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bookViews>
    <workbookView xWindow="0" yWindow="0" windowWidth="20490" windowHeight="7755"/>
  </bookViews>
  <sheets>
    <sheet name="SQL Results" sheetId="1" r:id="rId1"/>
    <sheet name="Sheet2" sheetId="3" r:id="rId2"/>
    <sheet name="SQL Statement" sheetId="2" r:id="rId3"/>
  </sheets>
  <definedNames>
    <definedName name="_xlnm._FilterDatabase" localSheetId="1" hidden="1">'SQL Results'!$B$1:$C$14912</definedName>
  </definedNames>
  <calcPr calcId="152511"/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N14251" i="1"/>
  <c r="N14252" i="1"/>
  <c r="N14253" i="1"/>
  <c r="N14254" i="1"/>
  <c r="N14255" i="1"/>
  <c r="N14256" i="1"/>
  <c r="N14257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2" i="1"/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2" i="1"/>
</calcChain>
</file>

<file path=xl/sharedStrings.xml><?xml version="1.0" encoding="utf-8"?>
<sst xmlns="http://schemas.openxmlformats.org/spreadsheetml/2006/main" count="104907" uniqueCount="30864">
  <si>
    <t>TANGGAL</t>
  </si>
  <si>
    <t>REPATROL</t>
  </si>
  <si>
    <t>UNIT</t>
  </si>
  <si>
    <t>WEATHER</t>
  </si>
  <si>
    <t>CAUSE</t>
  </si>
  <si>
    <t>LOSS</t>
  </si>
  <si>
    <t>NVL(TO_CHAR(EVENT_STATUS.REMAR</t>
  </si>
  <si>
    <t>NVL(TO_CHAR(JDE_NUMBER),'')</t>
  </si>
  <si>
    <t>1</t>
  </si>
  <si>
    <t>13.8KV CENTRAL DURI FEEDER #1</t>
  </si>
  <si>
    <t>Fair</t>
  </si>
  <si>
    <t>Animal</t>
  </si>
  <si>
    <t>0</t>
  </si>
  <si>
    <t xml:space="preserve">15:43 It was reported unbalance voltage for 112.5 Kva Tx o/p #08-L7-30. (C.Duri fdr #1)_x000D_
         (4 wells were off)._x000D_
17:20 Checked &amp; found, @2 b/o 2.1SF fuse for 112.5 Kva Tx o/p #08-L7-30.        _x000D_
         Replaced the fuse above with the same size &amp; energized the Tx._x000D_
         Couse: Animal. (Monkey)_x000D_
_x000D_
     </t>
  </si>
  <si>
    <t>3001248</t>
  </si>
  <si>
    <t>2</t>
  </si>
  <si>
    <t>13.8KV KETIGUL FEEDER#2</t>
  </si>
  <si>
    <t>Cloudy</t>
  </si>
  <si>
    <t>Lightning</t>
  </si>
  <si>
    <t>30</t>
  </si>
  <si>
    <t xml:space="preserve">Ketigul VCB fdr #2  T/R 1x._x000D_
Ketigul fdr #1 load dropped 23A (190-173A)._x000D_
Ketigul fdr #3 load dropped 8A (16-8A)._x000D_
Not checked yet._x000D_
_x000D_
</t>
  </si>
  <si>
    <t>3</t>
  </si>
  <si>
    <t xml:space="preserve">Checked &amp; found, Ketigul VCB fdr #2  T/R 1x  (Ctr &amp; R/F are not checked yet)_x000D_
(No acces to Ketigul Substation due to flood)_x000D_
Patrolled the line &amp; found, broken @1 L/A o/p #31AN-06._x000D_
Cause: Lightning._x000D_
_x000D_
</t>
  </si>
  <si>
    <t>4</t>
  </si>
  <si>
    <t>NELLA SUBSTATION</t>
  </si>
  <si>
    <t>Voltage regulator failure</t>
  </si>
  <si>
    <t>4985</t>
  </si>
  <si>
    <t xml:space="preserve">06:22 115KV Bangko-Nella line load dropped 44A (124-80A)._x000D_
         (Nella &amp; Pinang Substation Scada failed at the time)_x000D_
_x000D_
07:45 Checked &amp; found, 115KV Nella C/S T/O,   Ctr: 169-170   R/F: 87T (@1,@3) &amp; 86T._x000D_
         Checked the TX &amp; found: -Winding Temp. : 70-75 C._x000D_
                                              -Oil level           : High._x000D_
                                              -Nitrogen Press  : 4 Psi._x000D_
                                              -VR LTC position : L16._x000D_
_x000D_
07:52 Manual Opened 13.8KV Nella fdr #1 &amp; Nella fdr #2 &amp; Reset Relay 86T &amp; 87T._x000D_
07:52 Closed 115KV Nella C/S, but T/O again.   Ctr : 170-171   R/F: 87T (@1,@3) &amp; 86T._x000D_
_x000D_
Switching to transfer part load of Nella fdr #1 to Bangko Temporary fdr #1._x000D_
10:55 Open Recl. 22V-01. (Downstream of Nella fdr #1)_x000D_
         Closed LBS #23W-01. (Bangko Temp. fdr #1, Load to 261A from 182A)_x000D_
_x000D_
16:50 Blocked Bangko MSU-2 fdr #2._x000D_
16:50 Open LBS #24Y-01. (BKO #04, #291, #267, #274, #216, #273, #133 &amp; #180 were off)_x000D_
         (To connect Jumper o/p #24Y-06)_x000D_
_x000D_
18:00 By passed Nella Voltage Regulator &amp; Opened 2x 600Kvar Cap Bank at Nella Substation._x000D_
_x000D_
18:20 Closed 115KV Nella C/S, Ok._x000D_
19:15 Closed 2x 600Kvar Capacitor Banks, Ok. (Nella Bus Volatage 13.7KV)_x000D_
_x000D_
19:18 Closed both isolation switches of 13.8Kv Nella VCB fdr #2._x000D_
19:20 Blocked &amp; closed, 13.8Kv Nella VCB fdr #2, but failed. (from DSC)_x000D_
19:22 Blocked &amp; closed, 13.8Kv Nella VCB fdr #2, ok. (from local). Then released the block._x000D_
19:30 Checked load Nella fdr #2 &amp; found, load 82A / Bus Voltage 13.4Kv._x000D_
19:35 Closed both isolation switches 13.8Kv Nella VCB fdr #1._x000D_
19:37 Blocked &amp; closed, 13.8Kv Nella VCB fdr #1, Ok. Then released the block._x000D_
20:40 Closed Recl. 21V-01._x000D_
20:42 Closed LBS #24Y-01 (MSU-2 fdr #2), to energize 8 (Eigth) Wells._x000D_
         (After connected Jumper o/p #24Y-06 &amp; Tested the Sequence rotation of Motor Pump, Ok) _x000D_
_x000D_
20:57 Closed Recl. 22V-06 (Nella fdr #1), to energize some wells. (no Wells off any more)_x000D_
         Checked Load Nella fdr #1. (156A &amp; Bus Voltage 12.95Kv)_x000D_
         Checked load  Nella fdr #2. (86A)_x000D_
         Cause: Voltage Regulator failure. _x000D_
                   _x000D_
     </t>
  </si>
  <si>
    <t>5</t>
  </si>
  <si>
    <t>13.8KV NORTH DURI FEEDER #1</t>
  </si>
  <si>
    <t>Unidentified</t>
  </si>
  <si>
    <t xml:space="preserve">No.Duri VCB fdr #1  T/R 1x._x000D_
Not checked yet._x000D_
_x000D_
</t>
  </si>
  <si>
    <t>6</t>
  </si>
  <si>
    <t xml:space="preserve">Checked &amp; found, No.Duri VCB fdr #1  T/R 1x   Ctr: 258-259   R/F: 51N._x000D_
Patrolled the line, but found nothing._x000D_
Cause: Unidentified._x000D_
_x000D_
</t>
  </si>
  <si>
    <t>7</t>
  </si>
  <si>
    <t>13.8KV CENTRAL DURI FEEDER #2</t>
  </si>
  <si>
    <t>Secondary Cable</t>
  </si>
  <si>
    <t>130</t>
  </si>
  <si>
    <t xml:space="preserve">07:00 It was reported b/o fuses for Tx o/p #08-M5-03._x000D_
09:00 Checked &amp; found, @1,@3 b/o 2.1SF fuses for 112.5Kva Tx o/p #08-M5-03._x000D_
         (Also found, broken scondary jumper of 112.5Kva Tx) _x000D_
15:50 Replaced broken secondary cable and b/o fuse above with same size &amp; energized the Tx._x000D_
         Cause: Broken Secondary Cable._x000D_
_x000D_
</t>
  </si>
  <si>
    <t>8</t>
  </si>
  <si>
    <t>13.8KV DURI FIELD FEEDER #4</t>
  </si>
  <si>
    <t>Guy Wire</t>
  </si>
  <si>
    <t>4</t>
  </si>
  <si>
    <t xml:space="preserve">06:30 It was reported b/o fuses for Tx o/p #06-S3-05._x000D_
10:08 Checked &amp; found, @1,@3 b/o 2.1SF fuses for 112.5Kva Tx o/p #06-S3-05._x000D_
         (Also found, broken guy wire &amp; touching to secondary Tx cable)_x000D_
         Blocked Recl. 06-S3-19, for dismantling guy wire above._x000D_
         Then replaced b/o fuse above with the same size &amp; energized Tx._x000D_
11:08 Normalized block of Recl. 06-S3-19._x000D_
         Cause: Guy wire._x000D_
_x000D_
</t>
  </si>
  <si>
    <t>9</t>
  </si>
  <si>
    <t>13.8KV ROKAN FEEDER #2</t>
  </si>
  <si>
    <t>Cloudy and Lightning</t>
  </si>
  <si>
    <t xml:space="preserve">Rokan VCB fdr #2  T/R 1x._x000D_
Not checked yet._x000D_
_x000D_
</t>
  </si>
  <si>
    <t>10</t>
  </si>
  <si>
    <t xml:space="preserve">Checked &amp; found, Rokan VCB fdr #2  T/R 1x   Ctr: 959-960._x000D_
Patrolled the line &amp; found, @1 broken Dead end Insulator o/p #20AV-22._x000D_
Cause: Lightning._x000D_
_x000D_
</t>
  </si>
  <si>
    <t>11</t>
  </si>
  <si>
    <t>13.8KV PUNGUT FEEDER #2</t>
  </si>
  <si>
    <t>7</t>
  </si>
  <si>
    <t xml:space="preserve">13:00 It was reported that b/o fuse for Tx at Well Asih # 02._x000D_
14:00 Checked &amp; found, @1,@3 b/o 3.5SF fuses for 150KVA Tx at Well Asih # 02._x000D_
         Tested the Tx &amp; found, normal. (good reading)_x000D_
         Then replaced b/o fuse above with the same size &amp; energized the Tx._x000D_
         Cause: Animal (Mice)._x000D_
_x000D_
</t>
  </si>
  <si>
    <t>12</t>
  </si>
  <si>
    <t xml:space="preserve">15:13 It was reported that b/o fuse for Tx o/p #09-R8-01A.				_x000D_
15:48 Checked &amp; found, @2 b/o 2.1SF fuse for 112.5KVA Tx o/p #09-R8-01A._x000D_
         Then replaced b/o fuse above with the same size &amp; energized the Tx._x000D_
         Cause: Animal. (Squirrel)_x000D_
_x000D_
</t>
  </si>
  <si>
    <t>13</t>
  </si>
  <si>
    <t>13.8KV SINTONG FEEDER #2</t>
  </si>
  <si>
    <t xml:space="preserve">Sintong fdr #2 load dropped 7A (175-168A)._x000D_
Sintong GFPC T/R 1x._x000D_
(Fault alarm on Sintong fdr #2)_x000D_
Not checked yet._x000D_
_x000D_
</t>
  </si>
  <si>
    <t>14</t>
  </si>
  <si>
    <t xml:space="preserve">Checked &amp; found, Recl. 29AK-16 (Sintong fdr #2)  T/R 1x   Ctr: 194-195._x000D_
Also found, Sintong GFPC  T/R 1x   Ctr: 706-707._x000D_
Patrolled the line, but found nothing._x000D_
Cause: Unidentified._x000D_
_x000D_
</t>
  </si>
  <si>
    <t>15</t>
  </si>
  <si>
    <t>13.8KV CENTRAL DURI FEEDER #6</t>
  </si>
  <si>
    <t>Transformer Failure</t>
  </si>
  <si>
    <t xml:space="preserve">It was reported b/o fuse for Tx o/p #01-03-301._x000D_
Not checked yet._x000D_
_x000D_
</t>
  </si>
  <si>
    <t>16</t>
  </si>
  <si>
    <t xml:space="preserve">Checked &amp; found, @1,@3 b/o 2.1SF fuses for 112.5Kva Tx o/p #01-3-31._x000D_
Tested the Tx &amp; found, Low megger reading._x000D_
Cause: Tx failure. (Low megger reading)_x000D_
_x000D_
(The Tx is not replaced yet, due to flooding)_x000D_
_x000D_
</t>
  </si>
  <si>
    <t>17</t>
  </si>
  <si>
    <t xml:space="preserve">Replaced 112.5Kva Tx with the same size &amp; energized the Tx o/p #01-3-03._x000D_
Cause: Tx failure._x000D_
_x000D_
</t>
  </si>
  <si>
    <t>18</t>
  </si>
  <si>
    <t>CPI POWER SYSTEM</t>
  </si>
  <si>
    <t>Normal Condition</t>
  </si>
  <si>
    <t>-</t>
  </si>
  <si>
    <t xml:space="preserve">CPI Power system normal Condition._x000D_
_x000D_
</t>
  </si>
  <si>
    <t/>
  </si>
  <si>
    <t>19</t>
  </si>
  <si>
    <t>13.8KV LIBO FEEDER #2</t>
  </si>
  <si>
    <t>Rain and Lightning</t>
  </si>
  <si>
    <t>21</t>
  </si>
  <si>
    <t xml:space="preserve">Libo OCB fdr #2  T/R 1x._x000D_
Libo fdr #1 load dropped 15A (84-69A)._x000D_
Not checked yet._x000D_
_x000D_
</t>
  </si>
  <si>
    <t>20</t>
  </si>
  <si>
    <t xml:space="preserve">Checked &amp; found, Libo OCB fdr #2  T/R 1x   Ctr: 389-390   R/F: 51N._x000D_
Patrolled the line &amp; found: -@3 Flashed over Pin Insulator o/p #33CD-07._x000D_
                                      -@1 Flashed over Pin Insulator o/p #33CC-31._x000D_
Cause: Lightning._x000D_
_x000D_
</t>
  </si>
  <si>
    <t>21</t>
  </si>
  <si>
    <t>13.8KV CENTRAL DURI FEEDER #15</t>
  </si>
  <si>
    <t>Heavy Rain</t>
  </si>
  <si>
    <t>11</t>
  </si>
  <si>
    <t xml:space="preserve">It was reported b/o fuse for Tx o/p #06-R1-15._x000D_
Not checked yet._x000D_
_x000D_
</t>
  </si>
  <si>
    <t>22</t>
  </si>
  <si>
    <t xml:space="preserve">14:38 Checked &amp; found, @3 b/o 2.1SF fuse for 112.5KVA Tx o/p #06-R1-15._x000D_
         Tested the Tx &amp; found, normal. (good reading)				_x000D_
         Then replaced b/o fuse above with the same size &amp; energized the Tx._x000D_
         Cause: Animal. (Monkey)_x000D_
_x000D_
	</t>
  </si>
  <si>
    <t>23</t>
  </si>
  <si>
    <t>13.8KV BEKASAP FEEDER #3</t>
  </si>
  <si>
    <t>54</t>
  </si>
  <si>
    <t xml:space="preserve">Bekasap VCB fdr #3  T/R 1x._x000D_
Not checked yet._x000D_
_x000D_
</t>
  </si>
  <si>
    <t>24</t>
  </si>
  <si>
    <t xml:space="preserve">Checked &amp; found, Bekasap Main VCB fdr #3  T/R 1x   Ctr: 577-578   R/F: 51N._x000D_
Patrolled the line &amp; found, @3 broken L/A o/p #37BE-30._x000D_
Cause: Lightning._x000D_
_x000D_
</t>
  </si>
  <si>
    <t>25</t>
  </si>
  <si>
    <t>13.8KV BANGKO FEEDER #1</t>
  </si>
  <si>
    <t>Unidentified (Fuse)</t>
  </si>
  <si>
    <t>9</t>
  </si>
  <si>
    <t xml:space="preserve">22:12 It was reported b/o fuse for Tx at Well Bangko #15. (Bangko fdr #1)_x000D_
23:15 Check &amp; found, @1 b/o 3.5SF fuse for 150Kva Tx at Well Bangko #15._x000D_
         Tested the Tx &amp; found, normal. (good reading)_x000D_
         Replaced b/o fuse above the same size &amp; energized the Tx._x000D_
         Cause: Unidentified (fuse)._x000D_
_x000D_
</t>
  </si>
  <si>
    <t>26</t>
  </si>
  <si>
    <t>13.8KV DURI COMMUNITY FEEDER #2</t>
  </si>
  <si>
    <t>Rain</t>
  </si>
  <si>
    <t xml:space="preserve">Duri Community VCB fdr #2  T/R 1x._x000D_
Not checked yet._x000D_
_x000D_
</t>
  </si>
  <si>
    <t>27</t>
  </si>
  <si>
    <t xml:space="preserve">Checked &amp; found, Duri Community VCB fdr #2  T/R 1x   Ctr: 62-63   R/F: 51N._x000D_
Patrolled the line, but found nothing._x000D_
Cause: Lightning._x000D_
_x000D_
</t>
  </si>
  <si>
    <t>28</t>
  </si>
  <si>
    <t>13.8KV 6DN FEEDER #6</t>
  </si>
  <si>
    <t>29</t>
  </si>
  <si>
    <t xml:space="preserve">6DN fdr #6 Load dropped 144A (203-59A)._x000D_
Not checked yet._x000D_
_x000D_
</t>
  </si>
  <si>
    <t>3001249</t>
  </si>
  <si>
    <t>29</t>
  </si>
  <si>
    <t xml:space="preserve">Checked &amp; found, Recl. 6E–64 (6DN fdr #6)  T/R 1x   Ctr: 23-24._x000D_
Patrolled the line &amp; found nothing._x000D_
Cause: Unidentified._x000D_
_x000D_
</t>
  </si>
  <si>
    <t>30</t>
  </si>
  <si>
    <t>Pin Insulator</t>
  </si>
  <si>
    <t>2</t>
  </si>
  <si>
    <t>31</t>
  </si>
  <si>
    <t xml:space="preserve">Checked &amp; found , Rokan VCB fdr #2  T/R 1x   Ctr: 960-961   R/F : 51@1,@2._x000D_
Patrolled the line &amp; found: -@1 Broken Pin Insulator o/p #31AV-17._x000D_
                                      -@2 Broken Pin Insulator o/p #31AV-01._x000D_
Cause: Pin Insulator._x000D_
_x000D_
</t>
  </si>
  <si>
    <t>32</t>
  </si>
  <si>
    <t>MINAS POWER PLANT</t>
  </si>
  <si>
    <t xml:space="preserve">MGT #5  T/O By Alarm: High vibration trip._x000D_
Cause: Vibration._x000D_
_x000D_
</t>
  </si>
  <si>
    <t>33</t>
  </si>
  <si>
    <t xml:space="preserve">14:05 S/U MGT #5 , then On Line at 14:55._x000D_
_x000D_
</t>
  </si>
  <si>
    <t>34</t>
  </si>
  <si>
    <t xml:space="preserve">Pungut OCB fdr #2  T/R 1x._x000D_
Not checked yet._x000D_
_x000D_
</t>
  </si>
  <si>
    <t>35</t>
  </si>
  <si>
    <t xml:space="preserve">Checked &amp; found, Pungut OCB fdr #2  T/R 1x   Ctr: 335-336   R/F: 51@1._x000D_
Patrolled the line &amp; found: -@1 Flashed over Pin Insulator o/p #DK-67._x000D_
                                      -@1 Flashed over Bypass Sw of Recl. 46BP-12._x000D_
Cause: Lightning._x000D_
_x000D_
</t>
  </si>
  <si>
    <t>36</t>
  </si>
  <si>
    <t>13.8KV MINAS FEEDER #3</t>
  </si>
  <si>
    <t>269</t>
  </si>
  <si>
    <t xml:space="preserve">02:18 Minas ACB fdr #3  T/LO.   Ctr: 80076-80078   R/F: 51@1,@2._x000D_
02:34 Patrolled the line, but found nothing._x000D_
04:53 Blocked &amp; closed Minas ACB fdr#3, Ok. Then release the block._x000D_
         Cause: Suspected by Lightning._x000D_
_x000D_
         (The line would be Re-Patrolled tomorrow)_x000D_
_x000D_
</t>
  </si>
  <si>
    <t>37</t>
  </si>
  <si>
    <t xml:space="preserve">Re-Patrolled the line Minas fdr #3 &amp; found:_x000D_
-@1 Broken Dead end Insulator o/p #8C-82._x000D_
-@1 Broken Dead end Insulator o/p #8D-41._x000D_
Cause: Lightning._x000D_
_x000D_
</t>
  </si>
  <si>
    <t>38</t>
  </si>
  <si>
    <t>Relay Failure</t>
  </si>
  <si>
    <t xml:space="preserve">02:19 MGT #1  Tripped By Alarm: Generator Diff. Lock out._x000D_
04:26 Checked &amp; found, burnt out Relay-86._x000D_
         Cause: Relay failure. (Burnt out Relay-86)_x000D_
_x000D_
         (MGT #1 Status - NSB)_x000D_
_x000D_
</t>
  </si>
  <si>
    <t>39</t>
  </si>
  <si>
    <t>13.8KV DURI FIELD FEEDER #2</t>
  </si>
  <si>
    <t xml:space="preserve">08:48 Duri Field fdr #2 Load dropped 20A( 160-140)._x000D_
         It was reported no Power near Pole #06-S5-11. (D.Field fdr #2)_x000D_
09:26 Checked &amp; found, Recl. 06-S5-02 (D.Field fdr #2)  T/LO.   Ctr: 416-426._x000D_
         Patrolled the line, but found nothing._x000D_
09:37 Blocked &amp; Closed the Recl. 06-S5-02, Ok. Then Released the Block._x000D_
         Couse: Unidentified._x000D_
_x000D_
</t>
  </si>
  <si>
    <t>40</t>
  </si>
  <si>
    <t>13.8KV RANGAU FEEDER #2</t>
  </si>
  <si>
    <t>34</t>
  </si>
  <si>
    <t xml:space="preserve">Rangau VCB fdr #2  T/R 1x._x000D_
Not checked yet._x000D_
_x000D_
</t>
  </si>
  <si>
    <t>41</t>
  </si>
  <si>
    <t xml:space="preserve">Checked &amp; found, Rangau OCB fdr #2  T/R 1x   Ctr: 300-301   R/F: Did not appear._x000D_
Patrolled the line, but found nothing._x000D_
Cuase: Suspected by lightning._x000D_
_x000D_
</t>
  </si>
  <si>
    <t>42</t>
  </si>
  <si>
    <t>13.8KV BANGKO FEEDER #2</t>
  </si>
  <si>
    <t>1</t>
  </si>
  <si>
    <t xml:space="preserve">Bangko OCB fdr #2  T/R 1x._x000D_
Bangko fdr #1 Load dropped 82A (268-196A)._x000D_
Not checked yet._x000D_
_x000D_
</t>
  </si>
  <si>
    <t>43</t>
  </si>
  <si>
    <t xml:space="preserve">Checked &amp; found, Bangko OCB fdr #2  T/R 1x   Ctr: 99950-99951   R/F: 50@3 &amp; 51N._x000D_
Patrolled the line, but found nothing._x000D_
Cause: Unidentified._x000D_
_x000D_
</t>
  </si>
  <si>
    <t>44</t>
  </si>
  <si>
    <t>13.8KV KETIGUL FEEDER#1</t>
  </si>
  <si>
    <t>Unidentified (L/A)</t>
  </si>
  <si>
    <t xml:space="preserve">Ketigul fdr #1 Load dropped 35A (167-132A)._x000D_
Not Checked yet._x000D_
_x000D_
</t>
  </si>
  <si>
    <t>45</t>
  </si>
  <si>
    <t xml:space="preserve">Patrolled the line &amp; found, broken L/A o/p #33AJ-11._x000D_
(at downstream of Ketigul Breaker VCB fdr #1)_x000D_
_x000D_
Ketigul VCB fdr #1   Ctr. &amp; R/F are not checked yet._x000D_
(Access to Ketigul Substation flooding)_x000D_
_x000D_
</t>
  </si>
  <si>
    <t>46</t>
  </si>
  <si>
    <t>13.8KV PEMATANG FEEDER #1</t>
  </si>
  <si>
    <t>Planned Maintenance</t>
  </si>
  <si>
    <t>58</t>
  </si>
  <si>
    <t xml:space="preserve">16:11 Manual Open Pematang OCB fdr #1._x000D_
         To bypass Recl. 37BC-14 (Pematang fdr #1)._x000D_
         (Due to the Recloser tank was swelling &amp; Oil leaks)_x000D_
         _x000D_
16:24 Blocked &amp; Closed, Pematang OCB fdr #1, Ok. Then released the Block._x000D_
         Cause: Recloser problem._x000D_
_x000D_
         (The Recloser unit would be replaced tomorrow)          _x000D_
_x000D_
</t>
  </si>
  <si>
    <t>123</t>
  </si>
  <si>
    <t>47</t>
  </si>
  <si>
    <t>13.8KV NORTH DURI FEEDER #7</t>
  </si>
  <si>
    <t xml:space="preserve">No.Duri VCB fdr #7  T/R 1x._x000D_
Not checked yet._x000D_
_x000D_
</t>
  </si>
  <si>
    <t>48</t>
  </si>
  <si>
    <t xml:space="preserve">Checked &amp; found, No.Duri VCB fdr #7  T/R 1x   Ctr: 183. (Not changed)   R/F: 51@1 &amp; 50N._x000D_
Patrolled the line &amp; found, @1 broken Dead end insulator o/p #10-J4-01._x000D_
Cause: Lightning._x000D_
_x000D_
</t>
  </si>
  <si>
    <t>49</t>
  </si>
  <si>
    <t xml:space="preserve">18:00 Off line MGT #10, then S/D the Unit at 18:12._x000D_
         For S/B-Prior to troubleshooting high Vibration at BB-12. (Vibration 0.92"/sec)_x000D_
_x000D_
  _x000D_
</t>
  </si>
  <si>
    <t>50</t>
  </si>
  <si>
    <t xml:space="preserve">18:20 S/U MGT #6, then on line the unit at 18:55._x000D_
_x000D_
</t>
  </si>
  <si>
    <t>51</t>
  </si>
  <si>
    <t>Drizzle</t>
  </si>
  <si>
    <t>Main breaker</t>
  </si>
  <si>
    <t>138</t>
  </si>
  <si>
    <t xml:space="preserve">MGT #11 Tripped. By Alarm: Bearing Header Temp. High._x000D_
Cause: No cooling System, 480V Main Breaker Station service trip when crank MGT-10._x000D_
Ground fault relay flag at Main Breaker Station service (52M) of MGT-10 _x000D_
Remark: Currently, 480V Sta. service of MGT #11 is supplied from MGT #10._x000D_
                   _x000D_
Frequency system dropped to 59.46Hz. (Load shedding level-1)_x000D_
3D OCB fdr #5 T/O, then closed at 19:35._x000D_
4D OCB fdr #3 T/O, then closed at 19:36._x000D_
4D OCB fdr #5 T/O, then closed at 19:35._x000D_
5B OCB fdr #4 T/O, then closed at 19:36._x000D_
5B OCB fdr #5 T/O, then closed at 19:37._x000D_
_x000D_
20:23 S/U MGT #11, then on line the Unit at 21:00._x000D_
_x000D_
</t>
  </si>
  <si>
    <t>52</t>
  </si>
  <si>
    <t>13.8KV 6D FEEDER #1</t>
  </si>
  <si>
    <t xml:space="preserve">15:25 6D fdr #1 Load dropped 123A (334-211A)._x000D_
         Not checked yet._x000D_
_x000D_
</t>
  </si>
  <si>
    <t>53</t>
  </si>
  <si>
    <t xml:space="preserve">Checked Recl. 5C-42 (6D fdr #1) &amp; found, normal. (Counter did not change)_x000D_
Patrolled the line, but found nothing._x000D_
Cause: Lightning.	_x000D_
_x000D_
</t>
  </si>
  <si>
    <t>54</t>
  </si>
  <si>
    <t>13.8KV 6D FEEDER #2</t>
  </si>
  <si>
    <t>13</t>
  </si>
  <si>
    <t xml:space="preserve">15:25:01 6D fdr #2 Load dropped 150A (176-26A)._x000D_
              Not checked yet._x000D_
_x000D_
</t>
  </si>
  <si>
    <t>55</t>
  </si>
  <si>
    <t xml:space="preserve">Checked 6D OCB fdr #2 &amp; found, normal. (No R/F appeare &amp; Ctr. did not change)_x000D_
Also checked Recl. 6D-78A &amp; Recl. 6D-298 (6D fdr #2) &amp; found, normal. (Ctr. did not change)_x000D_
Patrolled the line, but found nothing._x000D_
Cause: Lightning._x000D_
_x000D_
</t>
  </si>
  <si>
    <t>56</t>
  </si>
  <si>
    <t xml:space="preserve">15:35 S/U MGT #1, then on line the Unit at 19:00._x000D_
_x000D_
</t>
  </si>
  <si>
    <t>57</t>
  </si>
  <si>
    <t>DURI POWER PLANT</t>
  </si>
  <si>
    <t xml:space="preserve">18:58 S/U DGT #7, then on line the Unit at 19:00._x000D_
_x000D_
</t>
  </si>
  <si>
    <t>58</t>
  </si>
  <si>
    <t xml:space="preserve">Off Line MGT #11, then S/D the Unit for S/B._x000D_
(Prior to checking the Heating Fuel nozzle set)_x000D_
_x000D_
</t>
  </si>
  <si>
    <t>59</t>
  </si>
  <si>
    <t>13.8KV 8D FEEDER #11</t>
  </si>
  <si>
    <t>Low mega-ohm reading</t>
  </si>
  <si>
    <t>36</t>
  </si>
  <si>
    <t xml:space="preserve">08:00 It was reported that b/o fuse for Tx at Well #7E-65E._x000D_
14:20 Checked &amp; found, @1,@2 b/o 1.4SF fuses for 80Kva Tx at Well #7E-65E._x000D_
         Tested the Tx &amp; found, Low megger reading._x000D_
         Cause: Tx low megger reading._x000D_
_x000D_
         (The Tx is not replaced yet)_x000D_
_x000D_
</t>
  </si>
  <si>
    <t>60</t>
  </si>
  <si>
    <t xml:space="preserve">Replaced 80Kva Tx with 50Kva Tx &amp; energized the Tx at Well #7E-65E._x000D_
_x000D_
</t>
  </si>
  <si>
    <t>61</t>
  </si>
  <si>
    <t>44KV MINAS - RUMBAI LINE</t>
  </si>
  <si>
    <t xml:space="preserve">21:59 Minas SWG ACB #21 (44KV Minas - Rumbai line)  T/R 1x   Ctr: 64-65   R/F: 51G (@1,@2)._x000D_
         (At the time All Minas RTU &amp; Libo RTU failed)_x000D_
         The line is not Patrolled yet._x000D_
_x000D_
     </t>
  </si>
  <si>
    <t>62</t>
  </si>
  <si>
    <t xml:space="preserve">Patrolled the line, but found nothing._x000D_
Cause: Unidentified._x000D_
_x000D_
</t>
  </si>
  <si>
    <t>63</t>
  </si>
  <si>
    <t xml:space="preserve">8D fdr #11 load dropped 141A (337-196A)._x000D_
Not checked yet._x000D_
_x000D_
</t>
  </si>
  <si>
    <t>64</t>
  </si>
  <si>
    <t xml:space="preserve">Checked &amp; found, Recl. 9E-02 (8D fdr #11)  T/R 1x   Ctr: 1052-1053._x000D_
Patrolled the line, but found nothing._x000D_
Cause: Lightning._x000D_
_x000D_
</t>
  </si>
  <si>
    <t>65</t>
  </si>
  <si>
    <t xml:space="preserve">09:00 It was reported b/o fuses for Tx at Well Bekasap #49._x000D_
         Checked &amp; found, @1,@2,@3 b/o 3.1SF fuse for 150Kva Tx at Well Bekasap #49._x000D_
         Performed TTR &amp; Megger test &amp; found, normal reading._x000D_
12:00 Replaced b/o fuses above with the same size &amp; energized the Tx._x000D_
         Cause: Animal. (Monitor Lizard at Switchboard)._x000D_
_x000D_
</t>
  </si>
  <si>
    <t>66</t>
  </si>
  <si>
    <t>13.8KV CENTRAL DURI FEEDER #16</t>
  </si>
  <si>
    <t xml:space="preserve">10:00 It was reported b/o fuse for 112.5Kva Tx o/p #09-M1-12._x000D_
         Checked &amp; found, @1 b/o 3.1SF fuse for 112.5Kva Tx o/p #09-M1-12. _x000D_
         Performed TTR &amp; Megger test &amp; found, normal reading._x000D_
16:00 Replaced b/o fuse above with the same size &amp; energized the Tx._x000D_
         Cause: Animal. (Lizard at main breaker)_x000D_
_x000D_
</t>
  </si>
  <si>
    <t>67</t>
  </si>
  <si>
    <t>13.8KV NELLA FEEDER #2</t>
  </si>
  <si>
    <t xml:space="preserve">10:05 It was reported b/o fuses for Tx at Well Bangko #118._x000D_
         Checked &amp; found, @1,@2 b/o 7.8SF fuses for 300Kva Tx at Well Bangko #118._x000D_
         Tested the Tx &amp; found, Normal reading._x000D_
11:05 Replaced b/o fuses above with the same size &amp; energized the Tx._x000D_
         Cause: Animal. (wild cat)_x000D_
_x000D_
</t>
  </si>
  <si>
    <t>68</t>
  </si>
  <si>
    <t xml:space="preserve">It was reported b/o fuse for Tx at Well #8E-74N._x000D_
Checked &amp; found, @1 b/o 14.0SF fuse for 550Kva Tx at Well #8E-74N._x000D_
Performed Megger test &amp; found, low Megger reading._x000D_
Cause: Tx low megger Reading._x000D_
_x000D_
(It will be replaced tomorrow)_x000D_
_x000D_
</t>
  </si>
  <si>
    <t>69</t>
  </si>
  <si>
    <t xml:space="preserve">Replaced low-meg 550 Kva Tx with the same size at well 8E-74N._x000D_
Cause: Low-Meg Reading Tx._x000D_
_x000D_
</t>
  </si>
  <si>
    <t>70</t>
  </si>
  <si>
    <t>13.8KV KOTABATAK FEEDER #2</t>
  </si>
  <si>
    <t>77</t>
  </si>
  <si>
    <t xml:space="preserve">OKB OCB fdr #2  T/R 1x._x000D_
Not checked yet._x000D_
_x000D_
</t>
  </si>
  <si>
    <t>71</t>
  </si>
  <si>
    <t xml:space="preserve">Checked &amp; found, OKB OCB fdr #2  T/R 1x   Ctr: 1242-1243   R/F: 51N._x000D_
Patrolled the line &amp; found, @3 broken Dead end Insulator o/p #38CX-14._x000D_
Cause: Lightning._x000D_
_x000D_
</t>
  </si>
  <si>
    <t>72</t>
  </si>
  <si>
    <t xml:space="preserve">10:45 S/U MGT #5, then online the Unit at 11:06._x000D_
_x000D_
</t>
  </si>
  <si>
    <t>73</t>
  </si>
  <si>
    <t>13.8KV SINTONG GFPC</t>
  </si>
  <si>
    <t xml:space="preserve">Sintong GFPC  T/R 1x._x000D_
Fault alarm on Sintong fdr #2._x000D_
(No load dropped at any feeders)_x000D_
Not checked yet._x000D_
_x000D_
</t>
  </si>
  <si>
    <t>74</t>
  </si>
  <si>
    <t xml:space="preserve">Checked &amp; found, Sintong GFPC  T/R 1x   Ctr: 707-708._x000D_
Patrolled Sintong fdr #2 line, but found nothing._x000D_
Cause: Unidentified._x000D_
_x000D_
</t>
  </si>
  <si>
    <t>75</t>
  </si>
  <si>
    <t xml:space="preserve">10:15 S/U MGT #7, then online the Unit at 10:54._x000D_
         (Running on Test after Major Overhaul)_x000D_
_x000D_
</t>
  </si>
  <si>
    <t>76</t>
  </si>
  <si>
    <t xml:space="preserve">14:38 Offline MGT #7, then S/D the unit for S/B._x000D_
         (Prior to repair automazing air compressor)._x000D_
_x000D_
</t>
  </si>
  <si>
    <t>77</t>
  </si>
  <si>
    <t>CENTRAL DURI POWER PLANT</t>
  </si>
  <si>
    <t xml:space="preserve">16:22 Offline CGT #4, then S/D the unit._x000D_
16:34 Closed AVB #39. (Tie breaker) _x000D_
_x000D_
16:56 Re S/U CGT #4, then Online at 17:14._x000D_
17:11 Opened ACB #39. (Tie breaker)_x000D_
          Cause: Loss of 480V Power Supply station service. _x000D_
_x000D_
</t>
  </si>
  <si>
    <t>78</t>
  </si>
  <si>
    <t>109</t>
  </si>
  <si>
    <t xml:space="preserve">10:12-12:10 Manually open LBS #5B-67 to cut high danger trees between poles #5B-56 &amp; #58._x000D_
                   Cause: Maintenance job._x000D_
_x000D_
</t>
  </si>
  <si>
    <t>79</t>
  </si>
  <si>
    <t>27</t>
  </si>
  <si>
    <t xml:space="preserve">Ketigul VCB fdr #2  T/R 1x._x000D_
Ketigul fdr #1 load dropped 35A (140-105A)._x000D_
Ketigul fdr #3 load dropped 7A (16-9A)._x000D_
Not checked yet._x000D_
_x000D_
</t>
  </si>
  <si>
    <t>80</t>
  </si>
  <si>
    <t xml:space="preserve">Checked &amp; found, Ketigul VCB fdr #2  T/R 1x   Ctr: 147-148   R/F: 51N(@1)._x000D_
Patrolled the line &amp; found, @1 broken L/A on TP of Well Pagar #14._x000D_
Cause: Lightning._x000D_
_x000D_
</t>
  </si>
  <si>
    <t>81</t>
  </si>
  <si>
    <t>13.8KV KETIGUL FEEDER#3</t>
  </si>
  <si>
    <t>Theft</t>
  </si>
  <si>
    <t xml:space="preserve">It was reported Vandalism transformer at well Gulamo #3._x000D_
(The well was off due to Zero Megg status since Jan 12, 2015)_x000D_
Cause: Thieft._x000D_
_x000D_
</t>
  </si>
  <si>
    <t>82</t>
  </si>
  <si>
    <t xml:space="preserve">17:40 S/U CGT #1, then online at 18:35._x000D_
         (Running on test after M/O)_x000D_
18:34 Opened C.Duri ACB #19. (Tie Breaker)_x000D_
_x000D_
</t>
  </si>
  <si>
    <t>83</t>
  </si>
  <si>
    <t xml:space="preserve">It was reported b/o fuses for Tx at Well Tilan #16._x000D_
Not checked yet._x000D_
_x000D_
</t>
  </si>
  <si>
    <t>84</t>
  </si>
  <si>
    <t xml:space="preserve">Checked &amp; found, @1,@2 b/o 14.0SF fuses for 500Kva Tx at Well Tilan #16._x000D_
Tested the Tx &amp; found, normal. (good reading)_x000D_
Replaced b/o fuse above with same size &amp; energized the Tx._x000D_
Cause: Animal. (Bird)_x000D_
_x000D_
</t>
  </si>
  <si>
    <t>85</t>
  </si>
  <si>
    <t>13.8KV 5B FEEDER #1</t>
  </si>
  <si>
    <t xml:space="preserve">It was reported b/o fuses for Tx at Well #5B-85._x000D_
Not checked yet._x000D_
_x000D_
</t>
  </si>
  <si>
    <t>86</t>
  </si>
  <si>
    <t xml:space="preserve">Checked &amp; found, @1 b/o 3.5SF fuse for 300Kva Tx at Well #5B-85._x000D_
Performed TTR &amp; Megger test &amp; found, good reading._x000D_
Replaced b/o fuse above wit the same size &amp; energized Tx._x000D_
Cause: Unindentified (fuse)._x000D_
_x000D_
</t>
  </si>
  <si>
    <t>87</t>
  </si>
  <si>
    <t>13.8KV CENTRAL DURI FEEDER #7</t>
  </si>
  <si>
    <t xml:space="preserve">09:35 It was reported b/o fuse for Tx o/p #03-01-35._x000D_
         Checked &amp; found, @1 b/o 2.1SF fuse for 112.5Kva Tx o/p #03-01-35._x000D_
16:55 Replaced b/o fuse above with the same size &amp; energized the Tx._x000D_
         Cause: Unidentified (Fuse)._x000D_
_x000D_
</t>
  </si>
  <si>
    <t>88</t>
  </si>
  <si>
    <t>8</t>
  </si>
  <si>
    <t xml:space="preserve">09:40-10:40 Blocked OKB fdr #2, to open HLC o/p #38CV-13._x000D_
                   Replaced @3 broken Dead end insulator o/p #38CV-14. _x000D_
                   (Wells KB #46, #384, #446 were off during the job)_x000D_
                   Cause: Maintenance job._x000D_
_x000D_
</t>
  </si>
  <si>
    <t>89</t>
  </si>
  <si>
    <t>13.8KV BATANG FEEDER #2</t>
  </si>
  <si>
    <t xml:space="preserve">It was reported b/o fuse for Tx at Well Rantaubais #74._x000D_
Not checked yet._x000D_
_x000D_
</t>
  </si>
  <si>
    <t>90</t>
  </si>
  <si>
    <t xml:space="preserve">Checked &amp; found, @2 b/o 15K fuse for 180Kva Tx at Well Rantaubais #74._x000D_
Perform TTR &amp; megger test &amp; found, normal. (good reading)_x000D_
Replaced b/o fuse above with the same size &amp; Energized Tx._x000D_
Cause: Animal. (Chicken)_x000D_
_x000D_
</t>
  </si>
  <si>
    <t>91</t>
  </si>
  <si>
    <t>ROKAN SUBSTATION</t>
  </si>
  <si>
    <t>85</t>
  </si>
  <si>
    <t xml:space="preserve">23:19 Petani, Rangau, Rokan &amp; Ketigul Substation RTU Failed._x000D_
_x000D_
16-Jan-2015._x000D_
01:40 Checked &amp; found:_x000D_
         -Rokan 115kV  C/S  T/O.   Ctr: 180-181   R/F: 51N._x000D_
         -Rokan VCB fdr #2  T/SO.   Ctr: 743-744   R/F: 51N._x000D_
         -Rokan VCB fdr #4  T/SO.   Ctr: 961-962   R/F: 51N &amp; 51@2,@3._x000D_
01:45 Manual opened Rokan VCB fdr #3._x000D_
_x000D_
01:50 Closed 115KV Rokan C/S, Ok._x000D_
         Blocked &amp; closed Rokan VCB fdr #3, Ok. Then released the Block.  Ctr: 605-606.     _x000D_
02:00 Patrolled &amp; found, broken Guy wire o/p #RS-RP-03 &amp; the pole tilted. (D/S of Rokan fdr #4) _x000D_
         (the Guy wire touching to Rokan fdr #2 &amp; fdr #4 line)_x000D_
03:30 Cut Jumper o/p #NN, to isolate the broken Guy wire above._x000D_
03:35 Blocked &amp; closed Rokan VCB fdr #2, Ok. Then released the block._x000D_
_x000D_
16:00 Blocked &amp; closed Rokan VCB fdr #4, Ok. Then released the block._x000D_
         (After repairing broken Guy wire above)_x000D_
         Cause: Broken Guy wire._x000D_
_x000D_
</t>
  </si>
  <si>
    <t>92</t>
  </si>
  <si>
    <t>13.8KV MENGGALA FEEDER #2</t>
  </si>
  <si>
    <t xml:space="preserve">Menggala fdr #2 load dropped 37A (87-50A)._x000D_
(Menggala GFPC in block position for Rig Job)_x000D_
Not patrolled yet._x000D_
_x000D_
</t>
  </si>
  <si>
    <t>93</t>
  </si>
  <si>
    <t xml:space="preserve">Checked &amp; found, Recl. 26AK-02 (Menggala fdr #2)  T/R 1x   Ctr: 145-146._x000D_
(Menggala GFPc in block position for Rig Job)_x000D_
Patrolled the line, but found nothing._x000D_
Cause: Unidentified._x000D_
_x000D_
</t>
  </si>
  <si>
    <t>94</t>
  </si>
  <si>
    <t>13.8KV CENTRAL DURI FEEDER #9</t>
  </si>
  <si>
    <t xml:space="preserve">07:45 It was reported b/o fuse for Tx o/p #04-07-07._x000D_
15:00 Checked &amp; found, @1 b/o 2.1SF fuse for 112.5Kva Tx o/p #04-7-07._x000D_
         Tested the Tx &amp; found, normal. (good reading)_x000D_
         Then replaced b/o fuse above with the same size &amp; energized the Tx._x000D_
         Cause: Unidentified (fuse)._x000D_
_x000D_
</t>
  </si>
  <si>
    <t>95</t>
  </si>
  <si>
    <t>13.8KV BANGKO FEEDER #4</t>
  </si>
  <si>
    <t xml:space="preserve">Bangko fdr #4 load dropped 12A (139-127A)._x000D_
Bangko GFPC  T/R 1x._x000D_
(Ground fault alarm on Bangko fdr #4)_x000D_
Not checked yet._x000D_
_x000D_
</t>
  </si>
  <si>
    <t>96</t>
  </si>
  <si>
    <t xml:space="preserve">Checked &amp; found, Recl. 25Z-07 (Bangko fdr #4)  T/R 2x   Ctr: 49-51._x000D_
Also found, Bangko GFPC  T/R 1x   Ctr: 438-439._x000D_
Patrolled the line, but found nothing._x000D_
Cause: Unidentified._x000D_
_x000D_
</t>
  </si>
  <si>
    <t>97</t>
  </si>
  <si>
    <t>Others</t>
  </si>
  <si>
    <t xml:space="preserve">08:55 CGT #4  Generator Breaker  Tripped.  By Alarm: Cooling water pressure low._x000D_
09:03 Closed 13.8 KV ACB #39. (Tie breaker)_x000D_
09:43 Opened 13.8 KV ACB #39. (Tie breaker)_x000D_
09:47 Re-On Line CGT #4._x000D_
         Cause: Others. (One of two water cooling pump Trip)_x000D_
_x000D_
</t>
  </si>
  <si>
    <t>98</t>
  </si>
  <si>
    <t>13.8KV CENTRAL DURI FEEDER #5</t>
  </si>
  <si>
    <t xml:space="preserve">It was reported b/o fuse for Tx o/p #02-1-01._x000D_
Checked &amp; found, @1,@2,@3 b/o 2.1SF fuses for 112.5Kva Tx o/p #02-1-01._x000D_
(Also found, broken Main Breaker &amp; rusty panel box)_x000D_
Cause: Main Breaker._x000D_
_x000D_
(Main breaker &amp; panel box are not replaced yet, W/O Prod. MPU team)_x000D_
_x000D_
</t>
  </si>
  <si>
    <t>99</t>
  </si>
  <si>
    <t xml:space="preserve">Replaced b/o fuse above with the same size &amp; energized the Tx o/p #02-1-01._x000D_
(After replacing broken Panel Box &amp; Main Breaker by Electrician)_x000D_
_x000D_
</t>
  </si>
  <si>
    <t>100</t>
  </si>
  <si>
    <t>Tree</t>
  </si>
  <si>
    <t>193</t>
  </si>
  <si>
    <t xml:space="preserve">15:46 6D OCB fdr #1  T/LO.   Ctr: 280-284   R/F: 51@2._x000D_
         6D fdr #2 load dropped 36A (198-162A)._x000D_
         6D fdr #3 load dropped 11A (133-122A)._x000D_
         Checked &amp; found, fallen tree &amp; hit to powerline at near Well #5C 59. _x000D_
         (The Tree was cut by villagers)_x000D_
16:53 Open LBS #5C-59, to isolate the tree above._x000D_
16:54 Blocked &amp; closed, 6D OCB fdr #1, Ok. Then released the block._x000D_
         (After Clearing the fallen trees from powerline)_x000D_
17:35 Re-Closed LBS #5C-59, to normalize 6D fdr #1 load._x000D_
         Cause: Tree._x000D_
_x000D_
</t>
  </si>
  <si>
    <t>101</t>
  </si>
  <si>
    <t>13.8KV 6DN FEEDER #1</t>
  </si>
  <si>
    <t xml:space="preserve">16:23 It was reported b/o fuse for Tx at Well #5E-55._x000D_
         Checked &amp; found, @1 b/o 14.0SF fuse for 550Kva Tx at Well #5E-55._x000D_
         Tested the Tx &amp; found, normal. (good reading)_x000D_
19:54 Then replaced b/o fuse above with the same size &amp; energized the Tx._x000D_
         Cause: Unidentified (Fuse)._x000D_
_x000D_
</t>
  </si>
  <si>
    <t>102</t>
  </si>
  <si>
    <t xml:space="preserve">21:00 S/U MGT #11, the on lin the Unit at 21:21._x000D_
_x000D_
</t>
  </si>
  <si>
    <t>103</t>
  </si>
  <si>
    <t xml:space="preserve">Off line DGT #7, then S/D the Unit for S/B._x000D_
_x000D_
</t>
  </si>
  <si>
    <t>104</t>
  </si>
  <si>
    <t>3</t>
  </si>
  <si>
    <t xml:space="preserve">It was reported b/o fuse for Tx at Well Pagar #21. (Ketigul fdr #2)_x000D_
Not checked yet._x000D_
_x000D_
</t>
  </si>
  <si>
    <t>105</t>
  </si>
  <si>
    <t xml:space="preserve">Checked &amp; found, @2 b/o 7.8SF fuse for 300KVA Tx at Well #Pagar 21._x000D_
Tested the Tx &amp; found, normal. (good reading)_x000D_
Then replaced B/O fuse above with the same size &amp; energized the Tx._x000D_
Cause: Unidentified (fuse)._x000D_
_x000D_
</t>
  </si>
  <si>
    <t>106</t>
  </si>
  <si>
    <t xml:space="preserve">08:32 Off line MGT #6, then S/D the unit for S/B._x000D_
_x000D_
</t>
  </si>
  <si>
    <t>107</t>
  </si>
  <si>
    <t xml:space="preserve">07:32 It was reported fuse for Tx at Well Rantaubais #59._x000D_
12:40 Checked &amp; found, @3 b/o 3.5SF fuse for 150Kva Tx at Well Rantaubais #59._x000D_
         Tested the Tx &amp; found, normal. (good reading)_x000D_
         Then replaced b/o fuse above with the same size &amp; energized the Tx._x000D_
         Cause: Animal. (Rat)_x000D_
_x000D_
</t>
  </si>
  <si>
    <t>108</t>
  </si>
  <si>
    <t>13.8KV BEKASAP FEEDER #6</t>
  </si>
  <si>
    <t>79</t>
  </si>
  <si>
    <t xml:space="preserve">Bekasap fdr #6 Load dropped 57A (74-17A)._x000D_
Not checked yet._x000D_
_x000D_
</t>
  </si>
  <si>
    <t>109</t>
  </si>
  <si>
    <t xml:space="preserve">Checked &amp; found, Recl. 38BE-10 (Bekasap fdr #6)  T/R 1x   Ctr: 73-74._x000D_
Patrolled the line &amp; found, @2 flashed over Pin Insulator o/p #38BF-07._x000D_
Cause: Pin Insulator._x000D_
_x000D_
</t>
  </si>
  <si>
    <t>110</t>
  </si>
  <si>
    <t>14</t>
  </si>
  <si>
    <t xml:space="preserve">10:00 It was reported b/o fuse for Tx o/p #07-V3-27._x000D_
14:30 Checked &amp; found, @1, @2 b/o 2.1SF fuses for 112.5Kva Tx o/p #07-V3-27._x000D_
         Tested the Tx &amp; found, normal. (good reading)_x000D_
         Then replaced b/o fuse above with the same size &amp; energized the Tx._x000D_
         Cause: Animal. (Squirrel)_x000D_
_x000D_
</t>
  </si>
  <si>
    <t>111</t>
  </si>
  <si>
    <t>13.8KV CENTRAL DURI FEEDER #3</t>
  </si>
  <si>
    <t xml:space="preserve">14:18 It was reported b/o fuse for Tx o/p #01-07-20._x000D_
14:30 Checked &amp; found, @1, @2 b/o 2.1SF fuses for 112.5Kva Tx o/p #01-07-20._x000D_
         Tested the Tx &amp; found, normal. (good reading)_x000D_
         Then replaced b/o fuse above with the same size &amp; energized the Tx._x000D_
         Cause: Animal. (Bird)_x000D_
_x000D_
</t>
  </si>
  <si>
    <t>112</t>
  </si>
  <si>
    <t>13.8KV 8C FEEDER #4</t>
  </si>
  <si>
    <t>19</t>
  </si>
  <si>
    <t xml:space="preserve">8C VCB fdr #4  T/R 1x._x000D_
Not checked yet._x000D_
_x000D_
</t>
  </si>
  <si>
    <t>113</t>
  </si>
  <si>
    <t xml:space="preserve">Checked &amp; found, 8C VCB fdr #4  T/R 1x   Ctr: 568-569   R/F: 51N._x000D_
Patrolled the line, but found nothing._x000D_
Cause: Unidentified._x000D_
_x000D_
</t>
  </si>
  <si>
    <t>114</t>
  </si>
  <si>
    <t xml:space="preserve">S/U MGT #7, then Online the Unit at 16:00._x000D_
(Running on test after M/O)_x000D_
_x000D_
</t>
  </si>
  <si>
    <t>115</t>
  </si>
  <si>
    <t>53</t>
  </si>
  <si>
    <t xml:space="preserve">Menggala VCB fdr #2  T/R 1x._x000D_
Not checked yet._x000D_
_x000D_
</t>
  </si>
  <si>
    <t>116</t>
  </si>
  <si>
    <t xml:space="preserve">Offline MGT #7, then S/D the unit for S/B._x000D_
(Prior to replace fuel nozzle)_x000D_
_x000D_
</t>
  </si>
  <si>
    <t>117</t>
  </si>
  <si>
    <t>13.8KV 5B FEEDER #2</t>
  </si>
  <si>
    <t>31</t>
  </si>
  <si>
    <t xml:space="preserve">5B OCB fdr #2  T/R 1x._x000D_
Not checked yet._x000D_
_x000D_
</t>
  </si>
  <si>
    <t>118</t>
  </si>
  <si>
    <t xml:space="preserve">Checked &amp; found, 5B OCB fdr #2  T/R 1x   Ctr: 325-326   R/F: 51N(@1)._x000D_
Patrolled the line, but found nothing._x000D_
Cause: Unidentified._x000D_
_x000D_
</t>
  </si>
  <si>
    <t>119</t>
  </si>
  <si>
    <t xml:space="preserve">8C VCB fdr #4  T/R 1x._x000D_
8C fdr #1 load dropped 45A (270-225A)._x000D_
8C fdr #3 load dropped 7A (74-67A)._x000D_
Not checked yet._x000D_
_x000D_
(See report, 22-Jan-2015  at 04:34) _x000D_
Checked &amp; found, 8C VCB fdr #4  T/R 2x   Ctr: 569-571   R/F: 51N._x000D_
Patrolled the line &amp; found, @1,@2 b/o L/As on TP of Well #8D-93._x000D_
Cause: Lightning._x000D_
_x000D_
</t>
  </si>
  <si>
    <t>120</t>
  </si>
  <si>
    <t>Human Failure</t>
  </si>
  <si>
    <t>72</t>
  </si>
  <si>
    <t xml:space="preserve">13:48 OKB OCB fdr #2  T/O. (when PT SDI Troubleshoot for this fdr)_x000D_
13:50 Blocked &amp; closed OKB OCB fdr #2, Ok. Then release the block._x000D_
         Cause: Under investigation. _x000D_
_x000D_
22-Feb-2015._x000D_
the RCA for this incident had been done by Minas PSE team, and result of the investigation of this incident is Human factor._x000D_
(Found the Document for this job had been completed)_x000D_
Cause: Human failure._x000D_
_x000D_
</t>
  </si>
  <si>
    <t>121</t>
  </si>
  <si>
    <t>13.8KV NORTH DURI FEEDER #2</t>
  </si>
  <si>
    <t>Powerline - Conductor</t>
  </si>
  <si>
    <t xml:space="preserve">It was reported b/o fuses for Tx o/p #13-G.51-17._x000D_
Checked &amp; found, @3 b/o 2.1SF fuse for 112.5Kva Tx o/p #13-G.51-17. (N.Duri fdr #2)_x000D_
Then replaced b/o fuse above with the same size &amp; energized the Tx._x000D_
Cause: Under Ground Cable._x000D_
_x000D_
</t>
  </si>
  <si>
    <t>122</t>
  </si>
  <si>
    <t>Powerline - Hot Line Clamp</t>
  </si>
  <si>
    <t>6</t>
  </si>
  <si>
    <t xml:space="preserve">15:59 It was reported b/o fuse for Tx o/p #08-M1-37A._x000D_
18:25 Checked &amp; found, the fuses for 112.5Kva Tx o/p #08-M1-37A were normal._x000D_
         Also found, loss connection jumpers at HLC o/p #08-M1-37A._x000D_
         Then S/D the 112.5Kva Tx by Opening all fuses, to isolate it._x000D_
         Cause: HLC Loss connection._x000D_
_x000D_
         (it would be repaired tomorrow)_x000D_
_x000D_
</t>
  </si>
  <si>
    <t>123</t>
  </si>
  <si>
    <t xml:space="preserve">Replaced HLC above with the same size &amp; energized the Tx o/p #08-M1-37A._x000D_
_x000D_
</t>
  </si>
  <si>
    <t>124</t>
  </si>
  <si>
    <t xml:space="preserve">Ketigul fdr #1 load dropped 44A (162-118A)._x000D_
Not checked yet._x000D_
_x000D_
</t>
  </si>
  <si>
    <t>125</t>
  </si>
  <si>
    <t xml:space="preserve">Checked &amp; found, Recl. 32AK-16 (Ketigul fdr #1)  T/R 1x   Ctr: 107-108._x000D_
Patrolled the line &amp; found, @2 broken Pin Insulator o/p #32AK-42._x000D_
Cause: Lightning._x000D_
_x000D_
</t>
  </si>
  <si>
    <t>126</t>
  </si>
  <si>
    <t xml:space="preserve">8C VCB fdr #4  T/R 1x   Ctr: 571-572   R/F: 51N._x000D_
Patrolled the line &amp; found, @1,@2 broken L/As on TP of Well #8D-93._x000D_
Cause: Lightning._x000D_
_x000D_
(Also see report, 21-Jan-2015 at 03:41)_x000D_
_x000D_
</t>
  </si>
  <si>
    <t>127</t>
  </si>
  <si>
    <t>4.16KV SO RUMBAI FEEDER #1</t>
  </si>
  <si>
    <t xml:space="preserve">06:43 It was reported No power at Rumbai Enau Complex. (at House Enau #326)._x000D_
10:05 Checked &amp; found, @1,@2,@3 b/o 6K fuses for 75Kva Tx o/p #4LF-02._x000D_
11:30 Replaced b/o fuse above with the same size &amp; energized the Tx._x000D_
         Cause: Animal. (Rat)_x000D_
_x000D_
</t>
  </si>
  <si>
    <t>128</t>
  </si>
  <si>
    <t>13.8KV 8C FEEDER #2</t>
  </si>
  <si>
    <t>5</t>
  </si>
  <si>
    <t xml:space="preserve">12:28 It was reported b/o fuse for Tx at Well #9D-16N. (8C fdr #2)_x000D_
16:45 Checked &amp; found, @3 b/o 3.5SF fuse for 150Kva Tx at Well #9D-16N._x000D_
         Tested the Tx &amp; found, Low Megger reading._x000D_
         Cause: Tx low megger reading._x000D_
_x000D_
         (The low megger Tx is not replaced yet)_x000D_
_x000D_
</t>
  </si>
  <si>
    <t>129</t>
  </si>
  <si>
    <t xml:space="preserve">Replaced 150Kva Tx Low megger reading with the same size,_x000D_
and energized the Tx at Well #9D-16N._x000D_
Cause: Tx low megger reading._x000D_
_x000D_
</t>
  </si>
  <si>
    <t>130</t>
  </si>
  <si>
    <t xml:space="preserve">S/U MGT #6, then on line the Unit at 24:00._x000D_
_x000D_
</t>
  </si>
  <si>
    <t>131</t>
  </si>
  <si>
    <t xml:space="preserve">Off line CGT #5, then S/D the Unit for S/B._x000D_
(Prior to repairing AA Precooler leaks)_x000D_
_x000D_
</t>
  </si>
  <si>
    <t>132</t>
  </si>
  <si>
    <t>13.8KV MENGGALA FEEDER #1</t>
  </si>
  <si>
    <t xml:space="preserve">07:49 Menggala VCB fdr #1  T/O. (In blocked Position for Rig Job)_x000D_
         Menggala GFPC (did not operate). (In blocked posistion for Rig Job)_x000D_
07:54 Blocked &amp; closed, Menggala VCB fdr #1, Ok. Then released the block._x000D_
         _x000D_
09:30 Checked &amp; found, Menggala VCB fdr #1  T/O.   Ctr: 297-298   R/F: 51N._x000D_
         Patrolled the line, but found nothing._x000D_
         Cause: Suspected by Lightning._x000D_
_x000D_
</t>
  </si>
  <si>
    <t>133</t>
  </si>
  <si>
    <t xml:space="preserve">15:44 S/U MGT#7, then on line the unit at 16:01._x000D_
_x000D_
</t>
  </si>
  <si>
    <t>134</t>
  </si>
  <si>
    <t xml:space="preserve">Off line MGT #6, then S/D the unit for S/B._x000D_
_x000D_
</t>
  </si>
  <si>
    <t>135</t>
  </si>
  <si>
    <t xml:space="preserve">17:56 It was reported b/o fuse for Tx at Well KB #46._x000D_
19:30 Checked &amp; found, @2 b/o 25K fuse for 550Kva Tx at Well KB #46._x000D_
         Megger &amp; TTR tested the Tx &amp; found, normal. (good reading)_x000D_
         Replaced fuse above with same size &amp; energized the Tx._x000D_
         Cause: Unidentified (fuse)._x000D_
_x000D_
</t>
  </si>
  <si>
    <t>136</t>
  </si>
  <si>
    <t xml:space="preserve">14:21 It was reported b/o fuse for Tx o/p #06-Q1-09. (D.Field fdr #2)_x000D_
15:50 Checked &amp; found, @1,@3 b/o 2.1SF fuses for 112.5Kva Tx o/p #06-Q1-09._x000D_
         Tested the Tx &amp; found, normal. (good reading) _x000D_
         Then replaced b/o fuse above with the same size &amp; energized the Tx._x000D_
         Cause: Unidentified (Fuse)._x000D_
_x000D_
</t>
  </si>
  <si>
    <t>137</t>
  </si>
  <si>
    <t>13.8KV 5B FEEDER #5</t>
  </si>
  <si>
    <t xml:space="preserve">5B OCB fdr #5  T/R 1x._x000D_
5B OCB fdr #4 Load dropped 288A (317-29A)._x000D_
Not checked yet._x000D_
_x000D_
</t>
  </si>
  <si>
    <t>138</t>
  </si>
  <si>
    <t xml:space="preserve">Checked &amp; found, 5B OCB fdr #5  T/R 1x   Ctr: 252-253   R/F: 51@3._x000D_
Patrolled the line, but found nothing._x000D_
Cause: Suspected by Lightning._x000D_
_x000D_
</t>
  </si>
  <si>
    <t>139</t>
  </si>
  <si>
    <t xml:space="preserve">12:13 S/U CGT #5, then online the Unit at 14:04._x000D_
_x000D_
</t>
  </si>
  <si>
    <t>140</t>
  </si>
  <si>
    <t>13.8KV PETANI FEEDER #2</t>
  </si>
  <si>
    <t>39</t>
  </si>
  <si>
    <t xml:space="preserve">Petani OCB fdr #2  T/R 1x._x000D_
Not checked yet._x000D_
_x000D_
</t>
  </si>
  <si>
    <t>141</t>
  </si>
  <si>
    <t xml:space="preserve">Checked &amp; found, Petani OCB fdr #2  T/R 1x   Ctr: 168-169   R/F: 51N._x000D_
Patrolled the line &amp; found, @3 broken Pin Insulator o/p #33AY-04._x000D_
Cause: Lightning._x000D_
_x000D_
</t>
  </si>
  <si>
    <t>142</t>
  </si>
  <si>
    <t xml:space="preserve">15:25 Offline MGT #5, then S/D the unit for S/B._x000D_
_x000D_
</t>
  </si>
  <si>
    <t>143</t>
  </si>
  <si>
    <t>13.8KV MINAS FEEDER #2</t>
  </si>
  <si>
    <t xml:space="preserve">07:00 It was reported b/o fuse for Tx at Well #7D-65E._x000D_
         Checked &amp; found, @1 b/o 14.0SF fuse for 300Kva Tx at Well #7D-65E._x000D_
         Performed TTR / Megger test the Tx &amp; found, Low megger reading._x000D_
         Cause: Low Megger raeding Tx._x000D_
_x000D_
         (The Low megger reading is not replaced yet / the road need to upgrade)_x000D_
_x000D_
</t>
  </si>
  <si>
    <t>144</t>
  </si>
  <si>
    <t xml:space="preserve">Replaced 150 Kva Tx with 100 Kva Tx, then energized the Tx._x000D_
Cause: Low Mega-Ohm Reading Tx._x000D_
_x000D_
</t>
  </si>
  <si>
    <t>145</t>
  </si>
  <si>
    <t>Broken Fuse Cut Out</t>
  </si>
  <si>
    <t>16</t>
  </si>
  <si>
    <t xml:space="preserve">10:40 It was reported b/o fuse for Tx o/p #02-04-05._x000D_
         Checked &amp; found, @1 b/o 2.1SF fuse for 112.5Kva Tx o/p #02-04-05. (C.Duri fdr #3)_x000D_
         (Also found, @1,@3 broken FCOs o/p above)_x000D_
15:10 Replaced b/o fuse &amp; broken FCO above with the same size &amp; energized the Tx._x000D_
         Cause: Broken FCO._x000D_
_x000D_
</t>
  </si>
  <si>
    <t>146</t>
  </si>
  <si>
    <t>33</t>
  </si>
  <si>
    <t xml:space="preserve">Nella VCB fdr #2  T/R 1x._x000D_
Not checked yet._x000D_
_x000D_
</t>
  </si>
  <si>
    <t>147</t>
  </si>
  <si>
    <t xml:space="preserve">Checked &amp; found, Nella VCB fdr #2  T/R 1x   Ctr: 182-183   R/F: 51@1,@2,@3._x000D_
Patrolled the line, but found nothing._x000D_
Cause: Suspected by Lightning._x000D_
_x000D_
</t>
  </si>
  <si>
    <t>148</t>
  </si>
  <si>
    <t xml:space="preserve">Menggala fdr #1 load dropped 102A (175-73A)._x000D_
Menggala GFPC  T/R 1x._x000D_
Not checked yet._x000D_
_x000D_
</t>
  </si>
  <si>
    <t>149</t>
  </si>
  <si>
    <t xml:space="preserve">Checked &amp; found, Recl. 19AN-04 (Menggala fdr #1)  T/R 1x   Ctr: 295-296._x000D_
Also found, Menggala GFPC  T/R 1x   Ctr: 1084-1085._x000D_
Patrolled &amp; found, @3 broken Pin Insualtor o/p #19AK-09._x000D_
Cause: Lightning._x000D_
_x000D_
</t>
  </si>
  <si>
    <t>150</t>
  </si>
  <si>
    <t>59</t>
  </si>
  <si>
    <t xml:space="preserve">14:54 It was reported b/o fuse for Tx at Well No.Menggala #26._x000D_
         Checked &amp; found, @3 b/o 7.0SF fuse for 225Kva Tx at Well No.Menggala #26._x000D_
         Tested the Tx &amp; found, normal. (good reading)_x000D_
19:23 Replaced b/o fuse above with the same size &amp; energized the Tx._x000D_
         Cause: Animal. (Monkey)_x000D_
_x000D_
</t>
  </si>
  <si>
    <t>151</t>
  </si>
  <si>
    <t>13.8KV SO BEKASAP FEEDER #1</t>
  </si>
  <si>
    <t xml:space="preserve">So.Bekasap fdr #1 load dropped 50A (155-105A)._x000D_
Not checked yet._x000D_
_x000D_
</t>
  </si>
  <si>
    <t>152</t>
  </si>
  <si>
    <t xml:space="preserve">Checked &amp; found, Recl. 36BI-18 (So.Bekasap fdr #1)  T/R 5x   Ctr: 127-132._x000D_
Patrolled the line &amp; found, @1 broken Pin Insulator o/p #30BF-19._x000D_
Cause: Lightning._x000D_
_x000D_
</t>
  </si>
  <si>
    <t>153</t>
  </si>
  <si>
    <t xml:space="preserve">16:27 Offline CGT #4, then S/D the Unit for S/B._x000D_
         (Prior to Major Overhaul)_x000D_
_x000D_
</t>
  </si>
  <si>
    <t>154</t>
  </si>
  <si>
    <t xml:space="preserve">17:34 S/U MGT #6, then online the Unit at 17:57._x000D_
_x000D_
</t>
  </si>
  <si>
    <t>155</t>
  </si>
  <si>
    <t xml:space="preserve">08:57 It was reported Vandalism 300Kva Tx at Well Bekasap #159._x000D_
16:20 Replaced broken 300Kva Tx with 100Kva Tx at Well Bekasap #159._x000D_
         Cause: Theft._x000D_
_x000D_
</t>
  </si>
  <si>
    <t>156</t>
  </si>
  <si>
    <t>38</t>
  </si>
  <si>
    <t xml:space="preserve">Ketigul VCB fdr #1  T/R 1x._x000D_
Not checked yet._x000D_
_x000D_
</t>
  </si>
  <si>
    <t>157</t>
  </si>
  <si>
    <t xml:space="preserve">Checked &amp; found, Ketigul VCB fdr #1  T/R 1x   Ctr: 140-141   R/F: 51N._x000D_
Patrolled the line &amp; found, a Dead Monkey under Terminal pole of Well Tilan #21._x000D_
Cause: Animal. (Monkey)_x000D_
_x000D_
</t>
  </si>
  <si>
    <t>158</t>
  </si>
  <si>
    <t xml:space="preserve">Sintong fdr #2 load dropped 72A (171-99A)._x000D_
Sintong GFPC  T/R 1x._x000D_
Not checked yet._x000D_
_x000D_
</t>
  </si>
  <si>
    <t>159</t>
  </si>
  <si>
    <t xml:space="preserve">Checked &amp; found, Recl. 19AN-04 (Sintong fdr #2)  T/R 1x   Ctr: 295-296._x000D_
Also found, Sintong GFPC  T/R 1x   Ctr: 1084-1085._x000D_
Patrolled the line &amp; found, @3 broken Pin Insulator o/p #19AK-09._x000D_
Cause: Pin Insulator._x000D_
_x000D_
</t>
  </si>
  <si>
    <t>160</t>
  </si>
  <si>
    <t>13.8KV PEMATANG FEEDER #2</t>
  </si>
  <si>
    <t>147</t>
  </si>
  <si>
    <t xml:space="preserve">12:59 Pematang fdr #2 load dropped 25A (67-42A)._x000D_
         Pematang fdr #1 load dropped 132A (163-31A).  T/O WIP at Pematang GS._x000D_
16:15 Checked &amp; found, Recl. 34BC-08 (Pematang fdr #2)  T/LO.   Ctr: 159-162._x000D_
         Patrolled &amp; found, fall down Akasia tree &amp; hit to power line,_x000D_
         beetwen pole #34BC-09 and TP of Well Pematang #10._x000D_
17:45 Cut jumper o/p #34BC-09 to isolate the line. (Wells Pematang #10 &amp; #44 were off)_x000D_
18:11 Blocked &amp; closed Recl. 38BD-08, Ok. Then released the block._x000D_
         Cause: Tree._x000D_
_x000D_
</t>
  </si>
  <si>
    <t>161</t>
  </si>
  <si>
    <t>3 DELTA SUBSTATION</t>
  </si>
  <si>
    <t>252</t>
  </si>
  <si>
    <t xml:space="preserve">15:32 115KV 3D C/S-Tx #1  T/O.   By R/F: 51T(@1)._x000D_
15:43 Man. Opened 3D OCB fdr #2._x000D_
         Man. Opened 3D OCB fdr #3._x000D_
         Man. Opened 3D OCB fdr #4._x000D_
         Man. Opened 3D OCB fdr #5._x000D_
16:01 Man. Closed 115KV 3D C/S-Tx #1, Ok._x000D_
16:02 Man. Closed 3D OCB fdr #2._x000D_
         Man. Closed 3D OCB fdr #3._x000D_
         Man. Closed 3D OCB fdr #4._x000D_
         Man. Closed 3D OCB fdr #5_x000D_
_x000D_
17:06 115KV 3D C/S-Tx #1  T/O again.   By R/F: 51T(@1)._x000D_
17:14 Man. Opened 3D OCB fdr #2._x000D_
         Man. Opened 3D OCB fdr #3._x000D_
         Man. Opened 3D OCB fdr #4._x000D_
         Man. Opened 3D OCB fdr #5._x000D_
17:34 Man. Closed 115KV 3D C/S-Tx #1, Ok._x000D_
         (After disabled Relay 51T(@1))_x000D_
_x000D_
17:36 Man. Closed 3D OCB fdr #2._x000D_
         Man. Closed 3D OCB fdr #3._x000D_
         Man. Closed 3D OCB fdr #4._x000D_
         Man. Closed 3D OCB fdr #5._x000D_
         Cause: Relay failure._x000D_
_x000D_
Production loss:_x000D_
3D fdr #2 : 136 barrels / 37 wells. ( GS #5 &amp; GS #4)_x000D_
3D fdr #3 :   44 barrels / 23 wells._x000D_
3D fdr #4 : 115 barrels / 30 wells._x000D_
----------------------------------------------- +_x000D_
Total        : 295 barrels / 90 wells._x000D_
_x000D_
</t>
  </si>
  <si>
    <t>162</t>
  </si>
  <si>
    <t>Dead End Insulator</t>
  </si>
  <si>
    <t>182</t>
  </si>
  <si>
    <t xml:space="preserve">19:28 Rangau fdr #2 load dropped 67A (72-5A)._x000D_
22:13 Cheked &amp; found, Recl. 23BD-01 (Rangau fdr #2)  T/O.   Ctr: 110-111._x000D_
         (In blocked position for Rig Job)_x000D_
         Blocked &amp; closed Recl. 23BD-01, Ok. (The Recloser is still in block for Rig Job)_x000D_
         The line is not patrolled yet._x000D_
_x000D_
</t>
  </si>
  <si>
    <t>163</t>
  </si>
  <si>
    <t xml:space="preserve">Patrolled the line &amp; found, @1 broken Dead end Insulator o/p #23E-06._x000D_
Cause: Dead end Insulator._x000D_
_x000D_
</t>
  </si>
  <si>
    <t>164</t>
  </si>
  <si>
    <t xml:space="preserve">Bangko GFPC  T/R 1x._x000D_
Ground Fault alarm at BKO fdr #1._x000D_
(No load dropped at any feeders)_x000D_
Not checked yet._x000D_
_x000D_
</t>
  </si>
  <si>
    <t>165</t>
  </si>
  <si>
    <t xml:space="preserve">Checked &amp; found, Recl. 24Y-21 (Bangko fdr #1)  T/R 1x   Ctr: 88-89._x000D_
Also found, Bangko GFPC  T/R 1x   Ctr: 438-439._x000D_
Patrolled the line, but found nothing._x000D_
Cause: Lightning._x000D_
_x000D_
</t>
  </si>
  <si>
    <t>166</t>
  </si>
  <si>
    <t>13.8KV 3D TX-2 GFPC</t>
  </si>
  <si>
    <t xml:space="preserve">3D GFPC-TX #2  T/R 1x._x000D_
Ground fault alarm at 3D fdr #8._x000D_
(No Load dropped at any feeders)_x000D_
Not checked yet._x000D_
_x000D_
</t>
  </si>
  <si>
    <t>167</t>
  </si>
  <si>
    <t xml:space="preserve">Checked &amp; found, 3D GFPC-TX #2  T/R 1x   Ctr: 4043-4044._x000D_
Patrolled 3D fdr #8 line, but found nothing._x000D_
Cause: Unidentified._x000D_
_x000D_
</t>
  </si>
  <si>
    <t>168</t>
  </si>
  <si>
    <t>52</t>
  </si>
  <si>
    <t xml:space="preserve">13:20 Manual Open Recl. 34BC-08 (Pematang fdr #2)._x000D_
         To cut high Palm Trees touching to Power line near Pole #34BC-09._x000D_
15:14 Blocked &amp; Closed Recl. 34BC-08, Ok. Then released the block._x000D_
         Cause: Maintenance Job._x000D_
_x000D_
</t>
  </si>
  <si>
    <t>169</t>
  </si>
  <si>
    <t>13.8KV BEKASAP MAIN GFPC</t>
  </si>
  <si>
    <t xml:space="preserve">Bekasap GFPC-TX #C  T/R 1x._x000D_
Ground fault alarm at Bekasap fdr #1._x000D_
(No Load dropped at any feeders)_x000D_
Not checked yet._x000D_
_x000D_
</t>
  </si>
  <si>
    <t>170</t>
  </si>
  <si>
    <t xml:space="preserve">Checked &amp; found, Bekasap GFPC  T/R 1x   Ctr: 321-322._x000D_
Patrolled the line at downstream of Bekasap fdr #1, but found nothing._x000D_
Cause: Unidentified._x000D_
_x000D_
</t>
  </si>
  <si>
    <t>171</t>
  </si>
  <si>
    <t>43</t>
  </si>
  <si>
    <t xml:space="preserve">13:09 Bangko OCB fdr #4  T/R 1x._x000D_
         Bangko GFPC  T/R 1x._x000D_
13:28 Bangko OCB fdr #4  T/R 1x again._x000D_
         Bangko GFPC  T/R 1x again._x000D_
         Not checked yet._x000D_
_x000D_
</t>
  </si>
  <si>
    <t>172</t>
  </si>
  <si>
    <t xml:space="preserve">Checked &amp; found, Bangko OCB fdr #4  T/R 2x   Ctr: 99951-99953   R/F: 51@1,@2,@3._x000D_
Also found, Bangko GFPC  T/R 6x   Ctr: 439-445._x000D_
Patrolled the line &amp; found, @3 broken conductor on TP of OBS Well Bangko #47._x000D_
(Then dismantled it by cutting jumper on TOP of Well above)_x000D_
Cause: Lightning._x000D_
_x000D_
</t>
  </si>
  <si>
    <t>173</t>
  </si>
  <si>
    <t>10</t>
  </si>
  <si>
    <t xml:space="preserve">Bangko fdr #1 Load dropped 125A (236-87A)._x000D_
Bangko fdr #2 Load dropped 211A (236-25A). T/O WIP at Bangko EOR._x000D_
Bangko fdr #3 Load dropped 146A (173-27A). T/O WIP at Bangko GS._x000D_
Not checked yet._x000D_
_x000D_
</t>
  </si>
  <si>
    <t>174</t>
  </si>
  <si>
    <t xml:space="preserve">Checked &amp; found, Recl. 24Y-21 (Bangko fdr #1)  T/R 1x   Ctr: 88-89._x000D_
Patrolled the line, but found nothing._x000D_
Cause: Suspected by Lightning._x000D_
_x000D_
</t>
  </si>
  <si>
    <t>175</t>
  </si>
  <si>
    <t>42</t>
  </si>
  <si>
    <t xml:space="preserve">Sintong feeder #2 Load dropped 96A (179-83A)._x000D_
Sintong GFPC T/R 1x._x000D_
(Ground fault alarm at Sintong fdr #2)_x000D_
Not checked yet._x000D_
_x000D_
</t>
  </si>
  <si>
    <t>3013629</t>
  </si>
  <si>
    <t>176</t>
  </si>
  <si>
    <t xml:space="preserve">Checked &amp; found, Recl. 28AF-02 (Sintong fdr #2)  T/R 1x   Ctr: 242-243   R/F: 51@2._x000D_
Also found, Sintong GFPC  T/R 2x   Ctr: 711-713._x000D_
Patrolled the line &amp; found, a Dead Monkey hung on the cross arm o/p #29AB-18._x000D_
Cause: Animal. (Monkey)_x000D_
_x000D_
</t>
  </si>
  <si>
    <t>177</t>
  </si>
  <si>
    <t>100</t>
  </si>
  <si>
    <t xml:space="preserve">13:30 Shutdown Wells #5B-97, #5B-98, #5B-98N, #5B-99, #6B-13 &amp; #6B-14. (6D fdr #1)_x000D_
         To cutting high Trees under power line near wells above. _x000D_
16:00 Energized the Tx, Ok. (after clearing the above Trees)_x000D_
         Cause: Trees._x000D_
_x000D_
</t>
  </si>
  <si>
    <t>3013630</t>
  </si>
  <si>
    <t>178</t>
  </si>
  <si>
    <t>13.8KV S. BALAM FEEDER #1</t>
  </si>
  <si>
    <t>Lightning Arrester</t>
  </si>
  <si>
    <t>50</t>
  </si>
  <si>
    <t xml:space="preserve">So.Balam VCB fdr #1  T/R 1x._x000D_
So.Balam GFPC  T/R 1x._x000D_
(Ground fault alarm at So.Balam fdr #1)_x000D_
Not checked yet._x000D_
_x000D_
</t>
  </si>
  <si>
    <t>179</t>
  </si>
  <si>
    <t xml:space="preserve">Checked &amp; found, So.Balam VCB fdr #1  T/R 1x   Ctr: 334 (Did not change).   R/F: 51N._x000D_
Also found, So.Balam GFPC  T/R 1x   Ctr: 177-178._x000D_
Patrolled the line &amp; found, @2 broken L/A on TP of Well So.Balam #231._x000D_
Cause: Lightning Arrester._x000D_
_x000D_
</t>
  </si>
  <si>
    <t>180</t>
  </si>
  <si>
    <t>45</t>
  </si>
  <si>
    <t xml:space="preserve">09:40 It was reported b/o fuse for Tx o/p #08-M5-A02._x000D_
18:30 Checked &amp; found, @3 b/o 2.1SF fuse for 112.5Kva Tx o/p #08-M5-A02._x000D_
         Replaced the b/o fuse above with the same size &amp; energized the Tx._x000D_
         Cause: Unidentified (fuse)._x000D_
_x000D_
</t>
  </si>
  <si>
    <t>181</t>
  </si>
  <si>
    <t xml:space="preserve">It was reported b/o fuse for Tx at Well Rantaubais #31. (Batang fdr #2)_x000D_
Not checked yet._x000D_
_x000D_
</t>
  </si>
  <si>
    <t>182</t>
  </si>
  <si>
    <t xml:space="preserve">Checked &amp; found, @1 b/o 7.8SF fuse for 300Kva Tx at Well Rantaubais #31._x000D_
Tested the Tx &amp; found, normal. (Good reading)_x000D_
Replaced b/o fuse above with the same size &amp; energized the Tx._x000D_
Cause: Unidentified (fuse)._x000D_
_x000D_
</t>
  </si>
  <si>
    <t>183</t>
  </si>
  <si>
    <t>13.8KV PETAPAHAN FEEDER #1</t>
  </si>
  <si>
    <t xml:space="preserve">It was reported b/o fuse for Tx at Well Petapahan #07. (Petapahan fdr #1)_x000D_
Checked &amp; found, @1,@2 b/o 2.5SF fuses for 130Kva Tx at Well Petapahan #07._x000D_
Replaced b/o fuse above with same size &amp; energized the Tx._x000D_
Cause: Animal. (Monkey)_x000D_
_x000D_
</t>
  </si>
  <si>
    <t>184</t>
  </si>
  <si>
    <t>13.8KV CENTRAL KOTABATAK FEEDER #6</t>
  </si>
  <si>
    <t xml:space="preserve">12:05 It was reported b/o fuse for Tx at Well KB #265. (CKBS fdr #6)_x000D_
         Checked &amp; found, @1 b/o 1.0SF fuse for 50Kva Tx at Well KB #265._x000D_
         Perform TTR &amp; Megger test the Tx &amp; found, Low megger reading._x000D_
14:30 Replaced 50Kva Tx with 100Kva Tx &amp; energized the Tx._x000D_
         Cause: Tx Low megger  reading._x000D_
_x000D_
</t>
  </si>
  <si>
    <t>185</t>
  </si>
  <si>
    <t xml:space="preserve">15:30 It was reported b/o fuse for Tx o/p #03-01-26. (C.Duri fdr #7)_x000D_
17:00 Checked &amp; found, @1, @2 b/o 2.1SF fuses for 112.5Kva Tx o/p #03-01-26._x000D_
         Replaced the b/o fuse with same size &amp; energized the Tx. _x000D_
        Cause: Unidentified (fuse)._x000D_
_x000D_
</t>
  </si>
  <si>
    <t>186</t>
  </si>
  <si>
    <t>13.8KV 4B FEEDER #2</t>
  </si>
  <si>
    <t>144</t>
  </si>
  <si>
    <t xml:space="preserve">4B OCB fdr #2  T/R 1x._x000D_
4B fdr #1 Load dropped 129A (305-176A)._x000D_
Not checked yet._x000D_
_x000D_
</t>
  </si>
  <si>
    <t>187</t>
  </si>
  <si>
    <t xml:space="preserve">Checked &amp; found, 4B OCB fdr #2  T/R 1x   Ctr: 204-205   R/F: 51@2._x000D_
Patrolled the line, but found nothing._x000D_
Cause: Unidentified._x000D_
_x000D_
Checked Recloser at downstream of 4B fdr #1 &amp; found, normal. (Ctr. did not operate)_x000D_
Cause: Suspected some wells were off due to voltage dip when 4B OCB fdr #2  T/R._x000D_
_x000D_
</t>
  </si>
  <si>
    <t>188</t>
  </si>
  <si>
    <t xml:space="preserve">Emergency S/D MGT #7, Due to found: Fire at cooling water Pump-1._x000D_
                                                          (480Volt Main Breaker MGT#7 Trip)_x000D_
Cause: Under investigation._x000D_
_x000D_
</t>
  </si>
  <si>
    <t>189</t>
  </si>
  <si>
    <t>13.8KV 4D FEEDER #5</t>
  </si>
  <si>
    <t xml:space="preserve">09:03 4D fdr #5 load dropped 33A (160-127A)._x000D_
09:45 It was reported that no power at LOSF &amp; 7 wells were Off._x000D_
11:20 Checked &amp; found, Recl. 4D-14A (4D fdr #5)  T/SO.   Ctr: 31-32._x000D_
11:30 Blocked &amp; closed Recl. 4D-14A, Ok. Then released the block._x000D_
         The line is not patrolled yet._x000D_
_x000D_
</t>
  </si>
  <si>
    <t>190</t>
  </si>
  <si>
    <t>191</t>
  </si>
  <si>
    <t xml:space="preserve">09:44 C.Duri fdr #1 load dropped 48A (248-200A)._x000D_
16:40 It was reported no Power at Well Kulim #16._x000D_
17:45 The Recl. 40AW-17 auto reclose when put the ladder at the recloser pole._x000D_
         (Suspected any loose connection part of the recloser control cards)  _x000D_
         Checked &amp; found, Recl. 40AW-17 (C.Duri fdr #1)  T/SO.   Ctr: 562-564._x000D_
         Patrolled the line, but found nothing._x000D_
         Cause: Unidentified._x000D_
_x000D_
</t>
  </si>
  <si>
    <t>192</t>
  </si>
  <si>
    <t>101</t>
  </si>
  <si>
    <t xml:space="preserve">12:20 Ketigul VCB fdr #2  T/O. (in block position for RIG ACS job at Pagar #01)_x000D_
         Checked at the spot of RIG job &amp; found, normal._x000D_
12:40 Blocked &amp; closed, Ketigul VCB fdr #2, but failed. (from DSC)_x000D_
_x000D_
13:30 Checked &amp; found, Ketigul VCB fdr #2  T/SO.   Ctr: 147-148   R/F: 51N._x000D_
13:50 Blocked &amp; closed Ketigul VCB fdr #2 (from local), Ok._x000D_
         (The Breaker is still in Block for Rig Job at Pagar #01)_x000D_
         The line is not patrolled yet._x000D_
_x000D_
</t>
  </si>
  <si>
    <t>193</t>
  </si>
  <si>
    <t>194</t>
  </si>
  <si>
    <t>64</t>
  </si>
  <si>
    <t xml:space="preserve">12:00 It was reported, no power for Tx o/p #08-M1-13._x000D_
21:28 Checked &amp; found, @2 Broken FCO for 112.5Kva Tx &amp; Tx tank leaks o/p #08-M1-13._x000D_
         Cause: Broken FCO._x000D_
_x000D_
         (It would be replaced tomorrow)_x000D_
_x000D_
 </t>
  </si>
  <si>
    <t>195</t>
  </si>
  <si>
    <t xml:space="preserve">Replaced @1,@2,@3 broken FCOs &amp; Energized the Tx o/p #08-M1-13._x000D_
Cause: Broken Fuse Cut Out._x000D_
_x000D_
</t>
  </si>
  <si>
    <t>196</t>
  </si>
  <si>
    <t xml:space="preserve">17:41 CGT #2  Trip. By: DC ground. (when troubleshooting 88FC-3 vibration sensor of water cooling fan)_x000D_
         Frequency system dropped to 59.72Hz. (No load shedding)_x000D_
         _x000D_
17:48 Closed ACB #19. (Tie Breaker)_x000D_
         Cause: Under Investigation._x000D_
_x000D_
18:18 S/U CGT #2, then on line the Unit at 18:45._x000D_
18:32 Opened ACB #19. (Tie Breaker)_x000D_
_x000D_
</t>
  </si>
  <si>
    <t>197</t>
  </si>
  <si>
    <t>Recloser - Control Recloser</t>
  </si>
  <si>
    <t>49</t>
  </si>
  <si>
    <t xml:space="preserve">16:43 4D fdr #5 Load dropped 33A (160-127A)._x000D_
18:34 Checked &amp; found, Recl. 4D-14A (4D fdr #5)  T/SO.   Ctr: 32-33._x000D_
20:45 Patrolled the line, but found nothing._x000D_
21:10 Then replaced Recloser Control._x000D_
_x000D_
21:25 Blocked &amp; closed, the Recloser above, but failed to Close._x000D_
21:31 Open visual opening of Reloser above, then transfer Load under Recl. 4D-14A to 4D fdr #2._x000D_
21:50 By closing LBS #4D-240._x000D_
         Cause: Recloser control problem._x000D_
_x000D_
</t>
  </si>
  <si>
    <t>198</t>
  </si>
  <si>
    <t>13.8KV MINAS FEEDER #5</t>
  </si>
  <si>
    <t xml:space="preserve">Minas ACB fdr #5  T/R 1x   Ctr: 75-76   R/F: 51N._x000D_
Not patrolled yet._x000D_
_x000D_
</t>
  </si>
  <si>
    <t>199</t>
  </si>
  <si>
    <t xml:space="preserve">Patrolled the line, but found nothing._x000D_
Cause: Unidentifed._x000D_
_x000D_
</t>
  </si>
  <si>
    <t>200</t>
  </si>
  <si>
    <t>13.8KV 6D FEEDER #5</t>
  </si>
  <si>
    <t xml:space="preserve">08:00 It was reported b/o fuse for Tx at Well #5D-64._x000D_
11:00 Checked &amp; found, @1 b/o 3.1SF fuse for 150KVA Tx at Well #5D-64._x000D_
         Perform TTR, Megger test &amp; found, Low megger reading._x000D_
         Cause : Tx failure._x000D_
_x000D_
         (The failure Tx is not Replaced yet)_x000D_
_x000D_
</t>
  </si>
  <si>
    <t>201</t>
  </si>
  <si>
    <t>23</t>
  </si>
  <si>
    <t xml:space="preserve">Sintong fdr #2 load dropped 76A (175-99A)._x000D_
Sintong GFPC T/R 1x._x000D_
Not checked yet._x000D_
_x000D_
</t>
  </si>
  <si>
    <t>202</t>
  </si>
  <si>
    <t xml:space="preserve">Checked &amp; found, Recl. 28AF-02 (Sintong fdr #2)  T/R 1x   Ctr: 243-244._x000D_
Patrolled the line &amp; found, a Dead Monkey under TP of Well Benar #07._x000D_
Cause: Animal. (Monkey)_x000D_
_x000D_
</t>
  </si>
  <si>
    <t>203</t>
  </si>
  <si>
    <t xml:space="preserve">C.Duri fdr #1 Load dropped 18A (218-200A)_x000D_
Not checked yet._x000D_
_x000D_
</t>
  </si>
  <si>
    <t>204</t>
  </si>
  <si>
    <t xml:space="preserve">Checked &amp; found, Recl. 41AW-17 (C.Duri fdr #1)  T/R 1x   Ctr: 564-565._x000D_
Patrolled the line, but found nothing._x000D_
Cause: Unidentified._x000D_
_x000D_
</t>
  </si>
  <si>
    <t>205</t>
  </si>
  <si>
    <t xml:space="preserve">00:00 It was reported b/o fuse for Tx at Well Puncak #35._x000D_
10:39 Checked &amp; found, @1 b/o 3.1SF fuse for 150Kva Tx at Well Puncak #35._x000D_
         Replaced b/o fuse above with the same size &amp; energized the Tx._x000D_
         Cause: Animal. (Snake)_x000D_
_x000D_
</t>
  </si>
  <si>
    <t>206</t>
  </si>
  <si>
    <t>62</t>
  </si>
  <si>
    <t xml:space="preserve">Sintong OCB fdr #2  T/R 1x._x000D_
Sintong GFPC did not operate.  (In blocked position for Rig Job)_x000D_
Not checked yet._x000D_
_x000D_
</t>
  </si>
  <si>
    <t>207</t>
  </si>
  <si>
    <t xml:space="preserve">Checked &amp; found, Sintong OCB fdr #2  T/R 1x   Ctr: 369-370   R/F: 51N._x000D_
Patrolled the line, but found nothing._x000D_
Cause: Unidentified._x000D_
_x000D_
</t>
  </si>
  <si>
    <t>208</t>
  </si>
  <si>
    <t xml:space="preserve">C.Duri fdr #1 Load dropped 57A (244-192A)._x000D_
Not checked yet._x000D_
_x000D_
</t>
  </si>
  <si>
    <t>209</t>
  </si>
  <si>
    <t xml:space="preserve">Checked &amp; found, Recl. 41AW-62 (C.Duri fdr #1)  T/R 3x   Ctr: 175-178._x000D_
Patrolled the line &amp; found, @1 broken FCO for Tx o/p #NN. (near Well Kulin #69)_x000D_
Cause: Broken FCO._x000D_
_x000D_
</t>
  </si>
  <si>
    <t>210</t>
  </si>
  <si>
    <t>13.8KV S. BALAM GFPC</t>
  </si>
  <si>
    <t xml:space="preserve">07:58 So.Balam GFPC T/R 1x._x000D_
         Ground fault alarm on So.Balam fdr #4._x000D_
         No load dropped at any feeder._x000D_
_x000D_
14:15 Checked &amp; found, So.Balam GFPC  T/R 2x   Ctr: 178-180   R/F: 51N._x000D_
         Patrolled So.Balam fdr #4 line, but found nothing._x000D_
         Cause: Unidentified. (Suspected by Lightning)_x000D_
_x000D_
</t>
  </si>
  <si>
    <t>211</t>
  </si>
  <si>
    <t xml:space="preserve">CPI power system normal condition._x000D_
_x000D_
</t>
  </si>
  <si>
    <t>212</t>
  </si>
  <si>
    <t>Switchboard Problem</t>
  </si>
  <si>
    <t xml:space="preserve">01:50 It was reported b/o fuse for Tx at Well KB #156._x000D_
10:00 Checked &amp; found, @1 b/o 14.0SF fuse for 550Kva Tx at Well KB #156._x000D_
         Replaced b/o fuse above with the same size &amp; energize the Tx._x000D_
         Cause: Switchboard problem. (Vacuum Contactor)_x000D_
_x000D_
</t>
  </si>
  <si>
    <t>213</t>
  </si>
  <si>
    <t xml:space="preserve">06:20 C.Duri ACB fdr #3  T/LO   Ctr: 176-180   R/F: 51@1 &amp; 51G._x000D_
06:41 Blocked &amp; closed, C.Duri ACB fdr #3, Ok. Then released the block._x000D_
         Not patrolled yet._x000D_
_x000D_
</t>
  </si>
  <si>
    <t>214</t>
  </si>
  <si>
    <t>215</t>
  </si>
  <si>
    <t xml:space="preserve">10:27 Opened LBS #16Y-15B, to replace HLC with permanen jumper o/p #16Y-20._x000D_
         (10 Wells were off during the job done)_x000D_
13:33 Closed LBS #16Y-15B &amp; re-S/U all the wells._x000D_
         Cause: Maintenance Job._x000D_
_x000D_
</t>
  </si>
  <si>
    <t>216</t>
  </si>
  <si>
    <t>13.8KV BEKASAP FEEDER #2</t>
  </si>
  <si>
    <t>Broken Fuse Holder</t>
  </si>
  <si>
    <t>17</t>
  </si>
  <si>
    <t xml:space="preserve">09:12 It was reported b/o fuse for Tx at Well BKS #19. (BKS fdr #2)_x000D_
11:00 Checked &amp; found, @1,@3 b/o fuse Holder for 300Kva Tx at Well BKS #19._x000D_
_x000D_
14:00 Blocked Recl. 37BD-40 (Bekasap fdr #2)._x000D_
15:50 Replaced b/o fuse Holder above with same size &amp; then Energized the Tx._x000D_
         Then released the block._x000D_
         Cause: Broken Fuse Holder._x000D_
_x000D_
</t>
  </si>
  <si>
    <t>217</t>
  </si>
  <si>
    <t xml:space="preserve">09:45 Manual Open Rokan VCB fdr #2, then Opened Line Switch o/p #08-2-05._x000D_
         (Bekasap Production Team Replaced 16" Production Line at Kopar KM-28)_x000D_
_x000D_
21:23 Closed Line Switches o/p #08-2-05 &amp; closed Rokan VCB fdr #2._x000D_
         (after finishing to replace broken 16" Prod. line)_x000D_
         Cause: Plant Maintenance. (For replacing 16" production line)_x000D_
_x000D_
</t>
  </si>
  <si>
    <t>218</t>
  </si>
  <si>
    <t xml:space="preserve">Duri Field ACB fdr #4  T/R 1x   Ctr: 433-434   R/F: 51@2._x000D_
Duri Field fdr #1 Load dropped 35A (106-71A)._x000D_
Duri Field fdr #3 Load dropped 39A (158-115A)._x000D_
The line is not patrolled yet._x000D_
_x000D_
</t>
  </si>
  <si>
    <t>219</t>
  </si>
  <si>
    <t xml:space="preserve">Patrolled the line &amp; found, @2 broken Pin Insulator o/p #07-V1-06._x000D_
Cause: Pin Insulator._x000D_
_x000D_
</t>
  </si>
  <si>
    <t>220</t>
  </si>
  <si>
    <t>Equipment Failure</t>
  </si>
  <si>
    <t>44</t>
  </si>
  <si>
    <t xml:space="preserve">11:12 MGT #9  T/O.  By Alarm: Bearing Header Temp. high &amp; Cooling Tower trouble._x000D_
                                   Cause: 26QT Control Error._x000D_
                                              (found Short Circuit of control cable for 26QT) _x000D_
_x000D_
         Frequency system dropped to 59:57Hz. (Load sheddng level-1)_x000D_
         3D fdr #5  T/O, then Closed at 11:24_x000D_
         4D fdr #3  T/O, then Closed at 11:24_x000D_
         4D fdr #5  T/O, then Closed at 11:25_x000D_
         5B fdr #4  T/O, then Closed at 11:26_x000D_
         5B fdr #5  T/O, then Closed at 11:25_x000D_
     _x000D_
11:53 While waiting for S/U MGT #7, Frequency System drop to 59.82Hz._x000D_
         Asked Minas GS-6 to Shutdown WIP 1 unit at GS-6, and Re-S/U the WIP at 13:18.  _x000D_
_x000D_
12:41 Frequency system dropped again to 59.60Hz. _x000D_
         3D fdr #5  T/O, then Closed at 13:04._x000D_
_x000D_
12:20 S/U MGT #7, then on line at 13:04._x000D_
        _x000D_
         MGT #9 Status-S/B. (Prior to trobleshooting)_x000D_
_x000D_
         Prod. Loss, GS #5 (4D fdr #5 &amp; 4D fdr #3)= 40 Bbls/ 40 Wells._x000D_
                          GS #6 (5B fdr #4 &amp; 5B fdr #5)= 40 Bbls/ 40 Wells._x000D_
                                                               Total= 80 Bbls/ 80 Wells._x000D_
_x000D_
</t>
  </si>
  <si>
    <t>221</t>
  </si>
  <si>
    <t xml:space="preserve">12:20 S/U MGT #7, then the Unit on line at 13:04._x000D_
_x000D_
</t>
  </si>
  <si>
    <t>222</t>
  </si>
  <si>
    <t xml:space="preserve">18:25 S/U MGT #5, then on line the Unit at 18:41._x000D_
_x000D_
</t>
  </si>
  <si>
    <t>223</t>
  </si>
  <si>
    <t>13.8KV CENTRAL KOTABATAK FEEDER #5</t>
  </si>
  <si>
    <t xml:space="preserve">22:50 It was reported spark at Tx jumper of Well KB #180._x000D_
00:34 Checked &amp; found, @1, @2, @3 b/o 7.8SF fuses for 300Kva Tx at Well KB #180._x000D_
         (Suspected the Tx jumper was thrown by Outsider, using a piece of wire)_x000D_
         Performed TTR &amp; Megger and found, normal. (good reading)_x000D_
         Replaced b/o fuses above with the same size, then energized the Tx._x000D_
         Cause: Theft. (also found lost of Reda cable of Well KB #180)_x000D_
_x000D_
</t>
  </si>
  <si>
    <t>224</t>
  </si>
  <si>
    <t xml:space="preserve">00:35 It was reported b/o fuse for Tx at Well KB #108._x000D_
01:17 Checked &amp; found, @2, @3 b/o 3.5SF fuses for 150Kva Tx at Well KB #108._x000D_
         Also found, Tx primary jumper was thrown by Outsider, using a piece of wire._x000D_
         Performed TTR &amp; Megger Test, found normal. (good reading)_x000D_
         Replaced b/o fuses above with the same size, then energized the Tx._x000D_
         Cause: Theft. (also found lost of Reda cable of Well KB #108)_x000D_
_x000D_
</t>
  </si>
  <si>
    <t>225</t>
  </si>
  <si>
    <t xml:space="preserve">5B fdr #2 load dropped 71A (192-121A)._x000D_
5B fdr #3 Load dropped 18A (119-101A)._x000D_
5B fdr #1 Load dropped 26A (89-63A)._x000D_
5B fdr #6 Load dropped 188A (190-2A).  T/O 3 unit WIPs at GS-6._x000D_
Not checked yet._x000D_
_x000D_
</t>
  </si>
  <si>
    <t>226</t>
  </si>
  <si>
    <t xml:space="preserve">Checked &amp; found, Recl. 5C-07 (5B fdr #2)  T/R 1x   Ctr: Not read._x000D_
Patrolled the line, but found nothing._x000D_
Cause: Unidentified._x000D_
_x000D_
</t>
  </si>
  <si>
    <t>227</t>
  </si>
  <si>
    <t>13.8KV CENTRAL KOTABATAK FEEDER #1</t>
  </si>
  <si>
    <t>25</t>
  </si>
  <si>
    <t xml:space="preserve">It was reported b/o fuse for Tx at Well KB #196. (CKBS fdr #1)_x000D_
Checked &amp; found, @2,@3 b/o 7.8SF fuses for 300Kva Tx at Well KB #196._x000D_
Also found, Tx Primary jumper was thrown by Outsider, using a piece of wire._x000D_
And also found, lost of Reda cable from junction box toward wellhead of well KB #196. _x000D_
Then replaced b/o fuse above with the same size, then Energiged the Tx._x000D_
Cause: Theft. _x000D_
_x000D_
</t>
  </si>
  <si>
    <t>228</t>
  </si>
  <si>
    <t>41</t>
  </si>
  <si>
    <t xml:space="preserve">14:00 It was reported b/o fuse for Tx at Well Bekasap #65. (BKS fdr #3)_x000D_
15:00 Checked &amp; found, @2,@3 b/o 7.0SF fuses for 225Kva Tx at Well Bekasap #65._x000D_
          Replaced b/o fuse above with same size &amp; energized the Tx._x000D_
          Cause: Animal. (Squirrel)_x000D_
_x000D_
</t>
  </si>
  <si>
    <t>229</t>
  </si>
  <si>
    <t>13.8KV 8D FEEDER #7</t>
  </si>
  <si>
    <t>ESP Failure</t>
  </si>
  <si>
    <t xml:space="preserve">16:00 It was reported b/o fuse for Tx at Well #7E-91N. (8D fdr #7)_x000D_
17:20 Checked &amp; found, @1 b/o 7.8SF fuse for 300Kva Tx at Well #7E-91N._x000D_
         Replaced b/o fuse above with same size &amp; energized the Tx._x000D_
         Cause: ESP failure. (Reda HI Amps)_x000D_
_x000D_
     _x000D_
</t>
  </si>
  <si>
    <t>230</t>
  </si>
  <si>
    <t>13.8KV BATANG FEEDER #3</t>
  </si>
  <si>
    <t>57</t>
  </si>
  <si>
    <t xml:space="preserve">It was reported b/o fuse for Tx at well Pemburu #16 (Btg fdr #3)._x000D_
Not checked yet._x000D_
_x000D_
</t>
  </si>
  <si>
    <t>231</t>
  </si>
  <si>
    <t xml:space="preserve">Checked &amp; found, @1 b/o 3.5SF fuse for 150Kva Tx at Well Pemburu #16._x000D_
Replaced b/o fuse above with the same size &amp; energized the Tx._x000D_
Cause: Animal. (Squirrel)_x000D_
_x000D_
</t>
  </si>
  <si>
    <t>232</t>
  </si>
  <si>
    <t xml:space="preserve">CKBS VCB fdr #1  T/R 1x._x000D_
Not checked yet._x000D_
_x000D_
</t>
  </si>
  <si>
    <t>233</t>
  </si>
  <si>
    <t xml:space="preserve">Checked &amp; found, CKBS VCB fdr #1  T/R 1x   Ctr: 173-174   R/F: 51N._x000D_
Patrolled the line, but found nothing._x000D_
Cause: Unidentified._x000D_
_x000D_
</t>
  </si>
  <si>
    <t>234</t>
  </si>
  <si>
    <t xml:space="preserve">10:02 S/U MGT #9, then on line the Unit at 10:30._x000D_
_x000D_
</t>
  </si>
  <si>
    <t>235</t>
  </si>
  <si>
    <t xml:space="preserve">OKB fdr #2 load dropped 185A (325-140A)._x000D_
Not checked yet._x000D_
_x000D_
</t>
  </si>
  <si>
    <t>236</t>
  </si>
  <si>
    <t xml:space="preserve">Checked &amp; found, Recl. 38CX-25 (OKB fdr #2)  T/R 1x   Ctr: 86-87._x000D_
Patrolled the line, but found nothing._x000D_
Cause: Unidentified._x000D_
_x000D_
</t>
  </si>
  <si>
    <t>237</t>
  </si>
  <si>
    <t xml:space="preserve">Off line MGT #6, then S/D the Unit for S/B._x000D_
_x000D_
</t>
  </si>
  <si>
    <t>238</t>
  </si>
  <si>
    <t>13.8KV PETAPAHAN FEEDER #2</t>
  </si>
  <si>
    <t>436</t>
  </si>
  <si>
    <t xml:space="preserve">Petapahan OCB fdr #2  T/R 1x._x000D_
Petapahan fdr #1 load dropped 52A (80-28A)._x000D_
Not checked yet._x000D_
_x000D_
</t>
  </si>
  <si>
    <t>239</t>
  </si>
  <si>
    <t xml:space="preserve">Checked &amp; found, Petapahan OCB fdr #2  T/R 1x   Ctr: 354-355   R/F: 51@3._x000D_
Patrolled the line, but found nothing._x000D_
Cause: Suspected by Lightning._x000D_
_x000D_
</t>
  </si>
  <si>
    <t>240</t>
  </si>
  <si>
    <t xml:space="preserve">It was reported b/o fuse for Tx at Well #6E-23. (6DN fdr #6)_x000D_
Not checked yet._x000D_
_x000D_
</t>
  </si>
  <si>
    <t>241</t>
  </si>
  <si>
    <t xml:space="preserve">10:00 Checked &amp; found, @1, @2 b/o 7.8SF fuses for 300Kva Tx at Well #6E-23. (6DN fdr #6)_x000D_
         Tested TTR, Megger the Tx &amp; found, Low Megger reading._x000D_
16:40 Replaced 300Kva Tx low megger with same size &amp; energized the Tx._x000D_
         Cause: Low Megger reading Tx._x000D_
_x000D_
</t>
  </si>
  <si>
    <t>242</t>
  </si>
  <si>
    <t>13.8KV DURI COMMUNITY FEEDER #5</t>
  </si>
  <si>
    <t xml:space="preserve">09:00 It was reported that b/o fuses for Tx o/p #SD-03A. (D.C fdr #5)_x000D_
10:00 Checked &amp; found, @1, @2 b/o 7.8SF fuses for 300Kva Tx o/p #SD-03A._x000D_
         Replaced the b/o fuses with same size &amp; energized the Tx._x000D_
         Caused: Unidentified (fuse)._x000D_
_x000D_
  </t>
  </si>
  <si>
    <t>243</t>
  </si>
  <si>
    <t xml:space="preserve">10:30 It was reported b/o fuse for Tx at Well So.Balam #132._x000D_
11:50 Checked &amp; found, @1 b/o 7.8SF fuse for 300Kva Tx at Well So.Balam #132._x000D_
         Replaced the b/o fuse above with same size &amp; energized the Tx._x000D_
         Cause: Animal. (Monkey)_x000D_
_x000D_
</t>
  </si>
  <si>
    <t>244</t>
  </si>
  <si>
    <t>121</t>
  </si>
  <si>
    <t xml:space="preserve">10:44 C.Duri ACB fdr #1  T/LO.   Ctr: 172-176   R/F: 51@1,@2 &amp; 51G._x000D_
         Patrolled the line, but nothing found._x000D_
11:39 Blocked &amp; closed C.Duri ACB fdr #1, Ok. the released the block._x000D_
         Cause: Suspected by Animal. (Monkey)_x000D_
_x000D_
</t>
  </si>
  <si>
    <t>245</t>
  </si>
  <si>
    <t>115KV NELLA SW. STA - PINANG LINE</t>
  </si>
  <si>
    <t>404</t>
  </si>
  <si>
    <t xml:space="preserve">16:01 115KV Nella GCB #27 (line to Pinang)  T/O._x000D_
17:30 Checked &amp; found, Nella GCB #27 (line to Pinang)  T/SO.   Ctr: 155-156   R/F: was Disabled._x000D_
18:11 Blocked &amp; closed 115KV Nella GCB #27, Ok. Then released the block._x000D_
18:15 Blocked &amp; closed 13.8KV Pinang VCB #1, Ok. Then released the block._x000D_
_x000D_
18:24 Manually Opened 115KV Nella GCB #27._x000D_
         (due to hissing sound at 13.8KV Pinang Breaker fdr #1)_x000D_
         Then Bypassed 13.8KV Pinang Breaker fdr #1. _x000D_
_x000D_
19:30 Blocked &amp; closed 115KV Nella GCB #27, Ok. Then released the block._x000D_
_x000D_
19:31 It was reported that @2 b/o Bypass fuse of 13.8KV Pinang VCB fdr #1._x000D_
         Re-Open 115KV Nella GCB #27, to open Bypass switch of 13.8KV Pinang fdr #1._x000D_
_x000D_
20:08 Blocked &amp; closed 115 KV GCB #27, Ok._x000D_
         Then blocked &amp; closed 13.8KV Pinang VCB fdr #1._x000D_
_x000D_
20:10 115KV Nella GCB #27  T/O again._x000D_
         Patrolled Pinang fdr #1 line, but found nothing._x000D_
_x000D_
22:56 Blocked &amp; closed 115KV Nella GCB #27, Ok. Then released the block._x000D_
         Adjusted Pinang Buss Voltage to 13.9KV from 14.4KV._x000D_
         (VR LTC position found on Raise-16, then lowered it to Raise-14)_x000D_
_x000D_
23:09 Blocked &amp; closed 13.8KV Pinang VCB fdr #1, Ok. Then released the block._x000D_
         Cause: Relay failure. (Relay for 115KV Nella - Pinang line failure)_x000D_
_x000D_
</t>
  </si>
  <si>
    <t>246</t>
  </si>
  <si>
    <t xml:space="preserve">06:28 C.Duri ACB fdr #1 load dropped 47A (148-101A)._x000D_
09:08 Checked &amp; found, Recl. 04-05-02 (C.Duri fdr #9)  T/SO.   Ctr: 162-163. (On block position)_x000D_
         Patrolled the line, but nothing found._x000D_
         Blocked &amp; closed Recl. 04-05-02, Ok. Then released the block._x000D_
         Cause: Suspected by Animal. (Monkey)_x000D_
_x000D_
</t>
  </si>
  <si>
    <t>301329</t>
  </si>
  <si>
    <t>247</t>
  </si>
  <si>
    <t>150</t>
  </si>
  <si>
    <t xml:space="preserve">06:43 OKB fdr #2 load dropped 176A (325-149A)._x000D_
08:10 Checked &amp; found, Recl. 38CW-08 (OKB fdr #2)  T/LO.   Ctr: 13-18._x000D_
         Patrolled the line &amp; found, broken Guy wire &amp; touching to power line o/p #38CX-38._x000D_
09:20 Blocked &amp; closed Recl. 38CW-08, Ok. Then released the block._x000D_
         (After isolating the broken Guy wire above)_x000D_
         Cause: Guy wire._x000D_
_x000D_
</t>
  </si>
  <si>
    <t>248</t>
  </si>
  <si>
    <t xml:space="preserve">08:38 It was reported b/o fuses for Tx o/p #05-M5-14._x000D_
10:00 Checked &amp; foumd, @1 b/o 3.1SF fuse for 112.5Kva Tx o/p #05-M5-14._x000D_
         Replaced b/o fuse above with same size &amp; energized the Tx._x000D_
         Cause: Animal. (Monkey)_x000D_
_x000D_
</t>
  </si>
  <si>
    <t>249</t>
  </si>
  <si>
    <t xml:space="preserve">12:45 It was reported b/o fuse for Tx o/p #04-7-02. (C.Duri fdr #9)_x000D_
15:15 Checked &amp; found, @1, @3 3.1SF fuses for 112.5Kva Tx o/p #04-7-02._x000D_
         Tested TTR, Megger the Tx &amp; found Low Megger reading._x000D_
         Cause: Tx Low Megger._x000D_
_x000D_
         (The Tx is not replaced yet)_x000D_
_x000D_
</t>
  </si>
  <si>
    <t>250</t>
  </si>
  <si>
    <t xml:space="preserve">Replaced Low megger 112.5Kva Tx with the same size &amp; energized the Tx._x000D_
Cause: Tx Low Megger reading._x000D_
_x000D_
</t>
  </si>
  <si>
    <t>251</t>
  </si>
  <si>
    <t xml:space="preserve">15:40 S/U MGT #6, then On line the Unit at 16:15._x000D_
_x000D_
</t>
  </si>
  <si>
    <t>252</t>
  </si>
  <si>
    <t>SURAM SUBSTATION</t>
  </si>
  <si>
    <t xml:space="preserve">02:59 It was reported no power at Kasikan field (reportedby Mr Gofar BOB)._x000D_
         Suram RTU was Failed._x000D_
04:07 Checked &amp; found, 115KV Suram Circuit Switcher  T/O  By R/F: 51G   Ctr: 211-212._x000D_
04:23 Opened 13.8KV Suram OCB fdr #1._x000D_
         Opened 13.8KV Suram OCB fdr #2._x000D_
04:49 Closed 115KV Suram C/S ---&gt; OK._x000D_
04:51 Blocked &amp; Closed 13.8 KV OCB fdr #1, Ok. Then released the Block._x000D_
04:52 Blocked &amp; Closed 13.8 KV OCB fdr #2, Ok. Then released the Block._x000D_
_x000D_
13:57 Re-Checked &amp; found, @1 F/O Pin support Buss on Structure on the Suram OCB fdr #2._x000D_
         Cause: Suspected by Animal. (Bird)_x000D_
_x000D_
</t>
  </si>
  <si>
    <t>253</t>
  </si>
  <si>
    <t>254</t>
  </si>
  <si>
    <t xml:space="preserve">Checked &amp; found, Ketigul VCB fdr #1  T/R 1x   Ctr: 141-142   R/F: 51N(@1)._x000D_
Patrolled the line &amp; found, @1 broken L/A o/p #33AJ-11._x000D_
Cause: Lightning Arrester._x000D_
_x000D_
</t>
  </si>
  <si>
    <t>255</t>
  </si>
  <si>
    <t xml:space="preserve">13:25 It was reported TX vandalism at Well Benar #34. (Sintong fdr #2)_x000D_
14:30 Checked &amp; found, Broken 225KVA TX at Well Benar #34._x000D_
         Not Replaced Yet._x000D_
_x000D_
</t>
  </si>
  <si>
    <t>256</t>
  </si>
  <si>
    <t xml:space="preserve">Replaced 225Kva Tx with 300Kva Tx at Well Benar #34, then energized the Tx._x000D_
Cause: Theft._x000D_
_x000D_
</t>
  </si>
  <si>
    <t>257</t>
  </si>
  <si>
    <t xml:space="preserve">Bangko OCB fdr #4  T/R 1x._x000D_
Ground fault alarm on Bangko fdr #4._x000D_
Not checked yet._x000D_
_x000D_
</t>
  </si>
  <si>
    <t>3013269</t>
  </si>
  <si>
    <t>258</t>
  </si>
  <si>
    <t xml:space="preserve">Checked &amp; found, Bangko OCB fdr #4  T/R 1x   Ctr: 99953-99954   R/F: 51@3._x000D_
The line is not patrolled yet._x000D_
_x000D_
</t>
  </si>
  <si>
    <t>259</t>
  </si>
  <si>
    <t xml:space="preserve">Patrolled Bangko fdr #4 line &amp; found:  _x000D_
-@3 Broken (45%) Pin Insulator o/p #24Z-12. _x000D_
-@1 Broken (60%) Pin Insulator o/p #25Y-18._x000D_
-@1 Broken (30%) Pin Insulator o/p #25A-17A._x000D_
-@3 Broken (10%) Pin Insulator o/p #24Z-31._x000D_
Cause: Lightning._x000D_
_x000D_
</t>
  </si>
  <si>
    <t>260</t>
  </si>
  <si>
    <t>13.8KV BANGKO GFPC</t>
  </si>
  <si>
    <t xml:space="preserve">01:01 Bangko GFPC  T/SO ._x000D_
         Fault alarm on Bangko fdr #4._x000D_
         (No load dropped at any feeders)_x000D_
_x000D_
07:15 Checked &amp; found, Bangko GFPC  T/SO.   Ctr: 445-446   R/F: 50N.   _x000D_
         Then closed Bangko GFPC from DSC, Ok. _x000D_
         Line Bangko fdr #4 is not patrolled yet._x000D_
_x000D_
</t>
  </si>
  <si>
    <t>261</t>
  </si>
  <si>
    <t xml:space="preserve">Checked &amp; found, Bangko GFPC  T/SO.   Ctr: 445-446._x000D_
Patrolled Bangko fdr #4 line &amp; found:  _x000D_
-@3 Broken (45%) Pin Insulator o/p #24Z-12. _x000D_
-@1 Broken (60%) Pin Insulator o/p #25Y-18._x000D_
-@1 Broken (30%) Pin Insulator o/p #25A-17A._x000D_
-@3 Broken (10%) Pin Insulator o/p #24Z-31._x000D_
Cause: Lightning._x000D_
_x000D_
</t>
  </si>
  <si>
    <t>262</t>
  </si>
  <si>
    <t xml:space="preserve">Sintong OCB fdr #2  T/R 1x._x000D_
Sintong GFPC  T/R 1x._x000D_
(Ground fault alarm on Sintong fdr #2)_x000D_
Not checked yet._x000D_
_x000D_
</t>
  </si>
  <si>
    <t>263</t>
  </si>
  <si>
    <t xml:space="preserve">Checked &amp; found, Sintong OCB fdr #2  T/R 1x   Ctr: 370-371   R/F: 51N._x000D_
Also found, Sintong GFPC  T/R 2x   Ctr: 713-715   R/F: 51N._x000D_
Patrolled the line, but found nothing._x000D_
Cause: Unidentified._x000D_
_x000D_
</t>
  </si>
  <si>
    <t>264</t>
  </si>
  <si>
    <t>13.8KV CENTRAL DURI FEEDER #11</t>
  </si>
  <si>
    <t xml:space="preserve">13:59 It was reported b/o fuse for Tx o/p #SC-4-T6._x000D_
15:00 Checked &amp; found @2 b/o 3.1SF fuse for 112.5Kva Tx o/p #SC-4-T6._x000D_
         Replaced the b/o fuse with same size &amp; energized the Tx._x000D_
         Cause: Animal. (Monkey)_x000D_
_x000D_
</t>
  </si>
  <si>
    <t>265</t>
  </si>
  <si>
    <t>13.8KV 5B FEEDER #4</t>
  </si>
  <si>
    <t>20</t>
  </si>
  <si>
    <t xml:space="preserve">17:41 5B fdr #4 Load dropped 231A (331-100A)._x000D_
17:50 5B fdr #4 Load dropped 119A (321-212A). (Prod loss 30 Bbls, 26 wells)._x000D_
         Not checked yet._x000D_
_x000D_
</t>
  </si>
  <si>
    <t>266</t>
  </si>
  <si>
    <t xml:space="preserve">Checked &amp; found, Recl. 4B-73 (5B fdr #4)  T/R 2x   Ctr: 23-25._x000D_
Patrolled the line &amp; found: -@2 Broken L/A o/p #3B-40F._x000D_
                                      -High Trees near poles #4B-77, #KN-28 &amp; #4B-137._x000D_
Cause: Lightning._x000D_
_x000D_
</t>
  </si>
  <si>
    <t>267</t>
  </si>
  <si>
    <t>13.8KV 4B FEEDER #1</t>
  </si>
  <si>
    <t>40</t>
  </si>
  <si>
    <t xml:space="preserve">17:43 4B fdr #1 Load dropped 148A (345-197A)._x000D_
21:24 Checked &amp; found, Recl. 4B-101 (4B fdr #1)  T/SO.   Ctr: Did not changed._x000D_
21:50 Blocked &amp; closed Recl. 4B-101, Ok. Then released the block._x000D_
         The line is not patrolled yet._x000D_
_x000D_
</t>
  </si>
  <si>
    <t>268</t>
  </si>
  <si>
    <t xml:space="preserve">Patrolled the line &amp; found: -@1 broken L/A of LBS o/p #4B-150._x000D_
                                      -High Trees &amp; touching power line between poles #4A-51 &amp; #4A-53._x000D_
Cause: Lightning._x000D_
_x000D_
</t>
  </si>
  <si>
    <t>269</t>
  </si>
  <si>
    <t>13.8KV 3D FEEDER #5</t>
  </si>
  <si>
    <t>67</t>
  </si>
  <si>
    <t xml:space="preserve">3D OCB fdr #5  T/R 1x._x000D_
3D fdr #2 Load dropped 179A (244-65A). (Prod. loss = 55 Bbls / 26 Wells)_x000D_
3D fdr #3 Load dropped 130A (168-38A). (Prod. loss = 46 Bbls / 32 Wells)_x000D_
Not checked yet._x000D_
_x000D_
</t>
  </si>
  <si>
    <t>270</t>
  </si>
  <si>
    <t xml:space="preserve">Checked &amp; found, 3D OCB fdr #5  T/R 7x   Ctr: 196-203   R/F: 51@1,@2,@3._x000D_
Patrolled the line, but found nothing._x000D_
Cause: Suspected by Lightning._x000D_
_x000D_
</t>
  </si>
  <si>
    <t>271</t>
  </si>
  <si>
    <t>13.8KV 3D FEEDER #4</t>
  </si>
  <si>
    <t xml:space="preserve">3D OCB fdr #4  T/R 1x._x000D_
Not checked yet._x000D_
_x000D_
</t>
  </si>
  <si>
    <t>272</t>
  </si>
  <si>
    <t xml:space="preserve">Checked &amp; found, 3D OCB fdr #4  T/R 1x   Ctr: 149-150   R/F: 51@1,@2._x000D_
Patrolled the line, but found nothing._x000D_
Cause: Suspected by Lightning._x000D_
_x000D_
</t>
  </si>
  <si>
    <t>273</t>
  </si>
  <si>
    <t>131</t>
  </si>
  <si>
    <t xml:space="preserve">5B fdr #1 Load dropped 77A (100-23A).    (Prod loss 30 Bbls, 15 wells)._x000D_
5B fdr #3 Load dropped 120A (122-2A).    (Prod loss 71 Bbls, 10 wells)._x000D_
5B fdr #6 Load dropped 120A (189-69A).   T/O WIP at GS-4._x000D_
Not checked yet._x000D_
_x000D_
</t>
  </si>
  <si>
    <t>274</t>
  </si>
  <si>
    <t xml:space="preserve">Checked &amp; found, Recl. 5B-06 (5B fdr #1)  T/R 1x   Ctr: not reported yet._x000D_
Patrolled the line, but found nothing._x000D_
Cause: Suspected by Lightning._x000D_
_x000D_
</t>
  </si>
  <si>
    <t>275</t>
  </si>
  <si>
    <t xml:space="preserve">4B fdr #2 Load dropped 80A (130-50A). (Prod loss 25Bbls, 21 wells)._x000D_
4B fdr #3 Load dropped 130A (132-2A). (WIP)._x000D_
Not checked yet._x000D_
_x000D_
</t>
  </si>
  <si>
    <t>276</t>
  </si>
  <si>
    <t xml:space="preserve">Checked &amp; found, Recl. 5B-93 (4B fdr #2)  T/R 1x   Ctr: 92-93._x000D_
Patrolled the line &amp; found, High Trees under power line at near pole #4B-52 &amp; #4B-43._x000D_
Cause: Tree._x000D_
_x000D_
</t>
  </si>
  <si>
    <t>277</t>
  </si>
  <si>
    <t xml:space="preserve">4B OCB fdr #1  T/R 1x._x000D_
Not checked yet._x000D_
_x000D_
</t>
  </si>
  <si>
    <t>278</t>
  </si>
  <si>
    <t xml:space="preserve">Checked &amp; found, 4B OCB fdr #1  T/R 1x   Ctr: 239-240   R/F: 51@1._x000D_
Patrolled the line &amp; found: -@1 Bropken Dead end Insulator o/p #4B-92._x000D_
                                      -@1 Broken Dead end Insulator on the Structure 3D Subst._x000D_
Cause: Lightning._x000D_
_x000D_
</t>
  </si>
  <si>
    <t>279</t>
  </si>
  <si>
    <t>128</t>
  </si>
  <si>
    <t xml:space="preserve">17:58 6D OCB fdr #1 T/R 1x._x000D_
18:04 6D OCB fdr #1 T/R 1x again._x000D_
         Not checked yet._x000D_
_x000D_
</t>
  </si>
  <si>
    <t>280</t>
  </si>
  <si>
    <t xml:space="preserve">Checked &amp; found, 6D OCB fdr #1  T/R 2x   Ctr: 284-286   R/F: 51@1,@2._x000D_
Patrolled the line &amp; found: -@1 Broken Dead end Insulator o/p #5C-44._x000D_
                                      -@1 Broken L/A on TP of Well #6B-27A._x000D_
                                      -@1,@2 Broken L/As on TP of Well #5B-69._x000D_
                                      -@1 Broken Dead end Insulator o/p #NN. (near Well #5C-83)_x000D_
                                      -High palm Trees between poles #5C-67 and #5C-68._x000D_
                                      -High Trees &amp; touching to power line near Well #5C-89._x000D_
                                      -High Trees near pole #5B-171._x000D_
Cause: Lightning._x000D_
_x000D_
</t>
  </si>
  <si>
    <t>281</t>
  </si>
  <si>
    <t>22</t>
  </si>
  <si>
    <t xml:space="preserve">6D fdr #2 Load dropped 94A (194-100A). (Prod loss 22 Bbls, 12 wells)._x000D_
6D fdr #3 Load dropped 42A (128-86A).  T/O WIP at GS-3._x000D_
Not checked yet._x000D_
_x000D_
</t>
  </si>
  <si>
    <t>282</t>
  </si>
  <si>
    <t xml:space="preserve">Checked 2 Reclosers at downstream of 6D fdr #2 &amp; found, normal.  (Ctr: Did not change)_x000D_
Patrolled the line, but found nothing._x000D_
Cause: Unidentified. (Suspected some wells were down due to voltage dip when 6D OCB fdr #1 T/R)_x000D_
_x000D_
</t>
  </si>
  <si>
    <t>283</t>
  </si>
  <si>
    <t>13.8KV 3D TX-1 GFPC</t>
  </si>
  <si>
    <t xml:space="preserve">3D GFPC-Tx #1  T/R 1x._x000D_
(Ground fault alarm on 3D fdr #3)_x000D_
Not checked yat._x000D_
_x000D_
</t>
  </si>
  <si>
    <t>284</t>
  </si>
  <si>
    <t xml:space="preserve">Checked &amp; found, 3D GFPC-TX #1  T/R 3x   Ctr: 4044-4047._x000D_
Patrolled 3D fdr #3 line &amp; found: -High Trees under power line near pole #3D-147._x000D_
                                                -High Trees under power line near pole #4C-157._x000D_
Cause: Tree._x000D_
_x000D_
</t>
  </si>
  <si>
    <t>285</t>
  </si>
  <si>
    <t xml:space="preserve">22:30 It was reported that no power at downstream of Recl. 5C-42 (6D fdr #1)._x000D_
         Checked &amp; found, Recl. 5C-42 (6D fdr #1)  T/LO.   Last Ctr: 16._x000D_
23:00 Blocked &amp; Closed Recl. 5C-42, Ok. Then released the Block._x000D_
         Patrolled the line, but found nothing._x000D_
         Cause: Suspected by Lightning._x000D_
_x000D_
</t>
  </si>
  <si>
    <t>286</t>
  </si>
  <si>
    <t>13.8KV 8D FEEDER #1</t>
  </si>
  <si>
    <t xml:space="preserve">11:00 It was reported b/o fuse for Tx at Well #9E-12._x000D_
11:30 Checked &amp; found, @1, @2 b/o 3.5SF fuses for 150Kva Tx at Well #9E-12._x000D_
         Performed Megger, TTR test the Tx &amp; found, Unbalance TTR &amp; Low megger reading._x000D_
         Cause: The Tx failure. _x000D_
_x000D_
         (The Tx will be replaced tomorrow)_x000D_
_x000D_
</t>
  </si>
  <si>
    <t>287</t>
  </si>
  <si>
    <t xml:space="preserve">Repalced Transformer low megger 150Kva Tx with the same size &amp; energized the Tx._x000D_
Cause: Transformer low megger reading._x000D_
_x000D_
</t>
  </si>
  <si>
    <t>288</t>
  </si>
  <si>
    <t xml:space="preserve">Duri Community ACB fdr #2  T/R 1x._x000D_
Not checked yet._x000D_
_x000D_
</t>
  </si>
  <si>
    <t>289</t>
  </si>
  <si>
    <t xml:space="preserve">Checked &amp; found, Duri Community ACB fdr #2  T/R 1x   Ctr: 46-47   R/F: 51N(@1)._x000D_
Patrolled the line &amp; found, a Dead Squirrel near Transformer at Duri WTP._x000D_
Cause: Animal. (Squirrel) _x000D_
_x000D_
</t>
  </si>
  <si>
    <t>290</t>
  </si>
  <si>
    <t>13.8KV 3D FEEDER #2</t>
  </si>
  <si>
    <t xml:space="preserve">3D OCB fdr #2  T/R 1x._x000D_
3D fdr #3 load dropped 27A (173-146A)._x000D_
3D fdr #4 load dropped 44A (281-237A)._x000D_
Not checked yet._x000D_
_x000D_
</t>
  </si>
  <si>
    <t>291</t>
  </si>
  <si>
    <t xml:space="preserve">Checked &amp; found, 3D OCB fdr #2  T/R 1x   Ctr: 482-483   R/F: 51@2._x000D_
Patrolled the line &amp; found: -High Trees &amp; touching to power line near poles #3E-13, #3E-58 &amp; #3E-06._x000D_
Cause: Tree._x000D_
_x000D_
</t>
  </si>
  <si>
    <t>292</t>
  </si>
  <si>
    <t xml:space="preserve">Menggala fdr #2 load dropped 25A (88-63A)._x000D_
Menggala GFPC  T/R 1x._x000D_
(Fault alarm on Menggala fdr #2)_x000D_
Not checked yet._x000D_
_x000D_
</t>
  </si>
  <si>
    <t>293</t>
  </si>
  <si>
    <t xml:space="preserve">Checked &amp; found, Recl. 27AL-21 (Menggala fdr #2)  T/R 1x   Ctr: 107-108._x000D_
Also found, Menggala GFPC  T/R 2x   Ctr: 1085-1087._x000D_
Patrolled the line &amp; found, @3 broken L/A on TP of Well Sikladi #20._x000D_
Cause: Lightning._x000D_
_x000D_
</t>
  </si>
  <si>
    <t>294</t>
  </si>
  <si>
    <t>13.8KV 6D FEEDER #3</t>
  </si>
  <si>
    <t>66</t>
  </si>
  <si>
    <t xml:space="preserve">6D OCB fdr #3  T/R 1x._x000D_
6D fdr #1 Load dropped 276A (351-75A)._x000D_
6D fdr #2 Load dropped 156A (192-36A)._x000D_
Not checked yet._x000D_
_x000D_
</t>
  </si>
  <si>
    <t>295</t>
  </si>
  <si>
    <t xml:space="preserve">Checked &amp; found, 6D OCB fdr #3  T/R 1x   Ctr: 211. (Did not checnge)   R/F: 51@1,@2._x000D_
Patrolled the line, but found nothing._x000D_
_x000D_
Also found, Recl. 6D-03 (6D fdr #3)  T/R 1x   Ctr: 49-50._x000D_
Patrolled the line &amp; found, @2 F/O Pin Insulator o/p #6D-04._x000D_
Cause: Lightning._x000D_
_x000D_
</t>
  </si>
  <si>
    <t>296</t>
  </si>
  <si>
    <t xml:space="preserve">10:15 It was reported that b/o fuse for Tx o/p #08-M1-34._x000D_
11:27 Checked &amp; found, @2 b/o 2.1SF fuse for 112.5KVA Tx o/p #08-M1-34._x000D_
         Tested the Tx &amp; found, normal. (good reading)	_x000D_
         Then replaced b/o fuse above with the same size &amp; energized the Tx._x000D_
         Cause: Unidentified (fuse).	_x000D_
_x000D_
</t>
  </si>
  <si>
    <t>297</t>
  </si>
  <si>
    <t xml:space="preserve">10:45 It was reported that b/o fuse for Tx o/p #13-F6-17._x000D_
11:50 Checked &amp; found, @2 b/o 2.1SF fuse for 112.5KVA Tx o/p #13-F6-17._x000D_
         Tested the Tx &amp; found, normal. (good reading)	_x000D_
         Then replaced b/o fuse above with the same size &amp; energized the Tx._x000D_
         Cause: Unidentified (fuse)._x000D_
_x000D_
</t>
  </si>
  <si>
    <t>298</t>
  </si>
  <si>
    <t>Capasitor Bank</t>
  </si>
  <si>
    <t xml:space="preserve">Sintong GFPC  T/R 1x._x000D_
Ground fault alarm at Sintong fdr #2._x000D_
(No load dropped at any feeders)_x000D_
Not checked yet._x000D_
_x000D_
</t>
  </si>
  <si>
    <t>299</t>
  </si>
  <si>
    <t xml:space="preserve">Checked &amp; found, Sintong GFPC  T/R 2x   Ctr: 715-717._x000D_
Patrolled Sintong fdr #2 line &amp; found, @1 b/o fuse of Cap Bank on TP at OBS Well Sintong #02._x000D_
Cause: Capacitor Bank._x000D_
_x000D_
</t>
  </si>
  <si>
    <t>300</t>
  </si>
  <si>
    <t>301</t>
  </si>
  <si>
    <t xml:space="preserve">Checked &amp; found, Duri Community ACB fdr #2  T/R 1x   Ctr: 64-65   R/F: 51N(@2)._x000D_
Patrolled the line &amp; found, @2 broken Pin Insulator o/p #2F-15-9._x000D_
Cause: Pin Insulator._x000D_
_x000D_
</t>
  </si>
  <si>
    <t>302</t>
  </si>
  <si>
    <t xml:space="preserve">CPI power system normal condition &amp; normal operation._x000D_
_x000D_
</t>
  </si>
  <si>
    <t>303</t>
  </si>
  <si>
    <t xml:space="preserve">It was reported secondary cable cut by thieves at wells:_x000D_
   1. Balam #173 well OFF status No fluida support (Tx has been taken to Bangko TDO)._x000D_
   2. Balam #314 well OFF status No pumping (Tx will be taken tomorrow)._x000D_
   3. Balam #150 well OFF status Long Time Close (Tx will be taken tomorrow)._x000D_
No Production loss._x000D_
Cause: Vandalism._x000D_
_x000D_
</t>
  </si>
  <si>
    <t>3026922</t>
  </si>
  <si>
    <t>304</t>
  </si>
  <si>
    <t>13.8KV 4D FEEDER #4</t>
  </si>
  <si>
    <t xml:space="preserve">15:00 It was reported that b/o fuse for 300Kva Tx at Well #4E 52R._x000D_
17:30 Checked &amp; found, @1,@2 b/o 15K fuses for 300KVA Tx at Well #4E 52R.	_x000D_
         Tested the Tx &amp; found, normal. (good reading)_x000D_
         Then replaced b/o fuse above with the same size &amp; energized the Tx._x000D_
         Cause: Animal. (Chicken)_x000D_
_x000D_
</t>
  </si>
  <si>
    <t>3026923</t>
  </si>
  <si>
    <t>305</t>
  </si>
  <si>
    <t xml:space="preserve">16:30 It was reported b/o fuse link for Tx at Well #7D-93._x000D_
19:00 Checked &amp; found, @1, @3 b/o 7.8SF fuses for 250Kva Tx._x000D_
         Perform TTR, Megger test &amp; found, Low megger reading._x000D_
         Cause: Tx failure._x000D_
_x000D_
         (The failure Tx is not replaced yet)_x000D_
_x000D_
</t>
  </si>
  <si>
    <t>306</t>
  </si>
  <si>
    <t xml:space="preserve">Replaced low megger 250Kva Tx with the same size &amp; energized the Tx._x000D_
Cause: Tx failure. (Low megger reading)_x000D_
_x000D_
</t>
  </si>
  <si>
    <t>307</t>
  </si>
  <si>
    <t xml:space="preserve">08:00 S/U DGT #7, then on line the Unit at 08:30._x000D_
_x000D_
</t>
  </si>
  <si>
    <t>308</t>
  </si>
  <si>
    <t xml:space="preserve">09:10 Off line CGT #3, then S/D the Unit for S/B._x000D_
         (Prior to closing Gouletine of HRSG)_x000D_
_x000D_
16:18 S/U CGT #3, then on line the Unit at 16:38._x000D_
_x000D_
</t>
  </si>
  <si>
    <t>309</t>
  </si>
  <si>
    <t xml:space="preserve">10:27 6D fdr #2 Load dropped 113A (192-79A)._x000D_
11:26 Checked &amp; found, Recl. 6D-298 (6D fdr #2)  T/LO.   Ctr: 28-31._x000D_
         Patrolled the line &amp; found, Vilager triming hight trees near pole #7C-37._x000D_
11:30 Blocked &amp; closed Recl. 6D-298, Ok. Then release the block._x000D_
         Cause: Trees._x000D_
_x000D_
</t>
  </si>
  <si>
    <t>310</t>
  </si>
  <si>
    <t xml:space="preserve">13:22 CGT #1 Tripped  By Alarm: Generator Lock Out Trip._x000D_
                                       Cause: Equipment failure. (Electronic over speed control failure)_x000D_
13:31 Closed ACB #19. (Tie breaker)_x000D_
_x000D_
17:06 S/U CGT #1, then on line the Unit at 17:32._x000D_
17:30 Opened ACB #19. (Tie breaker)_x000D_
_x000D_
</t>
  </si>
  <si>
    <t>311</t>
  </si>
  <si>
    <t xml:space="preserve">Sintong OCB fdr #2  T/R 1x._x000D_
Sintong GFPC  T/R 1x._x000D_
Not checked yet._x000D_
_x000D_
</t>
  </si>
  <si>
    <t>312</t>
  </si>
  <si>
    <t xml:space="preserve">Checked &amp; found, Sintong VCB fdr #2  T/R 1x   Ctr: 371-372   R/F: 51N._x000D_
Also found, Sintong GFPC  T/R 1x   Ctr: 717-718._x000D_
Patrolled the line, but found nothing._x000D_
Cause: Lightning._x000D_
_x000D_
</t>
  </si>
  <si>
    <t>313</t>
  </si>
  <si>
    <t xml:space="preserve">C.Duri ACB fdr #16  T/R 1x._x000D_
Not checked yet._x000D_
_x000D_
</t>
  </si>
  <si>
    <t>314</t>
  </si>
  <si>
    <t xml:space="preserve">Checked &amp; found, C.Duri ACB fdr #16  T/R 1x   Ctr: 278-279   R/F: 51N._x000D_
Patrolled the line, but found nothing._x000D_
Cause: Unidentified._x000D_
_x000D_
</t>
  </si>
  <si>
    <t>315</t>
  </si>
  <si>
    <t>15</t>
  </si>
  <si>
    <t xml:space="preserve">18:40 It was reported b/o fuse for Tx at Well Sekladi #23._x000D_
20:30 Checked &amp; found, @1 b/o 7.8SF fuse for 300Kva Tx at Well Sekladi #23._x000D_
         Replaced b/o fuse above with the same size &amp; energized the Tx._x000D_
         Cause: Unidentified (fuse)._x000D_
_x000D_
</t>
  </si>
  <si>
    <t>316</t>
  </si>
  <si>
    <t>NORTH DURI POWER PLANT</t>
  </si>
  <si>
    <t>570</t>
  </si>
  <si>
    <t xml:space="preserve">13:55 NDC #3  Tripped By Alarm: Generator Breaker Lock out (86-1)._x000D_
                                       Cause: Equipment failure. (MW Transducer failed &amp; bad reading High)_x000D_
_x000D_
         Frequency system dropped to 59.12Hz. (Load shedding level-3)_x000D_
         Some feeders tripped:_x000D_
         3D OCB fdr #3 T/O, then closed at 15:38._x000D_
         3D OCB fdr #5 T/O, then closed at 14:11._x000D_
         4D OCB fdr #2 T/O, then closed at 15:38._x000D_
         4D OCB fdr #3 T/O, then closed at 15:39._x000D_
         4D OCB fdr #4 T/O, then closed at 15:40._x000D_
         4D OCB fdr #5 T/O, then cloaed at 15:40._x000D_
         4D OCB fdr #6 T/O, then closed at 14:11._x000D_
         4B OCB fdr #4 T/O, then closed at 14:09._x000D_
         5B OCB fdr #4 T/O, then closed at 15:42._x000D_
         5B OCB fdr #5 T/O, then closed at 15:43._x000D_
         8D OCB fdr #1 T/O, then closed at 14:55._x000D_
         8D OCB fdr #3 T/O, then closed at 14:55._x000D_
14:23 Manually Opened 3D OCB fdr #4, then closed at 15:37._x000D_
_x000D_
15:00 S/U NDC #3, then on line the Unit at 15:34_x000D_
         (After replacing the failure Tranducer above)_x000D_
_x000D_
         Cause: Equipment failure. (MW Transducer failure)._x000D_
_x000D_
Production loss:_x000D_
GS #1:   48 BBls /   21 wells._x000D_
GS #2:   86 BBls /   38 wells._x000D_
GS #3:   97 BBls /   28 wells._x000D_
GS #4:   73 BBls /   26 wells._x000D_
GS #5: 410 BBls / 119 wells._x000D_
GS #6:   84 BBls /   40 wells._x000D_
Grand Total: 798 Bbls / 272 wells._x000D_
_x000D_
</t>
  </si>
  <si>
    <t>317</t>
  </si>
  <si>
    <t>56</t>
  </si>
  <si>
    <t xml:space="preserve">6D OCB fdr #1  T/R 1x._x000D_
6D fdr #2 Load dropped 45A (190-145A)._x000D_
Not checked yet._x000D_
_x000D_
</t>
  </si>
  <si>
    <t>318</t>
  </si>
  <si>
    <t xml:space="preserve">Checked &amp; found, 6D OCB fdr #1  T/R 1x   Ctr: 286-287   R/F: 51@2._x000D_
Patrolled the line &amp; found, @1,@2 broken Dead end Insulators o/p #5C-48._x000D_
Cause: Lightning._x000D_
_x000D_
</t>
  </si>
  <si>
    <t>319</t>
  </si>
  <si>
    <t xml:space="preserve">Menggala OCB fdr #2  T/R 1x._x000D_
Menggala GFPC  T/R 1x._x000D_
Not checked yet._x000D_
_x000D_
</t>
  </si>
  <si>
    <t>320</t>
  </si>
  <si>
    <t xml:space="preserve">Checked &amp; found, Menggala VCB fdr #2  T/R 1x   Ctr: 509-510   R/F: 51N._x000D_
Also found, Menggala GFPC  T/R 2x   Ctr: 1089-1091._x000D_
Patrolled the line, but found nothing._x000D_
Cause: Suspected by Lightning._x000D_
_x000D_
</t>
  </si>
  <si>
    <t>321</t>
  </si>
  <si>
    <t>13.8KV NORTH DURI GFPC</t>
  </si>
  <si>
    <t xml:space="preserve">N.Duri GFPC-Tx #12  T/R 1x._x000D_
Ground fault alarm on N.Duri fdr #8._x000D_
(No load dropped at any feeders)_x000D_
Not checked yet._x000D_
_x000D_
</t>
  </si>
  <si>
    <t>322</t>
  </si>
  <si>
    <t xml:space="preserve">Checked &amp; found, No.Duri GFPC-TX #12  T/R 1x   Ctr: 79-80._x000D_
Patrolled No.Duri fdr #8 line, but found nothing._x000D_
Cause: Unidentified._x000D_
_x000D_
</t>
  </si>
  <si>
    <t>323</t>
  </si>
  <si>
    <t xml:space="preserve">10:26 CGT #2  Tripped By Alarm: High Exhaust spread protection Trip._x000D_
         (The unit tripped off While fuel transferring test from Gas to Distilate)_x000D_
         Cause: Fuel Nozzle pressure (Flow divider output) fluctuate at 300 Psi._x000D_
_x000D_
         (The Unit S/B Status, Prior to replacing Fuel Nozzle set)_x000D_
_x000D_
   </t>
  </si>
  <si>
    <t>324</t>
  </si>
  <si>
    <t>13.8KV NORTH DURI FEEDER #6</t>
  </si>
  <si>
    <t xml:space="preserve">No.Duri VCB fdr #6  T/R 1x._x000D_
Not checked yet._x000D_
_x000D_
</t>
  </si>
  <si>
    <t>325</t>
  </si>
  <si>
    <t xml:space="preserve">Checked &amp; found, No.Duri VCB fdr #6  T/R 2x   Ctr: 281-283   R/F: 51@1, @2._x000D_
Patrolled the line, but found nothing._x000D_
Cause: Unidentified._x000D_
_x000D_
</t>
  </si>
  <si>
    <t>326</t>
  </si>
  <si>
    <t>115KV N. DURI SUBST - CD. SW. YARD LINE</t>
  </si>
  <si>
    <t xml:space="preserve">15:35 115KV CDSY GCB #53  T/R 1x   R/F: 21@A-G  Zone-1 (6.3 KM)._x000D_
         115KV CDSY GCB #55  T/R 1x   _x000D_
         115KV N.Duri GCB #3  T/SO._x000D_
         (115KV N.Duri-CDSY line  T/SO)_x000D_
_x000D_
17:56 Manually open 115KV CDSY GCB #53 &amp; GCB #55._x000D_
18:06 Closed 115KV N.Duri GCB #3._x000D_
_x000D_
18:35 Closed 115KV CDSY GCB #53._x000D_
         Closed 115KV CDSY GCB #55._x000D_
         Cause: Not checked &amp; patrolled yet._x000D_
_x000D_
</t>
  </si>
  <si>
    <t>327</t>
  </si>
  <si>
    <t xml:space="preserve">Checked &amp; found: -115KV CDSY GCB #53  T/R 2x   Ctr: 151-153   R/F: 87L &amp; 21@1._x000D_
                           -115KV CDSY GCB #55  T/R 2x   Ctr: 102-104._x000D_
                           -115KV No.Duri GCB #3 T/SO      Ctr: 229-230   R/F: 87L &amp; 21@1._x000D_
_x000D_
Patrolled the line &amp; found, @1 flashed over Dead end Insulator o/p #3H-56. (Tonngak-8)_x000D_
Cause: Lightning._x000D_
_x000D_
</t>
  </si>
  <si>
    <t>328</t>
  </si>
  <si>
    <t xml:space="preserve">03:43 Off line MGT #9, then S/D the Unit for S/B._x000D_
         (Prior to checking Gas Control Valve problem)_x000D_
         (P2 Gas peressure swing up &amp; down from 190Psig to 270 Psig)_x000D_
         (GT load (MW) swing up &amp; down from 9MW to 16MW)_x000D_
         Cause: Under Investigation._x000D_
_x000D_
17:38 S/U MGT #9, then On line the Unit at 18:05._x000D_
_x000D_
</t>
  </si>
  <si>
    <t>329</t>
  </si>
  <si>
    <t xml:space="preserve">CPI power system Normal Condition._x000D_
_x000D_
</t>
  </si>
  <si>
    <t>330</t>
  </si>
  <si>
    <t>13.8KV CENTRAL DURI FEEDER #14</t>
  </si>
  <si>
    <t xml:space="preserve">09:06 C.Duri fdr #14 Load dropped 79A (129-50A)._x000D_
10:10 Checked &amp; found, Recl. 06-P8-02 (C.Duri fdr #14)  T/SO.   Ctr: 141-142._x000D_
         Blocked &amp; closed Recl. 06-P8-02, ok. Then relesed the block._x000D_
         The line is not patrolled yet._x000D_
_x000D_
</t>
  </si>
  <si>
    <t>331</t>
  </si>
  <si>
    <t>332</t>
  </si>
  <si>
    <t xml:space="preserve">11:17 S/U CGT #2, then On line the Unit at 12:05._x000D_
_x000D_
</t>
  </si>
  <si>
    <t>333</t>
  </si>
  <si>
    <t xml:space="preserve">So.Balam GFPC  T/R 1x._x000D_
Ground fault alarm on So.Balam fdr #4._x000D_
(No Load dropped at any feeders)_x000D_
Not checked yet._x000D_
_x000D_
</t>
  </si>
  <si>
    <t>334</t>
  </si>
  <si>
    <t xml:space="preserve">Checked &amp; found, So.Balam GFPC  T/R 1x   Ctr: 180-181   R/F: 51N._x000D_
Patrolled So.Balam fdr #4 line, but found nothing._x000D_
Cause: Lightning._x000D_
_x000D_
</t>
  </si>
  <si>
    <t>335</t>
  </si>
  <si>
    <t>13.8KV 4D FEEDER #3</t>
  </si>
  <si>
    <t>Foggy and Smoke</t>
  </si>
  <si>
    <t xml:space="preserve">17:41 4D OCB fdr #3  TLO.     _x000D_
         4D fdr #2 Load dropped 160A (190-30A)._x000D_
         4D fdr #1 Load dropped 185A (265-71A). T/O WIP at GS-5._x000D_
_x000D_
19:00 Checked &amp; found, 4D OCB fdr #3  T/LO.   Ctr: Did not change.   R/F: 51@2,@3._x000D_
         Patrolled the line, but found nothing._x000D_
20:21 Blocked &amp; Closed 4D OCB fdr #3, Ok. Then release the block._x000D_
         Cause: Unidentified._x000D_
_x000D_
</t>
  </si>
  <si>
    <t>336</t>
  </si>
  <si>
    <t xml:space="preserve">Bekasap fdr #6 Load dropped 50A (82-32A)._x000D_
Not checked yet._x000D_
_x000D_
</t>
  </si>
  <si>
    <t>337</t>
  </si>
  <si>
    <t xml:space="preserve">Checked &amp; found, Recl. 38BE-10 (Bekasap fdr #6)  T/R 1x   Ctr: 85-86._x000D_
Patrolled the line &amp; found, @1 broken Dead end Insulator o/p #39BF-14._x000D_
Cause: Dead end Insulator._x000D_
_x000D_
</t>
  </si>
  <si>
    <t>338</t>
  </si>
  <si>
    <t xml:space="preserve">No.Duri GFPC-Tx #13  T/R 1x._x000D_
Ground fault alarm on No.Duri fdr #9._x000D_
(No load dropped at any fdrs.)_x000D_
Not checked yet._x000D_
_x000D_
</t>
  </si>
  <si>
    <t>339</t>
  </si>
  <si>
    <t xml:space="preserve">Checked &amp; found, No.Duri GFPC-TX #13  T/R 1x   Ctr: 79-80   R/F: 51G._x000D_
Patrolled No.Duri fdr #9 line, but found nothing._x000D_
Cause: Unidentified._x000D_
_x000D_
</t>
  </si>
  <si>
    <t>340</t>
  </si>
  <si>
    <t xml:space="preserve">08:32 It was reported broken secondary cable of Tx o/p #08-L5-33._x000D_
10:18 Checked &amp; found, opened all FCOs for 112.5Kva Tx &amp; lost of secondary cable o/p #08-L5-33._x000D_
_x000D_
18:30 Replaced broken secodary cable above &amp; energized The Tx o/p #08-L5-33._x000D_
         Cause: Theft. _x000D_
_x000D_
</t>
  </si>
  <si>
    <t>341</t>
  </si>
  <si>
    <t>1136</t>
  </si>
  <si>
    <t xml:space="preserve">10:42 NDC #3  Tripped Off, By Alarm: “3ZS5303C LP BLEED VLV LIMIT SWITCH NCLOSE 0”._x000D_
                                             Cause: Equipment failure. (LP Bleed Vlv Limit switch has problem)_x000D_
         Frequency system dropped to 59.23Hz. (Load shedding level-3)._x000D_
         Tripped off some feeder:_x000D_
         3D OCB fdr #3 T/O, then closed at 16:25._x000D_
         3D OCB fdr #5 T/O, then closed at 11:07.  / 16:25._x000D_
         4D OCB fdr #2 T/O, then closed at 16:26._x000D_
         4D OCB fdr #3 T/O, then closed at 16:26._x000D_
         4D OCB fdr #4 T/O, then closed at 11:19._x000D_
         4D OCB fdr #5 T/O, then cloaed at 11:20._x000D_
         4D OCB fdr #6 T/O, then closed at 16:26._x000D_
         4B OCB fdr #4 T/O, then closed at 11:05._x000D_
         5B OCB fdr #4 T/O, then closed at 12:11._x000D_
         5B OCB fdr #5 T/O, then closed at 12:11._x000D_
         8D OCB fdr #1 T/O, then closed at 12:21._x000D_
         8D OCB fdr #3 T/O, then closed at 12:22._x000D_
         Rokan OCB fdr #2 T/O then closed at 11:42._x000D_
_x000D_
15:45 S/U NDC #3, then on line the Unit at 16:16_x000D_
         (After replacing the LP bleed valve limit switch)_x000D_
_x000D_
         Cause: Equipment failure. (LP bleed valve limit switch)._x000D_
_x000D_
Production Loss: GS#1 :    96 Bbls,    21  wells._x000D_
                        GS#2 :  114 Bbls,    38  wells._x000D_
                        GS#3 :    78 Bbls,    28  wells._x000D_
                        GS#4 :    48 Bbls,    26  wells._x000D_
                        GS#5 :  771 Bbls,    94  wells._x000D_
                        GS#6 :  246 Bbls,  113  wells._x000D_
TOTAL Prod. Loss        : 1353 Bbls,  320 wells._x000D_
_x000D_
</t>
  </si>
  <si>
    <t>342</t>
  </si>
  <si>
    <t xml:space="preserve">Off line MGT #6, then S/D the Unit for S/B._x000D_
(Prior to repairing Generator endshield)_x000D_
_x000D_
</t>
  </si>
  <si>
    <t>343</t>
  </si>
  <si>
    <t xml:space="preserve">5B fdr #4 Load dropped 237A (314-77A)._x000D_
Not checked yet._x000D_
_x000D_
</t>
  </si>
  <si>
    <t>344</t>
  </si>
  <si>
    <t xml:space="preserve">Checked &amp; found, Recl. 4B-73 (5B fdr #4)  T/R 1x   Ctr: 25-26._x000D_
Patrolled the line, but found nothing._x000D_
Cause: Suspected by Lightning._x000D_
_x000D_
</t>
  </si>
  <si>
    <t>345</t>
  </si>
  <si>
    <t>302</t>
  </si>
  <si>
    <t xml:space="preserve">19:23 CKBS VCB fdr #5  T/R 3x.  _x000D_
         CKBS fdr #6 Load dropped 186A (207-21A)._x000D_
_x000D_
19:38 It was reported that no power at Well KB #59._x000D_
         CKBS fdr #5 Load is 245A more to normal._x000D_
_x000D_
21:15 Checked &amp; found, CKBS VCB fdr #5  T/R 3x   Ctr: 123-126   R/F: 51@1._x000D_
         Also found, Recl. 36CU-29 (CKBS fdr #5)  T/SO.   Ctr: 80-83._x000D_
21:20 Blocked &amp; closed Recl. 36CU-29, Ok. (Then released the Block)_x000D_
         The line is not patrolled yet._x000D_
_x000D_
</t>
  </si>
  <si>
    <t>346</t>
  </si>
  <si>
    <t xml:space="preserve">Patrolled the line at downstream of CKBS fdr #5, but found nothing._x000D_
_x000D_
Patrolled the line at downstream of Recl. 36CU-29 (CKBS fdr #5) &amp; found:_x000D_
-@1 Broken Pin Insulator o/p #34CT-59._x000D_
-@1 Broken L/A o/p #34CS-35._x000D_
Cause: Lightning._x000D_
_x000D_
</t>
  </si>
  <si>
    <t>347</t>
  </si>
  <si>
    <t>13.8KV PUNGUT FEEDER #1</t>
  </si>
  <si>
    <t xml:space="preserve">It was reported b/o fuse for Tx at Well Pungut #24._x000D_
Also found Reda motor Low megger reading._x000D_
Not Checked yet._x000D_
_x000D_
</t>
  </si>
  <si>
    <t>348</t>
  </si>
  <si>
    <t xml:space="preserve">14:00 Checked &amp; found, @1 b/o 3.5SF fuse for 150Kva Tx at Well Pungut #24._x000D_
         Replaced the b/o fuse above with same size &amp; energized the Tx._x000D_
         (The Well is not S/U yet due to Reda motor Low megger reading)_x000D_
         Cause: Reda motor failure._x000D_
_x000D_
</t>
  </si>
  <si>
    <t>349</t>
  </si>
  <si>
    <t xml:space="preserve">07:50 It was reported b/o fuses for Tx o/p #04-07-12._x000D_
11:20 Checked &amp; found, @1 b/o 3.1SF fuse for 112.5Kva Tx o/p #04-07-12._x000D_
         Replaced the b/o fuse above with same size &amp; energized the Tx._x000D_
         Cause: Animal. (Monkey)_x000D_
_x000D_
</t>
  </si>
  <si>
    <t>350</t>
  </si>
  <si>
    <t xml:space="preserve">14:30 Off line MGT #5, then S/D the Unit for S/B._x000D_
         (Prior to repairing Gas Control Valve (P2) problem)_x000D_
_x000D_
</t>
  </si>
  <si>
    <t>351</t>
  </si>
  <si>
    <t>Under investigation</t>
  </si>
  <si>
    <t xml:space="preserve">23:59 MGT #11 T/O by Alarm Scubber Liquid Level Hig Trip._x000D_
         Cause: Under investigation._x000D_
_x000D_
</t>
  </si>
  <si>
    <t>352</t>
  </si>
  <si>
    <t xml:space="preserve">09:33 S/U MGT #11, then On Line the Unit at 10:15._x000D_
         (After replacing all Gas Scubber Level Switch)_x000D_
_x000D_
</t>
  </si>
  <si>
    <t>353</t>
  </si>
  <si>
    <t xml:space="preserve">So.Bekasap fdr #1 dropped 123A (165-41A)._x000D_
Not checked yet._x000D_
_x000D_
</t>
  </si>
  <si>
    <t>354</t>
  </si>
  <si>
    <t xml:space="preserve">Checked &amp; found, Recl. 36BI-04 (So.Bekasap fdr #1)  T/R 1x   Ctr: 166-167._x000D_
Patrolled the line &amp; found, @1 broken Pin Insulator o/p #35BL-02._x000D_
Cause: Lightning._x000D_
_x000D_
</t>
  </si>
  <si>
    <t>355</t>
  </si>
  <si>
    <t>1098</t>
  </si>
  <si>
    <t xml:space="preserve">12:13 NDC-CT #3  Tripped Off, By Alarm: Turbine Over Frequency &amp; 86-1._x000D_
         230Kv GCB #33 &amp; GCB #35  T/O._x000D_
_x000D_
Frequency system dropped to 59.00Hz. (Load Shedding Level-4)_x000D_
Rokan fdr #2  T/O, then closed at 12:26. - Prod. Loss = 15 Bbls,  14 Wells_x000D_
8D Fdr #1 T/O, then closed at 13:04.                            48 Bbls,  21 Wells_x000D_
8D Fdr #3 T/O, then closed at 13:05.                            81 Bbls,  38 Wells_x000D_
_x000D_
4D Fdr #4 T/O, then closed at 14:25.                           94 Bbls,  23 Wells_x000D_
4D Fdr #5 T/O, then closed at 14:25.                           60 Bbls,  24 Wells_x000D_
6D Fdr #1 T/O, then closed at 12:31.                           53 Bbls,  26 Wells_x000D_
6D Fdr #2 T/O, then closed at 14:24.                           100 Bbls, 11 Wells_x000D_
6D Fdr #5 T/O, then closed at 14:25.                           15 Bbls,  14 Wells_x000D_
_x000D_
5B Fdr #1 T/O, then closed at 12:49.                           32 Bbls,  23 Wells_x000D_
5B Fdr #3 T/O, then closed at 13:19.                           111 Bbls, 20 Wells_x000D_
_x000D_
_x000D_
6DN Fdr #4 T/O, then closed at 12:26.                         WIP_x000D_
6DN Fdr #5 T/O, then closed at 14:26.                         191 Bbls, 24 Wells_x000D_
6D Fdr #3 T/O, then closed at 12:29.                           38 Bbls,  13 Wells_x000D_
_x000D_
3D Fdr #3 T/O, then closed at 12:47.                           55 Bbls,  22 Wells_x000D_
3D Fdr #5 T/O, then closed at14:25.                            WIP_x000D_
4D Fdr #2 T/O,then closed at 12:52.                            92 Bbls,  36 Wells_x000D_
4D Fdr #3 T/O, then closed at 14:25.                           60 Bbls,  15 Wells_x000D_
4D Fdr #6 T/O, then closed at 12:28.                           WIP_x000D_
_x000D_
4B Fdr #4 T/O, then closed at 12:30.                           WIP_x000D_
5B Fdr #4, then closed at 14:24.                                 92 Bbls,  25 Wells_x000D_
5B Fdr #5 T/O, then closed at 13:18.                           10 Bbls,  17 Wells_x000D_
                                                     Tatal Prod. Loss = 1147 Bbls, 366 Wells_x000D_
_x000D_
13:18 S/U NDC-CT #3, then On Line the Unit at 14:22._x000D_
          Cause: Under Investigation._x000D_
_x000D_
</t>
  </si>
  <si>
    <t>356</t>
  </si>
  <si>
    <t xml:space="preserve">14:22 S/U MGT #5, then On Line to the system at 14:35._x000D_
         ( After repairing Gas Control Valve LVDT)_x000D_
_x000D_
</t>
  </si>
  <si>
    <t>357</t>
  </si>
  <si>
    <t>13.8KV ROKAN FEEDER #4</t>
  </si>
  <si>
    <t xml:space="preserve">Rokan VCB fdr #4  T/R 1x._x000D_
Not checked yet._x000D_
_x000D_
</t>
  </si>
  <si>
    <t>358</t>
  </si>
  <si>
    <t xml:space="preserve">Checked &amp; found, Rokan VCB fdr #4  T/R 1x   Ctr: 745-746   R/F: 50N(@1)._x000D_
Patrolled the line &amp; found, a Dead Monkey under Terminal pole of Well Kirana #01._x000D_
Cause: Animal. (Monkey)_x000D_
_x000D_
</t>
  </si>
  <si>
    <t>359</t>
  </si>
  <si>
    <t xml:space="preserve">09:00 Manually open Recl. 30CZ-01 (Petapahan fdr #1). _x000D_
         To repairing the falling down conductor from Pin Insulator o/p #31DA-25._x000D_
         (8 Wells were off during the job done)_x000D_
_x000D_
10:00 Manually closed Recl. 30CZ-01._x000D_
         Cause: Maintenance Job._x000D_
_x000D_
</t>
  </si>
  <si>
    <t>360</t>
  </si>
  <si>
    <t xml:space="preserve">09:15 MGT #5  T/O,  By Alarm: High vibration at BB-10._x000D_
                                   Cause: Suspected sensor Vibration problem._x000D_
_x000D_
14:25 S/U MGT #5, then on line the Unit at 14:36._x000D_
         (After replacing sensor Vibration above)_x000D_
_x000D_
</t>
  </si>
  <si>
    <t>361</t>
  </si>
  <si>
    <t xml:space="preserve">Bangko GFPC  T/R 1x._x000D_
Ground fault alarm on Bangko fdr #1._x000D_
(No load dropped at any fdrs.)_x000D_
Not checked yet._x000D_
_x000D_
</t>
  </si>
  <si>
    <t>362</t>
  </si>
  <si>
    <t xml:space="preserve">Checked &amp; found, Bangko GFPC  T/R 1x   Ctr: 446-447._x000D_
Patrolled Bangko fdr #1 line, but found nothing._x000D_
Cause: Unidentified._x000D_
_x000D_
</t>
  </si>
  <si>
    <t>363</t>
  </si>
  <si>
    <t>13.8KV PINANG FEEDER #1</t>
  </si>
  <si>
    <t xml:space="preserve">Pinang VCB fdr #1  T/R 1x._x000D_
Not checked yet._x000D_
_x000D_
</t>
  </si>
  <si>
    <t>364</t>
  </si>
  <si>
    <t xml:space="preserve">Checked &amp; found, Pinang VCB fdr #1  T/R 1x   Ctr: 335-336   R/F: 51@3._x000D_
Patrolled the line &amp; found, @3 broken Pin Insulator o/p #11E-03._x000D_
Cause: Lightning._x000D_
_x000D_
</t>
  </si>
  <si>
    <t>365</t>
  </si>
  <si>
    <t>115KV SINTONG - BANGKO LINE</t>
  </si>
  <si>
    <t>847</t>
  </si>
  <si>
    <t xml:space="preserve">16:22 115Kv Sintong GCB #22 (line to Bangko)  T/R 1x._x000D_
         Bangko VCB fdr #1  T/SO._x000D_
         Bangko VCB fdr #4  T/SO._x000D_
_x000D_
16:45 Checked &amp; found, Bangko VCB fdr #1  T/O,   Ctr: 30-31   R/F: 81._x000D_
                                    Bangko VCB fdr #4  T/O,   Ctr: 99954-99955   R/F: 81._x000D_
16:53 Blocked &amp; Closed Bangko VCB fdr #1, then release the block._x000D_
         Blocked &amp; Closed Bangko VCB fdr #4, then release the block._x000D_
         Cause: 115KV Sintong GCB #22 is not checked yet &amp; the line is not patrolled yet._x000D_
_x000D_
         - Bangko Prod. Loss 280 Bbls,   77 Wells._x000D_
         -             Prod. Loss 117 Bbls,   36 Wells._x000D_
         - Balam   Prod. Loss 356 Bbls, 199 Wells. _x000D_
               Total Prod. Loss 753 Bbls, 312 Wells.    _x000D_
_x000D_
EC report: Bangko Prod. loss = 554 Bbls / 179 Wells._x000D_
                Balam  Prod. loss  = 203 Bbls / 173 Wells._x000D_
                                 Total   = 757 Bbls / 352 Wells._x000D_
_x000D_
</t>
  </si>
  <si>
    <t>366</t>
  </si>
  <si>
    <t xml:space="preserve">Checked &amp; found, 115KV Sintong GCB #22 (line to Bangko)  T/R 1x   Ctr: 610-611   R/F: 21@1 to G._x000D_
Patrolled the line &amp; found, @1 broken Dead end Insulator o/p #BKO-23._x000D_
Cause: Lightning._x000D_
_x000D_
</t>
  </si>
  <si>
    <t>367</t>
  </si>
  <si>
    <t xml:space="preserve">17:18 CKBS fdr #5 Load dropped 245A (321-76A)._x000D_
17:45 Checked &amp; found, Recl. 36CU-29 (CKBS fdr #5)  T/LO.   Ctr: 85-87   R/F: 51@3._x000D_
         Patrolled the line &amp; found, High Palm Trees near pole #35CU-10._x000D_
_x000D_
18:25 Blocked &amp; closed Recl. 36CU-29, Ok. Then release the block._x000D_
         Cause: Suspected by Tree._x000D_
_x000D_
          (The line would be Re-patrolled)_x000D_
_x000D_
</t>
  </si>
  <si>
    <t>368</t>
  </si>
  <si>
    <t xml:space="preserve">Re-patrolled the line &amp; found, Vilager cut Palm Tree &amp; hung on the power line near pole #35CU-10._x000D_
Then clearing its Tree. _x000D_
Cause: Tree._x000D_
_x000D_
</t>
  </si>
  <si>
    <t>369</t>
  </si>
  <si>
    <t xml:space="preserve">Menggala fdr #1 Load dropped 100A (158-58A)._x000D_
Menggala GFPC  did not operate._x000D_
Not checked yet._x000D_
_x000D_
</t>
  </si>
  <si>
    <t>370</t>
  </si>
  <si>
    <t xml:space="preserve">Checked &amp; found, Recl. 19AN-04 (Menggala fdr #1)  T/R 1x   Ctr: 296-297   R/F: 51@2,@3._x000D_
Patrolled the line, but found nothing._x000D_
Cause: Unidentified._x000D_
_x000D_
</t>
  </si>
  <si>
    <t>371</t>
  </si>
  <si>
    <t>13.8KV 6DN FEEDER #5</t>
  </si>
  <si>
    <t xml:space="preserve">05:43 GS-3 operator requested to S/D some wells at downstream of 6DN fdr #5._x000D_
         (Due to 2 WIPs failed to start up / WIPs problem at GS-3)_x000D_
_x000D_
05:43-15:35 Mannually opened 6DN OCB fdr #5._x000D_
                  To trouble shooting of 2 WIPs failed to Start up at GS #3._x000D_
                  Cause: WIP problem._x000D_
_x000D_
                  (No Prod. loss charged to PGT)_x000D_
_x000D_
</t>
  </si>
  <si>
    <t>372</t>
  </si>
  <si>
    <t xml:space="preserve">12:18 GS-3 operator Requested to add S/D some wells at downstream of 6DN fdr #6._x000D_
         To anticipate spill at GS-3 due to the Two WIPs were still in trouble shooting._x000D_
_x000D_
12:18-13:08 Manually opened 6DN OCB fdr #6._x000D_
                   EQR team continue to trouble shooting of 2 WIPs problem at GS-3._x000D_
                   Cause: WIP problem._x000D_
_x000D_
                    (No Prod. loss charged to PGT)_x000D_
_x000D_
</t>
  </si>
  <si>
    <t>373</t>
  </si>
  <si>
    <t>115KV KOTABATAK - PETAPAHAN LINE</t>
  </si>
  <si>
    <t>456</t>
  </si>
  <si>
    <t xml:space="preserve">Petapahan fdr #2 load dropped 119A (150-31A). _x000D_
Petapahan fdr #1 load dropped 55A (86-31A).   _x000D_
Not checked yet._x000D_
_x000D_
BOPD: 458 barrels / 65 wells._x000D_
BOPD:   63 barrels / 16 wells._x000D_
_x000D_
</t>
  </si>
  <si>
    <t>374</t>
  </si>
  <si>
    <t xml:space="preserve">Checked Recl. 28CW-01 &amp; Recl. 28CX-05A (Petapahan fdr #2), found normal._x000D_
(Reclosers Counter  did not change)_x000D_
Patrolled the line, but found nothing._x000D_
Cause: Unidentified._x000D_
_x000D_
Checked Petapahan OCB fdr #1 &amp; OCB fdr #2, found Normal._x000D_
(Ctr: Did not change &amp; R/F: Did not appeare)_x000D_
_x000D_
Recloser at downstream of Petapahan fdr #1 is not checked yet._x000D_
_x000D_
</t>
  </si>
  <si>
    <t>375</t>
  </si>
  <si>
    <t xml:space="preserve">Checked &amp; found, Recl. 30CZ-01 (Petapahan fdr #1)   T/R 1x   Ctr: 65-66._x000D_
Patrolled Petapahan fdr #1 line, but found nothing._x000D_
Cause: Suspected by Lightning._x000D_
_x000D_
</t>
  </si>
  <si>
    <t>376</t>
  </si>
  <si>
    <t xml:space="preserve">Found, 115KV CKBS GCB #1 (line to Petapahan)  T/R 1x   Ctr: 21-22   R/F: 21@1,@3 to G._x000D_
No Alarm Trip for 115KV CKBS GCB #1 at DSC. _x000D_
(just appeared alarm Load dropped at Petapahan fdr #1 &amp; fdr #2)_x000D_
The line is not patrolled yet._x000D_
_x000D_
</t>
  </si>
  <si>
    <t>377</t>
  </si>
  <si>
    <t xml:space="preserve">Patrolled 115KV CKBS - Petapahan line &amp; found:_x000D_
-High Trees &amp; touching to power line between poles #KP-41 &amp; KP-42._x000D_
Cause: Tree._x000D_
_x000D_
</t>
  </si>
  <si>
    <t>378</t>
  </si>
  <si>
    <t xml:space="preserve">Pematang OCB fdr #1  T/R 1x._x000D_
Pematang fdr #2 load dropped 16A (73-57A)._x000D_
Not checked yet._x000D_
_x000D_
</t>
  </si>
  <si>
    <t>379</t>
  </si>
  <si>
    <t xml:space="preserve">Checked &amp; found, Pematang OCB fdr #1  T/R 1x   Ctr: 106-107   R/F: 51N(@1)._x000D_
Patrolled the line &amp; found, @1 broken Dead end Insulator o/p #35BC-02._x000D_
Cause: Dead end Insulator._x000D_
_x000D_
</t>
  </si>
  <si>
    <t>380</t>
  </si>
  <si>
    <t>13.8KV LIBO FEEDER #1</t>
  </si>
  <si>
    <t xml:space="preserve">Libo OCB fdr #1  T/R 1x   Ctr: 345-346   R/F: 51N._x000D_
Not patrolled yet._x000D_
_x000D_
</t>
  </si>
  <si>
    <t>381</t>
  </si>
  <si>
    <t xml:space="preserve">Patrolled the line, but found nothing._x000D_
Cause: Unidentified. (Suspected by Lightning)_x000D_
_x000D_
</t>
  </si>
  <si>
    <t>382</t>
  </si>
  <si>
    <t xml:space="preserve">13:37 MGT #1  Tripped,  By Alarm: Hydraulic Pressure low Trip &amp; Excessive Vibration._x000D_
                                        Cause: Under Investigation._x000D_
_x000D_
          (MGT #1 - NSB status for trouble shooting)_x000D_
_x000D_
</t>
  </si>
  <si>
    <t>383</t>
  </si>
  <si>
    <t xml:space="preserve">Sintong GFPC T/R 1x._x000D_
Ground fault alarm at Sintong fdr #2._x000D_
(No load drop at any feeders)_x000D_
Not checked yet._x000D_
_x000D_
</t>
  </si>
  <si>
    <t>384</t>
  </si>
  <si>
    <t xml:space="preserve">Checked &amp; found, Sintong GFPC  T/R 1x   Ctr: 270-271   R/F: 51@3._x000D_
Patrolled Sintong fdr #2 line, but found nothing._x000D_
Cause: Unidentified._x000D_
_x000D_
</t>
  </si>
  <si>
    <t>385</t>
  </si>
  <si>
    <t>92</t>
  </si>
  <si>
    <t xml:space="preserve">6DN OCB fdr #5  T/R 1x._x000D_
6DN OCB fdr #4 load dropped 144A (211-67A)._x000D_
6DN OCB fdr #6 load dropped 188A (227-39A)._x000D_
Not checked yet._x000D_
_x000D_
</t>
  </si>
  <si>
    <t>386</t>
  </si>
  <si>
    <t xml:space="preserve">Checked &amp; found, 6DN OCB fdr #5  T/R 1x   Ctr: 171-172   R/F: 51@3._x000D_
Patrolled the line, but found nothing._x000D_
Cause: Unidentified._x000D_
_x000D_
</t>
  </si>
  <si>
    <t>387</t>
  </si>
  <si>
    <t xml:space="preserve">CKBS fdr #6 load dropped 128A (209-81A)._x000D_
CKBS  GFPC-TX #2  (no alarm trip appeare at DSC)_x000D_
Not checked yet._x000D_
_x000D_
</t>
  </si>
  <si>
    <t>388</t>
  </si>
  <si>
    <t xml:space="preserve">Checked &amp; found, Recl. 34CT-34 (CKBS fdr #6)  T/R 1x   Ctr: 16-17._x000D_
Patrolled the line, but fund nothing._x000D_
Cause: Unidentified._x000D_
_x000D_
</t>
  </si>
  <si>
    <t>389</t>
  </si>
  <si>
    <t>13.8KV DURI COMMUNITY FEEDER #3</t>
  </si>
  <si>
    <t xml:space="preserve">Duri Community ACB fdr #3  T/R 1x._x000D_
Not checked yet._x000D_
_x000D_
</t>
  </si>
  <si>
    <t>390</t>
  </si>
  <si>
    <t xml:space="preserve">Checked &amp; found, Duri Community ACB fdr #3  T/R 1x   Ctr: 47-48   R/F: 51N(@1)._x000D_
Patrolled the line, but found nothing._x000D_
Cause: Unidentified._x000D_
_x000D_
</t>
  </si>
  <si>
    <t>391</t>
  </si>
  <si>
    <t xml:space="preserve">So.Balam GFPC  T/R 1x._x000D_
Ground fault alarm on So.Balam fdr #1._x000D_
(No load drop at any feeders)_x000D_
Not checked yet._x000D_
_x000D_
</t>
  </si>
  <si>
    <t>392</t>
  </si>
  <si>
    <t xml:space="preserve">Checked &amp; found, So.Balam GFPC  T/R 1x   Ctr: 181-182._x000D_
Patrolled the line &amp; found, High palm Tree &amp; hit to power line near pole of Recl. 16Z-25._x000D_
Cause: Tree._x000D_
_x000D_
</t>
  </si>
  <si>
    <t>393</t>
  </si>
  <si>
    <t xml:space="preserve">07:30 It was reported b/o fuse for Tx at Well Intan #9. (Pungut fdr #2)_x000D_
11:25 Checked &amp; found, @2 b/o 2.1SF fuse for 100Kva Tx at Well Intan #09._x000D_
         Replaced b/o fuse above with the same size &amp; energized the Tx._x000D_
         Cause: Animal. (Squirrel)_x000D_
_x000D_
</t>
  </si>
  <si>
    <t>394</t>
  </si>
  <si>
    <t>13.8KV DURI COMMUNITY FEEDER #1</t>
  </si>
  <si>
    <t xml:space="preserve">Duri Community ACB fdr #1  T/R 1x._x000D_
Not checked yet._x000D_
_x000D_
</t>
  </si>
  <si>
    <t>395</t>
  </si>
  <si>
    <t xml:space="preserve">Checked &amp; found, Duri Community ACB fdr #1  T/R 1x   Ctr: 72-73   R/F: 50N(@1)._x000D_
Patrolled the line &amp; found, a Dead Squirrel under Tx pole #NN. (Tx for Helipad facility)_x000D_
Cause: Animal. (Squirrel)_x000D_
_x000D_
</t>
  </si>
  <si>
    <t>396</t>
  </si>
  <si>
    <t xml:space="preserve">09:00 It was reported no power at REM, Teladan, Beta &amp; Water plant Office. (DC fdr #3)_x000D_
09:34 Checked &amp; found 13.8Kv Recloser for 4160V at Mini Substation Singgalang  T/O._x000D_
         Checked 13.8Kv-4160V Tx &amp; found, normal operation._x000D_
         Then Closed 13.8Kv Recloser for 4160V Tx at Singgalan Mini SS, Ok._x000D_
         Cause: Unidentified._x000D_
_x000D_
</t>
  </si>
  <si>
    <t>397</t>
  </si>
  <si>
    <t xml:space="preserve">09:48 It was reported b/o fuse for Tx o/p #03-2-08. (D.Field fdr #4)_x000D_
11:30 Checked &amp; found, @3 b/o 2.1SF fuse for 112.5Kva Tx o/p #03-2-08._x000D_
         Then replaced b/o fuse above with the same size &amp; energized the Tx._x000D_
         Cause: Unidentified (Fuse)._x000D_
_x000D_
</t>
  </si>
  <si>
    <t>398</t>
  </si>
  <si>
    <t>28</t>
  </si>
  <si>
    <t xml:space="preserve">10:15 It was reported b/o fuse for Tx at Well Pudu #17. (So.Bekasap fdr #1)_x000D_
14:15 Checked &amp; found, @2 b/o 7.8SF fuse for 250Kva Tx at Well Pudu #17._x000D_
         Then replaced b/o fuse above with the same size &amp; energized the Tx._x000D_
         Cause: Unidentified (Fuse)._x000D_
_x000D_
</t>
  </si>
  <si>
    <t>399</t>
  </si>
  <si>
    <t xml:space="preserve">10:20 Off line CGT #1, then S/D the Unit for load controller investigation._x000D_
         (CGT #1 load gradually dropped to lowest MW)_x000D_
10:30 Manually closed ACB #19. (Tie breaker)_x000D_
_x000D_
13:22 S/U CGT #1, then On line to system at 13:44._x000D_
13:38 Manually open ACB #19 (Tie breaker)_x000D_
         Cause: Under investigation._x000D_
_x000D_
</t>
  </si>
  <si>
    <t>400</t>
  </si>
  <si>
    <t xml:space="preserve">11:34 It was reported b/o fuses for Tx o/p #02-02-03._x000D_
12:30 Checked &amp; found, @1,@3 b/o 3.1SF fuses for 112.5Kva Tx o/p #02-02-03._x000D_
          (Also found oil leakage from on the top of the Tx)_x000D_
          Cause: Suspected Tx filure._x000D_
_x000D_
           (The Tx will be replaced tomorrow)_x000D_
_x000D_
   </t>
  </si>
  <si>
    <t>401</t>
  </si>
  <si>
    <t xml:space="preserve">10:10 Replaced 112.5Kva Tx with the same size o/p #02-02-03._x000D_
         Also replaced @1,@2,@3 broken FCOs &amp; energized The Tx._x000D_
         Cause: Transformer failure._x000D_
_x000D_
</t>
  </si>
  <si>
    <t>402</t>
  </si>
  <si>
    <t>13.8KV NELLA GFPC</t>
  </si>
  <si>
    <t xml:space="preserve">Nella GFPC  T/R 1x._x000D_
Ground fault alarm on Nella fdr #2._x000D_
(Nella fdr #2 ampere reading error &amp; manual override in SCADA HMI)_x000D_
Bangko GS to check wells under Nella fdr #2 &amp; found, normal._x000D_
(No load dropped at any fdrs)_x000D_
Not Checked yet._x000D_
_x000D_
</t>
  </si>
  <si>
    <t>403</t>
  </si>
  <si>
    <t xml:space="preserve">Checked &amp; found, Nella GFPC  T/R 3x   Ctr: 671-674   R/F: 51N._x000D_
Patrolled Nella fdr #2 line &amp; found, @1 broken L/A on TP of Well Bangko #84._x000D_
Cause: Unidentified (L/A)._x000D_
_x000D_
</t>
  </si>
  <si>
    <t>404</t>
  </si>
  <si>
    <t xml:space="preserve">09:43 It was reported b/o fuses for Tx at Well So.Bekasap #14._x000D_
11:15 Checked &amp; found, @1,@2 b/o 7.8SF fuses for 300Kva Tx at Well above._x000D_
         Replaced the b/o fuse above with same size &amp; energized the Tx._x000D_
         Cause: Unidentified (fuse)._x000D_
_x000D_
</t>
  </si>
  <si>
    <t>405</t>
  </si>
  <si>
    <t xml:space="preserve">09:54 Manually open Bangko OCB fdr #1._x000D_
         (To prevent oil spills during EOR team replaced  Pit Pump Main Breaker)._x000D_
11:19 Manually closed Bangko OCB fdr #1._x000D_
         Cause: Maintenance Job. (By Bangko EOR Team)_x000D_
_x000D_
         Prod. loss by EC report = 323 Bbls / 71 Wells. _x000D_
         (The LPO is not charged to PGT)_x000D_
_x000D_
   _x000D_
_x000D_
</t>
  </si>
  <si>
    <t>406</t>
  </si>
  <si>
    <t xml:space="preserve">17:15 It was reported b/o fuse for Tx o/p #03-04-20._x000D_
18:40 Checked &amp; found, @1 b/o 2.1SF fuse for 112.5Kva Tx o/p #03-04-20._x000D_
         Performed Megger, TTR test the Tx &amp; found, Low Megger reading._x000D_
         Cause: Low Megger reading._x000D_
_x000D_
         (The Tx would be replaced tomorrow)_x000D_
_x000D_
</t>
  </si>
  <si>
    <t>407</t>
  </si>
  <si>
    <t xml:space="preserve">Replaced 112.5Kva Tx failure with the same size &amp; energized the Tx._x000D_
Cause: Tx Low megger reading._x000D_
_x000D_
</t>
  </si>
  <si>
    <t>408</t>
  </si>
  <si>
    <t xml:space="preserve">00:00 Off line CGT #3, then S/D the Unit for S/B._x000D_
         (Prior to opening Guillotine of WHRSG-3 after Certification schedule)_x000D_
_x000D_
10:27 S/U CGT #3, then On Line the Unit to the system at 10:43._x000D_
          (after racking up Guillotine Gate of WHRSG-3)_x000D_
_x000D_
</t>
  </si>
  <si>
    <t>409</t>
  </si>
  <si>
    <t>106</t>
  </si>
  <si>
    <t xml:space="preserve">So.Balam VCB fdr #1  T/R 1x._x000D_
So.Balam fdr #2 Load dropped 129A (131-2A)  T/O WIP at Balam GS._x000D_
So.Balam fdr #3 Load dropped 67A (67-0A)  T/O WIP at Balam GS._x000D_
So.Balam fdr #4 Load dropped 21A (136-115A)._x000D_
Not checked yet._x000D_
_x000D_
</t>
  </si>
  <si>
    <t>410</t>
  </si>
  <si>
    <t xml:space="preserve">Checked &amp; found, So.Balam VCB fdr #1  T/R 1x   Ctr: 333-334   R/F: 51N(@1,@2)_x000D_
Patrolled the line &amp; found, 150Kva Tx failure at Well Balam #346._x000D_
Cause: Tx failure._x000D_
_x000D_
</t>
  </si>
  <si>
    <t>411</t>
  </si>
  <si>
    <t xml:space="preserve">6D fdr #2 dropped 118A ( 189-78A)_x000D_
6D fdr #1 dropped 47A (352-305A)._x000D_
Not patrolled yet._x000D_
_x000D_
</t>
  </si>
  <si>
    <t>412</t>
  </si>
  <si>
    <t xml:space="preserve">Checked &amp; found, Recl. 6D-298 (6D fdr #2)  T/R 1x   Ctr: 31-32._x000D_
Patrolled the line &amp; found: -@1 b/o fuse for Tx at Well #7C-17._x000D_
                                      -@3 broken L/A on TP of Well #6B-36._x000D_
Cause: Lightning._x000D_
_x000D_
</t>
  </si>
  <si>
    <t>413</t>
  </si>
  <si>
    <t xml:space="preserve">00:37 Off line CGT #1, then S/D the Unit for S/B._x000D_
         (Prior to close Guillotine of WHRSG-1 for Certification schedule)_x000D_
_x000D_
09:45 S/U CGT #1, then On Line the Unit to the system at 10:00._x000D_
          (after racking down Guillotine Gate of WHRSG-1)_x000D_
_x000D_
</t>
  </si>
  <si>
    <t>414</t>
  </si>
  <si>
    <t xml:space="preserve">08:45 It was reported b/o fuses for Tx o/p #07-T7-04._x000D_
09:37 Checked &amp; found @2, @3 b/o 2.1SF fuses for 112.5Kva Tx o/p #07-T7-04._x000D_
         Replaced the b/o fuses above with same size, then energized the Tx._x000D_
         Cause: Unidentified (Fuse). (Suspected by Animal)_x000D_
_x000D_
</t>
  </si>
  <si>
    <t>415</t>
  </si>
  <si>
    <t>26</t>
  </si>
  <si>
    <t xml:space="preserve">15:30 It was reported b/o fuses at well Benar #37._x000D_
16:30 Checked &amp; found, @1 b/o 14.0SF fuse for 550Kva Tx at Well Benar #37._x000D_
         Megger &amp; TTR test the Tx &amp; found, normal. (good reading)_x000D_
         Replaced the b/o fuse above with same size &amp; energized the Tx._x000D_
         Cause: Unidentified (fuse)._x000D_
_x000D_
</t>
  </si>
  <si>
    <t>416</t>
  </si>
  <si>
    <t xml:space="preserve">It was reported b/o fuse for Tx at Well #5E-84E. (6DN fdr #1)._x000D_
Not checked yet._x000D_
_x000D_
</t>
  </si>
  <si>
    <t>417</t>
  </si>
  <si>
    <t xml:space="preserve">Checked &amp; found, @1 b/o 7.8SF fuse for 300Kva Tx at Well #5E-84E._x000D_
Replaced b/o fuse above with the same size &amp; energized the Tx._x000D_
Cause: Unidentified (Fuse)._x000D_
_x000D_
</t>
  </si>
  <si>
    <t>418</t>
  </si>
  <si>
    <t xml:space="preserve">8D OCB fdr #11  T/R 1x._x000D_
Not checked yet._x000D_
_x000D_
</t>
  </si>
  <si>
    <t>419</t>
  </si>
  <si>
    <t xml:space="preserve">Checked &amp; found, 8D VCB fdr #11  T/R 1x   Ctr: 99891-99892   R/F: 51@2,@3._x000D_
Patrolled the lne &amp; found, @2 broken Pin Insulator o/p #8D-95._x000D_
Cause: Lightning._x000D_
_x000D_
</t>
  </si>
  <si>
    <t>420</t>
  </si>
  <si>
    <t>13.8KV 8D FEEDER #3</t>
  </si>
  <si>
    <t>46</t>
  </si>
  <si>
    <t xml:space="preserve">8D OCB fdr #3  T/R 1x   Ctr: 558-559   R/F: 51@1,@2,@3._x000D_
The line is not patrolled yet._x000D_
_x000D_
</t>
  </si>
  <si>
    <t>421</t>
  </si>
  <si>
    <t xml:space="preserve">Patrolled the line &amp; found: -@2 Broken L/A on TP of Well #8D-85._x000D_
                                      -@2 Broken Pin Insulator and,_x000D_
                                      -@1 Broken L/A on TP of Well #8D-75._x000D_
Cause: Lightning._x000D_
_x000D_
</t>
  </si>
  <si>
    <t>422</t>
  </si>
  <si>
    <t xml:space="preserve">8C VCB fdr #4  T/R 1x. (GS Pump)._x000D_
8C fdr #1 Load dropped 200A (280-80A)._x000D_
8C fdr #3 Load dropped 60A (74-14A)._x000D_
Not checked yet._x000D_
_x000D_
</t>
  </si>
  <si>
    <t>423</t>
  </si>
  <si>
    <t xml:space="preserve">Checked &amp; found, 8C VCB fdr #4  T/R 1x   Ctr: 572-573   R/F: 51@2,@3._x000D_
Patrolled the line &amp; found, @3 broken Pin Insulator o/p #8D-75._x000D_
Cause: Lightning._x000D_
_x000D_
</t>
  </si>
  <si>
    <t>424</t>
  </si>
  <si>
    <t xml:space="preserve">13.8KV Minas ACB #21 (44KV line to Rumbai)  T/R 1x   Ctr: 65-66   R/F: 51G1,G2._x000D_
Not patrolled yet._x000D_
_x000D_
</t>
  </si>
  <si>
    <t>425</t>
  </si>
  <si>
    <t xml:space="preserve">Patrolled the line &amp; found, @3 flashed over Dead end Insulator o/p #MR-54._x000D_
Cause: Lightning._x000D_
_x000D_
</t>
  </si>
  <si>
    <t>426</t>
  </si>
  <si>
    <t>4.16KV NO RUMBAI FEEDER #2</t>
  </si>
  <si>
    <t xml:space="preserve">No.Rumbai VCB fdr #2  T/R 1x._x000D_
Not checked yet._x000D_
_x000D_
</t>
  </si>
  <si>
    <t>427</t>
  </si>
  <si>
    <t xml:space="preserve">Checked &amp; found, 4.16KV No.Rumbai VCB fdr #2  T/R 1x   Ctr: 324-325   R/F: 51@2,@3._x000D_
Patrolled the line &amp; found, @3 flashed over Dead end Insulator o/p #1RD-05._x000D_
Cause: Lightning._x000D_
_x000D_
</t>
  </si>
  <si>
    <t>428</t>
  </si>
  <si>
    <t xml:space="preserve">07:38 Duri Field Switchgear RTU Failed._x000D_
         It was reported power outage at Khayangan and Gabus Office._x000D_
_x000D_
08:45 Checked &amp; found, Duri Field VCB fdr #4  T/R 2x   Ctr: 435-437   R/F: 51N &amp; 51@1,@2,@3._x000D_
_x000D_
10:10 It was reported no power at Road #07-U3. (d/s of Duri Field fdr #4)_x000D_
10:49 Checked &amp; found, Recl. 07-U3-02 (Duri Field fdr #4)  T/SO.   Ctr: 563-565._x000D_
         Also found Recloser bushing was broken by an animal. (Monkey)_x000D_
11:58 Removed the above animal &amp; isolated Recl. 07-U3-02._x000D_
12:05 Closed LBS #07-U3-17 to transfer load to Duri Field fdr #2. (Under Recl. 07-U3-21)._x000D_
         Cause: Animal (Monkey)._x000D_
_x000D_
</t>
  </si>
  <si>
    <t>429</t>
  </si>
  <si>
    <t>4.16KV NO RUMBAI FEEDER #1</t>
  </si>
  <si>
    <t xml:space="preserve">09:30 It was reported low voltage at Hibrida complex #101, #102, #104._x000D_
10:15 Checked &amp; found @1 b/o fuse for 6x75 Kva Tx o/p #3RD-5. (TX House #83)_x000D_
         Performed TTR, Megger Test the Tx &amp; found, failure U/G Cable._x000D_
         Checked the 4.16kV U/G Cable for the TX &amp; found burnt out 1 of 3 phases U/G Cable._x000D_
         (Then it is replaced the U/G Cable phase that burnt out to other good phase)_x000D_
15:25 Replaced b/o fuse with the same size &amp; energized the Tx. _x000D_
         Cause: Others. (one of 3 phases U/G Cable was b/o)_x000D_
_x000D_
</t>
  </si>
  <si>
    <t>430</t>
  </si>
  <si>
    <t xml:space="preserve">Batang VCB fdr #3  T/R 2x._x000D_
(Batang GFPC did not operate)_x000D_
Not checked yet._x000D_
_x000D_
 </t>
  </si>
  <si>
    <t>431</t>
  </si>
  <si>
    <t xml:space="preserve">Checked &amp; found, Batng OCB fdr #3  T/R 2x   Ctr: 265-267   R/F: 50N(@1)._x000D_
Patrolled the line, but found nothing._x000D_
Cause: Unidentified. (Suspected by Lightning)_x000D_
_x000D_
</t>
  </si>
  <si>
    <t>432</t>
  </si>
  <si>
    <t xml:space="preserve">5B fdr #4 load dropped 242A (310-68A). _x000D_
(at the times Manual S/D Pump &amp; Wells)_x000D_
Not checked yet._x000D_
_x000D_
(See report 20-Mar-2015  at 05:10)_x000D_
05:10 5B fdr #4 load dropped 214A (273-96A)._x000D_
07:51 Checked &amp; found, Recl. 4B-73 (5B fdr #4)  T/SO 3x   Ctr: 28-31._x000D_
09:10 Patrolled the line &amp; found, high trees &amp; touching to powerline,_x000D_
         between pole #4B-136 and #4B-138.  (Then Cut the high trees above)_x000D_
10:20 Blocked &amp; closed Recl. 4B-73, Ok. Then released the block._x000D_
         Cause: Trees._x000D_
_x000D_
</t>
  </si>
  <si>
    <t>433</t>
  </si>
  <si>
    <t xml:space="preserve">C.Duri fdr #1 Load dropped 30A (192-68A)._x000D_
Not checked yet._x000D_
_x000D_
</t>
  </si>
  <si>
    <t>3026992</t>
  </si>
  <si>
    <t>434</t>
  </si>
  <si>
    <t xml:space="preserve">Checked &amp; found, Recl. 38AS-09 (C.Duri fdr #1)  T/R 2x   Ctr: 217-219   R/F: 51@1,@2._x000D_
Patrolled the line &amp; found, @2 broken Dead end Insulator o/p #35AV-10._x000D_
Cause: Lightning._x000D_
_x000D_
</t>
  </si>
  <si>
    <t>435</t>
  </si>
  <si>
    <t>107</t>
  </si>
  <si>
    <t xml:space="preserve">05:10 5B fdr #4 load dropped 214A (273-96A)._x000D_
07:51 Checked &amp; found, Recl. 4B-73 (5B fdr #4)  T/SO 3x   Ctr: 28-31._x000D_
09:10 Patrolled the line &amp; found, high trees &amp; touching to powerline,_x000D_
         between pole #4B-136 and #4B-138.  (Then Cut the high trees above)_x000D_
10:20 Blocked &amp; closed Recl. 4B-73, Ok. Then released the block._x000D_
         Cause: Tree._x000D_
_x000D_
         (Also see report  19-Mar-2015  at 16:08)_x000D_
_x000D_
</t>
  </si>
  <si>
    <t>436</t>
  </si>
  <si>
    <t>13.8KV 4B FEEDER #4</t>
  </si>
  <si>
    <t xml:space="preserve">13:00 It was reported b/o fuse for Tx at Well #4A-34N. (4B fdr #4)_x000D_
16:21 Checked &amp; found, @1, @2 b/o 14SF fuses for 550Kva Tx at Well #4A-34N._x000D_
         Performed TTR, Megger Test the Tx &amp; found, Zero megger reading._x000D_
         Cause: TX failure._x000D_
_x000D_
         (The Tx failure is not replaced yet)_x000D_
_x000D_
</t>
  </si>
  <si>
    <t>437</t>
  </si>
  <si>
    <t xml:space="preserve">Replaced 550Kva Tx failure with the same size &amp; Energized the Tx._x000D_
Cause: Tx failure. (Low megger reading)_x000D_
_x000D_
</t>
  </si>
  <si>
    <t>438</t>
  </si>
  <si>
    <t xml:space="preserve">4D fdr #5 load dropped 103A (152-49A)._x000D_
4D fdr #4 load dropped 34A (339-305A)._x000D_
Not checked yet._x000D_
_x000D_
</t>
  </si>
  <si>
    <t>439</t>
  </si>
  <si>
    <t xml:space="preserve">Checked all Reclosers at downstream of 4D fdr #5 &amp; found, normal. _x000D_
Also checked all Reclosers at downstream of 4D fdr #4 &amp; found, normal._x000D_
(all Reclosers Counter did not operate)_x000D_
Patrolled the line, but found nothing._x000D_
Cause: Unidentified._x000D_
_x000D_
</t>
  </si>
  <si>
    <t>440</t>
  </si>
  <si>
    <t>115KV MINAS - 5B LINE</t>
  </si>
  <si>
    <t>410</t>
  </si>
  <si>
    <t xml:space="preserve">18:08 115KV MSY  GCB #51  T/SO, then closed at 20:38._x000D_
                           GCB #53  T/SO, then closed at 20:38._x000D_
         115KV 5B    GCB #22  T/SO, then closed at 20:33._x000D_
                           GCB #25  T/SO, then closed at 20:33.  _x000D_
         (115KV MSY - 5B Substation line Trip &amp; Stay Open)_x000D_
_x000D_
18:08:01 Also 115KV 6D GCB #21  T/SO, then closed at 19:53._x000D_
                     115KV 5B GCB #21  T/SO, then closed at 20:32._x000D_
                                    GCB #23  T/SO, then closed at 20:33._x000D_
              (115KV 6D - 5B Substation line Trip &amp; Stay Open)_x000D_
              (5B Substation Scada failed at that time) _x000D_
_x000D_
5B Substation TX #1 black out at that time, then energized TX #1 at 20:33._x000D_
(Load of 5B TX #1 are 5B fdr #1, fdr #2, fdr #3 &amp; 5B fdr #6)_x000D_
_x000D_
Respectively load dropped:_x000D_
3D fdr #2 Load dropped 23A (212-189A)._x000D_
3D fdr #3 Load dropped 25A (174-149A)._x000D_
3D fdr #4 Load dropped 16A (259-243A)._x000D_
3D fdr #7 Load dropped 58A (180-122A).   T/O WIP at GS-5._x000D_
4D fdr #4 Load dropped 39A (339-300A)._x000D_
4D fdr #5 Load dropped 28A (152-124A)._x000D_
4B fdr #3 Load dropped 66A (131-65A).   T/O WIP at GS-6._x000D_
4B fdr #1 Load dropped 76A (321-274A)._x000D_
6D fdr #1 Load dropped 59A (233-215A).   T/O WIP at GS-4._x000D_
6D fdr #4 Load dropped 70A (189-119A),   T/O WIP at GS-4._x000D_
6D fdr #5 Load dropped 47A (257-210A)._x000D_
6D fdr #6 Load dropped 133A (246-133A)._x000D_
8C fdr #4 Load dropped 57A (303-246A).   T/O WIP at GS-2._x000D_
8D fdr #6 Load dropped 57A (191-134A).   T/O WIP at GS-1._x000D_
8D fdr #8 Load dropped 180A (194-14A).   T/O WIP at GS-1._x000D_
8D fdr #9 Load dropped 56A (182-126A).   T/O WIP at GS-1._x000D_
8D fdr #10 Load dropped 64A (183-116A)._x000D_
8D fdr #11 Load dropped 115A (314-199A)._x000D_
Libo fdr #1 Load dropped 21A (98-77A)._x000D_
OKB fdr #2 Load dropped 42A (291-249A)._x000D_
NKB fdr #3 Load dropped 149A (299-150A)._x000D_
NKB fdr #5 Load dropped 185A (232-47A).   T/O WIP at KB GS._x000D_
CKB fdr #2 Load dropped 240A (259-19A).   T/O WIP at KB GS._x000D_
CKB fdr #5 Load dropped 13A (325-312A)._x000D_
CKB fdr #6 Load dropped 23A (215-192A)._x000D_
Petapahan fdr #2 Load dropped 55A (138-83A)._x000D_
Manually opened Minas fdr #3, then closed at 19:42. (Req. by GS-2 due to failed to S/U WIP)_x000D_
_x000D_
(115KV MSY-5B Substation &amp; 6D - 5B Substation are not patrolled yet._x000D_
_x000D_
Production loss: GS#1        :        0  Bbls,     0   wells._x000D_
                        GS#2        :    174  Bbls,    48   wells._x000D_
                        GS#3        :    126  Bbls,    63   wells._x000D_
                        GS#4        :    349  Bbls,    53   wells._x000D_
                        GS#5        :      17  Bbls,    21   wells._x000D_
                        GS#6        :    175  Bbls,    81   wells._x000D_
                        KB GS       :       0   Bbls,     0   wells._x000D_
                    Petapahan GS:     99   Bbls,     8   wells._x000D_
               TOTAL Prod loss  :   940   bbls,   274  wells._x000D_
_x000D_
</t>
  </si>
  <si>
    <t>441</t>
  </si>
  <si>
    <t xml:space="preserve">Checked &amp; found, 115KV MSY OCB #51  T/SO.   Ctr: 320-321_x000D_
                                            OCB #53  T/SO.   Ctr: 330-331   R/F: 87L(@1,@3) &amp; 21@1,@3._x000D_
                           115KV 5B   OCB #22  T/SO.   Ctr: 659-660  _x000D_
                                            OCB #25  T/SO.   Ctr: 202-203   R/F: 87L(@1,@3) &amp; 21@1,@3._x000D_
                           (115KV MSY - 5B Line)_x000D_
_x000D_
Patrolled the line at night day &amp; rain, but found nothing._x000D_
(The line would be Re-patrolled)_x000D_
_x000D_
16:36 Re-Patrolled 115KV Minas - 5B line, but found nothing._x000D_
         Cause: Suspected by Lightning._x000D_
_x000D_
</t>
  </si>
  <si>
    <t>442</t>
  </si>
  <si>
    <t xml:space="preserve">18:08 5B fdr #4 Load dropped 177A (273-97A)._x000D_
24:00 Checked &amp; found, Recl. 4B-73 (5B fdr #4)  T/LO.   Ctr: 31-35._x000D_
         Patrolled the line, but found nothing._x000D_
         (Patrolled not completed yet)_x000D_
_x000D_
</t>
  </si>
  <si>
    <t>443</t>
  </si>
  <si>
    <t xml:space="preserve">01:26 Open LBS #KN-36 (5B fdr #4). (11 Wells were off)_x000D_
01:27 Blocked &amp; closed, Recl. 4B-73, Ok. Then released the block._x000D_
_x000D_
09:29 Continued patrolling the line under LBS #KN-36 , but found nothing._x000D_
09:40 Block Recl. 4B-73 &amp; closed LBS #KN-36, but the Recl. 4B-73  T/O._x000D_
         Re-Opened LBS #KN-36 &amp; closed Recl. #4B-73, Ok. Then released the block._x000D_
_x000D_
10:50 Opened LBS #2D-79 to separate part load of under LBS #KN-36._x000D_
         Blocked Recl. 2D-38 (3D fdr #4) &amp; closed LBS #2D-88, Ok.  Then released the block._x000D_
         (Part load under LBS #KN-36 transfered to 3D fdr #4 under Recl. 2D-38)_x000D_
_x000D_
11:40 Open line switch o/p #3C-12 to separated part of powerline under LBS #KN-36._x000D_
         Blocked Recl. 4B-73 &amp; closed LBS #KN-36, Ok. Then released the block._x000D_
         (All 11 wells off were energized)_x000D_
_x000D_
12:06 Recl. 4B-73  T/LO again.   Ctr: 37-41._x000D_
         Opened LBS #KN-36._x000D_
13:10 Blocked &amp; closed Recl. 4B-73, Ok. Then released the block. _x000D_
         (4 wells under LBS above are still off)_x000D_
13:51 Re-patrolled the line &amp; found, @3 broken Pin support Insulator on TP of Well #3C-73._x000D_
_x000D_
16:18 Replaced @3 broken Pin insulator above &amp; closed line switch o/p #3C-12._x000D_
16:26 Blocked Recl. 4B-73 &amp; closed LBS #KN-36, Ok. Then released the block._x000D_
         Cause: Lightning._x000D_
_x000D_
</t>
  </si>
  <si>
    <t>444</t>
  </si>
  <si>
    <t>13.8KV 6DN FEEDER #4</t>
  </si>
  <si>
    <t xml:space="preserve">6DN OCB fdr#4 T/R 1x._x000D_
6DN fdr #6 Load dropped 18A (233-215A)._x000D_
6DN fdr #2 Load dropped 17A (95-78A)._x000D_
Not checked yet._x000D_
_x000D_
</t>
  </si>
  <si>
    <t>445</t>
  </si>
  <si>
    <t xml:space="preserve">Checked &amp; found, 6DN OCB fdr #4  T/R 1x   Ctr: 41 (Did not change)   R/F: Did not appear._x000D_
Patrolled the line, but found nothing._x000D_
Cause: Unidentified._x000D_
_x000D_
</t>
  </si>
  <si>
    <t>446</t>
  </si>
  <si>
    <t>115KV 5B - 6D LINE</t>
  </si>
  <si>
    <t xml:space="preserve">115KV 6D GCB #21  T/SO, then closed at 19:53._x000D_
115KV 5B GCB #21  T/SO, then closed at 20:32._x000D_
               GCB #23  T/SO, then closed at 20:33._x000D_
(115KV 6D - 5B Substation line Trip &amp; Stay Open)_x000D_
(5B Substation Scada failed at that time) _x000D_
_x000D_
115KV MSY  GCB #51  T/SO, then closed at 20:38._x000D_
                  GCB #53  T/SO, then closed at 20:38._x000D_
115KV 5B    GCB #22  T/SO, then closed at 20:33._x000D_
                  GCB #25  T/SO, then closed at 20:33.  _x000D_
(115KV MSY - 5B Substation line Trip &amp; Stay Open)_x000D_
_x000D_
5B TX #1 Black out at That time, Energized at 20:33._x000D_
(Load of 5B TX #1 are 5B fdr #1, fdr #2, fdr #3 &amp; 5B fdr #6)_x000D_
_x000D_
(Also see report at 18:08:00  on 20 Mar 2015 / in the same time of event)_x000D_
_x000D_
Not checked &amp; patrolled yet._x000D_
_x000D_
</t>
  </si>
  <si>
    <t>447</t>
  </si>
  <si>
    <t xml:space="preserve">Checked &amp; found, 115KV 6D   OCB #21  T/SO.   Ctr: 712-713   R/F: 87L(@2)_x000D_
                                     5B   OCB #21  T/SO.   Ctr: 978-979 _x000D_
                                            OCB #23  T/SO.   Ctr: 1021-1022   R/F: 87L(@2)._x000D_
                           (115KV 6D - 5B Line)_x000D_
_x000D_
Patrolled the line at night day &amp; rain, but found nothing.    _x000D_
(The line would be Re-patrolled)_x000D_
_x000D_
16:45 Re-Patrolled 115KV 6D - 5B line, but found nothing._x000D_
         Cause: Suspected by Lightning._x000D_
_x000D_
</t>
  </si>
  <si>
    <t>448</t>
  </si>
  <si>
    <t xml:space="preserve">4B OCB fdr #2  T/R 1x._x000D_
4B fdr #1 Load dropped 225A (332-107A)._x000D_
4B fdr #3 Load dropped 129A (131-2A).  T/O WIP at GS-6_x000D_
Not checked yet._x000D_
_x000D_
</t>
  </si>
  <si>
    <t>449</t>
  </si>
  <si>
    <t xml:space="preserve">Checked &amp; found, 4B OCB fdr #2  T/R 1x   Ctr: 205-206   R/F: 50@1,@2._x000D_
Patrolled the line &amp; found: -@1 Broken Dead end Insulator o/p #4B-58._x000D_
                                      -@1 Broken Dead end Insulator o/p #3A-27._x000D_
Cause: Lightning._x000D_
_x000D_
</t>
  </si>
  <si>
    <t>450</t>
  </si>
  <si>
    <t xml:space="preserve">18:44 6DN OCB fdr #6  T/R 1x._x000D_
19:13 6DN OCB fdr #6  T/R 1x again._x000D_
          Not checked yet._x000D_
_x000D_
</t>
  </si>
  <si>
    <t>451</t>
  </si>
  <si>
    <t xml:space="preserve">Checked &amp; found, 6DN OCB fdr #6  T/R 2x   Ctr: 305-307   R/F: 50@1,@2,@3._x000D_
Patrolled the line, but found nothing._x000D_
_x000D_
Also found, Recl. 6E-64 (6DN fdr #6)  T/R 2x   Ctr: 24-26._x000D_
Patrolled the line &amp; found, @1 broken L/A on TP of Well #6E-43._x000D_
Cause: Lightning._x000D_
_x000D_
</t>
  </si>
  <si>
    <t>452</t>
  </si>
  <si>
    <t xml:space="preserve">6DN fdr #5 load dropped 76A (130-54A)._x000D_
6DN fdr #4 load dropped 55A (222-167A).  T/O WIP at GS-3._x000D_
Not checked yet._x000D_
_x000D_
</t>
  </si>
  <si>
    <t>453</t>
  </si>
  <si>
    <t xml:space="preserve">Checked &amp; found, Recl. 6D-16A (6DN fdr #5)  T/R 1x   Ctr: 1204-1205._x000D_
Patrolled the line &amp; found, @2 broken Dead end Insulator o/p #6D-128._x000D_
Cause: Lightning._x000D_
_x000D_
</t>
  </si>
  <si>
    <t>454</t>
  </si>
  <si>
    <t xml:space="preserve">6D OCB fdr #5  T/R 1x._x000D_
Not checked yet._x000D_
_x000D_
</t>
  </si>
  <si>
    <t>455</t>
  </si>
  <si>
    <t xml:space="preserve">Checked &amp; found, 6D OCB fdr #5  T/R 1x   Ctr: 715-716   R/F: 51@1._x000D_
Patrolled the line &amp; found, @1 broken Pin Insulator o/p #5D-02._x000D_
Cause: Lightning._x000D_
_x000D_
</t>
  </si>
  <si>
    <t>456</t>
  </si>
  <si>
    <t xml:space="preserve">3D OCB fdr #2  T/R 1x._x000D_
Not checked yet._x000D_
_x000D_
</t>
  </si>
  <si>
    <t>457</t>
  </si>
  <si>
    <t xml:space="preserve">Checked &amp; found, 3D OCB fdr #2  T/R 1x   Ctr: 483-484   R/F: 51@2._x000D_
Patrolled the line, but found nothing._x000D_
Cause: Suspected by Lightning._x000D_
_x000D_
</t>
  </si>
  <si>
    <t>458</t>
  </si>
  <si>
    <t>13.8KV MINAS FEEDER #4</t>
  </si>
  <si>
    <t>118</t>
  </si>
  <si>
    <t xml:space="preserve">Minas ACB fdr #4  T/R 1x   Ctr: 58-59   R/F: 51@1._x000D_
Not patrolled yet._x000D_
_x000D_
</t>
  </si>
  <si>
    <t>459</t>
  </si>
  <si>
    <t xml:space="preserve">Patrolled the line &amp; found, @1 flashed over Dead end Insulator o/p #7D-105._x000D_
Cause: Loghtning._x000D_
_x000D_
</t>
  </si>
  <si>
    <t>460</t>
  </si>
  <si>
    <t xml:space="preserve">07:30 It was reported b/o fuse at Well Petani #50. (Petani fdr #2)_x000D_
11:26 Checked &amp; found, @2, @3 b/o 3.5SF fuses for 150Kva Tx at Well Petani #50._x000D_
         Replaced b/o fuse above with the same size &amp; energized the Tx._x000D_
         Cause: Unidentified (fuse).   (Suspected by Thieves)_x000D_
_x000D_
</t>
  </si>
  <si>
    <t>461</t>
  </si>
  <si>
    <t>44KV NORTH DURI - DUMAI LINE</t>
  </si>
  <si>
    <t xml:space="preserve">44kV No.Duri GCB #1 (44KV No.Duri - Dumai line)  T/R 1x._x000D_
(Dumai RTU failed at the time &amp; back to online at 15:42)_x000D_
Not checked yet._x000D_
_x000D_
</t>
  </si>
  <si>
    <t>462</t>
  </si>
  <si>
    <t xml:space="preserve">Checked &amp; found, 44KV No.Duri GCB #1  T/R 1x   Ctr: 147-148   R/F: 51@1,@2._x000D_
Patrolled the line, but found nothing._x000D_
(Just found a kite hanging on @1 conductor at near pole #DD-135)_x000D_
Cause: Unidentified._x000D_
_x000D_
</t>
  </si>
  <si>
    <t>463</t>
  </si>
  <si>
    <t xml:space="preserve">Minas fdr #3 load dropped 65A (330-265A)._x000D_
Not checked yet._x000D_
_x000D_
</t>
  </si>
  <si>
    <t>464</t>
  </si>
  <si>
    <t xml:space="preserve">Checked &amp; found, Recl. 7D-93 (Minas fdr #3)  T/R 1x   Ctr: 19. (Did not change)_x000D_
Patrolled the line &amp; found, @1 broken Pin Insulator o/p #7D-94D._x000D_
Cause: Lightning._x000D_
_x000D_
(Needed functioning test the Recl. 7D-93) _x000D_
_x000D_
</t>
  </si>
  <si>
    <t>465</t>
  </si>
  <si>
    <t xml:space="preserve">08:54 It was reported b/o fuse for Tx at Well #4D-59. (4D fdr #4)_x000D_
16:31 Checked &amp; found, @1 b/o 7.8SF fuse for 225Kva Tx at Well #4D-59._x000D_
         Replaced b/o fuse above with the same size &amp; energized the Tx._x000D_
         Cause: Unidentified (Fuse)._x000D_
_x000D_
</t>
  </si>
  <si>
    <t>466</t>
  </si>
  <si>
    <t>55</t>
  </si>
  <si>
    <t xml:space="preserve">Sintong OCB fdr #2  T/R 1x._x000D_
(Sintong GFPC did not operate)_x000D_
Not checked yet._x000D_
_x000D_
</t>
  </si>
  <si>
    <t>467</t>
  </si>
  <si>
    <t xml:space="preserve">Checked &amp; found, Sintong OCB fdr #2  T/R 1x   Ctr: 372-373   R/F: 51@1._x000D_
Patrolled the line &amp; found, @1,@2 broken Pin Insulators o/p #NN. (1 span before TX pole for Sintong GS)_x000D_
Cause: Pin Insulator._x000D_
_x000D_
</t>
  </si>
  <si>
    <t>468</t>
  </si>
  <si>
    <t>13.8KV NEW KOTABATAK FEEDER #3</t>
  </si>
  <si>
    <t xml:space="preserve">14:30 It was reported b/o fuse for Tx at Well KB #277._x000D_
         Checked &amp; found, @1 b/o 7.8SF fuse for 300Kva Tx at Well KB #277._x000D_
         Replaced the b/o fuse above with same size &amp; energized the Tx._x000D_
         Cause: Unidentified (fuse)._x000D_
_x000D_
</t>
  </si>
  <si>
    <t>469</t>
  </si>
  <si>
    <t xml:space="preserve">16:00 It was reported b/o fuses for Tx at Well #5E-94._x000D_
16:30 Checked &amp; found, @2 b/o 1.0SF fuse for 50Kva Tx at Well #5E-94._x000D_
         Performed Megger, TTR test the Tx &amp; found, Normal. (good reading)_x000D_
         Cause: Switchboard problem._x000D_
_x000D_
        </t>
  </si>
  <si>
    <t>470</t>
  </si>
  <si>
    <t xml:space="preserve">Electrician replaced the failure Vacuum contactor at the Switchboard._x000D_
Then energized the Tx &amp; S/U the Well._x000D_
Cause: Switchboard problem._x000D_
_x000D_
</t>
  </si>
  <si>
    <t>471</t>
  </si>
  <si>
    <t xml:space="preserve">20:24 Off line CGT #1, then S/D the Unit for S/B._x000D_
         (Prior to opening Guillotine of WHRSG-1 after Certification schedule)_x000D_
20:29 Closed ACB #19. (Tie Breaker)_x000D_
_x000D_
</t>
  </si>
  <si>
    <t>472</t>
  </si>
  <si>
    <t>13.8KV NORTH DURI FEEDER #5</t>
  </si>
  <si>
    <t>88</t>
  </si>
  <si>
    <t xml:space="preserve">07:17 No.Duri VCB fdr #5  T/SO.    _x000D_
         (No.Duri GFPC-TX #12  did not trip)_x000D_
07:23 Blocked &amp; Closed, North Duri VCB fdr #5, but failed. (from DSC)_x000D_
08:15 Checked &amp; found, North Duri VCB fdr #5  T/SO.   Ctr: 96-97   R/F: 51N. _x000D_
         (Found Spring charging Motor problem / Suspected it is motor burnt out)  _x000D_
09:13 Closed  LBS #12-E5-02, but Failed. (LBS problem)_x000D_
         (to transfer all load of North Duri fdr #5 to North Duri fdr # 1)_x000D_
09:35 Closed  LBS #12-E9-02. _x000D_
         (to transfer all load of North Duri fdr#5 to North Duri fdr # 1)_x000D_
_x000D_
26-Mar-2015_x000D_
Switching to retransfer part load of No.Duri fdr #1 to No.Duri fdr #5._x000D_
(Load No.Duri fdr #5 back to normal)_x000D_
The line is not patrolled yet._x000D_
_x000D_
</t>
  </si>
  <si>
    <t>473</t>
  </si>
  <si>
    <t xml:space="preserve">Patrolled No.Duri fdr #5 line, but found nothing._x000D_
Cause: Suspected by Lightning._x000D_
_x000D_
</t>
  </si>
  <si>
    <t>474</t>
  </si>
  <si>
    <t>13.8KV SINTONG FEEDER #1</t>
  </si>
  <si>
    <t xml:space="preserve">Sintong OCB fdr #1  T/R 1x. _x000D_
Sintong fdr #2 load dropped 35A (190-155A)._x000D_
(Sintong GFPC  did not trip)_x000D_
Not checked yet._x000D_
_x000D_
</t>
  </si>
  <si>
    <t>475</t>
  </si>
  <si>
    <t xml:space="preserve">Checked &amp; found, OCB fdr #1 T/R 1x   Ctr: 352-353   R/F: 51@1._x000D_
Patrolled the line &amp; found, @1 flashed over Pin Insulator o/p #25AD-15._x000D_
Cause: Lightning._x000D_
_x000D_
</t>
  </si>
  <si>
    <t>476</t>
  </si>
  <si>
    <t xml:space="preserve">11:20 CGT #5  Tripped. (while re booting computer "S")_x000D_
         Frequency system dropped to 59.78Hz. (No load shedding)_x000D_
         Cause: Under investigation._x000D_
_x000D_
</t>
  </si>
  <si>
    <t>477</t>
  </si>
  <si>
    <t xml:space="preserve">11:22 Started Up MGT #6, then On Line at 11:52 for testing._x000D_
12:00 Off line MGT #6, then S/D the Unit for balancing._x000D_
_x000D_
</t>
  </si>
  <si>
    <t>478</t>
  </si>
  <si>
    <t xml:space="preserve">Libo fdr #1 load dropped 80A (94-14A)._x000D_
Not patrolled yet._x000D_
_x000D_
</t>
  </si>
  <si>
    <t>479</t>
  </si>
  <si>
    <t xml:space="preserve">Checked &amp; found, Libo OCB fdr #1  T/R 1x   Ctr: 346-347   R/F: 51N._x000D_
Patrolled the line, but found nothing._x000D_
Cause: Suspected by Lightning._x000D_
_x000D_
</t>
  </si>
  <si>
    <t>480</t>
  </si>
  <si>
    <t xml:space="preserve">16:13 S/U CGT #1, then On Line the Unit at 16:32._x000D_
         (After racking Up Guillotine Gate of WHRSG-1)_x000D_
_x000D_
</t>
  </si>
  <si>
    <t>481</t>
  </si>
  <si>
    <t xml:space="preserve">It was reported b/o fuse link for Tx o/p #08-L3-18._x000D_
Not checked yet._x000D_
_x000D_
</t>
  </si>
  <si>
    <t>482</t>
  </si>
  <si>
    <t xml:space="preserve">10:10 Checked &amp; found, @2 b/o 2.1SF fuse for 112.5Kva Tx o/p #08-L3-18. (C.Duri fdr #1)_x000D_
          Replaced the b/o fuse above with same size &amp; energized the Tx._x000D_
          Cause: Animal. (Monkey)_x000D_
_x000D_
</t>
  </si>
  <si>
    <t>483</t>
  </si>
  <si>
    <t xml:space="preserve">It was reported b/o fuse for Tx o/p #01-02-02._x000D_
Not checked yet._x000D_
_x000D_
</t>
  </si>
  <si>
    <t>484</t>
  </si>
  <si>
    <t xml:space="preserve">Checked &amp; found, @1,@2 b/o 2.1SF fuses for 112.5Kva Tx o/p #01-02-02._x000D_
(Also found, burnt out Secondary cable of the Tx)_x000D_
Tested the Tx &amp; found, normal. (good reading)_x000D_
The Tx is not energized yet. (w/o replaced b/o Secandary cable)_x000D_
_x000D_
</t>
  </si>
  <si>
    <t>485</t>
  </si>
  <si>
    <t xml:space="preserve">Replaced b/o Secondary Cable, then energized the Tx._x000D_
Cause: Secondary Cable (Burnt Out)._x000D_
_x000D_
</t>
  </si>
  <si>
    <t>486</t>
  </si>
  <si>
    <t xml:space="preserve">11:54 It was reported b/o fuses for Tx at Well #9E-53._x000D_
         Checked &amp; found, @2 b/o 14.0SF fuse for 550Kva Tx at Well #9E-53._x000D_
         Megger &amp; TTR tested the Tx, found Low megger reading._x000D_
         Then replaced  the Tx with the same size &amp; energized the Tx._x000D_
         Cause: Low megger reading._x000D_
_x000D_
</t>
  </si>
  <si>
    <t>487</t>
  </si>
  <si>
    <t xml:space="preserve">11:10 S/U CGT #5, then On Line the Unit at 12:30_x000D_
         (After trouble shooting its Starting Motor)_x000D_
_x000D_
</t>
  </si>
  <si>
    <t>488</t>
  </si>
  <si>
    <t xml:space="preserve">13:29 4B fdr #1 Load dropped 138A (325-187A)._x000D_
         _x000D_
14:50 Checked &amp; found, Recl. 4B-101 (4B fdr #1)  T/SO.   Ctr: 48-49_x000D_
14:53 Blocked &amp; closed Recl. 4B-101, Ok. Then released the Block._x000D_
         The Line is not patrolled yet._x000D_
_x000D_
</t>
  </si>
  <si>
    <t>489</t>
  </si>
  <si>
    <t xml:space="preserve">13:54 S/U MGT #6, then On Line the Unit at 14:13._x000D_
         (Running for rotor vibration balancing test)_x000D_
_x000D_
14:45 Off Line MGT #6, then S/D the Unit, for rotor vibration balancing._x000D_
_x000D_
17:05 S/U MGT #6, then On Line the Unit at 17:24._x000D_
         (Running for rotor vibration balancing test)_x000D_
17:57 Off Line MGT #6, then S/D the Unit for S/B._x000D_
         (Prior to continuing rotor vibration balancing test)_x000D_
_x000D_
</t>
  </si>
  <si>
    <t>490</t>
  </si>
  <si>
    <t xml:space="preserve">14:15 It was reported b/o fuses for Tx at Well #9D-45A._x000D_
         Checked &amp; found, @1, @2 b/o 1.0SF fuses for 50Kva Tx at Well #9E-45A._x000D_
         Megger &amp; TTR tested the Tx &amp; found, the Tx failure._x000D_
         Replaced the Tx with 150Kva &amp; energized the Tx._x000D_
         Cause: Tx failure._x000D_
_x000D_
</t>
  </si>
  <si>
    <t>491</t>
  </si>
  <si>
    <t>13.8KV MBL SUBSTATION 2 (NORTH) FEEDER #2</t>
  </si>
  <si>
    <t xml:space="preserve">Nella MSU VCB fdr #2  T/R 1x._x000D_
Not checked yet._x000D_
_x000D_
</t>
  </si>
  <si>
    <t>492</t>
  </si>
  <si>
    <t xml:space="preserve">Checked &amp; found, MSU-2  VCB fdr #2  T/R 1x   Ctr: 202-203   R/F: 51@1,@3._x000D_
Patrolled the line &amp; found, @1,@3 flashed over Pin Insulators o/p #19W-04._x000D_
Cause: Lightning._x000D_
_x000D_
</t>
  </si>
  <si>
    <t>493</t>
  </si>
  <si>
    <t>13.8KV 8D FEEDER #10</t>
  </si>
  <si>
    <t xml:space="preserve">8D OCB fdr #10  T/R 1x._x000D_
8D fdr #9 dropped 110A (122-12A).  T/O WIP at GS-1._x000D_
8D fdr #11 dropped 7A (303-296A)._x000D_
Not checked yet._x000D_
_x000D_
</t>
  </si>
  <si>
    <t>494</t>
  </si>
  <si>
    <t xml:space="preserve">Checked &amp; found, 8D OCB fdr #10  T/R 1x   Ctr: 207-208   R/F: 51@1,@2,@3._x000D_
Patrolled the line &amp; found, @1,@2,@3 flashed over Bypass Sw of Recl. 7E-21._x000D_
Cause: Lightning._x000D_
_x000D_
</t>
  </si>
  <si>
    <t>495</t>
  </si>
  <si>
    <t>75</t>
  </si>
  <si>
    <t xml:space="preserve">5B OCB fdr #2  T/R 1x._x000D_
5B fdr #1 load dropped 70A (100-30A)._x000D_
5B fdr #3 load dropped 60A (123-63A)._x000D_
Not checked yet._x000D_
_x000D_
</t>
  </si>
  <si>
    <t>496</t>
  </si>
  <si>
    <t xml:space="preserve">Checked &amp; found, 5B OCB fdr #2  T/R 1x   Ctr: 327-328   R/F: 51@3._x000D_
Patrolled the line, but found nothing._x000D_
Cause: Suspected by Lightning._x000D_
_x000D_
</t>
  </si>
  <si>
    <t>497</t>
  </si>
  <si>
    <t>13.8KV 6D FEEDER #4</t>
  </si>
  <si>
    <t xml:space="preserve">6D OCB fdr #4 T/R 1x._x000D_
6D fdr #6 load dropped 73A (251-178A)._x000D_
Not checked yet._x000D_
_x000D_
</t>
  </si>
  <si>
    <t>498</t>
  </si>
  <si>
    <t xml:space="preserve">Checked &amp; found, 6D OCB fdr #4  T/R 1x   Ctr: 530-531   R/F: 51@2,@3._x000D_
Patrolled the line &amp; found, @3 broken Pin Insulator o/p #5C-118._x000D_
Cause: Lightning._x000D_
_x000D_
</t>
  </si>
  <si>
    <t>499</t>
  </si>
  <si>
    <t>500</t>
  </si>
  <si>
    <t xml:space="preserve">Checked &amp; found, Bangko GFPC  T/R 5x   Ctr: 448-453._x000D_
Patrolled Bangko fdr #1 line &amp; found, @2 broken Conductor toward Well Bangko #25._x000D_
Cause: Broken conductor._x000D_
_x000D_
</t>
  </si>
  <si>
    <t>501</t>
  </si>
  <si>
    <t xml:space="preserve">4D fdr #4 load dropped 288A ( 338-50A)._x000D_
4D fdr #5 load dropped 103A ( 162-59A)._x000D_
Not patrolled yet._x000D_
_x000D_
</t>
  </si>
  <si>
    <t>502</t>
  </si>
  <si>
    <t xml:space="preserve">Checked &amp; found, Recl. 4D-51A (4D fdr #4)  T/R 2x   Ctr: 02-04._x000D_
Patrolled the line &amp; found, @1 broken L/A o/p #4E-21._x000D_
Cause: Lightning._x000D_
_x000D_
Also found, Recl. 4D-85 (4D fdr #4)  T/R 1x   Ctr: 1612-1613._x000D_
Patrolled the line &amp; found, @1 broken Pin Insulator o/p #NN. (near Well #5D-12)_x000D_
Cause: Lightning._x000D_
_x000D_
</t>
  </si>
  <si>
    <t>503</t>
  </si>
  <si>
    <t xml:space="preserve">00:13 6D fdr #5 load dropped 141A (255-114A)._x000D_
12:32 6D fdr #5 load dropped 72A ( 262-190A)._x000D_
Not checked yet._x000D_
_x000D_
</t>
  </si>
  <si>
    <t>3025923</t>
  </si>
  <si>
    <t>504</t>
  </si>
  <si>
    <t xml:space="preserve">Checked &amp; found, Recl. 5D-10 (6D fdr #5)  T/R 1x   Ctr: 09-10._x000D_
Patrolled the line &amp; found, @3 flashed over L/A on TP of Well #5D-35._x000D_
_x000D_
</t>
  </si>
  <si>
    <t>505</t>
  </si>
  <si>
    <t xml:space="preserve">6D OCB fdr #1  T/R 1x._x000D_
6D fdr #2 load dropped 112A (187-75A)._x000D_
Not checked yet._x000D_
_x000D_
</t>
  </si>
  <si>
    <t>506</t>
  </si>
  <si>
    <t xml:space="preserve">Checked &amp; found, 6D OCB fdr #1  T/R 1x   Ctr: 288-289   R/F: 51N._x000D_
Patrolled the line &amp; found, @2 flashed over Pin Insulator o/p #NN. (near Well #5C-66)_x000D_
Cause: Lightning._x000D_
_x000D_
</t>
  </si>
  <si>
    <t>507</t>
  </si>
  <si>
    <t xml:space="preserve">It was reported b/o fuse for Tx at Well Candi #12. (Batang fdr #3)_x000D_
Checked &amp; found, @2,@3 b/o 3.1SF fuses for 150Kva Tx at Well Candi #12._x000D_
Tested the Tx &amp; found, normal. (good reading)_x000D_
Replaced b/o fuse above with the same size &amp; energized the Tx._x000D_
Cause: Animal. (Monkey) _x000D_
_x000D_
</t>
  </si>
  <si>
    <t>508</t>
  </si>
  <si>
    <t xml:space="preserve">14:15 It was reported that b/o fuse for Tx o/p #03-06-16B. (C.Duri fdr #5)_x000D_
16:49 Checked &amp; found, @1 b/o 14.0SF fuse for 500Kva Tx o/p #03-06-16B._x000D_
         Tested the Tx &amp; found, normal. (good reading)_x000D_
         Then replaced b/o fuse above with the same size &amp; energized the Tx._x000D_
         Cause: Animal. (Monkey)_x000D_
_x000D_
</t>
  </si>
  <si>
    <t>509</t>
  </si>
  <si>
    <t xml:space="preserve">16:45 S/U MGT #6, then on line the Unit at 17:00._x000D_
         (Running test due to Generator rotor Trim Balancing Programe)_x000D_
_x000D_
</t>
  </si>
  <si>
    <t>510</t>
  </si>
  <si>
    <t xml:space="preserve">18:43 Sintong fdr #2 Load dropped 31A (190-159A)._x000D_
         Sintong GFPC  T/R 1x._x000D_
         (Ground fault alarm on Sintong fdr #2)_x000D_
         Not checked yet._x000D_
_x000D_
19:02 Sintong GFPC  T/R 1x again._x000D_
         Fault alarm on Sintong fdr #2._x000D_
         (No load dropped at any feeders)_x000D_
         Not checked yet._x000D_
_x000D_
</t>
  </si>
  <si>
    <t>511</t>
  </si>
  <si>
    <t xml:space="preserve">Checked &amp; found, Recl. 29Z-13 (Sintong fdr #2)  T/R 1x   Ctr: 70-71._x000D_
Also found Sintong GFPC  T/R 11x   Ctr: 721-732. (Also see report 26 Mar 2015  at 19:12)_x000D_
Patrolled the line &amp; found, seriously broken Pin Insulator o/p #27AF-17. (near Well Sintong #47)_x000D_
Cause: Suspected by Lightning._x000D_
_x000D_
 </t>
  </si>
  <si>
    <t>512</t>
  </si>
  <si>
    <t xml:space="preserve">Sintong OCB fdr #2  T/R 1x._x000D_
Sintong GFPC  T/R 1x again._x000D_
Not checked yet._x000D_
_x000D_
</t>
  </si>
  <si>
    <t>513</t>
  </si>
  <si>
    <t xml:space="preserve">Checked &amp; found, Sintong OCB fdr #2  T/R 7x   Ctr: 373-380   R/F: 51N &amp; 51@1._x000D_
Also found, Sintong GFPC  T/R 11x   Ctr: 721-732. (See report 26 Mar 2015 at 18:43) _x000D_
Patrolled the line &amp; found, @1 seriously broken Pin Insulator o/p #27AF-17. (Near Well Sintong #47)_x000D_
Cause: Lightning._x000D_
_x000D_
</t>
  </si>
  <si>
    <t>514</t>
  </si>
  <si>
    <t>281</t>
  </si>
  <si>
    <t xml:space="preserve">22:34 Bangko OCB fdr #1  T/SO.   Ctr: 32-33   R/F: 50N._x000D_
         Bangko GFPC  T/R 2x   Ctr: 447-449._x000D_
23:05 Blocked &amp; closed Bangko OCB #1, Ok._x000D_
         Bangko GFPC  T/R 1x again._x000D_
23:06 Bangko OCB fdr #1  T/O. (In block position)._x000D_
_x000D_
27-Mar-2015_x000D_
00:12 Patrolled the line toward LBS #23W-01, but found nothing._x000D_
         Then Open LBS #23W-01 above &amp; closed Bangko OCB fdr #1, Ok._x000D_
       _x000D_
01:42 Patrolled the line under LBS #23W-01 &amp; found nothing._x000D_
         Then Closed LBS #23W-01, Ok._x000D_
_x000D_
01:48 Checked &amp; found, Recl. 23X-08 (Bangko fdr #1)  T/SO.   Ctr: 364-366._x000D_
         Blocked &amp; closed Recl. 23X-08, but trip again._x000D_
02:10 Patrolled under Recl. 23X-08 above &amp; found, @2 broken conductor toward Well Bangko #25._x000D_
         Then repaired broken conductor above._x000D_
09:30 Blocked &amp; closed Recl. 23X-08, Ok. Then released the Block._x000D_
         (After completed repairing broken conductor above)  _x000D_
         Cause: Broken Conductor._x000D_
_x000D_
</t>
  </si>
  <si>
    <t>515</t>
  </si>
  <si>
    <t>788</t>
  </si>
  <si>
    <t xml:space="preserve">00:23 Sintong OCB fdr #2  T/LO.   Ctr: 373-378   R/F: 51N &amp; 51@1._x000D_
         Sintong GFPC  T/R 1x._x000D_
         Then Patrolled the line, but found nothing. (The weather is still rain)_x000D_
_x000D_
04:14 Blocked &amp; closed Sintong OCB fdr #2, but T/O Again._x000D_
         And also Sintong OCB fdr #1  T/R 1x._x000D_
         Sintong GFPC  T/R 1x again.  (Counter GFPC is not reported yet)_x000D_
_x000D_
04:25 Manually opened Recl. 28AF-17 &amp; Recl. 28AF-02 (Sintong fdr #2)._x000D_
04:31 Blocked &amp; closed Sintong OCB fdr #2, but T/O again.  _x000D_
         Also Sintong OCB fdr #1  T/R 1x again._x000D_
         (Counter &amp; R/F are not reported yet)_x000D_
_x000D_
05:05 Re-Patrolled &amp; found, @1 seriously broken Pin Insulator o/p #NN. (Near Well Sintong #04)_x000D_
07:23 Blocked &amp; closed Sintong OCB fdr #2, Ok. Then released the Block._x000D_
         (After replacing broken Pin Insulator above)_x000D_
07:25 Closed Recl. 28AF-02 (Sintong fdr #2), Ok._x000D_
07:30 Closed Recl. 28AF-17 (Sintong fdr #2), Ok._x000D_
         Cause: Broken Pin Insulator._x000D_
_x000D_
</t>
  </si>
  <si>
    <t>516</t>
  </si>
  <si>
    <t>13.8KV MBL SUBSTATION 2 (NORTH) FEEDER #1</t>
  </si>
  <si>
    <t xml:space="preserve">02:47 It was reported b/o fuse for Tx at Well Bangko #41. (MSU-2 fdr #1)_x000D_
13:30 Checked &amp; found, @1 b/o 1.0SF fuse for 50Kva Tx at Well Bangko #41._x000D_
         Replaced b/o fuse above with the same size &amp; energized the Tx._x000D_
         Cause: Animal. (Squirrel)_x000D_
_x000D_
</t>
  </si>
  <si>
    <t>517</t>
  </si>
  <si>
    <t xml:space="preserve">05:14 Off line CGT #2, then S/D the Unit for S/B._x000D_
05:19 Closed ACB #19. (Tie Breaker)_x000D_
         (Prior to replacing Distilate tubing &amp; its connector)_x000D_
_x000D_
15:08 S/U CGT #2, then online the Unit at 16:00._x000D_
15:59 Opened ACB #19. (Tie Breaker)_x000D_
         (After completing to replace Distilate tubing &amp; Connector)_x000D_
_x000D_
</t>
  </si>
  <si>
    <t>518</t>
  </si>
  <si>
    <t xml:space="preserve">16:00 It was reported b/o fuse for Tx o/p #06-04-03. (C.Duri fdr #14)_x000D_
         (power for Main bunker area #6 / Gudang dinamit)_x000D_
18:25 Checked &amp; found, @1 b/o 2.1SF fuse for 112.5Kva Tx o/p #06-04-03._x000D_
         Replaced b/o fuse above with the same size &amp; energized the Tx._x000D_
         Cause: Animal. (Monkey)_x000D_
_x000D_
</t>
  </si>
  <si>
    <t>519</t>
  </si>
  <si>
    <t xml:space="preserve">17:24 Batang fdr#3 Load dropped 13A (32-19A)._x000D_
22:05 Checked &amp; found Recl. 36AL-13 (Batang fdr #3)  T/SO.   Ctr: 113-114._x000D_
         Blocked &amp; closed Recl. 36AL-13, Ok. Then released the block._x000D_
         The line is not patrolled yet._x000D_
_x000D_
</t>
  </si>
  <si>
    <t>520</t>
  </si>
  <si>
    <t xml:space="preserve">Patrolled the line &amp; found a Dead Monkey &amp; b/o fuse for Tx at Well Candi #12._x000D_
Cause: Animal. (Monkey)_x000D_
_x000D_
</t>
  </si>
  <si>
    <t>521</t>
  </si>
  <si>
    <t xml:space="preserve">11:08 It was reported no power at Well Puncak #08. (C.Duri fdr #1)_x000D_
16:42 Checked &amp; found, Secondary Cable was Loss by Theft._x000D_
         The fuses were open position for 100Kva Tx. _x000D_
         Performed TTR, Megger test the Tx &amp; found, normal. (good reading)_x000D_
         Replaced the Secondary Cable above &amp; Energized the Tx._x000D_
         Cause: Theft. (Loss secondary cable)_x000D_
_x000D_
</t>
  </si>
  <si>
    <t>522</t>
  </si>
  <si>
    <t xml:space="preserve">4D OCB fdr #4  T/R 1x   Ctr: 241-242   R/F: 51N._x000D_
4D fdr #5 Load dropped 6A (163-157A)._x000D_
Not patrolled yet._x000D_
_x000D_
</t>
  </si>
  <si>
    <t>523</t>
  </si>
  <si>
    <t xml:space="preserve">Patrolled the line &amp; found, @1 broken Pin Insulator o/p #36DN-38._x000D_
Cause: Lightning._x000D_
_x000D_
</t>
  </si>
  <si>
    <t>524</t>
  </si>
  <si>
    <t xml:space="preserve">5B fdr #1 load dropped 48A (108-52A)._x000D_
Not checked yet._x000D_
_x000D_
</t>
  </si>
  <si>
    <t>525</t>
  </si>
  <si>
    <t xml:space="preserve">Checked &amp; found, Recl. 5B-06 (5B fdr #1)  T/R 1x   Ctr: 24-25._x000D_
Patrolled the line &amp; found, @1,@2 broken Dead end Insulator o/p #5B-52._x000D_
Cause: Lightning._x000D_
_x000D_
</t>
  </si>
  <si>
    <t>526</t>
  </si>
  <si>
    <t xml:space="preserve">22:38 It was reported, unbalance voltage Tx at Well KB #452. (CKBS fdr #6)_x000D_
23:45 Checked &amp; found, 500Kva Tx Unload Tap changer was changed position and,_x000D_
         also found Tx pressure gauge was broken at Well KB #452._x000D_
         Then S/D the Tx to Perform TTR, Megger test the Tx &amp; found, normal)_x000D_
         (Energized the Tx, after testing the Tx &amp; put the Unload Tap changer at Tap-3 position)_x000D_
         Cause: Theft._x000D_
_x000D_
</t>
  </si>
  <si>
    <t>527</t>
  </si>
  <si>
    <t>13.8KV PETANI FEEDER #1</t>
  </si>
  <si>
    <t>18</t>
  </si>
  <si>
    <t xml:space="preserve">09:45 It was reported b/o fuse for Tx at Well Petani #100. (Petani fdr #1)_x000D_
11:30 Checked &amp; found, @1,@2 b/o 3.1SF fuses for 150Kva Tx at Well Petani #100._x000D_
         Performed TTR, Megger test &amp; found, Low megger reading._x000D_
         Cause: Low megger reading._x000D_
_x000D_
         (Tx will be replaced tomorrow)_x000D_
_x000D_
</t>
  </si>
  <si>
    <t>528</t>
  </si>
  <si>
    <t xml:space="preserve">09:45 It was reported b/o fuse for Tx at Well Petani #124. (Petani fdr #2)_x000D_
13:20 Checked &amp; found, @1,@2 b/o 7.0SF fuses for 250Kva Tx at Well Petani #124._x000D_
         Replaced b/o fuse above with the same size &amp; energized the TX._x000D_
         Cause: Animal. (Rat)_x000D_
_x000D_
</t>
  </si>
  <si>
    <t>529</t>
  </si>
  <si>
    <t xml:space="preserve">09:45 It was reported No power at Well Aman #12. (Bekasap fdr #6)_x000D_
16:00 Checked &amp; found opened Fuses &amp; lost of Secondary cable of 50Kva Tx._x000D_
         Replaced the Secondary cable above &amp; Energized the Tx._x000D_
         Cause: Theft._x000D_
_x000D_
</t>
  </si>
  <si>
    <t>530</t>
  </si>
  <si>
    <t xml:space="preserve">10:30 It was reported b/o fuse for Tx at Well BKO #88. (BKO fdr #1)_x000D_
14:13 Checked &amp; found, @2 ,@3 b/o 7.0SF fuses for 225Kva Tx at Well BKO #88._x000D_
         Replaced b/o fuse above with the same size &amp; energized the Tx._x000D_
         Cause: Animal. (RAT)_x000D_
_x000D_
</t>
  </si>
  <si>
    <t>531</t>
  </si>
  <si>
    <t>12</t>
  </si>
  <si>
    <t xml:space="preserve">14:00 It was reported b/o fuse for Tx at Well #7D-62. (MNS fdr #3)_x000D_
17:30 Checked &amp; found, @1,@2 b/o 7.8SF fuses for 300Kva Tx at Well #7D-62._x000D_
         Replaced b/o fuse above with the same size &amp; energized the Tx._x000D_
         Cause: Animal. (Snake)_x000D_
_x000D_
</t>
  </si>
  <si>
    <t>532</t>
  </si>
  <si>
    <t xml:space="preserve">14:10 It was reported b/o fuse for Tx o/p #13-G61-01. (N.Duri fdr #2)_x000D_
15:30 Checked &amp; found, @2 b/o 2.1SF fuse for 112.5Kva Tx o/p #13-G61-01._x000D_
         Replaced b/o fuse above with the same size &amp; energized the Tx._x000D_
         Cause: Unidentified (Fuse)._x000D_
_x000D_
</t>
  </si>
  <si>
    <t>533</t>
  </si>
  <si>
    <t xml:space="preserve">Rokan VCB fdr #2  T/R 1x ._x000D_
Not checked yet._x000D_
_x000D_
</t>
  </si>
  <si>
    <t>534</t>
  </si>
  <si>
    <t xml:space="preserve">Checked &amp; found, Rokan VCB fdr #1  T/R 1x   Ctr: 971-972   R/F: 51@1._x000D_
Patrolled the line &amp; found, @1 broken L/A &amp; a dead Monkey under pole #28AV-23._x000D_
Cause: Animal. (Monkey)_x000D_
_x000D_
</t>
  </si>
  <si>
    <t>535</t>
  </si>
  <si>
    <t xml:space="preserve">DGT #7  Tripped By Alarm: Revers power relay operate. (32)_x000D_
                             Cause: Undenr Investigation.     _x000D_
Frequency system dropped to 59.84Hz. (No load shedding)_x000D_
_x000D_
</t>
  </si>
  <si>
    <t>536</t>
  </si>
  <si>
    <t xml:space="preserve">14:52 Started Up CGT #4, then On line to system at 20:20._x000D_
         (Running on test after M/O)_x000D_
_x000D_
21:50 Off line CGT #4 &amp; then tripped off while running test to Distilate fuel._x000D_
_x000D_
</t>
  </si>
  <si>
    <t>537</t>
  </si>
  <si>
    <t>13.8KV 5B FEEDER #3</t>
  </si>
  <si>
    <t xml:space="preserve">16:21 5B fdr #3 Load dropped 85A (123-38A)._x000D_
19:15 Checked &amp; found, Recl. 4C-65 (5B fdr #3)  T/SO.   Ctr: 08-09._x000D_
         Blocked &amp; closed Recl. 4C-65, but failed._x000D_
19:28 Manually Open 5B OCB fdr #3, to by pass Recl. 4C-65._x000D_
19:35 Manually closed 5B OCB fdr #3, Ok._x000D_
         Not Patrolled yet._x000D_
_x000D_
</t>
  </si>
  <si>
    <t>538</t>
  </si>
  <si>
    <t xml:space="preserve">Patrolled the line, but found nothing._x000D_
Cause: Suspected by Lightning._x000D_
_x000D_
</t>
  </si>
  <si>
    <t>539</t>
  </si>
  <si>
    <t>13.8KV 4D FEEDER #2</t>
  </si>
  <si>
    <t xml:space="preserve">16:24 4D fdr #2 Load dropped 132A (198-66A)._x000D_
19:52 Checked &amp; found, Recl. 4D-204 (4D fdr #2)  T/SO.   Ctr: 73-74._x000D_
          Blocked &amp; closed Recl. 4D-204, Ok. Then released the blok._x000D_
          Not patrolled yet._x000D_
_x000D_
</t>
  </si>
  <si>
    <t>540</t>
  </si>
  <si>
    <t>541</t>
  </si>
  <si>
    <t xml:space="preserve">4D OCB fdr #3  T/R 1x._x000D_
Not checked yet._x000D_
_x000D_
</t>
  </si>
  <si>
    <t>542</t>
  </si>
  <si>
    <t xml:space="preserve">Checked &amp; found, 4D OCB fdr #3  T/R 1x   Ctr: 357. (Counter unit is broken)   R/F: 51@2._x000D_
Patrolled the line &amp; found, @2 broken Pin Insulator o/p #4C-135._x000D_
Cause: Lightning._x000D_
_x000D_
</t>
  </si>
  <si>
    <t>543</t>
  </si>
  <si>
    <t>230KV N. DURI SW. YARD - KBJ LINE - 2</t>
  </si>
  <si>
    <t xml:space="preserve">230KV North Duri GCB #11  T/R 1x._x000D_
230KV North Duri GCB #13  T/R 1x._x000D_
230KV KBJ           GCB #93  T/R 1x._x000D_
230KV KBJ           GCB #94  T/R 1x._x000D_
(230KV North Duri - KBJ Line-2  T/R)_x000D_
Not checked yet._x000D_
_x000D_
                     </t>
  </si>
  <si>
    <t>544</t>
  </si>
  <si>
    <t xml:space="preserve">Checked &amp; found:_x000D_
230KV KBJ GCB #93  T/R 1x   Ctr: 243-244._x000D_
                 GCB #94  T/R 1x   Ctr: 272-273   R/F: 87L@3-G (10.6KM), 21@3-G &amp; 67N(Inst)_x000D_
Patrolled part of the line from KBJ toward Tower #172, but found nothing._x000D_
_x000D_
(No.Duri 230KV Breaker is not checked &amp; the line toward KBJ is not patrolled yet)_x000D_
_x000D_
</t>
  </si>
  <si>
    <t>545</t>
  </si>
  <si>
    <t xml:space="preserve">Checked &amp; found, 230KV No.Duri GCB #11  T/R 1x   Ctr: 285-286._x000D_
                                                 GCB #13  T/R 1x   Ctr: 266-267  R/F: 21@3-G &amp; 67N(Inst)._x000D_
Completed patrolling the line from Tower #172 toward No.Duri Substation, but found nothing._x000D_
Cause: Unidentified.  (Suspected by Lightning)_x000D_
_x000D_
</t>
  </si>
  <si>
    <t>546</t>
  </si>
  <si>
    <t>35</t>
  </si>
  <si>
    <t xml:space="preserve">22:30 It was reported b/o fuses for Tx at Well #5C-85._x000D_
23:30 Checked &amp; found, @1, @3 b/o 3.1SF fuses for 150Kva Tx at Well #5C-85._x000D_
         Performed Megger, TTR tested the Tx &amp; found, Low Megger reading._x000D_
         Cause: Low Megger reading._x000D_
_x000D_
         (The Tx would be replaced tomorrow)_x000D_
_x000D_
</t>
  </si>
  <si>
    <t>547</t>
  </si>
  <si>
    <t xml:space="preserve">11:23 Replaced 150 Kva tx with same size &amp; energized the Tx._x000D_
         Cause: Trafo failure (Low megger)._x000D_
_x000D_
</t>
  </si>
  <si>
    <t>548</t>
  </si>
  <si>
    <t xml:space="preserve">5B fdr #4 load dropped 188A (265-77A)._x000D_
Not patrolled yet._x000D_
_x000D_
</t>
  </si>
  <si>
    <t>549</t>
  </si>
  <si>
    <t xml:space="preserve">Checked &amp; found, Recl. 4B-73 (5B fdr #4)  T/R 1x   Ctr: 41-42._x000D_
Patrolled the line &amp; found, @2 broken L/A o/p #3C-34._x000D_
Cause: Lightning._x000D_
_x000D_
</t>
  </si>
  <si>
    <t>550</t>
  </si>
  <si>
    <t xml:space="preserve">00:33 NKBS VCB fdr #3  T/R 1x._x000D_
         NKBS GFPC T/R 1x._x000D_
_x000D_
17:00_x000D_
Checked &amp; found, NKBS VCB fdr #3  T/R 1x   Ctr: 268-269   R/F: 50/51N._x000D_
Patrolled the line, but found nothing._x000D_
Cause: Suspected by Lightning._x000D_
_x000D_
</t>
  </si>
  <si>
    <t>551</t>
  </si>
  <si>
    <t xml:space="preserve">Checked &amp; found, Sintong GFPC  T/R 3x   Ctr: 732-735   R/F: 51N._x000D_
Patrolled Sintong fdr #2 line, but found nothing._x000D_
Cause: Suspected by Lightning._x000D_
_x000D_
</t>
  </si>
  <si>
    <t>552</t>
  </si>
  <si>
    <t xml:space="preserve">Sintong GFPC  T/R 1x._x000D_
Fault alarm on Sintong fdr #2._x000D_
No load dropped at any feeder._x000D_
Not checked yet._x000D_
_x000D_
</t>
  </si>
  <si>
    <t>553</t>
  </si>
  <si>
    <t xml:space="preserve">08:00 It was reported that B/O fuse for Tx at Well Bangko #291._x000D_
09:30 Checked &amp; found,@2,@3 B/O 15K fuses for 300KVA Tx at well Bangko #291._x000D_
         Tested the Tx &amp; found normal ( good reading).	_x000D_
         Then replaced B/O fuse above with the same size &amp; energized the Tx._x000D_
         Cause: Animal (snake)._x000D_
_x000D_
</t>
  </si>
  <si>
    <t>554</t>
  </si>
  <si>
    <t xml:space="preserve">10:17 Petani fdr #2 load dropped 15A (71-56A)._x000D_
11:10 Checked &amp; found, Recl. 38AW-09 (Petani fdr #2)  T/O._x000D_
         Patrolled the line, but found nothing._x000D_
12:08 Blocked &amp; closed Recl. 38AW-09, Ok. Then released the block._x000D_
         The line is not Re-patrolled yet._x000D_
_x000D_
</t>
  </si>
  <si>
    <t>555</t>
  </si>
  <si>
    <t xml:space="preserve">Patrolled the line &amp; found, @1 b/o fuse &amp; F/O of FCO on TP of Well Petani #97._x000D_
Cause: Animal._x000D_
_x000D_
</t>
  </si>
  <si>
    <t>556</t>
  </si>
  <si>
    <t xml:space="preserve">10:56 S/U CGT #4, then On line the unit at 11:56._x000D_
_x000D_
</t>
  </si>
  <si>
    <t>557</t>
  </si>
  <si>
    <t xml:space="preserve">Petani fdr #1 load dropped 37A (217-180A)._x000D_
Not checked yet._x000D_
_x000D_
</t>
  </si>
  <si>
    <t>558</t>
  </si>
  <si>
    <t xml:space="preserve">Checked &amp; found, Recl. 32AW-09 (Petanin fdr #1)  T/R 1x   Ctr: 496-497._x000D_
Patrolled the line &amp; found, a dead Bird under Recl. 32AW-09. (No material damaged)_x000D_
Cause: Animal. (Bird)_x000D_
_x000D_
</t>
  </si>
  <si>
    <t>559</t>
  </si>
  <si>
    <t xml:space="preserve">11:12 It was reported no power at Road #H1-2._x000D_
13:45 Checked &amp; found, Recl. 13-G71-13 (No.Duri fdr #2)  T/O. (In Block position)_x000D_
         Patrolled the line, but found nothing._x000D_
14:01 Blocked &amp; Closed Recl. 13-G71-13, Ok. Then released the Block._x000D_
         Cause: Unidentified._x000D_
_x000D_
</t>
  </si>
  <si>
    <t>560</t>
  </si>
  <si>
    <t xml:space="preserve">12:02 It was reported no power at Well Petani # 97_x000D_
14:30 Checked &amp; found, @1 b/o 3.1SF fuse for 150kva Tx at Well Petani #97._x000D_
15:10 Performed TTR, Megger test the Tx &amp; found, normal. (good reading)_x000D_
         Replaced b/o fuse above with the same size &amp; energized the Tx._x000D_
         Caused: Unidentified (Fuse)._x000D_
_x000D_
         </t>
  </si>
  <si>
    <t>561</t>
  </si>
  <si>
    <t xml:space="preserve">17:38 S/U MGT #2, then on line the Unit at 17:56._x000D_
_x000D_
</t>
  </si>
  <si>
    <t>562</t>
  </si>
  <si>
    <t>13.8KV CENTRAL DURI FEEDER #8</t>
  </si>
  <si>
    <t xml:space="preserve">C.Duri ACB fdr #8  T/R 1x   Ctr: 296. (did not change)   R/F: 51N._x000D_
Not patrolled yet._x000D_
_x000D_
</t>
  </si>
  <si>
    <t>563</t>
  </si>
  <si>
    <t>564</t>
  </si>
  <si>
    <t xml:space="preserve">C.Duri fdr #1 Load dropped 50A (231-181)._x000D_
Not checked yet._x000D_
_x000D_
</t>
  </si>
  <si>
    <t>565</t>
  </si>
  <si>
    <t xml:space="preserve">Checked &amp; found, Recl. 41AW-62 (C.Duri fdr #1)  T/R 2x   Ctr: 178-180._x000D_
Patrolled the line, but found nothing._x000D_
Cause: Suspected by Lightning._x000D_
_x000D_
</t>
  </si>
  <si>
    <t>566</t>
  </si>
  <si>
    <t xml:space="preserve">Rangau VCB fdr #2  T/R 1x._x000D_
(Scada Rangau RTU failed at that time)_x000D_
Not checked yet._x000D_
_x000D_
</t>
  </si>
  <si>
    <t>567</t>
  </si>
  <si>
    <t xml:space="preserve">Checked Rangau VCB fdr #2 &amp; found, normal. (Counter: Did not operate &amp; No R/F appeare)_x000D_
 _x000D_
Checked &amp; found, Recl. 23BD-01 (Rangau fdr #2)  T/R 3x   Ctr: 111-114._x000D_
Patrolled the line, but found nothing._x000D_
Cause: Suspected by Ligthning._x000D_
_x000D_
</t>
  </si>
  <si>
    <t>568</t>
  </si>
  <si>
    <t xml:space="preserve">Off line MGT #3, then S/D the Unit for S/B._x000D_
_x000D_
</t>
  </si>
  <si>
    <t>569</t>
  </si>
  <si>
    <t xml:space="preserve">09:14 It was reported that B/O fuse for Tx o/p #05-P3-09._x000D_
18:17 Checked &amp; found, @1, @2 b/o 2.1SF fuse for 112.5Kva Tx o/p #05-P3-09._x000D_
         Tested the Tx &amp; found, normal. (good reading)				_x000D_
         Then replaced b/o fuse above with the same size &amp; energized the Tx._x000D_
         Cause: Animal. (Monkey)_x000D_
_x000D_
</t>
  </si>
  <si>
    <t>3041212</t>
  </si>
  <si>
    <t>570</t>
  </si>
  <si>
    <t xml:space="preserve">09:15 S/U CGT #1, then On line the Unit at 09:46._x000D_
_x000D_
</t>
  </si>
  <si>
    <t>571</t>
  </si>
  <si>
    <t>MOBILE SUBSTATION 1</t>
  </si>
  <si>
    <t>900</t>
  </si>
  <si>
    <t xml:space="preserve">12:40 115KV Minas - 8C line Load dropped 57A (158-101A)._x000D_
         (MSU RTU was failed at that time)_x000D_
12:57 Manually open Minas ACB fdr #3. (Requested by Suryatno GL GS-2)_x000D_
_x000D_
13:16 Checked &amp; found, 115KV MSU-1 C/S #1  T/O.  By: Relay 86 HR._x000D_
13:25 Open 13.8KV MSU VCB fdr #1 &amp; MSU VCB fdr #2._x000D_
13:35 Open Line Switch of MSU fdr #1 &amp; MSU fdr #2._x000D_
 _x000D_
Transfered Load of MSU to other feeder:_x000D_
13:53 MSU fdr #1 (8C fdr #5) transfer to 8C fdr #3, by closing LBS #8D-274._x000D_
14:57 Transfer 8C fdr #1 to 8D fdr #3, by closing LBS #9D-07 &amp; open LBS #9C-14._x000D_
15:10 Transfer load 8C fdr #6 to 8C fdr #1, by closing LBS #8C-45._x000D_
_x000D_
15:12 Close Minas ACB fdr #3._x000D_
15:34 Transfer load Minas fdr #3 to 8C fdr #3, by closing Recl. 8D-18A._x000D_
15:37 Open LBS #7D-117._x000D_
16:00 Checked load of 8D fdr #3 &amp; found: 460 A. (overload)_x000D_
 _x000D_
17:00 Close 115KV MSU-1 C/S #1, but failed._x000D_
17:45 Open Recl. 9D-25 to reduce load of 8D fdr #3. (Load 8D fdr #3 = 340 A from 460A)_x000D_
18:12 Close 115KV MSU-1 C/S #1, Ok. Then observe the Tx cooling system._x000D_
_x000D_
21:47 Ensure 13.8KV MSU VCB fdr #1 &amp; fdr #2 are open position._x000D_
21:48 Closed Disconnecting Switch of MSU fdr #1 &amp; fdr #2 at 8C Substation._x000D_
_x000D_
23:04 Closed MSU VCB fdr #2 at 8C Substation._x000D_
23:05 Closed LBS #9C-14 &amp; Opened LBS #9D-07._x000D_
23:03 Closed Recl. 9D-25. (MSU fdr #2 at 8C Substation back to normal, to feed 8C fdr #6)_x000D_
_x000D_
23:16 Closed 13.8KV MSU VCB fdr #1 at 8C Substation._x000D_
23:20 Opened LBS #8D-247. (MSU fdr #1 at 8C Substation back to normal, to feed 8C fdr #5)_x000D_
         Cause: Equipment failure._x000D_
         (The cooling system failed caused the circuit switcher open to protect the transformer)_x000D_
_x000D_
GS-2 operator reported Prod. loss:_x000D_
Prod. Loss  GS #1:  188 Bbls /  18 Wells._x000D_
                 GS #2:  858 Bbls / 112 Wells._x000D_
TOTAL Prod. Loss : 1046 Bbls / 130 Wells._x000D_
_x000D_
</t>
  </si>
  <si>
    <t>3041214</t>
  </si>
  <si>
    <t>572</t>
  </si>
  <si>
    <t xml:space="preserve">MSU (Nella) VCB fdr #2  T/R 1x._x000D_
MSU (Nella) fdr #1 Load dropped 19A (169-150A)._x000D_
Not checked yet._x000D_
_x000D_
</t>
  </si>
  <si>
    <t>573</t>
  </si>
  <si>
    <t xml:space="preserve">Checked &amp; found, MSU-2 (Nella #2) VCB fdr #2  T/R 1x   Ctr: 203-204   R/F: 51@1,@2,@3._x000D_
Patrolled the line &amp; found, @1,@2 broken Pin Insulators o/p #19W-04._x000D_
Cause: Lightning._x000D_
_x000D_
</t>
  </si>
  <si>
    <t>574</t>
  </si>
  <si>
    <t xml:space="preserve">So.Balam GFPC  T/R 1x._x000D_
Ground fault alarm on So.Balam fdr #4._x000D_
(No load dropped at any feeders)_x000D_
Not checked yet._x000D_
_x000D_
</t>
  </si>
  <si>
    <t>575</t>
  </si>
  <si>
    <t xml:space="preserve">Checked &amp; found, So.Balam GFPC  T/R 1x   Ctr: 183-184   R/F: 51N._x000D_
Patrolled So.Balam fdr #4 line, but found nothing._x000D_
Cause: Suspected by Lightning._x000D_
_x000D_
</t>
  </si>
  <si>
    <t>576</t>
  </si>
  <si>
    <t xml:space="preserve">Sintong fdr #2 Load dropped 90A (191-101A)._x000D_
Sintong GFPC  T/R 1x._x000D_
(Ground fault alarm at Sintong fdr #2)_x000D_
Not checked yet._x000D_
_x000D_
</t>
  </si>
  <si>
    <t>577</t>
  </si>
  <si>
    <t xml:space="preserve">Checked &amp; found, Recl. 28AF-02 (Sintong fdr #2)  T/R 1x   Ctr: 245-246   R/F: 51@1,@3._x000D_
Also found, Sintong GFPC  T/R 2x   Ctr: 735-737._x000D_
Patrolled the line &amp; found, @1,@3 broken Pin Insulators o/p #29AA-14._x000D_
Cause: Lightning._x000D_
_x000D_
</t>
  </si>
  <si>
    <t>578</t>
  </si>
  <si>
    <t xml:space="preserve">14:10 Off line MGT #7, then S/D the Unit for S/B._x000D_
         (Prior to Fixing the Leakage of Distilate fuel line at Fuel Nozzle Connections)_x000D_
_x000D_
16:37 S/U MGT #7, then On line the Unit at 16:54._x000D_
_x000D_
</t>
  </si>
  <si>
    <t>579</t>
  </si>
  <si>
    <t xml:space="preserve">08:55 Off line CGT #4, to Reseting Excitation setting._x000D_
_x000D_
09:56 Re-Online CGT #4 to the system._x000D_
_x000D_
</t>
  </si>
  <si>
    <t>580</t>
  </si>
  <si>
    <t xml:space="preserve">10:00 It was reported b/o fuse for Tx at Well Kulin #14._x000D_
15:20 Checked &amp; found, @2 b/o 1.4SF fuse link for 75Kva Tx at Well Kulin #14._x000D_
         Performed TTR, Megger test &amp; found, normal. (good reading)_x000D_
         Replaced b/o fuse above with the same size &amp; energized the Tx._x000D_
         Cause: Unindentified (Fuse)._x000D_
_x000D_
</t>
  </si>
  <si>
    <t>581</t>
  </si>
  <si>
    <t xml:space="preserve">15:43 Off line MGT #5, then S/D the Unit for S/B._x000D_
         (S/D the unit to reduce using Gas related S/D Gas Copi program)_x000D_
_x000D_
</t>
  </si>
  <si>
    <t>582</t>
  </si>
  <si>
    <t xml:space="preserve">08:00 It was reported b/o fuse for Tx at Well #3C-53. (4B fdr #1)_x000D_
15:57 Checked &amp; found, @1 b/o 7.8SF fuse link for 300Kva Tx at Well #3C-53._x000D_
         Performed TTR, Megger test the Tx &amp; found, normal. (good reading)_x000D_
         Replaced b/o fuse above with the same size &amp; energized the Tx._x000D_
         Cause: Unindentified (Fuse)._x000D_
_x000D_
</t>
  </si>
  <si>
    <t>583</t>
  </si>
  <si>
    <t xml:space="preserve">08:00 It was reported b/o fuse for Tx at Well #1D-85. (3D fdr #2)_x000D_
16:30 Checked &amp; found, @1,@3 b/o 14.0SF fuses for 550Kva Tx at Well #1D-85._x000D_
         Performed TTR, Megger test the Tx &amp; found, normal. (good reading)_x000D_
         Replaced b/o fuses above with the same size then energized the Tx._x000D_
         Cause: Unindentified (Fuse)._x000D_
_x000D_
</t>
  </si>
  <si>
    <t>584</t>
  </si>
  <si>
    <t>13.8KV BATANG FEEDER #1</t>
  </si>
  <si>
    <t xml:space="preserve">07:21 Batang VCB fdr #1  T/R 1x._x000D_
14:42 Batang VCB fdr #1  T/SO._x000D_
15:30 Patrolled the line by PHE Team &amp; found nothing._x000D_
16:30 Blocked &amp; closed Batang VCB fdr #1, but failed to close._x000D_
20:20 Checked &amp; found, Batang VCB fdr #1  T/SO.   Ctr: 104-105   R/F: 51@1,@2,@3._x000D_
         Also found, Charging Motor for Batang VCB fdr #1 burnt out._x000D_
         (Then Manual charged the Closing Spring for Batang VCB fdr #1)_x000D_
20:26 Blocked &amp; closed Batang VCB fdr #1, Ok. Then released the block._x000D_
         (Manual re-charged the Closing Spring of Batang VCB fdr #1, for readiness the Breaker)_x000D_
_x000D_
Note: Batang VCB fdr #1 will only reclose for 1 time operation then T/SO due to b/o Charging Motor._x000D_
         Cause: Unidentified._x000D_
_x000D_
</t>
  </si>
  <si>
    <t>585</t>
  </si>
  <si>
    <t xml:space="preserve">18:55 It was reported b/o fuse for Tx at well Petani #66 (Petani fdr #1)._x000D_
21:21 Checked &amp; found, @1, @2 b/o 7.8SF fuses for 300 Kva Tx at well Petani #66._x000D_
         Performed TTR, Megger test the Tx &amp; found, Zero Mega-ohm reading Tx._x000D_
         Cause: Transformer failure._x000D_
_x000D_
</t>
  </si>
  <si>
    <t>586</t>
  </si>
  <si>
    <t xml:space="preserve">Replaced failure 300 Kva Tx with 225 Kva Tx, then energized the Tx._x000D_
Cause: Transformer failure._x000D_
_x000D_
</t>
  </si>
  <si>
    <t>587</t>
  </si>
  <si>
    <t>13.8KV 5B FEEDER #6</t>
  </si>
  <si>
    <t xml:space="preserve">5B OCB fdr #6  T/R 1x._x000D_
Not checked yet._x000D_
_x000D_
</t>
  </si>
  <si>
    <t>588</t>
  </si>
  <si>
    <t xml:space="preserve">Checked &amp; found, 5B OCB fdr #6  T/R 1x   Ctr: 242-243   R/F: 51N._x000D_
Patrolled the line &amp; found, @1 broken Dead end Insulator o/p #6D5B-12._x000D_
Cause: Lightning._x000D_
_x000D_
</t>
  </si>
  <si>
    <t>589</t>
  </si>
  <si>
    <t>4.16KV DUMAI (HOUSING FEEDER) FEEDER #4</t>
  </si>
  <si>
    <t xml:space="preserve">4.16KV Dumai (Housing) ACB fdr #4  T/R 1x._x000D_
Not checked yet._x000D_
_x000D_
</t>
  </si>
  <si>
    <t>590</t>
  </si>
  <si>
    <t xml:space="preserve">Chhecked &amp; found, 4.16KV Dumai (Hsg.) VCB fdr #4  T/R 1x   Ctr: 256-257   R/F: 51@3._x000D_
Patrolled the line &amp; found, @3 broken L/A of Transformer o/p #H66-05.  _x000D_
Cause: Lightning._x000D_
_x000D_
</t>
  </si>
  <si>
    <t>591</t>
  </si>
  <si>
    <t xml:space="preserve">08:32 It was reported by SPS that Well #4B-59 was off. (5B fdr #4)_x000D_
15:30 Checked &amp; found, @1 b/o 7.0SF fuse for 225Kva Tx at Well #4B-89._x000D_
         Performed TTR, Megger test the Tx &amp; found, Low Mega-ohm reading Tx._x000D_
         Cause: Transformer failure. (Reda Motor Zero Megger)_x000D_
_x000D_
         (The failure Tx Would be Replaced tomorow)_x000D_
_x000D_
</t>
  </si>
  <si>
    <t>592</t>
  </si>
  <si>
    <t xml:space="preserve">Rangau OCB fdr #2  T/R 1x._x000D_
(Rangau RTU failed at the same time &amp; online at 21:53)_x000D_
Not checked yet._x000D_
_x000D_
</t>
  </si>
  <si>
    <t>593</t>
  </si>
  <si>
    <t xml:space="preserve">Checked &amp; found, Rangau VCB fdr #2  T/R 3x   Ctr: 111-114   R/F: 51N(@1)._x000D_
Patrolled the line &amp; found, @1 broken L/A o/p #23BD-17._x000D_
Cause: Lightning._x000D_
_x000D_
</t>
  </si>
  <si>
    <t>594</t>
  </si>
  <si>
    <t>13.8KV DURI FIELD FEEDER #1</t>
  </si>
  <si>
    <t xml:space="preserve">00:45 It was reported b/o fuse for Tx #5 at CGS #1. (Duri Field fdr #1)._x000D_
02:29 Checked &amp; found, @2 b/o 7.8SF fuse &amp; broken fuse holder for 300Kva Tx #5 at CGS #1._x000D_
         Replaced b/o fuse &amp; holder above, then energized the Tx._x000D_
         Cause: Broken Fuse Holder._x000D_
_x000D_
</t>
  </si>
  <si>
    <t>595</t>
  </si>
  <si>
    <t xml:space="preserve">04:45 It was reported b/o fuse for Tx o/p #09-M1-12. (C.Duri fdr #16)_x000D_
11:30 Checked &amp; found, @1 b/o 3.1SF fuse for 112.5Kva Tx o/p #09-M1-12._x000D_
         Replaced b/o fuse above with same size then energized the Tx._x000D_
         Cause: Unidentified (Fuse)._x000D_
_x000D_
</t>
  </si>
  <si>
    <t>596</t>
  </si>
  <si>
    <t xml:space="preserve">08:46 It was reported b/o fuse for Tx for Training Centre building._x000D_
09:59 Checked &amp; found, @1, @2 b/o 3.5SF fuses for 150Kva Tx o/p #SD-03C. _x000D_
         Performed TTR, Megger test the Tx &amp; found, normal. (good reading)_x000D_
         Replaced b/o fuse above with the same size then energized the Tx._x000D_
         Caused: Animal. (Bird)_x000D_
_x000D_
</t>
  </si>
  <si>
    <t>597</t>
  </si>
  <si>
    <t xml:space="preserve">10:12 It was reported b/o fuse for Tx at Well Topaz #06. (Petapahan fdr #2)_x000D_
         Checked &amp; found, @1 b/o 7.0SF fuse for 250Kva Tx at Well Topaz #06._x000D_
         Performed TTR, Megger Test the Tx &amp; found, normal. (good reading)_x000D_
         Replaced b/o fuse above with same size then energize the Tx. (no load)._x000D_
         Cause: ESP Failure. (Reda motor Zero Megger)_x000D_
        _x000D_
         (No production loss charge to PGT)_x000D_
_x000D_
</t>
  </si>
  <si>
    <t>598</t>
  </si>
  <si>
    <t xml:space="preserve">11:45 S/U MGT # 5, then On line the Unit at 12:07._x000D_
_x000D_
</t>
  </si>
  <si>
    <t>599</t>
  </si>
  <si>
    <t xml:space="preserve">15:16 It was reported b/o fuse for Tx o/p #09-P3-02 (C.Duri fdr #16)_x000D_
17:30 Checked &amp; found, @1, @2 b/o 3.1SF fuses for 112.5Kva Tx o/p #09-P3-02._x000D_
         (Also found, Transformer Oil leak at Primary Bushing of Tx)_x000D_
         Cause: Transformer Failure._x000D_
_x000D_
         (The Tx would be replaced tomorrow)_x000D_
_x000D_
</t>
  </si>
  <si>
    <t>600</t>
  </si>
  <si>
    <t xml:space="preserve">Replaced Tx failure &amp; b/o fuses with the same size &amp; energized the TX o/p #09-P3-02._x000D_
Cause: Tx failure._x000D_
_x000D_
</t>
  </si>
  <si>
    <t>601</t>
  </si>
  <si>
    <t xml:space="preserve">11:19 Started Up MGT #10, then On Line the Unit at 12:27._x000D_
         (Running on test after replacing Generator Rotor)_x000D_
_x000D_
16:20 Off line MGT #10, then S/D the Unit for balancing._x000D_
_x000D_
</t>
  </si>
  <si>
    <t>602</t>
  </si>
  <si>
    <t xml:space="preserve">Sintong fdr #2 dropped 74A (191-117A)._x000D_
(Sintong GFPC did not operate)_x000D_
Ground Fault Alrm On Sintong fdr #2._x000D_
Not patrolled yet._x000D_
_x000D_
</t>
  </si>
  <si>
    <t>603</t>
  </si>
  <si>
    <t xml:space="preserve">Checked &amp; found, Recl. 28AF-17 (Sintong fdr #2)  T/R 1x   Ctr: 420-421._x000D_
Patrolled the line &amp; found, @3 broken Pin Insulator o/p #28AJ-06._x000D_
Cause: Lightning._x000D_
_x000D_
</t>
  </si>
  <si>
    <t>604</t>
  </si>
  <si>
    <t xml:space="preserve">8D OCB fdr #11  T/R 1x._x000D_
8D fdr #10 dropped 14A (187-173A)._x000D_
Not Checked yet._x000D_
_x000D_
</t>
  </si>
  <si>
    <t>605</t>
  </si>
  <si>
    <t xml:space="preserve">Checked &amp; found, 8D OCB fdr #11  T/R 1x   Ctr: 99892-99893   R/F: 51@1._x000D_
Patrolled the line, but found nothing._x000D_
_x000D_
Also found, Recl. 9E-02 (8D fdr #11)  T/R 1x   Ctr: 1054-1055._x000D_
Patrolled the line &amp; found, @1 broken L/A o/p #9E-27E._x000D_
Cause: Lightning._x000D_
_x000D_
</t>
  </si>
  <si>
    <t>606</t>
  </si>
  <si>
    <t xml:space="preserve">8D OCB fdr #10  T/R 1x._x000D_
Not checked yet._x000D_
_x000D_
</t>
  </si>
  <si>
    <t>607</t>
  </si>
  <si>
    <t xml:space="preserve">Checked &amp; found, 8D OCB fdr #10  T/R 1x   Ctr: 208-209   R/F: 50@1,@2._x000D_
Patrolled the line &amp; found, @2 broken Pin Insulator o/p #M8D-17._x000D_
Cause: Lightning._x000D_
_x000D_
</t>
  </si>
  <si>
    <t>608</t>
  </si>
  <si>
    <t xml:space="preserve">Menggala OCB fdr #1  T/R 1x._x000D_
Menggala fdr #2 dropped 13A (95-82A)._x000D_
Ground fault alarm On Menggala fdr #1._x000D_
Not checked yet._x000D_
_x000D_
</t>
  </si>
  <si>
    <t>609</t>
  </si>
  <si>
    <t xml:space="preserve">Checked &amp; found, Menggala OCB fdr #1  T/R 1x   Ctr: 298-299   R/F: 51N(@1)._x000D_
Patrolled the line &amp; found, @1 broken L/A on TP of Well No.Menggala #34._x000D_
Cause: Lightning._x000D_
_x000D_
</t>
  </si>
  <si>
    <t>610</t>
  </si>
  <si>
    <t>13.8KV 8C FEEDER #3</t>
  </si>
  <si>
    <t xml:space="preserve">8C VCB fdr #3  T/R 1x._x000D_
8C fdr #1 dropped 201A (280-79A)._x000D_
8C fdr #4 dropped 250A (302-52A).  T/O WIP at GS-2._x000D_
Not checked yet._x000D_
_x000D_
</t>
  </si>
  <si>
    <t>611</t>
  </si>
  <si>
    <t xml:space="preserve">Checked &amp; found, 8C VCB fdr #3  T/R 1x   Ctr: 476-477   R/F: 51@3._x000D_
Patrolled the line, but found nothing._x000D_
Cause: Suspected by Lightning._x000D_
_x000D_
</t>
  </si>
  <si>
    <t>612</t>
  </si>
  <si>
    <t xml:space="preserve">16:30 Off line MGT #8, then S/D the Unit for S/B._x000D_
         (Prior to replacing Fuel Nozzle set)_x000D_
_x000D_
</t>
  </si>
  <si>
    <t>613</t>
  </si>
  <si>
    <t xml:space="preserve">3D OCB fdr #2  T/R 1x.   _x000D_
3D fdr #3 dropped 147A (175-28A). _x000D_
3D fdr #4 dropped 239A (323-84A)._x000D_
3D fdr #5 dropped 220A (226-6A).  T/O WIP at GS-5._x000D_
Not checked yet._x000D_
_x000D_
</t>
  </si>
  <si>
    <t>614</t>
  </si>
  <si>
    <t xml:space="preserve">5B OCB fdr #5  T/R 1x._x000D_
5B fdr #1 dropped 94A (100-6A)._x000D_
5B fdr #2 dropped 157A (180-23A)._x000D_
5B fdr #6 dropped 187A  (190-3A)._x000D_
Not checked yet._x000D_
_x000D_
</t>
  </si>
  <si>
    <t>615</t>
  </si>
  <si>
    <t xml:space="preserve">Checked &amp; found, 5B OCB fdr #3  T/R 1x   Ctr; 349-350   R/F: 51@1._x000D_
Patrolled the line &amp; found, @1 broken Dead end Insulator o/p #5B-112._x000D_
Cause: Lightning._x000D_
_x000D_
</t>
  </si>
  <si>
    <t>616</t>
  </si>
  <si>
    <t xml:space="preserve">6D OCB fdr #4  T/R 1x._x000D_
6D fdr #6 dropped 71A (252-181A)._x000D_
Not checked yet._x000D_
_x000D_
</t>
  </si>
  <si>
    <t>617</t>
  </si>
  <si>
    <t xml:space="preserve">Checked &amp; found, 6D OCB fdr #4  T/R 1x   Ctr: 531-532   R/F: 51@2._x000D_
Patrolled the line, but found nothing._x000D_
Cause: Suspected by Lightning._x000D_
_x000D_
</t>
  </si>
  <si>
    <t>618</t>
  </si>
  <si>
    <t>233</t>
  </si>
  <si>
    <t>619</t>
  </si>
  <si>
    <t xml:space="preserve">Checked &amp; found, 6D OCB fdr #5  T/R 2x   Ctr: 716-718   R/F: 51@2._x000D_
Patrolled the line &amp; found: -@3 Flashed over Dead end Insulator, and_x000D_
                                      -@2 Broken Pin Insulator o/p #6D-07._x000D_
                                      -@2 Flashed over Pin Insulator o/p #NN. (near Well #5D-82E)_x000D_
Cause: Lightning._x000D_
_x000D_
</t>
  </si>
  <si>
    <t>620</t>
  </si>
  <si>
    <t>621</t>
  </si>
  <si>
    <t xml:space="preserve">Checked &amp; found, Ketigul VCB fdr #1  T/R 1x   Ctr: 143-144   R/F: 51N(@1)._x000D_
Patrolled the line &amp; found, a dead Bird under pole #32AK-75._x000D_
Cause: Animal. (Bird)_x000D_
_x000D_
</t>
  </si>
  <si>
    <t>622</t>
  </si>
  <si>
    <t xml:space="preserve">Menggala OCB fdr #2  T/R 1x._x000D_
Menggala GFPC  T/R 1x._x000D_
(Ground fault alarm on Menggala fdr#1 &amp; fdr#2)_x000D_
Not checked yet._x000D_
_x000D_
</t>
  </si>
  <si>
    <t>623</t>
  </si>
  <si>
    <t xml:space="preserve">Checked &amp; found, Menggala OCB fdr #2  T/R 1x   Ctr: 510-511   R/F: 51N._x000D_
Patrolled the line &amp; found, @1 flashed over Pin Insulator o/p #26AK-01._x000D_
Cause: Pin Insulator._x000D_
_x000D_
</t>
  </si>
  <si>
    <t>624</t>
  </si>
  <si>
    <t xml:space="preserve">15:14 It was reported b/o fuse for Tx at Well #6B-66. (6D fdr #2)_x000D_
18:35 Checked &amp; found, @1 b/o 7.8SF fuse for 300Kva Tx at Well #6B-66._x000D_
         Tested the Tx &amp; found, normal. (good reading) _x000D_
         Replaced b/o fuse above with the same size &amp; energized the Tx._x000D_
         Cause: Unidentified (Fuse)._x000D_
_x000D_
</t>
  </si>
  <si>
    <t>625</t>
  </si>
  <si>
    <t xml:space="preserve">Bangko OCB fdr #4  T/R 1x._x000D_
Ground fault alarm on Bangko fdr #1._x000D_
Bangko GFPC, did not operate.  (in blocked block for RIG HPS #09 Job)_x000D_
Not checked yet._x000D_
_x000D_
</t>
  </si>
  <si>
    <t>626</t>
  </si>
  <si>
    <t xml:space="preserve">Checked &amp; found, Bangko OCB fdr #4  T/R 1x   Ctr: 99955-99956   R/F: 51N(@1)._x000D_
Patrolled the line &amp; found, @1 broken Pin Insulator o/p #25Y-18._x000D_
Cause: Pin Insulator._x000D_
_x000D_
</t>
  </si>
  <si>
    <t>627</t>
  </si>
  <si>
    <t xml:space="preserve">Off line MGT #10, then S/D the unit for S/B._x000D_
(Prior to continue Generator Balancing)_x000D_
_x000D_
</t>
  </si>
  <si>
    <t>628</t>
  </si>
  <si>
    <t xml:space="preserve">No.Duri VCB fdr #5  T/R 1x._x000D_
No.Duri GFPC-TX #12  (Did not operate)._x000D_
Not checked yet._x000D_
_x000D_
</t>
  </si>
  <si>
    <t>629</t>
  </si>
  <si>
    <t xml:space="preserve">Checked &amp; found, No.Duri VCB fdr #5  T/R 1x   Ctr: 100-101   R/F: 51N._x000D_
Patrolled the line, but found nothing._x000D_
Cause: Unidentified._x000D_
_x000D_
</t>
  </si>
  <si>
    <t>630</t>
  </si>
  <si>
    <t xml:space="preserve">09:15 It was reported b/o fuse for Tx at Well #9E-22. (8D fdr #11)_x000D_
         Checked &amp; found, @1, @2 b/o 3.5SF fuses for 150Kva Tx at Well #9E-22._x000D_
         Performed TTR, Megger test the Tx &amp; found, Zero Mega-Ohm Reading._x000D_
         Cause: ESP problem. (Reda motor Zero megger reading)_x000D_
_x000D_
         (The Tx failure is not replaced yet)_x000D_
_x000D_
</t>
  </si>
  <si>
    <t>631</t>
  </si>
  <si>
    <t xml:space="preserve">13:44 S/U MGT #10, then online the Unit at 14:10. _x000D_
         (Running on test for balancing after replacing Rotor)_x000D_
_x000D_
15:28 Off line MGT #10, then S/D the Unit for S/B._x000D_
         (Prior to Continue balancing program)_x000D_
_x000D_
</t>
  </si>
  <si>
    <t>632</t>
  </si>
  <si>
    <t>135</t>
  </si>
  <si>
    <t xml:space="preserve">16:58 OKB fdr #2 load dropped 190A (302-112A)._x000D_
_x000D_
18:12 Checked &amp; found, Recl. 38CW-08 (OKB fdr #2)  T/SO.   Ctr: 25-26._x000D_
18:15 Blocked &amp; closed Recl. 38CW-08, Ok. Then release the block._x000D_
         Not patrolled yet._x000D_
_x000D_
</t>
  </si>
  <si>
    <t>633</t>
  </si>
  <si>
    <t xml:space="preserve">Patrolled the line, but found nothing._x000D_
Cause: Suspected by Ligthning._x000D_
_x000D_
</t>
  </si>
  <si>
    <t>634</t>
  </si>
  <si>
    <t xml:space="preserve">08:30 S/U MGT #8, then on line then Unit at 08:57._x000D_
_x000D_
</t>
  </si>
  <si>
    <t>635</t>
  </si>
  <si>
    <t xml:space="preserve">10:10 Off line MGT #6, then S/D the unit for S/B._x000D_
15:28 S/U MGT #6, then on line the Unit at 15:51._x000D_
_x000D_
17:15 Off line MGT #6, then S/D the Unit for S/B._x000D_
_x000D_
</t>
  </si>
  <si>
    <t>636</t>
  </si>
  <si>
    <t xml:space="preserve">10:24 S/U MGT #10, then on line the Unit at 10:57._x000D_
16:10 Off line MGT #10, then S/D the Unit for S/B._x000D_
_x000D_
</t>
  </si>
  <si>
    <t>637</t>
  </si>
  <si>
    <t xml:space="preserve">10:45 S/U DGT #7, then on line the Unit at 11:05._x000D_
_x000D_
</t>
  </si>
  <si>
    <t>638</t>
  </si>
  <si>
    <t>162</t>
  </si>
  <si>
    <t xml:space="preserve">MSU #2 VCB fdr #1 (Nella fdr #1)  T/R 1x._x000D_
Not checked yet._x000D_
_x000D_
</t>
  </si>
  <si>
    <t>639</t>
  </si>
  <si>
    <t xml:space="preserve">Checked &amp; found, MSU-2 VCB fdr #1 (Neela fdr #1)  T/R 1x   Ctr: 192-193   R/F: 51@1,@2,@3._x000D_
Patrolled the line &amp; founs, @1 broken Pin Insulator o/p #21V-19._x000D_
Cause: Lightning._x000D_
_x000D_
</t>
  </si>
  <si>
    <t>640</t>
  </si>
  <si>
    <t xml:space="preserve">MSU#2 VCB fdr #2 (Nella fdr #2)  T/R 1x._x000D_
Not checked yet._x000D_
_x000D_
</t>
  </si>
  <si>
    <t>641</t>
  </si>
  <si>
    <t xml:space="preserve">Checked &amp; found, MSU-2 VCB fdr #2 (Nella fdr #2)  T/R 1x   Ctr: 204-205   R/F: 51@1,@2,@3._x000D_
Patrolled the line &amp; found, @1,@2 broken Pin Insulators o/p #19W-04._x000D_
Cause: Lightning._x000D_
_x000D_
</t>
  </si>
  <si>
    <t>642</t>
  </si>
  <si>
    <t xml:space="preserve">07:57 It was reported b/o fuse for Tx at Well #9D-26N. (8C fdr #2)_x000D_
10:37 Checked &amp; found, @1, @3 b/o 7.8SF fuses for 300Kva Tx at Well #9D-26N._x000D_
         Performed TTR, Megger test the Tx &amp; found, Low Mega-ohm reading Tx._x000D_
         Cause: Low Mega-ohm reading Tx._x000D_
_x000D_
         (Will be replaced on Monday)_x000D_
_x000D_
</t>
  </si>
  <si>
    <t>643</t>
  </si>
  <si>
    <t xml:space="preserve">Replaced 300Kva Tx low megger reading with the same size at Well #9D-26N._x000D_
Cause: Tx low megger reading._x000D_
_x000D_
</t>
  </si>
  <si>
    <t>644</t>
  </si>
  <si>
    <t xml:space="preserve">09:25 S/U MGT #10, then online the unit at 09:47._x000D_
11:10 Offline MGT #10, then S/D the unit for S/B._x000D_
_x000D_
15:42 S/U MGT #10, then online the Unit at 15:28._x000D_
_x000D_
</t>
  </si>
  <si>
    <t>645</t>
  </si>
  <si>
    <t xml:space="preserve">09:46 S/U MGT #6, then online the Unit at 10:28._x000D_
11:16 Offline MGT #6, then S/D the Unit for S/B._x000D_
_x000D_
14:40 S/U MGT #6, then online the Unit at 14:56._x000D_
_x000D_
</t>
  </si>
  <si>
    <t>646</t>
  </si>
  <si>
    <t xml:space="preserve">17:55 Offline MGT #8, then S/D the Unit for S/B._x000D_
         (Prior to replacing Hydraulic pump)_x000D_
_x000D_
</t>
  </si>
  <si>
    <t>647</t>
  </si>
  <si>
    <t xml:space="preserve">21:57 Off line MGT #7, then S/D the Unit for S/B._x000D_
_x000D_
</t>
  </si>
  <si>
    <t>648</t>
  </si>
  <si>
    <t xml:space="preserve">12:01 Off line and then S/D MGT #6 for vibration balancing._x000D_
_x000D_
14:36 S/U MGT #6, then On line the Unit at 14:56._x000D_
_x000D_
</t>
  </si>
  <si>
    <t>649</t>
  </si>
  <si>
    <t xml:space="preserve">13:59 S/U MGT #1, then On line at 14:43._x000D_
         (Running on Vibration test after replacing Generator Rotor)_x000D_
_x000D_
16:14 Off line MGT #1, then S/D the Unit for S/B._x000D_
         (Prior to vibration balancing)_x000D_
_x000D_
</t>
  </si>
  <si>
    <t>650</t>
  </si>
  <si>
    <t xml:space="preserve">It was reported b/o fuses for Tx at Well Kulim #54._x000D_
Not checked yet._x000D_
_x000D_
</t>
  </si>
  <si>
    <t>651</t>
  </si>
  <si>
    <t xml:space="preserve">Checked Well Kulin #54 &amp; found, normal. _x000D_
(The Tx is still in energize / No fuses for Tx burnt out)_x000D_
Checked at the HPU panel box &amp; found, burnt out fuse for Pumping Unit motor._x000D_
Cause: Unidentified (Fuse) at HPU panel box. _x000D_
_x000D_
</t>
  </si>
  <si>
    <t>652</t>
  </si>
  <si>
    <t xml:space="preserve">So.Bekasap fdr #1 Load dropped 60A (155-95A)._x000D_
Not checked yet._x000D_
_x000D_
</t>
  </si>
  <si>
    <t>653</t>
  </si>
  <si>
    <t xml:space="preserve">Checked &amp; found, Recl. 34BI-18 (So.Bekasap fdr #1)  T/R 1x   Ctr: 133-134._x000D_
Patrolled the line, but found nothing._x000D_
Cause: Unidentified._x000D_
_x000D_
</t>
  </si>
  <si>
    <t>654</t>
  </si>
  <si>
    <t xml:space="preserve">10:25 S/U MGT #3, then On line the Unit at 10:49._x000D_
         (to restore the load during NDC #1 down)_x000D_
_x000D_
</t>
  </si>
  <si>
    <t>655</t>
  </si>
  <si>
    <t xml:space="preserve">12:12 S/U MGT #8, then On line the Unit at 12:50._x000D_
         (to restore the load during NDC #1 down)_x000D_
_x000D_
</t>
  </si>
  <si>
    <t>656</t>
  </si>
  <si>
    <t xml:space="preserve">14:00 S/U MGT #1, then On line the Unit at 14:24._x000D_
         (to restore the load during NDC #1 down)_x000D_
_x000D_
14:38 Off line MGT #1, then S/D the Unit for vibration balancing._x000D_
15:13 S/U MGT #1, then on line the Unit at 15:30._x000D_
_x000D_
</t>
  </si>
  <si>
    <t>657</t>
  </si>
  <si>
    <t xml:space="preserve">14:43 S/U MGT #7, then On Line the Unit at 14:59. _x000D_
_x000D_
</t>
  </si>
  <si>
    <t>658</t>
  </si>
  <si>
    <t xml:space="preserve">15:43 It was reported b/o fuses for Tx o/p #04-07-12._x000D_
17:00 Checked &amp; found @1 b/o 3.1SF fuse for 112.5Kva Tx o/p #04-07-12._x000D_
         Replaced the b/o fuse above with same size then energized the Tx._x000D_
         Cause: Unidentified (fuse)._x000D_
_x000D_
</t>
  </si>
  <si>
    <t>659</t>
  </si>
  <si>
    <t xml:space="preserve">17:13 MGT #4  Tripped, By Alarm: Emergency Trip. (When the weather Rain &amp; Lightning)_x000D_
                                       Cause: Under investigation._x000D_
_x000D_
18:58 S/U MGT #4, then Online at 19:14._x000D_
_x000D_
</t>
  </si>
  <si>
    <t>660</t>
  </si>
  <si>
    <t xml:space="preserve">8D OCB fdr #10  T/R 1x._x000D_
8D fdr #9 Load dropped 115A (187-72A)._x000D_
8D fdr #11 Load dropped 58A (196-138A)._x000D_
Not checked yet._x000D_
_x000D_
</t>
  </si>
  <si>
    <t>661</t>
  </si>
  <si>
    <t xml:space="preserve">Checked &amp; found, 8D OCB fdr #10  T/R 2x   Ctr: 209-211   R/F: 51@1, @2, @3._x000D_
Patrolled the Line &amp; found, flashed over on Bypass Sw of Recl. 7E-21._x000D_
Caused: Lightning._x000D_
_x000D_
</t>
  </si>
  <si>
    <t>662</t>
  </si>
  <si>
    <t>24</t>
  </si>
  <si>
    <t xml:space="preserve">8C VCB fdr #3  T/R 1x._x000D_
8C fdr #4 Load dropped 202A (246-44A).  T/O WIP at GS-2._x000D_
8C fdr #1 Load dropped 136A (281-145A)._x000D_
         Not checked yet._x000D_
_x000D_
</t>
  </si>
  <si>
    <t>663</t>
  </si>
  <si>
    <t xml:space="preserve">Checked &amp; found, 8C VCB fdr #3  T/R 1x   Ctr: 477-478   R/F: 51@1._x000D_
Patrolled the line &amp; found, @1 broken L/A o/p #8D-08._x000D_
Cause: Lightning._x000D_
_x000D_
</t>
  </si>
  <si>
    <t>664</t>
  </si>
  <si>
    <t xml:space="preserve">17:21 MGT #1 Generator Breaker  Tripped Off.  By Alarm: Emergency Trip. _x000D_
         (When the Weather Rain &amp; Lightning)_x000D_
_x000D_
17:28 Re-Closed MGT #1 Generator Breaker. (On line to the system)  _x000D_
         Cause: Under Investigation._x000D_
_x000D_
</t>
  </si>
  <si>
    <t>665</t>
  </si>
  <si>
    <t>13.8KV MINAS FEEDER #1</t>
  </si>
  <si>
    <t xml:space="preserve">Minas ACB fdr #1  T/R 1x   Ctr: 046. (did not change)   R/F: Not appear._x000D_
Minas fdr #2 Load dropped 70A (172-102A)._x000D_
Minas fdr #3 Load dropped 70A (180-110A)._x000D_
Not checked yet._x000D_
_x000D_
</t>
  </si>
  <si>
    <t>666</t>
  </si>
  <si>
    <t xml:space="preserve">Patrolled Minas fdr #1 line &amp; found, @2 broken Dead end Insulator o/p #NN. (near Well #6D-99A)_x000D_
Cause: Lightning._x000D_
_x000D_
Also found, Recl. M2-01 (Minas fdr #2)  T/R 1x   Ctr: 31-32._x000D_
Patrolled the line, but found nothing._x000D_
Cause: Unidentified._x000D_
_x000D_
</t>
  </si>
  <si>
    <t>667</t>
  </si>
  <si>
    <t>108</t>
  </si>
  <si>
    <t xml:space="preserve">Minas ACB fdr #4  T/R 2x   Ctr: 59-61   R/F: 51N.   _x000D_
The line is not Patrolled yet._x000D_
_x000D_
</t>
  </si>
  <si>
    <t>668</t>
  </si>
  <si>
    <t xml:space="preserve">Patrolled Minas fdr #4 line, but found nothing._x000D_
Cause: Suspected by Lightning._x000D_
_x000D_
Also found, Recl. 7D-121 (Minas fdr #4)  T/R 2x   Ctr: 04-06._x000D_
Patrolled the line &amp; found, @2 broken Dead end Insulator o/p #7D-136._x000D_
Cause: Lightning._x000D_
_x000D_
</t>
  </si>
  <si>
    <t>669</t>
  </si>
  <si>
    <t xml:space="preserve">Minas 13.8KV ACB #21 (44KV Minas - Rumbai line)  T/R 1x   Ctr: 66-67   R/F: not checked yet._x000D_
Not checked Yet._x000D_
_x000D_
</t>
  </si>
  <si>
    <t>670</t>
  </si>
  <si>
    <t xml:space="preserve">Patrolled 44KV Minas - Rumbai line, but found nothing._x000D_
Cause: Suspected by Lightning._x000D_
_x000D_
</t>
  </si>
  <si>
    <t>671</t>
  </si>
  <si>
    <t xml:space="preserve">17:45 It was reported b/o fuse for Tx at Well North Menggala #21. (Menggala fdr #1)_x000D_
         Checked &amp; found, @3 b/o 14.0SF fuse for 500Kva Tx at Well North Menggala #21._x000D_
         Performed TTR, Megger test the TX &amp; found, normal. (good reading)_x000D_
         Replaced b/o fuse above with the same size &amp; Energized the Tx._x000D_
         Cause: Unidentified (Fuse)._x000D_
_x000D_
</t>
  </si>
  <si>
    <t>672</t>
  </si>
  <si>
    <t xml:space="preserve">19:38 Off line NDC-CT #1, then S/D the Unit at 19:41._x000D_
         (For NSB - Prior to C/I program)_x000D_
_x000D_
</t>
  </si>
  <si>
    <t>673</t>
  </si>
  <si>
    <t xml:space="preserve">It was reported b/o fuses for Tx o/p #03-03-05._x000D_
Not checked yet._x000D_
_x000D_
</t>
  </si>
  <si>
    <t>674</t>
  </si>
  <si>
    <t xml:space="preserve">08:00 Checked &amp; found, @1,@3 b/o 3.1SF fuses for 112.5Kva Tx o/p #03-03-05._x000D_
         Then replaced b/o fuse above with the same size &amp; energized the Tx._x000D_
         Cause: Animal. (Squirrel)_x000D_
_x000D_
</t>
  </si>
  <si>
    <t>675</t>
  </si>
  <si>
    <t xml:space="preserve">09:30 C.Duri fdr #9 load dropped 36A (149-113A)._x000D_
         It was reported by CGS-4, that no power at CGS-4 office._x000D_
 _x000D_
10:34 Checked &amp; found, Recl. 04-05-02 (C.Duri fdr #9)  T/SO.   Ctr: 163-164._x000D_
10:40 Blocked &amp; closed Recl. 04-05-02, Ok. Then released the block._x000D_
10:57 Patrolled the line, but found nothing._x000D_
         Caused: Unidentified._x000D_
_x000D_
</t>
  </si>
  <si>
    <t>676</t>
  </si>
  <si>
    <t>87</t>
  </si>
  <si>
    <t xml:space="preserve">Sintong OCB fdr #1  T/R 1x._x000D_
Sintong fdr #2 Load dropped 133A (190-57A)._x000D_
Sintong GFPC  T/R 1x._x000D_
(Ground fault alarm on Sintong fdr #1)_x000D_
Not checked yet._x000D_
_x000D_
</t>
  </si>
  <si>
    <t>677</t>
  </si>
  <si>
    <t xml:space="preserve">Checked &amp; found, Sintong OCB fdr #1  T/R 1x   Ctr: 355-356   R/F: 51@2,@3._x000D_
Patrolled the line &amp; found, @3 broken jumper on TOP of Well Seruni #32._x000D_
Cause: Lightning._x000D_
_x000D_
</t>
  </si>
  <si>
    <t>678</t>
  </si>
  <si>
    <t xml:space="preserve">Pungut OCB fdr #2   T/R 1x._x000D_
Pungut fdr #1 load dropped 10A (64-54A)._x000D_
Pungut RTU was Failed._x000D_
Not checked yet._x000D_
_x000D_
</t>
  </si>
  <si>
    <t>679</t>
  </si>
  <si>
    <t xml:space="preserve">Checked &amp; found, Pungut OCb fdr #2  T/R 1x   Ctr: 51-52   R/F: 51N(@1)._x000D_
Patrolled the line &amp; found, @1 broken Pin Insulator o/p #44BY-10._x000D_
Cause: Lightning._x000D_
_x000D_
</t>
  </si>
  <si>
    <t>680</t>
  </si>
  <si>
    <t xml:space="preserve">17:21 It was reported b/o fuse for Tx o/p #04-05-08. (C.Duri fdr #9)_x000D_
19:30 Checked &amp; found, @3 b/o 3.1SF fuse for 112.5Kva Tx o/p #04-05-08._x000D_
         Replaced b/o fuse above with the same size &amp; energized the Tx._x000D_
         Cause: Unidentfied (Fuse)._x000D_
_x000D_
</t>
  </si>
  <si>
    <t>681</t>
  </si>
  <si>
    <t>140</t>
  </si>
  <si>
    <t xml:space="preserve">17:27 Menggala fdr #1 load dropped 137A (177-40A)._x000D_
         Menggala GFPC  T/R 1x._x000D_
18:53 Checked &amp; found, Recl. 19AN-04 (Menggala fdr #1)  T/SO.   Ctr: 298-299   R/F: 51@1@2._x000D_
         (The Recloser was blocked for Rig aktivity)_x000D_
19:00 Blocked &amp; closed Recl. 19AN-04, Ok. Then release the block._x000D_
         The line is not patrolled yet._x000D_
_x000D_
</t>
  </si>
  <si>
    <t>682</t>
  </si>
  <si>
    <t xml:space="preserve">Patrolled the line &amp; found, @1,@2 b/o fuses &amp; broken Fuse holder for 500Kva Tx._x000D_
(at Well No.Menggala #21)_x000D_
Cause: Broken Jumper._x000D_
_x000D_
</t>
  </si>
  <si>
    <t>683</t>
  </si>
  <si>
    <t>Powerline - Jumper</t>
  </si>
  <si>
    <t xml:space="preserve">It was reported that b/o fuse for Tx at Well Seruni #32._x000D_
Not checked yet._x000D_
_x000D_
</t>
  </si>
  <si>
    <t>684</t>
  </si>
  <si>
    <t xml:space="preserve">09:02 Checked &amp; found, @3 b/o 3.5SF fuse for 150Kva Tx at Well Seruni #32._x000D_
         Also found, @3 broken Jumper on FCO on TP of Well Seruni #32._x000D_
         Performed TTR, Megger test the Tx &amp; found, normal. (good reading)_x000D_
10:24 Repaired the boken jumper &amp; replaced b/o fuse above, then energized the Tx._x000D_
         Cause: Broken Jumper._x000D_
_x000D_
</t>
  </si>
  <si>
    <t>685</t>
  </si>
  <si>
    <t xml:space="preserve">It was reported that b/o fuse for Tx at Well No.Menggala #21._x000D_
Not checked yet._x000D_
_x000D_
</t>
  </si>
  <si>
    <t>686</t>
  </si>
  <si>
    <t xml:space="preserve">09:20 Checked &amp; found, @1,@2 b/o 14.0SF fuses for 500Kva Tx at Well No.Menggala #21._x000D_
         Performed TTR, Megger test the Tx &amp; found, normal. (good reading)_x000D_
11:40 Replaced b/o fuse above with the same size &amp; energized the Tx._x000D_
         Cause: Unidentified (Fuse)._x000D_
_x000D_
</t>
  </si>
  <si>
    <t>687</t>
  </si>
  <si>
    <t xml:space="preserve">Petani OCB fdr#2 T/R 1x._x000D_
Not checked yet._x000D_
_x000D_
</t>
  </si>
  <si>
    <t>688</t>
  </si>
  <si>
    <t xml:space="preserve">Checked &amp; found, Petani OCB fdr #2  T/R 1x   Ctr: 169-170   R/F: 51N(@1)._x000D_
Patrolled the line &amp; found, @1 F/O Dead end Insulator o/p #33AX-47._x000D_
Cause: Dead end Insulator._x000D_
_x000D_
</t>
  </si>
  <si>
    <t>689</t>
  </si>
  <si>
    <t xml:space="preserve">21:53 It was reported b/o fuses for Tx at Well Topas #06._x000D_
23:10 Checked &amp; found, @1 b/o 7.8SF fuse for 250Kva Tx at Well Topas #06._x000D_
         Replaced the b/o fuse with same size, then energized the Tx._x000D_
         Cause: Unidentified (fuse)._x000D_
_x000D_
</t>
  </si>
  <si>
    <t>690</t>
  </si>
  <si>
    <t>60</t>
  </si>
  <si>
    <t xml:space="preserve">02:36 It was reported b/o fuse for Tx at Well KB #325. (CKBS fdr #5)_x000D_
16:00 Checked &amp; found, @1 b/o 7.8SF fuse for 250Kva Tx at Well KB #325._x000D_
         (Also found, burnt out Surface cable from Switchboard toward junction box)_x000D_
         Performed TTR, Megger test the Tx &amp; found, unbalance TTR. (Tx failure)_x000D_
17:30 Then replaced 250Kva Tx failure with 300Kva Tx &amp; energized the Tx._x000D_
         Cause: Tx failure._x000D_
_x000D_
</t>
  </si>
  <si>
    <t>691</t>
  </si>
  <si>
    <t xml:space="preserve">06:37 So.Balam GFPC T/R 1x._x000D_
         Fault alarm on So.Balam fdr #4._x000D_
         No load dropped at any fdrs._x000D_
_x000D_
11:35 Checked &amp; found, So.Balam GFPC  T/R 1x   Ctr: 184-185. _x000D_
         Patrollede So.Balam fdr #4 line &amp; found, b/o fuse for Tx at Well SE.Balam #19._x000D_
         Cause: Transformer Failure._x000D_
_x000D_
</t>
  </si>
  <si>
    <t>692</t>
  </si>
  <si>
    <t>13.8KV S. BALAM FEEDER #4</t>
  </si>
  <si>
    <t xml:space="preserve">09:59 It was reported b/o fuse for Tx at Well SE.Balam #19. (So.Balam fdr #4)_x000D_
12:07 Checked &amp; found, @2 b/o 3.1SF fuse for 150Kva Tx at Well SE.Balam #19._x000D_
         Performed TTR, Megger test the Tx &amp; found, normal. (good reading)_x000D_
         Then replaced b/o fuse above with the same size &amp; Energized The Tx._x000D_
         Cause: Unidentified (Fuse)._x000D_
_x000D_
</t>
  </si>
  <si>
    <t>693</t>
  </si>
  <si>
    <t xml:space="preserve">11:03 So.Balam GFPC  T/R 1x._x000D_
         Fault alarm on So.Balam fdr #1._x000D_
         No load dropped at any fdrs._x000D_
_x000D_
11:35 It was reported that no power at Antara Test Sta._x000D_
13:40 Checked &amp; found, So.Balam GFPC  T/R 2x   Ctr: 185-187._x000D_
         Also found, Recl. 15Y-01 (So.Balam fdr #1)  T/SO.   Ctr: 209-210   R/F: 51@3._x000D_
         Patrolled the line &amp; found, @3 broken L/A &amp; the jumper touching to cross arm o/p #15Y-08._x000D_
14:00 Blocked &amp; closed Recl. 15Y-01, Ok. Then released the block._x000D_
         Cause: Lightning Arrester._x000D_
_x000D_
Note: Load of Recl. 15Y-01 (So.Balam fdr #1) is Security lighting &amp; Antara Test sta. _x000D_
         The load is less then 4A, it is not detected by DSC alarm setting._x000D_
_x000D_
</t>
  </si>
  <si>
    <t>694</t>
  </si>
  <si>
    <t xml:space="preserve">14:58 It was reported b/o fuse for Tx o/p #09-P3-06._x000D_
16:58 Checked &amp; found, @2 b/o 3.1SF fuse for 112.5Kva Tx o/p #09-P3-06._x000D_
         Replaced b/o fuse above with the same size &amp; energized the Tx._x000D_
         Cause: Unidentified (Fuse)._x000D_
_x000D_
</t>
  </si>
  <si>
    <t>695</t>
  </si>
  <si>
    <t xml:space="preserve">Sintong OCB fdr #2 T/R 1x._x000D_
Sintong GFPC T/R 1x._x000D_
Not checked yet._x000D_
_x000D_
</t>
  </si>
  <si>
    <t>696</t>
  </si>
  <si>
    <t xml:space="preserve">Checked &amp; found, Sintong OCB fdr #2  T/R 1x   Ctr: 380-381   R/F: 51N._x000D_
Also found Sintong GFPC  T/R 2x   Ctr: 741-743._x000D_
Patrolled the line, but found nothing._x000D_
Cause: Suspected by Lightning._x000D_
_x000D_
</t>
  </si>
  <si>
    <t>697</t>
  </si>
  <si>
    <t xml:space="preserve">16:53 Petapahan fdr #1 load dropped 30A (85-55A)._x000D_
17:34 Checked &amp; found, Recl. 30CZ-01 (Petapahan fdr #1)  T/R 1x   Ctr: 66-67._x000D_
         The line is not patrolled yet._x000D_
_x000D_
</t>
  </si>
  <si>
    <t>698</t>
  </si>
  <si>
    <t xml:space="preserve">Patrolled the Line under Recl. 30CZ-01, but found nothing._x000D_
Cause: Suspected by Lightning._x000D_
_x000D_
</t>
  </si>
  <si>
    <t>699</t>
  </si>
  <si>
    <t xml:space="preserve">Pematang fdr #1 load dropped 145A (167-22A)._x000D_
Pematang fdr #2 load dropped 24A (71-47A)&gt;_x000D_
Not checked yet._x000D_
_x000D_
</t>
  </si>
  <si>
    <t>700</t>
  </si>
  <si>
    <t xml:space="preserve">Checked &amp; found, Recl. 35BC-14 (Pematang fdr #1)  T/R 1x   Ctr: 34-35._x000D_
Patrolled the line &amp; found, @1 broken Pin Insulator o/p #34BC-40._x000D_
Cause: Lightning._x000D_
_x000D_
</t>
  </si>
  <si>
    <t>701</t>
  </si>
  <si>
    <t xml:space="preserve">21:05 It was reported b/o fuse for Tx at Well Pematang #49. (Pematang fdr #1)_x000D_
22:10 Checked &amp; found, @2 b/o 3.5SF fuse for 150Kva Tx at Well Pematang #49._x000D_
         Performed TTR, Megger tested the Tx &amp; found, Low megger reading._x000D_
         Cause: Tx Low megger reading._x000D_
_x000D_
         (The Tx is not replaced yet)_x000D_
_x000D_
</t>
  </si>
  <si>
    <t>702</t>
  </si>
  <si>
    <t xml:space="preserve">Replaced 150Kva Tx failure with the same size &amp; energized the Tx._x000D_
Cause: Tx low megger reading._x000D_
_x000D_
</t>
  </si>
  <si>
    <t>703</t>
  </si>
  <si>
    <t xml:space="preserve">00:38 It was reported b/o fuse for Tx at Well Petapahan#25. (Petapahan fdr #1)_x000D_
09:50 Checked &amp; found, @1 b/o 7.8SF fuse for 300Kva Tx at Well Petapahan #25._x000D_
         Replaced b/o fuse above with the same size &amp; Energized the Tx._x000D_
         Cause: Unidentified (Fuse)._x000D_
_x000D_
</t>
  </si>
  <si>
    <t>704</t>
  </si>
  <si>
    <t xml:space="preserve">00:40 It was reported b/o fuse for Tx at Well Benar #07. (Sintong fdr #2)_x000D_
10:15 Checked &amp; found, @1 b/o 2.1SF fuse for 100Kva Tx at Well Benar #07._x000D_
         Replaced the b/o fuse above with the same size &amp; Energized the Tx._x000D_
         Cause: Unidentified (Fuse)._x000D_
_x000D_
</t>
  </si>
  <si>
    <t>705</t>
  </si>
  <si>
    <t xml:space="preserve">3D OCB fdr #4  T/R 1x._x000D_
3D fdr #2 load dropped 46A (245-199A)._x000D_
3D fdr #3 load dropped 19A (173-154A)._x000D_
3D fdr #5 load dropped 129A (228-99A).  T/O WIP at GS-5._x000D_
Not checked Yet._x000D_
_x000D_
</t>
  </si>
  <si>
    <t>706</t>
  </si>
  <si>
    <t xml:space="preserve">Checked &amp; found, 3D OCB fdr #4  T/R 1x   Ctr: 149-150   R/F: 50@2,@3._x000D_
Patrolled the line, but found nothing._x000D_
_x000D_
Also found, Recl. 2D-38 (3D fdr #4)  T/R 1x   Ctr: 451-452._x000D_
Patrolled the line, but found nothing._x000D_
Cause: Suspected by Lightning._x000D_
_x000D_
</t>
  </si>
  <si>
    <t>707</t>
  </si>
  <si>
    <t xml:space="preserve">No.Duri VCB fdr #7  T/R 1x._x000D_
Ground fault Alarm on No.Duri fdr #7._x000D_
Not checked yet._x000D_
_x000D_
</t>
  </si>
  <si>
    <t>708</t>
  </si>
  <si>
    <t xml:space="preserve">Checked &amp; found, No.Duri VCB fdr #7  T/R 1x   Ctr: 183. (did not change)   R/F: 51@1,@2._x000D_
Patrolled the line, but found nothing._x000D_
Cause: Unidentified._x000D_
_x000D_
</t>
  </si>
  <si>
    <t>709</t>
  </si>
  <si>
    <t xml:space="preserve">06:06 MGT #3  Tripped.  By Alarm: SRV control problem._x000D_
10:30 S/U MGT # 3, then On Line the Unit at 10:35._x000D_
         (After Repairing Gas fuel valve SRV)_x000D_
_x000D_
</t>
  </si>
  <si>
    <t>710</t>
  </si>
  <si>
    <t xml:space="preserve">11:40 It was reported b/o fuse for Tx at Well KB #321. (CKBS fdr #1)_x000D_
16:30 Checked &amp; found, @1,@2 b/o 3.5SF fuses for 150Kva Tx at Well KB #321._x000D_
         Performed TTR, Megger test the Tx &amp; found, Low Megger reading._x000D_
         Cause: Transformer failure. (Low megger reading)_x000D_
_x000D_
         (The Tx is not replaced yet)_x000D_
_x000D_
</t>
  </si>
  <si>
    <t>711</t>
  </si>
  <si>
    <t xml:space="preserve">Replaced 150Kva Tx with 300Kva Tx, then energized the Tx at Well KB #321._x000D_
Cause: Low Mega-ohm Reading Tx._x000D_
_x000D_
</t>
  </si>
  <si>
    <t>712</t>
  </si>
  <si>
    <t xml:space="preserve">13:00 It was reported b/o fuse for Tx at Well Jurong #13. (Rangau fdr #2)_x000D_
16:00 Checked &amp; found, @1,@2 b/o 3.5SF fuses for 150Kva Tx at Well Jurong #13._x000D_
         Performed TTR, Megger test the Tx &amp; found, Low megger reading._x000D_
         Cause: Transformer failure. (Low megger reading)_x000D_
_x000D_
        (The Tx is not replaced yet)_x000D_
_x000D_
   </t>
  </si>
  <si>
    <t>713</t>
  </si>
  <si>
    <t xml:space="preserve">Replaced 150Kva Tx with the same size, then energized the Tx._x000D_
Cause: Low Mega-ohm Reading Tx._x000D_
_x000D_
</t>
  </si>
  <si>
    <t>714</t>
  </si>
  <si>
    <t xml:space="preserve">23:57 DGT #7 tripped off, By Alarm:  Generator Differential.  _x000D_
                                               R/F: 40, 62GN, 86G &amp; 87 @1, @2 &amp;@3._x000D_
         Cause: Under investigation. (Suspected Excitation proublem)_x000D_
                    (DGT #7 - Status S/B)_x000D_
_x000D_
</t>
  </si>
  <si>
    <t>715</t>
  </si>
  <si>
    <t xml:space="preserve">06:34 It was reported b/o fuse for Tx o/p #03-01-17. (C.Duri fdr #7)_x000D_
14:00 Checked &amp; found, @1,@2,@3 b/o 3.1SF fuses for 112.5Kva Tx o/p #03-01-17._x000D_
         Performed TTR, Megger test the Tx &amp; found, Low mega Ohm reading Tx._x000D_
18:33 Replaced 112.5KvaTx with the same size &amp; Energized the Tx._x000D_
         Cause: Low Mega Ohm Megger. _x000D_
_x000D_
</t>
  </si>
  <si>
    <t>716</t>
  </si>
  <si>
    <t>115KV KOTABATAK JUNCTION - 3D LINE</t>
  </si>
  <si>
    <t xml:space="preserve">10:34 115KV 3D OCB #21   T/O._x000D_
         115KV KBJ GCB #23  (In open position for Maintenance)_x000D_
         115KV KBJ GCB #27  T/R 1x._x000D_
         (115KV KBJ - 3D line)_x000D_
_x000D_
11:33 Checked &amp; found, 115KV 3D GCB #21  T/O. (In block position)  Ctr: 125-126._x000D_
         Closed 115KV 3D GCB #21, Ok. (then put 79SEL on S/C)_x000D_
         Not checked &amp; patrolled yet._x000D_
_x000D_
</t>
  </si>
  <si>
    <t>717</t>
  </si>
  <si>
    <t xml:space="preserve">Checked &amp; found:_x000D_
-115KV 3D GCB #21   T/SO.    Ctr: 125-126_x000D_
-115KV KBJ OCB #23 (In open position for Maintenance)_x000D_
-115KV KBJ OCB #27  T/R 1x   Ctr: 61-62   R/F: 87L@1 &amp; 21G-@1._x000D_
(115KV KBJ - 3D line)_x000D_
_x000D_
Patrolled the line, but found nothing._x000D_
Cause: Suspected by Lightning._x000D_
_x000D_
</t>
  </si>
  <si>
    <t>718</t>
  </si>
  <si>
    <t xml:space="preserve">5B OCB fdr #5  T/R 1x._x000D_
Not checked yet._x000D_
_x000D_
</t>
  </si>
  <si>
    <t>719</t>
  </si>
  <si>
    <t xml:space="preserve">Checked &amp; found, 5B OCB fdr #5  T/R 1x   Ctr: 258-259   R/F: 51N._x000D_
Patrolled the line &amp; found, @1 broken Pin Insulator o/p #NN. (near Well #5B-38)_x000D_
Cause: Lightning._x000D_
_x000D_
</t>
  </si>
  <si>
    <t>720</t>
  </si>
  <si>
    <t>13.8KV 5B FEEDER #8</t>
  </si>
  <si>
    <t xml:space="preserve">5B OCB fdr #8  T/R 1x. _x000D_
Not checked yet._x000D_
_x000D_
</t>
  </si>
  <si>
    <t>721</t>
  </si>
  <si>
    <t xml:space="preserve">Checked &amp; found, 5B OCB fdr #8  T/R 1x   Ctr: 9947-9948   R/F: Not appear._x000D_
Patrolled the line, but found nothing._x000D_
Cause: Suspected by Lightning._x000D_
_x000D_
</t>
  </si>
  <si>
    <t>722</t>
  </si>
  <si>
    <t>13.8KV 3D FEEDER #3</t>
  </si>
  <si>
    <t xml:space="preserve">3D OCB fdr #3 T/R 1x._x000D_
3D fdr #2 Load dropped 133A (237-104A)._x000D_
3D fdr #4 Load dropped 123A (286-163A)._x000D_
3D fdr #5 Load dropped 225A (230-5A).  (T/O WIP at GS-5)_x000D_
Not checked yet._x000D_
_x000D_
</t>
  </si>
  <si>
    <t>723</t>
  </si>
  <si>
    <t xml:space="preserve">Checked &amp; found, 3D OCB fdr #3  T/R 2x   Ctr: 573-575   R/F: 50@1,@2,@3._x000D_
Patrolled the line &amp; found: -@1 Broken Dead end Insulator o/p #4C-37._x000D_
                                      -@1 Broken Dead end Insulator o/p #4C-33._x000D_
Cause: Lightning._x000D_
_x000D_
</t>
  </si>
  <si>
    <t>724</t>
  </si>
  <si>
    <t xml:space="preserve">6D OCB fdr #1  T/R 1x._x000D_
Not checked yet._x000D_
_x000D_
</t>
  </si>
  <si>
    <t>3041314</t>
  </si>
  <si>
    <t>725</t>
  </si>
  <si>
    <t xml:space="preserve">Checked &amp; found, 6D OCB fdr #1  T/R 1x   Ctr: 289-290   R/F: 51N._x000D_
Patrolled the line &amp; found, @3 flashed over Dead end Insulator o/p #5C-43._x000D_
Cause: Lightning._x000D_
_x000D_
</t>
  </si>
  <si>
    <t>726</t>
  </si>
  <si>
    <t xml:space="preserve">5B OCB fdr #2  T/R 1x._x000D_
5B fdr #1 Load dropped 61A (93-32A)._x000D_
5B fdr #3 Load dropped 42A (123-81A)._x000D_
Not checked yet._x000D_
_x000D_
</t>
  </si>
  <si>
    <t>727</t>
  </si>
  <si>
    <t xml:space="preserve">Checked &amp; found, 5B OCB fdr #2  T/R 1x   Ctr: 328-329   R/F: 51@2._x000D_
Patrolled the line, but found nothing._x000D_
Cause: Suspected by Lightning._x000D_
_x000D_
</t>
  </si>
  <si>
    <t>728</t>
  </si>
  <si>
    <t>729</t>
  </si>
  <si>
    <t xml:space="preserve">Checked &amp; found, Rokan VCB fdr #2  T/R 1x   Ctr: 972-973   R/F: 51N(@2)_x000D_
Patrolled the line &amp; found, @2 flashed over FCO for Tx on TP of Well Kopar #09._x000D_
Cause: Lightning._x000D_
_x000D_
</t>
  </si>
  <si>
    <t>730</t>
  </si>
  <si>
    <t xml:space="preserve">Pematang fdr #1 load dropped 78A (168-90A)._x000D_
Not checked yet._x000D_
_x000D_
</t>
  </si>
  <si>
    <t>731</t>
  </si>
  <si>
    <t xml:space="preserve">Checked &amp; found, Recl. 35BC-14 (Pematang fdr #1)  T/R 1x   Ctr: 35-36._x000D_
Patrolled the line &amp; found, @1 flashed over Dead end Insulator on TP of Well Pematang #42._x000D_
Cause: Lightning._x000D_
_x000D_
</t>
  </si>
  <si>
    <t>732</t>
  </si>
  <si>
    <t xml:space="preserve">Petani fdr #2 load dropped 57A (63-6A)._x000D_
(Petani-Rangau RTU failed at that time)_x000D_
Not checked yet._x000D_
_x000D_
</t>
  </si>
  <si>
    <t>733</t>
  </si>
  <si>
    <t xml:space="preserve">Checked &amp; found, Petani OCB fdr #2  T/R 1x   Ctr: 170-171   R/F: 51@2._x000D_
Patrolled the line &amp; found, @2 broken Pin Insulator o/p #33AX-51._x000D_
Cause: Lightning._x000D_
_x000D_
</t>
  </si>
  <si>
    <t>734</t>
  </si>
  <si>
    <t xml:space="preserve">Bekasap Main fdr #2 load dropped 92A (173-81A)._x000D_
Bekasap GFPC  T/R 1x._x000D_
(Fault alarm on Bekasap Main fdr #2)_x000D_
Not checked yet._x000D_
_x000D_
</t>
  </si>
  <si>
    <t>735</t>
  </si>
  <si>
    <t>70</t>
  </si>
  <si>
    <t xml:space="preserve">Bekasap Main OCB fdr #2  T/R 1x._x000D_
Bekasap GFPC  T/R 1x._x000D_
(Fault alarm on Bekasap Main fdr #2)_x000D_
Not checked yet._x000D_
_x000D_
</t>
  </si>
  <si>
    <t>736</t>
  </si>
  <si>
    <t xml:space="preserve">Checked &amp; found, Bekasap OCB fdr #2  T/R 1x   Ctr: 863-864   R/F: 51N(@1)._x000D_
Patrolled the line, but found nothing._x000D_
Cause: Suspected by Lightning._x000D_
_x000D_
</t>
  </si>
  <si>
    <t>737</t>
  </si>
  <si>
    <t>13.8KV 4D FEEDER #1</t>
  </si>
  <si>
    <t xml:space="preserve">It was reported that no power at Well #4D-35._x000D_
Checked &amp; found, @1, @3 14.0SF fuses for 550Kva Tx at Well #4D-35._x000D_
Perform TTR, Megger test the Tx &amp; found, Low megger reading._x000D_
Cause: Tx failure._x000D_
_x000D_
(The Tx is not replaced yet)_x000D_
_x000D_
</t>
  </si>
  <si>
    <t>738</t>
  </si>
  <si>
    <t xml:space="preserve">Replaced 550Kva Tx with the same size, then energized the Tx at Well #4D-35._x000D_
Cause: Tx Failure._x000D_
_x000D_
</t>
  </si>
  <si>
    <t>739</t>
  </si>
  <si>
    <t xml:space="preserve">17:06 C.Duri ACB fdr #11  T/LO.   Ctr: 251 (did not change)   R/F: 51N._x000D_
18:53 Patrolled the line toward LBS #05-M7-24, but found nothing._x000D_
         Then Opened LBS #05-M7-24._x000D_
         Blocked &amp; close, C.Duri ACB fdr #11, Ok._x000D_
         Continued patrolled downstream of LBS #05-M7-24, but found nothing._x000D_
_x000D_
19:50 Manually Open C.Duri ACB fdr #11, to Close LBS #05-M7-24._x000D_
19:53 Blocked &amp; Closed C.Duri ACB fdr #11, but the feeder trip again._x000D_
         Re-patrolled the line &amp; found, broken 600KVAR Cap Bank at CGS-5._x000D_
         Then Isolated it is Cap Bank._x000D_
20:14 Blocked &amp; Closed C.Duri ACB fdr #11, Ok. Then released the Block._x000D_
         Cause: Capacitor Bank._x000D_
_x000D_
</t>
  </si>
  <si>
    <t>740</t>
  </si>
  <si>
    <t xml:space="preserve">17:10 S/U DGT #7, then on line the Unit at 18:00._x000D_
_x000D_
</t>
  </si>
  <si>
    <t>741</t>
  </si>
  <si>
    <t xml:space="preserve">11:27 Blocked Pematang fdr #1 to replace @2 serious broken Pin insulator o/p #34-BC-40. _x000D_
         (2 Wells were off during this job done)_x000D_
12:10 Normalized blocked Pematang fdr #1._x000D_
         Cause: Planned Maintenance._x000D_
_x000D_
</t>
  </si>
  <si>
    <t>742</t>
  </si>
  <si>
    <t xml:space="preserve">13:17 It was reported theft case on Tx at Well Hitam #02. (Libo fdr #2)_x000D_
15:08 Checked &amp; found, Opened all Fuses &amp; vandalism on 300Kva Tx at Well Hitam #02._x000D_
         (Tx oil volume: +/- 400 liters)_x000D_
         Cause: Theft._x000D_
_x000D_
</t>
  </si>
  <si>
    <t>743</t>
  </si>
  <si>
    <t xml:space="preserve">14:31-15:31 Shutdown Well Rantaubais #15, to replace 150Kva Tx leakage oil with the same size.  _x000D_
                   (Well Rantaubais #15 was off during the job done)_x000D_
                   Cause: Planned Maintenance._x000D_
_x000D_
</t>
  </si>
  <si>
    <t>744</t>
  </si>
  <si>
    <t xml:space="preserve">17:58 It was reported b/o fuse for Tx at Well Cebakan #05. (Bekasap fdr #6)_x000D_
12:25 Checked &amp; found, @1 b/o 3.5SF fuse for 150Kva Tx at Well Cebakan #5._x000D_
         Tested the Tx &amp; found, normal. (good reading) _x000D_
         Then replaced b/o fuse above with the same size &amp; energized the Tx._x000D_
         Cause: Unidentified (Fuse)._x000D_
_x000D_
</t>
  </si>
  <si>
    <t>745</t>
  </si>
  <si>
    <t>134</t>
  </si>
  <si>
    <t xml:space="preserve">20:44 4D OCB fdr #2  T/R 1x._x000D_
         4D fdr #1 load dropped 195A (198-3A)._x000D_
         4D fdr #3 load dropped 58A (80-22A)._x000D_
         Not checked &amp; patrolled yet._x000D_
_x000D_
         (Load 4D fdr #2 is 48A more to normal load / 188A)_x000D_
_x000D_
22:23 Checked &amp; found, Recl. 4D-204 (4D fdr #2)  T/SO.   Ctr: 74-75._x000D_
         Blocked &amp; closed Recl. 4D-204, Ok. Then released the Block._x000D_
         The line is not patrolled yet._x000D_
_x000D_
</t>
  </si>
  <si>
    <t>746</t>
  </si>
  <si>
    <t xml:space="preserve">Checked &amp; found, 4D OCB fdr #2  T/R 1x   Ctr: 205-206   R/F: 51@1,@2._x000D_
Patrolled the line &amp; found, @1,@2 b/o 0.5Kva Tx o/p #2D-204. (PT for Recl. 2D-204)_x000D_
Cause: Suspected by: Lightning. _x000D_
_x000D_
Patrolled downstream of Rec. 2D-204 &amp; found, @1 F/O PIn &amp; @3 broken Dead end Insulator o/p #NN._x000D_
(near Well #3D-86)_x000D_
Cause: Lightning._x000D_
_x000D_
</t>
  </si>
  <si>
    <t>747</t>
  </si>
  <si>
    <t xml:space="preserve">10:15 It was reported b/o fuse for Tx at Well Pematang #50. (Pematang fdr #1)_x000D_
11:30 Checked &amp; found, @1 b/o 3.5SF fuse for 150Kva Tx at Well Pematang #50._x000D_
         Then replaced b/o fuse above with the same size &amp; energized the Tx._x000D_
         Caused: Animal. (Monkey)_x000D_
_x000D_
</t>
  </si>
  <si>
    <t>748</t>
  </si>
  <si>
    <t xml:space="preserve">C.Duri ACB fdr #16  T/R 1x   Ctr: 279-280   R/F: 51N &amp; 51@1,@2._x000D_
The line is not patrolled yet._x000D_
_x000D_
</t>
  </si>
  <si>
    <t>749</t>
  </si>
  <si>
    <t>750</t>
  </si>
  <si>
    <t xml:space="preserve">16:40 S/U NDC-CT #1, then on line the Unit at 17:08._x000D_
         (Running on test after C/I)_x000D_
_x000D_
</t>
  </si>
  <si>
    <t>751</t>
  </si>
  <si>
    <t xml:space="preserve">It was reported b/o fuse for Tx o/p #09-P3-06. (C.Duri fdr #16)_x000D_
Not checked yet._x000D_
_x000D_
</t>
  </si>
  <si>
    <t>752</t>
  </si>
  <si>
    <t xml:space="preserve">10:25 Checked &amp; found @2@3 B/O fuse for 112.5 Kva Tx o/p 09-P3-06._x000D_
11:50 Replaced B/O 112.5Kva Tx with the same size._x000D_
         Cause: Tx Failure (Over load)._x000D_
_x000D_
</t>
  </si>
  <si>
    <t>753</t>
  </si>
  <si>
    <t xml:space="preserve">10:00 It was reported b/o fuse for Tx at Well #8C-48E. (Minas fdr #3)_x000D_
14:15 Checked &amp; found, @2,@3 b/o 3.5SF fuses for 150Kva Tx at Well #8C-48E._x000D_
         Performed TTR, Megger the Tx &amp; found, Low megger reading._x000D_
   _x000D_
16:00 Replaced 150Kva Tx with the same size &amp; energized the Tx._x000D_
         Cause: Tx Failure. (Low megger reading)_x000D_
_x000D_
</t>
  </si>
  <si>
    <t>754</t>
  </si>
  <si>
    <t xml:space="preserve">Off line MGT #2, then S/D the Unit for Maintenance._x000D_
_x000D_
</t>
  </si>
  <si>
    <t>755</t>
  </si>
  <si>
    <t xml:space="preserve">14:42 It was reported b/o fuse for Tx at Well #7D-96N. (Minas fdr #3)_x000D_
16:00 Checked &amp; found, @3 b/o 14.0SF fuse for 550Kva Tx at Well #7D-96N. _x000D_
         Replaced b/o fuse above wth the same size &amp; energized the Tx._x000D_
         Cause: ESP problem. (Reda motor Low Megger reading)_x000D_
_x000D_
         (No Prod. loss charge to PGT / Charged to SP)_x000D_
_x000D_
</t>
  </si>
  <si>
    <t>756</t>
  </si>
  <si>
    <t xml:space="preserve">14:42 It was reported b/o fuse for Tx at Well #7D-33E. (Minas fdr #1)_x000D_
16:15 Checked &amp; found, @3 b/o 7.8SF fuse for 250Kva Tx at Well #7D-33E. _x000D_
         Replaced b/o fuse above with the same size &amp; energized tha Tx._x000D_
         Cause: Undentified (Fuse)._x000D_
_x000D_
</t>
  </si>
  <si>
    <t>757</t>
  </si>
  <si>
    <t xml:space="preserve">05:14 Roan VCB fdr #2  T/LO._x000D_
07:20 Checked &amp; found, Rokan VCB fdr #2  T/LO.   Ctr: 973-977   R/F: 51N._x000D_
08:00 Patrolled the line &amp; found, a dead Monkey &amp; @1 broken FCO for 50Kva Tx o/p #29AV-27._x000D_
         Isolated broken FCO above by opening HLC o/p #29AV-27. (The Tx for Security ligh is still off)_x000D_
08:19 Blocked &amp; closed Rokan VCB fdr #2, Ok. Then release the block._x000D_
         Cause: Animal. (Monkey)_x000D_
_x000D_
</t>
  </si>
  <si>
    <t>758</t>
  </si>
  <si>
    <t xml:space="preserve">Sintong OCB fdr #2  T/R 1x._x000D_
Sintong GFPC  did not operate._x000D_
Not checked yet._x000D_
_x000D_
</t>
  </si>
  <si>
    <t>759</t>
  </si>
  <si>
    <t xml:space="preserve">Checked &amp; found, Sintong OCB fdr #2  T/R 1x   Ctr: 381-382   R/F: 51N(@3)._x000D_
Patrolled the line, but found nothing._x000D_
Cause: Unidentified._x000D_
_x000D_
</t>
  </si>
  <si>
    <t>760</t>
  </si>
  <si>
    <t xml:space="preserve">C.Duri ACB fdr #1  T/R 1x   Ctr: 176-177   R/F: 51N(@1), 51G(@1)._x000D_
Not patrolled yet._x000D_
_x000D_
</t>
  </si>
  <si>
    <t>761</t>
  </si>
  <si>
    <t>762</t>
  </si>
  <si>
    <t xml:space="preserve">08:00 It was reported b/o fuse for Tx at Well Jambon #04._x000D_
09:45 Checked &amp; found, @2, @3 b/o 3.5SF fuses for 150Kva Tx at Well Jambon #04._x000D_
         Replaced the b/o above with the same size &amp; energized the Tx._x000D_
         Cause: Unidentified (Fuse)._x000D_
_x000D_
</t>
  </si>
  <si>
    <t>763</t>
  </si>
  <si>
    <t xml:space="preserve">17:44 Off line  NDC-CT #3, then S/D the Unit at 17:48 for S/B._x000D_
         (Prior to Off Line Wash program)_x000D_
_x000D_
</t>
  </si>
  <si>
    <t>764</t>
  </si>
  <si>
    <t xml:space="preserve">14:15 It was reported No Power at downstream of Libo fdr #1 at 13:00._x000D_
         (At that time DSC monitor &amp; Server down due to UPS problem)_x000D_
         Not checked yet._x000D_
_x000D_
   </t>
  </si>
  <si>
    <t>765</t>
  </si>
  <si>
    <t xml:space="preserve">Checked &amp; found, Libo OCB fdr #1  T/R 1x   Ctr: 347-348   R/F: 51N(@2)._x000D_
Patrolled the line &amp; found, @2 flashed over Pin Insulator o/p #34CA-2B._x000D_
Cause: Pin Insulator._x000D_
_x000D_
</t>
  </si>
  <si>
    <t>766</t>
  </si>
  <si>
    <t xml:space="preserve">15:11 S/U MGT #2, then On Line at 15:36._x000D_
15:38 Open 13.8Kv ACB #25. (Tie breker)_x000D_
_x000D_
</t>
  </si>
  <si>
    <t>767</t>
  </si>
  <si>
    <t xml:space="preserve">17:27 S/U NDC-CT #3, then On Line to the system at 17:55._x000D_
         (After Off Line Wash program)_x000D_
_x000D_
</t>
  </si>
  <si>
    <t>768</t>
  </si>
  <si>
    <t>37</t>
  </si>
  <si>
    <t xml:space="preserve">It was reported b/o fuse for Tx at Well #8C-69E._x000D_
Not checked yet._x000D_
_x000D_
</t>
  </si>
  <si>
    <t>769</t>
  </si>
  <si>
    <t xml:space="preserve">10:30 Checked &amp; found, @1 b/o 7.8SF fuse for 260Kva Tx at Well #8C-69E. (8C fdr #3)_x000D_
         Tested the Tx &amp; foud, normal. (good reading)          _x000D_
         Replaced the b/o fuse above with the same size &amp; energized the Tx._x000D_
         Cause: Unidentified (Fuse)._x000D_
_x000D_
</t>
  </si>
  <si>
    <t>770</t>
  </si>
  <si>
    <t xml:space="preserve">Menggala fdr #2 dropped 20A (86-66A)._x000D_
Menggala GFPC  T/R 1x._x000D_
(Ground fault alarm on Menggala fdr #1 &amp; fdr #2)_x000D_
Not checked yet._x000D_
_x000D_
</t>
  </si>
  <si>
    <t>771</t>
  </si>
  <si>
    <t xml:space="preserve">Checked &amp; found, Recl. 27AL-21 (Menggala fdr #2)  T/R 2x   Ctr: 108-110._x000D_
Patrolled the line &amp; found, @2 broken Pin Insulator o/p #27AM-21._x000D_
Cause: Lightning._x000D_
_x000D_
</t>
  </si>
  <si>
    <t>772</t>
  </si>
  <si>
    <t xml:space="preserve">Pungut OCB fdr #1  T/R 1x._x000D_
Pungut fdr #2 dropped 68A (92-24A)._x000D_
Not checked yet._x000D_
_x000D_
</t>
  </si>
  <si>
    <t>773</t>
  </si>
  <si>
    <t xml:space="preserve">Checked &amp; found, Pungut OCB fdr #1  T/R 1x   Ctr: 342-343   R/F: 51N(@1)._x000D_
Patrolled the line &amp; found, @1 flashed over Dead end Insulator o/p #44BN-05._x000D_
Cause: Lightning._x000D_
_x000D_
</t>
  </si>
  <si>
    <t>774</t>
  </si>
  <si>
    <t>32</t>
  </si>
  <si>
    <t xml:space="preserve">So.Bekasap fdr #1 dropped 68A (160-92A)._x000D_
Not patrolled yet._x000D_
_x000D_
</t>
  </si>
  <si>
    <t>775</t>
  </si>
  <si>
    <t xml:space="preserve">Checked &amp; found, Recl. 36BI-04 (So.Bekasap fdr #1)  T/R 1x   Ctr: 137-138._x000D_
Patrolled the line, but found nothing._x000D_
Cause: Suspected by Lightning._x000D_
_x000D_
</t>
  </si>
  <si>
    <t>776</t>
  </si>
  <si>
    <t>212</t>
  </si>
  <si>
    <t xml:space="preserve">19:22 6D OCB fdr #1  T/LO._x000D_
20:00 Checked &amp; found, 6D OCB fdr #1  T/LO.   Ctr: 290-294   R/F: 51@1,@2._x000D_
         Patrolled the Line, but found Nothing._x000D_
22:30 Blocked &amp; Closed 6D OCB fdr #1, Ok. Then released the block._x000D_
         Cause: Suspected by Lightning._x000D_
_x000D_
</t>
  </si>
  <si>
    <t>777</t>
  </si>
  <si>
    <t xml:space="preserve">19:31 C.Duri ACB fdr #5  T/SO. (in Blocked Status, for Rig jobs at Well #6Q-55A)_x000D_
20:30 Checked &amp; found, C.Duri ACB fdr #5  T/SO.  Ctr: 219-220   R/F: 51@1,@2,@3._x000D_
         Patrolled the Line, but found nothing._x000D_
21:00 Blocked &amp; Closed C.Duri ACB fdr #5, Ok. Then released the Block._x000D_
         Cause: Suspected by Lightning._x000D_
         Not Re-patrolled yet._x000D_
_x000D_
</t>
  </si>
  <si>
    <t>778</t>
  </si>
  <si>
    <t xml:space="preserve">Patrolled the line &amp; found: -@1 Broken Pin Insulator o/p #03-7-01A._x000D_
                                      -@2 Broken L/A o/p #03-8-14._x000D_
Cause: Lihgtning._x000D_
_x000D_
</t>
  </si>
  <si>
    <t>779</t>
  </si>
  <si>
    <t xml:space="preserve">C.Duri ACB fdr #7  T/R 1x   Ctr: 434-435   R/F: 51N._x000D_
The line is not Patrolled yet._x000D_
_x000D_
</t>
  </si>
  <si>
    <t>780</t>
  </si>
  <si>
    <t xml:space="preserve">Patrolled the line &amp; found, @3 flashed over Dead end Insulator o/p #03-1-13._x000D_
Cause: Lightning._x000D_
_x000D_
</t>
  </si>
  <si>
    <t>781</t>
  </si>
  <si>
    <t xml:space="preserve">So.Bekasap OCB fdr #1  T/R 1x._x000D_
Not checked yet._x000D_
_x000D_
</t>
  </si>
  <si>
    <t>782</t>
  </si>
  <si>
    <t xml:space="preserve">Checked &amp; found, So.Bekasap OCB fdr #1  T/R 1x   Ctr: 247-248   R/F: 51N(@3)._x000D_
Patrolled the line, but found nothing._x000D_
Cause: Suspected by Lightning._x000D_
_x000D_
</t>
  </si>
  <si>
    <t>783</t>
  </si>
  <si>
    <t xml:space="preserve">00:00 Off line NDC-CT #2, then S/D the Unit for S/B._x000D_
         (Prior to HGPI program)_x000D_
_x000D_
</t>
  </si>
  <si>
    <t>784</t>
  </si>
  <si>
    <t xml:space="preserve">C.Duri fdr #1 Load dropped 37A (222-185A)._x000D_
Not checked yet._x000D_
_x000D_
</t>
  </si>
  <si>
    <t>785</t>
  </si>
  <si>
    <t xml:space="preserve">Checked &amp; found, Recl. 41AW-62 (C.Duri fdr #1)  T/R 1x   Ctr: 181-182._x000D_
Patrolled the line &amp; found: -@3 Broken Dead end Insulator o/p #40AW-20._x000D_
                                      -@1 Flashed over Dead end Insulator o/p #40AW-16._x000D_
Cause: Lightning._x000D_
_x000D_
</t>
  </si>
  <si>
    <t>786</t>
  </si>
  <si>
    <t xml:space="preserve">Ketigul fdr #1 load dropped 75A (201-126A)._x000D_
Not checked yet._x000D_
_x000D_
</t>
  </si>
  <si>
    <t>787</t>
  </si>
  <si>
    <t xml:space="preserve">Checked &amp; found, Ketigul VCB fdr #1  T/R 1x   Ctr: 122-123   R/F: 51N(@1)._x000D_
Patrolled the line &amp; found, @1 broken L/A o/p #32AK-71._x000D_
Cause: Lightning._x000D_
_x000D_
</t>
  </si>
  <si>
    <t>788</t>
  </si>
  <si>
    <t xml:space="preserve">08:38 Off line MGT #4, then S/D the Unit for minor repair._x000D_
_x000D_
</t>
  </si>
  <si>
    <t>789</t>
  </si>
  <si>
    <t>6 DELTA SUBSTATION</t>
  </si>
  <si>
    <t>946</t>
  </si>
  <si>
    <t xml:space="preserve">23:37 6D fdr #1 load dropped 343A (343-0A)._x000D_
         6D fdr #2 load dropped 187A (187-0A)._x000D_
         6D fdr #3 load dropped 118A (118-0A)._x000D_
         6D bus #1 indicated 0 Kv._x000D_
         (No breakers &amp; C/S open indication at HMI)_x000D_
_x000D_
Apr, 29th 2015_x000D_
---------------------------------------_x000D_
00:04 Manual opened 6DN fdr #5.        Closed at: 04:01._x000D_
_x000D_
00:24 Checked &amp; found 6D C/S #1 T/O  ctr: 114-115   R/F: 51 @1._x000D_
         Also found: - B/O fuse for Sta. Service Tx &amp; PT._x000D_
                          - Broken primary jumper for Sta. Service Tx._x000D_
                          - Broken &amp; Flashed over Pin Support for PT._x000D_
_x000D_
02:36 Manual opened 6DN fdr #6.        Closed at: 04:51._x000D_
_x000D_
04:01 Closed LBS #6D-15._x000D_
         (to transfered load 6D fdr #3 to 6DN fdr #5)._x000D_
04:05 Opened Recl #6D-78A._x000D_
         Closed LBS #6D-68._x000D_
         (to transfered part load 6D fdr #2 to 6DN fdr #5)._x000D_
04:20 6D RTU failed._x000D_
04:25 Closed LBS #6D-87._x000D_
         (to transfered other part load 6D fdr #2 to 6D fdr #5)._x000D_
04:41 Opened LBS #5C-59._x000D_
         Closed LBS #6D-500. _x000D_
         (to transfered part load 6D fdr #1 to 6D fdr #4)._x000D_
04:44 Closed Recl. #5B-50A_x000D_
         (to transfered other part load 6D fdr #1 to 5B fdr #1)._x000D_
_x000D_
         Cause: Lightning._x000D_
_x000D_
         Prod. loss: GS #3: 6D fdr #2  : 175 bbls/17 wells_x000D_
                                     6D fdr #3  : 122 bbls/13 wells_x000D_
                                     6DN fdr #5: 266 bbls/23 wells_x000D_
                                     6DN fdr #6: 210 bbls/36 wells_x000D_
_x000D_
                           GS #4: 6D fdr #1: 271 bbls/ 22 wells_x000D_
                                                      -------------------------_x000D_
                           Total                  : 1044 bbls/ 111 wells_x000D_
_x000D_
15:55 Manually Closed 115KV 6D C/S #1, to Energize 6D TX #1._x000D_
         After replacing F/O Pin Insulator &amp; broken FCO also Sta. service Primary jumper._x000D_
         (6D TX #1 is not loaded yet)_x000D_
_x000D_
</t>
  </si>
  <si>
    <t>790</t>
  </si>
  <si>
    <t xml:space="preserve">Duri Community ACB fdr #5  T/R 1x._x000D_
Not checked yet._x000D_
_x000D_
</t>
  </si>
  <si>
    <t>791</t>
  </si>
  <si>
    <t xml:space="preserve">Checked &amp; found, Duri Community ACB fdr #5  T/R 1x   Ctr: 93-94   R/F: 51N(@1)._x000D_
Patrolled the line &amp; found, @1 broken Bushing of LBS #1KT-41._x000D_
Cause: Animal._x000D_
_x000D_
</t>
  </si>
  <si>
    <t>792</t>
  </si>
  <si>
    <t xml:space="preserve">Pematang fdr #1 load dropped 148A (171-23A)._x000D_
Not checked yet._x000D_
_x000D_
</t>
  </si>
  <si>
    <t>793</t>
  </si>
  <si>
    <t xml:space="preserve">Checked &amp; found, Pematang OCB fdr #1  T/R 1x   Ctr: 109-110   R/F: 51N(@1)._x000D_
Patrolled the line, but found nothing._x000D_
Cause: Suspected by Lightning._x000D_
_x000D_
</t>
  </si>
  <si>
    <t>794</t>
  </si>
  <si>
    <t>13.8KV 3D FEEDER #8</t>
  </si>
  <si>
    <t xml:space="preserve">3D OCB fdr #8  T/R 1x._x000D_
3D fdr #7 load dropped 26A (161-145A)._x000D_
Not checked yet._x000D_
_x000D_
</t>
  </si>
  <si>
    <t>795</t>
  </si>
  <si>
    <t xml:space="preserve">Checked &amp; found, 3D OCB fdr #8  T/R 1x   Ctr: 156-157   R/F: 50@3._x000D_
Patrolled the line, but found nothing._x000D_
Cause: Lightning._x000D_
_x000D_
</t>
  </si>
  <si>
    <t>796</t>
  </si>
  <si>
    <t xml:space="preserve">Rokan VCB fdr #2  T/R 2x._x000D_
Not checked yet._x000D_
_x000D_
</t>
  </si>
  <si>
    <t>797</t>
  </si>
  <si>
    <t xml:space="preserve">Checked &amp; found, Rokan VCB fdr #2  T/R 2x   Ctr: 31-33   R/F: 51N(@1)._x000D_
Patrolled the line &amp; found, @1 broken Pin Insulator o/p #29AV-45._x000D_
Cause: Lightning._x000D_
_x000D_
</t>
  </si>
  <si>
    <t>798</t>
  </si>
  <si>
    <t xml:space="preserve">22:09 CGT #2 Tripped By alarm: Exciter Failure to Stop._x000D_
22:20 Manual closed ACB #19. (Tie Breaker)_x000D_
_x000D_
30-APR-2015_x000D_
02:17 Opened ACB #19. (Tie Breaker)_x000D_
01:55 S/U CGT #2, then online the unit at 02:55._x000D_
         Cause: Under Investigation._x000D_
_x000D_
</t>
  </si>
  <si>
    <t>799</t>
  </si>
  <si>
    <t xml:space="preserve">5B fdr #1 load dropped 310A (384-74A)._x000D_
Not checked yet._x000D_
_x000D_
</t>
  </si>
  <si>
    <t>800</t>
  </si>
  <si>
    <t xml:space="preserve">Checked Recloser #5B-06 (5B fdr #1) &amp; found, normal.    Ctr: 25. (Did not operate)_x000D_
              Recloser #5B-50A (5B fdr #1) &amp; found, normal.  Ctr: 23. (Did not operate)_x000D_
_x000D_
Checked Breaker 5B fdr #1 &amp; found, normal. (No Relay flag &amp; Counter did not change._x000D_
Patrolled the line, but found nothing._x000D_
Cause: Unidentified.	_x000D_
_x000D_
</t>
  </si>
  <si>
    <t>801</t>
  </si>
  <si>
    <t>802</t>
  </si>
  <si>
    <t xml:space="preserve">Checked &amp; found, 6D OCB fdr #5  T/R 1x   Ctr: 718-719   R/F: 51@2,@3._x000D_
Patrolled the line &amp; found: -@2 Broken Dead end Insulator o/p #6D-504._x000D_
                                      -@3 Flashed over Pin Insulator o/p #5D-04._x000D_
Cause: Lightning._x000D_
_x000D_
</t>
  </si>
  <si>
    <t>803</t>
  </si>
  <si>
    <t xml:space="preserve">4D OCB fdr #4  T/R 2x._x000D_
4D fdr #5 load dropped 291A (351-60A)._x000D_
Not checked yet._x000D_
_x000D_
</t>
  </si>
  <si>
    <t>804</t>
  </si>
  <si>
    <t xml:space="preserve">Checked &amp; found, 4D OCB fdr #4  T/R 2x   Ctr: 242-244   R/F: 51@2,@3._x000D_
Patrolled the line, but found nothing._x000D_
Cause: Suspected by Lightning._x000D_
_x000D_
</t>
  </si>
  <si>
    <t>805</t>
  </si>
  <si>
    <t xml:space="preserve">6DN OCB fdr #6  T/R 1x._x000D_
6DN fdr #5 load dropped 291A (351-60A)._x000D_
Not checked yet._x000D_
_x000D_
</t>
  </si>
  <si>
    <t>806</t>
  </si>
  <si>
    <t xml:space="preserve">Checked &amp; found, 6DN OCB fdr #6  T/R 5x   Ctr: 307-312   R/F: 5)@1,@2,@3._x000D_
Patrolled the line &amp; found: -@1,@2 Broken Dead end Insulators o/p #NN. (near Well #6E-21)_x000D_
                                      -@1 Broken L/A on TP of Well #6E-43._x000D_
Cause: Lightning._x000D_
_x000D_
</t>
  </si>
  <si>
    <t>807</t>
  </si>
  <si>
    <t xml:space="preserve">8D fdr #10 Load dropped 109A (182-73A)._x000D_
Not checked yet._x000D_
_x000D_
</t>
  </si>
  <si>
    <t>808</t>
  </si>
  <si>
    <t xml:space="preserve">Checked &amp; found, Recl. 7E-21 (8D fdr #10)  T/R 1x   Ctr: 29-30._x000D_
Patrolled the line, but found nothing._x000D_
Cause: Suspected by Lightning._x000D_
_x000D_
</t>
  </si>
  <si>
    <t>809</t>
  </si>
  <si>
    <t>105</t>
  </si>
  <si>
    <t xml:space="preserve">8C VCB fdr #3  T/R 1x._x000D_
8C fdr #1 Load dropped 126A (279-153A)._x000D_
Not checked yet._x000D_
_x000D_
</t>
  </si>
  <si>
    <t>810</t>
  </si>
  <si>
    <t xml:space="preserve">Checked &amp; found, 8C VCB fdr #3  T/R 1x   Ctr: 478-479   R/F: 51@1,@2._x000D_
Patrolled the line &amp; found: -@2 Broken Dead end Insulator o/p #8D-16._x000D_
                                      -@2 Broken Dead end Insulator o/p #NN. (near Well #8C-49)_x000D_
                                      -@1 Broken L/A o/p #8D-08._x000D_
                                      -@1 Broken L/A on TP of Well #8C-29E._x000D_
Cause: Lightning._x000D_
_x000D_
</t>
  </si>
  <si>
    <t>811</t>
  </si>
  <si>
    <t xml:space="preserve">22:54 MGT #10 Tripped By alarm: High Vibration trip._x000D_
   _x000D_
30-APR-2015_x000D_
00:08 S/U MGT #10, then online the unit at 00:34._x000D_
         Cause: Under Investigation._x000D_
_x000D_
</t>
  </si>
  <si>
    <t>812</t>
  </si>
  <si>
    <t xml:space="preserve">00:08 S/U MGT #10, then online the unit at 00:34._x000D_
         Cause: Under Investigation._x000D_
_x000D_
         (After trip, By Alarm: High vibration trip)_x000D_
         _x000D_
</t>
  </si>
  <si>
    <t>813</t>
  </si>
  <si>
    <t xml:space="preserve">01:55 S/U CGT #2, then online the unit at 02:55._x000D_
02:17 Opened ACB #19. (Tie Breaker)_x000D_
         Cause: Under Investigation._x000D_
_x000D_
         (After Trip, By Alarm: Exciter failure to stop)_x000D_
_x000D_
</t>
  </si>
  <si>
    <t>814</t>
  </si>
  <si>
    <t xml:space="preserve">17:50 6D fdr #2 Load dropped 106A (178-72A)._x000D_
         It was reported no power at downstream of 6D fdr #2._x000D_
_x000D_
18:34 Checked &amp; found, Recl. 6D-298 (6D fdr #2)  T/SO.   Ctr: 33-34._x000D_
         Blocked &amp; closed Rcl. 6D-298, Ok. Then released the Block._x000D_
         The line is not patrolled yet._x000D_
_x000D_
</t>
  </si>
  <si>
    <t>815</t>
  </si>
  <si>
    <t>816</t>
  </si>
  <si>
    <t xml:space="preserve">23:20 It was reported b/o fuse for Tx at Well KB #134._x000D_
         Checked &amp; found, @1 b/o 7.8SF fuses for 250Kva Tx at Well KB #134._x000D_
         Replaced b/o fuse above with same size &amp; energized the Tx._x000D_
         Cause: Unidentified (Fuse)._x000D_
_x000D_
</t>
  </si>
  <si>
    <t>817</t>
  </si>
  <si>
    <t>Recloser</t>
  </si>
  <si>
    <t xml:space="preserve">11:07 Sintong fdr #2 Load dropped 17A(188-171A)._x000D_
         Sintong GFPC  T/R 1x._x000D_
         Ground fault alarm at sintong fdr #2._x000D_
         _x000D_
11:45 Checked &amp; found, Recl. 29AK-24 (Sintong fdr #2)  T/SO.   Ctr: 195-196._x000D_
         Blocked &amp; Closed the Recloser above, but Failed._x000D_
        _x000D_
12:53 Jumpered Battery for Recloser DC voltage control, to close Recloser closing coil._x000D_
         Blocked &amp; closed the Recloser above, but failed to close._x000D_
         Then patrolled the line at downstream of Recl. 29AK-24, but found nothing._x000D_
_x000D_
13:50-14:05 Open LBS #29AI-05, to Bypass Recl. 29AK-24. (line toward Pagar Gas plant)_x000D_
                   Cause: Recloser problem. (Closing Coil problem)_x000D_
_x000D_
</t>
  </si>
  <si>
    <t>3056406</t>
  </si>
  <si>
    <t>818</t>
  </si>
  <si>
    <t xml:space="preserve">13:50 It was reported b/o fuse for Tx at Well #5B-75. (5B fdr #1)_x000D_
17:30 Checked &amp; found, @1,@2,@3 b/o 14.0SF fuse for 550Kva Tx at Well #5B-75._x000D_
         Performed TTR, Megger test &amp; found, Low Mega Ohm reading._x000D_
         Cause: Tx Failure. (Low Megger reading)_x000D_
_x000D_
         The Tx is not replaced yet._x000D_
_x000D_
</t>
  </si>
  <si>
    <t>3056411</t>
  </si>
  <si>
    <t>819</t>
  </si>
  <si>
    <t xml:space="preserve">Replaced 550Kva Tx Low megger reading with the same size &amp; energized the Tx._x000D_
Cause: Transformer Low megger reading._x000D_
_x000D_
</t>
  </si>
  <si>
    <t>820</t>
  </si>
  <si>
    <t xml:space="preserve">Menggala OCB fdr #1  T/R 1x._x000D_
Menggala GFPC  T/R 1x._x000D_
Not checked yet._x000D_
_x000D_
</t>
  </si>
  <si>
    <t>821</t>
  </si>
  <si>
    <t xml:space="preserve">Checked &amp; found, Menggala VCB fdr #1  T/R 1x   Ctr: 299-300   R/F: 51N._x000D_
Also found, Menggala GFPC  T/R 1x   Ctr: 1102-1103   R/F: 50N._x000D_
Patrolled the line &amp; found, @1 broken L/A on TP of Well So.Menggala #10._x000D_
Cause: Lightning Arrester._x000D_
_x000D_
</t>
  </si>
  <si>
    <t>822</t>
  </si>
  <si>
    <t xml:space="preserve">17:34 It was reported b/o fuse for Tx at Well Pematang #50. (Pematang fdr #2)_x000D_
         Not checked yet._x000D_
_x000D_
</t>
  </si>
  <si>
    <t>823</t>
  </si>
  <si>
    <t xml:space="preserve">08:45 Checked &amp; found, @1,@2 b/o 3.5SF fuses for 150Kva Tx at Well Pematang #50._x000D_
         Tested the Tx &amp; found, normal. (good reading)         _x000D_
         Replaced b/o fuse above with the same size &amp; energized the Tx._x000D_
         Cause: Animal. (Monkey)_x000D_
_x000D_
</t>
  </si>
  <si>
    <t>824</t>
  </si>
  <si>
    <t xml:space="preserve">21:00 Off line MGT #9, then S/D the Unit for S/B._x000D_
         (Prior to Repairing Gas Control Valve / GCV problem)_x000D_
_x000D_
02-May-2015._x000D_
12:50 S/U MGT #9, then On Line at 13:20._x000D_
         (After repairing Gas Control Valve / GCV)_x000D_
_x000D_
</t>
  </si>
  <si>
    <t>825</t>
  </si>
  <si>
    <t xml:space="preserve">11:15 MGT #4 S/U, the On line at 11:30._x000D_
         (After servicing Battery &amp; Some minor repair)_x000D_
_x000D_
</t>
  </si>
  <si>
    <t>826</t>
  </si>
  <si>
    <t xml:space="preserve">12:50 S/U MGT #9, then On Line at 13:20._x000D_
         (After repairing Gas Control Valve / GCV)_x000D_
_x000D_
</t>
  </si>
  <si>
    <t>827</t>
  </si>
  <si>
    <t xml:space="preserve">14:49-17:25 Open HLC o/p #25X-28 to replace cross arm. (Bangko Fdr #1)_x000D_
                   (Bangko #239 was off during the Job done)1)._x000D_
                   Cause: Planned Maintenance._x000D_
_x000D_
</t>
  </si>
  <si>
    <t>828</t>
  </si>
  <si>
    <t>13.8KV MINAS FEEDER #6</t>
  </si>
  <si>
    <t xml:space="preserve">21:44 Minas fdr #6 load dropped 24A (224-200A)._x000D_
         It was reported no power at Cewa., Dahlia &amp; Kenanga Complex._x000D_
22:18 Checked &amp; found, 13.8Kv Recl. 6E-73 for 2.5MVA Tx at Cewa. Mini Subst. T/O.   Ctr: 883-884._x000D_
         Also found, 4.16Kv Recl. at Cewa. Mini Subst. T/O  Ctr: 682-683._x000D_
         Visual checked 2.5MVA Tx and found normal._x000D_
         Patrolled the line &amp; found nothing._x000D_
22:30 Blocked &amp; closed 13.8Kv Recl. 6E-73, Ok. Then released the block._x000D_
22:34 Blocked &amp; closed 4.16Kv Recl., Ok. Then released the block._x000D_
         Cause: Unidentified._x000D_
_x000D_
         (Also see report 03 May 2015  at 02:24)_x000D_
_x000D_
</t>
  </si>
  <si>
    <t>829</t>
  </si>
  <si>
    <t xml:space="preserve">02:24 Minas fdr #6 load dropped 24A (224-200A). again._x000D_
         It was reported no power again at Minas Cewa., Dahlia &amp; Kenanga Complex._x000D_
03:10 Checked &amp; found, 13.8Kv Recl. 6E-73 for 2.5MVA Tx at Cewa. Mini Subst.  T/O.  Ctr: 884-885._x000D_
         Also found, 4.16Kv Recl. at Cewa. Mini Subst.  T/O.   Ctr: 683-684._x000D_
         Visual checked 2.5MVA Tx and found normal._x000D_
         Patrolled the line &amp; found nothing._x000D_
03:35 Blocked &amp; closed 13.8Kv Recl. 6E-73, Ok. Then released the block._x000D_
03:47 Blocked &amp; closed 4.16Kv Cewa Recl., Ok. Then released the block._x000D_
_x000D_
10:00 Re-patrolled the line &amp; found, @1 broken Dead end Insulator on pole #CW-04. _x000D_
         Cause: Lightning._x000D_
_x000D_
</t>
  </si>
  <si>
    <t>830</t>
  </si>
  <si>
    <t xml:space="preserve">02:39 CGT #1 Tripped by Alarm: - Generator R/F: 40, 51(@1@2@3), 87G, 86G_x000D_
                                                 - Hydraulic Trip Circuit Gas Fuel.                     _x000D_
16:18 CGT #1 S/U, then On Line at 17:15. (after Clean, Dry, &amp; re Calibrated the Relays)._x000D_
         Cause: Other. (Control cab Roof was leaks, Relay cubicle wet by Rain water)_x000D_
_x000D_
</t>
  </si>
  <si>
    <t>831</t>
  </si>
  <si>
    <t xml:space="preserve">04:15 Offline MGT #10, then S/D the unit, due to MVAR Problem._x000D_
_x000D_
</t>
  </si>
  <si>
    <t>832</t>
  </si>
  <si>
    <t xml:space="preserve">13:00 It was reported b/o fuse for Tx at Well Pagar #11. (Ketigul fdr#2)_x000D_
18:00 Checked &amp; found, @1,@2 b/o fuse for 150Kva Tx at Well Pagar #11._x000D_
         Replaced b/o fuse above with the same size &amp; energized the Tx._x000D_
         Cause: Unidentified (Fuse)._x000D_
_x000D_
</t>
  </si>
  <si>
    <t>833</t>
  </si>
  <si>
    <t xml:space="preserve">23:32 DGT #7 Tripped, By Alarm: Compressor blade valve. (IGV trouble) &amp; Relay: 32._x000D_
                                      Cause: Under investigation._x000D_
_x000D_
05 May 2015._x000D_
01:00 S/U DGT #7, then on line at 01:25._x000D_
_x000D_
</t>
  </si>
  <si>
    <t>834</t>
  </si>
  <si>
    <t xml:space="preserve">01:00 S/U DGT #7, then on line at 01:25._x000D_
         (after Tripped at 23:32 on 04 May 2015)_x000D_
_x000D_
</t>
  </si>
  <si>
    <t>835</t>
  </si>
  <si>
    <t xml:space="preserve">Petapahan fdr #2 Load dropped 49A (150-101A)._x000D_
Not checked yet._x000D_
_x000D_
</t>
  </si>
  <si>
    <t>836</t>
  </si>
  <si>
    <t xml:space="preserve">Checked &amp; found, Recl. 28CW-01 (Petapahan fdr #2)  T/R 1x   Ctr: 42-43._x000D_
Patrolled the line, but found nothing._x000D_
Cause: Unidentified._x000D_
_x000D_
</t>
  </si>
  <si>
    <t>837</t>
  </si>
  <si>
    <t xml:space="preserve">12:00 It was reported b/o fuse for Tx at GS #4. (6D fdr #1)._x000D_
14:41 Checked &amp; found, @2 b/o 100K fuse for 2.5Mva Tx at GS #4._x000D_
         Performed TTR &amp; Megger Test the Tx, found good reading._x000D_
         Replaced b/o fuse above with the same size, then energized the Tx._x000D_
         Cause: Unidentified (Fuse)._x000D_
_x000D_
</t>
  </si>
  <si>
    <t>838</t>
  </si>
  <si>
    <t>13.8KV 4B FEEDER #6</t>
  </si>
  <si>
    <t xml:space="preserve">It was reported that Well #4B-24 was off. (4B fdr #6)_x000D_
Checked &amp; found, @1,@2 b/o 7.8SF fuses for 300Kva Tx at Well #4B-24._x000D_
Tested the Tx &amp; found, Low megger reading._x000D_
_x000D_
Replaced Tx low megger reading with the same size &amp; energized the Tx._x000D_
Cause: Low Mega-ohm Reading Tx._x000D_
_x000D_
</t>
  </si>
  <si>
    <t>839</t>
  </si>
  <si>
    <t xml:space="preserve">18:00 It was reported b/o fuses for Tx at Well Sintong #34._x000D_
23:30 Checked &amp; found, @3 b/o 3.5SF fuse for 150Kva Tx at Well Sintong #34._x000D_
         Replaced b/o above with same size, then energized the Tx._x000D_
         Cause: Unidentified (fuse)._x000D_
_x000D_
</t>
  </si>
  <si>
    <t>840</t>
  </si>
  <si>
    <t xml:space="preserve">20:30 It was reported b/o fuse for Tx o/p #SLI-1A- 08._x000D_
22:30 Checked &amp; found, @1@2 b/o fuse holder for 25Kva Tx o/p #SLI-1A-08._x000D_
         (Power for shelter at Gate-3)_x000D_
         The Tx is not checked yet._x000D_
_x000D_
</t>
  </si>
  <si>
    <t>841</t>
  </si>
  <si>
    <t xml:space="preserve">Performed Megger &amp; TTR test for 25 Kva Tx o/p #SLI-1A-08 (d/s Duri Comm. fdr #2), good reading._x000D_
Replaced @1, @2 b/o fuse with the same size, then energized the Tx._x000D_
Cause: Unidentified (Fuse)._x000D_
_x000D_
</t>
  </si>
  <si>
    <t>842</t>
  </si>
  <si>
    <t xml:space="preserve">3D OCB fdr #8  T/R 2x._x000D_
GFPC-TX #2  T/R 2x._x000D_
(Fault alarm on 3D fdr #8)_x000D_
Not checked yet._x000D_
_x000D_
</t>
  </si>
  <si>
    <t>843</t>
  </si>
  <si>
    <t xml:space="preserve">Checked &amp; found, 3D OCB fdr #8  T/R 2x   Ctr: 157-159   R/F: 51N._x000D_
Patrolled the line &amp; found: -@1 Flashed over Dead end Insulator o/p #3D-15A._x000D_
                                      -@1 Flashed over Dead end Insulator o/p #3D-89._x000D_
Cause: Lightning._x000D_
_x000D_
</t>
  </si>
  <si>
    <t>844</t>
  </si>
  <si>
    <t xml:space="preserve">11:08 It was reported no power at Petani GS. (Petani fdr #1)_x000D_
12:07 Checked &amp; found, @1, @2 b/o 1.0SF fuses for 50Kva Tx. (single phase)_x000D_
          Also found, Tx failure. (by visual checked)_x000D_
18:22 Replaced b/o 50Kva Tx above with 75Kva Tx, then energized the Tx._x000D_
         Cause: Tx failure._x000D_
_x000D_
</t>
  </si>
  <si>
    <t>845</t>
  </si>
  <si>
    <t xml:space="preserve">So.Balam fdr #4 load drop 75 A (123-48)_x000D_
So.Balam fdr #2 load drop 105 A (131-26)_x000D_
So.Balam fdr #3 load drop 29 A (30-1)_x000D_
So.Balam GFPC  T/R 1x_x000D_
(Ground fault alarm on So.Balam fdr #1 &amp; fdr #4)_x000D_
Not checked yet._x000D_
_x000D_
</t>
  </si>
  <si>
    <t>846</t>
  </si>
  <si>
    <t xml:space="preserve">Checked &amp; found, Recl. 16AA-08 (So.Balam fdr #4)  T/R 1x   Ctr: 16-17._x000D_
Also found, So.Balam GFPC  T/R 1x   Ctr: 187-188._x000D_
Patrolled the line, but found nothing._x000D_
Cause: Suspected by Lightning._x000D_
_x000D_
</t>
  </si>
  <si>
    <t>847</t>
  </si>
  <si>
    <t>13.8KV NORTH DURI FEEDER #9</t>
  </si>
  <si>
    <t xml:space="preserve">14:03 North Duri VCB fdr #9  T/O. (in blocked for PT WIS pilling Job)_x000D_
         Checked at the PT WIS Job spot &amp; found, normal. (Clear)_x000D_
14:10 Closed ND VCB #9, Ok. Then released the block._x000D_
         Not checked &amp; patrolled yet._x000D_
_x000D_
</t>
  </si>
  <si>
    <t>848</t>
  </si>
  <si>
    <t xml:space="preserve">Checked &amp; found, No.Duri VCB fdr #9  T/R 1x   Ctr: 2904-2805   R/F: 50N(@1)._x000D_
Patrolled the line, but found nothing._x000D_
Cause: Suspected by Lightning._x000D_
_x000D_
</t>
  </si>
  <si>
    <t>849</t>
  </si>
  <si>
    <t xml:space="preserve">North Duri VCB fdr #6  T/R 1x._x000D_
Not checked &amp; patrolled yet._x000D_
_x000D_
</t>
  </si>
  <si>
    <t>850</t>
  </si>
  <si>
    <t xml:space="preserve">Checked &amp; found, No.Duri VCB fdr #6  T/R 1x   Ctr: 283-284   R/F: 50N(@1)._x000D_
Patrolled the line, but found nothing._x000D_
Cause: Suspected by Lightning._x000D_
_x000D_
</t>
  </si>
  <si>
    <t>851</t>
  </si>
  <si>
    <t>82</t>
  </si>
  <si>
    <t xml:space="preserve">14:29 Sintong fdr #2 load drop 84 A (187-103)_x000D_
         Sintong GFPC  T/R 1x._x000D_
         (Ground fault alarm on Sintong fdr #2)_x000D_
14:56 Sintong GFPC T/R 1x._x000D_
         (Ground fault alarm on Sintong fdr #2)_x000D_
15:33 Sintong GFPC T/R 1x._x000D_
         (Ground fault alarm on Sintong fdr #2)_x000D_
         Not checked yet._x000D_
_x000D_
</t>
  </si>
  <si>
    <t>852</t>
  </si>
  <si>
    <t xml:space="preserve">Checked &amp; found, Sintong GFPC  T/R 3x   Ctr: 752-755   R/F: 51N._x000D_
Patrolled Sintoing fdr #2, but found nothing._x000D_
Cause: Unidentified._x000D_
_x000D_
</t>
  </si>
  <si>
    <t>853</t>
  </si>
  <si>
    <t xml:space="preserve">Menggala fdr #1 load dropped 114A (166-52A)._x000D_
Menggala GFPC  T/R 1x._x000D_
(Ground fault alarm on Menggala fdr #1)_x000D_
Not checked yet._x000D_
_x000D_
</t>
  </si>
  <si>
    <t>854</t>
  </si>
  <si>
    <t xml:space="preserve">Checked &amp; found Recl. 19AO-01 (Menggala fdr #1), in Bypass. (Recloser problem)_x000D_
Patrolled the line, but found nothing._x000D_
Cause: Unidentified._x000D_
_x000D_
</t>
  </si>
  <si>
    <t>855</t>
  </si>
  <si>
    <t>48</t>
  </si>
  <si>
    <t xml:space="preserve">14:42 Sintong OCB fdr #1  T/R 1x._x000D_
         Sintong GFPC  T/R 1x._x000D_
         (Ground fault alarm on Sintong fdr #1)_x000D_
    _x000D_
14:53 Sintong GFPC  T/R 1x again._x000D_
         (Ground fault alarm on Sintong fdr #1)_x000D_
_x000D_
15:00 Sintong OCB fdr #1  T/R 1x again._x000D_
         Sintong GFPC  T/R 1x again._x000D_
         Not checked yet._x000D_
_x000D_
</t>
  </si>
  <si>
    <t>856</t>
  </si>
  <si>
    <t xml:space="preserve">Checked &amp; found, Sintong OCB fdr #1  T/R 2x   Ctr: 356-358   R/F: 51@2,@3._x000D_
Also found, Sintong GFPC  T/R 3x   Ctr: 749-752._x000D_
Patrolled the line &amp; found, @1 F/O Pin Insulator o/p #STG-01._x000D_
Cause: Lightning._x000D_
_x000D_
</t>
  </si>
  <si>
    <t>857</t>
  </si>
  <si>
    <t>170</t>
  </si>
  <si>
    <t xml:space="preserve">14:46 Sintong OCB fdr #2  T/R 1x_x000D_
         Sintong GFPC  T/R 1x._x000D_
_x000D_
15:01 Sintong OCB fdr #2  T/R 1x again._x000D_
         Sintong GFPC  T/R 1x again._x000D_
_x000D_
15:23 Sintong OCB fdr #2  T/R 1x again._x000D_
         Sintong GFPC  T/R 1x again.  _x000D_
         Not checked yet._x000D_
_x000D_
</t>
  </si>
  <si>
    <t>858</t>
  </si>
  <si>
    <t xml:space="preserve">Menggala OCB fdr #1  T/R 1x._x000D_
Menggala GFPC  T/R 1x._x000D_
(Ground fault alarm on Menggala fdr #1)_x000D_
Not checked &amp; patrolled yet._x000D_
_x000D_
</t>
  </si>
  <si>
    <t>859</t>
  </si>
  <si>
    <t xml:space="preserve">Checked &amp; found, Menggala VCB fdr #1  T/R 1x   (Counter &amp; Relay flag are not reported yet)_x000D_
Patrolled the line &amp; found, @1 broken Jumper o/p #19AO-04. (for metering PHE MESO)_x000D_
Cause: Jumper._x000D_
_x000D_
</t>
  </si>
  <si>
    <t>860</t>
  </si>
  <si>
    <t xml:space="preserve">17:08 It was reported b/o fuse for Tx at Well So.Balam #364._x000D_
18:20 Checked &amp; found, @3 b/o 2.1SF fuse for 100Kva Tx at Well So.Balam #364._x000D_
         Performed TTR, Megger test &amp; found, normal. (good condition)_x000D_
         Replaced b/o fuse above with the same size &amp; energized the Tx._x000D_
         Cause: Unidentified (fuse)._x000D_
_x000D_
</t>
  </si>
  <si>
    <t>861</t>
  </si>
  <si>
    <t>MENGGALA SUBSTATION</t>
  </si>
  <si>
    <t>7258</t>
  </si>
  <si>
    <t xml:space="preserve">19:52 It was reported unbalance voltage at So.Menggala fields._x000D_
20:52 Checked &amp; found unbalance voltage at Menggala Substation Buss._x000D_
_x000D_
Transfered Load Menggala fdr #2 to Sintong fdr #2_x000D_
23:20 Closed LBS #28AL-21._x000D_
23:28 Opened Menggala OCB fdr #2 &amp; Opened both side isolation switches._x000D_
23:30 Closed LBS #28AL-05. (Menggala fdr #2 fed by Sintong fdr #2)_x000D_
23:31 Open Menggala VCB fdr #1 &amp; open both side isolation switches._x000D_
_x000D_
Shutdown Menggala Power Transformer._x000D_
23:33 Open 115KV Menggala C/S at Menggala Substation._x000D_
23:34 Closed By Pass switch of VR at Menggala Substation._x000D_
         Checked Voltage at Menggala Substation Buss &amp; found unbalance._x000D_
23:53 By Pass Recl. 26AL-08 by Un-plugging Recloser control._x000D_
_x000D_
Prod. loss Reported by GS:_x000D_
07 May 2015  Menggala South =   121 Bbls /   8 Wells._x000D_
07 May 2015  Menggala North  =    44 Bbls / 25 Wells. _x000D_
_x000D_
Grand Total Menggala South &amp; North = 165 Bbls / 33 Wells. (07 May 2015)_x000D_
_x000D_
_x000D_
Prod. loss by EC Report:_x000D_
07 May 2015 Menggala South &amp; North =    30 Bbls / 24 Wells. (07 May 2015)_x000D_
_x000D_
</t>
  </si>
  <si>
    <t>862</t>
  </si>
  <si>
    <t xml:space="preserve">00:30 By Pass Recl. 28AF-17, by Un-plugging Recloser control._x000D_
01:13 Opened Recl. 25Z-07._x000D_
01:38 Open Recl. 28AF-02 &amp; Open its Visual Opening._x000D_
01:42 Closed Line switch o/p #29Z21. (Ex Recl.)_x000D_
01:57 Closed Recl. 25Z-07. (Benar Field fed by Bangko fdr #4)_x000D_
02:28 Closed LBS #NN at Menggala Substation. (Menggala fdr #1 fed by Sintong fdr #2)_x000D_
         Requested to S/D 11 wells. (7 Wells at Menggala, 4 wells at Sintong fields)_x000D_
         Cause: TX Unbalance._x000D_
_x000D_
02:51 It was reported un balance at So.Menggala fields._x000D_
04:30 Patrolled the line &amp; found, @3 broken jumper o/p #19AO-04._x000D_
05:15 Open Recl. 19AO-01. (Menggala fdr #1)_x000D_
         Then repaired @3 broken jumper o/p #19AO-04._x000D_
06:00 Blocked &amp; closed Recl. 19AO-01, but failed. (Found by DC batt low)_x000D_
06:50 Replaced Batt of Recl. 19AO-01._x000D_
06:55 Blocked &amp; closed Recl. 19AO01, but failed_x000D_
07:30 Opened LBS #NN at Menggala Substation, to close bypass Switch of Recl. 19AO-01._x000D_
07:35 Closed LBS #NN at Menggala Substation._x000D_
         Cause: Under Investigation._x000D_
_x000D_
Prod. loss Reported by GS:_x000D_
07 May 2015              Menggala South =   121 Bbls /   8 Wells._x000D_
08-10 May 2015          Menggala South = 1059 Bbls /   8 Wells. _x000D_
(07-10 May 2015) Total Menggala South= 1180 Bbls / 16 Wells._x000D_
_x000D_
07 May 2015             Menggala North =    44 Bbls / 25 Wells._x000D_
08-09 May 2015        Menggala North = 2116 Bbls / 23 Wells._x000D_
10 May 2015             Menggala North = 1741 Bbls / 24 Wells._x000D_
07-10 May 2015 Total Menggala North = 3901 Bbls / 72 Wells._x000D_
_x000D_
Grand Total 07-10 May 2015 Menggala South &amp; North = 1180 + 3901 = 5081 Bbls / 88 Wells._x000D_
_x000D_
Prod. loss by EC Report:_x000D_
07 May 2015 Menggala South &amp; North =    30 Bbls / 24 Wells._x000D_
08 May 2015 Menggala South &amp; North = 1525 Bbls / 68 Wells._x000D_
09 May 2015 Menggala South &amp; North = 1701 Bbls / 32 Wells._x000D_
Grand Total  Menggala South &amp; North = 3256 Bbls / 124 Wells. (07-09 May 2015)_x000D_
_x000D_
</t>
  </si>
  <si>
    <t>863</t>
  </si>
  <si>
    <t xml:space="preserve">Prod. loss Reported by GS:_x000D_
07 May 2015              Menggala South =   121 Bbls /   8 Wells._x000D_
08-10 May 2015          Menggala South = 1059 Bbls /   8 Wells. _x000D_
(07-10 May 2015) Total Menggala South= 1180 Bbls / 16 Wells._x000D_
_x000D_
07 May 2015             Menggala North =    44 Bbls / 25 Wells._x000D_
08-09 May 2015        Menggala North = 2116 Bbls / 23 Wells._x000D_
10 May 2015             Menggala North = 1741 Bbls / 24 Wells._x000D_
07-10 May 2015 Total Menggala North = 3901 Bbls / 72 Wells._x000D_
_x000D_
Grand Total 07-10 May 2015 Menggala South &amp; North = 1180 + 3901 = 5081 Bbls / 88 Wells._x000D_
_x000D_
Prod. loss by EC Report:_x000D_
07 May 2015 Menggala South &amp; North =    30 Bbls / 24 Wells._x000D_
08 May 2015 Menggala South &amp; North = 1525 Bbls / 68 Wells._x000D_
09 May 2015 Menggala South &amp; North = 1701 Bbls / 32 Wells._x000D_
Grand Total  Menggala South &amp; North = 3256 Bbls / 124 Wells. (07-09 May 2015)_x000D_
_x000D_
</t>
  </si>
  <si>
    <t>864</t>
  </si>
  <si>
    <t xml:space="preserve">Prod. loss Reported by GS:_x000D_
07 May 2015              Menggala South =   121 Bbls /   8 Wells._x000D_
08-10 May 2015          Menggala South = 1059 Bbls /   8 Wells. _x000D_
11 May 2015              Menggala South  =   353 Bbls /   8 Wells_x000D_
(07-11 May 2015) Total Menggala South= 1533 Bbls / 24 Wells._x000D_
_x000D_
07 May 2015             Menggala North =    44 Bbls / 25 Wells._x000D_
08-09 May 2015        Menggala North = 2116 Bbls / 23 Wells._x000D_
10 May 2015             Menggala North = 1741 Bbls / 24 Wells._x000D_
11 May 2015             Menggala North = 2072 Bbls / 24 Wells._x000D_
07-11 May 2015 Total Menggala North = 5973 Bbls / 96 Wells._x000D_
      _x000D_
Grand Total Menggala South &amp; North = 1533 + 5973 = 7506 Bbls / 120 Wells. (07-11 May 2015)_x000D_
_x000D_
Prod. loss by EC Report:_x000D_
07 May 2015 Menggala South &amp; North =    30 Bbls /  24 Wells._x000D_
08 May 2015 Menggala South &amp; North = 1525 Bbls /  68 Wells._x000D_
09 May 2015 Menggala South &amp; North = 1701 Bbls /  32 Wells._x000D_
10 May 2015 Menggala South &amp; North = 2016 Bbls /  32 Wells._x000D_
11 May 2015 Menggala South &amp; North = 1986 Bbls /  32 Wells._x000D_
Grand Total  Menggala South &amp; North = 7258 Bbls / 188 Wells. (07-11 May 2015)_x000D_
_x000D_
12 May 2015 (33 Wells Menggala South &amp; North are still off, due to Prod. line Congealed reason)_x000D_
_x000D_
</t>
  </si>
  <si>
    <t>865</t>
  </si>
  <si>
    <t xml:space="preserve">14:17 DGT#7  Tripped (no alarm appear)._x000D_
         Frequency system dropped to 59.60Hz. (Load shedding level-1)_x000D_
         3D fdr #5 T/O, then closed ta 14:21._x000D_
         4D fdr #3 T/O, then closed at 14:47._x000D_
         4D fdr #5 T/O, then closed at 14:52._x000D_
_x000D_
         Cause: Under investigation._x000D_
_x000D_
22:00 S/U DGT #7, then on line the Unit at 22:38._x000D_
_x000D_
</t>
  </si>
  <si>
    <t>866</t>
  </si>
  <si>
    <t xml:space="preserve">14:54 4D OCB fdr #5  T/SO.   Ctr: 242._x000D_
15:03 Blocked &amp; closed 4D OCB fdr #5, but T/O again._x000D_
15:50 Opened both side Isolation switch of 4D OCB fdr #5, to function test the breaker, Ok._x000D_
17:21 Patrolled the line &amp; found, @2 broken FCO on TP of OBS Well #4D-75._x000D_
         Then replaced @2 broken FCO on TP Well #4D-75 above._x000D_
17:46 Blocked &amp; closed Recl. 4D-14A (4D fdr #5), but trip again._x000D_
18:18 Opened Recl. 4D-14A._x000D_
18:21 Blocked &amp; closed 4D OCB fdr #5, Ok. then release the block._x000D_
_x000D_
19:20 Continued patrolling the line at downsream of Recl. 4D-14A, but found nothing._x000D_
19:28 Blocked &amp; closed Recl. 4D-14A, Ok. Then release the block._x000D_
         Cause: Lightning._x000D_
_x000D_
22:24 4D OCB fdr #5  T/LO._x000D_
23:30 Opened Recl. 4D-14A (4D fdr #5)_x000D_
23:32 Blocked &amp; closed 4D OCB fdr #5, but T/O again._x000D_
         Patrolled the line &amp; found nothing._x000D_
00:21 Blocked &amp; closed 4D OCB fdr#5, but T/O again._x000D_
         Re-Patrolled the line &amp; found, @2,@3 broken Pin Insulators o/p #4D-11._x000D_
         (Then replaced @2, @3 broken Pin Insulators above)_x000D_
01:57 Blocked &amp; closed 4D OCB fdr #5, Ok. Then release the block._x000D_
02:05 Blocked &amp; closed Recl. 4D-14A (4D fdr #5), Ok. Then release the block._x000D_
         Cause: Lightning._x000D_
_x000D_
</t>
  </si>
  <si>
    <t>867</t>
  </si>
  <si>
    <t xml:space="preserve">15:12 Bangko fdr #4 Load dropped 48A (217-169A)_x000D_
         Bangko GFPC  T/R 1x._x000D_
         (ground fault alarm on Bangko fdr #4)_x000D_
         Not checked yet. _x000D_
_x000D_
15:30 Bangko GFPC  T/R 1x again._x000D_
         (Ground fault alarm on Bangko fdr #1,2,3,4)_x000D_
         No load dropped at any feeders._x000D_
         Not checked yet._x000D_
_x000D_
</t>
  </si>
  <si>
    <t>868</t>
  </si>
  <si>
    <t xml:space="preserve">Checked &amp; found, Recl. 25Z-07 (Bangko fdr #4)  T/R 2x   Ctr: 455-457._x000D_
Patrolled the line &amp; found, @3 broken Pin Insulator o/p #27Y-40._x000D_
Cause: Lightning._x000D_
_x000D_
</t>
  </si>
  <si>
    <t>869</t>
  </si>
  <si>
    <t xml:space="preserve">C.Duri ACB fdr #6  T/R 1x   Ctr: 440-441   R/F: 51G &amp; 51N._x000D_
Not patrolled yet._x000D_
_x000D_
</t>
  </si>
  <si>
    <t>870</t>
  </si>
  <si>
    <t xml:space="preserve">Patrolled the line &amp; found, @1 broken Dead end Insulator o/p #01-1-01B._x000D_
Cause: Lightning._x000D_
_x000D_
</t>
  </si>
  <si>
    <t>871</t>
  </si>
  <si>
    <t>872</t>
  </si>
  <si>
    <t xml:space="preserve">Checked &amp; found, Duri Community ACB fdr #5  T/R 1x   Ctr: 94-95   R/F: 51N(@1)._x000D_
Patrolled the line &amp; found, @1 broken Dead end Insulator o/p #P2F-16._x000D_
Cause: Lightning._x000D_
_x000D_
</t>
  </si>
  <si>
    <t>873</t>
  </si>
  <si>
    <t>13.8KV RANGAU FEEDER #1</t>
  </si>
  <si>
    <t xml:space="preserve">Rangau VCB fdr #1  T/R 1x._x000D_
Not checked yet._x000D_
_x000D_
</t>
  </si>
  <si>
    <t>874</t>
  </si>
  <si>
    <t xml:space="preserve">Checked &amp; found, Rangau VCB fdr #1  T/R 1x   Ctr: 002-003   R/F: 51N(@1)._x000D_
Patrolled the line &amp; found, @1 broken Dead end Insulator o/p #RGU-93._x000D_
Cause: Lightning._x000D_
_x000D_
</t>
  </si>
  <si>
    <t>875</t>
  </si>
  <si>
    <t>876</t>
  </si>
  <si>
    <t xml:space="preserve">Checked &amp; found, Rokan VCB fdr #2  T/R 3x   Ctr: 979-982   R/F: 51@1,@2,@3._x000D_
Patrolled the line &amp; found, broken Guy wire of pole #29AW-13._x000D_
Cause: Lightning._x000D_
_x000D_
</t>
  </si>
  <si>
    <t>877</t>
  </si>
  <si>
    <t xml:space="preserve">07:13 3D OCB fdr #8  T/LO._x000D_
         GFPC-TX #2 did not operate._x000D_
09:06 Checked &amp; found, 3D OCB fdr #8  T/LO   Ctr: 159-163   R/F: 51N._x000D_
10:00 Patrolled the line &amp; found: _x000D_
          -@1 Broken L/A jumper touching cross arm, and_x000D_
          -@2 Broken jumper to HLC for Cap. Bank o/p #2D-03._x000D_
          (Suspected broken U/G Cable toward Well #2D-49 from o/p #2D-03)_x000D_
10:12 Isolated broken jumper above._x000D_
         Opened Solid Blade FCO for U/G Cable above._x000D_
10:13 Blocked &amp; closed 3D OCB fdr #8, Ok. Then released the block._x000D_
         Cause: Animal. (Monkey)_x000D_
_x000D_
</t>
  </si>
  <si>
    <t>878</t>
  </si>
  <si>
    <t>13.8KV 8C FEEDER #1</t>
  </si>
  <si>
    <t xml:space="preserve">8C fdr #1 Load dropped 177A (275-98A)._x000D_
8C fdr #2 Load dropped 14A (192-178A)._x000D_
Not checked yet._x000D_
_x000D_
</t>
  </si>
  <si>
    <t>879</t>
  </si>
  <si>
    <t xml:space="preserve">Checked &amp; found, Recl. 9D-25 (8C fdr #1)  T/R 1x   Ctr: 45-46._x000D_
Patrolled the line, but found nothing._x000D_
Cause: Unidentified._x000D_
_x000D_
</t>
  </si>
  <si>
    <t>880</t>
  </si>
  <si>
    <t xml:space="preserve">10:00 It was reported power outage at Libo fdr #2._x000D_
         (Libo RTU failed at that time)_x000D_
         Checked &amp; found, Libo OCB fdr #2  T/R 1x   Ctr: 390-391   R/F: 51N._x000D_
15:45 Patrolled the line and found nothing._x000D_
         Cause: Suspected Lightning._x000D_
_x000D_
</t>
  </si>
  <si>
    <t>356406</t>
  </si>
  <si>
    <t>881</t>
  </si>
  <si>
    <t xml:space="preserve">10:01 It was reported b/o fuse for Tx o/p #11-J2-15._x000D_
13:50 Checked &amp; found, @3 b/o 3.1SF fuse for 112.5Kva Tx o/p #11-J2-15._x000D_
         Replaced the b/o fuse with same size, then energized the Tx._x000D_
         Cause: Unidentified (Fuse)._x000D_
_x000D_
</t>
  </si>
  <si>
    <t>882</t>
  </si>
  <si>
    <t xml:space="preserve">10:25 It was reported b/o fuse for Tx o/p #03-01-31 (2 Wells were Off)._x000D_
13:20 Checked &amp; found, @1 b/o 3.1SF fuse for 112.5Kva Tx o/p #03-01-31._x000D_
         Also found, burn out Switch Board._x000D_
         (The fuse is still Off prior to replacing the broken Switch Board)_x000D_
         Cause: Switchboard Problem_x000D_
_x000D_
</t>
  </si>
  <si>
    <t>305406</t>
  </si>
  <si>
    <t>883</t>
  </si>
  <si>
    <t xml:space="preserve">It was reported b/o fuse for Tx at Well So.Balam #348. (Balam fdr #4)_x000D_
Checked &amp; found, @3 b/o 3.5SF fuse for 150Kva Tx at Well So.Balam #348._x000D_
Replaced b/o fuse above with the same size, then energized the Tx._x000D_
Cause: Animal. (Rat)_x000D_
_x000D_
</t>
  </si>
  <si>
    <t>884</t>
  </si>
  <si>
    <t xml:space="preserve">14:21 DGT #7  Tripped by alarm: Compressor bleed valve (IGV trouble) &amp; R/F # 32._x000D_
                                      Cause: under investigation._x000D_
_x000D_
21:10 Re-S/U DGT #7, then Online at 21:40._x000D_
         (After replacing pressure switch)_x000D_
_x000D_
</t>
  </si>
  <si>
    <t>885</t>
  </si>
  <si>
    <t xml:space="preserve">CKB fdr #6 load dropped 192A (216-24A)._x000D_
Not checked yet._x000D_
_x000D_
</t>
  </si>
  <si>
    <t>886</t>
  </si>
  <si>
    <t xml:space="preserve">Checked &amp; found, Recl. 34CU-34 (CKBS fdr #6)  T/R 1x   Ctr: 17-18._x000D_
Patrolled the line, but found nothing._x000D_
Cause: Suspected by Lightning._x000D_
_x000D_
</t>
  </si>
  <si>
    <t>887</t>
  </si>
  <si>
    <t xml:space="preserve">08:00 It was reported b/o fuse for Tx o/p #SD-03C. (DC fdr #1)_x000D_
09:20 Checked &amp; found, @1, @3 b/o 3.5SF fuses for 3x50Kva Tx o/p #SD-03C._x000D_
         Replaced b/o fuses above with the same size, then energized the Tx._x000D_
         Cause: Animal. (Bird)_x000D_
_x000D_
</t>
  </si>
  <si>
    <t>888</t>
  </si>
  <si>
    <t xml:space="preserve">13:40 It was reported no power at TX #B Pematang-GS. (Pematang fdr #1)_x000D_
17:30 Checked &amp; found, Recl. for 5MVA Tx #B at Pematang-GS  T/O._x000D_
         Performed TTR &amp; Megger Test the Tx &amp; found, good reading._x000D_
         Closed Recl. above, ok._x000D_
         Cause: Unidentified._x000D_
_x000D_
</t>
  </si>
  <si>
    <t>889</t>
  </si>
  <si>
    <t>115KV KOTABATAK JUNCTION - 4B LINE</t>
  </si>
  <si>
    <t xml:space="preserve">16:29 115KV KBJ GCB #33  T/SO._x000D_
         115KV KBJ GCB #35  T/SO._x000D_
         115KV 4B   GCB #21  T/R.   R/F: 87L (@2-G) &amp; 67N. (2.4KM)   Ctr: Not reported yet._x000D_
         (115KV KBJ-4B line  T/SO)_x000D_
 _x000D_
         13.8KV 4B fdr #1 Load dropped 171A (350-179A)_x000D_
_x000D_
17:06 Closed 115KV KBJ GCB #33 &amp; GCB #35._x000D_
         KBJ is not checked &amp; The line is not patrolled yet._x000D_
_x000D_
</t>
  </si>
  <si>
    <t>890</t>
  </si>
  <si>
    <t xml:space="preserve">Patrolled the line &amp; found, @2 Flash over Dead End Insulator o/p #K4B-20._x000D_
Cause: Lightning._x000D_
_x000D_
</t>
  </si>
  <si>
    <t>891</t>
  </si>
  <si>
    <t>13.8KV DURI FIELD FEEDER #3</t>
  </si>
  <si>
    <t xml:space="preserve">09:00 Duri Field fdr #3 Load dropped 68A (180-112A)_x000D_
         It was reported that no Power at downstream of pole #01-07-01._x000D_
_x000D_
09:55 Checked &amp; found, Recl. 01-07-01 (Duri Field fdr #3)  T/O. (In blocked for PT. Multi Job)_x000D_
         Checked at the Spot of PT. Multi Job &amp; found, normal. (Clear)_x000D_
_x000D_
10:02 Blocked &amp; closed Recl. 01-07-01, Ok. (The line is still in block for PT. Multi Job)_x000D_
         The line is not patrolled yet._x000D_
_x000D_
</t>
  </si>
  <si>
    <t>892</t>
  </si>
  <si>
    <t xml:space="preserve">Patrolled the line &amp; found, @1 broken Pin Insulator o/p 01 07 13._x000D_
Cause: Pin Insulator._x000D_
_x000D_
</t>
  </si>
  <si>
    <t>893</t>
  </si>
  <si>
    <t>73</t>
  </si>
  <si>
    <t xml:space="preserve">10:13 5B fdr #3 load dropped 116A (119-3A). (no Alarm Trip at DSC)_x000D_
         5B fdr #1 load dropped 72A (93-21A)_x000D_
         5B fdr #2 load dropped 152A (183-31A)_x000D_
         5B fdr #6 load dropped  114A (119-5A).  _x000D_
 _x000D_
11:16 Checked &amp; found 5B OCB fdr #3  T/R 1x   Ctr: 350-351   R/F: 51@1,@2._x000D_
         The line is not patrolled yet._x000D_
_x000D_
</t>
  </si>
  <si>
    <t>894</t>
  </si>
  <si>
    <t xml:space="preserve">Checked &amp; found 5B OCB Fdr #3 T/R 1x   Ctr: 350-351   R/F: 51 @1,@2._x000D_
Patrolled the line found,@1 Flash over Dead End Insulator o/p 4C 11._x000D_
Cause: Lightning._x000D_
_x000D_
</t>
  </si>
  <si>
    <t>895</t>
  </si>
  <si>
    <t xml:space="preserve">Bangko fdr #4 Load dropped 64A (216-147A)._x000D_
(Bangko GFPC did not operate)_x000D_
Ground fault alarm on Bangko fdr #4._x000D_
Not checked yet._x000D_
_x000D_
</t>
  </si>
  <si>
    <t>896</t>
  </si>
  <si>
    <t xml:space="preserve">Checked &amp; found, Recl. 25Z-07 (Bangko fdr #4)  T/R 1x   Ctr: 457-458._x000D_
Patrolled the line, but found nothing._x000D_
Cause: Unidentified._x000D_
_x000D_
</t>
  </si>
  <si>
    <t>897</t>
  </si>
  <si>
    <t xml:space="preserve">Pinang OCB fdr #1  T/R 1x._x000D_
Not checked yet._x000D_
_x000D_
</t>
  </si>
  <si>
    <t>898</t>
  </si>
  <si>
    <t xml:space="preserve">Checked &amp; found Pinang VCB Fdr# 1 T/R 1X counter:336-337 R/F: 51 on phase # 2._x000D_
Patrolled the line,found @2 broken pin insulator o/p 12 E 06 on Pinang main road._x000D_
Cause: Lightning._x000D_
_x000D_
</t>
  </si>
  <si>
    <t>899</t>
  </si>
  <si>
    <t xml:space="preserve">Pematang OCB fdr #1  T/R 1x._x000D_
Pematang fdr #2 load dropped 59A (69-10A)._x000D_
(Pematang RTU failed at that time)_x000D_
Not checked yet._x000D_
_x000D_
</t>
  </si>
  <si>
    <t>900</t>
  </si>
  <si>
    <t xml:space="preserve">Checked &amp; found, Pematang OCB fdr #1  T/R 1x   Ctr: 110-111   R/F: 51N._x000D_
Patrolled the line &amp; found, @1 F/O Dead end insulator o/p #35BC-11._x000D_
Cause: Dead end insulator._x000D_
_x000D_
</t>
  </si>
  <si>
    <t>901</t>
  </si>
  <si>
    <t xml:space="preserve">14:54 It was reported b/o fuse for Tx o/p #04-03-11. (C.Duri fdr #9)_x000D_
16:26 Checked &amp; found, @1 b/o 2.1SF fuse for 112.5KVA Tx o/p #04-03-11._x000D_
         Replaced b/o fuse above with the same size then energized the Tx._x000D_
         Cause: Animal (Bird)._x000D_
_x000D_
</t>
  </si>
  <si>
    <t>902</t>
  </si>
  <si>
    <t xml:space="preserve">15:45 It was reported b/o fuse for Tx at Well Pagar #30. (Ketigul fdr #2)_x000D_
16:13 Checked &amp; found, @1 b/o fuse for 300KVA Tx at Well Pagar #30._x000D_
         Replaced b/o fuse above with the same size then energized the Tx._x000D_
         Cause: Animal. (Monkey)_x000D_
_x000D_
</t>
  </si>
  <si>
    <t>903</t>
  </si>
  <si>
    <t xml:space="preserve">17:52-18:19 Manually opened Recl. 9D-25 (18 Wells were off) to reduce Load of 8C fdr #1._x000D_
                   (Due to switching to transfer load of MSU-1 C/S TX #1 to 8C fdr #3 &amp; 8C fdr #1 )_x000D_
                   for Shutdown MSU-1 (8C Substation), to add low SF-6 Gas of 115KV MSU-1 C/S TX #1._x000D_
                   Cause: Planned Maintenance._x000D_
_x000D_
</t>
  </si>
  <si>
    <t>904</t>
  </si>
  <si>
    <t>905</t>
  </si>
  <si>
    <t xml:space="preserve">Checked &amp; found, 6D OCB fdr #5  T/R 2x   Ctr: 718-720   R/F: 51@2,@3.  _x000D_
Patrolled the line, but found nothing._x000D_
Cause: Unidentified._x000D_
_x000D_
</t>
  </si>
  <si>
    <t>906</t>
  </si>
  <si>
    <t xml:space="preserve">12:18 Sintong OCB fdr #2  T/R 1x._x000D_
         Sintong GFPC  T/R 1x_x000D_
         (Ground fault alarm on Sintong fdr #2)_x000D_
_x000D_
12:23 It was reported no power at Pagar-GS. (Sintong fdr #2)_x000D_
13:11 Checked &amp; found, Recl. 28AF-17 (Sintong fdr #2)  T/SO.   Ctr: 422-423._x000D_
         Blocked &amp; closed Recl. 28AF-17, Ok. Then released the block._x000D_
_x000D_
14:30 Checked &amp; Sintong OCB fdr #2  T/R 1x   Ctr: 761-762   R/F: 50N.._x000D_
         Not patrolled yet._x000D_
_x000D_
</t>
  </si>
  <si>
    <t>907</t>
  </si>
  <si>
    <t>908</t>
  </si>
  <si>
    <t xml:space="preserve">Pinang OCB fdr #1 T/R 1x._x000D_
Not checked yet._x000D_
_x000D_
</t>
  </si>
  <si>
    <t>909</t>
  </si>
  <si>
    <t xml:space="preserve">Checked &amp; found, Pinang OCB fdr #1  T/R 1x   Ctr: 337-338   R/F: 51@1._x000D_
Patrolled the line &amp; found, @1 broken Pin Insulator o/p #12F-06._x000D_
Cause: Lightning._x000D_
_x000D_
</t>
  </si>
  <si>
    <t>910</t>
  </si>
  <si>
    <t xml:space="preserve">14:20 It was reported b/o fuse for Tx Near Dentist Building Medical. (DC fdr #5)_x000D_
15:59 Checked &amp; found, @3 b/o 3.5SF fuse for 150KVA Tx o/p #NN._x000D_
         Replaced b/o fuse above with the same size then energized the Tx._x000D_
         Cause: Unidentified (Fuse)._x000D_
_x000D_
</t>
  </si>
  <si>
    <t>911</t>
  </si>
  <si>
    <t xml:space="preserve">21:12 It was reported unbalance voltage at well Sintong #34 &amp; #40. (Sintong fdr #2)_x000D_
22:54 Checked &amp; found, @2 Broken Jumper o/p #NN. (TOP of Well Sintong #34 &amp; #40)_x000D_
23:42 Blocked Sintong OCB fdr #2 &amp; GFPC._x000D_
         Repaired @2 Broken Jumper o/p #NN above._x000D_
_x000D_
00:33 Normalized block Sintong fdr #2 &amp; GFPC._x000D_
         Then energized Tx for Well Singtong #34 &amp; #40._x000D_
         Cause: Broken Jumper._x000D_
_x000D_
</t>
  </si>
  <si>
    <t>912</t>
  </si>
  <si>
    <t xml:space="preserve">02:10 CGT #2  Tripped, By Alarm: Fire Detector (Not Real)._x000D_
         Frequency system dropped to 59.80Hz. (No Load shedding)_x000D_
02:16 Closed ACB #19. (Tie Breaker)_x000D_
_x000D_
02:54 Re-S/U CGT #2, then on line the unit at 03:17._x000D_
03:10 Opened Tie Breaker ACB#19._x000D_
_x000D_
09:25 CGT #2 Tripped again, By Alarm: Fire Detector (Not Real)._x000D_
          Frequency system dropped to 59.68Hz. (No Load shedding)_x000D_
09:40 Closed ACB #19. (Tie Breaker)_x000D_
_x000D_
12:00 S/U CGT #2 then Online the unit at 12:20._x000D_
12:18 Opened Tie Breaker ACB #19._x000D_
         Cause: Under Investigation._x000D_
_x000D_
</t>
  </si>
  <si>
    <t>913</t>
  </si>
  <si>
    <t xml:space="preserve">07:09 It was reported b/o fuse for Tx o/p #08-M1-23. (C.Duri fdr #1)_x000D_
10:18 Checked &amp; found, @1 broken FCO for 112.5Kva Tx o/p #08-M1-23._x000D_
         Cause: Broken Fuse Cut Out._x000D_
_x000D_
</t>
  </si>
  <si>
    <t>914</t>
  </si>
  <si>
    <t xml:space="preserve">Replaced broken FCO for 112.5Kva &amp; energized the Tx o/p #08-M1-23._x000D_
Cause: Broken FCO._x000D_
_x000D_
</t>
  </si>
  <si>
    <t>915</t>
  </si>
  <si>
    <t xml:space="preserve">10:00 It was reported b/o fuse for Tx at well S. Balam #106 (Balam fdr #1)._x000D_
11:05 Checked &amp; found, @1 b/o fuse for 50KVA Tx._x000D_
         Also found b/o secondary Main Breaker._x000D_
         Performed TTR &amp; Megger Test the Tx, found good reading._x000D_
         (The Tx still de-energized for Replacing Main Breaker)._x000D_
         Cause: Main Breaker._x000D_
_x000D_
</t>
  </si>
  <si>
    <t>916</t>
  </si>
  <si>
    <t xml:space="preserve">8C VCB fdr #3 load dropped 110A (183-73A)._x000D_
Not checked yet._x000D_
_x000D_
</t>
  </si>
  <si>
    <t>917</t>
  </si>
  <si>
    <t xml:space="preserve">Checked &amp; found Recl. 8D-18A  T/R 1x  Ctr:21-22._x000D_
Patrolled the line found, @1 Flashed over pin insulator o/p 8C-59 near Loc: 8C 49._x000D_
Cause: Lightning._x000D_
_x000D_
</t>
  </si>
  <si>
    <t>918</t>
  </si>
  <si>
    <t>5 BRAVO SUBSTATION</t>
  </si>
  <si>
    <t>99</t>
  </si>
  <si>
    <t xml:space="preserve">03:41 115Kv 5B OCB #25 &amp; OCB #26. (for 5B Tx-2)  T/O._x000D_
05:07 Checked &amp; found: 115 Kv OCB #25  T/O.   Ctr: Not reported yet.                                 _x000D_
                                    115 Kv OCB #26  T/O.   Ctr: Not reported yet.   R/F: 87T @3 &amp; 86T-2_x000D_
         (Checked 5B TX #2, Normal condition)_x000D_
_x000D_
05:10 Open 5B OCB fdr #8, then closed at 02:12._x000D_
         Open 5B OCB fdr #5, then closed at 06:13._x000D_
05:28 Man Open 5B OCB fdr #4 (not operated from DSC), then closed at: 08:00._x000D_
05:35 Open isolation switch 5B OCB fdr #4._x000D_
06:09 Closed 115Kv OCB #25 (79C/O to D/L), Ok._x000D_
06:10 Closed 115Kv OCB #26 (79C/O to S/C), Ok._x000D_
07:35 Also found, DC Breaker for 5B OCB fdr #4 Tripped. (Relay did not work)_x000D_
         Closed DC Breaker, OK. Then Function Test 5B OCB fdr #4._x000D_
07:54 Patrolled the line under 5B OCB fdr #4, found nothing._x000D_
08:00 Blocked &amp; closed 5B OCB fdr #4, Ok. Then released the block._x000D_
         Not patrolled yet._x000D_
_x000D_
</t>
  </si>
  <si>
    <t>919</t>
  </si>
  <si>
    <t>115KV CENTRAL DURI - BATANG LINE</t>
  </si>
  <si>
    <t xml:space="preserve">17:56 115KV C.Duri  OCB #31  T/R 1x   Ctr: Not reported yet.   _x000D_
         115Kv C.Duri  OCB #33  T/SO      Ctr: Not reported yet._x000D_
         115Kv Sintong GCB #25  T/R 1x  Ctr: Not reported yet._x000D_
         (115KV C.Duri Sintong line)_x000D_
                 _x000D_
         Respectively:_x000D_
         So.Balam fdr #2 load dropped 69A (69-0A).  T/O WIP at Balam GS._x000D_
         So. Balam fdr #3 load dropped 66A (66-0A).  T/O WIP at Balam GS._x000D_
         So. Balam fdr #4 load dropped 20A (119-99A)._x000D_
         Bangko fdr #1 load dropped 66A (259-193A)._x000D_
         Bangko fdr #2 load dropped 193A (243-50A).  T/O WIP at Bangko GS._x000D_
         Bangko fdr #3 load dropped 169A (192-23A).  T/O WIP at Bangko GS._x000D_
         Bangko fdr #4 load dropped 69A (215-146A)._x000D_
_x000D_
19:56 Closed 115KV C.Duri OCB #33._x000D_
          Not checked yet._x000D_
_x000D_
</t>
  </si>
  <si>
    <t>920</t>
  </si>
  <si>
    <t xml:space="preserve">Checked &amp; found, 115KV C.Duri GCB # 31  T/R 2x   Ctr: 20-22   R/F: 51N._x000D_
Patrolled 115KV C.Duri-Sintong line, but found nothing._x000D_
Cause: Suspected by Lightning._x000D_
_x000D_
</t>
  </si>
  <si>
    <t>921</t>
  </si>
  <si>
    <t xml:space="preserve">Batang VCB fdr #3 T/R 1x._x000D_
Not checked yet._x000D_
_x000D_
</t>
  </si>
  <si>
    <t>922</t>
  </si>
  <si>
    <t xml:space="preserve">Checked &amp; found VCB fdr#3 T/R 1 x   Ctr: 267-268   R/F: 51N._x000D_
Patrolled the line found, @1 Broken Dead End Insulator o/p 35 AK 18._x000D_
                                 @1 Flash Over Dead End Insulator o/p 35 AK 08._x000D_
Cause: Lightning._x000D_
_x000D_
_x000D_
</t>
  </si>
  <si>
    <t>923</t>
  </si>
  <si>
    <t>KETIGUL SUBSTATION</t>
  </si>
  <si>
    <t>1692</t>
  </si>
  <si>
    <t xml:space="preserve">19:23 Pagar GS informed no incoming fluid to GS._x000D_
         (Ketigul RTU failed at 17:00)._x000D_
20:03 It was reported no power d/s Ketigul fdr #1, #2, #3._x000D_
22:00 Checked &amp; found, Ketigul GCB #2 T/O  ctr: 162-165._x000D_
                                    Ketigul GCB #3 T/O  ctr: 139-140._x000D_
                                    R/F:...._x000D_
          Also found GFPC Ketigul TX #1 T/SO  ctr: 613._x000D_
          (The weather was still rain)._x000D_
22:40 Checked Ketigul TX #1 &amp; other equipments, found Normal._x000D_
22:45 Manual opened Ketigul VCB fdr #1._x000D_
         Manual opened Ketigul VCB fdr #2._x000D_
         Manual opened Ketigul VCB fdr #3._x000D_
         By-passed GFPC Ketigul TX #1._x000D_
23:22 Closed Ketigul GCB #2._x000D_
         Ketigul TX #1 re-energized._x000D_
23:27 Closed Ketigul GCB #3._x000D_
         Monitored Ketigul TX #1 for abnormal condition._x000D_
23:35 Also found Ketigul fdr #1 relay failed._x000D_
23:39 Blocked &amp; closed Ketigul VCB fdr #3, ok, then released the block._x000D_
23:41 Blocked &amp; closed Ketigul VCB fdr #2, ok, then released the block._x000D_
_x000D_
17-MAY-2015_x000D_
00:55 Patrolled the line &amp; found nothing._x000D_
00:56 Blocked Ketigul VCB fdr #2. Released at: 01:05._x000D_
00:58 Closed LBS #31AL-4A (Ketigul fdr #1 transfered to Ketigul fdr #2)._x000D_
    _x000D_
         Cause: Under Investigation._x000D_
_x000D_
Prod loss: Ketigul fdr #1: 744 bbls/33 Wells._x000D_
               Ketigul fdr #2: 854 bbls/46 Wells._x000D_
_x000D_
Prod loss : Ketigul fdr #1 (17-May-15 from 00:00 to 00:58)_x000D_
                125 bbls / 33 wells_x000D_
_x000D_
</t>
  </si>
  <si>
    <t>924</t>
  </si>
  <si>
    <t>13.8KV CENTRAL DURI FEEDER #13</t>
  </si>
  <si>
    <t xml:space="preserve">C. Duri ACB #17 fdr #13 T/R 2x  ctr: 179-181   R/F: 51N @1, @2._x000D_
Not patrolled yet._x000D_
_x000D_
</t>
  </si>
  <si>
    <t>925</t>
  </si>
  <si>
    <t xml:space="preserve">Checked &amp; found C. Duri ACB #17 fdr #13 T/R 2x   Ctr:179-181   R/F: 51N @1, @2._x000D_
Patrolled the line found,@1 Broken Dead end Insulator o/p 05 M5 A6._x000D_
Cause: Dead end Insulator._x000D_
_x000D_
</t>
  </si>
  <si>
    <t>926</t>
  </si>
  <si>
    <t xml:space="preserve">It was reported b/o fuse for Tx at well Jambon #01 (Bekasap Main fdr #3)._x000D_
Not checked yet._x000D_
_x000D_
</t>
  </si>
  <si>
    <t>927</t>
  </si>
  <si>
    <t xml:space="preserve">Checked &amp; found, @2 b/o fuse for 300Kva Tx at well Jambon #01._x000D_
Replaced b/o fuse above with the same size, then energized the Tx._x000D_
Cause: Unidentified (Fuse)._x000D_
_x000D_
</t>
  </si>
  <si>
    <t>928</t>
  </si>
  <si>
    <t>929</t>
  </si>
  <si>
    <t xml:space="preserve">Checked &amp; found, Duri Community ACB fdr #1  T/R 1x   Ctr: 73-74   R/F: 51N._x000D_
Patrolled the line, but found nothing._x000D_
Cause: Unidentified._x000D_
_x000D_
</t>
  </si>
  <si>
    <t>930</t>
  </si>
  <si>
    <t xml:space="preserve">07:08 CGT #2 Tripped By: Fire detector alarm. (45 FT-3)_x000D_
07:16 Closed ACB #19. (Tie Breaker)_x000D_
_x000D_
15:05 S/U CGT #2, then Online the unit at 15:26._x000D_
15:22 Opened ACB #19. (Tie Breaker)_x000D_
         Cause: Under Investigation._x000D_
_x000D_
</t>
  </si>
  <si>
    <t>931</t>
  </si>
  <si>
    <t>DARLING SUBSTATION</t>
  </si>
  <si>
    <t>91</t>
  </si>
  <si>
    <t xml:space="preserve">08:20 It was reported B/O TX at CSS-5 (DIF)._x000D_
08:36 Also reported no power on one road nearest pole #05-N3-15._x000D_
         (Darling RTU failed at that time)_x000D_
_x000D_
09:10 Checked TX at CSS-5 &amp; found, normal._x000D_
11:36 Checked Darling Substation, found @1 b/o fuse for 50KVA Tx (Station service)._x000D_
         Replaced b/o fuse above with the same size then energized the Tx._x000D_
_x000D_
12:06 Darling RTU back to Online, but the Metering at Darling Substation could not be read._x000D_
13:02 Manually Opened Darling VCB fdr #8._x000D_
13:26 Blocked &amp; Closed Darling VCB fdr #8._x000D_
14:06 Checked &amp; found: 115Kv Darling GCB #1  T/O.  Ctr. &amp; R/F are not reported yet   _x000D_
                                    115Kv Darling GCB #3  T/O.  Ctr. &amp; R/F are not reported yet._x000D_
                                    _x000D_
14:16 Opened Darling VCB fdr #8._x000D_
14:18 Checked Darling TX #2 &amp; found, Normal._x000D_
         Closed 115Kv Darling GCB #1 &amp; GCB #3, but failed._x000D_
14:26 Isolated Darling TX #2._x000D_
         Closed 115Kv Darling GCB #1 &amp; GCB #3, but still failed._x000D_
_x000D_
14:40 Closed 13.8Kv Tie Breaker for Darling Bus #1 &amp; Bus #2._x000D_
14:45 Blocked &amp; closed Darling VCB fdr #8, Ok. Then released the block._x000D_
         Cause: Under Investigation._x000D_
</t>
  </si>
  <si>
    <t>932</t>
  </si>
  <si>
    <t>114</t>
  </si>
  <si>
    <t xml:space="preserve">08:50 Batang fdr #3 Load dropped 19A (47-28A)_x000D_
11:30 Checked &amp; found, Recl. 36AL-13 (Batang fdr #3)  T/SO.   Ctr: 114-115._x000D_
         Patrolled the line, but found nothing._x000D_
12:10 Blocked &amp; Closed Recl. 36AL-13, Ok. Then released the block._x000D_
         Cause: Unidentified._x000D_
_x000D_
</t>
  </si>
  <si>
    <t>933</t>
  </si>
  <si>
    <t xml:space="preserve">09:05 It was reported b/o fuse for Tx at Well Pungut #23._x000D_
17:00 Checked &amp; found, @1 b/o 2.1SF fuse for 100Kva Tx at Well Pungut #23._x000D_
17:20 Replaced b/o fuse above with the same size then energized the Tx._x000D_
         Cause: Unidentified (Fuse)._x000D_
_x000D_
</t>
  </si>
  <si>
    <t>934</t>
  </si>
  <si>
    <t xml:space="preserve">MSU-2 VCB fdr #2 (Nella fdr #2)  T/R 1x._x000D_
Not checked yet._x000D_
_x000D_
</t>
  </si>
  <si>
    <t>935</t>
  </si>
  <si>
    <t xml:space="preserve">Checked &amp; found, MSU-2 VCB fdr #2  T/R 1x   Ctr: 205-206   R/F: 51N._x000D_
Patrolled the line, but found nothing._x000D_
Cause: Suspected Lightning._x000D_
_x000D_
</t>
  </si>
  <si>
    <t>936</t>
  </si>
  <si>
    <t xml:space="preserve">15:00 It was reported B/O fuse for Tx at Well KB #336. _x000D_
         (while start after troubleshoot the switchboard)_x000D_
_x000D_
15:51 Checked &amp; found, @1 b/o 3.1Sf fuse for 150Kva Tx at Well KB #336._x000D_
         Performed megger &amp; TTR test the TX, found._x000D_
         Replaced b/o fuse above with same size, then energized Tx. _x000D_
         Cause: Unidentified (fuse)._x000D_
_x000D_
</t>
  </si>
  <si>
    <t>937</t>
  </si>
  <si>
    <t xml:space="preserve">18:03 It was reported Hot Spot on 600Kva Tx at Well #3E-65._x000D_
         (Hot Spot inside of the TX radiator as result of infra metric scanning)_x000D_
         Replaced 600Kva Tx with 550Kva Tx, then energized the Tx._x000D_
         Cause: Maintenance Job._x000D_
_x000D_
</t>
  </si>
  <si>
    <t>938</t>
  </si>
  <si>
    <t xml:space="preserve">06:29 Sintong fdr #1 Load dropped 10A (86-76A)._x000D_
         Ground fault alarm on Sintong fdr #1._x000D_
_x000D_
08:33 It was reported no power at Menggala GS a&amp; Menggala north fields._x000D_
09:47 Checked &amp; found, Recl. 19AN-04 (Sintong fdr #1)  T/LO.   Ctr: 301-305._x000D_
         Patrolled line &amp; found, @2 broken support Pin insulator o/p #19AK-10._x000D_
         (Then replaced its Pin insulator o/p #19AK-10)_x000D_
11:24 Blocked &amp; closed Recl. 19AN-04, Ok. Then released the block._x000D_
         Cause: Pin Insulator._x000D_
_x000D_
</t>
  </si>
  <si>
    <t>939</t>
  </si>
  <si>
    <t xml:space="preserve">18:50 No.Duri VCB fdr #9  T/O._x000D_
         N0.Duri GFPC Tx-13  T/R 1x._x000D_
18:56 Blocked &amp; Closed No.Duri VCB fdr #9, Ok. Then release the block._x000D_
         Not checked yet._x000D_
_x000D_
</t>
  </si>
  <si>
    <t>940</t>
  </si>
  <si>
    <t xml:space="preserve">Chcked &amp; found, No.Duri VCB fdr #9  T/R 1x   Ctr: 031-032   R/F: 51N(@1)._x000D_
Patrolled the line, but found nothing._x000D_
Cause: Unidentified._x000D_
_x000D_
</t>
  </si>
  <si>
    <t>941</t>
  </si>
  <si>
    <t xml:space="preserve">5B OCB fdr #4  T/R 1x._x000D_
Not checked yet._x000D_
_x000D_
</t>
  </si>
  <si>
    <t>942</t>
  </si>
  <si>
    <t xml:space="preserve">Checked &amp; found, 5B OCB fdr #4  T/R 1x   Ctr: 314-315   R/F: 51N._x000D_
Patrolled the line &amp; found, @1 F/O Dead end Insulator o/p #NN. (near Well #4C-91)_x000D_
Cause: Lightning._x000D_
_x000D_
</t>
  </si>
  <si>
    <t>943</t>
  </si>
  <si>
    <t>93</t>
  </si>
  <si>
    <t xml:space="preserve">4B OCB fdr #2  T/R 1x._x000D_
4B fdr #1 dropped 239A (343-104A)._x000D_
4B fdr #3 dropped 66A (68-2A)._x000D_
Not checked yet._x000D_
_x000D_
</t>
  </si>
  <si>
    <t>944</t>
  </si>
  <si>
    <t xml:space="preserve">Checked &amp; found, 4B OCB fdr #2  T/R 1x   Ctr: 206-207   R/F: 51@2._x000D_
Patrolled the line &amp; found, @2 F/O Dead end Insulator o/p #4B-46._x000D_
Cause: Lightning._x000D_
_x000D_
</t>
  </si>
  <si>
    <t>945</t>
  </si>
  <si>
    <t>946</t>
  </si>
  <si>
    <t xml:space="preserve">Checked &amp; found, Duri Community ACB fdr #1  T/R 1x   Ctr: 074-075   R/F: 51N(@1)._x000D_
Patrolled the line, but found nothing._x000D_
Cause: Unidentified._x000D_
_x000D_
</t>
  </si>
  <si>
    <t>947</t>
  </si>
  <si>
    <t xml:space="preserve">09:00-16:30 Shut down 12 Wells at downstream of So.Balam fdr #4 for Tie in new power line._x000D_
                   (So.Balam #175, #373, #375, #185, #77, #78, #166, #58, 367, #22, #162 &amp; #234)._x000D_
                   Cause: Plan Maintenance._x000D_
_x000D_
</t>
  </si>
  <si>
    <t>948</t>
  </si>
  <si>
    <t xml:space="preserve">10:09 It was reported b/o fuse for Tx o/p #08-L5-12. (C.Duri fdr #2)_x000D_
14:26 Checked &amp; found, @1,@2 b/o 3.1SF fuses for 112.5Kva Tx o/p #08-L5-12._x000D_
         Replaced fuse above with the same size, then energized the Tx._x000D_
         Cause: Unidentified (Fuse)._x000D_
_x000D_
</t>
  </si>
  <si>
    <t>949</t>
  </si>
  <si>
    <t xml:space="preserve">10:25 It was reported b/o fuse for Tx o/p #13-F8-19. (3 Wells were off)_x000D_
15:55 Checked &amp; found, @3 b/o 3.1SF fuse for 112.5Kva Tx o/p #13-F8-19._x000D_
         Replaced b/o fuse above with the same size, then energized the Tx._x000D_
         Cause: Unidentified (fuse)._x000D_
_x000D_
</t>
  </si>
  <si>
    <t>950</t>
  </si>
  <si>
    <t xml:space="preserve">14:15 It was reported b/o fuse for Tx at Well #1D-35. (3D fdr #4)_x000D_
17:31 Checked &amp; found, @1 b/o 7.8SF fuse for 300Kva Tx at Well #1D-35._x000D_
         Replaced b/o fuse above with the same size, then energized the Tx._x000D_
         Cause: Unidentified (fuse)._x000D_
_x000D_
</t>
  </si>
  <si>
    <t>951</t>
  </si>
  <si>
    <t xml:space="preserve">Bangko fdr #1 dropped 7A (214-207A)._x000D_
Bangko GFPC  T/R 1x. _x000D_
(Ground fault alarm on Bangko fdr #1)_x000D_
Not checked yet._x000D_
_x000D_
</t>
  </si>
  <si>
    <t>952</t>
  </si>
  <si>
    <t xml:space="preserve">Checked &amp; found, Bangko GFPC  T/R 1x   Ctr: 458-459._x000D_
Patrolled Bangko fdr #1 line, but found nothing._x000D_
Cause: Unidentified._x000D_
_x000D_
</t>
  </si>
  <si>
    <t>953</t>
  </si>
  <si>
    <t xml:space="preserve">Ketigul VCB fdr #1 T/R 1x._x000D_
Ketigul GFPC T/R 1x._x000D_
Not checked yet._x000D_
_x000D_
</t>
  </si>
  <si>
    <t>954</t>
  </si>
  <si>
    <t xml:space="preserve">Checked &amp; found, Ketigul VCB fdr #1  T/R 1x   Ctr: 156-157   R/F: 51N(@1)._x000D_
Patrolled the line &amp; found, @1 flash over Dead end insulator o/p #32AJ-01._x000D_
Cause: Dead end insulator._x000D_
_x000D_
</t>
  </si>
  <si>
    <t>955</t>
  </si>
  <si>
    <t xml:space="preserve">15:24 It was reported b/o fuse for Tx o/p #05-P3-09. (C.Duri fdr #14)_x000D_
16:30 Checked &amp; found, @3 b/o 3.1SF fuse for 112.5Kva Tx o/p #05-P3-09._x000D_
         Replaced b/o fuse above with the same size then energized the Tx._x000D_
         Cause: Unidentified (Fuse)._x000D_
_x000D_
</t>
  </si>
  <si>
    <t>956</t>
  </si>
  <si>
    <t xml:space="preserve">17:00 S/U NDC-CT #2, then online the unit at 21:06._x000D_
_x000D_
</t>
  </si>
  <si>
    <t>957</t>
  </si>
  <si>
    <t xml:space="preserve">It was reported b/o fuse for Tx at Well #4D-56. (5B fdr #3)_x000D_
Not checked yet._x000D_
_x000D_
</t>
  </si>
  <si>
    <t>958</t>
  </si>
  <si>
    <t xml:space="preserve">Checked &amp; found, @1,@2 b/o 3.1SF fuses for 150Kva Tx at Well #4D-56._x000D_
Replaced b/o fuse above with the same size &amp; energized the Tx._x000D_
Cause: Unidentified (Fuse)._x000D_
_x000D_
</t>
  </si>
  <si>
    <t>959</t>
  </si>
  <si>
    <t>492</t>
  </si>
  <si>
    <t xml:space="preserve">08:14 Ketigul VCB fdr #2  T/O._x000D_
10:10 Checked &amp; found Ketigul VCB fdr #2  T/O.   Ctr: 62-63   R/F: 51N._x000D_
10:03 Patrolled the line &amp; found, @1 Broken Dead End Insulator o/p #26AI-19._x000D_
10:05 Open LBS #28AL-05 line to Ubi &amp; Sikeladi Field._x000D_
10:13 Blocked &amp; closed Ketigul VCB fdr #2, then release the block._x000D_
         Replaced @1 Broken Dead End Insulator o/p #26AI-19._x000D_
11:40 Closed LBS #28AL-05 for Ubi &amp; Sikeladi Field._x000D_
         Cause: Dead End Insulator._x000D_
_x000D_
</t>
  </si>
  <si>
    <t>960</t>
  </si>
  <si>
    <t xml:space="preserve">14:10 It was reported no power at Well Sam-Sam #06. (Libo fdr #1)_x000D_
14:27 Checked &amp; found, Recl. 34CA-04 (Libo fdr #1)  T/O.  (In blocked Position)   Ctr: 23-24._x000D_
14:29 Closed Recl. 34CA-04, then release the block._x000D_
         Patrolled the line, but found nothing._x000D_
         Cause: Unidentified._x000D_
_x000D_
</t>
  </si>
  <si>
    <t>961</t>
  </si>
  <si>
    <t xml:space="preserve">17:37 It was reported b/o fuse for Tx o/p #03-0-09. (C.Duri fdr #6)_x000D_
18:50 Checked &amp; found, @2 b/o 3.1SF fuse for 112.5Kva Tx o/p #03-0-09. _x000D_
         Then replaced b/o fuse above with the same size &amp; energized the Tx._x000D_
         Cause: Unidentified (Fuse)._x000D_
_x000D_
</t>
  </si>
  <si>
    <t>962</t>
  </si>
  <si>
    <t xml:space="preserve">09:05 MGT #11 Trip by alarm: Gen Diff. Trip. Freq: 59.84._x000D_
         No load shedding occured._x000D_
         Cause: Gen AVR Capacitor burnt out._x000D_
_x000D_
</t>
  </si>
  <si>
    <t>963</t>
  </si>
  <si>
    <t xml:space="preserve">22:55 It was reported b/o fuse for Tx at Well Puncak #31. (C.Duri fdr #1)_x000D_
00:49 Checked &amp; found, @2, @3 b/o 3.5SF fuses for 150Kva Tx at Well Puncak #31._x000D_
         Replaced b/o fuses above with the same size then energized the Tx._x000D_
         Cause: Animal (Eagle)._x000D_
_x000D_
</t>
  </si>
  <si>
    <t>964</t>
  </si>
  <si>
    <t xml:space="preserve">23:17 It was reported b/o fuse for Tx at Well Pematang #97. (Pematang fdr #2)_x000D_
_x000D_
25-MAY-2015_x000D_
01:53 Checked &amp; found, @3 b/o 7.8SF fuse for 300Kva Tx at Well Pematang #97._x000D_
         Replaced b/o fuse above with the same size then energized the Tx._x000D_
         Cause: Animal (Eagle)._x000D_
_x000D_
</t>
  </si>
  <si>
    <t>965</t>
  </si>
  <si>
    <t xml:space="preserve">23:23 Offline MGT #1 then S/D the unit for S/B._x000D_
_x000D_
</t>
  </si>
  <si>
    <t>966</t>
  </si>
  <si>
    <t xml:space="preserve">00:09 It was reported vandalism Tx at Well So.Menggala #14. (Sintong fdr #1)_x000D_
02:08 Checked &amp; found, @1, @2, @3 Manual opened fuses by outsider &amp; vandalism 500Kva Tx._x000D_
         (Will be replaced tomorrow)._x000D_
         Cause: Theft._x000D_
         _x000D_
</t>
  </si>
  <si>
    <t>967</t>
  </si>
  <si>
    <t xml:space="preserve">Replaced vandalism 500Kva Tx with the same size &amp; energized the Tx._x000D_
Cause: Theft._x000D_
_x000D_
</t>
  </si>
  <si>
    <t>968</t>
  </si>
  <si>
    <t>256</t>
  </si>
  <si>
    <t xml:space="preserve">07:43 NDC-CT #2  T/O. (while Increasing Load from 65MW) _x000D_
         Tripped By Alarm: Blade Path Spread On &amp; followed with Master Trip SOE._x000D_
         Frequency system dropped to 59.41Hz.  (Load shedding Level #1)_x000D_
_x000D_
         Respectively:_x000D_
         3D fdr #5 T/O, then closed at 07:46. Minas GS #5. (T/O WIP 4 Units) _x000D_
         4D fdr #3 T/O, then closed at 08:10. Minas GS #5 Well._x000D_
         4D fdr #5 T/O, then closed at 08:09. Minas GS #5 Well.  _x000D_
         5B fdr #4 T/O, then closed at 08:36. Minas GS #6 Well.  _x000D_
         5B fdr #5 T/O, then closed at 08:04. Minas GS #6 Well.  _x000D_
_x000D_
09:00 Re-S/U NDC-CT #2, then Online at 10:14._x000D_
_x000D_
19:46 NDC-CT #2  T/O again by alarm: Gas Valve Bad Quality Trip._x000D_
                                               Cause: Under Investigation._x000D_
         Frequency system dropped to 59.35Hz. (Load shedding level #2)_x000D_
_x000D_
         Respectively: _x000D_
         3D fdr #5 T/O,  Closed at 19:51._x000D_
         4D fdr #2 T/O,  Closed at 20:46._x000D_
         4D fdr #3 T/O,  Closed at 20:27._x000D_
         4D fdr #4 T/O,  Closed at 21:12._x000D_
         4D fdr #5 T/O,  Closed at 20:38._x000D_
         4D fdr #6 T/O,  Closed at 19:58._x000D_
         4B fdr #4 T/O,  Closed at 19:54._x000D_
         5B fdr #4 T/O,  Closed at 20:21._x000D_
         5B fdr #5 T/O,  Closed at 20:28._x000D_
_x000D_
_x000D_
Prod. Loss at 07:43 : GS #5: 0 bbls_x000D_
                               GS #6: 53 bbls / 33 wells._x000D_
Prod. Loss at 19:46 : GS #4: 64 bbls / 26 wells._x000D_
                               GS #5: 79 bbls / 72 wells._x000D_
                               GS #6: 69 bbls / 45 wells._x000D_
Total Prod loss       : 265 bbls / 143 bbls._x000D_
_x000D_
</t>
  </si>
  <si>
    <t>969</t>
  </si>
  <si>
    <t xml:space="preserve">09:05 Request GS-6 to shut down some wells and WIPs (total 5 MW)_x000D_
09:08 Manual S/D WIP SBP 66S at GS-6_x000D_
09:10 Manual S/D WIP BJU 52S at GS-5_x000D_
09:50 Manual S/D WIP SBP 42S at GS-4_x000D_
_x000D_
10:32 Auto Load shedding level-1. (Frequency dropped to 59,60Hz)_x000D_
         3D fdr #5 T/O at 10:32 and closed at 10:41_x000D_
         4D fdr #3 T/O at 10:32 and closed at 12:38_x000D_
_x000D_
10:47 Frequency dropped to 59,62Hz._x000D_
10:48 Manual opened 4D fdr #5 and then closed at 12:38_x000D_
_x000D_
11:50 S/U NDC-CT #2, then Online at 12:35_x000D_
_x000D_
Prod. Loss : GS #5 : 48 bbls / 36 wells._x000D_
                  GS #6 :   6 bbls / 20 wells._x000D_
Total Prod loss       : 54 bbls /  56 wells._x000D_
_x000D_
Grand total Prod. Loss: 265 Bbls  +  54 Bbls  = 319 Bbls._x000D_
                                  143 Wells + 56 Wells = 199 Wells._x000D_
_x000D_
</t>
  </si>
  <si>
    <t>970</t>
  </si>
  <si>
    <t xml:space="preserve">08:51 S/U MGT #1, then On Line at 09:06._x000D_
         (Due to NDC-CT #2 T/O)_x000D_
_x000D_
</t>
  </si>
  <si>
    <t>971</t>
  </si>
  <si>
    <t>13.8KV CENTRAL DURI FEEDER #4</t>
  </si>
  <si>
    <t xml:space="preserve">09:38 It was reported b/o fuse for Tx o/p #09-T3-04. (CD fdr #4)_x000D_
13:30 Checked &amp; found, @1,@2 b/o 3.1SF fuses for 112.5Kva Tx o/p #09-T3-04._x000D_
         Replaced b/o fuse above with the same size, then energized the Tx._x000D_
         Cause: Unidentified (fuse)._x000D_
_x000D_
</t>
  </si>
  <si>
    <t>972</t>
  </si>
  <si>
    <t xml:space="preserve">11:20 It was reported b/o fuse for Tx o/p #03-03-03. (CD fdr #6)_x000D_
          Not checked yet._x000D_
_x000D_
      </t>
  </si>
  <si>
    <t>973</t>
  </si>
  <si>
    <t xml:space="preserve">16:20 Checked &amp; found, @3 b/o 3.1SF fuse for 112.5Kva Tx o/p #03-03-03._x000D_
         Replaced b/o fuse above withe the same size, then energized the Tx._x000D_
         Cause: Unidentified (fuse)._x000D_
_x000D_
</t>
  </si>
  <si>
    <t>974</t>
  </si>
  <si>
    <t xml:space="preserve">12:30 It was reported no power at Well Bekasap #131. (BKS fdr #2)_x000D_
15:45 Checked &amp; found, broken Secondary cable of the Tx._x000D_
         Then replaced broken Cable above, then energized the Tx._x000D_
         Cause: Secondary cable._x000D_
_x000D_
</t>
  </si>
  <si>
    <t>975</t>
  </si>
  <si>
    <t>13.8KV NELLA FEEDER #1</t>
  </si>
  <si>
    <t xml:space="preserve">12:45 It was reported b/o fuse for Tx at Well BKO #82. (Nella fdr #1)_x000D_
15:15 Checked &amp; found, @3 b/o 2.1SF fuse for 100KvaTx at Well BKO #82._x000D_
         Replaced b/o fuse above with the same size, then energized the Tx._x000D_
         Cause: Unidentified (fuse)._x000D_
_x000D_
</t>
  </si>
  <si>
    <t>976</t>
  </si>
  <si>
    <t xml:space="preserve">04:47 It was reported no power at Hibrida &amp; Gardenia Rumbai complex._x000D_
05:49 Checked &amp; found, 4160V North Rumbai VCB fdr #1  T/LO.   Ctr: 372-374   R/F: 51N._x000D_
05:55 Blocked &amp; closed, North Rumbai VCB fdr #1, but trip again.   Ctr: 374-375   R/F: 51N._x000D_
07:01 Opened LBS #2RD-07, to isolate line toward Gardenia complex._x000D_
07:02 Opened LBS #3RD-17, to isolate line toward Hibrida complex._x000D_
07:03 Blocked &amp; closed North Rumbai VCB fdr #1, Ok._x000D_
_x000D_
07:05 Closed LBS #2RD-07, but North Rumbai VCB fdr #1  T/O.   Ctr: 375-376   R/F: 51N._x000D_
07:07 Opened LBS #2RD-07 _x000D_
07:08 Closed  LBS #3RD-17 _x000D_
07:10 Then Blocked &amp; closed North Rumbai VCB fdr #1, Ok._x000D_
_x000D_
07:12 Patrolled line at downstream of LBS #2RD-07 _x000D_
07:37 Found broken L/A jumper &amp; touching to the cross arm o/p #2RE-03, then isolate it._x000D_
07:39 Closed LBS #2RD-07_x000D_
07:48 Normalized block of North Rumbai VCB fdr #1_x000D_
         Cause: Broken L/A._x000D_
_x000D_
</t>
  </si>
  <si>
    <t>977</t>
  </si>
  <si>
    <t xml:space="preserve">11:50 S/U NDC-CT #2, then On Lne at 12:35._x000D_
         (After HGPI program)_x000D_
_x000D_
</t>
  </si>
  <si>
    <t>978</t>
  </si>
  <si>
    <t xml:space="preserve">12:41 DGT #7  T/O. By alarm: Lube oil bearing header pressure low. (Fals Alarm)_x000D_
                                  Cause: Pressure Switch problem._x000D_
_x000D_
17:45 S/U DGT #7, then On line at 18:08._x000D_
         (After replacing Pressure Switch)_x000D_
_x000D_
</t>
  </si>
  <si>
    <t>979</t>
  </si>
  <si>
    <t xml:space="preserve">17:42 S/U MGT #11, then On Line at 18:12._x000D_
         (after Replacing the Ignation transformer)_x000D_
_x000D_
</t>
  </si>
  <si>
    <t>980</t>
  </si>
  <si>
    <t>13.8KV NORTH DURI FEEDER #10</t>
  </si>
  <si>
    <t xml:space="preserve">17:56 No.Duri VCB fdr #10  T/O. (in blocked status)_x000D_
         (for PT WIS job under Power lines)_x000D_
_x000D_
17:58 Closed No.Duri VCB fdr #10. (in blocked Status), Ok. Then Normalize the block._x000D_
         Not checked yet._x000D_
_x000D_
      </t>
  </si>
  <si>
    <t>981</t>
  </si>
  <si>
    <t xml:space="preserve">Checked &amp; found, No.Duri VCB fdr #10  T/O.   Ctr: 11-12   R/F: 51N._x000D_
Patrolled &amp; found, @1,@2 broken Lightning Arrester o/p #11-J2-10._x000D_
Cause: Lightning Arrester._x000D_
_x000D_
</t>
  </si>
  <si>
    <t>982</t>
  </si>
  <si>
    <t xml:space="preserve">Rangau fdr #2 dropped 71A (84-13A)._x000D_
Rangau fdr #1 dropped 8A (29-21A)._x000D_
(Rangau RTU failed at 07:46 - 07:49)_x000D_
Not checked yet._x000D_
_x000D_
</t>
  </si>
  <si>
    <t>983</t>
  </si>
  <si>
    <t xml:space="preserve">Checked &amp; found, Recl. 23BD-01 (Rangau fdr #2)  T/R 1x   Ctr: 116-117._x000D_
Patrolled &amp; found, @2 broken Dead end Insulator o/p #22BD-15. (Near Well Pelita #01)_x000D_
Cause: Dead end insulator._x000D_
_x000D_
</t>
  </si>
  <si>
    <t>984</t>
  </si>
  <si>
    <t>95</t>
  </si>
  <si>
    <t xml:space="preserve">Petani fdr #2 dropped 65A (68-3A)._x000D_
Petani fdr #1 dropped 98A (214-116A)._x000D_
Not checked yet._x000D_
_x000D_
</t>
  </si>
  <si>
    <t>985</t>
  </si>
  <si>
    <t xml:space="preserve">Checked &amp; found, Petani OCB fdr #2  T/R 1x   Ctr: 171-172   R/F: 51@2._x000D_
Patrolled &amp; found, @2 broken Pin insulator o/p #33AY-04. (Near well Petani #47)_x000D_
Cause: Pin Insulator._x000D_
_x000D_
</t>
  </si>
  <si>
    <t>986</t>
  </si>
  <si>
    <t xml:space="preserve">09:47 It was reported b/o fuse for Tx at Well Tilan #16._x000D_
16:15 Checked &amp; found, @2 b/o 14.0SF fuse for 500Kva Tx at Well Tilan #16._x000D_
         Replaced the b/o fuse above with same size, then energized the Tx._x000D_
         Cause: Unidentified (Fuse)._x000D_
_x000D_
</t>
  </si>
  <si>
    <t>987</t>
  </si>
  <si>
    <t xml:space="preserve">15:50 It was reported under Voltage o/p #10-L3-18._x000D_
         (4 wells were off)_x000D_
18:00 Checked &amp; found, @1 b/o 3.1SF fuse for 112.5Kva Tx o/p #10-L3-18._x000D_
         Replaced the b/o fuse above with same size, then energized the Tx._x000D_
         Cause: Unidentified (fuse)._x000D_
_x000D_
</t>
  </si>
  <si>
    <t>988</t>
  </si>
  <si>
    <t xml:space="preserve">09:24 It was reported b/o fuse for 112.5Kva Tx o/p 03-0-09 (CD fdr #6)._x000D_
11:00 Replaced b/o fuse above with the same size, then energized the Tx._x000D_
         Cause: Unidentified (Fuse)._x000D_
_x000D_
</t>
  </si>
  <si>
    <t>989</t>
  </si>
  <si>
    <t>250</t>
  </si>
  <si>
    <t xml:space="preserve">14:10 Ketigul fdr #2 load dropped to 0A, but no trip indication at HMI._x000D_
15:56 Checked &amp; found, Ketigul VCB fdr #2  T/SO.   Ctr: 163-164   R/F: 51N._x000D_
16:01 Blocked &amp; closed Ketigul VCB fdr #2, ok. Then released the block._x000D_
         Not patrolled yet._x000D_
_x000D_
</t>
  </si>
  <si>
    <t>990</t>
  </si>
  <si>
    <t xml:space="preserve">Checked &amp; found, Ketigul VCB fdr #2  T/R 1x   Ctr: 163-164   R/F: 51N._x000D_
Patrolled the line &amp; found, broken jumper of L/A o/p #26AL-20. (near Location UBI #3)_x000D_
Cause: Lightning Arrester._x000D_
_x000D_
</t>
  </si>
  <si>
    <t>991</t>
  </si>
  <si>
    <t xml:space="preserve">Sintong OCB fdr #2  T/R 1x._x000D_
Not checked yet._x000D_
_x000D_
</t>
  </si>
  <si>
    <t>992</t>
  </si>
  <si>
    <t xml:space="preserve">Checked &amp; found, Sintong OCB fdr #2  T/R 1x   Ctr: 386-387   R/F: 51N._x000D_
Patrolled the line, but found nothing._x000D_
Cause: Suspected by Lightning._x000D_
_x000D_
</t>
  </si>
  <si>
    <t>993</t>
  </si>
  <si>
    <t xml:space="preserve">15:50 It was reported @2 b/o fuse for 112.5Kva Tx o/p #12-F9-11._x000D_
17:36 Replaced b/o fuse above with the same size, then energized the Tx._x000D_
         Cause: Unidentified (Fuse)._x000D_
_x000D_
</t>
  </si>
  <si>
    <t>994</t>
  </si>
  <si>
    <t>995</t>
  </si>
  <si>
    <t xml:space="preserve">Checked &amp; found OKB OCB fdr #2 T/r 1x   Ctr: 1243-1244   R/F: 51N @3._x000D_
Patrolled &amp; found, @3 broken Lightning Arrester at Terminal pole of Well KB #137._x000D_
Cause: Lightning Arrester._x000D_
_x000D_
</t>
  </si>
  <si>
    <t>996</t>
  </si>
  <si>
    <t xml:space="preserve">18:22 Offline MGT #1 then S/D the unit for S/B._x000D_
_x000D_
</t>
  </si>
  <si>
    <t>997</t>
  </si>
  <si>
    <t xml:space="preserve">Off line DGT#7, then S/D the unit for S/B._x000D_
_x000D_
</t>
  </si>
  <si>
    <t>998</t>
  </si>
  <si>
    <t xml:space="preserve">It was reported B/O fuse for Tx at Well Tilan #16. (Ketigul fdr #1)_x000D_
Not checked yet._x000D_
_x000D_
</t>
  </si>
  <si>
    <t>999</t>
  </si>
  <si>
    <t xml:space="preserve">Checked &amp; found, @3 b/o 7.8SF fuse for 300Kva Tx at Well Tilan #16._x000D_
Then replaced b/o fuse above with the same size &amp; energized the Tx._x000D_
Cause: Animal. (Monkey)_x000D_
_x000D_
</t>
  </si>
  <si>
    <t>1000</t>
  </si>
  <si>
    <t xml:space="preserve">Libo OCB fdr #2  T/R 1x._x000D_
Not checked yet._x000D_
_x000D_
</t>
  </si>
  <si>
    <t>1001</t>
  </si>
  <si>
    <t xml:space="preserve">Checked &amp; found, Libo OCB fdr #2  T/R 1x   Ctr: 391-392   R/F: 50@2._x000D_
Patrolled the line, but found nothing._x000D_
Cause: Suspected by Lightning._x000D_
_x000D_
</t>
  </si>
  <si>
    <t>1002</t>
  </si>
  <si>
    <t xml:space="preserve">10:10 It was reported @1 b/o fuse for 45Kva Tx at Well Kulin #49. (CD fdr #1)_x000D_
16:25 Replaced b/o fuse above with the same size then energized the Tx._x000D_
         Cause: Unidentified (Fuse)._x000D_
_x000D_
</t>
  </si>
  <si>
    <t>1003</t>
  </si>
  <si>
    <t xml:space="preserve">14:55 It was reported @2 b/o fuse for 300Kva Tx at Well Bangko #236. (Bangko fdr #1)_x000D_
16:57 Replaced b/o fuse above with the same size then energized the Tx._x000D_
         Cause: Animal (Bird)._x000D_
_x000D_
</t>
  </si>
  <si>
    <t>1004</t>
  </si>
  <si>
    <t xml:space="preserve">15:25 Offline MGT #4, then S/D the unit for S/B._x000D_
_x000D_
</t>
  </si>
  <si>
    <t>1005</t>
  </si>
  <si>
    <t>96</t>
  </si>
  <si>
    <t xml:space="preserve">Checked &amp; found, Ketigul  T/O. (In block position for Rig Job)   Ctr: 164-165   R/F: 51N(@1)._x000D_
Patrolled the line &amp; found, @1 broken Dead end Insulator o/p #29AM-30._x000D_
Cause: Dead end Insulator._x000D_
_x000D_
</t>
  </si>
  <si>
    <t>1006</t>
  </si>
  <si>
    <t xml:space="preserve">15:58 Ketigul VCB fdr #2  T/O. (in block position)_x000D_
         Ketigul GFPC blocked &amp; by passed position._x000D_
16:14 Blocked &amp; closed Ketigul VCB fdr #2, Ok._x000D_
         Not checked yet._x000D_
_x000D_
</t>
  </si>
  <si>
    <t>1007</t>
  </si>
  <si>
    <t xml:space="preserve">Sintong OCB fdr #2  T/R 1x._x000D_
Ground fault alarm at Sintong fdr #2._x000D_
Not checked yet_x000D_
_x000D_
</t>
  </si>
  <si>
    <t>1008</t>
  </si>
  <si>
    <t xml:space="preserve">Checked &amp; found, Sintong OCB fdr #2  T/R 1x   Ctr: 387-388   R/F: 51N._x000D_
Also found, Sintong GFPC  T/R 2x   Ctr: 766-768_x000D_
Patrolled the line, but found nothing._x000D_
Cause: Unidentified._x000D_
_x000D_
</t>
  </si>
  <si>
    <t>1009</t>
  </si>
  <si>
    <t xml:space="preserve">BKO fdr #4 Load dropped 76A (214-138A)._x000D_
Ground fault alarm at BKO fdr #4._x000D_
(Bangko GFPC did not operate)_x000D_
Not Checked Yet._x000D_
_x000D_
</t>
  </si>
  <si>
    <t>1010</t>
  </si>
  <si>
    <t xml:space="preserve">Checked &amp; found, Recl. 25Z-07 (Bangko fdr #4)  T/R 2x   Ctr: 60-62. _x000D_
Also found, Bangko GFPC  T/R 1x   Ctr: 460-461   R/F: 51N._x000D_
Patrolled the line, but found nothing._x000D_
Cause: Suspected by Lightning._x000D_
_x000D_
</t>
  </si>
  <si>
    <t>1011</t>
  </si>
  <si>
    <t>206</t>
  </si>
  <si>
    <t xml:space="preserve">05:11 Appear alarm Battery charger input OFF._x000D_
05:12 Appear alarm Battery charger input ON_x000D_
         4D OCB fdr #2  T/R 1x   Ctr: 207-209   R/F: 51@1,@2. (Prod.loss 35 well,217 bbls)._x000D_
         4D fdr # 1 load dropped 265A (265 - 0)_x000D_
         4D fdr # 3 load dropped   60A (89 - 29)   (Prod.loss 11 well, 17 bbls)._x000D_
         4D fdr # 4 load dropped    10A (306 -294)_x000D_
         4D fdr # 6 load dropped    64A (149 - 85 )_x000D_
_x000D_
07:07 Checked &amp; found, Recl. 4D-204 (4D fdr #2)  T/SO.   Ctr: Display Off._x000D_
         Also found: -@1,@2 b/o fuse &amp; broken FCO for PT._x000D_
                          -Broken at load side of Recloser bushing._x000D_
08:26 Isolated Recl. 4D-204._x000D_
08:30 Manual open 4D OCB fdr #2, then closed by pass switch of Recl. 4D-204._x000D_
08:37 Blocked &amp; closed 4D OCB fdr #2, ok. Then released the block._x000D_
         Cause: Suspected animal._x000D_
_x000D_
</t>
  </si>
  <si>
    <t>1012</t>
  </si>
  <si>
    <t>81</t>
  </si>
  <si>
    <t xml:space="preserve">6D OCB fdr #3  T/R 1x.  (Prod. loss 12 well, 24 bbls)._x000D_
6D fdr #1 load dropped 326A (340-14A).  (Prod loss 25 well, 53 bbls)._x000D_
6D fdr #2 load dropped 166A (189-23A).  (Prod loss 16 well, 35 bbls)._x000D_
Not checked yet._x000D_
_x000D_
</t>
  </si>
  <si>
    <t>1013</t>
  </si>
  <si>
    <t xml:space="preserve">Checked &amp; found, 6D OCB fdr #3  T/R 1x   Ctr: 211-212   R/F: 51@2._x000D_
Patrolled the line, but found nothing._x000D_
Cause: Unidentified._x000D_
_x000D_
</t>
  </si>
  <si>
    <t>1014</t>
  </si>
  <si>
    <t xml:space="preserve">So.Balam fdr #1 load dropped 16A (93-77A)._x000D_
(So.Balam GFPC in block position)_x000D_
Ground fault alarm on So.Balam fdr #1._x000D_
Not Checked yet._x000D_
_x000D_
</t>
  </si>
  <si>
    <t>1015</t>
  </si>
  <si>
    <t xml:space="preserve">Checked &amp; found, Recl. 16Z-57 (So.Balam fdr #4)  T/R 1x   Ctr: 77-78._x000D_
Patrolled the line, but found nothing._x000D_
Cause: Unidentified._x000D_
_x000D_
</t>
  </si>
  <si>
    <t>1016</t>
  </si>
  <si>
    <t xml:space="preserve">10:59 It was reported no power for WIP at Ampuh GS. (So.Bekasap fdr #1)_x000D_
11:15 Checked &amp; found, Recloser (for 2.5Mva Tx) at Ampuh-GS.  T/O.   Ctr: 28-29._x000D_
11:53 Then Re-Closed Recloser above, to energize the Tx, ok._x000D_
         Cause: Animal. (Monkey)_x000D_
_x000D_
</t>
  </si>
  <si>
    <t>1017</t>
  </si>
  <si>
    <t xml:space="preserve">17:58 It was reported Vandalism TX at Well Pematang #97, #50 &amp; #17._x000D_
20:40 Checked &amp; found, @1,@2,@3 Open FCO for Transformer at wells Above._x000D_
         (300Kva Tx, 150Kva Tx &amp; 300Kva Tx)_x000D_
         Found no abnormalities at wells above, then Energized the Tx, OK._x000D_
         Cause: Theft. (Suspected Vandalism)_x000D_
_x000D_
         (Prod. loss charge to Scurity)_x000D_
_x000D_
</t>
  </si>
  <si>
    <t>1018</t>
  </si>
  <si>
    <t xml:space="preserve">10:25 It was reported b/o fuse for Tx at well Pematang #97. (Pematang fdr #1)_x000D_
14:45 Replaced @3 b/0 7.8SF fuse for 300Kva Tx with the same size &amp; energized the Tx._x000D_
         Cause: Unidentified (Fuse)._x000D_
_x000D_
</t>
  </si>
  <si>
    <t>1019</t>
  </si>
  <si>
    <t>61</t>
  </si>
  <si>
    <t xml:space="preserve">Minas ACB fdr #1  T/R 1x   Ctr: 46-47   R/F: 51N._x000D_
Not patrolled yet._x000D_
_x000D_
</t>
  </si>
  <si>
    <t>3070754</t>
  </si>
  <si>
    <t>1020</t>
  </si>
  <si>
    <t>1021</t>
  </si>
  <si>
    <t xml:space="preserve">C.Duri fdr #1 Load dropped 43A (223-180A)._x000D_
Not checked yet._x000D_
_x000D_
</t>
  </si>
  <si>
    <t>3070752</t>
  </si>
  <si>
    <t>1022</t>
  </si>
  <si>
    <t xml:space="preserve">Checked &amp; found, Recl. 41AW-62 (C.Duri fdr #1)  T/R 5x   Ctr: 183-188._x000D_
Patrolled the line &amp; found, a Dead Monkey under Pole #40AV-02._x000D_
Cause: Animal. (Monkey)_x000D_
_x000D_
Also found, Recl. 40AW-17 (C.Duri fdr #1)  T/R 1x   Ctr: 566-567._x000D_
Patrolled the line &amp; found, @3 F/O Dead end Insulator o/p #40AW-16._x000D_
Cause: Lightning._x000D_
_x000D_
</t>
  </si>
  <si>
    <t>1023</t>
  </si>
  <si>
    <t xml:space="preserve">Bangko fdr #1 load dropped 21A (257-236A)._x000D_
Bangko GFPC  T/R 1x._x000D_
Not checked yet._x000D_
_x000D_
</t>
  </si>
  <si>
    <t>1024</t>
  </si>
  <si>
    <t xml:space="preserve">Checked &amp; found, Bangko GFPC  T/R 1x   Ctr: 461-462   R/F: 50N._x000D_
Patrolled Bangko fdr #1 line &amp; found, b/o fuse for 100Kva Tx at Well Bangko #73._x000D_
Cause: Lightning._x000D_
_x000D_
</t>
  </si>
  <si>
    <t>1025</t>
  </si>
  <si>
    <t xml:space="preserve">17:00 It was reported B/O fuse for Tx at Well BKO #73. (BKO fdr #1)_x000D_
21:22 Checked &amp; found, @3 b/o 2.1SF fuse for 100Kva Tx at Well BKO #73._x000D_
         Replaced b/o fuse above with the same size, then energized the Tx._x000D_
         Cause: Switchboard problem._x000D_
_x000D_
</t>
  </si>
  <si>
    <t>1026</t>
  </si>
  <si>
    <t xml:space="preserve">It was reported Well Jambon #01 was off._x000D_
Checked &amp; found, @1, @3 b/o 7.8SF fuses for 300Kva Tx at Well Jambon #01._x000D_
Performed TTR, Megger test &amp; found, Zero Megger, &amp; Sudden pressure appears._x000D_
Cause: Transformer failure._x000D_
_x000D_
(It would be replaced tomorrow)_x000D_
_x000D_
</t>
  </si>
  <si>
    <t>1027</t>
  </si>
  <si>
    <t xml:space="preserve">Replaced 300Kva Tx failure with the same size at Well Jambon #01._x000D_
Cause: Tx failure._x000D_
_x000D_
</t>
  </si>
  <si>
    <t>1028</t>
  </si>
  <si>
    <t xml:space="preserve">CGT #4  T/O.  By Alarm: Distillate fuel Low Pressure Trip._x000D_
Checked &amp; found, failed Auto Transfer to Distilate fuel._x000D_
(The alarm Gas pressure Low, it is not real conditions)_x000D_
Then blocked the Signal Relays of Distilate Low pressure Trip. (Not allowed to Run by Dist. fuel)_x000D_
Cause: Distillate fuel Low Press Trip._x000D_
_x000D_
 </t>
  </si>
  <si>
    <t>1029</t>
  </si>
  <si>
    <t xml:space="preserve">22:08 It was reported any spark o/p #03-06-08. (C.Duri fdr #5)_x000D_
23:20 Checked &amp; found, Tx Oil leaks at Socondary bushing of 112.5Kva Tx o/p #03-06-08._x000D_
         (It is intermittent spark at the bushing)_x000D_
_x000D_
24:00 Switched Off the Main breaker, for Tx Replacing._x000D_
         (Wells #4R-36A, 4R-36B, 4R-46B were off)._x000D_
         Cause: Maintenance Job._x000D_
_x000D_
</t>
  </si>
  <si>
    <t>1030</t>
  </si>
  <si>
    <t xml:space="preserve">Repaired 112.5Kva Tx, then energized the Tx o/p #03-06-08._x000D_
Cause: Maintenance Job._x000D_
_x000D_
</t>
  </si>
  <si>
    <t>1031</t>
  </si>
  <si>
    <t xml:space="preserve">01:45 S/U CGT #4, then On Line at 02:02._x000D_
         After Blocked the Signal Relays of Distilate Low press. Trip._x000D_
         (Its not allowed to Run by Distilate fuel)_x000D_
         Cause: Distillate fuel Low Press Trip._x000D_
_x000D_
</t>
  </si>
  <si>
    <t>1032</t>
  </si>
  <si>
    <t xml:space="preserve">09:30 It was reported no power at downstream of 6D fdr #2 &amp; 6D fdr #3._x000D_
         (the RTU failed since 09:05, due to IT communication problem)._x000D_
_x000D_
19:45 Checked &amp; found, 6D OCB fdr #2  T/R 1x   Ctr: 225-226   R/F: 51@2,@3._x000D_
          Not patrolled yet._x000D_
_x000D_
</t>
  </si>
  <si>
    <t>1033</t>
  </si>
  <si>
    <t>1034</t>
  </si>
  <si>
    <t xml:space="preserve">Pematang OCB fdr #1  T/R 1x._x000D_
Not checked yet._x000D_
_x000D_
</t>
  </si>
  <si>
    <t>1035</t>
  </si>
  <si>
    <t xml:space="preserve">Checked &amp; found, Pematang OCb fdr #1  T/R 1x   Ctr: 111-112   R/F: 51N(@1)._x000D_
Patrolled the line, but found nothing._x000D_
Cause: Suspected by Lightning._x000D_
_x000D_
</t>
  </si>
  <si>
    <t>1036</t>
  </si>
  <si>
    <t>120</t>
  </si>
  <si>
    <t xml:space="preserve">12:14 Libo OCB fdr #2  T/LO._x000D_
12:45 Checked &amp; found, Libo OCB fdr #2  T/LO.   Ctr: 392-397   R/F: 51N._x000D_
         Patrolled the line, but found nothing._x000D_
13:05 Blocked &amp; closed Libo OCB fdr #2, but Tripped again.   Ctr: 397-398._x000D_
16:35 Patrolled the line &amp; found, @1,@3 broken Pin Insulators o/p #23BV-02._x000D_
18:25 Replaced broken insulators o/p #23BV-02 above._x000D_
18:48 Blocked &amp; closed Libo OCB fdr #2, ok. Then released the blocked._x000D_
         Cause: Lightning._x000D_
_x000D_
</t>
  </si>
  <si>
    <t>1037</t>
  </si>
  <si>
    <t xml:space="preserve">Bangko fdr #4 Load dropped 70A (200-130A)._x000D_
Bangko GFPC  T/R 1x._x000D_
Not checked yet._x000D_
_x000D_
</t>
  </si>
  <si>
    <t>1038</t>
  </si>
  <si>
    <t xml:space="preserve">Checked &amp; found, Recl. 25Z-07 (Bangko fdr #4)  T/R 1x   Ctr: 62-63._x000D_
Also found, Bangko GFPC  T/R 1x   Ctr: 462-463._x000D_
Patrolled the line &amp; found, @1 broken Pin insulator on TOP of Well Benar #35._x000D_
Cause: Pin insulator._x000D_
_x000D_
</t>
  </si>
  <si>
    <t>1039</t>
  </si>
  <si>
    <t>357</t>
  </si>
  <si>
    <t xml:space="preserve">15:15 It was reported no power at Well #4B-61. (4B fdr #1) _x000D_
         (RTU failed since 09:05, due to IT problem)_x000D_
_x000D_
15:37 Checked &amp; found, 4B OCB fdr #1  T/R 2x   Ctr: 253-254   R/F: 50@1 &amp; 51@2,@3._x000D_
16:05 Also found, Recl. 4B-148 (4B fdr #1)  T/SO.   Ctr: 23-24._x000D_
         (The Recloser is indirect power source / Due to it is transfered to 4B fdr #1 from 4B fdr #6)_x000D_
         Then patrolled the line, but found nothing._x000D_
18:15 Opened LBS #4B-29._x000D_
18:26 Closed bypass Switch of Recl. 4B-148._x000D_
18:30 Re-Closed LBS #4B-29._x000D_
         Cause: Suspected by Lightning._x000D_
                    _x000D_
</t>
  </si>
  <si>
    <t>1040</t>
  </si>
  <si>
    <t>1041</t>
  </si>
  <si>
    <t xml:space="preserve">14:30 S/U MGT #1, then On Line at 15:00._x000D_
         (Running on test after Vibration Balancing)_x000D_
_x000D_
15:18 Off Line MGT #1, then S/D the Unit for S/B._x000D_
         (Prior to fixing the Vibration Balancing)_x000D_
_x000D_
</t>
  </si>
  <si>
    <t>1042</t>
  </si>
  <si>
    <t xml:space="preserve">19:19 It was reported b/o fuse for Tx at Well Bangko #133._x000D_
21:20 Checked &amp; found, @1 b/o 3.5SF fuse for 150Kva Tx at Well Bangko #133._x000D_
         Replaced the b/o fuse with same size, then energized the Tx._x000D_
         Cause: Unidentified (fuse)._x000D_
_x000D_
</t>
  </si>
  <si>
    <t>1043</t>
  </si>
  <si>
    <t>78</t>
  </si>
  <si>
    <t xml:space="preserve">08:00 It was reported b/o fuse for Tx at Well #1D-74. (3D fdr #4)_x000D_
15:00 Checked &amp; found, @2 b/o 7.8SF fuse for 300Kva Tx  at Well #1D-74. _x000D_
         Replaced b/o fuse above with the same size &amp; energized the Tx._x000D_
         Cause: Unidentified (Fuse)._x000D_
_x000D_
</t>
  </si>
  <si>
    <t>1044</t>
  </si>
  <si>
    <t xml:space="preserve">10:05 S/U MGT #1, then online the unit for balancing job._x000D_
11:00 Offline MGT #1, then S/D the unit for S/B._x000D_
_x000D_
</t>
  </si>
  <si>
    <t>1045</t>
  </si>
  <si>
    <t xml:space="preserve">Minas ACB #21 (44Kv Minas-Rumbai line)  T/R 1x   Ctr: 67-68   R/F: 51G@1,@2._x000D_
Not patrolled yet._x000D_
_x000D_
</t>
  </si>
  <si>
    <t>1046</t>
  </si>
  <si>
    <t xml:space="preserve">Patrolled 44KV Minas-Rumbai line, but found nothing._x000D_
Cause: Suspected by Lightning._x000D_
_x000D_
</t>
  </si>
  <si>
    <t>1047</t>
  </si>
  <si>
    <t xml:space="preserve">12:19 MGT #5 Open Generator Breaker, By Alarm: Generator Breaker trip._x000D_
12:29 Re-On Line MGT #5._x000D_
         Cause: Under Investigation._x000D_
_x000D_
</t>
  </si>
  <si>
    <t>1048</t>
  </si>
  <si>
    <t xml:space="preserve">Minas fdr #6 Load dropped 106A (206-100A)._x000D_
Not checked yet._x000D_
_x000D_
</t>
  </si>
  <si>
    <t>1049</t>
  </si>
  <si>
    <t xml:space="preserve">Checked &amp; found, Recl. 6E-23A (Minas fdr #6)  T/R 4x   Ctr: 03-07._x000D_
Patrolled the line &amp; found, a Dead Monkey touching source side Recloser bushing o/p #6E-23A._x000D_
(Then tookdown its Monkey by opening the Recl. 6E-23E)_x000D_
Cause: Animal. (Monkey)_x000D_
_x000D_
(See report 08 June 2015 at 14:35)_x000D_
_x000D_
</t>
  </si>
  <si>
    <t>1050</t>
  </si>
  <si>
    <t xml:space="preserve">18:30 5B fdr #4 Load dropped 220A (242-22A)._x000D_
_x000D_
21:52 It was reported no power at some wells Downstream of 5B fdr #4._x000D_
23:03 checked &amp; found, Recl. 4B-73 (5B fdr #4)  T/LO.   Ctr: 43-47._x000D_
23:53 Patrolled the line, but found nothing._x000D_
23:54 Blocked &amp; closed Recl. 4B-73, Ok. Then released the block._x000D_
         Cause: Suspected by Lightning._x000D_
_x000D_
</t>
  </si>
  <si>
    <t>3070354</t>
  </si>
  <si>
    <t>1051</t>
  </si>
  <si>
    <t xml:space="preserve">18:35 3D OCB fdr #2  T/R 1x._x000D_
18:39 3D OCB fdr #2  T/R 1x again._x000D_
         Not checked yet._x000D_
_x000D_
</t>
  </si>
  <si>
    <t>1052</t>
  </si>
  <si>
    <t xml:space="preserve">Checked &amp; found, 3D OCB fdr #2  T/R 2x   Ctr: 485-487   R/F: 51@1,@2,@3._x000D_
Patrolled the line &amp; found, @2 broken L/A o/p #3E-42._x000D_
Cause: Lightning._x000D_
_x000D_
</t>
  </si>
  <si>
    <t>1053</t>
  </si>
  <si>
    <t>98</t>
  </si>
  <si>
    <t xml:space="preserve">18:36 5B OCB fdr #3  T/R 2x._x000D_
         5B fdr #2 Load dropped 162A (182-20A)._x000D_
         5B fdr #6 Load dropped 123A (128-5A)._x000D_
_x000D_
19:05 5B OCB fdr #3  T/R 1x again._x000D_
         Not checked yet._x000D_
_x000D_
</t>
  </si>
  <si>
    <t>1054</t>
  </si>
  <si>
    <t xml:space="preserve">Checked &amp; found, 5B OCB fdr #3  T/R 2x   Ctr: 351-353   R/F: 51@1,@3._x000D_
Patrolled the line &amp; found: -@3 Broken Dead end Insulator o/p #NN. (near Well #4D-52N)_x000D_
                                      -@1 Broken Dead end Insulator o/p #4C-62._x000D_
Cause: Lightning._x000D_
_x000D_
</t>
  </si>
  <si>
    <t>1055</t>
  </si>
  <si>
    <t xml:space="preserve">18:39 3D OCB fdr #3 T/R 1x._x000D_
18:58 3D OCB fdr #3 T/R 1x again._x000D_
         Not checked yet._x000D_
_x000D_
</t>
  </si>
  <si>
    <t>1056</t>
  </si>
  <si>
    <t xml:space="preserve">Checked &amp; found, 3D OCB fdr #3  T/R 4x   Ctr: 575-579   R/F: 51@1,@2,@3._x000D_
Patrolled the line, but found nothing._x000D_
Cause: Suspected by Lightning._x000D_
_x000D_
</t>
  </si>
  <si>
    <t>1057</t>
  </si>
  <si>
    <t xml:space="preserve">4D OCB fdr #5  T/R 1x._x000D_
4D fdr #4 load dropped 266A (313-67A)._x000D_
4D fdr #6 load dropped 150A (151-1A). T/O WIP at GS-5._x000D_
Not checked yet._x000D_
_x000D_
</t>
  </si>
  <si>
    <t>1058</t>
  </si>
  <si>
    <t xml:space="preserve">Checked &amp; found, 4D OCB fdr #5  T/R 1x   Ctr: 251-252   R/F: 51N(@1,@2)_x000D_
Patrolled the line, but found nothing._x000D_
Cause: Suspected by Lightning._x000D_
_x000D_
</t>
  </si>
  <si>
    <t>1059</t>
  </si>
  <si>
    <t xml:space="preserve">4D OCB fdr #3  T/R 1x._x000D_
4D fdr #1 load dropped 138A (269-131A)._x000D_
4D fdr #2 load dropped 137A (171-34A)._x000D_
Not checked yet._x000D_
_x000D_
</t>
  </si>
  <si>
    <t>1060</t>
  </si>
  <si>
    <t xml:space="preserve">Checked &amp; found, 4D OCB fdr #3  T/R 1x   Ctr: 374-375   R/F: 51N(@2,@3)_x000D_
Patrolled the line, but found nothing._x000D_
Cause: Suspected by Lightning._x000D_
_x000D_
</t>
  </si>
  <si>
    <t>1061</t>
  </si>
  <si>
    <t xml:space="preserve">4B fdr #1 load dropped 185A (269-131A)._x000D_
4B fdr #2 load dropped 21A (125-4A)._x000D_
4B fdr #3 load dropped 66A (68-2A)._x000D_
4B fdr #5 load dropped 72A (192-125A). T/O WIP at GS-6._x000D_
Not checked yet._x000D_
_x000D_
</t>
  </si>
  <si>
    <t>1062</t>
  </si>
  <si>
    <t xml:space="preserve">Checked &amp; found, Recl. 4B-101 (4B fdr #1)  T/R 4x   Ctr: 50-54._x000D_
Patrolled the line &amp; found, @1 broken Pin Insulator o/p #4A-09._x000D_
Cause: Lightning._x000D_
_x000D_
</t>
  </si>
  <si>
    <t>1063</t>
  </si>
  <si>
    <t>Static Wire</t>
  </si>
  <si>
    <t>80</t>
  </si>
  <si>
    <t xml:space="preserve">20:12 5B OCB fdr #1  T/LO.   Ctr: 198-202   R/F: 51N(@2)._x000D_
         (5B RTU failed at 19:05)._x000D_
_x000D_
21:28 Patrolled the line &amp; found, broken Static Wire o/p #5C-172, 5C-174 &amp; 5C-175._x000D_
         (Then Isolated broken Static Wire above)_x000D_
21:32 Blocked &amp; closed 5B OCB fdr #1, Ok. Then released the block._x000D_
         Cause: Static Wire._x000D_
_x000D_
</t>
  </si>
  <si>
    <t>1064</t>
  </si>
  <si>
    <t xml:space="preserve">08:45 It was reported b/o fuse for Tx o/p #04-3-11. (C.Duri fdr #9)_x000D_
15:45 Checked &amp; found, @1, @2 b/o 3.1SF fuses for 112.5Kva Tx o/p #04-3-11._x000D_
         Replaced b/o above with same size, then energized the Tx._x000D_
         Cause: Unidentified (Fuse). _x000D_
_x000D_
</t>
  </si>
  <si>
    <t>1065</t>
  </si>
  <si>
    <t xml:space="preserve">08:46 It was reported b/o fuse for Tx at Well Kulin #62. (C.Duri fdr #1)_x000D_
         Not checked yet._x000D_
_x000D_
</t>
  </si>
  <si>
    <t>1066</t>
  </si>
  <si>
    <t xml:space="preserve">11:48 Checked &amp; found, @2 b/o 1.0SF fuse for 45Kva Tx at Well Kulin #62._x000D_
         Replaced b/o fuse above with the same size &amp; energized the Tx._x000D_
         Cause: Unidentified (Fuse)._x000D_
_x000D_
</t>
  </si>
  <si>
    <t>1067</t>
  </si>
  <si>
    <t xml:space="preserve">09:03 S/U MGT #1, then online the unit at 09:29._x000D_
         (Generator Rotor Balancing test)_x000D_
09:49 Offline MGT #1, then S/D the unit for S/B._x000D_
_x000D_
11:02 S/U MGT #1, then online the unit at 11:19._x000D_
         (Running on test after Generator rotor balancing)_x000D_
_x000D_
</t>
  </si>
  <si>
    <t>1068</t>
  </si>
  <si>
    <t xml:space="preserve">12:36 Offline MGT #3, then S/D the unit for S/B._x000D_
_x000D_
</t>
  </si>
  <si>
    <t>1069</t>
  </si>
  <si>
    <t>359</t>
  </si>
  <si>
    <t xml:space="preserve">14:38 Batang OCB fdr #3  T/O. (In block position for Rig Job)_x000D_
         Confirmation with ACS #05 Rig team, no any touching to power lines._x000D_
_x000D_
14:45 Manually Closed from DSC but failed._x000D_
17:10 Checked &amp; found, Batang OCB fdr #3  T/O.   Ctr: 268-269   R/F: 50@2,@3._x000D_
17:21 Blocked &amp; Closed Batang OCB fdr #3, Ok. Then released the block. (form local)_x000D_
         Not Patrolled yet._x000D_
_x000D_
</t>
  </si>
  <si>
    <t>1070</t>
  </si>
  <si>
    <t xml:space="preserve">Checked &amp; found, Batang OCB fdr #3   Ctr: 268-270   R/F: 50@2,@3._x000D_
Patrolled Batang fdr #3 line, but found nothing._x000D_
Cause: Suspected by Lightning._x000D_
_x000D_
</t>
  </si>
  <si>
    <t>1071</t>
  </si>
  <si>
    <t xml:space="preserve">Pematang OCB fdr #1  T/R 1x._x000D_
Pematang fdr #2 load dropped 61A (66-5A)._x000D_
Not checked yet._x000D_
_x000D_
</t>
  </si>
  <si>
    <t>1072</t>
  </si>
  <si>
    <t xml:space="preserve">Checked &amp; found, Pematang OCB fdr #1  T/R 1x   Counter &amp; Relay Flag are not checked yet._x000D_
Patrolled the line, but found nothing._x000D_
Cause:  Suspected by Lightning._x000D_
_x000D_
</t>
  </si>
  <si>
    <t>1073</t>
  </si>
  <si>
    <t xml:space="preserve">Checked &amp; found, Petani OCB fdr #1  T/R 1x   Counter &amp; Relay Flag are not checked yet._x000D_
Patrolled the line, but found nothing._x000D_
Cause: Suspected by Lightning._x000D_
_x000D_
</t>
  </si>
  <si>
    <t>1074</t>
  </si>
  <si>
    <t xml:space="preserve">Petani OCB fdr #1  T/R 1x._x000D_
Petani fdr #2 load dropped 43A (65-22A)._x000D_
Not checked yet._x000D_
_x000D_
</t>
  </si>
  <si>
    <t>1075</t>
  </si>
  <si>
    <t>261</t>
  </si>
  <si>
    <t xml:space="preserve">15:38 Pematang OCB fdr #2  T/LO._x000D_
15:50 It was reported broken conductor o/p #34BC-66. (line toward Well Pematang #15)_x000D_
_x000D_
17:30 Checked &amp; found, Pematang OCB fdr #2  T/LO.   Ctr: 438-442   R/F: 51N &amp; 51@1._x000D_
         Patrolled the line &amp; found, @1 broken Pin insulator &amp; conductor o/p #34BC-66._x000D_
18:00 Isolated broken jumper, by cutting jumper o/p #34BC-97._x000D_
         (7 Wells are still off: PMT #89,#74,#32,#81,#65,#47,#38)_x000D_
_x000D_
18:27 Blocked &amp; Closed, Pematang OCB fdr #2, Ok. Then released the block.    _x000D_
         Cause: Broken Conductor._x000D_
_x000D_
          (Prod. loss: 378 bbls / 32 wells)_x000D_
_x000D_
</t>
  </si>
  <si>
    <t>1076</t>
  </si>
  <si>
    <t xml:space="preserve">13:00 Blocked Pematang OCB fdr #2._x000D_
13:15 Replaced @1 Broken Pin insulator &amp; Repair broken Conductor o/p #34BC-66._x000D_
14:00 Energized All Transformer &amp; S/U Wells PMT #89, #74, #32, #81, #65, #47, #38._x000D_
         (Prod. loss: 239 bbls / 7 wells). &amp; yesterday (Prod. loss: 378 bbls / 32 wells)_x000D_
_x000D_
         Grand Total Prod. loss = 617 Bbls / 39 Wells._x000D_
_x000D_
</t>
  </si>
  <si>
    <t>1077</t>
  </si>
  <si>
    <t xml:space="preserve">15:53 It was reported b/o fuse for Tx o/p #09-M1-13. (C.Duri fdr #16)_x000D_
         Checked &amp; found, @3 b/o 3.1SF fuse for 112.5Kva Tx o/p #09-M1-13._x000D_
16:14 Replaced b/o fuse above with same size, then energized the Tx._x000D_
         Cause: Unidentified (fuse)._x000D_
_x000D_
</t>
  </si>
  <si>
    <t>1078</t>
  </si>
  <si>
    <t>13.8KV MBL SUBSTATION 1 (SOUTH) FEEDER #2</t>
  </si>
  <si>
    <t xml:space="preserve">MSU-1 VCB fdr #2 (8C fdr #6)  T/R 1x._x000D_
MSU-1 VCB fdr #1 load dropped 167A (167-0A).  T/O WIP at GS-2._x000D_
Not checked yet._x000D_
_x000D_
</t>
  </si>
  <si>
    <t>1079</t>
  </si>
  <si>
    <t xml:space="preserve">Checked &amp; found, MSU-1 VCB fdr #2 (8C fdr #6)  T/R 1x   Ctr: 236-237   R/F: Did not appear._x000D_
Patrolled the line, but found nothing._x000D_
Cause: Suspected by Lightning._x000D_
_x000D_
</t>
  </si>
  <si>
    <t>1080</t>
  </si>
  <si>
    <t xml:space="preserve">06:57 It was reported b/o fuse for Tx at SS-5S Block station Area-1. (DF fdr #1)_x000D_
10:56 Checked &amp; found, @1, @2 b/o 100K fuses for 1000Kva Tx at SS-5S Area-1._x000D_
         Replaced the b/o fuse above with the same size, then energized the Tx._x000D_
         Cause: Animal (monkey)._x000D_
_x000D_
</t>
  </si>
  <si>
    <t>1081</t>
  </si>
  <si>
    <t xml:space="preserve">09:35 It was reported b/o fuse for Tx at Well Pungut #23. (Pungut fdr #1)_x000D_
13:30 Checked &amp; found, @1 b/o 2.1SF fuse &amp; holder for 100Kva Tx at Well Pungut #23._x000D_
         Performed TTR &amp; Megger test, found unbalance Tx._x000D_
         Cause: Transformer failure._x000D_
_x000D_
         (Will be replace tomorrow)._x000D_
_x000D_
</t>
  </si>
  <si>
    <t>1082</t>
  </si>
  <si>
    <t xml:space="preserve">Replaced 100Kva Tx failure with the same size &amp; energized the Tx at Well Pungut #23._x000D_
Cause: Transformer failure._x000D_
_x000D_
</t>
  </si>
  <si>
    <t>1083</t>
  </si>
  <si>
    <t xml:space="preserve">14:45 It was reported b/o fuse for Tx at Well Kulin #66. (C.Duri fdr #1)_x000D_
17:15 Checked &amp; found, @2, @3 b/o 3.1SF fuses for 112.5Kva Tx at Well Kulin #66._x000D_
         Performed TTR &amp; Megger test the TX, found Low Mega-ohm reading Tx._x000D_
         Cause: Low Mega-ohm Reading Tx._x000D_
_x000D_
         (Will be replace tomorrow)._x000D_
_x000D_
      </t>
  </si>
  <si>
    <t>1084</t>
  </si>
  <si>
    <t xml:space="preserve">17:30 Replaced 112.5Kva Tx low megger reading with 75Kva Tx at well Kulim#66._x000D_
         Then energized the Tx._x000D_
         Cause: Low megger reading Tx._x000D_
_x000D_
</t>
  </si>
  <si>
    <t>1085</t>
  </si>
  <si>
    <t xml:space="preserve">21:29 Minas fdr #6 load dropped 174A ( 218-44A)._x000D_
22:11 Checked &amp; found, Recl. 6E-23A (Minas fdr #6)  T/R 4x   Ctr: 03-07._x000D_
         Not patrolled yet._x000D_
_x000D_
</t>
  </si>
  <si>
    <t>1086</t>
  </si>
  <si>
    <t xml:space="preserve">Patrolled the line &amp; found, a Dead Monkey touching source side Recloser bushing o/p #6E-23A._x000D_
(Then opened Recl. 6E-23A, to taking down its Monkey)_x000D_
Cause: Animal. (Monkey)_x000D_
_x000D_
(See report 08 June 2015 at 14:35)_x000D_
_x000D_
</t>
  </si>
  <si>
    <t>1087</t>
  </si>
  <si>
    <t xml:space="preserve">It was reported spark at HLC on TP of Well Pematang #52._x000D_
(Will be checked at the morning)_x000D_
_x000D_
</t>
  </si>
  <si>
    <t>1088</t>
  </si>
  <si>
    <t xml:space="preserve">Checked &amp; found, spark at HLC on TP of Well Pematang #52._x000D_
(Then Shut off the Transformer, to anticipate broken jumper on TP above)_x000D_
Cause: Hot line clamp._x000D_
_x000D_
</t>
  </si>
  <si>
    <t>1089</t>
  </si>
  <si>
    <t xml:space="preserve">11:15 Repaired hot spot on terminal pole of well Pematang#52_x000D_
12:00 Energized the TX._x000D_
         Cause:Loss connection at Hot line clamp._x000D_
_x000D_
</t>
  </si>
  <si>
    <t>1090</t>
  </si>
  <si>
    <t xml:space="preserve">14:35 Manually Opened Recl. 6E-23A. (Minas fdr #6)_x000D_
         to Remove a Dead Monkey on @2 bushing Recloser above._x000D_
14:44 Closed Recl. 6E-23A. (Minas fdr #6)_x000D_
         (After removing the a Dead Monkey above)_x000D_
         Cause: Animal. (Monkey)_x000D_
_x000D_
         (See report 05 June 2015 at 16:34  &amp;  07 June 2015 at 21:29)_x000D_
_x000D_
</t>
  </si>
  <si>
    <t>1091</t>
  </si>
  <si>
    <t xml:space="preserve">15:35 It was reported b/o fuse for Tx at Well #6B-69. (6D fdr #2)_x000D_
17:50 Checked &amp; found @1 b/o 7.0SF fuse for 225Kva Tx at Well #6B-69._x000D_
         Tested TTR &amp; Megger the TX above, found Low reading._x000D_
         Cause: Transformer failure._x000D_
         _x000D_
         Would be Replaced tomorrow._x000D_
_x000D_
</t>
  </si>
  <si>
    <t>1092</t>
  </si>
  <si>
    <t xml:space="preserve">Replaced Transformer Low megger reading with the same size &amp; energized the Tx._x000D_
Cause: Transformer failure._x000D_
_x000D_
</t>
  </si>
  <si>
    <t>1093</t>
  </si>
  <si>
    <t xml:space="preserve">13:41 Ketigul VCB fdr #2  T/O. (in block position for Rig ACS #01 activity at Well Pagar #32)_x000D_
13:45 Get verification from Rig ACS #01. (Rig had moved to Well Tilan #11 yesterday)_x000D_
13:50 Blocked &amp; closed Ketigul VCB fdr #2, Ok. Then released the blocked._x000D_
         Not checked &amp; patrolled yet._x000D_
_x000D_
</t>
  </si>
  <si>
    <t>1094</t>
  </si>
  <si>
    <t xml:space="preserve">14:30 S/U DGT #7, then On line at 15:00._x000D_
         (S/D NDC-CT #2 for removing Blanking Plate)_x000D_
_x000D_
</t>
  </si>
  <si>
    <t>1095</t>
  </si>
  <si>
    <t xml:space="preserve">15:09 S/U MGT #4, then On Line at 16:22._x000D_
         (S/D NDC-CT #2 for removing Blanking Plate)_x000D_
_x000D_
</t>
  </si>
  <si>
    <t>1096</t>
  </si>
  <si>
    <t xml:space="preserve">18:18 S/U MGT #3, then On line at 18:29._x000D_
         (S/D NDC-CT #2 for removing Blanking Plate)_x000D_
_x000D_
18:35 Open ACB #25. (Tie Breaker)_x000D_
        _x000D_
</t>
  </si>
  <si>
    <t>1097</t>
  </si>
  <si>
    <t xml:space="preserve">19:51 Off line NDC-CT #2, then S/D the unit for S/B._x000D_
         (Prior to removing Blanking Plate)_x000D_
_x000D_
10 June 2015._x000D_
21:45 S/U NDC-CT #2, then Online the Unit at 22:33._x000D_
         (After removing Blanking plate for HRSG #2)_x000D_
_x000D_
</t>
  </si>
  <si>
    <t>1098</t>
  </si>
  <si>
    <t xml:space="preserve">20:08 It was reported b/o fuse for Tx o/p #05-P3-08. (C.Duri fdr #14)_x000D_
22:00 Checked &amp; found, @1,@2 b/o 14.0SF fuses for 500Kva Tx o/p #05-P3-08. _x000D_
         Replaced b/o fuse above with the same size &amp; energized the Tx._x000D_
         Cause: Animal. (Monkey)_x000D_
_x000D_
</t>
  </si>
  <si>
    <t>1099</t>
  </si>
  <si>
    <t xml:space="preserve">06:00 Manually opened Rokan VCB fdr #2._x000D_
06:05 Manually opened Petani OCB fdr #2._x000D_
06:20 Manually opened Petani OCB fdr #1._x000D_
_x000D_
(Production Team (Petani GS) performed Tie in Gas outlet gas boot)_x000D_
_x000D_
23:26 Manually closed Petani OCB fdr #1._x000D_
00:15 Manually closed Petani OCB fdr #2._x000D_
00:19 Manually closed Rokan VCB fdr #2._x000D_
         (After finishing to Tie in Gas outlet gas boot at Petani GS)_x000D_
         Cause: Maintenance Job._x000D_
_x000D_
         (No production loss charge to PGT)_x000D_
_x000D_
</t>
  </si>
  <si>
    <t>1100</t>
  </si>
  <si>
    <t xml:space="preserve">Sintong OCB fdr #2  T/R 3x._x000D_
Sintong fdr #1 dropped 128A (196-68A)._x000D_
(Sintong GFPC  did not trip)_x000D_
Not checked yet._x000D_
_x000D_
</t>
  </si>
  <si>
    <t>1101</t>
  </si>
  <si>
    <t xml:space="preserve">Checked &amp; found, Sintong OCB fdr #2  T/R 3x   Ctr: 388-391   R/F: 51@1,@2._x000D_
Patrolled the line, but found nothing._x000D_
Cause: Unidentified._x000D_
_x000D_
</t>
  </si>
  <si>
    <t>1102</t>
  </si>
  <si>
    <t xml:space="preserve">Mengala fdr #2 dropped 37A (99-62A)._x000D_
Not checked yet._x000D_
_x000D_
</t>
  </si>
  <si>
    <t>1103</t>
  </si>
  <si>
    <t xml:space="preserve">Checked all Recloser at downstream, but found normal.  (Counter did not operate)_x000D_
Patrolled the line, but found nothing._x000D_
Cause: Unidetified._x000D_
_x000D_
</t>
  </si>
  <si>
    <t>1104</t>
  </si>
  <si>
    <t xml:space="preserve">21:45 S/U NDC-CT #2, then Online the Unit at 22:33._x000D_
         (After removing Blanking plate for HRSG #2)_x000D_
_x000D_
</t>
  </si>
  <si>
    <t>1105</t>
  </si>
  <si>
    <t xml:space="preserve">06:26 It was reported b/o fuse for Tx o/p #11-H7-11._x000D_
10:45 Checked &amp; found, @2 b/o 3.1SF fuse for 112.5Kva Tx o/p #11-H7-11._x000D_
         Replaced the b/o fuse above with same size, then energized the Tx._x000D_
         Cause: Unidentified (Fuse)._x000D_
_x000D_
</t>
  </si>
  <si>
    <t>1106</t>
  </si>
  <si>
    <t xml:space="preserve">10:03 Offline DGT #7, then S/D the unit at 10:04 for S/B._x000D_
_x000D_
</t>
  </si>
  <si>
    <t>1107</t>
  </si>
  <si>
    <t xml:space="preserve">10:10 Offline MGT #2, then S/D the unit for S/B._x000D_
_x000D_
</t>
  </si>
  <si>
    <t>1108</t>
  </si>
  <si>
    <t>13.8KV DARLING VCB FEEDER #8</t>
  </si>
  <si>
    <t xml:space="preserve">Darling VCB fdr #8  T/R 1x._x000D_
Darling GFPC T/R 1x._x000D_
(Fault alarm on Darling fdr #8)_x000D_
Not checked yet._x000D_
_x000D_
</t>
  </si>
  <si>
    <t>1109</t>
  </si>
  <si>
    <t xml:space="preserve">Checked &amp; found, Darling VCB fdr #8  T/R 1x   Ctr: 386-387   R/F: 51N._x000D_
Patrolled the line &amp; found, @1 F/O Dead end Insulator o/p #05-N3-18._x000D_
Cause: Dead end Insulator._x000D_
_x000D_
</t>
  </si>
  <si>
    <t>1110</t>
  </si>
  <si>
    <t xml:space="preserve">10:37 Offline MGT #5, then S/D the unit for S/B._x000D_
_x000D_
</t>
  </si>
  <si>
    <t>1111</t>
  </si>
  <si>
    <t xml:space="preserve">14:41 Off line, CGT #2, then S/d the Unit for Repairing 88FD-01._x000D_
         (Appear alarm "Bearing Header Temprature High")_x000D_
         Frequency system dropped to 59.86Hz. (No load shedding)_x000D_
         Cause: 88FD-01 problem._x000D_
_x000D_
14:43 Closed ACB #19. (Tie Breaker)_x000D_
_x000D_
23:40 S/U CGT #2, then on line the Unit at 01:15._x000D_
_x000D_
12-June-2015._x000D_
00:00 Open ACB #19. (Tie Breaker)_x000D_
_x000D_
 </t>
  </si>
  <si>
    <t>1112</t>
  </si>
  <si>
    <t xml:space="preserve">Sintong fdr #1 dropped 94A (193-99A)._x000D_
Sintong GFPC T/R 1x._x000D_
(Ground fault alarm on Sintong fdr #2)_x000D_
Not checked yet._x000D_
_x000D_
</t>
  </si>
  <si>
    <t>1113</t>
  </si>
  <si>
    <t xml:space="preserve">Checked &amp; found, Recl. 19AN-04 (Sintong fdr #1)  T/R 1x   Ctr: 305-306._x000D_
Also found, Sintong GFPC  T/R 3x   Ctr: 768-771._x000D_
Patrolled the line &amp; found, a Dead Monkey on Capacitor Bank o/p #NN. (near Well No.Menggala #12)_x000D_
Cause: Animal. (Monkey)_x000D_
_x000D_
</t>
  </si>
  <si>
    <t>1114</t>
  </si>
  <si>
    <t xml:space="preserve">Batang OCB fdr #2  T/R 1x._x000D_
(Batang RTU failed at that time)_x000D_
Not checked yet._x000D_
_x000D_
</t>
  </si>
  <si>
    <t>1115</t>
  </si>
  <si>
    <t xml:space="preserve">Checked &amp; found, Batang OCB fdr #2  T/R 1x   Ctr: 96-97   R/F: 51N(@1)._x000D_
Patrolled the line &amp; found, @1 broken Pin Insulator o/p #38AI-09._x000D_
Cause: Lightning._x000D_
_x000D_
</t>
  </si>
  <si>
    <t>1116</t>
  </si>
  <si>
    <t xml:space="preserve">Bangko fdr #4 load dropped 65A (202-137A)._x000D_
Bangko GFPC  T/R 1x._x000D_
(Ground fault alarm on Bangko fdr #4)_x000D_
Not checked yet._x000D_
_x000D_
</t>
  </si>
  <si>
    <t>1117</t>
  </si>
  <si>
    <t xml:space="preserve">Checked &amp; found, Recl. 29Y-16 (Bangko fdr #4)  T/R 1x   Ctr: 83-84._x000D_
Also found, Bangko GFPC  T/R 1x   Ctr: 463-464   R/F: 51N._x000D_
Patrolled the line &amp; found, @1 broken L/A on TP of Well Benar #14._x000D_
Cause: Lightning._x000D_
_x000D_
Also found, Recl. 25Z-07 (Bangko fdr #4)  T/R 1x   Ctr: 60-61._x000D_
Patrolled the line, but found nothing._x000D_
Cause: Suspected by Lightning._x000D_
_x000D_
</t>
  </si>
  <si>
    <t>1118</t>
  </si>
  <si>
    <t xml:space="preserve">6D OCB fdr #5  T/R 1x._x000D_
6D fdr #4 load dropped 138A (202-64A).  T/O WIP at GS-4._x000D_
6D fdr #6 load dropped 240A (247-7A)._x000D_
Not checked yet._x000D_
_x000D_
</t>
  </si>
  <si>
    <t>1119</t>
  </si>
  <si>
    <t xml:space="preserve">Checked &amp; found, 6D OCB fdr #5  T/R 1x   Ctr: 720-721   R/F: 51@1._x000D_
Patrolled the line, but found nothing._x000D_
Cause: Suspected by Lightning._x000D_
_x000D_
</t>
  </si>
  <si>
    <t>1120</t>
  </si>
  <si>
    <t xml:space="preserve">Sintong fdr #1 load dropped 135A (224-89A)._x000D_
(Sintong GFPC did not operate)_x000D_
Not checked yet._x000D_
_x000D_
</t>
  </si>
  <si>
    <t>1121</t>
  </si>
  <si>
    <t xml:space="preserve">Checked &amp; found, Recl. 19AN-04 (Sintong fdr #1)  T/R 1x   Ctr: 305-306._x000D_
Patrolled the line, but found nothing._x000D_
Cause: Unidentified._x000D_
_x000D_
</t>
  </si>
  <si>
    <t>1122</t>
  </si>
  <si>
    <t>1123</t>
  </si>
  <si>
    <t xml:space="preserve">Checked &amp; found, Rokan VCB fdr #2  T/R 2x   Ctr: 982-984   R/F: 51N(@1)._x000D_
Patrolled the line, but found nothing._x000D_
Cause: Unidentified._x000D_
_x000D_
</t>
  </si>
  <si>
    <t>1124</t>
  </si>
  <si>
    <t xml:space="preserve">18:41 C.Duri ACB fdr #1  T/LO.   Ctr: 177-181   R/F: 51@1,@2._x000D_
20:35 Patrolled the line, but found nothing._x000D_
         Blocked &amp; closed C.Duri ACB fdr #1, Ok.  Then released the block._x000D_
         Cause: Unidentified._x000D_
_x000D_
</t>
  </si>
  <si>
    <t>1125</t>
  </si>
  <si>
    <t xml:space="preserve">Libo OCB fdr #2  T/R 2x._x000D_
Not checked yet._x000D_
_x000D_
</t>
  </si>
  <si>
    <t>1126</t>
  </si>
  <si>
    <t xml:space="preserve">Checked &amp; found, Libo OCB fdr #2  T/R 2x   Ctr: 398-400   R/F: 51N._x000D_
Patrolled the line, but found nothing._x000D_
Cause: Suspected Lightning._x000D_
_x000D_
</t>
  </si>
  <si>
    <t>1127</t>
  </si>
  <si>
    <t xml:space="preserve">10:18 It was reported open jumper of primary Tx Bushing for 112.5Kva Tx o/p #11-H3-18. (ND fdr #1)_x000D_
12:39 Checked &amp; found, @1 broken terminal connector of Tx primary bushing for jumper._x000D_
         Then De-energized the Tx, to replaced broken terminal jumper then re-energized the Tx._x000D_
         Cause: Others. (Broken Primary Bushing Terminal)_x000D_
_x000D_
</t>
  </si>
  <si>
    <t>1128</t>
  </si>
  <si>
    <t xml:space="preserve">10:40 It was reported that b/o fuse for Tx o/p #08-L5-27. (C.Duri fdr #1)_x000D_
13:13 Checked &amp; found, @1 b/o 3.1SF fuse for 112.5Kva Tx o/p #08-L5-27._x000D_
          Replaced b/o fuse above with the same size &amp; energized the Tx._x000D_
          Cause: Unidentified (Fuse)._x000D_
_x000D_
     </t>
  </si>
  <si>
    <t>1129</t>
  </si>
  <si>
    <t>4.16KV DUMAI (INDUST FEEDER) FEEDER #5</t>
  </si>
  <si>
    <t xml:space="preserve">4.16Kv Dumai VCB fdr #5  T/R 1x._x000D_
Not checked yet._x000D_
_x000D_
</t>
  </si>
  <si>
    <t>1130</t>
  </si>
  <si>
    <t xml:space="preserve">Checked &amp; found, 4.16KV Dumai VCB fdr #5  T/R 1x   Ctr: 267-268   R/F: 50@1._x000D_
Patrolled the line, but found nothing._x000D_
Cause: Suspected by Lightning._x000D_
_x000D_
</t>
  </si>
  <si>
    <t>1131</t>
  </si>
  <si>
    <t xml:space="preserve">Bangko fdr #1 dropped 86A (251-167A)._x000D_
Ground fault alarm on Bangko fdr #1 &amp; fdr #4._x000D_
(Bangko GFPC  T/R 1x)_x000D_
Not checked yet._x000D_
_x000D_
</t>
  </si>
  <si>
    <t>1132</t>
  </si>
  <si>
    <t xml:space="preserve">Checked &amp; found, Recl. 25Z-07 (Bangko fdr #1)  T/R 1x   Ctr: 62-63._x000D_
Also found, Bangko GFPC  T/R 1x   Ctr: 462-463._x000D_
Patrolled the line &amp; found, @1 flashed over Dead end Insulator o/p #27Y-39._x000D_
Cause: Lightning._x000D_
_x000D_
</t>
  </si>
  <si>
    <t>1133</t>
  </si>
  <si>
    <t xml:space="preserve">It was reported vandalism of 300Kva Tx at Well Bekasap #93._x000D_
Cause: Theft._x000D_
_x000D_
(The Tx is not replaced yet)_x000D_
_x000D_
</t>
  </si>
  <si>
    <t>1134</t>
  </si>
  <si>
    <t xml:space="preserve">Replaced 300Kva Tx Vandalism with 225Kva Tx at Well Bekasap #93._x000D_
Then energized the Tx._x000D_
Cause: Theft._x000D_
_x000D_
</t>
  </si>
  <si>
    <t>1135</t>
  </si>
  <si>
    <t>13.8KV 3D FEEDER #7</t>
  </si>
  <si>
    <t xml:space="preserve">10:22 Manually Open LBS #3D-218._x000D_
         Replaced @2 broken Pin Insulator at Minas GS-5._x000D_
         (Shut down 2 wells during this job)_x000D_
10:49 Closed LBS #3D-218._x000D_
         Cause: Maintenance job._x000D_
_x000D_
</t>
  </si>
  <si>
    <t>1136</t>
  </si>
  <si>
    <t xml:space="preserve">16:28 S/U DGT #7, then On Line the unit at 17:06._x000D_
_x000D_
</t>
  </si>
  <si>
    <t>1137</t>
  </si>
  <si>
    <t xml:space="preserve">20:12 S/U MGT #5, then On Line at 20:50._x000D_
_x000D_
16-June-2015._x000D_
00:30 Off line MGT #5, then S/D the Unit for trouble shooting. (Load swing up &amp; down)_x000D_
_x000D_
</t>
  </si>
  <si>
    <t>1138</t>
  </si>
  <si>
    <t xml:space="preserve">20:30 It was reported b/o fuse for Tx at Well Tilan #26._x000D_
23:20 Checked &amp; found, @1 b/o 7.8SF fuse for 300Kva Tx at Well Tilan #26._x000D_
         Replaced the b/o fuse with same size, then energized the Tx._x000D_
         Cause: Animal. (Monkey)_x000D_
_x000D_
</t>
  </si>
  <si>
    <t>1139</t>
  </si>
  <si>
    <t xml:space="preserve">02:51 115KV 5B OCB #25  T/O._x000D_
         115KV 5B OCB #26  T/O._x000D_
         (115KV 5B power TX-2 no Power)_x000D_
_x000D_
         13.8KV 5B fdr #4 close position._x000D_
         13.8KV 5B fdr #5 close position._x000D_
         13.8KV 5B fdr #8 close position. (WIP at GS-4)_x000D_
_x000D_
04:15 Checked &amp; found, 115KV 5B OCB #25  T/O.   Ctr: 205-206   R/F: 87T-@3 &amp; 86T._x000D_
                                    115KV 5B OCB #26  T/O.   Ctr: 832-833._x000D_
         Manually open 13.8KV 5B OCB fdr #4._x000D_
         Manually open 13.8KV 5B OCB fdr #5._x000D_
         Manually open 13.8KV 5B OCB fdr #8._x000D_
_x000D_
04:22 Closed 115 KV 5B OCB #25._x000D_
         Closed 115 KV 5B OCB #26._x000D_
         Closed 13.8KV 5B OCB fdr #4. (Ctr: 318-319)_x000D_
         Closed 13.8KV 5B OCB fdr #5. (Ctr: 262-263)_x000D_
         Closed 13.8KV 5B OCB fdr #8. (Ctr: 99949-99950)_x000D_
         Cause: Under investigation._x000D_
_x000D_
</t>
  </si>
  <si>
    <t>1140</t>
  </si>
  <si>
    <t>83</t>
  </si>
  <si>
    <t xml:space="preserve">So.Balam VCB fdr #1  T/R 1x._x000D_
So.Balam GFPC  T/R 1x._x000D_
Not checked yet._x000D_
_x000D_
</t>
  </si>
  <si>
    <t>1141</t>
  </si>
  <si>
    <t xml:space="preserve">Checked &amp; found, So.Balam VCB fdr #1  T/R 1x   Ctr: 333-334   R/F: 51N._x000D_
Patrolled the line &amp; found: -@1 &amp; @2 Broken Lightning Arrester._x000D_
                                      -@2 Broken Pin Insulator on TP of Well So.Balam #231._x000D_
Cause: Lightning._x000D_
_x000D_
</t>
  </si>
  <si>
    <t>1142</t>
  </si>
  <si>
    <t xml:space="preserve">44KV No.Duri GCB #1 (44KV Duri-Dumai line)  T/R 1x._x000D_
Not checked yet._x000D_
_x000D_
</t>
  </si>
  <si>
    <t>1143</t>
  </si>
  <si>
    <t xml:space="preserve">Checked &amp; found, 44Kv No.Duri GCB #1 (line to Dumai)  T/R 1x   Ctr: 148-149   R/F: 51N._x000D_
Patrolled the line, but found nothing._x000D_
Cause: Unidentified._x000D_
_x000D_
</t>
  </si>
  <si>
    <t>1144</t>
  </si>
  <si>
    <t xml:space="preserve">09:03 4B OCB fdr #2  T/O._x000D_
09:36 Checked &amp; found 4B OCB #2  T/SO.   Ctr: 207-209   R/F: 51N._x000D_
         (Breaker Spring charge problem)_x000D_
10:07 Blocked &amp; closed 4B OCB fdr #2, but T/O again. _x000D_
         Patrolled the line &amp; found, a Dead Monkey &amp; @2 broken Pin Insulator o/p #4B-158._x000D_
         Then isolated the fault by opening HLC o/p #4B-157._x000D_
11:02 Blocked &amp; closed 4B OCB fdr #2, Ok. Then released the Block._x000D_
         Cause: Animal. (Monkey)_x000D_
_x000D_
</t>
  </si>
  <si>
    <t>1145</t>
  </si>
  <si>
    <t xml:space="preserve">09:10 S/U MGT #5, then O/L the unit at 09:35._x000D_
_x000D_
</t>
  </si>
  <si>
    <t>1146</t>
  </si>
  <si>
    <t xml:space="preserve">09:50 OFF Line MGT #8, then S/D the unit for Stand By._x000D_
_x000D_
</t>
  </si>
  <si>
    <t>1147</t>
  </si>
  <si>
    <t xml:space="preserve">15:00 It was reported b/o fuse for Tx at Well No.Menggala #13._x000D_
17:45 Checked &amp; found, @2 b/o 12K fuse for 225Kva Tx at Well No.Menggala #13._x000D_
         Tested the Tx &amp; found, Low megger reading._x000D_
         Cause: Tx Failure._x000D_
_x000D_
         (The Transformer will be replaced tomorrow morning)_x000D_
_x000D_
</t>
  </si>
  <si>
    <t>1148</t>
  </si>
  <si>
    <t xml:space="preserve">15:50 Replaced the failure 225 KVA Tx with 300 KVA Tx at Well North Menggala #13 &amp; energized the Tx._x000D_
         Cause: Tx low megger reading._x000D_
_x000D_
	_x000D_
</t>
  </si>
  <si>
    <t>1149</t>
  </si>
  <si>
    <t xml:space="preserve">8D OCB fdr #3  T/R 1x._x000D_
Not checked yet._x000D_
_x000D_
</t>
  </si>
  <si>
    <t>1150</t>
  </si>
  <si>
    <t xml:space="preserve">Checked &amp; found, 8D OCB fdr #3  T/R 1x   Ctr: 561-562   R/F: 51N._x000D_
Patrolled the line &amp; found nothing._x000D_
Cause: Unidentified._x000D_
_x000D_
</t>
  </si>
  <si>
    <t>1151</t>
  </si>
  <si>
    <t>13.8KV 8D FEEDER #5</t>
  </si>
  <si>
    <t>51</t>
  </si>
  <si>
    <t xml:space="preserve">8D OCB fdr #5  T/R 1x._x000D_
Not checked yet._x000D_
_x000D_
</t>
  </si>
  <si>
    <t>1152</t>
  </si>
  <si>
    <t xml:space="preserve">Checked &amp; found, 8D OCB fdr #5  T/R 1x   Ctr: 1498-1499   R/F: 51N._x000D_
Patrolled the line &amp; found, @1, @3 broken L/As on TP of Well #8E-22._x000D_
Cause: Lightning Arrester._x000D_
_x000D_
</t>
  </si>
  <si>
    <t>1153</t>
  </si>
  <si>
    <t xml:space="preserve">12:30 It was reported b/o fuse for Tx at Well Petani #123._x000D_
14:39 Checked &amp; found, @1 b/o 3.5SF fuse for 150Kva Tx at Well Petani #123._x000D_
         Perform TTR, Megger test the Tx &amp; found, normal. (Good reading)_x000D_
         Replaced b/o fuse with the same size and energized the Tx._x000D_
         Cause: Unidentified (fuse)._x000D_
_x000D_
</t>
  </si>
  <si>
    <t>1154</t>
  </si>
  <si>
    <t xml:space="preserve">14:45 It was reported b/o fuse for Tx at Well No.Menggala #30. (Well OFF status for servicing)_x000D_
          Checked &amp; found, @2 b/o 7.8SF fuse for 300Kva Tx at Well No.Menggala #30._x000D_
          Perform TTR, Megger test the Tx &amp; found, normal. (Good reading)_x000D_
          Replaced b/o fuse with the same size and energized the Tx._x000D_
          Cause: Unidentified (fuse)._x000D_
_x000D_
</t>
  </si>
  <si>
    <t>1155</t>
  </si>
  <si>
    <t xml:space="preserve">08:42 It was reported no power at Road pole #03-06-.  (CD fdr #5)_x000D_
09:30 Checked &amp; found, Recl. 03-06-03 (C.Duri fdr #5)  T/SO.   Ctr: 269-270._x000D_
         Blocked &amp; closed Recl. 03-06-03, but failed._x000D_
10:40 Transfer part load of C.Duri fdr #5 to C.Duri fdr #7, by closing LBS #03-06-29._x000D_
         (Load downstream of Recl. 03-06-03 fed by C.Duri #7)_x000D_
         Cause: Unidentified._x000D_
_x000D_
</t>
  </si>
  <si>
    <t>1156</t>
  </si>
  <si>
    <t xml:space="preserve">09:26 It was reported b/o fuse for Tx o/p #04-02-12._x000D_
16:20 Checked &amp; found, @1, @2 b/o 3.1SF fuses for 112.5Kva Tx o/p #04-02-12._x000D_
         (Also found corrosion at the panel box)_x000D_
         Replaced b/o fuse above with the same size, but the Tx is not energized yet. _x000D_
         (w/o electrician replacing the corrosion panel box)_x000D_
         Cause: Unidentified (Fuse)._x000D_
_x000D_
</t>
  </si>
  <si>
    <t>1157</t>
  </si>
  <si>
    <t xml:space="preserve">17:30 Replaced b/o fuse above with the same size &amp; energized the Tx. _x000D_
         (after replacing corrosion panel box)_x000D_
         Cause: Unidentified (Fuse)._x000D_
_x000D_
</t>
  </si>
  <si>
    <t>1158</t>
  </si>
  <si>
    <t xml:space="preserve">12:48 C.Duri ACB fdr #7  T/LO.   Ctr: 435-438   R/F: 51N._x000D_
13:10 Emergency call 123 reported b/o Tx o/p #03-06-21._x000D_
13:23 Opened LBS #03-06-29._x000D_
13:24 Blocked &amp; closed C.Duri ACB fdr #7, Ok. Then released the block._x000D_
_x000D_
13:36 Checked the Tx o/p #03-06-21 &amp; found, @1,@2,@3 Broken L/As and a Dead monkey._x000D_
13:45 Open HLC o/p #03-06-21, to isolate the Tx above. (4 Wells were still off)_x000D_
13:48 Then Close LBS #03-06-29._x000D_
         Cause: Animal. (Monkey)_x000D_
_x000D_
</t>
  </si>
  <si>
    <t>1159</t>
  </si>
  <si>
    <t xml:space="preserve">C.Duri ACB fdr #14  T/R 1x   Ctr: 311-312   R/F: 50@1,@2._x000D_
Not patrolled yet._x000D_
_x000D_
</t>
  </si>
  <si>
    <t>1160</t>
  </si>
  <si>
    <t xml:space="preserve">Checked &amp; found C.Duri ACB fdr #14  T/R 1x   Ctr: 311-312   R/F: 50@1,@2._x000D_
Patrolled the Lines, but found nothing._x000D_
Cause: Unidentified._x000D_
_x000D_
</t>
  </si>
  <si>
    <t>1161</t>
  </si>
  <si>
    <t>13.8KV NORTH DURI FEEDER #11</t>
  </si>
  <si>
    <t xml:space="preserve">No.Duri fdr #11 load dropped 30A (280-250A)._x000D_
No.Duri GFPC-Tx #13  T/R 1x._x000D_
Not checked yet._x000D_
_x000D_
</t>
  </si>
  <si>
    <t>1162</t>
  </si>
  <si>
    <t xml:space="preserve">Checked &amp; found, No.Duri VCB fdr #11  T/R 1x   Ctr: 135-136   R/F: 51N._x000D_
Also found, No.Duri GFPC-Tx #13  T/R 1x   Ctr: Not reported yet._x000D_
Patrolled the line, but found nothing._x000D_
Cause: Unidentified._x000D_
_x000D_
</t>
  </si>
  <si>
    <t>1163</t>
  </si>
  <si>
    <t xml:space="preserve">Duri Field fdr #1 load dropped 33A (102-69A)._x000D_
It was reported power T/R at CGS #1._x000D_
Not checked yet._x000D_
_x000D_
</t>
  </si>
  <si>
    <t>1164</t>
  </si>
  <si>
    <t xml:space="preserve">Checked &amp; found, Recl. 01-08-31 (DF fdr #1).  Recloser display problem. (Blinking)_x000D_
Patrolled the Line, but found nothing._x000D_
Cause: Unidentified._x000D_
_x000D_
</t>
  </si>
  <si>
    <t>1165</t>
  </si>
  <si>
    <t xml:space="preserve">Duri Field fdr #3 load dropped 42A (165-123A)._x000D_
Not checked yet._x000D_
_x000D_
</t>
  </si>
  <si>
    <t>1166</t>
  </si>
  <si>
    <t xml:space="preserve">Checked &amp; found, Recl. 01-05-01 (DF fdr #3)  T/R 1x   Ctr: Not reported yet._x000D_
Patrolled the line &amp; found, @1 b/o fuse for Cap. Bank o/p #01-05-14._x000D_
Cause: Unidentified._x000D_
_x000D_
</t>
  </si>
  <si>
    <t>1167</t>
  </si>
  <si>
    <t xml:space="preserve">06:03 Pinang OCB fdr #1  T/R 1x._x000D_
17:23 Checked &amp; found, Pinang OCB fdr #1  T/R 1x   Ctr: 338-339   R/F: 51@3._x000D_
         Patrolled the Line &amp; found, @3 F/O Pin Insulator o/p #27AN-29._x000D_
         Cause: Pin Insulator._x000D_
_x000D_
</t>
  </si>
  <si>
    <t>1168</t>
  </si>
  <si>
    <t xml:space="preserve">12:12 It was reported b/o fuse for Tx at Well Sikladi #11. (Sintong fdr #1)_x000D_
16:45 Checked &amp; found, @2 b/o 3.1SF fuse for 112.5Kva Tx at Well Sikladi #11._x000D_
         Replaced b/o fuse above with the same size, then energized the Tx._x000D_
         Cause: Animal. (Squirrel)_x000D_
_x000D_
</t>
  </si>
  <si>
    <t>1169</t>
  </si>
  <si>
    <t xml:space="preserve">16:00 It was reported No Power at Well Kulin #21. (C.Duri fdr #1)_x000D_
16:30 Checked &amp; found, @1 b/o 3.1SF fuse for 112.5Kva Tx at Well Kulin #21._x000D_
         Replaced b/o fuse above with the same size, then energized the TX._x000D_
_x000D_
         (Also found Recl. 40AW-17 (C.Duri fdr #1)  T/R 1x   Ctr: 567-568._x000D_
         Cause: Animal. (Snake)_x000D_
_x000D_
</t>
  </si>
  <si>
    <t>1170</t>
  </si>
  <si>
    <t xml:space="preserve">No.Duri VCB fdr #7  T/R 1x._x000D_
No.Duri GFPC-Tx #12  T/R 1x._x000D_
(Ground fault alarm on No.Duri fdr #7)_x000D_
Not checked yet._x000D_
_x000D_
</t>
  </si>
  <si>
    <t>1171</t>
  </si>
  <si>
    <t xml:space="preserve">Checked &amp; found, No.Duri VCB fdr #7  T/R 1x   Ctr: 182-183   R/F: 51N ._x000D_
Patrolled the line &amp; found, @2 F/O Dead end Insulator o/p #NN._x000D_
Cause: Unidentified._x000D_
_x000D_
</t>
  </si>
  <si>
    <t>1172</t>
  </si>
  <si>
    <t xml:space="preserve">So.Balam fdr #1 dropped 77A (102-25A)._x000D_
So.Balam fdr #4 dropped 13A (132-119)._x000D_
(Ground fault alarm on So.Balam fdr #1)_x000D_
Not checked yet._x000D_
_x000D_
</t>
  </si>
  <si>
    <t>1173</t>
  </si>
  <si>
    <t xml:space="preserve">Checked &amp; Patrolled, found nothing._x000D_
Cause: Unidentified._x000D_
_x000D_
</t>
  </si>
  <si>
    <t>1174</t>
  </si>
  <si>
    <t xml:space="preserve">20:55 It was reported b/o fuse for Tx at Well Seruni #35._x000D_
22:15 Checked &amp; found, @2, @3 b/o 3.5SF fuses for 150Kva Tx at Well Seruni #35._x000D_
         Performed TTR, Megger Test the Tx &amp; found, normal. (good reading)_x000D_
         Replaced b/o fuses above with the same size then energized the Tx._x000D_
         Cause: Animal. (Bird)_x000D_
_x000D_
</t>
  </si>
  <si>
    <t>1175</t>
  </si>
  <si>
    <t xml:space="preserve">C.Duri ACB fdr #8  T/R 2x   Ctr: 296-297   R/F: 51@2,@3 &amp; 51N._x000D_
Not patrolled yet._x000D_
_x000D_
</t>
  </si>
  <si>
    <t>1176</t>
  </si>
  <si>
    <t xml:space="preserve">Patrolled the Line &amp; found, b/o fuse for PT Recl. 09-N6-06._x000D_
Cause: Unidentified._x000D_
_x000D_
</t>
  </si>
  <si>
    <t>1177</t>
  </si>
  <si>
    <t>1178</t>
  </si>
  <si>
    <t xml:space="preserve">Checked &amp; found, MSU-2 VCB fdr #2 (Nella fdr #2)  T/R 1x   Ctr: 206-207   R/F: 51N._x000D_
Patrolled the line, but found nothing._x000D_
Cause: Unidentified._x000D_
_x000D_
</t>
  </si>
  <si>
    <t>1179</t>
  </si>
  <si>
    <t xml:space="preserve">09:52 It was reported b/o fuse for Tx o/p #04-00-02._x000D_
14:30 Checked &amp; found, @2,@3 b/o 3.1SF fuses for 112.5Kva Tx o/p #04-00-02._x000D_
         Replaced the b/o fuse with same size, then energized the Tx. _x000D_
         Cause: Unidentified (fuse)._x000D_
_x000D_
</t>
  </si>
  <si>
    <t>1180</t>
  </si>
  <si>
    <t xml:space="preserve">11:00 De-energized 300Kva Tx at Well So.Balam #349. for squeezing jumper o/p #16Z-89._x000D_
12:30 Re-energize the TX._x000D_
         Cause: Planned Maintenance._x000D_
_x000D_
</t>
  </si>
  <si>
    <t>1181</t>
  </si>
  <si>
    <t xml:space="preserve">11:29 Manually opened CKBS VCB fdr #5, to repairing loss connection at HLC of Recl. 36CU-29._x000D_
11:48 Manually closed CKBS VCB fdr #5._x000D_
         Cause: Planned Maintenance._x000D_
_x000D_
</t>
  </si>
  <si>
    <t>1182</t>
  </si>
  <si>
    <t xml:space="preserve">14:21 S/U MGT #8, then on line at 15:03._x000D_
_x000D_
</t>
  </si>
  <si>
    <t>1183</t>
  </si>
  <si>
    <t xml:space="preserve">15:27 Off line MGT #5, then S/D the Unit for S/B._x000D_
_x000D_
</t>
  </si>
  <si>
    <t>1184</t>
  </si>
  <si>
    <t>74</t>
  </si>
  <si>
    <t xml:space="preserve">C.Duir ACB fdr #3  T/R 1x   Ctr: 180-181   R/F: 51N(@2)._x000D_
Not patrolled yet._x000D_
_x000D_
</t>
  </si>
  <si>
    <t>1185</t>
  </si>
  <si>
    <t xml:space="preserve">Checked &amp; found, C.Duri ACB fdr #3  T/R 1x   Ctr: 180-181   R/F: 51N(@2)._x000D_
Patrolled the line &amp; found: -@2 Broken Dead end Insulator o/p #01-1-32._x000D_
                                      -@2 Flashed over Dead end Insulator o/p #TL-05._x000D_
Cause: Dead end Insulator._x000D_
_x000D_
</t>
  </si>
  <si>
    <t>1186</t>
  </si>
  <si>
    <t xml:space="preserve">Sintong OCB fdr #1  T/R 1x._x000D_
Ground fault alarm on Sintong fdr #1._x000D_
Not checked yet._x000D_
_x000D_
</t>
  </si>
  <si>
    <t>1187</t>
  </si>
  <si>
    <t xml:space="preserve">Checked &amp; found, Sintong OCB fdr #1  T/R 1x   Ctr: 358-359   R/F: 51N._x000D_
Also found, Sintong GFPC  T/R 1x   Ctr: 771-772   R/F: 51N._x000D_
Patrolled the line &amp; found, @1 broken L/A on TP of Well Kerang #13._x000D_
Cause: Lightning._x000D_
_x000D_
</t>
  </si>
  <si>
    <t>1188</t>
  </si>
  <si>
    <t xml:space="preserve">19:24 It was reported b/o fuse for Tx at Well So.Balam #114._x000D_
20:42 Checked &amp; found, @2 b/o 2.1SF fuse for 100Kva Tx at Well So.Balam #114._x000D_
         Perform TTR, Megger test the Tx &amp; found, normal. (good reading)_x000D_
         Replaced b/o fuse with same size &amp; Energized it._x000D_
         Cause: Unidentified (fuse)._x000D_
_x000D_
</t>
  </si>
  <si>
    <t>1189</t>
  </si>
  <si>
    <t xml:space="preserve">01:45 It was reported b/o fuse for Tx at Well Tiang #03. (Ketigul fdr #1)_x000D_
10:50 Checked &amp; found, @1, @2 b/o 14.0SF fuses for 500Kva Tx._x000D_
         Performed TTR &amp; Megger Test the Tx &amp; found, good reading._x000D_
         Replaced b/o fuses above with the same size then energized the Tx._x000D_
         Cause: Animal. (Monkey)_x000D_
_x000D_
</t>
  </si>
  <si>
    <t>1190</t>
  </si>
  <si>
    <t xml:space="preserve">Pematang OCB fdr #2  T/R 1x   Ctr: 442-443   R/F: 51N._x000D_
Not patrolled yet._x000D_
_x000D_
</t>
  </si>
  <si>
    <t>1191</t>
  </si>
  <si>
    <t>1192</t>
  </si>
  <si>
    <t xml:space="preserve">08:13 It was reported b/o fuse for Tx o/p #01-7-25E. (Duri Field #3)_x000D_
16:25 Checked &amp; found, @1 b/o 3.1SF fuse for 112.5Kva Tx o/p #01-7-25E._x000D_
         Replaced b/o fuse above with the same size then energized the Tx._x000D_
         Cause: Unidentified (Fuse)._x000D_
_x000D_
</t>
  </si>
  <si>
    <t>1193</t>
  </si>
  <si>
    <t xml:space="preserve">4D fdr #5 load dropped 62A (138-76A)._x000D_
Not checked yet._x000D_
_x000D_
</t>
  </si>
  <si>
    <t>1194</t>
  </si>
  <si>
    <t xml:space="preserve">Checked &amp; found, Recl. 4D-51A (4D fdr #4)  T/R 1x   Ctr: 04-05._x000D_
Patrolled the line &amp; found, @1 broken L/A o/p #4E-21._x000D_
Cause: Lightning Arrester._x000D_
_x000D_
</t>
  </si>
  <si>
    <t>1195</t>
  </si>
  <si>
    <t xml:space="preserve">C.Duri ACB fdr #15  T/R 1x   Ctr: 352-353   R/F: 50@1,@2._x000D_
Not patrolled yet._x000D_
_x000D_
</t>
  </si>
  <si>
    <t>1196</t>
  </si>
  <si>
    <t>1197</t>
  </si>
  <si>
    <t xml:space="preserve">07:53 It was reported b/o fuse for Tx at Well Pematang #65. (Pematang fdr #2)_x000D_
09:40 Checked &amp; found, @3 b/o 3.5SF fuse for 150Kva Tx at Well Pematang #65._x000D_
         Replaced b/o fuse above with the same size &amp; energized the Tx._x000D_
         Cause: Unidentified (Fuse)._x000D_
_x000D_
</t>
  </si>
  <si>
    <t>1198</t>
  </si>
  <si>
    <t xml:space="preserve">It was reported b/o fuse for Tx o/p #01-6-18. (Duri Field fdr #1)_x000D_
Not checked yet._x000D_
_x000D_
</t>
  </si>
  <si>
    <t>1199</t>
  </si>
  <si>
    <t xml:space="preserve">Checked &amp; found, @3 b/o 3.1SF fuse for 112.5Kva Tx o/p #01-6-18._x000D_
Replaced b/o fuse above with the same size then energized the Tx._x000D_
Cause: Unidentified (Fuse)._x000D_
_x000D_
</t>
  </si>
  <si>
    <t>1200</t>
  </si>
  <si>
    <t>8 DELTA SUBSTATION</t>
  </si>
  <si>
    <t>682</t>
  </si>
  <si>
    <t xml:space="preserve">21:12 8D OCB fdr #6  T/R 1x _x000D_
          (At the same time 8D 115KV C/S-Tx #2  T/O)_x000D_
               _x000D_
Minas GS #1 request to Open some feeder to anticipate spill at Minas GS-1. _x000D_
21:26 Opened Minas fdr #2, then closed at 22:53_x000D_
21:28 Opened Minas fdr #4, then closed at 22:58_x000D_
21:31 Opened 8C fdr #1, then closed at 22:51_x000D_
21:32 Opened 8D fdr #10, then closed at 23:02                           _x000D_
21:37 Opened 8D fdr #1, then closed at 23:02_x000D_
         Opened 8D fdr #11, then closed at 23:03_x000D_
_x000D_
21:50 Checked &amp; found: 13.8KV 8D OCB fdr #6  T/R 1x   Ctr: 197-198   R/F: 51@2,@3._x000D_
                   Also found: 115KV 8D C/S-TX #2  T/O.   By Relay: 51@A._x000D_
                   (8D Substation TX #2 no Power)_x000D_
_x000D_
          (Checked the Tx at 8D Sbustation &amp; found, normal)_x000D_
          Patrolled the line at downstream of 8D fdr #6, but found nothing._x000D_
_x000D_
21:55 Opened 8C fdr #3, then closed at 22.57_x000D_
         Opened 8D fdr #5, then closed at 22:31_x000D_
         Opened 8D fdr #2, then closed at 23:03_x000D_
22:10 Opened 8D fdr #6, then closed at 22:12_x000D_
         Opened 8D fdr #7, then closed at 22:26_x000D_
         Opened 8D fdr #8, then closed at 22:33_x000D_
_x000D_
22:12 Closed 115KV 8D C/S-TX #2. _x000D_
         Cause: Under Investigation._x000D_
_x000D_
</t>
  </si>
  <si>
    <t>1201</t>
  </si>
  <si>
    <t>Suspension Insulator</t>
  </si>
  <si>
    <t>890</t>
  </si>
  <si>
    <t xml:space="preserve">02:48 115Kv C.Duri OCB #31  T/LO.   Ctr: 22-26   R/F: 21@1-G(Z-1), 67N (Instan) &amp; 87L@1._x000D_
                              OCB #33  T/LO.   Ctr: 586. (Did not change)_x000D_
         115Kv Sintong GCB #25  T/LO.   Ctr: 282-285   R/F: 21@1-G(Z-1), 67N (Instan) &amp; 87L@1._x000D_
         (115KV C.Duri - Batang line)_x000D_
_x000D_
         Batang Substation Black Out:  (Closed Batang fdrs at 09:30)._x000D_
         - Btg fdr #1. (Prod. Loss : 404 Bbls, 63 Wells)_x000D_
         - Btg fdr #2. (Prod. Loss : 231 Bbls, 36 Wells)_x000D_
         - Btg fdr #3. (Prod. Loss : 725 Bbls, 16 Wells)_x000D_
                              Total Loss :1360 Bbls,115 Wells_x000D_
         _x000D_
Voltage system dropped at Bangko &amp; Balam field._x000D_
04:10 Adjusted LTC at KBJ from R-13 to R-8 to R-6._x000D_
04:11 Adjusted LTC at ND Tx-4 from R-7 to R-10 to R-12._x000D_
         Adjusted LTC at ND Tx-5 from R-7 to R-10 to R-12._x000D_
         _x000D_
Checked &amp; found, @1 Broken Suspension Insulator o/p #BTG-80._x000D_
                          @1 Conductor fell down &amp; touched to PLN service drop cable (220V)._x000D_
_x000D_
05:30 Opened Isolation Switch GCB #31 &amp; GCB #33 at C.Duri Switchyard._x000D_
         Opened Isolation Switch GCB #25 at Sintong._x000D_
09:02 Replaced @1 broken suspension o/p #BTG-80 &amp; connected the Conductor to suspension._x000D_
09:06 Closed Isolation Switch GCB #31 &amp; GCB #33 at C.Duri Switchyard._x000D_
09:24 Closed Isolation Switch GCB #25 at Sintong._x000D_
09:26 Closed 115Kv GCB #25 at Sintong._x000D_
09:28 Closed 115Kv GCB #31 at C.Duri Switchyard._x000D_
09:30 Closed 115Kv GCB #33 at C.Duri Switchyard._x000D_
       _x000D_
         (Batang Substation energized &amp; Back to Normal)_x000D_
_x000D_
         Cause: Suspension Insulator._x000D_
_x000D_
Prod. loss reported by Balam-GS._x000D_
Batang fdr #3,              Prod. loss = 728 Bbls / 16 Wells._x000D_
Batang fdr #1 &amp; fdr #2, Prod. loss = 162 Bbls / 33 Wells._x000D_
                                   Total        = 890 Bbls/  49 Wells._x000D_
_x000D_
</t>
  </si>
  <si>
    <t>1202</t>
  </si>
  <si>
    <t>1203</t>
  </si>
  <si>
    <t xml:space="preserve">Checked &amp; found, Sintong OCB fdr #2  T/R 1x   Ctr: 391-392   R/F: 51N._x000D_
Also found, Sintong GFPC  T/R 3x   Ctr: 772-775._x000D_
Patrolled the line, but found nothing._x000D_
Cause: Unidentified._x000D_
_x000D_
</t>
  </si>
  <si>
    <t>1204</t>
  </si>
  <si>
    <t xml:space="preserve">Ketigul VCB fdr #2  T/R 1x._x000D_
Not checked yet._x000D_
_x000D_
</t>
  </si>
  <si>
    <t>1205</t>
  </si>
  <si>
    <t xml:space="preserve">Checked &amp; found, Ketigul VCB fdr #2  T/R 1x   Ctr: 167-168   R/F: 51N(@1)._x000D_
Patrolled the line &amp; found, @1 broken L/A on TP of Well Pagar #40._x000D_
Cause: Lightning Arrester._x000D_
_x000D_
</t>
  </si>
  <si>
    <t>1206</t>
  </si>
  <si>
    <t xml:space="preserve">5B fdr #1 load dropped 41A (91-50A)._x000D_
Not checked yet._x000D_
_x000D_
</t>
  </si>
  <si>
    <t>1207</t>
  </si>
  <si>
    <t xml:space="preserve">Checked &amp; found, Recl. 5B-06 (5B fdr #1)  T/R 1x   Ctr: 26-27._x000D_
Patrolled the line, but found nothing._x000D_
Cause: Unidentified._x000D_
_x000D_
</t>
  </si>
  <si>
    <t>1208</t>
  </si>
  <si>
    <t>111</t>
  </si>
  <si>
    <t xml:space="preserve">07:27 So.Bekasap fdr #1 load dropped 52A (161-109A)._x000D_
08:44 It was reported no power at Ampuh Field._x000D_
_x000D_
10:00 Checked &amp; found, Recl. 34BI-18 (So.Bekasap fdr #1)  T/O.  (block position)   Ctr: 139-140._x000D_
         Checked Rig. Job at Well Ampuh #14 &amp; found, normal. (The Rig was moving)_x000D_
10:21 Closed Recl. 34BI-18, Ok. Then release the block._x000D_
         Not patrolled yet._x000D_
_x000D_
</t>
  </si>
  <si>
    <t>1209</t>
  </si>
  <si>
    <t xml:space="preserve">21:50 Off line DGT #7, then S/D the Unit at 21:52._x000D_
         (For S/B-Prior to trouble shooting MVAR hunting)_x000D_
_x000D_
</t>
  </si>
  <si>
    <t>1210</t>
  </si>
  <si>
    <t xml:space="preserve">10:13 It was reported b/o fuse for Tx o/p #04-8-20. (C.Duri fdr #9)_x000D_
15:07 Checked &amp; found, @3 b/o 3.1SF fuse for 112.5Kva Tx o/p #04-8-20._x000D_
         Replaced b/o fuse above with the same size &amp; energized the Tx._x000D_
         Cause: Unidentified (Fuse)._x000D_
_x000D_
</t>
  </si>
  <si>
    <t>1211</t>
  </si>
  <si>
    <t xml:space="preserve">13:09 Ketigul VCB fdr #2  T/SO._x000D_
13:30 Blocked &amp; closed Ketigul VCB fdr #2, Ok. Then released the block._x000D_
_x000D_
14:13 Checked &amp; found, Ketigul VCB fdr #2  T/SO.   Ctr: 167-168   R/F: 51N._x000D_
         Patrolled the line, but found nothing._x000D_
         Cause: Unidentified._x000D_
_x000D_
</t>
  </si>
  <si>
    <t>1212</t>
  </si>
  <si>
    <t xml:space="preserve">13:47 It was reported b/o fuse for Tx o/p #05-N3-06. (C.Duri fdr #14)_x000D_
15:26 Checked &amp; found, @2 b/o 3.1SF fuse for 112.5Kva Tx o/p #05-N3-06. _x000D_
         Replaced b/o fuse above with the same size &amp; energized the Tx._x000D_
         Cause: Animal. (Monkey)_x000D_
_x000D_
</t>
  </si>
  <si>
    <t>1213</t>
  </si>
  <si>
    <t xml:space="preserve">16:03 It was reported b/o fuse for Tx o/p #04-01-21._x000D_
17:10 Checked &amp; found, @2 b/o 3.1SF fuse for 112,5 Kva Tx o/p #04-01-21._x000D_
          Perform TTR, Megger test the Tx &amp; found, good reading._x000D_
          Replaced b/o fuse above with same size &amp; Energized the Tx._x000D_
          Cause: Unidentified (fuse)._x000D_
_x000D_
</t>
  </si>
  <si>
    <t>1214</t>
  </si>
  <si>
    <t xml:space="preserve">44KV No.Duri GCB #1 (44KV Line to Dumai)  T/R 1x._x000D_
(Dumai RTU failed at that time)_x000D_
Not checked yet._x000D_
_x000D_
</t>
  </si>
  <si>
    <t>1215</t>
  </si>
  <si>
    <t xml:space="preserve">19:29 It was reported no power at HCT Booster Pump._x000D_
21:30 Checked &amp; found, 13.8Kv Recl. for 3.75MVA TX at HCT Mini Substation.  T/O.   Ctr: 1613._x000D_
         (Found 4.16Kv Recloser on close position) _x000D_
         Open 4.16Kv Recloser, to check the Tx &amp; found, normal. (good reading)_x000D_
         Then checked and exercised 13.8Kv Recloser &amp; found, spark on @3 FCO._x000D_
22:30 Closed 13.8Kv Recl. for 3.75MVA TX, Ok._x000D_
         Blocked &amp; closed 4.16Kv Recloser, Ok. Then released the Block._x000D_
         Then Running one of Boioster Pump, Ok._x000D_
         Cause: Unidentified. (Suspected loss connection on FCO)_x000D_
_x000D_
</t>
  </si>
  <si>
    <t>1216</t>
  </si>
  <si>
    <t xml:space="preserve">22:35 It was reported b/o fuse for Tx at Well Bangko #311._x000D_
23:00 Checked &amp; found, @3 b/o 3.5SF fuse for 150Kva Tx at Well Bangko #311._x000D_
          Replaced b/o fuse above with same size, then energized the Tx._x000D_
          Cause: Unidentified (Fuse)._x000D_
_x000D_
</t>
  </si>
  <si>
    <t>1217</t>
  </si>
  <si>
    <t xml:space="preserve">C.Duri ACB fdr #16  T/R 1x   Ctr: 280-281   R/F: 51N &amp; 51@1,@2._x000D_
Not patrolled yet._x000D_
_x000D_
</t>
  </si>
  <si>
    <t>3084138</t>
  </si>
  <si>
    <t>1218</t>
  </si>
  <si>
    <t>1219</t>
  </si>
  <si>
    <t xml:space="preserve">09:39 It was reported b/o fuse for TX o/p #05-N3-06. (C.Duri fdr #14)_x000D_
15:31 Checked &amp; found, @3 b/o 3.1SF fuse for 112.5Kva Tx o/p #05-N3-06._x000D_
         Replaced b/o fuse above with same size, then energized the Tx._x000D_
         Cause: Unidentified (fuse)._x000D_
_x000D_
</t>
  </si>
  <si>
    <t>1220</t>
  </si>
  <si>
    <t xml:space="preserve">10:16 It was reported stolen secondary cable of Tx o/p #10-J8-04._x000D_
         Cause: Theft._x000D_
_x000D_
</t>
  </si>
  <si>
    <t>1221</t>
  </si>
  <si>
    <t xml:space="preserve">Replaced stolen secondary cable for 112.5Kva Tx o/p #10-J8-04 then energized the Tx. _x000D_
Cause: Theft._x000D_
_x000D_
</t>
  </si>
  <si>
    <t>1222</t>
  </si>
  <si>
    <t xml:space="preserve">16:35 It was reported b/o fuse for Tx o/p #IF34-7. (for complex Talang #187)_x000D_
17:50 Checked &amp; found, @1 b/o 1.0SF fuse for 50KVA TX o/p #IF34-7._x000D_
         Replaced b/o fuse above with same size, then energized the TX.  _x000D_
         Cause: Animal. (Squirrel)_x000D_
_x000D_
</t>
  </si>
  <si>
    <t>1223</t>
  </si>
  <si>
    <t xml:space="preserve">12:37 CGT #4 Tripped by alarm: Fire Detective. (Not Real)_x000D_
         Frequency system dropped to 59.84 Hz. (No Load shedding)_x000D_
12:45 Closed ACB #39. (Tie Breaker)_x000D_
         Cause: Under Investigation._x000D_
_x000D_
03-Jul-2015._x000D_
18:05 S/U CGT #4 then Online the unit at 18:27._x000D_
18:26 Opened ACB #39. (Tie Breaker)_x000D_
_x000D_
</t>
  </si>
  <si>
    <t>3084139</t>
  </si>
  <si>
    <t>1224</t>
  </si>
  <si>
    <t xml:space="preserve">So.Balam GFPC  T/R 1x._x000D_
Fault alarm on So.Balam fdr #1._x000D_
No load dropped at any feeder._x000D_
Not checked yet._x000D_
_x000D_
</t>
  </si>
  <si>
    <t>1225</t>
  </si>
  <si>
    <t xml:space="preserve">Checked &amp; found, So.Balam GFPC  T/R 1x   Ctr: 190-191._x000D_
Patrolled So.Balam fdr #1 line, but found nothing._x000D_
Cause: Unidentified._x000D_
_x000D_
</t>
  </si>
  <si>
    <t>1226</t>
  </si>
  <si>
    <t xml:space="preserve">18:05 S/U CGT #4 then Online the unit at 18:27._x000D_
18:26 Opened Tie Breaker ACB #39._x000D_
_x000D_
</t>
  </si>
  <si>
    <t>1227</t>
  </si>
  <si>
    <t xml:space="preserve">Rangau OCB fdr #1  T/R 1x._x000D_
Not checked yet._x000D_
_x000D_
</t>
  </si>
  <si>
    <t>1228</t>
  </si>
  <si>
    <t xml:space="preserve">Checked &amp; found, Rangau OCB fdr #1  T/R 1x   Ctr: 0003-0004   R/F: 51N(@1)._x000D_
Patrolled the line, but found nothing._x000D_
Cause: Unidentified._x000D_
_x000D_
</t>
  </si>
  <si>
    <t>1229</t>
  </si>
  <si>
    <t xml:space="preserve">12:00 It was reported b/o fuse for Tx at Well Kota Batak #269. (OKB fdr #2)_x000D_
14:21 Checked &amp; found, @1 b/o 7.8SF fuse for 300Kva Tx at Well Kotabatak #269._x000D_
         Replaced b/o fuse above with the same size then energized the Tx._x000D_
         Cause: Switchboard Problem._x000D_
_x000D_
      </t>
  </si>
  <si>
    <t>1230</t>
  </si>
  <si>
    <t>146</t>
  </si>
  <si>
    <t xml:space="preserve">14:31 C.Duri fdr #1 load dropped 80A (200-120A)._x000D_
         It was reported that animal (Monkey) caused short circuit o/p #41-AW-54._x000D_
16:00 Checked &amp; found, Recl. #41-AW-62 (C.Duri fdr #1)  T/LO.   Ctr: 188-192._x000D_
         Also found the animal above near pole #41-AW-54._x000D_
16:04 Blocked &amp; closed Recl. 41AW-62, Ok. Then released the block._x000D_
         Cause: Animal. (Monkey)_x000D_
_x000D_
</t>
  </si>
  <si>
    <t>1231</t>
  </si>
  <si>
    <t xml:space="preserve">22:30 It was reported b/o fuse for Tx at Well Pagar #15._x000D_
22:45 Checked &amp; found, @1 b/o 3.5SF fuse for 150Kva Tx at Well Pagar #15._x000D_
         Replaced b/o fuse above with the same size then energized the Tx._x000D_
         Cause: Unidentified (Fuse)._x000D_
_x000D_
</t>
  </si>
  <si>
    <t>1232</t>
  </si>
  <si>
    <t xml:space="preserve">22:00 Off line MGT #8, then S/D the Unit for S/B._x000D_
         (Prior to trouble shooting the  Mvar Excitation Hunting to 38.9 Mvar)_x000D_
_x000D_
</t>
  </si>
  <si>
    <t>1233</t>
  </si>
  <si>
    <t>1234</t>
  </si>
  <si>
    <t xml:space="preserve">07:31 It was reported b/o fuse for Tx at Well Tilan #18._x000D_
11:15 Checked &amp; found, @1&amp;@3 B/O 15K fuses for 300KVA Tx at Well Tilan #18._x000D_
         Tested the Tx &amp; found, Low megger reading._x000D_
13:00 Then replaced the failure 300KVA Tx with the same size &amp; energized the Tx._x000D_
         Cause: Tx low megger reading._x000D_
_x000D_
			_x000D_
_x000D_
</t>
  </si>
  <si>
    <t>1235</t>
  </si>
  <si>
    <t xml:space="preserve">09:00 It was reported that b/o fuse for Tx at Well KB #28._x000D_
12:20 Checked &amp; found, @1 b/o 15K fuse for 300KVA Tx at Well KB #28._x000D_
         Tested the Tx &amp; found normal, ( good reading)_x000D_
         Then replaced b/o fuse above with the same size &amp; energized the Tx._x000D_
         Cause: Unidentified (fuse)._x000D_
_x000D_
		</t>
  </si>
  <si>
    <t>1236</t>
  </si>
  <si>
    <t xml:space="preserve">OKB OCB fdr #2  T/R 1x   Ctr: 1244-1245   R/F: 51N._x000D_
Not patrolled yet._x000D_
_x000D_
</t>
  </si>
  <si>
    <t>1237</t>
  </si>
  <si>
    <t>1238</t>
  </si>
  <si>
    <t xml:space="preserve">05:53 It was reported b/o fuse for Tx at Well #5B-85. (5B fdr #1)_x000D_
13:00 Checked &amp; found, @1 b/o 7.8SF fuse for 300Kva Tx at Well #5B-85._x000D_
         Replaced b/o fuse above with the same size &amp; energized the Tx._x000D_
         Cause: Unidentified (Fuse)._x000D_
_x000D_
</t>
  </si>
  <si>
    <t>1239</t>
  </si>
  <si>
    <t xml:space="preserve">Batang OCB fdr #3  T/R 1x._x000D_
Not checked yet._x000D_
_x000D_
</t>
  </si>
  <si>
    <t>1240</t>
  </si>
  <si>
    <t xml:space="preserve">Checked &amp; found, Batang OCB fdr #3  T/R 1x   Ctr: 270-271   R/F: 51@1._x000D_
Patrolled the line &amp; found, @1 broken L/A o/p #38AK-10._x000D_
Cause: Lightning Arrester._x000D_
_x000D_
</t>
  </si>
  <si>
    <t>1241</t>
  </si>
  <si>
    <t>65</t>
  </si>
  <si>
    <t xml:space="preserve">Minas fdr #6 load dropped 103A (220-117A)._x000D_
Not checked yet._x000D_
_x000D_
</t>
  </si>
  <si>
    <t>1242</t>
  </si>
  <si>
    <t xml:space="preserve">Checked &amp; found, Recl. 6E-23A (Minas fdr #6)  T/R 1x   Ctr: 11-12._x000D_
Patrolled the line &amp; found, @3 broken L/A on TP of Well #6F-21._x000D_
Cause: Lightning Arrester._x000D_
_x000D_
</t>
  </si>
  <si>
    <t>1243</t>
  </si>
  <si>
    <t>432</t>
  </si>
  <si>
    <t xml:space="preserve">08:09 Bangko fdr #4 load dropped 96A (219-113A)._x000D_
         Not checked yet._x000D_
_x000D_
08:21 Bangko OCB fdr #4 T/R 1x._x000D_
08:33 Bangko OCB fdr #4 T/R 1x._x000D_
08:44 Bangko OCB fdr #4 T/R 1x._x000D_
11:19 Bangko OCB fdr #4 T/R 1x._x000D_
11:41 Bangko OCB fdr #4 T/R 1x._x000D_
12:01 Bangko OCB fdr #4 T/R 1x._x000D_
14:10 Bangko OCB fdr #4 T/R 1x._x000D_
14:34 Bangko OCB fdr #4 T/R 1x._x000D_
Not checked yet._x000D_
_x000D_
(Suspected Relay Type F-60 problem, then none activate it)_x000D_
_x000D_
Note: Bangko fdr #4 use Backup relay F-35 if any fault it will T/SO._x000D_
_x000D_
</t>
  </si>
  <si>
    <t>1244</t>
  </si>
  <si>
    <t xml:space="preserve">Patrolled the line, but found nothing._x000D_
Cause: Relay failure. (Relay Type F-60)_x000D_
_x000D_
</t>
  </si>
  <si>
    <t>1245</t>
  </si>
  <si>
    <t>1246</t>
  </si>
  <si>
    <t xml:space="preserve">Checked &amp; found, Rokan VCB fdr #2  T/R 1x   Ctr: 984-985   R/F: 51N(@1)._x000D_
Patrolled the line &amp; found, @1 broken Pin Insulator o/p #35BI-14._x000D_
Cause: Pin Insulator._x000D_
_x000D_
</t>
  </si>
  <si>
    <t>1247</t>
  </si>
  <si>
    <t xml:space="preserve">08:37 It was reported b/o fuse for Tx o/p #06-S5-05. (C.Duri fdr #2)_x000D_
16:45 Checked &amp; found, @1 b/o 3.1SF fuse for 112.5 Kva Tx o/p #06-S5-05._x000D_
         Perform TTR, Megger test the Tx &amp; found, normal. (good reading)_x000D_
         Then replaced b/o fuse above with the same size &amp; energized the Tx._x000D_
         Cause: Animal. (Monkey)_x000D_
_x000D_
	</t>
  </si>
  <si>
    <t>1248</t>
  </si>
  <si>
    <t xml:space="preserve">C.Duri ACB fdr #16  T/R 2x   Ctr: 281-283   R/F: 51@1,@2._x000D_
Not patrolled yet._x000D_
_x000D_
</t>
  </si>
  <si>
    <t>1249</t>
  </si>
  <si>
    <t xml:space="preserve">Patrolled the line &amp; found, @1 broken Dead end Insulator o/p #3H-03._x000D_
Cause: Dead end Insulator._x000D_
_x000D_
</t>
  </si>
  <si>
    <t>1250</t>
  </si>
  <si>
    <t xml:space="preserve">07:35 C.Duri fdr #7 load dropped 79A (154-75A)._x000D_
10:02 Checked &amp; found, Recl. 03-03-42 (C.Duri fdr #7)  T/R 1x   Ctr: 102-103._x000D_
         Patrolled the line &amp; found, a death Lizard o/p #03-03-25._x000D_
         Cause: Animal. (Lizard)_x000D_
_x000D_
</t>
  </si>
  <si>
    <t>1251</t>
  </si>
  <si>
    <t>141</t>
  </si>
  <si>
    <t xml:space="preserve">4B OCB fdr #4 T/R 1x._x000D_
4B fdr #2 load dropped 66A (125-59)._x000D_
4B fdr #3 load dropped 128A (129-1A)._x000D_
Not checked yet._x000D_
_x000D_
</t>
  </si>
  <si>
    <t>1252</t>
  </si>
  <si>
    <t xml:space="preserve">Checked &amp; found, 4B OCB fdr #1  T/R 2x   Ctr: 255-257   R/F: 51@1,@2._x000D_
Patrolled the line &amp; found, @2 broken Dead end Insulator o/p #4B-92._x000D_
Cause: Dead end Insulator._x000D_
_x000D_
</t>
  </si>
  <si>
    <t>1253</t>
  </si>
  <si>
    <t xml:space="preserve">11:50 It was reported b/o fuse for Tx o/p #01-06-06.  (C.Duri fdr #14)_x000D_
15:45 Checked &amp; found, @2 b/o 3.1SF fuse for 112.5Kva Tx o/p #01-06-06._x000D_
         Replaced b/o fuse above with the same size, then energized the Tx._x000D_
         Cause: Unidentified (Fuse)._x000D_
_x000D_
</t>
  </si>
  <si>
    <t>1254</t>
  </si>
  <si>
    <t>97</t>
  </si>
  <si>
    <t xml:space="preserve">02:53 Duri Field fdr #2 load dropped 80A (165-85)._x000D_
03:16 It was reported no power at (6 roads) at Area-7 Duri Field._x000D_
_x000D_
05:00 Checked &amp; found, Recl. 07-U3-21 (Duri Field fdr #2)  T/SO.   Ctr: 123-124._x000D_
05:40 Patrolled the line, due to reported broken jumper o/p #07-U3-02 by Security, but found nothing._x000D_
         Blocked &amp; closed Recl. 07-U3-21, Ok. Then released the block._x000D_
         Cause: Unidentified._x000D_
_x000D_
</t>
  </si>
  <si>
    <t>1255</t>
  </si>
  <si>
    <t xml:space="preserve">10:20 Blocked 4B fdr #1, then opened HLC due to Trimming Danger high Trees._x000D_
         (Well #4B-44 was off during the job done)_x000D_
11:00 Closed HLC &amp; re-S/U Well #4B-44, then release the block._x000D_
          Cause: Maintenance Job._x000D_
_x000D_
</t>
  </si>
  <si>
    <t>1256</t>
  </si>
  <si>
    <t xml:space="preserve">15:45 It was reported b/o fuse for Tx o/p #01-6-06. (C.Duri fdr #14)_x000D_
16:00 Checked &amp; found, @1 b/o 3.1SF fuse for 112.5Kva Tx o/p #01-6-06. _x000D_
         Then replaced b/o fuse above with the same size &amp; energized the Tx._x000D_
         Cause: Short circuit Underground cable._x000D_
_x000D_
</t>
  </si>
  <si>
    <t>1257</t>
  </si>
  <si>
    <t xml:space="preserve">19:40 It was reported b/o fuse for Tx o/p #06-Q3-19. (C.Duri fdr #15)_x000D_
         Not checked yet._x000D_
_x000D_
</t>
  </si>
  <si>
    <t>1258</t>
  </si>
  <si>
    <t xml:space="preserve">Checked &amp; found, @1,@2 b/o 3.1SF fuss for 112.5Kva Tx o/p #06-Q3-14. (C.Duri fdr #15)_x000D_
Replaced the fuse above with the same size, then energized the Tx._x000D_
Cause: Unidentified (Fuse)._x000D_
_x000D_
</t>
  </si>
  <si>
    <t>1259</t>
  </si>
  <si>
    <t xml:space="preserve">04:34 It was reported b/o fuse for Tx at Well BKO #273.  (BKO fdr #4)_x000D_
09:17 Checked &amp; found, @1 broken 2.1SF fuse for 100Kva Tx at Well BKO #273._x000D_
         Replaced b/o fuse above with the same size &amp; energized the Tx._x000D_
         Cause : Unidentified (Fuse)._x000D_
_x000D_
</t>
  </si>
  <si>
    <t>1260</t>
  </si>
  <si>
    <t xml:space="preserve">11:15 S/U MGT #2, then On line the Unit at 11:45._x000D_
         (Running on Test)_x000D_
_x000D_
20:39 MGT #2 Tripped, by Alarm: No alarm appeare_x000D_
         (Under Running on Test)_x000D_
         _x000D_
</t>
  </si>
  <si>
    <t>1261</t>
  </si>
  <si>
    <t xml:space="preserve">C.Duri ACB fdr #13  T/R 1x   Ctr: 281-282   R/F: 51N @2._x000D_
Not Patrolled yet._x000D_
_x000D_
</t>
  </si>
  <si>
    <t>1262</t>
  </si>
  <si>
    <t>1263</t>
  </si>
  <si>
    <t xml:space="preserve">It was reported b/o fuse for Tx o/p #13-F10-16. (N.Duri fdr #11)_x000D_
Not checked yet._x000D_
_x000D_
</t>
  </si>
  <si>
    <t>1264</t>
  </si>
  <si>
    <t xml:space="preserve">11:40 Checked &amp; found, @2 b/o 3.1SF fuse for 112.5Kva Tx o/p #13-F10-16._x000D_
         Replaced b/o fuse above with the same size &amp; energized the Tx._x000D_
         Cause: Unidentified (Fuse)._x000D_
_x000D_
</t>
  </si>
  <si>
    <t>1265</t>
  </si>
  <si>
    <t xml:space="preserve">08:38 CGT #4  Tripped Off, by Alarm: -DC under voltage 125V DC._x000D_
                                                        -Fire Detected Trip (45FT) &amp; CO2 release._x000D_
                                             Cause: Equipment failure. (Fire detector cable broken)_x000D_
_x000D_
08:39 Closed C.Duri ACB #39. (Tie Breaker)_x000D_
_x000D_
14-July-2015_x000D_
15:30 S/U CGT #4, then on line the Unit at 15:54._x000D_
15:53 Opened ACB #39. (Tie Breaker)_x000D_
_x000D_
</t>
  </si>
  <si>
    <t>1266</t>
  </si>
  <si>
    <t xml:space="preserve">No.Duri VCB fdr #5  T/R 1x._x000D_
Not checked yet_x000D_
_x000D_
</t>
  </si>
  <si>
    <t>1267</t>
  </si>
  <si>
    <t xml:space="preserve">Checked &amp; found, No.Duri VCB fdr #5  T/R 1x   Ctr: 101-102   R/F: 51N._x000D_
Patrolled the line, but found nothing._x000D_
Cause: Unidentified._x000D_
_x000D_
</t>
  </si>
  <si>
    <t>1268</t>
  </si>
  <si>
    <t xml:space="preserve">C.Duri ACB fdr #15  T/R 1x   Ctr: 253-254   R/F: 51N._x000D_
Not Patrolled yet._x000D_
_x000D_
</t>
  </si>
  <si>
    <t>1269</t>
  </si>
  <si>
    <t xml:space="preserve">Patrolled the line &amp; found, @1 broken Pin Insulator o/p #06-R3-01._x000D_
Cause: Pin Insulator._x000D_
_x000D_
</t>
  </si>
  <si>
    <t>1270</t>
  </si>
  <si>
    <t xml:space="preserve">09:30 It was reported b/o fuse for Tx o/p #09-M1-04. (C.Duri fdr #1)_x000D_
10:45 Checked &amp; found, @1,@2 b/o 3.1SF fuses for 112.5Kva Tx o/p #09-M1-04. _x000D_
         Replaced b/o fuse above with the same size &amp; energized the Tx._x000D_
         Cause: Animal. (Monkey)_x000D_
_x000D_
</t>
  </si>
  <si>
    <t>1271</t>
  </si>
  <si>
    <t>CENTRAL KOTABATAK SUBSTATION</t>
  </si>
  <si>
    <t>497</t>
  </si>
  <si>
    <t xml:space="preserve">20:23 115KV CKBS C/S-TX #2  T/O._x000D_
21:15 Checked &amp; found, CKBS C/S-TX #2  T/O.   Ctr: 229-230   R/F: 51N._x000D_
21:19 Manual opened 13.8KV CKBS VCB fdr #5._x000D_
         Manual opened 13.8KV CKBS VCB fdr #6._x000D_
21:21 Opened Isolation Switch of CKBS C/S-TX #2._x000D_
         Visual checked Power TX, VR &amp; Bus, found normal._x000D_
21:44 Closed Isolation Switch of CKBS C/S-TX #2._x000D_
         Closed 115KV CKBS C/S-TX #2, OK._x000D_
21:47 Closed 13.8KV CKBS VCB fdr #5, OK._x000D_
21:48 Closed 13.8KV CKBS VCB fdr #6, OK._x000D_
         Cause: Under Investigation._x000D_
_x000D_
Prod Loss: CKB fdr #5:  66 Wells/303 bbls._x000D_
                CKB fdr #6:  49 Wells/181 bbls._x000D_
                Total         : 115 Wells/484 bbls._x000D_
_x000D_
              </t>
  </si>
  <si>
    <t>1272</t>
  </si>
  <si>
    <t xml:space="preserve">10:10 It was reported b/o fuse for Tx at Well Bangko #107. (Bangko fdr #1)_x000D_
11:40 Checked &amp; found, @1,@2 b/o 2.1SF fuses for 100Kva Tx at Well Bangko #107. _x000D_
         Replaced b/o fuse above with the same size &amp; energized the Tx._x000D_
         Cause: Animal. (Chicken)_x000D_
_x000D_
</t>
  </si>
  <si>
    <t>1273</t>
  </si>
  <si>
    <t xml:space="preserve">15:30 S/U CGT #4, then on line the Unit at 15:54._x000D_
15:53 Opened ACB #39. (Tie Breaker)_x000D_
_x000D_
         (See report on 12-July-2015  at 08:38)_x000D_
_x000D_
</t>
  </si>
  <si>
    <t>1274</t>
  </si>
  <si>
    <t xml:space="preserve">15:31 It was reported b/o fuse for Tx o/p #05-M5-21. (C.Duri fdr #2)_x000D_
17:45 Checked &amp; found, @1,@3 b/o 3.1SF fuse for 112.5Kva Tx o/p #05-M5-21. _x000D_
         Replaced b/o fuse above with the same size &amp; energized the Tx._x000D_
         Cause: Animal. (Monkey)_x000D_
_x000D_
</t>
  </si>
  <si>
    <t>1275</t>
  </si>
  <si>
    <t xml:space="preserve">19:18 It was reported no Power at Petani-GS._x000D_
21:05 Checked &amp; found, Open Tie Breaker for shipping Pump &amp; Lighting at Petani-GS._x000D_
         Also found, burnt out wiring cable for ATS. (Automatic Transfer Switch)_x000D_
 _x000D_
22:17 Opened FCO for 300Kva Tx #3, to dismanthle wiring cable above._x000D_
         Then re-energize 300Kva Tx #3. (after dismanthling the ATS)_x000D_
         Petani-GS back to normal._x000D_
         Cause: Others. (burnt out wiring cable for ATS)_x000D_
_x000D_
</t>
  </si>
  <si>
    <t>1276</t>
  </si>
  <si>
    <t xml:space="preserve">10:00-11:36 Blocked Recl. 29Z-13 (Bangko fdr #4)._x000D_
                   To replacing @1 broken FCO on TP of Well Genting #06._x000D_
                   (Wells Genting #06 &amp; #11 were off during the job done)_x000D_
                   Cause: Maintenance Job._x000D_
_x000D_
</t>
  </si>
  <si>
    <t>1277</t>
  </si>
  <si>
    <t xml:space="preserve">11:00 Off line DGT #7, then S/D the Unit for S/B._x000D_
_x000D_
</t>
  </si>
  <si>
    <t>1278</t>
  </si>
  <si>
    <t xml:space="preserve">14:32 Manually open 4D OCB fdr #4. (to anticipate spill at Minas GS-4)_x000D_
         (It was Requested by GS-4 operator, due to 3 WIPs at Minas GS-4 were off)_x000D_
         DB Pump #4/3 &amp; #4/4 (6D fdr #4) &amp; BJU Pump #4/1 (5B fdr #8)_x000D_
         Cause: Others. (WIP control problem)_x000D_
_x000D_
16:09 Manually closed 4D OCB fdr #4.  (requested by GS-4 operator)_x000D_
_x000D_
         (No prod. loss charge to PGT)_x000D_
_x000D_
</t>
  </si>
  <si>
    <t>1279</t>
  </si>
  <si>
    <t xml:space="preserve">Bangko fdr #4 Load dropped 20A (228-208)._x000D_
Bangko GFPC  T/R 1x._x000D_
(Fault alarm on Bangko fdr #4)_x000D_
Not checked yet._x000D_
_x000D_
</t>
  </si>
  <si>
    <t>1280</t>
  </si>
  <si>
    <t xml:space="preserve">Cheked &amp; found, Recl. 29Y-16 (Bangko fdr #4)  T/R 1x   Ctr: 84-85._x000D_
Also found, Bangko GFPC  T/R 1x   Ctr: 464-465   R/F: 51N._x000D_
Patrolled the line, but found nothing._x000D_
Cause: Unidentified._x000D_
_x000D_
</t>
  </si>
  <si>
    <t>1281</t>
  </si>
  <si>
    <t xml:space="preserve">Duri Field ACB fdr #3  T/R 1x._x000D_
Not checked yet._x000D_
_x000D_
</t>
  </si>
  <si>
    <t>1282</t>
  </si>
  <si>
    <t xml:space="preserve">Checked &amp; found, D.Field VCB fdr #3  T/R 12x   Ctr: 99527-99539   R/F: 51N._x000D_
Patrolled the line, but found nothing._x000D_
_x000D_
Also found, Recl. 01-7-01 (D.Field fdr #3)  T/R 1x   Ctr: 1178-1179._x000D_
Patrolled the line &amp; found, @3 flashed over Dead end Insulator o/p #01-7-13._x000D_
Cause: Dead end Insulator._x000D_
_x000D_
</t>
  </si>
  <si>
    <t>1283</t>
  </si>
  <si>
    <t xml:space="preserve">10:21 S/U MGT #8, then the Unit Online at 10:40._x000D_
_x000D_
</t>
  </si>
  <si>
    <t>1284</t>
  </si>
  <si>
    <t xml:space="preserve">06:20 Sintong OCB fdr #2  T/R 1x. _x000D_
         (Ground fault alarm on Sintong fdr #1 &amp; #2)_x000D_
18:32 Sintong OCB fdr #2  T/R 1x again._x000D_
         Sintong GFPC  T/R 1x again. _x000D_
         (Ground fault alarm on Sintong fdr #1 &amp; #2)_x000D_
         Not checked yet._x000D_
_x000D_
</t>
  </si>
  <si>
    <t>1285</t>
  </si>
  <si>
    <t xml:space="preserve">Checked &amp; found, Sintong OCB fdr #2  T/R 2x   Ctr: 392-394   R/F: 51N._x000D_
Also found, Sintong GFPC  T/R 4x   Ctr: 775-779._x000D_
Patrolled the line, but found nothing._x000D_
Cause: Unidentified._x000D_
_x000D_
</t>
  </si>
  <si>
    <t>1286</t>
  </si>
  <si>
    <t xml:space="preserve">3D fdr #8 load dropped 227A (264-37A)._x000D_
3D fdr #7 load dropped 72A (145-73A)._x000D_
Not checked yet._x000D_
_x000D_
</t>
  </si>
  <si>
    <t>1287</t>
  </si>
  <si>
    <t xml:space="preserve">Checked &amp; found, 3D OCB fdr #8  T/R 1x   Ctr: 164-165   R/F: 51@1._x000D_
Patrolled the line &amp; found: -@1,@2 Broken Dead end Insulator o/p #3E-10._x000D_
                                      -@1 Flashed over Recloser bushing (Source side) o/p #2F-11C._x000D_
Cause: Dead end Insulator._x000D_
_x000D_
</t>
  </si>
  <si>
    <t>1288</t>
  </si>
  <si>
    <t xml:space="preserve">09:47 It was reported no power at one road, downstream of pole #07-T1-18. (DF fdr #2)_x000D_
10:30 Checked &amp; found, Recl. 07-T1-19 (D.Field fdr #2)  T/SO.   Ctr: 499-500._x000D_
10:55 Blocked &amp; closed Recl 07-T1-19, but Tripped again._x000D_
         Checked &amp; found b/o of PT fuse &amp; a dead Monkey, also flash over at bushing of the Recloser._x000D_
11:00 Blocked &amp; closed Recl. 07-T1-19, but Tripped again._x000D_
11:05 Prepared Switching Procedure, to transfer part of the load to DF fdr #4._x000D_
11:10 Opened visual opening of Recl 07-T1-19 and pull the Recloser yellow lever switch._x000D_
11:30 Closed LBS #07-T1-02. (fed from D.Field fdr #4)_x000D_
         Cause: Animal. (Monkey)_x000D_
_x000D_
</t>
  </si>
  <si>
    <t>1289</t>
  </si>
  <si>
    <t xml:space="preserve">10:28 It was reported b/o fuse for Tx o/p #05-N3-12. (3 Wells were off)_x000D_
14:50 Checked &amp; found, @1 b/o 2.1SF fuse for 112.5Kva Tx o/p #05-N3-12._x000D_
         Replaced b/o fuse above with same size then energized the Tx. _x000D_
         Cause: Unidentified (Fuse)._x000D_
_x000D_
</t>
  </si>
  <si>
    <t>1290</t>
  </si>
  <si>
    <t>1291</t>
  </si>
  <si>
    <t xml:space="preserve">Checked &amp; found, Rokan VCB fdr #2  T/R 1x   Ctr: 104-105   R/F: 51N(@1)._x000D_
Patrolled the line &amp; found, a dead Monkey under TP of Well Kopar #03._x000D_
Cause: Animal. (Monkey)._x000D_
_x000D_
</t>
  </si>
  <si>
    <t>1292</t>
  </si>
  <si>
    <t xml:space="preserve">10:04 It was reported b/o fuse for Tx at Well Pilar #01. (OBS well)_x000D_
16:36 Checked &amp; found, @2,@3 b/o 3.5SF fuses for 150Kva Tx at Well Pilar #01._x000D_
         Replaced fuse above with same size then energized the Tx._x000D_
         Cause: Animal. (Monkey)_x000D_
_x000D_
</t>
  </si>
  <si>
    <t>1293</t>
  </si>
  <si>
    <t>Transformer leakage</t>
  </si>
  <si>
    <t xml:space="preserve">8D fdr #7 Load dropped 7A (212-205A)._x000D_
It was reported manually shutdown Well #7E-94E._x000D_
Cause: Transformer leakage._x000D_
_x000D_
</t>
  </si>
  <si>
    <t>1294</t>
  </si>
  <si>
    <t xml:space="preserve">Replaced 300Kva Tx leakage with the same size &amp; energized the Tx._x000D_
Cause: Tx leakage._x000D_
_x000D_
</t>
  </si>
  <si>
    <t>1295</t>
  </si>
  <si>
    <t xml:space="preserve">Bangko fdr #4 load drop 101A (230-129)._x000D_
Bangko GFPC  T/R 1x._x000D_
Not checked yet._x000D_
_x000D_
</t>
  </si>
  <si>
    <t>1296</t>
  </si>
  <si>
    <t xml:space="preserve">Checked &amp; found, Recl. 25Z-07 (Bangko #4)  T/R 1x   Ctr: 63-64._x000D_
Also found, Bangko GFPC  T/R 2x   Ctr: 465-467   R/F: 51N._x000D_
Patrolled the line, but found nothing._x000D_
Cause: Unidentified._x000D_
_x000D_
</t>
  </si>
  <si>
    <t>1297</t>
  </si>
  <si>
    <t xml:space="preserve">03:10 It was reported no power at Talang #74, #75, #76._x000D_
04:30 Checked &amp; found, @1 b/o fuse &amp; broken FCO for 50Kva Tx o/p #2DG-6._x000D_
10:30 Replaced FCO &amp; fuses above with the same size, then energized the Tx._x000D_
         Cause: Broken Fuse Cut Out. (FCO)_x000D_
_x000D_
</t>
  </si>
  <si>
    <t>1298</t>
  </si>
  <si>
    <t>1299</t>
  </si>
  <si>
    <t xml:space="preserve">Checked &amp; found, Sintong OCB fdr #2  T/R 1x   Ctr: 394-395   R/F: 51N._x000D_
Also found, Sintong GFPC  T/R 2x   Ctr: 779-781   R/F: 51N._x000D_
Patrolled the line, but found nothing._x000D_
Cause: Unidentified._x000D_
_x000D_
</t>
  </si>
  <si>
    <t>1300</t>
  </si>
  <si>
    <t xml:space="preserve">07:00 It was reported that b/o fuse for Tx at Well #8D-19N._x000D_
12:54 Checked &amp; found, @1 b/o 15K fuse for 300Kva Tx at Well #8D-19N._x000D_
         Tested the Tx &amp; found, normal. (good reading)					_x000D_
         Then replaced b/o fuse above with the same size &amp; energized the Tx._x000D_
         Cause: Unidentified (fuse)._x000D_
_x000D_
</t>
  </si>
  <si>
    <t>1301</t>
  </si>
  <si>
    <t>112</t>
  </si>
  <si>
    <t xml:space="preserve">13:25 CKBS VCB fdr #1  T/R 1x._x000D_
13:27 CKBS VCB fdr #1  T/R 2x._x000D_
13:28 CKBS VCB fdr #1  T/R 2x._x000D_
13:29 CKBS VCB fdr #1  T/R 1x._x000D_
13:30 CKBS VCB fdr #1  T/R 1x. _x000D_
13:31 CKBS VCB fdr #1  T/R 1x._x000D_
13:32 CKBS VCB fdr #1  T/R 1x._x000D_
13:33 CKBS VCB fdr #1  T/R 1x._x000D_
_x000D_
13:28 CKBS fdr #3 load dropped 13A (59-46A)._x000D_
13:33 CKBS fdr #2 load dropped 246A (264-18A).  T/O some WIPs at KB GS._x000D_
_x000D_
14:44 It was reported by Pumper that broken jumper of LBS #36CW-22. (near Well KB-36)_x000D_
14:47 Manually open CKBS VCB #1. (from DSC)_x000D_
14:52 Checked &amp; found, @2 broken jumper of LBS #36CW-22._x000D_
_x000D_
15:00 Checked &amp; found, CKBS VCB fdr #1  T/R 12x   Ctr: 175-187   R/F: 51N &amp; 51@1,@2._x000D_
15:21 Opened both side isolation switches of 13.8Kv VCB fdr #1._x000D_
         To dismantle @2 broken jumper of LBS #36CW-22._x000D_
16:35 Closed LBS #36CU-05. (CKBS fdr #1 fed by NKBS fdr #3)_x000D_
         (NKBS fdr #3 Total load, 75A + 300A = 375A)_x000D_
         Cause: Broken jumper of LBS #36CW-22._x000D_
_x000D_
</t>
  </si>
  <si>
    <t>1302</t>
  </si>
  <si>
    <t xml:space="preserve">C.Duri ACB fdr #16  T/R 1x   Ctr: 283-284   R/F: 51@1,@2._x000D_
Not patrolled yet._x000D_
_x000D_
</t>
  </si>
  <si>
    <t>1303</t>
  </si>
  <si>
    <t>1304</t>
  </si>
  <si>
    <t xml:space="preserve">C.Duri ACB fdr #11  T/R 1x   Ctr: 251. (Did not change)   R/F: 51@1 &amp; 51N._x000D_
C.Duri fdr #13 Load dropped 128A (140-12A).  T/O Some Steam Unit at CSS-Area #6._x000D_
Not patrolled yet._x000D_
_x000D_
</t>
  </si>
  <si>
    <t>1305</t>
  </si>
  <si>
    <t>1306</t>
  </si>
  <si>
    <t>115KV KOTABATAK JUNCTION - LIBO LINE</t>
  </si>
  <si>
    <t xml:space="preserve">115Kv KBJ GCB #53  T/R 1x._x000D_
115Kv KBJ GCB #55  T/R 1x._x000D_
(115Kv KBJ - Libo line)_x000D_
Not checked yet._x000D_
_x000D_
</t>
  </si>
  <si>
    <t>1307</t>
  </si>
  <si>
    <t xml:space="preserve">Checked &amp; found: _x000D_
115KV KBJ GCB #53  T/R 1x   Ctr: 207-208  _x000D_
115KV KBJ GCB #55  T/R 1x   Ctr: 304-305   R/F: 67N (Instan) &amp; 21@1-G (Z-1)._x000D_
_x000D_
Patrolled the line from KBJ toward Pole #KW-21, but found nothing._x000D_
Completed patrolling the line from Pole #KW-21 toward Libo Substation, but found nothing. _x000D_
Cause: Unidentified._x000D_
_x000D_
</t>
  </si>
  <si>
    <t>1308</t>
  </si>
  <si>
    <t xml:space="preserve">10:16 It was reported that b/o fuse for Tx o/p #04-02-12B.				_x000D_
         Checked &amp; found, @1, @2 b/o 2.1SF fuses for 112.5Kva Tx o/p #04-02-12B._x000D_
14:46 Tested the Tx &amp; found, normal. (good reading)				_x000D_
         Then replaced b/o fuse above with the same size &amp; energized the Tx._x000D_
         Cause: Animal. (Civet)_x000D_
_x000D_
</t>
  </si>
  <si>
    <t>1309</t>
  </si>
  <si>
    <t xml:space="preserve">10:17 It was reported that b/o fuse for Tx o/p #09-N4-09.				_x000D_
         Checked &amp; found, @1, @2 b/o 2.1SF fuses for 112.5Kva Tx o/p #09-N4-09._x000D_
11:48 Tested the Tx &amp; found, normal. (good reading)				_x000D_
         Then replaced b/o fuse above with the same size &amp; energized the Tx._x000D_
         Cause: Animal. (Monkey)_x000D_
_x000D_
</t>
  </si>
  <si>
    <t>1310</t>
  </si>
  <si>
    <t>181</t>
  </si>
  <si>
    <t xml:space="preserve">15:36 Bekasap fdr #2 load dropped 63A (140-77A)._x000D_
18:35 Checked &amp; found, Recl. 37BD-12 (Bekasap fdr #2)  T/SO.   Ctr: 169-170._x000D_
         Blocked &amp; Closed Recl. 37BD-12, Ok. Then released the block._x000D_
         The line is not patrolled yet._x000D_
_x000D_
</t>
  </si>
  <si>
    <t>1311</t>
  </si>
  <si>
    <t xml:space="preserve">Patrolled the line &amp; found, @1 broken L/A on TP of Well Bekasap #21._x000D_
Cause: Lightning._x000D_
_x000D_
</t>
  </si>
  <si>
    <t>1312</t>
  </si>
  <si>
    <t xml:space="preserve">16:37 CGT #4 Tripped open by Alarm: DC Ground &amp; CO2 released._x000D_
16:50 Closed C.Duri ACB #39. (Tie breaker)_x000D_
         Cause: Equipment failure. (Found, DC Ground at 45FT-2) _x000D_
                    (Due to Fire detector cable broken &amp; shortcircuit when Rain)_x000D_
                    _x000D_
23-July-2015_x000D_
14:30 S/U CGT #4, then On line the Unit at 15:20._x000D_
15:21 Opened C.Duri ACB #39. (Tie Breaker)_x000D_
         (After replacing broken Fire detector cable)_x000D_
_x000D_
</t>
  </si>
  <si>
    <t>1313</t>
  </si>
  <si>
    <t xml:space="preserve">18:20 S/U DGT #7, then on line the Unit at 18:43._x000D_
_x000D_
</t>
  </si>
  <si>
    <t>1314</t>
  </si>
  <si>
    <t>119</t>
  </si>
  <si>
    <t xml:space="preserve">So.Balam VCB fdr #4  T/R 1x._x000D_
Not checked yet._x000D_
_x000D_
</t>
  </si>
  <si>
    <t>1315</t>
  </si>
  <si>
    <t xml:space="preserve">Checked &amp; found, So.Balam VCB fdr #4  T/R 1x   Ctr: 280-281   R/F: 51N._x000D_
Also found So.Balam GFPC  T/R 1x   Ctr: 193-194._x000D_
Patrolled the line, but found nothing._x000D_
Cause: Unidentified._x000D_
_x000D_
</t>
  </si>
  <si>
    <t>1316</t>
  </si>
  <si>
    <t xml:space="preserve">So.Balam fdr #1 load dropped 70A (101-31A)._x000D_
Not checked yet._x000D_
_x000D_
</t>
  </si>
  <si>
    <t>1317</t>
  </si>
  <si>
    <t xml:space="preserve">Checked &amp; found, Recl. 16Z-25 (So.Balam fdr #1)  T/R 1x   Ctr: 20. (Did not change) _x000D_
Patrolled the line, but found nothing._x000D_
Cause: Unidentified._x000D_
_x000D_
</t>
  </si>
  <si>
    <t>1318</t>
  </si>
  <si>
    <t>115KV DURI - KOTABATAK JUNCTION LINE</t>
  </si>
  <si>
    <t xml:space="preserve">115Kv KBJ GCB #43   T/R 1x.  _x000D_
115Kv KBJ GCB #45   T/R 1x._x000D_
115Kv DRB OCB #26  T/R 1x.   Ctr: 98-99._x000D_
115Kv DRB OCB #28. T/R 1x.   Ctr: 114-115   R/F: 87L (@3-G)._x000D_
(115 KV KBJ - DRB line)._x000D_
Not checked yet._x000D_
_x000D_
</t>
  </si>
  <si>
    <t>1319</t>
  </si>
  <si>
    <t xml:space="preserve">Checked &amp; found:_x000D_
115Kv KBJ GCB #43   T/R 1x    Ctr: 405-406.  _x000D_
115Kv KBJ GCB #45   T/R 1x    Ctr: 295-296   R/F: 87L(@3-G)._x000D_
115Kv DRB OCB #26  T/R 1x.   Ctr: 98-99._x000D_
115Kv DRB OCB #28. T/R 1x.   Ctr: 114-115   R/F: 87L (@3-G)._x000D_
(115 KV KBJ - DRB line)._x000D_
_x000D_
Patrolled the line from KBJ toward Simpang Belutu (Pole #DK-161), but found nothing._x000D_
(Line Simpang Belutu (Pole #DK-161) toward Duri Ring Bus, is not patrolled yet. _x000D_
Cause: Patrolled the line is not completed yet._x000D_
_x000D_
           (w/O TDO North &amp; Libo Team to completed patrolling the line) _x000D_
_x000D_
</t>
  </si>
  <si>
    <t>1320</t>
  </si>
  <si>
    <t xml:space="preserve">Completed patrolling the line from pole #DK-174 toward Duri Ring Bus &amp; found:_x000D_
- High Trees under line near pole #DK–56._x000D_
-@3 Flashed over Dead end Insulator o/p #DK–11._x000D_
-@3 Flashed over Dead end Insulator o/p #DK–41._x000D_
-@3 Flashed over Dead end Insulator o/p #DK–48._x000D_
-@3 Flashed over Dead end Insulator o/p #DK–54._x000D_
Cause: Suspected by Tree._x000D_
_x000D_
</t>
  </si>
  <si>
    <t>1321</t>
  </si>
  <si>
    <t xml:space="preserve">15:16 It was reported b/o fuse for Tx o/p #04-07-17._x000D_
Not checked yet._x000D_
_x000D_
</t>
  </si>
  <si>
    <t>1322</t>
  </si>
  <si>
    <t xml:space="preserve">09:45 Checked &amp; found @1 b/o fuse for 112.5 Kva Tx o/p #04-07-17._x000D_
         Perform TTR &amp; Megger --&gt; Good._x000D_
         Replaced b/o fuse above with the same size &amp; energize the Tx._x000D_
         Cause: Unidentified (Fuse)._x000D_
_x000D_
</t>
  </si>
  <si>
    <t>1323</t>
  </si>
  <si>
    <t xml:space="preserve">It was reported b/o fuse for Tx o/p #08-L7-20._x000D_
Not checked yet._x000D_
_x000D_
</t>
  </si>
  <si>
    <t>1324</t>
  </si>
  <si>
    <t xml:space="preserve">Checked &amp; found, @1 b/o 2.1SF fuse for 112.5Kva Tx o/p #08-L7-20._x000D_
Tested the Tx &amp; found, normal. (good reading)_x000D_
Replaced b/o fuse above with the same size &amp; energized the Tx._x000D_
Cause: Unidentified (Fuse)._x000D_
_x000D_
</t>
  </si>
  <si>
    <t>1325</t>
  </si>
  <si>
    <t xml:space="preserve">It was reported b/o fuse for Tx at Well Pematang #74._x000D_
Not checked yet._x000D_
_x000D_
</t>
  </si>
  <si>
    <t>1326</t>
  </si>
  <si>
    <t xml:space="preserve">Checked &amp; found, @1 b/o 3.5SF fuse for 150Kva Tx at Well Pematang #74._x000D_
Perform TTR &amp; Megger the Tx, found good reading._x000D_
Replaced b/o fuse above with the same size, then energized Tx._x000D_
Cause: Unidentified (Fuse)._x000D_
_x000D_
</t>
  </si>
  <si>
    <t>1327</t>
  </si>
  <si>
    <t xml:space="preserve">09:26 It was reported that b/o fuse for Tx o/p #13-F1-05.				_x000D_
11:07 Checked &amp; found, @3 b/o 2.1SF fuse for 112.5Kva Tx o/p #13-F1-05._x000D_
         Tested the Tx &amp; found, normal. (good reading)_x000D_
         Then replaced b/o fuse above with the same size &amp; energized the Tx._x000D_
         Cause: Unidentified (fuse)._x000D_
_x000D_
</t>
  </si>
  <si>
    <t>1328</t>
  </si>
  <si>
    <t xml:space="preserve">14:30 S/U CGT #4, then On line the Unit at 15:20._x000D_
         (After replacing broken fire detector cable)_x000D_
_x000D_
15:21 Opened C.Duri ACB #39. (Tie Breaker)_x000D_
_x000D_
         (See report 21-July-2015 at 16:37) _x000D_
_x000D_
</t>
  </si>
  <si>
    <t>1329</t>
  </si>
  <si>
    <t xml:space="preserve">16:07 It was reported that b/o fuse for Tx o/p #05-P1-06.				_x000D_
17:44 Checked &amp; found, @3 b/o 2.1SF fuse for 112.5Kva Tx o/p #05-P1-06._x000D_
         Tested the Tx &amp; found, normal. (good reading)_x000D_
         Then replaced b/o fuse above with the same size &amp; energized the Tx._x000D_
         Cause: Unidentified (fuse)._x000D_
_x000D_
</t>
  </si>
  <si>
    <t>1330</t>
  </si>
  <si>
    <t xml:space="preserve">C.Duri fdr #1 load dropped 50A (222-172A)._x000D_
It was reported that outage at Puncak-GS._x000D_
Not checked yet._x000D_
_x000D_
</t>
  </si>
  <si>
    <t>1331</t>
  </si>
  <si>
    <t xml:space="preserve">Checked &amp; found, Recl. 41AW-62 (C.Duri fdr #1)  T/R 2x   Ctr: 192-194._x000D_
Patrolled the line &amp; found: -@1 Broken Dead end Insulators o/p #40AW-20 &amp; #39AV-29._x000D_
                                      -@1 Broken Pin Insulator o/p #40AW-16._x000D_
Cause: Dead end Insulator._x000D_
_x000D_
</t>
  </si>
  <si>
    <t>1332</t>
  </si>
  <si>
    <t>1333</t>
  </si>
  <si>
    <t xml:space="preserve">Checked &amp; found, OKB OCB fdr #2  T/R 1x   Ctr: 1245-1246   R/F: 51N._x000D_
Patrolled the line, but found nothing._x000D_
Cause: Unidentified._x000D_
_x000D_
</t>
  </si>
  <si>
    <t>1334</t>
  </si>
  <si>
    <t>1335</t>
  </si>
  <si>
    <t xml:space="preserve">Checked &amp; found, Batang OCB fdr #3  T/R 1x   Ctr: 271-272   R/F: 51N._x000D_
Batang GFPC in Bypassed. (control problem)_x000D_
Patrolled the line &amp; found, @1 broken L/A o/p #40AK-08._x000D_
Cause: Lightning._x000D_
_x000D_
</t>
  </si>
  <si>
    <t>1336</t>
  </si>
  <si>
    <t xml:space="preserve">08:05 It was reported b/o fuse for Tx o/p #03-3-21. (C.Duri fdr #7)_x000D_
10:45 Checked &amp; found, @3 b/o 3.1SF fuse for 112.5Kva Tx o/p #03-3-21._x000D_
         Then replaced b/o fuse above with the same size &amp; energized the Tx._x000D_
         Cause: Unidentified (Fuse)._x000D_
_x000D_
</t>
  </si>
  <si>
    <t>1337</t>
  </si>
  <si>
    <t xml:space="preserve">09:00 Off line DGT #7, then S/D the Unit for S/B._x000D_
_x000D_
</t>
  </si>
  <si>
    <t>1338</t>
  </si>
  <si>
    <t xml:space="preserve">09:25 It was reported No power at Gabus Building._x000D_
         (D.Field RTU Failed at the time)._x000D_
_x000D_
09:47 Checked &amp; found, D.Field ACB fdr #4  T/LO.   Ctr: 437-441   R/F: 51@2._x000D_
         Patrolled the line &amp; found, @1 Broken Pin Insulator o/p #07-V1-06._x000D_
09:54 Blocked &amp; Closed D.Filed ACB fdr #4, Ok. Then release the block._x000D_
         Cause: Pin Insulator._x000D_
_x000D_
</t>
  </si>
  <si>
    <t>1339</t>
  </si>
  <si>
    <t xml:space="preserve">MGT #7  Tripped by Alarm: Aux. Hydraulic Oil Pump Running._x000D_
Frequency system dropped to 59:.90Hz. (No Load Shedding)_x000D_
Cause: Under Investigation._x000D_
_x000D_
26-July-2015._x000D_
13:23 S/U MGT #7, then online the Unit at 14:41._x000D_
         (After resetting the Alarm &amp; back to normal)_x000D_
         Cause: Unidentified._x000D_
_x000D_
</t>
  </si>
  <si>
    <t>1340</t>
  </si>
  <si>
    <t xml:space="preserve">Sintong OCB fdr #1  T/R 1x   Ctr: 359-360   R/F: 51@1._x000D_
Also found, Sintong GFPC  T/R 2x   Ctr: 783-785   R/F: 51N._x000D_
Patrolled the line, but found nothing._x000D_
Cause: Unidentified._x000D_
_x000D_
</t>
  </si>
  <si>
    <t>1341</t>
  </si>
  <si>
    <t xml:space="preserve">13:23 S/U MGT #7, then on line the Unit at 14:41._x000D_
_x000D_
          (See report 25 July 2015 at 11:45)_x000D_
_x000D_
</t>
  </si>
  <si>
    <t>1342</t>
  </si>
  <si>
    <t xml:space="preserve">08:51 Off line CGT #1, then S/D for Dismantling Spool Flow meter._x000D_
_x000D_
10:08 S/U CGT #1, then on line the Unit at 10:25._x000D_
_x000D_
</t>
  </si>
  <si>
    <t>1343</t>
  </si>
  <si>
    <t xml:space="preserve">It was reported b/o fuse for Tx at Well Bangko #311. (Bangko fdr #1)_x000D_
Not checked yet._x000D_
_x000D_
</t>
  </si>
  <si>
    <t>1344</t>
  </si>
  <si>
    <t xml:space="preserve">Checked &amp; found, @2 b/o 3.5SF fuse for 150Kva Tx at Well Bangko #311._x000D_
Tested the Tx &amp; found, normal. (good reading)_x000D_
Replaced b/o fuse above with the same size &amp; energized the Tx._x000D_
Cause: Unidentified (Fuse)._x000D_
_x000D_
</t>
  </si>
  <si>
    <t>1345</t>
  </si>
  <si>
    <t xml:space="preserve">04:13 Off line CGT #1, then S/D the Unit for S/B._x000D_
         (Prior to Repairing HRSG Diverter Gear box crack)_x000D_
04:19 Close ACB #39. (Tie Breaker)_x000D_
_x000D_
09:43 S/U CGT #1, then on line the Unit at 10:00._x000D_
09:58 Opened ACB #39. (Tie Breaker)_x000D_
         (After repairing the Cracking HRSG diverter Gear box)_x000D_
_x000D_
</t>
  </si>
  <si>
    <t>1346</t>
  </si>
  <si>
    <t xml:space="preserve">14:40 It was reported b/o fuse for Tx o/p #03-3-03. (C.Duri fdr #7)_x000D_
17:30 Checked &amp; found, @1,@2,@3 b/o fuses for 112.5Kva Tx o/p #03-3-03._x000D_
         Then replaced b/o fuse above with the same size &amp; energized the Tx._x000D_
         Cause: Unidentified (Fuse)._x000D_
_x000D_
</t>
  </si>
  <si>
    <t>1347</t>
  </si>
  <si>
    <t xml:space="preserve">3D OCB fdr #8  T/R 1x._x000D_
3D fdr #7 dropped 35A (165-130A)._x000D_
(Ground fault alarm from 3D fdr #8)._x000D_
Not checked yet._x000D_
_x000D_
</t>
  </si>
  <si>
    <t>1348</t>
  </si>
  <si>
    <t xml:space="preserve">Checked &amp; found, 3D OCB fdr #8  T/R 1x   Ctr: 165-166   R/F: 51@1._x000D_
Also found, 3D GFPC-TX #2  T/R 1x   Ctr: 597-598._x000D_
Patrolled the line &amp; found, @1 broken L/A o/p #3E-42._x000D_
Cause: Lightning Arrester._x000D_
_x000D_
</t>
  </si>
  <si>
    <t>1349</t>
  </si>
  <si>
    <t xml:space="preserve">6D OCB fdr #3  T/R 1x._x000D_
6D fdr #1 dropped 282A (355-73A). _x000D_
6D fdr #2 dropped 150A (190-40A)._x000D_
Not checked yet._x000D_
_x000D_
</t>
  </si>
  <si>
    <t>1350</t>
  </si>
  <si>
    <t xml:space="preserve">Checked &amp; found, 6D OCB fdr #3  T/R 1x   Ctr: 211-212   R/F: 51@1,@2._x000D_
Patrolled the line, but found nithing._x000D_
Cause: Unidentified._x000D_
_x000D_
</t>
  </si>
  <si>
    <t>1351</t>
  </si>
  <si>
    <t xml:space="preserve">CPI Power System normal Condition._x000D_
_x000D_
</t>
  </si>
  <si>
    <t>1352</t>
  </si>
  <si>
    <t xml:space="preserve">10:28 CKBS fdr #6 load dropped 188A (246-58A)._x000D_
         (When switching to transfer part load of CKB fdr #5 to CKB fdr #6 by opening LBS #34CT-58)_x000D_
10:40 Checked &amp; found, Recl. 34CU-34 (CKBS fdr #6)  T/R 1x   Ctr: Not reported yet._x000D_
         (Suspected over load setting of the Recloser was near the maximum setting) _x000D_
         Not checked &amp; patrolled yet._x000D_
_x000D_
</t>
  </si>
  <si>
    <t>1353</t>
  </si>
  <si>
    <t xml:space="preserve">Checked &amp; found, Recl. 34CU-34 (CKBS fdr #6)  T/R 1x   Ctr: 18-19._x000D_
Patrolled the line, but found nothing._x000D_
Cause: Unidentified._x000D_
_x000D_
</t>
  </si>
  <si>
    <t>1354</t>
  </si>
  <si>
    <t xml:space="preserve">C.Duri ACB fdr #3  T/R 1x   Ctr: 181-182   R/F: 51@2,@3._x000D_
Not patrolled yet._x000D_
_x000D_
</t>
  </si>
  <si>
    <t>1355</t>
  </si>
  <si>
    <t xml:space="preserve">Patrolled the line &amp; found: -@1,@3 Broken Pin Insulators o/p #03-08-13._x000D_
                                      -@1 Broken Pin Insulator o/p #NN. (Near Well #5R-81B)_x000D_
Cause: Lightning._x000D_
_x000D_
</t>
  </si>
  <si>
    <t>1356</t>
  </si>
  <si>
    <t xml:space="preserve">18:10 MGT #5 Tripped by Alarm: High vibration._x000D_
         Frequency dropped to 59.95Hz. (No load shedding)_x000D_
         Cause: Under Investigation._x000D_
_x000D_
</t>
  </si>
  <si>
    <t>1357</t>
  </si>
  <si>
    <t xml:space="preserve">18:44 S/U MGT #4, then on line the Unit at 19:00._x000D_
_x000D_
</t>
  </si>
  <si>
    <t>1358</t>
  </si>
  <si>
    <t xml:space="preserve">C.Duri ACB fdr #9  T/R 3x   Ctr: 338-341   R/F: 50@1,@2_x000D_
The line is not patrolled yet._x000D_
_x000D_
</t>
  </si>
  <si>
    <t>3097797</t>
  </si>
  <si>
    <t>1359</t>
  </si>
  <si>
    <t xml:space="preserve">Patrolled the line &amp; found: -@3 Flashed over Dead end Insulator o/p #04-7-33._x000D_
                                      -@2 Flashed over Dead end Insulator o/p #04-7-27._x000D_
                                      -@1 Flashed over Dead end Insulator o/p #04-7-20._x000D_
                                      -@1,@3 Flashed over Dead end Insulators o/p #04-7-10._x000D_
                                      -@1,@3 Flashed over Dead end Insulators o/p #04-7-04._x000D_
Cause: Lightning._x000D_
_x000D_
</t>
  </si>
  <si>
    <t>1360</t>
  </si>
  <si>
    <t xml:space="preserve">15:15 S/U DGT #7, then Online at 16:05._x000D_
         (After combustion inspection program)_x000D_
_x000D_
</t>
  </si>
  <si>
    <t>1361</t>
  </si>
  <si>
    <t xml:space="preserve">20:10 It was reported b/o fuse for Tx at Well Bangko #155. (Nella fdr #1)_x000D_
21:10 Checked &amp; found, @1, @3 b/o 2.1SF fuses for 100Kva Tx at Well Bangko #155._x000D_
         Perform TTR, Meger test the Tx &amp; found, zero mega-ohm reading Tx._x000D_
         Cause: Transformer failure._x000D_
_x000D_
         (Would be replaced tomorrow)_x000D_
_x000D_
</t>
  </si>
  <si>
    <t>1362</t>
  </si>
  <si>
    <t xml:space="preserve">Replaced the failure 100Kva Tx with 300Kva Tx, then energized the Tx at Well BKO #155._x000D_
Cause: Transformer Failure._x000D_
_x000D_
</t>
  </si>
  <si>
    <t>1363</t>
  </si>
  <si>
    <t xml:space="preserve">01-Aug-2015._x000D_
21:59 Off line CGT #3, then S/D the unit for S/B._x000D_
         (Prior to repairing the leaking of Atomizing Head exchanger)_x000D_
 _x000D_
08-Aug-2015._x000D_
14:44 S/U CGT #3, then on line the Unit at 15:10._x000D_
         (After repairing the leaking of Atomazing Head Exchanger) </t>
  </si>
  <si>
    <t>1364</t>
  </si>
  <si>
    <t xml:space="preserve">Libo OCB fdr #1  T/R 1x._x000D_
Not checked yet._x000D_
_x000D_
</t>
  </si>
  <si>
    <t>1365</t>
  </si>
  <si>
    <t xml:space="preserve">Checked &amp; found, Libo OCB fdr #1  T/R 1x   Ctr: 348-349   R/F: 51N(@3)._x000D_
Patrolled the line &amp; found, @3 broken L/A on TP of Well S.E Libo #09._x000D_
Cause: Lightning Arrester._x000D_
_x000D_
</t>
  </si>
  <si>
    <t>1366</t>
  </si>
  <si>
    <t xml:space="preserve">22:22 It was reported b/o fuse for Tx at Well Benar #14. (Bangko fdr #4)_x000D_
23:25 Checked &amp; found, @1 b/o 7.8SF fuse for 300Kva Tx at Well Benar #14._x000D_
         Replaced b/o fuse above with the same size, then energized the Tx._x000D_
         Cause: Unidentified (Fuse)._x000D_
_x000D_
</t>
  </si>
  <si>
    <t>1367</t>
  </si>
  <si>
    <t xml:space="preserve">Batang OCB fdr #2  T/R 1x._x000D_
Not checked yet._x000D_
_x000D_
</t>
  </si>
  <si>
    <t>1368</t>
  </si>
  <si>
    <t xml:space="preserve">Checked &amp; found, Batang OCB fdr #2  T/R 1x   Ctr: 99-100   R/F: 51N(1)._x000D_
Patrolled the line &amp; found, @1 broken Pin Insulator o/p #35AE-20._x000D_
Cause: Pin Insulator._x000D_
_x000D_
</t>
  </si>
  <si>
    <t>1369</t>
  </si>
  <si>
    <t xml:space="preserve">15:30 It was reported b/o fuse for Tx at Well #7E-84N. (8D fdr #10)_x000D_
19:00 Checked &amp; found, @2,@3 b/o 14.0SF fuses for 550Kva Tx at Well #7E-84N._x000D_
         Perform TTR, megger test the Tx &amp; found, Low megger reading._x000D_
         Cause: Transformer failure._x000D_
_x000D_
         (The Tx failure is not replaced yet, w/o Standby Tx from Duri)_x000D_
_x000D_
</t>
  </si>
  <si>
    <t>3097798</t>
  </si>
  <si>
    <t>1370</t>
  </si>
  <si>
    <t xml:space="preserve">Replaced 550Kva Tx failure with the same size &amp; energized the Tx at Well #7E-84N._x000D_
Cause: Transformer failure._x000D_
_x000D_
</t>
  </si>
  <si>
    <t>1371</t>
  </si>
  <si>
    <t xml:space="preserve">CPI POWER SYSTEM NORMAL CONDITION._x000D_
_x000D_
</t>
  </si>
  <si>
    <t>1372</t>
  </si>
  <si>
    <t>Accident</t>
  </si>
  <si>
    <t>322</t>
  </si>
  <si>
    <t xml:space="preserve">11:38 C.Duri ACB fdr #8  T/LO.   Ctr: 297. (not change)   R/F: 51N(@1)._x000D_
11:51 Blocked &amp; closed C.Duri ACB fdr #8, but tripped again._x000D_
12:58 Patrolled &amp; found, @1 Pin Insulator pulled out &amp; Conductor touched cross arm o/p #04-02-21._x000D_
         (d/s of Recl. 04-02-22), but the Recloser problem. (Did not Trip)_x000D_
13:03 Manually Opened Recl. 04-02-22. (to isolate the fault above)_x000D_
13:05 Blocked &amp; closed C.Duri ACB fdr #8, but tripped again._x000D_
13:30 Opened Yellow Switch of Recl. 04-02-22._x000D_
13:33 Blocked &amp; closed C.Duri ACB fdr #8, Ok. Then released the block._x000D_
         (1 Road under Recl. 04-2-22 is still off)_x000D_
_x000D_
13:45 It was reported that Boom Crane of PT. ADK (8x351) touched the powerline,_x000D_
         &amp; cause Pin Insulator pulled out, also Conductor touched to cross arm. _x000D_
         (No injury to this case) _x000D_
15:15 Repaired Pin Insulator &amp; Conductor above (for temporary) o/p #04-2-21._x000D_
15:17 Transfered load under Recl. 04-02-22 (C.Duri fdr #8) to C.Duri fdr #9,_x000D_
         By closing LBS o/p #04-2-02._x000D_
         Cause: Accident._x000D_
_x000D_
         (Recl. 04-02-22 &amp; the conductor would be replaced &amp; repairing tomorrow)_x000D_
_x000D_
</t>
  </si>
  <si>
    <t>1373</t>
  </si>
  <si>
    <t xml:space="preserve">12:39 It was reported b/o fuse for Tx o/p #13-F6-17. (N.Duri fdr #11)_x000D_
17:21 Checked &amp; found, @1 b/o 2.1SF fuse for 112.5Kva Tx o/p #13-F6-17._x000D_
         Replaced b/o fuse above with the same size then energized the Tx._x000D_
         Cause: Unidentified (Fuse)._x000D_
_x000D_
</t>
  </si>
  <si>
    <t>1374</t>
  </si>
  <si>
    <t xml:space="preserve">14:46 It was reported b/o fuse for Tx o/p #06-Q3-03. (C.Duri fdr #15)_x000D_
16:34 Checked &amp; found, @1 b/o 2.1SF fuse for 112.5Kva Tx o/p #06-Q3-03._x000D_
         Replaced b/o fuse above with the same size then energized the Tx._x000D_
         Cause: Animal. (Monkey)_x000D_
_x000D_
</t>
  </si>
  <si>
    <t>1375</t>
  </si>
  <si>
    <t xml:space="preserve">C.Duri fdr #1 Load dropped 50A (217-167A)._x000D_
Not checked yet._x000D_
_x000D_
</t>
  </si>
  <si>
    <t>1376</t>
  </si>
  <si>
    <t xml:space="preserve">Checked &amp; found, Recl. 41AW-62 (C.Duri fdr #1)  T/R 1x   Ctr: 194-195._x000D_
Patrolled the line &amp; found, @1 flashed over Dead end Insulator o/p #40AW-16._x000D_
Cause: Dead end Insulator._x000D_
_x000D_
</t>
  </si>
  <si>
    <t>1377</t>
  </si>
  <si>
    <t xml:space="preserve">10:45 It was reported b/o fuse for Tx at Well Tandun #07. (Pungut fdr #2)_x000D_
15:57 Checked &amp; found, @1 b/o 3.5SF fuse for 150Kva Tx at Well Tandun #07._x000D_
         Replaced b/o fuse above with the same size then energized the Tx._x000D_
         Cause: Animal. (Monkey)_x000D_
_x000D_
</t>
  </si>
  <si>
    <t>1378</t>
  </si>
  <si>
    <t>372</t>
  </si>
  <si>
    <t xml:space="preserve">17:05 It was reported no power at Rantau Bais field &amp; Batang RTU failed at this time._x000D_
20:07 Checked &amp; found, Batang OCB fdr #2  T/LO.   Ctr: 100-104   R/F: 50/51N &amp; 51@1,@2._x000D_
20:30 Patrolled the line &amp; found, @2 broken conductor o/p #36AH-09._x000D_
         (It is late to restore the load feeder due to Traffic Jammed for cementing this main Road)_x000D_
00:23 Opened both side isolation switches of Batang OCB fdr #2 &amp; Install personal ground._x000D_
01:32 Repaired broken conductor._x000D_
02:14 Opened personal ground and closed isolation switches of Batang OCB fdr #2._x000D_
02:20 Blocked &amp; closed, Batang OCB fdr #2, Ok. Then normalized the block._x000D_
02:24 Batang Substation RTU back to normal._x000D_
         Cause: Broken Conductor. _x000D_
_x000D_
</t>
  </si>
  <si>
    <t>1379</t>
  </si>
  <si>
    <t xml:space="preserve">11:01 Bangko OCB fdr #4  T/O.  (In block position for Rig ACS-10 Job)_x000D_
         Bangko fdr #1 load dropped 55A (268-213A)._x000D_
11:07 Closed Bangko OCB fdr #4, Ok._x000D_
         (After got clearance from Rig ACS-10)_x000D_
         Not checked &amp; patrolled yet._x000D_
_x000D_
</t>
  </si>
  <si>
    <t>1380</t>
  </si>
  <si>
    <t xml:space="preserve">Checked &amp; found, Bangko OCB fdr #4  T/R 1x   Ctr: 99967-99968   R/F: 51@3._x000D_
Patrolled the line, btu found nothing._x000D_
Cause: Unidentified._x000D_
_x000D_
</t>
  </si>
  <si>
    <t>1381</t>
  </si>
  <si>
    <t xml:space="preserve">16:08 It was reported b/o fuse for Tx o/p #07-V5-03. (Duri Field fdr #4)_x000D_
18:35 Checked &amp; found, @1 b/o 2.1SF fuse for 112.5Kva Tx o/p #07-V5-03._x000D_
         (also found short circuit at Main Breaker)_x000D_
         (The Tx is not energized yet, waiting of electrician to replace main Breaker)_x000D_
         Cause: Main Breaker._x000D_
_x000D_
</t>
  </si>
  <si>
    <t>1382</t>
  </si>
  <si>
    <t xml:space="preserve">Energized 112.5Kva Tx o/p #07-V5-03, after Electrician C/O Main Breaker._x000D_
Cause: Main Breaker._x000D_
_x000D_
</t>
  </si>
  <si>
    <t>1383</t>
  </si>
  <si>
    <t xml:space="preserve">11:30 It was reported b/o fuse for Tx at Well Bekasap #89. (Bekasap fdr #2)_x000D_
13:30 Checked &amp; found, @1, @3 b/o 3.5SF fuses for 150Kva Tx at Well Bekasap #89._x000D_
         Perform TTR &amp; Megger Test, found Low Mega-ohm Reading Tx._x000D_
         Cause: Low Mega-ohm Reading Tx._x000D_
_x000D_
         (The Tx will be replace tomorrow)._x000D_
_x000D_
</t>
  </si>
  <si>
    <t>1384</t>
  </si>
  <si>
    <t xml:space="preserve">Replaced 150Kva with 100Kva Tx then energized the Tx at Well Bekasap #89 (Bekasap fdr #2)._x000D_
Cause: Low Mega-ohm reading Tx._x000D_
_x000D_
</t>
  </si>
  <si>
    <t>1385</t>
  </si>
  <si>
    <t>CENTRAL DURI SWITCH YARD</t>
  </si>
  <si>
    <t>124</t>
  </si>
  <si>
    <t xml:space="preserve">12:57 115KV C.Duri SWY GCB #41  T/O.   Ctr: Not checked yet.       _x000D_
         115KV C.Duri SWY GCB #43  T/O.   Ctr: Not checked yet.  _x000D_
         13.8KV C.Duri SWG ACB #34 T/O.   Ctr: Not checked yet.   R/F: 51@1,@2, 87T-3(@1,@2) &amp; 86T-3._x000D_
         (C.Duri power TX-3 de-energized)_x000D_
         (When Closing Generator Breaker ACB #36 of CGT #3 &amp; C.Duri Buss-3 Islanding fed by CGT #3)_x000D_
_x000D_
         Respectively Load dropped:_x000D_
         Pematang fdr #1 Load dropped 151A (163-12A)._x000D_
         Pematang fdr #2 Load dropped 58A (59-1A)._x000D_
         Petani fdr #1 Load dropped 186A (200-14A)._x000D_
         Petani fdr #2 Load dropped 66A (68-2A)._x000D_
         Rangau RTU failed ._x000D_
_x000D_
13:20 Open Generator Breaker ACB #36 of CGT #3. (C.Duri Buss-3 no Power)_x000D_
13:21 Closed Tie Breaker ACB #39. (to Energize C.Duri Buss-3)_x000D_
15:00 Visual Checked Tx-3 C.Duri, found Normal condition._x000D_
15:02 Closed 115KV GCB #41 (to energize C.Duri power TX-3)_x000D_
15:03 Closed 115KV GCB #43._x000D_
15:04 Closed 13.8KV ACB #34. (C.Duri Buss-3 paralled to the system)_x000D_
15:09 Closed Generator Breaker ACB #36 of CGT #3 on line to the system._x000D_
15:10 Opened Tie breaker ACB #39._x000D_
         Cause: Equipment Failure. (Auto Synchronizing Relay problem)_x000D_
_x000D_
</t>
  </si>
  <si>
    <t>1386</t>
  </si>
  <si>
    <t>1821</t>
  </si>
  <si>
    <t xml:space="preserve">13:04 C.Duri ACB fdr #5  T/LO.   Ctr: 439-442   R/F: 51N._x000D_
14:07 Bloked &amp; Closed C.Duri ACB fdr #5, but trip again. (by the same R/F)_x000D_
15:30 Opened Recl. 03-4-16 to separate load. (D/S C.Duri fdr #5)_x000D_
15:35 Blocked &amp; closed C.Duri ACB fdr #5, but trip again. (by the same R/F)_x000D_
_x000D_
(The team changes focused to restoring C.Duri ACB fdr #7)_x000D_
16:35 Checked &amp; found, Recl. 03-6-03 in open position &amp; Recloser oil leaks)_x000D_
         (Load of Recl. 03-6-03 was transfered to C.duri fdr #7) _x000D_
_x000D_
(Recl. 03-6-03 was manually opened, but all jumpers &amp; visual opening are still connected)_x000D_
(Source side of the Recloser is still connect to C.Duri fdr #5 &amp; Load side connect to C.Duri fdr #7)_x000D_
_x000D_
16:52 Blocked &amp; closed C.Duri fdr #5, Ok. Then release the block._x000D_
         (After isolating Recl. 03-6-03 by open jumpers &amp; Disconnecting Switches)_x000D_
_x000D_
18:20 Blocked &amp; closed Recl. 03-4-16 (C.Duri fdr #5), but Tripped again._x000D_
18:41 Patrolled the line &amp; found @2 broken L/A &amp; jumper touching to cross arm o/p #03-4-39._x000D_
19:05 Then isolated @2 Broken L/A &amp; the jumper._x000D_
19:15 Blocked &amp; closed Recl. 03-4-16, Ok. Then release the block._x000D_
         (Power to CGS #3 from CD fdr #5 back to normal)._x000D_
         Cause: Recloser Failure &amp; broken L/A arrester._x000D_
_x000D_
</t>
  </si>
  <si>
    <t>1387</t>
  </si>
  <si>
    <t xml:space="preserve">13:11 C.Duri ACB fdr #7  T/LO.   Ctr: 220-224   R/F: 51N._x000D_
14:08 Bloked &amp; Closed C.Duri ACB fdr #7, but trip again._x000D_
15:55 Opened LBS #03-7-25 Main line. (D/S of C.Duri fdr #7)_x000D_
15:58 Blocked &amp; closed C.Duri ACB fdr #7, Ok. Then re-open C.Duri ACB fdr #7._x000D_
16:10 To Close LBS #03-7-25._x000D_
         Opened LBS #03-3-44 &amp; LBS #03-6-29 to separate load._x000D_
16:15 Blocked &amp; closed C.Duri ACB fdr #7, Ok._x000D_
_x000D_
16:19 Manual open C.Duri fdr #4, then closed at 17:25. (Req. by CGS-3, to anticipate Spill)_x000D_
16:20 Opened C.Duri ACB fdr #7, then closed LBS #03-6-29._x000D_
16:21 Blocked &amp; closed C.Duri ACB fdr #7, but trip again._x000D_
16:25 Opened LBS #03-6-29, then Blocked &amp; closed C.Duri fdr #7, Ok._x000D_
_x000D_
16:35 Checked &amp; found, Recl. 03-6-03 failure. (found oil leaks)_x000D_
(Recl. 03-6-03 was manually opened, but all jumpers &amp; visual opening are still connected)_x000D_
(Source side of the Recloser is still connect to C.Duri fdr #5 &amp; Load side connect to C.Duri fdr #7)_x000D_
_x000D_
16:36 Closed LBS #03-6-29, then Blocked &amp; closed C.Duri ACB fdr #7, Ok._x000D_
         (After isolated Recl. 03-6-03 by opening Recloser Jumpers &amp; Visual opening)_x000D_
16:42 Closed LBS #03-4-43 to feed power to CGS#3 from C.Duri fdr #7._x000D_
_x000D_
16:54 C.Duri ACB fdr #7 Tripped again. _x000D_
17:05 Then Re-open LBS #03-6-29, then Blocked &amp; closed C.Duri ACB fdr #7, Ok._x000D_
_x000D_
17:27 C.Duri ACB fdr #7  T/LO again._x000D_
17:49 Re-open LBS #03-4-43, then Blocked &amp; closed C.Duri ACB fdr #7, Ok._x000D_
         (Power to CGS #3 feed from C.Duri fdr #7 &amp; back to normal operation)_x000D_
_x000D_
09-AUG-2015_x000D_
Focused to restoring load at Road-06 Area-03._x000D_
00:20 Closed LBS #03-5-03, then opened LBS #03-5-27 at 01:59._x000D_
00:31 Closed LBS #03-3-02, then opened Recl. 03-3-42 at 02:08._x000D_
00:50 Closed LBS 03-1-02, then opened Recl. 03-1-09 at 02:17._x000D_
00:58 Closed LBS 03-7-03, then opened Recl. 03-7-24 at 01:49._x000D_
         (All load d/s C.Duri fdr #7 transferred to C.Duri fdr #6 &amp; C.Duri fdr #5)_x000D_
_x000D_
01:27 Opened C.Duri ACB fdr #7, to Close LBS #03-6-29._x000D_
01:34 Blocked &amp; closed C.Duri ACB fdr #7, Ok. Then release the block._x000D_
01:48 Completed to re-transfering all load of C.Duri fdr #7. _x000D_
02:18 All load of C. Duri fdr #7 back to normal._x000D_
         Cause: Recloser Failure._x000D_
_x000D_
         (See report 08-Aug-2015 at 13:04 / Prod. loss = 1821 BBLS / 313 Wells.)_x000D_
_x000D_
</t>
  </si>
  <si>
    <t>1388</t>
  </si>
  <si>
    <t xml:space="preserve">14:44 S/U CGT #3, then on line the Unit at 15:10._x000D_
         (After repairing the leaking of Atomazing Head Exchanger) _x000D_
_x000D_
</t>
  </si>
  <si>
    <t>1389</t>
  </si>
  <si>
    <t>1390</t>
  </si>
  <si>
    <t xml:space="preserve">Checked &amp; found, Libo OCB fdr #1  T/R 1x   Ctr: 349-350   R/F: 51N._x000D_
Patrolled the line &amp; found, @1 flash over Pin insulator o/p #34CA-02._x000D_
Cause: Lightning._x000D_
_x000D_
</t>
  </si>
  <si>
    <t>1391</t>
  </si>
  <si>
    <t>1392</t>
  </si>
  <si>
    <t xml:space="preserve">20:00 S/U MGT #5, then on line the Unit at 20:26._x000D_
_x000D_
</t>
  </si>
  <si>
    <t>1393</t>
  </si>
  <si>
    <t xml:space="preserve">It was reported b/o fuse for Tx at Well Pematang #73. (Pematang fdr #2)_x000D_
Not checked yet._x000D_
_x000D_
</t>
  </si>
  <si>
    <t>1394</t>
  </si>
  <si>
    <t xml:space="preserve">Checked &amp; found, @3 b/o 3.5SF fuse for 150Kva Tx at Well Pematang #73._x000D_
Replaced b/o fuse above with the same size then energized the Tx._x000D_
Cause: Unidentified (fuse)._x000D_
_x000D_
</t>
  </si>
  <si>
    <t>1395</t>
  </si>
  <si>
    <t xml:space="preserve">20:31 S/U MGT #2, then on line the Unit at 20:27._x000D_
20:50 Open Minas ACB #25. (Tie Breaker)_x000D_
_x000D_
</t>
  </si>
  <si>
    <t>1396</t>
  </si>
  <si>
    <t xml:space="preserve">08-Aug-2015._x000D_
21:21 Off line NDC-CT #1, then S/D the Unit for Maintenance HRSG-1._x000D_
         (for installing Blanking Plate, due to repair the leaking tube of HRSG #1)_x000D_
_x000D_
09-Aug-2015._x000D_
18:59 S/U NDC-CT #1, then on line the Unit at 19:38._x000D_
         (After installing blanking plate, due to repairing tube leaks of HRSG #1)_x000D_
_x000D_
</t>
  </si>
  <si>
    <t>1397</t>
  </si>
  <si>
    <t xml:space="preserve">16:45 It was reported b/o fuse for Tx o/p #08-L3-10. (C.Duri fdr #1)_x000D_
18:30 Checked &amp; found, @2 b/o 2.1SF fuse for 112.5Kva Tx o/p #08-L3-10. _x000D_
         Replaced b/o fuse above with the same size &amp; energized the Tx._x000D_
         Cause: Main Breaker._x000D_
_x000D_
</t>
  </si>
  <si>
    <t>1398</t>
  </si>
  <si>
    <t xml:space="preserve">18:59 S/U NDC-CT #1, then on line the Unit at 19:38._x000D_
         (After installing blanket plate, due to repairing tube leaks of HRSG #1)_x000D_
_x000D_
</t>
  </si>
  <si>
    <t>1399</t>
  </si>
  <si>
    <t xml:space="preserve">Off line MGT #5, then S/D the Unit for S/B._x000D_
_x000D_
</t>
  </si>
  <si>
    <t>1400</t>
  </si>
  <si>
    <t>1401</t>
  </si>
  <si>
    <t>13.8KV CENTRAL DURI FEEDER #10</t>
  </si>
  <si>
    <t xml:space="preserve">C.Duri fdr #10 Load dropped 110A (246-136A)._x000D_
Not checked yet._x000D_
_x000D_
</t>
  </si>
  <si>
    <t>1402</t>
  </si>
  <si>
    <t xml:space="preserve">Checked &amp; found, Recl. 05-M7-24 (C.Duri fdr #10)  T/R 1x   Ctr: 64-65._x000D_
Patrolled the line, but found nothing._x000D_
Cause: Unidentified._x000D_
_x000D_
</t>
  </si>
  <si>
    <t>1403</t>
  </si>
  <si>
    <t>1404</t>
  </si>
  <si>
    <t xml:space="preserve">Checked &amp; found, Rokan VCB fdr #2  T/R 1x   Ctr: 986-987   R/F: 51N(@1)._x000D_
Patrolled the line &amp; found, @1 broken Pin Insulator o/p #NN. (Near Well Kopar #17)_x000D_
Cause: Lightning._x000D_
_x000D_
</t>
  </si>
  <si>
    <t>1405</t>
  </si>
  <si>
    <t xml:space="preserve">10:30 It was reported b/o fuse for Tx o/p #05-N1-08A. (Station 5-NE)_x000D_
11:30 Checked &amp; found, @1,@2 b/o 50K fuses &amp; @1,@2 flash over bushing of 650Kva Tx._x000D_
18:30 Replaced 650Kva with 750Kva Tx, then energized the Tx._x000D_
         Cause: Tx failure._x000D_
_x000D_
</t>
  </si>
  <si>
    <t>1406</t>
  </si>
  <si>
    <t xml:space="preserve">Minas ACB fdr #6  T/R 1x   Ctr: 153-154   R/F: 51N &amp; 51G._x000D_
The line is not patrolled yet._x000D_
_x000D_
</t>
  </si>
  <si>
    <t>1407</t>
  </si>
  <si>
    <t xml:space="preserve">Patrolled the line &amp; found, a dead Squirrel under TP of Well #6E-96. (no materials damage)_x000D_
Cause: Animal. (Squirrel)_x000D_
_x000D_
</t>
  </si>
  <si>
    <t>1408</t>
  </si>
  <si>
    <t xml:space="preserve">4D OCB fdr #4  T/R 1x._x000D_
Not checked yet._x000D_
_x000D_
</t>
  </si>
  <si>
    <t>1409</t>
  </si>
  <si>
    <t xml:space="preserve">Checked &amp; found, 4D OCB fdr #4  T/R 1x   Ctr: 246-247   R/F: 51N._x000D_
Patrolled the line, but found nothing._x000D_
Cause: Unidentified._x000D_
_x000D_
</t>
  </si>
  <si>
    <t>1410</t>
  </si>
  <si>
    <t xml:space="preserve">No.Duri VCB fdr #5  T/R 1x._x000D_
Not checked yet._x000D_
_x000D_
</t>
  </si>
  <si>
    <t>1411</t>
  </si>
  <si>
    <t xml:space="preserve">Checked &amp; found, No.Duri VCB fdr #5  T/R 1x   Ctr: 102-103   R/F: 51@3._x000D_
Patrolled the line &amp; found, @3 broken L/A jumper o/p #NN. (Near Well #3H-0302A)_x000D_
Cause: Lightning Arrester._x000D_
_x000D_
</t>
  </si>
  <si>
    <t>1412</t>
  </si>
  <si>
    <t>1413</t>
  </si>
  <si>
    <t xml:space="preserve">Checked &amp; found, 5B OCB fdr #2  T/R 1x   Ctr: 329-330   R/F: 51@2._x000D_
Patrolled the line &amp; found, @1.@2 b/o fuses for 0.5Kva Tx for control of Recl. 5C-07._x000D_
Cause: Suspected by Lightning._x000D_
_x000D_
</t>
  </si>
  <si>
    <t>1414</t>
  </si>
  <si>
    <t xml:space="preserve">10:00 It was reported b/o fuse for Tx at Well So.Menggala #08._x000D_
11:30 Checked &amp; found, @1,@2 b/o 7.8SF fuses for 300Kva Tx at Well So.Menggala #08._x000D_
         Perform TTR &amp; Megger --&gt; Good reading._x000D_
         Replaced b/o fuse with the same size &amp; Energized the Tx._x000D_
         Cause: Animal. (Monkey)_x000D_
_x000D_
</t>
  </si>
  <si>
    <t>1415</t>
  </si>
  <si>
    <t xml:space="preserve">MSU #2 (North) VCB fdr #2 (Nella fdr #2)  T/R 1x._x000D_
Not checked yet._x000D_
_x000D_
</t>
  </si>
  <si>
    <t>1416</t>
  </si>
  <si>
    <t xml:space="preserve">Checked &amp; found, MSU-2 VCB fdr #2 (Nella fdr #2)  T/R 1x   Ctr: 207-208   R/F: 51@2,@3._x000D_
Patrolled the line, but found nothing._x000D_
Cause: Unidentified._x000D_
_x000D_
</t>
  </si>
  <si>
    <t>1417</t>
  </si>
  <si>
    <t xml:space="preserve">16:08  It was reported that b/o fuse for Tx o/p #10-J6-12._x000D_
          Checked &amp; found, @1,@3 b/o 3.1SF fuses for 112.5 Kva Tx o/p #10-J6-12._x000D_
          Tested the Tx &amp; found, Low megger reading._x000D_
          Cause: Tx failure._x000D_
_x000D_
          (The Tx is not replaced yet)_x000D_
_x000D_
</t>
  </si>
  <si>
    <t>1418</t>
  </si>
  <si>
    <t xml:space="preserve">Replaced 112.5Kva Tx failure with the same size &amp; energized the Tx o/p #10-J6-12._x000D_
_x000D_
</t>
  </si>
  <si>
    <t>1419</t>
  </si>
  <si>
    <t xml:space="preserve">44KV N.Duri VCB #1 (N.Duri-Dumai line)  T/R 1x._x000D_
Not checked yet._x000D_
_x000D_
</t>
  </si>
  <si>
    <t>1420</t>
  </si>
  <si>
    <t xml:space="preserve">Checked &amp; found, 44KV No.Duri VCB #1 (line to Dumai)  T/R 1x   Ctr: 151-152   R/F: 50@1 &amp; 50N(@2)._x000D_
Patrolled the line &amp; found, @1 flashed over Dead end Insulator o/p #DD-173._x000D_
Cause: Lightning._x000D_
_x000D_
</t>
  </si>
  <si>
    <t>1421</t>
  </si>
  <si>
    <t xml:space="preserve">3D OCB fdr #8  T/R 1x._x000D_
3D fdr #6 load dropped 125A (126-1A)._x000D_
3D fdr #7 load dropped 148A (170-22A)._x000D_
Not checked yet._x000D_
_x000D_
</t>
  </si>
  <si>
    <t>1422</t>
  </si>
  <si>
    <t xml:space="preserve">Checked &amp; found, 3D OCB fdr #8  T/R 1x   Ctr: 166-167   R/F: 50@3._x000D_
Patrolled the line &amp; found: -@3 Flashed over Dead end Insulator o/p #3D-99._x000D_
                                      -@3 Flashed over Dead end Insulator o/p #3D-75._x000D_
Cause: Lightning._x000D_
_x000D_
</t>
  </si>
  <si>
    <t>1423</t>
  </si>
  <si>
    <t>1424</t>
  </si>
  <si>
    <t xml:space="preserve">Checked &amp; found, Duri Community ACB fdr #1  T/R 1x   Ctr: 75-76   R/F: 51@1 &amp; 51N._x000D_
Patrolled the line &amp; found, @1 flashed over Dead end Insulator o/p #KT-34._x000D_
Cause: Lightning._x000D_
_x000D_
</t>
  </si>
  <si>
    <t>1425</t>
  </si>
  <si>
    <t>453</t>
  </si>
  <si>
    <t xml:space="preserve">17:46 Batang OCB fdr #3  T/LO.   Ctr: 272-276   R/F: 50@1._x000D_
18:24 Blocked &amp; closed Batang OCB fdr #3, but Tripped again._x000D_
20:52 Opened Recl. 36AL-13 (Candi field) to separated load._x000D_
         Then blocked &amp; closed Batang OCB fdr #3, but Tripped again._x000D_
         (Traffic jammed at main road to Batang Substation)_x000D_
_x000D_
21:54 Patrolled the line, but found nothing._x000D_
21:58 Blocked &amp; closed Batang OCB fdr #3 (from Control Room), Ok. Then released the block._x000D_
22:48 Blocked &amp; closed Recl. 36AL-13, Ok. Then released the block._x000D_
         Cause: Unidentified._x000D_
_x000D_
</t>
  </si>
  <si>
    <t>1426</t>
  </si>
  <si>
    <t xml:space="preserve">17:49 Batang fdr #2 load dropped 34A (38-4A)._x000D_
20:16 Checked &amp; found, Recl. 36AG-11 (Batang fdr #2)  T/LO.   Ctr: 2983-2987._x000D_
20:35 Patrolled the line &amp; found: -@2 Broken L/A &amp; Jumper touched cross arm o/p #35AF-29._x000D_
                                                -@2 Broken Pin Insulator o/p #35-AF-27._x000D_
20:43 Blocked &amp; closed Recl. 36AG-11, Ok. Then released the block._x000D_
         (Afer Isolating broken L/A above)_x000D_
_x000D_
         Cause: Lightning._x000D_
_x000D_
</t>
  </si>
  <si>
    <t>1427</t>
  </si>
  <si>
    <t xml:space="preserve">18:13 So.Bekasap fdr #1 load dropped 57A (157-100A)._x000D_
20:22 Checked &amp; found, Recl. 34BI-18 (So.Bekasap fdr #1)  T/LO.   Ctr: 140-144._x000D_
20:41 Patrolled the line, but found nothing. _x000D_
20:42 Blocked &amp; closed Recl. 34BI-18, Ok. Then released the block._x000D_
         Cause: Unidentified._x000D_
_x000D_
</t>
  </si>
  <si>
    <t>1428</t>
  </si>
  <si>
    <t xml:space="preserve">10:00 S/U DGT #7, then on line the Unit at 10:15._x000D_
_x000D_
</t>
  </si>
  <si>
    <t>1429</t>
  </si>
  <si>
    <t xml:space="preserve">11:17 It was reported no power at Well So.Balam #303, #216, #289, #190. (D/S So.Balam fdr #4)_x000D_
         So.Balam fdr#4 Load dropped 6A (123-117A)._x000D_
11:55 Checked &amp; found, Recl. 17AA-43 (So.Balam fdr #4)  T/O. (In block position)   Ctr: 19-20._x000D_
          Patrolled the line, but found Nothing._x000D_
12:00 Blocked &amp; closed Recl. 17AA-43, Ok. Then released the Block._x000D_
         Cause: Unidentified._x000D_
_x000D_
</t>
  </si>
  <si>
    <t>1430</t>
  </si>
  <si>
    <t xml:space="preserve">14:00 S/U MGT #5, then on line the Unit at 14:25._x000D_
_x000D_
</t>
  </si>
  <si>
    <t>1431</t>
  </si>
  <si>
    <t xml:space="preserve">15:13 MGT #2 Tripped Off, By Alarm: Mechanical Over Speed Trip._x000D_
         Cause: Under Investigation._x000D_
_x000D_
21:50 S/U MGT #2, then online the Unit at 22:18._x000D_
         (After resetting the Alarm)_x000D_
         Cause: Under Investigation._x000D_
_x000D_
17 - 20 August 2015._x000D_
Checked &amp; found, Suspected over Speed bolt / Switch spurious Trip._x000D_
Cause: Equipment failure._x000D_
_x000D_
</t>
  </si>
  <si>
    <t>1432</t>
  </si>
  <si>
    <t xml:space="preserve">8D OCB fdr #10  T/R 1x._x000D_
8D fdr #11 load dropped 35A (337-302A)._x000D_
Not checked yet._x000D_
_x000D_
</t>
  </si>
  <si>
    <t>1433</t>
  </si>
  <si>
    <t xml:space="preserve">Checked &amp; found, 8D OCB fdr #10  T/R 1x   Ctr: 212-213   R/F: 51@1,@2._x000D_
Patrolled the line, but found nothing._x000D_
Cause: Suspected by Lightning._x000D_
_x000D_
</t>
  </si>
  <si>
    <t>1434</t>
  </si>
  <si>
    <t xml:space="preserve">14-Aug-2015._x000D_
23:27 Offline NDC-CT #1, then S/D the Unit for removing blanking plate._x000D_
_x000D_
15-Aug-2015._x000D_
21:12 S/U NDC-CT #1, then online the unit at 21:42._x000D_
         (After removing Blanking plate of HRSG-1)_x000D_
_x000D_
</t>
  </si>
  <si>
    <t>1435</t>
  </si>
  <si>
    <t xml:space="preserve">09:34 MGT #2 Tripped Off, By Alarm: Mechanical Over speed. (Not real) _x000D_
         Cause : Under Investigation._x000D_
_x000D_
17 - 20 August 2015._x000D_
Checked &amp; found, Suspected over Speed bolt / Switch spurious Trip._x000D_
Cause: Equipment failure._x000D_
_x000D_
</t>
  </si>
  <si>
    <t>1436</t>
  </si>
  <si>
    <t xml:space="preserve">Minas ACB fdr #3  T/R 1x   Ctr: 82-83   R/F: 51N._x000D_
Not Patrolled yet._x000D_
_x000D_
</t>
  </si>
  <si>
    <t>1437</t>
  </si>
  <si>
    <t xml:space="preserve">Patrolled the line &amp; found, @3 broken L/A o/p #7D-98._x000D_
Cause: Lightning._x000D_
_x000D_
</t>
  </si>
  <si>
    <t>1438</t>
  </si>
  <si>
    <t xml:space="preserve">13:06 It was reported b/o fuse for Tx at Well Banko #75. (BKO fdr #4)_x000D_
14:15 Checked &amp; found, @1,@2 b/o 3.5SF fuses for 150Kva Tx at Well Bangko #75._x000D_
         Replaced b/o fuse above with the same size, then energized the Tx._x000D_
         Cause: Animal. (Monkey)_x000D_
_x000D_
</t>
  </si>
  <si>
    <t>1439</t>
  </si>
  <si>
    <t xml:space="preserve">21:12 S/U NDC-CT #1, then online the unit at 21:42._x000D_
         (After removing Blanking plate of HRSG-1)_x000D_
_x000D_
</t>
  </si>
  <si>
    <t>1440</t>
  </si>
  <si>
    <t xml:space="preserve">22:30 Off line DGT #7, then S/D the Unit for S/B._x000D_
_x000D_
</t>
  </si>
  <si>
    <t>1441</t>
  </si>
  <si>
    <t xml:space="preserve">11:00 It was reported b/o fuse for Tx o/p #13-H4-03. (N.Duri fdr #11)_x000D_
13:30 Checked &amp; found, @3 b/o 2.1SF fuse for 112.5Kva Tx o/p #13-H4-03._x000D_
          Replaced b/o fuse above with the same size, then energized the Tx._x000D_
          Cause: Unidentified (Fuse)._x000D_
_x000D_
</t>
  </si>
  <si>
    <t>1442</t>
  </si>
  <si>
    <t xml:space="preserve">Ketigul VCB fdr #3  T/R 1x._x000D_
Ketigul fdr #2 Load dropped 39A (109-70A)._x000D_
Not checked yet._x000D_
_x000D_
</t>
  </si>
  <si>
    <t>1443</t>
  </si>
  <si>
    <t xml:space="preserve">Checked &amp; found, Ketigul VCB fdr #3  T/R 3x   Ctr: 155-158   R/F: 51N(@1)._x000D_
Patrolled the line &amp; found, @1 broken Dead end Insulator o/p #31AR-21._x000D_
Cause: Lightning._x000D_
_x000D_
</t>
  </si>
  <si>
    <t>1444</t>
  </si>
  <si>
    <t xml:space="preserve">01:12 It was reported b/o fuse for Tx at Well Bangko #75._x000D_
01:59 Checked &amp; found, @2 b/o 3.5SF fuse for 150Kva Tx at Well Bangko #75._x000D_
         Perform TTR &amp; Megger --&gt; Good._x000D_
         Replaced b/o fuse above with the same size &amp; Energized it._x000D_
         Cause: Unidentified (fuse)._x000D_
_x000D_
</t>
  </si>
  <si>
    <t>1445</t>
  </si>
  <si>
    <t xml:space="preserve">C.Duri fdr #1 load dropped 45A (241-196A)._x000D_
Not checked yet._x000D_
_x000D_
</t>
  </si>
  <si>
    <t>1446</t>
  </si>
  <si>
    <t xml:space="preserve">Checked &amp; found, Recl. 41AW-62 (C.Duri fdr #1)  T/R 1x   Ctr: 195-196._x000D_
Patrolled the line &amp; found, @1 flashed over Dead end Insulator o/p #40AW-16._x000D_
Cause: Dead end Insulator._x000D_
_x000D_
</t>
  </si>
  <si>
    <t>1447</t>
  </si>
  <si>
    <t xml:space="preserve">CPI Power system normal condition._x000D_
_x000D_
</t>
  </si>
  <si>
    <t>1448</t>
  </si>
  <si>
    <t>NORTH DURI SUBSTATION</t>
  </si>
  <si>
    <t>988</t>
  </si>
  <si>
    <t xml:space="preserve">17:10 No.Duri 115KV C/S-TX #13  T/O.   Ctr: 3528-3529   R/F: 86HR._x000D_
18:19 Opened N.Duri VCB fdr #9._x000D_
         Opened N.Duri VCB fdr #10._x000D_
         Opened N.Duri VCB fdr #11   Ctr: 136._x000D_
_x000D_
Transferred load N.Duri VCB #11 to N.Duri VCB #2. (to anticipate water discharge at CIF)_x000D_
18:30 Opened Isolation switch of N.Duri VCB fdr #11._x000D_
         Closed Isolation switch of N.Duri VCB fdr #2._x000D_
18:32 Blocked &amp; closed No.Duri VCB fdr #2, Ok. Then released the block._x000D_
18:40 Adjust LTC of No.Duri Voltage Regulator of Tx #11. (from R11 - R16)_x000D_
_x000D_
18:50 Opened Isolation switch for Tx #13._x000D_
18:53 Opened No.Duri VCB fdr #8._x000D_
18:57 Closed Tie Bus Tx #12 &amp; Tx #13._x000D_
19:00 Blocked &amp; closed No.Duri VCB fdr #8, then released the block.    Ctr: 56-57._x000D_
         Blocked &amp; closed No.Duri VCB fdr #9, then released the block.    Ctr: 38-39._x000D_
         Blocked &amp; closed No.Duri VCB fdr #10, then released the block   Ctr: 12-13._x000D_
         Cause: Transformer Failure. (Pressure Relief device released)_x000D_
_x000D_
Prod. loss Reported by GS: Per EMAIL._x000D_
Area-10      =   684.7 Bbls. / 304 Wells._x000D_
Area-11      =   307.8 Bbls. / 277 Wells._x000D_
Area-13      =   546.5 Bbls. / ..... Wells._x000D_
Grand Total = 1539.0 Bbls. / 581 Wells._x000D_
_x000D_
Prod. loss Reported by EC:_x000D_
Area-10      = 400 Bbls. / 344 Wells._x000D_
Area-11      = 200 Bbls. / 275 Wells._x000D_
Area-13      = 388 Bbls. / 316 Wells._x000D_
Grand Total = 988 Bbls. / 935 Wells._x000D_
_x000D_
</t>
  </si>
  <si>
    <t>1449</t>
  </si>
  <si>
    <t xml:space="preserve">15:05 S/U MGT #2, then on line the Unit at 15:44._x000D_
         (for Running on test)_x000D_
_x000D_
17 - 20 August 2015._x000D_
After checking &amp; found, Suspected over Speed bolt / Switch spurious Trip._x000D_
(Then fixed the over speed bolt / Switch)_x000D_
Cause: Equipment failure._x000D_
_x000D_
</t>
  </si>
  <si>
    <t>1450</t>
  </si>
  <si>
    <t xml:space="preserve">Sintong fdr #1 load dropped 66A (218-152A)._x000D_
Sintong GFPC  T/R 1x._x000D_
Not checked yet._x000D_
_x000D_
</t>
  </si>
  <si>
    <t>1451</t>
  </si>
  <si>
    <t xml:space="preserve">Checked &amp; found, Recl. 19AN-04 (Sintong fdr #1)  T/R 1x   Ctr: 306. (Not change)_x000D_
Also found, Sintong GFPC  T/R 2x   Ctr: 785-787._x000D_
_x000D_
16:30 It was reported b/o fuse for Tx at Well No.Menggala #13. (Sintong fdr #1)_x000D_
18:46 Checked &amp; found, @1 b/o 7.8SF fuse for 300Kva Tx at Well No.Menggala #13._x000D_
         Replaced b/o fuse above with the same size, then energized the Tx._x000D_
         Cause: Switchboard Problem._x000D_
_x000D_
</t>
  </si>
  <si>
    <t>1452</t>
  </si>
  <si>
    <t>1453</t>
  </si>
  <si>
    <t xml:space="preserve">Libo fdr #2 load dropped 27A (44-17A)._x000D_
Not checked yet._x000D_
_x000D_
</t>
  </si>
  <si>
    <t>1454</t>
  </si>
  <si>
    <t xml:space="preserve">Checked &amp; found, Recl. 23BW-02 (Libo fdr #2)  T/R 1x   Ctr: 222-223._x000D_
Patrolled the line &amp; found: -@3 Broken Pin Insulator o/p #22BV-02 &amp; #22BV-05._x000D_
                                      -@1,@2 Broken Pin Insulator o/p #21BV-09._x000D_
Cause: Lightning._x000D_
_x000D_
</t>
  </si>
  <si>
    <t>1455</t>
  </si>
  <si>
    <t xml:space="preserve">Duri Field VCB fdr #4  T/R 1x._x000D_
Not checked yet._x000D_
_x000D_
</t>
  </si>
  <si>
    <t>1456</t>
  </si>
  <si>
    <t xml:space="preserve">Checked &amp; found, Duri Field VCB fdr #4  T/R 1x   Ctr: 441-442   R/F: 51N._x000D_
Patrolled the line &amp; found, @1 flashed over Dead end Insulator o/p #07-V5-26._x000D_
Cause: Dead end Insulator._x000D_
_x000D_
</t>
  </si>
  <si>
    <t>1457</t>
  </si>
  <si>
    <t xml:space="preserve">16:38 It was reported b/o fuse for Tx at Well Petani #36. (Petani fdr #1)_x000D_
18:25 Checked &amp; found, @2, @3 b/o 3.5SF fuses for 150Kva Tx at Well Petani #36._x000D_
         Replaced b/o fuse above with the same size, then energized the Tx._x000D_
         Cause: Animal. (Monkey)_x000D_
_x000D_
</t>
  </si>
  <si>
    <t>1458</t>
  </si>
  <si>
    <t xml:space="preserve">Bekasap Main GFPC TX-C  T/R 2x._x000D_
Ground fault alarm on Bekasap Main fdr #2._x000D_
(No load dropped at any fdrs.)_x000D_
Not checked yet._x000D_
_x000D_
</t>
  </si>
  <si>
    <t>1459</t>
  </si>
  <si>
    <t xml:space="preserve">Checked &amp; found, Bekasap GFPC  T/R 2x   Ctr: 329-331._x000D_
Patrolled the line at downstream of Bekasap fdr #2, but found nothing._x000D_
Cause: Unidentified._x000D_
_x000D_
</t>
  </si>
  <si>
    <t>1460</t>
  </si>
  <si>
    <t xml:space="preserve">23:20 It was reported b/o fuse for Tx at Well Bekasap #42._x000D_
         Not checked yet._x000D_
_x000D_
</t>
  </si>
  <si>
    <t>3097787</t>
  </si>
  <si>
    <t>1461</t>
  </si>
  <si>
    <t xml:space="preserve">01:05 Checked &amp; found, @1 b/o 2.1SF fuses for 100Kva Tx at Well Bekasap #42._x000D_
         Perform TTR, Megger test the Tx &amp; found, Low megger reading._x000D_
         Cause: Tx failure._x000D_
_x000D_
         (The Tx is not replaced yet)_x000D_
_x000D_
</t>
  </si>
  <si>
    <t>1462</t>
  </si>
  <si>
    <t xml:space="preserve">Replaced 100Kva Tx with the same size then energized the Tx at Well Bekasap #42. (Bekasap fdr #2)_x000D_
Cause: Transformer Failure. (Low megger reading)_x000D_
_x000D_
</t>
  </si>
  <si>
    <t>1463</t>
  </si>
  <si>
    <t xml:space="preserve">C.Duri fdr #1 load dropped 44A (249-205A)._x000D_
Not checked yet._x000D_
_x000D_
</t>
  </si>
  <si>
    <t>1464</t>
  </si>
  <si>
    <t xml:space="preserve">Checked &amp; found, Recl. 38AS-09 (C.Duri fdr #1)  T/R 1x   Ctr: 223-224._x000D_
Patrolled the line &amp; found, @1 broken L/A of LBS o/p #37AR-05. _x000D_
Cause: Lightning Arrester._x000D_
_x000D_
</t>
  </si>
  <si>
    <t>1465</t>
  </si>
  <si>
    <t xml:space="preserve">21:31 It was reported b/o fuse for Tx at Well So.Balam #352. (So.Balam fdr #1)_x000D_
22:46 Checked &amp; found, @1 b/o 2.1SF fuse for 100Kva Tx at Well So.Balam #352._x000D_
         Replaced b/o fuse above with the same size, then energized the Tx._x000D_
         Cause: Secondary Cable._x000D_
_x000D_
</t>
  </si>
  <si>
    <t>1466</t>
  </si>
  <si>
    <t>Post Pin Insulator</t>
  </si>
  <si>
    <t xml:space="preserve">Ketigul VCB fdr #3  T/R 1x._x000D_
Not checked yet._x000D_
_x000D_
</t>
  </si>
  <si>
    <t>1467</t>
  </si>
  <si>
    <t xml:space="preserve">Checked &amp; found, Ketigul VCB fdr #3  T/R 1x   Ctr: 158-159   R/F: 51N._x000D_
Patrolled the line &amp; found, @1 broken Pin Post Insulator o/p #31AR-22._x000D_
Cause: Pin Insulator._x000D_
_x000D_
</t>
  </si>
  <si>
    <t>1468</t>
  </si>
  <si>
    <t xml:space="preserve">CKBS fdr #6 load dropped 151A (210-59A)._x000D_
_x000D_
Checked &amp; found, Recl. 34CT-34 (CKBS fdr #6)  T/R 2x   Ctr: 21-23._x000D_
Patrolled the line, but found nothing._x000D_
Cause: Unidentified._x000D_
_x000D_
</t>
  </si>
  <si>
    <t>1469</t>
  </si>
  <si>
    <t xml:space="preserve">44KV No.Duri GCB #1 (Line to Dumai)  T/R 1x._x000D_
Not checked yet._x000D_
_x000D_
</t>
  </si>
  <si>
    <t>1470</t>
  </si>
  <si>
    <t xml:space="preserve">Checked &amp; found, 44KV No.Duri GCB #1 (Line to Dumai)  T/R 1x   Ctr: 152-153   R/F: 50@2._x000D_
Patrolled the line &amp; found, @2 flashed over Dead end Insulator o/p #DD-62._x000D_
Cause: Lightning._x000D_
_x000D_
</t>
  </si>
  <si>
    <t>1471</t>
  </si>
  <si>
    <t xml:space="preserve">10:55 It was reported b/o fuse for Tx o/p #06-Q5-11._x000D_
14:23 Checked &amp; found, @2 b/o 3.1SF fuse for 112.5Kva Tx o/p #06-Q5-11._x000D_
         Perform TTR &amp; Megger test, found good reading._x000D_
         Replace b/o fuse above with the same size, then energized the Tx._x000D_
         Cause: Animal. (Monkey)_x000D_
_x000D_
</t>
  </si>
  <si>
    <t>1472</t>
  </si>
  <si>
    <t xml:space="preserve">09:30 S/U MGT #3, then Online the Unit at 09:44._x000D_
09:45 Open Minas ACB #25. (Tie Breaker)_x000D_
_x000D_
</t>
  </si>
  <si>
    <t>1473</t>
  </si>
  <si>
    <t xml:space="preserve">Offline MGT #9, then S/D the Unit for S/B._x000D_
(Prior to Rotor Boroscope inspection &amp; Gas Scraber PM cleaning)_x000D_
_x000D_
28-Aug-2015_x000D_
16:37 S/U MGT #9, then Online the Unit at 16:52._x000D_
         (After Rotor Boroscope inspection &amp; Gas Scraber PM cleaning)_x000D_
_x000D_
</t>
  </si>
  <si>
    <t>1474</t>
  </si>
  <si>
    <t>44KV PEMATANG MAIN - RANGAU LINE</t>
  </si>
  <si>
    <t xml:space="preserve">Pematang Main 44KV OCB #2 (To Rangau)  T/R 1x_x000D_
Pematang fdr #1 dropped 111A (164-53A)._x000D_
Petani fdr #1 Load dropped 42A (212-170A)._x000D_
(Rangau RTU failed at the time)_x000D_
Not checked yet._x000D_
_x000D_
</t>
  </si>
  <si>
    <t>1475</t>
  </si>
  <si>
    <t xml:space="preserve">Checked &amp; found 44KV Pematang Main OCB #2 (line to Rangau),_x000D_
Ctr: 99993. (Not change)   R/F: Not appeare.     _x000D_
Patrolled the line, but found nothing._x000D_
Cause: Unidentified._x000D_
_x000D_
</t>
  </si>
  <si>
    <t>1476</t>
  </si>
  <si>
    <t xml:space="preserve">21:52 It was reported that Spark at Jumper on TOP of Well #9D-96. (8C fdr #1)_x000D_
         Checked &amp; found, @2 Spark at HLC jumper o/p #9D-110. (line toward Well #9D-96) _x000D_
23:00 Shutdown Well #9D-96, to anticipate broken conductor, due to its spark._x000D_
         Cause: HLC jumper Loose connection._x000D_
_x000D_
         (It would be repaired tomorrow)_x000D_
_x000D_
   </t>
  </si>
  <si>
    <t>1477</t>
  </si>
  <si>
    <t xml:space="preserve">14:49-15:26 Blocked Recl. 9D-14A (8C fdr #1)_x000D_
                   Repaired loose connection HLC jumper o/p #9D-110._x000D_
                   (Then energized the Tx &amp; S/U Well #9D-96)_x000D_
                   Cause: HLC problem._x000D_
_x000D_
</t>
  </si>
  <si>
    <t>1478</t>
  </si>
  <si>
    <t xml:space="preserve">CPI Power Power System normal Condition._x000D_
_x000D_
</t>
  </si>
  <si>
    <t>1479</t>
  </si>
  <si>
    <t xml:space="preserve">Sintong OCB fdr #1  T/R 1x._x000D_
Sintong GFPC Did not Trip. (In block position for Rig Job)_x000D_
(Ground fault alarm on Sintong fdr #1)_x000D_
Sintong fdr #2 Load dropped 50A (101-51A)._x000D_
Not checked yet._x000D_
_x000D_
</t>
  </si>
  <si>
    <t>1480</t>
  </si>
  <si>
    <t xml:space="preserve">Checked &amp; found, Sintong OCB fdr #1  T/R 1x   Ctr: 640-641   R/F: 51@1._x000D_
Patrolled the line &amp; found, @1 broken Suspension Insulator o/p #21AJ-03._x000D_
Cause: Suspecsion Insulator._x000D_
_x000D_
</t>
  </si>
  <si>
    <t>1481</t>
  </si>
  <si>
    <t xml:space="preserve">10:25 Opened LBS #4C-138 for replacing Pin to Post Insulator &amp; broken Dead end Insulator o/p #4C-17._x000D_
         (5 wells were off during this job)_x000D_
14:49 Closed LBS #4C-138 and Started up all the wells.._x000D_
         Cause: Planned Maintenance._x000D_
_x000D_
</t>
  </si>
  <si>
    <t>1482</t>
  </si>
  <si>
    <t xml:space="preserve">15:37 It was reported b/o fuse for Tx o/p #04-01-14. (C.Duri fdr #9)_x000D_
17:49 Checked &amp; found, @1 b/o 3.1SF fuse for 112.5Kva Tx o/p #04-01-14._x000D_
         Replaced b/o fuse above with the same size then energized the Tx._x000D_
         Cause: Animal. (Monkey)_x000D_
_x000D_
</t>
  </si>
  <si>
    <t>1483</t>
  </si>
  <si>
    <t xml:space="preserve">16:05 It was reported b/o fuse for Tx o/p #07-T5-09. (D. field fdr #2)_x000D_
         Not checked yet._x000D_
_x000D_
</t>
  </si>
  <si>
    <t>1484</t>
  </si>
  <si>
    <t xml:space="preserve">15:10 Checked &amp; found, @2, @3 b/o 3.1SF fuse for 112.5Kva Tx o/p #07-T5-09 (d/s DF fdr#2)._x000D_
         Replaced b/o fuse above with the same size, then energized the Tx._x000D_
         Cause: Animal. (Monkey)_x000D_
_x000D_
</t>
  </si>
  <si>
    <t>1485</t>
  </si>
  <si>
    <t xml:space="preserve">C. Duri ACB fdr #11  T/R 1x   Ctr: 251. (not change)   R/F: 51N(@3)._x000D_
Not patrolled yet._x000D_
_x000D_
</t>
  </si>
  <si>
    <t>1486</t>
  </si>
  <si>
    <t xml:space="preserve">Patrolled the line &amp; found, a Dead Monkey hung on @3 conductor o/p #05-M7-06._x000D_
Cause: Animal. (Monkey._x000D_
_x000D_
</t>
  </si>
  <si>
    <t>1487</t>
  </si>
  <si>
    <t>68</t>
  </si>
  <si>
    <t xml:space="preserve">10:07 OKB OCB fdr #2  T/R 1x._x000D_
18:26 Checked &amp; found, OKB OCB fdr #2  T/R 1x   Ctr: 1246-1247   RF: 51N._x000D_
         Patrolled the Line, but found nothing._x000D_
         Cause: Unidentified._x000D_
_x000D_
</t>
  </si>
  <si>
    <t>1488</t>
  </si>
  <si>
    <t xml:space="preserve">10:27 It was reported b/o fuse for Tx o/p #04-03-11. (d/s C.Duri fdr #9)_x000D_
11:10  Checked &amp; found, @1, @2 b/o 3.1SF fuses for 112.5KvaTx o/p #04-03-11._x000D_
          Replaced b/o fuse above with the same size, then energized the Tx._x000D_
          Cause: Animal. (Monkey)_x000D_
_x000D_
</t>
  </si>
  <si>
    <t>1489</t>
  </si>
  <si>
    <t xml:space="preserve">13:30 It was reported b/o fuse for Tx at Well #7C-45E. (d/s 6D fdr #2)_x000D_
15:05 Checked &amp; found, @1, @2 b/o 7.8SF fuses for 300Kva Tx at Well #7C-45E._x000D_
         Replaced b/o fuse above with the same size, then energized the Tx._x000D_
         Cause : Animal. (Snake)_x000D_
_x000D_
</t>
  </si>
  <si>
    <t>1490</t>
  </si>
  <si>
    <t xml:space="preserve">15:30 It was reported b/o fuse for Tx at Well #9D-76. (d/s 8D fdr #11)_x000D_
16:00 Checked &amp; found, @1, @2 b/o 3.5SF fuses for 150Kva Tx at Well #9D-76._x000D_
         Replaced b/o fuse above with the same size, then energized the Tx._x000D_
         Cause: Secondary Cable._x000D_
_x000D_
</t>
  </si>
  <si>
    <t>1491</t>
  </si>
  <si>
    <t xml:space="preserve">16:37 S/U MGT #9, then Online the Unit at 16:52._x000D_
         (After Rotor Boroscope inspection &amp; Gas Scraber PM cleaning)_x000D_
_x000D_
</t>
  </si>
  <si>
    <t>1492</t>
  </si>
  <si>
    <t xml:space="preserve">C.Duri ACB fdr #16  T/R 1x   Ctr: 284-285   R/F: 51N(@1,@2)._x000D_
Not patrolled yet._x000D_
_x000D_
</t>
  </si>
  <si>
    <t>1493</t>
  </si>
  <si>
    <t>1494</t>
  </si>
  <si>
    <t xml:space="preserve">17:40 Offline MGT #2, then S/D the Unit for S/B._x000D_
_x000D_
</t>
  </si>
  <si>
    <t>1495</t>
  </si>
  <si>
    <t xml:space="preserve">17:50 Offline MGT #4, then S/D the Unit for S/B._x000D_
_x000D_
</t>
  </si>
  <si>
    <t>1496</t>
  </si>
  <si>
    <t>1497</t>
  </si>
  <si>
    <t xml:space="preserve">Checked &amp; found, Menggala OCB fdr #2  T/R 1x   Ctr: 523-524   R/F: 51N(@1)._x000D_
Also found, Menggala GFPC  T/R 1x   Ctr: 1113-1114._x000D_
Patrolled the line, but found nothing._x000D_
Cause: Unidentified._x000D_
_x000D_
</t>
  </si>
  <si>
    <t>1498</t>
  </si>
  <si>
    <t xml:space="preserve">14:40 S/U MGT #4, then Online the Unit at 15:10._x000D_
         (To back up power, due to MGT #6 will be S/D for Maintenance)_x000D_
_x000D_
</t>
  </si>
  <si>
    <t>1499</t>
  </si>
  <si>
    <t xml:space="preserve">15:25 Offline MGT #6, then S/D the Unit for S/B._x000D_
         (Prior to Inspect Load gear)_x000D_
_x000D_
</t>
  </si>
  <si>
    <t>1500</t>
  </si>
  <si>
    <t xml:space="preserve">07:12 D.Field fdr #1 Load dropped 78A (117-39A)._x000D_
11:30 Checked &amp; found, Recl. 01-6-30 (D.Field fdr #1)  T/R 1x   Ctr: 80-81.         _x000D_
         Patrolled the Line, but found nothing._x000D_
         Cause: Unidentified._x000D_
_x000D_
</t>
  </si>
  <si>
    <t>1501</t>
  </si>
  <si>
    <t>254</t>
  </si>
  <si>
    <t xml:space="preserve">11:50 Bekasap Main VCB fdr #6  T/R 1x._x000D_
         Bekasap Main fdr #3 Load dropped 60A (166-106A)._x000D_
_x000D_
13:00 Checked &amp; found, Bekasap Main VCB fdr #6  T/R 1x   Ctr: 323-324   R/F: 51@1,@2._x000D_
         Patrolled the line &amp; found, Recl. 38BE-10 (Bekasap fdr #6)  T/LO.   Ctr: Not reported yet._x000D_
         Also found burn out @1, @2 Recloser primary Bushing and @1 broken jumper._x000D_
_x000D_
15:20 Manually open Bekasap Main VCB fdr #6._x000D_
         To replace broken jumper &amp; Bypass Recl. above._x000D_
_x000D_
15:53 Blocked &amp; closed Bekasap Main VCB fdr #6, Ok. Then released the block. (last Ctr: 325)_x000D_
         Cause: Recloser problem._x000D_
_x000D_
</t>
  </si>
  <si>
    <t>1502</t>
  </si>
  <si>
    <t xml:space="preserve">15:05 It was reported b/o fuse for Tx o/p #SAA-14. (C.Duri fdr #1)_x000D_
16:30 Checked &amp; found, @3 b/o 3.1SF fuse for 112.5Kva Tx o/p #SAA-14._x000D_
         Replaced b/o fuse above with the same size, then energized the Tx._x000D_
         Cause: Animal. (Monkey)_x000D_
_x000D_
</t>
  </si>
  <si>
    <t>1503</t>
  </si>
  <si>
    <t xml:space="preserve">16:48 It was reported no power at Area-9, Road-N6 and Road-P1. (C.Duri fdr #8)_x000D_
17:30 Checked &amp; found, Recl. 09.N6.06 (C.Duri fdr #8)  T/O. (On blocked position, for Rig job ACS-06)_x000D_
         Patrolled the Line, but found nothing._x000D_
         Closed the Recloser above &amp; success._x000D_
         Cause: Unidentified._x000D_
_x000D_
</t>
  </si>
  <si>
    <t>1504</t>
  </si>
  <si>
    <t xml:space="preserve">20:05 So.Bekasap RTU failed._x000D_
20:09 So.Bekasap fdr #1 Load dropped 154A (163-9A)._x000D_
         (When So.Bekasap RTU back to Online / normal)_x000D_
         It is Supected So.Bekasap OCB fdr #1  T/R._x000D_
         Not checked yet._x000D_
_x000D_
</t>
  </si>
  <si>
    <t>1505</t>
  </si>
  <si>
    <t xml:space="preserve">Checked &amp; found, So.Bekasap OCB fdr #1  T/R 1x   Ctr: 248-249   R/F: 51@1._x000D_
Patrolled the line, but found nothing._x000D_
Cause: Unidentified._x000D_
_x000D_
</t>
  </si>
  <si>
    <t>1506</t>
  </si>
  <si>
    <t xml:space="preserve">Duri Field ACB fdr #1  T/R 1x._x000D_
Duri Field fdr #3 load drop 23A (149-126)._x000D_
Not checked yet._x000D_
_x000D_
</t>
  </si>
  <si>
    <t>1507</t>
  </si>
  <si>
    <t xml:space="preserve">Checked &amp; found, Duri Field VCB fdr #1  T/R 1x   Ctr: 623-624   R/F: 51N(@1)._x000D_
Patrolled the line, but found nothing._x000D_
Cause: Unidentified._x000D_
_x000D_
</t>
  </si>
  <si>
    <t>1508</t>
  </si>
  <si>
    <t xml:space="preserve">C.Duri ACB fdr #2  T/R 1x   Crt: 260-261   R/F: 51N(@1)._x000D_
Not patrolled yet._x000D_
_x000D_
</t>
  </si>
  <si>
    <t>1509</t>
  </si>
  <si>
    <t xml:space="preserve">Patrolled the line &amp; found, @1 Flashed over Dead end Insulator o/p #ADDA-03._x000D_
Cause: Unidentified._x000D_
_x000D_
Also found, Recl. 08-M1-38 (C.Duri fdr #2)  T/R 1x   Ctr: 360-361._x000D_
Patrolled the line, but found nothing._x000D_
Cause: Unidentified._x000D_
_x000D_
</t>
  </si>
  <si>
    <t>1510</t>
  </si>
  <si>
    <t xml:space="preserve">11:15 It was reported b/o fuse for Tx at Well Kulim #54._x000D_
17:00 Checked &amp; found, @3 b/o 1.4SF fuse for 75Kva Tx at Well Kulim #54._x000D_
         Replaced  b/o fuse above with same size then energized the Tx._x000D_
         (after replaced broken Disconnect swith)._x000D_
         Couse: Switchboard problem. (broken Disconnect switch)_x000D_
_x000D_
</t>
  </si>
  <si>
    <t>3111028</t>
  </si>
  <si>
    <t>1511</t>
  </si>
  <si>
    <t xml:space="preserve">5B fdr #2 Load dropped 156A (180-24A)._x000D_
Not checked yet._x000D_
_x000D_
</t>
  </si>
  <si>
    <t>3111029</t>
  </si>
  <si>
    <t>1512</t>
  </si>
  <si>
    <t xml:space="preserve">Checked &amp; found, Recl. 5C-07 (5B fdr #2)  T/R 1x   Ctr: 44-45._x000D_
Patrolled the line, but found nothing._x000D_
Cause: Unidentified._x000D_
_x000D_
</t>
  </si>
  <si>
    <t>1513</t>
  </si>
  <si>
    <t xml:space="preserve">OKB fdr #2 load dropped 94A (289-195A)._x000D_
Not checked yet._x000D_
_x000D_
</t>
  </si>
  <si>
    <t>1514</t>
  </si>
  <si>
    <t xml:space="preserve">Checked &amp; found, Recl. 38CW-08 (OKB fdr #2)  T/R 2x   Ctr: 24-26._x000D_
Patrolled the line, but found nothing._x000D_
Cause: Unidentified._x000D_
_x000D_
</t>
  </si>
  <si>
    <t>1515</t>
  </si>
  <si>
    <t xml:space="preserve">C.Duri ACB fdr #4  T/R 1x   Ctr: 261-262   R/F: 51N._x000D_
Not patrolled yet._x000D_
_x000D_
</t>
  </si>
  <si>
    <t>1516</t>
  </si>
  <si>
    <t>1517</t>
  </si>
  <si>
    <t xml:space="preserve">11:13 S/U MGT #2, then online the Unit at 11:38._x000D_
_x000D_
</t>
  </si>
  <si>
    <t>1518</t>
  </si>
  <si>
    <t>44KV PEMATANG MAIN - PETANI LINE</t>
  </si>
  <si>
    <t xml:space="preserve">44Kv Pematang Main OCB #1 (line to Petani)  T/R 1x._x000D_
Not checked yet._x000D_
_x000D_
</t>
  </si>
  <si>
    <t>1519</t>
  </si>
  <si>
    <t xml:space="preserve">Checked &amp; found, 44KV Pematang Main OCB #1 (line to Petani)  T/R 1x   Ctr: 547-548   R/F: 50N(1)._x000D_
Patrolled the line, but found nothing._x000D_
Cause: Unidentified._x000D_
_x000D_
</t>
  </si>
  <si>
    <t>1520</t>
  </si>
  <si>
    <t xml:space="preserve">13:10 Offline MGT #5, then S/D the Unit for maintenance._x000D_
         (Prior to fixing MGT-5 Load Hunting)_x000D_
_x000D_
</t>
  </si>
  <si>
    <t>1521</t>
  </si>
  <si>
    <t xml:space="preserve">Bangko fdr #4 load dropped 104A (220-116A)._x000D_
Bangko GFPC  T/R 1x._x000D_
(Ground fault alarm on Bangko fdr #4)_x000D_
Not checked yet._x000D_
_x000D_
</t>
  </si>
  <si>
    <t>1522</t>
  </si>
  <si>
    <t xml:space="preserve">Checked &amp; found, Recl. 25Z-07 (Bangko fdr #4)  T/R 1x._x000D_
Also found, Bangko GFPC  T/R 2x   Ctr: 469-471   R/F: 51N._x000D_
Patrolled the line, but found nothing._x000D_
Cause: Unidentified._x000D_
_x000D_
</t>
  </si>
  <si>
    <t>1523</t>
  </si>
  <si>
    <t xml:space="preserve">09:48 It was reported b/o fuse for Tx o/p #11-J2-09. (No.Duri fdr #1)_x000D_
15:30 Checked &amp; found, @2 b/o 3.1SF fuse for 112.5Kva Tx o/p #11-J2-09. _x000D_
         Replaced b/o fuse above with the same size then energized the Tx._x000D_
         Cause: Animal. (Monkey)_x000D_
_x000D_
</t>
  </si>
  <si>
    <t>1524</t>
  </si>
  <si>
    <t xml:space="preserve">Bangko fdr #4 load dropped 104A (220-116A)._x000D_
Not checked yet._x000D_
_x000D_
</t>
  </si>
  <si>
    <t>1525</t>
  </si>
  <si>
    <t xml:space="preserve">Checked &amp; found, Recl. 25Z-07 (Bangko fdr #4)  T/R 1x   Ctr: 65-66._x000D_
Also found, Bangko GFPC  T/R 2x   Ctr: 471-473   R/F: 50N._x000D_
Patrolled the line, but found nothing._x000D_
Cause: Unidentified._x000D_
_x000D_
</t>
  </si>
  <si>
    <t>1526</t>
  </si>
  <si>
    <t xml:space="preserve">14:46 S/U DGT #7, then online the Unit at 15:12._x000D_
_x000D_
</t>
  </si>
  <si>
    <t>1527</t>
  </si>
  <si>
    <t xml:space="preserve">16:45 S/U MGT #5, then online the Unit at 18:00._x000D_
_x000D_
</t>
  </si>
  <si>
    <t>1528</t>
  </si>
  <si>
    <t xml:space="preserve">17:17 S/U MGT #6, then online the Unit at 17:54._x000D_
_x000D_
</t>
  </si>
  <si>
    <t>1529</t>
  </si>
  <si>
    <t xml:space="preserve">15:51 Petapahan fdr #1 load dropped 45A (80-35A)._x000D_
16:41 Checked &amp; found, Recl. 30CZ-23 (Petapahan fdr #1)  T/R 1x   Ctr: 145-146._x000D_
         Not Patrolled yet._x000D_
_x000D_
</t>
  </si>
  <si>
    <t>1530</t>
  </si>
  <si>
    <t>1531</t>
  </si>
  <si>
    <t xml:space="preserve">16:24 4.16KV Dumai fdr #4 (Housing) Load dropped 114A (114-0A)._x000D_
16:49 It was reported fall down Tree &amp; hit to powerline at Dumai housing camp._x000D_
         (Between Borobudur &amp; Mendut housing)_x000D_
17:00 Checked &amp; found, Recl. H33-07 (Dumai fdr #4)  T/O.   Ctr: 95-96.  _x000D_
         Patrolled &amp; found, fall down Tree &amp; hit to powerline between pole #H-62 &amp; pole #H-64._x000D_
         (Affected pole #H-63 aslant)_x000D_
18:30 Also found, fall down pole #H33-05. _x000D_
         (Pole for 3x10Kva Tx power to supply Dumai Swage Water Plant)_x000D_
19:15 Isolated Pole above by cutting jumper o/p #H33-25-03 &amp; o/p #H-65._x000D_
         (no Power supply to Dumai Swage Water Plant &amp; Land field)_x000D_
19:35 Cut jumper o/p #H-62, o/p #H-60. (to isolate the fall down Tree)_x000D_
20:20 Close Line Switch o/p #H-71. (line toward Mendut complex)_x000D_
20:29 Closed Recl. H33-07 (Dumai fdr #4), Ok. _x000D_
         (Borobudur &amp; Mendut Housing back to energize)_x000D_
          Cause: Tree._x000D_
_x000D_
</t>
  </si>
  <si>
    <t>1532</t>
  </si>
  <si>
    <t xml:space="preserve">05-Sep-2015._x000D_
19:37 Off line NDC-CT #1, then S/D the Unit at 19:40._x000D_
         (Prior to perform OFF Line Wash program)_x000D_
_x000D_
06-Sep-2015._x000D_
19:45 S/U NDC-CT #1, then Online at 20:14._x000D_
         (After Off Line wash program)_x000D_
_x000D_
</t>
  </si>
  <si>
    <t>1533</t>
  </si>
  <si>
    <t xml:space="preserve">12:03 44KV No.Duri GCB #1 (Line to Dumai)  T/LO._x000D_
         (Dumai RTU failed at the time)_x000D_
12:16 Blocked &amp; Closed 44KV No.Duri GCB #1, but failed._x000D_
13:45 Checked &amp; found 44KV No.Duri GCB #1  T/LO.   Ctr: 153-160   RF: 51G. _x000D_
         Patrolled the Lines, but found nothing._x000D_
14:03 Blocked &amp; Closed 44KV No.Duri GCB #1, but Tripped again. _x000D_
15:05 Isolate 9Kva Transformer for Catodic Protection o/p #DD-256._x000D_
15:09 Blocked &amp; Closed 44KV GCB #1, but Tripped again._x000D_
15:15 Isolate 4Sets L/As o/p #DD-49_x000D_
15:30 Open both side Isolation Switches of 44KV No.Duri GCB #1._x000D_
15:50 Blocked &amp; Closed 44KV No.Duri GCB #1, but Triped again._x000D_
         (Normalize the Block, then Closed 44KV No.Duri GCB #1, but Tripped again._x000D_
16:15 Open 13.8KV VCB #14 (for 44KV No.Duri TX-14)_x000D_
16:17 Closed Bypass Switches of 44KV No.Duri GCB #1. _x000D_
         (found that solid blade of bypass SW cannot fully close)_x000D_
16:30 Open isolation Switches of 13.8KV No.Duri VCB #14. (for 44KV No.Duri TX-14)_x000D_
16:40 Install Personal ground to repair Bypass Switches of 44KV No.Duri GCB #1._x000D_
16:53 Opened &amp; Racked Out 4.16KV Dumai VCB #1 &amp; VCB #2._x000D_
16:55 Opened Dumai 4.16KV VCB-12 fdr #1.  (wharf)_x000D_
16:56 Opened Dumai 4.16KV VCB-23 fdr #5.  (Industrial)_x000D_
16:57 Opened Dumai 4.16KV VCB-22 fdr #4.  (Housing)_x000D_
17:24 Opened Dumai 4.16KV VCB-13 fdr #2.  (CPS)._x000D_
_x000D_
          Note: 15:00 S/U Dumai Standby GENSET at Dumai CPS.     _x000D_
                   18:00 On Line CPS Genset to System._x000D_
                   19:45 Offline Dumai Standby GENSET, then S/D the Unit for S/B._x000D_
_x000D_
18:15 Closed No.Duri 13.8KV No.Duri VCB #14, after bypassing 44KV No.Duri GCB #1._x000D_
         (44KV No.Duri - Dumai line energize with Bypassing 44KV No.Duri GCB #1)_x000D_
_x000D_
18:54 Racked In Dumai 44KV VCB #1 &amp; VCB #2._x000D_
19:07 Closed Dumai 44KV Dumai VCB #2. (for 4.16KV TX-2).   Last Ctr: 118._x000D_
19:10 Closed Dumai 4.16KV Dumai VCB fdr #4 (for Housing).   Last Ctr: 258._x000D_
19:11 Closed Dumai 4.16KV Dumai VCB fdr #5 (for Industrial). Last Ctr: 271._x000D_
_x000D_
19:29 Closed Dumai 44KV VCB #1. (for 4.16KV TX-1)   Last Ctr: 140._x000D_
19:30 Closed Dumai 4.16KV Dumai fdr #1 (for Wharf)   Last Ctr: 243._x000D_
19:42 Closed Dumai 4.16Kv Dumai fdr #2 (for CPS)      Last Ctr: 148._x000D_
_x000D_
19:45 Off Line Dumai Standby GENSET at Dumai CPS._x000D_
         Cause: Equipment failure. (44KV No.Duri GCB #1 problem)_x000D_
_x000D_
</t>
  </si>
  <si>
    <t>1534</t>
  </si>
  <si>
    <t xml:space="preserve">19:45 S/U NDC-CT #1, then Online at 20:14._x000D_
         (After Off Line wash program)_x000D_
_x000D_
</t>
  </si>
  <si>
    <t>1535</t>
  </si>
  <si>
    <t xml:space="preserve">06-Aug-2015._x000D_
23:27 ND CT #3 Off Line, then S/D at 23:30._x000D_
         To Perform Off Line Wash._x000D_
_x000D_
07-Aug-2015._x000D_
22:07 S/U NDC-CT #3, then On line the Unit at 22:34_x000D_
         (After performing Off Line Wash program)_x000D_
_x000D_
</t>
  </si>
  <si>
    <t>1536</t>
  </si>
  <si>
    <t xml:space="preserve">Sintong fdr #1 load dropped 52A (204-152A)._x000D_
Sintong GFPC  T/R 1x._x000D_
(Fault alarm on Sintong fdr #1)_x000D_
Not checked yet._x000D_
_x000D_
</t>
  </si>
  <si>
    <t>1537</t>
  </si>
  <si>
    <t xml:space="preserve">Checked &amp; found: -Recl. 19AN-04 (Sintong fdr #1) _x000D_
                           -Recl. 25AD-26 (Sintong fdr #1) are normal. Ctr: Did not change._x000D_
Checked Sintong GFPC  T/R 1x   Ctr: 788-789   R/F: 50N. _x000D_
Patrolled the line, but found nothing._x000D_
Cause: Unidentified._x000D_
_x000D_
</t>
  </si>
  <si>
    <t>1538</t>
  </si>
  <si>
    <t xml:space="preserve">08:50 It was reported b/o fuse for Tx o/p #11-H5-09._x000D_
15:02 Checked &amp; found, @1 b/o 3.1SF fuse for 112.5Kva Tx o/p #11-H5-09._x000D_
         Performed TTR &amp; Megger test the Tx &amp; found good reading._x000D_
         Replaced b/o fuse above with same size then energized the Tx._x000D_
         Cause: Unidentified (Fuse)._x000D_
_x000D_
</t>
  </si>
  <si>
    <t>1539</t>
  </si>
  <si>
    <t xml:space="preserve">14:52 It was reported b/o fuse for Tx o/p #05-N3-09._x000D_
15:40 Checked &amp; found, @1,@3 b/o 3.1SF fuses for 112.5Kva Tx o/p #05-N3-09._x000D_
         Performed TTR &amp; Megger the Tx &amp; found, good reading._x000D_
         Replaced b/o fuse above with same size then energized the Tx._x000D_
         Cause: Unidentified (Fuse)._x000D_
_x000D_
</t>
  </si>
  <si>
    <t>1540</t>
  </si>
  <si>
    <t xml:space="preserve">22:07 S/U NDC-CT #3, then On line the Unit at 22:34_x000D_
         (After performing Off Line Wash program)_x000D_
_x000D_
</t>
  </si>
  <si>
    <t>1541</t>
  </si>
  <si>
    <t xml:space="preserve">4B OCB fdr #1  T/R 1x.                        _x000D_
4B fdr #2 Load dropped 67A (128-67A)._x000D_
4B fdr #3 Load dropped 66A (132-66A)._x000D_
Not checked yet._x000D_
_x000D_
Prod. loss Reported by GS-6._x000D_
(4B fdr #1) Prod loss= 78 Bbls / 64 Wells._x000D_
(4B fdr #2) Prod loss= 20 Bbls / 21 Wells._x000D_
                  Total     = 98 Bbls / 85 Wells._x000D_
_x000D_
Prod. loss Reported by EC= 44 Bbls / 50 Wells._x000D_
_x000D_
</t>
  </si>
  <si>
    <t>1542</t>
  </si>
  <si>
    <t xml:space="preserve">Checked &amp; found 4B OCB fdr#1  T/R 1x   Ctr: 257-258   R/F: 51(@2, @3)_x000D_
Patrolled the line, but found nothing._x000D_
Cause: Unidentified._x000D_
_x000D_
</t>
  </si>
  <si>
    <t>1543</t>
  </si>
  <si>
    <t xml:space="preserve">Off line MGT #6, then S/D the Unit for S/B._x000D_
(Prior to inspect Load gear)_x000D_
_x000D_
</t>
  </si>
  <si>
    <t>1544</t>
  </si>
  <si>
    <t xml:space="preserve">Off line MGT #4, then S/D the Unit for S/B._x000D_
_x000D_
</t>
  </si>
  <si>
    <t>1545</t>
  </si>
  <si>
    <t xml:space="preserve">10:30 It was reported b/o fuse for Tx o/p #12-E3-06_x000D_
11:56 Checked &amp; found, @1,@2 b/o 3.1SF fuses for 112.5Kva Tx o/p #12-E3-06._x000D_
         Performed TTR, Megger test the Tx &amp; found, good reading._x000D_
         Replaced b/o fuse above with same size then energized the TX._x000D_
         Cause: Animal. (Bird)_x000D_
_x000D_
</t>
  </si>
  <si>
    <t>1546</t>
  </si>
  <si>
    <t>1547</t>
  </si>
  <si>
    <t xml:space="preserve">It was reported b/o fuse for Tx o/p #13-H53-08. (N.Duri fdr #2)_x000D_
Not checked yet._x000D_
_x000D_
</t>
  </si>
  <si>
    <t>1548</t>
  </si>
  <si>
    <t xml:space="preserve">Checked &amp; found, @1 b/o 3.1SF fuse for 112.5Kva Tx o/p #13-H53-08._x000D_
Tested the Tx &amp; found, normal. (good reading)_x000D_
Replaced b/o fuse above with the same size &amp; energized the Tx._x000D_
Cause: Unidentified (Fuse)._x000D_
_x000D_
</t>
  </si>
  <si>
    <t>1549</t>
  </si>
  <si>
    <t>116</t>
  </si>
  <si>
    <t xml:space="preserve">CKBS VCB fdr #5  T/R 1x._x000D_
Not checked yet._x000D_
_x000D_
</t>
  </si>
  <si>
    <t>1550</t>
  </si>
  <si>
    <t xml:space="preserve">Checked &amp; found, CKBS VCB fdr #5  T/R 1x   Ctr: 128-129   R/F: 51N._x000D_
Patrolled the line, but found nothing._x000D_
Cause: Unidentified._x000D_
_x000D_
</t>
  </si>
  <si>
    <t>1551</t>
  </si>
  <si>
    <t xml:space="preserve">CKBS VCB fdr #6  T/R 1x._x000D_
Not checked yet._x000D_
_x000D_
</t>
  </si>
  <si>
    <t>1552</t>
  </si>
  <si>
    <t xml:space="preserve">Checked &amp; found, CKBS VCB fdr #6  T/R 1x   ctr: 118-119   R/F: 51N._x000D_
Patrolled the line, but found nothing._x000D_
Cause: Unidentified._x000D_
_x000D_
</t>
  </si>
  <si>
    <t>1553</t>
  </si>
  <si>
    <t xml:space="preserve">OKB fdr #2 load drop 46A (288-242A)._x000D_
Not checked yet._x000D_
_x000D_
</t>
  </si>
  <si>
    <t>1554</t>
  </si>
  <si>
    <t xml:space="preserve">Checked &amp; found, Recl. 38CX-25 (OKBS fdr #2)  T/R 1x   Ctr: 87-88._x000D_
Patrolled the line, but found nothing._x000D_
Cause: Unidentified._x000D_
_x000D_
</t>
  </si>
  <si>
    <t>1555</t>
  </si>
  <si>
    <t xml:space="preserve">Ketigul VCB fdr #1  T/R 1x   Ctr: 159-160   R/F: 51N(@1)._x000D_
Patrolled the line &amp; found, @1 flashed over Pin Post Insulator o/p #31AN=36A._x000D_
Cause: Lightning._x000D_
_x000D_
</t>
  </si>
  <si>
    <t>1556</t>
  </si>
  <si>
    <t xml:space="preserve">06:22 It was reported b/o fuse for Tx at Well KULIM #12._x000D_
10:57 Checked &amp; found, @1 b/o 3.1SF fuse for 112.5Kva Tx at Well Kulim #12._x000D_
         Performed TTR &amp; Megger test the Tx &amp; found, good reading._x000D_
         Replaced b/o fuse above with same size then energized the Tx._x000D_
         Cause : Animal. (lizard in breaker)_x000D_
_x000D_
</t>
  </si>
  <si>
    <t>1557</t>
  </si>
  <si>
    <t xml:space="preserve">11:35 It was reported b/o fuse for Tx o/p #12-F1-09. (No.Duri fdr #5)_x000D_
13:05 Checked &amp; found, @1 b/o 3.1SF fuse for 112.5Kva Tx o/p #12-F1-09._x000D_
         Performed TTR &amp; Megger test the Tx &amp; found, good reading._x000D_
         Replaced b/o fuse above with the same size then energized the Tx._x000D_
         Cause: Unidentified (Fuse)._x000D_
_x000D_
</t>
  </si>
  <si>
    <t>1558</t>
  </si>
  <si>
    <t xml:space="preserve">14:18 Blocked Bangko fdr #4 &amp; GFPC for open HLC of Well Bangko #52._x000D_
         To replaced @1 broken FCO on TP of Well Bangko #52._x000D_
         (Bangko #52 was off during the job done)_x000D_
14:46 Normalized Block &amp; energized Well Bangko #52._x000D_
         Cause: Planned Maintenance.  _x000D_
_x000D_
</t>
  </si>
  <si>
    <t>1559</t>
  </si>
  <si>
    <t xml:space="preserve">19:30 It was reported b/o fuse Tx at Talang Complex. (6 Houses were no power)_x000D_
22:35 Checked &amp; found: -@1,@2 b/o 1.0SF fuses &amp; broken FCO for 50Kva Tx._x000D_
                                    -Broken Pin insulator o/p #NN. _x000D_
         Perform TTR, Megger test the Tx &amp; found, Low megger reading._x000D_
         Cause: Transformer failure._x000D_
_x000D_
        (The Tx is not replaced yet)_x000D_
_x000D_
</t>
  </si>
  <si>
    <t>1560</t>
  </si>
  <si>
    <t xml:space="preserve">16:10 Replaced 50Kva Tx with the same size for housing Talang Complex. (6 Houses )._x000D_
         Cause: Tx Failure._x000D_
_x000D_
</t>
  </si>
  <si>
    <t>1561</t>
  </si>
  <si>
    <t xml:space="preserve">21:31 C.Duri ACB fdr #8  T/R 2x   Ctr: 300. (Did not change)   R/F: 51@1,@2._x000D_
         C.Duri fdr #7 load dropped 37A (217-180A)._x000D_
         C.Duri fdr #12 load dropped 39A (119-80A)._x000D_
         Not Patrolled yet._x000D_
_x000D_
21:49 It was reported by HO DSC team, that no power at Area-9, Road #N-6._x000D_
         _x000D_
10-Sep-2015._x000D_
00:22 Checked &amp; found, Recl. 09-N6-06 (C.Duri fdr #8)  T/O.   Ctr: 65-66._x000D_
          (In Block position for Rig Job) _x000D_
          Blocked &amp; closed Recl. 09-N6-06, Ok. The Recloser is still in Block._x000D_
          (After check at the Rig Activity)_x000D_
          Not Patrolled yet._x000D_
_x000D_
14:53 Patrolled the line downstream of C.Duri fdr #8 &amp; Recl. 09-N6-06, but found nothing._x000D_
         Cause: Suspected by Lightning._x000D_
_x000D_
</t>
  </si>
  <si>
    <t>1562</t>
  </si>
  <si>
    <t xml:space="preserve">4B OCB fdr #2  T/R 1x._x000D_
Not checked yet._x000D_
_x000D_
</t>
  </si>
  <si>
    <t>1563</t>
  </si>
  <si>
    <t xml:space="preserve">Checked &amp; found, 4B OCB fdr #2  T/R 1x   Ctr: 216-217   R/F: 51N(@3)._x000D_
Patrolled &amp; found @3 broken Dead end insulator o/p#4B-58._x000D_
Cause: Dead end insulator._x000D_
_x000D_
</t>
  </si>
  <si>
    <t>1564</t>
  </si>
  <si>
    <t>204</t>
  </si>
  <si>
    <t xml:space="preserve">15:14 So.Balam fdr #1 Load dropped 72A (92-20A)._x000D_
         So.Balam fdr #4 load dropped 48A (132-84A)._x000D_
16:50 Checked &amp; found, Recl. 17Z-01 (So.Balam fdr #1)  T/LO.   Ctr: 51-55._x000D_
         Patrolled the line &amp; found, @2 broken L/A o/p #NN. (Then isolated L/A above)_x000D_
18:23 Blocked &amp; closed Recl 17Z-01, Ok. Then release the block._x000D_
         Cause: Lightning Arrester._x000D_
_x000D_
</t>
  </si>
  <si>
    <t>1565</t>
  </si>
  <si>
    <t xml:space="preserve">16:23 It was reported b/o fuse for Tx o/p #04-0-06. (C.Duri fdr #9)_x000D_
17:55 Checed &amp; found, @1 b/o 3.1SF fuse for 112.5Kva Tx o/p #04-0-06. _x000D_
         Replaced b/o fuse above with the same sizethen enercized the Tx._x000D_
         Cause: Unidentified (Fuse)._x000D_
_x000D_
</t>
  </si>
  <si>
    <t>1566</t>
  </si>
  <si>
    <t>1567</t>
  </si>
  <si>
    <t xml:space="preserve">Checked &amp; found, Pinang OCB fdr #1  T/R 2x   Ctr: 339-341   R/F: 51N(@2)._x000D_
Patrolled the line &amp; found, @2 broken L/A on TOP of Well Pinang #12 &amp; #15.,_x000D_
Cause: Lightning._x000D_
_x000D_
</t>
  </si>
  <si>
    <t>1568</t>
  </si>
  <si>
    <t>581</t>
  </si>
  <si>
    <t xml:space="preserve">18:40 Pematang OCB fdr #1  T/R 1x._x000D_
19:50 It was reported no power at some wells: (Pematang: 85,86,87,65,94,98 &amp;100)_x000D_
21:20 Checked &amp; found, @1 broken conductor o/p #34BC-34._x000D_
23:12 Manually open Pematang OCB fdr #1. (form DSC)_x000D_
         -Open booth sides isolation switches of Pematang OCB fdr #1._x000D_
         -Installed temporary Ground at job side._x000D_
         -Isolate broken conductor by cutting jumper o/p #34BC-32._x000D_
          (Well at Pematang: 85,86,87,65,94,98 &amp;100 is still down)_x000D_
         -Close booth sides isolation switches of Pematang OCB fdr #1._x000D_
23:30 Blocked &amp; close Pematang OCB fdr #1, Ok. Then released the Block. (from DSC)_x000D_
         Cause: Broken conductor._x000D_
         _x000D_
         (The broken conductor will be repaired tomorrow)_x000D_
_x000D_
</t>
  </si>
  <si>
    <t>1569</t>
  </si>
  <si>
    <t xml:space="preserve">10:00 Preparation for repairing the broken conductor o/p #34BC-34._x000D_
15:24 Opened Pematang VCB fdr #1._x000D_
15:26 Opened Isolation Switch Pematang VCB fdr #1._x000D_
          Connected Jumper o/p 34BC-34._x000D_
          Closed isolation switch Pematang VCB fdr #1._x000D_
16:15 Blocked &amp; Closed Pematang VCB fdr #1, then release the block._x000D_
         (Pematang VCB fdr #1 back to normal)_x000D_
      _x000D_
         Reported by GS._x000D_
         Prod. loss: 581 BBls / 7 wells._x000D_
_x000D_
         Reported by EC._x000D_
         Prod. loss: 581 Bbls / 24 Wells._x000D_
_x000D_
</t>
  </si>
  <si>
    <t>1570</t>
  </si>
  <si>
    <t xml:space="preserve">08:09 Ketigul fdr #2 Load dropped 93A (110-17A)._x000D_
_x000D_
17:12 Checked &amp; found, Ketigul VCB fdr #2  T/R 1x   Ctr: 170-171   R/F: 51N(@1)._x000D_
         Patrolled the line &amp; found, a Dead Monkey under TP of Well Pagar #30._x000D_
         Cause: Animal. (Monkey)_x000D_
_x000D_
</t>
  </si>
  <si>
    <t>1571</t>
  </si>
  <si>
    <t xml:space="preserve">10:36 It was reported b/o fuse for Tx at Well Tandun #04. (Pungut fdr #2)_x000D_
15:00 Checked &amp; found, @2,@3 b/o 3.5SF fuses for 150Kva Tx at Well Tandun #04._x000D_
         Tested the Tx &amp; found, normal. (good reading)_x000D_
         Replaced b/o fuse above with the same size &amp; energized the Tx._x000D_
         Cause: Animal. (Monkey)_x000D_
_x000D_
</t>
  </si>
  <si>
    <t>1572</t>
  </si>
  <si>
    <t xml:space="preserve">15:24 Manually Open Pematang OCB fdr #1._x000D_
         To Repair Main line broken conductor o/p #34BC-34._x000D_
16:15 Blocked &amp; closed, Pematang OCB fdr #1, Ok. Then released the Block._x000D_
         (After repairing broken conductor o/p #34BC-34)_x000D_
         Cause: Maintenance Job._x000D_
_x000D_
</t>
  </si>
  <si>
    <t>1573</t>
  </si>
  <si>
    <t xml:space="preserve">16:36 It was reported b/o fuse at Well Pagar #30._x000D_
19:00 Checked &amp; found, @2 b/o 7.8SF fuse &amp; FCO for 300Kva Tx at Well Pagar #30.               _x000D_
         Cause: Animal. (Monkey)_x000D_
_x000D_
         (The broken FCO will be replaced tomorrow)_x000D_
_x000D_
</t>
  </si>
  <si>
    <t>1574</t>
  </si>
  <si>
    <t xml:space="preserve">09:50 Blocked Ketigul VCB fdr #2, to Open HLC on TP of Well Pagar #30._x000D_
         Replaced @2 b/o fuse &amp; FCO on Terminal Pole of Well Pager #30._x000D_
10:20 Energized 300Kva Tx &amp; S/U the Well Pagar #30._x000D_
         Cause: Animal. (Monkey)_x000D_
_x000D_
</t>
  </si>
  <si>
    <t>1575</t>
  </si>
  <si>
    <t xml:space="preserve">6DN fdr #5 load dropped 54A (123-69A)._x000D_
Not checked yet._x000D_
_x000D_
</t>
  </si>
  <si>
    <t>1576</t>
  </si>
  <si>
    <t xml:space="preserve">Checked &amp; found, Recl. 6D-16A (6DN fdr #5)  T/R 1x   Ctr: 1205-1206._x000D_
Patrolled the line, but found nothing._x000D_
Cause: Unidentified._x000D_
_x000D_
</t>
  </si>
  <si>
    <t>1577</t>
  </si>
  <si>
    <t xml:space="preserve">09:22 It was reported b/o fuse for Tx o/p #07-V3-27. (D.Field fdr #2)_x000D_
12:30 Checked &amp; found, @2 b/o 3.1SF fuse for 112.5Kva Tx o/p #07-V3-27._x000D_
         Replaced b/o fuse above with the same size &amp; energized the Tx._x000D_
         Cause: Animal. (Monkey)_x000D_
_x000D_
</t>
  </si>
  <si>
    <t>1578</t>
  </si>
  <si>
    <t xml:space="preserve">10:07 It was reported b/o fuse for Tx o/p #06-R1-05. (C.Duri fdr #15)_x000D_
12:20 Checked &amp; found, @2,@3 b/o 3.1SF fuses fr 112.5Kva Tx o/p #06-R1-05._x000D_
         Replaced b/o fuse above with the same size &amp; energized the Tx._x000D_
         Cause: Animal. (Monkey)_x000D_
_x000D_
</t>
  </si>
  <si>
    <t>1579</t>
  </si>
  <si>
    <t xml:space="preserve">14:16 It was reported b/o fuse for Tx at Well #6E-52E. (6DN fdr #6)_x000D_
16:10 Checked &amp; found, @2 b/o 7.8SF fuse for 300Kva Tx at Well #6E-52E. _x000D_
         Replaced b/o fuse fuse above with the same size &amp; energized the Tx._x000D_
         Cause: Unidentified (Fuse)._x000D_
_x000D_
</t>
  </si>
  <si>
    <t>1580</t>
  </si>
  <si>
    <t>398</t>
  </si>
  <si>
    <t xml:space="preserve">20:53 Bangko OCB fdr #4  T/LO._x000D_
21:30 Checked &amp; found, Bangko OCB fdr #4  T/LO.   Ctr: 99968-99972   R/F: 51N._x000D_
22:36 Patrolled &amp; found, a dead Monkey o/p #25AC-38. (Then removed the Monkey)_x000D_
22:48 Blocked &amp; closed Bangko OCB fdr #4. Ok. Then normalized the block._x000D_
         Cause: Animal. (Monkey) _x000D_
_x000D_
22:49 It was informed no power at Benar-GS._x000D_
23:09 Checked &amp; found Recl. 25Z-07 (Bangko fdr #4)  T/LO.   Ctr: 66-71._x000D_
23:12 Blocked &amp; closed Recl. 25Z-07, Ok. Then normalized the block._x000D_
         The line is not patrolled yet._x000D_
_x000D_
</t>
  </si>
  <si>
    <t>1581</t>
  </si>
  <si>
    <t>1582</t>
  </si>
  <si>
    <t>1583</t>
  </si>
  <si>
    <t xml:space="preserve">Checked &amp; found, Sintong OCB fdr #2  T/R 1x   Ctr: 395-396   R/F: 51N._x000D_
Also found, Sintong GFPC  T/R 2x   Ctr: 789-791._x000D_
Patrolled the line, but found nothing._x000D_
Cause: Unidentified._x000D_
_x000D_
</t>
  </si>
  <si>
    <t>1584</t>
  </si>
  <si>
    <t xml:space="preserve">06:54 C.Duri ACB fdr #7  T/R 1x   Ctr: 456-457   R/F: 51@1 &amp; 51N._x000D_
07:49 C.Duri ACB fdr #7  T/R 2x   Ctr: 457-459   R/F: 51@1 &amp; 51N._x000D_
         Not patrolled yet._x000D_
_x000D_
</t>
  </si>
  <si>
    <t>1585</t>
  </si>
  <si>
    <t xml:space="preserve">Patrolled the line &amp; found, @2,@3 broken FCO for 500Kva Tx at CSS Area-3 o/p #03-6-16B._x000D_
(Then replaced it with the new one &amp; energized the Tx)_x000D_
Cause: Broken Fuse Cut Out._x000D_
_x000D_
</t>
  </si>
  <si>
    <t>1586</t>
  </si>
  <si>
    <t>1587</t>
  </si>
  <si>
    <t xml:space="preserve">8D OCB fdr #11  T/R 1x   Ctr: 99895-99896   R/F: 51N._x000D_
Patrolled the line, but found nothing._x000D_
Cause: Unidentified._x000D_
_x000D_
Also found Recl. 9E-02 (8D fdr #11)  T/R 1x   Ctr: 1056-1057._x000D_
Patrolled the line &amp; found, @1 broken L/A on TP of Well #9E-27E._x000D_
Cause: Lightning Arrester._x000D_
_x000D_
</t>
  </si>
  <si>
    <t>1588</t>
  </si>
  <si>
    <t xml:space="preserve">C.Duri ACB fdr #4  T/R 1x   Ctr: 462-463   R/F: 51N(@3)._x000D_
Not patrolled yet._x000D_
_x000D_
</t>
  </si>
  <si>
    <t>1589</t>
  </si>
  <si>
    <t xml:space="preserve">Patrolled the line &amp; found, @3 broken Dead end Insulator o/p #09-P8-04._x000D_
Cause: Dead end Insulator._x000D_
_x000D_
</t>
  </si>
  <si>
    <t>1590</t>
  </si>
  <si>
    <t xml:space="preserve">Bekasap VCB fdr #6  T/R 1x._x000D_
Not checked yet._x000D_
_x000D_
</t>
  </si>
  <si>
    <t>1591</t>
  </si>
  <si>
    <t xml:space="preserve">Checked &amp; found, Bekasap Main VCB fdr #6  T/R 1x   Ctr: 325-326   R/F: 51N(@2)._x000D_
Patrolled the line &amp; found, @2 F/O Pin Insulator o/p #39BE-02._x000D_
Cause: Pin Insulator._x000D_
_x000D_
</t>
  </si>
  <si>
    <t>1592</t>
  </si>
  <si>
    <t xml:space="preserve">10:33 It was reported b/o fuse for Tx o/p #03-06-16B. _x000D_
15:37 Checked &amp; found, @2, @3 b/o fuses &amp; broken FCO for 500Kva Tx  o/p #03-6-16B._x000D_
         Performed TTR, Megger test the Tx &amp; found, normal. (good reading)_x000D_
17:49 Open HLC to replace broken FCO &amp; fuse link with the same size,_x000D_
         then energized the Tx o/p #03-06-16B._x000D_
         Cause: Broken Fuse Cut Out._x000D_
_x000D_
</t>
  </si>
  <si>
    <t>1593</t>
  </si>
  <si>
    <t xml:space="preserve">MGT #2 Tripped By Alarm: 12T Active &amp; Mechanical over speed._x000D_
                            Cause: Under Investigation._x000D_
_x000D_
</t>
  </si>
  <si>
    <t>1594</t>
  </si>
  <si>
    <t xml:space="preserve">14:48 Manually opened Recl. 25AD-26, to cut danger high Tress at near Well Seruni #22.     _x000D_
15:00 Close Recl. 25AD-26._x000D_
         Cause: Maintenance Job._x000D_
_x000D_
</t>
  </si>
  <si>
    <t>1595</t>
  </si>
  <si>
    <t xml:space="preserve">5B fdr #4 load dropped 216A (278-62A)._x000D_
Not checked yet._x000D_
_x000D_
</t>
  </si>
  <si>
    <t>1596</t>
  </si>
  <si>
    <t xml:space="preserve">Checked &amp; found, Recl. 4B-73 (5B fdr #4)  T/R 1x   Ctr: 47-48._x000D_
Patolled the line &amp; found, @1 broken Dead end Insulator o/p #4B-76._x000D_
Cause: Dead end Insulator._x000D_
_x000D_
</t>
  </si>
  <si>
    <t>1597</t>
  </si>
  <si>
    <t xml:space="preserve">09:29 It was reported b/o fuse for Tx o/p #04-07-28. (C.Duri fdr #8)_x000D_
14:55 Checked &amp; found, @2,@3 b/o 3.1SF fuses for 112.5Kva Tx o/p #04-07-28._x000D_
         Replaced b/o fuse above with the same size &amp; energized the Tx._x000D_
         Cause: Animal. (Bird)_x000D_
_x000D_
</t>
  </si>
  <si>
    <t>1598</t>
  </si>
  <si>
    <t>1599</t>
  </si>
  <si>
    <t xml:space="preserve">Checked &amp; found, Sintong OCB fdr #2  T/R 1x   Ctr: 396-397   R/F: 51N._x000D_
Also found, Sintong GFPC  T/R 2x   Ctr: 791-793._x000D_
Patrolled the line, but found nothing._x000D_
Cause: Lightning._x000D_
_x000D_
</t>
  </si>
  <si>
    <t>1600</t>
  </si>
  <si>
    <t xml:space="preserve">14:55 S/U MGT #4 and O/L the Unit at 15:52._x000D_
_x000D_
</t>
  </si>
  <si>
    <t>1601</t>
  </si>
  <si>
    <t xml:space="preserve">Off line MGT #5, then S/D the unit for S/B._x000D_
_x000D_
</t>
  </si>
  <si>
    <t>1602</t>
  </si>
  <si>
    <t xml:space="preserve">Bangko OCB fdr #4  T/R 1x._x000D_
Not checked yet._x000D_
_x000D_
</t>
  </si>
  <si>
    <t>1603</t>
  </si>
  <si>
    <t xml:space="preserve">Checked &amp; found, Bangko VCB fdr #4  T/R 1x   Ctr: 99972-99973   R/F: 51@3._x000D_
Patrolled the line, but found nothing._x000D_
Cause: Unidentified._x000D_
_x000D_
</t>
  </si>
  <si>
    <t>1604</t>
  </si>
  <si>
    <t xml:space="preserve">03:43 4D OCB fdr #3  T/LO._x000D_
         4D fdr #2 load dropped 130A (165-35A)._x000D_
         4D fdr #1 load dropped 195A (264-69A)._x000D_
05:02 Checked &amp; found, 4D OCB fdr #3  T/LO.   Ctr: 357. (not change)   R/F: 51@2,@3._x000D_
         Patrolled the line, but found nothing._x000D_
05:53 Blocked &amp; closed 4D OCB fdr #3, Ok. Then normalized the block._x000D_
         Cause: Unidentified._x000D_
_x000D_
</t>
  </si>
  <si>
    <t>1605</t>
  </si>
  <si>
    <t xml:space="preserve">21:15 Duri Field RTU failed._x000D_
21:17 Duri Field RTU back to normal._x000D_
_x000D_
Appear alarm Duri Community fdr #1 Load dropped 45A (149-104A)_x000D_
(It was reported that no power at Sibayak Camp.)                   _x000D_
Not checked yet._x000D_
_x000D_
</t>
  </si>
  <si>
    <t>1606</t>
  </si>
  <si>
    <t xml:space="preserve">Checked Duri Community ACB fdr #1 &amp; found, normal._x000D_
(R/F: Did not appear &amp; Ctr: Did not change)_x000D_
_x000D_
Checked &amp; found, Recloser o/p #KT-74 (Duri Community fdr #1)  T/R 1x   Ctr: 112-113._x000D_
Patrolled the line &amp; found, @1 broken Dead end Insulator o/p #SY-02._x000D_
Cause: Lightning._x000D_
_x000D_
</t>
  </si>
  <si>
    <t>1607</t>
  </si>
  <si>
    <t>1608</t>
  </si>
  <si>
    <t xml:space="preserve">16:40 S/U MGT #2, then Online the Unit at 17:15._x000D_
         (For running on test)_x000D_
_x000D_
</t>
  </si>
  <si>
    <t>1609</t>
  </si>
  <si>
    <t xml:space="preserve">23:30 115KV C.Duri GCB #31  T/R 1x   Ctr: 26-27   R/F: 67N, 87L &amp; 21(@3-G) (Zone-2)._x000D_
         115KV C.Duri OCB #33  T/SO     Ctr: 586-587._x000D_
         115KV Sintong GCB #25  T/R 1x   Ctr: Not reported yet._x000D_
         (115KV C.Duri-Sintong line)_x000D_
_x000D_
23:32 Closed 115KV C.Duri OCB #33._x000D_
          Not checked yet._x000D_
_x000D_
</t>
  </si>
  <si>
    <t>1610</t>
  </si>
  <si>
    <t xml:space="preserve">115KV C.Duri GCB #31   T/R 1x   Ctr: 586-587.   _x000D_
115KV C.Duri OCB #33   T/SO     Ctr: 26-27   R/F: 67N, 87L &amp; 21(@3-G) (Zone-2)._x000D_
115KV Sintong GCB #25  T/R 1x  Ctr: 285-286   R/F: 67N, 87L &amp; 21(@3-G) (Zone-2)._x000D_
(115KV C.Duri-Sintong line)_x000D_
_x000D_
Patrolled the line from Sintong toward Ujung Tanjung, but found nothing._x000D_
Patrolled the line from C.Duri toward Ujung Tanjung &amp; found, @3 broken L/A o/p #BTG-92._x000D_
Cause: Lightning Arrester._x000D_
_x000D_
</t>
  </si>
  <si>
    <t>1611</t>
  </si>
  <si>
    <t xml:space="preserve">Batang fdr #3 load dropped 42A (45-3A)._x000D_
Not checked yet._x000D_
_x000D_
</t>
  </si>
  <si>
    <t>1612</t>
  </si>
  <si>
    <t xml:space="preserve">Checked &amp; found, Recl. 36AL-13 (Batang fdr #3)  T/R 1x   Ctr: 117-118._x000D_
Patrolled the line, but found nothing._x000D_
Cause: Suspected by Lightning._x000D_
_x000D_
</t>
  </si>
  <si>
    <t>1613</t>
  </si>
  <si>
    <t xml:space="preserve">Bangko fdr #4 load dropped 95A (215-120A)._x000D_
Not checked yet._x000D_
_x000D_
</t>
  </si>
  <si>
    <t>1614</t>
  </si>
  <si>
    <t xml:space="preserve">Checked &amp; found, Recl. 25Z-07 (Bangko fdr #4)  T/R 1x   Ctr: 71-72._x000D_
Also founs, Bangko GFPC  T/R 1x   Ctr: 473-474._x000D_
Patrolled the line, but found nothing._x000D_
Cause: Suspected by Lightning._x000D_
_x000D_
</t>
  </si>
  <si>
    <t>1615</t>
  </si>
  <si>
    <t xml:space="preserve">14:20 It was reported b/o fuse for Tx o/p #01-09-20.  (Duri Field fdr #3)_x000D_
15:56 Checked &amp; found, @2 b/o 3.1SF fuse for 112.5Kva Tx o/p #01-09-20._x000D_
         Replaced b/o fuse above with the same size then energized the Tx._x000D_
         Cause: Unidentified (Fuse)._x000D_
_x000D_
</t>
  </si>
  <si>
    <t>1616</t>
  </si>
  <si>
    <t xml:space="preserve">14:35 It was reported b/o fuse for Tx at Well So.Menggala #08._x000D_
15:34 Checked &amp; found, @1 b/o 7.8SF fuse for 300kva Tx at Well So.Menggala #08._x000D_
         Performed TTR, Megger test the Tx &amp; found, normal (good reading)_x000D_
         Replaced b/o fuse above with same size then energized the Tx._x000D_
         Cause: Animal. (Monkey)_x000D_
_x000D_
</t>
  </si>
  <si>
    <t>1617</t>
  </si>
  <si>
    <t xml:space="preserve">19:00 It was reported b/o fuse for Tx at Well Benar #16. (Bangko fdr #4)_x000D_
20:52 Checked &amp; found, @1 b/o 2.1Sf fuse for 100Kva Tx at Well Benar #16._x000D_
         Replaced b/o fuse above with the same size, then energized the Tx._x000D_
         Cause: Unidentified (Fuse)._x000D_
_x000D_
</t>
  </si>
  <si>
    <t>1618</t>
  </si>
  <si>
    <t xml:space="preserve">North Duri VCB fdr #11  T/R 1x._x000D_
Not checked yet._x000D_
_x000D_
</t>
  </si>
  <si>
    <t>1619</t>
  </si>
  <si>
    <t xml:space="preserve">Checked &amp; found, No.Duri VCB fdr #11  T/R 1x   Ctr: 137-138   R/F: 51N(@2)._x000D_
Patrolled the line &amp; found, @2 broken Dead end Insulator o/p #13-G7.2-33._x000D_
Cause: Dead end Insulator._x000D_
_x000D_
</t>
  </si>
  <si>
    <t>1620</t>
  </si>
  <si>
    <t xml:space="preserve">07:55 Offline MGT #1, then S/D the Unit for S/B._x000D_
         (Prior to repairing Inlet Haust)_x000D_
_x000D_
</t>
  </si>
  <si>
    <t>1621</t>
  </si>
  <si>
    <t xml:space="preserve">14:30 It was reported b/o fuse for Tx at Well Pudu #18. (So.Bekasap fdr #1)_x000D_
17:40 Checked &amp; found, @1,@2 b/o 7.8SF fuses for 300kva Tx at Well Pudu #18._x000D_
         Performed TTR, Megger test the Tx &amp; found, normal. (good reading)_x000D_
         Replaced b/o fuse above with same size, then energized the Tx._x000D_
         Cause: Unidentified (Fuse)._x000D_
_x000D_
</t>
  </si>
  <si>
    <t>1622</t>
  </si>
  <si>
    <t xml:space="preserve">08:00 It was reported b/o fuse for Tx at Well #6D-95.  (6DN fdr #5)_x000D_
13:45 Checked &amp; found, @1 b/o 7.8SF fuse for 250Kva Tx at Well #6D-95._x000D_
         Performed TTR, Megger test the Tx &amp; found. normal. (good reading)_x000D_
         Replaced b/o fuse above with same size, then energized the Tx._x000D_
         Cause: B/O underground cable to switchboard._x000D_
_x000D_
</t>
  </si>
  <si>
    <t>1623</t>
  </si>
  <si>
    <t xml:space="preserve">Nella fdr #1 load dropped 94A (150-56A)._x000D_
Nella GFPC  T/R 1x._x000D_
(Ground fault alarm on Nella fdr #1)_x000D_
Not checked yet._x000D_
_x000D_
</t>
  </si>
  <si>
    <t>1624</t>
  </si>
  <si>
    <t xml:space="preserve">Checked &amp; found, Recl. 21V-01 (Nella fdr #1)  T/R 1x   Ctr: 93-94._x000D_
Also found, Nella GFPC  T/R 2x   Ctr: 677-679   R/F: 51N(@3)._x000D_
Patrolled the line &amp; found, @3 broken L/A on TP of Well Bangko #67._x000D_
Cause: Lightning._x000D_
_x000D_
</t>
  </si>
  <si>
    <t>1625</t>
  </si>
  <si>
    <t>139</t>
  </si>
  <si>
    <t xml:space="preserve">So.Balam VCB fdr #4  T/R 1x._x000D_
So.Balam GFPC  T/R 1x._x000D_
Not checked yet._x000D_
_x000D_
</t>
  </si>
  <si>
    <t>1626</t>
  </si>
  <si>
    <t xml:space="preserve">Checked &amp; found, So.Balam VCB fdr #4  T/R 1x   Ctr: 281-282   R/F: 51N(@1)._x000D_
Patrolled the line &amp; found, @1 broken L/A on TP of Well Balam #19._x000D_
Cause: Lightning._x000D_
_x000D_
</t>
  </si>
  <si>
    <t>1627</t>
  </si>
  <si>
    <t xml:space="preserve">11:44 It was reported no power o/p #10-J6-18. (N.Duri fdr #2)_x000D_
16:20 Checked &amp; found, b/o fuse for 112.5Kva Tx o/p #10-J6-18._x000D_
         Also found broken secondary cable._x000D_
         Cause: Secondary Cable._x000D_
_x000D_
        (Will be replaced tomorrow)_x000D_
_x000D_
</t>
  </si>
  <si>
    <t>1628</t>
  </si>
  <si>
    <t xml:space="preserve">Replaced broken secondary cable &amp; fuse link for 112.5Kva Tx &amp; energized the Tx o/p #10-J6-18._x000D_
Cause: Secondary Cable._x000D_
_x000D_
</t>
  </si>
  <si>
    <t>1629</t>
  </si>
  <si>
    <t xml:space="preserve">14:25 MGT #9 Tripped By Alarm: Bearing Header Temperature High._x000D_
                                                 (Found T/O 480Volt Main Breaker)_x000D_
                                     Cause: Short circuit of 88BT._x000D_
_x000D_
16:04 S/U MGT #9, then on line the unit at 16:35._x000D_
_x000D_
</t>
  </si>
  <si>
    <t>1630</t>
  </si>
  <si>
    <t>151</t>
  </si>
  <si>
    <t xml:space="preserve">21:36 Sintong OCB fdr #1  T/R 2x.                                _x000D_
         Sintong GFPC  T/R 2x.                                        _x000D_
         Ground fault alarm from Sintong fdr #1._x000D_
_x000D_
22:00 Sintong OCB fdr #1  T/R 1x again._x000D_
         Sintong GFPC  T/R 1x._x000D_
         Ground fault alarm from at Sintong fdr #1. _x000D_
         Not checked yet._x000D_
_x000D_
Prod loss:   50 Bbls / 21 wells. (Bangko GS)._x000D_
Prod loss: 124 Bbls / 30 wells. (Balam GS)._x000D_
---------------------------------- +_x000D_
 Total     : 174 Bbls / 51 Wells._x000D_
_x000D_
</t>
  </si>
  <si>
    <t>1631</t>
  </si>
  <si>
    <t xml:space="preserve">Checked &amp; found, Sintong OCB fdr #1  T/R 4x   Ctr: 361-365   R/F: 51N._x000D_
Also found, Sintong GFPC  T/R 6x   Ctr: 795-801._x000D_
Patrolled the line &amp; found, burnt out Main Breaker &amp; @1,@3 b/o fuse holders for 150Kva Tx._x000D_
(at Multi Structure yard)_x000D_
Cause: Equipment failure. (Burnt out Main Breaker)_x000D_
_x000D_
</t>
  </si>
  <si>
    <t>1632</t>
  </si>
  <si>
    <t>1633</t>
  </si>
  <si>
    <t xml:space="preserve">Checked &amp; found, Batang OCB fdr #3  T/R 1x   Ctr: 278-279   R/F: 51N &amp; 51@1._x000D_
Patrolled the line &amp; found, @1 flashed over Dead end Insulator o/p #37AL-17._x000D_
Cause: Dead end Insulator._x000D_
_x000D_
</t>
  </si>
  <si>
    <t>1634</t>
  </si>
  <si>
    <t xml:space="preserve">Libo fdr #1 load dropped 34A (103-69A)._x000D_
Not checked yet._x000D_
_x000D_
01-Oct-2015._x000D_
Checked Libo OCB fdr #1 &amp; found, No Relay flag &amp; Counter did not change._x000D_
(No recloser at downstream of Libo fdr #1 line)_x000D_
Cause: Suspected T/O WIP at Libo GS._x000D_
_x000D_
Note: There is Prod. loss reported by EC._x000D_
         (13 Bbls / 12 Wells)_x000D_
_x000D_
</t>
  </si>
  <si>
    <t>1635</t>
  </si>
  <si>
    <t xml:space="preserve">20:12 So.Bekasap RTU Failed._x000D_
20:16 So.Bekasap fdr #1 load dropped 140A (162-22A)._x000D_
         (Suspected So.Bekasap OCB fdr #1  T/R 1x)_x000D_
         Not checked yet._x000D_
_x000D_
</t>
  </si>
  <si>
    <t>1636</t>
  </si>
  <si>
    <t xml:space="preserve">Checked &amp; found, So.Bekasap OCB fdr #1  T/R 1x   Ctr: 249-250   R/F: 51N(@1)._x000D_
Patrolled the line &amp; found, @1 broken Dead end Insulator o/p #37BH-04._x000D_
Cause: Lightning._x000D_
_x000D_
</t>
  </si>
  <si>
    <t>1637</t>
  </si>
  <si>
    <t xml:space="preserve">20:47 D.Field fdr #1 load dropped 34A (114-80A)._x000D_
21:12 It was reported broken conductor at Road-4 toward CGS #1._x000D_
22:57 Checked &amp; found Recl. 01-04-39 (D.Field fdr #1)  T/LO.   Ctr: 164-167._x000D_
         Patrolled the line &amp; found, broken conductor between pole #01-04-22 and #01-04-25._x000D_
         Open Visual opening of Recl. 01-04-39, to isolate the broken conductor._x000D_
         Cut jumpers o/p #01-04-25._x000D_
         Closed Recl. 01-04-39._x000D_
_x000D_
25-Sep-2015._x000D_
00:21 Cut jumpers o/p #01-04-22._x000D_
         Closed LBS #01-04-01, to feed part load of CGS #1 by D.Field feeder #3._x000D_
         Cause: Broken conductor._x000D_
_x000D_
</t>
  </si>
  <si>
    <t>1638</t>
  </si>
  <si>
    <t xml:space="preserve">22:48 It was reported no power at Area-6 o/p #06-R7-03._x000D_
00:40 Checked &amp; found, Recl. 06-R7-19  T/SO.   Ctr: 638-640._x000D_
         Patrolled the line &amp; found, @1 broken L/A &amp; jumper touching to cross arm o/p #06-R7-03._x000D_
00:44 Open Visual opening of Recl. 06-R7-19._x000D_
         Dismantled jumper of L/A o/p #06-R7-03._x000D_
_x000D_
25-Sep-2015._x000D_
01:25 Blocked &amp; closed Recl. 06-R7-19, but failed._x000D_
         Open Visual opening of Recl. 06-R7-19._x000D_
_x000D_
01:49 Transferring part load of D.Field fdr #4 to D.Field fdr #2._x000D_
         -Closed LBS #06-R7-02. (Load of Recl. 06-R7-19 feed by D.Field fdr #2)_x000D_
         Cause: Broken L/A &amp; jumper touching to cross arm._x000D_
_x000D_
</t>
  </si>
  <si>
    <t>1639</t>
  </si>
  <si>
    <t xml:space="preserve">10:00 It was reported b/o fuse for Tx at Well KB #09.  (CKBS fdr #1)_x000D_
11:40 Checked &amp; found, @1 b/o 7.8SF fuse for 300Kva Tx at Well KB #09._x000D_
          Replaced b/o fuse above with the same size then Energized the Tx._x000D_
          Cause: Unidentified (fuse)._x000D_
_x000D_
</t>
  </si>
  <si>
    <t>1640</t>
  </si>
  <si>
    <t xml:space="preserve">17:56 It was reported b/o fuse for Tx o/p #08-M1-17. (C.Duri fdr #2)_x000D_
20:25 Checked &amp; found, @2, @3 b/o 3.1SF fuses for 112.5Kva Tx o/p #08-M1-17._x000D_
         Replaced b/o fuse above with the same size then energized the Tx._x000D_
         Cause: Unidentified (Fuse)._x000D_
_x000D_
</t>
  </si>
  <si>
    <t>1641</t>
  </si>
  <si>
    <t xml:space="preserve">Ketigul fdr #2 load dropped 89A (106-17A)._x000D_
Not checked yet._x000D_
_x000D_
</t>
  </si>
  <si>
    <t>1642</t>
  </si>
  <si>
    <t xml:space="preserve">Checked &amp; found, Ketigul VCB fdr #2  T/R 1x   Ctr: 171-172   R/F: 51N(@1)._x000D_
Patrolled the line &amp; found: -@1 Broken L/A o/p #31AN-06._x000D_
                                      -@1 Flashed over Dead end Insulator o/p #30AN-33._x000D_
Cause: Lightning._x000D_
_x000D_
</t>
  </si>
  <si>
    <t>1643</t>
  </si>
  <si>
    <t xml:space="preserve">C.Duri ACB fdr #7  T/R 1x   Ctr: 459-460   R/F: 51N._x000D_
Patrolled the line &amp; found, a dead Squirrel under pole #03-6-16._x000D_
(Found b/o fuses for 500Kva Tx o/p #03-6-16)_x000D_
Cause: Animal. (Squirrel)_x000D_
_x000D_
</t>
  </si>
  <si>
    <t>1644</t>
  </si>
  <si>
    <t xml:space="preserve">08:57 It was reported b/o fuse for Tx o/p #10-K6-08. (N.Duri fdr #2)_x000D_
11:00 Checked &amp; found, @1, @3 b/o 3.1SF fuses for 112.5Kva Tx o/p #10-K6-08._x000D_
         Replaced b/o fuse above with the same size then energized the Tx._x000D_
         Cause: Unidentified (Fuse)._x000D_
_x000D_
</t>
  </si>
  <si>
    <t>1645</t>
  </si>
  <si>
    <t xml:space="preserve">08:58 It was reported b/o fuse for Tx o/p #03-6-16. (C.Duri fdr #7)_x000D_
10:27 Checked &amp; found, @2, @3 b/o 14.0SF fuses for 500Kva Tx o/p #03-6-16._x000D_
         Replaced b/o fuse above with the same size then energized the Tx._x000D_
         Cause: Animal. (Squirrel)_x000D_
_x000D_
</t>
  </si>
  <si>
    <t>1646</t>
  </si>
  <si>
    <t xml:space="preserve">18:34 It was reported b/o fuse for Tx at Well Bangko #88. (Nella fdr #1)_x000D_
19:57 Checked &amp; found, @1, @2 b/o 7.0SF fuses for 225Kva Tx at Well Bangko #88._x000D_
         Replaced b/o fuse above with the same size then energized the Tx._x000D_
         Cause: Animal. (Monkey)_x000D_
_x000D_
</t>
  </si>
  <si>
    <t>1647</t>
  </si>
  <si>
    <t xml:space="preserve">CPI Power System Normal Condition._x000D_
_x000D_
</t>
  </si>
  <si>
    <t>1648</t>
  </si>
  <si>
    <t xml:space="preserve">16:25 It was reported b/o fuse for Tx o/p #08-M1-28. (C.Duri fdr #2)_x000D_
18:15 Checked &amp; found, @1 b/o 3.1SF fuse for 112.5Kva Tx o/p #08-M1-28._x000D_
         Replaced the b/o fuse with same size &amp; energized the Tx._x000D_
         Cause: Animal. (Monkey)_x000D_
_x000D_
</t>
  </si>
  <si>
    <t>1649</t>
  </si>
  <si>
    <t xml:space="preserve">16:50 It was reported b/o fuse for Tx at Well Kelok #05._x000D_
19:54 Performed TTR, Megger test the Tx &amp; found, Unbalance TTR &amp; Low megger reading._x000D_
         Cause: Tx failure. (Unbalance and low megger Tx)_x000D_
_x000D_
         (The Tx is not replaced yet)_x000D_
_x000D_
</t>
  </si>
  <si>
    <t>1650</t>
  </si>
  <si>
    <t xml:space="preserve">Sintong OCB fdr #2  T/R 1x._x000D_
Fault alarm on Sintong fdr #1 &amp; fdr #2._x000D_
Not checked yet._x000D_
_x000D_
</t>
  </si>
  <si>
    <t>1651</t>
  </si>
  <si>
    <t xml:space="preserve">Checked &amp; found, Sintong OCB fdr #2  T/R 1x   Ctr: 397-398   R/F: 51N._x000D_
Patrolled the line &amp; found, @1 broken Pin Insulator o/p #27AF-02._x000D_
Cause: Pin Insulator._x000D_
_x000D_
</t>
  </si>
  <si>
    <t>1652</t>
  </si>
  <si>
    <t xml:space="preserve">MGT #2  Tripped.  By Alarm: Hydraulic Trip Pressure Low._x000D_
                               Cause: Under Investigation._x000D_
                _x000D_
</t>
  </si>
  <si>
    <t>1653</t>
  </si>
  <si>
    <t xml:space="preserve">09:45 S/U MGT #6, then on line the Unit at 10:00._x000D_
_x000D_
</t>
  </si>
  <si>
    <t>1654</t>
  </si>
  <si>
    <t xml:space="preserve">10:33 S/U MGT #1, then on line the Unit at 10:55._x000D_
_x000D_
</t>
  </si>
  <si>
    <t>1655</t>
  </si>
  <si>
    <t xml:space="preserve">C.Duri ACB fdr #15  T/R 1x   Ctr: 354-355   R/F: 50@2._x000D_
Not patrolled yet._x000D_
_x000D_
</t>
  </si>
  <si>
    <t>1656</t>
  </si>
  <si>
    <t xml:space="preserve">Patrolled the line &amp; found, @2 broken L/A o/p #06-05-11A._x000D_
Cause: Lightning Arrester._x000D_
_x000D_
</t>
  </si>
  <si>
    <t>1657</t>
  </si>
  <si>
    <t xml:space="preserve">14:22 It was reported b/o fuse for Tx o/p #03-8A-02. (C.Duri fdr #5)_x000D_
18:00 Checked &amp; found, @3 b/o 2.1SF fuse for 112.5Kva Tx o/p #03-8A-02._x000D_
         Tested the Tx &amp; found, normal. (good reading)_x000D_
         Then replaced b/o fuse above with the same size &amp; energized the Tx._x000D_
         Cause: Unidentified (fuse)._x000D_
_x000D_
</t>
  </si>
  <si>
    <t>1658</t>
  </si>
  <si>
    <t xml:space="preserve">14:55 It was reported b/o fuse for Tx o/p #08-M1-33. (C.Duri fdr #2)_x000D_
16:30 Checked &amp; found, @3 b/o 2.1SF fuse for 112.5Kva Tx o/p #08-M1-33._x000D_
         Tested the Tx &amp; found, normal. (good reading)_x000D_
         Then replaced b/o fuse above with the same size &amp; energized the Tx._x000D_
         Cause: Unidentified (fuse)._x000D_
_x000D_
</t>
  </si>
  <si>
    <t>1659</t>
  </si>
  <si>
    <t xml:space="preserve">15:20 S/U MGT #5, then On line the Unit at 15:29._x000D_
_x000D_
</t>
  </si>
  <si>
    <t>1660</t>
  </si>
  <si>
    <t xml:space="preserve">16:00 Off line MGT #9, then S/D the Unit at 16:01._x000D_
         (For S/B - Prior to replacing 88BT)_x000D_
_x000D_
</t>
  </si>
  <si>
    <t>1661</t>
  </si>
  <si>
    <t>5217</t>
  </si>
  <si>
    <t xml:space="preserve">15:15 NDC-CT #1, #2, #3  Tripped.  By Alarm: .........................._x000D_
                                                          Cause: Under Investigation._x000D_
         Frequency system dropped to 58.25Hz. (Load shedding Level-9):_x000D_
         S.Balam   fdr#1 T/O, then Closed at 17:05_x000D_
                        fdr#2 T/O, then Closed at 17:05_x000D_
         Nella        fdr#1 T/O, then Closed at 16:36_x000D_
                        fdr#2 T/O, then Closed at 16:36_x000D_
         Bangko    fdr#1 T/O, then Closed at 16:37_x000D_
                        fdr#4 T/O, then Closed at 16:37_x000D_
_x000D_
         Bks main  fdr#2 T/O, then Closed at 15:35_x000D_
                        fdr#3 T/O, then Closed at 15:36_x000D_
                        fdr#5 T/O, then Closed at 15:33_x000D_
                        fdr#6 T/O, then Closed at 15:36_x000D_
         Pematang fdr#2 T/O, then Closed at 15:54_x000D_
         Petani      fdr#2 T/O, then Closed at 17:57_x000D_
         Rokan      fdr#2 T/O, then Closed at 18:23_x000D_
                        fdr#3 T/O, then Closed at 18:23_x000D_
                        fdr#4 T/O, then Closed at 18:24 _x000D_
         Rangau    fdr#2 T/O, then Closed at 16:28 _x000D_
         Ketigul     fdr#2 T/O, then Closed at 20:25_x000D_
_x000D_
         OKB         fdr#2 T/O, then Closed at 17:29_x000D_
         CKB         fdr#1 T/O, then Closed at 17:09_x000D_
                        fdr#2 T/O, then Closed at 16:40_x000D_
                        fdr#3 T/O, then Closed at 16:39_x000D_
                        fdr#5 T/O, then Closed at 16:40_x000D_
                        fdr#6 T/O, then Closed at 16:40_x000D_
         Minas       fdr#1 T/O, then Closed at 16:51_x000D_
                        fdr#3 T/O, then Closed at 16:51_x000D_
                        fdr#4 T/O, then Closed at 16:51_x000D_
         3D           fdr#3 T/O, then Closed at 16:54_x000D_
                        fdr#4 T/O, then Closed at 16:53_x000D_
                        fdr#5 T/O, then Closed at 15:39_x000D_
                        fdr#6 T/O, then Closed at 15:5_x000D_
         4D           fdr#1 T/O, then Closed at 15:55_x000D_
                        fdr#2 T/O, then Closed at 16:56_x000D_
                        fdr#3 T/O, then Closed at 16:56_x000D_
                        fdr#4 T/O, then Closed at 16:56_x000D_
                        fdr#5 T/O, then Closed at 16:57_x000D_
                        fdr#6 T/O, then Closed at 16:55_x000D_
         6DN         fdr#3 T/O, then Closed at 15:35_x000D_
                        fdr#4 T/O, then Closed at 15:38_x000D_
                        fdr#5 T/O, then Closed at 15:38_x000D_
                        fdr#6 T/O, then Closed at 17:04_x000D_
         4B           fdr#1 T/O, then Closed at 17:03_x000D_
         4B           fdr#4 T/O, then Closed at 15:46_x000D_
                        fdr#5 T/O, then Closed at 17:03_x000D_
         5B           fdr#1 T/O, then Closed at 17:21_x000D_
                        fdr#2 T/O, then Closed at 17:21_x000D_
                        fdr#3 T/O, then Closed at 17:21_x000D_
                        fdr#4 T/O, then Closed at 17:21_x000D_
                        fdr#5 T/O, then Closed at 17:21_x000D_
         6D           fdr#1 T/O, then Closed at 17:04_x000D_
                        fdr#2 T/O, then Closed at 17:04_x000D_
                        fdr#3 T/O, then Closed at 17:04_x000D_
                        fdr#4 T/O, then Closed at 17:04_x000D_
                        fdr#5 T/O, then Closed at 17:04_x000D_
         8D           fdr#1 T/O, then Closed at 16:45_x000D_
                        fdr#3 T/O, then Closed at 16:45_x000D_
                        fdr#10 T/O, then Closed at 16:45_x000D_
                        fdr#11 T/O, then Closed at 16:45_x000D_
         8C           fdr#1 T/O, then Closed at 16:46_x000D_
                        fdr#3 T/O, then Closed at 16:46_x000D_
                        fdr#4 T/O, then Closed at 16:46_x000D_
                        fdr#5 T/O, then Closed at 16:43 (MSU1 fdr#1)_x000D_
                        fdr#6 T/O, then Closed at 16:43 (MSU1 fdr#2)_x000D_
_x000D_
Manually Open, to unticipate spil at GS-5 &amp; GS-6._x000D_
16:00 3D           fdr#7 M/O, then Closed at 16:47_x000D_
16:00 3D           fdr#8 M/O, then Closed at 16:47_x000D_
16:04 4B           fdr#2 M/O, then Closed at 17:03_x000D_
 _x000D_
Continued to other page...._x000D_
_x000D_
</t>
  </si>
  <si>
    <t>1662</t>
  </si>
  <si>
    <t xml:space="preserve">16:10 S/U NDC-CT #1, then On line at 16:32._x000D_
16:28 S/U NDC-CT #2, then On line at 16:58._x000D_
16:31 S/U MGT #9, then On line at 16:55._x000D_
17:00 S/U DGT #7, then On line at 17:20_x000D_
17:00 S/U NDC-CT #3, then Online at 17:25._x000D_
_x000D_
Prod. Loss North : Bekasap GS    :    223 Bbls,     140 Wells._x000D_
                           Pematang GS  :    119 Bbls,       23 Wells.       _x000D_
                           Petani GS       :     260 Bbls,       33 Wells._x000D_
                           Bangko GS     :     884 Bbls,     182 Wells._x000D_
                           Balam GS       :     840 Bbls,     123 Wells._x000D_
Prod Loss South  : GS #1            :   1290 Bbls,     175 Wells._x000D_
                           GS #2            :     909 Bbls,     172 Wells._x000D_
                           GS #3            :     773 Bbls,     155 Wells._x000D_
                           GS #4            :     691 Bbls,     140 Wells._x000D_
                           GS #5            :     699 Bbls,     154 Wells._x000D_
                           GS #6            :     280 Bbls,     103 Wells._x000D_
                           KB GS            :     494 Bbls,     192 Wells._x000D_
                           Petapahan GS :     160 Bbls,       22 Wells._x000D_
             Total Production Loss     :   7622 Bbls,   1614 Wells._x000D_
_x000D_
Production loss Reported by EC :_x000D_
SLS (Minas + Kopet)                     = 3406 Bbls /  789 Wells._x000D_
SLN (Bekasap + Bangko + Balam) = 1811 Bbls /  339 Wells. _x000D_
Grand Total Prod. loss                   = 5217 Bbls / 1128 Wells._x000D_
_x000D_
</t>
  </si>
  <si>
    <t>1663</t>
  </si>
  <si>
    <t xml:space="preserve">16:10 NDC#1 S/U, then On line at 16:32._x000D_
_x000D_
</t>
  </si>
  <si>
    <t>1664</t>
  </si>
  <si>
    <t xml:space="preserve">16:28 NDC#2 S/U, then On line at 16:58._x000D_
_x000D_
</t>
  </si>
  <si>
    <t>1665</t>
  </si>
  <si>
    <t xml:space="preserve">16:31 MGT#9 S/U, then On line at 16:55._x000D_
_x000D_
</t>
  </si>
  <si>
    <t>1666</t>
  </si>
  <si>
    <t xml:space="preserve">17:00 DGT #7 S/U, then On line at 17:20._x000D_
_x000D_
</t>
  </si>
  <si>
    <t>1667</t>
  </si>
  <si>
    <t xml:space="preserve">17:00 S/U NDC-Ct #3, then Online at 17:25._x000D_
_x000D_
</t>
  </si>
  <si>
    <t>1668</t>
  </si>
  <si>
    <t xml:space="preserve">22:29 CGT #2  Tripped,  By Alarm: Unknown Alarm and indication._x000D_
                                                    (480Volt supply to GT MCC Tripped Off)_x000D_
22:32 Closed C.Duri ACB #19. (Tie Breaker)_x000D_
         Cause: Under investigation._x000D_
_x000D_
</t>
  </si>
  <si>
    <t>1669</t>
  </si>
  <si>
    <t xml:space="preserve">3D OCB fdr #3  T/R 1x._x000D_
Not checked yet._x000D_
_x000D_
</t>
  </si>
  <si>
    <t>3123374</t>
  </si>
  <si>
    <t>1670</t>
  </si>
  <si>
    <t xml:space="preserve">Checked &amp; found, 3D OCB fdr #3  T/R 2x   Ctr: 579-581   R/F: 51@2,@3._x000D_
Patrolled the line &amp; found, @3 flashed over Dead end Insulator o/p #3C-25A._x000D_
Cause: Dead end Insulator._x000D_
_x000D_
</t>
  </si>
  <si>
    <t>1671</t>
  </si>
  <si>
    <t>1672</t>
  </si>
  <si>
    <t xml:space="preserve">16:33 S/U CGT #2, the on line the Unit at 17:10._x000D_
17:09 Open C.Duri ACB #19. (Tie Breaker)_x000D_
_x000D_
</t>
  </si>
  <si>
    <t>1673</t>
  </si>
  <si>
    <t xml:space="preserve">09:32 It was reported b/o fuse for Tx o/p #08-M1-17. (C.Duri fdr #2)_x000D_
15:56 checked &amp; found, @1, @3 b/o 3.1SF fuses for 112.5Kva Tx o/p #08-M1-17._x000D_
         Also found spark at Tx Secondary Cable._x000D_
         Cause: Secondary Cable._x000D_
_x000D_
         (Will be replaced tomorrow)_x000D_
_x000D_
</t>
  </si>
  <si>
    <t>3123373</t>
  </si>
  <si>
    <t>1674</t>
  </si>
  <si>
    <t xml:space="preserve">Replaced broken secondary cable for 112.5Kva Tx o/p #08-M1-17, then energized the Tx._x000D_
Cause: Secondary Cable._x000D_
_x000D_
</t>
  </si>
  <si>
    <t>1675</t>
  </si>
  <si>
    <t xml:space="preserve">Pematang OCB fdr #2  T/R 1x._x000D_
Not checked yet._x000D_
_x000D_
</t>
  </si>
  <si>
    <t>1676</t>
  </si>
  <si>
    <t xml:space="preserve">Checked &amp; found, Pematang OCB fdr #2  T/R 1x   Ctr: 444-445   R/F: 51N._x000D_
Patrolled the line &amp; found, @1 broken Pin Insualtor o/p #34BC-80._x000D_
Cause: Pin Insulator._x000D_
_x000D_
</t>
  </si>
  <si>
    <t>1677</t>
  </si>
  <si>
    <t xml:space="preserve">10:42 It was reported b/o fuse for Tx o/p #04-03-07. (C.Duri fdr #9)_x000D_
11:30 Checked &amp; found, @1 b/o 3.1SF fuse for 112.5Kva Tx o/p #04-03-07._x000D_
         Replaced b/o fuse above with the same size then energized the Tx._x000D_
         Cause: Unidentified (Fuse)._x000D_
_x000D_
</t>
  </si>
  <si>
    <t>1678</t>
  </si>
  <si>
    <t xml:space="preserve">13:10 It was reported b/o fuse for Tx at Well Tilan #16. (Ketigul fdr #1)_x000D_
18:00 Checked &amp; found, @1, @2 b/o 7.8SF fuses for 300Kva Tx at Well Tilan #16._x000D_
         Performed TTR &amp; Megger Test the Tx, found good reading._x000D_
         Replaced b/o fuse above with the same size then energized the Tx._x000D_
         Cause: Unidentified (Fuse)._x000D_
_x000D_
</t>
  </si>
  <si>
    <t>1679</t>
  </si>
  <si>
    <t xml:space="preserve">It was reported @1,@2,@3 b/o fuses for 550Kva Tx at Well KB #362. (CKBS fdr #6)_x000D_
Performed TTR &amp; Megger test the Tx, found Low Mega-ohm Reading Tx._x000D_
Cause: Low Mega-ohm Reading Tx._x000D_
_x000D_
(Will be replaced tomorrow)_x000D_
_x000D_
</t>
  </si>
  <si>
    <t>1680</t>
  </si>
  <si>
    <t xml:space="preserve">Re-performed Megger test 550Kva Tx at Well KB #362 &amp; found, good reading._x000D_
Replaced @1, @2, @3 b/o fuse for Tx above with the same size then energized the Tx._x000D_
Cause: Unidentified (Fuse)._x000D_
_x000D_
</t>
  </si>
  <si>
    <t>1681</t>
  </si>
  <si>
    <t xml:space="preserve">It was reported b/o fuse for Tx at Well Kulin #70. (C.Duri fdr #1)_x000D_
Not checked yet._x000D_
_x000D_
</t>
  </si>
  <si>
    <t>1682</t>
  </si>
  <si>
    <t xml:space="preserve">Checked &amp; found, @2 b/o 1.4SF fuse for 75Kva Tx at Well Kulin #70._x000D_
Replaced b/o fuse with the same size then energized the Tx._x000D_
Cause: Unidentified (fuse)._x000D_
_x000D_
</t>
  </si>
  <si>
    <t>1683</t>
  </si>
  <si>
    <t>954</t>
  </si>
  <si>
    <t xml:space="preserve">18:15 NDC-CT #3  Tripped, By Alarm: Gas Detected High level._x000D_
         Cause: Equipment failure.  _x000D_
                    (DC Battery for Fire Protection System low, due to Power supply problem) _x000D_
_x000D_
         Frequency system dropped to 59.01Hz. (Load shedding level-4)_x000D_
         Rokan fdr#2 T/O, Closed at 19:00_x000D_
_x000D_
         3D fdr#3 T/O, Closed at 19:21._x000D_
         3D fdr#5 T/O, Closed at 19:49._x000D_
_x000D_
         4B fdr#4 T/O, Closed at 18:53._x000D_
_x000D_
         4D fdr#2 T/O, Closed at 19:22._x000D_
         4D fdr#3 T/O, Closed at 19:22._x000D_
         4D fdr#4 T/O, Closed at 19:21._x000D_
         4D fdr#5 T/O, Closed at 19:22._x000D_
         4D fdr#6 T/O, Closed at 19:05._x000D_
_x000D_
         5B fdr#1 T/O, Closed at 19:08._x000D_
         5B fdr#3 T/O, Closed at 19:12._x000D_
         5B fdr#4 T/O, Closed at 19:23._x000D_
         5B fdr#5 T/O, Closed at 19:23._x000D_
    _x000D_
         6D fdr#2 T/O, Closed at 19:38._x000D_
         6D fdr#5 T/O, Closed at 19:38._x000D_
_x000D_
         6DN fdr#5 T/O, Closed at 19:09._x000D_
_x000D_
         8D fdr#1 T/O, Closed at 19:19._x000D_
         8D fdr#3 T/O, Closed at 19:20._x000D_
_x000D_
19:02 S/U MGT #9, then On Line the Unit at 19:18._x000D_
19:15 S/U DGT #7, then On Line the Unit at 19:33_x000D_
21:30 S/U NDC-CT#3, then on line the Unit at 21:56._x000D_
_x000D_
Prod Loss : GS#1       :     56  Bbls,    22  Wells._x000D_
                 GS#2       :     56  Bbls,    25  Wells. _x000D_
                 GS#3       :    473  Bbls,   94  Wells._x000D_
                 GS#4       :    133  Bbls,    88  Wells._x000D_
                 GS#5       :    247  Bbls,    71  Wells._x000D_
                 GS#6       :    156  Bbls,    57  Wells._x000D_
                 Petani GS :      31  Bbls,      8  Wells._x000D_
       Total Prod Loss   :   1152  Bbls,  365  Wells._x000D_
_x000D_
Prod. loss reported by EC:_x000D_
SLS Prod. loss (all Minas GS) = 931 Bbls / 324 Wells._x000D_
SLN Prod. loss (Rokan GS)    =   23 Bbls /    7 Wells._x000D_
Grand Total (Prod. loss)        = 954 Bbls / 331 Wells._x000D_
_x000D_
</t>
  </si>
  <si>
    <t>1684</t>
  </si>
  <si>
    <t xml:space="preserve">19:02 S/U MGT #9, then On Line the Unit at 19:18._x000D_
_x000D_
</t>
  </si>
  <si>
    <t>1685</t>
  </si>
  <si>
    <t xml:space="preserve">19:15 S/U DGT #7, then On Line the Unit at 19:33_x000D_
_x000D_
</t>
  </si>
  <si>
    <t>1686</t>
  </si>
  <si>
    <t xml:space="preserve">07:50 Offline DGT #7, then S/D the Unit for S/B._x000D_
_x000D_
</t>
  </si>
  <si>
    <t>1687</t>
  </si>
  <si>
    <t xml:space="preserve">It was reported b/o fuse for Tx at Well Kulin #75. (C.Duri fdr #1)_x000D_
Not checked yet._x000D_
_x000D_
</t>
  </si>
  <si>
    <t>1688</t>
  </si>
  <si>
    <t xml:space="preserve">11:55 Checked &amp; found, @2 b/o 1.0SF fuse for 45Kva Tx at Well Kulin #75. (C.Duri fdr #1)_x000D_
         Replaced b/o fuse with the same size &amp; energized the Tx._x000D_
         Cause: Unidentified (fuse)._x000D_
_x000D_
</t>
  </si>
  <si>
    <t>1689</t>
  </si>
  <si>
    <t xml:space="preserve">01:26 It was reported b/o fuse for Tx at Well Pagar #28. (Ketigul fdr #2)_x000D_
13:26 Checked &amp; found, @2, @3 b/o 7.8SF fuses for 250Kva Tx at Well Pagar #28._x000D_
         Replaced b/o fuse above with the same size then energized the Tx._x000D_
         Cause: Animal. (Bird)_x000D_
_x000D_
</t>
  </si>
  <si>
    <t>1690</t>
  </si>
  <si>
    <t xml:space="preserve">Duri Field ACB fdr #3  T/R 1x._x000D_
Duri Field fdr #1 load drop 26 A (105-79A)._x000D_
Not checked yet._x000D_
_x000D_
</t>
  </si>
  <si>
    <t>1691</t>
  </si>
  <si>
    <t xml:space="preserve">Checked &amp; found, Duri Field ACB fdr #3  T/R 1x   Ctr: 205. (Did not operate)   R/F: 51N._x000D_
Patrolled the line, but found nothing._x000D_
Cause: Unidentified._x000D_
_x000D_
</t>
  </si>
  <si>
    <t>1692</t>
  </si>
  <si>
    <t xml:space="preserve">09:07 Rangau fdr #2 load dropped 73A (78-5A)._x000D_
10:29 Checked &amp; found, Recl. 23BD-01 (Rangau fdr #2)  T/SO.   Ctr: 118-119._x000D_
         (In blocked position due to Rig activity at Well Jurong #05)_x000D_
10:38 Blocked &amp; closed Recl. 23BD-01, Ok. (and still in blocked position)_x000D_
         Cause: Not patrolled yet._x000D_
_x000D_
</t>
  </si>
  <si>
    <t>1693</t>
  </si>
  <si>
    <t xml:space="preserve">Patrolled the line downstream of Recl. 23BD-01 (Rangau fdr #2), but found nothing._x000D_
Cause: Unidentified._x000D_
_x000D_
Checked &amp; found, Rangau OCB fdr #2  T/R 1x   Ctr: 301-302   R/F: 51N(@3).  _x000D_
Patrolled the line &amp; found, @3 broken L/A o/p #25BC-07A._x000D_
Cause: Lightning Arrester._x000D_
_x000D_
</t>
  </si>
  <si>
    <t>1694</t>
  </si>
  <si>
    <t xml:space="preserve">13:53 C.Duri fdr #10 load dropped 101A (238-137A)._x000D_
14:38 Checked &amp; found, Recl. 05-M7-24 (C.Duri fdr #10)  T/R 1x   Ctr: 65-66._x000D_
         Not patrolled yet._x000D_
_x000D_
</t>
  </si>
  <si>
    <t>1695</t>
  </si>
  <si>
    <t>1696</t>
  </si>
  <si>
    <t xml:space="preserve">C.Duri ACB fdr #14  T/R 1x   Ctr: 312-313   R/F: 50@1 &amp; 51N._x000D_
Not patrolled yet._x000D_
_x000D_
</t>
  </si>
  <si>
    <t>1697</t>
  </si>
  <si>
    <t xml:space="preserve">Patrolled the line at downstream of C.Duri fdr #14, but found nothing._x000D_
Cause: Unidentified. _x000D_
_x000D_
Also found, Recl. 05-P3-02 (C.Duri fdr #14)  T/R 2x   Ctr: 282-284._x000D_
Patrolled the line &amp; found, @3 broken L/A o/p #05-P3-09._x000D_
Cause: Lightning Arrester._x000D_
_x000D_
 </t>
  </si>
  <si>
    <t>1698</t>
  </si>
  <si>
    <t xml:space="preserve">18:30 It was reported b/o fuse for Tx at Well Kerang #17. (Sintong fdr #1)_x000D_
21:12 Checked &amp; found, @1, @2, @3 b/o 3.5SF fuses for 150Kva Tx at Well Kerang #17._x000D_
         Replaced b/o fuse above with the same size then energized the Tx._x000D_
         Cause: Switchboard Problem. (Broken Vacuum Contactor)_x000D_
_x000D_
</t>
  </si>
  <si>
    <t>1699</t>
  </si>
  <si>
    <t xml:space="preserve">14:45 MGT #9  Trip Off by Alarm: Exhaust Over Temperature Trip (GCV problem)._x000D_
                                       Cause; Under Investigation._x000D_
_x000D_
</t>
  </si>
  <si>
    <t>1700</t>
  </si>
  <si>
    <t xml:space="preserve">It was reported no power at Well #8E-13. (8D fdr #1)_x000D_
Not checked yet._x000D_
_x000D_
(Will be checked tomorrow / BOPD: 43 Bbls)._x000D_
_x000D_
</t>
  </si>
  <si>
    <t>1701</t>
  </si>
  <si>
    <t xml:space="preserve">Checked &amp; found, b/o Bus fuse for Switchboard at Well #8E-13._x000D_
_x000D_
Open fuse holder to S/D 550Kva Tx at Well #8E-13._x000D_
SPS replaced b/o fuses above with the same size &amp; energized the Tx._x000D_
(Found, Biawak at the Swithboard)_x000D_
Cause: Switchboard problem. (Animal / Biawak in the Switchboard)_x000D_
_x000D_
(No Prod. loss charge to PGT)_x000D_
_x000D_
</t>
  </si>
  <si>
    <t>1702</t>
  </si>
  <si>
    <t xml:space="preserve">17:00 S/U DGT #7, then Online the Unit at 17:20._x000D_
_x000D_
</t>
  </si>
  <si>
    <t>1703</t>
  </si>
  <si>
    <t xml:space="preserve">05:37 It was reported b/o fuse for Tx at Well Tilan #16. (Ketigul fdr #1)_x000D_
13:45 Checked &amp; found, @1 b/o 10.4SF fuse for 500Kva Tx at Well Tilan #16. _x000D_
         Replaced b/o fuse above with the same size &amp; energized the Tx._x000D_
         Cause: Animal. (Bird)_x000D_
_x000D_
</t>
  </si>
  <si>
    <t>1704</t>
  </si>
  <si>
    <t xml:space="preserve">Duri Field fdr #1 load dropped 54A (85-31A)._x000D_
_x000D_
Checked &amp; found, Recl. 01-06-30 (Duri Field fdr #1)  T/R 2x   Ctr: 81-83._x000D_
Patrolled the line, but found nothing._x000D_
Cause: Unidentified._x000D_
_x000D_
</t>
  </si>
  <si>
    <t>1705</t>
  </si>
  <si>
    <t xml:space="preserve">08:34 It was reported b/o fuse for Tx o/p #03-4-30A. (C.Duri fdr #7)_x000D_
13:00 Checked &amp; found, @2 b/o 7.0SF fuse for 225Kva Tx o/p #03-4-30A. _x000D_
         Replaced b/o fuse above with the same size &amp; energized the Tx._x000D_
         Cause: Unidentified (Fuse)._x000D_
_x000D_
</t>
  </si>
  <si>
    <t>1706</t>
  </si>
  <si>
    <t xml:space="preserve">10:58 It was reported b/o fuse for Tx o/p #04-2-13B. (C.Duri fdr #8)_x000D_
12:10 Checked &amp; found, @2,@3 b/o 3.1SF fuses for 112.5Kva Tx o/p #04-2-13B. _x000D_
         Replaced b/o fuse above with the same size &amp; energized the Tx._x000D_
         Cause: Animal. (Monkey)_x000D_
_x000D_
</t>
  </si>
  <si>
    <t>1707</t>
  </si>
  <si>
    <t xml:space="preserve">10:36 It was reported b/o fuse for Tx o/p #04-3-11A. (C.Duri fdr #9)_x000D_
11:30 Checked &amp; found, @2 b/o 3.1SF fuse for 112.5Kva Tx o/p #04-3-11A. _x000D_
         Replaced b/o fuse above with the same size &amp; energized the Tx._x000D_
         Cause: Unidentified (Fuse)._x000D_
_x000D_
</t>
  </si>
  <si>
    <t>1708</t>
  </si>
  <si>
    <t xml:space="preserve">44KV N.Duri GCB #1 (44KV N.Duri-Dumai line)  T/R 1x._x000D_
Not checked yet._x000D_
_x000D_
</t>
  </si>
  <si>
    <t>1709</t>
  </si>
  <si>
    <t xml:space="preserve">Checked &amp; found:_x000D_
44KV No.Duri GCB #1 (44KV No.Duri - Dumai line)  T/R 1x   Ctr: 88-89   R/F: 50@1,@2,@3._x000D_
Patrolled the line, but found nothing._x000D_
Cause: Suspected by Lightning._x000D_
_x000D_
</t>
  </si>
  <si>
    <t>1710</t>
  </si>
  <si>
    <t>1711</t>
  </si>
  <si>
    <t xml:space="preserve">Checked &amp; found, So.Bekasap OCB fdr #1  T/R 1x   Ctr: 146-147   R/F: 51N(@1)._x000D_
Patrolled the line &amp; found, @1 broken Dead end Insulator o/p #36BL-10._x000D_
Cause: Lightning._x000D_
_x000D_
</t>
  </si>
  <si>
    <t>1712</t>
  </si>
  <si>
    <t xml:space="preserve">16:24 S/U MGT #9, then on line the Unit at 16:47._x000D_
_x000D_
</t>
  </si>
  <si>
    <t>1713</t>
  </si>
  <si>
    <t xml:space="preserve">16:33 It was reported b/o fuse for Tx at Well #8E-73E. (8D fdr #11)_x000D_
17:22 Checked &amp; found, @1,@2,@3 b/o 7.8SF fuses for 300Kva Tx at Well #8E-73E._x000D_
         Test TTR &amp; Megger the Tx, found low megger reading._x000D_
         Cause: Transformer Failure._x000D_
_x000D_
         (The Tx would be changed tomorrow)_x000D_
_x000D_
</t>
  </si>
  <si>
    <t>1714</t>
  </si>
  <si>
    <t xml:space="preserve">Replaced 300Kva Tx with the same size &amp; Energized the Tx._x000D_
_x000D_
</t>
  </si>
  <si>
    <t>1715</t>
  </si>
  <si>
    <t xml:space="preserve">17:30 Off line CGT #3, then S/D the Unit for S/B._x000D_
         (Prior to repair the leaking lube oil at near Bearing-2)_x000D_
17:31 Closed C.Duri ACb #39. (Tie Breaker)_x000D_
_x000D_
</t>
  </si>
  <si>
    <t>1716</t>
  </si>
  <si>
    <t xml:space="preserve">Sintong fdr #1 load dropped 123A (216-93A)._x000D_
Sintong GFPC.  (in block position)_x000D_
Not checked yet._x000D_
_x000D_
</t>
  </si>
  <si>
    <t>1717</t>
  </si>
  <si>
    <t xml:space="preserve">Checked &amp; found, Recl. 19AN-04 (Sintong fdr #1)  T/R 1x   Ctr: 306-307._x000D_
Patrolled the line &amp; found, @1 broken Pin Insulator o/p #19AK-11._x000D_
Cause: Lightning._x000D_
_x000D_
</t>
  </si>
  <si>
    <t>1718</t>
  </si>
  <si>
    <t xml:space="preserve">Petani OCB fdr #1  T/R 1x._x000D_
Not checked yet._x000D_
_x000D_
</t>
  </si>
  <si>
    <t>1719</t>
  </si>
  <si>
    <t xml:space="preserve">Checked &amp; found, Petani OCB fdr #1  T/R 1x   Ctr: 174-175   R/F: 51@1._x000D_
Patrolled the line &amp; found, @1 flashed over Pin Insulator o/p #33AZ-34._x000D_
Cause: Lightning._x000D_
_x000D_
</t>
  </si>
  <si>
    <t>1720</t>
  </si>
  <si>
    <t xml:space="preserve">17:17 C.Duri SY GCB #10 T/O.   Ctr:.....   R/F: 87B(@1) &amp; 86B._x000D_
         C.Duri SY GCB #21 T/O.   Ctr:....._x000D_
         C.Duri SY GCB #41 T/O.   Ctr:....._x000D_
19:23 Blocked &amp; closed C. Duri GCB #10, Ok._x000D_
19:24 Blocked &amp; closed C. Duri GCB #21, but C. Duri GCB #21 &amp; GCB #10 Trip again._x000D_
19:39 Isolated C.Duri GCB #21 by opening both Isolation Switch of GCB #21._x000D_
19:41 Blocked &amp; closed GCB #10, ok. Then released the block._x000D_
         Blocked &amp; closed GCB #41, ok. Then released the block._x000D_
         Cause: Under Investigation._x000D_
_x000D_
</t>
  </si>
  <si>
    <t>1721</t>
  </si>
  <si>
    <t>13.8KV 8D FEEDER #2</t>
  </si>
  <si>
    <t xml:space="preserve">08:45 It was reported Leakage 300Kva Tx Tank at Well #8D-68. (8D fdr #2)_x000D_
         (Then shutdown the Well for replacing the Tx)  _x000D_
15:50 Replaced 300Kva Tx with 550Kva Tx, then energized the Tx._x000D_
         Cause: Planned Maintenance. (Transformer Thank Leaks)_x000D_
_x000D_
</t>
  </si>
  <si>
    <t>1722</t>
  </si>
  <si>
    <t xml:space="preserve">10:06 It was reported b/o fuse for Tx o/p #10-J6-21. (N.Duri fdr #6)_x000D_
11:15 Checked &amp; found, @2 b/o 3.1SF fuse for 112.5Kva Tx o/p #10-J6-21. _x000D_
         Replaced b/o fuse above with the same size &amp; energized the Tx._x000D_
         Cause: Unidentified (Fuse)._x000D_
_x000D_
</t>
  </si>
  <si>
    <t>1723</t>
  </si>
  <si>
    <t xml:space="preserve">Off line MGT#5, then S/D the Unit for S/B._x000D_
_x000D_
</t>
  </si>
  <si>
    <t>1724</t>
  </si>
  <si>
    <t>1725</t>
  </si>
  <si>
    <t xml:space="preserve">Checked &amp; found, Ketigul VCB fdr #2  T/R 1x   Ctr: 296-297   R/F: 51N(@1)._x000D_
Patrolled the line, but found nothing._x000D_
Cause: Unidentified._x000D_
_x000D_
</t>
  </si>
  <si>
    <t>1726</t>
  </si>
  <si>
    <t xml:space="preserve">01:38 4D OCB fdr #4  T/R 1x._x000D_
         4D fdr #5 load dropped 69A (136-67A)._x000D_
_x000D_
17:34 Checked &amp; found, 4D OCB fdr #4  T/R 1x   Ctr: 249-250    R/F: 51@2._x000D_
         Patrolled the line, but found nothing._x000D_
         Cause: Suspected by Lightning._x000D_
_x000D_
</t>
  </si>
  <si>
    <t>1727</t>
  </si>
  <si>
    <t xml:space="preserve">01:45 6D OCB fdr #1  T/R 1x._x000D_
         6D fdr #2 load dropped 20A (182-162A)._x000D_
17:36 Checked &amp; found, 6D OCB fdr #1  T/R 1x   Ctr: 299-300   R/F: 51@1._x000D_
         Patrolled the line, but found nothing._x000D_
         Cause: Lightning._x000D_
_x000D_
</t>
  </si>
  <si>
    <t>1728</t>
  </si>
  <si>
    <t xml:space="preserve">C.Duri fdr #1 load dropped 46A (237-191A)._x000D_
Not checked yet._x000D_
_x000D_
</t>
  </si>
  <si>
    <t>1729</t>
  </si>
  <si>
    <t xml:space="preserve">14:30 It was reported b/o fuse for Tx at Well #8E-91E._x000D_
14:55 Checked &amp; found, @1,@2,@3 b/o 12K fuses for 225Kva Tx at Well #8E-91E._x000D_
         Tested the Tx &amp; found, Low megger reading._x000D_
         Cause: Tx Failure. (Low megger reading)_x000D_
_x000D_
         (Will be replaced Monday Oct,12,2015)_x000D_
_x000D_
</t>
  </si>
  <si>
    <t>1730</t>
  </si>
  <si>
    <t xml:space="preserve">Libo OCB fdr #1 T/R 1x   Ctr: 350-351   R/F: 51N(@1)._x000D_
Not patrolled yet._x000D_
_x000D_
</t>
  </si>
  <si>
    <t>1731</t>
  </si>
  <si>
    <t>1732</t>
  </si>
  <si>
    <t xml:space="preserve">Sintong fdr #1 load dropped 120A (212-92A)._x000D_
Sintong GFPC  T/R 1x._x000D_
(Fault alarm on Sintong fdr #1)_x000D_
Not checked yet._x000D_
_x000D_
</t>
  </si>
  <si>
    <t>1733</t>
  </si>
  <si>
    <t xml:space="preserve">Checked &amp; found, Recl. 19AN-04 (Sintong fdr #1)  T/R 1x   Ctr: 307-308._x000D_
Patrolled the line &amp; found, a dead Monkey under pole #19AL-07. (no materials damage)_x000D_
Cause: Animal. (Monkey)_x000D_
_x000D_
</t>
  </si>
  <si>
    <t>1734</t>
  </si>
  <si>
    <t xml:space="preserve">Duri Field VCB fdr #1  T/R 1x._x000D_
Not checked yet._x000D_
_x000D_
</t>
  </si>
  <si>
    <t>1735</t>
  </si>
  <si>
    <t xml:space="preserve">Checked &amp; found, Duri Field VCB fdr #1  T/R 1x   Ctr: 629-630   R/F: 51N._x000D_
Patrolled the Line, but found nothing._x000D_
Cause: Unidentified._x000D_
_x000D_
</t>
  </si>
  <si>
    <t>1736</t>
  </si>
  <si>
    <t>90</t>
  </si>
  <si>
    <t xml:space="preserve">10:13 It was reported that b/o fuse for Tx o/p #08-M1-17. (C.Duri fdr #2)				_x000D_
13:30 Checked &amp; found, @2 b/o 2.1SF fuse for 112.5Kva Tx o/p #08-M1-17._x000D_
         Replaced b/o fuse above with the same size &amp; energized the Tx._x000D_
         Cause: Unidentified (fuse)._x000D_
_x000D_
</t>
  </si>
  <si>
    <t>1737</t>
  </si>
  <si>
    <t xml:space="preserve">11:41 It was reported b/o fuse for Tx at Well #4E-93E. (6DN fdr #1)_x000D_
15:35 Checked &amp; found, @3 b/o 7.8SF fuse for 300Kva Tx at Well #4E-93E._x000D_
         Performed TTR, Megger test the Tx &amp; found, Low Megger Reading._x000D_
         Cause: Low Megger ohm Reading._x000D_
_x000D_
         (The Tx is not replaced yet)_x000D_
_x000D_
</t>
  </si>
  <si>
    <t>1738</t>
  </si>
  <si>
    <t xml:space="preserve">16:00 Replaced 300Kva Tx failure with 250Kva Tx, then energized the Tx._x000D_
         Cause: Tx failure. (Low megger reading)_x000D_
_x000D_
</t>
  </si>
  <si>
    <t>1739</t>
  </si>
  <si>
    <t xml:space="preserve">12:00 It was reported b/o fuse for Tx at Well N.Menggala #30. (Sintong fdr #1)_x000D_
15:29 Checked &amp; found, @1,@2, b/o 3.5SF fuses for 150Kva Tx at Well N.Menggala #30._x000D_
         Tested the Tx &amp; found, normal. (good reading)_x000D_
         Then replaced b/o fuse above with the same size &amp; energized the Tx._x000D_
         Cause: Unidentified (fuse)._x000D_
_x000D_
</t>
  </si>
  <si>
    <t>1740</t>
  </si>
  <si>
    <t xml:space="preserve">Bekasap Main VCB fdr #6  T/R 1x._x000D_
Bekasap fdr #5 Load dropped 260A (268-8A). T/O WIP at Bekasap EOR._x000D_
Bekasap fdr #3 Load dropped 40A (171-131A)._x000D_
Not checked yet._x000D_
_x000D_
</t>
  </si>
  <si>
    <t>1741</t>
  </si>
  <si>
    <t xml:space="preserve">So.Bekasap fdr #1 Load dropped 102 A (149-47A)._x000D_
Not Checked yet._x000D_
_x000D_
</t>
  </si>
  <si>
    <t>1742</t>
  </si>
  <si>
    <t xml:space="preserve">Checked &amp; found, Recl. 34BI-18 (So.Bekasap fdr #1)  T/R 1x   Ctr: 147-148   R/F: 51@2. _x000D_
Patrolled the line &amp; found, @2 broken Pin Insulator o/p #33BH-12._x000D_
Cause: Pin Insulator._x000D_
_x000D_
</t>
  </si>
  <si>
    <t>1743</t>
  </si>
  <si>
    <t xml:space="preserve">08:44 Batang fdr #3 load dropped 49A (49-0A)._x000D_
         (All RTU failed at that time / from 08:23-08:44)_x000D_
         (Suspected Batang OCB fdr #3  T/R 1x)_x000D_
         Not checked yet._x000D_
_x000D_
</t>
  </si>
  <si>
    <t>1744</t>
  </si>
  <si>
    <t xml:space="preserve">Checked &amp; found, Batang OCB fdr #3  T/R 1x   Ctr: 296-297   R/F: 51N(@1)._x000D_
Patrolled the line, but found nothing._x000D_
Cause: Unidentified._x000D_
_x000D_
</t>
  </si>
  <si>
    <t>1745</t>
  </si>
  <si>
    <t>63</t>
  </si>
  <si>
    <t xml:space="preserve">12:10 It was reported b/o fuses for Tx at Well Pemburu #16._x000D_
17:30 Checked and found @2, @3 b/o fuses for 150Kva Tx at well Pemburu #16._x000D_
         TTR and megger the Tx, Ok._x000D_
         Replaced the b/o fuses with same size, then energized the TX._x000D_
         Cause: Animal (Monkey)._x000D_
_x000D_
</t>
  </si>
  <si>
    <t>1746</t>
  </si>
  <si>
    <t xml:space="preserve">13:15 S/U CGT #3, then on line the Unit at 13:13._x000D_
13:30 C.Duri ACB #39. (Tie breaker)_x000D_
_x000D_
</t>
  </si>
  <si>
    <t>1747</t>
  </si>
  <si>
    <t xml:space="preserve">16:00 Off line DGT #7, then S/D the Unit for S/B._x000D_
_x000D_
</t>
  </si>
  <si>
    <t>1748</t>
  </si>
  <si>
    <t xml:space="preserve">05:56 Minas ACB fdr #6  T/LO.   Ctr: 154-156   R/F: 51N._x000D_
06:50 Blocked &amp; closed Minas ACB fdr #6, Ok. Then released the block._x000D_
         (After Patrolled the line, but found nothing)_x000D_
         Cause: Unidentified._x000D_
_x000D_
</t>
  </si>
  <si>
    <t>1749</t>
  </si>
  <si>
    <t xml:space="preserve">11:50 OKB fdr #2 Load dropped 134A (250-116A)._x000D_
13:00 Checked &amp; found, Recl. 38CW-08 (OKB fdr #2)  T/SO.   Ctr: 26-27._x000D_
         Patrolled the Line, but found nothing._x000D_
13:47 Blocked &amp; closed Recl. 38CW-08, Ok. Then released the block._x000D_
         Cause: Unidentified._x000D_
_x000D_
</t>
  </si>
  <si>
    <t>1750</t>
  </si>
  <si>
    <t xml:space="preserve">13:05 It was reported Smoke at Transformer, at well 2A.54N (4B fdr#1)._x000D_
         Checked &amp; found the 300 Kva Tx was Over heat_x000D_
         S/D well above and Open FCO to de energized  the TX._x000D_
         Cause : Secondary Cable _x000D_
_x000D_
     </t>
  </si>
  <si>
    <t>1751</t>
  </si>
  <si>
    <t xml:space="preserve">15:00 It was reported B/O fuse at well 4B67 (5B fdr#5)._x000D_
17:00 Checked &amp; found 225KvaTx was low megger reading._x000D_
_x000D_
</t>
  </si>
  <si>
    <t>1752</t>
  </si>
  <si>
    <t xml:space="preserve">Bangko fdr #4 Load dropped 45A (230-185A)._x000D_
Bangko GFPC  T/R 1x._x000D_
(Ground fault alarm at Bangko fdr #4)_x000D_
Not checked yet._x000D_
_x000D_
</t>
  </si>
  <si>
    <t>1753</t>
  </si>
  <si>
    <t xml:space="preserve">Checked Recloser at downstream &amp; found normal. (Ctr. did not operate)_x000D_
Also found, Bangko GFPC  T/R 1x   Ctr: 476-477   R/F: 50N._x000D_
Patrolled Bangko fdr #4 line, but found nothing._x000D_
Cause: Unidentified._x000D_
_x000D_
</t>
  </si>
  <si>
    <t>1754</t>
  </si>
  <si>
    <t xml:space="preserve">Normal system condition._x000D_
_x000D_
</t>
  </si>
  <si>
    <t>1755</t>
  </si>
  <si>
    <t xml:space="preserve">07:49 Started Up MGT #5 and then On Line at 08:00 to restore the load._x000D_
_x000D_
</t>
  </si>
  <si>
    <t>1756</t>
  </si>
  <si>
    <t xml:space="preserve">08:20 Off line MGT #6 and then S/D for S/B waiting for repair._x000D_
_x000D_
</t>
  </si>
  <si>
    <t>1757</t>
  </si>
  <si>
    <t xml:space="preserve">14:25 It was reported b/o fuses o/p 06-P7-07._x000D_
         Checked &amp; found @3 b/o fuse for 112.5Kva Tx._x000D_
         Performed TTR test &amp; megger the Tx. Ok._x000D_
         Replaced the b/o fuse with same size, then energized the Tx.Ok._x000D_
         Cause: Animal ( Monkey)._x000D_
_x000D_
</t>
  </si>
  <si>
    <t>1758</t>
  </si>
  <si>
    <t xml:space="preserve">10:07 Sintong fdr #1 dropped 150A (213-63A). _x000D_
         Sintong GFPC  T/R 1x. _x000D_
         (Ground fault alarm at Sintong fdr #1)_x000D_
_x000D_
14:00 Sintong fdr #1 load dropped again 82A (213-131A)._x000D_
         Not checked yet._x000D_
_x000D_
</t>
  </si>
  <si>
    <t>1759</t>
  </si>
  <si>
    <t xml:space="preserve">Checked &amp; found, Recl. 19AN-04 (Sintong fdr #1)  T/R 1x   Ctr: 308-309. _x000D_
Also found Sintong GFPC  T/R 2x   Ctr: 801-803   R/F: 51N._x000D_
Patrolled the Line, but found nothing._x000D_
Cause: Unidentified._x000D_
_x000D_
</t>
  </si>
  <si>
    <t>1760</t>
  </si>
  <si>
    <t xml:space="preserve">Minas ACB #21 (44KV Minas - Rumbai line)  T/R 1x   Ctr: 68-69   R/F: 51G(@1,@2)._x000D_
Not Patrolled yet._x000D_
_x000D_
</t>
  </si>
  <si>
    <t>1761</t>
  </si>
  <si>
    <t xml:space="preserve">Patrolled the Line, but found nothing._x000D_
Cause: Unidentified._x000D_
_x000D_
</t>
  </si>
  <si>
    <t>1762</t>
  </si>
  <si>
    <t>13.8KV CENTRAL DURI FEEDER #12</t>
  </si>
  <si>
    <t xml:space="preserve">C.Duri ACB fdr #12  T/R 1x   Ctr: 471-472   R/F: 51N(@3)._x000D_
Not patrolled yet._x000D_
_x000D_
</t>
  </si>
  <si>
    <t>1763</t>
  </si>
  <si>
    <t xml:space="preserve">Patrolled the Line &amp; found, @1,@3 b/o fuses for Cap. Bank o/p #05-M5-A6B_x000D_
Cause: Capacitor Bank._x000D_
_x000D_
</t>
  </si>
  <si>
    <t>1764</t>
  </si>
  <si>
    <t xml:space="preserve">21:56 Bekasap Main fdr #3 load dropped 32A (170-138A)._x000D_
22:47 It was reported 15 Wells were no power._x000D_
        _x000D_
18-Oct-2015._x000D_
00:25 Checked &amp; found, Recl. 37BE-27 (Bekasap fdr #3)  T/SO.   Ctr: 164-165._x000D_
00:29 Blocked &amp; closed Recl. 37BE-27, Ok. Then released the block._x000D_
         Total  Prod loss: 87 Bbls / 15 wells._x000D_
         The line is not patrolled yet._x000D_
_x000D_
</t>
  </si>
  <si>
    <t>1765</t>
  </si>
  <si>
    <t xml:space="preserve">Patrolled the line &amp; found, broken L/A o/p #37BE-30._x000D_
Cause: Lightning Arrester._x000D_
_x000D_
</t>
  </si>
  <si>
    <t>1766</t>
  </si>
  <si>
    <t xml:space="preserve">Bangko GFPC  T/R 1x._x000D_
Ground fault alarm on Bangko fdr #4._x000D_
(No load drop at any feeders)_x000D_
Not checked yet._x000D_
_x000D_
</t>
  </si>
  <si>
    <t>1767</t>
  </si>
  <si>
    <t xml:space="preserve">Checked &amp; found, Bangko GFPC  T/R 1x   Ctr: 477-478   R/F: 50N._x000D_
Patrolled Bangko fdr #4 line, but found nothing._x000D_
Cause: Unidentified._x000D_
_x000D_
</t>
  </si>
  <si>
    <t>1768</t>
  </si>
  <si>
    <t xml:space="preserve">18:32 Rangau fdr #2 load dropped 72A (79-7A)._x000D_
22:16 Rangau fdr #2 load dropped again 65A (73-8A)._x000D_
         Not checked yet._x000D_
_x000D_
</t>
  </si>
  <si>
    <t>1769</t>
  </si>
  <si>
    <t xml:space="preserve">Checked &amp; found, Recl. 23BD-01 (Rangau fdr #2)  T/R 3x   Ctr: 119-122._x000D_
Patrolled the line &amp; found, @1,@3 broken L/As o/p #NN._x000D_
Cause: Lightning Arrester._x000D_
_x000D_
</t>
  </si>
  <si>
    <t>1770</t>
  </si>
  <si>
    <t>13.8KV 4B FEEDER #5</t>
  </si>
  <si>
    <t xml:space="preserve">4B OCB fdr #5  T/R 1x._x000D_
Not checked yet._x000D_
_x000D_
</t>
  </si>
  <si>
    <t>1771</t>
  </si>
  <si>
    <t xml:space="preserve">Checked &amp; found, 4B OCB fdr #5  T/R 1x   Ctr: 108-109   R/F: 51N._x000D_
Patrolled the line &amp; found, @2 broken Pin Insulator o/p #4B-115._x000D_
Cause: Animal. (Monkey)_x000D_
_x000D_
</t>
  </si>
  <si>
    <t>1772</t>
  </si>
  <si>
    <t xml:space="preserve">00:32 It was reported b/o fuse for Tx at Well Genting #04. (Bangko fdr #4)_x000D_
10:00 Checked &amp; found, @2 b/o 1.0SF fuse for 45Kva Tx at Well Genting #04._x000D_
         Replaced b/o fuse above with same size, then energized the Tx._x000D_
         Cause: Animal. (Squirrel)_x000D_
_x000D_
</t>
  </si>
  <si>
    <t>1773</t>
  </si>
  <si>
    <t>86</t>
  </si>
  <si>
    <t xml:space="preserve">11:46 Sintong VCB #1 T/R 1x.                         Production loss: 37 Bbls / 21 wells. (Bangko GS)._x000D_
         Sintong GFPC T/R 1x.                             Production loss: 66 Bbls / 31 wells. (Balam GS)._x000D_
         Ground fault alarm on Sintong fdr #1.              Total      : 103 Bbls / 52 wells._x000D_
_x000D_
         Sintong fdr #2 load dropped 41A (88-47A).   Production loss: 6 Bbls / 4 wells. (Bangko GS)._x000D_
         Not checked yet._x000D_
_x000D_
</t>
  </si>
  <si>
    <t>1774</t>
  </si>
  <si>
    <t xml:space="preserve">Checked &amp; found: Sintong Fdr #1 T/R 1X, Ctr: 865-866, R/F: 51N._x000D_
                           Sintong GFPC T/R 1X, Ctr: 803-804, R/F: Ground 1 OC 3 Trip current netral/ground._x000D_
Patrolled the Line, found @1@2@3 Broken Dead-end insulator O/p 20-AP-01 toward well Meso #10._x000D_
Cause : Animal (monkey)._x000D_
_x000D_
(not replaced yet)_x000D_
_x000D_
</t>
  </si>
  <si>
    <t>1775</t>
  </si>
  <si>
    <t xml:space="preserve">13:27 It was reported b/o fuse for Tx at Well Ampuh #23. (So.Bekasap fdr #1) _x000D_
17:30 Checked &amp; found, @1, @2, @3 b/o 3.1SF fuses for 112.5Kva Tx at Well Ampuh #23._x000D_
         Performed TTR &amp; Megger Test, found good reading._x000D_
         Replaced b/o fuse above with the same size then energized the Tx._x000D_
         Cause: Unidentified (Fuse)._x000D_
_x000D_
</t>
  </si>
  <si>
    <t>1776</t>
  </si>
  <si>
    <t>1777</t>
  </si>
  <si>
    <t xml:space="preserve">Checked &amp; found, Ketgul VCB fdr #3  T/R 1x   Ctr: 159-160   R/F: 51N(@3)._x000D_
Patrolled the line &amp; found, @3 broken Dead end Insulator o/p #NN._x000D_
Cause: Dead end Insulator._x000D_
_x000D_
</t>
  </si>
  <si>
    <t>1778</t>
  </si>
  <si>
    <t>1545</t>
  </si>
  <si>
    <t xml:space="preserve">10:10 Switching to Transfer load Pematang fdr #1 &amp; fdr #2 to Bekasap fdr #2._x000D_
         (See switching procedure 20-Oct-2015 at 10:10)_x000D_
11:25 Manually opened Recl. 32BD-12, Transfer load to Bekasap fdr #3 at 11:30._x000D_
11:35 Manually opened Recl. 37BD-40, then closed at 15:15. _x000D_
17:20 Bekasap VCB fdr #2  T/O. (In Blocked position), then closed at 17:21._x000D_
         Cause: Maintenance Job._x000D_
_x000D_
Prod. Loss: 259 bbls / 51 wells. (Pematang GS)_x000D_
                 851 bbls / 53 wells. (Bekasap GS)_x000D_
Total        : 1110 bbls / 104 wells._x000D_
_x000D_
Prod. loss reported by EC     = 1160 Bbls / 157 Wells._x000D_
Additional Prod. loss by EC   =   385 Bbls /   34 Wells. (Some wells were S/U on 21-Oct-2015)_x000D_
Grand Total Prod. loss by EC = 1545 Bbls / 191 Wells._x000D_
_x000D_
</t>
  </si>
  <si>
    <t>1779</t>
  </si>
  <si>
    <t xml:space="preserve">Sintong fdr #1 load dropped 124A (216-92A)._x000D_
Sintong GFPC  T/R 1x._x000D_
Not checked yet._x000D_
_x000D_
</t>
  </si>
  <si>
    <t>1780</t>
  </si>
  <si>
    <t xml:space="preserve">Checked &amp; found, Recl. 19AN-04 (Sintong fdr #1)  T/R 3x   Ctr: 309-312._x000D_
Also found, Sintong GFPC  T/R 3x   Ctr: 804-807._x000D_
Patrolled the line &amp; found, @3 broken Pin Insulator o/p #NN. (Near Well No.Menggala #05)_x000D_
Cause: Pin Insulator._x000D_
_x000D_
</t>
  </si>
  <si>
    <t>1781</t>
  </si>
  <si>
    <t xml:space="preserve">09:10 It was reported sparked o/p 4B-115 at GS#6 Gate._x000D_
16:44-17:00 S/D well 4B-73, 4B-53, 4B-63 D/S 4B fdr#5._x000D_
                   Replaced @1@2@3 Broken Pin Insulator o/p 4B-115._x000D_
          Cause: Broken Pin Insulator._x000D_
_x000D_
</t>
  </si>
  <si>
    <t>1782</t>
  </si>
  <si>
    <t>1783</t>
  </si>
  <si>
    <t xml:space="preserve">Checked &amp; found, Ketigul VCB fdr #1  T/R 1x   Ctr: 161-162   R/F: 51N(@1)._x000D_
Patrolled the Line &amp; found, @1 F/O Dead end Insulator o/p #NN. (Near Tilan test station)_x000D_
Cause: Dead end insulator. _x000D_
_x000D_
</t>
  </si>
  <si>
    <t>1784</t>
  </si>
  <si>
    <t xml:space="preserve">22:11 It was reported no power at Road-M3, Area-9. (C.Duri fdr #1)_x000D_
23:01 Checked &amp; found, Recl. 09-M3-01 (C.Duri fdr #1)  T/SO.   Ctr: 26-27._x000D_
         Blocked &amp; closed Recl. 09-M3-01, Ok. Then released the block._x000D_
         Not patrolled yet._x000D_
_x000D_
</t>
  </si>
  <si>
    <t>1785</t>
  </si>
  <si>
    <t>1786</t>
  </si>
  <si>
    <t>1187</t>
  </si>
  <si>
    <t xml:space="preserve">11:35 C.Duri ACB fdr #10  T/LO.   Ctr: 433-437   R/F: 51N(@1)._x000D_
11:45 Blocked &amp; closed C.Duri ACB fdr #10, but failed._x000D_
12:25 Opened Recl. 05-M7-24, then closed at 16:45._x000D_
12:30 Opened LBS #05-N3-24, then closed at 16:58._x000D_
         Opened LBS #05-N5-22, then closed at 17:05._x000D_
12:50 Patrolled the line &amp; found, @1,@2,@3 b/o FCO for 1500Kva Tx at CGS #5._x000D_
13:13 Closed LBS #05-N1-33. (Part load of C.Duri fdr #10 fed from C.Duri fdr #2)_x000D_
_x000D_
12:40 It was reported b/o fuse for 1500Kva Tx at CGS #5. (C.Duri fdr #10)_x000D_
14:24 Then Replaced @2 b/o fuse for 1500Kva Tx at CGS #5 above._x000D_
_x000D_
13:55 Opened N.Duri VCB fdr #7. (Req. by Production team), then closed at 18:31._x000D_
14:40 Closed visual opening of Recl. 05-M7-24. (C.Duri fdr #10)_x000D_
14:44 Blocked &amp; closed C.Duri ACB fdr #10, but failed._x000D_
         Closed 4160V Tie Breaker at CGS #5 (between C.Duri fdr #10 &amp; C.Duri fdr #11)_x000D_
14:53 Opened isolation switch &amp; by-pass VR. (D/S of C.Duri fdr #10)_x000D_
14:55 Blocked &amp; Closed C.Duri fdr #10, but failed._x000D_
14:58 Blocked C.Duri fdr #15, then release the block at 15:50._x000D_
_x000D_
Transfer load C.Duri fdr #10 to C.Duri fdr #15_x000D_
15:00 Closed LBS #05-N6-23A, but Recl. 06-P7-24 Tripped._x000D_
15:03 Opened LBS #05-N6-23A._x000D_
15:04 Blocked &amp; closed Recl. 06-P7-24, then release the block._x000D_
15:45 Opened LBS at Riser pole of C.Duri fdr #10 at C.Duri Switch Yard._x000D_
15:50 Blocked &amp; closed C.Duri fdr #10, but failed. (Breaker problem)_x000D_
16:20 Closed LBS 05-N6-23A._x000D_
_x000D_
16:22 Opened C.Duri ACB fdr #2. (Req. by Production team), then Closed at 18:02._x000D_
16:45 Closed Recl. 05-M7-24._x000D_
16:53 By-passed Recl. 06-P7-24. (by Unplugged control cable Recloser)_x000D_
16:56 Energized 1000Kva Tx at CGS #5._x000D_
         Cause: Under investigation._x000D_
_x000D_
Prod. loss C.Duri fdr #2  =  192 Bbls/ 103 Wells_x000D_
               C.Duri fdr #10=  492 Bbls/ 109 Wells._x000D_
               N.Duri fdr #7  =  739 Bbls/ 273 wells._x000D_
                Total             = 1423 Bbls/ 485 wells._x000D_
_x000D_
                       </t>
  </si>
  <si>
    <t>1787</t>
  </si>
  <si>
    <t xml:space="preserve">Rangau fdr #2 load dropped 67A (80-13A)._x000D_
Not checked yet._x000D_
_x000D_
</t>
  </si>
  <si>
    <t>1788</t>
  </si>
  <si>
    <t xml:space="preserve">Checked &amp; found, Recl. 23BD-01 (Rangau fdr #2)  T/R 1x   Ctr: 122-123._x000D_
Patrolled the line &amp; found, Broken Dead end Insulator o/p #22BD-15._x000D_
Cause: Dead End Insulator._x000D_
_x000D_
</t>
  </si>
  <si>
    <t>1789</t>
  </si>
  <si>
    <t>1790</t>
  </si>
  <si>
    <t xml:space="preserve">Checked &amp; found, Batang OCB fdr #3  T/R 1x   Ctr: 297-298   R/F: 51N(@1)._x000D_
Patrolled the line, but found nothing._x000D_
Cause: Unidentified._x000D_
_x000D_
</t>
  </si>
  <si>
    <t>1791</t>
  </si>
  <si>
    <t xml:space="preserve">Nella GFPC  T/R 1x._x000D_
(Ground fault alarm at Nella fdr #1)_x000D_
No load dropped at the fdrs.  _x000D_
  _x000D_
Checked &amp; found Nella GFPC  T/R 2x   Ctr: 678-680   R/F: 51N._x000D_
Patrolled Nella fdr #1 line, but found nothing._x000D_
Cause: Unidentified._x000D_
_x000D_
</t>
  </si>
  <si>
    <t>1792</t>
  </si>
  <si>
    <t xml:space="preserve">06:40 Pungut OCB fdr #1  T/R 1x._x000D_
         Pungut fdr #2 load dropped 35A (77-42A)._x000D_
_x000D_
15:24 Checked &amp; found, Pungut OCB fdr #2  T/R 1x   Ctr: 343-344   R/F: 51@1._x000D_
         Patrolled the Line &amp; found:_x000D_
         -@1 Broken Pin Insulator o/p #45BQ-19. (take of pole well Pungut #25)_x000D_
         -@1 Broken Pin Insulator o/p #45BP-15. (toward well Pungut #21)_x000D_
         -@1,@2 Broken Pin Insulators, and_x000D_
         -@1,@2,@3 Broken Dead end Insulator o/p #45BP-7. (one span to Recl.45BP-9)._x000D_
         Cause: Pin Insulator._x000D_
_x000D_
</t>
  </si>
  <si>
    <t>1793</t>
  </si>
  <si>
    <t xml:space="preserve">10:00-11:00 Blocked Sintong fdr #1 &amp; GFPC._x000D_
                  Open HLC o/p #20AO-08, to replace @1,@2,@3 Broken Dead End Insulators o/p #20AV-01._x000D_
                  (S/D 1 well during the Maintenance Job)_x000D_
                  Cause: Maintenance Job._x000D_
_x000D_
</t>
  </si>
  <si>
    <t>1794</t>
  </si>
  <si>
    <t xml:space="preserve">MGT #3 Tripped by: SRV reference high alarm._x000D_
Cause: Under investigation._x000D_
_x000D_
</t>
  </si>
  <si>
    <t>1795</t>
  </si>
  <si>
    <t xml:space="preserve">07:28 It was reported b/o fuse for Tx at Well Pematang #23. (Pematang fdr #2)_x000D_
15:30 Checked &amp; found, @1 b/o 3.5SF fuse for 150Kva Tx at Well Pematang #23._x000D_
         Performed TTR, Megger test the Tx &amp; found, Low mega ohm reading._x000D_
         Cause: Tx failure. (Low mega ohm reading)_x000D_
_x000D_
         (The Tx is not replaced yet)_x000D_
_x000D_
 </t>
  </si>
  <si>
    <t>1796</t>
  </si>
  <si>
    <t xml:space="preserve">11:00 It was reported b/o fuse for Tx o/p #03-02-17. (C.Duri fdr #7)_x000D_
14:15 Checked &amp; found, @2 b/o 3.1SF fuse for 112.5Kva Tx o/p #03-02-17._x000D_
         Replaced b/o fuse above with the same size then energized the Tx._x000D_
         Cause: Animal. (Squirrel)_x000D_
_x000D_
</t>
  </si>
  <si>
    <t>1797</t>
  </si>
  <si>
    <t xml:space="preserve">18:52 Ketigul VCB fdr #3  T/LO._x000D_
         Ketigul fdr #1 load dropped 63A (165-102A)._x000D_
         Ketigul fdr #2 load dropped 45A (108-63A)._x000D_
19:07 Blocked &amp; Closed Ketigul VCB fdr #3, ok. Then released the block._x000D_
         Not checked yet._x000D_
_x000D_
</t>
  </si>
  <si>
    <t>1798</t>
  </si>
  <si>
    <t xml:space="preserve">Checked &amp; found, Ketigul VCB fdr #3  T/LO.   Ctr : 160-163   R/F: 51N._x000D_
Patrolled the Line &amp; found, @3 Broken L/A o/p #31AR-03._x000D_
Cause: Lightning Arrester_x000D_
_x000D_
</t>
  </si>
  <si>
    <t>1799</t>
  </si>
  <si>
    <t xml:space="preserve">23:28 It was reported b/o fuse for Tx at Well Sikladi #10. (Menggala fdr #2)_x000D_
_x000D_
25-Oct-2015_x000D_
01:26 Checked &amp; found, @2,@3 b/o 3.5SF fuses for 150Kva Tx at Well Sikladi #10._x000D_
         Performed TTR, Megger test the Tx &amp; found, Zero megger Reading._x000D_
         Cause: Transformer Failure._x000D_
        _x000D_
         (The Tx would be replaced tomorrow)_x000D_
_x000D_
</t>
  </si>
  <si>
    <t>1800</t>
  </si>
  <si>
    <t xml:space="preserve">12:37 Replaced 150Kva Tx with 100Kva Tx at Well Sikaladi #10, then energized the Tx._x000D_
         Cause: Transformer Failure._x000D_
_x000D_
</t>
  </si>
  <si>
    <t>1801</t>
  </si>
  <si>
    <t>94</t>
  </si>
  <si>
    <t xml:space="preserve">Menggala OCB fdr #2  T/R 1x._x000D_
Menggala GFPC was block position._x000D_
Not checked yet._x000D_
_x000D_
</t>
  </si>
  <si>
    <t>1802</t>
  </si>
  <si>
    <t xml:space="preserve">Checked &amp; found, Menggala OCB fdr #2  T/R 1x   Ctr: 524-525   R/F: 51N._x000D_
Patrolled the line, but found nothing._x000D_
Cause: Unidentified._x000D_
_x000D_
</t>
  </si>
  <si>
    <t>1803</t>
  </si>
  <si>
    <t xml:space="preserve">Sintong OCB fdr #1  T/R 1x._x000D_
Sintong fdr #2 load dropped 47A (89-42A)._x000D_
Sintong GFPC  T/R 1x._x000D_
(Ground fault alarm at Sintong fdr #1)_x000D_
Not checked yet._x000D_
_x000D_
</t>
  </si>
  <si>
    <t>1804</t>
  </si>
  <si>
    <t xml:space="preserve">Checked &amp; found, Sintong OCB fdr #1  T/R 1x   Ctr: 366-367   R/F: 51@2._x000D_
Also found Sintong GFPC  T/R 2x   Ctr: 807-809._x000D_
Patrolled the line &amp; found a dead Monkey under TP of Well No.Menggala #12._x000D_
Also found Recl. 19AN-04 (Sintong fdr #1), did not operate. (Ctr: 212)_x000D_
(Then functioned test the Recl. 19AN-04 &amp; found, Recloser control / Push botton problem)_x000D_
Cause: Animal. (Monkey)_x000D_
_x000D_
</t>
  </si>
  <si>
    <t>1805</t>
  </si>
  <si>
    <t xml:space="preserve">10:30 It was reported b/o fuse for Tx at Well KB #275. (OKB fdr #2)_x000D_
11:25 Checked &amp; found, @1 b/o 7.8SF fuse for 300Kva Tx at Well KB #275._x000D_
         Performed TTR, Megger test the Tx &amp; found, Low Mega-ohm Reading Tx._x000D_
16:05 Replaced Tx above with the same size &amp; energized the Tx._x000D_
         Cause: Tx failure. (Low Mega-ohm Reading Tx)_x000D_
_x000D_
</t>
  </si>
  <si>
    <t>1806</t>
  </si>
  <si>
    <t xml:space="preserve">44KV Pematang Main OCB #1 (Line to Petani)  T/R 1x._x000D_
Not checked yet._x000D_
_x000D_
</t>
  </si>
  <si>
    <t>1807</t>
  </si>
  <si>
    <t xml:space="preserve">Checked &amp; found, 44KV Pematang Main OCB #1 (Line to Petani)  T/R 1x   Ctr: 548-549   R/F: 51N(@1)._x000D_
Patrolled the line, but found nothing._x000D_
Cause: Unidentified._x000D_
_x000D_
</t>
  </si>
  <si>
    <t>1808</t>
  </si>
  <si>
    <t xml:space="preserve">15:15 It was reported b/o fuse for Tx o/p #03-1-07. (C.Duri fdr #7)_x000D_
17:44 Checked &amp; found, @1 b/o 3.1SF fuse for 112.5Kva Tx o/p #03-1-07._x000D_
         Replaced b/o fuse above with the same size then energized the Tx._x000D_
         Cause: Unidentified (Fuse)._x000D_
_x000D_
</t>
  </si>
  <si>
    <t>1809</t>
  </si>
  <si>
    <t xml:space="preserve">15:40 It was reported b/o fuse for Tx at Well Pudu #16._x000D_
17:00 Checked &amp; found, @1, @2 b/o 7.8SF fuses for 300Kva Tx at Well Pudu #16._x000D_
         TTR &amp; megger test the Tx, found, Low Megger reading._x000D_
         Cause: Tx failure._x000D_
_x000D_
         (The Tx is not replaced yet)_x000D_
_x000D_
</t>
  </si>
  <si>
    <t>1810</t>
  </si>
  <si>
    <t xml:space="preserve">15:49 It was reported b/o fuses for Tx o/p #01-05-23._x000D_
18:00 Checked &amp; found, @1,@2 b/o 3.1SF fuses for 112.5Kva Tx o/p #01-05-23._x000D_
          Replaced the b/o fuse with same size, then energized the Tx._x000D_
          Cause: Animal. (Squirrel)_x000D_
_x000D_
</t>
  </si>
  <si>
    <t>1811</t>
  </si>
  <si>
    <t>13.8KV MBL SUBSTATION 1 (SOUTH) FEEDER #1</t>
  </si>
  <si>
    <t xml:space="preserve">MSU-1 VCB fdr #1 (8C fdr #5)  T/R 1x._x000D_
Not checked yet._x000D_
_x000D_
</t>
  </si>
  <si>
    <t>1812</t>
  </si>
  <si>
    <t xml:space="preserve">Checked &amp; found, MSU-1 VCB fdr #1 (8C fdr #5)  T/R 1x   Ctr: 293-294   R/F: 51N._x000D_
Patrolled the line, but found nothing._x000D_
Cause: Suspected by Lightning._x000D_
_x000D_
</t>
  </si>
  <si>
    <t>1813</t>
  </si>
  <si>
    <t>1814</t>
  </si>
  <si>
    <t xml:space="preserve">Checked &amp; found, Ketigul VCB fdr #3  T/R 1x   Ctr: 163-164   R/F: 51N(@2)._x000D_
Patrolled the line &amp; found, @2 broken L/A o/p #31AR-03._x000D_
Cause: Lightning Arrester._x000D_
_x000D_
</t>
  </si>
  <si>
    <t>1815</t>
  </si>
  <si>
    <t xml:space="preserve">18:37 115KV DRB OCB #26  T/SO._x000D_
         115KV DRB OCB #28  T/R 1x._x000D_
         115Kv KBJ GCB #43  T/R 1x._x000D_
         115Kv KBJ GCB #45  T/R 1x._x000D_
         (115Kv line Duri-KBJ)._x000D_
_x000D_
Duri Field TX #3 also de-energized at this event due to 115KV DRB OCB #22 in Open Position.   _x000D_
(for maintenance schedule)_x000D_
_x000D_
18:45 Closed 115KV DRB OCB #26._x000D_
         Not checked yet._x000D_
_x000D_
</t>
  </si>
  <si>
    <t>1816</t>
  </si>
  <si>
    <t xml:space="preserve">Checked &amp; found, 115KV DRB OCB #26  T/SO.     Ctr: 898-899_x000D_
                           115KV DRB OCB #28  T/R 1x   Ctr: 115-116   R/F: 67N (Instan) &amp; 21G-C. (Zone-1)_x000D_
                           115KV KBJ GCB #43   T/R 1x   Ctr: 410-411_x000D_
                           115KV KBJ GCB #45   T/R 1x   Ctr: 296-297    R/F: 67N (Instan), 21G-C &amp; 87L-C. _x000D_
_x000D_
Patrolled the line from DRB toward DK-175 &amp; found, @3 broken Dead end Insulator o/p #DK-154._x000D_
Patrolled the line from KBJ toward DK-174, but found nothing._x000D_
Cause: Lightning._x000D_
_x000D_
</t>
  </si>
  <si>
    <t>1817</t>
  </si>
  <si>
    <t xml:space="preserve">CKBS VCB fdr #1  T/R 3x._x000D_
CKBS TX-1 GFPC did not operate._x000D_
CKBS fdr #2 load dropped 239A (249-10A)._x000D_
CKBS fdr #3 load dropped 50A (58-8A)._x000D_
Not checked yet._x000D_
_x000D_
</t>
  </si>
  <si>
    <t>1818</t>
  </si>
  <si>
    <t xml:space="preserve">Checked &amp; found, CKBS VCB fdr #1  T/R 6x   Ctr: 190-196   R/F: 51@B,@C._x000D_
Patrolled the line, but found nothing._x000D_
(Suspected Palm Tree thouched powerline)_x000D_
Cause: Tree._x000D_
_x000D_
</t>
  </si>
  <si>
    <t>1819</t>
  </si>
  <si>
    <t xml:space="preserve">13:45 S/U DGT #7, then On line the Unit at 14:10._x000D_
         (CGT #2 will be S/D for repairing Inlet House)_x000D_
_x000D_
</t>
  </si>
  <si>
    <t>1820</t>
  </si>
  <si>
    <t>1821</t>
  </si>
  <si>
    <t xml:space="preserve">Off line CGT #2, then S/D the Unit for S/B._x000D_
(Prior to repairing Inlet House)_x000D_
_x000D_
</t>
  </si>
  <si>
    <t>1822</t>
  </si>
  <si>
    <t xml:space="preserve">29-Oct-2015  16:22_x000D_
MGT #9  Tripped By Alarm: Hydraulic pressure supply low._x000D_
                              Cause: Under investigation._x000D_
_x000D_
30-OCT-15 17:50:00 _x000D_
17:50 S/U MGT #9, then On line the Unit at 18:30._x000D_
 _x000D_
</t>
  </si>
  <si>
    <t>1823</t>
  </si>
  <si>
    <t xml:space="preserve">Checked &amp; found, Petani OCB fdr #1  T/R 1x   Ctr: 21-22   R/F: 51@3._x000D_
Patrolled the line &amp; found, @3 F/O Dead end Insulator o/p #33AX-28._x000D_
Cause: Lightning._x000D_
_x000D_
</t>
  </si>
  <si>
    <t>1824</t>
  </si>
  <si>
    <t xml:space="preserve">Petani fdr #1 load drop 190A (210-20A)._x000D_
Petani fdr #2 load drop 16A (58-42)._x000D_
Not checked yet._x000D_
_x000D_
</t>
  </si>
  <si>
    <t>1825</t>
  </si>
  <si>
    <t xml:space="preserve">Ketigul VCB fdr #2  T/R 1x._x000D_
Ketigul fdr #1 load drop 13A (172-159A)._x000D_
Not checked yet._x000D_
_x000D_
</t>
  </si>
  <si>
    <t>1826</t>
  </si>
  <si>
    <t xml:space="preserve">Checked &amp; found, Ketigul VCB fdr #2  T/R 1x   Ctr: 174-175   R/F: 51N._x000D_
Patrolled the line, but found nothing._x000D_
Cause: Unidentified._x000D_
_x000D_
</t>
  </si>
  <si>
    <t>1827</t>
  </si>
  <si>
    <t xml:space="preserve">17:50 S/U MGT #9, then On line the Unit at 18:30._x000D_
_x000D_
</t>
  </si>
  <si>
    <t>1828</t>
  </si>
  <si>
    <t>1829</t>
  </si>
  <si>
    <t xml:space="preserve">Checked &amp; found, Ketigul VCB fdr #1  T/R 1x   Ctr: 162-163   R/F: 51N(@1)._x000D_
Patrolled the line &amp; found, @1 F/O Dead end Insulator o/p #32AK-17B._x000D_
Cause: Lightning._x000D_
_x000D_
</t>
  </si>
  <si>
    <t>1830</t>
  </si>
  <si>
    <t xml:space="preserve">06:06 It was reported b/o fuse for Tx at Well Kulin #82. (C.Duri fdr #1)_x000D_
15:12 Checked &amp; found, @1, @2 b/o 3.1SF fuses for 112.5Kva Tx at Well Kulin #82._x000D_
         Replaced b/o fuse above with the same size then energized the Tx._x000D_
         Cause: Unidentified (Fuse)._x000D_
_x000D_
</t>
  </si>
  <si>
    <t>1831</t>
  </si>
  <si>
    <t xml:space="preserve">6D OCB fdr #2  T/R 1x.            _x000D_
6D fdr #1 load dropped 291A (318-27A)._x000D_
6D fdr #3 load dropped 107A (115-89A).  T/O WIP at GS-3.  _x000D_
Not checked yet._x000D_
_x000D_
</t>
  </si>
  <si>
    <t>1832</t>
  </si>
  <si>
    <t xml:space="preserve">Checked &amp; found, 6D OCB fdr #2  T/R 1x   Ctr: 231-232   R/F: 51@3._x000D_
Patrolled the line &amp; found, @3 broken Dead end Insulator o/p #6C-05._x000D_
Cause: Lightning._x000D_
_x000D_
</t>
  </si>
  <si>
    <t>1833</t>
  </si>
  <si>
    <t xml:space="preserve">6DN fdr #5 load dropped 54A (133-79A)_x000D_
6DN fdr #4 load dropped 146A (222-76A).  T/O WIP at GS-3._x000D_
Not checked yet._x000D_
_x000D_
</t>
  </si>
  <si>
    <t>1834</t>
  </si>
  <si>
    <t xml:space="preserve">Checked &amp; found, Recl. 6D-16A (6DN fdr #5)  T/R 1x   Ctr: 1206-1207._x000D_
Patrolled the line, but found nothing._x000D_
Cause: Suspected by Lightning._x000D_
_x000D_
</t>
  </si>
  <si>
    <t>1835</t>
  </si>
  <si>
    <t xml:space="preserve">3D OCB fdr #4  T/R 1x._x000D_
3D GFPC-TX #1 T/R 1x._x000D_
(Ground fault alarm on 3D fdr #4)_x000D_
Not checked yet._x000D_
_x000D_
</t>
  </si>
  <si>
    <t>1836</t>
  </si>
  <si>
    <t xml:space="preserve">Checked &amp; found, 3D OCB fdr #4  T/R 1x   Ctr: 539-540   R/F: 51@1._x000D_
Also found, 3D GFPC-TX #2  T/R 1x   Ctr: 4060-4061._x000D_
Patrolled the line, but found nothing._x000D_
Cause: Suspected by Lightning._x000D_
_x000D_
</t>
  </si>
  <si>
    <t>1837</t>
  </si>
  <si>
    <t>1838</t>
  </si>
  <si>
    <t xml:space="preserve">Checked &amp; found, Rokan VCB fdr #2  T/R 1x   Ctr: 989-990   R/F: 51@2._x000D_
Patrolled the line &amp; found, @2 Broken L/A on TP of Well Kopar #08._x000D_
Cause: Lightning Arrester. _x000D_
_x000D_
</t>
  </si>
  <si>
    <t>1839</t>
  </si>
  <si>
    <t xml:space="preserve">OKB fdr #2 Load dropped 167A (263-96A)._x000D_
Not checked Yet._x000D_
_x000D_
</t>
  </si>
  <si>
    <t>1840</t>
  </si>
  <si>
    <t xml:space="preserve">Checked &amp; found, Recl. 38CX-25  T/R 1x   Ctr: 88-89._x000D_
Patrolled the line &amp; found, @1 broken Pin Insulator o/p #40CY-04._x000D_
Cause: Lightning._x000D_
_x000D_
</t>
  </si>
  <si>
    <t>1841</t>
  </si>
  <si>
    <t>13.8KV CENTRAL KOTABATAK FEEDER #3</t>
  </si>
  <si>
    <t xml:space="preserve">CKBS VCB fdr #3  T/R 1x._x000D_
CKBS fdr #1 Load dropped 37A (73-36)._x000D_
CKBS fdr #2 Load dropped 250A (264-14A).  T/O WIP at KB-GS._x000D_
Not Checked Yet._x000D_
_x000D_
</t>
  </si>
  <si>
    <t>1842</t>
  </si>
  <si>
    <t xml:space="preserve">Checked &amp; found, CKBS VCB fdr #3  T/R 1x   Ctr: 86-87   R/F: 51@1,@3._x000D_
Patrolled the line &amp; found: -@3 Broken Pin Insulator o/p #37CV-24._x000D_
                                      -Palm high Trees under power line &amp; touching the line near pole #37CV-34._x000D_
Cause: Lightning._x000D_
_x000D_
</t>
  </si>
  <si>
    <t>1843</t>
  </si>
  <si>
    <t xml:space="preserve">MGT #3  Tripped By Alarm: No alarm appear. _x000D_
                                         (SRV / Gas Speed Ratio Valve problem)_x000D_
                             Cause: Under Investigation_x000D_
_x000D_
</t>
  </si>
  <si>
    <t>1844</t>
  </si>
  <si>
    <t xml:space="preserve">09:36 It was reported unbalance voltage at Well #6C-69. (6D fdr #2)_x000D_
13:35 Checked &amp; found, @1, @2 broken HLC Jumper at TOP of Well #6C-69._x000D_
         Opened all Fuses to de-energize the Tx._x000D_
         (The Jumpers are in safe condition &amp; will be repair tomorrow)_x000D_
         Cause: Jumper._x000D_
_x000D_
</t>
  </si>
  <si>
    <t>3136056</t>
  </si>
  <si>
    <t>1845</t>
  </si>
  <si>
    <t xml:space="preserve">Replaced the broken HLC Jumper, then energized the Tx &amp; S/U Well #6C-69._x000D_
Cause: Broken HLC jumper._x000D_
_x000D_
</t>
  </si>
  <si>
    <t>1846</t>
  </si>
  <si>
    <t xml:space="preserve">15:30 It was reported unbalance voltage at Well #10D-14. (8C fdr #1)_x000D_
17:45 Checked &amp; found, unbalance voltage at 150Kva Tx at Well #10D-14. _x000D_
         Performed TTR, Megger test the Tx &amp; found, low Mega-ohm reading Tx &amp; bad TTR Test result._x000D_
         Cause: Transformer Failure._x000D_
_x000D_
         (Will be replaced tomorrow)_x000D_
_x000D_
</t>
  </si>
  <si>
    <t>1847</t>
  </si>
  <si>
    <t xml:space="preserve">Replaced 150Kva Tx with 300Kva Tx at well 10D-14 (8C fdr #1)._x000D_
Cause: Transformer Failure._x000D_
_x000D_
</t>
  </si>
  <si>
    <t>1848</t>
  </si>
  <si>
    <t xml:space="preserve">It was reported b/o fuse for Tx at Well Bangko #317._x000D_
Not checked yet._x000D_
_x000D_
</t>
  </si>
  <si>
    <t>3136051</t>
  </si>
  <si>
    <t>1849</t>
  </si>
  <si>
    <t xml:space="preserve">Checked &amp; found, @1 b/o fuse for 500Kva Tx at well Bangko #317 (Nella fdr #1)._x000D_
Replaced b/o fuse above with the same size then energized the Tx._x000D_
Cause: Unidentified (Fuse)._x000D_
_x000D_
</t>
  </si>
  <si>
    <t>1850</t>
  </si>
  <si>
    <t xml:space="preserve">02:22 CDGT #5  Tripped by alarm: Exhaust Over Temperature._x000D_
                                        Cause: Under Investigation._x000D_
_x000D_
18:16 S/U CGT #5 and then Online the unit at 18:50._x000D_
_x000D_
</t>
  </si>
  <si>
    <t>1851</t>
  </si>
  <si>
    <t xml:space="preserve">Menggala VCB fdr #2  T/R 1x._x000D_
Menggala GFPC. (was in block position)_x000D_
Not checked yet._x000D_
_x000D_
</t>
  </si>
  <si>
    <t>1852</t>
  </si>
  <si>
    <t xml:space="preserve">Checked &amp; found, Menggala OCB fdr #2  T/R 1x   Ctr: 525-526   R/F: 51@1._x000D_
Patrolled the line, but found nothing._x000D_
Cause: Unidentified._x000D_
_x000D_
</t>
  </si>
  <si>
    <t>1853</t>
  </si>
  <si>
    <t xml:space="preserve">10:30 S/U CGT #2, then online the Unit at 11:12._x000D_
_x000D_
</t>
  </si>
  <si>
    <t>1854</t>
  </si>
  <si>
    <t xml:space="preserve">15:45 S/U MGT #3, then online the Unit at 16:00._x000D_
_x000D_
</t>
  </si>
  <si>
    <t>1855</t>
  </si>
  <si>
    <t xml:space="preserve">18:16 S/U CGT #5 and then Online the unit at 18:50._x000D_
_x000D_
</t>
  </si>
  <si>
    <t>1856</t>
  </si>
  <si>
    <t xml:space="preserve">18:17 It was reported no power at Seruni field. (d/s of Sintong fdr #1)_x000D_
         (No load drop indicated at Scada HMI at DSC)_x000D_
19:20 Found, Recl. 25AD-26 (Sintong fdr #1)  T/O.   Ctr: 101-102. _x000D_
         (in block for Rig HPS#08 activity at well Seruni#19)_x000D_
_x000D_
19:35 Patrol line &amp; found, b/o fuse for Tx at Well Seruni #26._x000D_
         Then Replaced @1 b/o fuse of 150Kva Tx with same size at Well Seruni #26._x000D_
         Cause: Animal. (Squirrel)_x000D_
_x000D_
19:45 Blocked &amp; closed Recl. 25AD-26, Ok._x000D_
         (The Recl. 25AD-26 is still in block for Rig HPS #08 activity)_x000D_
_x000D_
</t>
  </si>
  <si>
    <t>1857</t>
  </si>
  <si>
    <t xml:space="preserve">10:40-10:50 S/D 550Kva Tx at Well #3E-65, to repair hotspot at @1, @2 FCO._x000D_
                   Cause: Planned Maintenance._x000D_
_x000D_
</t>
  </si>
  <si>
    <t>1858</t>
  </si>
  <si>
    <t xml:space="preserve">10:45 It was reported b/o fuse for Tx at Well So.Balam #82. (So.Balam fdr #4)_x000D_
11:20 Checked &amp; found, @3 b/o 2.1SF fuse for 100Kva Tx at Well So.Balam #82._x000D_
         Replaced b/o fuse above with the same size, then energized the Tx._x000D_
         Cause: Animal. (Squirrel)_x000D_
_x000D_
</t>
  </si>
  <si>
    <t>1859</t>
  </si>
  <si>
    <t xml:space="preserve">13:16 It was reported b/o fuse for Tx at Well Jambon #02._x000D_
16:19 Checked &amp; found, @1 b/o 7.8SF fuse for 300Kva Tx at Well Jambon #02._x000D_
         Performed TTR &amp; Megger Test, found unbalance Tx._x000D_
         Cause: Transformer Failure._x000D_
_x000D_
         (Will be replaced tomorrow)_x000D_
_x000D_
</t>
  </si>
  <si>
    <t>1860</t>
  </si>
  <si>
    <t xml:space="preserve">Replaced Tx failure with the same size, energized the Tx &amp; S/U the Well Jambon #02._x000D_
Cause: Tx failure._x000D_
_x000D_
</t>
  </si>
  <si>
    <t>1861</t>
  </si>
  <si>
    <t xml:space="preserve">4.16Kv Dumai VCB fdr #5 (Industrial)  T/R 1x   Ctr: 274-275   R/F: 50@3._x000D_
Not patrolled yet._x000D_
_x000D_
</t>
  </si>
  <si>
    <t>1862</t>
  </si>
  <si>
    <t xml:space="preserve">Checked &amp; found, 4.16Kv Dumai VCB fdr #5 (Industrial)  T/R 1x   Ctr: 274-275   R/F: 50@3._x000D_
Patrolled the line, but found nothing._x000D_
Cause: Unidentified._x000D_
_x000D_
</t>
  </si>
  <si>
    <t>1863</t>
  </si>
  <si>
    <t>1661</t>
  </si>
  <si>
    <t xml:space="preserve">16:36 Offline NDC-CT #1 then, S/D the Unit for S/B._x000D_
         (Prior to off line wash &amp; close blanket plate)_x000D_
 _x000D_
Manually load shedding. (Reduced 30MW at Minas area)_x000D_
Production loss Reported by: GS_x000D_
GS#1: -----&gt; prod loss: 116 Bbls  (  39 wells and  3 WIP)_x000D_
GS#2: -----&gt; prod loss: 175 Bbls  (  39 wells and  1 WIP)_x000D_
GS#3: -----&gt; prod loss: 141 Bbls  (  25 wells and  1 WIP)_x000D_
GS#4: -----&gt; prod loss: 178 Bbls  (  34 wells and  2 WIP) _x000D_
GS#5: -----&gt; prod loss: 232 Bbls  (  42 wells and  2 WIP)_x000D_
GS#6: -----&gt; prod loss: 290 Bbls  (  64 wells and  3 WIP)_x000D_
Total production loss   :1132 Bblls (243 wells and 12 WIP)._x000D_
_x000D_
04-Oct-2015._x000D_
17:43 S/U NDC-CT #1, then online the unit at 18:30._x000D_
         (after performing off line wash &amp; closing blanket plate)_x000D_
_x000D_
Additional Prod. loss = 10MW (43 Wells &amp; 2 WIP), Due to: _x000D_
-MGT #3 - Lube oil leak at Touring Fan (Load Gear compartment)_x000D_
-MGT #5 - Exhaust differential High Temp. (154F at load 6MW)_x000D_
-MGT #9 - Exhaust differential High Temp. (156F at load 26MW) _x000D_
_x000D_
Total Production Loss 04-Oct-2015 during Unit Down:_x000D_
-GS-1: 197 Bbls  ( 51 wells and 3 WIP)_x000D_
-GS-2: 309 Bbls  ( 45 wells and 1 WIP)_x000D_
-GS-3: 154 Bbls  ( 19 wells and 1 WIP)_x000D_
-GS-4: 290 Bbls  ( 44 Wells and 3 WIP)_x000D_
-GS-5: 424 Bbls  ( 55 Wells and 2 WIP)_x000D_
-GS-6: 549 Bbls  ( 72 Wells and 4 WIP)_x000D_
_x000D_
Total : 1923 Bbls (286 Wells and 14 WIP)._x000D_
_x000D_
Grand Total Prod. loss 03 &amp; 04 Oct 2015 Reported by GS:_x000D_
03-Oct-2015 - Total Prod. loss = 1132 Bbls. (243 Wells &amp; 12 WIP)_x000D_
04-Oct-2015 - Total Prod. loss = 1923 Bbls. (243 Wells &amp; 12 WIP) + (43 Wells + 2 WIP)_x000D_
           Grand Total Prod. loss = 3055 Bbls. (286 Wells &amp; 14 WIP)_x000D_
_x000D_
Reported by EC (System):_x000D_
Total Prod. loss for 03 &amp; 04 Nov 2015. (Prod. loss = 1661 Bbls &amp; 283 Wells) + 14 WIPs._x000D_
_x000D_
</t>
  </si>
  <si>
    <t>1864</t>
  </si>
  <si>
    <t xml:space="preserve">10:30-15:00 Open HLC o/p #40CY-01 to C/O broken Pin Insulator o/p 40CY-04.                  _x000D_
                   (3 wells were off during this job)_x000D_
                   Cause: Planned Maintenance.  _x000D_
_x000D_
</t>
  </si>
  <si>
    <t>1865</t>
  </si>
  <si>
    <t xml:space="preserve">10:45-11:00 S/D 300Kva Tx at Well #2F-82. (d/s 3D fdr #2), to repair hotspot at Tx Primary Bushing._x000D_
                   Cause: Planned Maintenance._x000D_
_x000D_
                  </t>
  </si>
  <si>
    <t>1866</t>
  </si>
  <si>
    <t xml:space="preserve">17:43 S/U NDC-CT #1, then online the Unit at 18:30._x000D_
_x000D_
Total Production Loss Today (04-Oct-2015), during Unit Down:_x000D_
-GS-1:   197 Bbls  (  51 wells &amp;  3 WIP)_x000D_
-GS-2:   309 Bbls  (  45 wells &amp;  1 WIP)_x000D_
-GS-3:   154 Bbls  (  19 wells &amp;  1 WIP)_x000D_
-GS-4:   290 Bbls  (  44 Wells &amp;  3 WIP)_x000D_
-GS-5:   424 Bbls  (  55 Wells &amp;  2 WIP)_x000D_
-GS-6:   549 Bbls  (  72 Wells &amp;  4 WIP)_x000D_
Total  : 1923 Bbls  (286 Wells &amp; 14 WIP)._x000D_
_x000D_
</t>
  </si>
  <si>
    <t>1867</t>
  </si>
  <si>
    <t xml:space="preserve">06:30 Off line DGT #7, then S/D the Unit for Not S/B._x000D_
         (Lube Oil leaks from Header Line to Generator Bearing at Load Gear compartment) _x000D_
_x000D_
</t>
  </si>
  <si>
    <t>1868</t>
  </si>
  <si>
    <t xml:space="preserve">Off line MGT #3, then S/D the Unit for S/B._x000D_
(Prior to repairing leaking lube oil flushing sealing air)_x000D_
_x000D_
</t>
  </si>
  <si>
    <t>1869</t>
  </si>
  <si>
    <t xml:space="preserve">10:00 11:25 Switching procedure to Transfer load MSU fdr #1 to 8C fdr #3._x000D_
                                                                        MSU fdr #2 to 8C fdr #1._x000D_
                   (To shutdown 115KV MSU GCB for refilling SF-6 Gas)_x000D_
10:24-11:23 De &amp; Re-Energized Recl. 9D-25 (8C fdr #1)._x000D_
                   Cause: Maintenance Job._x000D_
_x000D_
</t>
  </si>
  <si>
    <t>1870</t>
  </si>
  <si>
    <t xml:space="preserve">10:05 It was reported no power at Benar-GS._x000D_
10:45 Checked &amp; found, Recl. 25Z-07 (Bangko fdr #4)  T/SO.  (In Block position)   Ctr: 72-73._x000D_
         Blocked &amp; closed Recl. 25Z-07, Ok._x000D_
         The line is not patrolled yet._x000D_
_x000D_
</t>
  </si>
  <si>
    <t>1871</t>
  </si>
  <si>
    <t>1872</t>
  </si>
  <si>
    <t xml:space="preserve">Bangko fdr #4 Load dropped 64A (194-130A)._x000D_
Bangko GFPC  T/R 1x._x000D_
Not Checked yet._x000D_
_x000D_
</t>
  </si>
  <si>
    <t>1873</t>
  </si>
  <si>
    <t xml:space="preserve">Recl. 25Z-07 (Bangko fdr #4)  T/R 1x   Ctr: 73-74. _x000D_
Patrolled the line &amp; found, @1 broken Pin support Insulator o/p #28AA-10._x000D_
Cause: Pin Insulator._x000D_
_x000D_
</t>
  </si>
  <si>
    <t>1874</t>
  </si>
  <si>
    <t xml:space="preserve">Bangko OCB fdr #4  T/R 1x._x000D_
Bangko GFPC  T/R 1x._x000D_
Bangko fdr #1 dropped 22A (283-261A)._x000D_
Not checked yet._x000D_
_x000D_
</t>
  </si>
  <si>
    <t>1875</t>
  </si>
  <si>
    <t xml:space="preserve">Checked &amp; found, Bangko OCB fdr #4  T/R 1x   Ctr: 99975-99976   R/F: 50@3._x000D_
Also checked Bangko GFPC  Ctr: 479. (Did not change) _x000D_
Patrolled the line &amp; found, a dead Bird under TP of Well Bangko #321._x000D_
Cause: Animal. (Bird)_x000D_
_x000D_
</t>
  </si>
  <si>
    <t>1876</t>
  </si>
  <si>
    <t xml:space="preserve">15:15 S/U MGT #3, then on line the Unit at 15:26._x000D_
_x000D_
</t>
  </si>
  <si>
    <t>1877</t>
  </si>
  <si>
    <t xml:space="preserve">Off line MGT #5, then S/D the Unit for S/B._x000D_
(Prior to replacing fuel Nozzle, Cleaning Gas Strainer &amp; Inlet House)_x000D_
_x000D_
</t>
  </si>
  <si>
    <t>1878</t>
  </si>
  <si>
    <t xml:space="preserve">16:09 It was reported b/o fuse at Well Bangko #153. (Bangko fdr #4)_x000D_
17:00 Checked &amp; found, @1,@2 b/o 2.1SF fuses for 100Kva Tx at Well Bangko #153. _x000D_
         Replaced b/o fuse above with the same size &amp; energized the Tx._x000D_
         Cause: Animal. (Monkey)_x000D_
_x000D_
</t>
  </si>
  <si>
    <t>1879</t>
  </si>
  <si>
    <t xml:space="preserve">16:59 CKB VCB fdr #1  T/SO._x000D_
         CKB fdr #2 load drop 258 A (265-7)._x000D_
         CKB fdr #3 load drop 50 A (58-8)._x000D_
         CKB fdr #5 load drop 258 A (339-81)._x000D_
         CKB fdr #6 load drop 129 A (207-78)._x000D_
         OKB fdr #2 load drop 20 A (268-248)._x000D_
         NKB fdr #3 load drop 34 A (337-303)._x000D_
         NKB fdr #5 load drop 109 A (235-36)._x000D_
         Petapahan fdr #2 load drop 22 A (162-140)._x000D_
17:40 Patrolled the line &amp; found, @1,@2 broken L/A o/p #36CW-08._x000D_
         (Then isolated the broken L/A above)_x000D_
_x000D_
18:10 Checked &amp; found, CKBS VCB fdr #1  T/LO.   Ctr: 196-200   R/F: 51@1,@2._x000D_
18:15 Blocked &amp; closed CKBS VCB fdr #1, Ok. Then normalized the block._x000D_
         Cause: Lightning._x000D_
_x000D_
</t>
  </si>
  <si>
    <t>1880</t>
  </si>
  <si>
    <t xml:space="preserve">13.8Kv Minas ACB #21 (44Kv line Minas-Rumbai line)  T/R 1x   Ctr: 69-70   R/F: 51G (@1,@2)._x000D_
Not patrolled yet._x000D_
_x000D_
</t>
  </si>
  <si>
    <t>1881</t>
  </si>
  <si>
    <t xml:space="preserve">Patrol the line &amp; found, @1 F/O Suspension Insulator o/p #MR-35._x000D_
Cause: Lightning._x000D_
_x000D_
</t>
  </si>
  <si>
    <t>1882</t>
  </si>
  <si>
    <t>159</t>
  </si>
  <si>
    <t xml:space="preserve">03:55 Batang fdr #2 load dropped 25A (32-7A)._x000D_
         It was reported no power at Rantau Bais-GS._x000D_
06:56 Checked &amp; found, Recl. 36AG-11 (Batang fdr #2)  T/SO.   Ctr: 2988-2989._x000D_
         Also found @1, @2 b/o PT fuse._x000D_
         (Then Replaced b/o fuse for PT of Recl. 36AG-11)_x000D_
07:00 Blocked &amp; closed, Recl. 36AG-11, but failed._x000D_
         (Found Batt DC Voltage of Recl. 36AG-11 is LOW)_x000D_
09:32 Open Batang OCB fdr #2. (from DSC)_x000D_
09:35 Bypass Recl. 36AG-11._x000D_
09:40 Blocked &amp; closed Batang OCB fdr #2, Ok. Then released the block._x000D_
         The line is not patrolled yet._x000D_
_x000D_
</t>
  </si>
  <si>
    <t>1883</t>
  </si>
  <si>
    <t xml:space="preserve">Patrolled the line &amp; found, @1 broken Pin Insulator o/p #36AF-10._x000D_
Cause: Lightning._x000D_
_x000D_
</t>
  </si>
  <si>
    <t>1884</t>
  </si>
  <si>
    <t>1885</t>
  </si>
  <si>
    <t xml:space="preserve">Checked &amp; found, Batang OCB fdr #2  T/R 1x   Ctr: 108-109   R/F: 51N(@1)._x000D_
Patrolled the line &amp; found, @1 broken Pin Insulator o/p #39AI-31._x000D_
Cause: Lightning._x000D_
_x000D_
</t>
  </si>
  <si>
    <t>1886</t>
  </si>
  <si>
    <t xml:space="preserve">14:08 Ketigul VCB fdr #2  T/R 1x._x000D_
         Ketigul fdr #1 load dropped 11A (174-163A)._x000D_
15:55 Ketigul VCB fdr #2  T/R 1x again._x000D_
         Not checked yet._x000D_
_x000D_
</t>
  </si>
  <si>
    <t>1887</t>
  </si>
  <si>
    <t xml:space="preserve">Checked &amp; found, Ketigul VCB fdr #2  T/R 2x   Ctr: 175-177   R/F: 51N(@1)._x000D_
Patrolled the ine, but found nothing._x000D_
Cause: Suspected by Lightning._x000D_
_x000D_
</t>
  </si>
  <si>
    <t>1888</t>
  </si>
  <si>
    <t xml:space="preserve">15:54 115Kv MSY GCB #51  T/SO._x000D_
         115Kv MSY GCB #53  T/SO._x000D_
         115Kv 5B   GCB #22  T/R 1x._x000D_
         115Kv 5B   GCB #25  T/R 1x._x000D_
         (115Kv Minas - 5B Substation Line T/O)_x000D_
_x000D_
Respectively load dropped: _x000D_
6D fdr #1 load drop 262A (314-52A)._x000D_
6D fdr #2 load drop 116A (169-53A)._x000D_
6D fdr #3 load drop 105A (114-9A). _x000D_
6D fdr #4 load drop 73A (195-122A)._x000D_
6D fdr #5 load drop 49A (265-216A)._x000D_
6D fdr #6 load drop 118A (248-130A)._x000D_
6DN fdr #3 load drop 50A (198-148A)._x000D_
6DN fdr #4 load drop 62A (220-158A)._x000D_
6DN fdr #6 load drop 55A (206-151A)._x000D_
_x000D_
16:20 Checked and found:_x000D_
         115Kv MSY GCB #51  T/SO.   Ctr: 175-176   R/F: 87L-@A, 21G-@A, 67N (Inst.) &amp; 86L._x000D_
         115Kv MSY GCB #53  T/SO.   Ctr: 159-160.  _x000D_
          _x000D_
16:24 115Kv MSY GCB #53. (auto closed when Resetting the Relays)_x000D_
16:43 Closed 115Kv MSY GCB #51._x000D_
         Not checked yet._x000D_
_x000D_
</t>
  </si>
  <si>
    <t>1889</t>
  </si>
  <si>
    <t>13.8KV 8D FEEDER #4</t>
  </si>
  <si>
    <t xml:space="preserve">8D OCB fdr #4  T/R 1x._x000D_
Not checked yet._x000D_
_x000D_
</t>
  </si>
  <si>
    <t>1890</t>
  </si>
  <si>
    <t xml:space="preserve">Checked &amp; found, 8D OCB fdr #4  T/R 1x   Ctr: 1516-1517   R/F: 51N._x000D_
Patrolled the line &amp; found, @3 broken Pin Insulator o/p #8D-78._x000D_
Cause: Lightning._x000D_
_x000D_
</t>
  </si>
  <si>
    <t>1891</t>
  </si>
  <si>
    <t xml:space="preserve">8D OCB fdr #7  T/R 1x._x000D_
Not checked yet._x000D_
_x000D_
</t>
  </si>
  <si>
    <t>1892</t>
  </si>
  <si>
    <t xml:space="preserve">Checked &amp; found, 8D OCB fdr #7  T/R 1x   Ctr: 628-629   R/F: 51N &amp; 50@1,@2._x000D_
Patrolled the line &amp; found, @2 F/O Dead end Insulator o/p #7E-27._x000D_
Cause: Lightning._x000D_
_x000D_
</t>
  </si>
  <si>
    <t>1893</t>
  </si>
  <si>
    <t>13.8KV 8D FEEDER #8</t>
  </si>
  <si>
    <t xml:space="preserve">8D OCB fdr #8  T/R 1x._x000D_
Not checked yet._x000D_
_x000D_
</t>
  </si>
  <si>
    <t>1894</t>
  </si>
  <si>
    <t xml:space="preserve">Checked &amp; found, 8D OCB fdr #8  T/R 1x   Ctr: 422-423   R/F: 50@3 &amp; 51N._x000D_
Patrolled the line, but found nothing._x000D_
Cause: Suspected by Lightning._x000D_
_x000D_
</t>
  </si>
  <si>
    <t>1895</t>
  </si>
  <si>
    <t xml:space="preserve">6DN OCB fdr #5  T/R 1x._x000D_
Not checked yet._x000D_
_x000D_
</t>
  </si>
  <si>
    <t>1896</t>
  </si>
  <si>
    <t xml:space="preserve">Checked &amp; found, 6DN OCB fdr #5  T/R 1x   Ctr: 175-176   R/F: 51@1,@3._x000D_
Patrolled the line &amp; found, @1,@2 broken Dead end Insulator o/p #M5B-14._x000D_
Cause: Lightning._x000D_
_x000D_
</t>
  </si>
  <si>
    <t>1897</t>
  </si>
  <si>
    <t>1898</t>
  </si>
  <si>
    <t xml:space="preserve">Checked &amp; found, Sintong OCB  fdr #2  T/R 1x   Ctr: 398-399   R/F: 51N._x000D_
Also found, Sintong GFPC  T/R 1x   Ctr: 809-810._x000D_
Patrolled the line, but found nothing._x000D_
Cause: Unidentified._x000D_
_x000D_
</t>
  </si>
  <si>
    <t>1899</t>
  </si>
  <si>
    <t xml:space="preserve">02:28 It was reported b/o fuse for Tx at Well Petapahan #17._x000D_
09:50 Checked &amp; found, @2,@3 b/o 7.8SF fuses for 250Kva Tx at Well Petapahan #17._x000D_
         Tested the Tx &amp; found, normal. (good reading) _x000D_
         Replaced b/o fuse above with the same size._x000D_
         (The Tx is not energized yet, due to Switchboard problem)_x000D_
         Cause: Switchboard failure._x000D_
_x000D_
</t>
  </si>
  <si>
    <t>1900</t>
  </si>
  <si>
    <t>803</t>
  </si>
  <si>
    <t xml:space="preserve">02:54 N.Duri VCB fdr #11  T/LO. _x000D_
04:48 Checked &amp; found, N.Duri VCB fdr #11  T/LO.   Ctr: 138-142   R/F: 51N._x000D_
05:43 Patrolled the line, but found nothing._x000D_
         Blocked &amp; closed N.Duri VCB fdr #11, but tripped again with the same R/F._x000D_
05:47 Opened Isolation Switch of N.Duri VCB fdr #11, then function Test the VCB, OK._x000D_
         Closed Isolation Switch of N.Duri VCB fdr #11._x000D_
05:55 Opened LBS #13-G5.1-36 to separated load._x000D_
05:58 Closed N.Duri VCB fdr #11, OK._x000D_
06:13 Opened LBS #13-G5.1-38 to separated load._x000D_
06:15 Closed LBS #13-G5.1-36 _x000D_
         (to energize U/G Cable toward pole 13-G5.1-38, but N.Duri VCB fdr #11 Trip again)_x000D_
         Then Re-opened LBS #13-G5.1-36. (U/G cable problem)_x000D_
06:17 Closed N.Duri VCB fdr #11, Ok. Then release the block._x000D_
_x000D_
06:29 Closed LBS #13-G4.1-30._x000D_
         (Transfer part load N.Duri fdr #11 to N.Duri fdr #2 via Recl. 13-G4.1-08 / unplugged control cable)_x000D_
         Cause: Other. (U/G Cable problem)_x000D_
_x000D_
</t>
  </si>
  <si>
    <t>1901</t>
  </si>
  <si>
    <t xml:space="preserve">03:50 Bangko GFPC  T/R 1x._x000D_
         (Ground fault alarm on Bangko fdr #4)._x000D_
         No load dropped at any fdr._x000D_
09:52 Bangko GFPC  T/R 1x again._x000D_
         (Ground fault alarm on Bangko fdr #4)._x000D_
         No load drop at any fdr._x000D_
         Not checked yet._x000D_
_x000D_
</t>
  </si>
  <si>
    <t>1902</t>
  </si>
  <si>
    <t xml:space="preserve">Checked &amp; found, Bangko GFPC  T/R 2x   Ctr: 479-481   R/F: 51N._x000D_
Patrolled Bangko fdr #4 line, but found nothing._x000D_
Cause: Suspected by Ligtning._x000D_
_x000D_
</t>
  </si>
  <si>
    <t>1903</t>
  </si>
  <si>
    <t xml:space="preserve">09:16 It was reported b/o fuse for Tx at Well Benar #48. (Bangko fdr #4)_x000D_
09:48 Checked &amp; found, @2 b/o 3.5SF fuse for 150Kva Tx at Well Benar #48._x000D_
         (Also found, a dead Bird under TP of Well Benar #48)_x000D_
         Tested the Tx &amp; found, low megger reading. _x000D_
_x000D_
17:45 ReplacedTx failure with the same size &amp; energized the Tx._x000D_
         Cause: Tx failure. (low megger reading)_x000D_
_x000D_
</t>
  </si>
  <si>
    <t>1904</t>
  </si>
  <si>
    <t xml:space="preserve">15:00 S/U DGT #7, then online the Unit at 15:20._x000D_
_x000D_
</t>
  </si>
  <si>
    <t>1905</t>
  </si>
  <si>
    <t xml:space="preserve">15:45 S/U MGT #5, then online the Unit at 16:03._x000D_
_x000D_
</t>
  </si>
  <si>
    <t>1906</t>
  </si>
  <si>
    <t>156</t>
  </si>
  <si>
    <t xml:space="preserve">09:35 Bangko fdr #1 load dropped 49A (288-239A)._x000D_
10:30 It was reported no power at Bangko Test Station #B._x000D_
11:00 Checked &amp; found, Recl. 23X-08 &amp; Recl. 24Y-15 were in close position._x000D_
12:00 It was reported no power around Well BKO #09, #150 &amp; #162._x000D_
12:20 Checked &amp; found, Recl. 23W-12 (Bangko fdr #1)  T/SO.   Ctr: 237. (not changed)_x000D_
         Patrolled the line, but found nothing._x000D_
         Blocked &amp; closed Recl. 23W-12, but failed._x000D_
13:15 Manually open Bangko OCB fdr #1, to By pass Recl. 23W-12._x000D_
13:18 Blocked &amp; Closed Bangko OCB fdr #1, Ok. Then released the block._x000D_
         Cause: Control Recloser (failure)._x000D_
_x000D_
</t>
  </si>
  <si>
    <t>1907</t>
  </si>
  <si>
    <t xml:space="preserve">12:42 Pinang OCB fdr #1  T/R 1x._x000D_
13:12 Pinang OCB fdr #1  T/LO._x000D_
13:28 Blocked &amp; closed, Pinang OCB fdr #1, Ok. Then released the block._x000D_
         Not checked &amp; patrolled yet._x000D_
_x000D_
</t>
  </si>
  <si>
    <t>1908</t>
  </si>
  <si>
    <t xml:space="preserve">Checked &amp; found, Pinang OCB fdr #1  T/LO.   Ctr: 340-353   R/F: 51N &amp; 51@1,@2,@3._x000D_
Patrolled the line &amp; found, @2,@3 Seriously broken Pin Insulator o/p #12F-06._x000D_
(Also found @3 conductor loose from The Pin Insulator o/p #12F-06)_x000D_
Then replacing the broken Pin Insulators &amp; repairing the conductor._x000D_
Cause: Lightning._x000D_
_x000D_
</t>
  </si>
  <si>
    <t>1909</t>
  </si>
  <si>
    <t>1910</t>
  </si>
  <si>
    <t xml:space="preserve">Checked &amp; found, Bekasap Main VCB fdr #6  T/R 1x   Ctr: 328-329   R/F: 51N._x000D_
Patrolled the line &amp; found, @1 broken Dead end Insulator o/p #39BF-19._x000D_
Cause: Lightning._x000D_
_x000D_
</t>
  </si>
  <si>
    <t>1911</t>
  </si>
  <si>
    <t>71</t>
  </si>
  <si>
    <t xml:space="preserve">OKBS OCB fdr #2  T/R 1x._x000D_
Not checked yet._x000D_
_x000D_
</t>
  </si>
  <si>
    <t>1912</t>
  </si>
  <si>
    <t xml:space="preserve">Checked &amp; found, OKBS OCB fdr #2  T/R 1x   Ctr: 1252-1253   R/F: 51N._x000D_
Patrolled the line, but found nothing._x000D_
Cause: Lightning._x000D_
_x000D_
</t>
  </si>
  <si>
    <t>1913</t>
  </si>
  <si>
    <t>176</t>
  </si>
  <si>
    <t xml:space="preserve">14:31 Sintong OCB fdr #2  T/LO.  _x000D_
15:25 Checked &amp; found, Sintong OCB fdr #2  T/LO.   Ctr: 398-400   R/F: 51N &amp; 51@1._x000D_
         Patrolled the line, but found nothing._x000D_
16:00 Blocked &amp; closed Sintong OCB fdr #2, Ok. Then release the block._x000D_
         Cause: Unidentified._x000D_
_x000D_
</t>
  </si>
  <si>
    <t>1914</t>
  </si>
  <si>
    <t>2227</t>
  </si>
  <si>
    <t xml:space="preserve">14:49 Off line NCD-CT #1 By load rejection on load 10.0MW, then S/D the Unit at 15:26._x000D_
         (Prior to removing Blanking Plate)_x000D_
_x000D_
10:00 Manually Load shedding around 30.0MW._x000D_
_x000D_
Prod. loss reported by GS:_x000D_
GS #1 -----&gt; 136 Bbls, S/D 48 Wells  and 2 WIP._x000D_
GS #2 -----&gt; 253 Bbls, S/D 88 Wells  and 2 WIP._x000D_
GS #3 -----&gt; 117 Bbls, S/D 19 Wells  and 1 WIP._x000D_
GS #4 -----&gt;   71 Bbls, S/D 34 Wells  and 2 WIP._x000D_
GS #5 -----&gt; 200 Bbls, S/D 36 Wells  and 3 WIP._x000D_
GS #6 -----&gt; 256 Bbls, S/D 55 Wells  and 2 WIP._x000D_
_x000D_
Total Prod. loss: 1033 Bbls, 230 Wells and 12 WIPs._x000D_
_x000D_
11-Nov-2015._x000D_
Prod. loss reported by GS:_x000D_
GS #1 -----&gt; 246 Bbls, S/D 48 Wells  and 2 WIP._x000D_
GS #2 -----&gt; 350 Bbls, S/D 36 Wells  and 0 WIP._x000D_
GS #3 -----&gt; 214 Bbls, S/D 19 Wells  and 1 WIP._x000D_
GS #4 -----&gt; 173 Bbls, S/D 34 Wells  and 2 WIP._x000D_
GS #5 -----&gt; 200 Bbls, S/D 36 Wells  and 3 WIP._x000D_
GS #6 -----&gt; 342 Bbls, S/D 61 Wells  and 5 WIP._x000D_
_x000D_
Total Prod. loss: 1525 Bbls, 234 Wells and 13 WIPs._x000D_
_x000D_
Grand Total Prod. loss (10-Nov-2015 &amp; 11-Nov-2015) = 2558 Bbls, 234 Wells and 13 WIPs._x000D_
_x000D_
17:40 S/U NDC-CT #1, then on line the Unit at 18:08._x000D_
         (After opening Blanking plate)_x000D_
_x000D_
22:54 Off line NDC-CT #3, then S/D the Unit for S/B._x000D_
         (Prior to installing Blanking Plate &amp; offline wash)_x000D_
_x000D_
Total Prod. loss Reported by EC system, for 10-Nov-2015=               1041 Bbls / 237 Wells._x000D_
Total Prod. loss Reported by EC system, for 11-Nov-2015=               1186 Bbls / 237 Wells._x000D_
Grand Total Prod. loss Reported by EC syste, for 10 &amp; 11-Nov-2015= 2227 Bbls / 237 wells._x000D_
_x000D_
</t>
  </si>
  <si>
    <t>1915</t>
  </si>
  <si>
    <t xml:space="preserve">Bangko GFPC  T/R 1x._x000D_
Ground fault alarm on Bangko fdr #4._x000D_
(No load dropped at any fdrs.)_x000D_
Not checked yet._x000D_
_x000D_
</t>
  </si>
  <si>
    <t>1916</t>
  </si>
  <si>
    <t xml:space="preserve">Checked &amp; found, Bangko GFPC  T/R 1x   Ctr: 481-482   R/F: 51N._x000D_
Patrolled Bangko fdr #4 line, but found nothing._x000D_
Cause: Suspected by Lightning._x000D_
_x000D_
</t>
  </si>
  <si>
    <t>1917</t>
  </si>
  <si>
    <t xml:space="preserve">06:50 It was reported no power at Complex Dempo #48 o/p #3DD-19._x000D_
10:00 Checked &amp; found, @2 b/o 1.0SF fuse for 50Kva Tx o/p #3DD-19 at Dempo #48._x000D_
         Replaced b/o fuse above with same size, then energized the Tx._x000D_
         Cause: Unidentified (Fuse)._x000D_
_x000D_
</t>
  </si>
  <si>
    <t>1918</t>
  </si>
  <si>
    <t xml:space="preserve">13:55 115Kv DRB GCB #28  T/O.   _x000D_
         (It was occurred while resetting Duri 115Kv OCB #28 79SEL)_x000D_
14:02 Manuaaly closed 115Kv DRB GCB #28, but failed. (from DSC)  _x000D_
       _x000D_
14:30 Checked and found Duri 115Kv OCB #28 T/O.   Ctr: 116-117   R/F: Did not appeare._x000D_
         Manually closed 115Kv DRB GCB #28, but failed (from Local)._x000D_
         Checked &amp; found, burnt out fuse &amp; GCB Charging motor._x000D_
         Cause: Under investigation._x000D_
_x000D_
         (will be replaced tomorrow)_x000D_
_x000D_
</t>
  </si>
  <si>
    <t>1919</t>
  </si>
  <si>
    <t xml:space="preserve">Bekasap Main fdr #3 load dropped 80A (236-159A)._x000D_
Bekasap Main fdr #2 load dropped 15A (126-111A)._x000D_
Bekasap Main fdr #6 load dropped 12A (87-74A)._x000D_
Not checked yet._x000D_
_x000D_
</t>
  </si>
  <si>
    <t>1920</t>
  </si>
  <si>
    <t xml:space="preserve">Checked &amp; found, Recl. 37BE-27 (Bekasap fdr #3)  T/R 1x   Ctr: 165-166._x000D_
Patrolled the line, but found nothing._x000D_
Cause: Suspected by Lightning._x000D_
_x000D_
</t>
  </si>
  <si>
    <t>1921</t>
  </si>
  <si>
    <t xml:space="preserve">16:05 Manually Opened Pinang OCB fdr #1._x000D_
         To Replace @2,@3 Seriously Broken Pin Insulator o/p #12F-06._x000D_
19:05 Closed Both Isolation Switch of Pinang OCB fdr #1._x000D_
19:07 Blocked &amp; closed Pinang OCB fdr #1, Ok. Then release the block._x000D_
         Cause: Maintenance Job._x000D_
_x000D_
</t>
  </si>
  <si>
    <t>1922</t>
  </si>
  <si>
    <t>188</t>
  </si>
  <si>
    <t xml:space="preserve">16:40 4D fdr #4 Load dropped 201A (231-30A)._x000D_
_x000D_
21:50 It was reported no power at Well #5E-42, #5E-52 &amp; #5D-18D._x000D_
23:05 Checked &amp; found, Recl. 5E-05 (4D fdr #4)  T/SO.   Ctr: 55-56._x000D_
         Blocked &amp; closed Recl. 5E-05, but failed._x000D_
         (Would be continued tomorrow Because of Rain)._x000D_
_x000D_
12-Nov-2015._x000D_
08:28 Open LBS #36DN-27._x000D_
08:37 By passed Recl. 5E-05._x000D_
08:40 Blocked 4D fdr #4 and closed LBS #36DN-27, Ok. Then released the Block. _x000D_
         Cause: Control Recloser._x000D_
_x000D_
</t>
  </si>
  <si>
    <t>1923</t>
  </si>
  <si>
    <t>1924</t>
  </si>
  <si>
    <t xml:space="preserve">Checked &amp; found, 6DN OCB fdr #5  T/R 1x   Ctr: 176-177   R/F: 51@1,@3._x000D_
Patrolled the line &amp; found, @3 F/O Pin Insulator o/p #6D-01._x000D_
Cause: Lightning._x000D_
_x000D_
</t>
  </si>
  <si>
    <t>1925</t>
  </si>
  <si>
    <t xml:space="preserve">6DN OCB fdr #6  T/R 2x._x000D_
Not checked yet._x000D_
_x000D_
</t>
  </si>
  <si>
    <t>1926</t>
  </si>
  <si>
    <t xml:space="preserve">Checked &amp; found, 6DN OCB fdr #6  T/R 2x   Ctr: 312-314   R/F: 51@1,@2,@3._x000D_
Patrolled the line &amp; found, @1,@3 F/O Dead end Insulators o/p #6D-121._x000D_
Cause: Lightning._x000D_
_x000D_
</t>
  </si>
  <si>
    <t>1927</t>
  </si>
  <si>
    <t xml:space="preserve">17:40 S/U NDC-CT #1, then on line the Unit at 18:08._x000D_
         (After opening Blanking plate)_x000D_
_x000D_
</t>
  </si>
  <si>
    <t>1928</t>
  </si>
  <si>
    <t xml:space="preserve">CKBS fdr #5 load dropped 273A (344-71A)._x000D_
Not checked yet._x000D_
_x000D_
</t>
  </si>
  <si>
    <t>1929</t>
  </si>
  <si>
    <t xml:space="preserve">Checked &amp; found, Recl. 36CU-29 (CKBS fdr #5)  T/R 1x   Ctr: 68-69._x000D_
Patrolled the line &amp; found, @1 broken L/A on TP of Well KB #65._x000D_
Cause: Lightning._x000D_
_x000D_
</t>
  </si>
  <si>
    <t>1930</t>
  </si>
  <si>
    <t>1797</t>
  </si>
  <si>
    <t xml:space="preserve">22:54 Off line NDC-CT #3, then S/D the Unit for S/B._x000D_
(Prior to installing Blanking Plate &amp; offline wash)_x000D_
_x000D_
</t>
  </si>
  <si>
    <t>1931</t>
  </si>
  <si>
    <t xml:space="preserve">11-Nov-2015. _x000D_
Prod. loss reported by Minas-GS:_x000D_
GS-1: 167 Bbls, 28 Wells &amp; 2 WIP._x000D_
GS-2: 195 Bbls, 37 Wells &amp; 1 WIP._x000D_
GS-3: 197 Bbls, 19 Wells &amp; 1 WIP._x000D_
GS-4: 125 Bbls, 27 Wells &amp; 2 WIP._x000D_
GS-5: 336 Bbls, 35 Wells &amp; 2 WIP._x000D_
GS-6: 263 Bbls, 61 Wells &amp; 3 WIP._x000D_
Total Prod. loss reported by Minas-GS= 1283 Bbls, 207 Wells &amp; 11 WIP._x000D_
_x000D_
Prod. loss Reported by EC system= 1186 Bbls, 237 Wells. _x000D_
_x000D_
19:57 S/U NDC-CT #3, then on line the Unit at 20:22._x000D_
         (After Opened Blanking Plate)_x000D_
_x000D_
12-Nov-2015._x000D_
Prod. loss reported by Minas-GS:_x000D_
GS-1: 152 Bbls, 20 Wells &amp; 2 WIP._x000D_
GS-2: 192 Bbls, 37 Wells &amp; 2 WIP._x000D_
GS-3: 166 Bbls, 17 Wells &amp; 1 WIP._x000D_
GS-4: 125 Bbls, 27 Wells &amp; 2 WIP._x000D_
GS-5: 336 Bbls, 35 Wells &amp; 2 WIP._x000D_
GS-6: 263 Bbls, 61 Wells &amp; 3 WIP._x000D_
Total Prod. loss: 1234 Bbls, 197 Wells &amp; 12 WIP._x000D_
_x000D_
Grand Total Prod. loss, reported by Minas-GS:_x000D_
(Report for 11 &amp; 12-Nov-2015) = 2517 Bbls, 207 Wells &amp; 12 WIPs._x000D_
_x000D_
Grand Total Prod. loss reported by EC system (11 &amp; 12-Nov-2015)= 1797 Bbls / 249 Wells. _x000D_
_x000D_
</t>
  </si>
  <si>
    <t>1932</t>
  </si>
  <si>
    <t xml:space="preserve">OKB fdr #2 Load dropped 98A (267-17A)._x000D_
Not checked yet._x000D_
_x000D_
</t>
  </si>
  <si>
    <t>1933</t>
  </si>
  <si>
    <t xml:space="preserve">Checked &amp; found, Recl. 38CX-25 (OKB fdr #2)  T/R 1x   Ctr: 89-90._x000D_
Patrolled the line, but found nothing._x000D_
Cause: Suspected by Lightning._x000D_
_x000D_
</t>
  </si>
  <si>
    <t>1934</t>
  </si>
  <si>
    <t xml:space="preserve">19:57 S/U NDC-CT #3, then on line the Unit at 20:22._x000D_
          (After Opened Blanking Plate)_x000D_
_x000D_
</t>
  </si>
  <si>
    <t>1935</t>
  </si>
  <si>
    <t xml:space="preserve">00:38 CGT #5  Tripped by alarm: Fire in Turbine &amp; Accesories compartment. (CO-2 realesed)_x000D_
                                      Cause: 45FT cable short circuit._x000D_
_x000D_
18:12 S/U CGT #5, then on line the Unit at 18:29._x000D_
_x000D_
</t>
  </si>
  <si>
    <t>1936</t>
  </si>
  <si>
    <t xml:space="preserve">08:00 Off line DGT #7, then S/D the Unit for trouble shoot control problem._x000D_
         _x000D_
17:06 S/U DGT#7, then on line the Unit for running on test._x000D_
_x000D_
18:02 Off line DGT #7, then S/D the Unit for S/B._x000D_
_x000D_
</t>
  </si>
  <si>
    <t>1937</t>
  </si>
  <si>
    <t xml:space="preserve">14:04 Manually opened Pungut OCB fdr#1._x000D_
         Replaced : - 9 pcs broken deadend insulators and 3 pcs broken pin o/p Pole 45 BP-06._x000D_
                         - 3 pcs broken pin insulator o/p 46 BP-08._x000D_
                         - 3 pcs broken pin insulator o/p 46 BP-15._x000D_
                         - 2 pcs broken pin insulator o/p 45 BQ-19._x000D_
_x000D_
15:20 Closed Pungut OCB fdr #1.  (Ctr: 344-345)_x000D_
         Cause : Planned Maintenance._x000D_
_x000D_
</t>
  </si>
  <si>
    <t>1938</t>
  </si>
  <si>
    <t xml:space="preserve">15:16 It was reported b/o fuse for Tx o/p #05-N1-19A._x000D_
16:40 Checked &amp; found, @1 b/o 14SF fuse for 500Kva Tx o/p #05-N1-19A._x000D_
16:50 Replaced the b/o fuse with same size, then energized the Tx._x000D_
         Cause: Animal. (Monkey)_x000D_
_x000D_
</t>
  </si>
  <si>
    <t>1939</t>
  </si>
  <si>
    <t xml:space="preserve">14:12 It was reported @2,@3 b/o fuse of 250Kva Tx at Well Petapahan #17. (Petapahan fdr #1) _x000D_
         Performed Test TTR, Megger the Tx &amp; found, low Megger reading._x000D_
         Cause: Reda motor (ESP) failure._x000D_
_x000D_
</t>
  </si>
  <si>
    <t>1940</t>
  </si>
  <si>
    <t xml:space="preserve">Replaced 250Kva with 300Kva Tx at Well Petapahan #17, then energized the Tx._x000D_
Cause: Low Mega-ohm reading Tx._x000D_
_x000D_
</t>
  </si>
  <si>
    <t>1941</t>
  </si>
  <si>
    <t>84</t>
  </si>
  <si>
    <t xml:space="preserve">So.Balam VCB fdr #1  T/R 1x.  (GFPC in block position)_x000D_
Not checked yet._x000D_
_x000D_
</t>
  </si>
  <si>
    <t>1942</t>
  </si>
  <si>
    <t xml:space="preserve">Checked &amp; found, So.Balam VCB fdr #1  T/R 1x   Ctr: 343. (did not change)   R/F: 51N._x000D_
Also found, So.Balam GFPC  T/R 1x   Ctr: 194. (Did not change)_x000D_
Patrolled the line, but found nothing._x000D_
Cause: Unidentified._x000D_
_x000D_
</t>
  </si>
  <si>
    <t>1943</t>
  </si>
  <si>
    <t>1944</t>
  </si>
  <si>
    <t xml:space="preserve">Checked &amp; found, So.Bekasap OCB fdr #1  T/R 1x   Ctr: 250-251   R/F: 51N(@1)._x000D_
Patrolled the line, but found nothing._x000D_
Cause: Unidentified._x000D_
_x000D_
</t>
  </si>
  <si>
    <t>1945</t>
  </si>
  <si>
    <t xml:space="preserve">Sintong VCB fdr #2  T/R 1x._x000D_
Sintong GFPC  T/R 1x._x000D_
(Ground fault alarm on Sintong fdr #2)_x000D_
Not checked yet._x000D_
_x000D_
</t>
  </si>
  <si>
    <t>1946</t>
  </si>
  <si>
    <t xml:space="preserve">Checked &amp; found, Sintong OCB fdr #2  T/R 1x   Ctr: 400-401   R/F: 51N._x000D_
Also found, Sintong GFPC  T/R 2x   Ctr: 811-813._x000D_
Patrolled the line, but found nothing._x000D_
Cause: Unidentified._x000D_
_x000D_
</t>
  </si>
  <si>
    <t>1947</t>
  </si>
  <si>
    <t xml:space="preserve">10:36 It was reported b/o fuse for Tx at Well Pematang Bow #17. (So.Bekasap fdr #1)_x000D_
14:53 Checked &amp; found, @1 b/o 7.8SF fuse for 300Kva Tx at Well Pematang Bow #17._x000D_
         Replaced b/o fuse above with the same size then energized the Tx._x000D_
         Cause: Animal. (Chicken)_x000D_
_x000D_
</t>
  </si>
  <si>
    <t>1948</t>
  </si>
  <si>
    <t xml:space="preserve">Bekasap Main GFPC-TX #C  T/R 1x._x000D_
Ground fault alarm on Bekasap Main fdr #2._x000D_
(No load dropped at any fdr.)_x000D_
Not checked yet._x000D_
_x000D_
</t>
  </si>
  <si>
    <t>1949</t>
  </si>
  <si>
    <t xml:space="preserve">Checked &amp; found, Bekasap Main GFPC  T/R 1x   Ctr: 332-333._x000D_
Patrolled Bekasap fdr #2 line, but found nothing._x000D_
Cause: Suspected by Lightning._x000D_
_x000D_
</t>
  </si>
  <si>
    <t>1950</t>
  </si>
  <si>
    <t xml:space="preserve">Pematang OCB fdr #1  T/R 1x._x000D_
(Pematang RTU failed at that time)_x000D_
Not checeked yet._x000D_
_x000D_
</t>
  </si>
  <si>
    <t>1951</t>
  </si>
  <si>
    <t xml:space="preserve">Checked &amp; found, Pematang OCB fdr #1  T/R 1x   Ctr: 115-116   R/F: 51N(@3)._x000D_
Patrolled the line, but found nothing._x000D_
Cause: Suspected by Lightning._x000D_
_x000D_
</t>
  </si>
  <si>
    <t>1952</t>
  </si>
  <si>
    <t xml:space="preserve">So.Bekasap fdr #1 load dropped 81A (159-78A)._x000D_
Not checked yet._x000D_
_x000D_
</t>
  </si>
  <si>
    <t>1953</t>
  </si>
  <si>
    <t xml:space="preserve">Checked &amp; found, Recl. 34BI-18 (So.Bekasap fdr #1)  T/R 1x   Ctr: 148-149._x000D_
Patrolled the line, but found nothing._x000D_
Cause: Suspected by Lightning._x000D_
_x000D_
</t>
  </si>
  <si>
    <t>1954</t>
  </si>
  <si>
    <t>13.8KV SURAM FEEDER #2</t>
  </si>
  <si>
    <t xml:space="preserve">Suram OCB fdr #2  T/R 1x._x000D_
Suram fdr #1 load dropped 31A (73-42A)._x000D_
Not checked yet._x000D_
_x000D_
</t>
  </si>
  <si>
    <t>1955</t>
  </si>
  <si>
    <t xml:space="preserve">Checked &amp; found, Suram OCB fdr #2  T/R 1x   Ctr: 253-254   R/F: 51@3._x000D_
Patrolled the line, but found nothing._x000D_
Cause: Suspected by Lightning._x000D_
_x000D_
</t>
  </si>
  <si>
    <t>1956</t>
  </si>
  <si>
    <t xml:space="preserve">18:18 It was reported @1,@2,@3 b/o fuse for Tx at Well Pematang #34._x000D_
20:30 Checked &amp; found @1,2&amp;@3 b/o fuse for 100 Kva Tx._x000D_
         Perform TTR &amp; Megger --&gt; Good reading._x000D_
         Replaced b/o fuse above with the same size and energized Tx._x000D_
         Cause: Unidentified (fuse)._x000D_
_x000D_
 _x000D_
_x000D_
</t>
  </si>
  <si>
    <t>1957</t>
  </si>
  <si>
    <t xml:space="preserve">Ketigul fdr #1 Load dropped 72A (175-103A)._x000D_
Not checked yet._x000D_
_x000D_
</t>
  </si>
  <si>
    <t>1958</t>
  </si>
  <si>
    <t xml:space="preserve">Checked &amp; found, Recl. 32AK-16 (Ketigul fdr #1)  T/R 1x   Ctr: 114-115._x000D_
Patrolled the line &amp; found, @3 broken L/A o/p #32AK-38._x000D_
Cause: Lightning._x000D_
_x000D_
</t>
  </si>
  <si>
    <t>1959</t>
  </si>
  <si>
    <t>6 DELTA NEW SUBSTATION</t>
  </si>
  <si>
    <t>767</t>
  </si>
  <si>
    <t xml:space="preserve">22:49 6DN 115KV C/S-Tx #2  T/O._x000D_
23:47 Checked &amp; found, 6DN 115KV C/S-Tx #2  T/O.   R/F: 86T &amp; 86HR   Ctr: 505-506._x000D_
         (The weather is Heavy Rain)         _x000D_
_x000D_
_x000D_
Prod. loss 6DN fdr #5 = 59 Bbls / 21 wells._x000D_
Prod. loss 6DN fdr #6 = 48 Bbls / 24 wells.  _x000D_
-------------------------------------------------------_x000D_
                     Total   =107 Bbls / 45 wells. (till 24:00)_x000D_
_x000D_
</t>
  </si>
  <si>
    <t>1960</t>
  </si>
  <si>
    <t xml:space="preserve">01:36 Manually open 6DN fdr #4. (by DSC)_x000D_
         Manually open 6DN fdr #5. (by DSC)_x000D_
         Manually open 6DN fdr #6. (by DSC)_x000D_
_x000D_
Transfer part load 6DN fdr #6 to Minas fdr #6_x000D_
07:10 Opened Recl. 6E-30, then Closed LBS #6E-08._x000D_
_x000D_
Transfer load 6DN fdr #4 to 6D fdr #3._x000D_
07:27 Closed LBS-C at GS#3. _x000D_
_x000D_
Transfer part load 6DN fdr #6 to 4D fdr #5._x000D_
07:38 Closed LBS #36DN-32B._x000D_
_x000D_
Transfer load 6DN fdr #5 to Minas fdr #5._x000D_
07:48 Closed LBS #MK-10._x000D_
_x000D_
Cause: Under Investigation. _x000D_
_x000D_
17-Nov-2015._x000D_
Additional Prod. loss (from 00:00 - 07:48)_x000D_
Prod. loss 6DN fdr #5 = 424 Bbls / 21 wells._x000D_
Prod. loss 6DN fdr #6 = 363 Bbls / 24 wells.  _x000D_
-------------------------------------------------------_x000D_
                     Total   = 787 Bbls / 45 wells. _x000D_
_x000D_
Grand Total Prod. loss= 894 bbls / 45 Wells. (Reported by Minas-GS)_x000D_
Grand Total Prod. loss= 767 Bbls / 45 Wells. (Reported by EC system)_x000D_
_x000D_
</t>
  </si>
  <si>
    <t>1961</t>
  </si>
  <si>
    <t>268</t>
  </si>
  <si>
    <t xml:space="preserve">00:47 Minas fdr #1 Load dropped 128A (148-20A)._x000D_
05:11 Checked &amp; found Recl. 7D-20 (Minas fdr #1)  T/LO.   Ctr: 139-143._x000D_
06:00 Blocked &amp; Closed Recl. 7D-20, but T/O again._x000D_
         Patrolled the line &amp; found, @1 seriously broken Pin Insulator o/p #7D-13._x000D_
06:55 Blocked &amp; closed Recl. 7D-20, Ok. Then released the Block._x000D_
         (After replacing broken Pin Insulator above)_x000D_
         Cause: Lightning._x000D_
_x000D_
</t>
  </si>
  <si>
    <t>1962</t>
  </si>
  <si>
    <t>1963</t>
  </si>
  <si>
    <t xml:space="preserve">Checked &amp; found, Duri Community ACB fdr #1  T/R 1x   Ctr: 76-77   R/F: 51N(@2)._x000D_
Patrolled the line &amp; found, @2 F/O Dead end Insulator o/p #SN-13. (Near Wisma Pinggir)_x000D_
Cause: Lightning._x000D_
_x000D_
</t>
  </si>
  <si>
    <t>1964</t>
  </si>
  <si>
    <t xml:space="preserve">09:49 It was reported b/o fuse for Tx o/p #01-07-17. (D.Field fdr #1)_x000D_
11:30 Checked &amp; found, @1,@3 b/o 3.1SF fuses for 112.5Kva Tx o/p #01-07-17. _x000D_
         Replaced b/o fuse above with the same size 7 energized the Tx._x000D_
         Cause: Unidentified (Fuse)._x000D_
_x000D_
</t>
  </si>
  <si>
    <t>1965</t>
  </si>
  <si>
    <t xml:space="preserve">14:00 S/U DGT #7, then online the Unit at 14:30._x000D_
_x000D_
15:43 Generator Breaker DGT #7  T/O. (Without alarm)_x000D_
17:47 On Line DGT #7._x000D_
_x000D_
</t>
  </si>
  <si>
    <t>1966</t>
  </si>
  <si>
    <t xml:space="preserve">It was reported b/o fuse for Tx o/p #KT-45A. (Duri Community fdr #1)_x000D_
Checked &amp; found, @2 b/o 7.8SF fuse for 3x100Kva Tx o/p #KT-45A._x000D_
Replaced b/o fuse above with the same size &amp; energized the Tx._x000D_
Cause: Unidentified (Fuse)._x000D_
_x000D_
</t>
  </si>
  <si>
    <t>1967</t>
  </si>
  <si>
    <t xml:space="preserve">Replaced @1 b/o 14.0SF fuse for 550Kva Tx at Well #8E-54, then energized the Tx._x000D_
Cause: ESP Failure._x000D_
_x000D_
</t>
  </si>
  <si>
    <t>1968</t>
  </si>
  <si>
    <t xml:space="preserve">11:42 S/U MGT #2, then on line the Unit at 12:00._x000D_
_x000D_
18:13 MGT #2  Tripped by alarm: Mechanical Over Speed Trip._x000D_
                                      Cause: Under Investigation._x000D_
_x000D_
</t>
  </si>
  <si>
    <t>1969</t>
  </si>
  <si>
    <t>3097</t>
  </si>
  <si>
    <t xml:space="preserve">Off line NDC-CT #3, then S/D the Unit for S/B._x000D_
(Prior to removing Blanking plate, after repairing HRSG-3)_x000D_
_x000D_
Prod. loss reported by Minas GS:_x000D_
GS-1 = 349 Bbls, 41 Wells &amp; 3 WIP._x000D_
GS-2 = 211 Bbls, 41 Wells &amp; 1 WIP._x000D_
GS-3 =     0 Bbls,   0 Wells &amp; 0 WIP. _x000D_
GS-4 = 176 Bbls, 39 Wells &amp; 2 WIP._x000D_
GS-5 = 233 Bbls, 44 Wells &amp; 2 WIP._x000D_
GS-6 = 125 Bbls, 43 Wells &amp; 2 WIP._x000D_
_x000D_
Total Prod. loss = 1094 Bbls, 208 Wells &amp; 10 WIP._x000D_
_x000D_
</t>
  </si>
  <si>
    <t>1970</t>
  </si>
  <si>
    <t xml:space="preserve">15:42 S/U NDC-CT #3, then on line the Unit at 16:10._x000D_
         (Found NDC-CT #3 high Vibration, it would be S/D for fixing the Vibration)_x000D_
_x000D_
18-Nov-2015._x000D_
Prod. loss reported by Minas-GS:_x000D_
GS-1 = 349 Bbls, 41 Wells &amp; 3 WIP._x000D_
GS-2 = 211 Bbls, 41 Wells &amp; 1 WIP._x000D_
GS-3 =     0 Bbls,   0 Wells &amp; 0 WIP. _x000D_
GS-4 = 176 Bbls, 39 Wells &amp; 2 WIP._x000D_
GS-5 = 233 Bbls, 44 Wells &amp; 2 WIP._x000D_
GS-6 = 125 Bbls, 43 Wells &amp; 2 WIP._x000D_
-------------------------------------------_x000D_
Total Prod. loss = 1094 Bbls, 208 Wells &amp; 10 WIP._x000D_
_x000D_
_x000D_
19-Nov-2015. _x000D_
Prod. loss reported by Minas-GS:_x000D_
GS-1 = 305 Bbls, 41 Wells &amp; 1 WIP._x000D_
GS-2 = 364 Bbls, 41 Wells &amp; 1 WIP._x000D_
GS-3 =     0 Bbls,   0 Wells &amp; 0 WIP. _x000D_
GS-4 = 331 Bbls, 39 Wells &amp; 2 WIP._x000D_
GS-5 = 429 Bbls, 44 Wells &amp; 2 WIP._x000D_
GS-6 = 245 Bbls, 43 Wells &amp; 1 WIP._x000D_
-------------------------------------------_x000D_
Total Prod. loss = 1674 Bbls, 208 Wells &amp; 7 WIP._x000D_
_x000D_
Grand Total Prod. loss = 2768 Bbls, 208 Wells &amp; 7 WIP._x000D_
_x000D_
</t>
  </si>
  <si>
    <t>1971</t>
  </si>
  <si>
    <t xml:space="preserve">11:30 Off line NDC-CT #3, then S/D the unit for Maintenance._x000D_
         (Trouble shooting High Vibration)_x000D_
_x000D_
12:00 S/U NDC-CT #3, then On Line the Unit at 12:20_x000D_
         (After performing Hot Started up the unit)_x000D_
_x000D_
20-Nov-2015. _x000D_
Prod. loss reported by Minas-GS:_x000D_
GS-1 =  49 Bbls, 15 Wells &amp; 0 WIP._x000D_
GS-2 =    6 Bbls,   6 Wells &amp; 0 WIP._x000D_
GS-3 =    0 Bbls,   0 Wells &amp; 0 WIP. _x000D_
GS-4 =   76 Bbls, 22 Wells &amp; 0 WIP._x000D_
GS-5 =   53 Bbls, 14 Wells &amp; 0 WIP._x000D_
GS-6 = 145 Bbls, 34 Wells &amp; 0 WIP._x000D_
-------------------------------------------_x000D_
Total Prod. loss = 329 Bbls, 91 Wells &amp; 0 WIP._x000D_
_x000D_
Grand Total Prod. loss (18, 19 &amp; 20 Nov 2015) = 3097 Bbls, 208 Wells &amp; 7 WIP._x000D_
_x000D_
</t>
  </si>
  <si>
    <t>1972</t>
  </si>
  <si>
    <t xml:space="preserve">It was reported b/o fuse for Tx at Well SE.Libo #9._x000D_
Not checked yet._x000D_
_x000D_
</t>
  </si>
  <si>
    <t>1973</t>
  </si>
  <si>
    <t xml:space="preserve">Checked &amp; found, @2 b/o 14SF fuse for 500Kva Tx at Well SE.Libo #09._x000D_
Replaced b/o fuse above with the same size &amp; energized the Tx._x000D_
Cause: Surface cable shortcircuit._x000D_
_x000D_
</t>
  </si>
  <si>
    <t>1974</t>
  </si>
  <si>
    <t>1975</t>
  </si>
  <si>
    <t xml:space="preserve">Checked &amp; found, 4B OCB fdr #5  T/R 1x   Ctr: 109-110   R/F: 51@1,@2,@3._x000D_
Patrolled the line, but found nothing._x000D_
Cause: Suspected by Lightning._x000D_
_x000D_
</t>
  </si>
  <si>
    <t>1976</t>
  </si>
  <si>
    <t xml:space="preserve">19:05 Libo OCB fdr #1  T/R 1x._x000D_
20:28 Libo OCB fdr #1  T/R 1x again._x000D_
         Not checked yet._x000D_
_x000D_
</t>
  </si>
  <si>
    <t>1977</t>
  </si>
  <si>
    <t xml:space="preserve">Checked &amp; found, Libo OCB fdr #1  T/R 2x   Ctr: 351-353   R/F: 50N &amp; 51N._x000D_
Patrolled &amp; found: -@1 Flashed over Dead end Insulator o/p #34CB-72._x000D_
                           -@2 b/o fuse for 500Kva Tx &amp; Shortcircuit surface cable at Well SE.Libo #09._x000D_
Cause: Lightning._x000D_
_x000D_
</t>
  </si>
  <si>
    <t>1978</t>
  </si>
  <si>
    <t xml:space="preserve">4B OCB fdr #1  T/R 1x._x000D_
4B fdr #2 load dropped 81A (120-39A)._x000D_
Not checked yet._x000D_
_x000D_
</t>
  </si>
  <si>
    <t>1979</t>
  </si>
  <si>
    <t xml:space="preserve">Checked &amp; found, 4B OCB fdr #1  T/R 1x    Ctr: 259-260   R/F: 51@1._x000D_
Patrolled the line, but found nothing._x000D_
Cause: Suspected by Lightning._x000D_
_x000D_
</t>
  </si>
  <si>
    <t>1980</t>
  </si>
  <si>
    <t>1981</t>
  </si>
  <si>
    <t xml:space="preserve">Checked &amp; found, Libo OCB fdr #2  T/R 1x   Ctr: 400-401   R/F: 50N._x000D_
Patrolled the line &amp; found, @1 F/O Dean end Insulator o/p #KW-117._x000D_
Cause: Lightning._x000D_
_x000D_
</t>
  </si>
  <si>
    <t>1982</t>
  </si>
  <si>
    <t xml:space="preserve">21:54 Minas fdr #6 load dropped 30A (209-179A)._x000D_
         It was reported no power at Cendrawasih &amp; Dahlia Camp._x000D_
         (The weather is still rain)_x000D_
23:11 Checked &amp; found, 13.8Kv Recloser for Tx at Cewa Mini SS  T/O.   Ctr: 885-886._x000D_
         Also found 4.16Kv Recloser at Cewa Mini SS  T/SO.   Ctr: 689-690._x000D_
23:30 Closed 13.8Kv Recloser for Tx at Cewa Mini SS, Ok._x000D_
         Blocked &amp; closed 4.16Kv Recloser at Cewa Mini SS, Ok. Then released the block._x000D_
         Not patrolled yet._x000D_
_x000D_
</t>
  </si>
  <si>
    <t>1983</t>
  </si>
  <si>
    <t xml:space="preserve">Patrolled 416Kv line downstream of CEWA Mini Substation, but found nothing._x000D_
Cause: Suspected by Lightning._x000D_
_x000D_
Also found, Recl. 6E-23A (Minas fdr #6)  T/R 2x   Ctr: 13-15._x000D_
Patrolled th eline &amp; found: -@2 Broken Pin Insulator o/p #6E-09._x000D_
                                      -@3 Flashed over Dead end Insulator o/p #6E-50._x000D_
                                      -@3 Broken L/A o/p #6E-51._x000D_
                                      -@3 Broken L/A on TP of Well #6F-21._x000D_
Cause: Ligtning._x000D_
_x000D_
</t>
  </si>
  <si>
    <t>1984</t>
  </si>
  <si>
    <t xml:space="preserve">4D fdr #5 load dropped 166A (264-98A)._x000D_
Not checked yet._x000D_
_x000D_
</t>
  </si>
  <si>
    <t>1985</t>
  </si>
  <si>
    <t xml:space="preserve">Checked &amp; found, Recl. 4D-51A (4D fdr #5)  T/R 1x   Ctr: 05-06._x000D_
Patrolled the line, but found nothing._x000D_
Cause: Suspected by Lightning._x000D_
_x000D_
</t>
  </si>
  <si>
    <t>1986</t>
  </si>
  <si>
    <t xml:space="preserve">Minas ACB fdr #6  T/R 2x   Ctr: 156-158   R/F: 51@1._x000D_
Not patrolled yet._x000D_
_x000D_
</t>
  </si>
  <si>
    <t>1987</t>
  </si>
  <si>
    <t>1988</t>
  </si>
  <si>
    <t>1989</t>
  </si>
  <si>
    <t xml:space="preserve">Checked &amp; found, 6D OCB fdr #5  T/R 1x   Ctr: 723-724   R/F: 51@1,@2,@3._x000D_
Patrolled the line, but found nothing._x000D_
Cause: Suspected by Lightning._x000D_
_x000D_
</t>
  </si>
  <si>
    <t>1990</t>
  </si>
  <si>
    <t xml:space="preserve">4D fdr #4 load dropped 200A (250-50A)._x000D_
Not checked yet._x000D_
_x000D_
</t>
  </si>
  <si>
    <t>1991</t>
  </si>
  <si>
    <t xml:space="preserve">Checked &amp; found, Recl. 5E-83 (4D fdr #4)  T/R 1x   Ctr: 19-20._x000D_
Patrolled the line &amp; found: -@1 Flashed over Dead end Insulator._x000D_
                                      -@2,@3 Flashed over Pin Insulator o/p #5E-20._x000D_
Cause: Lightning._x000D_
_x000D_
</t>
  </si>
  <si>
    <t>1992</t>
  </si>
  <si>
    <t xml:space="preserve">4D OCB fdr #5  T/R 1x._x000D_
Not checked yet._x000D_
_x000D_
</t>
  </si>
  <si>
    <t>1993</t>
  </si>
  <si>
    <t xml:space="preserve">Checked &amp; found, 4D OCB fdr #5  T/R 1x   Ctr: 254-255   R/F: 51@1._x000D_
Patrolled the line &amp; found, @1 broken Dead end Insulator o/p #4D-27._x000D_
Cause: Lightning._x000D_
_x000D_
</t>
  </si>
  <si>
    <t>1994</t>
  </si>
  <si>
    <t xml:space="preserve">Minas ACB fdr #1  T/R 1x   Ctr: 48-49   R/F: 51@2._x000D_
Not patrolled yet._x000D_
_x000D_
</t>
  </si>
  <si>
    <t>1995</t>
  </si>
  <si>
    <t>1996</t>
  </si>
  <si>
    <t xml:space="preserve">5B fdr #3 Load dropped 92A (121-20A)._x000D_
(The weather is heavy rain &amp; lightning)_x000D_
Not checked yet._x000D_
_x000D_
</t>
  </si>
  <si>
    <t>1997</t>
  </si>
  <si>
    <t xml:space="preserve">10:57 It was reported no power at downwstream of Recl. 4C-65A._x000D_
11:46 Checked &amp; found, Recl. 4C-65A (5B fdr #3)  T/SO.   Ctr: 120-121._x000D_
          Patrolled the line, but found nothing._x000D_
11:54 Blocked &amp; Closed Recl. 4C-65A, Ok. Then released the Block._x000D_
         Cause: Suspected by Lightning._x000D_
_x000D_
</t>
  </si>
  <si>
    <t>1998</t>
  </si>
  <si>
    <t xml:space="preserve">10:40 S/U MGT #2, then on line the Unit at 10:48._x000D_
_x000D_
13:24 MGT #2 Tripped by alarm: Hydraulic Pressure Low._x000D_
                                     Cause: Under investigation._x000D_
_x000D_
</t>
  </si>
  <si>
    <t>1999</t>
  </si>
  <si>
    <t>2000</t>
  </si>
  <si>
    <t xml:space="preserve">Checked &amp; found, Menggala OCB fdr #2  T/R 1x   Ctr: 526-527   R/F: 51@1._x000D_
Patrolled the line, but found nothing._x000D_
Cause: Suspected by Lightning._x000D_
_x000D_
</t>
  </si>
  <si>
    <t>2001</t>
  </si>
  <si>
    <t xml:space="preserve">Ketigul VCB fdr #2  T/R 1x._x000D_
Ketigul fdr #1 Load dropped 55A (171-116A)._x000D_
Not checked yet._x000D_
_x000D_
</t>
  </si>
  <si>
    <t>2002</t>
  </si>
  <si>
    <t xml:space="preserve">Checked &amp; found, Ketigul VCB fdr #2  T/R 2x   Ctr: 178-180   R/F: 51N(@1)._x000D_
Patrolled the line &amp; found, @1 F/O Pin Insulator o/p #29AL-24._x000D_
Cause: Lightning._x000D_
_x000D_
</t>
  </si>
  <si>
    <t>2003</t>
  </si>
  <si>
    <t xml:space="preserve">4D fdr #4 Load dropped 178A (227-49A)._x000D_
Not checked yet._x000D_
_x000D_
</t>
  </si>
  <si>
    <t>2004</t>
  </si>
  <si>
    <t xml:space="preserve">Checked &amp; found, Recl. 5B-83 (4D fdr #4)  T/R 1x   Ctr: 19-20._x000D_
Patrolled the line &amp; found, @2,@3 F/O Pin Insulators o/p #5E-20._x000D_
Cause: Lightning._x000D_
_x000D_
</t>
  </si>
  <si>
    <t>2005</t>
  </si>
  <si>
    <t xml:space="preserve">4D OCB fdr#5 Load dropped 191A (211-20A)._x000D_
Not checked yet._x000D_
_x000D_
</t>
  </si>
  <si>
    <t>2006</t>
  </si>
  <si>
    <t xml:space="preserve">Checked &amp; found, Recl. 6E-64 (4D fdr #5)  T/R 2x   Ctr: 29-31._x000D_
Patrolled the line &amp; found: -@1 Broken Pin insulator o/p #6E-44B._x000D_
                                      -@3 Flash over Dead end insulator o/p #6E-46.  _x000D_
                                      -@3 Flash over Dead end insulator o/p #6E-44._x000D_
Cause: Lightning._x000D_
_x000D_
</t>
  </si>
  <si>
    <t>2007</t>
  </si>
  <si>
    <t>2008</t>
  </si>
  <si>
    <t xml:space="preserve">Checked &amp; found, 6D OCB fdr #5  T/R 1x   Ctr: 724-725   R/F: 51@3._x000D_
Patrolled the line, but found nothing._x000D_
Cause: Unidentified._x000D_
_x000D_
</t>
  </si>
  <si>
    <t>2009</t>
  </si>
  <si>
    <t xml:space="preserve">4D OCB fdr #5  T/R 1x   Ctr: 255-256   R/F: 51@3._x000D_
Not Patrolled yet._x000D_
_x000D_
</t>
  </si>
  <si>
    <t>2010</t>
  </si>
  <si>
    <t xml:space="preserve">Patrolled the line &amp; found: -@3 Broken Dead end Insulator o/p #4D-27._x000D_
                                      -@2 Broken Dead end Insulator o/p #6D-285._x000D_
Cause: Lightning._x000D_
_x000D_
</t>
  </si>
  <si>
    <t>2011</t>
  </si>
  <si>
    <t xml:space="preserve">15:42 S/U NDC-CT #3, then on line the Unit at 16:10._x000D_
         (Found NDC-CT #3 high Vibration, it would be S/D for fixing the Vibration)_x000D_
_x000D_
</t>
  </si>
  <si>
    <t>2012</t>
  </si>
  <si>
    <t xml:space="preserve">22:30 It was reported any spark at near Well Sedinginan #2._x000D_
         Checked &amp; found, some trees touch to power line near Well Sedinginan #2._x000D_
         Then S/D 100Kva Tx of Well Sedinginan #2, to cut jamper o/p #NN._x000D_
          (6 Spend from Well Sedinginan #2)_x000D_
_x000D_
20-Nov-2015._x000D_
00:30 Re-energized 100Kva Tx &amp; S/U Well Sedinginan #2._x000D_
          Cause: Tree._x000D_
_x000D_
</t>
  </si>
  <si>
    <t>2013</t>
  </si>
  <si>
    <t>13.8KV NORTH DURI FEEDER #4</t>
  </si>
  <si>
    <t xml:space="preserve">No.Duri VCB fdr #4  T/R 1x._x000D_
(Ground fault alarm at No.Duri fdr #4)_x000D_
Not checked yet._x000D_
_x000D_
</t>
  </si>
  <si>
    <t>2014</t>
  </si>
  <si>
    <t xml:space="preserve">Checked &amp; found, N.Duri VCB fdr #4  T/R 1x   Ctr: 164-165   R/F: 51N._x000D_
Patrolled the line, but found nothing._x000D_
Cause: Suspected by Lightning._x000D_
_x000D_
</t>
  </si>
  <si>
    <t>2015</t>
  </si>
  <si>
    <t xml:space="preserve">10:37 S/U MGT #2, then On Line the Unit at 11:00._x000D_
         (After Fixing Alarm Over speed Mechanical Trip)_x000D_
_x000D_
</t>
  </si>
  <si>
    <t>2016</t>
  </si>
  <si>
    <t xml:space="preserve">14:17 It was reported b/o fuse for Tx o/p #11-J2-19. (No.Duri fdr #9)_x000D_
15:45 Checked &amp; found, @2 b/o 3.1SF fuse for 112.5Kva Tx o/p #11-J2-19._x000D_
         Replaced b/o fuse above with the same size, then Energized the Tx._x000D_
         Cause: Unidentified (Fuse)._x000D_
_x000D_
</t>
  </si>
  <si>
    <t>2017</t>
  </si>
  <si>
    <t xml:space="preserve">C.Duri fdr #1 Load dropped 50A (222-172A)._x000D_
Not checked yet._x000D_
_x000D_
</t>
  </si>
  <si>
    <t>2018</t>
  </si>
  <si>
    <t xml:space="preserve">Checked &amp; found, Recl. 38AS-09 (C.Duri fdr #1)  T/R 1x   Ctr: 225-226._x000D_
Patrolled the line &amp; found, @1 broken L/A o/p #37AP-04A._x000D_
Cause: Lightning._x000D_
_x000D_
</t>
  </si>
  <si>
    <t>2019</t>
  </si>
  <si>
    <t>76</t>
  </si>
  <si>
    <t xml:space="preserve">Bekasap Main OCB fdr #3  T/R 1x._x000D_
Beaksap fdr #5 Load dropped 97A (288-191A).  T/O WIP at Bekasap-GS. _x000D_
Not Checked yet._x000D_
_x000D_
</t>
  </si>
  <si>
    <t>2020</t>
  </si>
  <si>
    <t xml:space="preserve">Checked &amp; found, Bekasap Main OCB fdr #3  T/R 1x   Ctr: 587-588   R/F: 51@2._x000D_
Patrolled the line, but found nothing._x000D_
Cause: Suspected by Lightning._x000D_
_x000D_
</t>
  </si>
  <si>
    <t>2021</t>
  </si>
  <si>
    <t xml:space="preserve">44KV Pematang Main OCB #2 (Line to Rangau)  T/R 1x._x000D_
(Rangau Substation no power at that time)_x000D_
Not checked &amp; Patrolled yet._x000D_
_x000D_
Respectively:_x000D_
Pematang fdr #1 Load dropped 87A(124-37A)._x000D_
Petani fdr #1 Load dropped 70A (188-118A)._x000D_
_x000D_
_x000D_
Production Loss _x000D_
Rangau    fdr #1 :   4  Bbls,   5 Wells._x000D_
Rangau    fdr #2 : 40  Bbls, 19 Wells._x000D_
Pematang fdr #1 : 35  Bbls, 25 Wells._x000D_
Petani      fdr #1 :   8  Bbls,   1 Wells._x000D_
------------------------------------------- _x000D_
Total  Loss         :  87 Bbls,  50 Wells._x000D_
_x000D_
</t>
  </si>
  <si>
    <t>2022</t>
  </si>
  <si>
    <t xml:space="preserve">Checked &amp; found, Pematang Main OCB #2 (Line to Rangau)  T/R 1x   Ctr: 003-004   R/F: 51@1._x000D_
Patrolled the line &amp; found, @1 broken Dea end Insulator o/p #RGU-59._x000D_
Cause: Lightning._x000D_
_x000D_
</t>
  </si>
  <si>
    <t>2023</t>
  </si>
  <si>
    <t xml:space="preserve">05:13 It was reported spark at FCO for Tx at Well Kulin #40. (C.Duri fdr #1)_x000D_
11:20 Checked &amp; found, @1, @2, @3 b/o 1.4SF fuses for 75Kva Tx at Well Kulin #40._x000D_
         Replaced b/o fuse above with the same size then energized the Tx._x000D_
         Cause: Unidentified (Fuse)._x000D_
_x000D_
</t>
  </si>
  <si>
    <t>2024</t>
  </si>
  <si>
    <t xml:space="preserve">08:15 Offline DGT #7, then S/D the Unit for S/B._x000D_
_x000D_
</t>
  </si>
  <si>
    <t>2025</t>
  </si>
  <si>
    <t xml:space="preserve">08:20 Offline MGT #5, then S/D the Unit for S/B._x000D_
_x000D_
</t>
  </si>
  <si>
    <t>2026</t>
  </si>
  <si>
    <t xml:space="preserve">10:00 It was reported b/o fuse for Tx at Well #3D-23. (3D fdr #7)_x000D_
14:30 Checked &amp; found, @1, @2, @3 b/o 14.0SF fuses for 550Kva Tx at Well #3D-23._x000D_
         Performed TTR &amp; Megger Test, found low megger reading._x000D_
         Cause: Tx Failure. (Low megger reading Tx)_x000D_
   _x000D_
         (Will be replaced tomorrow)._x000D_
_x000D_
</t>
  </si>
  <si>
    <t>2027</t>
  </si>
  <si>
    <t xml:space="preserve">Replaced 550Kva Tx with the same size, then energized the Tx._x000D_
Cause: Tx Failure._x000D_
_x000D_
</t>
  </si>
  <si>
    <t>2028</t>
  </si>
  <si>
    <t xml:space="preserve">10:35 MGT #2  Tripped by alarm: Hydraulic Pressure Low._x000D_
                                      Cause: Under Investigation._x000D_
_x000D_
</t>
  </si>
  <si>
    <t>2029</t>
  </si>
  <si>
    <t xml:space="preserve">16:01 44KV No.Duri GCB #1 (44Kv N.Duri-Dumai line)  T/LO.   Ctr: 99-103   R/F: 51@2._x000D_
16:06 Blocked &amp; closed, 44KV No.Duri GCB #1, Ok. _x000D_
_x000D_
16:12 44KV GCB #1 (N.Duri-Dumai line)  T/O.  (Still in blocked position)_x000D_
16:20 It was reported spark at pole near SPBU Bagan Besar Dumai._x000D_
_x000D_
17:00 Manually Open &amp; rack out 4.16Kv Dumai VCB fdr #1, #2, #4, #5._x000D_
         (Planned to S/U Dumai Standby Genset, but cancelled)_x000D_
 _x000D_
17:40 Patrolled &amp; found, PLN team errected power pole under CPI 44KV line &amp; the pole touching-_x000D_
         to CPI 44KV power line between pole #DD-212 and #DD-213._x000D_
         _x000D_
18:04 Isolated PLN pole above from CPI 44KV power line._x000D_
18:18 Blocked &amp; closed 44KV N.Duri GCB #1, Ok. Then released the block._x000D_
18:22 Blocked &amp; closed 4.16Kv Dumai VCB fdr #1, #2, #4, #5, Ok. Then released the block._x000D_
         Cause: Accident. _x000D_
_x000D_
</t>
  </si>
  <si>
    <t>2030</t>
  </si>
  <si>
    <t xml:space="preserve">8C VCB fdr #1  T/R 1x._x000D_
Not checked yet._x000D_
_x000D_
</t>
  </si>
  <si>
    <t>2031</t>
  </si>
  <si>
    <t xml:space="preserve">Checked &amp; found, 8C VCB fdr #1  T/R 1x   Ctr: 634-635   R/F: 51N._x000D_
Patrolled the line &amp; found, @2 broken Dead end Insulator o/p #9C-2D._x000D_
Cause: Lightning._x000D_
_x000D_
</t>
  </si>
  <si>
    <t>2032</t>
  </si>
  <si>
    <t xml:space="preserve">07:55 It was reported b/o fuse for Tx at Well #6D-48E. (6DN fdr #5)_x000D_
         Checked &amp; found, @2 b/o 7.8SF fuse for 300Kva Tx at Well #6D-48E._x000D_
         Perform TTR &amp; Megger test, found Low mega Ohm reading Tx._x000D_
         Cause: Tx failure. (Low mega Ohm Reading Tx)_x000D_
_x000D_
          (will be Replaced tomorrow)._x000D_
_x000D_
</t>
  </si>
  <si>
    <t>2033</t>
  </si>
  <si>
    <t xml:space="preserve">Replaced 300Kva Tx failure with the same size, then energized the Tx at Well #6D-48E._x000D_
Cause: Tx failure. (Low megger redaing Tx)_x000D_
_x000D_
</t>
  </si>
  <si>
    <t>2034</t>
  </si>
  <si>
    <t>246</t>
  </si>
  <si>
    <t xml:space="preserve">16:14 Pinang OCB fdr #1  T/LO._x000D_
17:33 Checked &amp; found, Pinang OCB fdr #1  T/LO.   Ctr: 354-361   R/F: 51N._x000D_
         Patrolled the line &amp; found, @3 Broken Pin Insulator o/p #12E-03. (TOP of Well Pinang #33)_x000D_
18:29 Then replaced broken Pin Insulator on pole above._x000D_
18:30 Blocked &amp; closed Pinang OCB fdr #1, Ok. Then released the block._x000D_
         Cause: Lightning._x000D_
_x000D_
</t>
  </si>
  <si>
    <t>2035</t>
  </si>
  <si>
    <t xml:space="preserve">16:42 It was reported b/o fuse for Tx at Well #6E-82A. (Minas fdr #6)_x000D_
         Checked &amp; found, @1 b/o 3.5SF fuse for 150Kva Tx at Well #6E-82A._x000D_
         Performed TTR &amp; Megger test, found low Mega-ohm Reading Tx._x000D_
         Cause: Tx failure. (Low Mega-ohm Reading Tx)_x000D_
 _x000D_
         (will be replace tomorrow)_x000D_
_x000D_
</t>
  </si>
  <si>
    <t>2036</t>
  </si>
  <si>
    <t xml:space="preserve">Replaced 150Kva Tx failure with 225Kva Tx, then energized the Tx at Well #6E-82A._x000D_
Cause: Tx failure. (Low megger reading Tx)_x000D_
_x000D_
</t>
  </si>
  <si>
    <t>2037</t>
  </si>
  <si>
    <t xml:space="preserve">3D GFPC-TX #1  T/R 1x._x000D_
Ground fault alarm on 3D fdr #3._x000D_
(No load drop at any fdrs.)_x000D_
Not Checked yet._x000D_
_x000D_
</t>
  </si>
  <si>
    <t>2038</t>
  </si>
  <si>
    <t xml:space="preserve">Checked &amp; found, 3D OCB fdr #3  T/R 1x   Ctr: 433-434   R/F: 51@2,@3._x000D_
Also 3D GFPC-Tx #1  T/R 4x   Ctr: 4062-4066._x000D_
Patrolled the line &amp; found: -@2 Broken L/A o/p #3C-60._x000D_
                                      -@3 F/O Pin Insulator o/p #4C-29._x000D_
                                      -High Trees &amp; touching power line near Well #4C-44._x000D_
Cause: Lightning._x000D_
_x000D_
</t>
  </si>
  <si>
    <t>2039</t>
  </si>
  <si>
    <t xml:space="preserve">08:00 It was reported b/o fuse for Tx at Well #4D-32. (4D fdr #3)_x000D_
         Checked &amp; found, b/o 7.0SF fuse for 225Kva Tx at Well #4D-32._x000D_
         Preformed TTR, Megger test the Tx &amp; found, low megger reading._x000D_
         Cause: Tx failure. (Low megger reading Tx)_x000D_
_x000D_
11:50 Replaced 225Kva Tx failure with same size, then energized the Tx._x000D_
         Cause: Tx failure. (Low megger reading Tx)_x000D_
_x000D_
</t>
  </si>
  <si>
    <t>2040</t>
  </si>
  <si>
    <t xml:space="preserve">09:15 It was reported b/o fuse for Tx at Well #3D-23. (3D fdr #7)_x000D_
         Checked &amp; found, @1, @2 b/o 14.0SF fuses for 550Kva Tx at Well #3D-23._x000D_
         Performed TTR, Megger test the Tx &amp; found, low mega ohm reading._x000D_
17:45 Replace Tx failure above with the same size &amp; energized the Tx._x000D_
         Cause: Tx failure. (Low megger reading Tx)_x000D_
_x000D_
</t>
  </si>
  <si>
    <t>2041</t>
  </si>
  <si>
    <t xml:space="preserve">4D fdr #2 load drop 111A (164-53A)._x000D_
Not checked yet._x000D_
_x000D_
</t>
  </si>
  <si>
    <t>2042</t>
  </si>
  <si>
    <t xml:space="preserve">Checked &amp; found, Recl. 3D-119 (4D fdr #2)  T/R 1x   Ctr: 23-24._x000D_
Patrolled the line &amp; found, @1 broken fuse for 50Kva Tx o/p #4D-228._x000D_
Cause: Lightning._x000D_
_x000D_
</t>
  </si>
  <si>
    <t>2043</t>
  </si>
  <si>
    <t>47</t>
  </si>
  <si>
    <t xml:space="preserve">3D OCB fdr #4  T/R 1x._x000D_
Ground fault alarm at fdr #3 &amp; fdr #4._x000D_
3D fdr #3 load drop 23 A (155-132)._x000D_
3D fdr #5 load drop 120 A (166-46)._x000D_
Not checked yet._x000D_
_x000D_
</t>
  </si>
  <si>
    <t>2044</t>
  </si>
  <si>
    <t xml:space="preserve">Checked &amp; found, 3D OCB fdr #4  T/R 2x   Ctr: 540-542   R/F: 50@2,@3._x000D_
Patrolled the line, but found nothing._x000D_
Cause: Suspected by Lightning._x000D_
_x000D_
Also found, Recl. 2D-33 (3D fdr #4)  T/R 2x   Ctr: 20-22._x000D_
Patrolled the line &amp; found, High Trees at near pole #2D-23._x000D_
Cause: Tree._x000D_
_x000D_
</t>
  </si>
  <si>
    <t>2045</t>
  </si>
  <si>
    <t>230KV N. DURI SW. YARD - KBJ LINE - 1</t>
  </si>
  <si>
    <t xml:space="preserve">N.Duri 230KV GCB #23  T/R 1x._x000D_
N.Duri 230KV GCB #25  T/R 1x._x000D_
KBJ     230KV GCB #91  T/R 1x   Ctr: 292-293._x000D_
KBJ     230KV GCB #92  T/R 1x   Ctr: 366-367   R/F: 87L-@1 &amp; 21G-@1 (Zone-1)._x000D_
(230KV N.Duri KBJ Line-1)_x000D_
_x000D_
(No alarm trip at Scada HMI)_x000D_
_x000D_
Not checked &amp; patrolled yet._x000D_
_x000D_
</t>
  </si>
  <si>
    <t>2046</t>
  </si>
  <si>
    <t xml:space="preserve">Checked &amp; found:_x000D_
   - N.Duri 230KV GCB #23  T/R 1x   Ctr: 230-231   R/F: not reported yet._x000D_
   - N.Duri 230KV GCB #25  T/R 1x   Ctr: 202. (Did not operate)   R/F: 87L-@1._x000D_
Patrolled the line &amp; found, @1 broken L/A on Towewr #144._x000D_
Cause: Lightning._x000D_
_x000D_
</t>
  </si>
  <si>
    <t>2047</t>
  </si>
  <si>
    <t xml:space="preserve">Pungut OCB fdr #1  T/R 1x._x000D_
Pungut fdr #2 load dropped 68A (88-20A)._x000D_
Not checked yet._x000D_
_x000D_
</t>
  </si>
  <si>
    <t>2048</t>
  </si>
  <si>
    <t xml:space="preserve">Checked &amp; found, Pungut OCB fdr #1  T/R 1x   Ctr: 345-346   R/F: 51@2._x000D_
Patrolled the line, but found nothing._x000D_
Cause: Suspected by Lightning._x000D_
_x000D_
</t>
  </si>
  <si>
    <t>2049</t>
  </si>
  <si>
    <t xml:space="preserve">02:10 115KV DRB GCB #26  T/R 1x   Ctr: 99. (Not Change)   R/F: _x000D_
         115KV DRB GCB #28  T/SO 1x   Ctr: 142-143_x000D_
         115KV KBJ GCB #43  T/SO 1x   Ctr: 411-412   _x000D_
         115KV KBJ GCB #45  T/SO 1x   Ctr: 297-298   R/F: 87L-(@A,@C)_x000D_
         (Duri field SWGR RTU failed at this time)_x000D_
         Duri Field SWGR TX-3 also de-eneegized due to 115Kv OCB #22 in maintenance._x000D_
         (Affected Duri Field 115KV TX-3 no power)_x000D_
_x000D_
02:28 Closed 115KV KBJ GCB #43, but failed._x000D_
         Closed 115KV KBJ GCB #45, but failed._x000D_
         Closed 115KV KBJ GCB #28, but failed._x000D_
  _x000D_
03:42 Opened 13.8KV ACB #44. (for TX-3 Duri Field SWGR)_x000D_
03:48 Closed 13.8KV Tie Breaker ACB #49 Duri Field SWGR._x000D_
         (Bus-A of TX-3 energized from Bus-B of TX-5)_x000D_
         Duri field fdr #1 energized._x000D_
_x000D_
04:31 Closed 115KV DRB GCB #28, but failed. (from local)_x000D_
04:38 Checked &amp; found, Closing Spring of 115KV DRB GCB #28 discharged._x000D_
         Manual charge the spring, but failed. (Mechanical Problem)_x000D_
05:13 Closed 115KV KBJ GCB #43, but failed. (from local)_x000D_
         Closed 115KV KBJ GCB #45, but failed. (from local)_x000D_
_x000D_
10:00 Checked Relay for KBJ GCB #43, GCB #45 &amp; found, appeared 86L. (Lock out Relay)_x000D_
         Resetting its Relay then functional test the breaker &amp; found, normal operation._x000D_
         Checked DRB GCB #28 &amp; found, motor closing spring charge problem._x000D_
         Then fixed it &amp; functional test the breaker, Ok. (normal operation)_x000D_
_x000D_
15:28 Opened DRB GCB #26._x000D_
15:32 Closed 115KV KBJ GCB #43 &amp; GCB #45. (to energizing 115KV KBJ - DRB line)_x000D_
16:19 Closed 115KV DRB GCB #28, Ok. (115KV KBJ - DRB line, back to link &amp; normal operation)_x000D_
         Note: 115KV DRB GCB #26 is still in open position, for repairing Isolation SW of DRB GCB #22._x000D_
         Patrolled KBJ - DRB line, but found nothing._x000D_
         Cause: Suspected by Lightning._x000D_
_x000D_
</t>
  </si>
  <si>
    <t>2050</t>
  </si>
  <si>
    <t>115KV N. DURI SUBST - DARLING SUB - LINE</t>
  </si>
  <si>
    <t xml:space="preserve">02:10 115KV N.Duri GCB #2  T/SO._x000D_
02:18 Closed 115KV N.Duri GCB #2, Ok._x000D_
         Not checked yet._x000D_
_x000D_
</t>
  </si>
  <si>
    <t>2051</t>
  </si>
  <si>
    <t xml:space="preserve">115KV N.Duri GCB #2  T/SO.   Ctr: 85-86   R/F: 21 (zone-3)._x000D_
Patrolled the line, but found nothing._x000D_
Cause: Suspected by Lightning._x000D_
_x000D_
</t>
  </si>
  <si>
    <t>2052</t>
  </si>
  <si>
    <t xml:space="preserve">C.Duri ACB fdr #8  T/R 1x   Ctr: 300. (Not change)   R/F: 51N._x000D_
Not Patrolled yet._x000D_
_x000D_
</t>
  </si>
  <si>
    <t>2053</t>
  </si>
  <si>
    <t xml:space="preserve">Checked &amp; found C.Duri ACB fdr #8  T/R 1x   Ctr: 300. (Not change)   R/F: 51@1._x000D_
Patrolled the line,found nothing._x000D_
Cause: Suspected lightning._x000D_
_x000D_
</t>
  </si>
  <si>
    <t>2054</t>
  </si>
  <si>
    <t xml:space="preserve">C.Duri ACB fdr #1  T/R 1x   Ctr: 181-182   R/F: 51@3._x000D_
Not patrolled yet._x000D_
_x000D_
</t>
  </si>
  <si>
    <t>2055</t>
  </si>
  <si>
    <t>2056</t>
  </si>
  <si>
    <t xml:space="preserve">Ketigul VCB fdr #2  T/R 1x._x000D_
Ketigul fdr #1 load dropped 35A (173-138A)._x000D_
Ketigul fdr #3 load dropped 9A (24-15A)._x000D_
Not checked yet._x000D_
_x000D_
</t>
  </si>
  <si>
    <t>2057</t>
  </si>
  <si>
    <t xml:space="preserve">Checked &amp; found, Ketigul VCB fdr #2  T/R 1x   Ctr: 180-181   R/F: 51@1._x000D_
Patrolled the line &amp; found, @1 broken Dead end Insulator o/p #29AM-08._x000D_
Cause: Lightning._x000D_
_x000D_
</t>
  </si>
  <si>
    <t>2058</t>
  </si>
  <si>
    <t xml:space="preserve">06:00 It was reported no power at Area-12, Road-F3._x000D_
08:00 Checked &amp; found, Recl. 12-F3-25 (N.Duri fdr #1)  T/SO.   Ctr: 76-77._x000D_
         Blocked &amp; closed Recl. 12-F3-25, Ok. Then released the block._x000D_
         The line is not patrolled yet._x000D_
_x000D_
</t>
  </si>
  <si>
    <t>2059</t>
  </si>
  <si>
    <t>2060</t>
  </si>
  <si>
    <t xml:space="preserve">08:00 It was reported b/o fuse for Tx at Well #9C-47N._x000D_
14:10 Checked &amp; found, @2 b/o 7.0SF fuse for 225Kva Tx at Well #9C-47N._x000D_
         Performed TTR &amp; megger test the Tx, found normal. (good reading)_x000D_
         Replaced the b/o fuse above with same size, then energized the Tx._x000D_
         Cause: Unidentified (fuse)._x000D_
_x000D_
</t>
  </si>
  <si>
    <t>2061</t>
  </si>
  <si>
    <t>441</t>
  </si>
  <si>
    <t xml:space="preserve">09:20 It was reported no power at Well Pungut #23, #37, #21, #21, #17 and Pungut #22._x000D_
10:03 Checked &amp; found Recl. 45BP-09 (Pungut fdr #1)  T/LO.   Crt: 112-117._x000D_
         Patrolled the line, but found nothing._x000D_
10:48 Blocked &amp; closed Recl. 45BP-09, Ok. Then released the block._x000D_
         Cause: Unidentified._x000D_
_x000D_
</t>
  </si>
  <si>
    <t>2062</t>
  </si>
  <si>
    <t xml:space="preserve">11:10 It was reported b/o fuse for Tx o/p #11-H7-19._x000D_
         (4 Well were off)_x000D_
15:00 Checked &amp; found, @1, @2, @3 b/o 3.1SF fuses for 112.5Kva Tx o/p #11-H7-19._x000D_
         (Also found burnt out Scondary Cable)_x000D_
         Cause: Scondary Cable._x000D_
_x000D_
</t>
  </si>
  <si>
    <t>2063</t>
  </si>
  <si>
    <t xml:space="preserve">Replaced b/o fuse &amp; secondary cable, also Main breaker then energized the Tx._x000D_
To be continued tomorrow._x000D_
_x000D_
</t>
  </si>
  <si>
    <t>2064</t>
  </si>
  <si>
    <t xml:space="preserve">17:50 Performed TTR, megger test the Tx &amp; found, low megger reading._x000D_
         Cause: Tx failure._x000D_
_x000D_
         (To be continued tomorrow)_x000D_
_x000D_
</t>
  </si>
  <si>
    <t>2065</t>
  </si>
  <si>
    <t xml:space="preserve">Replaced 112.5Kva Tx failure with the same size, then energized the Tx._x000D_
Cause: Tx failure. (Low Mega-ohm reading Tx)_x000D_
_x000D_
</t>
  </si>
  <si>
    <t>2066</t>
  </si>
  <si>
    <t>115KV BATANG - SINTONG LINE</t>
  </si>
  <si>
    <t xml:space="preserve">115KV Batang GCB #23  T/R 1x._x000D_
115KV Sintong GCB #25  T/R 1x._x000D_
(115KV Batang - Sintong Line)_x000D_
(Appeared alarm Ground fault at Batang fdr #1 &amp; Batang fdr #2)_x000D_
_x000D_
Respectively load dropped:_x000D_
Sintong fdr #1 load dropped 131A (132-101A)._x000D_
Balam fdr #4 load dropped 21A (153-132A)._x000D_
Bangko fdr #1 load dropped 7A (288-281A)._x000D_
Bangko fdr #4 load dropped 8A (238-230A)._x000D_
Not checked yet._x000D_
_x000D_
</t>
  </si>
  <si>
    <t>2067</t>
  </si>
  <si>
    <t xml:space="preserve">Checked &amp; found: -115KV Batang GCB #23   T/R 1x   Ctr: 88-89      R/F: 51N._x000D_
                           -115KV Sintong GCB #25  T/R 1x   Ctr: 286-287   R/F: 51N._x000D_
Patrolled the line, but found nothing._x000D_
Cause: Suspected by Lightning._x000D_
_x000D_
</t>
  </si>
  <si>
    <t>2068</t>
  </si>
  <si>
    <t xml:space="preserve">17:00 It was reported unbalance voltage for 2.5Mva Tx at CGS #5._x000D_
23:13 Checked &amp; found, interrupter switch for 2.5Mva Tx #3 at CGS #5 could not be opened._x000D_
         Could not be tested the Tx, then Opened all fuses of the Tx._x000D_
         (Will be continued checking the Tx tomorrow)_x000D_
_x000D_
</t>
  </si>
  <si>
    <t>2069</t>
  </si>
  <si>
    <t xml:space="preserve">16:08 Perform TTR &amp; megger found Low megger reading._x000D_
         Cause: Tx failure (Low megger reading)._x000D_
_x000D_
          (The Tx is not replaced yet)_x000D_
_x000D_
</t>
  </si>
  <si>
    <t>2070</t>
  </si>
  <si>
    <t xml:space="preserve">Replaced 2500 Kva Tx with the same size, then energized the Tx._x000D_
Cause: Tx Failure._x000D_
_x000D_
</t>
  </si>
  <si>
    <t>2071</t>
  </si>
  <si>
    <t xml:space="preserve">11:00 It was reported b/o fuse for Tx o/p #09-M1-14. (C.Duri fdr #1)_x000D_
18:25 Checked &amp; found, @2 b/o 3.1SF fuse for 112.5Kva Tx o/p #09-M1-14._x000D_
         Replaced b/o fuse above with the same size and energized Tx._x000D_
         Cause: Animal. (Monkey)_x000D_
_x000D_
</t>
  </si>
  <si>
    <t>2072</t>
  </si>
  <si>
    <t xml:space="preserve">4D OCB fdr #1  T/R 1x._x000D_
Not checked yet._x000D_
_x000D_
</t>
  </si>
  <si>
    <t>2073</t>
  </si>
  <si>
    <t xml:space="preserve">Checked &amp; found, 4D OCB fdr #1  T/R 1x   Ctr: 156-157   R/F: 51N._x000D_
Patrolled the line, but found nothing._x000D_
Cause: Suspected by Lightning._x000D_
_x000D_
</t>
  </si>
  <si>
    <t>2074</t>
  </si>
  <si>
    <t xml:space="preserve">09:30 S/U MGT #2, then On line the Unit at 09:55._x000D_
10:15 Minas ACB #25. (Tie Breaker)_x000D_
_x000D_
</t>
  </si>
  <si>
    <t>2075</t>
  </si>
  <si>
    <t>13.8KV BEKASAP FEEDER #5</t>
  </si>
  <si>
    <t xml:space="preserve">10:00 It was reported b/o fuse for Tx at Bekasap-GS. (Bekasap fdr #5)_x000D_
15:57 Checked &amp; found, @1,@2 b/o 1.4SF fuses for 75Kva Tx at Bekasap-GS._x000D_
         Replaced b/o fuse above with the same size &amp; energized Tx._x000D_
         Cause: Unidentified (fuse)._x000D_
_x000D_
</t>
  </si>
  <si>
    <t>2076</t>
  </si>
  <si>
    <t xml:space="preserve">C.Duri ACB fdr #1  T/R 1x   Ctr: 182-183   R/F: 51N._x000D_
Not Patrolled yet._x000D_
_x000D_
</t>
  </si>
  <si>
    <t>2077</t>
  </si>
  <si>
    <t>2078</t>
  </si>
  <si>
    <t>179</t>
  </si>
  <si>
    <t xml:space="preserve">15:13 Pungut fdr #1 Load dropped 32A (76-44A)._x000D_
18:16 Checked &amp; found, Recl. 45BP-09 (Pungut fdr #1)  T/LO.   Ctr: 117-120._x000D_
         Patrolled the line, but found nothing._x000D_
19:22 Blocked &amp; Closed Recl. 45BP-09, Ok. Then release the block._x000D_
         Cause: Suspected by lightning._x000D_
_x000D_
</t>
  </si>
  <si>
    <t>2079</t>
  </si>
  <si>
    <t xml:space="preserve">OKB fdr #2 load dropped 144A (258-114A)._x000D_
Not checked yet._x000D_
_x000D_
</t>
  </si>
  <si>
    <t>2080</t>
  </si>
  <si>
    <t xml:space="preserve">Checked &amp; found, Recl. 28CX-25 (OKBS fdr #2)  T/R 1x   Ctr: 90-91._x000D_
Patrolled the line &amp; found, @3 broken Pin insulator o/p #39CY-20._x000D_
Cause: Lightning._x000D_
_x000D_
</t>
  </si>
  <si>
    <t>2081</t>
  </si>
  <si>
    <t>2082</t>
  </si>
  <si>
    <t xml:space="preserve">Checked &amp; found, 4D OCB fdr #4  T/R 5x   Ctr: 251-256   R/F: 51N &amp; 51@2._x000D_
Patrolled the line &amp; found: -@2 Broken Pin Insulator, and_x000D_
                                      -@2 Broken Dead end Insulator o/p #36DN-38._x000D_
Cause: Lightning._x000D_
_x000D_
</t>
  </si>
  <si>
    <t>2083</t>
  </si>
  <si>
    <t>2084</t>
  </si>
  <si>
    <t xml:space="preserve">Checked &amp; found, 4D OCB fdr #5  T/R 2x   Ctr: 256-258   R/F: 51N &amp; 51@2._x000D_
Patrolled the line &amp; found, @1,@3 broken Pin Insulators o/p #4D-101._x000D_
Cause: Lightning._x000D_
_x000D_
</t>
  </si>
  <si>
    <t>2085</t>
  </si>
  <si>
    <t>115KV KOTABATAK JUNCTION-KOTABATAK LINE</t>
  </si>
  <si>
    <t>968</t>
  </si>
  <si>
    <t xml:space="preserve">115KV KBJ OCB #41  T/R 1x._x000D_
115KV KBJ OCB #43  T/R 1x._x000D_
(115KV KBJ - KOPET line)_x000D_
Not checked yet._x000D_
_x000D_
</t>
  </si>
  <si>
    <t>2086</t>
  </si>
  <si>
    <t xml:space="preserve">Checked &amp; found: -115KV KBJ OCB #41  T/R 1x   Ctr: 415-416._x000D_
                           -115KV KBJ OCB #43  T/R 1x   Ctr: 208-209   R/F: Not reported yet._x000D_
(115KV KBJ - KOPET Transmission line)_x000D_
_x000D_
Patrolled the line &amp; found, @1, @3 broken Suspension Insulator o/p #KK-122._x000D_
Cause: Lightning._x000D_
_x000D_
</t>
  </si>
  <si>
    <t>2087</t>
  </si>
  <si>
    <t xml:space="preserve">5B OCB fdr #3  T/R 1x._x000D_
Not checked yet._x000D_
_x000D_
</t>
  </si>
  <si>
    <t>2088</t>
  </si>
  <si>
    <t xml:space="preserve">Checked &amp; found, 5B OCB fdr #3  T/R 1x   Ctr: 355-356   R/F: Did not operate._x000D_
Patrolled the line &amp; found: -@1 Broken L/A o/p #4C-43._x000D_
                                      -@1 Broken Dead end Insulator o/p #NN. (near Well #4D-52N)_x000D_
                                      -@1 Broken Dead end Insulator o/p #4C-62._x000D_
Cause: Lightning._x000D_
_x000D_
Also found, Recl. 4C-65A (5B fdr #3)  T/R 1x   Ctr: 121-122._x000D_
Patrolled the line &amp; found, danger high Trees under power line between poles #4D-01 and #4D-02. _x000D_
Cause: Trees._x000D_
_x000D_
</t>
  </si>
  <si>
    <t>2089</t>
  </si>
  <si>
    <t xml:space="preserve">5B fdr #2 load dropped 117A (166-49A)._x000D_
Not checked yet._x000D_
_x000D_
</t>
  </si>
  <si>
    <t>2090</t>
  </si>
  <si>
    <t xml:space="preserve">Checked &amp; found, Recl. 5C-07 (5B fdr #2)  T/R 1x   Ctr: 45-46._x000D_
Patrolled the line, but found nothing._x000D_
Cause: Suspected by Lightning._x000D_
_x000D_
</t>
  </si>
  <si>
    <t>2091</t>
  </si>
  <si>
    <t>2092</t>
  </si>
  <si>
    <t xml:space="preserve">Checked &amp; found, 5B OCB fdr #2  T/R 1x   Ctr: 331-332   R/F: Did not appear._x000D_
Patrolled the line &amp; found: -@1 Broken Dead end Insulator, and_x000D_
                                      -@2 Flashed over Dead end Insulator o/p #4C-59._x000D_
Cause: Lightning._x000D_
_x000D_
</t>
  </si>
  <si>
    <t>2093</t>
  </si>
  <si>
    <t xml:space="preserve">3D OCB fdr #8  T/R 1x._x000D_
Not checked yet._x000D_
_x000D_
</t>
  </si>
  <si>
    <t>2094</t>
  </si>
  <si>
    <t xml:space="preserve">Checked &amp; found, 3D OCB fdr #8  T/R 2x   Ctr: 168-170   R/F: 51@1,@3._x000D_
Patrolled the line &amp; found, @2 broken L/A o/p #3D-46._x000D_
Cause: Lightning._x000D_
_x000D_
</t>
  </si>
  <si>
    <t>2095</t>
  </si>
  <si>
    <t>13.8KV 6DN FEEDER #2</t>
  </si>
  <si>
    <t xml:space="preserve">6DN OCB fdr #2  T/R 1x._x000D_
Not checked yet._x000D_
_x000D_
</t>
  </si>
  <si>
    <t>2096</t>
  </si>
  <si>
    <t xml:space="preserve">Checked &amp; found, 6DN OCB fdr #2  T/R 1x   Ctr: 295-296   R/F: 51@1,@3._x000D_
Patrolled the line, but found nothing._x000D_
_x000D_
Also found, Recl. 6D-50 (6DN fdr #2)  T/R 1x   Ctr: 26-27._x000D_
Patrolled the line &amp; found, @1 broken Dead end Insulator o/p #5D-59._x000D_
Cause: Lightning._x000D_
_x000D_
</t>
  </si>
  <si>
    <t>2097</t>
  </si>
  <si>
    <t>115KV 4D - 6DN LINE</t>
  </si>
  <si>
    <t xml:space="preserve">115Kv 6DN GCB #21 (line to 4D Substation)  T/R 1x._x000D_
115KV 4D   GCB #23 (Scada failed)_x000D_
115KV 4D   GCB #24 (Scada failed)_x000D_
(115KV 4D Substation - 6DN line)_x000D_
Not checked yet._x000D_
_x000D_
</t>
  </si>
  <si>
    <t>2098</t>
  </si>
  <si>
    <t xml:space="preserve">Checked &amp; found:_x000D_
-115KV   4D GCB #23  T/R 1x   Ctr: 480-481._x000D_
-115KV   4D GCB #24  T/R 1x   Ctr: 637-638._x000D_
-115KV 6DN GCB #21  T/R 1x   Ctr: 415-416   R/F: 87L-@C._x000D_
(115KV 4D - 6DN Transmission line)_x000D_
_x000D_
Patrolled the line, but found nothing._x000D_
Cause: Suspected by Lightning._x000D_
_x000D_
</t>
  </si>
  <si>
    <t>2099</t>
  </si>
  <si>
    <t>2100</t>
  </si>
  <si>
    <t xml:space="preserve">Checked &amp; found, 6D OCB fdr #5  T/R 1x   Ctr: 725-726   R/F: 51@1,@2,@3._x000D_
Patrolled the line &amp; found: -@1 Broken Pin Insulator o/p #6D-504._x000D_
                                      -@1 Flashed Over Dead end Insulator o/p #6D-467._x000D_
Cause: Lightning._x000D_
_x000D_
</t>
  </si>
  <si>
    <t>2101</t>
  </si>
  <si>
    <t xml:space="preserve">17:03 115KV MSY OCB #51  T/O.   Ctr: Not checked yet.   R/F: 86LK-1._x000D_
         115Kv MSY OCB #53  T/O.   Ctr: Not checked yet._x000D_
         115KV 5B   OCB #22  T/R.   Ctr: 661-662._x000D_
         115KV 5B   OCB #25  T/O.   Ctr: 207-208.   R/F: Not reported yet._x000D_
         115KV 5B   OCB #24  T/O.   Ctr: 299-300._x000D_
         (115KV MSY - 5B Substation line)_x000D_
_x000D_
In the same time 115KV MSY Breaker T/O: _x000D_
115KV MSY OCB #10 (115KV Tie Bus #3 &amp; Tie Bus #4)  T/O._x000D_
115KV MSY OCB #41 (115KV to TX-7)   T/O._x000D_
115KV MSY OCB #71 (115KV to TX-10)  T/O._x000D_
115KV MSY OCB #61 (115KV to TX-9) is still in close position._x000D_
Cause: Under Investigation._x000D_
_x000D_
19:25 Checked &amp; found:_x000D_
MSY GCB #10  T/O.   Ctr: Not checked yet, then closed at 19:52._x000D_
MSY GCB #41  T/O.   Ctr: Not checked yet, then closed at 19:53_x000D_
MSY GCB #71  T/O.   Ctr: Not checked yet, then closed at 19:55. _x000D_
_x000D_
5B OCB #22    T/R 1x   Ctr:661-662._x000D_
5B OCB #24    T/O.   Ctr: 229-300, but failed closed._x000D_
5B OCB #25    T/O.   Ctr: 207-208, Closed at 19:56._x000D_
MSY GCB #51  T/O.   Ctr: Not checked yet, then closed at 19:56_x000D_
MSY GCB #53  T/O.   Ctr: Not checked yet, Closed at 19:56._x000D_
(115KV 5B Substation - MSY line, Energized) _x000D_
_x000D_
Not Checked &amp; Patrolled yet._x000D_
  _x000D_
</t>
  </si>
  <si>
    <t>2102</t>
  </si>
  <si>
    <t xml:space="preserve">Patrolled 5B - MSY Transimission line, but found nothing._x000D_
Cause: Suspected by Lightnig._x000D_
_x000D_
</t>
  </si>
  <si>
    <t>2103</t>
  </si>
  <si>
    <t>13.8KV 6D FEEDER #6</t>
  </si>
  <si>
    <t xml:space="preserve">6D OCB fdr #6  T/R 1x._x000D_
Not checked yet._x000D_
_x000D_
</t>
  </si>
  <si>
    <t>2104</t>
  </si>
  <si>
    <t xml:space="preserve">Checked &amp; found, 6D OCB fdr #6  T/R 1x   Ctr: 570. (not change)   R/F: Did not appear._x000D_
Patrolled the line, but found nothing._x000D_
Cause: Suspected by Lightning._x000D_
_x000D_
</t>
  </si>
  <si>
    <t>2105</t>
  </si>
  <si>
    <t>4.16KV SO RUMBAI FEEDER #3</t>
  </si>
  <si>
    <t xml:space="preserve">It was reported b/o fuse for Tx at Complex Enau #342. (So.Rumbai fdr #3)_x000D_
Not checked yet._x000D_
_x000D_
</t>
  </si>
  <si>
    <t>2106</t>
  </si>
  <si>
    <t xml:space="preserve">Checked &amp; found, @2 b/o 1.0SF fuse for 50Kva Tx at Rumbai complex Enau #342._x000D_
Replaced b/o fuse above with the same size &amp; energized the Tx._x000D_
Cause: Unidentified (Fuse)._x000D_
_x000D_
</t>
  </si>
  <si>
    <t>2107</t>
  </si>
  <si>
    <t>173</t>
  </si>
  <si>
    <t xml:space="preserve">Pematang VCB fdr #1  T/R 1x._x000D_
Pematang fdr #2 Load dropped 24A (48-24A)._x000D_
Not checked yet._x000D_
_x000D_
</t>
  </si>
  <si>
    <t>2108</t>
  </si>
  <si>
    <t xml:space="preserve">Checked &amp; found, Pematang VCB fdr #1  T/R 1x   Ctr: 116-117   R/F: Did not appeare._x000D_
Patrolled the line &amp; found, @1 broken L/A on TP of Well Pematang #67._x000D_
Cause: Lightning Arrester._x000D_
_x000D_
</t>
  </si>
  <si>
    <t>2109</t>
  </si>
  <si>
    <t xml:space="preserve">16:44-17:00 Manually Open Recl. 45BP-09. (Pungut fdr #1)_x000D_
                   to replacing seriously @1 broken Pin insulator o/p #44BN-01._x000D_
                   Cause: Planned Maintenance._x000D_
_x000D_
</t>
  </si>
  <si>
    <t>2110</t>
  </si>
  <si>
    <t>2111</t>
  </si>
  <si>
    <t xml:space="preserve">Checked &amp; found, Bekasap VCB fdr #6  T/R 1x   Ctr: 331-332   R/F: 51@1._x000D_
Patrolled the line &amp; found, @1 broken Dead end insulator o/p #39BF-19._x000D_
Cause: Lightning._x000D_
_x000D_
</t>
  </si>
  <si>
    <t>2112</t>
  </si>
  <si>
    <t xml:space="preserve">MGT #2  Tripped By alarm:  Mechanical Over speed. _x000D_
Cause : Under Investigation_x000D_
_x000D_
</t>
  </si>
  <si>
    <t>2113</t>
  </si>
  <si>
    <t>2114</t>
  </si>
  <si>
    <t xml:space="preserve">Checked &amp; found, Bangko OCB fdr #4  T/R 1x   Ctr: 99975-99976   R/F: 51@1._x000D_
Patrolled the line, but found nothing._x000D_
Cause: Suspected by Lightning._x000D_
_x000D_
</t>
  </si>
  <si>
    <t>2115</t>
  </si>
  <si>
    <t xml:space="preserve">08:00 S/U DGT #7, then On Line the Unit at 08:25._x000D_
_x000D_
</t>
  </si>
  <si>
    <t>2116</t>
  </si>
  <si>
    <t xml:space="preserve">10:40 Off Line CGT #5, then S/D the Unit at 10:42._x000D_
         (for S/B prior to Combustion Inspection program / CI)_x000D_
_x000D_
</t>
  </si>
  <si>
    <t>2117</t>
  </si>
  <si>
    <t xml:space="preserve">5B fdr #4 load dropped 200A (260-60A)._x000D_
Not checked yet._x000D_
_x000D_
</t>
  </si>
  <si>
    <t>2118</t>
  </si>
  <si>
    <t xml:space="preserve">Checked &amp; found, Recl. 4B-73 (5B fdr #4)  T/R 1x   Ctr: 48-49._x000D_
Patrolled the line, but found nothing._x000D_
Cause: Suspected by Lightning._x000D_
_x000D_
</t>
  </si>
  <si>
    <t>2119</t>
  </si>
  <si>
    <t>2120</t>
  </si>
  <si>
    <t xml:space="preserve">Checked &amp; found, 6D OCB fdr #1  T/R 1x   Ctr: 300-301   R/F: 51N._x000D_
Patrolled the line &amp; found, @3 broken Dead end insulator o/p #6B-43._x000D_
Cause: Lightning._x000D_
_x000D_
</t>
  </si>
  <si>
    <t>2121</t>
  </si>
  <si>
    <t xml:space="preserve">00:30 DGT #7 Opened Generator Breaker, By alarm: Generator Breaker Trip. _x000D_
         Frequency system dropped to 59.83Hz. (No load shedding)_x000D_
_x000D_
01:04 Re-Online DGT #7 to the system._x000D_
         Cause: Under Investigation._x000D_
_x000D_
</t>
  </si>
  <si>
    <t>2122</t>
  </si>
  <si>
    <t xml:space="preserve">6D fdr #2 load dropped 110A (173-63A)._x000D_
Not checked yet._x000D_
_x000D_
</t>
  </si>
  <si>
    <t>2123</t>
  </si>
  <si>
    <t xml:space="preserve">Checked &amp; found, Recl. 6D-298 (6D fdr #2)  T/R 1x   Ctr: 34-35._x000D_
Patrolled the line &amp; found, @2 Flash Over Pin Insulator o/p #7C-45._x000D_
Cause: Pin Insulator._x000D_
_x000D_
</t>
  </si>
  <si>
    <t>2124</t>
  </si>
  <si>
    <t xml:space="preserve">11:05 It was reported b/o fuse for Tx o/p #12-F3-22. (N.Duri fdr #1)_x000D_
14:50 Checked &amp; found, @1, @2 b/o 3.1SF fuses for 112.5Kva Tx o/p #12-F3-22._x000D_
         Replaced b/o fuse above with same size, then energized the Tx._x000D_
         Cause: Animal. (Bird)_x000D_
_x000D_
</t>
  </si>
  <si>
    <t>2125</t>
  </si>
  <si>
    <t xml:space="preserve">14:55 S/U MGT #6, then On Line the Unit at 15:40._x000D_
         (For running on test after replacing Load Gear)_x000D_
_x000D_
</t>
  </si>
  <si>
    <t>2126</t>
  </si>
  <si>
    <t>2127</t>
  </si>
  <si>
    <t xml:space="preserve">Checked &amp; found, 4B OCB fdr #2  T/R 1x   Ctr: 218-219   R/F: 51N._x000D_
Patrolled the line &amp; found, @2 Bypass Insulator of Recl. 4B-06._x000D_
Cause: Post Insulator. (Bypass Insulator of Recl. 4B-06)_x000D_
_x000D_
</t>
  </si>
  <si>
    <t>2128</t>
  </si>
  <si>
    <t xml:space="preserve">Ketigul fdr #1 Load dropped 61A (158-97A)._x000D_
Not checked yet._x000D_
_x000D_
</t>
  </si>
  <si>
    <t>3150433</t>
  </si>
  <si>
    <t>2129</t>
  </si>
  <si>
    <t xml:space="preserve">Checked &amp; found, Recl. 32AK-16 (Ketigul fdr #1)  T/R 1x   Ctr: 115-116._x000D_
Patrolled the line, but nothing found._x000D_
Cause: Unidentified._x000D_
_x000D_
</t>
  </si>
  <si>
    <t>2130</t>
  </si>
  <si>
    <t xml:space="preserve">Bangko OCB fdr #4  T/R 1x._x000D_
Bangko fdr #1 load dropped 21A (280-259A)._x000D_
(Bangko GFPC was in block position)_x000D_
Not checked yet._x000D_
_x000D_
</t>
  </si>
  <si>
    <t>2131</t>
  </si>
  <si>
    <t xml:space="preserve">Checked &amp; found, Bangko OCB fdr #4  T/R 1x   Ctr: 99976-99977   R/F: 51N._x000D_
Patrolled the line, but found nothing._x000D_
Cause: Unidentified._x000D_
_x000D_
</t>
  </si>
  <si>
    <t>2132</t>
  </si>
  <si>
    <t>397</t>
  </si>
  <si>
    <t xml:space="preserve">00:02 Pungut fdr #1 load dropped 35A (77-42A)._x000D_
         (The weather was still rain)_x000D_
03:00 Checked &amp; found, Recl. 45BP-09 (Pungut fdr #1)  T/LO.   Ctr: 123-127._x000D_
         Found, @2 broken conductor o/p #NN. (near Well Pungut #24 / 2 Spans from the Well)_x000D_
05:00 Isolated broken conductor by cut Jumper o/p #44BN-01._x000D_
         (All well under this pole are OBS Wells)_x000D_
05:10 Blocked &amp; closed Recl. 45BP-09, Ok. Then released the block._x000D_
_x000D_
11:30 Manually Opened Recl. 45BP-09, to repairing the Broken Conductor above._x000D_
15:10 Blocked &amp; closed Recl. 45BP-09, Ok. Then release the block._x000D_
         Cause: Conductor._x000D_
_x000D_
</t>
  </si>
  <si>
    <t>2133</t>
  </si>
  <si>
    <t xml:space="preserve">4.16Kv Dumai ACB fdr #4 (Housing)  T/R 1x._x000D_
Not checked yet._x000D_
_x000D_
</t>
  </si>
  <si>
    <t>2134</t>
  </si>
  <si>
    <t xml:space="preserve">Checked &amp; found, 4.16KV Dumai (Housing) VCB fdr #4   T/R 1x.   Ctr: 261. (Did not change)_x000D_
                                                                                                R/F: (Did not appear)_x000D_
Patrolled the line, but found nothing._x000D_
_x000D_
Also found, Recl. H33-07 (Dumai fdr #4)  T/R 1x   Ctr: 100-101._x000D_
Patrolled the line, but found nothing._x000D_
Cause: Suspected by Lightning._x000D_
_x000D_
</t>
  </si>
  <si>
    <t>2135</t>
  </si>
  <si>
    <t>180</t>
  </si>
  <si>
    <t xml:space="preserve">08:04 So.Balam VCB fdr #1  T/R 1x._x000D_
         (So.Balam GFPC, in block position)_x000D_
_x000D_
15:48 Checked &amp; found, So.Balam VCB fdr #1  T/R 1x   Ctr: 343. (Not change)   R/F: 51N._x000D_
         Patrolled the line, but found nothing._x000D_
         Cause: Suspected by Lightning._x000D_
_x000D_
</t>
  </si>
  <si>
    <t>2136</t>
  </si>
  <si>
    <t xml:space="preserve">Off Line MGT #6, then S/D the Unit for Stand by._x000D_
_x000D_
</t>
  </si>
  <si>
    <t>2137</t>
  </si>
  <si>
    <t xml:space="preserve">14:26 It was reported no power on pole #06-R1-15. (C.Duri fdr #15)_x000D_
15:40 Checked &amp; found, @2 b/o 3.1SF fuse for 112.5Kva Tx o/p #06-R1-15 _x000D_
         Performed TTR, Megger the Tx &amp; found, good reading._x000D_
         Replaced b/o fuse above with same size &amp; Energized the Tx._x000D_
         Cause: Unidentified (fuse)._x000D_
_x000D_
</t>
  </si>
  <si>
    <t>2138</t>
  </si>
  <si>
    <t>3150434</t>
  </si>
  <si>
    <t>2139</t>
  </si>
  <si>
    <t xml:space="preserve">Checked &amp; found, CKBS VCB fdr #1  T/R 1x   Ctr: 200-201   R/F: 51@1,@3._x000D_
Patrolled the line &amp; found, @1,@3 broken Pin Insulators o/p #36CV-01._x000D_
Cause: Lightning._x000D_
_x000D_
</t>
  </si>
  <si>
    <t>2140</t>
  </si>
  <si>
    <t xml:space="preserve">CKBS fdr #5 Load dropped 181A (343-162A)._x000D_
Not checked yet._x000D_
_x000D_
</t>
  </si>
  <si>
    <t>2141</t>
  </si>
  <si>
    <t xml:space="preserve">Checked &amp; found, the Recl. 36CU-29 (CKBS fdr #5)  T/R 1x   Ctr: 69. (Did not change)_x000D_
Patrolled the line, but found nothing._x000D_
Cause: Suspected by Lightning._x000D_
_x000D_
</t>
  </si>
  <si>
    <t>2142</t>
  </si>
  <si>
    <t>2143</t>
  </si>
  <si>
    <t xml:space="preserve">Checked &amp; found CKBS VCB fdr #6  T/R 1x   Ctr: 120-121   R/F: 51@1._x000D_
Patrolled the Line &amp; found, @1 broken Pin insulator o/p #34CV-07._x000D_
Cause: Lightning._x000D_
_x000D_
_x000D_
</t>
  </si>
  <si>
    <t>2144</t>
  </si>
  <si>
    <t xml:space="preserve">17:58 S/U MGT #2, tehn On line the Unit at 18:22._x000D_
_x000D_
</t>
  </si>
  <si>
    <t>2145</t>
  </si>
  <si>
    <t xml:space="preserve">MGT #7  T/O.  By alarm: Over speed bolt trip._x000D_
                         Cause: Under Investigation._x000D_
_x000D_
</t>
  </si>
  <si>
    <t>2146</t>
  </si>
  <si>
    <t xml:space="preserve">11:27 It was reported b/o fuse for Tx o/p #07-U3-39. (D.Field fdr #2)_x000D_
         Checked &amp; found, @2, @3 b/o 3.1SF fuses for 112.5Kva Tx o/p #07-U3-39._x000D_
         Replaced b/o fuse above with the same size &amp; energized the Tx._x000D_
         Checked the voltage &amp; found, unbalance voltage. (@3 broken secondary cable)_x000D_
_x000D_
05-Dec-2015._x000D_
11:00 Replaced broken secondary cable &amp; Energized the TX._x000D_
         Cause: Secondary cable._x000D_
_x000D_
</t>
  </si>
  <si>
    <t>2147</t>
  </si>
  <si>
    <t>2148</t>
  </si>
  <si>
    <t xml:space="preserve">Checked &amp; found, Batang OCB fdr #3  T/R 1x   Ctr: 298-299   R/F: 51N(@1)._x000D_
Patrolled the line &amp; found, @1 broken L/A on TP of Well Pemburu #14._x000D_
Cause: Lightning Arrester._x000D_
_x000D_
</t>
  </si>
  <si>
    <t>2149</t>
  </si>
  <si>
    <t>230KV N. Duri-KBJ Line - 2 - TWR 61-128</t>
  </si>
  <si>
    <t xml:space="preserve">04:30 230Kv Line N.Duri GCB #11  T/R 1x._x000D_
         230Kv Line N.Duri GCB #13  T/R 1x._x000D_
         230Kv Line KBJ GCB #94  T/R 1x   Ctr:.... R/F: 87L-@3, 67N (Inst) &amp; 21@3 (Zone-1)._x000D_
         230Kv Line KBJ GCB #93  T/O. Then closed at 06:10, but fail._x000D_
         (230Kv No.Duri - KBJ Line #2)_x000D_
         Not checked &amp; patrol yet._x000D_
_x000D_
</t>
  </si>
  <si>
    <t>2150</t>
  </si>
  <si>
    <t xml:space="preserve">Checked &amp; found:_x000D_
230KV No.Duri GCB #11  T/R 1x   Ctr: 286-287._x000D_
230KV No.Duri GCB #13  T/R 1x   Ctr: 272-273.   R/F: 87L-@2,@3 &amp; 67N (Instn)_x000D_
230Kv KBJ GCB #94        T/R 1x   Ctr: 244-246._x000D_
230Kv KBJ GCB #93        T/O.      Ctr: 273-274.   R/F: 87L-@3, 67N (Instn) &amp; 21@3 (Zone-1)._x000D_
_x000D_
Patrolled 230KV line from No.Duri Tower #01 toward Tower #125, but found nothing. (By TDO North)_x000D_
The line 230KV from KBJ Tower #192 toward Tower #125 is not patrolled yet. (By TDO South)_x000D_
_x000D_
Patrolled 230KV KBJ - No.Duri line-2 is not completed yet._x000D_
_x000D_
</t>
  </si>
  <si>
    <t>2151</t>
  </si>
  <si>
    <t xml:space="preserve">Completed to patrolling 230KV KBJ - No.Duri Line-2 &amp; found:_x000D_
-@3 Flashed over Dead end Insulator on Tower #170._x000D_
Cause: Lightning._x000D_
_x000D_
</t>
  </si>
  <si>
    <t>2152</t>
  </si>
  <si>
    <t>KOTABATAK JUNCTION SW STA</t>
  </si>
  <si>
    <t>183</t>
  </si>
  <si>
    <t xml:space="preserve">04:30 230Kv KBJ GCB #91  T/O.   Ctr: 293-294. _x000D_
         230Kv KBJ GCB #93  T/O.   Ctr: 244-246._x000D_
         115Kv GCB #22        T/O.   Ctr: 166-167. (indication close at DSC)_x000D_
         115Kv GCB #24        T/O.   Ctr: 413-414   R/F: 87@A,@B,@C &amp; 86T._x000D_
         (230Kv KBJ TX #2 No power )_x000D_
_x000D_
Respectively load dropped :_x000D_
8C OCB fdr#1 Load dropped 28A (243-215A)._x000D_
8C OCB fdr#3 Load dropped 17A (215-198A)._x000D_
8C OCB fdr#4 Load dropped 111A (305-194A)._x000D_
_x000D_
8D OCB fdr#3 Load dropped 11A (197-186A)._x000D_
8D OCB fdr#4 Load dropped 57A (168-111A) (Pump Off)._x000D_
8D OCB fdr#8 Load dropped 123A (182-59A) (Pump Off)._x000D_
8D OCB fdr#9 Load dropped 123A (197-71A) (Pump Off)._x000D_
_x000D_
6D OCB fdr#1 Load dropped 34A (293-259A)._x000D_
6D OCB fdr#2 Load dropped 12A (189-177A)._x000D_
6D OCB fdr#3 Load dropped 162A (355-193A) (Pump Off)._x000D_
6D OCB fdr#5 Load dropped 66A (260-194A)._x000D_
6D OCB fdr#6 Load dropped 53A (177-124A) (Pump Off)._x000D_
_x000D_
3D OCB fdr#3 Load dropped 35A (155-120A)._x000D_
3D OCB fdr#4 Load dropped 13A (265-252A)._x000D_
3D OCB fdr#5 Load dropped 115A (218-103A) (Pump Off)._x000D_
3D OCB fdr#7 Load dropped 120A (120-0A)._x000D_
3D OCB fdr#8 Load dropped 37A (280-243A)._x000D_
_x000D_
4D OCB fdr#2 Load dropped 13A (148-135A)._x000D_
4D OCB fdr#4 Load dropped 59A (265-206A)._x000D_
4D OCB fdr#5 Load dropped 37A (237-200A)._x000D_
_x000D_
4B OCB fdr#1 Load dropped 39A (335-296A)._x000D_
4B OCB fdr#2 Load dropped 24A (110-86A)._x000D_
4B OCB fdr#3 Load dropped 130A (138-8A) (Pump Off)._x000D_
4B OCB fdr#5 Load dropped 117A (194-77A) (Pump Off)._x000D_
_x000D_
5B OCB fdr#1 Load dropped 15A (93-78A)._x000D_
5B OCB fdr#2 Load dropped 17A (161-144A)._x000D_
5B OCB fdr#3 Load dropped 18A (111-93A)._x000D_
5B OCB fdr#4 T/SO, then closed at 04:36._x000D_
5B OCB fdr#5 T/SO, then closed at 04:36._x000D_
_x000D_
OKB VCB fdr#2 Load dropped 39A (262-223A)._x000D_
NKB VCB fdr#3 Load dropped 29A (385-356A) (Pump Off)._x000D_
NKB OCB fdr#4 Load dropped 27A (74-47A) (Pump Off)._x000D_
NKB OCB fdr#5 Load dropped 192A 228-36A) (Pump Off)._x000D_
CKB OCB fdr#2 Load dropped 236A (266-30A) (Pump Off)._x000D_
CKB OCB fdr#5 Load dropped 143A (332-18930A)._x000D_
CKB OCB fdr#6 Load dropped 24A (266-30A)._x000D_
Petapahan OCB fdr#2 Load dropped 50A (149-99A)._x000D_
Suram OCB fdr#1 Load dropped 11A (81-70A)._x000D_
Suram OCB fdr#2 Load dropped 10A (29-19A)._x000D_
_x000D_
Bangko VCB fdr#1 Load dropped 18A (278-260A)._x000D_
Bangko VCB fdr#4 Load dropped 40A (258-218)._x000D_
_x000D_
So.Bekasap fdr#1 Load dropped 25A (183-158A)._x000D_
Bekasap VCB fdr#5 Load dropped 59A (267-208A) (Pump Off)._x000D_
Pematang VCB fdr#1 Load dropped 27A (118-97A)._x000D_
Petani VCB fdr#1 Load dropped 32A (200-168A)._x000D_
Libo VCB fdr#1 Load dropped 20A (92-70A)._x000D_
_x000D_
09:35 Checked &amp; found: 230 KV  KBJ Power TX #2._x000D_
          - Winding temperature: 45/65.           _x000D_
          - Liquid temperature   : 45/65._x000D_
          (Also found @1 Broken CCPD at 115Kv side of Power TX-2)_x000D_
_x000D_
11:00 Open 230Kv line switch for isolate TX-2 power source from 230Kv._x000D_
         Open 115Kv Line switch for isolate TX-2 power from 115Kv._x000D_
_x000D_
11:55 Closed 230Kv KBJ GCB #91._x000D_
         Closed 230Kv KBJ GCB #93._x000D_
11:56 Closed 115Kv KBJ GCB #22._x000D_
          Closed 115Kv KBJ GCB #24, but failed._x000D_
15:15 Re-Opened 115Kv KBJ GCB #22 for trobleshooting of 115Kv KBJ GCB # 24._x000D_
         Cause: Equipment failure. (Broken @1 CCPD of 115KV side of KBJ Power TX-2)_x000D_
_x000D_
Prod. loss reported by SLS-GS = 259 Bbls / 56 Wells._x000D_
Prod. loss reported by SLN-GS =   61 Bbls /   5 Wells._x000D_
Total Prod. loss                       = 320 Bbls / 61 Wells._x000D_
_x000D_
_x000D_
Prod. loss reported by EC system = 183 bbls / 35 Wells_x000D_
_x000D_
(On progress to replacing the broken CCPD above &amp; testing the TX-2)_x000D_
_x000D_
</t>
  </si>
  <si>
    <t>2153</t>
  </si>
  <si>
    <t xml:space="preserve">Switching to Energized 230Kv Power Tx-2 at KBJ._x000D_
(After replacing @1 115Kv CCPD &amp; functioning test the Relay also breaker at KBJ)_x000D_
Cause: Equipment failure. (Broken @1 115Kv CCPD at KBJ)_x000D_
_x000D_
</t>
  </si>
  <si>
    <t>2154</t>
  </si>
  <si>
    <t xml:space="preserve">It was reported b/o fuse for Tx at Well #9E-41N. (8D fdr #11)_x000D_
Not checked yet._x000D_
_x000D_
</t>
  </si>
  <si>
    <t>2155</t>
  </si>
  <si>
    <t xml:space="preserve">Checked &amp; found, @1,@2 b/o 7.8SF fuses for 250Kva Tx at Well #9E-41N._x000D_
Performed test the Tx &amp; found, Low megger reading. _x000D_
Then replaced 250Kva Tx failure with the same size &amp; energized the Tx._x000D_
Cause: Tx failure. (Low megger reading)_x000D_
_x000D_
</t>
  </si>
  <si>
    <t>2156</t>
  </si>
  <si>
    <t xml:space="preserve">17:53 S/U MGT #6, then On Line the Unit at 18:20._x000D_
         (Running on test after Fixing Lube Oil leak at Load gear coupling)_x000D_
_x000D_
</t>
  </si>
  <si>
    <t>2157</t>
  </si>
  <si>
    <t>MINAS SWITCH YARD</t>
  </si>
  <si>
    <t xml:space="preserve">01:47 115KV MSY GCB #10  T/O.   Ctr: not reported yet.   R/F: 86SE &amp; 87B-@3._x000D_
         115KV MSY OCB #21  T/O._x000D_
         115KV MSY OCB #25  T/O._x000D_
         115KV MSY GCB #31  T/O._x000D_
         115KV MSY GCB #81  T/O._x000D_
         (115KV MSY South East BUS-4 no power) _x000D_
_x000D_
02:40 Checked All 115KV MSY GCB &amp; OCB are Normal condition._x000D_
03:02 Closed 115KV MSY GCB #10, Ok. (115KV MSY Tie BUS-3 &amp; BUS-4)_x000D_
03:06 Closed 115KV MSY GCB #21, Ok._x000D_
03:07 Closed 115KV MSY GCB #25, Ok._x000D_
03:08 Closed 115KV MSY GCB #31, Ok._x000D_
03:09 Closed 115KV MSY GCB #81, but failed. (115KV Breaker #81 to MSY TX-11)_x000D_
_x000D_
03:29 Open Isolation Switch of MSY GCB #81, to function test._x000D_
         Found Broken Isolation SW Bar of GCB #81 to 115KV MSY Bus #4 side._x000D_
         Cause: Under Investigation._x000D_
_x000D_
         (It would be repaired tomorrow)_x000D_
_x000D_
</t>
  </si>
  <si>
    <t>2158</t>
  </si>
  <si>
    <t xml:space="preserve">Minas fdr #5 Load dropped 130A (227-97A)._x000D_
Not checked yet._x000D_
_x000D_
</t>
  </si>
  <si>
    <t>2159</t>
  </si>
  <si>
    <t xml:space="preserve">Checked &amp; found, Recl. 7E-148 (Minas fdr #5)  T/R 1x   Ctr: 18-19._x000D_
Patrolled the line &amp; found, @1,@2 broken Dead end Insulators o/p #M5B-09._x000D_
Cause: Dead end Insulator._x000D_
_x000D_
</t>
  </si>
  <si>
    <t>2160</t>
  </si>
  <si>
    <t>2161</t>
  </si>
  <si>
    <t xml:space="preserve">Checked &amp; found, Ketigul VCB fdr #1  T/R 1x   Ctr: 163-164   R/F: 51@2._x000D_
Patrolled the line, but found nothing._x000D_
Cause: Suspected by Lightning._x000D_
_x000D_
</t>
  </si>
  <si>
    <t>2162</t>
  </si>
  <si>
    <t>102</t>
  </si>
  <si>
    <t xml:space="preserve">13:14 Sintong OCB fdr #1  T/SO.   Ctr: 377-378   R/F: 50@2 _x000D_
         (In blocked position due to Rig BN #10 activity at well Kerang #13)_x000D_
_x000D_
15:02 Blocked &amp; closed Sintong OCB fdr #1, Ok. (Still in Block position for Rig Job)_x000D_
         Not Patrolled yet._x000D_
_x000D_
</t>
  </si>
  <si>
    <t>2163</t>
  </si>
  <si>
    <t>2164</t>
  </si>
  <si>
    <t>115KV SINTONG - MENGGALA LINE</t>
  </si>
  <si>
    <t>315</t>
  </si>
  <si>
    <t xml:space="preserve">13:14 115KV Sintong OCB   #23  T/SO.   Ctr: 137-138   R/F: 87L &amp; 21P(Zone-1)_x000D_
         115KV Menggala GCB #28  T/SO.   Ctr: 338-339   R/F: 87L &amp; 21@1,@2 (Zone-1)_x000D_
         (115KV Sintong - Menggala line)_x000D_
_x000D_
Respectively load dropped, due to Voltage dropped at Bangko &amp; Balam area:_x000D_
Sintong fdr #2 load dropped 42A (81-39A)._x000D_
Menggala fdr #2 load dropped 37A (96-59A)._x000D_
Bangko fdr #1 load dropped 150A (275-125A)._x000D_
Bangko fdr #2 load dropped 213A (263-50A).  T/O Some WIPs at Bangko-GS &amp; EOR._x000D_
Bangko fdr #3 load dropped 16A (202-186A)._x000D_
Bangko fdr #4 load dropped 135A (260-125A)._x000D_
Nella fdr #1 load dropped 40A (148-108A)._x000D_
So.Balam fdr #1 load dropped 11A (89-78A)._x000D_
So.Balam fdr #4 load dropped 38A (151-113A)._x000D_
Pinang fdr #1 load dropped 9A (77-68A)._x000D_
Total load dropped at Bangko &amp; Balam area = 691A._x000D_
_x000D_
16:08 Patrolled the line, but found nothing._x000D_
         Checked &amp; found, Closing Coil of 115KV Sintong OCB #23 was burnt out._x000D_
         Cause: The line is not patrolled yet. _x000D_
_x000D_
</t>
  </si>
  <si>
    <t>2165</t>
  </si>
  <si>
    <t xml:space="preserve">Patrolled the line, but found nothing._x000D_
Cause: Suspected by Lightning._x000D_
_x000D_
14:45 Closed 115KV Sintong OCB #23._x000D_
         (after replacing burnt out  closing coil &amp; functioning test the breaker)_x000D_
14:50 Closed 115KV Menggala GCB #28._x000D_
         (115KV C.Duri - Batang - Sintong / Bangko - Menggala back to loop condition) _x000D_
_x000D_
</t>
  </si>
  <si>
    <t>2166</t>
  </si>
  <si>
    <t xml:space="preserve">18:55 It was reported b/o fuse for Tx at Well Pagar #44. (Ketigul fdr #1)_x000D_
23:00 Checked &amp; found, @2, @3 b/o 7.8SF fuses for 300Kva Tx at Well Pagar #44._x000D_
         Replaced b/o fuse above with the same size, then energized the Tx._x000D_
         Cause: Animal. (Monkey)_x000D_
_x000D_
</t>
  </si>
  <si>
    <t>2167</t>
  </si>
  <si>
    <t>2168</t>
  </si>
  <si>
    <t xml:space="preserve">Checked &amp; found, Batang OCB fdr #2  T/R 1x   Ctr: 109-110   R/F: 51@1._x000D_
Patrolled the line &amp; found, @1 broken Pin Insulator o/p #35AF-19._x000D_
Cause: Lightning._x000D_
_x000D_
</t>
  </si>
  <si>
    <t>2169</t>
  </si>
  <si>
    <t xml:space="preserve">23:42 Rangau fdr #2 load dropped 82A (87-5A)._x000D_
         Not checked yet._x000D_
_x000D_
</t>
  </si>
  <si>
    <t>2170</t>
  </si>
  <si>
    <t xml:space="preserve">Checked &amp; found, Recl. 23BD-01 (Rangau fdr #2)  T/R 1x   Ctr: 123-124._x000D_
Patrolled the line, but found nothing._x000D_
Cause: Suspected by Lightning._x000D_
_x000D_
</t>
  </si>
  <si>
    <t>2171</t>
  </si>
  <si>
    <t>BANGKO SUBSTATION</t>
  </si>
  <si>
    <t>1610</t>
  </si>
  <si>
    <t xml:space="preserve">13:56 It was no power at Bangko Subtation._x000D_
         (Bangko RTU failed at that time)_x000D_
14:05 Checked &amp; found, 115Kv Bangko C/S  T/O.   Ctr: 219   R/F: 51@2._x000D_
         Checked &amp; found, all Bangko breaker fdrs are still in close position._x000D_
         Checked Bangko TX, VR and line, but  found nothing. (Normal condition)_x000D_
_x000D_
14:10 Manual open Bangko fdr #1 and closed at 16:11._x000D_
         Manual open Bangko fdr #2 and closed at 15:03._x000D_
         Manual open Bangko fdr #3 and closed at 15:01._x000D_
         Manual open Bangko fdr #4 and closed at 15:18._x000D_
         Manual open Bangko Capacitor Bank, and closed at 15:29._x000D_
       _x000D_
As per request Bangko-GS. (to anticipate spill at Bangko-GS / Bangko-EOR)_x000D_
14:39 Manual open Nella fdr #1, and closed at 16:13._x000D_
         Manual open Nella fdr #2, and closed at 15:42._x000D_
_x000D_
14:48 Close 115Kv Bangko C/S. (to energize Bangko power Tx)_x000D_
         Cause: Relay failure. (Tx Over load due to Improper current relay setting)_x000D_
_x000D_
</t>
  </si>
  <si>
    <t>2172</t>
  </si>
  <si>
    <t xml:space="preserve">01:12 6DN fdr #2 load dropped 33A (85-52A)._x000D_
15:35 Checked &amp; found, Recl. 6D-50 (6DN fdr #2)  T/SO.   Ctr: 27-28._x000D_
         Blocked &amp; closed Recl. 6D-50, Ok. Then released the block._x000D_
         The line is not patrolled yet._x000D_
_x000D_
</t>
  </si>
  <si>
    <t>2173</t>
  </si>
  <si>
    <t xml:space="preserve">09:58 S/U CGT #5, then on line the Unit at 10:18._x000D_
_x000D_
</t>
  </si>
  <si>
    <t>2174</t>
  </si>
  <si>
    <t xml:space="preserve">10:00-17:25 Manually open Pinang OCB fdr #1._x000D_
                   Production team replaced 16" Pinang incoming Gas boot at Pinang-GS._x000D_
                   PGT team replaced Pin insulator to Post type insulator._x000D_
                   Cause: Maintenance Job._x000D_
_x000D_
                   (No Prod. loss charge to PGT)_x000D_
_x000D_
</t>
  </si>
  <si>
    <t>2175</t>
  </si>
  <si>
    <t xml:space="preserve">10:35 S/U MGT #7, then on line the Unit at 10:50._x000D_
  _x000D_
</t>
  </si>
  <si>
    <t>2176</t>
  </si>
  <si>
    <t>115KV ROKAN - KETIGUL</t>
  </si>
  <si>
    <t>622</t>
  </si>
  <si>
    <t xml:space="preserve">12:47 Rokan 115Kv GCB #11 T/R._x000D_
         115Kv Ketigul GCB #1 T/SO._x000D_
         115Kv Ketigul GCB #2 T/SO._x000D_
         (115Kv Rokan - Ketigul line)_x000D_
   _x000D_
         Menggala 115Kv GCB #28 still open._x000D_
         Sintong 115KV GCB #23 still open (Breaker problem)._x000D_
         (Ketigu Subtation and Menggala Substation no power)._x000D_
                _x000D_
14:45 Clsed 115Kv Sintong GCB #23. (after replacing closing coil)_x000D_
14:50 Closed 115Kv Menggala GCB #28._x000D_
         (Ketigul substation and Menggala Substation energized from Sintong)_x000D_
_x000D_
14:58 Closed 115Kv Ketigul GCB #1, but failed._x000D_
15:00 Closed 115Kv Ketigul GCB #2, but failed._x000D_
_x000D_
15:09 Manually open 115KV Rokan GCB #11._x000D_
15:10 Closed 115Kv Ketigul GCB #1._x000D_
15:12 Closed 115Kv Ketigul GCB #2._x000D_
15:11 Closed 115Kv Rokan GCB #11 (C. Duri - Bangko and Rokan back to loop)._x000D_
         Cause: Not patrolled yet._x000D_
_x000D_
</t>
  </si>
  <si>
    <t>2177</t>
  </si>
  <si>
    <t xml:space="preserve">Checked &amp; found:_x000D_
115KV Rokan GCB #11  T/R 2x   Ctr:  26-28   R/F: 87L &amp; 21G (Zone-1).     _x000D_
115KV Ketigul GCB #1   T/SO     Ctr: 168-169._x000D_
115KV Ketigul GCB #3   T/SO     Ctr: 191-192._x000D_
(115KV Rokan - Ketigul line)_x000D_
_x000D_
Patrolled the line, but found nothing._x000D_
Cause: Suspected by Lightning._x000D_
_x000D_
</t>
  </si>
  <si>
    <t>2178</t>
  </si>
  <si>
    <t xml:space="preserve">16:36 Off line MGT #11, then S/D the Unit for S/B._x000D_
         (Prior to Major Overhaul program)_x000D_
_x000D_
</t>
  </si>
  <si>
    <t>2179</t>
  </si>
  <si>
    <t xml:space="preserve">17:45 Off line DGT #7, then S/D the Unit for S/B._x000D_
_x000D_
</t>
  </si>
  <si>
    <t>2180</t>
  </si>
  <si>
    <t xml:space="preserve">It was reported b/o fuse for Tx o/p #06-Q5-04B._x000D_
Not checked yet._x000D_
_x000D_
</t>
  </si>
  <si>
    <t>2181</t>
  </si>
  <si>
    <t xml:space="preserve">14:00 Checked &amp; found, @2, @3 b/o 3.1SF fuses for 112.5Kva Tx o/p #06-Q5-04B. _x000D_
         Performed TTR, Megger test the Tx &amp; found, normal. (Good reading)_x000D_
         (And also found shortcircuit @2, @3 Scondary cable to ground)_x000D_
_x000D_
         (The Tx is not replaced yet)_x000D_
_x000D_
</t>
  </si>
  <si>
    <t>2182</t>
  </si>
  <si>
    <t xml:space="preserve">Energized 112.5Kva Tx o/p #06-Q5-04B &amp; S/U the wells._x000D_
(After Electrian replacing broken secondary cable)_x000D_
Cause: Secondary cable broken._x000D_
_x000D_
</t>
  </si>
  <si>
    <t>2183</t>
  </si>
  <si>
    <t>132</t>
  </si>
  <si>
    <t>2184</t>
  </si>
  <si>
    <t xml:space="preserve">Checked &amp; found, Bangko OCB fdr #4  T/R 1x   Ctr: 99978-99979   R/F: 51N._x000D_
Patrolled the line, but found nothing._x000D_
Cause: Unidentified._x000D_
_x000D_
</t>
  </si>
  <si>
    <t>2185</t>
  </si>
  <si>
    <t xml:space="preserve">11:10 It was reported b/o fuse for Tx at Well Bangko #153. (Bangko fdr #4)_x000D_
15:00 Checked &amp; found, @3 b/o 2.1SF fuse for 100Kva Tx at Well Bangko #153._x000D_
         Replaced b/o fuse above with the same size then energized the Tx._x000D_
         Cause: Unidentified (Fuse)._x000D_
_x000D_
</t>
  </si>
  <si>
    <t>2186</t>
  </si>
  <si>
    <t xml:space="preserve">Minas fdr #6 load dropped 117A (263-146A)._x000D_
Not checked yet._x000D_
_x000D_
</t>
  </si>
  <si>
    <t>2187</t>
  </si>
  <si>
    <t xml:space="preserve">Checked &amp; found, Recl. 7E-67A (Minas fdr #6)  T/R 1x   Ctr: 48-49._x000D_
Patrolled the line, but found nothing._x000D_
_x000D_
Also found, Recl. 6E-23A (Minas fdr #6)  T/R 1x   Ctr: 15-16._x000D_
Patrolled the line &amp; found, @3 broken L/A o/p #6E-51._x000D_
Cause: Lightning._x000D_
_x000D_
</t>
  </si>
  <si>
    <t>2188</t>
  </si>
  <si>
    <t>13.8KV 8D FEEDER #9</t>
  </si>
  <si>
    <t>122</t>
  </si>
  <si>
    <t xml:space="preserve">16:04 8D OCB fdr #9  T/R 1x._x000D_
16:10 8D OCB fdr #9  T/R 1x again._x000D_
         8D fdr #10 load dropped 140A (166-24A)._x000D_
         8D fdr #11 load dropped 220A (293-73A)._x000D_
         Not checked yet._x000D_
_x000D_
</t>
  </si>
  <si>
    <t>2189</t>
  </si>
  <si>
    <t xml:space="preserve">Checked &amp; found, 8D OCB fdr #9  T/R 2x   Ctr: 97-99   R/F: 50@1,@2,@3._x000D_
Patrolled the line &amp; found, @2 broken LBS Bushing Insulator o/p #0703._x000D_
Cause: Lightning._x000D_
_x000D_
Checked Recl. 7E-21 (8D fdr #10) &amp; found normal.   Ctr: 30. (Did not change)_x000D_
Patrolled the line, but found nothing._x000D_
_x000D_
Checked All Reclosers at downstream of 8D fdr #11 &amp; found, normal. (Ctr: Did not change)_x000D_
Patrolled the line, bt found nothing._x000D_
Cause: Suspected some wells were down due to voltage dip when 8D OCB fdr #9  T/R 2x._x000D_
_x000D_
Prod. loss reported by GS-1 &amp; GS-2:_x000D_
8D fdr #10 = 33 Bbls / 14 Wells._x000D_
8D fdr #11 = 89 Bbls / 26 Wells._x000D_
Grand Total Prod. loss = 122 Bbls / 40 Wells._x000D_
_x000D_
</t>
  </si>
  <si>
    <t>2190</t>
  </si>
  <si>
    <t>2191</t>
  </si>
  <si>
    <t xml:space="preserve">Checked &amp; found, 8D OCB fdr #7  T/R 1x   Ctr: 629-630   R/F: 51N &amp; 50@3._x000D_
Patrolled the line, but found nothing._x000D_
Cause: Suspected by Lightning._x000D_
_x000D_
</t>
  </si>
  <si>
    <t>2192</t>
  </si>
  <si>
    <t>2193</t>
  </si>
  <si>
    <t xml:space="preserve">Checked &amp; found, 8D OCB fdr #8  T/R 1x   Ctr: 423-424   R/F: 50@1,@2._x000D_
Patrolled the line, but found nothing._x000D_
Cause: Suspected by Lightning._x000D_
_x000D_
</t>
  </si>
  <si>
    <t>2194</t>
  </si>
  <si>
    <t xml:space="preserve">8C fdr #3 load dropped 148A (215-67A)._x000D_
Not checked yet._x000D_
_x000D_
</t>
  </si>
  <si>
    <t>2195</t>
  </si>
  <si>
    <t xml:space="preserve">Checked &amp; found, Recl. 8D-18A (8C fdr #3)  T/R 1x   Ctr: 23-24._x000D_
Patrolled the line &amp; found, @3 broken Fuse Holder for Tx on TP of Well #8D-54._x000D_
Cause: Lightning._x000D_
_x000D_
</t>
  </si>
  <si>
    <t>2196</t>
  </si>
  <si>
    <t xml:space="preserve">Minas ACB #21 (44KV Minas - Rumbai line)  T/R 1x._x000D_
Not checked yet._x000D_
_x000D_
</t>
  </si>
  <si>
    <t>2197</t>
  </si>
  <si>
    <t xml:space="preserve">Checked &amp; found, Minas ACB #21 (44KV Minas - Rumbai line)  T/R 1x   Ctr: 70-71   R/F: 51G(@1,@2)._x000D_
Patrolled the line &amp; found, @1 broken Dead end Insulator o/p #MR-21._x000D_
Cause: Lightning._x000D_
_x000D_
</t>
  </si>
  <si>
    <t>2198</t>
  </si>
  <si>
    <t xml:space="preserve">18:00 It was reported b/o fuse for Tx o/p #03-3-28._x000D_
         Not checked yet._x000D_
_x000D_
</t>
  </si>
  <si>
    <t>2199</t>
  </si>
  <si>
    <t xml:space="preserve">10:25 Checked &amp; found, @1, @2 b/o 3.1SF fuses for 112.5Kva Tx o/p #03-03-28._x000D_
         Replaced the b/o fuses with same size, then energized the Tx. _x000D_
         Cause: Unidentified (Fuse)._x000D_
_x000D_
</t>
  </si>
  <si>
    <t>2200</t>
  </si>
  <si>
    <t xml:space="preserve">18:42 It was reported b/o fuse for Tx at Well Kerang #17._x000D_
21:00 Checked &amp; found, @1 b/o 3.5SF fuse for 150Kva Tx at Well Kerang #17._x000D_
         Replaced b/o fuse above with the same size then energized the Tx._x000D_
         Cause: Unidentified (Fuse)._x000D_
_x000D_
</t>
  </si>
  <si>
    <t>2201</t>
  </si>
  <si>
    <t xml:space="preserve">Sintong fdr #1 load dropped 118A (225-107A)._x000D_
Not checked yet._x000D_
_x000D_
</t>
  </si>
  <si>
    <t>2202</t>
  </si>
  <si>
    <t xml:space="preserve">Checked &amp; found, Recl. 19AN-04 (Sintong fdr #1)  T/R 3x   Ctr: 316-319   R/F: 51N._x000D_
Patrolled the line &amp; found, 300Kva Tx low megger reading at Well MENO #15._x000D_
Cause: Transformer failure._x000D_
_x000D_
</t>
  </si>
  <si>
    <t>2203</t>
  </si>
  <si>
    <t xml:space="preserve">00:05 It was reported b/o fuse for Tx at Well Menggala north #15._x000D_
09:45 Checked &amp; found, @1, @2, @3 b/o 7.8SF fuses for 300Kva Tx at Well Menggala north #15._x000D_
         Performed TTR, Megger test the Tx &amp; found, Low megger reading._x000D_
         Cause: Tx failure. (Low megger reading)_x000D_
_x000D_
         (The Tx failure is not replaced yet)_x000D_
_x000D_
</t>
  </si>
  <si>
    <t>2204</t>
  </si>
  <si>
    <t xml:space="preserve">Replaced 300Kva Tx failure with 150Kva Tx &amp; energized the Tx at Well Menggala North #15._x000D_
Cause: Tx failure. (Low megger reading)_x000D_
_x000D_
</t>
  </si>
  <si>
    <t>2205</t>
  </si>
  <si>
    <t xml:space="preserve">Bekasap Main fdr #6 load dropped 82A (84-2A)._x000D_
(Suspected Bekasap Main OCB fdr #6  T/R) _x000D_
Bekasap Main fdr #5 load dropped 284A (290-6A). T/O WIP at Bekasap-GS._x000D_
Bekasap Main fdr #3 load dropped 109A (233-124A)._x000D_
Not checked yet._x000D_
_x000D_
Prod. loss reported by EC:_x000D_
Prod. loss         = 33 Bbls / 29 Wells. (Bekasap fdr #6)_x000D_
Prod. loss         = 47 Bbls / 48 Wells. (Bekasap fdr #3)_x000D_
Total Prod. loss = 80 Bbls / 77 Wells._x000D_
_x000D_
</t>
  </si>
  <si>
    <t>2206</t>
  </si>
  <si>
    <t xml:space="preserve">Checked &amp; found, Bekasap Main VCB fdr #6  T/R 1x   Ctr: 332-333   R/F: 51N._x000D_
Patrolled the line, but found nothing._x000D_
Cause: Suspected by Lightning._x000D_
_x000D_
Checked all Recloser at down stream of Bekasap Main fdr #3, but found normal._x000D_
Counter did not change &amp; Patrolled the line but, found nothing._x000D_
Cause: Suspected some load were off, due to voltage Dip._x000D_
           (When Bekasap Main VCB fdr #6  T/R)_x000D_
_x000D_
</t>
  </si>
  <si>
    <t>2207</t>
  </si>
  <si>
    <t xml:space="preserve">So.Bekasap fdr #1 load dropped 174A (186-12A)._x000D_
Not checked yet._x000D_
_x000D_
</t>
  </si>
  <si>
    <t>2208</t>
  </si>
  <si>
    <t xml:space="preserve">Checked &amp; found, Recl. 36BI-04 (So.Bekasap fdr #1)  T/R 1x   Ctr: 731-732._x000D_
Patrolled the line, but founfd nothing._x000D_
_x000D_
Also found, Recl. 34BI-18 (So.Bekasap fdr #1)  T/R 1x   Ctr: 149-150._x000D_
Patrolled the line &amp; found, danger high Trees touching poer line near Well Pudu #11._x000D_
Cause: Tree._x000D_
_x000D_
</t>
  </si>
  <si>
    <t>2209</t>
  </si>
  <si>
    <t>2210</t>
  </si>
  <si>
    <t xml:space="preserve">Checked &amp; found, Duri Community VCB fdr #1  T/R 1x   Ctr: 77-78   R/F: Not appear._x000D_
Patrolled the line &amp; found, @2 broken Dead end Insulator o/p #2DF-07._x000D_
Cause: Lightning._x000D_
_x000D_
</t>
  </si>
  <si>
    <t>2211</t>
  </si>
  <si>
    <t xml:space="preserve">19:15 S/U DGT #7, then On Line the Unit at 19:40._x000D_
_x000D_
</t>
  </si>
  <si>
    <t>2212</t>
  </si>
  <si>
    <t xml:space="preserve">19:54 Off Line CGT #5, then S/D the Unit at 19:55._x000D_
         (For S/B-Prior to reparing the Stack Diverter on 40Degree of HRSG-5)_x000D_
_x000D_
</t>
  </si>
  <si>
    <t>2213</t>
  </si>
  <si>
    <t xml:space="preserve">Bangko OCB fdr #2  T/R 1x.   _x000D_
Bangko fdr #3 load dropped 157A (222-65A).  (T/O WIP at Bangko-GS) _x000D_
Bangko GFPC  T/R 1x._x000D_
(Ground fault alarm on Bangko fdr #2 and Bangko fdr #4)_x000D_
Not checked yet._x000D_
_x000D_
</t>
  </si>
  <si>
    <t>2214</t>
  </si>
  <si>
    <t xml:space="preserve">Checked &amp; found, Bangko OCB fdr #2  T/R 1x   Ctr: 99952-99953   R/F: Not reported yet._x000D_
Patrolled the line, but found nothing._x000D_
Cause: Unidentified._x000D_
_x000D_
</t>
  </si>
  <si>
    <t>2215</t>
  </si>
  <si>
    <t xml:space="preserve">Bekasap Main fdr #2 Load dropped 122A (212-90A)._x000D_
Bekasap Main GFPC  T/R 1x._x000D_
Not checked yet._x000D_
_x000D_
</t>
  </si>
  <si>
    <t>2216</t>
  </si>
  <si>
    <t xml:space="preserve">Checked &amp; found, Recl. 35BC-14 (Pematang fdr #1)  T/R 1x   Ctr: 36-37._x000D_
Patrolled the line, but found nothing._x000D_
Cause: Suspected by Lightning._x000D_
_x000D_
Note: Since 07-Dec-2015._x000D_
         Pematang fdr #1 &amp; fdr #2 are transferred to Bekasap Main fdr #2._x000D_
         (S/D Pematang power Tx for general servicing)_x000D_
_x000D_
</t>
  </si>
  <si>
    <t>2217</t>
  </si>
  <si>
    <t>115KV KETIGUL - MENGGALA</t>
  </si>
  <si>
    <t xml:space="preserve">00:23 115KV Menggala GCB #29  T/O.  _x000D_
         115KV Ketigul OCB #1        T/R 1x._x000D_
         115KV Ketigul GCB #3        T/O.  _x000D_
         (115KV Menggala - Ketigul line)_x000D_
_x000D_
00:52 Manually closed 115KV Menggala GCB #29, but failed. (from DSC)_x000D_
00:58 Manually closed 115KV Ketigul GCB #3, Ok. (from DSC)_x000D_
_x000D_
02:17 Checked &amp; found, 115KV Menggala GCB #29   T/O.   Ctr: 154-155   R/F: 87L-@C._x000D_
         Manually closed 115KV Menggala GCB #29, but failed. (from spot)_x000D_
_x000D_
03:14 Manually opened 115KV Ketigul OCB #1._x000D_
03:15 Manually opened 115KV Ketigul GCB #3._x000D_
_x000D_
03:16 Manually Closed 115KV Menggala GCB #29, Ok._x000D_
03:18 Manually Closed 115KV Ketigul OCB #1, Ok._x000D_
03:20 Manually Closed 115KV Ketigul GCB #3, Ok._x000D_
         (115KV Menggala-Ketigul line back to loop)_x000D_
         Cause: Not patrolled yet._x000D_
_x000D_
</t>
  </si>
  <si>
    <t>2218</t>
  </si>
  <si>
    <t xml:space="preserve">Checked &amp; found:_x000D_
115KV Menggala GCB #29  T/O.       Ctr: 154-155   R/F: 87L-@C.  _x000D_
115KV Ketigul OCB #1        T/R 2x   Ctr: 192-194._x000D_
115KV Ketigul GCB #3        T/R 2x   Ctr: 153-155   R/F: 87L-@3, 21G-@3 (Zone-1) &amp; 67N (Inst)  _x000D_
(115KV Menggala - Ketigul line)_x000D_
_x000D_
Patrolled the line, but found nothing._x000D_
Cause: Suspected by Lightning._x000D_
_x000D_
</t>
  </si>
  <si>
    <t>2219</t>
  </si>
  <si>
    <t xml:space="preserve">01:15 DGT #7 Generator Breaker Tripped, By Alarm: Generator Breaker Trip._x000D_
         Frequency system dropped to 59.85Hz. (No load shedding)_x000D_
 _x000D_
01:20 Manually Closed Generator Breaker DGT #7. (Back on line to the system)_x000D_
         Cause: Under Investigation._x000D_
_x000D_
</t>
  </si>
  <si>
    <t>2220</t>
  </si>
  <si>
    <t xml:space="preserve">Sintong fdr #1 Load dropped 120A (222-102A)._x000D_
Sintong fdr #2 Load dropped  20A (80-60A)._x000D_
Not checked yet._x000D_
_x000D_
</t>
  </si>
  <si>
    <t>2221</t>
  </si>
  <si>
    <t xml:space="preserve">Checked &amp; found, Recl. 19AN-04 (Sintong fdr #1)  T/R 3x   Ctr: 316-319._x000D_
Patrolled the line &amp; found, @1 broken Dead end Insulator o/p #19AJ-07._x000D_
Cause: Dead end Insulator._x000D_
_x000D_
</t>
  </si>
  <si>
    <t>2222</t>
  </si>
  <si>
    <t xml:space="preserve">Bekasap fdr #2 load drop 158A (226-68A)._x000D_
Not checked yet._x000D_
_x000D_
</t>
  </si>
  <si>
    <t>2223</t>
  </si>
  <si>
    <t xml:space="preserve">Checked &amp; found, Recl. 35BC-14 (Pematang fdr #1)  T/R 1x   Ctr: 37-38._x000D_
Patrolled the line &amp; found, @1 broken Pin Insulator o/p #35BD-36._x000D_
Cause: Lightning._x000D_
_x000D_
Note: Since 07-Dec-2015._x000D_
         Pematang fdr #1 &amp; fdr #2 are transferred to Bekasap Main fdr #2._x000D_
         (S/D Pematang power Tx for general servicing)_x000D_
_x000D_
</t>
  </si>
  <si>
    <t>2224</t>
  </si>
  <si>
    <t>318</t>
  </si>
  <si>
    <t xml:space="preserve">12:16 Ketigul VCB #2  T/O. (in block position for Rig BMS#09 at Well Pagar #01)_x000D_
13:40 Checked &amp; found, Ketigul VCB #2  T/O.   Ctr: 182-183   R/F: 51N._x000D_
_x000D_
13:45 Blocked &amp; closed Ketigul VCB #2, but T/O again. _x000D_
14:00 Patrolled line &amp; found, a Dead Monkey at @2 TP of Well Pagar #01._x000D_
_x000D_
17:26 Blocked &amp; closed Ketigul VCB #2, Ok. Ketigul VCB fdr #2 is still in block for Rig Job._x000D_
          (After removing a Dead monkey above)_x000D_
         Cause: Animal._x000D_
_x000D_
</t>
  </si>
  <si>
    <t>2225</t>
  </si>
  <si>
    <t xml:space="preserve">17:28 S/U MGT#5 and then Online at 17:40._x000D_
_x000D_
</t>
  </si>
  <si>
    <t>2226</t>
  </si>
  <si>
    <t>21:25 MGT #1 Off Line then S/D at 21:26 for S/B, to Repair Bypass valve and VPR off Atomizing air.</t>
  </si>
  <si>
    <t>2227</t>
  </si>
  <si>
    <t xml:space="preserve">00:03 It was reported b/o fuse for Tx at Well So.Balam #213._x000D_
10:15 Checked &amp; found, @1,@2,@3 b/o 2.1SF fuses for 100Kva Tx at Well So.Balam #213._x000D_
         Performed Test TTR, Megger the Tx &amp; found, normal. (good reading)_x000D_
         Replaced b/o fuse above with same size then energized the Tx._x000D_
         Cause: Other. (Vandalism)_x000D_
_x000D_
</t>
  </si>
  <si>
    <t>2228</t>
  </si>
  <si>
    <t xml:space="preserve">08:14 S/U CGT #5, then online the Unit at 08:30._x000D_
         (Running without HRSG)_x000D_
_x000D_
</t>
  </si>
  <si>
    <t>2229</t>
  </si>
  <si>
    <t xml:space="preserve">09:10 Off line DGT #7, then S/D the Unit for S/B at 09:11._x000D_
_x000D_
</t>
  </si>
  <si>
    <t>2230</t>
  </si>
  <si>
    <t>2231</t>
  </si>
  <si>
    <t xml:space="preserve">Checked &amp; found, 5B OCB fdr #2  T/R 1x   Ctr: 332-333   R/F: 51N._x000D_
Patrolled the line &amp; found: -@3 Broken Dead end Insulator o/p #4C-59._x000D_
                                       -@1 Flashed over Dead end Insulator o/p #4C-59._x000D_
Cause: Lightning._x000D_
_x000D_
</t>
  </si>
  <si>
    <t>2232</t>
  </si>
  <si>
    <t>387</t>
  </si>
  <si>
    <t xml:space="preserve">13:47 C.Duri fdr #1 load drop 144A (216-72A)._x000D_
13:58 It was reported fallen tree onto 13.8kv Conductor, Nearest pole #08-L7-21._x000D_
15:17 Checked &amp; found, fallen tree on conductor near pole #08-L7-21. (D/S of Recl. 08-L7-38)_x000D_
         (Found Recl. 08-L7-38 did not operate)_x000D_
15:26 Manually Opened Recl. 08-L7-38 and the Visual opening._x000D_
         (To isolate fallen tree from the conductor)_x000D_
_x000D_
15:36 Blocked &amp; closed Recl. 08-L7-38, but failed. (found No power)_x000D_
         Checked &amp; found, Recl. 08-L7-38, Recl. 09-L7-01, Recl. 09-L7-03 are no power._x000D_
         Checked Recl. SBB-07 Upstream &amp; found, T/LO.   Ctr: 522-525._x000D_
_x000D_
16:02 Blocked &amp; closed Recl. SBB-07, Ok. Then released the Block._x000D_
16:52 Closed Recl. 08-L7-38, Ok. (leave the Recl. 08-L7-38 is unplug position)_x000D_
         Cause: Tree._x000D_
_x000D_
</t>
  </si>
  <si>
    <t>2233</t>
  </si>
  <si>
    <t xml:space="preserve">12:52 It was reported no power at Well Sobek #05._x000D_
14:25 Checked &amp; found, Recl. 37BG-48 (So.Bekasap fdr #1)  T/LO.   Ctr: 33. (Not change)_x000D_
         (Only Well Sobek #05 active at d/s the Recl. 37BG-48)_x000D_
         Patrolled the line, but found nothing._x000D_
16:18 Blocked &amp; closed Recl. 37BG-48, Ok. Then released the block._x000D_
         Cause: Unidentified._x000D_
_x000D_
</t>
  </si>
  <si>
    <t>2234</t>
  </si>
  <si>
    <t>154</t>
  </si>
  <si>
    <t xml:space="preserve">18:36 Ketigul VCB fdr #2  T/O. (In blocked position for Rig Job at Well Pagar #01)  _x000D_
18:46 Manually Blocked &amp; closed Ketigul VCB fdr #2, but failed. (from DSC)_x000D_
_x000D_
21:09 Checked &amp; found Ketigul VCB fdr #2  T/O.   Ctr: 183-184   R/F: 51@2._x000D_
         Manually Blocked &amp; closed Ketigul VCB fdr #2, Ok. (from Substation)_x000D_
         (The breaker is still in block for Rig Job)_x000D_
         The line is not patrolled yet._x000D_
_x000D_
</t>
  </si>
  <si>
    <t>2235</t>
  </si>
  <si>
    <t xml:space="preserve">Patrolled the line &amp; found: -@2 Broken Dead end Insulator on TP of Well Pager #20._x000D_
                                      -@2 a Dead Monkey touching conductor on TP of Well Pager #08._x000D_
Cause: Animal. (Monkey)_x000D_
_x000D_
</t>
  </si>
  <si>
    <t>2236</t>
  </si>
  <si>
    <t xml:space="preserve">08:25 It was reported @1,@2,@3 opened FCO by unknown person at Well Bekasap #164._x000D_
09:45 Checked &amp; found, 150Kva Tx broken by vandalism._x000D_
         Cause: Theft. (Vandalism)_x000D_
_x000D_
</t>
  </si>
  <si>
    <t>2237</t>
  </si>
  <si>
    <t xml:space="preserve">Replaced 150KVA Tx with the same size then energized the Tx at Well Bekasap #164._x000D_
Cause: Vandalism._x000D_
_x000D_
</t>
  </si>
  <si>
    <t>2238</t>
  </si>
  <si>
    <t xml:space="preserve">09:15 It was reported b/o fuse for Tx o/p #07-V5-07._x000D_
10:50 Checked &amp; found, @3 b/o 3.1SF fuse for 112.5kva Tx o/p #07-V5-07._x000D_
         Tested the Tx &amp; found, normal. (good reading) _x000D_
         Replaced b/o fuse above with the same size, then energized the Tx._x000D_
         Cause: Unidentified (fuse)._x000D_
_x000D_
</t>
  </si>
  <si>
    <t>2239</t>
  </si>
  <si>
    <t>13.8KV BEKASAP FEEDER #1</t>
  </si>
  <si>
    <t xml:space="preserve">11:00 It was reported b/o fuse for Tx at Well Bekasap #63._x000D_
         Checked &amp; found, @1 b/o 3.5SF fuse for 150kva Tx at Well Bekasap #63._x000D_
         Performed TTR, Megger test the Tx &amp; found, unbalance TTR and zero megger reading._x000D_
         Cause: Transformer failure._x000D_
_x000D_
         (The Tx failure is not replaced yet)_x000D_
_x000D_
</t>
  </si>
  <si>
    <t>2240</t>
  </si>
  <si>
    <t xml:space="preserve">16:35 Replaced 150Kva Tx failure with the same size then energized the Tx at Well Bekasap #63._x000D_
18:38 It was reported unbalance voltage of Tx at Well Bekasap #63._x000D_
         Checked the Tx &amp; found, unbalance TTR._x000D_
         Cause: Transformer Failure._x000D_
_x000D_
         (The Tx failure is not replaced yet, due to No Standby 150Kva Tx at TDO)_x000D_
_x000D_
</t>
  </si>
  <si>
    <t>2241</t>
  </si>
  <si>
    <t xml:space="preserve">Replaced 150Kva Tx failure with the same size &amp; energized the Tx at Well Bekasap #63._x000D_
Cause: Tx failure. (Low megger reading)_x000D_
_x000D_
</t>
  </si>
  <si>
    <t>2242</t>
  </si>
  <si>
    <t xml:space="preserve">14:42 Duri Field fdr #4 load dropped 8A (145-137A)._x000D_
15:17 It was reported no power at Area-7, Road-T3._x000D_
16:10 Checked &amp; found, Recl. 07-T3-02 (Duri Field fdr #4)  T/SO.   Ctr: 508-509._x000D_
16:30 Patrolled the line &amp; found nothing._x000D_
16:35 Blocked &amp; closed Recl. 07-T3-02, but failed._x000D_
         Checked &amp; found, b/o closing fuse for Recl. Control._x000D_
_x000D_
16:43 Blocked &amp; closed Recl. 07-T3-02, Ok. Then released the block._x000D_
         (After replacing b/o closing fuse above)_x000D_
_x000D_
17:04 Duri Field fdr #4 load dropped again 8A (145-137A)._x000D_
17:30 Checked &amp; found, Recl. 07-T3-02  T/SO again.   Ctr: 513-514._x000D_
         Re-patrolled the line &amp; found nothing._x000D_
         (The weather was rain)_x000D_
_x000D_
18:00 Blocked &amp; closed Recl. 07-T3-02, but failed._x000D_
         Checked &amp; found, DC voltage battery control of the Recloser problem._x000D_
_x000D_
18:11 Blocked &amp; closed Recl. 07-T3-02, Ok. Then released the block._x000D_
         (Then unplugging Recloser control cable)_x000D_
         Cause: Recloser Control Problem._x000D_
_x000D_
</t>
  </si>
  <si>
    <t>2243</t>
  </si>
  <si>
    <t xml:space="preserve">13:53 So.Balam fdr #4 load dropped 14A (149-135A)._x000D_
         So.Balam GFPC  T/R 1x._x000D_
         Ground fault alarm on So.Balam fdr #4._x000D_
_x000D_
16:03 So.Balam GFPC  T/R 1x again._x000D_
         Ground fault alarm on So.Balam fdr #1._x000D_
         (No load dropped at any feeders)_x000D_
_x000D_
         Not checked yet._x000D_
_x000D_
</t>
  </si>
  <si>
    <t>2244</t>
  </si>
  <si>
    <t xml:space="preserve">Checked &amp; found, Recl. 16AB-03 (So.Balam fdr #4)  T/R 1x   Ctr: 114-115._x000D_
Also found, So.Balam GFPC  T/R 2x   Ctr: 194-196._x000D_
Patrolled So.Balam fdr #4 line &amp; found, a Dead Bird under TP of Well So.Balam #278._x000D_
Cause: Animal. (Bird)_x000D_
_x000D_
</t>
  </si>
  <si>
    <t>2245</t>
  </si>
  <si>
    <t xml:space="preserve">Bangko GFPC  T/R 1x._x000D_
Ground fault alarm on Bangko fdr #3 &amp; #4._x000D_
(No load dropped at any feeders)_x000D_
Not checked yet._x000D_
_x000D_
</t>
  </si>
  <si>
    <t>2246</t>
  </si>
  <si>
    <t xml:space="preserve">Checked &amp; found, Bangko GFPC  T/R 1x   Ctr: 482-483   R/F: 51N/G._x000D_
Patrolled Bangko fdr #3 &amp; found, b/o fuse for 3x50Kva Tx at Bangko Camp._x000D_
Cause: Lightning._x000D_
_x000D_
</t>
  </si>
  <si>
    <t>2247</t>
  </si>
  <si>
    <t xml:space="preserve">10:40 It was reported spark on fuse holder for Tx at Well KB #132._x000D_
15:30 Checked &amp; found, @1 b/o 2.1SF fuse for 100Kva Tx at Well KB #132._x000D_
         Replaced the b/o fuse with same size, then energized the Tx._x000D_
_x000D_
15:35 Found @1 b/o fuse again while starting the Pump._x000D_
         Not checked &amp; replaced yet._x000D_
_x000D_
</t>
  </si>
  <si>
    <t>2248</t>
  </si>
  <si>
    <t xml:space="preserve">11:22 Replaced the b/o fuse above with the same size, then energized the Tx._x000D_
         Cause: Unidentified (Fuse)._x000D_
_x000D_
</t>
  </si>
  <si>
    <t>2249</t>
  </si>
  <si>
    <t>529</t>
  </si>
  <si>
    <t xml:space="preserve">14:15 Bekasap VCB fdr #6  T/LO.   Ctr: 333-337   R/F: 51N._x000D_
14:23 It was reported broken conductor o/p near Well Bekasap #22._x000D_
15:18 Checked &amp; found, @3 broken conductor between poles #37BE-05 and #37BE-06._x000D_
         (on HLC connection)_x000D_
_x000D_
16:19 Racked out Bekasap VCB fdr #6._x000D_
18:44 Repaired broken conductor above._x000D_
18:47 Racked in Bekasap VCB fdr #6._x000D_
18:50 Blocked &amp; closed Bekasap VCB fdr #6 from DSC, but failed.    _x000D_
19:03 Blocked &amp; closed Bekasap VCB fdr #6 from local, Ok. Then released the block.  _x000D_
         Cause: Broken Conductor._x000D_
_x000D_
</t>
  </si>
  <si>
    <t>2250</t>
  </si>
  <si>
    <t xml:space="preserve">14:16 It was reported b/o fuse for Tx at Well Bangko #233. (Bangko fdr #1)_x000D_
16:35 Checked &amp; found, @1 b/o 3.5SF fuse for 150Kva Tx at Well Bangko #233._x000D_
         Replaced b/o fuse above with the same size then energized the Tx._x000D_
         Cause: Unidentified (Fuse)._x000D_
_x000D_
</t>
  </si>
  <si>
    <t>2251</t>
  </si>
  <si>
    <t>13.8KV BANGKO FEEDER #3</t>
  </si>
  <si>
    <t xml:space="preserve">14:34 It was reported b/o fuse for Tx for Tool House office at Bangko Camp._x000D_
         Checked &amp; found, @3 b/o 3.5SF fuse for 3x50Kva Tx, also found, spark at Main breaker._x000D_
         Replaced b/o fuse above with the same size then energized the Tx._x000D_
         (After Electrician replaced Main Breaker)_x000D_
         Cause: Main Breaker._x000D_
_x000D_
</t>
  </si>
  <si>
    <t>2252</t>
  </si>
  <si>
    <t xml:space="preserve">15:29 It was reported b/o fuse for Tx at Well #4D-57. (4D fdr #5)_x000D_
16:30 Checked &amp; found, @1, @3 b/o 7.0SF fuses for 225Kva Tx at Well #4D-57._x000D_
         Performed TTR, Megger Test the Tx &amp; found, Zero Megger Tx._x000D_
         Cause: Transformer Failure._x000D_
_x000D_
         (The Tx is not replaced yet)_x000D_
_x000D_
</t>
  </si>
  <si>
    <t>2253</t>
  </si>
  <si>
    <t xml:space="preserve">11:38 Replaced the failure 225 KVA Tx with same size at Well #4D-57 &amp; energized the Tx._x000D_
         Cause: Transformer failure._x000D_
_x000D_
</t>
  </si>
  <si>
    <t>2254</t>
  </si>
  <si>
    <t xml:space="preserve">15:37 It was reported b/o fuse for Tx at Well So.Menggala #01. (Sintong fdr #1)_x000D_
17:23 Checked &amp; found, @2, @3 b/o 3.5SF fuse for 150Kva Tx at Well So.Menggala #01._x000D_
         Replaced b/o fuse above with the same size then energized the Tx._x000D_
         Cause: Anima (Monkey)._x000D_
_x000D_
18:27 It was reported b/o fuses at well So.Menggala #01 again._x000D_
21:00 Checked &amp; found, @2 b/o 3.5SF fuse for 150Kva Tx._x000D_
         Performed TTR, Megger test the Tx &amp; found, normal. (good reading)_x000D_
         Replaced the b/o fuse with same size, then energized the Tx. _x000D_
         Cause: Unidentified (Fuse)._x000D_
_x000D_
</t>
  </si>
  <si>
    <t>2255</t>
  </si>
  <si>
    <t xml:space="preserve">21:00 It was reported b/o fuse for Tx at Well #4D-81E. (5B fdr #2)_x000D_
         Not checked yet._x000D_
_x000D_
</t>
  </si>
  <si>
    <t>2256</t>
  </si>
  <si>
    <t xml:space="preserve">10:47 Checked &amp; found, @1 b/o 7.8SF fuse for 300Kva Tx at Well #4D-81E._x000D_
         Performed TTR, Megger test the Tx &amp; found, good reading._x000D_
         Replaced b/o fuse with the same size &amp; Energized the Tx._x000D_
         Cause: Unidentified (fuse)._x000D_
_x000D_
</t>
  </si>
  <si>
    <t>2257</t>
  </si>
  <si>
    <t>2258</t>
  </si>
  <si>
    <t xml:space="preserve">Checked &amp; found, Pinang OCB fdr #1  T/R 1x   Ctr: 365-366   R/F: 51N._x000D_
Patrolled the line &amp; found, @2 broken L/A o/p #11C-03._x000D_
Cause: Lightning._x000D_
_x000D_
</t>
  </si>
  <si>
    <t>2259</t>
  </si>
  <si>
    <t xml:space="preserve">17:50 It was reported b/o fuse for Tx at Well Benar #48._x000D_
20:11 Checked &amp; found, @3 b/o 3.5SF fuse for 150Kva Tx at Well Benar #48._x000D_
         Replaced b/o fuse above with the same size then energized the Tx._x000D_
         Cause: Unidentified (Fuse)._x000D_
_x000D_
</t>
  </si>
  <si>
    <t>2260</t>
  </si>
  <si>
    <t>171</t>
  </si>
  <si>
    <t xml:space="preserve">11:43 Sintong fdr #2 load dropped 72A (80-8A)._x000D_
         Sintong fdr #1 Load dropped 152A (223-71A)._x000D_
         Sintong GFPC T/R 1x._x000D_
         (Fault alarm on Sintong fdr #2)_x000D_
_x000D_
13:05 Checked &amp; found, Recl. 28AF-17 (Sintong fdr #2)  T/LO.   Ctr: 424-428._x000D_
13:33 Patrolled the line &amp; found, a piece of wood hung on @1 &amp; @2 conductors._x000D_
         (between poles #28AL-21 and 28AL-22)_x000D_
         Then takingdown its wood from the Powerline._x000D_
13:51 Blocked &amp; closed Recl. 28AF-17, Ok. Then released the block._x000D_
         Cause: Others. (a piece of wood thrown by someone to power line)_x000D_
_x000D_
Prod. loss reported by Bangko-GS:_x000D_
Prod. loss = 125 Bbls / 24 Wells. (Sintong fdr #2 / Recl. 28AF-17  T/LO) _x000D_
Prod. loss = 114 Bbls / 23 Wells. (Sintong fdr #1 dropped 152A, due to voltage dip)_x000D_
Grand Total Prod. loss = 239 Bbls / 47 Wells._x000D_
_x000D_
</t>
  </si>
  <si>
    <t>2261</t>
  </si>
  <si>
    <t xml:space="preserve">07:53 It was reported b/o fuse for Tx o/p #08-M3-07.				_x000D_
10:53 Checked &amp; found, @2 b/o 2.1SF fuse for 112.5Kva Tx o/p #08-M3-07._x000D_
         Tested the Tx &amp; found, normal. (good reading)				_x000D_
         Then replaced b/o fuse above with the same size &amp; energized the Tx._x000D_
         Cause: Animal. (Monkey)_x000D_
_x000D_
</t>
  </si>
  <si>
    <t>2262</t>
  </si>
  <si>
    <t xml:space="preserve">17:15 It was reported b/o fuse for Tx at CGS-1 o/p #01-5-19._x000D_
19:00 Checked &amp; found, @2 broken FCO for 112.5kva Tx o/p #01-5-19. (C.Duri fdr #6)_x000D_
20:21 Blocked C.Duri fdr #6, to replacing broken FCO above._x000D_
21:05 Energized the Tx and released block to normal._x000D_
         Cause: Broken Fuse Cut Out._x000D_
_x000D_
</t>
  </si>
  <si>
    <t>2263</t>
  </si>
  <si>
    <t>2264</t>
  </si>
  <si>
    <t xml:space="preserve">Checked &amp; found, Ketigul VCB fdr #1  T/R 1x   Ctr: 164-165   R/F: 51N._x000D_
Patrolled the line, but found nothing._x000D_
Cause: Unidentified._x000D_
_x000D_
</t>
  </si>
  <si>
    <t>2265</t>
  </si>
  <si>
    <t xml:space="preserve">Menggala fdr #2 load dropped 42A (96-54A)._x000D_
Menggala GFPC in block position._x000D_
Not checked yet._x000D_
_x000D_
</t>
  </si>
  <si>
    <t>2266</t>
  </si>
  <si>
    <t xml:space="preserve">Checked &amp; found, Recl. 22AL-21 (Sintong fdr #2)  T/R 1x   Ctr: 112-113._x000D_
Patrolled the line, but found nothing._x000D_
Cause: Suspected by Lightning._x000D_
_x000D_
</t>
  </si>
  <si>
    <t>2267</t>
  </si>
  <si>
    <t xml:space="preserve">Petani OCB fdr #2  T/R 1x._x000D_
Petani fdr #1 dropped 132A (189-57A)._x000D_
Not checked yet._x000D_
_x000D_
</t>
  </si>
  <si>
    <t>2268</t>
  </si>
  <si>
    <t xml:space="preserve">Checked &amp; found, Petani OCB fdr #2  T/R 1x   Ctr: 175-176   R/F: 51@2._x000D_
Patrolled the line &amp; found, @2 F/O Dead end Insulator o/p #NN. (Near Well Petani #35)_x000D_
Cause: Lightning._x000D_
_x000D_
</t>
  </si>
  <si>
    <t>2269</t>
  </si>
  <si>
    <t xml:space="preserve">21:56 It was reported b/o fuse for Tx at Well Sikladi #18. (Menggala fdr #2)_x000D_
23:57 Checked &amp; found, @1 b/o 3.5SF fuse for 150Kva Tx at Well Sikladi #18._x000D_
         Replaced b/o fuse above with the same size then energized the Tx._x000D_
         Cause: Unidentified (Fuse)._x000D_
_x000D_
</t>
  </si>
  <si>
    <t>2270</t>
  </si>
  <si>
    <t xml:space="preserve">10:30-11:25 Open/Close HLC o/p #35CX-20 to replaced @3 broken HLC at TP of Well KB #404._x000D_
                   (1 Well was S/D during this job)_x000D_
                   Cause: Planned Maintenance._x000D_
_x000D_
</t>
  </si>
  <si>
    <t>2271</t>
  </si>
  <si>
    <t xml:space="preserve">C.Duri VCB fdr #13  T/R 1x   Ctr: 182-183   R/F: 51N(@1,@2)._x000D_
Not Patrolled yet._x000D_
_x000D_
</t>
  </si>
  <si>
    <t>2272</t>
  </si>
  <si>
    <t>2273</t>
  </si>
  <si>
    <t xml:space="preserve">CPI Power System normal condition._x000D_
_x000D_
</t>
  </si>
  <si>
    <t>2274</t>
  </si>
  <si>
    <t>2275</t>
  </si>
  <si>
    <t xml:space="preserve">No.Duri VCB fdr #7  T/R 1x._x000D_
Ground fault alarm at No.Duri fdr #7._x000D_
Not checked yet._x000D_
_x000D_
</t>
  </si>
  <si>
    <t>2276</t>
  </si>
  <si>
    <t xml:space="preserve">Checked &amp; found, No.Duri VCB fdr #7  T/R 1x   Ctr: Did not change.   R/F: 50/51N &amp; 51@1,@2._x000D_
Patrolled the line, but found nothing._x000D_
Cause: Unidentified._x000D_
_x000D_
</t>
  </si>
  <si>
    <t>2277</t>
  </si>
  <si>
    <t xml:space="preserve">09:21 115KV CDSY OCB #31    T/R 1x._x000D_
         115KV CDSY OCB #33    T/SO._x000D_
         115KV Batang GCB #1    T/R 1x.   _x000D_
         115KV Sintong GCB #25  T/R 1x   Ctr: 287-288   R/F: 87L-@1 &amp; 67N(Instan). _x000D_
         (115KV CDSY - Batang/Sintong line  T/R)_x000D_
         Batang Substation no power at the time._x000D_
_x000D_
09:55 Closed 115KV CDSY OCB #33, Ok._x000D_
        Not checked yet._x000D_
_x000D_
</t>
  </si>
  <si>
    <t>2278</t>
  </si>
  <si>
    <t xml:space="preserve">Checked &amp; found:_x000D_
115KV CDSY GCB #31     T/R 1x   Ctr: 27-28   R/F: 67N (Instan)_x000D_
115KV CDSY GCB #33     T/SO.    Ctr: 586-587._x000D_
115KV Batang OCB #1     T/R 1x   Ctr: Not reported yet._x000D_
115KV Sintong GCB #25  T/R 1x   Ctr: 287-288   R/F: 87L-@1 &amp; 67N(Instan). _x000D_
(115KV CDSY - Batang/Sintong line)_x000D_
_x000D_
Patrolled &amp; found, high Trees touching power line at near pole #BTG-05 &amp; #BTG-19._x000D_
Cause: Tree._x000D_
_x000D_
</t>
  </si>
  <si>
    <t>2279</t>
  </si>
  <si>
    <t xml:space="preserve">14:10 It was reported no power at Wells #6D-62, #6D-62N, #6D-72 &amp; #6D-61._x000D_
14:35 Checked &amp; found Recl. 6D-03 (6D fdr #3)  T/SO.   Ctr: 54-55._x000D_
         Blocked &amp; closed Recl. 6D03, but failed._x000D_
_x000D_
Transfer part load of 6D fdr #3 to 6D fdr #2._x000D_
15:15 Open Visual opening of Recl. 6D-03._x000D_
         Closed LBS #6D-68 (fed from 6D fdr #2)_x000D_
         Cause: Control Recloser problem. _x000D_
_x000D_
</t>
  </si>
  <si>
    <t>2280</t>
  </si>
  <si>
    <t>2281</t>
  </si>
  <si>
    <t xml:space="preserve">Checked &amp; found, 4D OCB fdr #4  T/R 1x   Ctr: 256-257   R/F: 51N._x000D_
Patrolled the line, but found nothing._x000D_
Cause: Unidentified._x000D_
_x000D_
</t>
  </si>
  <si>
    <t>2282</t>
  </si>
  <si>
    <t xml:space="preserve">22:45 It was repoted b/o fuse for Tx at Well KB #351._x000D_
         Not checked yet._x000D_
_x000D_
</t>
  </si>
  <si>
    <t>2283</t>
  </si>
  <si>
    <t xml:space="preserve">10:30 Checked &amp; found, @3 b/o 2.1SF fuse for 100Kva Tx at Well KB #351. (CKBS fdr #5)_x000D_
         Performed TTR, Megger test the Tx &amp; found, Low Megger reading._x000D_
         Cause: Tx failure. (Low megger reading)_x000D_
_x000D_
15:30 Replaced 100Kva Tx failure with 300Kva Tx, then energized the Tx._x000D_
_x000D_
</t>
  </si>
  <si>
    <t>2284</t>
  </si>
  <si>
    <t>2285</t>
  </si>
  <si>
    <t xml:space="preserve">Checked &amp; found, CKBS VCB fdr #5  T/R 1x   Ctr: 130-131   R/F: 51N._x000D_
Patrolled the line, but found nothing._x000D_
Cause: Unidentified._x000D_
_x000D_
</t>
  </si>
  <si>
    <t>2286</t>
  </si>
  <si>
    <t>247</t>
  </si>
  <si>
    <t xml:space="preserve">19:00 115KV 5B OCB #23  T/O._x000D_
         115KV 5B OCB #24  T/O._x000D_
         (115KV For 5B Power Tx #1)_x000D_
_x000D_
         Also found, 13.8KV 5B OCB fdr #3  T/O._x000D_
         (5B RTU failed at this time)_x000D_
_x000D_
20:00 Checked &amp; found, 115KV 5B OCB #23  T/O   Ctr: 1022-1023._x000D_
                                    115KV 5B OCB #24  T/O   Ctr: 305-306   R/F: 51G._x000D_
                                    _x000D_
         Checked 13.8KV breakers &amp; found:_x000D_
         -13.8KV OCB fdr #1, in Closed position._x000D_
         -13.8KV OCB fdr #2  T/O.   Ctr: 333-334._x000D_
         -13.8KV OCB fdr #3  T/O.   Ctr: 356-357   R/F: 51N._x000D_
         -13.8KV OCB fdr #6, in Closed position._x000D_
_x000D_
         Checked &amp; found 5B power Tx #1, normal condition. (R/F: 51G)_x000D_
_x000D_
20:24 Manually opened 13.8KV OCB fdr #1  Ctr: 204-206._x000D_
         Manually opened 13.8KV OCB fdr #6  Ctr: 243-244.                              _x000D_
_x000D_
20:36 Closed 115KV 5B OCB #24, Ok._x000D_
20:38 Closed 115KV 5B OCB #23, Ok._x000D_
         (5B Power Transformer-1 energized)_x000D_
_x000D_
20:40 Blocked &amp; Closed 13.8KV 5B OCB fdr #6, Ok. Then released the block._x000D_
20:44 Blocked &amp; Closed 13.8KV 5B OCB fdr #1, Ok. Then released the block._x000D_
20:46 Blocked &amp; Closed 13.8KV 5B OCB fdr #2, Ok. Then released the block._x000D_
_x000D_
20:50 Opened both side isolation Sw of 5B OCB fdr #3._x000D_
         Blocked &amp; Closed 13.8KV 5B OCB fdr #3, but there is problem in the OCB control box._x000D_
         Then Manually opened 13.8KV 5B OCB fdr #3._x000D_
         Cause: Equipment failure. (Breaker control problem)_x000D_
_x000D_
21:00 Patrolled the line at downstream of 5B OCB fdr #3, but found nothing._x000D_
22:24 Transfer load 5B fdr #3 to 5B fdr #2, by closed LBS #4C-50._x000D_
         Cause: Equipment failure. _x000D_
_x000D_
</t>
  </si>
  <si>
    <t>2287</t>
  </si>
  <si>
    <t xml:space="preserve">C.Duri ACB fdr #4  T/R 1x   Ctr: 463-464   R/F: 51N._x000D_
The line is not Patrolled yet._x000D_
_x000D_
</t>
  </si>
  <si>
    <t>2288</t>
  </si>
  <si>
    <t xml:space="preserve">Patrolled the line &amp; found, @3 F/O Dead end Insulator o/p #09-08-06._x000D_
Cause: Dead end Insulator._x000D_
_x000D_
</t>
  </si>
  <si>
    <t>2289</t>
  </si>
  <si>
    <t xml:space="preserve">Sintong OCB fdr #1  T/R 1x._x000D_
Sintong fdr #2 Load dropped 12A (78-66A)._x000D_
(Ground fault Alarm at sintong fdr #1)_x000D_
Not checked yet._x000D_
_x000D_
</t>
  </si>
  <si>
    <t>2290</t>
  </si>
  <si>
    <t xml:space="preserve">Checked &amp; found, Sintong OCB fdr #1  T/R 1x   Ctr: 378-379   R/F: 51N._x000D_
Also found, Sintong GFPC  T/R 2x   Ctr: 815-817._x000D_
Patrolled the line, but found nothing._x000D_
Cause: Suspected by Lightning._x000D_
_x000D_
</t>
  </si>
  <si>
    <t>2291</t>
  </si>
  <si>
    <t xml:space="preserve">14:15-15:15 S/D well Ubi #26, and Blocked Recl. 26AL-2. (Menggala fdr #2)_x000D_
                   (to repair Spark at HLC on TP of Well Ubi #26._x000D_
                   Cause: Planed Maintenance_x000D_
_x000D_
</t>
  </si>
  <si>
    <t>2292</t>
  </si>
  <si>
    <t xml:space="preserve">Minas fdr #1 Load dropped 128A (128-0A)._x000D_
Not checked yet._x000D_
_x000D_
</t>
  </si>
  <si>
    <t>2293</t>
  </si>
  <si>
    <t xml:space="preserve">Checked &amp; found, Recl. 7D-20 (Minas fdr #1)  T/R 1x   Ctr: 145-146._x000D_
Patrolled the line &amp; found, @3 flashed over Dead end Insulator o/p #7C-31._x000D_
Cause: Lightning._x000D_
_x000D_
</t>
  </si>
  <si>
    <t>2294</t>
  </si>
  <si>
    <t>2295</t>
  </si>
  <si>
    <t xml:space="preserve">Checked &amp; found, Ketigul VCB fdr #1  T/R 1x   Ctr: 165-166   R/F: 51N._x000D_
Patrolled the line, but found nothing._x000D_
_x000D_
Also found, Recl. 32AK-16 (Ketigul VCB fdr #1)  T/R 1x   Ctr: 117-118._x000D_
Patrolled the line, but found nothing._x000D_
Cause: Suspected by Lightning._x000D_
_x000D_
</t>
  </si>
  <si>
    <t>2296</t>
  </si>
  <si>
    <t xml:space="preserve">16:52 C.Duri fdr #7 load dropped 30A (189-159A)._x000D_
18:30 Checked &amp; found Recl. 03-07-24  (C.Duri fdr #7)  T/SO.   Ctr: 42-43._x000D_
         Patrolled the line, but found nothing._x000D_
18:45 Blocked &amp; Closed Recl. 03-07-24, but failed._x000D_
         Closed Recl. 03-07-24 by jumpering the terminal connection, Ok._x000D_
         Then unplug this Recloser._x000D_
         Cause: Control recloser._x000D_
_x000D_
</t>
  </si>
  <si>
    <t>2297</t>
  </si>
  <si>
    <t xml:space="preserve">23:35 No.Duri VCB fdr #5  T/O.  (In block position due to Rig activity at Well #3F-1009)_x000D_
23:43 Blocked &amp; Closed No.Duri VCB fdr #5, Ok. (Still In block position)._x000D_
         Not checked &amp; Patrolled yet._x000D_
_x000D_
</t>
  </si>
  <si>
    <t>2298</t>
  </si>
  <si>
    <t xml:space="preserve">Checked &amp; found, No.Duri VCB fdr #5  T/O.   Ctr: 103-104   R/F: 51N(@2)._x000D_
Patrolled the line &amp; found, @2 broken L/A near Well #3H-02._x000D_
Cause: Lightning._x000D_
_x000D_
</t>
  </si>
  <si>
    <t>2299</t>
  </si>
  <si>
    <t xml:space="preserve">Menggala OCB fdr #2  T/R 1x._x000D_
Not checked yet._x000D_
_x000D_
</t>
  </si>
  <si>
    <t>2300</t>
  </si>
  <si>
    <t xml:space="preserve">Checked &amp; found, Menggala OCB fdr #2  T/R 1x   Ctr: 527-528   R/F: 51N._x000D_
Patrolled the line &amp; found: -@3 Broken L/A o/p #26AL-20._x000D_
                                      -@2 Flashed over Pin Insulator o/p #26AK-01._x000D_
Cause: Lightning._x000D_
_x000D_
</t>
  </si>
  <si>
    <t>2301</t>
  </si>
  <si>
    <t xml:space="preserve">12:57 It was reported b/o fuse for Tx at Well Gulamo #05._x000D_
13:53 Checked &amp; found, @1, @2 b/o 2.1SF fuses for 100Kva Tx at Well Gulamo #05._x000D_
         Replaced b/o fuse above with the same size then energized the Tx._x000D_
         Cause: Animal. (Snake)_x000D_
_x000D_
</t>
  </si>
  <si>
    <t>2302</t>
  </si>
  <si>
    <t xml:space="preserve">08:47 It was reported b/o fuse for Tx at Rumbai FM Mechanic Building._x000D_
14:50 Checked &amp; found, @1, @2, @3 b/o fuse for 3x25Kva Tx at Rumbai FM Building._x000D_
         Performed TTR &amp; Megger Test, found good reading._x000D_
         Replaced b/o fuse above with the same size then energized the Tx._x000D_
         Cause: Animal. (Bird)_x000D_
_x000D_
</t>
  </si>
  <si>
    <t>2303</t>
  </si>
  <si>
    <t xml:space="preserve">11:55 It was reported broken Jumper for Primary Tx at Well Kulin #50._x000D_
16:00 Checked &amp; found, @1 broken jumper for 75Kva Tx at Well Kulin #50._x000D_
         Opened all fuses &amp; S/D the Tx, to repair broken jumper above then energized the Tx._x000D_
         Cause: Jumper.   (Well Kulin #50 was off under RIG Service status)_x000D_
_x000D_
</t>
  </si>
  <si>
    <t>2304</t>
  </si>
  <si>
    <t xml:space="preserve">Nella VCB fdr #2  T/R 1x._x000D_
Nella fdr #1 load dropped 45A (151-109A)._x000D_
Nella GFPC  T/R 1x._x000D_
(Ground fault alarm on Nella fdr #1)_x000D_
Not checked yet._x000D_
_x000D_
</t>
  </si>
  <si>
    <t>2305</t>
  </si>
  <si>
    <t xml:space="preserve">Nella OCB fdr #2  T/R 1x   Ctr: 206-207   R/F: 50N(@3)._x000D_
Also found, Nella GFPC   Ctr: 683. (Did not operate)_x000D_
Patrolled the line, but found nothing._x000D_
Cause: Suspected by Lightning._x000D_
_x000D_
</t>
  </si>
  <si>
    <t>2306</t>
  </si>
  <si>
    <t xml:space="preserve">115KV KBJ GCB #53  T/R 1x._x000D_
115KV KBJ GCB #55  T/R 1x._x000D_
(115KV KBJ - Libo line)._x000D_
_x000D_
(Libo Substation No power at this time)_x000D_
Not Checked yet._x000D_
_x000D_
</t>
  </si>
  <si>
    <t>2307</t>
  </si>
  <si>
    <t xml:space="preserve">Checked &amp; found:_x000D_
115KV KBJ GCB #53  T/R 1x   Ctr: 212-213._x000D_
115KV KBJ GCB #55  T/R 1x   Ctr: 311-312   R/F: 67N(Inst.), 21@1-G (Zone-1)_x000D_
(115 KBJ - Libo line T/R)_x000D_
_x000D_
Patrolled the line from KBJ &amp; found: -@1 Broken Dead end Insulator o/p #NN._x000D_
Patrolled the line from Libo &amp; found: -@2 Broken Suspension Insulator o/p #KW-21._x000D_
Cause: Lightning._x000D_
_x000D_
</t>
  </si>
  <si>
    <t>2308</t>
  </si>
  <si>
    <t xml:space="preserve">16:24 It was reported b/o fuse for Tx at Well Sintong #10. (Sintong fdr #2)_x000D_
17:32 Checked &amp; found, @3 b/o 3.5SF fuse for 150Kva Tx at Well Sintong #10._x000D_
         Replaced the b/o fuse with the same size, then energized the Tx._x000D_
         Cause: Animal. (Bird)_x000D_
_x000D_
</t>
  </si>
  <si>
    <t>2309</t>
  </si>
  <si>
    <t xml:space="preserve">04:35 Batang OCB fdr #3  T/R 1x._x000D_
06:14 Batang OCB fdr #3  T/R 1x again._x000D_
06:23 Batang OCB fdr #3  T/R 1x again._x000D_
Not checked yet._x000D_
_x000D_
</t>
  </si>
  <si>
    <t>2310</t>
  </si>
  <si>
    <t xml:space="preserve">Checked &amp; found, Batang OCB fdr #3  T/R 3x   Ctr: 299-302   R/F: 50N(@1)._x000D_
Patrolled the line, but found nothing._x000D_
Cause: Unidentified._x000D_
_x000D_
</t>
  </si>
  <si>
    <t>2311</t>
  </si>
  <si>
    <t xml:space="preserve">10:39 Replaced @2 b/o 7.8SF fuse for 300Kva Tx at Well KB #273, then energized the Tx._x000D_
         Cause: Unidentified (Fuse)._x000D_
_x000D_
</t>
  </si>
  <si>
    <t>2312</t>
  </si>
  <si>
    <t xml:space="preserve">Bekasap fdr #2 Load dropped 176A (234-58A)._x000D_
Bekasap GFPC  T/R 1x._x000D_
(Ground fault alarm on Bekasap fdr #2)_x000D_
Not checked yet._x000D_
_x000D_
Production loss reported by EC:_x000D_
Prod. loss    =  48 Bbls / 45 Wells. (Pematang-GS)_x000D_
Prod. loss    =  53 Bbls / 53 Wells. (Bekasap-GS)_x000D_
Grand Total = 101 Bbls / 98 Wells._x000D_
_x000D_
07-Jan-2016._x000D_
Checked &amp; found, Recl. 35BC-14 (Pematang fdr #1)  T/R 1x   Ctr: 38-39._x000D_
Also found, Bekasap Mian GFPC  T/R 1x   Ctr: 336-337._x000D_
Patrolled the line &amp; found: -@3 Broken Pin Insulator o/p #35BD-36._x000D_
                                      -@2 F/O Dead end Insulator o/p #35BD-20._x000D_
Cause: Lightning._x000D_
_x000D_
(See report 03-Jan-2016 at 17:07)_x000D_
_x000D_
</t>
  </si>
  <si>
    <t>2313</t>
  </si>
  <si>
    <t>2314</t>
  </si>
  <si>
    <t xml:space="preserve">Checked &amp; found, Duri Community ACB  fdr #1  T/R 1x   Ctr: 78-79   R/F: Did not appear._x000D_
Patrolled the line &amp; found, @1 F/O Dead end Insulator o/p #3DE-41._x000D_
Cause: Dead end Insulator._x000D_
_x000D_
</t>
  </si>
  <si>
    <t>2315</t>
  </si>
  <si>
    <t xml:space="preserve">10:40 It was reported b/o fuse for Tx o/p 01-06-20 (DF fdr #1)._x000D_
17:45 Checked &amp; found, @2 b/o fuse for 112.5KVA Tx._x000D_
         Replaced b/o fuse above with the same size then energized the Tx._x000D_
         Cause: Unidentified (Fuse)._x000D_
_x000D_
</t>
  </si>
  <si>
    <t>2316</t>
  </si>
  <si>
    <t xml:space="preserve">17:52 It was reported by Balam GS, fall down conductor at back side police office Balam ._x000D_
19:05 Checked &amp; found @1@2@3 B/O fuse for 300Kva at So Balam#132 (So Balam fdr#1)._x000D_
         Checked TTR &amp; Megger 300Kva Tx is good condition._x000D_
19:23 Replaced @1@2@3 B/O fuse &amp; Energized the Tx._x000D_
         Cause: Animal (Animal)._x000D_
_x000D_
</t>
  </si>
  <si>
    <t>2317</t>
  </si>
  <si>
    <t xml:space="preserve">09:00 Sintong fdr #1 Load dropped 30A (212-182A)._x000D_
_x000D_
16:00 Checked &amp; found, Recl. 25AD-26 (Sintong fdr #1)  T/R 1x   Ctr: 102-103._x000D_
         Patrolled the line, but found nothing._x000D_
         Cause: Suspected by Lightning._x000D_
_x000D_
</t>
  </si>
  <si>
    <t>3162580</t>
  </si>
  <si>
    <t>2318</t>
  </si>
  <si>
    <t xml:space="preserve">Nella GFPC  T/R 1x._x000D_
(Ground fault alarm on Nella fdr #1)_x000D_
No Load dropped at any fdrs._x000D_
Not checked yet._x000D_
_x000D_
</t>
  </si>
  <si>
    <t>2319</t>
  </si>
  <si>
    <t xml:space="preserve">Checked &amp; found, Nella GFPC  T/R 1x   Ctr: 683. (Did not operate)   R/F: 50N(3). _x000D_
Patrolled Nella fdr #1 line, but found nothing._x000D_
Cause: Unidentified._x000D_
_x000D_
</t>
  </si>
  <si>
    <t>2320</t>
  </si>
  <si>
    <t xml:space="preserve">10:12 It was reported b/o fuse for Tx at well 6D-51N._x000D_
15:30 Checked and found @3 b/o fuse for 300 Kva Tx._x000D_
         Perform TTR and Megger test --&gt; Good reading._x000D_
         Replace b/o fuse above with the same size and energized the Tx._x000D_
         Cause: Animal (mouse)._x000D_
_x000D_
</t>
  </si>
  <si>
    <t>3162581</t>
  </si>
  <si>
    <t>2321</t>
  </si>
  <si>
    <t xml:space="preserve">12:22 Bangko OCB fdr #4  T/R 1x.  _x000D_
         Bangko GFPC  T/R 1x._x000D_
_x000D_
15:12 Checked &amp; found, Bangko OCB fdr #4  T/R 1x   Ctr: 99979-99980   R/F: Did not appear._x000D_
         Also found, Bangko GFPC  T/R 1x   Ctr: 483-484   R/F: 51N(@2)._x000D_
         Patrolled the line &amp; found, @2 b/o 3.5SF fuse for 150Kva Tx for Test Station A at Bangko-GS._x000D_
         Then replaced b/o fuse with the same size &amp; Energized the Tx._x000D_
         Cause: Unidentified (Fuse)._x000D_
_x000D_
   </t>
  </si>
  <si>
    <t>2322</t>
  </si>
  <si>
    <t xml:space="preserve">12:22 Bangko OCB fdr #3  T/R 1x._x000D_
         Bangko fdr #1 load dropped 32A (271-239A)._x000D_
_x000D_
15:00 Checked &amp; found, Bangko OCB fdr #3  T/R 1x   Ctr: 99934-99935   R/F: Did not appear._x000D_
         Patrolled the line, but found nothing._x000D_
         Cause: Unidentified._x000D_
_x000D_
</t>
  </si>
  <si>
    <t>2323</t>
  </si>
  <si>
    <t xml:space="preserve">Duri Field ACB fdr #4  T/R 1x._x000D_
Not checked yet._x000D_
_x000D_
</t>
  </si>
  <si>
    <t>2324</t>
  </si>
  <si>
    <t xml:space="preserve">Checked &amp; found, Duri Field VCB fdr #4  T/R 1x   Ctr: 466-467   R/F: 51N(@1,@2)._x000D_
Patrolled the line &amp; found, @2 broken HLC jumper for Cap. Bank o/p #07-V2-01._x000D_
Cause: Lightning._x000D_
_x000D_
   _x000D_
</t>
  </si>
  <si>
    <t>2325</t>
  </si>
  <si>
    <t xml:space="preserve">14:29 It was reported b/o fuse for Tx at Well Gulamo #07._x000D_
17:41 Checked &amp; found, @1,@2 b/o 25K fuses for 550Kva Tx at Well Gulamo #07._x000D_
         Performed Test TTR, Megger the Tx &amp; found, normal. (good reading)._x000D_
         Replaced b/o fuse above with same size then energized the Tx._x000D_
         Cause: Animal. (Bird)_x000D_
_x000D_
</t>
  </si>
  <si>
    <t>2326</t>
  </si>
  <si>
    <t xml:space="preserve">22:37 It was reported b/o fuse for Tx at Well Bekasap #142._x000D_
         Not checked yet._x000D_
_x000D_
</t>
  </si>
  <si>
    <t>2327</t>
  </si>
  <si>
    <t xml:space="preserve">Checked &amp; found, @1,@2 b/o 3.5SF fuses for 150Kva Tx at Well Bekasap #142._x000D_
Perform TTR, Megger test the Tx &amp; found, normal. (good reading)_x000D_
Replaced b/o fuse above with the same size &amp; energized the Tx._x000D_
Cause: Tree. (the Tree fell down &amp; hit primary Tx jumper)_x000D_
_x000D_
</t>
  </si>
  <si>
    <t>2328</t>
  </si>
  <si>
    <t xml:space="preserve">06:59 CKBS VCB fdr #5  T/R 1x._x000D_
         CKBS fdr #6 Load dropped 15A (194-179A)._x000D_
_x000D_
18:00 Checked &amp; found, CKBS VCB  fdr #5  T/R 1x   Ctr: 131-132   R/F: 51N._x000D_
         Patrolled the line and found : -@3 Broken Dead end insulator o/p #36CV-17._x000D_
                                                    -@2 Broken Bushing LBS o/p #36CV-17._x000D_
                                                    -@3 Broken FCO on TP of Well KB #15._x000D_
         Cause: Animal. (Monkey)_x000D_
_x000D_
</t>
  </si>
  <si>
    <t>2329</t>
  </si>
  <si>
    <t>2330</t>
  </si>
  <si>
    <t xml:space="preserve">Checked &amp; found, Duri Community ACB fdr #2  T/R 1x   Ctr: 65-66   R/F: 51N._x000D_
Patrolled the line, but found nothing._x000D_
Cause: Unidentified._x000D_
_x000D_
</t>
  </si>
  <si>
    <t>2331</t>
  </si>
  <si>
    <t xml:space="preserve">21:09 3D fdr #8 Load dropped 116A (262-146A)._x000D_
_x000D_
03-JAN-2016._x000D_
00:40 It was reported no power at Well #2F-82N &amp; 2F93._x000D_
         (Will be checked at the morning)_x000D_
_x000D_
</t>
  </si>
  <si>
    <t>2332</t>
  </si>
  <si>
    <t xml:space="preserve">09:22 Checked &amp; found, Recl. 2F-11 (3D fdr #8)  T/LO.   Ctr: Not clear. (Display Blur)       _x000D_
         Also found, a dead Fox at @2 L/A jumper of Recl. 2F-11._x000D_
         Then Removed its animal._x000D_
09:30 Blocked &amp; closed Recl. 2F-11, Ok. Then released the block._x000D_
         Cause: Animal. (Fox)_x000D_
_x000D_
</t>
  </si>
  <si>
    <t>2333</t>
  </si>
  <si>
    <t xml:space="preserve">Duri Community fdr #3 load dropped 34A (100-66A)._x000D_
(It was reported power outage at Talang Camp)._x000D_
Not checked yet._x000D_
_x000D_
</t>
  </si>
  <si>
    <t>2334</t>
  </si>
  <si>
    <t xml:space="preserve">Checked &amp; found, Recl. 06F-07 (Duri Community fdr #3)  T/R 1x   Ctr: 1830-1831._x000D_
Patrolled the line &amp; found, @1 broken Pin Insulator o/p #2DG-19. (Near hose Talang-73)_x000D_
Cause: Pin Insulator._x000D_
_x000D_
</t>
  </si>
  <si>
    <t>2335</t>
  </si>
  <si>
    <t xml:space="preserve">14:10 It was reported b/o fuse for Tx o/p #08-M3-35._x000D_
         Not checked yet._x000D_
_x000D_
</t>
  </si>
  <si>
    <t>2336</t>
  </si>
  <si>
    <t xml:space="preserve">Replaced @2 b/o fuse for 112.5KVA Tx o/p 08-M3-35 then energized the Tx._x000D_
Cause: Unidentified (Fuse)._x000D_
_x000D_
</t>
  </si>
  <si>
    <t>2337</t>
  </si>
  <si>
    <t xml:space="preserve">14:11 Duri Community ACB fdr #2  T/R 1x   Ctr: 66-67   R/F: 51@1 &amp; 51N._x000D_
16:32 Patrolled &amp; found, @2 flash over L/A o/p #2F-157 &amp; a Dead Squirrel under pole above._x000D_
         Cause: Animal. (Squirrel)_x000D_
_x000D_
</t>
  </si>
  <si>
    <t>2338</t>
  </si>
  <si>
    <t>2339</t>
  </si>
  <si>
    <t xml:space="preserve">Checked &amp; found, Batang OCB fdr #2  T/R 1x   Ctr: 110-111   R/F: 51@1._x000D_
Patrolled the line &amp; found, @1 broken Dead end Insulator o/p #35A-24._x000D_
Cause: Lightning._x000D_
_x000D_
</t>
  </si>
  <si>
    <t>2340</t>
  </si>
  <si>
    <t xml:space="preserve">Bekasap Main fdr #2 load dropped 141A (230-89A)._x000D_
Bekasap Main  GFPC-TX #C  T/R 1x._x000D_
(Ground fault alarm on Bekasap Main fdr #2)_x000D_
Not checked yet._x000D_
_x000D_
Note: Pematang fdr #1 &amp; fdr #2 are transferred to Bekasap Main fdr #2. (Since 07-Dec-2015)_x000D_
_x000D_
</t>
  </si>
  <si>
    <t>2341</t>
  </si>
  <si>
    <t xml:space="preserve">Checked &amp; found, Recl. 35BC-14 (Pematang fdr #1)  T/R 1x   Ctr: 38-39._x000D_
Also found, Bekasap Mian GFPC  T/R 1x   Ctr: 336-337._x000D_
Patrolled the line &amp; found: -@3 Broken Pin Insulator o/p #35BD-36._x000D_
                                      -@2 F/O Dead end Insulator o/p #35BD-20._x000D_
Cause: Lightning._x000D_
_x000D_
</t>
  </si>
  <si>
    <t>2342</t>
  </si>
  <si>
    <t>1651</t>
  </si>
  <si>
    <t xml:space="preserve">07:11 115KV STG-BKO line load dropped 162A (252-90A)._x000D_
         (Bangko RTU failed at this time)_x000D_
         It was reported no power at Bangko-GS._x000D_
_x000D_
07:28 Checked &amp; found, 115KV Bangko  C/S  T/O.   Ctr: 219. (not change)   R/F: 51P (W1)._x000D_
         Visual checked all equipment at Bangko SS &amp; found, normal._x000D_
_x000D_
(To anticipate Spill at Bangko-GS &amp; Bangko-EOR)_x000D_
07:36 Manual opened Nella VCB fdr #1, then closed at: 08:53._x000D_
         Manual opened Nella VCB fdr #2, then closed at: 08:44._x000D_
_x000D_
07:44 Manual opened Bangko OCB fdr #1, #2, #3, #4._x000D_
_x000D_
07:54 Manual closed 115KV Bangko  C/S, Ok._x000D_
07:57 Manual closed Bangko OCB fdr #3._x000D_
08:08 Bangko RTU online._x000D_
_x000D_
08:32 Manual closed Bangko OCB fdr #2._x000D_
08:48 Manual closed Bangko OCB fdr #4._x000D_
08:53 Manual closed Bangko OCB fdr #1._x000D_
         Cause: Under Investigation._x000D_
_x000D_
</t>
  </si>
  <si>
    <t>2343</t>
  </si>
  <si>
    <t xml:space="preserve">10:51 It was reported b/o fuse for Tx o/p #06-S3-19. (DF fdr #4)_x000D_
11:56 Checked &amp; found, @2 b/o 3.1SF fuse for 112.5Kva Tx o/p #06-S3-19._x000D_
         Replaced b/o fuse above with the same size then energized the Tx._x000D_
         Cause: Animal. (Monkey)_x000D_
_x000D_
</t>
  </si>
  <si>
    <t>2344</t>
  </si>
  <si>
    <t xml:space="preserve">11:12 It was reported b/o fuse for Tx at Well Bangko #153._x000D_
14:11 Checked &amp; found, @2 b/o 2.1SF fuse for 100Kva Tx at Well Bangko #153._x000D_
         Replaced b/o fuse above with the same size then energized the Tx._x000D_
         Cause: Unidentified (Fuse)._x000D_
_x000D_
</t>
  </si>
  <si>
    <t>2345</t>
  </si>
  <si>
    <t xml:space="preserve">11:18 Replaced @2 b/o 3.1SF fuse for 112.5Kva Tx o/p #07-T1-08, then energized the Tx._x000D_
         Cause: Unidentified (Fuse)._x000D_
_x000D_
</t>
  </si>
  <si>
    <t>2346</t>
  </si>
  <si>
    <t xml:space="preserve">16:50 It was reported b/o fuse for Tx at Well #4D-68._x000D_
18:34 Checked &amp; found, @1, @2, @3 b/o 14.0SF fuse for 600Kva Tx (F/P)._x000D_
         Also found b/o at primary Tx._x000D_
         Cause: Transfomer Failure._x000D_
     _x000D_
         (The Tx is not replaced yet)_x000D_
_x000D_
 </t>
  </si>
  <si>
    <t>2347</t>
  </si>
  <si>
    <t xml:space="preserve">Replaced 600Kva Tx with 450Kva Tx &amp; energized the Tx at Well #4D-68._x000D_
Cause: Tx failure. (Low megger reading)_x000D_
_x000D_
</t>
  </si>
  <si>
    <t>2348</t>
  </si>
  <si>
    <t xml:space="preserve">C.Duri ACB fdr #9  T/R 1x   Ctr: 341-342   R/F: 51N._x000D_
Not patrolled yet._x000D_
_x000D_
</t>
  </si>
  <si>
    <t>2349</t>
  </si>
  <si>
    <t xml:space="preserve">Patrolled the line &amp; found: -@1 Flashed over Dead end Insulator o/p #04-8-31._x000D_
                                      -@1 Flashed over Dead end Insulator o/p #04-7-09._x000D_
Cause: Lightning._x000D_
_x000D_
</t>
  </si>
  <si>
    <t>2350</t>
  </si>
  <si>
    <t xml:space="preserve">11:10 It was reported b/o fuse for Tx at Well Bangko #231._x000D_
11:45 Checked &amp; found, @3 b/o 3.5SF fuse for 150KVA Tx at Well Bangko #231._x000D_
         Replaced the b/o fuse with same size then energized the Tx._x000D_
_x000D_
14:30 It was reported Unbalance voltage at Well Bangko #231._x000D_
15:20 Checked &amp; found, @1 b/o 3.5SF fuse for 150KVA Tx at Well Bangko #231._x000D_
         Replaced the b/o fuse with same size then energized the Tx._x000D_
_x000D_
15:40 It was reported b/o fuse for Tx again at Well Bangko #231._x000D_
17:45 Checked &amp; found, @2 b/o 3.5SF fuse for 150KVA Tx._x000D_
         Performed TTR, Megger test the TX &amp; found, normal. (good reading)_x000D_
         Replaced the b/o fuse above with same size, then energized the Tx._x000D_
         Cause: Main Breaker. _x000D_
_x000D_
</t>
  </si>
  <si>
    <t>2351</t>
  </si>
  <si>
    <t xml:space="preserve">Bangko fdr #4 load dropped 159A (287-128A)._x000D_
Ground fault alarm on Bangko fdr #4._x000D_
Not checked yet._x000D_
_x000D_
</t>
  </si>
  <si>
    <t>2352</t>
  </si>
  <si>
    <t xml:space="preserve">Checked &amp; found, Recl. 25Z-07 (Bangko fdr #4)  T/R 2x   Ctr: 76-78._x000D_
Also found, Bangko GFPC  T/R 1x   Ctr: 486-487._x000D_
Patrolled the line, but found nothing._x000D_
Cause: Suspected by Lightning._x000D_
_x000D_
</t>
  </si>
  <si>
    <t>2353</t>
  </si>
  <si>
    <t xml:space="preserve">15:50 115KV Sintong-Bangko line load dropped 134A (239-105A)._x000D_
         (Bangko RTU, Balam RTU, Nella RTU &amp; Pinang RTU failed at the time)_x000D_
15:51 Nella 13.8KV Recloser for Cap. Bank  T/O, then closed at 17:00._x000D_
15:55 Bangko RTU, Balam RTU, Nella RTU &amp; Pinang RTU are back to normal._x000D_
         Bangko fdr #1 load dropped 145A (267-122A)._x000D_
         Bangko fdr #2 load dropped 240A (260-20A)._x000D_
         Bangko fdr #3 load dropped 54A (217-163A)._x000D_
         Bangko fdr #4 load dropped 165A (287-122A)._x000D_
         Nella fdr #1 load dropped 23A (147-124A)._x000D_
         Pinang fdr #1 load dropped 18A (83-65A)._x000D_
         So.Balam fdr #1 load dropped 7A (95-88A)._x000D_
         So.Balam fdr #4 load dropped 9A (163-159A)._x000D_
_x000D_
16:20 Checked &amp; found, Bangko OCB fdr #4  T/R 1x   Ctr: 99981-99982   R/F: 51@1,@2._x000D_
         Bangko 13.8Kv Recloser for CAP. Bank  T/O, then close at 16:21._x000D_
         Not patrolled yet._x000D_
_x000D_
</t>
  </si>
  <si>
    <t>2354</t>
  </si>
  <si>
    <t>2355</t>
  </si>
  <si>
    <t xml:space="preserve">14:52 Manually open LBS o/p #27Y-13. (Sintong fdr #2)_x000D_
         (Switching to transfer part load of Bangko fdr #4 to Sintong fdr #2)_x000D_
_x000D_
15:05 Closed LBS o/p #27Y-13._x000D_
         (Failed to close Recl. 28AF-02)_x000D_
         Cause: Plan Maintenance._x000D_
_x000D_
</t>
  </si>
  <si>
    <t>2356</t>
  </si>
  <si>
    <t xml:space="preserve">15:26 It was reported b/o fuse for Tx at Well #7C-88._x000D_
         Checked &amp; found, @1, @2 b/o 7.8SF fuse for 300KVA Tx at Well #7C-88._x000D_
         Performed TTR, Megger test the Tx &amp; found, Low Megger reading._x000D_
         Cause: Tx Failure. (Low Mega Ohm reading Tx)_x000D_
_x000D_
         (The Tx is not replaced yet)_x000D_
_x000D_
</t>
  </si>
  <si>
    <t>2357</t>
  </si>
  <si>
    <t xml:space="preserve">Replaced 300Kva Tx failure with 150Kva Tx &amp; energized the Tx at Well #7C-88._x000D_
Cause: Tx failure. (Low megger reading)_x000D_
_x000D_
</t>
  </si>
  <si>
    <t>2358</t>
  </si>
  <si>
    <t xml:space="preserve">18:35 It was reported b/o fuse for Tx at Well Ampuh #02._x000D_
         Checked &amp; found, @1, @2 b/o 7.0SF fuses for 225Kva Tx at Well Ampuh #02._x000D_
         Performed TTR, Megger test the Tx &amp; found, Unbalance TTR._x000D_
         Cause: Tx Failure. (Burnt out Tx winding)_x000D_
_x000D_
         (The Tx is not replaced yet)_x000D_
_x000D_
</t>
  </si>
  <si>
    <t>2359</t>
  </si>
  <si>
    <t xml:space="preserve">Replaced 225Kva Tx failure with 300Kva Tx &amp; energized the Tx at Well Ampuh #02._x000D_
Cause: Tx failure. (Low megger reading)_x000D_
_x000D_
</t>
  </si>
  <si>
    <t>2360</t>
  </si>
  <si>
    <t xml:space="preserve">20:20 115KV CDSY OCB #31  T/R 1x._x000D_
         115KV CDSY OCB #33  T/SO._x000D_
         115KV Sintong GCB #25  T/R 1x   R/F: 87L, 67N(Inst.) &amp; 21G (Zone-1)   Ctr: Not reported yet._x000D_
         (115KV CDSY - Batng/Sintong line)_x000D_
        _x000D_
(Batang Substation no power at that time)_x000D_
_x000D_
20:24 Manually Closed 115kV OCB #33, Ok. _x000D_
         (Found low air pressure alarm can not be reset)_x000D_
         Not checked yet._x000D_
        _x000D_
</t>
  </si>
  <si>
    <t>2361</t>
  </si>
  <si>
    <t xml:space="preserve">Checked &amp; found:_x000D_
115KV CDSY GCB #31  T/R 1x     Ctr: 28-29._x000D_
115KV CDSY GCB #33  T/SO 1x   Ctr: 586-587               R/F: Not checked yet._x000D_
115KV Sintong GCB #25  T/R 1x   Ctr: Not checked yet.   R/F: 87L, 67N(Inst.) &amp; 21G (Zone-1)._x000D_
(115KV CDSY - Batang/Sintong line)_x000D_
_x000D_
Patrolled the line &amp; found, @1 broken L/A jumper o/p #BTG-85A._x000D_
Cause: Lightning Arrester._x000D_
_x000D_
</t>
  </si>
  <si>
    <t>2362</t>
  </si>
  <si>
    <t xml:space="preserve">Bekasap Main GFPC  T/R 1x._x000D_
Ground fault alarm on Bekasap fdr #2._x000D_
(No load dropped at any feeders)_x000D_
Not checked yet._x000D_
_x000D_
</t>
  </si>
  <si>
    <t>2363</t>
  </si>
  <si>
    <t xml:space="preserve">Checked &amp; found, Bekasap GFPC  T/R 1x   Ctr: 337-338._x000D_
Patrolled Bekasap fdr #2 line, but found nothing._x000D_
Cause: Unidentified._x000D_
_x000D_
</t>
  </si>
  <si>
    <t>2364</t>
  </si>
  <si>
    <t xml:space="preserve">08:18 It was reported b/o fuse for Tx o/p #06-Q5-04B._x000D_
16:48 Checked &amp; found: -@2,@3 b/o 2.1SF fuse &amp; F/O FCO for 112.5 KVA Tx, and_x000D_
                                    -@2,@3 broken L/As o/p #06-Q5-04B._x000D_
         Tested the Tx &amp; found, normal. (good reading)_x000D_
         Then replaced b/o fuse, L/A &amp; FCO above &amp; energized the Tx._x000D_
         Cause: Lightning._x000D_
_x000D_
</t>
  </si>
  <si>
    <t>2365</t>
  </si>
  <si>
    <t xml:space="preserve">14:20 It was reported b/o fuse &amp; FCO o/p #04-07-17._x000D_
17:20 Checked &amp; found, @1 broken FCO for 112.5KVA Tx o/p #04-07-17._x000D_
         Then replaced broken FCO &amp; fuse above, then energized the Tx._x000D_
         Cause: Fuse Cut Out._x000D_
_x000D_
</t>
  </si>
  <si>
    <t>2366</t>
  </si>
  <si>
    <t xml:space="preserve">15:58 It was reported b/o fuse for Tx o/p #01-08-26._x000D_
16:21 Checked &amp; found, @2 b/o 2.1SF fuse for 112.5KVA Tx o/p #01-08-26._x000D_
          Tested the Tx &amp; found, normal. (good reading)_x000D_
          Then replaced b/o fuse above with the same size &amp; energized the Tx._x000D_
          Cause: Unidentified (fuse)._x000D_
_x000D_
			</t>
  </si>
  <si>
    <t>2367</t>
  </si>
  <si>
    <t xml:space="preserve">Bangko fdr #4 load dropped 137A (266-129)_x000D_
(Ground fault alarm on Bangko fdr #4)_x000D_
Not checked yet._x000D_
_x000D_
</t>
  </si>
  <si>
    <t>2368</t>
  </si>
  <si>
    <t xml:space="preserve">Checked &amp; found, Recl. 25Y-07 (Bangko fdr #4)  T/R 1x   Ctr: 78-79._x000D_
Patrolled the line, but found nothing._x000D_
Cause: Unidentified._x000D_
_x000D_
</t>
  </si>
  <si>
    <t>2369</t>
  </si>
  <si>
    <t xml:space="preserve">08:50 It was reported b/o fuse for Tx at Well Kulin #82._x000D_
11:45 Checked &amp; found, @2 b/o 3.1SF fuse for 112.5Kva Tx at Well Kulin #82._x000D_
         Perform TTR &amp; Megger test found, normal. (Good reading)_x000D_
         Replaced b/o fuse above with the same size &amp; energized the Tx._x000D_
         Cause: Animal. (Bat)_x000D_
_x000D_
</t>
  </si>
  <si>
    <t>2370</t>
  </si>
  <si>
    <t>152</t>
  </si>
  <si>
    <t xml:space="preserve">13:09 C.Duri fdr #1 Load dropped 51A (219-168A)._x000D_
13:25 It was reported no power at Puncak-GS._x000D_
15:03 Checked &amp; found, Recl. 38AS-09 (C.Duri fdr #1)  T/SO.   Ctr: 226-228._x000D_
         Checked Recloser control &amp; found, Malfunction._x000D_
15:10 Blocked &amp; closed Recl. 38AS-09, Ok. Then released the Block._x000D_
         Patrolled the line, but found nothing.    _x000D_
         Cause: Control Recloser. (Malfunction)_x000D_
_x000D_
</t>
  </si>
  <si>
    <t>2371</t>
  </si>
  <si>
    <t xml:space="preserve">15:00 It was reported b/o fuse for Tx o/p #01-07-02._x000D_
16:04 Checked &amp; found, @3 b/o 3.1SF fuse for 112.5Kva Tx o/p #01-07-02._x000D_
         Perform TTR, Megger test the Tx &amp; found, normal. (Good reading)_x000D_
         Replaced b/o fuse above with the same size &amp; energized the Tx._x000D_
         Cause: Unidentified (fuse)._x000D_
_x000D_
</t>
  </si>
  <si>
    <t>2372</t>
  </si>
  <si>
    <t xml:space="preserve">16:34 It was reported b/o fuse for Tx at Well Puncak #32._x000D_
17:20 Checked &amp; found, @3 b/o 3.5SF fuse for 150Kva Tx at Well Puncak #32._x000D_
         Perform TTR, Megger test the Tx &amp; found, normal. (Good reading)_x000D_
         Replaced b/o fuse above with the same size &amp; energized the Tx._x000D_
         Cause: Unidentified (fuse)._x000D_
_x000D_
</t>
  </si>
  <si>
    <t>2373</t>
  </si>
  <si>
    <t xml:space="preserve">So.Balam GFPC  T/R 1x._x000D_
Fault alarm on So.Balam fdr #1._x000D_
(No load dropped at any feeders)_x000D_
Not checked yet._x000D_
_x000D_
</t>
  </si>
  <si>
    <t>2374</t>
  </si>
  <si>
    <t xml:space="preserve">Checked &amp; found, So.Balam GFPC  T/R 1x   Ctr: 198-199._x000D_
Patrolled So.Balam fdr #1 line, but found nothing._x000D_
Cause: Unidentified._x000D_
_x000D_
</t>
  </si>
  <si>
    <t>2375</t>
  </si>
  <si>
    <t xml:space="preserve">No.Duri VCB fdr #2  T/R 1x._x000D_
Not checked yet._x000D_
_x000D_
</t>
  </si>
  <si>
    <t>2376</t>
  </si>
  <si>
    <t xml:space="preserve">Checked &amp; found, No.Duri VCB fdr #2  T/R 1x   Ctr: 259-260   R/F: 51N(@2)._x000D_
Patrolled the line, but found nothing._x000D_
Cause: Unidentified._x000D_
_x000D_
</t>
  </si>
  <si>
    <t>2377</t>
  </si>
  <si>
    <t xml:space="preserve">20:03 It was reported b/o fuse for Tx at Well BKO #146._x000D_
22:42 Checked &amp; found, @1, @2 b/o 3.5SF fuses for 150KVA Tx at Well BKO #146._x000D_
         Performed TTR &amp; Megger test, found Low Mega-ohm Reading Tx._x000D_
         Cause: Tx failure. (Low Mega-ohm Reading Tx)_x000D_
_x000D_
         (The Tx is not replaced yet)_x000D_
_x000D_
</t>
  </si>
  <si>
    <t>2378</t>
  </si>
  <si>
    <t xml:space="preserve">Replaced 150Kva Tx with the same size &amp; energized the Tx._x000D_
Cause: Tx failure. (Tx Low Megger reading)_x000D_
_x000D_
</t>
  </si>
  <si>
    <t>2379</t>
  </si>
  <si>
    <t xml:space="preserve">Minas ACB fdr #1  T/R 1x   Ctr: 49-50   R/F: 51@1@2._x000D_
Not Patrolled yet._x000D_
_x000D_
</t>
  </si>
  <si>
    <t>2380</t>
  </si>
  <si>
    <t xml:space="preserve">Patrolled the line &amp; found, @1,@2 broken Pin Insulators o/p #7D-18._x000D_
Cause: Lightning._x000D_
_x000D_
</t>
  </si>
  <si>
    <t>2381</t>
  </si>
  <si>
    <t xml:space="preserve">10:25 It was reported no power at Test Station-1 SW DSF Area-1._x000D_
15:00 Checked &amp; found, @2 b/o 7.8SF fuse for 300KvaTx o/p #01-07-25. (DF fdr #3)_x000D_
         Replaced b/o fuse above with the same size, then energized the Tx._x000D_
         Cause: Animal. (Monkey)_x000D_
_x000D_
</t>
  </si>
  <si>
    <t>2382</t>
  </si>
  <si>
    <t xml:space="preserve">So.Balam fdr #4 Load dropped 87A (163-75A)._x000D_
Ground fault Alarm at fdr #1 &amp; fdr #4._x000D_
Not checked yet._x000D_
_x000D_
</t>
  </si>
  <si>
    <t>2383</t>
  </si>
  <si>
    <t xml:space="preserve">Checked &amp; found, Recl. 17AA-43 (So.Balam fdr #4)  T/R 1x   Ctr: 20-21._x000D_
Patrolled the line, but found nothing._x000D_
Cause: Suspected by Lightning._x000D_
_x000D_
</t>
  </si>
  <si>
    <t>2384</t>
  </si>
  <si>
    <t xml:space="preserve">06:25 It was reported b/o fuse for Tx o/p #07-T1-08.   _x000D_
08:50 checked &amp; found, @2 b/o 3.1SF fuse for 112.5Kva Tx o/p #07-T1-08. (DF fdr #2)_x000D_
         Replaced b/o fuse above with the same size, then energized the Tx._x000D_
         Cause: Unidentified (fuse)._x000D_
_x000D_
</t>
  </si>
  <si>
    <t>2385</t>
  </si>
  <si>
    <t>2386</t>
  </si>
  <si>
    <t xml:space="preserve">Checked &amp; found, Duri Community ACB fdr #1  T/R 1x   Ctr: 79-80   R/F: 51N._x000D_
Patrolled the line, but found nothing._x000D_
Cause: Unidentified._x000D_
_x000D_
</t>
  </si>
  <si>
    <t>2387</t>
  </si>
  <si>
    <t xml:space="preserve">12:22 Manually Open Pinang 13.8KV OCB fdr #1._x000D_
13:00 Manually Closed MSU 13.8KV VCB fdr #1._x000D_
         Transferred Load of Pinang fdr #1 to MSU fdr #1._x000D_
         According for Planned Maintenance of Pinang Substation._x000D_
         Cause: Planned Maintenance._x000D_
_x000D_
</t>
  </si>
  <si>
    <t>2388</t>
  </si>
  <si>
    <t>416</t>
  </si>
  <si>
    <t xml:space="preserve">19:04 Ketigul VCB fdr #2  T/SO._x000D_
         Ketigul GFPC  in block position._x000D_
21:15 Checked &amp; found, Ketigul VCB fdr #2  T/SO.   Ctr: 192-193   R/F: 51@1,@2._x000D_
21:20 Patrolled part of line d/s of Ketigul fdr #2 (Ex Menggala fdr #2), but found nothing._x000D_
21:30 Blocked &amp; closed Ketigul VCB fdr #2, Ok. Then released the block._x000D_
         Not patrolled yet._x000D_
_x000D_
</t>
  </si>
  <si>
    <t>2389</t>
  </si>
  <si>
    <t xml:space="preserve">Patrolled the line &amp; found, a dead Eagle under pole #29AM-32._x000D_
Cause: Animal. (Eagle)_x000D_
_x000D_
</t>
  </si>
  <si>
    <t>2390</t>
  </si>
  <si>
    <t xml:space="preserve">5B fdr #2 load dropped 169A (297-128A)_x000D_
Not checked yet._x000D_
_x000D_
</t>
  </si>
  <si>
    <t>2391</t>
  </si>
  <si>
    <t xml:space="preserve">Checked &amp; found, Recl. 5C-47 (5B fdr #2)  T/R 1x   Ctr: 46-47._x000D_
Patrolled the line, but nothing found._x000D_
Cause: Unidentified._x000D_
_x000D_
</t>
  </si>
  <si>
    <t>2392</t>
  </si>
  <si>
    <t xml:space="preserve">C.Duri ACB fdr #11  T/R 1x   Ctr: 251-252   R/F: 51N._x000D_
Not patrolled yet._x000D_
_x000D_
</t>
  </si>
  <si>
    <t>2393</t>
  </si>
  <si>
    <t>2394</t>
  </si>
  <si>
    <t>13.8KV SURAM FEEDER #1</t>
  </si>
  <si>
    <t xml:space="preserve">17:50 Suram OCB fdr #1  T/LO._x000D_
        _x000D_
19:15 Checked &amp; found, Suram OCB fdr #1  T/LO.   Ctr: 89-93   R/F: 51N._x000D_
         Patrolled the line &amp; found, broken Guy Wire &amp; touching @1 jumper of metering o/p #SK-02. _x000D_
19:55 Then dismantled Guy Wire o/p #SK-02._x000D_
         (After opening both side Isolation switches of Suram OCB fdr #1)_x000D_
_x000D_
20:00 Closed both side isolation switches of Suram OCB fdr #1._x000D_
20:09 Blocked &amp; closed Suram OCB fdr #1, Ok. Then release the block._x000D_
         Cause: Broken Guy Wire._x000D_
_x000D_
</t>
  </si>
  <si>
    <t>2395</t>
  </si>
  <si>
    <t>2396</t>
  </si>
  <si>
    <t xml:space="preserve">Checked &amp; found, OKB OCB fdr #2  T/R 1x   Ctr: 1254-1255   R/F: 51N._x000D_
Patrolled the line, but nothing found._x000D_
Cause: Suspected by Lightning._x000D_
_x000D_
</t>
  </si>
  <si>
    <t>2397</t>
  </si>
  <si>
    <t>2398</t>
  </si>
  <si>
    <t xml:space="preserve">Checked &amp; found, Batang OCB fdr #3  T/R 2x   Ctr: 302-304   R/F: 51N(@1)._x000D_
Patrolled the line, but nothing found._x000D_
Cause: Suspected by Lightning._x000D_
_x000D_
</t>
  </si>
  <si>
    <t>2399</t>
  </si>
  <si>
    <t xml:space="preserve">21:54 Duri Community fdr #3 Load dropped 37A (112-75A)._x000D_
22:15 Checked &amp; found, 4160V Recloser at Singgalang Mini Subst.  T/O.   Ctr: 218-219._x000D_
         Also found: -@3 Broken Bushing of 4160V Reloser at Singgalang Mini Subst._x000D_
                          -a dead Civet on the 4160V Recloser at Singgalang Mini Subst._x000D_
_x000D_
22:22 Blocked &amp; closed 4160V Recloser, Ok. Then release the block._x000D_
         (After removing a dead Civet above)_x000D_
         Cause: Animal. (Civet)_x000D_
_x000D_
</t>
  </si>
  <si>
    <t>2400</t>
  </si>
  <si>
    <t xml:space="preserve">10:54 6D fdr #3 Load dropped 207A (318-111A).  T/O Some WIPs at Minas GS-3._x000D_
         6DN fdr #3 Load dropped 198A (200-2A).    T/O Some WIPs at Minas GS-3._x000D_
         (Minas GS-3 failed to Re-S/U the WIPs above) _x000D_
         Cause: 4.16KV Breaker control for WIP problem._x000D_
_x000D_
To Anticipate Spill at Minas GS-3:_x000D_
13:37 Minas GS-3 asked DSC to S/D some wells at downstream of 6DN fdr #5 &amp; fdr #6._x000D_
         (Load of 6DN fdr #5 were transferred to Minas fdr #5), and_x000D_
         (Load of 6DN fdr #6 were transferred to 4D fdr #5) _x000D_
_x000D_
14:25 Manually open Recl. 6D-16A &amp; Open LBS #6D-16. (Minas fdr #5) _x000D_
18:30 Manually open LBS #36DN-32B (4D fdr #5)._x000D_
_x000D_
Minas GS-3 asked DSC to normalize load of 6DN fdr #5 &amp; 6DN fdr #6._x000D_
(After EQR team, solving the problem of Breaker control for the WIP)_x000D_
21:15 Closed LBS #36DN-32B (4D fdr #5)_x000D_
21:30 Closed LBS #6D-16. (Minas fdr #5)_x000D_
_x000D_
16-Jan-2016._x000D_
09:21 Closed Recl. 6D-16A. (Minas fdr #5)_x000D_
_x000D_
(No Production loss charged to PGT)_x000D_
_x000D_
</t>
  </si>
  <si>
    <t>2401</t>
  </si>
  <si>
    <t xml:space="preserve">5B OCB fdr #8  T/R 1x._x000D_
Not checked yet._x000D_
_x000D_
</t>
  </si>
  <si>
    <t>2402</t>
  </si>
  <si>
    <t xml:space="preserve">Checked &amp; found 5B OCB fdr #8  T/R 1x   Ctr: 99950-99951   R/F: 51@1._x000D_
Patrolled the line &amp; found, @1,@2 broken Dead end Insulators o/p #M5B-30._x000D_
Cause: Lightning._x000D_
_x000D_
</t>
  </si>
  <si>
    <t>2403</t>
  </si>
  <si>
    <t xml:space="preserve">5B fdr #4 Load dropped 236A (259-23A)._x000D_
5B fdr #5 Load dropped 18A (18-0A)._x000D_
Not checked yet._x000D_
_x000D_
</t>
  </si>
  <si>
    <t>2404</t>
  </si>
  <si>
    <t xml:space="preserve">Checked &amp; found, Recl. 4B-73 (5B fdr #4)  T/R 1x   Ctr: 48-49._x000D_
Patrolled the line &amp; found, @1 broken jumper of Cap. Bank near OBS Well #4C-21._x000D_
Cause: Lightning._x000D_
_x000D_
</t>
  </si>
  <si>
    <t>2405</t>
  </si>
  <si>
    <t>2406</t>
  </si>
  <si>
    <t xml:space="preserve">Checked &amp; found, Ketigul VCB fdr #1  T/R 1x   Ctr: 197-198   R/F: 51N._x000D_
Patrolled the line &amp; found, @1 broken Fuse holder for Tx at Well Pagar #35._x000D_
Cause: Broken Fuse Holder._x000D_
_x000D_
</t>
  </si>
  <si>
    <t>2407</t>
  </si>
  <si>
    <t xml:space="preserve">So.Balam fdr #4 Load dropped 42A (161-119A)._x000D_
So.Balam GFPC  T/R 1x._x000D_
Not checked yet._x000D_
_x000D_
</t>
  </si>
  <si>
    <t>2408</t>
  </si>
  <si>
    <t xml:space="preserve">Checked &amp; found, Recl. 17AA-43 (So.Balam fdr #4)  T/R 1x   Ctr: 20-21._x000D_
Also found, So.Balam GFPC  T/R 2x   Ctr: 199-201.  _x000D_
Patrolled the line &amp; found, @3 broken Pin Insulator o/p #17AA-47._x000D_
Cause: Broken Dead end insulator._x000D_
_x000D_
</t>
  </si>
  <si>
    <t>2409</t>
  </si>
  <si>
    <t>168</t>
  </si>
  <si>
    <t xml:space="preserve">08:25 C.Duri fdr #1 load dropped 56A (223-167A)._x000D_
10:17 Checked &amp; found, Recl. 38AS-09 (C.Duri fdr #1)  T/O.   Ctr: 228-229.  (In block position)_x000D_
         Patrolled the line (near resident village), but found nothing._x000D_
10:56 Blocked &amp; closed Recl. 38AS-09, Ok. Then released the block._x000D_
         (need to re-patrolled all power line d/s this Recloser)_x000D_
_x000D_
</t>
  </si>
  <si>
    <t>2410</t>
  </si>
  <si>
    <t xml:space="preserve">Completed Patrolling the line at downstream of Recl. 39AS-09, but nothing found._x000D_
Cause: Unidentified._x000D_
_x000D_
</t>
  </si>
  <si>
    <t>2411</t>
  </si>
  <si>
    <t xml:space="preserve">15:10 It was reported b/o fuse for Tx at Well KB #226._x000D_
         Checked &amp; found, @1 b/o 7.8SF fuse for 300KVA Tx at Well KB #226._x000D_
         Replaced b/o fuse above with the same size, then energized the Tx._x000D_
         Cause: Unidentified (Fuse)._x000D_
_x000D_
</t>
  </si>
  <si>
    <t>2412</t>
  </si>
  <si>
    <t>2413</t>
  </si>
  <si>
    <t xml:space="preserve">Checked &amp; found, Batang OCB fdr #3  T/R 1x   Ctr: 303-304   R/F: 50N._x000D_
Patrolled the line, but nothing found._x000D_
Cause: Unidentified._x000D_
_x000D_
</t>
  </si>
  <si>
    <t>2414</t>
  </si>
  <si>
    <t xml:space="preserve">11:38 It was reported b/o fuse of TX o/p #09-R2-04 (CD fdr#4)._x000D_
14:02 Checked and found, @1, @2 b/o fuse for 112.5KVA TX._x000D_
         Performed TTR &amp; Megger Test the TX, found good reading. _x000D_
         Replaced b/o fuse above with same size then energized the TX._x000D_
         Cause: Unidentified (fuse)._x000D_
_x000D_
</t>
  </si>
  <si>
    <t>2415</t>
  </si>
  <si>
    <t xml:space="preserve">11:39 It was reported b/o fuse for Tx at Well Kulin # 49 &amp; #91._x000D_
16:00 Checked &amp; found, @2 b/o 1.4SF fuse for 75Kva Tx at Well Kulin #49 &amp; #91._x000D_
         Performed TTR, Megger test the Tx &amp; found, good reading._x000D_
         Replaced b/o fuse above with same size then energized the Tx._x000D_
         Cause: Animal. (Bird)_x000D_
_x000D_
</t>
  </si>
  <si>
    <t>2416</t>
  </si>
  <si>
    <t xml:space="preserve">16:07 It was reported b/o fuse o/p 03-0-13 (d/s CD fdr#6)._x000D_
18:23 Checked and found, @2 b/o fuse for 112.5KVA TX._x000D_
         Performed TTR &amp; Megger Test the Tx, found good reading._x000D_
         Replaced b/o fuse above with same size then energized the tx._x000D_
         Cause: Unidentified (fuse)._x000D_
_x000D_
</t>
  </si>
  <si>
    <t>2417</t>
  </si>
  <si>
    <t xml:space="preserve">22:55 It was reported b/o fuse at well Pagar#35._x000D_
         Not checked yet._x000D_
_x000D_
</t>
  </si>
  <si>
    <t>2418</t>
  </si>
  <si>
    <t xml:space="preserve">Checked &amp; found, @1, @2, @3 b/o fuse for 225KVA Tx at well Pagar #35._x000D_
Performed TTR &amp; Megger Test the Tx, found Zero-Meg Tx._x000D_
Cause: Transformer Failure._x000D_
_x000D_
(Will be replaced tomorrow)._x000D_
_x000D_
</t>
  </si>
  <si>
    <t>2419</t>
  </si>
  <si>
    <t xml:space="preserve">So.Bekasap fdr #1 load dropped 151A (177-26A)._x000D_
Not checked yet._x000D_
_x000D_
</t>
  </si>
  <si>
    <t>2420</t>
  </si>
  <si>
    <t xml:space="preserve">Checked &amp; found, Recl. 36BI-04 (So.Bekasap fdr #1)  T/R 2x   Ctr: 732-734._x000D_
Patrolled the line, but nothing found._x000D_
Cause: Suspected by Lightning._x000D_
_x000D_
</t>
  </si>
  <si>
    <t>2421</t>
  </si>
  <si>
    <t>681</t>
  </si>
  <si>
    <t xml:space="preserve">08:23 Ketigul VCB fdr#2 T/LO._x000D_
10:41 Checked and found, Ketigul VCB fdr#2 T/LO  Ctr:193-198   R/F: 51N._x000D_
         Patrol the line and found nothing._x000D_
11:30 Opened LBS #24AL-05 to separated load._x000D_
11:43 Blocked and closed Ketigul VCB fdr#2.  ok._x000D_
11:46 Closed LBS #24AL-05 and then Normalized block of Ketigul fdr#2._x000D_
         Cause: Unidentified._x000D_
_x000D_
</t>
  </si>
  <si>
    <t>2422</t>
  </si>
  <si>
    <t xml:space="preserve">09:05 It was reported no power at one road, nearest pole #08-L3-02. (d/s CD fdr#1)_x000D_
10:20 Checked and found, Recl. 08-L3-32 T/SO   Ctr:493-494._x000D_
         Patrolled the line &amp; found nothing._x000D_
11:03 Blocked &amp; closed Recl. 08-L3-32, ok, then released the block._x000D_
         Cause: Unidentified._x000D_
_x000D_
</t>
  </si>
  <si>
    <t>2423</t>
  </si>
  <si>
    <t xml:space="preserve">Duri Community ACB fdr #1  T/R 1x   Ctr: 80-81   R/F: 51@3._x000D_
Not patrolled yet._x000D_
_x000D_
</t>
  </si>
  <si>
    <t>2424</t>
  </si>
  <si>
    <t xml:space="preserve">Patrolled the line, but nothing found._x000D_
Cause: Suspected by Lightning._x000D_
_x000D_
</t>
  </si>
  <si>
    <t>2425</t>
  </si>
  <si>
    <t xml:space="preserve">Duri Community ACB fdr #3  T/R 1x   Ctr: 48-49   R/F: 51N._x000D_
Not patrolled yet._x000D_
_x000D_
</t>
  </si>
  <si>
    <t>2426</t>
  </si>
  <si>
    <t xml:space="preserve">Patrolled the line &amp; found, @1 broken L/A o/p #6F-10. (at Komplek Guru)_x000D_
Cause: Lightning._x000D_
_x000D_
</t>
  </si>
  <si>
    <t>2427</t>
  </si>
  <si>
    <t>MOBILE SUBSTATION 2</t>
  </si>
  <si>
    <t>178</t>
  </si>
  <si>
    <t xml:space="preserve">14:27 115KV MSU #2 C/S (to Pinang SS) T/O._x000D_
16:10 Checked and found, 115KV MSU#2 C/S (to Pinang SS) T/O  Ctr:290-291   R/F: 86T and 51N (W2)._x000D_
         Reset all R/F and opened MSU #2 VCB #1 (to Pinang fdr #1)._x000D_
16:29 Closed MSU #2 C/S.  ok._x000D_
16:30 Closed MSU #2 VCB #1 (to Pinang fdr #1)._x000D_
         Cause: Under Investigation._x000D_
_x000D_
</t>
  </si>
  <si>
    <t>2428</t>
  </si>
  <si>
    <t xml:space="preserve">21:22 It was reported b/o fuse for Tx at Area 10 SE Test Station._x000D_
23:50 Checked &amp; found, @1 b/o fuse for 1000KVA Tx._x000D_
         Performed TTR &amp; Megger Test the Tx, found good reading._x000D_
         Replaced b/o fuse above with the same size then energized the Tx._x000D_
         Cause: Animal (Monkey)._x000D_
_x000D_
</t>
  </si>
  <si>
    <t>2429</t>
  </si>
  <si>
    <t xml:space="preserve">16:28 It was reported b/o fuse for TX at Well #4B-75. (5B fdr #5)_x000D_
18:10 Checked &amp; found, @1,@2,@3 b/o 14.0SF fuses for 550Kva Tx at Well #4B-75._x000D_
         Tested the Tx &amp; found, zero megger reading._x000D_
         Cause: Tx failure.  (Zero megger reading)_x000D_
_x000D_
         (The Tx is not replaced yet, due to Lifting equipment problem)_x000D_
_x000D_
</t>
  </si>
  <si>
    <t>2430</t>
  </si>
  <si>
    <t xml:space="preserve">Replaced 550Kva Tx failure with the same size then energized the Tx at Well #4B-75._x000D_
Cause: Tx failure. (Zero megger reading)_x000D_
_x000D_
</t>
  </si>
  <si>
    <t>2431</t>
  </si>
  <si>
    <t xml:space="preserve">02:23 Sintong OCB fdr#1 T/O._x000D_
         Sintong GFPC T/R 1x_x000D_
         Ground fault Alarm on Sintong fdr#1_x000D_
04:16 Checked &amp; found Sintong OCB fdr#1  T/O   Ctr: 379-380   R/F: 51N._x000D_
         Patrolled the Line and found Dead Animal (Civet) at Bushing OCB._x000D_
         Removed the civet from bushing OCB fdr #1._x000D_
         Blocked &amp; Closed Sintong OCB # fdr#1 and then Released the Block_x000D_
         Cause : Animal (Civet)._x000D_
_x000D_
   _x000D_
</t>
  </si>
  <si>
    <t>2432</t>
  </si>
  <si>
    <t xml:space="preserve">Libo OCB fdr #1  T/R 1x   Ctr: 361-362   R/F: 51N._x000D_
Patrol the line, but found nothing._x000D_
Cause: Unidentified._x000D_
_x000D_
</t>
  </si>
  <si>
    <t>2433</t>
  </si>
  <si>
    <t xml:space="preserve">12:51 Darling 115 kv GCB#2 T/O._x000D_
         Darling 115 kv GCB#24T/O._x000D_
13:03 Darling GFPC TX#1 T/O._x000D_
13:28 Checked and found Indokomas (under Project team) crew upgrading relay Firmware causes Darling GCB#2, Darling  _x000D_
         GCB#4 and Darling GFPC TX#1 T/O._x000D_
         Reset all relay._x000D_
14:16 Closed Darling 115 kv GCB#2_x000D_
14:18 Closed Darling 115 kv GCB#4_x000D_
14:20 Closed Darling GFPC TX#1_x000D_
         Cause: Under Investigation._x000D_
_x000D_
</t>
  </si>
  <si>
    <t>2434</t>
  </si>
  <si>
    <t xml:space="preserve">Menggala fdr #1 load dropped 36A (159-123A)._x000D_
Menggala GFPC. (in block posisiton)_x000D_
Ground fault alarm on Menggala fdr #1._x000D_
Not checked yet._x000D_
_x000D_
</t>
  </si>
  <si>
    <t>2435</t>
  </si>
  <si>
    <t xml:space="preserve">Checked &amp; found, Recl. 19AO-01 (Menggala fdr #1)  T/R 1x   Ctr: 450-451._x000D_
Patrolled the line &amp; found, @3 broken L/A on TP of Well Meso #01._x000D_
Cause: Lightning Arrester._x000D_
_x000D_
</t>
  </si>
  <si>
    <t>2436</t>
  </si>
  <si>
    <t xml:space="preserve">14:00 It was reported b/o fuse for Tx at Well #6D-48E._x000D_
15:25 Checked &amp; found, @2 b/o 7.8SF fuse for 300KVa Tx at Well #6D-48E._x000D_
         Performed TTR, Megger test the Tx &amp; found, Low Mega-ohm Reading Tx._x000D_
         Cause: Tx failure. (Low Mega-ohm Reading Tx)_x000D_
_x000D_
         (The Tx is not replaced yet)_x000D_
_x000D_
</t>
  </si>
  <si>
    <t>2437</t>
  </si>
  <si>
    <t xml:space="preserve">Replaced 300Kva Tx failure with the same size &amp; energized the Tx at Well #6D-48E._x000D_
Cause: Tx failure. (Low megger reading)_x000D_
_x000D_
</t>
  </si>
  <si>
    <t>2438</t>
  </si>
  <si>
    <t xml:space="preserve">16:04 Duri Community RTU failed._x000D_
         (It was reported no power at IT Tower, Beta, REM &amp; Kutilang Office)_x000D_
_x000D_
16:35 Checked &amp; found, 13.8KV Recl. SMN at Singgalang Mini Subst.  T/O   Ctr: 218-219._x000D_
         (Also found, @1, @2, @3 broken Recloser bushing)_x000D_
_x000D_
16:47 Checked all 13.8KV VCB at Duri Community &amp; found, normal._x000D_
         (All Breaker are close position, No counter changed &amp; no R/F appear)_x000D_
_x000D_
18:25 Closed 13.8KV Recl. SMN at Singgalang Mini SS, Ok._x000D_
         (After replacing broken Recloser Bushing above) _x000D_
         Cause: Broken Recloser bushing._x000D_
_x000D_
</t>
  </si>
  <si>
    <t>2439</t>
  </si>
  <si>
    <t xml:space="preserve">So.Balam fdr #1 Load dropped 64A (98-34A)._x000D_
So.Balam GFPC  T/R 1x._x000D_
Not checked yet._x000D_
_x000D_
</t>
  </si>
  <si>
    <t>2440</t>
  </si>
  <si>
    <t xml:space="preserve">Checked &amp; found, Recl. 16Z-25 (So.Balam fdr #1)  T/R 1x   Ctr: 20-21._x000D_
Patrolled the line &amp; found, @3 broken L/A on TP of Well So.Balam #136._x000D_
Cause: Lightning Arrester._x000D_
_x000D_
</t>
  </si>
  <si>
    <t>2441</t>
  </si>
  <si>
    <t xml:space="preserve">15:25 It was reported b/o fuse for Tx o/p 13-H5-07._x000D_
17:09 Checked &amp; found, @2 b/o fuse for 112.5KVa Tx._x000D_
         Replaced b/o fuse above with the same size then energized the Tx._x000D_
         Cause: Unidentified (Fuse)._x000D_
_x000D_
</t>
  </si>
  <si>
    <t>2442</t>
  </si>
  <si>
    <t>13.8KV NORTH DURI FEEDER #8</t>
  </si>
  <si>
    <t xml:space="preserve">N.Duri VCB fdr #8  T/R 1x._x000D_
N.Duri GFPC-TX #12. (did not operate)_x000D_
Not checked yet._x000D_
_x000D_
</t>
  </si>
  <si>
    <t>2443</t>
  </si>
  <si>
    <t xml:space="preserve">Checked &amp; found, N.Duri VCB fdr #8  T/R 1x   Ctr: 57-58   R/F: 51N._x000D_
Patrolled the line, but nothing found._x000D_
Cause: Unidentified._x000D_
_x000D_
</t>
  </si>
  <si>
    <t>2444</t>
  </si>
  <si>
    <t>2445</t>
  </si>
  <si>
    <t xml:space="preserve">Checked &amp; found, 5B OCB fdr #2  T/R 1x   Ctr: 334-335   R/F: 51N._x000D_
Patrolled the line &amp; found, @1, @3 broken Dead end Insulators o/p #4C-59._x000D_
Cause: Dead end insulator._x000D_
_x000D_
</t>
  </si>
  <si>
    <t>2446</t>
  </si>
  <si>
    <t xml:space="preserve">04:05 Bekasap Main fdr #2 load dropped 187A (240-53A)._x000D_
          Not checked yet._x000D_
_x000D_
04:16 Bekasap Main OCB fdr #2  T/R 1x._x000D_
         Bekasap Main GFPC-TX #C  T/R 1x._x000D_
         Not checked yet._x000D_
_x000D_
</t>
  </si>
  <si>
    <t>2447</t>
  </si>
  <si>
    <t xml:space="preserve">Checked &amp; found, Bekasap OCB fdr #2  T/R 1x   Ctr: 871-872   R/F: 51@2,@3._x000D_
Patrolled the line &amp; found, @2,@3 broken L/A on TP of Well Pematang #15._x000D_
Cause: Lightning._x000D_
_x000D_
</t>
  </si>
  <si>
    <t>2448</t>
  </si>
  <si>
    <t>237</t>
  </si>
  <si>
    <t xml:space="preserve">06:57 115KV MSU-Pinang  C/S  T/O. _x000D_
_x000D_
09:16 Checked &amp; found, 115KV MSU-Pinang  C/S  T/O   Ctr: 291-292   R/F: 86T, 87T @1,@2,@3._x000D_
         Also found, 13.8KV MSU-Pinang VCB fdr #1 T/R 1x   Ctr: 201-202   R/F: 50@1,@2,@3._x000D_
         Visual checked all equipment at MSU &amp; found, normal._x000D_
_x000D_
09:25 Manual Opened 13.8KV MSU-Pinang VCB fdr #1._x000D_
09:26 Closed 115KV MSU-Pinang C/S, Ok._x000D_
09:29 Blocked &amp; closed 13.8KV MSU-Pinang VCB fdr #1, Ok. Then released the block._x000D_
         Cause: Under Investigation._x000D_
_x000D_
         (Pinang VCB fdr #1 is not patrolled yet)_x000D_
_x000D_
</t>
  </si>
  <si>
    <t>2449</t>
  </si>
  <si>
    <t xml:space="preserve">Patrolled Pinang fdr #1 line &amp; found, @2 broken L/A on TP of Well Pinang #12._x000D_
Cause: Lightning Arrester._x000D_
_x000D_
</t>
  </si>
  <si>
    <t>2450</t>
  </si>
  <si>
    <t xml:space="preserve">C.Duri fdr #1 load dropped 49A (229-180A)._x000D_
Not checked yet._x000D_
_x000D_
</t>
  </si>
  <si>
    <t>2451</t>
  </si>
  <si>
    <t xml:space="preserve">Checked &amp; found, Recl. 41AW-62 (C.Duri fdr #1)  T/R 2x   Ctr: 203-205._x000D_
Patrolled the line &amp; found, @3 broken Lightning Arrester o/p #41AW-54._x000D_
Cause: Lightning._x000D_
_x000D_
</t>
  </si>
  <si>
    <t>2452</t>
  </si>
  <si>
    <t xml:space="preserve">09:32 It was reported b/o fuse for Tx at Well Pagar #31. (Ketigul fdr #2)_x000D_
15:00 Checked &amp; found, @1, @2 b/o 3.1SF fuses for 225KVA Tx at Well Pagar #31._x000D_
         Performed TTR, Megger Test the Tx &amp; found, Low Mega-ohm Reading._x000D_
         Cause: Tx failure. (Low Mega-ohm Reading)_x000D_
_x000D_
         (The Tx is not replaced yet)_x000D_
_x000D_
</t>
  </si>
  <si>
    <t>2453</t>
  </si>
  <si>
    <t xml:space="preserve">Replaced 225Kva Tx failure with 250Kva Tx &amp; energized the Tx at Well Pagar #31._x000D_
Cause: Tx failure. (Low megger reading)_x000D_
_x000D_
</t>
  </si>
  <si>
    <t>2454</t>
  </si>
  <si>
    <t>Substation Failure (CT)</t>
  </si>
  <si>
    <t xml:space="preserve">17:42 Mns switch yard 13.8/115KV TX #9 Trip Off. _x000D_
         MGT#9 Open Gen. Breaker by Alarm Bus Under Voltage_x000D_
         Frequency 59.84 Hz, No Load shedding. _x000D_
         Also Trip Off :_x000D_
         115kv Minas GCB # 61 T/o. Connecting to Mns TX #9_x000D_
         115kv Minas GCB # 63 T/o. Connecting to Mns TX #9_x000D_
         115kv Minas GCB # 10 T/o. Tie Line 2 Bus #3 &amp; Bus #4_x000D_
         115kv Minas GCB # 71 T/o. Connecting to Mns TX #10, Bus #3 &amp; Bus #4_x000D_
         115kv Minas GCB # 65 T/o. Connecting to 6D substation &amp; Bus #4_x000D_
         115kv Minas GCB # 51 T/o. Connecting to 5B substation &amp; Bus #3_x000D_
         115kv Minas GCB # 41 T/o. Connecting to Mns TX #7 &amp; Bus #3_x000D_
18:30 MGT #9 S/D for Not S/B._x000D_
19:00 Checked &amp; found 13.8/115KV TX #9 Mns Switch Yard was Trip Off._x000D_
         Liquid Temp 50/85, Winding Temp 60/60._x000D_
         R/F 87T, 86T and 50P._x000D_
         No Relay Flag at Bus #3, Bus #4, 6D Line, and 5B Line._x000D_
19:10 Open Isolation Switch Mns TX #9_x000D_
         Reset 87T and 86T_x000D_
19:28 Closed 115kv Minas GCB # 10  (Ctr: 45-46)_x000D_
         Closed 115kv Minas GCB # 71  (Ctr: 134-135)_x000D_
         Closed 115kv Minas GCB # 61  (Ctr: 109-110)_x000D_
         Closed 115kv Minas GCB # 63  (Ctr: 257-258)_x000D_
         Closed 115kv Minas GCB # 65  (Ctr: 240-241)_x000D_
         Closed 115kv Minas GCB # 51  (Ctr: 177-178)_x000D_
         Closed 115kv Minas GCB # 41  (Ctr: 93-94)_x000D_
         _x000D_
         Cause : Under Investigation        _x000D_
       _x000D_
                  </t>
  </si>
  <si>
    <t>2455</t>
  </si>
  <si>
    <t xml:space="preserve">08:55 S/U MGT #1, then online the Unit at 09:12._x000D_
09:20 Opened ACB #25. (Tie Breaker)_x000D_
         _x000D_
</t>
  </si>
  <si>
    <t>2456</t>
  </si>
  <si>
    <t xml:space="preserve">115KV 6DN C/S-2  T/O.   Ctr: 513-514   R/F: Not reported yet ._x000D_
(Tx under monitoring after service, no load under this Tx)_x000D_
Cause: Under Investigation._x000D_
_x000D_
</t>
  </si>
  <si>
    <t>2457</t>
  </si>
  <si>
    <t xml:space="preserve">Checked &amp; found, Air Trapped at the Bucholz relay._x000D_
Cause: Others. _x000D_
(Accumulation Air Trapped when the Tx energized for warming after servicing)_x000D_
_x000D_
</t>
  </si>
  <si>
    <t>2458</t>
  </si>
  <si>
    <t xml:space="preserve">11:12 Dumai RTU failed at this time._x000D_
         (ND RTU Failed since Jan, 24th, 2016 at 09:29 AM)._x000D_
         It was reported power outage at Industrial feeder Dumai._x000D_
13:30 Checked &amp; found, no R/F &amp; no counter changed for all breaker at Dumai SS._x000D_
15:25 Checked &amp; found, 44KV No.Duri GCB #1 (Line to Dumai)  T/R 1x   Ctr: 103-104   R/F: 51@2,@3._x000D_
         Not patrolled yet._x000D_
_x000D_
</t>
  </si>
  <si>
    <t>2459</t>
  </si>
  <si>
    <t xml:space="preserve">Patrolled the line, but nothing found._x000D_
Cause: Unidentified._x000D_
_x000D_
</t>
  </si>
  <si>
    <t>2460</t>
  </si>
  <si>
    <t xml:space="preserve">15:43 It was reported b/o fuse for Tx at Well #4C-38N. (3D fdr #3)_x000D_
18:00 Checked &amp; found, @1, @2 b/o 3.5SF fuses for 150Kva Tx at Well #4C-38N._x000D_
         Performed TTR, Megger Test the Tx &amp; found, Zero Megger Reading._x000D_
         Cause: Transformer Failure._x000D_
_x000D_
         (The Tx is not replaced yet)_x000D_
_x000D_
</t>
  </si>
  <si>
    <t>2461</t>
  </si>
  <si>
    <t xml:space="preserve">Replaced 150Kva Tx failure with the same size &amp; energized the Tx at Well #4C-38N._x000D_
Cause: Tx failure. (Low megger reading)_x000D_
_x000D_
</t>
  </si>
  <si>
    <t>2462</t>
  </si>
  <si>
    <t xml:space="preserve">Rangau fdr #2 load dropped 77A (88-11A)._x000D_
Not checked yet._x000D_
_x000D_
</t>
  </si>
  <si>
    <t>2463</t>
  </si>
  <si>
    <t xml:space="preserve">Checked &amp; found, Recl. 23BD-01 (Rangau fdr #2)  T/R 1x   Ctr: 125-126._x000D_
Patrolled the line &amp; found, @1,@2 b/o fuse for 150Kva Tx at Well Jurong #01._x000D_
Cause: Unidentified (Fuse)._x000D_
_x000D_
</t>
  </si>
  <si>
    <t>2464</t>
  </si>
  <si>
    <t xml:space="preserve">14:54 S/D 1500KVA Tx at AWT Area-11, then opened HLC o/p #11-H5-10._x000D_
         to repairing @1 hotspot of FCO.  _x000D_
16:15 Closed HLC, then energized the Tx._x000D_
         Cause: Planned Maintenance._x000D_
_x000D_
</t>
  </si>
  <si>
    <t>2465</t>
  </si>
  <si>
    <t xml:space="preserve">Libo fdr #2 load dropped 29A (49-20A)._x000D_
Not checked yet._x000D_
_x000D_
</t>
  </si>
  <si>
    <t>2466</t>
  </si>
  <si>
    <t xml:space="preserve">Checked &amp; found, Recl. 23BW-02 (Libo fdr #2)  T/R 1x   Ctr: 226-227._x000D_
Patrolled the line &amp; found: -@2 Burnt out fuse for 150Kva Tx at Well Waduk #14._x000D_
                                      -@2 Broken Pin Insulator o/p #22BV-09._x000D_
                                      -@2,@3 Broken Pin Insulators o/p #21BU-09._x000D_
                                      -@3 Broken Pin Insualtor o/p #21BV-06._x000D_
                                      -@1 Broken Pin Insulators o/p #22BV-11, 21BV-02 &amp; 21BV-05._x000D_
Cause: Lightning._x000D_
_x000D_
</t>
  </si>
  <si>
    <t>2467</t>
  </si>
  <si>
    <t xml:space="preserve">Batang OCB fdr #3  T/R 1x._x000D_
(Batang GFPC  in block position)_x000D_
Not checked yet._x000D_
_x000D_
</t>
  </si>
  <si>
    <t>2468</t>
  </si>
  <si>
    <t xml:space="preserve">Checked &amp; found, Batang OCB fdr #3  T/R 1x   Ctr: 304-305   R/F: 50N._x000D_
Patrolled the line, but found nothing._x000D_
Cause: Unidentified._x000D_
_x000D_
</t>
  </si>
  <si>
    <t>2469</t>
  </si>
  <si>
    <t xml:space="preserve">09:50 S/U DGT #7, then Online the Unit at 10:25._x000D_
_x000D_
</t>
  </si>
  <si>
    <t>2470</t>
  </si>
  <si>
    <t xml:space="preserve">So.Bekasap fdr #1 Load dropped 10A (180-170A)._x000D_
_x000D_
13:45 It was reported no power at So.Bekasap-GS. _x000D_
15:22 Checked &amp; found, Recl. 37BG-48 (So.Bekasap fdr #1)  T/SO.   Ctr: 33. (Did not change)_x000D_
         Blocked &amp; closed Recl. 37BG-48, but failed._x000D_
         Checked the Recloser control &amp; patroled the line, but nothing found._x000D_
16:42 Closed Recl. 37BG-48 by jumpering closing circuit of the Recloser control, Ok._x000D_
         (Then bypassing the Recloser by unplugging Recloser control cable)_x000D_
         Cause: Recloser Control Problem._x000D_
_x000D_
</t>
  </si>
  <si>
    <t>2471</t>
  </si>
  <si>
    <t>195</t>
  </si>
  <si>
    <t xml:space="preserve">115 KV GCB # 10  T/O.   Ctr: 46-47           Closed at: 21:23 (115KV Tie Bus#3 &amp; Bus#4)_x000D_
115 KV GCB # 41  T/O.   Ctr: 94-95           Closed at: 21:21_x000D_
115 KV GCB # 51  T/O.   Ctr: 178-179        Closed at: 21:19_x000D_
115 KV GCB # 61  T/O.   Ctr: 210-212                    _x000D_
115 KV GCB # 63  T/O.   Ctr: 258-260        _x000D_
115 KV GCB # 65  T/O.   Ctr: 241-242        Closed at: 21:12 (115KV line to 6D)_x000D_
115 KV GCB # 71  T/O.   Ctr: 130-131        Closed at: 21:16_x000D_
_x000D_
Checked &amp; found: _x000D_
Minas SWY Tx-9  Tripped by Relay: 87 Tx #9-@1 &amp; 86 Tx #9._x000D_
                                                   86 - 61 (GCB) &amp; 86 - 63 (GCB)._x000D_
And found, 115KV Minas SWY Bus-3 no power. (Breaker failure pickup)   _x000D_
                             _x000D_
Cause: Under Investigation._x000D_
_x000D_
27 Jan 2016_x000D_
Production loss: Planned to S/D NDC-2 for Off line wash._x000D_
GS #1 : 15    Bbls    12     wells._x000D_
GS #2 : 58    Bbls    22     wells._x000D_
GS #3 : 22    Bbls    9       wells._x000D_
GS #4 : 7      Bbls    3      wells._x000D_
GS #5 : 41    Bbls    19     wells._x000D_
GS #6 : 47    Bbls    26     wells._x000D_
------------------------------------------_x000D_
Total   : 190  Bbls     91    wells._x000D_
_x000D_
</t>
  </si>
  <si>
    <t>2472</t>
  </si>
  <si>
    <t xml:space="preserve">Sintiong fdr #2 load dropped 95A (194-99A)._x000D_
Sintong GFPC  T/R 1x._x000D_
Not checked yet._x000D_
_x000D_
</t>
  </si>
  <si>
    <t>2473</t>
  </si>
  <si>
    <t xml:space="preserve">Checked &amp; found, Recl. 28AF-17 (Sintong fdr #2)  T/R 1x   Ctr: 248-249._x000D_
Sintong GFPC  T/R 1x.   Ctr: Is not reported yet._x000D_
Patrolled the line &amp; found, @3 broken Dead end Insulator o/p #28AF-28._x000D_
Cause: Lightning._x000D_
_x000D_
</t>
  </si>
  <si>
    <t>2474</t>
  </si>
  <si>
    <t xml:space="preserve">C.Duri ACB fdr #15  T/R 1x   Ctr: 360-361   R/F: 50@1,@2,@3._x000D_
Not patrolled yet._x000D_
_x000D_
</t>
  </si>
  <si>
    <t>2475</t>
  </si>
  <si>
    <t xml:space="preserve">Patrolled the line &amp; found, @3 broken L/A o/p #05-Q5-11A._x000D_
Cause: Lightning Arrester._x000D_
_x000D_
Also found, Recl. 06-P7-24 (C.duri fdr #15)  T/R 1x   Ctr: 61-62._x000D_
Patrolled the line, but found nothing._x000D_
Cause: Unidentified._x000D_
_x000D_
</t>
  </si>
  <si>
    <t>2476</t>
  </si>
  <si>
    <t xml:space="preserve">Libo fdr #2 Load dropped 27A (48-21A)._x000D_
Not checked yet._x000D_
_x000D_
</t>
  </si>
  <si>
    <t>2477</t>
  </si>
  <si>
    <t xml:space="preserve">Checked &amp; found, Recl. 23BW-02 (Libo fdr #2)  T/R 2x   Ctr: 227-229._x000D_
Patrolled the line &amp; found: -@2 Burnt out fuse for 150Kva Tx at Well Waduk #14._x000D_
                                      -@2 Broken Pin Insulator o/p #22BV-09._x000D_
                                      -@2,@3 Broken Pin Insulators o/p #21BU-09._x000D_
                                      -@3 Broken Pin Insualtor o/p #21BV-06._x000D_
                                      -@1 Broken Pin Insulators o/p #22BV-11, 21BV-02 &amp; 21BV-05._x000D_
Cause: Lightning._x000D_
_x000D_
</t>
  </si>
  <si>
    <t>2478</t>
  </si>
  <si>
    <t>3954</t>
  </si>
  <si>
    <t xml:space="preserve">18:01 Off line NDC-CT #2, then S/D the Unit at 18:04._x000D_
         (For S/B-Prior to Off line washing program)_x000D_
_x000D_
Informed Minas GS #6 to reduce load total = 50 MW._x000D_
Production loss reported by Minas-GS:_x000D_
GS #1 : 199 Bbls / 47 wells &amp; 3 WIPs.   _x000D_
GS #2 : 262 Bbls / 46 wells &amp; 3 WIPs.   _x000D_
GS #3 : 229 Bbls / 39 wells &amp; 3 WIPs.    _x000D_
GS #4 :   92 Bbls / 23 wells &amp; 2 WIPs.        _x000D_
GS #5 : 334 Bbls / 38 wells &amp; 7 WIPs.   _x000D_
GS #6 : 167 Bbls / 28 wells &amp; 3 WIPs.   _x000D_
------------------------------------------_x000D_
Total   : 1283 Bbls / 221 wells &amp; 21 WIPs._x000D_
_x000D_
</t>
  </si>
  <si>
    <t>2479</t>
  </si>
  <si>
    <t xml:space="preserve">09:09 CGT #5  Tripped.  By alarm: 125V DC gone &amp; High Vibration._x000D_
10:46 4D OCB fdr #3  &amp; 3D OCB fdr #5 T/O.  By Under Frequency relay, then closed at 15:23._x000D_
         Cause: Auto Load shedding (Level-1)._x000D_
                    (CGT #5 Tripped, during NDC-2 in progress off line wash program)_x000D_
_x000D_
Informed Minas GS #6 to add reducing load total = 60 MW._x000D_
Production loss reported by Minas-GS:_x000D_
GS #1 :  521 Bbls / 54 wells. (50 wells re-S/U &amp;  4 wells are still off) &amp; 2 WIPs.   _x000D_
GS #2 :  828 Bbls / 51 wells. (46 wells re-S/U &amp;  5 wells are still off ) &amp; 2 WIPs.   _x000D_
GS #3 :  742 Bbls / 47 wells. (26 wells re-S/U &amp; 21 wells are still off) &amp; 1 WIP.    _x000D_
GS #4 :  410 Bbls / 44 wells. (44 wells re-S/U ).        _x000D_
GS #5 : 1019 Bbls / 55 wells. (51 wells re-S/U &amp;  4 wells are still off )   _x000D_
GS #6 :  756 Bbls / 56 wells. (49 wells Re-S/U &amp;  7 wells are still off)    _x000D_
---------------------------------------------------------------------------------------------------------------_x000D_
Total   : 4276 Bbls / 307 wells. (366 wells re-S/U &amp; 41 wells are still off) &amp; 5 WIPs are still off)_x000D_
_x000D_
Prod. loss reported by MInas GS-6:                                           _x000D_
Prod loss yesterday (28-Jan-2016) : 1283 Bbls / 221 wells &amp; 21 WIPs._x000D_
Prod. loss additional (29-Jan-2016) : 4276 Bbls / 307 Wells &amp;  5 WIPs._x000D_
Grand Total prod. loss                   : 5559 Bbls / 528 Wells &amp; 26 WIPs._x000D_
_x000D_
Prod. Loss reported by System-EC:_x000D_
Total Prod. loss (28, 29 &amp; 30 Jan 2016) = 3954 Bbls &amp; 319 Wells. _x000D_
_x000D_
17:06 S/U NDC-CT #2, then online the Unit at 17:36._x000D_
         (After off line washing program)_x000D_
_x000D_
17:44 S/U CGT #5, then on line the Unit at: 18:03._x000D_
         (After fixing the DC voltage ground above)_x000D_
_x000D_
19:00 Off line DGT #7, then S/D the Unit for S/B._x000D_
_x000D_
</t>
  </si>
  <si>
    <t>2480</t>
  </si>
  <si>
    <t xml:space="preserve">It was reported b/o fuse for Tx at Well Bangko #235._x000D_
Not checked yet._x000D_
_x000D_
</t>
  </si>
  <si>
    <t>2481</t>
  </si>
  <si>
    <t xml:space="preserve">Checked &amp; found, @1 b/o 2.1SF fuse for 100Kva Tx at Well BKO #235.  (Nella fdr #1)_x000D_
Then replaced b/o fuse above with the same size &amp; energized the Tx._x000D_
Cause: Unidentified (fuse)._x000D_
_x000D_
</t>
  </si>
  <si>
    <t>2482</t>
  </si>
  <si>
    <t xml:space="preserve">09:00 CGT #5  Tripped.   By alarm: 125V DC gone &amp; High Vibration._x000D_
                                          Cause: DC voltage ground._x000D_
_x000D_
17:44 S/U CGT #5, then on line the Unit at: 18:03._x000D_
         (After fixing the DC voltage ground above)_x000D_
_x000D_
</t>
  </si>
  <si>
    <t>2483</t>
  </si>
  <si>
    <t>Load Shedding</t>
  </si>
  <si>
    <t xml:space="preserve">4D OCB fdr #3  T/O.  By Under Frequency relay, then closed at 15:23._x000D_
Cause: Auto Load shedding (Level-1)._x000D_
           (When CGT #5 Tripped, during NDC-2 off line wash progressing)_x000D_
_x000D_
</t>
  </si>
  <si>
    <t>2484</t>
  </si>
  <si>
    <t xml:space="preserve">3D OCB fdr #5  T/O.  By Under Frequency relay, then closed at 15:24._x000D_
Cause: Auto Load shedding (Level-1)._x000D_
(When CGT #5 Tripped, during NDC-2 off line wash progressing)_x000D_
_x000D_
</t>
  </si>
  <si>
    <t>2485</t>
  </si>
  <si>
    <t xml:space="preserve">16:28 S/U MGT #9, then online the Unit at at 17:01._x000D_
         (After energizing MInas SWY power TX-9 for trouble shooting Relay 87T-@1)_x000D_
_x000D_
18:25 Off line MGT #9, then S/D the Unit for S/B._x000D_
         (Continued trouble shooting Current CT of Relay 87T-@1 of TX #9)_x000D_
_x000D_
Checked &amp; found Mismatch, when TX #9 loaded by 5 Mw &amp; 5 Mvar: _x000D_
-@1: 2.22 A, @2: 2.20 A, @3: 0.4 A good._x000D_
-@2 CT current reading for 87T relay terminal 6 is zero reading. _x000D_
Cause: Others. (@1,@2 broken wire of current CT to Generator Breaker Relay panel)_x000D_
_x000D_
</t>
  </si>
  <si>
    <t>2486</t>
  </si>
  <si>
    <t xml:space="preserve">17:06 S/U NDC-CT #2, then online the Unit at 17:36._x000D_
         (After off line washing program)_x000D_
_x000D_
(Also see report 28-Jan-2016  at 18:01)_x000D_
09:09 CGT #5  Tripped.  By alarm: 125V DC gone &amp; High Vibration._x000D_
10:46 4D OCB fdr #3  &amp; 3D OCB fdr #5 T/O.  By Under Frequency relay, then closed at 15:23._x000D_
         Cause: Auto Load shedding (Level-1)._x000D_
                    (CGT #5 Tripped, during NDC-2 in progress off line wash program)_x000D_
_x000D_
Informed Minas GS #6 to add reducing load total = 60 MW._x000D_
Production loss reported by Minas-GS:_x000D_
GS #1 :  521 Bbls / 54 wells. (50 wells re-S/U &amp;  4 wells are still off) &amp; 2 WIPs.   _x000D_
GS #2 :  828 Bbls / 51 wells. (46 wells re-S/U &amp;  5 wells are still off ) &amp; 2 WIPs.   _x000D_
GS #3 :  742 Bbls / 47 wells. (26 wells re-S/U &amp; 21 wells are still off) &amp; 1 WIP.    _x000D_
GS #4 :  410 Bbls / 44 wells. (44 wells re-S/U ).        _x000D_
GS #5 : 1019 Bbls / 55 wells. (51 wells re-S/U &amp;  4 wells are still off )   _x000D_
GS #6 :  756 Bbls / 56 wells. (49 wells Re-S/U &amp;  7 wells are still off)    _x000D_
---------------------------------------------------------------------------------------------------------------_x000D_
Total   : 4276 Bbls / 307 wells. (366 wells re-S/U &amp; 41 wells are still off) &amp; 5 WIPs are still off)_x000D_
_x000D_
Prod. loss reported by MInas GS-6:                                           _x000D_
Prod loss yesterday (28-Jan-2016) : 1283 Bbls / 221 wells &amp; 21 WIPs._x000D_
Prod. loss additional (29-Jan-2016) : 4276 Bbls / 307 Wells &amp;  5 WIPs._x000D_
Grand Total prod. loss                   : 5559 Bbls / 528 Wells &amp; 26 WIPs._x000D_
_x000D_
Prod. Loss reported by EC sytem:_x000D_
Total Prod. loss (28 &amp; 29 Jan 2016) = 3954 Bbls &amp; 319 Wells. _x000D_
_x000D_
17:06 S/U NDC-CT #2, then online the Unit at 17:36._x000D_
         (After off line washing program)_x000D_
_x000D_
17:44 S/U CGT #5, then on line the Unit at: 18:03._x000D_
         (After fixing the DC voltage ground above)_x000D_
_x000D_
19:00 Off line DGT #7, then S/D the Unit for S/B._x000D_
_x000D_
</t>
  </si>
  <si>
    <t>2487</t>
  </si>
  <si>
    <t xml:space="preserve">CKBS VCB fdr #1  T/R 1x._x000D_
CKBS #2 Load dropped 249A (259-10A)._x000D_
CKBS #3 Load dropped 63A (71-8A)._x000D_
CKBS #5 Load dropped 218A (348-130A). _x000D_
CKBS #6 Load dropped 16A (193-177A)._x000D_
NKBS #3 Load dropped 34A (370-336A)._x000D_
NKBS #5 Load dropped 194A (230-36A)._x000D_
Petapahan #2 Load dropped 49A (161-112A)._x000D_
Not checked yet._x000D_
_x000D_
</t>
  </si>
  <si>
    <t>2488</t>
  </si>
  <si>
    <t xml:space="preserve">Checked &amp; found, CKBS VCB fdr #1  T/R 1x   Ctr: 201-202   R/F: 51@1,@2,@3._x000D_
Patrolled the line &amp; found, @2 broken L/A o/p #36CW-08._x000D_
Cause: Lightning._x000D_
_x000D_
</t>
  </si>
  <si>
    <t>2489</t>
  </si>
  <si>
    <t xml:space="preserve">Bangko fdr #4 Load dropped 59A (190-131A)._x000D_
Bangko GFPC  T/R 1x._x000D_
Not checked yet._x000D_
_x000D_
</t>
  </si>
  <si>
    <t>2490</t>
  </si>
  <si>
    <t xml:space="preserve">Checked all Reclosers at downstream of Bangko fdr #4 &amp; found, normal. (Counter did not change)_x000D_
_x000D_
Checked &amp; found, Bangko GFPC  T/R 3x   Ctr: 488-491._x000D_
Patrolled Bangko fdr #4 line, but found nothing._x000D_
Cause: Unidentified._x000D_
_x000D_
</t>
  </si>
  <si>
    <t>2491</t>
  </si>
  <si>
    <t xml:space="preserve">19:00 Off line DGT #7, then S/D the Unit for S/B._x000D_
_x000D_
</t>
  </si>
  <si>
    <t>2492</t>
  </si>
  <si>
    <t xml:space="preserve">Batang OCB fdr #3  T/R 1x._x000D_
Not checked yet._x000D_
_x000D_
_x000D_
01-Feb-2016_x000D_
Checked &amp; found, Batang OCB fdr #3  T/R 2x   Ctr: 305-307   R/F: 51N(@1)._x000D_
Patrolled the line, but found nothing._x000D_
Cause: Suspected by Lightning._x000D_
_x000D_
(Also see report 30-Jan-2016  at 14:43)_x000D_
_x000D_
</t>
  </si>
  <si>
    <t>2493</t>
  </si>
  <si>
    <t>2494</t>
  </si>
  <si>
    <t xml:space="preserve">Checked &amp; found, Ketigul VCB fdr #1  T/R 1x   Ctr: 166-167   R/F: 51N._x000D_
Patrolled the line &amp; found, @1,@3 F/O Dead end Insulators o/p #32AK-38._x000D_
Cause: Lightning._x000D_
_x000D_
</t>
  </si>
  <si>
    <t>2495</t>
  </si>
  <si>
    <t xml:space="preserve">Rangau fdr #2 load dropped 70A (85-15A)._x000D_
Not checked yet._x000D_
_x000D_
</t>
  </si>
  <si>
    <t>2496</t>
  </si>
  <si>
    <t xml:space="preserve">Checked &amp; found, Recl. 23BD-01 (Rangau fdr #2)  T/R 1x   Ctr: 126-127._x000D_
Patrolled the line, but found nothing._x000D_
Cause: Suspected by Lightning._x000D_
_x000D_
</t>
  </si>
  <si>
    <t>2497</t>
  </si>
  <si>
    <t xml:space="preserve">Bekasap fdr #2 Load dropped 166A (240-74A)._x000D_
Bekasap GFPC-TX #C  T/R 1x._x000D_
(Ground fault alarm at  Bekasap fdr #2)_x000D_
Not checked yet_x000D_
_x000D_
</t>
  </si>
  <si>
    <t>2498</t>
  </si>
  <si>
    <t xml:space="preserve">Checked &amp; found, Recl. 37BD-40 (Bekasap fdr #2)  T/R 1x   Ctr: 71-72._x000D_
Patrolled the line &amp; found, @3 F/O Dead end Insulator o/p #37BD-92._x000D_
Cause: Lightning._x000D_
_x000D_
</t>
  </si>
  <si>
    <t>2499</t>
  </si>
  <si>
    <t xml:space="preserve">13:50 It was reported by Libo-GS, that some Motor pumps were off._x000D_
         (Scada for Libo Substation failed at that time)_x000D_
_x000D_
13:48 Suspected Libo OCB fdr #2  T/R 1x._x000D_
         Not checked yet._x000D_
_x000D_
</t>
  </si>
  <si>
    <t>2500</t>
  </si>
  <si>
    <t xml:space="preserve">Checked &amp; found, Libo OCB fdr #2  T/R 1x   Ctr: 409-410   R/F: 50N._x000D_
Patrolled the line &amp; found, @3 broken Pin Insulator o/p #29BV-07._x000D_
Cause: Lightning._x000D_
_x000D_
</t>
  </si>
  <si>
    <t>2501</t>
  </si>
  <si>
    <t xml:space="preserve">Batang OCB fdr #3  T/R 1x._x000D_
Not checked yet_x000D_
_x000D_
</t>
  </si>
  <si>
    <t>2502</t>
  </si>
  <si>
    <t xml:space="preserve">Checked &amp; found, Batang OCB fdr #3  T/R 2x   Ctr: 305-307   R/F: 51N(@1)._x000D_
Patrolled the line, but found nothing._x000D_
Cause: Suspected by Lightning._x000D_
_x000D_
(Also see report 29-Jan-2016  at 23:29)_x000D_
_x000D_
</t>
  </si>
  <si>
    <t>2503</t>
  </si>
  <si>
    <t xml:space="preserve">16:08 So.Bekasap OCB fdr #1  T/SO._x000D_
_x000D_
17:00 Checked &amp; found, So.Bekasap OCB fdr #1  T/SO.   Ctr: 342-343   R/F: 51N._x000D_
         Patrolled the line, but found nothing. _x000D_
17:20 Blocked &amp; closed Bekasap OCB fdr #1, Ok. Then released the Block._x000D_
         Cause: Suspected by Lightning._x000D_
_x000D_
</t>
  </si>
  <si>
    <t>2504</t>
  </si>
  <si>
    <t xml:space="preserve">It was reported b/o fuse for Tx at Well Tilan #23._x000D_
Not checked yet._x000D_
_x000D_
</t>
  </si>
  <si>
    <t>2505</t>
  </si>
  <si>
    <t xml:space="preserve">16:30 Checked &amp; found, @1, @3 b/o 7.8SF fuses for 250Kva Tx at Well Tilan #23. (Ketigul fdr #1)_x000D_
         Performed TTR, Megger test the Tx &amp; found, Low Megger reading._x000D_
         Cause: Tx failure. (Low megger reading)_x000D_
 _x000D_
         (The Tx is not replaced yet)_x000D_
         _x000D_
</t>
  </si>
  <si>
    <t>2506</t>
  </si>
  <si>
    <t>2507</t>
  </si>
  <si>
    <t xml:space="preserve">14:17 It was reported no power at Well #8E-89._x000D_
15:30 Checked &amp; found, @3 broken jumper &amp; FCO for 300Kva Tx at Well #8E-89._x000D_
         Manually opened Recl. 8F-05, to replacing FCO &amp; Jumper._x000D_
16:00 Closed Recl. 8F-05._x000D_
         Cause: Broken FCO._x000D_
_x000D_
</t>
  </si>
  <si>
    <t>3176057</t>
  </si>
  <si>
    <t>2508</t>
  </si>
  <si>
    <t xml:space="preserve">Duri Field VCB fdr #3  T/R 1x._x000D_
Not checked yet._x000D_
_x000D_
</t>
  </si>
  <si>
    <t>3176054</t>
  </si>
  <si>
    <t>2509</t>
  </si>
  <si>
    <t xml:space="preserve">Checked &amp; found, Duri Field VCB fdr #3  T/R 1x   Ctr: 205. (Did not change)   R/F: 50N(@1)._x000D_
Patrolled the line, but found nothing._x000D_
Cause: Unidentified._x000D_
_x000D_
</t>
  </si>
  <si>
    <t>2510</t>
  </si>
  <si>
    <t xml:space="preserve">It was reported b/o fuse at Well KB #108._x000D_
Not checked yet_x000D_
_x000D_
</t>
  </si>
  <si>
    <t>2511</t>
  </si>
  <si>
    <t xml:space="preserve">Checked &amp; found, @1 b/o 3.5SF fuse for 150Kva Tx at Well KB #108._x000D_
Tested the Tx &amp; found, normal. (Good reading)_x000D_
Replaced b/o fuse above with the same size &amp; energized the Tx._x000D_
Cause: Unidentified (Fuse)._x000D_
_x000D_
</t>
  </si>
  <si>
    <t>2512</t>
  </si>
  <si>
    <t xml:space="preserve">It was reported b/o fuse for Tx at Well #2D-73N._x000D_
Not checked yet._x000D_
_x000D_
</t>
  </si>
  <si>
    <t>2513</t>
  </si>
  <si>
    <t xml:space="preserve">18:00 Checked &amp; found, @3 b/o 7.8SF fuse for 300Kva Tx at Well #2D-73N. (3D fdr #4)_x000D_
         Replaced the b/o fuse above with same size, then energized the Tx._x000D_
         Cause: Unidentified (fuse)._x000D_
_x000D_
</t>
  </si>
  <si>
    <t>2514</t>
  </si>
  <si>
    <t>PINANG SUBSTATION</t>
  </si>
  <si>
    <t>860</t>
  </si>
  <si>
    <t xml:space="preserve">05:28 It was reported no power at Pinang field._x000D_
07:20 Checked &amp; found, 115Kv Pinang MSU-C/S  T/O.   R/F: 87@1,@2,@3 &amp; 86T._x000D_
          Manual open 13.8Kv Pinang MSU VCB fdr #1._x000D_
_x000D_
07:35 Closed 115Kv Pinang MSU-C/S._x000D_
07:36 Blocked &amp; close 13.8Kv Pinang MSU VCB fdr #1._x000D_
         But, 115Kv Pinang MSU-C/S  T/O again.  (By Relay: 87@1,@2,@3 &amp; 86T)_x000D_
_x000D_
07:38 Manual open 13.8Kv Pinang MSU VCB fdr #1._x000D_
11:58 Manual open 115Kv Nella GCB #27. (Line to Pinang)_x000D_
_x000D_
12:30 Checked 115Kv Pinang MSU-C/S &amp; found, loose connection of C/S Control cable._x000D_
         (Also found, 87T Primary current was zero reading)  _x000D_
_x000D_
12:35 Closed 115Kv Nella GCB #27. (Line to Pinang)_x000D_
12:36 Closed 115Kv Pinang MSU-C/S. _x000D_
          (After disabling Differential Relay of the Tx)_x000D_
_x000D_
12:40 Blocked &amp; closed 13.8Kv Pinang MSU VCB fdr #1, Ok. Then released the Block._x000D_
         Cause: Others. (Circuit Switcher Loose connection control cable)_x000D_
_x000D_
</t>
  </si>
  <si>
    <t>2515</t>
  </si>
  <si>
    <t xml:space="preserve">08:50 S/U MGT #9, then On Line the Unit at 09:45._x000D_
         (After troubleshoot &amp; resolve the problem)_x000D_
_x000D_
</t>
  </si>
  <si>
    <t>2516</t>
  </si>
  <si>
    <t xml:space="preserve">5B fdr #4 load dropped 206A (9246-40A)._x000D_
Not checked yet._x000D_
_x000D_
</t>
  </si>
  <si>
    <t>2517</t>
  </si>
  <si>
    <t xml:space="preserve">Checked &amp; found, Recl. 4B-73 (5B fdr #4)  T/R 1x   Ctr: 49-50._x000D_
Patrolled the line &amp; found, @2 broken L/A o/p #3B-40F._x000D_
Cause: Lightning._x000D_
_x000D_
</t>
  </si>
  <si>
    <t>2518</t>
  </si>
  <si>
    <t xml:space="preserve">16:08 Off line CGT #1, the S/D the Unit for S/B at 16:10_x000D_
16:09 Close ACB #19. (Tie Breaker)_x000D_
(Prior to fixing the leaking crossfire tube at Turbine compartment)_x000D_
_x000D_
13-Feb-2016_x000D_
10:49 S/U CGT #1, then On Line the Unit at 11:37._x000D_
(After fixing the leaking crossfire tube at Turbine compartment &amp; Replacing F/N set)_x000D_
_x000D_
</t>
  </si>
  <si>
    <t>2519</t>
  </si>
  <si>
    <t xml:space="preserve">Ketigul fdr #1 load dropped 57A (132-75A)._x000D_
Not checked yet._x000D_
_x000D_
</t>
  </si>
  <si>
    <t>2520</t>
  </si>
  <si>
    <t xml:space="preserve">Checked &amp; found, Recl. 32AK-16 (Ketigul fdr #1)  T/R 1x   Ctr: 432-433._x000D_
Patrolled the line &amp; found, @2 F/O Pin Insulator o/p #33AL-01._x000D_
Cause: Pin Insulator._x000D_
_x000D_
</t>
  </si>
  <si>
    <t>2521</t>
  </si>
  <si>
    <t xml:space="preserve">19:15 It was reported b/o fuse for Tx at Well SE.Libo #06. (Libo fdr #1)_x000D_
21:50 Checked &amp; found, @1 b/o 7.8SF fuse for 300kva Tx at Well SE.Libo #06._x000D_
         Tested the Tx &amp; found, normal._x000D_
         Replaced b/o fuse above with same size then energized the TX. _x000D_
         Cause: Animal._x000D_
_x000D_
</t>
  </si>
  <si>
    <t>2522</t>
  </si>
  <si>
    <t xml:space="preserve">It was reported b/o fuse for Tx at Well KB #45._x000D_
Checked &amp; found, @1,@3 b/o 7.8SF fuses for 300Kva Tx at Well KB #45._x000D_
Performed TTR, Megger test the Tx &amp; found, unbalance TTR._x000D_
Cause: Tx Failure._x000D_
_x000D_
(The Tx is not replaced yet)_x000D_
_x000D_
</t>
  </si>
  <si>
    <t>2523</t>
  </si>
  <si>
    <t xml:space="preserve">Replaced 300Kva Tx failure with the same size &amp; energized the Tx at Well KB #45._x000D_
Cause: Tx failure. (Unbalance TTR)_x000D_
_x000D_
</t>
  </si>
  <si>
    <t>2524</t>
  </si>
  <si>
    <t xml:space="preserve">14:33 Off line MGT #5, then S/D the Unit for S/B._x000D_
_x000D_
</t>
  </si>
  <si>
    <t>2525</t>
  </si>
  <si>
    <t xml:space="preserve">Bangko fdr #4 Load dropped 112A (192-80A)._x000D_
Bangko fdr #1 Load dropped 18A (207-189A)._x000D_
Bangko GFPC  T/R 1x._x000D_
(Ground fault alarm on Bangko fdr #4)_x000D_
Not checked yet._x000D_
_x000D_
</t>
  </si>
  <si>
    <t>2526</t>
  </si>
  <si>
    <t xml:space="preserve">Checked &amp; found, Recl. 25Z-07 (Bangko fdr #4)  T/R 1x   Ctr: 80-81._x000D_
Also, Bangko GFPC  T/R 1x   Ctr: 491-492   R/F: 51N._x000D_
Patrolled the line, but found nothing._x000D_
Cause: Unidentified._x000D_
_x000D_
</t>
  </si>
  <si>
    <t>2527</t>
  </si>
  <si>
    <t xml:space="preserve">09:59 C.Duri fdr #1 Load dropped 52A (225-173A)._x000D_
17:40 C.Duri fdr #1 Load dropped 55A again (225-170A)._x000D_
         Not checked yet._x000D_
_x000D_
</t>
  </si>
  <si>
    <t>2528</t>
  </si>
  <si>
    <t xml:space="preserve">Checked &amp; found, Recl. 40AW-17 (C.Duri fdr #1)  T/R 2x   Ctr: 205-207._x000D_
Patrolled the line &amp; found, @2 F/O Dead end Insulator o/p #40AW-20._x000D_
Cause: Lightning._x000D_
_x000D_
</t>
  </si>
  <si>
    <t>2529</t>
  </si>
  <si>
    <t>2530</t>
  </si>
  <si>
    <t xml:space="preserve">Checked &amp; found, Rokan VCB fdr #2  T/R 1x   Ctr: 990-991   R/F: 51N._x000D_
Patrolled the line, but found nothing._x000D_
Cause: Suepected by Lightning._x000D_
_x000D_
</t>
  </si>
  <si>
    <t>2531</t>
  </si>
  <si>
    <t xml:space="preserve">CPI Power system is normal condition._x000D_
_x000D_
</t>
  </si>
  <si>
    <t>2532</t>
  </si>
  <si>
    <t xml:space="preserve">06:02 4B OCB fdr #2  T/LO.  _x000D_
07:00 Checked &amp; found, 4B OCB fdr #2  T/LO.   Ctr: 219-223   R/F: 51N._x000D_
         Patrolled the line &amp; found, @2 Broken L/A &amp; the jumper touching to cross arm o/p #4B-86._x000D_
07:46 Blocked &amp; closed 4B OCB fdr #2, Ok. Then released the block._x000D_
         (After dismantling broken L/A above)_x000D_
         Cause: Broken Lightning Arrester._x000D_
_x000D_
</t>
  </si>
  <si>
    <t>2533</t>
  </si>
  <si>
    <t>2534</t>
  </si>
  <si>
    <t xml:space="preserve">Checked &amp; found, Batang OCB fdr #3  T/R 1x   Ctr: 307-308   R/F: 50N._x000D_
Patrolled the line, but found nothing._x000D_
Cause: Unidentified._x000D_
_x000D_
</t>
  </si>
  <si>
    <t>2535</t>
  </si>
  <si>
    <t xml:space="preserve">11:09 S/U MGT #5, then Online the unit at 11:22._x000D_
_x000D_
</t>
  </si>
  <si>
    <t>2536</t>
  </si>
  <si>
    <t xml:space="preserve">11:56 It was reported that b/o fuse for Tx at Well GULAMO #03._x000D_
14:30 Checked &amp; found, @1 b/o 7.8SF fuse for 300KVA Tx at Well GULAMO #03._x000D_
         Performed TTR, Megger test the Tx &amp; found, normal. (good reading)	_x000D_
         Then replaced b/o fuse above with the same size &amp; energized the Tx._x000D_
         Cause: Animal. (Monkey)_x000D_
_x000D_
</t>
  </si>
  <si>
    <t>2537</t>
  </si>
  <si>
    <t xml:space="preserve">13:55 Off line MGT #8, then S/D the Unit for S/B at 13:57._x000D_
         (Prior to repairing Gas Speed Ratio Valve leak)_x000D_
_x000D_
12-Feb-2016._x000D_
10:32 S/U MGT #8, then on line the Unit at 10:56._x000D_
         (After repairing Gas Speed Ratio Valve leak)_x000D_
_x000D_
</t>
  </si>
  <si>
    <t>2538</t>
  </si>
  <si>
    <t xml:space="preserve">14:30 It was reported that b/o fuse for Tx at Well #8D-39E._x000D_
15:30 Checked &amp; found, @1,@2 b/o 7.8SF fuse for 300KVA Tx at Well #8D-39E._x000D_
         Performed TTR, Megger test the Tx &amp; found, Low megger reading._x000D_
         Cause: Tx failure. (low megger reading)_x000D_
_x000D_
         (The Tx is not replaced yet)_x000D_
_x000D_
</t>
  </si>
  <si>
    <t>2539</t>
  </si>
  <si>
    <t xml:space="preserve">Replaced 300Kva Tx failure with the same size &amp; energized the Tx at Well #8D-39E._x000D_
Cause: Tx Failure. (Low megger reading)_x000D_
_x000D_
</t>
  </si>
  <si>
    <t>2540</t>
  </si>
  <si>
    <t xml:space="preserve">14:30 It was reported that b/o fuse for Tx at Well #8D-89EP1._x000D_
16:20 Checked &amp; found, @1,@2 b/o 7.8SF fuse for 300KVA Tx at Well #8D-89EP1._x000D_
         Performed TTR, Megger test the Tx &amp; found, Low megger reading._x000D_
         Cause: Tx failure. (low megger reading)_x000D_
_x000D_
         (The Tx is not replaced yet)_x000D_
_x000D_
</t>
  </si>
  <si>
    <t>2541</t>
  </si>
  <si>
    <t xml:space="preserve">Replaced 300Kva Tx failure with the same size &amp; energized the Tx at Well #8D-89EP1._x000D_
Cause: Tx Failure. (Low megger reading)_x000D_
_x000D_
</t>
  </si>
  <si>
    <t>2542</t>
  </si>
  <si>
    <t xml:space="preserve">14:40 It was reported that b/o fuse for Tx o/p #09-R6-08.				_x000D_
16:30 Checked &amp; found, @1 b/o 2.1SF fuse for 112.5KVA Tx o/p #09-R6-08._x000D_
         Tested the Tx &amp; found, normal. (good reading)_x000D_
         Then replaced b/o fuse above with the same size &amp; energized the Tx._x000D_
         Cause: Unidentified (fuse)._x000D_
_x000D_
</t>
  </si>
  <si>
    <t>2543</t>
  </si>
  <si>
    <t xml:space="preserve">06:40 Libo OCB fdr #1  T/R 1x._x000D_
07:15 Libo OCB fdr #1  T/R 2x again._x000D_
_x000D_
08:58 Checked &amp; found, LIBO OCB fdr #1  T/R 3x   Ctr: 262-265   R/F: 51N._x000D_
         Patrolled the line &amp; found, a Dead Monkey hung on the Powerline at infront of LIBO-GS._x000D_
         Then Manually opened LIBO OCB fdr #1, to take down its Monkey. (Last Ctr: 266)_x000D_
09:28 Blocked &amp; closed LIBO OCB fdr #1, Ok. Then released the block._x000D_
         Cause: Animal. (Monkey)_x000D_
_x000D_
</t>
  </si>
  <si>
    <t>2544</t>
  </si>
  <si>
    <t xml:space="preserve">09:55 Also found, Recl. 34CA-04 (Libo fdr #1)  T/SO.   Ctr: 26-27._x000D_
         (No wells actived at d/s of this Recloser)_x000D_
         Patrolled the line, but found nothing._x000D_
09:58 Blocked &amp; closed Recl. 34CA-04, Ok. Then released the block._x000D_
         Cause: Animal._x000D_
_x000D_
</t>
  </si>
  <si>
    <t>2545</t>
  </si>
  <si>
    <t>214</t>
  </si>
  <si>
    <t xml:space="preserve">10:17 Manually Opened Recl. 23BD-01. (Rangau fdr #2)_x000D_
         To repairing hot spot on TOP of Well Jurong #08, and modification the jumper._x000D_
13:32 Blocked &amp; closed Recl. 23BD-01, then released the block._x000D_
         Cause: Plan Maintenance._x000D_
_x000D_
</t>
  </si>
  <si>
    <t>2546</t>
  </si>
  <si>
    <t xml:space="preserve">09:10 Switching to function test of 115KV MSY GCB #31 &amp; #33._x000D_
         (115KV MSY - Lukut line)_x000D_
    _x000D_
09:41 115KV Minas GCB #10 T/O._x000D_
         115KV Minas GCB #21 T/O._x000D_
         115KV Minas GCB #25 T/O._x000D_
         (115KV Bus-4 Minas Switchyard no power)_x000D_
         (Breaker failure relay Pick up, When Manually opened of 115KV Minas GCB #31)_x000D_
_x000D_
09:47 Closed 115KV Minas GCB #10._x000D_
         Closed 115KV Minas GCB #21._x000D_
         Closed 115KV Minas GCB #25._x000D_
_x000D_
10:10 Closed 115KV Minas GCB #31 &amp; #33._x000D_
         Cause: Under Investigation._x000D_
_x000D_
</t>
  </si>
  <si>
    <t>2547</t>
  </si>
  <si>
    <t xml:space="preserve">Checked &amp; found, Relay 50S Breaker failure timer of 115KV MSY GCB #31 failure.  _x000D_
Cause: Relay Failure. (Relay Breaker failure timer failure)_x000D_
_x000D_
</t>
  </si>
  <si>
    <t>2548</t>
  </si>
  <si>
    <t xml:space="preserve">10:41-10:46 Manually Opened fuse to S/D 112.5Kva Tx o/p #05-M5-06. (C.Duri fdr #4)_x000D_
                   To repaire @2 Hot spot Secondary bushing of 112.5Kva Tx o/p above._x000D_
                   (4 wells were off during the job)_x000D_
                   Cause: Maintenance Job._x000D_
_x000D_
</t>
  </si>
  <si>
    <t>2549</t>
  </si>
  <si>
    <t xml:space="preserve">09:00 Minas fdr #6 Load dropped 88A (184-96A)._x000D_
09:30 Checked &amp; found, Recl. 6E-23A (Minas fdr #6)  T/SO.   Ctr: 16-17._x000D_
         Blocked &amp; Closed the Recloser above, Ok. Then Released the Block._x000D_
         Cause: The line is not patrolled yet._x000D_
_x000D_
</t>
  </si>
  <si>
    <t>2550</t>
  </si>
  <si>
    <t xml:space="preserve">Patrolled the line &amp; found, @1 broken L/A o/p #6E-51._x000D_
Cause: Lightning._x000D_
_x000D_
</t>
  </si>
  <si>
    <t>2551</t>
  </si>
  <si>
    <t xml:space="preserve">10:15-10:30 Shutted Off 112.5Kva Tx o/p #06-Q3-03. (C.Duri fdr #14)_x000D_
                   To repairing Hot spot at Tx secondary bushing o/p above._x000D_
                   (5 Wells were off during the Job)_x000D_
                   Cause: Planned Maintenance._x000D_
_x000D_
</t>
  </si>
  <si>
    <t>2552</t>
  </si>
  <si>
    <t xml:space="preserve">6D fdr #1 load dropped 149A (276-127A)._x000D_
6D fdr #2 load dropped 123A (217-94A)._x000D_
Not checked yet._x000D_
_x000D_
</t>
  </si>
  <si>
    <t>2553</t>
  </si>
  <si>
    <t xml:space="preserve">Checked &amp; found, Recl. 5C-42 (6D fdr #1)  T/R 1x   Ctr: 16-17._x000D_
Patrolled the line, but found nothing._x000D_
Cause: Unidentified._x000D_
_x000D_
Also Checked Recl. 6D-78 &amp; Recl. 6D-298 (6D fdr #2) &amp; found, normal.   Ctr: Did not operate._x000D_
Patrolled the line, but found nothing._x000D_
Cause: Unidentified._x000D_
_x000D_
</t>
  </si>
  <si>
    <t>2554</t>
  </si>
  <si>
    <t>2555</t>
  </si>
  <si>
    <t xml:space="preserve">Checked &amp; found, Batang OCB fdr #3  T/R 1x   Ctr: 308-309   R/F: 51N._x000D_
Patrolled the line, but found nothing._x000D_
Cause: Unidentified._x000D_
_x000D_
</t>
  </si>
  <si>
    <t>2556</t>
  </si>
  <si>
    <t xml:space="preserve">4.16KV Dumai (INDS. FDR) VCB fdr #5  T/R 1x._x000D_
Not checked yet._x000D_
_x000D_
</t>
  </si>
  <si>
    <t>2557</t>
  </si>
  <si>
    <t xml:space="preserve">Checked &amp; found, 4.16KV Dumai (IND. FDR) VCB fdr #5  T/R 1x   Ctr: 276-277   R/F: 50@1,@2,@3._x000D_
Patrolled the line, but found nothing._x000D_
Cause: Suspected by Lightning._x000D_
_x000D_
</t>
  </si>
  <si>
    <t>2558</t>
  </si>
  <si>
    <t xml:space="preserve">10:32 S/U MGT #8, then on line the Unit at 10:56._x000D_
         (After repairing Gas Speed Ratio Valve leak)_x000D_
_x000D_
</t>
  </si>
  <si>
    <t>2559</t>
  </si>
  <si>
    <t xml:space="preserve">10:49 S/U CGT #1, then on line The Unit at 11:37._x000D_
         (After finishing problem &amp; replacing F/N set)_x000D_
11:33 Open 13.8Kv ABC #19. (Tie Breaker)_x000D_
_x000D_
</t>
  </si>
  <si>
    <t>2560</t>
  </si>
  <si>
    <t xml:space="preserve">Switching to Re-energize 115KV MSY-LUKUT line. (By CPI team)_x000D_
16:52 Closed 115KV MSY GCB #31 &amp; GCB #33 (115KV LUKUT SS is energized) _x000D_
         (KWH meter opening 913727296 at LUKUT SS is recorded at 16:31 on 12-Feb-2016)_x000D_
_x000D_
Continued Switching to Re-energize 115KV LUKUT - BERUK line. (By BOB Team)_x000D_
16:58 Closed 115KV LUKUT GCB. (115KV LUKUT - BERUK line is energized)_x000D_
17:01 115KV LUKUT GCB (Line to BERUK)  T/O._x000D_
18:40 Manually Opened 115KV Line Switch at BUATAN. (to isolate 115KV Line toward BERUK) _x000D_
18:44 Closed 115KV LUKUT GCB. (to energize 115KV Line to BUATAN only), Ok. _x000D_
         Cause: UR Relay failed._x000D_
_x000D_
14-Feb-2016. _x000D_
Continued switching done by BOB Team._x000D_
11:15 Manually opened 115KV LUKUT GCB, to close 115KV line Switch at BUATAN. (line toward BERUK) _x000D_
12:03 Closed 115KV LUKUT GCB. (To energize 115KV LUKUT - BERUK line)_x000D_
         (After resetting Relay-21 / Distance Relay, by BOB Team)_x000D_
         -Closed 13.8KV Beruk OCB fdr #1 &amp; fdr #2._x000D_
_x000D_
         Note: LUKUT meter reading, Bus Voltage = 103.5KV &amp; Load = 22A. (Read By BOB Team)  _x000D_
_x000D_
</t>
  </si>
  <si>
    <t>2561</t>
  </si>
  <si>
    <t xml:space="preserve">C.Duri fdr #1 Load dropped 60A (214-154A)._x000D_
Not checked yet._x000D_
_x000D_
</t>
  </si>
  <si>
    <t>2562</t>
  </si>
  <si>
    <t xml:space="preserve">Checked &amp; found, Recl. 41AW-62 (C.Duri fdr #1)  T/R 3x   Ctr: 05-208._x000D_
Patrolled the line &amp; found, @2 broken Dead end Insulator o/p #40AW-20._x000D_
Cause: Dead end Insulator._x000D_
_x000D_
</t>
  </si>
  <si>
    <t>2563</t>
  </si>
  <si>
    <t>115KV MINAS - LUKUT LINE</t>
  </si>
  <si>
    <t xml:space="preserve">01:47 115KV Minas GCB #33  T/R 1x._x000D_
         115KV Minas GCB #31  T/R 1x._x000D_
         (115KV Minas-Lukut Line)_x000D_
08:00 Checked &amp; found, R/F: 67N. (Trip, Ground Over current)_x000D_
09:00 Patrolled the Line &amp; found, Broken L/A on @1 load side at Lukut Substation._x000D_
         Cause: Lightning Arrester._x000D_
_x000D_
</t>
  </si>
  <si>
    <t>2564</t>
  </si>
  <si>
    <t xml:space="preserve">Bekasap Main VCB fdr #6  T/R 1x._x000D_
Not checked yet._x000D_
_x000D_
</t>
  </si>
  <si>
    <t>2565</t>
  </si>
  <si>
    <t xml:space="preserve">Checked &amp; found, Bekasap Main VCB fdr #6  T/R 1x   Ctr: 337-338   R/F: 51N._x000D_
Patrolled the line, but found nothing._x000D_
Cause: Unidentified._x000D_
_x000D_
</t>
  </si>
  <si>
    <t>2566</t>
  </si>
  <si>
    <t xml:space="preserve">10:49 S/U CGT #1, then On Line the Unit at 11:37._x000D_
         (After fixing the leaking crossfire tube at Turbine compartment &amp; Replacing F/N set)_x000D_
_x000D_
</t>
  </si>
  <si>
    <t>2567</t>
  </si>
  <si>
    <t xml:space="preserve">12:10 Off line MGT #5, then S/D the Unit for S/B._x000D_
_x000D_
</t>
  </si>
  <si>
    <t>2568</t>
  </si>
  <si>
    <t xml:space="preserve">12:50 Off line MGT #2, then S/D the Unit for S/B._x000D_
_x000D_
</t>
  </si>
  <si>
    <t>2569</t>
  </si>
  <si>
    <t xml:space="preserve">13:18 It was reported b/o fuse for Tx at Well #5B-87. (5B fdr #1)_x000D_
15:04 Checked &amp; found, @1,@2 b/o 7.8SF fuses for 300Kva Tx at Well #5B-87._x000D_
         Replaced b/o fuse with the same size, then Energized the TX._x000D_
         Cause: Unidentified (fuse)._x000D_
_x000D_
</t>
  </si>
  <si>
    <t>2570</t>
  </si>
  <si>
    <t xml:space="preserve">15:47 CGT #2  T/O by Alarm: Fire Detected, but not real. _x000D_
         Frequency dropped to 59.70 Hz. (No Load shedding)_x000D_
         Cause: Under investigation._x000D_
_x000D_
</t>
  </si>
  <si>
    <t>2571</t>
  </si>
  <si>
    <t xml:space="preserve">16:00 It was reported b/o fuse for Tx o/p #13-J2-03.  (N.Duri fdr #2)_x000D_
17:15 Checked &amp; found, @2 b/o 3.1SF fuse for 112.5Kva Tx o/p #13-J2-03._x000D_
         Replaced b/o fuse with the same size, then Energized the TX._x000D_
         Cause: Animal. (Monkey)_x000D_
_x000D_
</t>
  </si>
  <si>
    <t>2572</t>
  </si>
  <si>
    <t xml:space="preserve">20:04 S/U MGT #5, then On line the Unit at 20:14._x000D_
_x000D_
</t>
  </si>
  <si>
    <t>2573</t>
  </si>
  <si>
    <t>2574</t>
  </si>
  <si>
    <t>2575</t>
  </si>
  <si>
    <t xml:space="preserve">Checked &amp; found, OKB OCB fdr #2  T/R 1x   Ctr: 1255-1256   R/F: 51N._x000D_
Patrolled the line, but found nothing._x000D_
Cause: Unidentified._x000D_
_x000D_
</t>
  </si>
  <si>
    <t>2576</t>
  </si>
  <si>
    <t xml:space="preserve">Switching procedure to Transfer load 8C fdr #4 to 8D fdr #5._x000D_
09:54 MSU #1 VCB fdr #1 (8C fdr #5)  T/R 1x_x000D_
         (while transferring part of load 8C fdr #4 to MSU #1 VCB fdr #1)_x000D_
         Cause: Under Investigation._x000D_
_x000D_
</t>
  </si>
  <si>
    <t>2577</t>
  </si>
  <si>
    <t xml:space="preserve">Duri Community fdr #1 Load dropped 114A (195-81A)._x000D_
Not checked yet._x000D_
_x000D_
</t>
  </si>
  <si>
    <t>2578</t>
  </si>
  <si>
    <t xml:space="preserve">Checked &amp; found, Recl. KT-74 (Duri Community fdr #1)  T/R 1x   Ctr: 113-114._x000D_
Patrolled the line, but found nothing._x000D_
Cause: Unidentified._x000D_
_x000D_
</t>
  </si>
  <si>
    <t>2579</t>
  </si>
  <si>
    <t>2580</t>
  </si>
  <si>
    <t xml:space="preserve">Checked &amp; found, 4D OCB fdr #5  T/R 1x   Ctr: 258-259   R/F: 51N._x000D_
Patrolled the line &amp; found, @2 broken Pin Insulator o/p #NN. (Near Well #4D-19)_x000D_
Cause: Pin Insulator._x000D_
_x000D_
</t>
  </si>
  <si>
    <t>2581</t>
  </si>
  <si>
    <t xml:space="preserve">10:49 It was reported b/o fuse for Tx o/p #05-P3-11. (C.Duri fdr #15)_x000D_
11:15 Checked &amp; found, @2 b/o 3.1SF fuse for 112.5Kva Tx o/p #05-P3-11._x000D_
         Replaced b/o fuse above with the same size, then energized the Tx._x000D_
         Cause: Unidentified (Fuse)._x000D_
_x000D_
</t>
  </si>
  <si>
    <t>2582</t>
  </si>
  <si>
    <t xml:space="preserve">09:42 Blocked 3D OCB fdr #4, continued finishing to install new Cap. Bank o/p #3D-230. _x000D_
_x000D_
12:01 It was requested by TDO team, to manual open 3D OCB fdr #4._x000D_
12:02 Manual opened 3D OCB fdr #4. (from DSC)_x000D_
12:12 Manual closed 3D OCB fdr #4, then normalized the block._x000D_
         Cause: Under Investigation._x000D_
_x000D_
</t>
  </si>
  <si>
    <t>2583</t>
  </si>
  <si>
    <t xml:space="preserve">Minas fdr #6 Load dropped 94A (200-106A)._x000D_
Not checked yet._x000D_
_x000D_
17-Feb-2016  at 12:45._x000D_
Checked &amp; found, Recl. 6E-23A (Minas fdr #6)  T/LO.   Ctr: 17-21._x000D_
Patrolled the line &amp; found, a death Animal (Bat Fruit) at @2 L/A on TP of Well #6E-85E._x000D_
Then removed the animal above._x000D_
Blocked &amp; closed Recl. 6E-23A, Ok. Then released the block._x000D_
Cause: Animal. (Bat)_x000D_
_x000D_
(See report 17-Feb 2016  at 12:45)_x000D_
_x000D_
</t>
  </si>
  <si>
    <t>2584</t>
  </si>
  <si>
    <t>218</t>
  </si>
  <si>
    <t xml:space="preserve">12:45 Minas fdr #6 load dropped 101A (204-103A)._x000D_
13:15 It was reported no power at Angsa Camp &amp; Landscaping Office._x000D_
13:55 Checked &amp; found, Recl. 6E-23A (Minas fdr #6)  T/LO.   Ctr: 17-21._x000D_
14:31 Patrolled the line &amp; found, a death Animal (Bat Fruit) at @2 L/A on TP of Well #6E-85E._x000D_
         Then removed the animal above._x000D_
14:37 Blocked &amp; closed Recl. 6E-23A, Ok. Then released the block._x000D_
         Cause: Animal. (Bat fruit)_x000D_
_x000D_
         (Also see report  16-Feb 2016  at 21:39)_x000D_
_x000D_
</t>
  </si>
  <si>
    <t>2585</t>
  </si>
  <si>
    <t xml:space="preserve">14:04 Manual Opened Recl. 7E-148 (Minas fdr #5), to opened T-Tap o/p #7D-150._x000D_
         HCT Team doing Hot Tap Job &amp; Installing Stopless Plugging Flare Stack._x000D_
         (at under power line between Recl. 7E-148 &amp; pole #7D-150 above)_x000D_
       _x000D_
14:43 Transferred part of load Minas fdr #5 to Minas fdr #6, to energize FM building &amp; 7 wells._x000D_
         2 spans are still de-energize, from Recl. 7E-148 toward pole #7D-150. (for HCT job plan above)_x000D_
         Cause: Planned Maintenance._x000D_
_x000D_
</t>
  </si>
  <si>
    <t>2586</t>
  </si>
  <si>
    <t xml:space="preserve">It was reported b/o fuse for Tx o/p #10-J6-21. (N.Duri fdr #1)_x000D_
Not checked yet._x000D_
_x000D_
</t>
  </si>
  <si>
    <t>2587</t>
  </si>
  <si>
    <t xml:space="preserve">10:21 Checked &amp; found, @2 b/o fuse for 112.5KVA Tx._x000D_
         Replaced b/o fuse above with the same size, but b/o again._x000D_
         Checked &amp; found sparks at Secondary Cable._x000D_
         Replaced Sec. Cable above._x000D_
18:05 Replaced b/o fuse above with the same size then energized the Tx._x000D_
         Cause: Sec. Cable._x000D_
_x000D_
</t>
  </si>
  <si>
    <t>2588</t>
  </si>
  <si>
    <t xml:space="preserve">6D fdr #5 load dropped 180A (235-55A)._x000D_
6D fdr #6 load dropped 55A (231-176A).  Pump Off._x000D_
Not checked yet._x000D_
_x000D_
</t>
  </si>
  <si>
    <t>2589</t>
  </si>
  <si>
    <t xml:space="preserve">Checked &amp; found, Recl. 5D-10 (6D fdr #5)  T/R 1x   Ctr: 09-10._x000D_
Patrolled the line, but found nothing._x000D_
Cause: Unidentified._x000D_
_x000D_
</t>
  </si>
  <si>
    <t>2590</t>
  </si>
  <si>
    <t xml:space="preserve">C.Duri ACB fdr #9  T/R 1x   Ctr: 342-343   R/F: 51N._x000D_
Not patrolled yet._x000D_
_x000D_
</t>
  </si>
  <si>
    <t>2591</t>
  </si>
  <si>
    <t xml:space="preserve">Patrolled the line &amp; found, @1 F/O Dead end Insulator o/p #04-7-04._x000D_
Cause: Dead end Insulator._x000D_
_x000D_
</t>
  </si>
  <si>
    <t>2592</t>
  </si>
  <si>
    <t xml:space="preserve">11:34 C.Duri ACB fdr #12  T/R 3x._x000D_
11:40 C.Duri ACB fdr #12  T/R 2x again._x000D_
12:10 C.Duri ACB fdr #12  T/R 1x again._x000D_
         It was reported fire at Tx o/p #05-SDDB-25._x000D_
_x000D_
12:57 Checked &amp; found, C.Duri ACB fdr #12  T/R 6x   Ctr: 472-478   R/F: 51@2._x000D_
13:18 Checked &amp; found, @2 broken source &amp; load side bushing of 1MVA VR at pole #05-SDDB-25._x000D_
_x000D_
13:47 Manual opened C.Duri ACB fdr #12._x000D_
13:54 By passed VR above &amp; isolated it by opening all VR Jumpers._x000D_
14:14 Manual Closed C.Duri ACB fdr #12, Ok._x000D_
         Cause: Voltage Regulator Failure._x000D_
_x000D_
</t>
  </si>
  <si>
    <t>2593</t>
  </si>
  <si>
    <t>SINABUNG MINI SUBSTATION</t>
  </si>
  <si>
    <t xml:space="preserve">07:14 Bangko Area RTU, Bekasap Area RTU, Duri Comm. RTU Failed._x000D_
07:20 It was reported power outage (T/R) at security office &amp; Beta Office._x000D_
         Suspected 4.16KV Recl. for Sinabung Mini SS T/R 1x._x000D_
         Not checked yet._x000D_
_x000D_
</t>
  </si>
  <si>
    <t>2594</t>
  </si>
  <si>
    <t xml:space="preserve">Checked &amp; found, 4.16KV Sinabung Mini Subst. Recloser  T/R 1x   Ctr: 58. (Did not change)_x000D_
Patrolled the line, but found nothing._x000D_
Cause: Unidentified._x000D_
_x000D_
</t>
  </si>
  <si>
    <t>2595</t>
  </si>
  <si>
    <t xml:space="preserve">07:40 6D OCB fdr #1  T/R 1x._x000D_
11:08 Checked &amp; found, 6D OCB fdr #1  T/R 2x   Ctr: 301-303   R/F: 51@1 &amp; 51N._x000D_
         Patrolled the line, but nothing found._x000D_
         Cause: Unidentified._x000D_
_x000D_
</t>
  </si>
  <si>
    <t>2596</t>
  </si>
  <si>
    <t xml:space="preserve">It was reported b/o fuse for Tx o/p #10-J6-21._x000D_
Not checked yet._x000D_
_x000D_
</t>
  </si>
  <si>
    <t>2597</t>
  </si>
  <si>
    <t xml:space="preserve">Checked &amp; found, @2 b/o 3.1SF fuse for 112.5Kva Tx o/p #10-J6-21._x000D_
Performed TTR, megger test the Tx &amp; found, normal. (good reading)_x000D_
Replaced b/o fuse above with same size, then energized the Tx._x000D_
Cause: Unidentified (fuse)._x000D_
_x000D_
</t>
  </si>
  <si>
    <t>2598</t>
  </si>
  <si>
    <t xml:space="preserve">16:30 It was reported no Power o/p #10-J6-21. (N.Duri fdr #1)_x000D_
18:10 Checked &amp; found, @2 b/o 3.1SF fuse for 112.5Kva Tx o/p #10-J6-21._x000D_
         Perform TTR, Megger test the Tx also Secondary cable &amp; found, good reading._x000D_
         Replaced b/o fuse above with the same size, then energized the Tx._x000D_
         Cause: Unidentified (Fuse)._x000D_
_x000D_
      </t>
  </si>
  <si>
    <t>2599</t>
  </si>
  <si>
    <t xml:space="preserve">12:28 S/U CGT #2, then online the Unit at 13:13._x000D_
_x000D_
</t>
  </si>
  <si>
    <t>2600</t>
  </si>
  <si>
    <t xml:space="preserve">14:52 Offline MGT #8, then S/D the Unit for S/B._x000D_
_x000D_
</t>
  </si>
  <si>
    <t>2601</t>
  </si>
  <si>
    <t xml:space="preserve">So.Balam GFPC  T/R 1x._x000D_
Fault alarm on So.Balam fdr #4._x000D_
(No load dropped at any feeders)_x000D_
Not checked yet._x000D_
_x000D_
</t>
  </si>
  <si>
    <t>2602</t>
  </si>
  <si>
    <t xml:space="preserve">Checked &amp; found, So.Balam GFPC  T/R 1x   Ctr: 201-202._x000D_
Patrolled So.Balam fdr #4 line, but found nothing._x000D_
Cause: Unidentified._x000D_
_x000D_
</t>
  </si>
  <si>
    <t>2603</t>
  </si>
  <si>
    <t xml:space="preserve">14:00 Manually opened Duri Community ACB fdr #1._x000D_
         To repairing spark at HLC o/p #SB-05. (infront of Gate-1)_x000D_
         Cause: Maintenance Job._x000D_
_x000D_
14:20 Manually closed Duri Community ACB fdr #1. (Ctr: 0081-0082)_x000D_
_x000D_
_x000D_
</t>
  </si>
  <si>
    <t>2604</t>
  </si>
  <si>
    <t>2605</t>
  </si>
  <si>
    <t xml:space="preserve">Checked &amp; found, 5B OCB fdr #2  T/R 1x   Ctr: 335-336   R/F: 51N._x000D_
Patrolled the line &amp; found, @3 broken Dead end Insulator o/p #4C-59._x000D_
Cause: Dead end Insulator._x000D_
_x000D_
</t>
  </si>
  <si>
    <t>2606</t>
  </si>
  <si>
    <t>13.8KV 8C FEEDER #6</t>
  </si>
  <si>
    <t xml:space="preserve">11:26 Manually opened Recl. 8C-94. (8C fdr #6)_x000D_
         (To reduce load during refill SF-6 gas into C/S interupter of MSU #1)_x000D_
12:09 Manually closed Recl. 8C-94._x000D_
         Cause: Planned maintenance._x000D_
_x000D_
</t>
  </si>
  <si>
    <t>2607</t>
  </si>
  <si>
    <t xml:space="preserve">It was reported b/o fuse for 150Kva Tx at Well Pagar #08._x000D_
Not checked yet._x000D_
_x000D_
</t>
  </si>
  <si>
    <t>2608</t>
  </si>
  <si>
    <t xml:space="preserve">Checked &amp; found, @1, @3 b/o 3.5SF fuses for 150Kva Tx at Well Pagar #08._x000D_
Performed TTR, Megger tested the Tx &amp; found, Low megger reading._x000D_
Cause: Tx failure. (Low megger reading)_x000D_
_x000D_
(The Tx is not replaced yet)_x000D_
_x000D_
</t>
  </si>
  <si>
    <t>2609</t>
  </si>
  <si>
    <t xml:space="preserve">Replaced 150Kva Tx failure with the same size &amp; energized the Tx._x000D_
Cause: Tx failure. (Low megger reading)_x000D_
_x000D_
</t>
  </si>
  <si>
    <t>2610</t>
  </si>
  <si>
    <t xml:space="preserve">21:15 It was reported b/o fuse for Tx at Well Gulamo #05._x000D_
         _x000D_
23-February-2016._x000D_
00:45 Checked &amp; found, @2 b/o 2.1SF fuse for 100Kva Tx at Well Gulamo #05._x000D_
         Performed TTR, Megger test the Tx &amp; found, normal. (Good reading)_x000D_
         Replaced the b/o fuse above with same size, then energized the Tx._x000D_
         Cause: Reda motor failure. (zero Megger reading)_x000D_
_x000D_
</t>
  </si>
  <si>
    <t>2611</t>
  </si>
  <si>
    <t xml:space="preserve">07:30 It was reported b/o fuse for Tx at Well #7D-97N.					_x000D_
10:05 Checked &amp; found, @1 b/o 14.0K fuse for 550Kva Tx at Well #7D-97N._x000D_
         Performed Test TTR, Megger the Tx &amp; found, normal. (good reading)_x000D_
         Replaced b/o fuse above with same size then energized the Tx._x000D_
         Cause: Unidentified._x000D_
_x000D_
</t>
  </si>
  <si>
    <t>2612</t>
  </si>
  <si>
    <t xml:space="preserve">10:30 It was reported b/o fuse for Tx at Well So.Balam #366._x000D_
15:25 Checked &amp; found, @2 b/o 3.5SF fuse for 150kva Tx at Well So.Balam #366._x000D_
         Performed TTR, Megger test the Tx &amp; found, normal. (good reading)_x000D_
         Replaced the b/o fuse above with same size then energized Tx._x000D_
         Cause: Animal. (Squirrel)_x000D_
_x000D_
</t>
  </si>
  <si>
    <t>2613</t>
  </si>
  <si>
    <t xml:space="preserve">08:15 It was reported b/o fuse for Tx at Well Rantau Bais #35. (Batang fdr #2)_x000D_
15:30 Checked &amp; found, @3 b/o 3.5SF fuse for 150Kva Tx at Well Rantau Bais #35._x000D_
         Replaced the b/o fuse above with the same size, then energized the Tx._x000D_
         Cause: Unidentified (Fuse)._x000D_
_x000D_
</t>
  </si>
  <si>
    <t>2614</t>
  </si>
  <si>
    <t xml:space="preserve">Sintong OCB fdr #1  T/R 1x._x000D_
Sintong GFPC  T/R 1x._x000D_
Not checked yet._x000D_
_x000D_
</t>
  </si>
  <si>
    <t>2615</t>
  </si>
  <si>
    <t xml:space="preserve">Checked &amp; found, Sintong OCB fdr #1  T/R 1x   Ctr: 380-381   R/F: 51N._x000D_
Also found, Sintong GFPC  T/R 1x   Ctr: 822. (Did not change)_x000D_
Patrolled the line &amp; found, @1 broken Dead end Insulator o/p #25AD-05._x000D_
Cause: Lightning._x000D_
_x000D_
</t>
  </si>
  <si>
    <t>2616</t>
  </si>
  <si>
    <t xml:space="preserve">09:08 Off line CGT #3, then S/D the unit for S/B._x000D_
09:10 Closed ACB #39. (Tie Breaker)_x000D_
_x000D_
15:10 Re-S/U CGT #3, then On line the Unit at 15:30._x000D_
         (Due to CGT #4  Tripped)_x000D_
_x000D_
</t>
  </si>
  <si>
    <t>2617</t>
  </si>
  <si>
    <t xml:space="preserve">To anticipate Spill at Minas GS-5, due to 3 Unit WIPs were Trip._x000D_
11:35 Manually Opened 3D OCB fdr #4. (Requested by Operator Minas GS-5)_x000D_
         ( 3 Unit pumps were off, due to air compressor problem)_x000D_
_x000D_
16:07 Blocked &amp; closed 3D OCB fdr #4, then release the block._x000D_
         Cause: Maintenance Job. _x000D_
_x000D_
         (No production loss charging to PGT)_x000D_
_x000D_
</t>
  </si>
  <si>
    <t>2618</t>
  </si>
  <si>
    <t>2619</t>
  </si>
  <si>
    <t xml:space="preserve">Checked &amp; found, Batang OCB fdr #3  T/R 1x   Ctr: 309-310   R/F: 51@1._x000D_
Patrolled the line &amp; found, a Kites hung on TP of Well Pemburu #02._x000D_
Cause: Others. (a Kites hung on TP of Well Pemburu #02)_x000D_
_x000D_
</t>
  </si>
  <si>
    <t>2620</t>
  </si>
  <si>
    <t>2621</t>
  </si>
  <si>
    <t xml:space="preserve">Checked &amp; found, Bekasap Main fdr #3  T/R 1x   Ctr: 99481-99482   R/F: 51@1._x000D_
Patrolled the line, but found nothing._x000D_
Cause: Suspected by Lightning._x000D_
_x000D_
</t>
  </si>
  <si>
    <t>2622</t>
  </si>
  <si>
    <t xml:space="preserve">CGT #4  Tripped by alarm: Fire Detective Trip. (Not real)_x000D_
                             Cause: Under Investigation._x000D_
_x000D_
C.Duri ACB #39 (Tie Breaker), is still in close position._x000D_
(When S/D CGT #3 for S/B-Prior to PSV Gas Scruber sertification) _x000D_
_x000D_
</t>
  </si>
  <si>
    <t>2623</t>
  </si>
  <si>
    <t>2624</t>
  </si>
  <si>
    <t xml:space="preserve">Checked &amp; found, Batang OCB fdr #2  T/R 3x   Ctr: 118-121   R/F: 51@1._x000D_
Patrolled the line &amp; found, a Kites hung on TP of Well Rantaubais #10._x000D_
Cause: Others. (a Kites hung on TP of Well Rantaubais #10)_x000D_
_x000D_
</t>
  </si>
  <si>
    <t>2625</t>
  </si>
  <si>
    <t xml:space="preserve">C.Duri fdr #1 Load dropped 49A (218-169A)._x000D_
Not checked yet._x000D_
_x000D_
</t>
  </si>
  <si>
    <t>2626</t>
  </si>
  <si>
    <t xml:space="preserve">Checked &amp; found, Recl. 39AV-36 (C.Duri fdr #1)  T/R 1x   Ctr: 170-171._x000D_
Patrolled the line &amp; found, @3 broken L/A on TP of Well Kulin #55._x000D_
Cause: Lightning._x000D_
_x000D_
</t>
  </si>
  <si>
    <t>2627</t>
  </si>
  <si>
    <t xml:space="preserve">09:55 It was reported b/o fuse for Tx o/p #09-N6-05. (C.Duri fdr #8)_x000D_
11:25 Checked &amp; found, @3 b/o 3.1SF fuse for 112.5Kva Tx o/p #09-N6-05._x000D_
         Replaced b/o fuse above with the same size, then energized the Tx._x000D_
         Cause: Unidentified (Fuse)._x000D_
_x000D_
</t>
  </si>
  <si>
    <t>2628</t>
  </si>
  <si>
    <t>2629</t>
  </si>
  <si>
    <t xml:space="preserve">Checked &amp; found, Sintong OCB fdr #2  T/R 1x   Ctr: 406-407   R/F: 51N._x000D_
Patrolled the line, but found nothing._x000D_
Cause: Unidentified._x000D_
_x000D_
</t>
  </si>
  <si>
    <t>2630</t>
  </si>
  <si>
    <t>2631</t>
  </si>
  <si>
    <t xml:space="preserve">Checked &amp; found, CKBS VCB fdr #5  T/R 1x   Ctr: 132-133   R/F: 51N._x000D_
Patrolled the line, but found nothing._x000D_
Cause: Unidentified._x000D_
_x000D_
</t>
  </si>
  <si>
    <t>2632</t>
  </si>
  <si>
    <t xml:space="preserve">12:00 It was reported b/o fuse for Tx at Well #7D-12. (Minas fdr #2)_x000D_
15:08 Checked &amp; found, @1 b/o 7.8SF fuse for 250Kva Tx at Well #7D-12._x000D_
         Replaced b/o fuse above with the same size, then energized the Tx._x000D_
         Cause: Animal. (Squirrel)_x000D_
_x000D_
</t>
  </si>
  <si>
    <t>2633</t>
  </si>
  <si>
    <t xml:space="preserve">C.Duri fdr #1 load dropped 48A (222-174A)._x000D_
Not checked yet._x000D_
_x000D_
</t>
  </si>
  <si>
    <t>2634</t>
  </si>
  <si>
    <t xml:space="preserve">Checked All Reclosers at downstream of C.Duri fdr #1, but found normal. (Counter did not change)_x000D_
Patrolled the line, but found nothing._x000D_
Cause: Unidentified._x000D_
_x000D_
</t>
  </si>
  <si>
    <t>2635</t>
  </si>
  <si>
    <t xml:space="preserve">18:01 Recl. 06-Q3-02 (C.Duri fdr #15)  T/O. (in block for PT. MS Job)_x000D_
18:40 Checked &amp; found Recl 06-Q3-02 (C.Duri fdr #15)  T/O.   Ctr: _x000D_
         Patrolled the line, but found nothing._x000D_
         Blocked &amp; closed the Recl. 06-Q3-02, Ok. (Recloser is still in block for PT. MS job)_x000D_
         Cause: Unidentified._x000D_
_x000D_
</t>
  </si>
  <si>
    <t>2636</t>
  </si>
  <si>
    <t xml:space="preserve">23:45 Pematang fdr #1 load dropped 26A (114-88A)._x000D_
_x000D_
28-Feb-2016._x000D_
00:39 It was reported Recloser for TX-BWM at Pematang-GS  T/O._x000D_
01:37 Checked &amp; found Recl. 38BC-43 (Pematang fdr #1)  T/O.   Ctr: 32-33._x000D_
01:45 Manually closed Recl. 38BC-43, Ok._x000D_
         Cause: Unidentified._x000D_
_x000D_
</t>
  </si>
  <si>
    <t>2637</t>
  </si>
  <si>
    <t xml:space="preserve">00:04 Sintong fdr #2 load dropped 9A (217-208)._x000D_
         (Ground fault alarm at Sintong fdr #2)_x000D_
_x000D_
00:14 It was reported No Power at Pagar-GS._x000D_
_x000D_
29-Feb-2016._x000D_
01:39 Checked &amp; found, Recl. 26AK-24 (Sintong fdr #2)  T/LO.   Ctr: 212-219._x000D_
01:42 Blocked &amp; closed Recl. 26AK-24, but T/O again.   Ctr: 219-220._x000D_
         It was reported by Pagar-GS operator, spark on power pole inside Pagar-GS._x000D_
         Patrolled the line, but found nothing._x000D_
_x000D_
02:00 Blocked &amp; closed Recl. 26Ak-24, Ok._x000D_
02:07 Recl. 26AK-24  T/O again.   Ctr: 220-221._x000D_
         Patolled the line &amp; found, @3 broken Pin Insulator o/p #29AK-29._x000D_
         (Then replaced its broken Pin Insulator above)_x000D_
03:04 Blocked &amp; closed Recl. 26AK-24, Ok. Then released the Block._x000D_
         Cause: Broken pin insulator._x000D_
_x000D_
   </t>
  </si>
  <si>
    <t>2638</t>
  </si>
  <si>
    <t xml:space="preserve">It was reported b/o fuse for Tx o/p #07-T1-06 and o/p #07-T1-08._x000D_
(No wells were Off at d/s of Duri Field fdr #2)_x000D_
Not checked yet._x000D_
_x000D_
</t>
  </si>
  <si>
    <t>2639</t>
  </si>
  <si>
    <t xml:space="preserve">09:00 Checked &amp; found, @2 b/o 3.1SF fuse for 112.5Kva Tx o/p #07-T1-08._x000D_
         Replaced b/o fuse above with same size, then energized the Tx._x000D_
         Cause: Unidentified (fuse)._x000D_
_x000D_
</t>
  </si>
  <si>
    <t>2640</t>
  </si>
  <si>
    <t xml:space="preserve">08:40 S/U CGT #4, then on line at 09:30._x000D_
         (for Running on test after Fixing the Problem due to Trip by Alarm: Fire detected)_x000D_
_x000D_
11:10 CGT #4  T/O.  By alarm: Fire Detected. (but Not Real, same as before)_x000D_
                                     Note: Gas CO2 released._x000D_
                                   Cause: Under Investigation._x000D_
_x000D_
</t>
  </si>
  <si>
    <t>2641</t>
  </si>
  <si>
    <t>967</t>
  </si>
  <si>
    <t xml:space="preserve">16:56 C.Duri fdr #1 Load dropped 92A (246-154A)._x000D_
18:30 Checked &amp; found, Recl. 41AW-62 (C.Duri fdr #1)  T/LO.   Ctr: 208-215._x000D_
         Patrolled the line, but found nothing._x000D_
_x000D_
21:39 Blocked &amp; closed Recl. 41AW-62, but trip again.   Ctr: 215-216._x000D_
         Re-patrolled the line downstream of Recl. 41AW-62, but found nothing._x000D_
_x000D_
21:56 Blocked &amp; closed Recl. 41AW-62, but trip again.   Ctr: 216-217._x000D_
         Re-patrolled &amp; isolated VR, Capacitor Bank, Cathodic protection._x000D_
         and also Manually opened Recl. 39AV-36 and Recl. 40AW-17._x000D_
_x000D_
23:34 Blocked &amp; closed Recl. 41AW-62, but trip again.   Ctr: 217-218._x000D_
         Re-patrolled line at d/s of Recl. 41AW-62, but found nothing._x000D_
_x000D_
00:33 Blocked &amp; closed Recl. 41AW-62, but trip again.   Ctr: 218-219._x000D_
         Re-patrolled the line &amp; installed 2 set fault locators o/p #40AW-01 and o/p #40AW17._x000D_
_x000D_
00:46 Blocked &amp; closed Recl. 41AW-62, but trip again.   Ctr: 219-220._x000D_
         Found, a Dead Monkey &amp; broken Pin Insulator also broken L/A o/p #40AU-12._x000D_
         (as Terminal pole of Well Kulim #83) _x000D_
_x000D_
29-Feb-2016.       _x000D_
01:35 Blocked &amp; closed Recl. 41AW-62, Ok. Last Ctr: 220-221._x000D_
         (after isolating broken Pin Insulator, L/A &amp; tookdown its the Monkey)_x000D_
01:37 Blocked &amp; closed Recl. 39AV-36, Ok. Then normalized the block._x000D_
01:39 Blocked &amp; closed Recl. 40AW-17, Ok. Then normalized the block._x000D_
         Cause: Animal. (Monkey)_x000D_
_x000D_
Prod. loss Reported by EC system:_x000D_
Kulin Area (HO) Prod. loss  = 458 Bbls / 63 Wells._x000D_
Balam-GS (SLO) Prod. loss = 509 Bbls / 21 Wells. _x000D_
Grand Total Prod. loss.       = 967 Bbls / 84 Wells._x000D_
_x000D_
</t>
  </si>
  <si>
    <t>2642</t>
  </si>
  <si>
    <t xml:space="preserve">21:13 115KV KBJ Bus #2 and Bus #4  Trip Off. _x000D_
         Frequency raise up to 60.27Hz. (Lost of load at Minas north Area about 30MW) _x000D_
         115kv KBJ GCB # 10 T/O. (Tie BUS #3 &amp; BUS #4)_x000D_
         115kv KBJ GCB # 20 T/O. (Tie BUS #1 &amp; BUS #2)_x000D_
         115kv KBJ GCB # 21 T/O. (Line to 5B Substation)_x000D_
         115kv KBJ GCB # 22 T/O. (Line to 230KV N.Duri TX #2)_x000D_
         115kv KBJ GCB # 27 T/O. (Line to 3D Substation)_x000D_
         115kv KBJ GCB # 28 T/O. (Line to 4D Substation)_x000D_
         _x000D_
23:35 Checked &amp; found, 115KV GCB #10, #20, #21, #22, #27 &amp; #28  T/O._x000D_
          By R/F: 87B &amp; 86B (BUS #4) _x000D_
               R/F: 87B &amp; 86B (BUS #2) _x000D_
                    :50S @2 (Breaker failure) of GCB #10,20,21,22,27,28._x000D_
           Then Reset its relay. (87B, 86B and 50S relay)_x000D_
_x000D_
29-Feb-2016._x000D_
00:44 Manually closed 115kv KBJ GCB # 10.  (Ctr: 92-93)_x000D_
         Manually closed 115kv KBJ GCB # 20.  (Ctr: 89-90)_x000D_
         Manually closed 115kv KBJ GCB # 21.  (Ctr: 192-193)_x000D_
         Manually closed 115kv KBJ GCB # 22.  (Ctr: 168-169)_x000D_
         Manually closed 115kv KBJ GCB # 27.  (Ctr: 64-65)  _x000D_
         Manually closed 115kv KBJ GCB # 28.  (Ctr: 311-312)  _x000D_
         Cause: Under Investigation._x000D_
_x000D_
Prod. loss due to Voltage dropped: _x000D_
Reported by Minas-GS = 12 Unit WIPs  T/O._x000D_
Reported by Kopet-GS = 11 Bbls / 12 Wells off. _x000D_
Reported by Libo-GS    = 15 Bbls / 13 Wells off._x000D_
Grand Total                 = 26 Bbls / 25 Wells off + 12 Unit WIP off._x000D_
_x000D_
</t>
  </si>
  <si>
    <t>2643</t>
  </si>
  <si>
    <t xml:space="preserve">Nella GFPC  T/R 1x._x000D_
Ground fault alarm on Nella fdr #1._x000D_
(No load dropped at any fdrs)_x000D_
Not checked yet._x000D_
_x000D_
</t>
  </si>
  <si>
    <t>2644</t>
  </si>
  <si>
    <t xml:space="preserve">Checked &amp; found, Nella GFPC  T/R 1x   Ctr: 683-684._x000D_
Patrolled Nella fdr #1 line, but found nothing._x000D_
Cause: Unidentified._x000D_
_x000D_
</t>
  </si>
  <si>
    <t>2645</t>
  </si>
  <si>
    <t xml:space="preserve">It was reported b/o fuse for Tx at Well #7E-33._x000D_
Checked &amp; found, @1 b/o 3.5SF fuse for 3x50Kva Tx at Well #7E-33._x000D_
Replaced the b/o fuse with same size, then energized the Tx._x000D_
Cause: Unidentified (fuse)._x000D_
_x000D_
</t>
  </si>
  <si>
    <t>2646</t>
  </si>
  <si>
    <t xml:space="preserve">C.Duri fdr #1 load dropped 96A (247-151A)._x000D_
Not checked yet._x000D_
_x000D_
</t>
  </si>
  <si>
    <t>2647</t>
  </si>
  <si>
    <t xml:space="preserve">Checked &amp; found, Recl. 41AW-62 (C.Duri fdr #1)  T/R 1x   Ctr: 231-232._x000D_
Patrolled the line &amp; found, @3 F/O Pin Insulator on TP of Well Kulin #12._x000D_
Cause: Pin Insulator._x000D_
_x000D_
</t>
  </si>
  <si>
    <t>2648</t>
  </si>
  <si>
    <t xml:space="preserve">09:35 S/U DGT #7, then On line at 10:00._x000D_
_x000D_
</t>
  </si>
  <si>
    <t>2649</t>
  </si>
  <si>
    <t xml:space="preserve">09:45 Open LBS #KN-36. (5B fdr #4), to Tie in new Well #3C-42._x000D_
         (Some wells were off during the Job done)_x000D_
14:30 Closed LBS #KN-36._x000D_
         Cause: Planned Maintenance._x000D_
_x000D_
(No Prod. loss charged to PGT, due to It is requested by Prod. Team for Tie in new Well #3C-42)_x000D_
_x000D_
</t>
  </si>
  <si>
    <t>2650</t>
  </si>
  <si>
    <t xml:space="preserve">13:38 S/U CGT #4, then On line the Unit at 13:57._x000D_
_x000D_
</t>
  </si>
  <si>
    <t>2651</t>
  </si>
  <si>
    <t xml:space="preserve">14:25 Off line CGT #3, then S/D the Unit at 14:26._x000D_
         (For S/B - Prior to replacing PSV)_x000D_
_x000D_
</t>
  </si>
  <si>
    <t>2652</t>
  </si>
  <si>
    <t xml:space="preserve">16:15 De energized 112.5Kva Tx o/p #06-S1-15._x000D_
         (To repairing Hot Spot at Scondary Bushing of the Tx)_x000D_
17:00 Energized 112.5Kva Tx o/p #06-S1-15._x000D_
         Cause: Planned Maintenance._x000D_
_x000D_
</t>
  </si>
  <si>
    <t>2653</t>
  </si>
  <si>
    <t xml:space="preserve">14:19 S/U CGT #3, then on line the Unit at 14:34._x000D_
_x000D_
</t>
  </si>
  <si>
    <t>2654</t>
  </si>
  <si>
    <t xml:space="preserve">16:27 S/U MGT #2, then on line the Unit at 16:57._x000D_
_x000D_
</t>
  </si>
  <si>
    <t>2655</t>
  </si>
  <si>
    <t xml:space="preserve">It was reported b/o fuse for Tx at Well Ampuh #22._x000D_
Not checked yet._x000D_
_x000D_
</t>
  </si>
  <si>
    <t>3187850</t>
  </si>
  <si>
    <t>2656</t>
  </si>
  <si>
    <t xml:space="preserve">15:26 Checked &amp; found, @1 b/o 3.5SF fuse for 150Kva Tx at Well Ampuh #22._x000D_
         Replaced b/o fuse above with the same size &amp; energized the Tx, but @1, @3 b/o again._x000D_
         Performed TTR, Megger test the Tx &amp; found, Low megger reading._x000D_
         Cause: Tx Failure. (Low megger reading)_x000D_
  _x000D_
         (The Tx is not replaced yet)_x000D_
_x000D_
</t>
  </si>
  <si>
    <t>2657</t>
  </si>
  <si>
    <t xml:space="preserve">Replaced 150Kva Tx failure with the same size &amp; energized the Tx at Well Ampuh #22._x000D_
Cause: Tx Failure. (Low megger reading)_x000D_
_x000D_
</t>
  </si>
  <si>
    <t>2658</t>
  </si>
  <si>
    <t xml:space="preserve">8C VCB  fdr #3  T/R 1x._x000D_
8C fdr #1 load dropped 152A (166-14A)._x000D_
8C fdr #4 load dropped 43A (70-27A)._x000D_
Not checked yet._x000D_
_x000D_
</t>
  </si>
  <si>
    <t>3187856</t>
  </si>
  <si>
    <t>2659</t>
  </si>
  <si>
    <t xml:space="preserve">Checked &amp; found, 8C VCB fdr #3  T/R 1x   Ctr: 481-482   R/F: 51N &amp; 51@1,@2._x000D_
Patrolled the line, but found nothing._x000D_
Cause: Unidentified._x000D_
_x000D_
</t>
  </si>
  <si>
    <t>2660</t>
  </si>
  <si>
    <t>411</t>
  </si>
  <si>
    <t xml:space="preserve">Off line NDC-CT #1, then S/D the Unit for S/B._x000D_
(Prior to Off line washing program)_x000D_
_x000D_
Manually load shedding at SLS= 20 MW._x000D_
Prod. Loss reported by GS: _x000D_
GS-1=  68 Bbls/ 23 Wells &amp; 3 WIPs._x000D_
GS-2=  47 Bbls/ 11 Wells &amp; 2 WIPs._x000D_
GS-3=    0 Bbls/   0 Wells &amp; 0 WIPs._x000D_
GS-4=  74 Bbls/ 16 Wells &amp; 2 WIPs._x000D_
GS-5= 114 Bbls/ 29 Wells &amp; 4 WIPs._x000D_
GS-6= 161 Bbls/ 32 Wells &amp; 2 WIPs._x000D_
TOTAL Prod. Loss= 464 Bbls/ 111 Wells &amp; 13 WIPs._x000D_
_x000D_
Prod. loss reported by EC system:_x000D_
SLS (All Minas-GS)= 411 Bbls / 112 Wells._x000D_
_x000D_
03-Mar-2016._x000D_
14:02 S/U NDC-CT #1, then On Line the Unit at 14:37._x000D_
         (After off line wash program)_x000D_
_x000D_
</t>
  </si>
  <si>
    <t>2661</t>
  </si>
  <si>
    <t xml:space="preserve">It was reported b/o fuse fot Tx o/p #10-J6-21._x000D_
Performed TTR, Megger test the Tx &amp; found, Low megger reading._x000D_
Cause: Tx Failure. (Low megger reading)_x000D_
_x000D_
(The Tx is not replaced yet)_x000D_
_x000D_
</t>
  </si>
  <si>
    <t>2662</t>
  </si>
  <si>
    <t xml:space="preserve">Checked &amp; found @2 b/o 3.1SF fuse for 112.5Kva Tx o/p #10-J6-21._x000D_
Re-Megger &amp; TTR test the Tx, found Low megger reading._x000D_
Cause: Tx failure. (Low megger reading)_x000D_
_x000D_
(The Tx failure is not replaced yet)_x000D_
_x000D_
</t>
  </si>
  <si>
    <t>2663</t>
  </si>
  <si>
    <t xml:space="preserve">Replaced 112.5Kva Tx failure with the same size, then energized the Tx o/p #10-J6-21._x000D_
Cause: Tx failure. (Low megger reading)_x000D_
_x000D_
</t>
  </si>
  <si>
    <t>2664</t>
  </si>
  <si>
    <t xml:space="preserve">Performed Switching to normalize Load Bekasap fdr #2 &amp; Bekasap fdr #3._x000D_
_x000D_
10:40 Manually Opened LBS #36BD-36. (Bekasap fdr #3)_x000D_
         (29 Wells were Off)_x000D_
10:50 Closed Recl. 37BD-12 (Bekasap #2)_x000D_
         (29 Wells were ON &amp; fed by Bekasap fdr #2)_x000D_
         Cause: Plan Maintanance._x000D_
         _x000D_
Production loss reported by Bekasap-GS: 38 Bbls / 29 Wells._x000D_
         _x000D_
</t>
  </si>
  <si>
    <t>2665</t>
  </si>
  <si>
    <t xml:space="preserve">14:02 S/U NDC-CT #1, then On Line the Unit at 14:37._x000D_
         (After off line wash program)_x000D_
_x000D_
</t>
  </si>
  <si>
    <t>2666</t>
  </si>
  <si>
    <t>2526</t>
  </si>
  <si>
    <t xml:space="preserve">18:29 Off Line NDC-CT #2, then S/D the Unit at 18:32._x000D_
         (For S/B - Prior to Replacing Generator Rotor)_x000D_
_x000D_
Continued Manually load shedding at SLS= 20 MW._x000D_
Prod. Loss reported by GS: _x000D_
GS-1=  326 Bbls/ 23 Wells &amp; 3 WIPs._x000D_
GS-2=  122 Bbls/ 11 Wells &amp; 2 WIPs._x000D_
GS-3=     0 Bbls/   0 Wells &amp; 0 WIPs._x000D_
GS-4=  195 Bbls/ 16 Wells &amp; 2 WIPs._x000D_
GS-5=  306 Bbls/ 29 Wells &amp; 4 WIPs._x000D_
GS-6=  433 Bbls/ 32 Wells &amp; 2 WIPs._x000D_
TOTAL Prod. Loss= 1382 Bbls/ 111 Wells &amp; 13 WIPs._x000D_
_x000D_
Prod. loss reported by EC system:_x000D_
SLS (All Minas-GS)= 1238 Bbls / 134 Wells._x000D_
_x000D_
</t>
  </si>
  <si>
    <t>2667</t>
  </si>
  <si>
    <t xml:space="preserve">Continued Manually load shedding at SLS= 15 MW._x000D_
Prod. Loss reported by GS: _x000D_
GS-1=  274 Bbls/ 18 Wells &amp; 4 WIPs._x000D_
GS-2=    79 Bbls/   6 Wells &amp; 1 WIPs._x000D_
GS-3=      0 Bbls/   0 Wells &amp; 0 WIPs._x000D_
GS-4=  164 Bbls/ 12 Wells &amp; 1 WIPs._x000D_
GS-5=  262 Bbls/ 21 Wells &amp; 2 WIPs._x000D_
GS-6=  391 Bbls/ 25 Wells &amp; 1 WIPs._x000D_
TOTAL Prod. Loss= 1170 Bbls/ 82 Wells &amp; 9 WIPs._x000D_
_x000D_
Prod. loss reported by EC system:_x000D_
SLS (All Minas-GS)= 1014 Bbls / 110 Wells._x000D_
_x000D_
</t>
  </si>
  <si>
    <t>2668</t>
  </si>
  <si>
    <t xml:space="preserve">Continued Manually load shedding at SLS= 5 MW._x000D_
Prod. Loss reported by GS: _x000D_
GS-1= 83   Bbls/ 18 Wells &amp; 4 WIPs._x000D_
GS-2=   0  Bbls/   6 Wells &amp; 1 WIPs._x000D_
GS-3=   0  Bbls/   0 Wells &amp; 0 WIPs._x000D_
GS-4= 52  Bbls/ 12 Wells &amp; 1 WIPs._x000D_
GS-5= 103 Bbls/ 21 Wells &amp; 2 WIPs._x000D_
GS-6= 148 Bbls/ 25 Wells &amp; 1 WIPs._x000D_
-------------------------------------------_x000D_
TOTAL Prod. Loss= 386 Bbls/ 82 Wells &amp; 9 WIPs._x000D_
GRAND TOTAL Prod. Loss= 1382 Bbls + 1170 Bbls + 386 Bbls= 2938 Bbls. (111 Wells &amp; 13 WIPs)_x000D_
_x000D_
Prod. loss reported by EC system:_x000D_
SLS (All Minas-GS)= 274 Bbls / 72 Wells._x000D_
_x000D_
</t>
  </si>
  <si>
    <t>2669</t>
  </si>
  <si>
    <t xml:space="preserve">Manually load shedding at SLS= 0 MW. _x000D_
(All Manually load shedding were S/U, after S/U MGT #11)_x000D_
_x000D_
Prod. Loss reported by GS: No Manually Load shedding._x000D_
GRAND TOTAL Prod. Loss= 1382 + 1170 + 386 = 2938 Bbls. (111 Wells &amp; 13 WIPs)_x000D_
(Prod. loss Manually from 03-05 Mar 2016)_x000D_
_x000D_
_x000D_
Prod. loss reported by EC system (From 03-05 Mar 2016):_x000D_
SLS (All Minas-GS)= 0 Bbls / 0 Wells._x000D_
Grand Total Prod. loss Reported by EC system = 1238 + 1014 + 274 = 2526 Bbls. (134 Wells)_x000D_
_x000D_
</t>
  </si>
  <si>
    <t>2670</t>
  </si>
  <si>
    <t xml:space="preserve">21:05 S/U MGT #11, then Online the Unit at 22:08. _x000D_
          (Major Inspection after Tripped)_x000D_
_x000D_
</t>
  </si>
  <si>
    <t>2671</t>
  </si>
  <si>
    <t>SOUTH RUMBAI SUBSTATION</t>
  </si>
  <si>
    <t xml:space="preserve">01:55 44KV So.Rumbai OCB #1  T/O. (So.Rumbai Substation Black out)_x000D_
02:59 Checked &amp; found, 44KV So.Rumbai OCB #1  T/O.   R/F: 87T-@1 &amp; 86T   Ctr: 30-31._x000D_
         Checked the Tx &amp; found, normal. (Good condition)_x000D_
_x000D_
03:38 Manually open 4.16KV So.Rumbai fdr #1, So.Rumbai fdr #4 &amp; So.Rumbai fdr #2._x000D_
_x000D_
03:40 Closed 44KV So.Rumbai OCB #1. (So.Rumbai Substation energized)_x000D_
          (After resetting Relay flag &amp; checked the Tx)_x000D_
_x000D_
03:42 Blocked &amp; closed, 4.16KV So.Rumbai fdr #1. (then released the Block)_x000D_
03:44 Blocked &amp; closed, 4.16KV So.Rumbai fdr #4. (then released the Block)_x000D_
         Blocked &amp; closed 4.16KV So.Rumbai fdr #2, but Re-opened the feeder._x000D_
         (Due to there was spark at the line)_x000D_
_x000D_
04:03 Blocked &amp; closed 4.16KV So.Rumbai fdr #2, Ok. Then released the Block._x000D_
          (After patrolled the line, but found nothing)_x000D_
_x000D_
10:19 Re-patrolled So.Rumbai fdr #2 line &amp; found, @1 broken Pin Insulator o/p #4RH-02._x000D_
         Cause: Pin Insulator._x000D_
_x000D_
</t>
  </si>
  <si>
    <t>2672</t>
  </si>
  <si>
    <t xml:space="preserve">02:26 4B OCB  fdr #1  T/R 1x._x000D_
         4B fdr #2 load dropped 70A (121-51A)._x000D_
         4B fdr #3 load dropped 128 (130-2A)._x000D_
03:51 It was reported by Security that no power at KBJ Switching Sta &amp; Loc. at Area #2A &amp; #3A._x000D_
06:45 Checked Recl. 3A-28 (4B fdr #1) &amp; found, normal._x000D_
         Checked Recl. 4B-101 (4B fdr #1) &amp; found, @1 Opened bypass Switch._x000D_
_x000D_
07:54 Manually opened 4B OCB fdr #1, to closed @1 Bypass Switch of Recl. 4B-101._x000D_
07:57 Manually closed 4B OCB fdr #1._x000D_
         Cause: Recloser By Pass switch. (@1 Opened bypass switch of Recl. 4B-101)_x000D_
_x000D_
         Note: Normally Recl. 4B-101 in Bypassed position._x000D_
_x000D_
</t>
  </si>
  <si>
    <t>2673</t>
  </si>
  <si>
    <t xml:space="preserve">Pungut OCB fdr #1  T/R 1x._x000D_
Not checked yet._x000D_
_x000D_
</t>
  </si>
  <si>
    <t>2674</t>
  </si>
  <si>
    <t xml:space="preserve">Checked &amp; found, Pungut OCB fdr #1  T/R 1x   Ctr: 346-347   R/F: 51N._x000D_
Patrolled the line, but found nothing._x000D_
Cause: Unidentified._x000D_
_x000D_
</t>
  </si>
  <si>
    <t>2675</t>
  </si>
  <si>
    <t xml:space="preserve">Sintong GFPC  T/R 1x._x000D_
Ground fault alarm on Sintong fdr #1._x000D_
(No load drop at any fdrs.)_x000D_
Not checked yet._x000D_
_x000D_
</t>
  </si>
  <si>
    <t>2676</t>
  </si>
  <si>
    <t xml:space="preserve">Checked &amp; found, Sintong GFPC  T/R 2x   Ctr: 822-824   R/F: 50N._x000D_
Patrolled Sintong fdr #1 line, but found nothing._x000D_
Cause: Unidentified._x000D_
_x000D_
</t>
  </si>
  <si>
    <t>2677</t>
  </si>
  <si>
    <t xml:space="preserve">08:51 Manually opened Recl. 41AW-62 (C.Duri fdr #1) for Planned Maintenance to: _x000D_
         -Tie in Well Kulin #83_x000D_
         -Replaced 30 pcs broken Dead end insulators._x000D_
         -Replaced 12 pcs flash over Pin to Post Insulators._x000D_
         -Replaced 12 pcs broken Lightning arresters._x000D_
11:49 Manually closed Recl. 41AW-62, Ok._x000D_
         Cause: Planned maintenance._x000D_
_x000D_
</t>
  </si>
  <si>
    <t>2678</t>
  </si>
  <si>
    <t xml:space="preserve">10:30 It was reported b/o fuse for Tx at Well #4E-42. (3D fdr #2)_x000D_
12:35 Checked &amp; found @1,@2 b/o 14.0SF fuses for 550kva TX at Well #4E-42._x000D_
         Test TTR and megger the Tx, found Zerro Megger._x000D_
         Cause: Transformer failure. (zero megger)_x000D_
_x000D_
          (The Tx is not replaced yet)_x000D_
_x000D_
</t>
  </si>
  <si>
    <t>2679</t>
  </si>
  <si>
    <t xml:space="preserve">Replaced 550 Kva Tx with the same size at well 4E-42._x000D_
Cause: Tx Failure._x000D_
_x000D_
</t>
  </si>
  <si>
    <t>2680</t>
  </si>
  <si>
    <t xml:space="preserve">18:00 It was reported no power at Well #9D-99, 10D-14, 10D-16, 10D-24. (8C fdr #1)_x000D_
_x000D_
18:50 Checked &amp; found, Recl. 9D-111 (8C fdr #1)  T/SO.   Ctr: 1231-1232._x000D_
18:52 Blocked &amp; closed Recl. 9D-111, Ok. Then released the block._x000D_
         Not Patrolled yet._x000D_
_x000D_
</t>
  </si>
  <si>
    <t>2681</t>
  </si>
  <si>
    <t>2682</t>
  </si>
  <si>
    <t xml:space="preserve">19:31 Bangko VCB fdr #4  T/O. (in Block Position)_x000D_
         Bangko fdr #1 load dropped 31A (204-173A)._x000D_
19:46 Closed Bangko VCB fdr #4, Ok._x000D_
_x000D_
22:25 It was reported no power at 7 wells &amp; Benar-GS._x000D_
23:00 Checked &amp; found, Recl. 25Z-07 (Bangko fdr #1)  T/SO.   Ctr: 81-82._x000D_
23:11 Blocked &amp; closed Recl. 25Z-07, Ok. Then released the block._x000D_
         Patrolled the line, but found nothing._x000D_
         Cause: Unidentified._x000D_
_x000D_
</t>
  </si>
  <si>
    <t>2683</t>
  </si>
  <si>
    <t xml:space="preserve">Checked &amp; found, Bangko OCB fdr #4  T/R 1x   Ctr: 99982-99983   R/F: 51@1._x000D_
Patrolled the line &amp; found, @1 broken Pin Insulator o/p #25Z-12._x000D_
Cause: Pin Insulator._x000D_
_x000D_
</t>
  </si>
  <si>
    <t>2684</t>
  </si>
  <si>
    <t xml:space="preserve">Nella fdr #1 load dropped 41A (235-194A)._x000D_
Nella GFPC did not operate._x000D_
Not checked yet._x000D_
_x000D_
</t>
  </si>
  <si>
    <t>2685</t>
  </si>
  <si>
    <t xml:space="preserve">Checked &amp; found, Recl. 22V-06 (Nella fdr #1)  T/R 1x   Ctr: 72-73._x000D_
Patrolled the line &amp; found, @2 broken FCO on TP of Well Bangko #287._x000D_
Cause: Lightning._x000D_
_x000D_
</t>
  </si>
  <si>
    <t>2686</t>
  </si>
  <si>
    <t xml:space="preserve">N.Duri VCB fdr #7  T/R 1x._x000D_
N.Duri GFPC-Tx #12  T/R 1x._x000D_
Not checked yet._x000D_
_x000D_
</t>
  </si>
  <si>
    <t>318750</t>
  </si>
  <si>
    <t>2687</t>
  </si>
  <si>
    <t xml:space="preserve">Checked &amp; found, N.Duri VCB fdr #7  T/R 1x   Ctr: 183 (Did not change)   R/F: 51@1._x000D_
Patrolled the line, but found nothing._x000D_
Cause: Unidentified._x000D_
_x000D_
</t>
  </si>
  <si>
    <t>2688</t>
  </si>
  <si>
    <t>2689</t>
  </si>
  <si>
    <t xml:space="preserve">Batang OCB fdr #3  T/R 1x   Ctr: 310-311   R/F: 51N._x000D_
Patrolled the line, but found nothing._x000D_
Cause: Suspected by Lightning._x000D_
_x000D_
</t>
  </si>
  <si>
    <t>2690</t>
  </si>
  <si>
    <t xml:space="preserve">Pungut fdr #1 Load dropped 54A (78-24A)._x000D_
Pungut fdr #2 Load dropped 20A (87-67A)._x000D_
Not checked yet._x000D_
_x000D_
</t>
  </si>
  <si>
    <t>2691</t>
  </si>
  <si>
    <t xml:space="preserve">Checked &amp; found, Recl. 45BP-09 (Pungut fdr #1)  T/R 1x   Ctr: 129-130._x000D_
Patrolled the line &amp; found: -@3 F/O Pin Insulator o/p #45BO-15_x000D_
                                      -@2 F/O Pin Insulator o/p #45BO-16._x000D_
Cause: Lightning._x000D_
_x000D_
</t>
  </si>
  <si>
    <t>2692</t>
  </si>
  <si>
    <t xml:space="preserve">Sintong fdr #1 load dropped 10A (56-46A)._x000D_
Ground fault alarm on Sintong fdr #1._x000D_
Not checked yet._x000D_
_x000D_
</t>
  </si>
  <si>
    <t>2693</t>
  </si>
  <si>
    <t xml:space="preserve">Checked &amp; found, Recl. 26AE-22 (Sintong fdr #1)  T/R 2x   153-155._x000D_
Patrolled the line, but found nothing._x000D_
Cause: Unidentified._x000D_
_x000D_
</t>
  </si>
  <si>
    <t>2694</t>
  </si>
  <si>
    <t xml:space="preserve">09:13 It was reported b/o fuse for Tx o/p #07-T5-09 (D.Field fdr #2)_x000D_
11:45 Checked &amp; found, @1 b/o 3.1SF fuse for 112.5Kva Tx o/p #07-T5-09._x000D_
         Tested the Tx &amp; found, normal. (good reading)_x000D_
         Replaced b/o fuse above with the same size &amp; energized the Tx._x000D_
         Cause: Animal. (Squirrel)_x000D_
_x000D_
</t>
  </si>
  <si>
    <t>2695</t>
  </si>
  <si>
    <t xml:space="preserve">Menggala fdr #1 Load dropped 133A (175-42A)._x000D_
Not checked yet._x000D_
_x000D_
</t>
  </si>
  <si>
    <t>2696</t>
  </si>
  <si>
    <t xml:space="preserve">Checked &amp; found, Recl. 19AN-04 (Menggala fdr #1)  T/R 1x   Ctr: 319-320_x000D_
Patrolled the line &amp; found, @1 broken Pin Insulator o/p #19AK-01 &amp; o/p #19AK-02._x000D_
Cause: Pin Insulator._x000D_
_x000D_
</t>
  </si>
  <si>
    <t>2697</t>
  </si>
  <si>
    <t xml:space="preserve">3D fdr #4 Load dropped 150A (227-77A)._x000D_
3D GFPC-Tx #1 T/R 1x._x000D_
Not checked yet._x000D_
_x000D_
</t>
  </si>
  <si>
    <t>2698</t>
  </si>
  <si>
    <t xml:space="preserve">Checked &amp; found, 3D OCB fdr #4  T/R 1x   Ctr: 4068-4069   R/F: 51N._x000D_
Patrolled the line, but found nothing._x000D_
Cause: Suspected by Lightning._x000D_
_x000D_
</t>
  </si>
  <si>
    <t>2699</t>
  </si>
  <si>
    <t>2700</t>
  </si>
  <si>
    <t xml:space="preserve">Checked &amp; found, Ketigul VCB fdr #3  T/R 1x   Ctr: 168-169   R/F: 51N._x000D_
Patrolled the line &amp; found, @2 broken L/A o/p #31AR-03._x000D_
Cause: Lightning._x000D_
_x000D_
</t>
  </si>
  <si>
    <t>2701</t>
  </si>
  <si>
    <t xml:space="preserve">Nella fdr #1 Load dropped 135A (232-97A)._x000D_
Nella GFPC  T/R 1x._x000D_
Not checked yet._x000D_
_x000D_
</t>
  </si>
  <si>
    <t>2702</t>
  </si>
  <si>
    <t xml:space="preserve">Checked &amp; found, Recl. 21V-01 (Nella fdr #1)  T/R 1x   Ctr: 94-95._x000D_
Patrolled the line &amp; found, @1 broken L/A on TP of Well Bangko #67._x000D_
Cause: Lightning._x000D_
_x000D_
</t>
  </si>
  <si>
    <t>2703</t>
  </si>
  <si>
    <t>2704</t>
  </si>
  <si>
    <t xml:space="preserve">Checked &amp; found, 4D OCB fdr #3  T/R 1x   Ctr: 357-358   R/F: 51@1._x000D_
Patrolled the line, but found nothing._x000D_
Cause: Suspected by Lightning._x000D_
_x000D_
</t>
  </si>
  <si>
    <t>2705</t>
  </si>
  <si>
    <t xml:space="preserve">3D OCB fdr #8  T/R 2x._x000D_
Not checked yet._x000D_
_x000D_
</t>
  </si>
  <si>
    <t>2706</t>
  </si>
  <si>
    <t xml:space="preserve">Checked &amp; found, 3D OCB fdr #8  T/R 1x   Ctr: 172-173   R/F: 51N._x000D_
Patrolled the line &amp; found, @1 broken Dead end Insulator o/p #3E-04._x000D_
Cause: Lightning._x000D_
_x000D_
</t>
  </si>
  <si>
    <t>2707</t>
  </si>
  <si>
    <t xml:space="preserve">4B OCB fdr #1  T/R 1x._x000D_
4B fdr #2 load dropped 75A (120-45A)._x000D_
Not checked yet._x000D_
_x000D_
</t>
  </si>
  <si>
    <t>2708</t>
  </si>
  <si>
    <t xml:space="preserve">Checked &amp; found, 4B OCB fdr #1  T/R 1x   Ctr: 262-263   R/F: 51@2._x000D_
Patrolled the line &amp; found, @2 broken Dead end Insulator o/p #4B-26._x000D_
Cause: Lightning._x000D_
_x000D_
</t>
  </si>
  <si>
    <t>2709</t>
  </si>
  <si>
    <t xml:space="preserve">4D fdr #4 Load dropped 198A (232-34A)._x000D_
Not Checked Yet._x000D_
_x000D_
</t>
  </si>
  <si>
    <t>2710</t>
  </si>
  <si>
    <t xml:space="preserve">Checked &amp; found, 4D OCB fdr #4  T/R 1x   Ctr: 1613-1614._x000D_
Patrolled the line &amp; found, @1 broken Pin Insulator o/p #NN. (Near Well #5D-12)_x000D_
Cause: Lightning._x000D_
_x000D_
</t>
  </si>
  <si>
    <t>2711</t>
  </si>
  <si>
    <t xml:space="preserve">14:27 It was reported b/o fuse for Tx at Well SE.Balam #10. (S.Balam fdr #4)_x000D_
15:25 Checked &amp; found, @1 b/o 1.0SF fuse for 50Kva Tx at Well SE.Balam #10._x000D_
         Measure TTR &amp; Megger the Tx, found Low megger reading._x000D_
         Cause: Tx failure._x000D_
_x000D_
</t>
  </si>
  <si>
    <t>2712</t>
  </si>
  <si>
    <t xml:space="preserve">Replaced 50Kva Tx failure with 150Kva Tx at Well SE.Balam #10. (S.Balam fdr #4)_x000D_
Cause: Transformer failure._x000D_
_x000D_
</t>
  </si>
  <si>
    <t>2713</t>
  </si>
  <si>
    <t xml:space="preserve">4D fdr #2 load dropped 116 A(161-45A)._x000D_
Not checked yet._x000D_
_x000D_
</t>
  </si>
  <si>
    <t>2714</t>
  </si>
  <si>
    <t xml:space="preserve">Checked &amp; found, Recl. 2D-204 (4D fdr #2)  T/R 1x   Ctr: 15-16._x000D_
Patrolled the line &amp; found, @3 broken L/A o/p #3D-155._x000D_
Cause: Lightning._x000D_
_x000D_
</t>
  </si>
  <si>
    <t>2715</t>
  </si>
  <si>
    <t>487</t>
  </si>
  <si>
    <t xml:space="preserve">03:09 4B fdr #1 load dropped 279 A (285-6A)._x000D_
11:36 Checked &amp; found, @1 broken jumper of bypass SW of Recl. 4B-101._x000D_
17:25 Open LBS #4B-90._x000D_
17:32 Open LBS #4A-70._x000D_
         -Replaced @1 broken Bypass jumper of Recl. 4B-101._x000D_
         -Replaced @1 broken Dead end insulators._x000D_
20:04 Closed LBS #4A-70._x000D_
20:06 Closed LBS #4B-90._x000D_
         Cause: Broken jumper._x000D_
_x000D_
</t>
  </si>
  <si>
    <t>2716</t>
  </si>
  <si>
    <t xml:space="preserve">08:50 It was reported b/o fuse for Tx o/p #08-M2-B02. (C.Duri fdr #14)_x000D_
10:30 Checked &amp; found, @2 b/o 3.1SF fuse for 112.5Kva Tx o/p #08-M2-B02._x000D_
         Replaced b/o fuse above with same size, then energized the Tx._x000D_
         Cause: Animal. (Monkey)_x000D_
_x000D_
</t>
  </si>
  <si>
    <t>2717</t>
  </si>
  <si>
    <t xml:space="preserve">09:30 It was reported b/o fuse for Tx o/p #12-G2-05._x000D_
13:10 Checked &amp; found, @2, @3 b/o 3.1SF fuses for 112.5Kva Tx o/p #12-G2-05._x000D_
         Replaced b/o fuse above with same size, then energized the Tx._x000D_
         Cause: Animal. (Snake)_x000D_
_x000D_
</t>
  </si>
  <si>
    <t>2718</t>
  </si>
  <si>
    <t xml:space="preserve">It was reported unbalance voltage at Well #8D-26._x000D_
Not checked yet._x000D_
_x000D_
</t>
  </si>
  <si>
    <t>2719</t>
  </si>
  <si>
    <t xml:space="preserve">Checked &amp; found, @1 b/o 7.0SF fuse for 225Kva Tx at Well #8D-26._x000D_
Tested the Tx &amp; found, normal. (good reading)_x000D_
Replaced b/o fuse above with the same size &amp; energized the Tx._x000D_
Cause: Burnt out fuse of Switchboard._x000D_
_x000D_
           (No Prod. loss charged to PGT)_x000D_
_x000D_
</t>
  </si>
  <si>
    <t>2720</t>
  </si>
  <si>
    <t xml:space="preserve">It was reported b/o fuse for Tx at Well KB #133._x000D_
Checked &amp; found, @3 b/o 14.0SF fuse for 550Kva Tx at Well KB #133._x000D_
Performed TTR &amp; Megger Test the Tx, found Zero Megger reading._x000D_
Cause: Transformer Failure._x000D_
  _x000D_
(The Tx failure is not replaced yet)_x000D_
_x000D_
</t>
  </si>
  <si>
    <t>2721</t>
  </si>
  <si>
    <t xml:space="preserve">Replaced 550Kva Tx with the same size at Well KB #133, then energized the Tx._x000D_
Cause: Transformer Failure._x000D_
_x000D_
</t>
  </si>
  <si>
    <t>2722</t>
  </si>
  <si>
    <t xml:space="preserve">17:50 It was reported b/o fuses for Tx o/p #03-05-06. (C.Duri fdr #7)_x000D_
18:45 Checked &amp; found, @1,@2 b/o 3.1Sf fuses for 112.5Kva Tx o/p #03-05-06._x000D_
         Replaced b/o fuses above with the same size, then energized the Tx._x000D_
         Cause: Unidentified (fuse)._x000D_
_x000D_
</t>
  </si>
  <si>
    <t>2723</t>
  </si>
  <si>
    <t>2724</t>
  </si>
  <si>
    <t xml:space="preserve">Checked &amp; found, Duri Community ACB fdr #3  T/R 1x   Ctr: 50-51   R/F: 51N._x000D_
Patrolled the line &amp; found, @2 broken Pin Insulator o/p #2DG-24._x000D_
Cause: Pin Insulator._x000D_
_x000D_
</t>
  </si>
  <si>
    <t>2725</t>
  </si>
  <si>
    <t xml:space="preserve">Ketigul VCB fdr #1  T/R 1x._x000D_
(Ketigul GFPC was in block position for Rig Job)_x000D_
Not checked yet._x000D_
_x000D_
</t>
  </si>
  <si>
    <t>2726</t>
  </si>
  <si>
    <t xml:space="preserve">Checked &amp; found, Ketigul VCB fdr #2  T/R 1x   Ctr: 199-200   R/F: 51N._x000D_
Patrolled the line &amp; found, @3 F/O Pin Insulator o/p #29AL-22._x000D_
Cause: Lightning._x000D_
_x000D_
</t>
  </si>
  <si>
    <t>2727</t>
  </si>
  <si>
    <t xml:space="preserve">5B OCB fdr #2  T/R 2x._x000D_
5B fdr #1 load dropped 62A (92-30A)._x000D_
Not Checked yet._x000D_
_x000D_
</t>
  </si>
  <si>
    <t>2728</t>
  </si>
  <si>
    <t xml:space="preserve">Checked &amp; found, 5B OCB fdr #2  T/R 2x   Ctr: 336-338   R/F: 51N &amp; 51@2._x000D_
Patrolled the line, but found nothing._x000D_
Cause: Suspected by Lightning._x000D_
_x000D_
</t>
  </si>
  <si>
    <t>2729</t>
  </si>
  <si>
    <t xml:space="preserve">17:48 6DN OCB fdr #2  T/R 1x   _x000D_
21:56 It was reported no power at some wells downstream of 6DN fdr #2._x000D_
23:21 Checked &amp; found, Recl. 6D-50 (6DN fdr #2)  T/SO.   Ctr: 51-52._x000D_
23:24 Blocked &amp; closed Recl. 6D-50A, but failed._x000D_
         (Postponed by hard rain)_x000D_
_x000D_
15-Mar-2016  at 09:59._x000D_
Checked &amp; found, 6DN OCB fdr #2  T/R 1x   Ctr: 296-297   R/F: 50@2,@3._x000D_
Patrolled the line, but found nothing._x000D_
Cause: Suspected by Lightning._x000D_
_x000D_
Also Checked &amp; found, Recl. 6D-50 (6DN fdr #2)  T/SO.   Ctr: 51-52._x000D_
(Recloser Control problem / broken Push Button)_x000D_
Then patrolled the line, but found nothing._x000D_
_x000D_
10:08 Blocked &amp; closed Recl. 6D-50A, Ok. Then released the block._x000D_
         (After replaced broken Push Button above)_x000D_
_x000D_
</t>
  </si>
  <si>
    <t>2730</t>
  </si>
  <si>
    <t xml:space="preserve">Minas fdr #1 load dropped 135A (135-0A)._x000D_
Not checked yet._x000D_
_x000D_
</t>
  </si>
  <si>
    <t>2731</t>
  </si>
  <si>
    <t xml:space="preserve">Checked &amp; found, Recl. 7D-21 (Minas fdr #1)  T/R 1x   Ctr: 146-147._x000D_
Patrolled the line &amp; found, @3 broken Pin Insulator o/p #7D-19._x000D_
Cause: Lightning._x000D_
_x000D_
</t>
  </si>
  <si>
    <t>2732</t>
  </si>
  <si>
    <t xml:space="preserve">6D OCB fdr #2  T/R 1x._x000D_
6D fdr #1 load dropped 179A (254-75A)._x000D_
6D fdr #5 load dropped 166A (232-66A)._x000D_
Not checked yet._x000D_
_x000D_
</t>
  </si>
  <si>
    <t>2733</t>
  </si>
  <si>
    <t xml:space="preserve">Checked &amp; found, 6D OCB fdr #2  T/R 1x   Ctr: 232-233   R/F: 51@2._x000D_
Patrolled the line &amp; found: -@2 Pin Insulator &amp; @1 F/O Pin Insulator o/p #6D-78A._x000D_
Cause: Lightning._x000D_
_x000D_
</t>
  </si>
  <si>
    <t>2734</t>
  </si>
  <si>
    <t xml:space="preserve">14:43 115KV C.Duri GCB #31  T/R 1x   R/F: 21@1   Ctr: Not checked yet._x000D_
         115KV C.Duri GCB #33  T/SO._x000D_
         115KV Sintong GCB #25  T/R 1x._x000D_
         (115KV Batang-Sintong line)_x000D_
_x000D_
         (Batang Substation No power at the time)_x000D_
_x000D_
14:51 Closed 115KV C.Duri GCB #33._x000D_
         Not checked yet._x000D_
_x000D_
Prod. Loss:_x000D_
Batang fdr #1: 30 Bbls, 19 Wells. _x000D_
Batang fdr #2: 0_x000D_
Batang fdr #3: 53 Bbls, 19 Wells._x000D_
_x000D_
</t>
  </si>
  <si>
    <t>2735</t>
  </si>
  <si>
    <t xml:space="preserve">Checked and found :_x000D_
-115KV C.Duri GCB #31  T/R 1x    Ctr: 29-30   R/F: 21@3._x000D_
-115KV C.Duri GCB #33  T/SO      Ctr: 586._x000D_
-115KV Sintong GCB #25  T/R 1x   Ctr: 289-290   R/F: 87L-3, 21C-G &amp; 67N (Instan)._x000D_
(115KV Batang-Sintong line)._x000D_
Patrolled the line, but nothing found._x000D_
Cause: Unidentified._x000D_
_x000D_
</t>
  </si>
  <si>
    <t>2736</t>
  </si>
  <si>
    <t xml:space="preserve">06:55 It was reported b/o fuse for Tx o/p #07-U5-17. (DF fdr #2)_x000D_
10:21 Checked &amp; found, @2 b/o 3.1SF fuse for 112.5Kva Tx o/p #07-U5-17._x000D_
         Also found spark at Main Breaker_x000D_
         (Waiting electrician for replacing The Main Breaker)._x000D_
_x000D_
         Cause: Main Breaker._x000D_
_x000D_
</t>
  </si>
  <si>
    <t>2737</t>
  </si>
  <si>
    <t xml:space="preserve">10:00 Manual opened Recl. 45BR-01 (Pungut fdr #2), for Planning Maintenance:_x000D_
         - C/O Pin to Post Type Insulator._x000D_
         - C/O Flash over pin insulator o/p 46BT-12._x000D_
         - C/O obsolete FCO at Tandun #1._x000D_
         - Cut high Trees at Tandun #08._x000D_
14:02 Closed Recl. 45BR-01._x000D_
         Cause: Planned Maintenance._x000D_
_x000D_
</t>
  </si>
  <si>
    <t>2738</t>
  </si>
  <si>
    <t xml:space="preserve">10:31 Offline CGT #4, then S/D the Unit for S/B._x000D_
         (For troubleshooting DC Ground)_x000D_
10:35 Closed C.Duri ACB #39. (Tie Breaker)_x000D_
_x000D_
17-Mar-2016_x000D_
12:04 S/U CGT #4, then online the Unit at 12:26._x000D_
         (after replacing b/o cable-33CB &amp; replaced Gauge-P1)_x000D_
12:24 Open C.Duri ACB #39. (Tie Breaker)_x000D_
_x000D_
</t>
  </si>
  <si>
    <t>2739</t>
  </si>
  <si>
    <t xml:space="preserve">15:24 It was reported b/o fuse for Tx o/p #09-M1-20._x000D_
17:00 Checked &amp; found, @3 b/o 3.1SF fuse for 112.5Kva Tx o/p #09-M1-20._x000D_
         Replaced b/o fuse above with the same size, then energized the Tx._x000D_
         Cause: Animal. (Monkey)_x000D_
_x000D_
</t>
  </si>
  <si>
    <t>2740</t>
  </si>
  <si>
    <t xml:space="preserve">15:29 It was reported no power at REM &amp; Security Office Building._x000D_
16:11 Checked &amp; found, 13.8KV Recl. for 2500KVA Tx at Sinabung Mini SS  T/O.   Ctr: 223-224._x000D_
         Visual checked the Tx &amp; found, normal condition._x000D_
16:14 Manual Opened 4.16KV Recl. at Sinabung Mini SS._x000D_
         Closed 13.8KV Recl. for Tx above, ok._x000D_
16:18 Closed 4.16KV Recl. at Sinabung Mini SS, ok._x000D_
         Cause: Under Investigation._x000D_
_x000D_
</t>
  </si>
  <si>
    <t>2741</t>
  </si>
  <si>
    <t xml:space="preserve">It was reported b/o fuse for Tx o/p 09-N6-06._x000D_
Not checked yet._x000D_
_x000D_
</t>
  </si>
  <si>
    <t>2742</t>
  </si>
  <si>
    <t xml:space="preserve">Checked &amp; found, @2 b/o 3.1SF fuse for 112.5Kva Tx o/p #09-N6-06._x000D_
Replaced b/o fuse above with the same size then energized the Tx._x000D_
Cause: Animal (Monkey)._x000D_
_x000D_
</t>
  </si>
  <si>
    <t>2743</t>
  </si>
  <si>
    <t xml:space="preserve">Sintong fdr #2 Load dropped 9A (211-202A)._x000D_
Sintong GFPC  T/R 1x._x000D_
Not checked yet._x000D_
_x000D_
</t>
  </si>
  <si>
    <t>2744</t>
  </si>
  <si>
    <t xml:space="preserve">Checked &amp; found Recl. 29Z-13A (Sintong fdr #2)  T/R 1x   Ctr: 85-86._x000D_
Also found, Sintong GFPC  T/R 1x   Ctr: 827-828._x000D_
Patrolled the line &amp; found, @3 broken L/A on TP of Well Perkebunan #01._x000D_
Cause: Lightning Arrester._x000D_
_x000D_
</t>
  </si>
  <si>
    <t>2745</t>
  </si>
  <si>
    <t xml:space="preserve">C.Duri ACB fdr #7  T/R 1x   Ctr: 460-461   R/F: 51N._x000D_
Patrolled the line, but found nothing._x000D_
Cause: Unidentified._x000D_
_x000D_
</t>
  </si>
  <si>
    <t>2746</t>
  </si>
  <si>
    <t xml:space="preserve">09:40 Manual Opened Recl. 29CX-05 (Petapahan fdr #2), to Tie in new Well Petapahan #123._x000D_
10:40 Closed Recl. 29CX-05._x000D_
         Cause: Planned Maintenance._x000D_
_x000D_
</t>
  </si>
  <si>
    <t>2747</t>
  </si>
  <si>
    <t xml:space="preserve">11:20 It was reported b/o fuse for Tx o/p #03-05-06._x000D_
14:45 Checked &amp; found, @2, @3 broken fuse holders for 112.5Kva Tx o/p #03-05-06._x000D_
          Replaced broken fuse holders above then energized the Tx._x000D_
          Cause: Broken Fuse Holder._x000D_
_x000D_
</t>
  </si>
  <si>
    <t>2748</t>
  </si>
  <si>
    <t xml:space="preserve">12:04 S/U CGT #4, then online the Unit at 12:26._x000D_
12:24 Opened C.Duri ACB #39. (Tie Breaker)_x000D_
_x000D_
</t>
  </si>
  <si>
    <t>2749</t>
  </si>
  <si>
    <t xml:space="preserve">14:24 It was reported b/o fuse for Tx at 3SC Test Station._x000D_
15:41 Checked &amp; found, @1 b/o 14.0SF fuse for 750Kva Tx at 3SC Test Station._x000D_
         Replaced b/o fuse above with the same size then energized the Tx._x000D_
         Cause: Animal. (Squirrel)_x000D_
_x000D_
</t>
  </si>
  <si>
    <t>2750</t>
  </si>
  <si>
    <t xml:space="preserve">15:00 It was reported b/o fuse for Tx at Well #2P-77B &amp; 2P-77C. (C.Duri fdr #13)_x000D_
16:10 Checked &amp; found, @3 b/o 3.1SF fuse for 112.5Kva Tx at Well #2P-77B &amp; 77C._x000D_
         Replaced b/o fuse above with the same size then energized the Tx._x000D_
         Cause: Unidentified (Fuse)._x000D_
_x000D_
</t>
  </si>
  <si>
    <t>2751</t>
  </si>
  <si>
    <t xml:space="preserve">Ketigul VCB fdr #2  T/R 1x._x000D_
Ketigul fdr #1 load dropped 26A (158-132A)._x000D_
Not checked yet._x000D_
_x000D_
</t>
  </si>
  <si>
    <t>2752</t>
  </si>
  <si>
    <t xml:space="preserve">Checked &amp; found, Ketigul VCB fdr #2  T/R 1x   Ctr: 200-201   R/F: 51N._x000D_
Patrolled the line, but nothing found._x000D_
Cause: Unidentified._x000D_
_x000D_
</t>
  </si>
  <si>
    <t>2753</t>
  </si>
  <si>
    <t xml:space="preserve">09:30 It was reported b/o fuse for Tx o/p #01-06-20._x000D_
10:30 Checked &amp; found, @2 b/o 3.1SF fuse for 112.5kva Tx o/p #01-06-20._x000D_
         Performed TTR &amp; Megger test the Tx &amp; found, normal. (good reading)_x000D_
         Replaced b/o fuse above with same size then energized the Tx._x000D_
         Cause: Unidentified (Fuse)._x000D_
_x000D_
</t>
  </si>
  <si>
    <t>2754</t>
  </si>
  <si>
    <t xml:space="preserve">06:06 C.Duri ACB fdr #5  T/R 1x   Ctr: 226-227   R/F: 51N._x000D_
08:53 C.Duri ACB fdr #5  T/R 1x again.   Ctr: 227-228   R/F: 51N._x000D_
         The line is not patrolled yet._x000D_
_x000D_
</t>
  </si>
  <si>
    <t>2755</t>
  </si>
  <si>
    <t>2756</t>
  </si>
  <si>
    <t>2757</t>
  </si>
  <si>
    <t xml:space="preserve">Checked &amp; found, Batang OCB fdr #3  T/R 1x   Ctr: 311-312   R/F: 51N._x000D_
Patrolled the line &amp; found, @3 broken Pin Insulator o/p #37AL-17._x000D_
Cause: Pin Insulator._x000D_
_x000D_
</t>
  </si>
  <si>
    <t>2758</t>
  </si>
  <si>
    <t xml:space="preserve">08:36 It was reported b/o fuse for Tx o/p #01-03-08._x000D_
13:22 Checked &amp; found, @2 b/o 3.1SF fuse for 112.5kva Tx o/p #01-03-08._x000D_
         Performed TTR, Megger test the Tx &amp; found, normal. (Good reading)_x000D_
         Replaced b/o fuse above with same size then energized the Tx._x000D_
         Cause: Unidentified (Fuse)._x000D_
_x000D_
</t>
  </si>
  <si>
    <t>2759</t>
  </si>
  <si>
    <t xml:space="preserve">C.Duri fdr #1 Load dropped 102A (257-155A)._x000D_
Not checked yet_x000D_
_x000D_
</t>
  </si>
  <si>
    <t>2760</t>
  </si>
  <si>
    <t xml:space="preserve">Checked &amp; found, Recl. 41AW-62 (C.Duri fdr #1)  T/R 1x   Ctr: 233-234._x000D_
Patrolled the line, but nothing found._x000D_
Cause: Unidentified._x000D_
_x000D_
</t>
  </si>
  <si>
    <t>2761</t>
  </si>
  <si>
    <t xml:space="preserve">So.Balam GFPC  T/R 1x._x000D_
Ground fault alarm on So.Balam fdr #1._x000D_
(No load drop at any fdr)_x000D_
Not checked yet._x000D_
_x000D_
</t>
  </si>
  <si>
    <t>2762</t>
  </si>
  <si>
    <t xml:space="preserve">Checked &amp; found, So.Balam GFPC  T/R 1x   Ctr: 203-204._x000D_
Patrolled So.Balam fdr #1 line, nothing found._x000D_
Cause: Suspected by Lightning._x000D_
_x000D_
</t>
  </si>
  <si>
    <t>2763</t>
  </si>
  <si>
    <t>2764</t>
  </si>
  <si>
    <t xml:space="preserve">Checked &amp; found, Duri Community ACB fdr #3  T/R 1x   Ctr: 51-52   R/F: 51N._x000D_
Patrolled the line, but nothing found._x000D_
Cause: Unidentified._x000D_
_x000D_
</t>
  </si>
  <si>
    <t>2765</t>
  </si>
  <si>
    <t xml:space="preserve">C.Duri ACB fdr #12  T/R 1x   Ctr: 479-480   R/F: 51N &amp; 51@1._x000D_
The line is not patrolled yet._x000D_
_x000D_
</t>
  </si>
  <si>
    <t>2766</t>
  </si>
  <si>
    <t>2767</t>
  </si>
  <si>
    <t xml:space="preserve">Bangko VCB fdr #3  T/R 1x._x000D_
Bangko fdr #4 load dropped 90A (223-133A)._x000D_
Bangko fdr #2 load dropped 53A (224-171A)._x000D_
Not checked yet._x000D_
_x000D_
</t>
  </si>
  <si>
    <t>2768</t>
  </si>
  <si>
    <t xml:space="preserve">Checxked &amp; found, Bangko OCB fdr #3  T/R 1x   Ctr: 99936-99937   R/F: 51N._x000D_
Patrolled the line, but found nothing._x000D_
Cause: Suspected by Lightning._x000D_
_x000D_
</t>
  </si>
  <si>
    <t>2769</t>
  </si>
  <si>
    <t xml:space="preserve">08:32 It was reported b/o fuse for Tx o/p #03-8A-02._x000D_
09:52 Checked &amp; found, @1 b/o 3.5SF fuse for 112.5Kva Tx o/p #03-8A-02._x000D_
         Performed TTR and Megger Test the Tx, found good reading._x000D_
         Replaced b/o fuse above with same size then energized the Tx._x000D_
         Cause: Unidentified (Fuse)._x000D_
_x000D_
</t>
  </si>
  <si>
    <t>2770</t>
  </si>
  <si>
    <t xml:space="preserve">08:49 It was reported b/o fuse for Tx o/p 09-M1-11._x000D_
10:12 Checked and found, @1 b/o fuse for 112.5 kva TX._x000D_
         Performed TTR and Megger Test the TX, found good reading._x000D_
         Replaced b/o fuse above with same size then energized the TX._x000D_
         Cause: Animal (monkey)._x000D_
_x000D_
</t>
  </si>
  <si>
    <t>2771</t>
  </si>
  <si>
    <t xml:space="preserve">13:50 It was reported b/o fuse for Tx at Well Pematang Bow #27._x000D_
16:00 Checked &amp; found, @1 b/o 7.8SF fuse for 300kva Tx at Well Pematang Bow #27._x000D_
         Performed TTR &amp; Megger Test the Tx, found good reading._x000D_
         Replaced b/o fuse above with same size then energized the Tx._x000D_
         Cause: Unidentified (fuse)._x000D_
_x000D_
</t>
  </si>
  <si>
    <t>2772</t>
  </si>
  <si>
    <t xml:space="preserve">13:56 S/U NDC-CT #2, then online the Unit at 15:08._x000D_
         (Running on test after replacing Generator Rotor)_x000D_
_x000D_
</t>
  </si>
  <si>
    <t>2773</t>
  </si>
  <si>
    <t xml:space="preserve">15:08 It was reported b/o fuse for Tx o/p #04-05-12._x000D_
16:27 Checked &amp; found, @1 b/o 3.1SF fuse for 112.5kva Tx o/p #04-05-12._x000D_
         Performed TTR &amp; Megger Test the Tx, found good reading._x000D_
         Replaced b/o fuse above with same size then energized the Tx._x000D_
         Cause: Animal. (Squirrel)_x000D_
_x000D_
</t>
  </si>
  <si>
    <t>2774</t>
  </si>
  <si>
    <t>231</t>
  </si>
  <si>
    <t xml:space="preserve">00:00 5B fdr #4 load dropped 189A (251-62A)._x000D_
         (The weather was still rain)_x000D_
02:37 Checked &amp; found, Recl. 4B-73 (5B fdr #4)  T/SO.   Ctr: 50-51._x000D_
02:39 Blocked &amp; closed Recl. 4B-73, Ok. Then released the block._x000D_
_x000D_
07:03 5B fdr #4 load dropped again 142A (208-66A)._x000D_
09:08 Checked &amp; found, Recl. 4B-73 95B fdr #4)  T/LO.   Ctr: 51-55._x000D_
         Patrolled line &amp; found, @2 broken Pin Insulator o/p #3B-30. (Jumper touched to steel pin)_x000D_
_x000D_
09:50 Opened LBS #3B-22, to isolated line toward Pole #3B-30._x000D_
10:00 Blocked &amp; closed Recl. 4B-73, Ok. Then normalize the block._x000D_
         (Then replaced broken Pin Insulator o/p #3B-30)_x000D_
11:20 Closed LBS #3B-22._x000D_
         Cause: Pin insulator. _x000D_
_x000D_
</t>
  </si>
  <si>
    <t>2775</t>
  </si>
  <si>
    <t>115KV KOTABATAK JUNCTION - 4D LINE</t>
  </si>
  <si>
    <t xml:space="preserve">115KV 4D GCB #22  T/R 1x._x000D_
115KV 4D GCB #24  T/R 1x._x000D_
115KV KBJ GCB #28 &amp; GCB #24 (No Alarm Tripped et DSC)_x000D_
(115KV KBJ - 4D Line)_x000D_
_x000D_
Respectively load dropped:_x000D_
4D fdr #4 load dropped 24A (235-211A)._x000D_
3D fdr #7 load dropped 113A (231-118A)._x000D_
3D fdr #8 load dropped 9A (260-251A)._x000D_
6DN fdr #3 load dropped 129A (194-65A).  T/O WIP at GS-3._x000D_
6DN fdr #4 load dropped 131A (208-77A).  T/O WIP at GS-3._x000D_
_x000D_
Not checked yet._x000D_
_x000D_
</t>
  </si>
  <si>
    <t>2776</t>
  </si>
  <si>
    <t xml:space="preserve">Checked &amp; found :_x000D_
-115KV 4D GCB #22  T/R 1x    Ctr: 169 (Did not change) _x000D_
-115KV 4D GCB #24  T/R 1x    Ctr: 415-416   R/F: 87L@3._x000D_
-115KV KBJ GCB #28  T/R 1x   Ctr: 312-313   R/F: 87L@3 &amp; 21BC-G._x000D_
-115KV KBJ GCB #24  T/SO.     Ctr: Not reported yet._x000D_
(115KV KBJ - 4D Line)_x000D_
Patrolled the line, but nothing found._x000D_
Cause: Suspected by Lightning._x000D_
_x000D_
</t>
  </si>
  <si>
    <t>2777</t>
  </si>
  <si>
    <t xml:space="preserve">01:28 It was reported b/o fuse for Tx at Well Petapahan #88._x000D_
08:30 Checked &amp; found, @2 b/o 3.5SF fuse for 150kva Tx at Well Petapahan #88._x000D_
         Performed TTR &amp; Megger Test the Tx, found good reading._x000D_
         Replaced b/o fuse above with same size then energized the Tx._x000D_
         Cause: Unidentified (Fuse)._x000D_
_x000D_
</t>
  </si>
  <si>
    <t>2778</t>
  </si>
  <si>
    <t xml:space="preserve">MGT #8 Tripped by Alarm: -High Pressure Mag Pickup Fault._x000D_
                                       -Computer-S Problem._x000D_
(No load shedding)_x000D_
Cause: Under Investigation._x000D_
_x000D_
</t>
  </si>
  <si>
    <t>2779</t>
  </si>
  <si>
    <t xml:space="preserve">08:48 It was reported no power at along one road. (near pole #09-M3-02)_x000D_
09:10 Checked &amp; found, Recl. 09-M3-01 (C.Duri fdr #1)  T/SO.   Ctr: 42-43._x000D_
         Patrolled the line &amp; found, b/o fuse for Tx o/p #09-M3-04._x000D_
         (Then replaced b/o fuse with same size o/p above)_x000D_
_x000D_
09:28 Blocked &amp; closed Recl. 09-M3-01, Ok. Then normalized the block._x000D_
_x000D_
18:15 It was reported no power at along one road. (near pole #09-M3-02)_x000D_
19:45 Checked &amp; found, Recl. 09-M3-01  T/SO again.   Ctr: 43-44._x000D_
         Patrolled the line, but found nothing._x000D_
20:18 Blocked &amp; closed Recl. 09-M3-01, Ok. Then released the block._x000D_
         Cause: Unidentified._x000D_
_x000D_
</t>
  </si>
  <si>
    <t>2780</t>
  </si>
  <si>
    <t xml:space="preserve">C.Duri ACB fdr #16  T/R 1x   Ctr: 285-286   R/F: 51@1,@2._x000D_
The line is not patrolled yet._x000D_
_x000D_
</t>
  </si>
  <si>
    <t>2781</t>
  </si>
  <si>
    <t>2782</t>
  </si>
  <si>
    <t xml:space="preserve">C.Duri ACB fdr #3  T/R 1x   Ctr: 182-183   R/F: 51N(@3)._x000D_
The line is not patrolled yet._x000D_
_x000D_
</t>
  </si>
  <si>
    <t>2783</t>
  </si>
  <si>
    <t xml:space="preserve">Patrolled the line &amp; found, @3 broken Pin Insulator o/p #03-08-13._x000D_
Cause: Lightning._x000D_
_x000D_
</t>
  </si>
  <si>
    <t>2784</t>
  </si>
  <si>
    <t xml:space="preserve">Rangau fdr #2 load dropped 70A (81-11A)._x000D_
Not checked yet._x000D_
_x000D_
</t>
  </si>
  <si>
    <t>2785</t>
  </si>
  <si>
    <t xml:space="preserve">Checked &amp; found Recl. 23BD-01 (Rangau fdr #2)  T/R 1x   Ctr: 158-159._x000D_
Patrolled the line, but nothing found._x000D_
Cause: Suspected by Lightning._x000D_
_x000D_
</t>
  </si>
  <si>
    <t>2786</t>
  </si>
  <si>
    <t xml:space="preserve">17:16 S/U MGT #10, then online the Unit at 18:00._x000D_
         (Running on test)_x000D_
_x000D_
</t>
  </si>
  <si>
    <t>2787</t>
  </si>
  <si>
    <t xml:space="preserve">C.Duri ACB fdr #1  T/R 1x   Ctr: 183-184  R/F: 51@1._x000D_
The line is not patrolled yet._x000D_
_x000D_
</t>
  </si>
  <si>
    <t>2788</t>
  </si>
  <si>
    <t>2789</t>
  </si>
  <si>
    <t xml:space="preserve">19:45 Offline MGT #3, then S/D the Unit for S/B._x000D_
_x000D_
</t>
  </si>
  <si>
    <t>2790</t>
  </si>
  <si>
    <t xml:space="preserve">01:41 8D OCB fdr #1  T/R 2X._x000D_
         8D fdr #2 load dropped 18A (117-99A)._x000D_
         8D fdr #3 load dropped 15A (188-173A)._x000D_
_x000D_
11:03 Checked &amp; found, 8D OCB fdr #1  T/R 2x   Ctr: 1982-1984   R/F: 51@2._x000D_
         Patrolled the line &amp; found, @2 broken Pin insulator o/p #MB-12._x000D_
         Cause: Pin Insulator._x000D_
_x000D_
</t>
  </si>
  <si>
    <t>2791</t>
  </si>
  <si>
    <t xml:space="preserve">6D fdr #2 load dropped 155A (216-61A)._x000D_
6D fdr #5 load dropped 8A (188-173A)._x000D_
Not checked yet._x000D_
_x000D_
</t>
  </si>
  <si>
    <t>2792</t>
  </si>
  <si>
    <t xml:space="preserve">Checked &amp; found, Recl. 6D-298 (6D fdr #2)  T/R 2x   Ctr: 35-37._x000D_
Patrolled the line, but nothing found._x000D_
Cause: Suspected by Lightning._x000D_
_x000D_
</t>
  </si>
  <si>
    <t>2793</t>
  </si>
  <si>
    <t xml:space="preserve">01:54 Minas ACB fdr #5  T/R 1x._x000D_
         Minas fdr #6 load dropped 95A (205-110A)._x000D_
_x000D_
13:28 Checked &amp; found, Minas ACB fdr #5  T/R 1x   Ctr: 76-77   R/F: 51@2._x000D_
         Patrolled the line, but nothing found._x000D_
         Cause: Suspected by Lightning._x000D_
_x000D_
</t>
  </si>
  <si>
    <t>2794</t>
  </si>
  <si>
    <t xml:space="preserve">05:51 CGT #4  Tripped by Alarm: DC Ground. (No load shedding)_x000D_
05:57 Closed Tie Breaker ACB #39._x000D_
         Cause: Under Investigation._x000D_
_x000D_
</t>
  </si>
  <si>
    <t>2795</t>
  </si>
  <si>
    <t xml:space="preserve">06:33 It was reported b/o fuse for Tx o/p #01-2-16. (C.Duri fdr #3)_x000D_
15:20 Checked &amp; found, @1 b/o 3.1SF fuse for 112.5Kva Tx o/p #01-2-16._x000D_
         Tested the Tx &amp; found, low megger reading._x000D_
         Cause: Transformer Failure. (Low megger reading)_x000D_
_x000D_
         (The Tx failure is not replaced yet)_x000D_
_x000D_
</t>
  </si>
  <si>
    <t>2796</t>
  </si>
  <si>
    <t xml:space="preserve">Replaced 112.5Kva TX with the same size &amp; energized the Tx o/p #01-02-16._x000D_
Cause: Transformer failure._x000D_
_x000D_
</t>
  </si>
  <si>
    <t>2797</t>
  </si>
  <si>
    <t xml:space="preserve">Ketigul VCB fdr #3  T/R 1x._x000D_
Ketigul fdr #1 Load dropped 60A (158-98A)._x000D_
Ketigul fdr #2 Load dropped 12A (197-185A)._x000D_
Not checked yet._x000D_
_x000D_
</t>
  </si>
  <si>
    <t>2798</t>
  </si>
  <si>
    <t xml:space="preserve">Checked &amp; found, Ketigul VCB fdr #3  T/R 1x   Ctr: 169-170   R/F: 51N._x000D_
Patrolled the line &amp; found, @3 broken L/A o/p #31AR-03._x000D_
Cause: Lightning._x000D_
_x000D_
</t>
  </si>
  <si>
    <t>2799</t>
  </si>
  <si>
    <t xml:space="preserve">10:29 MGT #10  Tripped by Alarm: Fire In Turbin Compartment.  _x000D_
         (While Running on Test after replacing Generator Rotor)_x000D_
         Cause: Under Investigation._x000D_
_x000D_
</t>
  </si>
  <si>
    <t>2800</t>
  </si>
  <si>
    <t>358</t>
  </si>
  <si>
    <t xml:space="preserve">10:55 It was reported b/o fuse for Tx at Well #8E-74A. (8D fdr #11)_x000D_
18:15 Checked &amp; found, @2, @3 b/o 14.0SF fuses for 550Kva Tx at Well #8E-74A._x000D_
         Performed TTR, Megger test the Tx &amp; found, Low megger reading._x000D_
         Cause: Transformer Failure. (Low megger reading)_x000D_
_x000D_
         (The Tx failure is not replaced yet)_x000D_
_x000D_
</t>
  </si>
  <si>
    <t>2801</t>
  </si>
  <si>
    <t xml:space="preserve">Replaced 550 KVa Tx with same size at well 8E 74A._x000D_
and then Energized the Tx._x000D_
Cause: Tx failure (Low megger reading)._x000D_
Due to Tx no available and Foco Truck license._x000D_
_x000D_
</t>
  </si>
  <si>
    <t>2802</t>
  </si>
  <si>
    <t xml:space="preserve">13:30 It was reported b/o fuse for Tx at Well #6D-13. (6DN fdr #2)_x000D_
16:20 Checked &amp; found, @2 b/o 7.8SF fuse for 300Kva Tx at Well #6D-13. _x000D_
         Replaced b/o fuse above with the same size &amp; energized the Tx._x000D_
         Cause: Unidentified (Fuse)._x000D_
_x000D_
</t>
  </si>
  <si>
    <t>2803</t>
  </si>
  <si>
    <t xml:space="preserve">C.Duri ACB fdr #9  T/R 1x   Ctr: 343-344   R/F: 51@1 &amp; 51N._x000D_
The line is not Patrolled Yet._x000D_
_x000D_
</t>
  </si>
  <si>
    <t>2804</t>
  </si>
  <si>
    <t xml:space="preserve">Patrolled the line &amp; found, @1 F/O Dead end Insulator o/p #04-07-10._x000D_
Cause: Dead end Insulator._x000D_
_x000D_
</t>
  </si>
  <si>
    <t>2805</t>
  </si>
  <si>
    <t>2806</t>
  </si>
  <si>
    <t xml:space="preserve">Checked &amp; found, Duri Community ACB fdr #1  T/R 1x   Ctr: 67-68   R/F: 51N._x000D_
Patrolled the line, but found nothing._x000D_
Cause: Unidentified._x000D_
_x000D_
</t>
  </si>
  <si>
    <t>2807</t>
  </si>
  <si>
    <t xml:space="preserve">09:21 S/U MGT #8, then online the Unit at 09:38._x000D_
_x000D_
</t>
  </si>
  <si>
    <t>2808</t>
  </si>
  <si>
    <t xml:space="preserve">09:28 Manually opened Recl. 22V-06 (Neela fdr #1), to replaced broken FCO at TP of Well BKO #287._x000D_
09:58 Energized Recl. 22V-06._x000D_
         Cause: Planned Maintenance._x000D_
_x000D_
</t>
  </si>
  <si>
    <t>2809</t>
  </si>
  <si>
    <t xml:space="preserve">09:30 It was reported no power at Kutilang &amp; Security Camp Office._x000D_
10:00 Checked &amp; found, 13.8KV Recl. for 2500KVA Tx at Sinabung Mini SS  T/O.   Ctr: 224-225._x000D_
         (Then Opened 4.16KV Recl. at Sinabung Mini SS) _x000D_
         Visual checked 2500Kva Tx &amp; found normal._x000D_
         Closed 13.8Kv Recl. for energizing 2500Kva Tx at Sinabung SS._x000D_
         Closed 4.16Kv Recl. at Sinabung Mini SS, to energize Kutilang &amp; Security Office._x000D_
         Cause: Under Investigation._x000D_
_x000D_
</t>
  </si>
  <si>
    <t>2810</t>
  </si>
  <si>
    <t xml:space="preserve">10:30 Manual Opened Recl. 34BI-18 So.Bekasap fdr #1)._x000D_
         (to install &amp; close HLC Jumper for reactive Well Cucut #03)_x000D_
10:47 Closed Recl. 34BI-18._x000D_
         Cause: Planned Maintenance._x000D_
_x000D_
</t>
  </si>
  <si>
    <t>2811</t>
  </si>
  <si>
    <t xml:space="preserve">11:45 It was reported b/o fuse for Tx o/p #04-3-23A. (C.Duri fdr #8)_x000D_
15:30 Checked &amp; found, @1 b/o 3.1SF fuse for 112.5Kva Tx o/p #04-3-23A._x000D_
         Replaced b/o fuse above with the same size &amp; energized the Tx._x000D_
         Cause: Unidentified (Fuse)._x000D_
_x000D_
</t>
  </si>
  <si>
    <t>2812</t>
  </si>
  <si>
    <t xml:space="preserve">15:00 S/U CGT #4, then on line the Unit at 15:36._x000D_
_x000D_
</t>
  </si>
  <si>
    <t>2813</t>
  </si>
  <si>
    <t xml:space="preserve">16:58 S/U MGT #10, then on line the Unit at 17:12._x000D_
         (Running on Test with load 8 MW, after replacing Rotor Generator)_x000D_
_x000D_
</t>
  </si>
  <si>
    <t>2814</t>
  </si>
  <si>
    <t xml:space="preserve">NKBS VCB fdr #3  T/R 1x._x000D_
NKBS GFPC-TX #1 did not operate._x000D_
NKBS fdr #4 load dropped 38A (80-42A)._x000D_
Not checked yet._x000D_
_x000D_
</t>
  </si>
  <si>
    <t>2815</t>
  </si>
  <si>
    <t xml:space="preserve">Checked &amp; found NKBS VCB fdr #3  T/R 1x   Ctr: 270-271   R/F: 51N._x000D_
Patrolled the line, but nothing found._x000D_
Cause: Unidentified._x000D_
_x000D_
</t>
  </si>
  <si>
    <t>2816</t>
  </si>
  <si>
    <t xml:space="preserve">C.Duri ACB fdr #2  T/R 1x   Ctr: 362-363   R/F: 51@2 &amp; 51N._x000D_
The line is not patrolled yet._x000D_
_x000D_
</t>
  </si>
  <si>
    <t>2817</t>
  </si>
  <si>
    <t>2818</t>
  </si>
  <si>
    <t xml:space="preserve">09:00 It was reported b/o fuse for Tx o/p #04-6-02. (C.Duri fdr #9)_x000D_
10:10 Checked &amp; found, @3 b/o 3.1SF fuse for 112.5Kva Tx o/p #04-6-02. _x000D_
         Replaced b/o fuse above with the same size, then energized the Tx._x000D_
         Cause: Unidentified (Fuse)._x000D_
_x000D_
</t>
  </si>
  <si>
    <t>2819</t>
  </si>
  <si>
    <t xml:space="preserve">20:37 It was reported b/o fuse for Tx at Well Genting #4._x000D_
22:00 Checked &amp; found, @1,@2 b/o 1.4SF fuses for 75kva Tx at Well Genting #04._x000D_
         Performed TTR, Megger the Tx &amp; found, normal. (good reading)_x000D_
         Replaced b/o fuse above with same size, then energized Tx._x000D_
         Cause: Unidentified (Fuse)._x000D_
_x000D_
</t>
  </si>
  <si>
    <t>2820</t>
  </si>
  <si>
    <t xml:space="preserve">07:48 Pungut fdr #2 Load dropped 65A (92-27A)._x000D_
11:53 It was reported No power at Okasam Fields._x000D_
15:10 Checked &amp; found, Recl. 44BX-06 (Pungut fdr #2)  T/SO.   Ctr: 349-350._x000D_
         Patrolled the Line, but found Nothing._x000D_
         Blocked &amp; Closed Recl. 44BX-06, Ok. Then released the block._x000D_
         Cause: Unidentified._x000D_
_x000D_
</t>
  </si>
  <si>
    <t>2821</t>
  </si>
  <si>
    <t xml:space="preserve">Re-patrolled the line &amp; found:_x000D_
-@1 Broken Pin insulator o/p #43BY-16_x000D_
-@1 Broken Dead end insulator o/p #43BY-1_x000D_
Cause: Lightning._x000D_
_x000D_
</t>
  </si>
  <si>
    <t>2822</t>
  </si>
  <si>
    <t xml:space="preserve">Bangko fdr #4 Load dropped 88A (231-143A)._x000D_
Bangko GFPC  T/R 2x._x000D_
Bangko fdr #4 Ground fault Alarm._x000D_
Not checked yet._x000D_
_x000D_
</t>
  </si>
  <si>
    <t>2823</t>
  </si>
  <si>
    <t xml:space="preserve">Checked &amp; found, Recl. 25Z-07 (Bangko fdr #4)  T/R 1x   Ctr: 83-84._x000D_
Patrolled the line, but found nothing._x000D_
Cause: Unidentified._x000D_
_x000D_
</t>
  </si>
  <si>
    <t>2824</t>
  </si>
  <si>
    <t xml:space="preserve">18:49 S/U NDC-CT #3, then Online the Unit at 19:16. _x000D_
         (Running in simple cycle)_x000D_
_x000D_
</t>
  </si>
  <si>
    <t>2825</t>
  </si>
  <si>
    <t xml:space="preserve">20:00 Offline MGT #10, then S/D the Unit at 20:02._x000D_
         (To repair oil breather line)_x000D_
_x000D_
</t>
  </si>
  <si>
    <t>2826</t>
  </si>
  <si>
    <t xml:space="preserve">20:25 Offline MGT #5, then S/D the Unit for S/B._x000D_
_x000D_
</t>
  </si>
  <si>
    <t>2827</t>
  </si>
  <si>
    <t xml:space="preserve">06:36 Off line DGT#7, then S/D the Unit for S/B._x000D_
_x000D_
</t>
  </si>
  <si>
    <t>2828</t>
  </si>
  <si>
    <t xml:space="preserve">06:55 It was reported b/o fuse for Tx o/p #08-M3-15. (C.Duri fdr #2)_x000D_
10:25 Checked &amp; found, @1 b/o 3.1SF fuse for 112.5Kva Tx o/p #08-M3-15._x000D_
         Replaced b/o fuse above with the same size, then Energized the Tx._x000D_
         Cause: Animal. (Bird)_x000D_
_x000D_
</t>
  </si>
  <si>
    <t>2829</t>
  </si>
  <si>
    <t xml:space="preserve">Petapahan fdr #1 Load dropped 53A (91-38A)._x000D_
Petapahan fdr #2 Load dropped 58A (148-90A)._x000D_
Not checked yet._x000D_
_x000D_
</t>
  </si>
  <si>
    <t>2830</t>
  </si>
  <si>
    <t xml:space="preserve">Checked &amp; found, Recl. 30CZ-01 (Petapahan fdr #1)  T/R 1x   Ctr: 99-100._x000D_
Patrolled the line, but found nothing._x000D_
Cause: Unidentified._x000D_
_x000D_
</t>
  </si>
  <si>
    <t>2831</t>
  </si>
  <si>
    <t xml:space="preserve">Pematang OCB fdr #1  T/R 1x._x000D_
Pematang fdr #2 load dropped 18A (55-37A)._x000D_
Not checked yet._x000D_
_x000D_
</t>
  </si>
  <si>
    <t>2832</t>
  </si>
  <si>
    <t xml:space="preserve">Checked &amp; found, Pematang OCB fdr #1  T/R 1x   Ctr: 125-126   R/F: 51N._x000D_
Patrolled the line &amp; found, @2 broken L/A on TP of Well Pematnag #67._x000D_
Cause: Lightning Arrester._x000D_
_x000D_
</t>
  </si>
  <si>
    <t>2833</t>
  </si>
  <si>
    <t xml:space="preserve">06:00 Minas ACB fdr #1  T/LO.   Ctr: 50-52   R/F: 51@1,@2._x000D_
         It was reported an explosion at Well #6D-99._x000D_
_x000D_
07:05 Patrolled the line, but found nothing. _x000D_
07:07 Blocked &amp; closed Minas ACB fdr #1, Ok. Then released the block._x000D_
         Cause: Unidentified._x000D_
_x000D_
</t>
  </si>
  <si>
    <t>2834</t>
  </si>
  <si>
    <t xml:space="preserve">09:45 It was reported b/o fuse for Tx o/p #05-P3-16._x000D_
11:45 Checked &amp; found, loss connection at Secondary X0 Terminal of 112.5Kva Tx._x000D_
         Then manual opened all fuses holder._x000D_
12:00 Repaired the loss connection, then energized the Tx._x000D_
         Cause: Secondary Cable. (X0 loss connection)_x000D_
_x000D_
</t>
  </si>
  <si>
    <t>2835</t>
  </si>
  <si>
    <t xml:space="preserve">3D OCB fdr #3  T/R 1x._x000D_
3D GFPC-TX #1 did not operate._x000D_
3D fdr #4 load dropped 87A (239-152A)._x000D_
3D fdr #5 load dropped 49A (196-147A)._x000D_
Not checked yet._x000D_
_x000D_
</t>
  </si>
  <si>
    <t>2836</t>
  </si>
  <si>
    <t xml:space="preserve">Checked &amp; found, 3D OCB fdr #3  T/R 1x   Ctr: 434-435   R/F: 51N._x000D_
Patrolled the line &amp; found, @1 broken Pin Insulator o/p #3C-29._x000D_
Cause: Lightning._x000D_
_x000D_
</t>
  </si>
  <si>
    <t>2837</t>
  </si>
  <si>
    <t xml:space="preserve">11:10 Offline MGT #9, then S/D the Unit for S/B._x000D_
         (Due  to replacing F/N Set)_x000D_
_x000D_
</t>
  </si>
  <si>
    <t>2838</t>
  </si>
  <si>
    <t xml:space="preserve">So.Balam GFPC  T/R 1x._x000D_
Ground fault alarm on So.Balam fdr #1._x000D_
No load drop at any feeder._x000D_
Not checked yet._x000D_
_x000D_
</t>
  </si>
  <si>
    <t>2839</t>
  </si>
  <si>
    <t xml:space="preserve">Checked &amp; found, So.Balam GFPC  T/R 1x   Ctr: 205-206   R/F: 50N._x000D_
Patrolled So.Balam fdr #1 &amp; found, @3 broken Pin Insulator o/p #15Y-09._x000D_
Cause: Pin Insulator._x000D_
_x000D_
</t>
  </si>
  <si>
    <t>2840</t>
  </si>
  <si>
    <t xml:space="preserve">09:00 It was reported b/o fuse for Tx o/p #05-P3-16._x000D_
14:29 Checked &amp; found, @2, @3 b/o 3.1SF fuses for 112.5Kva Tx o/p #05-P3-16._x000D_
         Replaced b/o fuse above with the same size then energized the Tx._x000D_
         Cause: Unidentified (Fuse)._x000D_
_x000D_
</t>
  </si>
  <si>
    <t>2841</t>
  </si>
  <si>
    <t xml:space="preserve">11:04 It was reported b/o fuse for Tx at Well #4B-36. (4B fdr #1)_x000D_
         Checked &amp; found, @1 b/o 7.8SF fuse for 300Kva Tx at Well #4B-36._x000D_
         Replaced b/o fuse above with the same size then energized the Tx._x000D_
         Cause: Unidentified (Fuse)._x000D_
_x000D_
</t>
  </si>
  <si>
    <t>2842</t>
  </si>
  <si>
    <t xml:space="preserve">07:51 It was reported b/o fuse for Tx o/p #SL-120. (Near Seulawah Camp #37)_x000D_
09:29 Checked &amp; found, @1 b/o 1.0SF fuse for 50Kva Tx o/p #SL-120._x000D_
         Replaced b/o fuse above with the same size then energized the Tx._x000D_
         Cause: Animal. (Squirrel)_x000D_
_x000D_
</t>
  </si>
  <si>
    <t>2843</t>
  </si>
  <si>
    <t xml:space="preserve">12:14 Sintong GFPC  T/SO.   Ctr: 828-832._x000D_
         Ground fault alarm on Sintong fdr #2._x000D_
         No load dropped at any fdrs._x000D_
12:21 Manual closed Sintong GFPC, Ok._x000D_
         Not checked yet._x000D_
_x000D_
</t>
  </si>
  <si>
    <t>2844</t>
  </si>
  <si>
    <t xml:space="preserve">Checked &amp; found, Sintong GFPC  T/R 4x   Ctr: 828-832   R/F: 50N._x000D_
Found, GFPC Recloser control failed operation._x000D_
Patrolled Sintong fdr #1 line, but found nothing._x000D_
Cause: Equipmen failure._x000D_
_x000D_
</t>
  </si>
  <si>
    <t>2845</t>
  </si>
  <si>
    <t xml:space="preserve">14:15 It was reported b/o fuse for Tx at Well Pematang #81._x000D_
17:20 Checked &amp; found, @2, @3 b/o 3.5SF fuses for 150Kva Tx at Well Pematang #81._x000D_
         Performed TTR &amp; Megger Test, found @3 TTR test failed._x000D_
         Cause: Transformer Failure._x000D_
_x000D_
         (The Tx is not replaced yet)_x000D_
_x000D_
</t>
  </si>
  <si>
    <t>2846</t>
  </si>
  <si>
    <t xml:space="preserve">Replaced 150Kva Tx failure with the same size &amp; energized the Tx at Well Pematang #81._x000D_
Cause: Tx Failure._x000D_
_x000D_
</t>
  </si>
  <si>
    <t>2847</t>
  </si>
  <si>
    <t xml:space="preserve">Batang OCB fdr #2  T/R 1x._x000D_
Batang fdr #3 load dropped 13A (47-34A)._x000D_
Batang GFPC was in block position._x000D_
Not checked yet._x000D_
_x000D_
</t>
  </si>
  <si>
    <t>2848</t>
  </si>
  <si>
    <t xml:space="preserve">Checked &amp; found, Batang OCB fdr #2  T/R 1x   Ctr: 121-122   R/F: 51N._x000D_
Patrolled the line &amp; found, @1 F/O Pin Insulator o/p #NN. (Near 115KV Pole #STG-03)_x000D_
Cause: Pin Insulator._x000D_
_x000D_
</t>
  </si>
  <si>
    <t>2849</t>
  </si>
  <si>
    <t xml:space="preserve">08:02 S/U MGT #10, then online the Unit at 08:30._x000D_
_x000D_
</t>
  </si>
  <si>
    <t>2850</t>
  </si>
  <si>
    <t xml:space="preserve">08:40 Offline MGT #6, then S/D the Unit for S/B._x000D_
_x000D_
</t>
  </si>
  <si>
    <t>2851</t>
  </si>
  <si>
    <t xml:space="preserve">20:12 It was reported b/o fuse for Tx at Petani Gas Compressor. (Petani fdr #1)_x000D_
23:24 Checked &amp; found, @2 b/o 14.0SF fuse for 750Kva Tx at Petani Gas Compressor._x000D_
         Test TTR &amp; Megger of 750Kva Tx, found good condition._x000D_
         Replaced b/o fuse above with the same size &amp; energized the Tx._x000D_
         Cause: Unidentified (Fuse)._x000D_
_x000D_
</t>
  </si>
  <si>
    <t>2852</t>
  </si>
  <si>
    <t xml:space="preserve">14:13 S/U MGT#5 and then online the unit at 14:29._x000D_
_x000D_
</t>
  </si>
  <si>
    <t>2853</t>
  </si>
  <si>
    <t xml:space="preserve">C.Duri ACB fdr #15  T/R 1x   Ctr: 361-362   R/F: 51@1._x000D_
Not patrolled yet._x000D_
_x000D_
</t>
  </si>
  <si>
    <t>3198862</t>
  </si>
  <si>
    <t>2854</t>
  </si>
  <si>
    <t>2855</t>
  </si>
  <si>
    <t>2856</t>
  </si>
  <si>
    <t xml:space="preserve">Checked &amp; found, Sintong OCB fdr #1  T/R 1x   Ctr: 381-382   R/F: 51N._x000D_
Patrolled the line, but found nothing._x000D_
Cause: Unidentified._x000D_
_x000D_
</t>
  </si>
  <si>
    <t>2857</t>
  </si>
  <si>
    <t xml:space="preserve">Minas ACB fdr #6  T/R 1x   Ctr: 158-159   R/F: 51N._x000D_
Not patrolled yet._x000D_
_x000D_
</t>
  </si>
  <si>
    <t>3198864</t>
  </si>
  <si>
    <t>2858</t>
  </si>
  <si>
    <t xml:space="preserve">Patrolled the line &amp; found, @3 broken Dead end Insulator o/p #7E-54._x000D_
Cause: Dead end Insulator._x000D_
_x000D_
</t>
  </si>
  <si>
    <t>2859</t>
  </si>
  <si>
    <t xml:space="preserve">11:04 It was reported b/o fuse for Tx at Well Kelok #15._x000D_
11:20 Checked &amp; found, @1 b/o 7.8SF fuse for 300kva Tx at Well #Kelok #15._x000D_
         Test TTR and megger found, normal. (good reading) _x000D_
         Replaced b/o fuse above with the same size then energized the Tx._x000D_
         Cause: Unidentified (Fuse)._x000D_
_x000D_
</t>
  </si>
  <si>
    <t>2860</t>
  </si>
  <si>
    <t xml:space="preserve">14:48 S/U MGT #9, then Online the Unit at 15:08._x000D_
_x000D_
</t>
  </si>
  <si>
    <t>2861</t>
  </si>
  <si>
    <t xml:space="preserve">17:15 Off line, NDC-CT #3, then S/D the Unit for S/B._x000D_
         (Prior to remove Blanking plate)_x000D_
_x000D_
</t>
  </si>
  <si>
    <t>2862</t>
  </si>
  <si>
    <t xml:space="preserve">17:45 S/U MGT #6, then ON line the Unit at 18:15._x000D_
_x000D_
</t>
  </si>
  <si>
    <t>2863</t>
  </si>
  <si>
    <t xml:space="preserve">6D fdr #2 load dropped 142A (216-74A)._x000D_
Not checked yet._x000D_
_x000D_
</t>
  </si>
  <si>
    <t>2864</t>
  </si>
  <si>
    <t xml:space="preserve">Checked &amp; found, Recl. 6D-298 (6D fdr #2)  T/R 1x   Ctr: 37-38   R/F: 51@3._x000D_
Patrolled the line, but found nothing._x000D_
Cause: Unidentified._x000D_
_x000D_
</t>
  </si>
  <si>
    <t>2865</t>
  </si>
  <si>
    <t xml:space="preserve">08:57 It was reported b/o fuse for Tx at Well Petani #124._x000D_
12:27 Checked &amp; found, @1 b/o 14.0SF fuse for 500kva Tx at Well Petani #124._x000D_
         Performed TTR, Megger test the Tx &amp; found, normal. (good reading)_x000D_
         Replaced b/o fuse with same size, then energized the Tx._x000D_
         Cause: Animal. (Civet)_x000D_
_x000D_
</t>
  </si>
  <si>
    <t>2866</t>
  </si>
  <si>
    <t xml:space="preserve">09:48 It was reported b/o fuse for Tx o/p #11-H1-18._x000D_
11:50 Checked &amp; found, @2 b/o 3.1SF fuse for 112.5kva Tx o/p #11-H1-18._x000D_
         Performed TTR, Megger test the Tx &amp; found, normal. (good reading)_x000D_
         Replaced b/o fuse above with same size, then energized the Tx._x000D_
        Cause: Animal. (Bird)_x000D_
_x000D_
</t>
  </si>
  <si>
    <t>2867</t>
  </si>
  <si>
    <t xml:space="preserve">16:45 S/U NDC#3 and then online the unit at 18:10._x000D_
_x000D_
</t>
  </si>
  <si>
    <t>2868</t>
  </si>
  <si>
    <t xml:space="preserve">8C VCB fdr #3  T/R 2x._x000D_
Not checked yet._x000D_
_x000D_
</t>
  </si>
  <si>
    <t>2869</t>
  </si>
  <si>
    <t xml:space="preserve">Checked &amp; found, 8C VCB fdr #3  T/R 2x   Ctr: 482-484   R/F: 51N(@3)._x000D_
Patrolled the line, but found nothing._x000D_
Cause: Unidentified._x000D_
_x000D_
</t>
  </si>
  <si>
    <t>2870</t>
  </si>
  <si>
    <t>2871</t>
  </si>
  <si>
    <t xml:space="preserve">Checked &amp; found, 8C VCB fdr #1  T/R 1x   Ctr: 635-636   R/F: 50@1._x000D_
Patrolled the line, but found nothing._x000D_
Cause: Unidentified._x000D_
_x000D_
</t>
  </si>
  <si>
    <t>2872</t>
  </si>
  <si>
    <t xml:space="preserve">Rangau fdr #2 load dropped 60A (75-15A)._x000D_
Not checked yet._x000D_
_x000D_
</t>
  </si>
  <si>
    <t>2873</t>
  </si>
  <si>
    <t xml:space="preserve">Checked &amp; found, Recl. 23BD-01 (Rangau fdr #2)  T/R 1x   Ctr: 129-130   R/F: 51N._x000D_
Patrolled the line &amp; found, @3 broken L/A o/p #26BF-18._x000D_
Cause: Lightning._x000D_
_x000D_
</t>
  </si>
  <si>
    <t>2874</t>
  </si>
  <si>
    <t xml:space="preserve">14:30 S/U MGT #3, then Online the Unit at 15:17._x000D_
_x000D_
</t>
  </si>
  <si>
    <t>2875</t>
  </si>
  <si>
    <t xml:space="preserve">15:38 Libo OCB fdr #2  T/LO._x000D_
        _x000D_
16:45 Checked &amp; found, Libo OCB fdr #2  T/LO.   Ctr: 410-415   R/F: 50/51N._x000D_
16:50 Patrolled the line, but found nothing._x000D_
         Blocked &amp; Closed Libo OCB fdr #2, but T/O again._x000D_
_x000D_
17:50 Re-Patrolled the line &amp; found, @2 broken Pin Support Insulator o/p #KW-161._x000D_
         Then replaced the broken Pin Support Insulator above._x000D_
18:14 Blocked &amp; Closed Libo OCB fdr #2, Ok. Then normalized the block._x000D_
         Cause: Lightning._x000D_
_x000D_
</t>
  </si>
  <si>
    <t>2876</t>
  </si>
  <si>
    <t xml:space="preserve">16:04 It was reported b/o fuse for Tx at Well #7D-63A._x000D_
16:57 Checked &amp; found, @1, @2 b/o 7.8SF fuses for 250kva Tx at Well #7D-63A._x000D_
         Performed TTR, Megger Test the Tx &amp; found, Low Mega-ohm Reading Tx._x000D_
         Cause: Transformer failure. (Low Mega-ohm Tx)_x000D_
_x000D_
         (The Tx is not replaced yet)_x000D_
_x000D_
</t>
  </si>
  <si>
    <t>2877</t>
  </si>
  <si>
    <t xml:space="preserve">Replaced 250Kva Tx low megger with the same size &amp; energized the Tx at Well #7D-63A._x000D_
Cause: Tx failure. (Tx Low Megger)_x000D_
_x000D_
</t>
  </si>
  <si>
    <t>2878</t>
  </si>
  <si>
    <t xml:space="preserve">16:48 Offline MGT #2, then S/D the Unit for S/B._x000D_
_x000D_
</t>
  </si>
  <si>
    <t>2879</t>
  </si>
  <si>
    <t xml:space="preserve">17:06 Offline NDC-CT #1, then S/D the Unit at 17:09._x000D_
         (For S/B-Prior to HGPI, HRSG-1 Pigging &amp; Repair)_x000D_
_x000D_
20-Apr-2016_x000D_
08:21 S/U NDC-CT #1, then Online the Unit at 08:53._x000D_
         (After HGPI Inspection program)_x000D_
_x000D_
20:47 Off Line NDC-CT #1,  then S/D at 20:50._x000D_
         (For S/B - Prior to repairing Gas leak at Stage-C of Fuel Nozzle #10)_x000D_
_x000D_
</t>
  </si>
  <si>
    <t>2880</t>
  </si>
  <si>
    <t>627</t>
  </si>
  <si>
    <t xml:space="preserve">21:04 4B OCB fdr #1  T/R 1x._x000D_
         4B fdr #2 load dropped 66A (110-44A)._x000D_
_x000D_
21:36 4B OCB fdr #1  T/LO._x000D_
23:26 Checked &amp; found, 4B OCB fdr #1  T/LO.   Ctr: 264-273   R/F: 50/51@2, 51 @3 &amp; 50N._x000D_
_x000D_
</t>
  </si>
  <si>
    <t>2881</t>
  </si>
  <si>
    <t xml:space="preserve">00:26 Checked &amp; found, @2, @3 broken Bypass Switch of Recl. 4B-101._x000D_
         (The Recloser unit was failure before, then bypassed it)_x000D_
_x000D_
00:42 Opened LBS #4B-90, to isolated broken Bypass Switch above._x000D_
00:43 Blocked &amp; closed 4B OCB fdr #1, Ok. Then released the block._x000D_
         (Will be repaired in the morning, approx. 50 wells were still off)._x000D_
_x000D_
10:00 Opened LBS #4A-70._x000D_
         To replacing broken By-pass Switch of Recl. 4B-101._x000D_
11:53 Closed LBS #4A-70._x000D_
11:57 Closed LBS #4B-90._x000D_
         Cause: Equipment failure. (Broken Bypass Switch of Recloser)_x000D_
_x000D_
</t>
  </si>
  <si>
    <t>2882</t>
  </si>
  <si>
    <t xml:space="preserve">12:39 4D fdr #5 Load dropped 23A (121-98A)._x000D_
14:25 It was reported no power at Well #3E-82, 3E-83, 3E-91, 3E-91N &amp; #3E-93._x000D_
15:00 Checked &amp; found, Recl. 4D-14A (4D fdr #5)  T/SO.   Ctr: 45-46._x000D_
         Patrolled the line, but found nothing._x000D_
15:26 Blocked &amp; closed Recl. 4D-14A, Ok. Then release the block._x000D_
         Cause: Unidentified._x000D_
_x000D_
</t>
  </si>
  <si>
    <t>2883</t>
  </si>
  <si>
    <t xml:space="preserve">16:10 It was reported b/o fuse for Tx at Well #3A-75. (4B fdr #1)_x000D_
18:15 Checked &amp; found, @1, @2 b/o 7.8SF fuses for 300Kva Tx at Well #3A-75._x000D_
         Performed TTR, Megger test the Tx &amp; found, Low megger reading._x000D_
         Cause: Tx failure. (Tx Low Megger reading)_x000D_
_x000D_
         (The Tx isn not replaced yet)_x000D_
_x000D_
</t>
  </si>
  <si>
    <t>2884</t>
  </si>
  <si>
    <t xml:space="preserve">Replaced 150Kva Tx failure with the same size &amp; energized the Tx at Well #3A-75._x000D_
Cause: Tx failure. (Tx Low Megger reading)_x000D_
_x000D_
</t>
  </si>
  <si>
    <t>2885</t>
  </si>
  <si>
    <t xml:space="preserve">01:22 It was reported b/o fuse for Tx at Well #5E-51.  (6DN fdr #1)_x000D_
11:00 Checked &amp; found, @1, @2 b/o 14.0SF fuses for 550Kva Tx at Well #5E-51._x000D_
         Performed TTR &amp; Megger test the Tx, found good reading._x000D_
         Replaced b/o fuse above with the same size then Energized the Tx._x000D_
         Cause : Unidentified (Fuse)._x000D_
_x000D_
</t>
  </si>
  <si>
    <t>2886</t>
  </si>
  <si>
    <t>373</t>
  </si>
  <si>
    <t xml:space="preserve">09:22 Performed Switching Procedure to S/D Sintong fdr #2._x000D_
         To repair Bypass Switch of Recl. 28AF-17._x000D_
11:38 Re-Energized Recl. 28AF-17. (after finishing the jobs)       _x000D_
         Then Manually Closed Sintong OCB fdr #2. _x000D_
         Cause:  Planned Maintenance._x000D_
_x000D_
</t>
  </si>
  <si>
    <t>2887</t>
  </si>
  <si>
    <t>248</t>
  </si>
  <si>
    <t xml:space="preserve">15:22 3D OCB fdr #8  T/R 4x._x000D_
         3D GFPC  T/R 1x._x000D_
         (Ground fault alarm at 3D fdr #8)_x000D_
_x000D_
15:33 3D OCB fdr #8  T/LO._x000D_
_x000D_
16:50 Checked &amp; found, 3D OCB fdr #8  T/LO.   Ctr: 173-182   R/F: 51@1 &amp; 51N._x000D_
         Patrolled the line, but found nothing._x000D_
_x000D_
18:45 Blocked &amp; closed 3D OCB fdr #8, Ok. Then release the block._x000D_
         Not Re-patrolled yet._x000D_
_x000D_
</t>
  </si>
  <si>
    <t>2888</t>
  </si>
  <si>
    <t xml:space="preserve">Re-patrolled the line, but found nothing._x000D_
Cause: Suspected by Lightning._x000D_
_x000D_
</t>
  </si>
  <si>
    <t>2889</t>
  </si>
  <si>
    <t xml:space="preserve">6D OCB fdr #2  T/R 2x._x000D_
6D fdr #1 Load dropped 151A (200-49A)._x000D_
6D fdr #3 Load dropped 72A (85-13A)._x000D_
Not checked yet._x000D_
_x000D_
</t>
  </si>
  <si>
    <t>2890</t>
  </si>
  <si>
    <t xml:space="preserve">Checked &amp; found, 6D OCB fdr #2  T/R 2x   Ctr: 233-235   R/F: 51@1,@3._x000D_
Patrolled the line, but found nothing._x000D_
Cause: Suspected by Lightning._x000D_
_x000D_
</t>
  </si>
  <si>
    <t>2891</t>
  </si>
  <si>
    <t xml:space="preserve">4B OCB fdr #1  T/R 2x._x000D_
4B fdr #2 Load dropped 19A (105-86A)._x000D_
Not checked yet._x000D_
_x000D_
</t>
  </si>
  <si>
    <t>2892</t>
  </si>
  <si>
    <t xml:space="preserve">Checked &amp; found, 4B OCB fdr #1  T/R 1x   Ctr: 275-276   R/F: 51@1,@2,@3._x000D_
Patrolled the line, but found nothing._x000D_
Cause: Suspected by Lightning._x000D_
_x000D_
</t>
  </si>
  <si>
    <t>2893</t>
  </si>
  <si>
    <t xml:space="preserve">21:30 It was reported b/o fuse for Tx at Well Mutiara #03._x000D_
22:30 Checked &amp; found, @2, @3 b/o 3.1SF fuses for 112.5Kva Tx at Well Mutiara #03._x000D_
         Performed TTR &amp; Megger test The Tx, found good reading._x000D_
         Replaced b/o fuse above with the same size then energized the Tx._x000D_
         Cause: ESP Failure._x000D_
_x000D_
</t>
  </si>
  <si>
    <t>2894</t>
  </si>
  <si>
    <t xml:space="preserve">22:25 It was reported a spark at HLC o/p #04-06-20A._x000D_
23:20 Checked &amp; found, @3 spark at HLC for 112.5Kva Tx o/p #04-06-20A._x000D_
         S/D the Tx by opening all Fuses. (After Operator turn off Main Breaker)_x000D_
         Cause: Others. (Loss connection at HLC)_x000D_
_x000D_
         (Not repaired yet)_x000D_
_x000D_
</t>
  </si>
  <si>
    <t>2895</t>
  </si>
  <si>
    <t xml:space="preserve">10:20-11:20 Repaired @3 Broken Hot Line Clamp o/p 04-6-20A._x000D_
                   Energized 112.5 Kva Tx, ok._x000D_
                   Cause: Hot line clamp._x000D_
_x000D_
</t>
  </si>
  <si>
    <t>2896</t>
  </si>
  <si>
    <t xml:space="preserve">23:45 It was reported no power at Wells #6D-56, 6D-56N, 6D-34E, 6D-35, 6D-45 &amp; #6D-54N._x000D_
01:01 Checked &amp; found, Recl. 6D-50 (6DN fdr #2)  T/SO.   Ctr: Error._x000D_
         Blocked &amp; closed Recl. 6D-50, Ok. Then released the block._x000D_
         Not Patrolled yet._x000D_
_x000D_
</t>
  </si>
  <si>
    <t>2897</t>
  </si>
  <si>
    <t>2898</t>
  </si>
  <si>
    <t xml:space="preserve">08:00 It was reported Unbalance voltage of Tx at Well #4D-46. (5B fdr #2)_x000D_
15:30 Checked &amp; found, @1 Loose connection HLC for 300Kva Tx on TP of Well above._x000D_
         Cause: Hot Line Clamp. (Loose connection)_x000D_
_x000D_
         (The HLC is not Repaired yet)_x000D_
_x000D_
14-Apr-2016._x000D_
10:22 Manually opened Recl. 4C-65A (5B fdr #2)_x000D_
         To repairing @1 broken jumper Hot Line Clamp on TOP of Well #4D-46._x000D_
         (14 wells were off)_x000D_
10:55 Manually closed Recl. 4C-65A._x000D_
         Cause: Broken Hot Line Clamp._x000D_
_x000D_
</t>
  </si>
  <si>
    <t>2899</t>
  </si>
  <si>
    <t>PUNGUT SUBSTATION</t>
  </si>
  <si>
    <t>327</t>
  </si>
  <si>
    <t xml:space="preserve">10:43 It was reported No power at Pungut Field._x000D_
12:10 Checked &amp; found, 115KV Pungut C/S.  T/O.   R/F: 87T-@1 &amp; 86T   Last Ctr: 162._x000D_
         (When re-installing @1 Diff. Relay unit on the Relay case after calibration)_x000D_
    _x000D_
         Manually opened 13.8KV Pungut OCB fdr #1 ._x000D_
         Manually opened 13.8KV Pungut OCB fdr #2. _x000D_
         Functioning test of the 115KV Pungut C/S above &amp; found normal._x000D_
_x000D_
13:08 Manually Closed 115KV Pungut C/S, Ok. (Pungut Power TX energized)_x000D_
13:16 Blocked &amp; closed 13.8KV Pungut OCB fdr #1, Ok. Then released the block._x000D_
13:18 Blocked &amp; closed 13.8KV Pungut OCB fdr #2, Ok. Then released the block._x000D_
         Cause: Under Investigsaion._x000D_
_x000D_
</t>
  </si>
  <si>
    <t>2900</t>
  </si>
  <si>
    <t xml:space="preserve">17:38 It was reported b/o fuse for Tx o/p #06-Q5-28._x000D_
20:30 Checked &amp; found, @1 b/o 14.0SF fuse for 500kva Tx o/p #06-Q5-28._x000D_
         Test TTR and Megger the Tx, found normal. (good reading)_x000D_
         Replaced b/o fuse with same size then energized the Tx._x000D_
         Cause: Unidentified (Fuse)._x000D_
_x000D_
</t>
  </si>
  <si>
    <t>2901</t>
  </si>
  <si>
    <t>2902</t>
  </si>
  <si>
    <t xml:space="preserve">6DN fdr #6 Load dropped 182A (199-17A)._x000D_
6DN fdr #5 Load dropped 43A (130-87A)._x000D_
6DN fdr #4 Load dropped 137A (211-73A)  T/O WIP at GS-3_x000D_
Not checked yet._x000D_
_x000D_
05:21 6DN fdr #6 Load dropped 182A again (199-17A)._x000D_
07:30 Checked &amp; found, Recl. 6E-64 (6DN fdr #6)  T/SO.   Ctr: 34-35._x000D_
         Blocked &amp; closed, Recl. 6E-64, Ok. Then released the Block._x000D_
         Continued Patrolling the Line, but found nothing._x000D_
         Cause: Suspected by Lightning._x000D_
_x000D_
</t>
  </si>
  <si>
    <t>2903</t>
  </si>
  <si>
    <t xml:space="preserve">6D OCB fdr #6  T/R 1x._x000D_
6D fdr #5 Load dropped 177A (234-57A)._x000D_
6D fdr #4 Load dropped 191A (191-0A)  T/O WIP at GS-4._x000D_
Not checked yet._x000D_
_x000D_
</t>
  </si>
  <si>
    <t>2904</t>
  </si>
  <si>
    <t xml:space="preserve">Checked &amp; found, 6D OCB fdr #6  T/R 1x   Ctr: 570-571   R/F: 51N._x000D_
Patrolled the line, but found nothing._x000D_
Cause: Suspected by Lightning._x000D_
_x000D_
</t>
  </si>
  <si>
    <t>2905</t>
  </si>
  <si>
    <t xml:space="preserve">05:34 3D OCB fdr #8  T/R 1x._x000D_
         3D fdr #7 load dropped 172A (221-49A)  T/O WIP at GS-5._x000D_
05:39 3D OCB fdr #8  T/R 1x again._x000D_
_x000D_
14:56 Checked &amp; found, 3D OCB fdr #8  T/R 2x   Ctr: 182-184   R/F: 51N._x000D_
         Patrolled the line, but found nothing._x000D_
         Cause: Suspected by Lightning._x000D_
_x000D_
</t>
  </si>
  <si>
    <t>2906</t>
  </si>
  <si>
    <t xml:space="preserve">05:36 4D fdr #5 load dropped 111 A (127-16A)_x000D_
         4D fdr #4 Load dropped 85A (247-162A)._x000D_
         Not checked yet._x000D_
_x000D_
16:00 Checked &amp; found Recl. 4D.16A  T/SO.   Ctr: 46-47   R/F: 50N._x000D_
         Blocked &amp; Closed the Recloser, Ok. Then released the block._x000D_
         Patrolled the Line, but found nothing._x000D_
         Cause: Suspected by Lightning._x000D_
_x000D_
</t>
  </si>
  <si>
    <t>2907</t>
  </si>
  <si>
    <t xml:space="preserve">05:37 5B fdr #4 Load dropped 184A (239-55A)._x000D_
10:45 Checked &amp; found, Recl. 4B-73 (5B fdr #4)  T/SO.   Ctr: 55-56._x000D_
         Patrolled the Line &amp; found, @1 broken Jumper of 300KVAR Cap. Bank o/p #4C-85._x000D_
11:00 Blocked &amp; closed, Recl. 4B-73, Ok. Then released the Block._x000D_
         Cause: Lightning._x000D_
_x000D_
</t>
  </si>
  <si>
    <t>2908</t>
  </si>
  <si>
    <t xml:space="preserve">05:55 5B OCB fdr #4  T/R 1x._x000D_
10:45 Checked &amp; found, 5B OCB fdr #4  T/R 1x   Ctr: 323-324   R/F: 51@2,@3._x000D_
         Patrolled the line, but found nothing._x000D_
         Cause: Suepected by Lightning._x000D_
_x000D_
</t>
  </si>
  <si>
    <t>2909</t>
  </si>
  <si>
    <t xml:space="preserve">06:07 It was reported b/o fuse for Tx at Well Pagar #30. (Ketigul fdr #2)_x000D_
11:33 Checked &amp; found, @2, @3 b/o 7.8SF fuses for 300Kva Tx at Well Pagar #30._x000D_
          Replaced b/o fuse above with same size, then energized the Tx._x000D_
          Cause: Animal. (Monkey)_x000D_
_x000D_
</t>
  </si>
  <si>
    <t>2910</t>
  </si>
  <si>
    <t>245</t>
  </si>
  <si>
    <t xml:space="preserve">06:17 3D fdr #4 Load dropped 90A (239-149A)._x000D_
18:30 It was reported no power at some wells d/s of Recl. 2D-38. (3D fdr #4)_x000D_
         (3D fdr #4 Load still dropped 53A)_x000D_
_x000D_
21:49 Checked &amp; found, Recl. 2D-38 (3D fdr #4)  T/LO.   Ctr: 242-246._x000D_
         Patrolled the line &amp; found, @1 broken Pin Insulator o/p #2D-71._x000D_
         (Then replaced broken Pin Insulator above)_x000D_
_x000D_
22:36 Blocked &amp; Closed Recl. 2D-38, Ok. Then released the block._x000D_
         Cause: Lightning._x000D_
_x000D_
</t>
  </si>
  <si>
    <t>2911</t>
  </si>
  <si>
    <t xml:space="preserve">07:02 It was reported unbalance voltage for Tx o/p #03-01-37._x000D_
10:30 Checked &amp; found, Loss connection X0 of 112.5Kva Tx o/p #03-01-37._x000D_
         Opened FCO, then repairing the loose connection X0 of 112.5Kva Tx above._x000D_
         Re-energized 112.5Kva Tx o/p 03-01-37 &amp; S/U all the wells._x000D_
         Cause: Others. (loose connection X0 of Tx)_x000D_
_x000D_
</t>
  </si>
  <si>
    <t>2912</t>
  </si>
  <si>
    <t xml:space="preserve">07:05 C.Duri ACB fdr #9  T/R 2x   Ctr: 344-346   R/F: 51N._x000D_
07:32 C.Duri ACB fdr #9  T/R 1x   Ctr: 346-347   R/F: 51N._x000D_
07:48 C.Duri ACB fdr #9  T/R 1x   Ctr: 347-348   R/F: 51N._x000D_
07:52 C.Duri ACB fdr #9  T/R 1x   Ctr: 348-349   R/F: 51N._x000D_
07:56 C.Duri ACB fdr #9  T/R 3x   Ctr: 349-352   R/F: 51N._x000D_
_x000D_
11:30 Patrolled the line &amp; found, @2 broken Jumper of L/A o/p #04-07-26A._x000D_
13:43 Manually opened C.Duri ACB fdr #9._x000D_
         To dismantling @2 broken jumper of L/A o/p #04-07-26A._x000D_
13:47 Manually closed C.Duri ACB fdr #9.   Last Ctr: 352-353._x000D_
         Cause: Broken Lightning Arrester._x000D_
_x000D_
</t>
  </si>
  <si>
    <t>2913</t>
  </si>
  <si>
    <t>896</t>
  </si>
  <si>
    <t xml:space="preserve">09:20 Manually opened So.Balam VCB fdr #4, to stringing new line toward new Well So.Balam #420._x000D_
11:49 Manually closed So.Balam VCB fdr #4 ._x000D_
         Cause: Planned Maintenance._x000D_
_x000D_
</t>
  </si>
  <si>
    <t>2914</t>
  </si>
  <si>
    <t xml:space="preserve">10:10 It was reported b/o fuse for Tx at Well #6E-43._x000D_
15:30 Checked &amp; found, @1, @3 b/o 7.8SF fuses for 300Kva Tx at Well #6E-43._x000D_
         Perforfmed Megger, TTR test the Tx &amp; found, Low meg ohm reading Tx._x000D_
         Cause: Tx Failure. (Low Mega ohm reading)_x000D_
_x000D_
         (The Tx is not replaced yet)_x000D_
_x000D_
</t>
  </si>
  <si>
    <t>2915</t>
  </si>
  <si>
    <t xml:space="preserve">Replaced 150Kva Tx with the same size at Well #6E-43, then energized the Tx._x000D_
Cause: Tx Failure. (Low Mega-Ohm reading)_x000D_
_x000D_
</t>
  </si>
  <si>
    <t>2916</t>
  </si>
  <si>
    <t xml:space="preserve">16:46 Sintong fdr #2 load dropped 53A (208-155A)._x000D_
17:06 Sintong fdr #2 load dropped 93A again (208-115A)._x000D_
         Not checked yet._x000D_
_x000D_
</t>
  </si>
  <si>
    <t>2917</t>
  </si>
  <si>
    <t xml:space="preserve">Checked &amp; found, Recl. 29Z-13A (Sintong fdr #2)  T/R 2x   Ctr: 86-88   R/F: 51N._x000D_
Patrolled the line &amp; found, @3 broken L/A on TP of Well Perkebunan #01._x000D_
Cause: Lightning._x000D_
_x000D_
</t>
  </si>
  <si>
    <t>2918</t>
  </si>
  <si>
    <t>312</t>
  </si>
  <si>
    <t xml:space="preserve">It was reported b/o fuse for Tx at Well #4B-28._x000D_
Not checked yet._x000D_
_x000D_
</t>
  </si>
  <si>
    <t>2919</t>
  </si>
  <si>
    <t xml:space="preserve">10:10 Checked &amp; found, @1, @2 b/o 7.8SF fuses for 300Kva Tx at Well #4B-28. (4B fdr #1)_x000D_
         Performed megger, TTR test the Tx &amp; found, Low Mega Ohm Reading Tx._x000D_
         Cause: Tx Failure. (Low Megger reading Tx)_x000D_
_x000D_
         (The Tx failure is not replaced yet)_x000D_
_x000D_
</t>
  </si>
  <si>
    <t>2920</t>
  </si>
  <si>
    <t xml:space="preserve">Replaced 300Kva Tx failure with the same size at Well #4B-28, then energized the Tx._x000D_
Cause: Tx Failure. (Low Mega-ohm Reading)_x000D_
_x000D_
</t>
  </si>
  <si>
    <t>2921</t>
  </si>
  <si>
    <t>2922</t>
  </si>
  <si>
    <t xml:space="preserve">CKBS VCB fdr #6  T/R 1x   Ctr: 129-130   R/F: 50N._x000D_
Patrolled the line, but found nothing._x000D_
Cause: Suspected by Lightning._x000D_
_x000D_
</t>
  </si>
  <si>
    <t>2923</t>
  </si>
  <si>
    <t xml:space="preserve">00:27 6DN fdr #6 Load dropped 146A (193-47A)._x000D_
         6DN fdr #4 Load dropped 74A (221-148A)._x000D_
_x000D_
11:15 Checked &amp; found, Recl. 6E-64 (6DN fdr #6)  T/R 1x   Ctr: 35-36._x000D_
         Patrolled the line &amp; found, @3 broken Dead end Insulator o/p #5E-44._x000D_
         Cause: Lightning._x000D_
_x000D_
</t>
  </si>
  <si>
    <t>2924</t>
  </si>
  <si>
    <t>2925</t>
  </si>
  <si>
    <t xml:space="preserve">Checked &amp; found, OKB OCB fdr #2  T/R 1x   Ctr: 1257-1258   R/F: 51N._x000D_
Patrolled the line &amp; found, @1 broken Dead end Insulator o/p #38CW-07._x000D_
Cause: Lightning._x000D_
_x000D_
</t>
  </si>
  <si>
    <t>2926</t>
  </si>
  <si>
    <t xml:space="preserve">02:14 MGT #5  Tripped by: Fire detected alarm._x000D_
                             Cause: Under Investigation._x000D_
_x000D_
</t>
  </si>
  <si>
    <t>2927</t>
  </si>
  <si>
    <t>115</t>
  </si>
  <si>
    <t>2928</t>
  </si>
  <si>
    <t xml:space="preserve">Checked &amp; found, 44KV Pematang Main OCB #1 (Line to Petani)  T/R 1x   Ctr: 449-450   R/F: 50N._x000D_
Patrolled the line, but found nothing._x000D_
Cause: Unidentified._x000D_
_x000D_
</t>
  </si>
  <si>
    <t>2929</t>
  </si>
  <si>
    <t xml:space="preserve">17:55 It was reported b/o fuse for Tx at Well KB #409._x000D_
16:36 Checked &amp; found, @2 b/o 7.8SF fuse for 250Kva Tx at Well KB #409._x000D_
         Performed TTR, Megger Test the Tx &amp; found unbalance Tx._x000D_
         Cause: Transformer Failure. (Unbalance TTR)_x000D_
_x000D_
         (The Tx failure is not replaced yet)_x000D_
_x000D_
</t>
  </si>
  <si>
    <t>2930</t>
  </si>
  <si>
    <t xml:space="preserve">Replaced 250KVA Tx with the same size at well KB-409 then energized the Tx._x000D_
Cause: Transformer Failure._x000D_
_x000D_
</t>
  </si>
  <si>
    <t>2931</t>
  </si>
  <si>
    <t>515</t>
  </si>
  <si>
    <t xml:space="preserve">17:23 Petani fdr #1 Load dropped 92A (209-117A)._x000D_
18:03 It was reported no power at some wells d/s of Petani fdr #1._x000D_
_x000D_
20:21 Checked &amp; found Recl. 33AY-47 (Petani fdr #1)  T/SO.   Ctr: 130-131._x000D_
         Blocked &amp; closed Recl. 33AY-47, but failed to close._x000D_
_x000D_
21:32 Manually opened Petani OCB fdr #1._x000D_
         Closed Bypass Switch of Recl. 33AY-47._x000D_
21:40 Blocked &amp; closed Petani OCB fdr #1, Ok. Then released the block._x000D_
         Cause: Control Recloser problem._x000D_
_x000D_
</t>
  </si>
  <si>
    <t>2932</t>
  </si>
  <si>
    <t xml:space="preserve">MGT #6  Tripped  By alarm: Fire in Turbine or Accecories Area._x000D_
                              Cause: Under Investigtion._x000D_
_x000D_
</t>
  </si>
  <si>
    <t>2933</t>
  </si>
  <si>
    <t xml:space="preserve">05:30 It was reported broken primary Jumper for Tx at Well So.Balam #53._x000D_
07:08 Checked &amp; found, @2 broken primary Jumper for 150Kva Tx at Well So.Balam #53._x000D_
         Manual opened all Fuses, to S/D the Tx._x000D_
08:07 Repaired broken Jumper above then energized the Tx._x000D_
         Cause: Jumper._x000D_
_x000D_
</t>
  </si>
  <si>
    <t>2934</t>
  </si>
  <si>
    <t xml:space="preserve">08:08 S/U MGT #2, then online the Unit at 08:23._x000D_
08:25 Opened Minas ACB #25. (Tie Breaker)_x000D_
_x000D_
</t>
  </si>
  <si>
    <t>2935</t>
  </si>
  <si>
    <t xml:space="preserve">08:18 S/U DGT #7, then online the Unit at 08:38._x000D_
_x000D_
</t>
  </si>
  <si>
    <t>2936</t>
  </si>
  <si>
    <t xml:space="preserve">09:17 Bangko OCB fdr #4  T/SO.   Ctr: 99983-99984   R/F: 50N._x000D_
         Bangko GFPC  T/SO.   Ctr: 495-497   R/F: 50N._x000D_
09:21 Manual Closed Bangko GFPC, Ok._x000D_
09:40 Blocked &amp; By Passed Bangko GFPC._x000D_
09:45 Blocked &amp; closed Bangko OCB fdr #4, Ok. Then released the block._x000D_
_x000D_
09:55 It was reported no Power at Benar Fields._x000D_
10:08 Checked &amp; found, Recl. 25Z-07 (Bangko fdr #4)  T/SO.   Ctr: 84-85._x000D_
10:10 Blocked &amp; closed Recl. 25Z-07, Ok. Then released the block._x000D_
         Not patrolled yet._x000D_
_x000D_
</t>
  </si>
  <si>
    <t>2937</t>
  </si>
  <si>
    <t xml:space="preserve">Patrolled the line &amp; found, @1 broken Pin Insulator o/p #25Z-12._x000D_
Cause" Pin Insulator._x000D_
_x000D_
</t>
  </si>
  <si>
    <t>2938</t>
  </si>
  <si>
    <t xml:space="preserve">11:30 S/U MGT #5, then online the Unit at 11:42._x000D_
_x000D_
</t>
  </si>
  <si>
    <t>2939</t>
  </si>
  <si>
    <t xml:space="preserve">11:55 Offline MGT #1, then S/D the Unit for S/B._x000D_
         (Prior to repairing Lube Oil leakage at Bearing-2)_x000D_
_x000D_
</t>
  </si>
  <si>
    <t>2940</t>
  </si>
  <si>
    <t xml:space="preserve">14:49 It was reported b/o fuse for Tx o/p #09-R4-01._x000D_
17:32 Checked &amp; found, @1, @2 b/o 3.1SF fuses for 112.5Kva Tx o/p #09-R4-01._x000D_
         Not replaced yet._x000D_
_x000D_
         (The Tx will be tested, need equipment bucket Truck)_x000D_
_x000D_
</t>
  </si>
  <si>
    <t>2941</t>
  </si>
  <si>
    <t xml:space="preserve">Performed TTR &amp; Megger Test 112.5KVA Tx o/p 09-R4-01, found good reading._x000D_
Replaced @1, @2 b/o fuse above with the same size then energized the Tx._x000D_
Cause: Unidentified (Fuse)._x000D_
_x000D_
</t>
  </si>
  <si>
    <t>2942</t>
  </si>
  <si>
    <t xml:space="preserve">It was reported power outage (T/R) at Pematang GS._x000D_
Pematang RTU Failed at this time._x000D_
Suspected Pematang OCB fdr #1 T/R 1x._x000D_
Not checked yet._x000D_
_x000D_
</t>
  </si>
  <si>
    <t>2943</t>
  </si>
  <si>
    <t xml:space="preserve">Checked &amp; found, Pematang OCB fdr #1  T/R 1x   Ctr: 126-127   R/F: Did not appear._x000D_
Patrolled the line, but found nothing._x000D_
Cause: Unidentified._x000D_
_x000D_
</t>
  </si>
  <si>
    <t>2944</t>
  </si>
  <si>
    <t xml:space="preserve">12:00 It was reported b/o fuse for Tx at Well #4A-34._x000D_
15:12 Checked &amp; found, @1, @2 b/o 7.8SF fuses for 300Kva Tx at Well #4A-34._x000D_
         Performed TTR &amp; Megger Test, found Low Mega-ohm Reading Tx._x000D_
17:24 Replaced 300Kva Tx above with the same size then energized the Tx._x000D_
         Cause: Tx Failure. (Low Mega-ohm Reading Tx)_x000D_
_x000D_
</t>
  </si>
  <si>
    <t>2945</t>
  </si>
  <si>
    <t xml:space="preserve">14:30 It was reported b/o fuse for Tx at Well Petapahan #78._x000D_
16:00 Checked &amp; found, @1 b/o 7.8SF fuse for 300Kva Tx at Well Petapahan #78._x000D_
         Performed TTR, Megger Test the Tx &amp; found, low Mega-ohm Reading Tx._x000D_
         Cause: Tx Failure. (Low Mega-ohm reading Tx)_x000D_
_x000D_
         (The Tx is not replaced yet)_x000D_
_x000D_
</t>
  </si>
  <si>
    <t>2946</t>
  </si>
  <si>
    <t xml:space="preserve">Replaced 300kva Tx failure with same size then energized the Tx at Well #4A-34._x000D_
Cause: Tx Failure._x000D_
_x000D_
</t>
  </si>
  <si>
    <t>2947</t>
  </si>
  <si>
    <t xml:space="preserve">14:38 S/U MGT #6, then online the Unit at 14:50._x000D_
_x000D_
</t>
  </si>
  <si>
    <t>2948</t>
  </si>
  <si>
    <t xml:space="preserve">Menggala fdr #1 Load dropped 35A (185-150A)._x000D_
Menggala GFPC in block position._x000D_
Not checked yet._x000D_
_x000D_
</t>
  </si>
  <si>
    <t>2949</t>
  </si>
  <si>
    <t xml:space="preserve">Checked &amp; found, Recl. 19AO-01 (Menggala fdr #1)  T/R 1x   Ctr: 451-452   R/F: 51@1._x000D_
Patrolled the line, but found nothing._x000D_
Cause: Suspected by Lightning._x000D_
_x000D_
</t>
  </si>
  <si>
    <t>2950</t>
  </si>
  <si>
    <t>2951</t>
  </si>
  <si>
    <t xml:space="preserve">Checked &amp; found, Batang OCB fdr #3  T/R 1x   Ctr: 312-313   R/F: 50N._x000D_
Patrolled the line &amp; found: -@1 Burnt out fuse for Tx on TP of Well Candi #04._x000D_
                                      -@1 Broken L/A &amp; @2 Broken Fuse Holder on TP of Well Candi #01._x000D_
Cause: Lightning._x000D_
_x000D_
</t>
  </si>
  <si>
    <t>2952</t>
  </si>
  <si>
    <t xml:space="preserve">17:20 Offline DGT #7, then S/D the Unit for S/B._x000D_
_x000D_
</t>
  </si>
  <si>
    <t>2953</t>
  </si>
  <si>
    <t xml:space="preserve">C.Duri fdr #1 Load dropped 60A (236-176A)._x000D_
Not checked yet._x000D_
_x000D_
</t>
  </si>
  <si>
    <t>2954</t>
  </si>
  <si>
    <t xml:space="preserve">Checked &amp; found, Recl. 41AW-62 (C.Duri fdr #1)  T/R 1x   Ctr: 234-235._x000D_
Patrolled the line, but found nothing._x000D_
Cause: Unidentified._x000D_
_x000D_
</t>
  </si>
  <si>
    <t>2955</t>
  </si>
  <si>
    <t xml:space="preserve">10:02 It was reported b/o for Tx o/p #06-Q5-04B._x000D_
10:30 Checked &amp; found, @2,@3 b/o 3.1SF fuses for 112.5Kva Tx o/p #06-Q5-04B._x000D_
         Perform TTR and Megger tested &amp; found, normal. (Good reading)_x000D_
         Replaced b/o fuse above with the same size and energized the Tx._x000D_
         Cause: Unidentified (Fuse)._x000D_
_x000D_
       </t>
  </si>
  <si>
    <t>2956</t>
  </si>
  <si>
    <t xml:space="preserve">10:22 Manually opened Recl. 4C-65A (5B fdr #2)_x000D_
         To repairing @1 broken jumper Hot Line Clamp on TOP of Well #4D-46._x000D_
         (14 wells were off)_x000D_
_x000D_
10:55 Manually closed Recl. 4C-65A._x000D_
         Cause: Planned Maintenace. (Repair broken HLC)_x000D_
_x000D_
</t>
  </si>
  <si>
    <t>2957</t>
  </si>
  <si>
    <t xml:space="preserve">14:53 It was reported b/o fuse for Tx o/p #01-08-28._x000D_
16:08 Checked &amp; found, @1 b/o 3.1SF fuse for 112.5Kva Tx o/p #01-08-28._x000D_
         Performed TTR and Megger test the Tx &amp; found, normal. (Good reading)_x000D_
         Replaced b/o fuse above with the same size and energized the Tx._x000D_
         Cause: Unidentified (Fuse)._x000D_
_x000D_
</t>
  </si>
  <si>
    <t>2958</t>
  </si>
  <si>
    <t xml:space="preserve">16:12 It was reported @1, @2 b/o fuses for 150Kva Tx at Well Candi #01._x000D_
         Not replaced yet._x000D_
_x000D_
</t>
  </si>
  <si>
    <t>2959</t>
  </si>
  <si>
    <t xml:space="preserve">Checked &amp; found, @1,@2 b/o 3.5SF fuses for 150Kva Tx at Well Candi #01._x000D_
Performed TTR, Megger test the Tx &amp; found, normal. (good reading)_x000D_
Replaced b/o fuses above with the same size &amp; energized the Tx._x000D_
Cause: Unidentified (Fuse)._x000D_
_x000D_
</t>
  </si>
  <si>
    <t>2960</t>
  </si>
  <si>
    <t xml:space="preserve">16:12 It was reported @1 b/o 3.5SF fuse for 150Kva Tx at Well Candi #04._x000D_
         Not replaced yet._x000D_
_x000D_
</t>
  </si>
  <si>
    <t>2961</t>
  </si>
  <si>
    <t xml:space="preserve">Checked &amp; found, @1,@2 b/o 3.5SF fuse for 150Kva Tx at Well Candi #04._x000D_
Tested the Tx &amp; found, normal. (good reading)_x000D_
The Tx would be dismanthled, due to Well Candi #01 is a Idle Well._x000D_
Cause: Unidentified (Fuse)._x000D_
_x000D_
</t>
  </si>
  <si>
    <t>2962</t>
  </si>
  <si>
    <t xml:space="preserve">19:58 5B OCB fdr #4 T/R 2x._x000D_
20:06 5B OCB fdr #4 T/R 2x again._x000D_
20:08 5B OCB fdr #4 T/R 1x again._x000D_
_x000D_
20:35 It was reported there was spark at Well #4B-54._x000D_
21:53 Checked &amp; found, 5B OCB fdr #4  T/R 5x   Ctr: 324-329   R/F: 51N._x000D_
22:38 Checked &amp; found, @1,@2,@3 b/o 7.8SF fuses for 250Kva Tx._x000D_
         Tested the Tx &amp; found, 250Kva Tx oil leaks._x000D_
         Cause: Tx failure._x000D_
         _x000D_
         (The Tx failure is not replaced yet)_x000D_
_x000D_
</t>
  </si>
  <si>
    <t>2963</t>
  </si>
  <si>
    <t xml:space="preserve">Replace 250Kva Tx failure with 300Kva Tx &amp; energized the Tx at Well #4B-54._x000D_
Cause: Tx Failure._x000D_
_x000D_
</t>
  </si>
  <si>
    <t>2964</t>
  </si>
  <si>
    <t xml:space="preserve">01:49 3D OCB fdr #8  T/R 2x._x000D_
         3D fdr #7 Load dropped 176A (216-40A)._x000D_
_x000D_
14:45 Checked &amp; found, 3D OCB fdr #8  T/R 3x   Ctr: 184-187   R/F: 51N._x000D_
         Patrolled the line &amp; found, @1 broken L/A o/p #3D-46._x000D_
         Cause: Lightning._x000D_
_x000D_
</t>
  </si>
  <si>
    <t>2965</t>
  </si>
  <si>
    <t xml:space="preserve">02:07 3D fdr #4 Load dropped 72A (239-167A)._x000D_
_x000D_
14:57 Checked &amp; found, Recl. 2D-14 (3D fdr #4)  T/R 1x   Ctr: 34-35._x000D_
         Patrolled the line, but found nothing._x000D_
         Cause: Suspected by Lightning._x000D_
_x000D_
</t>
  </si>
  <si>
    <t>2966</t>
  </si>
  <si>
    <t xml:space="preserve">So.Balam fdr #1 Load dropped 14A (90-76A)._x000D_
So.Balam fdr #4 Load dropped 16A (163-147A)._x000D_
So.Balam GFPC  T/R 1x._x000D_
(Ground fault alarm on So.Balam fdr #1)_x000D_
Not checked yet._x000D_
_x000D_
</t>
  </si>
  <si>
    <t>2967</t>
  </si>
  <si>
    <t xml:space="preserve">Checked &amp; found, So.Balam GFPC  T/R 1x   Ctr: 209-210   R/F: 51N._x000D_
_x000D_
Checked Recloser at downstream  of So.Balam fdr #1 &amp; fdr #4 are normal. (Ctr; Did not change)_x000D_
Patrolled the line, but found nothing._x000D_
Cause: Suspected by Lightning._x000D_
_x000D_
</t>
  </si>
  <si>
    <t>2968</t>
  </si>
  <si>
    <t>694</t>
  </si>
  <si>
    <t xml:space="preserve">11:25 Bangko OCB fdr #4 T/O. (In blocked position for RIG HPS #09 Job at Well BKO #31)_x000D_
11:48 It was reported fallen conductor towards Test Sta-A._x000D_
_x000D_
11:55 Checked &amp; found, @3 broken conductor o/p #24Y-05._x000D_
12:10 Opened LBS-02. (To isolate Power line &amp; Installed personal ground at the spot)_x000D_
         (To Repairing broken conductor &amp; jumpers, also replacing broken Pin Insulator)_x000D_
_x000D_
16:00 Removed personal ground, then Closed LBS #02._x000D_
16:33 Blocked &amp; closed Bangko OCB fdr #4, Ok. _x000D_
         (Bangko OCB fdr #4 is still in blocked position for RIG HPS #09 Job at Well BKO #31)_x000D_
_x000D_
16:40 It was reported that Benar-Gs is still no power._x000D_
17:10 Checked &amp; found Recl. 25Z-07 (Bangko fdr #4)  T/SO.   Ctr: 85-86._x000D_
17:18 Blocked &amp; closed Recl. 25Z-07, Ok. Then released the blocked._x000D_
         Cause: Broken Conductor._x000D_
_x000D_
</t>
  </si>
  <si>
    <t>2969</t>
  </si>
  <si>
    <t xml:space="preserve">It was reported b/o fuse for Tx o/p #03-06-25._x000D_
Checked &amp; found, @1 ,@2 b/o 3.1SF fuses and also oil leakage,_x000D_
on secondary bushing for 112.5Kva Tx o/p #03-06-25._x000D_
Replaced b/o fuse above with the same size but b/o again._x000D_
Cause: Tx failure._x000D_
_x000D_
(The Tx is not tested yet)_x000D_
_x000D_
</t>
  </si>
  <si>
    <t>2970</t>
  </si>
  <si>
    <t xml:space="preserve">Performed TTR, Megger test the Tx o/p #03-06-25 &amp; found, Low megger reading._x000D_
Cause: Tx failure. (Low megger reading)_x000D_
_x000D_
(This Tx is not replaced yet)_x000D_
_x000D_
</t>
  </si>
  <si>
    <t>2971</t>
  </si>
  <si>
    <t xml:space="preserve">Replaced 112.5Kva Tx failure with the same size and Energized the Tx o/p #03-06-25._x000D_
Cause: Tx Failure._x000D_
_x000D_
</t>
  </si>
  <si>
    <t>2972</t>
  </si>
  <si>
    <t xml:space="preserve">Ketigul fdr #1 Load dropped 73A (134-61A)._x000D_
Not checked yet._x000D_
_x000D_
</t>
  </si>
  <si>
    <t>2973</t>
  </si>
  <si>
    <t xml:space="preserve">Checked &amp; found, Recl. 32AK-16 (Ketigul fdr #1)  T/R 1x   Ctr: 119-120._x000D_
Patrolled the line, but found nothing._x000D_
Cause: Unidentified._x000D_
_x000D_
</t>
  </si>
  <si>
    <t>2974</t>
  </si>
  <si>
    <t xml:space="preserve">11:50 It was reported b/o fuse for Tx at Well #4D-46A._x000D_
15:40 Checked &amp; found, @2 b/o 3.5SF fuse for 150kva Tx at Well #4D-46A._x000D_
         Replaced b/o fuse with same size then energized the Tx._x000D_
         Cause: Unidentified (Fuse)._x000D_
_x000D_
</t>
  </si>
  <si>
    <t>2975</t>
  </si>
  <si>
    <t xml:space="preserve">16:40 It was reported b/o fuse for Tx at Well #4D-68._x000D_
18:14 Checked &amp; found, @2,@3 b/o 14.0SF fuses for 450Kva Tx at Well #4D-68._x000D_
         Performed TTR, Megger test the Tx &amp; found, Unbalance TTR._x000D_
         Cause: Tx Failure. (Unbalance TTR)_x000D_
_x000D_
         (The Tx failure is not replaced yet)_x000D_
_x000D_
</t>
  </si>
  <si>
    <t>2976</t>
  </si>
  <si>
    <t xml:space="preserve">Replaced 550Kva Tx failure with the same size &amp; energized the Tx at Well #4D-68._x000D_
Cause: Tx Failure._x000D_
_x000D_
</t>
  </si>
  <si>
    <t>2977</t>
  </si>
  <si>
    <t xml:space="preserve">C.Duri fdr #1 Load dropped 33A (240-207A)._x000D_
Not checked yet._x000D_
_x000D_
</t>
  </si>
  <si>
    <t>2978</t>
  </si>
  <si>
    <t xml:space="preserve">Checked &amp; found, Recl. 39AV-36 (C.Duri fdr #1)  T/R 1x   Ctr: 173-174._x000D_
Patrolled the line, but found nothing._x000D_
Cause: Unidentified._x000D_
_x000D_
</t>
  </si>
  <si>
    <t>2979</t>
  </si>
  <si>
    <t xml:space="preserve">02:16 Libo OCB fdr #1  T/R 1x._x000D_
03:46 Libo OCB fdr #1  T/R 1x again._x000D_
         Not checked yet._x000D_
_x000D_
</t>
  </si>
  <si>
    <t>2980</t>
  </si>
  <si>
    <t xml:space="preserve">Checked &amp; found, Libo OCB fdr #1  T/R 2x   Ctr: 366-368   R/F: 51N._x000D_
Patrolled the line, but found nothing._x000D_
Cause: Suspected by Lightning._x000D_
_x000D_
Also found, Recl. 34CA-04 (Libo fdr #1)  T/R 1x   Ctr: 39-40._x000D_
Patrolled the line, but found nothing._x000D_
Cause: Suspected by Lightning._x000D_
_x000D_
</t>
  </si>
  <si>
    <t>2981</t>
  </si>
  <si>
    <t xml:space="preserve">CKBS VCB fdr #1  T/R 1x._x000D_
CKBS fdr #2 load dropped 251A ( 258-7A)._x000D_
CKBS fdr #3 load dropped 54A ( 62-8A)._x000D_
Not checked yet._x000D_
_x000D_
</t>
  </si>
  <si>
    <t>2982</t>
  </si>
  <si>
    <t xml:space="preserve">Checked &amp; found, CKBS VCB fdr #1  T/R 1x   Ctr: 215-216   R/F: 51N._x000D_
Patrolled the line, but found nothing._x000D_
Cause: Suspected by Lightning._x000D_
_x000D_
</t>
  </si>
  <si>
    <t>2983</t>
  </si>
  <si>
    <t xml:space="preserve">04:11 Petapahan fdr #2 Load dropped 37A (157-120A)._x000D_
_x000D_
15:40 Checked &amp; found, Recl. 38CW-01 (Petapahan fdr #2)  T/R 1x   Ctr: 43-44._x000D_
         Patrolled the line, but found nothing._x000D_
         Cause: Suspected by Lightning._x000D_
_x000D_
</t>
  </si>
  <si>
    <t>2984</t>
  </si>
  <si>
    <t>310</t>
  </si>
  <si>
    <t xml:space="preserve">CKBS VCB fdr #5  T/R 1x._x000D_
CKBS fdr #6 load dropped 140A (176-36A)._x000D_
Not checked yet._x000D_
_x000D_
</t>
  </si>
  <si>
    <t>2985</t>
  </si>
  <si>
    <t xml:space="preserve">Checked &amp; found, CKBS VCB fdr #5  T/R 1x   Ctr: 141-142   R/F: 51N._x000D_
Patrolled the line &amp; found, @1 broken Dead end Insulator o/p #36CU-27._x000D_
Cause: Lightning._x000D_
_x000D_
</t>
  </si>
  <si>
    <t>2986</t>
  </si>
  <si>
    <t>527</t>
  </si>
  <si>
    <t xml:space="preserve">115KV CKB GCB #1 (115KV Line to Petapahan)  T/R 1x._x000D_
(Petapahan &amp; Suram Substations are no power at the time)_x000D_
No checked yet._x000D_
_x000D_
</t>
  </si>
  <si>
    <t>2987</t>
  </si>
  <si>
    <t xml:space="preserve">Checked &amp; found, 115KV CKB GCB #1 (115KV line to Petapahan)  T/R 1x   Ctr: 34-35   R/F: 21@1,@3._x000D_
Patrolled the line, but found nothing._x000D_
Cause: Suspected by Lightning._x000D_
_x000D_
</t>
  </si>
  <si>
    <t>2988</t>
  </si>
  <si>
    <t xml:space="preserve">Batang OCB fdr #1  T/R 1x._x000D_
Not checked yet._x000D_
_x000D_
</t>
  </si>
  <si>
    <t>2989</t>
  </si>
  <si>
    <t xml:space="preserve">Checked &amp; found, Batang OCB fdr #1  T/R 1x   Ctr: 110-111   R/F: 51N._x000D_
Patrolled the line, but found nothing._x000D_
Cause: Suspected by Lightning._x000D_
_x000D_
</t>
  </si>
  <si>
    <t>2990</t>
  </si>
  <si>
    <t xml:space="preserve">Pungut fdr #2 Load dropped 71A (82-11A)._x000D_
Pungut fdr #1 Load dropped 32A (82-50A)._x000D_
Not checked yet._x000D_
_x000D_
</t>
  </si>
  <si>
    <t>2991</t>
  </si>
  <si>
    <t xml:space="preserve">Checked &amp; found, Recl. 45BR-01 (Pungut fdr #2)  T/R 1x   Ctr: 490-491._x000D_
Patrolled the line &amp; found, @1,@3 broken Pin Insulators o/p #46BT-12._x000D_
Cause: Lightning._x000D_
_x000D_
</t>
  </si>
  <si>
    <t>2992</t>
  </si>
  <si>
    <t xml:space="preserve">07:08 Manually opened CKBS VCB fdr #6. (Request by Kt.Batak-GS)_x000D_
         (To anticipate spills at Kt.Batak-GS, due to failed to S/U some WIPs)_x000D_
08:17 Manually closed CKBS VCB fdr #6._x000D_
         Cause: Others. _x000D_
_x000D_
         (Production lost is not charged to PGT)_x000D_
_x000D_
</t>
  </si>
  <si>
    <t>2993</t>
  </si>
  <si>
    <t xml:space="preserve">Pematang fdr #1 Load dropped 74A (147-73A)._x000D_
Not checked yet._x000D_
_x000D_
</t>
  </si>
  <si>
    <t>2994</t>
  </si>
  <si>
    <t>2995</t>
  </si>
  <si>
    <t xml:space="preserve">08:36 It was reported b/o fuse for Tx at Well Petani #124._x000D_
13:30 Checked &amp; found, @1,@2 b/o 14.0SF fuses for 500kva Tx at Well Petani #124._x000D_
         Performed test TTR, Megger the Tx &amp; found, normal. (good reading)_x000D_
         Replaced b/o fuse with same size then energized the Tx._x000D_
         Cause: Animal. (Rat)_x000D_
_x000D_
</t>
  </si>
  <si>
    <t>2996</t>
  </si>
  <si>
    <t xml:space="preserve">18:48 C.Duri fdr #7 load dropped 111A (172-71A)._x000D_
_x000D_
20:00 It was reported b/o fuse for 1000Kva Tx at CGS-3. _x000D_
         (Some motor pumps/loads of the Tx at CGS-3 were off)_x000D_
_x000D_
21:00 Checked &amp; found, @3 b/o 14.0SF fuse for 1000Kva Tx at CGS-3._x000D_
         Performed Megger and TTR test the Tx, found Normal._x000D_
         Replaced the b/o fuse with same size, then energized the Tx._x000D_
         Cause: Unidentified (Fuse)._x000D_
_x000D_
</t>
  </si>
  <si>
    <t>2997</t>
  </si>
  <si>
    <t xml:space="preserve">6D OCB fdr #4  T/R 1x._x000D_
Not checked yet._x000D_
_x000D_
</t>
  </si>
  <si>
    <t>2998</t>
  </si>
  <si>
    <t xml:space="preserve">Checked &amp; found, 6D OCB fdr #4  T/R 1x   Ctr: 536-537   R/F: 51N._x000D_
Patrolled the line, but found nothing._x000D_
Cause: Unidentified._x000D_
_x000D_
</t>
  </si>
  <si>
    <t>2999</t>
  </si>
  <si>
    <t xml:space="preserve">Rangau fdr #2 Load dropped 67A (83-16A)._x000D_
Not checked yet._x000D_
_x000D_
</t>
  </si>
  <si>
    <t>3000</t>
  </si>
  <si>
    <t xml:space="preserve">Checked &amp; found, Recl. 23BD-01 (Rangau fdr #2)  T/R 1x   Ctr: 130-131._x000D_
Patrolled the line &amp; found, @3 broken L/A o/p #21BD-01._x000D_
Cause: Lightning Arrester._x000D_
_x000D_
</t>
  </si>
  <si>
    <t>3001</t>
  </si>
  <si>
    <t xml:space="preserve">10:45 It was reported b/o fuse for Tx o/p #10-K4-40._x000D_
16:28 Checked &amp; found, @1 b/o 3.1SF fuse for 112.5Kva Tx o/p #10-K4-40._x000D_
         Performed TTR &amp; Megger Test the Tx, found good reading._x000D_
         Replaced b/o fuse above with the same size &amp; energized the Tx._x000D_
         Cause: Animal. _x000D_
_x000D_
</t>
  </si>
  <si>
    <t>3002</t>
  </si>
  <si>
    <t xml:space="preserve">14:28 CGT #5   Tripped.  By Alarm: Generator electrical protection problem._x000D_
         Frequency dropped to 59,62 Hz. (Load shedding level-1)_x000D_
         4D fdr #3  T/O.   Closed at: 15:29._x000D_
         3D fdr #5  T/O.   Closed at: 15:28._x000D_
_x000D_
15:53 S/U CGT #5, then online the Unit at 16:22._x000D_
         Cause: Under Investigation._x000D_
_x000D_
</t>
  </si>
  <si>
    <t>3003</t>
  </si>
  <si>
    <t xml:space="preserve">15:55 OKB fdr #2 Load dropped 175A (249-74A)._x000D_
_x000D_
17:35 Checked &amp; found, Recl. 38CW-01 (OKB fdr #2)  T/SO.   Ctr: 27-28._x000D_
17:36 Blocked &amp; closed Recl. 38CW-01, Ok. Then release the blocked._x000D_
         Not Patrolled yet._x000D_
_x000D_
</t>
  </si>
  <si>
    <t>3004</t>
  </si>
  <si>
    <t xml:space="preserve">Patrolled line at downstream of Recl. 38CW-01, but found nothing._x000D_
Cause: Unidentified._x000D_
_x000D_
</t>
  </si>
  <si>
    <t>3005</t>
  </si>
  <si>
    <t xml:space="preserve">16:19 115KV 3D C/S-TX #1  T/O._x000D_
17:20 Checked &amp; found, 115KV 3D C/S-TX #1  T/O.   Ctr: 108-109   R/F: 87@3 &amp; 86T._x000D_
                   Also found, @2 VR bushing Oil Leakage. (VR can not be Energized)_x000D_
_x000D_
17:22 Reset all R/F and By Passing VR of 3D TX #1._x000D_
17:25 Open 3D OCB fdr #3, then Closed at 17:55._x000D_
17:25 Open 3D OCB fdr #4, then Closed at 17:56._x000D_
17:26 Open 3D OCB fdr #5, then Closed at 17:53._x000D_
_x000D_
17:52 Closed 115KV 3D C/S-TX #1, Ok._x000D_
_x000D_
Transferred load 3D fdr #5 to 3D fdr #6. (Due to 3D Bus voltage of TX #1 low)_x000D_
18:20 Closed LBS #3D-223. (3D fdr #5 paralled with 3D fdr #6)_x000D_
18:21 Opened 3D OCB fdr #5._x000D_
         Cause: Voltage Regulator Failure._x000D_
_x000D_
</t>
  </si>
  <si>
    <t>3006</t>
  </si>
  <si>
    <t xml:space="preserve">Bekasap VCB fdr #6  T/R 1x._x000D_
Bekasap fdr #5 load dropped 79A (272-193A). T/O WIP at Bekasap GS._x000D_
Not checked yet._x000D_
_x000D_
</t>
  </si>
  <si>
    <t>3007</t>
  </si>
  <si>
    <t xml:space="preserve">Checked &amp; found, Bekasap VCB fdr #6  T/R 1x   Ctr: 338-339   R/F: 51N._x000D_
Patrolled the line &amp; found, @2 broken Dead end Insulator o/p #38BE-05._x000D_
Cause: Lightning._x000D_
_x000D_
</t>
  </si>
  <si>
    <t>3008</t>
  </si>
  <si>
    <t xml:space="preserve">21:58 It was reported b/o fuses for Tx at AWT Area-1._x000D_
00:30 Checked &amp; found, @2 b/o 14.0SF fuse for 500Kva Tx at AWT Area-1._x000D_
         Performed Megger and TTR test the Tx, found good reading._x000D_
         Replaced the b/o fuse above with the same size then energized the Tx._x000D_
         Cause: Unidentified (Fuse)._x000D_
_x000D_
</t>
  </si>
  <si>
    <t>3009</t>
  </si>
  <si>
    <t xml:space="preserve">10:25 It was reported b/o fuse for Tx o/p #01-2-27. (C.Duri fdr #6)_x000D_
11:50 Checked &amp; found, @2 b/o 3.1SF fuse for 112.5Kva Tx o/p #01-2-27._x000D_
         Replaced b/o fuse above with the same size &amp; energized the Tx. _x000D_
         Cause: Unidentified (Fuse)._x000D_
_x000D_
</t>
  </si>
  <si>
    <t>3010</t>
  </si>
  <si>
    <t xml:space="preserve">CGT #5  Tripped. By Alarm: Generator Electricel Protection Trouble._x000D_
                               Cause: Under Investigation._x000D_
_x000D_
</t>
  </si>
  <si>
    <t>3011</t>
  </si>
  <si>
    <t xml:space="preserve">08:21 S/U NDC-CT #1, then Online the Unit at 08:53._x000D_
         (After HGPI Inspection program)_x000D_
_x000D_
20:47 Off Line NDC-CT #1,  then S/D at 20:50._x000D_
         (For S/B - Prior to repairing Gas leak at Stage-C of Fuel Nozzle #10)_x000D_
_x000D_
</t>
  </si>
  <si>
    <t>3012</t>
  </si>
  <si>
    <t xml:space="preserve">20:47 Off Line NDC-CT #1,  then S/D at 20:50._x000D_
         (For S/B - Prior to repairing gas leak at Stage-C of Fuel Nozzle #10)_x000D_
_x000D_
</t>
  </si>
  <si>
    <t>3013</t>
  </si>
  <si>
    <t xml:space="preserve">06:24 S/U NDC-CT #1, then On Line Unit at at 06:51._x000D_
         (After fixing Gas Leak at Stage-C Fuel Nozzle #10 &amp; hot spot on CT Insulation)_x000D_
_x000D_
</t>
  </si>
  <si>
    <t>3014</t>
  </si>
  <si>
    <t xml:space="preserve">09:10-16:00 Switching to S/D 8C Bus-2, due to re-install Bus conduit &amp; 112.5Kva Sta. service. _x000D_
                   Transfered Load of 8C fdr #4 to MSU-1 fdr #1. (8C fdr #5)_x000D_
                   (10 Wells were Off during the Job)_x000D_
                   Cause: Maintenance Job._x000D_
_x000D_
</t>
  </si>
  <si>
    <t>3015</t>
  </si>
  <si>
    <t xml:space="preserve">09:41 Minas fdr #6 Load dropped 133A (204-71A)._x000D_
         Minas GS-3 found, 12" Production line leakage at near Well #6E-65. _x000D_
         Minas GS-1 &amp; &amp; GS-3 manually S/D 31 Wells at downstream of Minas fdr #6._x000D_
17:45 Re-S/U all the Wells, after repairing the leaking 12" Production line above._x000D_
         Cause: Others. _x000D_
_x000D_
         (No Prod. loss charged to PGT)_x000D_
_x000D_
</t>
  </si>
  <si>
    <t>3016</t>
  </si>
  <si>
    <t xml:space="preserve">3D OCB fdr #8  T/R 1x._x000D_
3D fdr #6 Load dropped 261A (269-8A)._x000D_
3D fdr #7 Load dropped 210A (218-8A)._x000D_
Not checked yet._x000D_
_x000D_
24-Apr-2016_x000D_
Checked &amp; found, 3D OCB fdr #8  T/R 1x   Ctr: 187-188   R/F: 50N._x000D_
Patrolled the line &amp; found, @2 broken Dead end Insulator o/p #3E-03._x000D_
Cause: Lightning._x000D_
_x000D_
(See at 16:32 on 22-apr-2016 report)_x000D_
_x000D_
</t>
  </si>
  <si>
    <t>3017</t>
  </si>
  <si>
    <t>3018</t>
  </si>
  <si>
    <t xml:space="preserve">Checked &amp; found, 3D OCB fdr #3  T/R 1x   Ctr: 434-435   R/F: 50N(@2)._x000D_
Patrolled the line, but found nothing._x000D_
Cause: Suspected by Lightning._x000D_
_x000D_
</t>
  </si>
  <si>
    <t>3019</t>
  </si>
  <si>
    <t>4 DELTA SUBSTATION</t>
  </si>
  <si>
    <t>433</t>
  </si>
  <si>
    <t xml:space="preserve">15:53 Found, 4D, 3D, 4B, KBJ RTU failed._x000D_
16:27 3D, 4B, KBJ RTU back to normal, but 4D RTU is still failed._x000D_
20:19 It was reported no power for starting WIP at GS-5._x000D_
_x000D_
20:26 Manual Open 3D OCB fdr #4. (GS-5 Requested, to anticipate Spill), then Closed at: 21:50._x000D_
20:33 Checked &amp; found, 115KV 4D C/S-TX #1  T/O.   Ctr: 1766-1767   R/F: 51G._x000D_
         Visual checked the TX #1 &amp; VR #1 &amp; found, normal._x000D_
20:52 Manual opened 13.8KV 4D OCB fdr #1, #2, #3._x000D_
         Manual opened Isolation Switches for All OCB above._x000D_
21:01 Closed 115KV 4D C/S-TX #1, Ok. (4D RTU back to normal)._x000D_
         Closed Isolation Switches for 4D OCB fdr #1, #2, #3._x000D_
21:06 Blocked &amp; closed 4D OCB fdr #1, Ok. Then released the block._x000D_
21:13 Blocked &amp; closed 4D OCB fdr #2, Ok. Then released the block._x000D_
21:17 Blocked &amp; closed 4D OCB fdr #3, Ok. Then released the block._x000D_
         Cause: Under Investigation._x000D_
_x000D_
</t>
  </si>
  <si>
    <t>3020</t>
  </si>
  <si>
    <t xml:space="preserve">17:40 Off line MGT #10, then S/D the Unit for S/B._x000D_
         (Prior to Fix the leaking of Atomazing Air compressor)_x000D_
_x000D_
</t>
  </si>
  <si>
    <t>3021</t>
  </si>
  <si>
    <t>3022</t>
  </si>
  <si>
    <t xml:space="preserve">Checked &amp; found, So.Balam VCB fdr #4  T/R 4x   Ctr: 210-214   R/F: 51N._x000D_
Patrolled the line, but found nothing._x000D_
Cause: Unidentified._x000D_
_x000D_
</t>
  </si>
  <si>
    <t>3023</t>
  </si>
  <si>
    <t xml:space="preserve">06:45 8C VCB fdr #1  T/R 1x._x000D_
         8C fdr #3 load dropped 169A (218-49A)._x000D_
_x000D_
11:45 Checked &amp; found, 8C VCB fdr #1  T/R 3x   Ctr: 636-639   R/F: 51N._x000D_
         Patrolled the line &amp; found, @2 broken Jumper o/p #9D-45._x000D_
         Cause: Jumper._x000D_
_x000D_
</t>
  </si>
  <si>
    <t>3024</t>
  </si>
  <si>
    <t xml:space="preserve">11:41 Repair @2 broken jumper o/p# 9D-45._x000D_
         (wells #9D-53 and #9D54 back on running)._x000D_
         Cause: Jumper (broken)._x000D_
_x000D_
</t>
  </si>
  <si>
    <t>3025</t>
  </si>
  <si>
    <t>226</t>
  </si>
  <si>
    <t xml:space="preserve">09:32-10:57 Performed Switching to Shutdown Recl. 25AD-26 (Sintong fdr #1)._x000D_
                   Relocated power line for Well Seruni #37. (1 Span =/+ 50Meters)._x000D_
                   All Production losses are charged to Project._x000D_
                   Cause: Planned Maintenance._x000D_
_x000D_
</t>
  </si>
  <si>
    <t>3026</t>
  </si>
  <si>
    <t>3027</t>
  </si>
  <si>
    <t xml:space="preserve">Checked &amp; found, Batang OCB fdr #2  T/R 1x   Ctr: 122-123   R/F: 51N._x000D_
Patrolled the line &amp; found, @1 F/O Pin Insulator o/p #35AE-02._x000D_
Cause: Pin Insulator._x000D_
_x000D_
</t>
  </si>
  <si>
    <t>3028</t>
  </si>
  <si>
    <t>3029</t>
  </si>
  <si>
    <t xml:space="preserve">Checked &amp; found, 3D OCB fdr #8  T/R 1x   Ctr: 188-189   R/F: 50N._x000D_
Patrolled the line &amp; found, @2 broken Dead end Insulator o/p #3E-03._x000D_
Cause: Dead end Insulator._x000D_
_x000D_
(Also see report at 15:38  on 21-Apr-2016)_x000D_
_x000D_
</t>
  </si>
  <si>
    <t>3030</t>
  </si>
  <si>
    <t xml:space="preserve">18:13 S/U CGT #5, then On Line the Unit at 18:35._x000D_
_x000D_
</t>
  </si>
  <si>
    <t>3031</t>
  </si>
  <si>
    <t>3032</t>
  </si>
  <si>
    <t xml:space="preserve">Checked &amp; found, Sintong OCB fdr #2  T/R 1x   Ctr: 409-410   R/F: 51@1._x000D_
Patrolled the line, but found nothing._x000D_
Cause: Suspected by Lightning._x000D_
_x000D_
</t>
  </si>
  <si>
    <t>3033</t>
  </si>
  <si>
    <t xml:space="preserve">19:20 Off line MGT #5, then S/D the Unit for S/B._x000D_
_x000D_
</t>
  </si>
  <si>
    <t>3034</t>
  </si>
  <si>
    <t xml:space="preserve">23:12 It was reported b/o fuse for Tx at Well Petapahan #123._x000D_
23:55 Checked &amp; found, @1 b/o 14.0SF fuse for 400Kva Tx at Well Petapahan #123._x000D_
         Performed TTR and Megger test the Tx found, normal. (good reading)_x000D_
         Replaced b/o fuse above with the same size and energized the Tx._x000D_
         Cause: Unidentified (Fuse)._x000D_
_x000D_
</t>
  </si>
  <si>
    <t>3035</t>
  </si>
  <si>
    <t>40275</t>
  </si>
  <si>
    <t xml:space="preserve">23:14 115KV Sintong OCB #22 (Line to Bangko)  T/LO.   _x000D_
23:22 Blocked &amp; closed, 115KV Sintong OCB #22, but failed. (Requested by Mr Winarto)_x000D_
23:29 It was reported broken 115KV Power line at Batang ibul._x000D_
         (It was reported by Bangko Security to secure scene)_x000D_
23:49 Patrolled 115KV Sintong-Bangko line &amp; found, @3 broken conductor o/p #BKO-30._x000D_
_x000D_
23-April-2016._x000D_
00:13 Manually opened 13.8KV Sintong OCB fdr #2._x000D_
         (It is requested by Bangko-GS, to avoid spill at Benar-GS)_x000D_
00:40 Checked &amp; found, 115KV Sintong OCB #22 (Line to Bangko)  T/LO.   Ctr: 611-615   R/F: 21G @C._x000D_
         -Opened Line Switch of 115KV Sintong OCB # 22._x000D_
         -Closed Grounding Switch of 115KV Sintong-Bangko Line._x000D_
01:09 Manually opened Recl. 28AF-02  (Sintong fdr #2), to isolate Benar-GS._x000D_
01:11 Manually closed 13.8KV Sintong OCB fdr #2._x000D_
03:46 Manually closed Recl. 28AF-02 (Sintong fdr #2)._x000D_
05:02 Manually opened 115KV Bangko OCB fdr #24. (Bangko-Nella line)_x000D_
         Manually opened 115KV Bangko Circuit Switcher._x000D_
         (Then Repairing @3 broken 115KV Sintong-Bangko line between poles BKO #30 and #31)_x000D_
_x000D_
13:02 Manually opened Nella OCB fdr #1_x000D_
         Manually opened Nella OCB fdr #2._x000D_
13:03 Manually opened Bangko OCB fdr #1_x000D_
         Manually opened Bangko OCB fdr #2, and closed at 13:31_x000D_
13:04 Manually opened Bangko OCB fdr #3, and closed at 13:31_x000D_
         Manually opened Bangko OCB fdr #4_x000D_
13:05 Opened 115KV Grounding Switch at Bangko Switching station._x000D_
13:10 Closed Line  switch of OCB #22 at Sintong SS. _x000D_
13:18 Closed 115KV Sintong OCB #22, but T/O again.   Ctr: 615-616 &amp; R/F: Did not appear._x000D_
         (115KV Sintong-Bangko line energized)_x000D_
13:33 Closed 115KV Bangko OCB #24. (115KV Bangko-Nella line energized)    _x000D_
13:35 Closed 115KV Bangko Circuit Switcher. (To energized Bangko SS)_x000D_
14:10 Found Bangko Bus Voltage dropped to 12.33KV, then energized Bangko Cap. Bank &amp; Raise up VR._x000D_
15:00 Checked &amp; found unbalance Voltage at 13.8KV Bangko Bus._x000D_
15:27 Re-Opened 115KV Sintong OCB #22, to exercise 115KV Sintong Line Sw. (Line to Bangko) _x000D_
         (3X Patrolling 115KV Sintong-Bangko line, but found nothing) _x000D_
_x000D_
20:29 Manually opened 115KV Batang OCB #1_x000D_
20:30 Manually opened 115KV Sintong OCB #25. (Line to Batang)_x000D_
20:30 Manually opened 115KV Sintong OCB #23. (Line to Menggala)_x000D_
20:31 Manually opened 115KV Menggala OCB #28. (Line to Sintong)_x000D_
20:40 Opened 115KV Line Switch of Sintong OCB #25._x000D_
         Opened 115KV Line Switch of Sintong OCB #23._x000D_
         Then installed personal ground on load &amp; source side of Sintong OCB #22._x000D_
21:00 Repaired &amp; closed Bypass Switch of 115KV Sintong OCB #22._x000D_
         Repaired &amp; opened both side Isolation switches of 115KV Sintong OCB #22._x000D_
         Tested contactor of 115KV Sintong OCB #22 &amp; found, @3 no Contact_x000D_
_x000D_
23:30 Closed 115KV Line Switch of Sintong OCB #25 and #23._x000D_
         (after removing personal ground of 115KV Sintong OCB #22)_x000D_
         Resetting Distance Reflay D-60 of 115KV Batang OCB #1 and 115KV Menggala OCB #28._x000D_
_x000D_
24-April-2016._x000D_
00:06 Closed 115KV Batang OCB #1._x000D_
00:12 Closed 115KV Sintong OCB#25._x000D_
00:13 Closed 115KV Sintong OCB #23._x000D_
00:18 Opened 13.8KV Bangko OCB fdr #2 and fdr #3._x000D_
00:20 Closed 115KV Bangko Circuit Switcher. (Bangko SS energized)_x000D_
00:21 Closed 13.8KV Bangko OCB fdr #2 and fdr #3._x000D_
00:22 Closed 115KV Menggala OCB #28. (115KV C.Duri-Batang-Bangko &amp; Pematang line back to loop)_x000D_
00:26 Closed 115KV Bangko OCB #24. (115KV Bangko-Nella line energized)_x000D_
_x000D_
02:30 Adjusted VR of Bangko SS. at Neutral position._x000D_
02:35 It was reported no power at Pinang field._x000D_
03:04 Closed 13.8KV Bangko OCB fdr #4._x000D_
03:26 Closed 13.8KV Bangko OCB fdr #1._x000D_
03:30 Closed 13.8KV Nella OCB fdr #1._x000D_
03:33 Closed 13.8KV Nella OCB fdr #2._x000D_
_x000D_
03:52 Checked &amp; found, 115KV MSU-2  C/S.  T/O.   R/F:...._x000D_
03:54 Opened 13.8KV MSU-2 fdr #1. (Pinang fdr #1)_x000D_
03:58 Closed 115KV MSU-2  C/S, Ok. _x000D_
03:59 Closed 13.8KV MSU-2 fdr #1 (Pinang fdr #1), Ok._x000D_
         Cause: Lightning._x000D_
_x000D_
</t>
  </si>
  <si>
    <t>3036</t>
  </si>
  <si>
    <t xml:space="preserve">00:15 Off Line CGT #2, then S/D the Unit for S/B._x000D_
         (Prior to C/I program)_x000D_
_x000D_
</t>
  </si>
  <si>
    <t>3037</t>
  </si>
  <si>
    <t>113</t>
  </si>
  <si>
    <t xml:space="preserve">01:05 Petani OCB fdr #2  T/R 1x._x000D_
         Petani fdr #1 Load dropped 100A (206-106A)._x000D_
01:46 Petani OCB fdr #2  T/R 1x again. _x000D_
         Not checked yet._x000D_
_x000D_
</t>
  </si>
  <si>
    <t>3038</t>
  </si>
  <si>
    <t xml:space="preserve">Checked &amp; found, Petani OCB fdr #2  T/R 2x   Ctr: 183-185   R/F: 51N &amp; 50@2,@3._x000D_
Patrolled the line &amp; found: -@3 Broken L/A on TP of Well Petani #48._x000D_
                                      -@3 Flashed over Pin Insulator o/p #32AW-37._x000D_
Cause: Lightning._x000D_
_x000D_
</t>
  </si>
  <si>
    <t>3039</t>
  </si>
  <si>
    <t>579</t>
  </si>
  <si>
    <t xml:space="preserve">Rangau OCB fdr #2  T/R 1x._x000D_
Not checked yet._x000D_
_x000D_
</t>
  </si>
  <si>
    <t>3040</t>
  </si>
  <si>
    <t xml:space="preserve">Checked &amp; found, Rangau OCB fdr #2  T/R 2x   Ctr: 306-308   R/F: 51N._x000D_
Patrolled the line, but found nothing._x000D_
Cause: Suspected by Lightning._x000D_
_x000D_
</t>
  </si>
  <si>
    <t>3041</t>
  </si>
  <si>
    <t xml:space="preserve">01:54 Pematang OCB fdr #1  T/O. (In blocked for RIG BMS #09 job at Well Pematang #54)_x000D_
         (Call RIG-BMS #09 and Normal condition)_x000D_
_x000D_
02:00 Blocked &amp; Closed Pematang OCB fdr #1, Ok. (Still in blocked due to RIG Activity)_x000D_
         Not checked yet._x000D_
_x000D_
</t>
  </si>
  <si>
    <t>3042</t>
  </si>
  <si>
    <t xml:space="preserve">Checked &amp; found, Pematang OCB fdr #1  T/O.   Ctr: 127-128   R/F: 51N. (In Block position)_x000D_
Patrolled the line &amp; found: -@3 Flashed over Dead end Insulator o/p #NN. (Near Well Pematang #64)_x000D_
                                      -@1,@2 Flashed over Pin Insulator o/p #34BC-35._x000D_
Cause: Lightning._x000D_
_x000D_
</t>
  </si>
  <si>
    <t>3043</t>
  </si>
  <si>
    <t>3044</t>
  </si>
  <si>
    <t xml:space="preserve">Checked &amp; found, Rangau OCB fdr #1  T/R 1x   Ctr: 007-008   R/F: 51N._x000D_
Patrolled the line, but found nothing._x000D_
Cause: Suspected by Lightning._x000D_
_x000D_
</t>
  </si>
  <si>
    <t>3045</t>
  </si>
  <si>
    <t xml:space="preserve">44KV Pematang Main OCB #2 (Line to Rangau)  T/R 1x._x000D_
Not checked yet._x000D_
_x000D_
</t>
  </si>
  <si>
    <t>3046</t>
  </si>
  <si>
    <t xml:space="preserve">Found, 44KV Pematang Main OCB #2 (line to Rangau)  T/R 1x   Ctr: 11115-11116   R/F: 50@3._x000D_
Patrolled the line &amp; found, @3 F/O Dead end Insulator o/p #RGU-39 &amp; RGU-29._x000D_
Cause: Lightning._x000D_
_x000D_
</t>
  </si>
  <si>
    <t>3047</t>
  </si>
  <si>
    <t>3048</t>
  </si>
  <si>
    <t xml:space="preserve">Checked &amp; found, Libo OCB fdr #1  T/R 1x   Ctr: 368-369   R/F: 50N._x000D_
Patrolled the line &amp; found, @2 broken L/A on TP of Well S.E Libo #08._x000D_
Cause: Lightning Arrester._x000D_
_x000D_
</t>
  </si>
  <si>
    <t>3049</t>
  </si>
  <si>
    <t>3050</t>
  </si>
  <si>
    <t xml:space="preserve">Checked &amp; found, Duri Community ACB fdr #2  T/R 1x   Ctr: 068-069   R/F: 51N._x000D_
Patrolled the line &amp; found, @1 broken Insulator of Bypass Sw o/p #2F-14._x000D_
Cause: Post Insulator of Bypass SW._x000D_
_x000D_
</t>
  </si>
  <si>
    <t>3051</t>
  </si>
  <si>
    <t xml:space="preserve">08:48 Off line MGT #6, then S/D the Unit for S/B._x000D_
_x000D_
</t>
  </si>
  <si>
    <t>3052</t>
  </si>
  <si>
    <t>166</t>
  </si>
  <si>
    <t xml:space="preserve">11:37 It was reported b/o fuse for Tx at Well Peteni #09._x000D_
15:00 Checked &amp; found, @1, @2 &amp; @3 b/o 3.1SF fuses for 100Kva Tx at Well Petani #09._x000D_
         Replaced b/o fuses above with same size, then energized the Tx._x000D_
         Cause: Animal. (Mice)_x000D_
_x000D_
</t>
  </si>
  <si>
    <t>3053</t>
  </si>
  <si>
    <t xml:space="preserve">CGT #5  Tripped.  By Alarm: High Vibration._x000D_
                               Cause: Under investigation._x000D_
_x000D_
</t>
  </si>
  <si>
    <t>3054</t>
  </si>
  <si>
    <t>255</t>
  </si>
  <si>
    <t xml:space="preserve">12:42 6DN OCB fdr #6  T/SO.  _x000D_
         6DN fdr #5 Load dropped 119A (130-11A)._x000D_
         6DN fdr #4 Load dropped 137A (210-73A)._x000D_
_x000D_
14:00 Checked &amp; found 6DN OCB fdr #6  T/SO.   Crt: Can not be read.   R/F: 51@1,@3._x000D_
14:48 Patrolled the line, but found nothing._x000D_
15:54 Blocked &amp; closed 6DN OCB fdr #6, Ok. Then released the block._x000D_
         Cause: Suspected by Lightning._x000D_
_x000D_
</t>
  </si>
  <si>
    <t>3055</t>
  </si>
  <si>
    <t>3056</t>
  </si>
  <si>
    <t xml:space="preserve">Checked &amp; found, 8D OCB fdr #10  T/R 1x   Ctr: 214-215   R/F: 50N._x000D_
Patrolled the line &amp; found, @1 broken FCO of Cap. Bank o/p #7E-94._x000D_
Cause: Lightning._x000D_
_x000D_
</t>
  </si>
  <si>
    <t>3057</t>
  </si>
  <si>
    <t xml:space="preserve">Batang OCB fdr #1  T/R 2x._x000D_
Not checked yet._x000D_
_x000D_
</t>
  </si>
  <si>
    <t>3058</t>
  </si>
  <si>
    <t xml:space="preserve">Checked &amp; found, Batang OCB fdr #1  T/R 2x   Ctr: 111-113   R/F: 51N._x000D_
Patrolled the line, but found nothing._x000D_
Cause: Suspected by Lightning._x000D_
_x000D_
</t>
  </si>
  <si>
    <t>3059</t>
  </si>
  <si>
    <t>3060</t>
  </si>
  <si>
    <t xml:space="preserve">Checked &amp; found, Ketigul VCB fdr #2  T/R 1x   Ctr: 201-202   R/F: 51N._x000D_
Patrolled the line &amp; found, @1 broken Dead end Insulator o/p #29AM-28._x000D_
Cause: Lightning._x000D_
_x000D_
</t>
  </si>
  <si>
    <t>3061</t>
  </si>
  <si>
    <t xml:space="preserve">C.Duri ACB fdr #7  T/R 1x   Ctr: 461-462   R/F: 51N &amp; 51@1._x000D_
Not patrolled yet._x000D_
_x000D_
</t>
  </si>
  <si>
    <t>3062</t>
  </si>
  <si>
    <t>3063</t>
  </si>
  <si>
    <t xml:space="preserve">08:00 It was reported b/o fuse for Tx o/p #08-M3-36._x000D_
11:00 Checked &amp; found, @1, @3 b/o 3.1SF fuses for 112.5Kva Tx o/p #08-M3-36._x000D_
         Performed Megger, TTR test The Tx &amp; found, Low Megger reading)_x000D_
         Cause: Tx failure. (Low Megger treading)_x000D_
_x000D_
        (The Tx is not replaced yet)_x000D_
_x000D_
</t>
  </si>
  <si>
    <t>3064</t>
  </si>
  <si>
    <t xml:space="preserve">Replaced 112.5Kva Tx with same size, then energized the Tx o/p #08-M3-36. _x000D_
Cause: Transformer failure._x000D_
_x000D_
</t>
  </si>
  <si>
    <t>3065</t>
  </si>
  <si>
    <t>279</t>
  </si>
  <si>
    <t xml:space="preserve">08:40 It was reported no power at Benar fields (Seroja)._x000D_
10:10 Checked &amp; found, Recl. 25Z-07 (Bangko fdr #4)  T/SO. _x000D_
         Blocked &amp; closed the Recl. 25Z-07, Ok. Then released the Block_x000D_
         The line is not patrolled yet._x000D_
_x000D_
</t>
  </si>
  <si>
    <t>3066</t>
  </si>
  <si>
    <t xml:space="preserve">Checked &amp; found, Bangko OCB fdr #4  T/R ix   Ctr: 99988-99989   R/F: 51N._x000D_
Patrolled the line, but found nothing._x000D_
Cause: Unidentified._x000D_
_x000D_
</t>
  </si>
  <si>
    <t>3067</t>
  </si>
  <si>
    <t xml:space="preserve">09:45 It was reported b/o fuse for Tx o/p #11-J2-19B._x000D_
11:30 Checked &amp; found, @1, @3 b/o 3.1SF fuses for 112.5Kva Tx o/p #11-J2-19B._x000D_
         Replaced b/o fuse above with same size, then energized the Tx._x000D_
         Cause: Unidentified (Fuse)._x000D_
_x000D_
</t>
  </si>
  <si>
    <t>3068</t>
  </si>
  <si>
    <t xml:space="preserve">MSU-2 VCB fdr #1 (Pinang fdr #1)  T/R 1x._x000D_
Not checked yet._x000D_
_x000D_
</t>
  </si>
  <si>
    <t>3069</t>
  </si>
  <si>
    <t xml:space="preserve">MSU-2 VCB fdr #1 (Pinang fdr #1)  T/R 1x   208-209   R/F: 51@1,@2._x000D_
Patrolled the line, but found nothing._x000D_
Cause: Suspected by Lightning._x000D_
_x000D_
</t>
  </si>
  <si>
    <t>3070</t>
  </si>
  <si>
    <t xml:space="preserve">It was reported b/o fuse for Tx at Bangko Test Sta-A._x000D_
Checked &amp; found, @1 b/o 3.5SF fuse for 150Kva Tx at Bangko Test Sta-A._x000D_
Replaced b/o fuse above with same size, then energized the Tx._x000D_
Cause: Unidentified (Fuse)._x000D_
_x000D_
</t>
  </si>
  <si>
    <t>3071</t>
  </si>
  <si>
    <t xml:space="preserve">13:55 It was reported b/o fuse for Tx at Well Menggala North #40_x000D_
16:00 Checked &amp; found, @1,@3 b/o 7.8SF fuses for 300kva Tx at Well Menggala North #40._x000D_
         Performed TTR, Megger test the Tx &amp; found, low megger reading._x000D_
         Cause: Tx failure. (Low megger reading)_x000D_
_x000D_
         (The Tx is not replaced yet)_x000D_
_x000D_
</t>
  </si>
  <si>
    <t>3072</t>
  </si>
  <si>
    <t xml:space="preserve">Replaced 300KVA Tx with the same size then energized the Tx._x000D_
Cause: Transformer Failure._x000D_
_x000D_
</t>
  </si>
  <si>
    <t>3073</t>
  </si>
  <si>
    <t xml:space="preserve">21:20 It was reported b/o fuse for Tx o/p #NN.				_x000D_
23:10 Checked &amp; found, @1 b/o 1.4SF fuse for 75Kva Tx o/p #NN.				_x000D_
         Tested the Tx &amp; found, normal. (good reading)				_x000D_
         Then replaced b/o fuse above with the same size &amp; energized the Tx.	_x000D_
         Cause: Unidentified (Fuse)._x000D_
_x000D_
</t>
  </si>
  <si>
    <t>3074</t>
  </si>
  <si>
    <t xml:space="preserve">22:20 It was reported b/o fuse for Tx at Well So.Balam #343.				_x000D_
23:31 Checked &amp; found, @2 b/o 3.5SF fuse for 150Kva Tx at Well So.Balam #343._x000D_
         Tested the Tx &amp; found, normal. (good reading)				_x000D_
         Then replaced b/o fuse above with the same size &amp; energized the Tx.	_x000D_
         Cause: Unidentified (Fuse)._x000D_
_x000D_
</t>
  </si>
  <si>
    <t>3075</t>
  </si>
  <si>
    <t xml:space="preserve">C.Duri ACB fdr #5  T/R 1x   Ctr: 228-229   R/F: 51N._x000D_
Patrolled the line &amp; found, @1 broken Pin Post Insulator o/p #03-07-01A._x000D_
Cause: Pin Post Insulator._x000D_
_x000D_
</t>
  </si>
  <si>
    <t>3076</t>
  </si>
  <si>
    <t xml:space="preserve">07:00 It was reported b/o fuse for Tx o/p #10-K6-17._x000D_
10:15 Checked &amp; found, @1 b/o 3.1SF fuse for 112.5Kva Tx o/p #10-K6-17._x000D_
         Replaced b/o fuse above with the same size then energized the Tx._x000D_
         Cause: Unidentified (Fuse)._x000D_
_x000D_
</t>
  </si>
  <si>
    <t>3077</t>
  </si>
  <si>
    <t>196</t>
  </si>
  <si>
    <t xml:space="preserve">10:53 Batang fdr #3 load dropped 48A (48-0A)._x000D_
11:29 Batang OCB fdr #3  T/R 1x._x000D_
         (Batang GFPC was in block position)_x000D_
         Not checked yet._x000D_
_x000D_
</t>
  </si>
  <si>
    <t>3078</t>
  </si>
  <si>
    <t xml:space="preserve">Checked &amp; found, Batang OCB fdr #3  T/R 1x   Ctr: 313-314   R/F: 51N._x000D_
Patrolled the line, but found nothing._x000D_
Cause: Suspected by Lightning._x000D_
_x000D_
</t>
  </si>
  <si>
    <t>3079</t>
  </si>
  <si>
    <t xml:space="preserve">3D OCB fdr #8  T/R 1x._x000D_
3D GFPC-TX #2 did not operate._x000D_
Not checked yet._x000D_
_x000D_
</t>
  </si>
  <si>
    <t>3080</t>
  </si>
  <si>
    <t xml:space="preserve">Checked &amp; found, 3D OCB fdr #8  T/R 1x   Ctr: 187-188   R/F: 51N._x000D_
Patrolled the line &amp; found, @2 broken L/A o/p #2F-11C._x000D_
Cause: Lightning._x000D_
_x000D_
</t>
  </si>
  <si>
    <t>3081</t>
  </si>
  <si>
    <t xml:space="preserve">3D OCB fdr #4  T/R 1x._x000D_
3D fdr #4 load dropped 19A (148-129A)._x000D_
3D GFPC-TX #1 did not operate._x000D_
Not checked yet._x000D_
_x000D_
</t>
  </si>
  <si>
    <t>3082</t>
  </si>
  <si>
    <t xml:space="preserve">Checked &amp; found, 3D OCB fdr #4  T/R 1x   Ctr: 547-548   R/F: 50N._x000D_
Patrolled the line, but found nothing._x000D_
Cause: Suspected by Lightning._x000D_
_x000D_
</t>
  </si>
  <si>
    <t>3083</t>
  </si>
  <si>
    <t xml:space="preserve">19:18 It was reported no power at Well Candi #2, #11, #12. (Batang fdr #3)_x000D_
22:30 Checked &amp; found, Recl. 36AL-13 (Batang fdr #3)  T/O.   Ctr: 118-119._x000D_
22:34 Blocked &amp; closed Recl. 36AL-13, Ok. Then release the block._x000D_
         Not patrolled yet._x000D_
_x000D_
</t>
  </si>
  <si>
    <t>3084</t>
  </si>
  <si>
    <t xml:space="preserve">Patrolled the line at downstream of Recl. 36AL-13, but found nothing._x000D_
Cause: Unidentified._x000D_
_x000D_
</t>
  </si>
  <si>
    <t>3085</t>
  </si>
  <si>
    <t xml:space="preserve">09:30 It was reported b/o fuse for Tx o/p #06-S1-12A. (S.E Test Sta Area-6) _x000D_
10:45 Checked &amp; found, @2 b/o 14.0SF fuse for 500Kva Tx o/p #06-S1-12A._x000D_
         Performed TTR &amp; Megger Test the Tx, found good reading._x000D_
         Replaced b/o fuse above with the same size then energized the Tx._x000D_
         Cause: Animal. (Monkey)_x000D_
_x000D_
</t>
  </si>
  <si>
    <t>3086</t>
  </si>
  <si>
    <t xml:space="preserve">Shutdown 115KV 8D Substation Power TX #3, to replace Interrupter of 115KV 8D C/S-TX #3._x000D_
(after switching to transfer &amp; shutdown some load)_x000D_
10:18-12:48 Manually opened Recl. 9E-02. (8D fdr #11)._x000D_
12:48-12:32 Manually Opened 8D OCB fdr #9. (S/D Some WIPs at GS-1)_x000D_
                   Cause: Planned Maintenance._x000D_
_x000D_
</t>
  </si>
  <si>
    <t>3087</t>
  </si>
  <si>
    <t xml:space="preserve">10:37 S/U CGT #5, then on line to Unit at 10:56._x000D_
_x000D_
</t>
  </si>
  <si>
    <t>3088</t>
  </si>
  <si>
    <t>3089</t>
  </si>
  <si>
    <t xml:space="preserve">Checked &amp; found, Libo OCB fdr #2  T/R 1x   Ctr: 417-418   R/F: 51N._x000D_
Patrolled the line, but found nothing._x000D_
Cause: Unidentified._x000D_
_x000D_
</t>
  </si>
  <si>
    <t>3090</t>
  </si>
  <si>
    <t xml:space="preserve">26-Apr-2016._x000D_
18:01 Manually Opened CKBS VCB fdr #6. _x000D_
It was requested by KB-GS operator, to S/D some wells at downstream of CKBS VCB fdr #6_x000D_
(for anticipating spill, due to WIP problem &amp; need to repairing it) _x000D_
 _x000D_
27-Apr-2016._x000D_
01:55 Closed CKBS VCB fdr #6. (After repairing the WIP)_x000D_
         Cause: Planned Maintenance._x000D_
_x000D_
</t>
  </si>
  <si>
    <t>3091</t>
  </si>
  <si>
    <t xml:space="preserve">12:12 Offline CGT #5, then S/D the Unit for S/B. _x000D_
         (Priot to troubleshooting Computer-S Problem)_x000D_
_x000D_
</t>
  </si>
  <si>
    <t>3092</t>
  </si>
  <si>
    <t xml:space="preserve">Menggala fdr #1 load dropped 132A (195-63A)._x000D_
Menggala GFPC was in block position._x000D_
Not checked yet._x000D_
_x000D_
</t>
  </si>
  <si>
    <t>3093</t>
  </si>
  <si>
    <t xml:space="preserve">Checked &amp; found, Recl. 19AO-01 (Menggala fdr #1)  T/R 1x   452-453._x000D_
Patrolled the line, but found nothing._x000D_
Cause: Suspected by Lightning._x000D_
_x000D_
</t>
  </si>
  <si>
    <t>3094</t>
  </si>
  <si>
    <t>3095</t>
  </si>
  <si>
    <t xml:space="preserve">Checked &amp; found, No.Duri VCB fdr #1  T/R 1x   Ctr: 272-273   R/F: 51N._x000D_
Patrolled the line, but found nothing._x000D_
Cause: Unidentified._x000D_
_x000D_
</t>
  </si>
  <si>
    <t>3096</t>
  </si>
  <si>
    <t xml:space="preserve">12:00 It was reported b/o fuse for Tx at Well So.Balam #350._x000D_
14:49 Checked &amp; found, @1 b/o 3.5SF fuse for 150Kva Tx at Well So.Balam #350._x000D_
         Replaced b/o fuse above with the same size then energized the Tx._x000D_
         Cause: Animal. (Squirrel)_x000D_
_x000D_
</t>
  </si>
  <si>
    <t>3097</t>
  </si>
  <si>
    <t xml:space="preserve">14:15 S/U CGT #5, then online the Unit at 15:40._x000D_
_x000D_
</t>
  </si>
  <si>
    <t>3098</t>
  </si>
  <si>
    <t>3099</t>
  </si>
  <si>
    <t xml:space="preserve">Checked &amp; found, 4B OCB fdr #1  T/R 1x   Ctr: 278-279   R/F: 51N._x000D_
Patrolled the line &amp; found, @3 broken Dead end Insulator o/p #3A-13._x000D_
Cause: Lightning._x000D_
_x000D_
</t>
  </si>
  <si>
    <t>3100</t>
  </si>
  <si>
    <t xml:space="preserve">3D OCB fdr #7  T/R 1x._x000D_
3D fdr #8 load dropped 48A (269-221A)._x000D_
3D GFPC-TX #2  T/R 1x._x000D_
Not checked yet._x000D_
_x000D_
</t>
  </si>
  <si>
    <t>3101</t>
  </si>
  <si>
    <t xml:space="preserve">Checked &amp; found, 3D OCB fdr #7  T/R 1x   Ctr: 206-207   R/F: 51N._x000D_
Patrolled the line &amp; found, @1 broken Dead end Insulator o/p #2D-29._x000D_
Cause: Lightning._x000D_
_x000D_
</t>
  </si>
  <si>
    <t>3102</t>
  </si>
  <si>
    <t xml:space="preserve">5B fdr #1 Load dropped 83A (91-8A)._x000D_
Not checked yet._x000D_
_x000D_
</t>
  </si>
  <si>
    <t>3103</t>
  </si>
  <si>
    <t xml:space="preserve">Checked &amp; found, 5B OCB fdr #1  T/R 1x   Ctr: 206-207   R/F: 51N._x000D_
Patrolled the line &amp; found, @3 broken Dead end Insulator o/p #6B-5B #18._x000D_
Cause: Lightning._x000D_
_x000D_
</t>
  </si>
  <si>
    <t>3104</t>
  </si>
  <si>
    <t xml:space="preserve">15:41 5B fdr #4 Load dropped 177A (246-69A)._x000D_
17:29 Checked &amp; found, Recl. 4B-73 (5B fdr #4)  T/SO.   Ctr: 56-57._x000D_
17:33 Blocked &amp; closed Recl. 4B-73, Ok. Then released the block._x000D_
         Not patrolled yet._x000D_
_x000D_
</t>
  </si>
  <si>
    <t>3105</t>
  </si>
  <si>
    <t>3106</t>
  </si>
  <si>
    <t xml:space="preserve">15:47 It was reported b/o fuse for Tx o/p 04-03-23A._x000D_
         Not checked yet._x000D_
_x000D_
</t>
  </si>
  <si>
    <t>3107</t>
  </si>
  <si>
    <t xml:space="preserve">09:11 Checked &amp; found, @3 b/o fuse for 112.5KVA Tx._x000D_
         Replaced b/o fuse above with the same size then energized the Tx._x000D_
         Cause: Unidentified (Fuse)._x000D_
_x000D_
</t>
  </si>
  <si>
    <t>3108</t>
  </si>
  <si>
    <t xml:space="preserve">4D OCB fdr #2  T/R 1x._x000D_
4D fdr #3 Load dropped 56A (73-17A)._x000D_
Not checked yet._x000D_
_x000D_
</t>
  </si>
  <si>
    <t>3109</t>
  </si>
  <si>
    <t xml:space="preserve">Checked &amp; found, 4D OCB fdr #2  T/R 1x   Ctr: 212-213   R/F: 51@1,@2._x000D_
Patrolled the line, but found nothing._x000D_
_x000D_
Also found, Recl. 4D-204 (4D fdr #2)  T/R 1x   Ctr: 16-17._x000D_
Patrolled the line, but found nothing._x000D_
Cause: Suspected by Lightning._x000D_
_x000D_
</t>
  </si>
  <si>
    <t>3110</t>
  </si>
  <si>
    <t>3111</t>
  </si>
  <si>
    <t xml:space="preserve">Checked &amp; found, 4D OCB fdr #3  T/R 1x   Ctr: 356-367   R/F: 51@2,@3._x000D_
Patrolled the line &amp; found, @2 broken Pin Insulator o/p #4D-69._x000D_
Cause: Lightning._x000D_
_x000D_
</t>
  </si>
  <si>
    <t>3112</t>
  </si>
  <si>
    <t xml:space="preserve">5B OCB fdr #1  T/R 1x._x000D_
5B fdr #2 Load dropped 200A (261-61A)._x000D_
Not checked yet._x000D_
_x000D_
</t>
  </si>
  <si>
    <t>3113</t>
  </si>
  <si>
    <t xml:space="preserve">Checked &amp; found, 5B OCB fdr #1  T/R 1x   Ctr: 206-207   R/F: 51N._x000D_
Patrolled the line &amp; found, @1 broken Dead end Insulator o/p #6D5B-18._x000D_
Cause: Lightning._x000D_
_x000D_
</t>
  </si>
  <si>
    <t>3114</t>
  </si>
  <si>
    <t>3115</t>
  </si>
  <si>
    <t xml:space="preserve">Checked &amp; found, 6D OCB fdr #4  T/R 1x   Ctr: 537-538   R/F: 51N._x000D_
Patrolled the line, but found nothing._x000D_
Cause: Suspected by Lightning._x000D_
_x000D_
</t>
  </si>
  <si>
    <t>3116</t>
  </si>
  <si>
    <t xml:space="preserve">6D fdr #5 Load dropped 61A (227-166A)._x000D_
Not checked yet._x000D_
_x000D_
</t>
  </si>
  <si>
    <t>3117</t>
  </si>
  <si>
    <t xml:space="preserve">Checked &amp; found, Recl. 5D-10 (6D fdr #5)  T/R 1x   Ctr: 09-10._x000D_
Patrolled the line, but found nothing._x000D_
Cause: Suspected by Lightning._x000D_
_x000D_
</t>
  </si>
  <si>
    <t>3118</t>
  </si>
  <si>
    <t xml:space="preserve">19:12 GS #6 requested to Open 4B fdr #1._x000D_
         (To anticipate Spill at Minas GS-6, due to failed to S/U Shipping Pump)_x000D_
_x000D_
19:14 Opened OCB 4B fdr #2, then closed at 19:14.  (Power to supply GS-6)_x000D_
19:36 Closed 4B OCB fdr #1 (Power to supply NBS &amp; IT at KBJ)_x000D_
         Cause: Others._x000D_
_x000D_
         (No Prod. loss charged to PGT)_x000D_
_x000D_
</t>
  </si>
  <si>
    <t>3119</t>
  </si>
  <si>
    <t xml:space="preserve">02:00 It was reported b/o fuse for Tx at Well Bekasap #159._x000D_
12:06 Checked &amp; found, @1, @2, @3 M/O fuses for 150Kva Tx by outsider._x000D_
         Then Energized the Tx._x000D_
         Cause: Other. (Vandalism)_x000D_
_x000D_
</t>
  </si>
  <si>
    <t>3120</t>
  </si>
  <si>
    <t xml:space="preserve">Bekasap Main GFPC-TX #C  T/R 1x._x000D_
Ground fault alarm on Bekasap Main fdr #2._x000D_
(No load dropped at any fdrs.)_x000D_
Not checked yet._x000D_
_x000D_
</t>
  </si>
  <si>
    <t>3121</t>
  </si>
  <si>
    <t xml:space="preserve">Checked &amp; found, Bekasap Main GFPC-TX #C  T/R 1x   Ctr: 342-343._x000D_
Patrolled Bekasap fdr #2 line, but found nothing._x000D_
Cause: Unidentified._x000D_
_x000D_
</t>
  </si>
  <si>
    <t>3122</t>
  </si>
  <si>
    <t xml:space="preserve">10:47 It was reported b/o fuse for Tx o/p #13-F3-32._x000D_
14:46 Checked &amp; found, @2 b/o 3.1SF fuse for 112.5Kva Tx o/p #13-F3-32._x000D_
         Replaced b/o fuse above with the same size then energized the Tx._x000D_
         Cause: Unidentified (Fuse)._x000D_
_x000D_
</t>
  </si>
  <si>
    <t>3123</t>
  </si>
  <si>
    <t xml:space="preserve">Batang OCB fdr #1  T/R 6x._x000D_
Batang fdr #3 Load dropped 42A (47-5A)._x000D_
Not checked yet._x000D_
_x000D_
</t>
  </si>
  <si>
    <t>3124</t>
  </si>
  <si>
    <t xml:space="preserve">Checked &amp; found, Batang OCB fdr #1  T/R 6x   Ctr: 113-119   R/F: 51N._x000D_
Patrolled the line, but found nothing._x000D_
Cause: Suspected by Lightning._x000D_
_x000D_
</t>
  </si>
  <si>
    <t>3125</t>
  </si>
  <si>
    <t>3126</t>
  </si>
  <si>
    <t xml:space="preserve">Checked &amp; found, MSU-2 VCB fdr #1 (Pinang fdr #1)  T/R 1x   Ctr: 209-210   R/F: 51N._x000D_
Patrolled the line &amp; found, @1,@3 broken Pin Insulators on TP of Well Pinang #10._x000D_
Cause: Lightning._x000D_
_x000D_
</t>
  </si>
  <si>
    <t>3127</t>
  </si>
  <si>
    <t>3128</t>
  </si>
  <si>
    <t xml:space="preserve">Checked &amp; found 4D OCB fdr #5  T/R 1x   Ctr: 259-260   R/F: 51N. _x000D_
Patrolled the line &amp; found, @2 broken Pin Insulator o/p #NN. (Near Well #4D-19)_x000D_
Cause: Pin Insulator._x000D_
_x000D_
</t>
  </si>
  <si>
    <t>3129</t>
  </si>
  <si>
    <t xml:space="preserve">Pematang OCB fdr #1  T/R 1x._x000D_
Pematang fdr #2 load dropped 47A (57-10A)._x000D_
Not checked yet._x000D_
_x000D_
</t>
  </si>
  <si>
    <t>3130</t>
  </si>
  <si>
    <t xml:space="preserve">Checked &amp; found, Pematang OCB fdr #1  T/R 1x   Ctr: 128-129   R/F: 51N._x000D_
Patrolled the line &amp; found, @2 broken L/A on TP of Well Pematang #67._x000D_
Cause: Lightning Arrester._x000D_
_x000D_
</t>
  </si>
  <si>
    <t>3131</t>
  </si>
  <si>
    <t xml:space="preserve">16:34 So.Balam fdr #4 Load dropped 22A (156-134A)._x000D_
         So.Balam fdr #3 Load dropped 66A (135-69A).  T/O WIP._x000D_
         So.Balam fdr #2 Load dropped 28A (31-3A).  T/O WIP._x000D_
         So.Balam GFPC  T/R 1x._x000D_
_x000D_
21:30 It was reported no power at Well S.E Balam #02,16,19 and 23._x000D_
22:20 Checked &amp; found, Recl. 19AA-07 (So.Balam fdr #4)  T/SO.   Ctr: 140-141._x000D_
22:30 Blocked &amp; closed Recl. 19AA-07, but failed._x000D_
         Patrol the line &amp; found, a Kite hang on TP of Well S.E Balam #03, then removed it._x000D_
_x000D_
00:59 Manually opened So.Balam VCB fdr #4._x000D_
         Closed Bypass Switch of Recl. 19AA-07._x000D_
01:08 Blocked &amp; closed So.Balam VCB fdr #4, but found spark on @1 source side of HLC jumper._x000D_
         (Bypass Switch jumper of Recl. 19AA-07)_x000D_
_x000D_
01:19 Manually opened So.Balam VCB fdr #4, to tighten all HLC of Bypass jumpers._x000D_
01:30 Blocked &amp; closed So.Balam VCB fdr #4, Ok. Then release the block._x000D_
         Cause: Recloser control._x000D_
_x000D_
</t>
  </si>
  <si>
    <t>3132</t>
  </si>
  <si>
    <t xml:space="preserve">It was reported b/o fuse for Tx o/p #01-01-06._x000D_
Not checked yet._x000D_
_x000D_
</t>
  </si>
  <si>
    <t>3133</t>
  </si>
  <si>
    <t xml:space="preserve">Checked &amp; found, b/o fuses for 112.5Kva Tx o/p #01-6-01._x000D_
Tested the Tx &amp; found, Low megger reading._x000D_
Cause: Tx Failure. (Low megger reading)_x000D_
_x000D_
08:58-10:15 Replaced 112.5Kva Tx failure with the same size &amp; Energized the Tx o/p #01-6-01._x000D_
                  Cause: Transformer Failure._x000D_
_x000D_
</t>
  </si>
  <si>
    <t>3134</t>
  </si>
  <si>
    <t>137</t>
  </si>
  <si>
    <t xml:space="preserve">00:44 It was reported b/o fuse for Tx at Well Pemburu #16._x000D_
03:00 Checked &amp; found, @1 b/o 3.5SF fuse for 150Kva Tx at Well Pemburu #16._x000D_
         Perfored TTR, Megger test the Tx &amp; found, Unbalance TTR &amp; Low megger reading._x000D_
_x000D_
15:34 Replaced Tx failure with the same size &amp; energized the Tx at Well Pemburu #16._x000D_
         Cause: Transformer failure._x000D_
_x000D_
</t>
  </si>
  <si>
    <t>3211045</t>
  </si>
  <si>
    <t>3135</t>
  </si>
  <si>
    <t xml:space="preserve">00:44 OKB fdr #2 Load dropped 170A (242-72A)._x000D_
03:40 Checked &amp; found, Recl. 38CW-08 (OKB fdr #2)  T/SO.   Ctr: 28-29._x000D_
03:45 Blocked &amp; closed Recl. 38CW-08, Ok. Then released the block._x000D_
17:12 Patrolled the line, but found nothing._x000D_
         Cause: Suspected by Lightning._x000D_
_x000D_
</t>
  </si>
  <si>
    <t>3211046</t>
  </si>
  <si>
    <t>3136</t>
  </si>
  <si>
    <t xml:space="preserve">C.Duri ACB fdr #12  T/R 1x   Ctr: 480-481   R/F: 51N._x000D_
Not patrolled yet._x000D_
_x000D_
</t>
  </si>
  <si>
    <t>3137</t>
  </si>
  <si>
    <t>3138</t>
  </si>
  <si>
    <t>3139</t>
  </si>
  <si>
    <t xml:space="preserve">Checked &amp; found, So.Bekasap OCB fdr #1  T/R 1x   Ctr: 343-344   R/F: 50N._x000D_
Patrolled the line, but found nothing._x000D_
Cause: Suspected by Lightning._x000D_
_x000D_
</t>
  </si>
  <si>
    <t>3140</t>
  </si>
  <si>
    <t xml:space="preserve">Rangau OCB fdr #1  T/R 1x._x000D_
Rangau fdr #2 load dropped 22A (84-62A)._x000D_
Not checked yet._x000D_
_x000D_
</t>
  </si>
  <si>
    <t>3141</t>
  </si>
  <si>
    <t xml:space="preserve">Checked &amp; found, Rangau OCB fdr #1  T/R 1x   Ctr: 008-009   R/F: 51N._x000D_
Patrolled the line, but found nothing._x000D_
Cause: Suspected by Lightning._x000D_
_x000D_
</t>
  </si>
  <si>
    <t>3142</t>
  </si>
  <si>
    <t xml:space="preserve">3D fdr #4 load dropped 150A (221-71A)._x000D_
3D GFPC-TX #1  T/R 1x._x000D_
(Ground fault alarm on 3D fdr #4)_x000D_
Not checked yet._x000D_
_x000D_
</t>
  </si>
  <si>
    <t>3143</t>
  </si>
  <si>
    <t xml:space="preserve">Checked &amp; found, Recl. 2D-204 (3D fdr #4)  T/R 1x   Ctr: 35-36._x000D_
Patrolled the line, but nothing found._x000D_
Cause: Suspected by Lightning._x000D_
_x000D_
</t>
  </si>
  <si>
    <t>3144</t>
  </si>
  <si>
    <t xml:space="preserve">3D OCB fdr #8  T/LO.   Ctr: 91-95   R/F: 50@1._x000D_
20:30 Patrolled the line &amp; found, @1,@2,@3 broken Dead end Insulators o/p #3E-03._x000D_
20:40 Open LBS #3E-64, to isolate broken Dead end Insulator above._x000D_
20:45 Blocked &amp; closed 3D fdr #8, Ok. Then released the block._x000D_
         Cause: Lightning._x000D_
_x000D_
</t>
  </si>
  <si>
    <t>3145</t>
  </si>
  <si>
    <t xml:space="preserve">Replaced @1,@2,@3 broken Pin insulators o/p #3E-03._x000D_
Opened L/A Jumpers, to dismantling the L/A o/p #3E-07._x000D_
Closed LBS #3E-64. (3D fdr #8 Back to normal)_x000D_
_x000D_
</t>
  </si>
  <si>
    <t>3146</t>
  </si>
  <si>
    <t xml:space="preserve">16:01 6D OCB fdr #1 T/R 1x._x000D_
16:17 6D OCB fdr #1 T/R 1x._x000D_
Not checked yet._x000D_
_x000D_
</t>
  </si>
  <si>
    <t>3147</t>
  </si>
  <si>
    <t xml:space="preserve">Checked &amp; found, 6D OCB fdr #1  T/R 2x   Ctr: 303-305   R/F: 51N._x000D_
Patrolled the line, but nothing found._x000D_
Cause: Suspected by Lightning._x000D_
_x000D_
</t>
  </si>
  <si>
    <t>3148</t>
  </si>
  <si>
    <t>160</t>
  </si>
  <si>
    <t xml:space="preserve">16:08 Minas ACB fdr #3  T/LO.   Ctr: 56-58   R/F: 50@2,@3._x000D_
         Patrolled the line &amp; found, @2,@3 conductors twisted. (at beside switch yard)_x000D_
19:04 Blocked &amp; closed Minas ACB fdr #3, Ok. Then released the block._x000D_
         (After releasing the Twisted conductors above)_x000D_
         Cause: Conductor._x000D_
_x000D_
</t>
  </si>
  <si>
    <t>3149</t>
  </si>
  <si>
    <t xml:space="preserve">Minas ACB fdr #5  T/R 1x   Ctr: 77-78   R/F: 50N._x000D_
Not checked yet._x000D_
_x000D_
</t>
  </si>
  <si>
    <t>3150</t>
  </si>
  <si>
    <t>3151</t>
  </si>
  <si>
    <t>126</t>
  </si>
  <si>
    <t xml:space="preserve">16:10 Minas ACB fdr #2  T/LO.   Ctr: 884-886   R/F: 51N._x000D_
         Found, @1,@2 conductors twisted at beside of Switch Yard._x000D_
18:58 Blocked &amp; closed Minas ACB fdr #2, Ok. Then released the block._x000D_
         (After releasing the Twisted conductors above)_x000D_
         Cause: Conductor._x000D_
_x000D_
</t>
  </si>
  <si>
    <t>3152</t>
  </si>
  <si>
    <t xml:space="preserve">16:12 MGT #4  Tripped. By alarm: Emergency Trip._x000D_
                                       Cause: Under investigation._x000D_
_x000D_
</t>
  </si>
  <si>
    <t>3153</t>
  </si>
  <si>
    <t xml:space="preserve">8D OCB fdr #10  T/R 1x._x000D_
8D fdr #11 load dropped 60A (233-173A)._x000D_
Not checked yet._x000D_
_x000D_
</t>
  </si>
  <si>
    <t>3154</t>
  </si>
  <si>
    <t xml:space="preserve">Checked &amp; found, 8D OCB  fdr #10  T/R 1x   Ctr: 216-217   R/F: 50@2,@3._x000D_
Patrolled the line &amp; found: -@2 Broken Dead end Insulator o/p #MB-10_x000D_
                                      -@3 Flashed over Dead end Insulator o/p #7E-103._x000D_
Cause: Lightning._x000D_
_x000D_
</t>
  </si>
  <si>
    <t>3155</t>
  </si>
  <si>
    <t xml:space="preserve">Petani OCB fdr #1  T/R 1x._x000D_
Petani fdr #2 Load dropped 8A (36-28A)._x000D_
_x000D_
18:30 Checked &amp; found, Petani OCB fdr #1  T/R 1x   Ctr: 23-24   R/F: 51N._x000D_
         Patrolled the line &amp; found, @3 broken L/A on TP of Well Petani #25._x000D_
         Cause: Lightning Arrester._x000D_
_x000D_
</t>
  </si>
  <si>
    <t>3156</t>
  </si>
  <si>
    <t xml:space="preserve">07:20 It was reported b/o fuse for Tx at SMGG building. (Duro Community fdr #3)_x000D_
09:10 Checked &amp; found, @1 b/o 1.0SF fuse for 50Kva Tx at SMGG building._x000D_
         Replaced b/o fuse above with the same size, then energized the Tx._x000D_
         Cause: Animal. (Squirrel)_x000D_
_x000D_
</t>
  </si>
  <si>
    <t>3157</t>
  </si>
  <si>
    <t xml:space="preserve">08:40 It was reported no power at Talang #50 &amp; Talang#45 housing. (DC fdr #3)_x000D_
09:45 Checked &amp; found, @1 b/o 1.0SF fuse for 50Kva Tx o/p #NN. (at Talang #45 &amp; #50) _x000D_
         Replaced b/o fuse above with the same size, then energized the Tx._x000D_
         Cause: Animal. (Squirrel)_x000D_
_x000D_
</t>
  </si>
  <si>
    <t>3158</t>
  </si>
  <si>
    <t xml:space="preserve">14:09 Nella OCB fdr #2  T/R 1x._x000D_
14:16 Nella OCB fdr #2  T/LO._x000D_
_x000D_
15:27 Checked &amp; found, Nella VCB fdr #2  T/SO.   Ctr: 209-211   R/F: 51@1,@2._x000D_
         Patrolled the line, but found nothing._x000D_
_x000D_
17:00 Blocked &amp; closed Nella VCB fdr #2, but failed._x000D_
         Checked VCB Nella fdr #2 &amp; found, the VCB Spring discharge._x000D_
         _x000D_
17:17 Blocked &amp; closed Nella VCB fdr#2, Ok. Then release the block._x000D_
         (After manual charge the Spring of Nella VCB fdr #2)_x000D_
         Cause: Equipment Failure. (Motor spring charge problem)_x000D_
_x000D_
</t>
  </si>
  <si>
    <t>3159</t>
  </si>
  <si>
    <t xml:space="preserve">14:09 Nella fdr #1 Load dropped 86A (238-152A)._x000D_
14:16 Nella OCB fdr #1 T/R 1x._x000D_
         Nella GFPC in block position._x000D_
         Not checked yet._x000D_
_x000D_
</t>
  </si>
  <si>
    <t>3160</t>
  </si>
  <si>
    <t xml:space="preserve">Checked &amp; found, Nella VCB fdr #1  T/R 1x   Ctr: 275-276   R/F: 51@1,@2,@3._x000D_
Patrolled the line, but found nothing._x000D_
Cause: Suspected by Lightning._x000D_
_x000D_
</t>
  </si>
  <si>
    <t>3161</t>
  </si>
  <si>
    <t>489</t>
  </si>
  <si>
    <t xml:space="preserve">14:35 So.Balam VCB fdr #4  T/LO.   Ctr: 287.   R/F: 51@1,@2,@#3._x000D_
         So.Balam fdr #1 load dropped 70A (95-25A)._x000D_
         So.Balam GFPC  T/R 1x._x000D_
_x000D_
15:00 Patrolled the line &amp; found, @2,@3 broken conductors o/p #19AA-07._x000D_
         Opened Bypass Switch o/p #BN-202. (ex Recloser), to isolate the broken conductors._x000D_
         (and to repairing is broken conductor)_x000D_
17:43 Blocked &amp; closed So.Balam fdr #4, then release the block._x000D_
         (to energize &amp; S/U some wells part load of So.Balam fdr #4)       _x000D_
_x000D_
21:33 Manually open So.Balam VCB fdr #4 and close Bypass Switch o/p #BN-202._x000D_
21:40 Blocked &amp; closed So.Balam fdr #4, Ok. Then released the block._x000D_
         Cause: Conductor._x000D_
_x000D_
</t>
  </si>
  <si>
    <t>3162</t>
  </si>
  <si>
    <t xml:space="preserve">16:56 C.Duri fdr #1 Load dropped 55A (239-184A)._x000D_
17:40 Checked &amp; found, Recl. 39AS-09 (C.Duri fdr #1)  T/SO.   Ctr: 230-231._x000D_
17:43 Blocked &amp; closed Recl. 39AS-09, Ok. Then release the block._x000D_
         The line is not patrolled yet._x000D_
_x000D_
</t>
  </si>
  <si>
    <t>3163</t>
  </si>
  <si>
    <t xml:space="preserve">Patrolled the line but found nothing._x000D_
Cause: Unidentified._x000D_
_x000D_
</t>
  </si>
  <si>
    <t>3164</t>
  </si>
  <si>
    <t xml:space="preserve">18:00 It was reported there was sparked o/p #06-JY-01._x000D_
         Checked &amp; found, Sparked at HLC jumper o/p #06-JY-01._x000D_
 _x000D_
18:16 Blocked C.Duri ACB fdr #14._x000D_
18:30 Manally Opened Recl. 06-JY-02. (Load junk yard / CMTF)_x000D_
         To repairing the HLC connection jumper o/p #06-JY-01._x000D_
_x000D_
18:38 Closed Recl. 06-JY-02, then release block of C.Duri fdr #14._x000D_
         Cause: Plant Maintenance. (Lost Connection HLC jumper)_x000D_
_x000D_
</t>
  </si>
  <si>
    <t>3165</t>
  </si>
  <si>
    <t xml:space="preserve">09:49-10:52 Manually S/D 112.5Kva Tx, then open HLC o/p #01-01-14. (C.Duri fdr #6)_x000D_
                   To replacing @1,@2,@3 broken L/As o/p #...._x000D_
                   (Oil well involved :4S-19A,19B,29A and 4S-29B)_x000D_
                   Cause: Planned Maintenance._x000D_
_x000D_
</t>
  </si>
  <si>
    <t>3166</t>
  </si>
  <si>
    <t xml:space="preserve">10:00 It was reported b/o fuse for Tx at Well Pinang #27._x000D_
11:15 Checked &amp; found, @2 b/o 7.8SF fuse for 300Kva Tx at Well Pinang #27._x000D_
         Performed TTR, Megger tested the Tx found, normal. (good reading)_x000D_
         Replaced b/o fuse above with the same size and energized the Tx._x000D_
         Cause: Animal. (Monkey)_x000D_
_x000D_
</t>
  </si>
  <si>
    <t>3167</t>
  </si>
  <si>
    <t xml:space="preserve">11:05-11:55 Manually S/D 112.5Kva Tx, then open HLC o/p #6Q-05-11. (C.Duri fdr #15)_x000D_
                   To replacing @1,@2,@3 broken L/As o/p above._x000D_
                   (Oil well involved :7Q-50B,6Q-59A,6Q-69A)_x000D_
                   Cause: Planned Maintenance._x000D_
_x000D_
</t>
  </si>
  <si>
    <t>3168</t>
  </si>
  <si>
    <t xml:space="preserve">11:15 Nella OCB fdr #1  T/SO._x000D_
11:22 Blocked &amp; closed Nella OCB fdr #1, Ok. Then released the block._x000D_
         Not checked &amp; patrolled yet._x000D_
_x000D_
</t>
  </si>
  <si>
    <t>3169</t>
  </si>
  <si>
    <t xml:space="preserve">Checked &amp; found, Nella VCB fdr #1  T/SO.   Ctr: 476-477   R/F: 50N._x000D_
Patrolled the line, but found nothing._x000D_
Cause: Unidentified._x000D_
_x000D_
</t>
  </si>
  <si>
    <t>3170</t>
  </si>
  <si>
    <t xml:space="preserve">Ketigul VCB fdr #2  T/R 1x._x000D_
Ketigul fdr #1 load dropped 15A (119-104A)._x000D_
Not checked yet._x000D_
_x000D_
</t>
  </si>
  <si>
    <t>3171</t>
  </si>
  <si>
    <t xml:space="preserve">Checked &amp; found, Ketigul VCB fdr #2  T/R 1x   Ctr: 00-01   R/F: 51N._x000D_
Patrolled the line &amp; found, @1 broken L/A o/p #26AL-20 &amp; o/p #31N-06._x000D_
Cause: Lightning Arrester._x000D_
_x000D_
</t>
  </si>
  <si>
    <t>3172</t>
  </si>
  <si>
    <t xml:space="preserve">14:35-15:10 Manually S/D 112.5Kva Tx, then open HLC o/p #05-P3-09._x000D_
                   To replacing @1,@2,@3 broken L/As o/p above._x000D_
                   (Oil well involved: P7-35A,P7-35C and P&amp;-36A)_x000D_
                   Cause: Planned Maintenance._x000D_
_x000D_
</t>
  </si>
  <si>
    <t>3173</t>
  </si>
  <si>
    <t>3174</t>
  </si>
  <si>
    <t xml:space="preserve">Checked &amp; found, Pematang OCB fdr #2  T/R 1x   Ctr: 00-01   R/F: 51N._x000D_
Patrolled the line &amp; found, @2 broken Pin Insulator o/p #34BC-80._x000D_
Cause: Lightning._x000D_
_x000D_
</t>
  </si>
  <si>
    <t>3175</t>
  </si>
  <si>
    <t>3176</t>
  </si>
  <si>
    <t xml:space="preserve">Checked &amp; found Pematang VCB fdr#1 T/R 1x  Ctr:129-130  R/F:None._x000D_
Patrolled the line &amp; Found @2 Broken LA on T/P Pematang#67._x000D_
Cause : Lightning Arrester_x000D_
_x000D_
</t>
  </si>
  <si>
    <t>3177</t>
  </si>
  <si>
    <t xml:space="preserve">Rangau fdr #2 Load dropped 32A (82-50A)._x000D_
Checked &amp; found nothing, the Recloser was not working._x000D_
Patrolled the Line, also found nothing._x000D_
Cause : Unidentified._x000D_
_x000D_
</t>
  </si>
  <si>
    <t>3178</t>
  </si>
  <si>
    <t xml:space="preserve">Checked &amp; found, Recl. 23BD-01 (Rangau fdr #2)  T/R 1x   Ctr: Did not change._x000D_
Patrolled the line, but found nothing._x000D_
Cause: Suspected by Lightning._x000D_
_x000D_
</t>
  </si>
  <si>
    <t>3179</t>
  </si>
  <si>
    <t xml:space="preserve">Bekasap OCB fdr #2  T/R 1x._x000D_
Not checked yet._x000D_
_x000D_
</t>
  </si>
  <si>
    <t>3180</t>
  </si>
  <si>
    <t xml:space="preserve">Checked &amp; found, Bekasap Main OCB fdr #2  T/R 1x   Ctr: 872-873   R/F: 51@1._x000D_
Patrolled the line &amp; found, @1 F/O Dead end Insulator o/p #37BD-13._x000D_
Cause: Lightning._x000D_
_x000D_
</t>
  </si>
  <si>
    <t>3181</t>
  </si>
  <si>
    <t xml:space="preserve">So.Bekasap fdr #1 Load dropped 94A (157-63A)._x000D_
Not checked yet._x000D_
_x000D_
</t>
  </si>
  <si>
    <t>3182</t>
  </si>
  <si>
    <t xml:space="preserve">Checked &amp; found, Recl. 34BI-18 (So.Bekasap fdr #1)  T/R 1x   Ctr: 151-152._x000D_
Patrolled the line &amp; found, @1 broken Pin Insulator o/p #31BD-21._x000D_
Cause: Lightning._x000D_
_x000D_
</t>
  </si>
  <si>
    <t>3183</t>
  </si>
  <si>
    <t>3184</t>
  </si>
  <si>
    <t xml:space="preserve">Checked &amp; found, 3D OCB fdr #8  T/R 1x   Ctr: 195-196   R/F: 51@1._x000D_
Patrolled the line &amp; found, @1 broken Dead end Insulator o/p #3E-58._x000D_
Cause: Lightning._x000D_
_x000D_
</t>
  </si>
  <si>
    <t>3185</t>
  </si>
  <si>
    <t xml:space="preserve">05:39 Manual open 8D OCB fdr #1. (as per GS-1 requested)_x000D_
         (High level Tank due to two (2) WIPs failed to start up)_x000D_
10:24 Blocked &amp; closed 8D OCB fdr#1, then release the block._x000D_
         Cause: Planned maintenance._x000D_
_x000D_
         (No Prod. loss charge to PGT)_x000D_
_x000D_
</t>
  </si>
  <si>
    <t>3186</t>
  </si>
  <si>
    <t xml:space="preserve">15:30 It was reported b/o fuse for Tx at Well #7C-27. (6D fdr #2)_x000D_
17:00 Checked &amp; found, @2 b/o 7.8SF fuse for 300Kva Tx at Well #7C-27._x000D_
         Replaced b/o fuse above with the same size &amp; energized the Tx._x000D_
         Cause: Animal. (Squirrel)_x000D_
_x000D_
</t>
  </si>
  <si>
    <t>3187</t>
  </si>
  <si>
    <t>3188</t>
  </si>
  <si>
    <t xml:space="preserve">Checked &amp; found, MSU-2 VCB fdr #1 (Pinang fdr #1)  T/R 1x   Ctr: 211-212   R/F: 51N._x000D_
Patrolled the line, but found nothing._x000D_
Cause: Suspected by Lightning._x000D_
_x000D_
</t>
  </si>
  <si>
    <t>3189</t>
  </si>
  <si>
    <t xml:space="preserve">Duri Community ACB fdr #2  T/R 1x   Ctr: 69-70   R/F: 51N._x000D_
Patrolled the line &amp; found, @3 F/O Pin Insulator o/p #SLI-1B-06._x000D_
Cause: Pin Insulator._x000D_
_x000D_
</t>
  </si>
  <si>
    <t>3190</t>
  </si>
  <si>
    <t xml:space="preserve">12:18 44KV No.DURI GCB #44 (Line to Dumai)  T/R 1x._x000D_
13:12 44KV No.DURI GCB #44 (Line to Dumai)  T/R 1x again._x000D_
         Not checked yet._x000D_
_x000D_
</t>
  </si>
  <si>
    <t>3191</t>
  </si>
  <si>
    <t xml:space="preserve">Checked &amp; found, 44KV No.Duri GCB #44 (Line to Dumai)  T/R 2x   Ctr: 104-106   R/F: 51N._x000D_
Patrolled the line, but found nothing._x000D_
Cause: Suspected by Lightning._x000D_
_x000D_
</t>
  </si>
  <si>
    <t>3192</t>
  </si>
  <si>
    <t xml:space="preserve">Bangko VCB fdr#4 T/R 1x._x000D_
Bangko fdr #1 Load dropped 116A (200-84A)._x000D_
Not checked yet._x000D_
_x000D_
</t>
  </si>
  <si>
    <t>3193</t>
  </si>
  <si>
    <t xml:space="preserve">Checked &amp; found, Bangko VCB fdr #4  T/R 1x   Ctr: 992-993   R/F: 50N._x000D_
Patrolled the line &amp; found, @1 broken L/A on TP of Well Bangko #179._x000D_
Cause: Lightning._x000D_
_x000D_
</t>
  </si>
  <si>
    <t>3194</t>
  </si>
  <si>
    <t>3195</t>
  </si>
  <si>
    <t xml:space="preserve">Checked &amp; found, Nella VCB fdr #2  T/R 1x   Ctr: 216-217   R/F: 50N._x000D_
Patrolled the line, but found nothing._x000D_
Cause: Suspected by Lightning._x000D_
_x000D_
</t>
  </si>
  <si>
    <t>3196</t>
  </si>
  <si>
    <t xml:space="preserve">14:03 MSU-2 VCB fdr #1 (Pinang fdr #1)  T/R 1x._x000D_
14:14 MSU-2 VCB fdr #1 (Pinang fdr #1)  T/R 1x again._x000D_
         Not checked yet._x000D_
_x000D_
</t>
  </si>
  <si>
    <t>3197</t>
  </si>
  <si>
    <t xml:space="preserve">Checked &amp; found, MSU-2 VCB fdr #1 (Pinang fdr #1)  T/R 1x   Ctr: 212-214   R/F: 51N._x000D_
Patrolled the line &amp; found, @2 broken Pin Insulator o/p #11D-36._x000D_
Cause: Lightning._x000D_
_x000D_
</t>
  </si>
  <si>
    <t>3198</t>
  </si>
  <si>
    <t xml:space="preserve">14:33 It was reported b/o fuse for Tx at Well Jurong #13. (Rangau fdr #2)_x000D_
16:00 Checked &amp; found, @1,@3 b/o 3.5SF fuses for 150Kva Tx at Well Jurong #13._x000D_
         Test TTR &amp; Megger 150Kva Tx found, Unbalance TTR._x000D_
         Cause: Tx failure._x000D_
_x000D_
         (The Tx is not replaced yet)_x000D_
_x000D_
    _x000D_
</t>
  </si>
  <si>
    <t>3199</t>
  </si>
  <si>
    <t xml:space="preserve">Replaced 150Kva Tx failure with the same size &amp; Energized the Tx._x000D_
Cause Tx Failure._x000D_
_x000D_
</t>
  </si>
  <si>
    <t>3200</t>
  </si>
  <si>
    <t>3201</t>
  </si>
  <si>
    <t xml:space="preserve">Checked &amp; found, 6D OCB fdr #5  T/R 2x   Ctr: 727-729   R/F: 51N._x000D_
Patrolled the line &amp; found, @1 broken Pin Insulator o/p #6D-504._x000D_
Cause: Lightning._x000D_
_x000D_
</t>
  </si>
  <si>
    <t>3202</t>
  </si>
  <si>
    <t xml:space="preserve">15:29 6D OCB fdr #1 T/R 1x._x000D_
15:48 6D OCB fdr #1 T/R 1x again._x000D_
         Not checked yet._x000D_
_x000D_
</t>
  </si>
  <si>
    <t>3203</t>
  </si>
  <si>
    <t xml:space="preserve">Checked &amp; found, 6D OCB fdr #1  T/R 2x   Ctr: 305-307   R/F: 51N._x000D_
Patrolled the line &amp; found: -@3 Broken Dead end Insulator o/p #5B-69._x000D_
                                      -@2 Broken Dead end Insulator o/p #5B-57._x000D_
Cause: Lightning._x000D_
_x000D_
</t>
  </si>
  <si>
    <t>3204</t>
  </si>
  <si>
    <t xml:space="preserve">6D OCB fdr #2  T/R 1x._x000D_
Not checked yet._x000D_
_x000D_
</t>
  </si>
  <si>
    <t>3205</t>
  </si>
  <si>
    <t xml:space="preserve">Checked &amp; found, 6D OCB fdr #2  T/R 1x   Ctr: 235-236   R/F: 50N._x000D_
Patrolled the line &amp; found, @2 broken Pin Insulator o/p #6D-78A._x000D_
Cause: Lightning._x000D_
_x000D_
</t>
  </si>
  <si>
    <t>3206</t>
  </si>
  <si>
    <t xml:space="preserve">15:31 6DN OCB fdr #6  T/O._x000D_
16:23 Checked &amp; found, 6DN OCB fdr #6  T/O._x000D_
         Blocked &amp; closed 6DN OCB fdr #6, Ok. Then release the block._x000D_
         Not checked &amp; Patrolled yet._x000D_
_x000D_
</t>
  </si>
  <si>
    <t>3207</t>
  </si>
  <si>
    <t xml:space="preserve">Checked &amp; found, 6DN OCB fdr #6  T/SO.   Ctr: 327-328   R/F: 51N._x000D_
Patrolled the line, but found nothing._x000D_
Cause: Suspected by Lightning._x000D_
_x000D_
</t>
  </si>
  <si>
    <t>3208</t>
  </si>
  <si>
    <t>412</t>
  </si>
  <si>
    <t xml:space="preserve">15:33 3D OCB fdr #8  T/LO._x000D_
         3D fdr #7 load dropped 212A (229-17A)._x000D_
_x000D_
16:47 Checked &amp; found, 3D OCB fdr #8  T/LO.   Ctr: 196-201   R/F: 51@1,@2,@3._x000D_
                                   3D GFPC Tx-2  T/R 4x   Ctr: 620-624._x000D_
         Patrolled the line &amp; found, seriously broken Dead end Insulators o/p #3E-03 &amp; 3E-04._x000D_
18:00 Then Opened LBS #3E-64. (To isolate the broken Dead end Insulators above)_x000D_
18:03 Blocked &amp; closed 3D OCB fdr #8, Ok. Then release the block._x000D_
         (The LBS #3E-64 is still in open position &amp; some wells were off)_x000D_
         Cause: Lightning._x000D_
_x000D_
</t>
  </si>
  <si>
    <t>3209</t>
  </si>
  <si>
    <t xml:space="preserve">Replaced, @1,@2 broken Dead End Insulators o/p #3E-03 &amp; #3E-04._x000D_
Manually clesed LBS #3E-64._x000D_
Cause: Lightning._x000D_
_x000D_
Prod. loss: 362Bbls / 13 wells._x000D_
_x000D_
</t>
  </si>
  <si>
    <t>3210</t>
  </si>
  <si>
    <t xml:space="preserve">4D OCB fdr #4  T/R 1x._x000D_
4D fdr #5 Load dropped 91A (103-12A)._x000D_
Not checked yet._x000D_
_x000D_
</t>
  </si>
  <si>
    <t>3211</t>
  </si>
  <si>
    <t xml:space="preserve">Checked &amp; found, 4D OCB fdr #4  T/R 1x   Ctr: 257-258   R/F: 51N._x000D_
Patrolled the line &amp; found, @2 broken Pin Insulator o/p #36DN-38._x000D_
Cause: Lightning._x000D_
_x000D_
</t>
  </si>
  <si>
    <t>3212</t>
  </si>
  <si>
    <t xml:space="preserve">Menggala fdr #1 Load dropped 53A (191-148A)._x000D_
Not checked yet._x000D_
_x000D_
</t>
  </si>
  <si>
    <t>3213</t>
  </si>
  <si>
    <t xml:space="preserve">Checked &amp; found, Recl. 19AN-04 (Menggala fdr #1)  T/R 1x   Ctr: 320-321._x000D_
Patrolled the line &amp; found, @3 broken Pin Insulator o/p #19AK-11._x000D_
Cause: Lightning._x000D_
_x000D_
</t>
  </si>
  <si>
    <t>3214</t>
  </si>
  <si>
    <t xml:space="preserve">3D fdr #3 Load dropped 143A (154-11A)._x000D_
3D fdr #4 Load dropped 74A (226-152A)._x000D_
Not checked yet._x000D_
_x000D_
</t>
  </si>
  <si>
    <t>3215</t>
  </si>
  <si>
    <t xml:space="preserve">Checked &amp; found, 3D OCB fdr #3  T/R 1x   Ctr: Did not change.   R/F: 50N._x000D_
Patrolled the line &amp; found, @1 broken Dead end insulator o/p #4C-15._x000D_
Cause: Lightning._x000D_
_x000D_
</t>
  </si>
  <si>
    <t>3216</t>
  </si>
  <si>
    <t xml:space="preserve">15:46 5B fdr #2 Load dropped 116A (274-158A)._x000D_
_x000D_
16:15 It was reported no power at Well #4D-53E &amp; #4D-46. (5B fdr #2)_x000D_
17:20 Checked &amp; found, Recl. 4C-65A (5B fdr #2)  T/SO.   Ctr: 135-136._x000D_
         Blocked &amp; Closed Recl. 4C-65A, Ok. Then release the block._x000D_
         Not patrolled yet._x000D_
_x000D_
</t>
  </si>
  <si>
    <t>3217</t>
  </si>
  <si>
    <t xml:space="preserve">Patrolled the line at downstream of Recl. 4C-65A (5B fdr #2), but found nothing._x000D_
Cause: Suspected by Lightning._x000D_
_x000D_
Also found, Recl. 5C-07 (5B fdr #2)  T/R 1x   Ctr: 47-48._x000D_
Patrolled the line, but found nothing._x000D_
Cause: Suspected by Lightning._x000D_
_x000D_
</t>
  </si>
  <si>
    <t>3218</t>
  </si>
  <si>
    <t xml:space="preserve">15:50 Minas fdr #6 Load dropped 120A (194-74)._x000D_
17:26 Checked &amp; found, Recl. 6E-23A (Minas fdr #6)  T/SO.   Ctr: 20-21._x000D_
         Blocked &amp; closed Recl. 6E-23A, Ok. Then release the block._x000D_
         Not Patrolled yet._x000D_
_x000D_
</t>
  </si>
  <si>
    <t>3219</t>
  </si>
  <si>
    <t xml:space="preserve">Patrolled the line, but found nothing._x000D_
Cause: Lightning._x000D_
_x000D_
</t>
  </si>
  <si>
    <t>3220</t>
  </si>
  <si>
    <t>3221</t>
  </si>
  <si>
    <t xml:space="preserve">Checked &amp; found, 4B OCB fdr #1  T/R 1x   Ctr: 279-280   R/F: 51N._x000D_
Patrolled the line &amp; found, @1 broken L/A of LBS #4B-150._x000D_
Cause: Lightning._x000D_
_x000D_
</t>
  </si>
  <si>
    <t>3222</t>
  </si>
  <si>
    <t xml:space="preserve">4B OCB fdr#2 Load dropped 53A (96-43A)._x000D_
Not checked yet._x000D_
_x000D_
</t>
  </si>
  <si>
    <t>3223</t>
  </si>
  <si>
    <t xml:space="preserve">Checked &amp; found, Recl. 5B-93 (4B fdr #2)  T/R 1x   Ctr: 00 (Did not change)._x000D_
Patrolled the line, but found nothing._x000D_
Cause: Suspected by Lightning._x000D_
_x000D_
</t>
  </si>
  <si>
    <t>3224</t>
  </si>
  <si>
    <t xml:space="preserve">5B fdr #2 Load dropped 141A (274-133A)._x000D_
Not checked yet._x000D_
_x000D_
</t>
  </si>
  <si>
    <t>3225</t>
  </si>
  <si>
    <t xml:space="preserve">Checked &amp; found, Recl. 5C-07 (5B fdr #2)  T/R 1x   Ctr: 47-48._x000D_
Patrolled the line, but found nothing._x000D_
Cause: Suspected by Lightning._x000D_
_x000D_
</t>
  </si>
  <si>
    <t>3226</t>
  </si>
  <si>
    <t xml:space="preserve">C.Duri fdr #1 Load dropped 46A (237-191A)._x000D_
Not checked yet._x000D_
_x000D_
</t>
  </si>
  <si>
    <t>3227</t>
  </si>
  <si>
    <t xml:space="preserve">Checked &amp; found, Recl. 39AV-36 (C.Duri fdr #1)  T/R 1x   Ctr: 176-177._x000D_
Patrolled the line, but found nothing._x000D_
Cause: Unidentified._x000D_
_x000D_
</t>
  </si>
  <si>
    <t>3228</t>
  </si>
  <si>
    <t xml:space="preserve">19:21 Batang OCB fdr #1  T/R 1x._x000D_
19:25 Batang OCB fdr #1  T/R 1x._x000D_
19:27 Batang OCB fdr #1  T/R 1x again._x000D_
_x000D_
Checked &amp; found, Batang OCB fdr #1  T/R 3x   Ctr: 122-125   R/F: 51N &amp; 51@1,@2,@3._x000D_
Patrolled the line, but found nothing._x000D_
Cause: Unidentified._x000D_
_x000D_
</t>
  </si>
  <si>
    <t>3229</t>
  </si>
  <si>
    <t xml:space="preserve">Batang OCB fdr #2  T/R 1x   Ctr: 123-124   R/F: 51N &amp; 51@1,@2,@3._x000D_
Found, @2,@3 seriously broken L/As on Structure at Batang Substation._x000D_
Cause: Lightning._x000D_
_x000D_
</t>
  </si>
  <si>
    <t>3230</t>
  </si>
  <si>
    <t>464</t>
  </si>
  <si>
    <t xml:space="preserve">19:25 Batang OCB fdr #3  T/R 1x._x000D_
19:27 Batang OCB fdr #3  T/LO._x000D_
_x000D_
22:34 Checked &amp; found, Batang OCB fdr #3   T/LO.   Ctr: 318-322   R/F: 50@3 &amp; 50N._x000D_
         Patrolled the line &amp; found, @3 broken L/A on Recl. 36AL-13 (source side)._x000D_
22:37 Blocked &amp; closed Batang OCB fdr #3, Ok. Then released the block._x000D_
         Cause: Lightning._x000D_
_x000D_
22:47 It was reported that no power at downstream of Recl. 36AL-13 (Batang fdr #3). _x000D_
         _x000D_
07-May-2016._x000D_
02:28 Checked &amp; found Recl. 36AL-13 (Batang fdr #3)  T/SO.   Ctr: 119-120._x000D_
         Patrolled the line, but nothing found._x000D_
02:50 Blocked &amp; closed Recl. 36AL-13, Ok. Then released the block._x000D_
         Cause: Lightning._x000D_
_x000D_
</t>
  </si>
  <si>
    <t>3231</t>
  </si>
  <si>
    <t xml:space="preserve">22:47 Batang OCB fdr #2  T/LO.   Ctr: 124-128   R/F: 51@2._x000D_
_x000D_
07-May-2016._x000D_
01:55 Patrolled the line &amp; found: -@2 broken L/A o/p #35AF-29._x000D_
                                                -@3 broken L/A on TP of Well Rantau Bais #27._x000D_
_x000D_
01:57 Blocked &amp; closed Batang OCB fdr #2, Ok. Then released the block._x000D_
02:00 Batang OCB fdr #2  T/O again. (in block)   Ctr: 128-129   R/F: 50@2._x000D_
03:15 Open Bypass SW of Recl. 39AG-11._x000D_
03:16 Blocked &amp; closed Batang OCB fdr #2, but T/O again._x000D_
03:39 Checked &amp; found: -@2 broken L/A on the structure of Batang fdr #2._x000D_
                                    -@1 broken L/A on the structure of Batang fdr #3._x000D_
_x000D_
04:09 Manually open 13.8KV Batang OCB fdr #1._x000D_
         Manually open 13.8KV Batang OCB fdr #3._x000D_
04:11 Manually open 115KV Batang C/S, but failed from DSC._x000D_
         Manually open 115KV Batang C/S from Batang Subtation._x000D_
04:16 Installed personal ground._x000D_
         Cut jumper of 6Pcs L/As on the structure Batang Subtation. (Batang fdr #2 &amp; fdr #3)_x000D_
         (Then removed Personal Ground)_x000D_
04:56 Closed Bypass SW of Recl. 36AG-11._x000D_
_x000D_
04:58 Manually closed 115KV Batang C/S. (Power Tx at Batang Substation energized)_x000D_
04:59 Blocked &amp; closed 13.8KV Batang OCB fdr #1, Ok. Then released the block._x000D_
05:00 Blocked &amp; closed 13.8KV Batang OCB fdr #2, Ok. Then released the block._x000D_
05:01 Blocked &amp; closed 13.8KV Batang OCB fdr #3, Ok. Then released the block._x000D_
         Cause: Lightning Arrester._x000D_
_x000D_
</t>
  </si>
  <si>
    <t>3232</t>
  </si>
  <si>
    <t xml:space="preserve">05:00 It was reported b/o fuse for Tx at Pemburu-GS. (Batang fdr #3)_x000D_
08:00 Checked &amp; found: -@1,@2,@3 b/o 7.8SF fuses for 300Kva Tx at Pemburu-GS._x000D_
                                    -@1 Broken L/A of 300Kva Tx above._x000D_
09:00 Dismantle @1,@2,@3 broken L/As of 300Kva Tx at Pemburu-GS._x000D_
         Replaced @1,@2,@3 b/o fuse above with the same size &amp; Energized Tx._x000D_
         Cause: Lightning Arester._x000D_
_x000D_
</t>
  </si>
  <si>
    <t>3211405</t>
  </si>
  <si>
    <t>3233</t>
  </si>
  <si>
    <t xml:space="preserve">08:15 It was reported b/o fuse for Tx at Well #5D-82. (5B fdr #2)_x000D_
12:30 Checked &amp; found, @2,@3 b/o 7.8SF fuses for 300Kva Tx at Well #5D-82._x000D_
         Performed TTR, Megger test the Tx &amp; found, Low Megger reading._x000D_
         Cause: Tx Failure. (Low Megger reading)_x000D_
_x000D_
         (The Tx is not replaced yet)_x000D_
_x000D_
</t>
  </si>
  <si>
    <t>3234</t>
  </si>
  <si>
    <t xml:space="preserve">Replaced 300Kva Tx failure with same size and energized the Tx._x000D_
Cause: Transformer failure._x000D_
_x000D_
</t>
  </si>
  <si>
    <t>3235</t>
  </si>
  <si>
    <t xml:space="preserve">08:15 It was reported b/o fuse for Tx at Well #4E-93. (4D fdr #4)_x000D_
12:35 Checked &amp; found, @2,@3 b/o 14.0SF fuses for 550Kva Tx at Well #4E-93._x000D_
         Replaced b/o fuse above with the same size &amp; energized the Tx._x000D_
         Cause: Unidentified (Fuse)._x000D_
_x000D_
</t>
  </si>
  <si>
    <t>3236</t>
  </si>
  <si>
    <t>3237</t>
  </si>
  <si>
    <t xml:space="preserve">Checked &amp; found, Rokan VCB fdr #2  T/R 1x   Ctr: 991-992   R/F: 51N._x000D_
Patrolled the line &amp; found, @1 broken Dead End Insulator o/p #29AV-22._x000D_
Cause: Lightning._x000D_
_x000D_
</t>
  </si>
  <si>
    <t>3238</t>
  </si>
  <si>
    <t>187</t>
  </si>
  <si>
    <t xml:space="preserve">So.Balam fdr #4 Load dropped 60A (158-98A)._x000D_
Not checked yet_x000D_
_x000D_
</t>
  </si>
  <si>
    <t>3239</t>
  </si>
  <si>
    <t xml:space="preserve">Checked &amp; found, Recl. 16AB-02 (So.Balam fdr #4)  T/R 2x   Ctr: 435-437._x000D_
Patrolled the line &amp; found, @1 broken L/A on TP of Test Station-E._x000D_
Cause: Lightning._x000D_
_x000D_
</t>
  </si>
  <si>
    <t>3240</t>
  </si>
  <si>
    <t xml:space="preserve">Pematang OCB fdr #2  T/R 1x._x000D_
Pematang fdr #1 Load dropped 132A (150-18A)._x000D_
Not checked yet._x000D_
_x000D_
</t>
  </si>
  <si>
    <t>3241</t>
  </si>
  <si>
    <t xml:space="preserve">Checked &amp; found, Pematang OCB fdr #2  T/R 1x   Ctr: 454-455  R/F: 50N._x000D_
Patrolled the line &amp; found, @1 F/O Dead end Insulator o/p #34BC-53._x000D_
Cause: Lightning._x000D_
_x000D_
</t>
  </si>
  <si>
    <t>3242</t>
  </si>
  <si>
    <t xml:space="preserve">Menggala fdr #1 Load dropped 160A (190-30A)._x000D_
Not checked yet._x000D_
_x000D_
</t>
  </si>
  <si>
    <t>3243</t>
  </si>
  <si>
    <t xml:space="preserve">Checked &amp; found, Recl. 19AO-01 (Menggala fdr #1)  T/R 1x   Ctr: 453-454._x000D_
Patrolled the line &amp; found, @1 broken L/A on TP of Well So.Menggala #01._x000D_
Cause: Lightning._x000D_
_x000D_
</t>
  </si>
  <si>
    <t>3244</t>
  </si>
  <si>
    <t xml:space="preserve">3D OCB fdr #8  T/R 1x._x000D_
3D GFPC-Tx #2  T/R 3x._x000D_
Not checked yet._x000D_
_x000D_
</t>
  </si>
  <si>
    <t>3245</t>
  </si>
  <si>
    <t xml:space="preserve">Checked &amp; found, 3D OCB fdr #8  T/R 1x   Ctr: 201 (Did not change).   R/F: 51N._x000D_
Patrolled the line &amp; found: -@1 Broken suspension Insulator o/p #3E-59._x000D_
                                      -@1 Broken Dead end Insulator o/p #4D-49._x000D_
Cause: Lightning._x000D_
_x000D_
</t>
  </si>
  <si>
    <t>3246</t>
  </si>
  <si>
    <t xml:space="preserve">4D OCB fdr #5  T/R 1x._x000D_
4D fdr #4 Load dropped 155A (198-43A)._x000D_
Not checked yet._x000D_
_x000D_
</t>
  </si>
  <si>
    <t>3247</t>
  </si>
  <si>
    <t xml:space="preserve">Checked &amp; found 4D OCB fdr #5  T/R 2x   Ctr: 260-262   R/F: 51N._x000D_
Patrolled the line &amp; found, @1 broken Dead end Insulator o/p #4D-75._x000D_
Cause: Lightning._x000D_
_x000D_
</t>
  </si>
  <si>
    <t>3248</t>
  </si>
  <si>
    <t xml:space="preserve">4D fdr #4 load dropped 155A (198-43A)._x000D_
Not checked yet._x000D_
_x000D_
</t>
  </si>
  <si>
    <t>3249</t>
  </si>
  <si>
    <t xml:space="preserve">Checked &amp; found, 4D OCB fdr #4  T/R 1x   Ctr: 257-258   R/F: 51N._x000D_
Patrolled the line, but nothing found._x000D_
Cause: Suspected by Lightning._x000D_
_x000D_
</t>
  </si>
  <si>
    <t>3250</t>
  </si>
  <si>
    <t>3251</t>
  </si>
  <si>
    <t xml:space="preserve">Checked &amp; found, 3D OCB fdr #3  T/R 1x   Ctr: 434-435   R/F: 51N._x000D_
Patrolled the line &amp; found, @3 broken Pin Insulator o/p #3C-29._x000D_
Cause: Lightning._x000D_
_x000D_
</t>
  </si>
  <si>
    <t>3252</t>
  </si>
  <si>
    <t xml:space="preserve">23:34 No.Duri 115KV C/S-Tx #11  T/O._x000D_
         No Power at :_x000D_
         1. 44KV Power Tx. (44KV line to Dumai)_x000D_
         2. 13.8KV No.Duri OCB fdr #1. (to No.Duri Field)_x000D_
         3. 13.8KV No.Duri OCB fdr #2. (to No.Duri Field &amp; CIF)_x000D_
         4. 13.8KV No.Duri OCB fdr #3. (to CGS #10)_x000D_
_x000D_
22:58 Checked &amp; found, 115KV No.Duri C/S-TX #11  T/O.   Ctr: 763-764   R/F: 86T &amp; 87T(@A,@C)._x000D_
         Manually opened 13.8KV No.Duri VCB #14. (Power Tx-14 / 44KV Line to Dumai)._x000D_
         Manually opened 13.8KV No.Duri VCB fdr #1._x000D_
         Manually opened 13.8KV No.Duri VCB fdr #2._x000D_
         Manually opened 13.8KV No.Duri VCB fdr #3._x000D_
         Then released Relay-86T._x000D_
_x000D_
23:03 Manually closed No.Duri C/S-TX #11. (115Kv Power Tx #11 energized)_x000D_
         Closed 13.8KV VCB #14. (44KV Power Tx energized)_x000D_
23:12 Closed 44KV No.Duri GCB #44. (44KV No.Duri-Dumai line energized) Last  Ctr: 147-148._x000D_
23:17 Blocked &amp; closed No.Duri VCB fdr #3, Ok. Then released the Block. Last Ctr: 169-170.       _x000D_
23:20 Blocked &amp; closed No.Duri VCB fdr #2, Ok. Then released the Block. Last Ctr: 260-261._x000D_
23:32 Blocked &amp; closed No.Duri VCB fdr #1, Ok. Then released the Block. Last Ctr: 273-274.     _x000D_
         Cause: Under investigation._x000D_
_x000D_
</t>
  </si>
  <si>
    <t>3253</t>
  </si>
  <si>
    <t xml:space="preserve">02:38 Duri Community ACB fdr #5  T/R 1x   Ctr: 101-102   R/F: 51N._x000D_
02:48 It was reported there was spark o/p #1SG-01. (by Security)_x000D_
15:37 Patrolled the line &amp; found, @2 F/O Dead end Insulator o/p #1SG-01._x000D_
         (And found a Dead civet under pole #1SG-01 at infront of Drilling Building)_x000D_
         Cause: Animal. (Civet)_x000D_
_x000D_
</t>
  </si>
  <si>
    <t>3254</t>
  </si>
  <si>
    <t xml:space="preserve">Duri Community ACB fdr #3  T/R 1x   Ctr: 52-53   R/F: 51N._x000D_
Patrolled the line &amp; found, @2 broken Dead end Insulator o/p #4DD-55._x000D_
Cause: Dead end Insulator._x000D_
_x000D_
</t>
  </si>
  <si>
    <t>3255</t>
  </si>
  <si>
    <t xml:space="preserve">15:00 It was reported b/o fuse for Tx at o/p #10-J6-22. (ND fdr #1)_x000D_
15:55 Checked &amp; found, @1 b/o 3.1SF fuse for 112.5Kv Tx o/p #10-J6-22_x000D_
          Replaced b/o fuse above with the same saze, then energized the Tx._x000D_
          Cause: Secondary Cable. (Under ground cable zero meg)_x000D_
_x000D_
</t>
  </si>
  <si>
    <t>3256</t>
  </si>
  <si>
    <t>3257</t>
  </si>
  <si>
    <t xml:space="preserve">Checked &amp; found, So.Rumbai Recl. fdr #2  T/R 1x   Ctr: 297-298   R/F: 50N._x000D_
Patrolled the line, but found nothing._x000D_
Cause: Suspected by Lightning._x000D_
_x000D_
</t>
  </si>
  <si>
    <t>3258</t>
  </si>
  <si>
    <t xml:space="preserve">No.Rumbai VCB fdr #1  T/R 2x._x000D_
Not checked yet._x000D_
_x000D_
</t>
  </si>
  <si>
    <t>3259</t>
  </si>
  <si>
    <t xml:space="preserve">Checked &amp; found, No.Rumbai VCB fdr #1  T/R 2x   Ctr: 386-388   R/F: 50/51@1._x000D_
Patrolled the line &amp; found: -@1 Broken Pin Insulator o/p #2RB-03._x000D_
                                      -@1 Broken Jumper of L/A o/p #2RE-03._x000D_
Cause: Lightning._x000D_
_x000D_
</t>
  </si>
  <si>
    <t>3260</t>
  </si>
  <si>
    <t xml:space="preserve">So.Rumbai Recl. fdr #1  T/R 1x._x000D_
Not checked yet._x000D_
_x000D_
</t>
  </si>
  <si>
    <t>3261</t>
  </si>
  <si>
    <t xml:space="preserve">Checked &amp; found, So.Rumbai Recl. fdr #1  T/R 1x   Ctr: 472-473   R/F: 50@2._x000D_
Patrolled the line &amp; found, @2 broken line Jumper o/p #4RH-02A._x000D_
Cause: Lightning._x000D_
_x000D_
</t>
  </si>
  <si>
    <t>3262</t>
  </si>
  <si>
    <t>3263</t>
  </si>
  <si>
    <t xml:space="preserve">Checked &amp; found, So.Bekasap OCB fdr #1  T/R 1x   Ctr: 344-345   R/F: 51N._x000D_
Patrolled the line &amp; found, @1 F/O Dead end Insulator o/p #37BH-04._x000D_
Cause: Lightning._x000D_
_x000D_
</t>
  </si>
  <si>
    <t>3264</t>
  </si>
  <si>
    <t>4.16KV EAST RUMBAI FEEDER #2</t>
  </si>
  <si>
    <t xml:space="preserve">E.Rumbai VCB fdr #2  T/R 1x._x000D_
Not checked yet._x000D_
_x000D_
</t>
  </si>
  <si>
    <t>3265</t>
  </si>
  <si>
    <t xml:space="preserve">Checked &amp; found, E.Rumbai VCB fdr #2  T/R 1x   Ctr: 510-511   R/F: 51N._x000D_
Patrolled the line &amp; found, @2 broken jumper of L/A o/p #4RF-15._x000D_
Cause: Lightning._x000D_
_x000D_
</t>
  </si>
  <si>
    <t>3266</t>
  </si>
  <si>
    <t xml:space="preserve">17:59 Libo OCB fdr #2  T/R 1x._x000D_
18:01 Libo OCB fdr #2  T/R 1x._x000D_
18:02 Libo OCB fdr #2  T/R 1x._x000D_
18:03 Libo OCB fdr #2  T/R 1x._x000D_
18:06 Libo OCB fdr #2  T/R 1x._x000D_
18:09 Libo OCB Fdr #2  T/R 1x._x000D_
         Libo fdr #1 load dropped 40A (88-48A)._x000D_
         Not checked yet._x000D_
_x000D_
</t>
  </si>
  <si>
    <t>3267</t>
  </si>
  <si>
    <t xml:space="preserve">Checked &amp; found, Libo OCB fdr #2  T/R 6x   Ctr: 418-424   R/F: 51N._x000D_
Patrolled the line, but found nothing._x000D_
Cause: Suspected by Lightning._x000D_
_x000D_
</t>
  </si>
  <si>
    <t>3268</t>
  </si>
  <si>
    <t xml:space="preserve">Menggala fdr #1 Load dropped 127A (183-56A)._x000D_
Ground fault alarm on Menggala fdr #1._x000D_
Not checked yet._x000D_
_x000D_
</t>
  </si>
  <si>
    <t>3269</t>
  </si>
  <si>
    <t xml:space="preserve">Checked &amp; found, Recl. 19AN-04 (Menggala fdr #1)  T/R 1x   Ctr: 321-322._x000D_
Patrolled the line, but found nothing._x000D_
Cause: Suspected by Lightning._x000D_
_x000D_
</t>
  </si>
  <si>
    <t>3270</t>
  </si>
  <si>
    <t xml:space="preserve">08:20 It was reported no power at Duri field Area #3 Road #5. (One road was no power)_x000D_
         Checked &amp; found, Recl. 03-05-27 (C.Duri fdr #7)  T/SO.   Ctr: 1354-1358_x000D_
         (Found b/o fuse control of Recl. 03-05-27, then replaced it)_x000D_
_x000D_
08:45 Blocked &amp; closed Recl. 03-05-27, Ok. Then released the Block._x000D_
         Patrolled the Line &amp; found, @2,@3 b/o 3.1SF fuses for 112.5Kva Tx o/p #03-05-23._x000D_
         Replaced b/o fuse above with the same size &amp; energized the Tx._x000D_
         Cause: Unidentified (Fuse)._x000D_
_x000D_
</t>
  </si>
  <si>
    <t>3271</t>
  </si>
  <si>
    <t xml:space="preserve">13:55 S/U MGT #10, then On Line the Unit at 14:20._x000D_
_x000D_
</t>
  </si>
  <si>
    <t>3272</t>
  </si>
  <si>
    <t xml:space="preserve">14:24-14:57 S/D Wells #4S-33A &amp; #4S-33B, then open fuse for 112.5Kva Tx o/p #01-02-24._x000D_
                  To replace broken L/A of Tx o/p above._x000D_
                  Cause: Planned Maintenance._x000D_
_x000D_
</t>
  </si>
  <si>
    <t>3273</t>
  </si>
  <si>
    <t xml:space="preserve">Off line MGT #7, then S/D the Unit for S/B._x000D_
_x000D_
</t>
  </si>
  <si>
    <t>3274</t>
  </si>
  <si>
    <t xml:space="preserve">Off line MGT #8, then S/D the Unit for S/B._x000D_
_x000D_
</t>
  </si>
  <si>
    <t>3275</t>
  </si>
  <si>
    <t xml:space="preserve">20:53-21:13 Manually opened So.Rumbai Recl. fdr #1._x000D_
                  To Repairing @3 broken jumper o/p #4RH-2A._x000D_
                  Cause: Planned Maintenance._x000D_
_x000D_
</t>
  </si>
  <si>
    <t>3276</t>
  </si>
  <si>
    <t xml:space="preserve">09:52-11:40 Blocked Recl. 04-06-40. (C.Duri fdr #8)_x000D_
                   To change out broken L/A o/p #04-06-39._x000D_
                   (4 Wells #3P-35A, #3P-36A, #3P-36B &amp; #3P-44B were off)_x000D_
                   Cause: Planned Maintenance._x000D_
_x000D_
</t>
  </si>
  <si>
    <t>3277</t>
  </si>
  <si>
    <t xml:space="preserve">13:08 44KV No.Duri VCB #1 (Line to Dumai)  T/O. (in Block status / PT. MS works under Power Line)_x000D_
13:56 Blocked &amp; closed No.Duri VCB #1, Ok. (44KV No.Duri-Dumai line energized)_x000D_
         (After got clearance from job site &amp; normal)_x000D_
         Not checked &amp; patrolled yet._x000D_
_x000D_
</t>
  </si>
  <si>
    <t>3278</t>
  </si>
  <si>
    <t xml:space="preserve">Checked &amp; found, 44KV No.Duri VCB #44 (Line to Dumai)  T/R 1x   Ctr: 106-107   R/F: 50N._x000D_
Patrolled the line, but found nothing._x000D_
Cause: Suspected by Lightning._x000D_
_x000D_
</t>
  </si>
  <si>
    <t>3279</t>
  </si>
  <si>
    <t>213</t>
  </si>
  <si>
    <t xml:space="preserve">13:27 No.Duri VCB fdr #2  T/O. (in Blocked status for construction jobs)_x000D_
14:29 Blocked &amp; Closed No.Duri VCB fdr #2, Ok. (after got clearance from job site) _x000D_
         Not checked &amp; patrolled yet._x000D_
_x000D_
</t>
  </si>
  <si>
    <t>3280</t>
  </si>
  <si>
    <t xml:space="preserve">Checked &amp; found, No.Duri VCB fdr #2  T/O.   Ctr: 261-262   R/F: 50N._x000D_
Patrolled the line, but found nothing._x000D_
Cause: Suspected by Lightning._x000D_
_x000D_
</t>
  </si>
  <si>
    <t>3281</t>
  </si>
  <si>
    <t xml:space="preserve">13:37 Sintong OCB fdr #2  T/R 1x._x000D_
         (Ground fault alarm at Sintong fdr #2)_x000D_
         It was reported no power at Pagar-GS._x000D_
_x000D_
14:50 Checked &amp; found, Recl. 28AF-17 (Sintong fdr #2)  T/SO.   Ctr: not reported yet._x000D_
         Blocked &amp; Closed, Recl. 28AF-17, Ok. Then released the Block._x000D_
         Not checked &amp; patrolled yet._x000D_
_x000D_
</t>
  </si>
  <si>
    <t>3282</t>
  </si>
  <si>
    <t xml:space="preserve">Checked &amp; found, Sintong OCB fdr #2  T/R 1x   Ctr: 410-411   R/F: 51N._x000D_
Patrolled the line, but found nothing._x000D_
_x000D_
Also found, Recl. 28AF-07 (Sintong fdr #3)  T/R 1x   Ctr: 429-430._x000D_
Patrolled the line, but found nothing._x000D_
Cause: Suspected by Lightning._x000D_
_x000D_
</t>
  </si>
  <si>
    <t>3283</t>
  </si>
  <si>
    <t xml:space="preserve">14:40 It was reported b/o fuse for Tx o/p #03-07-20. (C.Duri fdr #7)_x000D_
18:30 Checked &amp; found, @1,@3 b/o 3.1SF fuse for 112.5Kva Tx o/p #03-07-20._x000D_
         Performed TTR, Megger test the Tx &amp; found, Low megger reading.    _x000D_
         Cause: Tx Failure. (Low megger reading)_x000D_
_x000D_
         (The Tx failure is not replaced yet)_x000D_
_x000D_
</t>
  </si>
  <si>
    <t>3284</t>
  </si>
  <si>
    <t xml:space="preserve">Replaced 112.5Kva Tx failure with same size &amp; enegized the Tx._x000D_
Cause: Transformer Failure._x000D_
_x000D_
</t>
  </si>
  <si>
    <t>3285</t>
  </si>
  <si>
    <t xml:space="preserve">No.Duri VCB fdr #8  T/R 1x._x000D_
Not checked yet._x000D_
_x000D_
</t>
  </si>
  <si>
    <t>3286</t>
  </si>
  <si>
    <t xml:space="preserve">Checked &amp; found, No.Duri VCB fdr #8  T/R 1x   Ctr: 58-59   R/F: 51N._x000D_
Patrolled the line, but found nothing._x000D_
Cause: Suspected by Lightning._x000D_
_x000D_
</t>
  </si>
  <si>
    <t>3287</t>
  </si>
  <si>
    <t xml:space="preserve">18:46 It was reported b/o fuse for Tx at Well Pematang #97. (Pematang fdr #2)_x000D_
21:00 Checked &amp; found, @1 b/o 7.8SF fuse for 300Kva Tx at Well Pematang #97._x000D_
         Replaced b/o fuse above with the same size &amp; energized the Tx._x000D_
         Cause: Animal. (Monkey)_x000D_
_x000D_
</t>
  </si>
  <si>
    <t>3288</t>
  </si>
  <si>
    <t>3289</t>
  </si>
  <si>
    <t xml:space="preserve">Checked &amp; found, Rokan VCB fdr #2  T/R 1x   Ctr: 992-993   R/F: 51@3._x000D_
Patrolled the line &amp; found, @3 broken Pin Insulator o/p #30AV-24._x000D_
Cause: Pin Insulator._x000D_
_x000D_
</t>
  </si>
  <si>
    <t>3290</t>
  </si>
  <si>
    <t xml:space="preserve">10:42 S/U MGT #1, then On Line the Unit at 11:14._x000D_
_x000D_
</t>
  </si>
  <si>
    <t>3291</t>
  </si>
  <si>
    <t xml:space="preserve">11:30-13:00 Blocked MSU-2 VCB fdr #1 (Pinang fdr #1)_x000D_
                   For Replacing broken Pin Insulator &amp; broken HLC jumper o/p #11D-35._x000D_
                   (Wells Pinang #16, #37 &amp; #39 were off during the job done)_x000D_
                   Cause: Planned Maintenance._x000D_
_x000D_
</t>
  </si>
  <si>
    <t>3292</t>
  </si>
  <si>
    <t xml:space="preserve">11:40 Off line MGT #3, then S/D the Unit for S/B._x000D_
         (Prior to replacing Fuel Nozzle set)_x000D_
_x000D_
</t>
  </si>
  <si>
    <t>3293</t>
  </si>
  <si>
    <t xml:space="preserve">15:52 C.Duri fdr #1 Load dropped 51A (239-186A)._x000D_
18:12 Checked &amp; found, Recl. 38AS-09  T/SO.   Ctr: 231-232._x000D_
         Patrolled the Line, but found nothing._x000D_
         Blocked &amp; Closed Recl. 38AS-09, Ok. The released the block._x000D_
         Cause: Unidentified._x000D_
_x000D_
</t>
  </si>
  <si>
    <t>3294</t>
  </si>
  <si>
    <t>167</t>
  </si>
  <si>
    <t>3295</t>
  </si>
  <si>
    <t xml:space="preserve">Checked &amp; found, Ketigul VCB fdr #2  T/R 1x   Ctr. R/F are not reported yet._x000D_
Patrolled the line, but found nothing._x000D_
Cause: Suspected by Lightning._x000D_
_x000D_
</t>
  </si>
  <si>
    <t>3296</t>
  </si>
  <si>
    <t xml:space="preserve">17:11 Bekasap VCB fdr #6  T/R 1x._x000D_
17:28 Beaksap VCB fdr #6  T/R 1x again._x000D_
         Not checked yet._x000D_
_x000D_
</t>
  </si>
  <si>
    <t>3297</t>
  </si>
  <si>
    <t xml:space="preserve">Checked &amp; found, Bekasap Main OCB fdr #6  T/R 2x   Ctr: 339-341   R/F: 51N &amp; 51@1._x000D_
Patrolled the line &amp; found: -@1 Broken Pin Insulator o/p #38BE-05._x000D_
                                      -@2 Broken Dead end Insulator o/p #38BE-05._x000D_
                                      -@2 Broken Pin Insulator o/p #39BE-12._x000D_
                                      -@3 Broken L/A on TP of Well Aman #03._x000D_
                                      -@1 Broken Pin Insulator o/p #39BH-09._x000D_
Cause: Lightning._x000D_
_x000D_
</t>
  </si>
  <si>
    <t>3298</t>
  </si>
  <si>
    <t xml:space="preserve">01:04 CGT #5  Tripped by alarm: Computer T Communication Link in Cooperative._x000D_
                                      Cause: Equipment failure. (Power supply Computer-T problem)_x000D_
                        Frequency dropped to 59.83HZ. (No load shedding)_x000D_
_x000D_
09:25 S/U CGT #5, then online the Unit at 09:40._x000D_
         (After replacing power supply for Computer-T)_x000D_
_x000D_
</t>
  </si>
  <si>
    <t>3299</t>
  </si>
  <si>
    <t xml:space="preserve">09;09 Petapahan OCB Fdr#1 load droped 27A (82-55A)._x000D_
10:00 It was reported some wells no power ( PTH#07, PTH#20, PTH#23 ,PTH#25, PTH#30         _x000D_
         PTH#32,PTH#37,PTH#46,PTH#49)_x000D_
11:40 Checked &amp; found Recl. 30CZ-01 T/SO. ctr:100 - 101._x000D_
         Blocked &amp; closed, but fail,control problem, continued to troble shoot._x000D_
15:42 Manual Opened Petapahan OCB fdr#1, (after got Clearance by TL Petapahan GS)_x000D_
         Closed bypass Recl. 30CZ-01. OK._x000D_
15:44 Manual Closed Petapahan OCB Fdr#1, OK._x000D_
_x000D_
         Cause : Recloser_x000D_
_x000D_
</t>
  </si>
  <si>
    <t>3300</t>
  </si>
  <si>
    <t xml:space="preserve">09:25 CDGT #5 S/U then online the unit at 09:40 after replaced computer T power supplay module._x000D_
_x000D_
_x000D_
</t>
  </si>
  <si>
    <t>3301</t>
  </si>
  <si>
    <t xml:space="preserve">15:30 CD fdr#1 Load dropped 70A(239-169)._x000D_
17:09 Checked &amp; found Recl. 39.AV.36 T/SO, Ctr: 178-179._x000D_
         Patrolled the Line but found nothing._x000D_
         Blocked &amp; Closed the Recl. 39.AV.36, OK, then released the block._x000D_
    _x000D_
         Cause : Suspected Lightning._x000D_
_x000D_
</t>
  </si>
  <si>
    <t>3302</t>
  </si>
  <si>
    <t xml:space="preserve">Petani OCB fdr#2 T/R 1x._x000D_
Petani fdr#1 Load dropped 141A (218-77A)._x000D_
Not checked yet._x000D_
_x000D_
</t>
  </si>
  <si>
    <t>3303</t>
  </si>
  <si>
    <t xml:space="preserve">Checked &amp; found, Petani OCB fdr #2  T/R 1x   Ctr: Not reported yet.   R/F: 51N._x000D_
Patrolled the line, but found nothing._x000D_
Cause: Suspected by Lightning._x000D_
_x000D_
</t>
  </si>
  <si>
    <t>3304</t>
  </si>
  <si>
    <t xml:space="preserve">17:10 It was reported b/o fuse for Tx o/p #01-06-17. (D.Field fdr #1)_x000D_
17:40 Checked &amp; found, @1,@2 b/o 3.1SF fuses for 112.5Kva Tx o/p #01-06-17._x000D_
         Replaced b/o fuse above with the same size &amp; energized the Tx._x000D_
         Cause: Unidentified (Fuse)._x000D_
_x000D_
</t>
  </si>
  <si>
    <t>3305</t>
  </si>
  <si>
    <t xml:space="preserve">18:47 8D fdr #10 Load dropped 118A (139-21A)._x000D_
_x000D_
18:55 8D OCB fdr #10  T/LO._x000D_
19:52 Checked &amp; found, 8D OCB fdr #10  T/LO.   Ctr: 217-222   R/F: 51N._x000D_
21:40 Patrolled the line &amp; found, @2 broken Pin Insulator o/p #N8D-17A._x000D_
         (Then replaced @2 broken Pin Insulator o/p #N8D-17A)_x000D_
_x000D_
23:20 Blocked &amp; Closed 8D OCB fdr #10, Ok. Then release the block._x000D_
         Cause: Lightning._x000D_
_x000D_
</t>
  </si>
  <si>
    <t>3306</t>
  </si>
  <si>
    <t xml:space="preserve">05:28 Duri Community fdr#3 Load dropped 39A (73-34A)._x000D_
06:00 Checked &amp; found Recl. 6F-07 T/LO  Ctr:1835-1838._x000D_
06:05 Blocked and closed Recl.6F-07 but tripped again._x000D_
06:42 Patrolled the line &amp; found @1 Broken LA o/p 2DG-14._x000D_
         Isolated @1 Broken LA o/p 2DG-14._x000D_
07:20 Blocked &amp; Closed Recl. 6F-07, ok, then release the block._x000D_
         Cause: lightning Arrester._x000D_
_x000D_
</t>
  </si>
  <si>
    <t>3307</t>
  </si>
  <si>
    <t>Construction Job</t>
  </si>
  <si>
    <t xml:space="preserve">09:14 115KV MSY-Lukut line Load dropped 12A (100%)_x000D_
          Switching to Manually open 115KV Lukut GCB (to Beruk-Zamrud / BOB)_x000D_
          To Tie in / Re-coonected 115KV Beruk-Zamrud system with CPI Power system._x000D_
          (As per 1.2 PSA Reconnection, to add Load Max 10MW from 6MW Max / No.190/SOM/IV/2016)_x000D_
          Date: 18 april 2016 _x000D_
          Cause: Planned Construction. (Additional Load Max 10MW)_x000D_
_x000D_
12:27 Manually Close 115KV Lukut GCB (to Beruk-Zamrud / BOB)_x000D_
         115KV MSY Load 42A. (9MW)_x000D_
         Cause: Planned Construction. (Additional Load Max 10MW)_x000D_
_x000D_
</t>
  </si>
  <si>
    <t>3308</t>
  </si>
  <si>
    <t xml:space="preserve">09:44 It was reported b/o fuse for Tx o/p #10-J8-12. (No.Duri fdr #2)_x000D_
12:00 Checked &amp; found, @1,@2 b/o 3.1SF fuses for 112.5Kva Tx o/p #10-J8-12._x000D_
         Performed TTR, Megger test the Tx &amp; found, Low megger reading.        _x000D_
         Cause: Tx Failure. (Low Megger reading)_x000D_
_x000D_
         (The Tx failure is not replaced yet)_x000D_
_x000D_
     _x000D_
</t>
  </si>
  <si>
    <t>3309</t>
  </si>
  <si>
    <t xml:space="preserve">Replaced 112.5 Kva Tx failure with same size and energized the Tx._x000D_
Cause: Transformer Failure._x000D_
_x000D_
</t>
  </si>
  <si>
    <t>3310</t>
  </si>
  <si>
    <t xml:space="preserve">11:36 It was reported b/o fuse for Tx at Well So.Balam #55. (Balam fdr #4)_x000D_
14:30 Checked &amp; found, @1,@3 b/o 3.5SF fuses for 150Kva Tx at Well So.Balam #55._x000D_
         Performed TTR, Megger Test the Tx &amp; found, Low megger reading._x000D_
         Cause: Tx Failure. (Low megger reading)_x000D_
_x000D_
         (The Tx failure is not replaced yet)_x000D_
_x000D_
</t>
  </si>
  <si>
    <t>3311</t>
  </si>
  <si>
    <t xml:space="preserve">Replaced 100Kva Tx failure with the same size &amp; energized the Tx at Well So.Balam #555._x000D_
Cause: Tx Failure. (Low megger reading)_x000D_
_x000D_
</t>
  </si>
  <si>
    <t>3312</t>
  </si>
  <si>
    <t xml:space="preserve">Bangko fdr #1 Load dropped 67A (205-138A)._x000D_
Not checked yet._x000D_
_x000D_
</t>
  </si>
  <si>
    <t>3313</t>
  </si>
  <si>
    <t xml:space="preserve">Checked &amp; found, Recl. 23W-12 (Bangko fdr #1)  T/R 1x   Ctr: 238-239._x000D_
Patrolled the line, but found nothing._x000D_
Cause: Suspected by Lightning._x000D_
_x000D_
</t>
  </si>
  <si>
    <t>3314</t>
  </si>
  <si>
    <t xml:space="preserve">Bangko fdr #4 Load dropped 90A (226-136A)._x000D_
Not checked yet._x000D_
_x000D_
</t>
  </si>
  <si>
    <t>3315</t>
  </si>
  <si>
    <t xml:space="preserve">Checked &amp; found, Recl. 25Z-07 (Bangko fdr #4)  T/R 1x   Ctr: 96-97._x000D_
Patrolled the line, but found nothing._x000D_
Cause: Suspected by Lightning._x000D_
_x000D_
</t>
  </si>
  <si>
    <t>3316</t>
  </si>
  <si>
    <t xml:space="preserve">Nella fdr #1 Load dropped 137A (253-116A)._x000D_
Not checked yet._x000D_
_x000D_
</t>
  </si>
  <si>
    <t>3317</t>
  </si>
  <si>
    <t xml:space="preserve">Checked &amp; found, Recl. 21V-01 (Nella fdr #1)  T/R 1x   Ctr: 95-96._x000D_
Patrolled the line, but found nothing._x000D_
Cause: Suspected by Lightning._x000D_
_x000D_
</t>
  </si>
  <si>
    <t>3318</t>
  </si>
  <si>
    <t xml:space="preserve">So.Bekasap fdr #1 Load dropped 104A (155-51)._x000D_
Not checked yet._x000D_
_x000D_
</t>
  </si>
  <si>
    <t>3319</t>
  </si>
  <si>
    <t xml:space="preserve">Checked &amp; found, Recl. 34BI-18 (So.Bekasap fdr #1)  T/R 1x   Ctr: 152-153._x000D_
Patrolled the line, but found nothing._x000D_
Cause: Suspected by Lightning._x000D_
_x000D_
</t>
  </si>
  <si>
    <t>3320</t>
  </si>
  <si>
    <t>831</t>
  </si>
  <si>
    <t xml:space="preserve">04:38 115KV DRB GCB #26  T/O._x000D_
         115KV DRB GCB #28  T/O._x000D_
         115KV KBJ  GCB #43  T/O._x000D_
         115KV KBJ  GCB #45  T/O._x000D_
         (115KV DRB- KBJ line Tripped)  _x000D_
_x000D_
05:43 Checked &amp; found:_x000D_
         115KV DRB GCB #26  T/LO.   Last Ctr: 899. (Not change)_x000D_
         115KV DRB GCB #28  T/LO.   Last Ctr: 152._x000D_
         115KV KBJ GCB #43   T/LO.   Last Ctr: 417._x000D_
         115KV KBJ GCB #45   T/LO.   Last Ctr: 302.   R/F: 21@2,@3 &amp; 86L.             _x000D_
         (115KV DRB - KBJ line)_x000D_
_x000D_
06:43 Patrolled &amp; found: -@1,@2,@3 Broken 115KV conductor o/p #DK-69 &amp; #DK-70._x000D_
                                    -@1,@2,@3 Broken 13.8KV conductor / under build. (Pungut fdr #2)_x000D_
                                    (115KV DRB-KBJ line broken conductor &amp; Pungut fdr #2 line)_x000D_
Cause: Accident. _x000D_
           (Fire under power line due to Publick Truck hit CPI Gas line at near Intan crossing road)_x000D_
_x000D_
07:08  Open 115KV Line Switch KBJ-DRB. (MOD 410-73-003)_x000D_
07:10  Closed 115KV Grounding Switch KBJ-DRB line._x000D_
_x000D_
08:22  Open 115KV Line Switch DRB-KBJ. (10-73-14)._x000D_
08:30  Closed 115KV Grounding Switch DRB-KBJ line._x000D_
_x000D_
08:10  Opened 13.8KV Isolation Switch of Pungut OCB fdr #2._x000D_
11:48  Manual Closed 115KV DRB GCB #26 &amp; GCB #28. (to normalize Ring Bus of DRB)_x000D_
_x000D_
14:20  Cut Jumper o/p #45BR-06 of 13.8KV Pungut fdr #2, to isolate line toward Intan Fields._x000D_
          (Tandun Fields are still Energize)_x000D_
14:30  Block &amp; Closed, 13.8KV Pungut OCB fdr #2, Ok. Then released the Block._x000D_
_x000D_
17:10  Manual Closed 115KV KBJ GCB #43 &amp; GCB #45. (to normalize Ring Bus of KBJ)_x000D_
          Cause: Accident. (Broken 115KV conductor DRB-KBJ line due to fire)_x000D_
_x000D_
Production loss Reported by EC:_x000D_
Prod. loss 14 May 2016 = 429 Bbls / 8 Wells._x000D_
Prod. loss 15 May 2016 = 402 Bbls / 20 Wells._x000D_
Grand Total                  = 831 Bbls / 28 Wells._x000D_
_x000D_
</t>
  </si>
  <si>
    <t>3321</t>
  </si>
  <si>
    <t xml:space="preserve">07:01 Darling 115KV GCB #1  T/O.   Ctr: not reported yet.   R/F: 87T-@1,@2 &amp; 86T._x000D_
         Darling 115KV GCB #3  T/O._x000D_
         (Darling Substation TX-2 no power)_x000D_
_x000D_
08:30 Checked Darling TX-2, but found nothing. (Normal)_x000D_
08:47 Manually open 13.8KV Darling VCB fdr #5, #6, #7 &amp; #8._x000D_
         Then resetting Relay 87T &amp; 86T._x000D_
_x000D_
08:52 Closed Darling 115KV GCB #1 (SC)._x000D_
         Closed Darling 115KV GCB #3 (SC)._x000D_
08:57 Blocked &amp; closed, 13.8KV Darling VCB fdr #6, Ok. Then released the block._x000D_
         Blocked &amp; closed, 13.8KV Darling VCB fdr #7, Ok. Then released the block._x000D_
         Blocked &amp; closed, 13.8KV Darling VCB fdr #5, Ok. Then released the block._x000D_
         Blocked &amp; closed, 13.8KV Darling VCB fdr #8, Ok. Then released the block._x000D_
         Caused: Unidentified._x000D_
_x000D_
</t>
  </si>
  <si>
    <t>3322</t>
  </si>
  <si>
    <t xml:space="preserve">06:10 It was reported b/o fuse for Tx at Well Kulim #07. (C.Duri fdr #1)_x000D_
11:00 Checked &amp; found, @1 b/o 1.0SF fuse for 45Kva Tx at Well Kulim #07._x000D_
         Replaced b/o fuse above with same size, then energized the Tx._x000D_
         Cause: Unidentified (Fuse)._x000D_
_x000D_
</t>
  </si>
  <si>
    <t>3323</t>
  </si>
  <si>
    <t xml:space="preserve">So.Balam GFPC  T/R 1x._x000D_
Ground fault alarm at So.Balam fdr #4._x000D_
(No load dropped at any fdrs.)_x000D_
Not checked yet._x000D_
_x000D_
</t>
  </si>
  <si>
    <t>3324</t>
  </si>
  <si>
    <t xml:space="preserve">Checked &amp; found, So.Balam GFPC  T/R 1x   Ctr: 215-216   R/F: 51N._x000D_
Patrolled So.Balam fdr #4 line, but found nothing._x000D_
Cause: Suspected by Lightning._x000D_
_x000D_
</t>
  </si>
  <si>
    <t>3325</t>
  </si>
  <si>
    <t xml:space="preserve">11:10 It was reported b/o fuse for Tx at Well Pematang #97._x000D_
13:45 Checked &amp; found, @1 b/o 7.8SF fuse for 300Kva Tx at Well Pematang #97._x000D_
         Replaced b/o fuse above with same size, then energized the Tx._x000D_
         Cause: Unidentified (Fuse)._x000D_
_x000D_
</t>
  </si>
  <si>
    <t>3326</t>
  </si>
  <si>
    <t xml:space="preserve">It was reported no power o/p #07-V5-15._x000D_
Also reported lost of secondary cable of Tx o/p #07-V5-15._x000D_
Not checked yet._x000D_
_x000D_
</t>
  </si>
  <si>
    <t>3327</t>
  </si>
  <si>
    <t xml:space="preserve">14:00 Checked &amp; found, lost of secondary cable of 112.5Kva Tx o/p #07-V5-15. (D.Field fdr #4)_x000D_
17:00 Replaced secondary cable above, the energized the Tx o/p #07-V5-15.  _x000D_
         Cause: Theft._x000D_
_x000D_
</t>
  </si>
  <si>
    <t>3328</t>
  </si>
  <si>
    <t xml:space="preserve">09:10-14:50 Blocked So.Balam fdr #4, then open HLC o/p #16AA-113._x000D_
                   To tie in new Wells #So.Balam #421, #422 &amp; #423._x000D_
                   (Well #So.Balam #332 was off during the Job done)_x000D_
                   Cause: Planned to Construction._x000D_
_x000D_
                   (No production loss charge to PGT)_x000D_
_x000D_
</t>
  </si>
  <si>
    <t>3329</t>
  </si>
  <si>
    <t xml:space="preserve">10:00 It was reported b/o fuse  for Tx o/p #04-3-11._x000D_
15:45 Checked &amp; found, @1,@2 b/o 3.1SF fuses for 112.5Kva Tx o/p #04-3-11._x000D_
         Performed TTR, megger test the tx &amp; found, Normal. (Good reading)._x000D_
         Replaced b/o fuse above with same size, then energized the Tx._x000D_
         Cause: Unidentified (Fuse)._x000D_
_x000D_
</t>
  </si>
  <si>
    <t>3330</t>
  </si>
  <si>
    <t xml:space="preserve">It was reported b/o fuse for Tx o/p #02-04-08. (C.Duri fdr #6)._x000D_
Not checked yet._x000D_
_x000D_
</t>
  </si>
  <si>
    <t>3331</t>
  </si>
  <si>
    <t xml:space="preserve">Checked &amp; found, @1,@2 b/o 3.1SF fuses for 112.5Kva Tx o/p #02-04-08._x000D_
Replaced b/o fuse above with the same size &amp; energized the Tx, but b/o again._x000D_
Cause: Tx Failure._x000D_
_x000D_
(The Tx failure is not replaced yet)_x000D_
_x000D_
</t>
  </si>
  <si>
    <t>3332</t>
  </si>
  <si>
    <t xml:space="preserve">Replaced 112.5Kva Tx failure with the same size, then energized the Tx o/p #02-04-08._x000D_
Cause: Tx Failure._x000D_
_x000D_
</t>
  </si>
  <si>
    <t>3333</t>
  </si>
  <si>
    <t xml:space="preserve">Minas ACB fdr #6  T/R 1x   Ctr: 159-160   R/F: 51N._x000D_
Patrolled the line, but found nothing._x000D_
Cause: Suspected by Lightning._x000D_
_x000D_
</t>
  </si>
  <si>
    <t>3334</t>
  </si>
  <si>
    <t xml:space="preserve">8C VCB fdr #1  T/R 1x._x000D_
8C fdr #3 Load dropped  64A (222-158A)._x000D_
8C fdr #4 Load dropped 244A (282-38A)._x000D_
Not checked yet._x000D_
_x000D_
</t>
  </si>
  <si>
    <t>3335</t>
  </si>
  <si>
    <t xml:space="preserve">Checked &amp; found, 8C VCB fdr #1  T/R 1x   Ctr: 639-640   R/F: 50@2,@3._x000D_
Patrolled the line &amp; found, @3 broken Dead end Insulator o/p #9C-12._x000D_
Cause: Lightning._x000D_
_x000D_
</t>
  </si>
  <si>
    <t>3336</t>
  </si>
  <si>
    <t>3337</t>
  </si>
  <si>
    <t xml:space="preserve">Checked &amp; found, 4B OCB fdr #1  T/R 1x   Ctr: 280-281   R/F: 51N._x000D_
Patrolled the line &amp; found: -@3 Broken L/A on TP of Well #4A-53._x000D_
                                      -@1 Broken Dead End Insulator o/p #3A-27._x000D_
                                      -@1 Broken Dead End Insulator o/p #3A-09._x000D_
Cause: Lightning._x000D_
_x000D_
</t>
  </si>
  <si>
    <t>3338</t>
  </si>
  <si>
    <t xml:space="preserve">15:25 It was reported b/o fuse for Tx o/p #03-02-17. (C.Duri fdr #6)_x000D_
16:48 Checked &amp; found, @2 b/o 3.1SF fuse for 112.5Kva Tx o/p #03-02-17._x000D_
         Replaced b/o fuse above with the same size and energized the Tx._x000D_
         Cause: Animal. (Bird)_x000D_
_x000D_
</t>
  </si>
  <si>
    <t>3339</t>
  </si>
  <si>
    <t xml:space="preserve">6DN OCB fdr #6  T/R 1x._x000D_
6DN fdr #5 Load dropped 8A (126-118A)._x000D_
Not checked yet._x000D_
_x000D_
</t>
  </si>
  <si>
    <t>3340</t>
  </si>
  <si>
    <t xml:space="preserve">Checked &amp; found, 6DN OCB fdr #6  T/R 1x   Ctr: 344-345   R/F: 50@3._x000D_
Patrolled the line &amp; found, @3 broken L/A o/p #6E-64._x000D_
Cause: Lightning._x000D_
_x000D_
</t>
  </si>
  <si>
    <t>3341</t>
  </si>
  <si>
    <t xml:space="preserve">16:49 C.Duri fdr #1 Load dropped 90A (240-150A)._x000D_
17:36 Checked &amp; found, Recl. 41AW-62 (C.Duri fdr #1)  T/O.   Ctr: 236-237._x000D_
         (In blocked position due to Rig activity at Loc Kulim #01)_x000D_
         Blocked &amp; closed Recl. 41AW-62, Ok. Then released the blocked._x000D_
         The line is not Patrolled yet._x000D_
_x000D_
</t>
  </si>
  <si>
    <t>3342</t>
  </si>
  <si>
    <t xml:space="preserve">Patrolled the line downstream of Recl. 41AW-62, but found nothing._x000D_
Cause: Suspected by Lightning._x000D_
_x000D_
</t>
  </si>
  <si>
    <t>3343</t>
  </si>
  <si>
    <t xml:space="preserve">N.Duri VCB fdr #9  T/R 1x._x000D_
Not checked yet._x000D_
_x000D_
</t>
  </si>
  <si>
    <t>3344</t>
  </si>
  <si>
    <t xml:space="preserve">Checked &amp; found, No.Duri VCB fdr #9  T/R 1x   Ctr: 40-41   R/F: 51@1,@2,@3._x000D_
Patrolled the line, but nothing found._x000D_
Cause: Suspected by Lightning._x000D_
_x000D_
</t>
  </si>
  <si>
    <t>3345</t>
  </si>
  <si>
    <t xml:space="preserve">Nella VCB fdr #2  T/R 1x._x000D_
Nella fdr #1 load dropped 70A (260-190A)._x000D_
Nella Capacitor Bank Recloser  T/O._x000D_
(Nella GFPC on By Passed)_x000D_
Not checked yet._x000D_
_x000D_
</t>
  </si>
  <si>
    <t>3346</t>
  </si>
  <si>
    <t xml:space="preserve">Checked &amp; found, Nella VCB fdr #2  T/R 1x   Ctr: 217-218   R/F: 50N._x000D_
Patrolled the line, but found nothing._x000D_
Cause: Suspected by Lightning._x000D_
_x000D_
</t>
  </si>
  <si>
    <t>3347</t>
  </si>
  <si>
    <t>3348</t>
  </si>
  <si>
    <t xml:space="preserve">Checked &amp; found, No.Duri VCB fdr #2  T/R 1x   Ctr: 260-261   R/F: 51@2._x000D_
Patrolled the line, but nothing found._x000D_
Cause: Unidentified._x000D_
_x000D_
</t>
  </si>
  <si>
    <t>3349</t>
  </si>
  <si>
    <t xml:space="preserve">15:05 Switching to transfer load 3D fdr #2 to 3D fdr #8, then Opened LBS #3E-64._x000D_
         To replaced @1,@3 broken Dead end Insulator o/p #3E-58 and o/p #3E-59._x000D_
         (22 Wells were off during the job done / GS-4 = 12Wells &amp; GS-5 = 10Wells)_x000D_
16:20 Closed LBS #3E-64._x000D_
         Production loss GS #4 = 25 Bbls / 12 wells._x000D_
         Production loss GS #5 = 33 Bbls / 10 wells._x000D_
         Cause: Planned Maintenance._x000D_
_x000D_
</t>
  </si>
  <si>
    <t>3350</t>
  </si>
  <si>
    <t xml:space="preserve">18:14 It was reported no power at Road-7. (No.Duri fdr #4)_x000D_
18:47 Checked &amp; found, Recl. 06-S7-19 (No.Duri fdr #14)  T/SO.   Ctr: 494-495._x000D_
         Blocked &amp; closed Recl. 06-S7-19, Ok. Then released the block._x000D_
         The line is not patrolled yet._x000D_
_x000D_
</t>
  </si>
  <si>
    <t>3351</t>
  </si>
  <si>
    <t>3352</t>
  </si>
  <si>
    <t xml:space="preserve">4B VCB fdr#2 T/R 1x._x000D_
4B fdr#1 Load dropped 145A(290-145A)._x000D_
Not checked yet._x000D_
_x000D_
</t>
  </si>
  <si>
    <t>3353</t>
  </si>
  <si>
    <t xml:space="preserve">Checked and found 4B OCB fdr #2  T/R 2x   Ctr: 224-226   R/F: 51@3._x000D_
Patrolled the line nothing found._x000D_
Cause: Unidentified._x000D_
_x000D_
</t>
  </si>
  <si>
    <t>3354</t>
  </si>
  <si>
    <t xml:space="preserve">15:00 S/U CGT #2, then On Line the Unit at 16:15._x000D_
_x000D_
</t>
  </si>
  <si>
    <t>3355</t>
  </si>
  <si>
    <t xml:space="preserve">Menggala fdr #1 Load dropped 44A (180-136A)._x000D_
Mengggala GFPC  T/R 1x._x000D_
(Ground fault alarm on Menggala fdr #1)_x000D_
Not checked yet._x000D_
_x000D_
</t>
  </si>
  <si>
    <t>3356</t>
  </si>
  <si>
    <t xml:space="preserve">Checked &amp; found, Recl. 19AO-01 (Menggala fdr #1)  T/R 1x   Ctr: 454-455   R/F: 51N._x000D_
Patrolled the line, but found nothing._x000D_
Cause: Suspected by Lightning._x000D_
_x000D_
</t>
  </si>
  <si>
    <t>3357</t>
  </si>
  <si>
    <t xml:space="preserve">00:15 It was reported no Power at Well Hitam #01. (Libo fdr #2)_x000D_
16:25 Checked &amp; found, Spark at secondary cable._x000D_
         Opened FCO for replacing Secondary cable above._x000D_
         Cause: Maintenance Job._x000D_
_x000D_
</t>
  </si>
  <si>
    <t>3358</t>
  </si>
  <si>
    <t xml:space="preserve">08:40 It was reported b/o fuse for Tx o/p #04-05-10. (C.Duri fdr #9)_x000D_
09:48 Checked &amp; found, @3 b/o 3.1SF fuse for 112.5Kva Tx o/p #04-05-10._x000D_
         Replaced b/o fuse above with the same size and energized the Tx._x000D_
         Cause: Unidentified (fuse)._x000D_
_x000D_
</t>
  </si>
  <si>
    <t>3359</t>
  </si>
  <si>
    <t xml:space="preserve">22:50 It was reported b/o fuse for Tx o/p #01-04-19 (for CGS-1 Facility)_x000D_
23:26 Checked &amp; found, @2 b/o 10.4SF fuse for 400Kva Tx o/p #01-04-19._x000D_
         Replaced b/o fuse above with the same size, then energized the Tx._x000D_
         Cause: Unidentified (Fuse)._x000D_
        _x000D_
</t>
  </si>
  <si>
    <t>3360</t>
  </si>
  <si>
    <t>3361</t>
  </si>
  <si>
    <t xml:space="preserve">Checked &amp; found, Duri Field ACB fdr #4  T/R 1x   Ctr: 467-468   R/F: 51N._x000D_
Patrolled the line, but found nothing._x000D_
Cause: Unidentified._x000D_
_x000D_
</t>
  </si>
  <si>
    <t>3362</t>
  </si>
  <si>
    <t xml:space="preserve">CDGT #4  Tripped By Alarm: Fire detective trip (45 FT)._x000D_
Frequency dropped to 59.86Hz. (No Load shedding)_x000D_
Cause: Under Investigation._x000D_
_x000D_
</t>
  </si>
  <si>
    <t>3363</t>
  </si>
  <si>
    <t xml:space="preserve">11:45 S/U MGT #6, Then On Line the Unit at 12:03._x000D_
_x000D_
</t>
  </si>
  <si>
    <t>3364</t>
  </si>
  <si>
    <t>210</t>
  </si>
  <si>
    <t xml:space="preserve">CKBS VCB fdr #5  T/R 1x. _x000D_
Not checked yet._x000D_
_x000D_
</t>
  </si>
  <si>
    <t>3365</t>
  </si>
  <si>
    <t xml:space="preserve">Checked &amp; found, CKBS VCB fdr #5  T/R 1x   Ctr: 142-143   R/F: 51N._x000D_
Patrolled the line, but found nothing._x000D_
Cause: Suspected by Lightning._x000D_
_x000D_
</t>
  </si>
  <si>
    <t>3366</t>
  </si>
  <si>
    <t xml:space="preserve">So.Bekasap fdr #1 Load dropped 92A ( 170-78A )._x000D_
Not checked yet._x000D_
_x000D_
</t>
  </si>
  <si>
    <t>3367</t>
  </si>
  <si>
    <t xml:space="preserve">Checked &amp; found, Recl. 34BI-18 (So.Bekasap fdr #1)  T/R 2x   Ctr: 153-155._x000D_
Patrolled the line &amp; found, @2 broken L/A o/p #33BG-05._x000D_
Cause: Lightning._x000D_
_x000D_
</t>
  </si>
  <si>
    <t>3368</t>
  </si>
  <si>
    <t xml:space="preserve">08:25 S/U DGT #7, then Online the Unit at 08:52._x000D_
_x000D_
</t>
  </si>
  <si>
    <t>3369</t>
  </si>
  <si>
    <t xml:space="preserve">08:30 It was reported b/o fuse for Tx at Well Asih #05. (Pungut fdr #2)_x000D_
10:25 Checked &amp; found, @1,@3 b/o 3.5SF fuses for 150Kva Tx at Well Asih #05._x000D_
         Performed TTR, Megger test the Tx &amp; found, low megger reading._x000D_
         Cause: Tx Failure. (Low megger reading)_x000D_
_x000D_
          (The Tx failure is not replaced yet)_x000D_
_x000D_
</t>
  </si>
  <si>
    <t>3370</t>
  </si>
  <si>
    <t xml:space="preserve">Replaced 150Kva Tx with the same size at well Asih#05, then energized Tx._x000D_
Cause: Transformer Low Megger._x000D_
_x000D_
</t>
  </si>
  <si>
    <t>3371</t>
  </si>
  <si>
    <t xml:space="preserve">09:10 S/U CGT #4, then online the Unit at 09:46._x000D_
_x000D_
</t>
  </si>
  <si>
    <t>3372</t>
  </si>
  <si>
    <t>3373</t>
  </si>
  <si>
    <t xml:space="preserve">14:15 Manually opened and rack out Rokan VCB fdr #2. _x000D_
         To repairing broken jumpers near pole of LBS #RT-01._x000D_
16:20 Closed LBS #RT-01. (Transfered all load of Rokan fdr #2 to Rokan fdr #4 for PM service)_x000D_
         (After repairing jumper above)_x000D_
         Cause: Planned Maintenance._x000D_
_x000D_
</t>
  </si>
  <si>
    <t>3374</t>
  </si>
  <si>
    <t xml:space="preserve">17:10 It was reported b/o fuse for Tx o/p #01-3-26. (C.Duri fdr #6)_x000D_
17:45 Checked &amp; found, @1 b/o 3.1SF fuse for 112.5Kva Tx o/p #01-3-26_x000D_
         Replaced b/o fuse above with the same size &amp; energized the Tx._x000D_
         Cause: Unidentified (Fuse)._x000D_
_x000D_
</t>
  </si>
  <si>
    <t>3375</t>
  </si>
  <si>
    <t xml:space="preserve">Duri Field ACB fdr #4  T/R 1x   Ctr: 468-469   R/F: 51N._x000D_
Patrolled the line &amp; found, a Dead Monkey under pole #07-V1-04._x000D_
Cause: Animal._x000D_
_x000D_
</t>
  </si>
  <si>
    <t>3376</t>
  </si>
  <si>
    <t xml:space="preserve">Duri Field ACB fdr #1  T/R 1x  Ctr: 630-631   R/F: 51N._x000D_
Patrolled the line, but found nothing._x000D_
Cause: Unidentified._x000D_
_x000D_
</t>
  </si>
  <si>
    <t>3377</t>
  </si>
  <si>
    <t xml:space="preserve">07:00 It was reported b/o fuse for Tx at Well Petapahan #52._x000D_
15:00 Checked &amp; found, @1, @2 b/o 3.5SF fuses for 150Kva Tx at Well Petapahan #52._x000D_
         TTR tested &amp; megger the Tx, found Low mega ohm reading Tx._x000D_
         Replaced 150Kva Tx with 400Kva Tx VSD at well Petapahan#52 &amp; Energized the Tx._x000D_
         Cause: Transformer Failure. (Low Megga ohm reading)_x000D_
_x000D_
</t>
  </si>
  <si>
    <t>3378</t>
  </si>
  <si>
    <t xml:space="preserve">09:55 It was reported b/o fuse for Tx o/p #05-P1-12. (C.Duri fdr #15)_x000D_
10:30 Checked &amp; found, @1 b/o fuse for 112.5Kva Tx o/p #05-P1-12._x000D_
         Cause: Broken Secondary Cable._x000D_
_x000D_
         (The broken Secondary cable is not replaced yet)_x000D_
          _x000D_
</t>
  </si>
  <si>
    <t>3379</t>
  </si>
  <si>
    <t xml:space="preserve">Replaced Sec Cable 112.5 Kva Tx , then energized the Tx._x000D_
_x000D_
</t>
  </si>
  <si>
    <t>3380</t>
  </si>
  <si>
    <t xml:space="preserve">C.Duri fdr #1 Load dropped 63A (242-179A)._x000D_
Not checked yet._x000D_
_x000D_
</t>
  </si>
  <si>
    <t>3381</t>
  </si>
  <si>
    <t>3382</t>
  </si>
  <si>
    <t xml:space="preserve">Off Line DGT #7, then S/D the Unit for S/B._x000D_
_x000D_
</t>
  </si>
  <si>
    <t>3383</t>
  </si>
  <si>
    <t xml:space="preserve">SO.Balam fdr #1 Load dropped 66A (95-29A)._x000D_
So.Balam GFPC  T/R 1x._x000D_
Not checked yet._x000D_
_x000D_
</t>
  </si>
  <si>
    <t>3384</t>
  </si>
  <si>
    <t xml:space="preserve">Checked &amp; found, Recl. 16Z-25 (So.Balam fdr #1)  T/R 1x   Ctr: 22-23._x000D_
Patrolled the line &amp; found, @1 broken Pin insulator o/p #15Y-26._x000D_
Cause: Pin Insulator._x000D_
_x000D_
</t>
  </si>
  <si>
    <t>3385</t>
  </si>
  <si>
    <t xml:space="preserve">09:25 It was reported b/o fuse for Tx at Well Pungut #35. (Pungut fdr #2)_x000D_
14:50 Checked &amp; found, @2,@3 b/o 7.8SF fuses for 225Kva Tx at Well Pungut #35._x000D_
         Performed TTR, Megger test the Tx &amp; found, Low megger reading._x000D_
         Cause: Transformer Failure. (Low Megger reading)_x000D_
_x000D_
         (The Tx Failure is not replaced yet)_x000D_
_x000D_
</t>
  </si>
  <si>
    <t>3386</t>
  </si>
  <si>
    <t xml:space="preserve">Replaced 225Kva Tx failure with 100Kva Tx at Well Pungut #35, then energized the Tx._x000D_
Cause: Transformer Failure. _x000D_
_x000D_
</t>
  </si>
  <si>
    <t>3387</t>
  </si>
  <si>
    <t xml:space="preserve">C.Duri fdr #1 load dropped 49A (246-197A)._x000D_
Not checked yet._x000D_
_x000D_
</t>
  </si>
  <si>
    <t>3388</t>
  </si>
  <si>
    <t xml:space="preserve">Checked &amp; found, Recl. 08-L3-32 (C.Duri fdr #1)  T/R 2x   Ctr: 504-506._x000D_
Patrolled the line, but nothing found._x000D_
Cause: Unidentified._x000D_
_x000D_
</t>
  </si>
  <si>
    <t>3389</t>
  </si>
  <si>
    <t xml:space="preserve">It was reported b/o fuse for Tx at Well So.Balam #354._x000D_
Not checked yet._x000D_
_x000D_
</t>
  </si>
  <si>
    <t>3390</t>
  </si>
  <si>
    <t xml:space="preserve">Checked &amp; found, @1 b/o 3.5SF fuse for 150Kva Tx at Well So.Balam #354._x000D_
Performed TTR, Megger test the Tx &amp; found, Low megger reading. _x000D_
Cause: Transformer Failure. (Low megger reading)_x000D_
_x000D_
(The Tx failure is not replaced yet)_x000D_
_x000D_
</t>
  </si>
  <si>
    <t>3391</t>
  </si>
  <si>
    <t xml:space="preserve">Replaced 150Kva Tx with the same size at well So.Balam#354._x000D_
Cause: Transformer Failure._x000D_
_x000D_
</t>
  </si>
  <si>
    <t>3392</t>
  </si>
  <si>
    <t xml:space="preserve">06:47 Pungut OCB fdr #1  T/O. (On block for RIG APS #3516 at Pungut #11)_x000D_
06:58 Blocked &amp; closed Pungut OCB fdr #1, Ok._x000D_
_x000D_
08:30 Checked &amp; found, Pungut OCB fdr #1  T/O.   Ctr: 348-349   R/F: 51N._x000D_
Patrolled the line &amp; found, @1 F/O Pin Insulator o/p #45BP-48._x000D_
Cause: Pin Insulator._x000D_
_x000D_
</t>
  </si>
  <si>
    <t>3393</t>
  </si>
  <si>
    <t xml:space="preserve">07:40 It was reported b/o fuse for Tx at Well #5D-85. (6DN fdr #2)_x000D_
15:45 Checked &amp; found, @2 b/o 7.8SF fuse for 300Kva Tx at Well #5D-85._x000D_
         Performed Test TTR, Megger the Tx &amp; found, normal. (Good reading)_x000D_
         Replaced b/o fuse above with the same size &amp; energized the Tx._x000D_
         Cause: Unidentified (Fuse)._x000D_
_x000D_
</t>
  </si>
  <si>
    <t>3394</t>
  </si>
  <si>
    <t xml:space="preserve">Ketigul VCB fdr#3 T/R 1x._x000D_
Not checked yet._x000D_
_x000D_
</t>
  </si>
  <si>
    <t>3395</t>
  </si>
  <si>
    <t xml:space="preserve">Checked &amp; found, Ketigul VBC fdr #3  T/R 1x   Ctr: 170-171   R/F: 51N._x000D_
Patrolled the line &amp; found, @1,@2 broken L/As o/p #31AR-03._x000D_
Cause: Lightning._x000D_
_x000D_
</t>
  </si>
  <si>
    <t>3396</t>
  </si>
  <si>
    <t xml:space="preserve">09:44 S/U MGT #5, then on line the Unit at 10:02._x000D_
_x000D_
</t>
  </si>
  <si>
    <t>3397</t>
  </si>
  <si>
    <t xml:space="preserve">14:14 S/U MGT #3, then on line the Unit at 14:36._x000D_
_x000D_
</t>
  </si>
  <si>
    <t>3398</t>
  </si>
  <si>
    <t xml:space="preserve">15:19 S/U MGT #4, then on line the Unit at 15:40._x000D_
_x000D_
</t>
  </si>
  <si>
    <t>3399</t>
  </si>
  <si>
    <t xml:space="preserve">Bekasap fdr #3 Load dropped 97A (156-59A)._x000D_
Not checked yet._x000D_
_x000D_
</t>
  </si>
  <si>
    <t>3400</t>
  </si>
  <si>
    <t xml:space="preserve">Checked &amp; found, Recl.38BD-18 (Bekasap fdr #3)  T/R 1x   Ctr: 79-80._x000D_
Patrolled the line &amp; found, @2 broken L/A on TP of Well Bekasap #58._x000D_
Cause: Lightning._x000D_
_x000D_
</t>
  </si>
  <si>
    <t>3401</t>
  </si>
  <si>
    <t xml:space="preserve">18:52 C.Duri fdr #1 Load dropped 55A (245-190A)._x000D_
22:06 Checked &amp; found, Recl. 38AS-09 (C.Duri fdr #1)  T/SO.   Ctr: 232-233._x000D_
22:09 Blocked &amp; closed Recl. 38AS-09, Ok. Then released the block._x000D_
         The line is not patrolled yet._x000D_
_x000D_
</t>
  </si>
  <si>
    <t>3402</t>
  </si>
  <si>
    <t xml:space="preserve">Patrolled the line at downstream of Recl. 38AS-09, but found nothing._x000D_
Cause: Suspected by Lightning._x000D_
_x000D_
</t>
  </si>
  <si>
    <t>3403</t>
  </si>
  <si>
    <t xml:space="preserve">CDGT #4  Tripped By Alarm: 125V DC-Ground. (Status - NSB)_x000D_
                                Cause: Under Investigation._x000D_
                                _x000D_
</t>
  </si>
  <si>
    <t>3404</t>
  </si>
  <si>
    <t>3405</t>
  </si>
  <si>
    <t xml:space="preserve">Checked &amp; found, 6D OCB fdr #1  T/R 1x   Ctr: 307-308   R/F: 51N._x000D_
Patrolled the line, but found nothing._x000D_
Cause: Unidentified._x000D_
_x000D_
</t>
  </si>
  <si>
    <t>3406</t>
  </si>
  <si>
    <t xml:space="preserve">09:42 It was reported b/o fuse for Tx o/p #07-V5-23. (D.Field fdr #4)_x000D_
11:30 Checked &amp; found, @1,@2 b/o 3.1Sf fuses for 112.5Kva Tx o/p #07-V5-23 _x000D_
         Replaced b/o fuse above with the same size &amp; energized the Tx._x000D_
         Cause: Unidentified (Fuse)._x000D_
_x000D_
</t>
  </si>
  <si>
    <t>3407</t>
  </si>
  <si>
    <t xml:space="preserve">10:38 It was reported b/o fuse for Tx at Well Tandun #04. (Pungut fdr #2)_x000D_
14:00 Checked &amp; found, @1,@2 b/o 3.5SF fuses for 150Kva Tx at Well Tandun #04._x000D_
         Replaced b/o fuse above with the same size, then energized the Tx._x000D_
         Cause: Animal. (Squirrel)_x000D_
_x000D_
</t>
  </si>
  <si>
    <t>3408</t>
  </si>
  <si>
    <t xml:space="preserve">13:17 S/U MGT #8, then online the Unit at 13:34._x000D_
_x000D_
</t>
  </si>
  <si>
    <t>3409</t>
  </si>
  <si>
    <t xml:space="preserve">13:45 It was reported b/o fuse for Tx o/p #10-J8-12. (N.Duri fdr #2)_x000D_
15:03 Checked &amp; found, @2 b/o 3.1SF fuse for 112.5Kva Tx o/p #10-J8-12 _x000D_
         Replaced b/o fuse above with the same size &amp; energized the Tx._x000D_
         Cause: Unidentified (Fuse)._x000D_
_x000D_
</t>
  </si>
  <si>
    <t>3410</t>
  </si>
  <si>
    <t xml:space="preserve">14:20 S/U MGT #7, then online the Unit at 14:37._x000D_
_x000D_
</t>
  </si>
  <si>
    <t>3411</t>
  </si>
  <si>
    <t>8 CHARLIE SUBSTATION</t>
  </si>
  <si>
    <t>244</t>
  </si>
  <si>
    <t xml:space="preserve">13:17 Perform Switching to Manual S/D 28MVA TX-2 8C Substation:_x000D_
         -To dismantling transition plate on Tx terminal connection._x000D_
         -To transferring Load MSU-1 to 8C TX-2. (Normailze load of 8C Tx-2)_x000D_
_x000D_
14:21 GS-2 S/D 2 unit WIPs &amp; S/D some wells under feeders below:_x000D_
         8D fdr #3 Load dropped 30A (173-143A)._x000D_
         8C fdr #3 Load dropped 34A (239-205A)._x000D_
         8C fdr #2 Load dropped 13A (189-176A)._x000D_
17:17 Energized 8C 28MVA TX-2 at 8C Substation, and S/D 28MVA MSU TX-1.          _x000D_
         Cause: Planned Maintenance._x000D_
_x000D_
</t>
  </si>
  <si>
    <t>3412</t>
  </si>
  <si>
    <t xml:space="preserve">16:50 S/U MGT #6, then On line the Unit at 17:10._x000D_
_x000D_
</t>
  </si>
  <si>
    <t>3413</t>
  </si>
  <si>
    <t xml:space="preserve">17:15 S/U CGT #4, then On line the Unit at 17:34._x000D_
_x000D_
</t>
  </si>
  <si>
    <t>3414</t>
  </si>
  <si>
    <t xml:space="preserve">18:00 Off line NDC-CT #2, then S/D the Unit for S/B._x000D_
         (Prior to Turbine off line Washing program)_x000D_
_x000D_
31-May-2016._x000D_
15:50 S/U NDC-CT #2, then online the Unit at 16:19.  _x000D_
          (After Performed off line washing program)_x000D_
_x000D_
</t>
  </si>
  <si>
    <t>3415</t>
  </si>
  <si>
    <t xml:space="preserve">07:53 Offline MGT #2, then S/D the Unit for S/B._x000D_
_x000D_
</t>
  </si>
  <si>
    <t>3416</t>
  </si>
  <si>
    <t xml:space="preserve">07:58 Offline MGT #5, then S/D the Unit for S/B._x000D_
_x000D_
</t>
  </si>
  <si>
    <t>3417</t>
  </si>
  <si>
    <t xml:space="preserve">Petapahan OCB fdr #1  T/R 1x. _x000D_
Not checked yet._x000D_
_x000D_
</t>
  </si>
  <si>
    <t>3418</t>
  </si>
  <si>
    <t xml:space="preserve">Checked &amp; found, Petapahan OCB fdr #1  T/R 1x   Ctr: 211-212   R/F: 51N._x000D_
Patrolled the line, but found nothing._x000D_
Cause: Unidentified._x000D_
_x000D_
</t>
  </si>
  <si>
    <t>3419</t>
  </si>
  <si>
    <t xml:space="preserve">15:50 S/U NDC-CT #2, then online the Unit at 16:19.  _x000D_
          (After Performed off line washing program)_x000D_
_x000D_
</t>
  </si>
  <si>
    <t>3420</t>
  </si>
  <si>
    <t xml:space="preserve">20:39 Offline NDC-CT #3, then S/D the Unit for offline wash._x000D_
_x000D_
01-June-2016._x000D_
16:05 S/U NDC-CT #3, then Online the Unit at 17:24._x000D_
         (After Perform Off Line washing program)_x000D_
_x000D_
19:10 Offline NDC-CT #3, then S/D the Unit due to high vibration._x000D_
         (Prepare for Fast Load Start)_x000D_
_x000D_
20:24 S/U NDC-CT #3, then online the Unit at 20:50._x000D_
_x000D_
</t>
  </si>
  <si>
    <t>3421</t>
  </si>
  <si>
    <t xml:space="preserve">03:54 C.Duri ACB fdr #15  T/LO.   Ctr: 362-366   R/F: 50@2,@3._x000D_
05:19 Patrolled the line, but found nothing._x000D_
05:22 Blocked &amp; closed C.Duri ACB fdr #15, but tripped again.   Ctr: 366-367   R/F: 50@2,@3._x000D_
06:13 Re-patrolled the line &amp; found: _x000D_
         -a Dead Bird (Hornbill) touched @2,@3 source &amp; load side of Recl. 06-R1-02._x000D_
         -Also found @2,@3 broken Recloser Bushings of Recloser above._x000D_
         Then isolated the Recloser by opening its visual opening switches._x000D_
_x000D_
06:19 Blocked &amp; closed C.Duri ACB fdr #15, Ok. Then released the block._x000D_
10:00 Opened HLC of load side jumpers of Recl. 06-R1-02 to isolate the Recloser._x000D_
10:34 Closed LBS #06-R1-21, (load under Recl. 06-R1-02) transferred to C.Duri fdr #14. _x000D_
         Cause: Animal. (Hornbill)_x000D_
_x000D_
</t>
  </si>
  <si>
    <t>3227452</t>
  </si>
  <si>
    <t>3422</t>
  </si>
  <si>
    <t xml:space="preserve">10:04 3D OCB fdr #4  T/LO._x000D_
         3D fdr #3 Load dropped 91A (148-57A)._x000D_
_x000D_
11:40 Checked &amp; found, 3D OCB #4  T/LO.   Ctr: 548-552   R/F: 50/51@2 &amp; 50@3._x000D_
         Also found Oil Leak around OCB, but the bushing is good._x000D_
11:50 Blocked &amp; Closed OCB fdr #4. Ok. Then Released the Block_x000D_
         Patrolled the line, but found nothing._x000D_
_x000D_
14:05 Found, Recl. 2D-14 (3D fdr #4)  T/LO.   Ctr: 36-40._x000D_
         Blocked &amp; closed Recl. 2D-14, Ok. Then released the Block._x000D_
         Patrolled the line, but found nothing._x000D_
_x000D_
17:00 It was checked the load of 3D fdr #4, but 63A more to normal load (223A) _x000D_
         Checked &amp; found, Recl. 2D-33 (D/S of Recl. 2D-14)  T/LO.   Ctr: 23-27._x000D_
         Patrolled the line &amp; found, fall down Tree &amp; hit to @3 conductor between poles #NN._x000D_
17:30 Blocked &amp; closed Recl. 2D-33, Ok. Then released the Block._x000D_
         (After clearing the Tree above)_x000D_
         Cause: Tree. (Touching to @3 conductor)_x000D_
_x000D_
</t>
  </si>
  <si>
    <t>3227455</t>
  </si>
  <si>
    <t>3423</t>
  </si>
  <si>
    <t xml:space="preserve">16:05 S/U NDC-CT #3, then Online the Unit at 17:24._x000D_
         (After Performing Off Line wash program)_x000D_
_x000D_
19:10 Offline NDC-CT #3, then S/D the Unit due to high vibration._x000D_
         (Prepare for Fast Load Start)_x000D_
_x000D_
20:24 S/U NDC-CT #3, then online the Unit at 20:50._x000D_
_x000D_
</t>
  </si>
  <si>
    <t>3424</t>
  </si>
  <si>
    <t xml:space="preserve">17:48 NKBS fdr #5 Load dropped 87A (147-60A)._x000D_
         KB-GS reported 3 unit WIPs tripped &amp; could not be started._x000D_
_x000D_
18:36 Manual opened CKBS VCB fdr #6, then Closed at: 19:49._x000D_
         (Its requested by KB-GS to anticipate spills)_x000D_
         No Prod. loss charged to PGT._x000D_
         Cause: Others. (WIP Problem)_x000D_
_x000D_
</t>
  </si>
  <si>
    <t>3425</t>
  </si>
  <si>
    <t xml:space="preserve">00:00 Offline NDC-CT #1, then S/D the Unit for offline wash._x000D_
_x000D_
17:49 S/U NDC CT#1, then On Line the Unit at 18:00_x000D_
         (After perform On Line Washing program)_x000D_
_x000D_
</t>
  </si>
  <si>
    <t>3426</t>
  </si>
  <si>
    <t xml:space="preserve">17:49 NDC CT#1 S/U , On Line the Unit at 18:00_x000D_
         After perform On Line Wash._x000D_
_x000D_
</t>
  </si>
  <si>
    <t>3427</t>
  </si>
  <si>
    <t xml:space="preserve">6D fdr #2 Load dropped 142A (219-77A)._x000D_
Not checked yet._x000D_
_x000D_
</t>
  </si>
  <si>
    <t>3428</t>
  </si>
  <si>
    <t xml:space="preserve">Checked &amp; found, Recl. 6D-298 (6D fdr #2)  T/R 1x   Ctr: 39-40._x000D_
Patrolled the line, but found nothing._x000D_
Cause: Unidentified._x000D_
_x000D_
</t>
  </si>
  <si>
    <t>3429</t>
  </si>
  <si>
    <t xml:space="preserve">06:38 It was reported b/o fuse for Tx at Well Rantaubais #22. (Batang fdr #2)_x000D_
14:24 Checked &amp; found, @1 b/o 3.5SF fuse for 150Kva Tx at Well Rantaubais #22._x000D_
         Replaced b/o fuse above with the same size, the energized the Tx._x000D_
         Cause: Unidentified (Fuse)._x000D_
_x000D_
</t>
  </si>
  <si>
    <t>3430</t>
  </si>
  <si>
    <t xml:space="preserve">10:20 Offline CGT#1, then S/D the Unit for S/B._x000D_
         (Prior to Fixing the failure flame Scanner)_x000D_
_x000D_
05-June-2016._x000D_
08:30 S/U CGT #1, then On line the Unit at 08:58._x000D_
         (After Fixing Flame scanner Failure)_x000D_
_x000D_
</t>
  </si>
  <si>
    <t>3431</t>
  </si>
  <si>
    <t xml:space="preserve">10:30 It was reported No power at Well #10D-14, #9D-99, #10D-16 &amp; #10D-24. (8C fdr #1)_x000D_
11:50 Checked &amp; found, Recl. 9D-111 (8C fdr #1)  T/SO.   Ctr: 1232-1233._x000D_
         Patrolled the Line, but found nothing._x000D_
         Blocked &amp; Closed the Recl. 9D-111, Ok. Then released the block._x000D_
         Cause: Unidentified._x000D_
_x000D_
</t>
  </si>
  <si>
    <t>3432</t>
  </si>
  <si>
    <t xml:space="preserve">10:30 Offline MGT #4, then S/D the Unit for S/B._x000D_
_x000D_
</t>
  </si>
  <si>
    <t>3433</t>
  </si>
  <si>
    <t xml:space="preserve">C.Duri fdr #1 Load ropped 69A (244-175A)._x000D_
Not checked yet._x000D_
_x000D_
</t>
  </si>
  <si>
    <t>3434</t>
  </si>
  <si>
    <t xml:space="preserve">Checked &amp; found, Recl. 09-L7-01 (C.Duri fdr #1)  T/R 3x   Ctr: 440-443._x000D_
Patrolled the line, but found nothing._x000D_
Cause: Unidentified._x000D_
_x000D_
</t>
  </si>
  <si>
    <t>3435</t>
  </si>
  <si>
    <t xml:space="preserve">11:00 Offline MGT #6, then S/D the Unit for S/B._x000D_
_x000D_
</t>
  </si>
  <si>
    <t>3436</t>
  </si>
  <si>
    <t xml:space="preserve">11:10 Offline MGT#7, then S/D the Unit for S/B._x000D_
_x000D_
</t>
  </si>
  <si>
    <t>3437</t>
  </si>
  <si>
    <t xml:space="preserve">13:30 Offline MGT #8, then S/D the Unit for S/B._x000D_
_x000D_
</t>
  </si>
  <si>
    <t>3438</t>
  </si>
  <si>
    <t xml:space="preserve">Bekasap fdr #2 Load dropped 83A (138-57A)._x000D_
Not checked yet._x000D_
_x000D_
</t>
  </si>
  <si>
    <t>3439</t>
  </si>
  <si>
    <t xml:space="preserve">Checked &amp; found, Recl. 37BD-12 (Bekasap fdr #2)  T/R 1x   Ctr: 170-171._x000D_
Patrolled the line, but found nothing._x000D_
Cause: Unidentified._x000D_
_x000D_
</t>
  </si>
  <si>
    <t>3440</t>
  </si>
  <si>
    <t xml:space="preserve">00:48 4D OCB fdr #2  T/R 1x._x000D_
         4D fdr #3 Load dropped 44A (71-27A)._x000D_
         (4D Substation RTU failed at this time)_x000D_
_x000D_
16:42 Checked &amp; found, 4D OCB fdr #2  T/R 1x   Ctr: 213-214   R/F: 50@2,@3._x000D_
         Patriolled the line, but nothing found._x000D_
         Cause: Unidentified._x000D_
_x000D_
</t>
  </si>
  <si>
    <t>3441</t>
  </si>
  <si>
    <t xml:space="preserve">07:03 Sintong fdr #2 Load dropped 107A (220-113A)._x000D_
14:00 Checked &amp; found, Recl. 28AF-17 (Sintong fdr #2)  T/R 1x   Ctr: 430-431   R/F: 50@1,@2._x000D_
         Patrolled the line &amp; found, a Dead monkey under TP of Well Mutiara #1._x000D_
         Cause: Animal. (Monkey)_x000D_
_x000D_
</t>
  </si>
  <si>
    <t>3442</t>
  </si>
  <si>
    <t xml:space="preserve">10:42 It was reported b/o fuse for Tx o/p #39AU-01. (C.Duri fdr #1)_x000D_
15:30 Checked &amp; found, @2 b/o 3.1SF fuse for 112.5Kva Tx o/p #39AU-01._x000D_
         Replaced b/o fuse above with the same size &amp; Energized the Tx._x000D_
         Cause: Unidentified (Fuse)._x000D_
_x000D_
</t>
  </si>
  <si>
    <t>3443</t>
  </si>
  <si>
    <t>3444</t>
  </si>
  <si>
    <t xml:space="preserve">Checked &amp; found, 4D OCB fdr #3  T/R 1x   Ctr: 357-358   R/F: 51N._x000D_
Patrolled the line &amp; found, @3 broken Dead end Insulator o/p #3D-26._x000D_
Cause: Dead end Insulator._x000D_
_x000D_
</t>
  </si>
  <si>
    <t>3445</t>
  </si>
  <si>
    <t>1095</t>
  </si>
  <si>
    <t xml:space="preserve">20:13 C.Duri fdr #1 Load dropped 148A (245-97A)_x000D_
21:45 Checked &amp; found, Recl. SBB-07-R1 (C.Duri fdr #1)  T/SO.   Ctr: 528-529._x000D_
         Then Blocked &amp; closed Recl. SBB-07-R1, but failed to close._x000D_
         Patrolled the line, but found nothing._x000D_
_x000D_
23:00 Opened LBS o/p #08-L8-09._x000D_
23:03 Blocked &amp; closed Recl. SBB-07-R1, Ok._x000D_
_x000D_
23:50 Manually opened Recl. 09-L7-01, but failed. (Control problem)_x000D_
         Manually opened Recl. 08-L3-32B, then closed at 00:28._x000D_
         Manually opened Recl. 08-L5-35, then closed at 00:22._x000D_
         Manually opened Recl. 08-L7-38._x000D_
23:59 Closed LBS o/p #08-L8-09. _x000D_
         Patrolled &amp; found, high danger Trees touching power line between poles #08-L7-20 &amp; 21._x000D_
_x000D_
05-June-2016._x000D_
01:00 Cut high danger Trees beetwen poles #08-L7-20 &amp; #08-L7-21._x000D_
01:30 Open visual opening of Recl. 08-L7-38._x000D_
_x000D_
01:34 Closed LBS o/p #08-L7-06. (to Transferring load C.Duri fdr #1 to C.Duri fdr #2)_x000D_
01:35 Patrolled the line under Recl. 09-L7-01. (C.Duri fdr #1), but found nothing._x000D_
         (Patrolled the line would be continued in the morning)_x000D_
_x000D_
08:00 Re-patrolled the line under Recl. 09-L7-01, but found nothing._x000D_
         Checked &amp; trouble shoot Recl. 09-L7-01 &amp; found, closing Switch problem, then Fixed it._x000D_
09:00 Blocked &amp; Closed Recl. 09-L7-01, Ok. _x000D_
         (After functioning test close &amp; open the Recloser)_x000D_
         Cause: Tree._x000D_
_x000D_
 _x000D_
                 _x000D_
         </t>
  </si>
  <si>
    <t>3446</t>
  </si>
  <si>
    <t xml:space="preserve">08:30 S/U CGT #1, then On line the Unit at 08:58._x000D_
         (After Fixing Flame scanner Failure)_x000D_
_x000D_
</t>
  </si>
  <si>
    <t>3447</t>
  </si>
  <si>
    <t xml:space="preserve">23:41 Minas ACB fdr #2  T/SO.   Ctr: 58-59   R/F: 50@1,@2._x000D_
         Patrolled the line, but found nothing._x000D_
_x000D_
06-June-2016._x000D_
00:03 Blocked &amp; closed Minas ACB fdr #2, but failed._x000D_
         Re-patrolled the line, but found nothing._x000D_
         Open Isolation switch for 2500Kva Tx at Minas Mini Substation. (Minas ACB fdr #2)_x000D_
_x000D_
01:32 Blocked &amp; Closed Minas ACB fdr #2, Ok._x000D_
02:00 Open Disconnecting Switch for 2500Kva Tx at 4160V Mini Substation. (Minas fdr #2)_x000D_
_x000D_
(Transferred load Minas Housing / Minas fdr #2 to Minas fdr #6)_x000D_
02:15 Closed Line Switch o/p #HGU-3a. _x000D_
         (Warehouse, Commisary, Akasia, Al-Fatah are still off)_x000D_
         Cause: Other (Dirty 4.16kV panel of housing feeder and industrial feeder of Mini Substation)._x000D_
_x000D_
</t>
  </si>
  <si>
    <t>3448</t>
  </si>
  <si>
    <t xml:space="preserve">00:03 115KV Minas SWY OCB #23  T/O._x000D_
00:09 Closed 115KV Minas SWY OCB #23._x000D_
          Not checked yet._x000D_
     _x000D_
</t>
  </si>
  <si>
    <t>3449</t>
  </si>
  <si>
    <t xml:space="preserve">Checked &amp; found, 115KV MSWY OCB #23  T/SO.   Ctr: 99944-99945   R/F: Not Appeare._x000D_
Patrolled the line nothing found._x000D_
Cause: Unidentified._x000D_
_x000D_
</t>
  </si>
  <si>
    <t>3450</t>
  </si>
  <si>
    <t>3451</t>
  </si>
  <si>
    <t xml:space="preserve">Checked &amp; found, 8C VCB fdr #4  T/R 1x   Ctr: 578-579   R/F: 51N._x000D_
Patrolled the line, but found nothing._x000D_
Cause: Unidentified._x000D_
_x000D_
</t>
  </si>
  <si>
    <t>3452</t>
  </si>
  <si>
    <t xml:space="preserve">09:25 It was reported b/o fuse for Tx at CSS Area-6._x000D_
11:05 Checked &amp; found, @2,@3 b/o 100K fuses for 1500Kva Tx at CSS Area-6._x000D_
15:00 Performed TTR, Megger test the Tx &amp; found, normal. (good reading)_x000D_
         Replaced b/o fuse above with same size &amp; energize the Tx._x000D_
         Cause: Unindentified (Fuse)._x000D_
_x000D_
 </t>
  </si>
  <si>
    <t>3453</t>
  </si>
  <si>
    <t xml:space="preserve">09:48 S/U MGT #8, then Online the Unit at 10:06._x000D_
15:00 Off line MGT #8, then S/D the Unit for S/B._x000D_
_x000D_
</t>
  </si>
  <si>
    <t>3454</t>
  </si>
  <si>
    <t xml:space="preserve">10:15 Off line MGT #9, then S/D the Unit for S/B._x000D_
         (Prior to replacing Generator Rotor)_x000D_
_x000D_
</t>
  </si>
  <si>
    <t>3455</t>
  </si>
  <si>
    <t xml:space="preserve">10:20 It was reported b/o fuse for Tx o/p #04-03-08._x000D_
18:00 Checked &amp; found, @2,@3 b/o 3.1SF fuse for 112.5Kva Tx o/p #04-03-08._x000D_
         Replaced b/o fuse above with same size, then energized the Tx._x000D_
         Cause: Unidentified (Fuse)._x000D_
_x000D_
</t>
  </si>
  <si>
    <t>3456</t>
  </si>
  <si>
    <t xml:space="preserve">23:41 Minas ACB fdr #2  T/SO.   Ctr: 58-59   R/F: 51@1,@2._x000D_
         Patrolled the line, but found nothing._x000D_
_x000D_
07-June-2016._x000D_
00:03 Blocked &amp; closed Minas ACB fdr #2, but T/O again._x000D_
         Re-patrolled the line, but found nothing._x000D_
_x000D_
Then isolated Minas Mini Substation by opening fuses for 2500Kva Tx_x000D_
01:32 Blocked &amp; closed Minas ACB fdr #2, Ok._x000D_
02:00 Dismanthled 2500Kva Tx at Minas Mini Substation. (Load 4.16KV Minas Ind. &amp; Hsg fdrs)_x000D_
_x000D_
Transferred 4.16KV Minas Ind. &amp; Hsg. to 4.16KV Minas CEWA Substation._x000D_
02:15 Closed LBS #HGU-3A. _x000D_
04:20 Closed LBS #1-JT-1. (4.16KV Minas Ind. &amp; Hsg. fdrs fed by Minas CEWA Substation)_x000D_
_x000D_
09:10 Patrolled the line &amp; found, @1,@2,@3 broken Dead end Insulators o/p #1IZ-07._x000D_
         Cause: Dead end Insulator._x000D_
_x000D_
  </t>
  </si>
  <si>
    <t>3457</t>
  </si>
  <si>
    <t xml:space="preserve">10:52 It was reported b/o fuse for Tx at Well Ubi #24._x000D_
16:45 Checked &amp; found, @1 b/o 3.5SF fuse for 150Kva Tx at Well Ubi #24._x000D_
         Performed TTR, Megger test the Tx &amp; found, Low mega ohm reading Tx._x000D_
         Cause: Tx Failure. (Low megger reading)_x000D_
_x000D_
         (The Tx failure is not replaced yet)_x000D_
_x000D_
</t>
  </si>
  <si>
    <t>3458</t>
  </si>
  <si>
    <t xml:space="preserve">Replaced 150Kva Tx failure with same size and energized the Tx._x000D_
Cause: Tx Failure._x000D_
_x000D_
</t>
  </si>
  <si>
    <t>3459</t>
  </si>
  <si>
    <t xml:space="preserve">11:16-12:44 Manually opened 115KV Nella GCB #27. (115KV Nella - Pinang line)_x000D_
                   Switching to energizing Pinang Substation, after general servicing Power Tx._x000D_
                   Cause: Planned Maintanance._x000D_
_x000D_
</t>
  </si>
  <si>
    <t>3460</t>
  </si>
  <si>
    <t>203</t>
  </si>
  <si>
    <t xml:space="preserve">13:36-16:29 Switching to Open 13.8KV 3D OCB fdr #4. (20 wells were off)_x000D_
                   And also transferred load of 3D fdr #3 &amp; fdr #4 to other fdrs._x000D_
_x000D_
13:40-16:19 Manually opened 115KV 3D C/S-TX #1._x000D_
                   To replacing Interrupter of 115KV C/S-TX #1 at 3D Substation._x000D_
                   Cause: Planned Maintanance. _x000D_
_x000D_
</t>
  </si>
  <si>
    <t>3461</t>
  </si>
  <si>
    <t>MINI CENDRAWASIH SUBSTATION</t>
  </si>
  <si>
    <t xml:space="preserve">Minas fdr #6 Load dropped 93A (272-179A)._x000D_
Not checked yet._x000D_
_x000D_
</t>
  </si>
  <si>
    <t>3462</t>
  </si>
  <si>
    <t xml:space="preserve">Checked &amp; found, 4.16KV Minas CEWA Substation  T/R 1x   Ctr: 694-695   R/F: 51G._x000D_
Patrolled the line &amp; found, @1,@2,@3 broken Dead end Insulators o/p #1IZ-07._x000D_
Cause: Dead end Insulator._x000D_
_x000D_
</t>
  </si>
  <si>
    <t>3463</t>
  </si>
  <si>
    <t xml:space="preserve">Rangau fdr #2 Load dropped 80A (91-11A)._x000D_
Not checked yet._x000D_
_x000D_
</t>
  </si>
  <si>
    <t>3464</t>
  </si>
  <si>
    <t xml:space="preserve">Checked &amp; found, Recl. 23BD-01 (Rangau fdr #2)  T/R 4x   Ctr: 130-134._x000D_
Patrolled the line &amp; found, @1 broken L/A o/p #23BD-01._x000D_
Cause: Lightning._x000D_
_x000D_
</t>
  </si>
  <si>
    <t>3465</t>
  </si>
  <si>
    <t>4337452</t>
  </si>
  <si>
    <t>3466</t>
  </si>
  <si>
    <t xml:space="preserve">Checked &amp; found, Libo OCB fdr #1  T/R 1x   Ctr: 369-370   R/F: 50N._x000D_
Patrolled the line, but found nothing._x000D_
Cause: Suspected by Lightning._x000D_
_x000D_
</t>
  </si>
  <si>
    <t>3467</t>
  </si>
  <si>
    <t xml:space="preserve">So.Balam VCB fdr #1  T/R 1x._x000D_
Not checked yet._x000D_
_x000D_
</t>
  </si>
  <si>
    <t>3468</t>
  </si>
  <si>
    <t xml:space="preserve">Checked &amp; found, So.Balam VCB fdr #1  T/R 1x   Ctr: 342-343   R/F: 51N._x000D_
Patrolled the line &amp; found, @2 broken line jumper o/p #25AD-09._x000D_
Cause: Lightning._x000D_
_x000D_
</t>
  </si>
  <si>
    <t>3469</t>
  </si>
  <si>
    <t>3470</t>
  </si>
  <si>
    <t xml:space="preserve">Checked &amp; found, 8C VCB fdr #1  T/R 1x   Ctr: 640-641   R/F: 51@2._x000D_
Patrolled the line, but found nothing._x000D_
Cause: Suspected by Lightning._x000D_
_x000D_
</t>
  </si>
  <si>
    <t>3471</t>
  </si>
  <si>
    <t xml:space="preserve">14:57 C.Duri fdr #1 Load dropped 55A (193-138 A)._x000D_
15:56 Checked &amp; found, Recl. 38AS-09 (C.Duri fdr #1)  T/SO.   Ctr: 249-250._x000D_
         Blocked &amp; Closed Recl. 38AS-09, Ok. Then released the blocked._x000D_
         Patrolled the line &amp; found, a Kite hang on @1,@2,@3 power line o/p #38AS-28._x000D_
         Cause: Others. (a Kite hang on power line)_x000D_
_x000D_
</t>
  </si>
  <si>
    <t>3472</t>
  </si>
  <si>
    <t>3473</t>
  </si>
  <si>
    <t xml:space="preserve">Checked &amp; found, Duri Community ACB fdr #1  T/R 1x   Ctr: 82-83   R/F: 51N._x000D_
Patrolled &amp; found: -@1,@2,@3 b/o 7.8SF fuses for 300Kva Tx at HCT Office._x000D_
                           -@2 broken Tx bushing._x000D_
Cause: Tx failure._x000D_
_x000D_
(This Tx is not replaced yet)_x000D_
_x000D_
</t>
  </si>
  <si>
    <t>3474</t>
  </si>
  <si>
    <t xml:space="preserve">Replaced 300Kva Tx failure with same size and energized the Tx._x000D_
Cause: Tx failure._x000D_
_x000D_
</t>
  </si>
  <si>
    <t>3475</t>
  </si>
  <si>
    <t xml:space="preserve">07:03 8C fdr #1 Load dropped 13A ( 182-169A)._x000D_
11:00 Checked &amp; found, Recl. 9D-111 (8C fdr #1)  T/SO.   Ctr: 1233-1234._x000D_
          Patrolled the Line &amp; found, @2 broken Jumper of L/A on TP of Well #10D-24._x000D_
11:02 Blocked &amp; Closed Recl. 9D-111, Ok. Then released the Block._x000D_
         (After dismanthling broken L/A jumper above)_x000D_
         Cause: Jumper_x000D_
_x000D_
</t>
  </si>
  <si>
    <t>3476</t>
  </si>
  <si>
    <t xml:space="preserve">11:08 Minas fdr #6 Load Drop 61A (247-186A)._x000D_
         Checked &amp; found, 4.16KV Minas CEWA Substation feeder.  T/R 1x   Ctr: Not reported yet. _x000D_
         Suspected caused by broken Dead end Insulator o/p #IZS-03._x000D_
_x000D_
15:25 Manually Opened LBS #HGU-3A._x000D_
         To replacing broken Dead end Insulator o/p #IZS-03._x000D_
_x000D_
Normalized 4.16KV MInas Mini Substation fed by Minas fdr #2 from Minas fdr #6._x000D_
17:00 Manually open LBS #HGU-3A &amp; Open LBS #1-JT-1._x000D_
         Closed 4.16KV Minas (Industrial) fdr #2.   Last Ctr: 635._x000D_
         Closed 4.16KV Minas (Housing) fdr #2.   Last Ctr: 720._x000D_
         Cause: Dead end Insulator._x000D_
_x000D_
</t>
  </si>
  <si>
    <t>3477</t>
  </si>
  <si>
    <t xml:space="preserve">18:00 Duri Field VCB fdr #4  T/LO._x000D_
18:20 Checked &amp; found, Duri Field VCB fdr #4  T/LO.   Ctr: 464-473   R/F: 51@1,@2,@3._x000D_
         Patrolled the Line &amp; found, burnt out Bushing of Recl. 07-U3-02._x000D_
         Also found broken Visual Opening of Recloser above._x000D_
_x000D_
19:04 Bypassed Recl. 07-U3-02. (After opening HLC Source &amp; Load side of the Recloser)_x000D_
19:05 Blocked &amp; Closed Duri Field VCB fdr #4, Ok. Then released the block._x000D_
         Cause: Recloser. (Bushing &amp; Visual Opening)_x000D_
_x000D_
</t>
  </si>
  <si>
    <t>3478</t>
  </si>
  <si>
    <t xml:space="preserve">13:40 It was reported b/o fuse for Tx o/p #01-01-12._x000D_
14:50 Checked &amp; found, @1,@2 b/o 3.1SF fuse for 112.5Kva Tx o/p #01-01-12._x000D_
         Replaced @2 b/o fuse above with same size &amp; energized the Tx, but b/o again._x000D_
         Cause: Tx Failure. (Low Megger Reading)_x000D_
 _x000D_
         (This Tx failure is not replaced yet)_x000D_
_x000D_
</t>
  </si>
  <si>
    <t>3479</t>
  </si>
  <si>
    <t xml:space="preserve">Replaced 112.5Kva Tx failure with the same size &amp; energized the Tx o/p #01-1-12._x000D_
Cause: Transformer failure._x000D_
_x000D_
</t>
  </si>
  <si>
    <t>3480</t>
  </si>
  <si>
    <t xml:space="preserve">00:07 Rangau OCB fdr #1  T/R 1x._x000D_
01:05 It was reported some Wells &amp; Booster pumps were off at Rangau-GS._x000D_
         Cause: Not checked yet._x000D_
        _x000D_
To Maintain Liquid level Tank at Rangau-GS._x000D_
01:30 Manually open Rangau OCB fdr #2._x000D_
02:19 Checked &amp; found, @2 b/o 14K fuse for 750Kva Tx at Rangau-GS._x000D_
         _x000D_
03:25 Manually close Rangau OCB fdr #2_x000D_
         (After replacing b/o fuse above &amp; energized the Tx)_x000D_
         Cause: Unidentified (Fuse)._x000D_
_x000D_
</t>
  </si>
  <si>
    <t>3481</t>
  </si>
  <si>
    <t xml:space="preserve">Checked &amp; found, Rangau OCB fdr #1  T/R 1x   Ctr: 09-10   R/F: 51GN._x000D_
Patrolled the line &amp; found, @2 b/o 14K fuse for 750Kva Tx at Rangau-GS._x000D_
Cause: Unidentified (Fuse)._x000D_
_x000D_
</t>
  </si>
  <si>
    <t>3482</t>
  </si>
  <si>
    <t xml:space="preserve">01:30 Manually open Rangau OCB fdr #2._x000D_
         (To Maintain Liquid level Tank at Rangau-GS)_x000D_
02:19 Checked &amp; found, @2 b/o 14K fuse for 750Kva Tx at Rangau-GS._x000D_
       _x000D_
03:25 Manually close Rangau OCB fdr #2_x000D_
         (After replacing b/o fuse above &amp; energized the Tx)_x000D_
         Cause: Unidentified (Fuse)._x000D_
_x000D_
         (See report 11-June-2016 at 00:07)_x000D_
_x000D_
</t>
  </si>
  <si>
    <t>3483</t>
  </si>
  <si>
    <t>3484</t>
  </si>
  <si>
    <t xml:space="preserve">Checked &amp; found, 8C VCB fdr #4  T/R 1x   Ctr: 579-580   R/F: 51N._x000D_
Patrolled the line, but nothing found._x000D_
Cause: Unidentified._x000D_
_x000D_
</t>
  </si>
  <si>
    <t>3485</t>
  </si>
  <si>
    <t xml:space="preserve">08:26-11:42 Blocked Petapahan OCB fdr #1._x000D_
09:10-17:30 Cut jumpers on pole #30DA-11, to cut down trees under power line._x000D_
                   (Wells PTH #07, 25, 23, 46 &amp; #46 were off during this job done)_x000D_
                   Cause: Plan Maintenance._x000D_
_x000D_
</t>
  </si>
  <si>
    <t>3486</t>
  </si>
  <si>
    <t>3487</t>
  </si>
  <si>
    <t xml:space="preserve">Checked &amp; found, 3D OCB fdr #8  T/R 1x   Ctr: 298-299   R/F: 50@1._x000D_
Patrolled the line, but found nothing._x000D_
Cause: Unidentified._x000D_
_x000D_
</t>
  </si>
  <si>
    <t>3488</t>
  </si>
  <si>
    <t xml:space="preserve">03:57 Pematang OCB fdr #2  T/R 1x   ctr: 455-456   R/F 51N._x000D_
         Pematang fdr #1 Load Dropped 103A (150-47A)._x000D_
_x000D_
17:45 Patrolled the line &amp; found, @1 broken Pin insulator o/p #34BG-62._x000D_
         Cause: Pin Insulator. (Broken)_x000D_
_x000D_
</t>
  </si>
  <si>
    <t>3489</t>
  </si>
  <si>
    <t>13.8KV 8C FEEDER #5</t>
  </si>
  <si>
    <t xml:space="preserve">8C VCB fdr #5  T/R 2x._x000D_
Not checked yet._x000D_
_x000D_
</t>
  </si>
  <si>
    <t>3490</t>
  </si>
  <si>
    <t xml:space="preserve">Checked &amp; found, 8C VCB fdr #5  T/R 3x   Ctr: 91-94   R/F: 51N._x000D_
Patrolled the line &amp; found, @2 broken L/A o/p #8C-247._x000D_
Cause: Lightning Arrester._x000D_
_x000D_
</t>
  </si>
  <si>
    <t>3491</t>
  </si>
  <si>
    <t xml:space="preserve">14:26:01 8C fdr #3 Load dropped 118A (224-106A)._x000D_
              Found, Recl. 8D-18A (8C fdr #3)  T/LO.   Ctr: Not reported yet._x000D_
_x000D_
14:30 Blocked &amp; Closed Recl. 8D-18A (8C fdr #3), Ok. Then released the Block._x000D_
         The line is not patrolled yet._x000D_
_x000D_
</t>
  </si>
  <si>
    <t>3492</t>
  </si>
  <si>
    <t xml:space="preserve">Checked &amp; found, Recl. 8D-18A (8C fdr #3)  T/LO.   Ctr: 25-29._x000D_
Patrolled the line &amp; found, @2 broken L/A o/p #8C-247._x000D_
Cause: Lightning Arrester._x000D_
_x000D_
</t>
  </si>
  <si>
    <t>3493</t>
  </si>
  <si>
    <t xml:space="preserve">15:20 Generator Breaker CGT #4  Tripped.  By: MCC under voltage._x000D_
                                                           Cause: 480V Breaker Trip. _x000D_
                                                                      (no cooling system for Excitation) _x000D_
_x000D_
         Frequency system dropped to 59.70Hz. (Load shedding level-1)_x000D_
         3D OCB fdr #6 Tripped, then closed at 15:25._x000D_
         4D OCB fdr #4 Tripped, then closed at 15:26._x000D_
         4D OCB fdr #5 Tripped, then Closed at 15:26._x000D_
         _x000D_
15:40 Closed Generator Breaker CGT #4. (After closing 480V Breaker)_x000D_
         Cause: Under investigation._x000D_
       _x000D_
         Prod. loss:_x000D_
         GS #4 =&gt; 4D fdr #4: 24 Bbls/ 18 Wells._x000D_
                         4D fdr #5: 14 Bbls/ 20 Wells._x000D_
         GS #5 =&gt; 3D fdr #6: 0   Bbls -  0 Wells. (T/O WIP)_x000D_
                                Total: 39 Bbls/ 38 Wells._x000D_
_x000D_
</t>
  </si>
  <si>
    <t>3494</t>
  </si>
  <si>
    <t xml:space="preserve">Minas ACB fdr #1  T/R 1x  Ctr:52-53   R/F:51N._x000D_
Not patrolled yet._x000D_
_x000D_
</t>
  </si>
  <si>
    <t>3495</t>
  </si>
  <si>
    <t xml:space="preserve">Checked &amp; found, Minas ACB fdr #1  T/R 1x   Ctr: 52-53   R/F: 51N._x000D_
Patrolled the line &amp; found, @1 broken Pin Insulator o/p #7D-19._x000D_
Cause: Pin Insulator._x000D_
_x000D_
</t>
  </si>
  <si>
    <t>3496</t>
  </si>
  <si>
    <t xml:space="preserve">3D fdr #4 load dropped 118A (189-71A)._x000D_
(Ground fault alarm on 3D fdr #4)_x000D_
Not checked yet._x000D_
_x000D_
</t>
  </si>
  <si>
    <t>3497</t>
  </si>
  <si>
    <t xml:space="preserve">Checked &amp; found, Recl. 2D-14 (3D fdr #4)  T/R 1x   Ctr: 40-41._x000D_
Patrolled the line, but nothing found._x000D_
Cause: Suspected by Lightning._x000D_
_x000D_
</t>
  </si>
  <si>
    <t>3498</t>
  </si>
  <si>
    <t>753</t>
  </si>
  <si>
    <t xml:space="preserve">00:05 No.Duri VCB fdr #7  T/LO._x000D_
         No.Duri fdr #4 Load dropped 26A (103-77A)._x000D_
_x000D_
02:00 Checked &amp; found, No.Duri VCB fdr #7  T/SO.   Ctr: 62-64   R/F: 51@1,@2 &amp; 51N._x000D_
         Patrolled the line, but found nothing._x000D_
_x000D_
03:03 Open Recl. 10-L1-02. (ex No.Duri fdr #8)_x000D_
03:38 Blocked &amp; closed No.Duri VCB fdr #7, but failed._x000D_
03:39 Closed both side of isolation switch of No.Duri VCB fdr #8._x000D_
03:47 Blocked &amp; closed No.Duri VCB fdr #8, Ok. Then released the block._x000D_
         Open both isolation switch of No.Duri VCB fdr #7._x000D_
         (to function test the breaker, but failed from DSC &amp; Local)_x000D_
_x000D_
04:18 Manuall open No.Duri VCB fdr #8, to closing Bypass SW of Recl.10-L1-02._x000D_
04:32 Blocked &amp; closed No.Duri VCB fdr #8, but T/O again.  (By R/F: 51@1,@2 &amp; 51N)_x000D_
         Re-Open Bypass SW of Recl. 10-L1-02._x000D_
04:34 Blocked &amp; closed No.Duri VCB fdr #8, Ok. Then released the block._x000D_
05:20 Patrolled the line &amp; found, leaks for 112.5Kva Tx o/p #10-K8-24._x000D_
05:30 Closed LBS #10-K4-14 (No.Duri fdr #7 supply from No.Duri fdr #8)_x000D_
         Checked &amp; found, Recl. 10-L1-02  T/O.   Ctr: not reported yet._x000D_
         Unplug &amp; close Recl. 10-L1-02._x000D_
_x000D_
06:19 Open disconnect switch o/p #10-J4-01._x000D_
         Open No.Duri fdr #8 and close LBS #10-K4-14._x000D_
         Blocked &amp; closed No.Duri fdr #8, but failed._x000D_
         Re-Open LBS #10-K4-14._x000D_
         Isolated Recl. 10-L1-17 &amp; Recl. 10-J5-02. (D/S of No.Duri fdr #7)_x000D_
_x000D_
07:06 Blocked &amp; closed No.Duri fdr #8, Ok. Then released the block._x000D_
07:20 Close LBS #10-L1-30._x000D_
_x000D_
07:40 Checked &amp; found, An animal (Bird) on @1, @2 Bushing of Recl. 10-K2-18 _x000D_
                   Also found, @1,@2 broken bushing of Recl. 10-K2-18._x000D_
_x000D_
10:35 Closed LBS #10-K4-14._x000D_
         (after Bypassing Recl. 10-K2-18)_x000D_
         Cause: Animal. (Bird)_x000D_
_x000D_
</t>
  </si>
  <si>
    <t>3499</t>
  </si>
  <si>
    <t>4.16KV DUMAI (WHARF FEEDER) FEEDER #1</t>
  </si>
  <si>
    <t xml:space="preserve">03:22 4.16KV Dumai VCB fdr #1  T/LO._x000D_
04:30 Check &amp; found, 4.16KV Dumai VCB fdr #1  T/LO.   Ctr: 247-249   R/F: 50@2,@3 &amp; 50N._x000D_
05:30 Patrolled the line &amp; found, @3 broken conductor o/p #W92-12. (ex Pelindo)_x000D_
06:50 Opened FCO o/p #W92-12. (to isolate broken conductor above)_x000D_
07:00 Blocked &amp; closed 4.16KV Dumai VCB fdr #1, Ok. Then released the block._x000D_
         Cause: Broken conductor._x000D_
_x000D_
</t>
  </si>
  <si>
    <t>3500</t>
  </si>
  <si>
    <t xml:space="preserve">08:20 S/U MGT #4, then on line the Unit at 09:00._x000D_
_x000D_
</t>
  </si>
  <si>
    <t>3501</t>
  </si>
  <si>
    <t xml:space="preserve">Off line MGT #1, then S/D the Unit for S/B._x000D_
_x000D_
</t>
  </si>
  <si>
    <t>3502</t>
  </si>
  <si>
    <t xml:space="preserve">17:07 115KV 8C C/S-TX #2  T/O.   Ctr: 494-495   R/F: 51T @3._x000D_
         (Due to Switching transfer load 8C fdr #3 to 8C fdr #6)_x000D_
         8C VCB fdr #3  T/O, then closed at 17:08._x000D_
      _x000D_
17:09 Open 8C VCB fdr #4, then closed at 17:16. (Last Ctr: 581) _x000D_
17:09 Open 8C VCB fdr #5, then closed at 17:16. (Last Ctr: 95)_x000D_
17:10 Open 8C VCB fdr #6, then closed at 17:24. (Last Ctr: 595)_x000D_
_x000D_
17:15 Closed 115KV 8C C/S-TX #2. (after resetting the Relay flag)_x000D_
_x000D_
17:31 Manually Open Minas ACB fdr #3, then Closed at 20:03. (Requested by GS #2) _x000D_
_x000D_
         Production Loss:_x000D_
         1. 8C VCB fdr #3 = 156 Barrels / 35 wells._x000D_
         2. 8C VCB fdr #4 =   35 Barrels / 11 wells._x000D_
         3. 8C VCB fdr #6 =   53 Barrels / 17 wells._x000D_
              --------------------------------------------------- +_x000D_
                   Total          = 244 Barrels / 63 wells._x000D_
          _x000D_
         Cause: Under investigation._x000D_
_x000D_
Investigation Result: Wrong tap CT during over current protection setting, picked tap not as engineering recommendation._x000D_
_x000D_
</t>
  </si>
  <si>
    <t>3503</t>
  </si>
  <si>
    <t xml:space="preserve">01:23 Duri Community ACB fdr #5  T/LO.   Ctr: 102-104    R/F: 51N._x000D_
02:06 Checked &amp; found, falling down trees &amp; touching to the power line at near PE Lab._x000D_
         (Dismantle the trees above from power line)_x000D_
02:41 Blocked &amp; Closed Duri Community ACB fdr #5, Ok. Then released the block._x000D_
         Cause: Tree._x000D_
_x000D_
</t>
  </si>
  <si>
    <t>3504</t>
  </si>
  <si>
    <t xml:space="preserve">6D fdr #2 load dropped 89A (218-129A)._x000D_
Not checked yet._x000D_
_x000D_
</t>
  </si>
  <si>
    <t>3505</t>
  </si>
  <si>
    <t xml:space="preserve">Checked &amp; found, Recl. 6D-87 (6D fdr #2)  T/R 1x   Ctr: 48-49._x000D_
Patrolled the line, but nothing found._x000D_
Cause: Unidentified._x000D_
_x000D_
</t>
  </si>
  <si>
    <t>3506</t>
  </si>
  <si>
    <t xml:space="preserve">15:55 It was reported b/o fuse for Tx o/p #01-7-02. (D.Field fdr #3)_x000D_
16:40 Checked &amp; found, @1 b/o 3.1SF fuse for 112.5Kva Tx o/p #01-07-02._x000D_
         Replaced b/o fuse above with the same size &amp; energized the Tx._x000D_
         Cause: Animal. (Bird)_x000D_
_x000D_
</t>
  </si>
  <si>
    <t>3507</t>
  </si>
  <si>
    <t xml:space="preserve">17:35 CGT #3 Open Generator Breaker, By Alarm: Not Apprear._x000D_
         (When performed test 88CW-2 &amp; selected 88CW-1 to Standby mode)_x000D_
_x000D_
         Frequency system dropped to :59.70Hz. (Load shedding level-1)_x000D_
         3D OCB fdr #6 T/O, then closed at 17:37._x000D_
         4D OCB fdr #4 T/O, then closed at 17:38._x000D_
         4D OCB fdr #5 T/O, then closed at 17:39._x000D_
_x000D_
17:42 Closed Generator Breaker ACB #36. (CGT #3 back to online)_x000D_
_x000D_
17:52 CGT #3 Open Generator Breaker again. (Load shedding level-1)_x000D_
         3D OCB fdr #6 T/O, then closed at 17:53._x000D_
         4D OCB fdr #4 T/O, then closed at 17:53._x000D_
         4D OCB fdr #5 T/O, then closed at 17:53._x000D_
_x000D_
17:55 Closed Generator Breaker ACB #36. (CGT #3 back to online to the system)_x000D_
_x000D_
          Production loss:_x000D_
             1. 3D OCB fdr #6 = WIP GS #5._x000D_
             2. 4D OCB fdr #4 = 24 Barrels / 18 wells.   (GS #4)._x000D_
                 4D OCB fdr #4 = 39 Barrels / 24 wells.   (GS #3)._x000D_
             3. 4D OCB fdr #5 = 13 Barrels / 12 wells.   (GS #5)._x000D_
                 4D OCB fdr #5 =   1 Barrels /  1 wells.   (GS #4)._x000D_
                      ------------------------------------------------------- +_x000D_
                          Total       = 77 Barrels / 55 wells._x000D_
_x000D_
</t>
  </si>
  <si>
    <t>3508</t>
  </si>
  <si>
    <t xml:space="preserve">18:13 It was reported b/o fuse for Tx at Well Bangko #70._x000D_
         Checked &amp; found, @1,@2,@3 b/o 3.5SF fuses for 150Kva Tx at Well Bangko #70._x000D_
         Tested the Tx &amp; found, Low megger reading._x000D_
         Cause: Tx failure. (Low megger reading)_x000D_
_x000D_
         (The Tx failure is not replaced yet)_x000D_
_x000D_
</t>
  </si>
  <si>
    <t>3509</t>
  </si>
  <si>
    <t xml:space="preserve">Checked &amp; found, b/o fuses for 150Kva Tx at Well Bangko #70._x000D_
Also found, burnt out Switch board at well above._x000D_
Replaced b/o fuse above with the same size, then energized the Tx._x000D_
Cause: Switch board Problem. (Vacuum contactor)_x000D_
_x000D_
</t>
  </si>
  <si>
    <t>3510</t>
  </si>
  <si>
    <t xml:space="preserve">19:50 S/U MGT #7, then On line the Unit at 20:16._x000D_
_x000D_
</t>
  </si>
  <si>
    <t>3511</t>
  </si>
  <si>
    <t xml:space="preserve">22:30 Off Line CGT #3, then S/D the Unit for Stand By._x000D_
         (Prior to Troubleshooting, after open Generator breaker event of this unit)_x000D_
_x000D_
22:31 Closed C.Duri ACB #39. (Tie Breaker)_x000D_
_x000D_
</t>
  </si>
  <si>
    <t>3512</t>
  </si>
  <si>
    <t>13.8KV DARLING GFPC-TX#2</t>
  </si>
  <si>
    <t xml:space="preserve">Darling GFPC-TX #2  T/R 1x._x000D_
Not load dropped on any feeders._x000D_
(Ground fault alarm on Darling fdr #6)_x000D_
Not checked yet._x000D_
_x000D_
</t>
  </si>
  <si>
    <t>3513</t>
  </si>
  <si>
    <t xml:space="preserve">Checked &amp; found, Darling GFPC-TX #2  T/R 1x   Ctr: 201-202._x000D_
Patrolled Darling fdr #6 line, but found nothing._x000D_
Cause: Unidentified._x000D_
_x000D_
</t>
  </si>
  <si>
    <t>3514</t>
  </si>
  <si>
    <t>3515</t>
  </si>
  <si>
    <t xml:space="preserve">Checked &amp; found, Ketigul VCB fdr #1  T/R 2x   Ctr: 171-173   R/F: 51N._x000D_
Patrolled the line &amp; found, @1 broken Dead end Insulator o/p #32AK-38._x000D_
Cause: Dead end Insulator._x000D_
_x000D_
</t>
  </si>
  <si>
    <t>3516</t>
  </si>
  <si>
    <t xml:space="preserve">10:12 S/U MGT #8, then on line the Unit at 10:38._x000D_
_x000D_
</t>
  </si>
  <si>
    <t>3517</t>
  </si>
  <si>
    <t xml:space="preserve">13:21 S/U MGT #6, then on line the Unit at 13:34._x000D_
_x000D_
</t>
  </si>
  <si>
    <t>3518</t>
  </si>
  <si>
    <t xml:space="preserve">Off line MGT #10, then S/D the Unit for S/B._x000D_
(Prior to replacing Fuel Nozzle set)_x000D_
_x000D_
21-Jun-2016._x000D_
10:50 S/U MGT #10, then On Line the Unit at 11:06._x000D_
         (After replacing Fuel Nozzle set)_x000D_
_x000D_
</t>
  </si>
  <si>
    <t>3519</t>
  </si>
  <si>
    <t xml:space="preserve">14:48 It was reported b/o fuse for Tx at Well No.Menggala #38. (Menggala fdr #1)_x000D_
16:25 Checked &amp; found, @2 b/o 7.8SF fuse for 300Kva Tx at Well No.Menggala #38._x000D_
         Replaced b/o fuse above with the same size &amp; energized the Tx._x000D_
         Cause: Animal. (Monkey)_x000D_
_x000D_
</t>
  </si>
  <si>
    <t>3520</t>
  </si>
  <si>
    <t xml:space="preserve">Petani OCB fdr #1  T/R 1x._x000D_
Petani fdr #2 Load dropped 20A (42-22A)._x000D_
Not checked yet._x000D_
_x000D_
</t>
  </si>
  <si>
    <t>3521</t>
  </si>
  <si>
    <t xml:space="preserve">Petani OCB fdr #1  T/R 1x   Ctr: 24-25   R/F: 51N._x000D_
Patrolled the line &amp; found, transformer failure at Well Petani #09._x000D_
Cause: Transformer failure._x000D_
_x000D_
</t>
  </si>
  <si>
    <t>3522</t>
  </si>
  <si>
    <t xml:space="preserve">22:10 It was reported b/o fuse for Tx at Well Petani #09._x000D_
23:50 Checked &amp; found, @1,@2 b/o 3.1SF fuses for 100Kva Tx at Well Petani #09._x000D_
         Performed TTR, Megger test the Tx &amp; found, Zero Meg Ohm reading Tx._x000D_
         Cause: TX failure. (Zero megger reading)_x000D_
_x000D_
         (This Tx is not replaced yet)_x000D_
_x000D_
</t>
  </si>
  <si>
    <t>3523</t>
  </si>
  <si>
    <t xml:space="preserve">Replaced 100Kva Tx failure with 150Kva Tx at Well Petani #09, then energized the Tx._x000D_
Cause: Tx failure._x000D_
_x000D_
</t>
  </si>
  <si>
    <t>3524</t>
  </si>
  <si>
    <t xml:space="preserve">05:27 Bangko fdr #4 Load dropped 158A (218-60A)._x000D_
         (Bangko GFPC in By Pass position due to GFPC Problem)_x000D_
_x000D_
06:50 Checked &amp; found, Recl. 25Z-07 (Bangko fdr #4)  T/LO.   Ctr: 97-102._x000D_
07:30 Patrolled the line &amp; found, @3 broken Pin Insulator o/p #27Y-12._x000D_
09:40 Blocked &amp; closed Recl. 25Z-07, Ok. Then released the Block._x000D_
         (After replacing broken Pin Insulator above)_x000D_
         Cause: Lightning._x000D_
_x000D_
</t>
  </si>
  <si>
    <t>3525</t>
  </si>
  <si>
    <t xml:space="preserve">LIbo fdr #2 Load dropped 28A (47-19A)._x000D_
_x000D_
11:00-14:00 Manually opened Line Switches o/p #23BW-41. (After shutdown 4Wells at downstream)_x000D_
                   To Replacing broken &amp; flashed over Pin Insulators. (21Pcs on 7 electric poles)_x000D_
                   Cause: Maintenance Job._x000D_
_x000D_
</t>
  </si>
  <si>
    <t>3526</t>
  </si>
  <si>
    <t xml:space="preserve">Suram fdr #1 Load dropped 56A (76-20A)._x000D_
Not checked yet._x000D_
_x000D_
</t>
  </si>
  <si>
    <t>3527</t>
  </si>
  <si>
    <t xml:space="preserve">Checked &amp; found, Recl. 14CY-01 (Suram fdr #1)  T/R 1x   Ctr: 289-290._x000D_
Patrolled the line &amp; found, a Dead Monkey under pole #14CY-10._x000D_
Cause: Animal. (Monkey)_x000D_
_x000D_
</t>
  </si>
  <si>
    <t>3528</t>
  </si>
  <si>
    <t>3529</t>
  </si>
  <si>
    <t xml:space="preserve">Checked &amp; found, Rokan VCB fdr #2  T/R 1x   Ctr: 1236-1237   R/F: 51@1._x000D_
Patrolled the line &amp; found, @1 F/O Dead end Insulator o/p #31AV-23._x000D_
Cause: Dead end Insulator._x000D_
_x000D_
</t>
  </si>
  <si>
    <t>3530</t>
  </si>
  <si>
    <t xml:space="preserve">10:50 S/U MGT #10, then On Line the Unit at 11:06._x000D_
         (After replacing Fuel Nozzle set)_x000D_
_x000D_
</t>
  </si>
  <si>
    <t>3531</t>
  </si>
  <si>
    <t>3532</t>
  </si>
  <si>
    <t xml:space="preserve">Checked &amp; found, D.Field ACB fdr #4  T/R 1x   Ctr: 473-474   R/F: 51N._x000D_
Patrolled the line &amp; found, @2 broken bushing of LBS o/p #07-U2-02._x000D_
Cause: Lightning._x000D_
_x000D_
</t>
  </si>
  <si>
    <t>3533</t>
  </si>
  <si>
    <t xml:space="preserve">When PT SDI Install PQM Relay at Menggala Substation, then Closed it._x000D_
(Bangko Substation Bus voltage dropped to 13.2KV, but no wells off)_x000D_
Cause: Others. _x000D_
_x000D_
</t>
  </si>
  <si>
    <t>3534</t>
  </si>
  <si>
    <t xml:space="preserve">13:16 C.Duri fdr #1 Load dropped 55A (191-146A)._x000D_
19:14 C.Duri fdr #1 Load dropped 55A again (191-146A)._x000D_
          Not checked yet._x000D_
_x000D_
</t>
  </si>
  <si>
    <t>3227352</t>
  </si>
  <si>
    <t>3535</t>
  </si>
  <si>
    <t xml:space="preserve">Checked &amp; found, Recl. 38AS-09 (C.Duri fdr #1)  T/R 1x   Ctr: 186-187._x000D_
Patrolled the line, but found nothing._x000D_
Cause: Unidentified._x000D_
_x000D_
</t>
  </si>
  <si>
    <t>3536</t>
  </si>
  <si>
    <t xml:space="preserve">Off line MGT #6, then S/D Unit for S/B._x000D_
_x000D_
</t>
  </si>
  <si>
    <t>3537</t>
  </si>
  <si>
    <t>3538</t>
  </si>
  <si>
    <t>3539</t>
  </si>
  <si>
    <t xml:space="preserve">Checked &amp; found, Ketigul VCB fdr #1  T/R 1x   Ctr: 172-173   R/F: 51N._x000D_
Patrolled the line &amp; found, @1 broken Dead end Insulator o/p #32AK-38._x000D_
Cause: Dead end Insulator._x000D_
_x000D_
</t>
  </si>
  <si>
    <t>3540</t>
  </si>
  <si>
    <t xml:space="preserve">19:00 It was reported b/o fuse for Tx at Well Bangko #267._x000D_
20:10 Checked &amp; found, @1 b/o 7.8SF fuse for 300Kva Tx at Well Bangko #267._x000D_
         Perform TTR, Megger test the Tx &amp; found, good reading._x000D_
         Replaced b/o fuse above with the same size and energized the Tx._x000D_
         Cause: Animal. (Monkey)_x000D_
_x000D_
</t>
  </si>
  <si>
    <t>3541</t>
  </si>
  <si>
    <t xml:space="preserve">07:01 Sintong OCB fdr #2  T/O. (in block position)_x000D_
07:03 Close Sintong OCB fdr #2, Ok. Then Released the Block._x000D_
         _x000D_
16:21 Sintong OCB fdr #2  T/R 1x again._x000D_
         Not checked yet._x000D_
_x000D_
</t>
  </si>
  <si>
    <t>3542</t>
  </si>
  <si>
    <t xml:space="preserve">Checked &amp; found, Sintong VCB fdr #2  T/SO.   Ctr: 411-413   R/F: 51N. _x000D_
Patrolled the Line, but found nothing._x000D_
Cause: Suspected by Lightning._x000D_
_x000D_
</t>
  </si>
  <si>
    <t>3543</t>
  </si>
  <si>
    <t xml:space="preserve">09:30 It was reported b/o fuse for Tx at Well Pagar #30. (Ketigul fdr #2)_x000D_
16:50 Checked &amp; found, @2 b/o 7.8SF fuse for 300Kva Tx at Well Pagar #30. _x000D_
         Replaced b/o fuse above with the same size &amp; energized the Tx._x000D_
         Cause: Unidentified (Fuse)._x000D_
_x000D_
</t>
  </si>
  <si>
    <t>3544</t>
  </si>
  <si>
    <t xml:space="preserve">Checked &amp; found, Rokan VCB fdr #2  T/R 1x   Ctr: 1237-1238   R/F: 51N._x000D_
Patrolled the line, but found nothing._x000D_
Cause: Unidentified._x000D_
_x000D_
</t>
  </si>
  <si>
    <t>3545</t>
  </si>
  <si>
    <t>3546</t>
  </si>
  <si>
    <t xml:space="preserve">15:50 It Was reported b/o fuse for Tx at Well So.Balam #132. (So.Balam fdr #1)_x000D_
19:30 Checked &amp; found, @1,@2 b/o 7.8SF fuses for 300Kva Tx at Well So.Balam #132._x000D_
         Replaced b/o fuse above with the same size &amp; energized the Tx._x000D_
         Cause: Animal. (Squirrel)_x000D_
_x000D_
</t>
  </si>
  <si>
    <t>3547</t>
  </si>
  <si>
    <t xml:space="preserve">Suram fdr #1 Load dropped 52A (71-19A)._x000D_
Not checked yet._x000D_
_x000D_
</t>
  </si>
  <si>
    <t>3548</t>
  </si>
  <si>
    <t xml:space="preserve">Checked &amp; found, Recl. 14Y-01 (Suram fdr #1)  T/R 1x   Ctr: 290-291._x000D_
Patrolled the line &amp; found, a Dead Mokey under TP of Well Kasikan #20._x000D_
Cause: Animal. (Monkey)_x000D_
_x000D_
</t>
  </si>
  <si>
    <t>3549</t>
  </si>
  <si>
    <t xml:space="preserve">16:00 S/U MGT #5, then On line the Unit at 16:10._x000D_
_x000D_
</t>
  </si>
  <si>
    <t>3550</t>
  </si>
  <si>
    <t xml:space="preserve">16:10 S/U CGT #3, then On line the Unit at 16:40._x000D_
_x000D_
</t>
  </si>
  <si>
    <t>3551</t>
  </si>
  <si>
    <t>3552</t>
  </si>
  <si>
    <t xml:space="preserve">C.Duri ACB fdr #6  T/R 1x   Ctr: 441-442   R/F: 51N._x000D_
Not patrolled yet._x000D_
_x000D_
</t>
  </si>
  <si>
    <t>3553</t>
  </si>
  <si>
    <t xml:space="preserve">Patrolled the line &amp; found, @1 broken Pin Insulator o/p #01-01-11._x000D_
Cause: Lightning._x000D_
_x000D_
</t>
  </si>
  <si>
    <t>3554</t>
  </si>
  <si>
    <t xml:space="preserve">05:16 CGT #3 Generator Breaker Tripped. By Alarm: No alarm appear._x000D_
         Frequency system dropped to 59.92Hz. (No load shedding)         _x000D_
_x000D_
05:27 Closed Generator Breaker CGT #3, Ok._x000D_
          Cause: Under Investigation._x000D_
_x000D_
</t>
  </si>
  <si>
    <t>3555</t>
  </si>
  <si>
    <t xml:space="preserve">Bangko OCB fdr #4  T/R 1x._x000D_
Bangko GFPC  T/R 1x._x000D_
(Ground fault alarm at Bangko fdr #4)_x000D_
Not checked yet._x000D_
_x000D_
</t>
  </si>
  <si>
    <t>3556</t>
  </si>
  <si>
    <t xml:space="preserve">Checked &amp; found, Bangko OCB fdr #4  T/R 1x   Ctr: 993-994   R/F: 51N._x000D_
Patrolled the line, but found nothing._x000D_
Cause: Unidentified._x000D_
_x000D_
Also found, Recl. 25Z-07 (Bangko fdr #4)  T/SO.   Ctr: 102-103._x000D_
Patrolled the line, but found nothing._x000D_
Cause: Unidentified._x000D_
_x000D_
</t>
  </si>
  <si>
    <t>3557</t>
  </si>
  <si>
    <t xml:space="preserve">14:56 Duri Community ACB fdr #1  T/SO._x000D_
15:31 Checked &amp; found, Duri Community ACB fdr #1  T/SO.   Ctr: 83-84   R/F: Did not appear._x000D_
         Blocked &amp; Close Duri Community ACB fdr #1, Ok. Then released the Block._x000D_
         Patrolled the line, but found nothing._x000D_
         Cause: Unidentified._x000D_
_x000D_
</t>
  </si>
  <si>
    <t>3558</t>
  </si>
  <si>
    <t xml:space="preserve">C.Duri fdr #1 Load drop 50A (196-146A)._x000D_
Not Checked yet._x000D_
_x000D_
</t>
  </si>
  <si>
    <t>3559</t>
  </si>
  <si>
    <t xml:space="preserve">Checked &amp; found, Recl. 38AS-09 (C.Duri fdr #1)  T/R 1x   Ctr: 187-188._x000D_
Patrolled the line, but found nothing._x000D_
Cause: Unidentified._x000D_
_x000D_
</t>
  </si>
  <si>
    <t>3560</t>
  </si>
  <si>
    <t xml:space="preserve">01:30 No.Duri fdr #11 Load dropped 141A (151-10A)._x000D_
02:24 It was reported no power at CIF area-10._x000D_
04:18 Checked &amp; found, Recl. 13-F11-03R (No.Duri fdr #11)  T/O.   Ctr: 10-11._x000D_
         Blocked &amp; closed Recl. 13-F11-03R, but T/O again._x000D_
         Patrolled the line, but found nothing._x000D_
_x000D_
Transferred part Load of No.Duri fdr #11 to No.Duri fdr #2._x000D_
05:05 Closed Isolation switch of N.Duri VCB fdr #2._x000D_
05:15 Unplug Recl. 13-F11-03R._x000D_
05:19 Blocked &amp; closed No.Duri VCB fdr #2, Ok. Then release the block._x000D_
         Re-Patrolled the line, but found nothing._x000D_
         Cause: Unidentified._x000D_
_x000D_
</t>
  </si>
  <si>
    <t>3561</t>
  </si>
  <si>
    <t xml:space="preserve">03:13 It was reported b/o fuse for Tx o/p #01-9-13. (D.Field fdr #3)_x000D_
09:00 Checked &amp; found, @1,@2 b/o 3.1SF fuses for 112.5Kva Tx o/p #01-9-13._x000D_
         Replaced b/o fuse above with the same size, then energized the Tx._x000D_
         Cause: Unidentified (Fuse)._x000D_
_x000D_
</t>
  </si>
  <si>
    <t>3562</t>
  </si>
  <si>
    <t xml:space="preserve">C.DURI ACB fdr #6  T/R 1x._x000D_
Not checked yet._x000D_
_x000D_
</t>
  </si>
  <si>
    <t>3563</t>
  </si>
  <si>
    <t xml:space="preserve">Checked &amp; found, C.Duri ACB fdr #6  T/R 1x   Ctr: 442-443   R/F: 50@2,@3._x000D_
Patrolled the line, but found nothing._x000D_
Cause: Unidentified._x000D_
_x000D_
</t>
  </si>
  <si>
    <t>3564</t>
  </si>
  <si>
    <t xml:space="preserve">6DN OCB fdr #6  T/R 1x._x000D_
6DN fdr #1 Load dropped 66A (2-9-153A)._x000D_
Not checked yet._x000D_
_x000D_
</t>
  </si>
  <si>
    <t>3565</t>
  </si>
  <si>
    <t xml:space="preserve">Checked &amp; found, 6DN OCB fdr #6  T/R 1x   Ctr: 345-346   R/F: 50@1._x000D_
Patrolled the line &amp; found, @1 broken L/A on TP of Well #6E-11._x000D_
Cause: Lightning Arrester._x000D_
_x000D_
</t>
  </si>
  <si>
    <t>3566</t>
  </si>
  <si>
    <t xml:space="preserve">13:13 CGT #3 Generator breaker   Tripped. By Alarm: L30A68. (Reverse Power)_x000D_
         Frequency system found at Scada Alarm dropped to 59.95Hz. _x000D_
         (Load shedding level-1):_x000D_
         3D OCB fdr #6 T/O, then closed at 13:30._x000D_
         4D OCB fdr #4 T/O, then closed at 13:30._x000D_
         4D OCB fdr #5 T/O, then closed at 13:31._x000D_
_x000D_
13:19 Closed CGT #3 Generator Breaker, but Trip again. (Tried to Close &amp; trip 3x)_x000D_
13:55 Closed CGT #3 Generator Breaker, Ok. (The load keep at 10MW)_x000D_
         Cause: Under Investigation._x000D_
_x000D_
</t>
  </si>
  <si>
    <t>3567</t>
  </si>
  <si>
    <t xml:space="preserve">02:30 It was reported no power at Cermai Komplek._x000D_
03:10 Checked &amp; found, 13.8Kv Recl. for 2.5Mva Tx at Minas Cewa Subst.  T/O._x000D_
                             Also 4.16Kv Recl. for CEWA housing feeder T/O.   Ctr: 698-700_x000D_
         Blocked &amp; closed, 13.8Kv Recl. for 2.5Mva Tx, Ok._x000D_
03:15 Blocked &amp; closed, 4.16Kv Recl. for CEWA Housing feeder, but failed._x000D_
         Checked &amp; found, 4.16Kv Recl. Control Batteray, Low DC Voltage._x000D_
         (Then replaced Battery above)_x000D_
03:50 Blokced &amp; closed, 4.16Kv Recl. for CEWA housing feeder, Ok. Then released the block._x000D_
         The line is not patrolled yet._x000D_
_x000D_
</t>
  </si>
  <si>
    <t>3568</t>
  </si>
  <si>
    <t>3569</t>
  </si>
  <si>
    <t xml:space="preserve">09:30 Off line CGT #3, then S/D the Unit for S/B at 09:32._x000D_
         (Prior to troubleshooting after Generator Breaker Tripped)_x000D_
_x000D_
</t>
  </si>
  <si>
    <t>3570</t>
  </si>
  <si>
    <t xml:space="preserve">06:38 5B fdr #4 Load dropped 182A (250-68A)._x000D_
09:40 Checked &amp; found, Recl. 4B-73  T/SO.   Ctr: 57-58. R/F: 51N_x000D_
09:50 Blocked &amp; closed Recl. 4B-73, Ok. Then released the Block._x000D_
         Patrolled the Line, but Found nothing._x000D_
         Cause: Lightning_x000D_
_x000D_
</t>
  </si>
  <si>
    <t>3571</t>
  </si>
  <si>
    <t xml:space="preserve">10:14 It was reported b/o fuse for Tx o/p #01-06-20._x000D_
10:40 Checked &amp; found, @2 b/o 3.1SF fuse for 112.5Kva Tx o/p #01-06-20._x000D_
         Replaced b/o fuse above with same size &amp; energize the Tx._x000D_
         Cause: Animal. (Monkey)_x000D_
_x000D_
</t>
  </si>
  <si>
    <t>3572</t>
  </si>
  <si>
    <t>327452</t>
  </si>
  <si>
    <t>3573</t>
  </si>
  <si>
    <t xml:space="preserve">Checked &amp; found, No.Duri VCB fdr #1  T/R 1x   Ctr: 275-276   R/F: 51@2._x000D_
Patrolled the line, but found nothing._x000D_
Cause: Unidentified._x000D_
_x000D_
</t>
  </si>
  <si>
    <t>3574</t>
  </si>
  <si>
    <t xml:space="preserve">07:04 Duri Community ACB fdr #1  T/R 1x   Ctr: 84-85   R/F: 51N._x000D_
18:00 Patrolled the Line, but found nothing._x000D_
         Cause: Unidentified_x000D_
_x000D_
</t>
  </si>
  <si>
    <t>3575</t>
  </si>
  <si>
    <t xml:space="preserve">09:27 C.Duri fdr #1 Load dropped 50A (192-142A)._x000D_
18:27 C.Duri fdr #1 Load dropped 63A (192-129A). _x000D_
21:42 C.Duri fdr #1 Load dropped 42A (192-146A). _x000D_
Not checked yet._x000D_
_x000D_
</t>
  </si>
  <si>
    <t>3576</t>
  </si>
  <si>
    <t xml:space="preserve">Checked &amp; found, Recl. 38AS-09 (C.Duri fdr #1)  T/R 1x   Ctr: 188-189._x000D_
Patrolled the line, but found nothing._x000D_
Cause: Unidentified._x000D_
_x000D_
</t>
  </si>
  <si>
    <t>3577</t>
  </si>
  <si>
    <t xml:space="preserve">18:30 5B fdr #4 Load dropped 161A (229-68A)._x000D_
20:15 Checked &amp; found, Recl. 4B-73 (5B fdr #4)  T/SO.   Ctr: 58-59._x000D_
         Blocked &amp; Closed Recl. 4B-73, Ok. Then released the block._x000D_
         The line is not patrolled yet._x000D_
_x000D_
</t>
  </si>
  <si>
    <t>3578</t>
  </si>
  <si>
    <t>3579</t>
  </si>
  <si>
    <t xml:space="preserve">15:14 S/U CGT #3, then On line the unit at 16:30._x000D_
         (Running on test / Keep load = 10 MW)_x000D_
_x000D_
</t>
  </si>
  <si>
    <t>3580</t>
  </si>
  <si>
    <t xml:space="preserve">Ketigul fdr #1 Load dropped 66A (120-54A)._x000D_
Not checked yet._x000D_
_x000D_
</t>
  </si>
  <si>
    <t>3581</t>
  </si>
  <si>
    <t xml:space="preserve">Checked &amp; found, Recl. 32AK-16 (Ketigul fdr #1)  T/R 1x   Ctr: 121-122   R/F: 51N._x000D_
Patrolled the line, but found nothing._x000D_
Cause: Unidentified._x000D_
_x000D_
</t>
  </si>
  <si>
    <t>3582</t>
  </si>
  <si>
    <t>3239052</t>
  </si>
  <si>
    <t>3583</t>
  </si>
  <si>
    <t xml:space="preserve">Checked &amp; found, No.Duri VCB fdr #1  T/R 1x   Ctr: 276-277   R/F: 51@2._x000D_
Patrolled the line &amp; found, a Dead Monkey under pole #12-F3-38._x000D_
Cause: Animal. (Monkey)_x000D_
_x000D_
</t>
  </si>
  <si>
    <t>3584</t>
  </si>
  <si>
    <t xml:space="preserve">CGT #3  Tripped by Alarm Revers Power and Computer R Link In operative._x000D_
(The unit running on test after troubleshooting on load 14.5MW.)_x000D_
Cause: Under investigation._x000D_
_x000D_
</t>
  </si>
  <si>
    <t>3585</t>
  </si>
  <si>
    <t xml:space="preserve">10:58 It was reported that b/o fuse for Tx o/p #09-P3-06.				_x000D_
11:36 Checked &amp; found, @3 b/o 3.1SF fuse for for 112.5Kva Tx o/p #09-P3-06._x000D_
         Tested the Tx &amp; found, normal. (good reading)_x000D_
         Then replaced b/o fuse above with the same size &amp; energized the Tx._x000D_
         Cause: Animal. (Monkey)_x000D_
_x000D_
</t>
  </si>
  <si>
    <t>3586</t>
  </si>
  <si>
    <t xml:space="preserve">15:15 S/U CGT #3, then On line the Unit at 15:40._x000D_
         (Status: Running on test &amp; Keep load = 8.0 MW)_x000D_
_x000D_
17:16 CGT #3 Generator Breaker  Tripped.   By Alarm: Not reported yet. _x000D_
         (On load 15 MW &amp; No load shedding)_x000D_
_x000D_
17:32 CGT #3 Closed Generator Breaker._x000D_
          (After replacing HSAA card)_x000D_
_x000D_
</t>
  </si>
  <si>
    <t>3587</t>
  </si>
  <si>
    <t xml:space="preserve">18:24 CD FDR #1 Load drop 72A (194-122A)_x000D_
20:27 CD FDR #1 Load drop 74A (194-120A)  _x000D_
21:22 CD FDR #1 Load drop 72A (194-122A)_x000D_
23:42 CD FDR #1 Load drop 72A (194-122A)_x000D_
          Not checked yet_x000D_
_x000D_
</t>
  </si>
  <si>
    <t>3588</t>
  </si>
  <si>
    <t xml:space="preserve">Checked &amp; found, Recl. 39AV-36 (C.Duri fdr #1)  T/R 10x   Ctr: 189-199._x000D_
Patrolled the line &amp; found, a Kite hang on @1,@2 conductor near pole #38AS-30._x000D_
Cause: Others. (a Kite hang on @1,@2 conductors)_x000D_
_x000D_
</t>
  </si>
  <si>
    <t>3589</t>
  </si>
  <si>
    <t xml:space="preserve">22:05 It was reported b/o fuse for Tx o/p #07-T1-08. (C.Duri fdr #2)_x000D_
23:10 Checked &amp; found, @2 b/o 3.1SF fuse for 112.5Kva Tx o/p #07-T1-08._x000D_
         Perform TTR &amp; Megger test the Tx &amp; found, normal. (good reading)._x000D_
         Replaced b/o fuse above with the same size &amp; energized the Tx._x000D_
         Cause: Unidentified (Fuse)._x000D_
_x000D_
</t>
  </si>
  <si>
    <t>3590</t>
  </si>
  <si>
    <t>3591</t>
  </si>
  <si>
    <t xml:space="preserve">Checked &amp; found, Duri Community ACB fdr #1  T/R 1x   Ctr: 85-86   R/F: 51N._x000D_
Patrolled the line &amp; found, @1 broken L/A o/p #NN._x000D_
Cause: Lightning Arrester._x000D_
_x000D_
</t>
  </si>
  <si>
    <t>3592</t>
  </si>
  <si>
    <t xml:space="preserve">10:38 It was reported that b/o fuse for Tx o/p #08-M3-36.				_x000D_
11:06 Checked &amp; found, @1 b/o 3.1SF fuse for 112.5Kva Tx o/p #08-M3-36._x000D_
         Tested the Tx &amp; found, normal. (good reading)_x000D_
         Then replaced b/o fuse above with the same size &amp; energized the Tx._x000D_
         Cause: Unidentified (fuse)._x000D_
_x000D_
</t>
  </si>
  <si>
    <t>3593</t>
  </si>
  <si>
    <t xml:space="preserve">13:36 Manual Open Recl. 40CY-16 (OKB fdr #2)._x000D_
         To repairing @1 loose connection of Hot Line Clamp jumper o/p #KB-033._x000D_
         (3 Wells were off during the Job done)_x000D_
14:08 Manual Closed Recl. 40CY-16. (After repairing HLC above)_x000D_
         Cause: Plan Maintenance._x000D_
_x000D_
</t>
  </si>
  <si>
    <t>3594</t>
  </si>
  <si>
    <t xml:space="preserve">14:26 It was reported that b/o fuse for Tx o/p #03-04-34.				_x000D_
15:00 Checked &amp; found, @2,@3 b/o 3.1SF fuses for 112.5Kva Tx o/p #03-04-34._x000D_
         Tested the Tx &amp; found, Low megger reading._x000D_
         Cause: Tx failure. (Low megger reading)._x000D_
_x000D_
         (This Tx failure is not replaced yet)_x000D_
_x000D_
</t>
  </si>
  <si>
    <t>3595</t>
  </si>
  <si>
    <t xml:space="preserve">Replaced Failure 112.5Kva Tx with the same size o/p #03-04-34._x000D_
Then Energized the Tx._x000D_
Cause Tx Failure._x000D_
_x000D_
</t>
  </si>
  <si>
    <t>3596</t>
  </si>
  <si>
    <t xml:space="preserve">05:30 It was reported b/o fuse for Tx at Well #Bks-59.  (BKS fdr #2)_x000D_
06:30 Checked &amp; found, Broken and Burn out 150Kva Tx at Well #Bks-59. (Well Off Status)_x000D_
         Cause: Thief. (Vandalism)_x000D_
_x000D_
   </t>
  </si>
  <si>
    <t>3597</t>
  </si>
  <si>
    <t xml:space="preserve">10:08 CGT#3 Open Generator Breaker, then S/D the unit for Investigation._x000D_
          (Load shedding level 1)_x000D_
         3D OCB fdr#6 T/O, then closed at 10:10   Production loss = WIP at GS #5._x000D_
         4D OCB fdr#4 T/O, then closed at 10:11   Production loss = 63 Bbls / 39 wells._x000D_
         4D OCB fdr#5 T/O, then closed at 10:11   Production loss = 12 Bbls / 12 wells._x000D_
                                                                      --------------------------------------------- +_x000D_
                                                                            Grand total = 75 Bbls / 51 wells._x000D_
10:30 Closed Tie Breaker ACB#39._x000D_
          Cause: Under Investigation._x000D_
_x000D_
</t>
  </si>
  <si>
    <t>3598</t>
  </si>
  <si>
    <t xml:space="preserve">10:40 S/U MGT#7, then on line the unit at 11:05._x000D_
_x000D_
</t>
  </si>
  <si>
    <t>3599</t>
  </si>
  <si>
    <t>3600</t>
  </si>
  <si>
    <t xml:space="preserve">Checked &amp; found, Duri Community ACB fdr #1  T/R 1x   Ctr: 86-87   R/F: 51N._x000D_
Patrolled the line, but nothing found._x000D_
Cause: Unidentified._x000D_
_x000D_
</t>
  </si>
  <si>
    <t>3601</t>
  </si>
  <si>
    <t xml:space="preserve">13:35 It was reported unbalance voltage at Rumbai Water Well #10. (So.Rumbai fdr #1)_x000D_
14:40 Checked &amp; found, @3 b/o fuse for 150Kva Tx at Rumbai Water Well #10. _x000D_
         Replaced b/o fuse above with the same size &amp; energized the Tx._x000D_
         Cause: Unidentified (Fuse)._x000D_
_x000D_
</t>
  </si>
  <si>
    <t>3239054</t>
  </si>
  <si>
    <t>3602</t>
  </si>
  <si>
    <t xml:space="preserve">18:02 C.Duri fdr #1 Load dropped 78A (197-119A)._x000D_
19:49 Checked &amp; found, Recl. 39AV-36 (C.Duri fdr #1)  T/LO.   Ctr: 119-123._x000D_
         Patrolled the line, but nothing found._x000D_
20:56 Blocked &amp; closed Recl. 39AV-36, but T/O again._x000D_
21:15 Opened LBS #37AQ-08._x000D_
         Blocked &amp; closed Recl. 39AV-36, Ok. Then released the block._x000D_
         Continue Patrolling the line at downstream of LBS #37AQ-08 &amp; found:_x000D_
         -a Dead Monkey hang on @3 conductor o/p #35AQ-10, then took down its Monkey._x000D_
         Cause: Animal. (Monkey)._x000D_
_x000D_
22:06 Closed LBS #37AQ-08._x000D_
 _x000D_
</t>
  </si>
  <si>
    <t>3603</t>
  </si>
  <si>
    <t xml:space="preserve">01:39 8C VCB fdr #4  T/R 1x._x000D_
01:51 8C VCB fdr #4  T/R 1x again._x000D_
         Not checked yet._x000D_
_x000D_
</t>
  </si>
  <si>
    <t>3604</t>
  </si>
  <si>
    <t xml:space="preserve">Checked &amp; found, 8C VCB fdr #4  T/R 2x   Ctr: 581-583   R/F: 51N._x000D_
Patrolled the line, but found nothing._x000D_
Cause: Suspected by Lightning._x000D_
_x000D_
</t>
  </si>
  <si>
    <t>3605</t>
  </si>
  <si>
    <t>3606</t>
  </si>
  <si>
    <t xml:space="preserve">Checked &amp; found, 8D OCB fdr #11  T/R 1x   R/F: 99898-99899   R/F: 51N._x000D_
Patrolled the line, but found nothing._x000D_
Cause: Suspected by Lightning._x000D_
_x000D_
</t>
  </si>
  <si>
    <t>3607</t>
  </si>
  <si>
    <t xml:space="preserve">8D fdr #1 Load dropped 48A (144-96A)._x000D_
Not checked yet._x000D_
_x000D_
</t>
  </si>
  <si>
    <t>3608</t>
  </si>
  <si>
    <t xml:space="preserve">Checked &amp; found, Recl. 8F-05 (8D fdr #1)  T/R 1x   Ctr: 63-64._x000D_
Patrolled the line, but found nothing._x000D_
Cause: Suspected by Lightning._x000D_
_x000D_
</t>
  </si>
  <si>
    <t>3609</t>
  </si>
  <si>
    <t xml:space="preserve">8D fdr #3 Load dropped 92A (149-57A)._x000D_
Not checked yet._x000D_
_x000D_
</t>
  </si>
  <si>
    <t>3610</t>
  </si>
  <si>
    <t xml:space="preserve">Checked &amp; found, Recl. 8D-30 (8D fdr #3)  T/R 1x   Ctr: 12-13._x000D_
Patrolled the line, but nothing found._x000D_
Cause: Suspected by Lightning._x000D_
_x000D_
</t>
  </si>
  <si>
    <t>3611</t>
  </si>
  <si>
    <t>3612</t>
  </si>
  <si>
    <t xml:space="preserve">Checked &amp; found, Ketigul VCB fdr #1  T/R 1x   Ctr: 173-174   R/F: 51@1._x000D_
Patrolled the line &amp; found, @1 Broken L/A o/p #NN._x000D_
Cause: Lightning Arrester._x000D_
_x000D_
</t>
  </si>
  <si>
    <t>3613</t>
  </si>
  <si>
    <t>219</t>
  </si>
  <si>
    <t xml:space="preserve">09:48 C.Duri fdr #1 Load dropped 73A (196-123)._x000D_
11:17 Checked &amp; found, Recl. 39AV-36 (C.Duri fdr #1)  T/LO.   Ctr: 204-208._x000D_
         Patrolled the line, but found nothing._x000D_
_x000D_
11:55 Blocked &amp; closed Recl. 39AV36, but T/O again._x000D_
11:57 Open LBS #37AQ-08._x000D_
11:59 Blocked &amp; closed Recl. 39AV-36, Ok._x000D_
_x000D_
12:50 Contnued Patrolling the line at downstream of LBS #37AQ-08 &amp; found:_x000D_
         -a Dead Monkey o/p #37AQ-07 &amp; @2 Broken L/A o/p #37AQ-07._x000D_
         (Then isolate @2 broken L/A o/p #37AQ-07 above)_x000D_
_x000D_
13:03 Closed LBS #37AQ-07, Ok._x000D_
         Cause: Animal. (Monkey)_x000D_
_x000D_
</t>
  </si>
  <si>
    <t>3614</t>
  </si>
  <si>
    <t xml:space="preserve">C.Duri ACB fdr #7  T/R 1x   Ctr: 462-463   R/F: 51N._x000D_
Not patrolled yet._x000D_
_x000D_
</t>
  </si>
  <si>
    <t>3615</t>
  </si>
  <si>
    <t>3616</t>
  </si>
  <si>
    <t>3617</t>
  </si>
  <si>
    <t xml:space="preserve">Checked &amp; found, OKB OCB fdr #2  T/R 1x   Ctr: 1258-1259   R/F: 51N._x000D_
Patrolled the line &amp; found, @1,@2 b/o 3.5SF fuses for 150Kva Tx at Well #KB-23._x000D_
Cause: Suspected by Lightning._x000D_
_x000D_
</t>
  </si>
  <si>
    <t>3618</t>
  </si>
  <si>
    <t xml:space="preserve">C.Duri fdr #14 Load dropped 183A (257-74A)._x000D_
Not checked yet._x000D_
_x000D_
</t>
  </si>
  <si>
    <t>3619</t>
  </si>
  <si>
    <t xml:space="preserve">Checked &amp; found, Recl. 06-P7-02 (C.Duri fdr #14)  T/R 1x   Ctr: 193-194._x000D_
Patrolled the line, but nothing found._x000D_
Cause: Unidentified._x000D_
_x000D_
</t>
  </si>
  <si>
    <t>3620</t>
  </si>
  <si>
    <t xml:space="preserve">It was reported b/o fuse for Tx at Well #8D-79. (8D fdr #11)_x000D_
Not checked yet._x000D_
_x000D_
</t>
  </si>
  <si>
    <t>3621</t>
  </si>
  <si>
    <t xml:space="preserve">Checked &amp; found, @1,@2,@3 b/o 7.8SF fuses for 300Kva Tx at Well #8D-79._x000D_
Performed TTR, Megger test the Tx &amp; found, Low megger Reading._x000D_
Cause: Tx Failure. (Transformer Low Megger reading)_x000D_
_x000D_
(The Tx failure is not replaced yet)_x000D_
_x000D_
</t>
  </si>
  <si>
    <t>3622</t>
  </si>
  <si>
    <t xml:space="preserve">Replaced Failure 300Kva Tx with the same size at Well #8D-79._x000D_
Then Energized the Tx._x000D_
Cause: Tx Failure. _x000D_
_x000D_
</t>
  </si>
  <si>
    <t>3623</t>
  </si>
  <si>
    <t>3624</t>
  </si>
  <si>
    <t xml:space="preserve">Checked &amp; found, 5B OCB fdr #2  T/R 2x   Ctr: 338-340   R/F: 51N._x000D_
Patrolled the line &amp; found, High Palm Trees &amp; touching to power line near pole #4C-53._x000D_
Cause: Tree._x000D_
_x000D_
</t>
  </si>
  <si>
    <t>3625</t>
  </si>
  <si>
    <t xml:space="preserve">08:00 It was reported b/o fuse for Tx at Well #KB-23. (OKB fdr #2)_x000D_
09:50 Checked &amp; found, @1,@2 b/o 3.5SF fuses for 150Kva Tx at Well KB-23. _x000D_
         Replaced b/o fuse above with the same size and energized the Tx._x000D_
         Cause: Unidentified (Fuse)._x000D_
_x000D_
</t>
  </si>
  <si>
    <t>3626</t>
  </si>
  <si>
    <t xml:space="preserve">13:19 It was reported b/o fuse for Tx at 5S-Steam Station. (C.Duri fdr #3)_x000D_
15:00 Checked &amp; found, @3 b/o 100K fuse for 1000Kva Tx at 5S-Steam Station._x000D_
16:30 Replaced b/o fuse above with the same size &amp; energized the Tx._x000D_
         Cause: Unidentified (Fuse)._x000D_
_x000D_
</t>
  </si>
  <si>
    <t>3627</t>
  </si>
  <si>
    <t xml:space="preserve">13:50 It was reported b/o fuse for tx at Well #8D-96N. (8D fdr #3)_x000D_
15:10 Checked &amp; found, @2 b/o 3.5SF fuse for 150Kva Tx at Well #8D-96N._x000D_
         Replaced b/o fuse above with the same size and energized the Tx._x000D_
         Cause: Unidentified (Fuse)._x000D_
_x000D_
</t>
  </si>
  <si>
    <t>3628</t>
  </si>
  <si>
    <t xml:space="preserve">00:52 D.Fiel fdr #2 Load dropped 62A (142-80A)._x000D_
01:56 Checked &amp; found, Recl. 07-V3-21 (DF fdr #2)  T/SO.   Ctr: 124-125._x000D_
         Blocked &amp; closed Recl. 07-V3-21, Ok. Then released the Block._x000D_
         Not Patrolled yet._x000D_
_x000D_
</t>
  </si>
  <si>
    <t>3629</t>
  </si>
  <si>
    <t>3630</t>
  </si>
  <si>
    <t xml:space="preserve">06:54 Libo OCB fdr #2  T/R 1x._x000D_
14:00 Checked &amp; found, Libo OCB fdr #2  T/R 1x   Ctr: 425-426   R/F: 51N._x000D_
          Patrolled the line &amp; found, @1 broken Suspension Insulator o/p #KW-153._x000D_
          Cause: Lightning._x000D_
_x000D_
</t>
  </si>
  <si>
    <t>3631</t>
  </si>
  <si>
    <t>3632</t>
  </si>
  <si>
    <t xml:space="preserve">Checked &amp; found, 3D OCB fdr #3  T/R 1x   Ctr: 436-437   R/F: Did not appear._x000D_
Patrolled the line &amp; found, High Palm Trees &amp; touching to power line near pole #4C-24B._x000D_
Cause: Tree._x000D_
_x000D_
</t>
  </si>
  <si>
    <t>3633</t>
  </si>
  <si>
    <t xml:space="preserve">08:10 Duri Community ACB fdr #2  T/LO._x000D_
08:30 Checked &amp; found, Duri Community ACB fdr #2  T/LO.   Ctr: 70-72   R/F: 51N._x000D_
         Patrolled the line &amp; found, @3 Broken L/A o/p #41BE-08._x000D_
08:38 Then isolate @3 Broken L/A o/p #41BE-08._x000D_
_x000D_
08:39 Blocked &amp; closed, Duri Community ACB fdr #2, but T/O again._x000D_
08:58 Open LBS #KRC-20. (near Kerinci complex)_x000D_
_x000D_
09:23 Blocked &amp; closed Duri Community ACB fdr #2, Ok._x000D_
09:48 Open LBS #KRC-01._x000D_
09:50 Closed LBS #KRC-20._x000D_
         Patrolled the line, but found nothing._x000D_
_x000D_
10:03 Closed LBS #KRC-01. (Duri Community fdr #2 back to normal)_x000D_
         Cause: Lightning Arrester._x000D_
_x000D_
</t>
  </si>
  <si>
    <t>3634</t>
  </si>
  <si>
    <t xml:space="preserve">10:44 It was reported b/o fuse for Tx o/p #10-K4-40. (N.Duri fdr #9)_x000D_
11:45 Checked &amp; found, @1 b/o 3.1SF fuse for 112.5Kva Tx o/p #10-K4-40. _x000D_
         Replaced b/o fuse above with the same size and energized the Tx._x000D_
         Cause: Unidentified (Fuse)._x000D_
_x000D_
</t>
  </si>
  <si>
    <t>3635</t>
  </si>
  <si>
    <t xml:space="preserve">10:53 It was reported b/o fuse for Tx o/p #06-R5-17. (D.Field fdr #2)_x000D_
14:40 Checked &amp; found, @1,@2 b/o 3.1SF fuses for 112.5Kva Tx o/p #06-R5-17._x000D_
         Replaced b/o fuse above with the same size and energized the Tx._x000D_
         Cause: Animal._x000D_
_x000D_
</t>
  </si>
  <si>
    <t>3636</t>
  </si>
  <si>
    <t xml:space="preserve">14:40 S/U CGT #3, then on line the Unit at 15:07._x000D_
         (Running on test)_x000D_
_x000D_
</t>
  </si>
  <si>
    <t>3637</t>
  </si>
  <si>
    <t xml:space="preserve">15:49 It was reported b/o fuse for Tx o/p #07-T1-08. (D.Field fdr #2)_x000D_
18:00 Checked &amp; found, @2 b/o 3.1SF fuse for 112.5Kva Tx o/p #07-T1-08. _x000D_
         Replaced b/o fuse above with the same size and energized the Tx._x000D_
         Cause: Unidentified (Fuse)._x000D_
_x000D_
</t>
  </si>
  <si>
    <t>3638</t>
  </si>
  <si>
    <t xml:space="preserve">16:02 S/U MGT #1, then on line the Unit at 16:23._x000D_
_x000D_
</t>
  </si>
  <si>
    <t>3639</t>
  </si>
  <si>
    <t>142</t>
  </si>
  <si>
    <t>3640</t>
  </si>
  <si>
    <t xml:space="preserve">Checked &amp; found, OKB OCB fdr #2  T/R 1x   Ctr: 1259-1260   R/F: 51N._x000D_
Patrolled the line, but found nothing._x000D_
Cause: Unidentified._x000D_
_x000D_
</t>
  </si>
  <si>
    <t>3641</t>
  </si>
  <si>
    <t>3642</t>
  </si>
  <si>
    <t>3643</t>
  </si>
  <si>
    <t xml:space="preserve">Checked &amp; found, Ketigul VCB fdr #2  T/R 1x   Ctr: 204-205   R/F: 51N._x000D_
Patrolled the line &amp; found, @1 broken L/A o/p #31AN-06._x000D_
Cause: Lightning._x000D_
_x000D_
</t>
  </si>
  <si>
    <t>3644</t>
  </si>
  <si>
    <t xml:space="preserve">Rangau fdr #2 Load dropped 79A (91-12A)._x000D_
Not checked yet._x000D_
_x000D_
</t>
  </si>
  <si>
    <t>3645</t>
  </si>
  <si>
    <t xml:space="preserve">Checked &amp; found, Recl. 23BD-01 (Rangau fdr #2)  T/R 1x   Ctr: 134-135._x000D_
Patrolled the line, but found nothing._x000D_
Cause: Suspected by Lightning._x000D_
_x000D_
</t>
  </si>
  <si>
    <t>3646</t>
  </si>
  <si>
    <t xml:space="preserve">06:40 Nella fdr #1 Load dropped 102A (252-150A)._x000D_
         Nella GFPC  T/R 1x._x000D_
         (Ground fault alarm on Nella fdr #1)_x000D_
_x000D_
13:47 Checked &amp; found, Recl. 21V-01 (Nella fdr #1)  T/R 1x   Ctr: 97-98._x000D_
         Patrolled the line &amp; found, @2 broken Lightning Arrester o/p #22W-36._x000D_
         Cause: Lightning Arrester._x000D_
_x000D_
</t>
  </si>
  <si>
    <t>3647</t>
  </si>
  <si>
    <t xml:space="preserve">C.Duri ACB 11 fdr#1 Load dropped 47A(194-147A)._x000D_
Not checked yet._x000D_
_x000D_
</t>
  </si>
  <si>
    <t>3648</t>
  </si>
  <si>
    <t xml:space="preserve">Checked &amp; found, Recl. 39AV 36 T/R 3x  ctr: 208-211._x000D_
Patrolled the line &amp; found, a Kite hang on @1, @2 conductor near well Kulin #42._x000D_
Cause: Other (a Kite)._x000D_
_x000D_
</t>
  </si>
  <si>
    <t>3649</t>
  </si>
  <si>
    <t xml:space="preserve">C.Duri ACB fdr #16  T/R 1x   Ctr: 286-287   R/F: 51@1,@2._x000D_
Not patrolled yet._x000D_
_x000D_
</t>
  </si>
  <si>
    <t>3650</t>
  </si>
  <si>
    <t xml:space="preserve">Checked &amp; found, C.Duri ACB fdr #16  T/R 1x   Ctr: 286-287   R/F: 51@1,@2._x000D_
Patrolled the line, but found nothing._x000D_
Cause: Unidentified._x000D_
_x000D_
</t>
  </si>
  <si>
    <t>3651</t>
  </si>
  <si>
    <t xml:space="preserve">N.Duri VCB fdr #5  T/R 1x._x000D_
N.Duri GFPC  T/R 1x._x000D_
(Fault alarm on N.Duri fdr #5)_x000D_
Not cheked yet._x000D_
_x000D_
</t>
  </si>
  <si>
    <t>3652</t>
  </si>
  <si>
    <t xml:space="preserve">Checked &amp; found, No.Duri VCB fdr #5  T/R 1x   Ctr: 107-108   R/F: 51@1._x000D_
Patrolled the line &amp; found, @1 broken L/A o/p #12-G8.1-01._x000D_
Cause: Lightning Arrester._x000D_
_x000D_
</t>
  </si>
  <si>
    <t>3653</t>
  </si>
  <si>
    <t xml:space="preserve">C.Duri ACB fdr #16  T/R 1x   Ctr: 287-288   R/F: 51@1._x000D_
Not Patrolled yet._x000D_
_x000D_
</t>
  </si>
  <si>
    <t>3654</t>
  </si>
  <si>
    <t xml:space="preserve">Checked &amp; found, C.Duri ACB fdr #16  T/R 1x   Ctr: 287-288   R/F: 51@1._x000D_
Patrolled the line, but found nothing._x000D_
Cause: Unidentified._x000D_
_x000D_
</t>
  </si>
  <si>
    <t>3655</t>
  </si>
  <si>
    <t>3656</t>
  </si>
  <si>
    <t xml:space="preserve">Checked &amp; found, 5B OCB fdr #2  T/R 2x   Ctr: 338-340   R/F: 50N._x000D_
Patrolled the Line &amp; found, fall down Tree &amp; hit to power line near pole #4C-53._x000D_
Cause: Tree._x000D_
_x000D_
</t>
  </si>
  <si>
    <t>3657</t>
  </si>
  <si>
    <t xml:space="preserve">19:44 C.Duri fdr #1 Load dropped 74A (194-120A)._x000D_
20:51 Checked and found Recl. 39-AV-36  T/LO   Ctr: 208-215._x000D_
         Patrolled the line found a kite hang on @2 and @3 power line between poles 38-AS-14 and 15._x000D_
         Dismantled a kite from power line._x000D_
21:31 Blocked and closed Recl. 39-AV-36 --&gt; OK and then released the block._x000D_
         Cause: Others (A Kite hang on power line)._x000D_
_x000D_
</t>
  </si>
  <si>
    <t>3658</t>
  </si>
  <si>
    <t xml:space="preserve">Rangau OCB fdr #2  T/R 1x._x000D_
Not Checked Yet._x000D_
_x000D_
</t>
  </si>
  <si>
    <t>3659</t>
  </si>
  <si>
    <t xml:space="preserve">Checked &amp; found, Rangau OCB fdr #2  T/R 1x   Ctr: 308-309   R/F: 51N._x000D_
Patrolled the line, but found nothing._x000D_
Cause: Suspected by Lightning._x000D_
_x000D_
</t>
  </si>
  <si>
    <t>3660</t>
  </si>
  <si>
    <t xml:space="preserve">4B OCB fdr #2  T/R 1x._x000D_
4B fdr #1 Load dropped 78A (290-212A)._x000D_
Not checked yet._x000D_
_x000D_
</t>
  </si>
  <si>
    <t>3661</t>
  </si>
  <si>
    <t xml:space="preserve">Checked &amp; found, 4B OCB fdr #2  T/R 1x   Ctr: 226-227   R/F: 51N._x000D_
Patrolled the Line &amp; found, @2 broken bypass switch Insulator o/p #4B-06._x000D_
Cause: Lightning._x000D_
_x000D_
</t>
  </si>
  <si>
    <t>3662</t>
  </si>
  <si>
    <t xml:space="preserve">00:12 5B fdr #4 Load dropped 168A (229-61A)._x000D_
01:19 Checked &amp; found, Recl. 4B-73 (5B fdr #4)  T/SO.   Ctr: 59-60._x000D_
         Blocked &amp; closed Recl. 4B-73, Ok. Then released the block._x000D_
         The line is not patrolled yet._x000D_
_x000D_
</t>
  </si>
  <si>
    <t>3663</t>
  </si>
  <si>
    <t xml:space="preserve">Patrolled the Line, but found nothing._x000D_
Cause: Suspected by Lightning._x000D_
_x000D_
</t>
  </si>
  <si>
    <t>3664</t>
  </si>
  <si>
    <t xml:space="preserve">17:42 CGT #3 Generator Breaker Tripped. (on Load 10Mw)_x000D_
17:50 Closed CGT #3 Generator Breaker. _x000D_
         (after changing computer-T and switched it on)_x000D_
_x000D_
</t>
  </si>
  <si>
    <t>3665</t>
  </si>
  <si>
    <t xml:space="preserve">C.Duri fdr #1 Load dropped 72A (192-120A)._x000D_
Not checked yet._x000D_
_x000D_
</t>
  </si>
  <si>
    <t>3666</t>
  </si>
  <si>
    <t xml:space="preserve">Checked &amp; found, Recl. 39AV-36 (C.Duri fdr #1)  T/R 1x   Ctr: 215-216._x000D_
Patrolled the line &amp; found, a Kite hang on @2, @3 Conductors o/p #38-AS-12._x000D_
Cause: Others. (a Kite)_x000D_
_x000D_
</t>
  </si>
  <si>
    <t>3667</t>
  </si>
  <si>
    <t xml:space="preserve">6DN OCB fdr #5  T/R 1x._x000D_
6DN fdr #4 Load dropped 140A ( 215-75 ).  T/O WIP at Minas GS-3)_x000D_
Not checked yet ._x000D_
_x000D_
</t>
  </si>
  <si>
    <t>3668</t>
  </si>
  <si>
    <t xml:space="preserve">Checked &amp; found, 6DN OCB fdr #5  T/LO.   Ctr: Not reported yet.   R/F: 51N._x000D_
Patrolled the line &amp; found, @3 broken Pin Insulator o/p #M5B-12._x000D_
Cause: Lightning._x000D_
_x000D_
</t>
  </si>
  <si>
    <t>3669</t>
  </si>
  <si>
    <t xml:space="preserve">6DN fdr #6 Load dropped 184A (194-10A)._x000D_
Not checked yet._x000D_
_x000D_
</t>
  </si>
  <si>
    <t>3670</t>
  </si>
  <si>
    <t xml:space="preserve">Checked &amp; found, Recl. 6E-64 (6DN fdr #6)  T/R 1x   Ctr: 38-39._x000D_
Patrolled the line &amp; found, @1 broken Dead end Insulator o/p #5E-44._x000D_
Cause: Lightning._x000D_
_x000D_
</t>
  </si>
  <si>
    <t>3671</t>
  </si>
  <si>
    <t>445</t>
  </si>
  <si>
    <t xml:space="preserve">01:12 6DN OCB fdr #5  T/R 1x._x000D_
01:13 6DN OCB fdr #5  T/LO._x000D_
_x000D_
01:39 Checked &amp; found, 6DN OCB fdr #5  T/LO.   Ctr: 202-207   R/F: 51N._x000D_
         Patrolled the line, but found nothing._x000D_
03:00 Blocked &amp; closed 6DN OCB fdr #5, but T/O again._x000D_
         Re-Patrolled the line, but found nothing._x000D_
05:00 Open Recl. 6D-16A._x000D_
         Blocked &amp; closed 6DN OCB fdr #5, but T/O again._x000D_
_x000D_
07:30 Ensure Recl. 6D-16A &amp; Recl. 6D-18 were Open status._x000D_
07:40 Blocked &amp; closed 6DN OCB fdr #5 from Local, but Triped again._x000D_
07:55 Open LBS #6D-16A. (to trouble shoot 6DN OCB fdr #5)_x000D_
_x000D_
08:05 Found, Recl. 6D-16A failed to Close, due to Control Problem._x000D_
         (Then byapass Recl. 6D-16A)_x000D_
_x000D_
Transferred part load of 6DN fdr #5 to 6D fdr #3._x000D_
08:15 Closed LBS #6D-15. (part load of 6DN fdr #5 fed by 6D fdr #3)_x000D_
_x000D_
Transferred part load of 6DN fdr #5 to Minas fdr #1._x000D_
08:30 Closed LBS #6D-26A. (Load 6DN fdr #5 fed by Minas fdr #1)_x000D_
_x000D_
09:30 Re-patrolled the line 6DN fdr #5 &amp; found @3 Broken Pin Insulator o/p #M5-B12._x000D_
10:30 Replaced broken Pin Insulator above._x000D_
11:30 Functional tested of Closed 6DN OCB fdr #5. (Ctr: 202-219)_x000D_
         Cause: Pin Insulator_x000D_
_x000D_
</t>
  </si>
  <si>
    <t>3672</t>
  </si>
  <si>
    <t>223</t>
  </si>
  <si>
    <t xml:space="preserve">06:49 C.Duri fdr #1 Load dropped 71A (189-118)._x000D_
09:30 Checked &amp; found, Recl. 39AV-36 (C.Duri fdr #1)  T/LO._x000D_
         Patrolled the Line, but found nothing._x000D_
_x000D_
10:00 Open LBS #39AQ-08._x000D_
         Blocked &amp; Closed Recl. 39AV-36, then released the block._x000D_
         Re-patrolled the Line under LBS #39AQ-08 &amp; found, a Dead Monkey Under power line._x000D_
10:30 Closed LBS #39AQ-08._x000D_
         Cause: Animal. (Monkey)_x000D_
_x000D_
</t>
  </si>
  <si>
    <t>3673</t>
  </si>
  <si>
    <t xml:space="preserve">10:44 It was reported b/o fuse for Tx o/p #01-02-10. (C.Duri fdr #3)_x000D_
13:30 Checked &amp; found, @2,@3 b/o 3.1SF fuses for 112.5Kva Tx o/p #01-02-10._x000D_
         Replaced b/o fuse above with the same size, then Energized the Tx._x000D_
         Cause: Unidentified (Fuse)._x000D_
_x000D_
</t>
  </si>
  <si>
    <t>3674</t>
  </si>
  <si>
    <t xml:space="preserve">Off line MGT #8, then S/D Unit for S/B._x000D_
(as per Unit Capability Commitment program)_x000D_
_x000D_
</t>
  </si>
  <si>
    <t>3675</t>
  </si>
  <si>
    <t xml:space="preserve">11:50 CGT #3 Automatically Open Generator Breaker (On Load 11MW)._x000D_
         (While Perform Simulation Raise &amp; Lower Load, after Installing and Switch On Computer-T)_x000D_
_x000D_
11:55 Closed Generator Breaker of CGT #3. _x000D_
_x000D_
16:45 CGT #3 Automatically Open Generator Breaker (On Load 10MW)._x000D_
          While Perform Simulation Raise &amp; Lower Load, to trouble shoot Load dropped uncontrollable._x000D_
          (Running with R.S.T)_x000D_
_x000D_
16:45 Closed Generator Breaker of CGT #3. _x000D_
   _x000D_
20:24 Generator Breaker CGT#3  T/O again._x000D_
20:30 S/D the Unit for investigation._x000D_
20:36 Closed C.Duri ACB #39. (Tie Breaker)_x000D_
          Cause: Under Investigation._x000D_
_x000D_
</t>
  </si>
  <si>
    <t>3676</t>
  </si>
  <si>
    <t xml:space="preserve">16:45 It was reported b/o fuse for Tx at DSF Fabrication shop. (C.Duri fdr #3)_x000D_
16:49 Checked &amp; found, @1,@2 b/o 2.1SF fuses for 50Kva Tx at DSF Fabrication Shop._x000D_
         Replaced b/o fuse above with the same size, then energized the Tx._x000D_
         Cause: Unidentified (Fuse)._x000D_
_x000D_
</t>
  </si>
  <si>
    <t>3677</t>
  </si>
  <si>
    <t xml:space="preserve">20:24 CGT #3 Generator Breaker Tripped._x000D_
20:30 Then S/D CGT-3._x000D_
20:36 Closed C.Duri ACB #39. (Tie Breaker(_x000D_
         Status: Stand By. (For investigation)_x000D_
_x000D_
</t>
  </si>
  <si>
    <t>3678</t>
  </si>
  <si>
    <t xml:space="preserve">C.Duri fdr #1 Load dropped 72A (172-100A)._x000D_
Not checked yet._x000D_
_x000D_
</t>
  </si>
  <si>
    <t>3679</t>
  </si>
  <si>
    <t xml:space="preserve">Checked &amp; found, Recl. 08-L3-32 (C.Duri fdr #1)  T/R 1x   Ctr: 507-508._x000D_
Patrolled the Line, but found nothing._x000D_
Cause: Unidentified._x000D_
_x000D_
</t>
  </si>
  <si>
    <t>3680</t>
  </si>
  <si>
    <t xml:space="preserve">10:17 It was reported b/o fuse for Tx o/p #05-P3-05. (C.Duri fdr #14)_x000D_
10:45 Checked &amp; found, @2 b/o 3.1SF fuse for 112.5Kva Tx o/p #05-P3-05._x000D_
         Replaced b/o fuse above with the same size, then Energized the Tx._x000D_
         Cause: Animal. (Monkey)_x000D_
_x000D_
</t>
  </si>
  <si>
    <t>3681</t>
  </si>
  <si>
    <t xml:space="preserve">11:00 It was reported b/o fuse for Tx o/p #09-L5-19. (C.Duri fdr #16)_x000D_
13:30 Checked &amp; found, @1 b/o 3.1SF fuse for 112.5Kva Tx._x000D_
         Replaced b/o fuse above with the same size, then energized the Tx._x000D_
         Cause: Unidentified (Fuse)._x000D_
_x000D_
</t>
  </si>
  <si>
    <t>3682</t>
  </si>
  <si>
    <t xml:space="preserve">11:24 Sintong fdr #2 Load dropped 54A (216-162A)._x000D_
         Sintong GFPC  T/R 1x._x000D_
         (Ground fault alarm at Sintong fdr #2)_x000D_
         Not checked yet._x000D_
_x000D_
22:49 It was reported b/o fuse at Well Benar #25. (Sintong fdr #2)_x000D_
_x000D_
</t>
  </si>
  <si>
    <t>3683</t>
  </si>
  <si>
    <t xml:space="preserve">00:23 Checked &amp; found, @1,@3 b/o 3.5SF fuses for 150Kva Tx at Well Benar #25._x000D_
         Performed TTR, Megger tested the Tx &amp; found, Low Megger reading._x000D_
         Cause: Tx Failure. (Low Megger reading)._x000D_
_x000D_
10:00 Replaced failure 150Kva Tx at Well Benar #25 with the same size, then energized the Tx ._x000D_
         Cause: Tx Failure._x000D_
_x000D_
</t>
  </si>
  <si>
    <t>3684</t>
  </si>
  <si>
    <t xml:space="preserve">Checked &amp; found, Recl. 26AK-24 (Sintong fdr #2)  T/R 1x   Ctr: 221-222._x000D_
Patrolled the Line, but found nothing._x000D_
Cause: Unidentified. (Suspected TX failure at Well Benar #25)_x000D_
_x000D_
</t>
  </si>
  <si>
    <t>3685</t>
  </si>
  <si>
    <t>3686</t>
  </si>
  <si>
    <t xml:space="preserve">Checked &amp; found, Sintong OCB fdr #2  T/R 1x   Ctr: 413-414   R/F: 51N._x000D_
Patrolled the Line, but found nothing._x000D_
Cause: Unidentified._x000D_
_x000D_
</t>
  </si>
  <si>
    <t>3687</t>
  </si>
  <si>
    <t xml:space="preserve">C.Duri fdr #5 Load dropped 61A (78-17A)._x000D_
Not checked yet._x000D_
_x000D_
</t>
  </si>
  <si>
    <t>3688</t>
  </si>
  <si>
    <t xml:space="preserve">Checked &amp; found, Recl. 03-04-16 (C.Duri fdr #5)  T/R 2x   Ctr: 169-171._x000D_
Patrolled the Line &amp; found, @1 broken Pin Insulator o/p #03-07-01B._x000D_
Cause: Pin Insulator._x000D_
_x000D_
</t>
  </si>
  <si>
    <t>3689</t>
  </si>
  <si>
    <t xml:space="preserve">Bangko fdr #4 Load dropped 77A (194-117A)._x000D_
Not checked yet._x000D_
_x000D_
</t>
  </si>
  <si>
    <t>3690</t>
  </si>
  <si>
    <t xml:space="preserve">Checked &amp; found, Bangko OCB fdr #4  T/R 1x   Ctr: Not reported yet.   R/F: 51N._x000D_
Also found, Bangko GFPC  T/R 4x   Ctr: 86 - 90. _x000D_
Patrolled the Line &amp; found, @1,@2 broken L/As on TP of Well Bangko #80._x000D_
Cause: Lightning._x000D_
_x000D_
</t>
  </si>
  <si>
    <t>3691</t>
  </si>
  <si>
    <t xml:space="preserve">09:28 S/U MGT #6, then On Line the Unit at 09:50._x000D_
         (S/D MGT #7 for S/B-Prior to Cleaning Inlet House Louver)_x000D_
_x000D_
</t>
  </si>
  <si>
    <t>3692</t>
  </si>
  <si>
    <t xml:space="preserve">Minas ACB fdr #2  T/R 1x   Ctr: 60-61   R/F: 51N._x000D_
Not Patrolled yet_x000D_
_x000D_
</t>
  </si>
  <si>
    <t>3693</t>
  </si>
  <si>
    <t>3694</t>
  </si>
  <si>
    <t>443</t>
  </si>
  <si>
    <t xml:space="preserve">10:30 It was reported no Power at some Wells #6D-88, #7D-13, #7D-13N, #7D-22, #7D-23 &amp; #7D-33._x000D_
         Checked &amp; found, Recl. 7D-20 (Minas fdr #1)  T/LO.   Ctr: 149-153._x000D_
         Patrolled the Line &amp; found, fall down Tree &amp; touching to conductor between poles#  &amp; #   ._x000D_
_x000D_
14:30 Blocked &amp; closed Recl. 7D-20, Ok. Then released the Block. _x000D_
         (after removing the above Tree)     _x000D_
         Cause: Tree._x000D_
_x000D_
</t>
  </si>
  <si>
    <t>3695</t>
  </si>
  <si>
    <t xml:space="preserve">10:35 It was reported b/o fuse for Tx at Well Rantaubais #57. (Batang fdr #2)_x000D_
16:25 Checked &amp; found, @1,@2 b/o 3.5SF fuses for 150Kva Tx at Well Rantaubais #57._x000D_
         Replaced b/o fuse above with the same size, then Energized the Tx._x000D_
         Cause: Unidentified (Fuse)._x000D_
_x000D_
</t>
  </si>
  <si>
    <t>3696</t>
  </si>
  <si>
    <t xml:space="preserve">Off line MGT #7, then S/D the Unit for S/B._x000D_
(Prior to Cleaning up Inlet House Louver)_x000D_
_x000D_
</t>
  </si>
  <si>
    <t>3697</t>
  </si>
  <si>
    <t xml:space="preserve">Bangko OCB fdr #4  T/R 1x._x000D_
Bangko fdr #1 Load dropped 83A (202-119A)._x000D_
Bangko GFPC  T/R 1x._x000D_
Not checked yet._x000D_
_x000D_
</t>
  </si>
  <si>
    <t>3698</t>
  </si>
  <si>
    <t xml:space="preserve">Checked &amp; found, Bangko OCB fdr #4  T/R 1x   Ctr: 99994 - 99995   R/F: 51N._x000D_
Patrolled the line &amp; found, @1,@2 Broken L/As on TP of Well Bangko #80._x000D_
Cause: Lightning Arrester._x000D_
_x000D_
</t>
  </si>
  <si>
    <t>3699</t>
  </si>
  <si>
    <t xml:space="preserve">Bangko fdr #4 Load dropped 69A(191-130A)._x000D_
Not checked yet._x000D_
_x000D_
</t>
  </si>
  <si>
    <t>3700</t>
  </si>
  <si>
    <t xml:space="preserve">Checked &amp; found, Recl. 25Z-07 (Bangko fdr #4)  T/R 1x   Ctr: 105-106._x000D_
Also found, Bangko GFPC  T/R 1x   Ctr: 90-91   R/F: 50N._x000D_
Patrolled the line, but found nothing._x000D_
Cause: Suspected by Lightning._x000D_
_x000D_
</t>
  </si>
  <si>
    <t>3701</t>
  </si>
  <si>
    <t xml:space="preserve">So.Balam fdr #1 Load dropped 81A (109-28A)._x000D_
So.Balam fdr #4 Load dropped 39A (168-129A)._x000D_
Ground fault alarm at So.Balam fdr #1._x000D_
(So.Balam GFPC TX on Block status)_x000D_
Not checked yet._x000D_
_x000D_
</t>
  </si>
  <si>
    <t>3702</t>
  </si>
  <si>
    <t xml:space="preserve">Checked All Reclosers Under So.Balam fdr #1 &amp; found, All Normal condition._x000D_
Patrolled the Line, but found nothing._x000D_
Cause: Unidentified. (Normal Condition)_x000D_
_x000D_
</t>
  </si>
  <si>
    <t>3703</t>
  </si>
  <si>
    <t xml:space="preserve">C.Duri fdr #1 Load dropped 50A (170-20A)._x000D_
Not checked yet._x000D_
_x000D_
</t>
  </si>
  <si>
    <t>3704</t>
  </si>
  <si>
    <t xml:space="preserve">Checked &amp; found, Recl. 39AV-36 (C.Duri fdr #1)  T/R 1x   Ctr: 220-221._x000D_
Patrolled the line &amp; found, @3 broken L/A on T/P of Well Kulin #64._x000D_
Cause: Lightning._x000D_
_x000D_
</t>
  </si>
  <si>
    <t>3705</t>
  </si>
  <si>
    <t xml:space="preserve">16-Jul-2016._x000D_
21:56 It was reported Sparked o/p #10-J6-09. (No.Duri fdr #2)_x000D_
23:30 Checked &amp; found, @3 broken FCO for 1000Kva Tx at 10NC-Test Station._x000D_
_x000D_
17-Jul-2016._x000D_
01:15 Manually opened Recl. 10-J8-16A, to Replacing FCO above._x000D_
02:00 Closed Recl. 10-J8-16A, Ok._x000D_
         Cause: Fuse Cut Out._x000D_
_x000D_
</t>
  </si>
  <si>
    <t>3706</t>
  </si>
  <si>
    <t xml:space="preserve">It was reported b/o fuse for Tx at Well So.Balam #83. (So.Balam fdr #1)_x000D_
Not checked yet._x000D_
_x000D_
</t>
  </si>
  <si>
    <t>3707</t>
  </si>
  <si>
    <t xml:space="preserve">Checked &amp; found, @1,@2,@3 b/o 2.1SF fuses for 100Kva Tx at Well So.Balam #83._x000D_
Performed TTR, Megger test the Tx &amp; found, Low megger reading._x000D_
Cause: Tx Failure. (Low megger reading)_x000D_
_x000D_
(The Tx failure is not replaced yet)_x000D_
_x000D_
</t>
  </si>
  <si>
    <t>3708</t>
  </si>
  <si>
    <t xml:space="preserve">Replaced 100Kva Tx failure with the same size at Well So.Balam #83, then energized the Tx._x000D_
Cause: Tx Failure. (Low megger reading)_x000D_
_x000D_
</t>
  </si>
  <si>
    <t>3709</t>
  </si>
  <si>
    <t xml:space="preserve">01:21 It was repored b/o fuse for Tx at Well N.Menggala #15. (Menggala fdr#1)._x000D_
11:00 Checked &amp; found, @1,@2 b/o 3.5SF fuses for 150Kva Tx at Well N.Menggala #15. _x000D_
         Replaced b/o fuse above with the same size &amp; energized the Tx._x000D_
         Cause: Animal. (Monkey)_x000D_
_x000D_
</t>
  </si>
  <si>
    <t>3710</t>
  </si>
  <si>
    <t xml:space="preserve">07:35 It was reported b/o fuse for Tx o/p #11-H5-08. (N.Duri fdr #9)_x000D_
11:25 Checked &amp; found, @2,@3 b/o 3.1SF fuses for 112.5Kva Tx o/p #11-H5-08._x000D_
         Perform TTR, Megger test the Tx &amp; found, good reading._x000D_
         Replaced b/o fuses above with the same size, then Energized the Tx._x000D_
         Cause: Animal. (Monkey)_x000D_
_x000D_
</t>
  </si>
  <si>
    <t>3711</t>
  </si>
  <si>
    <t xml:space="preserve">08:23 It was reported b/o fuse for Tx o/p #06-Q5-04B. (C.Duri fdr #15)_x000D_
10:45 Checked &amp; found, @1,@2 b/o 3.1SF fuses for 112.5Kva Tx o/p #06-Q5-04B._x000D_
          Perform TTR, Megger test the Tx &amp; found, good reading._x000D_
          Replaced b/o fuses above with the same size, then Energized the Tx._x000D_
          Cause: Animal. (Monkey)_x000D_
_x000D_
</t>
  </si>
  <si>
    <t>3712</t>
  </si>
  <si>
    <t xml:space="preserve">15:00 S/U CGT #3, then On line the Unit at 15:17. (Running on Test with Load 7.0MW)_x000D_
         After Replaced HSAA Card &amp; Adjust LVD of Gas control Valve._x000D_
         Also Running with Computer R &amp; S._x000D_
_x000D_
</t>
  </si>
  <si>
    <t>3713</t>
  </si>
  <si>
    <t xml:space="preserve">16:19 Libo fdr #1 Load dropped 94A (103-9A)._x000D_
16:25 Libo OCB fdr #1  T/R 2x._x000D_
         Not checked yet._x000D_
_x000D_
</t>
  </si>
  <si>
    <t>3714</t>
  </si>
  <si>
    <t xml:space="preserve">Checked &amp; found, Libo OCB fdr #1  T/R 2x   Ctr: 370-372   R/F: 51@2._x000D_
Patrolled the Line &amp; found, @2 broken Pin Insulator o/p #KW-90._x000D_
Cause: Lightning._x000D_
_x000D_
</t>
  </si>
  <si>
    <t>3715</t>
  </si>
  <si>
    <t>3716</t>
  </si>
  <si>
    <t xml:space="preserve">Checked &amp; found, Libo OCB fdr #2  T/R 1x   Ctr: 426-427   R/F: 51N._x000D_
Patrolled the Line, but found nothing._x000D_
Cause: Suspected by Lightning._x000D_
_x000D_
</t>
  </si>
  <si>
    <t>3717</t>
  </si>
  <si>
    <t>232</t>
  </si>
  <si>
    <t xml:space="preserve">16:32 C.Duri fdr #2 Load dropped 54A (226-172A)._x000D_
17:30 Checked &amp; found, Recl. 08-M3-38 (C.Duri fdr #2)  T/LO.   Ctr: 130-134._x000D_
         Patrolled the line, but found nothing._x000D_
_x000D_
19:18 Blocked &amp; closed Recl. 08-M3-38, but Tripped again._x000D_
19:35 Open LBS #08-M3-24._x000D_
19:44 Blocked &amp; closed Recl. 08-M3-38, Ok._x000D_
19:57 Open LBS #08-M3-20._x000D_
20:00 Closed LBS #08-M3-24._x000D_
20:22 Open LBS #08-M3-01._x000D_
20:25 Closed LBS #08-M3-20._x000D_
         Then normalized block of Recl. 08-M3-38._x000D_
         Patrolled the line &amp; found, @2 Broken L/A o/p #08-M2-01._x000D_
         Cause: Lightning._x000D_
_x000D_
</t>
  </si>
  <si>
    <t>3718</t>
  </si>
  <si>
    <t xml:space="preserve">C.Duri fdr #1 Load dropped 47A (169-122A)._x000D_
Not checked yet._x000D_
_x000D_
</t>
  </si>
  <si>
    <t>3719</t>
  </si>
  <si>
    <t xml:space="preserve">Checked &amp; found, Recl. 39AV-36 (C.Duri fdr #1)  T/R 2x   Ctr: 221-223._x000D_
Patrolled the line &amp; found, @1 broken L/A o/p #37AP-04A._x000D_
Cause: Lightning._x000D_
_x000D_
</t>
  </si>
  <si>
    <t>3720</t>
  </si>
  <si>
    <t>192</t>
  </si>
  <si>
    <t xml:space="preserve">13:52 Minas 115Kv GCB #20 T/O.   Ctr: 75-76   R/F: 87B@2 &amp; 86B._x000D_
         Minas 115Kv OCB #23 T/O.   Ctr: 94-95._x000D_
         Minas 115Kv OCB #26 T/O.   Ctr: 184-185._x000D_
         Minas 115Kv GCB #35 T/O.   Ctr: 111-112._x000D_
         Minas 115Kv GCB #85 T/O.   Ctr: 200-201._x000D_
         (No power to 115Kv Minas SWY BUS-2)_x000D_
_x000D_
        Minas fdr #1 load dropped  16A  (207-191A). . . . . . . . . . . . . . .GS1 Prod. loss:   0  _x000D_
        Minas fdr #2 load dropped  10A  (143-133A). . . . . . . . . . . . . . .GS1 Prod. loss:   0_x000D_
        Minas fdr #3 load dropped  33A  (160-127A). . . . . . . . . . . . .. . GS2 Prod. loss:  85  Bbls, 34 Wells._x000D_
        Minas fdr #4 load dropped  78A  (303-255A). . . . . . . . . . . . . . .GS2 Prod. loss:  49  Bbls, 19 Wells._x000D_
        MSU   fdr #1 load dropped 220A (230-10A)    -----Ex 8C fdr #3..GS1 Prod. loss:    0_x000D_
        MSU   fdr #2 load dropped 168A (178-10A)    -----Ex 8C fdr #1..GS1 Prod. loss:  62 Bbls,  39 Wells._x000D_
                                                                                                  ...GS2 Prod. loss:  17 Bbls,   8 Wells._x000D_
                                                                                                  -------------------------------------------_x000D_
                                                                                                 TOTAL Prod. loss: 213 Bbls,100 Wells._x000D_
         8C     fdr #4 load dropped  46A  (234-188A)  -----WIP._x000D_
         8C     fdr #5 load dropped 199A  (199-0A)     -----WIP._x000D_
         8C     fdr #6 load dropped 162A  (179-17A)   -----WIP._x000D_
         8D     fdr #6 load dropped  58A  (190-132A)  -----WIP._x000D_
_x000D_
14:30 Checked and found:_x000D_
         Minas 115Kv GCB #20 T/O. and closed at:15:12._x000D_
         Minas 115Kv OCB #23 T/O. and closed at:17:04._x000D_
         Minas 115Kv OCB #26 T/O. and closed at:15:13._x000D_
         Minas 115Kv GCB #35 T/O. and closed at:15:16._x000D_
         Minas 115Kv GCB #85 T/O. and closed at:15:15._x000D_
        _x000D_
         Patrolled the line, but found nothing._x000D_
_x000D_
15:09 Manually open Minas fdr #3, and closed at :15:36. (Due to GS-1 WIP problem / late to Re-S/U) _x000D_
         Cause: Unidentified._x000D_
_x000D_
</t>
  </si>
  <si>
    <t>3721</t>
  </si>
  <si>
    <t xml:space="preserve">06:15 It was reported b/o fuse for Tx o/p #02-04-08._x000D_
09:20 Checked &amp; found, @2 b/o 3.1SF fuse for 112.5Kva Tx o/p #02-04-08._x000D_
         Replaced b/o fuse above with the same size, then energized the Tx._x000D_
         Cause: Unidentified (Fuse)._x000D_
_x000D_
</t>
  </si>
  <si>
    <t>3722</t>
  </si>
  <si>
    <t xml:space="preserve">Bangko fdr #1 Load dropped 67A (209-132A)._x000D_
Not Checked yet._x000D_
_x000D_
</t>
  </si>
  <si>
    <t>3723</t>
  </si>
  <si>
    <t xml:space="preserve">Checked &amp; found, Recl. 29Y-21 (Bangko fdr #1)  T/R 1x   Ctr: 100-101._x000D_
Patrolled the line, but found nothing._x000D_
Cause: Suspected by Lightning._x000D_
_x000D_
</t>
  </si>
  <si>
    <t>3724</t>
  </si>
  <si>
    <t xml:space="preserve">18:25 Menggala fdr #1 load dropped 93A (191-98A)._x000D_
         (Ground fault alarm on Menggala fdr #1)_x000D_
         _x000D_
21:40 Checked &amp; found, Recl. 19AO-01 (Menggala fdr #1)  T/LO.   Ctr: 455-459   R/F: 51@B._x000D_
         Patrolled the line &amp; found, a Dead Monkey hang on the conductor o/p #20AP-01._x000D_
22:00 Blocked &amp; Closed Recl. 19AO-01, Ok. Then released the block._x000D_
         Cause: Animal. (Monkey)_x000D_
_x000D_
</t>
  </si>
  <si>
    <t>3725</t>
  </si>
  <si>
    <t xml:space="preserve">It was reported b/o fuse for Tx at Well KB #065._x000D_
Checked &amp; found, @2 b/o 2.1SF fuse for 100Kva Tx at Well KB #065._x000D_
Replaced b/o fuse above with the same size, then energized the Tx._x000D_
Cause: Unidentified (Fuse)._x000D_
_x000D_
</t>
  </si>
  <si>
    <t>3726</t>
  </si>
  <si>
    <t xml:space="preserve">15:45 It was reported b/o fuse for Tx o/p #08-M1-22. (C.Duri fdr #2)_x000D_
17:00 Checked &amp; found, @1 b/o 3.1SF fuse for 112.5Kva Tx o/p #08-M1-22._x000D_
         Replaced b/o fuse above with the same size, then energized the Tx._x000D_
         Cause: Unidentified (Fuse)._x000D_
_x000D_
</t>
  </si>
  <si>
    <t>3727</t>
  </si>
  <si>
    <t xml:space="preserve">So.Bekasap fdr #1 Load dropped 147A (164-17A)._x000D_
Not checked yet._x000D_
_x000D_
</t>
  </si>
  <si>
    <t>3728</t>
  </si>
  <si>
    <t xml:space="preserve">Checked &amp; found, Recl. 36BI-04 (So.Bekasap fdr #1)  T/R 1x   Ctr: 734-735._x000D_
Patrolled the line &amp; found: -@3 Broken Pin Insulator o/p #35BK-09._x000D_
                                      -@3 Broken Pin Insulator o/p #35BK-19._x000D_
                                      -@3 Broken Pin Insulator o/p #35BL-02._x000D_
                                      -@1,@2 Broken Dead end Insulator o/p #34BI-20._x000D_
                                      -@1 Broken Dead end Insulator o/p #34BJ-08._x000D_
Cause: Lightning._x000D_
_x000D_
</t>
  </si>
  <si>
    <t>3729</t>
  </si>
  <si>
    <t xml:space="preserve">8D OCB fdr #5  T/R 1x._x000D_
8D fdr #1 load dropped 59A (144-85A)._x000D_
8D fdr #2 load dropped 44A (113-69A)._x000D_
8D fdr #3 load dropped 32A (140-108A)._x000D_
8D fdr #4 load dropped 47A (175-128A)._x000D_
Not checked yet._x000D_
_x000D_
</t>
  </si>
  <si>
    <t>3730</t>
  </si>
  <si>
    <t xml:space="preserve">Checked &amp; found, 8D OCB fdr #5  T/R 1x   Ctr: 498-499   R/F: 51N._x000D_
Patrolled the line, but found nothing._x000D_
Cause: Suspected by Lightning._x000D_
_x000D_
</t>
  </si>
  <si>
    <t>3731</t>
  </si>
  <si>
    <t xml:space="preserve">09:30 Shutdown Well #6E-96 &amp; #7E-11, then Open HLC o/p #7E-125._x000D_
         To cutting trees under power line._x000D_
16:00 Closed HLC o/p #7E-125 &amp; Re-S/U the wells. _x000D_
         Cause: Plan Maintenance._x000D_
_x000D_
</t>
  </si>
  <si>
    <t>3732</t>
  </si>
  <si>
    <t>703</t>
  </si>
  <si>
    <t xml:space="preserve">09:53 Manually open Recl. 39AV-36 (C.Duri fdr #1)._x000D_
         To Replacing Recl. 38AS-09 and Some Pin insulator to Post type Insulator._x000D_
15:53 Closed Recl. 39AV-36._x000D_
         Cause: Plan maintenance._x000D_
_x000D_
Prod. loss reported by EC:_x000D_
Puncak/Lincak = 456 Bbls / 20 Wells._x000D_
Kulin               = 247 Bbls / 30 Wells._x000D_
Total Prod. loss= 703 Bbls / 50 Wells._x000D_
_x000D_
</t>
  </si>
  <si>
    <t>3733</t>
  </si>
  <si>
    <t xml:space="preserve">10:00 It was reported b/o fuse for Tx o/p #04-03-10._x000D_
16:15 Checked &amp; found, @3 b/o 3.1SF fuse for 112.5Kva Tx o/p #04-03-10._x000D_
         Also found @3 b/o FCO o/p above._x000D_
         Replaced @3 b/o FCO and @3 b/o fuse with same size, then energized the Tx._x000D_
         Cause: Broke FCO._x000D_
_x000D_
</t>
  </si>
  <si>
    <t>3734</t>
  </si>
  <si>
    <t xml:space="preserve">It was reported b/o fuse for Tx at Well #8D-29E._x000D_
Checked &amp; found, @1,@2,@3 b/o 7.8SF fuses for 300Kva Tx at Well #8D-29E._x000D_
Performed TTR, Megger test the Tx &amp; found, Low Megger reading._x000D_
Cause: Tx failure._x000D_
_x000D_
(The Tx failure is not replaced yet)_x000D_
_x000D_
</t>
  </si>
  <si>
    <t>3735</t>
  </si>
  <si>
    <t xml:space="preserve">Replaced 300Kva Tx failure with the same size at Well #8D-29E &amp; energized the Tx._x000D_
Cause: Tx failure._x000D_
_x000D_
</t>
  </si>
  <si>
    <t>3736</t>
  </si>
  <si>
    <t xml:space="preserve">Bekasap main VCB fdr #6  T/R 1x. _x000D_
Not checked yet_x000D_
_x000D_
</t>
  </si>
  <si>
    <t>3737</t>
  </si>
  <si>
    <t xml:space="preserve">Checkd &amp; found, Bekasap main VCB fdr #6  T/R 2x   Ctr: 342-344   R/F: 51N._x000D_
Patrolled the line &amp; found, @1 broken L/A on TP of Well Aman #03._x000D_
Cause: Lightning._x000D_
_x000D_
</t>
  </si>
  <si>
    <t>3738</t>
  </si>
  <si>
    <t xml:space="preserve">00:52 Libo OCB fdr #2  T/R 1x._x000D_
_x000D_
14:45 Checked &amp; found, Libo OCB fdr #2  T/R 1x   Ctr: 247-248   R/F: 51N._x000D_
         Patrolled the line &amp; found, @3 F/O Pin Insulator o/p #KW-125B._x000D_
         Cause: Lightning._x000D_
_x000D_
</t>
  </si>
  <si>
    <t>3739</t>
  </si>
  <si>
    <t>1270</t>
  </si>
  <si>
    <t xml:space="preserve">01:37 115KV KOTABATAK  OCB #1  (Line to Petapahan)  T/R 1x._x000D_
         (Petapahan &amp; Suram Substations are no power)_x000D_
_x000D_
         OKB fdr#2 Load dropped 210A (249-39A),.....................Prod.Loss: 70 Bbls,64 Wells_x000D_
          _x000D_
         NKB fdr #3 Load dropped 155A (379-224A)...................Prod.Loss: 161 Bbls,72 Wells_x000D_
         NKB fdr #4 Load dropped  30A (73-43A). T/O WIP._x000D_
         NKB fdr #5 Load dropped 196A (229-33A). T/O WIP._x000D_
          _x000D_
         CKB fdr #1 Load dropped 57A (90-33A)........................Prod.Loss: 33 Bbls,18 Wells_x000D_
         CKB fdr #2 Load dropped 232A (238-6A). T/O WIP.   _x000D_
         CKB fdr #3 Load dropped 11A (69-58A)........................Prod.Loss: 23 Bbls,13 Wells_x000D_
         CKB fdr #5 Load dropped 274A (317-43A)....................Prod.Loss: 107 Bbls,70 Wells _x000D_
         CKB fdr #6 Load dropped 138A (192-54A).....................Prod.Loss: 96 Bbls,61 Wells_x000D_
                                                                                          ----------------------------------_x000D_
                                                                                   TOTAL KB GS : 490 Bbls,298 Wells_x000D_
        _x000D_
         PET fdr #1 No Power ...................................................Prod.Loss: 44 Bbls,21 Wells_x000D_
         PET fdr #2 No Power ...................................................Prod.Loss:571 Bbls,83 Wells_x000D_
         SRM fdr #1 No Power ..................................................Prod.Loss:    5 Bbls,3 Wells_x000D_
         SRM fdr #2 No Power ..................................................Prod.Loss:    0 Bbls,0 Wells_x000D_
                                                                                           ---------------------------------_x000D_
                                                                                  TOTAL PET.GS  : 620 Bbls,107 Wells_x000D_
_x000D_
14:10 Checked &amp; found, 115KV KOTABATAK OCB #1  T/R 1x   Ctr: 35-36   R/F: 51@1,@2,@3._x000D_
         Patrolled the line, but found nothing._x000D_
         Cause: Suspected by Lightning._x000D_
_x000D_
</t>
  </si>
  <si>
    <t>3740</t>
  </si>
  <si>
    <t xml:space="preserve">14:00 Off line MGT #6, then S/D the Unit for S/B._x000D_
_x000D_
</t>
  </si>
  <si>
    <t>3741</t>
  </si>
  <si>
    <t xml:space="preserve">20:21 6DN fdr #2 Load dropped 26A (88-62A)._x000D_
24:00 Checked &amp; found, Recl. 6D-50 (6DN fdr #2)  T/SO.   Ctr: 54-55._x000D_
         Blocked &amp; closed the Recloser, OK. Then Released the block._x000D_
_x000D_
         Patrolled the Line &amp; found, @3 F/O Pin Insulator o/p #....._x000D_
         Cause: Pin Insulator._x000D_
_x000D_
</t>
  </si>
  <si>
    <t>3742</t>
  </si>
  <si>
    <t xml:space="preserve">10:26 It was reported no power at downstream of 6DN fdr #6._x000D_
         (Some wells were off, #6D-34E, #35, #45, #54N &amp; #6D-56)_x000D_
         Checked &amp; found, Recl. #6D-50 condition &amp; found, in close but Voltage unbalance._x000D_
11:02 Mannually open Recl. #6D-50._x000D_
         Closed LBS #6D-09 to transfer load d/s Rcel. #6D-50 to 6D fdr #3._x000D_
         Cause: Control failure (Recl.)._x000D_
_x000D_
</t>
  </si>
  <si>
    <t>3743</t>
  </si>
  <si>
    <t xml:space="preserve">21:45 It was reported b/o fuse for Tx at Well Bangko #243. (Bangko fdr #4)_x000D_
         Checked &amp; found, @3 b/o 3.5SF fuse for 150Kva Tx at Well Bangko #243._x000D_
         Performed TTR and megger the Tx, found Low Mega Ohm reading._x000D_
         Cause: Tx Failure. (Low Megger reading)_x000D_
_x000D_
         ( The Tx is not replaced yet)_x000D_
_x000D_
</t>
  </si>
  <si>
    <t>3744</t>
  </si>
  <si>
    <t xml:space="preserve">11:02 Replaced 150Kva Tx failure with 300Kva Tx at Well Bangko #243 &amp; energized the Tx._x000D_
         Cause: Tx Failure. (Low megger reading)_x000D_
_x000D_
</t>
  </si>
  <si>
    <t>3745</t>
  </si>
  <si>
    <t xml:space="preserve">08:45 It was reported b/o fuse for Tx o/p #06-R5-15._x000D_
10:22 Checked &amp; found, @3 b/o 3.1SF fuse for 112.5Kva Tx o/p #06-R5-15._x000D_
         Replaced b/o fuse above with same size, then energized the Tx._x000D_
         Cause: Animal (Monkey)._x000D_
_x000D_
</t>
  </si>
  <si>
    <t>3746</t>
  </si>
  <si>
    <t xml:space="preserve">15:15 S/U MGT #9, then on line the Unit at 16:13._x000D_
         (Running on test with max load 16.0MW / after replacing Generator rotor)_x000D_
_x000D_
</t>
  </si>
  <si>
    <t>3747</t>
  </si>
  <si>
    <t>3748</t>
  </si>
  <si>
    <t xml:space="preserve">Checked &amp; found, 4D OCB fdr #3  T/R 1x   Ctr: 358-359   R/F: 51N._x000D_
Patrolled the line, but found nothing._x000D_
Cause: Suspected by Lightning._x000D_
_x000D_
</t>
  </si>
  <si>
    <t>3749</t>
  </si>
  <si>
    <t xml:space="preserve">4D OCB fdr #2  T/R 1x._x000D_
Not checked yet._x000D_
_x000D_
</t>
  </si>
  <si>
    <t>3750</t>
  </si>
  <si>
    <t xml:space="preserve">Checked &amp; found, 4D OCB fdr #2  T/R 1x   Ctr: 214-215   R/F: 51N._x000D_
Patrolled the line &amp; found: -@2 Broken Pin Insulator o/p #4D-102._x000D_
                                      -@1,@3 Broken Pin Insulators o/p #4D-100._x000D_
Cause: Lightning._x000D_
_x000D_
</t>
  </si>
  <si>
    <t>3751</t>
  </si>
  <si>
    <t xml:space="preserve">3D OCB fdr #3  T/R 1x._x000D_
3D fdr #2 Load dropped 100A (211-111A)._x000D_
3D fdr #4 Load dropped 58A (227-169A)._x000D_
Not checked yet._x000D_
_x000D_
</t>
  </si>
  <si>
    <t>3752</t>
  </si>
  <si>
    <t xml:space="preserve">Checked &amp; found, 3D OCB fdr #3  T/R 1x   Ctr: 437-438   R/F: 50N._x000D_
Patrolled the line, but found nothing._x000D_
Cause: Suspected by Lightning._x000D_
_x000D_
</t>
  </si>
  <si>
    <t>3753</t>
  </si>
  <si>
    <t xml:space="preserve">Duri Community ACB fdr #3  T/R 2x._x000D_
Not checked yet._x000D_
_x000D_
</t>
  </si>
  <si>
    <t>3754</t>
  </si>
  <si>
    <t xml:space="preserve">Checked &amp; found, Duri Community ACB fdr #3  T/R 2x   Ctr: 53-55   R/F: 51N._x000D_
Patrolled the line &amp; found: -High danger trees near pole #DK-09, #SG-02, #DK-03._x000D_
                                      -@1 Flashed over Dead end Insulator o/p #6F-06._x000D_
Cause: Tree._x000D_
_x000D_
</t>
  </si>
  <si>
    <t>3755</t>
  </si>
  <si>
    <t xml:space="preserve">09:12 It was repoted b/o fuse for Tx o/p #07-V1-33._x000D_
10:45 Checked &amp; found, @2 b/o 3.1SF fuse for 112.5Kva Tx o/p above._x000D_
         Replaced b/o fuse above with same size, then energized the Tx._x000D_
         Cause: Animal (Bird)._x000D_
_x000D_
</t>
  </si>
  <si>
    <t>3756</t>
  </si>
  <si>
    <t>3757</t>
  </si>
  <si>
    <t xml:space="preserve">Checked &amp; found, 4D OCB fdr #4  T/R 1x   Ctr: 235-236   R/F: 51N._x000D_
Patrolled the line &amp; found: -@3 Broken L/A o/p #5D-94._x000D_
                                      -@1,@2 Broken Pin Insulators o/p #36DN-38._x000D_
Cause: Lightning._x000D_
_x000D_
</t>
  </si>
  <si>
    <t>3758</t>
  </si>
  <si>
    <t>3759</t>
  </si>
  <si>
    <t xml:space="preserve">Checked &amp; found, 4B OCB fdr #2  T/R 1x   Ctr: 227-228   R/F: 51N._x000D_
Patrolled the line, but found nothing._x000D_
Cause: Suspected by Lightning._x000D_
_x000D_
</t>
  </si>
  <si>
    <t>3760</t>
  </si>
  <si>
    <t>3761</t>
  </si>
  <si>
    <t xml:space="preserve">Checked &amp; found, 4B OCB fdr #1  T/R 1x   Ctr: 281-282   R/F: 51N._x000D_
Patrolled the line, but found nothing._x000D_
Cause: Suspected by Lightning._x000D_
_x000D_
</t>
  </si>
  <si>
    <t>3762</t>
  </si>
  <si>
    <t xml:space="preserve">18:24 5B fdr #4 Load dropped 182A (250-68A)._x000D_
20:50 Checked &amp; found, Recl. 4B-73 (5B fdr #4)  T/SO.   Ctr: 60-61._x000D_
         Blocked &amp; Closed the Recloser, OK. Then released the block._x000D_
         Not Patrolled yet yet._x000D_
_x000D_
</t>
  </si>
  <si>
    <t>3763</t>
  </si>
  <si>
    <t>3764</t>
  </si>
  <si>
    <t xml:space="preserve">6DN fdr #6 Load dropped 130A (196-66A)._x000D_
Not checked yet._x000D_
_x000D_
</t>
  </si>
  <si>
    <t>3765</t>
  </si>
  <si>
    <t xml:space="preserve">Checked &amp; found, Recl. 6E-64 (6DN fdr #6)  T/R 1x   Ctr: 39-40   R/F: 51N._x000D_
Patrolled the line &amp; found, @2 broken L/A o/p #6E-53._x000D_
Cause: Lightning._x000D_
_x000D_
</t>
  </si>
  <si>
    <t>3766</t>
  </si>
  <si>
    <t xml:space="preserve">6DN OCB fdr #6  T/R 1x._x000D_
Not checked yet._x000D_
_x000D_
</t>
  </si>
  <si>
    <t>3767</t>
  </si>
  <si>
    <t xml:space="preserve">Checked &amp; found, 6DN OCB fdr #6  T/R 1x   Ctr: 346-347   R/F: 50N._x000D_
Patrolled the line, but found nothing._x000D_
Cause: Suspected by Lightning._x000D_
_x000D_
</t>
  </si>
  <si>
    <t>3768</t>
  </si>
  <si>
    <t xml:space="preserve">3D fdr #4 Load dropped 139A (218-79A)._x000D_
Not checked yet._x000D_
_x000D_
</t>
  </si>
  <si>
    <t>3769</t>
  </si>
  <si>
    <t xml:space="preserve">Checked &amp; found, Recl. 2D-33 (3D fdr #4)  T/R 1x   Ctr: 28-29._x000D_
Patrolled the line &amp; found, @1 broken L/A on TP of Well #2D-32._x000D_
Cause: Lightning._x000D_
_x000D_
</t>
  </si>
  <si>
    <t>3770</t>
  </si>
  <si>
    <t xml:space="preserve">Off line CGT #4, then S/D the Unit for S/B._x000D_
(Prior to C/I program)_x000D_
_x000D_
25-July-2016._x000D_
01:20 S/U CGT #4, then on line the Unit at 01:44._x000D_
         (Postpone to C/I program, due to CGT #3 Generator breaker Trip)_x000D_
_x000D_
</t>
  </si>
  <si>
    <t>3771</t>
  </si>
  <si>
    <t xml:space="preserve">CGT #3 Open Generator breaker by Alarm: l68-30. (32 Reverse Power)_x000D_
(Then S/D the Unit due to fail to On Line)_x000D_
Cause: Under Investigation._x000D_
_x000D_
</t>
  </si>
  <si>
    <t>3772</t>
  </si>
  <si>
    <t xml:space="preserve">01:20 S/U CGT #4, then on line the Unit at 01:44._x000D_
         (Postpone to C/I program, due to CGT #3 Generator breaker Trip)_x000D_
_x000D_
</t>
  </si>
  <si>
    <t>3773</t>
  </si>
  <si>
    <t xml:space="preserve">09:27 It was reported b/o fuse for Tx o/p #07-V1-15. (D.Field fdr #1)_x000D_
10:16 Checked &amp; found, @1 b/o 3.1SF fuse for 112.5Kva Tx o/p #07-V1-15._x000D_
         Tested  TTR and Megger found, good reading._x000D_
         Replaced b/o fuse above with the same size and energized the Tx._x000D_
         Cause: Unindentified (Fuse)._x000D_
_x000D_
</t>
  </si>
  <si>
    <t>3774</t>
  </si>
  <si>
    <t xml:space="preserve">Sintong fdr #2 load dropped 185A (211-16A)._x000D_
Sintong fdr #1 load dropped 12A (71-59A)._x000D_
Sintong GFPC in By pass and block position._x000D_
Not checked yet._x000D_
_x000D_
</t>
  </si>
  <si>
    <t>3775</t>
  </si>
  <si>
    <t xml:space="preserve">Checked &amp; found, Sintong OCB fdr #2  T/R 1x   Ctr: 414-415   R/F: 51N._x000D_
Patrolled the line, but found nothing._x000D_
Cause: Unidentified._x000D_
_x000D_
</t>
  </si>
  <si>
    <t>3776</t>
  </si>
  <si>
    <t xml:space="preserve">12:31 It was reported b/o fuse for Tx at Well Pemburu #21. (Batang fdr #3)_x000D_
15:51 Checked &amp; found, @2 b/o 2.1SF fuse for 100Kva Tx at Well Pemburu #21._x000D_
         Tested  TTR and Megger found, good reading._x000D_
         Replaced b/o fuse above with the same size and energized the Tx._x000D_
         Cause: Unindentified (Fuse)._x000D_
_x000D_
</t>
  </si>
  <si>
    <t>3777</t>
  </si>
  <si>
    <t xml:space="preserve">14:30 S/U CGT #3, then on line the Unit at 14:50._x000D_
         (Running on test)_x000D_
_x000D_
</t>
  </si>
  <si>
    <t>3778</t>
  </si>
  <si>
    <t xml:space="preserve">C.Duri fdr #1 Load dropped 40A (162-122A)._x000D_
Not checked yet._x000D_
_x000D_
</t>
  </si>
  <si>
    <t>3779</t>
  </si>
  <si>
    <t xml:space="preserve">Checked &amp; found, Recl. 38AS-09 (C.Duri fdr #1)  T/R 3x   Ctr: 189-192._x000D_
Patrolled the line, but found nothing._x000D_
Cause: Unidentified._x000D_
_x000D_
</t>
  </si>
  <si>
    <t>3780</t>
  </si>
  <si>
    <t xml:space="preserve">8C VCB fdr #6  T/R 1x._x000D_
Not checked yet._x000D_
_x000D_
</t>
  </si>
  <si>
    <t>3781</t>
  </si>
  <si>
    <t xml:space="preserve">Checked &amp; found, 8C VCB fdr #6  T/R 1x   Ctr: 560-561   R/F: 51N._x000D_
Patrolled the line, but found nothing._x000D_
Cause: Suspected by Lightning._x000D_
_x000D_
</t>
  </si>
  <si>
    <t>3782</t>
  </si>
  <si>
    <t xml:space="preserve">04:56 CGT #3 Generator Breaker  T/O._x000D_
05:46 Closed CGT #3 Generator Breaker &amp; T/O again. _x000D_
05:51 S/D CGT #3, for S/B-Status. (Being Investigated)_x000D_
_x000D_
</t>
  </si>
  <si>
    <t>3783</t>
  </si>
  <si>
    <t xml:space="preserve">Ketigul fdr #2 load dropped 142A (195-53A)._x000D_
Not checked yet._x000D_
_x000D_
</t>
  </si>
  <si>
    <t>3784</t>
  </si>
  <si>
    <t xml:space="preserve">Checked All Recloser at downstream &amp; found, normal. (Counter: Did not operate.)_x000D_
Patrolled the line, but found nothing._x000D_
Cause: Unidentigied._x000D_
_x000D_
Note: The Reclosers at downstream of Ketigul fdr #2 are needed to Functional test._x000D_
_x000D_
</t>
  </si>
  <si>
    <t>3785</t>
  </si>
  <si>
    <t xml:space="preserve">Petani OCB fdr #1  T/R 1x._x000D_
(Petani RTU failed at that time)_x000D_
Not checked yet._x000D_
_x000D_
</t>
  </si>
  <si>
    <t>3786</t>
  </si>
  <si>
    <t xml:space="preserve">Checked &amp; found, Petani OCB fdr #1  T/R 1x   Ctr: 25-26   R/F: 51N._x000D_
Patrolled the line, but found nothing._x000D_
Cause: Unidentified._x000D_
_x000D_
</t>
  </si>
  <si>
    <t>3787</t>
  </si>
  <si>
    <t xml:space="preserve">Rangau fdr #2 Load dropped 26A (71-45A)._x000D_
Not checked yet._x000D_
_x000D_
</t>
  </si>
  <si>
    <t>3788</t>
  </si>
  <si>
    <t xml:space="preserve">Checked &amp; found, Recl. 23BD-01 (Rangau fdr #2)  T/R 5x   Ctr: 135-140._x000D_
Patrolled the line &amp; found, a dead Monkey under pole #22BC-04._x000D_
Cause: Animal. (Monkey)_x000D_
_x000D_
</t>
  </si>
  <si>
    <t>3789</t>
  </si>
  <si>
    <t xml:space="preserve">07:00 Rangau fdr #2 Load dropped 56A (71-15A)._x000D_
07:13 Rangau fdr #2 Load dropped 60A (71-11A)._x000D_
         Not checked yet._x000D_
_x000D_
</t>
  </si>
  <si>
    <t>3790</t>
  </si>
  <si>
    <t>3791</t>
  </si>
  <si>
    <t xml:space="preserve">08:03 Bekasap VCB fdr #6  T/R 1x._x000D_
08:21 Bekasap VCB fdr #6  T/R 1x._x000D_
         Not checked yet._x000D_
_x000D_
</t>
  </si>
  <si>
    <t>3792</t>
  </si>
  <si>
    <t xml:space="preserve">Checked &amp; found, Bekasap main VCB fdr #6  T/R 2x   Ctr: 342-344   R/F: 51N._x000D_
Patrolled the line &amp; found: -@1 Broken L/A on TP of Well Aman #03._x000D_
                                      -@1 Broken Pin Insulator o/p #39BF-12._x000D_
Cause: Lightning._x000D_
_x000D_
</t>
  </si>
  <si>
    <t>3793</t>
  </si>
  <si>
    <t xml:space="preserve">14:44 Pungut OCB fdr #1  T/O. (In block position due to PT Multi Structure crossing pipe)_x000D_
14:55 Blocked &amp; closed Pungut OCB fdr #1, Ok. Then released the block._x000D_
         Not checked &amp; patrolled yet._x000D_
_x000D_
</t>
  </si>
  <si>
    <t>3794</t>
  </si>
  <si>
    <t xml:space="preserve">Checked &amp; found, Pungut OCB fdr #1  T/R 1x   Ctr: 349-350   R/F: 50N._x000D_
Patrolled the line, but found nothing._x000D_
Cause: Unidentified._x000D_
_x000D_
</t>
  </si>
  <si>
    <t>3795</t>
  </si>
  <si>
    <t xml:space="preserve">10:48 Manually opened 4D OCB fdr #5._x000D_
         To replacing @1, @3 seriously broken Pin Insulator o/p #4D-101._x000D_
11:01 Manually closed 4D OCB fdr #5._x000D_
         Cause: Plan Maintenance._x000D_
_x000D_
</t>
  </si>
  <si>
    <t>3796</t>
  </si>
  <si>
    <t>3797</t>
  </si>
  <si>
    <t xml:space="preserve">Checked &amp; found, Rokan VCB fdr #2  T/R 1x   Ctr: 1239-1240   R/F: 51@1._x000D_
Patrolled the line &amp; found, @1 F/O Dead end Insulator o/p #27AV-70._x000D_
Cause: Dead end Insulator._x000D_
_x000D_
</t>
  </si>
  <si>
    <t>3798</t>
  </si>
  <si>
    <t>13.8KV CENTRAL KOTABATAK FEEDER #2</t>
  </si>
  <si>
    <t xml:space="preserve">14:30 It was reported b/o fuse for Tx at Well KB #349 &amp; #89._x000D_
15:54 Checked &amp; found, @1 b/o 7.8SF fuse for 300Kva Tx at Well KB #129._x000D_
         Performed TTR, Megger test the Tx &amp; found, normal. (Good reading)_x000D_
         Replaced the b/o fuse above with same size, then energized the Tx._x000D_
         Cause: Animal. (Squirrel)_x000D_
_x000D_
</t>
  </si>
  <si>
    <t>3799</t>
  </si>
  <si>
    <t xml:space="preserve">15:46 Off line CGT #4, then S/D the Unit at 15:55._x000D_
         (For S/B-Prior to closing Guilotine of HRSG-4 for certification)_x000D_
_x000D_
30-July-2016._x000D_
21:08 S/U CGT #4, then on line the Unit at 21:58._x000D_
         (After closing Guilotine of HRSG-4)_x000D_
_x000D_
</t>
  </si>
  <si>
    <t>3800</t>
  </si>
  <si>
    <t>Substation Failure (Tx SS)</t>
  </si>
  <si>
    <t xml:space="preserve">16:00 C.Duri 13.8KV ACB #44  T/O._x000D_
         C.Duri 115 KV OCB #63  T/O. _x000D_
         C.Duri 115 KV OCB #65  T/O._x000D_
         (When adjusting LTC of Tx-4, due to S/D CGT #4 for repairing 12" gas line leakage )_x000D_
_x000D_
         (115KV C.Duri Power Tx.  Tripped &amp; 13.8KV C.Duri Bus-4 no power)_x000D_
         C.Duri ACB fdr #9, fdr #10 &amp; fdr #11 are no power._x000D_
_x000D_
16:02 Closed C.Duri ACB #39. (Tie Breaker) for energizing C.Duri Bus #4 &amp; the fdrs._x000D_
         Checked &amp; found: R/F: 87@2 &amp; 86T. _x000D_
_x000D_
16:59 Closed 115KV OCB #63, but T/O again. (with the same Relay flag / 87@2 &amp; 86T)_x000D_
17:10 Closed 115KV OCB #63, but T/O again. (With the same Relay flag / 87@2 &amp; 86T)_x000D_
         (After functional test by adjusting LTC Tx back to Rais-13)_x000D_
         Cause: Under Investigation. (Suspected @2 TX #4 LTC contactor problem)_x000D_
_x000D_
</t>
  </si>
  <si>
    <t>3801</t>
  </si>
  <si>
    <t>Improper Protection</t>
  </si>
  <si>
    <t>324</t>
  </si>
  <si>
    <t xml:space="preserve">06:57 115KV Nella GCB #27 (115KV Nella-Pinang line)  Trippep by R/F: 51G &amp; 86T._x000D_
         (Pinang Substation no power)_x000D_
07:52 Checked &amp; found at Nella Substation :_x000D_
            * Nella 115 KV GCB #27  T/O.   Ctr: 182-183   R/F: 51G &amp; 86T._x000D_
               (Relay T-60 Pinang operate / Pinang Tx lock out)_x000D_
_x000D_
          Also found, Pinang Substation:_x000D_
            * Pinang OCB fdr #1  T/SO.   Ctr: 407-408   R/F: 51G &amp; 51N._x000D_
          (Then Resetting the UR Relay)_x000D_
09:42 Blocked &amp; closed 115KV Nella GCB #27, Ok. Then released the block._x000D_
09:51 Blocked &amp; closed 13.8KV Pinang OCB fdr #1, Ok. Then released the block._x000D_
         Cause: Under Investigation._x000D_
_x000D_
</t>
  </si>
  <si>
    <t>3802</t>
  </si>
  <si>
    <t xml:space="preserve">13:03 It was reported b/o fuse for Tx o/p #01-05-10._x000D_
15:45 Checked &amp; found, @1,@2 b/o 3.1SF fuses for 112.5Kva Tx o/p #01-05-10._x000D_
         Replaced b/o fuses above with same size, then energized the Tx._x000D_
         Cause: Animal. (Chivet)_x000D_
_x000D_
</t>
  </si>
  <si>
    <t>3803</t>
  </si>
  <si>
    <t xml:space="preserve">14:52 NKBS VCB #3  T/R 1X._x000D_
         NKBS VCB #4 load dropped  19A (57-38A)._x000D_
         NKBS VCB #5 load dropped 192A (230-38A) To WIP._x000D_
14:53 NKBS VCB #3  T/R 1X again._x000D_
         Cause : Not checked yet._x000D_
_x000D_
</t>
  </si>
  <si>
    <t>3804</t>
  </si>
  <si>
    <t xml:space="preserve">Checked &amp; found, NKBS OCB fdr #3  T/R 2x   Ctr: 271-273   R/F: 51@1._x000D_
Patrolled the line, but found nothing._x000D_
Cause: Suspected by Lightning._x000D_
_x000D_
</t>
  </si>
  <si>
    <t>3805</t>
  </si>
  <si>
    <t>3806</t>
  </si>
  <si>
    <t xml:space="preserve">Checked &amp; found, Pungut OCB fdr #1  T/R 1x   Ctr: 350-351   R/F: 51N._x000D_
Patrolled the line, but found nothing._x000D_
Cause: Suspected by Lightning._x000D_
_x000D_
</t>
  </si>
  <si>
    <t>3807</t>
  </si>
  <si>
    <t>3808</t>
  </si>
  <si>
    <t xml:space="preserve">Checked &amp; found, Pungut OCB fdr #2  T/R 1x   Ctr: 345-346   R/F: 51N._x000D_
Patrolled the line, but found nothing._x000D_
Cause: Suspected by Lightning._x000D_
_x000D_
</t>
  </si>
  <si>
    <t>3809</t>
  </si>
  <si>
    <t>3810</t>
  </si>
  <si>
    <t xml:space="preserve">Checked &amp; found, OKBS OCB fdr #2  T/R 1x   Ctr: 1260-1261   R/F: 51@1._x000D_
Patrolled the line &amp; found, @1 broken Dead end Insulator o/p #38CW-07._x000D_
Cause: Lightning._x000D_
_x000D_
</t>
  </si>
  <si>
    <t>3811</t>
  </si>
  <si>
    <t xml:space="preserve">16:22 It was reported b/o fuse for Tx at Well SE.Libo #06._x000D_
17:05 Checked &amp; found, @1 b/o 7.8SF fuse for 300Kva Tx at Well SE.Libo #06._x000D_
         Replaced b/o fuse above with same size, then energized the Tx._x000D_
         Cause: Animal. (Bird)_x000D_
_x000D_
</t>
  </si>
  <si>
    <t>3812</t>
  </si>
  <si>
    <t xml:space="preserve">3D fdr #4 Load dropped 137A (217-80A)._x000D_
3D GFPC-TX #1  T/R 1x._x000D_
Not checked yat._x000D_
_x000D_
</t>
  </si>
  <si>
    <t>3813</t>
  </si>
  <si>
    <t xml:space="preserve">Checked &amp; found, Recl. 2D-33 (3D fdr #4)  T/R 1x   Ctr: 29-30   R/F: 51N._x000D_
Patrolled the Line, but found nothing._x000D_
Cause: Suspected by Lightning._x000D_
_x000D_
</t>
  </si>
  <si>
    <t>3814</t>
  </si>
  <si>
    <t>3815</t>
  </si>
  <si>
    <t xml:space="preserve">Checked &amp; found, 4B OCB fdr #1  T/R 2x   Ctr: 282-284   R/F: 51N._x000D_
Patrolled the line, but found nothing._x000D_
Cause: Suspected by Lightning._x000D_
_x000D_
</t>
  </si>
  <si>
    <t>3816</t>
  </si>
  <si>
    <t xml:space="preserve">21:08 S/U CGT #4, then on line the Unit at 21:58._x000D_
         (After closing Guilotine of HRSG-4)_x000D_
_x000D_
</t>
  </si>
  <si>
    <t>3817</t>
  </si>
  <si>
    <t>603</t>
  </si>
  <si>
    <t xml:space="preserve">08:34 NDC-CT #1  Tripped. By alarm: Lube oil temp high. (Load capability: 87.9 MW)_x000D_
                                             Found: 480V Breaker for cooling Fan system Tripped.        _x000D_
          - Frequency dropped to 59.2Hz. (Load shedding Level-3)_x000D_
              A. Frequency : 59.6._x000D_
                   1. 5B feeder #7                       Closed at: 09:51.   (Transfer to 3D feeder #3)._x000D_
                   2. 5B feeder #5                       Closed at: 10:25._x000D_
                   3. 4D feeder #3                       Closed at: 09:56._x000D_
                   4. 4D feeder #5                       Closed at: 09:47._x000D_
                   5. 3D feeder #5                       Closed at: 08:52.   (Transfer to 3D feeder #6)._x000D_
                   6. 5B feeder #4                       Closed at: 10:24._x000D_
_x000D_
               B. Frequency : 59.4._x000D_
                   7. 4D feeder #4                       Closed at: 09:47._x000D_
                   8. 4D feeder #2                       Closed at: 09:47.   (Transfer to 4D feeder #5)._x000D_
                   9. 4B feeder #6                        Closed at: 09:15._x000D_
                   10.4D feeder #6                       Closed at: 09:52._x000D_
                   11.4B feeder #4                       Closed at: 08:48._x000D_
_x000D_
                C. Frequency :59.2._x000D_
                   12. Suram feeder #1                Closed at: 09:09._x000D_
                   13. Suram feeder #2                Normal._x000D_
                   14. Rokan  feeder #2                Normal._x000D_
                   15. 3D feeder #3                     Closed at: 09:53._x000D_
                   16. 8C feeder #2                      Closed at: 09:08._x000D_
                   17. 8D feeder #3                      Closed at: 09:08._x000D_
                   18. 8D feeder #1                      Closed at: 09:08._x000D_
                   19. 8C feeder #5                      Normal._x000D_
_x000D_
                        @ Minas feeder #3     Closed at : 10:16.  (Load shedding level #7)._x000D_
                        @ 3 Delta feeder #6   Closed at : 08:52.  (Load shedding level #8)._x000D_
                        @ 8 Delta feeder #10  Closed at : 10:20.  (Load shedding level #5)._x000D_
_x000D_
09:05 S/U MGT #6, then On Line the unit at 09:34._x000D_
09:56 S/U MGT #7, then On Line the unit at 10:17.                    _x000D_
10:50 S/U MGT #8, then On Line the unit at 11:23._x000D_
_x000D_
15:09 S/U NDC-CT #1, then online the unit at 15:45._x000D_
17:55 Offline MGT #8, then S/D the unit for S/B._x000D_
18:08 Offline MGT #9, then S/D the unit for S/B._x000D_
20:06 Offline MGT #6, then S/D the unit for S/B._x000D_
         Cause: Others. (Lube oil temperature High / 480V breaker for cooling Fan system Tripped))_x000D_
_x000D_
_x000D_
Prod Loss:_x000D_
1. GS #1 : 174 Bbls / 45 Wells._x000D_
2. GS #2 : 135 Bbls / 34 Wells._x000D_
3. GS #3 : 82 Bbls / 22 Wells._x000D_
4. GS #4 : 53 Bbls / 16 Wells._x000D_
5. GS #5 : 197 Bbls / 110 Wells._x000D_
6. GS #6 : 139 Bbls / 54 Wells._x000D_
-------------------------------------_x000D_
Total       : 780 Bbls / 281 Wells_x000D_
_x000D_
</t>
  </si>
  <si>
    <t>3818</t>
  </si>
  <si>
    <t xml:space="preserve">09:05 S/U MGT #6 then online the unit at 09:34._x000D_
         (For replacing NDC #1 Trip)_x000D_
20:06 Offline MGT #6 then S/D the unit for S/B._x000D_
_x000D_
</t>
  </si>
  <si>
    <t>3819</t>
  </si>
  <si>
    <t xml:space="preserve">09:56 S/U MGT #7 then online the unit at 10:17._x000D_
         (For replacing NDC #1 Trip)._x000D_
_x000D_
</t>
  </si>
  <si>
    <t>3820</t>
  </si>
  <si>
    <t xml:space="preserve">10:50 S/U MGT #8 then online the unit at 11:23._x000D_
         (For replacing NDC #1 Trip)_x000D_
17:55 Offline MGT #8, then S/D the unit for S/B._x000D_
_x000D_
</t>
  </si>
  <si>
    <t>3821</t>
  </si>
  <si>
    <t xml:space="preserve">13:09 Libo fdr #2 Load dropped 23A (42-19A)._x000D_
14:08 Checked &amp; found, Recl. 23BW-02 T/LO  ctr: 230-234._x000D_
         Patrolled the line &amp; found, @2 broken conductor o/p #23BW-17. _x000D_
20:10 Blocked &amp; closed Recl. 23BW-02, Ok. Then released the block._x000D_
         (After repairing broken conductor above)_x000D_
         Cause: Broken Conductor._x000D_
_x000D_
</t>
  </si>
  <si>
    <t>3822</t>
  </si>
  <si>
    <t xml:space="preserve">18:08 Offline MGT #9 then S/D the unit for S/B._x000D_
         (After NDC #1 S/U)._x000D_
_x000D_
</t>
  </si>
  <si>
    <t>3823</t>
  </si>
  <si>
    <t>13.8KV NEW KOTABATAK FEEDER #5</t>
  </si>
  <si>
    <t xml:space="preserve">09:45-10:00 Manually Open Recl. for 6 MVA Tx at KBGS._x000D_
                   For repairing Hot Spot at load side of its Recloser. _x000D_
                   (S/D Pump #B &amp; #C during this job)_x000D_
                   Cause: Planned Maintenance._x000D_
_x000D_
</t>
  </si>
  <si>
    <t>3253331</t>
  </si>
  <si>
    <t>3824</t>
  </si>
  <si>
    <t xml:space="preserve">11:19 It was reported b/o fuse for Tx at Well Kulin #55. (C.Duri fdr #1)_x000D_
15:00 Checked &amp; found, @1 b/o 1.4SF fuse for 75Kva Tx at Well Kulin #55._x000D_
         Replaced b/o fuse above with the same size, then energized the Tx._x000D_
         Cause: Unidentified (Fuse)._x000D_
_x000D_
</t>
  </si>
  <si>
    <t>3825</t>
  </si>
  <si>
    <t>3826</t>
  </si>
  <si>
    <t xml:space="preserve">Checked &amp; found, So.Bekasap OCB fdr #1  T/R 1x   Ctr: 345-346   R/F: 51@2._x000D_
Patrolled the line &amp; found, @2 F/O Dead end Insulator o/p #37BG-30._x000D_
Cause: Lightning._x000D_
_x000D_
</t>
  </si>
  <si>
    <t>3827</t>
  </si>
  <si>
    <t xml:space="preserve">N.Duri VCB fdr #1  T/R 1x._x000D_
Not checked yet._x000D_
_x000D_
</t>
  </si>
  <si>
    <t>3828</t>
  </si>
  <si>
    <t xml:space="preserve">Checked &amp; found, N.Duri VCB fdr #1  T/R 2x   Ctr: 277-279   R/F: 51N._x000D_
Patrolled the line &amp; found, a dead Monkey under pole #12-E3-27._x000D_
Cause: Animal. (Monkey)_x000D_
_x000D_
</t>
  </si>
  <si>
    <t>3829</t>
  </si>
  <si>
    <t>145</t>
  </si>
  <si>
    <t xml:space="preserve">09:30 It was reported no power at Road-L3/Area-10._x000D_
         Checked &amp; found, Recl. 10-L1-44 (N.Duri fdr #1)  T/SO.   Ctr: 78-79._x000D_
         Patrolled the line &amp; found, a dead Monkey hang on secondary bushing of Recl. 10-L1-44._x000D_
11:08 Blocked &amp; closed Recl. 10-Li-44, Ok. Then released the Block._x000D_
         (After removing the Monkey above)_x000D_
         Couse: Animal. (Monkey)_x000D_
_x000D_
</t>
  </si>
  <si>
    <t>3830</t>
  </si>
  <si>
    <t xml:space="preserve">09:55-11:30 Manually open Recl. 35BC-14. (Pematang fdr #1) _x000D_
                   To dismantle Static Wire &amp; Install new Conductor by Project team._x000D_
                   (5 Wells were off during this job). _x000D_
                   Cause: Planned Maintenance._x000D_
_x000D_
</t>
  </si>
  <si>
    <t>3831</t>
  </si>
  <si>
    <t xml:space="preserve">Batang OCB fdr # 1  T/R._x000D_
Not checked Yet._x000D_
_x000D_
(Got info from PHE operator, cutting tree &amp; touching to conductor at near Well Batang # 09)_x000D_
_x000D_
</t>
  </si>
  <si>
    <t>3832</t>
  </si>
  <si>
    <t xml:space="preserve">Checked &amp; found, Batang OCB fdr #1  T/R 1x   Ctr: 125-126   R/F: 51N._x000D_
Patrolled the line &amp; found, cutting high Trees &amp; hit power line at near Well Batang #09._x000D_
Cause: Tree._x000D_
_x000D_
</t>
  </si>
  <si>
    <t>3833</t>
  </si>
  <si>
    <t xml:space="preserve">17:04 It was reported b/o fuse for Tx at Well Petani #105. (Petani fdr #1)_x000D_
21:25 Checked &amp; found, @1, @3 b/o 3.5SF fuses for 150Kva Tx at Well Petani #105._x000D_
         Performed TTR &amp; Megger test, found Low Mega-ohm Reading Tx._x000D_
         Cause: Tx Failure. (Low Mega-ohm Reading)_x000D_
_x000D_
         (The Tx failure is not replaced yet)_x000D_
_x000D_
</t>
  </si>
  <si>
    <t>3834</t>
  </si>
  <si>
    <t xml:space="preserve">Replaced 150Kva Tx failure with the same size, then energized the Tx at Well Petani #105._x000D_
Cause: Tx Failure. (Low megger reading)_x000D_
_x000D_
</t>
  </si>
  <si>
    <t>3835</t>
  </si>
  <si>
    <t xml:space="preserve">Bekasap OCB fdr #2  T/R 1x._x000D_
Bekasap GFPC  T/R 1x._x000D_
Not checked yet._x000D_
_x000D_
</t>
  </si>
  <si>
    <t>3836</t>
  </si>
  <si>
    <t xml:space="preserve">Checked &amp; found, Bekasap OCB fdr #2  T/R 1x   Ctr: 873-874   R/F: 51N._x000D_
Patrolled the line, but found nothing._x000D_
Cause: Suspected by Lightning._x000D_
_x000D_
</t>
  </si>
  <si>
    <t>3837</t>
  </si>
  <si>
    <t xml:space="preserve">Pematang OCB fdr #1  T/R 1x._x000D_
Pematang fdr #2 load dropped 12A (56-44A)._x000D_
Not checked yet._x000D_
_x000D_
</t>
  </si>
  <si>
    <t>3838</t>
  </si>
  <si>
    <t xml:space="preserve">Checked &amp; found, Pematang OCB fdr #1  T/R 1x   Ctr: 130-131   R/F: 51N._x000D_
Patrolled the line,, but found nothing._x000D_
Cause: Suspected by Lightning._x000D_
_x000D_
</t>
  </si>
  <si>
    <t>3839</t>
  </si>
  <si>
    <t>518</t>
  </si>
  <si>
    <t xml:space="preserve">Petapahan OCB fdr #2  T/R 1x._x000D_
Petapahan fdr #1 load dropped 58A (86-28A)._x000D_
Not checked yet._x000D_
_x000D_
</t>
  </si>
  <si>
    <t>3253333</t>
  </si>
  <si>
    <t>3840</t>
  </si>
  <si>
    <t xml:space="preserve">Checked &amp; found, Petapahan OCB fdr #2  T/R 1x   Ctr: 355-356   R/F: 51@2._x000D_
Patrolled the line, but found nothing._x000D_
Cause: Suspected by Lightning._x000D_
_x000D_
</t>
  </si>
  <si>
    <t>3841</t>
  </si>
  <si>
    <t>3842</t>
  </si>
  <si>
    <t xml:space="preserve">Checked &amp; found, Bekasap VCB fdr #6  T/R 1x   Ctr: 344-345   R/F: 50@1._x000D_
Patrolled the line &amp; found: -@1 Broken Pin Insualtor o/p #39BH-08._x000D_
                                      -@2 Broken Pin Insulator o/p #39BF-12._x000D_
Cause: Lightning._x000D_
_x000D_
</t>
  </si>
  <si>
    <t>3843</t>
  </si>
  <si>
    <t xml:space="preserve">N.Duri GFPC-TX #13  T/R 1x._x000D_
Ground fault alarm on N.Duri fdr #10._x000D_
(No load dropped at any fdrs.)_x000D_
Not checked yet._x000D_
_x000D_
</t>
  </si>
  <si>
    <t>3844</t>
  </si>
  <si>
    <t xml:space="preserve">Checked &amp; found, N.Duri GFPC-Tx #13  T/R 1x   Ctr: 86-87._x000D_
Patrolled the Line at downstream of N.Duri fdr #10, but found nothing._x000D_
Cause: Unidentified._x000D_
_x000D_
</t>
  </si>
  <si>
    <t>3845</t>
  </si>
  <si>
    <t xml:space="preserve">8D OCB fdr #3  T/R  1x._x000D_
8D fdr #2 load dropped 40A (60-20A)._x000D_
8D fdr #5 load dropped 63A (100-37A)._x000D_
Not checked yet._x000D_
_x000D_
</t>
  </si>
  <si>
    <t>3846</t>
  </si>
  <si>
    <t xml:space="preserve">Checked &amp; found, 8D OCB fdr #3  T/R 2x   Ctr: 567-569   R/F: 50@1._x000D_
Patrolled the line &amp; found: -@1 Broken Dead end Insulator o/p #8DC-14._x000D_
                                      -@1 Broken Pin Insulator o/p #9D-50._x000D_
Cause: Lightning._x000D_
_x000D_
</t>
  </si>
  <si>
    <t>3847</t>
  </si>
  <si>
    <t xml:space="preserve">MSU-1 fdr #1 (8C fdr #3) Load dropped 134A (148-10A)._x000D_
(MSU-1 RTU failed at this time)_x000D_
Not checked yet._x000D_
_x000D_
</t>
  </si>
  <si>
    <t>3848</t>
  </si>
  <si>
    <t xml:space="preserve">Checked &amp; found, Recl. 8D-18A (8C fdr #3)  T/R 2x   Ctr: 30-32._x000D_
Patrolled the line, but found nothing._x000D_
Cause: Suspected by Lightning._x000D_
_x000D_
</t>
  </si>
  <si>
    <t>3849</t>
  </si>
  <si>
    <t xml:space="preserve">MSU-1 fdr #2 (8C fdr #1) Load dropped 193A (209-16A)._x000D_
(MSU-1 RTU failed at this time)_x000D_
Not checked yet._x000D_
_x000D_
</t>
  </si>
  <si>
    <t>3850</t>
  </si>
  <si>
    <t xml:space="preserve">Checked &amp; found, Recl. 9D-14A (8C fdr #1)  T/R 1x   Ctr: 000._x000D_
Patrolled the line, but found nothing._x000D_
Cause: Suspected by Lightning._x000D_
_x000D_
</t>
  </si>
  <si>
    <t>3851</t>
  </si>
  <si>
    <t xml:space="preserve">8D fdr #1 Load dropped 84A (140-56A)._x000D_
Not checked yet._x000D_
_x000D_
</t>
  </si>
  <si>
    <t>3852</t>
  </si>
  <si>
    <t xml:space="preserve">Checked &amp; found, Recl. 8F-05 (8D fdr #1)  T/R 1x.   Ctr: Not reported yet._x000D_
Patrolled the line, but found nothing._x000D_
Cause: Suepected by Lightning._x000D_
_x000D_
</t>
  </si>
  <si>
    <t>3853</t>
  </si>
  <si>
    <t xml:space="preserve">8C VCB fdr #5  T/R 1x._x000D_
Not checked yet._x000D_
_x000D_
</t>
  </si>
  <si>
    <t>3854</t>
  </si>
  <si>
    <t xml:space="preserve">Checked &amp; found, 8C VCB fdr #5  T/R 1x   Ctr: 95-96   R/F: 50@3._x000D_
Patrolled the line &amp; found, @3 F/O Pin Insulator o/p #8D-246._x000D_
Cause: Lightning._x000D_
_x000D_
</t>
  </si>
  <si>
    <t>3855</t>
  </si>
  <si>
    <t xml:space="preserve">11:00 It was reported no power at Ami &amp; Asih Field. (Pungut fdr #2)_x000D_
         Checked &amp; found, Recl. 43BY-25 (Pungut fdr #2)  T/SO.   Ctr: 170-171._x000D_
12:00 Blocked &amp; Closed Recl. 43BY-25, but failed. (Counter did not change)_x000D_
         (Trouble shoot the Rcloser &amp; found, Recloser closing coil problem)_x000D_
12:25 Manually open Recl. 44BX-06 (Upstream), then closed Bypass Sw of Recl. 43BY-25._x000D_
14:45 Blocked &amp; Closed Recl. 44BX-06, Ok. The released the block._x000D_
         Patrolled the Line, but Found nothing._x000D_
         Cause: Recloser problem._x000D_
_x000D_
</t>
  </si>
  <si>
    <t>3856</t>
  </si>
  <si>
    <t xml:space="preserve">Bangko fdr #4 load dropped 88A (235-147A)._x000D_
Bangko GFPC T/R 1x._x000D_
(Ground fault alarm on Bangko fdr #4)_x000D_
Not checked yet._x000D_
_x000D_
</t>
  </si>
  <si>
    <t>3857</t>
  </si>
  <si>
    <t xml:space="preserve">Checked &amp; found, Recl. 25Z-07 (Bangko fdr #4)  T/R 1x   Ctr: 91-92._x000D_
Also found, Bangko GFPC  T/R 1x   Ctr: 106-107._x000D_
Patrolled the line, but found nothing._x000D_
Cause: Suspected by Lightning._x000D_
_x000D_
</t>
  </si>
  <si>
    <t>3858</t>
  </si>
  <si>
    <t>133</t>
  </si>
  <si>
    <t xml:space="preserve">NKBS OCB fdr #3  T/R 1x._x000D_
NKBS GFPC T/R 1x._x000D_
(Ground fault alarm on NKBS fdr #3)_x000D_
Not checked yet._x000D_
_x000D_
</t>
  </si>
  <si>
    <t>3859</t>
  </si>
  <si>
    <t xml:space="preserve">Checked &amp; found, NKBS VCB fdr #3  T/R 1x   Ctr: 273-274   R/F: 51N._x000D_
Patrolled the line, but found nothing._x000D_
Cause: Suspected by Lightning._x000D_
_x000D_
</t>
  </si>
  <si>
    <t>3860</t>
  </si>
  <si>
    <t xml:space="preserve">20:07 It was reported b/o fuse for Tx at Test Station-A Bangko field._x000D_
21:15 Checked &amp; found, @1, @3 b/o 3.5SF fuses for 150Kva Tx at Test Sta-A Bangko._x000D_
         Performed TTR &amp; Megger test, found Low Mega-ohm Reading Tx._x000D_
         Cause: Tx Failure. (Low Mega-ohm Reading Tx)_x000D_
_x000D_
         (The Tx failure is not replaced yet)_x000D_
_x000D_
</t>
  </si>
  <si>
    <t>3861</t>
  </si>
  <si>
    <t xml:space="preserve">Replaced 150Kva Tx with 112.5Kva Tx at Test Station-A Bangko field._x000D_
Cause: Tx Failure. (Low Mega-ohm Reading Tx)_x000D_
_x000D_
</t>
  </si>
  <si>
    <t>3862</t>
  </si>
  <si>
    <t>225</t>
  </si>
  <si>
    <t xml:space="preserve">07:15 115KV Nella GCB #27 (115KV Nella-Pinang line)  T/O._x000D_
08:55 Checked &amp; found, 115KV Nella GCB #27   T/O.   Ctr: 183-184  _x000D_
                                                                               R/F: Pinang T60 Transfer Trip &amp; 87T60._x000D_
09:00 Also found, Pinang 10.5Mva Tx. (R/F: 51G &amp; 86T)_x000D_
         13.8Kv Pinang OCB fdr #1  T/R 1x   Ctr: 409-410   R/F: 51N &amp; 51G._x000D_
         Then Manually opened 13.8Kv Pinang OCB fdr #1._x000D_
_x000D_
09:26 Manually closed 115Kv Nella GCB #27. (After resetting all the Ralay flag)_x000D_
         Ensure 10.5Mva Tx at Pinang Substation, in normal condition._x000D_
         Blocked &amp; closed, 13.8Kv Pinang OCB fdr #1, Ok. Then released the block._x000D_
         Continued patrolling Pinang fdr #1 line, but found nothing._x000D_
         Cause: Relay problem. (Coordination relay setting)_x000D_
_x000D_
</t>
  </si>
  <si>
    <t>3863</t>
  </si>
  <si>
    <t xml:space="preserve">It was reported b/o fuse for Tx at well Pagar #29._x000D_
Not checked yet._x000D_
_x000D_
</t>
  </si>
  <si>
    <t>3864</t>
  </si>
  <si>
    <t xml:space="preserve">Checked &amp; found, @1 b/o 3.5SF fuse for 150Kva Tx at Well Pagar #29._x000D_
Tested the Tx &amp; found, normal. (good reading)_x000D_
Replaced b/o fuse above with the same size &amp; energized the Tx._x000D_
Cause: Unidentified (Fuse)._x000D_
_x000D_
</t>
  </si>
  <si>
    <t>3865</t>
  </si>
  <si>
    <t xml:space="preserve">23:22 It was reported b/o fuse for Tx at well Pematang #80._x000D_
00:36 Checked &amp; found, @1 opened fuse for 150KVA Tx._x000D_
         No b/o fuse was found &amp; all fencing was in good condition._x000D_
         Closed the fuse &amp; energized the Tx._x000D_
         Cause: Unidentified._x000D_
_x000D_
</t>
  </si>
  <si>
    <t>3866</t>
  </si>
  <si>
    <t xml:space="preserve">23:22 It was reported b/o fuse for Tx at well Pematang #71._x000D_
00:36 Checked &amp; found, @3 opened fuse for 150KVA Tx._x000D_
         No b/o fuse was found &amp; all fencing was in good condition._x000D_
         Closed the fuse &amp; energized the Tx._x000D_
         Cause: Unidentified._x000D_
_x000D_
</t>
  </si>
  <si>
    <t>3867</t>
  </si>
  <si>
    <t xml:space="preserve">06:09 Bangko OCB fdr #3  T/R 1x._x000D_
         Bangko GFPC T/R 1x._x000D_
         Ground fault alarm on Bangko fdr #3_x000D_
_x000D_
14:00 Checked &amp; found, Bangko OCB fdr #3  T/R 1x   Ctr: 99940-99941   R/F: N/A._x000D_
         patrolled the Line, but found nothing._x000D_
         Cause: Unidentified._x000D_
_x000D_
</t>
  </si>
  <si>
    <t>3868</t>
  </si>
  <si>
    <t xml:space="preserve">Off line CGT #4, then S/D the Unit for NSB._x000D_
(To Open/Raise Up Blind Plate of HRSG-4)_x000D_
_x000D_
</t>
  </si>
  <si>
    <t>3869</t>
  </si>
  <si>
    <t xml:space="preserve">Pematang fdr #1 Load dropped 32A (147-115A)._x000D_
Not checked yet._x000D_
_x000D_
</t>
  </si>
  <si>
    <t>3870</t>
  </si>
  <si>
    <t xml:space="preserve">Checked all Reclosers at downstream &amp; found, normal. Ctr: Did not change._x000D_
Patrolled the line, but found nothing._x000D_
Cause: Unidentified. (Suspected WIP Tripped at Pematang-GS)_x000D_
_x000D_
</t>
  </si>
  <si>
    <t>3871</t>
  </si>
  <si>
    <t xml:space="preserve">Libo OCB fdr #1  T/R 1x._x000D_
not checked yet._x000D_
_x000D_
</t>
  </si>
  <si>
    <t>3872</t>
  </si>
  <si>
    <t xml:space="preserve">Checked &amp; found, Libo OCB fdr #1  T/R 1x   Ctr: 372-373   R/F: 51N._x000D_
Patrolled the Line, but found nothing _x000D_
Cause: Unidentified._x000D_
_x000D_
</t>
  </si>
  <si>
    <t>3873</t>
  </si>
  <si>
    <t>230</t>
  </si>
  <si>
    <t xml:space="preserve">06:38 C.Duri fdr #8 Load dropped 38A (2017-179A)._x000D_
08:00 Checked &amp; found, Recl. 04-0-25 (C.Duri fdr #8)  T/SO.   Ctr: 70-71._x000D_
08:30 Blocked &amp; Closed the Recloser, but failed._x000D_
         Troubleshoot by unplugging the Recloser control cable._x000D_
         Blocked &amp; closed the Recloser, but failed._x000D_
_x000D_
09:15 Closed the Recloser By Bypassing Recloser control, but Tripped again._x000D_
         Patrolled the Line, but found nothing._x000D_
         Suspected Recloser control Problem._x000D_
         (Open Recl. 04-0-25 &amp; Pulling down the Yellow Handle)_x000D_
_x000D_
11:15 Transfered Load of Recl. 04-0-25 to C.Duri fdr #9._x000D_
         By Closing LBS #04-01-01A._x000D_
         Cause: Recloser problem._x000D_
_x000D_
    </t>
  </si>
  <si>
    <t>3874</t>
  </si>
  <si>
    <t xml:space="preserve">13:01-15:23 Manually Open HLC o/p #11-D2, to replace Pin to Post type Insulators_x000D_
                   o/p #11-D3, #D4, #E1, #E2, #E3 &amp; #E7._x000D_
                   (3 Wells were offs during this job)_x000D_
                   Cause: Planned Maintenance._x000D_
_x000D_
</t>
  </si>
  <si>
    <t>3875</t>
  </si>
  <si>
    <t xml:space="preserve">Sintong OCB fdr #2  T/R 1x._x000D_
Sintong fdr #1 Load dropped 21A (75-54A)._x000D_
(Ground fault alarm at Sintong fdr #2)_x000D_
Sintong GFPC in blocked position. (GFPC problem)_x000D_
Not checked yet._x000D_
_x000D_
</t>
  </si>
  <si>
    <t>3876</t>
  </si>
  <si>
    <t xml:space="preserve">Checked &amp; found, Sintong OCB fdr #2  T/R 1x   Ctr: 415-416   R/F: 51N._x000D_
Patrolled the line, but found nothing._x000D_
Cause: Unidentified._x000D_
_x000D_
</t>
  </si>
  <si>
    <t>3877</t>
  </si>
  <si>
    <t xml:space="preserve">Pematang fdr #1 Load dropped 34A (148-114A)._x000D_
Not checked yet._x000D_
_x000D_
</t>
  </si>
  <si>
    <t>3878</t>
  </si>
  <si>
    <t xml:space="preserve">Checked all Reclosers at downstream &amp; found, normal.  Ctr: Did not change._x000D_
Patrolled the line, but found nothing._x000D_
Cause: Unidentified. (Suspected WIP Tripped at Pematang-GS)_x000D_
_x000D_
</t>
  </si>
  <si>
    <t>3879</t>
  </si>
  <si>
    <t xml:space="preserve">02:38 It was reported no power at Kenanga #512, #508, #514 &amp; #510 housing._x000D_
03:15 Checked &amp; found, @1 broken Jumper of 100Kva Tx o/p #CHW-7._x000D_
09:50 Repaired broken jumper above then energized the Tx._x000D_
         Cause: Jumper._x000D_
_x000D_
</t>
  </si>
  <si>
    <t>3880</t>
  </si>
  <si>
    <t xml:space="preserve">3D fdr #4 Load dropped 141A (227-86A)._x000D_
Not checked yet._x000D_
_x000D_
</t>
  </si>
  <si>
    <t>3881</t>
  </si>
  <si>
    <t xml:space="preserve">Checked &amp; found, Recl. 2D-14 (3D fdr #4)  T/R 2x   Ctr: 42-44   R/F: 51N._x000D_
Patrolled the Line, but found nothing. _x000D_
Cause: Unidentified._x000D_
_x000D_
</t>
  </si>
  <si>
    <t>3882</t>
  </si>
  <si>
    <t xml:space="preserve">08:55-15:30 Blocked OKB fdr #2, then Opened HLC o/p #38CW-02._x000D_
                   To replacing broken Dead end insulator o/p #38CW-07._x000D_
                   (Well KB #73 was off during the Job done)_x000D_
                   Cause: Planed Maintenance._x000D_
_x000D_
</t>
  </si>
  <si>
    <t>3883</t>
  </si>
  <si>
    <t xml:space="preserve">Duri Community fdr #3 Load dropped 25A (62-37A)._x000D_
Not checked yet._x000D_
_x000D_
</t>
  </si>
  <si>
    <t>3884</t>
  </si>
  <si>
    <t xml:space="preserve">Checked &amp; found, Recl. 6F-07 (DC fdr #3)  T/R 1x   Ctr: 1841-1842._x000D_
Patrolled the Line &amp; found, @2 broken Pin insulator o/p #2DG-24. (Near Talang #60)_x000D_
Cause: Pin Insulator._x000D_
_x000D_
</t>
  </si>
  <si>
    <t>3885</t>
  </si>
  <si>
    <t xml:space="preserve">08:03 Manually open Pungunt OCB  fdr #1._x000D_
19:15 Block &amp; Closed Pungut OCB fdr#1. (After finishing the Job of Production team Project)_x000D_
         (Tied In 10" Prod. line at Well Pungut #21 to Pungut GS)._x000D_
         Cause: Plan maintenance._x000D_
_x000D_
         (No Prod. loss charged to PGT)_x000D_
_x000D_
</t>
  </si>
  <si>
    <t>3886</t>
  </si>
  <si>
    <t>539</t>
  </si>
  <si>
    <t xml:space="preserve">09:44 Petapahan OCB fdr #1  T/R 3x.   _x000D_
         Petapahan fdr #2 Load dropped 112A (170- 58A)._x000D_
_x000D_
10:05 Checked &amp; found, Petapahan OCB fdr #1  T/R 3x   Ctr: 212-215   R/F: 51@2,@3._x000D_
         Patrolled the line, but found nothing._x000D_
         Cause: Unidentified. (Suspected by animal)_x000D_
_x000D_
</t>
  </si>
  <si>
    <t>3887</t>
  </si>
  <si>
    <t xml:space="preserve">14:30 It was reported b/o fuse for Tx at Well #6B-78E._x000D_
          Checked &amp; found, @1,@2 b/o 7.8SF fuses for 250Kva Tx at Well #6B-78E._x000D_
          Performed TTR test &amp; megger the Tx, found Normal. (good reading)_x000D_
          Replaced b/o fuse above with same size, then energize the Tx._x000D_
          Cause: Unidentified (Fuse)._x000D_
_x000D_
</t>
  </si>
  <si>
    <t>3888</t>
  </si>
  <si>
    <t xml:space="preserve">3D OCB fdr #4  T/R 1x._x000D_
3D GFPC-TX #1  T/R 1x._x000D_
(Ground fault alarm at 3D fdr #4)_x000D_
_x000D_
3D fdr #2 Load dropped 198A (220-22A)._x000D_
3D fdr #3 Load dropped 117A (159-42A)._x000D_
Not checked Yet._x000D_
_x000D_
</t>
  </si>
  <si>
    <t>3889</t>
  </si>
  <si>
    <t xml:space="preserve">Checked &amp; found, 3D OCB fdr #4  T/R 1x   Ctr: 553-554   R/F: 51N._x000D_
Patrolled the Line, but found nothing._x000D_
Cause: Unidentified._x000D_
_x000D_
</t>
  </si>
  <si>
    <t>3890</t>
  </si>
  <si>
    <t xml:space="preserve">09:30 It was reported b/o fuse for Tx at Well Petapahan #25._x000D_
09:35 Checked &amp; found, @1 b/o 3.5SF fuse for 150Kva Tx at Well Petapahan #25._x000D_
         Performed TTR test &amp; Megger  the TX, Good condition._x000D_
         Replaced b/o fuse above with same size, then energize the Tx._x000D_
         Cause: Unidentified (Fuse)._x000D_
_x000D_
</t>
  </si>
  <si>
    <t>3891</t>
  </si>
  <si>
    <t xml:space="preserve">09:55 It was reported b/o fuse for Tx at Well Waduk #14._x000D_
         Checked &amp; found, @1,@3 b/o 3.5SF fuses for 150Kva Tx at Well Waduk #14._x000D_
         Performed TTR, Megger test the Tx &amp; found, Low Megger reading._x000D_
         Cause: Tx Failure. (Low megger reading)_x000D_
_x000D_
         (The Tx failure is not replaced yet)_x000D_
_x000D_
</t>
  </si>
  <si>
    <t>3892</t>
  </si>
  <si>
    <t xml:space="preserve">15:00 Replaced 150Kva Tx at Well Waduk #14 and then energized the Tx. Ok._x000D_
         Cause: Tx Failure._x000D_
_x000D_
</t>
  </si>
  <si>
    <t>3893</t>
  </si>
  <si>
    <t xml:space="preserve">14:35 S/U MGT #8, then on line the Unit at 14:58._x000D_
         (Due to NDC-CT #3 Shutdown for C/I program)_x000D_
_x000D_
</t>
  </si>
  <si>
    <t>3894</t>
  </si>
  <si>
    <t xml:space="preserve">16:40 It was reported b/o fuse for Tx o/p #13-G51-27._x000D_
18:00 Checked &amp; found, @3 b/o 3.1SF fuse for 112.5Kva Tx o/p #13-G51-27._x000D_
         Replaced b/o fuse above with the same size, then energized the Tx._x000D_
         Cause: Animal. (Monkey)_x000D_
_x000D_
</t>
  </si>
  <si>
    <t>3895</t>
  </si>
  <si>
    <t xml:space="preserve">19:10 S/U CGT #4, then on line the Unit at 19:35. _x000D_
         (Due to NDC-CT #3 Shutdown for C/I program)_x000D_
_x000D_
          Note: Its Running on test, due to DC Ground problem._x000D_
_x000D_
</t>
  </si>
  <si>
    <t>3896</t>
  </si>
  <si>
    <t xml:space="preserve">Ketigul fdr #3 Load dropped 17A (22-5A)._x000D_
Not checked yet._x000D_
_x000D_
</t>
  </si>
  <si>
    <t>3897</t>
  </si>
  <si>
    <t xml:space="preserve">08:26 Checked &amp; found, no Breaker &amp; Recl. operated._x000D_
         Patrolled the line &amp; found nothing._x000D_
         Cause: Unidentified._x000D_
_x000D_
</t>
  </si>
  <si>
    <t>3898</t>
  </si>
  <si>
    <t xml:space="preserve">07:30 It was reported b/o fuse for Tx at well Sikaladi #23._x000D_
15:30 Checked and found, @1 b/o fuse for 300Kva Tx._x000D_
         Replaced b/o fuse above with same size, then energized the Tx._x000D_
         Cause: Animal (Squirrel)._x000D_
_x000D_
</t>
  </si>
  <si>
    <t>3899</t>
  </si>
  <si>
    <t xml:space="preserve">13:46 MGT #6 S/U, then On Line at 14:04._x000D_
         to Backed up power, due to NDC CT#3 S/D for Maintenance Inspection._x000D_
_x000D_
</t>
  </si>
  <si>
    <t>3900</t>
  </si>
  <si>
    <t xml:space="preserve">16:15 MGT #9 S/U, then On Line at 16:50._x000D_
         to Backed Up Power due to NDC CT #3 S/D for Maintenance Inspection._x000D_
_x000D_
</t>
  </si>
  <si>
    <t>3901</t>
  </si>
  <si>
    <t xml:space="preserve">17:02 NDC CT#3 Off Line and S/D for Maintenance Combustion Inspection._x000D_
_x000D_
</t>
  </si>
  <si>
    <t>3902</t>
  </si>
  <si>
    <t xml:space="preserve">22:15 MGT #4 S/U, then On line to system at 22:30_x000D_
         to Back up power due to NDC CT#3 S/D for Maintenance Inspection._x000D_
_x000D_
</t>
  </si>
  <si>
    <t>3903</t>
  </si>
  <si>
    <t xml:space="preserve">Pematang fdr#1 Load dropped 20A (151-131A)._x000D_
Not checked yet._x000D_
_x000D_
</t>
  </si>
  <si>
    <t>3904</t>
  </si>
  <si>
    <t xml:space="preserve">Checked &amp; found, Recl. 35BC-14 (Pematang fdr #1)  T/R 1x   Ctr: 41 (did not change)._x000D_
Patrolled the Line, but found nothing._x000D_
Cause: Unidentified._x000D_
_x000D_
</t>
  </si>
  <si>
    <t>3905</t>
  </si>
  <si>
    <t xml:space="preserve">09:31 It was reported b/o fuse for Tx o/p #04-00-07._x000D_
11:30 Checked &amp; found, @1,@2 b/o 3.1SF fuses for 112.5Kva Tx o/p #04-00-07._x000D_
         Replaced b/o fuse above above with same size, then energized the Tx._x000D_
         Cause: Unidentified (Fuse)._x000D_
_x000D_
</t>
  </si>
  <si>
    <t>3906</t>
  </si>
  <si>
    <t xml:space="preserve">09:50 It was reported b/o fuse for Tx at Well KB #30._x000D_
         Checked &amp; found, @1, @2 b/o 7.8SF fuses for 300Kva Tx at Well KB #30._x000D_
         Replaced b/o fuses above with same size, then energized the Tx._x000D_
         Cause: Animal (Bird)._x000D_
_x000D_
</t>
  </si>
  <si>
    <t>3907</t>
  </si>
  <si>
    <t>3908</t>
  </si>
  <si>
    <t xml:space="preserve">Checked &amp; found, Ketigul VCB fdr #2  T/R 1x   Ctr: 205-206   R/F: 51N._x000D_
Patrolled the line &amp; found, @3 broken Pin Insulator o/p #28AL-17._x000D_
Cause: Pin Insulator._x000D_
_x000D_
</t>
  </si>
  <si>
    <t>3909</t>
  </si>
  <si>
    <t>4.16KV EAST RUMBAI FEEDER #3</t>
  </si>
  <si>
    <t xml:space="preserve">East Rumbai 4160 V VCB fdr#3 Load dropped 20A(52-32A)._x000D_
Not checked yet._x000D_
_x000D_
</t>
  </si>
  <si>
    <t>3910</t>
  </si>
  <si>
    <t xml:space="preserve">13:30 Checked East Rumbai VCB fdr #3, but nothing found._x000D_
         Patrolled the line, but nothing found._x000D_
         Cause: Unidentified._x000D_
_x000D_
</t>
  </si>
  <si>
    <t>3911</t>
  </si>
  <si>
    <t xml:space="preserve">09:15 Open HLC O/P # 21 U 38 to Install jumper at Bangko 20._x000D_
         (Well Bangko 285 was off during this job)._x000D_
         Cause : Planned maintenance._x000D_
_x000D_
</t>
  </si>
  <si>
    <t>3912</t>
  </si>
  <si>
    <t>3913</t>
  </si>
  <si>
    <t xml:space="preserve">Checked &amp; found, Rokan VCB fdr #2  T/R 1x   Ctr: Not recorded   R/F: 51N._x000D_
Patrolled the Line &amp; found, @2, @3 b/o fuse link for 150Kva Tx at Well Kopar #38. (LTC Well) _x000D_
Performed TTR, Megger test the Tx &amp; found, Low Mega-ohm Reading Tx._x000D_
(Then dismantled its Tx)_x000D_
Cause: Equipment Failure. (Tx Failure low Mega-ohm reading Tx)_x000D_
_x000D_
</t>
  </si>
  <si>
    <t>3914</t>
  </si>
  <si>
    <t xml:space="preserve">C.Duri fdr #1 Load dropped 52A (152-100A)._x000D_
Not checked yet._x000D_
_x000D_
</t>
  </si>
  <si>
    <t>3915</t>
  </si>
  <si>
    <t xml:space="preserve">Checked &amp; found, Recl. 41AW-62 (C.Duri fdr #1)  T/R 1x   Ctr: 339-340._x000D_
Patrolled the Line &amp; found, @3 F/O Pin insulator o/p #NN. (near Well Kulin #12)_x000D_
Cause: Pin Insulator._x000D_
_x000D_
</t>
  </si>
  <si>
    <t>3916</t>
  </si>
  <si>
    <t xml:space="preserve">C.Duri ACB fdr #9  T/R 1x._x000D_
Not checked yet._x000D_
_x000D_
</t>
  </si>
  <si>
    <t>3917</t>
  </si>
  <si>
    <t xml:space="preserve">Checked &amp; found, C.Duri ACB fdr #9  T/R 1x   Ctr: 344-345   R/F: 51N._x000D_
Patrolled the Line, but found nothing._x000D_
Cause: Unidentified_x000D_
_x000D_
</t>
  </si>
  <si>
    <t>3918</t>
  </si>
  <si>
    <t xml:space="preserve">06:31 Minas fdr #6 Load dropped 150A (196-46 A)._x000D_
18:27 Checked &amp; found, Recl. 7E-67A (MInas fdr #6)  T/R 1x   Ctr: 50-51   R/F: 51N._x000D_
         Patrolled the line, but found nothing._x000D_
         Cause: Unidentified._x000D_
_x000D_
</t>
  </si>
  <si>
    <t>32353333</t>
  </si>
  <si>
    <t>3919</t>
  </si>
  <si>
    <t>3920</t>
  </si>
  <si>
    <t xml:space="preserve">Checked &amp; found, Duri Community ACB fdr #2  T/R 1x   Ctr: 73-74   R/F: 51@1._x000D_
Patrolled the line, but found nothing._x000D_
Cause: Unidentified._x000D_
_x000D_
</t>
  </si>
  <si>
    <t>3921</t>
  </si>
  <si>
    <t xml:space="preserve">09:15 It was reported b/o fuse for Tx o/p #01-06-20._x000D_
10:50 Checked &amp; found, @1 b/o 3.1SF fuse for 112.5Kva Tx o/p #01-06-20._x000D_
         Replaced b/o fuse above with same size, then energized the Tx._x000D_
         Cause: Unidentified (fuse)._x000D_
_x000D_
</t>
  </si>
  <si>
    <t>3922</t>
  </si>
  <si>
    <t xml:space="preserve">10:30 It was reported b/o fuse for Tx o/p #04-07-12._x000D_
11:02 Checked &amp; found, @1 b/o 3.1SF fuse for 112.5Kva Tx o/p #04-07-12._x000D_
         Replaced b/o fuse above with same size, then energized the Tx._x000D_
         Cause: Unidentified (fuse)._x000D_
_x000D_
</t>
  </si>
  <si>
    <t>3923</t>
  </si>
  <si>
    <t>3924</t>
  </si>
  <si>
    <t xml:space="preserve">Checked &amp; found, 8D OCB fdr #5  T/R 1x   Ctr: 499. (did not change)   R/F: 51N._x000D_
Patrolled the line, but found nothing._x000D_
Cause: Unidentified._x000D_
_x000D_
</t>
  </si>
  <si>
    <t>3925</t>
  </si>
  <si>
    <t xml:space="preserve">10:00 It was reported b/o fuse for Tx at Well Petani #16._x000D_
15:30 Checked &amp; found, @1, @3 b/o 3.5SF fuses for 150Kva Tx at Well Petani #16._x000D_
         Performed TTR, Megger Test the Tx &amp; found, Low Mega-ohm Reading Tx._x000D_
         Cause: Tx Failure. (Low Mega Ohm Reading Tx)_x000D_
_x000D_
         (The Tx failure is not replaced yet)_x000D_
_x000D_
</t>
  </si>
  <si>
    <t>3926</t>
  </si>
  <si>
    <t xml:space="preserve">Replaced 150Kva Tx with the same size at Well Petani #16, then energized the Tx._x000D_
Cause: Tx Failure. (Low Mega-ohm Reading Tx)_x000D_
_x000D_
</t>
  </si>
  <si>
    <t>3927</t>
  </si>
  <si>
    <t xml:space="preserve">00:38 C.Duri fdr #4 Load dropped 22A (122-100A)._x000D_
01:12 Checked &amp; found, Recl. 09-S6-08 (C.Duri fdr #4)  T/SO.   Ctr: 106-107._x000D_
01:51 Blocked &amp; Closed Recl. 09-S6-08, but tripped again._x000D_
         Patrolled the Line &amp; found, @1 seriously broken Pin Insulator o/p #09-T5-02._x000D_
         (Then replaced broken Pin insulator above)_x000D_
03:30 Bloked &amp; Closed Recl. 09-S6-08, but triped again._x000D_
         Then transferred load under Recl. 09-S6-08 to DF fdr #1._x000D_
         Open Visual opening of Recl. 09-S6-08. (Last Ctr: 118)_x000D_
04:30 Closed LBS #09-S6-01. _x000D_
         To transfer load under Recl. 09-S6-08 to DF fdr #1._x000D_
         Cause: Pin Insulator._x000D_
_x000D_
</t>
  </si>
  <si>
    <t>3928</t>
  </si>
  <si>
    <t xml:space="preserve">06:51 Sintong OCB fdr #2  T/R 1x._x000D_
         Sintong fdr #1 load dropped 24A (77-53A)._x000D_
         Ground fault alarm at sintong fdr #2. _x000D_
         (GFPC was in block position)._x000D_
_x000D_
14:09 Checked &amp; found, Sintong OCB fdr #2  T/R 1x   Ctr: 416-417   R/F: 51N._x000D_
          Patrolled the line, but found nothing._x000D_
          Cause: Unidentified._x000D_
_x000D_
</t>
  </si>
  <si>
    <t>3929</t>
  </si>
  <si>
    <t xml:space="preserve">08:40 It was reported b/o fuse for Tx o/p #04-7-12. (C.Duri fdr #9)_x000D_
09:25 Checked &amp; found, @1 b/o 3.1SF fuse for 112.5Kva Tx o/p #04-7-12. _x000D_
         Replaced b/o fuse above with the same size &amp; energized the Tx._x000D_
         Cause: Unidentified (Fuse)._x000D_
_x000D_
</t>
  </si>
  <si>
    <t>3930</t>
  </si>
  <si>
    <t xml:space="preserve">12:00 It was reported b/o fuse for Tx at Well KB #313. (CKBS fdr #5._x000D_
14:30 Checked &amp; found, @1 b/o 7.8SF fuse for 300Kva Tx at Well KB #313._x000D_
         Replaced b/o fuse above with the same size &amp; energized the Tx._x000D_
         Cause: Animal (Squirrel)._x000D_
_x000D_
</t>
  </si>
  <si>
    <t>3931</t>
  </si>
  <si>
    <t xml:space="preserve">19:00 It was reported b/o fuse for Tx at Well Pungut #31._x000D_
21:00 Checked &amp; found, @1,@3 b/o 3.5SF fuses for 150Kva Tx at Well Pungut #31._x000D_
         Performed TTR, Megger test the Tx &amp; found, Low Mega Ohm reading Tx._x000D_
         Cause: Tx Failure. (Low Mega Ohm Tx)_x000D_
_x000D_
         (The Tx failure is not replaced yet)_x000D_
_x000D_
</t>
  </si>
  <si>
    <t>3932</t>
  </si>
  <si>
    <t xml:space="preserve">Replaced 150Kva Tx failure with 300Kva Tx at Well Pungut #31._x000D_
Cause: Tx Failure. (Low Megger reading)_x000D_
_x000D_
</t>
  </si>
  <si>
    <t>3933</t>
  </si>
  <si>
    <t xml:space="preserve">44Kv Pematang main OCB #1 (Line to Petani)  T/R 1x._x000D_
(No power to Petani Substation)_x000D_
Not checket yet._x000D_
_x000D_
</t>
  </si>
  <si>
    <t>3934</t>
  </si>
  <si>
    <t xml:space="preserve">Checked &amp; found, 44Kv Pematang Main OCB #1  T/R 1x   Ctr: 550-551   R/F: 50N._x000D_
Patrolled the line &amp; found, a dead Civet at structure 44Kv Pematang Main._x000D_
Cause: Animal. (Civet)_x000D_
_x000D_
</t>
  </si>
  <si>
    <t>3935</t>
  </si>
  <si>
    <t xml:space="preserve">14:37 S/U MGT #3, then on line the Unit at 15:00._x000D_
_x000D_
</t>
  </si>
  <si>
    <t>3936</t>
  </si>
  <si>
    <t xml:space="preserve">Off line MGT #1, then S/D the unit for S/B._x000D_
_x000D_
</t>
  </si>
  <si>
    <t>3937</t>
  </si>
  <si>
    <t xml:space="preserve">C.Duri fdr #1 Load dropped 73A (152-79A)._x000D_
Not checked yet._x000D_
_x000D_
</t>
  </si>
  <si>
    <t>3938</t>
  </si>
  <si>
    <t xml:space="preserve">Checked &amp; found, Recl. 41AW-62 (C.Duri fdr #1)  T/R 2x   Ctr: 239-241   R/F: 51N._x000D_
Patrolled the line, but found nothing._x000D_
Cause: Unidentified._x000D_
_x000D_
</t>
  </si>
  <si>
    <t>3939</t>
  </si>
  <si>
    <t>3940</t>
  </si>
  <si>
    <t xml:space="preserve">Checked &amp; found, So.Balam VCB fdr #4  T/R 1x   Ctr: 304. (did not operate)   R/F: 51N._x000D_
Patrolled the line, but found nothing._x000D_
Cause: Unidentified._x000D_
_x000D_
</t>
  </si>
  <si>
    <t>3941</t>
  </si>
  <si>
    <t xml:space="preserve">CPI power system was normal operation._x000D_
_x000D_
</t>
  </si>
  <si>
    <t>3942</t>
  </si>
  <si>
    <t>3943</t>
  </si>
  <si>
    <t xml:space="preserve">Checked &amp; found, Duri Community ACB fdr #1  T/R 1x   Ctr: 87-88   R/F: 51N._x000D_
Patrolled the line, but found nothing._x000D_
Cause: Unidentified._x000D_
_x000D_
</t>
  </si>
  <si>
    <t>3944</t>
  </si>
  <si>
    <t xml:space="preserve">4D fdr #4 Load dropped 202A (240-38A)._x000D_
Not checked yet._x000D_
_x000D_
</t>
  </si>
  <si>
    <t>3945</t>
  </si>
  <si>
    <t xml:space="preserve">Checked &amp; found, No Breaker &amp; Recl. operated._x000D_
Patrolled the line, but found nothing._x000D_
Cause: Unidentified._x000D_
_x000D_
</t>
  </si>
  <si>
    <t>3946</t>
  </si>
  <si>
    <t xml:space="preserve">12:25 S/U NDC-CT #3, then online the unit at 13:50._x000D_
13:53 Closed 230KV GCB #33. (From DSC)_x000D_
_x000D_
</t>
  </si>
  <si>
    <t>3947</t>
  </si>
  <si>
    <t xml:space="preserve">6DN OCB fdr #6 Load dropped 127A (181-54A)._x000D_
Not checked yet._x000D_
_x000D_
</t>
  </si>
  <si>
    <t>3948</t>
  </si>
  <si>
    <t xml:space="preserve">Checked &amp; found, Recl. 6E-64 (6DN fdr #6)  T/R 1x   Ctr: 40-41   R/F: 51N._x000D_
Patrolled the line &amp; found, @2 broken L/A o/p #2D-08. _x000D_
Cause: Lightning Arrester._x000D_
_x000D_
</t>
  </si>
  <si>
    <t>3949</t>
  </si>
  <si>
    <t xml:space="preserve">17:00 It was reported b/o fuse for Tx at Well Bangko #27. (Nella fdr #1)_x000D_
18:00 Checked &amp; found, @2 b/o 2.1SF fuse for 100Kva Tx at Well Bangko #27. _x000D_
         Replaced b/o fuse above with the same size then energized the Tx._x000D_
         Cause: Unidentified (Fuse)._x000D_
_x000D_
</t>
  </si>
  <si>
    <t>3950</t>
  </si>
  <si>
    <t>3951</t>
  </si>
  <si>
    <t xml:space="preserve">Checked &amp; found, 3D OCB fdr #4  T/R 2x   Ctr: 553-555   R/F: 51N._x000D_
Patrolled the line &amp; found, @1 broken Dead-end Insulator o/p #2D-08._x000D_
Cause: Lightning._x000D_
_x000D_
</t>
  </si>
  <si>
    <t>3952</t>
  </si>
  <si>
    <t xml:space="preserve">3D fdr #2 Load dropped 52A (220-168A)._x000D_
Not checked yet._x000D_
_x000D_
</t>
  </si>
  <si>
    <t>3953</t>
  </si>
  <si>
    <t xml:space="preserve">Checked &amp; found, 3D OCB fdr #2  T/R 1x   Ctr: 220. (did not change)   R/F: 51N._x000D_
Patrolled the line &amp; found, @2 broken Pin insulator o/p #MDB-4._x000D_
Cause: Lightning._x000D_
_x000D_
</t>
  </si>
  <si>
    <t>3954</t>
  </si>
  <si>
    <t>3955</t>
  </si>
  <si>
    <t xml:space="preserve">Checked &amp; found, C.Duri ACB fdr #16  T/R 1x   Ctr: 288-289   R/F: 51N._x000D_
Patrolled the line, but found nothing._x000D_
Cause: Unidentified._x000D_
_x000D_
</t>
  </si>
  <si>
    <t>3956</t>
  </si>
  <si>
    <t xml:space="preserve">Petani OCB fdr #1  T/R 1x._x000D_
(Petani RTU failed at that time)_x000D_
Rangau fdr #2 Load dropped 21A (71-50A)._x000D_
Not checked yet._x000D_
_x000D_
17:40 Checked &amp; found, Petani OCB fdr #1  T/R 2x   Ctr: 25-27   R/F: 51@1,@2._x000D_
         Patrolled the line &amp; found, @1,@2 Broken &amp; F/O Pin Insulators o/p #33AX-02._x000D_
         Cause: Pin Insulator._x000D_
_x000D_
</t>
  </si>
  <si>
    <t>3957</t>
  </si>
  <si>
    <t xml:space="preserve">08:20 It was reported b/o fuse for Tx o/p #11-J2-19A. (N.Duri fdr #9)_x000D_
10:18 Checked &amp; found, @2 b/o 3.1SF fuse for 112.5Kva Tx o/p #11-J2-19A._x000D_
         Replaced b/o fuse above with the same size &amp; energized the Tx._x000D_
         Cause: Animal (Monkey)._x000D_
_x000D_
</t>
  </si>
  <si>
    <t>3958</t>
  </si>
  <si>
    <t xml:space="preserve">C.Duri fdr #1 Load dropped 74A (152-78A)._x000D_
Not checked yet._x000D_
_x000D_
</t>
  </si>
  <si>
    <t>3959</t>
  </si>
  <si>
    <t xml:space="preserve">Checked &amp; found, Recl. 41AW-62 (C.Duri fdr #1)  T/R 2x   Ctr: 239-241   R/F: 51N._x000D_
Patrolled the line &amp; found, a kite hang on power line o/p #NN. (toward Well Kulin #30)_x000D_
Cause: Others. (a Kite)_x000D_
_x000D_
</t>
  </si>
  <si>
    <t>3960</t>
  </si>
  <si>
    <t xml:space="preserve">19:50 Off line NDC-CT #2, then S/D the Unit for Off Line wash._x000D_
_x000D_
20-Aug-2016._x000D_
18:45 S/U NDC-CT #2, then on line the Unit at 19:16._x000D_
         (After Off line wash program)_x000D_
_x000D_
</t>
  </si>
  <si>
    <t>3961</t>
  </si>
  <si>
    <t xml:space="preserve">10:22 It was reported b/o fuse for Tx o/p #05-P3-05. (C.Duri fdr #14)_x000D_
10:50 Checked &amp; found, @2,@3 b/o 3.1SF fuses for 112.5Kva Tx o/p #05-P3-05. _x000D_
         Replaced b/o fuse above with the same size &amp; energized the Tx._x000D_
         Cause: Animal (Monkey)._x000D_
_x000D_
</t>
  </si>
  <si>
    <t>3962</t>
  </si>
  <si>
    <t xml:space="preserve">18:45 S/U NDC-CT #2, then on line the Unit at 19:16._x000D_
         (After Off line wash program)_x000D_
_x000D_
</t>
  </si>
  <si>
    <t>3963</t>
  </si>
  <si>
    <t xml:space="preserve">23:32 Off line NDC-CT #1, then S/D the Unit for Off Line Wash._x000D_
_x000D_
21-Aug-2016._x000D_
15:47 S/U NDC-CT #1, then on line the Unit at 16:30._x000D_
         (After Off line wash program)_x000D_
_x000D_
</t>
  </si>
  <si>
    <t>3964</t>
  </si>
  <si>
    <t xml:space="preserve">06:43 C.Duri ACB fdr #6  T/R 1x   Ctr: 443-444   R/F: 51N._x000D_
16:00 Patrolled the line, but found nothing._x000D_
         Cause: Unidentified._x000D_
_x000D_
</t>
  </si>
  <si>
    <t>3965</t>
  </si>
  <si>
    <t xml:space="preserve">09:47 It was reported b/o fuse for Tx o/p #07-T3-03. (D.Field fdr #2)_x000D_
11:30 Checked &amp; found, @1, @2 b/o 3.1SF fuses for 112.5Kva Tx o/p #07-T3-03._x000D_
         Replaced b/o fuse above with the same size, then energized the Tx._x000D_
         Cause: Animal (Bat)._x000D_
_x000D_
</t>
  </si>
  <si>
    <t>3966</t>
  </si>
  <si>
    <t xml:space="preserve">15:47 S/U NDC-CT #1, then on line the Unit at 16:30._x000D_
         (After Off line wash program)_x000D_
_x000D_
</t>
  </si>
  <si>
    <t>3967</t>
  </si>
  <si>
    <t xml:space="preserve">21:06 Off line CGT #3, then S/D the Unit at 21:07._x000D_
         (for S/B-Prior to M/O)_x000D_
_x000D_
</t>
  </si>
  <si>
    <t>3968</t>
  </si>
  <si>
    <t xml:space="preserve">5B OCB fdr #1  T/R 1x._x000D_
Not checked yet._x000D_
_x000D_
</t>
  </si>
  <si>
    <t>3969</t>
  </si>
  <si>
    <t xml:space="preserve">Checked &amp; found, 5B OCB fdr #1  T/R 1x   Ctr: 208-209   R/F: 51N._x000D_
Patrolled the line, but found nothing._x000D_
Cause: Unidentified._x000D_
_x000D_
</t>
  </si>
  <si>
    <t>3970</t>
  </si>
  <si>
    <t>3971</t>
  </si>
  <si>
    <t>3972</t>
  </si>
  <si>
    <t xml:space="preserve">Off line MGT #8, then S/D the Unit for S/B . _x000D_
_x000D_
</t>
  </si>
  <si>
    <t>3973</t>
  </si>
  <si>
    <t xml:space="preserve">12:26 It was reported b/o fuse for Tx o/p #13-J3-07. (N.Duri fdr #2)_x000D_
15:55 N.Duri fdr #2 Load dropped 65A (163-78A)._x000D_
17:15 Checked &amp; found: -@1, @2 b/o fuses for 112.5Kva Tx o/p #13-J3-07. (at CIF area #10)_x000D_
                                    -Broken 480 Volt Secondary Cable._x000D_
19:00 Replaced Broken fuses &amp; 480 Volt Secondary Cable above._x000D_
20:00 Energized 112.5Kva Tx at CIF Area 10._x000D_
20:37 N.Duri VCB fdr #2 Back to normal._x000D_
         Cause: Broken Secondary Cable._x000D_
_x000D_
</t>
  </si>
  <si>
    <t>3974</t>
  </si>
  <si>
    <t xml:space="preserve">Off line MGT #9, then S/D the Unit for S/B._x000D_
_x000D_
</t>
  </si>
  <si>
    <t>3975</t>
  </si>
  <si>
    <t>13.8KV DARLING VCB FEEDER #4</t>
  </si>
  <si>
    <t xml:space="preserve">17:15 Darling VCB fdr #4  T/LO.   Ctr: 121-125   R/F: 51N._x000D_
18:18 Blocked &amp; Closed Darling VCB fdr #4, Ok. Then released the Block._x000D_
19:00 Patrolled the line &amp; found, a dead Monkey under pole #05-M5-15N._x000D_
         Cause: Animal. (Monkey)_x000D_
_x000D_
</t>
  </si>
  <si>
    <t>3976</t>
  </si>
  <si>
    <t xml:space="preserve">18:02 C.Duri ACB fdr #2  T/LO.   Ctr: 263-267   R/F: 51G &amp; 51@2,@3._x000D_
18:13 Blocked &amp; Closed C.Duri ACB fdr #2, Ok. Then released the Block._x000D_
         Not Patrolled yet._x000D_
_x000D_
</t>
  </si>
  <si>
    <t>3977</t>
  </si>
  <si>
    <t>3978</t>
  </si>
  <si>
    <t xml:space="preserve">19:33 It was reported B/O fuse o/p 40BA35 (C.Duri fdr#1)._x000D_
21:05 Replaced @1@2 B/O fuse for 112.5Kva Tx with the same size._x000D_
         Cause: Animal (Squirrel)._x000D_
_x000D_
</t>
  </si>
  <si>
    <t>3979</t>
  </si>
  <si>
    <t xml:space="preserve">6D OCB fdr #2  T/R 1x._x000D_
6D fdr #1 Load dropped 120A (250-130A)._x000D_
Not checked yet._x000D_
_x000D_
</t>
  </si>
  <si>
    <t>3980</t>
  </si>
  <si>
    <t xml:space="preserve">Checked &amp; found, 6D OCB fdr #2  T/R 1x   Ctr: 236-237   R/F: 51N._x000D_
Patrolled the line &amp; found, @3 broken Pin Insulator o/p #6B-56._x000D_
Cause: Pin Insulator._x000D_
_x000D_
</t>
  </si>
  <si>
    <t>3981</t>
  </si>
  <si>
    <t>3982</t>
  </si>
  <si>
    <t xml:space="preserve">Checked &amp; found, 8D OCB fdr #5  T/R 1x   Ctr: 498-499   R/F: 50N._x000D_
Patrolled the line &amp; found, @1 broken Dead end Insulator o/p #8E-38._x000D_
Cause: Dead end Insulator._x000D_
_x000D_
</t>
  </si>
  <si>
    <t>3983</t>
  </si>
  <si>
    <t xml:space="preserve">07:20 C.Duri ACB fdr #3  T/O. (on block status)   Ctr: 183-184   R/F: 51G._x000D_
07:30 Blocked &amp; Closed C.Duri ACB fdr #3, Ok.  then released the block._x000D_
_x000D_
07:32 C.Duri ACB fdr #3  T/SO.   Ctr: 184-185   R/F: 51G._x000D_
         Checked C.Duri ACB fdr #3 breaker &amp; found, good condition._x000D_
         Patrolled the line until LBS #03-8A-08, but found normal condition._x000D_
08:45 Opened LBS #03-8A-08._x000D_
09:00 Blocked &amp; Closed C.Duri ACB fdr #3, Ok. (stay on block, due to Rig BN #09 job)_x000D_
         Then continue patrolled under LBS #03-8A-08, but found normal condition._x000D_
09:30 Close LBS #03-8A-08, Ok._x000D_
         Cause: Unidentified._x000D_
_x000D_
</t>
  </si>
  <si>
    <t>3984</t>
  </si>
  <si>
    <t xml:space="preserve">Back to normalize load of 6DN fdr #5._x000D_
09:45 LBS #6D-16A (6DN fdr #5) is in open position._x000D_
         Opened LBS #6D-26A (toward Minas fdr #1)._x000D_
         Opened LBS #6D-15 (toward 6D fdr #3)._x000D_
         (23 wells were shut down)_x000D_
09:50 Bypassed Recl. 6D-18 and Recl. 6D-16A, due to control problem. (6DN fdr #5)_x000D_
10:05 Closed LBS #6D-16A (6DN fdr #5), Ok._x000D_
         6DN fdr #5 Load is back to original load._x000D_
         Cause: Planned Maintenance._x000D_
_x000D_
</t>
  </si>
  <si>
    <t>3985</t>
  </si>
  <si>
    <t>3986</t>
  </si>
  <si>
    <t xml:space="preserve">Checked &amp; found, 4B OCB fdr #1  T/R 1x   Ctr: 284-285   R/F: 51N._x000D_
Patrolled the line &amp; found, @1 F/O Pin Insulator o/p #4B-99._x000D_
Cause: Pin Insulator._x000D_
_x000D_
</t>
  </si>
  <si>
    <t>3987</t>
  </si>
  <si>
    <t xml:space="preserve">17:37 Sintong fdr #1 Load dropped 15A (80-65A)._x000D_
19:45 It was reported no power at Kerang fields._x000D_
21:00 Checked &amp; found, Recl. 26AE-22 (Sintong fdr #1)  T/SO.   Ctr: 157-158 (in Block position)._x000D_
         Patrolled the line, but found nothing._x000D_
21:38 Blocked &amp; Closed Recl. 26AE-22, Ok._x000D_
         Cause: Unidentified._x000D_
_x000D_
</t>
  </si>
  <si>
    <t>3988</t>
  </si>
  <si>
    <t>197</t>
  </si>
  <si>
    <t xml:space="preserve">So.Balam VCB fdr #4  T/R 1x._x000D_
Ground fault alarm at So.Balam fdr #4._x000D_
Not checked yet._x000D_
_x000D_
</t>
  </si>
  <si>
    <t>3989</t>
  </si>
  <si>
    <t xml:space="preserve">Checked &amp; found, So.Balam VCB fdr #4  T/R 1x   Ctr: 303-304   R/F: 51N._x000D_
Also found, So.Balam GFPC  T/R 3x   Ctr: Not reported yet._x000D_
Patrolled the line, but found nothing._x000D_
Cause: Suspected by Lightning._x000D_
_x000D_
</t>
  </si>
  <si>
    <t>3990</t>
  </si>
  <si>
    <t>3991</t>
  </si>
  <si>
    <t xml:space="preserve">Checked &amp; found, 5B OCB fdr #3  T/R 1x   Ctr: 359-360   R/F: 51N._x000D_
Patrolled the line &amp; found, a dead Squirrel under 5B fdr #3 breaker at 5B Substation._x000D_
(No Equipment damaged)_x000D_
Cause: Animal. (Squirrel)_x000D_
_x000D_
</t>
  </si>
  <si>
    <t>3992</t>
  </si>
  <si>
    <t>3993</t>
  </si>
  <si>
    <t xml:space="preserve">11:14 115KV MSY TX-3  Tripped._x000D_
         (115KV OCB #23, OCB #24  T/O, &amp; 13.8Kv ACB #23 Indication close position)_x000D_
         Also T/SO all 4160V feeders S.Rumbai, E.Rumbai, N.Rumbai._x000D_
_x000D_
11:47 Checked &amp; found: _x000D_
         -115KV MSY OCB #23  &amp; OCB #24  T/O.  By R/F: 51@1, 87T@1 &amp; 86T._x000D_
         -13.8Kv MSG ACB #23 open position. (just Scada indication close)  _x000D_
         (115KV MSY TX-3 No power)_x000D_
_x000D_
11:48 Ensure 138KV ACB #23 in open position. _x000D_
11:49 Manual Opened 13.8KV ACB #21. (44KV line to Rumbai)_x000D_
11.50 Manual Opened Minas ACB fdr #5. (GS-1 WIP)_x000D_
11:51 Manual Opened Minas ACB fdr #6. (GS-1 Wells)_x000D_
11:52 Manual Opened Generator Breaker of MGT #5 &amp; Re-Online at 11:59._x000D_
_x000D_
11:52 Checked &amp; found: 44KV E.Rumbai GCB #5 (for E.Rumbai TX)  T/O.   Ctr: 34-35   R/F: 24._x000D_
                                    4160V E.Rumbai fdr #1  T/SO.   Ctr: 538-539   R/F: 81._x000D_
                                    4160V E.Rumbai fdr #2  T/SO.   Ctr: 520-521   R/F: 81._x000D_
                                    4160V E.Rumbai fdr #3  T/SO.   Ctr: 470-471   R/F: 81._x000D_
_x000D_
                                     4160V S.Rumbai fdr #1 Still Closed status_x000D_
                                     4160V S.Rumbai fdr #2  T/SO.   Ctr: 793-794   R/F: 81._x000D_
                                     4160V S.Rumbai fdr #3  T/SO.   Ctr: 127-128   R/F: 81._x000D_
                                     4160V S.Rumbai fdr #4  T/SO.   Ctr: 166-167   R/F: 81._x000D_
                                  _x000D_
                                     4160V N.Rumbai fdr #1  T/SO.   Ctr: 388-389   R/F: 81._x000D_
                                     4160V N.Rumbai fdr #2  T/SO.   Ctr: 336-337   R/F: 81._x000D_
                                     _x000D_
11.55 Manual Closed Tie Breaker ACB #16. (all MSG Busses are connected)_x000D_
11:58 Manual Closed ACB #21. (44KV line to Rumbai energized)_x000D_
12:00 Manual Closed 4160V E.Rumbai fdr #1, #2 &amp; #3._x000D_
12:04 Manual Closed 4160V N.Rumbai fdr #1 &amp; #2._x000D_
12:15 Manual Closed 4160V S.Rumbai fdr #2, #3 &amp; #4._x000D_
12:20 Manual Closed Minas ACB fdr #5. (GS-1 WIP)_x000D_
12:21 Manual Closed Minas ACB fdr #6. (GS-1 Wells)_x000D_
         Cause: Under Investigation._x000D_
_x000D_
13:33 S/U MGT #4, then online the Unit at 13:49._x000D_
         Open Minas ACB #8. (Tie Breaker)_x000D_
_x000D_
Investigation Result: (Miss-operate of 87T Tx#3 Minas Switchyard due to repeated ON-OFF condition of DC battery, supply to 87T)_x000D_
_x000D_
</t>
  </si>
  <si>
    <t>3994</t>
  </si>
  <si>
    <t xml:space="preserve">13:33 S/U MGT #4, then online the Unit at 13:49_x000D_
_x000D_
</t>
  </si>
  <si>
    <t>3995</t>
  </si>
  <si>
    <t xml:space="preserve">14:40 It was reported b/o fuse for Tx at Well Mutiara #01.  (Sintong fdr #2)_x000D_
15:15 Checked &amp; found, @1 b/o 3.5SF fuse for 150Kva Tx at Well Mutiara #01._x000D_
         Replaced b/o fuse above with the same size, then Energized the Tx._x000D_
         Cause: Animal. (Mokey)_x000D_
_x000D_
</t>
  </si>
  <si>
    <t>3996</t>
  </si>
  <si>
    <t xml:space="preserve">15:55 It was reported b/o fuse for Tx o/p #11-G7-10. (N.Duri fdr #9)_x000D_
18:00 Checked &amp; found, @1 b/o 3.1SF fuse for 112.5Kva Tx o/p #11-G7-10._x000D_
          Perform TTR, Megger test the Tx &amp; found, Low Mega Ohm reading._x000D_
          Cause: Tx Failure. (Low Mega Ohm reading)_x000D_
_x000D_
          (The Tx failure is not replaced yet)_x000D_
_x000D_
</t>
  </si>
  <si>
    <t>3997</t>
  </si>
  <si>
    <t xml:space="preserve">Replaced 112.5Kva Tx failure with the same size &amp; energized the Tx o/p #11-G7-10._x000D_
Cause: Tx failure._x000D_
_x000D_
</t>
  </si>
  <si>
    <t>3998</t>
  </si>
  <si>
    <t xml:space="preserve">17:52 It was reported b/o fuse for Tx o/p #11-H5-23. (N.Duri fdr #9)_x000D_
18:40 Checked &amp; found, @1 b/o 3.1SF fuse for 112.5Kva Tx o/p #11-H5-23._x000D_
         Replaced b/o fuse above with the same size &amp; energized the Tx._x000D_
         Cause: Unidentified (Fuse)._x000D_
_x000D_
</t>
  </si>
  <si>
    <t>3999</t>
  </si>
  <si>
    <t xml:space="preserve">09:30 It was reported b/o fuse for Tx o/p #09-R6-03. (C.Duri fdr #4)_x000D_
10:40 Checked &amp; found, @1 b/o 3.1SF fuse for 112.5Kva Tx o/p #09-R6-03._x000D_
         Replaced b/o fuse above with the same size &amp; energized the Tx._x000D_
         Cause: Unidentified (Fuse)._x000D_
_x000D_
</t>
  </si>
  <si>
    <t>4000</t>
  </si>
  <si>
    <t xml:space="preserve">21:10 It was reported b/o fuse for Tx o/p #07-V3-08. (D.Field fdr #2)_x000D_
22:20 Checked &amp; found, @2,@3 b/o 3.1SF fuses for 112.5Kva Tx o/p #07-V3-08. _x000D_
         Replaced b/o fuse above with the same size &amp; energized the Tx._x000D_
         Cause: Unidentified (Fuse)._x000D_
_x000D_
</t>
  </si>
  <si>
    <t>4001</t>
  </si>
  <si>
    <t>4002</t>
  </si>
  <si>
    <t xml:space="preserve">Checked &amp; found, Rokan VCB fdr #2  T/R 1x   Ctr: 1241-1242   R/F: 51@1._x000D_
Patrolled the line &amp; found: -@1 broken L/A o/p #28AV-20._x000D_
                                      -Also found broken Guywire o/p #35BI-13._x000D_
Cause: Lightning Arrester._x000D_
_x000D_
</t>
  </si>
  <si>
    <t>4003</t>
  </si>
  <si>
    <t xml:space="preserve">09:10 Blocked Recl. 6E-64.  (6DN fdr #6)_x000D_
         Replaced Pin Insulator to Post type on TP of Well #6E-11._x000D_
         (Well #6E-11 was off during the job done) _x000D_
10:11 Normalized Recl. 6E-64, then S/U Well #6E-11._x000D_
         Cause: Panned Maintenance._x000D_
_x000D_
</t>
  </si>
  <si>
    <t>4004</t>
  </si>
  <si>
    <t xml:space="preserve">C.Duri ACB fdr #4  T/R 1x   Ctr: 464-465   R/F: 51N._x000D_
Not checked yet._x000D_
_x000D_
</t>
  </si>
  <si>
    <t>4005</t>
  </si>
  <si>
    <t>4006</t>
  </si>
  <si>
    <t xml:space="preserve">It was reported b/o fuse for Tx o/p #09-R8-04. (C.Duri fdr #4)_x000D_
Not checked yet._x000D_
_x000D_
</t>
  </si>
  <si>
    <t>4007</t>
  </si>
  <si>
    <t xml:space="preserve">09:20 Checked and found, @1, @3 b/o fuse for 112.5Kva Tx o/p #09-R8-04 (d/s C. Duri Fdr #4)._x000D_
          Also found Lube Oil leak at Tapping of TX._x000D_
          Cause: Transformer failure._x000D_
_x000D_
</t>
  </si>
  <si>
    <t>4008</t>
  </si>
  <si>
    <t xml:space="preserve">Replaced 112.5 Kva Tx failure with same size and energized the Tx._x000D_
Cause: Tx failure._x000D_
_x000D_
</t>
  </si>
  <si>
    <t>4009</t>
  </si>
  <si>
    <t xml:space="preserve">Rangau fdr #2 Load dropped 58A (70-12A)._x000D_
Not checked yet._x000D_
_x000D_
</t>
  </si>
  <si>
    <t>4010</t>
  </si>
  <si>
    <t xml:space="preserve">Checked &amp; found, Recl. 23BD-01 (Rangau fdr #2)  T/R 1x   Ctr: 140-141._x000D_
Patrolled the line &amp; found, @2 broken Dead end Insulator o/p #22BD-15._x000D_
Cause: Dead end Insulator._x000D_
_x000D_
</t>
  </si>
  <si>
    <t>4011</t>
  </si>
  <si>
    <t xml:space="preserve">8D OCB fdr #1  T/R 1x._x000D_
Not checked yet._x000D_
_x000D_
</t>
  </si>
  <si>
    <t>4012</t>
  </si>
  <si>
    <t xml:space="preserve">Checked &amp; found, 8D OCB fdr #1  T/R 1x   Ctr: 1988-1989   R/F: 51@2._x000D_
Patrolled the line &amp; found, @2 broken Pin Insulator o/p #8E-133._x000D_
Cause: Pin Insulator._x000D_
_x000D_
</t>
  </si>
  <si>
    <t>4013</t>
  </si>
  <si>
    <t xml:space="preserve">15:00 115KV C.Duri OCB #31   T/O. (In block position for replacing L/A)_x000D_
         115KV C.Duri OCB #33   T/O. (In block position for replacing L/A)_x000D_
         115KV Sintong GCB #25  T/O. (In Block position for replacing L/A)_x000D_
         (115KV C.Duri - Sintong line  T/O)_x000D_
_x000D_
         (Batang Substation no power / black out)_x000D_
_x000D_
        Respectively load drop at:_x000D_
        Sintong fdr #2    load dropped 151A (216-65A)._x000D_
        Sintong fdr #1    load dropped 23A (74-49A)._x000D_
        Menggala fdr #1 load dropped 105A (168-63A)._x000D_
        Nella fdr #1        load dropped 86A (266-140A)._x000D_
        Bangko Fdr #4    load dropped 36A (236-200A)._x000D_
        Balam fdr #4      load dropped 34A (180-146A)._x000D_
_x000D_
15:01 Manually closed 115KV C.Duri OCB #33._x000D_
         Manually closed 115KV C.Duri OCB #31._x000D_
         Manually closed 115 KV Sintong GCB #25._x000D_
         (115KV C.Duri - Sintong line energized)_x000D_
         Not checked yet._x000D_
_x000D_
Note: Batang fdr #1. (Batang field / PHE Prod. Loss: 6 Bbls, 60 wells)_x000D_
         Batang fdr #2. (Rantau Bais, HO prod. loss:........)_x000D_
         Batang fdr #3. (Pemburu, candi, Balam-GS / Prod. loss: 49 Bbls, 19 Wells)_x000D_
_x000D_
</t>
  </si>
  <si>
    <t>4014</t>
  </si>
  <si>
    <t xml:space="preserve">Minas fdr #1 Load dropped 129A (129-0)._x000D_
Minas fdr #2 load dropped 26A (126-100)._x000D_
Not checked yet._x000D_
_x000D_
</t>
  </si>
  <si>
    <t>4015</t>
  </si>
  <si>
    <t xml:space="preserve">Checked &amp; found, Minas ACB fdr #1  T/R 1x   Ctr: Not reported yet.   R/F: 51N._x000D_
Patrolled the line, but found nothing._x000D_
Cause: Unidentified._x000D_
_x000D_
</t>
  </si>
  <si>
    <t>4016</t>
  </si>
  <si>
    <t xml:space="preserve">Off line MGT #3, then S/D the Unit for S/B._x000D_
(Due to Excitation problem)_x000D_
_x000D_
</t>
  </si>
  <si>
    <t>4017</t>
  </si>
  <si>
    <t xml:space="preserve">18:31 S/U MGT #2, then online the Unit at 18:46._x000D_
_x000D_
</t>
  </si>
  <si>
    <t>4018</t>
  </si>
  <si>
    <t>2230</t>
  </si>
  <si>
    <t xml:space="preserve">23:39 Nella VCB fdr #1  T/SO   Ctr: 486-495   R/F: 51@1, 51N._x000D_
         Nella GFPC  T/R 1x._x000D_
         (Ground fault Alarm at Nella fdr #1)_x000D_
_x000D_
30-Aug-2016._x000D_
00:40 Checked &amp; found, Nella VCB fdr #1  T/SO.   Ctr: 486;487   R/F: Not appear._x000D_
         Patrolled the Line &amp; found, broken power Pole #21T-11. (toward Wells BKO #55 &amp; #225)_x000D_
         Open HLC o/p #20V-36. (to Isolate broken Pole above)_x000D_
_x000D_
01:45 Blocked &amp; Closed Nella VCB fdr #1, but Tripped again._x000D_
         _x000D_
03:00 Open LBS #20V-01 ._x000D_
         Blocked &amp; Closed Nella VCB fdr#1, Ok._x000D_
         Re-patrolled the line under LBS #20V-01 &amp; found, seriously broken Pin Insulator o/p #......_x000D_
         (Then replaced its broken Pin Insulator above)_x000D_
_x000D_
         Open Nella VCB fdr #1, then Closed LBS #20V-01._x000D_
05:30 Blocked &amp; Closed Nella fdr #1, but Tripped again. (by the same Alarm / Ground fault)_x000D_
05:41 Open Recl. 22V-06._x000D_
         Blocked &amp; Closed Nella VCB fdr #1, but tripped again._x000D_
_x000D_
Transferred Load of Recl. 22V-06 to Banko fdr #1._x000D_
06:15 Closed LBS #23W-01, Ok._x000D_
         (Banko fdr #1 Load to be 306A)_x000D_
         Cause: Under investigation. (Continued repatrolling line / Between LBS #20V-01 and Recl. 22V-06)_x000D_
_x000D_
07:30 Open Recl. #21V-01._x000D_
         Blocked and closed Nella Fdr #1. Ok._x000D_
07:42 Mannually open Nella Fdr #1._x000D_
         By Pass Recl. #21V-01._x000D_
07:48 Blocked and closed Nella Fdr #1. Ok, then released the block._x000D_
08:08 Closed Recl. #22V-01 (Paralel Nella Fdr #1 to Bangko Fdr #1)._x000D_
08:42 Re open Recl. #22V-01 (LBS #23W-01 failed to open)._x000D_
_x000D_
14:23 Closed Recl. #22V-01 (Paralel Nella Fdr #1 to Bangko Fdr #1)._x000D_
          Open LBS # 23W-01 (Nella Fdr #1 back to normal)._x000D_
         (Prod. loss is not reported yet)_x000D_
         Cause: Recloser._x000D_
_x000D_
</t>
  </si>
  <si>
    <t>4019</t>
  </si>
  <si>
    <t>4020</t>
  </si>
  <si>
    <t xml:space="preserve">Checked &amp; found, Libo OCB fdr #1  T/R 1x   Ctr: 373-374   R/F: 50/51N._x000D_
Patrolled the line, but found nothing._x000D_
Cause: Suspected by Lightning._x000D_
_x000D_
</t>
  </si>
  <si>
    <t>4021</t>
  </si>
  <si>
    <t xml:space="preserve">09:39 It was reported b/o fuse for Tx o/p #05-N7-15. _x000D_
17:00 Checked &amp; found, @1, @2 b/o 3.1SF fuses for 112.5Kva Tx o/p #05-N7-15._x000D_
         Replaced b/o fuses above with same size, then energized the Tx._x000D_
         Cause: Secondary cable._x000D_
_x000D_
</t>
  </si>
  <si>
    <t>4022</t>
  </si>
  <si>
    <t xml:space="preserve">11:30 It was reported b/o fuse for Tx o/p #08-M1-19._x000D_
17:00 Checked &amp; found, @2, @3 b/o 3.1SF fuses for 112.5Kva Tx o/p #08-M1-19._x000D_
         Replaced b/o fuses above with same size, then energized the Tx._x000D_
         Cause: Secondary Cable._x000D_
_x000D_
</t>
  </si>
  <si>
    <t>4023</t>
  </si>
  <si>
    <t xml:space="preserve">13:24 MGT #11 Tripped off.   By Alarm: Generator Ventilation trouble._x000D_
                                               Cause: Under investigation._x000D_
_x000D_
</t>
  </si>
  <si>
    <t>4024</t>
  </si>
  <si>
    <t xml:space="preserve">14:10 S/U MGT #9, then on line the Unit at 14:34._x000D_
_x000D_
</t>
  </si>
  <si>
    <t>4025</t>
  </si>
  <si>
    <t xml:space="preserve">Duri Community ACB fdr #1  T/R 1x ._x000D_
Not checked yet._x000D_
_x000D_
</t>
  </si>
  <si>
    <t>4026</t>
  </si>
  <si>
    <t xml:space="preserve">Checked &amp; found, Duri Community ACB fdr #1  T/R 1x   Ctr: 88-89   R/F: 51N._x000D_
Patrolled the line &amp; found, @1, @3 F/O Dead end Insulators o/p #KT-34._x000D_
Cause: dead end Insulator._x000D_
_x000D_
</t>
  </si>
  <si>
    <t>4027</t>
  </si>
  <si>
    <t>352</t>
  </si>
  <si>
    <t xml:space="preserve">06:50 C.Duri fdr #6 Load dropped 65A (110-45)._x000D_
09:20 It was reported no power at #03-02-.. and #03-00-..._x000D_
10:05 Checked and found :_x000D_
              1. Recl. 03-02-02   Closed position. (at downstream of Recl. 02-01-01)_x000D_
              2. Recl. 03-00-02   Closed position. (at downstream of Recl. 02-01-01)_x000D_
              3. Recl. 02-01-01   T/LO   Ctr: ......_x000D_
10:15 Patrolled the line at downstream of Recl. 02-01-01, but nothing found._x000D_
10:20 Blocked and closed Recl. 02-01-01, but failed._x000D_
         Patrolled the line, but nothing found._x000D_
         Opened Recl. 03-02-02 and Recl. 03-00-02 (downstream of Recl. 02-01-01)_x000D_
_x000D_
         (Then functioning test of Recl. 02-01-01, but the Recloser failed to close)_x000D_
         Opened 300 KVar Cap Bank o/p #03-02-09._x000D_
         Opened 600 KVar Cap Bank o/p #03-02-14._x000D_
         By pass Recl. 03-02-02. (Suspected Recloser control problem)_x000D_
 _x000D_
         Transferred load of Recl. 03-00-02 (CD fdr #6) to CD fdr #7._x000D_
         By closing LBS #03-00-27._x000D_
_x000D_
13:00 Blocked and closed Recl. 02-01-01, Ok. Then released the block._x000D_
         Cause: Recloser control problem._x000D_
_x000D_
</t>
  </si>
  <si>
    <t>4028</t>
  </si>
  <si>
    <t xml:space="preserve">C.Duri fdr #2 Load dropped 113A (201-88A)._x000D_
Not checked yet._x000D_
_x000D_
</t>
  </si>
  <si>
    <t>4029</t>
  </si>
  <si>
    <t xml:space="preserve">Checked &amp; found, Recl. 08-M1-38 (C.Duri fdr #2)  T/R 1x   Ctr: 161-162   R/F: 51N._x000D_
Patrolled the line, but found nothing._x000D_
Cause: Unidentified._x000D_
_x000D_
</t>
  </si>
  <si>
    <t>4030</t>
  </si>
  <si>
    <t>4031</t>
  </si>
  <si>
    <t xml:space="preserve">Pungut fdr #2 Load dropped 30A (40-10A)._x000D_
Not checked yet_x000D_
_x000D_
</t>
  </si>
  <si>
    <t>4032</t>
  </si>
  <si>
    <t xml:space="preserve">Checked &amp; found, Pungut OCB fdr #2  T/R 1x   Ctr: 352-353._x000D_
Patrolled the line &amp; found: -@3 Broken Pin Insulator o/p #43BY-05._x000D_
                                      -@1,@3 Broken Pin Insulators o/p #43BY-16._x000D_
Cause: Lightning._x000D_
_x000D_
</t>
  </si>
  <si>
    <t>4033</t>
  </si>
  <si>
    <t xml:space="preserve">N.Duri VCB fdr #9  T/R 2x._x000D_
Not checked yet._x000D_
_x000D_
</t>
  </si>
  <si>
    <t>4034</t>
  </si>
  <si>
    <t xml:space="preserve">Checked &amp; found, N.Duri VCB fdr #9  T/R 2x   Ctr: 41-43   R/F: 51N._x000D_
Patrolled the line, but found nothing._x000D_
Cause: Suspected by Lightning._x000D_
_x000D_
</t>
  </si>
  <si>
    <t>4035</t>
  </si>
  <si>
    <t xml:space="preserve">17:14 It was reported No Power at CGS-5. (Darling RTU was Failed)_x000D_
18:20 Checked Darling Substation &amp; found:_x000D_
         -115KV Darling-TX #2  Tripped.   By R/F:.......... &amp; 86T._x000D_
         -115KV Darling GCB #1  T/O.   Ctr: 191-192_x000D_
         -115KV Darling GCB #2  T/O.   Ctr: 104-105   _x000D_
  _x000D_
         Closed 115KV Darling GCB #1, but Failed. (After select 79C/O position on DL, OFF, SC)._x000D_
         Open Isolation Switch of VCB Darling fdr #6 &amp; Darling fdr #7._x000D_
_x000D_
(Transferred all load Darling fdr #6 to C.Duri fdr #11), to anticipate spill at CGS-5_x000D_
18:47 Closed C.Duri fdr #11. (after opened Isolation Switches of Darling VCB fdr #6)_x000D_
_x000D_
18:49 Closed Darling 115KV GCB #1 &amp; GCB #3, OK._x000D_
         Closed both Isolation Switch of Darling fdr #7._x000D_
19:04 Closed Darling VCB fdr #7. (On Block position), then Released the Block._x000D_
         Cause: Under Investigation._x000D_
_x000D_
</t>
  </si>
  <si>
    <t>4036</t>
  </si>
  <si>
    <t>325</t>
  </si>
  <si>
    <t xml:space="preserve">17:14 D.Field fdr #2 Load dropped 64A (148-84A)._x000D_
19:12 It was reported No Power at Duri Field Area-7, Road-S6._x000D_
20:34 Checked &amp; found, Recl. 07-U3-21 (D.Field fdr #2)  T/SO.   Ctr: 152-153._x000D_
         Blocked &amp; closed Recl. 07-U3-21, Ok. Then released the Block._x000D_
         Patrolled the Line, but found nothing._x000D_
         Cause: Suspected by Lightning._x000D_
_x000D_
</t>
  </si>
  <si>
    <t>4037</t>
  </si>
  <si>
    <t>05:59 C.Duri ACB fdr #7  T/R 1x   Ctr: 463-464   R/F: 51N (@1)._x000D_
         C.Duri fdr #6 Load dropped 42A (91-49A)._x000D_
14:00 Patrolled the line but found nothing._x000D_
         Cause: Unidentified.</t>
  </si>
  <si>
    <t>3267191</t>
  </si>
  <si>
    <t>4038</t>
  </si>
  <si>
    <t>3267192</t>
  </si>
  <si>
    <t>4039</t>
  </si>
  <si>
    <t xml:space="preserve">Checked and found, OKB OCB fdr #2  T/R 1x   Ctr: 1261-1262   R/F: 51N._x000D_
Patrolled the line and found, a dead Bird on Tx at Well KB #283._x000D_
Cause: Animal. (Bird)_x000D_
</t>
  </si>
  <si>
    <t>4040</t>
  </si>
  <si>
    <t>3022</t>
  </si>
  <si>
    <t xml:space="preserve">14:10 KBJ 115KV GCB #41  T/O.   Ctr: 209-210._x000D_
         KBJ 115KV GCB #43  T/O.   Ctr: 418-419._x000D_
         (115KV KBJ - Kota Batak line T/O, By R/F: 21P @1,@2.(Zone-2)_x000D_
         Patrolled the Line, but found nothing._x000D_
_x000D_
14:16 Manually Closed 115KV GCB #41 but Failed._x000D_
         (Continued Patrolling the Line and found, steel Roof of NKBS Substation flying and Touch to the_x000D_
        115KV Conductor at NKBS Substation)_x000D_
         _x000D_
15:40 Manually Opened 115KV NKBS C/S and Bypassing 115KV NKBS OCB #1 (line toward CKBS) _x000D_
15:43 Closed 115KV KBJ GCB #41, Ok._x000D_
         Closed 115KV KBJ GCB #43, Ok._x000D_
         (115KV KBJ - Kotabatak line energized)_x000D_
_x000D_
17:14 Closed 115KV NKBS C/S._x000D_
17:15 Blocked and Closed NKBS VCB fdr #3, Ok. Then Released the Block._x000D_
17:16 Blocked and Closed NKBS VCB fdr #4, Ok. Then Released the Block._x000D_
17:17 Blocked and Closed NKBS VCB fdr #5, Ok. Then Released the Block._x000D_
18:38 Normalized Bypass of 115KV NKBS OCB #1. _x000D_
         Cause: Others. (Extreme Weather / Heavy rain &amp; wind)_x000D_
_x000D_
</t>
  </si>
  <si>
    <t>4041</t>
  </si>
  <si>
    <t xml:space="preserve">4B OCB fdr #1  T/R 2x._x000D_
Not checked yet._x000D_
_x000D_
</t>
  </si>
  <si>
    <t>4042</t>
  </si>
  <si>
    <t xml:space="preserve">Checked and found, 4B OCB fdr #1  T/R 3x   Ctr: 285-288   R/F: 51N._x000D_
Patrolled the line and found, @2 broken L/A on TP of Well #3A-93._x000D_
Cause: Lightning._x000D_
_x000D_
</t>
  </si>
  <si>
    <t>4043</t>
  </si>
  <si>
    <t>13.8KV 4D FEEDER #6</t>
  </si>
  <si>
    <t xml:space="preserve">4D OCB fdr #6  T/R 1x   Ctr: 181-182   R/F: 51@1,@2,@3._x000D_
Not Patrolled yet._x000D_
_x000D_
</t>
  </si>
  <si>
    <t>4044</t>
  </si>
  <si>
    <t xml:space="preserve">Patrolled the line, but found Nothing._x000D_
Cause: Suspected by Lightning._x000D_
_x000D_
</t>
  </si>
  <si>
    <t>4045</t>
  </si>
  <si>
    <t xml:space="preserve">S/U MGT #6, then On line the Unit at 15:27._x000D_
(Due to S/D NDC-CT #1 for repairing)_x000D_
_x000D_
</t>
  </si>
  <si>
    <t>4046</t>
  </si>
  <si>
    <t xml:space="preserve">15:08 4D OCB fdr #4  T/SO._x000D_
16:49 Manually Closed 4D OCB fdr 4._x000D_
         Not checked and patrolled yet._x000D_
_x000D_
</t>
  </si>
  <si>
    <t>4047</t>
  </si>
  <si>
    <t xml:space="preserve">Checked &amp; found, 4D OCB fdr #4  T/O.   Ctr: 237-238   R/F: 81._x000D_
Patrolled the line, but found nothing._x000D_
Cause: Others. _x000D_
(When 115KV KBJ-Kotabatak line Tripped and NDC-CT #1 emergency S/D)_x000D_
_x000D_
</t>
  </si>
  <si>
    <t>4048</t>
  </si>
  <si>
    <t xml:space="preserve">15:08 4D OCB fdr #5  T/SO._x000D_
16:51 Manually Closed 4D OCB fdr #5._x000D_
         Not checked and patrolled yet._x000D_
_x000D_
</t>
  </si>
  <si>
    <t>4049</t>
  </si>
  <si>
    <t xml:space="preserve">Checked &amp; found, 4D OCB fdr #5  T/O.   Ctr: 285-286   R/F: 81._x000D_
Patrolled the line, but found nothing._x000D_
Cause: Others. _x000D_
(When 115KV KBJ-Kotabatak line tripped and NDC-CT #1 emergency S/D)_x000D_
_x000D_
</t>
  </si>
  <si>
    <t>4050</t>
  </si>
  <si>
    <t>4051</t>
  </si>
  <si>
    <t xml:space="preserve">Checked and found, 4D OCB fdr #2  T/R 1x   Ctr: 234-235   R/F: 51N._x000D_
Patrolled the line and found, @1 broken L/A o/p #3D-5._x000D_
Cause: Lightning._x000D_
_x000D_
</t>
  </si>
  <si>
    <t>4052</t>
  </si>
  <si>
    <t xml:space="preserve">S/U MGT #8, then On line the Unit at 15:57._x000D_
(Due to S/D NDC-CT #1 for repairing)_x000D_
_x000D_
</t>
  </si>
  <si>
    <t>4053</t>
  </si>
  <si>
    <t xml:space="preserve">Off line NDC-CT #1, then S/D the Unit for NSB at 16:05._x000D_
(Due to Exciter Diode Failure)_x000D_
_x000D_
</t>
  </si>
  <si>
    <t>4054</t>
  </si>
  <si>
    <t xml:space="preserve">16:07 Darling 115KV GCB #2  T/O.   Ctr: 173-174_x000D_
         Darling 115KV GCB #4  T/O.   Ctr: 83-84   R/F: .... and 86T.    _x000D_
         (115KV Darling TX-2 no power)_x000D_
   _x000D_
17:00 Checked and found, 115KV Darling TX-2  Tripped Off.  By R/F: .... and 86T._x000D_
         Opened 13.8KV Darling VCB fdr #3._x000D_
         Opened 13.8KV Darling VCB Fdr #4._x000D_
17:18 Reset the Relay 86T. _x000D_
         Closed 115KV Darling GCB #2, Ok._x000D_
         Closed 115KV Darling GCB #4, Ok._x000D_
         (115KV Darling TX-2 Energized)_x000D_
_x000D_
17:19 Closed 13.8KV Darling VCB fdr #3, Ok._x000D_
         Closed 13.8KV Darling VCB fdr #4, Ok._x000D_
         Cause: Under Investigation_x000D_
</t>
  </si>
  <si>
    <t>4055</t>
  </si>
  <si>
    <t xml:space="preserve">Checked and found, 115KV DARLING GCB #2  T/O.   Ctr: 124-125   R/F: 86T._x000D_
                           115KV DARLING GCB #4  T/O.   Ctr: 163-164   R/F: 86T._x000D_
Checked Susbstation and the Line, but found nothing. _x000D_
Cause: Suspected by Lightning._x000D_
</t>
  </si>
  <si>
    <t>4056</t>
  </si>
  <si>
    <t xml:space="preserve">16:08 Rokan VCB fdr #2  T/O. (On Block Status due to Rig activity)_x000D_
16:24 Manualy Closed Rokan VCB fdr #2._x000D_
         Not checked and patrolled yet._x000D_
</t>
  </si>
  <si>
    <t>4057</t>
  </si>
  <si>
    <t xml:space="preserve">Checked and found, Rokan VCB fdr #2  T/R 1x   Ctr: 1242-1243   R/F: 51N._x000D_
Patrolled the line and found: -@1,@3 F/O Dead end Insulators o/p #32AV-23._x000D_
                                      -@1,@3 F/O Dead end Insukators o/p #30AV-30._x000D_
                                      -@1,@3 F/O Dead end Insulators o/p #29AV-20._x000D_
Cause: Lightning._x000D_
</t>
  </si>
  <si>
    <t>4058</t>
  </si>
  <si>
    <t>Checked and found, 3D OCB fdr #3  T/R 1x   Ctr: 439-440   R/F: 50@1,@2._x000D_
Patrolled the line and found, @1,@2 broken L/As on TP of Well #3D-92._x000D_
Cause: Lightning.</t>
  </si>
  <si>
    <t>4059</t>
  </si>
  <si>
    <t>4060</t>
  </si>
  <si>
    <t>NEW KOTABATAK SUBSTATION</t>
  </si>
  <si>
    <t>20:11 NKBS 115KV Circuit Switcher  T/O.      _x000D_
21:30 Checked and found NKB Circuit Switcher T/O, and NKB TX Off Line, R/F: Not Appear._x000D_
         NKB Fdr#3, #4, #5 No power._x000D_
         Open Isolation Switches of NKB Fdr#3, and Fdr#4._x000D_
         Transfer Load NKB Feeder to CKBS._x000D_
21:34 Transfer Load NKB Fdr#3 to CKB Fdr#1_x000D_
         Closed LBS 3.6CU.05, OK._x000D_
21:48 Transfer Load NKB Fdr#4 to CKB Fdr#3._x000D_
         (LBS 37.CV.13 Have ben Closed status before, NKB fdr#1 transfer to CKB fdr#3)._x000D_
         Closed LBS 37.CV.12, OK._x000D_
22:51 Closed 115 KV NKB Circuit Switcher, OK._x000D_
22:53 Closed 13.8KV NKB OCB Fdr#5, OK._x000D_
         Cause: Unidentified.</t>
  </si>
  <si>
    <t>4061</t>
  </si>
  <si>
    <t xml:space="preserve">S/U MGT #1, then On Line the Unit at 21:45._x000D_
(Due to emergency S/D NDC-CT #1 for replacing broken Diode)_x000D_
_x000D_
</t>
  </si>
  <si>
    <t>4062</t>
  </si>
  <si>
    <t>4063</t>
  </si>
  <si>
    <t xml:space="preserve">Checked &amp; found, Duri Field ACB fdr #4  T/R 1x   Ctr: 474-475   R/F: 51N._x000D_
Patrolled the line, but found nothing._x000D_
Cause: Unidentified._x000D_
_x000D_
</t>
  </si>
  <si>
    <t>4064</t>
  </si>
  <si>
    <t xml:space="preserve">09:00 It was reported no power at CSS Area-1. (C.Duri fdr #3)_x000D_
17:08 Checked &amp; found, @2,@3 b/o 100K fuses for 1.2Mva Tx at CSS Area-1._x000D_
         Perform TTR and Megger found, good reading._x000D_
         Replaced b/o fuse above with same size and energized the Tx._x000D_
         Cause: Unidentified (fuse)._x000D_
_x000D_
</t>
  </si>
  <si>
    <t>4065</t>
  </si>
  <si>
    <t xml:space="preserve">14:05 S/U MGT #3, then On Line the Unit at 14:28_x000D_
         (Due to S/D NDC-CT#1 for replacing Diode fuse)_x000D_
_x000D_
</t>
  </si>
  <si>
    <t>4066</t>
  </si>
  <si>
    <t xml:space="preserve">14:22 It was reported b/o fuse for Tx at Well KB #123. (CKBS fdr #1)_x000D_
15:38 Checked &amp; found, @2,@3 b/o 25K fuses for 550Kva Tx at Well KB #123._x000D_
         Tested the Tx &amp; found, Low megger reading._x000D_
         Cause: Tx failure. (Low megger reading)_x000D_
_x000D_
          (This Tx is not replaced yet)_x000D_
_x000D_
</t>
  </si>
  <si>
    <t>4067</t>
  </si>
  <si>
    <t xml:space="preserve">Replaced 550Kva Tx failure with the same size at Well KB #123._x000D_
Cause: Tx failure. (Low megger reading)_x000D_
_x000D_
</t>
  </si>
  <si>
    <t>4068</t>
  </si>
  <si>
    <t>706</t>
  </si>
  <si>
    <t xml:space="preserve">5B fdr #4 Load dropped 180A. (.... - .....A)_x000D_
_x000D_
14:44 It was reported no power at Well #.... _x000D_
16:31 Checked &amp; found, Recl. 4B-73 (5B fdr #4)  T/SO.   Ctr: 71-72._x000D_
         Blocked &amp; closed Recl. 4B-73, Ok. Then released the block._x000D_
         The line is not patrolled yet._x000D_
_x000D_
</t>
  </si>
  <si>
    <t>4069</t>
  </si>
  <si>
    <t>4070</t>
  </si>
  <si>
    <t xml:space="preserve">15:20 Manually opened 6DN OCB fdr #2.        _x000D_
         (For replacing 6DN Voltage Regulator-1 at 6DN Substation)_x000D_
16:01 Manually closed 6DN OCB fdr #2._x000D_
         Cause: Plan Maintenance._x000D_
_x000D_
</t>
  </si>
  <si>
    <t>4071</t>
  </si>
  <si>
    <t xml:space="preserve">10:22 It was reported no power at Well #3A-64N, #3W-48, #3A-65 &amp; #3A-28._x000D_
         Checked &amp; found, Recl. 3A-28 (4B fdr #1)  T/LO.   Ctr: 14-17._x000D_
         Patrolled the line &amp; found, a dead Bird hang on load side of Recl. 3A-28._x000D_
         (Then tookdown it)_x000D_
_x000D_
12:19 Blocked &amp; closed Recl. 3A-28, Ok. Then released the Block._x000D_
         Cause: Animal. (Bird)_x000D_
_x000D_
</t>
  </si>
  <si>
    <t>4072</t>
  </si>
  <si>
    <t xml:space="preserve">12:30 It was reported b/o fuse for Tx at Well #5D-14E. (4D fdr #4)_x000D_
15:30 Checked &amp; found, @1,@2 b/o 7.8SF fuses for 300Kva Tx at Well #5D-14E._x000D_
         Perform TTR and Megger test found, low megger reading._x000D_
         Cause: Tx failure. (Low megger reading)_x000D_
_x000D_
         (The Tx failure is not replaced yet)_x000D_
_x000D_
</t>
  </si>
  <si>
    <t>4073</t>
  </si>
  <si>
    <t xml:space="preserve">Replaced 300 Kva Tx failure with same size and energized the Tx._x000D_
Cause: Tx failure (low megger reading)._x000D_
_x000D_
</t>
  </si>
  <si>
    <t>4074</t>
  </si>
  <si>
    <t xml:space="preserve">15:51 115KV NKBS-C/S  T/O.   Ctr: Did not reported yet.   R/F: Not appear._x000D_
         _x000D_
16:08 Manually opened 13.8KV NKBS VCB fdr #3._x000D_
16:15 Manually opened 13.8KV NKBS VCB fdr #5._x000D_
_x000D_
Transferred all loads of NKBS fdr #3 to NKBS fdr #1._x000D_
16:33 Closed LBS #36-CU-35._x000D_
         (After opened both side Isolation switch of NKBS VCB fdr #3)_x000D_
_x000D_
16:52 Manually closed 115KV NKBS-C/S at NKBS, Ok._x000D_
16:56 Manually Closed NKBS VCB fdr #5, Ok._x000D_
         Cause: Under Investigation._x000D_
_x000D_
Investigation Result: Relay failure -&gt; CT/VT module of T60 is fail._x000D_
_x000D_
</t>
  </si>
  <si>
    <t>4075</t>
  </si>
  <si>
    <t xml:space="preserve">00:37 It was Reported b/o fuse for Tx o/p #13-F1-01. (N.Duri fdr #11)_x000D_
10:31 Checked &amp; found, @2 b/o 3.1SF fuse for 112.5Kva Tx o/p #13-F1-01._x000D_
          Perform TTR and Megger found, good reading._x000D_
          Repalced b/o fuse above with same size and energized the Tx._x000D_
          Cause: Unidentified (fuse)._x000D_
_x000D_
</t>
  </si>
  <si>
    <t>4076</t>
  </si>
  <si>
    <t xml:space="preserve">14:13 Off line MGT #4, then S/D the Unit for S/B._x000D_
_x000D_
</t>
  </si>
  <si>
    <t>4077</t>
  </si>
  <si>
    <t xml:space="preserve">14:25 Off line MGT #3, then S/D the Unit for S/B._x000D_
_x000D_
</t>
  </si>
  <si>
    <t>4078</t>
  </si>
  <si>
    <t xml:space="preserve">14:30 Off line MGT #1, then S/D the Unit for S/B._x000D_
_x000D_
</t>
  </si>
  <si>
    <t>4079</t>
  </si>
  <si>
    <t xml:space="preserve">15:00 Off line MGT #7, then S/D the Unit for S/B._x000D_
_x000D_
</t>
  </si>
  <si>
    <t>4080</t>
  </si>
  <si>
    <t xml:space="preserve">15:07 Off line MGT #8, then S/D the Unit for S/B._x000D_
_x000D_
</t>
  </si>
  <si>
    <t>4081</t>
  </si>
  <si>
    <t xml:space="preserve">It was reported b/o fuse for Tx at Well So.Balam #361. (So.Balam fdr #4)._x000D_
Not Checked Yet._x000D_
_x000D_
</t>
  </si>
  <si>
    <t>4082</t>
  </si>
  <si>
    <t xml:space="preserve">09:40 Checked &amp; found, @3 b/o 3.5SF fuse for 150Kva Tx at Well So.Balam #361._x000D_
         Perform TTR and Megger test the Tx, found low megger reading._x000D_
         Cause: Tx Failure. (Low megger reading)_x000D_
_x000D_
11:25 Replaced 150Kva Tx failure with same size and energized the Tx._x000D_
         _x000D_
</t>
  </si>
  <si>
    <t>4083</t>
  </si>
  <si>
    <t xml:space="preserve">15:30 It was reported no power at Candi Fields. (Batang fdr #3)_x000D_
17:50 Checked &amp; found, Recl. 36AL-13 (Batang fdr #3)  T/SO.   Ctr: 120-121._x000D_
         Patrolled the line &amp; found, a dead Monkey hang on powerline o/p #35AK-15._x000D_
         (Then tookdown it)_x000D_
         Blocked &amp; closed Recl. 36AL-13, Ok. Then released block._x000D_
         Cause: Animal. (Monkey)_x000D_
_x000D_
</t>
  </si>
  <si>
    <t>4084</t>
  </si>
  <si>
    <t xml:space="preserve">07:00 It was reported b/o fuse for 150Kva Tx. (Batang fdr #2)_x000D_
11:30 Checked &amp; found @2,@3 b/o 3.5SF fuses for 150Kva Tx at Well Rantau Bais #57._x000D_
         Perform TTR and Megger found good reading._x000D_
         Replaced b/o fuse above with same size and energized the Tx._x000D_
         Cause: Animal (Monkey)._x000D_
_x000D_
</t>
  </si>
  <si>
    <t>4085</t>
  </si>
  <si>
    <t xml:space="preserve">07:25 OKB OCB fdr #2  T/R 1x._x000D_
15:00 Checked &amp; found, OKB OCB fdr #2  T/R 1x   Ctr: 1262-1263   R/F: 51N._x000D_
         Patrolled the line, but found nothing._x000D_
         Cause: Unidentified._x000D_
_x000D_
</t>
  </si>
  <si>
    <t>4086</t>
  </si>
  <si>
    <t xml:space="preserve">CPI Power system Normal operation._x000D_
_x000D_
</t>
  </si>
  <si>
    <t>4087</t>
  </si>
  <si>
    <t xml:space="preserve">13:28 It was reported b/o fuse for Tx o/p #TL-229. (C.Duri fdr #4)_x000D_
16:10 Checked &amp; found, broken secondary cable for 112.5Kva Tx o/p #TL-229._x000D_
17:54 Replaced broken Secondary cable &amp; @1 b/o fuse with the same size o/p #TL-229,_x000D_
         then energized the Tx._x000D_
         Cause: Secondary cable._x000D_
_x000D_
</t>
  </si>
  <si>
    <t>4088</t>
  </si>
  <si>
    <t xml:space="preserve">14:23 S/U MGT #3. then on line the Unit at 14:35._x000D_
_x000D_
</t>
  </si>
  <si>
    <t>4089</t>
  </si>
  <si>
    <t xml:space="preserve">Off line MGT #2, the S/D the Unit for S/B._x000D_
_x000D_
</t>
  </si>
  <si>
    <t>4090</t>
  </si>
  <si>
    <t xml:space="preserve">Bangko fdr #1 Load dropped 19A (205-186)._x000D_
Bangko GFPC  T/R 1x._x000D_
Not checked yet._x000D_
_x000D_
</t>
  </si>
  <si>
    <t>4091</t>
  </si>
  <si>
    <t xml:space="preserve">Checked &amp; found, Bangko GFPC  T/R 1x   Ctr: 94-95._x000D_
Patrolled the line &amp; found, @1,@2 b/o fuse for Tx at Well Bangko #268. (Bangko fdr #1)_x000D_
Cause: Animal._x000D_
_x000D_
</t>
  </si>
  <si>
    <t>4092</t>
  </si>
  <si>
    <t xml:space="preserve">20:06 It was reported b/o fuse for Tx at Well BKO #268. (Bangko fdr #1)_x000D_
21:40 Checked &amp; found, @1,@2 b/o 7.8SF fuses for 300Kva Tx at Well BKO #268._x000D_
         Perform TTR and Megger found, good reading._x000D_
         Replaced b/o fuse above with same size and energized the Tx._x000D_
         Cause: Animal. (LIzard)_x000D_
_x000D_
  </t>
  </si>
  <si>
    <t>4093</t>
  </si>
  <si>
    <t xml:space="preserve">04:37 Bekasap fdr #2 Load dropped 49A (90-41A)._x000D_
         Bekasap GFPC  T/R 1x._x000D_
_x000D_
07:30 Checked &amp; found, Recl. 37BD-12 (Bekasap fdr #2)  T/SO. (in Block position)   Ctr: 172-173._x000D_
         Blocked &amp; closed Recl. 37BD-12, Ok. Then release the block._x000D_
         Patrolled the line, but found nothing._x000D_
         Cause: Unidentified._x000D_
_x000D_
</t>
  </si>
  <si>
    <t>4094</t>
  </si>
  <si>
    <t xml:space="preserve">10:45 It was reported b/o fuse for Tx o/p #12-F9-07. (N.Duri fdr #5)_x000D_
15:30 Checked &amp; found, @2 b/o 7.0SF fuse for 225Kva Tx o/p #12-F9-07._x000D_
          Replaced b/o fuse above with the same size &amp; energized the Tx._x000D_
          Cause: Animal. (Monkey)_x000D_
_x000D_
</t>
  </si>
  <si>
    <t>4095</t>
  </si>
  <si>
    <t xml:space="preserve">13:07 5B fdr #4 Load dropped 165A (233-68A)._x000D_
15:00 Checked &amp; found, Recl. 4B-73 (5B fdr #4)  T/SO.   Ctr: 72-73._x000D_
15:30 Blocked &amp; closed Recl. 4B-73, Ok. Then release the block._x000D_
15:55 By-pass &amp; opened Recl. 4B-73._x000D_
         Cause: Control Recloser problem._x000D_
_x000D_
</t>
  </si>
  <si>
    <t>4096</t>
  </si>
  <si>
    <t xml:space="preserve">22:33 It was reported b/o fuse for Tx at Well Petani #105. (Petani fdr #1)_x000D_
00:00 Checked &amp; found, @2,@3 b/o 3.5SF fuses for 150Kva Tx at Well Petani #105._x000D_
         Perform TTR &amp; Megger test the Tx found, Low megger reading._x000D_
         Cause: Tx failure. (Low megger reading)_x000D_
_x000D_
         (This Tx is not replaced yet)_x000D_
_x000D_
</t>
  </si>
  <si>
    <t>4097</t>
  </si>
  <si>
    <t xml:space="preserve">14:40 Replaced 150Kva Tx failure with the same size &amp; energized the Tx at Well Petani #105._x000D_
         Cause: Tx Failure. (Low Megger reading)_x000D_
_x000D_
</t>
  </si>
  <si>
    <t>4098</t>
  </si>
  <si>
    <t xml:space="preserve">12:00 It was reported b/o fuse for Tx at Well Sikladi #09. (Menggala fdr #2)_x000D_
15:00 Checked &amp; found, @1,@2 b/o 2.1SF fuses for 100Kva Tx at Well Sikladi #09._x000D_
         Perform TTR and Megger found, Low megger reading._x000D_
         Cause: Tx failure. (Low megger reading)_x000D_
_x000D_
         (This Tx is not replaced yet)_x000D_
_x000D_
</t>
  </si>
  <si>
    <t>4099</t>
  </si>
  <si>
    <t xml:space="preserve">Replaced 100Kva Tx failure with 150Kva Tx &amp; energized the Tx at Well Sikladi #09._x000D_
Cause: Tx failure. (Low megger reading)_x000D_
_x000D_
</t>
  </si>
  <si>
    <t>4100</t>
  </si>
  <si>
    <t xml:space="preserve">D.Field ACB fdr #2  T/R 1x._x000D_
Not checked yet._x000D_
_x000D_
</t>
  </si>
  <si>
    <t>4101</t>
  </si>
  <si>
    <t xml:space="preserve">Checked &amp; found, D.Field ACB fdr #2  T/R 3x   Ctr: 190-193   R/F: 51N._x000D_
Patrolled the line, but found nothing._x000D_
Cause: Unidentified._x000D_
_x000D_
</t>
  </si>
  <si>
    <t>4102</t>
  </si>
  <si>
    <t xml:space="preserve">20:18 Nella VCB fdr #1  T/SO.   Ctr. &amp; R/F are not reported yet._x000D_
20:44 Blocked &amp; closed Nella VCB fdr #1, Ok. Then released the Block._x000D_
         The line is not patrolled yet._x000D_
_x000D_
</t>
  </si>
  <si>
    <t>4103</t>
  </si>
  <si>
    <t xml:space="preserve">Checked &amp; found, Nella VCB fdr #1  T/SO.   Ctr: 495-496   R/F: 51N._x000D_
Patrolled the line &amp; found, @1,@2 broken L/As on TP of Well Bangko #35._x000D_
Cause: Lightning Arrester._x000D_
_x000D_
</t>
  </si>
  <si>
    <t>4104</t>
  </si>
  <si>
    <t>4105</t>
  </si>
  <si>
    <t xml:space="preserve">Checked &amp; found, 5B OCB fdr #4  T/R 1x   Ctr: 330-331   R/F: 51N._x000D_
Patrolled the line, but found nothing._x000D_
Cause: Unidentified._x000D_
_x000D_
</t>
  </si>
  <si>
    <t>4106</t>
  </si>
  <si>
    <t xml:space="preserve">Sintong fdr #2 Load dropped 71A (216-145A)._x000D_
Sintong GFPC  T/R 1x._x000D_
Not checked yet._x000D_
_x000D_
</t>
  </si>
  <si>
    <t>4107</t>
  </si>
  <si>
    <t xml:space="preserve">Checked &amp; found, Recl. 28AF-02 (Sintong fdr #2)  T/R 1x   Last Ctr: 628._x000D_
Patrolled the line, but found nothing._x000D_
Cause: Unidentified._x000D_
_x000D_
</t>
  </si>
  <si>
    <t>4108</t>
  </si>
  <si>
    <t xml:space="preserve">20:15 It was reported b/o fuse for Tx at Well Bangko #200. (Nella fdr #1)_x000D_
21:45 Checked &amp; found, @1 b/o 14.0SF fuse for 500Kva Tx at Well Bangko #200._x000D_
         Performed TTR and Megger found, Good reading._x000D_
         Replaced b/o fuse above with the same size &amp; energized the Tx._x000D_
         Cause: Unidentified (Fuse)._x000D_
_x000D_
</t>
  </si>
  <si>
    <t>4109</t>
  </si>
  <si>
    <t>4110</t>
  </si>
  <si>
    <t xml:space="preserve">07:30 5B fdr #3 is still dropped 64A (100-36A)._x000D_
10:44 Checked &amp; found, Recl. 4C-65A (5B fdr #3)  T/SO.   Ctr: 136-137._x000D_
         Blocked &amp; closed Recl. above, Ok. Then released the block._x000D_
         Patrolled the line &amp; found, @2 broken Pin Insulator o/p #4D-112._x000D_
         Cause: Lightning._x000D_
_x000D_
</t>
  </si>
  <si>
    <t>4111</t>
  </si>
  <si>
    <t xml:space="preserve">Checked &amp; found, 5B OCB fdr #3  T/R 1x   Ctr: 360-361   R/F: 51N._x000D_
Patrolled the line, but found nothing._x000D_
Cause: Suspedted by Lightning._x000D_
_x000D_
</t>
  </si>
  <si>
    <t>4112</t>
  </si>
  <si>
    <t xml:space="preserve">22:08 4D OCB fdr #2  T/R 1x._x000D_
         4D fdr #3 Load dropped 55A (75-20A)._x000D_
         Not checked yet._x000D_
_x000D_
22:14 4D OCB fdr #2  T/R 1x._x000D_
         Not checked yet._x000D_
_x000D_
</t>
  </si>
  <si>
    <t>4113</t>
  </si>
  <si>
    <t xml:space="preserve">Checked &amp; found, 4D OCB fdr #2  T/R 2x   Ctr: 234-236   R/F: 51@1,@2._x000D_
Patrolled the line &amp; found, @1,@2 F/O Dead end Insulators o/p #4D- ...._x000D_
Cause: Lightning._x000D_
_x000D_
</t>
  </si>
  <si>
    <t>4114</t>
  </si>
  <si>
    <t xml:space="preserve">5B fdr #2 Load dropped 122A (169-47A)._x000D_
5B fdr #1 Load dropped 71A (91-20A)._x000D_
Not checked yet._x000D_
_x000D_
</t>
  </si>
  <si>
    <t>4115</t>
  </si>
  <si>
    <t xml:space="preserve">Checked &amp; found, 5B OCB fdr #2  T/R 1x   Ctr: 340-341   R/F: 51N._x000D_
Patrolled the line &amp; found, @2 broken Dead end Insulator o/p #4C-75._x000D_
Cause: Lightning._x000D_
_x000D_
Also found, Recl. 5C-07 (5B fdr #2)  T/R 1x   Ctr: 48-49._x000D_
Patrolled the line, but found nothing._x000D_
Cause: Suspected by Lightning._x000D_
_x000D_
Checked all Recloser at downstream of 5B fdr #1 &amp; found, normal._x000D_
(No Recloser Tripped)_x000D_
Cause: Suspected Voltage dip when 5B OCB fdr #2  T/R._x000D_
_x000D_
</t>
  </si>
  <si>
    <t>4116</t>
  </si>
  <si>
    <t xml:space="preserve">6D fdr #1 Load dropped 183A (243-60A)._x000D_
Not checked yet._x000D_
_x000D_
</t>
  </si>
  <si>
    <t>4117</t>
  </si>
  <si>
    <t xml:space="preserve">Checked &amp; found, Recl. 5C-42 (6D fdr #1)  T/R 1x   Ctr: 20-21._x000D_
Patrolled the line &amp; found, a dead Bird on the Recl. 5C-42._x000D_
(No equipment damage)_x000D_
Cause: Animal. (Bird)_x000D_
_x000D_
</t>
  </si>
  <si>
    <t>4118</t>
  </si>
  <si>
    <t>4119</t>
  </si>
  <si>
    <t xml:space="preserve">Checked &amp; found, 4D OCB fdr #5  T/R 1x   Ctr: 286-287   R/F: 51N._x000D_
Patrolled the line, but found nothing._x000D_
Cause: Suspected by Lightning._x000D_
_x000D_
</t>
  </si>
  <si>
    <t>4120</t>
  </si>
  <si>
    <t xml:space="preserve">4D fdr #4 Load dropped 194A (233-39A)._x000D_
Not checked yet._x000D_
_x000D_
</t>
  </si>
  <si>
    <t>4121</t>
  </si>
  <si>
    <t xml:space="preserve">Checked &amp; found, Recl. 4D-85 (4D fdr #4)  T/R 1x   Ctr: 1613-1614._x000D_
Patrolled the line, but found nothing._x000D_
Cause: Suspected by Lightning._x000D_
_x000D_
</t>
  </si>
  <si>
    <t>4122</t>
  </si>
  <si>
    <t>4123</t>
  </si>
  <si>
    <t xml:space="preserve">Checked &amp; found, 4B OCB fdr #2  T/R 1x   Ctr: 229-230   R/F: 51N._x000D_
Patrolled the line, but found nothing._x000D_
Cause: Suspected by Lightning._x000D_
_x000D_
</t>
  </si>
  <si>
    <t>4124</t>
  </si>
  <si>
    <t>4125</t>
  </si>
  <si>
    <t xml:space="preserve">Checked &amp; found, 5B OCB fdr #2  T/R 1x   Ctr: 340-341   R/F: 51@2._x000D_
Patrolled the line &amp; found, @2 broken Dead-end Insulator o/p #4C-75._x000D_
Cause: Lightning._x000D_
_x000D_
</t>
  </si>
  <si>
    <t>4126</t>
  </si>
  <si>
    <t xml:space="preserve">Menggala fdr #1 Load dropped 136A (196-60A)._x000D_
Not checked yet._x000D_
_x000D_
</t>
  </si>
  <si>
    <t>4127</t>
  </si>
  <si>
    <t xml:space="preserve">Checked &amp; found, Recl. 19AN-04 (Menggala fdr #1)  T/R 1x   Ctr: 322-323   R/F: 51N._x000D_
Patrolled the line, but found nothing_x000D_
Cause: Unidentified._x000D_
_x000D_
</t>
  </si>
  <si>
    <t>4128</t>
  </si>
  <si>
    <t xml:space="preserve">C.Duri ACB fdr #15  T/R 1x   Ctr: 369-370   R/F: 51N._x000D_
Not patrolled yet._x000D_
_x000D_
</t>
  </si>
  <si>
    <t>4129</t>
  </si>
  <si>
    <t xml:space="preserve">Patrolled the line, but found nothing._x000D_
Caused: Unidentified._x000D_
_x000D_
</t>
  </si>
  <si>
    <t>4130</t>
  </si>
  <si>
    <t xml:space="preserve">22:00 It was reported b/o fuse for Tx at Well Kopar #37. (Rokan fdr #2)_x000D_
24:00 Checked &amp; found, @2,@3 b/o 7.8SF fuses for 300Kva Tx at Well Kopar #37. _x000D_
         Replaced b/o fuse above with the same size &amp; energized the Tx,_x000D_
         Cause: Animal. (Monkey)_x000D_
_x000D_
</t>
  </si>
  <si>
    <t>4131</t>
  </si>
  <si>
    <t xml:space="preserve">Ketigul VCB fdr #2  T/R 1x   Ctr: 206-207   R/F: 51@1._x000D_
Ketigul fdr #3 load dropped 10A (23-13A)._x000D_
Patrolled the line &amp; found, a dead Monkey under pole #27AL-06._x000D_
Cause: Animal. (Monkey)_x000D_
_x000D_
</t>
  </si>
  <si>
    <t>4132</t>
  </si>
  <si>
    <t xml:space="preserve">6D fdr #2 Load dropped 90A (242-152A)._x000D_
Not checked yet._x000D_
_x000D_
</t>
  </si>
  <si>
    <t>4133</t>
  </si>
  <si>
    <t xml:space="preserve">Checked &amp; found, Recl. 6D-87 (6D fdr #2)  T/R 1x   Ctr: 51-52   R/F: 51N._x000D_
Patrolled the line &amp; found, @3 broken Dean End insulator o/p #6C-05._x000D_
Cause: Dead End Insulator._x000D_
_x000D_
</t>
  </si>
  <si>
    <t>4134</t>
  </si>
  <si>
    <t xml:space="preserve">11:30 It was reported b/o fuse for Tx at Well #8E-45N._x000D_
16:30 Checked &amp; found, @2, @3 b/o 14.0SF fuses for 550Kva Tx at Well #8E-45._x000D_
         Performed TTR &amp; Megger test, found TTR reading failed._x000D_
         Cause: Transformer failure._x000D_
_x000D_
         (This Tx is not replaced yet)_x000D_
_x000D_
</t>
  </si>
  <si>
    <t>4135</t>
  </si>
  <si>
    <t xml:space="preserve">Replaced 550Kva Tx failure with the same size &amp; energized the Tx at Well #8E-45E._x000D_
Cause: Tx Failure._x000D_
_x000D_
</t>
  </si>
  <si>
    <t>4136</t>
  </si>
  <si>
    <t>KOTABATAK SUBSTATION</t>
  </si>
  <si>
    <t xml:space="preserve">20:58 Old Kotabatak 115KV Circuit Switcher  T/O._x000D_
22:01 Checked &amp; found, 115KV OKB C/S at OKB Substation  T/O.   Ctr:.... R/F: 51@1._x000D_
          Manually opened 13.8KV OKB OCB fdr #2._x000D_
22:10 Closed 115KV OKB C/S, but failed. (due to b/o fuse control of Circuit Switcher)_x000D_
    _x000D_
Transferred load of OKB fdr #2 to CKBS fdr #1.     _x000D_
   A. Transfer part load CKBS fdr #1 to NKBS fdr #3 by:_x000D_
          1. Closed LBS #36CU-35. (Parallel CKBS fdr #1 and NKBS fdr #3)._x000D_
          2. Opened LBS #36CU-05. ( Part load of CKBS fdr #1 transfer to NKBS fdr #3)_x000D_
                 - Checked load : CKBS fdr #1 = 63A._x000D_
                 - Checked load : NKBS fdr #3 = 378A._x000D_
_x000D_
   B. Transfer Load OKB fdr #2 (258 A) to CKBS fdr #1 by:_x000D_
          1. Closed LBS #37CX-11._x000D_
              -Checked load CKBS fdr #1. (258+63A = 331 A)_x000D_
         Cause: Under Investigation. (Suspected Circuit Switcher problem)_x000D_
_x000D_
</t>
  </si>
  <si>
    <t>4137</t>
  </si>
  <si>
    <t xml:space="preserve">22:15 It was reported no power at D/S of 8C fdr #4. (8C RTU was failed)_x000D_
23:57 Checked &amp; found, 8C VCB fdr #4  T/R 1x   Ctr: 583-584   R/F: 51@3._x000D_
         Not Patrolled yet._x000D_
_x000D_
</t>
  </si>
  <si>
    <t>4138</t>
  </si>
  <si>
    <t xml:space="preserve">Patrolled the line &amp; found: -@3 F/O Dead end Insulator._x000D_
                                      -@2 Broken Dead end Insulator o/p #8D-39._x000D_
Cause: Lightning._x000D_
_x000D_
</t>
  </si>
  <si>
    <t>4139</t>
  </si>
  <si>
    <t>4140</t>
  </si>
  <si>
    <t xml:space="preserve">Checked &amp; found, 8D OCB fdr #1  T/R 1x   Ctr: 1989-1090   R/F: 51@2._x000D_
Patrolled the line &amp; found, @2 broken Pin Insulator o/p #8E-133._x000D_
Cause: Lightning._x000D_
_x000D_
</t>
  </si>
  <si>
    <t>4141</t>
  </si>
  <si>
    <t>1140</t>
  </si>
  <si>
    <t xml:space="preserve">01:45 It was reported no power at D/S of 8C OCB fdr #4._x000D_
         (8C Substation failed)_x000D_
_x000D_
To anticipate spill at Minas GS-2:_x000D_
01:51 Open 8D OCB fdr #3, Then Closed at 04:28._x000D_
01:55 Open Minas ACB fdr #3, Then Closed at 04:27._x000D_
01:56 Open Minas ACB fdr #4, Then Closed at 04:28._x000D_
_x000D_
02:13 Checked &amp; found, 115KV 8C C/S-Tx #2  T/O.   Ctr: 153-154   R/F: 51G._x000D_
02:24 Open 8C OCB fdr #4, then Closed at 04:00._x000D_
         Open 8C OCB fdr #5, then Closed at 04:07._x000D_
         Open 8C OCB fdr #6, then Closed at 04:04._x000D_
_x000D_
02:25 Closed 115KV 8C C/S-Tx #2, but T/O again._x000D_
02:43 Open 8C OCB fdr #3, then Closed at 04:25._x000D_
02:45 Open 8C OCB fdr #1, then Closed at 04:11._x000D_
02:48 Open 8C OCB fdr #2, then Closed at 04:11._x000D_
_x000D_
02:47 Requested NDC plant to lowering load. (Frequency system was high)_x000D_
03:15 Open Isolation switch 8C fdr #4, #5 &amp; #6._x000D_
_x000D_
03:30 Closed 115KV 8C C/S-Tx #2, Ok._x000D_
         Closed Isolation Switch &amp; close 8C VCB fdr #4, #5, #6. (after function test the breaker)_x000D_
04:28 Power to GS-2 back to normal._x000D_
         Cause: Under Investigation._x000D_
_x000D_
</t>
  </si>
  <si>
    <t>4142</t>
  </si>
  <si>
    <t xml:space="preserve">07:00 It was reported b/o fuse for Tx o/p #07-T3-07._x000D_
10:49 Checked &amp; found, @2 b/o 3.1SF fuse for 112.5Kva Tx o/p #07-T3-07._x000D_
         Also found broken Secondary Cable._x000D_
14:28 Replaced broken secondary cable &amp; b/o fuse above then energized the Tx._x000D_
         Cause: Secondary Cable._x000D_
_x000D_
</t>
  </si>
  <si>
    <t>4143</t>
  </si>
  <si>
    <t xml:space="preserve">10:39 It was reported b/o fuse for Tx o/p #03-0-19._x000D_
15:08 Checked &amp; found, @3 b/o 3.1SF fuse for 112.5Kva Tx o/p #03-0-19._x000D_
         Replaced b/o fuse above with the same size then energized the Tx._x000D_
         Cause: Unidentified (Fuse)._x000D_
_x000D_
</t>
  </si>
  <si>
    <t>4144</t>
  </si>
  <si>
    <t xml:space="preserve">11:27-13:00 Blocked Recl. 7D-20 (Minas fdr #1) to opened HLC o/p #6D-280._x000D_
                   Replaced Pin to Post Insulator type._x000D_
                   (Well #6D-97 was off during this job)_x000D_
                   Cause: Planned Maintenance._x000D_
_x000D_
</t>
  </si>
  <si>
    <t>4145</t>
  </si>
  <si>
    <t xml:space="preserve">Sintong fdr #2 Load dropped 120A (215-95A)._x000D_
Not checked yet._x000D_
_x000D_
</t>
  </si>
  <si>
    <t>4146</t>
  </si>
  <si>
    <t xml:space="preserve">Checked &amp; found, Recl. 28AF-02 (Sintong fdr #2)  T/R 1x   Ctr: 628-629   R/F: 51N._x000D_
Patrolled the line, but found nothing._x000D_
Cause: Suspected by Lightning._x000D_
_x000D_
</t>
  </si>
  <si>
    <t>4147</t>
  </si>
  <si>
    <t xml:space="preserve">Rangau fdr #2 Load dropped 59A (65-6A)._x000D_
Not checked yet._x000D_
_x000D_
</t>
  </si>
  <si>
    <t>4148</t>
  </si>
  <si>
    <t xml:space="preserve">Checked &amp; found, Recl. 23BD-01 (Rangau fdr #2)  T/R 2x   Ctr: 141-143   R/F: 51@2._x000D_
Patrolled the line, but found nothing._x000D_
Cause: Unidentified._x000D_
_x000D_
</t>
  </si>
  <si>
    <t>4149</t>
  </si>
  <si>
    <t xml:space="preserve">13:37 S/U MGT #11, then online the Unit at 14:20._x000D_
_x000D_
</t>
  </si>
  <si>
    <t>4150</t>
  </si>
  <si>
    <t xml:space="preserve">15:40 It was reported b/o fuse for Tx at Well Jurong #37._x000D_
         Checked &amp; found, @1 b/o 7.8SF fuse for 300Kva Tx at Well Jurong #37._x000D_
19:00 Replaced b/o fuse above with the same size, then energized the Tx._x000D_
         Cause: Unidentified (Fuse)._x000D_
_x000D_
</t>
  </si>
  <si>
    <t>4151</t>
  </si>
  <si>
    <t xml:space="preserve">16:22 It was reported b/o fuse for Tx o/p #06-Q5-13._x000D_
17:21 Checked &amp; found, @2 b/o 3.1SF fuse for 112.5Kva Tx o/p #06-Q5-13._x000D_
         Replaced b/o fuse above with the same size then energized the Tx._x000D_
         Cause: Unidentified (Fuse)._x000D_
_x000D_
</t>
  </si>
  <si>
    <t>4152</t>
  </si>
  <si>
    <t xml:space="preserve">16:43 Offline MGT #9, then S/D the Unit for S/B._x000D_
_x000D_
</t>
  </si>
  <si>
    <t>4153</t>
  </si>
  <si>
    <t xml:space="preserve">17:31 S/U MGT #7, then online the Unit at 18:00 _x000D_
         (For certification)_x000D_
_x000D_
21:00 Off line MGT #7, then S/D the Unit for S/B._x000D_
_x000D_
</t>
  </si>
  <si>
    <t>4154</t>
  </si>
  <si>
    <t xml:space="preserve">C.Duri ACB fdr #5  T/R 1x   Ctr: 229-230   R/F: 51N._x000D_
The line is not patrolled yet._x000D_
_x000D_
</t>
  </si>
  <si>
    <t>4155</t>
  </si>
  <si>
    <t xml:space="preserve">Patrolled the line &amp; found, @1 broken L/A o/p #03-8A-10._x000D_
Cause: Lightning._x000D_
_x000D_
</t>
  </si>
  <si>
    <t>4156</t>
  </si>
  <si>
    <t xml:space="preserve">21:12 Duri Field ACB fdr #1  T/LO._x000D_
22:28 Open Recl. 01-8-31, then close at 23:48._x000D_
22:35 Open Recl. 01-6-30. then close at 23:54._x000D_
22:35 Blocked &amp; closed, Duri field ACB fdr #1, but T/O again._x000D_
         Patrolled the line &amp; found, fall down tree &amp; hit to power line near pole #...._x000D_
         (Then remove the Tree above)_x000D_
23:45 Blocked &amp; closed Duri Faied ACB fdr #1, Ok. Then released the block._x000D_
         Cause: Tree._x000D_
_x000D_
</t>
  </si>
  <si>
    <t>4157</t>
  </si>
  <si>
    <t>115KV MINAS - 8C LINE</t>
  </si>
  <si>
    <t>274</t>
  </si>
  <si>
    <t xml:space="preserve">115KV Minas SWY GCB #22  T/R 1x._x000D_
115KV Minas SWY GCB #26  T/R 1x._x000D_
(115KV Minas SWY - 8C line)_x000D_
_x000D_
Not checked yet._x000D_
_x000D_
</t>
  </si>
  <si>
    <t>4158</t>
  </si>
  <si>
    <t xml:space="preserve">Checked &amp; found:_x000D_
115KV Minas SWY GCB #22  T/R 1x   Ctr: 1525-1526._x000D_
115KV Minas SWY GCB #26  T/R 1x   Ctr: did not change.   R/F: Did not reported yet._x000D_
(115KV Minas SWY - 8C line T/R 1x)_x000D_
Patrolled the line, but found nothing._x000D_
Cause: Suspected by Ligthning._x000D_
_x000D_
</t>
  </si>
  <si>
    <t>4159</t>
  </si>
  <si>
    <t xml:space="preserve">21:43 6DN OCB fdr #5  T/R 1x._x000D_
         6DN fdr #6 Load dropped 150A (185-35A)._x000D_
_x000D_
21:54 6DN OCB fdr #5  T/LO._x000D_
         Patrolled the line but found nothing._x000D_
_x000D_
16-Sep-2016._x000D_
00:20 Opened LBS #6D-16A._x000D_
00:30 Blocked &amp; closed 6DN OCB fdr #5, Ok._x000D_
00:34 Closed LBS #6D-16A, but 6DN OCB fdr #5  Tripped off again._x000D_
         Re-Open LBS #6D-16A._x000D_
00:37 Blocked &amp; closed, 6DN OCB fdr #5, Ok.      _x000D_
01:50 Patrolled the line &amp; found, @2 seriously broken Pin Insulator o/p #6D-87._x000D_
         Then replaced broken Pin supported jumper Insulator above._x000D_
03:06 Open 6DN OCB fdr #5, to close LBS #6D-16A._x000D_
03:07 Blocked &amp; closed, 6DN OCB fdr #5, but tripped off again._x000D_
         Opened By-pass SW of Recl. 6D-18._x000D_
03:39 Blocked &amp; closed, 6DN OCB fdr #5, but tripped off again._x000D_
04:00 Patrolled the line &amp; found, @1,@2 broken L/As of the Recl. 6D-18._x000D_
         (Isolated broken L/As above &amp; open source site jumper of Recl. 6D-18)_x000D_
04:10 Blocked &amp; closed 6DN OCB fdr #5, Ok. Then released the block._x000D_
_x000D_
Transferred load of Recl. 6D-18 to Minas fdr #1._x000D_
04:15 Closed LBS #6D-26A.       _x000D_
         Cause: Lightning._x000D_
_x000D_
</t>
  </si>
  <si>
    <t>4160</t>
  </si>
  <si>
    <t xml:space="preserve">3D fdr #2 Load dropped 181A (204-23A)._x000D_
Not checked yet._x000D_
_x000D_
</t>
  </si>
  <si>
    <t>4161</t>
  </si>
  <si>
    <t xml:space="preserve">Checked &amp; found, 3D OCB fdr #2  T/R 1x   Ctr: 220-221   R/F:51@1._x000D_
Patrolled the line, but found nothing._x000D_
Cause: Suspected by Lightning._x000D_
_x000D_
</t>
  </si>
  <si>
    <t>4162</t>
  </si>
  <si>
    <t xml:space="preserve">21:44 3D fdr #3 Load dropped 127A (151-24A)._x000D_
22:34 3D OCB fdr #3  T/R 1x._x000D_
         Not checked yet._x000D_
_x000D_
</t>
  </si>
  <si>
    <t>4163</t>
  </si>
  <si>
    <t xml:space="preserve">Checked &amp; found, 3D OCB fdr #3  T/R 1x   Ctr: 440-441   R/F: 51N._x000D_
Patrolled the line, but found nothing._x000D_
Cause: Suspected by Lightning._x000D_
_x000D_
</t>
  </si>
  <si>
    <t>4164</t>
  </si>
  <si>
    <t xml:space="preserve">3D fdr #4 Load dropped 138A (203-65A)._x000D_
Not checked yet._x000D_
_x000D_
</t>
  </si>
  <si>
    <t>4165</t>
  </si>
  <si>
    <t xml:space="preserve">Checked &amp; found, Recl. 2D-44 (3D fdr #4)  T/R 1x   Ctr: 10-11._x000D_
Patrolled the line &amp; found nothing._x000D_
Cause: Suspected by Lightning._x000D_
_x000D_
</t>
  </si>
  <si>
    <t>4166</t>
  </si>
  <si>
    <t>4167</t>
  </si>
  <si>
    <t xml:space="preserve">Checked &amp; found, 4D OCB fdr #3  T/R 1x   Ctr: 229-330   R/F: 51@2._x000D_
Patrolled the line &amp; found, @2 broken Pin Insulator o/p #4D-69._x000D_
Cause: Lightning._x000D_
_x000D_
</t>
  </si>
  <si>
    <t>4168</t>
  </si>
  <si>
    <t xml:space="preserve">4D fdr #2 Load dropped 109A (145-36A)._x000D_
Not checked yet._x000D_
_x000D_
</t>
  </si>
  <si>
    <t>4169</t>
  </si>
  <si>
    <t xml:space="preserve">Checked &amp; found, Recl. 3D-119 (4D fdr #2)  T/R 1x   Ctr: 25-26._x000D_
Patrolled the line, but found nothing._x000D_
Cause: Suspected by Lightning._x000D_
_x000D_
</t>
  </si>
  <si>
    <t>4170</t>
  </si>
  <si>
    <t xml:space="preserve">C.Duri ACB fdr #2  T/R 1x   Ctr: 367-368   R/F: 51G, 51N._x000D_
Not Patrolled yet._x000D_
_x000D_
</t>
  </si>
  <si>
    <t>4171</t>
  </si>
  <si>
    <t xml:space="preserve">Checked &amp; found, C.Duri ACB #2  T/R 1x   Ctr: 367-368   R/F: 51N._x000D_
Patrolled the line and found nothing._x000D_
Caused: Unidentified._x000D_
_x000D_
</t>
  </si>
  <si>
    <t>4172</t>
  </si>
  <si>
    <t xml:space="preserve">10:07 It was reported b/o fuse for Tx o/p #04-01-19._x000D_
13:38 Checked &amp; found, @1, @2 b/o 3.1SF fuses for 112.5Kva Tx o/p #04-01-19._x000D_
         Replaced b/o fuse above with the same size then energized the Tx._x000D_
         Cause: Animal (Bird)._x000D_
_x000D_
</t>
  </si>
  <si>
    <t>4173</t>
  </si>
  <si>
    <t xml:space="preserve">10:55 S/U MGT #1 then online the unit at 11:30._x000D_
         (For certification)._x000D_
_x000D_
16:35 Off line MGT#1, then S/D the unit for S/B._x000D_
_x000D_
</t>
  </si>
  <si>
    <t>4174</t>
  </si>
  <si>
    <t xml:space="preserve">13:00 It was reported b/o fuse for Tx at Well #4D-96._x000D_
17:16 Checked &amp; found, @2, @3 b/o 3.5SF fuses for 150Kva Tx at Well #4D-96._x000D_
         Replaced b/o fuse above with the same size then energized the Tx._x000D_
         Cause: Unidentified (Fuse)._x000D_
_x000D_
</t>
  </si>
  <si>
    <t>4175</t>
  </si>
  <si>
    <t xml:space="preserve">13:12 It was reported b/o fuse for Tx o/p 42-D-54 (Toman Office)._x000D_
14:12 Checked &amp; found, @2, @3 b/o fuse for 112.5KVA Tx._x000D_
         Also found broken Sec. Breaker._x000D_
         Replaced broken Sec. breaker above by FM Electrical Team._x000D_
15:58 Replaced b/o fuse above with the same size then energized the Tx._x000D_
         Cause: Animal (Squirrel)._x000D_
_x000D_
</t>
  </si>
  <si>
    <t>4176</t>
  </si>
  <si>
    <t xml:space="preserve">15:30 S/U MGT#8, then on line the unit at 15:54._x000D_
         (For Certificate)._x000D_
_x000D_
18:54 Off line MGT#8, then S/D the unit for S/B._x000D_
_x000D_
</t>
  </si>
  <si>
    <t>4177</t>
  </si>
  <si>
    <t xml:space="preserve">C.Duri ACB fdr #16  T/R 2x   Ctr: 290-292   R/F: 51N._x000D_
Not patrolled yet._x000D_
_x000D_
</t>
  </si>
  <si>
    <t>4178</t>
  </si>
  <si>
    <t xml:space="preserve">Patrolled the line &amp; found, @1 F/O Deadend Insulator o/p #09-N2-01A._x000D_
Caused: Lightning._x000D_
_x000D_
</t>
  </si>
  <si>
    <t>4179</t>
  </si>
  <si>
    <t xml:space="preserve">Balam GFPC  T/R 1x._x000D_
Ground fault alarm on So.Balam fdr #2._x000D_
(No load dropped at any fdrs.)_x000D_
Not checked yet._x000D_
_x000D_
</t>
  </si>
  <si>
    <t>4180</t>
  </si>
  <si>
    <t xml:space="preserve">Checked &amp; found, So.Balam GFPC  T/R 1x   Ctr: 226-227   R/F: 51N._x000D_
Patrolled So.Balam fdr #2 line, but found nothing._x000D_
Cause: Suspected by Lightning._x000D_
_x000D_
</t>
  </si>
  <si>
    <t>4181</t>
  </si>
  <si>
    <t xml:space="preserve">Sintong fdr #1 Load dropped 30A (80-50A)._x000D_
Sintong fdr #2 Load dropped 46A (215-169A). (Oil Pump Off)_x000D_
Sintong GFPC  T/R 1x._x000D_
(Ground fault alarm on Sintong fdr #1)_x000D_
Not checked yet._x000D_
_x000D_
</t>
  </si>
  <si>
    <t>4182</t>
  </si>
  <si>
    <t xml:space="preserve">Checked &amp; found, Recl. 26AE-22 (Sintong fdr #1)  T/SO.   Ctr: 158-159._x000D_
Then closed Recl. 26AE-22, Ok. Then released the block._x000D_
Patrolled the line &amp; found nothing._x000D_
Cause: Suspected by Ligthning._x000D_
_x000D_
</t>
  </si>
  <si>
    <t>4183</t>
  </si>
  <si>
    <t>7001</t>
  </si>
  <si>
    <t xml:space="preserve">00:17 115KV C.Duri SWY GCB #45  T/R 1x_x000D_
         115KV C.Duri SWY GCB #43  T/O._x000D_
         115KV C.Duri SWY GCB #41  T/O._x000D_
         115KV Rokan GCB #12  T/R 1X._x000D_
         (115KV C.Duri-Pematang line T/R &amp; C.Duri Tx-3 Tripped)_x000D_
_x000D_
Respectively: _x000D_
So.Balam fdr #4 Load dropped 156A (250-94A)._x000D_
Nella fdr #1 Load dropped 226A (266-46A)._x000D_
Menggala fdr #1 Load dropped 115A (190-75A)._x000D_
Sintong fdr #1 Load dropped 18A (77-59A)._x000D_
Sintong fdr #2 Load dropped 151A (215-64A)._x000D_
Bekasap fdr #3 Load dropped 30A (150-120A)._x000D_
Pematang fdr #1 Load dropped 101A (150-49A)._x000D_
Pematang fdr #2 Load dropped 49A (50-1A)._x000D_
Rangau fdr #1 Load dropped 18A (26-8A)._x000D_
Rangau fdr #2 Load dropped 60A (70-10A)._x000D_
Petani fdr #1 Load dropped 131A (201-70A)._x000D_
Ketigul fdr #1 Load dropped 23A (113-90A)._x000D_
Ketigul fdr #2 Load dropped 32A (216-184A)._x000D_
_x000D_
To anticipate spill at Bangko-GS._x000D_
00:54 Manual opened Bangko VCB fdr #1. Then Closed at: 01:27._x000D_
_x000D_
01:14 Checked &amp; found, Recl. 26AE-22 (Sintong fdr #1)  T/SO._x000D_
         Blocked &amp; closed Recl. 26AE-22, Ok. Then released the block_x000D_
_x000D_
03:00 Checked &amp; found, 115KV C.Duri TX-3  T/O._x000D_
         Opened Line Switch for isolating 115KV C.Duri TX-3._x000D_
03:47 Closed 115KV C.Duri GCB #41 &amp; #43. _x000D_
_x000D_
03:43 Transferred load CD fdr #11 to Darling fdr #6._x000D_
04:07 CGT #4  T/O. _x000D_
         (Affected 13.8KV C.Duri Bus-4 &amp; C.Duri fdr #7, 8, 9 no power)_x000D_
_x000D_
To anticipate Spill at CGS-4._x000D_
05:20 Manual opened C.Duri ACB fdr #16, then closed at: 09:31._x000D_
         (Requested by HO Dispacther)._x000D_
_x000D_
05:45 Opened C.Duri ACB fdr #8 &amp; C.Duri ACB fdr #9._x000D_
_x000D_
Preparation to transfer load of CGS #4. (to C.Duri fdr #6 &amp; C.Duri #16)_x000D_
05:50 By passed Recl. 03-7-24.                 Normalized at: 15:18_x000D_
06:00 Unplug Recl. 02-1-01.                      Normalized at: 09:45_x000D_
07:00 Opened Recl. 03-05-27 (CD fdr #7). Closed at: 10:34_x000D_
07:20 Opened Recl. 03-01-39 (CD fdr #7). Closed at: 10:40_x000D_
07:20 Opened Recl. 04-02-22 (CD fdr #8). Closed at: 09:58_x000D_
07:47 Opened Recl. 04-06-40 (CD fdr #8). Closed at: 10:21_x000D_
07:39 Opened Recl. 04-01-02 (CD fdr #9). Closed at: 10:32_x000D_
07:47 Opened Recl. 04-03-02 (CD fdr #9). Closed at: 10:36_x000D_
_x000D_
07:32 115KV C.Duri OCB #33  T/O._x000D_
         115KV C.Duri OCB #35  T/O._x000D_
         (115KV C.Duri TX-5 Tripped for CGT #5)_x000D_
_x000D_
07:56 Closed LBS #03-07-03. (C.Duri fdr #7 energized from C.Duri fdr #5)_x000D_
         (Also C.Duri Bus #3 &amp; #4 energized from C.Duri ACB fdr #7)_x000D_
_x000D_
08:00 Checked 115KV C.Duri TX-3, found normal._x000D_
08:08 Manual opened 115KV C.Duri GCB #41 &amp; #43._x000D_
08:13 Closed 115KV Line Switch of C.Duri TX-3._x000D_
08:15 Closed 115KV C.Duri GCB #41._x000D_
         (115KV C.Duri TX-3 energized)_x000D_
         Visual checked the Tx &amp; found, normal._x000D_
_x000D_
08:20 Closed 115KV C.Duri GCB #43._x000D_
08:27 Opened C.Duri ACB fdr #7. (C.Duri Bus #3 &amp; #4 de-energized)_x000D_
08:28 Closed 13.8KV C.Duri ACB #34._x000D_
         (13.8KV C.Duri Bus #3 &amp; #4 energized)_x000D_
_x000D_
08:46 Closed 13.8KV C.Duri ACB fdr #7. (C.Duri fdr #7 parallel with C.Duri fdr #5)_x000D_
08:55 Opened LBS #03-07-03. (C.Duri fdr #7 &amp; C.Duri fdr #5 are separated)_x000D_
09:15 Closed 13.8KV C.Duri ACB fdr #8._x000D_
09:17 Closed 13.8KV C.Duri ACB fdr #9._x000D_
09:31 Closed 13.8KV C.Duri ACB fdr #16._x000D_
         Cause: Under Investigation._x000D_
_x000D_
Prod. loss Reported by EC:_x000D_
Duri Fiels (HO) = 5607 Bbls / 1226 Wells._x000D_
Bangko North  =   994 Bbls /   145 Wells._x000D_
Bekasap North =   400 Bbls /     93 Wells._x000D_
Grand Total     = 7001 Bbls / 1464 Wells_x000D_
_x000D_
</t>
  </si>
  <si>
    <t>4184</t>
  </si>
  <si>
    <t xml:space="preserve">07:55 S/U MGT #7, then online the Unit at 08:10_x000D_
_x000D_
</t>
  </si>
  <si>
    <t>4185</t>
  </si>
  <si>
    <t xml:space="preserve">08:00 It was reported b/o fuse for Tx at Well Pudu #17._x000D_
14:55 Checked &amp; found, @1 b/o 7.8SF fuse for 250Kva Tx at Well Pudu #17._x000D_
         Replaced b/o fuse above with the same size then energized the Tx._x000D_
         Cause: Unidentified (Fuse)._x000D_
_x000D_
</t>
  </si>
  <si>
    <t>4186</t>
  </si>
  <si>
    <t xml:space="preserve">08:00 It was reported b/o fuse for Tx at Well Pematang #57._x000D_
16:27 Checked &amp; found, @1 b/o 14.0SF fuse for 500Kva Tx at Well Pematang #57._x000D_
         Replaced b/o fuse above with the same size then energized the Tx._x000D_
         Cause: Unidentified (Fuse)._x000D_
_x000D_
</t>
  </si>
  <si>
    <t>4187</t>
  </si>
  <si>
    <t xml:space="preserve">09:30 It was reported b/o fuse for Tx at DIF area #4._x000D_
10:30 Checked &amp; found, @2, @3 b/o 100K fuses for 1000Kva Tx-C at DIF area #4._x000D_
         Perform TT and Megger test &amp; found good reading._x000D_
         Replaced b/o fuse above with the same size but not energized due to spark on main breaker._x000D_
         Cause: Main breaker on MCC._x000D_
_x000D_
</t>
  </si>
  <si>
    <t>4188</t>
  </si>
  <si>
    <t xml:space="preserve">It was reported @2 b/o fuse for 150KVA Tx at Well BKO #20._x000D_
Replaced b/o fuse above with the same size then energized the Tx._x000D_
Cause: Switchboard problem._x000D_
_x000D_
</t>
  </si>
  <si>
    <t>4189</t>
  </si>
  <si>
    <t xml:space="preserve">14:37 S/U MGT #9, then online the unit at 14:55._x000D_
_x000D_
19:25 Off line MGT #9, then S/D the unit for S/B._x000D_
_x000D_
</t>
  </si>
  <si>
    <t>4190</t>
  </si>
  <si>
    <t xml:space="preserve">15:15 It was reported b/o fuse for Tx o/p #11-H3-20._x000D_
         Not checked yet._x000D_
_x000D_
</t>
  </si>
  <si>
    <t>4191</t>
  </si>
  <si>
    <t xml:space="preserve">16:00 Checked &amp; found, @3 b/o 3.1SF fuse for 112.5Kva Tx o/p #11-H3-20. (N.Duri fdr #9)_x000D_
         Performed TTR test and megger the TX and found, Low mega ohm reading TX._x000D_
         Cause: Tx Failure. (Low mega ohm reading TX)_x000D_
_x000D_
         (The Tx is not replaced yet)_x000D_
_x000D_
</t>
  </si>
  <si>
    <t>4192</t>
  </si>
  <si>
    <t xml:space="preserve">Replaced 112.5Kva Tx failure with the same size &amp; energized the Tx o/p #11-H3-20._x000D_
Cause: Tx Failure._x000D_
_x000D_
</t>
  </si>
  <si>
    <t>4193</t>
  </si>
  <si>
    <t xml:space="preserve">16:54 S/U CGT#4, then on line the Unit at 17:27._x000D_
_x000D_
</t>
  </si>
  <si>
    <t>4194</t>
  </si>
  <si>
    <t xml:space="preserve">20:54 Duri Community fdr #2 Load dropped 40A (125-85A)._x000D_
22:05 Checked &amp; found, 4.16KV Recl. at IT Mini Subst.  T/O._x000D_
22:10 Blocked &amp; closed 4.16KV Recl. at IT Mini Subst.,Ok. Then released the block._x000D_
         Not patrolled yet._x000D_
_x000D_
</t>
  </si>
  <si>
    <t>4195</t>
  </si>
  <si>
    <t xml:space="preserve">Checked &amp; found, 4.16KV Recl. at IT Mini SS.  T/R 2x   Ctr: 70-72._x000D_
Patrolled the line &amp; found, High tree &amp; touching to power line at near pole #NN. (Duri Garage shop)_x000D_
Cause: Tree._x000D_
_x000D_
</t>
  </si>
  <si>
    <t>4196</t>
  </si>
  <si>
    <t>4197</t>
  </si>
  <si>
    <t xml:space="preserve">Checked &amp; found, 6D OCB fdr #1  T/R 1x   Ctr: 308-309   R/F: 51N._x000D_
Patrolled the line, but found nothing._x000D_
Cause: Suspected by Lightning._x000D_
_x000D_
</t>
  </si>
  <si>
    <t>4198</t>
  </si>
  <si>
    <t xml:space="preserve">6D fdr #2 Load dropped 208A (242-34A)._x000D_
Not checked yet._x000D_
_x000D_
</t>
  </si>
  <si>
    <t>4199</t>
  </si>
  <si>
    <t xml:space="preserve">Checked &amp; found, Recl. 6D-298 (6D fdr #2)  T/R 1x   Ctr: 43-44._x000D_
Patrolled the line, but found nothing._x000D_
Cause: Suspected by Lightning._x000D_
_x000D_
</t>
  </si>
  <si>
    <t>4200</t>
  </si>
  <si>
    <t xml:space="preserve">Minas ACB fdr #6 Load dropped 132A (184-52A)._x000D_
Not checked yet._x000D_
_x000D_
</t>
  </si>
  <si>
    <t>4201</t>
  </si>
  <si>
    <t xml:space="preserve">Checked &amp; found, Recl. 7E-67A (MInas fdr #6)  T/R 1x   Ctr: 51-52   F/R: 51N._x000D_
Patrolled the line, but found nothing._x000D_
Cause: Suspected by Lightning._x000D_
_x000D_
</t>
  </si>
  <si>
    <t>4202</t>
  </si>
  <si>
    <t xml:space="preserve">22:43 115KV C. Duri GCB #41 T/O_x000D_
         115KV C. Duri GCB #43 T/O_x000D_
         (115KV C. Duri TX-3 Tripped)._x000D_
_x000D_
Transferred load C. Duri fdr #9 to C. Duri fdr #6._x000D_
02:48 Opened C. Duri fdr #9._x000D_
02:49 Opened Recl. 02-1-01._x000D_
02:51 Closed LBS 04-07-01._x000D_
02:52 Closed Recl. 02-01-01._x000D_
_x000D_
03:32 CGT #4 Tripped._x000D_
03:51 Opened C. Duri ACB fdr #7._x000D_
         Opened C. Duri ACB fdr #8._x000D_
_x000D_
Transferred load C. Duri fdr #7 to C. Duri fdr #5._x000D_
04:00 By passed Recl. 03-07-24._x000D_
04:01 Closed LBS 03-07-03._x000D_
_x000D_
Energized CGS-4._x000D_
04:38 Opened Recl. 04-5-32._x000D_
04:46 Closed LBS 04-5-25. (CGS #4 energized from C. Duri fdr #9 (C. Duri fdr #6))._x000D_
_x000D_
Transfer load CD fdr #8 to C. Duri fdr #4._x000D_
07:21 Closed LBS 03-01-02. (C. Duri fdr #5 &amp; C. Duri fdr #6 parallel)_x000D_
07:26 Opened Recl. 03-01-39 (Part load C. Duri fdr #5 transferred to C. Duri fdr #6)._x000D_
07:43 Opened LBS 03-03-44._x000D_
07:58 Closed LBS 04-08-29._x000D_
08:03 Unplug Recl. 09-Q1-06._x000D_
08:06 Closed LBS 09-Q1-01._x000D_
_x000D_
Cause: Under Investigation._x000D_
_x000D_
</t>
  </si>
  <si>
    <t>4203</t>
  </si>
  <si>
    <t xml:space="preserve">Ketigul VCB fdr #1 T/R 1x._x000D_
Not checked yet._x000D_
_x000D_
</t>
  </si>
  <si>
    <t>4204</t>
  </si>
  <si>
    <t xml:space="preserve">Checked &amp; found, Ketigul VCB fdr #1  T/R 1x   Ctr: 211-212   R/F: 51@1._x000D_
Patrolled the line &amp; found, @1 broken Dead end Insulator o/p #29AM-28._x000D_
Cause: Dead end Insulator._x000D_
_x000D_
</t>
  </si>
  <si>
    <t>4205</t>
  </si>
  <si>
    <t xml:space="preserve">D.Field ACB fdr #4  T/R 1x._x000D_
Not checked yet._x000D_
_x000D_
</t>
  </si>
  <si>
    <t>4206</t>
  </si>
  <si>
    <t xml:space="preserve">Checked &amp; found, D.Field ACB  fdr #4  T/R 1x   Ctr: 475-376   R/F: 51N._x000D_
Patrolled the line &amp; found, @1 broken L/A o/p #07-V5-03._x000D_
Caused: Lightning Arrester._x000D_
_x000D_
</t>
  </si>
  <si>
    <t>4207</t>
  </si>
  <si>
    <t xml:space="preserve">21:50 S/U MGT #8, then on line the Unit at 22:04._x000D_
_x000D_
</t>
  </si>
  <si>
    <t>4208</t>
  </si>
  <si>
    <t xml:space="preserve">Off line MGT #11, then S/D the Unit for S/B._x000D_
(Lube oil leak at 63QT)_x000D_
_x000D_
</t>
  </si>
  <si>
    <t>4209</t>
  </si>
  <si>
    <t xml:space="preserve">06:18 It was reported b/o fuse for Tx o/p #05-P5-14._x000D_
15:00 Checked &amp; found, @3 b/o 3.1SF fuse for 112.5Kva Tx o/p #05-P5-14._x000D_
         Also found broken secondary cable._x000D_
         Replaced broken secondary cable &amp; fuse with the same size, then energized the Tx._x000D_
         Cause: Secondary cable (broken)._x000D_
_x000D_
</t>
  </si>
  <si>
    <t>4210</t>
  </si>
  <si>
    <t xml:space="preserve">09:00 It was reported b/o fuse for Tx o/p #03-02-17._x000D_
12:15 Checked &amp; found, @3 b/o 3.1Sf fuse for 112.5Kva Tx o/p #03-02-17._x000D_
         Replaced b/o fuse above with same size, then energized the Tx._x000D_
         Cause: Unidentified (Fuse)._x000D_
_x000D_
</t>
  </si>
  <si>
    <t>4211</t>
  </si>
  <si>
    <t xml:space="preserve">14:52 S/U MGT #2, then on line the Unit at 15:27._x000D_
         (Foro Re-certification)_x000D_
17:40 Off line MGT #2, then S/D the Unit for S/B._x000D_
_x000D_
</t>
  </si>
  <si>
    <t>4212</t>
  </si>
  <si>
    <t xml:space="preserve">10:00 It was reported b/o fuse for Tx at WTP Minas._x000D_
10:30 Checked &amp; found, @1 b/o 3.5SF fuse for 150Kva Tx at WTP Minas. _x000D_
         Replaced b/o fuse above with the same size then energized the Tx._x000D_
         Cause: Unidentified (Fuse)._x000D_
_x000D_
</t>
  </si>
  <si>
    <t>4213</t>
  </si>
  <si>
    <t xml:space="preserve">17:13 Duri Community fdr #3 Load dropped 25A (65-40A)._x000D_
18:00 Checked &amp; found, Bus Voltage TX #1 Duri Community was 14.4KV._x000D_
         Adjusted voltage to 13.9KV._x000D_
         Patrolled the line &amp; found nothing._x000D_
_x000D_
18:55 Checked &amp; found, Recl. 6F-07 (D.Community fdr #3)  T/LO.   Ctr: 1842-1844._x000D_
         Blocked &amp; closed Recl. 6F-07 above, but tripped again._x000D_
         Patrolled the line &amp; found, failure 3x100Kva Tx o/p #2DG-01. (for SMP Cendana)_x000D_
         (found the Fuse Holder is still connected to FCO)_x000D_
         Then Isolated the Tx, by open Fuse holder/fuse link._x000D_
19:23 Blocked &amp; closed Recl. 6F-07, Ok. Then released the block._x000D_
         Cause: Transformer Failure._x000D_
_x000D_
</t>
  </si>
  <si>
    <t>4214</t>
  </si>
  <si>
    <t xml:space="preserve">So.Balam GFPC  T/R 1x._x000D_
Ground fault alarm on So.Balam fdr #2._x000D_
(No load dropped at any fdrs.)_x000D_
Not checked yet._x000D_
_x000D_
</t>
  </si>
  <si>
    <t>4215</t>
  </si>
  <si>
    <t xml:space="preserve">Checked &amp; found, So.Balam GFPC  T/R 4x   Ctr: 227-231   R/F: 51N._x000D_
Patrolled So.Balam fdr #2 line, but found nothing._x000D_
Cause: Unidentified._x000D_
_x000D_
</t>
  </si>
  <si>
    <t>4216</t>
  </si>
  <si>
    <t xml:space="preserve">09:29 It was reported b/o fuse for Tx o/p #10-K4-40._x000D_
14:58 Checked &amp; found, @3 b/o 3.1SF fuse for 112.5KVA Tx o/p #10-K4-40._x000D_
         Tested the Tx &amp; found, normal. (good reading)_x000D_
         Then replaced b/o fuse above with the same size &amp; energized the Tx._x000D_
         Cause: Unidentified (Fuse)._x000D_
_x000D_
</t>
  </si>
  <si>
    <t>4217</t>
  </si>
  <si>
    <t xml:space="preserve">13:10 Manually Opened LBS #29BY-06. (LIBO fdr #2)_x000D_
         For Replacing @2 broken Pin Insulator o/p #29BY-07._x000D_
         and also replacing Hot Line Clamp o/p #29BY-11._x000D_
14:18 Closed LBS #29BY-06._x000D_
         Cause: Plan Maintenance_x000D_
_x000D_
</t>
  </si>
  <si>
    <t>4218</t>
  </si>
  <si>
    <t xml:space="preserve">13:25 Opened HLC on Take of Pole of Well Aman #3 &amp; Aman #5. (Bekasap fdr #6)_x000D_
         For replacing @1,@2,@3 broken L/As on Take of Pole Well Aman #3 &amp; Aman #5._x000D_
15:00 Closed HLC on Take of Pole of Well Aman #3 &amp; Aman #5, then S/U the wells._x000D_
         Cause: Plan Maintenance._x000D_
_x000D_
</t>
  </si>
  <si>
    <t>4219</t>
  </si>
  <si>
    <t xml:space="preserve">It was reported b/o fuse for Tx o/p #06-Q5-04B. (C.Duri fdr #14)_x000D_
Not checked yet._x000D_
_x000D_
</t>
  </si>
  <si>
    <t>4220</t>
  </si>
  <si>
    <t xml:space="preserve">10:10 Checked &amp; found, @2,@3 b/o 3.1SF fuses for for 112.5Kva Tx o/p #06-Q5-04B._x000D_
         Perform TTR and Megger test the Tx found good reading._x000D_
         Replaced b/o fuse above with the same size and energized the Tx._x000D_
         Cause: Animal (Monkey)._x000D_
_x000D_
</t>
  </si>
  <si>
    <t>4221</t>
  </si>
  <si>
    <t xml:space="preserve">22:14 It was reported b/o fuse for Tx o/p #05-N1-17. (NW-Test station A-5)_x000D_
23:05 Checked &amp; found, @2 b/o 3.1SF fuse for 112.5kva Tx o/p #05-N1-17._x000D_
         Replaced b/o fuse above with the same size then energized the TX._x000D_
         Cause: Animal. (Monkey)_x000D_
_x000D_
</t>
  </si>
  <si>
    <t>4222</t>
  </si>
  <si>
    <t>4223</t>
  </si>
  <si>
    <t xml:space="preserve">Checked &amp; found, Ketigul VCB fdr #2  T/R 1x   Ctr: 382-383   R/F: Not appear._x000D_
Patrolled the line, but found nothing._x000D_
Cause: Unidentified._x000D_
_x000D_
</t>
  </si>
  <si>
    <t>4224</t>
  </si>
  <si>
    <t>13.8KV MBL SUBSTATION 2 DURI FEEDER #1</t>
  </si>
  <si>
    <t xml:space="preserve">MSU-2 VCB fdr #1 (So.Balam fdr #1 &amp; fdr #2)  T/R 1x._x000D_
Not checked yet._x000D_
_x000D_
</t>
  </si>
  <si>
    <t>4225</t>
  </si>
  <si>
    <t xml:space="preserve">Checked &amp; found, MSU-2 VCB fdr #1  T/R 1x   Ctr: 239-240   R/F: 51N._x000D_
Patrolled the line, but nothing found._x000D_
Cause: Unidentified._x000D_
_x000D_
</t>
  </si>
  <si>
    <t>4226</t>
  </si>
  <si>
    <t xml:space="preserve">16:07 Manually Opened LBS #1F-273. (S/D power to Talang &amp; Leuser Complexes)_x000D_
         Due to modifications 3x100Kva Tx (Three phases) to 2x150Kva Tx (Single phase)._x000D_
18:25 Closed LBS #1F-273._x000D_
20:00 Completed to replacing its Tx, then energized the Tx._x000D_
         Cause: Planned Maintenance._x000D_
_x000D_
</t>
  </si>
  <si>
    <t>4227</t>
  </si>
  <si>
    <t xml:space="preserve">19:20 It was reported b/o fuse for Tx at Well Pudu #03._x000D_
21:55 Checked &amp; found, @3 b/o 7.8SF fuse for 300KVA Tx at Well Pudu #03._x000D_
         Performed TTR &amp; Megger test, found zero-megger reading._x000D_
         Cause: Transformer Failure._x000D_
_x000D_
</t>
  </si>
  <si>
    <t>4228</t>
  </si>
  <si>
    <t xml:space="preserve">11:55 Replaced Transformer failure 300Kva with the same size &amp; energized the Tx._x000D_
         Cause: Tx Failure. (Low megger Reading)_x000D_
_x000D_
</t>
  </si>
  <si>
    <t>4229</t>
  </si>
  <si>
    <t xml:space="preserve">Ketigul fdr #2 Load dropped 63A (222-159A)._x000D_
Not checked yet._x000D_
_x000D_
</t>
  </si>
  <si>
    <t>4230</t>
  </si>
  <si>
    <t xml:space="preserve">Checked &amp; found, Ketigul VCB fdr #2  T/R 4x   Ctr: 112-116   R/F: 51N._x000D_
Patrolled the line &amp; found, @3 broken Pin Insulator on TP of Well Sikladi #23._x000D_
Cause: Lightning._x000D_
_x000D_
</t>
  </si>
  <si>
    <t>4231</t>
  </si>
  <si>
    <t>976</t>
  </si>
  <si>
    <t xml:space="preserve">115KV KBJ GCB #41  T/R 1x._x000D_
115KV KBJ GCB #43  T/R 1x._x000D_
115KV NKB GCB #1   T/R 1x._x000D_
(115KV line KBJ-NKB  T/R)_x000D_
NKB SS, CKB SS, OKB SS, Petapahan SS &amp; Suram SS were no power during this outage._x000D_
Not checked yet._x000D_
_x000D_
Prod Loss:_x000D_
Kotabatak Area      :  438 bbls / 270 wells._x000D_
Petapahan Suram   :  569 bbls / 107 wells._x000D_
---------------------------------------------------- +_x000D_
Total                     :  1007 bbls / 377 wells._x000D_
_x000D_
</t>
  </si>
  <si>
    <t>4232</t>
  </si>
  <si>
    <t xml:space="preserve">Checked &amp; found: _x000D_
115KV KBJ GCB #41  T/R 1x   Ctr: 210-211_x000D_
115KV KBJ GCB #43  T/R 2x   Ctr: 418-420   R/F: 21@1,@2,@3._x000D_
(115KV KBJ - NKBS line T/R 1x)_x000D_
_x000D_
Patrolled 115KV KBJ - NKBS line, but found nothing._x000D_
Cause: Suspected by Lightning._x000D_
_x000D_
</t>
  </si>
  <si>
    <t>4233</t>
  </si>
  <si>
    <t xml:space="preserve">No.Duri fdr #5 Load dropped 28A (49-21A)._x000D_
No.Duri GFPC-TX #12. (did not operate)_x000D_
Not checked yet._x000D_
_x000D_
</t>
  </si>
  <si>
    <t>4234</t>
  </si>
  <si>
    <t xml:space="preserve">Checked &amp; found, Recl. 12-E11-05 (No.Duri fdr #5)  T/R 1x   Ctr: 103-104._x000D_
Patrolled the line, but found nothing._x000D_
Cause: Suspected by Lightning._x000D_
_x000D_
</t>
  </si>
  <si>
    <t>4235</t>
  </si>
  <si>
    <t xml:space="preserve">21:44 CKBS VCB fdr #1  T/R 1x._x000D_
         Not checked yet._x000D_
_x000D_
24-SEP-16_x000D_
It was reported that no power at downstream of Recl. 38CX-25._x000D_
01:51 Checked &amp; found, Recl. 38CX-25 (CKBS fdr #1)  T/SO.   Ctr: 92-93._x000D_
         Blocked &amp; closed Recl. 38CX-25, Ok. Then released the block._x000D_
         Patrolled the line, but found nothing._x000D_
         Cause: Suspected by Lightning._x000D_
_x000D_
</t>
  </si>
  <si>
    <t>4236</t>
  </si>
  <si>
    <t xml:space="preserve">Checked and found CKBS VCB fdr #1  T/R 1x   Ctr: 216-217   R/F: 51@2._x000D_
Patrolled the line &amp; found, @2 broken L/A on TP of Well KB #357._x000D_
Cause: Lightning._x000D_
_x000D_
</t>
  </si>
  <si>
    <t>4237</t>
  </si>
  <si>
    <t xml:space="preserve">NKBS VCB fdr #3  T/R 1x._x000D_
NKBS GFPC  T/R 1x._x000D_
Not checked yet._x000D_
_x000D_
</t>
  </si>
  <si>
    <t>4238</t>
  </si>
  <si>
    <t xml:space="preserve">Checked &amp; found, NKBS VCB fdr #3  T/R 1x   Ctr: 278-279   R/F: 51N._x000D_
Patrolled the line &amp; found, @1 broken L/A on TP of Well KB #08._x000D_
Cause: Lightning._x000D_
_x000D_
</t>
  </si>
  <si>
    <t>4239</t>
  </si>
  <si>
    <t xml:space="preserve">8C VCB fdr #5  T/R 1x._x000D_
8C fdr #4 Load dropped 241A (292-51A)._x000D_
Not checked yet._x000D_
_x000D_
</t>
  </si>
  <si>
    <t>4240</t>
  </si>
  <si>
    <t xml:space="preserve">Checked &amp; found, 8C VCB fdr #5  T/R 1x   Ctr: 98-99   R/F: 50N._x000D_
Patrolled the line &amp; found nothing._x000D_
Cause: Suspected by Lightning._x000D_
_x000D_
</t>
  </si>
  <si>
    <t>4241</t>
  </si>
  <si>
    <t xml:space="preserve">8C fdr #3 Load dropped 115A (198-83A)._x000D_
Not checked yet._x000D_
_x000D_
</t>
  </si>
  <si>
    <t>4242</t>
  </si>
  <si>
    <t xml:space="preserve">Checked &amp; found, Recl. 8D-18A (8C fdr #3)  T/R 1x   Ctr: 33-34._x000D_
Patrolled the line &amp; found nothing._x000D_
Cause: Suspected by Lightning._x000D_
_x000D_
</t>
  </si>
  <si>
    <t>4243</t>
  </si>
  <si>
    <t xml:space="preserve">4B OCB fdr #1  T/R 1x._x000D_
4B fdr #2 load dropped 30A (108-78A)._x000D_
4B fdr #3 load dropped 65A (67-2A).  T/O WIP at GS-6._x000D_
Not checked yet._x000D_
_x000D_
</t>
  </si>
  <si>
    <t>4244</t>
  </si>
  <si>
    <t xml:space="preserve">01:30 4B fdr #1 still dropped 58A (269-211A)._x000D_
17:00 Checked &amp; found, Recl. 3A-28 (4B fdr #1)  T/SO.   Ctr: 17-18._x000D_
         Blocked &amp; closed Recl. 3A-28, Ok. Then released the block._x000D_
         Cause: Recloser Control Problem._x000D_
_x000D_
</t>
  </si>
  <si>
    <t>4245</t>
  </si>
  <si>
    <t xml:space="preserve">Checked &amp; found, 4B OCB fdr #1  T/R 1x   Ctr: 289-290   R/F: 51@1,@2._x000D_
Patrolled the line &amp; found, @1,@2 broken Dead end Insulators o/p #NN._x000D_
Cause: Lightning._x000D_
_x000D_
</t>
  </si>
  <si>
    <t>4246</t>
  </si>
  <si>
    <t xml:space="preserve">6D fdr #1 load dropped 75A (191-116A)._x000D_
Not checked yet._x000D_
_x000D_
</t>
  </si>
  <si>
    <t>4247</t>
  </si>
  <si>
    <t xml:space="preserve">Checked &amp; found, Recl. 5C-42 (6D fdr #1)  T/R 1x   Ctr: 21-22._x000D_
Patrolled the line, but found nothing._x000D_
Cause: Suspected by Lightning._x000D_
_x000D_
</t>
  </si>
  <si>
    <t>4248</t>
  </si>
  <si>
    <t xml:space="preserve">6D fdr #2 Load dropped 157A (229-71A)._x000D_
Not checked yet._x000D_
_x000D_
</t>
  </si>
  <si>
    <t>4249</t>
  </si>
  <si>
    <t xml:space="preserve">Checked &amp; found, Recl. 6D-298 (6D fdr #2)  T/R 1x   Ctr: 44-46._x000D_
Patrolled the line &amp; found nothing._x000D_
Cause: Suspected by Lightning._x000D_
_x000D_
</t>
  </si>
  <si>
    <t>4250</t>
  </si>
  <si>
    <t xml:space="preserve">6D fdr #3 Load dropped 55A (88-32A)._x000D_
Not checked yet._x000D_
_x000D_
</t>
  </si>
  <si>
    <t>4251</t>
  </si>
  <si>
    <t xml:space="preserve">Checked &amp; found, Recl. 6D-298 (6D fdr #3)  T/R 2x   Ctr: 44-46._x000D_
Patrolled the line, but found nothing._x000D_
Cause: Suspected by Lightning._x000D_
_x000D_
</t>
  </si>
  <si>
    <t>4252</t>
  </si>
  <si>
    <t xml:space="preserve">Minas ACB fdr #1  T/R 1x   Ctr: 53-54   R/F: 51N._x000D_
Not patrolled yet._x000D_
_x000D_
</t>
  </si>
  <si>
    <t>4253</t>
  </si>
  <si>
    <t>4254</t>
  </si>
  <si>
    <t>198</t>
  </si>
  <si>
    <t xml:space="preserve">8D fdr #11 Load dropped 135A (226-91A)._x000D_
Not checked yet._x000D_
_x000D_
</t>
  </si>
  <si>
    <t>4255</t>
  </si>
  <si>
    <t xml:space="preserve">Checked &amp; found, Recl. 9E-02 (8D fdr #11)  T/R 1x   Ctr: 1058-1059._x000D_
Patrolled the line &amp; found nothing._x000D_
Cause: Suspected by Lighting._x000D_
_x000D_
</t>
  </si>
  <si>
    <t>4256</t>
  </si>
  <si>
    <t xml:space="preserve">MGT #10  T/O.  By Alarm: High Vibration Trip._x000D_
(No load shedding)_x000D_
Cause: Under Investigation._x000D_
_x000D_
</t>
  </si>
  <si>
    <t>4257</t>
  </si>
  <si>
    <t xml:space="preserve">10:25 Blocked Recl. 7D-21 to open HLC o/p #7D-204. (toward Wells #7D-41A &amp; 7D-32)_x000D_
         (For repairing hotspot at @3 HLC o/p #7D-204)._x000D_
15:22 Completed the job &amp; normalized the Recl._x000D_
         (2 well were offs during this job)_x000D_
         Cause: Planned Maintenance._x000D_
_x000D_
</t>
  </si>
  <si>
    <t>4258</t>
  </si>
  <si>
    <t xml:space="preserve">12:46 S/U MGT #4, then online the Unit at 13:03._x000D_
_x000D_
</t>
  </si>
  <si>
    <t>4259</t>
  </si>
  <si>
    <t xml:space="preserve">20:21 No.Duri fdr #10 Load dropped 19A (148-129A)._x000D_
         No.Duri  GFPC-TX #13  T/R 1x._x000D_
         (Ground fault alarm on No.Duri fdr #10)_x000D_
_x000D_
21:00 It was reported no power at (1 road) near pole #13-G7.2-07._x000D_
23:14 Checked &amp; found, Recl. 13-G7.1-10 (No.Duri fdr #10)  T/O.  (In block position)  Ctr: 02-03._x000D_
23:19 Closed Recl. 13-G7.1-10, Ok. Then released the block._x000D_
         Not patrolled yet._x000D_
_x000D_
</t>
  </si>
  <si>
    <t>4260</t>
  </si>
  <si>
    <t>4261</t>
  </si>
  <si>
    <t xml:space="preserve">21:00 It was reported bo fuse for Tx o/p #10-J4-26._x000D_
         Not checked yet._x000D_
_x000D_
</t>
  </si>
  <si>
    <t>4262</t>
  </si>
  <si>
    <t xml:space="preserve">11:30 Checked &amp; found, @1,@3 b/o 3.1SF fuses for 112.5Kva Tx o/p #10-J4-26._x000D_
         Performed TTR test and Megger the TX and found, TX failure._x000D_
         Cause:Tx Failure. (Low megger reading)_x000D_
_x000D_
         (The TX is not replaced yet)_x000D_
_x000D_
</t>
  </si>
  <si>
    <t>4263</t>
  </si>
  <si>
    <t xml:space="preserve">Replaced 112.5Kva Tx failure with the same size &amp; energized the Tx o/p #10-J4-26._x000D_
Cause: Tx Failure._x000D_
_x000D_
</t>
  </si>
  <si>
    <t>4264</t>
  </si>
  <si>
    <t xml:space="preserve">21:02 S/U MGT #1, then online the Unit at 21:12._x000D_
21:25 Opened Minas ACB #16. (Tie Breaker)_x000D_
21:27 Closed Minas ACB #8 (Tie Breaker)_x000D_
_x000D_
</t>
  </si>
  <si>
    <t>4265</t>
  </si>
  <si>
    <t xml:space="preserve">4B OCB fdr #1  T/R 1x._x000D_
4B fdr #2 Load dropped 37A (108-71A)._x000D_
4B fdr #3 Load dropped 60A (63-3A)._x000D_
Not checked yet._x000D_
_x000D_
</t>
  </si>
  <si>
    <t>4266</t>
  </si>
  <si>
    <t>4267</t>
  </si>
  <si>
    <t xml:space="preserve">00:18 5B Substation RTU failed &amp; back to online at 00:19._x000D_
         5B OCB fdr #3   T/LO._x000D_
         5B fdr #1 load dropped 72A (92-20A)._x000D_
         5B fdr #2 load dropped 154A (169-15A)._x000D_
         5B fdr #6 load dropped 136A (191-55A). T/O WIP at GS-4._x000D_
_x000D_
01:26 Checked &amp; found, 5B OCB fdr #3  T/SO.   Ctr: 361-364   R/F: 51@1,@2._x000D_
01:34 Blocked &amp; closed 5B OCB fdr #3, but tripped again._x000D_
02:45 Patrolled the line &amp; found, broken Static wire &amp; hit to power line o/p #NN._x000D_
         (4 Spans before Recl. 4C-65A)_x000D_
_x000D_
Transferred part load of 5B fdr #3 to 4D fdr #5._x000D_
03:00 Opened Recl. 4C-65A &amp; its visual openings._x000D_
03:53 Closed LBS #4D-160. _x000D_
_x000D_
06:29 Blocked &amp; closed 5B OCB fdr #3, Ok. Then released the block._x000D_
         (After isolating broken static wire above)_x000D_
         Cause: Broken Static Wire._x000D_
_x000D_
</t>
  </si>
  <si>
    <t>4268</t>
  </si>
  <si>
    <t xml:space="preserve">14:24 S/U MGT #11, then on line the Unit at 14:46._x000D_
_x000D_
</t>
  </si>
  <si>
    <t>4269</t>
  </si>
  <si>
    <t xml:space="preserve">15:30 It was reported b/o fuse for Tx at Well #4D-52N._x000D_
16:30 Checked &amp; found @3 b/o 7.8SF fuse for 300Kva Tx at Well #4D-52N._x000D_
         Replaced b/o fuse above with sama size, then energized the Tx._x000D_
         Cause: Unidentified (Fuse)._x000D_
_x000D_
</t>
  </si>
  <si>
    <t>4270</t>
  </si>
  <si>
    <t xml:space="preserve">16:16 Off line MGT #9, then S/D the Unit for S/B at 16:17._x000D_
         (Prior to replacing F/N Set)_x000D_
_x000D_
</t>
  </si>
  <si>
    <t>4271</t>
  </si>
  <si>
    <t>239</t>
  </si>
  <si>
    <t>4272</t>
  </si>
  <si>
    <t xml:space="preserve">Checked &amp; found, Ketigul VCB fdr #2  T/R 1x   Ctr: 283-284   R/F: Not appear._x000D_
Patrolled the line, but found nothing._x000D_
Cause: Unidentified._x000D_
_x000D_
</t>
  </si>
  <si>
    <t>4273</t>
  </si>
  <si>
    <t xml:space="preserve">15:44 It was reported b/o fuse for Tx at Well Kulim #79. (C.Duri fdr #1)_x000D_
16:54 Checked &amp; found, @2 b/o 1.0SF fuse for 45Kva Tx at Well Kulim #79._x000D_
         Perform TTR and Megger found, good reading._x000D_
         Replaced b/o fuse above with the same size and energized the Tx._x000D_
         Cause: Unidentified (Fuse)._x000D_
_x000D_
</t>
  </si>
  <si>
    <t>4274</t>
  </si>
  <si>
    <t xml:space="preserve">Duri field VCB fdr #4  T/R 1x._x000D_
Not checked yet._x000D_
_x000D_
</t>
  </si>
  <si>
    <t>4275</t>
  </si>
  <si>
    <t xml:space="preserve">Checked &amp; found, Duri Field ACB fdr #4  T/R 3x   Ctr: 476-479   R/F: 51N._x000D_
Patrolled the line, but found nothing._x000D_
Cause: Unidentified._x000D_
_x000D_
</t>
  </si>
  <si>
    <t>4276</t>
  </si>
  <si>
    <t xml:space="preserve">05:02 NKBS VCB fdr #5 Load dropped 190A (229-39A). (Pump Off)_x000D_
06:49 KB-GS Requested to M/O CKBS VCB fdr #6. (to anticipate spill at KB-GS)_x000D_
         (Due to WIP area 3 Problem)._x000D_
07:29 Manual Closed CKBS VCB fdr #6._x000D_
_x000D_
09:58 NKBS VCB fdr #5 Load dropped again 190A (229-39A) (Pump Off)._x000D_
11:38 NKBS VCB fdr #5 Load dropped again 190A (229-39A) (Pump Off)._x000D_
12:17 KB-GS Requested to M/O CKBS VCB fdr #6 again._x000D_
         (Due to WIP area 3 Problem)._x000D_
14:35 Manual Closed CKBS VCB fdr #6._x000D_
_x000D_
15:31 NKBS VCB fdr #5 Load dropped again 190A (229-39A) (Pump Off)._x000D_
19:59 KB-GS Requested to M/O CKBS VCB fdr #6 again._x000D_
         (Due to WIP area 3 Problem)._x000D_
22:10 Manual Closed CKBS VCB fdr #6._x000D_
         Cause: Other. (WIP / Pump Trouble)._x000D_
_x000D_
Production Loss Reported by EC: 72 Bbls / 63 Well. (Its not charged to PGT)_x000D_
_x000D_
</t>
  </si>
  <si>
    <t>4277</t>
  </si>
  <si>
    <t xml:space="preserve">17:22 Libo OCB fdr #1  T/R 1x._x000D_
23:04 Libo OCB fdr #1  T/R 1x again._x000D_
         Not checked yet._x000D_
_x000D_
</t>
  </si>
  <si>
    <t>4278</t>
  </si>
  <si>
    <t xml:space="preserve">Checked &amp; found, Libo OCB fdr #1  T/R 2x   Ctr: 370-372   R/F: 51N._x000D_
Patrolled the line &amp; found, a Dead Monkey under TP of Libo-GS._x000D_
Cause: Animal. (Monkey)_x000D_
_x000D_
</t>
  </si>
  <si>
    <t>4279</t>
  </si>
  <si>
    <t xml:space="preserve">17:33 S/U MGT #9, then on line the Unit at 17:49._x000D_
_x000D_
</t>
  </si>
  <si>
    <t>4280</t>
  </si>
  <si>
    <t>4281</t>
  </si>
  <si>
    <t xml:space="preserve">Checked &amp; found, Duri Field ACB fdr #1  T/R 1x   Ctr: 638-639   R/F: 51N._x000D_
Patrolled the line, but found nothing._x000D_
Cause: Unidentified._x000D_
_x000D_
</t>
  </si>
  <si>
    <t>4282</t>
  </si>
  <si>
    <t>4283</t>
  </si>
  <si>
    <t xml:space="preserve">Checked &amp; found, Duri Community ACB fdr #3  T/R 1x   Ctr: 55-56   R/F: 51N._x000D_
Patrolled the line, but found nothing._x000D_
Cause: Unidentified._x000D_
_x000D_
</t>
  </si>
  <si>
    <t>4284</t>
  </si>
  <si>
    <t xml:space="preserve">Off line MGT#9, then S/D the Unit for S/B._x000D_
(Prior to replacing Fuel Nozzle set)_x000D_
_x000D_
</t>
  </si>
  <si>
    <t>4285</t>
  </si>
  <si>
    <t xml:space="preserve">MSU-2 VCB fdr #1  T/R 1x._x000D_
MSU-2 fdr #2 Load dropped 102A (250-148A)._x000D_
Not checked yet._x000D_
_x000D_
</t>
  </si>
  <si>
    <t>4286</t>
  </si>
  <si>
    <t xml:space="preserve">Checked &amp; found, MSU-2 VCB fdr #1  T/R 1x   Ctr: 240-241   R/F: 51N._x000D_
Patrolled the line, but found nothing._x000D_
Cause: Suspected by Lightning._x000D_
_x000D_
</t>
  </si>
  <si>
    <t>4287</t>
  </si>
  <si>
    <t xml:space="preserve">Sintong fdr #1 Load dropped 13A (76-63A)._x000D_
Sintong GFPC  T/R 1x._x000D_
Not checked yet._x000D_
_x000D_
</t>
  </si>
  <si>
    <t>4288</t>
  </si>
  <si>
    <t xml:space="preserve">Checked &amp; found, Recl. 26AE-22 (Sintong fdr #1)  T/R 1x   Ctr: 351-352._x000D_
Patrolled the line &amp; found, @3 broken L/A on TP of Well Kerang #13._x000D_
Cause: Lightning Arrester._x000D_
_x000D_
</t>
  </si>
  <si>
    <t>4289</t>
  </si>
  <si>
    <t xml:space="preserve">10:17 S/U MGT #2, then online the Unit at 10:39._x000D_
_x000D_
</t>
  </si>
  <si>
    <t>4290</t>
  </si>
  <si>
    <t xml:space="preserve">Rangau fdr #2 Load dropped 77A (83-6A)._x000D_
Not checked yet._x000D_
_x000D_
</t>
  </si>
  <si>
    <t>4291</t>
  </si>
  <si>
    <t xml:space="preserve">Checked &amp; found Recl. 23DB-01 (Rangau fdr #2)  T/R 1x   Ctr: 173-174._x000D_
Patrolled the line, but found nothing._x000D_
Cause: Unidentified._x000D_
_x000D_
</t>
  </si>
  <si>
    <t>4292</t>
  </si>
  <si>
    <t xml:space="preserve">14:13 S/U MGT #9, then on line the Unit at 14:32._x000D_
_x000D_
</t>
  </si>
  <si>
    <t>4293</t>
  </si>
  <si>
    <t xml:space="preserve">Off line MGT #11, then S/D the Unit for Maintenance._x000D_
_x000D_
</t>
  </si>
  <si>
    <t>4294</t>
  </si>
  <si>
    <t xml:space="preserve">17:50 It was reported b/o fuse for Tx o/p #NN. (at Talang Complex)_x000D_
         (No power at Talang house #46,47,48,49 and #50)_x000D_
18:59 Checked &amp; found, @1 b/o 1.0SF fuse for 25Kva Tx o/p #NN._x000D_
         Replaced b/o fuse above with the same size &amp; energized the Tx._x000D_
         Cause: Animal. (Squirrel)_x000D_
_x000D_
</t>
  </si>
  <si>
    <t>3278528</t>
  </si>
  <si>
    <t>4295</t>
  </si>
  <si>
    <t xml:space="preserve">08:42 S/U CGT #5, then on line the Unit at 10:24._x000D_
         (Running on Test)_x000D_
_x000D_
17:35 CGT #5, Automatic Open generator Breaker._x000D_
17:40 Re- Closed Generator Breaker._x000D_
_x000D_
</t>
  </si>
  <si>
    <t>4296</t>
  </si>
  <si>
    <t xml:space="preserve">09:24 S/U MGT #11, then on line the Unit at 09:49._x000D_
_x000D_
</t>
  </si>
  <si>
    <t>4297</t>
  </si>
  <si>
    <t xml:space="preserve">Off line MGT #2, then S/D the Unit for S/B._x000D_
_x000D_
</t>
  </si>
  <si>
    <t>4298</t>
  </si>
  <si>
    <t>4299</t>
  </si>
  <si>
    <t xml:space="preserve">Off line MGT #4, then S/D the unit for S/B._x000D_
_x000D_
</t>
  </si>
  <si>
    <t>4300</t>
  </si>
  <si>
    <t>3278431</t>
  </si>
  <si>
    <t>4301</t>
  </si>
  <si>
    <t xml:space="preserve">Checked &amp; found, Ketigul VCB fdr #2  T/R 1x   Ctr: 216-217   R/F: 51N._x000D_
Patrolled the &amp; found, a Dead Monkey &amp; @2 Flashed over FCO on TP of Well Pager #44._x000D_
Cause: Animal. (Monkey)_x000D_
_x000D_
</t>
  </si>
  <si>
    <t>4302</t>
  </si>
  <si>
    <t xml:space="preserve">20:30 It was reported b/o fuse for Tx at Well So.Balam #132. (So.Balam fdr #1)_x000D_
21:38 Checked &amp; found,@2,@3 b/o 3.5SF fuses for 300Kva Tx at Well So.Balam #132._x000D_
         Tested the Tx &amp; found, normal. (good reading)_x000D_
         Then replaced b/o fuse above with the same size &amp; energized the Tx._x000D_
         Cause: Animal. (Monkey)_x000D_
_x000D_
</t>
  </si>
  <si>
    <t>3278449</t>
  </si>
  <si>
    <t>4303</t>
  </si>
  <si>
    <t xml:space="preserve">Minas 13.8KV ACB #21  (44KV Minas-Rumbai line)  T/R 1x._x000D_
Not checked yet._x000D_
_x000D_
</t>
  </si>
  <si>
    <t>3278454</t>
  </si>
  <si>
    <t>4304</t>
  </si>
  <si>
    <t xml:space="preserve">Checked &amp; found, Minas ACB #21 (44KV line to Rumbai)  T/R 2x   Ctr: 72-74   R/F: 51G._x000D_
Patrolled the line &amp; found, @2 broken Dead end Insulator o/p #MR-57._x000D_
Cause: Animal. (Monkey)_x000D_
_x000D_
</t>
  </si>
  <si>
    <t>4305</t>
  </si>
  <si>
    <t xml:space="preserve">Bangko fdr #1 Load dropped 22A (216-194A)._x000D_
Not checked yet._x000D_
_x000D_
</t>
  </si>
  <si>
    <t>3278510</t>
  </si>
  <si>
    <t>4306</t>
  </si>
  <si>
    <t xml:space="preserve">Bangko fdr #4 Load dropped 148A (245-97A)._x000D_
Not checked yet._x000D_
_x000D_
</t>
  </si>
  <si>
    <t>3278513</t>
  </si>
  <si>
    <t>4307</t>
  </si>
  <si>
    <t xml:space="preserve">Sintong fdr #2 Load dropped 27A (214-187A)._x000D_
Not checked yet._x000D_
_x000D_
</t>
  </si>
  <si>
    <t>3278514</t>
  </si>
  <si>
    <t>4308</t>
  </si>
  <si>
    <t xml:space="preserve">11:15 It was reported b/o fuse for Tx o/p #07-T1-08. (Duri Field #2)_x000D_
13:40 Checked &amp; found, @2 b/o 3.1SF fuse for 112.5Kva Tx o/p #07-T1-08._x000D_
         Replaced b/o fuse above with the same size, then energized the Tx._x000D_
         Cause: Unidentified (Fuse)._x000D_
_x000D_
</t>
  </si>
  <si>
    <t>3279355</t>
  </si>
  <si>
    <t>4309</t>
  </si>
  <si>
    <t xml:space="preserve">12:26 It was reported b/o fuse for Tx at Well Meso #10. (Menggala fdr #1)_x000D_
15:00 Checked &amp; found, @1 b/o 3.5SF fuse for 150Kva Tx at Well Meso #10._x000D_
         Replaced b/o fuse above with the same size, then energized the Tx._x000D_
         Cause: Unidentified (Fuse)._x000D_
_x000D_
</t>
  </si>
  <si>
    <t>3278520</t>
  </si>
  <si>
    <t>4310</t>
  </si>
  <si>
    <t>275</t>
  </si>
  <si>
    <t xml:space="preserve">13:46 C.Duri fdr #6 Load dropped 160A (202-42A)._x000D_
14:25 Checked &amp; found, Recl. 02-01-01 (C.Duri fdr #6)  T/LO.   Ctr: 204-207._x000D_
          Patrolled the line &amp; found, a dead Monkey under Recl. 03-02-02 (C.Duri fdr #6)._x000D_
_x000D_
14:57 Manually Closed Recl. 02-01-01, Ok._x000D_
         Repatrolled the line &amp; found, broken FCO for Cap. Bank o/p #04-05-11A._x000D_
         (Then Isolated its Capacitor Bank)_x000D_
         Cause: Animal. (Monkey)_x000D_
_x000D_
</t>
  </si>
  <si>
    <t>3278523</t>
  </si>
  <si>
    <t>4311</t>
  </si>
  <si>
    <t>3278526</t>
  </si>
  <si>
    <t>4312</t>
  </si>
  <si>
    <t xml:space="preserve">Checked &amp; found, Duri Community ACB fdr #1  T/R 1x   Ctr: 89-90   R/F: 51N._x000D_
Patrolled the line, but found nothing._x000D_
Cause: Unidentified._x000D_
_x000D_
</t>
  </si>
  <si>
    <t>4313</t>
  </si>
  <si>
    <t>115KV DURI - PUNGUT LINE</t>
  </si>
  <si>
    <t xml:space="preserve">00:29 115Kv DRB OCB #21     T/O._x000D_
         115Kv DRB OCB #29     T/O._x000D_
         115Kv Pungut OCB #21  T/O._x000D_
         (115Kv DRB - Pungut line T/O)_x000D_
_x000D_
00:47 Manually close 115Kv DRB OCB #21._x000D_
         Manually close 115Kv Pungut OCB #21. (115Kv DRB-Pungut line energized)_x000D_
         115Kv DRB OCB #29 is still in open position. _x000D_
         (115Kv DRB - Darling T/O, due to broken L/A at DRB)_x000D_
_x000D_
         (Counter, R/F are not checked &amp; the line is not patrolled yet)_x000D_
_x000D_
</t>
  </si>
  <si>
    <t>3278497</t>
  </si>
  <si>
    <t>4314</t>
  </si>
  <si>
    <t xml:space="preserve">Checked &amp; found, 115KV Pungut OCB #21  T/LO.  Ctr: 624-625   R/F: 21-G(Z-1 &amp; Z-2) &amp; 87L-@2  ._x000D_
Patrolled the line, but found nothing._x000D_
Cause: Unidentified._x000D_
_x000D_
</t>
  </si>
  <si>
    <t>4315</t>
  </si>
  <si>
    <t>115KV DURI - DARLING SUBST LINE</t>
  </si>
  <si>
    <t>419</t>
  </si>
  <si>
    <t xml:space="preserve">00:29 115Kv DRB OCB #29    T/O._x000D_
         115Kv DRB OCB #31    T/O._x000D_
         115Kv Darling GCB #1  T/O. _x000D_
         115Kv Darling GCB #2  T/O._x000D_
         (115Kv DRB - Darling line  T/O)_x000D_
_x000D_
          Respectively load dropped:_x000D_
            - Nella fdr #1 Load dropped 208A (293-85A).            Prod loss : 144 Bbls / 82 wells_x000D_
            - Bangko fdr #1 Load dropped 30A (216-186A).         Prod loss : 167Bbls / 85 wells_x000D_
            - Bangko fdr #4 Load dropped 108A (248-140A).       Prod loss :    Bbls /    wells_x000D_
            - Menggala fdr #1 Load dropped 24A (178-154A).       Prod loss : 11 Bbls / 2 wells_x000D_
            - Sintong fdr #1 Load dropped 21A (78-57A).             Prod loss :     Bbls /    wells_x000D_
            - Sintong fdr #2 Load dropped 42A (214-172A).         Prod loss :     Bbls /    wells_x000D_
            - So Bekasap fdr #1 Load dropped 34A (179-145A).   Total Prod loss Bekasap. _x000D_
            - Bekasap fdr #2 Load dropped 20A (131-111A).          : 197 Bbls / 12 wells._x000D_
            - Bekasap fdr #3 Load dropped 41A (149-108A).      _x000D_
            - Bekasap fdr #2 Load dropped 17A (72-55A).           _x000D_
            - Petani fdr#1 Load dropped 72A (193-121A).            Prod loss : 0 Bbls /    wells_x000D_
            - Petani fdr#2 Load dropped  7A (44-37A).                Prod loss : 0 Bbls /    wells_x000D_
            - Punggut fdr#2 load dropped 12A (81-69A).             Prod loss : 0 Bbls /    wells_x000D_
            - Libo fdr#1 Load dropped 20A (88-68A).                  Prod loss : 0 Bbls /    wells_x000D_
            - N.Duri fdr#2 Load dropped 81A (139-58A).             Prod loss : 0 Bbls /    wells_x000D_
            - D.Field fdr#1 Load dropped 35A (214-179A).          Prod loss : 0 Bbls /    wells_x000D_
            - D.Field fdr#2 Load dropped 17A (148-131A).          Prod loss : 0 Bbls /    wells_x000D_
            - Darling fdr#4 Load dropped 35A (125-90A).           Prod loss : 0 Bbls /    wells_x000D_
            - Darling fdr#7 Load dropped 30A (60-30A).            Prod loss : 0 Bbls /    wells_x000D_
                                                                                    ------------------------------------_x000D_
                                                                        Total Production loss : 519 Bbls / 181 wells._x000D_
_x000D_
02:02 Checked &amp; found:_x000D_
         -115Kv DRB OCB #29  T/O   Ctr: 201-203.  _x000D_
         -115Kv DRB OCB #31  T/O   Ctr: 99-100. _x000D_
         -115Kv Darling GCB #1  T/O   Ctr: 72-74.   R/F: 21@2 &amp; 67N._x000D_
         -115Kv Darling GCB #2  T/O   Ctr: 174-177.  and Manually Closed at 00:41 but failed._x000D_
_x000D_
03:25 Patrolled the line &amp; found, @2 broken 115KV L/A at DRB._x000D_
         Cause: Broken Lightning Arrester._x000D_
_x000D_
</t>
  </si>
  <si>
    <t>3279354</t>
  </si>
  <si>
    <t>4316</t>
  </si>
  <si>
    <t xml:space="preserve">C.Duri fdr #6 Load dropped 46A (202-156A)._x000D_
Not checked yet._x000D_
_x000D_
</t>
  </si>
  <si>
    <t>3278899</t>
  </si>
  <si>
    <t>4317</t>
  </si>
  <si>
    <t xml:space="preserve">Checked &amp; found, Recl. 01-03-01 (C.Duri fdr #6)  T/R 2x   Crt: 203-205._x000D_
Patrolled the line, but nothing found._x000D_
Cause: Unidentified._x000D_
_x000D_
</t>
  </si>
  <si>
    <t>4318</t>
  </si>
  <si>
    <t xml:space="preserve">07:33 S/U MGT #1, then Online at. 07:45._x000D_
         Open Tie Breaker ACB #25. (for servicing)_x000D_
14:18 Re-Offline MGT #1, then S/D the Unit for Standby. _x000D_
         (After closing Tie Breaker ACB #25)_x000D_
_x000D_
</t>
  </si>
  <si>
    <t>4319</t>
  </si>
  <si>
    <t xml:space="preserve">16:30 It was reported b/o fuse for Tx o/p #10-J8-15B. (N.Duri fdr #2)_x000D_
17:30 Checked &amp; found, @1 b/o 3.5SF fuse for 150Kva Tx o/p #10-J8-15B._x000D_
         Replaced b/o fuse above with the same size, then energized the Tx._x000D_
         Cause: Unidentified (Fuse)._x000D_
_x000D_
</t>
  </si>
  <si>
    <t>3278900</t>
  </si>
  <si>
    <t>4320</t>
  </si>
  <si>
    <t xml:space="preserve">Rangau fdr #2 Load dropped 74A (86-12A)._x000D_
Not checked yet._x000D_
_x000D_
</t>
  </si>
  <si>
    <t>3278901</t>
  </si>
  <si>
    <t>4321</t>
  </si>
  <si>
    <t xml:space="preserve">Checked &amp; found, Rangau OCB fdr #2  T/R 1x   Ctr: 174-175   R/F: 51N._x000D_
Patrolled the line &amp; found: -@2 Broken Dead end Insulator o/p #22DD-15._x000D_
                                      -@3 Broken Pin Insulator o/p #22BG-04._x000D_
Cause: Dead end Insulator._x000D_
_x000D_
</t>
  </si>
  <si>
    <t>4322</t>
  </si>
  <si>
    <t xml:space="preserve">14:00 It was reported b/o fuse for Tx at Well Bangko #293. (Bangko fdr #1)_x000D_
         Checked &amp; found, @1 b/o 3.5SF fuse for 150Kva Tx at Well Bangko #293._x000D_
15:40 Replaced b/o fuse above with the same size, then energized the Tx._x000D_
         Cause: Animal. (Squirrel)_x000D_
_x000D_
</t>
  </si>
  <si>
    <t>3279356</t>
  </si>
  <si>
    <t>4323</t>
  </si>
  <si>
    <t xml:space="preserve">15:00 It was reported b/o fuse for Tx o/p #07-T1-03. (D.Field fdr #2)_x000D_
16:40 Checked &amp; found, @2 b/o 3.1SF fuse for 112.5Kva Tx o/p #07-T1-03._x000D_
         Replaced b/o fuse above with the same size, then energized the Tx._x000D_
         Cause: Unidentified (Fuse)._x000D_
_x000D_
</t>
  </si>
  <si>
    <t>3279357</t>
  </si>
  <si>
    <t>4324</t>
  </si>
  <si>
    <t xml:space="preserve">C.Duri fdr #1 Load dropped 24A (176-152A)._x000D_
Not checked yet._x000D_
_x000D_
</t>
  </si>
  <si>
    <t>3279727</t>
  </si>
  <si>
    <t>4325</t>
  </si>
  <si>
    <t xml:space="preserve">Checked &amp; found, Recl. 38AS-09 (C.Duri fdr #1)  T/R 1x   Ctr: 192-193._x000D_
Patrolled the line &amp; found, @3 broken L/A at TP of Well Puncak #08._x000D_
Cause: Lightning Arrester._x000D_
_x000D_
</t>
  </si>
  <si>
    <t>4326</t>
  </si>
  <si>
    <t xml:space="preserve">09:57 S/U CGT #4, then On line the Unit at 10:18_x000D_
         _x000D_
</t>
  </si>
  <si>
    <t>4327</t>
  </si>
  <si>
    <t xml:space="preserve">15:15 It was reported b/o fuse for Tx o/p #08-M3-22. (C.Duri fdr #2)_x000D_
16:00 Checked &amp; found, @1 b/o 3.1SF fuse for 112.5Kva Tx o/p #08-M3-22._x000D_
         Replaced b/o fuse above with the same size, the energized the Tx._x000D_
         Cause: Unidentified (Fuse)._x000D_
_x000D_
</t>
  </si>
  <si>
    <t>3279730</t>
  </si>
  <si>
    <t>4328</t>
  </si>
  <si>
    <t xml:space="preserve">8C VCB fdr #6  T/R 1x._x000D_
8C fdr #5 Load dropped 56A (118-63A).  T/O WIP at GS-2._x000D_
8C fdr #4 Load dropped 260A (283-23A).  T/O WIP at GS-2._x000D_
Not checked yet._x000D_
_x000D_
</t>
  </si>
  <si>
    <t>3279734</t>
  </si>
  <si>
    <t>4329</t>
  </si>
  <si>
    <t xml:space="preserve">Checked &amp; found, 8C VCB fdr #6  T/R 1x   Ctr: 571-572   R/F: 50@2,@3._x000D_
Patrolled the line, but found nothing._x000D_
Cause: Suspected by Lightning._x000D_
_x000D_
</t>
  </si>
  <si>
    <t>4330</t>
  </si>
  <si>
    <t xml:space="preserve">MGT #11  Tripped By Alarm: Generator Diff. Trip. (Excitation Trip)_x000D_
                               Cause: Under Investigation._x000D_
(No Load shedding)_x000D_
_x000D_
        _x000D_
_x000D_
</t>
  </si>
  <si>
    <t>3279728</t>
  </si>
  <si>
    <t>4331</t>
  </si>
  <si>
    <t xml:space="preserve">Checked &amp; found, Generator Stator Winding phase 1-3 of MGT-11 is short circuit._x000D_
Cause: Low megger reading Stator Winding._x000D_
_x000D_
</t>
  </si>
  <si>
    <t>4332</t>
  </si>
  <si>
    <t xml:space="preserve">6D fdr #2 Load Dropped 211A (248-37A)._x000D_
6D fdr #1 Load dropped 165A (251-86A)._x000D_
Not checked yet._x000D_
_x000D_
</t>
  </si>
  <si>
    <t>3279746</t>
  </si>
  <si>
    <t>4333</t>
  </si>
  <si>
    <t xml:space="preserve">Checked &amp; found, Recl. 6D-298 (6D fdr #2)  T/R 1x   Ctr: 46-47._x000D_
Patrolled the line, but found nothing._x000D_
Cause: Suspected by Lightning._x000D_
_x000D_
</t>
  </si>
  <si>
    <t>4334</t>
  </si>
  <si>
    <t xml:space="preserve">Duri Community ACB fdr #1  T/R 1x ._x000D_
Not checked Yet._x000D_
_x000D_
</t>
  </si>
  <si>
    <t>3279744</t>
  </si>
  <si>
    <t>4335</t>
  </si>
  <si>
    <t xml:space="preserve">Checked &amp; found, Duri Community ACB fdr #1  T/R 1x   Ctr: 90-91   R/F: 51N._x000D_
Patrolled the line &amp; found, high palm Tree touching power line at near pole #3DE-40._x000D_
Cause: Tree._x000D_
_x000D_
</t>
  </si>
  <si>
    <t>4336</t>
  </si>
  <si>
    <t xml:space="preserve">Suram fdr #1 Load dropped 25A (76-51A)._x000D_
Not checked yet._x000D_
_x000D_
</t>
  </si>
  <si>
    <t>3280853</t>
  </si>
  <si>
    <t>4337</t>
  </si>
  <si>
    <t xml:space="preserve">Checked &amp; found, Recl. 11CW-07 (Suram fdr #1)  T/R 1x   Ctr: 1176-1177_x000D_
Patrolled the line &amp; found, a dead Monkey under power line near pole #11CW-15._x000D_
Cause: Animal. (Monkey)_x000D_
_x000D_
</t>
  </si>
  <si>
    <t>4338</t>
  </si>
  <si>
    <t xml:space="preserve">04:19 MGT #5  Tripped By Alarm: SRV Tracking Error._x000D_
                                                  (Gas Fuel Interval Press Low)_x000D_
                                       Cause: Under Investigation._x000D_
_x000D_
17:45 S/U MGT #5, then On line the Unit at 17:55._x000D_
         (After troublesoothing MGT #5)_x000D_
_x000D_
</t>
  </si>
  <si>
    <t>3280311</t>
  </si>
  <si>
    <t>4339</t>
  </si>
  <si>
    <t xml:space="preserve">05:45 Duri Community ACB fdr#2  T/R 1x._x000D_
17:23 Checked &amp; found, Duri Community ACB fdr #2  T/R 1x   Ctr: 74-75   R/F: 51N._x000D_
         Patrolled the line &amp; found, high Trees under power line near House Seulawah #21, #24 &amp; 36._x000D_
         Cause: Tree._x000D_
_x000D_
</t>
  </si>
  <si>
    <t>3280854</t>
  </si>
  <si>
    <t>4340</t>
  </si>
  <si>
    <t xml:space="preserve">10:55 S/U MGT #1, then On line the Unit at 11:07._x000D_
         _x000D_
</t>
  </si>
  <si>
    <t>4341</t>
  </si>
  <si>
    <t xml:space="preserve">17:45 S/U MGT #5, then On line the Unit at 17:55._x000D_
         (After troublesoothing MGT #5)_x000D_
_x000D_
</t>
  </si>
  <si>
    <t>4342</t>
  </si>
  <si>
    <t xml:space="preserve">16:45 It was reported b/o fuse for Tx o/p #05-P5-16. (C.Duri fdr #13 / Darling fdr #7)_x000D_
21:28 Checked &amp; found, @1,@2 b/o 3.1SF fuses for 112.5Kva Tx o/p #05-P5-16. _x000D_
         Replaced b/o fuse above with the same size &amp; energized the Tx._x000D_
         Cause: Unidentified (Fuse)._x000D_
_x000D_
</t>
  </si>
  <si>
    <t>3280856</t>
  </si>
  <si>
    <t>4343</t>
  </si>
  <si>
    <t xml:space="preserve">13:45 It was reported b/o fuse for Tx at Well Bangko #137. (Bangko fdr #4)_x000D_
16:00 Checked &amp; found, @1, @3 b/o 3.5SF fuses for 150Kva Tx at Well Bangko #137._x000D_
         Tested TTR, Megger the Tx &amp; found, low megger._x000D_
         Cause: Tx Failure. (Low megger reading)_x000D_
_x000D_
         (The Tx failure is not replaced yet)_x000D_
_x000D_
</t>
  </si>
  <si>
    <t>3281318</t>
  </si>
  <si>
    <t>4344</t>
  </si>
  <si>
    <t xml:space="preserve">Replaced 150Kva Tx failure with the same size &amp; energized the Tx at Well Bangko #137._x000D_
Cause: Tx failure. (Low megger reading)_x000D_
_x000D_
</t>
  </si>
  <si>
    <t>4345</t>
  </si>
  <si>
    <t>3281319</t>
  </si>
  <si>
    <t>4346</t>
  </si>
  <si>
    <t xml:space="preserve">Checked &amp; found, Rokan VCB fdr #2  T/R 1x   Ctr: 1244-1245   R/F: 51N._x000D_
Patrolled the line &amp; found, @3 broken Pin Insuator o/p #30AV-24._x000D_
Cause: Pin Insulator._x000D_
_x000D_
</t>
  </si>
  <si>
    <t>4347</t>
  </si>
  <si>
    <t xml:space="preserve">Suram fdr #1 Load dropped 43A (77-34A)._x000D_
Not checked yet._x000D_
_x000D_
</t>
  </si>
  <si>
    <t>3281783</t>
  </si>
  <si>
    <t>4348</t>
  </si>
  <si>
    <t xml:space="preserve">Checked &amp; found, Recl. 11CW-07 (Suram fdr #1)  T/R 1x   Ctr: 188-189._x000D_
Patrolled the line, but found nothing._x000D_
Cause: Unidentified._x000D_
_x000D_
</t>
  </si>
  <si>
    <t>4349</t>
  </si>
  <si>
    <t xml:space="preserve">15:35 C.Duri ACB fdr #16  T/SO. (On block position)   Ctr: 292-293   R/F: 51N &amp; 51@1,@2._x000D_
16:01 Manually close C.Duri ACB fdr #16, Ok. Then normalized the block._x000D_
         Not Patrolled yet._x000D_
_x000D_
</t>
  </si>
  <si>
    <t>3281802</t>
  </si>
  <si>
    <t>4350</t>
  </si>
  <si>
    <t>4351</t>
  </si>
  <si>
    <t xml:space="preserve">3D GFPC-TX #1  T/R 1x._x000D_
Ground fault alarm on 3D fdr #2._x000D_
(No load droppedat any fdrs)_x000D_
Not checked yet._x000D_
_x000D_
</t>
  </si>
  <si>
    <t>3281805</t>
  </si>
  <si>
    <t>4352</t>
  </si>
  <si>
    <t xml:space="preserve">Checked &amp; found, 3D GFPC-TX #1  T/R 1x   Ctr: 4088-4089._x000D_
Patrolled 3D fdr #2 line, but found nothing._x000D_
Cause: Suspected by Lightning._x000D_
_x000D_
</t>
  </si>
  <si>
    <t>4353</t>
  </si>
  <si>
    <t xml:space="preserve">C.Duri fdr #15 Load dropped 45A (205-160A)._x000D_
Not checked yet_x000D_
_x000D_
</t>
  </si>
  <si>
    <t>3282553</t>
  </si>
  <si>
    <t>4354</t>
  </si>
  <si>
    <t xml:space="preserve">Checked &amp; found, Recl. 05-P3-02 (C.Duri fdr #15)  T/R 1x   Ctr: 41-42._x000D_
Patrolled the line, but found nothing._x000D_
Cause: Unidentified._x000D_
_x000D_
</t>
  </si>
  <si>
    <t>4355</t>
  </si>
  <si>
    <t>136</t>
  </si>
  <si>
    <t xml:space="preserve">Ketigul VCB fdr #2  T/R 1x._x000D_
Ketigul fdr #1 Load dropped 12A (110-98A)._x000D_
Ketigul fdr #3 Load dropped 19A (22-3A)._x000D_
Not checked yet._x000D_
_x000D_
</t>
  </si>
  <si>
    <t>3283780</t>
  </si>
  <si>
    <t>4356</t>
  </si>
  <si>
    <t xml:space="preserve">Checked &amp; found, Ketigul VCB fdr #2  T/R 1x   Ctr: 217-218   R/F: 51N._x000D_
Patrolled the line &amp; found, @3 broken Dead end Insulator o/p #29AM-08._x000D_
Cause: Lightning._x000D_
_x000D_
</t>
  </si>
  <si>
    <t>4357</t>
  </si>
  <si>
    <t xml:space="preserve">4.16Kv So.Rumbai Recl. fdr #1  T/R 1x._x000D_
Not checked yet._x000D_
_x000D_
</t>
  </si>
  <si>
    <t>3282556</t>
  </si>
  <si>
    <t>4358</t>
  </si>
  <si>
    <t xml:space="preserve">Checked &amp; found, So.Rumbai Recl. fdr #1  T/R 1x   Ctr: 474-475   R/F: 50N._x000D_
Patrolled the line, but found nothing._x000D_
Cause: Suspected by Lightning._x000D_
_x000D_
</t>
  </si>
  <si>
    <t>4359</t>
  </si>
  <si>
    <t xml:space="preserve">07:02 Bangko OCB fdr #3  T/R 1x._x000D_
         Bangko fdr #4 load dropped 172A (242-70A)._x000D_
07:38 Bangko OCB fdr #3  T/R 1x again._x000D_
         Not checked yet._x000D_
_x000D_
17:00 Checked &amp; found, Bangko OCB fdr #3  T/R 2x   Ctr: 99941-99943   R/F: 50@2,@3._x000D_
         Patrolled the line &amp; found, a dead Monkey under pole #22Z-08. (In camp area)_x000D_
         Cause: Animal. (Monkey)_x000D_
_x000D_
</t>
  </si>
  <si>
    <t>3283729</t>
  </si>
  <si>
    <t>4360</t>
  </si>
  <si>
    <t xml:space="preserve">07:02 Bangko fdr #1 load dropped 73A (216-143A)._x000D_
07:38 Bangko fdr #1 load dropped 75A again (216-141A)._x000D_
         Not Checked yet._x000D_
_x000D_
</t>
  </si>
  <si>
    <t>3283732</t>
  </si>
  <si>
    <t>4361</t>
  </si>
  <si>
    <t xml:space="preserve">Checked &amp; found, Recl. 23X-08 (Bangko fdr #1)  T/R 2x   Ctr: 367-369._x000D_
Patrolled the line, but found nothing._x000D_
Cause: Unidentified._x000D_
_x000D_
</t>
  </si>
  <si>
    <t>4362</t>
  </si>
  <si>
    <t xml:space="preserve">11:00 S/U MGT #4, then On line the Unit at 11:30._x000D_
          (NDC will be reduce Load up to 20MW for replace Glycool Fan)_x000D_
_x000D_
14:35 Off line MGT #4, then S/D the Unit for repairing AA precooler leakage._x000D_
         (AA Pre cooler leakage)_x000D_
_x000D_
</t>
  </si>
  <si>
    <t>4363</t>
  </si>
  <si>
    <t xml:space="preserve">16:08 S/U MGT #2, then Online the Unit at 16:30._x000D_
_x000D_
</t>
  </si>
  <si>
    <t>4364</t>
  </si>
  <si>
    <t xml:space="preserve">16:24 CGT #5  Tripped. By Alarm: 63QT. (Lube Oil Pressure Low Trip)_x000D_
                                        Cause: Equipment failure. (Instrument 63QT failure)_x000D_
_x000D_
16-Oct-2016._x000D_
14:54 S/U CGT #5, then online the Unit at 15:08._x000D_
         (After replacing Equipment 63QT failure)_x000D_
_x000D_
</t>
  </si>
  <si>
    <t>3283247</t>
  </si>
  <si>
    <t>4365</t>
  </si>
  <si>
    <t>13.8KV MBL SUBSTATION 2 DURI FEEDER #2</t>
  </si>
  <si>
    <t>331</t>
  </si>
  <si>
    <t xml:space="preserve">MSU-2 VCB fdr #2 (So.Balam fdr #3 &amp; fdr #4)  T/R 1x._x000D_
MSU-2 VCB fdr #1 (So.Balam fdr #1 &amp; fdr #2) Load dropped 189A (209-20A)._x000D_
Not checked yet._x000D_
_x000D_
</t>
  </si>
  <si>
    <t>3283754</t>
  </si>
  <si>
    <t>4366</t>
  </si>
  <si>
    <t xml:space="preserve">Checked &amp; found, MSU-2 VCB fdr #2  T/R 1x   Ctr: 246-247   R/F: 51N._x000D_
Patrolled the line, but found nothing._x000D_
Cause: Suspected by Lightning._x000D_
_x000D_
</t>
  </si>
  <si>
    <t>4367</t>
  </si>
  <si>
    <t>3283755</t>
  </si>
  <si>
    <t>4368</t>
  </si>
  <si>
    <t xml:space="preserve">Checked &amp; found, Bangko OCB fdr #4  T/R 2x   Ctr: 99995-99997   R/F: 51N._x000D_
Patrolled the line &amp; found, @1 broken Dead end Insulator o/p #25AB-18._x000D_
Cause: Lightning._x000D_
_x000D_
</t>
  </si>
  <si>
    <t>4369</t>
  </si>
  <si>
    <t>3283758</t>
  </si>
  <si>
    <t>4370</t>
  </si>
  <si>
    <t xml:space="preserve">Checked &amp; found, Sintong OCB fdr #1  T/R 1x   Ctr: 382-383   R/F: 51N._x000D_
Patrolled the line &amp; found, @2 broken Pin Insulator o/p #25AD-46._x000D_
Cause: Lightning._x000D_
_x000D_
</t>
  </si>
  <si>
    <t>4371</t>
  </si>
  <si>
    <t>563</t>
  </si>
  <si>
    <t xml:space="preserve">18:10 Sintong OCB fdr #2  T/SO._x000D_
         Sintong GFPC  T/R 1x._x000D_
19:30 Checked &amp; found, Sintong OCB fdr #2  T/SO.   Ctr: 417-418   R/F: 51@1._x000D_
19:45 Blocked &amp; closed, Sintong OCB fdr #2, but failed to close._x000D_
20:00 Manuall Closed Sintong OCB fdr #2 at OCB unit breaker, but also failed. (Ctr did not change)_x000D_
_x000D_
Decided to Transfering Load of Sintong fdr #2 to fdr #1._x000D_
21:15 Open both Isolation Switches of Sintong OCB fdr #2._x000D_
21:25 Blocked Sintong OCB fdr #1._x000D_
21:45 Closed LBS #26AE-07, Ok._x000D_
         (All Load of Sintong fdr#2 move to Sintong fdr #1)_x000D_
         Normalized Block of Sintong fdr #1._x000D_
         Patrolled the line &amp; found, @1 broken Pin Insulator o/p #26AE-23._x000D_
         Cause: Lightning._x000D_
_x000D_
         (Need to check &amp; service the breaker unit of Sintong fdr #2)_x000D_
_x000D_
</t>
  </si>
  <si>
    <t>3283761</t>
  </si>
  <si>
    <t>4372</t>
  </si>
  <si>
    <t xml:space="preserve">06:41 Bangko OCB fdr #4  T/R 1x._x000D_
17:07 Bangko OCB fdr #4  T/R 1x again._x000D_
         Not checked yet._x000D_
_x000D_
</t>
  </si>
  <si>
    <t>3283764</t>
  </si>
  <si>
    <t>4373</t>
  </si>
  <si>
    <t xml:space="preserve">Checked &amp; found, Bangko OCB fdr #4  T/R 2x   Ctr: 99997-99999   R/F: 51N._x000D_
Patrolled the line &amp; found, @3 broken Dead end Insulator o/p #25Z-10._x000D_
Cause: Dead end Insulator._x000D_
_x000D_
</t>
  </si>
  <si>
    <t>4374</t>
  </si>
  <si>
    <t xml:space="preserve">14:54 S/U CGT #5, then On Line the Unit at 15:08._x000D_
         (After replacing instrument 63QT failure)_x000D_
_x000D_
</t>
  </si>
  <si>
    <t>4375</t>
  </si>
  <si>
    <t xml:space="preserve">Sintong fdr #1 Load dropped 76A (293-216A)._x000D_
Not checked yet._x000D_
_x000D_
</t>
  </si>
  <si>
    <t>3283766</t>
  </si>
  <si>
    <t>4376</t>
  </si>
  <si>
    <t xml:space="preserve">Checked &amp; found, Recl. 25AD-26 (Sintong fdr #1)  T/R 1x   Ctr: 108-109._x000D_
Patrolled the line, but found nothing._x000D_
Cause: Suspected by Lightning._x000D_
_x000D_
</t>
  </si>
  <si>
    <t>4377</t>
  </si>
  <si>
    <t xml:space="preserve">Bangko fdr #1 Load dropped 87A (179-92A)._x000D_
Not checked yet._x000D_
_x000D_
</t>
  </si>
  <si>
    <t>3283767</t>
  </si>
  <si>
    <t>4378</t>
  </si>
  <si>
    <t xml:space="preserve">Checked &amp; found, Recl. 24Y-21 (Bangko fdr #1)  T/R 1x   Ctr: 101-102   R/F: 50@3._x000D_
Patrolled the line &amp; found, @3 Flashed over Pin Insulator o/p #24Y-23._x000D_
Cause: Lightning._x000D_
_x000D_
</t>
  </si>
  <si>
    <t>4379</t>
  </si>
  <si>
    <t xml:space="preserve">19:37 Off line MGT #2, then S/D the Unit for S/B._x000D_
_x000D_
</t>
  </si>
  <si>
    <t>4380</t>
  </si>
  <si>
    <t xml:space="preserve">C.Duri ACB fdr #6  T/R 1x   Ctr: 444-445   R/F: 51N &amp; 51G. _x000D_
Not Patrolled yet._x000D_
_x000D_
</t>
  </si>
  <si>
    <t>3283775</t>
  </si>
  <si>
    <t>4381</t>
  </si>
  <si>
    <t xml:space="preserve">Patrolled the line &amp; found: -@3 Flashed over Dead end Insulator o/p #01-1-11._x000D_
                                      -@1 Flashed over Dead end Insulator o/p #03-2-01._x000D_
Cause: Dead end Insulator._x000D_
_x000D_
</t>
  </si>
  <si>
    <t>4382</t>
  </si>
  <si>
    <t xml:space="preserve">07:00 MSU-2 fdr #1 (So.Balam fdr #1 &amp; fdr #2) Load dropped 178A (200-22A)_x000D_
14:45 Checked &amp; found, Recl. 16Z-25 (So.Balam fdr #1)  T/R 1x   Ctr: 23-24._x000D_
         Patrolled the line, but found nothing._x000D_
         Cause: Unidentified._x000D_
_x000D_
</t>
  </si>
  <si>
    <t>3283778</t>
  </si>
  <si>
    <t>4383</t>
  </si>
  <si>
    <t xml:space="preserve">08:52 CGT #5 Tripped.  By Alarm: High Vibration._x000D_
                              Cause: Under Investigation._x000D_
_x000D_
16:30 Re-S/U CGT #5, then on line the Unit at 16:45._x000D_
         (Running on Test)_x000D_
_x000D_
</t>
  </si>
  <si>
    <t>4384</t>
  </si>
  <si>
    <t xml:space="preserve">C.Duri ACB fdr #16  T/R 1x   Ctr: 273-274   R/F: 51N &amp; 51@1,@2._x000D_
Not Patrolled yet._x000D_
_x000D_
</t>
  </si>
  <si>
    <t>3284083</t>
  </si>
  <si>
    <t>4385</t>
  </si>
  <si>
    <t>4386</t>
  </si>
  <si>
    <t>13.8KV DARLING VCB FEEDER #6</t>
  </si>
  <si>
    <t xml:space="preserve">17:50 It was reported b/o fuse for Tx o/p #05-P3-09. (Darling fdr #6)_x000D_
18:40 Checked &amp; found, @1, @2 b/o 3.1SF fuses for 112.5Kva Tx o/p #05-P3-09._x000D_
          Replaced b/o fuse above with the same size, then energized the Tx._x000D_
          Cause: Unidentified (Fuse)._x000D_
_x000D_
</t>
  </si>
  <si>
    <t>3284085</t>
  </si>
  <si>
    <t>4387</t>
  </si>
  <si>
    <t xml:space="preserve">09:06 So.Bekasap fdr #1 Load dropped 73A (173-100A)._x000D_
09:43 Ckecked &amp; found, Recl. 34B1-18 (So.Bekasap fdr #1)  T/SO.   Ctr: 155-156._x000D_
         Blocked &amp; Closed Recl. 34B1-18, Ok. Then release the blocked._x000D_
         Not patrolled yed._x000D_
_x000D_
</t>
  </si>
  <si>
    <t>3284612</t>
  </si>
  <si>
    <t>4388</t>
  </si>
  <si>
    <t>4389</t>
  </si>
  <si>
    <t xml:space="preserve">16:24 It was reported b/o fuse for Tx o/p #08-M3-19. (C.Duri fdr #2)_x000D_
17:10 Checked &amp; found, @2 b/o 3.1SF fuse for 112.5Kva Tx o/p #08-M3-19._x000D_
         Replaced b/o fuse above with the same size &amp; energized the Tx._x000D_
         Cause: Animal. (Monkey)_x000D_
_x000D_
</t>
  </si>
  <si>
    <t>3284620</t>
  </si>
  <si>
    <t>4390</t>
  </si>
  <si>
    <t xml:space="preserve">6D fdr #1 Load dropped 125A (197-72A)._x000D_
Not checked yet._x000D_
_x000D_
</t>
  </si>
  <si>
    <t>3284638</t>
  </si>
  <si>
    <t>4391</t>
  </si>
  <si>
    <t xml:space="preserve">Checked &amp; found, 6D OCB fdr #1  T/R 1x   Ctr: 309-310   R/F: 51N._x000D_
Patrolled the line &amp; found, a dead bird (Owl) o/p #4C-52._x000D_
Cause: Animal. (Owl)_x000D_
_x000D_
</t>
  </si>
  <si>
    <t>4392</t>
  </si>
  <si>
    <t xml:space="preserve">18:00 It was reported b/o fuse for Tx at Well Seruni #2. (Sintong fdr #1)_x000D_
21:00 Checked &amp; found, @2,@3 b/o 7.8SF fuses for 300Kva Tx at Well Seruni #2._x000D_
         Replaced b/o fuse above with the same size and energized the Tx._x000D_
         Cause: Animal. (Squirrel)_x000D_
_x000D_
</t>
  </si>
  <si>
    <t>3284650</t>
  </si>
  <si>
    <t>4393</t>
  </si>
  <si>
    <t xml:space="preserve">Off line CGT #5, then S/D the Unit for troubleshooting._x000D_
(the Unit Tripped by alarm: High vibration)_x000D_
_x000D_
17:25 S/U CGT #5, then on line the Unit at 17:40._x000D_
_x000D_
</t>
  </si>
  <si>
    <t>4394</t>
  </si>
  <si>
    <t xml:space="preserve">07:38 S/U MGT #4, then on line the Unit at 08:08._x000D_
_x000D_
</t>
  </si>
  <si>
    <t>4395</t>
  </si>
  <si>
    <t xml:space="preserve">10:47 Manually Open Rokan VCB fdr #2._x000D_
         Repairing the corrosion Cross arm o/p #23AV-23._x000D_
         Also replacing 70Pcs Pin Insulators with Post type Pin at Kopar fields. _x000D_
16:05 Manually Closed Rokan VCB fdr #2._x000D_
         (After finishing to repairing cross arm above)_x000D_
         Cause: Maintenance Job._x000D_
_x000D_
</t>
  </si>
  <si>
    <t>3285053</t>
  </si>
  <si>
    <t>4396</t>
  </si>
  <si>
    <t xml:space="preserve">Sintong fdr #1 Load dropped 178A (296-118A)._x000D_
Not checked yet._x000D_
_x000D_
</t>
  </si>
  <si>
    <t>3285019</t>
  </si>
  <si>
    <t>4397</t>
  </si>
  <si>
    <t xml:space="preserve">Checked &amp; found, Recl. 28AF-02 (Sintong fdr #1)  Ctr: 629-630._x000D_
Patrolled the line &amp; found, @1,@2,@3 broken &amp; F/O Pin Insulators o/p #29AD-09._x000D_
Cause: Lightning._x000D_
_x000D_
</t>
  </si>
  <si>
    <t>4398</t>
  </si>
  <si>
    <t xml:space="preserve">19:58 Off Line MGT #5, then S/D the Unit for S/B._x000D_
_x000D_
</t>
  </si>
  <si>
    <t>4399</t>
  </si>
  <si>
    <t xml:space="preserve">Rangau fdr #2 Load dropped 83A (85-2A)._x000D_
Not checked yet._x000D_
_x000D_
</t>
  </si>
  <si>
    <t>3285047</t>
  </si>
  <si>
    <t>4400</t>
  </si>
  <si>
    <t xml:space="preserve">Checked &amp; found, Recl. 23BD-01 (Rangau fdr #2)  T/R 3x   Ctr: 175-178._x000D_
Patrolled the line &amp; found, @2 broken Dead end Insulator o/p #22BD-15._x000D_
Cause: Lightning._x000D_
_x000D_
</t>
  </si>
  <si>
    <t>4401</t>
  </si>
  <si>
    <t xml:space="preserve">20 Oct 2016._x000D_
07:45 S/U DGT #7, then on line the Unit at 08:03._x000D_
         (Running on Test)_x000D_
_x000D_
21 Oct 2016._x000D_
20:00 Off line DGT #7, then S/D the Unit for S/B._x000D_
         (Running on test after long time for S/B)_x000D_
_x000D_
</t>
  </si>
  <si>
    <t>4402</t>
  </si>
  <si>
    <t xml:space="preserve">10:10 Off line MGT #8, then S/D the Unit for S/B._x000D_
_x000D_
</t>
  </si>
  <si>
    <t>4403</t>
  </si>
  <si>
    <t xml:space="preserve">Sintong fdr #2 Load dropped 110A (196-86A)._x000D_
Sintong GFPC  T/R 1x._x000D_
Not checked yet._x000D_
_x000D_
</t>
  </si>
  <si>
    <t>3285390</t>
  </si>
  <si>
    <t>4404</t>
  </si>
  <si>
    <t xml:space="preserve">Checked &amp; found, Recl. 28AF-02 (Sintong fdr #2)  T/R 1x   Ctr: 630-631   R/F: 51N._x000D_
Patrolled the line, but found nothing._x000D_
Cause: Unidentified._x000D_
_x000D_
</t>
  </si>
  <si>
    <t>4405</t>
  </si>
  <si>
    <t xml:space="preserve">Bangko OCB fdr #2  T/R 1x.                         _x000D_
Bangko fdr #3 Load dropped 198A (233-35A)._x000D_
Not checked yet._x000D_
_x000D_
</t>
  </si>
  <si>
    <t>3285393</t>
  </si>
  <si>
    <t>4406</t>
  </si>
  <si>
    <t xml:space="preserve">Checked &amp; found Bangko OCB fdr #4  T/R 1x   Ctr: 99957-99958   R/F: 50@1,@2,@3._x000D_
Patrolled the line, but found nothing._x000D_
Cause: Suspected by Lightning._x000D_
_x000D_
</t>
  </si>
  <si>
    <t>4407</t>
  </si>
  <si>
    <t xml:space="preserve">Bangko fdr #1 Load dropped 144A (214-70A)._x000D_
Not checked yet._x000D_
_x000D_
</t>
  </si>
  <si>
    <t>3285395</t>
  </si>
  <si>
    <t>4408</t>
  </si>
  <si>
    <t xml:space="preserve">Checked &amp; found Recl. 24Y21 T/R 1x  Ctr:101-102  R/F:50@3._x000D_
Patrolled the line &amp; Found @3 Flashed over Pin Insulator o/p 24Y23._x000D_
Cause: Lightning._x000D_
_x000D_
</t>
  </si>
  <si>
    <t>4409</t>
  </si>
  <si>
    <t xml:space="preserve">Bangko fdr #4 Load dropped 174A (238-64A)._x000D_
Not checked yet._x000D_
_x000D_
</t>
  </si>
  <si>
    <t>3285396</t>
  </si>
  <si>
    <t>4410</t>
  </si>
  <si>
    <t xml:space="preserve">Checked &amp; found, Recl. 25Z-07 (Bangko fdr #4)  T/R 1x   Ctr: 139-140   R/F: 51N@1._x000D_
Patrolled the line &amp; found: -@1,@3 B/O fuses for 300KVAR Cap. bank o/p #27Y-01._x000D_
                                      -@1 Broken Pin Insulator on T/P of Well Benar #20._x000D_
                                      -@1 B/O fuse for 300KVAR Cap. bank o/p #29Y-17._x000D_
Cause: Lightning._x000D_
_x000D_
</t>
  </si>
  <si>
    <t>4411</t>
  </si>
  <si>
    <t xml:space="preserve">07:00 It was reported b/o fuse for Tx at Well Petani #35. (Petani fdr #2)_x000D_
21:33 Checked &amp; found, @1 b/o 7.8SF fuse for 300Kva Tx at Well Petani #35._x000D_
         Performed TTR &amp; Megger the Tx, found good reading._x000D_
         Replaced b/o fuse above with same size &amp; energized the Tx._x000D_
         Cause: Unidentified (fuse)._x000D_
_x000D_
</t>
  </si>
  <si>
    <t>3286995</t>
  </si>
  <si>
    <t>4412</t>
  </si>
  <si>
    <t>08:06 CGT #5  Tripped, By Alarm: High Vibration Trip._x000D_
                              Cause: Under Investigation._x000D_
_x000D_
18:40 S/U CGT # 5, then on line the Unit at 19:02._x000D_
         (After replacing Relay-4)</t>
  </si>
  <si>
    <t>4413</t>
  </si>
  <si>
    <t xml:space="preserve">09:45-11:00 Blocked Recl. 06-R5-02. (D.Field fdr #2)_x000D_
                   Replaced @1 seriously broken Pin Insulator o/p #06-R5-09._x000D_
                   (4 wells were off, during the job done)_x000D_
                   Cause: Maintenance Job._x000D_
_x000D_
</t>
  </si>
  <si>
    <t>3282714</t>
  </si>
  <si>
    <t>4414</t>
  </si>
  <si>
    <t xml:space="preserve">10:25 It was reported b/o fuse for Tx o/p #05-N1-08A. (C.Duri fdr #14)_x000D_
11:39 Checked &amp; found, @1,@2 b/o 14.0SF fuses for 750Kva Tx o/p #05-N1-08A. _x000D_
         Replaced b/o fuses for 750Kva Tx with the same size &amp; energized the Tx._x000D_
         Cause: Animal. (Monkey)._x000D_
_x000D_
</t>
  </si>
  <si>
    <t>3286999</t>
  </si>
  <si>
    <t>4415</t>
  </si>
  <si>
    <t xml:space="preserve">17:37 S/U MGT #8, then on line the Unit at 17:56._x000D_
_x000D_
</t>
  </si>
  <si>
    <t>4416</t>
  </si>
  <si>
    <t xml:space="preserve">Darling VCB fdr #4  T/R 1x._x000D_
Not checked yet._x000D_
_x000D_
</t>
  </si>
  <si>
    <t>4417</t>
  </si>
  <si>
    <t xml:space="preserve">Checked &amp; found, Darling VCB fdr #4  T/R 1x   Ctr: 130-131   R/F: 51N._x000D_
Patrolled the line, but found nothing._x000D_
Cause: Unidentified._x000D_
_x000D_
</t>
  </si>
  <si>
    <t>4418</t>
  </si>
  <si>
    <t xml:space="preserve">20:00 Off line DGT #7, then S/D the Unit for S/B._x000D_
         (Running on test after long time for S/B)_x000D_
_x000D_
</t>
  </si>
  <si>
    <t>4419</t>
  </si>
  <si>
    <t xml:space="preserve">01:00 It was reported b/o again fuse for Tx at Well Petani #35. (Petani fdr #2)_x000D_
         (See report on 21 Oct 2016  at 07:00)_x000D_
10:45 Checked &amp; found, @1 b/o 7.8SF fuse for 300Kva Tx at Well Petani #35._x000D_
         Performed TTR &amp; Megger the Tx, found low megger reading._x000D_
         Cause: Tx failure. (Low megger reading)_x000D_
_x000D_
17:45 Replaced 300Kva Tx failure with the same size &amp; energized the Tx at Well Petani #35._x000D_
         Cause: Tx failure (Low megger reading)_x000D_
_x000D_
        </t>
  </si>
  <si>
    <t>4420</t>
  </si>
  <si>
    <t xml:space="preserve">17:45 Petani VCB fdr #2  T/LO._x000D_
         Checked &amp; found, Petani VCB fdr #2  T/LO.   Ctr: 186-190   R/F: 51N._x000D_
         Patrolled the line &amp; found, @1 b/o 3.5SF fuse for 150Kva at Well Petani #35._x000D_
18:08 Blocked &amp; closed Petani VCB fdr #2, Ok. Then release the block._x000D_
         Cause: Transformer failure._x000D_
_x000D_
</t>
  </si>
  <si>
    <t>3287002</t>
  </si>
  <si>
    <t>4421</t>
  </si>
  <si>
    <t xml:space="preserve">CKBS VCB fdr #2  T/R 1x._x000D_
_x000D_
Checked &amp; found, CKBS VCB fdr #2  T/R 1x   Ctr: 93-94   R/F: 51N._x000D_
Patrolled the line, but found nothing._x000D_
Cause: Unidentified._x000D_
_x000D_
</t>
  </si>
  <si>
    <t>3287003</t>
  </si>
  <si>
    <t>4422</t>
  </si>
  <si>
    <t>217</t>
  </si>
  <si>
    <t xml:space="preserve">10:28 Manual Opened Sintong OCB fdr #2._x000D_
         Replaced @1,@2,@3 seriously broken Pin Insulators o/p #26AE-23._x000D_
11:23 Blocked &amp; closed Sintong OCB fdr #2._x000D_
         Cause: Maintenance Job._x000D_
_x000D_
</t>
  </si>
  <si>
    <t>4423</t>
  </si>
  <si>
    <t xml:space="preserve">14:27 Minas ACB fdr #5  T/O.   Ctr: 79-80   R/F: Not reported yet._x000D_
14:32 Blocked &amp; closed Minas ACB fdr #5, Ok. Then released the block._x000D_
         Not patrolled yet._x000D_
_x000D_
</t>
  </si>
  <si>
    <t>3287004</t>
  </si>
  <si>
    <t>4424</t>
  </si>
  <si>
    <t>4425</t>
  </si>
  <si>
    <t xml:space="preserve">14:45 It was reported b/o fuse for Tx o/p #06-Q5-03. (C.Duri fdr #14)_x000D_
16:10 Checked &amp; found, @1,@2 b/o 3.1SF fuses for 112.5Kva Tx o/p #06-Q5-03._x000D_
         Replaced b/o fuse above with the same size &amp; energized the Tx._x000D_
         Cause: Animal. (Monkey)_x000D_
_x000D_
</t>
  </si>
  <si>
    <t>3287005</t>
  </si>
  <si>
    <t>4426</t>
  </si>
  <si>
    <t xml:space="preserve">06:51 Sintong OCB fdr #2  T/R 1x._x000D_
         Sintong fdr #1 Load dropped 20A (88-68A)._x000D_
         Sintong GFPC  T/R 1x._x000D_
         Not checked yet._x000D_
_x000D_
08:41 Sintong OCB fdr #2  T/R 1x again._x000D_
         Not checked yet._x000D_
_x000D_
</t>
  </si>
  <si>
    <t>3288915</t>
  </si>
  <si>
    <t>4427</t>
  </si>
  <si>
    <t xml:space="preserve">Checked &amp; found, Sintong OCB fdr #2  T/R 2x   Ctr: 446-448   R/F: 51N._x000D_
Patrolled the line &amp; found, a dead Monkey under TP of Well Sintong #34._x000D_
Cause: Animal. (Monkey)_x000D_
_x000D_
</t>
  </si>
  <si>
    <t>4428</t>
  </si>
  <si>
    <t xml:space="preserve">C.Duri VCB fdr #6  T/R 1x   Ctr: 445-446   R/F: 51N. _x000D_
Patrolled the line, but found nothing._x000D_
Cause: Unidentified._x000D_
_x000D_
</t>
  </si>
  <si>
    <t>3288918</t>
  </si>
  <si>
    <t>4429</t>
  </si>
  <si>
    <t xml:space="preserve">Menggala fdr #1 Load dropped 32A (195-163)._x000D_
Not checked yet._x000D_
_x000D_
</t>
  </si>
  <si>
    <t>3288991</t>
  </si>
  <si>
    <t>4430</t>
  </si>
  <si>
    <t xml:space="preserve">Checked &amp; found, Recl. 19AO-01 (Menggala fdr #1)  T/R 1x   Ctr: 459-460._x000D_
Patrolled the line, but found nothing._x000D_
Cause: Suspected by Lightning._x000D_
_x000D_
</t>
  </si>
  <si>
    <t>4431</t>
  </si>
  <si>
    <t xml:space="preserve">Suram fdr #1 Load dropped 30A (76-36A)._x000D_
Not checked yet._x000D_
_x000D_
</t>
  </si>
  <si>
    <t>3289001</t>
  </si>
  <si>
    <t>4432</t>
  </si>
  <si>
    <t xml:space="preserve">Checked &amp; found, Recl. 14CY-01 (Suram fdr #1)  T/R 1x   Ctr: 187-188._x000D_
Patrolled the line &amp; found, broken Guy Wire of pole #14CW-4B._x000D_
Cause: Guy Wire._x000D_
_x000D_
</t>
  </si>
  <si>
    <t>4433</t>
  </si>
  <si>
    <t>115KV PUNGUT - KOTABATAK JUNCTION LINE</t>
  </si>
  <si>
    <t xml:space="preserve">24-Oct-2016._x000D_
23:49 115KV KBJ GCB #51  T/SO.   _x000D_
         115KV KBJ GCB #53  T/SO._x000D_
         115KV Pungut OCB #22  T/SO._x000D_
         (115KV KBJ - Pungut Line T/SO)_x000D_
_x000D_
25-Oct-2016._x000D_
00:10 Manually closed 115KV KBJ 115 GCB #53, but T/O again._x000D_
01:45 Checked &amp; found:_x000D_
         -115KV KBJ GCB #51  T/SO.   Ctr: 239-240.   _x000D_
         -115KV KBJ GCB #53  T/SO.   Ctr: 213-216._x000D_
         -115KV Pungut OCB #22  T/SO.  Ctr: 131-132   R/F: 87L@1,@2,@3._x000D_
          _x000D_
         Patrolled the line, but found nothing._x000D_
04:25 Manually closed 115KV KBJ GCB #53, Ok._x000D_
04:27 Manually closed 115KV KBJ GCB #51, Ok._x000D_
04:29 Manually closed 115KV Pungut OCB #22. (failed to close from DSC and Local)_x000D_
         Cause: Under investigation. (Suspected Pungut Breaker #22 problem)_x000D_
_x000D_
</t>
  </si>
  <si>
    <t>3289005</t>
  </si>
  <si>
    <t>4434</t>
  </si>
  <si>
    <t xml:space="preserve">Duri Field VCB fdr #3  T/R 1x   Ctr: 344-345   R/F: 51N._x000D_
Patrolled the line, but found nothing._x000D_
Cause: Unidentified._x000D_
_x000D_
</t>
  </si>
  <si>
    <t>3289008</t>
  </si>
  <si>
    <t>4435</t>
  </si>
  <si>
    <t>3289012</t>
  </si>
  <si>
    <t>4436</t>
  </si>
  <si>
    <t xml:space="preserve">Checked &amp; found, OKB OCB fdr #2  T/R 1x   Ctr: 1297-1298   R/F: 51N._x000D_
Patrolled the line, but found nothing._x000D_
Cause: Unidentified._x000D_
_x000D_
</t>
  </si>
  <si>
    <t>4437</t>
  </si>
  <si>
    <t xml:space="preserve">Sintong OCB fdr #2  T/R 1x._x000D_
Sintong fdr #1 Load dropped 30A (90-60A)._x000D_
Sintong GFPC  T/R 1x._x000D_
(Ground fault at Sintong fdr #2)_x000D_
Not checked yet._x000D_
_x000D_
</t>
  </si>
  <si>
    <t>3289014</t>
  </si>
  <si>
    <t>4438</t>
  </si>
  <si>
    <t xml:space="preserve">Checked &amp; found, Sintong OCb fdr #2  T/R 1x   Ctr: 447-448   R/F: 51N._x000D_
Patrolled the line &amp; found, @2 broken L/A o/p #27AF-17._x000D_
Cause: Lightning Arrester._x000D_
_x000D_
</t>
  </si>
  <si>
    <t>4439</t>
  </si>
  <si>
    <t xml:space="preserve">08:31 It was reported b/o fuse for Tx o/p #03-03-07. (C.Duri fdr #7)_x000D_
09:30 Checked &amp; found, @1,@2 b/o 3.1SF fuses for 112.5Kva Tx o/p #03-03-07._x000D_
         Replaced b/o fuse above with the same size, then energized the Tx._x000D_
         Cause: Animal. (Monkey)_x000D_
_x000D_
</t>
  </si>
  <si>
    <t>3289017</t>
  </si>
  <si>
    <t>4440</t>
  </si>
  <si>
    <t xml:space="preserve">10:20 S/U MGT #2, then on line the Unit at 10:30_x000D_
         (S/D MGT #6, due to Generator CO2 door Problem)_x000D_
_x000D_
</t>
  </si>
  <si>
    <t>4441</t>
  </si>
  <si>
    <t xml:space="preserve">10:54 Off line MGT #6, then S/D the Unit to Repair Generator CO2 Door._x000D_
_x000D_
26-Oct-2016._x000D_
15:10 S/U MGT #6, then On Line the Unit at 15:27._x000D_
         (after finishing repair Generator CO2 Door)_x000D_
_x000D_
</t>
  </si>
  <si>
    <t>4442</t>
  </si>
  <si>
    <t xml:space="preserve">13:26 C.Duri fdr #14 Load dropped 78A (230-152A)._x000D_
_x000D_
15:00 Checked &amp; found, Recl. 05-P5-22 (C.Duri fdr #14)  T/SO.   Ctr: 83-84._x000D_
         Blocked &amp; closed Recl. 05-P5-22, Ok. Then released the Block._x000D_
         Patrolled the line, but found nothing._x000D_
         Cause: Suspected by Lightning._x000D_
_x000D_
</t>
  </si>
  <si>
    <t>3289019</t>
  </si>
  <si>
    <t>4443</t>
  </si>
  <si>
    <t xml:space="preserve">5B OCB fdr #3  T/R 1x._x000D_
5B fdr #1 Load dropped 76A (92-16A)._x000D_
5B fdr #2 Load dropped 100A (162-62A)._x000D_
Not checked yet._x000D_
_x000D_
</t>
  </si>
  <si>
    <t>3289022</t>
  </si>
  <si>
    <t>4444</t>
  </si>
  <si>
    <t xml:space="preserve">Checked &amp; found, 5B OCB fdr #3  T/R 1x   Ctr: 366-367   R/F: Did not appear._x000D_
Patrolled the line, but found nothing._x000D_
Cause: Suspected by Lightning._x000D_
_x000D_
Checked Reclosers at downstream of 5B fdr #1 &amp; fdr #2, are normal operation. (Ctr: Did not operate)_x000D_
Patrolled the line, but found nothing._x000D_
Cause: Some Wells at downstream of 5B fdr #1 &amp; fdr #2 were down when 5B OCB fdr #3  T/R._x000D_
_x000D_
</t>
  </si>
  <si>
    <t>4445</t>
  </si>
  <si>
    <t xml:space="preserve">8C VCB fdr #4  T/R 1x._x000D_
8C fdr #5 Load dropped 56A (169-113A)._x000D_
Not checked yet._x000D_
_x000D_
</t>
  </si>
  <si>
    <t>3289026</t>
  </si>
  <si>
    <t>4446</t>
  </si>
  <si>
    <t xml:space="preserve">Checked &amp; found, 8C VCB fdr #4  T/R 1x   Ctr: 587-588   R/F: 51N._x000D_
Patrolled the line, but found nothing._x000D_
Cause: Suspected by Lightning._x000D_
_x000D_
</t>
  </si>
  <si>
    <t>4447</t>
  </si>
  <si>
    <t xml:space="preserve">15:20 It was reported No Power at Road-M7 Area-8. (C.Duri fdr #2)_x000D_
16:10 Checked &amp; found, Recl. 08-M7A-01 (C.Duri fdr #2)  T/SO.   Ctr: 72-73._x000D_
         Blocked &amp; Closed Recl. 08-M7A-01, Ok. Then Released the Block._x000D_
         Patrolled the line, but found nothing._x000D_
         Cause: Suspected by Lightning._x000D_
_x000D_
</t>
  </si>
  <si>
    <t>3289031</t>
  </si>
  <si>
    <t>4448</t>
  </si>
  <si>
    <t xml:space="preserve">16:20 It was reported b/o fuse for Tx o/p #05-P3-05. (C.Duri fdr #14)_x000D_
17:35 Checked &amp; found, @2 b/o 3.1SF fuse for 112.5Kva Tx o/p #05-P3-05._x000D_
         Replaced b/o fuse above with the same size, then energized the Tx._x000D_
         Cause: Animal. (Monkey)_x000D_
_x000D_
</t>
  </si>
  <si>
    <t>3289034</t>
  </si>
  <si>
    <t>4449</t>
  </si>
  <si>
    <t xml:space="preserve">15:10 S/U MGT #6, then On Line the Unit at 15:27._x000D_
         (after finishing repair Generator CO2 Door)_x000D_
_x000D_
</t>
  </si>
  <si>
    <t>4450</t>
  </si>
  <si>
    <t xml:space="preserve">16:24 Off line MGT #2, then S/D the Unit for S/B._x000D_
_x000D_
</t>
  </si>
  <si>
    <t>4451</t>
  </si>
  <si>
    <t xml:space="preserve">C.Duri ACB fdr #6  T/R 1x   Ctr: 446-447   R/F: 51N._x000D_
Not patrolled yet._x000D_
_x000D_
</t>
  </si>
  <si>
    <t>3289039</t>
  </si>
  <si>
    <t>4452</t>
  </si>
  <si>
    <t>4453</t>
  </si>
  <si>
    <t xml:space="preserve">8C fdr #3 Load dropped 132A (210-79A)._x000D_
Not checked yet._x000D_
_x000D_
</t>
  </si>
  <si>
    <t>3289043</t>
  </si>
  <si>
    <t>4454</t>
  </si>
  <si>
    <t xml:space="preserve">Checked &amp; found, Recl. 8D-18A (8C fdr #3)  T/R 1x   Ctr: 34-35._x000D_
Patrolled the line, but found nothing._x000D_
Cause: Suspected by Lightning._x000D_
_x000D_
</t>
  </si>
  <si>
    <t>4455</t>
  </si>
  <si>
    <t xml:space="preserve">3D OCB fdr #2  T/R 1x._x000D_
3D GFPC-Tx #1  T/R 1x._x000D_
Not checked yet._x000D_
_x000D_
</t>
  </si>
  <si>
    <t>3289044</t>
  </si>
  <si>
    <t>4456</t>
  </si>
  <si>
    <t xml:space="preserve">Checked &amp; found, 3D OCB fdr #2  T/R 1x   Ctr: 221-222   R/F: 51N._x000D_
Patrolled the line, but found nothing._x000D_
Cause: Unidentified._x000D_
_x000D_
</t>
  </si>
  <si>
    <t>4457</t>
  </si>
  <si>
    <t>364</t>
  </si>
  <si>
    <t xml:space="preserve">14:50 8C VCB fdr #2  T/LO.  _x000D_
15:10 Checked &amp; found, 8C VCB fdr #2  T/LO.   Ctr: 499-504   R/F: 51N(@2)._x000D_
         Patrolled the Lne, but found nothing._x000D_
16:55 Blocked &amp; closed 8C VCB fdr #2, but T/O again._x000D_
17:00 Open LBS #8DC-05. (to reduce load of 8C fdr #2 / Load ex 8D fdr #3)_x000D_
17:27 Blocked &amp; closed 8C VCB fdr #2, but T/O again._x000D_
17:45 Open Isolation Switch of 8C VCB fdr #2. (Performed Function Test the breaker, Ok)_x000D_
         _x000D_
Transferred part load of 8C fdr #2 to 8C fdr #1. (Load ex 8D fdr #3)_x000D_
18:30 Unplugged Recl. 8D-30._x000D_
18:35 Closed LBS #9D-07. (Total load 8C fdr #1 is 241A)_x000D_
22:07 Blocked &amp; closed 8C VCB fdr #2, Ok._x000D_
         Re-patrolled the line &amp; found, @2 broken Pin Insulator o/p #9D-51._x000D_
_x000D_
22:10 Re-Opened 8C VCB fdr #2, to replace broken Pin Insulator above._x000D_
22:31 Blocked &amp; closed 8C VCB fdr #2, Ok. Then release the block._x000D_
         Cause: Lightning. (broken Pin Insulator)_x000D_
_x000D_
</t>
  </si>
  <si>
    <t>3289046</t>
  </si>
  <si>
    <t>4458</t>
  </si>
  <si>
    <t>3289047</t>
  </si>
  <si>
    <t>4459</t>
  </si>
  <si>
    <t xml:space="preserve">Checked &amp; found, Ketigul VCB fdr #2  T/R 1x   Ctr: 218-219   R/F: 51N._x000D_
Patrolled the line, but found nothing._x000D_
Cause: Suspected by Lightning._x000D_
_x000D_
</t>
  </si>
  <si>
    <t>4460</t>
  </si>
  <si>
    <t xml:space="preserve">23:35 It was reported b/o fuse for Tx at Well So.Balam #134. (So.Balam fdr #1)_x000D_
00:45 Checked &amp; found, @3 b/o 3.1SF fuse for 100Kva Tx at Well So.Balam #34._x000D_
         Replaced b/o fuse above with the same size &amp; energized the Tx._x000D_
         Cause: Animal. (Monkey)_x000D_
_x000D_
</t>
  </si>
  <si>
    <t>3289051</t>
  </si>
  <si>
    <t>4461</t>
  </si>
  <si>
    <t xml:space="preserve">4.16Kv Dumai (Wharf) ACB fdr #1  T/R 1x._x000D_
Not checked yet._x000D_
_x000D_
</t>
  </si>
  <si>
    <t>3289052</t>
  </si>
  <si>
    <t>4462</t>
  </si>
  <si>
    <t xml:space="preserve">Checked &amp; found, 4.16Kv Dumai (Wharf) ACB fdr #1  T/R 1x   Ctr: 250-251   R/F: 50N._x000D_
Patrolled the line, but found nothing._x000D_
Cause: Suspected by Lightning._x000D_
_x000D_
</t>
  </si>
  <si>
    <t>4463</t>
  </si>
  <si>
    <t xml:space="preserve">28-Oct-2016._x000D_
10:19 It was reported b/o fuse for Tx o/p #05-P5-14. (C.Duri fdr #15)_x000D_
11:00 Checked &amp; found, @1,@2,@3 b/o 3.1SF fuses for 112.5Kva Tx o/p #05-P5-14._x000D_
         (Also found, Switchboard spark)_x000D_
         Cause: Switchboard._x000D_
_x000D_
         The fuses are not replaced yet. (w/o repairing switchboard) _x000D_
          _x000D_
</t>
  </si>
  <si>
    <t>3289055</t>
  </si>
  <si>
    <t>4464</t>
  </si>
  <si>
    <t xml:space="preserve">Replaced replaced b/o fuses above b/o with the same size &amp; energized the Tx._x000D_
(After Production team repairing the Switchboard)_x000D_
Cause: Switchboard._x000D_
_x000D_
</t>
  </si>
  <si>
    <t>4465</t>
  </si>
  <si>
    <t xml:space="preserve">Checked &amp; found, Recl. 23BD-01 (Rangau #2)  T/R 2x   Ctr: 178-180._x000D_
Patrolled the line &amp; found, @2 broken Dead end Insulator o/p #22BD-15._x000D_
Cause: Lightning._x000D_
_x000D_
</t>
  </si>
  <si>
    <t>3289060</t>
  </si>
  <si>
    <t>4466</t>
  </si>
  <si>
    <t xml:space="preserve">09:03 Rangau fdr #2 Load dropped 84A (91-7A)._x000D_
14:43 Rangau fdr #2 Load dropped 84A (91-7A) again._x000D_
         Not checked yet._x000D_
_x000D_
</t>
  </si>
  <si>
    <t>4467</t>
  </si>
  <si>
    <t xml:space="preserve">Pematang fdr #1 Load dropped 35A (153-118A)._x000D_
Not checked yet._x000D_
_x000D_
</t>
  </si>
  <si>
    <t>3289062</t>
  </si>
  <si>
    <t>4468</t>
  </si>
  <si>
    <t xml:space="preserve">Checked all Recloser at downstream of Pematang fdr #1 &amp; found, normal. (Counter did not change)_x000D_
Patrolled the line, but found nothing._x000D_
Cause: Unidentified. (Suspected T/O WIP at Pematang-GS)_x000D_
_x000D_
</t>
  </si>
  <si>
    <t>4469</t>
  </si>
  <si>
    <t xml:space="preserve">Bekasap fdr #2 Load dropped 91A (128-37A)._x000D_
Bekasap GFPC-Tx #C  T/R 1x._x000D_
Not checked yet._x000D_
_x000D_
</t>
  </si>
  <si>
    <t>3289064</t>
  </si>
  <si>
    <t>4470</t>
  </si>
  <si>
    <t xml:space="preserve">Checked &amp; found, Recl. 37BD-40 (Bekasap fdr #2)  T/R 2x   Ctr: 73-75._x000D_
Patrolled the line &amp; found, @1,@2,@3 Flashed over Pin Insulators o/p #37BD-54._x000D_
Cause: Lightning._x000D_
_x000D_
</t>
  </si>
  <si>
    <t>4471</t>
  </si>
  <si>
    <t xml:space="preserve">Bekasap fdr #3 Load dropped 114A (151-37A)._x000D_
Not checked yet._x000D_
_x000D_
</t>
  </si>
  <si>
    <t>3289076</t>
  </si>
  <si>
    <t>4472</t>
  </si>
  <si>
    <t xml:space="preserve">Checked &amp; found, Recl. 1-TL-06 (Bekasap fdr #3)  T/R 1x   Ctr: 38-39._x000D_
Patrolled the line &amp; found, @2 broken L/A o/p #37BD-16A._x000D_
Cause: Lightning._x000D_
_x000D_
</t>
  </si>
  <si>
    <t>4473</t>
  </si>
  <si>
    <t xml:space="preserve">29 Oct 2016_x000D_
15:30 It was reported b/o fuse for Tx at Well Ubi #10. (Menggala fdr #2)_x000D_
17:30 Checked &amp; found, @1,@2 b/o 3.5SF fuses for 150Kva Tx at Well Ubi #10. _x000D_
         Perform TTR, Megger test the Tx &amp; found, low megger reading._x000D_
         Cause Tx Failure. (Low megger reading)_x000D_
 _x000D_
30 Oct 2016_x000D_
15:45 Replaced 150Kva Tx failure with the same size &amp; energized the Tx._x000D_
         Cause: Tx failure._x000D_
_x000D_
</t>
  </si>
  <si>
    <t>3289089</t>
  </si>
  <si>
    <t>4474</t>
  </si>
  <si>
    <t>3289119</t>
  </si>
  <si>
    <t>4475</t>
  </si>
  <si>
    <t xml:space="preserve">Checked &amp; found, Duri Field ACB fdr #3  T/R 2x   Ctr: 345-347   R/F: 51@1._x000D_
Patrolled the line &amp; found, @1 broken Pin Insulator o/p #01-05-22._x000D_
Cause: Lightning._x000D_
_x000D_
</t>
  </si>
  <si>
    <t>4476</t>
  </si>
  <si>
    <t xml:space="preserve">C.Duri ACB fdr #6  T/R 1x   Ctr: 447-448   R/F: 51@2,@3._x000D_
Not patrolled yet._x000D_
_x000D_
</t>
  </si>
  <si>
    <t>3289122</t>
  </si>
  <si>
    <t>4477</t>
  </si>
  <si>
    <t xml:space="preserve">Patrolled the line &amp; found, @3 F/O Dead end Insulator o/p #02-03-03._x000D_
Cause: Lightning._x000D_
_x000D_
</t>
  </si>
  <si>
    <t>4478</t>
  </si>
  <si>
    <t xml:space="preserve">It was reported b/o fuse for Tx at Steam Sta. Area-1. (C.Duri fdr #3) _x000D_
Not checked yet._x000D_
_x000D_
</t>
  </si>
  <si>
    <t>4479</t>
  </si>
  <si>
    <t xml:space="preserve">12:00 Checked &amp; found, @1,@2 b/o 3.1SF fuses for 112.5Kva Tx at 5s SS-Area-1._x000D_
         Tested the Tx &amp; found, normal. (good reading)_x000D_
         Replaced b/o fuse above with the same size &amp; energized the Tx at 5s SS-Area-1._x000D_
         Cause: Unidentified (Fuse)._x000D_
_x000D_
</t>
  </si>
  <si>
    <t>4480</t>
  </si>
  <si>
    <t>3289134</t>
  </si>
  <si>
    <t>4481</t>
  </si>
  <si>
    <t xml:space="preserve">Checked &amp; found, 4B OCB fdr #2  T/R 1x   Ctr: 230-231   R/F: 51N._x000D_
Patrolled the line &amp; found, @2 broken Bypass Switch o/p #4B-06._x000D_
Cause: Lightning._x000D_
_x000D_
</t>
  </si>
  <si>
    <t>4482</t>
  </si>
  <si>
    <t xml:space="preserve">5B OCB fdr #3  T/R 1x._x000D_
5B fdr #1 Load dropped 74A (91-17A)._x000D_
5B fdr #2 Load dropped 142A (162-20A)._x000D_
Not checked yet._x000D_
_x000D_
</t>
  </si>
  <si>
    <t>3289135</t>
  </si>
  <si>
    <t>4483</t>
  </si>
  <si>
    <t xml:space="preserve">Checked &amp; found, 5B OCB fdr #3  T/R 2x   Ctr: 367-369   R/F: 51N._x000D_
Patrolled the line, but found nothing._x000D_
Cause: Suspected by Lightning._x000D_
_x000D_
</t>
  </si>
  <si>
    <t>4484</t>
  </si>
  <si>
    <t xml:space="preserve">17:00 It was reported b/o fuse for Tx o/p #NN. (near Duri Training Center)_x000D_
22:10 Checked &amp; found, @1 b/o 2.1SF fuse for 100Kva Tx at near DTC._x000D_
         Replaced b/o fuse above with the same size &amp; energized the Tx._x000D_
         Cause: Unidentified (Fuse)._x000D_
_x000D_
</t>
  </si>
  <si>
    <t>4485</t>
  </si>
  <si>
    <t xml:space="preserve">09:20-12:06 Open HLC o/p #6D-84, to replace Pin Insulator with Post type._x000D_
                   (S/D Wells #6D-18 &amp; 6D-19). Minas GS-3._x000D_
                   Cause: Maintenance Job._x000D_
_x000D_
</t>
  </si>
  <si>
    <t>3271483</t>
  </si>
  <si>
    <t>4486</t>
  </si>
  <si>
    <t xml:space="preserve">10:46 It was reported b/o fuse for Tx at Well Kulin #9. (C.Duri fdr #1)_x000D_
17:26 Checked &amp; found, @1,@2 b/o 3.5SF fuses for 150Kva Tx at Well Kulin #9._x000D_
         Replaced b/o fuse above with the same size, then energized the Tx._x000D_
         Cause: Unidentified (Fuse)._x000D_
_x000D_
</t>
  </si>
  <si>
    <t>3289248</t>
  </si>
  <si>
    <t>4487</t>
  </si>
  <si>
    <t xml:space="preserve"> 12:30 It was reported b/o fuse for Tx o/p #07-V1-15. (D.Field fdr #4)_x000D_
 15:30 Checked &amp; found, @1,@2 b/o 3.1SF fuses for 112.5Kva Tx o/p #07-V1-15._x000D_
          Replaced b/o fuse above with the same size, then energized the Tx._x000D_
          Cause: Unidentified (Fuse)._x000D_
_x000D_
</t>
  </si>
  <si>
    <t>3289250</t>
  </si>
  <si>
    <t>4488</t>
  </si>
  <si>
    <t xml:space="preserve">6DN OCB fdr #6  T/R 1x._x000D_
6DN fdr #5 Load dropped 46A (55-9A)._x000D_
6DN fdr #4 Load dropped 69A (216-147A). T/O WIP at GS-3._x000D_
Not checked yet_x000D_
_x000D_
</t>
  </si>
  <si>
    <t>3289251</t>
  </si>
  <si>
    <t>4489</t>
  </si>
  <si>
    <t xml:space="preserve">Checked &amp; found, 6DN OCB fdr #6  T/R 1x   Ctr: 347-348   R/F: 50@1,@3._x000D_
Patrolled the Line, but found nothing. _x000D_
Cause: Suspected by Lightning._x000D_
_x000D_
</t>
  </si>
  <si>
    <t>4490</t>
  </si>
  <si>
    <t xml:space="preserve">Checked &amp; found, MSU-2 VCB fdr #2  T/R 1x   Ctr: 247-248   R/F: 51@1,@2,@3._x000D_
Patrolled the line, but found nothing._x000D_
Cause: Suspected by Lightning._x000D_
_x000D_
</t>
  </si>
  <si>
    <t>3289254</t>
  </si>
  <si>
    <t>4491</t>
  </si>
  <si>
    <t xml:space="preserve">MSU-2 VCB fdr #2 (Balam fdr #3 &amp; fdr #4)  T/R 1x._x000D_
MSU-2 fdr #1 (Balam fdr #1 &amp; fdr #2) Load dropped 148A (207-59A)._x000D_
Not checked yet_x000D_
_x000D_
</t>
  </si>
  <si>
    <t>4492</t>
  </si>
  <si>
    <t xml:space="preserve">Bangko fdr #1 Load dropped 170A (216-46A)._x000D_
Not checked yet._x000D_
_x000D_
</t>
  </si>
  <si>
    <t>3289256</t>
  </si>
  <si>
    <t>4493</t>
  </si>
  <si>
    <t xml:space="preserve">Checked &amp; found, Recl. 23X-08 (Bangko fdr #1)  T/R 1x   Ctr: 368-369._x000D_
Patrolled the line, but found nothing._x000D_
Cause: Suspected by Lightning._x000D_
_x000D_
</t>
  </si>
  <si>
    <t>4494</t>
  </si>
  <si>
    <t xml:space="preserve">Bangko fdr #4 Load dropped 184A (246-62A)._x000D_
Not checked yet._x000D_
_x000D_
</t>
  </si>
  <si>
    <t>3289259</t>
  </si>
  <si>
    <t>4495</t>
  </si>
  <si>
    <t xml:space="preserve">Checked &amp; found, Recl. 25Z-07 (Bangko fdr #4)  T/R 1x   Ctr: 139-140._x000D_
Patrolled the line, but found nothing._x000D_
Cause: Suspected by Lightning._x000D_
_x000D_
</t>
  </si>
  <si>
    <t>4496</t>
  </si>
  <si>
    <t xml:space="preserve">Nella VCB fdr #1  T/R 1x._x000D_
Not checked yet._x000D_
_x000D_
</t>
  </si>
  <si>
    <t>3289261</t>
  </si>
  <si>
    <t>4497</t>
  </si>
  <si>
    <t xml:space="preserve">Checked &amp; found, Nella VCB fdr #1  T/R 1x   Ctr: 496-497   R/F: 51N._x000D_
Also found, Nella GFPC  T/R 2x   Ctr: 705-707._x000D_
Patrolled the line, but found nothing._x000D_
Cause: Suspected by Lightning._x000D_
_x000D_
</t>
  </si>
  <si>
    <t>4498</t>
  </si>
  <si>
    <t xml:space="preserve">15:41 It was reported b/o fuse for Tx at Well SE Balam #06. (S.Balam fdr #4)_x000D_
16:00 Checked &amp; found, @3 b/o 2.1SF fuse for 100Kva Tx at Well SE.Balam #06_x000D_
         Replaced b/o fuse above with the same size &amp; energized the Tx._x000D_
         Cause: Animal. (Sarang semut, Ant hill)_x000D_
_x000D_
</t>
  </si>
  <si>
    <t>3289659</t>
  </si>
  <si>
    <t>4499</t>
  </si>
  <si>
    <t>3289667</t>
  </si>
  <si>
    <t>4500</t>
  </si>
  <si>
    <t xml:space="preserve">Checked &amp; found, Duri Field ACB fdr #4  T/R 1x   Ctr: 479-480   R/F: 51N._x000D_
Patrolled the line &amp; found, b/o fuse for Tx o/p #07-V1-15._x000D_
Cause: Unidentified (Fuse)._x000D_
_x000D_
</t>
  </si>
  <si>
    <t>4501</t>
  </si>
  <si>
    <t xml:space="preserve">Checked &amp; found, Recl. 10-K2-02 (N.Duri fdr #8)  T/R 1x   Ctr: 107-108._x000D_
Patrolled the line &amp; found, @2 broken Dead end Insulator o/p #10-J5-01._x000D_
Cause: Lightning._x000D_
_x000D_
</t>
  </si>
  <si>
    <t>3289671</t>
  </si>
  <si>
    <t>4502</t>
  </si>
  <si>
    <t xml:space="preserve">N.Duri fdr #8 Load dropped 100A (118-18)._x000D_
Ground fault Alarm at N.Duri fdr #8._x000D_
Not checked yet._x000D_
_x000D_
</t>
  </si>
  <si>
    <t>4503</t>
  </si>
  <si>
    <t xml:space="preserve">It was reported b/o fuse for Tx o/p #07-V1-15. (Duri Field fdr #4)_x000D_
Checked &amp; found, @1,@2 b/o 3.1SF fuses for 112.5Kva Tx o/p #07-V1-15._x000D_
Performed TTR, Megger test the Tx &amp; found, low megger reading._x000D_
(Found Mice in the Panel Box)_x000D_
Cause: Tx Failure. (Low megger reading)_x000D_
_x000D_
The Tx failure is not Replaced yet._x000D_
_x000D_
</t>
  </si>
  <si>
    <t>3290084</t>
  </si>
  <si>
    <t>4504</t>
  </si>
  <si>
    <t xml:space="preserve">Replaced 112Kva Tx failure with the same size &amp; energized the Tx o/p #07-V1-15._x000D_
Cause: Tx failure. (Low megger reading)_x000D_
_x000D_
</t>
  </si>
  <si>
    <t>4505</t>
  </si>
  <si>
    <t xml:space="preserve">Ketigul VCB fdr #1  T/R 1x._x000D_
Ketigul fdr #2 Load droped 72A (222-150)._x000D_
Not checked yet._x000D_
_x000D_
</t>
  </si>
  <si>
    <t>3290100</t>
  </si>
  <si>
    <t>4506</t>
  </si>
  <si>
    <t xml:space="preserve">Checked &amp; found, Ketigul VCB fdr #1  T/R 1x   Ctr: 175-176   R/F: 51._x000D_
Patrolled the Line, but found nothing._x000D_
Cause: Unidentified._x000D_
_x000D_
</t>
  </si>
  <si>
    <t>4507</t>
  </si>
  <si>
    <t>3290107</t>
  </si>
  <si>
    <t>4508</t>
  </si>
  <si>
    <t xml:space="preserve">Checked &amp; found, Duri Field ACB fdr #4  T/R 1x   Ctr: 480-481   R/F: 50N._x000D_
Patrolled the line, but found nothing._x000D_
Cause: Unidentified._x000D_
_x000D_
</t>
  </si>
  <si>
    <t>4509</t>
  </si>
  <si>
    <t xml:space="preserve">17:48 It was reported b/o fuse for Tx at Well Pagar #28. (Ketigul fdr #2)_x000D_
         Checked &amp; found, @2,@3 b/o 3.5SF fuses for 150Kva Tx at Well Pagar #28._x000D_
         Replaced b/o fuse above with the same size, then energized the Tx._x000D_
         Cause: Animal. (Monkey) _x000D_
_x000D_
</t>
  </si>
  <si>
    <t>3290110</t>
  </si>
  <si>
    <t>4510</t>
  </si>
  <si>
    <t>3290115</t>
  </si>
  <si>
    <t>4511</t>
  </si>
  <si>
    <t xml:space="preserve">Checked &amp; found, 4B OCB fdr #2  T/R 1x   Ctr: 231-232   R/F: 51N._x000D_
Patrolled the line &amp; found, High Trees &amp; hit to power line near pole #4B-52._x000D_
Cause: Tree._x000D_
_x000D_
</t>
  </si>
  <si>
    <t>4512</t>
  </si>
  <si>
    <t xml:space="preserve">5B OCB fdr #1  T/R 1x._x000D_
5B fdr #2 Load dropped 142A (162-20A)._x000D_
5B fdr #3 Load dropped   87A (100-13A)._x000D_
5B fdr #4 Load dropped 170A (235-65A)._x000D_
Not checked yet._x000D_
_x000D_
</t>
  </si>
  <si>
    <t>3290118</t>
  </si>
  <si>
    <t>4513</t>
  </si>
  <si>
    <t xml:space="preserve">Checked &amp; found, 5B OCB fdr #1  T/R 1x   Ctr: 226-227   R/F: 51N._x000D_
Patrolled the line, but found nothing._x000D_
Cause: Suspected by Lightning._x000D_
_x000D_
</t>
  </si>
  <si>
    <t>4514</t>
  </si>
  <si>
    <t xml:space="preserve">3D OCB fdr #3  T/R 1x._x000D_
3D fdr #2 Load dropped 53A (193-140A)._x000D_
3D fdr #4 Load dropped 27A (221-194A)._x000D_
3D fdr #7 Load dropped 109A (182-73A)._x000D_
Not checked yet._x000D_
_x000D_
</t>
  </si>
  <si>
    <t>3290122</t>
  </si>
  <si>
    <t>4515</t>
  </si>
  <si>
    <t>4516</t>
  </si>
  <si>
    <t xml:space="preserve">4D OCB fdr #4  T/R 3x._x000D_
Not checked yet._x000D_
_x000D_
</t>
  </si>
  <si>
    <t>3290124</t>
  </si>
  <si>
    <t>4517</t>
  </si>
  <si>
    <t xml:space="preserve">Checked &amp; found, 4D OCB fdr #4  T/R 2x   Ctr: 238-240   R/F: 51@3._x000D_
Patrolled the line &amp; found, @3 broken Pin Insulator o/p #5E-20._x000D_
Cause: Lightning._x000D_
_x000D_
</t>
  </si>
  <si>
    <t>4518</t>
  </si>
  <si>
    <t xml:space="preserve">4D OCB fdr #5  T/R 3x._x000D_
Not checked yet._x000D_
_x000D_
</t>
  </si>
  <si>
    <t>3290125</t>
  </si>
  <si>
    <t>4519</t>
  </si>
  <si>
    <t xml:space="preserve">Checked &amp; found, 4D OCB fdr #5  T/R 3x   Ctr: 287-290   R/F: 51@1,@2._x000D_
Patrolled the line &amp; found, @1,@2 broken Pin Insulators o/p #4D-103._x000D_
Cause: Lightning._x000D_
_x000D_
</t>
  </si>
  <si>
    <t>4520</t>
  </si>
  <si>
    <t xml:space="preserve">115KV 4D   GCB #23  T/R 1x._x000D_
115KV 4D   GCB #24  T/R 1x._x000D_
115KV 6DN GCB #21  T/R 1x._x000D_
(115KV 6DN - 4D line T/R)_x000D_
Not checked yet._x000D_
_x000D_
</t>
  </si>
  <si>
    <t>3290127</t>
  </si>
  <si>
    <t>4521</t>
  </si>
  <si>
    <t xml:space="preserve">Checked &amp; found:_x000D_
-115KV 6DN GCB #21  T/R 1x   Ctr: 416-417   R/F: Not Checked yet._x000D_
-115KV 4D   GCB #23  T/R 1x   Ctr: 481-482_x000D_
-115KV 4D   GCB #24  T/R 1x   Ctr: 639-640   R/F: Not checked yet._x000D_
(115KV 4D - 6DN line is not patrolled yet)_x000D_
Patrolled the line, but found nothing._x000D_
Cause: Suspected by Lightning._x000D_
_x000D_
</t>
  </si>
  <si>
    <t>4522</t>
  </si>
  <si>
    <t xml:space="preserve">6DN OCB fdr #1  T/R 1x._x000D_
Not checked yet._x000D_
_x000D_
</t>
  </si>
  <si>
    <t>3290128</t>
  </si>
  <si>
    <t>4523</t>
  </si>
  <si>
    <t xml:space="preserve">Checked &amp; found, 6DN OCB fdr #1  T/R 2x   Ctr: 238-240   R/F: 51N._x000D_
Patrolled the line, but found nothing._x000D_
Cause: Suspected by Lightning._x000D_
_x000D_
</t>
  </si>
  <si>
    <t>4524</t>
  </si>
  <si>
    <t>3290131</t>
  </si>
  <si>
    <t>4525</t>
  </si>
  <si>
    <t xml:space="preserve">Checked &amp; found, 6DN OCB fdr #5  T/R 1x   Ctr: 230-231   R/F: Did not appear._x000D_
Patrolled the line, but found nothing._x000D_
Cause: Suspected by Lightning._x000D_
_x000D_
</t>
  </si>
  <si>
    <t>4526</t>
  </si>
  <si>
    <t>3290132</t>
  </si>
  <si>
    <t>4527</t>
  </si>
  <si>
    <t xml:space="preserve">Checked &amp; found, 6DN OCB fdr #6  T/R 3x   Ctr: 348-351   R/F: 50@3._x000D_
Patrolled the line &amp; found, @3 broken Pin Insulator o/p #6D-147._x000D_
Cause: Lightning._x000D_
_x000D_
</t>
  </si>
  <si>
    <t>4528</t>
  </si>
  <si>
    <t xml:space="preserve">8D OCB fdr #10  T/R 1x._x000D_
8D fdr #9 Load dropped 121A (179-58A)._x000D_
8D fdr #11 Load dropped 165A (194-29A)._x000D_
Not checked yet._x000D_
_x000D_
</t>
  </si>
  <si>
    <t>3290134</t>
  </si>
  <si>
    <t>4529</t>
  </si>
  <si>
    <t xml:space="preserve">Checked &amp; found, 8D OCB fdr #10  T/R 1x   Ctr: 224-225   R/F: 50@1,@2,@3._x000D_
Patrolled the Line, found @1,@2,@3, broken Deadend O/P 8D-B-10._x000D_
Cause: Lightning._x000D_
_x000D_
</t>
  </si>
  <si>
    <t>4530</t>
  </si>
  <si>
    <t>516</t>
  </si>
  <si>
    <t xml:space="preserve">21:25 115KV 6DN C/S-TX #1  T/O._x000D_
         (6DN fdr #1, #2, #3 are no Power)_x000D_
21:30 Manual Opened 6DN OCB fdr #5. (Req. by GS #3, due to Tank Level high)_x000D_
21:37 Manual Opened 6DN OCB fdr #1,#2, #3._x000D_
22:15 Checked &amp; found, 6DN VR-1 was Burn Out (firring). (VR Oil blown out)_x000D_
_x000D_
(S/D 6DN TX #2, by opening 115KV C/S-TX #2. (To Extinguish fire of The VR by Fire team)_x000D_
22:17 Manual Opened 6DN OCB fdr #4 &amp; #6._x000D_
         Manual Opened 115KV 6DN TX-C/S #2. (from Local) _x000D_
         Opened Isolation Switch of 115KV 6DN TX-1._x000D_
_x000D_
22:48 Manually Closed 115KV 6DN C/S-TX #2._x000D_
22:50 Manual Closed 13.8KV 6DN OCB fdr #4, #5 &amp; #6._x000D_
_x000D_
02 NOV 2016_x000D_
01:20 Transfer Load 6DN fdr #3 to 6D fdr #3. _x000D_
         Closed LBS #A._x000D_
         Closed LBS #C._x000D_
         Opened LBS #B._x000D_
01:30 Transfer Load 6DN fdr #1 to 4D fdr#4._x000D_
         Closed LBS #36DN-27._x000D_
01:42 Transfer Load 6DN fdr #2 to 6DN fdr #6._x000D_
         Closed LBS #6D-142._x000D_
         Cause: VR Failure. (VR-1 burnt out by Lightning)_x000D_
_x000D_
</t>
  </si>
  <si>
    <t>3290135</t>
  </si>
  <si>
    <t>4531</t>
  </si>
  <si>
    <t xml:space="preserve">10:05-12:21 Manually opened Recl. 45BR-01 (Pungut fdr #2)._x000D_
                   Shut in Wells Tandun # 2, 13, 14, 9, 8, 4, 6, 12, 11, 10, 7, 5, 1 &amp; Tandun GS._x000D_
_x000D_
10:54-15:28 Manually opened Recl. 45BZ-05 (Pungut fdr #2)._x000D_
                  Shut in 14 Wells Asih &amp; Ayu fields: Asih #1, 2 &amp; North Asih #1, 2_x000D_
                                                                    Ami #1, Oki #3, 4, 1, 2 &amp; OKI GAS STA._x000D_
                  Repairing the Corroded Pole (keropos) of pole #46BT-12._x000D_
                  Replaced Seriously broken Pin insulator o/p #DK–84._x000D_
                  Replacing Old type Pin insulator with new type. (70Pcs) &amp; Replaced FCO._x000D_
                  Cause: Mainteanance Job._x000D_
_x000D_
</t>
  </si>
  <si>
    <t>3283392</t>
  </si>
  <si>
    <t>4532</t>
  </si>
  <si>
    <t>3290607</t>
  </si>
  <si>
    <t>4533</t>
  </si>
  <si>
    <t xml:space="preserve">Checked &amp; found, So.Bekasap OCB fdr #1  T/R 1x   Ctr: 346-347   R/F: 51N._x000D_
Patrolled the line &amp; found, @3 F/O Pin Insulator o/p #37BI-03._x000D_
Cause: Lightning._x000D_
_x000D_
</t>
  </si>
  <si>
    <t>4534</t>
  </si>
  <si>
    <t xml:space="preserve">3D OCB fdr #2  T/R 4x._x000D_
Not checked yet._x000D_
_x000D_
</t>
  </si>
  <si>
    <t>3290611</t>
  </si>
  <si>
    <t>4535</t>
  </si>
  <si>
    <t xml:space="preserve">Checked &amp; found, 3D OCB fdr #2  T/R 4x   Ctr: 222-226   R/F: 51@1._x000D_
Patrolled the line &amp; found, @1 broken Fuse link for 350Kva Tx at Well #4D-29._x000D_
Cause: Lightning._x000D_
_x000D_
</t>
  </si>
  <si>
    <t>4536</t>
  </si>
  <si>
    <t>3290615</t>
  </si>
  <si>
    <t>4537</t>
  </si>
  <si>
    <t xml:space="preserve">Checked &amp; found, Pungut OCB fdr #2  T/R 1x   Ctr: 346-347   R/F: 51N._x000D_
Patrolled the line &amp; found, @3 broken Dead end Insulator o/p #44BX-02._x000D_
Cause: Lightning._x000D_
_x000D_
</t>
  </si>
  <si>
    <t>4538</t>
  </si>
  <si>
    <t xml:space="preserve">19:30 4D fdr #2 Load dropped 108A (148-40A)._x000D_
23:13 It was reported no Power, some Wells were off at under Recl. 4D-204._x000D_
         Checked &amp; found, Recl. 4D-204 (4D fdr #2)  T/SO.   Ctr: 18-19._x000D_
         Block &amp; closed Recl. 4D-204, Ok. Then released the Block._x000D_
         Patrolled the Line, but found nothing._x000D_
         Cause: Suspected by Lightning._x000D_
_x000D_
</t>
  </si>
  <si>
    <t>3290620</t>
  </si>
  <si>
    <t>4539</t>
  </si>
  <si>
    <t xml:space="preserve">19:51 North Rumbai 4160V VCB fdr #2  T/LO.   Ctr: 337-341   R/F: 51N &amp; 51@1,@2._x000D_
         Patrolled the Line &amp; found, Fall down trees touching to @1 conductor o/p #P2-RA.3._x000D_
         (Then Isolated its the Tree)_x000D_
21:35 Blocked &amp; Closed No.Rumbai VCB fdr #2, Ok. Then released the Block._x000D_
         Cause: Tree._x000D_
_x000D_
</t>
  </si>
  <si>
    <t>3290629</t>
  </si>
  <si>
    <t>4540</t>
  </si>
  <si>
    <t xml:space="preserve">22:20 It Was reported No Power at Road-M3 Area-9. (C.Duri fdr #1)_x000D_
_x000D_
03-Nov-2016_x000D_
00:00 Checked &amp; found, Recl. 09-M3-01 (C.Duri fdr #1)  T/SO.   Ctr: 74-75._x000D_
         Blocked &amp; Closed Recl. 09-M3-01, Ok. then released the block._x000D_
         The line is not patrolled yet._x000D_
_x000D_
</t>
  </si>
  <si>
    <t>3290633</t>
  </si>
  <si>
    <t>4541</t>
  </si>
  <si>
    <t>4542</t>
  </si>
  <si>
    <t xml:space="preserve">Bangko fdr #4 Load dropped 180A (246-66A)._x000D_
Not checked yet._x000D_
_x000D_
</t>
  </si>
  <si>
    <t>3290638</t>
  </si>
  <si>
    <t>4543</t>
  </si>
  <si>
    <t xml:space="preserve">Checked &amp; found, Recl. 25Z-07 (Bangko fdr #4)  T/R 1x   Ctr: 140-141._x000D_
Patrolled the line, but found nothing._x000D_
Cause: Suspected by Lightning._x000D_
_x000D_
</t>
  </si>
  <si>
    <t>4544</t>
  </si>
  <si>
    <t xml:space="preserve">Bangko fdr #1 Load dropped 187A (221-34A)._x000D_
Not checked yet._x000D_
_x000D_
</t>
  </si>
  <si>
    <t>3290634</t>
  </si>
  <si>
    <t>4545</t>
  </si>
  <si>
    <t xml:space="preserve">Checked &amp; found, Recl. 23X-08 (Bangko fdr #1)  T/R 1x   Ctr: 369-370   R/F: 50@1,@2._x000D_
Patrolled the line &amp; found, @1,@2 broken L/As o/p #24Y-09._x000D_
Cause: Lightning._x000D_
_x000D_
</t>
  </si>
  <si>
    <t>4546</t>
  </si>
  <si>
    <t xml:space="preserve">C.Duri ACB fdr #7  T/R 1x   Ctr: 468-469   R/F: 51N._x000D_
Not Patrolled yet._x000D_
_x000D_
</t>
  </si>
  <si>
    <t>3290631</t>
  </si>
  <si>
    <t>4547</t>
  </si>
  <si>
    <t>4548</t>
  </si>
  <si>
    <t xml:space="preserve">N.Duri VCB fdr #11  T/R 1x._x000D_
Not checked yet._x000D_
_x000D_
</t>
  </si>
  <si>
    <t>3290641</t>
  </si>
  <si>
    <t>4549</t>
  </si>
  <si>
    <t xml:space="preserve">Checked &amp; found, N.Duri VCB fdr #11  T/R 1x   Ctr: 148-149   R/F: 51N._x000D_
Patrolled the Line &amp; found, @2,@3 broken L/As o/p #11-J2-19._x000D_
Cause: Lightning._x000D_
_x000D_
</t>
  </si>
  <si>
    <t>4550</t>
  </si>
  <si>
    <t xml:space="preserve">Nella VCB fdr #2  T/R 1x._x000D_
Nella GFPC  T/R 1x._x000D_
Not checked yet._x000D_
_x000D_
</t>
  </si>
  <si>
    <t>3290645</t>
  </si>
  <si>
    <t>4551</t>
  </si>
  <si>
    <t xml:space="preserve">Checked &amp; found, Nella VCB fdr #2  T/R 1x   Ctr: 708-709   R/F: 50@3._x000D_
Patrolled the Line, but found nothing._x000D_
Cause: Suspected by Lightning._x000D_
_x000D_
</t>
  </si>
  <si>
    <t>4552</t>
  </si>
  <si>
    <t xml:space="preserve">Sintong fdr #1 Load dropped 40A (90-50A)._x000D_
Not checked yet._x000D_
_x000D_
</t>
  </si>
  <si>
    <t>3290642</t>
  </si>
  <si>
    <t>4553</t>
  </si>
  <si>
    <t xml:space="preserve">Checked &amp; found, Recl. 25AD-26 (Sintong fdr #1)  T/R 1x   Ctr: 109-110._x000D_
Patrolled the line, but found nothing._x000D_
Cause: Suspected by Lightning._x000D_
_x000D_
</t>
  </si>
  <si>
    <t>4554</t>
  </si>
  <si>
    <t>4555</t>
  </si>
  <si>
    <t xml:space="preserve">Checked &amp; found, Ketigul VCB fdr #2  T/R 1x   Ctr: 219-220   R/F: 51N._x000D_
Patrolled the line, but found nothing._x000D_
Cause: Unidentified_x000D_
_x000D_
</t>
  </si>
  <si>
    <t>4556</t>
  </si>
  <si>
    <t>4557</t>
  </si>
  <si>
    <t xml:space="preserve">N.Duri VCB fdr #5  T/R 1x._x000D_
Not checked yet._x000D_
_x000D_
</t>
  </si>
  <si>
    <t>3291930</t>
  </si>
  <si>
    <t>4558</t>
  </si>
  <si>
    <t xml:space="preserve">Checked &amp; found, N.Duri VCB fdr #5  T/R 1x   Ctr: 108-109   R/F: 51N._x000D_
Patrolled the Line, but found nothing._x000D_
Cause: Unidentified._x000D_
_x000D_
</t>
  </si>
  <si>
    <t>4559</t>
  </si>
  <si>
    <t xml:space="preserve">Bangko fdr #4 Load drop 100A (246-146)._x000D_
Bangko GFPC  T/R 1x. _x000D_
Not checked yet._x000D_
_x000D_
</t>
  </si>
  <si>
    <t>3291931</t>
  </si>
  <si>
    <t>4560</t>
  </si>
  <si>
    <t xml:space="preserve">Checked &amp; found, Recl. 25Z-07 (Bangko fdr #4)  T/R 1x   Ctr: 141-142._x000D_
Patrolled the line &amp; found, @1 broken Pin Insulator o/p #27Y-40._x000D_
Cause: Pin Insulator._x000D_
_x000D_
</t>
  </si>
  <si>
    <t>4561</t>
  </si>
  <si>
    <t xml:space="preserve">Menggala fdr#1 Load dropped 43A(184-141A)_x000D_
Menggala GFPC TX T/R 1x._x000D_
Not checked yet_x000D_
_x000D_
</t>
  </si>
  <si>
    <t>3291935</t>
  </si>
  <si>
    <t>4562</t>
  </si>
  <si>
    <t xml:space="preserve">Patrolled &amp; found, Recl. 19AO-01 (Menggala fdr #1)  T/R 1x   Ctr: 460-461._x000D_
Repatrolled the line, but found nothing._x000D_
Cause: Unidentified._x000D_
_x000D_
</t>
  </si>
  <si>
    <t>4563</t>
  </si>
  <si>
    <t xml:space="preserve">22:30 It was reported b/o fuse for Tx o/p #08-M3-16. (C.Duri fdr #2)._x000D_
   _x000D_
Nov 06,2016._x000D_
09:30 Checked and found @3 b/o fuse for 112.5 Kva Tx o/p 08-M3-16._x000D_
         Replaced b/o fuse above with same size and energized the TX._x000D_
         Cause: Animal (Monkey)._x000D_
_x000D_
</t>
  </si>
  <si>
    <t>3291971</t>
  </si>
  <si>
    <t>4564</t>
  </si>
  <si>
    <t xml:space="preserve">08:40 S/U MGT #5, then on line the Unit at 08:52._x000D_
         (Due to S/D CGT #5 for replacing Diverter Gear box of HRSG-5)_x000D_
_x000D_
</t>
  </si>
  <si>
    <t>4565</t>
  </si>
  <si>
    <t xml:space="preserve">11:05 Off line CGT #5, then S/D the Unit for S/B._x000D_
         (Replacing Diverter Gear box of HRSG-5)_x000D_
_x000D_
</t>
  </si>
  <si>
    <t>4566</t>
  </si>
  <si>
    <t>230KV NORTH DURI SWITCH YARD</t>
  </si>
  <si>
    <t xml:space="preserve">03:51 230KV N.Duri GCB #11  T/O.   Ctr: 87-88   R/F: 86B._x000D_
         230KV N.Duri GCB #21  T/O.   Ctr: 120-121._x000D_
         230KV N.Duri GCB #31  T/O.   Ctr: 122-123._x000D_
         230KV N.Duri GCB #41  T/O.   Ctr: 175-176._x000D_
         (230KV N.Duri BUS-2 No power)_x000D_
_x000D_
         230KV N.Duri GCB #43  T/O.   Ctr: 177-178   R/F: 86T._x000D_
         115KV N.Duri GCB #3    T/O._x000D_
         (230KV Power TX-5  Tripped)_x000D_
_x000D_
05:59 Reset Relay 86T then closed 230KV N.Duri GCB #41, but failed._x000D_
         Closed 230KV N.Duri GCB #41, but failed._x000D_
_x000D_
15:00 Re-checked 230KV N.Duri TX-5 &amp; 230KV N.Duri Bus-2 &amp; found, normal._x000D_
_x000D_
Switching to Normalize 230KV N.Duri TX-5 &amp; 230KV N.Duri Bus-2._x000D_
15:36 Closed 230KV GCB #43, Ok. (230KV N.Duri TX-5 energized)_x000D_
16:00 Opened 115KV C.Duri GCB #53 &amp; GCB #55. (at C.Duri Switchyard)_x000D_
16:02 Closed 115KV N.Duri GCB #3, Ok. (115KV N.Duri - CDSY line energize from N.Duri Substation)_x000D_
         Adjusting LTC of 230KV N.Duri TX-5. (to leveling voltage between CDSY &amp; N.Duri Subst.)_x000D_
16:13 Closed 115KV C.Duri GCB #53 &amp; #55, Ok. (115KV N.Duri-CDSY line energized)_x000D_
_x000D_
16:24 Closed 230KV GCB #11, Ok._x000D_
16:25 Closed 230KV GCB #31, Ok._x000D_
         Closed 230KV GCB #21, Ok._x000D_
16:26 Closed 230KV GCB #41, Ok._x000D_
         (230KV N.DUri TX-5 &amp; 230KV N.Duri Bus-2 back to normal)_x000D_
         Cause: Under Investigation._x000D_
_x000D_
</t>
  </si>
  <si>
    <t>3292390</t>
  </si>
  <si>
    <t>4567</t>
  </si>
  <si>
    <t xml:space="preserve">Sintong fdr #2 Load dropped 25A (191-166)._x000D_
Sintong GFPC  T/R 1x._x000D_
(Ground fault alarm on Sintong fdr #2)_x000D_
Not checked yet._x000D_
_x000D_
</t>
  </si>
  <si>
    <t>3292317</t>
  </si>
  <si>
    <t>4568</t>
  </si>
  <si>
    <t xml:space="preserve">Checked &amp; found, Recl. 28AF-02 (Sintong fdr #2)  T/R 1x   Ctr: 631-632._x000D_
Also found, Sintong GFPC  T/R 2x   Ctr: 924-926._x000D_
Patrolled the line, but found nothing._x000D_
Cause: Unidentified._x000D_
_x000D_
</t>
  </si>
  <si>
    <t>4569</t>
  </si>
  <si>
    <t>3292323</t>
  </si>
  <si>
    <t>4570</t>
  </si>
  <si>
    <t xml:space="preserve">Checked &amp; found, Pungut OCB fdr #2  T/R 1x   Ctr: 347-348   R/F: 51N._x000D_
Patrolled the line, but found nothing._x000D_
Cause: Suspected by Lightning._x000D_
_x000D_
</t>
  </si>
  <si>
    <t>4571</t>
  </si>
  <si>
    <t xml:space="preserve">CKBS VCB fdr #1  T/R 1X._x000D_
CKBS fdr #2 Load dropped 238A (248-10A)._x000D_
CKBS fdr #3 Load dropped 113A (122-19A)._x000D_
Not checked yet._x000D_
_x000D_
</t>
  </si>
  <si>
    <t>3292325</t>
  </si>
  <si>
    <t>4572</t>
  </si>
  <si>
    <t xml:space="preserve">Checked &amp; found, CKBS VCB fdr #1  T/R 1x   Ctr: 217-218   R/F: 51N._x000D_
Patrolled the line, but found nothing._x000D_
Cause: Suspected by Lightning._x000D_
_x000D_
</t>
  </si>
  <si>
    <t>4573</t>
  </si>
  <si>
    <t xml:space="preserve">115KV KBJ GCB #43  T/R 1x._x000D_
115KV KBJ GCB #45  T/R 1x._x000D_
115KV Duri GCB #26  T/R 1x._x000D_
115KV Duri GCB #28  T/R 1x._x000D_
(115KV Line Duri - KBJ  T/R 1x)_x000D_
Not checked yet._x000D_
_x000D_
</t>
  </si>
  <si>
    <t>3292397</t>
  </si>
  <si>
    <t>4574</t>
  </si>
  <si>
    <t xml:space="preserve">Checked &amp; found:_x000D_
-115KV DRB GCB #26  T/R 1x   Ctr: 914-915._x000D_
-115KV DRB GCB #28  T/R 1x   Ctr: 169-170   R/F: 87L(@1,@3)._x000D_
Patrolled the line from DRB toward KBJ line &amp; found, @1,@3 F/O Dead end Insulators o/p #DK-54._x000D_
Cause: Lightning._x000D_
_x000D_
-115KV KBJ  GCB #43 &amp; GCB #45  are not checked yet._x000D_
 115KV KBJ toward DRB line is not patrolled yet._x000D_
_x000D_
11-Nov-2016._x000D_
Checked &amp; found:_x000D_
-115KV KBJ GCB #43  T/R 1x   Ctr: 420-421._x000D_
-115KV KBJ GCB #45  T/R 1x   Ctr: 303-304   R/F: 87L-@1, 21@1,@2 &amp; 67N (Inst).  _x000D_
Patrollled line from KBJ toward Duri line, bu found nothing._x000D_
Cause: Lightning._x000D_
_x000D_
</t>
  </si>
  <si>
    <t>4575</t>
  </si>
  <si>
    <t xml:space="preserve">17:53 4.16KV Dumai fdr #4 Load dropped 66A (66-2A)._x000D_
18:30 Checked &amp; found, Recl. H33-08 (Dumai fdr #4)  T/LO.   Ctr: 103-105._x000D_
         Patrolled the line &amp; found, a dead Monkey hang the conductor o/p #H70-02._x000D_
         (Then removed the dead Monkey above)_x000D_
19:22 Blocked &amp; closed Recl. H33-08, Ok. Then released the block._x000D_
         Cause: Animal. (Monkey)_x000D_
_x000D_
</t>
  </si>
  <si>
    <t>4576</t>
  </si>
  <si>
    <t xml:space="preserve">18:00 It was reported b/o fuse for Tx o/p #03-06-16R. (For 3SC &amp; 3SW Test Station)_x000D_
00:10 Checked &amp; found, @1, @3 b/o 14.0SF fuses for 500Kva Tx o/p #03-06-16B._x000D_
         Also found, @1, @3 broken FCOs._x000D_
_x000D_
Nov 08,2016._x000D_
11:10 Replaced @1 &amp; @3 broken FCOs._x000D_
         Energized 500 Kva Transformer. _x000D_
         Cause: Broken FCO._x000D_
_x000D_
</t>
  </si>
  <si>
    <t>3292374</t>
  </si>
  <si>
    <t>4577</t>
  </si>
  <si>
    <t xml:space="preserve">03:27 230KV N.Duri GCB #11  T/O.   Ctr: 288-289 _x000D_
         230KV N.Duri GCB #21  T/O.   Ctr: 121-122 _x000D_
         230KV N.Duri GCB #31  T/O.   Ctr: 122-123  _x000D_
         230KV N.Duri GCB #41  T/O.   Ctr: 159-160_x000D_
         (230KV N.Duri BUS-2 No power)  R/F: 86 Bus-2, 86 (at GCB #41), 50BF (at GCB #41)_x000D_
_x000D_
         230KV N.Duri GCB #43  T/O.   Ctr: 179-180_x000D_
         115KV N.Duri GCB #3    T/O.   Ctr: 131-132_x000D_
         (230KV Power TX-5  Tripped)_x000D_
_x000D_
05:30 Visually checked 230KV N.Duri Bus-2, found Normal._x000D_
         Visually checked 230KV N.Duri TX-5, found Transformer Oil leakage at the bottom of Bushing-3. _x000D_
         (WTI= 90 deg C; LTI: 50 deg C)_x000D_
         Cause: Under Investigation._x000D_
_x000D_
</t>
  </si>
  <si>
    <t>3292713</t>
  </si>
  <si>
    <t>4578</t>
  </si>
  <si>
    <t xml:space="preserve">C.Duri ACB fdr #16  T/R 1x   Ctr: 294-295   R/F: 51@1,@2._x000D_
Not patrolled yet._x000D_
_x000D_
</t>
  </si>
  <si>
    <t>3292728</t>
  </si>
  <si>
    <t>4579</t>
  </si>
  <si>
    <t>4580</t>
  </si>
  <si>
    <t xml:space="preserve">13:25 Batang OCB fdr #1  T/R 1x._x000D_
14:06 Batang OCB fdr #1  T/R 1x._x000D_
_x000D_
18:06 Batang OCB fdr #1  T/R 1x again._x000D_
18:11 It was reported a spark at Structure of Batang Substation._x000D_
20:58 Checked &amp; found, Batang OCB fdr #1  T/R 2x   Ctr: 126-128   R/F: 51@1 &amp; 50@1._x000D_
         Also found, @2, @3 broken LAs for Batang OCB fdr #1 on Structure of Batang SS._x000D_
         Also found, LA jumpers near to ground._x000D_
_x000D_
Decided to Shutdown Batang SS to isolate broken LAs &amp; Jumpers._x000D_
21:58 Batang OCB fdr #1 T/R 1x again._x000D_
23:14 Manual opened 115KV Batang-C/S._x000D_
         Installed personal ground._x000D_
23:39 Isolated broken LAs &amp; its Jumpers above._x000D_
         Removed personal ground._x000D_
23:40 Manual opened Batang OCB fdr #1, #2, #3._x000D_
23:42 Closed 115KV Batang-C/S._x000D_
23:43 Blocked &amp; closed Batang OCB fdr #3, Ok. Then released the block._x000D_
23:44 Blocked &amp; closed Batang OCB fdr #2, Ok. Then released the block._x000D_
23:45 Blocked &amp; closed Batang OCB fdr #1, Ok. Then released the block._x000D_
         Batang SS back to normal._x000D_
_x000D_
         Cause: Broken Lightning Arrester._x000D_
_x000D_
</t>
  </si>
  <si>
    <t>3292743</t>
  </si>
  <si>
    <t>4581</t>
  </si>
  <si>
    <t xml:space="preserve">13:45 It was reported b/o fuse for Tx at Well Pemburu #20. (Batang fdr #3)_x000D_
17:24 Checked &amp; found, @1,@3 b/o 3.5SF fuses for 150Kva Tx at Well Pemburu #20._x000D_
         Performed TTR, Megger test the Tx &amp; found, Low megger reading._x000D_
         Cause: Tx failure. (Low megger reading)_x000D_
 _x000D_
         (This Tx is not replaced yet)_x000D_
_x000D_
</t>
  </si>
  <si>
    <t>3292746</t>
  </si>
  <si>
    <t>4582</t>
  </si>
  <si>
    <t xml:space="preserve">Replaced 150Kva Tx failure with the same size &amp; energized the Tx at Well Pemburu #20._x000D_
Cause: Transformer Failure._x000D_
_x000D_
</t>
  </si>
  <si>
    <t>4583</t>
  </si>
  <si>
    <t>BATANG SUBSTATION</t>
  </si>
  <si>
    <t xml:space="preserve">14:06 Batang 115 KV Circuit Switcher  T/O._x000D_
         (No power at Batang Substation)._x000D_
_x000D_
15:05 Checked and found:_x000D_
           1. 115KV Batang-C/S  T/O.   Ctr: 144-145   R/F: 51NT._x000D_
           2. 13.8KV Batang OCB fdr #1  T/R 2x   Ctr: 126-128   R/F: 51@1 &amp; 50@1._x000D_
_x000D_
15:14 Manually opened Batang VCB fdr #1._x000D_
15:14 Manually opened Batang VCB fdr #2._x000D_
15:14 Manually opened Batang VCB fdr #3. _x000D_
15:16 Reset Relay 86T._x000D_
_x000D_
15:16 Manually closed 115KV Batang-C/S, but failed._x000D_
         Continued check the Substation._x000D_
15:35 Manually closed 115KV Batang-C/S --&gt; Ok._x000D_
15:35 Blocked &amp; closed Batang OCB fdr #2, Ok. Then released the block.   Ctr: 131-132._x000D_
15:36 Blocked &amp; closed Batang OCB fdr #3, Ok. Then released the block.   Ctr: 333-334._x000D_
         Patrolled the line at downstream of Batang fdr #1, but found nothing._x000D_
15:45 Blocked &amp; closed Batang OCB fdr #1, Ok. Then released the block.   Ctr: 128-129._x000D_
         Batang Substation back to normal._x000D_
_x000D_
18:06 Batang OCB fdr #1  T/R 1x again._x000D_
18:11 It was reported a spark at Structure of Batang Substation._x000D_
20:58 Checked &amp; found, @2, @3 broken LAs for Batang VCB fdr #1 on Structure of Batang SS._x000D_
         Also found, LA jumpers near to ground._x000D_
_x000D_
Decided to Shutdown Batang SS to isolate broken LAs &amp; Jumpers._x000D_
21:58 Batang OCB fdr #1 T/R 1x again._x000D_
23:14 Manual opened 115KV Batang-C/S._x000D_
         Installed personal ground._x000D_
23:39 Isolated broken LAs &amp; its Jumpers above._x000D_
         Removed personal ground._x000D_
23:40 Manual opened Batang OCB fdr #1, #2, #3._x000D_
23:42 Closed 115KV Batang-C/S._x000D_
23:43 Blocked &amp; closed Batang OCB fdr #3, Ok. Then released the block._x000D_
23:44 Blocked &amp; closed Batang OCB fdr #2, Ok. Then released the block._x000D_
23:45 Blocked &amp; closed Batang OCB fdr #1, Ok. Then released the block._x000D_
         Batang SS back to normal._x000D_
_x000D_
         Cause: Broken Lightning Arrester._x000D_
_x000D_
</t>
  </si>
  <si>
    <t>3292754</t>
  </si>
  <si>
    <t>4584</t>
  </si>
  <si>
    <t>270</t>
  </si>
  <si>
    <t xml:space="preserve">17:36 Sintong fdr #2 Load dropped 148A (191-43A)._x000D_
         (Pagar-GS no power)_x000D_
_x000D_
18:18 Manually Opened Sintong OCB fdr #2. (Req. by Bangko-GS)_x000D_
18:24 Manually Closed Sintong OCB fdr #2._x000D_
         Checked &amp; found, Recl. 28AF-17 (Sintong fdr #2)  T/SO.   Ctr: 434-435._x000D_
         (Found indicator Malfunction on the Recloser control)_x000D_
         _x000D_
20:37 Manually opened Sintong OCB fdr #2. (to close Bypass Switches of Recl. 28AF-17)_x000D_
         _x000D_
20:41 Blocked &amp; Sintong OCB fdr #2, Ok. Then released the block._x000D_
         (Pagar-GS back to normal)_x000D_
_x000D_
         (The line is not patrolled yet)_x000D_
_x000D_
</t>
  </si>
  <si>
    <t>3293119</t>
  </si>
  <si>
    <t>4585</t>
  </si>
  <si>
    <t xml:space="preserve">Checked &amp; found, Recl. 28AF-17 (Sintong fdr #1)  T/SO.   Ctr: 434-435._x000D_
Patrolled the line, but found Nothing._x000D_
Cause: Suspected by Lightning. (also appear alarm Recloser control malfunction)_x000D_
_x000D_
</t>
  </si>
  <si>
    <t>4586</t>
  </si>
  <si>
    <t>1234</t>
  </si>
  <si>
    <t xml:space="preserve">10:02 115Kv CDSY GCB #10  T/O. (Tie Bus#1 &amp; #2), then Closed at 10:25._x000D_
         115Kv CDSY GCB #21  T/O. then closed at 10:27._x000D_
         115Kv CDSY GCB #25  T/O. then closed at 10:27._x000D_
         115Kv CDSY GCB #20  T/O. (Tie Bus#3 &amp; #4), then Closed at 10:25._x000D_
         115Kv CDSY GCB #41  T/O. then closed at 10:55._x000D_
         115Kv CDSY GCB #45  T/O. then closed at 12:51._x000D_
         (C.Duri CDSY Power Tx-3 Tripped &amp; 115KV CDSY BUS-2 &amp; BUS-4 no power)_x000D_
         (When MTC team functioning test realy-86T &amp; 86HR of Power Tx-4 at CDSY)_x000D_
_x000D_
         (13.8KV CDSG BUS-3 &amp; BUS-4 independen &amp; fed by CGT #4)  _x000D_
_x000D_
         Nella fdr #1 Load dropped 198A (268-70A).                 Prod Loss : 132 Bbls /  2 wells._x000D_
         Bangko fdr #1 Load dropped 197A (197-0A).               Prod Loss : 334 Bbls / 75 wells._x000D_
         Bangko fdr #2 Load dropped 227A (227-0A).               Prod Loss :   -   Bbls /  -  wells._x000D_
         Bangko fdr #3 Load dropped 214A (214-0A).               Prod Loss :   -   Bbls /  -  wells._x000D_
         Bangko fdr #4 Load dropped 257A (254-0A).               Prod Loss :  63 Bbls / 36 wells._x000D_
         Sintong fdr #1 Load dropped 10A (84-74A).                 Prod Loss :  49 Bbls / 3 wells._x000D_
         Sintong fdr #2 Load dropped 25A (149-124A).             Prod Loss :  89 Bbls / 5 wells._x000D_
         Menggala fdr #1 Load dropped 48A (185-137A).           Prod Loss :  67 Bbls / 4 wells._x000D_
_x000D_
         Ketigul fdr #2 load dropped 51A 204-153A).                Prod Loss :  -  Bbls / -  wells._x000D_
         Pematang fdr #1 load drooped 18A (157-139A).          Prod Loss :  41 Bbls / 22 wells._x000D_
         Pematang fdr #2 load drooped 32A (53-21A).              Prod Loss :  32 Bbls / 21wells._x000D_
         Rangau fdr #1 load dropped 24A (24-0A).                   Prod Loss :  -   Bbls /  -  wells._x000D_
         Rangau fdr #2 load dropped 85A (86-1A).                   Prod Loss :  48 Bbls / 18 wells._x000D_
         Petani fdr #1 load dropped 106A (110-4A).                  Prod Loss :   -  Bbls / -  wells._x000D_
         Petani fdr #2 load dropped 13A (42-29A).                    Prod Loss :   - Bbls / -  wells._x000D_
                                                                                         _x000D_
10:02 115KV MSU-2 C/S  T/O. Then closed at 10:21._x000D_
10:09 Open 13.8KV MSU-2 VCB fdr #1, then closed at 10:22. Prod Loss :   86  Bbls / 91  wells._x000D_
10:09 Open 13.8KV MSU-2 VCB fdr #1, then closed at 10:22. Prod Loss :  293 Bbls / 113 wells._x000D_
                                                                                        --------------------------------------- +_x000D_
                                                                                       Grand total = 1234 Bbls / 390 wells._x000D_
_x000D_
10:54 Open Generator Breaker ACB #46 of CGT #4, then S/D the unit. _x000D_
         (13.8KV CDSG BUS-3 &amp; BUS-4 no power) _x000D_
 _x000D_
10:55 Closed 115KV CDSY GCB #41. (13.8KV CDSG BUS-3 &amp; BUS-4 energized)_x000D_
          _x000D_
11:35 S/U CGT #4, then on line the Unit at 11:55._x000D_
         Cause: Under Investigation._x000D_
_x000D_
</t>
  </si>
  <si>
    <t>3293440</t>
  </si>
  <si>
    <t>4587</t>
  </si>
  <si>
    <t>743</t>
  </si>
  <si>
    <t xml:space="preserve">11:00 Do Switching to S/D Ketigul VCB fdr #2._x000D_
11:15 Open Ketigul VCB fdr #2 &amp; Its both side isolation SW. (for Pagar fields)_x000D_
11:18 Open LBS #29AL-07. (for Ubi &amp; Sikeladi Fileds)_x000D_
13:30 Closed Ketigul VCB fdr #2. (Pagar fields energized &amp; S/U the wells)_x000D_
16:32 Closed  LBS #20AL-07. (Ubi &amp; Sikeladi field energized &amp; S/U all the wells)_x000D_
         For some event: Installing new Recl. 29AL-03._x000D_
                                  Squeeze jumper of Dead-end Ex VR on pole #29AL-17._x000D_
                                  Replacing Recl. 27AL-21 &amp; Recl. 26AK-02 for Schedule service._x000D_
                                  Replacing Pin insulator with post type Insulators. (61 pcs)_x000D_
                                  Repainting electric pole. (14 poles)_x000D_
         Cause: Maintenance Job._x000D_
_x000D_
</t>
  </si>
  <si>
    <t>3257964</t>
  </si>
  <si>
    <t>4588</t>
  </si>
  <si>
    <t xml:space="preserve">16:54 It was reported b/o fuse for Tx o/p #10-J4-02. (N.Duri fdr #2)_x000D_
18:10 Checked &amp; found, @3 b/o 3.1SF fuses for 112.5Kva Tx o/p #10-J4-02._x000D_
         Replaced b/o fuse above with the same size &amp; energized the Tx._x000D_
         Cause: Animal. (Snake)_x000D_
_x000D_
</t>
  </si>
  <si>
    <t>3293446</t>
  </si>
  <si>
    <t>4589</t>
  </si>
  <si>
    <t xml:space="preserve">19:08 It was reported b/o fuse for Tx at Well Pematang #57. (Pematang fdr #1)_x000D_
21:18 Checked &amp; found, @1 b/o 14.0SF fuse for 500Kva Tx at Well Pematang #57._x000D_
         Performed TTR, Megger test the Tx &amp; found, good reading._x000D_
         Replaced b/o fuse above with the same size and energized the Tx._x000D_
         Cause: Unidentified (fuse)._x000D_
_x000D_
</t>
  </si>
  <si>
    <t>3293461</t>
  </si>
  <si>
    <t>4590</t>
  </si>
  <si>
    <t>3293469</t>
  </si>
  <si>
    <t>4591</t>
  </si>
  <si>
    <t xml:space="preserve">Checked &amp; found, OKB OCB fdr #2  T/R 1x   Ctr: 1298-1299   R/F: 51@1,@2,@3._x000D_
Patrolled the line &amp; found, @1,@2,@3 broken L/As o/p #38CX-11._x000D_
Cause: Lightning Arrester._x000D_
_x000D_
</t>
  </si>
  <si>
    <t>4592</t>
  </si>
  <si>
    <t xml:space="preserve">22:12 Off line CGT #2, then S/D the Unit at 22:20._x000D_
         (for S/B-Prior to installing BTU Analyzer)_x000D_
_x000D_
</t>
  </si>
  <si>
    <t>4593</t>
  </si>
  <si>
    <t xml:space="preserve">09:56 It was reported b/o fuse for Tx o/p #01-7-25E. (D.Field fdr #4)_x000D_
10:40 Checked &amp; found, @1,@2 b/o 3.1SF fuses for 112.5Kva Tx o/p #01-7-25E._x000D_
         Replaced b/o fuse above with the same size &amp; energized the Tx._x000D_
         Cause: Unidentified (Fuse)._x000D_
_x000D_
</t>
  </si>
  <si>
    <t>3294654</t>
  </si>
  <si>
    <t>4594</t>
  </si>
  <si>
    <t xml:space="preserve">10:50 S/U CGT #5, then on line the Unit at 11:10._x000D_
_x000D_
</t>
  </si>
  <si>
    <t>4595</t>
  </si>
  <si>
    <t xml:space="preserve">11:45 It was reported b/o fuse for Tx at Well KB #409. (CKBS fdr #5)_x000D_
14:45 Checked &amp; found, @1 b/o 7.8SF fuse for 250Kva Tx at Well KB #409._x000D_
         Replaced b/o fuse above with the same size &amp; energized the Tx._x000D_
         Cause: Unidentified (Fuse)._x000D_
_x000D_
</t>
  </si>
  <si>
    <t>3294659</t>
  </si>
  <si>
    <t>4596</t>
  </si>
  <si>
    <t xml:space="preserve">Off line DGT #7, then S/D the Unit for S/B._x000D_
(Running on test)_x000D_
_x000D_
</t>
  </si>
  <si>
    <t>4597</t>
  </si>
  <si>
    <t xml:space="preserve">Duri Community ACB fdr #1  T/R 1x   Ctr: 91-92   R/F: 51N._x000D_
Not patrolled yet._x000D_
_x000D_
</t>
  </si>
  <si>
    <t>3294670</t>
  </si>
  <si>
    <t>4598</t>
  </si>
  <si>
    <t>4599</t>
  </si>
  <si>
    <t xml:space="preserve">10:30 It was reported b/o fuse for Tx o/p #03-6-14. (C.Duri fdr #5)_x000D_
11:45 Checked &amp; found, @2 b/o 3.1SF fuse for 112.5Kva Tx o/p #03-6-14. _x000D_
         Replaced b/o fuse above with the same size &amp; energized the Tx._x000D_
         Cause: Animal. (Monkey)_x000D_
_x000D_
</t>
  </si>
  <si>
    <t>3294674</t>
  </si>
  <si>
    <t>4600</t>
  </si>
  <si>
    <t xml:space="preserve">10:50 S/U CGT #2, then on line the Unit at 13:20._x000D_
11:20 Open ACB #39. (Tie Breaker)_x000D_
_x000D_
</t>
  </si>
  <si>
    <t>4601</t>
  </si>
  <si>
    <t xml:space="preserve">Off line CGT #1, the S/D the Unit for S/B. (Prior to installing HRSG-1 Gear box)_x000D_
14:06 Closed ACB #39. (Tie Breaker)_x000D_
_x000D_
22-Nov-2016._x000D_
17:00 S/U CGT #1, the On line the Unit 17:50._x000D_
(after some repair of HRSG-1 &amp; replacing HRSG-1 Gearbox)_x000D_
_x000D_
</t>
  </si>
  <si>
    <t>4602</t>
  </si>
  <si>
    <t>3294677</t>
  </si>
  <si>
    <t>4603</t>
  </si>
  <si>
    <t xml:space="preserve">Checked &amp; found, Ketigul VCB fdr #2  T/R 1x   Ctr: 921-922   R/F: 51N._x000D_
Patrolled the line, but found nothing._x000D_
Cause: Suspected by Lightning._x000D_
_x000D_
</t>
  </si>
  <si>
    <t>4604</t>
  </si>
  <si>
    <t xml:space="preserve">17:40 It was reported no Power at WDR office Minas._x000D_
18:45 Checked &amp; found, @3 b/o 7.0SF fuse for 3x75Kva Tx at WDR Office._x000D_
         Replaced b/o fuse above with the same size and energized the Tx._x000D_
         Cause: Animal. (Monkey)_x000D_
_x000D_
   </t>
  </si>
  <si>
    <t>3294679</t>
  </si>
  <si>
    <t>4605</t>
  </si>
  <si>
    <t xml:space="preserve">NKBS VCB fdr #3  T/R 1x._x000D_
NKBS-GFPC  T/R 1x._x000D_
Not checked yet._x000D_
_x000D_
</t>
  </si>
  <si>
    <t>3294680</t>
  </si>
  <si>
    <t>4606</t>
  </si>
  <si>
    <t xml:space="preserve">Checked &amp; found, NKBS OCB fdr #3  T/R 1x   Ctr: 279-280   R/F: 51@1._x000D_
Patrolled the line, but found nothing._x000D_
Cause: Unidentified._x000D_
_x000D_
</t>
  </si>
  <si>
    <t>4607</t>
  </si>
  <si>
    <t>4608</t>
  </si>
  <si>
    <t>4609</t>
  </si>
  <si>
    <t xml:space="preserve">09:50 It was reported b/o fuse for Tx o/p #04-08-11. (C.Duri fdr #9)_x000D_
13:23 Checked &amp; found, @1,@2 broken Fuse Holder &amp; fuse link for 112.5Kva Tx._x000D_
         Perform TTR &amp; Megger, the result was good reading._x000D_
         Replaced the Holder and fuses above with the same size &amp; energized the Tx._x000D_
         Cause: Unidentified._x000D_
_x000D_
</t>
  </si>
  <si>
    <t>4610</t>
  </si>
  <si>
    <t>308</t>
  </si>
  <si>
    <t xml:space="preserve">10:16 Petani fdr #1 Load dropped 60A (195-135A)._x000D_
11:00 It was reported @1,@2,@3 b/o fuses for 3.75MVA TX at Petani-GS. (HWP Pump was Off)_x000D_
11:08 Manually Open Petani OCB fdr #2. (to anticipate spill at Petani-GS)  _x000D_
         _x000D_
13:30 Perform TTR, Megger test the Tx &amp; found, good reading._x000D_
         Then replaced b/o fuse above with the same size._x000D_
14:30 Energized 3.75Mva Tx.       _x000D_
         Re-Checked the Tx to ensure its normal condition, then S/U Petani-GS HWP Pump, Ok._x000D_
14:37 Manually Closed Petani OCB fdr #2._x000D_
         Cause: Unidentified (Fuse)._x000D_
_x000D_
</t>
  </si>
  <si>
    <t>4611</t>
  </si>
  <si>
    <t xml:space="preserve">11:27 C.Duri fdr #1 load dropped 30A (144-114A)._x000D_
16:25 C.Duri fdr #1 load dropped 67A (144-77A)._x000D_
         Not checked yet._x000D_
_x000D_
</t>
  </si>
  <si>
    <t>4612</t>
  </si>
  <si>
    <t xml:space="preserve">Checked &amp; found, Recl. 41AW-62 (C.Duri fdr #1)  T/R 1x   Ctr: 242-243._x000D_
Patrolled the line, but found nothing._x000D_
Cause: Unidentified._x000D_
_x000D_
</t>
  </si>
  <si>
    <t>4613</t>
  </si>
  <si>
    <t xml:space="preserve">6D fdr #1 Load dropped 166A (255-89A)._x000D_
4D fdr # 4 load dropped 15A (217-202A)._x000D_
6DN fdr #4 Load dropped 64A (135-71A)._x000D_
Not checked yet._x000D_
_x000D_
</t>
  </si>
  <si>
    <t>4614</t>
  </si>
  <si>
    <t xml:space="preserve">Checked &amp; found, Recl. 5C-42 (6D fdr #1)  T/R 1x   Ctr: 22-23._x000D_
Patrolled the line &amp; found, a dead Bird on the Recl. 5C-42._x000D_
(Then removed its Bird)_x000D_
Cause: Animal. (Bird)_x000D_
_x000D_
</t>
  </si>
  <si>
    <t>4615</t>
  </si>
  <si>
    <t xml:space="preserve">16:20 5B fdr #4 Load dropped 177A (237-60A)._x000D_
22:44 Checked &amp; found, Recl. 4B-73 (5B fdr #4)  T/SO.   Ctr: 185-186._x000D_
         Blocked &amp; closed Recl. 4B-73, Ok. Then released the block._x000D_
         The line is not patrolled yet._x000D_
_x000D_
</t>
  </si>
  <si>
    <t>4616</t>
  </si>
  <si>
    <t>4617</t>
  </si>
  <si>
    <t xml:space="preserve">44KV N.Duri GCB #44 (44KV N.Duri - Dumai line)  T/R 1x._x000D_
Not checked yet._x000D_
_x000D_
</t>
  </si>
  <si>
    <t>4618</t>
  </si>
  <si>
    <t xml:space="preserve">Checked &amp; found, 44KV N.Duri GCB #44 (Line to Dumai)  T/R 1x   Ctr: 109-110   R/F: 51N._x000D_
Patrolled the line, but found nothing._x000D_
Cause: Suspected by Lightning._x000D_
_x000D_
</t>
  </si>
  <si>
    <t>4619</t>
  </si>
  <si>
    <t>13.8KV DARLING VCB FEEDER #7</t>
  </si>
  <si>
    <t xml:space="preserve">Darling VCB fdr #7  T/R 1x   Ctr: 152-153   R/F: 51@1,@2._x000D_
Darling GFPC-TX #2  T/R 1x   Ctr: 202-203._x000D_
Patrolled the line, but found nothing._x000D_
Cause: Unidentified._x000D_
_x000D_
</t>
  </si>
  <si>
    <t>4620</t>
  </si>
  <si>
    <t xml:space="preserve">13:30 -14:30 S/D Well Puncak #08. (C.Duri fdr #1)_x000D_
                    Replaced broken L/A o/p #38AS-09 ._x000D_
                    Cause: Maintenance Job._x000D_
_x000D_
</t>
  </si>
  <si>
    <t>4621</t>
  </si>
  <si>
    <t xml:space="preserve">17:35 115Kv Line KBJ-4B GCB#33 T/SO,  Ctr:240-241,  R/F:21 @1._x000D_
         115Kv Line KBJ-4B GCB#35 T/SO,  Ctr:216-217,  ._x000D_
         115Kv Line KBJ-4B OCB#21 T/SO,  Ctr:241-242,  R/F:67N, R/F:21 @1._x000D_
         _x000D_
         (115KV KBJ - 4B line) Respectively Load dropped: _x000D_
         3D fdr#2 Load dropped 111A (206-95A). _x000D_
         3D fdr#3 Load dropped   33A (145-112A). _x000D_
         3D fdr#4 Load dropped   95A (210-115A). _x000D_
         3D fdr#7 Load dropped 116A (177-61A). _x000D_
         3D fdr#8 Load dropped   11A (86-75A). _x000D_
         4D fdr#2 Load dropped   59A (141-92A). _x000D_
         4D fdr#4 Load dropped   32A (202-170A). _x000D_
         5B fdr#4 Load dropped   46A (222-176A). _x000D_
         5B fdr#1 Load dropped   24A (92-68A). _x000D_
         5B fdr#2 Load dropped   41A (162-121A)._x000D_
         6DN fdr#4 Load dropped 64A (228-164A). _x000D_
_x000D_
         OKB fdr#2 Load dropped 135A (230-95A)._x000D_
         NKB fdr#3 Load dropped   78A (146-68A)._x000D_
         CKB fdr#1 Load dropped 161A (293-132A)._x000D_
         CKB fdr#3 Load dropped   65A (123-58A)._x000D_
         CKB fdr#5 Load dropped 155A (365-210A)._x000D_
         CKB fdr#6 Load dropped 145A (220-75A)._x000D_
         Petapahan fdr#1 Load dropped   32A (860-54A)._x000D_
         Petapahan fdr#2 Load dropped 152A (191-39A)._x000D_
_x000D_
         So.Bek fdr#1 Load dropped 23A (175-152)._x000D_
         Libo fdr#1 Load dropped 35A (91-56A)._x000D_
         Libo fdr#2 Load dropped 22A (43-21A)._x000D_
         Bangko fdr#1 Load dropped 35A (205-170A)._x000D_
         Balam MSU-2 fdr#1 Load dropped 47A (204-157A)._x000D_
         Balam MSU-2 fdr#2 Load dropped 130A (288-158A)._x000D_
         _x000D_
         (Ferquency System Raise up to 60.85Hz)_x000D_
16:36 MGT#1 Manually Open Gen. Breaker, then Closed at 17:48._x000D_
17:41 MGT#6 Manually Open Gen. Breaker, then Closed at 17:49._x000D_
17:45 MGT#8 Manually Open Gen. Breaker, then Closed at 17:58._x000D_
_x000D_
         Cause : Under Investigation_x000D_
_x000D_
</t>
  </si>
  <si>
    <t>4622</t>
  </si>
  <si>
    <t xml:space="preserve">Checked &amp; found:_x000D_
-115KV 4B OCB #21   T/SO.   Ctr: 241-242   R/F: 67N._x000D_
-115KV KBJ GCB #33  T/SO.   Ctr: 240-241   R/F: 21@2. _x000D_
-115KV KBJ GCB #35  T/SO.   Ctr: 216-217._x000D_
(115KV KBJ-4B Line T/SO)_x000D_
_x000D_
Patrolled the Line &amp; found, @2 F/O Deadend Insulator o/p #K4B-20._x000D_
Cause: Lightning._x000D_
_x000D_
</t>
  </si>
  <si>
    <t>4623</t>
  </si>
  <si>
    <t>4624</t>
  </si>
  <si>
    <t xml:space="preserve">Checked &amp; found, 4B OCB fdr #1  T/R 1x   Ctr: 291-292   R/F: 51@2._x000D_
Patrolled the line &amp; found, @2 broken Pin Insulator o/p #K4B-04._x000D_
Cause: Lightning._x000D_
_x000D_
</t>
  </si>
  <si>
    <t>4625</t>
  </si>
  <si>
    <t>4626</t>
  </si>
  <si>
    <t xml:space="preserve">Checked &amp; found, Libo OCB fdr #1  T/R 1x   Ctr: 410-411   R/F: 51N._x000D_
Patrolled the line, but found nothing._x000D_
Cause: Suspected by Lightning._x000D_
_x000D_
</t>
  </si>
  <si>
    <t>4627</t>
  </si>
  <si>
    <t xml:space="preserve">09:46 Its was reported b/o fuse for Tx at Well Kulin #61. (C.Duri fdr #1)_x000D_
10:30 Checked &amp; found, @1,@2 b/o 3.5SF fuses for 150Kva Tx at Well Kulin #61._x000D_
         (also found Loss Connection jumper on TP of Well above)._x000D_
         Not replaced yet._x000D_
_x000D_
         (W/O bucket truck for this Job)_x000D_
_x000D_
</t>
  </si>
  <si>
    <t>4628</t>
  </si>
  <si>
    <t xml:space="preserve">Replaced b/o fuse above with the same size &amp; energized the Tx at Well Kulin #61._x000D_
(after Fixing @1,@2 Loss connection HLC jumpers o/p #40AW-30)_x000D_
Cause: HLC Jumpers._x000D_
_x000D_
</t>
  </si>
  <si>
    <t>4629</t>
  </si>
  <si>
    <t xml:space="preserve">14:45 It was reported b/o fuse for Tx o/p #04-03-13. (C.Duri fdr #9)_x000D_
16:30 Checked &amp; found, @1 b/o 3.1SF fuse for 112.5Kva Tx o/p #04-03-13._x000D_
         Replaced b/o fuse above with the same size, then energized the Tx._x000D_
         Cause: Unidentified (Fuse)._x000D_
_x000D_
</t>
  </si>
  <si>
    <t>4630</t>
  </si>
  <si>
    <t xml:space="preserve">16:40 It was reported b/o fuse for Tx at Well BKO #230. (Bangko fdr #4)_x000D_
17:26 Checked &amp; found, @1,@2 b/o 3.5SF fuses for 150Kva Tx at Well BKO #230._x000D_
         Perform TTR &amp; Megger test, the result was Low reading._x000D_
         Cause: Tx Failure. (Low Megger reading)_x000D_
_x000D_
         (The Tx failure is not replaced yet)_x000D_
_x000D_
</t>
  </si>
  <si>
    <t>4631</t>
  </si>
  <si>
    <t xml:space="preserve">Replaced 150Kva Tx failure with the same size at Well Bko #230, the energized the Tx._x000D_
Cause: Tx failure. (Low Megger reading)_x000D_
_x000D_
</t>
  </si>
  <si>
    <t>4632</t>
  </si>
  <si>
    <t xml:space="preserve">It was reported b/o fuse for Tx at Well Sintong #48. (Sintong fdr #2)_x000D_
Not checked yet._x000D_
_x000D_
</t>
  </si>
  <si>
    <t>4633</t>
  </si>
  <si>
    <t xml:space="preserve">Checked &amp; found, @1 b/o 3.5SF fuse for 150Kva Tx at Well Sintong #48._x000D_
Replaced b/o fuse above with the same &amp; energized the Tx._x000D_
Cause: Animal. (Bird)_x000D_
_x000D_
</t>
  </si>
  <si>
    <t>4634</t>
  </si>
  <si>
    <t xml:space="preserve">14:35-16:00 S/D some Wells (4B-22, 4B-32, 4B-43, 4B-44, 4B-51, 4B-61).  (4B fdr #6)_x000D_
                   To fixing @3 broken HLC On TP of Well #4B-61._x000D_
                   Cause: Planed maintenance._x000D_
_x000D_
</t>
  </si>
  <si>
    <t>4635</t>
  </si>
  <si>
    <t>4636</t>
  </si>
  <si>
    <t xml:space="preserve">Checked &amp; found, Libo OCB fdr #2  T/R 1x   Ctr: 428-429   R/F: 51N._x000D_
Patrolled the line &amp; found, a dead Eagle hung on @2 conductor o/p #29BY-07._x000D_
Cause: Animal. (Eagle)_x000D_
_x000D_
</t>
  </si>
  <si>
    <t>4637</t>
  </si>
  <si>
    <t>4638</t>
  </si>
  <si>
    <t xml:space="preserve">Checked &amp; found, Petani OCB fdr #1  T/R 1x   Ctr: 149-150   R/F: 51N._x000D_
Patrolled the line, but found nothing._x000D_
Cause: Unidentified._x000D_
_x000D_
</t>
  </si>
  <si>
    <t>4639</t>
  </si>
  <si>
    <t xml:space="preserve">3D OCB fdr #5  T/R 1x.  _x000D_
Not checked yet._x000D_
_x000D_
</t>
  </si>
  <si>
    <t>4640</t>
  </si>
  <si>
    <t xml:space="preserve">Checked &amp; found, 3D OCB fdr #5  T/R 1x   Ctr: 617-618   R/F: 51N._x000D_
Patrolled the line, but found nothing._x000D_
Cause: Suspected by Lightning._x000D_
_x000D_
</t>
  </si>
  <si>
    <t>4641</t>
  </si>
  <si>
    <t xml:space="preserve">C.Duri ACB fdr #6  T/R 1x   Ctr: 448-449   R/F: 51N._x000D_
Not patrolled yet._x000D_
_x000D_
</t>
  </si>
  <si>
    <t>4642</t>
  </si>
  <si>
    <t xml:space="preserve">Patrolled the line &amp; found, @3 F/O Dead end Insulator o/p #01-1-11._x000D_
Cause: Dead end Insulator._x000D_
_x000D_
</t>
  </si>
  <si>
    <t>4643</t>
  </si>
  <si>
    <t>637</t>
  </si>
  <si>
    <t xml:space="preserve">10:00 Manually opened 115KV Batnag C/S. (at Batang Subtation)_x000D_
16:55 Manually closed 115KV Batang C/S. (at Batang Subtation)_x000D_
         With some events:_x000D_
         -Changed out some broken insulators at D/S of Batang fdr #1, #2 &amp; #3._x000D_
         -Changed out 13.8Kv broken L/As at Outgoing  of Batang fdr #1, #2 &amp; #3. (on the Structure)_x000D_
         -Changed out 115Kv incoming L/A Leakage current meter._x000D_
         -Performed several test &amp; Refill Nitt. of Power Tx &amp; VR at Batang Substation._x000D_
         Cause: Plan maintenance._x000D_
_x000D_
</t>
  </si>
  <si>
    <t>1111</t>
  </si>
  <si>
    <t>4644</t>
  </si>
  <si>
    <t xml:space="preserve">16:45 It was reported b/o fuse for Tx o/p #01-04-32. (D.Field fdr #1)_x000D_
18:01 Checked &amp; found, @3 b/o 3.1SF fuse for 112.5Kva Tx o/p #01-04-32._x000D_
         Replaced b/o fuse above with the same, then energized the Tx._x000D_
_x000D_
18:05 The fuse Burnt out again &amp; found, Tx failure._x000D_
         Cause: Tx failure._x000D_
_x000D_
        (The Tx failure is not replaced yet)_x000D_
_x000D_
</t>
  </si>
  <si>
    <t>4645</t>
  </si>
  <si>
    <t xml:space="preserve">Replaced 112.5Kva Tx failure with the same size &amp; energized the Tx o/p #01-04-32._x000D_
Cause: Tx failure._x000D_
_x000D_
</t>
  </si>
  <si>
    <t>4646</t>
  </si>
  <si>
    <t xml:space="preserve">17:00 S/U CGT #1, the On line the Unit 17:50._x000D_
(after some repair &amp; replacing of HRSG-1 Gearbox )_x000D_
_x000D_
</t>
  </si>
  <si>
    <t>4647</t>
  </si>
  <si>
    <t xml:space="preserve">17:44-19:22 Manually open 6DN OCB fdr #5, due to WIP problem at Minas GS-3._x000D_
                   (Its requested by Minas GS-3 operator, to anticipate spill)_x000D_
                   Cause: Planned maintenance._x000D_
_x000D_
                   (Prod. loss is not charged to PGT)_x000D_
_x000D_
</t>
  </si>
  <si>
    <t>11111</t>
  </si>
  <si>
    <t>4648</t>
  </si>
  <si>
    <t xml:space="preserve">21:00 Off line MGT #4, then S/D the Unit for S/B._x000D_
         (Prior to repairing Atomizing compressor drain Line)_x000D_
_x000D_
</t>
  </si>
  <si>
    <t>4649</t>
  </si>
  <si>
    <t xml:space="preserve">11:42 It was reported broken Scondary cable of Tx o/p #06-S3-09._x000D_
16:16 Checked &amp; found, @1 broken Secondary Bushing of 112.5Kva Tx o/p #06-S3-09._x000D_
         Replaced broken Secondary Bushing of Tx above, then energized the Tx._x000D_
         Cause: Scondary Buhing Tx. (Bushing broken)_x000D_
_x000D_
</t>
  </si>
  <si>
    <t>4650</t>
  </si>
  <si>
    <t xml:space="preserve">14:35 Off line MGT #1, then S/D the Unit for S/B._x000D_
_x000D_
</t>
  </si>
  <si>
    <t>4651</t>
  </si>
  <si>
    <t xml:space="preserve">Menggala OCB fdr #1  T/R 1x._x000D_
Not checked yet._x000D_
_x000D_
</t>
  </si>
  <si>
    <t>4652</t>
  </si>
  <si>
    <t xml:space="preserve">Checked &amp; found, Menggala OCB fdr #1  T/R 1x   Ctr: 304-305   R/F: 51N._x000D_
Patrolled the line, but found nothing._x000D_
Cause: Suspected by Lightning._x000D_
_x000D_
</t>
  </si>
  <si>
    <t>4653</t>
  </si>
  <si>
    <t xml:space="preserve">MSU-2 fdr #2 (Balam fdr #3 &amp; #4) Load dropped 273A (323-50A)._x000D_
MSU-2 fdr #1 (Balam fdr #1 &amp; #2) Load dropped 54A (179-125A).  T/O WIP at Balam-GS._x000D_
Not checked yet._x000D_
_x000D_
</t>
  </si>
  <si>
    <t>4654</t>
  </si>
  <si>
    <t xml:space="preserve">Checked &amp; found, Recl. 16AA-08 (MSU-2 fdr #2)  T/R 1x   Ctr: 71-72._x000D_
Patrolled the line, but found nothing._x000D_
Cause: Suspected by Lightning._x000D_
_x000D_
</t>
  </si>
  <si>
    <t>4655</t>
  </si>
  <si>
    <t xml:space="preserve">Duri Community ACB fdr #2  T/R 1x   Ctr: 75-76   R/F: 51N._x000D_
Not patrolled yet._x000D_
_x000D_
</t>
  </si>
  <si>
    <t>4656</t>
  </si>
  <si>
    <t>4657</t>
  </si>
  <si>
    <t xml:space="preserve">115KV CDSY GCB #65  T/O. (on block position)\_x000D_
(Running on test no load)_x000D_
Not checked yet._x000D_
_x000D_
</t>
  </si>
  <si>
    <t>4658</t>
  </si>
  <si>
    <t xml:space="preserve">Checked &amp; found:_x000D_
115KV CDSY GCB #65  T/O.   Ctr: 140-141   R/F: 87T(@2,@3)._x000D_
Checked The Tx &amp; found normal._x000D_
Cause: Under Investigation. (Under Test the Tx &amp; protection Relay)_x000D_
_x000D_
</t>
  </si>
  <si>
    <t>4659</t>
  </si>
  <si>
    <t xml:space="preserve">01:24 6D OCB fdr #5  T/R 1x._x000D_
09:30 Checked &amp; found, 6D OCB fdr #5  T/R 1x   Ctr: 735-736   R/F: 51N._x000D_
         Patrolled the line &amp; found, @1 broken Pin Insulator o/p #6D-504._x000D_
         Cause: Pin Insulator._x000D_
_x000D_
</t>
  </si>
  <si>
    <t>4660</t>
  </si>
  <si>
    <t xml:space="preserve">Pungut OCB fdr #1  T/R 3x._x000D_
Not checked yet._x000D_
_x000D_
</t>
  </si>
  <si>
    <t>4661</t>
  </si>
  <si>
    <t xml:space="preserve">Checked &amp; found, Pungut OCB fdr #1  T/R 3x   Ctr: 352-355   R/F: 50N._x000D_
Patrolled the line &amp; found: -@1,@2 F/O Pin insulators o/p #45BP-29._x000D_
                                       -@2 Broken Dead end Insulator o/p #45BP-31._x000D_
Cause: Lightning._x000D_
_x000D_
</t>
  </si>
  <si>
    <t>4662</t>
  </si>
  <si>
    <t xml:space="preserve">N.Duri VCB fdr #6  T/R 1x._x000D_
N.Duri GFPC-TX #..._x000D_
Not checked yet._x000D_
_x000D_
</t>
  </si>
  <si>
    <t>4663</t>
  </si>
  <si>
    <t xml:space="preserve">Checked &amp; found, N.Duri VCB fdr #6  T/R 1x   Ctr: 293-294   R/F: 51N._x000D_
Patrolled the line, but found nothing._x000D_
Cause: Suspected by Lightning._x000D_
_x000D_
</t>
  </si>
  <si>
    <t>4664</t>
  </si>
  <si>
    <t xml:space="preserve">115KV DRB OCB #21      T/R 1x._x000D_
115KV DRB OCB #29      T/R 1x._x000D_
115KV Pungut OCB #21  T/R 1x._x000D_
(115KV DRB - Pungut line)_x000D_
Not checked yet._x000D_
_x000D_
</t>
  </si>
  <si>
    <t>4665</t>
  </si>
  <si>
    <t xml:space="preserve">Checked &amp; found: _x000D_
115KV DRB OCB #21  T/R 1x       Ctr: 244-245._x000D_
115KV DRB OCB #29  T/R 1x       Ctr: 203-204   R/F: 67N (Inst) &amp; 21@1(Z-1)._x000D_
115KV Pungut OCB #21  T/R 1x   Ctr: 626-627   R/F: 67N (Inst), 87L@1 &amp; 21@1 (Z-1)_x000D_
(115KV DRB - Pungut Line)_x000D_
_x000D_
Patrolled the line, but found nothing._x000D_
Cause: Supected by Lightning._x000D_
_x000D_
</t>
  </si>
  <si>
    <t>4666</t>
  </si>
  <si>
    <t>4667</t>
  </si>
  <si>
    <t xml:space="preserve">Checked &amp; found, Pungut OCB fdr #2  T/R 1x   Ctr: 348-349   R/F: 51N._x000D_
Patrolled the line &amp; found, @3 broken Dead end Insulator o/p #45BC-12._x000D_
Cause: Lightning._x000D_
_x000D_
</t>
  </si>
  <si>
    <t>4668</t>
  </si>
  <si>
    <t xml:space="preserve">Bangko fdr #4 Load dropped 98A (248-150A)._x000D_
Bangko GFPC  T/R 2x._x000D_
(Ground fault alarm at Bangko fdr #4)_x000D_
Not checked yet._x000D_
_x000D_
</t>
  </si>
  <si>
    <t>4669</t>
  </si>
  <si>
    <t xml:space="preserve">Checked All Recloser at downstream of Bangko fdr #4 &amp; found, normal. (Counter did not operate)_x000D_
Patrolled the line, but found nothing._x000D_
Cause: Unidentified. (Suspected T/O Shipping Pump at Benar-GS)_x000D_
_x000D_
</t>
  </si>
  <si>
    <t>4670</t>
  </si>
  <si>
    <t xml:space="preserve">15:13 Batang OCB fdr #3  T/R 1X._x000D_
15:15 Batang OCB fdr #3  T/R 1X._x000D_
15:29 Batang OCB fdr #3  T/R 1X._x000D_
         Not checked yet._x000D_
_x000D_
</t>
  </si>
  <si>
    <t>4671</t>
  </si>
  <si>
    <t xml:space="preserve">Checked &amp; found, Batang OCB fdr #3  T/R 3x   Ctr: 337-340   R/F: 51@1,@3._x000D_
Patrolled the line &amp; found: -@1 Broken L/A jumper o/p #40AJ-11._x000D_
                                      -@3 Broken L/A jumper o/p #37AL-12._x000D_
Cause: Lightning._x000D_
_x000D_
</t>
  </si>
  <si>
    <t>4672</t>
  </si>
  <si>
    <t xml:space="preserve">Rangau OCB fdr #2  T/R 1x. _x000D_
Not checked yet._x000D_
_x000D_
Checked Rangau OCB fdr #2 &amp; found, Normal. (No Relay flag &amp; Counter did not operate)_x000D_
_x000D_
Checked &amp; found, Recl. 23BD-01 (Rangau fdr #2)  T/R 3x   Ctr: 180-183._x000D_
Patrolled the line, but found nothing._x000D_
Cause: Suspected by Lightning._x000D_
_x000D_
(Also see report on 28 Nov 2016  at 17:27)_x000D_
_x000D_
</t>
  </si>
  <si>
    <t>4673</t>
  </si>
  <si>
    <t xml:space="preserve">CKBS VCB fdr #3  T/R 1x._x000D_
CKBS fdr #1 Load dropped 286A (317-31A)._x000D_
CKBS fdr #2 Load dropped 232A (248-16A)._x000D_
Not checked yet._x000D_
_x000D_
</t>
  </si>
  <si>
    <t>4674</t>
  </si>
  <si>
    <t xml:space="preserve">Checked &amp; found, CKBS VCB fdr #3  T/R 1x   Ctr: 97-98   R/F: 51N._x000D_
Patrolled the line, but found nothing._x000D_
Cause: Unidentified._x000D_
_x000D_
</t>
  </si>
  <si>
    <t>4675</t>
  </si>
  <si>
    <t xml:space="preserve">16:00 It was reported b/o fuse for Tx at Well KB #390._x000D_
16:15 Checked &amp; found, @1 b/o 14.0SF fuse for 550Kva Tx at Well KB #390._x000D_
         Performed TTR, Megger test the Tx &amp; found, Low Megger reading._x000D_
         Cause: Tx Failure. (Low Megger Reading)_x000D_
_x000D_
         (This Tx is not replaced yet)_x000D_
_x000D_
</t>
  </si>
  <si>
    <t>4676</t>
  </si>
  <si>
    <t xml:space="preserve">Replaced 550Kva Tx failure with the same size &amp; energized the Tx at Well KB #390._x000D_
Cause: Tx Failure._x000D_
_x000D_
</t>
  </si>
  <si>
    <t>4677</t>
  </si>
  <si>
    <t xml:space="preserve">MSU-2 fdr #2 (So.Balam fdr #3 &amp; fdr #4) Load dropped 285A (325-40A)._x000D_
MSU-2 fdr #1 (So.Balam fdr #1 &amp; fdr #2) Load dropped 150A (184-34A)._x000D_
Not checked yet._x000D_
_x000D_
</t>
  </si>
  <si>
    <t>4678</t>
  </si>
  <si>
    <t xml:space="preserve">Checked &amp; found, MSU-2  VCB fdr #2  T/R 1x   Ctr: 72-73   R/F: Not appear._x000D_
Patrolled the line, but found nothing._x000D_
Cause: Suspected by Lightning._x000D_
_x000D_
Checked Recloser at downstream of MSU-2  fdr #1 &amp; found, no Recloser installing at the line._x000D_
Cause: Suspected T/O WIP at So.Balam-GS, due to voltage dip. (When MSU-2  VCB fdr #2  T/R)_x000D_
_x000D_
</t>
  </si>
  <si>
    <t>4679</t>
  </si>
  <si>
    <t xml:space="preserve">Nella VCB fdr #1  T/R 1x._x000D_
Nella-GFPC  T/R 1x._x000D_
Not checked yet._x000D_
_x000D_
</t>
  </si>
  <si>
    <t>4680</t>
  </si>
  <si>
    <t xml:space="preserve">Checked &amp; found, Nella VCB fdr #1  T/R 1x   Ctr: 497-498   R/F: 51N._x000D_
Patrolled the line, but found nothing._x000D_
Cause: Suspected by Lightning._x000D_
_x000D_
</t>
  </si>
  <si>
    <t>4681</t>
  </si>
  <si>
    <t xml:space="preserve">So.Bekasap fdr #1 Load dropped 77A (172-95A)._x000D_
Not checked yet._x000D_
_x000D_
</t>
  </si>
  <si>
    <t>4682</t>
  </si>
  <si>
    <t xml:space="preserve">Checked &amp; found, Recl. 34BI-18 (So.Bekasap fdr #1)  T/R 1x   Ctr: 156-167._x000D_
Patrolled the line &amp; found, @3 F/O Dead end Insulator o/p #33BH-12._x000D_
Cause: Lightning._x000D_
_x000D_
</t>
  </si>
  <si>
    <t>4683</t>
  </si>
  <si>
    <t xml:space="preserve">N.Duri VCB fdr #8  T/R 1x._x000D_
N.Duri GFPC-Tx #.... T/R 1x._x000D_
Not checked yet._x000D_
_x000D_
</t>
  </si>
  <si>
    <t>4684</t>
  </si>
  <si>
    <t xml:space="preserve">Checked &amp; found, N.Duri VCB fdr #8  T/R 1x   Ctr: 78-79   R/F: 51N._x000D_
Patrolled the line, but found nothing._x000D_
Cause: Suspected by Lightning._x000D_
_x000D_
</t>
  </si>
  <si>
    <t>4685</t>
  </si>
  <si>
    <t>4686</t>
  </si>
  <si>
    <t xml:space="preserve">Checked &amp; found, Bekasap Main OCB fdr #6  T/R 1x   Ctr: 345-346   R/F: 51@1,@2._x000D_
Patrolled the line &amp; found: -@1 F/O Pin Insulator o/p #38BE-05._x000D_
                                      -@1 Broken Pin Insulator o/p #39BE-16._x000D_
                                      -@2 Broken Dead end Insulator o/p #NN. (Near Well Aman #10)_x000D_
Cause: Lightning._x000D_
_x000D_
</t>
  </si>
  <si>
    <t>4687</t>
  </si>
  <si>
    <t xml:space="preserve">C.Duri ACB fdr #7  T/R 1x   Ctr: 469-470   R/F: 51@1._x000D_
Not Patrolled yet._x000D_
_x000D_
</t>
  </si>
  <si>
    <t>4688</t>
  </si>
  <si>
    <t xml:space="preserve">Patrolled the line &amp; found, @3 broken L/A o/p #03-01-39._x000D_
Cause: Lightning._x000D_
_x000D_
</t>
  </si>
  <si>
    <t>4689</t>
  </si>
  <si>
    <t xml:space="preserve">08:00 It was reported b/o fuse for Tx at Well KB #298._x000D_
14:40 Checked &amp; found, @2 b/o 15K fuse for 300Kva Tx at Well KB #298._x000D_
         Tested the Tx &amp; found, normal. (good reading)_x000D_
         Replaced b/o fuse above with the same size &amp; energized the Tx._x000D_
         Cause: Unidentified (Fuse)._x000D_
_x000D_
</t>
  </si>
  <si>
    <t>4690</t>
  </si>
  <si>
    <t xml:space="preserve">08:45 It was reported b/o fuse for Tx o/p #03-03-40.				_x000D_
14:53 Checked &amp; found, @3 b/o 2.1SF fuse for 112.5Kva Tx o/p #03-03-40._x000D_
         Tested the Tx &amp; found, normal. (good reading)				_x000D_
         Then replaced b/o fuse above with the same size &amp; energized the Tx._x000D_
         Cause: Unidentified (Fuse)._x000D_
_x000D_
</t>
  </si>
  <si>
    <t>4691</t>
  </si>
  <si>
    <t xml:space="preserve">11:07 It was reported b/o fuse for Tx o/p #10-J6-21.				_x000D_
         Not checked yet._x000D_
_x000D_
</t>
  </si>
  <si>
    <t>4692</t>
  </si>
  <si>
    <t xml:space="preserve">Replaced 112.5Kva Tx with the same size o/p 10-J6-21, then energized Tx._x000D_
Cause: Transformer Failure._x000D_
_x000D_
</t>
  </si>
  <si>
    <t>4693</t>
  </si>
  <si>
    <t xml:space="preserve">12:50 C.Duri fdr #8 Load dropped 20A (206-186A)._x000D_
14:20 Checked &amp; found, Recl. 04-05-32 (C.Duri fdr #8)  T/LO.   Ctr: 134-138._x000D_
         Patrolled the line &amp; found, fall down Tree &amp; touching to Powerline o/p #04-05-22A._x000D_
         (Then clearing its the Tree)_x000D_
15:38 Blocked &amp; closed Recl. 03-05-32, Ok. Then released the block._x000D_
         Cause: Tree._x000D_
_x000D_
</t>
  </si>
  <si>
    <t>4694</t>
  </si>
  <si>
    <t xml:space="preserve">14:00 It was reported b/o fuse for Tx at Well KB #358._x000D_
14:45 Checked &amp; found, @1 b/o 15K fuse for 300Kva Tx at Well KB #358._x000D_
         Tested the Tx &amp; found, normal. (good reading)_x000D_
         Replaced b/o fuse above with the same size &amp; energized the Tx._x000D_
         Cause: Animal. (Mouse)_x000D_
_x000D_
</t>
  </si>
  <si>
    <t>4695</t>
  </si>
  <si>
    <t>4696</t>
  </si>
  <si>
    <t xml:space="preserve">Checked &amp; found, 3D OCB fdr #2  T/R 1x   Ctr: 226-227   R/F: 51N._x000D_
Patrolled the line, but found nothing._x000D_
Cause: Suspected by Lightning._x000D_
_x000D_
</t>
  </si>
  <si>
    <t>4697</t>
  </si>
  <si>
    <t>44KV BEKASAP MAIN - SOUTH BEKASAP LINE</t>
  </si>
  <si>
    <t xml:space="preserve">44KV Bekasap OCB #2 (line to So.Bekasap Substation)  T/R 1x._x000D_
(So.Bekasap Substation No power)_x000D_
Not checked yet._x000D_
_x000D_
</t>
  </si>
  <si>
    <t>4698</t>
  </si>
  <si>
    <t xml:space="preserve">Checked &amp; found:_x000D_
-44KV Bekasap Main OCB #2 (line to So.Bekasap Subst.)  T/R 1x   Ctr: 102-103   R/F: 51@1._x000D_
Patrolled the line &amp; found: -@1 Broken Dead end Insulator o/p #37BF-05._x000D_
                                      -High danger Trees &amp; touching to power line near pole #SB-17._x000D_
Cause: Lightning._x000D_
_x000D_
</t>
  </si>
  <si>
    <t>4699</t>
  </si>
  <si>
    <t xml:space="preserve">Bekasap Main fdr #2 Load dropped 111A (132-21A)._x000D_
Not checked yet._x000D_
_x000D_
</t>
  </si>
  <si>
    <t>4700</t>
  </si>
  <si>
    <t xml:space="preserve">Checked &amp; found, Recl. 38BD-18 (Bekasap fdr #2)  T/R 1x   Ctr: 87-88._x000D_
Patrolled the line &amp; found, @1 broken L/A o/p #38BD-39._x000D_
Cause: Lightning._x000D_
_x000D_
</t>
  </si>
  <si>
    <t>4701</t>
  </si>
  <si>
    <t>4702</t>
  </si>
  <si>
    <t xml:space="preserve">Checked Rangau OCB fdr #2 &amp; found, Normal. (No Relay flag &amp; Counter did not operate)_x000D_
_x000D_
Checked &amp; found, Recl. 23BD-01 (Rangau fdr #2)  T/R 3x   Ctr: 180-183._x000D_
Patrolled the line, but found nothing._x000D_
Cause: Suspected by Lightning._x000D_
_x000D_
(Also see report on 26 Nov 2016  at 19:58)_x000D_
_x000D_
</t>
  </si>
  <si>
    <t>4703</t>
  </si>
  <si>
    <t xml:space="preserve">15:20 It was reported b/o fuse for Tx at Well Ampuh #26._x000D_
18:56 Checked &amp; found, @1 b/o 3.5SF fuse for 150Kva Tx at Well Ampuh #26._x000D_
         Tested the Tx &amp; found, normal. (good reading)_x000D_
         Replaced b/o fuse above with the same size &amp; energized the Tx._x000D_
         Cause: Secondary cable._x000D_
_x000D_
</t>
  </si>
  <si>
    <t>4704</t>
  </si>
  <si>
    <t xml:space="preserve">08:00 S/U DGT#7, then on line the Unit at 08:20._x000D_
_x000D_
20:07 Off Line DGT #7, then S/D the Unit at 20:08._x000D_
         (There was problem at Exhaust of DGT #7)_x000D_
_x000D_
</t>
  </si>
  <si>
    <t>4705</t>
  </si>
  <si>
    <t>4706</t>
  </si>
  <si>
    <t xml:space="preserve">Checked &amp; found, Batang OCB fdr #3  T/R 1x   Ctr: 340-341   R/F: 51N._x000D_
Patrolled the line &amp; found: -@1 Broken L/A o/p #40AJ-11._x000D_
                                      -@3 Broken L/A o/p #37AL-12._x000D_
Cause: Lightning._x000D_
_x000D_
</t>
  </si>
  <si>
    <t>4707</t>
  </si>
  <si>
    <t xml:space="preserve">15:41 3D OCB fdr #2  T/LO._x000D_
_x000D_
17:00 Checked &amp; found, 3D OCB fdr #2  T/LO.   Ctr: 227-232   R/F: 51@2._x000D_
         Patrolled part of the line, but found nothing._x000D_
_x000D_
18:20 Open LBS #3E-64._x000D_
18:29 Blocked &amp; closed 3D OCB fdr #2, Ok. Then release the block._x000D_
         (Will be continued tomorrow)_x000D_
_x000D_
         Prod Loss = 239 Bbls / 23 Wells.     ( GS #5 )._x000D_
         Prod loss  =  25 Bbls /  6 Wells.      ( GS #4 )._x000D_
                        ------------------------ +_x000D_
          Total       = 264 Bbls / 29 Wells._x000D_
_x000D_
</t>
  </si>
  <si>
    <t>4708</t>
  </si>
  <si>
    <t xml:space="preserve">Patrolled the line, but found nothing_x000D_
Blocked 3D OCB fdr #2 &amp; GFPC Tx-1._x000D_
Closed LBS #3E-64, Ok. Then release the block._x000D_
Cause: Unidentified._x000D_
_x000D_
Prod Loss = 264 Bbls / 29 Wells.     (On Nov. 30, 2016)._x000D_
Prod loss  = 132 Bbls /  7 Wells.      (On Dec. 01, 2016)._x000D_
               ------------------------ +_x000D_
 Total       = 396 Bbls / 36 Wells._x000D_
_x000D_
</t>
  </si>
  <si>
    <t>4709</t>
  </si>
  <si>
    <t xml:space="preserve">CKBS VCB fdr #6  T/R 1x._x000D_
No checked yet._x000D_
_x000D_
</t>
  </si>
  <si>
    <t>4710</t>
  </si>
  <si>
    <t xml:space="preserve">Checked &amp; found, CKBS VCB fdr #6  T/R 1x   Ctr: 138-139   R/F: 51N._x000D_
Patrolled the line, but found nothing._x000D_
Cause: Unidentified._x000D_
_x000D_
</t>
  </si>
  <si>
    <t>4711</t>
  </si>
  <si>
    <t xml:space="preserve">CKBS VCB fdr #5  T/R 1x._x000D_
CKBS fdr #6 Load dropped 170A (192-22A)._x000D_
Not checked yet._x000D_
_x000D_
</t>
  </si>
  <si>
    <t>4712</t>
  </si>
  <si>
    <t xml:space="preserve">Checked &amp; found, CKBS VCB fdr #5  T/R 1x   Ctr: 144-145   R/F: 51@1,@2._x000D_
Patrolled the line, but found nothing._x000D_
Cause: Suspected by Lightning._x000D_
_x000D_
</t>
  </si>
  <si>
    <t>4713</t>
  </si>
  <si>
    <t>13.8KV DARLING VCB FEEDER #3</t>
  </si>
  <si>
    <t xml:space="preserve">07:19 Darling VCB fdr #3  T/R 1x. _x000D_
_x000D_
19:10 Checked &amp; found, Darling VCB fdr #3  T/R 1x   Ctr: 243-244   R/F: 51N(@3)._x000D_
         Patrolled the line, but found nothing._x000D_
         Cause: Suspected by Lightning._x000D_
_x000D_
</t>
  </si>
  <si>
    <t>4714</t>
  </si>
  <si>
    <t xml:space="preserve">12:27 C.Duri Tie Breaker ACB #39  T/O._x000D_
         CGT #4 Open Generator Breaker._x000D_
         C.Duri fdr #9 Load dropped 148A (148-0A)._x000D_
_x000D_
12:29 Close C.Duri Tie Breaker ACB #39._x000D_
12:47 Close Generator Breaker CGT #4._x000D_
         Cause: Under investigation._x000D_
_x000D_
</t>
  </si>
  <si>
    <t>4715</t>
  </si>
  <si>
    <t xml:space="preserve">13:20 Suram OCB fdr #2  T/SO._x000D_
14:00 Checked &amp; found, Suram OCB fdr #2  T/LO.   Ctr: 269-275   R/F: 51@2,@3._x000D_
         Patrolled the line &amp; found, fall down Tree &amp; hit to power line at in front of Suram-GS._x000D_
         (Also found, an Injury person due to hit by the falling down Tree above)_x000D_
         The Victim had been sent to Hospital.     _x000D_
14:57 Blocked &amp; closed, Suram OCB fdr #2, Ok. Then released the block. _x000D_
         (After clearing the above Tree)  _x000D_
         Cause: Accident. (When the victim cutting the Tree &amp; hit to power line also hit to him)_x000D_
_x000D_
</t>
  </si>
  <si>
    <t>4716</t>
  </si>
  <si>
    <t xml:space="preserve">13:29 It was reported high voltage level of the Tx o/p #05-N5-06._x000D_
16:00 Checked &amp; found, unbalance voltage of 112.5Kva Tx o/p #05-N5-06._x000D_
         (Then manual open fuses of the Tx o/p #05-N5-06)_x000D_
         Cause: Tx Failure._x000D_
_x000D_
         (The Tx failure is not replaced yet)_x000D_
_x000D_
</t>
  </si>
  <si>
    <t>4717</t>
  </si>
  <si>
    <t xml:space="preserve">17:00 Replaced 112.5Kva TX o/p #05-N5-06 with same size and then energized the TX. (  d/s Darling fdr #3)_x000D_
         Cause: Tx Failure._x000D_
_x000D_
</t>
  </si>
  <si>
    <t>4718</t>
  </si>
  <si>
    <t xml:space="preserve">14:35 It was reported b/o fuse for Tx o/p #03-3-03. (C.Duri fdr #5)_x000D_
15:15 Checked &amp; found, @1 b/o 3.1SF fuse for 112.5Kva Tx o/p #03-3-03._x000D_
         Replaced b/o fuse above with the same size &amp; energized the Tx._x000D_
         Cause: Unidentified (Fuse)._x000D_
_x000D_
</t>
  </si>
  <si>
    <t>4719</t>
  </si>
  <si>
    <t xml:space="preserve">17:12 It was reported b/o fuse for Tx at Polsek Mandau. (Duri Community fdr #2)_x000D_
18:25 Checked &amp; found, @3 b/o 2.1SF fuse for 100Kva Tx o/p #2F-15. (for Duri Polsek Mandau)_x000D_
         Replaced b/o fuse above with the same size &amp; energized the Tx o/p #2F-15._x000D_
         Cause: Unidentified (Fuse)._x000D_
_x000D_
</t>
  </si>
  <si>
    <t>4720</t>
  </si>
  <si>
    <t xml:space="preserve">N.Duri GFPC-TX #13  T/R 1x._x000D_
Ground fault alarm from N.Duri fdr #11._x000D_
(No load dropped)_x000D_
Not checked yet._x000D_
_x000D_
</t>
  </si>
  <si>
    <t>4721</t>
  </si>
  <si>
    <t xml:space="preserve">Checked &amp; found, N.Duri GFPC-TX #13  T/R 3x   Ctr: 90-93._x000D_
Patrolled N.Duri fdr #11 line, but found nothing._x000D_
Cause: Unidentified._x000D_
_x000D_
</t>
  </si>
  <si>
    <t>4722</t>
  </si>
  <si>
    <t xml:space="preserve">01:11 It was reported no power at Well Candi #2,3,11 &amp; Candi #12. (Batang fdr #3)_x000D_
03:20 Checked &amp; found, Recl. 36AL-13 (Batang fdr #3)  T/SO.   Ctr : 121-122._x000D_
         Blocked &amp; closed Recl. 36AL-13, Ok. Then released the block._x000D_
_x000D_
16:13 Patrolled the line &amp; found, @1 broken Dead end Insulator o/p #35AK-15._x000D_
         Cause: Dead end Insulator._x000D_
_x000D_
</t>
  </si>
  <si>
    <t>4723</t>
  </si>
  <si>
    <t>205</t>
  </si>
  <si>
    <t xml:space="preserve">01:22 It was reported b/o fuse for Tx near pole #10-K6-38. (N.Duri fdr #2)_x000D_
07:00 Checked &amp; found: -@1,@2 b/o 50K fuses for 1000Kva Tx &amp; @1 broken fuse holder._x000D_
                                    -Recl. 10-K4-41 (N.Duri fdr #2)  T/R 3x.   Ctr: 179-182._x000D_
_x000D_
07:30 Manually opened Recl. 10-K4-41._x000D_
         To replacing b/o fuse and fuse holder above with the same size._x000D_
         Blocked &amp; closed Recl. 10-K4-41, but tripped again._x000D_
         Found @1,@2 b/o 50K fuses for 1000Kva Tx, then de energized 1000Kva Tx._x000D_
         Performed TTR, Megger test the Tx &amp; found, Low megger reading._x000D_
         Cause: Tx failure (Low megger reading). _x000D_
 _x000D_
09:00 Blocked &amp; closed Recl. 10-K4-41, Ok. _x000D_
       _x000D_
         (The Tx failure is not replaced yet)_x000D_
_x000D_
</t>
  </si>
  <si>
    <t>4724</t>
  </si>
  <si>
    <t xml:space="preserve">Replaced 100Kva Tx failiure with the same size &amp; energized the Tx atnear pole #10-K6-38_x000D_
Cause: Tx failure._x000D_
_x000D_
</t>
  </si>
  <si>
    <t>4725</t>
  </si>
  <si>
    <t xml:space="preserve">12:40 It was reported b/o fuse for Tx at Well Pematang #96. (Pematang fdr #1)_x000D_
16:00 Checked &amp; found, @1,@2 b/o 3.5SF Fuses for 150Kva Tx at Well Pematang #96 ._x000D_
         Performed TTR &amp; Megger, found Low megger reading._x000D_
         Cause: Tx Failure. (Low megger reading)_x000D_
_x000D_
         (This Tx is not replaced yet)_x000D_
_x000D_
</t>
  </si>
  <si>
    <t>4726</t>
  </si>
  <si>
    <t xml:space="preserve">Replaced B/O 195Kva Tx with 150 Kv Tx at wellPematang #95 (Pematang fdr#1)._x000D_
Cause: Transformer Low Megger._x000D_
_x000D_
</t>
  </si>
  <si>
    <t>4727</t>
  </si>
  <si>
    <t xml:space="preserve">16:37 S/U CGT #3, then online the Unit at 17:05 ._x000D_
         (Running on test loaded 10MW &amp; 5MVAR / after Major Overhaul)_x000D_
_x000D_
</t>
  </si>
  <si>
    <t>4728</t>
  </si>
  <si>
    <t xml:space="preserve">MGT #9  Trip By Alarm: Fire at Turbine &amp; Accessories compartment._x000D_
                        Cause: Under Investigation._x000D_
_x000D_
Frequency dropped to 59,91Hz. (No load shedding)_x000D_
_x000D_
</t>
  </si>
  <si>
    <t>4729</t>
  </si>
  <si>
    <t xml:space="preserve">06:25 It was reported b/o fuse for Tx o/p #09-R6-08. (C.Duri fdr #7)_x000D_
09:20 Checked &amp; found, @1, @2, @3 b/o 3.1SF fuses for 112.5Kva Tx o/p #09-R6-08._x000D_
         Performed TTR, Megger test the Tx &amp; found, Low reading reading._x000D_
         Cause: TX Failure. (Low Megger reading)_x000D_
_x000D_
         (Not replaced yet)_x000D_
_x000D_
</t>
  </si>
  <si>
    <t>4730</t>
  </si>
  <si>
    <t xml:space="preserve">Replaced 112.5Kva Tx failure with the same size &amp; energized the Tx o/p #09-R6-08._x000D_
Cause: Tx Failure. (Low megger reading)_x000D_
_x000D_
</t>
  </si>
  <si>
    <t>4731</t>
  </si>
  <si>
    <t xml:space="preserve">09:12 CDGT #3  T/O. (While Troubleshooting load hunting / Switched off computer-S)_x000D_
         Frequency drop to 59.87 Hz. (no load shedding)_x000D_
         Cause: Under investigation_x000D_
_x000D_
11:10 S/U CDGT #3, then online the Unit at 11:51._x000D_
         (after re-configure jumper of HSAA card)_x000D_
_x000D_
</t>
  </si>
  <si>
    <t>4732</t>
  </si>
  <si>
    <t xml:space="preserve">10:08 S/U MGT #4, then online the Unit at 10:35 ._x000D_
         _x000D_
</t>
  </si>
  <si>
    <t>4733</t>
  </si>
  <si>
    <t xml:space="preserve">11:30 S/U MGT #2, then online the Unit at 12:37._x000D_
         _x000D_
</t>
  </si>
  <si>
    <t>4734</t>
  </si>
  <si>
    <t xml:space="preserve">C.Duri fdr #2 Load dropped 112A (194-82A)._x000D_
Not checked yet._x000D_
_x000D_
</t>
  </si>
  <si>
    <t>4735</t>
  </si>
  <si>
    <t xml:space="preserve">Checked &amp; found, Recl. 08-M1-38 (C.Duri fdr #2)  T/R 2x   Ctr: 162-164._x000D_
Patrolled the line, but found nothing._x000D_
Cause: Unidentified._x000D_
_x000D_
</t>
  </si>
  <si>
    <t>4736</t>
  </si>
  <si>
    <t xml:space="preserve">D.Field ACB fdr #1  T/R 1x._x000D_
Not checked yet._x000D_
_x000D_
</t>
  </si>
  <si>
    <t>4737</t>
  </si>
  <si>
    <t xml:space="preserve">Checked &amp; found, D.Field ACB fdr #1  T/R 1x   Ctr: 984-985   R/F: 51N._x000D_
Patrolled the line, but found nothing._x000D_
Cause: Unidentified._x000D_
_x000D_
</t>
  </si>
  <si>
    <t>4738</t>
  </si>
  <si>
    <t>Substation Failure (CB)</t>
  </si>
  <si>
    <t>1295</t>
  </si>
  <si>
    <t xml:space="preserve">10:08 Switching to S/D 115KV MSY BUS-2._x000D_
         Opened 115KV MSY GCB #20.          _x000D_
         Opened 115KV MSY GCB #85.          _x000D_
         Opened 115KV MSY OCB #26.          _x000D_
         Opened 115KV MSY OCB #23.          _x000D_
         Opened 115KV MSY GCB #35.  _x000D_
         (115KV MSY BUS-2 No power)_x000D_
_x000D_
         While performed Switching to S/D 115KV MSY Bus-2, to installing B30 relay._x000D_
         In the same time some load of 8C TX-1 &amp; TX-2 were dropped._x000D_
         (when manually Open 115KV MSY GCB #26, line to 8C Substation)               _x000D_
         8C fdr #1 Load dropped 188A (203-15A)._x000D_
         8C fdr #2 Load dropped 58A (78-20A)._x000D_
         8C fdr #3 Load dropped 188A (226-38A)._x000D_
         8C fdr #4 Load dropped 54A (293-239A)._x000D_
         8C fdr #5 Load dropped 116A (116-0A)._x000D_
         8C fdr #6 Load dropped 133A (158-25A)._x000D_
         Checked &amp; found, unbalance voltage of 13.8KV side at the fields._x000D_
         Cause: Suspected unbalance voltage at the outgoing of 115KV MSY OCB #22._x000D_
_x000D_
15:41 Closed 115KV MSY GCB #20. (115KV Tie BUS #1 &amp; BUS-2)_x000D_
15:46 Closed 115KV MSY GCB #26. (Line to 8C Substation)_x000D_
         Re-Checked &amp; found, 13.8KV side at the field are normal. (Balance voltage)_x000D_
15:47 Closed 115KV MSY GCB #23, #35 &amp; #85. (115KV MSY BUS-2 Back to normal) _x000D_
15:48 Open 115KV MSY OCB #22. (to investigate the Breaker Unit &amp; Its isolation Switch)    _x000D_
         Cause: Under Investigation._x000D_
_x000D_
</t>
  </si>
  <si>
    <t>4739</t>
  </si>
  <si>
    <t xml:space="preserve">10:15 S/U MGT #1, then On Line the Unit at 10:35._x000D_
         Then open ACB #25 (Tie Breaker)_x000D_
_x000D_
</t>
  </si>
  <si>
    <t>4740</t>
  </si>
  <si>
    <t xml:space="preserve">15:31 Minas ACB fdr #3  T/SO. (On Block Status due to Rig Activity ACS-12)_x000D_
         Checked &amp; found, Minas ACB fdr #3  T/SO.   Ctr: 80098-80099   R/F: 81._x000D_
         Also ensure Rig ACS-12 activity, its normal Operation ._x000D_
16:35 Block &amp; Closed Minas ACB fdr #3, but Tripped again. (by Same R/F)_x000D_
16:45 Closed Minas ACB fdr #3, Ok._x000D_
         (After disabled 81 Relay) _x000D_
         Cause: Under Investigation. (Suspected Relay 81 problem)_x000D_
_x000D_
</t>
  </si>
  <si>
    <t>4741</t>
  </si>
  <si>
    <t xml:space="preserve">20:01 Minas ACB fdr #4  T/O.   Ctr: 64-65   R/F: 81._x000D_
20:12 Blocked &amp; Closed Minas ACB fdr #4, Ok._x000D_
_x000D_
20:13 Minas ACB fdr #4  T/O again.   Ctr: 65-66   R/F: 81._x000D_
20:16 Blocked &amp; Closed Minas ACB fdr #4, Ok._x000D_
_x000D_
20:23 Minas ACB fdr #4  T/O again.   Crt: 66-67   R/F: 81._x000D_
22:53 Blocked &amp; closed Minas ACB fdr #4, Ok._x000D_
         Cause: Under Investigation._x000D_
_x000D_
</t>
  </si>
  <si>
    <t>4742</t>
  </si>
  <si>
    <t xml:space="preserve">Off line MGT #1, the S/D the Unit for S/B._x000D_
_x000D_
</t>
  </si>
  <si>
    <t>4743</t>
  </si>
  <si>
    <t xml:space="preserve">MGT #3  Tripped. (No alaram)_x000D_
Cause: Under Investigation._x000D_
_x000D_
</t>
  </si>
  <si>
    <t>4744</t>
  </si>
  <si>
    <t xml:space="preserve">20:33 MGT #2 Open Generator Breaker, then closed at 20:35._x000D_
         Cause: Under Investigation._x000D_
_x000D_
</t>
  </si>
  <si>
    <t>4745</t>
  </si>
  <si>
    <t xml:space="preserve">08:00 Manual Open Recl. 16AA-08 (Balam fdr #4 /MSU-2 fdr #2)._x000D_
         Production Team Replacing 6" Check Valve of Prod. Line &amp; Shut down 26 Wells at So.Balam._x000D_
13:45 Manual Closed Recl. 16AA-08 (Balam fdr #4 /MSU-2 fdr #2)._x000D_
         Cause: Planed Maintenance._x000D_
_x000D_
</t>
  </si>
  <si>
    <t>4746</t>
  </si>
  <si>
    <t xml:space="preserve">13:55 It was reported Broken Conductor and Laying down on the Ground &amp; affected grass firring at near Old Kompleks Guru._x000D_
14:30 Checked &amp; found, @1 broken Conductor o/p #7D-99. (Minas fdr #1)_x000D_
15:05 Manual Open Minas ACB fdr #1, to isolate broken conductor above._x000D_
15:15 Open LBS #6D-96, then Closed Minas ACB fdr #1._x000D_
          _x000D_
Transferred part load of Minas fdr #1 to Minas fdr #3._x000D_
15:30 -Opened LBS #7D-23._x000D_
         -Closed LBS #7C-23._x000D_
16:35 -Open Recl 7D-20_x000D_
         -Closed LBS #7D-23._x000D_
         Cause: Conductor._x000D_
_x000D_
</t>
  </si>
  <si>
    <t>4747</t>
  </si>
  <si>
    <t xml:space="preserve">15:50 115KV Ketigul GCB #1  T/R 1x._x000D_
         115KV Ketigul GCB #3  T/So.   R/F: 21@1-G (Z-1) &amp; 87L (@A)._x000D_
         115KV Menggala GCB #29  T/SO.   R/F: 21@1-G (Z-1) &amp; 87L (@A)._x000D_
         (115KV Menggala - Ketigul line  T/SO)_x000D_
_x000D_
17:07 Manual Opened 115KV Ketigul GCB #1. (79C/O on DL)_x000D_
17:09 Manual Closed 115KV Menggala GCB #29. (Selected 79 C/O to DL from SC)_x000D_
17:13 Manual Closed 115KV Ketigul GCB #1. (Selected 79CO to SC from DL)_x000D_
17:46 Manual Closed 115KV Ketigul GCB #3, but fail. (after resetting the Relay Flag)_x000D_
         Selected 79CO of 115KV Ketigul GCB #2 to DL._x000D_
_x000D_
         115KV Ketigul GCB #3 is not closed yet. (Being investigated)_x000D_
         Patrolled the Line &amp; found, @A broken L/A o/p #RM-84._x000D_
         Cause: Broken L/A._x000D_
_x000D_
         Note:_x000D_
         115KV Ketigul - Menggala line energized, but 115KV Ketigul GCB #3 is still in Open position._x000D_
         (Under Investigation)_x000D_
_x000D_
</t>
  </si>
  <si>
    <t>4748</t>
  </si>
  <si>
    <t xml:space="preserve">15:55 S/U MGT #3, then On Line the Unit at 16:07._x000D_
         _x000D_
</t>
  </si>
  <si>
    <t>4749</t>
  </si>
  <si>
    <t>4750</t>
  </si>
  <si>
    <t xml:space="preserve">Checked &amp; found, Pinang OCB fdr #1  T/R 1x   Ctr: 411-412   R/F: 51N._x000D_
Patrolled the line, but found nothing._x000D_
Cause: Suspected by Lightning._x000D_
_x000D_
</t>
  </si>
  <si>
    <t>4751</t>
  </si>
  <si>
    <t xml:space="preserve">18:14 Manually Open Minas ACB fdr #3._x000D_
         Requested by Minas GS-2 operator, due to Tank level to high._x000D_
20:12 Closed Minas ACB fdr #3._x000D_
         Cause: Planned Maintenance._x000D_
_x000D_
</t>
  </si>
  <si>
    <t>4752</t>
  </si>
  <si>
    <t xml:space="preserve">02:09 Minas ACB fdr #1  T/LO.   Ctr: 54-56   R/F: Not appear._x000D_
03:09 Blocked &amp; closed Minas ACB fdr #1, Ok.  Then release the block._x000D_
         Not patrolled yet._x000D_
_x000D_
</t>
  </si>
  <si>
    <t>4753</t>
  </si>
  <si>
    <t>4754</t>
  </si>
  <si>
    <t xml:space="preserve">Menggala fdr #1 Load dropped 40A (172-132A)._x000D_
Not checked yet._x000D_
_x000D_
</t>
  </si>
  <si>
    <t>4755</t>
  </si>
  <si>
    <t xml:space="preserve">Checked &amp; found, Recl. 10AO-01 (Menggala fdr #1)  T/R 1x   Ctr: 464-465._x000D_
Patrolled the line &amp; found, a dead Monkey under TP of Well Meso #10._x000D_
Cause: Animal. (Monkey)_x000D_
_x000D_
</t>
  </si>
  <si>
    <t>4756</t>
  </si>
  <si>
    <t>4757</t>
  </si>
  <si>
    <t xml:space="preserve">Checked &amp; found, Duri Community ACB fdr #2  T/R 1x   Ctr: 76-77   R/F: 51@1._x000D_
Patrolled the line, but found nothing._x000D_
Cause: Unidentified._x000D_
_x000D_
</t>
  </si>
  <si>
    <t>4758</t>
  </si>
  <si>
    <t xml:space="preserve">09:07 Off line CGT#3, then S/D the Unit to inspect Generator Cyclone Filter._x000D_
_x000D_
10:57 Re-S/U CGT #3, then Online the Unit at 11:13._x000D_
_x000D_
</t>
  </si>
  <si>
    <t>4759</t>
  </si>
  <si>
    <t>MINAS SWITCH GEAR</t>
  </si>
  <si>
    <t xml:space="preserve">11:00 It was reported Minas  SWGR ACB #6 Open (for TX #1),  By R/F: 51TN. (DSC indication CLOSE)_x000D_
14:32 Manual Opened 115KV Minas GCB #21, to investigate &amp; troubleshoot ACB #6  T/O._x000D_
         Cause: Under investigation._x000D_
_x000D_
</t>
  </si>
  <si>
    <t>4760</t>
  </si>
  <si>
    <t xml:space="preserve">15:12 S/U MGT #1, then Online the Unit at 16:14._x000D_
 _x000D_
</t>
  </si>
  <si>
    <t>4761</t>
  </si>
  <si>
    <t xml:space="preserve">18:00 It was reported b/o fuse for Tx at Well Petapahan #63. (Petapahan fdr #2)_x000D_
19:40 Checked &amp; found, @1 b/o 7.8SF fuse for 300Kva Tx at Well Petapahan #63._x000D_
         Replaced b/o fuse above with the same size &amp; energized the Tx._x000D_
         Cause: Unidentified (Fuse)._x000D_
_x000D_
</t>
  </si>
  <si>
    <t>4762</t>
  </si>
  <si>
    <t xml:space="preserve">08:30 It was reported b/o fuse for Tx at Well SO.Balam #324. (Balam fdr #4 / MSU-2 fdr #2)_x000D_
09:26 Checked &amp; found, @2 b/o 3.5SF fuse for 150Kva Tx at Well So.Balam #324._x000D_
         Replaced b/o fuse above with the same size, then energized the Tx._x000D_
         Cause: Animal. (Mice)_x000D_
_x000D_
</t>
  </si>
  <si>
    <t>4763</t>
  </si>
  <si>
    <t xml:space="preserve">05:00 It was reported b/o fuse for Tx at Well Petani #79. (Petani fdr #1)_x000D_
15:45 Checked &amp; found, @1 b/o 3.1SF fuse for 100Kva Tx at Well Petani #79._x000D_
         Replaced b/o fuse above with the same size, then energized the Tx._x000D_
         Cause: Secondary cable. (Surface cable shortcircuit)_x000D_
_x000D_
</t>
  </si>
  <si>
    <t>4764</t>
  </si>
  <si>
    <t xml:space="preserve">5B OCB fdr #2  T/R 1x._x000D_
5B fdr #1 Load dropped 55A (96-41A)._x000D_
5B fdr #3 Load dropped 13A (25-12A)._x000D_
Cause: Not checked yet._x000D_
_x000D_
</t>
  </si>
  <si>
    <t>4765</t>
  </si>
  <si>
    <t xml:space="preserve">Checked &amp; found, 5B OCB fdr #2  T/R 1x   Ctr: 349-350   R/F: 50@2._x000D_
Patrolled the line &amp; found, a dead Bird on Recl. 5C-07, also b/o all of Recl. 5C-07 Bushings._x000D_
Cause: Animal. (Bird)_x000D_
_x000D_
</t>
  </si>
  <si>
    <t>4766</t>
  </si>
  <si>
    <t xml:space="preserve">It was reported b/o fuse for Tx at Well Bangko #180. (Bangko fdr #4)_x000D_
Not checked yet ._x000D_
_x000D_
(Well off, no Production loss)_x000D_
_x000D_
   </t>
  </si>
  <si>
    <t>4767</t>
  </si>
  <si>
    <t xml:space="preserve">Checked &amp; found, @1,@2 b/o 3.5SF fuses for 150Kva Tx at Well Bangko #180._x000D_
Performed TTR, Megger test the Tx &amp; found, Tx failure._x000D_
Replaced 150Kva Tx failure with the same size, then energized the Tx._x000D_
Cause: Tx Failure._x000D_
_x000D_
</t>
  </si>
  <si>
    <t>4768</t>
  </si>
  <si>
    <t xml:space="preserve">Sintong fdr #1 Load dropped 33A (84-51A)._x000D_
Sintong GFPC  T/R 1._x000D_
(Ground fault alarm on Sintong fdr #1)_x000D_
Not checked yet._x000D_
_x000D_
</t>
  </si>
  <si>
    <t>4769</t>
  </si>
  <si>
    <t xml:space="preserve">Checked &amp; found, Recl. 25AD-26 (Sintong fdr #1)  T/R 1x   Ctr: 111-112._x000D_
Patrolled the line, but found nothing._x000D_
Cause: Suspected by Lightning._x000D_
_x000D_
</t>
  </si>
  <si>
    <t>4770</t>
  </si>
  <si>
    <t xml:space="preserve">18:01 Manual Opened Minas ACB fdr #3. _x000D_
         Requested by Minas GS-2 operator, due to WIP problem._x000D_
19:40 Manual Closed Minas ACB fdr #3._x000D_
         Cause:  Planned maintenance. (Minas GS-2 WIP problem)_x000D_
          _x000D_
         (No Production loss)_x000D_
_x000D_
</t>
  </si>
  <si>
    <t>4771</t>
  </si>
  <si>
    <t xml:space="preserve">05:05 MGT #1  Trip Off,  By Alarm: Gas fuel Pressure Low (Not real)._x000D_
                                         Cause: Under investigation. (Suspected Transducer problem)_x000D_
_x000D_
06:26 S/U MGT #1, and On Line the Unit at 07:40._x000D_
         _x000D_
</t>
  </si>
  <si>
    <t>4772</t>
  </si>
  <si>
    <t xml:space="preserve">07:48 S/U MGT #9, and On Line the Unit at 08:45._x000D_
       _x000D_
</t>
  </si>
  <si>
    <t>4773</t>
  </si>
  <si>
    <t xml:space="preserve">08:59 N.Duri fdr #11 Load dropped 130A (234-100A)._x000D_
         N.Duri GFPC-TX #1  T/R 1x._x000D_
         (Ground fault alarm from N.Duri fdr #11)_x000D_
         _x000D_
11:00 Checked &amp; found, Recl. 10-G2-13  (N.Duri fdr #11)  T/SO.   Ctr: Not reported yet._x000D_
         Patrolled the line, but found nothing._x000D_
         Blocked &amp; closed Recl. 10-G2-13. Ok. Then released the block._x000D_
         Cause: Unidentified._x000D_
_x000D_
</t>
  </si>
  <si>
    <t>4774</t>
  </si>
  <si>
    <t xml:space="preserve">09:12 It was reported b/o fuse for Tx o/p #08-M3-35._x000D_
11:38 Checked &amp; found, @1,@2 b/o 3.1SF fuses for 112.5Kva Tx o/p #08-M3-35._x000D_
         Replaced b/o fuses above with the same size, then energized the Tx._x000D_
         Cause: Unidentified (Fuse)._x000D_
_x000D_
</t>
  </si>
  <si>
    <t>4775</t>
  </si>
  <si>
    <t xml:space="preserve">14:47 It was reported b/o fuse for Tx at Well Menggala #15._x000D_
         Checked &amp; found, @3 b/o 3.5SF fuse for 150Kva Tx at Well Menggala #15._x000D_
         Replaced b/o fuse above with the same size, then energized the Tx._x000D_
         Cause: Animal. (Monkey)_x000D_
_x000D_
</t>
  </si>
  <si>
    <t>4776</t>
  </si>
  <si>
    <t xml:space="preserve">15:20 It was reported b/o fuse for Tx o/p #13-H5-01._x000D_
17:00 Checked &amp; found, @3 b/o 7.8SF fuse for 300Kva Tx  o/p #13-H5-01._x000D_
         Replaced b/o fuse above with the same size, then energized the Tx._x000D_
         Cause: Animal. (Monkey)_x000D_
_x000D_
</t>
  </si>
  <si>
    <t>4777</t>
  </si>
  <si>
    <t xml:space="preserve">01:55 Off line CGT #3, and S/D the Unit for S/B._x000D_
         (Prior to fixing Hydraulic Pressure hunting)_x000D_
_x000D_
</t>
  </si>
  <si>
    <t>4778</t>
  </si>
  <si>
    <t xml:space="preserve">06:22 5B fdr #4 Load dropped 153A (218-65A)._x000D_
09:00 Checked &amp; found, Recl. 4B-73 (5B fdr #4)  T/SO.   Ctr: 186-187._x000D_
         Blocked &amp; closed Recl. 4B-73, Ok. Then released the block._x000D_
         Not patrolled yet._x000D_
_x000D_
</t>
  </si>
  <si>
    <t>4779</t>
  </si>
  <si>
    <t>4780</t>
  </si>
  <si>
    <t xml:space="preserve">09:55-10:45 Manually open LBS #5C-01. (5B fdr #2)_x000D_
                   To repairing Hot Spot all of Recl. 5C-07 Bushing._x000D_
                   Cause: Plan Maintenance._x000D_
_x000D_
</t>
  </si>
  <si>
    <t>4781</t>
  </si>
  <si>
    <t xml:space="preserve">It was reported b/o fuse for Tx o/p #06-R5-16._x000D_
Checked &amp; found, @3 b/o 3.1SF fuse for 112.5Kva Tx o/p #06-R5-16._x000D_
Replaced b/o fuse above with same size, then energized the Tx._x000D_
Cause: Unidentified (Fuse)._x000D_
_x000D_
</t>
  </si>
  <si>
    <t>4782</t>
  </si>
  <si>
    <t xml:space="preserve">10:51 Manually open Pungut OCB fdr #1._x000D_
         (For tie in new line of Pungut AGRP project)_x000D_
12:01 Closed Pungut OCB fdr #1._x000D_
         Cause: Planned maintenance._x000D_
_x000D_
         No Production loss._x000D_
_x000D_
</t>
  </si>
  <si>
    <t>4783</t>
  </si>
  <si>
    <t xml:space="preserve">Off line MGT #1, then S/D the Unit for Stand By._x000D_
_x000D_
</t>
  </si>
  <si>
    <t>4784</t>
  </si>
  <si>
    <t xml:space="preserve">Off line MGT #5, then S/D the Unitv for Stand By._x000D_
_x000D_
</t>
  </si>
  <si>
    <t>4785</t>
  </si>
  <si>
    <t xml:space="preserve">Off line MGT #2, then S/D the Unit for Stand By._x000D_
_x000D_
</t>
  </si>
  <si>
    <t>4786</t>
  </si>
  <si>
    <t xml:space="preserve">C.Duri ACB fdr #7  T/R 1x   Ctr: 470-471   R/F: 51N._x000D_
Not patrolled yet._x000D_
_x000D_
</t>
  </si>
  <si>
    <t>4787</t>
  </si>
  <si>
    <t>4788</t>
  </si>
  <si>
    <t>185</t>
  </si>
  <si>
    <t xml:space="preserve">Ketigul VCB fdr #2  T/R 1x._x000D_
Ketigul fdr #3 Load dropped 20A (22-2A)._x000D_
Not checked yet._x000D_
_x000D_
</t>
  </si>
  <si>
    <t>4789</t>
  </si>
  <si>
    <t xml:space="preserve">Checked &amp; found, Ketigul VCB fdr #2  T/R 1x   Ctr: 222-223   R/F: 51N._x000D_
Patrolled the line, but found nothing._x000D_
Cause: Unidentified._x000D_
_x000D_
</t>
  </si>
  <si>
    <t>4790</t>
  </si>
  <si>
    <t xml:space="preserve">17:33 -22:20  Manually open /closed 3D fdr #4._x000D_
  _x000D_
                     Mr. YASRI #17557 Requested._x000D_
         _x000D_
                     (MNS GS #5. WIP problem)._x000D_
         _x000D_
                     No Production Loss._x000D_
_x000D_
</t>
  </si>
  <si>
    <t>4791</t>
  </si>
  <si>
    <t xml:space="preserve">20:30 It was reported B/O Fuse at well S.Balam #434 (Balam Fdr#4)._x000D_
22:45 Checked and found @3 B/O Fuse for 150 KVA TX._x000D_
          Replace the Fuse with the same size, then energize the TX._x000D_
          Cause: Unidentified._x000D_
_x000D_
 _x000D_
_x000D_
</t>
  </si>
  <si>
    <t>4792</t>
  </si>
  <si>
    <t>69</t>
  </si>
  <si>
    <t xml:space="preserve">6D OCB fdr #1  T/R 1x._x000D_
6D fdr #2 Load dropped 105A (226-121A)._x000D_
Not checked yet._x000D_
_x000D_
</t>
  </si>
  <si>
    <t>4793</t>
  </si>
  <si>
    <t xml:space="preserve">Checked &amp; found, 6D OCB fdr #1  T/R 1x   Ctr: 310-311   R/F: 51N._x000D_
Patrolled the line &amp; found, @1,@2 broken Dead End Insulators Near Well #5B-76._x000D_
Cause: Dead end Insulator._x000D_
_x000D_
</t>
  </si>
  <si>
    <t>4794</t>
  </si>
  <si>
    <t xml:space="preserve">11:26 Manually opened 3D OCB fdr #3, to anticipate Spill at MinasGS #5. (Req. by ELDI /Minas-GS #5 )_x000D_
         (Minas-GS #5 High level Tank, due to 8 Unit WIPs were problem)  _x000D_
         Manually opened 3D OCB fdr #2, and closed at 12:37._x000D_
         Manually opened 4D OCB fdr #2, and closed at 12:38._x000D_
12:38 Closed 3D OCB fdr #3._x000D_
         Cause: Plan Maintenance._x000D_
_x000D_
</t>
  </si>
  <si>
    <t>4795</t>
  </si>
  <si>
    <t xml:space="preserve">11:26 Manually opened 4D OCB fdr #3, to anticipate Spill at MinasGS #5. (Req. by ELDI /Minas-GS #5 )_x000D_
         (Minas-GS #5 High level Tank, due to 8 Unit WIPs were problem)  _x000D_
12:38 Closed 4D OCB fdr #3._x000D_
         Cause: Plan Maintenance._x000D_
_x000D_
</t>
  </si>
  <si>
    <t>4796</t>
  </si>
  <si>
    <t xml:space="preserve">11:26 Manually opened 3D OCB fdr #2, to anticipate Spill at MinasGS #5. (Req. by ELDI /Minas-GS #5 )_x000D_
         (Minas-GS #5 High level Tank, due to 8 Unit WIPs were problem)  _x000D_
12:37 Closed 3D OCB fdr #2._x000D_
         Cause: Plan Maintenance._x000D_
_x000D_
</t>
  </si>
  <si>
    <t>4797</t>
  </si>
  <si>
    <t xml:space="preserve">C.Duri ACB fdr #7  T/R 1x   Ctr: 471-472   R/F: 51N._x000D_
Not patrolled yet._x000D_
_x000D_
</t>
  </si>
  <si>
    <t>4798</t>
  </si>
  <si>
    <t xml:space="preserve">Patrolled the line &amp; found, @2 F/O Dead end Insulator o/p #03-03-17._x000D_
Cause: Dead end Insulator._x000D_
_x000D_
</t>
  </si>
  <si>
    <t>4799</t>
  </si>
  <si>
    <t xml:space="preserve">22:55 S/U CGT #3, then On line the Unit at: 23:15. _x000D_
         (for Running on test after Trip)_x000D_
_x000D_
</t>
  </si>
  <si>
    <t>4800</t>
  </si>
  <si>
    <t>28181</t>
  </si>
  <si>
    <t xml:space="preserve">04:55 115KV CDSY GCB #41  T/O.   By Relay: 86T &amp; 51N-G(@1,@2,@3)._x000D_
         115KV CDSY GCB #43. (In open position / under service)_x000D_
         13.8KV CDSY ACB #34  T/O.  (with Alarm: TX-3 Locked Out)_x000D_
         (115KV CDSY Power TX-3  Tripped)_x000D_
_x000D_
         In the same time CGT #3 &amp; CGT #4  Tripped. (Under Investigation / Suspected overload)_x000D_
         (CDSG BUS-3 &amp; BUS-4 no power)_x000D_
_x000D_
To anticipate Spill at CGS-1._x000D_
06:42 Manually open C.Duri ACB fdr #1, ------&gt;and closed at 09:09. (CGS #1, Tank level to High)_x000D_
_x000D_
Tried to Energized The Power TX-3. (after resetting all Realy)_x000D_
06:45 Manual Closed 13.8KV C.Duri ACB #34, Ok._x000D_
         Manual Closed 115KV GCB #41, but tripped again. (with the same Relay as before)_x000D_
         Cause: Under Investigation. (Suspected Power TX-3 problem)_x000D_
_x000D_
Transferring some load of CDSG BUS-3 &amp; BUC-4._x000D_
07:18 Open LBS #05-N6-23._x000D_
07:35 Rack out C.Duri ACB #42.  (C.Duri fdr #10)._x000D_
07:38 Closed Isolation switch of Darling VCB fdr #3._x000D_
         Closed Darling VCB fdr #3, but tripped again. (Found b/o Tx fuse at CGS-5)_x000D_
07:55 Closed Isolation switch Darling VCB fdr #6._x000D_
07:56 Closed Darling VCB fdr #6. _x000D_
_x000D_
07:39 Manual open D.Filed fdr #2, ------&gt; and closed at 14:09. (CGS #1, Tank level to High)._x000D_
07:56 Manual open C.Duri fdr #3, ------&gt; and closed at 15:32. (CGS #3, Tank level to High)._x000D_
07:56 Manual open C. Duri fdr #5, ------&gt; and closed at 10:00. (CGS#3, Tank level to High)._x000D_
_x000D_
08:00 Closed C.Duri ACB fdr #11. (Darling fdr #6 paralled  with C.Duri fdr #11)_x000D_
         (13.8KV CDSG BUS-3 &amp; BUS-4 Energized)_x000D_
08:13 Closed Darling VCB fdr #3. (Transfer load from C.Duri fdr #10)_x000D_
08:20 Closed Darling VCB fdr #4. (Transfer load from C.Duri fdr #12)._x000D_
08:50 Opened Recl. 01-08-31. (C.Duri fdr #6),------&gt; and closed at 14:52._x000D_
         Opened Recl. 02-01-01. (C.Duri fdr #6),------&gt; and closed at 15:12._x000D_
         Closed C.Duri ACB fdr #6._x000D_
09:19 Opened Recloser #01-06-30. (D.Field fdr #1),------&gt; and closed at 14:47._x000D_
09:21 Closed LBS #01-06-01. (D.Field fdr #1),------&gt; and Opened at 17:00._x000D_
09:46 Opened LBS #09-Q1-01. (C.Duri fdr #4) (To Separate load of CD fdr #7 &amp; CD fdr #16)._x000D_
09:59 Opened Recl. 03-06-03. (C.Duri fdr #5),------&gt; and Closed at 14:54._x000D_
10:00 Closed C.Duri fdr #5_x000D_
10:15 Opened Recl. 03-01-39. (C.Duri fdr #7),------&gt; and Closed at 14:34._x000D_
10:17 Closed C.Duri ACB fdr #7._x000D_
_x000D_
10:20 S/U CGT #4, then on line the Unit at 10:38._x000D_
_x000D_
Restore Power CGS #4._x000D_
10:30 Opened Recl. 04-03-02. (C.Duri fdr #9),------&gt; and Closed at 14:17._x000D_
10:28 Opened Recl. 04-01-02. (C.Duri fdr #9),------&gt; and Closed at 13:15._x000D_
10.36 Closed Recl. 02-01-01, then Unplugged its control cable. _x000D_
         (to transfer load of C.Duri fdr #6 to C.Duri fdr #9)_x000D_
_x000D_
10:45 Closed C.Duri ACB fdr #8._x000D_
11:46 Closed D.Field ACB fdr #3._x000D_
11:50 Opened C.Duri fdr #6._x000D_
12:15 Closed C.Duri ACB fdr #15._x000D_
13:15 Closed Recl. 04-01-02. (C.Duri fdr #9)_x000D_
         Cause: Under Investigation. (Suspected power TX-3 problem)_x000D_
_x000D_
</t>
  </si>
  <si>
    <t>4801</t>
  </si>
  <si>
    <t xml:space="preserve">04:55 CGT #3  Trip Off. (By Alarm: Bus Under Voltage)_x000D_
         Cause: Under investigate. (Suspected TX #3 problem)_x000D_
_x000D_
</t>
  </si>
  <si>
    <t>4802</t>
  </si>
  <si>
    <t xml:space="preserve">04:55 CGT #4 Trip Off. (By Alarm: Bus under voltage, due to 115KV CDSY Power TX-3 Trip)_x000D_
        _x000D_
08:10 S/U CGT #4, then On Line to the unit at 08:31._x000D_
08:38 CGT #4  T/O. By R/F: 59, 59G, 87G, 86G._x000D_
_x000D_
09:32 S/U CGT #4, then On Line the Unit at 09:44._x000D_
         (Put Excitation control to Manual Mode)_x000D_
09:56 CGT #4  T/O again. By Realy: 24. (BUS-3 &amp; BUS-4 15.4KV_x000D_
_x000D_
10:20 Re-S/U CGT #4, then on line the Unit at 10:38._x000D_
         (Put Excitation control on Manual mode)_x000D_
         Cause: Under investigation. (Due to 115KV CDSY powewr TX-3  trip)_x000D_
_x000D_
</t>
  </si>
  <si>
    <t>4803</t>
  </si>
  <si>
    <t xml:space="preserve">C.Duri ACB fdr #16  T/R 1x   Ctr: 295-296   R/F: 51@1,@2._x000D_
Not patrolled yet._x000D_
_x000D_
</t>
  </si>
  <si>
    <t>4804</t>
  </si>
  <si>
    <t>4805</t>
  </si>
  <si>
    <t xml:space="preserve">C.Duri fdr #1 Load dropped 40A (140-100A)._x000D_
Not checked yet._x000D_
_x000D_
</t>
  </si>
  <si>
    <t>4806</t>
  </si>
  <si>
    <t xml:space="preserve">Checked &amp; found, Recl. 41Aw-62 (C.Duri fdr #1)  T/R 1x   Ctr: 243-244._x000D_
Patrolled the line, but found nothing._x000D_
Cause: Unidentified._x000D_
_x000D_
</t>
  </si>
  <si>
    <t>4807</t>
  </si>
  <si>
    <t>4808</t>
  </si>
  <si>
    <t xml:space="preserve">Checked &amp; found, Duri Community ACB fdr #2  T/R 1x   Ctr: 183-184   R/F: 51N._x000D_
Patrolled the line &amp; found, fall down Tree &amp; hit to power line at near Krakatau-181 housing._x000D_
Cause: Tree._x000D_
_x000D_
</t>
  </si>
  <si>
    <t>4809</t>
  </si>
  <si>
    <t xml:space="preserve">22:58 MGT #6  Tripped. By Alarm: "Gas control Valve servo trouble"_x000D_
                                        Cause: Under Investigation._x000D_
         (No load shedding)_x000D_
_x000D_
</t>
  </si>
  <si>
    <t>4810</t>
  </si>
  <si>
    <t xml:space="preserve">06:45 It was reported b/o fuse for Tx at Well Tandun #12._x000D_
10:25 Checked &amp; found, @3 b/o 3.5SF fuse for 150Kva Tx at Well Tandun #12._x000D_
         Tested the Tx &amp; found, normal. (good reading)					_x000D_
         Then replaced b/o fuse above with the same size &amp; energized the Tx._x000D_
         Cause: Unidentified (Fuse)._x000D_
_x000D_
</t>
  </si>
  <si>
    <t>4811</t>
  </si>
  <si>
    <t xml:space="preserve">08:52 S/U MGT #5, then On Line the Unit at 09:15._x000D_
_x000D_
</t>
  </si>
  <si>
    <t>4812</t>
  </si>
  <si>
    <t>115KV NELLA SW. STA - S. BALAM LINE</t>
  </si>
  <si>
    <t>734</t>
  </si>
  <si>
    <t xml:space="preserve">13:40 Manually open 115KV Nella GCB #26 (115KV line to So.Balam Substation)_x000D_
         (To shutdown So.Balam Substation for dismanthling 115KV T/Tap jumper of MSU-2)_x000D_
14:43 Close 115KV Nella GCB #26._x000D_
         Cause: Plan Maintenance. (Open T/Tap jumper of 115KV MSU-2)_x000D_
_x000D_
         Prod. Loss for (So.Balam fdr #1 &amp; #2) = 1610 Bbls / 196 wells._x000D_
_x000D_
</t>
  </si>
  <si>
    <t>4813</t>
  </si>
  <si>
    <t xml:space="preserve">14:32 S/U MGT #6, then On Line the Unit at 15:24._x000D_
_x000D_
</t>
  </si>
  <si>
    <t>4814</t>
  </si>
  <si>
    <t xml:space="preserve">16:29 Off line MGT #4, then S/D the Unit for S/B._x000D_
_x000D_
</t>
  </si>
  <si>
    <t>4815</t>
  </si>
  <si>
    <t xml:space="preserve">23:16 It was reported B/O fuse at well Bangko#230 (Nella fdr#1)._x000D_
         Not checked yet._x000D_
_x000D_
</t>
  </si>
  <si>
    <t>4816</t>
  </si>
  <si>
    <t xml:space="preserve">Checked TTR &amp; megger 100Kva Tx is failure._x000D_
(Would be changed tomorrow)._x000D_
Cause: Tx Failure._x000D_
_x000D_
</t>
  </si>
  <si>
    <t>4817</t>
  </si>
  <si>
    <t xml:space="preserve">Replaced 100Kva Tx with 150Kva Tx at well Bangko#230._x000D_
Cause: Transformer Failure._x000D_
_x000D_
</t>
  </si>
  <si>
    <t>4818</t>
  </si>
  <si>
    <t xml:space="preserve">06:30 It was reported b/o fuse for Tx at Well Tandun #18. (Pungut fdr #2)_x000D_
10:20 Checked &amp; found, @1 b/o 3.5SF fuse for 150Kva Tx at Well Tandun #18._x000D_
         Replaced b/o fuse above with the same size &amp; energized the Tx._x000D_
         Cause: Unidentified (Fuse)._x000D_
_x000D_
</t>
  </si>
  <si>
    <t>4819</t>
  </si>
  <si>
    <t xml:space="preserve">08:05 It was reported b/o fuse for Tx at Well So.Bekasap #05. (So.Bekasap fdr #1)_x000D_
09:25 Checked &amp; found, @1 b/o 7.0SF fuse for 225Kva Tx at Well So.Bekasap #05._x000D_
         Replaced b/o fuse above with the same size &amp; energized the Tx._x000D_
         Cause: Unidentified (Fuse)._x000D_
_x000D_
</t>
  </si>
  <si>
    <t>4820</t>
  </si>
  <si>
    <t xml:space="preserve">11:00 It was reported b/o fuse for Tx at Well Pinang #37. (Pinang fdr #1)_x000D_
14:25 Checked &amp; found, @1,@2 b/o 7.8SF fuses for 300Kva Tx at Well Pinang #37._x000D_
         Replaced b/o fuse above with the same size &amp; energized the Tx._x000D_
         Cause: Unidentified (Fuse)._x000D_
_x000D_
</t>
  </si>
  <si>
    <t>4821</t>
  </si>
  <si>
    <t xml:space="preserve">4B OCB fdr #2  T/R 1x._x000D_
4B fdr #1 Load dropped 39A (97-58A)._x000D_
Not checked yet._x000D_
_x000D_
</t>
  </si>
  <si>
    <t>4822</t>
  </si>
  <si>
    <t xml:space="preserve">Checked &amp; found, 4B OCB fdr #2  T/R 1x   Ctr: 232-233   R/F: 51N._x000D_
Patrolled the line &amp; found, @2 broken Pin Insulator o/p #4B-45._x000D_
Cause: Lightning._x000D_
_x000D_
And also checked All Reclosers at downstream of 4B fdr #1 &amp; found, normal. (Counter did not change)_x000D_
Patrolled the line &amp; found, @3 broken Pin Insulator o/p #4A-11._x000D_
Cause: Lightning._x000D_
_x000D_
</t>
  </si>
  <si>
    <t>4823</t>
  </si>
  <si>
    <t xml:space="preserve">08:20 It was reported b/o fuse for Tx at Well Genting #01. (Sintong fdr #2)_x000D_
         Checked &amp; found, @1 b/o 1.0SF fuse for 45Kva Tx at Well Genting #45._x000D_
10:15 Replaced b/o fuse above with the same size &amp; energized the Tx._x000D_
         Cause: Unidentified (Fuse)._x000D_
_x000D_
</t>
  </si>
  <si>
    <t>4824</t>
  </si>
  <si>
    <t xml:space="preserve">Bekasap main fdr #2 Load dropped 140A (145-5A)._x000D_
Bekasap GFPC  T/R 2x._x000D_
Not checked yet._x000D_
_x000D_
</t>
  </si>
  <si>
    <t>4825</t>
  </si>
  <si>
    <t xml:space="preserve">Checked &amp; found, Recl. 37BD-12 (Bekasap fdr #2)  T/R 1x   Ctr: 173-174._x000D_
Patrolled the line &amp; found: -@2 Broken Pin Insualtor o/p #38BD-106._x000D_
                                      -@1 Broken Pin Insulator on TP of Well Bekasap #38._x000D_
_x000D_
Also found, Recl. 37BD-40 (Bekasap fdr #2)  T/R 1x   Ctr: 75-76._x000D_
Patrolled the line &amp; found: -@1 Broken Dead end Insulator o/p #37BD-153 &amp; #37BD-50._x000D_
                                      -@3 Broken Dead end Insulator o/p #37BD-46._x000D_
Cause: Lightning._x000D_
_x000D_
</t>
  </si>
  <si>
    <t>4826</t>
  </si>
  <si>
    <t xml:space="preserve">4B OCB fdr #2  T/R 1x._x000D_
4B fdr #1 load dropped 63A (97-34A)._x000D_
Not checked yet._x000D_
_x000D_
</t>
  </si>
  <si>
    <t>4827</t>
  </si>
  <si>
    <t xml:space="preserve">Checked &amp; found, 4B OCB fdr #2  T/R 1x   Ctr: 232-233   R/F: 51N._x000D_
Patrolled the line, but found nothing._x000D_
Cause: Suspected by Lightning._x000D_
_x000D_
</t>
  </si>
  <si>
    <t>4828</t>
  </si>
  <si>
    <t xml:space="preserve">08:22 It was reported b/o fuse for Tx at Well Hiu #01. (So.Bekasap fdr #1)_x000D_
10:45 Checked &amp; found, @1 b/o 3.5SF fuse for 150Kva Tx at Well Hiu #01._x000D_
         Replaced b/o fuse above with the same size &amp; energized the Tx._x000D_
         Cause: Unidentified (Fuse)._x000D_
_x000D_
</t>
  </si>
  <si>
    <t>4829</t>
  </si>
  <si>
    <t xml:space="preserve">09:50 It was reported b/o fuse for Tx at Well KB #287. (NKBS fdr #3)_x000D_
10:45 Checked &amp; found, @1,@2 b/o 7.8SF fuses for 300Kva Tx at Well KB #287. _x000D_
         Replaced b/o fuse above with the same size &amp; energized the Tx._x000D_
         Cause: Animal. (Civet)_x000D_
_x000D_
</t>
  </si>
  <si>
    <t>4830</t>
  </si>
  <si>
    <t xml:space="preserve">10:14 S/U MGT #1, then on line the Unit at 10:45._x000D_
_x000D_
</t>
  </si>
  <si>
    <t>4831</t>
  </si>
  <si>
    <t xml:space="preserve">10:30 It was reported b/o fuse for Tx at Well Pagar #21. (Ketigul fdr #2)_x000D_
15:00 Checked &amp; found, @3 b/o 7.8SF fuse for 300Kva Tx at Well Pagar #21._x000D_
         Replaced b/o fuse above with the same size &amp; energized the Tx._x000D_
         Cause: Unidentified (Fuse)._x000D_
_x000D_
</t>
  </si>
  <si>
    <t>4832</t>
  </si>
  <si>
    <t xml:space="preserve">22:25 Duri community fdr #1 Load dropped 64A (119-55A)._x000D_
         It was reported No power at Sibayak complex by Oncall FM._x000D_
23:25 Checked &amp; found Recl. RK-74 (D.Community fdr #1)  T/LO.   Ctr: 115-118._x000D_
         Blocked &amp; closed Recl. RK-74, but T/O again._x000D_
23:32 Patrolled the line &amp; found, @1 fault indicator o/p #SY-19 indicated on._x000D_
         Open isolation blade for S/D (TX 15,16,17,18,19,20 and 21) at Sibayak housing_x000D_
23:42 Blocked &amp; closed Recl. RK-74, Ok. Then released the block._x000D_
         Cause: Under Investigation._x000D_
_x000D_
</t>
  </si>
  <si>
    <t>4833</t>
  </si>
  <si>
    <t xml:space="preserve">08:30 Checked &amp; found, U/G cable was low reading between Tx-18 &amp; Tx-19, then isolated its cable._x000D_
09:56 Energized Tx-20._x000D_
09:57 Energized Tx-19._x000D_
10:15 Energized Tx-15, Tx-16, Tx-17 &amp; Tx-21._x000D_
10:29 Energized Tx-18._x000D_
10:30 Sibayak Camp back to normal._x000D_
         Cause: U/Ground Cable Low Megger. (Between Tx-18 &amp; Tx-19)_x000D_
_x000D_
</t>
  </si>
  <si>
    <t>4834</t>
  </si>
  <si>
    <t xml:space="preserve">11:43 It was reported b/o fuse for Tx at Well Tilan #14. (Ketigul fdr #1)_x000D_
14:30 Checked &amp; found, @2,@3 b/o 14.oSF fuses for 500Kva Tx at Well Tilan #14._x000D_
         Replaced b/o fuse above with the same size &amp; energized the Tx._x000D_
         Cause: Animal. (Bird)_x000D_
_x000D_
</t>
  </si>
  <si>
    <t>4835</t>
  </si>
  <si>
    <t xml:space="preserve">13:45 Shutdown 112.5Kva Tx o/p #09-R8-04. (C.Duri fdr #4)_x000D_
14:45 To replacing it is 112.5Kva Tx oil leakage with the same size o/p #09-R8-04._x000D_
         Cause: Maintenance Job. (Tx oil Leakage)_x000D_
_x000D_
</t>
  </si>
  <si>
    <t>4836</t>
  </si>
  <si>
    <t xml:space="preserve">15:00 Shutdown 112.5Kva Tx o/p #06-S3-03. (C.Duri fdr #14)_x000D_
15:45 To replacing 112.5Kva Tx oil leakage with the same size o/p #06-S3-03._x000D_
         Cause: Maintenance Job. (Tx oil Leakage)_x000D_
_x000D_
</t>
  </si>
  <si>
    <t>4837</t>
  </si>
  <si>
    <t xml:space="preserve">06:18 Libo OCB fdr #1  T/R 1x._x000D_
         Not checked yet._x000D_
_x000D_
16:00 Checked &amp; found, Libo OCB fdr #1  T/R 1x   Ctr: 411-412   R/F: 51N._x000D_
         Patrolled the line, but found nothing._x000D_
         Cause: Suspected by Lightning._x000D_
_x000D_
</t>
  </si>
  <si>
    <t>4838</t>
  </si>
  <si>
    <t xml:space="preserve">Menggala fdr #1 Load Dropped 120A (186-66A)._x000D_
Not checked yet._x000D_
_x000D_
</t>
  </si>
  <si>
    <t>4839</t>
  </si>
  <si>
    <t xml:space="preserve">Checked &amp; found, Recl. 19AN-04 (Menggala fdr #1)  T/R 1x   Ctr: 323-324._x000D_
Patrolled the line &amp; found, @3 broken Pin Insulator o/p #19AK-09._x000D_
Cause: Pin Insulator._x000D_
_x000D_
</t>
  </si>
  <si>
    <t>4840</t>
  </si>
  <si>
    <t xml:space="preserve">D.Field fdr #3 Load dropped 130A (194-64A)_x000D_
Not checked yet._x000D_
_x000D_
</t>
  </si>
  <si>
    <t>4841</t>
  </si>
  <si>
    <t xml:space="preserve">Checked &amp; found, D.Field ACB fdr #3  T/R 1x   Ctr: 679-680   R/F: 51N._x000D_
Patrolled the line, but found nothing._x000D_
Cause: Unidentified._x000D_
_x000D_
</t>
  </si>
  <si>
    <t>4842</t>
  </si>
  <si>
    <t xml:space="preserve">08:45 It was reported b/o fuse for Tx o/p #03-5-13. (C.Duri fdr #7) _x000D_
09:40 Checked &amp; found, b/o fuse for 112.5Kva Tx o/p #03-5-13._x000D_
         Performed TTR, Megger test the Tx &amp; found, Low megger reading._x000D_
         Cause: Tx Failure._x000D_
_x000D_
15:15 Replaced 112.5Kva Tx failure with the same size &amp; energized the Tx._x000D_
         Cause: Tx Failure._x000D_
_x000D_
</t>
  </si>
  <si>
    <t>4843</t>
  </si>
  <si>
    <t xml:space="preserve">10:08 It was reported b/o fuse for Tx o/p #04-1-17. (C.Duri fdr #9)_x000D_
14:00 Checked &amp; found, @1,@2 b/o 3.1SF fuses for 112.5Kva Tx o/p #04-1-17_x000D_
         Replaced b/o fuse above with the same size &amp; energized the Tx . _x000D_
         Cause: Unidentified (Fuse)._x000D_
_x000D_
</t>
  </si>
  <si>
    <t>4844</t>
  </si>
  <si>
    <t xml:space="preserve">17:22 It was reported no power at CGS #4._x000D_
20:43 Checked &amp; found, Recl. 04-05-02 (D.Field fdr #3)  T/SO.   Ctr: 172-173._x000D_
         Blocked &amp; closed Recl. 04-05-02, Ok. Then released the block._x000D_
         The line is not patrolled yet._x000D_
_x000D_
</t>
  </si>
  <si>
    <t>4845</t>
  </si>
  <si>
    <t>4846</t>
  </si>
  <si>
    <t xml:space="preserve">04:31 C.Duri fdr #1 Load dropped 51A (142-91A)._x000D_
15:36 C.Duri fdr #1 Load dropped again 37A (142-105A)._x000D_
          Not checked yet._x000D_
_x000D_
</t>
  </si>
  <si>
    <t>4847</t>
  </si>
  <si>
    <t xml:space="preserve">Checked &amp; found, Recl. 41AW-62 (C.Duri fdr #1)  T/R 1x   Ctr: 244-245._x000D_
Patrolled the line &amp; found, @1 broken Dead end Insulator o/p #39AV-23A._x000D_
Cause: Dead end Insulator._x000D_
_x000D_
</t>
  </si>
  <si>
    <t>4848</t>
  </si>
  <si>
    <t>4849</t>
  </si>
  <si>
    <t xml:space="preserve">Checked &amp; found, Libo OCB fdr #1  T/R 1x   Ctr: 412-413   R/F: 51N._x000D_
Patrolled the line, but found nothing._x000D_
Cause: Suspected by Lightning._x000D_
_x000D_
</t>
  </si>
  <si>
    <t>4850</t>
  </si>
  <si>
    <t xml:space="preserve">14:20-15:35 Manual Open LBS #4B-90. (4B fdr # 1)_x000D_
                   Replaced @3 Seriously broken Pin Insulator o/p #4A-11._x000D_
                   (15 wells were off during the job)_x000D_
                   Cause: Planed Maintenance.  _x000D_
_x000D_
</t>
  </si>
  <si>
    <t>4851</t>
  </si>
  <si>
    <t xml:space="preserve">15:43 S/U MGT #2, then on line the unit at 16:15._x000D_
16:28 Open Minas ACB #25. (Tie Breaker)_x000D_
_x000D_
</t>
  </si>
  <si>
    <t>4852</t>
  </si>
  <si>
    <t xml:space="preserve">18:01 It was reported that b/o fuse for Tx at Steam Station Area #6 ._x000D_
20:05 Checked &amp; found, @3 b/o 50K fuse for 1500KVA Tx at Steam Station Area #6 ._x000D_
         Tested the Tx &amp; found, normal. (good reading)_x000D_
         Then replaced b/o fuse above with the same size &amp; energized the Tx._x000D_
         Cause: Unidentified (fuse)._x000D_
_x000D_
</t>
  </si>
  <si>
    <t>4853</t>
  </si>
  <si>
    <t>4854</t>
  </si>
  <si>
    <t xml:space="preserve">Checked &amp; found, Ketigul VCB fdr #2  T/R 1x   Ctr: 223-224   R/F: 51N._x000D_
Patrolled the line &amp; found, @2 broken Dead end Insulator o/p #NN._x000D_
Cause: Dead end Insulator._x000D_
_x000D_
</t>
  </si>
  <si>
    <t>4855</t>
  </si>
  <si>
    <t xml:space="preserve">07:00 It was reported b/o fuse for Tx o/p #NN. (near House Seulawah #37) (D.Community fdr # 2)_x000D_
08:48 Checked &amp; found, @1 b/o 1.0SF fuse for 50Kva Tx o/p #NN. (near House Seulawah #37)_x000D_
         Replaced b/o fuse above with the same size &amp; energized the Tx._x000D_
         Cause: Unidentified (Fuse)._x000D_
_x000D_
</t>
  </si>
  <si>
    <t>4856</t>
  </si>
  <si>
    <t>1921</t>
  </si>
  <si>
    <t xml:space="preserve">09:40 Off line NDC-CT #3, then S/D the Unit for Maintenance._x000D_
         (Replacing "Motor lube oil cooler Fan” of Unit-3)_x000D_
 _x000D_
09:07 Inform Minas Production to Reduce Load 20MW._x000D_
09:45 Inform BOB to Reduce Load 17 MW._x000D_
_x000D_
17:02 S/U NDC-CT #3, then on line the Unit at 17:28._x000D_
17:30 Inform Minas Production GS #6 to normalize Load._x000D_
17:40 Inform BOB to normalize Load._x000D_
         Cause: NDC-CT #3 S/D for Maintenance._x000D_
_x000D_
         Total Prod loss =1921 Bbls / 146 wells &amp; 20 WIP._x000D_
_x000D_
</t>
  </si>
  <si>
    <t>4857</t>
  </si>
  <si>
    <t xml:space="preserve">10:00 It was reported b/o fuse for Tx at Minas GS-4. (6D fdr #4)_x000D_
14:30 Checked &amp; found, @1,@3 b/o 100K fuses for 2500Kva Tx at Minas GS-4.          _x000D_
         Replaced b/o fuse above with the same size &amp; energized the Tx._x000D_
         Cause: Unidentified (Fuse)._x000D_
_x000D_
</t>
  </si>
  <si>
    <t>4858</t>
  </si>
  <si>
    <t xml:space="preserve">So.Bekasap fdr #1 Load dropped 153A (164-11)._x000D_
Not checked yet._x000D_
_x000D_
</t>
  </si>
  <si>
    <t>4859</t>
  </si>
  <si>
    <t xml:space="preserve">Checked &amp; found, Recl. 36BI-04 (So.Bekasap fdr #1)  T/R 1x   Ctr: 252-253._x000D_
Patrolled the line, but found nothing._x000D_
Cause: Unidentified._x000D_
_x000D_
</t>
  </si>
  <si>
    <t>4860</t>
  </si>
  <si>
    <t>4861</t>
  </si>
  <si>
    <t>4862</t>
  </si>
  <si>
    <t>4863</t>
  </si>
  <si>
    <t xml:space="preserve">14:52-16:51 Manually Open &amp; Closed Minas ACB fdr #3.               _x000D_
                   Requested by Minas GS-2, due to 3Unit WIPs failed to S/U._x000D_
                   (To anticipate spill at Minas GS-2)_x000D_
                   Cause: Planned Maintenance._x000D_
                   _x000D_
                   (No prod. loss charged to PGT)_x000D_
_x000D_
</t>
  </si>
  <si>
    <t>4864</t>
  </si>
  <si>
    <t xml:space="preserve">It was reported b/o fuse for Tx o/p #07-V1-33. (D.Field fdr #4)_x000D_
Not checked yet._x000D_
_x000D_
</t>
  </si>
  <si>
    <t>4865</t>
  </si>
  <si>
    <t xml:space="preserve">Checked &amp; found, @1 b/o 3.1SF fuse for 112.5Kva Tx o/p #07-V1-33._x000D_
Replaced b/o fuse above with the same size &amp; energized the Tx._x000D_
Cause: Unidentified (Fuse)._x000D_
_x000D_
</t>
  </si>
  <si>
    <t>4866</t>
  </si>
  <si>
    <t xml:space="preserve">10:52-11:04 Manually opened / Closed 4D OCB fdr #3._x000D_
                   To Replacing @2 broken Pin Insulator o/p #4D-67._x000D_
                   (15Wells were off during the Job done)_x000D_
                   Cause: Planned Maintenance. _x000D_
                   _x000D_
</t>
  </si>
  <si>
    <t>4867</t>
  </si>
  <si>
    <t xml:space="preserve">15:09 It was reported b/o for Tx at Well Pilar #01. (Ketigul fdr #1)_x000D_
         Not checked yet, due to heavy rain at the spot._x000D_
_x000D_
</t>
  </si>
  <si>
    <t>4868</t>
  </si>
  <si>
    <t xml:space="preserve">10:41 Checked &amp; found, @1 b/o 3.5SF fuse for 150Kva Tx at Well Pilar #01. (Ketigul fdr #1)_x000D_
          Replaced the b/o fuse above with same size, then energized the Tx._x000D_
          Cause: Animal. (Monkey)_x000D_
_x000D_
</t>
  </si>
  <si>
    <t>4869</t>
  </si>
  <si>
    <t xml:space="preserve">6D OCB fdr #6  T/R 1x._x000D_
Not checked yet._x000D_
_x000D_
(Minas GS-3 WIP Down / no prod. loss)_x000D_
_x000D_
</t>
  </si>
  <si>
    <t>4870</t>
  </si>
  <si>
    <t xml:space="preserve">Checked &amp; found, 6D OCB fdr #6  T/R 1x   Ctr: 571-572   R/F: 51@1._x000D_
Patrolled the line &amp; found, @1 broken L/A of LBS #6D-104._x000D_
Cause: Lightning._x000D_
_x000D_
</t>
  </si>
  <si>
    <t>4871</t>
  </si>
  <si>
    <t xml:space="preserve">08:57 D.Field VCB fdr #4  T/R 1x   Counter &amp; Realay flag are not reported yet._x000D_
         It was reported some wells were off at Area-06, Road-S3. (D.Field fdr #4)_x000D_
_x000D_
15:00 Checked &amp; found, a Dead Bird (Enggang) on Recl. 06-S3-19._x000D_
         (Also burnt out Recloser bushing o/p #06-S3-19) _x000D_
_x000D_
Transferring load of Recl. 06-S3-19 to D.Field fdr #2._x000D_
17:30 Close LBS #06-S3-02. (After isolated Recloser above)_x000D_
         Cause: Animal. (Enggang Bird)_x000D_
_x000D_
</t>
  </si>
  <si>
    <t>4872</t>
  </si>
  <si>
    <t xml:space="preserve">09:33-10:54 Manual Open &amp; Closed 4.16Kv N.Rumbai VCB fdr #2_x000D_
                   To cutting danger High Trees near power line at near Complex Sawit-133._x000D_
                   Cause: Planned Maintenance._x000D_
_x000D_
  </t>
  </si>
  <si>
    <t>4873</t>
  </si>
  <si>
    <t xml:space="preserve">D.Field ACB fdr #1  T/R 1x._x000D_
D.Field fdr #3 Load dropped 9A (114-105A)._x000D_
Not checked yet._x000D_
_x000D_
</t>
  </si>
  <si>
    <t>4874</t>
  </si>
  <si>
    <t xml:space="preserve">Checked &amp; found, D.Field ACB fdr #1  T/R 1x   Ctr: 679-680   R/F: 51N._x000D_
Patrolled the line, but found nothing._x000D_
Cause: Unidentified._x000D_
_x000D_
</t>
  </si>
  <si>
    <t>4875</t>
  </si>
  <si>
    <t xml:space="preserve">13:50 It was reported b/o fuse for Tx o/p #01-04-30. (D.Field fdr #1)_x000D_
14:45 Checked &amp; found, @1 b/o 3.1SF fuse for 112.5Kva Tx o/p #01-04-30._x000D_
         Replaced b/o fuse above with the same size, then energized the Tx._x000D_
         Couse: Unidentified (Fuse)._x000D_
_x000D_
</t>
  </si>
  <si>
    <t>4876</t>
  </si>
  <si>
    <t>4877</t>
  </si>
  <si>
    <t xml:space="preserve">C.Duri ACB fdr #13  T/R 1x   Ctr: 196-197   R/F: 51N._x000D_
The line is not patrolled yet._x000D_
_x000D_
</t>
  </si>
  <si>
    <t>4878</t>
  </si>
  <si>
    <t xml:space="preserve">Libo OCB fdr #2  T/R 1x._x000D_
Not Checked yet._x000D_
_x000D_
</t>
  </si>
  <si>
    <t>4879</t>
  </si>
  <si>
    <t xml:space="preserve">Checked &amp; found, Libo OCB fdr #2  T/R 1x   Ctr: 429-430   R/F: 50@3._x000D_
Patrolled the line &amp; found, @3 broken FCO o/p #29BZ-02._x000D_
Cause: Broken Fuse Cut Out._x000D_
_x000D_
</t>
  </si>
  <si>
    <t>4880</t>
  </si>
  <si>
    <t xml:space="preserve">Kutigul VCB fdr #2  T/R 1x._x000D_
Not checked yet._x000D_
_x000D_
</t>
  </si>
  <si>
    <t>4881</t>
  </si>
  <si>
    <t xml:space="preserve">Checked &amp; found, Ketigul VCB fdr #2  T/R 1x   Ctr: 224-225   R/F: 51@2._x000D_
Patrolled the line &amp; found, @2 broken FCO on TP of Well Pagar #44._x000D_
Cause: Lightning._x000D_
_x000D_
</t>
  </si>
  <si>
    <t>4882</t>
  </si>
  <si>
    <t xml:space="preserve">15:18 S/U MGT #4, then on line the unit at 15:32._x000D_
_x000D_
</t>
  </si>
  <si>
    <t>4883</t>
  </si>
  <si>
    <t xml:space="preserve">15:43 S/U MGT #3, then on line the Unit at 16:16._x000D_
_x000D_
</t>
  </si>
  <si>
    <t>4884</t>
  </si>
  <si>
    <t xml:space="preserve">19:44 It was reported b/o fuse for Tx o/p #40BA-35 (at WTP-125). (C.Duri fdr #1)_x000D_
21:24 Checked &amp; found, @1 b/o 3.1SF fuse for 112.5kva Tx o/p #40BA-35._x000D_
         Replaced b/o above with the same size &amp; energized the Tx._x000D_
         Cause: Animal. (Squirrel)_x000D_
_x000D_
</t>
  </si>
  <si>
    <t>4885</t>
  </si>
  <si>
    <t xml:space="preserve">00:04 Off line CGT #5, then S/D the Unit for S/B._x000D_
         (Prior to repairing Deverter Duct for HRSG-5)_x000D_
_x000D_
</t>
  </si>
  <si>
    <t>4886</t>
  </si>
  <si>
    <t xml:space="preserve">10:18 Open HLC o/p #06-S1-01 to replace Dead End insulator._x000D_
         (after shuting down 2 wells at downstream of HLC above)_x000D_
11:34 Closed HLC  o/p #06-S1-01. (after completing the job)_x000D_
         Cause: Plan Maintenance._x000D_
_x000D_
</t>
  </si>
  <si>
    <t>4887</t>
  </si>
  <si>
    <t xml:space="preserve">C.Duri fdr #1 Load dropped 45A (131-86A)._x000D_
Not checked yet._x000D_
_x000D_
</t>
  </si>
  <si>
    <t>4888</t>
  </si>
  <si>
    <t xml:space="preserve">Checked &amp; found, Recl. 41AW-62 (C.Duri fdr #1)  T/R 1x   Ctr: 245-246._x000D_
Patrolled the line, but found nothing._x000D_
Cause: Unidentified._x000D_
_x000D_
</t>
  </si>
  <si>
    <t>4889</t>
  </si>
  <si>
    <t xml:space="preserve">It was reported b/o fuses for Tx o/p #07-T1-06._x000D_
Not checked yet._x000D_
_x000D_
</t>
  </si>
  <si>
    <t>4890</t>
  </si>
  <si>
    <t xml:space="preserve">10:25 Checked &amp; found, @1 b/o 3.1SF fuse for 112.5Kva Tx o/p #07-T1-06. (D.Field fdr #2)_x000D_
         Replace b/o fuse above with the same size, then energized the Tx._x000D_
         Cause: Unidentified (Fuse)._x000D_
_x000D_
</t>
  </si>
  <si>
    <t>4891</t>
  </si>
  <si>
    <t xml:space="preserve">14:26 It was reported b/o fuses for Tx o/p #04-05-06. (C.Duri fdr #9)_x000D_
16:20 Checked &amp; found, @1 b/o 3.1SF fuse for 112.5Kva Tx o/p #04-05-06._x000D_
         Replaced b/o fuse above with same size, then energized the Tx._x000D_
         Cause: Unidentified (Fuse)._x000D_
_x000D_
</t>
  </si>
  <si>
    <t>4892</t>
  </si>
  <si>
    <t xml:space="preserve">16:10 It was reported b/o fuses for Tx o/p #04-07-28. (C.Duri fdr #8)_x000D_
17:00 Checked &amp; found, @3 b/o 3.1SF fuse for 112.5Kva Tx o/p #04-07-28._x000D_
         Replaced b/o fuse above with same size, then energized the Tx._x000D_
         Cause: Unidentified (Fuse)._x000D_
_x000D_
</t>
  </si>
  <si>
    <t>4893</t>
  </si>
  <si>
    <t>4894</t>
  </si>
  <si>
    <t xml:space="preserve">Checked &amp; found, Ketigul VCB fdr #2  T/R 1x   Ctr: 225-226   R/F: 51N._x000D_
Patrolled the line &amp; found, @2 broken FCO on TP of Well Pagar #44._x000D_
Cause: Broken Fuse Cut Out._x000D_
_x000D_
</t>
  </si>
  <si>
    <t>4895</t>
  </si>
  <si>
    <t xml:space="preserve">4D fdr #4 Load dropped 186A (227-41A)._x000D_
(the weather is heavy rain)_x000D_
Not checked yet. _x000D_
_x000D_
</t>
  </si>
  <si>
    <t>4896</t>
  </si>
  <si>
    <t xml:space="preserve">Checked &amp; found, Recl. 4D-85 (4D fdr #4)  T/SO.   Ctr: 1614-1615._x000D_
Blocked &amp; closed Recl. 4D-85, Ok. Then released the block._x000D_
Patrolled the line, but found nothing._x000D_
Cause: Suspected by Lightning._x000D_
_x000D_
</t>
  </si>
  <si>
    <t>4897</t>
  </si>
  <si>
    <t>4898</t>
  </si>
  <si>
    <t xml:space="preserve">Minas ACB fdr #2  T/R 1x   Ctr: 61-62   R/F: 51N._x000D_
The line is not patrolled yet._x000D_
_x000D_
</t>
  </si>
  <si>
    <t>4899</t>
  </si>
  <si>
    <t>4900</t>
  </si>
  <si>
    <t xml:space="preserve">10:26 It was reported b/o fuse for Tx o/p #06-Q5-04B. (C.Duri fdr #14)_x000D_
11:36 Checked &amp; found, @1,@2 b/o 3.1SF fuses for 112.5Kva Tx o/p #06-Q5-04B._x000D_
         Replaced b/o fuse above with the same size, then energized the Tx._x000D_
         Cause: Animal. (Monkey)_x000D_
_x000D_
</t>
  </si>
  <si>
    <t>4901</t>
  </si>
  <si>
    <t>4902</t>
  </si>
  <si>
    <t xml:space="preserve">09:00 It was reported b/o fuse for Tx o/p #12-F9-19._x000D_
11:00 Checked &amp; found, @1 b/o 3.1SF fuse for 112.5Kva Tx o/p #12-F9-19._x000D_
         Tested the Tx &amp; found, normal. (good reading)_x000D_
         Then replaced b/o fuse above with the same size &amp; energized the Tx._x000D_
         Cause: Unidentified (Fuse)._x000D_
_x000D_
</t>
  </si>
  <si>
    <t>4903</t>
  </si>
  <si>
    <t xml:space="preserve">13:22 It was reported b/o fuse for Tx at Well Ampuh #22._x000D_
15:14 Checked &amp; found, @1 b/o 3.5SF fuse for 150Kva Tx at Well Ampuh #22._x000D_
         Tested the Tx &amp; found, normal. (good reading)_x000D_
         Then replaced b/o fuse above with the same size &amp; energized the Tx._x000D_
         Cause: Unidentified (Fuse)._x000D_
_x000D_
</t>
  </si>
  <si>
    <t>4904</t>
  </si>
  <si>
    <t xml:space="preserve">08:10 It was reported b/o fuses for Tx at Well Sikaladi #04._x000D_
09:36 Checked &amp; found, @2,@3 b/o 3.5SF fuses for 150Kva Tx at Well Sikladi #04._x000D_
         Performed TTR test and Megger, The TX good condition._x000D_
         Replaced b/o fuses above with sama size, then energized the Tx._x000D_
         Cause: Unidentified (Fuse)._x000D_
_x000D_
</t>
  </si>
  <si>
    <t>4905</t>
  </si>
  <si>
    <t xml:space="preserve">09:35 Shutdown 112.5Kva Tx o/p #12-E5-16._x000D_
         (2 Wells #3E-413A &amp; 4E-40B were off during the Job done)_x000D_
         To replacing 112.5Kva Tx leakage o/p above._x000D_
10:45 Re-Energized the Tx &amp; S/U the wells._x000D_
         Cause: Plan maintenance._x000D_
_x000D_
</t>
  </si>
  <si>
    <t>4906</t>
  </si>
  <si>
    <t xml:space="preserve">10:00 Shutdown 112.5Kva Tx o/p #12-E5-19._x000D_
         (Some Wells were off during the Job done)_x000D_
         To replacing 112.5Kva Tx leakage o/p above._x000D_
12:00 Re-Energized the Tx &amp; S/U the wells._x000D_
         Cause: Plan maintenance._x000D_
_x000D_
</t>
  </si>
  <si>
    <t>4907</t>
  </si>
  <si>
    <t xml:space="preserve">10:01 Shutdown 112.5Kva Tx o/p #12-E5-22._x000D_
         (Some Wells were off during the Job done)_x000D_
         To replacing 112.5Kva Tx leakage o/p above._x000D_
12:00 Re-Energized the Tx &amp; S/U the wells._x000D_
         Cause: Plan maintenance._x000D_
_x000D_
</t>
  </si>
  <si>
    <t>4908</t>
  </si>
  <si>
    <t xml:space="preserve">CPI Power System is normal operation._x000D_
_x000D_
</t>
  </si>
  <si>
    <t>4909</t>
  </si>
  <si>
    <t xml:space="preserve">C.Duri fdr #6 Load dropped 56A (178-122A)._x000D_
(Load C.Duri fdr #9 fed by C.Duri fdr #6)_x000D_
Not checked yet._x000D_
_x000D_
</t>
  </si>
  <si>
    <t>4910</t>
  </si>
  <si>
    <t xml:space="preserve">Checked &amp; found, Recl.   (C.Duri fdr #6)  T/R 1x   Ctr: 210-211._x000D_
Patrolled the line &amp; found, @3 F/O Dead end Insulator o/p #04-7-33._x000D_
Cause: Dead end Insulator._x000D_
_x000D_
</t>
  </si>
  <si>
    <t>4911</t>
  </si>
  <si>
    <t xml:space="preserve">Duri Field ACB fdr #2  T/R 1x. _x000D_
Not checked yet._x000D_
_x000D_
</t>
  </si>
  <si>
    <t>4912</t>
  </si>
  <si>
    <t xml:space="preserve">Checked &amp; found, Duri Field ACB fdr #2  T/R 1x   Ctr: 986-987   R/F: 51N._x000D_
Patrolled the line, but found nothing._x000D_
Cause: Unidentified._x000D_
_x000D_
</t>
  </si>
  <si>
    <t>4913</t>
  </si>
  <si>
    <t xml:space="preserve">14:46-15:32 Manually opened fuse to shutdown 150Kva Tx at Well Sintong #02._x000D_
                   For replacing broken dead end insulator o/p #26AE-12._x000D_
                   Cause: Plan Maintenance._x000D_
_x000D_
</t>
  </si>
  <si>
    <t>4914</t>
  </si>
  <si>
    <t>4915</t>
  </si>
  <si>
    <t xml:space="preserve">Checked &amp; found, 3D OCB fdr #8  T/R 1x   Ctr: 299-300   R/F: 51@1._x000D_
Patrolled the line &amp; found, @1 broken Dead end Insulator o/p #2D-29._x000D_
Cause: Dead end Insulator._x000D_
_x000D_
</t>
  </si>
  <si>
    <t>4916</t>
  </si>
  <si>
    <t xml:space="preserve">6D fdr #2 Load dropped 172A (223-51A)._x000D_
6DN fdr #4 Load dropped 70A (147-77A).   T/O WIP at GS-3._x000D_
Not checked yet._x000D_
_x000D_
</t>
  </si>
  <si>
    <t>4917</t>
  </si>
  <si>
    <t xml:space="preserve">Checked &amp; found, Recl. 6D-298 (6D fdr #2)  T/R 2x   Ctr: 49-51._x000D_
Patrolled the line &amp; found, @1 broken L/A o/p #6D-54._x000D_
Cause: Lightning Arrester._x000D_
_x000D_
</t>
  </si>
  <si>
    <t>4918</t>
  </si>
  <si>
    <t xml:space="preserve">08:57 Darling VCB fdr #6  T/O. (In block position for PT CEP clean up canal)_x000D_
         (Darling fdr #6 parallel with C.Duri fdr #11 as a connection CDSG Bus #3 &amp; #4 with the system)_x000D_
_x000D_
         CGT #4  Islanding. (Bus #3 &amp; #4 with Load C.Duri fdr #7 &amp; fdr #8)  _x000D_
   _x000D_
09:18 CGT #4  Tripped.  By Alarm: Bearing Header Temperature high._x000D_
                                                    (C.Duri Bus #3 &amp; Bus #4 no power)_x000D_
_x000D_
09:19 Manually open C.Duri fdr #8. (to reduce load Bus #3 &amp; Bus #4)_x000D_
09:20 Closed C.Duri ACB fdr #12. _x000D_
         (Parallel with Darling fdr #4 to energizing Bus #3 &amp; Bus #4)_x000D_
_x000D_
09:42 S/U CGT #4, then on line the Unit at 09:58._x000D_
09:49 Manually closed Darling VCB fdr #6. (After patrolling the line &amp; found, normal)_x000D_
09:58 Manually closed C.Duri ACB fdr #8.  _x000D_
         Cause: Unidentified._x000D_
_x000D_
</t>
  </si>
  <si>
    <t>4919</t>
  </si>
  <si>
    <t xml:space="preserve">Checked &amp; found, Darling VCB fdr #6  T/O. (In block position)   Ctr: 229-230   R/F: 51N. _x000D_
Patrolled the line, but found nothing._x000D_
Cause: Unidentified._x000D_
_x000D_
</t>
  </si>
  <si>
    <t>4920</t>
  </si>
  <si>
    <t xml:space="preserve">09:18 CGT #4  T/O. By Alarm: Bearing header Temperature high._x000D_
         (no power 480V, due to Manually open Generator breaker)_x000D_
         SOP to paralleling CGT #4 with the system._x000D_
         (after Bus #3 &amp; Bus #4 energize from Darling fdr #4 &amp; C.Duri fdr #12)_x000D_
_x000D_
09:42 S/U CGT #4, then on line the Unit at 09:58._x000D_
_x000D_
</t>
  </si>
  <si>
    <t>4921</t>
  </si>
  <si>
    <t xml:space="preserve">11:47 Manually opened Bekasap OCB fdr #2. (Requested by Bekasap operator) _x000D_
         Due to 16" Production line broken at in front of Bekasap-GS._x000D_
_x000D_
23:30 Closed Bekasap OCB fdr #2._x000D_
         Cause: Plant Maintenance.   (No prod. loss charge to PGT)_x000D_
_x000D_
</t>
  </si>
  <si>
    <t>4922</t>
  </si>
  <si>
    <t xml:space="preserve">11:47 Manually opened Bekasap OCB fdr #3. (Requested by Bekasap operator) _x000D_
         Due to 16" Production line broken at in front of Bekasap-GS._x000D_
_x000D_
23:30 Closed Bekasap OCB fdr #3._x000D_
         Cause: Plant Maintenance.   (No prod. loss charge to PGT)_x000D_
_x000D_
</t>
  </si>
  <si>
    <t>4923</t>
  </si>
  <si>
    <t>558</t>
  </si>
  <si>
    <t xml:space="preserve">14:46 115KV CDSY OCB #31  T/R 1x._x000D_
         115KV CDSY OCB #33  T/R 1x._x000D_
         115KV Sintong GCB #25  T/SO, then Closed at 14:49._x000D_
         (115KV CDSY - Batang/Sintong line T/SO)_x000D_
_x000D_
         Batang Subtation No power at that time._x000D_
         _x000D_
         Respectively load dropped: (Due to Voltage drop at Bangko area)_x000D_
         So.Balam fdr #1 load dropped 14A (120-106A)._x000D_
         Nella fdr #1 load dropped 99A (280-181A)._x000D_
         Nella fdr #2 load dropped 24A (86-62A)._x000D_
         Bangko fdr #1 load dropped 39A (206-167A)._x000D_
         Bangko fdr #4 load dropped 50A (232-182A)._x000D_
         Menggala fdr #1 load dropped 125A (186-61A)._x000D_
         Sintong fdr #1 load dropped 20A (82-62A)._x000D_
          _x000D_
14:52 115KV CDSY OCB #31  T/R again._x000D_
         115KV CDSY OCB #33  T/SO, then Closed at 15:12._x000D_
         115KV Sintong GCB #25  T/SO, then Closed at 15:04._x000D_
_x000D_
15:33 115KV CDSY OCB #31  T/R again._x000D_
         115KV CDSY OCB #33  T/SO, then Closed but tripped again._x000D_
         115KV Sintong GCB #25  T/SO,  then Closed at 15:36._x000D_
_x000D_
16:48 It was reported that there was Tarpaulin hanging on 115KV Batang power line o/p #BTG-79._x000D_
_x000D_
17:11 Manually open 115KV CDSY OCB #31, then Closed at 17:18._x000D_
         Manually open 115KV Sintong GCB #25, then Closed at 17:19._x000D_
         Manually closed 115KV CDSY OCB #33 at 17:20._x000D_
         (To take down the Tarpaulin o/p #BTG-79) _x000D_
         Cause: Others. (Tarpaulin hang on 115KV o/p #BTG-79)_x000D_
         _x000D_
         Production loss:_x000D_
         So.Balam fdr  #1   : 179 Bbls /  7   Wells._x000D_
         Menggala fdr  #1   : 364 Bbls /  24 Wells._x000D_
         ----------------------------------------------_x000D_
                     Total        : 543 Bbls /  31 Wells -----&gt; Balam GS._x000D_
_x000D_
         Bangko fdr    #1   : 153 Bbls  /  78 Wells._x000D_
         Bangko fdr    #4   :  72  Bbls  /  37 Wells._x000D_
         Nella fdr        #1   : 133 Bbls  /  73 Wells._x000D_
         Nella fdr        #2   :   35 Bbls /   22 Wells._x000D_
         -----------------------------------------------_x000D_
                     Total        : 393 Bbls  / 250 Wells -----&gt; Bangko GS._x000D_
          _x000D_
           Grand Total        : 936 Bbls  / 281 Wells._x000D_
_x000D_
</t>
  </si>
  <si>
    <t>4924</t>
  </si>
  <si>
    <t xml:space="preserve">Checked &amp; found:_x000D_
-115KV Sintong GCB#25  T/SO.   Ctr: 292-296   R/F: 21@3, 21G-Z1, 67N(Inst.) &amp; 87L@3._x000D_
-115KV CDSY OCB #31 &amp; OCB #33, Counter &amp; Relay flag are not reported yet._x000D_
_x000D_
</t>
  </si>
  <si>
    <t>4925</t>
  </si>
  <si>
    <t>4926</t>
  </si>
  <si>
    <t xml:space="preserve">Checked &amp; found, Batang OCB fdr #2  T/R 1x   Ctr: 135-136   R/F: 51N._x000D_
Patrolled the line &amp; found: -@1 Broken L/A o/p #35AE-24._x000D_
                                      -@1 Broken Pin Insulator o/p #20AJ-28._x000D_
Cause: Lightning._x000D_
_x000D_
</t>
  </si>
  <si>
    <t>4927</t>
  </si>
  <si>
    <t xml:space="preserve">03:40 Sintong fdr #1 Load dropped 29A (82-53A)._x000D_
         Sintong GFPC  T/R 1x._x000D_
         Not checked yet._x000D_
_x000D_
02:16 Checked &amp; found, Recl. 25AD-26 (Sintong fdr #1)  T/R 1x   Ctr: 112-113._x000D_
         Also found, Sintong GFPC  T/R 1x   Ctr: 932-933._x000D_
         Patrolled the line, but found nothing._x000D_
         Cause: Unidentified._x000D_
_x000D_
</t>
  </si>
  <si>
    <t>4928</t>
  </si>
  <si>
    <t xml:space="preserve">09:40 It was reported b/o fuse for Tx o/p #03-4-39. (C.Duri fdr #5)_x000D_
10:20 Checked &amp; found, @3 b/o 3.1SF fuse for 112.5Kva Tx o/p #03-4-39._x000D_
         Replaced b/o fuse above with the same size &amp; energized the Tx._x000D_
         Cause: Unidentified (Fuse)._x000D_
_x000D_
</t>
  </si>
  <si>
    <t>4929</t>
  </si>
  <si>
    <t xml:space="preserve">10:20 It was reported b/o fuse for Tx o/p #04-7-28. (C.Duri fdr #8)_x000D_
14:00 Checked &amp; found, @1 b/o 3.1SF fuse for 112.5Kva Tx o/p #04-7-28._x000D_
         Replaced b/o fuse above with the same size &amp; energized the Tx._x000D_
         Cause: Unidentified (Fuse)._x000D_
_x000D_
</t>
  </si>
  <si>
    <t>4930</t>
  </si>
  <si>
    <t xml:space="preserve">14:30 Manual open fuse for 112.5Kva Tx o/p #06-Q1-09. (C.Duri fdr #14)_x000D_
15:20 Replaced 112.5Kva Tx with the same size o/p #06-Q1-09, and energized the Tx._x000D_
         Cause: Maintenance Job. (Tx Leaks)_x000D_
_x000D_
</t>
  </si>
  <si>
    <t>4931</t>
  </si>
  <si>
    <t xml:space="preserve">17:12 S/U CGT #5, then on line the Unit at 17:29._x000D_
_x000D_
</t>
  </si>
  <si>
    <t>4932</t>
  </si>
  <si>
    <t>4933</t>
  </si>
  <si>
    <t xml:space="preserve">Checked &amp; found, Duri Community ACB fdr #5  T/R 1x   Ctr: 104-105   R/F: 51N._x000D_
Patrolled the Line, but found nothing._x000D_
Cause: Unidentified._x000D_
_x000D_
</t>
  </si>
  <si>
    <t>4934</t>
  </si>
  <si>
    <t xml:space="preserve">3D GFPC Tx #1  T/R 1x._x000D_
Ground fault alarm on 3D fdr #4._x000D_
(No load dropped at any fdrs)_x000D_
Not checked yet._x000D_
_x000D_
</t>
  </si>
  <si>
    <t>4935</t>
  </si>
  <si>
    <t xml:space="preserve">Checked &amp; found, 3D GFPC-TX #1  T/R 1x   Ctr: 4099-4100._x000D_
Patrolled 3D fdr #4 line, but found nothing._x000D_
Cause: Unidentified._x000D_
_x000D_
</t>
  </si>
  <si>
    <t>4936</t>
  </si>
  <si>
    <t>4937</t>
  </si>
  <si>
    <t xml:space="preserve">It was reported b/o fuse for Sta. Service Tx at Darling Substation._x000D_
Checked &amp; found, @1 b/o 1.0SF fuse for 50Kva Tx at Darling Substation. _x000D_
Replaced b/o fuse above with the same size &amp; energized the Tx. _x000D_
Cause: Animal. (Bird)_x000D_
_x000D_
</t>
  </si>
  <si>
    <t>4938</t>
  </si>
  <si>
    <t xml:space="preserve">It was reported b/o fuse for Tx at Well KB #46. (OKB fdr #2)_x000D_
Not checked yet._x000D_
_x000D_
</t>
  </si>
  <si>
    <t>4939</t>
  </si>
  <si>
    <t xml:space="preserve">Checked &amp; found, @2 loose connection &amp; spark on fuse holder for 550Kva Tx on TP of Well KB #46._x000D_
Replaced Fuse holder &amp; fuse link above with the same size (30K), then energized the Tx._x000D_
Cause: Others. (Spark &amp; loose connection of Fuse holder)_x000D_
_x000D_
</t>
  </si>
  <si>
    <t>4940</t>
  </si>
  <si>
    <t xml:space="preserve">10:20-12:38 Shutdown Well #4J-82F, then Open HLC for 112.5Kva Tx o/p #..._x000D_
                   To replacing @2,@3 Pin Insulators o/p #10-J8-04 &amp; @1 o/p #10-J8-05._x000D_
                   Cause: Planned Maintenance._x000D_
_x000D_
</t>
  </si>
  <si>
    <t>4941</t>
  </si>
  <si>
    <t xml:space="preserve">17:26 S/U MGT #6, then on line the Unit at 17:45._x000D_
_x000D_
</t>
  </si>
  <si>
    <t>4942</t>
  </si>
  <si>
    <t xml:space="preserve">17:50 Off line MGT #1, then S/D the Unit for S/B._x000D_
_x000D_
</t>
  </si>
  <si>
    <t>4943</t>
  </si>
  <si>
    <t xml:space="preserve">18:16 Off line MGT #4, then S/D the Unit for S/B._x000D_
_x000D_
</t>
  </si>
  <si>
    <t>4944</t>
  </si>
  <si>
    <t>4.16KV SO RUMBAI FEEDER #2</t>
  </si>
  <si>
    <t xml:space="preserve">09:00 It was reported b/o fuse for Tx at Rumbai Filling Sta. (S.Rumbai fdr #2)_x000D_
11:00 Checked &amp; found, @ b/o 1.0SF fuse for 25Kva Tx at Rumbai Filling Sta.._x000D_
         Replaced b/o fuse above with the same size, then energized the Tx._x000D_
         Cause: Animal. (Monkey)_x000D_
_x000D_
</t>
  </si>
  <si>
    <t>4945</t>
  </si>
  <si>
    <t xml:space="preserve">09:50 S/D Well #8E-22N, and Opened FCO for 300Kva Tx on TP of Well #8E-22N. (8D fdr #5)_x000D_
16:30 Replaced 300Kva Tx due to Oil Leaks and Replaced Secondary cable._x000D_
         Cause: Planned Maintenance. (Transformer Oil Leaks)._x000D_
_x000D_
</t>
  </si>
  <si>
    <t>4946</t>
  </si>
  <si>
    <t xml:space="preserve">14:40 It was reported b/o fuse for Tx o/p #09-R4-01. (C.Duri fdr #4)_x000D_
15:20 Checked &amp; found, @1,@2 b/o 3.1SF fuses for 112.5Kva Tx o/p #09-R4-01._x000D_
         Replaced b/o fuse above with the same size, then energized the Tx._x000D_
         Cause: Unidentified (Fuse)._x000D_
_x000D_
</t>
  </si>
  <si>
    <t>4947</t>
  </si>
  <si>
    <t xml:space="preserve">17:57 S/U MGT #1, then On line the Unit at 18:08._x000D_
_x000D_
</t>
  </si>
  <si>
    <t>4948</t>
  </si>
  <si>
    <t xml:space="preserve">19:08 4160V Dumai (Hsg.) ACB fdr #4  T/SO._x000D_
19:19 Blocked &amp; closed Dumai 4160V ACB fdr #4, Ok. Then released the block._x000D_
         Not checked &amp; patrolled yet._x000D_
_x000D_
</t>
  </si>
  <si>
    <t>4949</t>
  </si>
  <si>
    <t xml:space="preserve">Checked &amp; found, 4160V Dumai (Hsg) ACB fdr #4  T/R 2x   Ctr: 264-266   R/F: 51N._x000D_
Patrolled the line, but found nothing._x000D_
Cause: Unidentified._x000D_
_x000D_
</t>
  </si>
  <si>
    <t>4950</t>
  </si>
  <si>
    <t xml:space="preserve">10:37 S/D 8 Wells, and Opened LBS #4C-45. (5B fdr #3)_x000D_
12:20 Install 3 Span static wire_x000D_
         Cause: Planned Maintenance._x000D_
_x000D_
</t>
  </si>
  <si>
    <t>4951</t>
  </si>
  <si>
    <t>321</t>
  </si>
  <si>
    <t xml:space="preserve">13:48 N.Duri VCB fdr #11  T/O. (on Block status for PT Multy Structure activity)_x000D_
14:00 Manually Closed on Block position N.Duri VCB fdr #11, but failed to Close. (from remote)_x000D_
         (After Ensuring PT Multy Structure in normal operation) _x000D_
_x000D_
15:05 Checked &amp; found, N.Duri VCB fdr #11  T/O.   Ctr: 149-150   R/F: 51N._x000D_
         Manually Closed N.Duri VCB fdr #11, Ok. (from Local)_x000D_
         Not patrolled yet._x000D_
_x000D_
</t>
  </si>
  <si>
    <t>4952</t>
  </si>
  <si>
    <t>4953</t>
  </si>
  <si>
    <t>4954</t>
  </si>
  <si>
    <t xml:space="preserve">Checked &amp; found, Libo OCB fdr #1  T/R 1x   Ctr: 413-414   R/F: 51N._x000D_
Patrolled the line, but found nothing._x000D_
Cause: Unidentified._x000D_
_x000D_
</t>
  </si>
  <si>
    <t>4955</t>
  </si>
  <si>
    <t xml:space="preserve">3D GFPC-TX #1  T/R 1x._x000D_
Ground fault alarm at 3D fdr #2. _x000D_
(No Load dropped at any feeders)_x000D_
Not checked yet._x000D_
_x000D_
</t>
  </si>
  <si>
    <t>4956</t>
  </si>
  <si>
    <t xml:space="preserve">Checked &amp; found, 3D GFPC-TX #1  T/R 1x   Ctr: 100-101._x000D_
Patrolled 3D fdr #2 line, but found nothing._x000D_
Cause: Unidentified._x000D_
_x000D_
</t>
  </si>
  <si>
    <t>4957</t>
  </si>
  <si>
    <t>2479</t>
  </si>
  <si>
    <t xml:space="preserve">01:33 NDC-CT #3  Tripped, By Alarm: Loss of Excitation. _x000D_
         Frequency System dropped to 59:46Hz. (Load Shedding level #2)_x000D_
_x000D_
         3D fdr #6 T/O, then closed at 02:00._x000D_
         4D fdr #4 T/O, then closed at 04:30._x000D_
         4D fdr #5 T/O, then closed at 04:30._x000D_
         4B fdr #1 T/O, then closed at 02:19._x000D_
         4B fdr #4 T/O, then closed at 02:17._x000D_
         5B fdr #4 T/O, then closed at 04:33._x000D_
         5B fdr #5 T/O, then closed at 03:12._x000D_
         8D fdr #1 T/O, then closed at 03:14._x000D_
         8D fdr #3 T/O, then closed at 03:13._x000D_
         BOB load dropped 8MW (17-9 MW)._x000D_
_x000D_
         4D fdr #1 Load dropped 176A (245-69A)._x000D_
         4D fdr #6 Load dropped 89A (149-66A)._x000D_
         3D fdr #5 Load dropped 33A (200-167A)._x000D_
         6D fdr #6 Load dropped 40A (246-206A)._x000D_
         8D fdr #4 Load dropped 52A (173-121A)._x000D_
         8D fdr #8 Load dropped 1136A (180-67A) (Pump Off)._x000D_
         8D fdr #9 Load dropped 120A (175-55A) (Pump Off)._x000D_
         CKB fdr #1 Load dropped 16A (325-309A)._x000D_
         CKB fdr #5 Load dropped 14A (169-155A). _x000D_
_x000D_
         115KV MSY-LUKUT (BOB) load dropped 8Mw (17-9Mw) _x000D_
         Bangko fdr #1 load dropped 48A (209-161A). _x000D_
         Bangko fdr #4 load dropped 58A (234-176A)._x000D_
         Nella fdr #1 load dropped 17A (286-269A)._x000D_
         Sintong fdr #2 load dropped 67A (222-157A).  _x000D_
         So.Balam fdr #1 load dropped 9A (122-113A).   _x000D_
         So.Balam fdr #4 load dropped 14A (1692155A)._x000D_
_x000D_
03:29 NDC-CT #3  Shutdown, but 230KV GCB #33 &amp; GCB #35 Not Open. (NDC #3 as a Motor status)_x000D_
03:34 Manual Open GCB #35. (From DSC)_x000D_
04:22 Manual Open GCB #33. (From N.Duri Subst.)_x000D_
_x000D_
03:29 3D fd #6  T/O, then closd at 04:09._x000D_
03:42 Man. Openned 8D fdr #1, then closed at 04:25._x000D_
         Man. Openned 8D fdr #3, then closed at 04:25._x000D_
03:43 Man. Openned 4D fdr #3, then closed at 04:30._x000D_
03:48 Man. Openned 4D fdr #2, then closed at 04:30._x000D_
03:50 Man. Openned 4B fdr #6, then closed at 04:33._x000D_
03:56 Man. Openned 5B fdr #5, then closed at 04:33._x000D_
_x000D_
03:30 S.Balam fdr #4 Load dropped 30A (169-139A)._x000D_
03:31 Sintong fdr #1 Load dropped    7A (77-70A). _x000D_
         Sintong fdr #2 Load dropped   38A (222-184A)._x000D_
03:35 Ketigul fdr #2  Load dropped   26A (219-193A)._x000D_
_x000D_
03:43 CKB fdr #2 Load dropped 41A (253-212A)._x000D_
         CKB fdr #3 Load dropped 37A (132-95A)._x000D_
         CKB fdr #6 Load dropped 21A (203-182A)._x000D_
03:38 OKB fdr #2 Load dropped  7A (248-241A)._x000D_
_x000D_
04:13 5B fdr #6 Load dropped  63A (190-127A)._x000D_
04:21 6D fdr #1 Load dropped  66A (236-170A)._x000D_
04:39 4D fdr #3 Load dropped  54A (121-67A)._x000D_
03:39 6D fdr #3 Load dropped 115A ( 334-219A). Pump Off._x000D_
03:35 6D fdr #4 Load dropped   61A (122-61A). Pump Off_x000D_
_x000D_
02:25 S/U MGT #4, then On Line the Unit at 02:40._x000D_
03:25 S/U MGT #2, then On Line the Unit at 04:11._x000D_
_x000D_
14:45 Man. Opened 3D OCB fdr #4, then Closed at 17:33. (as Requested by Minas GS-6 operator)_x000D_
         Due to Gathering tank at GS#6 High level._x000D_
_x000D_
14:38 S/U NDC-CT #3, then on line  the unit at 15:05._x000D_
16:00 Off line MGT #2, then S/D the Unit for S/B._x000D_
16:34 Off line MGT #5, then S/D the Unit for S/B._x000D_
_x000D_
         Cause: Equipment Failure. (Broken Excitaion Diode &amp; burnt out fuse of Relay coil)_x000D_
_x000D_
Production Loss: GS 1 :   121 Bbls,   12 wells._x000D_
                         GS 2 :    81 Bbls,    11 wells._x000D_
                         GS 3 :   136 Bbls,   21 wells._x000D_
                         GS 4 :    81 Bbls,    11 wells._x000D_
                         GS 5 :  503 Bbls,    93 wells._x000D_
                         GS 6 :    83 Bbls,    37 wells._x000D_
                     Bangko :   847 Bbls,    25 wells._x000D_
                     Balam   :   702 Bbls,    19 wells._x000D_
          Total Prod loss  : 2590 Bbls,   223 wells._x000D_
_x000D_
</t>
  </si>
  <si>
    <t>4958</t>
  </si>
  <si>
    <t xml:space="preserve">C.Duri fdr #14 Load dropped 40A (239-199)._x000D_
Not checked yet._x000D_
_x000D_
</t>
  </si>
  <si>
    <t>4959</t>
  </si>
  <si>
    <t xml:space="preserve">Checked &amp; found, Recl. 05-N3-02 (C.Duri fdr #14)  T/R 1x   Ctr: 149-150._x000D_
Patrolled the Line &amp; found, a dead Monkey under pole #05-N3-04._x000D_
Cause: Animal. (Monkey)_x000D_
_x000D_
</t>
  </si>
  <si>
    <t>4960</t>
  </si>
  <si>
    <t>44KV BEKASAP MAIN - BEKASAP SUBST LINE</t>
  </si>
  <si>
    <t>Substation Failure (LA)</t>
  </si>
  <si>
    <t xml:space="preserve">16:29 44KV Bekasap Main OCB #1 (Power TX-C)  T/O, Ctr:66662-77773, R/F:50 @B, 87T, 86T._x000D_
         Bekasap fdr #1 &amp; fdr #2. (No Power)_x000D_
         _x000D_
17:30 Found, @2 Broken L/A &amp; touching to conductor of 44KV TX-C at Bekasap  Subst._x000D_
17:50 Man. Opened Bekasap OCB fdr #1 and fdr #2._x000D_
18:10 Transfer Load Bekasap fdr #1 to Bekasap fdr #3, by Closing LBS #3S-62._x000D_
18:30 Transfer Load Bekasap fdr #2 to Bekasap fdr #3, by Closing LBS #38-BD-35._x000D_
19:30 Closed LBS #37-BD-11._x000D_
19:32 Opened LBS #38-BD-35._x000D_
19:35 Normalized operation of Recl. 37-BD-12. (after unplugging the Recloser control cable) _x000D_
         Cause: Substation Failure (Broken L/A)._x000D_
_x000D_
24-Jan-2017_x000D_
09:51 Closed 44KV Bekasap Main GCB #1. _x000D_
         To energized Bekasap Main TXP-C. (After replacing broken L/A of the TXP-C)_x000D_
        _x000D_
To normalize Load Bekasap main fdr #2 and Bekasap Main fdr #3._x000D_
10:11 Open LBS #1-2  o/p #37BD-16._x000D_
10:16 Closed Bekasap Main OCB fdr #2. (Bekasap Main fdr #2 back to normal)_x000D_
_x000D_
10:11 Open LBS #1-3  o/p #37BD-16._x000D_
10:16 Closed Bekasap Main OCB fdr #1. (Bekasap Main fdr #1 back to normal)_x000D_
         _x000D_
</t>
  </si>
  <si>
    <t>4961</t>
  </si>
  <si>
    <t xml:space="preserve">19:00 It was reported b/o fuse for Tx at Well Ampuh #22. (So.Bekasap fdr #1)_x000D_
19:45 Electrician found, Surface Cable Low magger._x000D_
         PGT is not checked yet._x000D_
_x000D_
</t>
  </si>
  <si>
    <t>4962</t>
  </si>
  <si>
    <t xml:space="preserve">Checked &amp; found, @1 b/o 3.5SF fuse for 150Kva Tx at Well Ampuh #22._x000D_
Replaced b/o fuse above with the same size &amp; energized the Tx._x000D_
Cause: Surface cable. (Low megger reading)_x000D_
_x000D_
</t>
  </si>
  <si>
    <t>4963</t>
  </si>
  <si>
    <t>4964</t>
  </si>
  <si>
    <t xml:space="preserve">Checked &amp; found, So.Bekasap OCB fdr #1  T/R 1x   Ctr: 347-348   R/F: 51N._x000D_
Patrolled the Line, but found nothing._x000D_
Cause: Suspected by Lightning._x000D_
_x000D_
</t>
  </si>
  <si>
    <t>4965</t>
  </si>
  <si>
    <t xml:space="preserve">02:44 Minas ACB fdr #1  T/SO.   Ctr: 56-57   R/F: 51@3._x000D_
03:13 Blocked &amp; closed, Minas ACB fdr #1, Ok. Then release the block._x000D_
         Not patrolled yet._x000D_
_x000D_
</t>
  </si>
  <si>
    <t>4966</t>
  </si>
  <si>
    <t>4967</t>
  </si>
  <si>
    <t>SOUTH BALAM SUBSTATION</t>
  </si>
  <si>
    <t>3914</t>
  </si>
  <si>
    <t xml:space="preserve">08:28 115KV So.Balam  C/S  T/O. _x000D_
         So.Balam VCB fdr #4  T/O._x000D_
         (So.Balam Substation blackout)_x000D_
         _x000D_
09:25 Checked &amp; found, 115KV So.Balam  C/S  T/O.   Ctr: 172-173   R/F: 87@2 &amp; 86T._x000D_
         Checked the Tx Visually is good / normal condition._x000D_
_x000D_
         Also found, 13.8KV So.Balam VCB fdr #4  T/O.   Ctr: 306-307   R/F: Back up relay Trip, @B._x000D_
         Then Opened both side Isolation switch of So.Balam fdr #4. _x000D_
         Man. Opened So.Balam VCB fdr #1, fdr #2 &amp; fdr #3._x000D_
_x000D_
09:34 Man. Closed 115KV So.Balam C/S, Ok. (After resetting the Pick up Relay)_x000D_
09:38 Man. Closed 13.8KV So.Balam VCB fdr #2._x000D_
09:38 Man. Closed 13.8KV So.Balam VCB fdr #3._x000D_
09:45 Man. Closed 13.8KV So.Balam VCB fdr #1._x000D_
09:50 Closed both side Isolation switches of So.Balam VCB fdr #4 _x000D_
09:57 Man. Closed 13.8KV So.Balam VCB fdr #4._x000D_
         (And Continued patrolling the line)_x000D_
_x000D_
10:00 115KV So.Balam C/S  T/O again. _x000D_
         (So.Balam Substation blackout again)_x000D_
_x000D_
10:03 Checked &amp; found, 115KV So.Balam C/S  T/O again.   Ctr: 173-174._x000D_
         So.Balam TX  R/F: Latchet, W1,N,T,OC. (86T,Primary Winding, 51N)_x000D_
         Opened both isolation switches of So.Balam VCB fdr #4._x000D_
_x000D_
10:17 Man. Closed 115KV So.Balam C/S, Ok._x000D_
10:20 Man. Closed 13.8KV So.Balam VCB fdr #2. _x000D_
10:23 Man. Closed 13.8KV So.Balam VCB fdr #3._x000D_
10:24 Man. Closed 13.8KV So.Balam VCB fdr #1._x000D_
11:20 Closed LBS #22Y-24. (So.Balam fdr #4 Transfer to So.Balam fdr #3)_x000D_
         (To investigate So.Balam VCB fdr #4 breaker &amp; relay)_x000D_
_x000D_
11:23 115KV So.Balam C/S  T/O again.   Ctr: 174-175. _x000D_
         So.Balam TX, R/F: Latchet, W1,N,T,OC. (86T,Primary Winding, 51N)_x000D_
         _x000D_
11:26 Man. Opened 13.8KV So.Balam VCB fdr #1, fdr #2 &amp; fdr #3._x000D_
11:29 Opened LBS #22Y-24. (to normalize load of So.Balam fdr #4)_x000D_
11:30 Man. Closed 115KV So.Balam C/S, Ok._x000D_
11:31 Man. Closed 13.8KV VCB fdr #2._x000D_
11:32 Man. Closed 13.8KV VCB fdr #3._x000D_
11:33 Man. Closed 13.8KV VCB fdr #1._x000D_
         So.Balam VCB fdr #4 Under investigation &amp; finishing Patrol the line SoBalam fdr #4._x000D_
_x000D_
16:30 Disabled Neutral Over Current Relay (51N) protection of So.Balam TX._x000D_
         (The TX Protection DIfferential Relay 87 still Active)_x000D_
_x000D_
16:40 Man. Closed So.Balam VCB fdr #4, Ok._x000D_
         Cause: Under Investigation._x000D_
_x000D_
</t>
  </si>
  <si>
    <t>4968</t>
  </si>
  <si>
    <t xml:space="preserve">11:00 Continued troubleshooting of 115KV TX So.Balam Substation Prtection system._x000D_
         Checked &amp; found, the input current Relay reading was not balance. _x000D_
         (@1-64A, @2-32A, @3-64A)_x000D_
         Changed @2 CT with the stand by one. (after Bypassing 115KV So.Balam C/S)_x000D_
         Normalized protection system of 115KV So.Balam power Tx. _x000D_
         Relay Input Current reading @1-64A, @2-64A, @3-64A. (After replacing CT @2)_x000D_
         Cause: Substation Failure (Broken CT)._x000D_
_x000D_
</t>
  </si>
  <si>
    <t>4969</t>
  </si>
  <si>
    <t xml:space="preserve">It was reported b/o fuse for Tx o/p #02-06-06. (C.Duri fdr #3)_x000D_
Not checked yet._x000D_
_x000D_
</t>
  </si>
  <si>
    <t>4970</t>
  </si>
  <si>
    <t xml:space="preserve">Checked &amp; found, @...b/o 3.1SF fuse for 112.5Kva Tx o/p #02-06-06. _x000D_
Replaced b/o fuse above with the same size, then energized the Tx._x000D_
Cause: Unidentified (Fuse)._x000D_
_x000D_
</t>
  </si>
  <si>
    <t>4971</t>
  </si>
  <si>
    <t xml:space="preserve">03:11 Batang OCB fdr #3  T/R 1x._x000D_
_x000D_
19:20 Checked &amp; found, Batang OCB fdr #3  T/R 1x   Ctr: 341-342   R/F: 51N._x000D_
         Patrolled the line, but found nothing._x000D_
         Cause: Suspected by Lightning._x000D_
_x000D_
</t>
  </si>
  <si>
    <t>4972</t>
  </si>
  <si>
    <t xml:space="preserve">C.Duri ACB fdr #1  T/R 1x   Ctr: 190-191   R/F: 51N._x000D_
Not Patrolled yet._x000D_
_x000D_
</t>
  </si>
  <si>
    <t>4973</t>
  </si>
  <si>
    <t>4974</t>
  </si>
  <si>
    <t>4975</t>
  </si>
  <si>
    <t xml:space="preserve">It was reported b/o fuse for Tx at Well Pematang #79. (Pematang fdr #1)_x000D_
Not checked yet._x000D_
_x000D_
</t>
  </si>
  <si>
    <t>4976</t>
  </si>
  <si>
    <t xml:space="preserve">Checked &amp; found, @2 b/o 2.1SF fuse for 100Kva Tx at Well Pematang #79. (Pematang fdr #1)_x000D_
Performed TTR test &amp; megger the Tx and found, Low Mega ohm._x000D_
Replaced 100Kva Tx low megger with 150Kva Tx, then energized the Tx._x000D_
Cause: Tx Failure. (Low megger reading)_x000D_
_x000D_
</t>
  </si>
  <si>
    <t>4977</t>
  </si>
  <si>
    <t xml:space="preserve">So.Bakasap fdr #1 Load dropped 92A (136-44A)._x000D_
Not checked yet._x000D_
_x000D_
</t>
  </si>
  <si>
    <t>4978</t>
  </si>
  <si>
    <t xml:space="preserve">Checked &amp; found, Recl. 34BI-18 (So.Bekasap fdr #1)  T/R 1x   Ctr: 157-158._x000D_
Patrolled the Line &amp; found, @3 broken L/A o/p #33BH-06._x000D_
Cause: Lightning._x000D_
_x000D_
</t>
  </si>
  <si>
    <t>4979</t>
  </si>
  <si>
    <t>4980</t>
  </si>
  <si>
    <t xml:space="preserve">Checked &amp; found, No.Duri VCB fdr #5  T/R 1x   Ctr: 109-110   R/F: 51@2._x000D_
Patrolled the line &amp; found, @2 broken L/A o/p #12-G9.1-01._x000D_
Cause: Lightning Arrester._x000D_
_x000D_
</t>
  </si>
  <si>
    <t>4981</t>
  </si>
  <si>
    <t xml:space="preserve">09:51 Closed 44KV Bekasap Main GCB #1. _x000D_
         To energize Bekasap Main TXP-C. (After replacing broken L/A of the TXP-C)_x000D_
        _x000D_
To normalize Load Bekasap main fdr #2 and Bekasap Main fdr #3._x000D_
10:11 Open LBS #1-2  o/p #37BD-16._x000D_
10:16 Closed Bekasap Main OCB fdr #2. (Bekasap Main fdr #2 back to normal)_x000D_
_x000D_
10:11 Open LBS #1-3  o/p #37BD-16._x000D_
10:16 Closed Bekasap Main OCB fdr #1. (Bekasap Main fdr #1 back to normal)_x000D_
         Cause: Plan Maintenance. (after replacing L/A)_x000D_
_x000D_
</t>
  </si>
  <si>
    <t>4982</t>
  </si>
  <si>
    <t xml:space="preserve">It was reported b/o fuse for Tx at Well Pematang #29._x000D_
Checked &amp; found, @3 b/o 7.8SF fuse for 225Kva Tx at Well Pematang #29._x000D_
Performed TTR &amp; megger test the Tx and found, Low Mega ohm._x000D_
Cause: Tx Failure. (Low megger reading)_x000D_
_x000D_
</t>
  </si>
  <si>
    <t>4983</t>
  </si>
  <si>
    <t xml:space="preserve">Replaced 225Kva Tx failure with the same size &amp; energized the Tx at Well Pematang #29._x000D_
Cause: Tx Failure. (Low megger reading)_x000D_
_x000D_
</t>
  </si>
  <si>
    <t>4984</t>
  </si>
  <si>
    <t xml:space="preserve">Minas ACB fdr #2  T/R 1x   Crt: 62-63   R/F: 51N._x000D_
Not checked yet._x000D_
_x000D_
</t>
  </si>
  <si>
    <t>4985</t>
  </si>
  <si>
    <t>4986</t>
  </si>
  <si>
    <t xml:space="preserve">14:00 S/U MGT #5, then On line the Unit at 14:10._x000D_
          _x000D_
</t>
  </si>
  <si>
    <t>4987</t>
  </si>
  <si>
    <t xml:space="preserve">14:50 Off line MGT #7, then S/D the Unit for S/B._x000D_
         (Prior to replacing Fuel Nozzle set)_x000D_
_x000D_
</t>
  </si>
  <si>
    <t>4988</t>
  </si>
  <si>
    <t xml:space="preserve">Ketigul fdr #2 Load dropped 177A (217-40A)._x000D_
Ketigul fdr #3 Load dropped 7A (13-6A)._x000D_
Not checked yet._x000D_
_x000D_
</t>
  </si>
  <si>
    <t>4989</t>
  </si>
  <si>
    <t xml:space="preserve">Checked &amp; found, Recl. 29AL-02 (Ketigul fdr #2) is normal. (Counter did not change)_x000D_
Patrolled the line &amp; found, @2 broken Dead end insulator &amp; broken Jumper o/p #26AL-19._x000D_
(Some wells were off, but Recloser upstream did not operate)_x000D_
Cause: Lightning._x000D_
_x000D_
(The broken Dead end &amp; Jumper had been replaced on 28-Jan-2917)_x000D_
_x000D_
</t>
  </si>
  <si>
    <t>4990</t>
  </si>
  <si>
    <t xml:space="preserve">09:30 Shuted off some wells at downstream of Recl. 07-V5- 02. (D.Field fdr #4)_x000D_
10:15 Replaced 3 Pcs broken L/As o/p #07-V5-03._x000D_
         Cause: Plan Maintenance._x000D_
_x000D_
</t>
  </si>
  <si>
    <t>4991</t>
  </si>
  <si>
    <t xml:space="preserve">14:14 C.Duri ACB fdr #5  T/LO.   Crt: 231-235   R/F: 51@1,@2._x000D_
14:30 Manually closed C.Duri ACB fdr #5, but tripped again.   Ctr: 235-236   R/F: 51@2._x000D_
         Patrolled the line, but found nothing._x000D_
15:12 It was reported any spark on TX at CGS #3._x000D_
         Checked &amp; found, @1 b/o fuse for 50Kva Tx-5 at CGS #3,_x000D_
         Replaced b/o fuse above with same size, then energized the Tx._x000D_
16:00 Open Recl. 03-04-16 (C.Duri fdr #5). (to CGS #3)_x000D_
         Blocked &amp; closed C.Duri ACB fdr #5, Ok._x000D_
         Re-Patrolled the line &amp; found, Branch Tree hang o/p #03-03-25B, then removed it._x000D_
16:40 Closed Recl. 03-04-16 (C.Duri fdr #5), Ok._x000D_
_x000D_
16:44 C.Duri ACB fdr #5  T/SO again. (Still on block)_x000D_
16:47 Man. Opened Recl. 03-04-16 (to CGS #3)._x000D_
16:50 Blocked &amp; Closed C.Duri ACB fdr #5, Ok. Then released the block._x000D_
16:51 Man. Closed Recl. 03-04-16 (C.Duri fdr #5), Ok._x000D_
         Cause: Tree._x000D_
_x000D_
</t>
  </si>
  <si>
    <t>4992</t>
  </si>
  <si>
    <t xml:space="preserve">It was reported b/o fuse for Tx at Well KB #433._x000D_
Checked &amp; found, @2 b/o 7.8SF fuse for 300Kva Tx at Well KB #433._x000D_
Replaced b/o fuse above with same size, then energized the Tx._x000D_
Cause: Animal. (RAT)_x000D_
_x000D_
</t>
  </si>
  <si>
    <t>4993</t>
  </si>
  <si>
    <t xml:space="preserve">06:49 Rangau fdr #2 Load dropped 20A (20-0A)._x000D_
         Shuted off 4 wells due to High pressure. (Prod. line Congeal)_x000D_
16:25 Rangau fdr #2 back to normal._x000D_
         Cause: Planned Maintenance. (Prod. line Congeal)_x000D_
_x000D_
         (No Prod. loss for PGT)._x000D_
_x000D_
</t>
  </si>
  <si>
    <t>4994</t>
  </si>
  <si>
    <t xml:space="preserve">09:33 C.Duri fdr #1 Load dropped 12A (146-124A)._x000D_
10:00 It was reported by Puncak-GS) to shut off  8 wells due to High pressure. (Prod. line Congeal)_x000D_
         (Wells off: Puncak #38, 39, 08, 20, 28, 05, 21 and Puncak #03)._x000D_
         Cause: Planned Maintenance. (Prod. line Congeal)_x000D_
_x000D_
         (No Prod. loss for PGT)._x000D_
_x000D_
</t>
  </si>
  <si>
    <t>4995</t>
  </si>
  <si>
    <t xml:space="preserve">09:47 Manually open Bangko OCB fdr #1 to anticipate High Level Tank over flow._x000D_
         (As per Req. by Bangko-GS : Tri Basuki)_x000D_
         Cause: Planned Maintenance. (Prod. line Congeal)_x000D_
_x000D_
         (No Prod. loss for PGT)_x000D_
_x000D_
</t>
  </si>
  <si>
    <t>4996</t>
  </si>
  <si>
    <t xml:space="preserve">13:50 Closed Bangko OCB fdr #1, then re-start up all wells. _x000D_
         Cause: Plan Maintenance._x000D_
_x000D_
 </t>
  </si>
  <si>
    <t>4997</t>
  </si>
  <si>
    <t xml:space="preserve">10:13 It was reported b/o fuse for Tx o/p #01-03-03._x000D_
14:00 Checked &amp; found, @1,@2 b/o 3.1SF fuses for 112.5Kva Tx o/p #01-03-03._x000D_
          Replaced b/o fuse above with same size, then energized the Tx._x000D_
          Cause: Unidentified (Fuse)._x000D_
_x000D_
</t>
  </si>
  <si>
    <t>4998</t>
  </si>
  <si>
    <t xml:space="preserve">14:06-14:46 Manually Open fuse for 112.5Kva Tx o/p #06-R7-03. (D.Field fdr #4)_x000D_
                  To Replacing 3Pcs L/As o/p #06-R7-03._x000D_
                  (4 wells were down during the Job)_x000D_
                  Cause: Planned Maintenance._x000D_
_x000D_
</t>
  </si>
  <si>
    <t>4999</t>
  </si>
  <si>
    <t xml:space="preserve">Sintong fdr #2 Load dropped 100A (158-58A)._x000D_
Sintong GFPC  T/R 1x._x000D_
(Ground fault alarm on Sintong fdr #2)_x000D_
Not checked yet._x000D_
_x000D_
</t>
  </si>
  <si>
    <t>5000</t>
  </si>
  <si>
    <t xml:space="preserve">Checked &amp; found, Recl. 28AF-02 (Sintong fdr #2)  T/R 1x   Ctr: 632-633._x000D_
Patrolled the line, but found nothing._x000D_
Cause: Suspected by Lightning._x000D_
_x000D_
</t>
  </si>
  <si>
    <t>5001</t>
  </si>
  <si>
    <t xml:space="preserve">11:15 Manually Open So.Balam VCB fdr #4, to anticipate High Level Tank over flow._x000D_
         (As per Req. by Bangko-GS : Tri Basuki)_x000D_
_x000D_
15:47 Close So.Balam fdr #4 &amp; re-start up all wells._x000D_
         Cause: Planned Maintenance. (Prod. line Congeal)_x000D_
_x000D_
         (No Prod. loss for PGT)_x000D_
_x000D_
</t>
  </si>
  <si>
    <t>5002</t>
  </si>
  <si>
    <t>129</t>
  </si>
  <si>
    <t xml:space="preserve">Bekasap fdr #3 load dropped 110A (141-31A)_x000D_
Bekasap fdr #5 load dropped 116A (257-141A). ---&gt; WIP Pumps._x000D_
Bekasap fdr #6 load dropped 18A (72-54A)_x000D_
Not checked yet._x000D_
_x000D_
</t>
  </si>
  <si>
    <t>5003</t>
  </si>
  <si>
    <t xml:space="preserve">Checked &amp; found, Recl. 1TL6 (Bekasap fdr #3)  T/R 1x   Ctr:42-43._x000D_
Patrolled the line, but found nothing._x000D_
Cause: Suspected by Lightning._x000D_
_x000D_
</t>
  </si>
  <si>
    <t>5004</t>
  </si>
  <si>
    <t>5005</t>
  </si>
  <si>
    <t xml:space="preserve">Checked &amp; found, Pematang OCB fdr #2  T/R 1x   Ctr: 456-457   R/F: 51N._x000D_
Patrolled the line &amp; found, @3 broken Dead end Insulator o/p #34BC-25._x000D_
Cause: Lightning._x000D_
_x000D_
</t>
  </si>
  <si>
    <t>5006</t>
  </si>
  <si>
    <t xml:space="preserve">Pematang fdr #1 Load dropped 21A (76-55A)._x000D_
Not checked yet._x000D_
_x000D_
</t>
  </si>
  <si>
    <t>5007</t>
  </si>
  <si>
    <t xml:space="preserve">Checked &amp; found, Recl. 35BC-14 (Pematang fdr #1)  T/R 1x   Ctr: 320-321._x000D_
Patrolled the line &amp; found, @2 broken Dead end Insulator o/p #35BD-52._x000D_
Cause: Lightning._x000D_
_x000D_
</t>
  </si>
  <si>
    <t>5008</t>
  </si>
  <si>
    <t xml:space="preserve">10:33 Open LBS #27AL-03, to repair Hot spot o/p #26AL-14. (Ketigul fdr #2)_x000D_
         (18 Wells were shutdown during the Job done)_x000D_
         (Well Ubi #32, 28, 26, 24, 33, 27, 35, 06, 10, 22, 30, 34, 14, 02, 29, 23, 36 &amp; Ubi #25)_x000D_
12:10 Closed LBS #27AL-03. (after finishing the Job)_x000D_
         Cause: Planned Maintenance._x000D_
_x000D_
</t>
  </si>
  <si>
    <t>5009</t>
  </si>
  <si>
    <t xml:space="preserve">11:33 S/U MGT #7, then On line the Unit at 11:54._x000D_
_x000D_
</t>
  </si>
  <si>
    <t>5010</t>
  </si>
  <si>
    <t xml:space="preserve">12:52 Off line MGT #5, then S/D the Unit for S/B._x000D_
         (Prior to fixing Hot gas leakage at Exhaust Stack)_x000D_
_x000D_
</t>
  </si>
  <si>
    <t>5011</t>
  </si>
  <si>
    <t xml:space="preserve">06:45 It was reported b/o fuse for Tx o/p #07-T1-16. (Duri Field fdr #2)_x000D_
08:30 Checked &amp; found, Main breaker tripped off._x000D_
          performed TTR &amp; Megger test the Tx &amp; found, normal. (Good reading)_x000D_
          Cause: Others. (Under Main Breaker)_x000D_
_x000D_
</t>
  </si>
  <si>
    <t>5012</t>
  </si>
  <si>
    <t xml:space="preserve">08:50 It was reported b/o fuses for Tx o/p #07-V5-13._x000D_
09:15 Checked &amp; found, @1 b/o 3.1SF fuse for 112.5Kva Tx o/p #07-V5-13._x000D_
         Performed TTR, Megger test the Tx &amp; found, Low Mega Ohm reading Tx._x000D_
         Cause: TX failure. (Low Megger reading)_x000D_
     _x000D_
         (The Tx is not replaced yet)_x000D_
_x000D_
</t>
  </si>
  <si>
    <t>5013</t>
  </si>
  <si>
    <t xml:space="preserve">Replaced 112.5Kva Tx failure with the same size, then energized the Tx._x000D_
Cause: Tx Failure._x000D_
_x000D_
</t>
  </si>
  <si>
    <t>5014</t>
  </si>
  <si>
    <t xml:space="preserve">So.Balam fdr #4 Load dropped 77A (169-92A)._x000D_
So.Balam fdr #1 load dropped 12A (119-107A)._x000D_
So.Balam fdr #2 load dropped 97A (97-0A).  T/O WIP at Balam-GS._x000D_
So.Balam fdr #3 load dropped 70A (70-0A).  T/O WIP at Balam-GS._x000D_
Not checked yet._x000D_
_x000D_
</t>
  </si>
  <si>
    <t>5015</t>
  </si>
  <si>
    <t xml:space="preserve">Checked &amp; found, Recl. 16AA-08 (So.Balam fdr #4)  T/R 2x   Ctr: 74-76   R/F: 51N._x000D_
Patrolled the line, but found nothing._x000D_
Cause: Suspected by Lightning._x000D_
_x000D_
</t>
  </si>
  <si>
    <t>5016</t>
  </si>
  <si>
    <t xml:space="preserve">00:10 8C fdr #1 Load dropped 139A (211-72A)._x000D_
03:00 Checked &amp; found, Recl. 9D-25 (8C fdr #1)  T/SO.   Ctr: 49-50._x000D_
         Blocked &amp; Closed Recloser above, then released the block._x000D_
         Patrolled the Line, but found nothing._x000D_
         Cause: Unidentified._x000D_
_x000D_
</t>
  </si>
  <si>
    <t>5017</t>
  </si>
  <si>
    <t xml:space="preserve">N.Duri VCB fdr #5  T/R 1x._x000D_
N.Duri GFPC-Tx #12  T/R 1x._x000D_
Not checked yet._x000D_
_x000D_
</t>
  </si>
  <si>
    <t>5018</t>
  </si>
  <si>
    <t xml:space="preserve">Checked &amp; found, No.Duri VCB fdr #5  T/R 1x   Ctr: 110-111   R/F: 51@3._x000D_
Patrolled the line &amp; found, @3 flashed over Dead end Insulator o/p #12-E7-02._x000D_
Cause: Dead end Insulator._x000D_
_x000D_
</t>
  </si>
  <si>
    <t>5019</t>
  </si>
  <si>
    <t xml:space="preserve">18:51 4160V Dumai (Wharf) ACB fdr #1  T/SO._x000D_
18:55 Blockec &amp; closed 4160V Dumai ACB fdr #1, Ok. Then release the block._x000D_
         Not checked &amp; patrolled yet._x000D_
_x000D_
</t>
  </si>
  <si>
    <t>5020</t>
  </si>
  <si>
    <t xml:space="preserve">Checked &amp; found, 4160V Dumai (Wharf) ACB fdr #1  T/LO.   Ctr: 256-258   R/F: 51N._x000D_
Patrolled the line, but found nothing._x000D_
Cause: Suspected by Lightning._x000D_
_x000D_
</t>
  </si>
  <si>
    <t>5021</t>
  </si>
  <si>
    <t xml:space="preserve">22:26 It was reported b/o fuses for Tx at NC Test Station Area-3._x000D_
23:40 Checked &amp; found, @3 b/o fuse for 500Kva Tx and broken FCO o/p #NN._x000D_
         Cause: Animal. (Monkey)_x000D_
_x000D_
         (Will be replaced tomorrow)_x000D_
_x000D_
</t>
  </si>
  <si>
    <t>5022</t>
  </si>
  <si>
    <t xml:space="preserve">23:00 It was reported b/o fuse for Tx at Well Pematang #97._x000D_
00:40 Checked &amp; found, @1,@2 b/o 7.8SF fuses for 300Kva Tx at Well Pematang #97._x000D_
         Replaced b/o fuses above with same size, then energized the Tx._x000D_
         Cause: Unidentified (Fuse)._x000D_
_x000D_
</t>
  </si>
  <si>
    <t>5023</t>
  </si>
  <si>
    <t xml:space="preserve">So.Bakasap OCB fdr #1  T/R 1x   Ctr: 348-349   R/F: 50@3._x000D_
Patrolled the line, but found nothing._x000D_
Cause: Suspected by Lightning._x000D_
_x000D_
</t>
  </si>
  <si>
    <t>5024</t>
  </si>
  <si>
    <t xml:space="preserve">CKBS VCB fdr #5  T/R 2x._x000D_
CKBS fdr #6 Load dropped 167A (190-23A)._x000D_
Not checked yet._x000D_
_x000D_
</t>
  </si>
  <si>
    <t>5025</t>
  </si>
  <si>
    <t xml:space="preserve">Checked &amp; found, CKBS VCB fdr #5  T/R 2x   Ctr: 145-147   R/F: 51@2,@3._x000D_
Patrolled the line, but found nothing._x000D_
Cause: Suspected by Lightning._x000D_
_x000D_
Checked Recloser at downstream of CKBS fdr #6 &amp; found, normal. (Ctr. did not change)_x000D_
Patrolled the line, but found nothing._x000D_
Cause: Unidentified. (Suspected by Voltage dip when CKBS VCB fdr #5  T/R 2x)_x000D_
_x000D_
</t>
  </si>
  <si>
    <t>5026</t>
  </si>
  <si>
    <t>5027</t>
  </si>
  <si>
    <t xml:space="preserve">Checked &amp; found, Rokan VCB fdr #4  T/R 1x   Ctr: 735-736   R/F: 51@1,@2._x000D_
Patrolled the line &amp; found, a dead Monkey under TP of Well Kirana #01._x000D_
Cause: Animal. (Monkey)_x000D_
_x000D_
</t>
  </si>
  <si>
    <t>5028</t>
  </si>
  <si>
    <t xml:space="preserve">Ketigul VCB fdr #3  T/R 3x._x000D_
Ketigul fdr #2 Load dropped 185A (216-21A)._x000D_
Ketigul fdr #1 Load dropped 22A (107-85A)._x000D_
Not checked yet._x000D_
_x000D_
</t>
  </si>
  <si>
    <t>5029</t>
  </si>
  <si>
    <t xml:space="preserve">Checked &amp; found, Ketigul VCB fdr #3  T/R 2x   Ctr: 171-173   R/F: 51@2,@3._x000D_
Patrolled the line, but found nothing._x000D_
Cause: Suspected by Lightning._x000D_
_x000D_
</t>
  </si>
  <si>
    <t>5030</t>
  </si>
  <si>
    <t xml:space="preserve">21:13 Pungut fdr #2 Load dropped 15A (79-64A)._x000D_
22:15 It was reported no power at Intan Fields._x000D_
         Not checked yet._x000D_
_x000D_
</t>
  </si>
  <si>
    <t>5031</t>
  </si>
  <si>
    <t xml:space="preserve">10:25 Checked &amp; found Recl. 46BP-12 (Pungut fdr #2)  T/LO.   Ctr: 507-514._x000D_
         Patrolled the line &amp; found, falling down Tree &amp; touching to power line near pole #49BT-24._x000D_
         (Line toward Well Penasa #5)_x000D_
12:15 Blocked &amp; closed Recl. 46BP-12, Ok. Then released the block._x000D_
         (After dismantling the above Tree from Power line)_x000D_
         Cause: Tree._x000D_
_x000D_
</t>
  </si>
  <si>
    <t>5032</t>
  </si>
  <si>
    <t xml:space="preserve">4.16KV Dumai (Wharf) ACB fdr #1  T/R 1x._x000D_
Not checked yet._x000D_
_x000D_
</t>
  </si>
  <si>
    <t>5033</t>
  </si>
  <si>
    <t xml:space="preserve">Checked &amp; found, 4.16KV Dumai (Wharf) ACB fdr #1)  T/R 1x   Ctr: 258-259   R/F: 50N._x000D_
Patrolled the line, but found nothing._x000D_
Cause: Unidentified._x000D_
_x000D_
</t>
  </si>
  <si>
    <t>5034</t>
  </si>
  <si>
    <t xml:space="preserve">08:40 It was reported b/o fuse for Tx o/p #06-Q5-04B. (C.Duri fdr #3)_x000D_
09:45 Checked &amp; found, @1,@2 b/o 3.1SF fuses for 112.5Kva Tx o/p #06-Q5-04B._x000D_
         Checked TTR &amp; Megger test the Tx &amp; found, Low megger reading._x000D_
         Cause: Transformer failure. (Low megger reading)_x000D_
_x000D_
         (The Tx failure is nt replaced yet)_x000D_
_x000D_
</t>
  </si>
  <si>
    <t>5035</t>
  </si>
  <si>
    <t xml:space="preserve">Replaced 112.5Kva Tx failure with the same size &amp; energized the Tx o/p #06-Q5-04B._x000D_
Cause: Transformer failure._x000D_
_x000D_
</t>
  </si>
  <si>
    <t>5036</t>
  </si>
  <si>
    <t xml:space="preserve">09:40 It was reported b/o fuse for Tx at Well Pungut #1. (Pungut fdr #1)_x000D_
13:30 Checked &amp; found, @1,@3 b/o 7.8SF fuses for 225Kva Tx at Well Pungut #1._x000D_
         Checked TTR &amp; Megger test the Tx &amp; found, low megger reading._x000D_
         Cause: Transformer failure._x000D_
_x000D_
         (The Tx failure is not replaced yet)_x000D_
_x000D_
</t>
  </si>
  <si>
    <t>5037</t>
  </si>
  <si>
    <t xml:space="preserve">Replaced 225Kva Tx failure with the same size &amp; energized the Tx at Well Pungut #1._x000D_
Cause: Tx Failure._x000D_
_x000D_
</t>
  </si>
  <si>
    <t>5038</t>
  </si>
  <si>
    <t>5039</t>
  </si>
  <si>
    <t xml:space="preserve">Checked &amp; found, 8C VCB fdr #1  T/R 1x   Ctr: 660-661   R/F: 50@2,@3._x000D_
Patrolled the line &amp; found: -@2 Broken Dead end Insulator o/p #9C-12._x000D_
                                      -High Trees &amp; touching to @3 power line near pole #9D-37._x000D_
Cause: Dead end Insulator._x000D_
_x000D_
</t>
  </si>
  <si>
    <t>5040</t>
  </si>
  <si>
    <t xml:space="preserve">16:37 S/U MGT #5, then on line the Unit at 16:55._x000D_
_x000D_
</t>
  </si>
  <si>
    <t>5041</t>
  </si>
  <si>
    <t xml:space="preserve">17:36 Off line MGT #6, then S/D the Unit for S/B._x000D_
         (Prior to replacing AA Compressor)_x000D_
_x000D_
</t>
  </si>
  <si>
    <t>5042</t>
  </si>
  <si>
    <t>5043</t>
  </si>
  <si>
    <t xml:space="preserve">Checked &amp; found, Ketigul VCB fdr #2  T/R 1x   Ctr: 226-227   R/F: 51N._x000D_
Patrolled the line, but found nothing._x000D_
Cause: Unidentified._x000D_
_x000D_
</t>
  </si>
  <si>
    <t>5044</t>
  </si>
  <si>
    <t xml:space="preserve">11:33 It was reported Oil leaks on Power TX-3 at CDSY._x000D_
 _x000D_
13:44 115KV GCB #41  T/O._x000D_
         13.8KV ACB #34  T/O._x000D_
         (Power Tx-3 at CDSY  Tripped)_x000D_
         (CDSY Bus#3 &amp; Bus #4 Islanding with source CGT #4)_x000D_
14:25 Checked &amp; found: -R/F 86HR._x000D_
                                    -Oil Temp. &amp; Winding Temp 60F._x000D_
                                    -PRD Operated._x000D_
14:26 Closed Isolation Switch of 13.8Kv Darling VCB fdr #4._x000D_
_x000D_
14:50 S/U CGT #3._x000D_
15:04 Open Generator Breaker CGT #4, then S/D the unit._x000D_
         Open C.Duri ACB fdr#8, then closed at 15:12. _x000D_
15:06 Closed Darling VCB fdr #4. (to parallel CDSY Bus #3 &amp; Bus #4 with Darling fdr #4)_x000D_
15:10 Closed Generator Breaker CGT #3._x000D_
_x000D_
16:00 Rack Out ACB #34._x000D_
16:27 Closed 115Kv GCB #41. (Running on test TX-3 / no load)._x000D_
         Cause: Under Investigation._x000D_
_x000D_
</t>
  </si>
  <si>
    <t>5045</t>
  </si>
  <si>
    <t xml:space="preserve">16:15 Manually Open 115KV KBJ GCB #33._x000D_
         Manually Open 115KV KBJ GCB #35._x000D_
16:16 Manually Open 115KV 4B   GCB #21._x000D_
         (115KV KBJ - 4B Substation line M/O)_x000D_
_x000D_
17:55 Open 115KV Line Switch KBJ-4B (No: 410-73-006)_x000D_
17:58 Closed 115KV KBJ GCB #33 &amp; GCB #35. (KBJ SW Station back to Ring)_x000D_
         Cause: Other. (Line Diff. Relay Off / problem)_x000D_
_x000D_
</t>
  </si>
  <si>
    <t>5046</t>
  </si>
  <si>
    <t xml:space="preserve">09:16 Opened LBS #5B-67. (6D fdr #1)_x000D_
         (14 Wells were off during the job)_x000D_
         To replacing @2,@3 seriously broken Dead end Isolator o/p #5B-69._x000D_
        _x000D_
11:25 Closed LBS #5B-67._x000D_
         Cause: Maintenance job._x000D_
_x000D_
</t>
  </si>
  <si>
    <t>5047</t>
  </si>
  <si>
    <t xml:space="preserve">10:50-12:20 Shutdown 112.5Kva Tx o/p #05-P1-20. (C.Duri fdr #15)_x000D_
                   To replacing 112.5Kva Tx above with the same size o/p #05-P1-20._x000D_
                   Cause: Maintenance job._x000D_
_x000D_
</t>
  </si>
  <si>
    <t>5048</t>
  </si>
  <si>
    <t xml:space="preserve">16:35 8C fdr #1 Load dropped 124A (209-85A)._x000D_
18:27 Checked &amp; found, Recl. 9D-25 (8C fdr #1)  T/SO.   Ctr: 50-51._x000D_
         Blocked &amp; closed Recl. 9D-25, Ok. Then release the block._x000D_
         The line is not Patrolled yet._x000D_
_x000D_
</t>
  </si>
  <si>
    <t>5049</t>
  </si>
  <si>
    <t>5050</t>
  </si>
  <si>
    <t xml:space="preserve">It was reported b/o fuse for Tx at Well Bangko #181. (Nella fdr #1)_x000D_
Not checked yet._x000D_
_x000D_
</t>
  </si>
  <si>
    <t>5051</t>
  </si>
  <si>
    <t xml:space="preserve">Checked &amp; found, @2,@3 b/o 3.5SF fuses for 150Kva Tx at Well Bangko #181._x000D_
Replaced b/o fuse above with the same size &amp; energized the Tx._x000D_
Cause: Animal. (Monkey)_x000D_
_x000D_
</t>
  </si>
  <si>
    <t>5052</t>
  </si>
  <si>
    <t xml:space="preserve">02:00 CGT #1  Tripped Off.  By Alarm: Lube Oil Bearing Header Temp. High. (No load shedding)_x000D_
                                              Cause: Under Investigation. (Loss of 480Volt)_x000D_
02:02-02:54 Closed ACB #19. (Tie breaker / Bus #1 and Bus #2)_x000D_
         _x000D_
02:39 S/U CGT #1, then online the the Unit at 02:58._x000D_
_x000D_
</t>
  </si>
  <si>
    <t>5053</t>
  </si>
  <si>
    <t>5054</t>
  </si>
  <si>
    <t xml:space="preserve">Checked &amp; found, Batang OCB fdr #2  T/R 1x   Ctr: 136-137   R/F: 51@1._x000D_
Patrolled the line &amp; found, @1 broken L/A on TOP of Well Rantaubais #27._x000D_
Cause: Lightning Arrester._x000D_
_x000D_
</t>
  </si>
  <si>
    <t>5055</t>
  </si>
  <si>
    <t xml:space="preserve">14:46 So.Balam VCB fdr #4  T/SO._x000D_
14:49 Blocked &amp; closed, So.Balam VCB fdr #4, Ok. Then released the Block._x000D_
         Not checked &amp; patrolled yet._x000D_
_x000D_
</t>
  </si>
  <si>
    <t>5056</t>
  </si>
  <si>
    <t xml:space="preserve">Checked &amp; found, So.Balam VCB fdr #4  T/SO.   Ctr: 308. (Did not change)_x000D_
                                                                       R/F: Appear alarm Backup Relay._x000D_
Patrolled the line, but found nothing._x000D_
Cause: Unidentified. _x000D_
 _x000D_
           (Note: Need to functional test breaker operation Counter &amp; Over current Relay)_x000D_
_x000D_
</t>
  </si>
  <si>
    <t>5057</t>
  </si>
  <si>
    <t>5058</t>
  </si>
  <si>
    <t xml:space="preserve">Checked &amp; found, 8C VCB fdr #1  T/R 1x   Ctr: 661-662   R/F: 51N._x000D_
Patrolled the line &amp; found, @3 flashed over L/A o/p #9C-15._x000D_
Cause: Lightning Arrester._x000D_
_x000D_
</t>
  </si>
  <si>
    <t>5059</t>
  </si>
  <si>
    <t xml:space="preserve">09:39-10:58 Blocked C.Duri ACB fdr #3, to replace broken Pin insulator o/p #02-8-08._x000D_
                   (Shutdown Wells #5R-81A &amp; 5R-82A during the Job done)_x000D_
                   Cause: Planned maintenance ._x000D_
_x000D_
</t>
  </si>
  <si>
    <t>5060</t>
  </si>
  <si>
    <t xml:space="preserve">Menggala fdr #1 Load dropped 29A (185-156A)._x000D_
(Ground fault alarm on Menggala fdr #1)_x000D_
Not checked yet._x000D_
_x000D_
</t>
  </si>
  <si>
    <t>5061</t>
  </si>
  <si>
    <t xml:space="preserve">Checked &amp; found, Recl. 19AO-01 (Menggala fdr #1)  T/R 1x   Ctr: 466-467._x000D_
Patrolled the line, but found nothing._x000D_
Cause: Unidentified._x000D_
_x000D_
</t>
  </si>
  <si>
    <t>5062</t>
  </si>
  <si>
    <t xml:space="preserve">6D OCB fdr #1  T/R 1x._x000D_
Not checked yet_x000D_
_x000D_
</t>
  </si>
  <si>
    <t>5063</t>
  </si>
  <si>
    <t xml:space="preserve">Checked &amp; found, 6D OCB fdr #1  T/R 1x   Ctr: 311-312   R/F: 51N._x000D_
Patrolled the line &amp; found, @2 broken Pin Insulator o/p #5B-52._x000D_
Cause: Pin Insulator._x000D_
_x000D_
</t>
  </si>
  <si>
    <t>5064</t>
  </si>
  <si>
    <t xml:space="preserve">10:40 S/U MGT #6, then on line the Unit at 10:52._x000D_
         _x000D_
</t>
  </si>
  <si>
    <t>5065</t>
  </si>
  <si>
    <t xml:space="preserve">11:0 Off line MGT #7, then S/D the Unit for S/B._x000D_
        (Prior to Fixing Atomizing Air Pipe leaks)_x000D_
_x000D_
</t>
  </si>
  <si>
    <t>5066</t>
  </si>
  <si>
    <t xml:space="preserve">11:55 4D fdr #5 Load dropped 14A (160-146A)._x000D_
17:40 Checked &amp; found, Recl. 4D-14A (4D fdr #5)  T/SO.   Ctr: 47-48._x000D_
         Blocked &amp; Closed the Recloser, Ok. Then release the block._x000D_
         Patrolled the Line, but found nothing._x000D_
         Cause: Unidentified._x000D_
_x000D_
</t>
  </si>
  <si>
    <t>5067</t>
  </si>
  <si>
    <t xml:space="preserve">14:11 It was reported b/o fuse for Tx o/p #06-R7-03. (D.Field fdr #4)_x000D_
14:45 Checked &amp; found, @.... b/o fuse for 112.5Kva Tx o/p #06-R7-03._x000D_
         Tested TTR, Megger &amp; found, low megger reading._x000D_
         Cause: Tx Failure. (Low Megger reading)_x000D_
       _x000D_
         (The Tx failure is not replaced yet)_x000D_
_x000D_
</t>
  </si>
  <si>
    <t>5068</t>
  </si>
  <si>
    <t xml:space="preserve">Replace 112.5Kva Tx failure with the same size &amp; energized the Tx o/p #06-R7-03._x000D_
Cause: Tx Failure. _x000D_
_x000D_
</t>
  </si>
  <si>
    <t>5069</t>
  </si>
  <si>
    <t xml:space="preserve">C.Duri fdr #1 Load dropped 43A (139-96A)._x000D_
Not checked yet._x000D_
_x000D_
</t>
  </si>
  <si>
    <t>5070</t>
  </si>
  <si>
    <t>5071</t>
  </si>
  <si>
    <t xml:space="preserve">10:55 It was reported Vandalism at Well BKS #158 &amp; #67. (Multy pad Wells)_x000D_
15:30 Checked &amp; found, FCO for 300Kva Tx in Open Condition at Well BKS #158 &amp; #67._x000D_
         Also found, broken Tx fencing &amp; Loss of Reda cables._x000D_
         Re-Closed FCO above after Replacing Reda Cables._x000D_
         Cause: Theft._x000D_
_x000D_
</t>
  </si>
  <si>
    <t>5072</t>
  </si>
  <si>
    <t xml:space="preserve">15:10 It was reported b/o fuse for Tx o/p #04-02-18. (C.Duri fdr #8)_x000D_
16:20 Checked &amp; found, @1,@2 b/o 3.1SF fuses for 112.5Kva Tx o/p #04-02-18._x000D_
         Replaced b/o fuse above with the same size, then energized the Tx._x000D_
         Cause: Unidentified (Fuse)._x000D_
_x000D_
</t>
  </si>
  <si>
    <t>5073</t>
  </si>
  <si>
    <t xml:space="preserve">11:57 Manually Opened Bekasap VCB fdr #6. (Requested by Bekasap-GS)_x000D_
         Found, 10" Production pipe line jumper from Aman field leaks at near Bekasap-GS._x000D_
16:34 Manually Closed Bekasap VCB fdr #6. (after Fixing the Leakage)_x000D_
         Cause: Planned Maintenance._x000D_
_x000D_
         (No Production Loss charge to PGT)_x000D_
_x000D_
</t>
  </si>
  <si>
    <t>5074</t>
  </si>
  <si>
    <t xml:space="preserve">08:45 Manually Open / close fuses for 112.5Kva Tx o/p #SBB-16. (C.Duri fdr #1)_x000D_
11:00 Repairing Hot Spot at Secondary connection of the Tx o/p #SBB-16._x000D_
         Cause: Palnned Maintenance. (Hot spot on Secondary Cable connection)_x000D_
_x000D_
</t>
  </si>
  <si>
    <t>5075</t>
  </si>
  <si>
    <t xml:space="preserve">22:31 S/U CGT #4, then online the Unit at 23:00._x000D_
_x000D_
</t>
  </si>
  <si>
    <t>5076</t>
  </si>
  <si>
    <t xml:space="preserve">Off line CGT #3, then S/D the Unit for S/B. _x000D_
(Prior to trouble shooting computer-C problem)_x000D_
_x000D_
</t>
  </si>
  <si>
    <t>5077</t>
  </si>
  <si>
    <t>5078</t>
  </si>
  <si>
    <t xml:space="preserve">Checked &amp; found, Pematang OCB fdr #2  T/R 1x   Ctr: 457-458   R/F: 51N._x000D_
Patrolled the line &amp; found, @2 broken Dead end Insulator o/p #34BC-77._x000D_
Cause: Dead end Insulator._x000D_
_x000D_
</t>
  </si>
  <si>
    <t>5079</t>
  </si>
  <si>
    <t xml:space="preserve">S.Balam VCB fdr #4  T/R 1x._x000D_
Not checked yet._x000D_
_x000D_
</t>
  </si>
  <si>
    <t>5080</t>
  </si>
  <si>
    <t xml:space="preserve">Checked &amp; found, So.Balam VCB fdr #4  T/R 1x   Ctr: 308 (did not operate)   R/F: 51N._x000D_
Patrolled the line, but found nothing._x000D_
Cause: Unidentified._x000D_
_x000D_
</t>
  </si>
  <si>
    <t>5081</t>
  </si>
  <si>
    <t xml:space="preserve">10:20 Manually Open /Close fuse for 112.5Kva Tx o/p #05-N7-19. (C.Duri fdr #14)_x000D_
         (4 Wells were off, #6N-84A, 6N-84B, 6N-83C &amp; 6N-84C)_x000D_
12:10 Replaced 112.5Kva Tx above with the same size &amp; energized the Tx. (due to Oil Leak)_x000D_
         Cause: Planned Maintenance._x000D_
       _x000D_
</t>
  </si>
  <si>
    <t>5082</t>
  </si>
  <si>
    <t xml:space="preserve">It was reported Tx Vandalism at LTC Well Bekasap #80. (Bekasap fdr #2)_x000D_
Checked &amp; found, ...Kva Tx Fall down on the ground, then dismantled its Tx._x000D_
Cause: Theft._x000D_
_x000D_
</t>
  </si>
  <si>
    <t>5083</t>
  </si>
  <si>
    <t xml:space="preserve">12:30 Manually Opened /Closed fuses for 112.5Kva Tx o/p #06-Q3-09. (C.Duri fdr #15)_x000D_
         (4 Wells were off, #6Q-37A, 6Q-38A, 6Q-34A &amp; 6Q-37A)_x000D_
13:50 Replaced 112.5Kva Tx failure above with the same size &amp; energized the Tx o/p #06-Q3-09._x000D_
         Cause: Planned maintenance._x000D_
        _x000D_
</t>
  </si>
  <si>
    <t>5084</t>
  </si>
  <si>
    <t>5085</t>
  </si>
  <si>
    <t xml:space="preserve">Checked &amp; found, Ketigul VCB fdr #3  T/R 1x   Ctr: 174-175   R/F: 51N._x000D_
Patrolled the line &amp; found, a dead Monkey o/p #32AN-01._x000D_
Cause: Animal. (Monkey)_x000D_
_x000D_
</t>
  </si>
  <si>
    <t>5086</t>
  </si>
  <si>
    <t xml:space="preserve">It was reported b/o fuse for Tx at Well Rantaubais #057. (Batang fdr #2)_x000D_
not checked yet._x000D_
_x000D_
</t>
  </si>
  <si>
    <t>5087</t>
  </si>
  <si>
    <t xml:space="preserve">Checked &amp; found, @1,@2 b/o 3.5SF fuses for 150Kva Tx at Well Rantaubais #057._x000D_
Replaced b/o fuse above with the same size, then energized the Tx._x000D_
Cause: Animal. (Monkey)_x000D_
_x000D_
</t>
  </si>
  <si>
    <t>5088</t>
  </si>
  <si>
    <t xml:space="preserve">6D fdr #2 Load dropped 162A (235-74A)._x000D_
Not checked yet._x000D_
_x000D_
</t>
  </si>
  <si>
    <t>5089</t>
  </si>
  <si>
    <t xml:space="preserve">Checked &amp; found, Recl. 6D-298 (6D fdr #2)  T/R 1x   Ctr: 51-52._x000D_
Patrolled the line &amp; found, @1 broken L/A o/p #6D-09._x000D_
Cause: Lightning Arresrter._x000D_
_x000D_
</t>
  </si>
  <si>
    <t>5090</t>
  </si>
  <si>
    <t xml:space="preserve">10:30 It was reported b/o fuse for Tx o/p #13-E10-06. (N.Duri fdr #11)_x000D_
15:45 Checked &amp; found, @1 b/o 3.1SF fuse for 112.5Kva Tx o/p #13-E10-06._x000D_
         Replaced b/o fuse above with the same size, then energized the Tx._x000D_
         Cause: Unidentified (Fuse)._x000D_
_x000D_
</t>
  </si>
  <si>
    <t>5091</t>
  </si>
  <si>
    <t xml:space="preserve">09:22 Sintong fdr #2 Load dropped 20A (208-188A)._x000D_
         Ground fault alarm at Sintong fdr #2._x000D_
         Sintong GFPC not operate._x000D_
_x000D_
10:29 Sintong fdr #2 Load dropped again 108A (188-100A)._x000D_
         Sintong fdr #1 load dropped 15A (73-58A)._x000D_
         Sintong GFPC  T/R 1x._x000D_
         Not checked yet._x000D_
_x000D_
</t>
  </si>
  <si>
    <t>5092</t>
  </si>
  <si>
    <t xml:space="preserve">Checked &amp; found, Recl. 29Y-16 (Sintong fdr #2)  T/R 1x   Ctr: 88-89._x000D_
Sintong GFPC  is not reported yet._x000D_
Patrolled the line, but found nothing._x000D_
Cause: Unidentified._x000D_
_x000D_
</t>
  </si>
  <si>
    <t>5093</t>
  </si>
  <si>
    <t xml:space="preserve">10:10 S/U MGT #7, then on line the Unit at 10:25._x000D_
        _x000D_
</t>
  </si>
  <si>
    <t>5094</t>
  </si>
  <si>
    <t xml:space="preserve">10:56 S/U MGT #2, then on line the Unit at 11:16._x000D_
        _x000D_
</t>
  </si>
  <si>
    <t>5095</t>
  </si>
  <si>
    <t xml:space="preserve">12:01 Off line MGT #9, then S/D the Unit for S/B._x000D_
         (Prior to fixing hot gas leak at Exhaust Pigtail)_x000D_
_x000D_
</t>
  </si>
  <si>
    <t>5096</t>
  </si>
  <si>
    <t xml:space="preserve">15:20 It was reported b/o fuse for Tx o/p #06-S7-12. (D.Field fdr #4)_x000D_
16:12 Checked &amp; found, @1,@2 b/o 3.1SF fuses for 112.5Kva Tx o/p #06-S7-12._x000D_
         Replaced b/o fuse above with the same size, then energized the Tx._x000D_
         Cause: Unidentified (Fuse)._x000D_
_x000D_
</t>
  </si>
  <si>
    <t>5097</t>
  </si>
  <si>
    <t xml:space="preserve">Pematang OCB fdr #1  T/R 1x._x000D_
Pematang fdr #2 Load dropped 10A (31-21A)._x000D_
Not checked yet._x000D_
_x000D_
</t>
  </si>
  <si>
    <t>5098</t>
  </si>
  <si>
    <t xml:space="preserve">Checked &amp; found, Pematang OCB fdr #1  T/R 1x   Ctr: 131-132   R/F: 51N._x000D_
Patrolled the line &amp; found, @1,@2,@3 broken Dead end Insulators o/p #34BC-36A._x000D_
Cause: Lightning._x000D_
_x000D_
</t>
  </si>
  <si>
    <t>5099</t>
  </si>
  <si>
    <t xml:space="preserve">16:41 3D OCB fdr #2  T/LO.                            _x000D_
         3D fdr #3 Load dropped 20A (165-143A).                  _x000D_
         3D fdr #4 Load dropped 64A (202-138A).                   . _x000D_
17:50 Checked &amp; found, 3D OCB fdr #2  T/LO.   Ctr: 233-239   R/F: 51@2._x000D_
         Blocked &amp; closed 3D OCB fdr #2, Ok. Then released the block._x000D_
         The line is not patrolled yet._x000D_
_x000D_
</t>
  </si>
  <si>
    <t>5100</t>
  </si>
  <si>
    <t xml:space="preserve">Patrolled the line &amp; found, high Tree &amp; touching to power line between poles #3E-51 &amp; #3E-52._x000D_
Cause: Tree._x000D_
_x000D_
</t>
  </si>
  <si>
    <t>5101</t>
  </si>
  <si>
    <t xml:space="preserve">11:10 It was reported b/o fuse for Tx o/p #06-R5-06. (D.Field fdr #2)_x000D_
11:45 Checked &amp; found, @1,@2 b/o 3.1SF fuses for 112.5Kva Tx o/p #06-R5-06._x000D_
         Replaced b/o fuse above with the same size, then energized the Tx._x000D_
          Cause: Unidentified (Fuse)._x000D_
_x000D_
</t>
  </si>
  <si>
    <t>5102</t>
  </si>
  <si>
    <t xml:space="preserve">13:00 S/U CGT #3, then on line the Unit at 13:20._x000D_
_x000D_
</t>
  </si>
  <si>
    <t>5103</t>
  </si>
  <si>
    <t xml:space="preserve">13:57 Off line MGT #2, then S/D the Unit for S/B._x000D_
_x000D_
</t>
  </si>
  <si>
    <t>5104</t>
  </si>
  <si>
    <t xml:space="preserve">14:35 It was reported b/o fuse for Tx o/p #07-U1-14._x000D_
16:20 Checked &amp; found, @1,@2 b/o 3.1SF fuses for 112.5Kva Tx o/p #07-U1-14._x000D_
         Replaced b/o fuse above with same size, then energized the Tx._x000D_
         Cause: Unidentified (Fuse)._x000D_
_x000D_
</t>
  </si>
  <si>
    <t>5105</t>
  </si>
  <si>
    <t xml:space="preserve">16:48 13.8KV CDSY ACB #34  T/O._x000D_
         115KV CDSY GCB #41  T/O.   _x000D_
         115KV CDSy GCB #43 is still in open position._x000D_
         (115KV CDSY Power TX-3 Trip &amp; 13.8KV Bus #3 &amp; Bus-4 Islanding with sourch CGT #3)_x000D_
_x000D_
         Checked &amp; found, CDSY Power TX-3  T/O,  By Relay 86T._x000D_
         (In the same time CGT #4 open Generator Breaker ACB #46) _x000D_
         _x000D_
17:02 Man. Closed 480V 52T. (Tie Breaker CD SSTX3 - SSTX4). _x000D_
17:14 Man. Opened 13.8KV ACB #39. (Tie Breaker CDSY Bus #3 &amp; Bus #4)_x000D_
         Man. Closed 13.8KV ACB fdr #11. (Parallel with Darling VCB fdr #6)_x000D_
17:18 Man. Opened 480V Tie Brk. 52T._x000D_
_x000D_
17:22 Man. Closed ACB #46 Generator breaker CGT #4._x000D_
17:25 Open Generator Breaker ACB #46. (CGT #4 Full speed no load)_x000D_
         (Then S/D CGT #4 for S/B)_x000D_
_x000D_
17:30 Blocked Darling VCB fdr #6, then Normalize at 17:36._x000D_
17:32 Man. Closed 13.8KV ACB #39. (Tie Breaker) to parallel CDSY Bus #3 &amp; Bus#4 with the System)_x000D_
17:37 Blocked C.Duri fdr #11._x000D_
         Cause: Under Investigation._x000D_
_x000D_
</t>
  </si>
  <si>
    <t>5106</t>
  </si>
  <si>
    <t xml:space="preserve">N.Duri VCB fdr #5  T/R 1x._x000D_
Not checked Yet._x000D_
_x000D_
</t>
  </si>
  <si>
    <t>5107</t>
  </si>
  <si>
    <t xml:space="preserve">Checked &amp; found, N.Duri VCB fdr #5  T/R 1x   Ctr: 111-112   R/F: 51N._x000D_
Patrolled the line, but found nothing._x000D_
Cause: Unidentified._x000D_
_x000D_
</t>
  </si>
  <si>
    <t>5108</t>
  </si>
  <si>
    <t xml:space="preserve">13:45 It was reported No Power at Well Pematang #43. (Pematang fdr #1)_x000D_
17:01 Checked &amp; found, the Fuses were Opened &amp; Loss of Secondary Cable for 100Kva Tx._x000D_
         Perform TTR &amp; Megger test the TX, found good reading._x000D_
         Re-Energized the Tx. (after dismantling secondarys Cable from Tx connection)_x000D_
         Cause: Teft. (Vandalism)_x000D_
_x000D_
         (The Well is still Down, w/o replacing Secondary cable)_x000D_
_x000D_
</t>
  </si>
  <si>
    <t>5109</t>
  </si>
  <si>
    <t xml:space="preserve">19:54-21:23 Manually Opened 3D OCB fdr #4 &amp; 4D OCB fdr #2._x000D_
                   (As per Minas GS-5 Request, due to WIP problem)_x000D_
                   Cause: Planned Maintenance._x000D_
         _x000D_
                   (No LPO Charge to PGT)_x000D_
_x000D_
</t>
  </si>
  <si>
    <t>5110</t>
  </si>
  <si>
    <t xml:space="preserve">19:55 Manually Opened 4D OCB fdr #2 &amp; 3D OCB fdr #4._x000D_
         (As per Minas GS-5 request, due to WIP problem)_x000D_
         Cause: Planned Maintenance._x000D_
_x000D_
</t>
  </si>
  <si>
    <t>5111</t>
  </si>
  <si>
    <t xml:space="preserve">01:24 Manually Closed 4D OCB fdr #2._x000D_
         (After S/U WIP at GS-5 &amp; back to normal operation)_x000D_
         Cause: Planned Maintenance._x000D_
_x000D_
         (No LPO Charge to PGT)_x000D_
_x000D_
</t>
  </si>
  <si>
    <t>5112</t>
  </si>
  <si>
    <t xml:space="preserve">22:27 It was reported b/o fuse for Tx at Well Bangko #128.  (Nella fdr #1)_x000D_
23:40 Checked &amp; found, @1,@2 b/o 3.5SF fuses for 150Kva Tx at Water Well Bangko #128._x000D_
         Replaced b/o fuse above with the same size, then energized the Tx._x000D_
         Cause: Unidentified (Fuse)._x000D_
_x000D_
</t>
  </si>
  <si>
    <t>5113</t>
  </si>
  <si>
    <t xml:space="preserve">06:42 Rokan VCB fdr #2  T/R 1x._x000D_
20:33 Checked &amp; found, Rokan VCB fdr #2  T/R 1x   Ctr: 1246-1247   R/F: 51@1._x000D_
         Patrolled the Line &amp; found, @1 broken L/A o/p #31AV-30._x000D_
         Cause: Lightning._x000D_
_x000D_
</t>
  </si>
  <si>
    <t>5114</t>
  </si>
  <si>
    <t xml:space="preserve">07:24 It was reported b/o fuse for Tx at Well Pagar #45. (Ketigul fdr #2)_x000D_
11:30 Checked &amp; found, @1,@2 b/o 3.5SF fuse for 150Kva Tx at Well Pagar #45._x000D_
         Replaced b/o fuse above with the same size, then energized the Tx._x000D_
         Cause: Animal. (Bird)_x000D_
_x000D_
</t>
  </si>
  <si>
    <t>5115</t>
  </si>
  <si>
    <t xml:space="preserve">08:40 13.8KV Minas ACB #21 (44KV Minas-Rumbai line)  T/LO._x000D_
         Checked &amp; found, 13.8Kv Minas ACB #21  T/LO.   Ctr: 74-77   R/F: 51G-@1._x000D_
         _x000D_
09:22 Patrolled the line &amp; found, @3 broken Dead end insulator &amp; touching to conductor o/p #MR-77._x000D_
         Isolated Powerline towards South Rumbai Substation by opening 44KV LBS #MR-75._x000D_
         _x000D_
10:03 Blocked &amp; closed, 13.8KV Minas ACB #21, Ok._x000D_
         (Energized East &amp; North Rumbai substation)_x000D_
            _x000D_
10:20 Manually opened: _x000D_
         -44KV South Rumbai OCB #1 &amp; its isolation switch at South Rumbai substation._x000D_
         -4.16KV Recl. fdr #1,#2,#3 &amp; fdr #4 at South Rumbai Substation._x000D_
_x000D_
Transferring all load feeders of South Rumbai Substation._x000D_
South Rumbai fdr #2 to East Rumbai fdr #2. (By closing LBS #5RG-03 at 10:39)_x000D_
South Rumbai fdr #3 to East Rumbai fdr #1. (By closing LBS #4RE-12 at 10:48)_x000D_
South Rumbai fdr #4 to North Rumbai fdr #2. (By closing LBS #2RE-09 at 10:50)_x000D_
Part load S.Rumbai fdr #1 to E.Rumbai fdr #2. (By opening LBS #4RF-09 &amp; closing LBS #4RE-15) _x000D_
Part load S.Rumbai fdr #1 to E.Rumbai fdr #1. (By closing LBS #4RF-01)_x000D_
Cause: Conductor._x000D_
_x000D_
</t>
  </si>
  <si>
    <t>5116</t>
  </si>
  <si>
    <t xml:space="preserve">09:26 Minas ACB fdr #5  T/O.   Ctr: 87-88   RF: Did not appear._x000D_
09:33 Blocked &amp; closed Minas ACB fdr #5, Ok. Then released the Block._x000D_
         Not patrolled yet._x000D_
_x000D_
</t>
  </si>
  <si>
    <t>5117</t>
  </si>
  <si>
    <t>5118</t>
  </si>
  <si>
    <t xml:space="preserve">10:40 It was reported b/o fuse for Tx at Well Bangko #274._x000D_
11:11 Checked &amp; found, @2 b/o 15K fuse for 300Kva Tx at Well Bangko #274._x000D_
         Tested the Tx &amp; found, normal. (good reading)_x000D_
         Replaced b/o fuse above with the same size, then energized the Tx. _x000D_
         Cause: Unidentified (Fuse)._x000D_
_x000D_
</t>
  </si>
  <si>
    <t>5119</t>
  </si>
  <si>
    <t>5120</t>
  </si>
  <si>
    <t xml:space="preserve">Checked &amp; found, Duri Field ACB fdr #3  T/R 1x   Ctr: 350-351   R/F: 51N._x000D_
Patrolled the line &amp; found, @1, @2 flashed over Dead end Insulators o/p #01-04-01._x000D_
Cause: Dean end Insulator._x000D_
_x000D_
</t>
  </si>
  <si>
    <t>5121</t>
  </si>
  <si>
    <t xml:space="preserve">09:30 It was reported b/o fuse for Tx o/p #01-05-16._x000D_
09:42 Checked &amp; found, @1,@2 b/o 3.1SF fuses for 112.5Kva Tx o/p #01-05-16._x000D_
         Replaced b/o fuse above with same size, then energized the TX. _x000D_
         Cause: Unidentified (Fuse)._x000D_
_x000D_
</t>
  </si>
  <si>
    <t>5122</t>
  </si>
  <si>
    <t xml:space="preserve">09:47 Manual open LBS #3E-64, to replace @2 broken Dead end Insulator o/p #4D-33._x000D_
         (12 Wells were down during the JOB)_x000D_
10:18 Closed LBS #3E-64._x000D_
         Cause: Planned Maintenance._x000D_
_x000D_
</t>
  </si>
  <si>
    <t>5123</t>
  </si>
  <si>
    <t xml:space="preserve">15:13 S/U MGT #2, then on line the Unit at 15:44._x000D_
_x000D_
</t>
  </si>
  <si>
    <t>5124</t>
  </si>
  <si>
    <t xml:space="preserve">LIBO OCB fdr #1  T/R 1x._x000D_
Not checked yed._x000D_
_x000D_
</t>
  </si>
  <si>
    <t>5125</t>
  </si>
  <si>
    <t xml:space="preserve">Checked &amp; found, Libo OCB fdr #1  T/R 1x   Ctr: 414-415   R/F: 50N._x000D_
Patrolled the line, but found nothing._x000D_
Cause: Unidentified._x000D_
_x000D_
</t>
  </si>
  <si>
    <t>5126</t>
  </si>
  <si>
    <t xml:space="preserve">07:07 Duri Field ACB fdr #2  T/O.   Ctr: 987-988   R/F: 51N._x000D_
         (On block due to RIG APS #3519 activity)_x000D_
         Confirmed to HES Rig Team &amp; found, their Jobs has finished._x000D_
07:23 Manual closed Duri Field ACB fdr #2._x000D_
         Patrolled the Line, but found nothing_x000D_
         Cause: Unidentified._x000D_
_x000D_
</t>
  </si>
  <si>
    <t>5127</t>
  </si>
  <si>
    <t xml:space="preserve">08:30 It was reported b/o fuse for Tx o/p #07-T1-03. ( D.Field fdr #4)_x000D_
08:47 Checked &amp; found, @1,@3 b/o 3.1SF fuses for 112.5kva Tx o/p #07-T1-03._x000D_
         Replaced b/o fuse above with the same size, then energized the Tx._x000D_
         Cause: Unidentified (Fuse)._x000D_
_x000D_
</t>
  </si>
  <si>
    <t>5128</t>
  </si>
  <si>
    <t>5129</t>
  </si>
  <si>
    <t xml:space="preserve">Checked &amp; found, So.Balam VCB fdr #1  T/R 1x   Ctr: 384-385   R/F: 51N._x000D_
Patrolled the line &amp; found, @1 broken Pin Insulator o/p #NN. (Near Well So.Balam #49)_x000D_
Cause: Pin Insulator._x000D_
_x000D_
</t>
  </si>
  <si>
    <t>5130</t>
  </si>
  <si>
    <t>5131</t>
  </si>
  <si>
    <t xml:space="preserve">CPI Power system was normal condition._x000D_
_x000D_
</t>
  </si>
  <si>
    <t>5132</t>
  </si>
  <si>
    <t xml:space="preserve">09:45-12:15 Blocked Pematang fdr #2._x000D_
                   Replaced @1,@2 broken Dead end Insulator o/p #34BC-77._x000D_
                   (S/D Well Pematang #41 during the job)_x000D_
                   Cause: Maintenance job._x000D_
_x000D_
</t>
  </si>
  <si>
    <t>5133</t>
  </si>
  <si>
    <t>5134</t>
  </si>
  <si>
    <t xml:space="preserve">Checked &amp; found, 8D OCB fdr #10  T/R 1x   Ctr: 245-246   R/F: Did not appear._x000D_
Patrolled the line &amp; found, @2,@3 F/O Pin Insulators o/p #NN._x000D_
Cause: Lightning_x000D_
_x000D_
</t>
  </si>
  <si>
    <t>5135</t>
  </si>
  <si>
    <t xml:space="preserve">Ketigul VCB fdr #1  T/R 1x._x000D_
Ketigul fdr #2 Load dropped 40A (195-155A)._x000D_
Not checked yet._x000D_
_x000D_
</t>
  </si>
  <si>
    <t>5136</t>
  </si>
  <si>
    <t xml:space="preserve">Checked &amp; found, Ketigul VCB fdr #1  T/R 1x   Ctr: 176-177   R/F: 51@2._x000D_
Patrolled the line &amp; found, @1,@2 source side Flashed over Recloser bushing o/p #33AK-09._x000D_
Cause: Lightning._x000D_
_x000D_
</t>
  </si>
  <si>
    <t>5137</t>
  </si>
  <si>
    <t xml:space="preserve">17:14 OKB OCB fdr #2  T/R 1x._x000D_
17:25 OKB OCB fdr #2  T/R 1x again._x000D_
          Not checked yet._x000D_
_x000D_
</t>
  </si>
  <si>
    <t>5138</t>
  </si>
  <si>
    <t xml:space="preserve">Checked &amp; found, OKB OCB fdr #2  T/R 2x   Ctr: 1299-1301   R/F: 51N._x000D_
Patrolled the line, but found nothing._x000D_
Cause: Suspected by Lightning._x000D_
_x000D_
</t>
  </si>
  <si>
    <t>5139</t>
  </si>
  <si>
    <t xml:space="preserve">CKBS VCB fdr #3  T/R 1x._x000D_
CKBS fdr #1 Load dropped 286A (316-30A)._x000D_
CKBS fdr #2 Load dropped 250A (258-8A)._x000D_
Not checked yet._x000D_
_x000D_
</t>
  </si>
  <si>
    <t>5140</t>
  </si>
  <si>
    <t xml:space="preserve">Checked &amp; found, CKBS VCB fdr #3  T/R 1x   Ctr: 98-99   R/F: 51N._x000D_
Patrolled the line, but found nothing._x000D_
Cause: Suspected by Lightning._x000D_
_x000D_
</t>
  </si>
  <si>
    <t>5141</t>
  </si>
  <si>
    <t xml:space="preserve">CKBS VCB fdr #5  T/R 1x._x000D_
CKBS fdr #6 Load dropped 178A (192-14A)._x000D_
Not checked yet._x000D_
_x000D_
</t>
  </si>
  <si>
    <t>5142</t>
  </si>
  <si>
    <t xml:space="preserve">Checked &amp; found, CKBS VCB fdr #5  T/R 1x   Ctr: 147-148   R/F: 51N._x000D_
Patrolled the line, but found nothing._x000D_
Cause: Unidentified._x000D_
_x000D_
</t>
  </si>
  <si>
    <t>5143</t>
  </si>
  <si>
    <t>115KV MINAS - 6D LINE</t>
  </si>
  <si>
    <t>272</t>
  </si>
  <si>
    <t xml:space="preserve">115Kv MSY GCB #65  T/R 1x._x000D_
115Kv MSY GCB #63  T/O._x000D_
115Kv 6D   OCB #22  T/R 1x._x000D_
(115KV MSY - 6D line T/R)_x000D_
_x000D_
4D OCB fdr #4  T/O, then close at 09:40._x000D_
4D OCB Fdr #5  T/O, then close at 09:40._x000D_
6D fdr #1 Load dropped 104A (212-108A)._x000D_
6D fdr #2 Load dropped 201A (240-39A)._x000D_
6D fdr #3 Load dropped 259A (282-23A)._x000D_
6D fdr #4 Load dropped 179A (179-0A)._x000D_
6D fdr #5 Load dropped 140A (220-80A)._x000D_
6D fdr #6 Load dropped 239A (246-7A)._x000D_
Not checked yet._x000D_
_x000D_
</t>
  </si>
  <si>
    <t>5144</t>
  </si>
  <si>
    <t xml:space="preserve">Checked &amp; found 115KV MSY GCB #65  T/R 1x   Ctr: 242-243. _x000D_
                         115KV MSY GCB #63  T/SO.    Ctr: 262-263   R/F: 87L-@B &amp; 21G-@B._x000D_
                         115Kv 6D OCB #22    T/R 1x   Ctr: 482-483   R/F: 21G-@B._x000D_
                         (115KV MSY - 6D line  T/R)_x000D_
Patrolled the line &amp; found, broken guy wire &amp; touching to @2 power line o/p #M6D-18._x000D_
Cause: Broken Guy Wire._x000D_
_x000D_
</t>
  </si>
  <si>
    <t>5145</t>
  </si>
  <si>
    <t xml:space="preserve">19:42 Off Line MGT #2, then S/D the Unit for Stand By._x000D_
_x000D_
</t>
  </si>
  <si>
    <t>5146</t>
  </si>
  <si>
    <t xml:space="preserve">C.Duri ACB fdr #15  T/R 1x._x000D_
Not patrolled yet._x000D_
_x000D_
</t>
  </si>
  <si>
    <t>5147</t>
  </si>
  <si>
    <t xml:space="preserve">Checked &amp; found, C.Duri ACB fdr #15  T/R 1x   Ctr: 372-373   R/F: 51N. _x000D_
Patrolled the line, but found nothing._x000D_
Cause: Pin Insulator._x000D_
_x000D_
</t>
  </si>
  <si>
    <t>5148</t>
  </si>
  <si>
    <t xml:space="preserve">15:25 S/U MGT #9, then online the Unit at 15:51._x000D_
_x000D_
</t>
  </si>
  <si>
    <t>5149</t>
  </si>
  <si>
    <t>5150</t>
  </si>
  <si>
    <t>5151</t>
  </si>
  <si>
    <t xml:space="preserve">C.Duri ACB fdr #3  T/R 1x   Ctr: 291-292   R/F: 50@1,@2._x000D_
Not patrolled yet._x000D_
_x000D_
</t>
  </si>
  <si>
    <t>5152</t>
  </si>
  <si>
    <t>5153</t>
  </si>
  <si>
    <t>5154</t>
  </si>
  <si>
    <t xml:space="preserve">Checked &amp; found, Bekasap VCB fdr #6  T/R 1x   Ctr: 347-348   R/F: 51@1._x000D_
Patrolled the line &amp; found, @1 broken Pin Insulator o/p #30BI-16._x000D_
Cause: Lightning._x000D_
_x000D_
</t>
  </si>
  <si>
    <t>5155</t>
  </si>
  <si>
    <t>5156</t>
  </si>
  <si>
    <t xml:space="preserve">Checked &amp; found, Batang OCB fdr #1  T/R 1x   Ctr: 135-136   R/F: 51N._x000D_
Patrolled the line &amp; found, @1 F/O Dead end Insulator on LBS #39AL-01._x000D_
Cause: Lightning._x000D_
_x000D_
</t>
  </si>
  <si>
    <t>5157</t>
  </si>
  <si>
    <t>103</t>
  </si>
  <si>
    <t xml:space="preserve">10:07-11:20 Manual opened 3D OCB fdr #2. (after transfer part load to 4D fdr #5)_x000D_
                   To replacing broken Dead-end Insulator &amp; 2 pcs broken Pin Insulator o/p #3D-75._x000D_
                   (Some wells were off during this Job)._x000D_
                   Cause: Planned Maintenance._x000D_
_x000D_
</t>
  </si>
  <si>
    <t>5158</t>
  </si>
  <si>
    <t xml:space="preserve">12:18 It was reported b/o fuse for Tx o/p #07-T5-11._x000D_
14:50 Checked &amp; found, @1, @2, b/o 3.1SF fuses for 112.5Kva Tx o/p #07-T5-11._x000D_
         Replaced b/o fuse above with the same size, then energized the Tx._x000D_
         Cause: Unidentified (Fuse)._x000D_
_x000D_
</t>
  </si>
  <si>
    <t>5159</t>
  </si>
  <si>
    <t xml:space="preserve">Ketigul VCB fdr #3 T/R 1X._x000D_
Not checked yet._x000D_
_x000D_
</t>
  </si>
  <si>
    <t>5160</t>
  </si>
  <si>
    <t xml:space="preserve">Checked &amp; found, Ketigul VCB fdr #3  T/R 1x   Ctr: 175-176   R/F: 51@2._x000D_
Patrolled the line &amp; found, @2 F/O Dead end Insulator o/p #31AR-25._x000D_
Cause: Lightning._x000D_
_x000D_
</t>
  </si>
  <si>
    <t>5161</t>
  </si>
  <si>
    <t xml:space="preserve">22:34 It was reported that b/o fuse for Tx at Well Bangko #240._x000D_
23:14 Checked &amp; found, @1,@3 b/o fuses for 150 Kva Tx at Well Bangko # 240._x000D_
         Tested the Tx &amp; found, Low Mega ohm reading._x000D_
         Cause: Tx failure (low megger reading)._x000D_
_x000D_
         This Tx is not replaced yet._x000D_
_x000D_
</t>
  </si>
  <si>
    <t>5162</t>
  </si>
  <si>
    <t xml:space="preserve">Replaced 150Kva Tx failure with the same size &amp; energized the Tx at Well Bangko #240._x000D_
Cause: Tx Failure._x000D_
_x000D_
</t>
  </si>
  <si>
    <t>5163</t>
  </si>
  <si>
    <t xml:space="preserve">8C fdr #1 Load dropped 114A (188-74A)._x000D_
Not checked yet._x000D_
_x000D_
</t>
  </si>
  <si>
    <t>5164</t>
  </si>
  <si>
    <t xml:space="preserve">Checked &amp; found, Recl. 9D-14A (8C fdr #1)  T/R 1x   Ctr: 173-174._x000D_
Patrolled the line, but found nothing._x000D_
Cause: Unidentified._x000D_
_x000D_
</t>
  </si>
  <si>
    <t>5165</t>
  </si>
  <si>
    <t xml:space="preserve">115KV KBJ GCB #53  T/R 1x._x000D_
115KV KBJ GCB #55  T/R 1x._x000D_
(115KV KBJ-Libo Line T/R)_x000D_
Not checked yet._x000D_
_x000D_
</t>
  </si>
  <si>
    <t>5166</t>
  </si>
  <si>
    <t xml:space="preserve">Checked &amp; Found 115KV KBJ-Libo GCB#53 T/R 1x  Ctr:228-229   R/F:21BC._x000D_
                          115KV KBJ-Libo GCB#55 T/R 1x  Ctr:312-313   R/F:21BC._x000D_
Patrolled the line but found nothing._x000D_
Cause: Unidentified._x000D_
_x000D_
</t>
  </si>
  <si>
    <t>5167</t>
  </si>
  <si>
    <t xml:space="preserve">11:49-12:12 Manually Opened 6D OCB fdr #1._x000D_
                   Requested by Minas-GS #4 due to WIP Problem._x000D_
                   (No Prod. Loss charge to PGT)_x000D_
                   Cause: Planned Maintenance._x000D_
_x000D_
</t>
  </si>
  <si>
    <t>5168</t>
  </si>
  <si>
    <t xml:space="preserve">12:12-12:49 Manually Opened 4D OCB fdr #4._x000D_
                   Requested by Minas-GS #4 due to WIP Problem._x000D_
                   (No Prod. Loss charge to PGT)_x000D_
                   Cause: Planned Maintenance._x000D_
_x000D_
</t>
  </si>
  <si>
    <t>5169</t>
  </si>
  <si>
    <t xml:space="preserve">12:39 115KV Batang GCB #1    T/R 1x._x000D_
         115KV Sintong GCB #25  T/SO 1x   R/F: 21G-Z1 &amp; 67N-@3._x000D_
         (115KV Batang-Sintong line T/SO)._x000D_
12:45 Manual closed 115KV Sintong GCB #25, Ok._x000D_
_x000D_
Respectively:_x000D_
         Balam fdr #1 load dropped 15A (120-105A).     Prod loss:   68 Bbls / 8 wells._x000D_
         Balam fdr #4 load dropped 10A (186-176A).     Prod loss: 148 Bbls / 8 wells._x000D_
         Nella fdr #1 load dropped 227A (286-59A).       Prod loss: 134 Bbls / 77 wells._x000D_
         Nella fdr #2 load dropped 12A (90-78A).           Prod loss:   8 Bbls / 5 wells._x000D_
         Bangko fdr #1 load dropped 35A (217-182A).    Prod loss:   25 Bbls / 13 wells._x000D_
         Bangko fdr #4 load dropped 110A (243-133A).   Prod loss:   50 Bbls / 28 wells._x000D_
         Menggala fdr #1 load dropped 120A (183-63A). _x000D_
         Sintong fdr #1 load dropped 25A (80-55A).        Prod loss:   23 Bbls / 8 wells._x000D_
         Sintong fdr #2 load dropped 112A (223-111A).   Prod loss:   62 Bbls / 37 wells._x000D_
         Ketigul fdr #2 load dropped 10A (194-184A).     --------------------------------------- +_x000D_
                                                                             Grand Total : 518 Bbls / 184 wells._x000D_
         Not checked yet._x000D_
_x000D_
</t>
  </si>
  <si>
    <t>5170</t>
  </si>
  <si>
    <t xml:space="preserve">Checked &amp; found:_x000D_
-115KV Sintong GCB #25  T/R 1x   Ctr: 296-297   R/F: 67N (Inst) (Z-1) &amp; 21@3._x000D_
-115KV Batang GCB #1     T/SO.    Ctr: 91-92      R/F: 67N (Inst.) (Z-1) &amp; 21@3._x000D_
(115KV Batang - Sintong line T/SO)_x000D_
_x000D_
Patrolled the line, but found nothing._x000D_
Cause: Unidentified._x000D_
_x000D_
</t>
  </si>
  <si>
    <t>5171</t>
  </si>
  <si>
    <t xml:space="preserve">Menggala fdr #1 load dropped 116A (186-70A)._x000D_
Not checked yet._x000D_
_x000D_
</t>
  </si>
  <si>
    <t>5172</t>
  </si>
  <si>
    <t xml:space="preserve">Checked &amp; found, Recl. 19AN-04 (Menggala fdr #1)  T/R 1x   Ctr: 634-635._x000D_
Patrolled the line &amp; found, @1,@3 broken Dead end Insulators o/p #29Y-02._x000D_
Cause: Dead end Insulator._x000D_
_x000D_
</t>
  </si>
  <si>
    <t>5173</t>
  </si>
  <si>
    <t xml:space="preserve">16:27 Bangko OCB fdr #4  T/R 1x._x000D_
         Bangko GFPC  T/R 1x._x000D_
         Ground fault alarm on Bangko fdr #4._x000D_
16:44 Bangko OCB fdr #4  T/R 1x again._x000D_
         Bangko GFPC  T/O._x000D_
16:45 Manually Close Bangko GFPC, Ok._x000D_
         Not checked yet._x000D_
_x000D_
</t>
  </si>
  <si>
    <t>5174</t>
  </si>
  <si>
    <t xml:space="preserve">Checked &amp; found, Bangko OCB fdr #4  T/R 3x   Ctr: 110-113   R/F: 51N._x000D_
Patrolled the line &amp; found, @2 broken L/A o/p #24Y-21._x000D_
Cause: Lightning._x000D_
_x000D_
</t>
  </si>
  <si>
    <t>5175</t>
  </si>
  <si>
    <t xml:space="preserve">Bangko fdr #1 Load dropped 115A (211-96A)._x000D_
Not checked yet._x000D_
_x000D_
</t>
  </si>
  <si>
    <t>5176</t>
  </si>
  <si>
    <t xml:space="preserve">Checked &amp; found, Recl. 24Y-21 (Bangko fdr #1)  T/R 1x   Ctr: 102-103._x000D_
Patrolled the line, but found nothing._x000D_
Cause: Suspected by Lightning._x000D_
_x000D_
</t>
  </si>
  <si>
    <t>5177</t>
  </si>
  <si>
    <t xml:space="preserve">Nella fdr #1 load dropped 213A (286-73A).   Prod loss : 122 Bbls / 70 wells._x000D_
Nella fdr #2 load dropped 45A (90-45A).      Prod loss :   30 Bbls / 17 wells._x000D_
Nella GFPC in blocked position._x000D_
Not checked yet._x000D_
_x000D_
</t>
  </si>
  <si>
    <t>5178</t>
  </si>
  <si>
    <t xml:space="preserve">Checked all Reclosers at downstream Nella fdr #1 &amp; fdr #2 &amp; found, normal. (Ctr: Did not operate)_x000D_
Checked Nella fdr #1 &amp; fdr #2 breaker and found, normal. (Ctr: Did not operate &amp; No Relay flag) _x000D_
Patrolled the line, but found nothing._x000D_
Cause: Unidentified. _x000D_
_x000D_
(Suspected some wells of Nella fdr #1 &amp; fdr #2 were down due to voltage Dip when BKO OCB fdr #4 T/R)_x000D_
_x000D_
</t>
  </si>
  <si>
    <t>5179</t>
  </si>
  <si>
    <t xml:space="preserve">Sintong fdr #2 load dropped 179A (222-43A).   Prod loss : 99 Bbls / 60 wells._x000D_
Sintong fdr #1 load dropped 22A (78-56A).      Prod loss :  21 Bbls / 7 wells._x000D_
Sintong GFPC T/R 1x._x000D_
Ground fault alarm on Sintong fdr #1._x000D_
Not checked yet._x000D_
_x000D_
</t>
  </si>
  <si>
    <t>5180</t>
  </si>
  <si>
    <t xml:space="preserve">Checked &amp; found, Recl. 28AF-02 (Sintong fdr #2)  T/R 1x   Ctr: 634-635._x000D_
Patrolled the line &amp; found, @1 broken Pin Insulator o/p #29Y-02._x000D_
Cause: Lightning._x000D_
_x000D_
</t>
  </si>
  <si>
    <t>5181</t>
  </si>
  <si>
    <t xml:space="preserve">Pungut fdr #2 load dropped 16A (64-48A)._x000D_
Not checked yet._x000D_
_x000D_
</t>
  </si>
  <si>
    <t>5182</t>
  </si>
  <si>
    <t xml:space="preserve">08:00 It was reported no power at No.Asih Fields._x000D_
09:50 Checked &amp; found, Recl. 44BX-06 (Pungut fdr #2)  T/SO.   Ctr: 355-356._x000D_
10:00 Blocked &amp; closed Recl. 44BX-06, Ok. Then released the block._x000D_
         Not Patrolled yet._x000D_
_x000D_
</t>
  </si>
  <si>
    <t>5183</t>
  </si>
  <si>
    <t>5184</t>
  </si>
  <si>
    <t xml:space="preserve">Checked &amp; found C.Duri ACB fdr#1 T/R 1x, Ctr: 198-199, R/F: 51N,@1._x000D_
Patrolled the Line, but Found Nothing._x000D_
_x000D_
Cause : Unidentified_x000D_
_x000D_
</t>
  </si>
  <si>
    <t>5185</t>
  </si>
  <si>
    <t xml:space="preserve">C.Duri fdr #1 Load dropped 54A (142-88A)._x000D_
Not checked yet._x000D_
_x000D_
</t>
  </si>
  <si>
    <t>5186</t>
  </si>
  <si>
    <t xml:space="preserve">17:29 Ketigul VCB fdr #1 T/R 1x._x000D_
         Ketigul fdr #2 load dropped 103A (198-95A)._x000D_
         Ketigul GFPC in blocked postion._x000D_
17:43 Ketigul VCB fdr #1 T/R 1x again.                     Prod loss : 72 Bbls / 21 wells._x000D_
         Ketigul fdr #2 load dropped 54A (198-95A).      Prod loss : 29 Bbls / 5 wells._x000D_
         Ketigul fdr #3 load dropped 8A (23-15A).          Prod loss : 30 Bbls / 2 wells._x000D_
         Ketigul GFPC in blocked postion._x000D_
         Not checked yet._x000D_
_x000D_
</t>
  </si>
  <si>
    <t>5187</t>
  </si>
  <si>
    <t xml:space="preserve">Checked &amp; found, Ketigul VCB fdr #1  T/R 3x   Ctr: 177-180   R/F: 51N._x000D_
Patrolled the line, but found nothing._x000D_
Cause: Suspected by Lightning._x000D_
_x000D_
</t>
  </si>
  <si>
    <t>5188</t>
  </si>
  <si>
    <t>5189</t>
  </si>
  <si>
    <t xml:space="preserve">Checked &amp; found, 4D OCB fdr#5 T/R 2x  Ctr:291-293  R/F:51N._x000D_
Patrolled the line but found nothing._x000D_
Cause : Lightning._x000D_
_x000D_
</t>
  </si>
  <si>
    <t>5190</t>
  </si>
  <si>
    <t xml:space="preserve">(Pematang, Petani &amp; Ketigul RTU Failed)_x000D_
44KV Pematang-Petani line load dropped 69A (90-21A)._x000D_
Suspected Petani VCB fdr #1  T/R 1x._x000D_
Petani fdr #2 load dropped 31A (66-35A)._x000D_
Not checked yet._x000D_
_x000D_
</t>
  </si>
  <si>
    <t>5191</t>
  </si>
  <si>
    <t xml:space="preserve">Checked &amp; found, Petani OCB fdr #1  T/R 1x   Ctr: 28-29   R/F: 51@1._x000D_
Patrolled the line &amp; found, @1 F/O Pin Insulator o/p #33AX-10._x000D_
Cause: Lightning._x000D_
_x000D_
</t>
  </si>
  <si>
    <t>5192</t>
  </si>
  <si>
    <t>115KV 4B - 5B LINE</t>
  </si>
  <si>
    <t>347</t>
  </si>
  <si>
    <t xml:space="preserve">18:39 115KV 5B GCB #21  T/SO._x000D_
         115KV 5B GCB #26  T/SO._x000D_
         (115KV 5B-4B line T/SO)_x000D_
         4B Substation no power due to 4B-KBJ Line in open position. (Diff Relay problem) _x000D_
_x000D_
         Frequency system raise up to 60.78Hz._x000D_
         Requested NDC, MGT, CGT to decrease load._x000D_
18:52 Manually opened 5B OCB fdr #1. (GS #6 Requested)    Closed at: 19:00._x000D_
         Manually opened 5B OCB fdr #5. (GS #6 Requested)    Closed at: 19:00._x000D_
_x000D_
18:53 Offline MGT #6 then Shutdown the unit due to high Freq._x000D_
18:53 Manually closed 115KV 5B OCB #21, Ok._x000D_
19:53 Manually closed 115KV 5B OCB #26, Ok._x000D_
         Not checked yet._x000D_
_x000D_
         Respectevely feeder load dropped._x000D_
      _x000D_
         Bangko fdr #1    Prod loss: 20 Bbls / 10 wells._x000D_
         Bangko fdr #4    Prod loss: 34 Bbls / 19 wells._x000D_
         Nella fdr #1       Prod loss: 121 Bbls / 70 wells._x000D_
         Nella fdr #2       Prod loss:   29 Bbls / 16 wells._x000D_
         Sintong fdr #2    Prod loss:   13 Bbls /  8 Wells._x000D_
                                 ------------------------------------- +_x000D_
                                 Total       :  217 Bbls / 123 wells._x000D_
_x000D_
</t>
  </si>
  <si>
    <t>5193</t>
  </si>
  <si>
    <t xml:space="preserve">Checked &amp; found 115KV Line 4B-5B T/SO  Ctr:2919-2921  R/F:NN._x000D_
                          115KV Line 5B-4B T/SO  Ctr:933-934  R/F:NN._x000D_
Patrolled the line but found nothing._x000D_
Cause: Lightning._x000D_
_x000D_
</t>
  </si>
  <si>
    <t>5194</t>
  </si>
  <si>
    <t xml:space="preserve">18:53 Offline MGT #6, then S/D the Unit due to 115KV line 5B-4B T/SO (High Freq)._x000D_
_x000D_
</t>
  </si>
  <si>
    <t>5195</t>
  </si>
  <si>
    <t>5196</t>
  </si>
  <si>
    <t xml:space="preserve">Checked &amp; found 4B OCB fdr#1 T/R 2x  Ctr:294-296  R/F:50N._x000D_
Patrolled the line but found nothing._x000D_
Cause : Lightning._x000D_
_x000D_
</t>
  </si>
  <si>
    <t>5197</t>
  </si>
  <si>
    <t xml:space="preserve">00:22 It was reported b/o fuse for Tx at Well BKO #295._x000D_
00:50 Checked &amp; found, @1,@2 b/o 7.8SF fuses for 300Kva Tx at Well BKO #295._x000D_
         Replaced b/o fuse above with the same size, then energized the Tx._x000D_
         Cause: Switchboard Problem._x000D_
_x000D_
</t>
  </si>
  <si>
    <t>5198</t>
  </si>
  <si>
    <t xml:space="preserve">00:22 It was reported b/o fuse for Tx at Well BKO #39._x000D_
01:10 Checked &amp; found, @1,@3 b/o 3.5SF fuses for 150Kva Tx at Well BKO #39._x000D_
         Replaced b/o fuse above with the same size, then energized the Tx._x000D_
         Cause: Unidentified (Fuse)._x000D_
_x000D_
</t>
  </si>
  <si>
    <t>5199</t>
  </si>
  <si>
    <t xml:space="preserve">00:22 It was reported b/o fuse for Tx at Well BKO #59. _x000D_
02:04 Checked &amp; found, @1 b/o 7.8SF fuse for 300Kva Tx at Well BKO #59)._x000D_
         Replaced b/o fuse above with the same size, then energized the Tx._x000D_
         Cause: Unidentified (Fuse)._x000D_
_x000D_
</t>
  </si>
  <si>
    <t>5200</t>
  </si>
  <si>
    <t xml:space="preserve">07:20 Ketigul VCB fdr #1  T/R 1x.                            Prod loss: 36 Bbls / 21 wells._x000D_
         Ketigul fdr #2 load dropped 170A (195- 25A).  Prod loss:   6 Bbls /   2 wells._x000D_
         Ketigul fdr #3 load dropped 22A (23-1A).         Prod loss: 16 Bbls /   4 wells._x000D_
         Ketigul GFPC in blocked position._x000D_
         Not checked yet._x000D_
_x000D_
17:24 Checked &amp; found, Ketigul VCB fdr #1  T/R 3x   Ctr: 177-180   R/F: 51N._x000D_
         Patrolled the line, but found nothing._x000D_
         Cause: Unidentified._x000D_
_x000D_
</t>
  </si>
  <si>
    <t>5201</t>
  </si>
  <si>
    <t xml:space="preserve">CKBS VCB fdr #5  T/R 1x._x000D_
CKBS GFPC-TX #2 did not operate._x000D_
Not checked Yet._x000D_
_x000D_
</t>
  </si>
  <si>
    <t>5202</t>
  </si>
  <si>
    <t xml:space="preserve">Checked &amp; found, CKBS VCB fdr #5  T/R 1x   Ctr: 148-149   R/F: 51@1._x000D_
Patrolled the line, but found nothing._x000D_
Cause: Suspected by Lightning._x000D_
_x000D_
</t>
  </si>
  <si>
    <t>5203</t>
  </si>
  <si>
    <t xml:space="preserve">19:34 Darling VCB fdr #3  T/LO._x000D_
         Darling GFPC-TX #1  T/R 1x._x000D_
_x000D_
19:55 Blocked &amp; closed Darling VCB fdr #3, but failed._x000D_
20:23 Opened LBS #05-N7-20N. (C.Duri fdr #10 and Darling fdr #3 are separated)_x000D_
20:26 Blocked &amp; closed Darling VCB fdr #3, Ok._x000D_
         Patrolled at D/S of LBS #05-N7-20N &amp; found, @1 b/o fuse for 1500Kva Tx,_x000D_
         (at Trench 4C at DIF #5)._x000D_
21:00 Closed LBS #05-N7-20N, Ok. (C.Duri fdr #10 fed by Darling fdr #3)._x000D_
         (After isolating its Tx)_x000D_
         Cause: Suspected by Transformer failure._x000D_
_x000D_
</t>
  </si>
  <si>
    <t>5204</t>
  </si>
  <si>
    <t xml:space="preserve">C.Duri ACB fdr #1  T/R 1x   Ctr: 191-192   R/F: 51N._x000D_
Patrolled the line, but found nothing._x000D_
Cause: Unidentified._x000D_
_x000D_
</t>
  </si>
  <si>
    <t>5205</t>
  </si>
  <si>
    <t xml:space="preserve">Rangau fdr #2 Load dropped 73A (76-3A)._x000D_
(Suspected Rangau VCB fdr #2  T/R)_x000D_
Not checked yet._x000D_
_x000D_
</t>
  </si>
  <si>
    <t>5206</t>
  </si>
  <si>
    <t xml:space="preserve">Checked &amp; found Recl. 23BD01 T/R 1x  Ctr:189-190._x000D_
Patrolled the line but found nothing._x000D_
Cause : Unidentified._x000D_
_x000D_
</t>
  </si>
  <si>
    <t>5207</t>
  </si>
  <si>
    <t xml:space="preserve">CGT #4 S/U, then Online to system._x000D_
for Replacing CGT#3  down, to trouble shoot Load swing._x000D_
_x000D_
</t>
  </si>
  <si>
    <t>5208</t>
  </si>
  <si>
    <t xml:space="preserve">10:10 Offline CGT #3 then shutdown the unit for S/B._x000D_
         (For troubleshooting load swing)._x000D_
_x000D_
</t>
  </si>
  <si>
    <t>5209</t>
  </si>
  <si>
    <t xml:space="preserve">D. Field VCB fdr #2 T/R 1x._x000D_
Not checked yet._x000D_
_x000D_
</t>
  </si>
  <si>
    <t>5210</t>
  </si>
  <si>
    <t xml:space="preserve">Checked &amp; found, D. Field VCB fdr#2 T/R 1x Ctr: 988-989  R/F: 51N,@1._x000D_
Patrolled the Line, but found nothing._x000D_
Cause : Unidentified_x000D_
_x000D_
</t>
  </si>
  <si>
    <t>5211</t>
  </si>
  <si>
    <t xml:space="preserve">D. Community fdr#1 T/R 1x._x000D_
Not checked yet._x000D_
_x000D_
</t>
  </si>
  <si>
    <t>5212</t>
  </si>
  <si>
    <t xml:space="preserve">Checked &amp; found, D. Community ACB #25 (fdr#1) T/R 1x Ctr: 94-95   R/F: 51N._x000D_
Patrolled the Line &amp; found nothing._x000D_
Cause: Lightning_x000D_
_x000D_
</t>
  </si>
  <si>
    <t>5213</t>
  </si>
  <si>
    <t xml:space="preserve">09:58 Sintong VCB fdr#2 T/LO_x000D_
         Sintong GFPC T/R 1x _x000D_
         Ground fault alarm on Sintong fdr#2. _x000D_
         _x000D_
10:50 Checked &amp; found, Sintong VCB fdr#2 T/LO  Ctr: 450-454  R/F: 51 @2._x000D_
         Also found, Sintong GFPC T/R 1x  Ctr: 944-945   R/F: 51N. _x000D_
         (Recl. 28-AF-17 in Bypassed, under Sintong fdr#2)._x000D_
         Patrolled the Line &amp; found, @2 broken Jumper (touched Pole) for Recl. 29-AK-24, (Supplied to _x000D_
         Pagar Gas plant)._x000D_
         Opened LBS 29-AI-04 to isolated the Recloser above. _x000D_
10:59 Manually Closed Sintong VCB fdr#2, Ok. (Sintong field back to normal, Except Pagar Gas plant)._x000D_
12:30 Bypassed Recl. 29-AK-24, then Closed LBS 29-AI-04. (Pagar Gas plant back to normal)_x000D_
         Cause: Hot line Clampt (jumper for Recloser)._x000D_
_x000D_
</t>
  </si>
  <si>
    <t>5214</t>
  </si>
  <si>
    <t xml:space="preserve">11:44 It was reported b/o fuse for Tx at well S. Balam #328 (S. Balam fdr#4)._x000D_
15:30 Checked &amp; found, @3 b/o fuse for 150KVATX._x000D_
         Replaced the fuse with the same size, then energized the TX._x000D_
         Cause: Unidentified._x000D_
_x000D_
</t>
  </si>
  <si>
    <t>5215</t>
  </si>
  <si>
    <t xml:space="preserve">Duri Field fdr #3 T/R 1x._x000D_
Not checked yet._x000D_
_x000D_
</t>
  </si>
  <si>
    <t>5216</t>
  </si>
  <si>
    <t xml:space="preserve">Checked &amp; found, D. Field VCB fdr#3 T/R 1x  Ctr: 351-352   R/F: 51N._x000D_
Patrolled the Line, but found nothing._x000D_
Cause : Unidentified_x000D_
_x000D_
</t>
  </si>
  <si>
    <t>5217</t>
  </si>
  <si>
    <t xml:space="preserve">17:30 It was reported b/o fuse for Tx o/p 10-J8-02 (ND fdr#1)._x000D_
18:24 Checked &amp; found, @3 b/o fuse for 112.5KVATX._x000D_
         Replaced the fuse with the same size, then energized the TX._x000D_
         Cause : Animal (monkey)._x000D_
_x000D_
</t>
  </si>
  <si>
    <t>5218</t>
  </si>
  <si>
    <t xml:space="preserve">00:00 It was reported b/o fuse for Tx at well So. Menggala#08 (Menggala fdr#1)._x000D_
01:40 Replaced @3 b/o fuse for 300KVA Tx with the same size then energized the Tx._x000D_
         Cause: Unidentified Fuse._x000D_
_x000D_
</t>
  </si>
  <si>
    <t>5219</t>
  </si>
  <si>
    <t xml:space="preserve">10:43 S/U CGT#3, then online the unit at 11:02._x000D_
_x000D_
</t>
  </si>
  <si>
    <t>5220</t>
  </si>
  <si>
    <t xml:space="preserve">So. Bekasap fdr#1 load dropped 100A (126-26A)._x000D_
Not checked yet._x000D_
_x000D_
</t>
  </si>
  <si>
    <t>5221</t>
  </si>
  <si>
    <t xml:space="preserve">Checked &amp; found, Recl. 36-BI-04 T/R 1x  Ctr: 740-741   R/F: 51N @3._x000D_
Patrolled the Line &amp; found, @3 broken LA o/p 35-BI-05._x000D_
Cause : Lightning Arrester_x000D_
_x000D_
</t>
  </si>
  <si>
    <t>5222</t>
  </si>
  <si>
    <t xml:space="preserve">Sintong fdr#2 load dropped 145A (213-68A)._x000D_
Not checked yet._x000D_
_x000D_
</t>
  </si>
  <si>
    <t>5223</t>
  </si>
  <si>
    <t xml:space="preserve">Checked &amp; found, Recl. 28-AF-02 T/R 1x  Ctr: 635-636   R/F: 51N @1._x000D_
Patrolled the Line &amp; found, @1 Broken Pin insulator O/P 28-AA-10_x000D_
Cause : Pin Insulator_x000D_
_x000D_
</t>
  </si>
  <si>
    <t>5224</t>
  </si>
  <si>
    <t xml:space="preserve">13.8KV OKB OCB fdr#2  T/R 1x._x000D_
Not checked yet._x000D_
_x000D_
</t>
  </si>
  <si>
    <t>5225</t>
  </si>
  <si>
    <t xml:space="preserve">Checked &amp; found, OKB OCB fdr#2 T/R 1x  Ctr:1301-1302   R/F:51N._x000D_
Patrolled the line but found nothing._x000D_
Cause : Unidentified._x000D_
_x000D_
</t>
  </si>
  <si>
    <t>5226</t>
  </si>
  <si>
    <t xml:space="preserve">Bekasap VCB fdr#6 T/R 1x._x000D_
Not checked yet._x000D_
_x000D_
</t>
  </si>
  <si>
    <t>5227</t>
  </si>
  <si>
    <t xml:space="preserve">Checked &amp; found, Bekasap VCB fdr#6 T/R 1x  Ctr: 348-349   R/F: 51N @2._x000D_
Patrolled the Line &amp; found, @2 broken Dead-end Insulator O/P 39-BI-16._x000D_
Cause : Dead End Insulator_x000D_
_x000D_
</t>
  </si>
  <si>
    <t>5228</t>
  </si>
  <si>
    <t xml:space="preserve">Sintong fdr#2 load dropped 10A (204-194A)._x000D_
Sintong GFPC T/R 1X._x000D_
Ground fault alarm on Sintong fdr #2._x000D_
Not checked yet._x000D_
_x000D_
</t>
  </si>
  <si>
    <t>5229</t>
  </si>
  <si>
    <t xml:space="preserve">Checked &amp; found, Sintong GFPC T/R 1x  ctr: 949-950   R/F: 51N._x000D_
Patrolled the line but found nothing._x000D_
Cause: Unidentified._x000D_
_x000D_
</t>
  </si>
  <si>
    <t>5230</t>
  </si>
  <si>
    <t xml:space="preserve">11:00 It was reported B/O fuse at well BKO#291 (Bangko fdr#4)._x000D_
Not checked yet._x000D_
_x000D_
</t>
  </si>
  <si>
    <t>5231</t>
  </si>
  <si>
    <t xml:space="preserve">Checked &amp; found, @2, @3 b/o Fuses for 150KVA TX at well BKO #291._x000D_
Replaced the Fuse with the same size, then energized the TX._x000D_
Cause : Unidentified (Fuse)_x000D_
_x000D_
</t>
  </si>
  <si>
    <t>5232</t>
  </si>
  <si>
    <t xml:space="preserve">Duri Community ACB#25 (fdr#1) T/R 1X._x000D_
Not checked yet._x000D_
_x000D_
</t>
  </si>
  <si>
    <t>5233</t>
  </si>
  <si>
    <t xml:space="preserve">Checked &amp; found, Duri Community ACB fdr #1 T/R 1x  Ctr: 94-95   R/F: 51N_x000D_
Patrolled the line, but found nothing._x000D_
Cause: Unidentified._x000D_
_x000D_
</t>
  </si>
  <si>
    <t>5234</t>
  </si>
  <si>
    <t xml:space="preserve">17:13 So.Bekasap OCB fdr#1 load dropped 100A (121-21A)._x000D_
17:19 So.Bekasap OCB fdr#1 T/SO._x000D_
17:43 Blocked and closed So.Bekasap OCB fdr#1,ok, then released the block._x000D_
         Not checked yet._x000D_
_x000D_
</t>
  </si>
  <si>
    <t>5235</t>
  </si>
  <si>
    <t xml:space="preserve">Checked &amp; found, S. Bekasap OCB fdr#1 T/SO, Ctr: 349-350, R/F: None._x000D_
Patrolled the Line, but found nothing._x000D_
Cause : Unidentified_x000D_
_x000D_
</t>
  </si>
  <si>
    <t>5236</t>
  </si>
  <si>
    <t xml:space="preserve">23:30 It was reported b/o fuse for Tx o/p 07-U3-11 (D.Field fdr#4)._x000D_
24:00 Checked &amp; found, @1, @2 b/o fuse for 112.5KVATX._x000D_
         Performed TTR &amp; Megger the TX, found Low megger reading._x000D_
         Cause: Low megger reading._x000D_
_x000D_
         (Will Replaced Soon)._x000D_
_x000D_
</t>
  </si>
  <si>
    <t>5237</t>
  </si>
  <si>
    <t xml:space="preserve">11:43 Replaced Failure 112.5KVA TX o/p 07-U3-11 with the same size then energized the TX._x000D_
         Cause: Low Megger reading._x000D_
_x000D_
</t>
  </si>
  <si>
    <t>5238</t>
  </si>
  <si>
    <t xml:space="preserve">06:27 Duri Community VCB fdr#5 T/R 1x  ctr: 105-106   R/F: 51, @1,@2._x000D_
         Patrolled the Line &amp; found, @1, @2 broken LA o/p 1-KT-48._x000D_
         Cause : Unidentified (L/A)_x000D_
_x000D_
</t>
  </si>
  <si>
    <t>5239</t>
  </si>
  <si>
    <t xml:space="preserve">16:21 8C VCB fdr #1 T/R 1x._x000D_
         Not checked yet._x000D_
_x000D_
</t>
  </si>
  <si>
    <t>5240</t>
  </si>
  <si>
    <t xml:space="preserve">Checked &amp; found, 8C VCB fdr#2 T/R 1x  Ctr: 508-509   R/F: 51N._x000D_
Patrolled the Line, but found nothing._x000D_
Cause : Unidentified_x000D_
_x000D_
</t>
  </si>
  <si>
    <t>5241</t>
  </si>
  <si>
    <t xml:space="preserve">16:26 C.Duri ACB fdr #1 T/R 1x  Ctr: 192-193   R/F: 51G, 51N._x000D_
         Not Patrolled yet._x000D_
_x000D_
</t>
  </si>
  <si>
    <t>5242</t>
  </si>
  <si>
    <t xml:space="preserve">14:00 Checked and found, C. Duri 13.8KV ACB #11 T/R 2X   ctr: 191 193   R/F: 51N._x000D_
         Patrolled the line but found nothing._x000D_
         Cause: Suspected by Lightning._x000D_
_x000D_
</t>
  </si>
  <si>
    <t>5243</t>
  </si>
  <si>
    <t xml:space="preserve">09:45 S/U MGT #5 and Online the unit at 10:05 to restore the load._x000D_
_x000D_
</t>
  </si>
  <si>
    <t>5244</t>
  </si>
  <si>
    <t xml:space="preserve">10:21 Offline MGT #7 then S/D the unit for Clean Gas Scrubber Tank._x000D_
_x000D_
</t>
  </si>
  <si>
    <t>5245</t>
  </si>
  <si>
    <t xml:space="preserve">10:22 Petani OCB fdr #2 T/R 1x._x000D_
         Not checked yet._x000D_
_x000D_
</t>
  </si>
  <si>
    <t>5246</t>
  </si>
  <si>
    <t xml:space="preserve">Checked &amp; found, Petani OCB fdr#2 T/R 1x, Ctr: 216-217, R/F: 51N._x000D_
Patrolled the Line &amp; found, @1 Broken LA o/p PTN#48._x000D_
Cause : Lightning_x000D_
_x000D_
</t>
  </si>
  <si>
    <t>5247</t>
  </si>
  <si>
    <t xml:space="preserve">16:26 6D OCB fdr#5 T/R 2x  Ctr: 736-738   R/F: 50N_x000D_
         Not checked yet._x000D_
_x000D_
</t>
  </si>
  <si>
    <t>5248</t>
  </si>
  <si>
    <t xml:space="preserve">Checked &amp; found, 6D OCB fdr#5 T/R 2x, Ctr: 736-738. R/F: 50N._x000D_
Patrolled the Line &amp; found, @3 broken Pin support O/P 5D-114._x000D_
Cause : Lightning_x000D_
_x000D_
</t>
  </si>
  <si>
    <t>5249</t>
  </si>
  <si>
    <t xml:space="preserve">11:30 It was reported b/o fuse for Tx at well Rantau Bais #59 (Batang fdr#2)._x000D_
18:20 Checked &amp; found, @2 ,@3 b/o fuse for 150KVA TX .   _x000D_
         Replaced b/o fuse above with same size then energized TX._x000D_
         Cause : Unidentified_x000D_
_x000D_
</t>
  </si>
  <si>
    <t>5250</t>
  </si>
  <si>
    <t xml:space="preserve">08:56 5B fdr #1 load dropped 47A (94-47A)._x000D_
10:26 Checked and found, Recl. 5B-06 T/SO   ctr: 30-31._x000D_
         Blocked and closed Recl. above but tripped again._x000D_
11:05 Patrolled the line and found, @3 broken conductor o/p 5B-33._x000D_
         (8 wells off down)._x000D_
16:40 Repaired @3 broken conductor o/p 5B-33._x000D_
         Blocked and closed Recl. 5B-06, Ok, then released the block._x000D_
         Cause: Conductor._x000D_
_x000D_
</t>
  </si>
  <si>
    <t>5251</t>
  </si>
  <si>
    <t xml:space="preserve">11:18 It was reported b/o fuses for Tx at well So. Balam #69._x000D_
12:25 Checked and found, @2, @3 b/o fuses for 100KVA TX._x000D_
         Replaced b/o fuse above with same size, then energized the TX._x000D_
         Cause: Animal (Monkey)._x000D_
_x000D_
</t>
  </si>
  <si>
    <t>5252</t>
  </si>
  <si>
    <t xml:space="preserve">16:01 3D OCB fdr #2 T/R 1X._x000D_
         3D fdr #3 load dropped 15A ( 149-134A)._x000D_
         3D fdr #4 load dropped 27A ( 166-139A)._x000D_
         3D fdr #5 load dropped 12A ( 157-145A)._x000D_
         Not checked yet._x000D_
_x000D_
</t>
  </si>
  <si>
    <t>5253</t>
  </si>
  <si>
    <t xml:space="preserve">16:00 Checked and found, 3D OCB fdr #2 T/R 1x   Ctr: 240-241   R/F: 51N._x000D_
          Patrolled the line and found nothing._x000D_
          Cause: Lightning._x000D_
_x000D_
</t>
  </si>
  <si>
    <t>5254</t>
  </si>
  <si>
    <t xml:space="preserve">07:29 C. Duri fdr #1 load dropped 43A (141-98A)._x000D_
Not checked yet._x000D_
_x000D_
</t>
  </si>
  <si>
    <t>5255</t>
  </si>
  <si>
    <t xml:space="preserve">13:57 Checked and found, Recl. 38AS09 T/R 1X   ctr: 199-200 d/s C. Duri fdr #1._x000D_
         Patrolled the line but nothing found._x000D_
         Cause: Unidentified._x000D_
_x000D_
</t>
  </si>
  <si>
    <t>5256</t>
  </si>
  <si>
    <t>257</t>
  </si>
  <si>
    <t xml:space="preserve">10:28 It was reported unbalance voltage at wells Kopar #07, #27 and #34 (Rokan fdr#2)_x000D_
12:20 Checked and found, @2 broken Jumper o/p 29AV- 47._x000D_
15:40 Blocked Rokan VCB fdr#2_x000D_
         Replaced broken Jumper above then released the block._x000D_
         Cause : Jumper_x000D_
_x000D_
</t>
  </si>
  <si>
    <t>5257</t>
  </si>
  <si>
    <t xml:space="preserve">21:03 It was reported b/o fuse for Tx at well KB #385._x000D_
         Will be replaced tomorrow._x000D_
_x000D_
</t>
  </si>
  <si>
    <t>5258</t>
  </si>
  <si>
    <t xml:space="preserve">09:00 Checked and found, @1 b/o fuse for 550Kva at well KB #385 d/s CKBS fdr #5._x000D_
         Replaced b/o fuse above with same size, then energized the TX._x000D_
         Cause: Unidentified._x000D_
_x000D_
</t>
  </si>
  <si>
    <t>5259</t>
  </si>
  <si>
    <t xml:space="preserve">02:57 4D OCB fdr#1 T/R 1x   -----&gt;WIP._x000D_
         4D fdr#6 Load dropped 111A (136-25A)   -----&gt;WIP_x000D_
         3D fdr#6 Load dropped 152A (152-55A)   -----&gt;WIP_x000D_
         3D fdr#6 Load dropped 112A (113-1A)     -----&gt;WIP_x000D_
_x000D_
Manually open Some feeder to anticipated High tank level._x000D_
(Due to failed to Start WIP)._x000D_
_x000D_
03:25 Manual Open 3D fdr #F4, and closed at 06:30._x000D_
03:50 Manual Open 3D fdr #F7, and closed at 04:06._x000D_
03:50 Manual Open 3D fdr #F2, and closed at 06:41._x000D_
04:04 Manual Open 4D fdr #F3, and closed at 09:58._x000D_
04:05 Manual Open 4D fdr #F5, and closed at 07:22._x000D_
04:25 Manual Open 5B fdr #F3, and closed at 10:07._x000D_
_x000D_
04:00 Offline MGT #5 and then S/D the unit due to anticipated System High frequency. _x000D_
17:35 Checked &amp; found, 4D OCB fdr#1 T/R 1x, Ctr: 176-177, R/F: 51._x000D_
          Patrolled the Line, but found nothing._x000D_
          Cause : Unidentified_x000D_
_x000D_
</t>
  </si>
  <si>
    <t>5260</t>
  </si>
  <si>
    <t xml:space="preserve">03:21 Manual Opened 3D OCB fdr #4.     Closed back at 06:30._x000D_
03:50 Manual Opened 3D OCB fdr #2.     Closed back at 06:40._x000D_
03:51 Manual Opened 3D OCB fdr #3.     Closed back at 06:41._x000D_
03:52 Manual Opened 3D OCB fdr #7.     Closed back at 04:06._x000D_
04:04 Manual Opened 4D OCB fdr #3.     Closed back at 09:58._x000D_
04:05 Manual Opened 4D OCB fdr #5.     Closed back at 07:22._x000D_
04:25 Manual Opened 5B OCB fdr #3.     Closed back at 10:07._x000D_
         To avoid Over level, due to WIP problem at GS-5._x000D_
         Cause: Planned Maintenance._x000D_
_x000D_
</t>
  </si>
  <si>
    <t>5261</t>
  </si>
  <si>
    <t xml:space="preserve">04:00 Offline MGT #5 then S/D the unit for S/B, due to  High Frequency system._x000D_
(Minas GS 5 all WIP could not start and Open Some feeder for Oil Field)._x000D_
_x000D_
</t>
  </si>
  <si>
    <t>5262</t>
  </si>
  <si>
    <t>1361</t>
  </si>
  <si>
    <t xml:space="preserve">06:45 N.Duri fdr#8 Load dropped 115A (135-20A)._x000D_
         N.Duri fdr#8 Ground fault alarm._x000D_
09:40 It was reported No power around Pole 10-K2-27 d/s N. Duri fdr #7._x000D_
         (Load N.Duri fdr #7 feed from N. Duri fdr #8)_x000D_
10:30 Patrolled the line but found nothing._x000D_
11:00 Checked and found Recl. 10-K2-02 T/LO   ctr:112-118 d/s N. Duri fdr #8._x000D_
         Continued to patrolled the line._x000D_
14:30 Open LBS 10-K4-14 (to separated load N. Duri fdr #7 and N. Duri fdr #8)._x000D_
14:36 Closed Recl. 10-K2-02. OK _x000D_
         Re patrolled the line and found @1, @2, @3 broken Pin Insulator o/p 10. J4. 01A (Ex Recl.)._x000D_
15:15 Isolated the broken Pin Insulator by opening By-pass Switch o/p 10. J4. 01A (Ex Recl.)._x000D_
15:27 Closed LBS 10-K4-14  (N. Duri #8 back to supplied load of N. Duri Fdr #7)._x000D_
         Cause: Pin Insulator (broken)._x000D_
_x000D_
</t>
  </si>
  <si>
    <t>5263</t>
  </si>
  <si>
    <t xml:space="preserve">Libo OCB fdr#2 T/R 1x._x000D_
Not checked yet._x000D_
_x000D_
</t>
  </si>
  <si>
    <t>5264</t>
  </si>
  <si>
    <t xml:space="preserve">Checked &amp; found, Libo OCB fdr#2 T/R 1x   Ctr: 430-431   R/F: 50N _x000D_
Patrolled the line and found, dead monkey o/p 38-CC-12A_x000D_
Cause: Animal._x000D_
_x000D_
</t>
  </si>
  <si>
    <t>5265</t>
  </si>
  <si>
    <t xml:space="preserve">09:25  S/U MGT #7 and online the unit at 09:49._x000D_
_x000D_
</t>
  </si>
  <si>
    <t>5266</t>
  </si>
  <si>
    <t xml:space="preserve">10:03 115 KV MSY GCB #81 T/O   R/F: 86T._x000D_
         115 KV MSY GCB #83 T/O._x000D_
11:26 Checked and found, 115KV Minas TX-11 Bucholz relay operated._x000D_
         Disable relay 86T of TX-11._x000D_
11:28 Closed 115KV MSY GCB #81, OK._x000D_
11:29 Closed 115KV MSY GCB #83, OK._x000D_
         Cause: Under investigation._x000D_
_x000D_
</t>
  </si>
  <si>
    <t>5267</t>
  </si>
  <si>
    <t xml:space="preserve">10:45 It was reported b/o fuses for Tx o/p 06-R7-16._x000D_
14:40 Checked and found, @2 b/o fuse for 112.5Kva TX._x000D_
         Replaced b/o fuse above with same size, then energized the TX._x000D_
         Cause: Animal (Squirrel)._x000D_
_x000D_
</t>
  </si>
  <si>
    <t>5268</t>
  </si>
  <si>
    <t xml:space="preserve">14:15 Manually Open fuse for 112.5Kvca TX o/p 09-T1-04 for repair Hot Spot._x000D_
15:15 Replaced broken TX with same size, then energized the TX._x000D_
         Cause: Planned Maintenance._x000D_
_x000D_
</t>
  </si>
  <si>
    <t>5269</t>
  </si>
  <si>
    <t xml:space="preserve">15:07 Offline MGT #8 then S/D the unit for CI._x000D_
_x000D_
</t>
  </si>
  <si>
    <t>5270</t>
  </si>
  <si>
    <t xml:space="preserve">15:28 It was reported b/o fuses at well Pematang #17._x000D_
17:15 Checked and found, @2, @3 b/o fuse for 300Kva TX._x000D_
         Replaced b/o fuse above with same size, then energized the TX._x000D_
         Cause: Animal (Monkey)._x000D_
_x000D_
</t>
  </si>
  <si>
    <t>5271</t>
  </si>
  <si>
    <t>191</t>
  </si>
  <si>
    <t xml:space="preserve">16:33 Ground fault alarm from So. Balam fdr #1._x000D_
         So. Balam fdr #1 load dropped 102A (125-23A)._x000D_
         So. Balam fdr #2 load dropped 63A (98-35A) WIP_x000D_
         So. Balam fdr #3 load dropped 100A (100-0A) WIP._x000D_
         So. Balam fdr #4 load dropped 42A (190-148A)._x000D_
Not checked yet._x000D_
_x000D_
</t>
  </si>
  <si>
    <t>5272</t>
  </si>
  <si>
    <t xml:space="preserve">13:36 Checked and found, Recl: 16-Z-25  T/R 1x   Counter: 25-26   R/F: 51N._x000D_
         Patrolled the line found nothing._x000D_
         Cause: Suspected by Lightning._x000D_
_x000D_
</t>
  </si>
  <si>
    <t>5273</t>
  </si>
  <si>
    <t xml:space="preserve">Rokan VCB fdr#2 T/R 1x._x000D_
Not checked yet._x000D_
_x000D_
</t>
  </si>
  <si>
    <t>5274</t>
  </si>
  <si>
    <t xml:space="preserve">Checked and found ROKAN VCB fdr #2  T/R 1x   R/F: 51N   Counter: 1247-1248._x000D_
Patrolled the line found @3 broken pin insulator on pole 29-AV-35._x000D_
Cause: Pin Insulator._x000D_
_x000D_
</t>
  </si>
  <si>
    <t>5275</t>
  </si>
  <si>
    <t xml:space="preserve">07:37 3D OCB fdr #5 load dropped 86A (183-97A) ---&gt;WIP tripped._x000D_
Shuted Off same feeders to anticipated Tank over flow due to WIP failed to start._x000D_
07:55 Manually open 4D fdr #3,  and closed at 10:23._x000D_
08:04 Manually open 4D fdr #2,  and closed at 10:20._x000D_
08:17 Manually open 3D fdr #3,  and closed at 10:37._x000D_
19:50 Manually open 3D fdr #4,  and Closed at 02:07. (March,12, 2017)_x000D_
         Manual shuted off some weels : 4D-53E, 3D-86N, 4D-41N, 3D-44, 4D-25 and 4D-51._x000D_
         Cause: under investigation._x000D_
_x000D_
</t>
  </si>
  <si>
    <t>5276</t>
  </si>
  <si>
    <t xml:space="preserve">C Duri ACB #23 ( Feeder #6)  T/R 1x   R/F: 51N   Ctr: 460-461._x000D_
Not patrolled yet._x000D_
_x000D_
</t>
  </si>
  <si>
    <t>5277</t>
  </si>
  <si>
    <t xml:space="preserve">Checked and foundC Duri ACB #23 ( Feeder #6)  T/R 1x   R/F: 51N   Ctr: 460-461. _x000D_
Patrolled the line nothing found._x000D_
Cause: Suspected Lightning._x000D_
_x000D_
</t>
  </si>
  <si>
    <t>5278</t>
  </si>
  <si>
    <t>148</t>
  </si>
  <si>
    <t xml:space="preserve">14:17 So. Bekasap 13.8KV OCB fdr #1 T/O  R/F: 51@3   Counter: 350-351._x000D_
14:25 Blocked and closed 13.8KV So. Bekasap fdr #1 --&gt; OK._x000D_
14:29 So Bekasap 13.8KV OCB fdr #1 T/O on blocked position._x000D_
         Patrolled the line nothing found._x000D_
15:47 Blocked and close 13.8KV So. Bekasap fdr #1 --&gt; OK and then released the block._x000D_
         Cause: Unidentified._x000D_
_x000D_
</t>
  </si>
  <si>
    <t>5279</t>
  </si>
  <si>
    <t xml:space="preserve">15:10 3D fdr #4 load dropped 126A (173-47A)._x000D_
         Ground fault alarm on 3D fdr #4._x000D_
         Not checked yet._x000D_
_x000D_
</t>
  </si>
  <si>
    <t>5280</t>
  </si>
  <si>
    <t xml:space="preserve">Checked and found Recl: 2D-14   T/R 1x   Counter: 44-45._x000D_
Patrolled the line nothing found._x000D_
Cause: Suspected Lightning._x000D_
_x000D_
</t>
  </si>
  <si>
    <t>5281</t>
  </si>
  <si>
    <t>230KV N. Duri-KBJ Line - 2 - TWR 129-192</t>
  </si>
  <si>
    <t xml:space="preserve">15:48 230KV Line -2 N.Duri - KBJ T/O, by R/F: Ground Distribution Zone -1 @C to Neutral._x000D_
         (The Line above is In Block Position, due to RIG activity at Well DSF 56-07-13A)._x000D_
         230KV N.Duri GCB #11 T/O, Ctr: 289-290._x000D_
         230KV N.Duri GCB #13 T/O, Ctr: 277-278._x000D_
         230KV KBJ GCB #93 T/O, Ctr: 247-248._x000D_
         230KV KBJ GCB #93 T/O, Ctr: 274-275._x000D_
         _x000D_
         Energized 230KV Line -2 N.Duri - KBJ._x000D_
17:57 Closed 230KV N.Duri GCB #11._x000D_
20:46 Closed 230KV N.Duri GCB #13._x000D_
18:01 Closed 230KV KBJ GCB #93._x000D_
20:41 Closed 239KV KBJ GCB #94._x000D_
         _x000D_
          Cause: Under Investigation._x000D_
_x000D_
</t>
  </si>
  <si>
    <t>5282</t>
  </si>
  <si>
    <t xml:space="preserve">15:48  230KV-115KV KBJ TX#1 T/O by R/F: 50 BF Pole A,B,C initiated._x000D_
          115KV KBJ GCB #31 T/O, Ctr: 105-106._x000D_
          115KV KBJ GCB #33 T/O, Ctr: 245-246._x000D_
          230KV KBJ GCB #92 T/O, Ctr: 370-371._x000D_
          230KV KBJ GCB #94 T/O, Ctr: 370-371._x000D_
        _x000D_
          Energized the 230KV-115KV KBJ TX#1, after Reset the Relay_x000D_
20:36  Closed 230KV KBJ GCB #31._x000D_
20:40  Closed 230KV KBJ GCB #33._x000D_
20:34  Closed 230KV KBJ GCB #92._x000D_
20:41  Closed 230KV KBJ GCB #94._x000D_
_x000D_
          Cause: Under Investigation._x000D_
_x000D_
</t>
  </si>
  <si>
    <t>5283</t>
  </si>
  <si>
    <t xml:space="preserve">17:41 Manually opened 8C VCB Feeder #4.         Closed at 19:27._x000D_
18:05 Manually opened Minas ACB feeder #3.     Closed at: 05:24   ( March ,12,2017)._x000D_
18:17 Manually opened 8D OCB feeder #3.         Closed at: 17:24    ( March, 12,2017)._x000D_
         Due to WIP Problem at GS #2._x000D_
         Cause: Planned Maintenance._x000D_
_x000D_
</t>
  </si>
  <si>
    <t>5284</t>
  </si>
  <si>
    <t xml:space="preserve">21:50 Offline CDGT #3, then S/D the unit for S/B, _x000D_
         (for troubleshooting over heat at Lower Chasing Boroscope Hole)._x000D_
_x000D_
</t>
  </si>
  <si>
    <t>5285</t>
  </si>
  <si>
    <t xml:space="preserve">08:03 S/U MGT #5 then Online the unit at 08:22 to restore the load._x000D_
_x000D_
</t>
  </si>
  <si>
    <t>5286</t>
  </si>
  <si>
    <t xml:space="preserve">09:42 S/U CGT #3 then Online the unit at 10:00 to restore the load after fixing Hot gas leakage. _x000D_
_x000D_
</t>
  </si>
  <si>
    <t>5287</t>
  </si>
  <si>
    <t xml:space="preserve">16:30 It was reported that B/O fuse for Tx o/p 04-04-20.				_x000D_
17:16 Checked &amp; found, @2 B/O 2.1 SF fuse for 112.5 KVA Tx o/p 04-04-20._x000D_
         Tested the Tx &amp; found normal (good reading)._x000D_
         Replaced B/O fuse above with the same size &amp; energized the Tx._x000D_
         Cause: Animal (Monkey)._x000D_
_x000D_
</t>
  </si>
  <si>
    <t>5288</t>
  </si>
  <si>
    <t>5289</t>
  </si>
  <si>
    <t xml:space="preserve">Checked and found Batang OCB fdr #2  T/R 1x   Counter: 137-138   R/F: 51N._x000D_
Patrolled the line found @2,@3 broken pin insulator on pole 36-AG-20._x000D_
Cause: Lightning._x000D_
_x000D_
</t>
  </si>
  <si>
    <t>5290</t>
  </si>
  <si>
    <t xml:space="preserve">19:25 Manual Opened 4D VCB fdr#2,    Closed at 22:45._x000D_
         To Avoid Over level dueto WIP problem at GS-5._x000D_
         Cause: Planned Maintenance._x000D_
_x000D_
</t>
  </si>
  <si>
    <t>5291</t>
  </si>
  <si>
    <t xml:space="preserve">09:49 Offline MGT#4 and then S/D the unit for S/B._x000D_
_x000D_
</t>
  </si>
  <si>
    <t>5292</t>
  </si>
  <si>
    <t xml:space="preserve">03:16 S/U MGT #2 then online the unit at 03:40._x000D_
         ( to back up load priod  NDC #3 will be S/D due to Batt. problem)._x000D_
_x000D_
14:05 Off line and then S/D MGT #2 for S/B._x000D_
_x000D_
</t>
  </si>
  <si>
    <t>5293</t>
  </si>
  <si>
    <t xml:space="preserve">04:00 S/U MGT #4 then online the unit at 04:18._x000D_
          ( to back up load priod  NDC #3 will be S/D due to Batt. problem)._x000D_
_x000D_
</t>
  </si>
  <si>
    <t>5294</t>
  </si>
  <si>
    <t xml:space="preserve">08:20 S/U MGT #1 and then On line the unit at 08:58._x000D_
13:56 Off line MGT #1 and then S/D the unit for stand by._x000D_
_x000D_
</t>
  </si>
  <si>
    <t>5295</t>
  </si>
  <si>
    <t>514</t>
  </si>
  <si>
    <t xml:space="preserve">08:50 Emergency Shut down on NDC #3 (due to replace Battery cell No:57)._x000D_
_x000D_
         08:51 Reduce load of NDC #3._x000D_
         09:30 Manually opened 4D fdr #5   Closed at :13:11._x000D_
         09:33 Manually opened 4D fdr #3   Closed at :13:10._x000D_
         09:42 Manually opened 3D fdr #6   Closed at :13:10._x000D_
         09:46 Manually opened 5B fdr #5   Closed at :13:09._x000D_
         09:55 Manually opened 4B fdr #4   Closed at :13:08._x000D_
         10:02 Manually opened 8D fdr #3   Closed at :13:07._x000D_
         11:30 Manually opened 5B fdr #4   Closed at :13:08._x000D_
         10:26 Manually opened 4B fdr #1   Closed at :13:06._x000D_
_x000D_
10:03 Off line NDC #3 and then shut down unit._x000D_
12:32 S/U NDC #3 and then On line the unit at 13:01._x000D_
13:30 Informed to BOB to normalized all Load._x000D_
         Cause: Planned maintenance._x000D_
_x000D_
Production loss during the JOB:_x000D_
_x000D_
          GS #2 -----&gt; 95 Bbls,   13 Wells  / 0 WIP._x000D_
          GS #4 -----&gt; 93 Bbls,   15 Wells  / 0 WIP.   _x000D_
          GS #5 -----&gt; 47 Bbls,   07 Wells  / 1 WIP._x000D_
          GS #6 -----&gt;264 Bbls   63 Wells  / 3 WIP._x000D_
          -----------------------------------------------_x000D_
          TOTAL        :499 Bbls   98 Wells / 4 WIP.   _x000D_
_x000D_
</t>
  </si>
  <si>
    <t>5296</t>
  </si>
  <si>
    <t xml:space="preserve">09:19 Switching to shut down 115Kv Line CKBS-PTN ._x000D_
_x000D_
09:36 Opened Suram Fdr#1,               -----&gt; then closed at 21:07_x000D_
09:38 Opened Suram fdr#2,                -----&gt; then closed at 21:10_x000D_
09:43 Opened Petapahan fdr#2,          -----&gt; then closed at 20:54._x000D_
09:58 Opened Petapahan fdr#1,          -----&gt; then closed at 20:19._x000D_
10:16 Opened 115Kv Line CKBS-PTN GCB1,   then closed at 19:46._x000D_
_x000D_
         Cause: Construction Job._x000D_
_x000D_
</t>
  </si>
  <si>
    <t>5297</t>
  </si>
  <si>
    <t xml:space="preserve">14:20 Off line and then S/D MGT #5 for S/B._x000D_
_x000D_
</t>
  </si>
  <si>
    <t>5298</t>
  </si>
  <si>
    <t xml:space="preserve">16:33 It was reported B/O fuse o/p 10-J8-04 (N.Duri fdr#2)._x000D_
17:00 Checked &amp; found @3 B/O FCO for 112.5 KVa Tx o/p 10-J8-04._x000D_
          (Would be changed tomorrow)._x000D_
         Cause: Broken Fuse Cut Out._x000D_
_x000D_
</t>
  </si>
  <si>
    <t>5299</t>
  </si>
  <si>
    <t xml:space="preserve">Replaced @3 B/O FCO for 112.5 KVa Tx o/p 10-J8-04, and energized the Tx._x000D_
Cause: Broken Fuse Cut Out._x000D_
_x000D_
</t>
  </si>
  <si>
    <t>5300</t>
  </si>
  <si>
    <t>5301</t>
  </si>
  <si>
    <t xml:space="preserve">Checked &amp; found Ketigul VCB fdr#2 T/R 1x  Ctr:227-228  R/F:51@3._x000D_
Patrolled the line &amp; found Dead Monkey at Terminal pole Pagar#30._x000D_
Cause : Animal (Monkey)._x000D_
_x000D_
</t>
  </si>
  <si>
    <t>5302</t>
  </si>
  <si>
    <t xml:space="preserve">21:21 C. Duri fdr #6 load dropped 41A (179-138A)._x000D_
         (All load C.Duri fdr#9 feed from C.Duri fdr#6)_x000D_
         Not checked yet._x000D_
_x000D_
</t>
  </si>
  <si>
    <t>5303</t>
  </si>
  <si>
    <t xml:space="preserve">Checked &amp; found Recl. 04-5-02 T/R 1x  Ctr:211-212   R/F:51@1._x000D_
Patrolled the line &amp; found Dead Monkey at pole 04-7-03._x000D_
Cause : Animal (Monkey)._x000D_
_x000D_
</t>
  </si>
  <si>
    <t>5304</t>
  </si>
  <si>
    <t xml:space="preserve">17:13 Petapahan fdr#1 Load dropped 48A (89-41A)._x000D_
17:30 Checked &amp; found Recl 30CZ23 T/R 1x  Ctr:150-151._x000D_
18:00 Patrolled the line but found nothing._x000D_
         Cause: Unidentified._x000D_
_x000D_
</t>
  </si>
  <si>
    <t>5305</t>
  </si>
  <si>
    <t xml:space="preserve">02:22 5B fdr #2 T/R 1x_x000D_
         (5B RTU failed on 02:21)._x000D_
         5B fdr #3 load dropped 27A (32-5A)._x000D_
         5B fdr #1 load dropped 70A (94-24A)     _x000D_
         5B fdr #6 load dropped 124A (190-66A) ---&gt;WIP._x000D_
         Not checked yet._x000D_
_x000D_
</t>
  </si>
  <si>
    <t>5306</t>
  </si>
  <si>
    <t xml:space="preserve">Checked and found 5B OCB fdr #2  T/R 1x   Counter: 351-352   R/F: -._x000D_
Patrolled the line found nothing._x000D_
Cause: Suspected Lightning._x000D_
_x000D_
</t>
  </si>
  <si>
    <t>5307</t>
  </si>
  <si>
    <t xml:space="preserve">Sintong VCB fdr # 1 T/R 1x._x000D_
Sintong GFPC T/R 1x._x000D_
Not checked yet._x000D_
_x000D_
</t>
  </si>
  <si>
    <t>5308</t>
  </si>
  <si>
    <t xml:space="preserve">Checked &amp; found, Sintong VCB fdr#1 T/R 1x  Ctr:383-384  R/F:51N._x000D_
Patrolled the line but found nothing._x000D_
Cause : Unidentified._x000D_
_x000D_
</t>
  </si>
  <si>
    <t>5309</t>
  </si>
  <si>
    <t xml:space="preserve">08:57 It was reported B/O fuse o/p 01-4-28 (D.Field fdr#3)._x000D_
11:00 Checked and found, @1, @3 B/O fuse for 112.5 Kva Tx o/p 01-4-28._x000D_
                                       Broken Guy Wire &amp; touched to FCO and secondary cable o/p 01-4-28._x000D_
                                       @1, @3 Broken FCO &amp; secondary cable._x000D_
_x000D_
15:30 Repaired Broken Guy Wire at pole 01-4-28._x000D_
         Replaced @1, @3 broken Fuse Cut Out o/p -1-4-28._x000D_
         Repaired @1, @3 Secondary Cable o/p 01-4-28._x000D_
         Replaced @1, @3 B/O fuse for 112.5Kva Tx with the same size, then energized Tx._x000D_
         Cause: Guy Wire._x000D_
_x000D_
</t>
  </si>
  <si>
    <t>5310</t>
  </si>
  <si>
    <t xml:space="preserve">09:21 115 Kv 8D C/S-1 T/O._x000D_
09:49 Opened 8D fdr #1, then closed at 10:30.     Prod loss: 34 Bbls /  7 wells._x000D_
09:49 Opened 8D fdr #2.                                    Prod loss: 28 Bbls /  4 wells._x000D_
09:49 Opened 8D fdr #3, then closed at 10:30.     Prod loss: 87 Bbls / 17 wells._x000D_
09:49 Opened 8D fdr #4, then closed at 10:26.     Prod loss: 24 Bbls /  3 wells._x000D_
09:50 Opened 8D fdr #5.                                    Prod loss: 64 Bbls / 14 wells._x000D_
                                                                        ------------------------------------ +_x000D_
                                                                 Total Prod loss: 237 Bbls / 45 wells._x000D_
_x000D_
09:56 Checked and found, 115 Kv 8D C/S TX-1 T/O  Ctr:82-83  R/F: 87T21@2@3._x000D_
         also found, @2, @3 Flashed Over Bushing of 8D VR-1._x000D_
_x000D_
10:15 By Passed 8D VR-1._x000D_
10:20 Closed 115Kv 8D C/S Tx-1, ok._x000D_
_x000D_
11:00 Closed LBS 8E-18 (8D fdr#2 Transfer to 8D fd#11)._x000D_
11:24 Closed LBS 8E-02 (8D fdr#5 Transfer to Minas fdr#5)._x000D_
_x000D_
         Cause: Under Investigation._x000D_
_x000D_
</t>
  </si>
  <si>
    <t>5311</t>
  </si>
  <si>
    <t xml:space="preserve">Bangko VCB fdr #4 T/R 1x._x000D_
Bangko fdr #1 load dropped 96A (188-92A)._x000D_
Not checked yet._x000D_
_x000D_
</t>
  </si>
  <si>
    <t>5312</t>
  </si>
  <si>
    <t xml:space="preserve">Checked and found, Bangko VCB fdr#4  T/R 1x  Ctr:01-02  R/F:51N._x000D_
Patrolled the line &amp; found, @3 broken Dead end insulator on pole 25-Z-10._x000D_
Cause: Broken dead end insulator._x000D_
_x000D_
</t>
  </si>
  <si>
    <t>5313</t>
  </si>
  <si>
    <t xml:space="preserve">15:20 It was reported B/O fuse for Tx at well So.Balam#219 (So. Balam fdr#4)._x000D_
16:35 Replaced @2 B/O fuse for 100 Kva with the same size fuse._x000D_
         Couse : Unidentified fuse._x000D_
_x000D_
</t>
  </si>
  <si>
    <t>5314</t>
  </si>
  <si>
    <t xml:space="preserve">17:50 It was reported b/o fuses for Tx at well BKO #86._x000D_
         Checked and found, @3 b/o fuse for 300KVA TX._x000D_
         Replaced b/o fuse above with same size, then energized the TX._x000D_
         Cause: Unidentified fuse._x000D_
_x000D_
</t>
  </si>
  <si>
    <t>5315</t>
  </si>
  <si>
    <t xml:space="preserve">20:21 Ground fault alarm from So. Balam fdr #1._x000D_
         So. Balam fdr #1 load dropped 100A (123-23A)._x000D_
         So. Balam fdr #2 load dropped 95A (95-0A). ----&gt;WIP._x000D_
         So. Balam fdr #3 load dropped 103A (103-0A). ----&gt;WIP._x000D_
_x000D_
21:40 It was reported no power at loc So Balam 228,178,357,233,118._x000D_
         Checked and found, Recl. 17-Z-01  T/SO   Counter: 57-58._x000D_
         Blocked and closed Recl. 17-Z-01 but Failed._x000D_
         Will be executed tomorrow morning._x000D_
         Cause: Suspected Control Recloser._x000D_
_x000D_
</t>
  </si>
  <si>
    <t>5316</t>
  </si>
  <si>
    <t xml:space="preserve">10:00 Open fuses for 5 well d/s Recl 17Z01._x000D_
10:30 Closed By Pass Recl. 17Z01._x000D_
10:35 Closed Fuses for 5 well d/s Recl. 17Z01._x000D_
         Cause: Control Recloser._x000D_
_x000D_
</t>
  </si>
  <si>
    <t>5317</t>
  </si>
  <si>
    <t xml:space="preserve">So. Balam fdr #4 load dropped 80A (188-108A)._x000D_
Not checked yet._x000D_
_x000D_
</t>
  </si>
  <si>
    <t>5318</t>
  </si>
  <si>
    <t xml:space="preserve">Checked All Recloser D/S So.Balam fdr#1 &amp; found Normal operation._x000D_
Patrolled the line but found nothing_x000D_
Cause: Unidentified._x000D_
_x000D_
</t>
  </si>
  <si>
    <t>5319</t>
  </si>
  <si>
    <t xml:space="preserve">Nella fdr #1 load dropped 111A (261-150A)._x000D_
Nella fdr #2 load dropped  7A (83-76A)._x000D_
Not checked yet._x000D_
_x000D_
</t>
  </si>
  <si>
    <t>5320</t>
  </si>
  <si>
    <t xml:space="preserve">Checked All Recloser D/S Nella fdr#1 &amp; found Normal operation._x000D_
Patrolled the line but found nothing_x000D_
Cause: Unidentified._x000D_
_x000D_
</t>
  </si>
  <si>
    <t>5321</t>
  </si>
  <si>
    <t xml:space="preserve">08:30 It was reported B/O fuse for Tx o/p SD-03 at EDT Office (D. Comm fdr#3)._x000D_
10:30 Replaced @2 ,@3 B/O fuse for 3x50Kva Tx with the same size._x000D_
         Cause: Animal (Bird)._x000D_
_x000D_
</t>
  </si>
  <si>
    <t>5322</t>
  </si>
  <si>
    <t xml:space="preserve">Pungut VCB dr#2 T/R 1x._x000D_
Not checked yet._x000D_
_x000D_
</t>
  </si>
  <si>
    <t>5323</t>
  </si>
  <si>
    <t xml:space="preserve">Checked and found, Pungut OCB fdr #2  T/R 2x   Counter: 349-351   R/F: 51N._x000D_
Patrolled the line &amp; found, @1 broken dead end insulator on pole 45-BS-01._x000D_
Cause: Dead End Insulator._x000D_
_x000D_
</t>
  </si>
  <si>
    <t>5324</t>
  </si>
  <si>
    <t xml:space="preserve">Menggala fdr#1 Load dropped 103A (174-71A)._x000D_
Not checked yet._x000D_
_x000D_
</t>
  </si>
  <si>
    <t>5325</t>
  </si>
  <si>
    <t xml:space="preserve">Checked and found, Recl. 19-AN-04 T/R 1x   Ctr:325-326   R/F:51N._x000D_
Patrolled the line &amp; found, @3 Broken Dead End Insulator on Terminal Pole Menggala North #13._x000D_
Cause : Lightning._x000D_
_x000D_
</t>
  </si>
  <si>
    <t>5326</t>
  </si>
  <si>
    <t xml:space="preserve">17:16 Pungut VCB fdr#1 T/R 1x._x000D_
17:17 Pungut VCB fdr#1 T/R 1x again._x000D_
         Not checked yet._x000D_
_x000D_
</t>
  </si>
  <si>
    <t>5327</t>
  </si>
  <si>
    <t xml:space="preserve">Checked &amp; found, Pungut VCB fdr#1 T/R 2x  Ctr:356-358  R/F: 51N._x000D_
Patrolled the line but found nothing._x000D_
Cause : Unidentified._x000D_
_x000D_
</t>
  </si>
  <si>
    <t>5328</t>
  </si>
  <si>
    <t xml:space="preserve">Pungut VCB fdr#2 T/R 1x._x000D_
Not checked yet._x000D_
_x000D_
</t>
  </si>
  <si>
    <t>5329</t>
  </si>
  <si>
    <t xml:space="preserve">Checked &amp; found, Pungut VCB fdr#2 T/R 1x  Ctr:351-352  R/F: 51N._x000D_
Patrolled the line but found nothing._x000D_
Cause : Unidentified._x000D_
_x000D_
</t>
  </si>
  <si>
    <t>5330</t>
  </si>
  <si>
    <t>323</t>
  </si>
  <si>
    <t xml:space="preserve">17:20 115KV Pungut C/S  T/O._x000D_
         115 KV Pungut OCB #21  T/O._x000D_
         115 KV Pungut OCB #22  T/O._x000D_
         Pungut Substation black out._x000D_
_x000D_
17:50 Manually opened Pungut OCB fdr #1.     _x000D_
         Manually opened Pungut OCB fdr #2.     _x000D_
         Checked and found:_x000D_
            - 115 KV Pungut C/S  T/O.                   _x000D_
            - 115 KV Pungut OCB #21  T/O   R/F: 87B (86B operate)   Ctr: 632 (not operate)_x000D_
            - 115 KV Pungut OCB #22  T/O   R/F: 87B (86B operate)   Ctr: 141-142._x000D_
_x000D_
19:17 Closed 115 KV Pungut OCB #21 --&gt; Success._x000D_
19:18 Closed 115 KV Pungut OCB #22 --&gt; Failed._x000D_
19:20 Closed 115 KV Pungut C/S --&gt; Success._x000D_
_x000D_
19:23 115 KV Pungut C/S T/O again.                  _x000D_
         115 KV Pungut OCB #21 T/O again._x000D_
         Checked and found, Pungut Voltage Regulator oil leaks (in abnormal condition)._x000D_
_x000D_
19:41 Isolated and By passed Pungut Voltage Regulator._x000D_
19:42 Closed 115 KV Pungut OCB #21 --&gt; Success._x000D_
         Closed 115 KV Pungut C/S --&gt; Success._x000D_
20:04 Blocked and closed Pungut OCB fdr #1 and then released the block   Ctr: 358-359._x000D_
20:05 Blocked and closed Pungut OCB fdr #2 and then released the block   Ctr: 352-353._x000D_
         Cause: Voltage Regulator failure._x000D_
_x000D_
</t>
  </si>
  <si>
    <t>5331</t>
  </si>
  <si>
    <t xml:space="preserve">Pinang VCB fdr#1 T/R 1x._x000D_
Not checked yet._x000D_
_x000D_
</t>
  </si>
  <si>
    <t>5332</t>
  </si>
  <si>
    <t xml:space="preserve">Checked&amp; found, Pinang VCB fdr#1 T/R 1x  Ctr:418-419  R/F: 51N._x000D_
Patrolled the line but found nothing._x000D_
Cause : Unidentified._x000D_
_x000D_
</t>
  </si>
  <si>
    <t>5333</t>
  </si>
  <si>
    <t xml:space="preserve">00:47 8C VCB fdr #1 T/R 1x._x000D_
16:30 Checked &amp; found, 8C OCB fdr#1 T/R 1x  Ctr:662-663   R/F: N/A._x000D_
         Patrolled the line but found nothing._x000D_
         Cause: Unidentified._x000D_
_x000D_
</t>
  </si>
  <si>
    <t>5334</t>
  </si>
  <si>
    <t xml:space="preserve">06:34 Bekasap Main VCB fdr #6  T/R 1x._x000D_
15:15 Checked &amp; found, Bekasap VCB fdr#6 T/R 1x  Ctr:349-350  R/F:51N._x000D_
         Patrolled the line &amp; found, @1 Broke Pin Insulator on pole 39-BE-05._x000D_
         Cause : Lightning._x000D_
_x000D_
</t>
  </si>
  <si>
    <t>5335</t>
  </si>
  <si>
    <t xml:space="preserve">C.Duri fdr#1 Load dropped 45A (130-85A)._x000D_
Not checked yet._x000D_
_x000D_
</t>
  </si>
  <si>
    <t>5336</t>
  </si>
  <si>
    <t xml:space="preserve">Checked &amp; found Recl. 38AS09  T/R 1x  Ctr:200-201  R/F:51@1@2._x000D_
Patrolled the line &amp; Found Kite o/p 38AS11._x000D_
Cause : Others (Kite)._x000D_
_x000D_
</t>
  </si>
  <si>
    <t>5337</t>
  </si>
  <si>
    <t>5338</t>
  </si>
  <si>
    <t xml:space="preserve">Checked and found Rangau OCB Fdr#1 T/R 1X, Ctr:10-11, R/F: 51N._x000D_
Patroled the line, but found nothing ._x000D_
_x000D_
Cause : Unidentified_x000D_
_x000D_
_x000D_
</t>
  </si>
  <si>
    <t>5339</t>
  </si>
  <si>
    <t xml:space="preserve">06:38 C. Duri fdr #1 load dropped 40A (135-95A)._x000D_
         Not checked yet._x000D_
_x000D_
</t>
  </si>
  <si>
    <t>5340</t>
  </si>
  <si>
    <t xml:space="preserve">Patrolled the Line found Recl. 38-AS-09 T/R 2x, Ctr: 201-203, R/F: 51 N, @2. (CD fdr#1)._x000D_
Re patrolled the Line, found Kite hank out o/p 38-AS-35._x000D_
Cause: Other (Kite)._x000D_
_x000D_
</t>
  </si>
  <si>
    <t>5341</t>
  </si>
  <si>
    <t xml:space="preserve">09:15 Manually open Bangko OCB fdr #1._x000D_
09:39 Manually closed Bangko OCB fdr #1 (due to demonstration)_x000D_
10:53 Manually open Bangko OCB fdr #1._x000D_
17:57 Blocked and closed Bangko OCB fdr #1 and then released the block._x000D_
         (after replacing PCV by Production team)._x000D_
         Cause: Plan Maintenance (Replaced 12" Pressure Control Valve WIP Phase 1)._x000D_
                    (No Prod. loss charge to PGT)._x000D_
_x000D_
</t>
  </si>
  <si>
    <t>5342</t>
  </si>
  <si>
    <t>89</t>
  </si>
  <si>
    <t xml:space="preserve">09:15 5B OCB fdr#1 T/LO._x000D_
         5B fdr#2 load dropped 113 A (162-49 A)_x000D_
         5B fdr#3 load dropped 16 A (32-16 A)_x000D_
         5B fdr#6 load dropped 188 A (190-2 A) WIP.GS #4._x000D_
10:31 Checked and found, 5B fdr#1 T/LO   Counter: 228-232   R/F: 51@2._x000D_
         Patrolled the line &amp; found, burnt out Recloser 5B-06._x000D_
         Dismantled jumpers Recloser and By pass Recloser 5B-06._x000D_
11:43 Manually closed 5B OCB fdr#1._x000D_
         Cause: Recloser failure._x000D_
_x000D_
</t>
  </si>
  <si>
    <t>5343</t>
  </si>
  <si>
    <t xml:space="preserve">10:12  S/U MGT#8 then online the unit at 10:33._x000D_
          For running test after Combustion Inspection._x000D_
_x000D_
</t>
  </si>
  <si>
    <t>5344</t>
  </si>
  <si>
    <t xml:space="preserve">16:52 offline MGT#7 then S/D the unit for standby._x000D_
_x000D_
</t>
  </si>
  <si>
    <t>5345</t>
  </si>
  <si>
    <t xml:space="preserve">19:25 It was reported that b/o fuse for Tx at Well Benar #07._x000D_
20:45 Checked &amp; found, @1 b/o 8K fuse for 150 Kva Tx at Well Benar #7._x000D_
         Tested the Tx &amp; found normal ( good reading).					_x000D_
         Replaced b/o fuse above with the same size &amp; energized the Tx._x000D_
         Cause: Animal (Monkey)._x000D_
_x000D_
</t>
  </si>
  <si>
    <t>5346</t>
  </si>
  <si>
    <t xml:space="preserve">20:48 Duri Field VCB #52 (Duri Field fdr #3)  T/LO._x000D_
21:30 Duri field RTU failed._x000D_
21:52 Checked and found, Duri Field VCB fdr #3 T/LO   Counter: 352-360   R/F: 51 @1,2,3._x000D_
         Patrolled the line but found nothing._x000D_
22:16 Blocked and closed Duri Field VCB fdr #3 --&gt; Success , and then released the block._x000D_
22:17 Duri Field SWGR RTU on line._x000D_
         Cause: Unidentified._x000D_
_x000D_
</t>
  </si>
  <si>
    <t>5347</t>
  </si>
  <si>
    <t xml:space="preserve">14:56  S/U MGT#5 then online the unit at 15:07._x000D_
          For running after Calibration PSV._x000D_
_x000D_
_x000D_
</t>
  </si>
  <si>
    <t>5348</t>
  </si>
  <si>
    <t xml:space="preserve">15:40 Offline MGT#4 then S/D the unit for S/B._x000D_
</t>
  </si>
  <si>
    <t>5349</t>
  </si>
  <si>
    <t xml:space="preserve">Normal System Condition._x000D_
_x000D_
</t>
  </si>
  <si>
    <t>5350</t>
  </si>
  <si>
    <t xml:space="preserve">10:10 MGT # 4 S/U, and then Online at 10:23._x000D_
         ( Recover power do to MGT # 5 will be down )._x000D_
_x000D_
</t>
  </si>
  <si>
    <t>5351</t>
  </si>
  <si>
    <t xml:space="preserve">10: 42 MGT # 5 Off line and S/D_x000D_
          ( To fix gas scrubber leakage)._x000D_
_x000D_
</t>
  </si>
  <si>
    <t>5352</t>
  </si>
  <si>
    <t xml:space="preserve">Ketigul fdr # 1 load drooped 22A (97-75A)._x000D_
Ketigul fdr # 2 load drooped 24A (178-154A)._x000D_
Ketigul fdr # 3 load drooped 7A (22-15A)._x000D_
Ketigul GFPC in Blocked position._x000D_
Not checked yet_x000D_
_x000D_
</t>
  </si>
  <si>
    <t>5353</t>
  </si>
  <si>
    <t xml:space="preserve">Checked &amp; found, Ketigul VCB fdr #1 T/R 1x  ctr: 180-181   R/F: 51_x000D_
Patrolled the line &amp; found, @3 Flash over Dead-end Insulator o/p 32-AJ-01._x000D_
Cause: Dead-end Insulator._x000D_
_x000D_
</t>
  </si>
  <si>
    <t>5354</t>
  </si>
  <si>
    <t xml:space="preserve">15:08 Shut off 4 wells : 6K 22A, 6K 31A, 6K 31B, 6K 32A, (N.Duri fdr # 8 )._x000D_
         for Maintenance replaced broken LA O/P 10-K2-10.       _x000D_
16:12 Finished above job, then all wells back to Run (POP)._x000D_
         Cause : Planned Maintenance._x000D_
_x000D_
</t>
  </si>
  <si>
    <t>5355</t>
  </si>
  <si>
    <t xml:space="preserve">17:23 Duri Comm. ACB 26 fdr # 3 T/R 1X._x000D_
         Not checked yet._x000D_
_x000D_
</t>
  </si>
  <si>
    <t>5356</t>
  </si>
  <si>
    <t xml:space="preserve">Checked &amp; found, Duri Community VCB FDR#3 T/R 1x, Ctr: 56-57, R/F: 51N._x000D_
Patrolled the Line, but found nothing._x000D_
Cause : Unidentified_x000D_
_x000D_
</t>
  </si>
  <si>
    <t>5357</t>
  </si>
  <si>
    <t xml:space="preserve">17:41 Rangau OCB fdr # 2 load drooped 153A ( 168 - 15A )._x000D_
19:28 Rangau OCB fdr # 2 load drooped 153A ( 168 - 15A )._x000D_
         Not checked yet._x000D_
_x000D_
</t>
  </si>
  <si>
    <t>5358</t>
  </si>
  <si>
    <t xml:space="preserve">Checked &amp; found, Recl. 23-BD-01 T/R 1x Ctr: 190-192   R/F: N.A._x000D_
Patrolled the Line, but found nothing._x000D_
Cause : Unidentified_x000D_
_x000D_
</t>
  </si>
  <si>
    <t>5359</t>
  </si>
  <si>
    <t xml:space="preserve">18:21 C.Duri ACB fdr # 7 T/LO  Ctr : 473-476   R/F:..._x000D_
18:43 Manually closed C.Duri ACB fdr # 7,ok._x000D_
         Not patrolled yet._x000D_
_x000D_
</t>
  </si>
  <si>
    <t>5360</t>
  </si>
  <si>
    <t xml:space="preserve">Checked &amp; found, C. Duri ACB fdr#3 T/R 4x  Ctr: 473-477   R/F: 51N @1._x000D_
Patrolled the Line &amp; found, @1 broken Pin Insulator o/p 03-05-25._x000D_
Cause : Lightning Arrester_x000D_
_x000D_
</t>
  </si>
  <si>
    <t>5361</t>
  </si>
  <si>
    <t xml:space="preserve">18:30 N.Duri fdr#8 Load dropped 121A (136-15A)._x000D_
21:29 Checked &amp; found, Recl. 10-K2-02 T/LO  Ctr:119-123._x000D_
         Opened LBS 10-K3-03._x000D_
23:00 Blocked &amp; closed Recl. 10-K2-02._x000D_
         Patrolled the line but found nothing._x000D_
         Opened Recl. 10-L1-17._x000D_
         Opened LBS 10-L1A-02._x000D_
_x000D_
24-Mar-2017._x000D_
00:05 Closed LBS 10-K3-03._x000D_
00:45 Patrolled the line D/S LBS 10-L1A-02, found 1000Kva Tx leaks at Are10 SC-AWT ._x000D_
         _x000D_
25-Mar-2017._x000D_
09:00 Opened LBS 10-L1A-02 and Opened the Fuse to perform TTR &amp; Megger 1000KVATX, and Fixed the _x000D_
         leakage at Transformer Bushing._x000D_
10:30 Closed LBS 10-L1A-02 and Closed the Fuse, then Energized the TX, OK._x000D_
         Cause : Transformer Leakage._x000D_
_x000D_
</t>
  </si>
  <si>
    <t>5362</t>
  </si>
  <si>
    <t xml:space="preserve">01:26 It was reported B/O fuse for Tx at well So. Menggala#09 (Menggala fdr#1)._x000D_
10:00 Checked and found, @2, @3 B/O fuse for 225 KVA TX._x000D_
         also found @2, @3 broken fuse holder. _x000D_
         Replaced B/O Fuse and the holder above with the same size then energize the TX._x000D_
         Cause: Broken Fuse Holder._x000D_
_x000D_
</t>
  </si>
  <si>
    <t>5363</t>
  </si>
  <si>
    <t>375</t>
  </si>
  <si>
    <t xml:space="preserve">01:50 115Kv Line CKBS-Petapahan GCB#1 T/R 1x._x000D_
19:25 Checked &amp; found 115Kv Line CKBS GCB#1 T/R 1x  Ctr:37-38  R/F:64@3._x000D_
         Patrolled the line but found nothing._x000D_
         Cause : Lightning._x000D_
_x000D_
</t>
  </si>
  <si>
    <t>5364</t>
  </si>
  <si>
    <t xml:space="preserve">05:00 It was reported B/O fuse at well Pematang Bow#09 (So.Bekasap fdr#1)._x000D_
10:10 Checked and found, @1,@2 B/O Fuse for 150 KVA TX._x000D_
         Performed TTR and megger Test, found low Mega-ohm reading, _x000D_
         (will be replaced soon)._x000D_
         Cause : Low Mega-ohm Reading Tx._x000D_
_x000D_
</t>
  </si>
  <si>
    <t>5365</t>
  </si>
  <si>
    <t xml:space="preserve">Replaced Failure 150KVA TX with the same size at Well Pematang bow#29 then energized the TX._x000D_
Cause: Low Mega-ohm Reading Tx._x000D_
_x000D_
</t>
  </si>
  <si>
    <t>5366</t>
  </si>
  <si>
    <t xml:space="preserve">Ketigul VCB fdr # 2 T/R 1X._x000D_
Not cheked yet._x000D_
_x000D_
</t>
  </si>
  <si>
    <t>5367</t>
  </si>
  <si>
    <t xml:space="preserve">Checked &amp; found Ketigul VCB fdr#2 T/R 1x, Ctr: 228-229, R/F: 51N._x000D_
Patrolled the Line, but found nothing._x000D_
Cause : Unidentified_x000D_
_x000D_
</t>
  </si>
  <si>
    <t>5368</t>
  </si>
  <si>
    <t xml:space="preserve">C.Duri VCB fdr # 12 T/R 1X. Ctr : 436 - 437, R/F : 51N, @1._x000D_
Not patrolled yet._x000D_
_x000D_
</t>
  </si>
  <si>
    <t>5369</t>
  </si>
  <si>
    <t xml:space="preserve">Checked &amp; found, C. Duri ACB fdr#12 T/R 1x, Ctr: 486-487, R/F 51N._x000D_
Patrolled the Line but found nothing._x000D_
Cause : Unidentified_x000D_
_x000D_
</t>
  </si>
  <si>
    <t>5370</t>
  </si>
  <si>
    <t xml:space="preserve">14:26 It was reported unbalance voltage o/p 10-J6-09 (N.Duri fdr # 2)._x000D_
16:30 Checked and found, Unbalance voltage for 112.5 Kva Tx _x000D_
         (secondary side @1; 482V, @2: 0V, @3: 490V)_x000D_
         ( will be continued tomorrow )._x000D_
_x000D_
25-MAR-2017._x000D_
10:30 Patrolled the Line &amp; found suspected Recl. 10-J6-18 was failure_x000D_
         (After measured Sec. Voltage of Transformer at upstream the Recl.)_x000D_
         By passed the Recloser above._x000D_
         Measured the 112.5 Kva Tx Voltage at secondary side @1; 486V, @2: 487V, @3: 490V._x000D_
         Cause: Recloser (Failure)._x000D_
_x000D_
</t>
  </si>
  <si>
    <t>5371</t>
  </si>
  <si>
    <t xml:space="preserve">04:34 It was reported b/o for Tx at well BKO #97._x000D_
06:15 Checked &amp; found, @1, @2 b/o fuse for 300KVA Tx._x000D_
         Performed TTR &amp; Megger Test, found low Mega-ohm reading Tx._x000D_
11:05 Replaced failure transformer above with the same size then energized the Tx._x000D_
         Cause: Low Mega-ohm reading Tx._x000D_
_x000D_
</t>
  </si>
  <si>
    <t>5372</t>
  </si>
  <si>
    <t xml:space="preserve">09:45 It was reported B/O fuse o/p 04 02 04.( C.Duri fdr # 9 )._x000D_
15:30 Checked and found, @2, @3 B/O fuse for 112.5 Kva Tx._x000D_
         Performed TTR &amp; Megger Test, found low Mega-ohm reading._x000D_
         Cause : Low Megger Reading Tx._x000D_
_x000D_
</t>
  </si>
  <si>
    <t>5373</t>
  </si>
  <si>
    <t xml:space="preserve">Replaced 112.5 Kva Tx failure with the same size &amp; energized the Tx 0n pole 04-02-04. _x000D_
Cause: Tx Failure. (Low megger reading)._x000D_
_x000D_
</t>
  </si>
  <si>
    <t>5374</t>
  </si>
  <si>
    <t xml:space="preserve">44KV NORTH DURI - DUMAI LINE GCB#1 T/R 1X._x000D_
Not checked yet._x000D_
_x000D_
</t>
  </si>
  <si>
    <t>5375</t>
  </si>
  <si>
    <t xml:space="preserve">Checked &amp; found 44KV North Duri GCB#44T/R 1x, Ctr: 110-111, R/F: 50N._x000D_
Patrolled the Line, but found nothing._x000D_
Cause : Unidentified_x000D_
_x000D_
</t>
  </si>
  <si>
    <t>5376</t>
  </si>
  <si>
    <t xml:space="preserve">8C OCB fdr#4 T/R 1x._x000D_
Not checked yet._x000D_
_x000D_
</t>
  </si>
  <si>
    <t>5377</t>
  </si>
  <si>
    <t xml:space="preserve">Checked and found, 8C VCB fdr #4  T/R 1x   Counter: 589-590   R/F: 51 @2._x000D_
Patrolled the line &amp; found, broken Fuse Cut Out at Well 9C-49A._x000D_
Cause: Broken Fuse Cut Out._x000D_
_x000D_
</t>
  </si>
  <si>
    <t>5378</t>
  </si>
  <si>
    <t xml:space="preserve">8D fdr#1 Load dropped 108A (134-26A)._x000D_
8D fdr#3 Load dropped 40A (59-19A)._x000D_
8D fdr#4 Load dropped 48A (173-125A)._x000D_
Not checked yet._x000D_
_x000D_
</t>
  </si>
  <si>
    <t>5379</t>
  </si>
  <si>
    <t xml:space="preserve">Checked and found, Recl. 8F-05 did not Operated.   Counter:71-71  (D/S 8D fdr #1)._x000D_
Cause: Unidentified._x000D_
_x000D_
</t>
  </si>
  <si>
    <t>5380</t>
  </si>
  <si>
    <t xml:space="preserve">8D OCB fdr#10 T/R 1x._x000D_
Not checked yet._x000D_
_x000D_
</t>
  </si>
  <si>
    <t>5381</t>
  </si>
  <si>
    <t xml:space="preserve">Checked and found, 8D OCB fdr #10 T/R 1x   Counter: 246-247   R/F:50 @1,2,3._x000D_
Patrolled the line but found nothing._x000D_
Cause: Suspected by Lightning._x000D_
_x000D_
</t>
  </si>
  <si>
    <t>5382</t>
  </si>
  <si>
    <t xml:space="preserve">8D OCB fdr#11 T/R 1x._x000D_
8D fdr#9 Load dropped 177A (177-0A)._x000D_
Not checked yet._x000D_
_x000D_
</t>
  </si>
  <si>
    <t>5383</t>
  </si>
  <si>
    <t xml:space="preserve">Checked and found, 8D VCB fdr #11  T/R 1x   Counter: 909-910   R/F: 51N._x000D_
Patrolled the line &amp; found, @1 broken Lightning Arrester on pole 8D-134._x000D_
Cause: Broken Lightning Arrester._x000D_
_x000D_
</t>
  </si>
  <si>
    <t>5384</t>
  </si>
  <si>
    <t xml:space="preserve">8C OCB fdr#5 T/R 1x._x000D_
Not checked yet._x000D_
_x000D_
</t>
  </si>
  <si>
    <t>5385</t>
  </si>
  <si>
    <t xml:space="preserve">Checked and found, 8C VCB fdr #5  T/R 1x   Counter:99-100   R/F: 51N._x000D_
Patrolled the line &amp; found, @3 broken Lightning Arrester on pole LBS 8D-247._x000D_
Cause: Broken Lightning Arrester._x000D_
_x000D_
</t>
  </si>
  <si>
    <t>5386</t>
  </si>
  <si>
    <t xml:space="preserve">8C OCB fdr#6 T/R 1x._x000D_
Not checked yet._x000D_
_x000D_
</t>
  </si>
  <si>
    <t>5387</t>
  </si>
  <si>
    <t xml:space="preserve">Checked and found, 8C VCB fdr #6  T/R 1x   Counter: 272-273   R/F: 50 @2._x000D_
Patrolled the line but found nothing._x000D_
Cause: Suspected by Lightning._x000D_
_x000D_
</t>
  </si>
  <si>
    <t>5388</t>
  </si>
  <si>
    <t xml:space="preserve">06:00 Offline CGT#3, then S/D the unit for maintenance._x000D_
06:04 Close Tie breaker ACB#39._x000D_
_x000D_
</t>
  </si>
  <si>
    <t>5389</t>
  </si>
  <si>
    <t xml:space="preserve">06:48 13.8KV Sintong VCB fdr #2 T/R 1X._x000D_
10:30 Checked and found, Sintong VCB Feeder 2 T/R 1X   ctr:454-455   R/F: 51N._x000D_
         And also found Sintong GFPC T/R 2X   ctr: 952-954   R/F: 51N_x000D_
         Patrolled the line but found nothing._x000D_
         Cause: Lightning._x000D_
_x000D_
</t>
  </si>
  <si>
    <t>5390</t>
  </si>
  <si>
    <t xml:space="preserve">09:26 Manually open fuse for 300KVA TX at well BKO #250 for replace FCO._x000D_
10:26 Energized the TX._x000D_
         Cause: Planned maintenance._x000D_
_x000D_
</t>
  </si>
  <si>
    <t>5391</t>
  </si>
  <si>
    <t xml:space="preserve">14:22 Batang 13.8KV OCB fdr #2 T/R 2X._x000D_
14:36 Batang 13.8KV OCB fdr #2 T/R 1X._x000D_
         Not checked yet._x000D_
_x000D_
</t>
  </si>
  <si>
    <t>5392</t>
  </si>
  <si>
    <t xml:space="preserve">Checked and found Batang OCB fdr #2  T/R 3x   Counter: 138-141   R/F: 51@1 and 51N._x000D_
  Patrolled the line found @1 Broken Lightning Arrester on pole 38-AI-07._x000D_
  Patrolled the line found @3 Broken Pin Insulator at Loc: Rantau Bais #17._x000D_
  Cause: Broken LA and Pin Insulator._x000D_
_x000D_
</t>
  </si>
  <si>
    <t>5393</t>
  </si>
  <si>
    <t xml:space="preserve">17:20 CGT #3 S/U and On line to the system at 17:35 for running test after repair._x000D_
_x000D_
</t>
  </si>
  <si>
    <t>5394</t>
  </si>
  <si>
    <t xml:space="preserve">18:21 13.8KV Nella VCB fdr #2 T/R 1X._x000D_
         Nella GFPC T/R 1X._x000D_
         Not checked yet._x000D_
_x000D_
</t>
  </si>
  <si>
    <t>5395</t>
  </si>
  <si>
    <t xml:space="preserve">Batang VCB fdr#3 T/R. 1x._x000D_
Not checked yet._x000D_
_x000D_
</t>
  </si>
  <si>
    <t>5396</t>
  </si>
  <si>
    <t xml:space="preserve">Checked and found Batang OCB fdr #3  T/R 1x   Counter: 342-343   R/F: 51 @1,2,3._x000D_
Patrolled the line found high trees on pole 36-AI-27._x000D_
Cause: Tree._x000D_
_x000D_
</t>
  </si>
  <si>
    <t>5397</t>
  </si>
  <si>
    <t xml:space="preserve">14:14 Sintong fdr #2 load dropped 81A (172-91A)._x000D_
         Ground fault alarm from Sintong fdr #2._x000D_
         Not checked yet._x000D_
_x000D_
</t>
  </si>
  <si>
    <t>5398</t>
  </si>
  <si>
    <t xml:space="preserve">Checked and found, Recl. 28-AF-02  T/R 1x   Counter: 636-637   R/F: 50 @1,3._x000D_
Patrolled the line found nothing._x000D_
Cause: Suspected by Lightning_x000D_
_x000D_
</t>
  </si>
  <si>
    <t>5399</t>
  </si>
  <si>
    <t xml:space="preserve">15:55 It was reported b/o fuses for Tx o/p 01-07-21._x000D_
         Checked and found @1 b/o fuse for 112.5 Kva Tx._x000D_
         Perform TTR and Megger found Low megger reading._x000D_
         Cause: Tx failure (Low megger reading)_x000D_
_x000D_
         This Tx is not replaced yet._x000D_
_x000D_
</t>
  </si>
  <si>
    <t>5400</t>
  </si>
  <si>
    <t xml:space="preserve">Replaced 112.5 Kva Tx failure with the same size &amp; energized the Tx 0n pole 01-07-21. _x000D_
Cause: Tx Failure. (Low megger reading)._x000D_
_x000D_
</t>
  </si>
  <si>
    <t>5401</t>
  </si>
  <si>
    <t xml:space="preserve">10:57 3D fdr #4 load dropped 119A (178-59A)._x000D_
_x000D_
16:22 Checked and found Recl. 2D-33 T/SO   ctr:36-37._x000D_
         Patrolled the line, but found nothing._x000D_
16:35 Blocked and closed Recl. 2D-33, Ok then released the block._x000D_
         Cause: Lightning (suspected)._x000D_
_x000D_
</t>
  </si>
  <si>
    <t>5402</t>
  </si>
  <si>
    <t xml:space="preserve">13:43 MGT #7 S/U and then on line to the system at 14:05 to restore load during CGT #1 down._x000D_
_x000D_
</t>
  </si>
  <si>
    <t>5403</t>
  </si>
  <si>
    <t xml:space="preserve">15:16 CGT #1 Off line and then S/D to rack down Guelutine blade._x000D_
         (HRSG #1 Re certification)._x000D_
_x000D_
</t>
  </si>
  <si>
    <t>5404</t>
  </si>
  <si>
    <t xml:space="preserve">16:44 So. Bekasap fdr #1 load dropped 103A (128-25A)._x000D_
         Not checked yet._x000D_
_x000D_
</t>
  </si>
  <si>
    <t>5405</t>
  </si>
  <si>
    <t xml:space="preserve">Checked &amp; found, Recl. 36BI-04 T/R 1x  ctr: 742-743_x000D_
Patrolled the line &amp; found, @1 broken Fuse Cut Out at Well Pudu #03._x000D_
                                      @2 broken Pin Insulator o/p 35BL-05._x000D_
                                      @1 broken Pin Insulator o/p 34BJ-12._x000D_
Cause: Lightning._x000D_
_x000D_
</t>
  </si>
  <si>
    <t>5406</t>
  </si>
  <si>
    <t xml:space="preserve">Pematang fdr #1 load dropped 85A (140-55A)._x000D_
Not checked yet._x000D_
_x000D_
</t>
  </si>
  <si>
    <t>5407</t>
  </si>
  <si>
    <t xml:space="preserve">Checked &amp; found, no Breaker &amp; reclosers were operated._x000D_
Patrolled the line &amp; found nothing._x000D_
Cause: Unidentified._x000D_
_x000D_
</t>
  </si>
  <si>
    <t>5408</t>
  </si>
  <si>
    <t xml:space="preserve">17:30 Petani OCB fdr #2  T/R 1x._x000D_
17:32 Petani OCB fdr #2  T/R again._x000D_
         Not checked yet._x000D_
_x000D_
</t>
  </si>
  <si>
    <t>5409</t>
  </si>
  <si>
    <t xml:space="preserve">Checked and found Petani OCB fdr #2  T/R 2x   Counter: 217-219   R/F: 50 @1,2,3._x000D_
Patrolled the line found tree near Petani Substation._x000D_
Cause: Tree._x000D_
_x000D_
</t>
  </si>
  <si>
    <t>5410</t>
  </si>
  <si>
    <t xml:space="preserve">N.Duri fdr#8 Load dropped 115A (135-20A)._x000D_
Not checked yet._x000D_
</t>
  </si>
  <si>
    <t>5411</t>
  </si>
  <si>
    <t xml:space="preserve">17:56 Checked anf found Recl. 10-K2-02 T/R 1X   ctr: 128-129 (d/s N. Duri fdr #8)_x000D_
          Patrolled the line and nothing found._x000D_
          Cause:Suspected Control Recloser._x000D_
_x000D_
</t>
  </si>
  <si>
    <t>5412</t>
  </si>
  <si>
    <t>229</t>
  </si>
  <si>
    <t xml:space="preserve">18:29 Ketigul fdr #2 load dropped 70A (171-101A)._x000D_
21:52 It was reported No Power at Field UBI (18 Wells were Off)._x000D_
_x000D_
March 30. 2017 _x000D_
00:30 Checked &amp; found  Recl. 26-AK-02 T/O, Ctr: 187-189, R/F: N.A._x000D_
         Blocked &amp; Close the Recloser, but fail. (After trouble shoot the Recloser Problem)._x000D_
01:40 Blocked &amp; Closed the Recloser. OK. (After trouble shoot &amp; reset the Recloser Control).          _x000D_
         Patrolled the Line, but found nothing._x000D_
         Cause: Lightening._x000D_
_x000D_
</t>
  </si>
  <si>
    <t>5413</t>
  </si>
  <si>
    <t xml:space="preserve">21:10 It was reported B/O fuse at well Kopar#38 (Rokan fdr#2)._x000D_
22:10 Checked &amp; found, @1 @2 b/o fuse for 150 KVATX._x000D_
         Replaced the fuse with the same size, then energized the TX._x000D_
         Cause: Unidentified (Fuse)._x000D_
_x000D_
</t>
  </si>
  <si>
    <t>5414</t>
  </si>
  <si>
    <t>264</t>
  </si>
  <si>
    <t xml:space="preserve">21:30 It was reported B/O fuse at well Ampuh#23 (So Bekasap fdr#1)._x000D_
00:20 Checked &amp; found @1@3 b/o fuse for 100KVATX._x000D_
         Tested TTR &amp; Megger, but found Low reading._x000D_
         Cause: TX Low Megger reading._x000D_
_x000D_
</t>
  </si>
  <si>
    <t>5415</t>
  </si>
  <si>
    <t xml:space="preserve">Replaced B/O 100Kva Tx with the same size at well Ampuh#23 (So Bekasap fdr#1)._x000D_
Cause: Transformer Failure._x000D_
_x000D_
</t>
  </si>
  <si>
    <t>5416</t>
  </si>
  <si>
    <t xml:space="preserve">01:25 It was reported B/O fuse for Tx at well Petani #110 (Petani fdr#1)._x000D_
02:25 Checked &amp; found, @2 b/o fuse for 300KVATX._x000D_
         Replaced the fuse with the same size, then energized the TX._x000D_
         Cause: Unidentified._x000D_
_x000D_
</t>
  </si>
  <si>
    <t>5417</t>
  </si>
  <si>
    <t xml:space="preserve">8D VCB fdr#8 T/R 1x._x000D_
Not checked yet._x000D_
_x000D_
</t>
  </si>
  <si>
    <t>5418</t>
  </si>
  <si>
    <t xml:space="preserve">Checked and found 8D VCB fdr#8 T/R 1x  Counter : 244 - 245   R/F: 51N ._x000D_
Patrolled the line found nothing._x000D_
Cause: Suspected Lightning._x000D_
_x000D_
</t>
  </si>
  <si>
    <t>5419</t>
  </si>
  <si>
    <t>340</t>
  </si>
  <si>
    <t xml:space="preserve">10:02 Duri field VCB #42 (Duri field fdr #2)  T/LO._x000D_
11:26 Checked and found, Duri field fdr #2   T/LO   ctr:989-993   R/F: 51 @1, @2 &amp; @3._x000D_
         Patrolled the line but found nothing._x000D_
11:35 Blocked and closed Duri field fdr #2, OK then released the blocked._x000D_
         Cause: Unidentified._x000D_
_x000D_
</t>
  </si>
  <si>
    <t>5420</t>
  </si>
  <si>
    <t xml:space="preserve">Pematang Main 44KV OCB #1 T/R 1X._x000D_
Not checked yet._x000D_
_x000D_
</t>
  </si>
  <si>
    <t>5421</t>
  </si>
  <si>
    <t xml:space="preserve">Checked and found Pematang Main 44KV OCB #1 T/R 1x   R/F: 50N   Counter: 4000-4001._x000D_
Patrolled the line found @2 flash over suspension insulator at Loc Petani #06._x000D_
Cause: Suspension insulator._x000D_
_x000D_
</t>
  </si>
  <si>
    <t>5422</t>
  </si>
  <si>
    <t xml:space="preserve">Rangau fdr #2 load dropped 86A (165-79A)._x000D_
Not checked yet._x000D_
_x000D_
</t>
  </si>
  <si>
    <t>5423</t>
  </si>
  <si>
    <t xml:space="preserve">Checked &amp; found no Breaker &amp; Reclosers were operated._x000D_
Patrolled the line &amp; found nothing._x000D_
Cause : Unidentified_x000D_
Date Patrol : 03-APR-2017_x000D_
_x000D_
</t>
  </si>
  <si>
    <t>5424</t>
  </si>
  <si>
    <t xml:space="preserve">12:09 It was reported b/o fuse for Tx at well Rantau Bais #57 (D/S Batang fdr #2)._x000D_
13:45 Checked &amp; found, @1,@2 b/o fuse for 150 Kva Tx._x000D_
         Tested the Tx &amp; found normal ( good reading).					_x000D_
         Replaced B/O fuse above with the same size &amp; energized the Tx._x000D_
         Cause: Animal (Monkey)._x000D_
_x000D_
</t>
  </si>
  <si>
    <t>5425</t>
  </si>
  <si>
    <t xml:space="preserve">08:02 Minas ACB #17 (Minas fdr #5) T/O (In block position due to PT Rifansi Job)._x000D_
08:04 Checked and found Minas ACB fdr #5  T/O   Ctr: 88-89   R/F: 51N, 51G _x000D_
08:36 Blocked and closed Minas ACB fdr #5  Succes (Still in block due to PT Rifansi Job)._x000D_
         Not patrolled yet._x000D_
_x000D_
</t>
  </si>
  <si>
    <t>5426</t>
  </si>
  <si>
    <t xml:space="preserve">Patrolled the line found @1,2,3 Flash over dead end insulator on pole 7E-156._x000D_
Cause: Dead end insulator._x000D_
_x000D_
</t>
  </si>
  <si>
    <t>5427</t>
  </si>
  <si>
    <t xml:space="preserve">It was reported any Vandalism at well North Menggala#20 (Menggala fdr#1)._x000D_
Checked &amp; found M/O Fuses for 300KVATX._x000D_
Cause: Theft._x000D_
_x000D_
</t>
  </si>
  <si>
    <t>5428</t>
  </si>
  <si>
    <t xml:space="preserve">16:00 MGT #1 S/U and then On Line to the system at 16:25 for running test._x000D_
_x000D_
</t>
  </si>
  <si>
    <t>5429</t>
  </si>
  <si>
    <t xml:space="preserve">Duri Commuity ACB fdr#1   T/R 1x._x000D_
Not checked yet._x000D_
_x000D_
</t>
  </si>
  <si>
    <t>5430</t>
  </si>
  <si>
    <t xml:space="preserve">Checked &amp; found, Duri Community VCB fdr #1 T/R 1x  ctr: 96-97   R/F: 51N._x000D_
Patrolled the line &amp; found, @3 broken Pin Support Insulator on Pole KT-39._x000D_
                                      @3 broken Dead-end Insulator on Pole KT-45._x000D_
Cause: Pin Insulator._x000D_
_x000D_
</t>
  </si>
  <si>
    <t>5431</t>
  </si>
  <si>
    <t xml:space="preserve">Ketigul VCB fdr#2 T/R 1x._x000D_
Not checked yet._x000D_
_x000D_
</t>
  </si>
  <si>
    <t>5432</t>
  </si>
  <si>
    <t xml:space="preserve">Checked &amp; found, Ketigul VCB fdr #2 T/R 1x  ctr: 229-230   R/F: 51N._x000D_
Patrolled the line &amp; found a death monkey around pole at well Pager #43._x000D_
Cause: Animal (Monkey)._x000D_
_x000D_
</t>
  </si>
  <si>
    <t>5433</t>
  </si>
  <si>
    <t xml:space="preserve">08:45 MGT #2 was S/U and On Line to the system at 09:25 to restore the load._x000D_
         (NDC CT #1 will be down for Off Line Wash)._x000D_
_x000D_
</t>
  </si>
  <si>
    <t>5434</t>
  </si>
  <si>
    <t xml:space="preserve">Sintong OCB fdr#2 T/R 1x._x000D_
Sintong fdr #1 load dropped 75A (98-23A)._x000D_
Not checked yet._x000D_
_x000D_
</t>
  </si>
  <si>
    <t>5435</t>
  </si>
  <si>
    <t xml:space="preserve">Checked &amp; found Sintong VCB fdr#2 T/R 1x  Ctr:455-456  R/F:51N._x000D_
Patrolleed the line &amp; found Danger trees near Terminal pole Sintong#18._x000D_
Cause : Tree._x000D_
_x000D_
</t>
  </si>
  <si>
    <t>5436</t>
  </si>
  <si>
    <t xml:space="preserve">09:45 MGT #2 was S/U and On Line to the system at 09:56 to restore the load._x000D_
         (NDC CT #1 will be down for Off Line Wash)._x000D_
_x000D_
</t>
  </si>
  <si>
    <t>5437</t>
  </si>
  <si>
    <t xml:space="preserve">15:04 CGT #1 was S/U and On Line to the system at 15:23 to restore the load._x000D_
         (NDC CT #1 will be down for Off Line Wash)._x000D_
_x000D_
</t>
  </si>
  <si>
    <t>5438</t>
  </si>
  <si>
    <t>971</t>
  </si>
  <si>
    <t xml:space="preserve">April,02,2017 NDC CT #1 Offline Wash._x000D_
_x000D_
     10:00 Manually load shedding at SLS_x000D_
              - GS#6 S/D 6 Wells + 1 Unit WIP, Prod. Loss 49 Bbls._x000D_
     19:07 NDC-CT #1 Off line, then S/D the Unit for Not S/B. (Prior to Offline washing program)._x000D_
_x000D_
April,03,2017._x000D_
   _x000D_
     07:41 Inform GS #6 to reduce load 10 MW._x000D_
     15:21 Inform GS #6 to reload 5 MW._x000D_
     18:25 S/U NDC#1 and then online the unit at 18:51._x000D_
_x000D_
               GS #4   Prod loss: 251 Bbls / 16 wells + 1 WIP (DB 41)._x000D_
               GS #5   Prod loss:  82  Bbls / 16 wells + 1 WIP (DB 5.7)._x000D_
               GS #6   Prod loss: 121 Bbls / 13 wells + 1 WIP (SB 6.8)._x000D_
               --------------------------------------------------------------------- +_x000D_
                   Total  Prod loss: 454 Bbls / 45 wells + 3 WIP._x000D_
_x000D_
April,04,2017._x000D_
_x000D_
               GS #4   Prod loss: 278 Bbls / 16 wells + 1 WIP (DB 41)._x000D_
               GS #5   Prod loss:   46 Bbls /  6 wells + 1 WIP (DB 5.7)._x000D_
               GS #6   Prod loss:   30 Bbls /  5 wells + 1 WIP (SB 6.8)._x000D_
               --------------------------------------------------------------------- +_x000D_
                   Total  Prod loss: 354 Bbls / 27 wells + 3 WIP._x000D_
_x000D_
_x000D_
            Grand TOTAL:   49 Bbls /  6 Wells / 1 WIP --------&gt;On April 02, 2017._x000D_
                                 454 Bbls / 45 Wells / 3 WIP --------&gt;On April 03, 2017._x000D_
                                 354 Bbls / 27 Wells / 3 WIP --------&gt;On April 04, 2017._x000D_
                                 ----------------------------------+_x000D_
                                 857 Bbls / 78 Wells / 7 WIP _x000D_
_x000D_
Cause : Planned Maintenance (NDC-CT #1 Off line wash)._x000D_
_x000D_
</t>
  </si>
  <si>
    <t>5439</t>
  </si>
  <si>
    <t xml:space="preserve">08:51 It was reported B/O fuse O/P 06 Q5 05 d/s C.Duri fdr #14._x000D_
10:30 Replace @1,@2 B/O fuse for 112.5 Kva Tx with the same size._x000D_
         Cause : Animal._x000D_
_x000D_
</t>
  </si>
  <si>
    <t>5440</t>
  </si>
  <si>
    <t xml:space="preserve">SO.Bekasap fdr#1 load dropped 83 A (132-49A)._x000D_
Not checked yet._x000D_
_x000D_
</t>
  </si>
  <si>
    <t>5441</t>
  </si>
  <si>
    <t xml:space="preserve">Checked &amp; found Recl. 38-BI-18 T/R 1x  Ctr:158-159._x000D_
Patrolled the line &amp; found @1 Broken Pin Insulator O/P 31-BF-26._x000D_
Cause : Pin Insulator._x000D_
_x000D_
</t>
  </si>
  <si>
    <t>5442</t>
  </si>
  <si>
    <t xml:space="preserve">17:49 Sintong fdr #2 load dropped 103A (184-81A)._x000D_
         Ground fault alarm from Sintong fdr #2._x000D_
         Not checked yet._x000D_
_x000D_
</t>
  </si>
  <si>
    <t>5443</t>
  </si>
  <si>
    <t xml:space="preserve">Checked &amp; found, Recl. 28AF-02 T/R 1x  ctr: 637-638._x000D_
Patrolled the line but found nothing._x000D_
Cause: Unidentified._x000D_
_x000D_
</t>
  </si>
  <si>
    <t>5444</t>
  </si>
  <si>
    <t xml:space="preserve">18:25 S/U NDC#1 and then online the unit at 18:51._x000D_
_x000D_
</t>
  </si>
  <si>
    <t>5445</t>
  </si>
  <si>
    <t xml:space="preserve">21:10 It was reported b/o fuse at well Pagar #30._x000D_
         Not checked yet._x000D_
_x000D_
</t>
  </si>
  <si>
    <t>5446</t>
  </si>
  <si>
    <t xml:space="preserve">11:12 Checked and found @2, @3 b/o fuse for 300KVA TX at well Pagar #30 d/o Ketigul fdr #2._x000D_
         Performed TTR and Megger found the TX Good._x000D_
         Replaced b/o fuse above with same size, then energized the TX._x000D_
         Cause: Animal (Monkey)._x000D_
_x000D_
</t>
  </si>
  <si>
    <t>5447</t>
  </si>
  <si>
    <t xml:space="preserve">22:23 Off line and then S/D NDC CT #3 for Off Line Wash._x000D_
_x000D_
04 April 2017_x000D_
---------------_x000D_
21:06 NDC CT #3 was S/U and Online to the system at 21:37._x000D_
_x000D_
Cause: Planned Maintenance._x000D_
_x000D_
(See 02-April 2017 at 19:07 for Prod. Loss)_x000D_
_x000D_
</t>
  </si>
  <si>
    <t>5448</t>
  </si>
  <si>
    <t xml:space="preserve">22:40 It was reported b/o fuse at well BKO #291 (Bangko fdr#1)._x000D_
         Not checked yet._x000D_
_x000D_
</t>
  </si>
  <si>
    <t>5449</t>
  </si>
  <si>
    <t xml:space="preserve">09:09 Checked and found @1,@2 b/o fuse at well BKO 291._x000D_
         Perform TTR and megger found good._x000D_
         Replaced b/o fuse above with the same size and energized the Tx._x000D_
         Cause: Animal (Monkey)._x000D_
_x000D_
</t>
  </si>
  <si>
    <t>5450</t>
  </si>
  <si>
    <t xml:space="preserve">10:17 Manually open Rokan VCB fdr #2._x000D_
         Due to replaced @3 broken pin insulator on pole ...._x000D_
12:27 Blocked and closed Rokan VCB fdr #2 and released the block._x000D_
         Cause: Plan Maintenance._x000D_
_x000D_
</t>
  </si>
  <si>
    <t>5451</t>
  </si>
  <si>
    <t xml:space="preserve">Rokan 13.8KV VCB fdr #2 T/R 1X._x000D_
Not checked yet._x000D_
_x000D_
</t>
  </si>
  <si>
    <t>3353172</t>
  </si>
  <si>
    <t>5452</t>
  </si>
  <si>
    <t xml:space="preserve">Checked &amp; found Rokan VCB fdr#2 T/R 1x Ctr:1249-1250   R/F: 51N._x000D_
Patrolled the line &amp; found @1 Broken Pin Insulator o/p 02-08-05 at Rokan Substation._x000D_
Cause : Pin Insulator._x000D_
_x000D_
</t>
  </si>
  <si>
    <t>5453</t>
  </si>
  <si>
    <t xml:space="preserve">21:06 NDC CT #3 was S/U and On LIne to the system at 21:37._x000D_
_x000D_
</t>
  </si>
  <si>
    <t>5454</t>
  </si>
  <si>
    <t xml:space="preserve">3D OCB fdr #3 T/R 1x._x000D_
Not checked yet._x000D_
_x000D_
</t>
  </si>
  <si>
    <t>5455</t>
  </si>
  <si>
    <t xml:space="preserve">Checked &amp; found, 3D OCB fdr #3 T/R 1x  ctr: 443-444   R/F: 51._x000D_
Patrolled the line but found nothing._x000D_
Cause: Suspected by Lightning._x000D_
_x000D_
</t>
  </si>
  <si>
    <t>5456</t>
  </si>
  <si>
    <t xml:space="preserve">03:17 NDC CT #2 off line and then S/D at 03:20 for Off Line Was JOB._x000D_
_x000D_
6-April-2017_x000D_
---------------_x000D_
03:33 S/U NDC CT#2 and then online the unit at 04:11._x000D_
Cause: Planned Maintenance._x000D_
_x000D_
(See 02-April-17 at 19:07 for Prod. Loss)_x000D_
_x000D_
</t>
  </si>
  <si>
    <t>5457</t>
  </si>
  <si>
    <t xml:space="preserve">13:00 it was reported B/O Fuses at well Pelita #04 ( Rangau Fdr # 2 )._x000D_
16:30 Replace @1 Burn out fuses for 225 Kva whit the same size._x000D_
         Cause : Unidentified fuse._x000D_
_x000D_
</t>
  </si>
  <si>
    <t>5458</t>
  </si>
  <si>
    <t xml:space="preserve">14:36 it was reported no power at Arwana, Baung WH 125 ( CD FDR # 1 )._x000D_
14:45 Checked and found @3 broken jumper load side at Recl.40 BA 02._x000D_
14:52 Open Recl 40 BA 02_x000D_
          Repair @3 broken jumper load side at Recl 40 BA 02._x000D_
15:33 Block and closed Recl 40 BA 02, than release the block ._x000D_
         Cause : Broken jumper._x000D_
_x000D_
</t>
  </si>
  <si>
    <t>5459</t>
  </si>
  <si>
    <t xml:space="preserve">18:46 3D fdr#4 load dropped 110 A (188-78A)._x000D_
21:46 Checked &amp; found, Recl. 2D-33 T/SO   Ctr: 37-38._x000D_
21:49 Blocked &amp; closed Recl. 2D-33, ok, then released the block._x000D_
         Cause: Not patrolled yet._x000D_
_x000D_
</t>
  </si>
  <si>
    <t>5460</t>
  </si>
  <si>
    <t xml:space="preserve">Patrolled the line &amp; found, @2 broken Pin Insulator on Pole 1D-06._x000D_
Cause: Lightning._x000D_
_x000D_
</t>
  </si>
  <si>
    <t>5461</t>
  </si>
  <si>
    <t xml:space="preserve">03:33 S/U NDC CT#2 and then online the unit at 04:11._x000D_
_x000D_
</t>
  </si>
  <si>
    <t>5462</t>
  </si>
  <si>
    <t xml:space="preserve">Off line MGT#5, then S/D the unit for S/B._x000D_
_x000D_
</t>
  </si>
  <si>
    <t>5463</t>
  </si>
  <si>
    <t xml:space="preserve">Off line MGT#2, then S/D the unit for S/B._x000D_
_x000D_
</t>
  </si>
  <si>
    <t>5464</t>
  </si>
  <si>
    <t xml:space="preserve">Off line MGT#1, then S/D the unit for S/B._x000D_
_x000D_
</t>
  </si>
  <si>
    <t>5465</t>
  </si>
  <si>
    <t xml:space="preserve">09:23 Darling fdr#3 Load dropped 45A (240-195A)._x000D_
10:00 Checked &amp; found, @3 Broken FCO &amp; HLC for 2500Kva Tx-A at CGS#5._x000D_
         Replaced @3 Broken FCO &amp; HLC for 2500 Kva Tx-A at CGS#5._x000D_
12:00 Energized 2500Kva Tx-A at CGS#5._x000D_
         Cause: Broken FCO &amp; HLC._x000D_
_x000D_
</t>
  </si>
  <si>
    <t>5466</t>
  </si>
  <si>
    <t xml:space="preserve">Off line CGT#1, then S/D the unit for S/B._x000D_
_x000D_
</t>
  </si>
  <si>
    <t>5467</t>
  </si>
  <si>
    <t xml:space="preserve">14:51 Blocked Petani VCB fdr#2._x000D_
15:00 Cut jumper o/p 32AW40 for replacing Pin Insulator on T/P Petani#48._x000D_
         (Petani#119 Shut off during the job)._x000D_
16:15 Normarlized block Petani fdr#2 (Rain &amp; lightning)._x000D_
         (Continued job tomorrow)._x000D_
         Cause: Planned Maintenance._x000D_
_x000D_
</t>
  </si>
  <si>
    <t>5468</t>
  </si>
  <si>
    <t>379</t>
  </si>
  <si>
    <t xml:space="preserve">16:03 C.Duri ACB fdr#9 T/LO  Ctr:358-362   R/F:51N, 51@1._x000D_
16:36 Patrolled the line but found nothing._x000D_
17:06 Blocked &amp; closed C. Duri ACB fdr#9, but failed._x000D_
         Patrolled the line &amp; found, @1 Broken LA o/p 04-7-28._x000D_
         Isolated @1 Broken LA o/p 04-7-28._x000D_
17:30 Bloked &amp; closed C.Duri ACB fdr#9, ok, then release the block._x000D_
         Cause: Broken LA._x000D_
_x000D_
</t>
  </si>
  <si>
    <t>5469</t>
  </si>
  <si>
    <t xml:space="preserve">It was reported B/O fuse o/p 01-2-30 (C.Duri fdr#3)._x000D_
Replaced @1 B/O fuse for 112.5 Kva Tx with the same size._x000D_
Cause: Unidentified Fuse._x000D_
_x000D_
</t>
  </si>
  <si>
    <t>5470</t>
  </si>
  <si>
    <t xml:space="preserve">10:45 It was reported B/O fuse o/p 04-4-20(C.Duri fdr#8)._x000D_
14:45 Replaced @1@3 B/O fuse for 112.5 Kva Tx with the same size._x000D_
         Cause: Unidentified Fuse._x000D_
_x000D_
</t>
  </si>
  <si>
    <t>5471</t>
  </si>
  <si>
    <t xml:space="preserve">It was reported B/O fuse o/p 03-2-11 (C.Duri fdr#6)._x000D_
Replaced @1 B/O fuse for 112.5 Kva Tx with the same size._x000D_
Cause: Unidentified Fuse._x000D_
_x000D_
</t>
  </si>
  <si>
    <t>5472</t>
  </si>
  <si>
    <t xml:space="preserve">5B OCB fdr #3  T/R 1x._x000D_
5B fdr #6 load dropped 188A (191-3A)  --&gt; WIP._x000D_
Not checked yet._x000D_
_x000D_
</t>
  </si>
  <si>
    <t>5473</t>
  </si>
  <si>
    <t xml:space="preserve">Checked &amp; found, 5B OCB fdr#3 T/R 1x, Ctr: 370-371, R/F: 51N @2._x000D_
Patrolled the Line, but found nothing._x000D_
Cause : Lightning_x000D_
_x000D_
</t>
  </si>
  <si>
    <t>5474</t>
  </si>
  <si>
    <t xml:space="preserve">5B fdr #1 load dropped 172A (181-9A)._x000D_
Not checked yet._x000D_
_x000D_
</t>
  </si>
  <si>
    <t>5475</t>
  </si>
  <si>
    <t xml:space="preserve">Checked &amp; found, 5B OCB fdr#1 T/R 1x, Ctr: 232-233, R/F: 51 @2._x000D_
Patrolled the Line, found @2 Broken Dead end o/p 5B6-D60._x000D_
Cause : Lightning_x000D_
_x000D_
</t>
  </si>
  <si>
    <t>5476</t>
  </si>
  <si>
    <t xml:space="preserve">5B fdr #2 load dropped 147A (158-11A)._x000D_
Not checked yet._x000D_
_x000D_
</t>
  </si>
  <si>
    <t>5477</t>
  </si>
  <si>
    <t xml:space="preserve">Checked &amp; found 5B OCB fdr#2 Load dropped._x000D_
Patrolled the line, Found @1 broken Dead end Soe Fiber Optic o/p 4C-59, and @1 broken Suspension for Fiber Optic o/p 5C-06._x000D_
Cause : Lightning_x000D_
_x000D_
</t>
  </si>
  <si>
    <t>5478</t>
  </si>
  <si>
    <t xml:space="preserve">23:30 5B fdr #4 load dropped 199A (221-22A)._x000D_
_x000D_
04:40 Checked and found Recl. 4B-73 T/SO   ctr:187-188._x000D_
         Blockec and closed the Recl. Ok, then released the block._x000D_
         Not Patrolled yet._x000D_
_x000D_
</t>
  </si>
  <si>
    <t>5479</t>
  </si>
  <si>
    <t xml:space="preserve">Re patrolled the Line Under Recl. 4B-73, but found nothing._x000D_
Cause : Lightning_x000D_
_x000D_
</t>
  </si>
  <si>
    <t>5480</t>
  </si>
  <si>
    <t xml:space="preserve">3D fdr #3 load dropped 162A (164-2A)._x000D_
Not checked yet._x000D_
_x000D_
GS#5 Prod loss: 12 Bbls / 14 wells._x000D_
GS#6 Prod loss:_x000D_
         ---------------------------------- +_x000D_
Total Prod loss :_x000D_
_x000D_
</t>
  </si>
  <si>
    <t>5481</t>
  </si>
  <si>
    <t xml:space="preserve">Checked &amp; found 3D OCB fdr#3 T/R 1x, Ctr: 443-443 (not change), R/F: 51 @3._x000D_
Patrolled the Line, but found nothing._x000D_
Cause : Lightning_x000D_
_x000D_
</t>
  </si>
  <si>
    <t>5482</t>
  </si>
  <si>
    <t xml:space="preserve">3D fdr #4 load dropped 59A (196-137A)_x000D_
Not checked yet._x000D_
_x000D_
</t>
  </si>
  <si>
    <t>5483</t>
  </si>
  <si>
    <t xml:space="preserve">Checked &amp; found Recl. 2D-14 T/R 1x, Ctr: 46-47, R/F: N.A._x000D_
Patrolled the Line, but found nothing._x000D_
Cause : Lightning_x000D_
_x000D_
</t>
  </si>
  <si>
    <t>5484</t>
  </si>
  <si>
    <t xml:space="preserve">12:50 It was reported b/o Fuse for Tx at well Pinang#33 (Pinang fdr#1)._x000D_
15:00 Replaced @1 B/O Fuse for 300Kva Tx with the same size._x000D_
         Cause: Unidentified Fuse._x000D_
_x000D_
</t>
  </si>
  <si>
    <t>5485</t>
  </si>
  <si>
    <t xml:space="preserve">C Duri ACB #23 (C Duri fdr #6)  T/R 1x._x000D_
Not checked yet._x000D_
_x000D_
</t>
  </si>
  <si>
    <t>5486</t>
  </si>
  <si>
    <t xml:space="preserve">Checked &amp; found, C. Duri ACB #23 fdr #6 T/R 1x  ctr: 461-462   R/F: 51N._x000D_
Patrolled the line but found nothing._x000D_
Cause: Unidentified._x000D_
_x000D_
</t>
  </si>
  <si>
    <t>5487</t>
  </si>
  <si>
    <t xml:space="preserve">It was reported B/O fuse at well Puncak#33 (C.Duri fdr#1)._x000D_
Replaced @1@2 B/O fuse for 112.5 Kva Tx with the same size._x000D_
(After RIG service)_x000D_
Cause: Unidentified Fuse._x000D_
_x000D_
</t>
  </si>
  <si>
    <t>5488</t>
  </si>
  <si>
    <t xml:space="preserve">Minas ACB#17 (Minas fdr#5) T/R 1x   R/F: 51@A   Counter: 89-90. _x000D_
Not patrolled yet.  _x000D_
_x000D_
</t>
  </si>
  <si>
    <t>5489</t>
  </si>
  <si>
    <t xml:space="preserve">Checked &amp; found, Minas ACB fdr#5 T/R 1x, Ctr: 89-90, R/F: 51N @1._x000D_
Patrolled the Line, found @1 broken Pin Insulator o/p 8D-79._x000D_
Cause : Lightning_x000D_
_x000D_
</t>
  </si>
  <si>
    <t>5490</t>
  </si>
  <si>
    <t xml:space="preserve">14:28 N.Duri 230 KV GCB #43 T/O  Closed at 14:33._x000D_
         N.Duri 230 KV GCB #15 T/O  Closed at 14:33._x000D_
         N.Duri 230 KV GCB #25 T/O  Closed at 14:33._x000D_
         N.Duri 230 KV GCB #35 T/O  Closed at 14:33._x000D_
         Those Breaker was T/O While MTC team perform Trouble Shooting Battery ground._x000D_
         Closed All breaker after Disabled Relay B30 due to broken Power supply_x000D_
         Not checked yet._x000D_
_x000D_
</t>
  </si>
  <si>
    <t>5491</t>
  </si>
  <si>
    <t xml:space="preserve">Checked &amp; found _x000D_
- ND 230 GCB#15 T/O, Ctr: 142-143, R/F: 87 @1@2@3_x000D_
- ND 230 GCB#25 T/O, Ctr: 201-202, R/F: 87 @1@2@3_x000D_
- ND 230 GCB#35 T/O, Ctr: 281-282, R/F: 87 @1@2@3_x000D_
- ND 230 GCB#43 T/O, Ctr: 193-194, R/F: 87 @1@2@3_x000D_
Cause: Relay Failure (Broken power supply of Relay B30)._x000D_
_x000D_
</t>
  </si>
  <si>
    <t>5492</t>
  </si>
  <si>
    <t xml:space="preserve">20:52 It was reported B/O Fuse at well So. menggala#12 (Menggala fdr#1 )._x000D_
23:40 Checked &amp; found @1@2 B/O fuse for 500Kva Tx at So.Menggala#12._x000D_
         Checked TTR &amp; Megger 500Kva Tx Failure._x000D_
         (Would be changed tomorrow)._x000D_
         Cause: Tx Failure._x000D_
_x000D_
</t>
  </si>
  <si>
    <t>5493</t>
  </si>
  <si>
    <t xml:space="preserve">Replaced B/O 500KVA with 300KVA at well So.Menggala#12._x000D_
Cause: Transformer Failure._x000D_
_x000D_
</t>
  </si>
  <si>
    <t>5494</t>
  </si>
  <si>
    <t xml:space="preserve">Duri community 13.8Kv ACB#33  fdr#5   T/R  1X._x000D_
Not checked yet._x000D_
_x000D_
_x000D_
</t>
  </si>
  <si>
    <t>5495</t>
  </si>
  <si>
    <t xml:space="preserve">Checked &amp; found D.Comm. fdr#5 T/R 1x, Ctr: 106-107, R/F: 51N, @3._x000D_
Patrolled the Line, found Flash Over Dead end o/p SD-06. _x000D_
Cause : Unidentified_x000D_
_x000D_
</t>
  </si>
  <si>
    <t>5496</t>
  </si>
  <si>
    <t xml:space="preserve">Menggala VCB fdr#1  T/R 1X._x000D_
Not checked yet._x000D_
_x000D_
</t>
  </si>
  <si>
    <t>5497</t>
  </si>
  <si>
    <t xml:space="preserve">10:15 Manually Opened 4B VCB fdr#6._x000D_
         Replaced broken Dead end Insulator o/p 4B-26._x000D_
         (GSS-6 Shut Off 18 Wells; LPO 76 Bbls)._x000D_
11:38 Finished the job above, then all wells running back (POP)._x000D_
         Cause: Planned Maintenance._x000D_
_x000D_
</t>
  </si>
  <si>
    <t>5498</t>
  </si>
  <si>
    <t xml:space="preserve">13:30 Shut Off well Benar#01, to Cut jumper to isolate broken L/A. _x000D_
14:40 L/A has been isolated, start on back the well above (POP).._x000D_
         Cause : planned maintenance._x000D_
_x000D_
</t>
  </si>
  <si>
    <t>5499</t>
  </si>
  <si>
    <t>542</t>
  </si>
  <si>
    <t xml:space="preserve">15:43 C.Duri ACB fdr#6 T/O. ctr:462-466, R/f : 50 @2, 51G, 51N._x000D_
16:02 Man. Closed C.Duri fdr#6 but T/O again. ctr : 466-467. R/f : 50 @3, 51G,51N._x000D_
17:08 Man. Closed C.Duri fdr#6 but T/O again. ctr : 467-468. R/f : 50 @3,51G,51N._x000D_
17:58 Opened Recl. 02 01 01,_x000D_
         Man.Closed C.Duri fdr#6 but T/O again. ctr : 468-469. R/f : 50 @3, 51G,51N._x000D_
         Closed LBS 04 07 01 ( C.Duri fdr#9 ).energize power to area #3,#4._x000D_
18:09 Open Recl. 01 03 01._x000D_
         Man.Closed C.Duri fdr#6 but T/O again. ctr : 469-470. R/f : 50 @3, 51G,51N._x000D_
19:30 Patrolled the line but found nothing._x000D_
20:40 Open LBS Riser pole at C.Duri._x000D_
20:42 Blocked &amp; closed C.Duri fdr#6,ok, then open at 20:43._x000D_
20:45 Open LBD Riser pole at C.Duri._x000D_
22:00 Patrolled the line &amp; Found @1 Dead Squirrel o/p 02-8-03A._x000D_
         Isolatted Dead Squirrel o/p 02-8-03A._x000D_
22:15 Blocked &amp; closed C.Duri fdr#6, ok, then release the block._x000D_
22:24 Blocked &amp; Closed Recl. 01-3-01, then release the block._x000D_
_x000D_
         Cause: Animal (Squirrel)._x000D_
_x000D_
 _x000D_
_x000D_
</t>
  </si>
  <si>
    <t>5500</t>
  </si>
  <si>
    <t xml:space="preserve">Sintong ground fault  fdr#2 T/R._x000D_
Sintong fdr#2 load drooped 158A (200-42A)._x000D_
Cause : Not checked yet._x000D_
_x000D_
</t>
  </si>
  <si>
    <t>5501</t>
  </si>
  <si>
    <t xml:space="preserve">17:21 It was reported B/O fuse at well So.Blm #181 (Balam fdr#4)._x000D_
18:00 Checked &amp; found @2@3 B/O fuse for 300Kva Tx at well So.Balam#181._x000D_
21:30 Checked with Electricia &amp; found Dead Lizard at Switchboard._x000D_
                                                        Broken Scondary cable &amp; Dismantle sec. cable._x000D_
22:00 Replaced @2@3 B/O fuse for 300 Kva Tx with the same size &amp; Energized the Tx._x000D_
         (Would be replaced Sec.Cable tomorrow)._x000D_
         Cause: Animal (Lizard)._x000D_
_x000D_
</t>
  </si>
  <si>
    <t>5502</t>
  </si>
  <si>
    <t xml:space="preserve">N.Duri line 44Kv GCB#1 T/R 1x._x000D_
Not checked yet._x000D_
_x000D_
</t>
  </si>
  <si>
    <t>5503</t>
  </si>
  <si>
    <t xml:space="preserve">Checked &amp; found, 44KV N. Duri GCB #44 T/R 1x  Ctr: 96-97   R/F: 51N._x000D_
Patrolled the Line &amp; found, @ 1 Flash Over Dead end Insulator o/p DD 233._x000D_
Cause : Lightning_x000D_
_x000D_
</t>
  </si>
  <si>
    <t>5504</t>
  </si>
  <si>
    <t xml:space="preserve">4.16kV Dumai VCB fdr#4 T/R_x000D_
Not checked yet._x000D_
_x000D_
</t>
  </si>
  <si>
    <t>5505</t>
  </si>
  <si>
    <t xml:space="preserve">Checked &amp; found, 4.16kV Dumai ACB #22 fdr #4 T/R 1x  ctr: 266-267   R/F: 51N._x000D_
Patrolled the line but found nothing._x000D_
Cause: Unidentified._x000D_
_x000D_
</t>
  </si>
  <si>
    <t>5506</t>
  </si>
  <si>
    <t xml:space="preserve">09:23 It was reported B/O fuse at well Petani#16 (PTN fdr#1)._x000D_
10:00 Checked &amp; found, @1, @2 b/o fuse for 150KVA Tx._x000D_
         Performed TTR &amp; Megger Test, found Low Mega-ohm Reading Tx._x000D_
         Cause: Low Mega-ohm reading Tx._x000D_
         (Will be replaced tomorrow)._x000D_
_x000D_
</t>
  </si>
  <si>
    <t>5507</t>
  </si>
  <si>
    <t xml:space="preserve">Replaced the Low Meg Transformer with the same size then energized the Tx._x000D_
Cause: Low Mega-ohm Reading Tx._x000D_
_x000D_
</t>
  </si>
  <si>
    <t>5508</t>
  </si>
  <si>
    <t>745</t>
  </si>
  <si>
    <t xml:space="preserve">15:12 KBJ - DRB 115KV Line T/R 1x. (KBJ GCB#43, GCB#45)-(DRB OCB#26, OCB#28).  _x000D_
         PGT - DRB 115KV Line T/R 1x. (Pungut OCB#21)-(DRB OCB#21, OCB#9)._x000D_
         Frequency system increased to 60.52 Hz._x000D_
         CGT #5 T/O by Alarm Gen. Under voltage (27) _x000D_
15:17 MGT#7 Man. Open Gen. Brk,  Closed at  15:54 (Stabilized frequency)_x000D_
15:38 CGT#5 S/U, then On Line at 15:56._x000D_
         6DN fdr#5 Man .Open to avoid Over level, (GS#3 WIP problem).   _x000D_
19:33 6DN Fdr#5 Man close.         _x000D_
         Cause: Suspected by Lightning._x000D_
          _x000D_
Load dropped Feeder Prod Loss:                                              SPEARS:_x000D_
SLN ;    Bangko    GS:   545  Bbls,   293  Wells.                        530 bbls / 292 wells_x000D_
            Balam      GS:       0                                                   63 bbls / 23 wells_x000D_
            Bekasap   GS:       0                                                   37 bbls / 2 wells_x000D_
            Pematang GS:       0_x000D_
            Rangau    GS:       0 _x000D_
 _x000D_
SLS ;    Kota Batak  :     86  Bbls,    48  wells.                          86 bbls / 44 wells_x000D_
            Petapahan   :      0_x000D_
            Minas GS#3 :     26  Bbls      7  wells.                          29 bbls / 6 wells_x000D_
            Minas GS#4 :     86  Bbls     38  wells._x000D_
            Minas GS#5 :   177  Bbls     90  wells._x000D_
            Minas GS#6 :      3  Bbls       2  wells._x000D_
_x000D_
            Total Prod Loss  :  922  Bbls    478  wells.                    745 bbls / 367 wells_x000D_
_x000D_
</t>
  </si>
  <si>
    <t>5509</t>
  </si>
  <si>
    <t xml:space="preserve">Checked &amp; found, 115KV KBJ - DRB Line T/R 1x._x000D_
                            -115KV KBJ GCB#43 T/R 1x  ctr: 421-422   R/F:..._x000D_
                            -115KV KBJ GCB#45 T/R 1x  ctr: 304-305   R/F:..._x000D_
                            -115KV DRB OCB#26 T/R 1x  ctr: 915-916   R/F: 87L, 21P Z1._x000D_
                            -115KV DRB OCB#28 T/R 1x  ctr: 170-171   R/F: 87L, 21P Z1._x000D_
                          115KV Pungut - DRB Line T/R 1x. _x000D_
                            -115KV Pungut OCB#21 T/R 1x Ctr: 632 (did not operated)  R/F:87L_x000D_
                            -115KV DRB OCB#21 T/R 1x  ctr: 632 (did not change)  R/F: 87L_x000D_
                            -115KV DRB OCB#29 T/R 1x  ctr: 125-126 R/F: 87L_x000D_
Patrolled 115KV KBJ-DRB Line but found nothing._x000D_
Patrolled 115KV Pungut-DRB Line but found nothing._x000D_
Cause: Suspected by Lightning._x000D_
_x000D_
</t>
  </si>
  <si>
    <t>5510</t>
  </si>
  <si>
    <t xml:space="preserve">15:12 CGT #5 T/O by Alarm Gen. Under voltage (27). _x000D_
15:38 S/U CGT#5 then Online the unit at 15:56._x000D_
Cause: Under Investigation._x000D_
_x000D_
Note: see outage on 14 Apr at 15:12:02._x000D_
_x000D_
</t>
  </si>
  <si>
    <t>5511</t>
  </si>
  <si>
    <t xml:space="preserve">17:23  3D fdr#3 T/R 3x._x000D_
          Not checked yet._x000D_
_x000D_
</t>
  </si>
  <si>
    <t>5512</t>
  </si>
  <si>
    <t xml:space="preserve">Checked &amp; found, 3D OCB fdr #3 T/R 1x  Ctr: 443 (did not change)  R/F:50._x000D_
Patrolled the Line but found nothing._x000D_
Cause : Lightning_x000D_
_x000D_
</t>
  </si>
  <si>
    <t>5513</t>
  </si>
  <si>
    <t xml:space="preserve">17:38 4B fdr #4 load dropped 214A (306-92A)._x000D_
         4B fdr #5 load dropped 197A (206-9A)._x000D_
         4B fdr #6 load dropped 117A (133-16A)._x000D_
         Not checked yet._x000D_
_x000D_
</t>
  </si>
  <si>
    <t>5514</t>
  </si>
  <si>
    <t xml:space="preserve">Checked &amp; found, 4B OCB fdr #4 T/R 1x ctr: 188-189   R/F:51  @2, @3. _x000D_
Patrolled the line but found nothing._x000D_
Cause: Lightning_x000D_
_x000D_
</t>
  </si>
  <si>
    <t>5515</t>
  </si>
  <si>
    <t xml:space="preserve">17:38 5B fdr #1 load dropped 172A (181-9A)._x000D_
         5B fdr #2 load dropped 150A (158-8A)._x000D_
         5B fdr #3 load dropped 21A (39-12A)._x000D_
         5B fdr #6 load dropped 130A (189-59A)._x000D_
         Not checked yet._x000D_
_x000D_
</t>
  </si>
  <si>
    <t>5516</t>
  </si>
  <si>
    <t xml:space="preserve">Checked &amp; found, 5B OCB fdr#1 T/R 2x, Ctr: 233-235, R/F: 51 @1&amp;@2_x000D_
Patrolled the Line &amp; found nothing_x000D_
Cause : Lightning _x000D_
_x000D_
_x000D_
</t>
  </si>
  <si>
    <t>5517</t>
  </si>
  <si>
    <t xml:space="preserve">21:07 It was reported B/O fuse at well Benar#47 ( Sintong fdr#2 )._x000D_
23:02 Replaced @1 B/O fuse for 300 Kva with the same size._x000D_
          Cause : Unidentified fuse._x000D_
_x000D_
</t>
  </si>
  <si>
    <t>5518</t>
  </si>
  <si>
    <t xml:space="preserve">Duri Community ACB fdr#5 T/R 1x._x000D_
Not checked yet._x000D_
_x000D_
</t>
  </si>
  <si>
    <t>5519</t>
  </si>
  <si>
    <t xml:space="preserve">15:00 Checked and found Duri community fdr#5 T/R 1X   ctr:106-107   R/F:51N._x000D_
         Patrolled the line and found @3 Flash over Dead end insulator o/p SD-06._x000D_
         Cause : Dead end insulator ( Flash over )._x000D_
_x000D_
</t>
  </si>
  <si>
    <t>5520</t>
  </si>
  <si>
    <t xml:space="preserve">Dumai 4160V VCB #22 fdr#4  T/R 1x._x000D_
Not checked yet._x000D_
_x000D_
</t>
  </si>
  <si>
    <t>5521</t>
  </si>
  <si>
    <t xml:space="preserve">Checked &amp; found, 4.16kV Dumai ACB fdr#4 T/R 1x  Ctr: 267-268   R/F: 51N._x000D_
Patrolled the line, but found nothing_x000D_
Cause : Unidentified_x000D_
_x000D_
</t>
  </si>
  <si>
    <t>5522</t>
  </si>
  <si>
    <t xml:space="preserve">So.Bekasap load 110 A(141-31 A)._x000D_
Cause : Not checked yet._x000D_
_x000D_
</t>
  </si>
  <si>
    <t>5523</t>
  </si>
  <si>
    <t xml:space="preserve">Checked &amp; found, no Breaker &amp; Recloser operated._x000D_
Patrolled the line &amp; found nothing._x000D_
Cause: Unidentified_x000D_
_x000D_
</t>
  </si>
  <si>
    <t>5524</t>
  </si>
  <si>
    <t xml:space="preserve">13:59 Manual Opened Bekasap ACB fdr#6 ._x000D_
         Bekasap GS requested, Repair 12" Production Line were leak (Incoming from Sobek &amp; Aman Field)._x000D_
16:57 Manual Closed Bekasap ACB fdr#6          _x000D_
         Cause: Planned Maintenance._x000D_
         (No Production Loss Charge)._x000D_
_x000D_
</t>
  </si>
  <si>
    <t>5525</t>
  </si>
  <si>
    <t xml:space="preserve">N.Duri VCB fdr#10 Load dropped 30A (150-120A)._x000D_
Not checked yet._x000D_
_x000D_
</t>
  </si>
  <si>
    <t>5526</t>
  </si>
  <si>
    <t xml:space="preserve">Checked &amp; found, N.Duri VCB fdr#10 T/R 1x, Ctr: 20-21, R/F: 51N._x000D_
Patrolled the Line, but found nothing._x000D_
Cause : Lightning_x000D_
_x000D_
</t>
  </si>
  <si>
    <t>5527</t>
  </si>
  <si>
    <t xml:space="preserve">CGT #2 T/O, by Alarm Fire at Turbine compartment (Not Real) and DC ground._x000D_
Frequency Lower 59.94 Hz, no Load shedding._x000D_
Cause : Under investigation._x000D_
_x000D_
</t>
  </si>
  <si>
    <t>5528</t>
  </si>
  <si>
    <t xml:space="preserve">19:15 S/U CGT#1, then online the unit at 19:38._x000D_
_x000D_
</t>
  </si>
  <si>
    <t>5529</t>
  </si>
  <si>
    <t xml:space="preserve">C.Duri fdr#1 Load dropped 40A (123-83A)._x000D_
Not checked yet._x000D_
_x000D_
</t>
  </si>
  <si>
    <t>5530</t>
  </si>
  <si>
    <t xml:space="preserve">Checked &amp; found, Recl. 38-AS-09 T/R 2x Ctr: 203-205  R/F: None._x000D_
Patrolled the line, but found nothing._x000D_
Cause : Lightning_x000D_
_x000D_
</t>
  </si>
  <si>
    <t>5531</t>
  </si>
  <si>
    <t xml:space="preserve">07:00 It was reported b/o fuse at well Pungut #61 (Pungut fdr#1)._x000D_
11:52 Checked &amp; found @3 broken primary jumper of 225KVATX._x000D_
         Replaced the Jumper above, then energized the TX._x000D_
         Cause: Unidentified._x000D_
_x000D_
</t>
  </si>
  <si>
    <t>5532</t>
  </si>
  <si>
    <t xml:space="preserve">Ketigul VCB fdr#1  T/R 1X._x000D_
Ketigul fdr#2 load dropped 43A (193-150A)_x000D_
Not checked yet._x000D_
_x000D_
</t>
  </si>
  <si>
    <t>5533</t>
  </si>
  <si>
    <t xml:space="preserve">Checked &amp; found, Ketigul VCB Fdr #1 T/R 1x  Counter: 181-182  R/F: 51N._x000D_
Patrolled the line &amp; found, @3 flash over dead end isolator on pole 32AJ01._x000D_
Couse : Dead end isulator _x000D_
_x000D_
_x000D_
</t>
  </si>
  <si>
    <t>5534</t>
  </si>
  <si>
    <t xml:space="preserve">10:55 Minas fdr#5 Load dropped 79A (126-47)._x000D_
15:40 It was reported 12 well off under 8D fdr#5 and 2 unit WIP pump at GS#1._x000D_
15:54 Patrolled &amp; found, @3 broken jumper O/P 7E-13 (Minas fdr#5 )._x000D_
         Decided to Energize VR #1 at 8D substation._x000D_
17:20 Open LBS 7E-153 separate part load MNS fdr #5 to 8D fdr#5._x000D_
17:43 Energized VR #1 at 8D Substation (as SP)._x000D_
17:50 Man. Closed 8D fdr#5._x000D_
18:00 Man. Opened Recl. 7E-148. to separate Load from MNS fdr#5._x000D_
         Cause: Jumper._x000D_
_x000D_
</t>
  </si>
  <si>
    <t>5535</t>
  </si>
  <si>
    <t xml:space="preserve">Menggala VCB fdr#1 Load dropped 65A (183-123A)._x000D_
Not checked yet._x000D_
_x000D_
</t>
  </si>
  <si>
    <t>5536</t>
  </si>
  <si>
    <t xml:space="preserve">Checked &amp; found, no Breaker &amp; Recloser operated._x000D_
Patrolled the line &amp; found nothing._x000D_
Cause: Unidentified._x000D_
_x000D_
</t>
  </si>
  <si>
    <t>5537</t>
  </si>
  <si>
    <t xml:space="preserve">13:47 It was reported b/o fuse at well Balam #239 (Balam fdr#4)._x000D_
14:45 Checked &amp; found @1@2 b/o fuse for 150KVATX._x000D_
         Replaced the fuse with the same size, the energized the TX._x000D_
         Cause: Animal (Bird)._x000D_
_x000D_
</t>
  </si>
  <si>
    <t>5538</t>
  </si>
  <si>
    <t xml:space="preserve">04:19 Libo MSU fdr#2 Load dropped 35A (52-17A)._x000D_
06:12 Checked &amp; found, Recl. 23BW02 T/SO  Ctr:236-237._x000D_
         Blocked &amp; closed Recl. 23BW02, but failed._x000D_
         (Control Recl. Mulfunction)._x000D_
06:16 Closed Recl. 23BW-02 with jumper at control Recloser._x000D_
06:25 Bypass Recl. by Unplug the Recl. Control Cable._x000D_
         Cause: Control Recloser._x000D_
_x000D_
</t>
  </si>
  <si>
    <t>5539</t>
  </si>
  <si>
    <t xml:space="preserve">10:18 Manually Opened 13.8KV Minas fdr #5 to repair broken Jumper o/p: 7E-13._x000D_
11:09 Closed 13.8KV Minas fdr #5._x000D_
         Cause: Planned maintenance._x000D_
_x000D_
         (See 16 April at 10:55)_x000D_
_x000D_
_x000D_
_x000D_
</t>
  </si>
  <si>
    <t>5540</t>
  </si>
  <si>
    <t xml:space="preserve">C. Duri 13.8KV ACB fdr #13 T/R 1X   Counter:197-198   R/F: 51N, 51 @1, @2._x000D_
Not checked yet._x000D_
_x000D_
</t>
  </si>
  <si>
    <t>5541</t>
  </si>
  <si>
    <t xml:space="preserve">Checked and found C. Duri 13.8KV ACB fdr #13 T/R 1X   Counter:197-198   R/F: 51N._x000D_
Patrolled the line nothing found._x000D_
Cause: Unidentified._x000D_
_x000D_
</t>
  </si>
  <si>
    <t>5542</t>
  </si>
  <si>
    <t xml:space="preserve">02:25 Bekasap fdr#3 Load dropped 34A (147-112A)._x000D_
         (Alarm DSC Recl. 38-BD-39 T/R)_x000D_
         Not checked yet._x000D_
_x000D_
</t>
  </si>
  <si>
    <t>5543</t>
  </si>
  <si>
    <t xml:space="preserve">Checked and found, Recloser 38-BD-39 T/R 1x Ctr:111-112  R/F 51P,@2._x000D_
Patrolled the line, but found nothing._x000D_
Cause : Suspected by Lightning._x000D_
_x000D_
</t>
  </si>
  <si>
    <t>5544</t>
  </si>
  <si>
    <t xml:space="preserve">02:54 N. Duri VCB fdr#11 T/R 1X._x000D_
         Ground fault Alarm on ND fdr#11._x000D_
         Not checked yet._x000D_
_x000D_
</t>
  </si>
  <si>
    <t>5545</t>
  </si>
  <si>
    <t xml:space="preserve">Checked and found N. Duri VCB fdr#11 T/R 1x  Counter:153-154   R/F: 51N._x000D_
patrolled the line nothing found._x000D_
Cause: Suspected Lightning._x000D_
_x000D_
</t>
  </si>
  <si>
    <t>5546</t>
  </si>
  <si>
    <t xml:space="preserve">02:56 Pungut fdr#1 Load dropped 80A (84-4A)._x000D_
         Not checked yet._x000D_
_x000D_
</t>
  </si>
  <si>
    <t>5547</t>
  </si>
  <si>
    <t xml:space="preserve">Checked and found, Recloser Pungut AGRP  T/R 9x   R/F: 51 @..._x000D_
Patrolled the line nothing found._x000D_
Cause: Unidentified._x000D_
_x000D_
</t>
  </si>
  <si>
    <t>5548</t>
  </si>
  <si>
    <t xml:space="preserve">03:01 Pungut fdr#2 Load dropped 28A (56-28A)._x000D_
         Not checked yet._x000D_
_x000D_
</t>
  </si>
  <si>
    <t>5549</t>
  </si>
  <si>
    <t xml:space="preserve">Checked and found Recloser 46-BP-12  T/R:2x   Counter:514-516._x000D_
Patrolled the line found @3 broken pin insulator on pole 47-BP-15._x000D_
Cause: Pin insulator._x000D_
_x000D_
</t>
  </si>
  <si>
    <t>5550</t>
  </si>
  <si>
    <t xml:space="preserve">03:34 C.Duri ACB fdr#3 T/O. Ctr: 199-200. R/F: 50 @1,@2,@3. (In Block position for Rig at well 5R-55C)._x000D_
03:53 Man. Closed ACB Fdr#3, ok. (After get confirmation from RIG BN# 09)_x000D_
         Not checked yet._x000D_
_x000D_
</t>
  </si>
  <si>
    <t>5551</t>
  </si>
  <si>
    <t xml:space="preserve">Checked and found C.Duri ACB fdr#3 T/O. Ctr: 199-200. R/F: 50 @1,@2,@3._x000D_
Patrolled the line nothing found._x000D_
Cause: Suspected Lightning._x000D_
_x000D_
</t>
  </si>
  <si>
    <t>5552</t>
  </si>
  <si>
    <t xml:space="preserve">03:34 C.Duri ACB fdr#4 T/LO, Ctr: 472-476, R/F: 51, @1,@2._x000D_
         Patrolled the Line, but found nothing_x000D_
04:49 Manually Closed CD ACB fdr#4, OK. _x000D_
         Cause : Unidentified. (Will be re patrol the line soon)._x000D_
_x000D_
     _x000D_
        </t>
  </si>
  <si>
    <t>5553</t>
  </si>
  <si>
    <t xml:space="preserve">Checked and found  C.Duri ACB fdr#4 T/LO, Ctr: 472-476, R/F: 51, @1,@2._x000D_
Patrolled the line found @1 broken dead end insulator on pole 09-P8-04._x000D_
Cause: Broken Dead end insulator._x000D_
_x000D_
</t>
  </si>
  <si>
    <t>5554</t>
  </si>
  <si>
    <t xml:space="preserve">8C fdr#6 load dropped 138A (177-39A)._x000D_
Not checked yet._x000D_
_x000D_
</t>
  </si>
  <si>
    <t>5555</t>
  </si>
  <si>
    <t xml:space="preserve">Checked and found 8C VCB fdr #6  T/R 1x   Counter: 573-574   R/F: 51@3._x000D_
Patrolled the line found @3 broken Pin insulator on pole 8C-02._x000D_
Cause: Pin Insulator._x000D_
_x000D_
</t>
  </si>
  <si>
    <t>5556</t>
  </si>
  <si>
    <t xml:space="preserve">CKBS VCB fdr#5 T/R 1x._x000D_
Not checked yet._x000D_
_x000D_
</t>
  </si>
  <si>
    <t>5557</t>
  </si>
  <si>
    <t xml:space="preserve">Checked &amp; found, CKBS VCB fdr#5 T/R 1x, Ctr: 149-150, R/F: 51B @2_x000D_
Patrolled the Line &amp; found, @2 Broken LA o/p 34-CS-30_x000D_
Cause : Lightning Arrester_x000D_
_x000D_
</t>
  </si>
  <si>
    <t>5558</t>
  </si>
  <si>
    <t xml:space="preserve">21:41 It was reported b/o fuse for Tx at well Balam #344 (Balam fdr#1)._x000D_
23:06 Checked &amp; found, b/o fuse for 150KVATX._x000D_
         Replaced the fuse with the same size, then energized the TX._x000D_
         Cause : Animal (monkey)._x000D_
_x000D_
</t>
  </si>
  <si>
    <t>5559</t>
  </si>
  <si>
    <t xml:space="preserve">Duri Field 13.8KV ACB fdr #3 T/R 1X._x000D_
Not checked yet._x000D_
_x000D_
</t>
  </si>
  <si>
    <t>5560</t>
  </si>
  <si>
    <t xml:space="preserve">Checked and found Duri Field 13.8KV ACB fdr #3 T/R 1x   Counter: 360-361   R/F: 51N._x000D_
Patrolled the line found @1 spark on By pass Recloser: 01-05-01._x000D_
Cause: Spark on Recloser._x000D_
_x000D_
</t>
  </si>
  <si>
    <t>5561</t>
  </si>
  <si>
    <t xml:space="preserve">13:30 It was reported b/o fuse at well Tandun #04._x000D_
15:25 Checked and found @1, @2 b/o fuse for 150KVA TX._x000D_
         Replaced b/o fuse above with same size, then energized the TX._x000D_
         Cause: Animal (monkey)._x000D_
_x000D_
   </t>
  </si>
  <si>
    <t>5562</t>
  </si>
  <si>
    <t xml:space="preserve">21:46 D.Community ACB fdr #5 T/LO, Ctr: ......, R/F:......_x000D_
21:51 Checked &amp; found @2,@3 broken L.A o/p 1T-04, near Hospital back yard._x000D_
         Cut and Isolate the broken L.A._x000D_
22:57 Blocked &amp; Manual Closed D.Comm ACB fdr#5, but T/O again._x000D_
23:15 Open LBS 1SG-04 toward Hospital._x000D_
         Blocked &amp; Man Closed the ACB fdr#5, OK._x000D_
         Repatrolled the Line but found nothing (suspected Flash over pin Insulator o/p 1KT-04 d/s _x000D_
         D.comm. fdr#5)._x000D_
23:45 Closed back LBS 1SG.04, OK._x000D_
         Cause: Lightening (L.A)._x000D_
_x000D_
</t>
  </si>
  <si>
    <t>5563</t>
  </si>
  <si>
    <t xml:space="preserve">8D OCB fdr#4 T/R 2x._x000D_
Not checked yet._x000D_
_x000D_
</t>
  </si>
  <si>
    <t>5564</t>
  </si>
  <si>
    <t xml:space="preserve">Checked and found 8D OCB fdr #4  T/R 2x   Counter: 1540-1542   R/F: 51N._x000D_
Patrolled the line nothing found._x000D_
Cause: Unidentified._x000D_
_x000D_
</t>
  </si>
  <si>
    <t>5565</t>
  </si>
  <si>
    <t xml:space="preserve">Menggala fdr#1 Load dropped 100A (171-71A)._x000D_
Not checked yet._x000D_
_x000D_
</t>
  </si>
  <si>
    <t>5566</t>
  </si>
  <si>
    <t xml:space="preserve">Checked and found Menggala fdr#1 Normal condition._x000D_
Cause: Unidentified._x000D_
_x000D_
</t>
  </si>
  <si>
    <t>5567</t>
  </si>
  <si>
    <t xml:space="preserve">11:08 It was reported unbalance Voltage at Well Tilan #16._x000D_
15:21 Checked and found loss connection at Secondary bushing of 500 KVA TX._x000D_
         Cause: TX failure._x000D_
         (This TX is not replaced yet)._x000D_
_x000D_
</t>
  </si>
  <si>
    <t>5568</t>
  </si>
  <si>
    <t xml:space="preserve">17:00 C/O 500KVA TX to 300KVA TX then energized at well Tilan #16 d/s Ketigul fdr #1._x000D_
         Cause: TX failure._x000D_
_x000D_
</t>
  </si>
  <si>
    <t>5569</t>
  </si>
  <si>
    <t>177</t>
  </si>
  <si>
    <t xml:space="preserve">22:20 Mns ACB Fdr#3 T/SO, Ctr:80104-80106, R/F:51@1,@2. _x000D_
         Mns ACB Fdr#1 Load drop 28A (80-52). _x000D_
         Mns ACB Fdr#2 Load drop 17A (124-107). _x000D_
         Mns ACB Fdr#4 Load drop 37A (216-179). _x000D_
23:28 Checked and found a kite hang up o/p 7D-76, dismantled it. _x000D_
         Blocked and closed Mns ACB Fdr#3 then released the block. _x000D_
         Cause: Other(kite).  _x000D_
_x000D_
</t>
  </si>
  <si>
    <t>5570</t>
  </si>
  <si>
    <t>395</t>
  </si>
  <si>
    <t xml:space="preserve">23:11 5B 115KV OCB #24  T/O._x000D_
         5B TX#1 T/O, R/F: 87T,86T._x000D_
         5B RTU Failed._x000D_
         No power at 5B bus#1 (Fdr#1, Fdr#2, Fdr#3, Fdr#6)_x000D_
01:36 Opened 5B OCB# fdr#1, Fdr#2, Fdr#3, Fdr#6._x000D_
         Manually Closed 5B 115KV OCB#24, 5B TX#1. energized._x000D_
         Manually Closed 5B OCB fdr#1_x000D_
         Manually Closed 5B OCB fdr#2_x000D_
         Manually Closed 5B OCB fdr#3_x000D_
         Manually Closed 5B OCB fdr#6, but Failed, no Relay Flag indication appear._x000D_
02:16 Manually Closed 5B OCB fdr#6, but T/O again_x000D_
         5B TX#1 T/O _x000D_
         5B 115KV OCB #24 T/O_x000D_
         No power at 5B bus#1 (Fdr#1, Fdr#2, Fdr#3, Fdr#6)_x000D_
02:30 Opened 5B OCB# fdr#1, Fdr#2, Fdr#3, Fdr#6._x000D_
         Manually Closed 5B 115KV OCB#24, 5B TX#1. energized._x000D_
         Manually Closed 5B OCB fdr#1_x000D_
         Manually Closed 5B OCB fdr#2_x000D_
         Manually Closed 5B OCB fdr#3_x000D_
         5B OCB fdr#6, Keep Open for trouble shooting._x000D_
05:57 Patrolled the line, found @2 broken LA o/p 6D.5B16 d/s 5B Fdr#6._x000D_
         Isolate Broken LA, then Manually Closed 5B OCB Fdr#6._x000D_
         Cause : Lightning Arrester (Broken)._x000D_
_x000D_
</t>
  </si>
  <si>
    <t>5571</t>
  </si>
  <si>
    <t xml:space="preserve">23:23 4B fdr#5 T/R 1X._x000D_
         4B fdr#6 Load drop 56A(135-79)._x000D_
         4B fdr#4 Load drop 40A(269-229)._x000D_
         cause: Not checked yet._x000D_
_x000D_
</t>
  </si>
  <si>
    <t>5572</t>
  </si>
  <si>
    <t xml:space="preserve">Checked and found 4B VCB fdr#5 T/R 1X   ctr:111-112   R/F:51N._x000D_
Patrolled the line, found @3 Broken pin insulator o/p: nn._x000D_
Cause: Lightning._x000D_
_x000D_
</t>
  </si>
  <si>
    <t>5573</t>
  </si>
  <si>
    <t>23:36 4D Fdr#5 Load drop 46A (163-17)._x000D_
         Cause: Not checked yet.</t>
  </si>
  <si>
    <t>5574</t>
  </si>
  <si>
    <t xml:space="preserve">Checked and found Recloser 4D-51A Normal   Counter: 48-48 (did not change)._x000D_
Patrolled the line nothing found._x000D_
Cause: Suspected Lightning._x000D_
_x000D_
</t>
  </si>
  <si>
    <t>5575</t>
  </si>
  <si>
    <t xml:space="preserve">23:49 8D Fdr#11 T/R 1X._x000D_
         8C RTU Failed._x000D_
         Not checked yet_x000D_
_x000D_
</t>
  </si>
  <si>
    <t>5576</t>
  </si>
  <si>
    <t xml:space="preserve">Checked &amp; found, 8D OCB fdr #11 T/R 1x  ctr: 99912-99913   R/F: 51N._x000D_
Patrolled the line &amp; found nothing._x000D_
Cause: Lightning._x000D_
_x000D_
</t>
  </si>
  <si>
    <t>5577</t>
  </si>
  <si>
    <t xml:space="preserve">03:04 Manually Opened 4D OCB Fdr#4._x000D_
         to Maintain GS 4 Tank level, due to 5B Fdr#6 not Energized yet._x000D_
06:04 Closed Back 4D OCB fdr#4 after Success to Energized 5B Fdr#6._x000D_
         Cause : Planned Maintenance ( Production Losses Charged)_x000D_
_x000D_
     </t>
  </si>
  <si>
    <t>5578</t>
  </si>
  <si>
    <t xml:space="preserve">08:33 S/U MGT#5 and Online the unit at 08:48._x000D_
_x000D_
</t>
  </si>
  <si>
    <t>5579</t>
  </si>
  <si>
    <t xml:space="preserve">09:00 Off line MGT#4 and then S/D the unit._x000D_
         For fixing the air leakage at AA.Pre cooler._x000D_
_x000D_
_x000D_
</t>
  </si>
  <si>
    <t>5580</t>
  </si>
  <si>
    <t xml:space="preserve">N.Duri VCB fdr #11 T/R 1X._x000D_
Cause: Not checked yet._x000D_
_x000D_
</t>
  </si>
  <si>
    <t>5581</t>
  </si>
  <si>
    <t xml:space="preserve">Checked and found N.Duri VCB fdr #11 T/R 1x   Counter: 154-155   R/F:51N._x000D_
Patrolled the line nothing found._x000D_
Cause: Unidentified._x000D_
_x000D_
</t>
  </si>
  <si>
    <t>5582</t>
  </si>
  <si>
    <t xml:space="preserve">20:28 Libo 13.8kv OCB fdr#2  T/LO._x000D_
21:48 Checked &amp; found, Libo OCB fdr#2 T/LO, Ctr: 268-274, R/F: 51G._x000D_
         Blocked &amp; Closed Libo OCB fdr#2, OK._x000D_
         Not patrolled yet_x000D_
         Cause: Lightning ( RTU still Failure, Cannot be reseted)._x000D_
_x000D_
</t>
  </si>
  <si>
    <t>5583</t>
  </si>
  <si>
    <t xml:space="preserve">Checked and found, Libo OCB fdr #2  T/LO   Counter:268-274   R/F: 51N._x000D_
Patrolled the line found, @2 broken Lightning Arrester on pole KW-118._x000D_
Cause: Lightning Arrester._x000D_
_x000D_
</t>
  </si>
  <si>
    <t>5584</t>
  </si>
  <si>
    <t>222</t>
  </si>
  <si>
    <t xml:space="preserve">22:03 4B 13.8Kv OCB fdr#5  T/SO._x000D_
22:12 5B fdr#1 Manual open and Close 22:13._x000D_
22:14 4B fdr#6 Manually open._x000D_
23:44 5B fdr#4 Manually open._x000D_
_x000D_
22 April 2017_x000D_
02:43 Checked &amp; found 4B VCB fdr#5 T/SO, Ctr: 112-113, R/F: 50/51N._x000D_
         Also found Broken @1 Pin Insulator o/p 5B-04._x000D_
         Replaced the Broken Pin, after Opened Visual Opening Switch VCB Fdr#5._x000D_
         Blocked &amp; Closed 4B VCB fdr#5, OK. the released the Block._x000D_
02:46 Manually Closed 4B VCB fdr#6 (MNS GS 6 Requested)_x000D_
02:47 Manually Closed 5B VCB fdr#4 (MNS GS 6 Requested)_x000D_
         Cause: Lightning._x000D_
_x000D_
</t>
  </si>
  <si>
    <t>5585</t>
  </si>
  <si>
    <t xml:space="preserve">4B OCB Fdr#6 T/R 1x._x000D_
Not checked yet._x000D_
_x000D_
_x000D_
</t>
  </si>
  <si>
    <t>5586</t>
  </si>
  <si>
    <t xml:space="preserve">Checked &amp; found 4B OCB fdr#6 T/R 1x, Ctr: 140-142, R/F: 51N, @1,@2._x000D_
Patrolled the Line, found @1,@2Broken L.A On pole 4B-12_x000D_
Cause : Lightning_x000D_
_x000D_
</t>
  </si>
  <si>
    <t>5587</t>
  </si>
  <si>
    <t xml:space="preserve">10:16 Opened LBS 15-Z-16 D/S So Balam fdr#1._x000D_
         Due to replace 30 pcs Pin insulator to post type insulator._x000D_
14:32 Closed LBS 15-Z-16 D/S So Balam fdr#1._x000D_
         Cause: Planned maintenance._x000D_
_x000D_
        _x000D_
_x000D_
_x000D_
</t>
  </si>
  <si>
    <t>5588</t>
  </si>
  <si>
    <t xml:space="preserve">N. Duri VCB fdr #1 T/R 1X._x000D_
Not checked yet._x000D_
_x000D_
</t>
  </si>
  <si>
    <t>5589</t>
  </si>
  <si>
    <t xml:space="preserve">Checked and found N. Duri VCB fdr #1 T/R 1x   Counter:072-073   R/F: 50 @1._x000D_
Patrolled the line nothing found._x000D_
Cause: Unidentified._x000D_
_x000D_
</t>
  </si>
  <si>
    <t>5590</t>
  </si>
  <si>
    <t xml:space="preserve">11:30 It was reported B/O Fuse O/P 04-00-08 d/s Duri fdr#8._x000D_
17:20 Checked and found @2 broken Fuse Cut Out on pole 04-00-08._x000D_
         Replaced @2 broken Fuse Cut Out with the same size and energized the Tx._x000D_
         Cause: Broken FCO._x000D_
_x000D_
</t>
  </si>
  <si>
    <t>5591</t>
  </si>
  <si>
    <t xml:space="preserve">Menggala fdr#1 Load dropped 104A (179-75)._x000D_
Ground fault alarm from Menggala fdr#1._x000D_
Not checked yet._x000D_
_x000D_
</t>
  </si>
  <si>
    <t>5592</t>
  </si>
  <si>
    <t xml:space="preserve">Checked &amp; found, Recl. 19 AN 04 T/R 1X  Ctr: 326-327   R/F : 50 @3_x000D_
Patrolled the line and found nothing._x000D_
Cause: Suspected by Lightning._x000D_
_x000D_
</t>
  </si>
  <si>
    <t>5593</t>
  </si>
  <si>
    <t xml:space="preserve">14:29 Opened Hot line clamp on Terminal pole well #9C-49A._x000D_
         Due to replace @2 burnt out FCO and 9pcs Pin Insulator and 3pcs Lightning Arrester._x000D_
16:00 Energized well #9C-49A._x000D_
         Cause: Planned Maintenance._x000D_
_x000D_
</t>
  </si>
  <si>
    <t>5594</t>
  </si>
  <si>
    <t xml:space="preserve">15:22 It was reported b/o Fuse o/p 13-G2-37 D/S N.Duri fdr#2._x000D_
17:20 Checked and found @3 b/o fuse for 112.5 Kva Tx on pole 13-G2-37 ._x000D_
         Replaced @3 b/o fuse above with the same size and energized the Tx._x000D_
         Cause: Animal (Monkey)._x000D_
_x000D_
</t>
  </si>
  <si>
    <t>5595</t>
  </si>
  <si>
    <t xml:space="preserve">17:50 It was reported B/O Fuse  o/p 08 L7 16 d/s C.Duri fdr#1._x000D_
         Not checked yet._x000D_
_x000D_
</t>
  </si>
  <si>
    <t>5596</t>
  </si>
  <si>
    <t xml:space="preserve">08:30 Checked &amp; found @1,@2 b/o fuse for 112.5KVA TX o/p 08 L7 16._x000D_
         Replace b/o fuse above with the same size &amp; energized the TX._x000D_
         Cause: Animal (squirrel)._x000D_
_x000D_
</t>
  </si>
  <si>
    <t>5597</t>
  </si>
  <si>
    <t xml:space="preserve">00:22 4.16KV S. Rumbai Recl. Fdr#3 T/R 1X  ctr: 29-130   R/F: 51N._x000D_
17:00 Patrolled the line &amp; found, @2 broken Pin Insulator on Pole 4RH-02._x000D_
         Cause: Lightning_x000D_
_x000D_
_x000D_
</t>
  </si>
  <si>
    <t>5598</t>
  </si>
  <si>
    <t xml:space="preserve">4.16KV E. Rumbai VCB Fdr#2 T/R 1X._x000D_
Not checked yet._x000D_
_x000D_
</t>
  </si>
  <si>
    <t>5599</t>
  </si>
  <si>
    <t xml:space="preserve">Checked &amp; found, 4.16KV East Rumbai VCB fdr #2 T/R 1x  ctr: 512-513   R/F: 51 @3._x000D_
Patrolled the line &amp; found, @3 broken Fuse Cut Out on Pole 5RE-05._x000D_
Cause: Broken Fuse Cut Out._x000D_
_x000D_
</t>
  </si>
  <si>
    <t>5600</t>
  </si>
  <si>
    <t xml:space="preserve">09:25 Opened LBS 15-Z-16 D/S So Balam fdr#1._x000D_
         Due to replace 24 pcs Pin insulator to Pin post type insulator._x000D_
12:30 Closed LBS 15-Z-16 D/S So Balam fdr#1._x000D_
         Cause: Plan maintenance._x000D_
_x000D_
</t>
  </si>
  <si>
    <t>5601</t>
  </si>
  <si>
    <t xml:space="preserve">09:50 It was reported b/o fuse o/p 01-03-08  d/s C.Duri #6 ._x000D_
10:14 Checked &amp; found @1,@2 b/o fuse for 112.5KVA TX._x000D_
         Replaced b/o fuse above with the same size &amp; energize the TX._x000D_
         Cause: Animal (squirrel)._x000D_
_x000D_
</t>
  </si>
  <si>
    <t>5602</t>
  </si>
  <si>
    <t xml:space="preserve">Ketigul VCB fdr#1 T/R 1x._x000D_
Ketigul fdr #2 Load dropped 49A (194-145A)._x000D_
Not checked yet._x000D_
_x000D_
</t>
  </si>
  <si>
    <t>5603</t>
  </si>
  <si>
    <t xml:space="preserve">Checked &amp; found, Ketigul VCB fdr #1 T/R 2x   ctr: 181-183   R/F: 51N._x000D_
Patrolled the line &amp; found, @2 broken LA on Pole 32-AK-36._x000D_
Cause : Lightning_x000D_
_x000D_
</t>
  </si>
  <si>
    <t>5604</t>
  </si>
  <si>
    <t xml:space="preserve">13:26 It was reported b/o fuse for Tx on pole 01-09-13  d/s Duri field fdr #3._x000D_
         Checked &amp; found @1,@2 b/o fuse for 112.5KVA TX._x000D_
         Replaced b/o fuse above with the same size &amp; energize the Tx._x000D_
         Cause: Unidentified (fuse)._x000D_
_x000D_
</t>
  </si>
  <si>
    <t>5605</t>
  </si>
  <si>
    <t xml:space="preserve">Checked &amp; found, Libo OCB fdr #2 T/R 1x   ctr: 274-275   R/F: 51N._x000D_
Patrolled the line &amp; found, @2 Broken LA on Pole KW-119._x000D_
Cause: Lightning._x000D_
_x000D_
(See outage on 24 Apr at 23:55)_x000D_
_x000D_
</t>
  </si>
  <si>
    <t>5606</t>
  </si>
  <si>
    <t xml:space="preserve">Libo 13.8KV OCB fdr #2 T/R 1x._x000D_
(Reported by LIBO GS due to LIBO RTU failed)._x000D_
Not checked yet._x000D_
_x000D_
</t>
  </si>
  <si>
    <t>5607</t>
  </si>
  <si>
    <t xml:space="preserve">N.Duri VCB fdr #8 T/R 2x._x000D_
Not checked yet._x000D_
_x000D_
</t>
  </si>
  <si>
    <t>5608</t>
  </si>
  <si>
    <t xml:space="preserve">Checked and found N.Duri VCB fdr #8 T/R 3x   Counter: 79-82   R/F: 51@3._x000D_
Patrolled the line found @3 broken Dead End Insulator on pole ND-11A._x000D_
Cause: Dead end Insulator._x000D_
_x000D_
</t>
  </si>
  <si>
    <t>5609</t>
  </si>
  <si>
    <t xml:space="preserve">15:58 C. Duri fdr #8 Load dropped 48A (192-144A)._x000D_
16:40 It was reported no power o/p 04-2-13A &amp; 04-2-12._x000D_
17:37 Checked &amp; found, Recl. 04-02-22 T/O (In blocked Position)  Ctr:79-80. _x000D_
         Blocked &amp; closed Recl. above, ok. (After got clearance from The Rig)._x000D_
        Not Patrolled Yet._x000D_
_x000D_
</t>
  </si>
  <si>
    <t>5610</t>
  </si>
  <si>
    <t>5611</t>
  </si>
  <si>
    <t xml:space="preserve">C.Duri ACB #21 (feeder #4) T/R 1x._x000D_
Not checked yet._x000D_
_x000D_
</t>
  </si>
  <si>
    <t>5612</t>
  </si>
  <si>
    <t xml:space="preserve">Checked and found C.Duri ACB #21 (feeder #4) T/R 1x Counter: 476-477   R/F: 51@1._x000D_
Patrolled the line nothing found._x000D_
Cause: Suspected Lightning._x000D_
_x000D_
</t>
  </si>
  <si>
    <t>5613</t>
  </si>
  <si>
    <t xml:space="preserve">16:31 It was reported b/o fuse for Tx on 4SW CVC Station d/s CD fdr #9._x000D_
17:15 Checked and found @1,2,3 b/o fuse for 300 Kva Tx._x000D_
         Perform TTR and megger found Low megger reading and broken LA on pole 04-07-26A._x000D_
         Cause: Transformer failure (Low megger reading)._x000D_
                     This Tx is not replaced yet._x000D_
_x000D_
      </t>
  </si>
  <si>
    <t>5614</t>
  </si>
  <si>
    <t xml:space="preserve">16:55 Replaced 300 Kva Tx failure with 750 Kva Tx._x000D_
         And energized the TX._x000D_
         Cause: Transformer failure._x000D_
_x000D_
</t>
  </si>
  <si>
    <t>5615</t>
  </si>
  <si>
    <t xml:space="preserve">16:32 4B fdr#6 load dropped 125A (130-5A)._x000D_
17:15 Checked &amp; found, 4B OCB fdr #6 T/R 1x  ctr: 140-142   R/F: 51._x000D_
         Patrolled the line but found nothing._x000D_
         Cause: Suspected by Lightning._x000D_
_x000D_
</t>
  </si>
  <si>
    <t>5616</t>
  </si>
  <si>
    <t xml:space="preserve">Rokan VCB fdr#2 T/R 1X._x000D_
Not checked yet._x000D_
_x000D_
</t>
  </si>
  <si>
    <t>5617</t>
  </si>
  <si>
    <t xml:space="preserve">Checked &amp; found, Rokan VCB fdr #2 T/R 1x   ctr: 1250-1251   R/F: 51 @2._x000D_
Patrolled the line &amp; found, @2 broken LA at Terminal Pole of Well Kopar #08._x000D_
Cause: Lightning._x000D_
_x000D_
</t>
  </si>
  <si>
    <t>5618</t>
  </si>
  <si>
    <t xml:space="preserve">3D OCB fdr #3 T/R 1x._x000D_
3D fdr #2 load dropped 94A (197-103A)._x000D_
3D fdr #4 load dropped 28A (197-169A)._x000D_
3D fdr #5 load dropped 111A (209-98A)._x000D_
Not checked yet._x000D_
_x000D_
</t>
  </si>
  <si>
    <t>5619</t>
  </si>
  <si>
    <t xml:space="preserve">Checked &amp; found, 3D OCB fdr #3 T/R 1x   ctr: 443 (not change)   R/F: 50N._x000D_
Patrolled the line &amp; found nothing._x000D_
Cause: Lightning_x000D_
_x000D_
</t>
  </si>
  <si>
    <t>5620</t>
  </si>
  <si>
    <t xml:space="preserve">Petani OCB fdr #2 T/R 1X._x000D_
Not checked yet._x000D_
_x000D_
</t>
  </si>
  <si>
    <t>5621</t>
  </si>
  <si>
    <t xml:space="preserve">Checked &amp; found, Petani OCB fdr #2 T/R 1x   ctr: 219-220   R/F: 51N._x000D_
Patrolled the line &amp; found, @1 Flash Over Pin Insulator on Pole 34-AZ-34._x000D_
Cause: Lightning._x000D_
_x000D_
</t>
  </si>
  <si>
    <t>5622</t>
  </si>
  <si>
    <t xml:space="preserve">17:21 4D 115 Kv GCB #22  T/SO._x000D_
         4D 115 Kv GCB #23  T/SO._x000D_
         4D 115 Kv GCB #24  T/SO._x000D_
         KBJ 115 KV GCB #28 and GCB #24  (115 Kv KBJ - 4D Line , No alarm trip at DSC)._x000D_
         3D 115 Kv OCB #22 (115 KV 3D-4D Line , No alarm trip at DSC)._x000D_
         6DN 115 Kv GCB #21 (115Kv 6DN - 4D Line , no alarm trip at DSC)._x000D_
17:29 Manually closed 4D 115 Kv GCB #24 (Selector switch DL-SC) --&gt; Success._x000D_
         Manually closed 4D 115 Kv GCB #22 but failed. _x000D_
         4D 115 Kv GCB #22 and GCB #23 still open._x000D_
_x000D_
        Respectively load dropped:_x000D_
         - 8D fdr #1 load dropped 22A (140-118A)._x000D_
         - 8D fdr #5 load dropped 10A (165-155A)._x000D_
         - 8D fdr #7 load dropped 60A (236-176A)._x000D_
         - 8D fdr #10 load dropped 11A (118-107A)._x000D_
         - 8D fdr #11 load dropped 17A (169-152A). _x000D_
         - 8C fdr #1 load dropped 28A (222-194A).  _x000D_
         - 8C fdr #2 load dropped 9A (51-42A). _x000D_
         - 8C fdr #3 load dropped 17A (211-194A). _x000D_
         - 8C fdr #4 load dropped 53A (230-177A). _x000D_
         - 8C fdr #6 load dropped 13A (163-150A)._x000D_
         - 5B fdr #2 load dropped 12A (164-152A). _x000D_
         - 5B fdr #6 load dropped 120A (191-71A)  --&gt; WIP. _x000D_
         - 6D fdr #1 load dropped 15A (227-212A)._x000D_
         - 6D fdr #2 load dropped 17A (242-225A)._x000D_
         - 6D fdr #5 load dropped 11A (229-218A)._x000D_
         - 6DN fdr #6 load dropped 23A (190-167A)._x000D_
         - 3D fdr #7 load dropped 47A (161-115A)._x000D_
         - 4D fdr #2 load dropped 12A (148-136A)._x000D_
         - 4D fdr #5 load dropped 7A (162-155A)._x000D_
         - OKB fdr #2 load dropped 21A (257-236A)._x000D_
         - NKBS fdr #3 load dropped 18A (148-130A)._x000D_
         - CKBS fdr #1 load dropped 88A (323-234A).  _x000D_
         - CKBS fdr #5 load dropped 8A (376-368A). _x000D_
         - CKBS fdr #6 load dropped 23A (185-162A)._x000D_
         - PTH fdr #2 load dropped 87A (218-131A)._x000D_
_x000D_
17:35 Manually open 4B fdr #6 by DSC due to maintenance water level.      Closed at 18:01._x000D_
18:34 Manually open 4B fdr #6 by DSC due to maintenance water level.      Closed at 19:07. _x000D_
19:03 Manually closed 4B fdr #4 by DSC._x000D_
_x000D_
20:50 Checked and found 115KV GCB #22 T/SO   ctr:627-628   R/F: 51@1._x000D_
          Checked and found 115KV GCB #22 T/SO   ctr:482-483   NO R/F._x000D_
          Checked and found 115KV GCB #24 T/SO   ctr:640-641   R/F: 51@2, @3._x000D_
          Closed 115KV GCB #22  on SC and DL but failed._x000D_
          Closed 115KV GCB #23  on SC and DL but failed._x000D_
          Cause: Not checked yet. _x000D_
_x000D_
          Production loss: GS #5------&gt; 31 Bbls / 18 wells._x000D_
                                  GS #6------&gt; 73 Bbls / 28 wells._x000D_
                                  ------------------------------------- +_x000D_
                                  TOTAL        : 104 Bbls / 46 Weels._x000D_
_x000D_
</t>
  </si>
  <si>
    <t>5623</t>
  </si>
  <si>
    <t xml:space="preserve">Checked and found 115 KV 4D - KBJ Line._x000D_
   4D Substation:_x000D_
       115 KV 4D GCB #22  T/SO   Counter:                    Closed at 11:19._x000D_
       115 KV 4D GCB #23  T/SO   Counter:                    Closed at 11:20._x000D_
       115 KV 4D GCB #24  T/SO   Counter:                    Closed at 17:29. (April 24,2017)._x000D_
       Relay L 90  R/F: 87 LB , 87 LC , 21P @B-C , 21G&gt;_x000D_
       Relay C 60 R/F: Breaker arching operate 86 (breaker failure)24._x000D_
_x000D_
    KBJ SS:_x000D_
        115 KV KBJ GCB #24 T/SO   Counter: 419-420.      Closed at 13:16._x000D_
        Relay L 90  R/F: 87 LC , 87 LB , 67N Time A , 67N Time B , 67N Inst C. _x000D_
    Cause: Not patrolled yet._x000D_
_x000D_
_x000D_
</t>
  </si>
  <si>
    <t>5624</t>
  </si>
  <si>
    <t xml:space="preserve">Libo 13.8KV OCB fdr #1 T/R 1x   ctr:269-270   R/F:51@1_x000D_
(Reported by LIBO GS due to LIBO RTU failed)._x000D_
Not patrolled yet._x000D_
_x000D_
</t>
  </si>
  <si>
    <t>5625</t>
  </si>
  <si>
    <t xml:space="preserve">Checked &amp; found, Libo OCB fdr #1 T/R 1x   ctr: 269-270   R/F: 51N_x000D_
Patrolled the line but found nothing._x000D_
Cause : Unidentified_x000D_
_x000D_
</t>
  </si>
  <si>
    <t>5626</t>
  </si>
  <si>
    <t xml:space="preserve">Libo 13.8KV OCB fdr #2 T/LO   crt: 275-279   R/F: 51G._x000D_
Patrolled the line and found, @2 broken LA Jumper o/p KW 118._x000D_
Cause: Jumper._x000D_
_x000D_
</t>
  </si>
  <si>
    <t>5627</t>
  </si>
  <si>
    <t xml:space="preserve">LIBO OCB fdr #1 T/R 1X   Counter: 270-271   R/F: 51@1._x000D_
Not patrolled yet._x000D_
_x000D_
</t>
  </si>
  <si>
    <t>5628</t>
  </si>
  <si>
    <t xml:space="preserve">Checked &amp; found, Libo OCB fdr #1 T/R 1x  ctr: 270-271   R/F: 51N._x000D_
Patrolled the line but found nothing._x000D_
Cause: Unidentified_x000D_
_x000D_
</t>
  </si>
  <si>
    <t>5629</t>
  </si>
  <si>
    <t>5630</t>
  </si>
  <si>
    <t xml:space="preserve">Checked &amp; found 8C fdr#4 T/R 1x  Ctr:590-592   R/F:50@2@3._x000D_
Patrolled the line but found nothing._x000D_
Cause : Unidentified._x000D_
_x000D_
</t>
  </si>
  <si>
    <t>5631</t>
  </si>
  <si>
    <t xml:space="preserve">C.Duri ACB #23 (feeder#6) T/R 1x   Counter:475-476   R/F: 50 @2.@3._x000D_
Not patrolled yet._x000D_
_x000D_
   </t>
  </si>
  <si>
    <t>5632</t>
  </si>
  <si>
    <t xml:space="preserve">Checked and found C.Duri ACB #23 (feeder#6) T/R 1x   Counter:475-476   R/F: 51 @2._x000D_
Patrolled the line nothing found._x000D_
Cause: Suspected Lightning._x000D_
_x000D_
</t>
  </si>
  <si>
    <t>5633</t>
  </si>
  <si>
    <t xml:space="preserve">S.Rumbai 4160 V Recloser fdr #1   T/R  1x._x000D_
Not checked yet._x000D_
_x000D_
</t>
  </si>
  <si>
    <t>5634</t>
  </si>
  <si>
    <t xml:space="preserve">Checked &amp; found SO Rumbai 4.16KV Recl. fdr#1 T/R 1x, Ctr: 476-477, R/F: 51 N._x000D_
Patrolled the Line, but found nothing._x000D_
Cause : Lightning_x000D_
_x000D_
</t>
  </si>
  <si>
    <t>5635</t>
  </si>
  <si>
    <t xml:space="preserve">16:02 So.Bekasap 13.8 KV Feeder#1   T/SO   Counter: 352-354   R/F: 51@3._x000D_
17:25 Checked and found, So. Bekasap Feeder#1   T/SO   Counter: 352-354   R/F: 51@3._x000D_
         Blocked and closed So. Bekasap fdr #1, Ok then normalized the block._x000D_
         Not patrolled yet._x000D_
_x000D_
</t>
  </si>
  <si>
    <t>5636</t>
  </si>
  <si>
    <t xml:space="preserve">Patrolled the line but found nothing._x000D_
Cause : Unidentified_x000D_
_x000D_
</t>
  </si>
  <si>
    <t>5637</t>
  </si>
  <si>
    <t>5638</t>
  </si>
  <si>
    <t xml:space="preserve">Checked &amp; found, CKB VCB fdr #1 T/R 1x  ctr: 218-219   R/F: 50N._x000D_
Patrolled the line &amp; found nothing._x000D_
Cause : Lightning._x000D_
_x000D_
_x000D_
</t>
  </si>
  <si>
    <t>5639</t>
  </si>
  <si>
    <t xml:space="preserve">CKBS VCB fdr #2  T/R 1x._x000D_
Not checked yet._x000D_
_x000D_
</t>
  </si>
  <si>
    <t>5640</t>
  </si>
  <si>
    <t xml:space="preserve">Checked &amp; found, CKB VCB fdr #2 T/R 1x   ctr: 94-95   R/F: 50N._x000D_
Patrolled the line but found nothing._x000D_
Cause : Lightning_x000D_
_x000D_
</t>
  </si>
  <si>
    <t>5641</t>
  </si>
  <si>
    <t xml:space="preserve">17:30 It was reported b/o fuse on pole 08-M5-10 d/s CD fdr #2._x000D_
         Not checked yet._x000D_
_x000D_
</t>
  </si>
  <si>
    <t>5642</t>
  </si>
  <si>
    <t xml:space="preserve">08:00 Checked and found@2,@3 b/o fuse for 112.5 Kva Tx._x000D_
         Perform TTR and megger found good reading._x000D_
         Replaced b/o fuse above with same size._x000D_
15:00 Energized the Tx._x000D_
         Cause: Main breaker 480V._x000D_
_x000D_
   </t>
  </si>
  <si>
    <t>5643</t>
  </si>
  <si>
    <t xml:space="preserve">07:00 It was reported no power at LPT Rumbai d/S So Rumbai fdr #1._x000D_
07:45 Checked and found @1,@2 b/o fuse for 3x50 Kva Tx on pole...._x000D_
         Perform TTR and megger found 1 pc 50 Kva Tx low megger reading._x000D_
16:30 Replaced 50 Kva Tx failure with same size and energized the Tx._x000D_
         Cause: Tx failure._x000D_
_x000D_
</t>
  </si>
  <si>
    <t>5644</t>
  </si>
  <si>
    <t xml:space="preserve">09:39 Minas ACB #2  ( Minas Fdr # 3 ) T/LO._x000D_
10:15 Checked and found Minas ACB #2  ( Minas Fdr # 3 ) T/LO  Counter : 106 - 108   R/F : 51 @ 1,2._x000D_
         Patrolled line found Kite hang on power line o/p 7D-73E._x000D_
10:17 Blocked and Closed ACB #2 ( Minas Fdr #3 ) -&gt; Success.  Released block._x000D_
         Cause : Kite._x000D_
_x000D_
_x000D_
</t>
  </si>
  <si>
    <t>5645</t>
  </si>
  <si>
    <t xml:space="preserve">14:15 Manually opened LBS 05-N5-22 d/s Darling fdr #3._x000D_
         Due to Squeezed jumper on pole 05-N5-01A (Tie in to Darling fdr #1)_x000D_
14:51 Manually closed LBS 05-N5-22 ._x000D_
         Cause: Plan Maintenance._x000D_
_x000D_
</t>
  </si>
  <si>
    <t>5646</t>
  </si>
  <si>
    <t xml:space="preserve">Sintong GFPC T/R 1x _x000D_
no load dropped on any feeder._x000D_
Not checked yet._x000D_
_x000D_
</t>
  </si>
  <si>
    <t>5647</t>
  </si>
  <si>
    <t xml:space="preserve">Checked and found Sintong GFPC T/R 1x   Counter: 960-961   R/F: 51N_x000D_
Patrolled the line nothing found._x000D_
Cause: Unidentified._x000D_
_x000D_
</t>
  </si>
  <si>
    <t>5648</t>
  </si>
  <si>
    <t xml:space="preserve">Minas ACB #2 ( Minas Fdr # 3 )  T/R 1X._x000D_
Not Checked yet._x000D_
_x000D_
</t>
  </si>
  <si>
    <t>5649</t>
  </si>
  <si>
    <t xml:space="preserve">Checked &amp; found, Minas ACB #02 fdr #3 T/R 1x  ctr: 108-109   R/F: 51 @2._x000D_
Patrolled the line but found nothing._x000D_
Cause: Unidentified._x000D_
_x000D_
</t>
  </si>
  <si>
    <t>5650</t>
  </si>
  <si>
    <t xml:space="preserve">4D OCB fdr #2 T/R 1x._x000D_
Not checked yet._x000D_
_x000D_
</t>
  </si>
  <si>
    <t>5651</t>
  </si>
  <si>
    <t xml:space="preserve">Checked &amp; found 4D OCB fdr#2 T/R 1x, Ctr: 242-243, R/F: 50 @2,@3._x000D_
Patrolled the Line, found @2, @3 Broken Pin &amp; Dead end Insulator o/p 36 -DN12_x000D_
Cause : Lightning_x000D_
_x000D_
</t>
  </si>
  <si>
    <t>5652</t>
  </si>
  <si>
    <t xml:space="preserve">4D fdr #3 load dropped 46 A (62 - 16) A_x000D_
Not checked yet._x000D_
_x000D_
</t>
  </si>
  <si>
    <t>5653</t>
  </si>
  <si>
    <t xml:space="preserve">Checked &amp; found 4D OCB fdr#3 T/R 1x, Ctr: 236-237, R/F: 50 N._x000D_
Patrolled the Line, but found nothing._x000D_
Cause : Lightning_x000D_
_x000D_
</t>
  </si>
  <si>
    <t>5654</t>
  </si>
  <si>
    <t xml:space="preserve">Checked &amp; found 4D OCB fdr#5 T/R 4x, Ctr: 295-299, R/F: 50N._x000D_
Patrolled the Line, but5 found nothing_x000D_
Cause : Lightning_x000D_
_x000D_
</t>
  </si>
  <si>
    <t>5655</t>
  </si>
  <si>
    <t xml:space="preserve">4D OCB fdr #5 T/R 1x._x000D_
Not checked yet._x000D_
_x000D_
</t>
  </si>
  <si>
    <t>5656</t>
  </si>
  <si>
    <t xml:space="preserve">4D OCB fdr #3 T/R 1x._x000D_
Not checked yet._x000D_
_x000D_
</t>
  </si>
  <si>
    <t>5657</t>
  </si>
  <si>
    <t xml:space="preserve">Checked and found 4D OCB fdr #3 T/R 1x   Counter: 236-237   R/F: 50@1,3._x000D_
Patrolled the line nothing found._x000D_
Cause: Suspected Lightning._x000D_
_x000D_
</t>
  </si>
  <si>
    <t>5658</t>
  </si>
  <si>
    <t>174</t>
  </si>
  <si>
    <t xml:space="preserve">Minas fdr #6 T/LO, Ctr: 160-163 R/F: 51 @2_x000D_
Patrolled the line but found nothing._x000D_
_x000D_
22:30 Blocked and closed Minas fdr#6._x000D_
22:42 Normalize the block, OK._x000D_
23:30 It was reported still no power at Minas Camp._x000D_
23:50 Checked and found Recloser 7E-67A T/LO Ctr: 55-57_x000D_
         Blocked and closed recloser 7E-67A._x000D_
         Released the block, OK._x000D_
_x000D_
(Patroll will continue tomorrow morning)._x000D_
  </t>
  </si>
  <si>
    <t>5659</t>
  </si>
  <si>
    <t xml:space="preserve">Patrolled the line found @2 broken Pin Insulator on pole 7E-128._x000D_
Cause: Broken Pin Insulator._x000D_
_x000D_
</t>
  </si>
  <si>
    <t>5660</t>
  </si>
  <si>
    <t xml:space="preserve">4D OCB Fdr # 5 T/R 1X_x000D_
Not Checked Yet._x000D_
_x000D_
</t>
  </si>
  <si>
    <t>5661</t>
  </si>
  <si>
    <t xml:space="preserve">Checked and found 4D OCB Fdr #5  T/R 4x   Counter: 295-299   R/F: 50@1,2,3._x000D_
Patrolled the line nothing found._x000D_
Cause: Unidentified._x000D_
_x000D_
</t>
  </si>
  <si>
    <t>5662</t>
  </si>
  <si>
    <t xml:space="preserve">09:10 44 KV OCB #2 (44 KV Pematang Main - Rangau)  T/R 1x._x000D_
         It was reported broken static wire._x000D_
         Checked and found 44 KV OCB #2 (44 KV Pematang Main - Rangau)  T/R 1x   _x000D_
         Counter: 05-06  R/F: 50@2 ,50N._x000D_
         Patrolled the line &amp; found, broken static wire on pole RGU #14._x000D_
14:49 Manually opened 44 KV OCB #2 (44 KV Pematang Main - Rangau) Counter:06-07_x000D_
         For replacing broken static wire on pole RGU#14._x000D_
15:40 Manually closed 44 KV OCB #2 (44 KV Pematang Main - Rangau)._x000D_
         Cause: Static wire._x000D_
_x000D_
</t>
  </si>
  <si>
    <t>5663</t>
  </si>
  <si>
    <t>286</t>
  </si>
  <si>
    <t xml:space="preserve">18:31 5B 115KV OCB #24 T/O   Ctr: 309-310   R/F: 87@1, @2._x000D_
         5B 115KV OCB #23 (In Service)._x000D_
         No power to 5B TX-1 ( 5B fdr #1, 5B fdr #2, 5B fdr #3 &amp; 5B fdr #6). _x000D_
       _x000D_
20:16 Manually open 5B fdr #1-----&gt;Closed at 20:23._x000D_
20:16 Manually open 5B fdr #2-----&gt;Closed at 20:27._x000D_
20:16 Manually open 5B fdr #3-----&gt;Closed at 20:28._x000D_
20:16 Manually open 5B fdr #6-----&gt;Closed at 20:20._x000D_
_x000D_
20:00 Checked and found 5B 115KV OCB #24 T/O._x000D_
20:16 Closed 5B 115KV   OCB #24 but failed._x000D_
         Checked and found R/F: 86T, then reset._x000D_
20:18 Closed 5B 115KV   OCB #24, Ok._x000D_
         Cause: Under investigation._x000D_
_x000D_
         Production loss:_x000D_
            _x000D_
         GS# 4-----&gt;  61 Bbls / 22 wells   (5B fdr #1)._x000D_
         GS# 4-----&gt; 127Bbls / 17 wells   (5B fdr #2)._x000D_
         GS# 4-----&gt;  39 Bbls / 08 wells   (5B fdr #3)._x000D_
         GS# 6-----&gt;  61 Bbls / 22 wells   (5B fdr #1)._x000D_
         ------------------------------------- +_x000D_
               TOTAL: 288 Bbls / 69 Wells._x000D_
_x000D_
</t>
  </si>
  <si>
    <t>5664</t>
  </si>
  <si>
    <t xml:space="preserve">09:01 Checked and found Recloser 4B-73  T/SO   Counter: 188-189._x000D_
09:03 Blocked and closed Recloser 4B-73 --&gt; Success and released the block._x000D_
         Cause: Not Patrolled yet._x000D_
_x000D_
</t>
  </si>
  <si>
    <t>5665</t>
  </si>
  <si>
    <t xml:space="preserve">Checked and found Recl. 4B73 T/LO, Ctr:189-195, R/F: none._x000D_
Patrolled the line, found @1, B/O pin insulator O/P 3B-27 and 3C-49._x000D_
Cause: Lightning._x000D_
</t>
  </si>
  <si>
    <t>5666</t>
  </si>
  <si>
    <t>493</t>
  </si>
  <si>
    <t xml:space="preserve">18:48 13.8 KV Minas ACB fdr#1  T/LO   ctr:57-60   R/F:51 @1, @2._x000D_
02:21 Open LBS #6D-26A, ----&gt; and closed at 02:55._x000D_
         Patrolled the line but nothing found._x000D_
02:23 Blocked and closed Minas fdr #1, OK._x000D_
03:00 Released block Minas fdr #1_x000D_
          (Will be continue patrol tomorrow morning)._x000D_
_x000D_
</t>
  </si>
  <si>
    <t>5667</t>
  </si>
  <si>
    <t xml:space="preserve">Patrolled the line but found nothing._x000D_
Cause : Lightning._x000D_
_x000D_
</t>
  </si>
  <si>
    <t>5668</t>
  </si>
  <si>
    <t>508</t>
  </si>
  <si>
    <t xml:space="preserve">19:01 6D 13.8 KV OCB fdr#5  T/LO._x000D_
22:15 Checked and found 6D OCB fdr#5  T/LO  Counter: 759-764   R/F: 51@1,@2 and 51N._x000D_
22:40 Manually opened Recloser: 5D-10.       _x000D_
22:50 Manually closed LBS:5D-117.              _x000D_
23:11 Blocked and closed 6D OCB fdr #6 --&gt; Success , and released the block._x000D_
         Patrolled the line found @3 broken pin insulator on pole 5D-111._x000D_
23:13 Manually blocked and closed Recloser: 5D-10._x000D_
00:45 Manually closed LBS: 5D-117._x000D_
         Cause: Broken Pin Insulator._x000D_
_x000D_
     </t>
  </si>
  <si>
    <t>5669</t>
  </si>
  <si>
    <t xml:space="preserve">8D 13.8 KV OCB fdr#7   T/R  1x._x000D_
Not checked yet._x000D_
_x000D_
_x000D_
</t>
  </si>
  <si>
    <t>5670</t>
  </si>
  <si>
    <t xml:space="preserve">Checked &amp; found 8D fdr#7 T/R 1x  Ctr:630-631   R/F:51@2._x000D_
Patrolled the line but found nothing._x000D_
Cause : Lightning._x000D_
_x000D_
</t>
  </si>
  <si>
    <t>5671</t>
  </si>
  <si>
    <t xml:space="preserve">8C 13.8 KV OCB fdr#2   T/R  1x._x000D_
Not patrolled yet._x000D_
_x000D_
</t>
  </si>
  <si>
    <t>5672</t>
  </si>
  <si>
    <t xml:space="preserve">Checked and found 8C 13.8 KV OCB fdr#2   T/R 1x   Counter:509-510   R/F: 50@2._x000D_
Patrolled the line nothing found._x000D_
Cause: Suspected Lightning._x000D_
_x000D_
</t>
  </si>
  <si>
    <t>5673</t>
  </si>
  <si>
    <t xml:space="preserve">19:01 Minas 115KV GCB #51 T/O (115KV Minas - 5B line)._x000D_
         Minas 115KV GCB #53 T/O._x000D_
_x000D_
     Respectively load dropped:_x000D_
         - 8D fdr #1 load dropped 98A (120-22A)._x000D_
         - 8D fdr #2 load dropped 106A (114-8A)._x000D_
         - 8D fdr #3 load dropped 38A (70-32A)._x000D_
         - 8D fdr #4 load dropped 112A (176-64A)._x000D_
         - 8D fdr #5 load dropped 105A (156-51A)._x000D_
         - 8D fdr #6 load dropped 178A (191-131A)._x000D_
         - 8D fdr #7 load dropped 222A (230-8A)._x000D_
         - 8D fdr #8 load dropped 58A (119-61A)._x000D_
         - 8D fdr #9 load dropped 130A (180-30A)._x000D_
         - 8D fdr #10 load dropped 88A (118-30A)._x000D_
         - 8C fdr #1 load dropped 12A (195-183A)._x000D_
         - 8C fdr #2 load dropped 32A (49-17A)._x000D_
         - 8C fdr #3 load dropped 14A (218-204A)_x000D_
         - 6D fdr #6 load dropped 114A (254-140A)._x000D_
         - 6DN fdr #4 load dropped 65A (152-87A)._x000D_
         - 6DN fdr #6 load dropped 88A (190-102A)._x000D_
         - 6DN fdr #2 load dropped 41A (57-16A)._x000D_
         - 3D fdr #5 load dropped 45A (155-110A)._x000D_
         - 3D fdr #7 load dropped 107A (174-67A)._x000D_
         - 4B fdr #4 load dropped 121A (266-145A)_x000D_
         - 4D fdr #5 load dropped 15A (159-144A)._x000D_
         - 4D fdr #6 load dropped 64A (144-80A)._x000D_
         - OKB fdr #2 load dropped 13A (257-244A)._x000D_
         - NKB fdr #3 load dropped 14A (166-152A)._x000D_
         - NKB fdr #4 load dropped 40A (167-137A)._x000D_
         - CKBS fdr #2 load dropped 100A (254-154A)._x000D_
_x000D_
19:15 Checked and found Minas 115KV R/F: 87L @3, 21G._x000D_
20:33 Blocked and closed 115KV Minas GCB #51, OK then released the block._x000D_
20:35 Blocked and closed 115KV Minas GCB #53, OK then released the block._x000D_
21:07 Checked and found 115KV 6D OCB #21 T/O   R/F: 87@3._x000D_
21:10 Closed 115KV 6D OCB # 21, failed._x000D_
         Cause: Under investigation._x000D_
_x000D_
</t>
  </si>
  <si>
    <t>5674</t>
  </si>
  <si>
    <t xml:space="preserve">8D 13.8KV VCB fdr #5 T/R 1X._x000D_
Not checked yet._x000D_
_x000D_
</t>
  </si>
  <si>
    <t>5675</t>
  </si>
  <si>
    <t xml:space="preserve">Checked &amp; found 8D fdr#5 T/R 1x  Ctr:565-566   R/F:50@1@2._x000D_
Patrolled the line but found nothing._x000D_
Cause : Suspected by Lightning._x000D_
_x000D_
</t>
  </si>
  <si>
    <t>5676</t>
  </si>
  <si>
    <t xml:space="preserve">13.8 KV 6DN fdr #1  TR  1x._x000D_
Not patrolled yet._x000D_
_x000D_
</t>
  </si>
  <si>
    <t>5677</t>
  </si>
  <si>
    <t xml:space="preserve">Checked and found 13.8 KV 6DN fdr #1  TR 1x   Counter: 117-118   R/F: 50@2._x000D_
Patrolled the line nothing found._x000D_
Cause: Suspected lightning._x000D_
_x000D_
</t>
  </si>
  <si>
    <t>5678</t>
  </si>
  <si>
    <t xml:space="preserve">13.8 KV Minas fdr#3  T/R 1X_x000D_
Minas fdr #2 load dropped 87A (139-52A)._x000D_
Minas fdr #4 load dropped 186A (207-21A)._x000D_
Not Checked Yet._x000D_
_x000D_
</t>
  </si>
  <si>
    <t>5679</t>
  </si>
  <si>
    <t xml:space="preserve">Checked &amp; found Minas fdr#3 T/R 1x  Ctr:108-109   R/F:51._x000D_
Patrolled the line but found nothing._x000D_
Cause : Suspected by Lightning._x000D_
_x000D_
</t>
  </si>
  <si>
    <t>5680</t>
  </si>
  <si>
    <t xml:space="preserve">8C fdr #5 load dropped 48A (103-55A)._x000D_
Not checked yet._x000D_
_x000D_
</t>
  </si>
  <si>
    <t>5681</t>
  </si>
  <si>
    <t xml:space="preserve">Checked &amp; found 8D OCB fdr#5 T/R 1x, Ctr: 565-566, R/F: 50N, @1._x000D_
Patrolled the Line, but found nothing._x000D_
Cause : Suspected by Lightning_x000D_
_x000D_
</t>
  </si>
  <si>
    <t>5682</t>
  </si>
  <si>
    <t xml:space="preserve">15:25 8D OCB Fdr # 3 T/LO._x000D_
16:25 Checked and found 8D OCB Fdr # 3 T/LO Counter : 189 - 193   R/F 50 @2,@3 and 51 @2,@3._x000D_
          Patrolled the line nothing found._x000D_
17:04  Blocked and Closed 8D OCB Fdr #3  -&gt; Success_x000D_
          and then Released the block_x000D_
          Cause : Unidentified._x000D_
_x000D_
</t>
  </si>
  <si>
    <t>5683</t>
  </si>
  <si>
    <t xml:space="preserve">8D Fdr # 5 Load dropped 131A ( 156 - 25 A )._x000D_
8D Fdr # 4 Load dropped 73A   ( 176 -103 A ) WIP._x000D_
8D Fdr # 2 Load dropped 54A   ( 114 - 60 A )._x000D_
8D Fdr # 1 Load dropped 37A   ( 120 - 83 A )._x000D_
Not Checked yet_x000D_
_x000D_
</t>
  </si>
  <si>
    <t>5684</t>
  </si>
  <si>
    <t xml:space="preserve">Checked &amp; found, 8D OCB fdr #5 T/R 1x  ctr: 565-566   R/F: 50N @1._x000D_
Patrolled the line but found nothing._x000D_
Cause: Suspected by Lightning._x000D_
_x000D_
</t>
  </si>
  <si>
    <t>5685</t>
  </si>
  <si>
    <t>110</t>
  </si>
  <si>
    <t xml:space="preserve">07:00  It was reported no power at well 9D-99, 9D-28, 10D- 24 and 10D-16 D/S 8C Fdr # 1._x000D_
14:45  Checked and found Recloser 9D-111 T/SO Counter : 1234 - 1235._x000D_
           Patrolled the line Found nothing._x000D_
           Block and closed Recloser 9D - 111 -&gt; Success and released the block._x000D_
           Cause : Unidentified._x000D_
_x000D_
</t>
  </si>
  <si>
    <t>5686</t>
  </si>
  <si>
    <t xml:space="preserve">09:42 Offline CDGT #5 and then S/D the unit for Stand By._x000D_
_x000D_
</t>
  </si>
  <si>
    <t>5687</t>
  </si>
  <si>
    <t xml:space="preserve">15:07  Darling Feeder # 7 T/LO._x000D_
          Patrolled the line Found @ 1,2 and 3 Broken L/A on pole NN_x000D_
15:15  Open By Pass Central Duri Fdr # 13.          _x000D_
15:19  Blocked and Close Darling Fdr # 7  -&gt; Success and then release the block_x000D_
          Cause : Broken L/A._x000D_
_x000D_
</t>
  </si>
  <si>
    <t>5688</t>
  </si>
  <si>
    <t xml:space="preserve">22:16 5B 115KV OCB #24 T/O   Ctr: 310-311   R/F: 87@1, @2 &amp; 86T._x000D_
         5B 115KV OCB #23 (In Service)._x000D_
         No power to 5B TX-1 ( 5B fdr #1, 5B fdr #2, 5B fdr #3 &amp; 5B fdr #6). _x000D_
       _x000D_
23:10 Manually open 5B fdr #1-----&gt;Closed at 23:24._x000D_
23:10 Manually open 5B fdr #2-----&gt;Closed at _x000D_
23:10 Manually open 5B fdr #3-----&gt;Closed at 00:17._x000D_
23:10 Manually open 5B fdr #6-----&gt;Closed at 00:08._x000D_
_x000D_
23:08 Checked and found 5B 115KV OCB #24 T/O-----&gt;Closed at 23:30._x000D_
23:36 closed 5B fdr#6, but fail &gt; function test Ok._x000D_
23:40 Manually open 4D fdr#4 -----&gt;Closed at 23:36_x000D_
         Cause: Under investigation._x000D_
_x000D_
         Production loss:_x000D_
            _x000D_
         GS# 4-----&gt;  46 Bbls / 13 wells   (5B fdr #1)._x000D_
         GS# 4-----&gt;  76 Bbls / 16 wells   (5B fdr #2)._x000D_
         GS# 4-----&gt;  19 Bbls /  6 wells   (5B fdr #3)._x000D_
         GS# 6-----&gt;  40 Bbls / 22 wells   (5B fdr #1)._x000D_
         ------------------------------------- +_x000D_
               TOTAL: 181 Bbls / 57 Wells._x000D_
_x000D_
On April 30, 2017_x000D_
_x000D_
00:40 5B 115KV OCB #24 T/O   Ctr: .......  R/F: 87@1, @2 &amp; 86T._x000D_
         5B 115KV OCB #23 (In Service)._x000D_
         No power to 5B TX-1 ( 5B fdr #1, 5B fdr #2, 5B fdr #3 &amp; 5B fdr #6). _x000D_
_x000D_
00:40 Checked and found 5B 115KV OCB #24 T/O-----&gt;Closed at 01:00._x000D_
_x000D_
00:49 Manually open 4D fdr#4 -----&gt;Closed at 02:16.      _x000D_
00:59 Manually open 5B fdr #1-----&gt;Closed at 01:02._x000D_
00:59 Manually open 5B fdr #2-----&gt;Closed at 02:35._x000D_
00:59 Manually open 5B fdr #3-----&gt;Closed at 01:52._x000D_
00:59 Manually open 5B fdr #6-----&gt;Closed at 01:03._x000D_
         Cause: Under investigation._x000D_
_x000D_
</t>
  </si>
  <si>
    <t>5689</t>
  </si>
  <si>
    <t>477</t>
  </si>
  <si>
    <t xml:space="preserve">22:16 5B fdr #4 load dropped 156A (218-62A)._x000D_
_x000D_
On April 30, 2017_x000D_
_x000D_
00:40 Checked and found Recloser 4B-73  T/SO   Counter:190=191._x000D_
         Blocked and closed Recloser 4B-73, Tripped again._x000D_
         (Checked and found spark on @3 Bushing source of Recloser 4B-73)._x000D_
01:50 Open LBS- 3C-03._x000D_
         Open LBS: KN-36 (4B-fdr #1)._x000D_
         Open LBS: 2D-79 (4B-fdr #1)._x000D_
02:55 Closed LBS 2D-88 feed from 3D fdr#4._x000D_
         Open LBS 3B-22._x000D_
04:03 Man. Open 5B OCB fdr#4._x000D_
         By Pass Recl. 4B-73._x000D_
04:10 Closed 5B OCB fdr#4._x000D_
         Patrolled the line but found nothing._x000D_
         (Continued in the morning)._x000D_
_x000D_
</t>
  </si>
  <si>
    <t>5690</t>
  </si>
  <si>
    <t xml:space="preserve">13:16 Patrolled the line but found nothing._x000D_
15:00 Closed LBS 2D-79, but spark at intrupter. then open LBS._x000D_
15:20 Closed LBS KN-36._x000D_
          Patrolled D/S Recl. 3B-22, but found nothing._x000D_
15:25 Closed LBS 3B-22,ok._x000D_
         Cause: Suspected LBS._x000D_
_x000D_
</t>
  </si>
  <si>
    <t>5691</t>
  </si>
  <si>
    <t xml:space="preserve">03: 52 Petapahan OCB fdr #2 T/R 1X._x000D_
          Petapahan fdr #1 load dropped 52A (89-37A)._x000D_
15:21  Petapahan OCB fdr #2 T/R 1x   Counter: 372-373   R/F: 51N._x000D_
          Patrolled the line nothing found._x000D_
          Cause: Unidentified._x000D_
_x000D_
</t>
  </si>
  <si>
    <t>5692</t>
  </si>
  <si>
    <t>494</t>
  </si>
  <si>
    <t xml:space="preserve">05:06 5B 115KV OCB #24 T/O   Ctr: .......  R/F: 87@1, @2 &amp; 86T._x000D_
         5B 115KV OCB #23 (In Service)._x000D_
         No power to 5B TX-1 ( 5B fdr #1, 5B fdr #2, 5B fdr #3 &amp; 5B fdr #6). _x000D_
_x000D_
05:20 Checked and found 5B 115KV OCB #24 T/O-----&gt;Closed at 05:26._x000D_
_x000D_
05:15 Manually open 5B fdr #1-----&gt;Closed at 05:29_x000D_
05:15 Manually open 5B fdr #2-----&gt;Closed at 06:47._x000D_
05:15 Manually open 5B fdr #3-----&gt;Closed at 06:13._x000D_
05:15 Manually open 5B fdr #6-----&gt;Closed at 05:30 (WIP)._x000D_
         Cause: Under investigation._x000D_
_x000D_
        Production loss:_x000D_
            _x000D_
         GS# 4-----&gt;  86  Bbls / 13 wells   (5B fdr #1)._x000D_
         GS# 4-----&gt;  208 Bbls / 16 wells   (5B fdr #2)._x000D_
         GS# 4-----&gt;  44  Bbls /   6 wells   (5B fdr #3)._x000D_
         GS# 6-----&gt;  156 Bbls / 28 wells   (5B fdr #1)._x000D_
         ------------------------------------- +_x000D_
                TOTAL:  494 Bbls  / 63 Wells._x000D_
_x000D_
</t>
  </si>
  <si>
    <t>5693</t>
  </si>
  <si>
    <t xml:space="preserve">05:38 It was reported B/O fuse at well Kulim#47 (C.Duri fdr#1)._x000D_
11:00 Checked &amp; found @2 B/O fuse for 75Kva Tx at well Kulim#47._x000D_
         Perform TTR &amp; Megger 75Kva Tx good condition._x000D_
         Replaced @2 B/O fuse above with the same size &amp; energized the Tx._x000D_
         Cause: Animal (Monkey)._x000D_
_x000D_
</t>
  </si>
  <si>
    <t>5694</t>
  </si>
  <si>
    <t xml:space="preserve">Community ACB fdr #1 T/R 1 X._x000D_
Not checked yet._x000D_
_x000D_
</t>
  </si>
  <si>
    <t>5695</t>
  </si>
  <si>
    <t xml:space="preserve">Checked &amp; found, Duri Community ACB #25 fdr #1 T/R 1x   Ctr: 97-98   R/F: 50N._x000D_
Patrolled the line but found nothing._x000D_
Cause: Unidentified._x000D_
_x000D_
</t>
  </si>
  <si>
    <t>5696</t>
  </si>
  <si>
    <t xml:space="preserve">07:21 It was reported B/O fuse o/p 06-04-03 (C.Duri fdr#14)._x000D_
09:02 Checked &amp; found @1@2 B/O fuse for 112.5Kva Tx o/p 06-04-03._x000D_
         Replaced @1@2 B/O fuse above with the same size &amp; Energized the Tx._x000D_
         Cause: Animal (Monkey)._x000D_
_x000D_
</t>
  </si>
  <si>
    <t>5697</t>
  </si>
  <si>
    <t xml:space="preserve">C.Duri ACB fdr#14 T/R 1x  Ctr:331-332   R/F: 50@1@2._x000D_
Not patrolled yet._x000D_
_x000D_
</t>
  </si>
  <si>
    <t>5698</t>
  </si>
  <si>
    <t xml:space="preserve">Checked and found C.Duri ACB fdr#14 T/R 1x  Ctr:331-332   R/F: 50@1@2._x000D_
Patrolled the line nothing found._x000D_
Cause: Unidentified._x000D_
_x000D_
</t>
  </si>
  <si>
    <t>5699</t>
  </si>
  <si>
    <t xml:space="preserve">Ketigul VCB fdr# 1   T/R 1x._x000D_
Not patrolled yet._x000D_
_x000D_
</t>
  </si>
  <si>
    <t>5700</t>
  </si>
  <si>
    <t xml:space="preserve">Checked and found Ketigul VCB fdr# 1   T/R 1x   Counter: 182-183   R/F: 51@2._x000D_
Patrolled the line found @2 Broken Lightning Arrester on pole 32-AK-37._x000D_
Cause: Broken Lightning Arrester._x000D_
_x000D_
</t>
  </si>
  <si>
    <t>5701</t>
  </si>
  <si>
    <t xml:space="preserve">LIBO 13.8KV MSU OCB fdr #2 T/R 1X._x000D_
Not checked yet._x000D_
_x000D_
</t>
  </si>
  <si>
    <t>5702</t>
  </si>
  <si>
    <t xml:space="preserve">Checked and found, Libo MSU #2 OCB fdr #2 T/R 1x   Counter: 279-280   R/F: 51N._x000D_
Patrolled the line &amp; found, @1 broken Lightning Arrester on pole 29-BY-12A._x000D_
Cause: Broken Lightning Arrester._x000D_
_x000D_
</t>
  </si>
  <si>
    <t>5703</t>
  </si>
  <si>
    <t xml:space="preserve">05:39 Darling 13.8KV VCB fdr #3 T/R 1X (C. Duri fdr #10)._x000D_
14:39 Checked and found Darling VCB fdr #3  T/R 1x   Counter:246-247   R/F: 51@1,@2._x000D_
         Patrolled the line but nothing found._x000D_
         Cause: Suspected by Lightning_x000D_
_x000D_
</t>
  </si>
  <si>
    <t>5704</t>
  </si>
  <si>
    <t xml:space="preserve">05:39 Darling 13.8KV VCB fdr #7 T/R 1x  (C.Duri fdr #13)._x000D_
         Darling 13.8KV GFPC TX-2 T/R 2x._x000D_
!4:39 Checked and found, Darling VCB fdr #7  T/R 1x   Counter:157-158   R/F: 50@2._x000D_
         Patrolled the line but nothing found._x000D_
         Cause: Suspected Lightning._x000D_
_x000D_
</t>
  </si>
  <si>
    <t>5705</t>
  </si>
  <si>
    <t xml:space="preserve">Batang OCB fdr #3  T/R 2x._x000D_
Not checked yet._x000D_
_x000D_
</t>
  </si>
  <si>
    <t>5706</t>
  </si>
  <si>
    <t xml:space="preserve">Checked &amp; found, Batang OCB fdr #3 T/R 1x   ctr: 343-345   R/F: 50N @1, @3_x000D_
Patrolled the line &amp; found, @1, @3 broken Lightning Arrester on Pole 40 AK 03._x000D_
Cause: Lightning._x000D_
_x000D_
</t>
  </si>
  <si>
    <t>5707</t>
  </si>
  <si>
    <t xml:space="preserve">Nella GFPC T/R 1x (No load dropped on any feeder)._x000D_
Not checked yet._x000D_
_x000D_
</t>
  </si>
  <si>
    <t>5708</t>
  </si>
  <si>
    <t xml:space="preserve">Checked &amp; found, Nella GFPC T/R 2x  Ctr: 273-275   R/F: 51N @1,@2,@3._x000D_
Patrolled the Line &amp; found @1, @2, @3 b/o fuse for 300KVATX at well BKO#66._x000D_
Replaced the fuse with the same size then energized the TX_x000D_
Cause : Unidentified (Fuse)_x000D_
_x000D_
</t>
  </si>
  <si>
    <t>5709</t>
  </si>
  <si>
    <t xml:space="preserve">8D fdr#11 Load dropped 126A (168-42A)._x000D_
Not checked yet._x000D_
_x000D_
</t>
  </si>
  <si>
    <t>5710</t>
  </si>
  <si>
    <t xml:space="preserve">Checked &amp; found, Recl. 9E-02 T/R 1x  Ctr:1061-1062._x000D_
Patrolled the line but found nothing._x000D_
Cause : suspected by Lightning._x000D_
_x000D_
</t>
  </si>
  <si>
    <t>5711</t>
  </si>
  <si>
    <t xml:space="preserve">It was reported B/O fuse at well Gulamo#03 (Ketigul fdr#3)._x000D_
Not checked yet._x000D_
_x000D_
</t>
  </si>
  <si>
    <t>5712</t>
  </si>
  <si>
    <t xml:space="preserve">10:32 Checked and found, @3 burnt out fuse for 300 Kva Tx at well Gulamo #03._x000D_
         Perform TTR and Megger found good reading._x000D_
         Replaced burnt out fuse above with same size and energized the Tx._x000D_
         Cause: Animal (Lizard)._x000D_
_x000D_
</t>
  </si>
  <si>
    <t>5713</t>
  </si>
  <si>
    <t xml:space="preserve">Minas ACB fdr#6 T/R 1x, Ctr: 162-163, R/F: 51N._x000D_
Not checked yet._x000D_
_x000D_
</t>
  </si>
  <si>
    <t>5714</t>
  </si>
  <si>
    <t xml:space="preserve">Checked &amp; found, Minas ACB #18 fdr #6 T/R 1x   ctr: 162-163   R/F: 51N._x000D_
Patrolled the line &amp; found, @3 broken Pin Insulator on Pole NN._x000D_
Cause: Lightning._x000D_
_x000D_
</t>
  </si>
  <si>
    <t>5715</t>
  </si>
  <si>
    <t>Substation Failure (C/S)</t>
  </si>
  <si>
    <t>437</t>
  </si>
  <si>
    <t xml:space="preserve">05:00 115Kv Kota Batak C/S T/O._x000D_
_x000D_
06:08 Checked &amp; found 115Kv Kota Batak C/S T/O  Ctr:262-263   R/F 87T@1@3._x000D_
         Checked Tx &amp; VR Normal Condition._x000D_
06:17 Man. Open Kota Batak Fdr#2._x000D_
06:20 Closed 115 Kv Kota Batak C/S, but no respond._x000D_
         Checked Tx, VR &amp; control normal operation._x000D_
06:38 Closed 115Kv Kota Batak C/S, but no respond._x000D_
08:58 Blocked NKB fdr#5 to Cut jumper o/p 37-CW-37 to Separate NKB fdr#5 with NKB fdr#2._x000D_
09:30 Closed LBS 37-CW49._x000D_
09:40 Blocked &amp; Closed NKB fdr#2. (Load of OKB fdr#2 Move to NKB fdr#2)._x000D_
         Cause: Under investigation._x000D_
_x000D_
</t>
  </si>
  <si>
    <t>5716</t>
  </si>
  <si>
    <t xml:space="preserve">06:20 It was reported B/O fuse at well Petani#124 (Petani fdr#1)._x000D_
10:50 Checked and found @1 burnt out fuse for 500 Kva Tx._x000D_
         Replaced burnt out fuse above with the same size and energized the Tx._x000D_
         Cause: Animal (Mouse)._x000D_
_x000D_
</t>
  </si>
  <si>
    <t>5717</t>
  </si>
  <si>
    <t xml:space="preserve">09:35 Open Fuse O/P 04-7-20 (d/s C.Duri fdr#8)._x000D_
         - Replaced @1 Broken Dead end insulator o/p 04-7-20._x000D_
           (S/D Wells 4P-52, 4P-53C, 4P-61B, 4P-63B, 4P-53D)._x000D_
11:00 Closed the Fuse back._x000D_
_x000D_
11:01 Open Fuse O/P 04-7-28 (d/s C.Duri fdr#8)._x000D_
         - Replaced @1@2@3  Broken L.A o/p 04-7-28 _x000D_
           (S/D Wells 3P-5A, 3P-56A, 3P-66A, 3P-66C, 3P-66D)._x000D_
11:44 Closed the fuse back._x000D_
         Cause: Planned Maintenance._x000D_
_x000D_
     _x000D_
</t>
  </si>
  <si>
    <t>5718</t>
  </si>
  <si>
    <t xml:space="preserve">10:06 Pematang fdr#1 Load dropped 86A (148-62A)._x000D_
14:45 Checked &amp; found Pematang GS TX#B Down and the Recloser T/O, for Pump Facility._x000D_
         Ensure the TX, visually good condition._x000D_
15:05 Man. Closed the Recloser toward TX#B, but Trip again._x000D_
         Rechecked again, found Grounding Resistor was Burn Out. _x000D_
         Open Both Isolation Switch of TX#B, and isolate the Gounding Resistor for trouble Shoot._x000D_
         Cause : Under Investigation._x000D_
_x000D_
</t>
  </si>
  <si>
    <t>5719</t>
  </si>
  <si>
    <t xml:space="preserve">14:34 It was reported B/O fuse O/P 05-M5-A6 (Darlingfdr#4)._x000D_
15:15 Checked &amp; found b/o @1@2 fuse fose 112.5 KVATX toward CSS Area#6._x000D_
         Replaced the Fuse with the same size, the energized the TX._x000D_
         Cause: Unidentified Fuse._x000D_
_x000D_
</t>
  </si>
  <si>
    <t>5720</t>
  </si>
  <si>
    <t xml:space="preserve">18:00 CGT #2 S/U, then On line at 18:40._x000D_
          to restore Power._x000D_
_x000D_
</t>
  </si>
  <si>
    <t>5721</t>
  </si>
  <si>
    <t xml:space="preserve">It was reported B/O Fuse at well 2F-82N.( 3DFdr#2 )._x000D_
Replaced the fuse with same size then energize the TX._x000D_
Cause : Lightning._x000D_
_x000D_
</t>
  </si>
  <si>
    <t>5722</t>
  </si>
  <si>
    <t xml:space="preserve">Checked and found @1 B/O Fuse for 300KVA TX.at well 2F-82N ( 3DFdr#2 )._x000D_
Replaced fuse with the same size then energized the TX._x000D_
Cause : Lightning._x000D_
_x000D_
</t>
  </si>
  <si>
    <t>5723</t>
  </si>
  <si>
    <t xml:space="preserve">It was reported B/O fuse at well 2F-92 (3D fdr#2)._x000D_
Not checked yet._x000D_
_x000D_
</t>
  </si>
  <si>
    <t>5724</t>
  </si>
  <si>
    <t xml:space="preserve">Checked and found @2 B/O fuse for 300KVA TX at Loc 2F-92, (3D Fdr#2)_x000D_
Replaced the fuse with the same size then energized the TX._x000D_
Cause : Lightning._x000D_
_x000D_
_x000D_
_x000D_
</t>
  </si>
  <si>
    <t>5725</t>
  </si>
  <si>
    <t xml:space="preserve">Batang OCB fdr#1 T/R 1x._x000D_
Not checked yet._x000D_
_x000D_
</t>
  </si>
  <si>
    <t>5726</t>
  </si>
  <si>
    <t xml:space="preserve">Checked &amp; found, Batang OCB fdr #1 T/R 1x   Ctr: 56-57   R/F: 51N_x000D_
Patrolled the line but found nothing._x000D_
Cause: Suspected by Lightning._x000D_
_x000D_
</t>
  </si>
  <si>
    <t>5727</t>
  </si>
  <si>
    <t xml:space="preserve">C.Duri ACB fdr#2 Load dropped 100A (191-91A)._x000D_
Not checked yet._x000D_
_x000D_
</t>
  </si>
  <si>
    <t>5728</t>
  </si>
  <si>
    <t xml:space="preserve">Checked &amp; found Recl. 08-M1-38 T/R 1x, Ctr: 167-168, R/F: none._x000D_
Patrolled the Line, found @3 Broken Lightning Arrester o/p 08-L7-26._x000D_
Cause: Lightning._x000D_
_x000D_
</t>
  </si>
  <si>
    <t>5729</t>
  </si>
  <si>
    <t xml:space="preserve">Bekasap VCB fdr#3 Load dropped 116A (149-33A)._x000D_
Not checked yet._x000D_
_x000D_
</t>
  </si>
  <si>
    <t>5730</t>
  </si>
  <si>
    <t xml:space="preserve">Checked &amp; found, Recloser 1-TL-06 T/R 1x  ctr: 54-55_x000D_
Patrolled the line but found nothing._x000D_
Cause: Suspected by Lightning._x000D_
_x000D_
</t>
  </si>
  <si>
    <t>5731</t>
  </si>
  <si>
    <t xml:space="preserve">Rangau fdr #2 load dropped 130A (150-20A)_x000D_
Not checked yet._x000D_
_x000D_
</t>
  </si>
  <si>
    <t>5732</t>
  </si>
  <si>
    <t xml:space="preserve">Checked &amp; found Recl. 23-BD-01 T/R 1x, Ctr: 192-193, R/F: none._x000D_
Patrolled the Line, found @1 Flash Over Deadend o/p 23-BC-02_x000D_
Cause : Lightning._x000D_
_x000D_
</t>
  </si>
  <si>
    <t>5733</t>
  </si>
  <si>
    <t xml:space="preserve">09:00 CGT #4 Off Line, then S/D for Stand by._x000D_
         as power system Dispatch. _x000D_
_x000D_
</t>
  </si>
  <si>
    <t>5734</t>
  </si>
  <si>
    <t xml:space="preserve">09:20 It was reported B/O fuse o/p 04-05-26  (CD fdr#8)._x000D_
09:50 Checked &amp; found @1@2@3 b/o fuse for 112.5KVATX._x000D_
         Replaced fuse with the same size, then energized the TX._x000D_
         Cause: Unidentified (Fuse)._x000D_
_x000D_
</t>
  </si>
  <si>
    <t>5735</t>
  </si>
  <si>
    <t xml:space="preserve">10:16 It was reported b/o Fuse o/p 13-H11-22 (ND fdr#2)._x000D_
15:15 Checked &amp; found @1@2@3 b/o fuse for 112.5KVATX._x000D_
         Replaced fuse with the same size, the energized the TX._x000D_
         Cause: Unidentified (Fuse)._x000D_
_x000D_
</t>
  </si>
  <si>
    <t>5736</t>
  </si>
  <si>
    <t xml:space="preserve">12:50 Man. Opened 8D fdr#3._x000D_
         to avoid water discharge, due to Pumps fail to start after T/O._x000D_
14:48 Man. Closed 8D fdr#3. _x000D_
         after the Pumps were Running well._x000D_
         Cause : Planed Maintenance (Minas GS-2)._x000D_
                     (No Production Loss be charge to PGT)._x000D_
_x000D_
</t>
  </si>
  <si>
    <t>5737</t>
  </si>
  <si>
    <t xml:space="preserve">14:00 MGT #4 S/U, then On Line to system at 14:20._x000D_
         to restore Power, due to the system Voltage too low._x000D_
_x000D_
</t>
  </si>
  <si>
    <t>5738</t>
  </si>
  <si>
    <t xml:space="preserve">Minas Switch Yard 115KV GCB#31,#33 T/R 1x (Mns-Lukut), R/F: 67N-Z 50G (Ground Over current Inst)_x000D_
Not checked yet._x000D_
_x000D_
</t>
  </si>
  <si>
    <t>5739</t>
  </si>
  <si>
    <t xml:space="preserve">Checked &amp; found, Minas Switch Yard GCB #31 T/R 1x  ctr: 187-188  R/F: 50G._x000D_
                           Minas Switch Yard GCB #33 T/R 1x  ctr: 324-325  R/F: 50G._x000D_
Patrolled the line but found nothing._x000D_
Cause: Suspected by Lightning._x000D_
_x000D_
</t>
  </si>
  <si>
    <t>5740</t>
  </si>
  <si>
    <t xml:space="preserve">17:51 SO.Bekasap Feeder T/O. (On Block Position, RIG Job at Sobek #11)._x000D_
18:00 Man. Closed SoBek fdr but T/O again. (after confirm to RIG PIC)._x000D_
18:48 Checked &amp; found Sobek fdr T/O, Ctr: 354-356, R/F: 50 @1@2@3_x000D_
          Man. Closed Sobek fdr,OK. (Keep in Block position)._x000D_
          Not patrolled yet._x000D_
_x000D_
</t>
  </si>
  <si>
    <t>5741</t>
  </si>
  <si>
    <t xml:space="preserve">Checked &amp; found  SOBEK  OCB fdr#1 T/R, Ctr: 354-356, R/F: 51N._x000D_
Patrolled the line, found Flash Over Pin Insulator o/p well P.Bow #19_x000D_
Cause : Lightning_x000D_
_x000D_
</t>
  </si>
  <si>
    <t>5742</t>
  </si>
  <si>
    <t xml:space="preserve">17:51 6D OCB fdr#6 T/SO._x000D_
18:07 Man. Closed, OK. after confirm with TDO team._x000D_
          Not checked yet._x000D_
_x000D_
</t>
  </si>
  <si>
    <t>5743</t>
  </si>
  <si>
    <t xml:space="preserve">Checked &amp; found, 6D OCB fdr #6 did not operated  ctr: 598-598  R/F: None._x000D_
Patrolled the line but found nothing._x000D_
Cause: Unidentified._x000D_
_x000D_
</t>
  </si>
  <si>
    <t>5744</t>
  </si>
  <si>
    <t xml:space="preserve">17:51 Minas ACB fdr#6 T/LO Ctr:163-165  R/F:51N._x000D_
18:07 Block &amp; Closed ACB fdr#6, OK. then released the Block._x000D_
         Not patrolled yet._x000D_
_x000D_
</t>
  </si>
  <si>
    <t>5745</t>
  </si>
  <si>
    <t xml:space="preserve">Checked &amp; found, Minas ACB #18 fdr #6 T/LO 1x   ctr: 163-165   R/F: 51N._x000D_
Patrolled the line &amp; found, @3 broken Pin Insulator on Pole NN._x000D_
Cause: Lightning._x000D_
_x000D_
</t>
  </si>
  <si>
    <t>5746</t>
  </si>
  <si>
    <t>220</t>
  </si>
  <si>
    <t xml:space="preserve">6DN fdr #6 T/R 1x._x000D_
6DN fdr#1 load dropped 41A(142-1A)._x000D_
6DN fdr#5 load dropped 58A(59-1A)._x000D_
Not checked yet._x000D_
_x000D_
</t>
  </si>
  <si>
    <t>5747</t>
  </si>
  <si>
    <t xml:space="preserve">Checked &amp; found, 6DN OCB fdr #6 T/R 1x  ctr: 354-355   R/F: 50@1._x000D_
Patrolled the line &amp; found, @1 broken Dead-end Insulator on Pole 6D-147._x000D_
Cause: Lightning._x000D_
_x000D_
</t>
  </si>
  <si>
    <t>5748</t>
  </si>
  <si>
    <t xml:space="preserve">18:00 CGT #5 S/U, then Online to system at 18:25._x000D_
         to restore power._x000D_
_x000D_
</t>
  </si>
  <si>
    <t>5749</t>
  </si>
  <si>
    <t xml:space="preserve">SO.Balam VCB fdr#4 T/R 1x._x000D_
SO.Balam fdr#1 load dropped 76A(120-44A)._x000D_
So.Balam fdr#3 Load dropped 33A(100-64A)._x000D_
Not checked yet._x000D_
_x000D_
</t>
  </si>
  <si>
    <t>5750</t>
  </si>
  <si>
    <t xml:space="preserve">Nella fdr#1 load dropped 212A(269-57A)._x000D_
Nella fdr#2 load dropped 45A(86-41A)._x000D_
Not checked yet._x000D_
_x000D_
</t>
  </si>
  <si>
    <t>5751</t>
  </si>
  <si>
    <t xml:space="preserve">Checked &amp; found, Nella GFPC T/R 1x   ctr: 724-725   R/F: 51N _x000D_
Patrolled the line but found nothing._x000D_
Cause: Suspected by Lightning._x000D_
_x000D_
</t>
  </si>
  <si>
    <t>5752</t>
  </si>
  <si>
    <t xml:space="preserve">6D OCB fdr#1 T/R 1x._x000D_
6D fdr#2 load dropped 179A(234-5A)._x000D_
6D fdr#3 load dropped 270A(350-80A) WIP._x000D_
Not checked yet_x000D_
_x000D_
</t>
  </si>
  <si>
    <t>5753</t>
  </si>
  <si>
    <t xml:space="preserve">Checked &amp; found, 6D OCB fdr #1 T/R 1x   ctr: 323-324   R/F: 51 @1._x000D_
Patrolled the line &amp; found, @1 broken Dead-end Insulator on Pole 5B-121._x000D_
Cause: Lightning._x000D_
_x000D_
</t>
  </si>
  <si>
    <t>5754</t>
  </si>
  <si>
    <t xml:space="preserve">6D fdr#5 load dropped 110A9229-119A)._x000D_
6D fdr#4 load dropped 187A(187-0A)(WIP Trip)_x000D_
6D fdr#6 load dropped 120A(253-133A)(WIP Trip)._x000D_
Not checked yet._x000D_
_x000D_
</t>
  </si>
  <si>
    <t>5755</t>
  </si>
  <si>
    <t xml:space="preserve">Checked &amp; found, 6D OCB fdr #5 T/R 1x   ctr: 769-770   R/F: 51._x000D_
Patrolled the line &amp; found, @1 broken Dead-end Insulator on Pole 5D-09._x000D_
Cause: Lightning._x000D_
_x000D_
</t>
  </si>
  <si>
    <t>5756</t>
  </si>
  <si>
    <t xml:space="preserve">Menggala fdr#1 load dropped 94A(143-49A)._x000D_
Not checked yet._x000D_
_x000D_
</t>
  </si>
  <si>
    <t>5757</t>
  </si>
  <si>
    <t xml:space="preserve">Checked &amp; found Recl. 19-AO-01 T/R, Ctr: 467-468, R/F: 51N @2._x000D_
Patrolled the Line, but found nothing. _x000D_
Cause : Suspected by Lightning._x000D_
_x000D_
</t>
  </si>
  <si>
    <t>5758</t>
  </si>
  <si>
    <t>305</t>
  </si>
  <si>
    <t xml:space="preserve">44Kv Line Pematang Main-Petani OCB#1 T/r 1x._x000D_
Not checked yet._x000D_
_x000D_
</t>
  </si>
  <si>
    <t>5759</t>
  </si>
  <si>
    <t xml:space="preserve">Checked &amp; found PMT Main 44KV OCB#1 T/R 1x, Ctr: 4001-4002, R/F: 50N._x000D_
Patrolled the Line, but found nothing._x000D_
Cause : Lightning_x000D_
_x000D_
</t>
  </si>
  <si>
    <t>5760</t>
  </si>
  <si>
    <t>5761</t>
  </si>
  <si>
    <t xml:space="preserve">Checked &amp; found PTN OCB fdr#2 T/R 1x, Ctr: 220-221, R/F: 50N._x000D_
Patrolled the Line, but found nothing_x000D_
Cause : Unidentified_x000D_
_x000D_
</t>
  </si>
  <si>
    <t>5762</t>
  </si>
  <si>
    <t xml:space="preserve">Ketigul OCB fdr#2 Load dropped 164A(191-27A)._x000D_
Not checked yet._x000D_
_x000D_
</t>
  </si>
  <si>
    <t>5763</t>
  </si>
  <si>
    <t xml:space="preserve">Checked &amp; found Recl. 29-AL-03, Ctr: 117 (not change), R/F: n.a._x000D_
Patrolled the Line, but found nothing._x000D_
Cause: Un identified_x000D_
_x000D_
</t>
  </si>
  <si>
    <t>5764</t>
  </si>
  <si>
    <t xml:space="preserve">MGT#3 T/O by Alarm Excessive Vibration._x000D_
Cause : Under Investigation. (Broken Gen. brush and slip ring)._x000D_
_x000D_
</t>
  </si>
  <si>
    <t>5765</t>
  </si>
  <si>
    <t xml:space="preserve">09:30 Manual Open Bekasap OCB fdr#6._x000D_
         To Replace Dead end and pin insulator._x000D_
11:53 Man Closed Bekasap OCB fdr#6, _x000D_
         After Finished the Job._x000D_
         Cause: Planned Maintenance._x000D_
_x000D_
_x000D_
_x000D_
</t>
  </si>
  <si>
    <t>5766</t>
  </si>
  <si>
    <t>125</t>
  </si>
  <si>
    <t xml:space="preserve">6DN 13.8KV OCB#2 fdr#2  T/R ._x000D_
6DN fdr#1 load dropped 165A (193-28A)._x000D_
Not checked yet._x000D_
_x000D_
</t>
  </si>
  <si>
    <t>5767</t>
  </si>
  <si>
    <t xml:space="preserve">Checked &amp; found 6DN fdr#2 T/R 1x  Ctr:302-303  R/F:51@1@2._x000D_
Patrolled the line but found nothing._x000D_
Cause : Lightning._x000D_
_x000D_
</t>
  </si>
  <si>
    <t>5768</t>
  </si>
  <si>
    <t>14:01 Block Petani fdr#2_x000D_
         Open HLC to Repair hot spot o/p 32AW32.toward well Petani 35._x000D_
14:53 Close HLC o/p 32AW32.toward well Petani 35. _x000D_
         Release block petani fdr#2.</t>
  </si>
  <si>
    <t>5769</t>
  </si>
  <si>
    <t>943</t>
  </si>
  <si>
    <t xml:space="preserve">15:43 C.Duri 13.8KV ACB#33 fdr#7  T/LO. _x000D_
16:14 C.Duri 13.8KV ACB#33 fdr#7  T/R._x000D_
16:17 C.Duri 13.8KV ACB#33 fdr#7  T/R._x000D_
16:23 C.Duri 13.8KV ACB#33 fdr#7  T/R._x000D_
16:34 C.Duri 13.8KV ACB#33 fdr#7  T/R._x000D_
16:35 C.Duri 13.8KV ACB#33 fdr#7  T/R._x000D_
16:39 C.Duri 13.8KV ACB#33 fdr#7  T/R_x000D_
16:40 C.Duri 13.8KV ACB#33 fdr#7  T/LO._x000D_
17:34 C.Duri 13.8KV ACB#33 fdr#7  Closes. _x000D_
18:00 Closed LBS 03-03-44._x000D_
18:37 C.Duri ACB fdr # 7 T/O ( in block position ) Patrolled the line but found nothing._x000D_
19:21 Block and Closed C.Duri Fdr # 7._x000D_
19:22 Open LBS 03-03-44_x000D_
19:22 C.Duri fdr # 7 T/O._x000D_
20:24 Open LBS 03-07-25._x000D_
20:32 Block and closed C.Duri Fdr # 7 , but trip again._x000D_
20:51 By Pass Recl 03-03-42 with unplug control Recl._x000D_
21:01 Closed LBS 03-03-02 feed from C.Duri Fdr # 6._x000D_
21:30 Unplug Recl 09-Q1-06._x000D_
21:35 Open Recl 03-03-42_x000D_
21:43 Closed LBS 09-Q1-01 feed from C.Duri Fdr#4._x000D_
21:45 Closed LBS 03-03-44._x000D_
21:50 Closed LBS 04-00-27._x000D_
21:59 Closed Recl 03-01-39._x000D_
         Cause : Under Investigation._x000D_
_x000D_
</t>
  </si>
  <si>
    <t>5770</t>
  </si>
  <si>
    <t xml:space="preserve">Checked &amp; found CD ACB fdr#7 T/R 9x, Ctr: 487- 496, R/F: 51N @1._x000D_
Patrolled the Line, found Failure VR o/p 03-07-24, and @1 broken LA._x000D_
Cause : Voltage regulator failure_x000D_
_x000D_
</t>
  </si>
  <si>
    <t>5771</t>
  </si>
  <si>
    <t xml:space="preserve">17:00 4D 13.8KV OCB#4 Manual open._x000D_
          GS#4  operator Requested, pipe line leak _x000D_
          at injection well 4D-59. _x000D_
24:00 Manual Close 4D 13.8 KV OCB#4._x000D_
          Cause: planned maintenance_x000D_
           Prod. loss not be charge to PGT. _x000D_
_x000D_
         </t>
  </si>
  <si>
    <t>5772</t>
  </si>
  <si>
    <t xml:space="preserve">It was reported B/O fuse at well Kopar # 38 ( Rokan Fdr # 2 )._x000D_
Not checked yet_x000D_
_x000D_
</t>
  </si>
  <si>
    <t>5773</t>
  </si>
  <si>
    <t xml:space="preserve">Checked &amp; found, @3 b/o fuse for 150KVATX at well Kopar#38 (Rokan fdr#2)._x000D_
Replaced the fuse with the same size, then Energized the TX._x000D_
Cause : Unidentified (Fuse)_x000D_
</t>
  </si>
  <si>
    <t>5774</t>
  </si>
  <si>
    <t xml:space="preserve">Sintong Feeder # 2 T/R 1X._x000D_
Not checked yet._x000D_
_x000D_
</t>
  </si>
  <si>
    <t>5775</t>
  </si>
  <si>
    <t xml:space="preserve">Checked &amp; found Sintong OCB fdr#2 T/R, Ctr: 456-457, R/F: 51N._x000D_
Patrolled the Line, found @1 broken Lightning Arrester o/tp Well Sintong #24._x000D_
Cause : Lightning Arrester_x000D_
_x000D_
</t>
  </si>
  <si>
    <t>5776</t>
  </si>
  <si>
    <t xml:space="preserve">Bekasap fdr#6 T/R 1x._x000D_
Not checked yet._x000D_
_x000D_
</t>
  </si>
  <si>
    <t>5777</t>
  </si>
  <si>
    <t xml:space="preserve">Checked &amp; found BKS VCB fdr#6 T/R 1x, Ctr: 352-353, R/F: 51 @1._x000D_
Patrolled the Line, found @1 Broken Pin Insulator o/p 38-BF-02_x000D_
Cause : Pin Insulator_x000D_
_x000D_
</t>
  </si>
  <si>
    <t>5778</t>
  </si>
  <si>
    <t xml:space="preserve">Petani fdr#1 T/R 1x._x000D_
Not checked yet._x000D_
_x000D_
</t>
  </si>
  <si>
    <t>5779</t>
  </si>
  <si>
    <t xml:space="preserve">Checked &amp; found PTN OCB fdr#1 T/R 2x, Ctr: 229-231, R/F: 50N @1._x000D_
Patrolled the Line, found @1 broken pin insulator o/p 33-AY-40._x000D_
Cause : Pin Insulator_x000D_
_x000D_
</t>
  </si>
  <si>
    <t>5780</t>
  </si>
  <si>
    <t xml:space="preserve">Menggala fdr#1 Load dropped 102A (162-60A)._x000D_
Not checked yet._x000D_
_x000D_
</t>
  </si>
  <si>
    <t>5781</t>
  </si>
  <si>
    <t xml:space="preserve">Checked &amp; found the Reclosers 19-AN-01 &amp; 19-AN-04 Normal, Ctr: not change, R/F: n.a.._x000D_
Patrolled the line, found nothing._x000D_
Cause : Unidentified._x000D_
_x000D_
</t>
  </si>
  <si>
    <t>5782</t>
  </si>
  <si>
    <t xml:space="preserve">03:56 It was reported Dumai fdr#1 T/O._x000D_
04:45 Checked &amp; found Dumai fdr#1 T/O  Ctr:259-260  R/F 51@2@3._x000D_
         Patrolled the line but found nothing._x000D_
06:00 Blocked &amp; closed Dumai fdr#1, ok, then release the block._x000D_
         Cause: Unidentified._x000D_
_x000D_
</t>
  </si>
  <si>
    <t>5783</t>
  </si>
  <si>
    <t xml:space="preserve">Sintong fdr#1 Load dropped 32A (91-59A)._x000D_
Not checked yet._x000D_
_x000D_
</t>
  </si>
  <si>
    <t>5784</t>
  </si>
  <si>
    <t xml:space="preserve">Checked &amp; found Recl. 26-AE-22 T/R 1x, Ctr: 355-356, R/F : 50 @1@2@3_x000D_
Patrolled the Line, but found nothing._x000D_
Cause: Lightning_x000D_
_x000D_
</t>
  </si>
  <si>
    <t>5785</t>
  </si>
  <si>
    <t xml:space="preserve">10:30 It was reported Low Voltage o/p 04-04-15A (CD fdr#8)._x000D_
15:00 Checked &amp; found @1 b/o fuse for 112.5 KVATX._x000D_
         Replaced the fuse with the same size (3.1SF), the Energized the TX._x000D_
         Cause: Unidentified (fuse)._x000D_
_x000D_
</t>
  </si>
  <si>
    <t>5786</t>
  </si>
  <si>
    <t>285</t>
  </si>
  <si>
    <t xml:space="preserve">11:42 It was reported no power at some wells Benar#31,#50,#51,#36 ( Sintong fdr#2)._x000D_
15:42 Checked &amp; found Recl. 29-AY-16 T/Lo, Ctr: 90-94, R/F: NA._x000D_
         also found the Wood was Short to Cross arm, the Dismantled the wood above._x000D_
         the Blocked &amp; Closed the Recloser, the released the block._x000D_
         Cause: Other. (wood, batang ubi at cross arm)._x000D_
_x000D_
</t>
  </si>
  <si>
    <t>5787</t>
  </si>
  <si>
    <t xml:space="preserve">14:25 CGT#4 S/U then Online the unit at 14:45._x000D_
         to restore power, CGT #5 wil be S/D._x000D_
_x000D_
</t>
  </si>
  <si>
    <t>5788</t>
  </si>
  <si>
    <t xml:space="preserve">14:31 Open Hot Line Clampt o/tp well Rangau #2   (Rangau fdr#1)_x000D_
         to Repair Hot Spot at pole above._x000D_
15:06 Closed back the HLC, after finished the Job._x000D_
         Cause: Planed maintenance._x000D_
        _x000D_
</t>
  </si>
  <si>
    <t>5789</t>
  </si>
  <si>
    <t xml:space="preserve">17:10 CGT5 Off Line the S/D for standby._x000D_
         will Servicing transformer, oil purification._x000D_
_x000D_
</t>
  </si>
  <si>
    <t>5790</t>
  </si>
  <si>
    <t xml:space="preserve">S.Balam fdr#1 Load dropped 83A  (114-83A)_x000D_
S.Balam fdr#2 Load dropped 92A  (94-2A)_x000D_
S.Balam fdr#3 Load dropped 100A(186-86A)_x000D_
GFPC S.Balam fdr#1 T/R 1x._x000D_
Ground fault Alarm at S.alam fdr#1_x000D_
Not checked yet._x000D_
_x000D_
</t>
  </si>
  <si>
    <t>5791</t>
  </si>
  <si>
    <t xml:space="preserve">Checked &amp; found Recl.16-Z-41 T/R 1x, Ctr: 3178-3179, R/F: 50 @1@2._x000D_
Patrolled the Line, but found nothing._x000D_
Cause : Unidentified_x000D_
_x000D_
</t>
  </si>
  <si>
    <t>5792</t>
  </si>
  <si>
    <t xml:space="preserve">S.Balam fdr #4 load drop 94 A ( 186 - 94 )._x000D_
Not checked yet._x000D_
_x000D_
</t>
  </si>
  <si>
    <t>5793</t>
  </si>
  <si>
    <t xml:space="preserve">Checked &amp; found Recl. 16-AB-02 T/R 1x, Ctr: 439-442, R/F: 51N_x000D_
Patrolled the Line, but found nothing._x000D_
Cause : Unidentified_x000D_
_x000D_
</t>
  </si>
  <si>
    <t>5794</t>
  </si>
  <si>
    <t xml:space="preserve">20:19  Batang Feeder # 3 T/R 1X._x000D_
          Not checked yet._x000D_
_x000D_
</t>
  </si>
  <si>
    <t>5795</t>
  </si>
  <si>
    <t xml:space="preserve">Checked &amp; found Batang OCB fdr#3 T/R 1x, Ctr: 345-346, R/F: 51N._x000D_
Patrolled the Lne, found @1 broken Pin Insulator, o/p (none)._x000D_
Cause : Lightning_x000D_
_x000D_
</t>
  </si>
  <si>
    <t>5796</t>
  </si>
  <si>
    <t xml:space="preserve">C. Duri fdr #1 load dropped 31A (124-93A)._x000D_
Not checked yet._x000D_
_x000D_
</t>
  </si>
  <si>
    <t>5797</t>
  </si>
  <si>
    <t xml:space="preserve">Checked and found Recloser 38-AS-09 T/R 5x Ctr: 206-211_x000D_
Patrolled the line but found nothing._x000D_
Cause: Lightning._x000D_
_x000D_
</t>
  </si>
  <si>
    <t>5798</t>
  </si>
  <si>
    <t xml:space="preserve">N.Duri fdr#5 Load dropped 38A (46-8A)._x000D_
Not checked yet._x000D_
_x000D_
</t>
  </si>
  <si>
    <t>5799</t>
  </si>
  <si>
    <t xml:space="preserve">Checked and found Recloser 12-E11-01 T/R 1x Ctr: 225-226_x000D_
Patrolled the line but found nothing._x000D_
Cause: Ligthning._x000D_
_x000D_
</t>
  </si>
  <si>
    <t>5800</t>
  </si>
  <si>
    <t xml:space="preserve">05:29 It wasreported b/o fuses at well Kulim #67._x000D_
11:40 Checked and found @1 b/o fuse for 150Kva TX._x000D_
         Performed TTR test and megger the TX, found Low Mega Ohm reading TX._x000D_
         Cause: TX failure._x000D_
         (The TX will be replaced soon)._x000D_
_x000D_
</t>
  </si>
  <si>
    <t>5801</t>
  </si>
  <si>
    <t xml:space="preserve">15:00 Replaced 150Kva TX with same size at well Kulim #67 d/s C. Duri fdr #1._x000D_
         Cause: TX failure._x000D_
_x000D_
</t>
  </si>
  <si>
    <t>5802</t>
  </si>
  <si>
    <t xml:space="preserve">06:39 Ketigul Feeder #2 T/R 1X._x000D_
         Not Checked yet._x000D_
_x000D_
16:00 Checked &amp; found Ketigul VCB fdr#2 T/R 1x  Ctr: 130-131  R/F: 51N._x000D_
          Patrolled the Line, but found nothing._x000D_
          Cause : Lightning_x000D_
_x000D_
</t>
  </si>
  <si>
    <t>5803</t>
  </si>
  <si>
    <t xml:space="preserve">CD fdr#1 Load dropped 48A(131-83A)._x000D_
Not checked yet._x000D_
_x000D_
</t>
  </si>
  <si>
    <t>5804</t>
  </si>
  <si>
    <t>5805</t>
  </si>
  <si>
    <t xml:space="preserve">13:11 It was reported no power to WIP d/s 8C fdr #4._x000D_
         (8C RTU Analog Module error)_x000D_
14:00 Checked and found 8C OCB fdr #4 T/R 1X   ctr:592-593   R/F:......._x000D_
         Not patrolled yet._x000D_
_x000D_
</t>
  </si>
  <si>
    <t>5806</t>
  </si>
  <si>
    <t xml:space="preserve">Checked &amp; found 8C VCB fdr#4 T/R 1x, Ctr: 592-593, R/F: 51 @1@2@3._x000D_
Patrolled the Line, found @1@2@3 broken Pin insulator o/p 8D-59._x000D_
Cause : Lightning_x000D_
_x000D_
</t>
  </si>
  <si>
    <t>5807</t>
  </si>
  <si>
    <t xml:space="preserve">05:48 C.Duri feeder # 4 T/R 1X  Ctr:477-478  R/F:51N._x000D_
Not patrolled yet._x000D_
_x000D_
</t>
  </si>
  <si>
    <t>5808</t>
  </si>
  <si>
    <t xml:space="preserve">Checked and found Recloser CDRSG-13.8ACB21 T/R 1x Ctr: 477-478_x000D_
Patrolled the line but found nothing._x000D_
Cause: Lightning._x000D_
_x000D_
</t>
  </si>
  <si>
    <t>5809</t>
  </si>
  <si>
    <t xml:space="preserve">01:38 Petapahan 13.8KV OCB fdr#1  T/R_x000D_
         Petapahan fdr#2 load dropped 185A (220-35A)._x000D_
10:57 Checked &amp; found Petapahan OCB fdr#1 T/R 1x, Ctr: 242-243, R/F: 51 @3._x000D_
         Patrolled the Line, found Kite and Yarn on @3 o/p 29-CY-25._x000D_
         Cause : Others_x000D_
_x000D_
</t>
  </si>
  <si>
    <t>5810</t>
  </si>
  <si>
    <t xml:space="preserve">C. Duri fdr #1 load dropped 43A (131-88A)._x000D_
Not checked yet._x000D_
_x000D_
</t>
  </si>
  <si>
    <t>5811</t>
  </si>
  <si>
    <t xml:space="preserve">Checked and found Recloser 38-AS-09 T/R 5x Ctr: 206-211_x000D_
Patrolled the line but found nothing._x000D_
Cause: Lightning._x000D_
</t>
  </si>
  <si>
    <t>5812</t>
  </si>
  <si>
    <t xml:space="preserve">Ketigul 13.8KV VCB fdr #2 T/R 1X._x000D_
Not checked yet._x000D_
_x000D_
</t>
  </si>
  <si>
    <t>5813</t>
  </si>
  <si>
    <t xml:space="preserve">Checked &amp; found, Ketigul VCB fdr #2 T/R   ctr: 169-169 (did not operate)   R/F: 51N @1._x000D_
Patrolled the line &amp; found, @1 broken Dead-end Insulator on Pole NN near well Pager #30._x000D_
Cause: Dead-end Insulator._x000D_
_x000D_
</t>
  </si>
  <si>
    <t>5814</t>
  </si>
  <si>
    <t xml:space="preserve">10:37 It was reported b/o fuse at well Pagar #15._x000D_
12:14 checked and found @3 b/o fuse and broken FCO for 150Kva TX._x000D_
         Replaced b/o fuse and FCO above with same size, then energized the TX._x000D_
         Cause: Animal (squirrel )._x000D_
_x000D_
</t>
  </si>
  <si>
    <t>5815</t>
  </si>
  <si>
    <t xml:space="preserve">Duri field 13.8KV VCB fdr #2 T/R 1X._x000D_
Not checked yet._x000D_
_x000D_
</t>
  </si>
  <si>
    <t>5816</t>
  </si>
  <si>
    <t xml:space="preserve">Checked and found 13.8 KV ACB #42 T/R 1x Ctr: 993-994 R/F: 51 @1_x000D_
Patrolled the line but found nothing._x000D_
Cause : Unidentified_x000D_
_x000D_
</t>
  </si>
  <si>
    <t>5817</t>
  </si>
  <si>
    <t xml:space="preserve">14:26 It was reported b/o fuses o/p 06-S3-03._x000D_
15:00 Checked and found @3 b/o fuse for 112.5Kva TX._x000D_
         Replaced b/o fuse above with same size, then energized the TX._x000D_
         Cause: Unidentified (fuse)._x000D_
_x000D_
16:30 It was reported unbalance voltage o/p 06-S3-03._x000D_
         Not checked yet._x000D_
_x000D_
</t>
  </si>
  <si>
    <t>5818</t>
  </si>
  <si>
    <t xml:space="preserve">Checked and found B/O fuse @1,  o/p 06-S3-03_x000D_
Patrolled the line but found nothing._x000D_
Cause: Unidentified._x000D_
_x000D_
</t>
  </si>
  <si>
    <t>5819</t>
  </si>
  <si>
    <t xml:space="preserve">15:41 It was reported b/o fuse at well Pager #12._x000D_
17:43 Checked and found @1, @2 b/o fuses for 225KVA TX._x000D_
         Replaced b/o fuse above with same size, then energized the TX._x000D_
         Cause: Animal (Monkey)._x000D_
_x000D_
</t>
  </si>
  <si>
    <t>5820</t>
  </si>
  <si>
    <t xml:space="preserve">CD ACB fdr#2 T/R 2x, Ctr: 332-334, R/F 51N @1@2._x000D_
Not checked yet._x000D_
_x000D_
</t>
  </si>
  <si>
    <t>5821</t>
  </si>
  <si>
    <t xml:space="preserve">Checked and found 13.8 KV ACB #27 T/R 2x Ctr: 332-334 R/F: 51N _x000D_
Patrolled the line and found Flash Over Bushing @1 at Recloser o/p 06-P8-02 _x000D_
Cause : Lightning_x000D_
_x000D_
</t>
  </si>
  <si>
    <t>5822</t>
  </si>
  <si>
    <t xml:space="preserve">23:55 It was reported no power at well Pematang #88._x000D_
         Not checked yet._x000D_
_x000D_
</t>
  </si>
  <si>
    <t>5823</t>
  </si>
  <si>
    <t xml:space="preserve">01:30 Checked &amp; found unbalance voltage for 150 KVA TX at well Pematang #88  (PMT fdr#2)_x000D_
         Performed TTR test &amp; megger found Low megger reading._x000D_
15:23 Replaced 150 Kva Tx failure with 300 Kva and energized the Tx ._x000D_
         Cause: Tx failure (Low megger reading)._x000D_
_x000D_
_x000D_
</t>
  </si>
  <si>
    <t>5824</t>
  </si>
  <si>
    <t>818</t>
  </si>
  <si>
    <t xml:space="preserve">03:36 5B OCB Fdr#2 T/SO._x000D_
         5B fdr#1 load dropped 21A (182-161A)._x000D_
         5B fdr#4 load dropped 33A (187-154A)._x000D_
         5B fdr#6 load dropped 123A (190-67A)._x000D_
08:00 Patrolled the line found broken static wire on pole 5C-07._x000D_
         Replaced 14 spans broken static wire between poles 5C-07 to on pole 5C-21._x000D_
15:54 Blocked and closed 5B fdr #2 --&gt; OK and then released the block._x000D_
         Closed LBS 5C-01._x000D_
         Cause: Broken Static wire. (GS6: Prod. Loss 92 Bbls, 7 Wells)_x000D_
</t>
  </si>
  <si>
    <t>5825</t>
  </si>
  <si>
    <t xml:space="preserve">03:50 6DN OCB Fdr#1 T/LO_x000D_
05:52 Block and close 6DN OCB fdr#1, Then release the Block._x000D_
05:53 6DN OCB Fdr#1 T/R 1X_x000D_
06:09 6DN OCB Fdr#1 T/SO_x000D_
11:06 Patrolled the Line found, @2 broken Pin insulator o/p 5D-15._x000D_
         Replaced the Pin above._x000D_
         Blocked &amp; Closed 6DN OCB fdr#1 _x000D_
         Not Checked yet.  (GS3 Prod Loss: 409Bbls, 23 Wells)_x000D_
_x000D_
</t>
  </si>
  <si>
    <t>5826</t>
  </si>
  <si>
    <t xml:space="preserve">Checked &amp; found 6DN OCB fdr#1 T/LO, Ctr: 118-128, R/F 51 N @2._x000D_
Patrolled the Line, found @2 broken Pin support insulator o/p 5D-15._x000D_
Cause : Lightning_x000D_
_x000D_
_x000D_
</t>
  </si>
  <si>
    <t>5827</t>
  </si>
  <si>
    <t xml:space="preserve">4D fdr#5 load dropped 134A (174-40A).\_x000D_
4D fdr#4 load dropped  30A (46-16A)._x000D_
Not checked yet._x000D_
_x000D_
</t>
  </si>
  <si>
    <t>5828</t>
  </si>
  <si>
    <t xml:space="preserve">Checked and found Recloser 4D-14A T/R 1x, Ctr: 9-10._x000D_
Patrolled the but found nothing._x000D_
Cause: Lightning._x000D_
_x000D_
</t>
  </si>
  <si>
    <t>5829</t>
  </si>
  <si>
    <t>Minas ACB fdr#1 T/R 2x, Ctr: 60-62, R/F: 51 @2@3._x000D_
Not checked yet._x000D_
_x000D_
(GS3 Prod Loss: 52Bbls, 20 Wells)</t>
  </si>
  <si>
    <t>5830</t>
  </si>
  <si>
    <t xml:space="preserve">Checked and found 13.8 KV, Minas fdr#1 T/R 2x, Ctr: 60-62, R/F: 51 @2, @3_x000D_
Patrolled the line and found broken pin o/p 7D-18._x000D_
Cause: Lightning._x000D_
_x000D_
</t>
  </si>
  <si>
    <t>5831</t>
  </si>
  <si>
    <t>Circuit Breaker</t>
  </si>
  <si>
    <t>1463</t>
  </si>
  <si>
    <t xml:space="preserve">04:11 115KV 8D C/S T/O   Counter: 139-140   R/F: 51N @1,2,3. _x000D_
         (8DFdr#6,Fdr#7,Fdr#8 no power). _x000D_
05:48 Checked &amp; found any spark at Bushing of 8D OCB fdr#6  _x000D_
         Open the Isolation Switches of 8D OCB fdr#6_x000D_
         Man. Closed 8D C/S._x000D_
_x000D_
04:48 Manual opened 8D OCB fdr#1 ._x000D_
07:05 Manual Closed Back._x000D_
         (Minas GS1 requested, to Maintain Level tank due to 8D fdr#6 T/SO.)._x000D_
         (GS1 Prod. Loss:76Bbls, 21 Wells)_x000D_
_x000D_
04:48 Manual opened 8D OCB fdr#2 ._x000D_
07:05 Manual Closed Back._x000D_
         Cause: Planed maintenance_x000D_
         (Minas GS1 requested, to Maintain Level tank due to 8D fdr#6 T/SO.)._x000D_
         (GS1 Prod Loss: 133Bbls, 17Wells)._x000D_
_x000D_
04:48 Manual opened 8D OCB fdr#10 ._x000D_
08:17 Manual Closed Back._x000D_
         Cause: Planed maintenance_x000D_
         (Minas GS1 requested, to Maintain Level tank due to 8D fdr#6 T/SO.)._x000D_
         (GS1 Prod Loss: 76Bbls, 21Wells)._x000D_
_x000D_
05:05 Manual opened 8D OCB fdr#11 ._x000D_
09:03 Manual Closed Back._x000D_
         Cause: Planed maintenance_x000D_
         (Minas GS1 requested, to Maintain Level tank due to 8D fdr#6 T/SO.)._x000D_
         (GS1 Prod Loss: 279Bbls, 39Wells)._x000D_
05:05 Manual opened MNS ACB fdr#4 ._x000D_
07:43 Manual Closed Back._x000D_
         Cause: Planed maintenance_x000D_
         (Minas GS1 requested, to Maintain Level tank due to 8D fdr#6 T/SO.)._x000D_
         (GS1 Prod Loss: 224Bbls, 32Wells)_x000D_
         (GS2 Prod Loss: 109Bbls, 13Wells)_x000D_
_x000D_
05:05 Manual opened MNS ACB fdr#2 ._x000D_
05:58 Manual Closed Back._x000D_
         Cause: Planed maintenance_x000D_
         (Minas GS1 requested, to Maintain Level tank due to 8D fdr#6 T/SO.)._x000D_
         (GS1 Prod Loss:31 Bbls, 14Wells)._x000D_
         (GS3 Prod Loss:9 Bbls, 4 Wells)._x000D_
_x000D_
05:05 Manual opened 8D OCB fdr#5 ._x000D_
07:57 Manual Closed Back._x000D_
         Cause: Planed maintenance_x000D_
         (Minas GS1 requested, to Maintain Level tank due to 8D fdr#6 T/SO.)._x000D_
         (GS1 Prod. Loss: 116Bbls, 16Wells)._x000D_
_x000D_
05:30 Manual opened 8C OCB fdr#1._x000D_
13:02 Manual Closed Back._x000D_
         Cause: Planed maintenance_x000D_
         (Minas GS1 requested, to Maintain Level tank due to 8D fdr#6 T/SO.)._x000D_
         (GS1 Prod Loss: 322Bbls, 27Wells)._x000D_
         GS2 Prod Loss: 102Bbls, 5Wells)._x000D_
_x000D_
05:30 Manual opened 8C OCB fdr#3 ._x000D_
13:03 Manual Closed Back._x000D_
         Cause: Planed maintenance_x000D_
         (Minas GS1 requested, to Maintain Level tank due to 8D fdr#6 T/SO.)._x000D_
         (GS1 Prod Loss: 258Bbls, 14Wells)._x000D_
         (GS2 Prod Loss: 405Bbls, 21Wells)._x000D_
_x000D_
05:30 Manual opened 8C OCB fdr#2 ._x000D_
13:09 Manual Closed Back._x000D_
         Cause: Planed maintenance_x000D_
         (Minas GS1 requested, to Maintain Level tank due to 8D fdr#6 T/SO.)._x000D_
         (GS1 Prod Loss: 120Bbls, 10Wells)._x000D_
         (GS2 Prod Loss: 47Bbls, 5Wells)._x000D_
_x000D_
06:30 Man Closed 8D OCB fdr#7_x000D_
         Man Closed 8D OCB fdr#8_x000D_
_x000D_
         Cause: Circuit Breaker._x000D_
         (8D OCB fdr#6 load transfer to 8D fdr#9)_x000D_
         (GS1 Prod Loss: 132Bbls, 15Wells)_x000D_
_x000D_
</t>
  </si>
  <si>
    <t>5832</t>
  </si>
  <si>
    <t xml:space="preserve">8D OCB fdr#5  T/R 1X._x000D_
Not checked yet._x000D_
_x000D_
</t>
  </si>
  <si>
    <t>5833</t>
  </si>
  <si>
    <t xml:space="preserve">Checked &amp; found 8D OCB fdr#5 T/R 1x, Ctr: 565-566, R/F: 51 @1@2@3._x000D_
Patrolled the Line, found @1@2@3 broken LA LBS o/p 8D-76._x000D_
Cause : Lightning_x000D_
_x000D_
</t>
  </si>
  <si>
    <t>5834</t>
  </si>
  <si>
    <t xml:space="preserve">8D OCB fdr#4  T/R 1X. (GS 1 WIP)_x000D_
Not checked yet._x000D_
_x000D_
</t>
  </si>
  <si>
    <t>5835</t>
  </si>
  <si>
    <t xml:space="preserve">Checked &amp; found 8D OCB fdr#4 T/R 1x, Ctr: 1542-1543, R/F: 51 @1._x000D_
Patrolled the Line, found @1 broken LA LBS o/p 8D-32._x000D_
Cause : Lightning_x000D_
_x000D_
</t>
  </si>
  <si>
    <t>5836</t>
  </si>
  <si>
    <t>13.8KV 8D FEEDER #6</t>
  </si>
  <si>
    <t xml:space="preserve">04:11 8D VCB fdr#6 T/LO   ctr: 211-215   R/F: 51N @1, @2, @3_x000D_
         Checked &amp; found, broken 13.8KV 8D VCB fdr #6._x000D_
11:43 Transfer all Load of 8D fdr#6 to 8D fdr#9_x000D_
         Cause: Circuit Breaker (Broken)_x000D_
_x000D_
         (GS1 Prod Loss: 48Bbls, 2Wells)_x000D_
_x000D_
</t>
  </si>
  <si>
    <t>5837</t>
  </si>
  <si>
    <t xml:space="preserve">8C VCB fdr#6  T/R 1x. (GS2 WIP)_x000D_
Not checked yet._x000D_
_x000D_
</t>
  </si>
  <si>
    <t>5838</t>
  </si>
  <si>
    <t xml:space="preserve">Checked &amp; found 8C VCB fdr#6 T/R 1x, Ctr: 575-576, R/F: 50 @2._x000D_
Patrolled the Line, found @2 broken pin insulator o/p no name._x000D_
Cause : Lightning_x000D_
_x000D_
</t>
  </si>
  <si>
    <t>5839</t>
  </si>
  <si>
    <t xml:space="preserve">6D OCB fdr#3  T/R  1X._x000D_
Not checked yet._x000D_
(GS3 Prod Loss: 14 Bbls, 7Wells)_x000D_
_x000D_
</t>
  </si>
  <si>
    <t>5840</t>
  </si>
  <si>
    <t xml:space="preserve">Checked and found 13.8 KV, OCB fdr #3 T/R: 1x Ctr: 217-218 R/F: 51 @1_x000D_
Patrolled the line but found nothing._x000D_
Cause: Lightning._x000D_
_x000D_
</t>
  </si>
  <si>
    <t>5841</t>
  </si>
  <si>
    <t xml:space="preserve">6D fdr#1 load dropped 191A (233-42A)._x000D_
Not checked yet._x000D_
_x000D_
</t>
  </si>
  <si>
    <t>5842</t>
  </si>
  <si>
    <t xml:space="preserve">Checked and found Recloser 5C-42 normal operation._x000D_
Patrolled the line but found nothing._x000D_
Cause: Lightning._x000D_
_x000D_
</t>
  </si>
  <si>
    <t>5843</t>
  </si>
  <si>
    <t xml:space="preserve">5B fdr#6 load dropped 120A (190-70A)_x000D_
5B fdr#4 load dropped  26A (180-154A)._x000D_
Not checked yet._x000D_
_x000D_
</t>
  </si>
  <si>
    <t>5844</t>
  </si>
  <si>
    <t xml:space="preserve">Checked and found 13.8 KV, 5B fdr#6 normal operation._x000D_
Patrolled the line and found nothing._x000D_
Cause: Lightning._x000D_
_x000D_
</t>
  </si>
  <si>
    <t>5845</t>
  </si>
  <si>
    <t xml:space="preserve">MGT#4 T/O By Alarm Over Excitation (41AC Excitation Open)_x000D_
under investigate_x000D_
_x000D_
</t>
  </si>
  <si>
    <t>5846</t>
  </si>
  <si>
    <t xml:space="preserve">05:40 Manual opened 4D OCB fdr#4 ._x000D_
06:00 Manual Closed Back._x000D_
         Cause: Planed maintenance_x000D_
         (Minas GS4 requested, to Maintain Level tank due to WIP T/O)._x000D_
_x000D_
</t>
  </si>
  <si>
    <t>5847</t>
  </si>
  <si>
    <t>14:46 It was reported b/o fuse o/p 03-05-25 d/s  C.Duri fdr#7._x000D_
15:27 Checked and found @1 b/o fuse for 112.5 TX._x000D_
         Replace  b/o fuse above with same size then energized TX_x000D_
         Cause: Animal (Squirrel).</t>
  </si>
  <si>
    <t>5848</t>
  </si>
  <si>
    <t xml:space="preserve">It was reported B/O fuse O/p 04-06-02 (CD fdr#9)._x000D_
Not checked yet._x000D_
_x000D_
</t>
  </si>
  <si>
    <t>5849</t>
  </si>
  <si>
    <t xml:space="preserve">Checked and found broken FCO o/p 04-06-02 @2 _x000D_
Patrolled the line and found broken FCO._x000D_
Cause : Broken Fuse Cut Out_x000D_
_x000D_
</t>
  </si>
  <si>
    <t>5850</t>
  </si>
  <si>
    <t xml:space="preserve">C.Duri fdr#1 Load dropped 33A(123-90A)._x000D_
Not checked yet._x000D_
_x000D_
</t>
  </si>
  <si>
    <t>5851</t>
  </si>
  <si>
    <t xml:space="preserve">Checked and found Recloser 41-AW-62 T/R 1x Ctr: 247-248 R/F: 51@1._x000D_
Patrolled the line and found nothing._x000D_
Cause: Suspected Lightning._x000D_
_x000D_
</t>
  </si>
  <si>
    <t>5852</t>
  </si>
  <si>
    <t xml:space="preserve">Batang OCB fdr#2 T/R 2x._x000D_
Not checked yet._x000D_
_x000D_
</t>
  </si>
  <si>
    <t>5853</t>
  </si>
  <si>
    <t xml:space="preserve">Checked &amp; found Batang OCB fdr#2 T/R 2x, Ctr: 141-143, R/F: 51 @1@2@3._x000D_
Patrolled the Line, found @1@2@3 broken LA. o/p 38AH-17, 35AF-30, 34AD-13._x000D_
Cause : Lightning_x000D_
_x000D_
</t>
  </si>
  <si>
    <t>5854</t>
  </si>
  <si>
    <t xml:space="preserve">Pungut OCB fdr #2 T/R 2x._x000D_
Not checked yet._x000D_
_x000D_
_x000D_
</t>
  </si>
  <si>
    <t>5855</t>
  </si>
  <si>
    <t xml:space="preserve">Checked &amp; found, Pungut OCB fdr#2 T/R 2x, Ctr: 253-255, R/F: 51 @2._x000D_
Patrolled the Line, found Recl. 46BP-12 T/R 1x_x000D_
Cause : Unidentified_x000D_
_x000D_
</t>
  </si>
  <si>
    <t>5856</t>
  </si>
  <si>
    <t xml:space="preserve">6D fdr #5 load dropped 159A (234-75A)._x000D_
6D fdr #4 load dropped 179A (182-34A)----&gt;WIP._x000D_
6D fdr #6 load dropped 237A (249-12A)----&gt;WIP._x000D_
Not checked yet._x000D_
_x000D_
</t>
  </si>
  <si>
    <t>5857</t>
  </si>
  <si>
    <t xml:space="preserve">Checked &amp; found, 6D OCB fdr #5 T/R 1x  ctr: 770-771   R/F: 51 @2._x000D_
Patrolled the line &amp; found, @2 broken Pin Insulator on Pole 5D 106._x000D_
Cause: Lightning._x000D_
_x000D_
</t>
  </si>
  <si>
    <t>5858</t>
  </si>
  <si>
    <t xml:space="preserve">5B fdr #1 load dropped 171A (182-11A)._x000D_
5B fdr #3 load dropped 32A (48-16A)._x000D_
5B fdr #6 load dropped 120A (188-68A)._x000D_
Not checked yet._x000D_
_x000D_
</t>
  </si>
  <si>
    <t>5859</t>
  </si>
  <si>
    <t xml:space="preserve">Checked &amp; found, 5B OCB fdr #1 T/R 2x   ctr: 242-244   R/F: 51 @1._x000D_
Patrolled the line &amp; found, - @1 broken Pin Insulator on Pole 5B-97 &amp; 5C-75._x000D_
                                      - @1 broken Dead-end Insulator on Pole 4B-81._x000D_
Cause: Lightning._x000D_
_x000D_
</t>
  </si>
  <si>
    <t>5860</t>
  </si>
  <si>
    <t xml:space="preserve">5B fdr #2 load dropped 141A (153-12A)._x000D_
Not check yet._x000D_
_x000D_
</t>
  </si>
  <si>
    <t>5861</t>
  </si>
  <si>
    <t xml:space="preserve">Checked &amp; found, 5B OCB fdr #2 T/R 1x   ctr: 378-379   R/F: 51N @1._x000D_
Patrolled the line &amp; found, @1 broken Pin Insulator on Pole 5C-30 &amp; 5C-09._x000D_
Cause: Lightning._x000D_
_x000D_
</t>
  </si>
  <si>
    <t>5862</t>
  </si>
  <si>
    <t xml:space="preserve">6D 13.8KV OCB fdr #1 T/R 1X._x000D_
Not checked yet._x000D_
_x000D_
</t>
  </si>
  <si>
    <t>5863</t>
  </si>
  <si>
    <t xml:space="preserve">Checked &amp; found, 6D OCB fdr #1 T/R 1x   ctr: 324-325   R/F: 51 @1._x000D_
Patrolled the line &amp; found, @1 broken Dead-end Insulator on Pole 5C-43._x000D_
Cause: Lightning._x000D_
_x000D_
</t>
  </si>
  <si>
    <t>5864</t>
  </si>
  <si>
    <t xml:space="preserve">5B 13.8KV OCB fdr #2 T/R 1X._x000D_
Not checked yet._x000D_
_x000D_
</t>
  </si>
  <si>
    <t>5865</t>
  </si>
  <si>
    <t>5866</t>
  </si>
  <si>
    <t xml:space="preserve">6D fdr #2 load dropped 229A (250-21A)._x000D_
Not checked yet._x000D_
_x000D_
</t>
  </si>
  <si>
    <t>5867</t>
  </si>
  <si>
    <t xml:space="preserve">Checked &amp; found, Recl. 6D-298 T/R 7x  ctr: 53-60_x000D_
Patrolled the line but found nothing._x000D_
Cause: Lightning._x000D_
_x000D_
</t>
  </si>
  <si>
    <t>5868</t>
  </si>
  <si>
    <t xml:space="preserve">5B 13.8KV OCB fdr #1 T/R 1X._x000D_
Not checked yet._x000D_
_x000D_
</t>
  </si>
  <si>
    <t>5869</t>
  </si>
  <si>
    <t>5870</t>
  </si>
  <si>
    <t xml:space="preserve">15:57 4D 13.8KV OCB fdr #5 T/R 1X._x000D_
_x000D_
15:59 4D 13.8KV OCB fdr #5 T/R 1X._x000D_
_x000D_
18:14 4D 13.8KV OCB fdr #5 T/R 1X._x000D_
         Not checked yet._x000D_
_x000D_
</t>
  </si>
  <si>
    <t>5871</t>
  </si>
  <si>
    <t xml:space="preserve">Checked &amp; found, 4D OCB fdr #5 T/R 3x   ctr: 299-302   R/F: 50 @1._x000D_
Patrolled the line &amp; found, @1 broken Pin Insulator on Pole 4D-147._x000D_
Cause: Lightning._x000D_
_x000D_
</t>
  </si>
  <si>
    <t>5872</t>
  </si>
  <si>
    <t xml:space="preserve">Sintong OCB fdr #2 T/R 1x._x000D_
Not checked yet._x000D_
_x000D_
</t>
  </si>
  <si>
    <t>5873</t>
  </si>
  <si>
    <t xml:space="preserve">Checked and found Sintong OCB fdr #2  T/R 1x   Counter: 457-458   R/F: 50@2._x000D_
Patrolled the line found @2 flash over Dead end insulator on pole 28-AF-28._x000D_
Cause: Dead end insulator._x000D_
_x000D_
</t>
  </si>
  <si>
    <t>5874</t>
  </si>
  <si>
    <t xml:space="preserve">It was reported broken FCO at well 6B-25._x000D_
Not checked yet._x000D_
_x000D_
</t>
  </si>
  <si>
    <t>5875</t>
  </si>
  <si>
    <t xml:space="preserve">Checked &amp; found, @2 b/o Fuse for 225KVa Tx at well 6B-25._x000D_
Replaced b/o fuse above with the same size then energized the Tx._x000D_
Cause: Unidentified (Fuse)._x000D_
_x000D_
</t>
  </si>
  <si>
    <t>5876</t>
  </si>
  <si>
    <t xml:space="preserve">23:35 It was reported any Spark at near MCC out side of CGS 5. (CD fdr#10, Darling fdr#3)_x000D_
01:08 Checked &amp; found broken jumper on 4160V TX A._x000D_
         Closed Tie Breaker of 4160V from TXB d/s CD fdr#11._x000D_
         Cause: Jumper, (Will Repaired soon)._x000D_
_x000D_
</t>
  </si>
  <si>
    <t>5877</t>
  </si>
  <si>
    <t xml:space="preserve">15:15  It was reported any B/O Fuse at well Pagar #32,  D/S Ketigul fdr#2._x000D_
          Not checked yet._x000D_
_x000D_
</t>
  </si>
  <si>
    <t>5878</t>
  </si>
  <si>
    <t xml:space="preserve">13:00 Checked and found @3 b/o fuse for 150KVA TX at well Pagar #32._x000D_
         Replaced b/o fuse above with same size. then energized the TX._x000D_
         Cause: Animal (monkey)._x000D_
_x000D_
</t>
  </si>
  <si>
    <t>5879</t>
  </si>
  <si>
    <t xml:space="preserve">09:12 It was reported @ 2 broken Dead end Insulator  o/p 37-B1-01 D/S SO.Bek._x000D_
13:38 Manually open So.Bek OCB fdr#1._x000D_
         (Replaced Broken @2 Dead end Insulator)._x000D_
13:41 Manually Open 44 KV SO.Bek. OCB #2._x000D_
         (Repaired Hot spot @1,@3 Primary Transformer at So.Bek substation._x000D_
14:50 Manually Closed 44KV So.Bek OCB #2._x000D_
14:53 Manually Closed So.Bek#1. Counter: 356-357._x000D_
         Cause: Planed Maintenance._x000D_
_x000D_
</t>
  </si>
  <si>
    <t>5880</t>
  </si>
  <si>
    <t xml:space="preserve">09:48 It was reported No Power at Tandun field._x000D_
10:45 Checked &amp; found Recloser 45-BR-01  T/SO counter: 494-495._x000D_
         Blocked &amp; Closed Recloser , but failed._x000D_
12:19 Manually opened Pungut  OCB fdr#2._x000D_
         Closed By Pass Recloser 45-BR-01._x000D_
12:45 Closed Pungut OCB fdr#2._x000D_
         Cause: Planned Maintenance (Control Recloser Problem)._x000D_
_x000D_
</t>
  </si>
  <si>
    <t>5881</t>
  </si>
  <si>
    <t xml:space="preserve">12:56 It was reported B/O fuse O/p 08-M3-26 (CD fdr#2)._x000D_
14:00 Checked and found @2,@3 b/o fuse for 112.5Kva TX._x000D_
         Perform TTR and Megger fond good reading._x000D_
         Replaced b/o fuse above with the same size, then energized the TX._x000D_
         Cause: Animai(Squirell)._x000D_
_x000D_
       </t>
  </si>
  <si>
    <t>5882</t>
  </si>
  <si>
    <t xml:space="preserve">13:00 It was reported b/o fuse at well Pager #25._x000D_
15:00 Checked and found @1 b/o fuse for 150KVA TX._x000D_
         Replaced b/o fuse above with same size. then energized the TX._x000D_
         Cause: Animal (Squirrel)._x000D_
_x000D_
</t>
  </si>
  <si>
    <t>5883</t>
  </si>
  <si>
    <t xml:space="preserve">It was reported that any over heat FCO at location 5D-85 D/S 6DN fdr #2._x000D_
Not check yet._x000D_
_x000D_
</t>
  </si>
  <si>
    <t>5884</t>
  </si>
  <si>
    <t xml:space="preserve">Checked &amp; found, @2 B/O Fuse Cut Out at well 5D 85._x000D_
Replaced b/o Fuse Cut Out above then energized the Tx._x000D_
Cause: Broken Fuse Cut Out._x000D_
_x000D_
</t>
  </si>
  <si>
    <t>5885</t>
  </si>
  <si>
    <t>426</t>
  </si>
  <si>
    <t xml:space="preserve">01:35 4B VCB fdr#4 T/SO, Ctr: Not visible, R/F: 51 @1@2.  (4Bfdr#4 Carry partial load of 4B fdr#1)_x000D_
         4B fdr#5 Load dropped 257A(264-7A).                      (GS6; 4 Units WIP) _x000D_
         4B fdr#6 load dropped 90A(128-38A)._x000D_
_x000D_
         GS6 requested Opened some feeder to maintain tank level_x000D_
01:44 Man. Opened 4B VCB fdr#6, ---- Closed at 02:30, Opened at 03:13, Closed back at 03:36.  _x000D_
01:53 Man. Opened 5B VCB fdr#4, ---- Closed at 02:31, Opened at 03:12, Closed back at 03:37._x000D_
                                                                               (5B fdr#4 Carry Part of 3Dfdr#4 &amp; 4B fdr#1) _x000D_
01:54 Man. Opened 5B VCB fdr#5, ---- Closed at 03:37.  _x000D_
03:13 Man. Opened 4B VCB fdr#6, ---- Closed at 03:36._x000D_
03:14 Open LBS 4B 100A. (to Separate 4B fdr#1 from 4B fdr#4)._x000D_
03:15 Man Closed 4B VCB fdr#4._x000D_
09:48 Opened LBS 4B-90 and LBS 4A-70. (d/s 4B fdr#1)_x000D_
         Patrolled down stream LBS 4B-100A, but found nothing._x000D_
         Closed LBS 4B-100A. (d/s 4B fdr#1)_x000D_
         Patrolled down stream LBS 4A-70, but found nothing ._x000D_
09:50 Blocked 4B OCB fdr #4._x000D_
         Closed LBS 3A-22A. (d/s 4B fdr#1)_x000D_
         Closed LBS 4A-70. (energized power line to KBJ)._x000D_
         Patrolled down stream LBS 4B-90, found fallen tree hits power line between poles 4B-27 to 4B-28._x000D_
11:18 Closed LBS 4B-90 --&gt; OK and then released the block 4B OCB fdr #4._x000D_
         (Part load 4B fdr #1 feed by 4B fdr #4 back to normal)         _x000D_
         Cause : Tree._x000D_
_x000D_
   _x000D_
</t>
  </si>
  <si>
    <t>5886</t>
  </si>
  <si>
    <t xml:space="preserve">08:06 It was reported B/O fuse for TX at well R.Bais #57._x000D_
10:35 Checked and found @1 b/o fuse for 112.5Kva TX._x000D_
         Replaced b/o fuse above with the same size, then energized the TX._x000D_
         Cause: Animal (Monkey)._x000D_
_x000D_
</t>
  </si>
  <si>
    <t>5887</t>
  </si>
  <si>
    <t xml:space="preserve">Nella fdr#1 Load dropped 221A(278-57)._x000D_
Nella fdr#2 Load dropped 46A(93-47)A._x000D_
Nella GFPC in Block position._x000D_
Not checked yet._x000D_
_x000D_
</t>
  </si>
  <si>
    <t>5888</t>
  </si>
  <si>
    <t xml:space="preserve">Checked &amp; found, no breaker &amp; recloser operated._x000D_
Patrolled the line but found nothing._x000D_
Cause: Unidentified._x000D_
_x000D_
</t>
  </si>
  <si>
    <t>5889</t>
  </si>
  <si>
    <t xml:space="preserve">03:26 Bangko fdr#1 Load dropped 160A (215-55A)._x000D_
         Bangko fdr#2 load dropped 210A (257-47). WIP_x000D_
         Bangko fdr#3 load dropped 113A (200-97A). WIP_x000D_
         Bangko fdr#4 Load dropped 160A (223-63A)_x000D_
         Bangko fdr#1 Ground fault Alarm._x000D_
09:00 Checked &amp; found, Recloser 23W-12 T/SO  ctr: 239-240   R/F:51N._x000D_
         Blocked &amp; closed Recl. above, ok, then released the block._x000D_
         Patrolled the line but found nothing._x000D_
         Cause: Recloser _x000D_
         (Suspected Recloser Problem due to Recloser Flag Indicated in Close Position)_x000D_
_x000D_
</t>
  </si>
  <si>
    <t>5890</t>
  </si>
  <si>
    <t>962</t>
  </si>
  <si>
    <t xml:space="preserve">09:40 It was reported no power at UBI field (Ketigul RTU was failed)._x000D_
11:42 Checked and found Recloser 29-AL-03 T/LO   Counter: 119-123._x000D_
         Patrolled the line found @2,@3 broken primary bushing Recloser 29-AL-03._x000D_
13:19 Manually opened Ketigul VCB fdr #2._x000D_
           - By pass Recloser._x000D_
           - Opened visual opening._x000D_
13:37 Blocked and closed Keigul VCB fdr #2 --&gt; OK and released the block._x000D_
         Cause: Recloser._x000D_
_x000D_
         Production loss: 933 bbls / 48 wells._x000D_
_x000D_
</t>
  </si>
  <si>
    <t>5891</t>
  </si>
  <si>
    <t xml:space="preserve">10:35 MGT #4 S/U, then On Line to system at 11:00._x000D_
_x000D_
        </t>
  </si>
  <si>
    <t>5892</t>
  </si>
  <si>
    <t xml:space="preserve">10:56 Blocked Bangko fdr#4 &amp; GFPC. _x000D_
13:51 Replaced @1,@2 Broken dead end insulator. on pole 25-Z-15. _x000D_
         Opened / Closed HLC on pole 25-Z-15._x000D_
         Well were off BKO #249,# 75,# 245._x000D_
         Replaced @1, @2 broken dead end insulator O/P 25-2-15._x000D_
         Opened / closed HLC on pole 25-Z-16._x000D_
         Well were off BKO 257, 252._x000D_
         Replaced @1 broken pin insulator O/P 25-Z-15._x000D_
         Cause: Plan Maintenance._x000D_
_x000D_
</t>
  </si>
  <si>
    <t>5893</t>
  </si>
  <si>
    <t xml:space="preserve">08:25 It was reported B/O fuse o/p 2D-F2-3 at Leuser Camp. (Duri Community fdr#3 )_x000D_
09:35 Replaced @1, b/o fuse for 100 Kva  Tx with the same size. _x000D_
         Cause:Unidentified fuse._x000D_
_x000D_
        _x000D_
_x000D_
</t>
  </si>
  <si>
    <t>5894</t>
  </si>
  <si>
    <t xml:space="preserve">09:39 It was reported B/O fuse o/p 06-S7-15 at Duri Field fdr #4._x000D_
11:07 Replaced @1, b/o fuse for 112.5 Kva  Tx with the same size. _x000D_
         Cause:Animal (Monkey)_x000D_
_x000D_
</t>
  </si>
  <si>
    <t>5895</t>
  </si>
  <si>
    <t xml:space="preserve">10:25 CGT#4 S/U then Online the unit at 10:45._x000D_
_x000D_
        </t>
  </si>
  <si>
    <t>5896</t>
  </si>
  <si>
    <t xml:space="preserve">10:55 CGT#4 Off Line the S/D for standby._x000D_
10:58 Closed Tie Breaker OCB #39._x000D_
_x000D_
</t>
  </si>
  <si>
    <t>5897</t>
  </si>
  <si>
    <t xml:space="preserve">C.Duri fdr#1 load drooped 41A (129-88 A)._x000D_
Not checked yet._x000D_
_x000D_
</t>
  </si>
  <si>
    <t>5898</t>
  </si>
  <si>
    <t xml:space="preserve">Checked &amp; found Recl. 38AS09 T/R 1x  Ctr:212-213._x000D_
Patrolled the line but found nothing._x000D_
Cause : Unidentified._x000D_
_x000D_
</t>
  </si>
  <si>
    <t>5899</t>
  </si>
  <si>
    <t xml:space="preserve">08:27 S/U CGT#4 then online the unit at 08:45._x000D_
08:30 Open Tie breaker ACB#39._x000D_
_x000D_
</t>
  </si>
  <si>
    <t>5900</t>
  </si>
  <si>
    <t xml:space="preserve">8C Feeder # 6 T/R 1 X (WIP)._x000D_
Weather : Fair_x000D_
Not checked yet._x000D_
_x000D_
</t>
  </si>
  <si>
    <t>5901</t>
  </si>
  <si>
    <t xml:space="preserve">Checked &amp; found 8C fdr#6 T/R 1x  Ctr:576-577  R/F:51N._x000D_
Patrolled the line &amp; found @3 Broken Dead End Insulator o/p 8C-101._x000D_
Cause : Lightning._x000D_
_x000D_
</t>
  </si>
  <si>
    <t>5902</t>
  </si>
  <si>
    <t>926</t>
  </si>
  <si>
    <t xml:space="preserve">02:14 Ketigul 13.8KV VCB fdr #2 T/LO._x000D_
04:40 Checked and found Ketigul 13.8KV VCB fdr #2 T/LO   ctr: 233-237 R/F: 51 N.T._x000D_
         Patrolled the line till LBS 29-AL-07 but found nothing._x000D_
06:00 Open LBS 27-AL-05 ------&gt; Closed at 07:00._x000D_
06:10 Blocked and closed Ketigul feeder #2 =&gt; Failed from DSC_x000D_
06:40 Blocked and closed Ketigul feeder #2, Ok. =&gt; From Subs._x000D_
         Patrolled the line until LBS 27 AL 03, OK._x000D_
         Open the LBS 27-AL-03------&gt; Closed at 10:20._x000D_
         Continued Patrol the line and found, @2 broken Pin insulator o/p 23 AJ 11. _x000D_
         Replace @2 Broken Pin Insulator o/p 23 AJ 11._x000D_
         Caused : Lightning._x000D_
_x000D_
</t>
  </si>
  <si>
    <t>5903</t>
  </si>
  <si>
    <t>155</t>
  </si>
  <si>
    <t xml:space="preserve">03:29 Rangau fdr #2 load dropped 143A (152-9A)._x000D_
05:50 Checked and found Recl. 23BD-01 T/LO   ctr: 193-197   R/F: 51G @1._x000D_
         Blocked and closed Recl 23BD-01, but tripped again._x000D_
07:23 Patrolled the line &amp; found, Dead BAT o/p 20BC09._x000D_
07:45 Blocked &amp; closed Recl. 23BD01, ok, then release the block._x000D_
         Cause: Animal (Bat)._x000D_
_x000D_
</t>
  </si>
  <si>
    <t>5904</t>
  </si>
  <si>
    <t xml:space="preserve">It was reported form Bangko GS B/O Fuse link at Bangko #294 @ 2._x000D_
Not checked yet._x000D_
_x000D_
</t>
  </si>
  <si>
    <t>5905</t>
  </si>
  <si>
    <t xml:space="preserve">Checked and found B/O fuse @2, o/p Bko #294_x000D_
Patrolled the line but found nothing._x000D_
Cause: Unidentified_x000D_
_x000D_
</t>
  </si>
  <si>
    <t>5906</t>
  </si>
  <si>
    <t>194</t>
  </si>
  <si>
    <t xml:space="preserve">13:50 6D feeder #2 load drop 163 Amp ( 250 - 87 )._x000D_
         6D feeder #3 load drop 216 Amp ( 356 - 140 )(WIP off)._x000D_
         6DN feeder #4 load drop 68 Amp ( 142 - 74 ) (WIP off)._x000D_
_x000D_
15:49 Checked &amp; found Recl. 6D-298 T/LO  Ctr:53-64._x000D_
17:45 Patrolled the line &amp; found, @2 broken Pin Insulator o/p 6D-14._x000D_
17:50 Open LBS 6D-66, -----&gt;closed at 19:25._x000D_
17:55 Blocked &amp; closed Recl. 6D-298, then release the block_x000D_
         Cause: Pin Insulator._x000D_
_x000D_
         Production loss:_x000D_
         _x000D_
         GS #3 : 181 Bbls / 16 Wells -----&gt;6D fdr #2._x000D_
                      13  Bbls / 7   Wells -----&gt;6D fdr #3._x000D_
         ----------------------------------------------------+_x000D_
         TOTAL: 194 bbls / 23 Wells._x000D_
_x000D_
</t>
  </si>
  <si>
    <t>5907</t>
  </si>
  <si>
    <t xml:space="preserve">15:00 Minas Feeder #1 T/R 1X.  R/F 51 @1 and @2.   Counter : 62 - 63._x000D_
         Minas Feeder # 2 load drop 31 Amp ( 119 - 88 )._x000D_
         Minas Feeder # 3 load drop 169 Amp ( 266 - 97 )._x000D_
         Minas Feeder # 4 load drop 140 Amp ( 193 - 53 )._x000D_
Not checked yet._x000D_
_x000D_
        Production loss:_x000D_
        _x000D_
        GS:1   : 11 Bbls / 3   wells. -----&gt;Minas fdr #1._x000D_
        GS:3   : 50 Bbls / 21  wells. -----&gt;Minas fdr #1._x000D_
        -------------------------------------------------------+_x000D_
        TOTAL : 61 Bbls / 24 Wells_x000D_
_x000D_
</t>
  </si>
  <si>
    <t>5908</t>
  </si>
  <si>
    <t xml:space="preserve">Patrolled the line &amp; found @1 Broken Dead End Insulator o/p 6D-25._x000D_
Cause: Dead End Insulator._x000D_
_x000D_
</t>
  </si>
  <si>
    <t>5909</t>
  </si>
  <si>
    <t xml:space="preserve">Minas Feeder # 3 load drop 169 Amp ( 266 - 97 )._x000D_
Not checked yet._x000D_
_x000D_
</t>
  </si>
  <si>
    <t>5910</t>
  </si>
  <si>
    <t xml:space="preserve">Checked Feeder &amp; Recloser Not Operated._x000D_
Patrolled the line but found nothing._x000D_
Cause: lightning._x000D_
_x000D_
</t>
  </si>
  <si>
    <t>5911</t>
  </si>
  <si>
    <t xml:space="preserve">15:06 Pematang feeder #1 T/R 1X._x000D_
         Pematang feeder #2 load drop 45 Amp ( 56 - 11 )._x000D_
         Not checked yet._x000D_
_x000D_
</t>
  </si>
  <si>
    <t>5912</t>
  </si>
  <si>
    <t xml:space="preserve">Checked and found 13.8 KV Pematang OCB fdr#1 T/R 1x, Ctr: 133-134, R/F: 51N _x000D_
Patrolled the line and found @1,@2,@3 Broken dean end insulator on TOP PMT #22._x000D_
Cause: Lightning._x000D_
_x000D_
</t>
  </si>
  <si>
    <t>5913</t>
  </si>
  <si>
    <t xml:space="preserve">Rangau fdr#2 Load dropped 138A (152-14A)._x000D_
Not checked yet._x000D_
_x000D_
</t>
  </si>
  <si>
    <t>5914</t>
  </si>
  <si>
    <t xml:space="preserve">Checked and found recloser 23-BD-01 T/LO, Ctr: 193-197, R/F: 51G @1_x000D_
Patrolled the line and found dead animal._x000D_
Cause: Animal_x000D_
_x000D_
</t>
  </si>
  <si>
    <t>5915</t>
  </si>
  <si>
    <t>227</t>
  </si>
  <si>
    <t xml:space="preserve">18:29 Ketigul VCB fdr#2 T/O (blocked position)._x000D_
20:40 Checked and found  Ketigul VCB fdr#2 T/O   ctr:237-238   R/F: 51N Time._x000D_
20:48 Blocked and closed Ketigul fdr #2, OK then normalized block._x000D_
         Not patrolled yet._x000D_
_x000D_
</t>
  </si>
  <si>
    <t>5916</t>
  </si>
  <si>
    <t>5917</t>
  </si>
  <si>
    <t>NEW PETAPAHAN SUBSTATION</t>
  </si>
  <si>
    <t xml:space="preserve">00:12 Petapahan 115KV C/S T/O._x000D_
         (No power to Petapahan fdr #1 &amp; #2)._x000D_
00:50 Checked and found Petapahan 115KV C/S T/O   ctr:159-160   R/F: 51G._x000D_
01:00 Open Petapahan fdr #1,-----&gt; Closed at 01:45._x000D_
01:00 Open Petapahan fdr #2,-----&gt; Closed at 01:46_x000D_
         Closed 115KV Petapahan C/S, but failed._x000D_
         Continued to checked and found b/o fuse control of C/S._x000D_
01:44 Closed Petapahan 1152v C/S, OK._x000D_
         Cause: Under investigation._x000D_
_x000D_
</t>
  </si>
  <si>
    <t>5918</t>
  </si>
  <si>
    <t xml:space="preserve">06:34 Sintong fdr #2 load dropped 50A (89-39A)._x000D_
         Ground fault alarm from Sintong fdr #1._x000D_
15:00 Checked &amp; found, Recloser 25AD-26 T/R 1x  ctr: 113-114._x000D_
         Patrolled the line but found nothing._x000D_
         Cause: Unidentified._x000D_
_x000D_
</t>
  </si>
  <si>
    <t>5919</t>
  </si>
  <si>
    <t xml:space="preserve">09:45 It was reported B/O fuse at Kopar #37 D/S Rokan fdr#2._x000D_
15:29 Checked and found B/O fuse @1, @2 for TX 300 KVA._x000D_
         Performed Megger test --&gt; OK, change fuse with new one._x000D_
         Patrolled the line but found nothing._x000D_
         Cause: Unidentified._x000D_
_x000D_
</t>
  </si>
  <si>
    <t>5920</t>
  </si>
  <si>
    <t>362</t>
  </si>
  <si>
    <t xml:space="preserve">12:41 Minas fdr#4 T/LO, Ctr: 268-270 R/F: 51 @1, 51N._x000D_
         Minas fdr#3 load dropped 242 A (283-41) A_x000D_
         Minas fdr#1 load dropped   84 A ( 84 - 0) A_x000D_
         Minas fdr#2 load dropped   46 A (116-70) A_x000D_
_x000D_
12:55 Checked and found Recloser 7D-121 T/SO_x000D_
         Patrolled the line and found nothing._x000D_
_x000D_
14:40 Blocked and closed Minas fdr#4, then released the block._x000D_
_x000D_
14:45 Blocked and closed Recloser 7D-121, then released the blocked, Ctr: 11-12._x000D_
         Cause: Unidentified._x000D_
_x000D_
         Production loss: _x000D_
_x000D_
              GS #1 : 233 Bbls / 27 wells -----&gt; Minas fsr #4._x000D_
              GS #2 : 112 Bbls / 12 wells -----&gt; Minas fsr #4._x000D_
              --------------------------------+_x000D_
              TOTAL : 345 bbls / 39 wells._x000D_
_x000D_
</t>
  </si>
  <si>
    <t>5921</t>
  </si>
  <si>
    <t xml:space="preserve">12:41 Minas fdr#3 load dropped 242 A (283-41A)._x000D_
         Not checked yet._x000D_
_x000D_
</t>
  </si>
  <si>
    <t>5922</t>
  </si>
  <si>
    <t xml:space="preserve">Checked Feeder &amp; Recloser Not Operated._x000D_
Patrolled the line but found nothing._x000D_
Cause: Unidentified._x000D_
_x000D_
</t>
  </si>
  <si>
    <t>5923</t>
  </si>
  <si>
    <t xml:space="preserve">Offline CGT #5 then S/D the unit for S/B._x000D_
_x000D_
</t>
  </si>
  <si>
    <t>5924</t>
  </si>
  <si>
    <t xml:space="preserve">It was reported B/O fuse o/p 05-P5-12B (C.Duri fdr#15)._x000D_
Not checked yet._x000D_
_x000D_
</t>
  </si>
  <si>
    <t>5925</t>
  </si>
  <si>
    <t xml:space="preserve">Replaced @3 B/O fuse for 112.5 Kva Tx with the same size o/p 05-P5-12B._x000D_
Cause: Animal (Monkey)._x000D_
_x000D_
</t>
  </si>
  <si>
    <t>5926</t>
  </si>
  <si>
    <t xml:space="preserve">8D 13.8KV OCB fdr #4 T/R 1X ------&gt;WIP._x000D_
8D fdr #5 load dropped 43A (110-67A)._x000D_
8D fdr #9 load drooped 121A (176-55A) -----&gt;WIP._x000D_
Not checked yet._x000D_
_x000D_
</t>
  </si>
  <si>
    <t>5927</t>
  </si>
  <si>
    <t xml:space="preserve">Checked &amp; found 8D OCB fdr#4 T/r 1x  Ctr:1543-1544  R/F:51@1@2._x000D_
Patrolled the line &amp; found @1@2 Broken Pin Insulator o/p 8D-78._x000D_
Cause : Lightning._x000D_
_x000D_
</t>
  </si>
  <si>
    <t>5928</t>
  </si>
  <si>
    <t xml:space="preserve">4D fdr#3 T/R 1x_x000D_
4D fdr#2 load dropped 112 A (147-35) A_x000D_
Not checked yet._x000D_
_x000D_
</t>
  </si>
  <si>
    <t>5929</t>
  </si>
  <si>
    <t xml:space="preserve">Checked &amp; found 4D OCB fdr#3 T/R 1x  Ctr:237-238  R/F:51@1._x000D_
Patrolled the line but found nothing._x000D_
Cause : Lightning._x000D_
_x000D_
</t>
  </si>
  <si>
    <t>5930</t>
  </si>
  <si>
    <t xml:space="preserve">12: 45 It was reported B/O fuse at SE Libo #50 D/S Libo fdr#1_x000D_
16:00 Replaced @1 B/O fuse for 300 KVA TX with the same size_x000D_
         Cause: Broken Secondary cable._x000D_
_x000D_
</t>
  </si>
  <si>
    <t>5931</t>
  </si>
  <si>
    <t xml:space="preserve">14: 20 It was reported B/O fuse o/p 06-Q5-4B D/S Central Duri fdr#15_x000D_
          Not cheked yet._x000D_
14:50 Checked and found B/O fuse @2_x000D_
         Patrolled the line and found nothing._x000D_
         Cause: Unidentified (fuse)._x000D_
_x000D_
</t>
  </si>
  <si>
    <t>5932</t>
  </si>
  <si>
    <t>Duri Community 13.8 KV ACB fdr#3 T/R 1x._x000D_
Not checked yet.</t>
  </si>
  <si>
    <t>5933</t>
  </si>
  <si>
    <t xml:space="preserve">Checked &amp; found, Duri Community ACB #26 fdr #3 T/R 1x   ctr: 57-58   R/F: 51N @3._x000D_
Patrolled the line &amp; found, @3 broken Pin Insulator on Pole 3DC32._x000D_
Cause: Pin Insulator._x000D_
_x000D_
</t>
  </si>
  <si>
    <t>5934</t>
  </si>
  <si>
    <t xml:space="preserve">Pematang 13.8KV OCB fdr #1 T/R 1X._x000D_
Pematang fdr #2 load dropped 36A ( 56-20A )._x000D_
Rangau fdr #2 load dropped 15A (160-145A )._x000D_
Petani fdr #1 load dropped 65A (210-145A )._x000D_
Not checked yet._x000D_
_x000D_
</t>
  </si>
  <si>
    <t>5935</t>
  </si>
  <si>
    <t xml:space="preserve">Checked &amp; found, Pematang OCB fdr #1 T/R 1x   ctr: 134-135  R/F: 50N._x000D_
Patrolled the line but found nothing._x000D_
Cause: Unidentified._x000D_
_x000D_
</t>
  </si>
  <si>
    <t>5936</t>
  </si>
  <si>
    <t xml:space="preserve">06:58 C.Duri ACB#13 T/R 1x._x000D_
13:30 Checked and found 13.8 KV ACB #13 T/R 1x, Ctr: 200-201, R/F: 50/51 @2,@3, 51G_x000D_
          Patrolled the line and found dead monkey o/p 03-08-02._x000D_
          Cause: Animal (monkey)_x000D_
_x000D_
</t>
  </si>
  <si>
    <t>5937</t>
  </si>
  <si>
    <t xml:space="preserve">09:15 It was reported B/O fuse o/p 06-Q3-03 D/S Central Duri fdr#3_x000D_
11:05 Replaced @2 B/O fuse for 112.2 KV TX with the same size._x000D_
         Patrolled the line and found dead squirell._x000D_
         Cause: Animal (squirell)._x000D_
_x000D_
</t>
  </si>
  <si>
    <t>5938</t>
  </si>
  <si>
    <t xml:space="preserve">11:12 It was reported B/O fuse o/p 03-08-02 D/S Central Duri fdr#3._x000D_
11:15 Replaced @1 B/O fuse for 112.5 KV TX with the same size._x000D_
         Patrolled the line and found dead monkey.         _x000D_
         Cause: Animal (monkey)._x000D_
_x000D_
</t>
  </si>
  <si>
    <t>5939</t>
  </si>
  <si>
    <t>521</t>
  </si>
  <si>
    <t xml:space="preserve">16:07 Bangko 13.8 KV OCB fdr#4 T/LO _x000D_
         Bangko GFPC T/R 4x          _x000D_
16:50 Checked and found Bagko VCB fdr#4 T/LO  Ctr:002-006   R/F:51N_x000D_
         Patrolled the line and found @3 broken conductor o/p 24-Z-22._x000D_
17:04 Isolated broken conductor._x000D_
          Blocked and closed Bangko fdr#4 then released the block._x000D_
17:29 It was reported Benar GS no power from Bangko fdr#4_x000D_
         Checked and found Recloser 25-Z-07 T/LO  Ctr:154-158_x000D_
         (Four wells Off still off during isolated @3 broken Conductor and well be continued this morning)._x000D_
         _x000D_
Monday, 22 May 2017_x000D_
12:00 Completed install new conductor._x000D_
         Cause: broken conductor._x000D_
_x000D_
</t>
  </si>
  <si>
    <t>5940</t>
  </si>
  <si>
    <t xml:space="preserve">07:21 GFPC Nella substation T/R 2x_x000D_
          Ground Fault alarm at fdr #1 and fdr #2          _x000D_
          Nella fdr#1 load dropped 210 A (275-66) A_x000D_
          Nella fdr #2 load dropped  68 A (88-20) A_x000D_
16:20 Checked &amp; found, Nella GFPC T/R 2x   Counter: 725-727   R/F: 50N._x000D_
         Patrolled the line but found nothing._x000D_
         Cause: Unidentified._x000D_
_x000D_
</t>
  </si>
  <si>
    <t>5941</t>
  </si>
  <si>
    <t>13.8KV NEW KOTABATAK FEEDER #2</t>
  </si>
  <si>
    <t xml:space="preserve">10:01 NKBS fdr #2 T/R 1x_x000D_
         Not checked yet._x000D_
_x000D_
_x000D_
</t>
  </si>
  <si>
    <t>5942</t>
  </si>
  <si>
    <t xml:space="preserve">Checked &amp; found, NKBS OCB fdr #2 T/R 1x   ctr: 99911-99912   R/F: 51N._x000D_
Patrolled the line but found nothing._x000D_
Cause: Unidentified._x000D_
_x000D_
</t>
  </si>
  <si>
    <t>5943</t>
  </si>
  <si>
    <t>408</t>
  </si>
  <si>
    <t xml:space="preserve">13:57 CKB fdr #5 T/LO_x000D_
         CKB fdr #2 load dropped 100 A (260-160) A_x000D_
         CKB fdr #6 load dropped   40 A (180-140) A_x000D_
14:48 Checked and found CKB fdr #5 T/LO  Ctr: 151-154   R/F:51 @1, @2_x000D_
          Blocked and tried to close but trip again, continue patrol the line._x000D_
15:14 Patrolled the line and found  broken conductor @1 o/p 36-CU-38._x000D_
15:48 Opened isolation switch CKB fdr #5._x000D_
18:04 Blocked and close CKB fdr #5, then released the block. (after repaired the broken conductor)._x000D_
         Cause: Broken conductor._x000D_
_x000D_
</t>
  </si>
  <si>
    <t>5944</t>
  </si>
  <si>
    <t xml:space="preserve">Rangau fdr#2 Load dropped 135 (144-9A)_x000D_
Not checked yet._x000D_
_x000D_
</t>
  </si>
  <si>
    <t>5945</t>
  </si>
  <si>
    <t xml:space="preserve">Checked &amp; found Recl. 23BD01 T/R 7x  Ctr:193-200._x000D_
Patrolled the line &amp; found Danger trees between pole 22BD02._x000D_
Cause : Tree._x000D_
_x000D_
</t>
  </si>
  <si>
    <t>5946</t>
  </si>
  <si>
    <t xml:space="preserve">10:18 It was reported broken fuse at Bangko #271, D/S Bangko fdr #4._x000D_
11:00 Checked and found broken fuse for 300 KVA TX, replaced broken fuse with new one._x000D_
          Patrolled the line and found dead animal._x000D_
          Cause: Animal._x000D_
_x000D_
</t>
  </si>
  <si>
    <t>5947</t>
  </si>
  <si>
    <t xml:space="preserve">10:19 It was reported broken fuse at Petani #39 @1, D/S Petani fdr #1._x000D_
11:55 Checked and found broken fuse @1 for 150 KVA TX, replaced with same size._x000D_
         Cause: Unidentified._x000D_
_x000D_
</t>
  </si>
  <si>
    <t>5948</t>
  </si>
  <si>
    <t xml:space="preserve">11:38 It was reported B/O fuse at Kulim #31 D/S Central Duri fdr#1._x000D_
14:31 Checked and found broken fuse @1, replaced with new and same size._x000D_
         Patrolled the Line, but found nothing._x000D_
         Cause : Lightning (suspected)_x000D_
_x000D_
</t>
  </si>
  <si>
    <t>5949</t>
  </si>
  <si>
    <t xml:space="preserve">South Rumbai fdr #3 T/R 1x_x000D_
Not checked yet._x000D_
_x000D_
</t>
  </si>
  <si>
    <t>5950</t>
  </si>
  <si>
    <t xml:space="preserve">Checked &amp; found S.Rumbai fdr#3 T/R 1x, Ctr: 130-131, R/F: 51N._x000D_
Patrolled the Line, but Found nothing._x000D_
Cause : Unidentified_x000D_
_x000D_
</t>
  </si>
  <si>
    <t>5951</t>
  </si>
  <si>
    <t xml:space="preserve">16:00 It was reported B/O fuse o/p 04-03-20, D/S Central Duri fdr #9_x000D_
         Not checked yet._x000D_
</t>
  </si>
  <si>
    <t>5952</t>
  </si>
  <si>
    <t xml:space="preserve">Checked &amp; found @2 b/o fuse for 112.5KVATX._x000D_
Replaced the fuse with the same size, the energized the TX._x000D_
Patrolled the Line, but found nothing._x000D_
Cause : Lightning (suspected)_x000D_
</t>
  </si>
  <si>
    <t>5953</t>
  </si>
  <si>
    <t xml:space="preserve">North Duri fdr 1 T/R 1x_x000D_
Not checked yet_x000D_
_x000D_
</t>
  </si>
  <si>
    <t>5954</t>
  </si>
  <si>
    <t xml:space="preserve">Checked &amp; found N.Duri ACB fdr#1 T/R: 282-283, R/F: 51N._x000D_
Patrolled the Line, but found nothing_x000D_
Cause : Lightning_x000D_
_x000D_
</t>
  </si>
  <si>
    <t>5955</t>
  </si>
  <si>
    <t xml:space="preserve">Central Duri fdr #16 T/R 1x  Ctr:297-298   R/F:51N_x000D_
Not checked yet._x000D_
_x000D_
</t>
  </si>
  <si>
    <t>5956</t>
  </si>
  <si>
    <t xml:space="preserve">checked &amp; found C.Duri ACB fdr#16 T/R 1x, Ctr: 297-298, R/F: 51N._x000D_
Patrolled the Line, but found nothing._x000D_
Cause : Lightning_x000D_
_x000D_
</t>
  </si>
  <si>
    <t>5957</t>
  </si>
  <si>
    <t xml:space="preserve">So Balam VCB fdr #1  T/R 1x._x000D_
Not checked yet._x000D_
_x000D_
</t>
  </si>
  <si>
    <t>5958</t>
  </si>
  <si>
    <t xml:space="preserve">Checked &amp; found S.Balam VCB fdr#1 T/R 1x, Ctr: 385-386, R/F: 51N._x000D_
Patrolled the Line, but found nothing._x000D_
Cause : Unidentified_x000D_
_x000D_
</t>
  </si>
  <si>
    <t>5959</t>
  </si>
  <si>
    <t xml:space="preserve">Ketigul VCB fdr #2 T/R 1x._x000D_
Not checked yet._x000D_
_x000D_
</t>
  </si>
  <si>
    <t>5960</t>
  </si>
  <si>
    <t xml:space="preserve">Checked &amp; found Ketigul fdr#2 T/R 1x  ctr:231-232  R/F:51N._x000D_
Patrolled the li8ne &amp; found @1 Broken Dead End Insulator o/p NN._x000D_
Cause : Dead End Insulator._x000D_
_x000D_
</t>
  </si>
  <si>
    <t>5961</t>
  </si>
  <si>
    <t xml:space="preserve">08:42 Rangau fdr#2 Load drop 150A(159-9A)._x000D_
         Not checked yet._x000D_
_x000D_
19:05 Rangau fdr#2 Load drop 176A(192-16A)._x000D_
         Not checked yet._x000D_
_x000D_
</t>
  </si>
  <si>
    <t>5962</t>
  </si>
  <si>
    <t>5963</t>
  </si>
  <si>
    <t xml:space="preserve">09:09 It was reported b/o fuse on pole 01-04-16 D/S Duri field fdr#1._x000D_
14:25 Replaced the B/O fuse with the same size then energize the TX._x000D_
Cause : Unidentified._x000D_
_x000D_
</t>
  </si>
  <si>
    <t>5964</t>
  </si>
  <si>
    <t xml:space="preserve">09:48 4B VCB fdr#4 T/LO Ctr: 201-205   , R/F: 51 @1,@2. _x000D_
09:57 4B VCB fdr#6 Manually opened and closed at:10:11._x000D_
09:58 4B VCB fdr#4 Blocked and closed --&gt; OK and then realesed the block._x000D_
         Cause: Unidentified._x000D_
_x000D_
</t>
  </si>
  <si>
    <t>5965</t>
  </si>
  <si>
    <t xml:space="preserve">10:49 Blocked Recloser: 38-CX-25 D/S NKBS fdr #2._x000D_
11:15 Closed LBS 39-CY-01._x000D_
11:40 Cut jumper on pole 38-CW-08 ( Jumper by pass)_x000D_
         Manually opened Recloser 38-CW-08 (due to replaced Recloser and @1 broken by pass)._x000D_
12:10 Cut jumper on pole 37-CW-07 (Source side)._x000D_
13:30 Shut down well KB #23._x000D_
13:35 Cut jumper on pole 38-CW-12._x000D_
         Replaced Recloser C/W by pass._x000D_
         Squeezed jumper on pole 38-CW-12._x000D_
17:00 Energized well KB #23._x000D_
         Cause: Plan Maintenance._x000D_
_x000D_
   </t>
  </si>
  <si>
    <t>5966</t>
  </si>
  <si>
    <t xml:space="preserve">It was reported B/O fuse o/p 10-J4-06 (N.Duri fdr#2)._x000D_
Not checked yet._x000D_
_x000D_
</t>
  </si>
  <si>
    <t>5967</t>
  </si>
  <si>
    <t xml:space="preserve">26-May-2017_x000D_
20:50 Checked &amp; found @1 b/o fuse o/p 10-J4-06 for 112.5KVATX._x000D_
         Replaced the fuse with the same size, then energized the TX. _x000D_
         Cause : Animal (Monkey)._x000D_
_x000D_
</t>
  </si>
  <si>
    <t>5968</t>
  </si>
  <si>
    <t xml:space="preserve">02:46 Sintong fdr#2 load dropped 76A (156-80A)_x000D_
         Sintong GFPC  T/R  1X._x000D_
_x000D_
20:00 Checked &amp; found Recl. 28-AF-02 T/R 1x, Ctr: 640-641, R/F: 51G._x000D_
         Patrolled the line but found nothing._x000D_
         Cause : Unidentified_x000D_
_x000D_
</t>
  </si>
  <si>
    <t>5969</t>
  </si>
  <si>
    <t xml:space="preserve">Bangko fdr#4 load dropped 122A (226-104A)_x000D_
Not checked yet._x000D_
_x000D_
</t>
  </si>
  <si>
    <t>5970</t>
  </si>
  <si>
    <t xml:space="preserve">Petani OCB fdr#1 T/R 1x. _x000D_
Not checked yet._x000D_
_x000D_
</t>
  </si>
  <si>
    <t>5971</t>
  </si>
  <si>
    <t xml:space="preserve">Checked and found Petani OCB fdr#1 T/R 1x   Ctr:31-32   R/F: 51@2._x000D_
Patrolled the line nothing found._x000D_
Cause: Suspected lightning._x000D_
_x000D_
</t>
  </si>
  <si>
    <t>5972</t>
  </si>
  <si>
    <t>5973</t>
  </si>
  <si>
    <t xml:space="preserve">Checked &amp; found Pungut OCB fdr#1 T/R 1x, Ctr: 370-371, R/F: 51N._x000D_
Patrolled the Line, but found nothing._x000D_
Cause : Lightning_x000D_
_x000D_
</t>
  </si>
  <si>
    <t>5974</t>
  </si>
  <si>
    <t xml:space="preserve">Duri Community fdr#5 T/R 1x._x000D_
Not checked yet._x000D_
_x000D_
</t>
  </si>
  <si>
    <t>5975</t>
  </si>
  <si>
    <t xml:space="preserve">Checked and found Duri Community fdr#5 T/R 1x   Counter: 111-112   R/F: 51N._x000D_
Patrolled the line nothing found._x000D_
Cause: Unidentified._x000D_
_x000D_
</t>
  </si>
  <si>
    <t>5976</t>
  </si>
  <si>
    <t xml:space="preserve">Petani OCB fdr#2 T/R 2x._x000D_
Petani fdr#1 Load dropped 73A(209-136A)._x000D_
Not checked yet._x000D_
_x000D_
</t>
  </si>
  <si>
    <t>5977</t>
  </si>
  <si>
    <t xml:space="preserve">Checked and found Petani OCB fdr#2 T/R 2x   Counter: 31-32   R/F: 51@2._x000D_
Patrolled the line nothing found._x000D_
Cause: Unidentified._x000D_
_x000D_
</t>
  </si>
  <si>
    <t>5978</t>
  </si>
  <si>
    <t xml:space="preserve">Sintong fdr #2 load dropped 9A (149-140A)._x000D_
Sintong GFPC T/R 1x._x000D_
Not checked yet._x000D_
_x000D_
</t>
  </si>
  <si>
    <t>5979</t>
  </si>
  <si>
    <t xml:space="preserve">4.16KV East Rumbai fdr#2 T/R 1x._x000D_
Not checked yet._x000D_
_x000D_
</t>
  </si>
  <si>
    <t>5980</t>
  </si>
  <si>
    <t xml:space="preserve">Checked &amp; found, Rumbai VCB fdr#2 T/R 1x , Ctr: 513-515, R/F: 51N._x000D_
Patrolled the Line, @2 Broken Dead-end o/p 5 RE02_x000D_
Cause : Dead-end Insulator._x000D_
_x000D_
</t>
  </si>
  <si>
    <t>5981</t>
  </si>
  <si>
    <t xml:space="preserve">22:46 Minas ACB fdr#3 T/SO._x000D_
_x000D_
22:50 Checked &amp; found Minas ACB fdr#3 T/SO  Ctr:110-111   R/F:51N._x000D_
23:21 Patrolled the line &amp; found Kite on T/P well 7D-65._x000D_
         Isolated Kite on T/P well 7D-65._x000D_
23:23 Blocked &amp; closed Minas ACB fdr#3, then release the blok._x000D_
         Cause: Other (Kite)._x000D_
_x000D_
</t>
  </si>
  <si>
    <t>5982</t>
  </si>
  <si>
    <t xml:space="preserve">C.Duri ACB fdr#14 T/R 1x._x000D_
Not patrolled yet._x000D_
_x000D_
</t>
  </si>
  <si>
    <t>5983</t>
  </si>
  <si>
    <t xml:space="preserve">Checked &amp; found C.Duri ACB fdr#14 T/R 1x, Ctr: 339-340, R/F: 51N._x000D_
Patrolled the Line, but found nothing._x000D_
Cause : Lightning_x000D_
_x000D_
</t>
  </si>
  <si>
    <t>5984</t>
  </si>
  <si>
    <t xml:space="preserve">D Community ACB #25 (Feeder #1) T/R 1x._x000D_
Not checked yet._x000D_
_x000D_
</t>
  </si>
  <si>
    <t>5985</t>
  </si>
  <si>
    <t xml:space="preserve">Checked &amp; found C.Duri ACB fdr#1 T/R 1x, Ctr: 98-99, R/F: 51N._x000D_
Patrolled the Line, found @2@3 Broken Pin Insulator o/p KT-28._x000D_
Cause : Unidentified_x000D_
_x000D_
</t>
  </si>
  <si>
    <t>5986</t>
  </si>
  <si>
    <t xml:space="preserve">S Balam fdr #4 load dropped 67A (186-119A)._x000D_
S Balam GFPC T/R 1x._x000D_
Not checked yet._x000D_
_x000D_
</t>
  </si>
  <si>
    <t>5987</t>
  </si>
  <si>
    <t xml:space="preserve">Checked and found Recloser: 16-AA-08 T/R 1x counter: 76-77, R/F: 51N._x000D_
Patrolled the Line, found @1 Broken LA o/tp of well So.Balam #380_x000D_
Cause : Lightning Arrester_x000D_
_x000D_
</t>
  </si>
  <si>
    <t>5988</t>
  </si>
  <si>
    <t xml:space="preserve">C.Duri ACB fdr#1 T/R 1x, Ctr: 199-200, R/F: 51G, 51N._x000D_
Not checked yet._x000D_
_x000D_
</t>
  </si>
  <si>
    <t>5989</t>
  </si>
  <si>
    <t xml:space="preserve">Checked &amp; found C.Duri ACB fdr#11 T?R 1x, Ctr: 199-200, R/F: 51N._x000D_
Patrolled the Line, but found nothing._x000D_
Cause : Lightning_x000D_
_x000D_
</t>
  </si>
  <si>
    <t>5990</t>
  </si>
  <si>
    <t xml:space="preserve">23:00 It was reported B/O fuse at well So.Bekasap#12 (So.Bek fdr#1)._x000D_
_x000D_
29 May 2017._x000D_
00:30 Replaced @1 B/O fuse for 150Kva Tx with the same size._x000D_
         Casue: Unidentified Fuse._x000D_
_x000D_
</t>
  </si>
  <si>
    <t>5991</t>
  </si>
  <si>
    <t xml:space="preserve">8C fdr#3 Load dropped 182A (215-33A)._x000D_
Not checked yet._x000D_
_x000D_
</t>
  </si>
  <si>
    <t>5992</t>
  </si>
  <si>
    <t xml:space="preserve">Checked &amp; found Recl. 8D-18A T/R 1x, Ctr: 36-37, R/F: Nothing._x000D_
Patrolled the Line, but found nothing._x000D_
Cause : Lightning_x000D_
_x000D_
</t>
  </si>
  <si>
    <t>5993</t>
  </si>
  <si>
    <t xml:space="preserve">Sintong fdr #1 load dropped 50A (95-45A)._x000D_
Not checked yet._x000D_
_x000D_
</t>
  </si>
  <si>
    <t>5994</t>
  </si>
  <si>
    <t xml:space="preserve">Checked &amp; found, Recl. 25-AD-26 T/R 1X, Ctr: 114-115, R/F : 51 @3._x000D_
Patrolled the line, found nothing._x000D_
cause: unidentified._x000D_
_x000D_
</t>
  </si>
  <si>
    <t>5995</t>
  </si>
  <si>
    <t xml:space="preserve">4160 V East Rumbai VCB fdr #2 T/R 1x._x000D_
Not checked yet._x000D_
_x000D_
</t>
  </si>
  <si>
    <t>5996</t>
  </si>
  <si>
    <t xml:space="preserve">Checked &amp; found Rumbai VCB fdr#2 T/R 1x , Ctr: 513-515, R/F: 51N._x000D_
Patrolled the Line, @2 Broken Deadend o/p 5 RE02_x000D_
Cause : Lightning_x000D_
_x000D_
</t>
  </si>
  <si>
    <t>5997</t>
  </si>
  <si>
    <t xml:space="preserve">15:10 115 Kv GCB #63 T/O   Counter: 106-107. _x000D_
         115 Kv GCB #65 T/O.  Counter: 143-144._x000D_
         13.8 Kv ACB #44 T/O._x000D_
         (115KV CDSY Power Tx #4 Tripped)_x000D_
15:43 Closed Tie breaker ACB #39._x000D_
16:00 Checked and found _x000D_
             - Indication pressure relief device grounding TX #4 appear._x000D_
             - Relay 86T and deferential TX._x000D_
          Cause: Under Investigation._x000D_
_x000D_
   </t>
  </si>
  <si>
    <t>5998</t>
  </si>
  <si>
    <t xml:space="preserve">15:15 Minas ACB #2 (feeder #3)  T/LO   Counter: 811-812   R/F: 51N._x000D_
         Minas fdr #4 load dropped 159A (189-30A)._x000D_
15:29 Patrolled the line found KITE hang on power line between poles 7D-71 to 7D-72._x000D_
16:40 Blocked and Manually closed Minas ACB #2 (feeder #3), OK and then released the block._x000D_
         Cause: Other (KITE)._x000D_
_x000D_
</t>
  </si>
  <si>
    <t>5999</t>
  </si>
  <si>
    <t xml:space="preserve">04:10 CKB C/S TX#1 T/O, No Power CKB fdr#1 and fdr#2._x000D_
05:17 Checked &amp; found, TX#1 R/F: 86T, Oil Level : Low (-10)._x000D_
          Man. Opened CKB OCB fdr#1 &amp; fdr#2._x000D_
          Resetted 86T, then Closed CKB C/S TX#1, but fail._x000D_
05:59 Opened Isolation switch of VRTX#1 (Isolated VR Tx #1)._x000D_
06:45 Closed tie bus._x000D_
06:50 Manually closed CKBS VCB fdr #3 (no load)._x000D_
06:58 Manually closed CKBS VCB fdr #1._x000D_
07:17 Manually closed CKBS VCB fdr #2._x000D_
         Cause: Under investigation._x000D_
_x000D_
</t>
  </si>
  <si>
    <t>6000</t>
  </si>
  <si>
    <t xml:space="preserve">08:43 Nella VCB fdr#1 T/R 1X _x000D_
         Nella fdr#2 load dropped 14 A (90-76A)_x000D_
09:46 Nella VCB fdr#1 T/R 1X _x000D_
         Nella fdr#2 load dropped 31 A (90-59A)._x000D_
         Not checked yet._x000D_
_x000D_
      _x000D_
</t>
  </si>
  <si>
    <t>6001</t>
  </si>
  <si>
    <t xml:space="preserve">Checked and found 13.8 KV VCB fdr #1 T/R 2x  Ctr: 498-500   R/F: 51N @2_x000D_
Patrolled the line and found broken LA o/p TP-BKO-18_x000D_
Cause: Lightning Arrester_x000D_
_x000D_
</t>
  </si>
  <si>
    <t>6002</t>
  </si>
  <si>
    <t xml:space="preserve">16:40 CGT #3 Off Line, then S/D for Stand by._x000D_
         Replaced A.A.Compressor._x000D_
_x000D_
         _x000D_
</t>
  </si>
  <si>
    <t>6003</t>
  </si>
  <si>
    <t xml:space="preserve">CD ACB fdr#2 T/R 1x, Ctr: 278-279, R/F: 50, @2,@3._x000D_
Not checked yet._x000D_
_x000D_
</t>
  </si>
  <si>
    <t>6004</t>
  </si>
  <si>
    <t xml:space="preserve">Checked &amp; found C.Duri ACB fdr#12 T/R 1x, Ctr: 278-279, R/F: 50 @2._x000D_
Patrolled the Line, but found nothing._x000D_
Cause : Unidentified_x000D_
_x000D_
</t>
  </si>
  <si>
    <t>6005</t>
  </si>
  <si>
    <t>439</t>
  </si>
  <si>
    <t xml:space="preserve">10:25 Manually opened PETANI OCB fdr #1   Counter:33._x000D_
         Due to installed new Recloser on pole 33-AY-47._x000D_
13:38 Manually closed PETANI fdr #1._x000D_
         Cause: Plan Maintenance._x000D_
_x000D_
</t>
  </si>
  <si>
    <t>6006</t>
  </si>
  <si>
    <t xml:space="preserve">Duri Community ACB fdr#2 T/R 1x._x000D_
Not checked yet._x000D_
_x000D_
</t>
  </si>
  <si>
    <t>6007</t>
  </si>
  <si>
    <t xml:space="preserve">Checked &amp; found Duri Community ACB fdr#2 T/R 1x, Ctr: 77-78, R/F: 51N._x000D_
Patrolled the Line , found @3 Broken Pin insulator_x000D_
Cause : Pin Insulator_x000D_
_x000D_
</t>
  </si>
  <si>
    <t>6008</t>
  </si>
  <si>
    <t xml:space="preserve">07:25 CGT#5 S/U then Online the unit at 07:45._x000D_
_x000D_
</t>
  </si>
  <si>
    <t>6009</t>
  </si>
  <si>
    <t xml:space="preserve">15:40 C.Duri fdr#2 T/LO, Ctr: 379-383 R/F: 51 @2, 50 @3_x000D_
16:03 Blocked &amp; closed C.Duri ACB #12 (feeder #2) ok._x000D_
          and then released block._x000D_
          Not patrolled yet._x000D_
_x000D_
_x000D_
       _x000D_
_x000D_
</t>
  </si>
  <si>
    <t>6010</t>
  </si>
  <si>
    <t xml:space="preserve">Checked &amp; found C.Duri ACB fdr#12 T/LO, Ctr: 379-383, R/F: 50 @2._x000D_
Patrolled the line, found Dead monkey O/P SBB-12._x000D_
Cause : Animal_x000D_
_x000D_
</t>
  </si>
  <si>
    <t>6011</t>
  </si>
  <si>
    <t xml:space="preserve">06:05 Petani OCB fdr#1 T/O  Ctr: 33-34   R/F: 51N._x000D_
         (in block position, Rig activity)._x000D_
06:10 Man. close Petani OCB fdr#1 afther confirm Rig APS#354._x000D_
         it was reported B/O fuse at AWT#02 TX Pet.GS._x000D_
09:10 Patrolled the Line found @3 b/o fuse for TX at AWT-02 Petani GS (the TX still Energize)._x000D_
         Replaced the Fuse with the same size, then energized the TX._x000D_
         Cause : Animal (Bird)_x000D_
         Not checked yet._x000D_
_x000D_
</t>
  </si>
  <si>
    <t>6012</t>
  </si>
  <si>
    <t xml:space="preserve">Patrolled the Line &amp; found, @1, @3 Flash Over Pin Insulator._x000D_
Cause : Lightning_x000D_
_x000D_
</t>
  </si>
  <si>
    <t>6013</t>
  </si>
  <si>
    <t xml:space="preserve">06:07 It was reported no power at well 10D-16 D/S 8C fdr #1._x000D_
10:32 Checked and found Recloser: 9D-111  T/SO   Counter: 1235-1236._x000D_
         Patrolled the line nothing found._x000D_
         Cause: Unidentified._x000D_
_x000D_
</t>
  </si>
  <si>
    <t>6014</t>
  </si>
  <si>
    <t>Darling VCB fdr#3 T/R 1X._x000D_
Not checked yet.</t>
  </si>
  <si>
    <t>6015</t>
  </si>
  <si>
    <t xml:space="preserve">Checked &amp; found Darling VCB fdr#3 T/R 1x, Ctr: 247-248, R/F: 51N @1._x000D_
Patrolled the line, but found nothing._x000D_
Cause : Unidentified_x000D_
_x000D_
</t>
  </si>
  <si>
    <t>6016</t>
  </si>
  <si>
    <t xml:space="preserve">C.Duri 13.8 Kv ACB #23 fdr #6  T/R 1x._x000D_
Not checked yet._x000D_
_x000D_
</t>
  </si>
  <si>
    <t>6017</t>
  </si>
  <si>
    <t xml:space="preserve">Checked &amp; found, C. Duri ACB #23 fdr #6 T/R 1x  ctr: 476-477   R/F: 51._x000D_
Patrolled the line but found nothing._x000D_
Cause: Unidentified._x000D_
_x000D_
</t>
  </si>
  <si>
    <t>6018</t>
  </si>
  <si>
    <t>6019</t>
  </si>
  <si>
    <t xml:space="preserve">Checked and found Pinang OCB fdr #1  T/R 1x   Counter: 419-420   R/F: 51@2,_x000D_
Patrolled the line nothing found._x000D_
Cause: Unidentified._x000D_
_x000D_
</t>
  </si>
  <si>
    <t>6020</t>
  </si>
  <si>
    <t xml:space="preserve">09:51 It was reported b/o fuse on pole 01-03-08 D/S C.Duri #6._x000D_
11:25 Checked and found @2,3 b/o fuse for Tx on pole 01-03-08._x000D_
         Peform TTR and Megger found good reading._x000D_
         Replaced b/o fuse above with the same size and energized the Tx._x000D_
         Cause: Animal (Squirrel)._x000D_
_x000D_
</t>
  </si>
  <si>
    <t>6021</t>
  </si>
  <si>
    <t xml:space="preserve">C.Duri fdr#1 Load dropped 32A(131-99A)._x000D_
Not checked yet._x000D_
_x000D_
_x000D_
</t>
  </si>
  <si>
    <t>6022</t>
  </si>
  <si>
    <t xml:space="preserve">Checked &amp; found, Recl. 38AS-09 T/R 1x  ctr: 212-213._x000D_
Patrolled the line but found nothing._x000D_
Cause : Unidentified_x000D_
_x000D_
</t>
  </si>
  <si>
    <t>6023</t>
  </si>
  <si>
    <t xml:space="preserve">05:49 Minas ACB fdr#3 T/R 1X, ctr: 113-114, R/F: 51N._x000D_
         Not checked yet._x000D_
_x000D_
</t>
  </si>
  <si>
    <t>6024</t>
  </si>
  <si>
    <t xml:space="preserve">Check and found Minas Fdr #3 T/R 1X  Ctr 113 - 114  R/F 51N_x000D_
Patrol the line but found nothing_x000D_
Cause : Lightning_x000D_
_x000D_
</t>
  </si>
  <si>
    <t>6025</t>
  </si>
  <si>
    <t xml:space="preserve">10:44 It was reported b/o fuse O/p 04-01-13A (C.Duri fdr#9)._x000D_
         Checked and found @1, b/o fuse for 112.5 KVATX._x000D_
         Replaced the fuse with the same size then energized the Tx._x000D_
         Cause: Unidentified._x000D_
_x000D_
</t>
  </si>
  <si>
    <t>6026</t>
  </si>
  <si>
    <t xml:space="preserve">Sintong VCB fdr #2  T/R 1x._x000D_
Sintong fdr#1 Load dropped 73A(96-23A)._x000D_
Not checked yet._x000D_
_x000D_
</t>
  </si>
  <si>
    <t>6027</t>
  </si>
  <si>
    <t xml:space="preserve">Checked &amp; found Sintong VCB fdr#2 T/r 1x  Ctr:458-459  R/F:51N._x000D_
Patrolled the line but found nothing._x000D_
Cause : Unidentified._x000D_
_x000D_
</t>
  </si>
  <si>
    <t>6028</t>
  </si>
  <si>
    <t xml:space="preserve">12:47 It was reported b/o fuse at well Lampu#3  (Rangau fdr#2)._x000D_
15:50 Checked &amp; found @2 b/o fuse for 300KVATX._x000D_
         Replaced the fuse with the same size then Energized the TX._x000D_
         Cause: Animal._x000D_
_x000D_
</t>
  </si>
  <si>
    <t>6029</t>
  </si>
  <si>
    <t xml:space="preserve">00:05 Duri Community ACB fdr#1 T/R 1x._x000D_
15:18 Checked &amp; found, Duri Community ACB fdr #1 T/R 1x  ctr: 99-100   R/F: 51_x000D_
         Patrolled the line but found nothing._x000D_
         Cause: Unidentified._x000D_
_x000D_
</t>
  </si>
  <si>
    <t>6030</t>
  </si>
  <si>
    <t xml:space="preserve">01:15 Darling  VCB fdr #4  T/R  1X._x000D_
13:25 Checked &amp; found Darling VCB fdr#4 Ctr: 134-135, R/F: 51 @1@2@3._x000D_
Patrolled the Line, but found nothing._x000D_
Cause : Unidentified_x000D_
_x000D_
</t>
  </si>
  <si>
    <t>6031</t>
  </si>
  <si>
    <t xml:space="preserve">12:21 It was reported b/o fuse at well Balam #156 (S.Balam #1)_x000D_
14:26 Checked and found @3, b/o fuse for 100 Kva._x000D_
         Replaced the fuse with the same size then energized the Tx._x000D_
         Cause: Animal (Squirrel)._x000D_
_x000D_
_x000D_
</t>
  </si>
  <si>
    <t>6032</t>
  </si>
  <si>
    <t xml:space="preserve">C.Duri fdr#1 Load dropped 39A(100-61A)._x000D_
Not checked yet._x000D_
_x000D_
_x000D_
</t>
  </si>
  <si>
    <t>6033</t>
  </si>
  <si>
    <t xml:space="preserve">Checked &amp; found, Recl. 38AS-09 T/R 1x  ctr: 213-214._x000D_
Patrolled the line but found nothing._x000D_
Cause : Unidentified_x000D_
_x000D_
</t>
  </si>
  <si>
    <t>6034</t>
  </si>
  <si>
    <t xml:space="preserve">02:36 C.Duri fdr#4 Load dropped 90A(157-67A)._x000D_
          It was reported No Power at Area#3 Road #1 and Area#4 Road #00._x000D_
04:30 Checked &amp; found Recl. 03-01-39 T/SO (CD fdr#7)._x000D_
         Found broken L.A and Dead Animal Squirrel._x000D_
         Tried Blocked &amp; Closed the Recloser above, but Failed._x000D_
         Unplug the Recloser, transfer Loads to CD fdr#6._x000D_
05:06 Closed LBS 03-01-02 d/s CD fdr#6, now Area #3 Roads #1 back to normal._x000D_
         be continued trouble shoot Road._x000D_
07:00 Patrolled the line &amp; found @2 Broken Jumper o/p 09-Q1-06._x000D_
         Repaired @2 Broken Jumper o/p 09-Q1-06._x000D_
07:55 Closed by pass switch off Recl. o/p 09-Q1-06._x000D_
         Cause: Broken Jumper._x000D_
_x000D_
</t>
  </si>
  <si>
    <t>6035</t>
  </si>
  <si>
    <t xml:space="preserve">17:53 Bangko 13.8KV OCB fdr #4 T/SO._x000D_
         Bangko GFPC T/R 1X._x000D_
18:46 Checked and found Bangko fdr #4 T/SO   ctr:06-07   R/F:51N._x000D_
         Blocked and closed Bangko fdr #4, OK then released the block._x000D_
         Not patrolled yet._x000D_
_x000D_
</t>
  </si>
  <si>
    <t>6036</t>
  </si>
  <si>
    <t xml:space="preserve">Checked &amp; found, Bangko OCB fdr #4 T/SO 1x  ctr: 00006-00007   R/F: 51N @1._x000D_
Patrolled the line &amp; found, @1 broken Lightning Arrester at Terminal Pole of well Bangko #176._x000D_
Cause : Lightning Arrester._x000D_
_x000D_
</t>
  </si>
  <si>
    <t>6037</t>
  </si>
  <si>
    <t xml:space="preserve">16:00 It was reported B/O fuse o/p 05-P5-16 (C.Duri fdr#15)._x000D_
17:15 Replaced @1@2 B/O fuse for 112.5 Kva Tx with the same size._x000D_
         Cause: Unidentified Fuse._x000D_
_x000D_
</t>
  </si>
  <si>
    <t>6038</t>
  </si>
  <si>
    <t xml:space="preserve">Rangau fdr#2 Load dropped 184A (197-13A)._x000D_
Not checked yet._x000D_
_x000D_
</t>
  </si>
  <si>
    <t>6039</t>
  </si>
  <si>
    <t xml:space="preserve">Checked &amp; found Recl. 23BD01 T/R 1x  Ctr:203-204._x000D_
Patrolled the line but found nothing._x000D_
Cause : Unidentified._x000D_
_x000D_
</t>
  </si>
  <si>
    <t>6040</t>
  </si>
  <si>
    <t xml:space="preserve">19:58 C. Duri 13.8KV ACB fdr #14 T/R 1X   ctr:340-341   R/F 51 @1, @2_x000D_
_x000D_
23:15 C. Duri 13.8KV ACB fdr #14 T/R 1X   ctr:341-342   R/F 51 @1, @2._x000D_
             Not patrolled yet._x000D_
_x000D_
</t>
  </si>
  <si>
    <t>6041</t>
  </si>
  <si>
    <t>6042</t>
  </si>
  <si>
    <t>259</t>
  </si>
  <si>
    <t xml:space="preserve">10:21 Man. Opened Main Bekasap VCB fdr#2._x000D_
         (Replacing Recloser o/p 37BD12)._x000D_
_x000D_
11:54 Closed Main Bekasap VCB fdr#2._x000D_
         Cause: Maintenance Job._x000D_
_x000D_
</t>
  </si>
  <si>
    <t>6043</t>
  </si>
  <si>
    <t xml:space="preserve">14:45 It was reported B/O fuse o/p 03-2-38._x000D_
15:15 Checked and founf @2 b/o fuse for 112.5KVA TX._x000D_
          Replaced @2 b/o fuse above with the same size, then energized the TX._x000D_
          Cause: Animal (Squirrel)._x000D_
_x000D_
</t>
  </si>
  <si>
    <t>6044</t>
  </si>
  <si>
    <t xml:space="preserve">10:17 It was reported Broken conductor o/p 10-L1-35 (N.Duri fdr#1)._x000D_
10:30 Checked &amp; found @2 Broken Conductor o/p 10-L1-35._x000D_
                                   Recl. 10-L1-44 T/LO  Ctr;139-141._x000D_
         Repaired @2 Broken conductor o/p 10-L1-35._x000D_
16:50 Closed LBS 10-L1-33A (Feed from N.Duri fdr#10)._x000D_
         Cause: Broken Conductor._x000D_
_x000D_
</t>
  </si>
  <si>
    <t>6045</t>
  </si>
  <si>
    <t xml:space="preserve">10:39-11:30 Blocked 5B fdr#4._x000D_
                   Open HLC on TOP for replaced Broken Pin Insulator._x000D_
                   2 wells off during the job (4C-73 &amp; 4C-54)._x000D_
                   Cause: Maintenance Job._x000D_
_x000D_
</t>
  </si>
  <si>
    <t>6046</t>
  </si>
  <si>
    <t xml:space="preserve">02:32 CKBS VCB fdr#5 T/R 1X. _x000D_
         CKBS fdr#1 load dropped 13 A (265-252A)_x000D_
         CKBS fdr#6 load dropped 86A  (188-252A) _x000D_
         Not checked yet._x000D_
_x000D_
</t>
  </si>
  <si>
    <t>6047</t>
  </si>
  <si>
    <t xml:space="preserve">Checked and found CKBS VCB Fdr # 5 T/R 1X  Ctr: 156  R/F :NN  _x000D_
Patrol the line found nothing_x000D_
Cause : Lightning_x000D_
_x000D_
</t>
  </si>
  <si>
    <t>6048</t>
  </si>
  <si>
    <t xml:space="preserve">14:23 S/U MGT#1, then on line the unit at 14:55_x000D_
         (Running Test)._x000D_
_x000D_
</t>
  </si>
  <si>
    <t>6049</t>
  </si>
  <si>
    <t xml:space="preserve">14:37 Man. Open Sintong VCB fdr#2._x000D_
         Replaced Broken Voltage Regulator at Benar ._x000D_
         Replaced Pin Insulator at Benar field._x000D_
15:20 Blocked &amp; closed Sintong fdr#2, then release the block._x000D_
         Blocked &amp; closed Recl. 28AF02, then release the block._x000D_
         Casuse: Maintenance job._x000D_
_x000D_
</t>
  </si>
  <si>
    <t>6050</t>
  </si>
  <si>
    <t xml:space="preserve">N. Duri VCB fdr #9 T/R 1X._x000D_
Not checked yet._x000D_
_x000D_
</t>
  </si>
  <si>
    <t>111111</t>
  </si>
  <si>
    <t>6051</t>
  </si>
  <si>
    <t xml:space="preserve">Checked and found 13.8 KV N.Duri fdr #9 T/R 1x  Ctr:043-044   R/F:51_x000D_
Patrolled the line but found nothing (normal operation)._x000D_
Cause: Unidentified._x000D_
_x000D_
</t>
  </si>
  <si>
    <t>6052</t>
  </si>
  <si>
    <t xml:space="preserve">C. Duri ACB fdr #14 T/R 1X   ctr:342-343   R/F: 51 @1, @2_x000D_
Not checked yet._x000D_
_x000D_
</t>
  </si>
  <si>
    <t>6053</t>
  </si>
  <si>
    <t xml:space="preserve">Checked and found 13.8 KV C.Duri fdr #14 (ACB #27) T/R 1x  Ctr:342-343   R/F:51 @1 @2_x000D_
Patrolled the line and found Broken Bushing Recloser o/p 06-P8-02_x000D_
Cause: Recloser._x000D_
_x000D_
</t>
  </si>
  <si>
    <t>6054</t>
  </si>
  <si>
    <t xml:space="preserve">23:13 MGT #5 S/D for S/B waiting for checking SRV._x000D_
_x000D_
</t>
  </si>
  <si>
    <t>6055</t>
  </si>
  <si>
    <t xml:space="preserve">12:32 4D Fdr #2 T/LO_x000D_
12:45 It was reported Broken Conductor at well 3D-96._x000D_
          _x000D_
13:25 Checked &amp; found 4D OCB fdr#2 T/LO  Ctr:243-247  R/F: 51@2@3._x000D_
         Patrolled the line &amp; found @2 Broken conductor Near well 3D-96 &amp; 4D-11._x000D_
15:00 Isolated @2 Broken Conductor on TOP NN._x000D_
15:30 Blocked &amp; closed 4D OCB fdr#2, then release the block._x000D_
         Cause: Lightning._x000D_
_x000D_
</t>
  </si>
  <si>
    <t>6056</t>
  </si>
  <si>
    <t xml:space="preserve">12:34 4D 115Kv Tx-1 C/S  T/O._x000D_
12:53 Open 3D OCB fdr#4 (Req GS#5), then closed at 13:48._x000D_
13:24 Open 4D OCB fdr#1, then closed at 13:32._x000D_
         Open 4D OCB fdr#3, the closed at 13:56._x000D_
_x000D_
13:25 Checked &amp; found 4D 115Kv Tx-1 C/S T/O  Ctr:1767-1768   R/F:87T @1@2@3._x000D_
                                   @2 Broken LA at 4D VR Tx-1._x000D_
13:30 Closed 4D 115Kv Tx-1 C/S._x000D_
_x000D_
          Cause: Lightning Arrester._x000D_
_x000D_
</t>
  </si>
  <si>
    <t>6057</t>
  </si>
  <si>
    <t xml:space="preserve">13:05 Dumai 4160V fdr#1 T/LO._x000D_
13:45 Checked &amp; found Dumai 4160V fdr#1 T/LO  Ctr:272-273   R/F:51N._x000D_
          Patrolled the line but found nothing._x000D_
13:50 Blocked &amp; Closed Dumai 4160V fdr#1, then release the block._x000D_
         _x000D_
14:30 Dumai 4160V fdr#1 T/SO again._x000D_
16:30 Checked &amp; found Dumai 4160V fdr#1 T/SO  Ctr:273-274  R/F 51N._x000D_
          Patrolled the line but found nothing._x000D_
16:30 Blocked &amp; Closed Dumai 4160V fdr#1, but failed._x000D_
16:58 Patrolled again &amp; found @1 Broken LA o/p WW-21._x000D_
         Dismantle @1 Broken LA o/p WW-21 ._x000D_
17:30 Blocked &amp; closed Dumai 4160V fdr#1, then release the block._x000D_
         Cause: Lightning Arrester._x000D_
_x000D_
</t>
  </si>
  <si>
    <t>6058</t>
  </si>
  <si>
    <t>BEKASAP MAIN SUBSTATION</t>
  </si>
  <si>
    <t xml:space="preserve">13:54 Bekasap Main 115Kv Tx-B C/S T/O._x000D_
14:18 Checked &amp; found Bekasap Main 115Kv Tx-B C/S T/O  Ctr:323-324  R/F:51G, 51N._x000D_
14:20 Open 44Kv GCB#1 BKS Main, then closed at 14:30._x000D_
         Open 44Kv GCB#2 BKS Main, then closed at 14:30._x000D_
14:22 Closed 115Kv Bekasap Main 115Kv Tx-B C/S._x000D_
14:29 Open Bekasap fdr#1, then closed at 14:33._x000D_
         Open Bekasap fdr#1, then closed at 14:34._x000D_
_x000D_
         Cause: Lightning._x000D_
_x000D_
</t>
  </si>
  <si>
    <t>6059</t>
  </si>
  <si>
    <t xml:space="preserve">C.Duri 13.8KV ACB#23 fdr#6 T/R 3x Ctr:477-480  R/F:51N,51@2._x000D_
Not patrolled yet._x000D_
_x000D_
</t>
  </si>
  <si>
    <t>6060</t>
  </si>
  <si>
    <t xml:space="preserve">Checked and found 13.8 KV C.Duri fdr #6 (ACB #23) T/R 3x  Ctr:477-480   R/F:51 @2 @3_x000D_
Patrolled the line and found Broken LA o/p 01-01-31_x000D_
Cause: Lightning Arrester_x000D_
_x000D_
</t>
  </si>
  <si>
    <t>6061</t>
  </si>
  <si>
    <t xml:space="preserve">C.Duri Fdr #14 T/R 1X._x000D_
Not checked yet._x000D_
_x000D_
</t>
  </si>
  <si>
    <t>6062</t>
  </si>
  <si>
    <t xml:space="preserve">Checked and found 13.8 KV ACB #27 (C.Duri fdr #14) T/R 1x  Ctr:342-343   _x000D_
Patrolled the line and found @1, @2 Broken bushing Recloser o/p 06-P8-02._x000D_
Cause: Unidentified._x000D_
_x000D_
</t>
  </si>
  <si>
    <t>6063</t>
  </si>
  <si>
    <t xml:space="preserve">Batang Fdr#1 T/R 1X_x000D_
Not checked yet._x000D_
_x000D_
</t>
  </si>
  <si>
    <t>6064</t>
  </si>
  <si>
    <t xml:space="preserve">Checked and found 13.8 KV Batang fdr #1 T/R 1x  Ctr:137-138   R/F:51 @1_x000D_
Patrolled the line but found nothing._x000D_
Cause: Unidentified_x000D_
_x000D_
</t>
  </si>
  <si>
    <t>6065</t>
  </si>
  <si>
    <t xml:space="preserve">15:40 Duri Field fdr#4 T/R 2x._x000D_
_x000D_
15:00 Checked &amp; found Duri Field fdr#4 T/R 2x  Ctr:483-485 R/F:50@1@2@3._x000D_
         Also found broken Re closing coil of ACB#51 Duri Field fdr#4._x000D_
17:24 Closed LBS 06-R4-02 Transfer to C.Duri fdr#14._x000D_
         Cause: Broken Closing Coil._x000D_
_x000D_
</t>
  </si>
  <si>
    <t>6066</t>
  </si>
  <si>
    <t>DURI FIELD SWITCH GEAR</t>
  </si>
  <si>
    <t>368</t>
  </si>
  <si>
    <t xml:space="preserve">15:40 115Kv DRB GCB#28 T/O,               -----&gt;Closed at 16:42_x000D_
         115Kv DRB GCB#30 T/O,               -----&gt;Closed at 16:55._x000D_
         13.8Kv Duri Field SW ACB#54 T/O, -----&gt;Closed at 16:50._x000D_
         (No power to Duri Field TX-5)._x000D_
         13.8KV Duri Field ACB fdr #4 T/SO 2X._x000D_
         _x000D_
15:55 Checked &amp; found 115Kv DRB GCB#28 T/O  Ctr:173._x000D_
                                  115Kv DRB GCB#30 T/O   Ctr:95._x000D_
                                  13.8Kv Duri Field SW ACB#54 T/O  Ctr:514._x000D_
                                  13.8KV Duri Field ACB fdr #4 T/SO 2X   ctr:485   R/F:50 @1, @2, @3._x000D_
          Also found broken Tripping Coil of Duri Field ACB fdr #4._x000D_
          Checked 28MVA Tx-5 DRB Good Condition no R/F._x000D_
_x000D_
16:00 Open Duri Field ACB fdr#3, -----&gt;then closed at 16:54._x000D_
          Cause: Broken Tripping Coil of Breaker._x000D_
_x000D_
</t>
  </si>
  <si>
    <t>6067</t>
  </si>
  <si>
    <t xml:space="preserve">Duri Community ACB fdr #2 T/R 1X._x000D_
Not checked yet._x000D_
_x000D_
</t>
  </si>
  <si>
    <t>6068</t>
  </si>
  <si>
    <t xml:space="preserve">Checked &amp; found Duri Community fdr#2 T/R 1x  Ctr:78-79   R/F:51N._x000D_
Patrolled the line but found nothing._x000D_
Cause : Unidentified._x000D_
_x000D_
</t>
  </si>
  <si>
    <t>6069</t>
  </si>
  <si>
    <t xml:space="preserve">Off line and then S/D CGT #2 to Re Certification Gas Scrubber SRV._x000D_
_x000D_
</t>
  </si>
  <si>
    <t>6070</t>
  </si>
  <si>
    <t xml:space="preserve">Manually opened 4D OCB fdr #2._x000D_
Due to Tie in near well 3D-96._x000D_
Cause: Plan Maintenance._x000D_
_x000D_
</t>
  </si>
  <si>
    <t>6071</t>
  </si>
  <si>
    <t xml:space="preserve">17:08 6D OCB fdr #4   Trip._x000D_
         6D OCB fdr #5   Trip._x000D_
17:09 6D OCB fdr #2   Trip (in blocked position)._x000D_
17:12 115 Kv 6D C/S Tx #2   Trip       Closed at :18:12._x000D_
         115 Kv 6D C/S Tx #1   Trip       Closed at :18:15._x000D_
_x000D_
17:45 Checked &amp; found 115 Kv 6D C/S Tx #2 T/O  Ctr:296-297  R/F:51N._x000D_
                                   115 Kv 6D C/S Tx #1 T/O  Ctr:115-116  R/F:87T,51G._x000D_
                                   13.8Kv 6D OCB fdr#4 T/O  Ctr:556-557  R/F:81._x000D_
                                   13.8Kv 6D OCB fdr#5 T/O  Ctr:771-772  R/F:81._x000D_
_x000D_
17:50 Checked 6D Tx-1 &amp; Tx-2 Good condition._x000D_
18:47 Opened 6DOCB fdr#1, then closed at 18:19._x000D_
18:49 Opened 6DOCB fdr#3, then closed at 18:19._x000D_
17:45 Opened 6DOCB fdr#6, then closed at 18:17._x000D_
17:15 Opened 6DN OCB fdr#5 (Req GS#5), then closed at 19:21._x000D_
17:43 Opened 6DN OCB fdr#6 (Req GS#5), then closed at 18:17._x000D_
_x000D_
18:12 Closed 115Kv 6D Tx-2 C/S._x000D_
18:15 Closed 115Kv 6D Tx-1 C/S._x000D_
18:16 Closed 6D OCB fdr#4._x000D_
19:34 Closed 6D OCB fdr#5._x000D_
19:35 Closed 6D OCB fdr#2._x000D_
_x000D_
         Cause: Animal (Monkey)._x000D_
_x000D_
</t>
  </si>
  <si>
    <t>6072</t>
  </si>
  <si>
    <t xml:space="preserve">Checked &amp; found 6D Substation -- 115KV CS TX#1 T/O , Ctr: 115-116, R/F: 87T._x000D_
                                                  115KV CS TX#2 T/O , Ctr: 296-301, R/F: 51N._x000D_
Patrolled the Line, found Monkey got electric shock Under those TX._x000D_
Cause : Animal_x000D_
_x000D_
</t>
  </si>
  <si>
    <t>6073</t>
  </si>
  <si>
    <t xml:space="preserve">20:05 6D fdr#2 load dropped 170A (240-70A)._x000D_
_x000D_
20:42 Checked &amp; Found Recl. 6D-298 T/LO  Ctr:66._x000D_
          Blocked &amp; closed Recl. 6D-298, but failed _x000D_
21:44 Patrolled The line but not found._x000D_
21:45 Open LBS 6D-68._x000D_
21:47 Blocked &amp; Closed Recl 6D-298,ok_x000D_
22:08 Patrolled the line &amp; found ,broken LA at LBS 6D-68_x000D_
22:14 Isolated broken LA at LBS 6D-68_x000D_
22:25 Open LBS 6D-66, then closed at 22:30_x000D_
22:27 Closed LBS 6D-68._x000D_
_x000D_
          Cause: Broken LA._x000D_
_x000D_
</t>
  </si>
  <si>
    <t>6074</t>
  </si>
  <si>
    <t xml:space="preserve">Checked &amp; found Recl. 6D-298 T/LO, Ctr: 62-66, R/F: None._x000D_
Patrolled the Line, found @2 broken LA o/p 6D-68_x000D_
Cause : Lightning_x000D_
_x000D_
</t>
  </si>
  <si>
    <t>6075</t>
  </si>
  <si>
    <t>184</t>
  </si>
  <si>
    <t xml:space="preserve">06:00 C Duri ACB #11 (fdr #1)  T/R 1x   Counter : 200-201   R/F: 51@1. _x000D_
06:25 It was reported no power at road 09-0L7 &amp; 08-L5._x000D_
07:26 Checked and found Recloser SBB #06 T/O ( in blocked position due to PT WKS clean up canal)_x000D_
         Counter:131-132._x000D_
         Patrolled the line nothing found._x000D_
         Cause: Unidentified._x000D_
_x000D_
</t>
  </si>
  <si>
    <t>6076</t>
  </si>
  <si>
    <t xml:space="preserve">CDGT#2 Started Up, then On Line to System at 11:04._x000D_
To Restore Power after Re sertification Gas Scrubber &amp; SRV._x000D_
_x000D_
</t>
  </si>
  <si>
    <t>6077</t>
  </si>
  <si>
    <t xml:space="preserve">Duri Field ACB#51 Fdr #4 T/R 1X_x000D_
Not Checket yet._x000D_
_x000D_
</t>
  </si>
  <si>
    <t>6078</t>
  </si>
  <si>
    <t xml:space="preserve">Checked &amp; found DF ACB fdr#4 T/R 1x, Ctr: 503-504, R/F: 51N._x000D_
Patrolled the Line, but found nothing._x000D_
Cause : Unidentified_x000D_
_x000D_
</t>
  </si>
  <si>
    <t>6079</t>
  </si>
  <si>
    <t xml:space="preserve">8C Fdr# 3 Load dropped 176 A (208-32A)_x000D_
Not Checked yet._x000D_
_x000D_
</t>
  </si>
  <si>
    <t>6080</t>
  </si>
  <si>
    <t xml:space="preserve">Checked &amp; found Recl. 8D-18A T/R 1x, Ctr: 37-38, R/F: None._x000D_
Patrolled the Line, but found nothing._x000D_
Cause : Unidentified_x000D_
_x000D_
</t>
  </si>
  <si>
    <t>6081</t>
  </si>
  <si>
    <t xml:space="preserve">8D OCB fdr#7 T/R 1x._x000D_
Checked &amp; found 8D OCB fdr#7 T/R 1x, Ctr: 632-633, R/F: 51N._x000D_
Patrolled the Line, but found nothing_x000D_
Cause : Lightning_x000D_
_x000D_
</t>
  </si>
  <si>
    <t>6082</t>
  </si>
  <si>
    <t xml:space="preserve">07:12 Minas ACB #1 (fdr #4)  T/R 1x, Ctr: 70-71, R/F: 51N._x000D_
12:12 Minas ACB #1 (fdr #4)  T/R 1x, Ctr: 71-72, R/F: 51@1._x000D_
         Not Patrolled yet._x000D_
_x000D_
</t>
  </si>
  <si>
    <t>6083</t>
  </si>
  <si>
    <t xml:space="preserve">Checked &amp; found Rcl: 7D121 T/SO, Ctr: 12-14, R/F: None._x000D_
Patrolled the Line, found @2 broken Conductor o/p 7D122_x000D_
Cause : Lightning_x000D_
_x000D_
</t>
  </si>
  <si>
    <t>6084</t>
  </si>
  <si>
    <t xml:space="preserve">13:15 It was reported b/o fuse on pole 02-03-02 D/S C.Duri fdr #3._x000D_
16:00 Checked and found @1,@1 b/o fuse for 112.5 Kva Tx._x000D_
         Replaced b/o fuse above and energized the Tx._x000D_
         Cause: Unidentified._x000D_
_x000D_
_x000D_
_x000D_
</t>
  </si>
  <si>
    <t>6085</t>
  </si>
  <si>
    <t xml:space="preserve">Minas 8D Fdr #5 T/R 1X._x000D_
Not Checked yet._x000D_
_x000D_
</t>
  </si>
  <si>
    <t>6086</t>
  </si>
  <si>
    <t xml:space="preserve">Checked &amp; found 8D OCB fdr#5 T/R 1x, Ctr: 566-566, R/F: None._x000D_
Was Not Patrolled, due to OCBs counter not change._x000D_
Cause : Unidentified_x000D_
_x000D_
</t>
  </si>
  <si>
    <t>6087</t>
  </si>
  <si>
    <t xml:space="preserve">08:59 It was reported b/o fuse on pole 09-S4-04 D/S C Duri fdr #4._x000D_
15:17 Checked and found @2,@3 b/o fuse for 112.5 Kva Tx._x000D_
         Perform TTR and Megger found low megger reading._x000D_
         Cause: Tx failure (low megger reading)._x000D_
_x000D_
         This Tx is not replaced yet._x000D_
_x000D_
</t>
  </si>
  <si>
    <t>6088</t>
  </si>
  <si>
    <t xml:space="preserve">Replaced Failure 112.5KVATX with the Same Size o/p 09-S4-04 (C.Duri fdr#4)._x000D_
Then Energized the TX._x000D_
Cause : Low megger reading_x000D_
_x000D_
</t>
  </si>
  <si>
    <t>6089</t>
  </si>
  <si>
    <t xml:space="preserve">10:40 Manually opened PUNGUT OCB fdr #2._x000D_
         For replacing 2 pcs Recloser on pole 45-BR-01 and 43-BY-25._x000D_
13:37 Manually closed PUNGUT OCB fdr #2._x000D_
         Cause: Plan Maintenance._x000D_
_x000D_
         Production loss PUNGUT GS : 71 Bbls / 15 wells._x000D_
                                LIBO GS      :19 Bbls /   6 wells._x000D_
                                --------------------------------------- +_x000D_
                                    Total       : 90 Bbls / 21 wells._x000D_
_x000D_
</t>
  </si>
  <si>
    <t>6090</t>
  </si>
  <si>
    <t xml:space="preserve">C.Duri ACB fdr#5 T/R 1x  Ctr:245-246  R/F:51G@2, 51N@2._x000D_
Not patrolled yet._x000D_
_x000D_
</t>
  </si>
  <si>
    <t>6091</t>
  </si>
  <si>
    <t xml:space="preserve">Checked &amp; found CD ACB fdr#5 T/R 1x, Ctr: 245-246, R/F: 51N @2._x000D_
Patrolled the Line, found broken Jumper LA o/p 03-06-17._x000D_
Cause : Lightning_x000D_
_x000D_
</t>
  </si>
  <si>
    <t>6092</t>
  </si>
  <si>
    <t xml:space="preserve">23:17 Minas ACB Fdr#3 T/LO  Ctr : 80114 - 80116   R/F 50 @2@3._x000D_
         Minas Fdr # 1 Load drop 107 Amp ( 193 - 86 )_x000D_
         Minas Fdr#4   Load drop 76 Amp   ( 220 - 144 )_x000D_
_x000D_
23:23 Blocked &amp; closed Minas ACB fdr#3, then release the block._x000D_
         Not patrolled yet._x000D_
_x000D_
</t>
  </si>
  <si>
    <t>6093</t>
  </si>
  <si>
    <t xml:space="preserve">Checked &amp; found Minas ACB fdr#2 T/LO, Ctr: 80114 - 80116, R/F: 50 @2@3._x000D_
Patrolled the Line, found Kite hank up o/p 7D-140._x000D_
Cause : Others_x000D_
_x000D_
</t>
  </si>
  <si>
    <t>6094</t>
  </si>
  <si>
    <t xml:space="preserve">MGT #1 Trip_x000D_
By alarm exiter trouble and differential lock out._x000D_
_x000D_
</t>
  </si>
  <si>
    <t>6095</t>
  </si>
  <si>
    <t xml:space="preserve">00:02  S/U MGT # 5 , then on line the limit at 00:24._x000D_
_x000D_
</t>
  </si>
  <si>
    <t>6096</t>
  </si>
  <si>
    <t xml:space="preserve">10:38 Opened HLC on pole 29-AV-40 D/S ROKAN fdr #2._x000D_
         For repairing @1 broken LA on Terminal pole Kopar #08._x000D_
11:05 Closed Hot line clamp on pole 29-AV-40._x000D_
         Cause: Plan Maintenance._x000D_
_x000D_
</t>
  </si>
  <si>
    <t>6097</t>
  </si>
  <si>
    <t xml:space="preserve">14:34 It was reported b/o fuse on pole 03-04-20 D/S C. Duri fdr #5._x000D_
15:08 Checked and found @1 broken jumper HLC on pole 02-04-20._x000D_
         Cause: Broken Jumper._x000D_
         Will be replace tomorrow._x000D_
_x000D_
</t>
  </si>
  <si>
    <t>6098</t>
  </si>
  <si>
    <t xml:space="preserve">16:30 It was reported b/o fuse on pole 13-G4-10 D/S N.Duri fdr #2._x000D_
18:00 Checked and found @3 b/o fuse for 112.5 Kva Tx._x000D_
         Replaced b/o fuse above with the same size and energized the Tx._x000D_
         Cause: Unidentified._x000D_
_x000D_
</t>
  </si>
  <si>
    <t>6099</t>
  </si>
  <si>
    <t xml:space="preserve">N.Rumbai 4160V fdr#2 T/R 1x._x000D_
Not checked yet._x000D_
_x000D_
</t>
  </si>
  <si>
    <t>6100</t>
  </si>
  <si>
    <t xml:space="preserve">Checked &amp; found North Rumbai fdr#2 T/R 1x, Ctr: 342-343, R/F: 51._x000D_
Patrolled the Line, but found nothing_x000D_
Cause : Unidentified_x000D_
_x000D_
</t>
  </si>
  <si>
    <t>6101</t>
  </si>
  <si>
    <t xml:space="preserve">6D Fdr #3 Load dropped 213 A(234-21A)._x000D_
6D fdr#1 Load drooped 105A (233-128A)._x000D_
Not checked yet._x000D_
_x000D_
</t>
  </si>
  <si>
    <t>6102</t>
  </si>
  <si>
    <t xml:space="preserve">Checked &amp; found Recl: 6D03 Open, Ctr: not change, R/F: None._x000D_
Patrolled the Line, but found nothing, (6DN fdr#3 transfer to 6D fdr#3)_x000D_
Cause : Unidentified_x000D_
_x000D_
</t>
  </si>
  <si>
    <t>6103</t>
  </si>
  <si>
    <t xml:space="preserve">6D fdr#2 Load dropped 121A (231-110A)._x000D_
Not checked yet._x000D_
_x000D_
</t>
  </si>
  <si>
    <t>6104</t>
  </si>
  <si>
    <t xml:space="preserve">Checked &amp; found - Rcl: 6D87 Not working, Ctr: 67-67, R/F : None._x000D_
                          - Rcl: 6D87 Not working, Ctr: 61-61, R/F : None._x000D_
Patrolled the Lne, but found nothing._x000D_
Cause : Unidentified_x000D_
_x000D_
</t>
  </si>
  <si>
    <t>6105</t>
  </si>
  <si>
    <t xml:space="preserve">6D fdr#5 Load dropped 158A (238-80A),_x000D_
Not checked yet._x000D_
_x000D_
</t>
  </si>
  <si>
    <t>6106</t>
  </si>
  <si>
    <t xml:space="preserve">Checked &amp; found Minas 6D OCB fdr#5 T/R 1x, Ctr: 772-773, R/F: 50 @2._x000D_
Patrolled the Line, found @2 broken Pin and Deadend insulator o/p 6D-504._x000D_
Cause : Lightning_x000D_
_x000D_
</t>
  </si>
  <si>
    <t>6107</t>
  </si>
  <si>
    <t xml:space="preserve">19:01 Minas ACB#2 fdr#3 T/R 1x   Counter: 80116-80117._x000D_
19:03 Minas ACB#2 fdr#3 T/R 1x   Counter: 80117-80118._x000D_
19:13 Minas ACB#2 fdr#3 T/R 1x   Counter: 80118-80119._x000D_
19:28 Minas ACB#2 fdr#3 T/R 1x   Counter: 80119-80120._x000D_
19:29 Minas ACB#2 fdr#3   T/LO._x000D_
_x000D_
June 18,2017._x000D_
20:00 Checked and found Minas ACB#2 fdr#3   T/LO    Counter:80120-80122   R/F:51N._x000D_
00:30 Manually opened Recloser 7D-81.  Closed at 01:13_x000D_
         Manually opened Recloser 7D-93.  Closed at 01:16_x000D_
00:42 Blocked and closed Minas ACB #2 (feeder #3) but failed._x000D_
         Patrolled the line found @2 broken Lightning Arrester on pole 7D-80 (600 Kvar Cap Bank) touch to cross arm._x000D_
         Opened jumper of Cap Bank._x000D_
01:10 Blocked and closed Minas ACB #2 (feeder #3) --&gt; OK and then released the block._x000D_
         Cause: Broken Lightning Arrester._x000D_
_x000D_
</t>
  </si>
  <si>
    <t>6108</t>
  </si>
  <si>
    <t xml:space="preserve">It was reported Minas ACB fdr#3 T/LO, Ctr: 80116-80120, R/F: 51N @2._x000D_
Patrolled the Line, found broken LA jumper closed to Cross arm o/p 7D-80._x000D_
Cause : Lightning Arrester_x000D_
_x000D_
</t>
  </si>
  <si>
    <t>6109</t>
  </si>
  <si>
    <t xml:space="preserve">3D fdr#4 Load Dropped 142A(235-93A)._x000D_
Not checked yet._x000D_
_x000D_
</t>
  </si>
  <si>
    <t>6110</t>
  </si>
  <si>
    <t xml:space="preserve">Checked &amp; found Recloser 2D-14 T/R 1x, Ctr: 47-48, R/F: None._x000D_
Patrolled the Line, but found nothing._x000D_
Cause : Lightning_x000D_
_x000D_
</t>
  </si>
  <si>
    <t>6111</t>
  </si>
  <si>
    <t xml:space="preserve">19:09 Minas ACB#1 fdr#4 T/LO._x000D_
22:20 Checked and found Minas ACB #1 (feeder #4)  T/LO   Counter: 72-74   R/F:51 @1,2,3._x000D_
         Patrolled the line found @2 broken conductor between poles 7D-121 to 7D-122._x000D_
22:31 Manually opened Recloser 7D-121 to isolated broken conductor._x000D_
         Blocked and closed Minas ACB #1 (feeder#4) --&gt; OK and then released the block._x000D_
23:43 Cut jumpers on pole 7D-122 to isolated wells 8D-12 and 8D-23N (LTC well)._x000D_
         Blocked and closed Recloser 7D-121 --&gt; OK and then released the block._x000D_
         Cause: Broken jumper._x000D_
_x000D_
</t>
  </si>
  <si>
    <t>6112</t>
  </si>
  <si>
    <t xml:space="preserve">Checked &amp; found Minas ACB fdr#4 T/LO, Ctr: 72-74, R/F: 51 @1@2@3._x000D_
Patrolled the Line, found broken jumper o/p 7D-122, toward well 7D-12 _x000D_
Cause : Jumper_x000D_
_x000D_
</t>
  </si>
  <si>
    <t>6113</t>
  </si>
  <si>
    <t xml:space="preserve">Minas fdr#1 Load dropped 157A (204-47A)._x000D_
Not checked yet._x000D_
_x000D_
</t>
  </si>
  <si>
    <t>6114</t>
  </si>
  <si>
    <t xml:space="preserve">Checked &amp; found MNS ACB fdr#1 T/R 1x, Ctr: 70-71, R/F: 51N_x000D_
Patrolled the line, found broken Dead end_x000D_
Cause : Lighning_x000D_
_x000D_
</t>
  </si>
  <si>
    <t>6115</t>
  </si>
  <si>
    <t xml:space="preserve">3D OCB fdr#3 T/R 1x._x000D_
3D GFPC Tx-1 T/R 1x  ctr: 4117-4118._x000D_
Not checked yet_x000D_
3D Fdr #4 Load drop 142 Amp ( 235 - 93 )_x000D_
06:30 Checked and found Recl 2D - 33 T/SO._x000D_
          Blocked and closed Recl 2D - 33  counter : 42 - 43_x000D_
          Not Patrolled yet._x000D_
_x000D_
</t>
  </si>
  <si>
    <t>6116</t>
  </si>
  <si>
    <t xml:space="preserve">Patrolled the line &amp; found, Palm Tree touched power line on Pole 4C 24B. _x000D_
Cause: Tree._x000D_
_x000D_
</t>
  </si>
  <si>
    <t>6117</t>
  </si>
  <si>
    <t xml:space="preserve">4D OCB fdr#6 T/R 1x._x000D_
4D fdr#4 Load dropped 32A (50-18A)._x000D_
4D fdr#5 Load dropped 108A (170-62A)._x000D_
Not checked yet._x000D_
_x000D_
_x000D_
</t>
  </si>
  <si>
    <t>6118</t>
  </si>
  <si>
    <t xml:space="preserve">Checked &amp; found, 4D OCB fdr#6 T/R 2x, Ctr: 182-184, R/F: 51 @2@3._x000D_
Patrolled the Line, but found nothing._x000D_
Cause : Lightning_x000D_
</t>
  </si>
  <si>
    <t>6119</t>
  </si>
  <si>
    <t xml:space="preserve">Petani fdr#1 Load dropped 97A (198-101A) Production loss : 65 Bbls / 36 wells._x000D_
Petani fdr#2 Load dropped 47A (60-13A).   Production loss : 32 Bbls / 24 wells._x000D_
Not checked yet.                                      ----------------------------------------- +_x000D_
                                                                        Total      :  97 Bbls / 60 wells._x000D_
_x000D_
</t>
  </si>
  <si>
    <t>6120</t>
  </si>
  <si>
    <t xml:space="preserve">Checked &amp; Patrolled the line of Petani fdr #2 But found nothing _x000D_
Cause : Unidentified_x000D_
_x000D_
</t>
  </si>
  <si>
    <t>6121</t>
  </si>
  <si>
    <t xml:space="preserve">It was reported no power at Enau 251 and 252 ( So Rumbai Fdr#3 )_x000D_
02:30 Checked and found @1 Broken fuse for 50 Kva TX o/p NN_x000D_
          Replaced @1 B/O fuse for 50 Kva Tx_x000D_
          Caused : unidentified._x000D_
_x000D_
</t>
  </si>
  <si>
    <t>6122</t>
  </si>
  <si>
    <t>832</t>
  </si>
  <si>
    <t xml:space="preserve">21:23 Bekasap VCB fdr #6   T/LO._x000D_
         Checked and found Bekasap VCB fdr #6   T/LO   Counter: 353-357   R/F: 51@2,3._x000D_
23:02 Patrolled the line found @2,@3 broken conductor between poles 39-BH-01A to 39-BH-01C._x000D_
_x000D_
June,18,2017._x000D_
00:30 Isolated conductor by cut jumpers on pole 39-BH-01A towards well Aman #12 &amp; 02._x000D_
         Blocked and closed Bekasap VCB fdr #6 --&gt; OK and then released the block._x000D_
         Cause: Broken conductor._x000D_
_x000D_
00:46 Bekasap ACB fdr#6 T/LO again._x000D_
         Patrolled the Line, found @2 broken bypass switch for Recl. 38-BE-10._x000D_
         Open &amp; Cut Jumper @2 bypass switch._x000D_
02:28 Blocked &amp; Closed BKS fdr#6, then released the Block. (No Power under Recl. 38-BE-10._x000D_
10-20 Man. Open BKS ACB fdr#6 to Replace broken Jumper and bypass switch Recl. 38-BE-10. _x000D_
         (18 Wells were Down while doing the Jobs)._x000D_
11:45 Blocked &amp; Closed Bekasap ACB fdr#6, then released the block._x000D_
         Cause: Jumper (Bypass switch)._x000D_
_x000D_
</t>
  </si>
  <si>
    <t>6123</t>
  </si>
  <si>
    <t>6124</t>
  </si>
  <si>
    <t xml:space="preserve">Ketigul VCB fdr #2  T/R 1x._x000D_
Ketigul fdr #1 load dropped 10A (95-85A)._x000D_
not checked yet._x000D_
_x000D_
</t>
  </si>
  <si>
    <t>6125</t>
  </si>
  <si>
    <t xml:space="preserve">Checked &amp; found Ketigul ACB fdr#2 T/R 1x, Ctr: 308-309, R/F: 51N @1._x000D_
Patrolled the Line, found @1 broken dead end insulator o/p NN Take off pole of well Pagar #30._x000D_
Cause : Lightning_x000D_
_x000D_
</t>
  </si>
  <si>
    <t>6126</t>
  </si>
  <si>
    <t xml:space="preserve">11:04-14:10 Manual open Bekasap Fdr#6 and rackout the breaker to modification HLC to T Tap of bypass_x000D_
Recl 38 BE 10_x000D_
Recloser Bypass position due to control problem_x000D_
Cause : Plan Maintenance._x000D_
_x000D_
</t>
  </si>
  <si>
    <t>6127</t>
  </si>
  <si>
    <t xml:space="preserve">11:20 Manually opened  5B OCB fdr #6._x000D_
         Due to replaced @1 broken Fuse Cut Out for DBP #45 at GS #4._x000D_
12:12 Manually closed 5B OCB fdr #6._x000D_
         Cause : Plan Maintenance._x000D_
_x000D_
</t>
  </si>
  <si>
    <t>6128</t>
  </si>
  <si>
    <t xml:space="preserve">14:12 Pematang  OCB fdr#1  T/R 1x._x000D_
         Pematang fdr #2 load dropped 42A (58-16A)._x000D_
         Rangau fdr #1 load dropped 35A (73-38A)._x000D_
         Rangau fdr #2 load dropped 163A (178-15A)._x000D_
_x000D_
14:55 Checked and found Pematang OCB fdr #1  T/R 1x   Counter:136-137   R/F: 51@3._x000D_
         Patrolled the line found @3 broken conductor in front of Pematang GS._x000D_
         Manually opened Pematang OCB fdr #1                          _x000D_
15:15 Manually opened Rangau fdr #2 (request Rangau GS) to maintain oil level.      _x000D_
15:23 Manually opened Pematang fdr #2                       _x000D_
         Repair @3 broken conductor in front of Pematang GS._x000D_
_x000D_
16:47 Manually closed Pematang fdr #1.          Production loss : 180 Bbls / 18 wells._x000D_
17:10 Manually closed Pematang fdr #2.          Production loss : 161 Bbls / 17 wells._x000D_
18:58 Manually closed Rangau fdr #2.              Production loss : 135 Bbls / 54 wells._x000D_
                                                                     --------------------------------------------- +_x000D_
                                                                            Total        : 476 Bbls / 89 wells._x000D_
         Cause: Broken Conductor._x000D_
_x000D_
</t>
  </si>
  <si>
    <t>6129</t>
  </si>
  <si>
    <t xml:space="preserve">C.Duri ACB # 27 ( Feeder #14 )  T/R 2X   Counter : 344-346  R/F : 51 @1,2._x000D_
Not Patrolled yet._x000D_
_x000D_
</t>
  </si>
  <si>
    <t>6130</t>
  </si>
  <si>
    <t xml:space="preserve">Checked &amp; found CD fdr#14 T/R 2x, Ctr: 344-346, R/F: 51 @1._x000D_
Patrolled the Line, but found nothing._x000D_
Cause : Unidentified_x000D_
_x000D_
</t>
  </si>
  <si>
    <t>6131</t>
  </si>
  <si>
    <t xml:space="preserve">Started Up CGT #3 and On line at 09:12 to back up load._x000D_
_x000D_
</t>
  </si>
  <si>
    <t>6132</t>
  </si>
  <si>
    <t>1082</t>
  </si>
  <si>
    <t xml:space="preserve">10:33 Manually open 13.8KV Ketigul VCB fdr # 1, -----&gt;Closed at 15:11   Prod loss: 234 Bbls / 20 wells. _x000D_
10:35 Manually open 13.8KV Ketigul VCB fdr # 2, -----&gt;Closed at 15:11   Prod loss: 830 Bbls / 45 wells. _x000D_
10:36 Manually open 13.8KV Ketigul VCB fdr # 3, -----&gt;Closed at 15:10   Prod loss:  57 Bbls /    4 wells. _x000D_
                                                                                                          ---------------------------------- +_x000D_
                                                                                                              Total   : 1121 Bbls/69 wells._x000D_
10:37 Manually open 115KV Ketigul GCB # 2,       -----&gt;Closed at 15:06._x000D_
10:46 Manually open 115KV Ketigul GCB # 3,       -----&gt;Closed at 15:10._x000D_
_x000D_
         Purpose:_x000D_
                     Service leakage on Terminal Bushing of Ketigul Transformer._x000D_
                     Replaced broken Recloser.     Production loss: _x000D_
                     Dismantled Line VR._x000D_
                     Replace broken Insulator._x000D_
_x000D_
          Cause: Plan Maintenance._x000D_
_x000D_
</t>
  </si>
  <si>
    <t>6133</t>
  </si>
  <si>
    <t xml:space="preserve">10:40 It was reported b/o fuse at well MeNo #15._x000D_
16:30 Checked and found @2 b/o fuse for 150KVA TX._x000D_
         Replaced b/o fuse above with same size, then energized the TX. OK._x000D_
         Cause: Animal (Monkey)._x000D_
_x000D_
</t>
  </si>
  <si>
    <t>6134</t>
  </si>
  <si>
    <t xml:space="preserve">17:00 Off line and then S/D CGT #4 for S/B waiting for Cleaning Inlet House._x000D_
_x000D_
</t>
  </si>
  <si>
    <t>6135</t>
  </si>
  <si>
    <t>6136</t>
  </si>
  <si>
    <t xml:space="preserve">Checked and found no Recloser operated._x000D_
Causes: Unidentified._x000D_
_x000D_
</t>
  </si>
  <si>
    <t>6137</t>
  </si>
  <si>
    <t xml:space="preserve">6D fdr #2 load dropped 61A (250-189A).      Production loss: 0._x000D_
6D fdr #3 load dropped 125A (340-215A)     Production loss: 26 Bbls / 16 wells._x000D_
Not checked yet._x000D_
_x000D_
</t>
  </si>
  <si>
    <t>6138</t>
  </si>
  <si>
    <t xml:space="preserve">Checked &amp; found Recl.6D03 T/SO, R/F: None._x000D_
Patrolled the Line, but found nothing_x000D_
Cause : Unidentified_x000D_
_x000D_
</t>
  </si>
  <si>
    <t>6139</t>
  </si>
  <si>
    <t xml:space="preserve">15:00 It was reported Lube Oil leakage of 112.5KVA TX o/p 08. L7. 18._x000D_
16:45 Replaced the TX with same size. then energized the TX. OK._x000D_
         Cause: TX. failure._x000D_
_x000D_
</t>
  </si>
  <si>
    <t>6140</t>
  </si>
  <si>
    <t xml:space="preserve">16:17 Duri Field 13.8KV VCB fdr #3 T/LO   ctr: 362-366   R/F: 51 @!, @2 &amp; @3._x000D_
16:40 Checked and found D. Field fdr #3 T/LO._x000D_
16:52 Blocked and closed Duri Field fdr #3. OK then released the block._x000D_
         It was reported unbalance voltage at CGS #1._x000D_
17:10 Checked and found broken insulator of Bypass switch of Recloser o/p 01. 05. 01._x000D_
         (Recloser was dismantled &amp; its by Pass switches were closed)._x000D_
         Open LBS 01.05.01 and closed LBS 01.03.01A._x000D_
         (CGS #1 de feed from C. Duri fdr #6)._x000D_
17:20 Checked and found @1, @2 &amp;@3 broken insulator of Bypass Switch of Recloser 01. 05. 01._x000D_
         Isolated the by Pass Switch above._x000D_
         Open LBS 01. 03. 01A._x000D_
17:40 Closed LBS 01.05.32 (CGS #1 de feed from Duri Field fdr #1)._x000D_
         Cause: Others (broken by Pass Switch Insulator of Recloser)._x000D_
_x000D_
</t>
  </si>
  <si>
    <t>6141</t>
  </si>
  <si>
    <t xml:space="preserve">16:27 It was reported low Voltage o/p 03-07-17 d/s C.Duri fdr #7._x000D_
         Not checked yet._x000D_
_x000D_
</t>
  </si>
  <si>
    <t>6142</t>
  </si>
  <si>
    <t xml:space="preserve">15:30 Adjusted 112.5KVA TX o/p 03. 07. 17 d/s C. Duri fdr #7._x000D_
         from Tapping-1 to Tapping-3, Volage: 445V to 480V._x000D_
_x000D_
</t>
  </si>
  <si>
    <t>6143</t>
  </si>
  <si>
    <t xml:space="preserve">16:27 It was reported over voltage o/p 04-08-13  d/s C.Duri fdr#9._x000D_
         Not checked yet_x000D_
_x000D_
</t>
  </si>
  <si>
    <t>6144</t>
  </si>
  <si>
    <t xml:space="preserve">11:00 Adjusted 112.5KVA TX o/p 04-08-13  d/s C.Duri fdr#9._x000D_
         from Tapping-5 to Tapping-2, Volage: 485V._x000D_
_x000D_
</t>
  </si>
  <si>
    <t>6145</t>
  </si>
  <si>
    <t xml:space="preserve">23:02 East Rumbai fdr#2 T/R 1X._x000D_
         Not checked yet._x000D_
_x000D_
</t>
  </si>
  <si>
    <t>6146</t>
  </si>
  <si>
    <t xml:space="preserve">Checked &amp; found, East Rumbai fdr#2 T/R 1x, Ctr: 526-527, R/F: 51 @2._x000D_
Patrolled the line, found @2 broken Dead end insulator o/p 5RE2._x000D_
Cause : Lightning_x000D_
_x000D_
</t>
  </si>
  <si>
    <t>6147</t>
  </si>
  <si>
    <t xml:space="preserve">Petapahan Fdr#1 Load dropped 70A (100-30A)._x000D_
Petapahan Fdr#2 Load dropped 200A(250-50A)._x000D_
Not checked yet._x000D_
_x000D_
</t>
  </si>
  <si>
    <t>6148</t>
  </si>
  <si>
    <t xml:space="preserve">Checked &amp; found Recl. 30-CZ-23, T/R 1x, Ctr: 153-153, R/F: 51N @3._x000D_
Patrolled the Line, but found nothing._x000D_
Cause : Lightning_x000D_
_x000D_
</t>
  </si>
  <si>
    <t>6149</t>
  </si>
  <si>
    <t>13.8KV NORTH DURI FEEDER #3</t>
  </si>
  <si>
    <t xml:space="preserve">06:30 It was reported b/o fuse for Tx at CGS #10 D/S N Duri fdr #3._x000D_
         NDC HRSG #1,#2,#3 Trip OFF and Start up at 15:42. _x000D_
         Due to Generate Feed Water Pump A and E at CGS #10 Trip open._x000D_
09:00 Checked and found @1 b/o fuse for 1500 Kva Tx._x000D_
         Perform TTR and Megger tested found Low megger reading._x000D_
         Cause: Tx failure (Low megger reading)._x000D_
_x000D_
</t>
  </si>
  <si>
    <t>6150</t>
  </si>
  <si>
    <t xml:space="preserve">Replaced 1500 Kva Transformer failure with the same size and energized the Tx._x000D_
Cause: Tx failure._x000D_
_x000D_
</t>
  </si>
  <si>
    <t>6151</t>
  </si>
  <si>
    <t xml:space="preserve">10:10 It was reported b/o fuses o/p 04. 06. 41._x000D_
11:10 Checked and found @1, @1 ,@3 b/o fuses for 112.5KVA TX._x000D_
         Replaced b/o fuses above with same size. then energized the TX._x000D_
         Cause: Animal (Monkey)._x000D_
_x000D_
</t>
  </si>
  <si>
    <t>6152</t>
  </si>
  <si>
    <t xml:space="preserve">14:45 It was reported b/o fuses o/p 01. 07 25E._x000D_
         Not checked yet._x000D_
_x000D_
</t>
  </si>
  <si>
    <t>6153</t>
  </si>
  <si>
    <t xml:space="preserve">08:22 Checked and found @3 b/o fuse for 112.5KVA TX o/p 01. 07.25E._x000D_
         Replaced b/o fuse above with same size, then energized the TX._x000D_
         Cause: Unidentified (fuse)._x000D_
_x000D_
</t>
  </si>
  <si>
    <t>6154</t>
  </si>
  <si>
    <t xml:space="preserve">C.Duri fdr#11  T/R 3X, Ctr: 322-325, R/F: 51 @1._x000D_
Not checked yet._x000D_
_x000D_
</t>
  </si>
  <si>
    <t>6155</t>
  </si>
  <si>
    <t xml:space="preserve">Checked &amp; found C.Duri ACB fdr#11 T/R 3x, Ctr: 322-325, R/F: 51 @1._x000D_
Patrolled the Line, but found nothing._x000D_
Cause : Unidentified_x000D_
_x000D_
</t>
  </si>
  <si>
    <t>6156</t>
  </si>
  <si>
    <t xml:space="preserve">08:14 So.Balam  VCB fdr#1  T/R 1x._x000D_
         So.Balam fdr #2 load dropped 30A (94-64A). Wip._x000D_
         So.Balam fdr #3 load dropped 100A (100-0A). Wip._x000D_
         So.Balam fdr #4 Load dropped 124A (190-66A)._x000D_
         _x000D_
10:00 Checked &amp; found So Balam VCB Fdr#1 T/R 1x, Ctr: 386-387, R/F: 51 @1@2. _x000D_
         Patrolled the Line, found some Monkey near well So Balam #49._x000D_
         Cause: Animal (Monkey)._x000D_
_x000D_
</t>
  </si>
  <si>
    <t>6157</t>
  </si>
  <si>
    <t xml:space="preserve">10:00 Checked and found 13.8KV So Balam VCB Feeder 1 T/R 1X counter: 386-387, R/F : 51 @1, @2._x000D_
         Patrolled the line and found some Monkey near well So Balam # 49._x000D_
         Cause: Suspected Animal (monkey)._x000D_
_x000D_
</t>
  </si>
  <si>
    <t>6158</t>
  </si>
  <si>
    <t xml:space="preserve">08:14 Nella VCB fdr#1 load dropped 137A (287-150A)_x000D_
         Nella VCB fdr#2 load dropped 28A (124-96A)_x000D_
         Not checked yet._x000D_
_x000D_
</t>
  </si>
  <si>
    <t>6159</t>
  </si>
  <si>
    <t xml:space="preserve">08:14 Bangko OCB fdr#1 load dropped 22A (230-208A)_x000D_
         Bangko OCB fdr#24 load dropped 10A (223-213A)_x000D_
         Not checked yet._x000D_
_x000D_
</t>
  </si>
  <si>
    <t>6160</t>
  </si>
  <si>
    <t xml:space="preserve">15:20 Checked and found Recl. 23 X 08 T/R 1X   ctr:371-371 d/s Bangko fdr #1._x000D_
         Patrolled the line and found @2, @3 broken Pin Insulator o/p 24 Y 27._x000D_
         Cause:Pin Insulator._x000D_
_x000D_
</t>
  </si>
  <si>
    <t>6161</t>
  </si>
  <si>
    <t xml:space="preserve">14:35 It was reported b/o fuse o/p 03.06.10._x000D_
15:00 Checked and found @3 b/o fuse with same size, then energized the TX._x000D_
         Cause: Unidentified fuse._x000D_
_x000D_
</t>
  </si>
  <si>
    <t>6162</t>
  </si>
  <si>
    <t xml:space="preserve">Nella GFPC T/R 1x._x000D_
No Load dropped._x000D_
Unidentified._x000D_
_x000D_
</t>
  </si>
  <si>
    <t>6163</t>
  </si>
  <si>
    <t xml:space="preserve">it was reported Nella GFPC T/R 1X, R/F Ground IOC #3, Ctr : 731 - 732._x000D_
_x000D_
</t>
  </si>
  <si>
    <t>6164</t>
  </si>
  <si>
    <t xml:space="preserve">Petani fdr#1 Load dropped 116A(208-92)._x000D_
Petani fdr#2 Load dropped 10A(66-56)._x000D_
Not checked yet._x000D_
_x000D_
</t>
  </si>
  <si>
    <t>6165</t>
  </si>
  <si>
    <t xml:space="preserve">Checked and found Recloser 33-AY-47 T/R 1x_x000D_
Patrolled the line and found Flash Over on Dead end insulator o/p 33-AX-12 R/F: 51 @2  Ctr: 155-156_x000D_
Cause: Lightning._x000D_
_x000D_
</t>
  </si>
  <si>
    <t>6166</t>
  </si>
  <si>
    <t xml:space="preserve">16:00 It wa sreported b/o fuse at well BKO-64._x000D_
17:00 Checked and found @2 b/o fuse with same size, then energized._x000D_
         Cause: Animal (squirrel)._x000D_
_x000D_
</t>
  </si>
  <si>
    <t>6167</t>
  </si>
  <si>
    <t xml:space="preserve">16:04 Sintong VCB fdr #2 T/R 1x._x000D_
17:33 Sintong fdr #2 load dropped 75A (165-90A)._x000D_
         Not checked yet._x000D_
_x000D_
</t>
  </si>
  <si>
    <t>6168</t>
  </si>
  <si>
    <t xml:space="preserve">it was reported Sintong Fdr #2 T/R 1X, ctr : 460 - 461,  R/F 51N._x000D_
Cause : unidentified_x000D_
Patroll : Found nothing._x000D_
_x000D_
</t>
  </si>
  <si>
    <t>6169</t>
  </si>
  <si>
    <t>EAST RUMBAI SUBSTATION</t>
  </si>
  <si>
    <t xml:space="preserve">02:58 East Rumbai VCB fdr#2 T/SO._x000D_
03:30 Blocked &amp; Closed E.RBI VCB fdr#2, then released the block._x000D_
         Not checked yet._x000D_
_x000D_
</t>
  </si>
  <si>
    <t>6170</t>
  </si>
  <si>
    <t xml:space="preserve">Checked and found 4.16 KV VCB #2 T/R 1x  R/F: 51N   Ctr: 527-528_x000D_
Patrolled the line but found nothing._x000D_
Cause: Lightning._x000D_
_x000D_
_x000D_
</t>
  </si>
  <si>
    <t>6171</t>
  </si>
  <si>
    <t xml:space="preserve">09:53 It was reported b/o fuse o/p 05-N7-19  d/s C.Duri fdr#14._x000D_
12:00 Checked and found @2 b/o fuse 112.5 Kva Tx._x000D_
          Replaced b/o fuse above with same size then energized the Tx._x000D_
         Cause: Animal (Bird)._x000D_
_x000D_
</t>
  </si>
  <si>
    <t>6172</t>
  </si>
  <si>
    <t xml:space="preserve">Minas 13.8KV ACB#21 T/R  (13.8KV/44KV TX to Rumbai). Ctr: 82-83, R/F: not Appear._x000D_
All Rumbai Feeder Back to Normal._x000D_
Cause: Not Checked yet._x000D_
_x000D_
</t>
  </si>
  <si>
    <t>6173</t>
  </si>
  <si>
    <t xml:space="preserve">Checked and found 13.8 KV ACB #21 T/R 1x  R/F: 51 @2   Ctr: 80124-80125_x000D_
Patrolled the line but found nothing._x000D_
Cause: Lightning._x000D_
_x000D_
</t>
  </si>
  <si>
    <t>6174</t>
  </si>
  <si>
    <t xml:space="preserve">C.Duri ACB #22 T/R 1 X ( Feeder # 2 C.Duri )  R/F : 51 G , 51 N, Counter : 246 - 247._x000D_
Not Checked yet._x000D_
_x000D_
</t>
  </si>
  <si>
    <t>6175</t>
  </si>
  <si>
    <t xml:space="preserve">Checked and found 13.8 KV ACB #22 T/R 1x  R/F: 51G @1   Ctr: 246-247_x000D_
Patrolled the line but found nothing._x000D_
Cause: Unidentified._x000D_
_x000D_
</t>
  </si>
  <si>
    <t>6176</t>
  </si>
  <si>
    <t xml:space="preserve">Checked and found Dumai 4.16KV VCB fdr #1 T/SO   Counter: 275-276   R/F: 51@1._x000D_
Patrolled the line nothing found._x000D_
Cause: Unidentified._x000D_
_x000D_
</t>
  </si>
  <si>
    <t>6177</t>
  </si>
  <si>
    <t xml:space="preserve">Dumai 4.16KV VCB fdr #1 T/SO._x000D_
Checked and found Dumai VCB fdr #1 T/SO   ctr:275-276   R/F: 51@1._x000D_
Blocked and closed Dumai VCB fdr #1, OK then released the block._x000D_
Not patrolled yet._x000D_
_x000D_
</t>
  </si>
  <si>
    <t>6178</t>
  </si>
  <si>
    <t xml:space="preserve">Petani OCB Fdr # 2 T/R 1X._x000D_
Petani Fdr # 1 Load drop 117 Amp ( 206 - 89 )_x000D_
Not Patrolled yet._x000D_
_x000D_
</t>
  </si>
  <si>
    <t>6179</t>
  </si>
  <si>
    <t xml:space="preserve">Checked and found Petani 13.8 KV OCB #2 T/R 1x  R/F: 51 @1   Ctr: 223-224_x000D_
Patrolled the line and found Broken pin insulator o/p 32-AW-06._x000D_
Cause: Pin insulator._x000D_
_x000D_
</t>
  </si>
  <si>
    <t>6180</t>
  </si>
  <si>
    <t xml:space="preserve">Pematang Fdr #1 load drop 72 Amp ( 150 - 78 )._x000D_
Not patrolled yet._x000D_
_x000D_
</t>
  </si>
  <si>
    <t>6181</t>
  </si>
  <si>
    <t xml:space="preserve">Checked and found Pematang Fdr #1 load drop 72 Amp ( 150 - 78 )._x000D_
Patrolled the line found Recloser 35-BC-14 Normal._x000D_
Cause: Unidentified._x000D_
_x000D_
</t>
  </si>
  <si>
    <t>6182</t>
  </si>
  <si>
    <t xml:space="preserve">Rangau Fdr #2 load drop 182 Amp ( 197 - 15 )_x000D_
Not Patrolled yet._x000D_
_x000D_
</t>
  </si>
  <si>
    <t>6183</t>
  </si>
  <si>
    <t xml:space="preserve">Checked and found Recloser: 23-BD=01 T/R 4x   Counter: 281-285._x000D_
Patrolled the line nothing found._x000D_
Cause: Unidentified._x000D_
_x000D_
</t>
  </si>
  <si>
    <t>6184</t>
  </si>
  <si>
    <t xml:space="preserve">10:26 3 Delta Fdr #4 Load drop 107 Amp ( 235 - 128 Amp )_x000D_
          3 Delta GFPC T/R 1X._x000D_
15:19 It was reported no power D/S Recloser 2D-33._x000D_
17:02 Checked and found Recloser 2D-33  T/SO  Counter: 43-44._x000D_
         Blocked and closed Recloser 2D-33 --&gt; OK and then released the block._x000D_
         Not Patrolled yet._x000D_
_x000D_
</t>
  </si>
  <si>
    <t>6185</t>
  </si>
  <si>
    <t xml:space="preserve">Checked and found Recloser 2D-14 T/R 1x_x000D_
Patrolled the line but found nothing._x000D_
Cause : Lightning_x000D_
_x000D_
</t>
  </si>
  <si>
    <t>6186</t>
  </si>
  <si>
    <t xml:space="preserve">4B 13.8KV VCB fdr #4 T/R 1X._x000D_
4b fdr #5 load dropped 220A (303-83A)---&gt;WIP._x000D_
Not checked yet._x000D_
_x000D_
</t>
  </si>
  <si>
    <t>6187</t>
  </si>
  <si>
    <t xml:space="preserve">Checked and found 13.8 KV OCB fdr #4 T/R 1x  R/F: 51 @2,@3   Ctr: 205-206._x000D_
Patrolled the line but found nothing._x000D_
Cause: Lightning._x000D_
_x000D_
</t>
  </si>
  <si>
    <t>6188</t>
  </si>
  <si>
    <t xml:space="preserve">4B fdr #6 load dropped 107A (128-21A)._x000D_
Not checked yet._x000D_
_x000D_
</t>
  </si>
  <si>
    <t>6189</t>
  </si>
  <si>
    <t xml:space="preserve">Checked and found Recloser 4B-148 in By pass position._x000D_
Cause: Suspected Lightning._x000D_
_x000D_
</t>
  </si>
  <si>
    <t>6190</t>
  </si>
  <si>
    <t xml:space="preserve">19:27 115KV 5B OCB #25 T/O._x000D_
         115KV 5B OCB #26 T/O._x000D_
         ( No power to 5B TX-2 and 5B fdr #4, #5 anf 5B fdr #8)._x000D_
_x000D_
20:20 Checked and found 115KV 5B OCB #25 T/O._x000D_
          Checked and found 115KV 5B OCB #26 T/O._x000D_
          Checked and found 5B TX-2   R/F: 86T, 51G and 51 @1._x000D_
_x000D_
21:07 Manually open 5B fdr #4, ----&gt;Closed at..........._x000D_
         (4B fdr #1 de feed from 5B fdr #4)._x000D_
_x000D_
21:07 Manually open 5B fdr #5, ----&gt;Closed at 21:45._x000D_
21:07 Manually open 5B fdr #8, ----&gt;Closed at 21:44._x000D_
_x000D_
21:23 Manually open 5B fdr #2, ----&gt;Closed at 00:36._x000D_
         (As per GS #4 request  to maintenance High Tank Level)._x000D_
_x000D_
21:15 Closed 115KV 5B OCB #25 (DL), but tripped again._x000D_
21:25 Open both side isolation switch of 5B fdr #4._x000D_
21:44 Closed 115KV 5B OCB # 25 (DL), OK._x000D_
         Closed 115KV 5B OCB # 26(SC), OK._x000D_
_x000D_
23:30 Patrolled the line and found @2, @3 broken Dead End Insulator o/p KN-28 (under 4B fdr #1)._x000D_
         Also found @1 Jumper o/p KN-28 (under 4B fdr #1)._x000D_
_x000D_
23:40 Open LBS 3C-03 (4B fdr #1 separated from 5B fdr #4)._x000D_
_x000D_
29-June-2017._x000D_
_x000D_
00:25 Closed both side Isolation Switch of 5B fdr #4._x000D_
01:18 Blocked and closed 5B fdr #4. OK then released the block._x000D_
02:25 Open LBS KN-36 and Closed LBS KN-38._x000D_
11:00 Checked and found:_x000D_
             * @1,2,3 Broken dead end insulator._x000D_
             * @3 Broken jumper._x000D_
             * @3 Broken pin support._x000D_
          Replaced broken dead end , pin insulator and squeezed jumper._x000D_
15:35 Closed LBS 3C-03. (Part load 5B fdr #4 transfer to 3D fdr #4 by closed LBS KN-38 and opened LBS KN-36._x000D_
          Cause: Broken Dead End Insulator and Jumper._x000D_
_x000D_
</t>
  </si>
  <si>
    <t>6191</t>
  </si>
  <si>
    <t xml:space="preserve">3D 13.8KV OCB fdr #3 T/R 1X._x000D_
Not checked yet._x000D_
_x000D_
</t>
  </si>
  <si>
    <t>6192</t>
  </si>
  <si>
    <t xml:space="preserve">Checked and found 3D OCB fdr #3 T/R 1x   Counter: 443-443   R/F: None._x000D_
Patrolled the line found @3 broken dead end insulator on pole 3C-22._x000D_
Cause: Broken Dead end Insulator._x000D_
_x000D_
</t>
  </si>
  <si>
    <t>6193</t>
  </si>
  <si>
    <t xml:space="preserve">3D fdr #4 load dropped 157A (235-78A)._x000D_
Not checked yet._x000D_
_x000D_
</t>
  </si>
  <si>
    <t>6194</t>
  </si>
  <si>
    <t xml:space="preserve">Checked and found Recloser 2D-14 T/R 1x  R/F: none   Ctr: 48-49._x000D_
Patrolled the line but nothing._x000D_
Cause: Lightning._x000D_
_x000D_
</t>
  </si>
  <si>
    <t>6195</t>
  </si>
  <si>
    <t xml:space="preserve">3D fdr #2 load dropped 108A (200-92A )._x000D_
Not checked yet._x000D_
_x000D_
</t>
  </si>
  <si>
    <t>6196</t>
  </si>
  <si>
    <t xml:space="preserve">Checked and found Recloser CL-2F-11 normal operation._x000D_
No finding patrol._x000D_
Cause: Lightning._x000D_
_x000D_
</t>
  </si>
  <si>
    <t>6197</t>
  </si>
  <si>
    <t xml:space="preserve">5B 13.8KV OCB fdr #6 T/R 1X._x000D_
5B fdr #3 load dropped 31A (31-0A)._x000D_
Not checked yet._x000D_
_x000D_
</t>
  </si>
  <si>
    <t>6198</t>
  </si>
  <si>
    <t xml:space="preserve">Checked and found 13.8 KV OCB fdr #1 T/R 1x   R/F: none   Ctr: 261-262_x000D_
Patrolled the line but found nothing._x000D_
Cause: Lightning._x000D_
_x000D_
</t>
  </si>
  <si>
    <t>6199</t>
  </si>
  <si>
    <t xml:space="preserve">5B fdr #1 load dropped 168A (182-14A)._x000D_
not checked yet._x000D_
_x000D_
</t>
  </si>
  <si>
    <t>6200</t>
  </si>
  <si>
    <t xml:space="preserve">Checked and found 13.8 KV OCB #1 normal._x000D_
No finding patrol._x000D_
Cause: Lightning._x000D_
_x000D_
</t>
  </si>
  <si>
    <t>6201</t>
  </si>
  <si>
    <t xml:space="preserve">5B OCB fdr #2 T/R 1x._x000D_
Not checked yet._x000D_
_x000D_
</t>
  </si>
  <si>
    <t>6202</t>
  </si>
  <si>
    <t xml:space="preserve">Checked and found 5B fdr #2 T/R 2x   Counter: 379-381   R/F: None._x000D_
Patrolled the line found @1 broklen Lightning Arrester on pole 4C-55._x000D_
Cause: Lightning Arrester._x000D_
_x000D_
</t>
  </si>
  <si>
    <t>6203</t>
  </si>
  <si>
    <t xml:space="preserve">6D fdr #3 load dropped 195A (329-134A)---&gt;WIP_x000D_
not checked yet._x000D_
_x000D_
</t>
  </si>
  <si>
    <t>6204</t>
  </si>
  <si>
    <t xml:space="preserve">Checked and found 13.8 KV OCB #3 normal._x000D_
No finding patrol._x000D_
Cause: Lightning._x000D_
_x000D_
</t>
  </si>
  <si>
    <t>6205</t>
  </si>
  <si>
    <t>320</t>
  </si>
  <si>
    <t xml:space="preserve">28-June-2017._x000D_
19:44 6D fdr #1 load dropped 201A (234-33A)._x000D_
         6D fdr #2 load dropped 25A (250-225A)._x000D_
_x000D_
29-June-2017._x000D_
10:52 It was reported no power at well 6B-15,15C,25,25N,24,66._x000D_
15:39 Checked and found Recloser 5C-42 T/LO Counter:24-28._x000D_
         Patrolled the line found @1,2,3 broken Lightning Arrester._x000D_
         Dismantled LA above._x000D_
16:08 Blocked and closed Recloser 5C-42 --&gt; OK and then released the block._x000D_
         Cause: Broken LA._x000D_
_x000D_
Production loss:      21 bbls   / 11  Wells._x000D_
                           299  Bbls  / 10  Wells, -----&gt;Under Recloser 5C-42_x000D_
                           ------------------------+_x000D_
         Grand Tota: 320 Bbls  /  21  Wells._x000D_
_x000D_
       _x000D_
_x000D_
</t>
  </si>
  <si>
    <t>6206</t>
  </si>
  <si>
    <t xml:space="preserve">5B 13.8KV fOCB fdr #2 T/R 1X._x000D_
Not checked yet._x000D_
_x000D_
</t>
  </si>
  <si>
    <t>6207</t>
  </si>
  <si>
    <t xml:space="preserve">Checked and found 5B OCB fdr #2  T/R 2x   Counter: 379-381   R/F: None._x000D_
Patrolled the line nothing found._x000D_
Cause: Suspected Lightning._x000D_
_x000D_
</t>
  </si>
  <si>
    <t>6208</t>
  </si>
  <si>
    <t xml:space="preserve">KBJ-Duri 115KV GCB #43 T/R 1X._x000D_
KBJ-Duri 115KV GCB #45 T/R 1X._x000D_
Duri-KBJ 115KV OCB #26 T/R 1X._x000D_
Duri-KBJ 115KV OCB #28 T/R 1X._x000D_
Not checked yet._x000D_
_x000D_
</t>
  </si>
  <si>
    <t>6209</t>
  </si>
  <si>
    <t xml:space="preserve">Checked &amp; Found 115KV Line DRB-KBJ T/R, Ctr: (not checked yet), R/F: 67N._x000D_
Patrolled the Line, but found nothing_x000D_
Cause : Lightning_x000D_
_x000D_
</t>
  </si>
  <si>
    <t>6210</t>
  </si>
  <si>
    <t>163</t>
  </si>
  <si>
    <t xml:space="preserve">20:24  Pungut 115KV C/S T/O._x000D_
          Pungut 13.8KV T/R 1X._x000D_
         (No power to Pungut TX, and P{ungut fdr #1 &amp; fdr #2)._x000D_
_x000D_
21:50  Checked and found Pungut 115KV C/S t/O   ctr:170-171   R/F  : NoN._x000D_
           Checked anf found Pungut 13.8KV OCB fdr #1 T/R 1X   ctr: 372-373   R/F: 51G._x000D_
_x000D_
21:52 Manually open Pungut fdr #1, ----&gt;Closed at 22:04. _x000D_
         Manually open Pungut fdr #2, ----&gt;Closed at 22:08._x000D_
         Under investigation._x000D_
_x000D_
Production loss:_x000D_
                      Pungut fdr #1: 136 Bbls  /  22 Wells._x000D_
                      Pungut fdr #2:  48 Bbls  /   15 Wells._x000D_
                      ------------------------------------------+_x000D_
                      TOTAL           : 184 Bbls  /  37 Wells._x000D_
_x000D_
</t>
  </si>
  <si>
    <t>6211</t>
  </si>
  <si>
    <t xml:space="preserve">Duri Comm. 13.8KV ACB fdr #1 T/R 1X._x000D_
Not checked yet._x000D_
_x000D_
</t>
  </si>
  <si>
    <t>6212</t>
  </si>
  <si>
    <t xml:space="preserve">Checked and found 13.8 KV ACB #25 T/R 1x  R/F:51N   Ctr: 101-102_x000D_
Patrolled the line but found nothing._x000D_
Cause : Others._x000D_
_x000D_
</t>
  </si>
  <si>
    <t>6213</t>
  </si>
  <si>
    <t xml:space="preserve">11:05 S/U CDGT #4 and then On Line the unit at 11:36._x000D_
_x000D_
</t>
  </si>
  <si>
    <t>6214</t>
  </si>
  <si>
    <t>216</t>
  </si>
  <si>
    <t xml:space="preserve">11:22 It was reported no power at wells UBI field D/S Ketigul fdr #2._x000D_
12:41 Checked and found Recloser: 26-AK-02   T/LO   Counter: 190-192._x000D_
         Patrolled the line found @3 broken conductor on pole 26-AJ-06._x000D_
17:04 Blocked and closed Recloser: 26-AK-02 --&gt; OK and then released the block._x000D_
         Cause: Broken Conductor._x000D_
_x000D_
</t>
  </si>
  <si>
    <t>6215</t>
  </si>
  <si>
    <t xml:space="preserve">11:52 S/D CDGT #3 for Stand By._x000D_
_x000D_
</t>
  </si>
  <si>
    <t>6216</t>
  </si>
  <si>
    <t>6217</t>
  </si>
  <si>
    <t xml:space="preserve">Batang OCB Fdr #2 T/R 1X_x000D_
Not Patrolled yet._x000D_
_x000D_
</t>
  </si>
  <si>
    <t>6218</t>
  </si>
  <si>
    <t xml:space="preserve">Checked &amp; found Batang OCB fdr#2 T/R, Ctr: 143-144, R/F: 51N @1 @2._x000D_
Patrolled the Line, found ; broken @2 Pin Insulator o/p 36-AF-07_x000D_
                                      broken @2 L.A o/p 35-AF-29._x000D_
                                      broken @1 Dead end o/p 35-AD-08_x000D_
                                      broken @2 Pin insulator o/p 34-AD-03_x000D_
Cause : Lightning Arrester_x000D_
_x000D_
</t>
  </si>
  <si>
    <t>6219</t>
  </si>
  <si>
    <t xml:space="preserve">Minas ACB #2 (Feeder #3) T/R 1x   Counter: 80124-80125   R/F: 51@2._x000D_
Not patrolled yet._x000D_
_x000D_
</t>
  </si>
  <si>
    <t>6220</t>
  </si>
  <si>
    <t xml:space="preserve">Checked and found 13.8 KV ACB #2 T/R 1x  R/F: 51 @2   Ctr: 80124-80125_x000D_
Patrolled the line but found nothing._x000D_
Cause: Lightning._x000D_
_x000D_
</t>
  </si>
  <si>
    <t>6221</t>
  </si>
  <si>
    <t xml:space="preserve">So Bekasap fdr #1 Load dropped 74A (141-67A)._x000D_
Not checked yet._x000D_
_x000D_
</t>
  </si>
  <si>
    <t>6222</t>
  </si>
  <si>
    <t xml:space="preserve">Checked and found Recloser 34-BI-18 T/R 2x  R/F: none   Ctr: 159-161_x000D_
Patrolled the line and found Broken pin @3 o/p 31-BF-26_x000D_
Cause: Lightning._x000D_
</t>
  </si>
  <si>
    <t>6223</t>
  </si>
  <si>
    <t xml:space="preserve">C Duri ACB #43 (feeder #11) T/R 1x   Counter:325-326   R/F: 51@1._x000D_
Not patrolled yet._x000D_
_x000D_
</t>
  </si>
  <si>
    <t>6224</t>
  </si>
  <si>
    <t xml:space="preserve">Checked and found C Duri ACB #43 (feeder #11) T/R 1x   Counter:325-326   R/F: 51@1._x000D_
Patrolled the line nothing found._x000D_
Cause: Unidentified._x000D_
_x000D_
</t>
  </si>
  <si>
    <t>6225</t>
  </si>
  <si>
    <t xml:space="preserve">Nella 13.8KV VCB fdr #1 T/R 1X._x000D_
Nella GFPC T/R 1X._x000D_
Nella fdr #2 load dropped 51A (110-59A)._x000D_
Not checked yet._x000D_
_x000D_
</t>
  </si>
  <si>
    <t>6226</t>
  </si>
  <si>
    <t xml:space="preserve">Checked &amp; found Nella VCB fdr#1 T/R, Ctr: 500-5001, R/F: 51N @1._x000D_
Patrolled the Line, found broken @1 Pin insulator o/p 21-V-24._x000D_
Cause : Pin Insulator_x000D_
_x000D_
</t>
  </si>
  <si>
    <t>6227</t>
  </si>
  <si>
    <t xml:space="preserve">19:37 So Balam 13.8KV VCB fdr #4 T/R 1X._x000D_
19:39 So Balam 13.8KV VCB fdr #4  tripped again._x000D_
         Not checked yet._x000D_
_x000D_
</t>
  </si>
  <si>
    <t>6228</t>
  </si>
  <si>
    <t xml:space="preserve">Checked &amp; found Balam VCB fdr#4 T/R 2x, Ctr: 337-339, R/F: 51N @2._x000D_
Patrolled the Line, found @2 Broken LA O/Tp Balam 162_x000D_
Cause: Lightning_x000D_
_x000D_
</t>
  </si>
  <si>
    <t>6229</t>
  </si>
  <si>
    <t xml:space="preserve">19:50 Nella 115KV C/S T/O._x000D_
         No power to Nella Subtation._x000D_
         Also no power Nella fdr #1 and fdr #2._x000D_
_x000D_
21:30 Checked and found Nella 115KV C/S T/O   ctr:183-184   R/F:W-2 N._x000D_
          Nella 13.8KV VCB fdr #1 T/R 1X   ctr: Not changed   R/F: 51@1, @2._x000D_
          Nella fdr #2 Closed position ctr:501   R/F:51N._x000D_
          Nella GFPC T/R 5X   ctr: 1732-1737._x000D_
_x000D_
21:40 Manually oped Nella fdr #1._x000D_
         Manually oped Nella fdr #2, failed. ( Clossing coil of Nella Fdr # 2 Burn out )_x000D_
         Open both side isolation switch Nella fdr #2._x000D_
_x000D_
22:00 Closed 115KV Nella C/S, OK_x000D_
         Closed Nella Cap. Bank._x000D_
22:02 Closed Nella fdr #1._x000D_
         Checked and exercised 52CS Nella fdr #2 (can not tripped)._x000D_
22:30 Patrolled the line under Nella fdr #2, Normal._x000D_
00:30 Closed LBS 21 V 24, transfer all load Nella fdr #2 to Nella fdr #1._x000D_
         Cause: Breaker failure (closing coil burnt out)._x000D_
_x000D_
Production Loss: Nella frd #1 : 872  Bbls   /  80 Wells._x000D_
                         Nella frd #2 : 361  Bbls   /  14 Wells._x000D_
                        -----------------------------------------+_x000D_
                         TOTAL        : 1233 Bbls  / 94  Wells._x000D_
_x000D_
</t>
  </si>
  <si>
    <t>6230</t>
  </si>
  <si>
    <t xml:space="preserve">19:57 Bangko 13.8KV OCB fdr #4 T/R 1X._x000D_
         Bangko fdr #2 load dropped 234A (260-26A )._x000D_
         Bangko fdr #3 load dropped 180A (206-26A )._x000D_
_x000D_
21:36 Checked VR Bangko, found stug on R-16 and Voltage 15.5KV._x000D_
         Also found Bangko Cap. Bank Recloser T/O._x000D_
         Exercised VR Banko, OK.  found VR position on R-9 and Voltage 14.0KV ._x000D_
_x000D_
00:30 Closed Reclose Bangko Cap Bank. OK_x000D_
         Not patrolled yet._x000D_
_x000D_
</t>
  </si>
  <si>
    <t>6231</t>
  </si>
  <si>
    <t xml:space="preserve">Checked and found 13.8 KV OCB #4 (Bangko fdr #4) T/R 1x  R/F: 51 @3   Ctr: 00007-00008_x000D_
Patrolled the line but found nothing._x000D_
Cause: Unidentified._x000D_
_x000D_
</t>
  </si>
  <si>
    <t>6232</t>
  </si>
  <si>
    <t xml:space="preserve">19:57 Bangko fdr #1 load dropped 185A (220-35A )._x000D_
         Not checked yet._x000D_
_x000D_
</t>
  </si>
  <si>
    <t>6233</t>
  </si>
  <si>
    <t xml:space="preserve">Checked and found Recloser 23-X-08 o/p 25-X-12 T/R 3x  R/F: 51N @1   Ctr: 372-375_x000D_
Patrolled the line and found broken Lightning Arrester._x000D_
Cause: Lightning._x000D_
_x000D_
</t>
  </si>
  <si>
    <t>6234</t>
  </si>
  <si>
    <t xml:space="preserve">10:40 S/U MGT #1 and then On Line the unit at 11:00._x000D_
_x000D_
</t>
  </si>
  <si>
    <t>6235</t>
  </si>
  <si>
    <t xml:space="preserve">11:30 S/U CDGT #3 and then On Line the unit at 11:48._x000D_
_x000D_
</t>
  </si>
  <si>
    <t>6236</t>
  </si>
  <si>
    <t xml:space="preserve">8C fdr #3 load dropped 225A (233-8A)._x000D_
Not checked yet._x000D_
_x000D_
</t>
  </si>
  <si>
    <t>6237</t>
  </si>
  <si>
    <t xml:space="preserve">Checked &amp; found Recl. 8D-18A T/R 3x, Ctr: 38-41, R/F: None._x000D_
Patrolled the Line, found @3 burn out L.A o/p 8C-57_x000D_
Cause : Lightning_x000D_
</t>
  </si>
  <si>
    <t>6238</t>
  </si>
  <si>
    <t xml:space="preserve">22:00 It was reported b/o fuse at well Kopar #07  d/s Rokan fdr #2._x000D_
23:51  Checked and found @1 b/o fuse for Tx._x000D_
         Replaced b/o fuse above with the same size and energized the Tx._x000D_
         Cause: Theft trial._x000D_
_x000D_
</t>
  </si>
  <si>
    <t>6239</t>
  </si>
  <si>
    <t xml:space="preserve">10:30 Change out 150 Kva Transformer at well Bangko #23._x000D_
11:30 Energized 150 Kva Tx at well Bangko #23._x000D_
         Cause: Tx failure._x000D_
_x000D_
</t>
  </si>
  <si>
    <t>6240</t>
  </si>
  <si>
    <t xml:space="preserve">Manggala Fdr #1 Load drop 100 A ( 152 - 52 A )._x000D_
Not Patrolled Yet._x000D_
_x000D_
</t>
  </si>
  <si>
    <t>6241</t>
  </si>
  <si>
    <t xml:space="preserve">Checked &amp; found Recl. 19-AN-04 T/R 1x, Ctr: 334-335, R/F: 51_x000D_
Not Patrolled yet._x000D_
_x000D_
</t>
  </si>
  <si>
    <t>6242</t>
  </si>
  <si>
    <t>3784</t>
  </si>
  <si>
    <t xml:space="preserve">00:18 Nella fdr #1 load dropped 349A (375-26A)._x000D_
         Nella GFPC T/R 1x._x000D_
00:31 It was reported broken conductor at near Test station D Nella field._x000D_
02:16 Opened LBS 20-U-01 to isolate broken conductor_x000D_
04:26 Opened LBS 21-V-24 to isolate FDR#2 to FDR#1 ( Herman )_x000D_
04:36 Manually Opened C/S at Nella Substation ( Agusyoto )_x000D_
04:37 Closed bypass switch Fdr#2 Nella substation (Back to normal load Nella fdr #2)._x000D_
04:39 Manually Closed C/S Nella Substation_x000D_
         Nella Fdr#2 energized witch bypass switch._x000D_
12:05 Closed LBS 20-U-01, after Finished Fixed the broken conductor d/s Nella fdr#1._x000D_
14:28 Man. Closed Nella VCB fdr#2 (after Disable 51N relay, then back to normal)_x000D_
         Cause: Broken conductor._x000D_
_x000D_
      _x000D_
_x000D_
_x000D_
</t>
  </si>
  <si>
    <t>6243</t>
  </si>
  <si>
    <t xml:space="preserve">09:00 It was reported b/o fuse o/p 07-V1-28 (d/s DF fdr#4)._x000D_
15:40 Checked &amp; found, @1 @2 b/o fuse for 112.5KVATX._x000D_
         Tested TTR &amp; Megger, the result TX Low reading._x000D_
         Replaced the TX and fuses with the same size, then Energized the TX._x000D_
         Cause: Transformer Failure._x000D_
_x000D_
</t>
  </si>
  <si>
    <t>6244</t>
  </si>
  <si>
    <t xml:space="preserve">14:02 MGT#9 S/U then On Line to system at 14:56._x000D_
          to Restore Power after Fixed the leakage at Combustion Chamber #10._x000D_
_x000D_
</t>
  </si>
  <si>
    <t>6245</t>
  </si>
  <si>
    <t xml:space="preserve">15:36 MGT#5 Off Line then S/D for Standby._x000D_
        _x000D_
</t>
  </si>
  <si>
    <t>6246</t>
  </si>
  <si>
    <t xml:space="preserve">16:28 CGT#4 Off Line, then S/D the unit for S/B._x000D_
_x000D_
</t>
  </si>
  <si>
    <t>6247</t>
  </si>
  <si>
    <t xml:space="preserve">08:00 Bangko fdr#4 load dropped 100A (232-132A)._x000D_
14:00 Checked &amp; found Recl. 25.Z.07 T/R 3x, Ctr: 159-162, R/F: None._x000D_
         Patrolled the Line, found @2 @3 b/o fuse for 150KVATX o/p 25.Z.16._x000D_
         Cause : Broken Fuse Holder_x000D_
_x000D_
</t>
  </si>
  <si>
    <t>6248</t>
  </si>
  <si>
    <t xml:space="preserve">N.Duri 13.8KV VCB fdr#1  T/R 1X._x000D_
Not checked yet._x000D_
_x000D_
</t>
  </si>
  <si>
    <t>6249</t>
  </si>
  <si>
    <t xml:space="preserve">Checked found, N. Duri VCB fdr #1 T/R 1x  ctr: 283-284   R/F: 51N._x000D_
Patrolled the line but found nothing._x000D_
Cause: Unidentified._x000D_
_x000D_
</t>
  </si>
  <si>
    <t>6250</t>
  </si>
  <si>
    <t xml:space="preserve">Duri field Sw.Gear VCB #52 T/R 1X ( Feeder #3 )._x000D_
Not Patrolled yet._x000D_
_x000D_
</t>
  </si>
  <si>
    <t>6251</t>
  </si>
  <si>
    <t xml:space="preserve">Checked &amp; found, D. Field fdr #3 T/R 1x  ctr: 366-367   R/F: 51N._x000D_
Patrolled the line but found nothing._x000D_
Cause: Unidentified._x000D_
_x000D_
</t>
  </si>
  <si>
    <t>6252</t>
  </si>
  <si>
    <t xml:space="preserve">C.Duri Fdr#1 Load dropped 30A (127-97A)._x000D_
Not checked yet._x000D_
_x000D_
</t>
  </si>
  <si>
    <t>6253</t>
  </si>
  <si>
    <t xml:space="preserve">Checked &amp; found Recl. 41-AW-62 T/R 1x, Ctr: 249 - 250, R/F: None._x000D_
Patrolled the Line, but found nothing._x000D_
Cause : Unidentified_x000D_
_x000D_
</t>
  </si>
  <si>
    <t>6254</t>
  </si>
  <si>
    <t xml:space="preserve">16:00 It was reported b/o Fuse at well BKS#69 (d/s Bekasap fdr#3)._x000D_
17:15 Replaced the Fuse with the same size, then energized the TX._x000D_
         Patrolled the Line , but found nothing._x000D_
         Cause: Unidentified._x000D_
_x000D_
</t>
  </si>
  <si>
    <t>6255</t>
  </si>
  <si>
    <t xml:space="preserve">Dumai 4160 VCB #12 T/R 1x (Feeder #1 WHARF )_x000D_
Not Patrolled yet ._x000D_
_x000D_
</t>
  </si>
  <si>
    <t>6256</t>
  </si>
  <si>
    <t xml:space="preserve">Checked and found 4.16 KV Dumai Wharf fdr #1 T/R 1x  R/F: 50   Ctr: 276-277_x000D_
Patrolled the line but found nothing._x000D_
Cause: Unidentified._x000D_
_x000D_
</t>
  </si>
  <si>
    <t>6257</t>
  </si>
  <si>
    <t xml:space="preserve">10 10 CGT #4 S/U then On Line at 11:27._x000D_
         to Restore power due to CGT #3 will be Down._x000D_
_x000D_
</t>
  </si>
  <si>
    <t>6258</t>
  </si>
  <si>
    <t xml:space="preserve">10:46 CGT#3 Off Line And S/D for S/B._x000D_
         waiting to Fix Fuel nozzle Leakage._x000D_
_x000D_
_x000D_
_x000D_
</t>
  </si>
  <si>
    <t>6259</t>
  </si>
  <si>
    <t xml:space="preserve">08:18 Bangko fdr#4 Load dropped 61A(191-130A)_x000D_
09:30 Checked and found Recloser: 25 Z 07 T/R 1x   Counter: 192-193._x000D_
         Patrolled the line found nothing._x000D_
         Cause Unidentified._x000D_
_x000D_
</t>
  </si>
  <si>
    <t>6260</t>
  </si>
  <si>
    <t>2295</t>
  </si>
  <si>
    <t xml:space="preserve">11:20 Pematang Main 44KV OCB #2 T/LO (44 KV Line Pematang  Rangau)._x000D_
11:30 Got Inform From Security DMG, Any fire at house under Power Line,_x000D_
         Burning &amp; Broken out 2 Phases of Conductor._x000D_
         it came from Gas stove Explotion._x000D_
11:35 Manually Open Rangau OCB fdr#1._x000D_
         Manually Open Rangau OCB fdr#2._x000D_
12:20 Opened Isolation Switch of Pematang Main 44KV Line to Rangau and Installed Personal ground._x000D_
_x000D_
             Rangau fdr #1 Production loss=   82 Bbls  /   4 wells._x000D_
             Rangau fdr #2 Production loss=  959 Bbls /  17 wells._x000D_
                                   -------------------------------------------- +_x000D_
                                     T o t a l        = 1041 Bbls / 21 wells._x000D_
_x000D_
_x000D_
_x000D_
</t>
  </si>
  <si>
    <t>12345</t>
  </si>
  <si>
    <t>6261</t>
  </si>
  <si>
    <t xml:space="preserve">13:50 Manual Closed Pematang Main 44KV OCB#2._x000D_
14:15 Manual Closed Rangau 13.8KV OCB fdr#1._x000D_
         (After confirm with Rangau GS, and wait for next OCB fdr#2)_x000D_
15:15 Manual Closed Rangau 13.8KV OCB fdr#2._x000D_
         (after Confirm with Rangau GS)._x000D_
         Cause: Conductor (Broken @1@2@3 44KV Line)._x000D_
_x000D_
             Rangau fdr #1 Production loss=    83 Bbls  /   4 wells._x000D_
             Rangau fdr #2 Production loss= 1225 Bbls /  17 wells._x000D_
                                   -------------------------------------------- +_x000D_
                                     T o t a l        = 1308 Bbls / 21 wells._x000D_
_x000D_
</t>
  </si>
  <si>
    <t>6262</t>
  </si>
  <si>
    <t xml:space="preserve">12:40 It was reported b/o fuse at well S.Balam#61 (d/s S.Balam fdr#1)._x000D_
15:45 Checked &amp; found @2@3 b/o fuse for 75KVATX._x000D_
         Replaced the fuse with the same size, then energized the TX._x000D_
         Cause: Animal (Squirrel)_x000D_
_x000D_
</t>
  </si>
  <si>
    <t>6263</t>
  </si>
  <si>
    <t xml:space="preserve">14:53 It was reported b/o fuse o/p 05-P3-05 (d/s CD fdr#15)._x000D_
15:23 Checked &amp; found @1 b/o fuse for 112.5 KVA TX._x000D_
         Replaced  the fuse with the same size, then energized the TX._x000D_
         Cause: Unidentified._x000D_
_x000D_
</t>
  </si>
  <si>
    <t>6264</t>
  </si>
  <si>
    <t xml:space="preserve">13:55 S/U MGT#3,then online the unit at 14:13,for testing generator balancing._x000D_
_x000D_
</t>
  </si>
  <si>
    <t>6265</t>
  </si>
  <si>
    <t>211</t>
  </si>
  <si>
    <t xml:space="preserve">15:30 It was reported No Power at Jurong Field (d/s Rangau fdr#2)_x000D_
18:05 Checked &amp; found Recl. 23.BD.01 T/SO, Ctr: 285-286, R/F: None._x000D_
         Manual Closed the Recloser._x000D_
         Patrolled the Line, but found nothing._x000D_
         Cause: Unidentified._x000D_
_x000D_
</t>
  </si>
  <si>
    <t>6266</t>
  </si>
  <si>
    <t>2202</t>
  </si>
  <si>
    <t xml:space="preserve">20:07 C Duri ACB fdr #21 (feeder #4) T/LO   Counter: 481-485   R/F: 51@1,2._x000D_
20:33 Blocked and closed C Duri ACB fdr #4 but failed._x000D_
23:10 Opened LBS 09-R5-10 and then Blocked and closed C Duri ACB fdr #4 but failed again._x000D_
23:34 Opened By pass Recloser: 09-Q1-06._x000D_
         Blocked and closed C Duri ACB fdr #4 --&gt; Success and then released the block._x000D_
23:43 Closed LBS 09-R5-10. --&gt; Success._x000D_
         Patrolled down stream Recloser: 09-Q1-06 but nothing found._x000D_
_x000D_
July 12,2017._x000D_
01:06 Manually opened C Duri ACB fdr #4 for closing by pass Recloser: 09-Q1-06._x000D_
         Closed by pass Recloser but failed due to damage of blade by pass._x000D_
01:09 Blocked and closed C Duri ACB fdr #4._x000D_
         Forwarded the morning because of the rain.        _x000D_
         Not patrolled yet._x000D_
_x000D_
</t>
  </si>
  <si>
    <t>6267</t>
  </si>
  <si>
    <t xml:space="preserve">16:17 Replaced all Blades By Pass switch Recloser #09 Q1 06 d/s C. Duri fdr #4._x000D_
         Manually open C. Duri fdr #4._x000D_
         Closeed By Pass switch Recloser 09 Q1 06, OK._x000D_
_x000D_
18:05 LBS 09 Q1 01 and open LBS 03 03 44._x000D_
         (Part load C. Duri fdr #7 de feed from C. Duri fdr #4)_x000D_
18:08 Manual closed C. Duri fdr #4._x000D_
         Cause: Recloser (Broken By Pass switch)._x000D_
_x000D_
</t>
  </si>
  <si>
    <t>6268</t>
  </si>
  <si>
    <t xml:space="preserve">C Duri ACB #22 (feeder #5) T/R 1x   Counter:247-248   R/F: 51@2 ,3._x000D_
Not patrolled yet._x000D_
_x000D_
</t>
  </si>
  <si>
    <t>6269</t>
  </si>
  <si>
    <t xml:space="preserve">Checked and found 13.8 KV C. Duri fdr #5 (ACB #22) T/R 1x  R/F:50   Ctr:247-248_x000D_
Patrolled the line but found nothing._x000D_
Cause: Unidentified._x000D_
_x000D_
</t>
  </si>
  <si>
    <t>6270</t>
  </si>
  <si>
    <t xml:space="preserve">N Duri VCB fdr #9 T/R 1x._x000D_
Not checked yet._x000D_
_x000D_
</t>
  </si>
  <si>
    <t>6271</t>
  </si>
  <si>
    <t xml:space="preserve">Checked and found 13.8 KV VCB #9 (N. Duri fdr #9) T/R 1x  R/F: 51N   Ctr: 44-45_x000D_
Patrolled the line but found nothing._x000D_
Cause: Unidentified._x000D_
_x000D_
</t>
  </si>
  <si>
    <t>6272</t>
  </si>
  <si>
    <t xml:space="preserve">Darling VCB fdr #7 T/R 1x._x000D_
Not checked yet._x000D_
_x000D_
</t>
  </si>
  <si>
    <t>6273</t>
  </si>
  <si>
    <t xml:space="preserve">Checked and found 13.8 KV Darling fdr #7 T/R 1x  R/F: @3 50   Ctr: 159 - 160._x000D_
Patrolled the line and found broken LA o/p SA-1._x000D_
Cause: Lightning._x000D_
_x000D_
</t>
  </si>
  <si>
    <t>6274</t>
  </si>
  <si>
    <t xml:space="preserve">10:45 It was reported B/O fuse o/p 13H1.1-22, (d/s ND fdr#2)._x000D_
15:35 Checked and found B/O @1,@2,@3 Fuse for 112.5KVATX._x000D_
         Replaced the fuse with the same size, then energized the TX._x000D_
         Cause: Unidentified._x000D_
_x000D_
        </t>
  </si>
  <si>
    <t>6275</t>
  </si>
  <si>
    <t xml:space="preserve">11:00 It was reported b/o fuse o/p 13. H1.1 22 d/s N. Durim fdr #2._x000D_
16:00 Checked and found @1, @2, @3 b/o fuse for 112.5KVA TX._x000D_
         Performed TTR test and Megger the TX, but found TX failure._x000D_
         Cause: TX failure (will be replaced soon)._x000D_
_x000D_
</t>
  </si>
  <si>
    <t>6276</t>
  </si>
  <si>
    <t xml:space="preserve">11:05 Replaced 112.5 Kva Tx  o/p 13-H1.1-22 d/s N.Duri fdr #2_x000D_
         Energized the Tx . OK._x000D_
         Cause: Tx failure._x000D_
_x000D_
</t>
  </si>
  <si>
    <t>6277</t>
  </si>
  <si>
    <t xml:space="preserve">16:08 It was reported b/o Fuse o/p 09-08-03 (d/s CD fdr#4)._x000D_
22:30 Checked &amp; found @1 b/o fuse for 112.5KVATX._x000D_
         Replaced the fuse with the same size, then energized the TX._x000D_
         Cause: Unidentified._x000D_
_x000D_
</t>
  </si>
  <si>
    <t>6278</t>
  </si>
  <si>
    <t xml:space="preserve">OKB fdr#2 Load dropped 158A (244-86A)._x000D_
Not checked yet._x000D_
_x000D_
</t>
  </si>
  <si>
    <t>6279</t>
  </si>
  <si>
    <t xml:space="preserve">Checked &amp; found, Recl. 38-CW-08 T/R 2x  ctr: 83-85._x000D_
Patrolled the line but found nothing._x000D_
Cause: Unidentified._x000D_
_x000D_
</t>
  </si>
  <si>
    <t>6280</t>
  </si>
  <si>
    <t xml:space="preserve">09:16 S/U CDGT# 3 then online the unit at 09:29 , to restore load for service ACB#39 ( Tie ) Broken._x000D_
_x000D_
</t>
  </si>
  <si>
    <t>6281</t>
  </si>
  <si>
    <t xml:space="preserve">15:20 MGT#3 Off Line then S/D due to Hight Vibration._x000D_
_x000D_
</t>
  </si>
  <si>
    <t>6282</t>
  </si>
  <si>
    <t>6283</t>
  </si>
  <si>
    <t xml:space="preserve">Checked &amp; found Rokan VCB fdr#2 T/R 1x, Ctr: 1251-1252, R/F: 51._x000D_
Patrolled the Line, found @3 flash over post type pin insulator o/p 31 AV 26._x000D_
Cause : Lightning_x000D_
_x000D_
</t>
  </si>
  <si>
    <t>6284</t>
  </si>
  <si>
    <t xml:space="preserve">09:30 It was reported unbalance voltage TX o/p 01-03-06 (C.Duri fdr #14)._x000D_
11:01 Checked and found B/O @1 Fuse for 112.5KVA TX._x000D_
         Replaced the fuse with the same size, then energized the TX._x000D_
         Cause: Unidentified._x000D_
_x000D_
</t>
  </si>
  <si>
    <t>6285</t>
  </si>
  <si>
    <t xml:space="preserve">17:37 3D 13.8 Kv OCB fdr #4 T/LO._x000D_
         3D fdr #2 load dropped 138A (178-40A)._x000D_
         3D fdr #3 load dropped 99A (148-49A)._x000D_
         3D fdr #5 dropped 110A (203-93) Wip._x000D_
17:50 Blocked and Closed 3D fdr #4 , released the block._x000D_
         _x000D_
21:53 3D fdr#4 Load, was not Reach to normal, 52A (260-208A)._x000D_
         Patrolledthe Line, found Recl. 2D-33 T/So, Ctr:44 - 45,R/F: ........._x000D_
         Blocked &amp; Closed the Recloser, then released the block._x000D_
         Not Patrolled yed._x000D_
_x000D_
</t>
  </si>
  <si>
    <t>6286</t>
  </si>
  <si>
    <t xml:space="preserve">Checked and found 13.8 KV 3D fdr #4 T/LO  R/F: 51   Ctr: 566 - 572_x000D_
Patrolled the line but found nothing._x000D_
Cause : Unidentified._x000D_
_x000D_
</t>
  </si>
  <si>
    <t>6287</t>
  </si>
  <si>
    <t xml:space="preserve">11:45 It was reported b/o fuse at well Suram #06._x000D_
         Checked and found @2 b/o fuse fir 45KVA TX._x000D_
         TTR test and Megger the TX. Good condition._x000D_
         TTR test and Megger the Reda, but found Zero Meg Reda Motor._x000D_
          Replaced b/o fuse with same,  then energized the TX. OK._x000D_
          Cause:ESP (Zero Meg)._x000D_
_x000D_
</t>
  </si>
  <si>
    <t>1111111111</t>
  </si>
  <si>
    <t>6288</t>
  </si>
  <si>
    <t xml:space="preserve">11:55 It was reported b/o fuse at well Menggala Shouth #08._x000D_
14:45 Checked and found @3 b/o fuse for 300KVA TX._x000D_
          Performed TTR test test and Megger the TX. Good condition._x000D_
          Replaced b/o fuse above with same size, then anergized the TX._x000D_
          Cause: Animal (Squarrel)._x000D_
_x000D_
</t>
  </si>
  <si>
    <t>6289</t>
  </si>
  <si>
    <t xml:space="preserve">14:00 Off line and than S/D CDGT #4  for replace 88 BT ._x000D_
_x000D_
 </t>
  </si>
  <si>
    <t>6290</t>
  </si>
  <si>
    <t xml:space="preserve">15:47 Sintong 13.8KV GFPC T/R 1X._x000D_
         Sintong fdr #2 load dropped 6A (158-152A)._x000D_
         Checked and found Sintong 13.8KV GFPC T/R 5x Counter: 975-980._x000D_
_x000D_
16:50 It was reported (Mr. SOSKI), out sider touch PGT power line around Genting Area._x000D_
_x000D_
17:20 It was reported no power at Genting Area._x000D_
17:40 Checked and found Recl. 29 Z 13A T/O   ctr:130-132(?)_x000D_
17:52 Blocked and closed Recl. 29 Z 13A, OK then released the block._x000D_
         Cause: Others._x000D_
_x000D_
</t>
  </si>
  <si>
    <t>6291</t>
  </si>
  <si>
    <t xml:space="preserve">17:08 Menggala fdr #1 load dropped 44A (172-128A)._x000D_
         Ground fault alarm from Menggala fdr #1._x000D_
         Not checked yet._x000D_
_x000D_
</t>
  </si>
  <si>
    <t>6292</t>
  </si>
  <si>
    <t xml:space="preserve">Checked and found Recloser: 19-AN-04   T/R 2x   Counter: 468-480._x000D_
Patrolled the line found @1 broken Lightning Arrester on Terminal pole Meso #01._x000D_
Cause: Broken Lightning Arrester._x000D_
_x000D_
</t>
  </si>
  <si>
    <t>6293</t>
  </si>
  <si>
    <t xml:space="preserve">14:20 MGT#3 S/U then On Line to system at 14:26._x000D_
         For testing and monitoring Vibration._x000D_
_x000D_
</t>
  </si>
  <si>
    <t>6294</t>
  </si>
  <si>
    <t>236</t>
  </si>
  <si>
    <t xml:space="preserve">15:31 C.Duri ACB fdr#8 T/LO  Ctr:326 (not operated)   R/F:TOC1-N._x000D_
15:41 Bambang S. melaporkan melalui HP bahwa Kristhoporus tersengat listrik 13.8 KV di tiang 04-04-22      (C.Duri fdr#8)._x000D_
          Call emergency #123 untuk pertolongan Ambulan._x000D_
16:00 DSC diinfokan korban menuju Rumah Sakit dengan ambulan._x000D_
16:46 Blocked &amp; closed C.Duri ACB fdr#8, then release the block._x000D_
         Cause: Accident._x000D_
_x000D_
</t>
  </si>
  <si>
    <t>6295</t>
  </si>
  <si>
    <t xml:space="preserve">S.Balam fdr#4 T/R 1x._x000D_
S.Balam GFPC T/R 1x._x000D_
S.Balam fdr#1 Load dropped 48A (115-67A)._x000D_
Not checked yet._x000D_
_x000D_
</t>
  </si>
  <si>
    <t>6296</t>
  </si>
  <si>
    <t xml:space="preserve">Checked &amp; found So.Balam VCB fdr#4 T/R 1x  Ctr:339-340   R/F:51N._x000D_
Patrolled the line but found nothing._x000D_
Cause : Unidentified._x000D_
_x000D_
</t>
  </si>
  <si>
    <t>6297</t>
  </si>
  <si>
    <t xml:space="preserve">Duri Comm. 13.8KV ACB fdr #2 T/R 1X._x000D_
Not checked yet._x000D_
_x000D_
</t>
  </si>
  <si>
    <t>6298</t>
  </si>
  <si>
    <t xml:space="preserve">Checked and found 13.8 KV D. Community fdr #2 (ACB #30) T/R 1x   R/F: @1 51N   Ctr: 79 - 80_x000D_
Patrolled the line and found Broken pin o/p SLI-1A-05B_x000D_
Cause: Unidentified._x000D_
_x000D_
</t>
  </si>
  <si>
    <t>6299</t>
  </si>
  <si>
    <t xml:space="preserve">07:22 Duri Field feeder #2 load dropped 80A (158-78A)._x000D_
10:10 Checked and found Recloser: 07-V3-21  T/SO   Counter: 156-157._x000D_
         Patrolled the line nothing found._x000D_
10:42 Blocked and closed Recloser: 07-V3-21 --&gt; OK and then released the block._x000D_
         Cause: Unidentified._x000D_
_x000D_
</t>
  </si>
  <si>
    <t>6300</t>
  </si>
  <si>
    <t>2805</t>
  </si>
  <si>
    <t xml:space="preserve">It was reported B/O fuse at well Pematang#96 (Pematang fdr#1)._x000D_
Not checked yet._x000D_
_x000D_
</t>
  </si>
  <si>
    <t>6301</t>
  </si>
  <si>
    <t xml:space="preserve">Checked &amp; found @1@2 B/O fuse for 225Kva Tx at well Pematang#96._x000D_
Test TTR &amp; Megger 225Kva Tx is failure._x000D_
(Would be changed tomorrow)._x000D_
Cause: Transformer failure._x000D_
_x000D_
</t>
  </si>
  <si>
    <t>6302</t>
  </si>
  <si>
    <t xml:space="preserve">09:56 Manually opened Pematang OCB fdr #1._x000D_
09:58 Opened both side 13.8 Kv visual opening Pematang fdr #1._x000D_
         Due to replaced 225 Kva with 300 Kva Transformer for well Pematang #96._x000D_
10:31 Closed both side 13.8 Kv visual opening Pematang fdr #1._x000D_
         Blocked and closed Pematang OCB fdr #1 and then released the block._x000D_
         _x000D_
See PIDOD on 25 July 2017 at 09:56_x000D_
_x000D_
</t>
  </si>
  <si>
    <t>6303</t>
  </si>
  <si>
    <t xml:space="preserve">14:58 Opened LBS 4D-160 (D/S 4D fdr #5) _x000D_
         For repairing @2 broken jumper fuse cut out on terminal pole well 4D-63._x000D_
         8 wells were shut down during the job._x000D_
16:00 Closed LBS 4D-160 and then energized of the wells._x000D_
         Cause: Plan Maintenance._x000D_
_x000D_
</t>
  </si>
  <si>
    <t>6304</t>
  </si>
  <si>
    <t xml:space="preserve">Bangko OCB fdr #4  T/R 1x._x000D_
Bangko fdr #1 load dropped 152A (205-53A)._x000D_
Bangko GFPC T/R 1x._x000D_
Not checked yet._x000D_
_x000D_
</t>
  </si>
  <si>
    <t>6305</t>
  </si>
  <si>
    <t xml:space="preserve">Checked &amp; found Bangko VCB fdr#4 T/R 1x  Ctr:0008-0009  R/F:51N._x000D_
Patrolled the line &amp; found @3 Broken Pin Insulator o/p 24Z20._x000D_
Cause : Pin Insulator._x000D_
_x000D_
</t>
  </si>
  <si>
    <t>6306</t>
  </si>
  <si>
    <t xml:space="preserve">22:20 It was reported unbalance voltage at CIF area #10._x000D_
Not checked yet._x000D_
_x000D_
</t>
  </si>
  <si>
    <t>6307</t>
  </si>
  <si>
    <t xml:space="preserve">Checked and found @3 b/o fuse for 112.5 Kva Tx._x000D_
Replaced b/o fuse above with the same size and energized the Tx._x000D_
Cause: Unidentified._x000D_
_x000D_
</t>
  </si>
  <si>
    <t>6308</t>
  </si>
  <si>
    <t xml:space="preserve">M. SUB. LIBO 13.8KV OCB fdr #1 T/R 1X._x000D_
Not checked yet._x000D_
_x000D_
</t>
  </si>
  <si>
    <t>6309</t>
  </si>
  <si>
    <t xml:space="preserve">Checked and found 13.8 KV MSU (North) VCB #1 (Libo fdr #1) T/R 1x  R/F: 51N  Ctr: 271-272_x000D_
Patrolled the line but found nothing._x000D_
Cause: Unidentified._x000D_
_x000D_
</t>
  </si>
  <si>
    <t>6310</t>
  </si>
  <si>
    <t xml:space="preserve">8C VCB fdr #1  T/R 1x._x000D_
8C fdr #2 load dropped 21A (82-61A)._x000D_
8C fdr #3 load dropped 30A (210-180A)._x000D_
Not checked yet._x000D_
_x000D_
</t>
  </si>
  <si>
    <t>6311</t>
  </si>
  <si>
    <t xml:space="preserve">Checked &amp; found 8C vcb fdr#1 T/R 1x, Ctr: 664-665, R/F: 51 @2._x000D_
Patrolled the Line, but found nothing. _x000D_
Cause : Lightning_x000D_
_x000D_
</t>
  </si>
  <si>
    <t>6312</t>
  </si>
  <si>
    <t xml:space="preserve">It was reported B/O fuse at well Kulim#09 (C.Duri fdr#1)._x000D_
Not checked yet._x000D_
_x000D_
</t>
  </si>
  <si>
    <t>6313</t>
  </si>
  <si>
    <t xml:space="preserve">Checked and found@2,@3 b/o fuse for 45 Kva Tx at well Kulim #09_x000D_
Perform TTR and Megger found Low megger reading._x000D_
Cause: Tx failure (Low megger reading)._x000D_
_x000D_
       This Transformer is not replaced yet._x000D_
_x000D_
</t>
  </si>
  <si>
    <t>6314</t>
  </si>
  <si>
    <t xml:space="preserve">Replaced 45 Kva Tx failure with 112.5 Kva Tx._x000D_
Energized 112.5 Kva Tx._x000D_
Cause: Tx failure._x000D_
_x000D_
</t>
  </si>
  <si>
    <t>6315</t>
  </si>
  <si>
    <t xml:space="preserve">14:41 It was reported B/O fuse at well Kirana#1 (Rokan fdr#4)._x000D_
16:30 Checked &amp; found @2@3 B/O fuse for 300Kva Tx at well Kirana#1._x000D_
                                   Dead Monkey on T/P well Kirana#1._x000D_
16:41 Opened Rokan VCB fdr#4._x000D_
         Dismantle Dead monkey on T/P Kirana#1._x000D_
16:51 Blocked &amp; closed Rokan VCB fdr#4,then release the block._x000D_
17:00 Replaced @2@3 B/O fuse for 300Kva Tx with the same size._x000D_
         Cause: Animal (Monkey)._x000D_
_x000D_
</t>
  </si>
  <si>
    <t>6316</t>
  </si>
  <si>
    <t xml:space="preserve">It was reported B/O fuse at well Kulim#67 (C.Duri fdr#1)._x000D_
Not checked yet._x000D_
_x000D_
</t>
  </si>
  <si>
    <t>6317</t>
  </si>
  <si>
    <t xml:space="preserve">16:20 Checked and found @3 b/o fuse for 75 Kva Tx at well Kulim #67 (D/S C.Duri fdr #1)._x000D_
         Replaced b/o fuse above with the same size and energized the Tx._x000D_
         Cause: Unidentified._x000D_
_x000D_
</t>
  </si>
  <si>
    <t>6318</t>
  </si>
  <si>
    <t xml:space="preserve">Sintong fdr #2 load dropped 61A (157-96A)._x000D_
Sintong GFPC T/R 1X._x000D_
Not checked yet._x000D_
_x000D_
</t>
  </si>
  <si>
    <t>6319</t>
  </si>
  <si>
    <t xml:space="preserve">Checked &amp; found Recloser 28 AF 02 T/R 1x, Ctr: 1140 – 1141, R/F: none _x000D_
Patrolled the Line, but found nothing._x000D_
Cause: Unidentified._x000D_
_x000D_
</t>
  </si>
  <si>
    <t>6320</t>
  </si>
  <si>
    <t xml:space="preserve">06:20 C.Duri 13.8 KV ACB fdr #16 T/LO  Counter: 298 - 302    R/F: 51@1,@2 &amp; 50@2._x000D_
07:10 Blocked and closed C.Duri 13.8 KV ACB fdr #16 --&gt; OK and then released the block._x000D_
08:10 It was reported no power on road #3 on pole 09-M3-10._x000D_
         Checked and found Recloser: 09-M3-01  T/SO   Counter:201-202   R/F: 51@3. _x000D_
08:52 Patrolled the line nothing found._x000D_
08:56 Blocked and closed Recloser: 09-M3-01 --&gt; OK and then released the block. _x000D_
         Cause: Unidentified._x000D_
_x000D_
</t>
  </si>
  <si>
    <t>6321</t>
  </si>
  <si>
    <t xml:space="preserve">09:28 C. Duri 13.8KV ACB fdr #1 T/O   ctr: 201-202   R/F: 51N. _x000D_
          (In Block position during RIG activity)._x000D_
09:40 Blocked and closed C. Duri ACB #11 (fdr #1), OK then released the Block._x000D_
         Cause: Not patrolled yet._x000D_
_x000D_
</t>
  </si>
  <si>
    <t>6322</t>
  </si>
  <si>
    <t xml:space="preserve">Patrolled the line nothing found._x000D_
Cause: Unidentified._x000D_
_x000D_
</t>
  </si>
  <si>
    <t>6323</t>
  </si>
  <si>
    <t xml:space="preserve">09:30 It was reported b/o fuse on pole 04-02-13B (Station 4SC) D/S C Duri fdr #8._x000D_
15:20 Checked and found @1,@2 b/o fuse for 112.5 Kva Tx._x000D_
         Perform TTR and megger found good reading._x000D_
         Replaced b/o fuse above with the same size and energized the Tx._x000D_
         Cause: Animal (Monkey)._x000D_
_x000D_
</t>
  </si>
  <si>
    <t>6324</t>
  </si>
  <si>
    <t xml:space="preserve">13:20 It was reported b/o fuse at well Bekasap #06 (D/S Bekasap fdr #2)._x000D_
15:39 Checked and found @2,@3 b/o fuse for 150 Kva Tx._x000D_
         Perform TTR and megger found good reading._x000D_
         Replaced b/o fuse above with the same size and energized the Tx._x000D_
         Cause: Animal (Bird)._x000D_
_x000D_
</t>
  </si>
  <si>
    <t>6325</t>
  </si>
  <si>
    <t xml:space="preserve">13:20:01 It was reported b/o fuse at well Bekasap #146 (LTC well) d/s Bekasap fdr #3._x000D_
16:18:00 Checked and found @1,@2,@3 b/o fuse for 150 Kva Tx._x000D_
              Perform TTR and megger found Low megger reading._x000D_
              Cause: Low megger reading Tx._x000D_
_x000D_
                  This Transformer is not replaced yet._x000D_
_x000D_
</t>
  </si>
  <si>
    <t>6326</t>
  </si>
  <si>
    <t xml:space="preserve">Replaced  300KVA Tx with the same size then energized the Tx at well Bekasap #146._x000D_
Cause : Low Megger Reading._x000D_
_x000D_
See PIDOD;  27 Sep On 10:58._x000D_
_x000D_
 _x000D_
</t>
  </si>
  <si>
    <t>6327</t>
  </si>
  <si>
    <t xml:space="preserve">00:05 It was reported b/o fuse for Tx at well Bangko #167 D/S Nella fdr #1._x000D_
10:12 Checked and found @1,@2 b/o fuse for 300 Kva Tx._x000D_
         Perform TTR and megger found good reading._x000D_
         Replaced b/o fuse above with the same size and energizes the Tx._x000D_
         Cause: Animal (Monkey)._x000D_
_x000D_
</t>
  </si>
  <si>
    <t>6328</t>
  </si>
  <si>
    <t xml:space="preserve">8D fdr #11 load dropped 106A (172-66A)._x000D_
Not checked yet._x000D_
_x000D_
</t>
  </si>
  <si>
    <t>6329</t>
  </si>
  <si>
    <t xml:space="preserve">Checked &amp; found Recl. 9E-02 T/R 1x, Ctr: 0062-0063, R/F: None_x000D_
Patrolled the Line, but found nothing_x000D_
Cause : Lightning_x000D_
_x000D_
</t>
  </si>
  <si>
    <t>6330</t>
  </si>
  <si>
    <t>6331</t>
  </si>
  <si>
    <t>238</t>
  </si>
  <si>
    <t xml:space="preserve">10:49 Manually opened Recloser: 41-AW-62 due to:_x000D_
            1. Replaced secondary cable at well Kulin #87 and #88._x000D_
            2. Change out transformerat well Kulin #09._x000D_
10:52 Opened yellow switch of Recloser 41-AW-62._x000D_
10:56 Opened visual opening of Recloser 41-AW-62._x000D_
12:48 Closed visual opening and yellow switch of Recloser 41-AW-62._x000D_
12:50 Blocked and closed Recloser: 41-AW-62 and then released the block._x000D_
         Cause: Plan Maintenance._x000D_
_x000D_
</t>
  </si>
  <si>
    <t>6332</t>
  </si>
  <si>
    <t xml:space="preserve">14:38 S/U CGD#4 ,then on line the unit at 14:58_x000D_
14:36 Open Tie breaker ACB#39._x000D_
_x000D_
</t>
  </si>
  <si>
    <t>6333</t>
  </si>
  <si>
    <t xml:space="preserve">15:04 Off line CGT#3 then S/D the unit for S/B._x000D_
15:07 Closed Tie breaker ACB#39._x000D_
_x000D_
</t>
  </si>
  <si>
    <t>6334</t>
  </si>
  <si>
    <t xml:space="preserve">09:45 Opened LBS 27-AL-03 D/S Ketigul fdr #2._x000D_
         Due to Disconnecting exiting transformer and installed buck arm at well UBI #32._x000D_
10:05 Closed 27-AL-03 D/S Ketigul fdr #2._x000D_
         Cause: Plan Maintenance._x000D_
_x000D_
</t>
  </si>
  <si>
    <t>6335</t>
  </si>
  <si>
    <t xml:space="preserve">09:56 Manually opened Pematang OCB fdr #1._x000D_
09:58 Opened both side 13.8 Kv visual opening Pematang fdr #1._x000D_
         Due to replaced 225 Kva with 300 Kva Transformer for well Pematang #96._x000D_
10:31 Closed both side 13.8 Kv visual opening Pematang fdr #1._x000D_
         Blocked and closed Pematang OCB fdr #1 and then released the block._x000D_
         cause: Planned maintenance._x000D_
_x000D_
</t>
  </si>
  <si>
    <t>6336</t>
  </si>
  <si>
    <t xml:space="preserve">10:30 Manual Opened Menggala OCB fdr#1 .    Production loss: 65 Bbls / 33 wells._x000D_
10:45 Manual Closed Menggala OCB fdr#1._x000D_
         Open &amp; Close HLC, Project team install Buck Arm for New well near Meno #21._x000D_
_x000D_
14:50 Manual Opened Menggala OCB fdr#1       Production loss: 54 Bbls / 33 wells._x000D_
15:14 Manual Closed Menggala OCB fdr#1_x000D_
         Open Isolation Switch to install Static Wire for New Well Near Meno #21._x000D_
         Cause : Planned Maintenance._x000D_
    _x000D_
                 Total Production loss: 109 Bbls / 33 wells._x000D_
_x000D_
</t>
  </si>
  <si>
    <t>6337</t>
  </si>
  <si>
    <t xml:space="preserve">11:08 It was reported b/o fuse at well Pungut #24 (d/s Pungut fdr#1)._x000D_
14:10 Checked &amp; found b/o fuse for 150KvaTx._x000D_
         Replaced fuse with the same size, the energized the TX._x000D_
         Cause: Unidentified _x000D_
_x000D_
</t>
  </si>
  <si>
    <t>6338</t>
  </si>
  <si>
    <t xml:space="preserve">03:47 8C fdr #1 load dropped 90 A (196-106A)._x000D_
05:45 Checked and found Recloser 9D-25 T/SO  Counter:51-52._x000D_
         Blocked and closed Recloser 9D-25 but failed._x000D_
06:30 Patrolled the line found Bat hang on powerline on Terminal pole 8E-94._x000D_
         Dismantle Bat from powerline._x000D_
06:42 Blocked and closed Recloser 9D-25 --&gt; OK._x000D_
         Cause: Animal (Bat/ Kelelawar)._x000D_
_x000D_
</t>
  </si>
  <si>
    <t>6339</t>
  </si>
  <si>
    <t xml:space="preserve">Sintong vcb fdr#2 T/R._x000D_
Not checked yet._x000D_
_x000D_
</t>
  </si>
  <si>
    <t>6340</t>
  </si>
  <si>
    <t xml:space="preserve">Checked &amp; found Sintong Fdr#2 T/R 1X counter: 461-462, R/F : 51N._x000D_
GFPC T/R 4x, Ctr: 982-986, R/F : 51N._x000D_
Patrolled the Line, but found nothing._x000D_
Cause: Unidentified._x000D_
_x000D_
</t>
  </si>
  <si>
    <t>6341</t>
  </si>
  <si>
    <t xml:space="preserve">03:41 Pungut fdr #2 load dropped 25A (61-36A).         Production loss : 46 Bbls / 3 wells  --&gt; Pungut GS._x000D_
         Pungut fdr #1 load dropped 15A (79-64A).         Production loss :   3 Bbls / 6 wells  --&gt; Libo GS._x000D_
         Bus voltage 14.9 Kv at Pungut substation.                 ------------------------------------------------- +_x000D_
04:53 Bus voltage 13.8 Kv at Pungut substation.                  Total       : 49 Bbls / 9 wells._x000D_
         Pungut fdr #1 load dropped 8A (79-71A)._x000D_
         Pungut fdr #2 load dropped 13A (61-48A)._x000D_
05:39 Patrolled the line found Recloser 46-BP-12 Normal condition._x000D_
         Patrolled the line found Recloser 45-BR-01 T/R 1x Counter:502-503._x000D_
         Not patrolled yet._x000D_
_x000D_
</t>
  </si>
  <si>
    <t>6342</t>
  </si>
  <si>
    <t xml:space="preserve">Patrolled the Line, found Recl. 45RB01 T/R 1x, Ctr: 593-594, R/F: None._x000D_
also found @3 Broken LA o/p 45-BT-7_x000D_
Cause : Unidentified (L/A)_x000D_
_x000D_
_x000D_
</t>
  </si>
  <si>
    <t>6343</t>
  </si>
  <si>
    <t xml:space="preserve">Sintong fdr #1 Load dropped 17A (84-67A)._x000D_
Sintong GFPC T/R 1x._x000D_
Not checked yet._x000D_
_x000D_
</t>
  </si>
  <si>
    <t>6344</t>
  </si>
  <si>
    <t xml:space="preserve">Checked &amp; found Recl. 26.AE.22 T/R 1x, Ctr: 356-357, R/F: None._x000D_
Patrolled the Line, found @1 broken Pin Insulator o/p 26-AH-12_x000D_
Cause : Post Pin Insulator_x000D_
_x000D_
</t>
  </si>
  <si>
    <t>6345</t>
  </si>
  <si>
    <t>389</t>
  </si>
  <si>
    <t xml:space="preserve">14:45 So Bekasap OCB fdr#1 T/LO, _x000D_
         Checked &amp; found OCB fdr#1 Ctr: 386-389, R/F: 51 @2._x000D_
         Patrolled the Line, but found nothing, (Recl. 37.BI.01 in bypass status) toward Pmt Bow field._x000D_
17:07 Blocked &amp; Closed OCB fdr#1, but Failed._x000D_
17:46 Opened Isolation Switch OCB fdr#1 at Load side._x000D_
         Blocked &amp; Closed OCB fdr#1, OK._x000D_
17:50 Closed &amp; Closed Isolation Switch OCB fdr#1_x000D_
         Blocked &amp; Closed OCB fdr#1, but Failed._x000D_
18:07 Opened Recl. 37.BG.48 and Opened the Visual Opening_x000D_
         Blocked &amp; Closed OCB fdr#1, success._x000D_
         Continued Patrolled Downstream Recl. 37.BG.48, found Fallen Tree at @2._x000D_
18:57 Opened OCB fdr#1._x000D_
         Closed Bypass of Recl. 37.BG.48_x000D_
19:01 Blocked &amp; Closed OCB fdr#1, Sucess then released the Block._x000D_
         Cause : Tree._x000D_
 _x000D_
              Production Loss : 280 Bbls / 16 wells   --&gt; Ampuh GS._x000D_
              Production Loss : 199 Bbls / 19 wells   --&gt; So Bek GS._x000D_
                     ------------------------------------------------------------- +_x000D_
                         Total     : 479 Bbls / 35 wells._x000D_
_x000D_
_x000D_
_x000D_
_x000D_
      _x000D_
</t>
  </si>
  <si>
    <t>6346</t>
  </si>
  <si>
    <t xml:space="preserve">18:45 MGT#10 offline and S/D for S/B._x000D_
_x000D_
</t>
  </si>
  <si>
    <t>6347</t>
  </si>
  <si>
    <t xml:space="preserve">00:59  5B fdr#8 load dropped 70A (187-117A)._x000D_
01:18  It was reported b/o fuse at GS#4._x000D_
10:50  Checked &amp; found @2@3 b/o fuse for 2.5MVATX (WIP BD45)_x000D_
          Tested TTR &amp; Megger found good reading_x000D_
          Replaced b/o fuse above with the same size, then energized the TX_x000D_
          Cause: Unidentified._x000D_
_x000D_
</t>
  </si>
  <si>
    <t>6348</t>
  </si>
  <si>
    <t xml:space="preserve">C.Duri ACB #28 (fdr#16) T/R 1x   Ctr: 302-303    R/F: 51@1@2._x000D_
Not patrolled yet._x000D_
_x000D_
</t>
  </si>
  <si>
    <t>6349</t>
  </si>
  <si>
    <t xml:space="preserve">17:00 Patrolled the line and found @1 broken Dead End insulator o/p 03-H-03 d/s C. Duri fdr #16._x000D_
          Cause: Broken Dead End._x000D_
_x000D_
</t>
  </si>
  <si>
    <t>6350</t>
  </si>
  <si>
    <t xml:space="preserve">C.Duri ACB #22 (fdr#5)  T/R 1x. Ctr: 248-249    R/F: 51 @2, 51G._x000D_
Not patrolled yet._x000D_
_x000D_
</t>
  </si>
  <si>
    <t>6351</t>
  </si>
  <si>
    <t xml:space="preserve">17:00 Patrolled the line, but not found abnormal d/s C. Duri fdr #5._x000D_
         Cause: Unidentified._x000D_
_x000D_
</t>
  </si>
  <si>
    <t>6352</t>
  </si>
  <si>
    <t xml:space="preserve">10:45  Manually Open LBS 37.BD.22  (d/s BKS fdr#3)_x000D_
          Project team install TX for New well BKS 183._x000D_
11:30  Manually Closed back the LBS, OK._x000D_
          Cause: Planned Maintenance (Project)._x000D_
_x000D_
</t>
  </si>
  <si>
    <t>6353</t>
  </si>
  <si>
    <t>Fire</t>
  </si>
  <si>
    <t xml:space="preserve">8C VCB fdr #4 T/R 1x._x000D_
Not checked yet._x000D_
_x000D_
</t>
  </si>
  <si>
    <t>6354</t>
  </si>
  <si>
    <t xml:space="preserve">Checked &amp; found 8C VCB fdr#4 T/R 1x, Ctr:593 - 595, R/F: 51 @2@3._x000D_
Patrolled the Line, found land Fire under power Line near 8C Substation._x000D_
Cause : Fire._x000D_
_x000D_
</t>
  </si>
  <si>
    <t>6355</t>
  </si>
  <si>
    <t xml:space="preserve">16:57 MGT 10 S/U, then On Line at 17:14._x000D_
          (Keep Load 25 Mw, 20 Mvar), for Testing._x000D_
_x000D_
</t>
  </si>
  <si>
    <t>6356</t>
  </si>
  <si>
    <t xml:space="preserve">10:40 Man. Opened Bekasap OCB fdr#2 _x000D_
         Project team Install 150KVATX for New Well BKS#184._x000D_
11:40 Man. Closed Bekasap OCB fdr#2._x000D_
         Cause: Construction job._x000D_
_x000D_
</t>
  </si>
  <si>
    <t>6357</t>
  </si>
  <si>
    <t xml:space="preserve">18:52 Man. Open Rangau OCB fdr#2._x000D_
         (Production Line Leaks near Rangau GS)._x000D_
23:11 Manually Blocked and closed Rangau fdr #2 and then released the block._x000D_
         Cause: Planned Maintenance._x000D_
_x000D_
</t>
  </si>
  <si>
    <t>6358</t>
  </si>
  <si>
    <t xml:space="preserve">21:56 It was reported spark on pole 46-BT-17 towards Tandun#12 D/S Pungut fdr #2._x000D_
23:02 Checked and found spark on pole 46-BT-17._x000D_
23:35 Shut down well Tandun #12 and opened fuse holder for 100 Kva Tx due to reduce spark._x000D_
         Cause: spark on conductor._x000D_
_x000D_
</t>
  </si>
  <si>
    <t>6359</t>
  </si>
  <si>
    <t xml:space="preserve">C. Duri 13.8KV ACB fdr # 16 T/R 1X   Counter:303-304   R/F: 50 @1, @2._x000D_
Not patrolled yet._x000D_
_x000D_
</t>
  </si>
  <si>
    <t>6360</t>
  </si>
  <si>
    <t xml:space="preserve">17:00 Patrolled the line and found broken @1 Dead End Insulator o/p 030H-03 d/s C. Duri fdr #16._x000D_
         Cause: Lightning._x000D_
_x000D_
</t>
  </si>
  <si>
    <t>6361</t>
  </si>
  <si>
    <t xml:space="preserve">Batang OCB fdr #3 T/R 1x._x000D_
Not checked yet._x000D_
_x000D_
</t>
  </si>
  <si>
    <t>6362</t>
  </si>
  <si>
    <t xml:space="preserve">Checked &amp; found Batang OCB fdr#3 T/R 2x, Ctr: 346-348, R/F: 51N._x000D_
Patrolled the Line, found @ 3 Broken LA. o/p 37-AL-12  and @1 o/p 40-AJ-11._x000D_
Cause : Lightning_x000D_
_x000D_
</t>
  </si>
  <si>
    <t>6363</t>
  </si>
  <si>
    <t xml:space="preserve">10:07 MGT #10 S/U, then On line at 10:37._x000D_
         for Running test._x000D_
16:32 MGT #10 Off Line and S/D for S/B waiting Gen. balancing._x000D_
_x000D_
</t>
  </si>
  <si>
    <t>6364</t>
  </si>
  <si>
    <t xml:space="preserve">10:30 It was reported b/o fuses at well KB #333._x000D_
11:10 Checked and found @1 b/o fuse for 550KVA TX._x000D_
          Performed TTR test and Megger the TX and found TX failure._x000D_
          Cause: TX failure _x000D_
                   (will be replaced soon)._x000D_
_x000D_
</t>
  </si>
  <si>
    <t>6365</t>
  </si>
  <si>
    <t xml:space="preserve">16:30 Replaced 550Kva Tx with same size  at KB 333 d/s NKB fdr #3._x000D_
         Cause: Tx failure._x000D_
_x000D_
</t>
  </si>
  <si>
    <t>6366</t>
  </si>
  <si>
    <t>683</t>
  </si>
  <si>
    <t xml:space="preserve">10:33 Manually Opened 44KV Bekasap Main OCB#2, toward So.Bekasap Substation._x000D_
         Job Done - Replace 150KVATX at well Sakti #02._x000D_
                       - Repair Hot spot at Sobek Substation._x000D_
                       - Sleeve Corrosive Pole._x000D_
                       - Replace Pin Insulator o/p...._x000D_
                       - Dismantle 150KVATX at OBS well Tegar#05._x000D_
                       - Replace Recl. 37.BI.01._x000D_
17:09 Manually Closed 44KV Bekasap Main OCB #2, after Normalized Grounding and Isolation Switches._x000D_
17:12 Manually Closed 13.8 KV Sobek fdr OCB #1, after got Clearance with Bekasap GS, Ampuh GS _x000D_
         and Field Operator._x000D_
         Cause: Planned Maintenance._x000D_
_x000D_
      _x000D_
_x000D_
</t>
  </si>
  <si>
    <t>6367</t>
  </si>
  <si>
    <t xml:space="preserve">14:28 Manually Open LBS 26-AE-06 (d/s Sintong fdr#1)._x000D_
         Project Team install New Power Line for New Well, Near Seruni#32._x000D_
15:27 Manually Closed the LBS above after finished the Job._x000D_
         Cause: Planned Maintenance (project)._x000D_
_x000D_
</t>
  </si>
  <si>
    <t>6368</t>
  </si>
  <si>
    <t xml:space="preserve">14:36 4D OCB fdr#4 T/R 2x._x000D_
         4D fdr#5 Load dropped 143A (254-111A)._x000D_
         4D fdr#5 Load dropped 78A (84-5A)._x000D_
         Not checked yet._x000D_
_x000D_
</t>
  </si>
  <si>
    <t>6369</t>
  </si>
  <si>
    <t xml:space="preserve">Checked &amp; found, 4D OCB fdr#4 T/R 1x, 249-251, R/F; 51 @2._x000D_
Patrolled the Line, found @2 broken Dean end insulator o/p 5E-32._x000D_
Cause : Lightning_x000D_
_x000D_
</t>
  </si>
  <si>
    <t>6370</t>
  </si>
  <si>
    <t xml:space="preserve">15:45 It was reported B/O fuse at well KULIN #67 (CD fdr#1)._x000D_
17:20 Checked &amp; found @3 b/o fuse for 75KVATX, Pad mounted._x000D_
         Replaced fuse with the same size, the Energized the TX._x000D_
         Cause : Unidentified (Fuse)._x000D_
_x000D_
</t>
  </si>
  <si>
    <t>6371</t>
  </si>
  <si>
    <t xml:space="preserve">07:14 Batang fdr #3 load dropped 24A ( 61-37A )._x000D_
         Batang GFPC T/R  1x._x000D_
11:00 It was reported No Power at Candi field d/s Batang fdr #3 ._x000D_
12:30 Checked and found Recl. 36-AL-13 T/SO   ctr:122-123   R/F: No._x000D_
         Blocked and closed the Recloser, then released the Block._x000D_
         Patrolled the Line, but found nothing._x000D_
         Cause: Unidentified._x000D_
_x000D_
</t>
  </si>
  <si>
    <t>6372</t>
  </si>
  <si>
    <t xml:space="preserve">08:20 MGT #10 S/U, then On Line at 09:27 for Running test_x000D_
_x000D_
14:10 MGT #10 Off line and S/D for Gen. Balancing_x000D_
_x000D_
17:50 MGT #10 S/U for running test until 24MW, 20Mvar, Vibration higher 0.45 I/s._x000D_
_x000D_
</t>
  </si>
  <si>
    <t>6373</t>
  </si>
  <si>
    <t xml:space="preserve">10:30 It was reported B/O fuse at well Petapahan #135 (Petapahan fdr#2)._x000D_
         Checked &amp; found @2 b/o fuse for 400KVATX ._x000D_
         Performed TTR Test &amp; Megger the TX . Ok._x000D_
         Replaced the fuse with same size, then energized the Tx. _x000D_
         Cause : Unidentified (Fuse)_x000D_
        </t>
  </si>
  <si>
    <t>6374</t>
  </si>
  <si>
    <t xml:space="preserve">11:21 It was reported B/O fuse at well Pematang #07 (Pematang fdr#2)._x000D_
         Checked &amp; found Tx  failure @1._x000D_
_x000D_
        _x000D_
         _x000D_
        _x000D_
</t>
  </si>
  <si>
    <t>6375</t>
  </si>
  <si>
    <t xml:space="preserve">16:16 Replaced energized 150KVA TX at well Pematang #07 d/s Pematang fdr #2._x000D_
         Cause: TX failure._x000D_
_x000D_
(See Outage 03 Aug at 09:49)._x000D_
_x000D_
</t>
  </si>
  <si>
    <t>6376</t>
  </si>
  <si>
    <t xml:space="preserve">07:25  It was reported B/O fuse o/p 09-T3-03 for well 3-T3-45C, 3-T3-45B, 3-T3-34._x000D_
14:41 Checked and found B/O fuse @2 112.5 KVA TX, D/S C. Duri #4._x000D_
          Performed TTR and Megger, result OK._x000D_
          Replaced fuse with same size._x000D_
          Cause: Unidentified (Fuse)._x000D_
_x000D_
</t>
  </si>
  <si>
    <t>6377</t>
  </si>
  <si>
    <t>564</t>
  </si>
  <si>
    <t xml:space="preserve">09: 49 Manual open Pematang fdr #2._x000D_
          Replaced 150 KVA TX at location Pematang 07 D/S Pematang fdr #2._x000D_
          Replaced Recloser o/p 34-BC-08._x000D_
16:12 Closed Pematang fdr #2, Ctr: 461-462._x000D_
          Closed Recloser o/p 34-BC-08._x000D_
Cause: Planned Maintenance._x000D_
_x000D_
</t>
  </si>
  <si>
    <t>6378</t>
  </si>
  <si>
    <t xml:space="preserve">S/D power to BOB due to NDC off line wash and CI program._x000D_
Cause: Planned Maintenance._x000D_
_x000D_
</t>
  </si>
  <si>
    <t>6379</t>
  </si>
  <si>
    <t xml:space="preserve">16:12 Closed 115KV Breaker at Lukut (Power to BOB)._x000D_
_x000D_
</t>
  </si>
  <si>
    <t>6380</t>
  </si>
  <si>
    <t xml:space="preserve">10:48 S/U CGT #3_x000D_
11:05 Online to system._x000D_
11:03 Open Tie Breaker ACB #39._x000D_
_x000D_
</t>
  </si>
  <si>
    <t>6381</t>
  </si>
  <si>
    <t xml:space="preserve">It was reported B/O fuse o/p 01-09-25 D/S Duri field fdr #3._x000D_
Checked and found @3 B/O fuse for 112.5 KVA TX._x000D_
Performed TTR &amp; Megger the TX, result OK. Replaced B/O TX with same size and energized the TX._x000D_
Cause: Unidentified (Fuse)._x000D_
_x000D_
</t>
  </si>
  <si>
    <t>6382</t>
  </si>
  <si>
    <t xml:space="preserve">15:47 Open LBS 36-DN-27 D/S 6DN fdr #1 (feed by 4D fdr #4) and D/S 4D fdr #4 to repair critical hot_x000D_
          spot o/p 5D-18. --&gt; Replace FCO._x000D_
16:38 Close LBS 36-DN-27._x000D_
Cause: Planned Maintenance._x000D_
_x000D_
</t>
  </si>
  <si>
    <t>6383</t>
  </si>
  <si>
    <t xml:space="preserve">16:30 S/U MGT #2_x000D_
16:50 Online to system._x000D_
_x000D_
</t>
  </si>
  <si>
    <t>6384</t>
  </si>
  <si>
    <t xml:space="preserve">18:08 S/U MGT #5_x000D_
18:25 Online to system._x000D_
_x000D_
_x000D_
</t>
  </si>
  <si>
    <t>6385</t>
  </si>
  <si>
    <t xml:space="preserve">20:55 NDC CT #3 Off line then S/D for Off Line Wash._x000D_
         Cause: Planned Maintenance._x000D_
_x000D_
04 Aug 2017_x000D_
---------------_x000D_
18:05 NDC#3 S/U, then On line at 18:31._x000D_
18:43 NDC#3 Of Line  and S/D due to Vibration 7.7 mils._x000D_
19:03 NDC#3 S/U, then On line at 19:30._x000D_
21:33 NDC#3 Off Line and S/D due to 8.1 mils._x000D_
21:51 NDC#3 S/U, then On line at 22.19._x000D_
00:43 NDC#3 Base Load 100MW, 56Mvar, Vibration average 2.7 mils_x000D_
         After Perform Off Line wash._x000D_
         Cause: Planned Maintenance_x000D_
_x000D_
</t>
  </si>
  <si>
    <t>6386</t>
  </si>
  <si>
    <t xml:space="preserve">22:55 It was reported B/O fuse at Well Meso#12 (d/s Menggala fdr#1)._x000D_
        Not Checked yet._x000D_
_x000D_
</t>
  </si>
  <si>
    <t>6387</t>
  </si>
  <si>
    <t xml:space="preserve">09:45 Checked and found @3 b/o fuse for 300KVA TX at well MESO #12 d/s Menggala fdr #1._x000D_
         Performed TTR test and Megger the TX and found Good condition._x000D_
         Replaced b/o fuse above with same size, then energized the TX. OK._x000D_
         Cause: Animal (squirrel)._x000D_
_x000D_
</t>
  </si>
  <si>
    <t>6388</t>
  </si>
  <si>
    <t xml:space="preserve">07:50  It was reported spark on Tx  o/p 2F-15-03 ( at Kapolsek Duri )_x000D_
14:00 Check and found @1 , b/o fuse for 100 Kva Tx ( single fhase )._x000D_
14:15 Open LBS 2F-15-01._x000D_
15:00 Replaced broken b/o fuse above with same size and energize the Tx._x000D_
         Close LBS 2F-15-01._x000D_
         Cause: Animal (squirrel )._x000D_
_x000D_
         _x000D_
</t>
  </si>
  <si>
    <t>6389</t>
  </si>
  <si>
    <t xml:space="preserve">09:38  It was reported B/O fuse at well Balam #315._x000D_
10:15  Checked and found @1,@2 b/o fuse for 100 Kva Tx at well Balam #315._x000D_
          Performed TTR test and magger  the TX, ok._x000D_
          Replace B/O fuse with the same size , then energized the TX. OK_x000D_
Cause: Unidentified (Fuse)._x000D_
_x000D_
</t>
  </si>
  <si>
    <t>6390</t>
  </si>
  <si>
    <t xml:space="preserve">18:05 NDC#3 S/U, then On line at 18:31._x000D_
18:43 NDC#3 Of Line  and S/D due to Vibration 7.7 mils._x000D_
19:03 NDC#3 S/U, then On line at 19:30._x000D_
21:33 NDC#3 Off Line and S/D due to 8.1 mils._x000D_
21:51 NDC#3 S/U, then On line at 22.19._x000D_
00:43 NDC#3 Base Load 100MW, 56Mvar, Vibration average 2.7 mils_x000D_
         After Perform Off Line wash._x000D_
_x000D_
</t>
  </si>
  <si>
    <t>6391</t>
  </si>
  <si>
    <t xml:space="preserve">00:52 Ketigul VCB fdr#2 T/R 1x._x000D_
         Ketigul fdr#1 Load dropped 24A (102-78A)_x000D_
         Ketigul fdr#3 Load dropped 19A (25-6A)_x000D_
Not checked yet._x000D_
_x000D_
</t>
  </si>
  <si>
    <t>6392</t>
  </si>
  <si>
    <t xml:space="preserve">Checked &amp; found Ketigul VCB fdr#2 T/R 3x  Ctr:246-249   R/F:50@1@2._x000D_
Patrolled the line but found nothing._x000D_
Cause : Unidentified._x000D_
_x000D_
</t>
  </si>
  <si>
    <t>6393</t>
  </si>
  <si>
    <t xml:space="preserve">02:42 NDC CT#1 Off Line &amp; S/D, for Off Line Wash._x000D_
18:48 NDC CT#1 S/U, then On Lne at 19:23_x000D_
         after Of line Wash program._x000D_
         Cause: Planned Maintenance._x000D_
_x000D_
  </t>
  </si>
  <si>
    <t>6394</t>
  </si>
  <si>
    <t xml:space="preserve">07:08 C. Duri 13.8KV ACB fdr#8 T/SO   Ctr: 327-327 (Not change)   R/F: 51@1, 51N._x000D_
          Not patrolled yet._x000D_
_x000D_
</t>
  </si>
  <si>
    <t>6395</t>
  </si>
  <si>
    <t xml:space="preserve">14:40 Patrolled the line but nothing found._x000D_
         Cause: Unidentified._x000D_
_x000D_
</t>
  </si>
  <si>
    <t>6396</t>
  </si>
  <si>
    <t xml:space="preserve">12:00 It was reported no  power at Genting field._x000D_
14:15 Checked and found Recl 29-Z-13A T/So   ctr:171-172._x000D_
         Blocked and closed Recloser. OK then released the Block._x000D_
         Patrolled the Line, but found nothing_x000D_
         Cause: Unidentified._x000D_
_x000D_
</t>
  </si>
  <si>
    <t>6397</t>
  </si>
  <si>
    <t xml:space="preserve">18:26 Ketigul fdr #2 load dropped 58A ( 168-110A )    _x000D_
22:15 It was reported some vandalism (Losses @1@2@3 fuses) at well Sikladi#23, Ubi#28, Ubi#30._x000D_
         Ubi#21 &amp; Ubi#36._x000D_
         Not checked yet._x000D_
_x000D_
</t>
  </si>
  <si>
    <t>6398</t>
  </si>
  <si>
    <t xml:space="preserve">15:45 Repaired and energized 500KVA TX (vandalism) at well UBI-28 d/s Ketigul fdr #2._x000D_
          (after replaced 3Pcs FCO, Scondary cable and Connector)._x000D_
_x000D_
16:20 Repaired and energized 500KVA TX (Vandalism) at well SIkaladi - 23._x000D_
          (after replaced 3Pcs FCO, Scondary cable and Connector)._x000D_
          _x000D_
          (will be replaced tomorrow 500KVA TX (Vandalism) at well UBI - 30)._x000D_
          Cause: Theft._x000D_
_x000D_
</t>
  </si>
  <si>
    <t>6399</t>
  </si>
  <si>
    <t xml:space="preserve">11:12 Repaired and energized 150KVA TX (vandalism) at well UBI-30 d/s Ketigul fdr #2._x000D_
         (after replaced 500KVA TX to 150KVA TX, 3Pcs FCO, Scondary cable and Connector)._x000D_
         Cause: Theft._x000D_
_x000D_
</t>
  </si>
  <si>
    <t>6400</t>
  </si>
  <si>
    <t>02:05 NDC CT#2 Off line &amp; S/D for CI and Off line wash._x000D_
Cause: Planned Maintenance.</t>
  </si>
  <si>
    <t>6401</t>
  </si>
  <si>
    <t xml:space="preserve">17:17 S/U NDC#2 the on line at 17:43 after CI and Off line wash._x000D_
_x000D_
</t>
  </si>
  <si>
    <t>6402</t>
  </si>
  <si>
    <t xml:space="preserve">Duri field sw gear VCB#41 fdr#1   T/R 1x._x000D_
Not patrolled yet._x000D_
_x000D_
</t>
  </si>
  <si>
    <t>6403</t>
  </si>
  <si>
    <t xml:space="preserve">Checked and found 13.8 KV Duri field fdr #1  T/R: 1x  Ctr:680-681  R/F: @1 51._x000D_
Patrolled the line but found nothing._x000D_
Cause: Unidentified._x000D_
_x000D_
_x000D_
</t>
  </si>
  <si>
    <t>6404</t>
  </si>
  <si>
    <t xml:space="preserve">17:15 C. Duri fdr #1 load drpped 40A  (108-68A)._x000D_
         Not checked yet._x000D_
_x000D_
</t>
  </si>
  <si>
    <t>6405</t>
  </si>
  <si>
    <t xml:space="preserve">Checked and found Recloser 41-AW-62  T/R 1x  Ctr: 252-253  R/F: @1 51._x000D_
Patrolled the line but found nothing._x000D_
Cause: Unidentified._x000D_
_x000D_
</t>
  </si>
  <si>
    <t>6406</t>
  </si>
  <si>
    <t xml:space="preserve">8 C13.8KV OCB fdr #1 T/R 1X._x000D_
Not checked yet._x000D_
_x000D_
</t>
  </si>
  <si>
    <t>6407</t>
  </si>
  <si>
    <t xml:space="preserve">Checked &amp; found Recl. 9D-11 T/R 1x  Ctr;1236-1237   R/F:51@1._x000D_
Patrolled the line but found nothing._x000D_
Cause : Lightning._x000D_
_x000D_
</t>
  </si>
  <si>
    <t>6408</t>
  </si>
  <si>
    <t xml:space="preserve">07:01 Minas Fdr#4 T/LO  Ctr:74-76  R/F:51N._x000D_
         Patrolled the line but found nothing._x000D_
08:10 Block and close Minas Fdr#4, then release the block._x000D_
         Cause: unidentified._x000D_
_x000D_
</t>
  </si>
  <si>
    <t>6409</t>
  </si>
  <si>
    <t xml:space="preserve">5B Fdr#1 T/R 1X._x000D_
5B fdr#2 Load dropped 150A (161-11A)._x000D_
5B fdr#3 Load drooped 27A (40-13A)._x000D_
Not checked yet._x000D_
_x000D_
</t>
  </si>
  <si>
    <t>6410</t>
  </si>
  <si>
    <t xml:space="preserve">Checked and found 13.8 KV 5B fdr #1  T/R 1x  R/F: @2 51   Ctr: 244-245._x000D_
Patrolled the line and found B/O fuse X.mer fact pak o/p 5B-22._x000D_
Cause: Lightning._x000D_
_x000D_
</t>
  </si>
  <si>
    <t>6411</t>
  </si>
  <si>
    <t xml:space="preserve">6D fdr#2 Load dropped 170A (245-75A)._x000D_
Not checked yet._x000D_
_x000D_
</t>
  </si>
  <si>
    <t>6412</t>
  </si>
  <si>
    <t xml:space="preserve">Checked and found Recloser 6D-298  T/R 1x  Ctr: 67-68._x000D_
Patrolled the line and found broken Pin Insulator o/p 6D-12._x000D_
Cause: Lightning._x000D_
_x000D_
</t>
  </si>
  <si>
    <t>6413</t>
  </si>
  <si>
    <t xml:space="preserve">07:13 It was reported Gading and Security building no power._x000D_
07:30 Checked and found 13.8 KV Recl. at Sinabung mini subst. T/O  ctr: 234-235._x000D_
         Checked the TX 13.8 KV/4160 Volt normal operation._x000D_
07:33 Block and close 13.8 KV Recl. Sinabung mini subst. then release the block._x000D_
         Cause Unidentified._x000D_
_x000D_
</t>
  </si>
  <si>
    <t>6414</t>
  </si>
  <si>
    <t xml:space="preserve">09:30 Manual open Rec.08-M1-38_x000D_
         Open LBS 08-M1-27._x000D_
         Replaced 112 KVA TX with the same size o/p: 08-M1-12._x000D_
         Replaced pin insulator o/p 08-M3-06 &amp; 08-M3-20._x000D_
         Repaired hot spot o/p: 08-M1-12._x000D_
12:10 Block &amp; closed rec.08-M1-38 then release the block._x000D_
         Cause: Maintenance job._x000D_
_x000D_
</t>
  </si>
  <si>
    <t>6415</t>
  </si>
  <si>
    <t xml:space="preserve">16:15 It was reported B/O fuse O/P: 01-5-23 D/S Duri field fdr#3._x000D_
16:54 Checked and found B/O fuse @3, _x000D_
         Replaced B/O fuse with the same size then energize the TX._x000D_
         Cause: Unidentified(fuse)._x000D_
_x000D_
</t>
  </si>
  <si>
    <t>6416</t>
  </si>
  <si>
    <t xml:space="preserve">19:55 Bangko fdr #1 load dropped 148A (199-51A)._x000D_
         Bangko fdr #4 load dropped 102A (205-103A)._x000D_
20:04 Ground fault alarm from Bangko fdr #1._x000D_
         Not checked yet._x000D_
_x000D_
</t>
  </si>
  <si>
    <t>6417</t>
  </si>
  <si>
    <t xml:space="preserve">Checked &amp; found Recl. 23-X-08  T/R 2X   Ctr:375-377._x000D_
Patrolled the line but found nothing._x000D_
Cause: Unidentified._x000D_
_x000D_
</t>
  </si>
  <si>
    <t>6418</t>
  </si>
  <si>
    <t xml:space="preserve">Duri Community 13.8 Kv  ACB fdr #3  T/R 1X._x000D_
Not checked yet._x000D_
_x000D_
</t>
  </si>
  <si>
    <t>6419</t>
  </si>
  <si>
    <t xml:space="preserve">Checked &amp; found Duri Community fdr#3 T/R 1x  Ctr:58-59  R/F:51N._x000D_
Patrolled the line &amp; found Danger trees Near power line 2-SG-1._x000D_
Cause : Unidentified._x000D_
_x000D_
</t>
  </si>
  <si>
    <t>6420</t>
  </si>
  <si>
    <t xml:space="preserve">Minas ACB fdr#2 T/R 1x  Ctr:70-71   R/F:51N._x000D_
Not Patrolled yet._x000D_
_x000D_
</t>
  </si>
  <si>
    <t>6421</t>
  </si>
  <si>
    <t xml:space="preserve">Checked and found Minas ACB # 13 T/R 1X, R/F 51N @0, Counter : 70 - 71._x000D_
Patrolled the line found high trees touching the line on pole 7D 58._x000D_
Couse : High trees._x000D_
_x000D_
</t>
  </si>
  <si>
    <t>6422</t>
  </si>
  <si>
    <t xml:space="preserve">08:01 Dumai 4160V fdr#5 T/R 1x  Ctr:278-279  R/F:50,51@1@2@3._x000D_
08:45 Checked &amp; found Dead Monkey at T/P 1-H behind WTP._x000D_
         Isolated Dead Monkey at T/P 1-H._x000D_
         Cause: Animal (Monkey)._x000D_
_x000D_
</t>
  </si>
  <si>
    <t>6423</t>
  </si>
  <si>
    <t xml:space="preserve">10:50 It was reported no power at Security &amp; Kutilang building._x000D_
11:20 Checked &amp; found 13.8Kv Recl Tx Singgalang Mini Subst T/O._x000D_
         Checked Tx condition normal._x000D_
         Opened Recl. 4160Volt at Singgalang Mini Subst._x000D_
11:27 Closed 13.8Kv Recl. Tx at Singgalang Mini Subst._x000D_
11:30 Closed Recl. 4160Volt at Singgalang Mini Subst._x000D_
          Cause: Unidentified._x000D_
_x000D_
</t>
  </si>
  <si>
    <t>6424</t>
  </si>
  <si>
    <t xml:space="preserve">Dumai 4160 V ACB#22 Fdr#4 T/R: 1X._x000D_
Not checked yet._x000D_
_x000D_
</t>
  </si>
  <si>
    <t>6425</t>
  </si>
  <si>
    <t xml:space="preserve">Checked &amp; found 4160V Dumai fdr#4 T/R 1x  Ctr:268-269  R/F 51N._x000D_
Patrolled the line but found nothing._x000D_
Cause: Unidentified._x000D_
_x000D_
</t>
  </si>
  <si>
    <t>6426</t>
  </si>
  <si>
    <t xml:space="preserve">10:10-10:45 Opened &amp; cloase Recl. 40BA02 (C.Duri fdr#2)._x000D_
                   Plat S/D for repaired Hot spot at Adi Karya Building._x000D_
                   Cause: Planned Maintenance._x000D_
_x000D_
</t>
  </si>
  <si>
    <t>6427</t>
  </si>
  <si>
    <t xml:space="preserve">3D fdr#4 load dropped 112A (240-128A)._x000D_
3D GFPC  T/R. _x000D_
Not checked yet._x000D_
_x000D_
</t>
  </si>
  <si>
    <t>6428</t>
  </si>
  <si>
    <t xml:space="preserve">16:15 Checked &amp; found Recl. 2D-33 T/SO Ctr:45-46._x000D_
                                   @1@2@3 Broken LA at Recl.2D-33 )Load side)._x000D_
17:12 Opened Recl. 2D-14._x000D_
         Opened Visual opening Recl. 2D-33._x000D_
17:56 Isolated Broken LA at Recl 2D-33._x000D_
18:00 Blocked &amp; closed Recl. 2D-14, then release the block._x000D_
18:20 Blocked &amp; closed Recl. 2D-14, then release the block._x000D_
         Cause: Lightning._x000D_
_x000D_
</t>
  </si>
  <si>
    <t>6429</t>
  </si>
  <si>
    <t>3D 13.8KV OCB fdr#8  T/R 1X._x000D_
Not checked yet.</t>
  </si>
  <si>
    <t>6430</t>
  </si>
  <si>
    <t xml:space="preserve">Checked and found 3D OCB Fdr # 8 T/R 1X, Ctr : 302 - 303, R/F : 51 @3._x000D_
Patrolled the line found the tree touching conductor @3 o/p 2D 28._x000D_
Couse : High Tree._x000D_
_x000D_
</t>
  </si>
  <si>
    <t>6431</t>
  </si>
  <si>
    <t>360</t>
  </si>
  <si>
    <t xml:space="preserve">16:11 4B Fdr#6 T/LO ._x000D_
          _x000D_
18:08 Checked &amp; foun 4B OCB fdr#6 T/LO  Ctr:148-152  R/F:51@1@2._x000D_
18:15 Patrolled the line &amp; found @2 Broken LA on T/P well 4B-12._x000D_
18:20 Blocked &amp; closed 4B OCB fdr#6, but tripped again._x000D_
_x000D_
20:00 Continued to patrol the line, but nothing found._x000D_
20:30 open LBS #4B-150._x000D_
20:35 Blocked &amp; closed 4B OCB fdr#6, but tripped again._x000D_
21:00 Open By Pass Recloser #4B-148._x000D_
21:09 Blocked &amp; closed 4B OCB fdr#6, OK  then released the block._x000D_
         (Patrol the line will be continued  tomorrow)._x000D_
_x000D_
</t>
  </si>
  <si>
    <t>6432</t>
  </si>
  <si>
    <t xml:space="preserve">09:00 Patrolled the line &amp; found Danger trees at conductor pole 4B-24 &amp; 4B-25._x000D_
11:54 Open 4B fdr#6 for closed by pass switch Recl. 4B-148._x000D_
11:58 Blocked &amp; closed 4B fdr#6, then release the block._x000D_
         Cause: Trees._x000D_
_x000D_
</t>
  </si>
  <si>
    <t>6433</t>
  </si>
  <si>
    <t xml:space="preserve">Rangau fdr#2 load dropped 150A (153-3)._x000D_
Not checked yet._x000D_
_x000D_
</t>
  </si>
  <si>
    <t>6434</t>
  </si>
  <si>
    <t xml:space="preserve">Checked and found Recloser 23 BD 01 T/R 1X, R/F 51N  Ctr : 187 - 188._x000D_
Patrolled the line but found nothing_x000D_
Cause : Unidentified._x000D_
_x000D_
</t>
  </si>
  <si>
    <t>6435</t>
  </si>
  <si>
    <t xml:space="preserve">09:20 Opened Recl. 40AW17._x000D_
          Replaced 112.5Kva Tx at well Kulim#21._x000D_
11:30 Blocked &amp; closed Recl. 40AW17, then release the block._x000D_
         Cause: Planned Maintenance._x000D_
_x000D_
         </t>
  </si>
  <si>
    <t>6436</t>
  </si>
  <si>
    <t>Emergency</t>
  </si>
  <si>
    <t xml:space="preserve">09:40 Manually Open Nella 13.8KV VCB fdr #1._x000D_
         Due Production Line Leakage (4" broken Gasket near Header Line) at Bangko #129._x000D_
         Cause: Emergency._x000D_
_x000D_
</t>
  </si>
  <si>
    <t>6437</t>
  </si>
  <si>
    <t xml:space="preserve">03:349 Closed Nella 13.8KV VCB fdr #1._x000D_
         (After fixing Production Line Leakage)._x000D_
         Cause: Emergency._x000D_
_x000D_
</t>
  </si>
  <si>
    <t>6438</t>
  </si>
  <si>
    <t xml:space="preserve">09:4:01 Manually Open Nella 13.8KV VCB fdr #2._x000D_
            Due Production Line Leakage (4" broken Gasket near Header Line) at Bangko #129._x000D_
            Cause: Emergency._x000D_
_x000D_
</t>
  </si>
  <si>
    <t>6439</t>
  </si>
  <si>
    <t xml:space="preserve">03:32 Closed Nella 13.8KV VCB fdr #2._x000D_
         (After fixing Production Line Leakage)._x000D_
         Cause: Emergency._x000D_
_x000D_
</t>
  </si>
  <si>
    <t>6440</t>
  </si>
  <si>
    <t xml:space="preserve">18:55 It was reported Transformer vandalism at Sikeladi #10._x000D_
21:00 Checked and found lost 3Fcs, Scondary Cable for 100KVA TX._x000D_
         Cause: Theft._x000D_
         (will be repaired tomorrow due to Bad weather)._x000D_
_x000D_
</t>
  </si>
  <si>
    <t>6441</t>
  </si>
  <si>
    <t xml:space="preserve">18:55 It was reported Transformer vandalism at Sikeladi #4._x000D_
21:00 Checked and found lost 3Fcs, Scondary Cable for 150KVA TX._x000D_
         Cause: Theft._x000D_
         (will be repaired tomorrow due to Bad weather)._x000D_
_x000D_
</t>
  </si>
  <si>
    <t>6442</t>
  </si>
  <si>
    <t xml:space="preserve">01:08 Menggala fdr #1 load dropped 115A (175-60)._x000D_
02:00 It was reported no power to MeSo. GS._x000D_
03:25 Checked and found Recloser 19 AO 1 T/LO   ctr: 470-474._x000D_
         Patrolled the line and found @1 broken LA o/p - 30 AO 2._x000D_
         Open @1 HLC o/p 30 AO 2 to isolated broken LA._x000D_
04:10 Closed Recloser 19 AO 1, OK._x000D_
         Cause: Broken LA._x000D_
_x000D_
</t>
  </si>
  <si>
    <t>6443</t>
  </si>
  <si>
    <t xml:space="preserve">17:17 S/U NDC#2 the on line at 17:43._x000D_
_x000D_
</t>
  </si>
  <si>
    <t>6444</t>
  </si>
  <si>
    <t xml:space="preserve">10:41 NDC CT #2 T/O by Lube Oil problem ( The unit still Running test after CI)._x000D_
_x000D_
20:49 NCD CT #2 was S/U and On Line to the system at 21:25 for Running test._x000D_
_x000D_
</t>
  </si>
  <si>
    <t>6445</t>
  </si>
  <si>
    <t xml:space="preserve">17:18 It was reported B/O Fuse at So. Balam#207 _x000D_
19:30 Checked and found @2 b/o fuse for 100KVA TX._x000D_
         Performed TTR test and Megger the TX, OK._x000D_
         Replace the b/o fuse above with same size, then energized the TX. OK._x000D_
         Cause: Unidentified fuse._x000D_
_x000D_
</t>
  </si>
  <si>
    <t>6446</t>
  </si>
  <si>
    <t xml:space="preserve">17:34 Manually Open Minas 13.8KV ACB fdr #2._x000D_
         Closed 4160V Breaker of Minas Mini substation._x000D_
17:37 Closed Minas 13.8KV ACB fdr #2._x000D_
         Cause: Plan Maintenance._x000D_
_x000D_
</t>
  </si>
  <si>
    <t>6447</t>
  </si>
  <si>
    <t xml:space="preserve">18:35 Ketigul 13.8KV VCB Fdr#3 T/LO._x000D_
         Ketigul Fdr#1 Load drop 22A (103-81)._x000D_
         _x000D_
20:45 Checked and found Ketigul feeder #3 T/LO   ctr:277-280   R/F:51N._x000D_
          Patrolled the line but found nothing._x000D_
20:30 Blocked and closed Ketigul fdr #3, OK then released the block._x000D_
         Cause: Unidentified._x000D_
_x000D_
</t>
  </si>
  <si>
    <t>6448</t>
  </si>
  <si>
    <t xml:space="preserve">18:35 Ketigul Fdr#2 Load drop 45A (167-128)._x000D_
20:45 Checked and found Ketigul fdr #2 T/R 1X   ctrL....   R/F:51N._x000D_
         Not patrolled yet._x000D_
_x000D_
</t>
  </si>
  <si>
    <t>6449</t>
  </si>
  <si>
    <t xml:space="preserve">Patrolled the line &amp; found @3 Broken Dead End Insulator o/p 29AN04._x000D_
Cause : Lightning._x000D_
_x000D_
</t>
  </si>
  <si>
    <t>6450</t>
  </si>
  <si>
    <t xml:space="preserve">09:44 Manually opened N.Duri OCB fdr #7._x000D_
         Opened By pass Recloser 10-K6-16. _x000D_
09:52 Manually closed N.Duri OCB fdr #7._x000D_
         Replacing secondary cable on pole 10-K6-23._x000D_
10:17 Manually opened N.Duri OCB fdr #7._x000D_
         Closed By pass Recloser 10-K6-23._x000D_
10:18 Manually closed N.Duri OCB fdr #7._x000D_
         Cause: Plan Maintenance._x000D_
_x000D_
     _x000D_
</t>
  </si>
  <si>
    <t>6451</t>
  </si>
  <si>
    <t xml:space="preserve">10:00 It was reported b/o fuse on pole 10-J4-14 D/S N.Duri OCB fdr #2._x000D_
10:45 Checked and found @1 b/o fuse for 112.5 Kva._x000D_
         Replaced b/o fuse above with the same size and energized the Tx._x000D_
         Cause: Unidentified (fuse)._x000D_
_x000D_
</t>
  </si>
  <si>
    <t>6452</t>
  </si>
  <si>
    <t xml:space="preserve">10:59 Manually opened Menggala OCB fdr #1._x000D_
         Shut down well Menggala North #19,  Due to Tie in new well Menggala North #38._x000D_
11:45 Blocked and closed Menggala OCB fdr #1 and then released the block._x000D_
         Cause: Construction job._x000D_
_x000D_
</t>
  </si>
  <si>
    <t>6453</t>
  </si>
  <si>
    <t xml:space="preserve">13:45 It was reported b/o fuse at well Balam #27 D/S Balam fdr #4._x000D_
15:15 Checked and found @3 b/o fuse for 100 Kva Tx._x000D_
         Replaced b/o fuse above with the same size and energized the Tx._x000D_
         Cause: Unidentified (fuse)._x000D_
_x000D_
</t>
  </si>
  <si>
    <t>6454</t>
  </si>
  <si>
    <t xml:space="preserve">08:30 C.Duri ACB #22 (feeder#5)  T/LO   Ctr: 249-253   R/F: 50 @2, 51N._x000D_
09:03 Blocked and closed C.Duri ACB fdr #5 but failed   Counter: 253-255   R/F: 50 @2,51N._x000D_
         Patrolled the line found @1,2,3 conductor touched the cross arm on pole 03-03-25 due to broken guy wire._x000D_
09:05 Opened Recloser: 03-04-16._x000D_
09:18 Blocked and closed C.Duri ACB fdr #5 --&gt; Success._x000D_
         Repair broken guy wire._x000D_
11:36 Blocked and closed Recloser: 03-04-16 but trip C.Duri ACB fdr #5  T/O (in block position)._x000D_
         Counter: 255-256     R/F: R/F: 50 @2,51N._x000D_
         Opened Recloser: 03-04-16._x000D_
11:38 Blocked and closed C.Duri ACB fdr #5 --&gt; Success._x000D_
         Patrolled the line found @2,@3 b/o fuse for Tx._x000D_
         Opened FCO to isolate Tx._x000D_
11:42 Blocked and closed Recloser: 03-04-16 --&gt; success._x000D_
         Cause: Broken guy wire._x000D_
_x000D_
</t>
  </si>
  <si>
    <t>6455</t>
  </si>
  <si>
    <t xml:space="preserve">11:26 It was reported b/o fuse on pole 08-M5-07 D/S Darling fdr #3._x000D_
         Not checked yet._x000D_
_x000D_
</t>
  </si>
  <si>
    <t>6456</t>
  </si>
  <si>
    <t xml:space="preserve">09:35 Checked and found @1 b/o fuse for 112.5 Kva TX   o/p 05-M5-07  d/s Darling fdr #3._x000D_
         Ferformed TTR Test and Megger the Tx. Ok._x000D_
         Replaced b/o fuse above with same size, then energize TTX._x000D_
         Couse:Unidentiffied (fuse)._x000D_
_x000D_
</t>
  </si>
  <si>
    <t>6457</t>
  </si>
  <si>
    <t>851</t>
  </si>
  <si>
    <t xml:space="preserve">13:11 Manually opened Sintong OCB fdr #2._x000D_
         Due to repair hot spot on by pass Recloser: 28-AF-17._x000D_
17:11 Manually blocked and closed Sintong OCB fdr #2 and then released the block._x000D_
         Cause: Plan Maintenance._x000D_
_x000D_
   </t>
  </si>
  <si>
    <t>6458</t>
  </si>
  <si>
    <t xml:space="preserve">Off line NDC#2,then S/D the unit for Maintenance._x000D_
_x000D_
</t>
  </si>
  <si>
    <t>6459</t>
  </si>
  <si>
    <t xml:space="preserve">11:35  S/U then On Line at 12:05 after Inspection(CI &amp; Off line Wash)._x000D_
_x000D_
</t>
  </si>
  <si>
    <t>6460</t>
  </si>
  <si>
    <t xml:space="preserve">Nella fdr#1 load dropped 138A (255-117A)_x000D_
Nella GFPC  T/R  1X._x000D_
Not checked yet._x000D_
_x000D_
</t>
  </si>
  <si>
    <t>6461</t>
  </si>
  <si>
    <t xml:space="preserve">Checked &amp; found Recl. 22V01 T/R 1x  Ctr:102-103   R/F:51@1@2@3._x000D_
Patrolled the line but found nothing._x000D_
Cause: Unidentified._x000D_
_x000D_
</t>
  </si>
  <si>
    <t>6462</t>
  </si>
  <si>
    <t xml:space="preserve">04:54  KBJ 115KV GCB #20 T/O , Ctr: 90-91_x000D_
          KBJ 115KV GCB #35 T/O , Ctr: 221-222_x000D_
          KBJ 115KV GCB #45 T/O , Ctr: 306-307_x000D_
          KBJ 115KV GCB #55 T/O , Ctr: 314-315_x000D_
          (KBJ 115KV Line Bus #1 was T/O, with R/F 87B @A @B @C) _x000D_
_x000D_
07:01  Man. Closed KBJ 115KV GCB #20_x000D_
          Man. Closed KBJ 115KV GCB #35_x000D_
          Man. Closed KBJ 115KV GCB #45_x000D_
          Man. Closed KBJ 115KV GCB #55_x000D_
          _x000D_
          Cause: Unidentified_x000D_
_x000D_
</t>
  </si>
  <si>
    <t>6463</t>
  </si>
  <si>
    <t>13.8KV ROKAN FEEDER #3</t>
  </si>
  <si>
    <t xml:space="preserve">10:10  Perform Plan Shutdown Rokan OCB fdr#3._x000D_
          (HO COC team Repair 30" Water Line from Rangau and Service OCB #3)_x000D_
17:11  Finished Repair Water Line and Service OCB #3_x000D_
          Man. Closed Rokan OCB fdr#3._x000D_
       _x000D_
          Cause : Planned Maintenance (HO COC)_x000D_
_x000D_
</t>
  </si>
  <si>
    <t>6464</t>
  </si>
  <si>
    <t>6465</t>
  </si>
  <si>
    <t>906</t>
  </si>
  <si>
    <t xml:space="preserve">15:22 NDC CT#2 T/O_x000D_
         Frequency 59.47 Hz,  Load shedding Level 2_x000D_
         3D OCB fdr#2, #3, #5, #6        T/O, then Closed at 15:43._x000D_
         4D OCB fdr#2, #3, #4, #5, #6  T/O, then Closed at 15:35._x000D_
         4B OCB fdr#4, #5, #6              T/O, then Closed at 15:36_x000D_
         5B OCB fdr#1, #2, #3, #4, #5  T/O, then Closed at 15:38_x000D_
         8D OCB fdr#1, #3, #10            T/O, then Closed at 15:44 _x000D_
         8C OCB fdr#1,                         T/O, then Closed at 15:45_x000D_
         Suram OCB fdr#1,                    T/O, then Closed at 15:37_x000D_
         BOB Pusaka GCB #21, #22       T/O, then Closed at 16:40_x000D_
         Cause : GT under investigation._x000D_
_x000D_
Prod. Loss: GS#1  :  166 Bbls,    64  Wells._x000D_
                 GS#2  :    90 Bbls,    33  Wells._x000D_
                 GS#3  :      0 Bbls.      0  Wells._x000D_
                 GS#4  :   107 Bbls,    42  Wells._x000D_
                 GS#5  :   311 Bbls,  152  Wells._x000D_
                 GS#6  :   168 Bbls,    91  Wells._x000D_
                 ____________________________x000D_
Total Prod. Loss    :   842 Bbls,   382 Wells._x000D_
_x000D_
</t>
  </si>
  <si>
    <t>6466</t>
  </si>
  <si>
    <t xml:space="preserve">14:15 S/U NDC CT-2 then online the unit at 15:05. _x000D_
_x000D_
</t>
  </si>
  <si>
    <t>6467</t>
  </si>
  <si>
    <t xml:space="preserve">18:41  Batang OCB fdr#1 T/R 1x._x000D_
          Not Checked yet._x000D_
_x000D_
</t>
  </si>
  <si>
    <t>6468</t>
  </si>
  <si>
    <t xml:space="preserve">Checked and found Batang OCB Fdr# 1  T/R 1X, R/F 51 @1 , Counter : 138 - 139._x000D_
Patroled the line but Found nothing._x000D_
_x000D_
</t>
  </si>
  <si>
    <t>6469</t>
  </si>
  <si>
    <t xml:space="preserve">Minas fdr #6 load dropped 152A (195-43A)._x000D_
Not checked yet._x000D_
_x000D_
</t>
  </si>
  <si>
    <t>6470</t>
  </si>
  <si>
    <t xml:space="preserve">Checked and found Recl. 7E-67A  T/R 1X  Ctr:61-62._x000D_
Patrolled the line but found nothing_x000D_
Cause : Lightning._x000D_
_x000D_
</t>
  </si>
  <si>
    <t>6471</t>
  </si>
  <si>
    <t xml:space="preserve">MINAS SW GR 13.8KV ACB #1 (MNS FDR #4)  T/R  1X        _x000D_
Not Checked Yet _x000D_
Weather: Rain _x000D_
_x000D_
 _x000D_
</t>
  </si>
  <si>
    <t>6472</t>
  </si>
  <si>
    <t xml:space="preserve">Checked and found MNS ACB # 1 T/R 1X  R/F 51N  @0  Counter : 76 - 77_x000D_
Patrolled the line found nothing._x000D_
Cause: Lightning._x000D_
_x000D_
</t>
  </si>
  <si>
    <t>6473</t>
  </si>
  <si>
    <t xml:space="preserve">S/U NDC CT #2 then online the unit at 15:05 after maintenance._x000D_
_x000D_
</t>
  </si>
  <si>
    <t>6474</t>
  </si>
  <si>
    <t xml:space="preserve">21:20 Menggala fdr #1 load dropped 90A (149-59A)._x000D_
         Checked &amp; found, Recl. 19-AN-04 T/LO  ctr: 336-339._x000D_
         Patrolled the line &amp; found fallen tree touching power line between poles 19-AE-11 to 19-AE-12._x000D_
         Dismantled tree from power line._x000D_
00:15 Blocked and closed Recloser:19-AN-04 and then released the block._x000D_
         Cause: Tree._x000D_
_x000D_
</t>
  </si>
  <si>
    <t>6475</t>
  </si>
  <si>
    <t>190</t>
  </si>
  <si>
    <t>08:56 Rangau Fdr #2 Load drop 179 Amp ( 188 - 9 A)_x000D_
10:40 Checked and Found Recloser 23 BD 1 T/Lo_x000D_
         Inform from Line patrol about Monkey Hang Up O/P 22 AC 2 toward Loc Pelita # 3_x000D_
11:10 Block and Closed Recloser 23 BD 1 Succes than release Block_x000D_
Cause : Animal ( Monkey )</t>
  </si>
  <si>
    <t>6476</t>
  </si>
  <si>
    <t>Minas GT # 10 Shut Down for standby due to NDC #2 had been Online</t>
  </si>
  <si>
    <t>6477</t>
  </si>
  <si>
    <t>Minas GT # 5 Shut Down for standby due to NDC #2 had been Online</t>
  </si>
  <si>
    <t>6478</t>
  </si>
  <si>
    <t>Minas GT # 2 Shut Down for standby due to NDC #2 had been Online</t>
  </si>
  <si>
    <t>6479</t>
  </si>
  <si>
    <t>Minas GT # 3 Shut Down for standby due to NDC #2 had been Online</t>
  </si>
  <si>
    <t>6480</t>
  </si>
  <si>
    <t xml:space="preserve">17:59 It was reported unbalance voltage on Tx #7 at CGS #3._x000D_
23:11 Checked and found @3 broken Fuse Cut Out for 2500 Kva Tx #6 at CGS #3._x000D_
_x000D_
August 19, 2017._x000D_
01:34 Manually opened C.Duri ACB #33 (feeder #7) for replacing broken Fuse Cut Out._x000D_
01:35 Rack out C.Duri ACB #33 (feeder #7) and install personal ground at job side._x000D_
02:02 Replaced @3 broken Fuse Cut Out and then dismantled personal ground._x000D_
02:07 Rack in C.Duri ACB #33 ( feeder #7)._x000D_
02:08 Manually blocked and closed C.Duri ACB #33 (feeder #7) and then released the block._x000D_
02:14 Energized 2500 Kva Tx #6 at CGS #3._x000D_
         Cause: Broken Fuse Cut Out._x000D_
_x000D_
</t>
  </si>
  <si>
    <t>6481</t>
  </si>
  <si>
    <t xml:space="preserve">Ketigul VCB fdr #3  T/R 1x._x000D_
Ketigul fdr #2 load dropped 48A (170-122A)._x000D_
Ketigul fdr #1 load dropped 24A (103-79A)._x000D_
Not checked yet._x000D_
_x000D_
</t>
  </si>
  <si>
    <t>6482</t>
  </si>
  <si>
    <t xml:space="preserve">Checked and found Katigul VCB Fdr #3, T/R 3X  R/F 51  Ctr: 180 - 183._x000D_
Patrolled the Line found broken P/Ins O/terminal pole Gulamo #03_x000D_
Cause : Lightning._x000D_
_x000D_
</t>
  </si>
  <si>
    <t>6483</t>
  </si>
  <si>
    <t xml:space="preserve">09:30 Manually opened LBS 27-AL-03 D/S Menggala fdr #2._x000D_
         Due to opened HLC on terminal pole Location UBI #34._x000D_
09:45 Manually closed LBS 27-AL-03._x000D_
         Cause: Construction job._x000D_
_x000D_
</t>
  </si>
  <si>
    <t>6484</t>
  </si>
  <si>
    <t xml:space="preserve">11:39 Manually opened Sintong OCB fdr #1._x000D_
         For energizing reactive well Kerang #08 by closed Hot Line Clamp._x000D_
12:07 Manually closed Sintong OCB fdr #1._x000D_
         Cause: Constrution job._x000D_
_x000D_
</t>
  </si>
  <si>
    <t>6485</t>
  </si>
  <si>
    <t>258</t>
  </si>
  <si>
    <t xml:space="preserve">18:25 Ketigul VCB fdr #3 T/SO._x000D_
         Ketigul fdr #1 load dropped 33A (102-79A)._x000D_
         Ketigul fdr #2 load dropped 36A (170-136A)._x000D_
21:30 Checked &amp; found Ketigul VCB fdr#3 T/LO, Ctr: 183-186, R/F: 51N_x000D_
21:57 Patrolled the Line, found Broken @1 @2 Conductor o/p 31-AR-02 towards Gulamo #3 &amp; #7._x000D_
         (Will be repaired tomorrow)._x000D_
_x000D_
  </t>
  </si>
  <si>
    <t>6486</t>
  </si>
  <si>
    <t xml:space="preserve">09:30 Opened LBS 32-AN-01_x000D_
         Repaired @1, @2 broken Conductor o/p 31-AR-02._x000D_
13:59 Normalized Ketigul fdr #3_x000D_
Cause : Hot Line Clamp._x000D_
_x000D_
</t>
  </si>
  <si>
    <t>6487</t>
  </si>
  <si>
    <t xml:space="preserve">Sintong fdr #1 load dropped 13A (77-64A)._x000D_
Sintong GFPC T/R 1x._x000D_
Not checked yet._x000D_
_x000D_
</t>
  </si>
  <si>
    <t>6488</t>
  </si>
  <si>
    <t xml:space="preserve">Checked and found Recloser 26-AE-22  T/R 1x  Ctr: 357-358   R/F: @1,@2,@3 50._x000D_
Patrolled the line but found nothing._x000D_
Cause: Unidentified._x000D_
_x000D_
_x000D_
</t>
  </si>
  <si>
    <t>6489</t>
  </si>
  <si>
    <t xml:space="preserve">N.Duri VCB Fdr#5  T/R 1X._x000D_
Not Checked yet._x000D_
_x000D_
</t>
  </si>
  <si>
    <t>6490</t>
  </si>
  <si>
    <t xml:space="preserve">17:00 Checked and found N. Duri 13.8KV VCB fdr #5 T/R 1X   ctr:112-113   R/F: 51@3._x000D_
         Patrolled the line and found @3 broken LA o/p 12-E1-01._x000D_
         Cause: Lightning._x000D_
_x000D_
</t>
  </si>
  <si>
    <t>6491</t>
  </si>
  <si>
    <t xml:space="preserve">11:20 Manually opened LBS 27-AL-03 D/S Manggala Fdr#2._x000D_
         To tie in new well UBI #37._x000D_
11:37 Manually closed LBS 27-AL-03._x000D_
         Cause: Construction job._x000D_
_x000D_
</t>
  </si>
  <si>
    <t>6492</t>
  </si>
  <si>
    <t xml:space="preserve">It was reported Broken fuse link o/p 06-S7-17 D/S Duri field fdr #4._x000D_
Not checked yet._x000D_
_x000D_
</t>
  </si>
  <si>
    <t>6493</t>
  </si>
  <si>
    <t xml:space="preserve">Checked and found @3 b/o fuse for 112.5KVA TX o/p 06-S7-17 d/s Duri field fdr #4._x000D_
Performed TTR test and Megger the TX and found Normal._x000D_
Replaced b/o fuse above with same size, then energized the TX. OK._x000D_
Cause: Unidentified fuse._x000D_
_x000D_
</t>
  </si>
  <si>
    <t>6494</t>
  </si>
  <si>
    <t xml:space="preserve">17:34 Off line CGT#2, then S/D the unit for S/B._x000D_
17:50 Closed Tie Breaker ACB#39._x000D_
_x000D_
</t>
  </si>
  <si>
    <t>6495</t>
  </si>
  <si>
    <t xml:space="preserve">Ranggau VCB Fdr#2 load drop 177 A ( 192 - 15 A )_x000D_
Not checked yet._x000D_
_x000D_
</t>
  </si>
  <si>
    <t>6496</t>
  </si>
  <si>
    <t xml:space="preserve">Checked &amp; found, Recloser 23BD-01 T/R 3x   ctr: 292-295._x000D_
Patrolled the line &amp; found, @1 flash over Dead-end Insulator on Pole 22BB-01._x000D_
Cause: Dead-end Insulator._x000D_
_x000D_
</t>
  </si>
  <si>
    <t>6497</t>
  </si>
  <si>
    <t xml:space="preserve">C.Duri ACB #22 Fdr #5 T/R 1X R/F 50 Ctr: 256 - 257._x000D_
Not patrolled yet._x000D_
_x000D_
</t>
  </si>
  <si>
    <t>6498</t>
  </si>
  <si>
    <t xml:space="preserve">17:00 Checked and found C.Duri 13.8KV ACB fdr #5 T/R 1X   ctr:256-257   R/F: 51@1._x000D_
         Patrolled the line but found nothing._x000D_
         Cause: Unidentified._x000D_
_x000D_
</t>
  </si>
  <si>
    <t>6499</t>
  </si>
  <si>
    <t xml:space="preserve">09:56 It was reported no power o/p 09. L7. 06._x000D_
10:30 Checked and found Recl. 09. L7. 01 T/SO   ctr:239-240._x000D_
         Blocked and closed the Recloser, Ok then released the block._x000D_
         Cause: Unidentified._x000D_
_x000D_
</t>
  </si>
  <si>
    <t>6500</t>
  </si>
  <si>
    <t xml:space="preserve">10:00 It was reported no power o/p 10. L1. 24 and o/p 10. L3. 03._x000D_
10:30 Checke and found @1 broken Conductor o/p 10. L1. 22._x000D_
         Manually open Recloser 10. L1. 17 to repaired broken Conductor._x000D_
_x000D_
18:30 Closed Visual opening Recloser 10 L1 17._x000D_
         Closed Recloser 10 L1 17, OK._x000D_
         Cause: Conductor (broken)._x000D_
_x000D_
</t>
  </si>
  <si>
    <t>6501</t>
  </si>
  <si>
    <t>882</t>
  </si>
  <si>
    <t xml:space="preserve">10:30 Manually oped 13.8KV So. Balam fdr #1._x000D_
          (Replaced Recl.7 Z 01 and install LBS 16 Z 57)._x000D_
16:53 Close 13.8KV So. Balam fdr #1._x000D_
         Cause: Plan Maintenance._x000D_
_x000D_
</t>
  </si>
  <si>
    <t>6502</t>
  </si>
  <si>
    <t xml:space="preserve">10:53 Manually open Pungut 13.8KV OCB fdr #2._x000D_
         (Replaced TX at well Panasa #01)_x000D_
13:39 Closed Pungut 13.8KV OCB fdr #2._x000D_
         Cause: Plan Maintenance._x000D_
_x000D_
</t>
  </si>
  <si>
    <t>6503</t>
  </si>
  <si>
    <t xml:space="preserve">Libo 13.8KV MSU fdr #1 T/R 1X._x000D_
Not checked yet._x000D_
_x000D_
</t>
  </si>
  <si>
    <t>6504</t>
  </si>
  <si>
    <t xml:space="preserve">Checked &amp; found, MSU #2 VCB fdr #1 (Libo fdr #1) T/R 1x  ctr: 272-273   R/F: None._x000D_
Patrolled the line but found nothing._x000D_
Cause : Unidentified_x000D_
_x000D_
</t>
  </si>
  <si>
    <t>6505</t>
  </si>
  <si>
    <t>992</t>
  </si>
  <si>
    <t xml:space="preserve">13:44 C.Duri 13.8 KV ACB fdr #1 load dropped 49A ( 98-49A )._x000D_
14:41 Checked &amp; found Recl. 41-AW-62  T/LO ctr: 253 - 258._x000D_
         Patrolled the line under Recl. 41-AW-17, &amp; 39-AV-36._x000D_
         found Fallen Tree touching @3 Conductor at Near Well Kulin #01_x000D_
21:35 Blocked &amp; closed Recl. 41-AW-62, 41-AW-17, &amp; 39-AV-36,_x000D_
         after Isolated the Fallen Trees._x000D_
         Cause: Tree._x000D_
_x000D_
</t>
  </si>
  <si>
    <t>6506</t>
  </si>
  <si>
    <t>460</t>
  </si>
  <si>
    <t xml:space="preserve">14:03 Switching to De Energized 115KV KBJ-Lbo GCB #53 and GCB #55._x000D_
         (Re Tied in power line to Libo Substation)._x000D_
18:36 Re Energized back the 115KV KBJ-Libo GCB #53 and GCB #55.           _x000D_
_x000D_
14:03 Man Opened MSU Libo fdr#1  ----&gt; Closed at 18:35 _x000D_
14:04 Man Opened MSU Libo fdr#2  ----&gt; Closed at 18:34_x000D_
14:06 Man Opened 115 KV Libo C/S ----&gt; Closed at 18:29_x000D_
         Cause: Plan Maintenance._x000D_
_x000D_
</t>
  </si>
  <si>
    <t>6507</t>
  </si>
  <si>
    <t xml:space="preserve">14:45 MGT #8 T/O by alarm Generator Diff.Tripped._x000D_
17:50 MGT #8 S/U and online the system at :18:03._x000D_
_x000D_
</t>
  </si>
  <si>
    <t>6508</t>
  </si>
  <si>
    <t xml:space="preserve">16:11 It was reported un balance voltage at well Bangko #48._x000D_
         Checked &amp; found 150 Kva Tx Unbalance._x000D_
         Cause: Tx Failure ( Will be replaced Tomorrow )._x000D_
_x000D_
</t>
  </si>
  <si>
    <t>6509</t>
  </si>
  <si>
    <t xml:space="preserve">16:00 Replaced and anergized.150KVA TX at well Bangko #48._x000D_
         Cause: Tx Failure._x000D_
_x000D_
</t>
  </si>
  <si>
    <t>6510</t>
  </si>
  <si>
    <t xml:space="preserve">18:16 Rangau fdr #2 load dropped 173A (188-15A)._x000D_
Not checked yet._x000D_
_x000D_
</t>
  </si>
  <si>
    <t>6511</t>
  </si>
  <si>
    <t xml:space="preserve">Checked &amp; found, Recl. 23BD-01 T/R 3x  ctr: 295-298._x000D_
Patrolled the line &amp; found, High tree at power line near well Jorang #20._x000D_
Cause: Tree._x000D_
_x000D_
</t>
  </si>
  <si>
    <t>6512</t>
  </si>
  <si>
    <t xml:space="preserve">02:36 Ketigul OCB fdr#3 T/R 1x._x000D_
Not checked yet._x000D_
_x000D_
</t>
  </si>
  <si>
    <t>6513</t>
  </si>
  <si>
    <t xml:space="preserve">Checked and found Katigul VCB Fdr # 3 T/R 1X  R/F 51 Ctr:186 - 187._x000D_
Patrolled the Line found Broken L/A @ 1,2  and Broke P/Ins @2 O/P TP Kelok #01._x000D_
Caused :Lightning._x000D_
_x000D_
</t>
  </si>
  <si>
    <t>6514</t>
  </si>
  <si>
    <t xml:space="preserve">07:47 Bangko fdr #4 load dropped 65A (211-146A)._x000D_
         Ground fault alarm from Bangko fdr #4._x000D_
       _x000D_
16:00 Patrolled the line but found nothing._x000D_
         Cause: Unidentified._x000D_
_x000D_
</t>
  </si>
  <si>
    <t>6515</t>
  </si>
  <si>
    <t xml:space="preserve">09:03 S/U MGT #10 and online the system at 09:37._x000D_
_x000D_
</t>
  </si>
  <si>
    <t>6516</t>
  </si>
  <si>
    <t xml:space="preserve">10:00 It was reported b/o fuse at well Kulim #67._x000D_
17:45 Checked and found @3 b/o fuse for 75KVA TX._x000D_
         TTR test and Megger the TX and found TX failure._x000D_
         Cause: TX failure._x000D_
          (the TX will be replaced soon)._x000D_
_x000D_
</t>
  </si>
  <si>
    <t>6517</t>
  </si>
  <si>
    <t xml:space="preserve">Replaced the Failure 75KVATX with 112.5KVA at Well Kulin #67._x000D_
Cause: Failure Transformer_x000D_
_x000D_
</t>
  </si>
  <si>
    <t>6518</t>
  </si>
  <si>
    <t xml:space="preserve">10:01 It was reported b/o fuse at well Kulim #01._x000D_
17:45 Checked and found @3 b/o fuse for 45KVA TX._x000D_
         TTR test and Megger the TX and found good condition._x000D_
         Replaced b/o fuse above with same size, then energized the TX. OK._x000D_
         Cause: Unidentified fuse._x000D_
_x000D_
</t>
  </si>
  <si>
    <t>6519</t>
  </si>
  <si>
    <t xml:space="preserve">10:44 Manually open 13.8KV OCB Pematang  fdr #2._x000D_
         Replaced TX at well Pematang #38 and #45._x000D_
12:57 Closed 13.8 KV OCB Pematang #2 . _x000D_
         Cause: Plan Maintenance._x000D_
_x000D_
</t>
  </si>
  <si>
    <t>6520</t>
  </si>
  <si>
    <t xml:space="preserve">10:50 SO.Bekasap 13.8KV OCB fdr #1 T/R  1x._x000D_
10:54 SO.Bekasap 13.8KV OCB fdr #1 T/SO ._x000D_
11:30 Checked &amp; found SO.Bekasap  OCB fdr #1 T/SO   ctr:396-397   R/F: 51@3 and 51G._x000D_
11:56 Blocked &amp; closed SO.Bekasap OCB fdr #1, Ok then release the Block._x000D_
         Not Patrolled yet._x000D_
_x000D_
</t>
  </si>
  <si>
    <t>6521</t>
  </si>
  <si>
    <t xml:space="preserve">Checked and found SoBek OCB Fdr #1 T/R 1X  R/F 51N  @3 Ctr: 296 - 297._x000D_
Patrolled the line found nothing._x000D_
Cause : unidentified._x000D_
_x000D_
</t>
  </si>
  <si>
    <t>6522</t>
  </si>
  <si>
    <t xml:space="preserve">13:05 Off line and then S/D MGT #8 for replaced 88 BQ._x000D_
_x000D_
</t>
  </si>
  <si>
    <t>6523</t>
  </si>
  <si>
    <t xml:space="preserve">18:18 Bangko GFPC T/R 1X._x000D_
          Ground fault alarm from Bangko fdr #4._x000D_
          Bangko fdr #4 load dropped 90A (200-110A)._x000D_
          Not checked yet._x000D_
_x000D_
</t>
  </si>
  <si>
    <t>6524</t>
  </si>
  <si>
    <t xml:space="preserve">Checked and found Recl 25 Z 07 T/R 2X  Ctr : 67 - 69  R/F 51N._x000D_
Patrolled the line found Broken p/ins @2 at Terminal pole # Benar #20._x000D_
Caused : Animal._x000D_
_x000D_
</t>
  </si>
  <si>
    <t>6525</t>
  </si>
  <si>
    <t xml:space="preserve">Duri comy 13.8KV ACB#30 fdr#2    T/R  1X._x000D_
Not checked yet._x000D_
_x000D_
</t>
  </si>
  <si>
    <t>6526</t>
  </si>
  <si>
    <t xml:space="preserve">Checked and Found DCSG ACB #30  T/R 1X  R/F 51N  Ctr:82 - 83._x000D_
Patrolled the line found Broken p/ins @1  o/p SL 1-05._x000D_
Caused : Lightning._x000D_
_x000D_
</t>
  </si>
  <si>
    <t>6527</t>
  </si>
  <si>
    <t xml:space="preserve">01:04 CGT #3 Off Line &amp; S/D for S/B._x000D_
_x000D_
</t>
  </si>
  <si>
    <t>6528</t>
  </si>
  <si>
    <t xml:space="preserve">10:10 Manually open 13.8KV Bekasap OCB fdr #2._x000D_
          Replaced TX at well Bekasap #74._x000D_
11:13 Closed 13.8KV Bekasap OCB fdr #2._x000D_
         Cause: Plan Maintenance._x000D_
_x000D_
</t>
  </si>
  <si>
    <t>6529</t>
  </si>
  <si>
    <t xml:space="preserve">12:45 Ground fault alarm from Menggala fdr #1._x000D_
         Menggala fdr #1 load dropped 49A (192-143A)._x000D_
         Not checked yet._x000D_
_x000D_
</t>
  </si>
  <si>
    <t>6530</t>
  </si>
  <si>
    <t xml:space="preserve">Checked &amp; found, Recl. 19-AO-01 T/R 3x   ctr: 474-477._x000D_
Patrolled the line but found nothing._x000D_
Cause: Unidentified._x000D_
_x000D_
</t>
  </si>
  <si>
    <t>6531</t>
  </si>
  <si>
    <t xml:space="preserve">13:59 E.Rumbai 4160V VCB Fdr#2 T/R 1X._x000D_
         Not checked yet._x000D_
_x000D_
</t>
  </si>
  <si>
    <t>6532</t>
  </si>
  <si>
    <t xml:space="preserve">East Rumbai Recl. fdr #2  T/R 1x  ctr: 531-532   R/F: 50._x000D_
Patrolled the line &amp; found, @1 broken Pin Support Insulator on Pole 3 RG 18._x000D_
Cause: Pin Insulator._x000D_
_x000D_
</t>
  </si>
  <si>
    <t>6533</t>
  </si>
  <si>
    <t>374</t>
  </si>
  <si>
    <t xml:space="preserve">15:03 Manually open 13.8KV Bangko OCB fdr #4._x000D_
         Replaced broken Pin insulator at well Benar #20._x000D_
16:49 Closed 13.8KV Bangko OCB fdr #4._x000D_
         Cause: Plant Maintenance._x000D_
_x000D_
_x000D_
_x000D_
_x000D_
_x000D_
         </t>
  </si>
  <si>
    <t>6534</t>
  </si>
  <si>
    <t xml:space="preserve">15:20 Minas GT #3 S/U and On Line to the system at 15:40._x000D_
         (MGT #1 will be S/D for minor repair)._x000D_
_x000D_
</t>
  </si>
  <si>
    <t>6535</t>
  </si>
  <si>
    <t xml:space="preserve">16:27 Off line and then S/D MGT #1 for repair Brider line pipe leak._x000D_
_x000D_
</t>
  </si>
  <si>
    <t>6536</t>
  </si>
  <si>
    <t>207</t>
  </si>
  <si>
    <t xml:space="preserve">09:12-12:05 Switching De-Energize Minas 13.8KV fdr #6._x000D_
                   Manual open &amp; rack out Minas fdr #6._x000D_
                   Manual close Minas fdr #6._x000D_
                   Replaced Recl. 6E-26A._x000D_
                   Repair Hot spot @2 , Recl. 7E-68A._x000D_
                   Replaced HLC @2   o/p 6E-68._x000D_
                   Service ACB #68._x000D_
                   Cause: Planned Maintenance._x000D_
_x000D_
</t>
  </si>
  <si>
    <t>6537</t>
  </si>
  <si>
    <t>543</t>
  </si>
  <si>
    <t xml:space="preserve">14:11 Alarm 115KV Breaker T/R ._x000D_
         Suspected one of Bangko 115KV OCB #24, Nella 115KV GCB #27 or GCB #26 T/R._x000D_
         _x000D_
         SO.Balam fdr #1 load dropped 94A (97-13A)_x000D_
         SO.Balam fdr #2 load dropped 97A (97-0A)     _x000D_
         SO.Balam fdr #3 load dropped 68A (68-0A)_x000D_
         SO.Balam fdr #4 load dropped 182A (183-1A)_x000D_
_x000D_
         Nella fdr #1 load dropped 261A (263-2A)_x000D_
         Nella fdr #2 load dropped 90A (90-0A)_x000D_
_x000D_
         Bangko fdr #1 load dropped 190A (212-22A)_x000D_
         Bangko fdr #2 load dropped 260A (260-11A)         _x000D_
         Bangko fdr #3 load dropped 209A (225-16A)_x000D_
         Bangko fdr #4 load dropped 131A (207-76A)_x000D_
_x000D_
         _x000D_
        Pinang fdr #1 load dropped 94A (94-0A)_x000D_
        Menggala fdr #1 load dropped 12A (190-178A)        _x000D_
        Sintong fdr #1 load dropped 20A (80-60A)_x000D_
        Sintong fdr #2 load dropped 38A (148-110A)_x000D_
_x000D_
15:24 Checked Nella 115KV GCB #26 ===&gt;Normal   ctr:126._x000D_
         (115KV Line Nella - Balam)._x000D_
_x000D_
15:24 Checked Nella 115KV GCB #27 ===&gt;Normal   ctr:184_x000D_
         (115KV Line Nella - Pinang)._x000D_
_x000D_
15:30 Checked Nella 115KV OCB #24 ===&gt;Normal   ctr:...._x000D_
         (115KV Line Bangko - Nella)._x000D_
_x000D_
15:30 It was reported a sparks between Pole BKO #28 to BKO #29._x000D_
         Checked &amp; found, @C high trees between poles above._x000D_
         Also found, Sintong OCB #22 T/R 1x  ctr: 660-661   R/F: 67N Time._x000D_
         Cause: Tree._x000D_
_x000D_
         Production Loss : Bangko GS  828 Bbls, 206 Wells_x000D_
                                  Balam GS      18 Bbls,    6 Wells_x000D_
_x000D_
</t>
  </si>
  <si>
    <t>6538</t>
  </si>
  <si>
    <t xml:space="preserve">15:18 Manually open LBS-6D-66 to lifting Truck at Minas #1._x000D_
          Seven wells (6D-34E, 35, 45, 46, 54, 56 &amp; 56N) down during the JOB._x000D_
20:00 Closed LBS-6D-66._x000D_
         Cause: Emergency._x000D_
_x000D_
</t>
  </si>
  <si>
    <t>6539</t>
  </si>
  <si>
    <t>117</t>
  </si>
  <si>
    <t xml:space="preserve">00:31  5B OCB fdr#1 T/R 1x_x000D_
           5B fdr#2 Load dropped 149A(160-11A)_x000D_
           5B fdr#3 Load dsropped 38A(49-12A)_x000D_
           5B fdr#6 Load dropped 128A(194-66A)_x000D_
01:50  5B OCB fdr#1 T/R 1x_x000D_
           Not checked Yet._x000D_
_x000D_
</t>
  </si>
  <si>
    <t>6540</t>
  </si>
  <si>
    <t xml:space="preserve">Checked and found 13.8 KV OCB #1 T/LO  Ctr:247-249._x000D_
Patrolled the line but found nothing._x000D_
Cause: Unidentified._x000D_
_x000D_
</t>
  </si>
  <si>
    <t>6541</t>
  </si>
  <si>
    <t xml:space="preserve">09:00 It was reported broken Conductor between o/p- 10-K4-25 and 10-K4-26._x000D_
10:07 Checked and found @1 broken Conductor between o/p- 10-K4-25 and 10-K4-26._x000D_
_x000D_
10:53 Manually open N. Duri fdr #7, and close at :10:55._x000D_
10:55 Open By Pass Recloser # 10-K2-18._x000D_
          Repairing Broken Conductor._x000D_
  _x000D_
12:52 Manually open N. Duri fdr #7, and close at :12:56._x000D_
12:53 Closed By Pass Recloser # 10-K2-18._x000D_
         Cause: Conductor._x000D_
_x000D_
</t>
  </si>
  <si>
    <t>6542</t>
  </si>
  <si>
    <t xml:space="preserve">Bangko GFPC T/R 1X._x000D_
Ground fault alarm from Bangko fdr #4._x000D_
No load dropped._x000D_
No checked yet._x000D_
_x000D_
</t>
  </si>
  <si>
    <t>6543</t>
  </si>
  <si>
    <t xml:space="preserve">Checked &amp; found Bangko GFPC T/R 4 X  Ctr:138–142  R/F : IOC5._x000D_
Patrolled the line &amp; found Dead Chicken at Tx bushing well Bangko#152._x000D_
Cause: Animal (Chicken)._x000D_
_x000D_
</t>
  </si>
  <si>
    <t>6544</t>
  </si>
  <si>
    <t xml:space="preserve">12:07 Duri field 13.8KV ACB fdr #4 T/O  ctr: 504-504   R/F: 51 @1, 2, 3_x000D_
         (On block due to Rig BN #08 at well 7S- 23A)._x000D_
12:25 Blocked and closed Duri Field 13.8KV ACB fdr #4, OK._x000D_
17:00 Patrolled the line but found nothing._x000D_
         Cause: Unidentified._x000D_
</t>
  </si>
  <si>
    <t>6545</t>
  </si>
  <si>
    <t xml:space="preserve">12:08 Ground fault alarm from So. Balam fdr #4._x000D_
         So. Balam fdr #4 load dropped 172A (173-1A)._x000D_
         So. Balam fdr #1 load dropped 12A (95-83A)   ----&gt;EOR._x000D_
         So. Balam fdr #2 load dropped 101A (101-0A)  ----&gt;EOR._x000D_
         So. Balam fdr #3 load dropped 36A (36-0A)._x000D_
         Not checked yet._x000D_
_x000D_
</t>
  </si>
  <si>
    <t>6546</t>
  </si>
  <si>
    <t xml:space="preserve">Checked So Balam Fdr &amp; all Recl Normal Operation (Not operated)._x000D_
_x000D_
</t>
  </si>
  <si>
    <t>6547</t>
  </si>
  <si>
    <t xml:space="preserve">12:20 It was reported b/o fuse at well Balam #116._x000D_
          Checked and found @1, @2 b/o fuses for 100KVA TX._x000D_
          Performed TTR test and Megger the TX. OK._x000D_
          Replaced b/o fuse above with same size, then energized the TX. OK._x000D_
          Cause: Unidentified fuse._x000D_
_x000D_
</t>
  </si>
  <si>
    <t>6548</t>
  </si>
  <si>
    <t xml:space="preserve">14:00 It was reported b/o fuse at well Bangko #75._x000D_
15:00 Checked and found @1, @2 &amp; @3 b/o fuses for 225KVA TX._x000D_
          Performed TTR test and Megger the TX. OK._x000D_
          Replaced b/o fuse above with same size, then energized the TX. OK._x000D_
          Cause: Animal (Chicken and 2 Lizards)._x000D_
_x000D_
</t>
  </si>
  <si>
    <t>6549</t>
  </si>
  <si>
    <t xml:space="preserve">14:01 It was reported b/o fuse at well Bangko #152._x000D_
16:30 Checked and found @1, @2 b/o fuses for 150KVA TX._x000D_
          Performed TTR test and Megger the TX and found Low Mega reading TX._x000D_
          Cause: Low Mega reading TX._x000D_
          (The TX will be replace soon)._x000D_
_x000D_
</t>
  </si>
  <si>
    <t>6550</t>
  </si>
  <si>
    <t xml:space="preserve">Replaced 150Kva Tx with 100Kva Tx at well Bangko#152._x000D_
Cause: Tx Failure._x000D_
_x000D_
</t>
  </si>
  <si>
    <t>6551</t>
  </si>
  <si>
    <t xml:space="preserve">14:02 It was reported b/o fuse at well Sikaladi # 20._x000D_
16:30 Checked and found @3 b/o fuse for 100Kva TX._x000D_
         Performed TTR test and Megger the TX. OK._x000D_
         Replaced b/o fuse above with same sized, then energized the TX._x000D_
         Cause: Other (switch Board)._x000D_
_x000D_
</t>
  </si>
  <si>
    <t>6552</t>
  </si>
  <si>
    <t>6553</t>
  </si>
  <si>
    <t xml:space="preserve">8C OCB Fdr #6  T/R 2 X_x000D_
8C OCB Fdr #5 Load drop 197 A ( 199 - 2A )_x000D_
8C OCB Fdr #4 Load drop 144 A ( 284 - 140 A )_x000D_
GFPC 8C FDR#6 Alarm._x000D_
_x000D_
</t>
  </si>
  <si>
    <t>6554</t>
  </si>
  <si>
    <t xml:space="preserve">Checked &amp; found, 8C VCB fdr #6 T/R 2x  ctr: 577-579   R/F: 51 @2, @3._x000D_
Patrolled the line but found nothing._x000D_
Cause: Unidentified._x000D_
_x000D_
</t>
  </si>
  <si>
    <t>6555</t>
  </si>
  <si>
    <t xml:space="preserve">East Rumbai fdr#2 T/R 1x._x000D_
Not checked yet._x000D_
_x000D_
</t>
  </si>
  <si>
    <t>6556</t>
  </si>
  <si>
    <t>6557</t>
  </si>
  <si>
    <t xml:space="preserve">14:30 S/U MGT#8 the on line then unit at 15:22._x000D_
_x000D_
</t>
  </si>
  <si>
    <t>6558</t>
  </si>
  <si>
    <t xml:space="preserve">N.Duri 13.8KV VCB fdr#9  T/R  1X._x000D_
Not checked yet._x000D_
_x000D_
</t>
  </si>
  <si>
    <t>6559</t>
  </si>
  <si>
    <t xml:space="preserve">Checked and found 13.8 KV VCB #9 T/R 1x  Ctr:45-46   R/F:@1 51_x000D_
Patrolled the line but found nothing._x000D_
Cause: Unidentified._x000D_
</t>
  </si>
  <si>
    <t>6560</t>
  </si>
  <si>
    <t xml:space="preserve">18:56 Off line and then S/DGT 36 for S/B._x000D_
_x000D_
</t>
  </si>
  <si>
    <t>6561</t>
  </si>
  <si>
    <t xml:space="preserve">09:51 It was reported b/o fuse on pole 09-P1-07 (C.Duri fdr#8)._x000D_
17:00 Checked &amp; found @3 B/O fuse for 112.5 Kva Tx._x000D_
         Replaced @3 B/O fuse with the same size._x000D_
         Cause: Animal (Monkey)._x000D_
_x000D_
</t>
  </si>
  <si>
    <t>6562</t>
  </si>
  <si>
    <t xml:space="preserve">09:51 It was reported b/o fuse on pole 08-L3-10 D/S C.Duri fdr #1._x000D_
15:45 Checked and found @3 b/o fuse for 112.5 Kva Tx._x000D_
         Replaced b/o fuse above with the same size and energized the Tx._x000D_
         Cause: Animal (monkey)._x000D_
_x000D_
</t>
  </si>
  <si>
    <t>6563</t>
  </si>
  <si>
    <t xml:space="preserve">Ketigul fdr# 3  T/R  1X._x000D_
Not checked yet._x000D_
_x000D_
</t>
  </si>
  <si>
    <t>6564</t>
  </si>
  <si>
    <t xml:space="preserve">Checked and found 13.8 KV VCB #3  T/R 1x   Ctr:187-188   R/F:51N_x000D_
Patrolled the line but found nothing._x000D_
Cause: Unidentified._x000D_
_x000D_
</t>
  </si>
  <si>
    <t>6565</t>
  </si>
  <si>
    <t xml:space="preserve">East Rumbai VCB fdr#2 T/R 1x._x000D_
Not checked yet._x000D_
_x000D_
</t>
  </si>
  <si>
    <t>6566</t>
  </si>
  <si>
    <t>6567</t>
  </si>
  <si>
    <t xml:space="preserve">RANGAU OCB fdr #2  T/R 1x._x000D_
Not checked yet._x000D_
_x000D_
</t>
  </si>
  <si>
    <t>6568</t>
  </si>
  <si>
    <t xml:space="preserve">Checked and found Recloser 23-BD-01 T/R 6x  Ctr:298-304   R/F:@1,2,3 _x000D_
Patrolled the line but found nothing._x000D_
Cause: Unidentified._x000D_
_x000D_
</t>
  </si>
  <si>
    <t>6569</t>
  </si>
  <si>
    <t xml:space="preserve">19:36 Minas 13.8KV ACB fdr #3 T/LO   ctr:125-127   R/F: 51@1, 51@2._x000D_
20:03 Blocked and closed Minas fdr #3, OK then released the block._x000D_
         Not patrolled yet._x000D_
_x000D_
</t>
  </si>
  <si>
    <t>6570</t>
  </si>
  <si>
    <t xml:space="preserve">Checked and found 13.8 KV ACB #2 T/SO  Ctr:125-127   R/F:@1,@2 51._x000D_
Patrolled the line but found nothing._x000D_
Cause: Unidentified._x000D_
_x000D_
</t>
  </si>
  <si>
    <t>6571</t>
  </si>
  <si>
    <t xml:space="preserve">Minas fdr #1 load dropped 92A (92-0A)._x000D_
Not checked yet._x000D_
_x000D_
</t>
  </si>
  <si>
    <t>6572</t>
  </si>
  <si>
    <t xml:space="preserve">Checked and found 13.8 KV Minas fdr #1 (ACB #14) normal._x000D_
Cause: Unidentified._x000D_
_x000D_
_x000D_
</t>
  </si>
  <si>
    <t>6573</t>
  </si>
  <si>
    <t xml:space="preserve">Minas fdr #2 load dropped 52A (118-66A)._x000D_
Not checked yet._x000D_
_x000D_
</t>
  </si>
  <si>
    <t>6574</t>
  </si>
  <si>
    <t xml:space="preserve">Checked and found Recloser M2-01  T/O  Ctr:45-46   _x000D_
Patrolled the line but found nothing._x000D_
Cause: Unidentified._x000D_
_x000D_
</t>
  </si>
  <si>
    <t>6575</t>
  </si>
  <si>
    <t xml:space="preserve">Minas fdr #4 load dropped 174A (216-42A)._x000D_
Not checked yet._x000D_
_x000D_
</t>
  </si>
  <si>
    <t>6576</t>
  </si>
  <si>
    <t xml:space="preserve">Checked and found 13.8 KV ACB #1 normal._x000D_
Cuase: Unidentified._x000D_
_x000D_
</t>
  </si>
  <si>
    <t>6577</t>
  </si>
  <si>
    <t xml:space="preserve">07:39 Pinang 13.8KV OCB fdr #1 T/R 1X._x000D_
Not checked yet._x000D_
_x000D_
</t>
  </si>
  <si>
    <t>6578</t>
  </si>
  <si>
    <t xml:space="preserve">Checked and found Pinang 13.8KV OCB fdr #1 T/R 1X   R/F: 51N   Counter: 420-421._x000D_
Patrolled the line found:_x000D_
    1. @2 Broken Pin Insulator on pole 10-D-01._x000D_
    2. @2 Broken Pin Insulator on pole 10-D-02._x000D_
    3. @2 Broken Lightning Arrester at location Pinang #15._x000D_
Cause: Broken Pin insulator and Lightning Arrester._x000D_
_x000D_
</t>
  </si>
  <si>
    <t>6579</t>
  </si>
  <si>
    <t xml:space="preserve">07:58 Rangau fdr #2 load dropped 161A (165-4A)._x000D_
         Not checked yet._x000D_
_x000D_
</t>
  </si>
  <si>
    <t>6580</t>
  </si>
  <si>
    <t xml:space="preserve">Checked and found Recloser 23-BD-01 T/R  6x   Ctr:298-304_x000D_
Patrolled the line but found nothing._x000D_
Cause: Unidentified._x000D_
_x000D_
</t>
  </si>
  <si>
    <t>6581</t>
  </si>
  <si>
    <t xml:space="preserve">Libo OCB fdr #2 T/R 1x._x000D_
Not checked yet._x000D_
_x000D_
</t>
  </si>
  <si>
    <t>6582</t>
  </si>
  <si>
    <t xml:space="preserve">Checked &amp; found, Libo OCB fdr #2 T/R 1x   ctr: 465-466   R/F: 51N_x000D_
Patrolled the line &amp; found, an Animal (Squirrel) around Pole KW-98 (Pole B)._x000D_
Cause: Animal._x000D_
_x000D_
</t>
  </si>
  <si>
    <t>6583</t>
  </si>
  <si>
    <t xml:space="preserve">09:38 It was reported b/o fuse on pole 01-06-21 D/S Duri Field fdr #3._x000D_
15:40 Checked and found @2 b/o fuse for 112.5 Kva Tx._x000D_
         Replaced b/o fuse above with the same size and then Energized the Tx_x000D_
         Cause: Unidentified (fuse)._x000D_
_x000D_
</t>
  </si>
  <si>
    <t>6584</t>
  </si>
  <si>
    <t xml:space="preserve">10:20 Manually opened Batang OCB fdr #2 due to:_x000D_
           1. Dismantled Recloser 36-AG-11 and repair By pass._x000D_
           2. Replaced Pin to Pin Post insulator._x000D_
           3. Replaced transformer at location Rantau Bais #11._x000D_
13:33 Blocked and Manually closed Batang OCB fdr #2 and then released the block._x000D_
         Cause: Plan maintenance._x000D_
_x000D_
</t>
  </si>
  <si>
    <t>6585</t>
  </si>
  <si>
    <t>6586</t>
  </si>
  <si>
    <t xml:space="preserve">C.Duri ACB #11 (feeder #1)  T/R 1x   R/F: 51N   Counter: 202-203._x000D_
Not checked yet._x000D_
_x000D_
</t>
  </si>
  <si>
    <t>6587</t>
  </si>
  <si>
    <t xml:space="preserve">Checked &amp; found, C. Duri ACB #11 fdr #1 T/R 1x  ctr: 202-203   R/F: 51 @1_x000D_
Patrolled the line but found nothing._x000D_
Cause: Unidentified._x000D_
_x000D_
</t>
  </si>
  <si>
    <t>6588</t>
  </si>
  <si>
    <t xml:space="preserve">Sintong VCB fdr #1 T/R 1x._x000D_
Not checked yet._x000D_
_x000D_
</t>
  </si>
  <si>
    <t>6589</t>
  </si>
  <si>
    <t xml:space="preserve">Checked and found 13.8 KV Sintong OCB #1 T/R 1x   Ctr:385-386   R/F:@1 51N._x000D_
Patrolled the line and found Dead end flash o/p 25-AD-23._x000D_
Cause: Lightning._x000D_
_x000D_
_x000D_
</t>
  </si>
  <si>
    <t>6590</t>
  </si>
  <si>
    <t xml:space="preserve">8D fdr #10 load dropped 71A ( 137-66A)._x000D_
     Not checked yet._x000D_
_x000D_
</t>
  </si>
  <si>
    <t>6591</t>
  </si>
  <si>
    <t xml:space="preserve">Checked and found Recloser 7E-21 T/R 1x   Ctr:33-34  _x000D_
Patrolled the line but found nothing._x000D_
Cause: Unidentified._x000D_
_x000D_
_x000D_
_x000D_
</t>
  </si>
  <si>
    <t>6592</t>
  </si>
  <si>
    <t xml:space="preserve">10:11 Opened LBS: 27-AL-03 due to Opened HLC on terminal pole Loc UBI #26 D/S Ketigul fdr #2._x000D_
10:33 Closed LBS: 27-AL-03._x000D_
         Cause: Construction Job._x000D_
_x000D_
</t>
  </si>
  <si>
    <t>6593</t>
  </si>
  <si>
    <t xml:space="preserve">10:15 It was reported b/o fuse at well Benar #44._x000D_
11:00 Checked &amp; found, @1, @3 b/o fuse for 150KVA Tx._x000D_
         Replaced b/o fuse above with the same size then energized the Tx._x000D_
         Cause: Unidentified (Fuse)._x000D_
_x000D_
</t>
  </si>
  <si>
    <t>6594</t>
  </si>
  <si>
    <t xml:space="preserve">Bekasap fdr #6 load dropped 47A ( 70-23A )_x000D_
Not checked yet._x000D_
_x000D_
</t>
  </si>
  <si>
    <t>6595</t>
  </si>
  <si>
    <t xml:space="preserve">Checked and found Recloser 38-BE-10  T/R 1x   Ctr:586-587   _x000D_
Patrolled the line but found nothing._x000D_
Cause: Unidentified._x000D_
_x000D_
</t>
  </si>
  <si>
    <t>6596</t>
  </si>
  <si>
    <t>944</t>
  </si>
  <si>
    <t xml:space="preserve">23:34 NDC CT #3 Generator Breaker Tripped off._x000D_
         N.Duri 230 KV GCB #33 T/O,     ------&gt; Closed at 23:55._x000D_
         N.Duri 230 KV GCB #35 T/O,     ------&gt; Closed at 23:53._x000D_
         Load shedding level-3, Freq........Hzs._x000D_
         Freq. at NDC =63.87 Hzs._x000D_
         Freq. at System = 60.01 Hzs._x000D_
_x000D_
         3D fdr #2 T/O,  --------&gt; Closed at 00:03._x000D_
         3D fdr #3 T/O,  --------&gt; Closed at 00:04._x000D_
         3D fdr #5 T/O,  --------&gt; Closed at 23:51  -----&gt; Wip._x000D_
         3D fdr #6 T/O,  --------&gt; Closed at 23:50  -----&gt; Wip._x000D_
_x000D_
         4D fdr #2 T/O,  --------&gt; Closed at 00:04._x000D_
         4D fdr #3 T/O,  --------&gt; Closed at 00:05._x000D_
         4D fdr #4 T/O,  --------&gt; Closed at 00:05._x000D_
         4D fdr #5 T/O,  --------&gt; Closed at 00:05_x000D_
         4D fdr #6 T/O,  --------&gt; Closed at 23:51. ------&gt; Wip. _x000D_
_x000D_
         4B fdr #4 T/O,  --------&gt; Closed at 23:48.  ------&gt; Wip._x000D_
         4B fdr #5 T/O,  --------&gt; Closed at 23:45,  ------&gt; Wip._x000D_
         4B fdr #6 T/O,  --------&gt; Closed at 24:00._x000D_
_x000D_
         5B fdr #1 T/O,  --------&gt; Closed at 23:47._x000D_
         5B fdr #3 T/O,  --------&gt; Closed at 00:02._x000D_
         5B fdr #4 T/O,  --------&gt; Closed at 00:02._x000D_
         5B fdr #5 T/O,  --------&gt; Closed at 00:05._x000D_
_x000D_
         8C fdr #1 T/O,    --------&gt; Closed at 23:58._x000D_
         8D fdr #1 T/O,    --------&gt; Closed at 23:58._x000D_
         8D fdr #3 T/O,    --------&gt; Closed at 23:59._x000D_
         8D fdr #10 T/O,  --------&gt; Closed at 23:59._x000D_
_x000D_
         Suram fdr #1 T/O,  -------&gt; Closed at 23:56._x000D_
_x000D_
         8D fdr #9 load dropped 123A (177-54A), ----&gt;WIP_x000D_
_x000D_
        Weather :Rain and Lightning._x000D_
        Cause : Under investigation._x000D_
_x000D_
Production loss: 47   Bbls / 61 Wells, -----&gt;GS #6._x000D_
                        227 Bbls / 80 Wells, -----&gt;GS #5._x000D_
                        224 Bbls / 90 Wells, -----&gt;GS #1._x000D_
                       ----------------------------------------+_x000D_
    Grand Total : 498 Bbls / 231 Wells._x000D_
_x000D_
</t>
  </si>
  <si>
    <t>6597</t>
  </si>
  <si>
    <t xml:space="preserve">09:07 C Duri ACB fdr #8 T/O._x000D_
         Checked and found C Duri ACB fdr #8 T/SO   Counter: 328-329   R/F: 50@1._x000D_
09:23 Blocked and closed C Duri ACB fdr #8 --&gt; Success._x000D_
10:09 Patrolled the line found animal (Monkey) under the power pole 04-04-22._x000D_
         Cause: Animal (monkey)._x000D_
_x000D_
</t>
  </si>
  <si>
    <t>6598</t>
  </si>
  <si>
    <t>465</t>
  </si>
  <si>
    <t xml:space="preserve">13:48 Bekasap Main C/S#B (TX #B) Trip._x000D_
         No power at : 1. So Bekasap fdr #1._x000D_
                              2. Bekasap fdr #1._x000D_
                              3. Bekasap fdr #2._x000D_
_x000D_
13:56 Manually opened So Bekasap fdr #1    Blocked &amp; Closed at 15:00     Counter: 897-899   R/F: 50N._x000D_
13:56 Manually opened Bekasap fdr #1         Blocked &amp; Closed at 15:07     Counter: 584-585._x000D_
13:57 Manually opened Bekasap fdr #2         Blocked &amp; Closed at 15:08     Counter: 880-881._x000D_
_x000D_
14:45 Checked and found Bekasap Main C/S#B (TX #B) Trip   Counter:324-325   R/F: 51N &amp; 51G._x000D_
_x000D_
14:47 Manually opened 44Kv OCB #1            Blocked &amp; Closed at 15:06._x000D_
14:47 Manually opened 44Kv OCB #2            Blocked &amp; Closed at 14:59._x000D_
_x000D_
14:51 Manually closed Bekasap Main C/S #B (TX#B) --&gt; Success._x000D_
         Cause: Relay failure._x000D_
_x000D_
</t>
  </si>
  <si>
    <t>6599</t>
  </si>
  <si>
    <t xml:space="preserve">13:50 S/U CDGT #3 and On Line the unit at 14:07._x000D_
_x000D_
</t>
  </si>
  <si>
    <t>6600</t>
  </si>
  <si>
    <t xml:space="preserve">16:09 Opened LBS: 27-AL-03 due to Closed HLC on terminal pole Loc UBI #26 D/S Ketigul fdr #2._x000D_
16:30 Closed LBS: 27-AL-03._x000D_
         Cause: Construction Job._x000D_
_x000D_
</t>
  </si>
  <si>
    <t>6601</t>
  </si>
  <si>
    <t xml:space="preserve">6DN fdr #6 load dropped 145A (169-24A)._x000D_
Not checked yet._x000D_
_x000D_
</t>
  </si>
  <si>
    <t>6602</t>
  </si>
  <si>
    <t xml:space="preserve">Checked &amp; found, Recloser 6E-64 T/R 2x  ctr: 49-51._x000D_
Patrolled the line &amp; found @2 broken Pin Insulator on Pole 6E-86._x000D_
Cause: Lightning._x000D_
_x000D_
</t>
  </si>
  <si>
    <t>6603</t>
  </si>
  <si>
    <t xml:space="preserve">5B OCB fdr #2 T/R 1x._x000D_
5B fdr #1 load dropped 39A (170-131A)._x000D_
5B fdr #3 load dropped 12A (49-37A)._x000D_
5B fdr #6 load dropped 123A (192-69A)   WIP GS #4._x000D_
Not checked yet._x000D_
_x000D_
</t>
  </si>
  <si>
    <t>6604</t>
  </si>
  <si>
    <t xml:space="preserve">Checked &amp; found, 5B OCB fdr #2 T/R 1x  ctr: 381-382   R/F:51 @2._x000D_
Patrolled the line but found nothing._x000D_
Cause: Suspected by Lightning._x000D_
_x000D_
</t>
  </si>
  <si>
    <t>6605</t>
  </si>
  <si>
    <t xml:space="preserve">16:48 Minas fdr #2 load dropped 70A (112-50A)._x000D_
20:00 Checked and found Recloser #M2-01 T/O (On blocked)   ctr:45-46._x000D_
         Patrolled the line, but foud nothing._x000D_
21:30 Blocked and closed Recloser #M2-01, OK then released the block._x000D_
         Will be continued patrolled tomorrow._x000D_
_x000D_
</t>
  </si>
  <si>
    <t>6606</t>
  </si>
  <si>
    <t xml:space="preserve">Patrolled the line but found nothing._x000D_
Cause: Suspected by Lightning._x000D_
_x000D_
</t>
  </si>
  <si>
    <t>6607</t>
  </si>
  <si>
    <t xml:space="preserve">3D OCB fdr #4 T/R 1x._x000D_
3D fdr #3 load dropped 75A (152-77A)._x000D_
3D fdr #5 Load dropped 57A (153-96A)   WIP GS #5._x000D_
Not checked yet._x000D_
_x000D_
</t>
  </si>
  <si>
    <t>6608</t>
  </si>
  <si>
    <t xml:space="preserve">Checked and found 13.8 KV OCB #4  T/R 1x   Ctr:572-573   R/F: @2 50_x000D_
Patrolled the line but found nothing._x000D_
Cause: Lightning._x000D_
_x000D_
</t>
  </si>
  <si>
    <t>6609</t>
  </si>
  <si>
    <t xml:space="preserve">3D fdr #2 load dropped 141A (181-40A)._x000D_
Not checked yet._x000D_
_x000D_
</t>
  </si>
  <si>
    <t>6610</t>
  </si>
  <si>
    <t xml:space="preserve">Checked &amp; found, 3D OCB fdr #2 T/R 1x  ctr: 244-245  R/F: None._x000D_
Patrolled the line &amp; found, @2 broken fuse for Tx on Pole 3D-52._x000D_
Cause: Unidentified._x000D_
_x000D_
</t>
  </si>
  <si>
    <t>6611</t>
  </si>
  <si>
    <t xml:space="preserve">6D OCB fdr #1 T/R 1x._x000D_
Not checked yet._x000D_
_x000D_
</t>
  </si>
  <si>
    <t>6612</t>
  </si>
  <si>
    <t xml:space="preserve">Checked &amp; found, 6D OCB fdr #1 T/R 1x  ctr: 328-329   R/F: 51 @1._x000D_
Patrolled the line but found nothing._x000D_
Cause: Suspected by Lightning._x000D_
_x000D_
</t>
  </si>
  <si>
    <t>6613</t>
  </si>
  <si>
    <t xml:space="preserve">6D fdr #2 load dropped 66A (250-184A)._x000D_
Not checked yet._x000D_
_x000D_
</t>
  </si>
  <si>
    <t>6614</t>
  </si>
  <si>
    <t xml:space="preserve">Checked &amp; found, Recloser 6D-87 T/R 1x  ctr: 61-62._x000D_
Patrolled the line &amp; found, @1, @2 Flash over Dead-end Insulator on Pole 6C-21._x000D_
Cause: Lightning._x000D_
_x000D_
</t>
  </si>
  <si>
    <t>6615</t>
  </si>
  <si>
    <t xml:space="preserve">5B OCB fdr #1 T/R 1x._x000D_
Not checked yet._x000D_
_x000D_
</t>
  </si>
  <si>
    <t>6616</t>
  </si>
  <si>
    <t xml:space="preserve">Checked &amp; found, 5B OCB fdr #1 T/R 2x  ctr: 249-251   R/F: 51 @2._x000D_
Patrolled the line &amp; found @2 broken Dead-end Insulator on Pole 4B-11._x000D_
Cause: Lightning._x000D_
_x000D_
</t>
  </si>
  <si>
    <t>6617</t>
  </si>
  <si>
    <t xml:space="preserve">18:20 S/D CDGT #1 and then Open Gen Breaker at 18:21 for stand by._x000D_
_x000D_
</t>
  </si>
  <si>
    <t>6618</t>
  </si>
  <si>
    <t xml:space="preserve">4B 13.8 KV VCB fdr #4 T/R 1x_x000D_
4B fdr #5 load dropped 52A (256-204A)._x000D_
4B fdr #6 load dropped 12A (157-204A)_x000D_
_x000D_
06:44 It was reported broken conductor behind KBJ Substation._x000D_
08:57 Checked and found @1 broken conductor between poles 46-CH-09 - 46-CH-11._x000D_
         Opened LBS 3A-22._x000D_
10:15 Opened HLC on pole 46-CH-07._x000D_
         Replaced @1 broken conductor._x000D_
12:15 Closed LBS 3A-22._x000D_
16:40 Opened LBS 3A-22._x000D_
         Closed Hot Line Clamp on pole 46-CH-07._x000D_
17:03 Closed LBS 3A-22._x000D_
         Cause: Broken Conductor._x000D_
_x000D_
</t>
  </si>
  <si>
    <t>6619</t>
  </si>
  <si>
    <t>289</t>
  </si>
  <si>
    <t xml:space="preserve">11:00 Manually opened Bekasap OCB fdr #2._x000D_
         Due to replaced transformer at location Bekasap #37._x000D_
12:15 Manually closed Bekasap OCB fdr #2._x000D_
         Cause: Plan Maintenance._x000D_
_x000D_
</t>
  </si>
  <si>
    <t>6620</t>
  </si>
  <si>
    <t>265</t>
  </si>
  <si>
    <t xml:space="preserve">14:09 It was reported b/o fuse at well Bangko #228 D/S Nella fdr #1._x000D_
15:30 Checked and found @1 &amp; @3 b/o fuse for 500 KVa Tx._x000D_
         Perform TTR and Megger found Low megger reading._x000D_
         Cause: low megger reading._x000D_
_x000D_
         This Tx is not replaced yet._x000D_
_x000D_
</t>
  </si>
  <si>
    <t>6621</t>
  </si>
  <si>
    <t xml:space="preserve">Replaced the 500KVA Burn Out TX with 300KVA at Well Banko #228 (850Volt, for 147HP motor)_x000D_
_x000D_
</t>
  </si>
  <si>
    <t>6622</t>
  </si>
  <si>
    <t xml:space="preserve">16:00 It was reported b/o fuse at well PTH #23 D/S PTH fdr #1._x000D_
16:30 Checked and found @1 &amp; @2 b/o fuse for 550 KVa Tx._x000D_
         Perform TTR and Megger found Low megger reading._x000D_
         Cause: Tx failure (low megger reading)._x000D_
_x000D_
         This Tx is not replaced yet._x000D_
_x000D_
</t>
  </si>
  <si>
    <t>6623</t>
  </si>
  <si>
    <t xml:space="preserve">Replaced 550 Kva transformer failure with the same size and energized the Tx._x000D_
Cause: Transformer failure._x000D_
_x000D_
</t>
  </si>
  <si>
    <t>6624</t>
  </si>
  <si>
    <t xml:space="preserve">17:28 So Bekasap OCB fdr #1  T/SO._x000D_
18:10 Checked and found So Bekasap OCB fdr #1  T/SO   Ctr:  399-400   R/F: do not appear._x000D_
18:15 Blocked and closed So Bekasp OCB fdr #1 --&gt; Ok and then released the block._x000D_
         Cause: Not patrolled yet._x000D_
_x000D_
</t>
  </si>
  <si>
    <t>6625</t>
  </si>
  <si>
    <t xml:space="preserve">Patrolled the line &amp; found, @3 broken Dead-end Insulator on Pole 37-BF-02._x000D_
Cause : Dead End Insulator_x000D_
_x000D_
</t>
  </si>
  <si>
    <t>6626</t>
  </si>
  <si>
    <t xml:space="preserve">20:15 CKBS 115 KV OCB #1 T/R 1X (CKBS 115 KV  Line to Petapahan). _x000D_
         ( No Power to Petapahan Substation &amp; Suram Substation )._x000D_
_x000D_
         CKBS fdr #2 Load dropped 190A ( 253-63A ) ----&gt; WIP._x000D_
         Not checked yet._x000D_
         Productions loss._x000D_
         Petapahan fdr#1 :   26   bbls /  9 wells_x000D_
         Petapahan fdr#2 : 398   bbls  /80 wells._x000D_
         Suram fdr          :     8   bbls /  2 wells._x000D_
         ---------------------------------------------+_x000D_
         Grand Total        :  432  bbls / 91 wells_x000D_
_x000D_
</t>
  </si>
  <si>
    <t>6627</t>
  </si>
  <si>
    <t xml:space="preserve">Checked &amp; found, CKBS 115 KV OCB #1 T/R 1x  Ctr: 0039-0040   R/F: 21AG._x000D_
Patrolled the line &amp; found, PLN Service Drop Cable touched powerline between Pole KP 41 to KP 42._x000D_
Cause: Others._x000D_
_x000D_
</t>
  </si>
  <si>
    <t>6628</t>
  </si>
  <si>
    <t xml:space="preserve">09:30 Manually opened So Balam VCB fdr #4._x000D_
         Due to: 1. Replaced Recloser on pole 17-AA-43._x000D_
                     2. Tie in new well near well So Balam #323._x000D_
16:51 Blocked and closed So Balam VCB fdr #4 and then released the block._x000D_
         Cause: Construction Job._x000D_
_x000D_
</t>
  </si>
  <si>
    <t>6629</t>
  </si>
  <si>
    <t xml:space="preserve">D Field VCB #51 (feeder #4)  T/R 1x._x000D_
Not checked yet._x000D_
_x000D_
</t>
  </si>
  <si>
    <t>6630</t>
  </si>
  <si>
    <t xml:space="preserve">Checked &amp; found D.Field ACB fdr#4 T/R 3X, Ctr: 505-509, R/F: 51N._x000D_
Patrolled the Lune, found @3 Broken LA  O/P 07-V1-16._x000D_
Cause : Lightning_x000D_
_x000D_
</t>
  </si>
  <si>
    <t>6631</t>
  </si>
  <si>
    <t xml:space="preserve">It was reported b/o fuse for Tx at well Ampuh #24._x000D_
Not checked yet._x000D_
_x000D_
</t>
  </si>
  <si>
    <t>6632</t>
  </si>
  <si>
    <t xml:space="preserve">10:45 Checked &amp; found, @3 b/o fuse for 300KVATX._x000D_
         Replaced the fuse with the same size, then energized the TX._x000D_
         Cause: Jumper (Loss Connection)._x000D_
_x000D_
</t>
  </si>
  <si>
    <t>6633</t>
  </si>
  <si>
    <t xml:space="preserve">14:18 Bangko fdr #4 load dropped 113A (201-88A)._x000D_
15:39 Checked &amp; found Recl 27Y23 T/O (for WIP Tx Benar GS)._x000D_
         Blocked &amp; closed Recl. 27Y23, then release the block._x000D_
         Cause: Lightning._x000D_
_x000D_
</t>
  </si>
  <si>
    <t>6634</t>
  </si>
  <si>
    <t>296</t>
  </si>
  <si>
    <t xml:space="preserve">Petapahan fdr #2 load dropped 186A (231-45A)._x000D_
Checked &amp; found RCL. 29CX-05 Counter not change, R/F: not appear._x000D_
Patrolled the Line, found nothing_x000D_
Cause : Unidentified._x000D_
_x000D_
</t>
  </si>
  <si>
    <t>6635</t>
  </si>
  <si>
    <t xml:space="preserve">15:39 C Duri fdr #1 load dropped 54A (104-50A)._x000D_
15:54 It was reported Broken Conductor o/p 38AT28._x000D_
         Checked &amp; found Recl 39AV36 T/LO  Ctr:229-234._x000D_
18:50 Opened HLC on TOP Kulim#54._x000D_
18:55 Blocked &amp; closed Recl. 39AV36, then release the block._x000D_
         (Repaired conductor tomorrow)._x000D_
         Cause: Broken Conductor._x000D_
_x000D_
</t>
  </si>
  <si>
    <t>6636</t>
  </si>
  <si>
    <t xml:space="preserve">16:14 Duri Field OCB fdr#4 T/R 2x, Ctr:.........., R/F:.........._x000D_
16:55 It was reported Broken Conductor o/p 07.U3.04._x000D_
18:12 Checked &amp; found @1 Broken Conductor On Pole above, under Recl. 07.U3.02 (in Bypass status)._x000D_
         Manually Open D.Field OCB fdr#4, to Isolate the Broken Conductor._x000D_
         Open Bypass Recl. 07.U3.02._x000D_
18:16 Blocked &amp; Closed D.Field OCB fdr#4, then released the Block._x000D_
         _x000D_
06/09/2017_x000D_
13:17 Closed LBS 07-U3-17 (Recl. 07-U3-02 Open, problem)_x000D_
         Transfer Part Load D.field fdr#4 to D.Field fdr#2_x000D_
         After Finished Replaced the Broken Conductor._x000D_
         Cause: Broken Conductor._x000D_
_x000D_
</t>
  </si>
  <si>
    <t>6637</t>
  </si>
  <si>
    <t xml:space="preserve">09:55 Open LBS 28-AL-05 (Ketigul fdr#2)_x000D_
         Project team Tie In new well near Ubi #26._x000D_
10:20 Closed back the LBS 28-AL-05_x000D_
         After finished Tie In Jobs._x000D_
         Cause: Planned Maintenance Project._x000D_
_x000D_
</t>
  </si>
  <si>
    <t>6638</t>
  </si>
  <si>
    <t xml:space="preserve">10:30 It was reported no power at well 10D-16, 10D-24, 9D-98, 9D-99. (8C fdr#1)._x000D_
14:50 Checked &amp; found Recl. 9D-111 T/SO._x000D_
         Blocked &amp; Closed the Recloser above, then released the Block._x000D_
         Cause: Unidentified_x000D_
_x000D_
</t>
  </si>
  <si>
    <t>6639</t>
  </si>
  <si>
    <t xml:space="preserve">10:40 Manually Open S.Balam OCB fdr#4._x000D_
         Continued Project, Tie In new well Balam#302._x000D_
14:05 Closed Back the S.Balam OCB fdr#4._x000D_
         Cause: Planned Maintenance Project Construction._x000D_
_x000D_
</t>
  </si>
  <si>
    <t>6640</t>
  </si>
  <si>
    <t xml:space="preserve">11:30 It was reported Broken Conductor O/P 34-AE-04Nera well R.bais #24. (Batang fdr#2)._x000D_
13:45 Checked &amp; found @2 Broken Conductor on pole above._x000D_
16:28 Manually Open Batang OCB fdr#2 to Isolate the Broken Conductor._x000D_
16:45 Manually Closed Batang OCB fdr#2, (Wells Down R.Bais #24 &amp; #35)._x000D_
         Cause : Broken Conductor (Will be Replace soon)._x000D_
_x000D_
        </t>
  </si>
  <si>
    <t>6641</t>
  </si>
  <si>
    <t xml:space="preserve">C.Duri ACB fdr#13 T/R 1x, Ctr: 199-200, R/F: 51 @1,@2._x000D_
Not checked yet._x000D_
_x000D_
</t>
  </si>
  <si>
    <t>6642</t>
  </si>
  <si>
    <t xml:space="preserve">Checked &amp; found C.Duri  ACB fdr#13 T/R 1x._x000D_
Patrolled the Line, but found nothing_x000D_
Cause : Unidentified_x000D_
_x000D_
</t>
  </si>
  <si>
    <t>6643</t>
  </si>
  <si>
    <t xml:space="preserve">21:00 It was reported B/O fuse at Well Balam #203  (S.Balam fdr#1)._x000D_
         Not checked yet._x000D_
_x000D_
</t>
  </si>
  <si>
    <t>6644</t>
  </si>
  <si>
    <t xml:space="preserve">10:01 Checked &amp; found @1@2 B/O fuse for 300KVATX at Well Balam #203._x000D_
         Replaced the fuse with the same size, then Energized the TX._x000D_
         Cause: Un identified._x000D_
_x000D_
</t>
  </si>
  <si>
    <t>6645</t>
  </si>
  <si>
    <t xml:space="preserve">22:20 It was reported B/O fuse at Well Benar#44 (Sintong fdr#2)_x000D_
         Checked &amp; found @1@2 B/O fuse for 100KVATX._x000D_
         Tested TTR &amp; Megger, it was Low Megger._x000D_
         Cause : Transformer Low megger reading._x000D_
_x000D_
</t>
  </si>
  <si>
    <t>6646</t>
  </si>
  <si>
    <t xml:space="preserve">10:30 Replaced the 150KVA Broken TX to 100KVATX , then Energized the TX._x000D_
         Cause: Transformer Low Megger reading._x000D_
_x000D_
</t>
  </si>
  <si>
    <t>6647</t>
  </si>
  <si>
    <t>307</t>
  </si>
  <si>
    <t xml:space="preserve">10:01 Manually Opened Recl. 39-AV-36, Supply toward Kulin &amp; Puncal Field (CD fdr#1)._x000D_
         to - Repair Broken Conductor at Well Kulin #54._x000D_
             - Replace 300KVATX at Well Kulin #09_x000D_
             - Repair Hot Spot .._x000D_
14:00 Manually Closed the Recloser above after finished Repair Above Jobs._x000D_
         Cause : Planned Maintenance._x000D_
_x000D_
          Production loss = 214 Bbls / 17 wells     SLN._x000D_
          Production loss =   88 Bbls / 27 wells     HO._x000D_
          ---------------------------------------------------_x000D_
                    Total     = 302 Bbls / 44 wells._x000D_
_x000D_
</t>
  </si>
  <si>
    <t>6648</t>
  </si>
  <si>
    <t xml:space="preserve">N.DURI 44KV GCB#1 T/R 1x, (44KV Line N.Duri - Dumai)._x000D_
Not checked yet._x000D_
_x000D_
</t>
  </si>
  <si>
    <t>6649</t>
  </si>
  <si>
    <t xml:space="preserve">Checked &amp; found 44Kv Line ND-Dumai GCB#44 T/R 1x  Ctr:113-114  R/F:None._x000D_
Patrolled the line but found nothing._x000D_
Cause : Unidentified._x000D_
_x000D_
</t>
  </si>
  <si>
    <t>6650</t>
  </si>
  <si>
    <t xml:space="preserve">8C OCB fdr #4 T/R 1x_x000D_
Not checked yet._x000D_
_x000D_
</t>
  </si>
  <si>
    <t>6651</t>
  </si>
  <si>
    <t xml:space="preserve">Checked &amp; found 8C fdr#4 T/R 1x  Ctr:595-596  R/F:51N._x000D_
Patrolled the line but found nothing._x000D_
Cause : Lightning._x000D_
_x000D_
</t>
  </si>
  <si>
    <t>6652</t>
  </si>
  <si>
    <t xml:space="preserve">8C Fdr # 3 Load drop 184 Amp (196 - 12 Amp)_x000D_
Not Checked yet._x000D_
_x000D_
</t>
  </si>
  <si>
    <t>6653</t>
  </si>
  <si>
    <t xml:space="preserve">Checked and found Recloser 8D-18A  T/R 1x   _x000D_
Patrolled the line and found broken suspension insulator o/p 8D-16A @1, @2._x000D_
Cause: Lightning._x000D_
_x000D_
</t>
  </si>
  <si>
    <t>6654</t>
  </si>
  <si>
    <t xml:space="preserve">8C Fdr # 6 T/R 3X._x000D_
8C Fdr # 5 Load Drop 198 Amp ( 198 - 0 Amp )   WIP at GS #2._x000D_
Not Checked yet._x000D_
_x000D_
</t>
  </si>
  <si>
    <t>6655</t>
  </si>
  <si>
    <t xml:space="preserve">Checked &amp; found, 8C VCB fdr #6 T/R 3x  ctr: 579-582   R/F: 51 @2, @3, 50._x000D_
Patrolled the line but found nothing._x000D_
Cause: Suspected by Lightning._x000D_
_x000D_
</t>
  </si>
  <si>
    <t>6656</t>
  </si>
  <si>
    <t>104</t>
  </si>
  <si>
    <t xml:space="preserve">6D OCB fdr#3 T/R 1x._x000D_
6D fdr #1 load dropped 165A (210-45A)._x000D_
6D fdr #2 load dropped 222A (242-20A)._x000D_
Not Checked yet._x000D_
_x000D_
</t>
  </si>
  <si>
    <t>6657</t>
  </si>
  <si>
    <t xml:space="preserve">Checked &amp; found 6D OCB fdr#3 T/R 1x, Ctr: 216-217, R/F: 50 @1@2._x000D_
Patrolled the Line, but found nothing._x000D_
Cause : Lightning_x000D_
_x000D_
</t>
  </si>
  <si>
    <t>6658</t>
  </si>
  <si>
    <t>13.8KV 6DN FEEDER #3</t>
  </si>
  <si>
    <t xml:space="preserve">6 DN Fdr # 3 T/R 1 X_x000D_
Not checked yet._x000D_
_x000D_
</t>
  </si>
  <si>
    <t>6659</t>
  </si>
  <si>
    <t xml:space="preserve">Checked 6DN fdr#3 Not operated._x000D_
Patrolled the line but found nothing._x000D_
Cause: Lightning._x000D_
_x000D_
</t>
  </si>
  <si>
    <t>6660</t>
  </si>
  <si>
    <t xml:space="preserve">15:30 Manually opened Recloser 38-AV-09  D/S CD Fdr # 1 _x000D_
          Due to replaced transformer at well Kulim #67._x000D_
16:18 Blocked and manually closed Recloser 38-AV-09._x000D_
         Cause: Plan Maintenance._x000D_
_x000D_
</t>
  </si>
  <si>
    <t>6661</t>
  </si>
  <si>
    <t xml:space="preserve">22:13 So Balam fdr #4 load dropped 15A (188-173A)._x000D_
22:45 It was reported no power at Test Station #E._x000D_
23:45 Checked and found Recloser 16-AB-03 T/O  Counter: 442-443  R/F: 51 @2._x000D_
         (in block position due to Rig HPS #09 activity at location So Balam #47)._x000D_
23:50 Blocked and closed Recloser 16-AB-03 --&gt; OK (still in block position due to Rig activity)._x000D_
         Cause: Not patrolled yet._x000D_
_x000D_
</t>
  </si>
  <si>
    <t>6662</t>
  </si>
  <si>
    <t xml:space="preserve">Patrolled the Line, but found nothing_x000D_
Cause : Unidentified_x000D_
_x000D_
</t>
  </si>
  <si>
    <t>6663</t>
  </si>
  <si>
    <t>836</t>
  </si>
  <si>
    <t xml:space="preserve">06:10 C Duri fdr# 1 load dropped 33A (107-74A)._x000D_
08:45 Checked &amp; found, Recl. 41.AW.62 T/O (In block status, Rig job at well Kulim#01) ctr: 260-261  _x000D_
         Blocked  &amp;  closed recl. 41 AW 62, then released the block, after Confirm with Rig representative._x000D_
         Patrolled the Line, but found nothing._x000D_
12:30 It was reported No Power at Kulin GS2, Under Recl. 38.AS.09._x000D_
14:00 Checked &amp; found, Recl.38.AS.09 was T/LO, Ctr: 222-225._x000D_
         Patrolled the Line, but found Nothing._x000D_
15:25 Blocked &amp; Closed The Recloser, then Released the block._x000D_
         Cause: Unidentified._x000D_
_x000D_
</t>
  </si>
  <si>
    <t>6664</t>
  </si>
  <si>
    <t xml:space="preserve">10:40 Man. Open KBJ 115KV GCB#53 &amp; GCB#55 Line KBJ-LIBO (Planned Shut down Libo Substation )._x000D_
         to - Isolate MSU; - Install T tap jumper 115KV Incoming Libo Substation._x000D_
                                  - Install T tap jumper 13.8KV out going Libo Substation._x000D_
             - Repair Hot Spot at Secondary TX Libo Substation._x000D_
12:00 Man. Closed KBJ 115KV GCB#53 &amp; GCB#55 Line KBJ-LIBO (Energized Libo Substation)._x000D_
         after Finished Maintenance Jobs above._x000D_
         Cause: Planned Maintenance._x000D_
_x000D_
</t>
  </si>
  <si>
    <t>6665</t>
  </si>
  <si>
    <t xml:space="preserve">Menggala fdr#1 load drooped 41A(185-134A)._x000D_
Menggala GFPC T/R 1x._x000D_
Not checked yet._x000D_
_x000D_
</t>
  </si>
  <si>
    <t>6666</t>
  </si>
  <si>
    <t xml:space="preserve">Checked &amp; found Recl. 19-AO-01 T/R 1x, Ctr: 478-479. R/F: 51N._x000D_
Patrolled the Line, but found nothing._x000D_
Cause : Unidentified_x000D_
_x000D_
</t>
  </si>
  <si>
    <t>6667</t>
  </si>
  <si>
    <t xml:space="preserve">18:10 S/U CGT#1, then on line the unit at 18:38._x000D_
18:35 Opened Tie Breaker ACB#19._x000D_
_x000D_
</t>
  </si>
  <si>
    <t>6668</t>
  </si>
  <si>
    <t xml:space="preserve">Off line CGT#4, then S/D the unit for S/B._x000D_
00:21 Closed tie breaker ACB#39._x000D_
_x000D_
</t>
  </si>
  <si>
    <t>6669</t>
  </si>
  <si>
    <t xml:space="preserve">08:55 Man. Opened Petapahan OCB fdr#2._x000D_
         to Tie In New Well PTH #138._x000D_
12:02 Man. Closed Petapahan OCB fdr#2. after Finished Tie in._x000D_
         Cause: Planned Maintenance (Project Constraction)._x000D_
_x000D_
</t>
  </si>
  <si>
    <t>6670</t>
  </si>
  <si>
    <t xml:space="preserve">Manually Opened 115KV 5B OCB #21._x000D_
Planned Maintenance service 5 Yearly OCB#21._x000D_
Cause: Planned Maintenance._x000D_
_x000D_
</t>
  </si>
  <si>
    <t>6671</t>
  </si>
  <si>
    <t>798</t>
  </si>
  <si>
    <t xml:space="preserve">11:28 Man Opened Sintong OCB fdr#1._x000D_
         - Repair Cross Arm o/p 26-AE-22_x000D_
         - Install HLC of bay pass switch o/p 25-AD-26._x000D_
         - Replace broken Insulator O/Top Well seruni #32._x000D_
17:10 Man. Closed Sintong OCB fdr#1._x000D_
         After finished the Jobs._x000D_
         Cause: Planed Maintenance._x000D_
_x000D_
      </t>
  </si>
  <si>
    <t>6672</t>
  </si>
  <si>
    <t xml:space="preserve">S.Balam fdr#1 Load dropped 72A(104-32A)._x000D_
Ground fault alarm at Fdr#1._x000D_
Not checked yet._x000D_
_x000D_
</t>
  </si>
  <si>
    <t>6673</t>
  </si>
  <si>
    <t xml:space="preserve">Checked and found Recl. 16 Z 25 T/R 1X  ctr:28-29._x000D_
Patrolled the line and found nothing._x000D_
Cause: Unidentified _x000D_
_x000D_
</t>
  </si>
  <si>
    <t>6674</t>
  </si>
  <si>
    <t xml:space="preserve">17:30 It was reported b/o fuse for Tx at Well Bangko #48 D/S Bangko fdr #4._x000D_
22:50 Checked and found @2 b/o fuse for 150 Kva Tx._x000D_
         Replaced b/o fuse above with the same size and energized the Tx._x000D_
         Cause: Secondary cable lost connection._x000D_
_x000D_
</t>
  </si>
  <si>
    <t>6675</t>
  </si>
  <si>
    <t xml:space="preserve">It was reported B/O fuse at well Bekasap#33 (Bekasap fdr#3)._x000D_
(Would be changed tomorrow)._x000D_
Not checked yet._x000D_
_x000D_
</t>
  </si>
  <si>
    <t>6676</t>
  </si>
  <si>
    <t xml:space="preserve">14:00 Checked and found @1 broken FCO for 300KVA TX at well BKS #33._x000D_
         Replaced broken FCO above, then energized the TX.OK._x000D_
         Cause: Broken FCO._x000D_
_x000D_
</t>
  </si>
  <si>
    <t>6677</t>
  </si>
  <si>
    <t>431</t>
  </si>
  <si>
    <t xml:space="preserve">08:31 N. Duri 13.8KV VCB fdr #11 T/R 1X._x000D_
         N. Duri GFPC T/R 2X._x000D_
09:50 It was reported no power around 13 E11 04._x000D_
11:15 Checked and found Recl. 13-F3-49 T/LO   ctr:_x000D_
         Also found dead Monkey at secondary Bushing of Recloser._x000D_
14:45 Open LBS 13 G5.1 38, -----&gt; closed at 15:00._x000D_
         Removed Dead monkey and By Pass Recl.13-F3-49 (Broken Bushing)._x000D_
         Cause: Animal (Monkey)._x000D_
_x000D_
</t>
  </si>
  <si>
    <t>6678</t>
  </si>
  <si>
    <t xml:space="preserve">08:35 5B 115KV OCB #25 T/O   ctr:212-213   R/F: 86T and 59T._x000D_
         5B 115KV OCB #26 T/O   ctr:835-836._x000D_
         No power to 5B TX-2 ( 5B fdr #4, #5 and #8)._x000D_
09:40 Checked and found, 5B 115KV OCB #25 T/O   ctr:212-213   R/F: 86T and 59T._x000D_
                                       5B 115KV OCB #26 T/O   ctr:835-836._x000D_
09:41 Manually open 5B fdr #4, ------&gt;Closed at 09:57._x000D_
         Manually open 5B fdr #5, ------&gt;Closed at 09:57._x000D_
         Manually open 5B fdr #8, ------&gt;Closed at 09:57._x000D_
09:49 Closed 5B 115KV OCB #25, but tripped again._x000D_
         Un plug 59T Relay._x000D_
09:55 closed 115KV OCB #25. OK._x000D_
09:55 closed 115KV OCB #26. OK._x000D_
         Cause: Under investigation._x000D_
_x000D_
</t>
  </si>
  <si>
    <t>6679</t>
  </si>
  <si>
    <t xml:space="preserve">09:51 It was reported b/o fuse o/p 04-06-02._x000D_
17:00 Checked and found @1 b/o fuse for 112.5KVA TX._x000D_
         Performed TTR test and Megger the TX and found, Good._x000D_
         Replaced b/o fuse above with same size, then energized the TX.OK._x000D_
         Cause: Un identified Fuse._x000D_
_x000D_
</t>
  </si>
  <si>
    <t>6680</t>
  </si>
  <si>
    <t xml:space="preserve">10:04 Open LBS 28 AL 05  to replaced Production valve at well UBI # 39._x000D_
         (Shuted off wells at UBI field and Sikaladi field)._x000D_
14:15 Open LBS 27 AL 03 and closed LBS 28 AL 05._x000D_
         (Shuted off wells at Sikaladi field)_x000D_
         Cause: Planned Maintenance._x000D_
_x000D_
</t>
  </si>
  <si>
    <t>6681</t>
  </si>
  <si>
    <t xml:space="preserve">12:30 It was reported Oil Leakege at well Petani 109._x000D_
         Checked and found, oil leakage for 300KVA TX._x000D_
         Manual Opened Fuse for The Tx._x000D_
         Cause: TX failure_x000D_
         (Well off, waiting RIG Moving, will be replaced  after RIG Completion)._x000D_
_x000D_
</t>
  </si>
  <si>
    <t>6682</t>
  </si>
  <si>
    <t xml:space="preserve">Replaced 300KVA Tx with the same Size then energized the Tx._x000D_
(After RIG activity completion)._x000D_
Cause: Transformer Failure._x000D_
_x000D_
</t>
  </si>
  <si>
    <t>6683</t>
  </si>
  <si>
    <t xml:space="preserve">06:20 Menggala fdr#1 Load dropped 114A (187-73A)._x000D_
         Menggala GFPC T/R 1x._x000D_
         Ground fault at fdr#1._x000D_
14:45 Checked &amp; found Recl. 19-AN-04 T/R 1x, Ctr: 339-341, R/F: 51N._x000D_
         Patrolled the Line, but found nothing._x000D_
         Cause: Unidentified._x000D_
        _x000D_
</t>
  </si>
  <si>
    <t>6684</t>
  </si>
  <si>
    <t xml:space="preserve">07:49 Libo 13.8 KV OCB  fdr #1 T/R 1X._x000D_
         Not checked yet._x000D_
_x000D_
        _x000D_
</t>
  </si>
  <si>
    <t>6685</t>
  </si>
  <si>
    <t xml:space="preserve">Checked &amp; found, Libo OCB fdr #1 T/R 1x  ctr: 555-556   R/F: 50N._x000D_
Patrolled the line but found nothing._x000D_
Cause: Unidentified._x000D_
_x000D_
</t>
  </si>
  <si>
    <t>6686</t>
  </si>
  <si>
    <t xml:space="preserve">09:35 It was reported b/o fuse S.Balam #152  (d/s S.Balam fdr #4)._x000D_
         Checked and found @1,@2,@3 b/o fuse for 100 KVA TX._x000D_
         Performed TTR test and Megger the TX and found, Good._x000D_
         Replaced b/o fuse above with the same size, then energized the TX.OK._x000D_
         Cause: Unidentified Fuse._x000D_
_x000D_
</t>
  </si>
  <si>
    <t>6687</t>
  </si>
  <si>
    <t xml:space="preserve">09:41 It was reported b/o fuse at well S.Balam #183, (the Well was Off status) d/s S.Balam fdr #1._x000D_
10:17 Checked and found b/o fuse for 100 KVA TX._x000D_
         Performed TTR test and Megger the TX and found, Good._x000D_
         Replaced b/o fuse above with same size, then energized the TX.OK._x000D_
         Cause: Animal ( Squirrel )._x000D_
_x000D_
</t>
  </si>
  <si>
    <t>6688</t>
  </si>
  <si>
    <t>430</t>
  </si>
  <si>
    <t xml:space="preserve">10:07 Open 13.8 Kv So,Bekasap VCB fdr#1._x000D_
          Replaced Recl. 37BD48, then function test Recl._x000D_
          Replaced Broken Dead End Insulator o/p 38BF08, 38BF02, 38BF14._x000D_
14:37 Blocked &amp; closed 13.8 Kv So.Bekasap VCB fdr#1, then release the block._x000D_
          Cause: Planned Maintenance._x000D_
_x000D_
</t>
  </si>
  <si>
    <t>6689</t>
  </si>
  <si>
    <t xml:space="preserve">12:00 It was reported b/o fuse at well S.Balam#309 (Balam fdr#1)._x000D_
         Checked &amp; found @1@2@3 b/o fuse for 300KVATX, also found Broken the secondary cable._x000D_
         Replaced the fuses with the same size, then Energized the TX. after isolate the broken cable._x000D_
         Cause : Secondary Cable (ground)._x000D_
_x000D_
</t>
  </si>
  <si>
    <t>6690</t>
  </si>
  <si>
    <t xml:space="preserve">Sintong GFPC T/R 1X._x000D_
Ground fault alarm from Sintong fdr #2._x000D_
Sintong fdr #2 load dropped 28A (147-19A)._x000D_
Not checked yet._x000D_
_x000D_
</t>
  </si>
  <si>
    <t>6691</t>
  </si>
  <si>
    <t xml:space="preserve">Checked &amp; found Rcl: 29-Z -13A T/R 1x, Ctr: 172-173, R/F : 50 @1._x000D_
GFPC T/R 4X counter: 992-996 R/F: 51N_x000D_
Patrolled the Line, but found nothing._x000D_
Cause: Unidentified (Suspected Lightening)_x000D_
_x000D_
</t>
  </si>
  <si>
    <t>6692</t>
  </si>
  <si>
    <t xml:space="preserve">14:44 C. Duri 115KV GCB #53 T/R 1X._x000D_
         C. Duri 115KV GCB #55 T/R 1X._x000D_
         N. Duri 115KV GCB #3 T/SO (DL Mode)._x000D_
        (115KV C. Duri - N. Duri line to N. Duri TX-5)._x000D_
_x000D_
15:13 Checked and found N. Duri 115KV GCB #3 T/SO   ctr:236-237   R/F: @ to ground._x000D_
         Checked and found C. Duri 115KV, found   R/F:Zoe-1, A-G Km58._x000D_
_x000D_
15:17 Closed N. Duri 115KV GCB #3 (DL and SC), but failed._x000D_
15:37 Manually open C. Duri 115KV GCB# 53, -----&gt;Closed at 15:49._x000D_
         Manually open C. Duri 115KV GCB# 55, -----&gt;Closed at 15:51._x000D_
15:38 Closed N. Duri 115KV GCB #3, OK (DL Mode)._x000D_
         (N. Duri TX-5 back to normal)._x000D_
         Cause: Under investigation._x000D_
_x000D_
</t>
  </si>
  <si>
    <t>6693</t>
  </si>
  <si>
    <t xml:space="preserve">14:46 N.Duri 13.8 KV VCB fdr # 7 T/O (in Block status, PT WKS)._x000D_
15:39 Blocked &amp; Closed N.Duri fdr #7, after Confirm with PT WKS._x000D_
_x000D_
17:00 It was reported no power o/p 10 L1 28._x000D_
17:45 Checked and found @3 broken Jumper of Recloser 10 L1 17._x000D_
19:05 Man. Opened N. Duri VCB fdr #7_x000D_
19:35 Man. Closed N.Duri VCB fdr#7, after bypassed the Recl. 10-L1-17,_x000D_
         due to Recloser Control Failure and Broken Jumper_x000D_
         Cause: Recloser Control Failure and Broken Jumper_x000D_
_x000D_
</t>
  </si>
  <si>
    <t>6694</t>
  </si>
  <si>
    <t xml:space="preserve">14:46 N.Duri fdr #8 load dropped 19A (54-35A)._x000D_
17:00 It was reported No Power o/p 10-L1-28 (No power AWT Area 10)._x000D_
18:06 Checked &amp; found Recloser 10-L1-02 T/SO   Counter:_x000D_
         Blocked &amp; Closed Recloser 10-L1-02, but failed._x000D_
18:35 Man. Opened N.Duri VCB fdr#8_x000D_
18:38 Man. Closed N.Duri VCB fdr#8 after Bypassed Recloser 10-L1-02._x000D_
         Cause: Recloser (Control problem)._x000D_
_x000D_
</t>
  </si>
  <si>
    <t>6695</t>
  </si>
  <si>
    <t>It was reported b/o fuse for Tx on Pole 01-02-06._x000D_
Checked &amp; found, unbalance voltage for Tx above._x000D_
Cause: Transformer Failure_x000D_
Not replaced yet.</t>
  </si>
  <si>
    <t>6696</t>
  </si>
  <si>
    <t xml:space="preserve">Replaced Failure Transformer with the same size then energized the Tx._x000D_
Cause: Transformer Failure._x000D_
_x000D_
</t>
  </si>
  <si>
    <t>6697</t>
  </si>
  <si>
    <t xml:space="preserve">13:35 Open LBS 32 AJ 01 (d/s Ketigul fdr#1)_x000D_
         to Tie in new Well at Kelok field. (3 wells down during the JOB)._x000D_
13:50 Closed The LBS after finished Tie In the New well._x000D_
         Cause: Plan maintenance (Project)._x000D_
</t>
  </si>
  <si>
    <t>6698</t>
  </si>
  <si>
    <t xml:space="preserve">It was reported b/o fuse o/p 08 M3 03 (d/s C.Duri fdr#3)_x000D_
Not checked yet._x000D_
_x000D_
</t>
  </si>
  <si>
    <t>6699</t>
  </si>
  <si>
    <t xml:space="preserve">Replaced b/o Fuse for 112.5KVA Tx on Pole 08-M3-03._x000D_
Cause: Unidentified (Fuse)._x000D_
_x000D_
See PIDOD at 18 Sep, 15:19_x000D_
_x000D_
</t>
  </si>
  <si>
    <t>6700</t>
  </si>
  <si>
    <t xml:space="preserve">10:30 Transfer Load Petani fdr #1 to Temporary Petani fdr #3._x000D_
         Man.Opened Petani OCB fdr#1_x000D_
11:39 Man.Closed Petani OCB fdr#1_x000D_
         after Finished Replaced 300KVA TX at well Petani #53 and Petani #122._x000D_
         Cause: Planned maintenance._x000D_
_x000D_
</t>
  </si>
  <si>
    <t>6701</t>
  </si>
  <si>
    <t xml:space="preserve">11:10 Started Up MGT #5 and On Line at 11:20 To restore the load._x000D_
         (CGT #1 will be S/D for S/B)._x000D_
_x000D_
</t>
  </si>
  <si>
    <t>6702</t>
  </si>
  <si>
    <t xml:space="preserve">Off line and then S/D CGT #1 for S/B._x000D_
_x000D_
</t>
  </si>
  <si>
    <t>6703</t>
  </si>
  <si>
    <t xml:space="preserve">15:21 Sintong fdr #2 load dropped 118A (149-31A) )._x000D_
         Not checked yet_x000D_
_x000D_
</t>
  </si>
  <si>
    <t>6704</t>
  </si>
  <si>
    <t xml:space="preserve">Checked &amp; found Recl. 28-AF-02 T/R 3x, Ctr: 1517-1520, R/F : 50 @1_x000D_
Patrolled the Line, but found nothing._x000D_
Cause: Unidentified._x000D_
_x000D_
</t>
  </si>
  <si>
    <t>6705</t>
  </si>
  <si>
    <t xml:space="preserve">OKB fdr #2 load dropped 108A (202-94A)._x000D_
Not checke yet._x000D_
_x000D_
</t>
  </si>
  <si>
    <t>6706</t>
  </si>
  <si>
    <t xml:space="preserve">Checked and found OKB Fdr#2 Found Nothing_x000D_
Cause : Unidentified._x000D_
_x000D_
</t>
  </si>
  <si>
    <t>6707</t>
  </si>
  <si>
    <t xml:space="preserve">16:45 It was reported unbalance voltage o/p 07 V5 10._x000D_
17:00 Checked and found low voltage for 112.5KVA TX._x000D_
         (well be continued to check tomorrow)._x000D_
         Suspected TX failure._x000D_
_x000D_
</t>
  </si>
  <si>
    <t>6708</t>
  </si>
  <si>
    <t xml:space="preserve">Replaced 112.5KVA Tx with the same size on Pole 07-V5-10_x000D_
Cause : Transformer failure._x000D_
_x000D_
(See PIDOD on 19 Sep at 10:50)._x000D_
_x000D_
</t>
  </si>
  <si>
    <t>6709</t>
  </si>
  <si>
    <t xml:space="preserve">Pinang fdr #1 Load dropped 21A (170-149)_x000D_
It was reported 28 Wells were Down._x000D_
Not checked yet._x000D_
_x000D_
</t>
  </si>
  <si>
    <t>6710</t>
  </si>
  <si>
    <t xml:space="preserve">Checked &amp; found, Pinang VCB fdr # 1 counter &amp; R/F did not operate._x000D_
Patrolled the line but found nothing,_x000D_
Cause: Unidentified._x000D_
_x000D_
</t>
  </si>
  <si>
    <t>6711</t>
  </si>
  <si>
    <t xml:space="preserve">05:39 Dumai 4160V VCB fdr #1 T/LO._x000D_
         Patrolled the line and found @2 broken Jumper LA o/p W-21._x000D_
         Isolated @2 broken Jumper,  Ctr: 277-278   R/F: 50 @1, @3.         _x000D_
09:13 Blocked and closed Dumai 4160V VCB fdr #1, then released the block._x000D_
         Cause: Lightning Arrester._x000D_
_x000D_
</t>
  </si>
  <si>
    <t>6712</t>
  </si>
  <si>
    <t xml:space="preserve">10:50 Open LBS 32 AZ 01 d/s Ketigul fdr #1._x000D_
          Three wells down during the JOB._x000D_
         Adjusted Tapping 50KVA TX at Tilan Fery._x000D_
11:20 Closed LBS 32 AZ 01._x000D_
         Cause: Plan Maintenance._x000D_
_x000D_
</t>
  </si>
  <si>
    <t>6713</t>
  </si>
  <si>
    <t xml:space="preserve">13:31 Dumai 4160 KV VCB #5  T/R 1X._x000D_
         Not checked yet._x000D_
_x000D_
</t>
  </si>
  <si>
    <t>6714</t>
  </si>
  <si>
    <t xml:space="preserve">Checked and found Dumai 4160 KV VCB #5  T/R 1X   Counter:279-280   R/F: 51@1,@3._x000D_
Patrolled the line found nothing._x000D_
Cause: Unidentified._x000D_
_x000D_
</t>
  </si>
  <si>
    <t>6715</t>
  </si>
  <si>
    <t xml:space="preserve">S.Bekasap fdr#1 Load dropped 60A(128-68A)_x000D_
Not checked yet._x000D_
_x000D_
</t>
  </si>
  <si>
    <t>6716</t>
  </si>
  <si>
    <t xml:space="preserve">Checked and found Recloser: 37-BG-48  T/R 1x   Counter:170-171   R/F: 51._x000D_
Patrolled the line found nothing._x000D_
Cause: Unidentified._x000D_
_x000D_
</t>
  </si>
  <si>
    <t>6717</t>
  </si>
  <si>
    <t xml:space="preserve">10:46 Manual Open Rangau 13.8KV OCB fdr #2._x000D_
         Replaced TX at Well Jorang #16 &amp; Jorang #17._x000D_
         Replaced bearing insulation o/p 22-BB-01._x000D_
15:05 Closed Rangau 13.8KV VCB fdr #2._x000D_
         Cause : plant maintenance._x000D_
_x000D_
</t>
  </si>
  <si>
    <t>6718</t>
  </si>
  <si>
    <t xml:space="preserve">11:15 Open LBS 04-06-01B   d/s C.Duri fdr #9._x000D_
         Repair Hot Spot o/p 04-01-02._x000D_
11:40 Closed LBS 04-06-01B._x000D_
         Cause:Planned Maintenance._x000D_
_x000D_
</t>
  </si>
  <si>
    <t>6719</t>
  </si>
  <si>
    <t xml:space="preserve">11:19 Manually open 3D fdr #4._x000D_
         Replaced Recloser 2D-38 &amp; repair Hot spot._x000D_
14:45 Closed 3D fdr #4.  Counter: 87._x000D_
         Cause: Plant Maintenance. _x000D_
_x000D_
     </t>
  </si>
  <si>
    <t>6720</t>
  </si>
  <si>
    <t xml:space="preserve">14:00 S/U CDGT #1 on line the system at :14:22._x000D_
_x000D_
</t>
  </si>
  <si>
    <t>6721</t>
  </si>
  <si>
    <t xml:space="preserve">15:19 Manually open Recloser 08-M3-38  d/s C.Duri fdr #2._x000D_
         Replaced b/o fuse for 112.5 KVA TX  o/p  08-M3-03._x000D_
15:24 Closed Recloser 08-M3-38._x000D_
         Cause: Plant Maintenance._x000D_
_x000D_
</t>
  </si>
  <si>
    <t>6722</t>
  </si>
  <si>
    <t xml:space="preserve">15:45 MGT #3 offline and shutdown._x000D_
_x000D_
</t>
  </si>
  <si>
    <t>6723</t>
  </si>
  <si>
    <t xml:space="preserve">15:45 Open Recloser   01-02-34  d/s C.Duri fdr #3._x000D_
         Replaced @3, b/o fuse for 112.5 KV TX  o/p 01-02-02._x000D_
15:56 Closed recloser  01-02-34._x000D_
         Cause: Plant Maintenance._x000D_
_x000D_
  </t>
  </si>
  <si>
    <t>6724</t>
  </si>
  <si>
    <t xml:space="preserve">16:45 MGT #5 offline and shutdown._x000D_
_x000D_
</t>
  </si>
  <si>
    <t>6725</t>
  </si>
  <si>
    <t xml:space="preserve">Menggala Fdr#1 Load dropped 138A (180-42A)._x000D_
Not checked yet._x000D_
_x000D_
</t>
  </si>
  <si>
    <t>6726</t>
  </si>
  <si>
    <t xml:space="preserve">Checked &amp; found, Recl. 19-AN-04 T/R 1x  ctr: 341-342._x000D_
Patrolled the line but found nothing._x000D_
Cause: Unidentified._x000D_
_x000D_
</t>
  </si>
  <si>
    <t>6727</t>
  </si>
  <si>
    <t xml:space="preserve">N.Duri VCB Fdr # 7 T/R 1X_x000D_
Not Checked yet._x000D_
_x000D_
</t>
  </si>
  <si>
    <t>6728</t>
  </si>
  <si>
    <t xml:space="preserve">Checked and found N.Duri VCB Fdr # 7 T/R 1x   Counter: 100-101   R/F: 51@1._x000D_
Patrolled the line found nothing._x000D_
Cause: Unidentified._x000D_
_x000D_
</t>
  </si>
  <si>
    <t>6729</t>
  </si>
  <si>
    <t xml:space="preserve">44KV Line Minas-Rumbai ACB#21 T/R 1x._x000D_
Not patrolled yet._x000D_
_x000D_
</t>
  </si>
  <si>
    <t>6730</t>
  </si>
  <si>
    <t xml:space="preserve">Checked and found 44KV Line Minas-Rumbai ACB#21 T/R 1x.   Counter: 83-84   R/F: 51G @2._x000D_
Patrolled the line found nothing._x000D_
Cause: Unidentified._x000D_
_x000D_
</t>
  </si>
  <si>
    <t>6731</t>
  </si>
  <si>
    <t>731</t>
  </si>
  <si>
    <t xml:space="preserve">10:28 Open Bekasap VCB fdr#2._x000D_
         Repaired Hot spot Recl. 37BD40._x000D_
         Replaced Broken LA at T/P Bekasap#74._x000D_
         Replaced Broken PIN Insulator o/p 37BD54._x000D_
13:38 Blocked &amp; closed Bekasap fdr#2, then release the block._x000D_
         Cause: Maintenance Job._x000D_
_x000D_
</t>
  </si>
  <si>
    <t>6732</t>
  </si>
  <si>
    <t xml:space="preserve">10:50 Open Recl. 07-V5-02 (D.Field fdr#4)._x000D_
         Replaced 112.5 Kva Tx o/p 07-V5-10._x000D_
12:15 Blocked &amp; closed Recl. 07-V5-02._x000D_
13:30 It was reported no power o/p 07-V5-12._x000D_
15:11 Open D.Field fdr#4 for by-pass Recl. 07-V5-02._x000D_
15:15 Blocked &amp; closed D.Field fdr#4, then release the block._x000D_
         Cause: Maintenance Job._x000D_
_x000D_
</t>
  </si>
  <si>
    <t>6733</t>
  </si>
  <si>
    <t xml:space="preserve">It was reported B/O at well So.Balam #49_x000D_
Not checked yet._x000D_
_x000D_
</t>
  </si>
  <si>
    <t>6734</t>
  </si>
  <si>
    <t xml:space="preserve">Replaced @1@2 B/O fuse for 150Kva with the same size._x000D_
Cause: Unidentified Fuse._x000D_
_x000D_
</t>
  </si>
  <si>
    <t>6735</t>
  </si>
  <si>
    <t xml:space="preserve">10:15 Opened LBS: 05-M7-24._x000D_
         For replacing Recloser: 05-M6-23A._x000D_
14:26 Closed LBS: 05-M7-24._x000D_
14:33 Manually closed Recloser: 05-M6-23A._x000D_
         Cause: Plan Maintenance._x000D_
_x000D_
</t>
  </si>
  <si>
    <t>6736</t>
  </si>
  <si>
    <t xml:space="preserve">14:04 8C VCB fdr #1 T/O._x000D_
15:41 Checked and found 8C VCB fdr #1  T/LO   Counter: 668-672   R/F: 51N._x000D_
16:15 Patrolled the line found @1 broken Lightning Arrester on pole 9C-15._x000D_
         and spark on Capacitor bank on pole 9C-08._x000D_
         Opened HLC of Capacitor bank on pole 9C-08._x000D_
16:51 Blocked and closed 8C VCB fdr #1 --&gt; Success and then released the block._x000D_
         Cause: Broken Lightning Arrester._x000D_
_x000D_
</t>
  </si>
  <si>
    <t>6737</t>
  </si>
  <si>
    <t xml:space="preserve">15:15 Manually opened Recloser:06-Q3-02._x000D_
         Due to replaced @1,@2 b/o fuse on pole 06-Q3-11._x000D_
15:20 Manually closed Recloser: 06-Q3-02._x000D_
         Cause: Plan maintenance._x000D_
_x000D_
</t>
  </si>
  <si>
    <t>6738</t>
  </si>
  <si>
    <t xml:space="preserve">16:53 S/U MGT #3 and then On Line the unit at 17:05._x000D_
_x000D_
</t>
  </si>
  <si>
    <t>6739</t>
  </si>
  <si>
    <t xml:space="preserve">So. Balam 13.8KV VCB fdr #1 T/R 1X._x000D_
Not checket yet._x000D_
_x000D_
</t>
  </si>
  <si>
    <t>6740</t>
  </si>
  <si>
    <t xml:space="preserve">Checked &amp; found Balam VCB fdr#1 T/R 1x  Ctr:388-389  R/F:51N._x000D_
Patrolled the line &amp; found @2 Broken Suspension o/p 16 Z 04._x000D_
Cause : Suspension Insulator._x000D_
_x000D_
</t>
  </si>
  <si>
    <t>6741</t>
  </si>
  <si>
    <t xml:space="preserve">11:05 Opened LBS 35-AJ-01 D/S Ketigul fdr #1._x000D_
         Due to 50 Kva Tx with 25 Kva Tx on pole 35-AJ-19._x000D_
         3 wells were OFF during this job (Tilan #14 , 16 , 28)._x000D_
14:20 Closed LBS 35-AJ-01._x000D_
         Cause: Plan Maintenance._x000D_
_x000D_
</t>
  </si>
  <si>
    <t>6742</t>
  </si>
  <si>
    <t xml:space="preserve">14:10 S/U MGT #1 and then On Line the unit at 14:50._x000D_
_x000D_
</t>
  </si>
  <si>
    <t>6743</t>
  </si>
  <si>
    <t xml:space="preserve">15:20 Off Line MGT #3 and then S/D the unit for Stand By._x000D_
_x000D_
</t>
  </si>
  <si>
    <t>6744</t>
  </si>
  <si>
    <t xml:space="preserve">Duri Comy 13.8KV ACB#26 fdr#3  T/R  1X._x000D_
Not checked yet._x000D_
_x000D_
</t>
  </si>
  <si>
    <t>6745</t>
  </si>
  <si>
    <t xml:space="preserve">Cheked and found Duri Comy 13.8KV ACB#26 fdr#3  T/R 1x   Counter: 59-60   R/F: 51N._x000D_
Patrolled the line found nothing._x000D_
Cause: Unidentified._x000D_
_x000D_
</t>
  </si>
  <si>
    <t>6746</t>
  </si>
  <si>
    <t xml:space="preserve">09:20 Manually opened Recloser: 36-CT-10 D/S CKBS fdr #1._x000D_
         Due to opened Hot Line Clamp on pole 36-CT-12 for Rig activity at well KB #82._x000D_
         2 wells were OFF during this job (KB #33,91)._x000D_
09:47 Manually closed Recloser: 36-CT-10._x000D_
         Cause: Construction Job._x000D_
_x000D_
</t>
  </si>
  <si>
    <t>6747</t>
  </si>
  <si>
    <t xml:space="preserve">Suram OCB fdr #1 T/R 1x._x000D_
Not checked yet._x000D_
_x000D_
</t>
  </si>
  <si>
    <t>6748</t>
  </si>
  <si>
    <t xml:space="preserve">Checked &amp; found Suram VCB fdr#1 T/R 1x  Ctr:111-112  R/F 51@3._x000D_
Patrolled the line but found nothing._x000D_
Cause : Unidentified._x000D_
_x000D_
</t>
  </si>
  <si>
    <t>6749</t>
  </si>
  <si>
    <t>CENTRAL DURI SW GEAR 3-4</t>
  </si>
  <si>
    <t xml:space="preserve">11:41 C.Duri SW GR 13.8 Kv ACB #34 (Tx #3) T/O._x000D_
11:43 Closed C. Duri SW GR 13.8 Kv ACB #34._x000D_
         Cause: Under Investigation._x000D_
_x000D_
</t>
  </si>
  <si>
    <t>6750</t>
  </si>
  <si>
    <t xml:space="preserve">15:48 C Duri SW GR ACB #21 (C Duri fdr #4) T/O._x000D_
15:50 Checked and found  C Duri SW GR ACB #21 (C Duri fdr #4) T/LO   Counter: 489-493   R/F: 51N._x000D_
         (All load CDuri fdr #8 transfer to C Duri fdr #4)._x000D_
16:17 Opened LBS: 04-08-29 separated C Duri fdr #4 and C Duri fdr #8._x000D_
16:18 Blocked and manually closed C Duri fdr #4 --&gt; Success and then released the block._x000D_
16:25 Blocked and manually closed C Duri fdr #8 --&gt; Success and then released the block._x000D_
         Patrolled the line found nothing._x000D_
         Cause: Unidentified._x000D_
_x000D_
</t>
  </si>
  <si>
    <t>6751</t>
  </si>
  <si>
    <t xml:space="preserve">17:25 MGT #10 Trip by alarm Inlet Guide Vane control Trip._x000D_
_x000D_
18:00 S/U MGT#10, then On Line the unit at 18:19._x000D_
_x000D_
</t>
  </si>
  <si>
    <t>6752</t>
  </si>
  <si>
    <t xml:space="preserve">04:40 It was reported b/o fuse for Tx o/p 05-P2-01 D/S C Duri #14._x000D_
14:10 Checked and found @2 b/o fuse for 112.5 Kva Tx._x000D_
         Replaced b/o fuse above with the same size and energized the Tx._x000D_
         Cause: Animal (monkey)._x000D_
_x000D_
</t>
  </si>
  <si>
    <t>6753</t>
  </si>
  <si>
    <t xml:space="preserve">09:25 Opened LBS 26-AE-06 D/S Sintong fdr #1 (Load 53A)._x000D_
         Opened Hot Line Clamp on terminal pole well Seruni #37._x000D_
         Well Seruni #37 was OFF during this job._x000D_
         Due to Tie in new well Seruni #45._x000D_
10:10 Closed LBS 26-AE-06._x000D_
16:00 Opened LBS 26-AE-06._x000D_
         Closed Hot Line Clamp on terminal pole well Seruni #37._x000D_
         Cause: Construction job._x000D_
_x000D_
</t>
  </si>
  <si>
    <t>6754</t>
  </si>
  <si>
    <t xml:space="preserve">14:35 It was reported b/o fuse on pole 03-02-17 D/S C Duri fdr #6._x000D_
         Checked and found @2 b/o fuse for 112.5 Kva Tx._x000D_
         Replaced b/o fuse above with the same size and energized the Tx._x000D_
         Cause: Animal (monkey)._x000D_
_x000D_
</t>
  </si>
  <si>
    <t>6755</t>
  </si>
  <si>
    <t xml:space="preserve">D Field SW GR ACB #41 (D Field fdr #1)  T/R 1x   Counter: 681-682   R/F: 51N._x000D_
Not patrolled yet._x000D_
_x000D_
</t>
  </si>
  <si>
    <t>6756</t>
  </si>
  <si>
    <t xml:space="preserve">Checked and found D. Field Switch Gear ACB #34  T/R 1x  Ctr:681-682  R/F:@1 51_x000D_
Patrolled the line but found nothing._x000D_
Cause: Unidentified._x000D_
_x000D_
</t>
  </si>
  <si>
    <t>6757</t>
  </si>
  <si>
    <t xml:space="preserve">09:39  S/U CDGT #4 and then Online the unit at. 10:05._x000D_
_x000D_
</t>
  </si>
  <si>
    <t>6758</t>
  </si>
  <si>
    <t xml:space="preserve">15:53  It was reported b/o fuse for Tx o/p 05-M5-20 d/s Darling  fdr #6._x000D_
16:53  Checked and found @2, @3 b/o fuse for 112.5 Kv Tx._x000D_
          Perform TTR and megger found good reading._x000D_
          Replace b/o fuse above with the same size and energized the Tx._x000D_
         Cause : Annimal ( Monkey )._x000D_
_x000D_
</t>
  </si>
  <si>
    <t>6759</t>
  </si>
  <si>
    <t xml:space="preserve">17:47 Off line CGT#2, then S/D the unit for S/B._x000D_
17:50 Closed Tie Breaker ACB#19._x000D_
_x000D_
</t>
  </si>
  <si>
    <t>6760</t>
  </si>
  <si>
    <t>6761</t>
  </si>
  <si>
    <t xml:space="preserve">Checked &amp; found, Bangko VCB fdr #4 T/R 1x  ctr: 10-11   R/F: 51N @3._x000D_
Patrolled the line &amp; found, @3 Flash-over Suspension Insulator on Pole 25-Z-02._x000D_
Cause: Suspension Insulator._x000D_
_x000D_
</t>
  </si>
  <si>
    <t>6762</t>
  </si>
  <si>
    <t xml:space="preserve">So Balam VCB fdr #1 T/R 1x._x000D_
So Balam fdr #2 load dropped 95A (97-2A)  EOR pump._x000D_
So Balam fdr #3 load dropped 70A (70-0A)  EOR pump._x000D_
So Balam fdr #4 load dropped 15A (201-186A)._x000D_
Not checked yet._x000D_
_x000D_
</t>
  </si>
  <si>
    <t>6763</t>
  </si>
  <si>
    <t xml:space="preserve">Checked &amp; found, S. Balam VCB fdr #1 T/R 1x   ctr: 389-390   R/F: 51N @1_x000D_
Patrolled the lin but found nothing._x000D_
Cause: Unidentified._x000D_
_x000D_
</t>
  </si>
  <si>
    <t>6764</t>
  </si>
  <si>
    <t xml:space="preserve">10:50  It was reported b/o fuse O/P 03-0-19SAA (CD fdr #14)._x000D_
15:45  Checked and found @3 b/o fuse for 112.5 Kva Tx._x000D_
          Replace b/o fuse above with the same size &amp; energized the Tx._x000D_
          Cause : Unidentified fuse._x000D_
_x000D_
</t>
  </si>
  <si>
    <t>6765</t>
  </si>
  <si>
    <t>483</t>
  </si>
  <si>
    <t xml:space="preserve">18:14 C Duri 13.8KV ACB  fdr #4 T/LO._x000D_
18:16 Checked and found  C Duri SW GR ACB #21 (C Duri fdr #4) T/LO   Counter:493-497   R/F: 51N._x000D_
         (All load CDuri fdr #8 transfer to C Duri fdr #4)._x000D_
         Opened LBS: 04-08-29 separated C Duri fdr #4 and C Duri fdr #8._x000D_
         Blocked and closed C Duri fdr #4 --&gt; Success and then released the block._x000D_
18:50 C.Duri 13.8KV ACB fdr #4 T/R 5X._x000D_
18:53 C.Duri 13.8KV ACB fdr#4 T/O  (on block)._x000D_
          Patrolled the line and found @1 broken insulator of By Pass recl. 09-Q1-06._x000D_
          Isolated @1 broken insulator of By Pass recl. 09-Q1-06._x000D_
19:23 Blocked and closed C Duri fdr #8 --&gt; Success and then released the block._x000D_
20:20 Blocked and Closed C.Duri fdr #4 --&gt; Success and then released the block._x000D_
20:24 Closed LBS 04-08-09 --&gt; part load C.Duri fdr #4 de feed from C.Duri fdr #8._x000D_
         Cause: Broken insulator._x000D_
_x000D_
          Production loss: 266 Bbls / 187 Wells ----&gt;d/s C. Duri fdr #4._x000D_
                                  146 Bbls / 186 Wells ----&gt;d/s C. Duri fdr #8._x000D_
                                  ----------------------------------------------------+_x000D_
                 TOTAL      :412 Bbls / 373 Wells._x000D_
_x000D_
</t>
  </si>
  <si>
    <t>6766</t>
  </si>
  <si>
    <t>4 BRAVO SUBSTATION</t>
  </si>
  <si>
    <t xml:space="preserve">Switching De-Energized 4B Fdr #4, 5, 6._x000D_
09:38  Man Open 4B Fdr# 6_x000D_
09:43  Man Open 4B Fdr #4_x000D_
15:53  Man open 4B Fdr # 5_x000D_
_x000D_
For Tie In HPS Project at GS-6._x000D_
_x000D_
27 Sept 2017_x000D_
--------------------------------_x000D_
Reenergized 4B Fdr # 4,5,6_x000D_
11:50  Closed 4B Fdr # 5_x000D_
13:36  Closed 4B Fdr # 4_x000D_
14:05  Closed 4B Fdr # 6_x000D_
_x000D_
</t>
  </si>
  <si>
    <t>6767</t>
  </si>
  <si>
    <t xml:space="preserve">Pinang OCB fdr#1 T/R 1x, _x000D_
Checked &amp; found Pinang OCB fdr#1 Ctr: 421-422, R/F: 51N._x000D_
Patrolled the Line, but found nothing._x000D_
Cause : Unidentified_x000D_
_x000D_
_x000D_
</t>
  </si>
  <si>
    <t>6768</t>
  </si>
  <si>
    <t xml:space="preserve">21:10 Off Line MGT#1, then S/D the unit for S/B._x000D_
21:08 Closed Tie Breaker ACB#16._x000D_
_x000D_
</t>
  </si>
  <si>
    <t>6769</t>
  </si>
  <si>
    <t xml:space="preserve">08:51  D Field ACB Fdr #2 Load drop 98A (273-175A)._x000D_
          Checked and found recl. 07-U3-21  T/SO. Ctr.157-158._x000D_
09:31  Manual Closed recl. 07-U3-21_x000D_
          Patrolled the line and nothing found._x000D_
          Cause : Control recloser._x000D_
_x000D_
</t>
  </si>
  <si>
    <t>6770</t>
  </si>
  <si>
    <t xml:space="preserve">10:58  Open LBS 38-BD-94. (d/s BKS Fdr #3)._x000D_
          Change 300KvaTx at well Bks #146, 159._x000D_
12:28  Closed the LBS after finished install Tx._x000D_
          Cause : Planning project._x000D_
</t>
  </si>
  <si>
    <t>6771</t>
  </si>
  <si>
    <t xml:space="preserve">11:34  Man. Open LBS.13-G5-138. to  S/D line under Recl.13-F3-49 (D/S ND Fdr #11)_x000D_
13:25  Closed back the LBS after finish replace broken bushing of Recloser on Pole 13-F3-49._x000D_
           Cause : Planned maintenance._x000D_
_x000D_
</t>
  </si>
  <si>
    <t>6772</t>
  </si>
  <si>
    <t xml:space="preserve">14:55  Man. opened 5B Fdr #3 for replace b/o fuse at. well 4C-69E._x000D_
15:05  Man. Closed the feeder after replaced the fuse the same size for 500Kva._x000D_
           Cause : Unidentified._x000D_
_x000D_
_x000D_
</t>
  </si>
  <si>
    <t>6773</t>
  </si>
  <si>
    <t xml:space="preserve">14:58  It was reported b/o fuse o/p. 10-K2A-04 (ND Fdr #2)._x000D_
          Cause : Not checked yet._x000D_
_x000D_
</t>
  </si>
  <si>
    <t>6774</t>
  </si>
  <si>
    <t xml:space="preserve">Replaced @1 b/o fuse for 112.5KVA Tx on Pole 10-K2A-04 with the same size then energized the Tx._x000D_
Cause: Unidentified (Fuse)._x000D_
_x000D_
(See Pidod; 30 Sep at 15:15)_x000D_
_x000D_
</t>
  </si>
  <si>
    <t>6775</t>
  </si>
  <si>
    <t>16:25  CDGT #2 S/U the unit and Online at.17:05. _x000D_
           To back up CDGT #5 due to reboote computer S.</t>
  </si>
  <si>
    <t>6776</t>
  </si>
  <si>
    <t xml:space="preserve">16:30  It was reported b/o fuse o/p. 06-S01-10 (DF Fdr #2)._x000D_
          Cause : Not checked yet._x000D_
_x000D_
</t>
  </si>
  <si>
    <t>6777</t>
  </si>
  <si>
    <t>14:00 Manual Opened Recloser 06.S1.02.  D/S DF #2._x000D_
          for repl. fuse o/p 06.S1.10. (same well were off)_x000D_
14:55 Manual Closed Recloser 06.S1.02. after repl. the fuse._x000D_
          Cause : Planned maintenance.</t>
  </si>
  <si>
    <t>6778</t>
  </si>
  <si>
    <t>17:21 CDGT #5  T/O while reboote computer S_x000D_
          No Load Sheeding.</t>
  </si>
  <si>
    <t>6779</t>
  </si>
  <si>
    <t xml:space="preserve">07:57  Bks Fdr #5 T/R 1x._x000D_
          Bks Fdr #2 Load drop  34A    (188-154A)._x000D_
          Bks Fdr #3 Load drop 123A   (147-24A ).     _x000D_
          Bks Fdr #6 Load drop   57A   ( 82-25A ). _x000D_
          Sobek Fdr #1 Load drop 21A  (135-114A)._x000D_
_x000D_
</t>
  </si>
  <si>
    <t>6780</t>
  </si>
  <si>
    <t xml:space="preserve">Checked &amp; found Bekasap VCB fdr#5 T/R 1x, Ctr: 509-510, R/F: 51 @1_x000D_
Patrolled the Line, but found nothing._x000D_
Cause : Unidentified_x000D_
_x000D_
</t>
  </si>
  <si>
    <t>6781</t>
  </si>
  <si>
    <t>15:56  Man. Opened LBS KRC20 (Duri Community Fdr #2). Replace fuse @1.          _x000D_
16:17  Man. Closed LBS KRC20 (Duri Community Fdr #2).after Replace fuse @1.</t>
  </si>
  <si>
    <t>6782</t>
  </si>
  <si>
    <t xml:space="preserve">Minas ACB 1 (fdr#4)  T/R  1x._x000D_
Minas fdr#3 load dropped 180A (306-126A)._x000D_
Not checked yet._x000D_
_x000D_
</t>
  </si>
  <si>
    <t>6783</t>
  </si>
  <si>
    <t xml:space="preserve">Checked &amp; found, Minas ACB fdr #4 T/R 1x   ctr: 76-77   R/F: 51N._x000D_
Patrolled the line but found nothing._x000D_
Cause: Suspected by Lightning._x000D_
_x000D_
</t>
  </si>
  <si>
    <t>6784</t>
  </si>
  <si>
    <t xml:space="preserve">06:44  So Bekasap fdr #1 load dropped 87A (135-48A)._x000D_
08:30  Checked and found Recl. 34-BI-18  T/SO   Counter: 161-162   R/F: 51N.  _x000D_
          Patrolled the Line, found @ 1 broken LA on pole 32-BE-08._x000D_
09:20  Blocked and Closed Recl.34-BI-18 --&gt; Success_x000D_
          Cause : Broken Lightning Arrester._x000D_
_x000D_
</t>
  </si>
  <si>
    <t>6785</t>
  </si>
  <si>
    <t xml:space="preserve">C.Duri ACB #23 (fdr#6)   T/R 1x    R/F 51 @2 and @3    Counter: 480-481._x000D_
Not checked yet._x000D_
_x000D_
</t>
  </si>
  <si>
    <t>6786</t>
  </si>
  <si>
    <t>6787</t>
  </si>
  <si>
    <t xml:space="preserve">10:28 Manually opened Batang OCB fdr #2._x000D_
         Due to Huff Puff moving from well Rantau Bais #07 to Rantau Bais #16._x000D_
11:30 Manually blocked and closed Batang OCB fdr #2 and then released the block._x000D_
         Cause: Planned Maintenance._x000D_
_x000D_
</t>
  </si>
  <si>
    <t>6788</t>
  </si>
  <si>
    <t>471</t>
  </si>
  <si>
    <t xml:space="preserve">It was reported b/o fuse at well Pagar #27.  D/S Katigul Fdr #2._x000D_
Not checked yet._x000D_
_x000D_
</t>
  </si>
  <si>
    <t>6789</t>
  </si>
  <si>
    <t xml:space="preserve">15:06 Manually open LBS 30 AN 38 (d/s Ketigul fdr#2) -----&gt; Closed at 15:48._x000D_
         Replaced 300KVA TX at well Pagar #27._x000D_
         Cause: Transformer Failure._x000D_
_x000D_
See Pidod; 05 Oct at 15:06:00_x000D_
_x000D_
</t>
  </si>
  <si>
    <t>6790</t>
  </si>
  <si>
    <t xml:space="preserve">It was reported b/o fuse o/p 10-J4-09.  D/S ND Fdr #2._x000D_
Not checked yet._x000D_
_x000D_
</t>
  </si>
  <si>
    <t>6791</t>
  </si>
  <si>
    <t>09:26 Manual open LBS 10 J4A 07  D/S ND Fdr #10 (Fdr #2)._x000D_
         Replaced 112.5 Kva Tx  o/p 10 J4 09._x000D_
         Cause : Transformer Failure._x000D_
_x000D_
See PIDOD; on 07 Oct at 09:26:00</t>
  </si>
  <si>
    <t>6792</t>
  </si>
  <si>
    <t xml:space="preserve">It was reported b/o fuse at well Kulim #53 D/S CD Fdr #1._x000D_
Not checked yet._x000D_
_x000D_
</t>
  </si>
  <si>
    <t>6793</t>
  </si>
  <si>
    <t xml:space="preserve">10:50 Man Opened Recl.38.AS.09 (d/s Cduri fdr#1)._x000D_
          to replace Broken Fuse Holder at pole Well Kulin #53._x000D_
12:15 Man Closed back the Reclosser _x000D_
          Cause: Broken Fuse Holder._x000D_
_x000D_
(See PIDOD; 02 Oct at 10:50)_x000D_
_x000D_
</t>
  </si>
  <si>
    <t>6794</t>
  </si>
  <si>
    <t xml:space="preserve">09:40  Man. Opened Manggala OCB Fdr#1_x000D_
          to Cut jumper to relocated pole at well Meno #21._x000D_
10:22  Man. Closed Manggala OCB Fdr#1 _x000D_
           after Cut the jumper toward pole above._x000D_
_x000D_
16:16  Man. Opened Menggala OCB fdr#1_x000D_
          to Connect Jumper to new T/OP Well Meno#21._x000D_
17:20  Man. Closed Menggala OCB fdr#1_x000D_
           after Connected the Jumper toward Well above._x000D_
           Cause: Construction Job._x000D_
_x000D_
</t>
  </si>
  <si>
    <t>6795</t>
  </si>
  <si>
    <t xml:space="preserve">10:00 Open LBS KRC#2 (d/s D Com fdr#2)_x000D_
         to repair under ground cable &amp; FM team replaced Main breaker._x000D_
16:16 Closed back LBS KRC#2_x000D_
         after finished fixed the Problem._x000D_
         Cause: conductor (Under ground cable)._x000D_
_x000D_
</t>
  </si>
  <si>
    <t>6796</t>
  </si>
  <si>
    <t xml:space="preserve">14:45  Manual opened LBS 36.CU.5 d/s CKB #1_x000D_
          Open/Closed HLC for Project (Semen plug well KB #82)_x000D_
15:30  Manual closed LBS 36.CU.5 d/s CKB #1._x000D_
          Cause : Construction Job._x000D_
_x000D_
</t>
  </si>
  <si>
    <t>6797</t>
  </si>
  <si>
    <t xml:space="preserve">15:15 Man. Opened Recl. 10.K2A.19 (d/s N Duri fdr#2)._x000D_
15:40 Checked &amp; found @1 b/o fuse for 112.5KVATX o/p 10.K2A.16_x000D_
         Replaced the fuse with the same size, then Closed the TX._x000D_
         Man Closed the Recloser above after replaced the Fuse._x000D_
         Cause: Plan maintenance._x000D_
_x000D_
    </t>
  </si>
  <si>
    <t>6798</t>
  </si>
  <si>
    <t>260</t>
  </si>
  <si>
    <t xml:space="preserve">Checked and found @1, @2 b/o fuse for 112.5KVA TX o/p 05 N5 18._x000D_
Replaced b/o fuse above with same size, then energized the TX._x000D_
Cause: Un identified fuse._x000D_
_x000D_
See Pidod 03 Oct at 11:00_x000D_
_x000D_
_x000D_
_x000D_
</t>
  </si>
  <si>
    <t>6799</t>
  </si>
  <si>
    <t xml:space="preserve">It was reported Unbalance &amp; Low voltage O/P 05-N5-18 (d/s Darling fdr#3, Move from C.Duri fdr#10)_x000D_
Checked &amp; found Visually the Fuses is good, will be checked the TX soon._x000D_
Cause: Not checked yet._x000D_
_x000D_
</t>
  </si>
  <si>
    <t>6800</t>
  </si>
  <si>
    <t xml:space="preserve">15:15 It was reported B/O fuse O/P 02.08.02 (d/s C duri fdr36)._x000D_
         Not checked yet._x000D_
_x000D_
</t>
  </si>
  <si>
    <t>6801</t>
  </si>
  <si>
    <t xml:space="preserve">15:10  Man Open C.Duri ACB Fdr# 6_x000D_
          To Replace @1 Broken Fuse Link o/p 02 08 02_x000D_
15:15  Manually closed C.Duri ACB 23 (fdr #6)._x000D_
          Cause: Unidentified (Fuse)._x000D_
_x000D_
</t>
  </si>
  <si>
    <t>6802</t>
  </si>
  <si>
    <t xml:space="preserve">10:11 Man Open Recl 26 AK 02 D/S Manggala Fdr # 2 _x000D_
          To open HLC o/p 26 AK 12 for Relocated terminal pole Ubi # 30_x000D_
10:28 Closed Recl 26 AK 02._x000D_
         Cause: Planned Project Construction._x000D_
_x000D_
</t>
  </si>
  <si>
    <t>6803</t>
  </si>
  <si>
    <t xml:space="preserve">13:39  Man Open Recl 30 CZ 23 to replace Fuse PT of Recloser_x000D_
14:45  Closed Recloser._x000D_
          Cause: Planned Maintenance._x000D_
_x000D_
</t>
  </si>
  <si>
    <t>6804</t>
  </si>
  <si>
    <t xml:space="preserve">15:10  Man Open C.Duri ACB Fdr# 6_x000D_
          To Replace @1 Broken Fuse Link o/p 02 08 02_x000D_
15:15  Manually closed C.Duri ACB 23 (fdr #6)._x000D_
          Cause: Plan Maintenance._x000D_
_x000D_
See PIDOD on 30-Sep at 17:00_x000D_
_x000D_
</t>
  </si>
  <si>
    <t>6805</t>
  </si>
  <si>
    <t xml:space="preserve">D.Field VCB # 41 Fdr # 1 T/R 1X_x000D_
Not Checked yet._x000D_
_x000D_
</t>
  </si>
  <si>
    <t>6806</t>
  </si>
  <si>
    <t xml:space="preserve">Checked &amp; found, Duri Field ACB #41 fdr #1 T/R 1x  ctr: 682-683   R/F: 51N._x000D_
Patrolled the line &amp; found, @1 broken Pin Insulator on Pole 42 BD 55._x000D_
Cause: Pin Insulator._x000D_
_x000D_
</t>
  </si>
  <si>
    <t>6807</t>
  </si>
  <si>
    <t xml:space="preserve">It was reported B/O Fuse o/p 06.Q5.14 D/S CD Fdr#15._x000D_
Not Checked Yet._x000D_
_x000D_
</t>
  </si>
  <si>
    <t>6808</t>
  </si>
  <si>
    <t xml:space="preserve">Checked and found @1 b/o fuse for 112.5KVA TX._x000D_
Replaced b/o fuse above with same size, then energized the TX._x000D_
Cause: Animal (monkey)._x000D_
_x000D_
See Pidod 03-10-2017 at 11:38_x000D_
_x000D_
</t>
  </si>
  <si>
    <t>6809</t>
  </si>
  <si>
    <t xml:space="preserve">RANGAU OCB fdr #1  T/R 1x._x000D_
Not checked yet._x000D_
_x000D_
</t>
  </si>
  <si>
    <t>6810</t>
  </si>
  <si>
    <t xml:space="preserve">Checked &amp; found Rangau OCB fdr#1 T/R1x, Ctr: 16-17, R/F: 51N._x000D_
Patrolled the Line, but found nothing._x000D_
Cause : Unidentified_x000D_
_x000D_
</t>
  </si>
  <si>
    <t>6811</t>
  </si>
  <si>
    <t xml:space="preserve">Nella fdr #1 load dropped 186A (257-81A)._x000D_
Nella GFPC T/R 1x._x000D_
Not checked yet._x000D_
_x000D_
</t>
  </si>
  <si>
    <t>6812</t>
  </si>
  <si>
    <t xml:space="preserve">Nella fdr #2 load dropped 24A (120-96A)._x000D_
Not checked yet._x000D_
_x000D_
</t>
  </si>
  <si>
    <t>6813</t>
  </si>
  <si>
    <t xml:space="preserve">Checked &amp; found, no Recloser operated._x000D_
Patrolled the line but found nothing._x000D_
Cause: Unidentified._x000D_
_x000D_
</t>
  </si>
  <si>
    <t>6814</t>
  </si>
  <si>
    <t>6815</t>
  </si>
  <si>
    <t xml:space="preserve">Checked &amp; found, 8D OCB fdr #4 T/R 1x  ctr: 1544-1545   R/F: 50 @1, @2, @3._x000D_
Patrolled the line but found nothing._x000D_
Cause : Suspected by Lightning._x000D_
_x000D_
</t>
  </si>
  <si>
    <t>6816</t>
  </si>
  <si>
    <t xml:space="preserve">8D OCB fdr #5  T/R 1x._x000D_
8D fdr #1 load dropped 63A (142-79A)._x000D_
8D fdr #2 load dropped 18A (103-83A)._x000D_
8D fdr #3 load dropped 21A (88-67A)._x000D_
8D fdr #9 load dropped 124A (370-246A)   WIP Pump._x000D_
Not checked yet._x000D_
_x000D_
</t>
  </si>
  <si>
    <t>6817</t>
  </si>
  <si>
    <t xml:space="preserve">Checked &amp; found, 8D OCB fdr #5 T/R 1x  ctr: 566 (did not operated)   R/F: 51_x000D_
Patrolled the line but found nothing._x000D_
Cause : Suspected by Lightning._x000D_
_x000D_
</t>
  </si>
  <si>
    <t>6818</t>
  </si>
  <si>
    <t xml:space="preserve">09:40 Man. Opened Recl. 40.CY.16 (d/s OKB fdr#2)._x000D_
         to Check TTR &amp; Megger 300KVATX at well KB# 237._x000D_
10:00 Closed Back the Reclosser. after finished the Jobs._x000D_
         Cause : Planned Maintenance._x000D_
13:31 Man Opened Recl. 40.CY.16._x000D_
         Replaced 300KVATX with the same size._x000D_
13:50 Man Closed back the Recloser, also the TX energized normal._x000D_
         Cause: Planned Maintenance._x000D_
_x000D_
</t>
  </si>
  <si>
    <t>6819</t>
  </si>
  <si>
    <t>349</t>
  </si>
  <si>
    <t xml:space="preserve">10:01 Man. Opened Rangau OCB fdr#2_x000D_
         to Replaced broken Suspention insulator o/p 23.BD.3._x000D_
15:12 Man. Closed back Rangau OCB fdr#2_x000D_
          Cause : Planned Maintenance._x000D_
_x000D_
</t>
  </si>
  <si>
    <t>6820</t>
  </si>
  <si>
    <t xml:space="preserve">10:27 Man. Opened Batang OCB fdr#3 _x000D_
         Man. Opened Recl. 36.AL.13, and Opened Isolation Switch Load side._x000D_
         to Tie In new well Candi 65B and 44B._x000D_
10:39 Man. Closed back Batang OCB fdr#3 and Recl. 36.AL.13_x000D_
         Keep stay Open the isolation switch at Load side, 2 days._x000D_
         Cause: Planned Construction Project._x000D_
_x000D_
       </t>
  </si>
  <si>
    <t>6821</t>
  </si>
  <si>
    <t xml:space="preserve">16:36 Man. Opened Batang OCB fdr#3 _x000D_
         (after Tie In new well Candi 65B and 44B)._x000D_
16:49 Closed back Batang OCB fdr#3._x000D_
17:00 Closed Recl. 36.AL.13. _x000D_
         Cause: Planned Construction Project._x000D_
_x000D_
</t>
  </si>
  <si>
    <t>6822</t>
  </si>
  <si>
    <t xml:space="preserve">10:50 Man Opened Recl.38.AS.09 (d/s Cduri fdr#1)._x000D_
          to replace Broken FCO at pole Well Kulin #53._x000D_
12:15 Man Closed back the Reclosser _x000D_
          Cause: Planned Maintenance._x000D_
_x000D_
</t>
  </si>
  <si>
    <t>6823</t>
  </si>
  <si>
    <t xml:space="preserve">10:55 Man Opened Recl. 16.AB.03 (d/s S Balam fdr#4)_x000D_
         to Connect X-0 300KVATX POP new well Balam #181._x000D_
12:15 Man Closed back the Recloser._x000D_
         Cause: Planned Construction._x000D_
_x000D_
</t>
  </si>
  <si>
    <t>6824</t>
  </si>
  <si>
    <t xml:space="preserve">14:05 Man.Opened Recl. 4B.48 (d/s 4B fdr6)._x000D_
         to trouble shoot and Adjust voltge at well 4B.23N._x000D_
14:27 Man Closed back the Recloser._x000D_
         Cause: Planned Maintenance._x000D_
_x000D_
</t>
  </si>
  <si>
    <t>6825</t>
  </si>
  <si>
    <t xml:space="preserve">15:00 Man Opened Recl. 2D.44 (d/s 3D fdr#4)._x000D_
         to Adjust Voltage at well 1E.84N._x000D_
15:20 Man Closed back the Recloser._x000D_
         Cause: Planned Maintenance._x000D_
_x000D_
</t>
  </si>
  <si>
    <t>6826</t>
  </si>
  <si>
    <t xml:space="preserve">17:43 C.Duri ACB #11 (fdr # 1)  T/O._x000D_
         Checked and found C.Duri ACB #11 (fdr #1)  T/LO   Counter:203 - 208   R/F 51 @1,2._x000D_
19:21 Patrolled the line found monkey under the power pole 41-AW-61._x000D_
19:23 Blocked and closed C.Duri ACB #11 (fdr #1) and then released the block._x000D_
         Cause: Animal (Monkey)._x000D_
_x000D_
</t>
  </si>
  <si>
    <t>6827</t>
  </si>
  <si>
    <t xml:space="preserve">10:06 Manually open Recloser 36 BI 04._x000D_
         Adjusted voltage of TX at well Ampuh # 17._x000D_
11:40 Closed Recloser 36 BI 04, but failed (control failure)._x000D_
13:33 Manually open So. Bekasp fdr #1, -----&gt;Close at 13:48._x000D_
         Closed By Pass switch Recloser 36 BI 04._x000D_
         Cause: Plan maintenance._x000D_
_x000D_
</t>
  </si>
  <si>
    <t>6828</t>
  </si>
  <si>
    <t xml:space="preserve">10:06 Manually open Recloser 26 AK 02, -----&gt; Closed at 10:30._x000D_
         Adjusted voltage for 300KVA TX at well Ubi # 29._x000D_
         Cause: Plan maintenance._x000D_
_x000D_
</t>
  </si>
  <si>
    <t>6829</t>
  </si>
  <si>
    <t xml:space="preserve">11:00 Manually open LBS 05 N5 22, -----&gt; Closed at 11:18._x000D_
         Replaced @1, @2 b/o fuse for 112.5KVA TX o/p 05 N5 18._x000D_
         Cause: Plan maintenance._x000D_
_x000D_
See PIDOD on 30-09-2017 15:25_x000D_
_x000D_
</t>
  </si>
  <si>
    <t>6830</t>
  </si>
  <si>
    <t xml:space="preserve">Open LBS 06 Q5 02, -----&gt; Closed at 11:45._x000D_
Replaced b/o @1 fuse for 112.5KVA TX o/p 06 Q5 14._x000D_
Cause: Plan Maintenance._x000D_
_x000D_
See PIDOD on 01-10-2017 15:40:00 _x000D_
_x000D_
</t>
  </si>
  <si>
    <t>6831</t>
  </si>
  <si>
    <t xml:space="preserve">15:46 Manually open Recloser 19-AN-04, -----&gt; Closed at 15:57._x000D_
         Replaced 300KVA TX at well N. Manggala # 43 (New well)._x000D_
         Cause: Construction Job (Project)._x000D_
_x000D_
</t>
  </si>
  <si>
    <t>6832</t>
  </si>
  <si>
    <t xml:space="preserve">Pematang Main 44KV OCB#1T/R 1x (Pematang petani 44 KV Line) _x000D_
Petani fdr#1, #2 no power _x000D_
Not checked yet._x000D_
_x000D_
</t>
  </si>
  <si>
    <t>6833</t>
  </si>
  <si>
    <t xml:space="preserve">Checked and found 44KV OCB #1 (PMTMSB) T/R 1x  Ctr:402-403   R/F: 50N_x000D_
Patrolled the line but found nothing._x000D_
Cause: Unidentified._x000D_
_x000D_
</t>
  </si>
  <si>
    <t>6834</t>
  </si>
  <si>
    <t xml:space="preserve">D.Community ACB#26 fdr#3 T/R 1x._x000D_
Not checked yet._x000D_
_x000D_
</t>
  </si>
  <si>
    <t>6835</t>
  </si>
  <si>
    <t xml:space="preserve">Checked and found 13.8 KV ACB #26  T/R m1x  Ctr:60-61   R/F: @3 51N_x000D_
Patrolled the line and found Broken L/A o/p IR-7_x000D_
Cause: Unidentified (L/A)_x000D_
_x000D_
</t>
  </si>
  <si>
    <t>6836</t>
  </si>
  <si>
    <t xml:space="preserve">Ketigul fdr#2 Load dropped 44A (150-106A)._x000D_
Not checked yet._x000D_
_x000D_
</t>
  </si>
  <si>
    <t>6837</t>
  </si>
  <si>
    <t xml:space="preserve">14:17 Checked and found Recloser 29 AL 03 T/R 1X    Ctr:126-127   R/F 51@1, 51G._x000D_
         Patrolled the line and found broken @1 Dead End o/p 26 AM 20B (Line to well UBI #28)._x000D_
         Cause: Broken Dead End._x000D_
_x000D_
</t>
  </si>
  <si>
    <t>6838</t>
  </si>
  <si>
    <t xml:space="preserve">21:34 So. Bekasap fdr#1 Load dropped 65A (115-50A)._x000D_
23:46 Checked and found Recloser: 34-BI-18 T/O, Counter:162-163, R/F: 51N._x000D_
         (Recloser:34-BI-18 in block position due to Rig APS 3523 activity at location Ampuh #3)._x000D_
23:52 Blocked and closed Recloser:34-BI-18 --&gt; Success._x000D_
         (Recloser:34-BI-18 still in block position due to Rig APS 3523 activity at location Ampuh #3)._x000D_
         Patrolled the Line, but found nothing._x000D_
         Cause: unidentified._x000D_
_x000D_
</t>
  </si>
  <si>
    <t>6839</t>
  </si>
  <si>
    <t xml:space="preserve">C.Duri ACB fdr#8 T/R 1x, Ctr: 434-435, R/F: 51 @B,@C._x000D_
Not patrolled yet_x000D_
_x000D_
</t>
  </si>
  <si>
    <t>6840</t>
  </si>
  <si>
    <t xml:space="preserve">Checked and found C.Duri ACB fdr#8 T/R 1x, Ctr: 434-435, R/F: 51 @B,@C._x000D_
Patrolled the line found @2 broken By pass Recloser: 09-N6-06._x000D_
Cause: Broken By pass._x000D_
_x000D_
</t>
  </si>
  <si>
    <t>6841</t>
  </si>
  <si>
    <t>1415</t>
  </si>
  <si>
    <t xml:space="preserve">08:23  CD Fdr #8 Load drop 18A (228-210A)._x000D_
10:05  It was reported no power o/p 09.N6.04._x000D_
10:50  It was reported broken pole o/p 09.P1.02._x000D_
11:00  Checked and found recl. 09.N6.06 T/LO Ctr.72-76. _x000D_
          Also found broken pole o/p 09.P1.01._x000D_
          Opened jumper o/p 09.P1.07._x000D_
11:30  Blocked and closed recl.09.N6.06, ok then released the block/ok._x000D_
          Caused : Under Investigation._x000D_
_x000D_
</t>
  </si>
  <si>
    <t>6842</t>
  </si>
  <si>
    <t>09:42  Manual open recl. 16 Z 25 D/S S.Balam Fdr #1_x000D_
          Replaced @1 b/o fuse for 100Kva Tx at well S.Balam 186_x000D_
09:45  Manual Closed recl. 16 Z 25._x000D_
          Cause : Animal (Monkey).</t>
  </si>
  <si>
    <t>6843</t>
  </si>
  <si>
    <t>434</t>
  </si>
  <si>
    <t xml:space="preserve">It was reported b/o fuse o/p 05 M7 13._x000D_
Not checked yet._x000D_
_x000D_
</t>
  </si>
  <si>
    <t>6844</t>
  </si>
  <si>
    <t xml:space="preserve">Checked &amp; found, @1 b/o fuse for 112.5KVA Tx on Pole 05-M7-13._x000D_
Replaced b/o fuse above with the same size then energized the Tx._x000D_
Cause: Broken Fuse Holder._x000D_
_x000D_
(See Outage on 19 Oct at 13:58)._x000D_
_x000D_
</t>
  </si>
  <si>
    <t>6845</t>
  </si>
  <si>
    <t xml:space="preserve">13:44 Manually Open LBS 32 AK3, -----&gt;Closed at 14:40._x000D_
         Replaced 150 to 300KVA TX at well Tilan #31._x000D_
         (C/O Reda  Motor from 87HP to 104HP). _x000D_
         Cause: Plan Maintenance._x000D_
_x000D_
</t>
  </si>
  <si>
    <t>6846</t>
  </si>
  <si>
    <t xml:space="preserve">14:45 Manually open Recloser 8D-18A (d/s 8D fdr#3), -----&gt; Closed at 15:43._x000D_
         Replaced Vacuum Switch Board at well 8C-79._x000D_
         Cause: Planned construction._x000D_
_x000D_
</t>
  </si>
  <si>
    <t>6847</t>
  </si>
  <si>
    <t xml:space="preserve">15:06 Manually open LBS 30 AN 38 (d/s Ketigul fdr#2) -----&gt; Closed at 15:48._x000D_
         Replaced 300KVA TX at well Pagar #27._x000D_
         Cause: Plan Maintenance._x000D_
_x000D_
See PIDOD at 29-09-2017 10:28_x000D_
_x000D_
</t>
  </si>
  <si>
    <t>6848</t>
  </si>
  <si>
    <t xml:space="preserve">16:15 Manually Open Recloser 6E 64 (d/s 6DN fdr#6)  -----&gt;Closed at 16:24._x000D_
         Trouble shooting Switch Board at well 6E. 35._x000D_
         Cause:  Planned construction._x000D_
_x000D_
</t>
  </si>
  <si>
    <t>6849</t>
  </si>
  <si>
    <t xml:space="preserve">16:30 Manually Open Recloser 16 AA08,  ----&gt;Close at 16:34_x000D_
         Adjusted voltage for .....KVA TX at well S. Balam # 421._x000D_
         Cause: Plan Maintenance._x000D_
_x000D_
</t>
  </si>
  <si>
    <t>6850</t>
  </si>
  <si>
    <t xml:space="preserve">17:00 Manually Open Recloser 19 AN 04 (d/s Menggala fdr#1)  ----&gt;Closed at 17:07._x000D_
         Replaced VSD to Switch Board at well N. Menggala #43._x000D_
         Cause: Planned construction._x000D_
_x000D_
</t>
  </si>
  <si>
    <t>6851</t>
  </si>
  <si>
    <t>774</t>
  </si>
  <si>
    <t xml:space="preserve">18:44 6D OCB Fdr #5 T/LO._x000D_
          6D Fdr #6, Load droped 238A (248-10A) WIP_x000D_
          6D Fdr #4, Load droped 145A (148-3A) WIP._x000D_
21:00 Checked &amp; found 6D OCB fdr#5 T/LO, Ctr: ...............    R/F: 51 @2@3_x000D_
         Patrolled the Line under 6D fdr#5, found nothing._x000D_
21:57 Opened LBS 5D-117, to separate 6D fdr#5 from 6DN fdr#2._x000D_
22:04 Patrolled the Line, found Recl. 5D -122 T/LO, ctr: 25-28._x000D_
22:07 Closed LBS 5D-117_x000D_
22:09 Closed 6D fdr#5 , OK._x000D_
         Continued Patrolled the Line Under Recl.5D-112._x000D_
         Found Fall down Trees to Cross arm and touching conductor @ @ @ o/p......._x000D_
         Cut the Trees...._x000D_
         Cause: Tree._x000D_
_x000D_
</t>
  </si>
  <si>
    <t>1111111</t>
  </si>
  <si>
    <t>6852</t>
  </si>
  <si>
    <t>LIBO SUBSTATION</t>
  </si>
  <si>
    <t xml:space="preserve">00:40 Libo 11kKV C/S T/O, Ctr: 364-365, R/F: ......._x000D_
         Libo Substation no Power, the Feeders still in Close._x000D_
01:45 Checked &amp; found nothing._x000D_
02:00 Man. Opened Libo fdr#1,  -----&gt; Closed at 02:39._x000D_
         Man. Opened Libo fdr# 2  -----&gt; Closed at 02:39._x000D_
02:05 Man. Closed Libo 115KV Circuit Switcher but Fail._x000D_
02:20 Man. Opened KBJ 115KV GCB# 53, ----&gt;Closed at 02:37._x000D_
         Man. Opened KBJ 115KV GCB# 55, ----&gt;Closed at 02:37._x000D_
02:25 Closed Libo C/S bypass Switch._x000D_
         Cause: Relay failure._x000D_
_x000D_
         Production Loss : 126 Bbls, 16 Wells._x000D_
         Libo fdr#1 ; 69 Bbsl, 9 Wells_x000D_
         Libo fdr#2 ; 57 Bbls, 7 Wells_x000D_
_x000D_
</t>
  </si>
  <si>
    <t>6853</t>
  </si>
  <si>
    <t xml:space="preserve">10:00  Switching to Normalized 115Kv C/S Libo Substation._x000D_
           Manual opened 13.8Kv VCB Libo Fdr #1,2, --------------&gt; Closed at 10:22._x000D_
10:04  Manual opened KBJ 115Kv GCB # 53, 55. --------------&gt;  Closed at 10:17._x000D_
           Manual Close 115Kv Circuit Switcher Libo Substation.._x000D_
           Cause : Plan Maintenance._x000D_
_x000D_
</t>
  </si>
  <si>
    <t>6854</t>
  </si>
  <si>
    <t xml:space="preserve">09:50 Manual open NKB Fdr #3, -----&gt; Closed at 10:16._x000D_
         Replaced 300Kva to 225Kva Tx at well KB #359._x000D_
         Replaced Switch Board Bus Fuse for 300Kva Tx at well KB #19._x000D_
         Cause : Plan Maintance._x000D_
_x000D_
</t>
  </si>
  <si>
    <t>6855</t>
  </si>
  <si>
    <t xml:space="preserve">10:55 Manual opened BKO Fdr #4._x000D_
         Adjusted voltage for 300 Kva Tx at well BKO #295.          _x000D_
10:57 Manual closed BKO Fdr #4._x000D_
         Cause : Plan Maintanace._x000D_
_x000D_
</t>
  </si>
  <si>
    <t>6856</t>
  </si>
  <si>
    <t xml:space="preserve">15:04 Manual open LBS 7C-33 D/S Minas Fdr #3, ----&gt; Closed at 16:50._x000D_
         Replaced 150 Kva to 225 Kva Tx at well 7C-59._x000D_
         (well be continued tomorrow)._x000D_
         Cause : Plan Maintenance._x000D_
_x000D_
</t>
  </si>
  <si>
    <t>6857</t>
  </si>
  <si>
    <t xml:space="preserve">14:35 Manual open LBS 7C-33 D/S Minas Fdr #3, ----&gt; Closed at 14:39._x000D_
         Continued to Replace 150 Kva to 225 Kva Tx at well 7C-59._x000D_
         Cause : Plan Maintenance._x000D_
_x000D_
</t>
  </si>
  <si>
    <t>6858</t>
  </si>
  <si>
    <t xml:space="preserve">15:41 Manual open S.Balam Fdr #4, -----&gt;Closed at 15:48._x000D_
          Adjusted voltage 100 Kva Tx at well So. Balam 58._x000D_
          Cause : Plant Maintenance._x000D_
_x000D_
</t>
  </si>
  <si>
    <t>6859</t>
  </si>
  <si>
    <t xml:space="preserve">5 B fdr# 2 load dropped 174A (198-24A)._x000D_
Not checked yet._x000D_
_x000D_
</t>
  </si>
  <si>
    <t>6860</t>
  </si>
  <si>
    <t xml:space="preserve">Checked and found Recloser 4D-85  T/R 1x   Counter:1616-1617._x000D_
Patrolled the line found @1 broken Pin Insulator on pole 4D-86._x000D_
Cause: Broken Pin Insulator._x000D_
_x000D_
</t>
  </si>
  <si>
    <t>6861</t>
  </si>
  <si>
    <t>337</t>
  </si>
  <si>
    <t xml:space="preserve">16:03 Minas fdr #6 Load dropped 85A (176-91A)._x000D_
20:58 Checked, found Recl. 6E.23A T/SO, Ctr: 520-521._x000D_
         Blocked &amp; Closed the Recloser, then released the block._x000D_
         Not Patrolled yet._x000D_
_x000D_
</t>
  </si>
  <si>
    <t>6862</t>
  </si>
  <si>
    <t xml:space="preserve">Checked and found Recloser 6E-23-A T/SO  Ctr:520-521  _x000D_
Patrolled the line and found @3 Broken L/A o/p 6E-51_x000D_
Cause: Lightning._x000D_
_x000D_
_x000D_
</t>
  </si>
  <si>
    <t>6863</t>
  </si>
  <si>
    <t xml:space="preserve">8C fdr #3 load dropped 174A (192-18A)._x000D_
Not checked yet._x000D_
_x000D_
</t>
  </si>
  <si>
    <t>6864</t>
  </si>
  <si>
    <t xml:space="preserve">Checked and found Recloser 8D-18-A T/R 1x  Ctr:44-45  _x000D_
Patrolled the line but found nothing._x000D_
Cause: Lightning._x000D_
_x000D_
</t>
  </si>
  <si>
    <t>6865</t>
  </si>
  <si>
    <t xml:space="preserve">8C 13.8KV OCB fdr #4 T/R, -----&gt;WIP._x000D_
Not checked yet._x000D_
_x000D_
</t>
  </si>
  <si>
    <t>6866</t>
  </si>
  <si>
    <t xml:space="preserve">Checked and found 13.8 KV VCB #4  T/R 1x  Ctr:596-597   R/F:@1,@2 50_x000D_
Patrolled the line but found nothing._x000D_
Cause: Lightning._x000D_
_x000D_
_x000D_
_x000D_
</t>
  </si>
  <si>
    <t>6867</t>
  </si>
  <si>
    <t xml:space="preserve">8D 13.8KV OCB fdr #3 T/R 1X._x000D_
8D fdr #1 load dropped 20A (130-110A)._x000D_
8D fdr #2 load dropped 17A (103-86A)._x000D_
Not checked yet._x000D_
_x000D_
</t>
  </si>
  <si>
    <t>6868</t>
  </si>
  <si>
    <t xml:space="preserve">Checked &amp; found 8D fdr#3 T/R 2x  Ctr:196-198  R/F:50@1@2._x000D_
Patrolled the line but found nothing._x000D_
Cause : Lightning._x000D_
_x000D_
</t>
  </si>
  <si>
    <t>6869</t>
  </si>
  <si>
    <t xml:space="preserve">3D fdr #4 load dropped 200A (257-57A )._x000D_
3D fdr #2 load droped 7A (185-178A)._x000D_
Not checked yet._x000D_
_x000D_
</t>
  </si>
  <si>
    <t>6870</t>
  </si>
  <si>
    <t xml:space="preserve">checked &amp; found Recl. 2D-33 T/R 1x  Ctr:43-54._x000D_
Patrolled the line but found nothing._x000D_
Cause : Lightning._x000D_
_x000D_
</t>
  </si>
  <si>
    <t>6871</t>
  </si>
  <si>
    <t xml:space="preserve">8C Feeder # 6  T/R 1X_x000D_
Not checked yet._x000D_
_x000D_
</t>
  </si>
  <si>
    <t>6872</t>
  </si>
  <si>
    <t xml:space="preserve">Checked and found 13.8 KV VCB #6  T/R 1x   Ctr:582-583   R/F: 51N_x000D_
Patrolled the line but found nothing._x000D_
Cause: Lightning._x000D_
_x000D_
</t>
  </si>
  <si>
    <t>6873</t>
  </si>
  <si>
    <t>07:21  Ground foult alarm from Manggala Fdr #1._x000D_
          Manggala Fdr #1 drop 146A (195-49A)._x000D_
          Not checked yet</t>
  </si>
  <si>
    <t>6874</t>
  </si>
  <si>
    <t xml:space="preserve">09:26 Manual open LBS 10 J4A 07  D/S ND Fdr #10 (Fdr #2)._x000D_
         Replaced 112.5 Kva Tx  o/p 10 J4 09._x000D_
         Cause : Plan Mantenace._x000D_
_x000D_
See PIDOD at 29-09-2017 11:25_x000D_
_x000D_
</t>
  </si>
  <si>
    <t>6875</t>
  </si>
  <si>
    <t xml:space="preserve">09:34  Manual opened Recl. 28 CW 05 -------&gt; Closed 10:44_x000D_
           Manual opened Recl. 29 CX 05 -------&gt; Closed 10:22._x000D_
           Phasing checked Old PTP Fdr #2 to New PTP Fdr #3._x000D_
           Phasing checked Old PTP Fdr #2 to New PTP Fdr #4._x000D_
           Cause : Project._x000D_
_x000D_
</t>
  </si>
  <si>
    <t>6876</t>
  </si>
  <si>
    <t>11:15  It was reported weel off o/p 03.07.13  d/s CD Fdr #7_x000D_
12:00  Checke and found recl. 03.07.24 T/LO,  Counter : 104 - 107._x000D_
12:20  Closed recl. 03.07.24._x000D_
           Cause : Tree.</t>
  </si>
  <si>
    <t>6877</t>
  </si>
  <si>
    <t xml:space="preserve">11:30 It was reported no Power at well 2D 22, 2D 23 and 1D 98._x000D_
13:45 Checked and found Recloser 2D 33 T/SO   ctr:46._x000D_
         Blocked and closed Recloser 2D 33, OK then released the block._x000D_
         Not patrolled yet._x000D_
_x000D_
</t>
  </si>
  <si>
    <t>6878</t>
  </si>
  <si>
    <t xml:space="preserve">Patrolled the line but found nothing._x000D_
Cause: Lightning._x000D_
_x000D_
</t>
  </si>
  <si>
    <t>6879</t>
  </si>
  <si>
    <t xml:space="preserve">Nella 13.8KV GFPC T/R 1X._x000D_
Nella fdr #1 load dropped 172A (262-90A)._x000D_
Nella fdr #2 load dropped 54A (124-70A)._x000D_
Not checked yet._x000D_
_x000D_
</t>
  </si>
  <si>
    <t>6880</t>
  </si>
  <si>
    <t xml:space="preserve">Checked &amp; found Nella GFPC T/R 2x  Ctr:745-747._x000D_
Patrolled the line but found nothing._x000D_
Cause: Unidentified._x000D_
_x000D_
</t>
  </si>
  <si>
    <t>6881</t>
  </si>
  <si>
    <t xml:space="preserve">13:41 CGT #1 Generator Breake T/O,  -----&gt;Closed at 14:30._x000D_
         Re Closed CGT #1 Generator Breaken, but tipped again (twice)._x000D_
         Trouble shot and simulation R70-L4RL._x000D_
         Cause: Under investigation._x000D_
_x000D_
</t>
  </si>
  <si>
    <t>6882</t>
  </si>
  <si>
    <t xml:space="preserve">16:39  S/U CDGT #5._x000D_
16:56  O/L  to restore power._x000D_
_x000D_
</t>
  </si>
  <si>
    <t>6883</t>
  </si>
  <si>
    <t xml:space="preserve">Duri comy 13.8KV ACB-26  fdr#3    T/R 1X._x000D_
Not checked yet._x000D_
_x000D_
</t>
  </si>
  <si>
    <t>6884</t>
  </si>
  <si>
    <t xml:space="preserve">Checked and found 13.8 KV ACB #26 T/R 1x  R/F: @2 51_x000D_
Patrolled the line and found Broken pin insulator o/p 6F-02._x000D_
Cause: Pin Insulator._x000D_
_x000D_
</t>
  </si>
  <si>
    <t>6885</t>
  </si>
  <si>
    <t>09:39 Off Line._x000D_
09:46 S/D The unit for S/B,</t>
  </si>
  <si>
    <t>6886</t>
  </si>
  <si>
    <t xml:space="preserve">10:44 Manual open So.Balam fdr#1 to setting voltage for 300Kva Tx at wells S.Balam#376_x000D_
          and S.Balam #436._x000D_
          Cause : Plan maintenance._x000D_
_x000D_
                                                                  _x000D_
</t>
  </si>
  <si>
    <t>6887</t>
  </si>
  <si>
    <t xml:space="preserve">14:25 Manually Open 8C Fdr #2  ----&gt;Closed at 14:39._x000D_
         Replaced VSD to Switch Board at well 8D.79_x000D_
16:15 Manually Open 8C Fdr #2  ----&gt;Closed at 16:17._x000D_
         After Replaced VSD to Switch Board at well 8D.79_x000D_
         Cause: Planned construction._x000D_
_x000D_
</t>
  </si>
  <si>
    <t>6888</t>
  </si>
  <si>
    <t xml:space="preserve">15:05 Manual open C.Duri fdr#8.---------&gt; Closed at 15:08._x000D_
          Open Recl 09.N6.06. to tie in 13.8Kv power line o/p 09. P1.07._x000D_
16:47 Manual closed Recl 09.N6.06._x000D_
         Cause : Plan Mantenace._x000D_
_x000D_
_x000D_
_x000D_
</t>
  </si>
  <si>
    <t>6889</t>
  </si>
  <si>
    <t xml:space="preserve">22:14 Ketigul VCB fdr#1 T/LO, Ctr:....... , R/F:........._x000D_
02:00 Checked &amp; found Broken @1 Conductor o/p 33.AJ.17._x000D_
         also found Animal monkey on Pole above._x000D_
02:05 Open LBS 32.AJ.01, then Locked, to isolate broken conductor._x000D_
02:07 Blocked &amp; Closed Ketigul VCB fdr#1, then released the block._x000D_
         Cause: Animal (monkey)._x000D_
                    (will Repaired the conductor Soon)._x000D_
_x000D_
</t>
  </si>
  <si>
    <t>6890</t>
  </si>
  <si>
    <t xml:space="preserve">12:30 Open HLC o/p nn (beside Tilan Fery) to isolated broken Conductor o/p33 AJ 17._x000D_
13:00 Closed LBS 32 AJ 01._x000D_
         ( the JOB to repair broken Conductor will be done tomorrow)._x000D_
_x000D_
</t>
  </si>
  <si>
    <t>6891</t>
  </si>
  <si>
    <t xml:space="preserve">07:20  S.Balam Fdr #1. GFPC  Ground fault alarm.          _x000D_
          Load drop 72A (110-38A).          _x000D_
          Not checked yet._x000D_
_x000D_
</t>
  </si>
  <si>
    <t>6892</t>
  </si>
  <si>
    <t xml:space="preserve">Checked and found Recloser 16-Z-25  T/R 3x  Ctr:29-32 _x000D_
Patrolled the line and found broken Dead End insulator o/p 16-Z-26._x000D_
Cause: Dead End insulator._x000D_
_x000D_
</t>
  </si>
  <si>
    <t>6893</t>
  </si>
  <si>
    <t xml:space="preserve">10:11 Manually Open So. Balam fdr #4,  -----&gt;Closed at 10:40.         _x000D_
         Setting voltage for 100KVA TX at well So. Balam #326.         _x000D_
         Cause: Planned Maintenance._x000D_
_x000D_
</t>
  </si>
  <si>
    <t>6894</t>
  </si>
  <si>
    <t xml:space="preserve">10:11 Manually Open Recloser 26 AK 02,  -----&gt;Closed at 10:54.         _x000D_
         Setting voltage for 300KVA TX at well UBI #3.         _x000D_
         Cause: Plan Maintenance._x000D_
_x000D_
</t>
  </si>
  <si>
    <t>6895</t>
  </si>
  <si>
    <t xml:space="preserve">11:25 Open LBS 30 CZ 04A.         (Petapahan fdr #1 load dropped 18A (147-128A)         _x000D_
         Closed 13.8KV New Petapahan TIE breaker VCB #9._x000D_
11:35 Closed 13.8KV New Petapahan VCB fdr #6.         _x000D_
         (Part load Old Petapahan fdr #1 (d/s LBS 30 CZ 04A) transfer to New Petapahan fdr #6).         _x000D_
         Cause: Project._x000D_
_x000D_
</t>
  </si>
  <si>
    <t>6896</t>
  </si>
  <si>
    <t xml:space="preserve">13:55 Manually Open 13.8KV Batang fdr #2,  -----&gt;Closed at 15:34.          _x000D_
         Disconnected/ Connected power of H&amp;P at Wells RB057 ---R/B 033.          _x000D_
         Disconnected/ Connected power of H&amp;P at Wells RB011 ---R/B 069.          _x000D_
         Cause: Plan Maintenance._x000D_
_x000D_
</t>
  </si>
  <si>
    <t>6897</t>
  </si>
  <si>
    <t xml:space="preserve">14:38 Manually Open Recloser 9D-25,  -----&gt;Closed at 15:00.         _x000D_
         Replaced 300KVA TX at well 9D-76 (Re-active well)                _x000D_
         Cause: Plan Maintenance._x000D_
_x000D_
</t>
  </si>
  <si>
    <t>6898</t>
  </si>
  <si>
    <t xml:space="preserve">15:08 Manually Open Recloser 29 C2 05, d/s PTP Fdr #2.          _x000D_
         PTP Fdr #2 Load drop 204A (254-50A).          _x000D_
         Cut Jumper o/p 28 CX 4.          _x000D_
         Squeeze jumper o/p 28 CX 4 to New PTP Fdr #3_x000D_
15:29 Blocked and closed 13.8 Kv New PTP Fdr #3.          _x000D_
         (Tranfer Part load PTP Fdr #2 under recl. 28 CX 05A to New PTP fdr #3          _x000D_
         Cause: Project._x000D_
_x000D_
</t>
  </si>
  <si>
    <t>6899</t>
  </si>
  <si>
    <t xml:space="preserve">15:42 Manual open PTP Fdr #2 (Load 72A)         _x000D_
         Cut Jumper o/p 29 CY 21._x000D_
17:16 Closed New PTP Fdr #4.          _x000D_
         Part load Old PTP Fdr #2 (72A) Transfer to New PTP Fdr #4.          _x000D_
         Cause : Project._x000D_
_x000D_
</t>
  </si>
  <si>
    <t>6900</t>
  </si>
  <si>
    <t xml:space="preserve">15:48 Manually Open Recloser 8D-88A,  -----&gt;Closed at 15:57. d/s 8D fdr #7.         _x000D_
         Load drop 80A (220-140A).         _x000D_
         Replaced Bus fuse at well 8D-27E.         _x000D_
         Cause: Plan Maintenance._x000D_
_x000D_
</t>
  </si>
  <si>
    <t>6901</t>
  </si>
  <si>
    <t xml:space="preserve">08:30 Manual open 115Kv GCB #1 CKBS to PTP._x000D_
         To tie in 115Kv o/p PS #02, dismantled existing 115Kv four pole, dismantled existing 13.8Kv fdr_x000D_
         1,2 at Petapahan Subtation and works related to Petapahan Substation Upgrate Project._x000D_
16:30 Manual closed 115Kv GCB #1 CKBS to PTP._x000D_
         Cause : Project Upgrade Petapahan Substation._x000D_
_x000D_
</t>
  </si>
  <si>
    <t>6902</t>
  </si>
  <si>
    <t xml:space="preserve">09:00 It was reported no power o/p 05-P2-20._x000D_
09:40 Checked and founded recl.05-P7-02 T/LO   ctr: 501-505._x000D_
          Patrol the line &amp; found nothing  _x000D_
          Blocke &amp; Closed recl.05-P7-02. _x000D_
09:57 C. Duri  13.8KV ACB fdr #14 T/R 2X.   ctr: 252-254   R/F 51N._x000D_
          Patroled the line and found Snake at bypass recl.05-P7-02._x000D_
          Cause : Animal (Snake)_x000D_
_x000D_
</t>
  </si>
  <si>
    <t>6903</t>
  </si>
  <si>
    <t xml:space="preserve">15:06 Manual open recl.26 AK 02  d/s Katigul fdr #2,  -----&gt; Closed at 15:16._x000D_
         Connected HLC at UBI #30._x000D_
         Cause : Contruction Tie-In New well._x000D_
_x000D_
</t>
  </si>
  <si>
    <t>6904</t>
  </si>
  <si>
    <t xml:space="preserve">Duri Community 13.8KV ACB fdr#1 T/R 1x._x000D_
Not checked yet._x000D_
_x000D_
</t>
  </si>
  <si>
    <t>6905</t>
  </si>
  <si>
    <t xml:space="preserve">Checked and found 13.8 kV ACB #25 T/R 1x  Ctr: 102-103  R/F: @1,@2,@3 .._x000D_
Patrolled the line and found Flash Pin Insulator o/p KT-39._x000D_
Cause: Pin Insulator._x000D_
_x000D_
</t>
  </si>
  <si>
    <t>6906</t>
  </si>
  <si>
    <t xml:space="preserve">21:39 3D 13.8KV OCB fdr #3 T/LO._x000D_
         3D fdr #5 load dropped 93A (184-91A) -----&gt; WIP._x000D_
21:53 Blocked and closed 3D fdr #3, OK then released Block._x000D_
Not checked yet._x000D_
_x000D_
</t>
  </si>
  <si>
    <t>6907</t>
  </si>
  <si>
    <t xml:space="preserve">Checked &amp; found 3D fdr#3 T/LO Ctr;443 (not operated). R/F:51@1@2._x000D_
Patrolled the line &amp; found Sawit between Loc. 4C-24B._x000D_
Cause: Trees._x000D_
_x000D_
</t>
  </si>
  <si>
    <t>6908</t>
  </si>
  <si>
    <t xml:space="preserve">3D fdr #2 load dropped 155A (178-23A )._x000D_
Not checked yet._x000D_
_x000D_
</t>
  </si>
  <si>
    <t>6909</t>
  </si>
  <si>
    <t xml:space="preserve">Checked &amp; found Recl. 2F-11  T/R 1x  Ctr:12-13._x000D_
Patrolled the line but found nothing._x000D_
(see patrolled 11 oct 2017 at 05:40)_x000D_
Cause : Lightning._x000D_
_x000D_
</t>
  </si>
  <si>
    <t>6910</t>
  </si>
  <si>
    <t xml:space="preserve">3D fdr #4 load dropped 193A (244-51A )._x000D_
Not checked yet._x000D_
_x000D_
</t>
  </si>
  <si>
    <t>6911</t>
  </si>
  <si>
    <t xml:space="preserve">Checked &amp; found Recl. 2D-14  T/R 1x  Ctr:53-54._x000D_
Patrolled the line but found nothing._x000D_
(see patrolled 11Oct 2017)._x000D_
Cause : Lightning._x000D_
_x000D_
</t>
  </si>
  <si>
    <t>6912</t>
  </si>
  <si>
    <t xml:space="preserve">02:22 C. Durim13.8KV ACB fdr #14 T/R 2X   ctr:354-356   R/F: 51 @1._x000D_
06:26 C. Durim13.8KV ACB fdr #14 T/R 1X   ctr:356-357   R/F:51 @1, @2._x000D_
         Not checked yet._x000D_
_x000D_
</t>
  </si>
  <si>
    <t>6913</t>
  </si>
  <si>
    <t xml:space="preserve">Checked and found C. Duri ACB #27 (fdr #14)  T/R 3x    Counter: 354-357   R/F:51 @1, @2._x000D_
Patrolled the line found @1 Broken By Pass Recloser: 07-P7-02._x000D_
Cause: Broken By pass Recloser._x000D_
_x000D_
</t>
  </si>
  <si>
    <t>6914</t>
  </si>
  <si>
    <t xml:space="preserve">05:40 3D 13.8KV OCB fdr #3 T/O._x000D_
         3D fdr #5 load dropped 93A (184-91A) -----&gt; WIP._x000D_
_x000D_
07:20 Checked and found 3D OCB fdr #3  T/LO   Counter: 443 (Do not change)   R/F: 51@1,@2._x000D_
         Patrolled the line found tree touching power line._x000D_
10:38 Manually blocked and closed 3D OCB fdr #3 --&gt; OK and then released the block._x000D_
         Cause: Tree._x000D_
_x000D_
         Production loss: 165 Bbls / 16 Wells, -----&gt;GS #5._x000D_
                                  38  Bbls / 06 Wells, -----&gt;GS #6._x000D_
                                  --------------------------------------+_x000D_
                    TOTAL : 203 Bbls / 22 Wells._x000D_
_x000D_
</t>
  </si>
  <si>
    <t>6915</t>
  </si>
  <si>
    <t xml:space="preserve">Checked &amp; found 3D fdr#3 T/LO  Ctr:243(not operated).  R/F:50@1@2._x000D_
Patrolled the line &amp; found Sawit between well 4C-24B._x000D_
Cause : Tree_x000D_
_x000D_
</t>
  </si>
  <si>
    <t>6916</t>
  </si>
  <si>
    <t>6917</t>
  </si>
  <si>
    <t xml:space="preserve">Checked &amp; found Recl. 2F-11  T/R 1x  Ctr:12-13._x000D_
Patrolled the line but found nothing._x000D_
Cause : Lightning._x000D_
_x000D_
</t>
  </si>
  <si>
    <t>6918</t>
  </si>
  <si>
    <t>6919</t>
  </si>
  <si>
    <t xml:space="preserve">Checked &amp; found Recl. 2D-14  T/R 1x  Ctr:53-54._x000D_
Patrolled the line but found nothing._x000D_
Cause : Lightning._x000D_
_x000D_
</t>
  </si>
  <si>
    <t>6920</t>
  </si>
  <si>
    <t xml:space="preserve">05:52 LIBO 115KV C/S T/O._x000D_
07:00 Manually opened LIBO OCB fdr #1._x000D_
         Manually opened LIBO OCB fdr #2.  _x000D_
07:10 Checked and found 115 KV C/S T/O   Counter: 369-370   R/F: None._x000D_
07:12 Manually closed LIBO 115 KV C/S --&gt; OK._x000D_
07:13 Manually closed LIBO OCB fdr #1 --&gt; OK   Counter: 558-559._x000D_
07:14 Manually closed LIBO OCB fdr #2 --&gt; OK   Counter: 458-459._x000D_
         Cause: Under investigation._x000D_
_x000D_
</t>
  </si>
  <si>
    <t>6921</t>
  </si>
  <si>
    <t xml:space="preserve">C. Durim13.8KV ACB fdr #3 T/R 1X   ctr:201-201   R/F: 51G._x000D_
Not checked yet._x000D_
_x000D_
</t>
  </si>
  <si>
    <t>6922</t>
  </si>
  <si>
    <t xml:space="preserve">Checked and found C. Duri ACB #13 (fdr #3)  T/R 1X   Counter:200-201   R/F: 51G._x000D_
Patrolled the line found nothing._x000D_
Cause: Unidentified._x000D_
_x000D_
</t>
  </si>
  <si>
    <t>6923</t>
  </si>
  <si>
    <t xml:space="preserve">10:30 Manually opened Recloser: 16-Z-25  D/S So Balam OCB fdr #1._x000D_
         due to adjust voltage at well Balam #249._x000D_
10:32 Manuallyblocked and closed Recloser: 16-Z-25 and then released the block._x000D_
         Cause: Plan Maintenance._x000D_
_x000D_
</t>
  </si>
  <si>
    <t>6924</t>
  </si>
  <si>
    <t xml:space="preserve">10:52 Manually opened So Balam VCB fdr #4._x000D_
         due to external connection for 150 Kva Tx at well So Balam #37._x000D_
11:00 Manually blocked and closed So Balam VCB fdr #4 and then released the blocked._x000D_
         Cause: Plan Maintenance._x000D_
_x000D_
</t>
  </si>
  <si>
    <t>6925</t>
  </si>
  <si>
    <t xml:space="preserve">13:43 Manually opened LBS 07-U2-02  D/S D Field fdr #4._x000D_
         due to trouble shot Recloser: 07-T7-02 (wells were off on 6T 70 to 6T 80)._x000D_
15:54 Manually closed LBS 07-U2-02._x000D_
         Cause: Plan Maintenance._x000D_
_x000D_
</t>
  </si>
  <si>
    <t>6926</t>
  </si>
  <si>
    <t xml:space="preserve">14:12 Manually opened LBS 38-BD-94 D/S Bekasap fdr #3._x000D_
         due to requested SPS team replace secondary cable at well Bekasap #146._x000D_
15:54 Manually closed LBS 38-BD-94._x000D_
         Cause: Construction job._x000D_
_x000D_
</t>
  </si>
  <si>
    <t>6927</t>
  </si>
  <si>
    <t xml:space="preserve">It was reported b/o fuse on pole 06-05-13 D/S D Field fdr #2._x000D_
Not checked yet._x000D_
_x000D_
</t>
  </si>
  <si>
    <t>6928</t>
  </si>
  <si>
    <t xml:space="preserve">Checked and found @2 &amp; @3 b/o fuse for 112.5Kva Tx._x000D_
Performed TTR &amp; Megger found good reading._x000D_
Replaced b/o fuse above with the same size and Energized the Tx._x000D_
Cause : Animal (Monkey)._x000D_
_x000D_
</t>
  </si>
  <si>
    <t>6929</t>
  </si>
  <si>
    <t>520</t>
  </si>
  <si>
    <t xml:space="preserve">21:35 It was reported no power o/p 08 L5 04._x000D_
22:56 Checked and found Recloser 08 L5 35 T/SO   ctr: 926-927._x000D_
         Blocked and closed Recloser 08 L5 35, but failed._x000D_
         Patrolled the line and found @1 broken Bushing for 300KVAR Cap. Bank o/p 08 L5 19._x000D_
        (Will be continued tomorrow)-----&gt;SWA._x000D_
_x000D_
</t>
  </si>
  <si>
    <t>6930</t>
  </si>
  <si>
    <t xml:space="preserve">09:55 Disconnect Cap Bank on pole 08-L5-19._x000D_
         Blocked and closed Recloser: 08-L5-35 --&gt; OK and then released the block._x000D_
         Cause: Broken Bushing Cap Bank._x000D_
_x000D_
</t>
  </si>
  <si>
    <t>6931</t>
  </si>
  <si>
    <t xml:space="preserve">03:05 LIBO 115KV C/S T/O._x000D_
         No power to LIBO Subtation n Libo fdr #1 &amp; #2._x000D_
04:09 Checked and found LIBO 115KV C/S T/O   ctr:370-371   R/F:86T @1._x000D_
04:10 Manually opened LIBO OCB fdr #1,  ----&gt;Closed at 04:20  Counter: 559-560._x000D_
         Manually opened LIBO OCB fdr #2,  ----&gt;Closed at 04:20  Counter: 469-470.  _x000D_
04:12 Manually Open 115KV KBJ GCB #53,  -----&gt;Closed at 04:19._x000D_
         Manually Open 115KV KBJ GCB #55,  -----&gt;Closed at 04:19._x000D_
04:18 Manually closed 115KV LIBO C/S By Pass Switch._x000D_
         Cause: Under investigation._x000D_
_x000D_
</t>
  </si>
  <si>
    <t>6932</t>
  </si>
  <si>
    <t>13.8KV BATANG GFPC</t>
  </si>
  <si>
    <t xml:space="preserve">Batang 13.8KV GFPC T/R 1X._x000D_
No load dropped at any feeder._x000D_
_x000D_
</t>
  </si>
  <si>
    <t>6933</t>
  </si>
  <si>
    <t xml:space="preserve">Checked and found Batang GFPC T/R 1X   Counter 852-853._x000D_
Patrolled the line and found high palm tree on pole 36-AL-09._x000D_
Cause : Tree._x000D_
_x000D_
</t>
  </si>
  <si>
    <t>6934</t>
  </si>
  <si>
    <t xml:space="preserve">NKBS fdr #5 load dropped 190A (229-39A)._x000D_
NKBS fdr #4 load dropped 150A (169-19A)._x000D_
NKBS fdr #3 load dropped 9A (145-136A)._x000D_
NKBS GFPC T/R 1x._x000D_
Not checked yet._x000D_
_x000D_
                                                                                                                                                                                                                                      </t>
  </si>
  <si>
    <t>6935</t>
  </si>
  <si>
    <t xml:space="preserve">Checked &amp; found Recl.  T/R 1x  Ctr:154-155._x000D_
Patrolled the line but found nothing._x000D_
Cause : Lightning._x000D_
_x000D_
</t>
  </si>
  <si>
    <t>6936</t>
  </si>
  <si>
    <t xml:space="preserve">11:47 Manually opened Batang OCB fdr #3._x000D_
         due to opened visual opening of Recloser: 36-AL-13._x000D_
         for Tie in new well at Candi area._x000D_
         4 wells were off during the job execution._x000D_
12:02 Manually blocked and closed Batang OCB fdr #3 --&gt; OK and released the block._x000D_
         Cause: Construction job._x000D_
_x000D_
   </t>
  </si>
  <si>
    <t>6937</t>
  </si>
  <si>
    <t xml:space="preserve">14:35 Manually opened LBS 6D-68 D/S 6D fdr #2._x000D_
         due to replaced bus fuse switch board on location 6D-62N by SPS team._x000D_
14:40 Manually closed LBS 6D-68._x000D_
         Cause: Planned Maintenance._x000D_
_x000D_
</t>
  </si>
  <si>
    <t>6938</t>
  </si>
  <si>
    <t xml:space="preserve">10:52 Manually open LBS 3D-41 d/s 3D fdr #8 (Loaad :38A) _x000D_
         due to energized HPS Pump at GS #5 (2X1500 Kva &amp; 300 Kva Tx)._x000D_
11:21 Manually closed  LBS 3D-41._x000D_
         Cause : Construction job._x000D_
_x000D_
</t>
  </si>
  <si>
    <t>6939</t>
  </si>
  <si>
    <t xml:space="preserve">14:21 C.Duri fdr#14  T/R  7X   Counter: 357-364   R/F 51 @1 &amp; @2._x000D_
14:43 It was reported no power on pole 05-P7-02._x000D_
15:44 Patrolled the line found Recloser: 05-P7-02  T/LO counter: 505-509._x000D_
         Manually blocked and closed Recloser: 05-P7-02 --&gt; Ok and then released the block._x000D_
         Cause: Animal (snake)._x000D_
_x000D_
</t>
  </si>
  <si>
    <t>6940</t>
  </si>
  <si>
    <t xml:space="preserve">Menggala fdr #1 load dropped 101A (193-92A)._x000D_
Not checked yet._x000D_
_x000D_
</t>
  </si>
  <si>
    <t>6941</t>
  </si>
  <si>
    <t xml:space="preserve">Checked and Found Recloser: 19-AN-04 T/R  1x   Counter: 344 – 345._x000D_
Patrolled the line found @1,@2 b/o fuse at well Meno #38._x000D_
Cause: Animal (monkey)._x000D_
_x000D_
</t>
  </si>
  <si>
    <t>6942</t>
  </si>
  <si>
    <t xml:space="preserve">02:23 115Kv Minas SY GCB#53 T/O  Ctr:162-163   R/F:86T, 87T._x000D_
         115Kv Minas SY GCB#55 T/O  Ctr:75-76._x000D_
          MGT#8 Open Generator Breaker, Freq&gt;59.90 (No load shedding)._x000D_
_x000D_
03:25 Checked Tx-8 Winding temp 65C, Oil Temp. 65C._x000D_
         Checked visual Tx-8 Normal condition._x000D_
_x000D_
03:45 S/D MGT#8 for maintenance._x000D_
         (Tx-8 Continued checked tomorrow morning)._x000D_
_x000D_
10:12 Manually closed 115 Kv GCB #55 --&gt; OK._x000D_
10:15 Manually closed 115 Kv GCB #53 --&gt; OK._x000D_
         Monitoring Power Tx #8._x000D_
13:45 S/U MGT #8 and On Line the unit at 14:10._x000D_
         Cause:: Under Investigation._x000D_
_x000D_
</t>
  </si>
  <si>
    <t>6943</t>
  </si>
  <si>
    <t xml:space="preserve">02:23 MGT#8 Open Generator Breaker, Freq:59.90 (No load shedding)._x000D_
         By: 115Kv GCB#53 &amp; GCB#55 T/O._x000D_
03:45 S/D MGT#8, for maintenance._x000D_
_x000D_
         Cause: Under Investigation._x000D_
_x000D_
</t>
  </si>
  <si>
    <t>6944</t>
  </si>
  <si>
    <t xml:space="preserve">08:37 Manually opened ACB #27 (CD fdr #14) due to dismantle animal (Snake) _x000D_
          from power line o/p 06-P7-02._x000D_
08:38 Manually blocked and closed ACB #27 (CD fdr #14) and then released the block._x000D_
          Cause : Animal._x000D_
_x000D_
</t>
  </si>
  <si>
    <t>6945</t>
  </si>
  <si>
    <t>234</t>
  </si>
  <si>
    <t xml:space="preserve">09:50 It was reported b/o fuse o/p 08-M4-04 d/s CD fdr #2._x000D_
         Not checked yet._x000D_
_x000D_
</t>
  </si>
  <si>
    <t>6946</t>
  </si>
  <si>
    <t xml:space="preserve">Checked and found @1,@2 b/o fuse for 112.5 Kva TX._x000D_
Perform TTR &amp; megger found good reading._x000D_
Replaced b/o fuse above with the same size and energized the Tx._x000D_
Cause: Animal (bird)._x000D_
_x000D_
</t>
  </si>
  <si>
    <t>6947</t>
  </si>
  <si>
    <t xml:space="preserve">09:54-10:06 Manually opened So Balam fdr #4 due to :_x000D_
                  Closed HLC for reactive well Balam #157._x000D_
                  Adjusted voltage at well So Balam #302._x000D_
                  Replaced b/o fuse at well So Balam #78._x000D_
                  Cause : Animal._x000D_
_x000D_
</t>
  </si>
  <si>
    <t>6948</t>
  </si>
  <si>
    <t xml:space="preserve">10:20 Manually opened So Balam OCB fdr #1 due to:_x000D_
         C/O Transformer at well So Balam #364.   Tx : 150 Kva Sec.voltage : 466_x000D_
10:45 Manually blocked and Closed So Balam OCB fdr #1._x000D_
         Cause : Plan Maintenance._x000D_
_x000D_
 </t>
  </si>
  <si>
    <t>6949</t>
  </si>
  <si>
    <t xml:space="preserve">10:52 Manually opened Rangau fdr #1 due to C/O Transformer at well Rangau #04._x000D_
12:17 Manually blocked and closed Rangau OCB fdr #1._x000D_
          Cause : Plan Maintenace._x000D_
_x000D_
</t>
  </si>
  <si>
    <t>6950</t>
  </si>
  <si>
    <t>169</t>
  </si>
  <si>
    <t xml:space="preserve">11:18 Manually opened 8C OCB fdr #3 due to:_x000D_
         1. Replaced Tx due to Leakage at well 8C #68._x000D_
         2.Troubled shoot at S/B by SPS Team at well._x000D_
11:52 Manually blocked and closed 8C OCB fdr #3._x000D_
         Cause : Plan Maintenace._x000D_
_x000D_
</t>
  </si>
  <si>
    <t>6951</t>
  </si>
  <si>
    <t xml:space="preserve">13:45 S/U MGT #8 and then On Line the unit at 14:10._x000D_
_x000D_
</t>
  </si>
  <si>
    <t>6952</t>
  </si>
  <si>
    <t xml:space="preserve">14:00 Manually opened recleser 39-CX-24 d/s OKB fdr #2 due to :_x000D_
         1. Adjusted voltage 300 Kva Tx at well KB #231._x000D_
         2. Repaired secondary cable at well KB #455._x000D_
14:14 Manually blocked and closed reclose 38-CX-25._x000D_
         Cause : Construction job._x000D_
_x000D_
</t>
  </si>
  <si>
    <t>6953</t>
  </si>
  <si>
    <t xml:space="preserve">It was reported b/o fuse at well Menggala North #38 D/S Menggala fdr #1._x000D_
Not checked yet._x000D_
_x000D_
</t>
  </si>
  <si>
    <t>6954</t>
  </si>
  <si>
    <t xml:space="preserve">09:52 Manually opened recl. 19-AN-04 d/s Manggala fdr #1 due to replaced @1 b/o fuse at well Meno #38_x000D_
09:57 Manually blocked &amp; closed recl. 19-AN-04 and then released the block._x000D_
         Cause : Plan Maintenance._x000D_
_x000D_
</t>
  </si>
  <si>
    <t>6955</t>
  </si>
  <si>
    <t xml:space="preserve">20:25 C.Duri fdr#14 T/R 3x  Ctr:364-367  R/F:51@1@2._x000D_
22:11 Checked &amp; found Recl. 05-P7-02 T/R 3x  Ctr:509-512._x000D_
         Not patrolled yet._x000D_
_x000D_
</t>
  </si>
  <si>
    <t>6956</t>
  </si>
  <si>
    <t xml:space="preserve">Checked and found C.Duri ACB #27 (fdr #14)  T/R3x   Counter: 364-367   R/F:51@1,@2._x000D_
Checked &amp; found Recl. 06-P7-02   T/R 3x   Counter:509-512._x000D_
Patrolled the line found @1,@2 broken By Pass switch Recloser on pole : 06-P7-02._x000D_
Cause: Broken By Pass Recloser._x000D_
_x000D_
</t>
  </si>
  <si>
    <t>6957</t>
  </si>
  <si>
    <t xml:space="preserve">08:38 Manually open recl. 09-N6-06 d/s CD #8._x000D_
          due to replaced Transformer on pole 09-P1-01 &amp; @2 fuse o/p 09-P1-07._x000D_
10:00  Manually blocked &amp; closed  recl. 09-N6-06 and then release the block._x000D_
          Cause : Plan Maintenance._x000D_
_x000D_
</t>
  </si>
  <si>
    <t>6958</t>
  </si>
  <si>
    <t xml:space="preserve">Ketigul VCB fdr #1 T/R 1x._x000D_
Not Checked yet._x000D_
_x000D_
</t>
  </si>
  <si>
    <t>6959</t>
  </si>
  <si>
    <t xml:space="preserve">Checked &amp; found, Ketigul VCB fdr #1 T/R 1x  ctr: 189-190   R/F: 51 @2._x000D_
Patrolled the line &amp; found, @2 Flash over Dead-end Insulator on Pole 32-AK-74._x000D_
Cause: Dead-end Insulator._x000D_
_x000D_
</t>
  </si>
  <si>
    <t>6960</t>
  </si>
  <si>
    <t xml:space="preserve">13:50 Manually open recl.36-CT-10 d/s CKBS fdr #1 due to:_x000D_
         1. Replaced 300Kva Tx to 250 Kva Tx at well KB #439. and voltage = 1220 volt._x000D_
         2. Replaced 150Kva Tx to 300 Kva Tx at well KB #276. and voltage = 450 volt._x000D_
14:25 Manually blocked &amp; closed recl.36-CT-10 and then release the block._x000D_
         Cause : Plan Maintenance._x000D_
_x000D_
</t>
  </si>
  <si>
    <t>6961</t>
  </si>
  <si>
    <t>09:53 Manually open recl.16-AB-03 d/s Balam fdr #4 due to:_x000D_
         External conection Tx at well Balam #53_x000D_
10:07 Manually blocked &amp; closed recl.16-AB-03 and then release the block._x000D_
         Cause : Plan Maintenance.</t>
  </si>
  <si>
    <t>6962</t>
  </si>
  <si>
    <t xml:space="preserve">10:05 It was reported b/o fuse o/p 07-V5-07 d/s DF fdr #4._x000D_
11:30 Checked and found @3 b/o fuse for 112.5 Kva Tx._x000D_
         Replaced b/o fuse above with the same size and energized the Tx._x000D_
         Cause: Animal (monkey)._x000D_
_x000D_
</t>
  </si>
  <si>
    <t>6963</t>
  </si>
  <si>
    <t xml:space="preserve">11:34 Manually open LBS.32-AJ-01 d/s Katigul fdr #1 due to :_x000D_
          Dismantle recloser o/p 33-AK-09._x000D_
12:36 Manually closed LBS.32-AJ-01._x000D_
         Cause : Plan Maintenance._x000D_
_x000D_
</t>
  </si>
  <si>
    <t>6964</t>
  </si>
  <si>
    <t>15:20 Manually opened 6DN fdr #1 due to :_x000D_
         Installed 300 Kva Tx at well 5B 38 (Reactive well)._x000D_
16:07 Manually blocked and closed 6DN fdr #1 and then release the block._x000D_
         Cause : Plan Maintenance.</t>
  </si>
  <si>
    <t>6965</t>
  </si>
  <si>
    <t xml:space="preserve">15:26 It was reported no power at well Kulim #32 d/s CD fdr #1._x000D_
         Checked &amp; founded recl. 40-AW-17 T/SO. Ctr.636-637._x000D_
16:30 Blocked and closed recl. 40-AW-17 then released the block._x000D_
         Cause : Unidentified._x000D_
_x000D_
</t>
  </si>
  <si>
    <t>6966</t>
  </si>
  <si>
    <t xml:space="preserve">15:30 Manually open LBS.34-CT-58 d/s CKBS fdr #5 due to :_x000D_
         1. Adjusted voltage at well KB #226. Sec. voltage : 1060 - 960Volt,  R/M 80 - 60Hp._x000D_
         2. Replaced @1 bus fuse on S/B at well KB #384._x000D_
15:38 Manually closed LBS.34-CT-58 ._x000D_
         Cause : Plan Maintenance._x000D_
_x000D_
</t>
  </si>
  <si>
    <t>6967</t>
  </si>
  <si>
    <t xml:space="preserve">16:19 Manually open Batang fdr #3 due to:_x000D_
          Closed isolation switch of recloser 36-AL-13._x000D_
16:28 Manually blocked &amp; closed Batang fdr #3 and then release the block._x000D_
_x000D_
</t>
  </si>
  <si>
    <t>6968</t>
  </si>
  <si>
    <t xml:space="preserve">16:47 CD fdr #3 T/R 1X. ctr.202-203 and R/F 50 @2,  51G._x000D_
          Not patroleld yet._x000D_
_x000D_
</t>
  </si>
  <si>
    <t>6969</t>
  </si>
  <si>
    <t xml:space="preserve">Checked &amp; found, Central Duri ACB #13 fdr #3 T/R 1x  ctr: 202-203   R/F: 51N_x000D_
Patrolled the line but found nothing._x000D_
Cause: Unidentified._x000D_
_x000D_
</t>
  </si>
  <si>
    <t>6970</t>
  </si>
  <si>
    <t xml:space="preserve">Ketigul VCB fdr #3 T/R 1x._x000D_
Not checked yet._x000D_
_x000D_
</t>
  </si>
  <si>
    <t>6971</t>
  </si>
  <si>
    <t xml:space="preserve">Checked &amp; found, Ketigul VCB fdr #3 T/R 1x  ctr: 188-189   R/F: 51N._x000D_
Patrolled the line but found nothing._x000D_
Cause: unidentified._x000D_
_x000D_
</t>
  </si>
  <si>
    <t>6972</t>
  </si>
  <si>
    <t>6973</t>
  </si>
  <si>
    <t>Checked &amp; found, Pinag VCB fdr #1 T/R 1x  ctr: 422-423   R/F: 51N._x000D_
Patrolled the line but found nothing._x000D_
Cause: Unidentified._x000D_
_x000D_
.</t>
  </si>
  <si>
    <t>6974</t>
  </si>
  <si>
    <t xml:space="preserve">Sintong VCB fdr#2 T/R 1x._x000D_
Not Patrolled yet._x000D_
_x000D_
</t>
  </si>
  <si>
    <t>6975</t>
  </si>
  <si>
    <t>C.Duri ACB #13 fdr#3 T/R 1x._x000D_
Not Patrolled yet.</t>
  </si>
  <si>
    <t>6976</t>
  </si>
  <si>
    <t xml:space="preserve">Checked &amp; found, Central Duri ACB #13 fdr #3 T/R 1x  ctr: 203-204   R/F: 51N._x000D_
Patrolled the line &amp; found, @1 broken Dead-end Insulator on Pole 01-01-32._x000D_
Cause : Dead End Insulator_x000D_
_x000D_
</t>
  </si>
  <si>
    <t>6977</t>
  </si>
  <si>
    <t xml:space="preserve">09:42 Manually open recl. 08-M3-38 and then opened LBS 08-M3-01 d/s C.Duri fdr #2 due to :_x000D_
         C/O recloser 06-M6-02._x000D_
12:30 Closed LBS 08-M3-01._x000D_
         Cause : Plan Maintenance._x000D_
_x000D_
</t>
  </si>
  <si>
    <t>6978</t>
  </si>
  <si>
    <t xml:space="preserve">11:21 N.Duri 44Kv GCB #1 T/LO ctr.114-120._x000D_
11:30 Blocked &amp; closed N.Duri 44Kv GCB #1 but failure._x000D_
         Patrolled the line found public foco truck tooch to power line on pole DD #261_x000D_
         at KM 14 Bagan Besar._x000D_
11:58 Blocked &amp; closed N.Duri 44Kv GCB #1, ok and then release the block._x000D_
          Cause : Others (Foco truck)._x000D_
_x000D_
</t>
  </si>
  <si>
    <t>6979</t>
  </si>
  <si>
    <t xml:space="preserve">11:31  Man. Opened LBS 37.AQ.08 (C.Duri fdr#1)_x000D_
          to Replace 300KVA TX at well Puncak#30_x000D_
12:17  Man. Closed back the LBS after finished the jobs_x000D_
          Cause: Planed Maintenance._x000D_
_x000D_
</t>
  </si>
  <si>
    <t>6980</t>
  </si>
  <si>
    <t xml:space="preserve">It was reported B/O fuse at well Bangko #245 (Bangko fdr#1)._x000D_
Not checked yet_x000D_
_x000D_
</t>
  </si>
  <si>
    <t>6981</t>
  </si>
  <si>
    <t xml:space="preserve">15:54 Man.Open Bangko fdr#4 to replace b/o fuse at well BKO#245._x000D_
16:02 Man.close Bangko fdr#4._x000D_
         Cause : Unidentified (Fuse)._x000D_
_x000D_
See PIDOD 18-10-2017 15:54:00  _x000D_
_x000D_
</t>
  </si>
  <si>
    <t>6982</t>
  </si>
  <si>
    <t xml:space="preserve">It was reported B/O fuse at well Benar#37 (Sintong fdr#2)._x000D_
Not checked yet._x000D_
_x000D_
</t>
  </si>
  <si>
    <t>6983</t>
  </si>
  <si>
    <t xml:space="preserve">14:45 Man.Opened recl 28 AF 02 (d/s Sintong fdr#2)._x000D_
         to replace b/o fuse &amp; FCO at Well Benar#37_x000D_
14:51 Man.Closed back the Recloser after finished the Job._x000D_
         Cause : Broken Fuse Cut Out._x000D_
_x000D_
See PIDOD at 18-10-2017 14:45:00_x000D_
_x000D_
</t>
  </si>
  <si>
    <t>6984</t>
  </si>
  <si>
    <t xml:space="preserve">14:41 Manually opened Batang OCB fdr #3 ctr.353, due to :_x000D_
          C/O 300Kva Tx at Candi #12._x000D_
          Cause : Plan Maintenance._x000D_
_x000D_
</t>
  </si>
  <si>
    <t>6985</t>
  </si>
  <si>
    <t>684</t>
  </si>
  <si>
    <t xml:space="preserve">07:14  New Petapahan 115KV GCB#2 T/O, (GCB #3 Open status)_x000D_
          New PTH TX#1 De energized, R/F: 86T, 87T @1@3._x000D_
          New Petapahan Substation no power (Black Out)._x000D_
          New Petapahan RTU Fail_x000D_
07:20  Man. Opened New PTH Fdr#2,#3,#4,#6,#7,#8 those are Energized before._x000D_
07:47  Man. Closed New PTH 115KV GCB #2, (GCB #3 Open status) after reset the relays._x000D_
          New PTH TX#1 has Energized. _x000D_
07:49  Man. Closed New PTH ACB fdr#7, #8, #2, #3, #4, #6               _x000D_
           Cause: Under investigation._x000D_
_x000D_
       </t>
  </si>
  <si>
    <t>6986</t>
  </si>
  <si>
    <t>549</t>
  </si>
  <si>
    <t xml:space="preserve">10:22  Man. Opened C.Duri ACB fdr#4._x000D_
          SP. to replace Bypass switch and Recloser unit o/p 09.Q1.06._x000D_
14:05  Man Closed back C.Duri ACB fdr#4, after Finished the Jobs._x000D_
          Cause: Planed Maintenance._x000D_
_x000D_
</t>
  </si>
  <si>
    <t>6987</t>
  </si>
  <si>
    <t>506</t>
  </si>
  <si>
    <t xml:space="preserve">10:46  Man. Opened Bekasap OCB fdr#2._x000D_
          SP. to Replace TX at Well BKS#130 and Adjust Voltage at Well Bks#89_x000D_
12:56  Man Closed back Bks OCB fdr#2, after finished the Jobs._x000D_
          Cause: Planned Maintenance._x000D_
_x000D_
</t>
  </si>
  <si>
    <t>6988</t>
  </si>
  <si>
    <t xml:space="preserve">10:52  Man. Opened S.Balam VCB fdr#1._x000D_
          SP to Adjust Voltage at Well Balam#358._x000D_
10:54  Man Closed S.Balam VCB fdr#1, After finished the Jobs._x000D_
           Cause : Planned Maintenance._x000D_
_x000D_
</t>
  </si>
  <si>
    <t>6989</t>
  </si>
  <si>
    <t xml:space="preserve">11:55 Man. Open LBS 34.CT.58 (CKB fdr#5)._x000D_
          to Replace TX at Well KB#139._x000D_
12:43  Man. Closed back the LBS after finished the Jobs._x000D_
           Cause: Planned maintenance._x000D_
_x000D_
</t>
  </si>
  <si>
    <t>6990</t>
  </si>
  <si>
    <t xml:space="preserve">14:45 Man.Opened recl 28 AF 02 (d/s Sintong fdr#2)._x000D_
         to replace b/o fuse at Well Benar#37_x000D_
14:51 Man.Closed back the Recloser after finished the Job._x000D_
         Cause : Planned maintenance._x000D_
_x000D_
See PIDOD at 17-10-2017 14:00:01_x000D_
_x000D_
</t>
  </si>
  <si>
    <t>6991</t>
  </si>
  <si>
    <t xml:space="preserve">15:54 Man.Open Bangko fdr#4 to replace b/o fuse at well BKO#245._x000D_
16:02 Man.close Bangko fdr#4._x000D_
         Cause : Planned maintenance._x000D_
_x000D_
See PIDOD 17-10-2017 14:00:00 _x000D_
_x000D_
</t>
  </si>
  <si>
    <t>6992</t>
  </si>
  <si>
    <t xml:space="preserve">Ketigul Fdr # 1 T/R 1X_x000D_
Not checked yet._x000D_
_x000D_
</t>
  </si>
  <si>
    <t>6993</t>
  </si>
  <si>
    <t xml:space="preserve">Checked &amp; found, Ketigul VCB fdr #1 T/R 1x  ctr: 190-191   R/F: 51 @1, @2_x000D_
Patrolled the line but found nothing._x000D_
Cause : Unidentified._x000D_
_x000D_
</t>
  </si>
  <si>
    <t>6994</t>
  </si>
  <si>
    <t xml:space="preserve">20:08 Opened Gen Breaker CDGT #5 , and then On Line the unit at 20:14._x000D_
         Freq: 59:92._x000D_
_x000D_
 _x000D_
_x000D_
</t>
  </si>
  <si>
    <t>6995</t>
  </si>
  <si>
    <t xml:space="preserve">23:30 S/U CDGT #2 and then On Line the unit at 23:50._x000D_
_x000D_
</t>
  </si>
  <si>
    <t>6996</t>
  </si>
  <si>
    <t xml:space="preserve">23:51 CDGT #1 Trip by alarm: Mvar Low , freq:59:88._x000D_
_x000D_
</t>
  </si>
  <si>
    <t>6997</t>
  </si>
  <si>
    <t xml:space="preserve">00:21 S/U CDGT #1 and then On Line the unit at 00:37._x000D_
_x000D_
</t>
  </si>
  <si>
    <t>6998</t>
  </si>
  <si>
    <t xml:space="preserve">01:30 S/D CDGT #5 and then Off Line the unit at 01:31 for Stan By._x000D_
_x000D_
</t>
  </si>
  <si>
    <t>6999</t>
  </si>
  <si>
    <t xml:space="preserve">07:11 Libo OCB fdr#1 T/R 1x._x000D_
16:00 Checked &amp; found, Libo OCB fdr #1 T/R 1x   ctr: 562-563   R/F: 51 @1._x000D_
Patrolled the line but found nothing._x000D_
Cause: Unidentified._x000D_
_x000D_
</t>
  </si>
  <si>
    <t>7000</t>
  </si>
  <si>
    <t xml:space="preserve">09:46  Man. Opened LBS 26.AE.06 (Sintong fdr#1)._x000D_
          to Adjust Voltage at Well Seruni #30._x000D_
10:08  Man. Closed back the LBS after finished the Jobs._x000D_
          Cause: Planned Maintenance._x000D_
_x000D_
</t>
  </si>
  <si>
    <t>7001</t>
  </si>
  <si>
    <t>13.8KV PETAPAHAN FEEDER #4</t>
  </si>
  <si>
    <t xml:space="preserve">09:59 Man Opened Petapahan ACB fdr#4._x000D_
          to repair Fencing Transformer at Well PTH#138._x000D_
10:10  Man.Closed back the Feeder after finished the jobs._x000D_
          Cause: Planned Maintenance._x000D_
_x000D_
</t>
  </si>
  <si>
    <t>7002</t>
  </si>
  <si>
    <t xml:space="preserve">10:10  Man Opened LBS 45.BS.05 (Pungut fdr#2)._x000D_
          to Replace Recl.43.BY.25._x000D_
13:38  Man Closed back the LBS, after finished the Jobs._x000D_
           _x000D_
10:31  Man Opened LBS 45.BR.01 (Pungut fdr#2)._x000D_
           to Adjust Voltage transformer at Well Tandun #2._x000D_
10:52  Man Closed bcak the LBS after finished the Jobs._x000D_
           Causes: Planned Maintenance._x000D_
_x000D_
</t>
  </si>
  <si>
    <t>7003</t>
  </si>
  <si>
    <t xml:space="preserve">10:58  Man Opened 4D ACB fdr#2._x000D_
          to Replace Recl. 3D.119._x000D_
14:16  Man Closed the OCB after finished the jobs._x000D_
          Cause: Planned Maintenance_x000D_
_x000D_
</t>
  </si>
  <si>
    <t>7004</t>
  </si>
  <si>
    <t xml:space="preserve">13:58  Man Opened Darling VCB fdr#6_x000D_
          to replace @3 b/o 7.8 sf fuse with the same size o/p 05.M7.13_x000D_
14:10  Man Closed the Feeder after finished the jobs._x000D_
          Cause : Planned Maintenance._x000D_
_x000D_
See PIDOD 05-10-2017 10:41:00 _x000D_
_x000D_
</t>
  </si>
  <si>
    <t>7005</t>
  </si>
  <si>
    <t xml:space="preserve">14:22  Man Opened D.Comm. ACB fdr#1._x000D_
          to Energized 1MVA &amp; 100KVA TXs at WDC &amp; Golf cours._x000D_
14:32  Man Closed the Feeder after finished the jobs._x000D_
          Cause: Planned Maintenance._x000D_
_x000D_
</t>
  </si>
  <si>
    <t>7006</t>
  </si>
  <si>
    <t xml:space="preserve">14:22  Man Opened Sintong OCB fdr#2._x000D_
          to Replace b/o fuse at well Benar #37._x000D_
14:48  Man Closed the Feeder after finished the jobs._x000D_
          Cause: Planned Maintenance._x000D_
_x000D_
</t>
  </si>
  <si>
    <t>7007</t>
  </si>
  <si>
    <t xml:space="preserve">14:42  Man Opened LBS 7C.33 (Mns fdr#3)._x000D_
          to replace Vaccum breaker Switch board at well 7D.42N._x000D_
14:45  Man Closed the LBS after finished the jobs._x000D_
          Cause: Planned construction._x000D_
_x000D_
</t>
  </si>
  <si>
    <t>7008</t>
  </si>
  <si>
    <t xml:space="preserve">17:04  C.Duri fdr#1 Load dropped 44A(108-64A)._x000D_
          Not checked yet._x000D_
_x000D_
</t>
  </si>
  <si>
    <t>7009</t>
  </si>
  <si>
    <t xml:space="preserve">Checked &amp; found, Recl. 41-AW-62 T/R 1x  ctr: 261-262._x000D_
Patrolled the line but found nothing._x000D_
Cause: Unidentified._x000D_
_x000D_
</t>
  </si>
  <si>
    <t>7010</t>
  </si>
  <si>
    <t xml:space="preserve">D Field ACB #51 (feeder#4) T/R 1x  ctr: 510-511   R/F: 51N._x000D_
Patrolled the line but found nothing._x000D_
Cause: Unidentified._x000D_
_x000D_
</t>
  </si>
  <si>
    <t>7011</t>
  </si>
  <si>
    <t>N.Duri VCB #13 (feeder#1) T/R 1x._x000D_
Not checked yet.</t>
  </si>
  <si>
    <t>7012</t>
  </si>
  <si>
    <t xml:space="preserve">Checked and found N. Duri 13.8KV VCB fdr #1 normal operation. _x000D_
Patrolled the line but found nothing._x000D_
Cause: Un identified._x000D_
_x000D_
</t>
  </si>
  <si>
    <t>7013</t>
  </si>
  <si>
    <t xml:space="preserve">10:29 Man open Recl 6D-78  D/S 6D-2_x000D_
          To Replace transformer at loc 6C-49N_x000D_
11:11 Blocked and Closed Recl 6D-78  D/S 6D-2, then release the block._x000D_
         Caused : Plan maintenance._x000D_
_x000D_
</t>
  </si>
  <si>
    <t>7014</t>
  </si>
  <si>
    <t xml:space="preserve">10:31 Man open recl 39 AV 36  D/S CD Fdr#1_x000D_
         Replace switch boar at Kulim # 8_x000D_
10:35 Bloked and Close Recl. 39 AV 36  D/S CD Fdr#1 then release the block._x000D_
         Caused: planned maintenance._x000D_
_x000D_
</t>
  </si>
  <si>
    <t>7015</t>
  </si>
  <si>
    <t xml:space="preserve">10:38 Man open OCB Batang Fdr#3_x000D_
         Relocated Guy wire at Candy #12 for Rig service_x000D_
11:50 Close OCB_x000D_
         Caused : Planned Maintenance._x000D_
_x000D_
</t>
  </si>
  <si>
    <t>7016</t>
  </si>
  <si>
    <t xml:space="preserve">10:56 Sintong VCB Fdr #2  T/R 1x_x000D_
16:00 Checked &amp; found, Sintong OCB fdr #2 T/R 1x  ctr: 465-466   R/F: 51N._x000D_
         Patrolled the line but found nothing._x000D_
         Cause : Unidentified._x000D_
_x000D_
</t>
  </si>
  <si>
    <t>7017</t>
  </si>
  <si>
    <t xml:space="preserve">14:04 Man open LBS 34 CC 01  D/S Libo Fdr #1_x000D_
         Adjusted voltage at SE Libo 09_x000D_
14:45 Blocked and Close LBS 34 CC 01  D/S Libo Fdr #1 then release the block._x000D_
         Caused Planned maintenance._x000D_
_x000D_
</t>
  </si>
  <si>
    <t>7018</t>
  </si>
  <si>
    <t xml:space="preserve">15:20 Man open LBS 7C-33  D/S Minas Fdr#4_x000D_
         Replace vacuum switch boar at 7D-42N_x000D_
15:23 Blocked and Closed LBS 7C-33  D/S Minas Fdr#4, then release the block._x000D_
         Caused: Planned Maintenance._x000D_
_x000D_
</t>
  </si>
  <si>
    <t>7019</t>
  </si>
  <si>
    <t xml:space="preserve">18:19 C.Duri Fdr # 14 T/R 1X_x000D_
Not Checked yet._x000D_
_x000D_
</t>
  </si>
  <si>
    <t>7020</t>
  </si>
  <si>
    <t xml:space="preserve">Checked and found C. Duri 13.8KV fdr #14 T/R 1X   ctr:367-368   R/F:51N._x000D_
Patrolled the line but found nothing._x000D_
Cause: Un identified._x000D_
_x000D_
</t>
  </si>
  <si>
    <t>7021</t>
  </si>
  <si>
    <t xml:space="preserve">09:12 Man open Reclose 39 AV 36  D/S C.Duri Fdr# 1_x000D_
          Replace switch boar at loc Kulim #8_x000D_
09:14 Closed Recloser_x000D_
         Cause: Planned Maintenace._x000D_
_x000D_
</t>
  </si>
  <si>
    <t>7022</t>
  </si>
  <si>
    <t xml:space="preserve">14:14  Duri Community Fdr # 2 T/R 1X_x000D_
          Not Checked yet._x000D_
_x000D_
</t>
  </si>
  <si>
    <t>7023</t>
  </si>
  <si>
    <t xml:space="preserve">Checked &amp; found, Duri Community ACB #30 fdr #2 T/R 1x  ctr: 085-086   R/F: 51N._x000D_
Patrolled the line &amp; found, high trees touched powerline on Pole behind House Merapi #111._x000D_
Cause: Tree._x000D_
_x000D_
</t>
  </si>
  <si>
    <t>7024</t>
  </si>
  <si>
    <t xml:space="preserve">16:06  Rangau Fdr#2 load drop 102 Amp ( 116 - 14 )_x000D_
          Not Checked Yet._x000D_
_x000D_
</t>
  </si>
  <si>
    <t>7025</t>
  </si>
  <si>
    <t xml:space="preserve">Checked &amp; found 23.BD.01 T/R 5x, Ctr: 305 - 310, R/F: 51 @2_x000D_
Patrolled the Line, found nothing._x000D_
Cause : Unidentified_x000D_
_x000D_
</t>
  </si>
  <si>
    <t>7026</t>
  </si>
  <si>
    <t xml:space="preserve">Sitong VCB fdr #1 T/R 1x._x000D_
Sintong GFPC T/R 1x._x000D_
Not checked yet._x000D_
_x000D_
</t>
  </si>
  <si>
    <t>7027</t>
  </si>
  <si>
    <t xml:space="preserve">10:48  Manually open 8D Fdr#5_x000D_
          SPS crew trouble shot at switch board loc 8E - 42_x000D_
11:15  Closed 8D Fdr#5_x000D_
          Planned maintenance._x000D_
_x000D_
</t>
  </si>
  <si>
    <t>7028</t>
  </si>
  <si>
    <t xml:space="preserve">11:46  6D Fdr #2 Load drop 163 Amp ( 233 - 70 )_x000D_
          Not Checked yet._x000D_
_x000D_
</t>
  </si>
  <si>
    <t>7029</t>
  </si>
  <si>
    <t xml:space="preserve">Checked and found Recloser 6D-298  T/R  Ctr:68-69_x000D_
Patrolled the line but found nothing._x000D_
Cause: Unidentified._x000D_
_x000D_
</t>
  </si>
  <si>
    <t>7030</t>
  </si>
  <si>
    <t xml:space="preserve">It was reported Broken secondary cable o/p 01-07-17 D/S DF Fdr#1._x000D_
Not checked Yet._x000D_
_x000D_
</t>
  </si>
  <si>
    <t>7031</t>
  </si>
  <si>
    <t xml:space="preserve">10:34 Manually open Recloser 01 07 01, -----&gt; Closed at 10:58. 16:11 Manually open Recloser 01 07 01, -----&gt; Closed at 16:15. Repaired Scondary Cable o/p 01 07 17. _x000D_
Cause: Broken Secondary Cable._x000D_
_x000D_
See PIDOD on 24 Oct 10:34_x000D_
_x000D_
</t>
  </si>
  <si>
    <t>7032</t>
  </si>
  <si>
    <t xml:space="preserve">14:31  Manually open Recl 7E-21  D/S  8D-10_x000D_
          Adjusted voltage at Loc 7E-42E_x000D_
14:45  Closed Recloser._x000D_
          Caused : Planned Maintenance._x000D_
_x000D_
</t>
  </si>
  <si>
    <t>7033</t>
  </si>
  <si>
    <t xml:space="preserve">14:51  Man open Rec 23BW02  D/S Libo Fdr#2_x000D_
          Adjusted voltage at loc Hitam #03_x000D_
15:06  Closed Rec_x000D_
          Cause : Planned Maintenance._x000D_
_x000D_
</t>
  </si>
  <si>
    <t>7034</t>
  </si>
  <si>
    <t xml:space="preserve">15:45  Man open rec 9D-25  D/S 8C Fdr#1_x000D_
          Adjusted voltage at loc 9D-19N_x000D_
15:49  Closed recloser_x000D_
          Caused : planned maintenance._x000D_
_x000D_
</t>
  </si>
  <si>
    <t>7035</t>
  </si>
  <si>
    <t xml:space="preserve">02:03 MGT #7 Open Generator Breaker._x000D_
         By alarm: Cooling fan from exiciter failure._x000D_
02:27 S/D MGT #7 for not stand by._x000D_
_x000D_
</t>
  </si>
  <si>
    <t>7036</t>
  </si>
  <si>
    <t xml:space="preserve">09:59  Man open Rec 22 CX 05  D/S  Pth Fdr# 4_x000D_
          Instal VSD at Loc Pth#12 and Tpz#11_x000D_
11:32  Closed Rec_x000D_
          Caused: Construction job._x000D_
_x000D_
</t>
  </si>
  <si>
    <t>7037</t>
  </si>
  <si>
    <t xml:space="preserve">10:45  Man open Rec: 45 BR 01  D/S Pungut Fdr#2_x000D_
          Adjusted voltage at loc Tandun #12_x000D_
11:15 Closed Recloser_x000D_
          Caused : Planned Maintenance._x000D_
_x000D_
</t>
  </si>
  <si>
    <t>7038</t>
  </si>
  <si>
    <t xml:space="preserve">14:32  Man open Rec 36 AV 36  D/S CD Fdr# 1_x000D_
          To changed breaker at Kulim #08_x000D_
15:25  Closed Rec_x000D_
          Caused : planned maintenance._x000D_
_x000D_
</t>
  </si>
  <si>
    <t>7039</t>
  </si>
  <si>
    <t xml:space="preserve">14:43  6DN OCB Fdr#5 T/R 1X_x000D_
           Not Checked yet._x000D_
_x000D_
</t>
  </si>
  <si>
    <t>7040</t>
  </si>
  <si>
    <t xml:space="preserve">Checked and found 13.8 KV OCB fdr #5 T/R 1x  Ctr:234-235   R/F: - _x000D_
Patrolled the line but found nothing._x000D_
Cause: Unidentified._x000D_
_x000D_
</t>
  </si>
  <si>
    <t>7041</t>
  </si>
  <si>
    <t xml:space="preserve">14:52  Man open LBS 6D-142  D/S 6DN Fdr#6_x000D_
          To checked switch board at Loc 6D-26_x000D_
15:10  Closed LBS_x000D_
          Caused : Construction job._x000D_
_x000D_
</t>
  </si>
  <si>
    <t>7042</t>
  </si>
  <si>
    <t xml:space="preserve">15:05  S/U MGT#7 and On Line at 15:23._x000D_
_x000D_
</t>
  </si>
  <si>
    <t>7043</t>
  </si>
  <si>
    <t xml:space="preserve">15:33  Man open LBS 4D-229E  D/S 4D Fdr#2_x000D_
          Adjusted voltage at loc 4D-35_x000D_
15:50  Closed LBS_x000D_
          Caused:Planned Maintenance._x000D_
_x000D_
</t>
  </si>
  <si>
    <t>7044</t>
  </si>
  <si>
    <t xml:space="preserve">16:06 Man open 3D Fdr#8_x000D_
         PT SGN Check switch board at loc 3D-42_x000D_
16:40 Closed _x000D_
         Caused : Construction job._x000D_
_x000D_
</t>
  </si>
  <si>
    <t>7045</t>
  </si>
  <si>
    <t xml:space="preserve">17:30  Man open 5B OCb Fdr#2 ( +4D Fdr#4 )_x000D_
          PT SGN check switch board at loc 6C-15N._x000D_
17:33  Closed OCB_x000D_
          Caused:Construction job._x000D_
_x000D_
</t>
  </si>
  <si>
    <t>7046</t>
  </si>
  <si>
    <t xml:space="preserve">13.8KVBKO GFPC T/R 1X._x000D_
No Laod dropped._x000D_
Not checked yet._x000D_
_x000D_
</t>
  </si>
  <si>
    <t>7047</t>
  </si>
  <si>
    <t xml:space="preserve">10:34 Manually open Recloser 01 07 01, -----&gt; Closed at 10:58._x000D_
16:11 Manually open Recloser 01 07 01, -----&gt; Closed at 16:15._x000D_
         Repaired Scondary Cable o/p 01 07 17._x000D_
         Cause: Plan Maintenance._x000D_
_x000D_
See 22-OCT-2017 12:00:00_x000D_
_x000D_
</t>
  </si>
  <si>
    <t>7048</t>
  </si>
  <si>
    <t xml:space="preserve">11:03 Manually open 13.8KV Nella fdr #1, -----&gt;Closed at 13:12._x000D_
         Replaced Recloser o/p 21 V 01._x000D_
         Cause: Plan Maintenance._x000D_
_x000D_
</t>
  </si>
  <si>
    <t>7049</t>
  </si>
  <si>
    <t xml:space="preserve">11:10 Manually Open LBS # 04, -----&gt;Closed at 12:45._x000D_
         Repaired Hot Spot of TX #1, 2 &amp; 3 at EOR._x000D_
         Cause: Plan Maintenance._x000D_
_x000D_
</t>
  </si>
  <si>
    <t>7050</t>
  </si>
  <si>
    <t xml:space="preserve">11:37 Manually Open 13.8KV Minas fdr #3, -----&gt;Closed at 11:56._x000D_
         Adjusted Voltage for 300KVA TX at well  7D-72._x000D_
         Cause: Plan Maintenance._x000D_
_x000D_
</t>
  </si>
  <si>
    <t>7051</t>
  </si>
  <si>
    <t xml:space="preserve">13:50 Manually Open LBS 6D-16A,  -----&gt;Closed at 14:20._x000D_
         Replaced Vacuum Switch Board at well # 1C-19 &amp; 6D-94E._x000D_
         Plan Maintenance._x000D_
_x000D_
</t>
  </si>
  <si>
    <t>7052</t>
  </si>
  <si>
    <t xml:space="preserve">14:37 Manually Open Reclosed 16 Z 25, -----&gt;Closed at 14:39._x000D_
         Adjusted voltage for 150KVA TX at well So. Balam #437._x000D_
         Plan Maintenance._x000D_
_x000D_
</t>
  </si>
  <si>
    <t>7053</t>
  </si>
  <si>
    <t xml:space="preserve">15:35 Manually Open 13.8KV Ketigul fdr #1,  ----&gt;Closed at 16:25   Ctr:192._x000D_
15:36 Manually Open 13.8KV Ketigul fdr #2,  ----&gt;Closed at 16:27   Ctr:251._x000D_
15:37 Manually Open 13.8KV Ketigul fdr #3,  ----&gt;Closed at 16:28   Ctr:190._x000D_
15:40 Manually Open 115KV Ketigul GCB #2, ----&gt;Closed at 16:23   Ctr:172._x000D_
15:40 Manually Open 115KV Ketigul GCB #3, ----&gt;Closed at 16:21   Ctr:161._x000D_
         (Repair Ketigul Transformer Grounding System)._x000D_
         Plan Maintenance._x000D_
_x000D_
</t>
  </si>
  <si>
    <t>7054</t>
  </si>
  <si>
    <t xml:space="preserve">C.Duri ACB #27 (feeder #14) T/R 1x   Counter: 368-369   R/F: 51 @1,2._x000D_
Not patrolled yet._x000D_
_x000D_
</t>
  </si>
  <si>
    <t>7055</t>
  </si>
  <si>
    <t xml:space="preserve">Checked and found C. Duri 13.8KV fdr #14 T/LO   ctr:369-373   R/F:51@1._x000D_
Patrolled the line and found broken LA o/p:06 P7 02._x000D_
Cause: Broken LA._x000D_
_x000D_
</t>
  </si>
  <si>
    <t>7056</t>
  </si>
  <si>
    <t xml:space="preserve">CKBS VCB fdr #5 T/R 1x._x000D_
CKBS fdr #6 Load dropped 137A (169-32A)._x000D_
Not checked yet._x000D_
_x000D_
</t>
  </si>
  <si>
    <t>7057</t>
  </si>
  <si>
    <t xml:space="preserve">Checked and found CKBS 13.8KV VCB fdr #5 T/R 1X   ctr:156-157   R/F:51@2._x000D_
Patrolled the line but found nothing._x000D_
Cause: Lightning._x000D_
_x000D_
</t>
  </si>
  <si>
    <t>7058</t>
  </si>
  <si>
    <t xml:space="preserve">04:26 C. Duri 13.8KC ACB 27 fdr#14 T/LO   Ctr:369-373   R/F: 51 @1@2.51N._x000D_
06:19 Patrolled the Line, but found nothing._x000D_
06:23 Block &amp; Closed CD ACB#27 but failed._x000D_
06:27 Opened LBS 06.Q1.02-----&gt;Closed at 06:59._x000D_
06:20 Block &amp; Closed CD ACB#27, Success._x000D_
         Patrolled again the Line._x000D_
06:52 Man Opened C. Duri ACB 27 fdr#14, -----&gt;Closed at 07:15._x000D_
         Open Bypass Recloser 06.P8.02, -----&gt;Closed at 08:52._x000D_
08:45 Open HLC o/p 06 P7 02 to isolated Recloser 06 P7 02._x000D_
08:51 Man Opened C. Duri ACB 27 fdr#14, -----&gt;Closed at 08:54._x000D_
         Cause: Recloser._x000D_
_x000D_
     _x000D_
</t>
  </si>
  <si>
    <t>7059</t>
  </si>
  <si>
    <t xml:space="preserve">Duri Comy 13.8KV ACB#26 fdr#3   T/R  1X._x000D_
Not checked yet._x000D_
_x000D_
</t>
  </si>
  <si>
    <t>7060</t>
  </si>
  <si>
    <t xml:space="preserve">Checked and found 13.8 KV ACB fdr#6 T/R 1x  Ctr: 62-63   R/F: 51N_x000D_
Patrolled the line and found high trees near pole DK-04._x000D_
Cause: Tree._x000D_
_x000D_
</t>
  </si>
  <si>
    <t>7061</t>
  </si>
  <si>
    <t xml:space="preserve">11:39 Manually Open 8C 13.8KV  fdr #4, -----&gt;Closed at 11:40._x000D_
16:05 Manually Open 8C 13.8KV  fdr #4, -----&gt;Closed at 16:06._x000D_
         Repaired switch Board at well 8D-62._x000D_
         Plan Maintenance._x000D_
_x000D_
</t>
  </si>
  <si>
    <t>7062</t>
  </si>
  <si>
    <t xml:space="preserve">14:25 Manually Open LBS 5D-57, -----&gt;Closed at 15:00._x000D_
         (De feed from 6D fdr #5)._x000D_
         Replaced 150 KVA - 300 KVA at well 6C-29N._x000D_
         Adjusted voltage at well 6D-42_x000D_
         Plan Maintenance._x000D_
_x000D_
</t>
  </si>
  <si>
    <t>7063</t>
  </si>
  <si>
    <t xml:space="preserve">17:05 S/U CDGT #5  online at 17:30._x000D_
_x000D_
</t>
  </si>
  <si>
    <t>7064</t>
  </si>
  <si>
    <t xml:space="preserve">17:54 S/D CGT #1 and shutdown._x000D_
_x000D_
</t>
  </si>
  <si>
    <t>7065</t>
  </si>
  <si>
    <t>589</t>
  </si>
  <si>
    <t xml:space="preserve">10:18 Open LBS 3C-03 (Sparated load 4B fdr #1 and 5B fdr #4)._x000D_
10:22 Manually Open 4B fdr #6, -----&gt;Closed at 17:42._x000D_
10:31 Manually Open 4B fdr #4, -----&gt;Closed at 17:22._x000D_
11:01 Manually Open 4B fdr #5, -----&gt;Closed at 17:37._x000D_
11:07 Manually Open 115KV 4B C/S, -----&gt;Closed at 14:49._x000D_
11:18 Open LBS 5B-128 (Sparated load 4B fdr #2 and 5B fdr #1)._x000D_
          Open LBS 4B-175 (Sparate 4B fdr #3 and 4B fdr #5)_x000D_
17:00 Closed 4B fdr #2._x000D_
17:04 Closed 4B fdr #3._x000D_
18:02 Closed 4B fdr #1._x000D_
         Cause: Planned Maintenance._x000D_
_x000D_
</t>
  </si>
  <si>
    <t>7066</t>
  </si>
  <si>
    <t>13.8KV PETAPAHAN FEEDER #6</t>
  </si>
  <si>
    <t xml:space="preserve">10:06 Manually Open Petapahan 13.8KV VCB fdr #6, -----&gt;Closed at 11:24._x000D_
         Replaced 150KVA TX to 300KVA TX at well Petapahan #25._x000D_
         Adjusted voltage for 300KVA TX at well Petapahan # 09._x000D_
         Plan Maintenance._x000D_
_x000D_
</t>
  </si>
  <si>
    <t>7067</t>
  </si>
  <si>
    <t xml:space="preserve">10:07 Manually Open Recloser 16 Z 25, -----&gt;Closed at 10:19._x000D_
         Replaced @1, @2 b/o fuse for 150KVA TX at well So. Balam # 140._x000D_
         Cause: Animal (Bird)._x000D_
         Plan Maintenance._x000D_
_x000D_
</t>
  </si>
  <si>
    <t>7068</t>
  </si>
  <si>
    <t xml:space="preserve">Ketigul 13.8KV VCB fdr #3 T/R 1X._x000D_
Not checked yet._x000D_
_x000D_
</t>
  </si>
  <si>
    <t>7069</t>
  </si>
  <si>
    <t xml:space="preserve">Checked and found 13.8KV VCB #3  T/R 1x  Ctr: 190-191   R/F: @2 51N._x000D_
Patrolled the line and found Flash over dead end insulator o/p 31-AR-25._x000D_
Cause: Lightning._x000D_
_x000D_
</t>
  </si>
  <si>
    <t>7070</t>
  </si>
  <si>
    <t xml:space="preserve">10:30 Manually open 13.8 KV Nella VCB fdr #1. due to :_x000D_
         Replaced 150 KVA Tx to 100 KVA Tx at well Bangko #63._x000D_
         Replaced 150 KVA Tx and @2 b/o fuse at well Bangko #35._x000D_
11:02 Blocked and closed 13.8 KV VCB fdr #1. then release the block._x000D_
         Cause : Plan Maintenance._x000D_
_x000D_
</t>
  </si>
  <si>
    <t>7071</t>
  </si>
  <si>
    <t xml:space="preserve">14:55 Manual open Bangko 13,8 KV OCB fdr #1._x000D_
         Replaced b/o Fuse @2, @3, 300 Kva TX at Bangko #62_x000D_
15:02 Closed Bangko 13.8 KV OCB fdr #1._x000D_
         Cause: Plant Maintenance._x000D_
_x000D_
</t>
  </si>
  <si>
    <t>7072</t>
  </si>
  <si>
    <t xml:space="preserve">09:07 Manually opened recl.19-OA-01 d/s Menggala Fdr #1 due to :_x000D_
         Replaced @1, @2 b/o fuse for 300 Kva Tx at well Meso #08._x000D_
09:08 Manually closed 19-OA-01 d/s Menggala Fdr #1._x000D_
         Cause : Plan Maintenace._x000D_
_x000D_
</t>
  </si>
  <si>
    <t>7073</t>
  </si>
  <si>
    <t xml:space="preserve">14:40 Manually opened recl.36-CT-10 d/s CKB Fdr #1 due to :_x000D_
         Replaced Switchboard at well KB #377._x000D_
15:22 Manually blocked and closed recl.36-CT-10 and then release the blocked._x000D_
         Cause : Plan Maintenace._x000D_
_x000D_
</t>
  </si>
  <si>
    <t>7074</t>
  </si>
  <si>
    <t xml:space="preserve">8D 13.8 Kv OCB fdr #1 T/R 1x_x000D_
Not checked yet._x000D_
_x000D_
</t>
  </si>
  <si>
    <t>7075</t>
  </si>
  <si>
    <t xml:space="preserve">Checked &amp; found, 8D OCB fdr #1 T/R 1x  ctr: 301-302   R/F: None._x000D_
Patrolled the line but found nothing._x000D_
Cause: Unidentified._x000D_
_x000D_
</t>
  </si>
  <si>
    <t>7076</t>
  </si>
  <si>
    <t xml:space="preserve">14:37 Minas 115 Kv GCB #31 T/R 1 X ._x000D_
         Minas 115 Kv GCB #33 T/R 1 X ._x000D_
         (115KV Line Minas-Lukut T/R)_x000D_
         Not checked yet._x000D_
_x000D_
</t>
  </si>
  <si>
    <t>7077</t>
  </si>
  <si>
    <t xml:space="preserve">Checked &amp; found, Minas 115 Kv GCB #31 T/R 1 X  ctr: 188-189   R/F: 76._x000D_
                          Minas 115 Kv GCB #33 T/R 1 X  ctr: 325-326   R/F: 76._x000D_
Patrolled the line but found nothing._x000D_
Cause: Unidentified._x000D_
_x000D_
</t>
  </si>
  <si>
    <t>7078</t>
  </si>
  <si>
    <t xml:space="preserve">15:27 Manual opened 13.8 Kv VCB  8 D fdr #11 ,-----&gt;Closed at 15:33._x000D_
         adjusted Tapping 300 KVA TX , Tap.B to E  R/M: 150 HP to 120 HP.  Voltage:1050 Volt. to 1230 Volt. at well 9 D - 14 E._x000D_
         Plan maintenance._x000D_
_x000D_
    </t>
  </si>
  <si>
    <t>7079</t>
  </si>
  <si>
    <t>NORTH RUMBAI SUBSTATION</t>
  </si>
  <si>
    <t xml:space="preserve">04:23  N.Rumbai C/S T/O_x000D_
05:38  Open Fdr#1 and 2_x000D_
05:38  Try to closed GCB 44Kv  ( Trip )_x000D_
          R/f 86T/87T      ( Reset )_x000D_
          Checked but found nothing_x000D_
05:47  Closed GCB 44 Kv  ( success )_x000D_
05:48  Closed 4,16 Kv Fdr # 2    and  Fdr #1_x000D_
           Caused : Under investigation ._x000D_
_x000D_
</t>
  </si>
  <si>
    <t>7080</t>
  </si>
  <si>
    <t xml:space="preserve">09:00 It was reported no power o/p 05 N3 14._x000D_
10:08 Checked and found Recloser 05 N3 02 T/SO   ctr:120-121._x000D_
          Blocked and closed the Recloser. OK then released the block._x000D_
          Not patrolled yet._x000D_
_x000D_
</t>
  </si>
  <si>
    <t>7081</t>
  </si>
  <si>
    <t xml:space="preserve">Patrolled the line &amp; found an animal (Monkey) on Pole 05-N3-14._x000D_
Cause: Animal (Monkey)._x000D_
_x000D_
</t>
  </si>
  <si>
    <t>7082</t>
  </si>
  <si>
    <t>13.8KV PETAPAHAN FEEDER #3</t>
  </si>
  <si>
    <t xml:space="preserve">09:26 O/C Petapahan 13.8 KV VCB fdr #3._x000D_
         Adjusted voltage for 300 KVA TX , 80 HP - 40 HP at Petapahan #062._x000D_
         Adjusted voltage for 300 KVA TX , 100 HP - 50 HP at well Petapahan #93._x000D_
14:56 C/O USD to SWB at well Petapahan #088._x000D_
15:03 O/C fuse to C/O step up VST TX at well Petapahan #112._x000D_
         Plan maintenance._x000D_
_x000D_
</t>
  </si>
  <si>
    <t>7083</t>
  </si>
  <si>
    <t xml:space="preserve">15:30 Manually Opec Batang 13.8KV OCB fdr #2,----&gt;Closed at 16:38._x000D_
          Disconnected and connected H&amp;P Units from RBS 069 to RBS 050._x000D_
          Plan Maintenance._x000D_
_x000D_
</t>
  </si>
  <si>
    <t>7084</t>
  </si>
  <si>
    <t>328</t>
  </si>
  <si>
    <t xml:space="preserve">21:38  Minas ACB fdr#4 T/LO, Ctr: 79-81, R/F: 51N, 51 @1@3._x000D_
          Patrolled the Line, but found nothing. (Recl. 7D.150 in bypass status)._x000D_
24:20  Man. Closed Minas ACB fdr#4, but failed._x000D_
          Continued re patrolled the Line._x000D_
_x000D_
02:34 Open By Pass Recloser 7D.150, to isolate the problem._x000D_
          Man. Closed Minas ACB fdr#4_x000D_
          Cause: Unidentified (Will Continued re patrol)_x000D_
_x000D_
</t>
  </si>
  <si>
    <t>7085</t>
  </si>
  <si>
    <t xml:space="preserve">08:14 Patrolled the line &amp; found Dangers tree at well 8D-32._x000D_
         Broken @1,@2,@3 B/O fuse for 300KVA TX at well 8D-32._x000D_
08:16 Open LBS 8D-32._x000D_
08:17 Closed LBS 8D-151  (feed 8D fdr #7)._x000D_
         8 Well off ( 8D-31,22,19,21,32,33,42) waiting trimming Danger Trees._x000D_
_x000D_
</t>
  </si>
  <si>
    <t>7086</t>
  </si>
  <si>
    <t xml:space="preserve">Manually opened Minas ACB fdr #4 due to :_x000D_
- Re-Energized 8 wells d/s LBS : 8D-32._x000D_
- Do Normalize Part Load 8D fdr #7 to Minas fdr #4._x000D_
- Blocked and Closed Minas fdr #4._x000D_
- Closed LBS : 8D-32 (Paraler 8D fdr#7 to Minas fdr #4)_x000D_
   Load : 8D fdr #7 257A      Minas fdr #4 = 110A._x000D_
- Closed LBS : 8D-151 (Sparated 8D fdr#7 and Minas fdr #4)_x000D_
   Load : 8D fdr #7 230A      Minas fdr #4 = 155A._x000D_
_x000D_
</t>
  </si>
  <si>
    <t>7087</t>
  </si>
  <si>
    <t xml:space="preserve">22:05  115KV Line KBJ-DRB T/SO, (KBJ R/F: .......)_x000D_
           115KV KBJ GCB# 43 T/SO,_x000D_
           115KV KBJ GCB# 45 T/SO,_x000D_
           Not checked yet_x000D_
           115KV Line DRB-KBJ T/SO, (DRB R/F: L90, D60)._x000D_
           115KV DRB OCB#26 T/SO, Cttr: N/A. _x000D_
           115KV DRB OCB #28 T/SO, Ctr: 174-175._x000D_
23:37   Checked &amp; found 115KV Line DRB-KBJ T/SO, (DRB R/F: L90, D60)._x000D_
           Man Closed 115KV DRB OCB#26 &amp;#28, after reseted the Relay._x000D_
           Not Patrolled yet._x000D_
_x000D_
         </t>
  </si>
  <si>
    <t>7088</t>
  </si>
  <si>
    <t xml:space="preserve">09:50 Checked &amp; foud 115 KV Line KBJ -DRB,   GCB #43 T/SO  ctr:423-424    R/F:87 LC._x000D_
                                                                     GCB #45 T/SO  ctr:307-308  @1,@2._x000D_
10:00 Closed 115 KV line  KBJ - DRB, GCB #43._x000D_
         Closed  115 KV Line KBJ - DRB, GCB #45._x000D_
         Not Patrolled yet,_x000D_
_x000D_
                                                                </t>
  </si>
  <si>
    <t>7089</t>
  </si>
  <si>
    <t xml:space="preserve">Patrolled the line &amp; found Sawit touch the line pole DK-46._x000D_
                                     @1 Broken Suspention Insulator o/p DK-56._x000D_
                                     @1 Broken Dead End Insulator o/p DK-58._x000D_
                                     @2 Flashed over Suspention Insulator o/p DK-59._x000D_
                                     Danger trees touch line Pole. DK-65._x000D_
Cause; Lightning._x000D_
_x000D_
</t>
  </si>
  <si>
    <t>7090</t>
  </si>
  <si>
    <t xml:space="preserve">10:04-10:06 Open &amp; Closed 13.8 KV S.Balam fdr#4._x000D_
                   Set voltage for 150 TX at well S.Balam #424._x000D_
                   Planned maintenance._x000D_
_x000D_
</t>
  </si>
  <si>
    <t>7091</t>
  </si>
  <si>
    <t xml:space="preserve">14:46 Manually opened 13.8 KV 8D VCB fdr #10._x000D_
         Replaced 150KVA with 300KVA Tx at well 7F-51. _x000D_
15:05 Manually Blocked and Closed 13.8Kv 8D fdr #10, then release the block._x000D_
         Planned Maintenannce._x000D_
_x000D_
</t>
  </si>
  <si>
    <t>7092</t>
  </si>
  <si>
    <t xml:space="preserve">15:10-15:12 Manually Open &amp; Closed Recl. 38-BD-18 )Bekasap fdr#3)._x000D_
                   Set Voltage for 300Kva Tx at well Bekasap #17._x000D_
                   (Tap. 1-3 . Voltage:920-970V)._x000D_
                   Planned Maintenance._x000D_
_x000D_
</t>
  </si>
  <si>
    <t>7093</t>
  </si>
  <si>
    <t xml:space="preserve">02:37 MGT #10 Tripped off by Auto reboot Computer (R) Trip._x000D_
         Cause: Under investigation._x000D_
_x000D_
</t>
  </si>
  <si>
    <t>7094</t>
  </si>
  <si>
    <t xml:space="preserve">03:28 MGT #5 S/U and On line to the system at 03:39 to restore load._x000D_
_x000D_
</t>
  </si>
  <si>
    <t>7095</t>
  </si>
  <si>
    <t xml:space="preserve">11:27 Manually Open 4D 13.8KV OCB fdr #2, -----&gt; Closed at 13:40._x000D_
         Manually Open LBS 3D-66, -----&gt; Closed at 13:56._x000D_
13:59 Manually Open 4D 13.8KV OCB fdr #5._x000D_
         (Transfer all Load 4D fdr #5 to 4D fdr #2)._x000D_
         Plan Maintenance._x000D_
_x000D_
         Production Loss: 199Bbls / 27 Wells._x000D_
_x000D_
</t>
  </si>
  <si>
    <t>7096</t>
  </si>
  <si>
    <t>3152</t>
  </si>
  <si>
    <t xml:space="preserve">11:38 Started to Shut down 115KV Line Rokan - Ketigul._x000D_
                        Shut Down Rokan Subtation._x000D_
                        Shut down Ketigul Substation._x000D_
11:49 Manually Open 13.8KV Rokan fdr #2. -----&gt;Closed at 18:04._x000D_
11:51 Manually Open 13.8KV Rokan fdr #3. -----&gt;Closed at 18:04._x000D_
11:52 Manually Open 13.8KV Rokan fdr #4. -----&gt;Closed at 17:55. _x000D_
_x000D_
11:54 Manually Open 13.8KV Ketigul fdr #1. -----&gt;Closed at 18:07._x000D_
11:55 Manually Open 13.8KV Ketigul fdr #2. -----&gt;Closed at 18:07._x000D_
11:56 Manually Open 13.8KV Ketigul fdr #3. -----&gt;Closed at 18:08._x000D_
_x000D_
12:13 Manually Open 115KV Ketigul GCB #1. -----&gt;Closed at 17:49._x000D_
12:14 Manually Open 115KV Ketigul GCB #3. -----&gt;Closed at 18:01._x000D_
13:00 Manually Open 115KV Rokan GCB #12. -----&gt;Closed at 17:58._x000D_
         Plan Maintenance._x000D_
         (Service/repair 115KV Isolation Switch of GCB #11 Rokan Substation.)_x000D_
         (Change out Neutral Grounding Resistor of Substation)._x000D_
_x000D_
12:27 115KV CDSY OCB #31 T/R 3x. _x000D_
         115KV CDSY OCB #33 T/R 3x._x000D_
         (115KV CDSY - Batang Line) Frequency up to : 60:41._x000D_
          Respectively over Voltage at Bangko area. _x000D_
            1. Sintong VCB fdr #1      T/O     Manually blocked and closed at 12:40._x000D_
            2. Sintong VCB fdr #2      T/O     Manually blocked and closed at 12:40._x000D_
            3. Pinang VCB fdr #1       T/O     Manually blocked and closed at 12:37._x000D_
            4. Menggala VCB fdr #1   T/O     Manually blocked and closed at 12:38._x000D_
            5. Bangko VCB fdr #1      T/O     Manually blocked and closed at 12:41._x000D_
            6. Nella fdr #1 Load dropped 171A (257-86A)._x000D_
            7. Nella fdr #2 Load dropped   70A (92-22A)._x000D_
           _x000D_
14:05 Manually Rangau 13.8KV OCB fdr #2, -----&gt; Closed at 14:47._x000D_
14:05 Manually Pematang 13.8KV OCB fdr #2, -----&gt; Closed at 14:51._x000D_
14:06 Manually Pematang 13.8KV OCB fdr #1, -----&gt; Closed at 14:48._x000D_
14:07 Manually Rangau 13.8KV OCB fdr #1, -----&gt; Closed at 14:47._x000D_
14:21 Manually Open Pematang Main 44KV OCB #1, -----&gt;Closed at 14:50 (44KV line to Petani Substation)_x000D_
14:39 Manually Open 115KV C. Duri GCB #43, -----&gt;Closed at 14:44._x000D_
14:40 Manually Open 115KV C. Duri GCB #45, -----&gt;Closed at 14:44._x000D_
         Plan Maintenance._x000D_
        (Due to Rokan 115KV GCB #12 Isolation Switch Can Not Fully Open)_x000D_
_x000D_
17:30 Manually Rangau 13.8KV OCB fdr #2, -----&gt; Closed at 17:36._x000D_
17:31 Manually Pematang 13.8KV OCB fdr #2, -----&gt; Closed at 17:35.._x000D_
17:32 Manually Pematang 13.8KV OCB fdr #1, -----&gt; Closed at 17:34._x000D_
17:30 Manually Rangau 13.8KV OCB fdr #1, -----&gt; Closed at 17:35._x000D_
17:30 Manually Open Pematang Main 44KV OCB #1, -----&gt;Closed at ......_x000D_
         Plan Maintenance._x000D_
        (To Closed Line Switch o/p PPR 44)._x000D_
_x000D_
_x000D_
Production loss:_x000D_
                      Sintong fdr #1    : 41   Bbls / 24 Wells._x000D_
                      Sintong fdr #2    : 117 Bbls / 56 Wells._x000D_
                      Pinang fdr #1     : 31   Bbls / 26 Wells._x000D_
                      Menggala fdr #1 : 58   Bbls / 34 Wells._x000D_
                      Bangko fdr #1    : 106  Bbls / 60 Wells._x000D_
                      S. Balam fdr #1  : 131  Bbls / 98 Wells._x000D_
                                _x000D_
                       Petani fdr #1     :    90 bbls / 37 wells._x000D_
                       Petani fdr #2     :     51 bbls / 23 wells.                     _x000D_
                       Rokan fdr #2     :   123 bbls / 8 wells._x000D_
                       Ketigul fdr #1    :   312 bbls / 20 wells._x000D_
                       Ketigul fdr #2    : 1140 bbls / 49 wells._x000D_
                       Ketigul fdr #3    :   149 bbls / 4 wells._x000D_
                       Rangau fdr #1   :      4 bbls / 5 wells._x000D_
                       Rangau fdr #2   :    59 bbls / 10 wells._x000D_
                       Pematang fdr#1 :  101 bbls / 19 wells._x000D_
                       Pematang fdr#2 :  115 Bbls / 14 wells._x000D_
                                    _x000D_
Grand Total Prod. Loss              : 2628 Bbls /  487 Wells._x000D_
_x000D_
</t>
  </si>
  <si>
    <t>7097</t>
  </si>
  <si>
    <t xml:space="preserve">Bangko 13.8KVOCB fdr #4 T/R 1X._x000D_
Bangko GFPC T/R 1X._x000D_
Not checked yet._x000D_
_x000D_
</t>
  </si>
  <si>
    <t>7098</t>
  </si>
  <si>
    <t xml:space="preserve">Checked and found 13.8 KV OCB #4  T/R 1x  Ctr: 15-16   R/F: @1 51N._x000D_
Patrolled the line and found Broken L/A o/p 28-Y-04._x000D_
Cause: Lightning Arrester._x000D_
_x000D_
</t>
  </si>
  <si>
    <t>7099</t>
  </si>
  <si>
    <t xml:space="preserve">15:18 Manually opened Petapahan VCB fdr #6 due to :_x000D_
            1. Install 300 Kva Tx at well PH #49 (reactive well)._x000D_
            2. Changed out 500 Kva to 550 Kva at well PH #23._x000D_
            3. Adjust voltage due to changed R/M from 300 to 200 HP at well PH #32._x000D_
16:23 Manually blocked and closed Petapahan VCB fdr #6 and then released the block._x000D_
         Cause: Plan maintenance._x000D_
_x000D_
</t>
  </si>
  <si>
    <t>7100</t>
  </si>
  <si>
    <t xml:space="preserve">15:28 Nella 13.8KV VCB fdr #1 T/O (On Block Position), then closed at 15:34._x000D_
         Nella GFPC T/R 1X._x000D_
         Not checked yet._x000D_
_x000D_
Prod. Loss sudah digabung dengan even at 11:38 (01/11/2017)._x000D_
_x000D_
</t>
  </si>
  <si>
    <t>7101</t>
  </si>
  <si>
    <t xml:space="preserve">Checked All Recl. D/S Nella fdr#1 Not operated._x000D_
Patrolled the line &amp; found, @3,@2 B/O fuse for 150Kva Tx at well Bangko#128._x000D_
Performed TTR &amp; Megger test, found the Tx was failure._x000D_
Replaced the failure Transformer above with the same size then energized the Tx._x000D_
Cause: Transformer Failure._x000D_
_x000D_
</t>
  </si>
  <si>
    <t>7102</t>
  </si>
  <si>
    <t xml:space="preserve">15:46 Manually opened 8D OCB fdr #2 due to:_x000D_
           1. Install Tx at well 8E 45 (reactive well)._x000D_
           2. Changed out VSD to Switch board at well 8E 45N._x000D_
           3. Trouble shoot switch board at well 8E 45N._x000D_
           4. Install Scada monitor at well 8E 53N._x000D_
         Manually blocked and closed 8D OCB fdr #2 and then released the block._x000D_
         Cause: Plan Maintenance._x000D_
_x000D_
  </t>
  </si>
  <si>
    <t>7103</t>
  </si>
  <si>
    <t xml:space="preserve">20:35 MGT #10 S/U and On line to the system at 20:57 to restore load._x000D_
_x000D_
</t>
  </si>
  <si>
    <t>7104</t>
  </si>
  <si>
    <t xml:space="preserve">22:25 S/D CGT #1 and shutdown._x000D_
_x000D_
</t>
  </si>
  <si>
    <t>7105</t>
  </si>
  <si>
    <t xml:space="preserve">06:03 Off line and then S/D CGT #5 for S/B._x000D_
_x000D_
</t>
  </si>
  <si>
    <t>7106</t>
  </si>
  <si>
    <t xml:space="preserve">09:55 Manually opened recl. 22-V-01 d/s Nella fdr #1 due to :_x000D_
         1. Replaced b/o fuse at well Bangko #164._x000D_
         2. Replaced b/o fuse at well Bangko #184._x000D_
         1. Replaced b/o fuse at Station #C_x000D_
10:43 Manually blocke and closed Recloser 22-V-01, then realease the block._x000D_
         Cause : Planed Maintenance._x000D_
_x000D_
</t>
  </si>
  <si>
    <t>7107</t>
  </si>
  <si>
    <t xml:space="preserve">10:34 Manually opened Petpahan VCB fdr #4 due to :_x000D_
         Tie In new well at PTH #140._x000D_
10:40 Manually blocke and closed PTH VCB fdr #4 then release the blocked._x000D_
         Cause : Construction Job._x000D_
_x000D_
</t>
  </si>
  <si>
    <t>7108</t>
  </si>
  <si>
    <t xml:space="preserve">10:44 Manually opened So Bekasap OCB fdr #6 due to :_x000D_
          Replaced b/o fuse at well Bekasap #94 and Bekasap #127._x000D_
11:55 Manually blocked and closed So Bekasap fdr #6, then release the block._x000D_
         Cause : Plan MAintenance._x000D_
_x000D_
</t>
  </si>
  <si>
    <t>7109</t>
  </si>
  <si>
    <t xml:space="preserve">10:53 Manually opened recloser 21-V-01 d/s Nella fdr #1 due to :_x000D_
         Replaced 150 KVa Tx at with 225 KVa Tx at well Bangko #128._x000D_
11:05 Manually blocke and closed 21-V-01, then release the block ._x000D_
         Cause : Plan Maintenance._x000D_
_x000D_
</t>
  </si>
  <si>
    <t>7110</t>
  </si>
  <si>
    <t xml:space="preserve">13:21 It was reported b/o fuse at near Talang #50 o/p 2.DG.12._x000D_
17:05 Manually Opened LBS :1F.27.3 d/s Duri Community fdr #3._x000D_
17:09 Replaced @2 b/o fuse for 50 KVa Tx o/p 2.DG.12._x000D_
17:16 Manually block and Closed LBS :1F.27.3 d/s Duri Community fdr #3. then release the blocked._x000D_
         Cause : Animal  (Snake)._x000D_
_x000D_
</t>
  </si>
  <si>
    <t>7111</t>
  </si>
  <si>
    <t>243</t>
  </si>
  <si>
    <t>It was reported b/o fuse at well Neno #21 d/s Manggala fdr #1_x000D_
Not checked yet.</t>
  </si>
  <si>
    <t>7112</t>
  </si>
  <si>
    <t xml:space="preserve">Checked and found @2 b/o fuse for 500 Kva Tx at well Meno #21._x000D_
Replaced b/o fuse above and energized the Tx._x000D_
Cause: Unidentified (fuse)._x000D_
_x000D_
(See Outage on 4 Nov at 09:26)_x000D_
_x000D_
</t>
  </si>
  <si>
    <t>7113</t>
  </si>
  <si>
    <t xml:space="preserve">19:17 6DN fdr #6  T/R 1X._x000D_
19:23 6DN FDR #6 T/R again 1X._x000D_
         Not checked yet._x000D_
_x000D_
</t>
  </si>
  <si>
    <t>7114</t>
  </si>
  <si>
    <t xml:space="preserve">Checked &amp; found, 6DN OCB fdr #6 T/R 1x  ctr: 355 (did not operate) R/F: 50N._x000D_
Patrolled the line &amp; found, @2 broken Pin insulator on Pole 6D-47N._x000D_
Cause: Lightning._x000D_
_x000D_
</t>
  </si>
  <si>
    <t>7115</t>
  </si>
  <si>
    <t xml:space="preserve">19:47 MGT #10 Tripped off by alarm Hight Vibration Trip._x000D_
         Cause: Under investigation._x000D_
_x000D_
</t>
  </si>
  <si>
    <t>7116</t>
  </si>
  <si>
    <t xml:space="preserve">20:15 MGT #5 S/U and On line to the system at 20:25 to restore load._x000D_
_x000D_
</t>
  </si>
  <si>
    <t>7117</t>
  </si>
  <si>
    <t xml:space="preserve">6D fdr #5 load dropped 155A (219-64A)_x000D_
6D fdr #6 load dropped 239A (247-8A). ----&gt;WIP._x000D_
Not checked yet._x000D_
_x000D_
</t>
  </si>
  <si>
    <t>7118</t>
  </si>
  <si>
    <t xml:space="preserve">Checked &amp; found, 6D OCB fdr #5 T/R 1x  ctr: 778-779   R/F: 51 @2, @3_x000D_
Patrolled the line but found nothing._x000D_
Cause: Unidentified._x000D_
_x000D_
</t>
  </si>
  <si>
    <t>7119</t>
  </si>
  <si>
    <t xml:space="preserve">09:48 Manually opened Bangko OCB fdr #4 due to :_x000D_
         -  Replaced @1,2 b/o fuse for 150 KVa Tx at well BKO #321._x000D_
         -  Replaced @1,3 b/o fuse for 150 KVa Tx at well BKO #137._x000D_
09:53 Manually blocked and closed Bangko OCB fdr #4, then release the blocked._x000D_
         Cause : Plan Maintenance._x000D_
_x000D_
</t>
  </si>
  <si>
    <t>7120</t>
  </si>
  <si>
    <t xml:space="preserve">14:40 Manually opened Recloser:36-CT-10 D/S CKBS #1 due to :_x000D_
         -  Opened and closed FCO due to replaced vacuum on switch board at well KB #337._x000D_
         -  Opened and closed FCO due to repaired Bus Fuse at well KB # 395._x000D_
15:03 Manually blocked and closed Recloser:36-CT-10 then release the blocked._x000D_
         Cause : Plan Maintenance._x000D_
_x000D_
</t>
  </si>
  <si>
    <t>7121</t>
  </si>
  <si>
    <t xml:space="preserve">14:48 Manually opened Petani OCB fdr #2 due to:_x000D_
         -  Changed out 150 Kva Tx failure with 225 Kva Tx at well Petani #80._x000D_
15:53 Manually blocked and closed Petani OCB fdr #2 then release the blocked._x000D_
         Cause : Plan Maintenance._x000D_
_x000D_
</t>
  </si>
  <si>
    <t>7122</t>
  </si>
  <si>
    <t xml:space="preserve">15:01 Manually opened Recloser:26-AK-02 D/S Ketigul fdr #2 due to :_x000D_
         -  Adjust voltage for 300 Kva Tx at well UBI #37 (VSD to Switch board)._x000D_
15:05 Manually blocked and closed Recloser:26-AK-02 then release the blocked._x000D_
         Cause : Plan Maintenance._x000D_
_x000D_
</t>
  </si>
  <si>
    <t>7123</t>
  </si>
  <si>
    <t xml:space="preserve">16:15 Manually opened LBS:5D-57 D/S 6D OCB fdr #5  due to :_x000D_
         -  Changed out 300 Kva Tx with 250 Kva at well 6D-31E._x000D_
16:40 Manually closed Recloser:LBS:5D-57._x000D_
         Cause : Plan Maintenance._x000D_
_x000D_
</t>
  </si>
  <si>
    <t>7124</t>
  </si>
  <si>
    <t xml:space="preserve">16:17 Manually opened Recloser: 33-AY-47 D/S Petani fdr #1 due to: _x000D_
         - Replaced VSD to S3witch board at well Petani #46._x000D_
17:18 Manually closed LBS: 33-AX-36 due to Recloser 33-AY-47 failed to closed._x000D_
         (Part load Petani fdr #1 transfer to Petani fdr #2)_x000D_
         Cause: Plan Maintenance._x000D_
_x000D_
</t>
  </si>
  <si>
    <t>7125</t>
  </si>
  <si>
    <t xml:space="preserve">17:20 Rangau fdr#2 load drooped 102A(117-15A)._x000D_
         Cause : Not checked yet._x000D_
_x000D_
</t>
  </si>
  <si>
    <t>7126</t>
  </si>
  <si>
    <t xml:space="preserve">Checked &amp; found, Recloser 23-BD-01 T/R 1x  ctr: 310-311._x000D_
Patrolled the line &amp; found, @1 broken Pin Insulator on Pole NN to Well Jorang #11._x000D_
Cause: Lightning._x000D_
_x000D_
</t>
  </si>
  <si>
    <t>7127</t>
  </si>
  <si>
    <t xml:space="preserve">17:56 Menggala fdr#1 load dropped 41A (192 - 151 A)._x000D_
         Menggala GFPC T/R 1X._x000D_
         Cause : Not checked yet._x000D_
_x000D_
</t>
  </si>
  <si>
    <t>7128</t>
  </si>
  <si>
    <t xml:space="preserve">Checked &amp; found, Recloser 19-AO-01 T/R 1x  ctr: 481-482._x000D_
Patrolled the line but found nothing._x000D_
Cause: Unidentified._x000D_
_x000D_
</t>
  </si>
  <si>
    <t>7129</t>
  </si>
  <si>
    <t>20:15 S/U MGT#6 at online 20:49.</t>
  </si>
  <si>
    <t>7130</t>
  </si>
  <si>
    <t xml:space="preserve">Minas ACB #18 (fdr #6) T/R 1x._x000D_
Not checked yet._x000D_
_x000D_
</t>
  </si>
  <si>
    <t>7131</t>
  </si>
  <si>
    <t xml:space="preserve">Checked &amp; found, Minas ACB #18 T/R 1x  ctr: 169-170  R/F: 51N._x000D_
Patrolled the line but found nothing._x000D_
Cause: Unidentified._x000D_
_x000D_
</t>
  </si>
  <si>
    <t>7132</t>
  </si>
  <si>
    <t xml:space="preserve">09:26 Manually open recl 19 AN 04 d/s Menggala fdr#1 due to:_x000D_
          1.Replace @1 b/o fuse at well Meno # 21 for 500Kva Tx._x000D_
          2.Replace @3 b/o fuse at well Meno # 12 for 150Kva Tx._x000D_
09:35 Manually blocked and close recl. 19 AN 04._x000D_
          Cause : Plan maintenance._x000D_
_x000D_
(See PIDOD on 02 Nov at 16:43)_x000D_
_x000D_
</t>
  </si>
  <si>
    <t>7133</t>
  </si>
  <si>
    <t>7134</t>
  </si>
  <si>
    <t xml:space="preserve">Checked &amp; found, Pinang OCB fdr #1 T/R  ctr: 423-425   R/F: 51N._x000D_
Patrolled the line but found nothing._x000D_
Cause: Unidentified._x000D_
_x000D_
</t>
  </si>
  <si>
    <t>7135</t>
  </si>
  <si>
    <t xml:space="preserve">Off line MGT#4 then S/D the unit for S/B._x000D_
_x000D_
</t>
  </si>
  <si>
    <t>7136</t>
  </si>
  <si>
    <t xml:space="preserve">14:30 Manually open recl. 22 V 01 d/s Nella fdr#1 due to:_x000D_
          Replace @2 b/o fuse for 300Kva Tx at well Bangko#59._x000D_
14:38 Manually blocked and close recl.22 V 01._x000D_
         Cause : Plan maintenance._x000D_
_x000D_
</t>
  </si>
  <si>
    <t>7137</t>
  </si>
  <si>
    <t xml:space="preserve">14:34 S/U MGT#10 then online the unit at 15:03._x000D_
         (Running test)._x000D_
_x000D_
16:12 MGT#10 Trip by Vibration test at 24Mw._x000D_
         (No load shedding)._x000D_
_x000D_
</t>
  </si>
  <si>
    <t>7138</t>
  </si>
  <si>
    <t xml:space="preserve">14:08 Manually opened Recl :26-AE-22 d/s Sintong fdr#1 due to_x000D_
         Adjust voltage at well Kerang#08._x000D_
14:10 Manually closed recl.26 AE 22._x000D_
         Cause : Plan maintenance._x000D_
_x000D_
   </t>
  </si>
  <si>
    <t>7139</t>
  </si>
  <si>
    <t xml:space="preserve">Bangko VCB fdr#4 T/R 1x._x000D_
Bangko GFPC T/R 1x._x000D_
Not checked yet._x000D_
_x000D_
</t>
  </si>
  <si>
    <t>7140</t>
  </si>
  <si>
    <t xml:space="preserve">Checked &amp; found, Bangko OCB fdr #4 T/R 1x  ctr: 017-018   R/F: 51N._x000D_
Patrolled the line &amp; found @3 broken Lightning Arrester on Pole 27-Y-13._x000D_
Cause: Lightning._x000D_
_x000D_
</t>
  </si>
  <si>
    <t>7141</t>
  </si>
  <si>
    <t xml:space="preserve">Bangko fdr#1 load dropped 158A(222-64)._x000D_
Not checked yet._x000D_
_x000D_
</t>
  </si>
  <si>
    <t>7142</t>
  </si>
  <si>
    <t xml:space="preserve">Checked &amp; found, Recloser 23-X-08 T/R 1x  ctr: 278-279._x000D_
Patrolled the line &amp; found @3 broken Lightning Arrester on Terminal Pole of Bangko #89._x000D_
Cause: Lightning._x000D_
_x000D_
</t>
  </si>
  <si>
    <t>7143</t>
  </si>
  <si>
    <t xml:space="preserve">So.Balam fdr#4 load dropped 83A(206-123A)._x000D_
So.Balam fdr#1 load dropped 33A(131-98A)._x000D_
Not checked yet._x000D_
_x000D_
</t>
  </si>
  <si>
    <t>7144</t>
  </si>
  <si>
    <t xml:space="preserve">Checked &amp; found, no Recloser operated under Balam fdr #1 &amp; #4._x000D_
Patrolled the line but found nothing._x000D_
Cause: Unidentified._x000D_
_x000D_
</t>
  </si>
  <si>
    <t>7145</t>
  </si>
  <si>
    <t>7146</t>
  </si>
  <si>
    <t xml:space="preserve">Checked &amp; found, Ketigul VCB fdr #2 T/R 1x  ctr: did not change   R/F: None._x000D_
Patrolled the line but found nothing._x000D_
Cause: Unidentified._x000D_
_x000D_
</t>
  </si>
  <si>
    <t>7147</t>
  </si>
  <si>
    <t xml:space="preserve">4B VCB fdr #5  T/R 1x._x000D_
Not checked yet._x000D_
_x000D_
</t>
  </si>
  <si>
    <t>7148</t>
  </si>
  <si>
    <t xml:space="preserve">Checked &amp; found, 4B OCB fdr #5 T/R 1x  ctr: 120-121   R/F: 50N._x000D_
Patrolled the line but found nothing._x000D_
Cause: Suspected by Lightning._x000D_
_x000D_
</t>
  </si>
  <si>
    <t>7149</t>
  </si>
  <si>
    <t>10:27 It was reported @1 Secondary cable break o/p 06-Q1-13 d/s CD #14. near loc.: 7P-83C._x000D_
15:17 Checked and founded @1 broken jumper o/p 06-Q1-13._x000D_
         Cause : Broken Jumper.</t>
  </si>
  <si>
    <t>7150</t>
  </si>
  <si>
    <t xml:space="preserve">11:28 Manually opened Pinang VCB fdr #1 due to :_x000D_
         Setting voltage for 150 Kva Tx at well Pinang #32._x000D_
         from 460 - 980 volt, (42HP - 105HP)._x000D_
11:37 Manually blocked and closed Pinang VCB fdr #1, then release the block._x000D_
         Cause : Plan Maintenance._x000D_
_x000D_
</t>
  </si>
  <si>
    <t>7151</t>
  </si>
  <si>
    <t xml:space="preserve">12:00 Manually opened So Balam fdr #4 due to :_x000D_
         Replace @2,@3 fuse for 150 Kva Tx witch the same size at well #302._x000D_
12:04 Manually blocked and closed So Balam fdr #4, then release the blockek_x000D_
         Cause : Plan Maintenance._x000D_
_x000D_
</t>
  </si>
  <si>
    <t>7152</t>
  </si>
  <si>
    <t xml:space="preserve">4B VCB fdr #2  T/R 1x._x000D_
Not checked yet._x000D_
_x000D_
</t>
  </si>
  <si>
    <t>7153</t>
  </si>
  <si>
    <t xml:space="preserve">Checked &amp; found, 4B OCB fdr #2 T/R 1x  ctr: 265-266   R/F: 51 @2._x000D_
Patrolled the line &amp; found, @2 broken Lightning Arrester on Pole to Well 4B-94 (OBS Well)._x000D_
Cause: Lightning._x000D_
_x000D_
</t>
  </si>
  <si>
    <t>7154</t>
  </si>
  <si>
    <t xml:space="preserve">20:08 8C fdr #1 load dropped 139A ( 184-45A )._x000D_
         8C fdr #2 load dropped 10A ( 74-64A )._x000D_
         8C fdr #3 load dropped 13A ( 199-186A )_x000D_
         Not Checked yet._x000D_
_x000D_
</t>
  </si>
  <si>
    <t>7155</t>
  </si>
  <si>
    <t xml:space="preserve">Checked and found 13.8KV VCB #1  T/R 2x  Ctr: 674-676._x000D_
Patrolled the line but found nothing._x000D_
Cause: Unidentified._x000D_
_x000D_
_x000D_
</t>
  </si>
  <si>
    <t>7156</t>
  </si>
  <si>
    <t xml:space="preserve">20:39 Bekasap 13,8KV ACB fdr #3 load dropped 92A ( 152-61A )._x000D_
         Bekasap 13,8KV ACB fdr #6 load dropped 58A ( 83-25A )._x000D_
         S.Bekasap 13.8KV OCB fdr #1 load dropped 41A ( 130-82A )._x000D_
         Not Checked yet._x000D_
_x000D_
</t>
  </si>
  <si>
    <t>7157</t>
  </si>
  <si>
    <t xml:space="preserve">Checked and found Recloser 38-BD-18 T/R 3x  Ctr:82-85  _x000D_
Patrolled the line and found @1 Chipping Dead end insulator o/p 38-BD-23._x000D_
Cause: Lightning._x000D_
_x000D_
</t>
  </si>
  <si>
    <t>7158</t>
  </si>
  <si>
    <t xml:space="preserve">21:36 3D 13.8 KV OCB #2 T/R 1X._x000D_
         3D 13.8 KV  OCB #4 Load dropped 10A ( 25-245A )._x000D_
         Not Checked yet._x000D_
         Prod.loss: 43 bbls / 18 Wells, -----&gt; 3D fdr #2 _x000D_
                         11 bbls / 8 Wells, ------&gt; 3D fdr #4_x000D_
                         ---------------------------------------- +_x000D_
         Total      : 54 bbls / 26 Wells._x000D_
_x000D_
</t>
  </si>
  <si>
    <t>7159</t>
  </si>
  <si>
    <t xml:space="preserve">Checked &amp; found, 3D OCB fdr #2 T/R 1x  ctr: 245-246   R/F: 51@1._x000D_
Patrolled the line &amp; found, @1 broken Dead-end Insulator on Pole 3E-02 (Near Well 3E-85)._x000D_
Cause: Lightning._x000D_
_x000D_
</t>
  </si>
  <si>
    <t>7160</t>
  </si>
  <si>
    <t xml:space="preserve">21:55 D.Field fdr#2 load dropped 94 A (274-180 A )._x000D_
00:22 It was reported no power o/p 07 T1 06,07 T5 07,and 06 S7 11._x000D_
         Not checked yet._x000D_
_x000D_
</t>
  </si>
  <si>
    <t>7161</t>
  </si>
  <si>
    <t xml:space="preserve">07:40  Checked and found Recloser 07-U3-21  T/SO  Ctr: 197-198_x000D_
           Patrolled the line found at @2,3  b/o fuse on pole  06-S3-05_x000D_
          Perform TTR &amp; megger found Loe Megger reading_x000D_
          Manually opened LBS  06-53-02  to opened FCO ( isolated tx )_x000D_
09:57  Block &amp; closed Recloser 07-U3-21    oK_x000D_
          Close LBS 06-53-02_x000D_
          Cause Tx Failure._x000D_
_x000D_
</t>
  </si>
  <si>
    <t>7162</t>
  </si>
  <si>
    <t xml:space="preserve">C.Duri 13.8 Kv ACB fdr#4 T/R.   R/f : 51N.   Count :505-506._x000D_
Not checked yet._x000D_
_x000D_
</t>
  </si>
  <si>
    <t>7163</t>
  </si>
  <si>
    <t xml:space="preserve">Checked &amp; found, C. Duri ACB #21 fdr #4 T/R  ctr: 505-506   R/F: 51 @1._x000D_
Patrolled the line but found nothing._x000D_
Cause: Suspected by Lightning._x000D_
_x000D_
</t>
  </si>
  <si>
    <t>7164</t>
  </si>
  <si>
    <t>8270</t>
  </si>
  <si>
    <t xml:space="preserve">22:13 Bekasap 13.8KV ACB fdr #5 T/LO   ctr:..... R/F: 51N &amp; F60._x000D_
_x000D_
07-Nov-2017_x000D_
----------------------------_x000D_
00:09 Manually Open Bekasap fdr #2.     --------&gt; Closed at 10:24_x000D_
00:10 Manually Open Bekasap fdr #3.     --------&gt; Closed at 04:19_x000D_
00:11 Manually Open Bekasap fdr #6.     --------&gt; Closed at 06:06_x000D_
01:39 Manually Open SO. Bekasap fdr #1.   -----&gt; Closed at 06:04_x000D_
_x000D_
00:41 Patrooled the lina and found Broken LA  of TX-01B._x000D_
         Isolated broken LA._x000D_
         Blocked and closed Bekasap frd #5, but T/O again._x000D_
         Open Recloser of TX-01B._x000D_
         Blocked and closed Bekasap frd #5, but T/O again._x000D_
           _x000D_
         Isolated  LA of TX-01A._x000D_
         Blocked and closed Bekasap frd #5, but T/O again._x000D_
         Open Recloser of TX-01A._x000D_
         Blocked and closed Bekasap frd #5, but T/O again._x000D_
         Open LBS 4/5._x000D_
         Blocked and closed Bekasap frd #5, but T/O again_x000D_
         Open Disconnect switch of Bekasap fdr #5._x000D_
         Blocked and closed Bekasap frd #5, but T/O again._x000D_
         (Suspected Breaker failure).\_x000D_
         Restore to closed Recloser_x000D_
_x000D_
04:12 Open LBS 37 BE 21 and Closed LBS 38 BD 36._x000D_
          (Load Bekasap feeder #3 transferred to Bekasap feeder #2)_x000D_
          Closed LBS 3/5 and LBS 4/5. _x000D_
          (Transfer load Bekasap feeder #4 &amp; #5 to Bekasap feeder #3)_x000D_
04:19 Closed 13.8KV ACB feeder #3._x000D_
04:23 Closed Recloser TX-01A and TX-01B._x000D_
          Cause: Circuit Breaker Failure._x000D_
_x000D_
</t>
  </si>
  <si>
    <t>7165</t>
  </si>
  <si>
    <t>815</t>
  </si>
  <si>
    <t xml:space="preserve">22:32 C. Duri 115KV GCB #43 T/R 1X._x000D_
         C. Duri 115KV GCB #45 T/R 1X._x000D_
         (115KV Line to Pematang Main T/R)_x000D_
         Rokan 13.8KV VCB fdr #2  T/R 1X._x000D_
_x000D_
        So. Balam fdr #1 load dropped 64A (132-68A)._x000D_
        So. Balam fdr #4 load dropped 64A (203-39A)._x000D_
_x000D_
        Nella fdr #1 load dropped 222A (262-40A)._x000D_
        Nella fdr #2 load dropped 66A (86-20A)._x000D_
_x000D_
        Bangko  fdr #1 load dropped 140A (222-82A)._x000D_
        Bangko  fdr #4 load dropped 163A (215-52A)._x000D_
_x000D_
        Menggala fdr #1 Load dropped 81A (207-126A)._x000D_
        Sintong  fdr #1 load dropped 29A (78-49A)._x000D_
        Sintong  fdr #2 load dropped 131A (196-65A)._x000D_
_x000D_
       Pematang  fdr #1 load dropped 124A (200-76A)._x000D_
       Pematang  fdr #2 load dropped 76A (84-8A)._x000D_
_x000D_
       Rangau fdr #1 load dropped 30A (60-30A)._x000D_
       Rangau fdr #2 load dropped 91A (117-26A)._x000D_
       Petani fdr #1 load dropped 149A (155-6A)._x000D_
       Ketigul fdr #1 load dropped 86A (92-6A)._x000D_
_x000D_
       Prod.loss: 128 bbls / 80 Wells, -----&gt; Nella fdr #1 _x000D_
                        37 bbls / 23 Wells, -----&gt; Nella fdr #2_x000D_
                      143 bbls / 77 Wells, -----&gt; Bangko fdr #1_x000D_
                        59 bbls / 34 Wells, -----&gt; Bangko fdr #4_x000D_
                          5 bbls /  2 Wells, -----&gt; Menggala fdr #1_x000D_
                        75 bbls / 24 Wells, -----&gt; Sintong fdr #1_x000D_
                      117 bbls / 61 Wells, -----&gt; Sintong fdr #2_x000D_
                        45 bbls / 20 Wells, -----&gt;Pematang fdr #1_x000D_
                        52 bbls /18 Wells,  -----&gt; Pematang fdr #2 _x000D_
                          2 bbls /4 Wells,   -----&gt;  Rangau fdr #1_x000D_
                        26 bbls /11 Wells,   -----&gt;   Rangau fdr #2_x000D_
                        65 bbls /37 Wells,   -----&gt;    Petani fdr #1_x000D_
                        22 bbls /9 Wells,   -----&gt;    Rokan fdr #2_x000D_
                          ---------------------------------------- + _x000D_
                        Total      : 776 bbls / 400 Wells._x000D_
_x000D_
</t>
  </si>
  <si>
    <t>7166</t>
  </si>
  <si>
    <t xml:space="preserve">22:48 Off Line NDC CT #3 and then S/D at 22:51._x000D_
_x000D_
*Reduced load 16MW from BOB._x000D_
14:14 Shut Down Pusaka Substation and Pedada Substation (6MW)._x000D_
18:10 Shut Down Beruk Substation and Zamrut Substation (12MW)._x000D_
18:35 Manually Open 115KV GCB Lukut._x000D_
_x000D_
*MGT Activity:_x000D_
     09:25 S/U MGT CT #10 and On LIne at 09:40._x000D_
     15:25 S/U MGT #2 and then On Line at 15:4._x000D_
     15:51 Manually Open Tie Breaker 13.8KV ACB #16._x000D_
     16:34 S/U MGT #3 and then On Line at 16:52._x000D_
     16:55 Manually Open Tie Breaker 13.8KB ACB #25._x000D_
     17:05 S/U MGT #1 and On LIne at 17:30._x000D_
          S/U MGT $4 but failed._x000D_
_x000D_
* CGT Activity:_x000D_
_x000D_
     17:16 S/U CGT #5 then On Line at 17:32._x000D_
     17:44 Emegency S/D CGT #5 due to Fire on ACC Compartment (Fire on load gear)_x000D_
_x000D_
01:49 MGT #10 tripped off by IGV Trouble._x000D_
02:19 S/U MGT #10 and then On line at 02:30._x000D_
_x000D_
</t>
  </si>
  <si>
    <t>7167</t>
  </si>
  <si>
    <t xml:space="preserve">Petani 13.8KV OCB fdr #2 T/R 2X._x000D_
Not checked yet._x000D_
_x000D_
</t>
  </si>
  <si>
    <t>7168</t>
  </si>
  <si>
    <t xml:space="preserve">Checked and found 13.8 KV Petani fdr #2  T/R 2x  Ctr:227-229   R/F: @3 50N._x000D_
Patrolled the line but found nothing._x000D_
Cause: suspect Lightning._x000D_
_x000D_
_x000D_
</t>
  </si>
  <si>
    <t>7169</t>
  </si>
  <si>
    <t>240</t>
  </si>
  <si>
    <t xml:space="preserve">06:45 It was reported no power under Recloser 9D-25 (d/ 8C fdr #1)._x000D_
09:25 Checked and found Recloser: 9D-25  T/SO   Counter: 55-56._x000D_
         Blocked and closed the Recloser, then released the blocked._x000D_
         Cause: Unidentified._x000D_
_x000D_
</t>
  </si>
  <si>
    <t>7170</t>
  </si>
  <si>
    <t xml:space="preserve">06:50 It was reported no power on pole 06-Q3-03 (d/s C Duri fdr #15)._x000D_
09:00 Checked and found Recloser: 06-Q3-02 T/LO   Counter: 45-49. R/F: 51 @2_x000D_
         Patrolled the line found @2 broken Lightning Arrester touching cross arm on pole 06-Q3-11._x000D_
         Dismantled broken jumper on pole 06-Q3-11._x000D_
         Manually blocked and closed Recloser: 06-Q3-02, then released the block._x000D_
         Cause: Broken LA._x000D_
_x000D_
</t>
  </si>
  <si>
    <t>7171</t>
  </si>
  <si>
    <t>SO BEKASAP SUBSTATION</t>
  </si>
  <si>
    <t xml:space="preserve">14:09 Manually Opened SoBek fdr and 44KV GCB#2._x000D_
         to By Pass Voltage Regulator for repair._x000D_
14:13 Manually Closed back SoBek fdr#1 and 44KV GCB #2._x000D_
         Cause: Maintenance_x000D_
_x000D_
</t>
  </si>
  <si>
    <t>7172</t>
  </si>
  <si>
    <t xml:space="preserve">14:14 N. Duri 230 KV Bus#1 T/O._x000D_
         When NDC Operator Selected the Synchron selector from CPI Mode to NDC Local Modes_x000D_
         N. Duri  230 KV GCB#43 T/O, -------&gt; Closed at 15:52_x000D_
         N. Duri  230 KV GCB#15 T/O, -------&gt; Closed at 15:56_x000D_
         N. Duri  230 KV GCB#25 T/O, -------&gt; Closed at 15:53_x000D_
         N. Duri  230 KV GCB#23 T/R,  _x000D_
         N. Duri  230 KV GCB#33 T/O, keep Open, CT#3 TX Under Investigate_x000D_
         N. Duri  230 KV GCB#35 T/O, keep Open, CT#3 TX Under Investigate _x000D_
         Checked &amp; Found  Bus#1 R/F: Neutral Over Current  &amp; 86 Bus#1._x000D_
         _x000D_
         At That time, Respectively Tripping Off Petapahan Feeders._x000D_
         PTH 13.8KV VCB fdr#2 T/O, -------&gt; Closed at 14:43_x000D_
         PTH 13.8KV VCB fdr#3 T/O, -------&gt; Closed at 14:43_x000D_
         PTH 13.8KV VCB fdr#4 T/O, -------&gt; Closed at 14:42_x000D_
         PTH 13.8KV VCB fdr#6 T/O, -------&gt; Closed at 14:41_x000D_
         PTH 13.8KV VCB fdr#7 T/O, -------&gt; Closed at 14:40_x000D_
         PTH 13.8KV VCB fdr#8 T/O, -------&gt; Closed at 14:39_x000D_
         _x000D_
         Cause: Under Investigate._x000D_
_x000D_
</t>
  </si>
  <si>
    <t>7173</t>
  </si>
  <si>
    <t xml:space="preserve">16:41 Duri Community fdr#5 T/R 1x._x000D_
         Not checked yet._x000D_
_x000D_
</t>
  </si>
  <si>
    <t>7174</t>
  </si>
  <si>
    <t xml:space="preserve">Checked &amp; found, Duri Community ACB #33 fdr #5 T/R 1x  ctr: 112-113   R/F: 51@3._x000D_
Patrolled the line &amp; found, Tree trouched power line on Pole 39-BE-14._x000D_
Cause: Tree._x000D_
_x000D_
_x000D_
</t>
  </si>
  <si>
    <t>7175</t>
  </si>
  <si>
    <t xml:space="preserve">Minas ACB #14 (feeder#1)  T/SO   Counter: 72-73   R/F: 51@2._x000D_
Not checked yet._x000D_
_x000D_
</t>
  </si>
  <si>
    <t>7176</t>
  </si>
  <si>
    <t xml:space="preserve">Checked and found Minas ACB #14 (feeder#1)  T/SO   Counter: 72-73   R/F: 51@2._x000D_
Function test ACB #14 (feeder#1) found failed to close._x000D_
Transfer Minas ACB fdr #1 to Minas ACB fdr #2 by:_x000D_
  1. Opened LBS: M5B-5 and Opened LBS: 6D-28._x000D_
  2. Closed LBS: 7D-17A (parallel Minas Fdr #1 and Minas Fdr #2)_x000D_
  3. Closed LBS: M5B-5 and Closed LBS: 6D-28._x000D_
Cause: Circuit breaker._x000D_
_x000D_
</t>
  </si>
  <si>
    <t>7177</t>
  </si>
  <si>
    <t>18488</t>
  </si>
  <si>
    <t xml:space="preserve">19:08 230 KV GCB #13  T/O the Closed at :21:24._x000D_
                GCB #15  T/O_x000D_
                GCB #21  T/O the Closed at :23:05._x000D_
                GCB #23  T/O the Closed at :21:41._x000D_
                GCB #25  T/O _x000D_
                GCB #43  T/O_x000D_
               _x000D_
                NDC #1 T/O_x000D_
                NDC #2 T/O  , 22:29 S/U NDC #2  then online the unit at :23:01_x000D_
                Freq. 59.84 Hz._x000D_
_x000D_
                Suram fdr #1 T/O , Closed at : 00:05_x000D_
                3D OCB fdr #2 T/O ,then closed at 23:16_x000D_
                3D OCB fdr #3 T/O ,then closed at _x000D_
                3D OCB fdr #5 T/O ,then closed at 00:11_x000D_
                3D OCB fdr #6 T/O ,then closed at 00:19_x000D_
                4D OCB fdr #2 T/O ,then closed at 00:08_x000D_
                4D OCB fdr #3 T/O ,then closed at 00:14_x000D_
                4D OCB fdr #5 T/O ,then closed at 00:12_x000D_
_x000D_
                4B OCB fdr #1 T/O ,then closed at 23:22_x000D_
                4B OCB fdr #4 T/O ,then closed at 23:08_x000D_
                4B OCB fdr #5 T/O ,then closed at 23:09_x000D_
                4B OCB fdr #6 T/O ,then closed at 00:06_x000D_
                5B OCB fdr #1 T/O ,then closed at 23:31_x000D_
                5B OCB fdr #3 T/O ,then closed at 00:18_x000D_
                5B OCB fdr #4 T/O ,then closed at 00:10_x000D_
                5B OCB fdr #5 T/O ,then closed at 00:14_x000D_
                5B OCB fdr #7 T/O ,then closed at 00:17_x000D_
_x000D_
               8D OCB fdr #1 T/O ,then closed at 23:50_x000D_
               8D OCB fdr #3 T/O ,then closed at 00:00_x000D_
               8D OCB fdr #10 T/O ,then closed at 23:27                         _x000D_
               8C OCB fdr #1 T/O ,then closed at 23:16 _x000D_
               8C OCB fdr #2 T/O ,then closed at 00:01_x000D_
               SURAM fdr #1 T/O ,then closed at 00:05_x000D_
_x000D_
19:20 ROKAN fdr #2 M/O , then closed at 00:04_x000D_
19:29 6D fdr #1 M/O , then closed at 23:34_x000D_
19:30 6D fdr #2 M/O , then closed at 23:34  _x000D_
19:28 6D fdr #5 M/O , then closed at 23:36_x000D_
                                                                                                                                                      _x000D_
19:29 PEMATANG fdr #2 M/O , then closed at 23:35_x000D_
19:31 6DN fdr #1 M/O , then closed at 23:32_x000D_
19:32 6DN fdr #5 M/O , then closed at 23:33_x000D_
19:42 6DN fdr #6 M/O , then closed at 23:14 _x000D_
19:35 KETIGUL fdr #2 M/O , then closed at 23:37  _x000D_
19:39 BATANG fdr #3 M/O , then closed at 23:19_x000D_
19:40 3D fdr #4 M/O , then closed at 23:17_x000D_
19:40 BEKASAP fdr #2 M/O , then closed at 23:16_x000D_
19:41 5B fdr #1 M/O , then closed at 23:15                                                                                _x000D_
_x000D_
19:43 NELLA fdr #2 M/O , then closed at 23:14_x000D_
19:43 8D fdr #11 M/O , then closed at 23:14_x000D_
19:43 BEKASAP fdr #6 M/O , then closed at 23:13_x000D_
19:44 MINAS fdr #3 M/O , then closed at 23:14_x000D_
_x000D_
19:08  PETAPAHAN fdr #2 M/O , then closed at 22:17_x000D_
19:08  PETAPAHAN fdr #3 M/O , then closed at 23:05_x000D_
19:08  PETAPAHAN fdr #4 M/O , then closed at 23:06                   _x000D_
19:08  PETAPAHAN fdr #6 M/O , then closed at 23:07_x000D_
19:08  PETAPAHAN fdr #7 M/O , then closed at 22:11_x000D_
19:08  PETAPAHAN fdr #8 M/O , then closed at 22:11_x000D_
_x000D_
</t>
  </si>
  <si>
    <t>7178</t>
  </si>
  <si>
    <t xml:space="preserve">02:01 Manually opened 5B fdr#5,then closed 06:16._x000D_
02:02 Manually opened 4D fdr#3,then closed at 06:15._x000D_
02:02 Manually opened 4D fdr#5, then closed at 06:14._x000D_
02:16 Manually opened 5B fdr#2 (Req. GS#4), then closed at 15:18_x000D_
02:32 Manually opened  8D fdr#10 (Req. GS#1), then closed at 06:12._x000D_
_x000D_
HO Team Req, manually open fdrs by over flow water CGS#10._x000D_
03:41 Manually opened N.Duri fdr#1 closed at 22:54._x000D_
04:54 Manually opened N.Duri fdr#6 closed at 15:10._x000D_
_x000D_
04:00 NDC Operator reported Supplay Gas for NDC lower 290Psi._x000D_
         NDW lower load at 60MW.Freq. 59.70 Hz._x000D_
04:18 Manually opened 5B fdr#5, then closed at 04:52._x000D_
04:19 Manually opened 4D fdr#2, then closed at 04:50._x000D_
04:22 Manually opened Suram fdr#1, then closed at 04:49._x000D_
04:23 Manually opened  Suram fdr#2, then closed at04:48._x000D_
04:23 Manually opened Rokan fdr#2, then closed at 04:47._x000D_
04:23 Manually opened 3D fdr#3, then closed at 04:46._x000D_
04:24 Manually opened 8C fdr#2, then closed at 04:49._x000D_
04:24 Manually opened 8D fdr#3, then closed at 04:45._x000D_
04:24 Manually opened 8D fdr#1, then closed at 04:44._x000D_
04:27 Manually opened 8C fdr#1, closed at 04:44._x000D_
04:26 Manually opened  6D fdr#5, the closed at 04:43._x000D_
04:26 Manually opened  Pematang fdr#2, then closd at 04:43._x000D_
04:27 Manually opened 5B fdr#3, then closed at 04:40._x000D_
_x000D_
Production Loss:_x000D_
_x000D_
1. Production loss Heavy Oil (HO)         = 1449 Bbls / 200 wells._x000D_
2. Production loss SLN Petani GS          =     31 Bbls /    8 wells._x000D_
                                 Pematang GS    =     51 Bbls /   19 wells._x000D_
3. Production loss SLS GS #1               =   120 Bbls /   93 Wells._x000D_
                                 GS #2               =    56 Bbls /    45 wells._x000D_
                                 GS #3               =      0 Bbls /     0 well._x000D_
                                 GS #4               =      4 Bbls /     8 wells._x000D_
                                 GS #5               =   331 Bbls /   84 wells._x000D_
                                 GS #6               =       0 Bbls /    0 well._x000D_
                                           -------------------------------------------- +_x000D_
                                 Grand total         = 2042 Bbls / 457 wells._x000D_
_x000D_
</t>
  </si>
  <si>
    <t>7179</t>
  </si>
  <si>
    <t xml:space="preserve">Checked and found:_x000D_
N. Duri 230KV GCB #21 T/O   Counter : 123 - 124  Relay Flag : 86._x000D_
N. Duri 230KV GCB #25 T/O   Counter : 203 - 204._x000D_
N. Duri 230KV GCB #23 T/O   Counter : 242 - 243._x000D_
N. Duri 230KV GCB #43 T/O   Counter : 195 - 196._x000D_
N. Duri 230KV GCB #15 T/O   Counter : 144 - 145._x000D_
N. Duri 230KV GCB #13 T/O   Counter : 278 - 279._x000D_
_x000D_
Patrolled the line and found failure @2 of GCB #35._x000D_
Cause: Under investigation._x000D_
_x000D_
</t>
  </si>
  <si>
    <t>7180</t>
  </si>
  <si>
    <t>7181</t>
  </si>
  <si>
    <t xml:space="preserve">Checked &amp; found, Duri Community ACB #33 fdr #5 T/R 1x  ctr: 112-113   R/F: 51@3._x000D_
Patrolled the line &amp; found, Tree trouched power line on Pole 39-BE-14._x000D_
Cause: Tree._x000D_
_x000D_
</t>
  </si>
  <si>
    <t>7182</t>
  </si>
  <si>
    <t>993</t>
  </si>
  <si>
    <t xml:space="preserve">09:36 C Duri ACB #32 (feeder #8) T/LO   Counter: 436-439   R/F: 51@2._x000D_
         Patrolled the line found @2 broken bushing on Recloser 04-06-40._x000D_
         By pass Recloser 04-06-40 and then dismantled the Recloser._x000D_
14:35 Manually blocked and closed C Duri ACB #32 (feeder #8) --&gt; Ok and then released the block._x000D_
         Cause: Broken bushing Recloser._x000D_
_x000D_
</t>
  </si>
  <si>
    <t>7183</t>
  </si>
  <si>
    <t xml:space="preserve">14:17 S/U NDC CT #1 and then On line the unit at 14:54._x000D_
_x000D_
</t>
  </si>
  <si>
    <t>7184</t>
  </si>
  <si>
    <t xml:space="preserve">03:11 CKBS fdr#6 load dropped 130 A (155-25A)._x000D_
08:17 Checked &amp; found Recl 34-CU3-4 T/SO  Ctr:NN._x000D_
         Patrolled the line but found nothing._x000D_
         Blocked &amp; Closed Recl 34-CU-34, then release the block._x000D_
         Cause: Control Recloser._x000D_
_x000D_
</t>
  </si>
  <si>
    <t>7185</t>
  </si>
  <si>
    <t xml:space="preserve">09:10  Nella fdr#1 T/R 1X   Ctr : 507 - 508  R/F 51N , 51@1_x000D_
          Not Checked Yet._x000D_
_x000D_
</t>
  </si>
  <si>
    <t>7186</t>
  </si>
  <si>
    <t xml:space="preserve">Checked &amp; found Nella ACB fdr#1 T/R 1x, Ctr: 507-508, R/F: 51N._x000D_
Patrolled the Line, but fond nothing._x000D_
Cause : Unidentified_x000D_
_x000D_
</t>
  </si>
  <si>
    <t>7187</t>
  </si>
  <si>
    <t xml:space="preserve">11:48  Manual open Pematang OCB Fdr#2 _x000D_
          to Replace 150KVATX at Well Pematang #13_x000D_
12:54  Manual Closed back Pematang OCB fdr#2, after finished the Jobs._x000D_
          Cause: Planned Maintenance._x000D_
_x000D_
</t>
  </si>
  <si>
    <t>7188</t>
  </si>
  <si>
    <t xml:space="preserve">13:15  S.Balam Fdr# 4 T/R 1x_x000D_
          GFPC TX T/R 1x_x000D_
          Ground fault alarm at fdr #4._x000D_
          S.Balam Fdr# 1 load drop 70 A (128 - 58 A)_x000D_
          S.Balam Fdr# 2 load drop 100 A (131 - 31 A)_x000D_
          S.Balam Fdr# 3 load drop 70 A (70 - 0 A)_x000D_
          Not Checked yet._x000D_
_x000D_
</t>
  </si>
  <si>
    <t>7189</t>
  </si>
  <si>
    <t xml:space="preserve">Checked &amp; found S.Balam VCB fdr#4 T/R 1x, Ctr: 348-349, R/F: 51._x000D_
Patrolled the Line, but found nothing_x000D_
Cause : Unidentified_x000D_
_x000D_
</t>
  </si>
  <si>
    <t>7190</t>
  </si>
  <si>
    <t xml:space="preserve">18:40 S/U CGT#5, then on line the unit at 19:00._x000D_
_x000D_
</t>
  </si>
  <si>
    <t>7191</t>
  </si>
  <si>
    <t xml:space="preserve">20:21-22:14 Do Switching to Energized 13.8/230Kv TXP#3 at NDSY._x000D_
_x000D_
21:05 S/U NDC#3, then on line the unit at 22:18._x000D_
         NDC Operator reported spark at @1 Line Switch TXP#3 load 20MW._x000D_
22:29 Off Line NDC#3, then S/D the unit for Exercise Line switch TXP#3._x000D_
22:50 S/U NDC#3, then on line the unit at 23:18._x000D_
         TDO Crew monitor intermittent spark at @1 Line switch TXP#3._x000D_
00:00 Off line NDC#3, then S/D the unit for repaired @1 Line switch TXP#3._x000D_
         (Continued tomorrow morning)._x000D_
_x000D_
</t>
  </si>
  <si>
    <t>7192</t>
  </si>
  <si>
    <t>1363</t>
  </si>
  <si>
    <t xml:space="preserve">05:33 Manually opened 44 KV OCB #1. (44 Kv line to Petani Substation)._x000D_
         due to b/o L/A at structure of Petani SS._x000D_
           1. Manually opened Petani OCB fdr #1                 _x000D_
           2. Manually opened Petani OCb fdr #2 ( Local )    _x000D_
06:00 Manually opened Rokan OCB fdr #2. _x000D_
10:24 Open Line switch incoming line at Petani substation , Closed Grounding system _x000D_
         Replace Burn out 13.8 kV L/A @2 on structure._x000D_
10:32 Manually blocked and closed 44 KV OCB # 1._x000D_
10:42 Manually blocked and closed Petani OCB fdr #1   and then released the block._x000D_
         Manually blocked and closed Petani OCB fdr #2   and then released the block._x000D_
11:19 Manually blocked and closed Rokan OCB fdr #2   and then released the block._x000D_
         Caused :Lightning Arrester._x000D_
_x000D_
</t>
  </si>
  <si>
    <t>7193</t>
  </si>
  <si>
    <t xml:space="preserve">C.Duri fdr#1 load dropped 30A (130-100A)_x000D_
Not checked yet._x000D_
_x000D_
</t>
  </si>
  <si>
    <t>7194</t>
  </si>
  <si>
    <t xml:space="preserve">Checked and found Recloser 38 AS 09 T/R 1x   ctr:226-227   R/F:51@1._x000D_
Patrolled the line but found nothing._x000D_
Cause: Unidentified._x000D_
_x000D_
</t>
  </si>
  <si>
    <t>7195</t>
  </si>
  <si>
    <t xml:space="preserve">3D fdr#8 load dropped 118A (203-85A)_x000D_
Not checked yet._x000D_
_x000D_
</t>
  </si>
  <si>
    <t>7196</t>
  </si>
  <si>
    <t xml:space="preserve">Checked and found 3D fdr #8 dropped 118 A._x000D_
Patrolled the line and found no Recloser under this feeder._x000D_
Cause: Unidentified._x000D_
_x000D_
</t>
  </si>
  <si>
    <t>7197</t>
  </si>
  <si>
    <t xml:space="preserve">10:29  Open LBS 27 AL 03  (d/s Ketigul  Fdr #2)_x000D_
          To adjust voltage at Well UBI #24  and UBI #27._x000D_
10:34  Closed the LBS back, after finished the Jobs._x000D_
          Cause: Planned Maintenance._x000D_
_x000D_
</t>
  </si>
  <si>
    <t>7198</t>
  </si>
  <si>
    <t>7199</t>
  </si>
  <si>
    <t xml:space="preserve">14:24  Man open Recloser 19.AN.04 (d/s Manggala Fdr#1)._x000D_
          Due to project team working at Well Meno #44 and #45_x000D_
17:10  Normalized Recloser 19.AN.04, after finisehed the construction Jobs_x000D_
          Cause: Construction Job._x000D_
</t>
  </si>
  <si>
    <t>7200</t>
  </si>
  <si>
    <t xml:space="preserve">15:12  Man open Bekasap ACB Fdr#6_x000D_
          To install t150KVATX at lWell Bekasap #94 _x000D_
          and adjusted tapping at Well Bekasap #50_x000D_
16:08  Normalized Bekasap ACB Fdr #6, after finished the Jobs._x000D_
          Cause: Planned maintenance_x000D_
_x000D_
</t>
  </si>
  <si>
    <t>7201</t>
  </si>
  <si>
    <t xml:space="preserve">18:50 S/U NDC#3, then on line the unit at 19:35._x000D_
         After Off line Wash maintenance program._x000D_
_x000D_
</t>
  </si>
  <si>
    <t>7202</t>
  </si>
  <si>
    <t xml:space="preserve">Off line NDC#2, then S/D the unit for Maintenance._x000D_
_x000D_
</t>
  </si>
  <si>
    <t>7203</t>
  </si>
  <si>
    <t>670</t>
  </si>
  <si>
    <t xml:space="preserve">14:07  Manually opened Bekasap OCB fdr# 2 _x000D_
          to Replace Transformer at Well Bekasap #100 , #67 and  #154_x000D_
          Adjusted tapping at location Bekasap #107, #184 and  #101_x000D_
16:37  Manually blocked and closed Bekasap OCB fdr# 2 and then released the block._x000D_
          Cause: Planned Maintenance._x000D_
_x000D_
</t>
  </si>
  <si>
    <t>7204</t>
  </si>
  <si>
    <t xml:space="preserve">18:00 S/U NDC #2 and then On line the unit at 18:30._x000D_
_x000D_
</t>
  </si>
  <si>
    <t>7205</t>
  </si>
  <si>
    <t xml:space="preserve">20:40 Off Line MGT #4 and then S/D the unit for Stand By._x000D_
_x000D_
</t>
  </si>
  <si>
    <t>7206</t>
  </si>
  <si>
    <t xml:space="preserve">20:50 Off Line CDGT #5 and then S/D the unit for Stand By._x000D_
_x000D_
</t>
  </si>
  <si>
    <t>7207</t>
  </si>
  <si>
    <t xml:space="preserve">21:00 Off Line MGT #3 and then S/D the unit for Stand By._x000D_
_x000D_
</t>
  </si>
  <si>
    <t>7208</t>
  </si>
  <si>
    <t xml:space="preserve">21:10 Off Line MGT #1 and then S/D the unit for Stand By._x000D_
_x000D_
</t>
  </si>
  <si>
    <t>7209</t>
  </si>
  <si>
    <t xml:space="preserve">Off line MGT#6, then S/D the unit for S/B._x000D_
_x000D_
</t>
  </si>
  <si>
    <t>7210</t>
  </si>
  <si>
    <t>7211</t>
  </si>
  <si>
    <t xml:space="preserve">Checked &amp; found, Ketigul 13.8KV VCB fdr #3 T/R 1X   ctr:193-194   R/F:51N._x000D_
Patrolled the line and found, @2 Dead end flash over o/p 31AR 25._x000D_
Also found @2 broken Pin Insulator  and @1, @2 broken LA o/p 31 AR 17._x000D_
Cause: Lightning._x000D_
_x000D_
</t>
  </si>
  <si>
    <t>7212</t>
  </si>
  <si>
    <t xml:space="preserve">01:50 It was reported unbalance at WTP Camp._x000D_
02:15 Checked and found @3 b/o fuse for 500 Kva Tx at WTP Camp._x000D_
09:00 Replaced @3 B/O fuse for 500 Kva Tx with the same size._x000D_
         Cause: Unidentified Fuse._x000D_
_x000D_
</t>
  </si>
  <si>
    <t>7213</t>
  </si>
  <si>
    <t xml:space="preserve">Off line MGT #10, and then S/D the unit for S/B._x000D_
_x000D_
</t>
  </si>
  <si>
    <t>7214</t>
  </si>
  <si>
    <t xml:space="preserve">23:35 S/U MGT#1 and then On line the unit at 23:52_x000D_
_x000D_
</t>
  </si>
  <si>
    <t>7215</t>
  </si>
  <si>
    <t xml:space="preserve">08:05  Minas Fdr # 6 load drop 92 A ( 178 - 86 A)_x000D_
          Checked &amp; found, Recloser 6E-23A T/LO  ctr:..._x000D_
          Also found, @3 broken isolation switch of Recl. 6E-23A._x000D_
16:30  Opened LBS:7E-54  D/S Minas Fdr# 6 due to: _x000D_
          Repair broken isolation switch on Recloser 6E-23A._x000D_
17:36  Close LBS:7E-54. _x000D_
          Cause: Equipment Failure._x000D_
_x000D_
See PIDOD 13-NOV at 16:30._x000D_
_x000D_
</t>
  </si>
  <si>
    <t>7216</t>
  </si>
  <si>
    <t xml:space="preserve">14:45 Opened LBS:06-S3-02 D/S D.Field fdr #2 due to:_x000D_
         Replaced 112.5 Kva Transformer failure with same size and then energized the Tx o/p 06-S3-05._x000D_
16:10 Closed LBS: 06-S3-02._x000D_
         Cause: Plan Maintenance._x000D_
_x000D_
</t>
  </si>
  <si>
    <t>7217</t>
  </si>
  <si>
    <t xml:space="preserve">15:05 Opened Fuse due to perform TTR and Megger at well PTH #80._x000D_
         5 wells Off (PTH 73,74,75,76,77) during this job._x000D_
16:00 Closed Fuse for energizing wells above._x000D_
         Cause: Plan Maintenance._x000D_
_x000D_
</t>
  </si>
  <si>
    <t>7218</t>
  </si>
  <si>
    <t>429</t>
  </si>
  <si>
    <t xml:space="preserve">16:30  Opened LBS:7E-54  D/S Minas Fdr# 6 due to: _x000D_
          Repair broken isolation switch on Recloser 6E-23A._x000D_
17:36  Close LBS:7E-54. _x000D_
          Cause: Plan Maintenance._x000D_
_x000D_
See PIDOD 13 Nov at 08:05_x000D_
_x000D_
</t>
  </si>
  <si>
    <t>7219</t>
  </si>
  <si>
    <t xml:space="preserve">16:50  Manually opened Recloser: 16-Z-25  D/S S.Balam fdr #1 due to:_x000D_
          Reeplaced @2 , @3 broken Fuse Cut Out at well Balam #396._x000D_
16:59  Manually blocked and closed Recloser: 16-Z-25 and then released the block._x000D_
          Cause: Plan Maintenance._x000D_
_x000D_
</t>
  </si>
  <si>
    <t>7220</t>
  </si>
  <si>
    <t xml:space="preserve">N.Duri VCB fdr#8   T/R 1x._x000D_
Not checked yet._x000D_
_x000D_
</t>
  </si>
  <si>
    <t>7221</t>
  </si>
  <si>
    <t xml:space="preserve">Checked and found N. Duri 13.8KV VCB fdr #8 T/R 1X   Ctr:83-84   R/F:51@1._x000D_
Cause: Unidentified._x000D_
_x000D_
</t>
  </si>
  <si>
    <t>7222</t>
  </si>
  <si>
    <t>490</t>
  </si>
  <si>
    <t xml:space="preserve">10:54 Manually Open 13.8KV Minas ACB fdr #4,----&gt; Closed at 16:00._x000D_
         Replaced TX at well 7D-96N._x000D_
         Replaced Recloser 7D-150._x000D_
         Cause: Planned Maintenance._x000D_
_x000D_
</t>
  </si>
  <si>
    <t>7223</t>
  </si>
  <si>
    <t xml:space="preserve">11:21 Manually open Pinang 13.8KV OCB fdr #1, -----&gt;Closed at 11:24._x000D_
         Replaced @2, @3 fuses for 150KVA TX at well Pinang #42._x000D_
         Adjusted voltage for 300KVA TX at well Pinang #41._x000D_
         Plan Maintenance._x000D_
_x000D_
</t>
  </si>
  <si>
    <t>7224</t>
  </si>
  <si>
    <t xml:space="preserve">13:48 S/U CGT #5 and On Line at 13:04._x000D_
_x000D_
</t>
  </si>
  <si>
    <t>7225</t>
  </si>
  <si>
    <t xml:space="preserve">14:21 Manually Open 13.8KV Pungut OCB fdr #1,  -----&gt; Closed at 14:46_x000D_
         Adjusted Voltage  for TX at well Pungut #08._x000D_
         Plan Maintenance._x000D_
_x000D_
</t>
  </si>
  <si>
    <t>7226</t>
  </si>
  <si>
    <t xml:space="preserve">14:24 Off line and then S/D MGT #1 for S/B._x000D_
_x000D_
</t>
  </si>
  <si>
    <t>7227</t>
  </si>
  <si>
    <t>4.16KV MINAS IND FEEDER</t>
  </si>
  <si>
    <t xml:space="preserve">03:39 Minas fdr #2 load dropped 14A (121-107A)._x000D_
04:00 Checked and found 4160 V ACB Industrial T/LO   Counter: 648-650   R/F: 51N._x000D_
         Patrolled the line found nothing._x000D_
05:02 Blocked and closed 4160 V ACB Industrial --&gt; Ok and then released the block._x000D_
         Cause: Unidentified._x000D_
_x000D_
</t>
  </si>
  <si>
    <t>7228</t>
  </si>
  <si>
    <t xml:space="preserve">Pematang 13.8 KV OCB fdr #1 T/R 1X._x000D_
Not checked yet._x000D_
_x000D_
</t>
  </si>
  <si>
    <t>7229</t>
  </si>
  <si>
    <t>Checked and found 13.8KV OCB #1  T/R 1x  Ctr: 144-145   R/F: @1, @2 51N._x000D_
Patrolled the line and found L/A broken o/p 35-BC-14._x000D_
Cause: Lightning.</t>
  </si>
  <si>
    <t>7230</t>
  </si>
  <si>
    <t xml:space="preserve">10:25 Manually open S.Balam 13.8KV OCB fdr #4._x000D_
         Install the TX at well SE.Balam #22._x000D_
         150 KVA ,79 HP ,480 VOLT._x000D_
         Plant maintenance._x000D_
_x000D_
         _x000D_
          </t>
  </si>
  <si>
    <t>7231</t>
  </si>
  <si>
    <t xml:space="preserve">11:31 Manually open Recloser 9D-111  d/s 8C fdr #1.  _x000D_
         Replaced dead end ,Pin insulator ,and Tie in new location. (PDKB Category 2) _x000D_
15:41 Manually Closed Recloser 9D-111._x000D_
         Plant maintenance._x000D_
_x000D_
</t>
  </si>
  <si>
    <t>7232</t>
  </si>
  <si>
    <t xml:space="preserve">14:28 Manually open Bekasap 13.8 KV OCB FDR #2 -----&gt;Closed at 15:55._x000D_
         Relocated Powerline at well Bekasap #162 &amp; Bks #89. _x000D_
         Shut off 5 Wells  ( Bekasap #184, #69, #162, #26, #89 )_x000D_
         Plant maintenance (Construction)._x000D_
_x000D_
</t>
  </si>
  <si>
    <t>7233</t>
  </si>
  <si>
    <t xml:space="preserve">08:19 Ground fault alarm Bangko fdr #4._x000D_
         Bangko fdr #4 load dropped 15A ( 218-203A )._x000D_
         Not checked yet._x000D_
_x000D_
</t>
  </si>
  <si>
    <t>7234</t>
  </si>
  <si>
    <t xml:space="preserve">Chceked &amp; found, Bangko GFPC T/R 1x  ctr:...._x000D_
Patrolled the line &amp; found, @2 b/o Fuse for 150Kva Tx at well Bangko #245._x000D_
Replaced b/o fuse above with the same size then energized the Tx._x000D_
Cause: Animal (Monkey)_x000D_
_x000D_
</t>
  </si>
  <si>
    <t>7235</t>
  </si>
  <si>
    <t xml:space="preserve">10:47 Manual Opened S.Balam VCB fdr #1._x000D_
         to Replaced switch board at Well S.Balam #150._x000D_
11:00 Manual Closed back after finished the jobs_x000D_
         Cause: Planned maintenance._x000D_
</t>
  </si>
  <si>
    <t>7236</t>
  </si>
  <si>
    <t xml:space="preserve">12:10 Manual open Rangau 13.8 KV OCB fdr #2._x000D_
         to Tie in Well Jurong #42, check Voltage at Well Jurong #36._x000D_
15:09 Manual Closed back after finished the Jobs_x000D_
         Cause: Planned maintenance._x000D_
_x000D_
</t>
  </si>
  <si>
    <t>7237</t>
  </si>
  <si>
    <t>553</t>
  </si>
  <si>
    <t xml:space="preserve">13:13 Manual Opened Bangko 13.8 Kv OCB fdr#1._x000D_
         to replace Recl.23 W 12._x000D_
15:10 Manual Closed Bangko 13.8 Kv OCB fdr#1._x000D_
         after finished the jobs_x000D_
         Cause : Planned maintenance._x000D_
_x000D_
</t>
  </si>
  <si>
    <t>7238</t>
  </si>
  <si>
    <t xml:space="preserve">13:39 Manual Open Recloser 44-BX-06, d/s Pungut #22._x000D_
         to Disconnect X-0 150KVATX at well Ami #002._x000D_
13:46 Manual Closed Recloser 44.BX.06_x000D_
         After finished the Jobs_x000D_
         Cause: Planned maintenance._x000D_
_x000D_
</t>
  </si>
  <si>
    <t>7239</t>
  </si>
  <si>
    <t xml:space="preserve">13:58 Manually Open Recloser 9D-111  (d/s 8C fdr #1).  _x000D_
         Continued Replaced dead end ,Pin insulator ,and Tie in  new Well. (PDKB Category 2) _x000D_
16:50 Manually Closed Recloser 9D-111._x000D_
         after finished the Jobs_x000D_
         Cause: Planned maintenance._x000D_
_x000D_
</t>
  </si>
  <si>
    <t>7240</t>
  </si>
  <si>
    <t>158</t>
  </si>
  <si>
    <t xml:space="preserve">15:24 Nella 13.8 KV VCB fdr #1 T/R 1X._x000D_
         Nella 13.8 KV VCB fdr #2 dropped 55A ( 90-35A )._x000D_
         Not checked yet_x000D_
_x000D_
</t>
  </si>
  <si>
    <t>7241</t>
  </si>
  <si>
    <t xml:space="preserve">Checked and found 13.8KV VCB #1  T/R 1x  Ctr: 508-509   R/F: 51N_x000D_
Patrolled the line but found nothing._x000D_
Cause: Lightning._x000D_
_x000D_
</t>
  </si>
  <si>
    <t>7242</t>
  </si>
  <si>
    <t xml:space="preserve">15:24 S/U MGT #8 and Online at 15:28._x000D_
         to back up power due to CGT#3 Will Down._x000D_
_x000D_
</t>
  </si>
  <si>
    <t>7243</t>
  </si>
  <si>
    <t xml:space="preserve">16:48 CDGT #3 0ff line and S/D the unit at 16:49._x000D_
         to Repair CD TX#3_x000D_
_x000D_
</t>
  </si>
  <si>
    <t>7244</t>
  </si>
  <si>
    <t xml:space="preserve">22:19 8D 13.8 KV VCB fdr#7 T/R 1x._x000D_
         8D fdr#8 load dropped 178A(182-4A)._x000D_
         8D fdr#9 load dropped 64A(184-120A).WIP._x000D_
         8D fdr#6 load dropped 69A(189-120A).WIP._x000D_
         Cause : Not checked yet._x000D_
_x000D_
</t>
  </si>
  <si>
    <t>7245</t>
  </si>
  <si>
    <t xml:space="preserve">Checked and found 8D fdr #7  T/R 1x  Ctr: 661-662   R/F: 51_x000D_
Patrolled the line but found nothing._x000D_
Cause: Lightning._x000D_
_x000D_
_x000D_
</t>
  </si>
  <si>
    <t>7246</t>
  </si>
  <si>
    <t xml:space="preserve">04:12  Dumai 4.16 kV VCB # 12 ( Fdr#1 Warf ) T/LO_x000D_
          Not checked yet._x000D_
_x000D_
</t>
  </si>
  <si>
    <t>7247</t>
  </si>
  <si>
    <t xml:space="preserve">Checked and found 4.16kV DUMAI (WHARF FEEDER) FEEDER #01 T/LO   ctr:278-279   R/F:51 @1, @2._x000D_
Patrolled the line but found nothing._x000D_
Cause:Lightning._x000D_
_x000D_
</t>
  </si>
  <si>
    <t>7248</t>
  </si>
  <si>
    <t xml:space="preserve">04:22  Nella fdr #1 load drop 100 A ( 250 - 150 A )_x000D_
06:01  Checked &amp; found, Recl. 22V.01 T/SO, Ctr: 807-808, R/F : None_x000D_
          Blocked &amp; Closed the Recloser, OK. then released the Block._x000D_
          Patrolled the Line, but found nothing._x000D_
          Cause: Suspected by Lightning._x000D_
_x000D_
</t>
  </si>
  <si>
    <t>7249</t>
  </si>
  <si>
    <t xml:space="preserve">Darling 13.8KV VCB fdr #4 T/R 1X._x000D_
Darling 13.8KV GFPC TX-1 T/R 1x._x000D_
No checked yet._x000D_
_x000D_
</t>
  </si>
  <si>
    <t>7250</t>
  </si>
  <si>
    <t xml:space="preserve">Checked and found Darling 13.8KV VCB fdr #4 T/R 1X   ctr:138-139   R/F:51@2._x000D_
Patrolled the line but found nothing._x000D_
Cause : Unidentified._x000D_
_x000D_
</t>
  </si>
  <si>
    <t>7251</t>
  </si>
  <si>
    <t xml:space="preserve">Bangko 13.8KV OCB fdr #3 T/R 1X. Ctr: 99943 - 99944, R/F: 50N, 50@2_x000D_
Bangko fdr #2 Load dropped 88A (257-169A)._x000D_
Bangko GFPC T/R 1X._x000D_
Patrolled the Line, but found nothing_x000D_
Cause: Unidentified_x000D_
_x000D_
</t>
  </si>
  <si>
    <t>7252</t>
  </si>
  <si>
    <t xml:space="preserve">14:39 Manually Open So. Bekasap fdr #1, -----&gt;Closed at 16:34._x000D_
         Adjusted voltage for TX at wells Ampuh #15 and Ampuh #21._x000D_
         Plan Maintenance._x000D_
_x000D_
</t>
  </si>
  <si>
    <t>7253</t>
  </si>
  <si>
    <t xml:space="preserve">08:53 It was reported b/o fuse at o/p 07-U7-07 d/s D. Field fdr #4._x000D_
14:30 Checked found, @1, @2 b/o fuse for 112.5 KVA TX._x000D_
         Replaced b/o fuse above with the same size then energized the Tx._x000D_
         Cause: Unidentified (fuse )._x000D_
_x000D_
</t>
  </si>
  <si>
    <t>7254</t>
  </si>
  <si>
    <t xml:space="preserve">09:41 Manual opened 13.8 KV Petani OCB fdr #2 _x000D_
         Adjusted voltage at well Petani #013._x000D_
10:42 Closed        _x000D_
         Plant maintenance._x000D_
         Prod loss 77 bbls and 23 wells_x000D_
_x000D_
</t>
  </si>
  <si>
    <t>7255</t>
  </si>
  <si>
    <t xml:space="preserve">10:59 Manual opened 13.8 KV Pematang OCB fdr #2._x000D_
11:51 C/O 150 KVA - 300 KVA TX , at well Pematang #07._x000D_
         R/M :105 HP - 225 HP._x000D_
         Plant maintenance._x000D_
_x000D_
</t>
  </si>
  <si>
    <t>7256</t>
  </si>
  <si>
    <t xml:space="preserve">14:40 Manually Opened Fuses for 112.5 Kva TX o/p 10-J6-16A. due to replaced Secondary cable._x000D_
         Cause: Planned Maintenance._x000D_
_x000D_
</t>
  </si>
  <si>
    <t>7257</t>
  </si>
  <si>
    <t xml:space="preserve">15:25 Replaced @1, @2 b/o fuse for 112.5 Kva TX o/p 04-06-23 d/s C. Duri fdr #9._x000D_
         Cause: Unidentified (Fuse)._x000D_
_x000D_
</t>
  </si>
  <si>
    <t>7258</t>
  </si>
  <si>
    <t xml:space="preserve">15:30 Replaced @2 b/o fuse for 1500 Kva Tx  at CSS #6,  d/s Darling fdr #4._x000D_
         Cause: Animal ( Snake )._x000D_
_x000D_
</t>
  </si>
  <si>
    <t>7259</t>
  </si>
  <si>
    <t xml:space="preserve">08:40 Menggala 13.8 Kv fdr #1 load dropped 131A ( 196-65A )._x000D_
         Menggala GFPC #1 T/R 1X._x000D_
         Not Checked yet._x000D_
_x000D_
</t>
  </si>
  <si>
    <t>7260</t>
  </si>
  <si>
    <t xml:space="preserve">Checked &amp; found, Recloser 19 AN 04 T/R 1x  ctr: 348-349_x000D_
Patrolled the line but found nothing._x000D_
Cause: Unidentified._x000D_
_x000D_
</t>
  </si>
  <si>
    <t>7261</t>
  </si>
  <si>
    <t xml:space="preserve">10:48 Shutdown Travo 3000 Kv at Benar GS , d/s Bangko fdr #4.  -----&gt;Closed at 11:20._x000D_
         Plant maintenance._x000D_
_x000D_
</t>
  </si>
  <si>
    <t>7262</t>
  </si>
  <si>
    <t xml:space="preserve">13;39 Sintong fdr#1 load dropped 23A (74-51A)_x000D_
         Sintong GFPC  T/R 1X._x000D_
         Not checked yet._x000D_
_x000D_
</t>
  </si>
  <si>
    <t>7263</t>
  </si>
  <si>
    <t xml:space="preserve">Checked &amp; found, Recloser 25-AD-26 T/R 1x  ctr: 117-118   R/F: 51 @2, 51N._x000D_
also found, Sintong GFPC T/R 1X  ctr: 1008-1012   R/F : 51N_x000D_
Patrolled the line but found nothing._x000D_
Cause: Unidentified._x000D_
_x000D_
</t>
  </si>
  <si>
    <t>7264</t>
  </si>
  <si>
    <t xml:space="preserve">17:52 3D 13.8KV OCB fdr #3 T/SO.                  _x000D_
         3D fdr #2 load  dropped 135A (176-41A).                            _x000D_
         3D fdr #4 load  dropped 190A (255-65A).                            _x000D_
         3D fdr #5 Load dropped  58A (150-92A).   WIP           _x000D_
         3D GFPC T/R 1X._x000D_
18:53 Blocked and closed 3D fdr #3, OK then released the block._x000D_
         Not checked yet._x000D_
_x000D_
</t>
  </si>
  <si>
    <t>7265</t>
  </si>
  <si>
    <t xml:space="preserve">Checked &amp; found, 3D OCB fdr #3 T/SO  ctr: 443-444  R/F: 50 @1, @2._x000D_
Patrolled the line &amp; found high palm trees touched Powerline on Pole 4B24A._x000D_
Cause: Suspected by Lightning._x000D_
_x000D_
</t>
  </si>
  <si>
    <t>7266</t>
  </si>
  <si>
    <t xml:space="preserve">3D 13.8KV OCB fdr #2 T/R._x000D_
Not checked yet._x000D_
_x000D_
</t>
  </si>
  <si>
    <t>7267</t>
  </si>
  <si>
    <t xml:space="preserve">Checked &amp; found, 3D OCB fdr #2 T/R 1x  ctr: 248-249   R/F: 51 @2._x000D_
Patrolled the line but found nothing._x000D_
Cause: Suspected by Lightning._x000D_
_x000D_
</t>
  </si>
  <si>
    <t>7268</t>
  </si>
  <si>
    <t xml:space="preserve">4D fdr#5   T/R  1X._x000D_
4D fdr#4 load dropped 133A (241-108A)_x000D_
Not checked yet._x000D_
_x000D_
</t>
  </si>
  <si>
    <t>7269</t>
  </si>
  <si>
    <t xml:space="preserve">Checked &amp; found, 4D OCB fdr #5 T/R 1x  ctr: 307-308   R/F: 51 @2, @3._x000D_
Patrolled the line &amp; found, @2, @3 broken Pin Insulator on Pole 4D-102._x000D_
Cause: Lightning._x000D_
_x000D_
</t>
  </si>
  <si>
    <t>7270</t>
  </si>
  <si>
    <t xml:space="preserve">18:10 8C fdr#2   T/R  1x   ctr:     R/F: 50@3._x000D_
         Checked and found 8C fdr#2   T/R  1x_x000D_
         Not Patrolled yet._x000D_
_x000D_
</t>
  </si>
  <si>
    <t>7271</t>
  </si>
  <si>
    <t xml:space="preserve">Checked and found 13.8KV VCB #2  T/R 1x  Ctr: 516-517   R/F: @3 50._x000D_
Patrolled the line and found Broken Pin Insulator o/p 9D-50._x000D_
Cause: Lightning._x000D_
_x000D_
</t>
  </si>
  <si>
    <t>7272</t>
  </si>
  <si>
    <t xml:space="preserve">18:10 8C fdr#6   T/R  1x   ctr:        R/F 51@2._x000D_
         Checked and found  8C fdr#6   T/R  1x._x000D_
         Not Patrooled yet._x000D_
_x000D_
</t>
  </si>
  <si>
    <t>7273</t>
  </si>
  <si>
    <t xml:space="preserve">Checked and found 13.8KV VCB #6  T/R 1x   Ctr: 583-584   R/F: @2 51_x000D_
Patrolled the line but found nothing._x000D_
Cause: Lightning._x000D_
_x000D_
</t>
  </si>
  <si>
    <t>7274</t>
  </si>
  <si>
    <t xml:space="preserve">19:11  Duri Community ACB fdr#1 _x000D_
          Checked &amp; found D.Comm fdr#1 T/LO, Ctr: 105-109, R/F 51N, 51@1_x000D_
          Patrolled the Line, but found nothing._x000D_
20:30  Open LBS KT61, (to Split the Feeder to ward Gor FM facility )_x000D_
          Man. Closed D.Comm fdr#1, but T/O again._x000D_
20:40  Closed LBS BKS12 (Transfer part Load to D.Comm fdr#2, Energized Sibayak Complex)_x000D_
          Opened LBS KT18 to Split the Feeder and Trouble Shoot at around New Krakatau Complex_x000D_
          Man Closed D Comm fdr#1, OK._x000D_
21:21  Open LBS 2DF8, (to Isolate Old Krakatau Complex and trouble shoot)_x000D_
          Closed LBS KT18, but  D.Comm fdr#1 T/O again._x000D_
22:06  Closed LBS MR01, (Energized Old Krakatau complex from D.Comm fdr#2)_x000D_
22:49  Continued Patrolled the Line, but found nothing _x000D_
          Closed LBS KT18 (toward new Krakatau complex)_x000D_
          Man Closed D.Comm fdr#1, OK. _x000D_
          Cause: Unidentified (Continued Re patrolled and Normalize Load tomorrow)_x000D_
 _x000D_
</t>
  </si>
  <si>
    <t>7275</t>
  </si>
  <si>
    <t xml:space="preserve">C. Duri fdr #1 load dropped 49A (125-76A)._x000D_
(Informed power Outage at Puncak GS)._x000D_
Not checked yet._x000D_
_x000D_
</t>
  </si>
  <si>
    <t>7276</t>
  </si>
  <si>
    <t xml:space="preserve">Checked and found C. Duri fdr #1 load dropped._x000D_
Patrolled the line and found Recloser 39-AV-36  T/R 1x   Ctr: 236-237   R/F: @2 51._x000D_
Cause: Unidentified._x000D_
_x000D_
</t>
  </si>
  <si>
    <t>7277</t>
  </si>
  <si>
    <t xml:space="preserve">11:50 Manually open Bekasap Bekasap fdr #6. -----&gt; Closed at :11:50._x000D_
         Replaced TX at well Bekasap #124._x000D_
         Adjusted Voltage at well Aman #11._x000D_
         Plant maintenance._x000D_
_x000D_
_x000D_
</t>
  </si>
  <si>
    <t>7278</t>
  </si>
  <si>
    <t xml:space="preserve">Minas fdr#3  T/R  1X._x000D_
Not checked yet._x000D_
_x000D_
</t>
  </si>
  <si>
    <t>7279</t>
  </si>
  <si>
    <t xml:space="preserve">Checked and found Minas fdr #3  T/R 1x   Ctr: 229-230   R/F: 51N_x000D_
Patrolled the line but found nothing._x000D_
Cause: Unidentified._x000D_
_x000D_
</t>
  </si>
  <si>
    <t>7280</t>
  </si>
  <si>
    <t>350</t>
  </si>
  <si>
    <t xml:space="preserve">13:53 Manually opened 13.8 Kv Bekasap #3. -----&gt;Closed at :15:26._x000D_
         Setting Voltage at well Bekasap #33._x000D_
         Plant maintenance._x000D_
_x000D_
</t>
  </si>
  <si>
    <t>7281</t>
  </si>
  <si>
    <t xml:space="preserve">16:06 It was reported No Power at Oliander Comp, Sawit Comp, Randu Comp_x000D_
16:32 Checked and found 44 Kv N.Rumbai OCB #1 T/O.     Counter: 70-71._x000D_
         ( No indication at DSC ). relay flag: 86T , 87 @3._x000D_
17:00 Manually Open N.Rumbai fdr #1 ,-----&gt;Closed at : 17:06._x000D_
17:00 Manually Open N.Rumbai fdr #2 ,-----&gt;Closed at : 17:09._x000D_
17:04 Manually Closed 44 Kv N.Rumbai OCB #1._x000D_
         Cause: Under Investigation._x000D_
_x000D_
</t>
  </si>
  <si>
    <t>7282</t>
  </si>
  <si>
    <t>13.8KV PETAPAHAN FEEDER #8</t>
  </si>
  <si>
    <t xml:space="preserve">19:42  Petapahan Fdr# 8 T/R 1X_x000D_
          Not Checked yet._x000D_
_x000D_
</t>
  </si>
  <si>
    <t>7283</t>
  </si>
  <si>
    <t xml:space="preserve">Checked &amp; found, Petapahan VCB fdr #8 T/R 1x  ctr: 356-357   R/F: 51N._x000D_
Patrolled the line but found nothing._x000D_
Cause: Unidentified._x000D_
_x000D_
</t>
  </si>
  <si>
    <t>7284</t>
  </si>
  <si>
    <t xml:space="preserve">20:53 Manually opened Recl. 2 F 07 d/s D. Comm Fdr#3_x000D_
         to replaced @3 b/o fuse o/p... &amp; cut palm high trees o/p....._x000D_
21:16 Closed Recl. 2 F07._x000D_
         Cause: Planned Maintenance._x000D_
_x000D_
</t>
  </si>
  <si>
    <t>7285</t>
  </si>
  <si>
    <t xml:space="preserve">11:05 Manual Opened 13.8 KV Bangko fdr #1._x000D_
         Replaced B/O Recl. 23-W-12._x000D_
13:30 Blocked &amp; closed Bangko VCB fdr#1, then release the block._x000D_
_x000D_
15:03 Manual Opened Again 13.8 KV Bangko fdr #1._x000D_
         Closed bypass switch of Recl. 23W12 (Recloser pumping)._x000D_
15:13 Blocked &amp; closed Bangko VCB fdr#1, then release the block._x000D_
         Cause: Planned Maintenance._x000D_
_x000D_
</t>
  </si>
  <si>
    <t>7286</t>
  </si>
  <si>
    <t xml:space="preserve">11:23 S/U MGT#10, then on line the unit at 12:40._x000D_
         (Running test)._x000D_
_x000D_
</t>
  </si>
  <si>
    <t>7287</t>
  </si>
  <si>
    <t xml:space="preserve">11:38-12:00  Manually Opened 13.8 KV Nella fdr #1._x000D_
                    Replaced Secondary Cable at Well Bangko#34._x000D_
                    Cause: Plant Maintenance._x000D_
_x000D_
</t>
  </si>
  <si>
    <t>7288</t>
  </si>
  <si>
    <t xml:space="preserve">It was reported B/O fuse O/P 12-E7-04 (ND fdr #1)._x000D_
Not checked yet._x000D_
_x000D_
</t>
  </si>
  <si>
    <t>7289</t>
  </si>
  <si>
    <t xml:space="preserve">Replaced @1 @2 B/O fuse for 112.5 KVA Tx with the same size._x000D_
Cause : Animal ( Bird )._x000D_
_x000D_
</t>
  </si>
  <si>
    <t>7290</t>
  </si>
  <si>
    <t xml:space="preserve">15:12 Batang fdr#2 T/O 1X  (In blocked position for PT. KRS Pilling Pipe)._x000D_
15:21 Closed Batang VCB fdr#2, then release the block._x000D_
         Not checked yet._x000D_
_x000D_
</t>
  </si>
  <si>
    <t>7291</t>
  </si>
  <si>
    <t xml:space="preserve">Checked &amp; found Batang OCB fdr#2 T/O  Ctr:151-152  R/F:51N._x000D_
Patrolled the line &amp; found @1 Broken Pin insulator o/p 39-AI-31._x000D_
Cause : Lightning._x000D_
_x000D_
</t>
  </si>
  <si>
    <t>7292</t>
  </si>
  <si>
    <t xml:space="preserve">08:12 S/U MGT #10, Then Online the unit at.08:55_x000D_
          (Running Test)._x000D_
_x000D_
</t>
  </si>
  <si>
    <t>7293</t>
  </si>
  <si>
    <t xml:space="preserve">11:05 Manually opened LBS 30-AN-38. d/s Katigul fdr #2._x000D_
         Due to Replace @1@2 b/o fuse for 300 KVA Tx at well Pagar #27._x000D_
11:08 Manually closed LBS 30-AN-38._x000D_
         Cause : Plan Maintenance._x000D_
_x000D_
</t>
  </si>
  <si>
    <t>7294</t>
  </si>
  <si>
    <t xml:space="preserve">16:25 MGT #10 Opened Gen.Breaker then S/D the unit after Running Test._x000D_
_x000D_
</t>
  </si>
  <si>
    <t>7295</t>
  </si>
  <si>
    <t xml:space="preserve">05:30 S/U MGT #10, Then Online the unit at.05:50_x000D_
          (Check Vibration )._x000D_
_x000D_
</t>
  </si>
  <si>
    <t>7296</t>
  </si>
  <si>
    <t>654</t>
  </si>
  <si>
    <t xml:space="preserve">11:06 Manually opened Bekasap VCB fdr #3 due to:_x000D_
         Replaced Recloser #01A at Bekasap EOR._x000D_
14:06 Manually blocked and closed Bekasap VCB fdr #3 --&gt; OK and then released the block._x000D_
         Cause: Plan Maintenance._x000D_
_x000D_
</t>
  </si>
  <si>
    <t>7297</t>
  </si>
  <si>
    <t xml:space="preserve">10:57 3D OCB fdr #4 T/R 1x._x000D_
14:31 3D OCB fdr #4 T/LO._x000D_
19:00 Checked and found 3D 13.8KV OCB fdr #4 T/LO   ctr:712-765   R/F:51 @1, @2._x000D_
         Patrolled the line and found Reclose 2D-38 T/LO   ctr:....._x000D_
         Also found @1 broken Isolation switch of Recl. 2D-38._x000D_
         Isolated Recloser 2D-38 and Closer By Pass switch._x000D_
19:52 Blocked and closed 3D fdr #4, OK then released the block._x000D_
         Cause: Recloser._x000D_
_x000D_
</t>
  </si>
  <si>
    <t>7298</t>
  </si>
  <si>
    <t xml:space="preserve">It was reported b/o fuse on pole 02-08-04 D/S C Duri fdr #3._x000D_
Not checked yet._x000D_
_x000D_
</t>
  </si>
  <si>
    <t>7299</t>
  </si>
  <si>
    <t xml:space="preserve">Checked &amp; found, B/O @1@2 fuse o/p 02-08-04 for 112.5 KVATX (d/s CD fdr#3)_x000D_
Replaced the Fuse with the same size, then Energized the TX_x000D_
Cause : Unidentified (fuse)_x000D_
_x000D_
</t>
  </si>
  <si>
    <t>7300</t>
  </si>
  <si>
    <t xml:space="preserve">15:30 S/U MGT #1 and then On Line the unit at 16:00._x000D_
_x000D_
</t>
  </si>
  <si>
    <t>7301</t>
  </si>
  <si>
    <t xml:space="preserve">16:45 S/U CDGT #3 and then On Line the unit at 17:02._x000D_
_x000D_
</t>
  </si>
  <si>
    <t>7302</t>
  </si>
  <si>
    <t xml:space="preserve">16:48 Manually opened Recloser: 6E-30 due to:_x000D_
         Replaced @     broken Fuse Cut Out on terminal pole well:6E-73._x000D_
         Manually closed Recloser: 6E-30._x000D_
         Cause: Plan Maintenance._x000D_
_x000D_
</t>
  </si>
  <si>
    <t>7303</t>
  </si>
  <si>
    <t xml:space="preserve">16:55 S/U MGT #3 and then On Line the unit at 17:10._x000D_
_x000D_
</t>
  </si>
  <si>
    <t>7304</t>
  </si>
  <si>
    <t xml:space="preserve">SO.Bekasap OCB fdr #1 T/R 1X._x000D_
Not checked yet._x000D_
_x000D_
</t>
  </si>
  <si>
    <t>7305</t>
  </si>
  <si>
    <t xml:space="preserve">Checked &amp; found Recloser 34-BI-18 T/R, Ctr: 163-164, R/F: None._x000D_
Patrolled the Line, found @1 Broken LA O/P 32-BG-13_x000D_
Cause : Lightning_x000D_
_x000D_
</t>
  </si>
  <si>
    <t>7306</t>
  </si>
  <si>
    <t xml:space="preserve">18:05 Manually opened Recloser 4160 V Singgalang Mini Substation due to:_x000D_
         Repair spark on Hot Line Clamp on pole 11-52 in front of Gading Office._x000D_
18:17 Manually closed Recloser 4160 V Singgalang Mini Substation._x000D_
         Cause: Plan Maintenance._x000D_
_x000D_
</t>
  </si>
  <si>
    <t>7307</t>
  </si>
  <si>
    <t xml:space="preserve">20:26 NDC #3 Open Generator Breaker and S/D the unit at : 20:29._x000D_
_x000D_
</t>
  </si>
  <si>
    <t>7308</t>
  </si>
  <si>
    <t xml:space="preserve">03:05 N.Rumbai 44KV OCB #1 T/O._x000D_
04:16 Checked &amp; found N.Rumbai 44KV OCB #1 T/R    Counter:........   R/F :86T , 87@1._x000D_
04:19 Open N.Rumbai  4.16 KV VCB #1._x000D_
         Open N.Rumbai  4.16 KV VCB #2._x000D_
04:24 Closed N.Rumbai 44 KV OCB #1. -----&gt;Ok._x000D_
04:26 Closed N.Rumbai 4.16 KV VCB #1.   Counter: 407._x000D_
04:27 Closed N.Rumbai 4.16 KV VCB #2.   Counter: 359._x000D_
         Couse: Under investigation._x000D_
_x000D_
</t>
  </si>
  <si>
    <t>7309</t>
  </si>
  <si>
    <t xml:space="preserve">08:45 S/U MGT #2 and then On Line the unit at 09:12._x000D_
_x000D_
</t>
  </si>
  <si>
    <t>7310</t>
  </si>
  <si>
    <t>It was reported b/o fuse o/p : 08-L3-15 d/s CD fdr #1._x000D_
Not checked yet</t>
  </si>
  <si>
    <t>7311</t>
  </si>
  <si>
    <t xml:space="preserve">Checked &amp; found, Broken @1 FCO o/p 08-L3-15 (d/s CD fdr#1)_x000D_
Patrolled the Line found nothing, Will Replace FCO soon._x000D_
Cause : Broken Fuse Cut Out_x000D_
</t>
  </si>
  <si>
    <t>7312</t>
  </si>
  <si>
    <t>365</t>
  </si>
  <si>
    <t>It was reported b/o fuse o/p : 04-07-29 d/s CD fdr #9._x000D_
Not checked yet</t>
  </si>
  <si>
    <t>7313</t>
  </si>
  <si>
    <t xml:space="preserve">Checked &amp; found, b/o @1@3 Fuse o/p 04-07-29 for 112.5KVATX (d/s CD fdr#9)_x000D_
Perform TTR &amp; Megger, found the TX was Low Reading., will replaced soon._x000D_
Cause : Transformer Failure_x000D_
_x000D_
</t>
  </si>
  <si>
    <t>7314</t>
  </si>
  <si>
    <t xml:space="preserve">10:14 Manually opened Bekasap OCB fdr #2 due to :_x000D_
         Tie In well Bekasap #162 and #89._x000D_
11:36 Manually blocked and closed Bekasap OCB fdr #2 then release the blocked._x000D_
         Cause : Construction Job.   Loss: 335 bbls/46 well_x000D_
_x000D_
</t>
  </si>
  <si>
    <t>7315</t>
  </si>
  <si>
    <t xml:space="preserve">10:33  It was reported no power at well. 1D-85 d/s 3D fdr #4_x000D_
15:00  Checked and founded recloser 2D-33 T/SO Ctr.45-46._x000D_
          Blocked and closed recloser 2D-33,  ok then release the block._x000D_
          Patrolled the line but found nothing._x000D_
          Cause: Unidentified._x000D_
_x000D_
</t>
  </si>
  <si>
    <t>7316</t>
  </si>
  <si>
    <t xml:space="preserve">14:19 Manually opened Bangko OCB fdr #4 due to :_x000D_
         Adjusted voltage at well BKO #221._x000D_
         Tx=150KVa   R/M=140-40.  Sec. Voltage : 960-900Volt._x000D_
14:26 Manually blocked and closed Bangko OCB fdr #4 and then released the block.._x000D_
         Cause : Plan Maintenance._x000D_
_x000D_
</t>
  </si>
  <si>
    <t>7317</t>
  </si>
  <si>
    <t xml:space="preserve">14:23 Manually opened Nella OCB fdr #1 due to :_x000D_
         Internal connection at well KB #92._x000D_
         Tx=150KVa R/M=140-38HP, Sec.Voltage : 960-480Volt._x000D_
14:30 Manually blocked and closed Nella OCB fdr #1 and then released the block._x000D_
         Cause : Plan Maintenance._x000D_
_x000D_
</t>
  </si>
  <si>
    <t>7318</t>
  </si>
  <si>
    <t xml:space="preserve">16:23 Manually open Pematang OCB fdr #2 due to :_x000D_
         Adjusted voltage at well Pematang #32._x000D_
         Tx : 150KVa   R/M : 105-125HP     Sec. Voltage : 1005-1044 Voltage._x000D_
16:29 Manually blocked and closed Pematang OCB fdr #2 and then released the block._x000D_
         Cause : Plan Maintenance._x000D_
_x000D_
</t>
  </si>
  <si>
    <t>7319</t>
  </si>
  <si>
    <t xml:space="preserve">22:01 Pungut fdr #2 load dropped 14A (57-43A)._x000D_
         It was reported no power at Sebanga GS and Intan GS._x000D_
23:20 Checked and found Recloser 46 BP 12 T/O (On Block)._x000D_
         Blocked and closed Recloser 45 BP 12, burt trip again._x000D_
         Patrolled the line and found @1, @3 broken FCO at well Intan #08, then Isolated._x000D_
         Blocked and closer the Recloser, OK._x000D_
        Cause: Broken FCO._x000D_
_x000D_
</t>
  </si>
  <si>
    <t>7320</t>
  </si>
  <si>
    <t xml:space="preserve">01:07 Bangko 13.8KV OCB fdr #4 T/O   ctr:0019-0020   R/F: F35.    _x000D_
         Bangko GFPC T/O._x000D_
02:00 Checked and found Bangko fdr #4 T/O._x000D_
         Also found Bangko GFPC T/O._x000D_
02:04 Blocked and Closed Bangko GFPC, OK then realsed the block._x000D_
         Blocked and Closed Bangko fdr #4, OK then realsed the block._x000D_
         Not Patrolled yet._x000D_
_x000D_
</t>
  </si>
  <si>
    <t>7321</t>
  </si>
  <si>
    <t xml:space="preserve">Checked and found Bangko fdr #4 T/O  Ctr: 0019-0020  R/F: 64._x000D_
Patrolled the line but found nothing._x000D_
Cause: Unidentified._x000D_
_x000D_
</t>
  </si>
  <si>
    <t>7322</t>
  </si>
  <si>
    <t xml:space="preserve">13:18 3D OCB fdr#8 T/O (Block position)._x000D_
13:24 Blocked &amp; closed 3D OCB fdr#8, then release the block._x000D_
         Not checked yet._x000D_
_x000D_
</t>
  </si>
  <si>
    <t>7323</t>
  </si>
  <si>
    <t xml:space="preserve">Checked and found 3D fdr #8  T/O  Ctr: 306-307   R/F: 50N_x000D_
Patrolled the line but found nothing._x000D_
Cause: Unidentified._x000D_
_x000D_
_x000D_
</t>
  </si>
  <si>
    <t>7324</t>
  </si>
  <si>
    <t xml:space="preserve">14:48 Manually Open Recl 28AF02 (Sintong fdr#2)._x000D_
         Relocated Line well Benar#45 for Tie in new Loc at Benar._x000D_
15:17 Blocked &amp; closed Recl. 28AF02, then release the block._x000D_
         Cause: Planned Maintenance._x000D_
_x000D_
</t>
  </si>
  <si>
    <t>7325</t>
  </si>
  <si>
    <t xml:space="preserve">It was reported B/O fuse o/p 09-S4-04 (C.Duri fdr#4)._x000D_
Not checked yet._x000D_
_x000D_
</t>
  </si>
  <si>
    <t>7326</t>
  </si>
  <si>
    <t xml:space="preserve">Checked &amp; found, b/o @1 fuse o/p 09-S4-04 for 112.5KVATX (d/s CD fdr#4)_x000D_
Replaced the Fuse with the Same size, then Energized the TX_x000D_
Cause : Unidentified (Fuse)_x000D_
_x000D_
</t>
  </si>
  <si>
    <t>7327</t>
  </si>
  <si>
    <t xml:space="preserve">Sintong fdr #1 load dropped 23A (74-51A)._x000D_
Sintong GFPC T/R 1x._x000D_
Not checked yet._x000D_
_x000D_
</t>
  </si>
  <si>
    <t>7328</t>
  </si>
  <si>
    <t>10:30 Manually opened Bangko VCB fdr #4 due to :_x000D_
         Replaced @1,3  b/o fuse for 150 KVaTx with the same size at Bangko #221._x000D_
10:33 Manually blocked and closed Bangko VCB fdr #4 then release the block._x000D_
         Cause : Plan Maintenance.</t>
  </si>
  <si>
    <t>7329</t>
  </si>
  <si>
    <t xml:space="preserve">14:15 CKBS VCB fdr #6 T/R._x000D_
         Cause : Not checked yet._x000D_
_x000D_
</t>
  </si>
  <si>
    <t>7330</t>
  </si>
  <si>
    <t xml:space="preserve">14:35 Batang VCB fdr#3 T/O._x000D_
15:37 Checked &amp; found Batang VCB fdr#3 T/LO  Ctr:356-360   R/F:51@1._x000D_
         Patrolled the line found Akasia tree touching powerline at Terminal pole Pemburu #14._x000D_
         Dismantle the tree from powerline._x000D_
17:24 Blocked and closed Batang VCB fdr#3 --&gt; OK and then released the block._x000D_
         Cause: Tree._x000D_
_x000D_
</t>
  </si>
  <si>
    <t>7331</t>
  </si>
  <si>
    <t xml:space="preserve">15:55 4B OCB fdr#1 T/R 1x._x000D_
_x000D_
16:12 4B OCB fdr#1 T/R 1x   Ctr:319-320   R/F:51@2._x000D_
         Not patrolled yet._x000D_
_x000D_
</t>
  </si>
  <si>
    <t>7332</t>
  </si>
  <si>
    <t xml:space="preserve">Checked and found 4B fdr #1 T/R  Ctr: 294-296   R/F: 50_x000D_
Patrolled the line but found nothing._x000D_
Cause: Lightning._x000D_
_x000D_
</t>
  </si>
  <si>
    <t>7333</t>
  </si>
  <si>
    <t xml:space="preserve">17:12 S/U NDC #3 , online at : 19:04._x000D_
_x000D_
</t>
  </si>
  <si>
    <t>7334</t>
  </si>
  <si>
    <t xml:space="preserve">20:04 MGT #2 offline &amp; S/D for Standby._x000D_
_x000D_
</t>
  </si>
  <si>
    <t>7335</t>
  </si>
  <si>
    <t xml:space="preserve">21:04 CDGT #5 offline &amp; S/D for standby._x000D_
_x000D_
</t>
  </si>
  <si>
    <t>7336</t>
  </si>
  <si>
    <t xml:space="preserve">21:25 MGT #1 offline &amp; S/D for Standby._x000D_
_x000D_
</t>
  </si>
  <si>
    <t>7337</t>
  </si>
  <si>
    <t xml:space="preserve">21:42 MGT #3 offline &amp; S/D for Standby._x000D_
_x000D_
</t>
  </si>
  <si>
    <t>7338</t>
  </si>
  <si>
    <t xml:space="preserve">08:47 Manually opened 115 KV Line CKB-Petapahan GCB #1._x000D_
         Installed bus pipe conector at Petapahan Subst. and modification pole._x000D_
17:05 Blocked and closed 115 KV Line CKB-Petapahan GCB #1, then release the block._x000D_
         Cause : Construction Job._x000D_
_x000D_
</t>
  </si>
  <si>
    <t>7339</t>
  </si>
  <si>
    <t xml:space="preserve">It was reported b/o fuse on pole 09-N4-02 D/S C. Duri fdr #16._x000D_
Not checked yet._x000D_
_x000D_
</t>
  </si>
  <si>
    <t>7340</t>
  </si>
  <si>
    <t xml:space="preserve">Checked &amp; found  B/O Fuse o/p 09-N4-02 for 112.5KVATX (d/s C. Duri fdr #16)_x000D_
Replaced the fuse with the same size, then energized the TX._x000D_
Cause : Other._x000D_
_x000D_
</t>
  </si>
  <si>
    <t>7341</t>
  </si>
  <si>
    <t xml:space="preserve">10:55 S/U MGT#3 and then On line the Unit at 11:15._x000D_
_x000D_
</t>
  </si>
  <si>
    <t>7342</t>
  </si>
  <si>
    <t xml:space="preserve">11:23 S/U MGT# 1 and then On line the  unit at 11:50._x000D_
_x000D_
</t>
  </si>
  <si>
    <t>7343</t>
  </si>
  <si>
    <t xml:space="preserve">13:55 S/U MGT#2 at then On line Unit at 14:14._x000D_
_x000D_
</t>
  </si>
  <si>
    <t>7344</t>
  </si>
  <si>
    <t xml:space="preserve">3DOCB fdr#3  T/R  1X._x000D_
Not checked yet._x000D_
_x000D_
</t>
  </si>
  <si>
    <t>7345</t>
  </si>
  <si>
    <t xml:space="preserve">Checked and found 3D fdr #3  T/R 1x  Ctr: 444-444 (counter not working)   R/F: 51_x000D_
Patrolled the line but found nothing._x000D_
Cause: Lightning._x000D_
_x000D_
</t>
  </si>
  <si>
    <t>7346</t>
  </si>
  <si>
    <t xml:space="preserve">3D fdr# 2 load dropped 35A (186-151A)._x000D_
Not checked yet._x000D_
_x000D_
</t>
  </si>
  <si>
    <t>7347</t>
  </si>
  <si>
    <t xml:space="preserve">Checked and found  3D fdr #2 load dropped._x000D_
Patrolled the line but found nothing. _x000D_
Cause: Unidentified_x000D_
_x000D_
</t>
  </si>
  <si>
    <t>7348</t>
  </si>
  <si>
    <t xml:space="preserve">3D fdr#4 load dropped 68A (237-169A)._x000D_
Not checked yet._x000D_
_x000D_
</t>
  </si>
  <si>
    <t>7349</t>
  </si>
  <si>
    <t xml:space="preserve">Checked and found  3D fdr #4 load dropped._x000D_
Patrolled the line and found Recloser 2D-14  T/R 4x Ctr: 54-58._x000D_
Cause: Lightning._x000D_
_x000D_
_x000D_
</t>
  </si>
  <si>
    <t>7350</t>
  </si>
  <si>
    <t xml:space="preserve">Rangau fdr#2 load dropped 90A (97-7A)._x000D_
Not checked yet._x000D_
_x000D_
</t>
  </si>
  <si>
    <t>7351</t>
  </si>
  <si>
    <t xml:space="preserve">Checked &amp; found, Recl. 23-BD-01 T/R, Ctr: 311-312, R/F: SGF_x000D_
Patrolled the Line, found Broken @1 @3 Dead End O/P 22-BD-03_x000D_
Cause : Lightning_x000D_
_x000D_
</t>
  </si>
  <si>
    <t>7352</t>
  </si>
  <si>
    <t xml:space="preserve">44KV PEMATANG MAIN - PETANI LINE GCB#1 T/R 1x._x000D_
Petani fdr#1 load dropped 165A (165-0A)._x000D_
Petani fdr#2 load dropped   60A (60-0A)._x000D_
Pematang fdr#1 load dropped 141A (197-56A)._x000D_
Pematang fdr#2 load dropped   16A (94-83A)._x000D_
Not checked yet._x000D_
_x000D_
</t>
  </si>
  <si>
    <t>7353</t>
  </si>
  <si>
    <t xml:space="preserve">Checked &amp; found, Pematang 44KV OCB#1 T/R 1x, Ctr: 4006-4007, R/F: 51N._x000D_
Patrolled the Line, found Broken @3 Dead End O/P 22-BD-03_x000D_
Cause : Lightning_x000D_
_x000D_
</t>
  </si>
  <si>
    <t>7354</t>
  </si>
  <si>
    <t>7355</t>
  </si>
  <si>
    <t xml:space="preserve">C.Duri 13.8KV ACB#27 fdr#14 T/R  1X  Ctr:378-379  R/F: 51 @1@2_x000D_
Not Patrolled yet._x000D_
_x000D_
</t>
  </si>
  <si>
    <t>7356</t>
  </si>
  <si>
    <t>7357</t>
  </si>
  <si>
    <t xml:space="preserve">10:47  Manually opened Bangko Fdr#2_x000D_
          to Replace 300-300 kVATx at Well Bangko #50 _x000D_
          for VSD  480 V._x000D_
11:40  Manually Closed Back after finished the jobs._x000D_
          Cause : Planned Maintenance_x000D_
_x000D_
_x000D_
</t>
  </si>
  <si>
    <t>7358</t>
  </si>
  <si>
    <t xml:space="preserve">11:00 MGT#8 Off line then S/D_x000D_
         to Replace card of Computer S._x000D_
14:15 MGT#8 S/U, then On Line at 14:39_x000D_
         after success Card Replacement_x000D_
_x000D_
</t>
  </si>
  <si>
    <t>7359</t>
  </si>
  <si>
    <t xml:space="preserve">N.Duri VCB fdr#6   T/R  1X._x000D_
Not checked yet._x000D_
_x000D_
</t>
  </si>
  <si>
    <t>7360</t>
  </si>
  <si>
    <t xml:space="preserve">Checked and found N. Duri VCB #6  T/R 1x  Ctr: 295-296   R/F: 51N_x000D_
Patrolled the line but found nothing._x000D_
Cause: Unidentified._x000D_
_x000D_
</t>
  </si>
  <si>
    <t>7361</t>
  </si>
  <si>
    <t xml:space="preserve">MGT#10 Off line then S/D for S/B Waiting Generator balance cuing._x000D_
_x000D_
</t>
  </si>
  <si>
    <t>7362</t>
  </si>
  <si>
    <t xml:space="preserve">09:57 Man. Opened Recl. 28-AF-02 (Sintong fdr#2)_x000D_
         Project, Tie In New Well Benar #45._x000D_
15:08 Man Closed back the recloser after finished the Jobs._x000D_
         Cause : Planned Construction._x000D_
_x000D_
</t>
  </si>
  <si>
    <t>7363</t>
  </si>
  <si>
    <t xml:space="preserve">10:07  Transfer Part Load Petani fdr#1 to fdr#3_x000D_
           by Closed LBS 34-AZ-13, then Man. Opened PTN fdr#1_x000D_
           (Load PTN fdr#1 Off, Except Ptn GS)_x000D_
           to Replace 150-300 KVATX at Well PTN#120._x000D_
11:35  Man Closed &amp; Normalized back PTN fdr#1 &amp; PTN fdr#3._x000D_
           Cause : Planned Maintenance._x000D_
_x000D_
</t>
  </si>
  <si>
    <t>7364</t>
  </si>
  <si>
    <t xml:space="preserve">11:45 Man.Opened Petani OCB fdr#2._x000D_
         to Replace 150-500KVATX at Well PTN#19._x000D_
12:36 Man Closed back the OCB after finished the Jobs._x000D_
         Cause: Planned Maintenance._x000D_
_x000D_
</t>
  </si>
  <si>
    <t>7365</t>
  </si>
  <si>
    <t xml:space="preserve">17:53 Ketigul VCB fdr#1 T/O. (In BLock Status, Rig Jobs)._x000D_
18:04 Man Closed Ketigul VCB fdr#1, after got Clearence from RIG ACS#05 and TDO on duty._x000D_
         Cause : Not Checked yet._x000D_
_x000D_
</t>
  </si>
  <si>
    <t>7366</t>
  </si>
  <si>
    <t xml:space="preserve">Checked &amp; found, Ketigul VCB fdr #1 T/O  ctr: 193-194   R/F: 51N @1 @2._x000D_
Patrolled the line but found nothing._x000D_
Cause : Unidentified_x000D_
_x000D_
</t>
  </si>
  <si>
    <t>7367</t>
  </si>
  <si>
    <t xml:space="preserve">05:59  Duri Community ACB #30 (feeder #2) T/R 1x._x000D_
09:00  Got Information Any Explosion at ._x000D_
          Checked &amp; found Broken Bushing of Recloser for MSS Mini Substation_x000D_
          Perform Switching to Replace the Recloser._x000D_
14:22 Closed LBS LKT 24,   ------&gt; Closed at 16:56_x000D_
14:30 Opened LBS KRC 20, ------&gt; Opened at 16:55_x000D_
14:40 Closed LKT 61,          ------&gt; Opened at 16:46_x000D_
14:47 Opened ACB# 30 fdr#2----&gt; Closed at 16:45_x000D_
14:55 Opened LBS 2F 151   ------&gt; Closed at 16:29_x000D_
         Finished Replace Recloser,--&gt; Closed at 16:36_x000D_
         Cause : Recloser (broken Bushing)_x000D_
_x000D_
</t>
  </si>
  <si>
    <t>7368</t>
  </si>
  <si>
    <t xml:space="preserve">N.Duri VCB fdr#11 T/R 1x._x000D_
Not checked yet._x000D_
_x000D_
</t>
  </si>
  <si>
    <t>7369</t>
  </si>
  <si>
    <t xml:space="preserve">Checked and found N Duri fdr #1  T/R 1x  Ctr: 158-159   R/F: 51N_x000D_
Patrolled the line but found nothing._x000D_
Cause: Unidentified._x000D_
_x000D_
</t>
  </si>
  <si>
    <t>7370</t>
  </si>
  <si>
    <t xml:space="preserve">09:01 Libo OCB fdr#1 T/O._x000D_
         Checked &amp; found Libo OCB fdr#1 T/LO, Ctr: 563-566, R/F 51N &amp; 51@1._x000D_
         Patrolled the Line, found Dead Monkey o/p 34-CC-34_x000D_
         Dismantled the Animal, then Tried to Close from DSC, but Fail._x000D_
10:51 Blocked &amp; Closed from Local, OK. then released the Block._x000D_
         Cause: Animal (monkey)._x000D_
_x000D_
</t>
  </si>
  <si>
    <t>7371</t>
  </si>
  <si>
    <t xml:space="preserve">It was reported B/O fuse for 112.5KVATx O/P 08-M1-06  (d/s C.Duri fdr#2)_x000D_
Not checked yet._x000D_
_x000D_
</t>
  </si>
  <si>
    <t>7372</t>
  </si>
  <si>
    <t xml:space="preserve">Checked &amp; found, b/o @1 Fuse o/p 08-M1-06, for 112.4KVATX (d/s CD fdr#2)_x000D_
Replaced the fuse with the same size, then Energized the TX_x000D_
Cause : Unidentified (Fuse)_x000D_
_x000D_
</t>
  </si>
  <si>
    <t>7373</t>
  </si>
  <si>
    <t xml:space="preserve">09:50 Perform by OP. Manually Open Bekasap OCB fdr#3_x000D_
         to Replace Transformer at Well BKS #54_x000D_
10:57 Manually Closed back Bekasap OCB fdr#3_x000D_
         after finished replace Transformer._x000D_
         Cause: Planned Maintenance_x000D_
_x000D_
</t>
  </si>
  <si>
    <t>7374</t>
  </si>
  <si>
    <t>1119</t>
  </si>
  <si>
    <t xml:space="preserve">11:03 By OP, Manually Opened Bekasap OCB fdr#2_x000D_
         to Replace Transformer at Well BKS#41 and BKS#47._x000D_
14:03 Manually Closed Bekasap OCB fdr#2_x000D_
         after finished the Jobs replace Transformers._x000D_
         Cause: Planned Maintenance_x000D_
_x000D_
</t>
  </si>
  <si>
    <t>7375</t>
  </si>
  <si>
    <t xml:space="preserve">15:37 4D fdr#2 Load dropped 112A (154-42A)._x000D_
         Not checked yet_x000D_
_x000D_
</t>
  </si>
  <si>
    <t>7376</t>
  </si>
  <si>
    <t xml:space="preserve">Checked &amp; found, Recloser 2D-204 T/R 4x._x000D_
Patrolled the line and found nothing._x000D_
Cause: Unidentified._x000D_
_x000D_
</t>
  </si>
  <si>
    <t>7377</t>
  </si>
  <si>
    <t xml:space="preserve">C.Duri ACB fdr#15 T/R 1x, Ctr: 373-374, R/F: 51 @2_x000D_
Not checked yet._x000D_
_x000D_
</t>
  </si>
  <si>
    <t>7378</t>
  </si>
  <si>
    <t xml:space="preserve">Checked &amp; found, Central Duri ACB #18 fdr #15 T/R 1x  ctr: 373-374   R/F: 51._x000D_
Patrolled the line but found nothing._x000D_
Cause : Unidentified._x000D_
_x000D_
</t>
  </si>
  <si>
    <t>7379</t>
  </si>
  <si>
    <t xml:space="preserve">09:36 Man. Opened Recl. 46 BP 12 (d/s Pungut fdr#2)_x000D_
         to Replace Broken @1@2@3 FCO at Well Intan# 8_x000D_
11:54 Man Closed Back the Recloser after finished the Jobs._x000D_
         Cause: Planned Maintenance._x000D_
_x000D_
</t>
  </si>
  <si>
    <t>7380</t>
  </si>
  <si>
    <t xml:space="preserve">10:37 4B VCB fdr#1 T/LO, Ctr: 320-324, R/F: 51 @1@2_x000D_
         4B fdr#2 Load dropped 32A(98-67A)_x000D_
         4B fdr#3 Load dropped 132A (188-56A) WIP GS6._x000D_
         Patrolled the line, found Fall down Tree touching the Line and Broken LA at Well 4A-62_x000D_
         Dismantled and isolate the Tree and LA_x000D_
13:20 Blocked &amp; Closed 4B VCB fdr#1, then released the Block_x000D_
         Cause: Tree._x000D_
_x000D_
</t>
  </si>
  <si>
    <t>7381</t>
  </si>
  <si>
    <t xml:space="preserve">10:56 Rokan OCB fdr#2 T/R 1x._x000D_
16:00 Checked &amp; found, Rokan VCB fdr #2 T/R 1x  ctr: 1257-1258   R/F: 51N._x000D_
         Patrolled the line &amp; found, @2 broken Lightning Arrester on Pole 31-AV-27._x000D_
         Cause: Lightning Arrester._x000D_
_x000D_
</t>
  </si>
  <si>
    <t>7382</t>
  </si>
  <si>
    <t xml:space="preserve">15:24 SOBEK OCB fdr#1 T/R 1x_x000D_
         Not checked yet._x000D_
_x000D_
</t>
  </si>
  <si>
    <t>7383</t>
  </si>
  <si>
    <t xml:space="preserve">Checked &amp; found, South Bekasap OCB fdr #1 T/R 1x  ctr: 416-417   R/F: 51N_x000D_
Patrolled the line but found nothing._x000D_
Cause: Unidentified._x000D_
_x000D_
</t>
  </si>
  <si>
    <t>7384</t>
  </si>
  <si>
    <t>7385</t>
  </si>
  <si>
    <t xml:space="preserve">09:40 Manually Open 13.8KV S. Balam VCB fdr #1._x000D_
         Replaced PT of Recloser 17 Z 01._x000D_
10:36 Closed 13.8KV S. Balam VCB fdr #1._x000D_
         Plan Maintenance._x000D_
_x000D_
</t>
  </si>
  <si>
    <t>7386</t>
  </si>
  <si>
    <t>462</t>
  </si>
  <si>
    <t xml:space="preserve">15:34 3D GFPC T/R 1X._x000D_
         3D fdr #4 load 129A (237-108A)._x000D_
16:00 It was reported no Power at area 1E._x000D_
17:30 Checked and found Recl. 2D-14 T/LO   ctr:158-164. _x000D_
         Patrolled the line but found nothing._x000D_
         Blocked and closed Recloser 2D-14 tripped again._x000D_
18:00 Continued patrol the line and found Recl. 2D-44 T/SO   Counter:13-14_x000D_
         Blocked and closed Recloser 2D-14, OK the released the block._x000D_
19:00 Opened Recloser 2D-14._x000D_
         By pass Recloser 2D-44._x000D_
19:30 Blocked and closed Recloser 2D-14 but trip again and 3D GFPC #1 Trip._x000D_
         Isolated Recloser 2D-44._x000D_
19:37 Blocked and closed Recloser 2D-14, OK and then released the block._x000D_
         Cause: Not patrolled yet._x000D_
_x000D_
</t>
  </si>
  <si>
    <t>7387</t>
  </si>
  <si>
    <t xml:space="preserve">10:47 Patrolled the line and found @3 Broken LA of Cap. Bank o/p 1E-02._x000D_
         Isolated @3 Broken LA of Cap. Bank o/p 1E-02._x000D_
10:48 Blocked and close Recloser 2D-44, OK then released the block._x000D_
         Cause: Lightning Arrestor._x000D_
_x000D_
</t>
  </si>
  <si>
    <t>7388</t>
  </si>
  <si>
    <t xml:space="preserve">15:56 Manually Open Recloser 26 AK 02 d/s Menggala fdr #2 (transfer to Ketigul fdr #2)._x000D_
         Installed 300Kva TX for New well at UBI #40._x000D_
15:56 Manually Open Recloser 26 AK 02._x000D_
16:27 Closed Recloser 26 AK 02._x000D_
         Cause: Construction job (Project)._x000D_
_x000D_
</t>
  </si>
  <si>
    <t>7389</t>
  </si>
  <si>
    <t xml:space="preserve">16:39 It was reported b/o fuse o/p 11 h5 20._x000D_
         Not checked yet._x000D_
_x000D_
</t>
  </si>
  <si>
    <t>7390</t>
  </si>
  <si>
    <t xml:space="preserve">Checked and found @1, @2 b/o fuse for 112.5Kva TX o/p 11-H5-20._x000D_
Replaced the b/o fuse above with same size, then energized the TX, OK._x000D_
Cause: Unidentified (fuse)._x000D_
_x000D_
</t>
  </si>
  <si>
    <t>7391</t>
  </si>
  <si>
    <t xml:space="preserve">C.Duri fdr#1 Load dropped 41A (126-85A)._x000D_
Not checked yet_x000D_
_x000D_
</t>
  </si>
  <si>
    <t>7392</t>
  </si>
  <si>
    <t xml:space="preserve">Checked &amp; found, Central Duri ACB #11 fdr #1 T/R 2x  ctr: 262-264   R/F: 51._x000D_
Patrolled the line but found nothing._x000D_
Cause: Unidentified._x000D_
_x000D_
</t>
  </si>
  <si>
    <t>7393</t>
  </si>
  <si>
    <t xml:space="preserve">08:04 Lbo 13.8KV OCB fdr #2 T/R 1X._x000D_
         Libo fdr #1 load dropped 31A (67-36A)._x000D_
08:08 Libo 13.8KV OCB fdr #2 T/R again._x000D_
16:00 Lbo 13.8KV OCB fdr #2 T/R AGAIN._x000D_
         Libo fdr #1 load dropped 22A (67-45A)._x000D_
         Checked &amp; found, Libo OCB fdr #2 T/R 5x  ctr: 471-476   R/F: 50N_x000D_
         Patrolled the line &amp; found, an animal (Dead Monkey) on Pole KW 98B._x000D_
17:20 Manually Opened Libo OCB fdr #2 for removing the animal._x000D_
17:30 Closed Libo OCB fdr #2._x000D_
         Cause: Animal (Monkey)._x000D_
_x000D_
See PIDOD on 06 Dec at 17:20._x000D_
_x000D_
</t>
  </si>
  <si>
    <t>7394</t>
  </si>
  <si>
    <t xml:space="preserve">08:30 4D 13.8 KV fdr #5 T/R 2X_x000D_
         4D 13.8 KV fdr #3 load dropped 8A ( 70-62A )_x000D_
         Not checked yet._x000D_
_x000D_
</t>
  </si>
  <si>
    <t>7395</t>
  </si>
  <si>
    <t xml:space="preserve">Checked &amp; found, 4D OCB fdr #5 T/R 1x  ctr: 308-309   R/F: 50 @2._x000D_
Patrolled the line &amp; found, @2 broken Pin Insulator on Pole 4D-102._x000D_
Cause: Pin Insulator._x000D_
_x000D_
</t>
  </si>
  <si>
    <t>7396</t>
  </si>
  <si>
    <t xml:space="preserve">08:30 4D 13.8 KV fdr #4 load dropped 132A ( 233-101A )_x000D_
         Not checked yet._x000D_
_x000D_
    </t>
  </si>
  <si>
    <t>7397</t>
  </si>
  <si>
    <t xml:space="preserve">Checked and found 4D fdr #4 load dropped._x000D_
Patrolled the line but no found Recloser opearated._x000D_
Cause: Unidentifed._x000D_
_x000D_
</t>
  </si>
  <si>
    <t>7398</t>
  </si>
  <si>
    <t xml:space="preserve">09:45 Manual opened 13.8 KV Petani fdr #2._x000D_
         Repaired pipe line leak at Pematang ._x000D_
18:01 Closed Petani 13.8 KV fdr #2._x000D_
         Cause: Planned Construction_x000D_
_x000D_
</t>
  </si>
  <si>
    <t>7399</t>
  </si>
  <si>
    <t xml:space="preserve">09:57 Manually Open Minas 13.8KV OCB fdr #2._x000D_
         Repaired Hot Spot of Recloser 7D-81._x000D_
11:58 Closed Minas 13.8KV OCB fdr #2._x000D_
         Plan Maintenance._x000D_
_x000D_
</t>
  </si>
  <si>
    <t>7400</t>
  </si>
  <si>
    <t xml:space="preserve">10:10 Manually Open Recloser 11 J2 05 d/s N. Duri fdr #9._x000D_
         Replaced 112.5Kva TX to 150Kva TX o/p 11 H7 18._x000D_
14:45 Closed  Recloser 11 J2 05 d/s N. Duri fdr #9._x000D_
         Cause: Planned Construction (Project)_x000D_
_x000D_
</t>
  </si>
  <si>
    <t>7401</t>
  </si>
  <si>
    <t xml:space="preserve">Old Kota Batak 13.8KV OCB fdr #2 T/R 1X._x000D_
Not checked yet._x000D_
_x000D_
</t>
  </si>
  <si>
    <t>7402</t>
  </si>
  <si>
    <t xml:space="preserve">Checked &amp; found, Kotabatak OCB fdr #2 T/R  ctr: 1304-1305   R/F: 51N._x000D_
Patrolled the line but found nothing._x000D_
Cause: Suspected by Lightning._x000D_
_x000D_
</t>
  </si>
  <si>
    <t>7403</t>
  </si>
  <si>
    <t xml:space="preserve">17:20 Manually Open Libo 13.8KV OCB fdr #2.   _x000D_
         Removed Animal (Monkey) at power line o/p KW 38B._x000D_
17:30 Closed Libo 13.8KV OCB fdr #2. _x000D_
         Cause: Planned Maintenance._x000D_
_x000D_
See PIDOD on 6 Dec at 08:04_x000D_
_x000D_
</t>
  </si>
  <si>
    <t>7404</t>
  </si>
  <si>
    <t xml:space="preserve">18:34 Darling 13.8KV VCB fdr #3 T/SO (On block)._x000D_
18:38 Blocked and closed Darling fdr #3, OK then released the block._x000D_
         Not checked yet._x000D_
_x000D_
</t>
  </si>
  <si>
    <t>7405</t>
  </si>
  <si>
    <t xml:space="preserve">Checked &amp; found, Darling VCB fdr #3 T/SO  ctr: 247-248   R/F: 51 @3._x000D_
Patrolled the line but found nothing._x000D_
Cause: Unidentified_x000D_
_x000D_
</t>
  </si>
  <si>
    <t>7406</t>
  </si>
  <si>
    <t xml:space="preserve">09:52 Manually Open S. Bekasap 13.8KV OCB fdr #1._x000D_
         Repair Hot Spot and replaced Recloser o/p 36-BI-04, Replaced FCO at well Pudu #03._x000D_
15:19 Manually Closed back S.Bekasap OCB fdr#1 after finished the Jobs_x000D_
         Cause: Planned Maintenance._x000D_
_x000D_
</t>
  </si>
  <si>
    <t>7407</t>
  </si>
  <si>
    <t xml:space="preserve">It was reported b/o fuse o/p 10-K2A-08. (d/s N.Duri fdr#8)_x000D_
Not checked yet._x000D_
_x000D_
</t>
  </si>
  <si>
    <t>7408</t>
  </si>
  <si>
    <t xml:space="preserve">10:00 Checked and found @1 b/o fuse for TX 112.5 Kv     o/p 10 K2A 08._x000D_
         Replaced @1 b/o fuse for above with same size then energize the TX. OK._x000D_
         Cause: Unidentified._x000D_
_x000D_
</t>
  </si>
  <si>
    <t>7409</t>
  </si>
  <si>
    <t xml:space="preserve">It was reported b/o fuse at well Intan #8 (d/s Pungut #2)._x000D_
Not checked yet._x000D_
_x000D_
_x000D_
</t>
  </si>
  <si>
    <t>7410</t>
  </si>
  <si>
    <t xml:space="preserve">09:36 Manually Open Batang 13.8KV OCB fdr #3._x000D_
         Manually Open Batang 13.8KV OCB fdr #1._x000D_
         Replaced LBS o/p 39 AL 01._x000D_
         Replaced 206Kva TX to 300Kva TX at well CANDI #03._x000D_
11:51 Manually blocked and Close Batang 13.8KV OCB fdr #3, then release the block_x000D_
         Manually blocked and Close Batang 13.8KV OCB fdr #1, then release the block_x000D_
         Plan Maintenance._x000D_
_x000D_
</t>
  </si>
  <si>
    <t>7411</t>
  </si>
  <si>
    <t xml:space="preserve">10:20 Checked and found @1 b/o fuse for TX 112.5 Kv     o/p 08 27 28._x000D_
         Replaced @1 b/o fuse for above with same size then energize the TX. OK._x000D_
         Cause: Unidentified._x000D_
_x000D_
</t>
  </si>
  <si>
    <t>7412</t>
  </si>
  <si>
    <t xml:space="preserve">11:29 Batang 13.8KV OCB fdr #2 T/R._x000D_
         Not checked yet._x000D_
_x000D_
</t>
  </si>
  <si>
    <t>7413</t>
  </si>
  <si>
    <t xml:space="preserve">Checked and found Batang fdr #2 T/R 1x  Ctr: 152-153   R/F: 51N._x000D_
Patrolled the line but found nothing._x000D_
cause: Unidentified._x000D_
_x000D_
</t>
  </si>
  <si>
    <t>7414</t>
  </si>
  <si>
    <t xml:space="preserve">14:20 S/U MGT #1 and online at 14:35 to restore load._x000D_
         Due to MGT #8 will be Transfer fuel test to Distillate._x000D_
16:55 S/D MGT #1 FOR Standby._x000D_
_x000D_
</t>
  </si>
  <si>
    <t>7415</t>
  </si>
  <si>
    <t xml:space="preserve">16:20 It was reported b/o fuse o/p 10-k4-17   d/s N.duri fdr #8._x000D_
_x000D_
17:20 Checked and found @1 b/o fuse for 112.5Kva TX o/p 10-K2A-08._x000D_
          Replaced the b/o fuse above with same size, then energized the TX, OK._x000D_
          Cause: Unidentified (fuse)._x000D_
          Not checked yet._x000D_
_x000D_
</t>
  </si>
  <si>
    <t>7416</t>
  </si>
  <si>
    <t xml:space="preserve">09:36 Manualiy opened Recl 9E-02 (d/s 8D fdr#11)_x000D_
         to replace 500Kva to 150KvaTx, at Well 9E-53._x000D_
10:35 Manually back and Closed Recl 9E-02, then energized the Tx._x000D_
         Cause : Planned maintenance._x000D_
_x000D_
</t>
  </si>
  <si>
    <t>7417</t>
  </si>
  <si>
    <t xml:space="preserve">10:11 Manually opened Recl 07-U5-32 (d/s D.field fdr#2)_x000D_
         to repaired @2 broken jumper, the Recloser above_x000D_
10:34 Manually closed back the Recloser, after finished the job._x000D_
         Cause : Planned maintenance._x000D_
_x000D_
</t>
  </si>
  <si>
    <t>7418</t>
  </si>
  <si>
    <t xml:space="preserve">N.Duri 44Kv GCB#1 T/r._x000D_
Not checked yet._x000D_
_x000D_
</t>
  </si>
  <si>
    <t>7419</t>
  </si>
  <si>
    <t xml:space="preserve">Checked &amp; found, 44KV North Duri GCB #44 T/R 1x  ctr: 120-121   R/F: 51N._x000D_
Patrolled the line but found nothing._x000D_
Cause: Unidentified._x000D_
_x000D_
</t>
  </si>
  <si>
    <t>7420</t>
  </si>
  <si>
    <t xml:space="preserve">13:38 Dumai 4160 Kv VCB fdr # 1 T/LO_x000D_
         Checked &amp; found, 4.16KV Dumai ACB #12 fdr #1 T/LO  ctr: 279-280   R/F: 51 @2, @3._x000D_
         Patrolled the line but found nothing._x000D_
14:54 Blocked and closed Dumai 4160Kv Vcb fdr#1._x000D_
         Cause : Suspected by Lightning._x000D_
_x000D_
</t>
  </si>
  <si>
    <t>7421</t>
  </si>
  <si>
    <t xml:space="preserve">13:49 Dumai 4160 Kv VCB #FDR #4 T/R 1X._x000D_
         Checked and found no thing , relay flag @A,@B  Counter:269-270._x000D_
         Cause:Lightning._x000D_
_x000D_
</t>
  </si>
  <si>
    <t>7422</t>
  </si>
  <si>
    <t xml:space="preserve">Checked &amp; found, 4.16KV Dumai ACB #22 fdr #4 T/R 1x  ctr: 269-270_x000D_
Patrolled the line but found nothing._x000D_
Cause: Suspected by Lightning._x000D_
_x000D_
</t>
  </si>
  <si>
    <t>7423</t>
  </si>
  <si>
    <t xml:space="preserve">15:13 Duri Community 13.8 Kv ACB fdr #3 T/R 1X._x000D_
         Not Checked yet._x000D_
_x000D_
</t>
  </si>
  <si>
    <t>7424</t>
  </si>
  <si>
    <t xml:space="preserve">Checked and found Duri Community fdr #3  T/R 1x  Ctr: 65-66   R/F: 51N_x000D_
Patrolled the line but found nothing._x000D_
Cause: Lightning._x000D_
_x000D_
_x000D_
</t>
  </si>
  <si>
    <t>7425</t>
  </si>
  <si>
    <t xml:space="preserve">15:28 Duri Community 13.8 Kv ACB fdr #1 T/R 1X._x000D_
         Not Checked yet._x000D_
_x000D_
</t>
  </si>
  <si>
    <t>7426</t>
  </si>
  <si>
    <t xml:space="preserve">Checked and found Duri Community fdr #3 T/R 1x  Ctr: 110-111   R/F: 51N_x000D_
Patrolled the line and found @1 Pin Insulator broken o/p 1-KT-35, @1 Deadend Insulator broken o/p _x000D_
3D-E4._x000D_
Cause: Lightning._x000D_
_x000D_
_x000D_
</t>
  </si>
  <si>
    <t>7427</t>
  </si>
  <si>
    <t>It was reported b/o fuse o/p 03-07-11 d/s CD Fdr #7._x000D_
Cause : Not Checked yet.</t>
  </si>
  <si>
    <t>7428</t>
  </si>
  <si>
    <t xml:space="preserve">Checked and found @3 b/o fuse for 112.5Kva TX o/p 03-07-11._x000D_
Replaced b/o fuse above with same size, then energized the TX, OK._x000D_
Cause: Animal (Monkey)._x000D_
_x000D_
</t>
  </si>
  <si>
    <t>7429</t>
  </si>
  <si>
    <t xml:space="preserve">08:23 It was reported b/o fuses o/p 03-06=25A (d/s CDuri fdr#5)_x000D_
10:20 Checked and found @1, @2 b/o fuse for 112.5Kva TX._x000D_
         Replaced b/o fuse with same size, then energized the TX. OK._x000D_
         Cause: Unidentified (fuse)._x000D_
_x000D_
</t>
  </si>
  <si>
    <t>7430</t>
  </si>
  <si>
    <t xml:space="preserve">14:30 It was reported Hot Spot o/p 04-05 27A (d/s C.Duri fdr#8)_x000D_
15:10 Checked and found @2 broken FCO o/p 04-05 27A._x000D_
         Cause: Broken FCO._x000D_
_x000D_
</t>
  </si>
  <si>
    <t>7431</t>
  </si>
  <si>
    <t xml:space="preserve">14:37 Blocked Recloser 04-05-32, ----&gt;released block at 15:50._x000D_
         Replaced all broken FCO o/p 04-0527A._x000D_
         Cause: Fuse Cut Out (broken)._x000D_
_x000D_
</t>
  </si>
  <si>
    <t>7432</t>
  </si>
  <si>
    <t xml:space="preserve">18:01 &amp; 19:33 Batang 13.8KV OCB fdr #2 T/R 1x._x000D_
                      Batang GFPC T/R 1X._x000D_
                      Not checked yet._x000D_
_x000D_
</t>
  </si>
  <si>
    <t>7433</t>
  </si>
  <si>
    <t xml:space="preserve">Checked and found Batang fdr #2 T/R 2x  Ctr: 153-155   R/F: @2 51N._x000D_
Patrolled the line and found broken Dead End Insulator near STG #04._x000D_
Cause: Dead End Insulator._x000D_
_x000D_
_x000D_
</t>
  </si>
  <si>
    <t>7434</t>
  </si>
  <si>
    <t xml:space="preserve">Bangko 13.8KV OCB fdr#4  T/O, Ctr: 21-22, R/F: 51 @b@c_x000D_
In Block status, due to Rig job.                  _x000D_
Bangko fdr#2 load dropped 122A (250-118A)._x000D_
Bangko fdr#1 load dropped 114A (190-76A)._x000D_
Not patrolled yet._x000D_
_x000D_
</t>
  </si>
  <si>
    <t>7435</t>
  </si>
  <si>
    <t xml:space="preserve">Checked &amp; found Bangko OCB fdr#4 TO, Cttr: 21-22, R/F: 51N, 51 @b@c_x000D_
Patrolled the Line, found nothing._x000D_
Cause : Lightning_x000D_
_x000D_
</t>
  </si>
  <si>
    <t>7436</t>
  </si>
  <si>
    <t xml:space="preserve">20:14 Manual Opened Nella OCB fdr#1._x000D_
         To Maintain tank level at Bangko GS._x000D_
22:53 Manual Closed Nella OCB fdr#1._x000D_
          Cause: Maintain tank level._x000D_
_x000D_
</t>
  </si>
  <si>
    <t>7437</t>
  </si>
  <si>
    <t xml:space="preserve">22:47 Manual Opened Nella OCB fdr#2._x000D_
         To Maintain tank level at Bangko GS._x000D_
22:53 Manual Closed Nella OCB fdr#2._x000D_
         Cause: Maintain tank level._x000D_
_x000D_
</t>
  </si>
  <si>
    <t>7438</t>
  </si>
  <si>
    <t xml:space="preserve">CPI Power system Normal Operation_x000D_
_x000D_
</t>
  </si>
  <si>
    <t>7439</t>
  </si>
  <si>
    <t xml:space="preserve">It was reported B/O fose o/p 04-8-24 (C.Duri fdr#6)._x000D_
Not checked yet._x000D_
_x000D_
</t>
  </si>
  <si>
    <t>7440</t>
  </si>
  <si>
    <t xml:space="preserve">15:44 Checked and found @1 b/o fuse for 12.5 Kva on pole 04-08-24._x000D_
         Replaced b/o fuse above with the same size and energized the Tx._x000D_
         Cause: Unidentified (fuse)._x000D_
_x000D_
</t>
  </si>
  <si>
    <t>7441</t>
  </si>
  <si>
    <t xml:space="preserve">10:15 Manualy opened Bangko VCB fdr#4._x000D_
         Replaced B/O 150Kva Tx with the same size at well Bangko#179,_x000D_
11:00 Blocked &amp; closed Bangko VCB fdr#4, then release the block._x000D_
         Cause: Plant maintenance._x000D_
_x000D_
</t>
  </si>
  <si>
    <t>7442</t>
  </si>
  <si>
    <t xml:space="preserve">Rangau fdr#2 Load dropped 95A (113-18A)._x000D_
Not checked yet._x000D_
_x000D_
</t>
  </si>
  <si>
    <t>7443</t>
  </si>
  <si>
    <t xml:space="preserve">Checked &amp; found, Recl 23-BD-01 T/R 3x, Ctr: 311-314, R:F None._x000D_
Patrolled the Line, but found nothing._x000D_
Cause : Lightning_x000D_
_x000D_
_x000D_
</t>
  </si>
  <si>
    <t>7444</t>
  </si>
  <si>
    <t xml:space="preserve">C.Duri ACB #22 (feeder #5)  T/R 1x._x000D_
Not checked yet._x000D_
_x000D_
</t>
  </si>
  <si>
    <t>7445</t>
  </si>
  <si>
    <t xml:space="preserve">Check and found C. Duri #5  T/R 1x  Ctr: 257-258   R/F: @3 51._x000D_
Patrolled the line but found nothing._x000D_
Cause: Unidentified._x000D_
_x000D_
_x000D_
</t>
  </si>
  <si>
    <t>7446</t>
  </si>
  <si>
    <t xml:space="preserve">C.Duri ACB #33 (feeder #7)  T/R 1x._x000D_
Not checked yet._x000D_
_x000D_
</t>
  </si>
  <si>
    <t>7447</t>
  </si>
  <si>
    <t xml:space="preserve">Checked and found C. Duri fdr #7  T/R 1x  Ctr: 519-520   R/F: @3 51._x000D_
Patrolled the line but found nothing._x000D_
Cause: Unidentified._x000D_
_x000D_
_x000D_
</t>
  </si>
  <si>
    <t>7448</t>
  </si>
  <si>
    <t>974</t>
  </si>
  <si>
    <t xml:space="preserve">03:04 C.Duri 13.8 Kv ACB fdr #11 Load dropped 51A (122-71A )_x000D_
03:11 It was reported Explosive sound beside Gate #127 Puncak._x000D_
04:30 Checked and found Recloser 39-AV-36 T/LO   R/F: 51@3   Counter: 240-244._x000D_
         Patrolled the line and found @1 broken Dead end, and conductor o/p NN ( beside Gate #127 Puncak )._x000D_
         Open visual opening and unplug Recloser 39-AV-36._x000D_
08:51 Blocked C. Duri fdr #1._x000D_
         Replaced @1 broken dead end insulator on pole 39-AV-08._x000D_
11:05 Blocked and closed Recloser 39-AV-36 and then released the block._x000D_
         Cause: Broken Dead end insulator._x000D_
_x000D_
</t>
  </si>
  <si>
    <t>7449</t>
  </si>
  <si>
    <t xml:space="preserve">06:10 Batang 13.8Kv GFPC T/R 1X._x000D_
13:15 Checked &amp; found @1 B/O fuse for 150Kva Tx at well RB#52 (Batang fdr#2)         _x000D_
         Replaced @1 B/O fuse for 150Kva Tx with the same size._x000D_
         Cause: Animal (Monkey)._x000D_
_x000D_
</t>
  </si>
  <si>
    <t>7450</t>
  </si>
  <si>
    <t xml:space="preserve">08:25 It was reported b/o fuse for Tx at Krakatau complex no #283._x000D_
09:58 Checked and found @2 b/o fuse for 75 Kva Tx on pole KT #35._x000D_
         Replaced b/o fuse above with the same size and energized the Tx._x000D_
         Cause: Animal (Squirrel)._x000D_
_x000D_
</t>
  </si>
  <si>
    <t>7451</t>
  </si>
  <si>
    <t xml:space="preserve">09:19 It was reported broken secondary cable from Tx on pole 03-06-06._x000D_
         Not checked yet._x000D_
_x000D_
</t>
  </si>
  <si>
    <t>7452</t>
  </si>
  <si>
    <t xml:space="preserve">Replaced broken secondary cable on pole 03-06-06 D/S C Duri fdr #5,_x000D_
and then energized the Tx._x000D_
Cause: Secondary cable._x000D_
_x000D_
</t>
  </si>
  <si>
    <t>7453</t>
  </si>
  <si>
    <t xml:space="preserve">10:38 Manually opened Recloser 28-AF-02 D/S Sintong fdr #2 due to :_x000D_
         Replaced 100 Kva Tx with 150 Kva Tx at well Benar #05._x000D_
11:05 Blocked and closed Recloser 28-AF-02 and then released the block._x000D_
         Cause: Plan Maintenance._x000D_
_x000D_
</t>
  </si>
  <si>
    <t>7454</t>
  </si>
  <si>
    <t xml:space="preserve">12:01 Manually opened Recloser 23-BD-01 D/S Rangau fdr #2 due to:_x000D_
         Replaced b/o fuse for 150 Kva at well Jurong #13._x000D_
12:18 Blocked and closed Recloser Recloser 23-BD-01 and then released the block._x000D_
         Cause: Plan Maintenance._x000D_
_x000D_
     </t>
  </si>
  <si>
    <t>7455</t>
  </si>
  <si>
    <t xml:space="preserve">It was reported b/o fuse on pole 13-H11-10 D/S N Duri fdr #2._x000D_
Not checked yet._x000D_
_x000D_
</t>
  </si>
  <si>
    <t>7456</t>
  </si>
  <si>
    <t xml:space="preserve">09:45 Manually opened Recloser: 13-H11-08 D/S N Duri fdr #2._x000D_
         due to replaced b/o fuse for 112.5 Kva Tx on pole 13-H11-10._x000D_
09:47 Manually blocked and closed Recloser: 13-H11-08 and then released the block._x000D_
         Cause: Plan Maintenance / Unidentified (fuse)._x000D_
_x000D_
</t>
  </si>
  <si>
    <t>7457</t>
  </si>
  <si>
    <t xml:space="preserve">08:44 So Bekasap fdr #1 Load dropped 98A (123-25A)._x000D_
09:20 Checked and found Recloser 36-BE-04  T/O  Counter: 832-1357 (524x)._x000D_
09:25 Blocked and closed Recloser 36-BE-04 and then released the block._x000D_
         Cause: Control Recloser._x000D_
_x000D_
</t>
  </si>
  <si>
    <t>7458</t>
  </si>
  <si>
    <t xml:space="preserve">10:15 Manually opened Recloser:1-TL-06 D/S Bekasap fdr #3 due to:_x000D_
            1. Isolate line toward well Bekasap #72 by opened HLC on pole: 37-BE-58 (Cancel)_x000D_
            2. Adjust voltage at well Bekasap #183._x000D_
                 Tx: 150 Kva         R/M: 120 HP             Sec Voltage: 960 V_x000D_
11:05 Manually blocked and closed Recloser:1-TL-06 --&gt; OK and then released the block._x000D_
         Cause: Construction Job._x000D_
_x000D_
</t>
  </si>
  <si>
    <t>7459</t>
  </si>
  <si>
    <t xml:space="preserve">N.Duri 230 KV GCB#15  T/O  Closed at 14:10   Ctr:146._x000D_
N.Duri 230 KV GCB#25  T/O  Closed at 14:40   Ctr:204._x000D_
N.Duri 230 KV GCB#43  T/O  Closed at 14:10   Ctr:197._x000D_
R/F 86 Bus 1  50BF @1@2@3._x000D_
Cause: Under Investigasi._x000D_
No load dropped._x000D_
_x000D_
</t>
  </si>
  <si>
    <t>7460</t>
  </si>
  <si>
    <t xml:space="preserve">Ketigul VCB fdr#2  T/R  1X._x000D_
Not checked yet._x000D_
_x000D_
</t>
  </si>
  <si>
    <t>7461</t>
  </si>
  <si>
    <t xml:space="preserve">Checked &amp; found Ketigul VCB fdr#2 T/R, 2x, Ctr: 255-257, R/F: 51N_x000D_
Patrolled the Line, but found nothing_x000D_
Cause : Lightning_x000D_
_x000D_
</t>
  </si>
  <si>
    <t>7462</t>
  </si>
  <si>
    <t xml:space="preserve">It was reported B/O fuse on pole 13-H4-03 D/S N.Duri#2._x000D_
Not checked yet._x000D_
_x000D_
</t>
  </si>
  <si>
    <t>7463</t>
  </si>
  <si>
    <t>Checked and found @1 b/o fuse for 112.5 Kva Tx on pole 13-H4-03._x000D_
Replaced b/o fuse above with the same size and energized the Tx._x000D_
Cause: Unidentified (fuse).</t>
  </si>
  <si>
    <t>7464</t>
  </si>
  <si>
    <t xml:space="preserve">It was reported B/O fuse on pole 07-V3-05 D/S DF fdr#2._x000D_
Not checked yet._x000D_
_x000D_
</t>
  </si>
  <si>
    <t>7465</t>
  </si>
  <si>
    <t xml:space="preserve">Checked &amp; found @2@3 B/O fuse for 112.5Kva Tx._x000D_
Replaced @2@3 B/O fuse above with the same size and energized the Tx._x000D_
Cause: Unidentified Fuse._x000D_
_x000D_
</t>
  </si>
  <si>
    <t>7466</t>
  </si>
  <si>
    <t xml:space="preserve">It was reported B/O fuse on pole 12-E3-20 D/S ND fdr#1._x000D_
Not checked yet._x000D_
_x000D_
</t>
  </si>
  <si>
    <t>7467</t>
  </si>
  <si>
    <t xml:space="preserve">Checked and found @1 b/o fuse for 112.5 Kva Tx on pole 12-E3-20._x000D_
Replaced b/o fuse above with the same size and energized the Tx._x000D_
Cause: Unidentified (fuse)._x000D_
_x000D_
</t>
  </si>
  <si>
    <t>7468</t>
  </si>
  <si>
    <t xml:space="preserve">09:40 Manually opened LBS 1F-27-3 at Talang D/S D.Comm. fdr#3._x000D_
         Repaired broken static wire o/p 2DG-09 near Talang#31._x000D_
10:12 Closed LBS 1F-27-3 at Talang._x000D_
         Cause: Plant maintenance._x000D_
_x000D_
</t>
  </si>
  <si>
    <t>7469</t>
  </si>
  <si>
    <t xml:space="preserve">It was reported B/O fuse o/p 05-N3-17 (C.Duri fdr#14)._x000D_
Not checked yet._x000D_
_x000D_
</t>
  </si>
  <si>
    <t>7470</t>
  </si>
  <si>
    <t xml:space="preserve">Checked &amp; found, @1 b/o fuse for 112.5KVA TX on Pole 05-N3-17._x000D_
Replaced b/o Fuse above with the same size then energized the Tx._x000D_
Cause: Unidentified (Fuse)._x000D_
_x000D_
</t>
  </si>
  <si>
    <t>7471</t>
  </si>
  <si>
    <t xml:space="preserve">10:35 It was reported broken secondary on pole 06-S1-13 (D.Field fdr#2)._x000D_
17:10 Replaced broken secondary cable on pole 06-S1-13._x000D_
         Cause: Broken secondary._x000D_
_x000D_
</t>
  </si>
  <si>
    <t>7472</t>
  </si>
  <si>
    <t xml:space="preserve">14:58 Pungut fdr #2 Load dropped 11A (60-49A)._x000D_
18:00 Checked and found Recloser: 44-BX-06 T/SO  Counter: 363-364  R/F:51N._x000D_
         Blocked and closed Recloser: 44-BX-06 --&gt; Ok and then released the block._x000D_
         Cause: Not patrolled yet._x000D_
_x000D_
</t>
  </si>
  <si>
    <t>7473</t>
  </si>
  <si>
    <t xml:space="preserve">Patrolled the line but found nothing._x000D_
Cause : Unidentified._x000D_
_x000D_
</t>
  </si>
  <si>
    <t>7474</t>
  </si>
  <si>
    <t xml:space="preserve">N. Duri 13.8KV VCB fdr #8 T/R 1X._x000D_
Not checked yet._x000D_
_x000D_
</t>
  </si>
  <si>
    <t>7475</t>
  </si>
  <si>
    <t xml:space="preserve">Checked and found N. Duri fdr #8 T/R 1x  Ctr: 84-85   R/F: @1 51._x000D_
Patrolled the line but found nothing._x000D_
Cause: Unidentified._x000D_
_x000D_
</t>
  </si>
  <si>
    <t>7476</t>
  </si>
  <si>
    <t xml:space="preserve">09:40 Manually opened 8D OCB fdr #1 due to :_x000D_
         Replaced 550 Kva Tx with 300 Kva Tx at well 8E-13._x000D_
         Tx: 300 Kva     R/M: 160 HP     Sec Voltage: 1060 Volt._x000D_
10:20 Manually blocked and closed 8D OCB fdr #1 --&gt; OK and then released the block._x000D_
         Cause: Plan maintenance._x000D_
_x000D_
</t>
  </si>
  <si>
    <t>7477</t>
  </si>
  <si>
    <t xml:space="preserve">10:05 Manually opened LBS: SD-01 D/S D Community fdr #1._x000D_
10:13 Manually opened LBS: 2DF-08 D/S D Community fdr #3._x000D_
         Due to replaced broken LBS:3DE-24._x000D_
11:38 Manually closed LBS: SD-01 D/S D Community fdr #1._x000D_
11:47 Manually closed LBS: 2DF-08 D/S D Community fdr #3._x000D_
         Cause: Plan maintenance._x000D_
_x000D_
</t>
  </si>
  <si>
    <t>7478</t>
  </si>
  <si>
    <t xml:space="preserve">11:09 It was reported b/o fuse on pole 01-03-06 D/S C.Duri fdr #6._x000D_
13:50 Checked &amp; found @3 b/o fuse for 112.5 Kva Tx o/p 01-3-06._x000D_
         Replaced @3 B/O fuse above with the same size &amp; energized the Tx._x000D_
         Cause: Unidentified Fuse._x000D_
_x000D_
</t>
  </si>
  <si>
    <t>7479</t>
  </si>
  <si>
    <t xml:space="preserve">11:54 Manually opened Recloser 9D-25 D/S 8C fdr #1 due to :_x000D_
         Replaced 550 Kva Tx with 300 Kva Tx at well 9E-91._x000D_
         Tx: 300 Kva     R/M: 120 HP     Sec Voltage: 960 Volt._x000D_
12:20 Manually blocked and closed Recloser 9D-25  --&gt; OK and then released the block._x000D_
         Cause: Plan maintenance._x000D_
_x000D_
</t>
  </si>
  <si>
    <t>7480</t>
  </si>
  <si>
    <t xml:space="preserve">10:43 Darling ACB fdr #6  T/O._x000D_
         Darling GFPC Tx #2  T/O._x000D_
10:54 Checked and found Darling ACB fdr #6  T/O   Ctr: Do not change   R/F: Not appear._x000D_
                                      Darling GFPC Tx-2 T/O  Ctr:161-162._x000D_
10:55 Blocked &amp; closed Darling GFPC Tx-2. then release the block._x000D_
         Blocked and closed Darling ACB fdr #6, then released the block._x000D_
         Cause: Not patrolled yet._x000D_
_x000D_
</t>
  </si>
  <si>
    <t>7481</t>
  </si>
  <si>
    <t>7482</t>
  </si>
  <si>
    <t xml:space="preserve">13:50 S/U MGT #1 and then On line the unit at 14:20._x000D_
_x000D_
</t>
  </si>
  <si>
    <t>7483</t>
  </si>
  <si>
    <t>7484</t>
  </si>
  <si>
    <t xml:space="preserve">14:27 S/U MGT #3 and then On line the unit at 14:50._x000D_
_x000D_
</t>
  </si>
  <si>
    <t>7485</t>
  </si>
  <si>
    <t xml:space="preserve">15:05 S/U MGT #2 and then On line the unit at 15:25._x000D_
_x000D_
</t>
  </si>
  <si>
    <t>7486</t>
  </si>
  <si>
    <t xml:space="preserve">17:00 S/U CGT#5, then on line the unit at 17:30._x000D_
_x000D_
</t>
  </si>
  <si>
    <t>7487</t>
  </si>
  <si>
    <t xml:space="preserve">NDC #1 offline and S/D the unit._x000D_
_x000D_
</t>
  </si>
  <si>
    <t>7488</t>
  </si>
  <si>
    <t xml:space="preserve">07:14 Sintong fdr#2 T/R 1x._x000D_
         Sintong GFPC T/R 1x._x000D_
         _x000D_
16:45 Checked &amp; found Sintong VCB fdr#2  T/R 1x  Ctr:467-468  R/F:51N._x000D_
                                   Sintong GFPC T/R 1x  Ctr:1014-1915._x000D_
         Patrolled the line but found noting._x000D_
         Cause : Unidentified._x000D_
_x000D_
</t>
  </si>
  <si>
    <t>7489</t>
  </si>
  <si>
    <t xml:space="preserve">Duri Community Fdr# 1 T/r 1x._x000D_
Not checked yet._x000D_
_x000D_
</t>
  </si>
  <si>
    <t>7490</t>
  </si>
  <si>
    <t xml:space="preserve">Checked &amp; found, D.Comm ACB fdr#1 T/R 1x, Ctr: 111-112, R/F: 51N_x000D_
Patrolled the Line, found @2 Broken Dead end Insulator o/p 1-KT-35_x000D_
Cause : Dead End Insulator_x000D_
_x000D_
</t>
  </si>
  <si>
    <t>7491</t>
  </si>
  <si>
    <t xml:space="preserve">C Duri Fdr#8  T/R 1x._x000D_
Not checked yet._x000D_
_x000D_
</t>
  </si>
  <si>
    <t>7492</t>
  </si>
  <si>
    <t xml:space="preserve">Checked &amp; found C.Duri ACB fdr#8 T/R 1x  Ctr:393-394  R/F:51._x000D_
Patrolled the line but found nothing._x000D_
Cause : Unidentified._x000D_
_x000D_
</t>
  </si>
  <si>
    <t>7493</t>
  </si>
  <si>
    <t xml:space="preserve">11:30 Manually open LBS 32 AK 02B D/S KETIGUL Fdr#1_x000D_
         Replaced broken Recl.32 AK 04_x000D_
         Dismantle 150 KVA TX At Well KELOK #9._x000D_
         Dismantle 150 KVA TX At Well KELOK #8._x000D_
13:22 Closed LBS 32 AK 02B_x000D_
         Cause Plan Maintenance._x000D_
_x000D_
</t>
  </si>
  <si>
    <t>7494</t>
  </si>
  <si>
    <t xml:space="preserve">14:19 Darling Fdr #3 T/O on block position._x000D_
14:22 Blocked and closed Darling fdr#3 then release the blocked._x000D_
         _x000D_
16:50 Checked &amp; found Darling VCB fdr#3 T/O (block position) Ctr:247-248  R/F:51N._x000D_
         Patrolled the line but found nothing._x000D_
         Cause: Unidentified._x000D_
_x000D_
</t>
  </si>
  <si>
    <t>7495</t>
  </si>
  <si>
    <t xml:space="preserve">Menggala fdr#1 Load dropped 72A (168-96A)._x000D_
Not checked yet._x000D_
_x000D_
</t>
  </si>
  <si>
    <t>7496</t>
  </si>
  <si>
    <t xml:space="preserve">Checked &amp; found, Recloser 19-AO-01 T/R 1x  ctr: 482-483._x000D_
Patrolled the line but found nothing._x000D_
Cause: Unidentified._x000D_
_x000D_
</t>
  </si>
  <si>
    <t>7497</t>
  </si>
  <si>
    <t xml:space="preserve">Darling VCB fdr #3  T/R 1x._x000D_
Darling GFPC Tx #1  T/R 1x._x000D_
Not checked yet._x000D_
_x000D_
</t>
  </si>
  <si>
    <t>7498</t>
  </si>
  <si>
    <t xml:space="preserve">Checked &amp; found, Darling VCB fdr #3 T/R 1x  ctr: did not change   R/F: 51N._x000D_
Patrolled the line &amp; found, @1 broken Lightning Arrester on Pole NN Near CGS #5._x000D_
Cause: Lightning._x000D_
_x000D_
</t>
  </si>
  <si>
    <t>7499</t>
  </si>
  <si>
    <t xml:space="preserve">14:15 Manually opened Recloser: 26-AK-02 D/S Ketigul fdr #2 due to:_x000D_
         Tie in new well UBI #41._x000D_
17:20 Manually blocked and closed Recloser: 26-AK-02 --&gt; OK and then released the block._x000D_
         Cause: Construction job (Project)._x000D_
_x000D_
</t>
  </si>
  <si>
    <t>7500</t>
  </si>
  <si>
    <t xml:space="preserve">14:30 Manually opened LBS: 32-AJ-01 D/S Ketigul fdr #1 due to:_x000D_
         Tie in static wire at well Kelok North East._x000D_
         Cause: Construction job (Project)._x000D_
_x000D_
</t>
  </si>
  <si>
    <t>7501</t>
  </si>
  <si>
    <t xml:space="preserve">10:37  Man Opened Recloser: 46-BP-12 (d/s Pungut fdr#2) due to:_x000D_
          Change out 150 Kva Tx with the same size and energized the Tx at well Intan #08._x000D_
12:25  Manually blocked and closed Recloser: 46-BP-12 --&gt; OK  and then released the block._x000D_
          Cause: Planned Maintenance._x000D_
_x000D_
</t>
  </si>
  <si>
    <t>7502</t>
  </si>
  <si>
    <t xml:space="preserve">10:43 Manually opened Libo OCB fdr#1 due to:_x000D_
         Adjust Voltage 300 Kva Tx at Well SEL#49._x000D_
         Tx: 300 Kva     R/M: 175 Hp      Sec volptage: 1100 Volt._x000D_
11:40 Manually blocked and closed Libo OCB fdr#1._x000D_
         Cause Planned Maintenance._x000D_
_x000D_
</t>
  </si>
  <si>
    <t>7503</t>
  </si>
  <si>
    <t xml:space="preserve">10:47 Manually opened 6DN OCB fdr#6 due to:_x000D_
         Shut down WIP &amp; WELLS for installing 20" Valve._x000D_
14:27 Manually blocked and closed 6DN OCB fdr#6 --&gt; Ok and then released the block._x000D_
         Cause: Construction job (Project)._x000D_
_x000D_
</t>
  </si>
  <si>
    <t>7504</t>
  </si>
  <si>
    <t>561</t>
  </si>
  <si>
    <t xml:space="preserve">It was reported b/o Fuse at Well Pagar#40 D/S Ketigul Fdr#2._x000D_
Not Checked yet. _x000D_
_x000D_
</t>
  </si>
  <si>
    <t>7505</t>
  </si>
  <si>
    <t xml:space="preserve">Checked &amp; found, @1, @2 b/o Fuse for 300KVA Tx at Well Pagar #40._x000D_
Replaced b/o Fuses above with the same size then energized the Tx._x000D_
Cause: Unidentified (Fuse)._x000D_
_x000D_
</t>
  </si>
  <si>
    <t>7506</t>
  </si>
  <si>
    <t xml:space="preserve">05:49 Rangau fdr #2 load dropped 99A (115-16A)._x000D_
14:00 Checked &amp; found Recl 23-BD-01 T/R 1x, Ctr: 314-315, R/F: 51G @2_x000D_
         Patrolled the Line, but found nothing._x000D_
         Cause: Unidentified._x000D_
_x000D_
</t>
  </si>
  <si>
    <t>7507</t>
  </si>
  <si>
    <t xml:space="preserve">10:24 Manually Opened Pematang OCB fdr#2._x000D_
         to Adjust Voltage at Well PMT#41. and Replace Transformer at Well PMT#17_x000D_
11:02 Manually Blocked &amp; Closed Pematang OCB fdr#2, then Released the Block_x000D_
         after finished the Jobs._x000D_
         Cause: Planned Maintenance._x000D_
_x000D_
</t>
  </si>
  <si>
    <t>7508</t>
  </si>
  <si>
    <t xml:space="preserve">10:30 Manually Opened Petapahan VCB fdr#4_x000D_
         to Replace Transformer at well PTH#122 and #135_x000D_
11:17 Manually Block &amp; Closed Petapahan VCB fdr#4, then released the Block_x000D_
         After finished the jobs._x000D_
         Cause: Planned Maintenance._x000D_
_x000D_
</t>
  </si>
  <si>
    <t>7509</t>
  </si>
  <si>
    <t xml:space="preserve">10:40 Manually Closed Rangau OCB fdr#2_x000D_
         to install Transformer at Well Obor #3 reactive Well._x000D_
         and Project Tie In power for New Well Jurong S1-O-23A._x000D_
17:50 Manually Block &amp; Closed Rangau OCB fdr#2, then released the Block._x000D_
         After finished the Jobs._x000D_
         Cause : Planned Construction Job._x000D_
_x000D_
</t>
  </si>
  <si>
    <t>7510</t>
  </si>
  <si>
    <t xml:space="preserve">         Perform to Energize Petapahan TX#2 &amp; VR#2_x000D_
15:48 By Opened TIE Breaker VCB #9 between Bus#1 &amp; Bus#2, separate the Buses_x000D_
         also Petapahan Feeder#6,#7,#8 be Off._x000D_
17:19 Manually Block &amp; Closed Petapahan VCB fdr#6_x000D_
17:17 Manually Block &amp; Closed Petapahan VCB fdr#7_x000D_
17:08 Manually Block &amp; Closed Petapahan VCB fdr#8._x000D_
         Cause: Planned Maintenance._x000D_
_x000D_
</t>
  </si>
  <si>
    <t>7511</t>
  </si>
  <si>
    <t xml:space="preserve">C.Duri 13.8 KV ACB#26 Fdr#16 T/R 1X  Ctr:304-305  R/F:50@1@2._x000D_
Not Patrolled Yet._x000D_
_x000D_
</t>
  </si>
  <si>
    <t>7512</t>
  </si>
  <si>
    <t>7513</t>
  </si>
  <si>
    <t xml:space="preserve">10:50 Manually Opened 8D OCB fdr#2_x000D_
          to Replace 150-300KVATX at Well 9D-16N_x000D_
11:03 Manually Block &amp; Closed 8D OCB fdr#2, then released the block._x000D_
         After finished the Jobs._x000D_
         Cause: Planned Maintenance_x000D_
_x000D_
</t>
  </si>
  <si>
    <t>7514</t>
  </si>
  <si>
    <t xml:space="preserve">11:08 NDC CT##1 S/U, Then On Line to Power System at 12:05_x000D_
          to restore power after solve High Vibration_x000D_
_x000D_
</t>
  </si>
  <si>
    <t>7515</t>
  </si>
  <si>
    <t xml:space="preserve">11:30 Manually Opened Bekkasap OCB fdr#2_x000D_
         to Adjust Voltage 150KVATX at well BKS #89_x000D_
11:54 Manually Block &amp; Closed Back BKS OCB fdr#2, then released the block._x000D_
         after finished the Jobs._x000D_
         Cause: Planned Maintenance_x000D_
_x000D_
</t>
  </si>
  <si>
    <t>7516</t>
  </si>
  <si>
    <t xml:space="preserve">14:22 Manually Opened 3D Ocb fdr #3 _x000D_
          to Replace 150-300Kva Tx at well 4C 38N_x000D_
          and Install 150Kva at Well 4C 44 Reactive Well_x000D_
15:51 Manually Blocked &amp; Closed 3D Ocb Fdr #3_x000D_
          After Finished the Jobs_x000D_
          Cause: planned Maintenance _x000D_
_x000D_
_x000D_
</t>
  </si>
  <si>
    <t>7517</t>
  </si>
  <si>
    <t>7518</t>
  </si>
  <si>
    <t>874</t>
  </si>
  <si>
    <t xml:space="preserve">It Was Reported B/O Fuse o/p 03-01-19 (CD Fdr #7)_x000D_
Not checked yet_x000D_
_x000D_
</t>
  </si>
  <si>
    <t>7519</t>
  </si>
  <si>
    <t xml:space="preserve">Checked &amp; found, @1, @2 b/o Fuses for 112.5KVA Tx on Pole 03-01-19._x000D_
Also Found, @1, @2 broken FCO for the Tx._x000D_
Cause: Broken Fuse Cut Out._x000D_
_x000D_
(Will be replaced soon)._x000D_
_x000D_
Prod Loss: 735 Bbls to 02 Jan 2018_x000D_
</t>
  </si>
  <si>
    <t>7520</t>
  </si>
  <si>
    <t xml:space="preserve">Replaced @1@2@3 Broken Fuse Cut Out for 112.5 Kva Tx o/p 03-1-19._x000D_
Cause: Broken Fuse Cut Out._x000D_
_x000D_
</t>
  </si>
  <si>
    <t>7521</t>
  </si>
  <si>
    <t xml:space="preserve">Ketigul VCB fdr#2 T/R 1x_x000D_
Not checked yet._x000D_
_x000D_
</t>
  </si>
  <si>
    <t>7522</t>
  </si>
  <si>
    <t xml:space="preserve">Checked &amp; found Ketigul VCB fdr#2 T/R 1x  Ctr;257-258  R/F:51@1@2._x000D_
Patrolled the line &amp; found Dead Monkey at bushing Tx Pagar#14._x000D_
Cause : Animal (Monkey)._x000D_
_x000D_
</t>
  </si>
  <si>
    <t>7523</t>
  </si>
  <si>
    <t xml:space="preserve">08:22 Menggala fdr#1 load dropped 110A (165-52A). _x000D_
16:40 Checked &amp; found Recl. 19-AO-01 T/R 1x, Ctr: 482-483, R/F 51N._x000D_
         Patrolled the Line, but found nothing._x000D_
         Cause: Unidentified._x000D_
_x000D_
</t>
  </si>
  <si>
    <t>7524</t>
  </si>
  <si>
    <t xml:space="preserve">15:15 It was reported B/O fuse on pole 09-N2-01A (C.Duri fdr#16)._x000D_
         Not checked yet._x000D_
_x000D_
</t>
  </si>
  <si>
    <t>7525</t>
  </si>
  <si>
    <t xml:space="preserve">Replaced @1 B/O fuse for 112.5 Kva Tx with the same size._x000D_
Cause: Unidentified Fuse._x000D_
_x000D_
</t>
  </si>
  <si>
    <t>7526</t>
  </si>
  <si>
    <t xml:space="preserve">C.Duri 13.8KV ACB fdr#16 T/R 1x, Ctr:305-306. R/F:51@1 ,@2._x000D_
Not Patrolled yet._x000D_
_x000D_
</t>
  </si>
  <si>
    <t>7527</t>
  </si>
  <si>
    <t>7528</t>
  </si>
  <si>
    <t xml:space="preserve">21:25 MGT #1 Off Line then S/D the unit for S/B._x000D_
_x000D_
</t>
  </si>
  <si>
    <t>7529</t>
  </si>
  <si>
    <t>21:45 CDGT #5 Off Line then S/D the unit at.21:50. for S/B</t>
  </si>
  <si>
    <t>7530</t>
  </si>
  <si>
    <t xml:space="preserve">21:55 MGT #2 Off Line then  S/D the unit for S/B._x000D_
_x000D_
</t>
  </si>
  <si>
    <t>7531</t>
  </si>
  <si>
    <t xml:space="preserve">22:00 MGT #3 Off Line then  S/D the unit for S/B._x000D_
_x000D_
</t>
  </si>
  <si>
    <t>7532</t>
  </si>
  <si>
    <t xml:space="preserve">8D 13.8 KV OCB Fdr#6  T/R 1X._x000D_
Not checked yet._x000D_
_x000D_
</t>
  </si>
  <si>
    <t>7533</t>
  </si>
  <si>
    <t xml:space="preserve">Checked &amp; found, 8D OCB fdr #6 T/R 1x  ctr: 2063-2064   R/F: 50N@1._x000D_
Patrolled the line but found nothing._x000D_
Cause: Suspected by Lightning._x000D_
_x000D_
</t>
  </si>
  <si>
    <t>7534</t>
  </si>
  <si>
    <t xml:space="preserve">C.Duri ACB fdr#3  T/R 1x  Ctr:204-205   R/F:51N._x000D_
Not Patrolled Yet._x000D_
_x000D_
</t>
  </si>
  <si>
    <t>7535</t>
  </si>
  <si>
    <t>7536</t>
  </si>
  <si>
    <t xml:space="preserve">21:21 New Petapahan 115KV GCB#3 T/O, Ctr: 172-173_x000D_
         New Petapahan 115KV GCB#5 T/O, Ctr: 68-69_x000D_
         New Petapahan TX-2 T/O, R/F : 87T @1@2, &amp; 50 @A@B_x000D_
         Checked &amp; found, Broken LA TX for WTP, but the Fuse still good, and Recl 30-CZ-23 is Normal._x000D_
         Checked Visually GCBs and TX,VR saws Normal._x000D_
22:38 Isolate the TX-2 by Opened MOD Line Switch and VR Source side._x000D_
22:39 Manually Closed 13.KV MV Cable Tie Line for TIE breaker._x000D_
22:40 Manually Opened PTH VCB fdr#6,#7,#8_x000D_
22:42 Manually Closed 13.8KV TIE breaker for Bus1-Bus2._x000D_
22:55 Manually Blocked &amp; Closed VCB fdr#8, then released the block_x000D_
22:58 Manually Blocked &amp; Closed VCB fdr#6, then released the block_x000D_
22:59 Manually Blocked &amp; Closed VCB fdr#7, then released the block_x000D_
         Cause: Under Investigation._x000D_
_x000D_
</t>
  </si>
  <si>
    <t>7537</t>
  </si>
  <si>
    <t xml:space="preserve">08:22 S/U MGT#3 the online the unit at 08:45._x000D_
_x000D_
</t>
  </si>
  <si>
    <t>7538</t>
  </si>
  <si>
    <t xml:space="preserve">08:40 S/U CGT#5 then on line the unit at 09:00._x000D_
_x000D_
</t>
  </si>
  <si>
    <t>7539</t>
  </si>
  <si>
    <t xml:space="preserve">09:30 Off line MGT#9 Then S/D for Maintenance._x000D_
_x000D_
</t>
  </si>
  <si>
    <t>7540</t>
  </si>
  <si>
    <t xml:space="preserve">10:40 It was reported B/O fuse on pole 08-L3-23 (C.Duri fdr#1)._x000D_
15:05 Replaced @1@2 B/O fuse for 112.5 Kva Tx with the same size._x000D_
         Cause: Animal (Bird)._x000D_
_x000D_
</t>
  </si>
  <si>
    <t>7541</t>
  </si>
  <si>
    <t xml:space="preserve">Rangau fdr#2 load dropped 100A (115-15A)._x000D_
Not checked yet._x000D_
_x000D_
</t>
  </si>
  <si>
    <t>7542</t>
  </si>
  <si>
    <t xml:space="preserve">Checked &amp; found, Recloser 23 BD 01 T/R 1x  ctr: 315-316._x000D_
Patrolled the line but found nothing._x000D_
Cause: Unidentified._x000D_
_x000D_
</t>
  </si>
  <si>
    <t>7543</t>
  </si>
  <si>
    <t xml:space="preserve">11:30 Manually Open LBS 30AN38 (Ketigul fdr#2)._x000D_
         Replaced 300Kva Tx with 150Kva Tx at well Pagar#40._x000D_
12:35 Closed LBS 30AN38._x000D_
         Cause: Plan maintenance._x000D_
_x000D_
</t>
  </si>
  <si>
    <t>7544</t>
  </si>
  <si>
    <t>625</t>
  </si>
  <si>
    <t xml:space="preserve">3D fdr#4 load dropped 111A (225-114A)._x000D_
3D GFPC Tx-1 T/R 1x._x000D_
Not checked yet._x000D_
_x000D_
</t>
  </si>
  <si>
    <t>7545</t>
  </si>
  <si>
    <t xml:space="preserve">13:01 It was reported no power 10 wells d/s 3D fdr#4._x000D_
          inform :Maridun._x000D_
14:45 Checked and found recl. 2D 33 T/o ctr:46 not operated._x000D_
          Patrolled the line &amp; found fall down trees near T/p 1D 74._x000D_
15:00 Blocked &amp; closed recl. 2D 33,the releas the block._x000D_
          Cause : Tree._x000D_
_x000D_
(See PIDOD on 28 Dec at 13:43)._x000D_
_x000D_
</t>
  </si>
  <si>
    <t>7546</t>
  </si>
  <si>
    <t xml:space="preserve">Sintong fdr#2 load dropped 138A (188-50A)._x000D_
Sintong fdr#1 load dropped  18A (76-58A)._x000D_
Not checked yet._x000D_
_x000D_
</t>
  </si>
  <si>
    <t>7547</t>
  </si>
  <si>
    <t xml:space="preserve">Checked &amp; found Recl.. 19-Z-13A T/R 1x  Ctr:175-176._x000D_
Patrolled the line @2 Broken Pin Insulator o/p 29Z27._x000D_
Cause : Pin Insulator._x000D_
_x000D_
</t>
  </si>
  <si>
    <t>7548</t>
  </si>
  <si>
    <t xml:space="preserve">Rangau fdr#2 Load dropped 103A (119-16A)._x000D_
Not checked yet._x000D_
_x000D_
</t>
  </si>
  <si>
    <t>7549</t>
  </si>
  <si>
    <t xml:space="preserve">Checked &amp; found, Recloser 23 BD 01 T/R 1x  ctr: 316-317._x000D_
Patrolled the line but found nothing._x000D_
Cause: Unidentified._x000D_
_x000D_
</t>
  </si>
  <si>
    <t>7550</t>
  </si>
  <si>
    <t xml:space="preserve">11:10 CKBS VCB fdr#5 T/R 1x._x000D_
         CKBS fdr#6 Load dropped 100A (153-53A)._x000D_
12:40 Checked &amp; found CKBS VCB fdr#5 T/R 1x  Ctr:147-148   R/F:51@1._x000D_
         Patrolled the line but found nothing._x000D_
         Cause: Unidentified._x000D_
_x000D_
</t>
  </si>
  <si>
    <t>7551</t>
  </si>
  <si>
    <t xml:space="preserve">11:20 Manually opened Recl. 1TL06 (Bekasap fdr#6)._x000D_
         Set Voltage at well BKS#17 &amp; BKS#65._x000D_
11:40 Blocked &amp; closed Recl. 1TL06, then release the block._x000D_
         Cause: Plan Maintenance._x000D_
_x000D_
</t>
  </si>
  <si>
    <t>7552</t>
  </si>
  <si>
    <t xml:space="preserve">14:55 Manually Opened LBS 3B-22 (4B fdr#1)._x000D_
         Installed 100Kva Tx for Reactive well at 3B-74N._x000D_
16:00 Closed LBS 3B-22._x000D_
         Cause: Plan Maintenance._x000D_
_x000D_
</t>
  </si>
  <si>
    <t>7553</t>
  </si>
  <si>
    <t xml:space="preserve">16:35 MGT#5 Open Gen. Breaker, then S/D the unit by GCV Trouble._x000D_
16:52 Closed Tie Breaker ACB#16._x000D_
         Cause: Other (Gas fuel Low BTU, Bad Quality)_x000D_
_x000D_
</t>
  </si>
  <si>
    <t>7554</t>
  </si>
  <si>
    <t xml:space="preserve">22:22  MGT#3 S/U then on line the unit at 23:23._x000D_
          to Restore Power due to MGT#5 T/O.._x000D_
_x000D_
_x000D_
</t>
  </si>
  <si>
    <t>7555</t>
  </si>
  <si>
    <t xml:space="preserve">06:40 S/U MGT#5 then online the unit at 06:53._x000D_
_x000D_
</t>
  </si>
  <si>
    <t>7556</t>
  </si>
  <si>
    <t xml:space="preserve">09:40 Manually open Recl: 29 CX 05 (Petapahan Fdr#4)._x000D_
          Replaced 150 Kva TX with 300 Kva TX at well Petapahan #21._x000D_
          RM 80HP to 180HP._x000D_
          Dismantle 300 Kva VSD TX at well Petapahan #52._x000D_
          Replaced 350 Kva TX with the same size at well Topas#06._x000D_
11:04 Blocked &amp; Closed Recl: 29 CX 05 then release the Block_x000D_
          Cause: Plan Maintenance. _x000D_
_x000D_
</t>
  </si>
  <si>
    <t>7557</t>
  </si>
  <si>
    <t xml:space="preserve">It was reported B/O Fuse o/p 06-R1-11 (C.Duri Fdr#15)._x000D_
Not checked yet._x000D_
_x000D_
</t>
  </si>
  <si>
    <t>7558</t>
  </si>
  <si>
    <t xml:space="preserve">Replaced @1 B/O fuse for 112.5Kva Tx with the same size o/p 06-R1-11._x000D_
Cause: Unidentified Fuse._x000D_
_x000D_
</t>
  </si>
  <si>
    <t>7559</t>
  </si>
  <si>
    <t xml:space="preserve">It was reported B/O Fuse at well Pinang #14 (Pinang Fdr#1)._x000D_
Checed TTR &amp; Megger 150 Kva Tx failure._x000D_
(would be changed  tomorrow)._x000D_
Cause TX Failure._x000D_
_x000D_
</t>
  </si>
  <si>
    <t>7560</t>
  </si>
  <si>
    <t xml:space="preserve">Replaced 150Kva Tx with the same size above._x000D_
Cause: Tx Failure._x000D_
_x000D_
</t>
  </si>
  <si>
    <t>7561</t>
  </si>
  <si>
    <t>13:01 It was reported no power 10 wells d/s 3D fdr#4._x000D_
          inform :Maridun._x000D_
14:45 Checked and found recl. 2D 33 T/SO ctr:46 not operated._x000D_
          Patrolled the line &amp; found fall down trees near T/p 1D 74._x000D_
15:00 Blocked &amp; closed recl. 2D 33,the releas the block._x000D_
          Cause : Tree._x000D_
_x000D_
See Outage 26 Dec at 13:43:00</t>
  </si>
  <si>
    <t>7562</t>
  </si>
  <si>
    <t xml:space="preserve">13:30 S/U MGT#9, then online the unit at 14:26._x000D_
_x000D_
</t>
  </si>
  <si>
    <t>7563</t>
  </si>
  <si>
    <t xml:space="preserve">Off line MGT#5, the S/D the unit for S/B._x000D_
16:25 Close Tie Breaker ACB#16._x000D_
16:28 Open Tie Breaker ACB#8_x000D_
_x000D_
</t>
  </si>
  <si>
    <t>7564</t>
  </si>
  <si>
    <t xml:space="preserve">16:54 Darling 13.8Kva VCB#7 T/O._x000D_
16:54 Darling GFPC-TX#2 T/O._x000D_
16:57 Blocked &amp; Closed Darling GFPC TX#2 the release the Block._x000D_
16:58 Blocked &amp; Closed Darling Fdr#7 But not operate._x000D_
18:05 Checked &amp; found Darling VCB Fdr#7 T/O Ctr:162(Not operated) R/F: NN._x000D_
          Block &amp; Closed Darling Fdr#7, the release the Block._x000D_
          Not Patrolled Yet._x000D_
_x000D_
</t>
  </si>
  <si>
    <t>7565</t>
  </si>
  <si>
    <t>7566</t>
  </si>
  <si>
    <t xml:space="preserve">17:15 Off line CDGT#3 the S/D the unit for replace flame scanner_x000D_
17:16 Closed Tie Breaker ACB#39, then closed at 18:53._x000D_
_x000D_
18:44 S/U CGT#3, then on line the unit at 18:58._x000D_
_x000D_
</t>
  </si>
  <si>
    <t>7567</t>
  </si>
  <si>
    <t xml:space="preserve">19:42 Off Line CDGT #5 The S/D the unit at.19:45 for S/B._x000D_
_x000D_
</t>
  </si>
  <si>
    <t>7568</t>
  </si>
  <si>
    <t>Libo 13.8KV OCB fdr#2  T/R  1X._x000D_
Libo fdr#1 load dropped 13A (62-49A)._x000D_
Not checked yet.</t>
  </si>
  <si>
    <t>7569</t>
  </si>
  <si>
    <t xml:space="preserve">Checked &amp; found Libo fdr#2 T/R 1x  Ctr:477-478  R/F:51@1._x000D_
Patrolled the line not found nothing._x000D_
Cause : Unidentified._x000D_
_x000D_
</t>
  </si>
  <si>
    <t>7570</t>
  </si>
  <si>
    <t xml:space="preserve">Bekasap fdr #2 Load dropped 46A (99-53A)._x000D_
Not checked yet._x000D_
_x000D_
</t>
  </si>
  <si>
    <t>7571</t>
  </si>
  <si>
    <t xml:space="preserve">Checked &amp; found 38BD18 T/R 1x  Ctr:85-86._x000D_
Patrolled the line @2 Broken LA o/p 38BE19._x000D_
Cause : Unidentified._x000D_
_x000D_
</t>
  </si>
  <si>
    <t>7572</t>
  </si>
  <si>
    <t xml:space="preserve">22:02 OKB Fdr #2 Load dropped 159A (259-100A)._x000D_
         Not checked yet._x000D_
_x000D_
</t>
  </si>
  <si>
    <t>7573</t>
  </si>
  <si>
    <t xml:space="preserve">Checked &amp; found Recl. 38CW08 T/R 1x  Ctr:97-98._x000D_
Patrolled the line but found nothing._x000D_
Cause : Unidentified._x000D_
_x000D_
</t>
  </si>
  <si>
    <t>7574</t>
  </si>
  <si>
    <t xml:space="preserve">Minas Fdr#3 T/R 1X  Ctr:131-132   R/F: 51N. _x000D_
Not patrolled yet._x000D_
_x000D_
</t>
  </si>
  <si>
    <t>7575</t>
  </si>
  <si>
    <t xml:space="preserve">Checked &amp; found, Minas ACB #02 fdr #3 T/R 1x  ctr: 131-132   R/F: 51 @3._x000D_
Patrolled the line &amp; found, b/o fuse for PT of Recloser 7D-93._x000D_
Cause: Animal (Bird)._x000D_
_x000D_
</t>
  </si>
  <si>
    <t>7576</t>
  </si>
  <si>
    <t xml:space="preserve">10:05 Manually open Recl. 23X08 (Bangko Fdr#1)._x000D_
          Replaced 225 Kva TX with 150 Kva TX at Well Bangko #219._x000D_
10:27 Blocked &amp; Closed Recl:23 X 08,then release the Block._x000D_
          Cause: Plan Maintenance._x000D_
_x000D_
</t>
  </si>
  <si>
    <t>7577</t>
  </si>
  <si>
    <t xml:space="preserve">10:50 Manually Opened Rangau VCB fdr#2._x000D_
         Relocated &amp; Tie In New well Jurong#42._x000D_
18:40 Blocked &amp; closed Rangau VCB fdr#2, then release the block._x000D_
         Cause: Construction Job._x000D_
_x000D_
</t>
  </si>
  <si>
    <t>7578</t>
  </si>
  <si>
    <t xml:space="preserve">14:12 S/U MGT#5, then on line the unit at 14:23._x000D_
          ( Running test )_x000D_
16:15 Off line MGT#5, then S/D the unit for S/B._x000D_
_x000D_
</t>
  </si>
  <si>
    <t>7579</t>
  </si>
  <si>
    <t xml:space="preserve">15:00 Manually open LBS 20V01 (Nella Fdr#1)._x000D_
         Repaired hot spot Recl:20V01 &amp; Cap Bank on T/P Bangko#175._x000D_
15:30 Closed LBS 20V01. _x000D_
          Cause: Plan Maintenance._x000D_
_x000D_
</t>
  </si>
  <si>
    <t>7580</t>
  </si>
  <si>
    <t xml:space="preserve">Duri Community Fdr#2 T/R 1x._x000D_
Not checked yet._x000D_
_x000D_
</t>
  </si>
  <si>
    <t>7581</t>
  </si>
  <si>
    <t xml:space="preserve">Checked &amp; found, Duri Community ACB #30 fdr #2 T/R 1x  ctr: 88-89   R/F: 51 @3._x000D_
Patrolled the line &amp; found, @3 broken Pin Insulator on Pole SLI-1A-05A._x000D_
Cause: Lightning._x000D_
_x000D_
</t>
  </si>
  <si>
    <t>7582</t>
  </si>
  <si>
    <t xml:space="preserve">04:10 It was reported no power at Wisma Mutiara._x000D_
09:00 Checked &amp; found @2@3 B/O fuse for 300Kva Tx at W.Mutiara._x000D_
                                   Danger tree Touch Bushing 300Kva Tx at W.Mutiara._x000D_
16:45 Replaced @2@3 B/O fuse for 300Kva Tx with the same size and Energized Tx._x000D_
         Cause: Tree._x000D_
_x000D_
</t>
  </si>
  <si>
    <t>7583</t>
  </si>
  <si>
    <t xml:space="preserve">C.Duri ACB fdr#16 T/R 1x  Ctr:306-307  R/F:51@1@2._x000D_
Not patrolled yet._x000D_
_x000D_
</t>
  </si>
  <si>
    <t>7584</t>
  </si>
  <si>
    <t>7585</t>
  </si>
  <si>
    <t xml:space="preserve">13:38 Manually open Pinang VCB fdr#1._x000D_
         Replaced 150Kva Tx with the same size at well Pinang#14._x000D_
         Replaced 150Kva Tx with 100Kva Tx at well Pinang#30._x000D_
         Replaced@1 B/O fuse for 150Kva Tx wit the same size at well Pinang#23._x000D_
14:48 Blocked &amp; closed Pinang VCB fdr#1, then release the block._x000D_
         Cause: Plan Maintenance._x000D_
_x000D_
</t>
  </si>
  <si>
    <t>7586</t>
  </si>
  <si>
    <t xml:space="preserve">Ketigul VCB fdr#1 T/R 1x._x000D_
Not checked yet._x000D_
_x000D_
</t>
  </si>
  <si>
    <t>7587</t>
  </si>
  <si>
    <t xml:space="preserve">Checked &amp; found, Ketigul VCB fdr #1 T/R 1x  ctr: 194-195   R/F: 51_x000D_
Patrolled the line but found nothing._x000D_
Cause: Unidentified._x000D_
_x000D_
</t>
  </si>
  <si>
    <t>7588</t>
  </si>
  <si>
    <t xml:space="preserve">05:51 DF Fdr #2 Load drop 67A (179-130A)._x000D_
07:15 Checked &amp; found Recl. 07-U3-21 T/SO Ctr:200-201  R/F:51@2._x000D_
         Blocked &amp; closed Recl. 07-U3-21, then release the block._x000D_
         By pass Recl. 07-U3-21 by unplug cable control Recl._x000D_
09:20 Patrolled the line &amp; found Dead Squirrel at pole 07-3-15._x000D_
         Cause: Animal (Squirrel)_x000D_
_x000D_
</t>
  </si>
  <si>
    <t>7589</t>
  </si>
  <si>
    <t xml:space="preserve">Pinang fdr #1 T/R 1X,_x000D_
Not checked yet._x000D_
_x000D_
</t>
  </si>
  <si>
    <t>7590</t>
  </si>
  <si>
    <t xml:space="preserve">Checked &amp; found Pinang VCB fdr#1 T/R 1x  Ctr::429-430   R/F:51N._x000D_
Patrolled the line &amp; Found @2@3 B/O fuse  for 150Kva Tx at well Pinang#12._x000D_
Cause : Transformer Failure._x000D_
_x000D_
</t>
  </si>
  <si>
    <t>7591</t>
  </si>
  <si>
    <t xml:space="preserve">Replaced 150Kva Tx with the same size at well Pinang #12._x000D_
Cause: Transformer Failure._x000D_
_x000D_
</t>
  </si>
  <si>
    <t>7592</t>
  </si>
  <si>
    <t xml:space="preserve">01:30 5BOCB fdr#3 T/R 1x._x000D_
         5B fdr#1 Load dropped 84A (88-4A)_x000D_
         5B fdr#2 Load dropped 163A (175-11A)_x000D_
17:00 Checked &amp; found, 5B OCB fdr #3 T/R 1x  ctr: 382-385   R/F: 51N @2, @3._x000D_
         Patrolled the line but found nothing._x000D_
         Cause: Suspected by Lightning._x000D_
_x000D_
</t>
  </si>
  <si>
    <t>7593</t>
  </si>
  <si>
    <t xml:space="preserve">05:46 Duri Field Fdr #1 T/R 1x._x000D_
14:00 Checked &amp; found, Duri Field ACB #41 fdr #1 T/R 2x  ctr: 683-685   R/F: 51._x000D_
         Patrolled the line &amp; found, 2500KVA TX #8 at CGS #1 on Pole 01-05-19A was Failure._x000D_
         Cause: Transformer Failure._x000D_
_x000D_
</t>
  </si>
  <si>
    <t>7594</t>
  </si>
  <si>
    <t xml:space="preserve">05:51 DF Fdr #2 Load drop 67A (179-130A)._x000D_
07:15 Checked &amp; found Recl. 07-U3-21 T/SO Ctr:200-201  R/F:51@2._x000D_
         Blocked &amp; closed Recl. 07-U3-21, then release the block._x000D_
         By pass Recl. 07-U3-21 by unplug cable control Recl._x000D_
09:20 Patrolled the line &amp; found Dead Squirell at pole 07-3-15._x000D_
         Cause: Animal (Squirrel)._x000D_
_x000D_
</t>
  </si>
  <si>
    <t>7595</t>
  </si>
  <si>
    <t xml:space="preserve">06:10 Manggala Fdr #1 Load drop 89A (159-70A)._x000D_
08:45 Checked &amp; found Recl. 19AN04 Pumping._x000D_
         Service Control Recl. 19AN04._x000D_
09:22 Blocked &amp; closed Recl. 19AN04, then bypass Recl. with unplug control Recl._x000D_
         Cause: Control Recloser._x000D_
_x000D_
    </t>
  </si>
  <si>
    <t>7596</t>
  </si>
  <si>
    <t xml:space="preserve">07:00 It was reported no power at CGS#1._x000D_
07:50 Checked &amp; found @1 B/O fuse for 2500Kva Tx-8 at CGS#1 (D.Field fdr#1)._x000D_
                                   @1 Broken LA o/p 01-5-19._x000D_
08:52 Open LBS 01-5-32._x000D_
          Replaced @1 B/O fuse for 2500Kva Tx-8 with the same size._x000D_
08:54 Closed LBS 01-5-32._x000D_
         Cause: Suspected Lightning._x000D_
_x000D_
14:00 It was reported unbalance voltage for 2500Kva Tx-8 at CGS#1._x000D_
14:20 Checked &amp; found @1 B/O fuse for 2500Kva Tx-8 at CGS#1._x000D_
15:08 Opened LBS 01-5-32, then closed at 15:09._x000D_
         Open @2@3 fuse for 2500 Kva Tx-8 at CGS#1._x000D_
         Checked TTR &amp; Megger 2500Kva Tx-8 at CGS#1 is Failure._x000D_
         Cause; Transformer Failure._x000D_
_x000D_
</t>
  </si>
  <si>
    <t>7597</t>
  </si>
  <si>
    <t xml:space="preserve">Energized 2500 Kva Tx #8 at CGS #1._x000D_
Cause: Transformer failure._x000D_
_x000D_
</t>
  </si>
  <si>
    <t>7598</t>
  </si>
  <si>
    <t xml:space="preserve">09:05 S/U CGT#5, then on line the unit at 09:20._x000D_
_x000D_
14:00 Off line CGT#5, then S/D the unit for S/B._x000D_
_x000D_
</t>
  </si>
  <si>
    <t>7599</t>
  </si>
  <si>
    <t xml:space="preserve">09:50 Off Line CGT#2, the S/D the unit for Maintenance._x000D_
09:51 Closed Tie Breaker ACB#19._x000D_
_x000D_
13:22 S/U CGT#2, then on line the unit at 13:37._x000D_
13:35 Open Tie Breaker ACB#19._x000D_
_x000D_
</t>
  </si>
  <si>
    <t>7600</t>
  </si>
  <si>
    <t>396</t>
  </si>
  <si>
    <t xml:space="preserve">10:00 Bekasap fdr#3 Load dropped 73A (95-22A)._x000D_
         Bekasap fdr#2 Load dropped 8A (250-242A)._x000D_
         Bekasap fdr#5 Load dropped 245A (296-51A) Pump Off._x000D_
         Bekasap fdr#6 Load dropped 37A (89-52A)._x000D_
_x000D_
10:30 Checked &amp; found Recl. 1TL06 T/LO  Ctr:58-62._x000D_
         Patrolled the line &amp; found @2 Broken LA o/p 37BE16._x000D_
11:17 Blocked &amp; closed Recl. 1TL06, but failed._x000D_
         Patrolled the line &amp; found @2 Broken Jumper of Recl 38BD18._x000D_
13:55 Closed bypass switch of Recl.38BD18._x000D_
14:07 Blocked &amp; closed Recl 1TL06, then release the block._x000D_
         Cause: Broken Jumper._x000D_
_x000D_
</t>
  </si>
  <si>
    <t>7601</t>
  </si>
  <si>
    <t xml:space="preserve">It was reported B/O fuse o/p 01-6-15 (D,Field fdr#1)._x000D_
Not checked yet._x000D_
_x000D_
</t>
  </si>
  <si>
    <t>7602</t>
  </si>
  <si>
    <t xml:space="preserve">Replaced @1@2 B/O fuse for 112.5Kva Tx with the same size o/p 01-6-15._x000D_
Cause: Unidentified Fuse._x000D_
_x000D_
</t>
  </si>
  <si>
    <t>7603</t>
  </si>
  <si>
    <t xml:space="preserve">15:10 Duri Field fdr#1 T/R 1x._x000D_
16:33 Checked &amp; found D.Field fdr#1 T/R 2x  Ctr:283-285   R/F 51N._x000D_
         Patrolled the line but found nothing._x000D_
         Cause: Unidentified._x000D_
_x000D_
</t>
  </si>
  <si>
    <t>7604</t>
  </si>
  <si>
    <t xml:space="preserve">Sintong VCB fdr#2 T/R 1x._x000D_
Sintong GFPC T/R 1x._x000D_
Not checked yet._x000D_
_x000D_
</t>
  </si>
  <si>
    <t>7605</t>
  </si>
  <si>
    <t xml:space="preserve">So.Bekasap fdr#1 Load dropped 80A (122-42A)._x000D_
Not checked yet._x000D_
_x000D_
</t>
  </si>
  <si>
    <t>7606</t>
  </si>
  <si>
    <t xml:space="preserve">Checked &amp; found, Recloser 34-BI-18 T/R 1x  ctr: 164-165_x000D_
Patrolled the line &amp; found, @3 broken Lightning Arrester on Pole 32-BE-08._x000D_
Cause: Lightning._x000D_
_x000D_
</t>
  </si>
  <si>
    <t>7607</t>
  </si>
  <si>
    <t>3283</t>
  </si>
  <si>
    <t xml:space="preserve">02:38 KBJ 115KV GCB#27 T/R 1x.        _x000D_
         at that time respectively 3D substation RTU was Failed._x000D_
         Got Inform that Minas GS#5 was no power._x000D_
04:13 Checked and founded 115KV GCB #21 T/SO, Ctr:154-157  R/F:87B@B._x000D_
         Checked and founded 115KV GCB #22 T/SO, Ctr:111-112._x000D_
         Manually Opened TX-1 C/S._x000D_
         Manually Opened TX-2 C/S but fail (Breaker pumping)._x000D_
04:50 Manually Opened 13.8KV OCB 5B Fdr #4.(GS #5 )_x000D_
         Manually Opened 13.8KV OCB 4D Fdr #6 (GS #5 )_x000D_
05:18 Manually Opened Line switch of C/S TX-2. _x000D_
         Manually Opened 13.8KV OCB Fdr #2, 3, 4, 5, 6, 7, 8._x000D_
05:20 Manually Closed 115KV GCB #21._x000D_
05:22 Manually Closed C/S TX-1._x000D_
05:25 Manually Closed 3D Fdr #5._x000D_
_x000D_
07:36 Closed breaker power of station service from 3D Bus-1 (RTU On)._x000D_
08:00 Closed LBS 3D-144 transfer load 3D fdr#7 to 3D fdr#5._x000D_
08:14 Opened LBS 3D-41._x000D_
08:16 Closed LBS 3D-148 transfer part load 3D fdr#8 to 3D fdr#5._x000D_
09:14 Blocked &amp; closed 4D fdr#6, then release the block._x000D_
09:45 Function tes 3D C/S-2, ok._x000D_
09:55 Closed Line Switch 3D C/S-2._x000D_
_x000D_
09:56 Closed 3D C/S-2 but failed._x000D_
         115Kv KBJ GCB#27 T/R 1x._x000D_
         115Kv KBJ GCB#23 T/O._x000D_
         115Kv 3D GCB#21 T/O, then closed at 10:00._x000D_
_x000D_
09:57 Open 3D fdr#5, then closed at 10:06._x000D_
09:58 Opened 3D C/S-1, then closed at 10:05._x000D_
          Checked &amp; found @2 Broken 115Kv LA at 3D Tx-2._x000D_
10:26 Closed LBS "A" GS#5, transfer load 3D fdr#6 to 4D fdr#1._x000D_
11:08 Blocked &amp; closed 3D fdr#4, then release the block._x000D_
11:09 Blocked &amp; closed 5B fdr#4, the release the block._x000D_
11:24 Closed LBS 3D-208 transfer part load 3d fdr#8 to 4D fdr#6._x000D_
11:53 Blocked &amp; closed 3D fdr#3, then release the block._x000D_
10:07 Blocked &amp; closed 3D fdr#2, then release the block._x000D_
13:24 4D OCB fdr#1 T/R 1x (Over load S/U pump)._x000D_
15:48 Closed 115 Kv 3D GCB#22._x000D_
_x000D_
         Cause: Under investigation._x000D_
         _x000D_
         Production Loss of Minas GS#5_x000D_
         3D fdr#2 : 18 Wells, 412 Bbls_x000D_
         3D fdr#3 : 15 Wells, 260 Bbls_x000D_
         3D fdr#4 : 27 Wells, 518 Bbls_x000D_
         3D fdr#7 : 11 Wells, 143 Bbls_x000D_
         3D fdr#8 : 14 Wells, 244 Bbls_x000D_
         5B fdr#4 :   6 Wells, 126 Bbls_x000D_
         4D fdr#6 :   2 Wells,  24 Bbls_x000D_
       -------------------------------------_x000D_
         Total       : 79 Wells, 1727 Bbls_x000D_
_x000D_
</t>
  </si>
  <si>
    <t>7608</t>
  </si>
  <si>
    <t xml:space="preserve">10:10 Manually Opened Recl 1TL06 (Bekasap fdr#3)._x000D_
         Replaced 100Kva Tx with 150Kva Tx at well Bekasap#166._x000D_
11:15 Blocked &amp; Closed Recl: 1TL06, then release the block._x000D_
         Cause: Plan Maintenance._x000D_
_x000D_
</t>
  </si>
  <si>
    <t>7609</t>
  </si>
  <si>
    <t xml:space="preserve">15:28 It was reported B/O fuse o/p 01-2-24 (C.Duri fdr#3)._x000D_
16:40 Replaced @2 B/O fuse for 112.5Kva Tx with the same size._x000D_
         Cause: Unidentified Fuse._x000D_
_x000D_
</t>
  </si>
  <si>
    <t>7610</t>
  </si>
  <si>
    <t xml:space="preserve">05:59  4D OCB fdr#1 T/R 1x._x000D_
06:18  4D OCB fdr#1 T/R 1x._x000D_
          While S/U WIP unit GS#5._x000D_
          Not checked yet_x000D_
_x000D_
</t>
  </si>
  <si>
    <t>7611</t>
  </si>
  <si>
    <t xml:space="preserve">Checked &amp; found, 4D OCB fdr #1 T/R 2x  ctr: 179-181  R/F: 50._x000D_
Patrolled the line but found nothing._x000D_
Cause: Unidentified._x000D_
_x000D_
</t>
  </si>
  <si>
    <t>7612</t>
  </si>
  <si>
    <t xml:space="preserve">06:25  Manually Opened 4D OCB fdr#2 Well Feeder._x000D_
          GS #5 to to Maintain Tank Level._x000D_
06:51  Manually Block &amp; Closed 4D OCB fdr#2, then released the Block._x000D_
          Cause: Planned Construction.._x000D_
_x000D_
_x000D_
_x000D_
       </t>
  </si>
  <si>
    <t>7613</t>
  </si>
  <si>
    <t xml:space="preserve">10:37 Manually Opened Petapahan fdr#4._x000D_
         Replaced 300Kva VCD  SGN wit Tx with 300Kva Tx ._x000D_
11:07 Blocked &amp; Closed Petapahan fdr#4, then release the block._x000D_
         Cause: Planned Maintenance_x000D_
_x000D_
</t>
  </si>
  <si>
    <t>7614</t>
  </si>
  <si>
    <t xml:space="preserve">10:10 Manually Opened Recl. 34 B1 18 (So. Bekasap fdr#1)._x000D_
         Replaced 300Kva Tx with 150Kva Tx at well Hiu#09._x000D_
11:15 Blocked &amp; Closed Recl: 34 B1 18, then release the block._x000D_
         Cause: Plan Maintenance._x000D_
_x000D_
</t>
  </si>
  <si>
    <t>7615</t>
  </si>
  <si>
    <t xml:space="preserve">Duri Field 13.8KV VCB fdr#4  T/R  1X._x000D_
Not checked yet._x000D_
_x000D_
</t>
  </si>
  <si>
    <t>7616</t>
  </si>
  <si>
    <t xml:space="preserve">Checked and found Duri Field VCB #51 (feeder#4)  T/R 1x   Counter: 511-512   R/F: 51@1._x000D_
Patrolled the line nothing found._x000D_
Cause: Suspected Lightning._x000D_
_x000D_
</t>
  </si>
  <si>
    <t>7617</t>
  </si>
  <si>
    <t>7618</t>
  </si>
  <si>
    <t xml:space="preserve">Checked &amp; found, Ketigul VCB fdr # T/R 1x  ctr: 194-195   R/F: 51N._x000D_
Patrolled the line &amp; found, @2 broken Pin Insulator on TP of Well Gulamo #3._x000D_
Also found, @1, @2 broken Lightning Arrester on TP of Well Gulamo #3._x000D_
Cause: Lightning._x000D_
_x000D_
</t>
  </si>
  <si>
    <t>7619</t>
  </si>
  <si>
    <t xml:space="preserve">09:58 Manually Opened CKBS fdr#6._x000D_
         Replaced 300Kva Tx VSD SGN  with 300Kva Tx VSD EJP._x000D_
11:11 Blocked &amp; Closed CKBS fdr#6 , then release the block._x000D_
         Cause: Contraction._x000D_
_x000D_
</t>
  </si>
  <si>
    <t>7620</t>
  </si>
  <si>
    <t xml:space="preserve">Ketigul fdr#1 load dropped 96A (106-10A)._x000D_
Ketigul fdr#2 load dropped 24A (176-152A)._x000D_
Not checked yet._x000D_
_x000D_
</t>
  </si>
  <si>
    <t>7621</t>
  </si>
  <si>
    <t xml:space="preserve">Checked &amp; found, Ketigul VCB fdr #1 T/R 1x  ctr: 195-196   R/F: 51N._x000D_
Patrolled the line but found nothing._x000D_
Cause: Unidentified._x000D_
_x000D_
</t>
  </si>
  <si>
    <t>7622</t>
  </si>
  <si>
    <t xml:space="preserve">It was reported B/O fuse at wells SoE.Balam22 (Balam fdr#4)._x000D_
Not checked yet._x000D_
_x000D_
</t>
  </si>
  <si>
    <t>7623</t>
  </si>
  <si>
    <t xml:space="preserve">Checked and found @1,@3 b/o fuse for 150 Kva Tx at well South East Balam #22._x000D_
Performed TTR and megger test the Tx and found Low megger reading._x000D_
Cause: Tx failure (Low mega ohm reading)._x000D_
_x000D_
_x000D_
</t>
  </si>
  <si>
    <t>7624</t>
  </si>
  <si>
    <t>Replaced transformer failure with the same size (150 Kva)._x000D_
and then energized the Transformer._x000D_
Cause: Tx failure.</t>
  </si>
  <si>
    <t>7625</t>
  </si>
  <si>
    <t xml:space="preserve">14:46 Manually Opened 8C fdr#2 ._x000D_
         Replaced @1, @2, @3 broken pin insulator O/P 9D-50._x000D_
15:15 Blocked &amp; Closed 8C fdr#2, then release the block._x000D_
         Cause: Plan Maintenance._x000D_
_x000D_
</t>
  </si>
  <si>
    <t>7626</t>
  </si>
  <si>
    <t xml:space="preserve">09:58 Manually Opened Petapahan fdr#3._x000D_
         Replaced 300Kva Tx VSD SGN with 300Kva Tx VSD EJP._x000D_
15:25 Blocked &amp; Closed CKBS fdr#6, then release the block._x000D_
         Cause: Contraction._x000D_
_x000D_
</t>
  </si>
  <si>
    <t>7627</t>
  </si>
  <si>
    <t xml:space="preserve">OKB OCB fdr#2  T/R  1X._x000D_
Not checked yet._x000D_
_x000D_
</t>
  </si>
  <si>
    <t>7628</t>
  </si>
  <si>
    <t xml:space="preserve">Checked &amp; found, Kotabatak OCB fdr #2 T/R 1x  ctr: 1305-1306  R/F: 51N._x000D_
Patrolled the line but found nothing._x000D_
Cause: Unidentified._x000D_
_x000D_
</t>
  </si>
  <si>
    <t>7629</t>
  </si>
  <si>
    <t xml:space="preserve">09:54 Manually opened Pematang OCB feeder #2 due to:_x000D_
            1. Adjust voltage at well Pematang #29._x000D_
                   Tx: 300 Kva     R/M: 50 Hp      Sec Voltage:927 Volt._x000D_
            2. Adjust voltage at well Pematang #73._x000D_
                   Tx: 225 Kva     R/M: 105 Hp    Sec Voltage:1009 Volt._x000D_
10:34 Manually blocked and closed Pematang OCB feeder #2 and then released the block._x000D_
         Cause: Plan Maintenance._x000D_
_x000D_
</t>
  </si>
  <si>
    <t>7630</t>
  </si>
  <si>
    <t xml:space="preserve">It was reported b/o fuse for Tx on pole 04-02-10 D/S C. Duri feeder # 9._x000D_
Not checked yet._x000D_
_x000D_
</t>
  </si>
  <si>
    <t>7631</t>
  </si>
  <si>
    <t xml:space="preserve">Checked and found @3 b/o fuse for 112.5 Kva Tx._x000D_
Replaced b/o fuse above with the same size and energized the Tx._x000D_
Cause: Unidentified (fuse)._x000D_
_x000D_
</t>
  </si>
  <si>
    <t>7632</t>
  </si>
  <si>
    <t xml:space="preserve">10:39 Manually opened Minas ACB #2 (feeder #3) due to:_x000D_
            1. Changed out Tx at well 7C-79_x000D_
                 Tx: 550 - 300 Kva     R/M: 200 Hp      Sec Voltage:1060 Volt._x000D_
            2. Repaired jumper of Recloser on pole 7D-81 due to Hot._x000D_
            3. Repaired LBS on pole 7D-23 (one way feeder) due to stack._x000D_
11:30 Manually blocked and closed Minas ACB #2 (feeder #3) and then released the block._x000D_
         Cause: Plan Maintenance._x000D_
_x000D_
</t>
  </si>
  <si>
    <t>7633</t>
  </si>
  <si>
    <t xml:space="preserve">15:51 Manually opened LBS: 4B5B-11 D/S 5B fdr #4 due to:_x000D_
           1. Installed Tx and VSD by PT SGN at well 4C-11._x000D_
           2. Installed Tx at well 4B-99 due to reactivated well._x000D_
18:12 Manually closed LBS: 4B5B-11._x000D_
         Cause: Plan Maintenance._x000D_
_x000D_
</t>
  </si>
  <si>
    <t>7634</t>
  </si>
  <si>
    <t xml:space="preserve">Duri Field SW GR VCB #41 (feeder #1) T/R 1x._x000D_
Not checked yet._x000D_
_x000D_
</t>
  </si>
  <si>
    <t>7635</t>
  </si>
  <si>
    <t xml:space="preserve">Checked and found Duri Field SW GR VCB #41 (feeder #1) T/R 1x   Counter: 685-686   R/F: 51N._x000D_
Patrolled the line found Breaker 13.8 Kv failure on pole 01-05-19._x000D_
Cause: Circuit breaker._x000D_
_x000D_
</t>
  </si>
  <si>
    <t>7636</t>
  </si>
  <si>
    <t xml:space="preserve">09:21 Manually opened LBS: 34-CT-58 D/S CKBS fdr #5 due to:_x000D_
           1. Open / close fuse for trouble shooting by PT EJP at well KB #180._x000D_
           2. Installed Tx at well KB #404 due to reactivated well._x000D_
               Tx: 300 Kva    R/M: 120 Hp     Sec Voltage: 980 Volt._x000D_
10:10 Manually closed LBS: 34-CT-58. _x000D_
         Cause: Plan Maintenance._x000D_
_x000D_
</t>
  </si>
  <si>
    <t>7637</t>
  </si>
  <si>
    <t xml:space="preserve">10:10 Manually opened Recloser: 7E-21 D/S 8D fdr #10 due to:_x000D_
           1. Changed out  transformer at well 7E-84N._x000D_
                Tx:          R/M:           Sec Voltage:_x000D_
         Manually blocked and closed Recloser: 7E-21 and then released the block._x000D_
         Cause: Plan Maintenance._x000D_
_x000D_
</t>
  </si>
  <si>
    <t>7638</t>
  </si>
  <si>
    <t xml:space="preserve">Minas ACb #13 (feeder #2)  T/R 1x   Counter:71-72   R/F: 51N._x000D_
Not patrolled yet._x000D_
_x000D_
</t>
  </si>
  <si>
    <t>7639</t>
  </si>
  <si>
    <t>7640</t>
  </si>
  <si>
    <t xml:space="preserve">06:18 It was reported b/o fuse for Tx at Menggala GS D/S Menggala fdr #1._x000D_
10:00 Checked and found @1,@3 b/o fuse for 1000 Kva Tx (for chemical pump and compressor)._x000D_
         Performed TTR and Megger test found Low megger reading._x000D_
         Cause: Tx failure (Low mega ohm reading)._x000D_
_x000D_
</t>
  </si>
  <si>
    <t>7641</t>
  </si>
  <si>
    <t xml:space="preserve">09:50 Manually opened LBS.2F-15-1 d/s Duri Community Fdr #2_x000D_
         Replaced Pin Insulator o/p FL1-05A @1, @2 and LA @1, @2._x000D_
10:57 Manually closed LBS.2F-15-1. after replaced Pin Insulator o/p FL1-05A @1, @2 and LA @1, @2._x000D_
         Cause Plan Mantenance._x000D_
_x000D_
</t>
  </si>
  <si>
    <t>7642</t>
  </si>
  <si>
    <t xml:space="preserve">10:42 Manually opened LBS.7D-96 and Closed LBS.7D-23 due to :_x000D_
         Serviced recloser o/p 7D#20._x000D_
12:35 Manually Closed LBS.7D-96 and Opened LBS.7D-23 after finish Serviced recloser o/p 7D#20._x000D_
         Cause : Plan Maintenance._x000D_
_x000D_
</t>
  </si>
  <si>
    <t>7643</t>
  </si>
  <si>
    <t xml:space="preserve">10:00 It was reported b/o fuse o/p 03-06-16B d/s CD Fdr #5._x000D_
13:52 Checked and found @2 b/o fuse for TX 300KVA _x000D_
         Replaced b/o fuse aboved with same size and then energize the TX._x000D_
         Cause : Animal (Monkey).._x000D_
_x000D_
</t>
  </si>
  <si>
    <t>7644</t>
  </si>
  <si>
    <t xml:space="preserve">14:41 Manually opened Recloser 9D-25 D/S 8C feeder #1 due to:_x000D_
           1. Changed out Transformer at well 9D-57._x000D_
                Tx: 550-550 Kva    R/M: 450 Hp   Sec Voltage: 2400 Volt._x000D_
15:50 Manually blocked and closed Recloser 9D-25._x000D_
         Cause: Plan Maintenance._x000D_
_x000D_
</t>
  </si>
  <si>
    <t>7645</t>
  </si>
  <si>
    <t xml:space="preserve">15:26 Manually opened LBS:32-AJ-01 d/s Katigul fdr #1 due to :_x000D_
         Adjusted voltage at well Tilan NE#01, S/B to VSD_x000D_
         TX: 300 KVA,  R/M:133 Hp,  Sec. voltage : 480 Volt._x000D_
16:33 Manually closed LBS:32-AJ-01 _x000D_
         Cause : Plan Maintenance._x000D_
_x000D_
</t>
  </si>
  <si>
    <t>7646</t>
  </si>
  <si>
    <t xml:space="preserve">09:36 Manually opened CD Fdr #9 due to :_x000D_
         1. Repl. dead end insulator @1, @2, @3 o/p.04-07-04,  04-07-09,  04-07-10._x000D_
         2. C/O Transformer on pole 04-07-29._x000D_
             TX : 112.5Kva._x000D_
13:18 Manually blocked and closed CD Fdr #8 and then release the block._x000D_
         Cause : Plan Maintenance._x000D_
_x000D_
</t>
  </si>
  <si>
    <t>7647</t>
  </si>
  <si>
    <t xml:space="preserve">10:57 Manually opened recl.34-BI-18 d/s Sobek fdr #1 due to :_x000D_
         Adjusted voltage at well Ampuh #23._x000D_
         TX: 150 KVA,  R/M:63Hp-42Hp,  Sec. voltage : 873-496Volt._x000D_
11:10 Manually blocke and closed recl.34-BI-18. then release the blocked._x000D_
         Cause : Plan Maintenance._x000D_
_x000D_
</t>
  </si>
  <si>
    <t>7648</t>
  </si>
  <si>
    <t>592</t>
  </si>
  <si>
    <t xml:space="preserve">13:23 C.Duri ACB #11 ( Fdr #1 ) T/LO Counter : 208-211, R/F 51 @1, @2 and 51.G._x000D_
13:53 Checked and found @1, @2, @3 broken bushung of Recloser.41-AW-62._x000D_
         and @1 broken Pin Insulator o/p 41-AW-61._x000D_
         Dismantled all jumpers of Recloser 41-AW-62 and bypass the Recloser,_x000D_
         Replaced @1 broken Pin Insulator o/p 41-AW-61._x000D_
15:48 Manually blocked and close C.Duri ACB #11 ( Fdr #1 ) and then release the block._x000D_
         Cause : Animal (Monkey)._x000D_
_x000D_
</t>
  </si>
  <si>
    <t>7649</t>
  </si>
  <si>
    <t xml:space="preserve">14:00 Manually blocked Recloser 28-CX-05 d/s PTP Fdr #3 due to :_x000D_
         Installed TX 300Kva at New well PTP #142 by opened disconnect switch N/N._x000D_
         Well were off: PTP #128, 129, 130, 131, 132, 133, 134._x000D_
17:06 Renormally blocked Recloser 28-CX-05._x000D_
         Cause : Job Construction._x000D_
_x000D_
</t>
  </si>
  <si>
    <t>7650</t>
  </si>
  <si>
    <t xml:space="preserve">14:32 Manually opened recl.445-BR-01, d/s Pungut Fdr #2 due to :_x000D_
         Adjusted voltage at well Tandun #04._x000D_
         TX: 150 KVA,  R/M:42 Hp,  Sec. voltage : 460 Volt._x000D_
16:33 Manually blocked and closed recl.445-BR-01, then release the blocked._x000D_
         Cause : Plan Maintenance._x000D_
_x000D_
</t>
  </si>
  <si>
    <t>7651</t>
  </si>
  <si>
    <t xml:space="preserve">15:35 Manually opened LBS.3E-64 d/s 3D Fdr #2 due to :_x000D_
         Reactive well at 4D-57._x000D_
         Well were off : 3D-63, 3D-65N, 4D-49, 4D-58, 4D-59N, 4E-21R, 4E-23, 4E-41, _x000D_
         2F-71, 2F-82, 2F-82N, 2F-92, 2E-79._x000D_
16:30 Manually CLOSED lbs.3E-64._x000D_
         Cause : Plan Maintenance._x000D_
_x000D_
</t>
  </si>
  <si>
    <t>7652</t>
  </si>
  <si>
    <t xml:space="preserve">16:10 Manually opened Pungut Fdr #1 due to :_x000D_
         External conection for replacing VSD to SB at well Pungut #46._x000D_
         Tx : 300Kva,  R/M:73 Hp,  Sec.Voltage : 800Volt._x000D_
16:29 Manually blocked and closed Pungut Fdr #1 and then release the block._x000D_
         Cause : Construction Job.  (Requested by SPS Team)._x000D_
_x000D_
</t>
  </si>
  <si>
    <t>7653</t>
  </si>
  <si>
    <t>OKB Fdr #2 T/R 1x._x000D_
Not checked yet.</t>
  </si>
  <si>
    <t>7654</t>
  </si>
  <si>
    <t xml:space="preserve">Checked &amp; found OKB fdr#2 T/R 1x  Ctr:1306-1307   R/F:51N._x000D_
Patrolled the line but found nothing._x000D_
Cause : Unidentified._x000D_
_x000D_
</t>
  </si>
  <si>
    <t>7655</t>
  </si>
  <si>
    <t xml:space="preserve">08:07 CKB Fdr #5 T/R 1x._x000D_
         CKB Fdr #6 Load drop 135A (161-26A)._x000D_
_x000D_
11:30 Checked &amp; found CKB VCB fdr#5 T/R 1x  Ctr:158-159  R/F:51N @1._x000D_
          Patrolled the Line, but found nothing._x000D_
          Cause : Unidentified_x000D_
_x000D_
</t>
  </si>
  <si>
    <t>7656</t>
  </si>
  <si>
    <t xml:space="preserve">14:06 Opened HLC o/p 6D-154 to c/o @2 Pin Insulator  at well 6D-74N (d/s 6DN Fdr #6)_x000D_
15:36 Closed back the HLC after finished change the Pin above_x000D_
         Cause Planned Maintenance._x000D_
_x000D_
</t>
  </si>
  <si>
    <t>7657</t>
  </si>
  <si>
    <t xml:space="preserve">It was reported b/o fuse o/p 13-F1-01F (d/s ND Fdr #11). _x000D_
Not Checked yet_x000D_
_x000D_
</t>
  </si>
  <si>
    <t>7658</t>
  </si>
  <si>
    <t xml:space="preserve">Checked &amp; found, @1 b/o Fuse for 112.5KVA Tx on Pole 13-F1-01._x000D_
Replaced b/o Fuse above with the same size then energized the Tx._x000D_
Cause: Unidentified (Fuse)._x000D_
_x000D_
</t>
  </si>
  <si>
    <t>7659</t>
  </si>
  <si>
    <t xml:space="preserve">Rangau fdr#2 Load dropped 102A (118-16A)_x000D_
Not checked yet._x000D_
_x000D_
</t>
  </si>
  <si>
    <t>7660</t>
  </si>
  <si>
    <t xml:space="preserve">Checked &amp; found, Recloser 23 BD 01 T/R  ctr: 317-318._x000D_
Patrolled the line &amp; found, @2, @3 broken fuse link for 300KVA Tx at well Pelita #4._x000D_
Replaced b/o fuses above then energized the Tx._x000D_
Cause : Broken Fuse Holder_x000D_
_x000D_
</t>
  </si>
  <si>
    <t>7661</t>
  </si>
  <si>
    <t xml:space="preserve">06:30 It was reported b/o fuse at well Pelita #04 d/s Rangau Fdr #2._x000D_
11:15 Replaced Fuse TX:300 KVA @2._x000D_
         Cause : Unidentified._x000D_
_x000D_
</t>
  </si>
  <si>
    <t>7662</t>
  </si>
  <si>
    <t xml:space="preserve">09:37 Manually opened recloser.38-BE-10 d/s BKS #6 due to :_x000D_
         Adjusted voltage at well Aman #05._x000D_
         300 KVA TX,  Voltage:1025 - 786 Volt,   R/M:125-76Hp._x000D_
10:20 Manually blocked and closed recloser 30-BE-10 then release the block._x000D_
         Cause : Plan Maintenance._x000D_
_x000D_
</t>
  </si>
  <si>
    <t>7663</t>
  </si>
  <si>
    <t xml:space="preserve">12:45 It was reported no power at well Ami #3, Asih #2, NAsih #2 &amp; Gading #1,#2 (d/s Pungut Fdr #2)_x000D_
16:40 Checked and found recl.44-BX-6 T/SO, R/F : 51G,  Ctr:264-265._x000D_
17:00 Blocked &amp; closed Recloser 44-BX-06, ok, then release the block._x000D_
         Cause : Unidentified._x000D_
_x000D_
</t>
  </si>
  <si>
    <t>7664</t>
  </si>
  <si>
    <t>7665</t>
  </si>
  <si>
    <t xml:space="preserve">Duri field 13.8KV ACB-51 fdr#4    T/R  1X._x000D_
Not checked yet._x000D_
_x000D_
</t>
  </si>
  <si>
    <t>7666</t>
  </si>
  <si>
    <t xml:space="preserve">Checked &amp; found, Duri Fields ACB #51 fdr #4 T/R 1x  ctr: 512-513   R/F: 51N._x000D_
Patrolled the line &amp; found, @2 broken Lightning Arrester on Pole 07-U1-06._x000D_
Cause: Lightning._x000D_
_x000D_
</t>
  </si>
  <si>
    <t>7667</t>
  </si>
  <si>
    <t xml:space="preserve">N Rumbai 4.16 KV VCB #1  T/R 1x._x000D_
Not checked yet._x000D_
_x000D_
</t>
  </si>
  <si>
    <t>7668</t>
  </si>
  <si>
    <t xml:space="preserve">Checked &amp; found, North Rumbai VCB fdr #1 T/R 1x  ctr: 407-408   R/F: 51N._x000D_
Patrolled the line &amp; found, @2 broken Dead end Insulator on Pole 2RD-5._x000D_
Cause: Lightning._x000D_
_x000D_
</t>
  </si>
  <si>
    <t>7669</t>
  </si>
  <si>
    <t xml:space="preserve">09:40 Manually opened Recl.34-CT-58 d/s CKB Fdr #5 due to :_x000D_
         Replaced Switchboard to VSD at well KB #414, R/M:225 Hp._x000D_
11:56 Manually blocked and close Recl.34-CT-58 Then release the block._x000D_
         Cause : Contruction Job._x000D_
_x000D_
</t>
  </si>
  <si>
    <t>7670</t>
  </si>
  <si>
    <t xml:space="preserve">09:45 Manually opened Recl.27-AL-03 d/s Katigul Fdr #2 due to :_x000D_
         Opened T-Type jumper o/p 25-AL-13, Near well UBI #10 to insolate Well UBI #10 for Drilling Job._x000D_
10:17 Manually blocked and close Recl.27-AL-03  then release the block._x000D_
         Cause : Job Construction._x000D_
_x000D_
</t>
  </si>
  <si>
    <t>7671</t>
  </si>
  <si>
    <t xml:space="preserve">10:08 Manually opened Recl.6D-78 d/s 6D Fdr #2 due to :_x000D_
         Installed TX 300KVA,  R/M: 160Hp, Volt: 1170 Volt at well 6C-28._x000D_
10:30 Manually blocked and close Recl.6D-78  then release the block._x000D_
         Cause : Job Construction._x000D_
_x000D_
</t>
  </si>
  <si>
    <t>7672</t>
  </si>
  <si>
    <t xml:space="preserve">13:26 Rangau Fdr #2 Load dropped 100A (116-16)._x000D_
         Cause : Not Checked Yet._x000D_
_x000D_
</t>
  </si>
  <si>
    <t>7673</t>
  </si>
  <si>
    <t xml:space="preserve">16:09 Checked &amp; found Recl. 23-BD-01  Counter : 18-19, R/F: None _x000D_
          Patrolled the Line found fishing rope hang up at @2 near well Pelita #4._x000D_
          Cause : Others._x000D_
_x000D_
</t>
  </si>
  <si>
    <t>7674</t>
  </si>
  <si>
    <t xml:space="preserve">09:40 Manually opened Recl.8D-18A d/s 8C Fdr #3 due to :_x000D_
         Replaced Switchboard to VSD at well 8D #41E, TX.300KVA._x000D_
15:50 Manually blocked and close Recl.8D-18A Then release the block._x000D_
         Cause : Contruction Job._x000D_
_x000D_
</t>
  </si>
  <si>
    <t>7675</t>
  </si>
  <si>
    <t>08:50 It was reported b/o fuse at Benar #11 d/s Sintong Fdr #2._x000D_
         Cause : Not Checked yet.</t>
  </si>
  <si>
    <t>7676</t>
  </si>
  <si>
    <t xml:space="preserve">Checked &amp; found, @1, @2 b/o Fuses for 150KVA Tx at well Benar #11._x000D_
Replaced b/o Fuses above with the same size then energized the Tx._x000D_
Cause: Animal._x000D_
_x000D_
</t>
  </si>
  <si>
    <t>7677</t>
  </si>
  <si>
    <t xml:space="preserve">09:15 Duri Community Fdr #5 T/R: 1X, R/F: ........ .Counter: ......_x000D_
         Cause : Not Checked yet._x000D_
_x000D_
</t>
  </si>
  <si>
    <t>7678</t>
  </si>
  <si>
    <t xml:space="preserve">Checked and found Duri Community Fdr #5, Counter : 113 - 114, Relay Flag : 51N._x000D_
Paterol the line founded Phase 1 Pin Insulator Flash over on Pole TP 18._x000D_
Cause : Pin Insulator._x000D_
_x000D_
</t>
  </si>
  <si>
    <t>7679</t>
  </si>
  <si>
    <t xml:space="preserve">14:25 Manually opened Nella Fdr #2 due to :_x000D_
         BKO GS - Maintain Level._x000D_
         Cause : Planned Maintenance._x000D_
_x000D_
</t>
  </si>
  <si>
    <t>7680</t>
  </si>
  <si>
    <t xml:space="preserve">It was reported b/o fuse for Tx on pole 04-04-14 d/s C. Duri fdr #8._x000D_
Not checked yet._x000D_
_x000D_
</t>
  </si>
  <si>
    <t>7681</t>
  </si>
  <si>
    <t xml:space="preserve">Checked &amp; found @3 b/o Fuse for 112.5KVATX o/p 04-04-14 (d/s CD fdr#8)_x000D_
Replaced the Fuse with the same size, the Energized the TX._x000D_
Patrolled the Line, found Animal (Monkey) near the TX Pole._x000D_
Cause : Animal (Monkey)_x000D_
_x000D_
</t>
  </si>
  <si>
    <t>7682</t>
  </si>
  <si>
    <t xml:space="preserve">It was reported B/O Fuse o/p 09-T1-03 (CD fdr#4)_x000D_
Not checked yet  (Not Exist on drawing)_x000D_
_x000D_
</t>
  </si>
  <si>
    <t>7683</t>
  </si>
  <si>
    <t xml:space="preserve">Checked &amp; found @2 b/o fuse for 112.5KVATX o/p 09-T1-03 (d/s CD fdr#4)_x000D_
Replaced the fuse with the same size, then energized the TX._x000D_
Patrolled the Line, but found nothing_x000D_
Cause: Unidentified (Fuse)_x000D_
_x000D_
</t>
  </si>
  <si>
    <t>7684</t>
  </si>
  <si>
    <t>511</t>
  </si>
  <si>
    <t xml:space="preserve">07:00 Minas ACB #2 (feeder #3)  T/LO   ctr:132-135   R/F: 51 @1, @2._x000D_
         Minas fdr #4 load dropped 152A (196-44 A)._x000D_
         Minas fdr #6 load dropped 125A (165-40 A)._x000D_
         Patrolled the line but found nothing._x000D_
08:28 Blocked and closed Minas ACB fdr #3, but tripped again   ctr:132-135   R/F: 51 @1, @2 &amp; @3._x000D_
10:20 Manually Open Recloser 7D-93, -----&gt; Closed at 10:40._x000D_
10:20 Manually Open Recloser 7D-81, -----&gt; Closed at 10:33._x000D_
10:30 Blocked and closed Minas ACB fdr #3, OK then released the block._x000D_
         Cause: Unidentified._x000D_
_x000D_
</t>
  </si>
  <si>
    <t>7685</t>
  </si>
  <si>
    <t xml:space="preserve">08:28 East Rumbai 44KV OCB  S/C T/O._x000D_
         (No power to Eats Rumbai fdr #1, #2 and #3)._x000D_
_x000D_
09:24 Checked and found East Rumbai 44KV OCB  S/C T/O   ctr:35-36 R/F: 24 and 86._x000D_
09:28 Closed East Rumbai 44KV OCB  S/C._x000D_
         Manually Open East Rumbai fdr #1, ------&gt; Closed at 09:30._x000D_
         Manually Open East Rumbai fdr #2, ------&gt; Closed at 09:30._x000D_
         Manually Open East Rumbai fdr #3, ------&gt; Closed at 09:30._x000D_
         Cause: Under investigation._x000D_
_x000D_
</t>
  </si>
  <si>
    <t>7686</t>
  </si>
  <si>
    <t xml:space="preserve">Minas ACB fdr#2 T/R 1x. Ctr: 72-73, R/F: 51N._x000D_
Not checked yet._x000D_
_x000D_
</t>
  </si>
  <si>
    <t>7687</t>
  </si>
  <si>
    <t xml:space="preserve">Checked &amp; found, Minas ACB #13 fdr #2 T/R 1x  ctr: 71-72   R/F: 51N._x000D_
Patrolled the line but found nothing._x000D_
Cause: Unidentified._x000D_
_x000D_
</t>
  </si>
  <si>
    <t>7688</t>
  </si>
  <si>
    <t xml:space="preserve">10:30 Opened LBS 31 AN 32C (d/s Ketigul fdr#2)_x000D_
         to Replaced 6pcs @1 @2 Dead End insulator o/p 29 AL 01 and Repair LBS o/p No Name._x000D_
13:30 Closed the LBS above, after finished the jobs._x000D_
         Cause: Planned maintenance_x000D_
_x000D_
</t>
  </si>
  <si>
    <t>7689</t>
  </si>
  <si>
    <t xml:space="preserve">15:00 Manually Opened New Petapahan VCB fdr#6 _x000D_
         to Replace 300KVATX at Well PTH#07._x000D_
15:30 Manually Block &amp; Closed New Petapahan VCB fdr#6_x000D_
         after Finished the Jobs above._x000D_
         Cause: Planned Maintenance._x000D_
_x000D_
</t>
  </si>
  <si>
    <t>7690</t>
  </si>
  <si>
    <t xml:space="preserve">20:33 So Balam fdr #1 load dropped 14A (113-99 A)._x000D_
         So Balam fdr #4 load dropped 24A (189-165 A)._x000D_
         So Balam GFPC T/R 1x (fault alarm on So Balam fdr #1)._x000D_
22:45 Checked and found Recloser: 17-Z-01 T/SO   Counter: 58-59._x000D_
         Patrolled the line found Owl (burung hantu) hang on Recloser: 17-Z-01._x000D_
         Manually blocked and closed Recloser: 17-Z-01 Ok and then released the block._x000D_
         Cause: Animal (Owl )._x000D_
_x000D_
</t>
  </si>
  <si>
    <t>7691</t>
  </si>
  <si>
    <t>7692</t>
  </si>
  <si>
    <t xml:space="preserve">Checked &amp; found, 8C VCB fdr #5 T/R 1x  ctr: 500-501   R/F: 50N_x000D_
Patrolled the line &amp; found, @3 Flash over Pin Insulator on Pole 8D-247._x000D_
Cause: Lightning._x000D_
_x000D_
</t>
  </si>
  <si>
    <t>7693</t>
  </si>
  <si>
    <t xml:space="preserve">N Duri VCB fdr #6  T/R 1x._x000D_
Not checked yet._x000D_
_x000D_
</t>
  </si>
  <si>
    <t>7694</t>
  </si>
  <si>
    <t xml:space="preserve">North Duri fdr #6  T/R 1x  R/F: @2 51   Ctr: 297-298_x000D_
Patrolled the line but found nothing._x000D_
Cause: Unidentified._x000D_
_x000D_
</t>
  </si>
  <si>
    <t>7695</t>
  </si>
  <si>
    <t xml:space="preserve">08:37 S/U CGT #5 and On line to system at 09:02._x000D_
         (Replaced CGT #4 will be S/D for Certification of Gas Scrubber PSV)._x000D_
_x000D_
</t>
  </si>
  <si>
    <t>7696</t>
  </si>
  <si>
    <t xml:space="preserve">Off Line CGT #4 and S/D at 09:19 for Gas Scrubber PSV Certification._x000D_
_x000D_
</t>
  </si>
  <si>
    <t>7697</t>
  </si>
  <si>
    <t xml:space="preserve">10:54 Manually Open 13.8KV Petani OCB fdr #2._x000D_
         Replaced 150Kva to 300Kva TX at well Petani #55._x000D_
11:56 Closed 13.8KV Petani OCB fdr #2._x000D_
         Cause: Plan Maintenance._x000D_
_x000D_
</t>
  </si>
  <si>
    <t>7698</t>
  </si>
  <si>
    <t xml:space="preserve">11:03 Manually Opened Rcl 5D-10 (d/s 6D fdr#5)_x000D_
         to Install 150KVATX at Well 5D25._x000D_
12:00 Manually Block &amp; Closed the Recloser above after finished the Jobs._x000D_
         Cause: Planned Construction (Reactive Well)_x000D_
_x000D_
</t>
  </si>
  <si>
    <t>7699</t>
  </si>
  <si>
    <t xml:space="preserve">11:07 It was reported Broken Scondary cable o/p 01 07 27._x000D_
11:25 Checked and found @2 broken Scondary cable for 112.5Kva TX._x000D_
          (Not replaced yet)._x000D_
_x000D_
</t>
  </si>
  <si>
    <t>7700</t>
  </si>
  <si>
    <t xml:space="preserve">Repaired Hot Spot o/p 01 07 27._x000D_
Plan Maintenance._x000D_
_x000D_
</t>
  </si>
  <si>
    <t>7701</t>
  </si>
  <si>
    <t xml:space="preserve">19:43 MGT #4 Start Up then Online to system at 20:20_x000D_
         For Running test after M.O._x000D_
_x000D_
</t>
  </si>
  <si>
    <t>7702</t>
  </si>
  <si>
    <t xml:space="preserve">09:25 It was reported b/o fuse o/p 04 01 19._x000D_
          Not checked yet._x000D_
_x000D_
</t>
  </si>
  <si>
    <t>7703</t>
  </si>
  <si>
    <t xml:space="preserve">10:31 Checked and found @1, @2 b/o fuse for 112.5Kva TX._x000D_
         Replaced the b/o fuse above with same size, then energized the TX. OK._x000D_
         Cause: Un identified fuse._x000D_
_x000D_
</t>
  </si>
  <si>
    <t>7704</t>
  </si>
  <si>
    <t xml:space="preserve">10:00 Manually Open Recloser 7E-67A._x000D_
         Repair Hot Spot at Recl. 6E-23A._x000D_
         Cause: Plan Maintenance._x000D_
_x000D_
</t>
  </si>
  <si>
    <t>7705</t>
  </si>
  <si>
    <t xml:space="preserve">10:14 Manually Open Recl. 46 PB 12, -----&gt; Closed at 10:35._x000D_
         Adjusted voltage for 100Kva TX at well INTAN # 003._x000D_
         Cause: Plan Maintenance._x000D_
_x000D_
</t>
  </si>
  <si>
    <t>7706</t>
  </si>
  <si>
    <t xml:space="preserve">10:25 Manually Open LBS 34 CT 68, -----&gt;  Closed at 10:56._x000D_
         Rmoved TX for LTC wells at KB #416 and KB # 398._x000D_
        Cause: Plan Maintenance._x000D_
_x000D_
</t>
  </si>
  <si>
    <t>7707</t>
  </si>
  <si>
    <t xml:space="preserve">14:24 S/U MGT #4 and On line to system at 15:00._x000D_
         (Running test )._x000D_
_x000D_
_x000D_
</t>
  </si>
  <si>
    <t>7708</t>
  </si>
  <si>
    <t xml:space="preserve">14:43 Menggala 13.8KV OCB fdr #1 T/LO._x000D_
15:15 Checked and found Menggala 13.8KV OCB fdr #1 T/LO   ctr: 314-318   R/F:51N._x000D_
16:15 Patrolled the line, bun found nothing._x000D_
         Blocked and closed Menggala fdr #1, tripped again._x000D_
17:10 Open By Pass recloser 19 AN 04._x000D_
17:15 Blocked and closed Menggala fdr #1, OK._x000D_
         Patrolled the line and found @2 Pin Support at Menu #13 broken then Replaceed._x000D_
19:06 Manually Opened Manggala Fdr #1 to By Pass Recloser 19-AN-04 to closed_x000D_
19:10 Manually blocked and closed Manggala Fdr #1 then release the block._x000D_
         Cause : Pin Support._x000D_
_x000D_
</t>
  </si>
  <si>
    <t>7709</t>
  </si>
  <si>
    <t xml:space="preserve">Off Line MGT #3 and S/D at 17:31 for Standby._x000D_
_x000D_
_x000D_
</t>
  </si>
  <si>
    <t>7710</t>
  </si>
  <si>
    <t xml:space="preserve">09:30 Open Recloser 36 BI 04. d/s S.Bekasap fdr #1._x000D_
         Replaced TX at Pudu #17._x000D_
11:07 Closed Recloser 36 BI 04. d/s S.Bekasap fdr #1._x000D_
         Cause:Planned maintenance._x000D_
_x000D_
_x000D_
</t>
  </si>
  <si>
    <t>7711</t>
  </si>
  <si>
    <t xml:space="preserve">Replaced @2 b/o fuse 112.5 KVA TX o/p 09 N4 08 d/s C,Duri fdr #16._x000D_
Cause:Unidentified fuse._x000D_
_x000D_
_x000D_
</t>
  </si>
  <si>
    <t>7712</t>
  </si>
  <si>
    <t xml:space="preserve">10:35 Opened FCO for 500 KVA TX at well Rantau Bais #14 (d/s Batang fdr #2)._x000D_
         to Replaced secondary cable._x000D_
11:00 Closed the fuse after finished the job._x000D_
         Cause: Planned Maintenance_x000D_
_x000D_
_x000D_
</t>
  </si>
  <si>
    <t>7713</t>
  </si>
  <si>
    <t xml:space="preserve">11:00 It was reported b/o fuse o/p 01-07-23  (d/s D.field fdr #3)._x000D_
         Checked and found @2 b/o fuse for 112.5 KVATX._x000D_
15:14 Replaced b/o fuse above with the same size then energized  the TX._x000D_
         Cause: Animal (Squirrel)_x000D_
         _x000D_
         </t>
  </si>
  <si>
    <t>7714</t>
  </si>
  <si>
    <t xml:space="preserve">11:15 Checked &amp; found @1,@2,@3 b/o fuse for 150 KVA TX at well Rantau Bais #57  (d/s Batang fdr #2)._x000D_
         Replaced fuse with the same size, the energized the _x000D_
         Cause :Un Identified fuse._x000D_
_x000D_
_x000D_
</t>
  </si>
  <si>
    <t>7715</t>
  </si>
  <si>
    <t xml:space="preserve">15:25 It was reported b/o fuse o/p 01-9-20  (d/s D.Field  fdr #3)._x000D_
         Checked and found @2 b/o fuse for 112.5 KVA TX._x000D_
15:25 Replaced b/o fuse above with same size then energize the TX._x000D_
         Cause: Animal (Squirrel)._x000D_
_x000D_
</t>
  </si>
  <si>
    <t>7716</t>
  </si>
  <si>
    <t xml:space="preserve">17:33 S/U CDGT #4 and online at 18:02._x000D_
_x000D_
_x000D_
</t>
  </si>
  <si>
    <t>7717</t>
  </si>
  <si>
    <t xml:space="preserve">18:18 Off line CDGT #5 and then S/D at 18:19._x000D_
_x000D_
_x000D_
</t>
  </si>
  <si>
    <t>7718</t>
  </si>
  <si>
    <t xml:space="preserve">08:20 NKBS 13.8 KV fdr #3 T/R 1X._x000D_
         NKBS GFPC T/R 1X._x000D_
         Not checked yet._x000D_
_x000D_
_x000D_
</t>
  </si>
  <si>
    <t>7719</t>
  </si>
  <si>
    <t xml:space="preserve">08:00 Checked &amp; found NKBS fdr #3 T/R 1X , ctr:315-316 ._x000D_
          relay flag:51@1._x000D_
         Patrolled the line and found deat animal (squirrel) at Kotabatak#08._x000D_
         Cause:Animal (squirrel )._x000D_
_x000D_
_x000D_
</t>
  </si>
  <si>
    <t>7720</t>
  </si>
  <si>
    <t xml:space="preserve">17:14 Ketigul 13.8KV fdr#2  T/LO. Ctr: 258-264,  R/F: 51N and Katigul GFPC T/R._x000D_
         Patrolled the line until LBS.29-AL-07 but found nothing._x000D_
19:35 Manually open LBS.29-AL-07 to splite the problem._x000D_
20:01 Manually blocked and close Katigul Fdr #2 from DSC but fail, _x000D_
         Manually Block &amp; Close from Local ok, then released the block._x000D_
         Patrolled the line from Manggala Fdr#2 and found The Monkey hung out o/p 29-AL-04._x000D_
21:40 Manually closed LBS.29-AL-07, after dismantle the monkey._x000D_
         Cause : Animal (Monkey)._x000D_
_x000D_
</t>
  </si>
  <si>
    <t>7721</t>
  </si>
  <si>
    <t xml:space="preserve">09:00 O/C Recl 22-V-01 D/S Nella fdr#1._x000D_
          Replaced LA TO/P BKO# 170 &amp; BKO#70._x000D_
          Replaced Pin Insulator at BKO#13._x000D_
Cause : Plain Maintenance._x000D_
_x000D_
</t>
  </si>
  <si>
    <t>7722</t>
  </si>
  <si>
    <t>309</t>
  </si>
  <si>
    <t xml:space="preserve">09:45 Manually Open Petapahan VCB fdr #3._x000D_
         Dismantled Switch Board and TX at well PH-78 (LTC well)._x000D_
         C/O VSD to Switch Board at wells PH-132 and PH-077._x000D_
         Cause: Plan Maintnance._x000D_
_x000D_
</t>
  </si>
  <si>
    <t>7723</t>
  </si>
  <si>
    <t xml:space="preserve">10:40 Off line &amp; S/D MGT#6 of S/B._x000D_
_x000D_
</t>
  </si>
  <si>
    <t>7724</t>
  </si>
  <si>
    <t xml:space="preserve">10:43 Open LBS 5C-107._x000D_
         Repaired Hot Spot Of TX-1 and TX-2 at GS-4._x000D_
11:39 Manually Open 5B fdr#3_x000D_
         Maintenance level Tank._x000D_
13:30 Manually Open 4D fdr#4_x000D_
         Maintenance level Tank._x000D_
         Cause: Plan Maintenance._x000D_
_x000D_
</t>
  </si>
  <si>
    <t>7725</t>
  </si>
  <si>
    <t xml:space="preserve">10:48 Open Recloser 22 V 06._x000D_
         Replaced LA TO/P BKO # 287._x000D_
         Cause: Plan Maintenance._x000D_
_x000D_
</t>
  </si>
  <si>
    <t>7726</t>
  </si>
  <si>
    <t xml:space="preserve">11:39 Manually Open 5B fdr#3_x000D_
         Maintenance level Tank._x000D_
         Cause: Plan Maintenance_x000D_
_x000D_
</t>
  </si>
  <si>
    <t>7727</t>
  </si>
  <si>
    <t xml:space="preserve">12:39 Manually Open LBS 32 AK 02  D/S Ketigul fdr#1._x000D_
         Replaced Reclose 32 AK 04_x000D_
Cuase: Plan maintenance._x000D_
_x000D_
</t>
  </si>
  <si>
    <t>7728</t>
  </si>
  <si>
    <t>273</t>
  </si>
  <si>
    <t xml:space="preserve">13:30 Manually Open 4D fdr#4_x000D_
         Maintenance level Tank._x000D_
         Cause: Plan Maintenance_x000D_
_x000D_
</t>
  </si>
  <si>
    <t>7729</t>
  </si>
  <si>
    <t xml:space="preserve">14:40 Manually Open 8C fdr#3_x000D_
         Replaced TX at 8D-38E_x000D_
         Cause: Plan Maintenance._x000D_
_x000D_
</t>
  </si>
  <si>
    <t>7730</t>
  </si>
  <si>
    <t xml:space="preserve">14:44 Manually Open Recl 6D-78A  D/S 6D fdr#2._x000D_
         Replaced TX To VSD at well 6C-29._x000D_
         Cause: Plan Maintenance._x000D_
_x000D_
</t>
  </si>
  <si>
    <t>7731</t>
  </si>
  <si>
    <t xml:space="preserve">C.Duri ACB fdr#16 T/R 1x  Ctr:307-308   R/F:51@1@2._x000D_
Not patrolled yet._x000D_
_x000D_
</t>
  </si>
  <si>
    <t>7732</t>
  </si>
  <si>
    <t xml:space="preserve">Checked and found C. Duri fdr #16 T/R 1x   R/F: @1, @2 51   Ctr: 307-308._x000D_
Patrolled the line but found nothing._x000D_
Cause: Unidentified._x000D_
_x000D_
</t>
  </si>
  <si>
    <t>7733</t>
  </si>
  <si>
    <t xml:space="preserve">10:56 S/U MGT#3, tene on line the unit at 11:24._x000D_
_x000D_
</t>
  </si>
  <si>
    <t>7734</t>
  </si>
  <si>
    <t>710</t>
  </si>
  <si>
    <t xml:space="preserve">10:57 Manually Open Pungut VCB fdr #2.    Closed at 15:50_x000D_
11:01 Manually Open Pungut VCB fdr #1.    Closed at 15:50_x000D_
11:09 Manually Open 115Kv Pungut OCB-22._x000D_
          Tie in 13.8KV MSU fdr #1 &amp; #2._x000D_
          Cause: Contruction JOB._x000D_
_x000D_
</t>
  </si>
  <si>
    <t>7735</t>
  </si>
  <si>
    <t xml:space="preserve">Off line MGT#4, then S/D the unit for Maintenance._x000D_
_x000D_
</t>
  </si>
  <si>
    <t>7736</t>
  </si>
  <si>
    <t xml:space="preserve">Bangko VCB fdr#2 T/R 1x._x000D_
Not checked yet._x000D_
_x000D_
</t>
  </si>
  <si>
    <t>7737</t>
  </si>
  <si>
    <t xml:space="preserve">Checked and found Bangko Fdr #2  T/R 1x  R/F: None   Ctr: 99958-99959._x000D_
Patrolled the line and found broken Lightning Arrester @3 o/p LBS 4._x000D_
Cause: Lightning Arrester._x000D_
_x000D_
</t>
  </si>
  <si>
    <t>7738</t>
  </si>
  <si>
    <t xml:space="preserve">16:36 Bangko VCB fdr#4 T/LO._x000D_
_x000D_
16:53 Checked &amp; found Bangko VCb fdr#4 T/LO  Ctr:23-27  R/F:51@1@2@3._x000D_
17:45 Patrolled the line &amp; found @1@2@3 Broken LA on T/P Bangko#271._x000D_
17:57 Blocked &amp;Closed Bangko VCB fdr#4, then release the block._x000D_
         Cause: Lightning Aresster._x000D_
_x000D_
</t>
  </si>
  <si>
    <t>7739</t>
  </si>
  <si>
    <t xml:space="preserve">19:20 OKB 13.8KV OCB#2  T/R._x000D_
20:02 OKB 13.8KV OCB#2  T/R._x000D_
Not checked yet._x000D_
_x000D_
</t>
  </si>
  <si>
    <t>7740</t>
  </si>
  <si>
    <t xml:space="preserve">Checked and found OKB Fdr #2 T/R 2x  R/F: @3 51N  Ctr: 1307-1309._x000D_
Patrolled the line and found broken Lightning Arrester o/p 38-CX-05._x000D_
Cause: Lightning Arrester._x000D_
_x000D_
</t>
  </si>
  <si>
    <t>7741</t>
  </si>
  <si>
    <t xml:space="preserve">It was reported b/o fuse for Tx on pole 10-K2-12 D/S N Duri fdr #7._x000D_
Not checked yet._x000D_
_x000D_
</t>
  </si>
  <si>
    <t>7742</t>
  </si>
  <si>
    <t xml:space="preserve">Checked and found the secondary cable was found missing._x000D_
Replaced secondary cable and energized the Tx._x000D_
Cause: Secondary cable._x000D_
_x000D_
</t>
  </si>
  <si>
    <t>7743</t>
  </si>
  <si>
    <t xml:space="preserve">It was reported b/o fuse for Tx on pole 10-K2-27 D/S N Duri fdr #7._x000D_
Not checked yet._x000D_
_x000D_
</t>
  </si>
  <si>
    <t>7744</t>
  </si>
  <si>
    <t>7745</t>
  </si>
  <si>
    <t xml:space="preserve">14:47 Nella VCB fdr #1 T/R 1x._x000D_
14:49 Nella VCB fdr #1 T/R 1x._x000D_
         Nella GFPC T/R 2x._x000D_
         Not checked yet._x000D_
_x000D_
</t>
  </si>
  <si>
    <t>7746</t>
  </si>
  <si>
    <t xml:space="preserve">Checked and found Nella VCB fdr #1  T/R 3x   Counter: 513-516   R/F: 51N._x000D_
Patrolled the line nothing found._x000D_
Cause: Suspected Lightning._x000D_
_x000D_
</t>
  </si>
  <si>
    <t>7747</t>
  </si>
  <si>
    <t>7748</t>
  </si>
  <si>
    <t xml:space="preserve">09:45 It was reported b/o fuse on pole 03-07-05 D/S C Duri fdr #7._x000D_
15:15 Replaced @1@2 B/O fuse for 112.5Kva Tx with the same size._x000D_
         Cause: Unidentified Fuse._x000D_
_x000D_
</t>
  </si>
  <si>
    <t>7749</t>
  </si>
  <si>
    <t xml:space="preserve">14:00 S/U MGT#5, then on line the unit at 14:14._x000D_
14:40 Closed Tie breaker ACB#8._x000D_
14:44 Opened Tie breaker ACB#16._x000D_
_x000D_
</t>
  </si>
  <si>
    <t>7750</t>
  </si>
  <si>
    <t xml:space="preserve">15:10 S/U MGT#5, then on line the unit at 15:23._x000D_
_x000D_
</t>
  </si>
  <si>
    <t>7751</t>
  </si>
  <si>
    <t xml:space="preserve">15:32 Manually Opened LBS.27AL03 (Ketigul fdr#2)._x000D_
         Tie In New well UBI#42._x000D_
16:30 Manually Closed LBS.27AL03._x000D_
         Cause: Construction Job._x000D_
_x000D_
</t>
  </si>
  <si>
    <t>7752</t>
  </si>
  <si>
    <t xml:space="preserve">Off line MGT#6, then S/D the unit for Maintenance._x000D_
_x000D_
</t>
  </si>
  <si>
    <t>7753</t>
  </si>
  <si>
    <t xml:space="preserve">It was reported B/O fuse o/p 05-P3-11 (C.Duri fdr#14)._x000D_
Not checked yet._x000D_
_x000D_
</t>
  </si>
  <si>
    <t>7754</t>
  </si>
  <si>
    <t xml:space="preserve">Replaced @1@2@3 B/O fuse for 112.5Kva Tx with the same size._x000D_
Cause: Animal (Monkey)._x000D_
_x000D_
</t>
  </si>
  <si>
    <t>7755</t>
  </si>
  <si>
    <t xml:space="preserve">OKB fdr #2 load dropped 118A 9 (244 - 126A)_x000D_
Not checked yet._x000D_
_x000D_
</t>
  </si>
  <si>
    <t>7756</t>
  </si>
  <si>
    <t xml:space="preserve">Checked &amp; found Recl. 38-CW-08 T/R 1x  Ctr:88-89._x000D_
Patrolled the line but found nothing._x000D_
Cause : Unidentified._x000D_
_x000D_
</t>
  </si>
  <si>
    <t>7757</t>
  </si>
  <si>
    <t xml:space="preserve">22:40 8C fdr #3 load dropped 141A (202 - 61A)_x000D_
23:30 It was reported explosive sound around 8c-48E._x000D_
01:02 Checked and found Recl. 8D-18A T/SO   ctr:47-48._x000D_
         Patrolled the line and found a Kite hang on power line around 8D-29._x000D_
         Blocked and closed the Recl. Ok the released the block._x000D_
         Cause: Other (Kite)._x000D_
_x000D_
</t>
  </si>
  <si>
    <t>7758</t>
  </si>
  <si>
    <t xml:space="preserve">09:35 It was reported no power at road M 5 &amp; M 6 at Area #8 D/S C Duri ACB fdr #2._x000D_
10:50 Checked and found Recloser:08-M5-13  T/SO   Counter: 57-58._x000D_
         Manually blocked and closed Recloser:08-M5-13 but failed (Suspect Recloser fail)_x000D_
11:16 Manually opened C Duri ACB fdr #2 due to:_x000D_
           - By pass Recloser:08-M5-13._x000D_
11:18 Manually blocked and closed C Duri ACB fdr#2 and then released the block._x000D_
         Cause: Recloser._x000D_
_x000D_
</t>
  </si>
  <si>
    <t>7759</t>
  </si>
  <si>
    <t xml:space="preserve">10:36 Manually opened 8D OCB fdr #3 due to:_x000D_
         - Install 225 Kva at well 8D-76 (reactive well)._x000D_
11:07 Manually blocked and closed 8D OCB fdr #3 and then released the block._x000D_
         Cause: Construction Job._x000D_
_x000D_
</t>
  </si>
  <si>
    <t>7760</t>
  </si>
  <si>
    <t xml:space="preserve">11:30 It was reported b/o fuse at well Benar #36  D/S Sintong fdr #2._x000D_
14:10 Checked and found @3 b/o fuse for 150 Kva Tx._x000D_
         Perform TTR and megger found Low megger reading._x000D_
         Cause: Tx failure (Low mega ohm reading)._x000D_
_x000D_
         This Tx is not replaced yet._x000D_
_x000D_
</t>
  </si>
  <si>
    <t>7761</t>
  </si>
  <si>
    <t xml:space="preserve">Replaced 150 Kva Tx failure with 150 Kva Tx._x000D_
And energized the Transformer._x000D_
Cause: Tx failure._x000D_
_x000D_
</t>
  </si>
  <si>
    <t>7762</t>
  </si>
  <si>
    <t xml:space="preserve">16:41 Manually opened 8D OCB fdr #2 due to:_x000D_
         - Install 300 Kva at well 8D-26 (reactive well)._x000D_
17:41 Manually blocked and closed 8D OCB fdr #2 and then released the block._x000D_
         Cause: Construction Job._x000D_
_x000D_
</t>
  </si>
  <si>
    <t>7763</t>
  </si>
  <si>
    <t xml:space="preserve">Pematang Main 44 KV OCB #1 (To Petani)  T/R 1x._x000D_
Not checked yet._x000D_
_x000D_
</t>
  </si>
  <si>
    <t>7764</t>
  </si>
  <si>
    <t xml:space="preserve">Checked &amp; found, 44 KV Pematang Main OCB #1  T/R 1x  ctr: 4007-4008   R/F: 50N._x000D_
(44KV Pematang Main-Petani Line)_x000D_
Patrolled the line &amp; found @1 broken Lightning Arrester on Pole PTN #05._x000D_
Cause: Lightning Arrester._x000D_
_x000D_
</t>
  </si>
  <si>
    <t>7765</t>
  </si>
  <si>
    <t>241</t>
  </si>
  <si>
    <t xml:space="preserve">09:30 Manually opened 5B OCB fdr #1 due to :_x000D_
            1. Squeezed jumpers on pole 5C-171._x000D_
            2. Replaced Recloser on pole 5B-06._x000D_
12:33 Manually blocked and closed 5B OCB fdr #1 and then released the block._x000D_
         Cause: Plan Maintenance._x000D_
_x000D_
</t>
  </si>
  <si>
    <t>7766</t>
  </si>
  <si>
    <t xml:space="preserve">4B fdr#1 Load dropped 211A (274-63A)._x000D_
4B fdr#2 Load dropped 45A (89-44A)._x000D_
4B fdr#3 Load dropped 236A (244-8A)(Pump off)._x000D_
Not checked yet._x000D_
_x000D_
</t>
  </si>
  <si>
    <t>7767</t>
  </si>
  <si>
    <t xml:space="preserve">14:05 Checked and found Recloser 4B-101   T/LO   Counter: 614-619._x000D_
         Patrolled the line found @1 and @2 broken Lightning Arrester on Recloser 4B-101._x000D_
         Replaced broken Lightning Arrester above._x000D_
16:50 Manually blocked and closed Recloser 4B-101 --&gt; Ok and then released the block._x000D_
         Cause: Broken Lightning Arrester._x000D_
_x000D_
</t>
  </si>
  <si>
    <t>7768</t>
  </si>
  <si>
    <t xml:space="preserve">C.Duri ACB fdr#1 T/R 1x Ctr:211-212   R/F:51N._x000D_
Not patrolled yet._x000D_
_x000D_
</t>
  </si>
  <si>
    <t>7769</t>
  </si>
  <si>
    <t xml:space="preserve">Checked &amp; found, Central Duri ACB #11 fdr #1 T/R 1x  ctr: 211-212   R/F: 51 @2._x000D_
Patrolled the line &amp; found dead bird around Pole 40 AW 17._x000D_
Cause : Animal_x000D_
_x000D_
</t>
  </si>
  <si>
    <t>7770</t>
  </si>
  <si>
    <t xml:space="preserve">14:52 It was reported b/o fuse at well Kulim #53 D/S C Duri Fdr #1._x000D_
16:46 Checked and found @2 b/o fuse for 75 Kva Tx._x000D_
         Replaced b/o fuse above and then energized the Tx._x000D_
         Cause: Unidentified (fuse)._x000D_
_x000D_
</t>
  </si>
  <si>
    <t>7771</t>
  </si>
  <si>
    <t xml:space="preserve">Sintong fdr #2 load dropped 16A (221-205)._x000D_
Sintong GFPC T/R 1x , fault alarm on Sintong fdr #2._x000D_
Not checked yet._x000D_
_x000D_
</t>
  </si>
  <si>
    <t>7772</t>
  </si>
  <si>
    <t xml:space="preserve">21:59 It was reported b/o fuse at well PTP #032   d/s PTP fdr #6._x000D_
          Not checked yet._x000D_
_x000D_
_x000D_
</t>
  </si>
  <si>
    <t>7773</t>
  </si>
  <si>
    <t xml:space="preserve">Checked &amp; found, @1, @2 b/o fuses for 350KVA Tx at Well Petapahan #32._x000D_
Replaced b/o Fuses above with the same size then energized the Tx._x000D_
Cause: Unidentified (Fuse)._x000D_
_x000D_
</t>
  </si>
  <si>
    <t>7774</t>
  </si>
  <si>
    <t xml:space="preserve">Petani OCB fdr #2 T/R 1x._x000D_
Not checked yet._x000D_
_x000D_
</t>
  </si>
  <si>
    <t>7775</t>
  </si>
  <si>
    <t xml:space="preserve">Checked &amp; found, Petani OCB fdr #2 T/R 1x  ctr: 239-240   R/F: 51N._x000D_
Patrolled the line but found nothing._x000D_
Cause: Unidentified._x000D_
_x000D_
</t>
  </si>
  <si>
    <t>7776</t>
  </si>
  <si>
    <t xml:space="preserve">07:16 C Duri ACB #11 (feeder #1)  T/R 3x   Counter: 212-215   R/F: 51@3 , 51N._x000D_
16:00 Patrolled the line &amp; found @2 Flashed over Dead End Insulator o/p 40AW16._x000D_
         Cause : Dead End Insulator._x000D_
_x000D_
</t>
  </si>
  <si>
    <t>7777</t>
  </si>
  <si>
    <t xml:space="preserve">12:18 Manually opened Pinang OCB Fdr #1 due to :_x000D_
         Dismantle conductor and static at Pinang #29 due to new well Pinang #43. Crt: 431._x000D_
13:00 Manually blocked and closed Pinang OCB Fdr #1 and then released the block._x000D_
         Cause : Counstruction Job._x000D_
_x000D_
</t>
  </si>
  <si>
    <t>7778</t>
  </si>
  <si>
    <t xml:space="preserve">N.Duri fdr#7 T/R 1x._x000D_
Not checked yet._x000D_
_x000D_
</t>
  </si>
  <si>
    <t>7779</t>
  </si>
  <si>
    <t xml:space="preserve">Checked &amp; found, North Duri Fdr #7 T/R 1x  ctr: 101-102  R/F: 51N._x000D_
Patrolled the line but found nothing._x000D_
Cause: Unidentified._x000D_
_x000D_
</t>
  </si>
  <si>
    <t>7780</t>
  </si>
  <si>
    <t xml:space="preserve">07:34 Duri Field Fdr #4 T/R:2X,  Ctr:......     R/F:..........._x000D_
         Not checked yet._x000D_
_x000D_
</t>
  </si>
  <si>
    <t>7781</t>
  </si>
  <si>
    <t xml:space="preserve">Checked &amp; found, Duri Field ACB #51 fdr #4 T/R 1x  ctr: 513-514   R/F: 51N._x000D_
Patrolled the line but found nothing._x000D_
Cause: Unidentified._x000D_
_x000D_
</t>
  </si>
  <si>
    <t>7782</t>
  </si>
  <si>
    <t xml:space="preserve">10:00 Opened fuse at well Pematang #86 d/s Pematang Fdr #1 _x000D_
          To Adjusted voltage 150 KVA TX_x000D_
10:40 Closed the Fuse of well Pematang #86._x000D_
         Cause : Planned Maintenance._x000D_
_x000D_
</t>
  </si>
  <si>
    <t>7783</t>
  </si>
  <si>
    <t>893</t>
  </si>
  <si>
    <t>10:20 Batang 115KV line OCB#1  T/R 1X._x000D_
         Menggala 115KV line GCB#28  T/R 1X.  Ctr:342-343,   R/F:21G._x000D_
         Bangko Substation  No power._x000D_
         Nella Substation No power._x000D_
         S Balam Substation No power._x000D_
                   _x000D_
         Pinang Subst.13.8KV VCB  fdr#1 T/O--&gt; Closed 10:35.(Prod. Loss:28Bbls/25 wells)_x000D_
         Ctr: 430-432,  R/F: 81_x000D_
         Sintong Substation 13.8KV VCB fdr#1 T/O--&gt; Closed 11:41.(Prod. Loss: ................ )    _x000D_
         Ctr: 389-390,  R/F: 81._x000D_
         Sintong Substation 13.8KV VCB fdr#2 T/O--&gt; Closed 11:42.(Prod. Loss: ................ ) _x000D_
         Ctr: 469-470,  R/F: 81._x000D_
         Cause : Under Investigation.</t>
  </si>
  <si>
    <t>7784</t>
  </si>
  <si>
    <t xml:space="preserve">It was reported TX leak at 9E-91 d/s 8C Fdr #1._x000D_
Cause : Not Checked yet._x000D_
_x000D_
</t>
  </si>
  <si>
    <t>7785</t>
  </si>
  <si>
    <t xml:space="preserve">Replaced Leakage Transformer with the same size at well 9E-91 then energized the Tx._x000D_
Cause: Transformer Leakage._x000D_
_x000D_
</t>
  </si>
  <si>
    <t>7786</t>
  </si>
  <si>
    <t xml:space="preserve">It was reported B/O fuse at well Bangko#164 (Nella fdr#1)._x000D_
Not checked yet._x000D_
_x000D_
</t>
  </si>
  <si>
    <t>7787</t>
  </si>
  <si>
    <t xml:space="preserve">Checked and found @2 B/O fuse for 150 KVA TX at Well BKO #164._x000D_
Replaced B/O fuse above with the same size then energized the TX._x000D_
Cause: Unidentified (Fuse)._x000D_
_x000D_
</t>
  </si>
  <si>
    <t>7788</t>
  </si>
  <si>
    <t xml:space="preserve">05:41 Minas fdr#2 Load dropped 61A (126-61A)._x000D_
05:50 It was reported no power at Minas WTP._x000D_
06:12 Checked &amp; found Recl. M2-01 T/SO  Ctr:46-47._x000D_
          Blocked &amp; closed Recl M2-01, then release the block._x000D_
17:00 Patrolled the line but found nothing._x000D_
         Cause: Suspected by Lightning._x000D_
_x000D_
</t>
  </si>
  <si>
    <t>7789</t>
  </si>
  <si>
    <t xml:space="preserve">08:30 S/U CDGT #5 and Online to the system at.08:30._x000D_
_x000D_
</t>
  </si>
  <si>
    <t>7790</t>
  </si>
  <si>
    <t xml:space="preserve">09:35 Open Gen Breaken and than S/D the unit for S/B._x000D_
_x000D_
</t>
  </si>
  <si>
    <t>7791</t>
  </si>
  <si>
    <t>2383</t>
  </si>
  <si>
    <t xml:space="preserve">10:00 Manually open Bekasap Main ACB Fdr #5._x000D_
         SP to De/Re Energize Line Bks Main Fdr #5._x000D_
         (TX-01B Bks EOD)._x000D_
         Purpose: Repl. Hot Spot at Isolation switch Recl. 01-Bks-EOR._x000D_
                      Change out recl. 01B-Bks-EOR._x000D_
                      Up grate Relay._x000D_
09:08 Manually 0pened Bekasap Main Fdr #6 to Maintenance Tank Level._x000D_
          15:55 Close Bekasap Main Fdr #6_x000D_
11:40 Manually opened Bekasap Main Fdr #2._x000D_
          15:36 Close Bekasap Main Fdr #2_x000D_
12:54 Manually opened Petani Fdr #2._x000D_
          15:46 Close Petani Fdr #2_x000D_
13:10 Manually Opened Rokan Fdr #2._x000D_
          15:48 Close RokanFdr #2_x000D_
          Cause:Plan Maintenance._x000D_
_x000D_
_x000D_
</t>
  </si>
  <si>
    <t>12134</t>
  </si>
  <si>
    <t>7792</t>
  </si>
  <si>
    <t xml:space="preserve">10:45 Manually opened Batang Fdr #2 due to :_x000D_
         Tie-in New Boster Pump._x000D_
14:30 Manually blocked and closed Batang Fdr #2, then release the block._x000D_
         Cause : Construction Job._x000D_
_x000D_
</t>
  </si>
  <si>
    <t>7793</t>
  </si>
  <si>
    <t xml:space="preserve">13:55 Pungut Fdr#2 Load dropped 17A (59-42A)_x000D_
         Got Inform No Power at OKI, AMI,ASI,GADING._x000D_
18:05 Checked &amp; Found Recl 44BX-06 T/SO, Ctr: 375-376_x000D_
         Block &amp; Closed the Recloser. the released the block._x000D_
         Cause: Unidentified._x000D_
_x000D_
        </t>
  </si>
  <si>
    <t>7794</t>
  </si>
  <si>
    <t xml:space="preserve">14:20 Manually opened Recl.9D-25 d/s 8C Fdr#1 due to:_x000D_
          C/O 300 Kva Tx due to leak at .9E 91._x000D_
15:30 Manually Block and Close Recl.9D-25 then release the block._x000D_
         Cause: Plan Maintenance._x000D_
_x000D_
</t>
  </si>
  <si>
    <t>7795</t>
  </si>
  <si>
    <t xml:space="preserve">15:00 Manually Open LBS.32 AK 02 D/S Ketigul Fdr#1_x000D_
         C/O 150Kva Tx at well Kelok #11._x000D_
         Dismantle 150 Kva Tx at Well Kelok #06._x000D_
16:55 Close LBS.32 AK 02._x000D_
         Cause: Planned Maintenance._x000D_
_x000D_
</t>
  </si>
  <si>
    <t>7796</t>
  </si>
  <si>
    <t xml:space="preserve">15:27 Duri Field 13.8KV VCB Fdr#1 T/SO, Ctr:688 - 689, R/F: 51N, 51G._x000D_
17:37 Patrolled the Line, found Fall down Tree, O/P 01 07 15, Dismantled the Tree._x000D_
         Block &amp; Closed D Field VCB fdr#1._x000D_
         Cause: TREE._x000D_
_x000D_
</t>
  </si>
  <si>
    <t>7797</t>
  </si>
  <si>
    <t xml:space="preserve">Duri Community fdr#2 T/R 1x._x000D_
Not checked yet._x000D_
_x000D_
</t>
  </si>
  <si>
    <t>7798</t>
  </si>
  <si>
    <t xml:space="preserve">Checked &amp; found, Duri Community ACB #30 fdr #2 T/R 1x  ctr: 54-55   R/F: 50G._x000D_
Patrolled the line but found nothing._x000D_
Cause: Suspected by Lightning._x000D_
_x000D_
</t>
  </si>
  <si>
    <t>7799</t>
  </si>
  <si>
    <t xml:space="preserve">16:10 3D VCB fdr#2 T/R 1x  ctr: 252-253   R/F: N/A._x000D_
         Patrolled the line but found nothing._x000D_
         Cause: Suspected by Lightning._x000D_
_x000D_
</t>
  </si>
  <si>
    <t>7800</t>
  </si>
  <si>
    <t xml:space="preserve">18:19 44KV Line OCB #1 T/R 1x._x000D_
         Petani Substation NO power, (PTN fdr#1, Fdr#2)._x000D_
         Pematang fdr#1 Load dropped 104A(196-88A)_x000D_
         Rangau Fdr#1 Load dropped 141A(128-72A)_x000D_
         Not Checked Yet._x000D_
_x000D_
</t>
  </si>
  <si>
    <t>7801</t>
  </si>
  <si>
    <t xml:space="preserve">Checked &amp; found, 44 KV Pematang OCB #1 (to Petani) T/R 1x  ctr: 4008-4009   R/F: 50N._x000D_
Patrolled the line but found nothing._x000D_
Cause: Suspected by Lightning._x000D_
_x000D_
</t>
  </si>
  <si>
    <t>7802</t>
  </si>
  <si>
    <t xml:space="preserve">N Duri VCB fdr #7  T/R 1x  ctr: 101-102   R/F: 51N, 51@1._x000D_
Patrolled the line but found nothing._x000D_
Cause: Unidentified._x000D_
_x000D_
</t>
  </si>
  <si>
    <t>7803</t>
  </si>
  <si>
    <t xml:space="preserve">N Duri VCB fdr #8  T/R 1x._x000D_
Not checked yet._x000D_
_x000D_
</t>
  </si>
  <si>
    <t>7804</t>
  </si>
  <si>
    <t xml:space="preserve">Checked &amp; found VCB Fdr#8 T/R 1x, Ctr: 85-86, R/F: 51N._x000D_
Patrolled the Line, but found nothing_x000D_
Cause : Unidentified_x000D_
_x000D_
</t>
  </si>
  <si>
    <t>7805</t>
  </si>
  <si>
    <t xml:space="preserve">02:32 Duri Community fdr#5 T/LO  Ctr:114-116   R/F:51@1._x000D_
03:37 Patrolled the line but found nothing._x000D_
         Blocked &amp; closed Duri Comm fdr#5, but trip again._x000D_
03:45 Patrolled the line &amp; found @1 tree touch jumper LA o.p NN Near Medical then isolated._x000D_
                                              @1@2 B/O fuse for 112.5 Kva Tx for Limbah Medical._x000D_
04:15 Blocked &amp; closed Duri Comm fdr#5, then release the block._x000D_
         Cause: Tree._x000D_
_x000D_
</t>
  </si>
  <si>
    <t>7806</t>
  </si>
  <si>
    <t xml:space="preserve">It was reported b/o fuse o/p.09.S4.04 d/s CD Fdr #4._x000D_
Not checked yet._x000D_
_x000D_
</t>
  </si>
  <si>
    <t>7807</t>
  </si>
  <si>
    <t xml:space="preserve">Checked &amp; found @2 b/o fuse for 112.5KVATX _x000D_
Perform TTR &amp; Megger the TX, was good result_x000D_
Replaced the fuse with the same size, then energized the TX_x000D_
Cause : Unidentified._x000D_
_x000D_
</t>
  </si>
  <si>
    <t>7808</t>
  </si>
  <si>
    <t xml:space="preserve">Checked &amp; found N.Duri VCB fdr #4  T/R 1x  Ctr: 513-514, R/F: 51N @1,@2._x000D_
Patrolled the line but found nothing._x000D_
Cause: Unidentified._x000D_
_x000D_
</t>
  </si>
  <si>
    <t>7809</t>
  </si>
  <si>
    <t xml:space="preserve">Duri Community 13.8KV ACB-33 fdr #5 T/R 1x. Ctr:,,,,,,,  R/F: ,,,,,,,_x000D_
Not checked yet._x000D_
_x000D_
</t>
  </si>
  <si>
    <t>7810</t>
  </si>
  <si>
    <t xml:space="preserve">Checked &amp; found, Duri Community ACB #33 fdr #5 T/R 1x  ctr: 116-118   R/F: 51N @2._x000D_
Patrolled the line &amp; found, @2 spark at LBS on Pole 1 SG 14._x000D_
Cause: Others._x000D_
_x000D_
</t>
  </si>
  <si>
    <t>7811</t>
  </si>
  <si>
    <t xml:space="preserve">N Duri fdr #8  T/R 1x._x000D_
Not checked yet._x000D_
_x000D_
</t>
  </si>
  <si>
    <t>7812</t>
  </si>
  <si>
    <t xml:space="preserve">Checked &amp; found N.Duri VCB fdr#8 T/R 1x, Ctr: 86-87, R/F 51N._x000D_
Patrolled the Line, but Found nothing_x000D_
Cause : Lightning_x000D_
_x000D_
</t>
  </si>
  <si>
    <t>7813</t>
  </si>
  <si>
    <t xml:space="preserve">Central Duri fdr #8  T/R 1x. Ctr:441-442,  R/F: 51@1._x000D_
Not checked yet._x000D_
_x000D_
</t>
  </si>
  <si>
    <t>7814</t>
  </si>
  <si>
    <t xml:space="preserve">Checked &amp; found C.Duri AVB fdr#8 T/R 1x, Ctr:441-442, R/F : 51N_x000D_
Patrolled the Line, but found nothing_x000D_
Cause : Unidentified_x000D_
_x000D_
</t>
  </si>
  <si>
    <t>7815</t>
  </si>
  <si>
    <t xml:space="preserve">Central Duri fdr #9  T/R 1x. Ctr:379-380,  R/F: 51@1._x000D_
Not checked yet._x000D_
_x000D_
</t>
  </si>
  <si>
    <t>7816</t>
  </si>
  <si>
    <t xml:space="preserve">Checked &amp; found C.Duri ACB fdr#9 T/R 1z, Ctr: 441-442, R/F : 51N_x000D_
Patrolled the Line, but found nothing_x000D_
Cause : Unidentified_x000D_
_x000D_
</t>
  </si>
  <si>
    <t>7817</t>
  </si>
  <si>
    <t>16:00 Open Gen.Breaker and S/D the unit for repai leaks at bearing #2</t>
  </si>
  <si>
    <t>7818</t>
  </si>
  <si>
    <t>Central Duri ACB #18 fdr #15  T/R 1x. Ctr:374-375,  R/F: 51N, 51@2._x000D_
Not checked yet.</t>
  </si>
  <si>
    <t>7819</t>
  </si>
  <si>
    <t xml:space="preserve">Checked &amp; found C.Duri ACB fdr#15 T/R 1x, Ctr:374-375, R/F: 51N_x000D_
Patrolled the Line, found @2 Broken LA O/P 06-Q5-02_x000D_
Cause : Lightning_x000D_
_x000D_
</t>
  </si>
  <si>
    <t>7820</t>
  </si>
  <si>
    <t xml:space="preserve">Duri Community 13.8KV ACB-30 fdr #2  T/R 1x. Ctr:,,,,,,,  R/F: ,,,,,,,_x000D_
Not checked yet._x000D_
_x000D_
</t>
  </si>
  <si>
    <t>7821</t>
  </si>
  <si>
    <t xml:space="preserve">Checked &amp; found, Duri Community ACB #30 fdr #2 T/R 1x  ctr: 89-90   R/F: 50G._x000D_
Patrolled the line but found nothing._x000D_
Cause: Suspected by Lightning._x000D_
_x000D_
</t>
  </si>
  <si>
    <t>7822</t>
  </si>
  <si>
    <t>19:30 It was reported b/o fuse o/p.04-4A d/s CD Fdr #8._x000D_
         Checked and found @3 broken FCO o/p at CGS #4.</t>
  </si>
  <si>
    <t>7823</t>
  </si>
  <si>
    <t xml:space="preserve">10:03 Manually opened recl.04.05.32 (d/s CD Fdr #8)_x000D_
         to Replace @3 broken Fuse cut out._x000D_
         Cause : Unidentified._x000D_
_x000D_
</t>
  </si>
  <si>
    <t>7824</t>
  </si>
  <si>
    <t xml:space="preserve">09:15 It was reported b/o fuse o/p.08.M3.01 d/s CD Fdr #8._x000D_
14:35 Checked and found recl.08.M7A.01 T/SO. Ctr:74-75._x000D_
          Manually blocked and closed the recloser then release the block._x000D_
          Patrolled the Line, but found nothing_x000D_
          Cause : Unidentified._x000D_
_x000D_
_x000D_
</t>
  </si>
  <si>
    <t>7825</t>
  </si>
  <si>
    <t xml:space="preserve">It was reported b/o fuse o/p.04.7.29 (d/s CD Fdr #9)._x000D_
Not checked yet._x000D_
_x000D_
</t>
  </si>
  <si>
    <t>7826</t>
  </si>
  <si>
    <t xml:space="preserve">Checked &amp; found @1 b/o fuse for 112.5KVATX_x000D_
perform TTR &amp; Megger, was good result_x000D_
Replaced the fuse with the same size, then Energized the TX_x000D_
Cause: Unidentified (Fuse)._x000D_
_x000D_
_x000D_
_x000D_
</t>
  </si>
  <si>
    <t>7827</t>
  </si>
  <si>
    <t xml:space="preserve">09:28 Manually opened Recl.37.BD.40 d/s Bekasp Fdr #2. due to:_x000D_
         Replaced TX from 150KVA to 225KVA at well BKS #184._x000D_
10:05 Manually blocked and closed Recl.37.BD.40 then release the block._x000D_
         Cause : Plan Maintenance._x000D_
_x000D_
</t>
  </si>
  <si>
    <t>7828</t>
  </si>
  <si>
    <t xml:space="preserve">10:05 Manually opened Recl.23.X.08 (d/s Bangko Fdr #1)_x000D_
        to Open HLC at T/O/P well BKO #4 for new Well at Bangko #91._x000D_
10:27 Manually blocked and closed Recl.23.X.08 then release the block._x000D_
         Cause : Construction Job._x000D_
_x000D_
</t>
  </si>
  <si>
    <t>7829</t>
  </si>
  <si>
    <t xml:space="preserve">11:11 Manually opened recl.36.BI.04 d/s Sobek Fdr #1 due to:_x000D_
         Replaced TX.150KVA to 225KVA at well Ampuh #19 (Reactive well)._x000D_
12:20 Manually blocked and closed recl.36.BI.04 then release the block._x000D_
         Cause : Plan Maintenance._x000D_
_x000D_
</t>
  </si>
  <si>
    <t>7830</t>
  </si>
  <si>
    <t xml:space="preserve">It was reported b/o fuse o/p 39-AV-9 Well Kulin#07 (d/s C Duri fdr#1)_x000D_
not checked yet._x000D_
_x000D_
</t>
  </si>
  <si>
    <t>7831</t>
  </si>
  <si>
    <t xml:space="preserve">Checked &amp; found @3 b/o fuse at Well Kulim#7 (d/s CD fdr#1)._x000D_
Perform TTR &amp; Megger the TX, was Good Result._x000D_
Replaced the Fuse with the same size, the energized the TX._x000D_
Cause : Unidentified (Fuse)_x000D_
_x000D_
</t>
  </si>
  <si>
    <t>7832</t>
  </si>
  <si>
    <t xml:space="preserve">07:44 4B Fdr #1 T/R,  Ctr:.........   R/F:............_x000D_
         4B Fdr #2 Load drop 11A (88-77A)._x000D_
         4B Fdr #3 Load drop 185A (24-59A)._x000D_
         Cause : Not checked yet._x000D_
_x000D_
</t>
  </si>
  <si>
    <t>7833</t>
  </si>
  <si>
    <t xml:space="preserve">Checked &amp; found, 4B OCB fdr #1 T/R 1x  ctr: 324-325   R/F: 50_x000D_
Patrolled the line but found nothing._x000D_
Cause: Unidentified._x000D_
_x000D_
</t>
  </si>
  <si>
    <t>7834</t>
  </si>
  <si>
    <t xml:space="preserve">It was reported b/o fuse o/p.04-7-12 (d/s CD FDR #9)._x000D_
Not checked yet._x000D_
_x000D_
</t>
  </si>
  <si>
    <t>7835</t>
  </si>
  <si>
    <t xml:space="preserve">Checked &amp; found @3 B/O fuse for 112.5KVATX _x000D_
Perform TTR &amp; Megger the TX, was Good result_x000D_
Replaced the Fuse with the same size, then energized the TX._x000D_
Cause : Unidentified (Fuse)_x000D_
</t>
  </si>
  <si>
    <t>7836</t>
  </si>
  <si>
    <t xml:space="preserve">11:15 Manually opened recloser 5C.42 d/s 6D Fdr #1 due to :_x000D_
         Replace 150 KVATX with the same size due to change of VSD to Switchboard._x000D_
11:30 Manually block and closed 5C.42  then release the block._x000D_
         Cause : Plan Maintenance._x000D_
_x000D_
</t>
  </si>
  <si>
    <t>7837</t>
  </si>
  <si>
    <t xml:space="preserve">ND Fdr #9 T/R 1X, _x000D_
Checked and found Ctr:47-48, R/F:51N, 51@A._x000D_
Patrolled the Line, but found nothing_x000D_
Cause: Lightning_x000D_
_x000D_
</t>
  </si>
  <si>
    <t>7838</t>
  </si>
  <si>
    <t>149</t>
  </si>
  <si>
    <t xml:space="preserve">ND Fdr #9 T/SO 1X, _x000D_
Checked and found Ctr:48-489 R/F:51N, 51@A,B &amp; Spring VCB #9 Discharge_x000D_
Patrolled the Line, but found nothing_x000D_
Cause: Unidentified_x000D_
_x000D_
</t>
  </si>
  <si>
    <t>7839</t>
  </si>
  <si>
    <t xml:space="preserve">11:12 S/U MGT #6 and Online to the system at.15:40 for Increase Voltage._x000D_
_x000D_
</t>
  </si>
  <si>
    <t>7840</t>
  </si>
  <si>
    <t xml:space="preserve">14:10 Open Gen.Breaker CDGT #5  and S/D at.14:12 for S/B._x000D_
_x000D_
</t>
  </si>
  <si>
    <t>7841</t>
  </si>
  <si>
    <t xml:space="preserve">15:16 Manually opened 3D Fdr #2 due to :_x000D_
         Replaced 300 KVATX b/o with the same size._x000D_
         Installed New 300 KVATX, reactive well 3E.64._x000D_
15:40 Manually blocked and closed 3D Fdr #2 then release the block._x000D_
         Cause : Plan Maintenance._x000D_
_x000D_
</t>
  </si>
  <si>
    <t>7842</t>
  </si>
  <si>
    <t xml:space="preserve">It was reported b/o fuse o/p.09.TL.02 d/s CD Fdr #4._x000D_
Cause : Not checked yet._x000D_
_x000D_
</t>
  </si>
  <si>
    <t>7843</t>
  </si>
  <si>
    <t xml:space="preserve">Checked &amp; found @1 B/O fuse For 112.5KVATX o/p 09-T5-02 (d/s CD Fdr#4)_x000D_
Perform TTR &amp; Megger the TX was good result_x000D_
Replaced the Fuse with the same size, then energized the TX_x000D_
patrolled the Line found Animal, monkey below the TX Pole._x000D_
Cause : Animal (monkey)_x000D_
_x000D_
</t>
  </si>
  <si>
    <t>7844</t>
  </si>
  <si>
    <t xml:space="preserve">It was reported b/o fuse at @1. o/p.11.G7.20 d/s ND Fdr #9._x000D_
Not checked yet._x000D_
_x000D_
</t>
  </si>
  <si>
    <t>7845</t>
  </si>
  <si>
    <t xml:space="preserve">Checked and found @2 B/O fuse for 112.5KVA TX o/p 11-G7-20._x000D_
Perform TTR &amp; Megger , the TX was good result_x000D_
Replaced B/O fuse  with the same size, then Energized the TX_x000D_
Cause : Animal (Monkey)._x000D_
_x000D_
</t>
  </si>
  <si>
    <t>7846</t>
  </si>
  <si>
    <t>Control Voltage Regulator Problem</t>
  </si>
  <si>
    <t>1602</t>
  </si>
  <si>
    <t xml:space="preserve">06:39 115 Kv 8C C/S TX #2  T/O._x000D_
07:00 Manually opened 8C OCB fdr #4           Closed at: 07:39  (GS2 WIP)_x000D_
07:01 Manually opened 8C OCB fdr #5           Closed at: 07:40  (GS2 WIP)_x000D_
07:02 Manually opened 8C OCB fdr #6           Closed at: 16:48  (GS2 WIP&amp; Some Wells)_x000D_
         _x000D_
         GS2 Requested to maintain level_x000D_
07:06 Manually opened Minas ACB Fdr #3       Closed at: 10:51  (Caried Part Of Minas Fdr#1,GS3)_x000D_
07:06 Manually opened Minas ACB Fdr #4       Closed at: 10:42  (GS2 &amp; 1)_x000D_
07:18 Manually opened 8C OCB fdr #1           Closed at: 11:48  (GS2 &amp; 1)_x000D_
07:19 Manually opened 8C OCB fdr #2           Closed at: 13:03  (GS2 &amp; 1)_x000D_
07:19 Manually opened 8C OCB fdr #3           Closed at: 17:40  (GS2 &amp; 1)_x000D_
07:23 Manually opened 8D OCB fdr #3           Closed at: 10:48 - 18:55 (GS2 )_x000D_
         _x000D_
         Checked and found _x000D_
         8C C/S T/SO, Ctr:520, R/F: 51G._x000D_
         _x000D_
         Trouble shoot 8C TX-2 &amp; VR         _x000D_
07:35 Manually opened Isolation swith TX-2 to Bus_x000D_
07:36 Manually Closed Tie Bus 1&amp;2 ._x000D_
07:38 Installed Temporary Gdround at TX-2._x000D_
07:40 Manually Closed C/S 8C.TX-2._x000D_
_x000D_
         Transfer part Load 8C Fdr #6 to 8C Fdr #4 to backed up Power GS2_x000D_
10:20 Opened LBS.8C.102 and Closed LBS.8D.114_x000D_
          _x000D_
          Continued Trouble shoot 8C TX-2 &amp; VR         _x000D_
11:00 Manually opened C/S 8C TX-2_x000D_
11:10 Manually opened Isolation switch TX-2._x000D_
11:30 Manually Closed C/S 8C TX-2 _x000D_
_x000D_
          Normalized Load 8C substation, without VR._x000D_
13:55 Manually opened 8D Fdr #3                  Closed at. 17:20_x000D_
14:00 Manually opened Minas ACB Fdr #3       Closed at: 17:02._x000D_
16:30 Manually opened 8C OCB fdr #4           Closed at: 16:46.   Ctr.602_x000D_
16:30 Manually opened 8C OCB fdr #5            Closed at: 16:47.    Ctr.503_x000D_
16:31 Manually Opened Tie Bus 1&amp;2 at 8C._x000D_
16:32 Removed out Temporary Gdround at TX-2._x000D_
16:33 Manually Closed Isolation swith TX-2._x000D_
16:35 Manually Closed Bypass VR 8C TX-2._x000D_
16:40 Manually Closed Isolation switch 8C Fdr #6._x000D_
16:43 Manually Close C/S 8C TX-2.     Ctr:164._x000D_
16:46 Manually Closed 8C Fdr #4,  Ctr:602_x000D_
16:47 Manually Closed 8C Fdr #5,  Ctr:503_x000D_
16:48 Manually Closed 8C Fdr #6,  Ctr:584._x000D_
17:02 Manually Closed Minas Fdr #3,   Ctr:136-138._x000D_
17:06 Manually Closed LBS.8C.102 d/s 8C Fdr #6._x000D_
17:07 Manually Opened LBS.8D.114 d/s 8C Fdr #4._x000D_
17:20 Manually Closed 8D OCB Fdr#3, but Fail, from DSC &amp; Local._x000D_
18:55 Transfer Load 8D fdr#3 to 8C fdr#2, by Closed LBS 8DC-05._x000D_
         Cause : VR Problem_x000D_
_x000D_
  _x000D_
_x000D_
</t>
  </si>
  <si>
    <t>7847</t>
  </si>
  <si>
    <t>Over voltage</t>
  </si>
  <si>
    <t xml:space="preserve">It Was reported high voltage o/p 08.M4.04. d/s CD Fdr #2._x000D_
Not checked yet._x000D_
_x000D_
</t>
  </si>
  <si>
    <t>7848</t>
  </si>
  <si>
    <t xml:space="preserve">Adjust tapping 112.5 Kva Transformer from 5 to 3._x000D_
Cause: Over voltage._x000D_
_x000D_
</t>
  </si>
  <si>
    <t>7849</t>
  </si>
  <si>
    <t xml:space="preserve">10:02 CDGT #2 Trip by alarm Liquid Level High due to HCT Pigging Job._x000D_
10:06 Closed Tie Breaker #19_x000D_
10:40 S/U CDGT #2 and Online at.11:16 to restore power._x000D_
11:16 Manually Opened Tie Breaker #19._x000D_
_x000D_
</t>
  </si>
  <si>
    <t>7850</t>
  </si>
  <si>
    <t xml:space="preserve">10:07 Manually opened Batang Fdr #2 due to :_x000D_
         Tie-In New Boster Pump at Rantau Bais GS._x000D_
16:....Manually blocked and closed Batang Fdr #2, then release the block._x000D_
         Cause : Construction job._x000D_
_x000D_
</t>
  </si>
  <si>
    <t>7851</t>
  </si>
  <si>
    <t xml:space="preserve">10:40 S/U CDGT #2 and Online at.11:16 to restore power,_x000D_
11:05 Manually Opened Tie Breaker #19._x000D_
_x000D_
</t>
  </si>
  <si>
    <t>7852</t>
  </si>
  <si>
    <t xml:space="preserve">15:56 Manually opened 5B Fdr #1 due to :_x000D_
          Replaced 300 KVATX with the same size and _x000D_
          Change VSD to Switchboard._x000D_
16:45 Manually blocked and closed 5B Fdr#1 then release the block._x000D_
         Cause : Planned Maintenance._x000D_
_x000D_
</t>
  </si>
  <si>
    <t>7853</t>
  </si>
  <si>
    <t xml:space="preserve">20:20 CDGT #4 Off Line (Open Generator Breaker)._x000D_
         Alarm DC ground._x000D_
20:25 On Line CDGT #4._x000D_
_x000D_
</t>
  </si>
  <si>
    <t>7854</t>
  </si>
  <si>
    <t xml:space="preserve">21:00 Off Line MGT #4 and then S/D the unit for Stand By._x000D_
_x000D_
</t>
  </si>
  <si>
    <t>7855</t>
  </si>
  <si>
    <t xml:space="preserve">Duri Field fdr#4 T/R 1x._x000D_
Not checked yet._x000D_
_x000D_
</t>
  </si>
  <si>
    <t>7856</t>
  </si>
  <si>
    <t xml:space="preserve">Checked and found D.Field 13.8 KV ACB fdr #4 T/R 1X   ctr: 515 - 516   R/F: 51@1._x000D_
Patrol the line and found nothing._x000D_
cause : Unidentified._x000D_
_x000D_
</t>
  </si>
  <si>
    <t>7857</t>
  </si>
  <si>
    <t>13.8KV KETIGUL GFPC</t>
  </si>
  <si>
    <t xml:space="preserve">07:50 Ketigul &amp; GFPC T/R 1X ( on Blocked )_x000D_
         Ketigul fdr #1 load dropped 11A (117-106A )_x000D_
         Not checked yet._x000D_
_x000D_
</t>
  </si>
  <si>
    <t>7858</t>
  </si>
  <si>
    <t xml:space="preserve">Checked and found Ketigul 13.8KV GFPC T/R 1X   ctr: 732-733   R/F: 51N._x000D_
Patrolled the line but found nothing._x000D_
Cause: Unidentified._x000D_
_x000D_
</t>
  </si>
  <si>
    <t>7859</t>
  </si>
  <si>
    <t xml:space="preserve">10;20 It was reported B/O fuse  O/P 09 T5 02  D/S C.Duri fdr#4._x000D_
14:00 Replace b/o fuse @2._x000D_
         Cause :Animal (squirrel)._x000D_
_x000D_
</t>
  </si>
  <si>
    <t>7860</t>
  </si>
  <si>
    <t xml:space="preserve">10:37 Manual opened Petani fdr #1 , and Closed at 11:24._x000D_
         Replaced Travo 100 KVA at Petani #125._x000D_
         Cause: Planned maintenance ._x000D_
_x000D_
</t>
  </si>
  <si>
    <t>7861</t>
  </si>
  <si>
    <t xml:space="preserve">14:21 S/U MGT#10 and online at 16:30, running test._x000D_
_x000D_
</t>
  </si>
  <si>
    <t>7862</t>
  </si>
  <si>
    <t xml:space="preserve">16:32 It was reported vandalism secondary cable at O/P 10 k2 32 D/S N. Duri fdr#7 at well 4K-20C._x000D_
Not checked yet._x000D_
_x000D_
</t>
  </si>
  <si>
    <t>7863</t>
  </si>
  <si>
    <t xml:space="preserve">10:35 Open and closed fuse for 112.5Kva TX o/p 10 K2 32._x000D_
         Replaced Scondary Cable._x000D_
         Cause: Scondary Cable._x000D_
_x000D_
</t>
  </si>
  <si>
    <t>7864</t>
  </si>
  <si>
    <t>19:09 DF Fdr  #4 T/R,    Ctr: ......    R/F: ............_x000D_
19:50 DF Fdr  #4 T/R,    Ctr: ......    R/F: ............_x000D_
19:51 DF Fdr  #4 T/R,    Ctr: ......    R/F: ............._x000D_
          Cause : Not Checked yet</t>
  </si>
  <si>
    <t>7865</t>
  </si>
  <si>
    <t xml:space="preserve">Checked and found D.Field 13.8 KV ACB fdr #4 T/R 2X   ctr: 516 - 518   R/F: 51@1, 51N. _x000D_
Patrol the line and found nothing._x000D_
cause : Unidentified._x000D_
_x000D_
_x000D_
</t>
  </si>
  <si>
    <t>7866</t>
  </si>
  <si>
    <t xml:space="preserve">19:37 Manually opened 6D Fdr #5 due to GS #4 Maintain Tank Level._x000D_
21:05 Manually blocked and closed 6D Fdr #5 then release the block._x000D_
         Cause: Planned Construction (Maintain tank level)_x000D_
_x000D_
</t>
  </si>
  <si>
    <t>7867</t>
  </si>
  <si>
    <t xml:space="preserve">20:00 CGT #4 Generator Breaker T/O, by Alarm Exciter trouble._x000D_
20:27 CGT #4 Online Back to System._x000D_
         Cause: Under Investigation_x000D_
_x000D_
</t>
  </si>
  <si>
    <t>7868</t>
  </si>
  <si>
    <t xml:space="preserve">21:40 CGT #5 S/U, then On line to system at 21:5._x000D_
         to restore Power &amp; Backup CGT#4._x000D_
_x000D_
</t>
  </si>
  <si>
    <t>7869</t>
  </si>
  <si>
    <t xml:space="preserve">06:27 C.Duri 13.8 KV fdr #16 T/R 1x, Cttr: 308-309, R/F: 51N._x000D_
         Not checked yet._x000D_
_x000D_
</t>
  </si>
  <si>
    <t>7870</t>
  </si>
  <si>
    <t xml:space="preserve">Checked and found C.Duri 13.8 KV ACB fdr #16 T/R 1X   ctr: 308 - 309   R/F: 51@1, 51N_x000D_
Patrol the line and found nothing._x000D_
cause : Unidentified._x000D_
_x000D_
</t>
  </si>
  <si>
    <t>7871</t>
  </si>
  <si>
    <t xml:space="preserve">08:15 D.field 13.8 KV fdr #4 T/R 1X._x000D_
         Not checked yet._x000D_
_x000D_
</t>
  </si>
  <si>
    <t>7872</t>
  </si>
  <si>
    <t xml:space="preserve">Checked and found D.Field 13.8 KV ACB fdr #4 T/R 1X   ctr: 519 - 520   R/F: 51@1, 51N_x000D_
Patrol the line and found nothing._x000D_
cause : Unidentified._x000D_
_x000D_
</t>
  </si>
  <si>
    <t>7873</t>
  </si>
  <si>
    <t xml:space="preserve">09:35 It was reported TX Lube Oil leak at well 8C 17._x000D_
         Not checked yet._x000D_
_x000D_
</t>
  </si>
  <si>
    <t>7874</t>
  </si>
  <si>
    <t xml:space="preserve">Checked and found Leakage transformer at location 8C-17._x000D_
Open the fuse to isolate it._x000D_
Cause: Transformer Failure._x000D_
_x000D_
</t>
  </si>
  <si>
    <t>7875</t>
  </si>
  <si>
    <t xml:space="preserve">09:36 C.Duri 13.8 KV VCB #28 fdr #16 T/R 1X._x000D_
         R/F: 51@1,@2  ctr:309-311._x000D_
         Not checked yet._x000D_
_x000D_
</t>
  </si>
  <si>
    <t>7876</t>
  </si>
  <si>
    <t xml:space="preserve">Checked and found C.Duri 13.8 KV ACB fdr #16 T/R 2X   ctr: 309 - 311   R/F: 51@1._x000D_
Patrol the line and found nothing._x000D_
cause : Unidentified._x000D_
_x000D_
</t>
  </si>
  <si>
    <t>7877</t>
  </si>
  <si>
    <t xml:space="preserve">10:00 MGT #7 Tripp off by alarm Gas scrubber liquid level hight trip._x000D_
_x000D_
</t>
  </si>
  <si>
    <t>7878</t>
  </si>
  <si>
    <t xml:space="preserve">10:28 It was reported b/o fuse o/p 09 N2 01A._x000D_
         Not checked yet._x000D_
_x000D_
</t>
  </si>
  <si>
    <t>7879</t>
  </si>
  <si>
    <t xml:space="preserve">09:40 Checked and found @2 b/o fuse for 112.5 KVA TX  09-N2-01A d/s C.Duri fdr #16._x000D_
         Replaced b/o fuse above with same size than energize the TX._x000D_
         Cause:unidentified (fuse)._x000D_
_x000D_
</t>
  </si>
  <si>
    <t>7880</t>
  </si>
  <si>
    <t xml:space="preserve"> Menggala 13.8 KV OCB #1 fdr #1 T/R 1X_x000D_
 Not checked yet._x000D_
_x000D_
</t>
  </si>
  <si>
    <t>7881</t>
  </si>
  <si>
    <t xml:space="preserve">Checked and found Menggala 13.8 KV OCB fdr #1 T/R 1X   ctr: 320 - 321   R/F: 51N_x000D_
Patrol the line and found nothing._x000D_
cause : Unidentified._x000D_
_x000D_
 </t>
  </si>
  <si>
    <t>7882</t>
  </si>
  <si>
    <t>1387</t>
  </si>
  <si>
    <t xml:space="preserve">13:47 Ketigul RTU Failed ._x000D_
         It was reported no Power at Tilan Booster._x000D_
15:45 Checked and found:_x000D_
         Ketigul 115 KV GCB #2 T/O.   and Closed at 17:27   ctr:172-173._x000D_
         Ketigul 115 KV GCB #3 T/O.   and Closed at 17:28   ctr:162-163._x000D_
         Ketigul GFPC T/R 1X   ctr:773._x000D_
17:24 Checked and found Ketigul TX Normal Condition   R/F:87 T._x000D_
         Manual open Ketigul fdr #1 and Closed at 17:29.   ctr:197-198._x000D_
         Manual open Ketigul fdr #2 and Closed at 17:32    ctr: 221 - 264.   (Can not Closed from DSC)._x000D_
         Manual open Ketigul fdr #3 and Closed at 17:30    ctr: 196 - 197._x000D_
         Cause: Under investigation._x000D_
_x000D_
</t>
  </si>
  <si>
    <t>7883</t>
  </si>
  <si>
    <t xml:space="preserve">14:36 S/U MGT #7 online at 14:54._x000D_
_x000D_
</t>
  </si>
  <si>
    <t>7884</t>
  </si>
  <si>
    <t xml:space="preserve">16:15 S/D CDGT #4 for Standby._x000D_
_x000D_
</t>
  </si>
  <si>
    <t>7885</t>
  </si>
  <si>
    <t xml:space="preserve">10:14 Petani fdr #2 T/LO ctr:241-245   r/f:51@1._x000D_
         Checked and found the Tree Touch Power line  o/p 33-AX-37, then remove the tree._x000D_
10:22 Closed Petani fdr #2.  ok._x000D_
         Petani fdr #1 dropped 126A ( 162-36A )._x000D_
         Cause:Tree._x000D_
_x000D_
</t>
  </si>
  <si>
    <t>7886</t>
  </si>
  <si>
    <t xml:space="preserve">15:54 Manually Open Recl. 28-AF-02, -----&gt;Closed at 16:44._x000D_
          Installed TX for new well at Benar #52._x000D_
          Cause:Consruction._x000D_
_x000D_
</t>
  </si>
  <si>
    <t>7887</t>
  </si>
  <si>
    <t xml:space="preserve">06:39 C.Duri 13.8KV ACB-11 (C.Duri Fdr #1) T/R,   Ctr: 215-216   R/F: 51N-51G._x000D_
          Cause : Not Checked yet._x000D_
_x000D_
</t>
  </si>
  <si>
    <t>7888</t>
  </si>
  <si>
    <t xml:space="preserve">Checked and found C.Duri 13.8 KV ACB fdr #1 T/R 1X   ctr: 215 - 216   R/F: 51@1._x000D_
Patrol the line and found nothing._x000D_
cause : Unidentified._x000D_
_x000D_
</t>
  </si>
  <si>
    <t>7889</t>
  </si>
  <si>
    <t xml:space="preserve">16:18 S/D MGT #10 and off line._x000D_
_x000D_
</t>
  </si>
  <si>
    <t>7890</t>
  </si>
  <si>
    <t xml:space="preserve">18:41 Old Kotabatak13.8 KV OCB #2 T/R 1X._x000D_
         Not checked yet._x000D_
_x000D_
_x000D_
</t>
  </si>
  <si>
    <t>7891</t>
  </si>
  <si>
    <t xml:space="preserve">Checked &amp; found OKB OCB fdr#2 T/R, Ctr: 1309-1310, R/F: 51N._x000D_
Patrolled the line, but found nothing._x000D_
Cause : Others_x000D_
_x000D_
</t>
  </si>
  <si>
    <t>7892</t>
  </si>
  <si>
    <t xml:space="preserve">09:48 Manually Open Recl. 25 AD 26  d/s Sintong fdr #1 -----&gt; Closed at 12:17._x000D_
         Installed TX at New well Seruni #47.   _x000D_
         Cause: Consruction._x000D_
_x000D_
</t>
  </si>
  <si>
    <t>7893</t>
  </si>
  <si>
    <t xml:space="preserve">11:06 Manually Open Pinang 13.8 KV OCB-1 fdr #1 -----&gt; Closed at 12:08._x000D_
          Replaced TX 150 KVA - 300 KVA at Pinang #47 _x000D_
          R/M: 57HP - 147HP, Voltage:800 - 1000._x000D_
          Cause:Consruction._x000D_
</t>
  </si>
  <si>
    <t>7894</t>
  </si>
  <si>
    <t xml:space="preserve">15:35 C.Duri 13.8KV ACB-11 (C.Duri Fdr #1) T/R,   Ctr: 216   R/F: 51N-51G._x000D_
          Cause : Not Checked yet._x000D_
_x000D_
</t>
  </si>
  <si>
    <t>7895</t>
  </si>
  <si>
    <t xml:space="preserve">Checked and found C.Duri 13.8KV ACB-11 (C.Duri Fdr #1) T/R,   Ctr: 216   R/F: 51N-51G._x000D_
Patrolled the line found nothing._x000D_
Cause: Unidentified._x000D_
_x000D_
</t>
  </si>
  <si>
    <t>7896</t>
  </si>
  <si>
    <t xml:space="preserve">15:42 Ketigul GFPC T/R, ( on blocked )._x000D_
         No load dropped. _x000D_
         Cause : Not Checked yet._x000D_
_x000D_
</t>
  </si>
  <si>
    <t>7897</t>
  </si>
  <si>
    <t xml:space="preserve">Checked and found 13.8 KV Ketigul GFPC  T/R  Ctr: -   R/F: None_x000D_
Patrolled the line but found nothing._x000D_
Cause: Unidentified._x000D_
_x000D_
</t>
  </si>
  <si>
    <t>7898</t>
  </si>
  <si>
    <t xml:space="preserve">17:36 C.Duri 13.8 KV VCB #28 fdr #16 T/R 1X._x000D_
         R/F: 51N @1,@2  ctr:311-312._x000D_
         Not checked yet._x000D_
_x000D_
</t>
  </si>
  <si>
    <t>7899</t>
  </si>
  <si>
    <t xml:space="preserve">Checked &amp; found, Central Duri ACB #28 fdr#16 T/R 1x  ctr: 311-312   R/F: 51 @1._x000D_
Patrolled the line but found nothing._x000D_
Cause: Unidentified._x000D_
_x000D_
</t>
  </si>
  <si>
    <t>7900</t>
  </si>
  <si>
    <t xml:space="preserve">10:47 CDGT #2 Tripp off by alarm Gas scrubber liquid level hight trip._x000D_
_x000D_
</t>
  </si>
  <si>
    <t>7901</t>
  </si>
  <si>
    <t xml:space="preserve">11:46 S/U MGT #5 and on line at : 12:30._x000D_
_x000D_
</t>
  </si>
  <si>
    <t>7902</t>
  </si>
  <si>
    <t xml:space="preserve">13:32 S/U CDGT #2 and on line at :14:15._x000D_
_x000D_
</t>
  </si>
  <si>
    <t>7903</t>
  </si>
  <si>
    <t xml:space="preserve">14:25 CDGT #2 Trip off by alarm Gas Scrubber liquid level hight trip._x000D_
_x000D_
</t>
  </si>
  <si>
    <t>7904</t>
  </si>
  <si>
    <t xml:space="preserve">15:15 S/U CDGT #4 and on line at :15:37._x000D_
_x000D_
</t>
  </si>
  <si>
    <t>7905</t>
  </si>
  <si>
    <t xml:space="preserve">18:03 D.Field 13.8KV VCB-51  Fdr #4 T/R 1X       _x000D_
          Cause : Not Checked yet._x000D_
_x000D_
</t>
  </si>
  <si>
    <t>7906</t>
  </si>
  <si>
    <t xml:space="preserve">Checked and found D.Field 13.8KV VCB-51  Fdr #4 T/R 1x   R/F: 51@2   Counter: 520-521._x000D_
Patrolled the line found @2 broken L Arrester on pole 07-U1-06._x000D_
Cause: Broken L Arrester._x000D_
_x000D_
</t>
  </si>
  <si>
    <t>7907</t>
  </si>
  <si>
    <t xml:space="preserve">22:23 CDGT #4 Open gen. Breaker the S/D the unit due to L/O leaks at Acc. Gear._x000D_
22:24 Closed Tie Breaker ACB #39._x000D_
_x000D_
</t>
  </si>
  <si>
    <t>7908</t>
  </si>
  <si>
    <t xml:space="preserve">08:37 S/U CGT #2 and On Line the Unit at 09:03_x000D_
_x000D_
</t>
  </si>
  <si>
    <t>7909</t>
  </si>
  <si>
    <t xml:space="preserve">14:30 Manually Open LBS 8E-40 (all wells under 8D dfr #10 down)._x000D_
         Replaced 300KVA TX at well 2D-38  ( reactive well )_x000D_
15:00 Closed LBS 8E-40._x000D_
         Cause: Plan Maintenance._x000D_
_x000D_
</t>
  </si>
  <si>
    <t>7910</t>
  </si>
  <si>
    <t xml:space="preserve">Pematang OCB fdr #1 T/R 1x._x000D_
Not checked yet._x000D_
_x000D_
</t>
  </si>
  <si>
    <t>7911</t>
  </si>
  <si>
    <t xml:space="preserve">Checked and found 13.8 KV OCB #1  T/R 1x  Ctr: 156-157  R/F: 51 @2_x000D_
Patrolled the line and found High Trees o/p 35-BC-28_x000D_
Cause: Tree._x000D_
_x000D_
</t>
  </si>
  <si>
    <t>7912</t>
  </si>
  <si>
    <t xml:space="preserve">Opened FCO at well Petapahan #13 due to:_x000D_
   -C/O VCD to switch board by SPS Crew._x000D_
Cause: Planned maintenance._x000D_
To be continued tomorrow._x000D_
_x000D_
</t>
  </si>
  <si>
    <t>7913</t>
  </si>
  <si>
    <t xml:space="preserve">C Duri ACB #11 (Feeder #1) T/R 1x  R/F : 51@2._x000D_
Not patrolled yet._x000D_
_x000D_
</t>
  </si>
  <si>
    <t>7914</t>
  </si>
  <si>
    <t xml:space="preserve">Checked and found C Duri ACB #11 (Feeder #1) T/R 1x  R/F : 51@2   Counter: 216 (did not changed)._x000D_
Patrolled the line nothing found._x000D_
Cause: Unidentified._x000D_
_x000D_
</t>
  </si>
  <si>
    <t>7915</t>
  </si>
  <si>
    <t xml:space="preserve">Bangko OCB fdr #4 T/R 1x._x000D_
Not checked yet._x000D_
_x000D_
</t>
  </si>
  <si>
    <t>7916</t>
  </si>
  <si>
    <t xml:space="preserve">Checked &amp; found Bangko VCB fdr#4 T/R 1x  Ctr:27-28   R/F:51@1._x000D_
Patrolled the line &amp; found @1 Broken LA o/p 25AB17._x000D_
Cause : Lightning._x000D_
_x000D_
</t>
  </si>
  <si>
    <t>7917</t>
  </si>
  <si>
    <t xml:space="preserve">05:23 Darling 115KV GCB #1 T/O _x000D_
         Darling 115KV GCB #3 T/O   _x000D_
        (No power to Darling fdr #6, #7 and #8)_x000D_
06:25 Checked and found:           _x000D_
         Darling 115KV GCB #1 T/O   ctr: 199-200   R/F : 51@1,@2,@3._x000D_
         Darling 115KV GCB #3 T/O   ctr: 108-109._x000D_
         Checked Darling TX-2, OK._x000D_
         Manually Open Darling 13.8KV VCB fdr #6   Closed at : 06:59   Ctr : 229-230.  _x000D_
         Manually Open Darling 13.8KV VCB fdr #7   Closed at : 07:01   Ctr : 162-163. _x000D_
         Manually Open Darling 13.8KV VCB fdr #8   Closed at : 07:03   Ctr : 381-382. _x000D_
06:50 Closed Darling 115KV GCB #1, OK._x000D_
06:58 Closed Darling 115KV GCB #3, OK._x000D_
         _x000D_
_x000D_
08:00 Patrolled the line nothing found._x000D_
         Cause : Under Investigation._x000D_
_x000D_
</t>
  </si>
  <si>
    <t>7918</t>
  </si>
  <si>
    <t xml:space="preserve">Checked and found :_x000D_
   Darling 115KV GCB#! T/O    Ctr : 199-200   R/F : 51 @1, @2 &amp; @3._x000D_
   Darling 115KV GCB#3 T/O   Ctr : 108-109._x000D_
Patrolled the line but found nothing._x000D_
Cause : Under investigation._x000D_
_x000D_
</t>
  </si>
  <si>
    <t>7919</t>
  </si>
  <si>
    <t xml:space="preserve">10:15 Manually open LBS: 32-AK-02 D/S Ketigul fdr#1 due to:_x000D_
           - C/O 100-225 Kva Tx at well Kelok #12._x000D_
              Tx: 225 Kva   R/M : 175 Hp   Sec Voltage : 1100 V._x000D_
           - Dismantled 500 Kva Tx due to LTC well at well Kelok #05. _x000D_
11:20 Manually closed LBS: 32-AK-02 D/S Ketigul fdr#1._x000D_
         Cause : Plain Maintenance._x000D_
_x000D_
         </t>
  </si>
  <si>
    <t>7920</t>
  </si>
  <si>
    <t xml:space="preserve">15:14  Manually open LBS: 36-DN-27 D/S 4D fdr#4  due to:_x000D_
           - C/O 550-300 Kva Tx at well 4E-93._x000D_
              Tx: 300 Kva   R/M : 225 Hp   Sec Voltage : 1100 V._x000D_
           - Dismantled 300 Kva Tx due to LTC well at well 4E-83. _x000D_
16:10 Manually blocked and closed 6DN OCB fdr #1  and then released block._x000D_
         (Part load 4D fdr 4 transfer to 6DN fdr #1 by open LBS: 36-DN-27)._x000D_
         Cause : Plan Maintenance._x000D_
_x000D_
</t>
  </si>
  <si>
    <t>7921</t>
  </si>
  <si>
    <t>IT MINI SUBSTATION</t>
  </si>
  <si>
    <t xml:space="preserve">09:10 Manually open Recl, 4160V IT _x000D_
         Trimming tage at IT office _x000D_
11:30 Closed recl, 4160V IT   Ctr : 719_x000D_
         Cause : Plan Maintenance _x000D_
_x000D_
</t>
  </si>
  <si>
    <t>7922</t>
  </si>
  <si>
    <t xml:space="preserve">Duri Field 13.8KV VCB#51 fdr#4  T/R 1X._x000D_
Not checked yet._x000D_
_x000D_
</t>
  </si>
  <si>
    <t>7923</t>
  </si>
  <si>
    <t xml:space="preserve">Checked &amp; found Duri Field fdr#4 T/R 1x  Ctr:521-522   R/F:51@2._x000D_
Patrolled the line &amp; found @2 Broken Pin Insulator o/p 07-S8-01A._x000D_
Cause : Pin Insulator._x000D_
_x000D_
</t>
  </si>
  <si>
    <t>7924</t>
  </si>
  <si>
    <t xml:space="preserve">01:35 Duri Community 13.8 KV ACB fdr #3 T/R 1X._x000D_
         It was reported no power  at HCT, Kutilang &amp; Security office._x000D_
02:45 Checked and found Singgalang Mini Sub. 13.8 KV  Recl. T/O,  ctr: 236 - 237._x000D_
          And also found broken busing of the Recl._x000D_
          Open 4160 VOLT Recl. Singgalang Mini Sub._x000D_
          Closed LBS 1148 (from IT Mini Sub)._x000D_
          Cause: Animal (Weasel)._x000D_
_x000D_
</t>
  </si>
  <si>
    <t>7925</t>
  </si>
  <si>
    <t xml:space="preserve">06:53 Bekasap Main 13.8KV ACB fdr #5 T/R 1X._x000D_
         Bekasap fdr #3 dropped 97A (104-7A)._x000D_
         Bekasap fdr #2 dropped 50A (223-183A)._x000D_
         Bekasap fdr #6 dropped 69A (92-23A)._x000D_
07:15 It was reported Spark at Recl.A for Tx.A EOR._x000D_
08:22 Checked &amp; found Recl. A for Tx.-A T/O._x000D_
09:43 Checked Tx.-A 5Mva at EOR normal condition._x000D_
09:51 Opened LBS BKS4-5._x000D_
09:56 Closed bypass switch Recl.-A for Tx-A EOR._x000D_
09:57 Blocked Bekasap fdr#5, then release block at 10:17._x000D_
09:57 Closed LBS BKS4-5 feed power to TX-A EOR._x000D_
         (TX-A EOR back to normal)._x000D_
_x000D_
         Cause: Unidentified._x000D_
_x000D_
</t>
  </si>
  <si>
    <t>7926</t>
  </si>
  <si>
    <t xml:space="preserve">13:17 It was reported B/O fuse at well So.Balam#286 (So.Balam fdr#4)._x000D_
15:05 Checked &amp; found @1 B/O fuse for 100Kva Tx at well So.Balam #286._x000D_
         Replaced @1 B/O fuse above with the same size &amp; Energized the Tx._x000D_
         Cause: Animal (Squirrel)._x000D_
_x000D_
</t>
  </si>
  <si>
    <t>7927</t>
  </si>
  <si>
    <t xml:space="preserve">15:56 It was reported B/O fuse o/p MR-04D at Merapi Camp (D.Community fdr#2)._x000D_
17:15 Replaced @1@2 B/O fuse for 50Kva Tx with the same size._x000D_
         Cause: Animal (monkey)._x000D_
_x000D_
</t>
  </si>
  <si>
    <t>7928</t>
  </si>
  <si>
    <t xml:space="preserve">D Commy ACB #30 (feeder #2)  T/R 1x._x000D_
Not checked yet._x000D_
_x000D_
</t>
  </si>
  <si>
    <t>7929</t>
  </si>
  <si>
    <t xml:space="preserve">Checked &amp; found, Duri Community ACB #30 T/R 1x  ctr: 92-93   R/F: 51N._x000D_
Patrolled the line &amp; found, @3 Flashed over Dead-end Insulator on Pole 2F 15._x000D_
Cause: Dead-end Insulator._x000D_
_x000D_
</t>
  </si>
  <si>
    <t>7930</t>
  </si>
  <si>
    <t xml:space="preserve">09:08 It was reported no power at 08-M3-08 D/S C Duri fdr#2_x000D_
10:30 Checked &amp; found Recl.08 M3 38 T/O Blocked position  Ctr:NN._x000D_
          Patrolled the line but found nothing._x000D_
10:44 Blocked &amp; Closed Recl.38 M3 38._x000D_
          Cause: Unidentified._x000D_
_x000D_
</t>
  </si>
  <si>
    <t>7931</t>
  </si>
  <si>
    <t xml:space="preserve">14:00 Manually Opened LBS BKS4-5 (Bekasap fdr#5)._x000D_
         Replaced B/O Broken Recl.-A for 5 Mva Tx-A at Bekasap EOR._x000D_
15:30 Closed LBS BKS4-5._x000D_
         Closed Isolation switch at Bekasap EOR._x000D_
15:40 Blocked &amp; closed Recl-A for 5 Mva Tx-A at BKS EOR, then release the block._x000D_
         Cause: Plan Maintenance._x000D_
_x000D_
</t>
  </si>
  <si>
    <t>7932</t>
  </si>
  <si>
    <t xml:space="preserve">KBJ- Libo 115KV GCB#53  T/R 1X._x000D_
KBJ- Libo 115KV GCB#55  T/R 1X._x000D_
Not checked yet._x000D_
_x000D_
</t>
  </si>
  <si>
    <t>7933</t>
  </si>
  <si>
    <t xml:space="preserve">115KV Line KBJ - Libo T/R 1x by R/F: 67N._x000D_
Checked &amp; found- KBJSW-115KV GCB#53 T/R 1x, Ctr: 321 - 322_x000D_
                        - KBJSW-115KV GCB#55 T/R 1x, Ctr: 235 - 236_x000D_
Patrolled the Line, but found nothing_x000D_
_x000D_
Cause : Unidentified_x000D_
_x000D_
</t>
  </si>
  <si>
    <t>7934</t>
  </si>
  <si>
    <t xml:space="preserve">13:48 S/U CGT#4, then on line the unit at 14:15._x000D_
14:14 Opened Tie breaker ACB#39._x000D_
_x000D_
</t>
  </si>
  <si>
    <t>7935</t>
  </si>
  <si>
    <t xml:space="preserve">14:38 S/U MGT#10, then on line the unit at 14:55._x000D_
         (Running test)._x000D_
_x000D_
</t>
  </si>
  <si>
    <t>7936</t>
  </si>
  <si>
    <t xml:space="preserve">16:12 Off line CGT#2, then S/D the unit for Maintenance._x000D_
16:17 Closed Tie Breaker ACB#19._x000D_
_x000D_
</t>
  </si>
  <si>
    <t>7937</t>
  </si>
  <si>
    <t xml:space="preserve">Off line MGT#8, then S/D the unit for Maintenance._x000D_
_x000D_
</t>
  </si>
  <si>
    <t>7938</t>
  </si>
  <si>
    <t xml:space="preserve">11:15 Manually opened recl.09-NG-06 d/s Batang Fdr #3_x000D_
         Installed 300KVATX for new wells at Candi 0.0.65B._x000D_
15:40 Manually blocked and Closed recl.09-NG-06 then release the blocked._x000D_
         Cause: Job Contruction._x000D_
_x000D_
</t>
  </si>
  <si>
    <t>7939</t>
  </si>
  <si>
    <t xml:space="preserve">14:14 6DN Fdr #1 T/R 1X._x000D_
Not checked yet._x000D_
_x000D_
_x000D_
_x000D_
_x000D_
_x000D_
_x000D_
_x000D_
_x000D_
_x000D_
 </t>
  </si>
  <si>
    <t>7940</t>
  </si>
  <si>
    <t xml:space="preserve">Checked and found 6DN Fdr #1 T/R 1X    Ctr: 159 - 160    R/F: 51 @3._x000D_
Patrolled the line found nothing ._x000D_
Cause : Unidentified._x000D_
_x000D_
_x000D_
_x000D_
</t>
  </si>
  <si>
    <t>7941</t>
  </si>
  <si>
    <t xml:space="preserve">18:19 Sintong GFPC T/R 1x._x000D_
         Sintong Fdr #2 Load drop 128A (216-82A)._x000D_
         Ground fould alarm at Sintong Fdr #2._x000D_
         Not checked yet._x000D_
_x000D_
</t>
  </si>
  <si>
    <t>7942</t>
  </si>
  <si>
    <t xml:space="preserve">09:59 Manually opened Recl.04.01.05 d/s CD Fdr #9 due to:_x000D_
         Replace 112.5 KVATX to 150 KVATX o/p 04.01.14._x000D_
         Cause : Job Construction._x000D_
_x000D_
</t>
  </si>
  <si>
    <t>7943</t>
  </si>
  <si>
    <t>417</t>
  </si>
  <si>
    <t xml:space="preserve">SP Re-Energizing Power TX#1 New Petapahan._x000D_
11:56 Manually opened VCB Fdr #2     Closed at. 12:00_x000D_
11:57 Manually opened VCB Fdr #3     Closed at. 11:59_x000D_
11:58 Manually opened VCB Fdr #4     Closed at. 12:05._x000D_
Cause : Plan Maintenance ( Service leakage TX #1)._x000D_
_x000D_
</t>
  </si>
  <si>
    <t>7944</t>
  </si>
  <si>
    <t xml:space="preserve">16:26 It was reported b/o fuse o/p 03.06.16 D/S C Duri fdr #7._x000D_
19:00 Checked and found @2 b/o fuse for 500 Kva Tx._x000D_
         Replaced b/o fuse above with the same size and energize the Tx._x000D_
         Cause: Unidentified._x000D_
_x000D_
</t>
  </si>
  <si>
    <t>7945</t>
  </si>
  <si>
    <t xml:space="preserve">C Duri ACB #21 Fdr #4  T/R 1x  Ctr:506-507   R/F: 51N._x000D_
Not patrolled yet._x000D_
_x000D_
</t>
  </si>
  <si>
    <t>7946</t>
  </si>
  <si>
    <t xml:space="preserve">Checked and found C. Duri ACB #21 Fdr #4  T/R 1x  Ctr:506-507   R/F: 51N._x000D_
Patrolled the line and found nothing._x000D_
Cause : Unidentified._x000D_
_x000D_
</t>
  </si>
  <si>
    <t>7947</t>
  </si>
  <si>
    <t xml:space="preserve">06:30 So.Balam fdr#1 load dropped 81A (125-44A)._x000D_
          So.Balam GFPC T/R 1x._x000D_
_x000D_
20:00 Checked &amp; found Recl. 16Z25 T/R 1x  Ctr:39-40._x000D_
          Patrolled the line &amp; found @3 Broken LA on T/P So.Balam#136._x000D_
          Cause: Lightning._x000D_
_x000D_
</t>
  </si>
  <si>
    <t>7948</t>
  </si>
  <si>
    <t>201</t>
  </si>
  <si>
    <t xml:space="preserve">SP De and Re-Energizing Power TX#2 New Petapahan._x000D_
09:48 Manually opened VCB Fdr #6     Closed at. 11:25_x000D_
09:54 Manually opened VCB Fdr #7     Closed at. 11:26_x000D_
09:52 Manually opened VCB Fdr #8     Closed at. 11:23._x000D_
Cause : Plan Maintenance ( Service leakage TX #2)._x000D_
_x000D_
</t>
  </si>
  <si>
    <t>7949</t>
  </si>
  <si>
    <t xml:space="preserve">10:47 Manually opened recl.36.BI.04 d/s Sobek Fdr #1 due to :_x000D_
          Install 150 KVATX at Tagor #05 ( Reactive well )._x000D_
11:47 Manually blocked and closed recl.36.BI.04 then release the block._x000D_
         Cause : Planned Maintenance._x000D_
_x000D_
</t>
  </si>
  <si>
    <t>7950</t>
  </si>
  <si>
    <t xml:space="preserve">20:12 Duri Field SW Gear VCB #51 (feeder #4)  T/R 1x._x000D_
20:55 It was reported spark on pole 07-V5-02 (Recloser in By pass position)._x000D_
21:01 Duri Field SW Gear VCB #51 (feeder #4)  T/R 1x again._x000D_
21:20 Patrolled the line found @1 by pass spark on Recloser 07-V5-02._x000D_
22:10 Manually open Duri Field VCB fdr #4 due to :_x000D_
            - Opened by pass switch Recloser 07-V5-02._x000D_
22:17 Manually blocked and closed Duri Field VCB fdr #4 and then released the block._x000D_
           - Part of load Duri Field VCB fdr #4  (D/S Recloser 07-V5-02)._x000D_
              transfer to Duri Fied fdr #2 by closed LBS 07-V5-21 at 22:25._x000D_
         Cause: Broken By pass switch._x000D_
_x000D_
</t>
  </si>
  <si>
    <t>7951</t>
  </si>
  <si>
    <t xml:space="preserve">01:24 C.Duri ACB#41 fdr#9 T/LO  Ctr:380-383  R/F:51@1._x000D_
01:34 Blocked &amp; Closed C.Duri ACB#41 fdr#9, but failed._x000D_
02:10 Patrolled the line &amp; found @2 Broken Conductor between pole 04-5-13 -- 04-5-14._x000D_
02:19 Manually open Recl 04-5-02._x000D_
         Opened Visually opening Recl. 04-5-02._x000D_
02:31 Blocked &amp; Closed C.Duri ACB#41 fdr#9, then release the block._x000D_
          _x000D_
10:33 Manually closed Recl 04-5-02._x000D_
          After repaired @2 Broken Conductor between pole 04-5-13 -- 04-5-14._x000D_
          Cause: Broken conductor. _x000D_
_x000D_
</t>
  </si>
  <si>
    <t>7952</t>
  </si>
  <si>
    <t xml:space="preserve">07:52 Duri Community Fdr #2 (13.8 KV ACB #25) T/R 1X  Ctr: ...............  R/F: ..............._x000D_
         Cause : Not checked yet._x000D_
_x000D_
</t>
  </si>
  <si>
    <t>7953</t>
  </si>
  <si>
    <t xml:space="preserve">Checked &amp; found, Duri Community ACB #30 fdr #2 T/R 1x  ctr: 93-94   R/F: 51N._x000D_
Patrolled the line but found nothing._x000D_
Cause: Unidentified._x000D_
_x000D_
</t>
  </si>
  <si>
    <t>7954</t>
  </si>
  <si>
    <t xml:space="preserve">09:37 S/U MGT #2 and Online at.09:55. due to NDC #2, 3 will be S/D for Offline wash and NDC #1  _x000D_
         replaced Rotor until 20 March 2018._x000D_
         10:35 Opened Tie 13.8 KV ACB #25_x000D_
         10:40 Closed Tie 13.8 KV ACB #8_x000D_
         10:46 Opened Tie 13.8 KV ACB #16_x000D_
_x000D_
_x000D_
</t>
  </si>
  <si>
    <t>7955</t>
  </si>
  <si>
    <t xml:space="preserve">10:55 S/U MGT #1 and Online at.11:20. due to NDC #2, 3 will be S/D for Offline wash and NDC #1  _x000D_
         replaced Rotor until 20 March 2018_x000D_
_x000D_
</t>
  </si>
  <si>
    <t>7956</t>
  </si>
  <si>
    <t xml:space="preserve">15:00 S/U CDGT #2 and Online at.15:27. due to NDC #2, 3 will be S/D for Offline wash and NDC #1  _x000D_
         replaced Rotor until 20 March 2018._x000D_
15:23 Opened 13.8 KV ACB #19._x000D_
_x000D_
</t>
  </si>
  <si>
    <t>7957</t>
  </si>
  <si>
    <t xml:space="preserve">17:07 S/U MGT #2 and Online at.17:29. due to NDC #2, 3 will be S/D for Offline wash and NDC #1 ._x000D_
_x000D_
</t>
  </si>
  <si>
    <t>7958</t>
  </si>
  <si>
    <t xml:space="preserve">17:49 ACB #27 (CD Fdr #14) T/R 1X,  Ctr: 393-394   R/F: 51 @1, @2_x000D_
         Cause: Not checked yet._x000D_
_x000D_
</t>
  </si>
  <si>
    <t>7959</t>
  </si>
  <si>
    <t xml:space="preserve">Checked and found C. Duri 13.8KV ACB Fdr #14 T/R 1X,   Ctr: 393-394   R/F: 51@1, @2._x000D_
Patrolled the line but nothing found._x000D_
Cause : Unidentified._x000D_
_x000D_
</t>
  </si>
  <si>
    <t>7960</t>
  </si>
  <si>
    <t>19:00 Offline CDGT #2 then S/D the unit for S/B_x000D_
19:02 Closed Tie 13.8 KV ACB #19</t>
  </si>
  <si>
    <t>7961</t>
  </si>
  <si>
    <t xml:space="preserve">00:40 OKB OCB fdr #2  T/R 1x._x000D_
          Not checked yet._x000D_
_x000D_
17:53 OKB OCB fdr #2  T/R 1x again._x000D_
         Not checked yet._x000D_
_x000D_
</t>
  </si>
  <si>
    <t>7962</t>
  </si>
  <si>
    <t xml:space="preserve">Checked &amp; found, Kotabatak OCB fdr #2 T/R 1x  ctr: 1310-1312   R/F: 51 @3._x000D_
Patrolled the line &amp; found, Death animal around Pole at Well KB #363._x000D_
Cause: Animal._x000D_
_x000D_
</t>
  </si>
  <si>
    <t>7963</t>
  </si>
  <si>
    <t xml:space="preserve">It was reported b/o fuse o/p 01.04.14 d/s DF Fdr #1,at Loc.5S-83D._x000D_
Not checked yet._x000D_
_x000D_
</t>
  </si>
  <si>
    <t>7964</t>
  </si>
  <si>
    <t xml:space="preserve">Checked &amp; found, @3 B/O Fuse for 112.5KVA Tx on Pole 01-04-12._x000D_
Replaced b/o Fuse above with the same size then energized the Tx._x000D_
Cause: Unidentified (Fuse)._x000D_
_x000D_
</t>
  </si>
  <si>
    <t>7965</t>
  </si>
  <si>
    <t xml:space="preserve">14:00 S/U CDGT #2 and Online at.14:31. due to NDC #2, 3 will be S/D for Offline wash and NDC #1  _x000D_
         replaced Rotor until 20 March 2018._x000D_
14:29 Opened 13.8 KV ACB #19._x000D_
_x000D_
</t>
  </si>
  <si>
    <t>7966</t>
  </si>
  <si>
    <t xml:space="preserve">14:54 S/U MGT #4 and Online at.15:05. due to NDC #2, 3 will be S/D for Offline wash and NDC #1  _x000D_
         replaced Rotor until 20 March 2018._x000D_
_x000D_
</t>
  </si>
  <si>
    <t>7967</t>
  </si>
  <si>
    <t xml:space="preserve">Off line NDC#3, then S/D the unit for Maintenance._x000D_
_x000D_
</t>
  </si>
  <si>
    <t>7968</t>
  </si>
  <si>
    <t xml:space="preserve">It was reported B/O fuse o/p 12-F9-07 (N.Duri fdr#5)._x000D_
Not checked yet._x000D_
_x000D_
</t>
  </si>
  <si>
    <t>7969</t>
  </si>
  <si>
    <t xml:space="preserve">Checked &amp; found @1 B/O fuse for 225 KVA Tx O/P 12-F9-07 to AWT #12 (d/s ND fdr#5)_x000D_
Replaced b/o Fuse above with the same size then energized the Tx._x000D_
Cause : Unidentified (Fuse)_x000D_
_x000D_
</t>
  </si>
  <si>
    <t>7970</t>
  </si>
  <si>
    <t xml:space="preserve">22:42 It was reported no power at well 3E-82, 3E-93, 3D-82, 3E91NP1 (4D fdr#5)._x000D_
23:30 Checked &amp; found Recl. 4D-14A T/SO  Ctr:49-50._x000D_
         Blocked &amp; closed Recl. 4D-14A, then release the block._x000D_
         Not patrolled yet._x000D_
_x000D_
</t>
  </si>
  <si>
    <t>7971</t>
  </si>
  <si>
    <t xml:space="preserve">Checked and found Recloser 4D-14A T/SO  Ctr: 49-50  R/F: none._x000D_
Patrolled the line but found nothing._x000D_
Cause: Unidentified._x000D_
_x000D_
</t>
  </si>
  <si>
    <t>7972</t>
  </si>
  <si>
    <t xml:space="preserve">It was reported b/o fuse o/p 05-P3-11 d/s CD Fdr #6._x000D_
Not checked yet._x000D_
_x000D_
</t>
  </si>
  <si>
    <t>7973</t>
  </si>
  <si>
    <t xml:space="preserve">Checked &amp; found @1 B/O fuse for 112.5KVATX._x000D_
Replaced @1 B/O fuse with the same size then Energized the TX._x000D_
Cause: unidentified _x000D_
_x000D_
</t>
  </si>
  <si>
    <t>7974</t>
  </si>
  <si>
    <t xml:space="preserve">It was reported b/o fuse o/p 04-04-15A d/s CD Fdr #9._x000D_
Not checked yet._x000D_
_x000D_
</t>
  </si>
  <si>
    <t>7975</t>
  </si>
  <si>
    <t xml:space="preserve">Checked and found @1, @2  and @3 b/o fuse for 112.5Kva TX._x000D_
Replaced the b/o fuse above with same size then energized the TX. OK._x000D_
Cause: Unidentified fuse._x000D_
_x000D_
</t>
  </si>
  <si>
    <t>7976</t>
  </si>
  <si>
    <t xml:space="preserve">19:25 S/U NDC #3 and then On line the unit at 22:13._x000D_
_x000D_
</t>
  </si>
  <si>
    <t>7977</t>
  </si>
  <si>
    <t xml:space="preserve">23:30 Manually opened C Duri ACB #41 (feeder #9) due to:_x000D_
           - Opened Fuse holder due to Spark on Hot Line Clamp on pole 04-05-10._x000D_
              4 Wells were Off (5P-12A , 12C , 12E and 5P-21C)._x000D_
23:39 Manually blocked and closed C Duri ACB #41 (feeder #9) and then released the block._x000D_
         Cause: Hot Line clamp._x000D_
_x000D_
</t>
  </si>
  <si>
    <t>7978</t>
  </si>
  <si>
    <t xml:space="preserve">NDC CT#1 Off line &amp; S/D to Inspection, Repair Gen Rotor._x000D_
_x000D_
_x000D_
</t>
  </si>
  <si>
    <t>7979</t>
  </si>
  <si>
    <t xml:space="preserve">C. Duri 13.8KV ACB fdr #8 T/O   ctr:442-443   R/F:51N, 51 @1._x000D_
( On block RIG BN #11 at well 3D 26B)._x000D_
Blocked and closed C. Duri </t>
  </si>
  <si>
    <t>7980</t>
  </si>
  <si>
    <t xml:space="preserve">Checked and found  C. Duri fdr #2 T/R 1X   ctr: 442-443   R/F: 51N._x000D_
 Patrolled the line and found broken @2 Pin Insulator o/p: 04-08-25._x000D_
Cause: Pin Insulator._x000D_
_x000D_
</t>
  </si>
  <si>
    <t>7981</t>
  </si>
  <si>
    <t xml:space="preserve">Petani 13.8KV OCB fdr #2 T/R 1X.  _x000D_
Petani fdr #1 dropped 42A (202 - 160A)._x000D_
Not checked yet._x000D_
_x000D_
</t>
  </si>
  <si>
    <t>7982</t>
  </si>
  <si>
    <t xml:space="preserve">Checked &amp; found, Petani fdr #2 T/R 1x  ctr: 245-246  R/F: 51N._x000D_
Patrolled the line but found nothing._x000D_
Cause: Unidentified._x000D_
_x000D_
</t>
  </si>
  <si>
    <t>7983</t>
  </si>
  <si>
    <t xml:space="preserve">Duri Community 13.8KV ACB fdr #2 T/R 1X.  _x000D_
Not checked yet._x000D_
_x000D_
</t>
  </si>
  <si>
    <t>7984</t>
  </si>
  <si>
    <t xml:space="preserve">Chceked &amp; found, Duri Community ACB #30 fdr #2 T/R 1x  ctr: 93-94   R/F: -_x000D_
Patrolled the line but found nothing._x000D_
Cause: Unidentified._x000D_
_x000D_
</t>
  </si>
  <si>
    <t>7985</t>
  </si>
  <si>
    <t xml:space="preserve">It was reported b/o fuse o/p.10.K6.33 d/s ND Fdr #2._x000D_
Cause: Not checked yet._x000D_
_x000D_
</t>
  </si>
  <si>
    <t>7986</t>
  </si>
  <si>
    <t xml:space="preserve">Cecked and found @1, @2 &amp;2@3 b/o fuse for 112.5Kva TX o/p 20 K6 33._x000D_
Replaced Secondary cable then energized the TX._x000D_
Cause: theft._x000D_
_x000D_
</t>
  </si>
  <si>
    <t>7987</t>
  </si>
  <si>
    <t xml:space="preserve">14:33 Manually open Recl. 28 AF 02, ---&gt;and Closed at 15:45._x000D_
         Tie In Power line at well Benar #53 (New well)._x000D_
         Cause: Project._x000D_
_x000D_
</t>
  </si>
  <si>
    <t>7988</t>
  </si>
  <si>
    <t xml:space="preserve">11:06 Open Recloser 32-AK-04 ,   and Closed at: 11:58._x000D_
         Replaced 225KVA TX to 300KVA TX at well Kelok #12._x000D_
         Cause:Planned maintenance._x000D_
_x000D_
</t>
  </si>
  <si>
    <t>7989</t>
  </si>
  <si>
    <t xml:space="preserve">14:50 Open Recloser 28-CX-05 (d/s Petapahan fdr #3)_x000D_
         To Tie in Power line at Well Petapahan #144_x000D_
19:00 Closed Back the Recloser, after finished the Jobs_x000D_
         Cause: Planned construction (Project)._x000D_
_x000D_
</t>
  </si>
  <si>
    <t>7990</t>
  </si>
  <si>
    <t xml:space="preserve">It was reported b/o fuse o/p 01-4-14 (d/s C.Duri #6)._x000D_
Not checked yet._x000D_
_x000D_
</t>
  </si>
  <si>
    <t>7991</t>
  </si>
  <si>
    <t xml:space="preserve">Checked and found @3 b/o fuse for 112.5Kva o/p: 01-04-14._x000D_
Replaced the b/o fuse above with same size then energized the TX._x000D_
Cause: Unidentified fuse._x000D_
_x000D_
</t>
  </si>
  <si>
    <t>7992</t>
  </si>
  <si>
    <t xml:space="preserve">18:00 It was reported b/o fuse at well Bangko # 218._x000D_
         Not checked yet._x000D_
_x000D_
</t>
  </si>
  <si>
    <t>7993</t>
  </si>
  <si>
    <t xml:space="preserve">15:10 Checked and found @1, @3 b/o fuse for 150KVA TX._x000D_
         Performed TTR test and Megger the TX and found Low Mega ohm reading TX._x000D_
         Replaced 150 KVA TX to 206KVA TX at well Bangko #218._x000D_
         Cause: TX Low Meg. Reading._x000D_
_x000D_
</t>
  </si>
  <si>
    <t>7994</t>
  </si>
  <si>
    <t xml:space="preserve">04:07 13.8 KV ACB #21 ( Rumbai Fdr ) T/R 1X,  R/F: 21    Ctr: 84-85._x000D_
          Cause : Not checked yet._x000D_
_x000D_
</t>
  </si>
  <si>
    <t>7995</t>
  </si>
  <si>
    <t xml:space="preserve">Checked and found ACB #21 ( Rumbai Fdr ) T/R 1X,  R/F: 21    Ctr: 84-85._x000D_
Patrolled the line found nothing._x000D_
Cause: Unidentified._x000D_
_x000D_
</t>
  </si>
  <si>
    <t>7996</t>
  </si>
  <si>
    <t xml:space="preserve">09:06 Manually Open Bangko OCB fdr #1,  and closed at 09:07_x000D_
         Open Hot Line clamp to/p Bangko #240._x000D_
         Project._x000D_
_x000D_
</t>
  </si>
  <si>
    <t>7997</t>
  </si>
  <si>
    <t xml:space="preserve">4D 13.8KV OCB fdr #2 T/R 1X._x000D_
Not checked yet._x000D_
_x000D_
</t>
  </si>
  <si>
    <t>7998</t>
  </si>
  <si>
    <t xml:space="preserve">Checked and found 4D 13.8KV OCB fdr #2 T/R 1X,   CTR:255 - 256,   R/F:51N._x000D_
Patrol the line found nothing._x000D_
Cause : Unidentified._x000D_
_x000D_
_x000D_
_x000D_
_x000D_
_x000D_
_x000D_
_x000D_
</t>
  </si>
  <si>
    <t>7999</t>
  </si>
  <si>
    <t xml:space="preserve">5B 13.8KV OCB fdr #2 T/R 1X.  -----------&gt; Prod Loss: 43 Bbls, 16 Wells_x000D_
5B fdr #1 load dropped 70A (90-20A).----&gt; Prod Loss: 29 Bbls, 12 Wells_x000D_
5B fdr #3 load dropped 32A (44-12A).----&gt; Prod Loss: 15 Bbls,   8 Wells_x000D_
5B fdr #6 load dropped 183A (186-20A),-&gt; WIP._x000D_
                                                              Total Loss: 87 Bbls, 36 Wells_x000D_
Not checked yet._x000D_
_x000D_
</t>
  </si>
  <si>
    <t>8000</t>
  </si>
  <si>
    <t xml:space="preserve">Checked &amp; found, 5B OCB fdr #2 T/R 1x  ctr: 385-386   R/F: 51N._x000D_
Patrolled the line but found nothing._x000D_
Cause: Suspected by Lightning._x000D_
_x000D_
</t>
  </si>
  <si>
    <t>8001</t>
  </si>
  <si>
    <t xml:space="preserve">N. Duri 13.8KV VCB fdr #2 T/R 1X._x000D_
not checked yet._x000D_
_x000D_
</t>
  </si>
  <si>
    <t>8002</t>
  </si>
  <si>
    <t xml:space="preserve">Checked and found N. Duri 13.8KV VCB fdr #2 T/R 1X  ctr: 267-268   R/F: 51 @1, @2 &amp; @3._x000D_
Patrolled the line but found nothing._x000D_
Cause: Unidentified._x000D_
_x000D_
</t>
  </si>
  <si>
    <t>8003</t>
  </si>
  <si>
    <t xml:space="preserve">C.Duri 13.8KV ACB fdr #1 T/R 1X. Ctr:216-217,  R/F:51G, 51N_x000D_
Not checked yet._x000D_
_x000D_
</t>
  </si>
  <si>
    <t>8004</t>
  </si>
  <si>
    <t xml:space="preserve">Checked and found 13.8 KV ACB #11  T/R 1x   R/F: 51 @1   Ctr: 216-217_x000D_
Patrolled the line but found nothing._x000D_
Cuase: Unidentified._x000D_
_x000D_
</t>
  </si>
  <si>
    <t>8005</t>
  </si>
  <si>
    <t xml:space="preserve">14:40 Bangko  13.8KV OCB fdr #4 T/SO 1X.     _x000D_
         Bangko  fdr #1 load dropped 8A (147-139A)._x000D_
         Bangko  fdr #2 load dropped 32A (251-219A),-----&gt;WIP._x000D_
14:50 Checked and found Bangko fdr #4 T/SO     CTR:28-29.   R/F:S35 Operate.  _x000D_
15:00 Blocked and Closed Bangko 13.8KV OCB fdr #4 , than release the blocked._x000D_
         Not Patrolled yet._x000D_
_x000D_
</t>
  </si>
  <si>
    <t>8006</t>
  </si>
  <si>
    <t>8007</t>
  </si>
  <si>
    <t xml:space="preserve">D.field 13.8KV AVCB fdr #1 T/R 1X.    _x000D_
Not checked yet._x000D_
_x000D_
</t>
  </si>
  <si>
    <t>8008</t>
  </si>
  <si>
    <t xml:space="preserve">Minas 13.8KV ACB fdr #1 T/R 2X  Ctr:75-77   R/F:51N._x000D_
Not patrolled yet._x000D_
_x000D_
</t>
  </si>
  <si>
    <t>8009</t>
  </si>
  <si>
    <t xml:space="preserve">Checked and found Minas 13.8KV ACB fdr #1 T/R 2X  Ctr:75-77   R/F:None._x000D_
Patrolled the line found nothing._x000D_
Cause : Lightning._x000D_
_x000D_
_x000D_
_x000D_
_x000D_
_x000D_
</t>
  </si>
  <si>
    <t>8010</t>
  </si>
  <si>
    <t xml:space="preserve">6DN 13.8KV OCB fdr #5 T/R 1X. --------&gt; Prod Loss: 49 Bbls, 22 Wells_x000D_
6DN fdr #6 dropped 156A (175-19A) ---&gt; Prod Loss: 67 Bbls, 33 Wells_x000D_
6DN fdr #4 dropped 212A (214-2A),-----&gt;WIP._x000D_
6DN fdr #3 dropped 122A (187-65A),---&gt; WIP._x000D_
6DN fdr #2 dropped 142A (247-105A).--&gt;Prod Loss: 92 Bbls, 39 Wells_x000D_
6DN fdr #1 dropped 9A (128-119A)._x000D_
                                                            Total Loss: 208 Bbls, 94 Wells_x000D_
Not checked yet._x000D_
_x000D_
</t>
  </si>
  <si>
    <t>8011</t>
  </si>
  <si>
    <t xml:space="preserve">Checked and found 13.8KV OCB #5  T/R  Ctr: 782 (not change)  R/F: None._x000D_
Patrolled the line but found nothing._x000D_
Cause: Lightning._x000D_
_x000D_
</t>
  </si>
  <si>
    <t>8012</t>
  </si>
  <si>
    <t xml:space="preserve">8D 13.8KV OCB fdr #5 T/R 1X._x000D_
8D fdr #1 dropped 102A (122-20A)._x000D_
8D fdr #2 dropped 63A (102-39A)._x000D_
8D fdr #3 dropped 34A (88-54A)._x000D_
8D fdr #4 dropped 58A (168-110A),-----&gt;WIP._x000D_
Not checked yet._x000D_
_x000D_
</t>
  </si>
  <si>
    <t>8013</t>
  </si>
  <si>
    <t xml:space="preserve">Checked and found 8D OCB fdr #5 T/R 1X   CTR:566-566 (Did not changed)   R/F:51N._x000D_
Patrol the line found nothing._x000D_
Cause: Suspected Lightning._x000D_
_x000D_
</t>
  </si>
  <si>
    <t>8014</t>
  </si>
  <si>
    <t xml:space="preserve">8C 13.8KV VCB fdr #6 T/R 1X,-----&gt;WIP._x000D_
8C fdr #4 dropped 59A (168-109A),-----&gt;WIP._x000D_
8C fdr #5 dropped 58A (238-180A),-----&gt;WIP._x000D_
Not checked yet._x000D_
_x000D_
</t>
  </si>
  <si>
    <t>8015</t>
  </si>
  <si>
    <t xml:space="preserve">Checked and found 13.8KV VCB fdr #6  T/R 1x   Ctr: 587-588   R/F: 50._x000D_
Patrolled the line but found nothing._x000D_
Cause: Lightning._x000D_
_x000D_
</t>
  </si>
  <si>
    <t>8016</t>
  </si>
  <si>
    <t xml:space="preserve">8C 13.8KV VCB fdr #4 T/R 1X, ----&gt;WIP._x000D_
Not checked yet._x000D_
_x000D_
</t>
  </si>
  <si>
    <t>8017</t>
  </si>
  <si>
    <t xml:space="preserve">Checked and found 8C 13.8KV VCB fdr #4 T/R 1X, ----&gt;WIP.   CTR:602 - 603,   R/F:51_x000D_
Patrolled the line found nothing._x000D_
Cause : Lightning._x000D_
_x000D_
_x000D_
_x000D_
_x000D_
_x000D_
</t>
  </si>
  <si>
    <t>8018</t>
  </si>
  <si>
    <t xml:space="preserve">Minas fdr #2 load dropped 128A (282-154)._x000D_
Not checked yet._x000D_
_x000D_
</t>
  </si>
  <si>
    <t>8019</t>
  </si>
  <si>
    <t xml:space="preserve">Checked and found Recloser M2-01  T/R 2x  Ctr: 47-49   R/F: None._x000D_
Patrolled the line but found nothing._x000D_
Cause: Lightning._x000D_
_x000D_
</t>
  </si>
  <si>
    <t>8020</t>
  </si>
  <si>
    <t xml:space="preserve">20:11 ND Fdr #2 Load drop 30A (244-214A)_x000D_
21:20 It was reported no power o/p 13.G7.1.06_x000D_
         Checked &amp; found Recl. 13-G7.1-10 T/O, Without indication._x000D_
22:45 Block &amp; Closed the Recloser, but Fail._x000D_
         RePatrolled the Line, but found nothing, _x000D_
00:45 Blocked &amp; Closed the Recloser, then Released the Block        _x000D_
         Cause : Unidentified._x000D_
_x000D_
</t>
  </si>
  <si>
    <t>8021</t>
  </si>
  <si>
    <t xml:space="preserve">10:35 Opened Recl. 28-CX-05 (d/s Petapahan fdr#3)_x000D_
         to Tie in New Conductor toward Well PTH #144._x000D_
12:45 Closed back the Recloser after finished the Jobs._x000D_
         Cause: Planned construction (Tie In)._x000D_
_x000D_
</t>
  </si>
  <si>
    <t>8022</t>
  </si>
  <si>
    <t xml:space="preserve">14:27 It was reported b/o fuse @2 at Puncak #8   d/s C.Duri fdr #1._x000D_
         Checked and found @2 b/o fuse for 100KVA TX._x000D_
         Replaced the b/o fuse above with same size then energize the TX._x000D_
         Cause:Unidentified (fuse )._x000D_
_x000D_
</t>
  </si>
  <si>
    <t>8023</t>
  </si>
  <si>
    <t>153</t>
  </si>
  <si>
    <t xml:space="preserve">17:59 NKBS 13.8 KV VCB fdr #3 T/R 1X._x000D_
         NKBS GFPC T/R 1X._x000D_
         It was reported stronger sound of TX at KBGS._x000D_
19:50 Checked and found NKBS fdr#3 T/R 1X   ctr: 316-317   R/F: 51N, 51@1, @2 &amp; @3._x000D_
         Also found @1,@2 b/o fuse for 300KVA TX at Kotabatak GS._x000D_
         Replace b/o fuse above with same size,then energize the TX._x000D_
         Cause: Animal (cat )._x000D_
_x000D_
_x000D_
_x000D_
_x000D_
_x000D_
_x000D_
_x000D_
</t>
  </si>
  <si>
    <t>8024</t>
  </si>
  <si>
    <t xml:space="preserve">Duri Comm 13.8KV ACB fdr #5 T/R 1X._x000D_
Not checked yet._x000D_
_x000D_
</t>
  </si>
  <si>
    <t>8025</t>
  </si>
  <si>
    <t xml:space="preserve">Checked and found 13.8KV ACB #33 T/R 1x  Ctr: 118-119   R/F: 51N._x000D_
Patrolled the line but found nothing._x000D_
Cause: Lightning._x000D_
_x000D_
</t>
  </si>
  <si>
    <t>8026</t>
  </si>
  <si>
    <t xml:space="preserve">Duri Comm 13.8KV ACB fdr #3 T/R 1X._x000D_
Not checked yet._x000D_
_x000D_
</t>
  </si>
  <si>
    <t>8027</t>
  </si>
  <si>
    <t xml:space="preserve">Checked and found 13.8KV ACB #26 T/R 2x  Ctr: 67-69   R/F: 51N @1._x000D_
Patrolled the line and found danger high tree._x000D_
Cause: Tree._x000D_
_x000D_
</t>
  </si>
  <si>
    <t>8028</t>
  </si>
  <si>
    <t xml:space="preserve">11:40 Manually Open Batang 13.8KV OCB fdr #2   ctr:158-159._x000D_
         To Stopple plugging and Tapping at Batang Booster Pump._x000D_
17:19 Closed Batang 13.8KV OCB fdr #2._x000D_
         Cause: Project._x000D_
_x000D_
</t>
  </si>
  <si>
    <t>8029</t>
  </si>
  <si>
    <t xml:space="preserve">Bangko 13.8KV OCB fdr #4 T/R 1X._x000D_
Bangko fdr #1 load dropped 28A (146-118A)._x000D_
Bangko fdr #2 load dropped 110A (354-144A ) ----&gt;EOR._x000D_
Ground fault alarm from Bangko fdr #4._x000D_
Nella fdr #1 load dropped 42A (209-167A)._x000D_
Nella fdr #2 load dropped 11A (67-56A)._x000D_
Not cheked yet._x000D_
_x000D_
</t>
  </si>
  <si>
    <t>8030</t>
  </si>
  <si>
    <t xml:space="preserve">Checked &amp; found, Bangko OCB fdr #4 T/R 1x  ctr: 29-30   R/F: 51._x000D_
Patrolled the line but found nothing._x000D_
Cause: Unidentified._x000D_
_x000D_
</t>
  </si>
  <si>
    <t>8031</t>
  </si>
  <si>
    <t xml:space="preserve">Ketigul 13.8KV VCB fdr #2 T/R 1X._x000D_
Ketigul fdr #1 load dropped 12A (113-101A)._x000D_
Not checked yet._x000D_
_x000D_
</t>
  </si>
  <si>
    <t>8032</t>
  </si>
  <si>
    <t xml:space="preserve">Checked and found 13.8KV VCB fdr #2 T/R 1x  Ctr: 264-265   R/F: 51N @2, @3._x000D_
Patrolled the line and found animal o/p Pagar #31._x000D_
Cause: Animal._x000D_
_x000D_
</t>
  </si>
  <si>
    <t>8033</t>
  </si>
  <si>
    <t>143</t>
  </si>
  <si>
    <t xml:space="preserve">14:52 6D 13.8KV #2 Load dropped 138A (206-68A)._x000D_
         Not checked yet._x000D_
15:45 It was reported no power around well 6D-79,   d/s 6D fdr #2._x000D_
16:50 Checked and found Recloser 6D-298 T/LO,     CTR:69-74._x000D_
         Patrolled the line and found the true HLT Power line at well 6D-53._x000D_
         Remove the Tree from Power line._x000D_
16;58 Blocked and Closed Recloser 6D-298. Ok then released the block._x000D_
         Cause: Tree.     (Prod Loss GS3: 166 Bbls, 22 Wells)_x000D_
                                 (Prod Loss GS4:   25 Bbls, 13 Wells)_x000D_
_x000D_
</t>
  </si>
  <si>
    <t>8034</t>
  </si>
  <si>
    <t xml:space="preserve">15:36 Manually Opened Recloser 37 BD 40 (d/s Bekasap fdr#2)_x000D_
         to replace 150KVATX dueto Failure, at Well BKS#170_x000D_
16:26 Manually Block &amp; Closed the Recloser after finished the Jobs, then released the Block._x000D_
         Cause: Planned Maintenance._x000D_
_x000D_
</t>
  </si>
  <si>
    <t>8035</t>
  </si>
  <si>
    <t xml:space="preserve">C.Duri 13.8KV ACB fdr #3 T/R 1X._x000D_
Not checked yet._x000D_
_x000D_
</t>
  </si>
  <si>
    <t>8036</t>
  </si>
  <si>
    <t xml:space="preserve">Checked &amp; found, Central Duri ACB #13 fdr#3 T/R 1x  ctr: 205-206   R/F: 51 @2, @3._x000D_
Patrolled the line but found nothing._x000D_
Cause: Unidentified._x000D_
_x000D_
</t>
  </si>
  <si>
    <t>8037</t>
  </si>
  <si>
    <t xml:space="preserve">10:05 Manually Open Batang 13.8KV OCB fdr #2   ctr:159-160._x000D_
         To Stopple plugging and Tapping at Batang Booster Pump._x000D_
17:46 Closed Batang 13.8KV OCB fdr #2._x000D_
         Cause: Project._x000D_
_x000D_
</t>
  </si>
  <si>
    <t>8038</t>
  </si>
  <si>
    <t xml:space="preserve">10:23 It was reported b/o fuse o/p # 03-03-23F._x000D_
         (4 wells off down)._x000D_
         No checked yet._x000D_
_x000D_
</t>
  </si>
  <si>
    <t>8039</t>
  </si>
  <si>
    <t xml:space="preserve">Checked &amp; found, @2 B/O fuse for 112.5KVA Tx on Pole 03-03-23B._x000D_
Replaced b/o Fuse above with the same size then energized the Tx._x000D_
Cause: Unidentified (Fuse)._x000D_
_x000D_
</t>
  </si>
  <si>
    <t>8040</t>
  </si>
  <si>
    <t xml:space="preserve">17:19 Ketigul 13.8KV VCB fdr #1 T/R 1X._x000D_
         Ketigul fdr #2 load dropped 53A (192-139A)._x000D_
         Ketigul fdr #3 load dropped 21A (24-3A)._x000D_
         Not checked yet._x000D_
_x000D_
</t>
  </si>
  <si>
    <t>8041</t>
  </si>
  <si>
    <t xml:space="preserve">Checked and found 13.8KV VCB #1 T/R 1x  Ctr: 198-199   R/F: 51N @1,@2._x000D_
Patrolled the line and found dead animal around pole 32-AK-16._x000D_
Cause: Animal._x000D_
_x000D_
</t>
  </si>
  <si>
    <t>8042</t>
  </si>
  <si>
    <t xml:space="preserve">07:02 Manually Open Rangau 13.8KV OCB fdr #2._x000D_
         Replaced 16” trunk line Rangau GS to Pematang GS._x000D_
_x000D_
On March 08, 2018._x000D_
_x000D_
00:30 Closed  Rangau 13.8KV OCB fdr #2._x000D_
          Project._x000D_
_x000D_
</t>
  </si>
  <si>
    <t>8043</t>
  </si>
  <si>
    <t xml:space="preserve">08:00 It was reported no power o/p 11-J2-19  D/S ND#9._x000D_
15:00 Checked &amp; found missing secondary cable._x000D_
         Will be replace Saturday morning._x000D_
_x000D_
</t>
  </si>
  <si>
    <t>8044</t>
  </si>
  <si>
    <t xml:space="preserve">Re-Installed Sec. Cable &amp; Energized 112.5Kva Tx o/p 11-J2-11 (N.Duri fdr#9)._x000D_
Cause: Theft._x000D_
_x000D_
</t>
  </si>
  <si>
    <t>8045</t>
  </si>
  <si>
    <t xml:space="preserve">08:02 It was reported no power o/p 11-J2-11  D/S ND#9._x000D_
15:15 Checked &amp; found missing secondary cable._x000D_
         Will be replace Saturday morning._x000D_
_x000D_
</t>
  </si>
  <si>
    <t>8046</t>
  </si>
  <si>
    <t xml:space="preserve">Re-Installed Sec. Cable &amp; Energized 112.5Kva Tx o/p 11-J2-19B (N.Duri fdr#9)._x000D_
Cause: Theft._x000D_
_x000D_
</t>
  </si>
  <si>
    <t>8047</t>
  </si>
  <si>
    <t xml:space="preserve">So.Balam VCB fdr#4   T/R  1x._x000D_
Not checked yet._x000D_
_x000D_
</t>
  </si>
  <si>
    <t>8048</t>
  </si>
  <si>
    <t xml:space="preserve">Checked &amp; found So.Balam fdr#4 T/R 1x  Ctr:351-352   R/F:51N._x000D_
Patrolled the line &amp; found @2 Broken LA on T/P So.Balam#41._x000D_
Cause : Lightning._x000D_
_x000D_
</t>
  </si>
  <si>
    <t>8049</t>
  </si>
  <si>
    <t xml:space="preserve">19:04 OKB 13.8KV OCB fdr #2 T/SO._x000D_
         OKB 79CO Block position Appeared._x000D_
20:10 Checked and found OKB fdr #2 T/SO   crt: 1313-1314   R/F: 51N._x000D_
         and also found 79CO on normal position._x000D_
20:15 Blocked and closed OKB fdr #2. OK (from local), then released the block (failed from DSC)._x000D_
         (at DSC 79CO of OKB fdr #2 back to normal position)._x000D_
         Not patrooled yet._x000D_
_x000D_
</t>
  </si>
  <si>
    <t>8050</t>
  </si>
  <si>
    <t xml:space="preserve">Checked and found OKB OCB fdr #2  T/SO   Counter: 1313-1314   R/F: 51N._x000D_
Patrolled the line found animal (bird) under the terminal pole KB #345. _x000D_
Cause: Animal (Bird)._x000D_
_x000D_
</t>
  </si>
  <si>
    <t>8051</t>
  </si>
  <si>
    <t xml:space="preserve">03:11 Bangko fdr#4 load dropped 105A (177-72A)_x000D_
         Bangko fdr#1 Load dropped 97A (145-48A)._x000D_
         Bangko GFPC T/R 1X._x000D_
         Fault alarm on fdr#4._x000D_
_x000D_
17:00 Checked &amp; found Bangko fdr#4 T/R 1x  Ctr:30-31  R/F:NN._x000D_
                                   Bangko GFPC T/R 1x  Ctr:166-167._x000D_
         Patrolled the line &amp; found @2@3 Flashed Over Dead End Insulator Near pole Catodic Batang Ibul._x000D_
                                              @2 Broken LA on T/P Bangko#178._x000D_
                                              @3 Broken Dead End Insulator o/p 25AA03._x000D_
                                              @1 Broken LA o/p 25AB17._x000D_
        Cause: Lightning._x000D_
_x000D_
</t>
  </si>
  <si>
    <t>8052</t>
  </si>
  <si>
    <t xml:space="preserve">11:18 Manually opened Recl.2D-38 D/S 3D Fdr#4._x000D_
         Replace B/O 250Kva Tx whit 300Kva Tx at well 2D-73._x000D_
11:59 Blocked and Closed Recl. 2D-38, then released the Block._x000D_
          Cause :Plan maintenance._x000D_
_x000D_
</t>
  </si>
  <si>
    <t>8053</t>
  </si>
  <si>
    <t>277</t>
  </si>
  <si>
    <t xml:space="preserve">It was reported B/O fuse at well Se.Libo#56 (Libo fdr#1)._x000D_
Not checked yet._x000D_
_x000D_
</t>
  </si>
  <si>
    <t>8054</t>
  </si>
  <si>
    <t xml:space="preserve">Checked &amp; found @1@2@3 B/O fuse for 300Kva Tx at well Se.Libo#56 (Libo fdr#1)._x000D_
Te3sted TTR &amp; Megger 300Kva Tx Low megger._x000D_
(Would be changed tomorrow)._x000D_
Cause: Transformer Low Megger._x000D_
_x000D_
</t>
  </si>
  <si>
    <t>8055</t>
  </si>
  <si>
    <t xml:space="preserve">Re-checked &amp; found @1@2@3 Broken LA at 300Kva Tx at well Se.Libo#56._x000D_
Replaced @1@2@3 Broken LA at well Se.Libo#56, then energized the Tx._x000D_
Cause: Broken LA._x000D_
_x000D_
</t>
  </si>
  <si>
    <t>8056</t>
  </si>
  <si>
    <t xml:space="preserve">It was reported B/O fuse at well Pagar#31 (Ketigul fdr#2)._x000D_
Not checked yet._x000D_
_x000D_
</t>
  </si>
  <si>
    <t>8057</t>
  </si>
  <si>
    <t xml:space="preserve">Checked &amp; found@1@2 B/O fuse for 300Kva Tx at well Pagar#31._x000D_
Replaced @1@2 B/O fuse above with the same size &amp; Energized the Tx._x000D_
Cause: Animal (Bird)._x000D_
_x000D_
</t>
  </si>
  <si>
    <t>8058</t>
  </si>
  <si>
    <t xml:space="preserve">17:43 MGT#10 Tripped by Computer Auto Reboot (Freq:59.84)._x000D_
No load shedding occurred._x000D_
18:17 S/U MGT#10, then on line the unit at 18:34._x000D_
         Cause: Under Investigation._x000D_
_x000D_
</t>
  </si>
  <si>
    <t>8059</t>
  </si>
  <si>
    <t xml:space="preserve">C.Duri ACB#11 fdr#1 T/R 1x  Ctr:317-318   R/F:51N._x000D_
Not patrolled yet._x000D_
_x000D_
</t>
  </si>
  <si>
    <t>8060</t>
  </si>
  <si>
    <t xml:space="preserve">Patrolled the line &amp; found Dead Monkey near pole 40AU02._x000D_
Cause : Animal (Monkey)._x000D_
_x000D_
</t>
  </si>
  <si>
    <t>8061</t>
  </si>
  <si>
    <t xml:space="preserve">18:17 S/U MGT#10, then on line the unit at 18:34._x000D_
_x000D_
</t>
  </si>
  <si>
    <t>8062</t>
  </si>
  <si>
    <t xml:space="preserve">Pinang 13.8KV OCB fdr#1 T/R 1X._x000D_
Not checked yet._x000D_
_x000D_
</t>
  </si>
  <si>
    <t>8063</t>
  </si>
  <si>
    <t xml:space="preserve">Checked &amp; found Pinang fdr#1 T/R 1x  Ctr:433-434  R/F:51N._x000D_
Patrolled the line &amp; found @1 Broken Pin Insulator o/p 12E11._x000D_
Cause : Lightning._x000D_
_x000D_
</t>
  </si>
  <si>
    <t>8064</t>
  </si>
  <si>
    <t xml:space="preserve">Ketigul fdr#2 Load dropped 168A (193-25A)._x000D_
Not checked yet._x000D_
_x000D_
</t>
  </si>
  <si>
    <t>8065</t>
  </si>
  <si>
    <t xml:space="preserve">Checked &amp; found Recl. 19AL03 T/R 1x  Ctr:130-131._x000D_
Patrolled the line but found nothing._x000D_
Cause : Unidentified._x000D_
_x000D_
</t>
  </si>
  <si>
    <t>8066</t>
  </si>
  <si>
    <t xml:space="preserve">15:40 It was reported B/O fuse  o/p 03-4-05 (C.Duri fdr#3)._x000D_
16:45 Replaced @1@2 B/O fuse for 112.5 Kva Tx with the same size._x000D_
         Cause: Animal (Monkey)._x000D_
_x000D_
</t>
  </si>
  <si>
    <t>8067</t>
  </si>
  <si>
    <t xml:space="preserve">Rangau fdr#2 load dropped 110A (128-18A)._x000D_
Not checked yet._x000D_
_x000D_
</t>
  </si>
  <si>
    <t>8068</t>
  </si>
  <si>
    <t xml:space="preserve">Checked &amp; found, Recloser 23 BD 01 T/R 1x  ctr: 321-322   R/F: 51N._x000D_
Patrolled the line &amp; found, high danger Tree under powerline toward Well Jurong #06._x000D_
Cause: Tree._x000D_
_x000D_
</t>
  </si>
  <si>
    <t>8069</t>
  </si>
  <si>
    <t xml:space="preserve">Off line MGT#4, the S/D the unit for maintenance Bearing#2 Leak._x000D_
_x000D_
</t>
  </si>
  <si>
    <t>8070</t>
  </si>
  <si>
    <t xml:space="preserve">11:20 Manually opened Rcl. 19AO01 So.Menggala (MGL fdr#1)._x000D_
         Replaced 750Kva Tx with the same size at So.Menggala GS._x000D_
12:45 Blocked &amp; closed Recl. 19AO01, then release the block._x000D_
         Cause: Plan Maintenance._x000D_
_x000D_
</t>
  </si>
  <si>
    <t>8071</t>
  </si>
  <si>
    <t xml:space="preserve">14:42 Manually opened 8D OCB fdr#7._x000D_
         Cut jumper o/p NN for replaced 2500 Kva Tx at GS#1._x000D_
15:00 Blocked &amp; closed 8D OCB fdr#7, then release the block._x000D_
         Cause: Plan Maintenance._x000D_
_x000D_
</t>
  </si>
  <si>
    <t>8072</t>
  </si>
  <si>
    <t>348</t>
  </si>
  <si>
    <t xml:space="preserve">09:20 It was reported no power o/p 11-J2-05 (N.Duri fdr#9)._x000D_
09:45 Checked &amp; found Recl.11-J2-05 T/O (Block position)  Ctr:45-46._x000D_
         Blocked &amp; closed Recl. 11-J2-05._x000D_
10:00 Patrolled the line but found nothing._x000D_
         Cause: Unidentified_x000D_
_x000D_
</t>
  </si>
  <si>
    <t>8073</t>
  </si>
  <si>
    <t xml:space="preserve">09:40 Manually opened Bangko VCB fdr#1._x000D_
         Relocated Power line for Tie In new location Bangko field._x000D_
10:16 Blocked &amp; closed Bangko VCb fdr#1, then release the block._x000D_
         Cause: Construction job._x000D_
_x000D_
</t>
  </si>
  <si>
    <t>8074</t>
  </si>
  <si>
    <t xml:space="preserve">11:27 Manually open LBS 07-V5-21 (D.Field fdr#2)._x000D_
         Replaced @1 Broken Pin Insulator o/p 07-V5-11._x000D_
12:00 Manually closed LBS 07-V5-21._x000D_
         Cause: Plan Maintenance._x000D_
_x000D_
</t>
  </si>
  <si>
    <t>8075</t>
  </si>
  <si>
    <t xml:space="preserve">11:37 Manually Opened LBS 32AN01 (Ketigul fdr#3)._x000D_
         Repaired Hot Spot on T/P Gulamo#1._x000D_
12:56 Manually closed LBS 32AN01._x000D_
         Cause: Plan Maintenance._x000D_
_x000D_
</t>
  </si>
  <si>
    <t>8076</t>
  </si>
  <si>
    <t xml:space="preserve">Rangau fdr#2 Load dropped 91A 9108-17A)._x000D_
Not checked yet._x000D_
_x000D_
</t>
  </si>
  <si>
    <t>8077</t>
  </si>
  <si>
    <t xml:space="preserve">Checked &amp; found, Recloser 23 BD 01 T/R 3x  ctr: 322-325   R/F: 51N._x000D_
Patrolled the line &amp; found, high danger Tree under powerline toward Well Jurong #06._x000D_
Cause: Tree._x000D_
_x000D_
</t>
  </si>
  <si>
    <t>8078</t>
  </si>
  <si>
    <t>276</t>
  </si>
  <si>
    <t xml:space="preserve">14:12 Manually opened OCB 8D fdr#7._x000D_
         connect jumper o/p NN for energized 2500 Kva Tx at GS#1._x000D_
14:36 Blocked &amp; closed OCB 8D fdr#7, then release the block._x000D_
         Cause: Plan Maintenance._x000D_
_x000D_
</t>
  </si>
  <si>
    <t>8079</t>
  </si>
  <si>
    <t xml:space="preserve">08:05 Pematang Fdr #1  T/R 1X._x000D_
         Pematang Fdr #2 Load drop 59A (76-17A)._x000D_
         Not checked yet._x000D_
_x000D_
</t>
  </si>
  <si>
    <t>8080</t>
  </si>
  <si>
    <t xml:space="preserve">Checked &amp; found, Pematang OCB fdr #1 T/R 1x  ctr: 157-158   R/F: 50P @1, @2._x000D_
Patrolled the line &amp; found, @1,@2 crossing Powerline shorted by a Bird on Pole in front of Pematang GS._x000D_
Cause: Animal (Bird)._x000D_
_x000D_
</t>
  </si>
  <si>
    <t>8081</t>
  </si>
  <si>
    <t xml:space="preserve">008:36 CD Fdr #7 Load drop 124A (148-24A)._x000D_
           Not checked yet._x000D_
_x000D_
</t>
  </si>
  <si>
    <t>8082</t>
  </si>
  <si>
    <t xml:space="preserve">Checked &amp; found, Recl. 03-03-42 T/R 1x  ctr: 160-161._x000D_
Patrolled the line but found nothing._x000D_
Cause: Unidentified._x000D_
_x000D_
</t>
  </si>
  <si>
    <t>8083</t>
  </si>
  <si>
    <t xml:space="preserve">09:53 ND Fdr #5  T/R 1X._x000D_
         Not checked yet._x000D_
_x000D_
</t>
  </si>
  <si>
    <t>8084</t>
  </si>
  <si>
    <t xml:space="preserve">Checked and found N. Duri 13.8KV VCB Fdr #5  T/R 1X   ctr:113-114   R/F: 51 @1._x000D_
Patrolled the line and found broken LA o/p 12-E1-01._x000D_
Cause : Broken LA_x000D_
_x000D_
</t>
  </si>
  <si>
    <t>8085</t>
  </si>
  <si>
    <t xml:space="preserve">10:07 Manually opened Batang OCB fdr #2 due to :_x000D_
          - Dismantle Hot Tap Machine._x000D_
19:52 Manually blocked and closed Batang OCB fdr #2 and then released the block._x000D_
         Cause : Job Construction._x000D_
_x000D_
</t>
  </si>
  <si>
    <t>8086</t>
  </si>
  <si>
    <t xml:space="preserve">14:20 Manually opened recl.23-BD-01 d/s Rangau Fdr #2 due to:_x000D_
         Replaced 550 KVATX to 500 KVATX at Jurong #43._x000D_
         Replaced Secondary cable at Jurong #2._x000D_
18:00 Mannualy blocked and closed recl.23-BD-01 then release the blocked._x000D_
         Cause : Plan Maintenance._x000D_
_x000D_
</t>
  </si>
  <si>
    <t>8087</t>
  </si>
  <si>
    <t xml:space="preserve">14:30 Manually opened recl.6E-23A d/s Minas Fdr #6 due to :_x000D_
         Replaced 300KVATX with the same size._x000D_
14:45 Manually blocked and closed Recloser 6E-23A and then released the block._x000D_
         Cause : Plan Maintenance._x000D_
_x000D_
</t>
  </si>
  <si>
    <t>8088</t>
  </si>
  <si>
    <t xml:space="preserve">17:59 Petani Fdr #2 T/R 1X._x000D_
         Cause: Not checked yet._x000D_
_x000D_
</t>
  </si>
  <si>
    <t>8089</t>
  </si>
  <si>
    <t xml:space="preserve">Checked &amp; found, Petani OCB fdr #2 T/R 1x  ctr: 246-247   R/F: 51N._x000D_
Patrolled the line &amp; found, high danger Palm tree under powerline toward well Petani #14._x000D_
Cause: Tree._x000D_
_x000D_
</t>
  </si>
  <si>
    <t>8090</t>
  </si>
  <si>
    <t xml:space="preserve">09:45 Manually opened recl.38.CX.25 d/s OKB Fdr #2 due to:_x000D_
         Replaced 550 KVATX/Sec.2200A to 550 KVATX/Sec.1200/2200A at well KB #455._x000D_
10:18 Manually block and closed recl.38.CX.25 then release the block._x000D_
         Cause: Plan Maintenance._x000D_
_x000D_
</t>
  </si>
  <si>
    <t>8091</t>
  </si>
  <si>
    <t xml:space="preserve">11:15 Manually open Batang OCB fdr #2 due to :_x000D_
         Continued dismantle Hot Tap Machine._x000D_
17:10 Manually blocked and closed Batang OCB fdr #2 then release the block. _x000D_
         Cause: Job Construction._x000D_
_x000D_
</t>
  </si>
  <si>
    <t>8092</t>
  </si>
  <si>
    <t xml:space="preserve">11:22 Manually open S,Balam Fdr #4 due to :_x000D_
         Open / Close Hot Line Clamp to Reactive wells at Balam #72 and Balam #310._x000D_
11:50 Manually blocked and closed S.Balam Fdr #4 then release the block._x000D_
         Cause : Planned Maintenance._x000D_
_x000D_
</t>
  </si>
  <si>
    <t>8093</t>
  </si>
  <si>
    <t xml:space="preserve">N Duri VCB fdr #11  T/R 1x._x000D_
Not checked yet._x000D_
_x000D_
</t>
  </si>
  <si>
    <t>8094</t>
  </si>
  <si>
    <t xml:space="preserve">Checked and found N Duri VCB fdr #11  T/R 1x   ctr:159-160   R/F: 51 @1._x000D_
Patrolled the line and found broken Bushing o/p 13-H5-27_x000D_
Cause : Unidentified._x000D_
_x000D_
</t>
  </si>
  <si>
    <t>8095</t>
  </si>
  <si>
    <t xml:space="preserve">10:50 It was reported b/o fuse at Talang #296 d/s Duri Community Fdr #3._x000D_
          Not checked yet._x000D_
_x000D_
</t>
  </si>
  <si>
    <t>8096</t>
  </si>
  <si>
    <t xml:space="preserve">Checked &amp; found, @1 b/o Fuse for 100KVA Tx on Pole I F 34._x000D_
Replaced b/o Fuse above with the same size then energized the Tx._x000D_
Cause: Unidentified (Fuse)._x000D_
_x000D_
</t>
  </si>
  <si>
    <t>8097</t>
  </si>
  <si>
    <t xml:space="preserve">07:20 S/U NDC#1 Then online the unit at 08:22._x000D_
         (Running test)._x000D_
21:25 Off line NDC#1, then S/D the unit for Maintenance._x000D_
_x000D_
</t>
  </si>
  <si>
    <t>8098</t>
  </si>
  <si>
    <t>251</t>
  </si>
  <si>
    <t xml:space="preserve">08:15 Bangko fdr#4   T/R 1x._x000D_
         Bangko fdr #1 load dropped 85A (134-49A)._x000D_
         Bangko fdr#2 load dropped 234A (254-20A) WIP._x000D_
         Bangko fdr#3 load dropped 188A (210-20A) WIP. _x000D_
         Nella fdr #1 load dropped 112A (223-111A)._x000D_
         Nella fdr #2 load dropped 18A (68-50A)._x000D_
16:00 Checked &amp; found, Bangko OCB fdr #4 T/R 1x  ctr: 31-32   R/F: None._x000D_
         Patrolled the line &amp; found, @2 broken Pin Support Insulator on Pole 24 Z 35._x000D_
         Cause: Lightning._x000D_
_x000D_
</t>
  </si>
  <si>
    <t>8099</t>
  </si>
  <si>
    <t xml:space="preserve">Sintong fdr#1 load dropped 36A (86-50A)._x000D_
Sintong fdr #2 load dropped 51A (234-183A)._x000D_
Sintong GFPC  T/R _x000D_
Not checked yet._x000D_
_x000D_
</t>
  </si>
  <si>
    <t>8100</t>
  </si>
  <si>
    <t xml:space="preserve">Checked &amp; found, Recloser 25AD26 T/R 1x  ctr: 121-122   R/F: 50N._x000D_
Patrolled the line but found nothing._x000D_
Cause: Suspected by Lightning._x000D_
_x000D_
</t>
  </si>
  <si>
    <t>8101</t>
  </si>
  <si>
    <t xml:space="preserve">09:37 Manually open Pematang Fdr #2 due to :_x000D_
         Open / Close Repair cover conductor line fdr#1._x000D_
11:20 Manually blocked and closed Pematang  Fdr #2._x000D_
         Cause : Planned Maintenance._x000D_
_x000D_
</t>
  </si>
  <si>
    <t>8102</t>
  </si>
  <si>
    <t xml:space="preserve">10:02 Manually open Pematang Fdr #1 due to :_x000D_
         - Modification jumper in front of Pematang GS._x000D_
11:20 Manually blocked and closed Pematang  Fdr #1._x000D_
         Cause : Plan Maintenance._x000D_
_x000D_
</t>
  </si>
  <si>
    <t>8103</t>
  </si>
  <si>
    <t xml:space="preserve">10:08 Manually opened recl.3A.28 d/s 4B Fdr #1 due to:_x000D_
         Dismantled 300 KVATX from LTC well at well 3A-82 and 3W-28._x000D_
11:00 Manually blocked and closed recl.3A.28 then release the blocked._x000D_
         Cause : Plan Maintenance._x000D_
_x000D_
</t>
  </si>
  <si>
    <t>8104</t>
  </si>
  <si>
    <t xml:space="preserve">10:32 S. Rumbai 4160V VCB fdr #3 T/SO   ctr:132-133._x000D_
         Blocked &amp; closed S. Rumbai fdr #3 then released the block._x000D_
         Patrolled the line but found nothing._x000D_
         Cause: Unidentified._x000D_
_x000D_
</t>
  </si>
  <si>
    <t>8105</t>
  </si>
  <si>
    <t xml:space="preserve">14:20 Pungut OCB fdr#1 T/R 6x, Ctr: 293-299, R/F: 50@1 (RTU Fail)_x000D_
18:30 Checked and found, Recl.45.BP.9 T/LO  Ctr: 130-134   R/F: none._x000D_
         Patrolled the Line and found, @3 b/o LA on Terminal Pole of well Pungut #35._x000D_
         Manually blocked and closed recl.45.BP.9 then release the block._x000D_
         Cause : Lightning._x000D_
_x000D_
</t>
  </si>
  <si>
    <t>8106</t>
  </si>
  <si>
    <t xml:space="preserve">14:20 Pungut OCB fdr#2 T/R 1x, Ctr:302-303, R/F : 51N (RTU Fail)_x000D_
         Not patrolled yet_x000D_
_x000D_
</t>
  </si>
  <si>
    <t>8107</t>
  </si>
  <si>
    <t xml:space="preserve">Checked and found 13.8KV OCB #2 T/R 2x  R/F: 51N @1   Ctr: 301-303_x000D_
Patrolled the line but found nothing._x000D_
Cause: Suspected by Lightning._x000D_
_x000D_
</t>
  </si>
  <si>
    <t>8108</t>
  </si>
  <si>
    <t xml:space="preserve">14:50 Duri field fdr#4  T/O_x000D_
15:50 Checked and found DF Fdr #4 T/SO Ctr: 525 - 526  R/F: None._x000D_
         Manually blocked and closed DF Fdr #4 then release the block._x000D_
         Cause: Unidentified._x000D_
_x000D_
</t>
  </si>
  <si>
    <t>8109</t>
  </si>
  <si>
    <t xml:space="preserve">Checked and found DF Fdr #4 T/SO Ctr: 525 - 526  R/F: 51 @1, @2._x000D_
Patrolled the line but found nothing._x000D_
Cause : Unidentified._x000D_
_x000D_
</t>
  </si>
  <si>
    <t>8110</t>
  </si>
  <si>
    <t xml:space="preserve">It was reported b/o fuse at well Benar #14 D/s Bangko fdr #4._x000D_
Checked and found @2 b/o fuse for 300 Kva Tx._x000D_
Replaced b/o fuse above with the same size and energized the Tx._x000D_
Cause: Animal (mouse)._x000D_
_x000D_
</t>
  </si>
  <si>
    <t>8111</t>
  </si>
  <si>
    <t xml:space="preserve">3D fdr#8   T/R 1X_x000D_
3D fdr#7 load dropped 164A(175-11A)_x000D_
Not checked yet._x000D_
_x000D_
</t>
  </si>
  <si>
    <t>8112</t>
  </si>
  <si>
    <t xml:space="preserve">Checked &amp; found, 3D OCB fdr #8 T/R 1x  ctr: 308-309   R/F: 51._x000D_
Patrolled the line but found nothing._x000D_
Cause: Suspected by Lightning._x000D_
_x000D_
</t>
  </si>
  <si>
    <t>8113</t>
  </si>
  <si>
    <t xml:space="preserve">21:25 Off Line NDC #1 and then S/D the Unit for balancing._x000D_
_x000D_
</t>
  </si>
  <si>
    <t>8114</t>
  </si>
  <si>
    <t xml:space="preserve">07:30 It was reported b/o fuse o/p 10.K5.03 d/s ND Fdr #7._x000D_
14:00 Replaced @1 B/O fuse for 112.5Kva Tx with the same size._x000D_
         Cause: Unidentified Fuse._x000D_
_x000D_
</t>
  </si>
  <si>
    <t>8115</t>
  </si>
  <si>
    <t xml:space="preserve">16:25 S/U NDC#1 Then online the unit at 17:05._x000D_
         (Running test)._x000D_
22:17 Off line NDC#1, then S/D the unit for Maintenance._x000D_
_x000D_
</t>
  </si>
  <si>
    <t>8116</t>
  </si>
  <si>
    <t>8117</t>
  </si>
  <si>
    <t xml:space="preserve">Checked and found 13.8KV OCB #1 T/R 1x  Ctr: 434-435   R/F: 51N._x000D_
Patrolled the line but found nothing._x000D_
Cause: Unidentified._x000D_
_x000D_
_x000D_
</t>
  </si>
  <si>
    <t>8118</t>
  </si>
  <si>
    <t xml:space="preserve">22:17 Off Line NDC #1 and then S/D the unit at 22:20 ._x000D_
         For Balancing._x000D_
_x000D_
</t>
  </si>
  <si>
    <t>8119</t>
  </si>
  <si>
    <t>8120</t>
  </si>
  <si>
    <t xml:space="preserve">Checked and found 13.8KV OCB #1 T/R Ctr: -   R/F: None._x000D_
Patrolled the line but found nothing._x000D_
Cause: Lightning._x000D_
_x000D_
</t>
  </si>
  <si>
    <t>8121</t>
  </si>
  <si>
    <t xml:space="preserve">04:43 6D fdr #2 load dropped 198A (221-23A)._x000D_
         6D fdr #3 load dropped 135A (150-15A) --&gt; WIP._x000D_
17:00 Checked &amp; found, Recloser 6D298 T/R 1x  ctr: 73-74._x000D_
         Patrolled the line &amp; found, broken Lightning Arrester on Pole LBS 6D-68._x000D_
         Cause: Lightning Arrester Broken._x000D_
_x000D_
</t>
  </si>
  <si>
    <t>8122</t>
  </si>
  <si>
    <t xml:space="preserve">6DN fdr #1 load dropped 56A (153-97A)._x000D_
Not checked yet._x000D_
_x000D_
</t>
  </si>
  <si>
    <t>8123</t>
  </si>
  <si>
    <t xml:space="preserve">Checked &amp; found, no Recloser operated under this feeder._x000D_
Patrolled the line but found nothing._x000D_
Cause: Unidentified._x000D_
_x000D_
</t>
  </si>
  <si>
    <t>8124</t>
  </si>
  <si>
    <t xml:space="preserve">Petani fdr #1 load dropped 89A (195-15A)._x000D_
Petani fdr #2 load dropped 11A (92-81A)_x000D_
Not checked yet._x000D_
_x000D_
</t>
  </si>
  <si>
    <t>8125</t>
  </si>
  <si>
    <t xml:space="preserve">Checked &amp; found, no Breaker &amp; Recloser operated under Petani fdr #1 &amp; #2._x000D_
Patrolled the line but found nothing._x000D_
Cause: Unidentified._x000D_
_x000D_
</t>
  </si>
  <si>
    <t>8126</t>
  </si>
  <si>
    <t xml:space="preserve">13:15 S/U NDC#1 Then online the unit at 15:25._x000D_
         (Running test)._x000D_
</t>
  </si>
  <si>
    <t>8127</t>
  </si>
  <si>
    <t xml:space="preserve">23:42 Off Line NDC #1._x000D_
23:46 S/D NDC #1 for balancing._x000D_
_x000D_
</t>
  </si>
  <si>
    <t>8128</t>
  </si>
  <si>
    <t xml:space="preserve">MSU #2 VCB fdr #2 (Pungut #2)  T/R 1x._x000D_
Not checked yet._x000D_
_x000D_
</t>
  </si>
  <si>
    <t>8129</t>
  </si>
  <si>
    <t xml:space="preserve">Checked &amp; found, MSU VCB fdr #2 (Pungut fdr #2) T/R 1x  ctr: 303-304   R/F: 51@1._x000D_
Patrolled the line &amp; found, @1 broken Dead-end Insulator on Pole DK-131._x000D_
Cause: Dead-end Insulator._x000D_
_x000D_
</t>
  </si>
  <si>
    <t>8130</t>
  </si>
  <si>
    <t xml:space="preserve">3D Fdr #8 Load drop 133A (144-11A)._x000D_
Not checked yet._x000D_
_x000D_
</t>
  </si>
  <si>
    <t>8131</t>
  </si>
  <si>
    <t xml:space="preserve">Checked and found 13.8KV OCB #8  T/R 1x  Ctr: 308-309   R/F: 51 @2._x000D_
Patrolled the line but found nothing._x000D_
Cause: Lightning._x000D_
_x000D_
</t>
  </si>
  <si>
    <t>8132</t>
  </si>
  <si>
    <t xml:space="preserve">10:19 Manually opened Pinang Fdr #1 due to:_x000D_
         Tie In new Location Pinang #50._x000D_
14:23 Manually blocked and closed Pinang Fdr #1 then release the blocked._x000D_
         Cause: Job Construction._x000D_
_x000D_
</t>
  </si>
  <si>
    <t>8133</t>
  </si>
  <si>
    <t xml:space="preserve">10:56 Manually opened recl.34.B1.18 d/s So,Bek Fdr #1 due to:_x000D_
         Relocated facility Ampuh #16._x000D_
12:00 Manually blocked and closed recl.34.B1.18 then release the block._x000D_
         Cause : Construction job._x000D_
_x000D_
</t>
  </si>
  <si>
    <t>8134</t>
  </si>
  <si>
    <t xml:space="preserve">11:55 S/U NDC#1 and then O/L at 14:52._x000D_
         (Running test)._x000D_
_x000D_
</t>
  </si>
  <si>
    <t>8135</t>
  </si>
  <si>
    <t xml:space="preserve">N.Duri 44KV GCB #1 T/R  1X_x000D_
Not checked yet._x000D_
_x000D_
</t>
  </si>
  <si>
    <t>8136</t>
  </si>
  <si>
    <t xml:space="preserve">17;00 Checked and found Duri 44KV GCB #1 T/R  1X   ctr:121-122   R/F:51 @1._x000D_
         Patrolled the line but found nothing._x000D_
         Cause : Unidentified._x000D_
_x000D_
</t>
  </si>
  <si>
    <t>8137</t>
  </si>
  <si>
    <t xml:space="preserve">Dumai 4.16 KV VCB #12 (Dumai Fdr #1) T/R  2X._x000D_
Not checked yet._x000D_
_x000D_
</t>
  </si>
  <si>
    <t>8138</t>
  </si>
  <si>
    <t xml:space="preserve">17:00 Checked and found Dumai 4.16 KV VCB #12 (Dumai Fdr #1) T/R 2,   ctr:270-271._x000D_
         Patrolled the line but found nothing._x000D_
         Cause : Unidentified._x000D_
_x000D_
_x000D_
_x000D_
</t>
  </si>
  <si>
    <t>8139</t>
  </si>
  <si>
    <t xml:space="preserve">Dumai 4.16 KV VCB #23 (Dumai Fdr #5) T/R  1X._x000D_
Not checked yet._x000D_
_x000D_
</t>
  </si>
  <si>
    <t>8140</t>
  </si>
  <si>
    <t xml:space="preserve">Checked &amp; found, 4.16kV Dumai fdr #5 (Industrial Feeder) T/R 2x  ctr: 279-281   R/F: 51 @2, @3._x000D_
Patrolled the line but found nothing._x000D_
Cause: Unidentified._x000D_
_x000D_
</t>
  </si>
  <si>
    <t>8141</t>
  </si>
  <si>
    <t xml:space="preserve">00:49 Off line NDC #2 and then S/D the unit at 00:52._x000D_
         For stand by._x000D_
_x000D_
</t>
  </si>
  <si>
    <t>8142</t>
  </si>
  <si>
    <t xml:space="preserve">It was reported no power on pole 10-J8-06 and 10-J8-07  D/S N Duri fdr #2._x000D_
Checked and found Secondary Cable vandalism for 112.5KVA TX o/p 10-J8-06 and 10-J8-07._x000D_
(Not Replaced yet)._x000D_
Cause: Theft._x000D_
_x000D_
</t>
  </si>
  <si>
    <t>8143</t>
  </si>
  <si>
    <t>371</t>
  </si>
  <si>
    <t xml:space="preserve">07:21 NDC #1 Trip by..... ( under investigation )_x000D_
         Load shading level 2 followed by :_x000D_
         3D 13.8KV fdr #6 Tripped ,-----&gt;Closed at:09:37._x000D_
         4D 13.8KV fdr #4 Tripped ,-----&gt;Closed at:09:43.    _x000D_
         4D 13.8KV fdr #5 Tripped ,-----&gt;Closed at:09:43._x000D_
         5B 13.8KV fdr #4 Tripped ,-----&gt;Closed at:09:38. _x000D_
         8D 13.8KV fdr #1 Tripped ,-----&gt;Closed at:09:43_x000D_
         8D 13.8KV fdr #3 Tripped ,-----&gt;Closed at:09:42.  _x000D_
_x000D_
         BOB Open ,_x000D_
         Beruk fdr #2  Tripped  ,-----&gt;Closed at:09:58._x000D_
         Zamrud fdr #1 Tripped,-----&gt;Closed at:10:00._x000D_
         Zamrud fdr #3 Tripped,-----&gt;Closed at:10:00._x000D_
_x000D_
         _x000D_
         6DN 13.8KV fdr #1 load dropped 20A (126-106A)._x000D_
         4B 13.8KV fdr #1 load dropped 26A (256-230A)._x000D_
         6D 13.8KV fdr #6 load dropped 51A (184-133A)._x000D_
         8D 13.8KV fdr #8 load dropped 116A (183-66A)._x000D_
         8D 13.8KV fdr #9 load dropped 163A (174-11A).  -----&gt;Wip._x000D_
         8C 13.8KV fdr #4 load dropped 46A (289-244A).  -----&gt;Wip._x000D_
         8C 13.8KV fdr #5 load dropped 31A (197-166A).  -----&gt;Wip._x000D_
_x000D_
         Bangko 13.8KV fdr #3 load dropped 174A (240-66A).  -----&gt;Wip._x000D_
         Sintong 13.8KV fdr #2 load dropped 102A (254-152A)._x000D_
_x000D_
08:38 S/U NDC#1 and online at 09:08._x000D_
_x000D_
Production Loss GS#1 :    99 Bbls,    9 wells._x000D_
                       GS#2 :   109 Bbls,  28 wells._x000D_
                       GS#3 :       0 Bbls,   0 wells._x000D_
                       GS#4 :     89 Bbls,  16 wells._x000D_
                       GS#5 :     57 Bbls,  20 wells._x000D_
                       GS#6 :     53 Bbls,  20 wells._x000D_
        Total Prod. Loss  :  407 Bbls,   93 wells._x000D_
_x000D_
 _x000D_
</t>
  </si>
  <si>
    <t>8144</t>
  </si>
  <si>
    <t xml:space="preserve">08:38 S/U NDC#1 and online at 09:08._x000D_
_x000D_
       _x000D_
</t>
  </si>
  <si>
    <t>8145</t>
  </si>
  <si>
    <t xml:space="preserve">08:51 4B 13.8KV VCB fdr #1 T/R 1X._x000D_
         Not checked yet._x000D_
_x000D_
</t>
  </si>
  <si>
    <t>8146</t>
  </si>
  <si>
    <t xml:space="preserve">Checked &amp; found, Recloser 4B-101 T/R 1x  ctr: 621-622   R/F: -._x000D_
Patrolled the line &amp; found, @1, @2 broken Dead-end Insulator on Pole 3B-13._x000D_
Cause: Unidentified._x000D_
_x000D_
</t>
  </si>
  <si>
    <t>8147</t>
  </si>
  <si>
    <t xml:space="preserve">10:36 Manually Open Recl. 6E-23A, -----&gt;Closed at 16:15._x000D_
         Installed Jumper production line._x000D_
         Project._x000D_
_x000D_
</t>
  </si>
  <si>
    <t>8148</t>
  </si>
  <si>
    <t xml:space="preserve">15:11 Blocked Recl. 04-02-22 -----&gt;Closed at 17:50._x000D_
         O/C HLC o/p 04-02-12._x000D_
         Replaced 112KVA TX - 150KVA TX. o/p 04-02-12._x000D_
         Project._x000D_
_x000D_
</t>
  </si>
  <si>
    <t>8149</t>
  </si>
  <si>
    <t xml:space="preserve">19:10 S/U NDC#2, then on line the unit at 20:08._x000D_
_x000D_
</t>
  </si>
  <si>
    <t>8150</t>
  </si>
  <si>
    <t xml:space="preserve">08:52 CKB 13.8 KV fdr#1 T/R 1X._x000D_
         CKB 13.8 KV fdr #2 load dropped 239A (260-19A)._x000D_
         Not checked yet._x000D_
_x000D_
</t>
  </si>
  <si>
    <t>8151</t>
  </si>
  <si>
    <t xml:space="preserve">Checked &amp; found, CKB VCB fdr #1 T/R 1x  ctr: 222-223   R/F: 51@2._x000D_
Patrolled the line &amp; found, @2 broken Pin Insulator on T/P KB #287._x000D_
Cause: Pin Insulator._x000D_
_x000D_
</t>
  </si>
  <si>
    <t>8152</t>
  </si>
  <si>
    <t xml:space="preserve">09:30 Manual open C. Duri 13.8KV ACB fdr #2, ----&gt;Closed at 09:35._x000D_
         Open By Pas Recl. 08-M5-13._x000D_
         To rised Up 112.5Kva TX to 150KVA TX o/p# 08-M5-05 and 08-M5-07._x000D_
         Project._x000D_
_x000D_
</t>
  </si>
  <si>
    <t>8153</t>
  </si>
  <si>
    <t xml:space="preserve">Libo 13.8KV VCB fdr #1 T/R 1X._x000D_
No checked yet._x000D_
_x000D_
</t>
  </si>
  <si>
    <t>8154</t>
  </si>
  <si>
    <t xml:space="preserve">Checked and found 13.8KV OCB #1 T/R 2x  Ctr: 575-577   R/F: 50N @1._x000D_
Patrolled the line but found nothing._x000D_
Cause: Unidentified._x000D_
_x000D_
</t>
  </si>
  <si>
    <t>8155</t>
  </si>
  <si>
    <t xml:space="preserve">Sintong fdr #2 load dropped 119A (209-90A)._x000D_
Sintong 13.8KV GFPC T/R 1X._x000D_
No checked yet._x000D_
_x000D_
</t>
  </si>
  <si>
    <t>8156</t>
  </si>
  <si>
    <t xml:space="preserve">13:20 Off line and then S/D NDC CT #3 for re wiring 230KV ND GCB #35._x000D_
_x000D_
</t>
  </si>
  <si>
    <t>8157</t>
  </si>
  <si>
    <t xml:space="preserve">It was reported no power o/p 11-G7-13._x000D_
No checked yet._x000D_
_x000D_
</t>
  </si>
  <si>
    <t>8158</t>
  </si>
  <si>
    <t xml:space="preserve">15:00 It was reported B/O fuse o/p 11-G7-13  d/s N.Duri fdr #9._x000D_
11:20 Checked and found @1,@2 b/o fuse for Tx o/p 11-G7-13 _x000D_
          Replace b/o fuse above with same size then energized Tx._x000D_
Cause: Animal (Monkey)_x000D_
</t>
  </si>
  <si>
    <t>8159</t>
  </si>
  <si>
    <t xml:space="preserve">5B 13.8KV OCB fdr #8 T/R 1X._x000D_
No checked yet._x000D_
_x000D_
</t>
  </si>
  <si>
    <t>8160</t>
  </si>
  <si>
    <t xml:space="preserve">Checked &amp; found, 5B OCB fdr #8 T/R 1x  ctr: 99988-99989   R/F: 50N._x000D_
Patrolled the line but found nothing._x000D_
Cause: Suspected by Lightning._x000D_
_x000D_
</t>
  </si>
  <si>
    <t>8161</t>
  </si>
  <si>
    <t xml:space="preserve">Duri Comm. 13.8KV ACB fdr #2 T/R 1X._x000D_
No checked yet._x000D_
_x000D_
</t>
  </si>
  <si>
    <t>8162</t>
  </si>
  <si>
    <t xml:space="preserve">Checked and found Duri Comm. 13.8KV ACB fdr #2 T/R 1X    ctr:94-95   R/F: 51N , 51 @1._x000D_
Patrolled the line but found nothing (Suspected the tree touch Power line)._x000D_
Couse:  Unidentified._x000D_
_x000D_
</t>
  </si>
  <si>
    <t>8163</t>
  </si>
  <si>
    <t xml:space="preserve">01:30 It was reported b/o fuse at well Kopar #38 d/s Rokan Fdr #2_x000D_
12:00 Checked and found @2, @3 b/o fuses for 150KVA TX at well Kopar #38._x000D_
         Replaced the b/o fuse above with same size, then energized the TX. OK._x000D_
         Cause: Animal (Monkey)._x000D_
_x000D_
</t>
  </si>
  <si>
    <t>8164</t>
  </si>
  <si>
    <t xml:space="preserve">10:31 Nella 13.8 KV fdr#1 T/R 1X._x000D_
         Nella 13.8 KV fdr #2 load dropped 8A (68-60A)._x000D_
         Not checked yet._x000D_
_x000D_
</t>
  </si>
  <si>
    <t>8165</t>
  </si>
  <si>
    <t xml:space="preserve">10:41 Manual open 3D 13.8KV fdr #2, -----&gt;Closed at:11:04_x000D_
         Replaced TX 300 KVA at well 3E-62 (Reactive well)._x000D_
         Cause:Plant maintenance._x000D_
_x000D_
</t>
  </si>
  <si>
    <t>8166</t>
  </si>
  <si>
    <t xml:space="preserve">N.Duri-Dumai 44KV OCB #1 T/R 1X._x000D_
No checked yet._x000D_
_x000D_
</t>
  </si>
  <si>
    <t>8167</t>
  </si>
  <si>
    <t xml:space="preserve">17:00 Checked and found N.Duri-Dumai 44KV OCB #1 T/R 1X   ctr:122-123   R/F:51 @1._x000D_
         Patrolled the line but found nothing._x000D_
         Cause : Unidentified._x000D_
_x000D_
</t>
  </si>
  <si>
    <t>8168</t>
  </si>
  <si>
    <t xml:space="preserve">14:20 NDC CT #3 S/U and O/L to the system at 16:41._x000D_
_x000D_
</t>
  </si>
  <si>
    <t>8169</t>
  </si>
  <si>
    <t xml:space="preserve">17:10 MGT #7 Off line and then S/D for S/B._x000D_
_x000D_
</t>
  </si>
  <si>
    <t>8170</t>
  </si>
  <si>
    <t xml:space="preserve">17:30 MGT #2 Off line and then S/D for S/B._x000D_
_x000D_
</t>
  </si>
  <si>
    <t>8171</t>
  </si>
  <si>
    <t xml:space="preserve">17:38 MGT #1 Off line and then S/D for S/B._x000D_
_x000D_
</t>
  </si>
  <si>
    <t>8172</t>
  </si>
  <si>
    <t>8173</t>
  </si>
  <si>
    <t xml:space="preserve">Checked &amp; found, 5B OCB fdr #1 T/R 1x  ctr: 254-255   R/F: 51N._x000D_
Patrolled the line but found nothing._x000D_
Cause: Suspected by Lightning._x000D_
_x000D_
</t>
  </si>
  <si>
    <t>8174</t>
  </si>
  <si>
    <t xml:space="preserve">17:55 MGT #10 Off line and then S/D for S/B._x000D_
_x000D_
</t>
  </si>
  <si>
    <t>8175</t>
  </si>
  <si>
    <t xml:space="preserve">18:20 Off line and then S/D CDGT #2._x000D_
_x000D_
</t>
  </si>
  <si>
    <t>8176</t>
  </si>
  <si>
    <t xml:space="preserve">CKBS VCB fdr#1 T/R 1x._x000D_
Not checked yet._x000D_
_x000D_
</t>
  </si>
  <si>
    <t>8177</t>
  </si>
  <si>
    <t xml:space="preserve">Checked &amp; found, CKB VCB fdr #1 T/R 1x  ctr: 223-224   R/F: 51N._x000D_
Patrolled the line but found nothing._x000D_
Cause: Unidentified._x000D_
_x000D_
</t>
  </si>
  <si>
    <t>8178</t>
  </si>
  <si>
    <t xml:space="preserve">08:32 MGT #1 S/U and O/L to the system at 09:00._x000D_
_x000D_
</t>
  </si>
  <si>
    <t>8179</t>
  </si>
  <si>
    <t xml:space="preserve">09:04 It was reported B/O fuse o/p 10-J5-11  d/s N.Duri fdr #7._x000D_
11:00 Checked and found @2 b/o fuse for 112.5 KVA TX._x000D_
         Also found lost of ground cable._x000D_
         Cause:Vadalism._x000D_
_x000D_
</t>
  </si>
  <si>
    <t>8180</t>
  </si>
  <si>
    <t xml:space="preserve">09:24 It was reported b/o fuse o/p 05-P1-21 d/s C.Duri fdr#5_x000D_
15:00 Checked and fund face  @2,@3 b/o fuse for 1125Kva Tx_x000D_
          Replace b/o fuse above with same size the energized the Tx_x000D_
Cause:Animal._x000D_
_x000D_
</t>
  </si>
  <si>
    <t>8181</t>
  </si>
  <si>
    <t xml:space="preserve">09:28 Manual open LBS SN-01, (Duri Community fd #3 -----&gt;Closed at:11:50._x000D_
         Cutting tress below line 13,8 KV Duri Community fdr #3 (near ex KKMC and Mutiara School)._x000D_
         Cause:Plant maintenance._x000D_
_x000D_
</t>
  </si>
  <si>
    <t>8182</t>
  </si>
  <si>
    <t xml:space="preserve">01:03 It was reported no power o/p 05.P3.18 d/s CD Fdr #14._x000D_
06:35 Checked &amp; found Recl. 05-P3-02 T/SO  Ctr: 593-594._x000D_
          Also found Broken Control of Recl. 05-P3-02._x000D_
07:52 Replaced broken Control Recl. 05-P3-02._x000D_
         Blocked and closed the Recloser, but failied._x000D_
08:17 Closed LBS 05-Pe-24 (d/s C. Duri fdr #15)._x000D_
_x000D_
07:59  It was reported no power o/p 05.N7.23._x000D_
11:00  Checked &amp; found Recl. 06-P7-02 T/O (on blocked)   ctr: 79-80.  _x000D_
          Blocked and closed the Recloser. Ok then released the block._x000D_
_x000D_
14:58 Replaced broken Control Recl. 05-P3-02._x000D_
         Blocked and closed the Recloser, Ok then released the block._x000D_
         Open LBS 05-Pe-24 (C. Duri fdr #14 back to normal)._x000D_
          Cause: Recloser._x000D_
_x000D_
</t>
  </si>
  <si>
    <t>8183</t>
  </si>
  <si>
    <t>8184</t>
  </si>
  <si>
    <t xml:space="preserve">11:11 Manually Open Recl. 28AF-02, -----&gt;Closed at 12:17._x000D_
         Tied in 300KV TX fo new well Benar #54, #55 and reactive wells Benar #34 &amp; #44._x000D_
         Cause: Project._x000D_
_x000D_
</t>
  </si>
  <si>
    <t>8185</t>
  </si>
  <si>
    <t xml:space="preserve">11:53 C. Duri 13.8KV ACB fdr #1 T/R 1X   ctr:218-219   R/F: 51N, 51G._x000D_
_x000D_
13:49 C. Duri 13.8KV ACB fdr #1 T/R 1X again  ctr:219-220   R/F: 51@1, 51G._x000D_
Not patrolled yet._x000D_
_x000D_
</t>
  </si>
  <si>
    <t>8186</t>
  </si>
  <si>
    <t xml:space="preserve">16:00 Checked and found  C. Duri 13.8KV ACB fdr#1 T/R 1X  @1,   ctr:219-220   R/F: 51N, 51G._x000D_
          Patrolled the line no thing._x000D_
          Cause:Unidentified._x000D_
_x000D_
</t>
  </si>
  <si>
    <t>8187</t>
  </si>
  <si>
    <t xml:space="preserve">It was reported b/o fuse o/p 08-L5-08   d/s C.Duri fdr#1._x000D_
Not checked yet._x000D_
_x000D_
</t>
  </si>
  <si>
    <t>8188</t>
  </si>
  <si>
    <t xml:space="preserve">Checked and found @2 b/o fuse for 112.5 Kva Tx._x000D_
Replaced b/o fuse above with the same size and energized the Tx._x000D_
Cause: Animal (Monkey)._x000D_
_x000D_
</t>
  </si>
  <si>
    <t>8189</t>
  </si>
  <si>
    <t xml:space="preserve">It was reported b/o fuse at well Balam # 386._x000D_
Checked and found @1 b/o fuse for 150Kva TX._x000D_
TTR test and megger the TX and found Low Mega Ohm reading TX._x000D_
(will be replaced tomorrow)._x000D_
_x000D_
</t>
  </si>
  <si>
    <t>8190</t>
  </si>
  <si>
    <t xml:space="preserve">Replaced 150 Kva with same size and energized the Tx at well Balam #386._x000D_
Cause: Tx failure._x000D_
_x000D_
</t>
  </si>
  <si>
    <t>8191</t>
  </si>
  <si>
    <t xml:space="preserve">07:25 S/U MGT #7 , and then On Line the unit at 07:45._x000D_
_x000D_
</t>
  </si>
  <si>
    <t>8192</t>
  </si>
  <si>
    <t>608</t>
  </si>
  <si>
    <t xml:space="preserve">10:17 Manually opened Pematang OCB fdr #2 due to:_x000D_
           - Sleeve pole on pole 34-BC-23 Take of pole of Pematang #41 / 75._x000D_
15:38 Manually blocked and close Pematang OCB fdr #2 and then released the block._x000D_
         Cause: Plan Maintenance._x000D_
_x000D_
</t>
  </si>
  <si>
    <t>8193</t>
  </si>
  <si>
    <t>8194</t>
  </si>
  <si>
    <t xml:space="preserve">11:50 Manually opened Recloser: 16-AB-03 D/S S Balam fdr #4 due to:_x000D_
           - Open / close Hot line clamp on take of pole Balam #06._x000D_
              for reactive well Balam #06._x000D_
12:03 Manually blocked and closed Recloser: 16-AB-03 and then released the block._x000D_
         Cause: Plan maintenance._x000D_
_x000D_
</t>
  </si>
  <si>
    <t>8195</t>
  </si>
  <si>
    <t xml:space="preserve">15:10 S/U MGT #4 and then On line the unit at 15:31._x000D_
_x000D_
</t>
  </si>
  <si>
    <t>8196</t>
  </si>
  <si>
    <t xml:space="preserve">16:20 Off Line MGT #5 and then S/D the unit for Stand by._x000D_
_x000D_
</t>
  </si>
  <si>
    <t>8197</t>
  </si>
  <si>
    <t xml:space="preserve">17:45 Off Line MGT #1 and then S/D the unit for Stand by._x000D_
_x000D_
_x000D_
_x000D_
</t>
  </si>
  <si>
    <t>8198</t>
  </si>
  <si>
    <t xml:space="preserve">23:00 Duri Comy 13.8 KV ACB #25 fdr #1 T/R 1X._x000D_
         Not checked yet._x000D_
_x000D_
</t>
  </si>
  <si>
    <t>8199</t>
  </si>
  <si>
    <t xml:space="preserve">Checked &amp; found, Duri Community ACB #25 fdr #1 T/R 1x  ctr: 116-117   R/F: 51N._x000D_
Patrolled the line &amp;  found, high Palm tree touched powerline on Pole 3 DF 11._x000D_
Cause: Tree._x000D_
_x000D_
</t>
  </si>
  <si>
    <t>8200</t>
  </si>
  <si>
    <t xml:space="preserve">03:34 8C 13.8 KV OCB fdr #4 T/R 1X._x000D_
17:00 Checked &amp; found, 8C VCB fdr #4 T/R 1x  ctr: 603-604   R/F:50N._x000D_
         Patrolled the line but found nothing._x000D_
         Cause: Suspected by Lightning._x000D_
_x000D_
</t>
  </si>
  <si>
    <t>8201</t>
  </si>
  <si>
    <t xml:space="preserve">03:41 8D 13.8 KV OCB fdr #1  T/R 1X._x000D_
17:00 Checked &amp; found, 8C OCB fdr #1 T/R 1x  ctr: 306-307   R/F: 51N._x000D_
         Patrolled the line but found nothing._x000D_
         Cause: Suspected by Lightning._x000D_
_x000D_
</t>
  </si>
  <si>
    <t>8202</t>
  </si>
  <si>
    <t xml:space="preserve">10:56 Manually opened Recloser: 23-BD-01  D/S Rangau fdr #2 due to:_x000D_
           - Replaced @3 b/o fuse for 25 Kva Tx (For lighting area)._x000D_
12:16 Manually blocked and closed Recloser: 23-BD-01 and then released the block._x000D_
         Cause: Plan Maintenance._x000D_
_x000D_
</t>
  </si>
  <si>
    <t>8203</t>
  </si>
  <si>
    <t xml:space="preserve">11:27 Manually opened LBS: 27-AL-03  D/S Ketigul fdr #2 due to :_x000D_
            - Install 300 Kva Tx at well UBI #08 (reactive well)._x000D_
12:12 Manually closed LBS: 27-AL-03._x000D_
         Cause: Plan Maintenance._x000D_
_x000D_
</t>
  </si>
  <si>
    <t>8204</t>
  </si>
  <si>
    <t>582</t>
  </si>
  <si>
    <t xml:space="preserve">14:06 Manually opened Rangau OCB fdr #1            Closed at: 16:07._x000D_
14:07 Manually opened Rangau OCB fdr #2            Closed at: 16:08._x000D_
14:06 Manually opened Pematang OCB fdr #2         Closed at: 16:05. _x000D_
14:06 Manually opened Pematang OCB fdr #1         Closed at: 16:04. _x000D_
         Due to: 1. Repair hot spot on Recloser #B at Pematang GS   (3 spots)._x000D_
                     2. Repair hot spot on Recloser #A at Pematang GS   (1 spot )._x000D_
                     3. Repair hot spot on 600 Kvar Cap Bank._x000D_
                     4. Repair hot spot on Take of pole Pematang #98   (Hot Line Clamp)._x000D_
         Cause: Plan Maintenance._x000D_
_x000D_
Prod.loss,_x000D_
Rangau fdr #1     =25 bbls/    4wells._x000D_
Rangau fdr #2     =172 bbls/ 13wells._x000D_
Pematang fdr #1  =200 bbls/ 18wells._x000D_
Pematang fdr #2  =275 bbls/ 20wells._x000D_
---------------------------------------- +_x000D_
Total                   =672 bbls/ 55wells._x000D_
_x000D_
</t>
  </si>
  <si>
    <t>8205</t>
  </si>
  <si>
    <t xml:space="preserve">Sintong fdr #2 load dropped 147A (246 - 99A) --&gt; WIP._x000D_
Sintong GFPC T/R 1x._x000D_
Not checked yet._x000D_
_x000D_
</t>
  </si>
  <si>
    <t>8206</t>
  </si>
  <si>
    <t xml:space="preserve">Checked &amp; found, Recloser 28-AF-02 T/R 1x  ctr: 1530-1531._x000D_
Patrolled the line but found nothing._x000D_
Cause: Unidentified._x000D_
_x000D_
</t>
  </si>
  <si>
    <t>8207</t>
  </si>
  <si>
    <t xml:space="preserve">16:16 Dumai 4.16 Kv VCB #23 (fdr #5)  T/R._x000D_
16:27 Blocked Dumai 4.16 Kv VCB #23 (fdr #5) due to repeatedly trip / reclose._x000D_
17:26 Checked and found Dumai 4.16 Kv VCB #23 (fdr #5)  T/R : 6x   R/F: 50 @1,@2,@3._x000D_
          Patrolled the line but found nothing._x000D_
19:43 Blocked and closed Dumai fdr #5, OK then released the block._x000D_
         Cause: Unidentified ._x000D_
_x000D_
</t>
  </si>
  <si>
    <t>8208</t>
  </si>
  <si>
    <t xml:space="preserve">11:07 S/U CDGT #2 and then On Line the Unit at 11:49._x000D_
_x000D_
_x000D_
</t>
  </si>
  <si>
    <t>8209</t>
  </si>
  <si>
    <t xml:space="preserve">Dumai 4.16 Kv VCB #23 ( Feeder #5 ) T/r 1x._x000D_
Not checked yet._x000D_
_x000D_
</t>
  </si>
  <si>
    <t>8210</t>
  </si>
  <si>
    <t xml:space="preserve">Checked and fond Dumai 4.16 Kv VCB #23 ( Feeder #5 ) T/r 1x   ctr:286-288    R/F:51@1,@2._x000D_
Patrolled the line and found TX failure at WTP._x000D_
Cause:Transformer failure._x000D_
_x000D_
</t>
  </si>
  <si>
    <t>8211</t>
  </si>
  <si>
    <t xml:space="preserve">Central Duri VCB #18  ( fdr #15 ) T/R 1x._x000D_
Not checked yet._x000D_
_x000D_
</t>
  </si>
  <si>
    <t>8212</t>
  </si>
  <si>
    <t xml:space="preserve">Checked and found Central Duri VCB fdr #15  T/R 1x   ctr:375-376   R/F:50 @1,@2._x000D_
Patrolled the line but found no thing._x000D_
Cause:Unidentfied._x000D_
_x000D_
</t>
  </si>
  <si>
    <t>8213</t>
  </si>
  <si>
    <t xml:space="preserve">14:25 Off Line CDGT #2 and then S/D the Unit at 14:26._x000D_
_x000D_
</t>
  </si>
  <si>
    <t>8214</t>
  </si>
  <si>
    <t xml:space="preserve">14:52 It was reported b/o fuse at well So Balam #127  D/S Balam fdr #4._x000D_
16:15 Checked and found @2 b/o fuse for 45 Kva Transformer._x000D_
         Replaced b/o fuse above with the same size and energized the Tx._x000D_
         Cause: Animal (monkey)._x000D_
_x000D_
</t>
  </si>
  <si>
    <t>8215</t>
  </si>
  <si>
    <t xml:space="preserve">Ketigul VCB fdr #1 T/R 1x._x000D_
Ketigul fdr#2 load dropped 47A ( 205-158A)._x000D_
Not checked yet._x000D_
_x000D_
</t>
  </si>
  <si>
    <t>8216</t>
  </si>
  <si>
    <t xml:space="preserve">Checked &amp; found, Ketigul VCB fdr #1 T/R 1x  ctr: 199-200   R/F: 51N._x000D_
Patrolled the line &amp; found, a death bird around Pole 32 AK 16._x000D_
Cause: Animal._x000D_
_x000D_
</t>
  </si>
  <si>
    <t>8217</t>
  </si>
  <si>
    <t xml:space="preserve">04:15 6D 13.8 KV OCB fdr #6 T/R 1X._x000D_
         Not checked yet._x000D_
_x000D_
</t>
  </si>
  <si>
    <t>8218</t>
  </si>
  <si>
    <t xml:space="preserve">Checked &amp; found, 6D OCB fdr #6 T/R 1x  ctr: 599-600   R/F: 50N._x000D_
Patrolled the line but found nothing._x000D_
Cause: Unidentified._x000D_
_x000D_
</t>
  </si>
  <si>
    <t>8219</t>
  </si>
  <si>
    <t xml:space="preserve">10:21 Manually opened Dumai 4.16 Kv VCB #23 (feeder #5) due to:_x000D_
           - Replaced 225 Kva - 300 Kva Transformer at WTP Dumai._x000D_
11:38 Manually blocked and closed Dumai 4.16 Kv VCB #23 (feeder #5) and then released the block._x000D_
         Cause: Plan Maintenance._x000D_
_x000D_
</t>
  </si>
  <si>
    <t>8220</t>
  </si>
  <si>
    <t xml:space="preserve">11:38 Pinang OCB fdr #1 T/O (in blocked position due to Rig HPS #08 activity at well Pinang #01)._x000D_
11:55 Manually blocked and closed Pinang OCB fdr #1 and still in blocked position._x000D_
         ( After the approval of TL Bangko)._x000D_
         Cause: Not checked yet._x000D_
_x000D_
</t>
  </si>
  <si>
    <t>8221</t>
  </si>
  <si>
    <t xml:space="preserve">Checked &amp; found, Pinang OCB fdr #1 T/O (On Blocked Position)  ctr: 436-437   R/F: 51_x000D_
Patrolled the line but found nothing._x000D_
Cause: Unidentified._x000D_
_x000D_
</t>
  </si>
  <si>
    <t>8222</t>
  </si>
  <si>
    <t>4.16KV SO RUMBAI FEEDER #4</t>
  </si>
  <si>
    <t xml:space="preserve">16:40 Manually opened S Rumbai 4.16 Kv Recl fdr #4 due to:_x000D_
           - Opened FCO for replaced main breaker at HKBP Rumbai._x000D_
16:43 Manually blocked and closed S Rumbai 4.16 Kv Recl fdr #4 and then released the block._x000D_
_x000D_
17:36 Manually opened S Rumbai 4.16 Kv Recl fdr #4 due to:_x000D_
           - Closed FCO after replaced main breaker at HKBP Rumbai._x000D_
17:40 Manually blocked and closed S Rumbai 4.16 Kv Recl fdr #4 and then released the block._x000D_
         Cause: Plan Maintenance._x000D_
_x000D_
</t>
  </si>
  <si>
    <t>8223</t>
  </si>
  <si>
    <t xml:space="preserve">Batang OCB fdr #1 T/R 1x._x000D_
Not checked yet._x000D_
_x000D_
</t>
  </si>
  <si>
    <t>8224</t>
  </si>
  <si>
    <t xml:space="preserve">Checked and found 13.8KV OCB #1 T/R 1x  Ctr: 141-142   R/F: 51._x000D_
Patrolled the line but found nothing._x000D_
Cause: Unidentified._x000D_
_x000D_
</t>
  </si>
  <si>
    <t>8225</t>
  </si>
  <si>
    <t xml:space="preserve">Bangko fdr #1 load dropped 70A (148-78A)._x000D_
Bangko GFPC T/R 1x._x000D_
Not checked yet._x000D_
_x000D_
</t>
  </si>
  <si>
    <t>8226</t>
  </si>
  <si>
    <t xml:space="preserve">Checked and found Bangko fdr #1 load dropped._x000D_
Patrolled the line and found Recloser 23X-12 T/R 1x  Ctr: 310-311._x000D_
Cause: Unidentified._x000D_
_x000D_
</t>
  </si>
  <si>
    <t>8227</t>
  </si>
  <si>
    <t xml:space="preserve">It was reported b/o fuse at well Pagar #42, d/s Ketigul fdr #2 ._x000D_
16:00 Checked and found @1, @2 b/o fuse at well Pagar #42._x000D_
         Replaced b/o fuse above with the same size and energize the TX._x000D_
         Cause:Animal (Bird )._x000D_
_x000D_
</t>
  </si>
  <si>
    <t>8228</t>
  </si>
  <si>
    <t xml:space="preserve">N Duri VCB fdr #11 T/R 1x._x000D_
Not checked yet._x000D_
_x000D_
</t>
  </si>
  <si>
    <t>8229</t>
  </si>
  <si>
    <t xml:space="preserve">Checked and found N Duri VCB fdr #11 T/R 1x   ctr:160-161   R/F:51 @1,@2,@3._x000D_
Patrolled the line but nothing found._x000D_
Cause:Unidentified._x000D_
_x000D_
</t>
  </si>
  <si>
    <t>8230</t>
  </si>
  <si>
    <t xml:space="preserve">06:04 Petani 13.8KV OCB fdr #1 T/R 1X._x000D_
         Petani fdr #2 load dropped 57A (86-29)._x000D_
17:00 Checked &amp; found, Petani OCB fdr #1 T/R 1x  ctr; 56-57   R/F: 50N_x000D_
         Patrolled the line &amp; found, high Palm Tree touched powerline on Pole 34 AZ 29._x000D_
         Cause: Tree._x000D_
_x000D_
</t>
  </si>
  <si>
    <t>8231</t>
  </si>
  <si>
    <t xml:space="preserve">11:12 It was reported b/o fuse o/p 03-06-25 d/s CD Fdr #5._x000D_
15:57 Checked and found @1 b/o fufe for 112.5 KVA TX._x000D_
         Replaced b/o fuse with the same size and energized the TX._x000D_
         Cause : Unidentified (fuse)._x000D_
_x000D_
</t>
  </si>
  <si>
    <t>8232</t>
  </si>
  <si>
    <t xml:space="preserve">13:12 Manually pen recloser 38-BE-10 d/s Bekasap Fdr #6 due to :_x000D_
         C/O Transformer at well Bekasap #50._x000D_
         TX : 150-500 KVA,   R/M 95-300 HP ,  Sec. volt : 1300 volt._x000D_
14:00 Manually blocked and closed recloser 38-BE-10 and then released the block,  Ctr recloser : 595._x000D_
         Cause : Plan Maintenance._x000D_
_x000D_
   _x000D_
    </t>
  </si>
  <si>
    <t>8233</t>
  </si>
  <si>
    <t xml:space="preserve">19:26 8C 13.8 KV fdr #6 T/R 3X._x000D_
         8C 13.8 KV fdr #5 load dropped 145A (146-1A)._x000D_
         8C 13.8 KV fdr #4 load dropped 229A (302-73A)._x000D_
         8C 13.8 KV fdr #1 load dropped 37A (221-184A)._x000D_
         Not checked yet._x000D_
_x000D_
    _x000D_
</t>
  </si>
  <si>
    <t>8234</t>
  </si>
  <si>
    <t xml:space="preserve">Checked &amp; found, 8C VCB fdr #6 T/R 3x  Ctr: 588-591   R/F: 51N._x000D_
Patrolled the line &amp; found, @1 Flash-over Dead-end Insulator on Pole 8D-81N._x000D_
Cause: Lightning._x000D_
_x000D_
</t>
  </si>
  <si>
    <t>8235</t>
  </si>
  <si>
    <t>8236</t>
  </si>
  <si>
    <t xml:space="preserve">Checked and found 13.8KV OCB #5 T/R 1x  Ctr: 310-311   R/F: 51N._x000D_
Patrolled the line but found nothing._x000D_
Cause: Lughtning._x000D_
_x000D_
</t>
  </si>
  <si>
    <t>8237</t>
  </si>
  <si>
    <t xml:space="preserve">09:15 Manually opened recl.22-V-01 d/s Nella Fdr #1 due to :_x000D_
         Relocated terminal pool &amp; dismantle power line towards well BKO #79._x000D_
09:58 Manually blocked and closed Recl.22-V-01 and then released the block._x000D_
         Cause : Construction Job._x000D_
_x000D_
</t>
  </si>
  <si>
    <t>8238</t>
  </si>
  <si>
    <t xml:space="preserve">09:51 Manually opened Recl.2D-14 d/s 3D Fdr #4 due to :_x000D_
            -Replaced 6 " Production line near recl.2D-14._x000D_
17:03 Manually blocked and closed Recl.2D-14 and then released the block._x000D_
         Cause : Construction Job._x000D_
_x000D_
</t>
  </si>
  <si>
    <t>8239</t>
  </si>
  <si>
    <t xml:space="preserve">10:23 Manually opened Recl.34-B1-18 d/s So BEK fdr #1 due to :_x000D_
            - Isolated line towards well Ampuh #22._x000D_
11:53 Manually blocked and closed Recl.34-B1-18 and then released the block._x000D_
         Cause : Construction Job._x000D_
_x000D_
</t>
  </si>
  <si>
    <t>8240</t>
  </si>
  <si>
    <t xml:space="preserve">11:41 Nella OCB fdr#1  T/R 1x ._x000D_
         Nella GFPC  T/R 1x._x000D_
         Nella fdr#2 load dropped 46A (67-21A)_x000D_
17:00 Checked &amp; found, Nella VCB fdr #1 T/R 1x  ctr: 517-518  R/F: 51N._x000D_
         Also found, Recloser 22 V 01 T/R 2x  ctr: 110-112._x000D_
         Patrolled the line but found nothing._x000D_
         Cause: Suspected by Lightning._x000D_
_x000D_
</t>
  </si>
  <si>
    <t>8241</t>
  </si>
  <si>
    <t xml:space="preserve">11:58 Nella 13.8KV OCB fdr# 2  T/R 1x. _x000D_
         Nella GFPC T/R 1x._x000D_
12:01 Nella 13.8KV OCB fdr# 2  T/R 1x. _x000D_
         Nella GFPC T/R 1x._x000D_
17:00 Checked &amp; found, Nella VCB fdr #2 T/R 1x  ctr: 308-309   R/F: 51N._x000D_
         Patrolled the line but found nothing._x000D_
         Cause: Suspected by Lightning._x000D_
_x000D_
</t>
  </si>
  <si>
    <t>8242</t>
  </si>
  <si>
    <t xml:space="preserve">Ketigul VCB fdr#2  T/R 1x._x000D_
Not checked yet._x000D_
_x000D_
</t>
  </si>
  <si>
    <t>8243</t>
  </si>
  <si>
    <t xml:space="preserve">Checked and found 13.8KV VCB #2 T/R 1x  Ctr: 265-266   R/F: 51._x000D_
Patrolled the line but found nothing._x000D_
Cause: Unidentified._x000D_
_x000D_
</t>
  </si>
  <si>
    <t>8244</t>
  </si>
  <si>
    <t xml:space="preserve">C.Duri ACB #11 (feeder #1)   T/R 1x   Counter: 220-221   R/F: 51N._x000D_
Not patrolled yet._x000D_
_x000D_
</t>
  </si>
  <si>
    <t>8245</t>
  </si>
  <si>
    <t>8246</t>
  </si>
  <si>
    <t xml:space="preserve">C.Duri ACB #23 (feeder#6 )  T/R 1x   Counter:482-483   R/F: 51 @1,@2._x000D_
Not patrolled yet._x000D_
_x000D_
</t>
  </si>
  <si>
    <t>8247</t>
  </si>
  <si>
    <t>8248</t>
  </si>
  <si>
    <t xml:space="preserve">Duri field VCB #41 (feeder #1)  T/R 1x._x000D_
Not checked yet._x000D_
_x000D_
</t>
  </si>
  <si>
    <t>8249</t>
  </si>
  <si>
    <t xml:space="preserve">Checked and found 13.8KV ACB #41 T/R 1x  Ctr: 690-691   R/F: 51N._x000D_
Patrolled the line but found nothing._x000D_
Cause: Unidentified._x000D_
_x000D_
</t>
  </si>
  <si>
    <t>8250</t>
  </si>
  <si>
    <t xml:space="preserve">14:46 Manually opened Recloser: 23-BW-02 D/s Libo fdr #2 due to _x000D_
           - Changed out Transformer at well Hitam #02._x000D_
15:35 Blocked and closed Recloser: 23-BW-02 and then released the block._x000D_
         Cause: Plan Maintenance._x000D_
_x000D_
</t>
  </si>
  <si>
    <t>8251</t>
  </si>
  <si>
    <t xml:space="preserve">4D OCB fdr#2  T/R 1x._x000D_
4D fdr#3 load dropped 36A (61-25A)_x000D_
Not checked yet._x000D_
_x000D_
</t>
  </si>
  <si>
    <t>8252</t>
  </si>
  <si>
    <t xml:space="preserve">Checked and found 13.8KV OCB #3 T/R 2x  Ctr: 256-258   R/F: 51._x000D_
Patrolled the line but found nothing._x000D_
Cause: Lightning._x000D_
_x000D_
</t>
  </si>
  <si>
    <t>8253</t>
  </si>
  <si>
    <t xml:space="preserve">Bangko OCB fdr#4  T/R 1x._x000D_
Bangko GFPC  T/R 1x._x000D_
Bangko fdr#1 load dropped 61A (148-87A)_x000D_
Bangko fdr#2 load dropped 115A (224-109A)  --&gt; WIP_x000D_
Not checked yet._x000D_
_x000D_
_x000D_
Prod.loss,_x000D_
Bangko fdr #1    =38 bbls/    21wells._x000D_
Bangko fdr #4     =71 bbls/   41wells._x000D_
---------------------------------------- +_x000D_
Total                   =109 bbls/ 62wells._x000D_
_x000D_
</t>
  </si>
  <si>
    <t>8254</t>
  </si>
  <si>
    <t xml:space="preserve">Checked &amp; found, Bangko VCB fdr #4 T/R 1x  ctr: 33-34   R/F: 51N._x000D_
Patrolled the line but found nothing._x000D_
Cause: Unidentified._x000D_
_x000D_
</t>
  </si>
  <si>
    <t>8255</t>
  </si>
  <si>
    <t xml:space="preserve">10:14 Manually open petani OCB fdr#2 due to :_x000D_
            - O/C HLC o/p 33 AE 04 at well Petani #37._x000D_
10:58 Manually blocked and closed Petani OCB fdr#2 and then released the block._x000D_
         Cause : Construction Job._x000D_
_x000D_
</t>
  </si>
  <si>
    <t>8256</t>
  </si>
  <si>
    <t xml:space="preserve">14:35 S/U MGT#5 and then O/L at 14:47._x000D_
_x000D_
</t>
  </si>
  <si>
    <t>8257</t>
  </si>
  <si>
    <t xml:space="preserve">15:05 MGT#4 Off line S/D for S/B (Will repair L/O leak bring#2)_x000D_
_x000D_
</t>
  </si>
  <si>
    <t>8258</t>
  </si>
  <si>
    <t xml:space="preserve">15:05 It was reported B/O fuse at well UBI #10 D/S Ketigul fdr #2._x000D_
         Checked and found low megger secondary cable._x000D_
16:00 Replaced secondary cable above and energized the Tx._x000D_
         Cause: Secondary cable._x000D_
_x000D_
</t>
  </si>
  <si>
    <t>8259</t>
  </si>
  <si>
    <t xml:space="preserve">16:17 Manually opened Recloser: 6E-30  D/S 6DN fdr #6 due to:_x000D_
            -Tie in new wells 6E-81 and 6E-51._x000D_
16:33 Manually blocked and closed Recloser: 6E-30 and then released the block._x000D_
         Cause: Construction job._x000D_
_x000D_
</t>
  </si>
  <si>
    <t>8260</t>
  </si>
  <si>
    <t xml:space="preserve">16:20 S/U CDGT#2 then on line the unit at 16:43._x000D_
_x000D_
</t>
  </si>
  <si>
    <t>8261</t>
  </si>
  <si>
    <t>PEMATANG MAIN SUBSTATION</t>
  </si>
  <si>
    <t>775</t>
  </si>
  <si>
    <t xml:space="preserve">Program isolate and fix, add oil of  Pematang 44KV OCB#1_x000D_
17:12 Manually open Petani fdr#1---&gt;Closed 19:20.              Production loss = 362 Bbls / 35 wells._x000D_
17:17 Manually open Petani fdr#2---&gt;Closed 19:24.              Production loss = 166 Bbls / 24 wells._x000D_
17:06 Manually open Rokan fdr#2---&gt;Closed 19:25.              Production loss =   82 Bbls /  8 wells._x000D_
17:13 Manually open Rangau fdr#1---&gt;Closed 17:29.            Production loss =     6 Bbls /  4 wells._x000D_
17:09 Manually open Rangau fdr#2---&gt;Closed 17:30.            Production loss =  39 Bbls / 11 wells._x000D_
17:09 Manually open Pematang fdr#2---&gt;Closed 17:40.        Production loss =  68 Bbls / 10 wells._x000D_
17:11 Manually open Pematang fdr#1---&gt;Closed 17:28.        Production loss =  53 Bbls / 19 wells._x000D_
                                                                                        ----------------------------------------------_x000D_
                                                                                         Grand Total     = 776 Bbls / 111 wells._x000D_
_x000D_
17:15 Manually open/closed Pematang main 44KV OCB#2---&gt;17:25._x000D_
17:15 Manually open/closed Pematang main 44KV OCB#3---&gt;17:26._x000D_
17:18 Manually open/closed Pematang main 44KV C/S---&gt;17:24._x000D_
17:20 Manually open/closed Pematang main 44KV OCB#1 isolation switch ---&gt;19:18._x000D_
         Cause: Oil Leaks._x000D_
_x000D_
_x000D_
          </t>
  </si>
  <si>
    <t>8262</t>
  </si>
  <si>
    <t xml:space="preserve">17:45 CDGT#3 Off line then S/D for S/B._x000D_
_x000D_
</t>
  </si>
  <si>
    <t>8263</t>
  </si>
  <si>
    <t xml:space="preserve">Sintong OCB fdr #2 T/R 1x._x000D_
Sintong fdr #1 load dropped 23A (83-60A)._x000D_
Sintong GFPC T/R 1x._x000D_
Not checked yet._x000D_
_x000D_
</t>
  </si>
  <si>
    <t>8264</t>
  </si>
  <si>
    <t xml:space="preserve">So BKS fdr#1 Load dropped 33A(106-73A)_x000D_
Not Checked yet_x000D_
_x000D_
</t>
  </si>
  <si>
    <t>8265</t>
  </si>
  <si>
    <t xml:space="preserve">Checked &amp; found Recl. 37BI01 T/R 1x  Ctr:1314-1315._x000D_
Patrolled the line &amp; found @1 Broken Dea End Insulator o/p 37BI54._x000D_
Cause : Unidentified._x000D_
_x000D_
</t>
  </si>
  <si>
    <t>8266</t>
  </si>
  <si>
    <t xml:space="preserve">13:50  Pinang OCB fdr#1 T/SO, in Block Status (Rig Job)_x000D_
14:05  Man Closed Pinang OCB fdr#1_x000D_
          Not checked yet_x000D_
_x000D_
</t>
  </si>
  <si>
    <t>8267</t>
  </si>
  <si>
    <t xml:space="preserve">Nella OCB fdr#1 T/R 1x._x000D_
Nella Fdr#2 Loa dropped 7A (67-60A)_x000D_
Not Checke3d yet_x000D_
_x000D_
</t>
  </si>
  <si>
    <t>8268</t>
  </si>
  <si>
    <t xml:space="preserve">Checked &amp; found Nella VCB fdr#2 T/R 1x  Ctr:518-519   R/F:51N._x000D_
Patrolled the line &amp; found @2 Broken LA o/p 21V11._x000D_
Cause : Lightning Arrester._x000D_
_x000D_
</t>
  </si>
  <si>
    <t>8269</t>
  </si>
  <si>
    <t xml:space="preserve">14:43  Manually Opened 3D OCB fdr#3_x000D_
          to Install 300KVATX at reactive Well # 3C-99E._x000D_
14:58  Manually Closed back 3D OCB fdr#3, after finished the Jobs._x000D_
          Cause: Job Construction._x000D_
_x000D_
</t>
  </si>
  <si>
    <t>8270</t>
  </si>
  <si>
    <t xml:space="preserve">It was reported B/O fuse at well Kulin#70 (C.Duri fdr#1)._x000D_
Not checked yet._x000D_
_x000D_
</t>
  </si>
  <si>
    <t>8271</t>
  </si>
  <si>
    <t xml:space="preserve">Checked &amp; found @1@2 B/O fuse for 75 Kva Tx at well Kulin#70._x000D_
Checked TTR &amp; Megger 75 Kva Tx failure._x000D_
(Would be changed tomorrow)._x000D_
Cause : Transformer Failure._x000D_
_x000D_
</t>
  </si>
  <si>
    <t>8272</t>
  </si>
  <si>
    <t xml:space="preserve">Replaced transformer failure with the same size and then energized the Tx._x000D_
Cause: Tx failure (low megger reading)._x000D_
_x000D_
</t>
  </si>
  <si>
    <t>8273</t>
  </si>
  <si>
    <t xml:space="preserve">06:05 C.Duri ACB#41 (ffeeder#9)   T/LO   Counter: 389-392   R/F: 51@1_x000D_
_x000D_
08:15 Patrolled the line but found nothing._x000D_
         Blocked &amp; closed C.Duri fdr#9, then release the block._x000D_
         Cause: Unidentified._x000D_
_x000D_
</t>
  </si>
  <si>
    <t>8274</t>
  </si>
  <si>
    <t xml:space="preserve">10:25 Manually Openend LBS 04-08-25 (d/s CD fdr#8)_x000D_
         to Repair Hot spot at Source side of Recloser 03-01-39._x000D_
10:50 Manually Closed the LBS, after finished the Jobs._x000D_
         Cause: Planned Maintenance_x000D_
_x000D_
</t>
  </si>
  <si>
    <t>8275</t>
  </si>
  <si>
    <t xml:space="preserve">14:32 MGT #3 Off Line, then S/D for Stand By._x000D_
         </t>
  </si>
  <si>
    <t>8276</t>
  </si>
  <si>
    <t xml:space="preserve">15:32 Manually Opened Rokan OCB fdr#4_x000D_
          to Repair Hot Spot HLC on To/P Well Kirana_x000D_
16:25  Manually Block &amp; Closed the Feeder after finished the Job, then released the Block_x000D_
          Cause: Planed Maintenance_x000D_
_x000D_
       _x000D_
          </t>
  </si>
  <si>
    <t>8277</t>
  </si>
  <si>
    <t xml:space="preserve">15:52 Manually Opened Recloser 6D-200 (d/s 6DN fdr#2)_x000D_
         to install 300KVATX at Well 5D-76 as Reactive Well._x000D_
16:22 Manually Closed the Recloser after finished the job_x000D_
         (Load dropped while Job done, 149A(247-98A)_x000D_
         Cause: Planned Construction_x000D_
_x000D_
</t>
  </si>
  <si>
    <t>8278</t>
  </si>
  <si>
    <t>8279</t>
  </si>
  <si>
    <t xml:space="preserve">Checked &amp; found @1 b/o Fuse o/p 09-S4-04 for 112.5KVATX (C Duri fdr#4)_x000D_
Patrolled the Line, but found nothing._x000D_
Replaced the fuse with the same size, then Energized the TX._x000D_
Cause: Unidentified (Fuse)._x000D_
_x000D_
</t>
  </si>
  <si>
    <t>8280</t>
  </si>
  <si>
    <t xml:space="preserve">C Duri ACB # 18 (feeder #15)  T/R 1x   Ctr: 376-377   R/F: 51N._x000D_
Not checked yet._x000D_
_x000D_
</t>
  </si>
  <si>
    <t>8281</t>
  </si>
  <si>
    <t xml:space="preserve">Checked and found 13.8KV  ACB #18 T/R 1x  Ctr: 376-377   R/F: 51N._x000D_
Patrolled the line but found nothing._x000D_
Cause: Unidentified._x000D_
_x000D_
</t>
  </si>
  <si>
    <t>8282</t>
  </si>
  <si>
    <t xml:space="preserve">11:15 Manually opened PTN OCB fdr#2._x000D_
         to Tie In New Well PTN #128._x000D_
11:45 Manually Block &amp; Closed PTN OCB fdr#2, then released the Block._x000D_
         Cause: Planned Construction._x000D_
_x000D_
</t>
  </si>
  <si>
    <t>8283</t>
  </si>
  <si>
    <t xml:space="preserve">14:23 4B OCB fdr#2 TL/O_x000D_
15:08 Checked &amp; found 4B OCB fdr#2 T/LO, Ctr: 266-277, R/F: 51 @1._x000D_
16:43 Patrolled the Line, found Fall down Tree and touch cross arm, causing Broken @1@2 Pin insulator _x000D_
         and @1@2 FCO On T/P 4B-67._x000D_
         Dismantled the Tree, then Isolate the conductor, waiting to Replace the Broken Pin and FCO_x000D_
17:08 Block &amp; Closed 4B OCB fdr#2, the released the Block._x000D_
         Cause : Tree._x000D_
_x000D_
</t>
  </si>
  <si>
    <t>8284</t>
  </si>
  <si>
    <t xml:space="preserve">14:33 Manually Opened Bangko OCB fdr#1._x000D_
         to Tie In New Well BKO#326._x000D_
16:18 Block &amp; Closed BKO OCB fdr#1, then released the Block._x000D_
         After finished the Job._x000D_
         Cause: Planned Construction Job._x000D_
_x000D_
</t>
  </si>
  <si>
    <t>8285</t>
  </si>
  <si>
    <t xml:space="preserve">14:37 Menggala fdr#1 Load dropped 104A (144-40A)._x000D_
         Menggala GFPC TX T/R 1x._x000D_
16:25 was reported no power So Menggala field_x000D_
18:10 Checked &amp; found Recl. 19AO01 T/LO  Ctr:484-488._x000D_
         Patrolled the line &amp; found Dead Monkey on T/P So.Menggala#4._x000D_
         Blocked &amp; Closed Recl. 19Ao01, then release the block._x000D_
         Cause: Animal (Monkey)._x000D_
_x000D_
_x000D_
_x000D_
</t>
  </si>
  <si>
    <t>8286</t>
  </si>
  <si>
    <t xml:space="preserve">Rangau OCB fdr#2 T/R 1x._x000D_
Not checked yet._x000D_
_x000D_
</t>
  </si>
  <si>
    <t>8287</t>
  </si>
  <si>
    <t xml:space="preserve">Checked and found 13.8KV OCB fdr #2 T/R 2x  Ctr: 332-334   R/F: 51 @3._x000D_
Patrolled the line and found palm tree touch the power line o/p 23-BC-03_x000D_
Cause: others._x000D_
_x000D_
</t>
  </si>
  <si>
    <t>8288</t>
  </si>
  <si>
    <t xml:space="preserve">17:39 8C RTU failed (freq. 60.28Hz)._x000D_
         8C OCB fdr#6 T/O._x000D_
18:10 Checked &amp; found 8C OCB fdr#6 T/LO  Ctr:591-595   R/F: 51 @1,2,3._x000D_
         Blocked &amp; Closed 8C OCB fdr#6, then release the block._x000D_
         Not Patrolled yet._x000D_
_x000D_
</t>
  </si>
  <si>
    <t>8289</t>
  </si>
  <si>
    <t xml:space="preserve">Patrolled the line &amp; found, @1, @2, @3 broken Pin Insulator on Pole Near GS-2._x000D_
Cause: Pin Insulator._x000D_
_x000D_
</t>
  </si>
  <si>
    <t>8290</t>
  </si>
  <si>
    <t xml:space="preserve">08:00 It was reported B/O fuse at well So.Balam#350 (So.Balam fdr#1)._x000D_
09:20 Replaced @1 B/O fuse for 150Kva Tx with the same size._x000D_
         Cause: Animal (Squirrel)._x000D_
_x000D_
</t>
  </si>
  <si>
    <t>8291</t>
  </si>
  <si>
    <t xml:space="preserve">09:30 Manually opened 8D OCB fdr#2._x000D_
         Installed Jumper for Reactive well 8E-43._x000D_
09:39 Blocked &amp; Closed 8D OCB fdr#2, the release the block._x000D_
         Cause: Construction Job._x000D_
_x000D_
</t>
  </si>
  <si>
    <t>8292</t>
  </si>
  <si>
    <t xml:space="preserve">13:55 Manually Opened LBS 4B-16 (4B fdr#2)._x000D_
         Closed Jumper on T/P well 4B-69._x000D_
14:50 Manually closed 4B-16._x000D_
         Cause: Maintenance Job._x000D_
_x000D_
</t>
  </si>
  <si>
    <t>8293</t>
  </si>
  <si>
    <t xml:space="preserve">14:41 Manually Opened LBS 34CT-58 (CKBS fdr#5)._x000D_
         Replaced 300Kva Tx with 250 Kva at well KB#42._x000D_
15:08 Closed LBS 34CT-58._x000D_
         Cause: Maintenance Job._x000D_
_x000D_
</t>
  </si>
  <si>
    <t>8294</t>
  </si>
  <si>
    <t xml:space="preserve">4D OCB fdr#3 T/R 1x._x000D_
4D fdr#2 Load dropped47A (144-97A)._x000D_
Not checked yet._x000D_
_x000D_
</t>
  </si>
  <si>
    <t>8295</t>
  </si>
  <si>
    <t xml:space="preserve">Checked and found 13.8KV OCB #3 T/R 1x  Ctr: 243-244   R/F: 51N @3._x000D_
Patrolled the line and found Broken L/A o/p 3D-81._x000D_
Cause: Lightning._x000D_
_x000D_
</t>
  </si>
  <si>
    <t>8296</t>
  </si>
  <si>
    <t>8297</t>
  </si>
  <si>
    <t xml:space="preserve">Checked and found 13.8KV VCB #3  T/R 1x  Ctr: 376-377   R/F: 51N._x000D_
Patrolled the line and found dead bird o/p 31-AR-31._x000D_
Cause: Animal._x000D_
_x000D_
</t>
  </si>
  <si>
    <t>8298</t>
  </si>
  <si>
    <t xml:space="preserve">12:19 Manually opened Recl. 34BI18._x000D_
         Tie in new well at Ampuh Field._x000D_
15:50 Blocked &amp; closed Recl.34BI18, then release the block._x000D_
         Cause: Construction Job._x000D_
_x000D_
</t>
  </si>
  <si>
    <t>8299</t>
  </si>
  <si>
    <t>164</t>
  </si>
  <si>
    <t xml:space="preserve">12:39 N.Duri fdr#1 Load dropped 32A (144-112A)._x000D_
14:55t was reported no power at 10-J8-20._x000D_
15:20 Checked &amp; found Recl. 10-J4-26 T/O (Block position)  Ctr:85-86._x000D_
15:22 Block &amp; Closed Recl. 10-J4-26, but failed._x000D_
         Patrolled the line &amp; found Danger trees Near T/P at NA AWT Area 10._x000D_
         Trimming danger trees Near T/P AWT Area#10._x000D_
17:02 Blocked &amp; clocked Recl. 10-J4-26, then release the block._x000D_
         Cause: Tree._x000D_
_x000D_
</t>
  </si>
  <si>
    <t>8300</t>
  </si>
  <si>
    <t xml:space="preserve">14:21 8C fdr#3 Load dropped 116A (197-81A)._x000D_
         8C fdr#6 Load dropped 85A (150-65A)._x000D_
_x000D_
16:10 Checked &amp; found Recl.8D-18A T/O (Block position)  Ctr;48-49)._x000D_
16:16 Blocked &amp; closed Recl.8D-18A, then release the block._x000D_
         Not patrolled yet._x000D_
_x000D_
</t>
  </si>
  <si>
    <t>8301</t>
  </si>
  <si>
    <t>8302</t>
  </si>
  <si>
    <t xml:space="preserve">14:22 It was reported no power at well KB#434, KB#432 (OKB Fdr#2)._x000D_
15:25 OKB OCB fdr#2 T/SO  Ctr:1315-1316   R/F:51@2._x000D_
15:30 Blocked &amp; Closed OKB OCB fdr#2, then release the block._x000D_
         Patrolled the line &amp; found, @2, @3 broken Pin Insulator on Pole 38 CX 07._x000D_
         Cause: Lightning._x000D_
_x000D_
</t>
  </si>
  <si>
    <t>8303</t>
  </si>
  <si>
    <t>864</t>
  </si>
  <si>
    <t xml:space="preserve">17:10 Ketigul fdr#2 T/SO._x000D_
         Ketigul fdr#1 Load dropped 99A (144-15A)._x000D_
         Ketigul fdr#3 Load dropped 15A (18-3A)._x000D_
19:45 Checked &amp; found Ketigul OCB fdr#2 T/LO, Ctr: 265-270, R/F: 51N._x000D_
         Patrolled the Line, found Dead Monkey Under Pole 29-AL-06._x000D_
20:30 Manually Block &amp; Opened Ketigul OCB fdr#2, but T/O again._x000D_
         Any Spark Saws O/P Recl 29-AL-03,towad Menggala, other sides the River._x000D_
20:45 Manually Opened LBS 29-AL-07 toward Menggala._x000D_
         Manually Block &amp; Closed Ketigul OCB fdr#2, OK, then released the block._x000D_
21:50 Checked &amp; found, B/O Bushing Recl 29-AL-03, at Load sides._x000D_
         Isolate the Recloser, Open Visual opening, then Closed Bypass Recloser._x000D_
22:08 Closed LBS 29-AL-07 Ketigul Sides, (Ktg OCB fdr#2 in Block), then Released the block._x000D_
    _x000D_
         Cause: Animal (Monkey)_x000D_
_x000D_
</t>
  </si>
  <si>
    <t>8304</t>
  </si>
  <si>
    <t xml:space="preserve">Checked and found Ketigul VCB #2 T/LO Ctr: 266-270   R/F: 51 @1,@2,@3._x000D_
Patrolled the line and found broken Recloser bushing o/p 29-AL-03._x000D_
Cause: Animal (monkey)._x000D_
_x000D_
</t>
  </si>
  <si>
    <t>8305</t>
  </si>
  <si>
    <t xml:space="preserve">It was reported B/O fuse at well Kelok#15 (Ketigul fdr#1)._x000D_
Not checked yet._x000D_
_x000D_
</t>
  </si>
  <si>
    <t>8306</t>
  </si>
  <si>
    <t xml:space="preserve">Checked and found @1, @2 b/o fuse for 300KVA TX at well Kelok #15._x000D_
Replaced the b/o fuse above with same size, then energized the TX. OK_x000D_
Cause: Animal (Bird)._x000D_
_x000D_
</t>
  </si>
  <si>
    <t>8307</t>
  </si>
  <si>
    <t xml:space="preserve">Ketigul VCB fdr#3 T/R 1x._x000D_
Ketigul fdr#1 Load dropped 50A (113-63A)._x000D_
Not checked yet._x000D_
_x000D_
</t>
  </si>
  <si>
    <t>8308</t>
  </si>
  <si>
    <t xml:space="preserve">Checked &amp; found, Ketigul VCB fdr #3 T/R 2x  ctr: 198-200   R/F: 51N._x000D_
Patrolled the line &amp; found, @1, @3 broken Lightning Arrester on Pole 31 AO 12._x000D_
Cause: Lightning Arrester._x000D_
_x000D_
</t>
  </si>
  <si>
    <t>8309</t>
  </si>
  <si>
    <t>8310</t>
  </si>
  <si>
    <t xml:space="preserve">Checked &amp; found, Ketigul VCB fdr #3 T/R 2x  ctr:198-200  R/F: 51N._x000D_
Patrolled the line but found nothing._x000D_
Cause: Unidentified._x000D_
_x000D_
</t>
  </si>
  <si>
    <t>8311</t>
  </si>
  <si>
    <t xml:space="preserve">10:11 Manually Open N. Duri 13.8KV fdr #11._x000D_
         By Pass Recl. 12 E5-25 due to Lube Oil Leak._x000D_
10:14 Closed N. Duri 13.8KV fdr #11._x000D_
         Cause: Planned Maintenance (Recloser Leakage)._x000D_
_x000D_
</t>
  </si>
  <si>
    <t>8312</t>
  </si>
  <si>
    <t xml:space="preserve">13:40 S/U MGT #10 and then online the unit at 14:28._x000D_
_x000D_
</t>
  </si>
  <si>
    <t>8313</t>
  </si>
  <si>
    <t xml:space="preserve">15:28 of line MGT #10 and then S/D the unit._x000D_
_x000D_
</t>
  </si>
  <si>
    <t>8314</t>
  </si>
  <si>
    <t xml:space="preserve">Pematang fdr#2  T/R 1X_x000D_
Pematang fdr#1 load dropped 126A (190-64A)_x000D_
Not checked yet._x000D_
_x000D_
</t>
  </si>
  <si>
    <t>8315</t>
  </si>
  <si>
    <t xml:space="preserve">Checked &amp; found, Pematang OCB fdr #2 T/R 2x  ctr: 483-485   R/F: 51._x000D_
Patrolled the line but found nothing._x000D_
Cause: Unidentified._x000D_
_x000D_
</t>
  </si>
  <si>
    <t>8316</t>
  </si>
  <si>
    <t xml:space="preserve">OKB load dropped 200A (241-41A)_x000D_
Not checked yet._x000D_
_x000D_
</t>
  </si>
  <si>
    <t>8317</t>
  </si>
  <si>
    <t xml:space="preserve">Checked and found, Recloser 38-CW-01 T/R 1x  Ctr: 89-90._x000D_
Patrolled the line but found nothing._x000D_
Cause: suspected by Lightning._x000D_
_x000D_
</t>
  </si>
  <si>
    <t>8318</t>
  </si>
  <si>
    <t>1457</t>
  </si>
  <si>
    <t xml:space="preserve">16:37 Petapahan 115KV GCB #3 T/O._x000D_
         Petapahan 115KV GCB #5 T/O._x000D_
         (No Power to Petapahan TX-2, fdr #6, #7 and Petapahan fdr #8)._x000D_
16:46 Manually Open Petapahan fdr #3,----&gt;Closed at 18:37. (Maintain level)_x000D_
16:47 Manually Open Petapahan fdr #4,----&gt;Closed at 18:36. (Maintain level)_x000D_
16:58 Checked and found:_x000D_
         Petapahan 115KV GCB #3 T/O   ctr:            R/F: 51N, 51 @ C, 50/51 W3, 86T_x000D_
         Petapahan 115KV GCB #5 T/O   ctr:_x000D_
         Manually Open Petapahan fdr #6,----&gt;Closed at 18:36._x000D_
         Manually Open Petapahan fdr #7,----&gt;Closed at 18:02._x000D_
         Manually Open Petapahan fdr #8,----&gt;Closed at 18:12._x000D_
17:59 Blocked and Closed Petapahan 115KV GCB #5, failed._x000D_
         Open Petapahan TX-2 isolation switch._x000D_
         Open Petapahan VR TX-2 isolation switch._x000D_
         Cause: Under investigation._x000D_
_x000D_
</t>
  </si>
  <si>
    <t>8319</t>
  </si>
  <si>
    <t xml:space="preserve">09:08 S/U MGT #3 and then online the unit at 09:20._x000D_
_x000D_
</t>
  </si>
  <si>
    <t>8320</t>
  </si>
  <si>
    <t xml:space="preserve">09:43 Of line MGT #5 and then S/D the unit._x000D_
_x000D_
</t>
  </si>
  <si>
    <t>8321</t>
  </si>
  <si>
    <t xml:space="preserve">09:51 Manually open LBS 38-CW-23    D/S Old Kotabatak fdr#2._x000D_
         Replaced Pin Insulator O/P 38-CX-7._x000D_
10:12 Manually closed LBS 38-CX-23._x000D_
         Cause: Planned maintenance._x000D_
_x000D_
         _x000D_
</t>
  </si>
  <si>
    <t>8322</t>
  </si>
  <si>
    <t xml:space="preserve">10:58 Manually open LBS 28-AL-05,-----&gt;Closed at 13:49._x000D_
         Tie in new power line at well Ubi #43._x000D_
         Cause: Project._x000D_
_x000D_
</t>
  </si>
  <si>
    <t>8323</t>
  </si>
  <si>
    <t xml:space="preserve">14:15 Manually open LBS 30-CZ-03,-----&gt;Closed at 14:42._x000D_
         Replace 150Kva Tx to 550Kva Tx at well petapahan#01_x000D_
         Cause: Project._x000D_
_x000D_
</t>
  </si>
  <si>
    <t>8324</t>
  </si>
  <si>
    <t xml:space="preserve">Minas fdr #3 load dropped 166A (279-133A)._x000D_
Not checked yet._x000D_
_x000D_
</t>
  </si>
  <si>
    <t>8325</t>
  </si>
  <si>
    <t xml:space="preserve">Checked and found Recloser 7D-81 T/R 2x  Ctr: 233-235   R/F: 51N @1._x000D_
Patrolled the line and found Broken Dead End Insulator o/p 7D-99._x000D_
Cause: Lightning._x000D_
_x000D_
</t>
  </si>
  <si>
    <t>8326</t>
  </si>
  <si>
    <t>NELLA SWITCHING STATION</t>
  </si>
  <si>
    <t>626</t>
  </si>
  <si>
    <t xml:space="preserve">05:11  115KV Nella GCB#27 T/O, _x000D_
          115KV Line Nella Pinang T/O_x000D_
           Pinang Substation No power_x000D_
06:25  Checked &amp; found 115KV Nella GCB#27 T/O, Ctr: 184-185, R/F: 21G @A Zona.1, 21G @A Zona.2_x000D_
          67N Instantinues, 67N Time._x000D_
08:30 Patrooled the line and found Broken Jumper (Connection) of X0 for Pinang TX._x000D_
         TTR Tested and Megger the TX, Good condition._x000D_
         Repaired jumper of X-0 Pinang TX._x000D_
11:42 Blocked and closed Pinang 115KV GCB #27, OK then released the block._x000D_
11:45 Blocked and closed Pinang fdr #1, OK then released the block._x000D_
          Cause: Broken Jumper._x000D_
_x000D_
</t>
  </si>
  <si>
    <t>8327</t>
  </si>
  <si>
    <t xml:space="preserve">Duri Comm. 13.8KV ACB fdr #5 T/R 1X._x000D_
Not checked yet._x000D_
_x000D_
</t>
  </si>
  <si>
    <t>8328</t>
  </si>
  <si>
    <t xml:space="preserve">Checked &amp; found, Duri Community ACB #33 fdr #5 T/R 1x  ctr: 119-120   R/F: 50N._x000D_
Patrolled the line but found nothing._x000D_
Cause: Unidentified._x000D_
_x000D_
</t>
  </si>
  <si>
    <t>8329</t>
  </si>
  <si>
    <t xml:space="preserve">10:08 Manually Oped Recl. 37-BD-12, -----&gt;Closed at 11:14._x000D_
         Repaired Hot Spot o/p 38-BD-36._x000D_
         Cause: Plan Maintenance._x000D_
_x000D_
</t>
  </si>
  <si>
    <t>8330</t>
  </si>
  <si>
    <t xml:space="preserve">16:50 Manually open Petani 13.8 KV VCB fdr #1, -----&gt;Closed at 17:39._x000D_
         Manually closed HLC at Petani #39._x000D_
         Install 150 KVA TX, 86Hp Reda motor at well Petani #39 (reactive well)._x000D_
         Install 300 KVA TX, 100Hp Reda motor at well Petani #129 (New well)._x000D_
         Cause: Construction Job._x000D_
_x000D_
</t>
  </si>
  <si>
    <t>8331</t>
  </si>
  <si>
    <t xml:space="preserve">Sintong GFPC T/R 1x _x000D_
Sintong Fdr#2 Load dropped 140A(240-100A)_x000D_
Not checked yet_x000D_
_x000D_
</t>
  </si>
  <si>
    <t>8332</t>
  </si>
  <si>
    <t xml:space="preserve">Checked &amp; found, Recloser 26AK24 T/R 1x  ctr: 23-24._x000D_
Patrolled the line &amp; found, @3 broken Pin Insulator on Pole 30-AJ-22._x000D_
Cause: Pin Insulator._x000D_
_x000D_
</t>
  </si>
  <si>
    <t>8333</t>
  </si>
  <si>
    <t xml:space="preserve">Bangko OCB fdr#4 T/R 1x_x000D_
Bangko GFPC TX T/R 1x_x000D_
Not checked yet_x000D_
_x000D_
</t>
  </si>
  <si>
    <t>8334</t>
  </si>
  <si>
    <t xml:space="preserve">Checked &amp; found, Bangko VCB fdr #4 T/R 1x  ctr: 35-36   R/F:51N._x000D_
Patrolled the line but found nothing._x000D_
Cause: Suspected by Lightning._x000D_
_x000D_
</t>
  </si>
  <si>
    <t>8335</t>
  </si>
  <si>
    <t xml:space="preserve">12:01 Manually open LBS 34-CT-58  d/s CKBS fdr #5,-----&gt;Closed at 12:22._x000D_
         Re installed 150Kva TX , 60Hp, R/M  at well KB #421 (reactive well). _x000D_
         Cause: Project._x000D_
_x000D_
</t>
  </si>
  <si>
    <t>8336</t>
  </si>
  <si>
    <t xml:space="preserve">14:00 Manually open LBS 1-SG-04  d/s Duri Community  fdr #5,-----&gt;Closed at 16:04._x000D_
          Replaced FCO the TX-2 at Medical._x000D_
         Cause: Planned maintenance._x000D_
_x000D_
</t>
  </si>
  <si>
    <t>8337</t>
  </si>
  <si>
    <t xml:space="preserve">C.Duri fdr #1 load dropped 36A (171 - 71A)._x000D_
Not checked yet._x000D_
_x000D_
</t>
  </si>
  <si>
    <t>8338</t>
  </si>
  <si>
    <t xml:space="preserve">Checked and found Recloser: 38-AS-09 T/R 1x  Counter: 272-273   R/F: 51 @1,2,3._x000D_
Display of recloser can not read. Status Recloser Un plug._x000D_
Patrolled the line but found nothing._x000D_
Cause: Control recloser._x000D_
_x000D_
</t>
  </si>
  <si>
    <t>8339</t>
  </si>
  <si>
    <t xml:space="preserve">17:41 It was reported b/o fuse o/p 06-Q5-05 d/s C.Duri fdr #14._x000D_
         No checked yet._x000D_
_x000D_
</t>
  </si>
  <si>
    <t>8340</t>
  </si>
  <si>
    <t xml:space="preserve">Checked and found @1 Burnt Out Fuse for 112.5 KVA TX o/p 06-Q5-05 D/S Central Duri Fdr #14._x000D_
Replaced B/O Fuse above with the same size then energized the TX._x000D_
Cause: Unidentified (Fuse)._x000D_
_x000D_
</t>
  </si>
  <si>
    <t>8341</t>
  </si>
  <si>
    <t xml:space="preserve">Sintong fdr #1 load dropped 14A (83 - 69A)._x000D_
Sintong GFPC T/R 1x._x000D_
Not checked yet._x000D_
_x000D_
</t>
  </si>
  <si>
    <t>8342</t>
  </si>
  <si>
    <t xml:space="preserve">Checked &amp; found, Recloser 26 AE 22 T/R 1x  ctr: 249-250_x000D_
Patrolled the line &amp; found, @1 broken Dead-end Insulator on Pole 25 AF 38._x000D_
Cause: Dead-end Insulator._x000D_
_x000D_
</t>
  </si>
  <si>
    <t>8343</t>
  </si>
  <si>
    <t xml:space="preserve">Rokan VCB fdr#2   T/R _x000D_
Not checked yet._x000D_
_x000D_
</t>
  </si>
  <si>
    <t>8344</t>
  </si>
  <si>
    <t xml:space="preserve">Checked &amp; found, Rokan VCB fdr #2 T/R 2x  ctr: 1259-1261   R/F: 50N._x000D_
Patrolled the line &amp; found, a Dead Animal (Monkey) on Pole 32-AV-14._x000D_
Cause: Animal._x000D_
_x000D_
</t>
  </si>
  <si>
    <t>8345</t>
  </si>
  <si>
    <t xml:space="preserve">09:17 Manually Open Recl. 22 V-01, -----&gt;Closed at 15:23._x000D_
         Shuted down power line and TX at well Bangko #79 for RIG Activity._x000D_
         Cause: Plan Construction (Project)_x000D_
_x000D_
</t>
  </si>
  <si>
    <t>8346</t>
  </si>
  <si>
    <t xml:space="preserve">10:41 Manually Open Minas fdr #6, -----&gt;Closed at 12:00._x000D_
         Repaired Latch Line switc._x000D_
         Plan Maintenance._x000D_
_x000D_
</t>
  </si>
  <si>
    <t>8347</t>
  </si>
  <si>
    <t xml:space="preserve">14:05 Dumai 4.16KV ACB fdr #1 T/LO   ctr:286-288   R/F: 51@1, @2._x000D_
         Patrolled  the line and found nothing._x000D_
15:50 Blocked and closed Dumai 4160 Kv VCB fdr #1, but tripping again._x000D_
         Checked and patrolled again and found nothing._x000D_
17:18 Blocked and closed Dumai 4160 Kv VCB fdr #1 . ok._x000D_
         Cause: Unidentified._x000D_
_x000D_
</t>
  </si>
  <si>
    <t>8348</t>
  </si>
  <si>
    <t xml:space="preserve">14:08 It was reported b/o Fuse at Raw Water treating plan._x000D_
14:58 Checked and found @1, @1 b/o fuse for 225Kva TX._x000D_
          Replaced the b/o fuse above with same size,then energized the TX, OK._x000D_
          Cause: Tree (Lalang)._x000D_
_x000D_
</t>
  </si>
  <si>
    <t>8349</t>
  </si>
  <si>
    <t xml:space="preserve">Ketigul fdr #1 load dropped 87A (120-33A)._x000D_
Not checked yet._x000D_
_x000D_
</t>
  </si>
  <si>
    <t>8350</t>
  </si>
  <si>
    <t xml:space="preserve">Checked &amp; found, Recloser 32 AK 16 T/R 1x  ctr: 131-132   R/F: None._x000D_
Patrolled the line &amp; found, @3 broken Lightning Arrester on Pole 32-AK-38._x000D_
Cause: Lightning._x000D_
_x000D_
</t>
  </si>
  <si>
    <t>8351</t>
  </si>
  <si>
    <t xml:space="preserve">Ketigul 13.8 Kv Fdr#2 T/R 1 X._x000D_
Not checked yet._x000D_
_x000D_
</t>
  </si>
  <si>
    <t>8352</t>
  </si>
  <si>
    <t xml:space="preserve">Checked &amp; found, Ketigul VCB fdr #2 T/R 1x  ctr: 272-273   R/F:51 @2, @3._x000D_
Patrolled the line &amp; found, @2, @3, broken Lightning Arrester on Pole 31 AN 08._x000D_
Cause: Lightning._x000D_
_x000D_
</t>
  </si>
  <si>
    <t>8353</t>
  </si>
  <si>
    <t xml:space="preserve">Sintong fdr #2 load dropped 179A (234-53A)._x000D_
Not checked yet._x000D_
_x000D_
</t>
  </si>
  <si>
    <t>8354</t>
  </si>
  <si>
    <t xml:space="preserve">Checked &amp; found, Recloser 29Z13A T/R 1x  ctr: 181-182._x000D_
Patrolled the line &amp; found, @3 broken Pin Insulator on Pole 29 Z 27._x000D_
Cause: Lightning._x000D_
_x000D_
</t>
  </si>
  <si>
    <t>8355</t>
  </si>
  <si>
    <t xml:space="preserve">4D 13.8kv OCB fdr#4 T/R._x000D_
4D 13.8Kv OCB fdr#6 load dropped 129A(129-0)._x000D_
Cause: Not Checked yet._x000D_
_x000D_
</t>
  </si>
  <si>
    <t>8356</t>
  </si>
  <si>
    <t xml:space="preserve">Checked &amp; found, 4D OCB fdr #4 T/R 3x  ctr: 256-259   R/F: 50N _x000D_
Patrolled the line &amp; found, @1 broken Dead-end Insulator on Pole NN._x000D_
Cause: Lightning._x000D_
_x000D_
</t>
  </si>
  <si>
    <t>8357</t>
  </si>
  <si>
    <t>115KV KOTABATAK JUNCTION - 5B LINE</t>
  </si>
  <si>
    <t>2895</t>
  </si>
  <si>
    <t xml:space="preserve">18:24 System Frequency Raise up to 61.19 Hz._x000D_
         Minas GT RTU failed and back normal _x000D_
         RTU KBJ Failed and back normal_x000D_
         RTU 8C  Failed,-----------&gt; Reset then On line at 19:19_x000D_
         RTU OKB,NKB,CKB,PTH,Suram are Failed, IT team will Checked_x000D_
_x000D_
         115Kv Line 5B-KBJ GCB#22 T/O_x000D_
         115Kv Line 5B-KBJ GCB#24 T/O_x000D_
         115Kv Line KBJ-5B GCB#21.....?_x000D_
         115Kv Line KBJ-5B GCB#23.....?_x000D_
 _x000D_
         NDC#1 Auto Open Gen. Breaker, then closed at 19:10._x000D_
         MGT#6 Auto Open Gen. Breaker, then closed at 18:39._x000D_
         MGT#7 Manually Opened Gen. Breaker, then Closed at 18:45_x000D_
         MGT#8 Manually Opened Gen. Breaker, then Closed at 18:46_x000D_
           _x000D_
18:48 Man. Opened 8D OCB fdr#3, -------&gt; Closed at 19:22_x000D_
18:57 Man. Opened Minas ACB fdr#3, ----&gt; Closed at 20:00_x000D_
18:54 3D OCB fdr#6 T/O, ------------------&gt; Closed at 19:01 _x000D_
         4D OCB fdr#4 T/O, -----------------.&gt; Closed at 19:02_x000D_
         4D OCB fdr#5 T/O, ------------------&gt; Closed at 19:02          _x000D_
_x000D_
20:30 Checked &amp; found  5B 115KV GCB#22 T/O  Ctr:661._x000D_
                                    5B 115KV GCB#24 T/O  Ctr:74-78 _x000D_
                                    R/F: 87L @1@2@3, 21P Z1._x000D_
20:50 Man. Closed 115Kv 5B GCB#22._x000D_
         Man. Closed 115Kv 5B GCB#24._x000D_
_x000D_
21:30 It was reported No power Under 6D fdr#2_x000D_
         Checked &amp; found Rec. 6D-298 T/LO, Ctr: 74-78_x000D_
         Man. Block &amp; Closed the Recloser, but Failed._x000D_
         be Continued repatrol._x000D_
_x000D_
         Production Loss: Minas GS1:   0_x000D_
                                  Minas GS2:  284 Bbls, 101 Wells_x000D_
                                  Minas GS3:  283 Bbls,   22 Wells_x000D_
                                  Minas GS4:  146 Bbls,   42 Wells_x000D_
                                  Minas GS5:  150 Bbls,   49 Wells_x000D_
                                  Minas GS6:    26 Bbls,   14 Wells_x000D_
                                  K.B    GS  :    not yet  PC Net work problen_x000D_
                                  PTH    GS :    not yet  PC net work problem_x000D_
                                ----------------------------------------------------_x000D_
                                                    889 Bbls, 228 Wells_x000D_
_x000D_
</t>
  </si>
  <si>
    <t>8358</t>
  </si>
  <si>
    <t xml:space="preserve">05:48 Re-patrolled Line Under Recloser 6D-298 (d/s 6D fdr#2)_x000D_
         Found Fall down Tree On take off Pole Well 7C-25N, then Dismantled the Trees._x000D_
         Manually BLock &amp; Closed Recloser 6D-298, Ok, then Released the block._x000D_
       _x000D_
_x000D_
</t>
  </si>
  <si>
    <t>8359</t>
  </si>
  <si>
    <t xml:space="preserve">Checked &amp; found, 5B 115KV GCB#22 T/O  Ctr:661._x000D_
                          5B 115KV GCB#24 T/O  Ctr:74-78 _x000D_
                          KBJ 115KV GCB #21 T/O  ctr: 194-195_x000D_
                          KBJ 115KV GCB #23 T/O  ctr: 197-198_x000D_
                          R/F: 87L @1@2@3, 21P Z1._x000D_
Patrolled 115KV line KBJ-5B &amp; found, @1 broken Dead-end Insulator on Pole K5B-02._x000D_
Cause: Lightning._x000D_
_x000D_
</t>
  </si>
  <si>
    <t>8360</t>
  </si>
  <si>
    <t xml:space="preserve">Bangko OCB fdr#3 T/R 1x_x000D_
Bangko GFPC T/R 1x_x000D_
Not checked yet._x000D_
_x000D_
</t>
  </si>
  <si>
    <t>8361</t>
  </si>
  <si>
    <t xml:space="preserve">Checked &amp; found, Bangko VCB fdr #3 T/R 1x  ctr: 99944-99945   R/F: 51N._x000D_
Patrolled the line but found nothing._x000D_
Cause: Suspected by Lightning._x000D_
_x000D_
</t>
  </si>
  <si>
    <t>8362</t>
  </si>
  <si>
    <t>326</t>
  </si>
  <si>
    <t xml:space="preserve">12:46 NDC CT #1 Genarator Breaker Tripped Off. ---&gt; Closed at 12:56._x000D_
         CPI System frequency dropped to 59:36Hz._x000D_
         (Followed Load Shedding Level-3):_x000D_
_x000D_
         3D fdr #2 Tripped Open,-----&gt; Closed at 13:13._x000D_
         3D fdr #3 Tripped Open,-----&gt; Closed at 13:13._x000D_
         3D fdr #5 Tripped Open,-----&gt; Closed at 12:59._x000D_
         3D fdr #6 Tripped Open,-----&gt; Closed at 12:59._x000D_
_x000D_
         4D fdr #2 Tripped Open,-----&gt; Closed at 13:13._x000D_
         4D fdr #3 Tripped Open,-----&gt; Closed at 13:13._x000D_
         4D fdr #4 Tripped Open,-----&gt; Closed at 13:07._x000D_
         4D fdr #5 Tripped Open,-----&gt; Closed at 13:07._x000D_
         4D fdr #6 Tripped Open,-----&gt; Closed at 13:00._x000D_
_x000D_
         4B fdr #1 Tripped Open,-----&gt; Closed at 13:08._x000D_
         5B fdr #1 Tripped Open,-----&gt; Closed at 13:09._x000D_
         5B fdr #3 Tripped Open,-----&gt; Closed at 13:10._x000D_
         5B fdr #4 Tripped Open,-----&gt; Closed at 13:10._x000D_
_x000D_
         8D fdr #1 Tripped Open,-----&gt; Closed at 13:11._x000D_
         8D fdr #3 Tripped Open,-----&gt; Closed at 13:11._x000D_
         8D fdr #10 Tripped Open,----&gt; Closed at 13:11._x000D_
         8C fdr #1 Tripped Open,-----&gt; Closed at 13:12._x000D_
_x000D_
         Suram fdr #1 Tripped Open, -----&gt;Closed at 13:08._x000D_
         Zamrud fdr #1 Triped Open, -----&gt;Closed at 13:06._x000D_
         Zamrud fdr #2 Triped Open, -----&gt;Closed at 13:06._x000D_
_x000D_
         Beruk fdr #1 Triped Open, -----&gt;Closed at  13:06._x000D_
         Beruk fdr #2 Triped Open, -----&gt;Closed at  13:06_x000D_
_x000D_
         Pusaka fdr #1 Triped Open, -----&gt;Closed at 13:05._x000D_
         Pusaka fdr #2 Triped Open, -----&gt;Closed at 13:05._x000D_
        _x000D_
         Production Loss South_x000D_
         Minas GS 1 : 0_x000D_
         Minas GS 2 :   49 Bbls, 23 Wells_x000D_
         Minas GS 3 : 0_x000D_
         Minas GS 4 : 681 Bbls, 37 Wells_x000D_
         Minas GS 5 : 234 Bbls, 75 Wells_x000D_
         Minas GS 6 :   74 Bbls,  2 Wells_x000D_
        ---------------------------------------_x000D_
                  Total : 1038 BBls, 137 Wells_x000D_
         _x000D_
         Cause : Under investigation_x000D_
_x000D_
       </t>
  </si>
  <si>
    <t>8363</t>
  </si>
  <si>
    <t xml:space="preserve">S,Balam 13.8 Kv fdr#4 T/R 1X._x000D_
Not checked yet._x000D_
_x000D_
</t>
  </si>
  <si>
    <t>8364</t>
  </si>
  <si>
    <t xml:space="preserve">Checked &amp; found, S. Balam VCB fdr #4 T/R 1x  ctr: 353-354   R/F: 51 @1, @2._x000D_
Patrolled the line but found nothing._x000D_
Cause: Unidentified._x000D_
_x000D_
</t>
  </si>
  <si>
    <t>8365</t>
  </si>
  <si>
    <t xml:space="preserve">15:37 Manually Open 6DN fdr #5, -----&gt;Closed at 18:24._x000D_
         Maintenance Level Tank due to WIP Problem._x000D_
         Cause: Others (WIP Problem)._x000D_
_x000D_
</t>
  </si>
  <si>
    <t>8366</t>
  </si>
  <si>
    <t xml:space="preserve">C. Duri 13.8KV ACB fdr #16 T/R 1X   ctr:132-133   R/F: 51 @1, @2._x000D_
Not checked yet._x000D_
_x000D_
</t>
  </si>
  <si>
    <t>8367</t>
  </si>
  <si>
    <t>8368</t>
  </si>
  <si>
    <t xml:space="preserve">18:24 Manually Open 6DN fdr #6, -----&gt;Closed at 21:00._x000D_
         Maintenance Level Tank due to WIP Problem._x000D_
         Cause: Others (WIP Problem)._x000D_
_x000D_
</t>
  </si>
  <si>
    <t>8369</t>
  </si>
  <si>
    <t xml:space="preserve">09:23 Manually Open Bangko fdr #1, -----&gt;Closed at 11:21._x000D_
         Tie in New well at Bangko #327 and reactive well at Bangko # 198._x000D_
         Project._x000D_
_x000D_
</t>
  </si>
  <si>
    <t>8370</t>
  </si>
  <si>
    <t xml:space="preserve">10:17 Manually opened Recl: 2D-33 D/S 3D fdr #4 due to :_x000D_
             - Replaced broken Pin &amp; Dead end Insulator._x000D_
19:15 Manually Open Recl: 2D-14, -----&gt;Close at 19:24._x000D_
         By Pass Recl: 2D-33_x000D_
         Cause: Plan Maintenance._x000D_
_x000D_
</t>
  </si>
  <si>
    <t>8371</t>
  </si>
  <si>
    <t xml:space="preserve">10:39 Opened Hot Line Clamp on pole 23-X-72 due to :_x000D_
            - Shut down well Bangko #241 and relocate pole for new well._x000D_
         Work will last until next week._x000D_
         Cause: Construction Job._x000D_
_x000D_
</t>
  </si>
  <si>
    <t>8372</t>
  </si>
  <si>
    <t xml:space="preserve">Sintong OCB fdr #1 T/R 1x and T/R again at 13:01._x000D_
Sintong GFPC T/R 2x._x000D_
Not checked yet._x000D_
_x000D_
</t>
  </si>
  <si>
    <t>8373</t>
  </si>
  <si>
    <t xml:space="preserve">Checked &amp; found, Sintong OCB fdr #1 T/R 2x  ctr: 390-392    R/F: 51N._x000D_
Patrolled the line but found nothing._x000D_
Cause: Suspected by Lightning._x000D_
_x000D_
</t>
  </si>
  <si>
    <t>8374</t>
  </si>
  <si>
    <t xml:space="preserve">Sintong fdr #2 load dropped 180A (234-54A)._x000D_
Not checked yet._x000D_
_x000D_
</t>
  </si>
  <si>
    <t>8375</t>
  </si>
  <si>
    <t xml:space="preserve">Checked &amp; found, Recloser 38AF17 T/R 3x  ctr: 451-454._x000D_
Patrolled the line &amp; found, @3 broken Lightning Arrester on T/P of Well Mutiara #2._x000D_
Cause: Lightning._x000D_
_x000D_
</t>
  </si>
  <si>
    <t>8376</t>
  </si>
  <si>
    <t xml:space="preserve">11:04 Manually opened C.Duri ACB #11 (feeder #1) due to:_x000D_
            - Repair @2 broken jumper Hot Line Clamp on Recloser: 41-AW-62._x000D_
11:54 Manually blocked and closed C.Duri ACB #11 (feeder #1) and then released the block._x000D_
         Cause: Plan maintenance._x000D_
_x000D_
         Production Loss:_x000D_
                                 47 Bbls / 60 Wells, -----&gt; Kulin Area._x000D_
                                 32 Bbls / 71 Wells, -----&gt; Area 8._x000D_
                                 48 Bbls / 18 Wells, -----&gt; Balam Area._x000D_
                                 ---------------------------------------------+_x000D_
                    TOTAL : 127 Bbs / 149 Wells._x000D_
_x000D_
</t>
  </si>
  <si>
    <t>8377</t>
  </si>
  <si>
    <t xml:space="preserve">13:51 Manually opened Recloser: 37-BD-40 D/S Bekasap fdr #2 due to:_x000D_
            - Change out Transformer at well Bekasap #161._x000D_
               Tx : 225 Kva     R/M : 175 HP    Sec voltage: 1070 V._x000D_
14:43 Manually blocked and closed Recloser: 37-BD-40 and then released the block._x000D_
         Cause: Plan Maintenance._x000D_
_x000D_
</t>
  </si>
  <si>
    <t>8378</t>
  </si>
  <si>
    <t xml:space="preserve">It was reported b/o fuse for Tx o/p 11-H5-31 D/S N Duri fdr #9._x000D_
Not checked yet._x000D_
_x000D_
</t>
  </si>
  <si>
    <t>8379</t>
  </si>
  <si>
    <t xml:space="preserve">Checked and found @2 b/o fuse for 112.5 Kva._x000D_
Replaced b/o fuse above with the same size and then energized the Tx._x000D_
Cause : Animal (Bird)._x000D_
_x000D_
</t>
  </si>
  <si>
    <t>8380</t>
  </si>
  <si>
    <t xml:space="preserve">It was reported b/o fuse at well Kulin #82 D/S C.Duri Fdr #1._x000D_
Not checked yet._x000D_
_x000D_
</t>
  </si>
  <si>
    <t>8381</t>
  </si>
  <si>
    <t xml:space="preserve">Checked and found @2 b/o fuse for 112.5 Kva._x000D_
Replaced b/o fuse above with the same size and then energized the Tx._x000D_
Cause : Others (Kite)._x000D_
_x000D_
</t>
  </si>
  <si>
    <t>8382</t>
  </si>
  <si>
    <t xml:space="preserve">N.Duri 13.8 KV  fdr #7 load dropped 83A (86-3A)._x000D_
Not checked yet._x000D_
_x000D_
</t>
  </si>
  <si>
    <t>8383</t>
  </si>
  <si>
    <t xml:space="preserve">Checked &amp; found, Recloser 10-K2-18 T/R 1x  ctr: 68-69._x000D_
Patrolled the line but found nothing._x000D_
Cause: Unidentified._x000D_
_x000D_
</t>
  </si>
  <si>
    <t>8384</t>
  </si>
  <si>
    <t xml:space="preserve">06:35 It was reported b/o fuse o/p 06-S7-04 D/S D Field fdr #4._x000D_
10:26 Checked and found @2 b/o fuse for 112.5 Kva Tx._x000D_
         Replaced b/o fuse above with the same size and energized the Tx._x000D_
         Cause: Unidentified (fuse)._x000D_
_x000D_
</t>
  </si>
  <si>
    <t>8385</t>
  </si>
  <si>
    <t xml:space="preserve">Minas 13,8KV ACB fdr #6 T/R 1X._x000D_
Not checked yet._x000D_
_x000D_
</t>
  </si>
  <si>
    <t>8386</t>
  </si>
  <si>
    <t xml:space="preserve">Checked and found 13.8KV Minas fdr #6 T/R 1x  Ctr: 171-172   R/F: 51N @1._x000D_
Patrolled the line but found nothing._x000D_
Cause: Lightning._x000D_
_x000D_
</t>
  </si>
  <si>
    <t>8387</t>
  </si>
  <si>
    <t xml:space="preserve">Bangko fdr #1 Load dropped 80A (161-81A)._x000D_
Bangko fdr #2 load dropped 240A (262-22A).     WIP._x000D_
Bangko fdr #3 load dropped 188A (253-65A).     WIP._x000D_
Not checked yet._x000D_
_x000D_
</t>
  </si>
  <si>
    <t>8388</t>
  </si>
  <si>
    <t xml:space="preserve">Checked &amp; found, no Recloser operated under this Feeder._x000D_
Patrolled the line but found nothing._x000D_
Cause: Unidentified._x000D_
_x000D_
</t>
  </si>
  <si>
    <t>8389</t>
  </si>
  <si>
    <t xml:space="preserve">Bangko fdr #4 load dropped 61A (162-101A)._x000D_
Not checked yet._x000D_
_x000D_
</t>
  </si>
  <si>
    <t>8390</t>
  </si>
  <si>
    <t>8391</t>
  </si>
  <si>
    <t xml:space="preserve">02:36 Duri-Pungut 115KV OCB #21 T/R 1X._x000D_
         Duri-Pungut 115KV OCB #29 T/R 1X._x000D_
         (No Power to Pungut MSU)._x000D_
         Not Checked yet._x000D_
_x000D_
</t>
  </si>
  <si>
    <t>8392</t>
  </si>
  <si>
    <t xml:space="preserve">Checked &amp; found, Duri-Pungut 115KV OCB #21 T/R 1X  ctr: 250-251   R/F: 87L_x000D_
                          Duri-Pungut 115KV OCB #29 T/R 1X  ctr: 138-139_x000D_
Patrolled the line but found nothing_x000D_
Cause: Suspected by Lightning._x000D_
_x000D_
</t>
  </si>
  <si>
    <t>8393</t>
  </si>
  <si>
    <t xml:space="preserve">07:58 N.Duri 44KV line GCB#1   T/R_x000D_
17:00 Checked &amp; found, 44 KV N. Duri GCB #1 (44KV N. Duri-Dumai) T/R 1x  ctr: 123-124   R/F: 51@1._x000D_
         Patrolled the line but found nothing._x000D_
         Cause: Unidentified._x000D_
_x000D_
</t>
  </si>
  <si>
    <t>8394</t>
  </si>
  <si>
    <t xml:space="preserve">Duri commy ACB#30  (fdr#2)  T/R_x000D_
Not checked yet_x000D_
_x000D_
</t>
  </si>
  <si>
    <t>8395</t>
  </si>
  <si>
    <t xml:space="preserve">Checked &amp; found, Duri Community ACB #30 fdr #2 T/R 2x  ctr: 95-97   R/F: 51N._x000D_
Patrolled the line &amp; found, @1 broken Lightning Arrester on Pole SL 01._x000D_
Cause: Lightning Arrester._x000D_
_x000D_
</t>
  </si>
  <si>
    <t>8396</t>
  </si>
  <si>
    <t>2277</t>
  </si>
  <si>
    <t xml:space="preserve">10:21 Duri Field SWGR RTU -----&gt;Failed_x000D_
         It was reported no power at CGS#1_x000D_
        _x000D_
11:27 Checked &amp; faund DF 13.8KV VCB#45 (44) T/O, -----&gt;Closed at 11:30._x000D_
11:27 Manually opened DF VCB fdr#1, -----&gt;Closed at 11:32._x000D_
         Manually opened DF VCB fdr#2, -----&gt;Closed at _x000D_
_x000D_
11:32 Duri 115KV OCB #22 T/O   ctr: 295-296. _x000D_
         Duri 115KV OCB #26 T/O   ctr: 916-Not change. _x000D_
         (No Power to DF TX-3)_x000D_
_x000D_
         Manually Open 13.8KV VCB #45._x000D_
         Manually opened DF VCB fdr#1._x000D_
         Manually opened DF VCB fdr#2._x000D_
_x000D_
12:15 Closed DF 13.8KV VCB #49 (TIE)._x000D_
         (DF fdr #1 and DF fdr #2 supply from DF TX-5)._x000D_
         _x000D_
12:21 Blocked and Closed DF VCB fdr#1, then released the block._x000D_
         Blocked and Closed DF VCB fdr#2, then released the block._x000D_
         _x000D_
12:23 DF RTU On Line._x000D_
12:26 DF Station Service A Energized._x000D_
_x000D_
12:31 DF 13.8KV VCB #54 T/O._x000D_
         (No Power to DF fdr #1, #2, #3 and #4)._x000D_
_x000D_
         Manually opened DF VCB fdr#1._x000D_
         Manually opened DF VCB fdr#2._x000D_
         Manually opened DF VCB fdr#3._x000D_
         Manually opened DF VCB fdr#4._x000D_
_x000D_
12:39 Closed DF 13.8KV VCB #54, OK._x000D_
12:41 Blocked and Closed DF VCB fdr#3, then released the block._x000D_
12:43 Blocked and Closed DF VCB fdr#4, then released the block._x000D_
_x000D_
12:46 Duri 115KV OCB #28 T/O   ctr: 178-179. _x000D_
         Duri 115KV OCB #30 T/O   ctr: 96-97. _x000D_
         (No Power to DF TX-5)_x000D_
12:57 Closed Duri 115KV OCB #30, OK._x000D_
15:27 Closed Duri 115KV OCB #28, OK._x000D_
_x000D_
16:46 Open Line Switch :252-73-02 ._x000D_
          (To Isolated DF TX-3)_x000D_
_x000D_
16:48 Closed Duri 115KV OCB #26, OK._x000D_
16:50 Closed Duri 115KV OCB #22, OK._x000D_
_x000D_
         *Transfer load DF fdr #1 and DF fdr #3 to C. Duri fdr #4._x000D_
          Un Plug Recloser : 01-08-31._x000D_
14:24 Closed LBS: 01-03-01._x000D_
14:30 Closed LBS: 01-05-01._x000D_
14:24 Closed LBS: 01-08-01._x000D_
_x000D_
          *Transfer load DF fdr #2 to C. Duri fdr #15._x000D_
14:22 Closed LBS: 06-R4-01._x000D_
_x000D_
         *Transfer load DF fdr #4to C. Duri fdr #14._x000D_
         Un Plug Recloser : 06-Q2-02._x000D_
15:01 Closed LBS: 06-R4-02._x000D_
         Cause: Under Investigation._x000D_
_x000D_
</t>
  </si>
  <si>
    <t>8397</t>
  </si>
  <si>
    <t xml:space="preserve">Menggala fdr#1 load dropped 89A (142-53A)_x000D_
Menggala GFPC  T/R_x000D_
Not checked yet_x000D_
_x000D_
</t>
  </si>
  <si>
    <t>8398</t>
  </si>
  <si>
    <t xml:space="preserve">Checked &amp; found, Recloser 19-AN-04 T/R 2x  ctr: 612-614._x000D_
Patrolled the line but found nothing._x000D_
Cause: Suspected by Lightning._x000D_
_x000D_
</t>
  </si>
  <si>
    <t>8399</t>
  </si>
  <si>
    <t xml:space="preserve">Bekasap fdr#6 load dropped 64A (186-122A)_x000D_
Bekasap fdr#2 load dropped 11A (184-172A)_x000D_
Bekasap fdr#3 load dropped 23A (95-72A)_x000D_
Bekasap fdr#5 load dropped 80A (187-107A)WIP_x000D_
Not checked yet_x000D_
_x000D_
</t>
  </si>
  <si>
    <t>8400</t>
  </si>
  <si>
    <t xml:space="preserve">Checked &amp; found, Recloser 38BE10 T/R 2x  ctr: 595-597._x000D_
Patrolled the line &amp; found, a Kite hang on @3 of Powerline on Pole 39-BE-23A._x000D_
Cause: Others (Kite)._x000D_
_x000D_
</t>
  </si>
  <si>
    <t>8401</t>
  </si>
  <si>
    <t xml:space="preserve">15:56 4B 13.8KV VCB fdr#1 T/R 1X._x000D_
21:17 Checked and found Recl. :4B-101 T/SO   ctr:622-623._x000D_
         Blocked and closed the Recloser, OK then released the block._x000D_
         Not patrolled yet_x000D_
_x000D_
</t>
  </si>
  <si>
    <t>8402</t>
  </si>
  <si>
    <t xml:space="preserve">Checked and found 413.8KV 4B fdr #1 T/R 1x  Ctr: 622-623   R/F: -_x000D_
Patrolled the line but found nothing._x000D_
Cause: Lightning._x000D_
_x000D_
_x000D_
</t>
  </si>
  <si>
    <t>8403</t>
  </si>
  <si>
    <t xml:space="preserve">It was reported b/o fuse o/p 09-S4-04 D/S CD#4_x000D_
Not checked yet_x000D_
_x000D_
</t>
  </si>
  <si>
    <t>8404</t>
  </si>
  <si>
    <t xml:space="preserve">Checked and found @2 b/o fuse for 112.5 Kva Tx._x000D_
Replaced b/o fuse above but burnt out again._x000D_
Perform TTR and Megger found low megger reading._x000D_
Cause: Tx failure (low megger reading)._x000D_
_x000D_
</t>
  </si>
  <si>
    <t>8405</t>
  </si>
  <si>
    <t xml:space="preserve">10:14 C.Duri fdr#1 load dropped 60A (106-46A)_x000D_
15:45 C.Duri fdr#1 load dropped 43A (106-63A)_x000D_
Not checked yet_x000D_
_x000D_
</t>
  </si>
  <si>
    <t>8406</t>
  </si>
  <si>
    <t xml:space="preserve">Checked &amp; found, Recloser 41-AW-62 T/R 1x  ctr: 267-268   R/F: 51@1._x000D_
Patrolled the line but found nothing._x000D_
Cause: Unidentified._x000D_
_x000D_
</t>
  </si>
  <si>
    <t>8407</t>
  </si>
  <si>
    <t xml:space="preserve">11:56 Libo fdr#2 load dropped 25A (52-27A)_x000D_
13:10 Checked &amp; found reclosed 23-BW-02 T/O  D/S Libo fdr#2  _x000D_
         Blocked &amp; closed reclosed 23-BW-02-------&gt;OK_x000D_
         and then reclosed the block_x000D_
Cause :Control Reclosed _x000D_
_x000D_
</t>
  </si>
  <si>
    <t>8408</t>
  </si>
  <si>
    <t xml:space="preserve">13:56 Petapahan fdr #3 load dropped 172A (172-0A)._x000D_
14:18 Checked and found PTH fdr #3 Normal._x000D_
         Checked and found Recloser: 28-CX-05 T/O._x000D_
         (In blocked position due to RIG activity at well PTH #142)._x000D_
          Also found 300KVA TX failure at well PTH #76._x000D_
14:22 Manually Open PTH fdr #3._x000D_
         By Pass  Recloser: 28-CX-05._x000D_
14:57 Blocked and closed PTH fdr #3._x000D_
         Cause:  TX failure (300KVA TX at well PTH #76)._x000D_
_x000D_
</t>
  </si>
  <si>
    <t>8409</t>
  </si>
  <si>
    <t>455</t>
  </si>
  <si>
    <t xml:space="preserve">15:55 N. Duri 230KV GCB #33 T/O, -----&gt;Closed at 16:14._x000D_
         N. Duri 230KV GCB #35 T/O, -----&gt;Closed at 16:14._x000D_
         (NDC #3 Open Generator breaker)   R/F: 86-1 (Generator field breaker tripped)_x000D_
         System Frequency dropped to: 59.46 ._x000D_
_x000D_
*Load Shedding level : 3.                                      _x000D_
_x000D_
3D fdr#2  tripped Open, -----&gt;Closed at 16:32_x000D_
3D fdr#3  tripped Open, -----&gt;Closed at 16:33_x000D_
3D fdr#5  tripped Open, -----&gt;Closed at 16:00_x000D_
3D fdr#6  tripped Open, -----&gt;Closed at 16:26_x000D_
_x000D_
4B fdr#1  tripped Open, -----&gt;Closed at 16:17   _x000D_
4D fdr#2  tripped Open, -----&gt;Closed at 16:31_x000D_
4D fdr#3  tripped Open, -----&gt;Closed at 16:32_x000D_
4D fdr#4  tripped Open, -----&gt;Closed at 16:27_x000D_
4D fdr#5  tripped Open, -----&gt;Closed at 16:29_x000D_
4D fdr#6  tripped Open, -----&gt;Closed at 16:30_x000D_
_x000D_
5B fdr#1  tripped Open, -----&gt;Closed at 16:39                                  _x000D_
5B fdr#3  tripped Open, -----&gt;Closed at 16:39_x000D_
5B fdr#4  tripped Open, -----&gt;Closed at 16:21_x000D_
_x000D_
8C fdr#1 tripped Open, -----&gt;Closed at 17:06_x000D_
8D fdr#1  tripped Open, -----&gt;Closed at 16:19_x000D_
8D fdr#3  tripped Open, -----&gt;Closed at 16:22_x000D_
8D fdr#10 tripped Open, -----&gt;Closed at 16:41_x000D_
_x000D_
Suram fdr#1 tripped Open,  -----&gt;Closed at 16:53_x000D_
Zamrud fdr #1 tripped Open, -----Closed at 16:31._x000D_
Zamrud fdr #2 tripped Open, -----Closed at 16:31._x000D_
Zamrud fdr #4 tripped Open, -----Closed at 16:31._x000D_
Pusaka fdr  #1 tripped Open, -----Closed at 16:27._x000D_
Pusaka fdr  #2 tripped Open, -----Closed at 16:27._x000D_
Beruk fdr    #2 tripped Open, -----Closed at 16:55._x000D_
_x000D_
 Bangko fdr#1 load dropped 115A (160-45A)._x000D_
 Bangko fdr#2 load dropped 199A (226-27A)._x000D_
 Bangko fdr#3 load dropped 58A (240-182A). _x000D_
 Bangko fdr#4 load dropped 29A (160-131A)._x000D_
 Sintong fdr#2 load dropped 80A (243-163A)._x000D_
 SO.Balam fdr#1 load dropped  12A (132-120A)._x000D_
 Nella fdr#1 load dropped 36A (226-190A)._x000D_
 Nella fdr#2 load dropped 16A (65-49A)._x000D_
Cause: Under Investigation._x000D_
_x000D_
*Production Loss:_x000D_
_x000D_
     GS#1             : 176 Bbls / 38 Wells._x000D_
     GS#2             : 68   Bbls / 24 Wells._x000D_
     GS#6             : 212 Bbls / 75 Wells._x000D_
     GS#4             : 124 Bbls / 46 Wells._x000D_
     GS#5             : 113 Bbls / 40 Wells._x000D_
     Bangko fdr#1  : 25  Bbls / 8   Wells._x000D_
     Sintong fdr#2  : 12  Bbls / 6   Wells._x000D_
     Nella fdr#2      : 5    Bbls / 2   Wells._x000D_
     ------------------------------------------+_x000D_
     TOTAL             : 735 Bbls / 239 Wells._x000D_
_x000D_
</t>
  </si>
  <si>
    <t>8410</t>
  </si>
  <si>
    <t xml:space="preserve">Bangko fdr#4   T/R  1X._x000D_
Not checked yet_x000D_
_x000D_
</t>
  </si>
  <si>
    <t>8411</t>
  </si>
  <si>
    <t xml:space="preserve">Checked &amp; found, Bangko OCB fdr #4 T/R 3x  ctr: 36-39   R/F: 51._x000D_
Patrolled the line but found nothing._x000D_
Cause: Suspected by Lightning._x000D_
_x000D_
</t>
  </si>
  <si>
    <t>8412</t>
  </si>
  <si>
    <t xml:space="preserve">Duri Commy fdr#2   T/R  1x._x000D_
Not checked yet_x000D_
_x000D_
</t>
  </si>
  <si>
    <t>8413</t>
  </si>
  <si>
    <t xml:space="preserve">Checked &amp; found, Duri Community ACB #30 fdr #2 T/R 2x  ctr: 95-97   R/F:51@1._x000D_
Patrolled the line &amp; found, @1 broken Lightning Arrester on Pole SL 2-01._x000D_
Cause: Lightning._x000D_
_x000D_
</t>
  </si>
  <si>
    <t>8414</t>
  </si>
  <si>
    <t xml:space="preserve">Nella fdr#1  T/R 1X_x000D_
Nella GFPC  T/R 1X_x000D_
Not checked yet_x000D_
_x000D_
</t>
  </si>
  <si>
    <t>8415</t>
  </si>
  <si>
    <t xml:space="preserve">Checked &amp; found, Nella VCB fdr #1 T/R 1x  ctr: 519-520   R/F: 51N_x000D_
Patrolled the line &amp; found, @2 broken Lightning Arrester on Pole 21 V 11._x000D_
Cause: Lightning._x000D_
_x000D_
</t>
  </si>
  <si>
    <t>8416</t>
  </si>
  <si>
    <t xml:space="preserve">C.Duri 13.8KV VCB#27  fdr#14   T/R  1X_x000D_
Not checked yet_x000D_
_x000D_
</t>
  </si>
  <si>
    <t>8417</t>
  </si>
  <si>
    <t xml:space="preserve">Checked and found C. Duri fdr #14 T/R 1x  Ctr: 394-395   R/F: 51N @2._x000D_
Patrolled the line but found nothing._x000D_
Cause: Unidentified._x000D_
_x000D_
</t>
  </si>
  <si>
    <t>8418</t>
  </si>
  <si>
    <t xml:space="preserve">21:25 It was reported no power around o/p 12-03-17._x000D_
23:20 Checked and found Recl: 12-03-27 T/O   ctr: 23-24._x000D_
         (In blocked due to RIG activity AU #3518)._x000D_
          Patrolled the line but found nothing._x000D_
23:35 Blocked and closed the Recloser, OK._x000D_
         Cause: Unidentified._x000D_
_x000D_
</t>
  </si>
  <si>
    <t>8419</t>
  </si>
  <si>
    <t xml:space="preserve">09:41 Manually opened recl: 37 B1 01 d/s So.Bek fgdr #1._x000D_
         Due to dismantle well Pematang Bow #11, #18, #25.Status LTC._x000D_
11:28 Manual blocked &amp; closed recl: 37 B1 01. and then release the block.   Ctr : 1316._x000D_
         Cause : Plan Maintenance._x000D_
_x000D_
      </t>
  </si>
  <si>
    <t>8420</t>
  </si>
  <si>
    <t xml:space="preserve">11:59 CD Fdr #1 Load drop 40A._x000D_
          Not checked yet._x000D_
_x000D_
</t>
  </si>
  <si>
    <t>8421</t>
  </si>
  <si>
    <t xml:space="preserve">Checked and found Recl.: 39-AV-36 T/R 1X   ctr:248-249   R/F: 51@1._x000D_
Patrolled the line but found nothing._x000D_
Cause: Unidentified._x000D_
_x000D_
</t>
  </si>
  <si>
    <t>8422</t>
  </si>
  <si>
    <t>230KV N. Duri-KBJ Line - 1 - TWR 129-192</t>
  </si>
  <si>
    <t>726</t>
  </si>
  <si>
    <t xml:space="preserve">12:55 230 Kv N.Duri GCB # 23   T/SO _x000D_
         230 Kv N.Duri GCB # 25   T/SO _x000D_
         230 Kv KBJ GCB # 91   T/SO._x000D_
         230 Kv KBJ GCB # 92   T/LO.  _x000D_
_x000D_
15:06 Checked and found:_x000D_
         230 Kv N.Duri GCB # 23   T/SO   ctr: 243-244   R/F: 51@1 (D60)._x000D_
         230 Kv N.Duri GCB # 25   T/SO   ctr: 205-206   R/F: 51@1 (L90)._x000D_
_x000D_
14:21 Manually Open CKBS fdr #6, -----&gt;Closed at 19:23._x000D_
16:34 Manually Open CKBS fdr #5, -----&gt;Closed at 21:02._x000D_
_x000D_
18:30 Checked and found:_x000D_
         230 Kv KBJ GCB # 91   T/SO  ctr: 294-295   R/F 21G@C, 67N (INST) &amp; 51@C (D60)._x000D_
         230 Kv KBJ GCB # 92   T/LO   ctr: 272-275   R/F 21G@C, 67N (INST), 51@C (D60)._x000D_
         Also found R/F: 87L @C and 86L-1._x000D_
_x000D_
19:29 Closed 230KV KBJ GCB #91 (DL)._x000D_
19:30 Closed 230KV ND GCB #23 (SC).        _x000D_
19:31 Closed 230KV KBJ GCB #92 (SC).  _x000D_
19:32 Closed 230KV ND GCB #25 (SC).    _x000D_
          Cause: Tree._x000D_
_x000D_
</t>
  </si>
  <si>
    <t>8423</t>
  </si>
  <si>
    <t xml:space="preserve">14:22 Menually opened PTH Fdr #6 due to :_x000D_
         Replaced Transformer at well PTH #07._x000D_
         TX:                 R/M:              Sec. voltage_x000D_
15:10 Manually blocked and closed PTH Fdr #6 and then release the blocked._x000D_
         Cause : Plan Maintenance._x000D_
_x000D_
</t>
  </si>
  <si>
    <t>8424</t>
  </si>
  <si>
    <t xml:space="preserve">It was reported b/o fuse at well Balam #54._x000D_
Not checked yet._x000D_
_x000D_
</t>
  </si>
  <si>
    <t>8425</t>
  </si>
  <si>
    <t xml:space="preserve">Replaced  100 Kva Transformer failure with the same size and energized the Tx._x000D_
Cause: Tx failure (low megger reading)._x000D_
_x000D_
</t>
  </si>
  <si>
    <t>8426</t>
  </si>
  <si>
    <t xml:space="preserve">44KV ND-DMI GCB #1 T/R 1X_x000D_
Not checked yet._x000D_
_x000D_
</t>
  </si>
  <si>
    <t>8427</t>
  </si>
  <si>
    <t xml:space="preserve">Checked and found 44KV ND-Dumai GCB #44  T/R 1x  Ctr: 124-125   R/F: 51N._x000D_
Patrolled the line but found nothing._x000D_
Cause: Unidentified._x000D_
_x000D_
</t>
  </si>
  <si>
    <t>8428</t>
  </si>
  <si>
    <t xml:space="preserve">15:16 CD Fdr #1 Load drop 43A (106-63A)._x000D_
         Checked &amp; found, Recloser 41-AW-62 T/R 1x  ctr: 168-169   R/F:51._x000D_
         Patrolled the line found broken secondary Cable on T/P Kulim#10._x000D_
         Cause: Unidentified (Suspected by Lightning)._x000D_
_x000D_
</t>
  </si>
  <si>
    <t>8429</t>
  </si>
  <si>
    <t xml:space="preserve">15:52 So. Bekasap Fdr #1 load drop 60A (88-28A)._x000D_
          Not checked yet._x000D_
_x000D_
</t>
  </si>
  <si>
    <t>8430</t>
  </si>
  <si>
    <t xml:space="preserve">Checked &amp; found, Recloser 34-BI-18 T/R 1x  ctr: 170-171._x000D_
Patrolled the line but found nothing._x000D_
Cause: Unidentified._x000D_
_x000D_
</t>
  </si>
  <si>
    <t>8431</t>
  </si>
  <si>
    <t xml:space="preserve">09:39 It was reported b/o fuse at well Meno #26 d/s Manggala Fdr #1._x000D_
11:30 Checked and found @1 b/o fuse for 225 KVATX_x000D_
         Replaced b/o fuse above with the same size and energized the Tx_x000D_
         Cause : Animal ( Bird )._x000D_
_x000D_
</t>
  </si>
  <si>
    <t>8432</t>
  </si>
  <si>
    <t xml:space="preserve">10:24 Manually opened PTH VCB Fdr #4 due to:_x000D_
         Replaced TX at well PTH #72. TX:300KVA,  R/M: 180 ,  Sec.voltage: 1100 Volt._x000D_
10:36 Manually blocked and closed PTH VCB Fdr #4 and then released the block._x000D_
         Cause : Plan Maintenance._x000D_
_x000D_
</t>
  </si>
  <si>
    <t>8433</t>
  </si>
  <si>
    <t xml:space="preserve">11:01 Manually opened PTH VCB Fdr #3 due to:_x000D_
         Replaced TX at well PTH #76.    TX: 260 KVA,    R/M: 30 HP,  Sec.voltage: 480 Volt._x000D_
11:33 Manually blocked and closed PTH VCB Fdr #3 and then released the block._x000D_
         Cause : TX Failure._x000D_
_x000D_
</t>
  </si>
  <si>
    <t>8434</t>
  </si>
  <si>
    <t xml:space="preserve">17:05 S/U MGT #4 and then online the unit at 17:43._x000D_
_x000D_
</t>
  </si>
  <si>
    <t>8435</t>
  </si>
  <si>
    <t xml:space="preserve">10:05 Manually Opened Recloser 28 AF 17 (d/s Sintong fdr#2)_x000D_
         to Repair Lost Connection on T/Op well Sintong #32_x000D_
10:55 Manually Block &amp; Closed the Recloser, then released the block. after finished the Jobs._x000D_
         Cause: Planned maintenance_x000D_
_x000D_
</t>
  </si>
  <si>
    <t>8436</t>
  </si>
  <si>
    <t xml:space="preserve">14:00 Sintong Fdr#2 T/R 1x_x000D_
         Sintong GFPC T/R 1x_x000D_
         Ground Fault alarm at Sintong Fdr#2_x000D_
         Not Checked yet_x000D_
_x000D_
</t>
  </si>
  <si>
    <t>8437</t>
  </si>
  <si>
    <t xml:space="preserve">Checked and found 13.8KV Sintong fdr #2 T/R 1x  Ctr: 471-472   R/F: 51N._x000D_
Patrolled the line but found nothing._x000D_
Cause: Unidentified._x000D_
_x000D_
</t>
  </si>
  <si>
    <t>8438</t>
  </si>
  <si>
    <t xml:space="preserve">16:31 Manually Opened Recloser 41 AW 62 (d/s Cduri fdr#1)_x000D_
         to Replace Secondary Cable Was loss before at Well KL#10 &amp; KL#89_x000D_
17:05 Manually Block &amp; Closed the Recloser, then released the block, after Finished the Jobs._x000D_
         Cause: Planned Maintenance_x000D_
_x000D_
</t>
  </si>
  <si>
    <t>8439</t>
  </si>
  <si>
    <t xml:space="preserve">Libo OCB Fdr#1 T/R 1x_x000D_
Not checked yet._x000D_
_x000D_
</t>
  </si>
  <si>
    <t>8440</t>
  </si>
  <si>
    <t xml:space="preserve">Checked and found 13.8KV Libo Fdr #1 T/R 1x  Ctr: 577-578   R/F: 51N @2, @3._x000D_
Patrolled the line but found nothing._x000D_
Cause: Unidentified._x000D_
_x000D_
</t>
  </si>
  <si>
    <t>8441</t>
  </si>
  <si>
    <t xml:space="preserve">09:21 S/U MGT #11, then On line at 11:21 for Running tested, and took some data until 20 MW._x000D_
_x000D_
       </t>
  </si>
  <si>
    <t>8442</t>
  </si>
  <si>
    <t xml:space="preserve">10:20 Manually Opened Recloser 34-BC-08 (d/s Pematang fdr#2)_x000D_
         to Dis Connect &amp; Reconnected HLC and Insert Pole for New Well Pematang #101._x000D_
11:11 Manually Block &amp; Closed the Recloser after finished the Jobs_x000D_
         Cause: Planned (Construction)_x000D_
_x000D_
</t>
  </si>
  <si>
    <t>8443</t>
  </si>
  <si>
    <t xml:space="preserve">14:20 Manually Opened Bangko OCB fdr#1_x000D_
         Reconnected HLC and Reenergized 300KVA TX at Well BKO#241_x000D_
15:56 Manually Block &amp; Closed the OCB, after Finished the Jobs_x000D_
         Cause: Planned (Construction)_x000D_
_x000D_
</t>
  </si>
  <si>
    <t>8444</t>
  </si>
  <si>
    <t xml:space="preserve">15:23 Manually Opened Recloser 04-02-22 (d/s CDuri fdr#8)_x000D_
         to Replace B/O 112.5KVATX o/p 04-02-12._x000D_
16:55 Manually Block &amp; Closed the Recloser, then Released the block_x000D_
         after finished the Jobs._x000D_
         Cause: Planned Maintenance_x000D_
_x000D_
</t>
  </si>
  <si>
    <t>8445</t>
  </si>
  <si>
    <t xml:space="preserve">09:50 Manually Opened Recl. 28-AF-02 (d/s Sintong Fdr#2)_x000D_
         to Repair B/O &amp; lost Connection at VR O/P 29-AB-11_x000D_
11:25 Manually Block &amp; Closed the Recloser then released the block_x000D_
         After finished the Jobs._x000D_
         Cause: Planned Manitenance._x000D_
_x000D_
</t>
  </si>
  <si>
    <t>8446</t>
  </si>
  <si>
    <t xml:space="preserve">10:33 It was reported B/O fuse for 750 KVATX for Tandun GS WIP2._x000D_
         Not checked yet_x000D_
_x000D_
</t>
  </si>
  <si>
    <t>8447</t>
  </si>
  <si>
    <t xml:space="preserve">Checked &amp; found, @2 b/o Fuse for 750KVA Tx at Tandun GS._x000D_
Performed TTR &amp; Megger Test, found Low  Mega-ohm Reading Tx._x000D_
Cause: Low Mega-ohm Reading Tx._x000D_
_x000D_
(Will be replaced soon)._x000D_
_x000D_
</t>
  </si>
  <si>
    <t>8448</t>
  </si>
  <si>
    <t xml:space="preserve">Replaced 750KVA Tx with the same size for Tandun GS WIP2._x000D_
Cause: Low Mega-ohm Reading Tx._x000D_
</t>
  </si>
  <si>
    <t>8449</t>
  </si>
  <si>
    <t xml:space="preserve">10:41 Manually Opened LBS 36-CU-05 (d/s CKB fdr#1)_x000D_
         to Change Out of Switch Board to VSD at Well KB#388 &amp; #400_x000D_
11:10 Manually Closed the LBS after finished the Jobs._x000D_
         Cause: Planned Construction._x000D_
_x000D_
</t>
  </si>
  <si>
    <t>8450</t>
  </si>
  <si>
    <t xml:space="preserve">11:18 MGT #4 Off Line , then S/D for S/B_x000D_
_x000D_
</t>
  </si>
  <si>
    <t>8451</t>
  </si>
  <si>
    <t>44KV PEMATANG MAIN - PEMATANG LINE</t>
  </si>
  <si>
    <t xml:space="preserve">14:46 Manually Opened Pematang OCB fdr#2,-------------&gt; Closed at 18:00_x000D_
14:48 Manually Opened Rangau OCB fdr#1,----------------&gt; Closed at 17:58_x000D_
14:57 Manually Opened Pematang OCB fdr#1,-------------&gt; Closed at 17:36._x000D_
14:58 Manually Opened Pematang Main 44KB OCB #3,---&gt; Closed at 17:33_x000D_
14:59 Manually Opened Pematang 44KV OCB #1,---------&gt; Closed at 17:35_x000D_
         Cause: Planned Maintenance._x000D_
                    Work Over Well, Replaced 150 to 300 KVATX, adjust Voltge 480 to 1050V._x000D_
_x000D_
        Production loss :_x000D_
          1. Pematang fdr #1 = 194  Bbls / 16 wells._x000D_
          2. Pematang fdr #2 = 284  Bbls / 18 wells._x000D_
          3. Rangau fdr #2     = 188  Bbls / 10 wells._x000D_
             ------------------------------------------------ +_x000D_
                   Grand total     = 666 Bbls /  44 wells._x000D_
_x000D_
                                 </t>
  </si>
  <si>
    <t>8452</t>
  </si>
  <si>
    <t xml:space="preserve">15:03 Manually Opened Recloser 36-CT-10 (d/s CKB fdr#1)_x000D_
         to Replace Switch Board to VSD at Well KB #388._x000D_
15:17 Manually Block &amp; Closed the Recloser, the released the Block_x000D_
         After finished the Jobs._x000D_
         Cause: Planned Construction_x000D_
_x000D_
</t>
  </si>
  <si>
    <t>8453</t>
  </si>
  <si>
    <t xml:space="preserve">Bangko OCB fdr#4 T/R 1x._x000D_
Bangko fdr#2 Load dropped 247A (266-19A), EOR_x000D_
Bangko Fdr#3 Load dropped 212A (239-27A), WIP_x000D_
Not checked yet._x000D_
_x000D_
</t>
  </si>
  <si>
    <t>8454</t>
  </si>
  <si>
    <t xml:space="preserve">Checked and found Recloser 25-Z-07  T/R 2x  Ctr: 190-192   R/F: 51N._x000D_
Patrolled the line but found nothing._x000D_
Cause: Unidentified._x000D_
_x000D_
</t>
  </si>
  <si>
    <t>8455</t>
  </si>
  <si>
    <t xml:space="preserve">Bangko fdr #1 load dropped 87A (161-74A)._x000D_
Not checked yet._x000D_
_x000D_
</t>
  </si>
  <si>
    <t>8456</t>
  </si>
  <si>
    <t xml:space="preserve">Checked and found Recloser 23-X-08 T/R 1x  Ctr: 403-404   R/F: 51N._x000D_
Patrolled the line but found nothing._x000D_
Cause: Unidentified._x000D_
_x000D_
</t>
  </si>
  <si>
    <t>8457</t>
  </si>
  <si>
    <t xml:space="preserve">Nella OCB fdr#1 T/R 1x_x000D_
Not Checked yet._x000D_
_x000D_
</t>
  </si>
  <si>
    <t>8458</t>
  </si>
  <si>
    <t xml:space="preserve">Checked &amp; found, Nella VCB fdr #1 did not operated._x000D_
Patrolled the line but found nothing._x000D_
Cause: Unidentified._x000D_
_x000D_
</t>
  </si>
  <si>
    <t>8459</t>
  </si>
  <si>
    <t>8460</t>
  </si>
  <si>
    <t xml:space="preserve">Checked &amp; found, Bekasap VCB fdr #6 T/R 1x  ctr: 367-368   R/F: 51._x000D_
Patrolled the line but found nothing._x000D_
Cause: Unidentified._x000D_
_x000D_
</t>
  </si>
  <si>
    <t>8461</t>
  </si>
  <si>
    <t xml:space="preserve">09:28 Manually Opened Recl. 38-BD-18 (d/s Bekasap fdr#6)_x000D_
         to Open T type jumper toward Well BKS#140, #141, #157, due to Insert Pole for New Well._x000D_
09:49 Manually Block &amp; Closed the Recloser then released the block._x000D_
         after finished the Jobs._x000D_
         Cause: Planned Construction._x000D_
_x000D_
</t>
  </si>
  <si>
    <t>8462</t>
  </si>
  <si>
    <t xml:space="preserve">12:15 Manually Opened Recl. 34-BI-18 (So Bekasap fdr#1)_x000D_
         to Tie In New Well Ampuh#16._x000D_
12:45 Manually Block &amp; Closed the Recloser, then Released the Block_x000D_
         After finished the Jobs._x000D_
         Cause: Planned Construction_x000D_
_x000D_
</t>
  </si>
  <si>
    <t>8463</t>
  </si>
  <si>
    <t xml:space="preserve">13:03 Manually Opened Recl.23-BW-02 (Libo Fdr#2)_x000D_
         to Replaced Failure TX; 500 to 300 KVA_x000D_
14:40 Manually Block &amp; Closed the Recloser, then Released the block._x000D_
         after finished the Jobs_x000D_
         Cause: Planned Maintenance_x000D_
_x000D_
</t>
  </si>
  <si>
    <t>8464</t>
  </si>
  <si>
    <t xml:space="preserve">Ketigul OCB fdr#2 T/R 1x_x000D_
Not checked yet._x000D_
_x000D_
       </t>
  </si>
  <si>
    <t>8465</t>
  </si>
  <si>
    <t xml:space="preserve">Checked &amp; found, Ketigul VCB fdr #2 T/R 1x  ctr: 273-274   R/F: 51._x000D_
Patrolled the line but found nothing._x000D_
Cause: Unidentified._x000D_
_x000D_
</t>
  </si>
  <si>
    <t>8466</t>
  </si>
  <si>
    <t xml:space="preserve">Ketigul OCB fdr#3 T/R 1x._x000D_
Not Checked yet._x000D_
_x000D_
</t>
  </si>
  <si>
    <t>8467</t>
  </si>
  <si>
    <t xml:space="preserve">Checked &amp; found, Ketigul VCB fdr #3 T/R 1x  ctr: 200-201   R/F: 51._x000D_
Patrolled the line but found nothing._x000D_
Cause: Unidentified._x000D_
_x000D_
</t>
  </si>
  <si>
    <t>8468</t>
  </si>
  <si>
    <t xml:space="preserve">06:08 CDR Fdr #4 T/R 1X  R/F: 51N Ctr: 507-508._x000D_
         Cause: Not Patrolled yet._x000D_
_x000D_
</t>
  </si>
  <si>
    <t>8469</t>
  </si>
  <si>
    <t xml:space="preserve">Checked and found C. Duri 13.8KV ACB fdr #4 T/R 1X   ctr:507-508   R/F: 51@1._x000D_
Patrolled the line but found nothing._x000D_
Cause: Unidentified._x000D_
_x000D_
</t>
  </si>
  <si>
    <t>8470</t>
  </si>
  <si>
    <t xml:space="preserve">10:48 Manually Opened CKB VCB fdr#6_x000D_
         to Open Close fuse, due to Replace VSD at Well KB #424, #407, #303._x000D_
11:14 Manually Block Closed CKB VCB fdr#6, then released the block_x000D_
         After finished the Jobs_x000D_
         Cause: Planned Maintenance._x000D_
_x000D_
        </t>
  </si>
  <si>
    <t>8471</t>
  </si>
  <si>
    <t xml:space="preserve">It was reported B/O fuse O/P 08-M1-20 (d/s CDuri fdr#2)_x000D_
Not checked yet_x000D_
_x000D_
</t>
  </si>
  <si>
    <t>8472</t>
  </si>
  <si>
    <t xml:space="preserve">Chekced and found @2 b/o fuse for 112.5KVA TX o/p 08-M1-20._x000D_
Replaced the b/o fuse above wit same size, then energized the TX._x000D_
Cause: Unidentified (fuse)._x000D_
_x000D_
</t>
  </si>
  <si>
    <t>8473</t>
  </si>
  <si>
    <t xml:space="preserve">15:28 Manually open LBS 34 CT 58 (d/s CKBS fdr#5)_x000D_
          to Replace 260 KvaTx  with the same size, due to failure at well KB#180._x000D_
16:15 Manually Closed the LBS after finished jobs._x000D_
          Cause : Plain maintenance _x000D_
_x000D_
</t>
  </si>
  <si>
    <t>8474</t>
  </si>
  <si>
    <t xml:space="preserve">C.Duri fdr#1 load dropped 64A (109-55A)_x000D_
Not checked yet_x000D_
_x000D_
</t>
  </si>
  <si>
    <t>8475</t>
  </si>
  <si>
    <t xml:space="preserve">Checked and found Recl.: 39-AV-36 T/R 1X   ctr:149-150   R/F:  51@1._x000D_
Patrolled the line but found nothing._x000D_
Cause: Unidentified._x000D_
_x000D_
</t>
  </si>
  <si>
    <t>8476</t>
  </si>
  <si>
    <t xml:space="preserve">So Balam VCB fdr #4  T/R 1x._x000D_
So Balam fdr #1 load dropped 77A (137-60A)._x000D_
So Balam fdr #2 Load dropped 130 A (130-0A)._x000D_
So Balam fdr #3 Load dropped 67 A (67-0A)._x000D_
So Balam GFPC T/R 1x._x000D_
Not checked yet._x000D_
_x000D_
</t>
  </si>
  <si>
    <t>8477</t>
  </si>
  <si>
    <t xml:space="preserve">Checked &amp; found, S. Balam VCB fdr #4 T/R 1x  ctr: 354-355   R/F: 51 @1, @2, @3._x000D_
Patrolled the line but found nothing._x000D_
Cause: Suspected by Lightning._x000D_
_x000D_
</t>
  </si>
  <si>
    <t>8478</t>
  </si>
  <si>
    <t>157</t>
  </si>
  <si>
    <t xml:space="preserve">Nella VCB fdr #2  T/R 1x._x000D_
Nella fdr #1 load dropped 136A (223-87A)._x000D_
Nella GFPC T/R 1x._x000D_
Not checked yet._x000D_
_x000D_
</t>
  </si>
  <si>
    <t>8479</t>
  </si>
  <si>
    <t xml:space="preserve">Checked and found 13.8KV Nella fdr #2 T/R 2x  Ctr: 309-311   R/F: 51N @1, @2, @3._x000D_
Patrolled the line and found Broken Pin Insulator o/p 21-V-07._x000D_
Cause: Pin Insulator._x000D_
_x000D_
</t>
  </si>
  <si>
    <t>8480</t>
  </si>
  <si>
    <t xml:space="preserve">Bangko fdr #4 load dropped 62A (161-99A)._x000D_
Not checked yet._x000D_
_x000D_
</t>
  </si>
  <si>
    <t>8481</t>
  </si>
  <si>
    <t xml:space="preserve">Checked and found Recloser 25-Z-07 T/R 1x  Ctr: 192-193   R/F: 51GN @2._x000D_
Patrolled the line but found nothing._x000D_
Cause: Suspected by Lightning._x000D_
_x000D_
</t>
  </si>
  <si>
    <t>8482</t>
  </si>
  <si>
    <t xml:space="preserve">13:37 S/U MGT#10, then on line the unit at 15:20._x000D_
_x000D_
</t>
  </si>
  <si>
    <t>8483</t>
  </si>
  <si>
    <t xml:space="preserve">CKBS FDR#1  T/R  1X._x000D_
Not checked yet _x000D_
_x000D_
</t>
  </si>
  <si>
    <t>8484</t>
  </si>
  <si>
    <t xml:space="preserve">Checked &amp; found, CKB VCB fdr #1 T/R 2x  ctr: 224-226   R/F: None._x000D_
Patrolled the line but found nothing._x000D_
Cause: Unidentified._x000D_
_x000D_
</t>
  </si>
  <si>
    <t>8485</t>
  </si>
  <si>
    <t xml:space="preserve">8D fdr#5    T/R  1X._x000D_
Not checked yet _x000D_
_x000D_
</t>
  </si>
  <si>
    <t>8486</t>
  </si>
  <si>
    <t xml:space="preserve">Checked &amp; found, 8C OCB fdr #5 T/R 1x  ctr: 566-566   R/F: None._x000D_
Patrolled the line but found nothing._x000D_
Cause: Unidentified._x000D_
_x000D_
</t>
  </si>
  <si>
    <t>8487</t>
  </si>
  <si>
    <t xml:space="preserve">8D fdr#3 load dropped 98A (100-2A)_x000D_
Not checked yet _x000D_
_x000D_
</t>
  </si>
  <si>
    <t>8488</t>
  </si>
  <si>
    <t xml:space="preserve">Checked &amp; found, Recloser 8D-30 T/R 1x  ctr: 16-17 _x000D_
Patrolled the line but found nothing._x000D_
Cause: Unidentified._x000D_
_x000D_
</t>
  </si>
  <si>
    <t>8489</t>
  </si>
  <si>
    <t xml:space="preserve">Off line MGT#11, then S/D the unit for Maintenance._x000D_
_x000D_
</t>
  </si>
  <si>
    <t>8490</t>
  </si>
  <si>
    <t xml:space="preserve">C Duri fdr #1 load dropped 44A (110-66A)._x000D_
Not checked yet._x000D_
_x000D_
</t>
  </si>
  <si>
    <t>8491</t>
  </si>
  <si>
    <t xml:space="preserve">Checked and found Recl.: 39-AV-36 T/R 1X   ctr: 250-251   R/F: 51@1._x000D_
Patrolled the line but found nothing._x000D_
Cause: Unidentified_x000D_
_x000D_
</t>
  </si>
  <si>
    <t>8492</t>
  </si>
  <si>
    <t xml:space="preserve">OKB 13.8KV OCB fdr#2 T/R 1x._x000D_
Not checked yet._x000D_
_x000D_
</t>
  </si>
  <si>
    <t>8493</t>
  </si>
  <si>
    <t xml:space="preserve">Checked and found OKB 13.8KV OCB fdr #2 T/R 1X   ctr: 1316-1317   R/F: 51N._x000D_
Patrolled the line but found nothing._x000D_
Cause: unidentified ._x000D_
_x000D_
</t>
  </si>
  <si>
    <t>8494</t>
  </si>
  <si>
    <t xml:space="preserve">N.Duri VCB fdr#1 T/R 1x._x000D_
Not checked yet._x000D_
_x000D_
</t>
  </si>
  <si>
    <t>8495</t>
  </si>
  <si>
    <t xml:space="preserve">Checked and found N.Duri VCB fdr#1 T/R 1x   ctr: 287-287 (not changed)   R/F: 51@3_x000D_
Patrolled the line but found nothing._x000D_
Cause: Unidentified._x000D_
_x000D_
</t>
  </si>
  <si>
    <t>8496</t>
  </si>
  <si>
    <t xml:space="preserve">N.Duri VCB fdr#7 T/R 1x._x000D_
Not checked yet._x000D_
_x000D_
</t>
  </si>
  <si>
    <t>8497</t>
  </si>
  <si>
    <t xml:space="preserve">Cehecked and found N.Duri VCB fdr #7 T/R 1X    ctr:102-103,   r/f:51@1_x000D_
Patrolled the line but found nothing._x000D_
Cause:Unidentified._x000D_
_x000D_
</t>
  </si>
  <si>
    <t>8498</t>
  </si>
  <si>
    <t xml:space="preserve">N.Duri VCB fdr#8 T/R 1x._x000D_
Not checked yet._x000D_
_x000D_
</t>
  </si>
  <si>
    <t>8499</t>
  </si>
  <si>
    <t xml:space="preserve">Checked and found N.Duri VCB #8 T/R 1X   ctr:87-88,   R/F:51@1._x000D_
Patrolled the line but found nothing. _x000D_
Cause:Unidentified._x000D_
_x000D_
</t>
  </si>
  <si>
    <t>8500</t>
  </si>
  <si>
    <t xml:space="preserve">13:45 Manually Opened Recl. 45-BR-01 (d/s Pungut fdr#2)_x000D_
         to Replace Failure 750KVATX with the same size at Tandun GS_x000D_
14:36 Manually Block &amp; Closed the Recloser, then released the Block_x000D_
         After finished the Jobs_x000D_
         Cause: Planned maintenance_x000D_
_x000D_
</t>
  </si>
  <si>
    <t>8501</t>
  </si>
  <si>
    <t xml:space="preserve">Duri Commy fdr#3   T/R  1X._x000D_
Not checked yet_x000D_
_x000D_
</t>
  </si>
  <si>
    <t>8502</t>
  </si>
  <si>
    <t xml:space="preserve">Checked &amp; found, Duri Community ACB #26 fdr #3 T/R 1x  ctr: 200-201   R/F: 51._x000D_
Patrolled the line but found nothing._x000D_
Cause: Suspected by Lightning._x000D_
_x000D_
</t>
  </si>
  <si>
    <t>8503</t>
  </si>
  <si>
    <t xml:space="preserve">14:09 N.Duri fdr#6 load dropped 10A (27-17A)_x000D_
         It was reported No power At Road G2 d/s Recl 12-G2-02._x000D_
16:10 Checked &amp; found Recl 12-G2-02 Controller Failure (d/s ND fdr#6)_x000D_
         Opened Visual Opening to Isolate the Recloser _x000D_
         Closed LBS 12-F9-40 (Road G2 of ND fdr#6 transfer to ND fdr#11)_x000D_
         Cause : Control Recloser Failure_x000D_
      _x000D_
_x000D_
</t>
  </si>
  <si>
    <t>8504</t>
  </si>
  <si>
    <t xml:space="preserve">15:00 It was reported No power at well Area 1D &amp; 1E. (d/s 3D fdr#4)_x000D_
17:00 Checked &amp; found - Recl 2D14 T/O, Ctr: .........  R/F: ........._x000D_
                                   - Recl 2D33 in Bypass status _x000D_
         Patrolled the Line, found Fall down Tree o/p 1D06 d/s Recl 2D33_x000D_
18:05 Stay Open Recl 2-14, no power for Area 1D, the Tree Could not Dismantled due to Rain_x000D_
         Manually Block &amp; Closed Recl 2D14 for Area 1E, the released the block_x000D_
         Cause: Tree_x000D_
_x000D_
</t>
  </si>
  <si>
    <t>8505</t>
  </si>
  <si>
    <t xml:space="preserve">09:00 Started to remove tree on power line under Recl. # 2D-14._x000D_
17:20 Blocked and closed  Recl. # 2D-14, OK then released the block._x000D_
         Cause: Tree._x000D_
_x000D_
</t>
  </si>
  <si>
    <t>8506</t>
  </si>
  <si>
    <t xml:space="preserve">It was reported b/o fuse o/p 08-N4_08 D/S C.Duri fdr #1._x000D_
Not checked yet._x000D_
_x000D_
</t>
  </si>
  <si>
    <t>8507</t>
  </si>
  <si>
    <t xml:space="preserve">12:48 Checked and found @2, b/o fuse for 112.5 KVA TX  o/p 08-N4-08 d/s C.Duri fdr #1._x000D_
         Replaced b/o fuse above with the same size and energize the TX._x000D_
         Cause :Unidentified (fuse)._x000D_
_x000D_
</t>
  </si>
  <si>
    <t>8508</t>
  </si>
  <si>
    <t xml:space="preserve">08:49 Ketigul 13.8KV VCB fdr #2 T/R 1X._x000D_
         Ketigul fdr #1 dropped 25 (113-88A)._x000D_
         Not checked yet._x000D_
_x000D_
</t>
  </si>
  <si>
    <t>8509</t>
  </si>
  <si>
    <t xml:space="preserve">Checked &amp; found, Ketigul VCB fdr #2 T/R 2x  ctr: 273-275   R/F: 51._x000D_
Patrolled the line but found nothing._x000D_
Cause: Unidentified._x000D_
_x000D_
</t>
  </si>
  <si>
    <t>8510</t>
  </si>
  <si>
    <t xml:space="preserve">11:21 Manually Opened Recl. 38-CW-08  (d/s OKB fdr#2) -----&gt; Closed at 11:40._x000D_
         Replace  250KVA TX - 300KVA TX , R/M 40HP at well Kotabatak #133._x000D_
         Cause: Planned maintenance._x000D_
_x000D_
</t>
  </si>
  <si>
    <t>8511</t>
  </si>
  <si>
    <t xml:space="preserve">12:38 C.Duri 13.8KV ACB fdr #4 T/R 1X._x000D_
         Not checked yet._x000D_
_x000D_
</t>
  </si>
  <si>
    <t>8512</t>
  </si>
  <si>
    <t xml:space="preserve">Checked and found C. Duri 13.8KV ACB fdr #4 T/R 1X   ctr: 163-164   R/F: 51@2._x000D_
Patrooled the line but found nothing._x000D_
Cause: Unidentified_x000D_
_x000D_
</t>
  </si>
  <si>
    <t>8513</t>
  </si>
  <si>
    <t xml:space="preserve">13:00 It was reported b/o fuse for TX  at CGS #3  d/s D.Field fdr #1 ._x000D_
14:00 Checked and found @1,@2,@3 b/o fuse TTR Test Megger the TX. Ok._x000D_
15:20 Opened LBS 01-05-32 and closed fuse for the TX._x000D_
15:23 Closed LBS 01-05-32._x000D_
         Cause:Animal (snake)._x000D_
_x000D_
</t>
  </si>
  <si>
    <t>8514</t>
  </si>
  <si>
    <t xml:space="preserve">14:45 MGT#10 Trip Generator breaker due to computer S Automatic reboot  _x000D_
14:55 MGT#10 on line the unit._x000D_
_x000D_
</t>
  </si>
  <si>
    <t>8515</t>
  </si>
  <si>
    <t xml:space="preserve">15:01 Manually Opened LBS 34-CT-58  (d/s CKB fdr#5) -----&gt; Closed at 16:01._x000D_
         Replace  300KVA TX , R/M 40HP at well Kotabatak #267 (reactive well)._x000D_
         Cause: Planned maintenance._x000D_
_x000D_
     _x000D_
</t>
  </si>
  <si>
    <t>8516</t>
  </si>
  <si>
    <t>615</t>
  </si>
  <si>
    <t xml:space="preserve">Founding Problem : Lost of OIL at 44KV Pematang Main OCB#1 and Rangau Substation LTCTX_x000D_
18:28 Manually opened 44KV Pematang Main OCB#2 open isolation switch-----&gt;Closed 20:16  _x000D_
19:30 Manually Opened Rangau fdr#1--------&gt;Closed at 20:17._x000D_
19:30 Manually Opened Rangau fdr#2--------&gt;Closed at 20:18._x000D_
19:32 Manually opened 115KV C/S Pematang Main-------&gt;Closed at 22:10._x000D_
         Manually opened isolation switch 44KV Pematang Main OCB#1-----&gt;Closed at 20:40._x000D_
         Manually opened 44KV Pematang Main OCB#1 to Petani SS----&gt;Closed at 20:42._x000D_
         Manually opened Petani fdr#1------&gt;Closed at 20:43._x000D_
         Manually opened Petani fdr#2------&gt;Closed at 20:51._x000D_
19:32 Pematang substation no power due to 115KV C/S Pematang Main havikun opened _x000D_
         Manually opened 44KV OCB#3 Pematang Main to Pematang Main SS-----&gt;Closed at 20:13._x000D_
         Manually opened Pematang fdr#1------&gt;Closed at 20:13._x000D_
         Manually opened Pematang fdr#2------&gt;Closed at 20:15._x000D_
20:30 Manually opened Rokan fdr#2------&gt;Closed at 21:00   ( Petani GS level tank)._x000D_
Cause : Theft (Add oil at 44KV Pematang Main OCB#1 and Rangau LTCTX._x000D_
_x000D_
        Pematang fdr#1------&gt; 99 BBLs/17 wells._x000D_
        Pematang fdr#2------&gt; 85 BBLS/20 wells._x000D_
                                        -----------------------+_x000D_
                                         184 BBLS/ 37 Wells._x000D_
_x000D_
        Rangau fdr#1---------&gt; 16 BBLS/ 3 Wells._x000D_
        Rangau fdr#2---------&gt; 141 BBLS/ 8 Wells._x000D_
                                        ------------------------+_x000D_
                                         157 BBLS/ 11Wells _x000D_
_x000D_
        Petani fdr#1----------&gt; 234 BBLS/ 35 Wells._x000D_
        Petani fdr#2----------&gt;  91 BBLS/ 25 Wells._x000D_
                                       -------------------------+_x000D_
                                         325 BBLS/ 60Wells_x000D_
        Grand Total ----------&gt; 666 Bbls, 108 Wells_x000D_
_x000D_
</t>
  </si>
  <si>
    <t>8517</t>
  </si>
  <si>
    <t xml:space="preserve">MGT #6 Off line and then S/D the unit for S/B._x000D_
_x000D_
</t>
  </si>
  <si>
    <t>8518</t>
  </si>
  <si>
    <t xml:space="preserve">09:41 Manually Open Recl.: 37-BD-40,_x000D_
         Relocated Power line at well Bekasap # 176._x000D_
         Contruction._x000D_
_x000D_
</t>
  </si>
  <si>
    <t>8519</t>
  </si>
  <si>
    <t xml:space="preserve">11:24 Closed Recl.: 37-BD-40._x000D_
          After Installed and energized 300KVA TX at well Bekasap #185 (New well )._x000D_
          Cause: Construction._x000D_
_x000D_
</t>
  </si>
  <si>
    <t>8520</t>
  </si>
  <si>
    <t xml:space="preserve">10:46 Manually Open Recl. : 39-AV-36, ------&gt;Closed at 10:51._x000D_
         By Pass Recl. : 38-AS-09 for trouble shoot._x000D_
         Cause: Plan Maintenance._x000D_
_x000D_
</t>
  </si>
  <si>
    <t>8521</t>
  </si>
  <si>
    <t xml:space="preserve">Bangko 13.8KV OCB fdr #4 T/R 1X._x000D_
Bangko fdr #1 load dropped 100A (169-69A)._x000D_
Bangko fdr #2 load dropped 239A (260-21A) ---&gt;EOR._x000D_
Bangko fdr #3 load dropped 190A (228-38A) ---&gt;EOR._x000D_
Not checked yet._x000D_
_x000D_
</t>
  </si>
  <si>
    <t>8522</t>
  </si>
  <si>
    <t xml:space="preserve">Checked &amp; found, Bangko OCB fdr #4 T/R 1x  ctr: 40-41   R/F: 50N._x000D_
Patrolled the line &amp; found, @3 broken Pin Insulator on Pole 29 AA 9._x000D_
Cause: Lightning._x000D_
_x000D_
</t>
  </si>
  <si>
    <t>8523</t>
  </si>
  <si>
    <t xml:space="preserve">14:14 It was reportred b/o fuse at well SO. Balam #21._x000D_
         Checked and found @3 b/o fuse for 50KVA TX._x000D_
         TTR test and Megger the TX, OK._x000D_
         Replaced the b/o fuse above with same size, then energized the TX. OK._x000D_
         Cause: Un identified (fuse)._x000D_
_x000D_
</t>
  </si>
  <si>
    <t>8524</t>
  </si>
  <si>
    <t xml:space="preserve">Sintong fdr #2 load dropped 160A (226-60A)._x000D_
Groun fault alarm from Sintong fdr #2,_x000D_
Not checked yet._x000D_
_x000D_
</t>
  </si>
  <si>
    <t>8525</t>
  </si>
  <si>
    <t xml:space="preserve">15:52 It was reported broken secondary cable TX at SMP Cendana   d/s Duri Comy. fdr #3._x000D_
         Checked and found @1 broken secondary cable for 150KVA TX._x000D_
         Repair the broken secondary cable above and then energize the TX._x000D_
         Cause:secondary cable  (broken )._x000D_
_x000D_
</t>
  </si>
  <si>
    <t>8526</t>
  </si>
  <si>
    <t xml:space="preserve">09:44 Manually Open Recl. : 19-AN-04, -----&gt;Closed at 09:53._x000D_
         Closed HLC for 1000 KVA TX at MENO GS. (CCTV)._x000D_
         Cause: Construction JOB._x000D_
_x000D_
</t>
  </si>
  <si>
    <t>8527</t>
  </si>
  <si>
    <t xml:space="preserve">4B 13.8KV VCB fdr #1 T/R 1X._x000D_
Not checked yet._x000D_
_x000D_
</t>
  </si>
  <si>
    <t>8528</t>
  </si>
  <si>
    <t xml:space="preserve">Checked &amp; found, 4B OCB fdr #1 T/R 2x  ctr: 330-332   R/F: 50N._x000D_
Patrolled the line but found nothing._x000D_
Cause: Unidentified._x000D_
_x000D_
</t>
  </si>
  <si>
    <t>8529</t>
  </si>
  <si>
    <t xml:space="preserve">C. Duri fdr #1 load droped 57A (110-53A)._x000D_
Not checked yet._x000D_
_x000D_
</t>
  </si>
  <si>
    <t>8530</t>
  </si>
  <si>
    <t xml:space="preserve">Checked &amp; found Recl. 39AV36 T/R 1x  Ctr:251-252  R/F:51@1._x000D_
Patrolled the line but found nothing._x000D_
Cause : Unidentified._x000D_
_x000D_
</t>
  </si>
  <si>
    <t>8531</t>
  </si>
  <si>
    <t xml:space="preserve">16:52 O/C Petapahan 13.8 KV VCB fdr #6,-----&gt;Closed at 17:25._x000D_
         Replaced 350 KVA TX at well Petapahan #32._x000D_
         Cause:Planned maintenance._x000D_
_x000D_
</t>
  </si>
  <si>
    <t>8532</t>
  </si>
  <si>
    <t xml:space="preserve">07:42 Bangko 13.8KV OCB fdr #4 T/R 1_x000D_
         Bangko  fdr #1 load dropped 42A (169-127A).          _x000D_
         Bangko  fdr #2 load dropped 31A (254-214A)._x000D_
         Not checked yet._x000D_
_x000D_
</t>
  </si>
  <si>
    <t>8533</t>
  </si>
  <si>
    <t xml:space="preserve">Checked &amp; found, Bangko OCB fdr #4 T/R 1x  ctr: 41-42   R/F: 51 @1._x000D_
Patrolled the line &amp; found, @1 broken Pin Insulator on Pole 24 Z 09._x000D_
Cause: Pin Insulator._x000D_
_x000D_
</t>
  </si>
  <si>
    <t>8534</t>
  </si>
  <si>
    <t xml:space="preserve">10:12 Ketigul 13.8KV VCB fdr #2 T/SO._x000D_
10:40 Checked and found Ketigul fdr #2 T/SO   ctr:175-276   R/F: 51 @1, @2._x000D_
11:10 Blocked and closed Ketigul fdr #2, OK then released the block._x000D_
         Not patrolled yet._x000D_
_x000D_
</t>
  </si>
  <si>
    <t>8535</t>
  </si>
  <si>
    <t>8536</t>
  </si>
  <si>
    <t xml:space="preserve">Minas 13.8KV ACB fdr #1 T/R 1X   ctr: 77-78   R/F: 51N._x000D_
Not patrolled yet._x000D_
_x000D_
</t>
  </si>
  <si>
    <t>8537</t>
  </si>
  <si>
    <t>8538</t>
  </si>
  <si>
    <t xml:space="preserve">09:39 Manually Open LBS: 28-AL-05, -----&gt;Closed at 10:44._x000D_
         Repaired Hot Spot o/p: 27-AL-21._x000D_
         Cause: Plan Maintenance._x000D_
_x000D_
</t>
  </si>
  <si>
    <t>8539</t>
  </si>
  <si>
    <t>267</t>
  </si>
  <si>
    <t xml:space="preserve">10:48 Manually Open Petapahan 13.8KV VCB fdr #3, -----&gt;Closed at 11:48._x000D_
         Replaced 260KVA TX at well Pe6tapahan #92._x000D_
         Also replaced 400KVA TX at well Pe6tapahan #113._x000D_
         Cause: Plan Maintenance._x000D_
_x000D_
</t>
  </si>
  <si>
    <t>8540</t>
  </si>
  <si>
    <t xml:space="preserve">C.Duri 13.8KV ACB fdr #1 T/R 1X   ctr: 22-23   R/F: 51G/51N Time._x000D_
Not checked yet._x000D_
_x000D_
</t>
  </si>
  <si>
    <t>8541</t>
  </si>
  <si>
    <t xml:space="preserve">Checked and found C.Duri 13.8 KV fdr #1 T/R 1X,   ctr:22-23,   R/F:51@1._x000D_
Patrolled the line but found nothing._x000D_
Cause:Unidentified._x000D_
_x000D_
_x000D_
_x000D_
_x000D_
</t>
  </si>
  <si>
    <t>8542</t>
  </si>
  <si>
    <t xml:space="preserve">Nella fdr #1 load dropped 187A (217-30A)._x000D_
Nella fdr #2 load dropped 22A (65-43A)._x000D_
Groun fault alarm from Nella fdr #2,_x000D_
Not checked yet._x000D_
_x000D_
</t>
  </si>
  <si>
    <t>8543</t>
  </si>
  <si>
    <t xml:space="preserve">Checked &amp; found, Recloser 22V01 T/R 2x  ctr: 114-116   R/F: 51N._x000D_
Patrolled the line &amp; found, @3 broken Lightning Arrester on Terminal Pole at Well BKO #193._x000D_
Cause: Lightning Arrester._x000D_
_x000D_
</t>
  </si>
  <si>
    <t>8544</t>
  </si>
  <si>
    <t xml:space="preserve">11:24 S/U MGT #5 and online the system at 11:35._x000D_
_x000D_
</t>
  </si>
  <si>
    <t>8545</t>
  </si>
  <si>
    <t xml:space="preserve">14:51 Manually Open Batang 13.8 KV OCB FDR#2 -----&gt;Closed at 18:05._x000D_
         Replaced the TX 112.5 KVA at well Batang PSO._x000D_
         Replaced the TX 300 KVA at Rantau Bais #41._x000D_
         Cause:Planned maintenance._x000D_
_x000D_
</t>
  </si>
  <si>
    <t>8546</t>
  </si>
  <si>
    <t xml:space="preserve">10:14 Manually Open Recl.: 38-BD-18, -----&gt; Closed at 10:52._x000D_
         Closed Tie Tap at well Bekasap #140, #141 and #157 (Reactive well)_x000D_
         Cause: Project._x000D_
_x000D_
</t>
  </si>
  <si>
    <t>8547</t>
  </si>
  <si>
    <t>13.8KV NEW KOTABATAK FEEDER #4</t>
  </si>
  <si>
    <t xml:space="preserve">10:29 Manually Open New Petepahan fdr #4, ----&gt;Closed at 11:16._x000D_
         Closed HLC at well #43 (Reactive well)._x000D_
         Cause: Project._x000D_
_x000D_
</t>
  </si>
  <si>
    <t>8548</t>
  </si>
  <si>
    <t>127</t>
  </si>
  <si>
    <t xml:space="preserve">13:24 Manually Open Pematang 13.8KV OCB fdr #2, -----&gt;Closed at 14:15._x000D_
         Replaced 150KVA Tx at well Pematang # 23 (TX failure)._x000D_
         Replaced Dead End Insulator o/p........_x000D_
         Cause: Plan Maintenance._x000D_
_x000D_
</t>
  </si>
  <si>
    <t>8549</t>
  </si>
  <si>
    <t xml:space="preserve">15:03 Manually Open Recl. 38-cw-08   d/s Kotabatak fdr #2, -----&gt;Closed at 15:40._x000D_
         Replaced switch board to PSD at Kotabatak #356._x000D_
         Cause:Planned maintenance._x000D_
_x000D_
     </t>
  </si>
  <si>
    <t>8550</t>
  </si>
  <si>
    <t xml:space="preserve">16:48 MGT #10 Trip by alarm Computer R problem._x000D_
         Frequency dropped to 59.89 hz._x000D_
         Cause: Equipment Failure._x000D_
_x000D_
   </t>
  </si>
  <si>
    <t>8551</t>
  </si>
  <si>
    <t xml:space="preserve">It was reported b/o fuse O/P 04-04-11  d/s C.Duri fdr#8 _x000D_
Not checked yet._x000D_
_x000D_
</t>
  </si>
  <si>
    <t>8552</t>
  </si>
  <si>
    <t xml:space="preserve">Checked and found @2 b/o fuse on pole 04-04-11 D/S C Duri fdr #8._x000D_
Replaced @2 b/o fuse above and then energized the Tx._x000D_
Cause: Unidentified (fuse)._x000D_
_x000D_
</t>
  </si>
  <si>
    <t>8553</t>
  </si>
  <si>
    <t xml:space="preserve">17:20 MGT GT #11 was S/U and On Line to the system at 17:40 to restore the load._x000D_
         (After MGT GT #10 T/O by alarm Lig. Level High trip)._x000D_
_x000D_
</t>
  </si>
  <si>
    <t>8554</t>
  </si>
  <si>
    <t xml:space="preserve">06:47 Ketigul fdr#1   T/R  1X_x000D_
         Ketigul fdr#2 Load dropped 59A (206-147A)_x000D_
17:00 Checked &amp; found, Ketiguyl VCB fdr #1 T/R 1x  ctr: 200-201   R/F: 51._x000D_
         Patrolled the line but found nothing._x000D_
         Cause: Unidentified._x000D_
_x000D_
</t>
  </si>
  <si>
    <t>8555</t>
  </si>
  <si>
    <t xml:space="preserve">C Duri ACB #23 (feeder #6)  T/R 1x   Counter: 483-484   R/F: 51@2 , @3._x000D_
Not patrolled yet._x000D_
_x000D_
</t>
  </si>
  <si>
    <t>8556</t>
  </si>
  <si>
    <t>8557</t>
  </si>
  <si>
    <t xml:space="preserve">Nella VCB fdr #2 T/R 1x._x000D_
Nella GFPC T/R 1x._x000D_
Not checked yet._x000D_
_x000D_
</t>
  </si>
  <si>
    <t>8558</t>
  </si>
  <si>
    <t xml:space="preserve">Checked &amp; found, Nella VCB fdr #2 T/R 1x  ctr: 311-312   R/F: 51N._x000D_
Patrolled the line &amp; found, @3 broken Lightning Arrester on Pole 20 V 12._x000D_
Cause: Lightning Arrester._x000D_
_x000D_
</t>
  </si>
  <si>
    <t>8559</t>
  </si>
  <si>
    <t xml:space="preserve">C.Duri 13.8 Kv fdr#7 load dropped 56A (149-93A)._x000D_
Not checked yet._x000D_
_x000D_
</t>
  </si>
  <si>
    <t>8560</t>
  </si>
  <si>
    <t xml:space="preserve">Checked &amp; found, Recloser 03-03-42 T/R 1x  ctr: 163-164   R/F:51 @1._x000D_
Patrolled the line but found nothing._x000D_
Cause: Unidentified._x000D_
_x000D_
</t>
  </si>
  <si>
    <t>8561</t>
  </si>
  <si>
    <t xml:space="preserve">09:30 Manually Open Recl.: 9D-25, -----&gt;Closed at 10:05._x000D_
         Replaced 550KVA TX to 300KVA TX at well 9D-57._x000D_
         (Due to changed over 450HP to 50HP Reda Motor)._x000D_
         Plan Maintenance._x000D_
_x000D_
</t>
  </si>
  <si>
    <t>8562</t>
  </si>
  <si>
    <t xml:space="preserve">15:30 Manually Open Recl.:22-V-01, ----&gt;Closed at 16:21._x000D_
         Installed New TX at well Bangko #328 (New Well)._x000D_
         Construction JOB._x000D_
_x000D_
</t>
  </si>
  <si>
    <t>8563</t>
  </si>
  <si>
    <t xml:space="preserve">14:00 S/U MGT #10 and then Online the unit at.14:30._x000D_
_x000D_
</t>
  </si>
  <si>
    <t>8564</t>
  </si>
  <si>
    <t xml:space="preserve">14:32 NDC #1 Trip,  Freq.59.73 Hz (Load Seedding Level 2)._x000D_
         4D Fdr #4         Close at : 15:25.  _x000D_
         4D Fdr #5         Close at : 15:26._x000D_
         3D Fdr #6         Close at : 14:46_x000D_
         5B Fdr #5         Close at : ~"~     _x000D_
         5B Fdr #7         Close at : ~"~  _x000D_
         4B Fdr #4         Close at : ~"~  _x000D_
         8D Fdr #3         Close at : 15:22._x000D_
         5B Fdr #4         Close at : ~"~  _x000D_
         8D Fdr #1         Close at : 15:20._x000D_
_x000D_
         Cause : NDC #1 Trip by Alarm Vibration high.       _x000D_
           Prod loss:_x000D_
           GS#1----&gt;19Wells / 118 BBLS_x000D_
           GS#2----&gt;17Wells / 36 BBLS_x000D_
           GS#4----&gt;18Wells / 25 BBLS_x000D_
           GS#5----&gt;12Wells / 22 BBLS_x000D_
           GS#6----&gt;16Wells / 23 BBLS_x000D_
                        -------------------------+_x000D_
                          82Wells / 224BBLS_x000D_
_x000D_
</t>
  </si>
  <si>
    <t>8565</t>
  </si>
  <si>
    <t xml:space="preserve">14:32 4B VCB Fdr #1 T/R 2x  ctr: 330-332   R/F: 50N._x000D_
17:00 Patrolled the line but found nothing._x000D_
         Cause: Unidentified._x000D_
_x000D_
</t>
  </si>
  <si>
    <t>8566</t>
  </si>
  <si>
    <t xml:space="preserve">15:02 S/U MGT #6 and then Online the unit at.15:40 to restore power due to :_x000D_
         NDC #1 Trip._x000D_
_x000D_
</t>
  </si>
  <si>
    <t>8567</t>
  </si>
  <si>
    <t xml:space="preserve">15:40 S/U NDC #1 and then On Line the unit at.16:16._x000D_
_x000D_
</t>
  </si>
  <si>
    <t>8568</t>
  </si>
  <si>
    <t xml:space="preserve">10:23 Manually opened recloser 16-AA-08 d/s So. Balam Fdr #4 due to :_x000D_
         Opening HLC o/p 16-AA-111_x000D_
         Wells were off So Balam #49 and 326._x000D_
11:20 Manually blocked and closed recloser : 16-AA-08 and then released the block._x000D_
         Cause : Construction job._x000D_
_x000D_
</t>
  </si>
  <si>
    <t>8569</t>
  </si>
  <si>
    <t>10:24 Manually opened 4160V VCB #22 (Fdr #4) Housing Dumai due to :_x000D_
         Closed By Pass Recloser H-33-07 and replaced control recloser._x000D_
10:27 Manually blocked and closed 4160V VCB #22 (Fdr #4) Housing Dumai and then released the block._x000D_
         Cause : Plan Maintenance.</t>
  </si>
  <si>
    <t>8570</t>
  </si>
  <si>
    <t xml:space="preserve">11:09 Manually opened 4160V VCB #22 (Fdr #4) Housing Dumai due to :_x000D_
         Cut high trees_x000D_
11:36 Manually blocked and closed 4160V VCB #22 (Fdr #4) Housing Dumai and then released the block._x000D_
         Cause : Plan Maintenance._x000D_
_x000D_
</t>
  </si>
  <si>
    <t>8571</t>
  </si>
  <si>
    <t xml:space="preserve">14:23 Bekasap OCB Fdr #2 T/R 1X._x000D_
         Bekasap GFPC T/R 1X._x000D_
         Cause : Not checked yet._x000D_
_x000D_
</t>
  </si>
  <si>
    <t>8572</t>
  </si>
  <si>
    <t xml:space="preserve">Checked &amp; found, Bekasap Main OCB fdr #2 T/R 1x  ctr: 891-892   R/F: 51._x000D_
Patrolled the line but found nothing._x000D_
Cause: Suspected by Lightning._x000D_
_x000D_
</t>
  </si>
  <si>
    <t>8573</t>
  </si>
  <si>
    <t xml:space="preserve">Bekasap Fdr #6 Load drop 75A (165-90A)._x000D_
Not checked yet._x000D_
_x000D_
</t>
  </si>
  <si>
    <t>8574</t>
  </si>
  <si>
    <t xml:space="preserve">Checked &amp; found, Recloser 1-TL-06 T/R 1x  ctr: 64-65   R/F: 51N_x000D_
Patrolled the line &amp; found, @2 broken Lightning Arrester on Pole for Bekasap Tool House._x000D_
Cause: Lightning._x000D_
_x000D_
</t>
  </si>
  <si>
    <t>8575</t>
  </si>
  <si>
    <t xml:space="preserve">44 Kv OVB #2 (Pematang Main - Rangau Line) T/R 1x._x000D_
Not checked yet._x000D_
_x000D_
</t>
  </si>
  <si>
    <t>8576</t>
  </si>
  <si>
    <t xml:space="preserve">Checked &amp; found, 44KV Pematang OCB fdr #2 T/R 1x  ctr: 48883-48884   R/F:50@3._x000D_
Patrolled the line &amp; found, @3 Broken Suspension Insulator on Pole RGU-56._x000D_
Cause: Lightning._x000D_
_x000D_
</t>
  </si>
  <si>
    <t>8577</t>
  </si>
  <si>
    <t xml:space="preserve">It was reported b/o fuse at Mutiara SBF d/s Sintong Fdr #2._x000D_
Not checked yet._x000D_
_x000D_
</t>
  </si>
  <si>
    <t>8578</t>
  </si>
  <si>
    <t xml:space="preserve">Checked &amp; found, @1 b/o Fuse for 50KVA Tx at Mutiara SBF._x000D_
Performed TTR &amp; Megger Test, found Transformer Failure._x000D_
Cause: Transformer Failure._x000D_
_x000D_
(Will be replaced soon)._x000D_
_x000D_
</t>
  </si>
  <si>
    <t>8579</t>
  </si>
  <si>
    <t xml:space="preserve">Replaced The Failure Transformer with the same size then energized the Tx._x000D_
Cause: Transformer Failure._x000D_
_x000D_
</t>
  </si>
  <si>
    <t>8580</t>
  </si>
  <si>
    <t xml:space="preserve">02:47 S.Balam 13.8 KV VCB Fdr #4 load dropped 55A (177-122A)._x000D_
         S.Balam GFPC T/R 1X._x000D_
17:00 Checked &amp; found, Recloser 16AA08 T/R 1x  ctr: 86-86._x000D_
         Patrolled the line but found nothing._x000D_
         Cause: Unidentified._x000D_
_x000D_
</t>
  </si>
  <si>
    <t>8581</t>
  </si>
  <si>
    <t xml:space="preserve">8D fdr # 1 Load Droped 47A (254-107A)._x000D_
8D fdr # 3 Load Droped 15A (95-80A)._x000D_
Not checked yet._x000D_
_x000D_
</t>
  </si>
  <si>
    <t>8582</t>
  </si>
  <si>
    <t xml:space="preserve">Checked &amp; found Recl 8F-05 T/R 1x  Ctr:73(Not operated)._x000D_
Patrolled the line &amp; found @2 Broken Pin Insulator o/p 8D-136._x000D_
Cause : Lightning._x000D_
_x000D_
</t>
  </si>
  <si>
    <t>8583</t>
  </si>
  <si>
    <t xml:space="preserve">17:32 6DN fdr #2 load dropped 132A (229-97A)._x000D_
18:45 Checked and found Recl: 5D-112 T/O (in block position)   Counter: 29-30._x000D_
         Blocked and closed Recl: 5D-112, OK. then released the block._x000D_
         Cause: Not patrolled yet._x000D_
_x000D_
</t>
  </si>
  <si>
    <t>8584</t>
  </si>
  <si>
    <t>8585</t>
  </si>
  <si>
    <t xml:space="preserve">21:55 S.Rumbai 4160V fdr#2 T/O (In block)._x000D_
22:43 Checked and found S.Rumbai 4160V fdr#2 T/O   Ctr: 796-797   R/F: 51N._x000D_
         Blocked and Closed S.Rumbai fdr#2, then released the block._x000D_
         Not Patrol yet._x000D_
_x000D_
</t>
  </si>
  <si>
    <t>8586</t>
  </si>
  <si>
    <t xml:space="preserve">Patrolled the line but found nothing._x000D_
Cause : Suspected by Lightning._x000D_
_x000D_
</t>
  </si>
  <si>
    <t>8587</t>
  </si>
  <si>
    <t xml:space="preserve">10:00 Manually opened HLC at well 8C #17 d/s 8C Fdr #6 due to :_x000D_
         Replaced Pin to Pin Post Insulator at well 8C-74, 8C-84E._x000D_
13:00 Manually closed HLC at well 8C #17._x000D_
         Cause : Plan Maintenance._x000D_
_x000D_
</t>
  </si>
  <si>
    <t>8588</t>
  </si>
  <si>
    <t xml:space="preserve">17:12 DF Fdr #1 (13.8KV VCB-41) T/R 1X_x000D_
         Not checked yet._x000D_
_x000D_
_x000D_
</t>
  </si>
  <si>
    <t>8589</t>
  </si>
  <si>
    <t xml:space="preserve">Checked &amp; found, Duri Field ACB #41 fdr #1 T/R 1x  ctr: 694-695   R/F: 51._x000D_
Patrolled the line but found nothing._x000D_
Cause: Unidentified._x000D_
_x000D_
</t>
  </si>
  <si>
    <t>8590</t>
  </si>
  <si>
    <t xml:space="preserve">Rokan 13.8 KV VCB fdr #2 T/R 1x._x000D_
Not checked yet._x000D_
_x000D_
</t>
  </si>
  <si>
    <t>8591</t>
  </si>
  <si>
    <t xml:space="preserve">Checked and found 13.8KV Rokan fdr #2 T/R 1x  Ctr: 161-162   R/F: 51N @2._x000D_
Patrolled the line and found Broken L/A o/p Kopar #02_x000D_
Cause: Lightning Arrester._x000D_
_x000D_
</t>
  </si>
  <si>
    <t>8592</t>
  </si>
  <si>
    <t xml:space="preserve">20:50 Off Line NDC #1 and then S/D the unit at 20:53._x000D_
_x000D_
_x000D_
</t>
  </si>
  <si>
    <t>8593</t>
  </si>
  <si>
    <t xml:space="preserve">Minas 13.8 KV ACB fdr #4 load dropped 91A (180-89A)._x000D_
Not checked yet._x000D_
_x000D_
</t>
  </si>
  <si>
    <t>8594</t>
  </si>
  <si>
    <t xml:space="preserve">Checked &amp; found Recl.7D-150 T/R 1x  Ctr:1765-1766  R/F:51N._x000D_
Patrolled the line but found nothing._x000D_
Cause : Unidentified._x000D_
_x000D_
</t>
  </si>
  <si>
    <t>8595</t>
  </si>
  <si>
    <t xml:space="preserve">07:45 Minas fdr #6 load dropped 100A (149-49A)._x000D_
11:45 Checked and found Recloser 6E 23A T/O   Counter: did not change._x000D_
         Blocked and closed Recloser: 6E 23A and then released the block._x000D_
         Cause: Not patrolled yet._x000D_
_x000D_
</t>
  </si>
  <si>
    <t>8596</t>
  </si>
  <si>
    <t>8597</t>
  </si>
  <si>
    <t xml:space="preserve">10:00 S/U MGT #4 and Online at.11:15 to restore power._x000D_
_x000D_
</t>
  </si>
  <si>
    <t>8598</t>
  </si>
  <si>
    <t xml:space="preserve">13:29 Manually opened 3D Fdr #2 due to :_x000D_
         Tie In 10" pipe at well 3D-02._x000D_
14:57 Manually blocked and closed 3D Fdr #2 then release the block._x000D_
         Cause : Construction job._x000D_
_x000D_
</t>
  </si>
  <si>
    <t>8599</t>
  </si>
  <si>
    <t xml:space="preserve">8C fdr #3 load dropped 169A (178-9A)._x000D_
Not checked yet._x000D_
_x000D_
</t>
  </si>
  <si>
    <t>8600</t>
  </si>
  <si>
    <t xml:space="preserve">Checked &amp; found Recl. 8D-18A T/R 2x  Ctr:50-52.  R/F:51N._x000D_
Patrolled the line &amp; Found @1 Broken Dead End Insulator o/p 8D-16._x000D_
Cause : Lightning._x000D_
_x000D_
</t>
  </si>
  <si>
    <t>8601</t>
  </si>
  <si>
    <t xml:space="preserve">Minas ACB #1 (feeder #4) load dropped 96A (180-84A)._x000D_
Not checked yet._x000D_
_x000D_
</t>
  </si>
  <si>
    <t>8602</t>
  </si>
  <si>
    <t xml:space="preserve">Checked &amp; found, Recloser 7D-121 T/R 1x  ctr: 14-15._x000D_
Patrolled the line &amp; found, #3 broken Lightning Arrester on Pole 7D-99N._x000D_
Cause: Lightning._x000D_
_x000D_
</t>
  </si>
  <si>
    <t>8603</t>
  </si>
  <si>
    <t>8604</t>
  </si>
  <si>
    <t xml:space="preserve">Checked &amp; found Batang fdr#2 T/R 1x  R/F:51N._x000D_
Patrolled the line &amp; found Danger Trees at pole 37AH11._x000D_
Cause : Unidentified._x000D_
_x000D_
</t>
  </si>
  <si>
    <t>8605</t>
  </si>
  <si>
    <t xml:space="preserve">Batang fdr #3 load dropped 22A (32-10A)._x000D_
Not checked yet._x000D_
_x000D_
</t>
  </si>
  <si>
    <t>8606</t>
  </si>
  <si>
    <t xml:space="preserve">Checked and found Recloser 36-AL-13  T/R 1x  Ctr: 124-125   R/F: 51N _x000D_
Patrolled the line but found nothing._x000D_
Cause: Unidentified._x000D_
_x000D_
</t>
  </si>
  <si>
    <t>8607</t>
  </si>
  <si>
    <t xml:space="preserve">Bekasap fdr #6 load dropped 79A (182-103A)._x000D_
Bekasap fdr #5 load dropped 116A (218-102A) --&gt; WIP._x000D_
Not checked yet._x000D_
_x000D_
</t>
  </si>
  <si>
    <t>8608</t>
  </si>
  <si>
    <t xml:space="preserve">Checked and found : Recloser 38-BE-10 T/R 1x  Ctr: 597-598    R/F: 51N @1_x000D_
                             : Recloser 34-BI-18  T/R 1x  Ctr: 597-598   R/F: 51N @1, @2._x000D_
Patrolled the line and found kite o/p 39-BE-13C._x000D_
Cause: Others._x000D_
_x000D_
</t>
  </si>
  <si>
    <t>8609</t>
  </si>
  <si>
    <t xml:space="preserve">Bangko fdr #1 load dropped 82A (160-78A)._x000D_
Bangko fdr #4 load dropped 72A (168-96A)._x000D_
Bangko GFPC T/R 1x._x000D_
Not checked yet._x000D_
_x000D_
</t>
  </si>
  <si>
    <t>8610</t>
  </si>
  <si>
    <t xml:space="preserve">Checked &amp; found, Recloser 23W12 T/R 1x  ctr: 311-312._x000D_
Also found, Recloser 23X08 T/R 1x  ctr: 404-405._x000D_
Patrolled the line but found nothing._x000D_
Cause: Suspected by Lightning._x000D_
_x000D_
</t>
  </si>
  <si>
    <t>8611</t>
  </si>
  <si>
    <t xml:space="preserve">18:27 Ketigul VCB fdr #2 T/R 1x._x000D_
18:34 Ketigul VCB fdr #2 T/R again._x000D_
20:06 Ketigul VCB fdr #2 T/R again._x000D_
20:09 Ketigul GFPC T/R 1X._x000D_
Not checked yet._x000D_
Prod loss at 18:27 : 85 bbls . 54 wells_x000D_
                  20:06 : 85 bbls . 54 wells_x000D_
Total ___________________________ +_x000D_
                            170 bbls. 108 wells._x000D_
_x000D_
</t>
  </si>
  <si>
    <t>8612</t>
  </si>
  <si>
    <t xml:space="preserve">Checked &amp; found Ketigul fdr#2 T/R 1x  Ctr:290-291  R/F:51N._x000D_
Patrolled the line &amp; found @2 Broken Pin Support o/p 29AN04._x000D_
Cause : Lightning._x000D_
_x000D_
</t>
  </si>
  <si>
    <t>8613</t>
  </si>
  <si>
    <t xml:space="preserve">18:34 Ketigul fdr #1 load dropped 41A (106-65A)._x000D_
         Ketigul fdr #3 load dropped 16A (18-2A)._x000D_
20:06 Ketigul fdr #1 load dropped 71A (91-21A)._x000D_
         Not checked yet._x000D_
_x000D_
</t>
  </si>
  <si>
    <t>8614</t>
  </si>
  <si>
    <t xml:space="preserve">Checked &amp; found, Recloser 32-AK-16 T/R 1x  ctr: 132-133._x000D_
Patrolled the line but found nothing._x000D_
Cause: Suspected by Lightning._x000D_
_x000D_
</t>
  </si>
  <si>
    <t>8615</t>
  </si>
  <si>
    <t xml:space="preserve">19:21 Petani 13.8KV OCV fdr #1 T/R 1X._x000D_
19:53 Petani 13.8KV OCV fdr #1 T/R 1X._x000D_
         Not checked yet._x000D_
_x000D_
</t>
  </si>
  <si>
    <t>8616</t>
  </si>
  <si>
    <t xml:space="preserve">Checked &amp; found Petani VCB fdr#1 T/R 2x  Ctr:60-62  R/F51N._x000D_
Patrolled the line &amp; found @1@2 Flashed over Pin insulator o/p 33AX16._x000D_
Cause : Lightning._x000D_
_x000D_
</t>
  </si>
  <si>
    <t>8617</t>
  </si>
  <si>
    <t xml:space="preserve">19:21 Petani 13.8KV OCV fdr #2 T/R 1X._x000D_
         Not checked yet._x000D_
_x000D_
</t>
  </si>
  <si>
    <t>8618</t>
  </si>
  <si>
    <t xml:space="preserve">Checked &amp; found Petani fdr#2 T/R 1x  Ctr:251-252  R/F:51N._x000D_
Patrolled the line &amp; found Danger trees at well Petani#14._x000D_
Cause : Unidentified_x000D_
_x000D_
</t>
  </si>
  <si>
    <t>8619</t>
  </si>
  <si>
    <t xml:space="preserve">19:34 It was reported no power at Complet Talang and Leuser._x000D_
20:52 Checke and found Recl.: 06-F7 T/SO   ctr:164-165._x000D_
         And also found no power to Control Recloser._x000D_
         Un plug Recloser 06-F7._x000D_
         Patrolled the line but found nothing._x000D_
22:00 Blocked Community fdr #1._x000D_
         Closed LBS: 1F-25. (d/f Community fdr #1), then released the block._x000D_
         Cause: Control Recloser._x000D_
_x000D_
</t>
  </si>
  <si>
    <t>8620</t>
  </si>
  <si>
    <t xml:space="preserve">Duri Comm. 1`3.8KV ACB fdr #2 T/R 1X._x000D_
Not checked yet._x000D_
_x000D_
</t>
  </si>
  <si>
    <t>8621</t>
  </si>
  <si>
    <t xml:space="preserve">Checked &amp; found Duri Community fdr#2 T/R 1x  Ctr:97-98  R/F:51N._x000D_
Patrolled the line but found nothing._x000D_
Cause : Unidentified._x000D_
_x000D_
</t>
  </si>
  <si>
    <t>8622</t>
  </si>
  <si>
    <t xml:space="preserve">44Kv Line Duri-Dumai GCB#1 T/R 1x  Ctr:125-126   R/F:51N, 51@1@2._x000D_
Not patrolled yet._x000D_
_x000D_
</t>
  </si>
  <si>
    <t>8623</t>
  </si>
  <si>
    <t xml:space="preserve">Checked and found Duri-dumai 44KV GCB #1 T/R 1X   ctr: 125-126   R/F: 51N._x000D_
Patrolled the line but found nothung._x000D_
Cause: Lightning._x000D_
_x000D_
</t>
  </si>
  <si>
    <t>8624</t>
  </si>
  <si>
    <t xml:space="preserve">8D fdr#3 T/R 1x._x000D_
8D fdr#1 Load dropped 21A (112-89A)._x000D_
8D fdr#2 Load dropped 34A (145-111A)._x000D_
Not checked yet._x000D_
_x000D_
</t>
  </si>
  <si>
    <t>8625</t>
  </si>
  <si>
    <t xml:space="preserve">Checked &amp; found 8D fdr#3 T/R 1x  Ctr:216-217  R/F:50._x000D_
Patrolled the line but found nothing._x000D_
Cause : Lightning._x000D_
_x000D_
</t>
  </si>
  <si>
    <t>8626</t>
  </si>
  <si>
    <t xml:space="preserve">Duri Community fdr#1 T/R 1x._x000D_
Not checked yet._x000D_
_x000D_
</t>
  </si>
  <si>
    <t>8627</t>
  </si>
  <si>
    <t xml:space="preserve">Checked &amp; found Duri Community fdr#1 T/R 1x  Ctr:117-118  R/F:51N._x000D_
Patrolled the line &amp; found @1 Flashed over Dead End Insulator o/p NN._x000D_
Cause : Dead End Insulator_x000D_
_x000D_
</t>
  </si>
  <si>
    <t>8628</t>
  </si>
  <si>
    <t xml:space="preserve">So.Bekasap fdr#1 Load dropped 55A (87-32A)._x000D_
Not checked yet._x000D_
_x000D_
</t>
  </si>
  <si>
    <t>8629</t>
  </si>
  <si>
    <t xml:space="preserve">Checked and found Recloser 34-BI-18 T/R 1x  Ctr: 172-173   R/F: 51N @2._x000D_
Patrolled the line and found Broken Pin Insulator o/p 32-BG-10._x000D_
Cuase: Pin Insulator._x000D_
_x000D_
</t>
  </si>
  <si>
    <t>8630</t>
  </si>
  <si>
    <t xml:space="preserve">10:45 Manually opened Petapahan fdr#6 _x000D_
         Replaced 300Kva Tx  with the same size at well Petapahan#32 (After Rig)_x000D_
11:10 Blocked &amp; Closed Petapahan fdr#6 _x000D_
         Cause : Planned Maintenance._x000D_
_x000D_
</t>
  </si>
  <si>
    <t>8631</t>
  </si>
  <si>
    <t>13.8KV S. BALAM FEEDER #3</t>
  </si>
  <si>
    <t xml:space="preserve">04:50 So Balam VCB fdr #3  T/R 1x._x000D_
14:00 Checked &amp; found, No breaker, counter &amp; R/F operated._x000D_
         Patrolled the line but found nothing._x000D_
         Cause: Unidentified._x000D_
_x000D_
</t>
  </si>
  <si>
    <t>8632</t>
  </si>
  <si>
    <t xml:space="preserve">04:50 So Balam fdr #4 load dropped 164 A (179-15A)._x000D_
         So Balam fdr #1 load dropped 68A (118-50A)._x000D_
         So Balam fdr #2 load dropped 125 A (129-4A)._x000D_
         So Balam GFPC T/R 1x._x000D_
11:30 Checked &amp; found, Recloser 16 AB 03 T/R 1x  ctr: 447-448  R/F: 51 @2, @3._x000D_
         Patrolled the line but found nothing._x000D_
         Cause: Suspected by Lightning._x000D_
_x000D_
</t>
  </si>
  <si>
    <t>8633</t>
  </si>
  <si>
    <t xml:space="preserve">So Balam VCB fdr #4  T/R 1x._x000D_
So Balam GFPC  T/R 1x._x000D_
Not checked yet._x000D_
_x000D_
</t>
  </si>
  <si>
    <t>8634</t>
  </si>
  <si>
    <t xml:space="preserve">Bangko fdr #1 load dropped 146 A (169-23A)._x000D_
Bangko fdr #2 load dropped 167 A (218-51A)._x000D_
Bangko fdr #3 load dropped  39 A (240-209A)._x000D_
Not checked yet._x000D_
_x000D_
</t>
  </si>
  <si>
    <t>8635</t>
  </si>
  <si>
    <t xml:space="preserve">Checked &amp; found Recl. 23X08 T/R 1x  Ctr:405-406._x000D_
Patrolled the line But found nothing._x000D_
Cause : Lightning._x000D_
_x000D_
</t>
  </si>
  <si>
    <t>8636</t>
  </si>
  <si>
    <t xml:space="preserve">05:04 Bangko fdr #4 load dropped 80 A (158-78A)._x000D_
10:00 Checked and found Recloser: 25-Z-07  T/R 1x   Counter: 194-195   R/F: 51N._x000D_
         Patrolled the line found @3 broken Lightning Arrester on pole 29-Y-17._x000D_
         Cause: Broken Lightning Arrester._x000D_
_x000D_
</t>
  </si>
  <si>
    <t>8637</t>
  </si>
  <si>
    <t>8638</t>
  </si>
  <si>
    <t xml:space="preserve">Checked &amp; found Nella VCB fdr#2 T/R 1x  Ctr:312-313  R/F:51N_x000D_
Patrolled the line &amp; found @3 Broken LA o/p 21Y38._x000D_
Cause : Lightning._x000D_
_x000D_
</t>
  </si>
  <si>
    <t>8639</t>
  </si>
  <si>
    <t xml:space="preserve">Nella fdr #1 load dropped 118 A (214-96A)._x000D_
Not checked yet._x000D_
_x000D_
</t>
  </si>
  <si>
    <t>8640</t>
  </si>
  <si>
    <t xml:space="preserve">Checked &amp; found Recl. 22V06 T/R 1x  Ctr:80-81._x000D_
Patrolled the line &amp; found @1 Broken LA on T/P well Bangko#95._x000D_
Cause : Lightning._x000D_
_x000D_
</t>
  </si>
  <si>
    <t>8641</t>
  </si>
  <si>
    <t xml:space="preserve">Darling VCB fdr #7  T/R 1x._x000D_
Not checked yet._x000D_
_x000D_
</t>
  </si>
  <si>
    <t>8642</t>
  </si>
  <si>
    <t xml:space="preserve">Darling fdr #7 T/R 2X   ctr: 163-165   R/F: 51@1._x000D_
Patrolled the line but foud nothing._x000D_
Cause: Unidentified.  _x000D_
_x000D_
</t>
  </si>
  <si>
    <t>8643</t>
  </si>
  <si>
    <t xml:space="preserve">3D fdr#3 T/R 1x._x000D_
Not checked yet._x000D_
_x000D_
</t>
  </si>
  <si>
    <t>8644</t>
  </si>
  <si>
    <t xml:space="preserve">Checked &amp; found, 3D OCB fdr #3 T/R 1x  ctr: 444 (did not change)   R/F: 51N._x000D_
Patrolled the line &amp; found, High Palm Tree touched Power Line on Pole 4B-24B._x000D_
Cause: Tree._x000D_
_x000D_
</t>
  </si>
  <si>
    <t>8645</t>
  </si>
  <si>
    <t xml:space="preserve">09:10 Opened Recl,09-R8-08 d/s CD fdr#4 _x000D_
         Replace Failure 1125 Kva Tx  O/p 09 S4 04  _x000D_
11:00 Blocked &amp; closed Recl.09-R8-08, then release the block._x000D_
         Cause: Plan Maintenance._x000D_
_x000D_
 </t>
  </si>
  <si>
    <t>8646</t>
  </si>
  <si>
    <t xml:space="preserve">09:20 Manually opened  8C Fdr #3 _x000D_
         Replaced 150Kva Tx with the same size at well 8D-65E_x000D_
09:35 Blocked &amp; closed 8C fdr#3, then release the block ._x000D_
         Cause : Plan Maintenance._x000D_
_x000D_
</t>
  </si>
  <si>
    <t>8647</t>
  </si>
  <si>
    <t xml:space="preserve">Sintong fdr#2 T/R 1x._x000D_
Sintong fdr #1 load dropped 23 A (82-59A)._x000D_
Sintong GFPC T/R 1x. _x000D_
Not checked yet._x000D_
_x000D_
</t>
  </si>
  <si>
    <t>8648</t>
  </si>
  <si>
    <t xml:space="preserve">Checked and found Sintong fdr #2 T/R 1x  Ctr: 472-473   R/F: 51N_x000D_
Patroll the line but found nothing._x000D_
Cause: Unidentified._x000D_
</t>
  </si>
  <si>
    <t>8649</t>
  </si>
  <si>
    <t xml:space="preserve">Rangau  fdr#2     T/R   1X_x000D_
Rangau  fdr#1 load dropped 26A(55-29A)_x000D_
Not checked yet._x000D_
_x000D_
</t>
  </si>
  <si>
    <t>8650</t>
  </si>
  <si>
    <t xml:space="preserve">Checked and found 13.8KV OCB #2 T/R 1x  Ctr: 336-337   R/F: 50._x000D_
Patroll the line but found nothing._x000D_
Cause: Unidentified._x000D_
_x000D_
_x000D_
</t>
  </si>
  <si>
    <t>8651</t>
  </si>
  <si>
    <t xml:space="preserve">It was reported b/o fuse at well Petani # 29  D/S Petani #1._x000D_
Not checked yet._x000D_
_x000D_
</t>
  </si>
  <si>
    <t>8652</t>
  </si>
  <si>
    <t xml:space="preserve">Checked &amp; found, @2, @3 b/o fuse for 150KVA Tx at well Petani #29._x000D_
Performed TTR &amp; Megger Test, found Transformer Failure._x000D_
Cause: Transformer Failure._x000D_
_x000D_
(Will be replaced soon)._x000D_
_x000D_
</t>
  </si>
  <si>
    <t>8653</t>
  </si>
  <si>
    <t xml:space="preserve">Replaced Failure Transformer with the same size at well Petani #29 then energized the Tx._x000D_
Cause: Transformer Failure._x000D_
_x000D_
</t>
  </si>
  <si>
    <t>8654</t>
  </si>
  <si>
    <t xml:space="preserve">D Field VCB #42 (feeder #2)  T/R 1x._x000D_
Not checked yet._x000D_
_x000D_
</t>
  </si>
  <si>
    <t>8655</t>
  </si>
  <si>
    <t xml:space="preserve">Checked and found D. Field fdr #2 T/R 1X   ctr: 1000-1001   R/F: 51@1._x000D_
Patrolled the line but found nothing._x000D_
Cause: Unidentified._x000D_
_x000D_
</t>
  </si>
  <si>
    <t>8656</t>
  </si>
  <si>
    <t xml:space="preserve">08:04 So. Balam VCB fdr#4 T/O (Blocked position for Rig Job)._x000D_
08:18 Blocked &amp; closed Balam VCB fdr #4. Ok._x000D_
         Not checked yet._x000D_
_x000D_
</t>
  </si>
  <si>
    <t>8657</t>
  </si>
  <si>
    <t xml:space="preserve">Checked &amp; found, S. Balam VCB fdr #4 T/R 1x  ctr: 357-358   R/F: 51N._x000D_
Patrolled the line but found nothing._x000D_
Cause: Unidentified._x000D_
_x000D_
</t>
  </si>
  <si>
    <t>8658</t>
  </si>
  <si>
    <t xml:space="preserve">It was reported B/O fuse o/p 08-L5-22 (C.Duri fdr#1)._x000D_
Not checked yet._x000D_
_x000D_
</t>
  </si>
  <si>
    <t>8659</t>
  </si>
  <si>
    <t xml:space="preserve">Checked and found @2 b/o fuse for 112.5KVA TX o/p :08-L5-22._x000D_
Replaced the b/o fuse above with same size, then energized the TX.OK._x000D_
Cause: Unidentified (fuse)._x000D_
_x000D_
</t>
  </si>
  <si>
    <t>8660</t>
  </si>
  <si>
    <t xml:space="preserve">09:12 S/U MGT#1 then on line the unit at 09:48_x000D_
_x000D_
</t>
  </si>
  <si>
    <t>8661</t>
  </si>
  <si>
    <t>366</t>
  </si>
  <si>
    <t xml:space="preserve">10:58 Perform SP transfer Load N.Duri fdr#11 to N.Duri fdr#2._x000D_
11:05 It was reported no power at NC Station Area#13._x000D_
         Checked &amp; found Recl 13-G2013 T/O (failed)._x000D_
         Open LBS 13-G61-06._x000D_
12:19 Unplug Recl. NC-04 and Rec; 13-G7-10._x000D_
         Closed LBS 13-G72-33._x000D_
         (Power back to normal)._x000D_
         Cause: Under Investigation._x000D_
_x000D_
</t>
  </si>
  <si>
    <t>8662</t>
  </si>
  <si>
    <t xml:space="preserve">It was reported Lose Connection Of Secondary Cable fpr 112.5Kva Tx o/p 06-S3-03 (D.Field fdr#4)._x000D_
Not checked yet._x000D_
_x000D_
</t>
  </si>
  <si>
    <t>8663</t>
  </si>
  <si>
    <t xml:space="preserve">Checked and found @2 broken Jumper of TX o/p: 06-S3-03._x000D_
Replaced the broken Jumper above with New one then energized the TX. OK._x000D_
Cause: Jumper (broken)._x000D_
_x000D_
</t>
  </si>
  <si>
    <t>8664</t>
  </si>
  <si>
    <t xml:space="preserve">15:06 S/U MGT#2 then on line the unit at 15:25 _x000D_
15:31 Open Tie breaker ACB#25._x000D_
_x000D_
</t>
  </si>
  <si>
    <t>8665</t>
  </si>
  <si>
    <t xml:space="preserve">15:46 Off line CDGT#2 the s/D the unit for S/B._x000D_
_x000D_
</t>
  </si>
  <si>
    <t>8666</t>
  </si>
  <si>
    <t xml:space="preserve">16:16 S/U NDC#1, then on line the unit at 17:28._x000D_
         (Running Test)._x000D_
_x000D_
</t>
  </si>
  <si>
    <t>8667</t>
  </si>
  <si>
    <t xml:space="preserve">MSU fdr#1 (Pungut fdr#1) T/R 1x._x000D_
MSU fdr#2 (Pungut fdr#2) Load dropped 40A (52-12A)._x000D_
Not checked yet._x000D_
_x000D_
</t>
  </si>
  <si>
    <t>8668</t>
  </si>
  <si>
    <t xml:space="preserve">Checked and found 13.8KV OCB #1 not operated._x000D_
Patrolled the line and found Recloser 45-BP-09 normal operation._x000D_
Cause: Unidentified._x000D_
_x000D_
</t>
  </si>
  <si>
    <t>8669</t>
  </si>
  <si>
    <t xml:space="preserve">17:06 So.Balam fdr#1 Load ropped 80A (107-27A)._x000D_
_x000D_
17:31 So.Balam fdr#1 Load ropped 91A (107-18A)._x000D_
         So.Balam fdr#4 Load ropped 27A (179-152A)._x000D_
         Not checked yet._x000D_
_x000D_
</t>
  </si>
  <si>
    <t>8670</t>
  </si>
  <si>
    <t xml:space="preserve">Checked &amp; found, Recloser 16 Z 41 T/R 1x  ctr: 3180-3181   R/F: 51N_x000D_
Patrolled the line &amp; found, dead Monkey around Pole 16 Z 41._x000D_
Cause: Animal (monkey)._x000D_
_x000D_
</t>
  </si>
  <si>
    <t>8671</t>
  </si>
  <si>
    <t xml:space="preserve">17:43 Emergency Transfer load C.Duri fdr#2 to Darling fdr#8._x000D_
         Opened C.Duri fdr#2._x000D_
17:45 Unplug Recl 08-M3-38._x000D_
         Closed LBS 08-M6-01. Feed Darling fdr#8._x000D_
         Cause: Other (Low Voltage)._x000D_
_x000D_
</t>
  </si>
  <si>
    <t>8672</t>
  </si>
  <si>
    <t>8673</t>
  </si>
  <si>
    <t xml:space="preserve">10:17  Manually Opened Recl 16.Z41 (d/s S.Balam OCB fdr#1)._x000D_
          to Dismantled Dead Monkey on Recloser Bushing_x000D_
10:21  Manually Block &amp; Closed the Recloser, then released the block_x000D_
          Cause: Animal (Monkey)_x000D_
_x000D_
</t>
  </si>
  <si>
    <t>8674</t>
  </si>
  <si>
    <t xml:space="preserve">11:27 Manually Opened OKB OCB fdr#2_x000D_
         to Replaced VSD to Switch board at Well KB #358_x000D_
12:06 Block &amp; Closed the OKB OCB  fdr#2, the released the block_x000D_
         Cause: Planned construction_x000D_
_x000D_
</t>
  </si>
  <si>
    <t>8675</t>
  </si>
  <si>
    <t xml:space="preserve">15:20 It was reported B?O fuse at Well Sikladi #20 (d/s MGL/KTG fdr#2)_x000D_
16:16 Checked &amp; found @3 b/o fuse for 100KVATX._x000D_
          Perform TTR &amp; Megger, the TX was Good, then Replaced the Fuse with the same size._x000D_
          Hold to Energize the TX, due to the Pump motor was Burnt Out._x000D_
          Cause: ESP Motor Failure_x000D_
_x000D_
</t>
  </si>
  <si>
    <t>8676</t>
  </si>
  <si>
    <t xml:space="preserve">22:45 Off Line NDC #2 and then S/D the unit for Stand by._x000D_
_x000D_
</t>
  </si>
  <si>
    <t>8677</t>
  </si>
  <si>
    <t xml:space="preserve">Rokan 13.8 KV VCB fdr #2 T/R 1X_x000D_
Not checked yet._x000D_
_x000D_
</t>
  </si>
  <si>
    <t>8678</t>
  </si>
  <si>
    <t xml:space="preserve">Checked &amp; found, Rokan VCB fdr #2 T/R 2x  ctr: 1262-1264   R/F: 51N @2, @3._x000D_
Patrolled the line &amp; found, a death Monkey around Terminal Pole of well Kopar #02._x000D_
Cause: Animal._x000D_
_x000D_
</t>
  </si>
  <si>
    <t>8679</t>
  </si>
  <si>
    <t xml:space="preserve">C.Duri 13.8 KV ACB fdr #7 load dropped 58A (148-90A)._x000D_
Not checked yet._x000D_
_x000D_
</t>
  </si>
  <si>
    <t>8680</t>
  </si>
  <si>
    <t xml:space="preserve">Checked and found Recl.: 03-03-42 T/R 1X._x000D_
Patrolled the line but found nothing._x000D_
Cause: Unidentified._x000D_
_x000D_
</t>
  </si>
  <si>
    <t>8681</t>
  </si>
  <si>
    <t xml:space="preserve">16:2- Started Up NDC CT #2 and On line to thre system at 17:27._x000D_
         After Off Line Wash._x000D_
_x000D_
</t>
  </si>
  <si>
    <t>8682</t>
  </si>
  <si>
    <t xml:space="preserve">N. Duri 13.8KV VCB fdr #2 T/R 1X._x000D_
Not checked yet._x000D_
_x000D_
</t>
  </si>
  <si>
    <t>8683</t>
  </si>
  <si>
    <t xml:space="preserve">Checked and found N. Duri fdr# 2 T/R 1X   ctr: 268-269   R/F: 51 @1, @2._x000D_
Patrolled the line but found nothing._x000D_
Cause: Unidentified._x000D_
_x000D_
</t>
  </si>
  <si>
    <t>8684</t>
  </si>
  <si>
    <t xml:space="preserve">6D fdr #2 load dropped 79A (198-119A)._x000D_
Not checked yet._x000D_
_x000D_
</t>
  </si>
  <si>
    <t>8685</t>
  </si>
  <si>
    <t xml:space="preserve">Checked &amp; found, Recloser 6D-87 T/R 1x  ctr: 68-69._x000D_
Patrolled the line but found nothing._x000D_
Cause: Unidentified._x000D_
_x000D_
</t>
  </si>
  <si>
    <t>8686</t>
  </si>
  <si>
    <t xml:space="preserve">00:08 NDC CT #2 Trip Off by Alarm FIRE AT GT ENCLOSURE_x000D_
         Respectively Some Feeder T/O Level 1_x000D_
         8D VCB fdr#1       -----&gt; Closed at 00:26_x000D_
         8D VCB fdr#3       -----&gt; Closed at 00:26_x000D_
         3D OCB fdr#6 -     -----&gt; Closed at 00:21, WIP_x000D_
         4D OCB fdr#4       -----&gt; Closed at 00:24_x000D_
         4B OCB fdr#4       -----&gt; Closed at 00:18, WIP_x000D_
         5B OCB fdr#4       -----&gt; Closed at 00:23_x000D_
         BOB Zamrud fdr#1 -----&gt; Closed at 00:22_x000D_
         BOB Zamrud fdr#2 -----&gt; Closed at 00:22_x000D_
         BOB Beruk fdr #2  -----&gt; Closed at 00:22_x000D_
Cause: Under Investigate._x000D_
_x000D_
</t>
  </si>
  <si>
    <t>8687</t>
  </si>
  <si>
    <t xml:space="preserve">Ketigul 13.8 KV GFPC T/R 1X._x000D_
Not checked yet._x000D_
_x000D_
</t>
  </si>
  <si>
    <t>8688</t>
  </si>
  <si>
    <t xml:space="preserve">10:58 It was reported b/o fuse at well Gulamo #3   d/s Ketigul fdr #3._x000D_
         Checked and found @1,@2,@3 b/o fuse for 300 KVA TX._x000D_
         Performed TTX and megger the TX. Ok._x000D_
         Replaced the fuse with same size._x000D_
         Cause:Unidentified (fuse)._x000D_
_x000D_
</t>
  </si>
  <si>
    <t>8689</t>
  </si>
  <si>
    <t xml:space="preserve">11:29 S/U NDC #2 and online the system at:12:28._x000D_
_x000D_
</t>
  </si>
  <si>
    <t>8690</t>
  </si>
  <si>
    <t xml:space="preserve">14:29 Manually Open Batang fdr #2, -----&gt;Closed at 17:07._x000D_
         Installed PIG Launcher at _x000D_
         Contruction._x000D_
_x000D_
</t>
  </si>
  <si>
    <t>8691</t>
  </si>
  <si>
    <t xml:space="preserve">Checked and found 13.8KV VCB #3  T/O  Ctr: 367-368   R/F: None._x000D_
Patrolled the line but found nothing._x000D_
Cause: Unidentified._x000D_
_x000D_
</t>
  </si>
  <si>
    <t>8692</t>
  </si>
  <si>
    <t xml:space="preserve">16:23 Petapahan 13.8KV VCB fdr #3 T/LO   ctr:267-268   R/F: None._x000D_
16:44 Checked and found Petapahan fdr #3 T/LO._x000D_
         Also found Petapahan GFPC T/O (In block)._x000D_
16:45 Closed Petapahan GFPC. OK._x000D_
16:48 Blocked and closed Petapahan fdr #3, Ok then released the block._x000D_
         Npt Patrolled yet._x000D_
_x000D_
</t>
  </si>
  <si>
    <t>8693</t>
  </si>
  <si>
    <t xml:space="preserve">06:00 Off line NDC #3 then S/D the unit for maintenance._x000D_
_x000D_
</t>
  </si>
  <si>
    <t>8694</t>
  </si>
  <si>
    <t xml:space="preserve">Minas Fdr#6 Looad dropped 78A (150-72A)_x000D_
Checked and found Recloser 6E-23A  T/SO  Ctr: 527-527 (not change)  R/F: None._x000D_
Blocked &amp; closed Recloser above, then released the block._x000D_
Not patrolled yet._x000D_
_x000D_
</t>
  </si>
  <si>
    <t>8695</t>
  </si>
  <si>
    <t xml:space="preserve">Checked and found Minas fdr #6 load dropped._x000D_
Patrolled the line but found nothing._x000D_
Cause: Lightning._x000D_
_x000D_
</t>
  </si>
  <si>
    <t>8696</t>
  </si>
  <si>
    <t xml:space="preserve">09:21 S.Balam 13.8 KV VCB fdr #1 load dropped 112A (122-110A)_x000D_
10:00 Checked and found Recloser 16-Z-25 T/LO,   ctr:41-45._x000D_
         Patrolled the line and found dead Monkey O/P  16-Z-41._x000D_
         Blocked and Closed Recloser 16-Z-25. Ok, then release the block._x000D_
         Cause:Animal (Monkey)._x000D_
_x000D_
</t>
  </si>
  <si>
    <t>8697</t>
  </si>
  <si>
    <t xml:space="preserve">S.Balam 13.8 KV VCB fdr #4  load dropped 77A (179-102A)._x000D_
Not checked yet._x000D_
_x000D_
</t>
  </si>
  <si>
    <t>8698</t>
  </si>
  <si>
    <t xml:space="preserve">Checked and foud Recloser :16-AA-08   T/R 2X   Ctr : 87 – 89   F/R: None_x000D_
Patrolled the line but found nothing._x000D_
Cause: Unidentified._x000D_
_x000D_
</t>
  </si>
  <si>
    <t>8699</t>
  </si>
  <si>
    <t xml:space="preserve">It was reported Pipe 12" Production Line Leaks in front of Pematang Public market._x000D_
 _x000D_
22:22 - Manually Opened  Pematang OCB fdr#1 --------&gt; Closed at 23:41 _x000D_
         -  Manually Opened Pematang OCB fdr#2 --------&gt; Closed at 23:45_x000D_
         -  Manually Opened Rangau    OCB fdr#2 ---------&gt; Closed at 23:45_x000D_
            Cause: Emergency_x000D_
_x000D_
</t>
  </si>
  <si>
    <t>8700</t>
  </si>
  <si>
    <t xml:space="preserve">09:17 Manually Open LBS : 06-S3-02._x000D_
         Replaced 112.5KVA TX O/P : 06-S3-03._x000D_
         Plan Maintenance._x000D_
_x000D_
</t>
  </si>
  <si>
    <t>8701</t>
  </si>
  <si>
    <t xml:space="preserve">10:32 It was reported b/o fuse o/p # 03-01-03._x000D_
         Checked and found @2 b/o fuse for 112.5Kva TX._x000D_
         Performed TTR test and Megger the TX. OK._x000D_
         Replaced the b/o fuse above with same size, then energized the TX. OK._x000D_
         Cause: Animal (Monkey)._x000D_
_x000D_
</t>
  </si>
  <si>
    <t>8702</t>
  </si>
  <si>
    <t xml:space="preserve">Duri Comy 13.8KV ACB#26 fdr#3    T/R 1X._x000D_
Not checked yet._x000D_
_x000D_
</t>
  </si>
  <si>
    <t>8703</t>
  </si>
  <si>
    <t xml:space="preserve">Checked &amp; found, Duri Community ACB #26 fdr #3 T/R 1x  ctr: 70-71   R/F: 51 @1, @2._x000D_
Patrolled the line &amp; found, @1, @2 b/o Fuse for 300KVA Tx at WTP Sebanga._x000D_
Cause: Animal._x000D_
_x000D_
</t>
  </si>
  <si>
    <t>8704</t>
  </si>
  <si>
    <t xml:space="preserve">C.Duri 13.8 KV ACB fdr #8 T/R 1X.  ctr:443-444,   R/f:51@1._x000D_
Not checked yet._x000D_
_x000D_
</t>
  </si>
  <si>
    <t>8705</t>
  </si>
  <si>
    <t xml:space="preserve">Checked and found C. Duri fdr #8 T/R 1X  ctr: 443-444   R/F: 51@1._x000D_
Patrolled the line but found nothing._x000D_
Cause: Unidentified._x000D_
_x000D_
</t>
  </si>
  <si>
    <t>8706</t>
  </si>
  <si>
    <t>172</t>
  </si>
  <si>
    <t xml:space="preserve">16:08 OKB 134.8KV OCB fdr #2 T/SO   ctr:1318-1319   R/F: 51N._x000D_
         (Block indication appeared while OCB Tripped)_x000D_
17:00 Checked and found OKB fdr #2 T/SO._x000D_
17:16 Blocked and closed OKB fdr #2, OK then released the block._x000D_
         Not patrolled yet._x000D_
_x000D_
</t>
  </si>
  <si>
    <t>8707</t>
  </si>
  <si>
    <t xml:space="preserve">Checked and found OKB fdr #2 T/SO   ctr: 318-319   R/F: 51N._x000D_
Patrolled the line but found nothing._x000D_
Cause: Unidentified._x000D_
_x000D_
</t>
  </si>
  <si>
    <t>8708</t>
  </si>
  <si>
    <t xml:space="preserve">20:34 NDC CT#3 Stat Up then On Line at 21:01_x000D_
21;13 Closed ND 230 GCB#33._x000D_
         After Off Line Wash Maintenance programs._x000D_
21:47 NDC CT#3 Off Line the S/D due to High Vibration_x000D_
22:34 Perform HOT S/U, the On Line at 23:05_x000D_
23:06 Closed ND GCB#33_x000D_
         the Vibration saw normal 2.2 mils_x000D_
_x000D_
</t>
  </si>
  <si>
    <t>8709</t>
  </si>
  <si>
    <t xml:space="preserve">23:36 Pinang OCB fdr#1 T/R 1x_x000D_
         Not checked yet_x000D_
_x000D_
</t>
  </si>
  <si>
    <t>8710</t>
  </si>
  <si>
    <t xml:space="preserve">Checked &amp; found, Pinang VCB fdr #1 T/R 1x  ctr: 439-440   R/F: 51N._x000D_
Patrolled the line but found nothing._x000D_
Cause: Unidentified._x000D_
_x000D_
</t>
  </si>
  <si>
    <t>8711</t>
  </si>
  <si>
    <t xml:space="preserve">08:15 Off line MGT #1 then S/D for standby._x000D_
_x000D_
</t>
  </si>
  <si>
    <t>8712</t>
  </si>
  <si>
    <t xml:space="preserve">08:30 Off line MGT #2 then S/D for standby._x000D_
_x000D_
</t>
  </si>
  <si>
    <t>8713</t>
  </si>
  <si>
    <t xml:space="preserve">08:43:00 Off line MGT #4 then S/D for standby._x000D_
_x000D_
</t>
  </si>
  <si>
    <t>8714</t>
  </si>
  <si>
    <t xml:space="preserve">09:07 Off line MGT #6 then S/D for standby._x000D_
_x000D_
</t>
  </si>
  <si>
    <t>8715</t>
  </si>
  <si>
    <t xml:space="preserve">It was reported B/O fuse o/p 06-S7-17A (Duri Field fdr#4)._x000D_
Not checked yet._x000D_
_x000D_
</t>
  </si>
  <si>
    <t>8716</t>
  </si>
  <si>
    <t xml:space="preserve">Checked &amp; found, @1, @2 b/o Fuse for 112.5KVA Tx on Pole 06-S7-17A._x000D_
Performed TTR &amp; Megger Test the TX, found Low-Mega Ohm Reading Tx._x000D_
Cause: Low-Mega Ohm Reading Tx._x000D_
_x000D_
(Will be replaced tomorrow)._x000D_
_x000D_
_x000D_
</t>
  </si>
  <si>
    <t>8717</t>
  </si>
  <si>
    <t xml:space="preserve">11:00 Replaced 112.5KVA TX o/p: 06-S7-17 then energized the TX. OK._x000D_
         Cause: Low Megga Ohm TX._x000D_
_x000D_
</t>
  </si>
  <si>
    <t>8718</t>
  </si>
  <si>
    <t xml:space="preserve">Off line MGT#3, then S/D the unit for S/B._x000D_
_x000D_
</t>
  </si>
  <si>
    <t>8719</t>
  </si>
  <si>
    <t xml:space="preserve">09:59 Manually Open Recl.: 12-F3-26, -----&gt;Closed at 12:00._x000D_
         Replaced 6Pcs LA o/p: 12-F3-08 and 12-F3-21._x000D_
         Plan Maintenance._x000D_
_x000D_
</t>
  </si>
  <si>
    <t>8720</t>
  </si>
  <si>
    <t xml:space="preserve">15:10 MGT#10 T/O By Computer ( S) Auto reboot  _x000D_
         (No load Shedding)._x000D_
_x000D_
</t>
  </si>
  <si>
    <t>8721</t>
  </si>
  <si>
    <t xml:space="preserve">15:28 MGT # 6 S/U and On Line to the system at 15:54 to restore the load._x000D_
_x000D_
</t>
  </si>
  <si>
    <t>8722</t>
  </si>
  <si>
    <t xml:space="preserve">16:45 Bekasap 13,.8KV OCB fdr #2 T/R 1X._x000D_
         Bekasap GFPC T/R 1X._x000D_
         Bekasap fdr #1 load dropped 10A (12-2A)._x000D_
         Not checked yet._x000D_
_x000D_
</t>
  </si>
  <si>
    <t>8723</t>
  </si>
  <si>
    <t xml:space="preserve">Checked &amp; found, Bekasap Main OCB fdr #2 T/R 1x  ctr: 392-393   R/F: 50@2._x000D_
Patrolled the line but found nothing._x000D_
Cause: Lightning._x000D_
_x000D_
</t>
  </si>
  <si>
    <t>8724</t>
  </si>
  <si>
    <t xml:space="preserve">MGT#6 Open Generator Breaker by Excitation Fan Trouble._x000D_
Then S/D the unit._x000D_
_x000D_
</t>
  </si>
  <si>
    <t>8725</t>
  </si>
  <si>
    <t xml:space="preserve">20:57 S/U MGT#10, then On line the unit at 20:45._x000D_
_x000D_
</t>
  </si>
  <si>
    <t>8726</t>
  </si>
  <si>
    <t xml:space="preserve">21:13 It was reported B/O fuse at well Petani#117 (Petani fdr#1)._x000D_
23:04 Checked &amp; found @1 B/O fuse for 150Kva Tx at well Petani#117._x000D_
         Not Replaced Yet._x000D_
_x000D_
</t>
  </si>
  <si>
    <t>8727</t>
  </si>
  <si>
    <t xml:space="preserve">Replaced @1 b/o Fuse for 150KVA Tx with the same size then energized the Tx._x000D_
Cause: Unidentified (Fuse)._x000D_
_x000D_
</t>
  </si>
  <si>
    <t>8728</t>
  </si>
  <si>
    <t xml:space="preserve">It was reported b/o fuse at well Sintong #37  d/s Sintong fdr #2._x000D_
Checked and found @1 b/o fuse for 150 KVA TX,_x000D_
Performed TTR Test and Megger the TX and found low reading Megger TX._x000D_
Cause: Low Megger Reading Tx._x000D_
_x000D_
</t>
  </si>
  <si>
    <t>8729</t>
  </si>
  <si>
    <t xml:space="preserve">Replaced The Low Mega-ohm Reading Tx with the same size then energized the Tx._x000D_
Cause: Low Mega-ohm Reading._x000D_
_x000D_
</t>
  </si>
  <si>
    <t>8730</t>
  </si>
  <si>
    <t xml:space="preserve">11:24 Manually Open Pungut 13.8 KV fdr #1 (MSU 2 fdr #1), -----&gt;Closed at 11:53._x000D_
         Replaced 150-300 KVA TX at well Pungut #19 , R/M:167-175 HP  ctr:299.   _x000D_
         Cause: Contruction Job (by SPS)._x000D_
_x000D_
</t>
  </si>
  <si>
    <t>8731</t>
  </si>
  <si>
    <t xml:space="preserve">11:30 Manually Open Recl.: 5C-42 d/s 6D fdr #1, -----&gt;Closed at 12:19._x000D_
         Wood falling at  o/p: 6B-36 , ctr:30._x000D_
         Plan Maintenance._x000D_
_x000D_
</t>
  </si>
  <si>
    <t>8732</t>
  </si>
  <si>
    <t xml:space="preserve">It was reported b/o fuse o/p: 03-04-09._x000D_
Not checked yet._x000D_
_x000D_
</t>
  </si>
  <si>
    <t>8733</t>
  </si>
  <si>
    <t xml:space="preserve">Checked and found @2,@3 b/o fuse for 112.5 Kva Tx on pole 03-04-09._x000D_
Perform TTR and megger found good reading._x000D_
Replaced b/o fuse above with the same size and energized the Tx._x000D_
Cause: Animal (monkey)._x000D_
_x000D_
</t>
  </si>
  <si>
    <t>8734</t>
  </si>
  <si>
    <t xml:space="preserve">14:42 Manually Open Bangko fdr #1, -----&gt;Closed at 15:28._x000D_
         Tie in Power line at well Bangko # 329._x000D_
         Project._x000D_
_x000D_
</t>
  </si>
  <si>
    <t>8735</t>
  </si>
  <si>
    <t xml:space="preserve">3D fdr #4 Load dropped 134A (240-106)._x000D_
3D GFPC TX-1 T/R 1X._x000D_
Not checked yet._x000D_
_x000D_
</t>
  </si>
  <si>
    <t>8736</t>
  </si>
  <si>
    <t xml:space="preserve">Checked &amp; found, Recloser 2D-14 T/R 1x  ctr: 78-79_x000D_
Patrolled the line &amp; found, @3 broken Lightning Arrester on Pole 2D-33._x000D_
Cause: Lightning._x000D_
_x000D_
</t>
  </si>
  <si>
    <t>8737</t>
  </si>
  <si>
    <t xml:space="preserve">Nella Fdr#1 Load dropped 87A (220-133A)_x000D_
Nella GFPC T/R 1x_x000D_
Not checked yet._x000D_
_x000D_
</t>
  </si>
  <si>
    <t>8738</t>
  </si>
  <si>
    <t xml:space="preserve">Checked &amp; found, Recloser 22V01 T/R 1x  ctr: 117-119   R/F: 51N._x000D_
Patrolled the line &amp; found, @1 broken Lightning Arrester on T/P well Bangko #193._x000D_
Cause: Lightning._x000D_
_x000D_
</t>
  </si>
  <si>
    <t>8739</t>
  </si>
  <si>
    <t xml:space="preserve">23:53 C.Duri ACB#23 Fdr#8 T/LO, Ctr: 444-4447, R/F 51 @1@2@3_x000D_
00:17 Manually BLock &amp; Closed the Feeder, but Trip Again_x000D_
         Patrolled the Line, found @2 Broken Conductor at Pole Recl 04-04-02._x000D_
         Isolated The Recloser above, No power Beet wen Pole 04-04-22 to pole 04-04-22 _x000D_
         _x000D_
         Cause: Conductor_x000D_
_x000D_
</t>
  </si>
  <si>
    <t>8740</t>
  </si>
  <si>
    <t xml:space="preserve">N Duri VCB fdr #1  T/R 1x._x000D_
Not checked yet._x000D_
_x000D_
</t>
  </si>
  <si>
    <t>8741</t>
  </si>
  <si>
    <t xml:space="preserve">Checked and found N Duri VCB fdr #1  T/R 1x   Counter: 287-288   R/F: 51 @2._x000D_
Patrolled the line found nothing._x000D_
Cause: Unidentified._x000D_
_x000D_
</t>
  </si>
  <si>
    <t>8742</t>
  </si>
  <si>
    <t xml:space="preserve">10:12 Manually opened CD Fdr #8 due to :_x000D_
         Repaired broken conductor on pole 04-04-22._x000D_
12:00 Manually blocked and closed CD Fdr #8 and then released the blocked._x000D_
         Cause : Plan Maintenance._x000D_
_x000D_
</t>
  </si>
  <si>
    <t>8743</t>
  </si>
  <si>
    <t xml:space="preserve">10:57 Manually opened recl.01-09-30 d/s DF Fdr #3 due to :_x000D_
         Tie in 24" pipe to 12" near pole 01-05-01._x000D_
17:06 Manually blocked and closed Recl.01-09-30 and then release the blocked._x000D_
         Cause : Project Construction._x000D_
_x000D_
</t>
  </si>
  <si>
    <t>8744</t>
  </si>
  <si>
    <t xml:space="preserve">C Duri ACB#18 (feeder #15) T/R 1x._x000D_
Not checked yet._x000D_
_x000D_
</t>
  </si>
  <si>
    <t>8745</t>
  </si>
  <si>
    <t xml:space="preserve">Checked and found C Duri ACB#18 (feeder #15) T/R 2x   Counter: 377-379   R/F: 51@1._x000D_
Patrolled the line found nothing._x000D_
Cause: Unidentified._x000D_
_x000D_
</t>
  </si>
  <si>
    <t>8746</t>
  </si>
  <si>
    <t xml:space="preserve">Rokan VCB fdr #2  T/R 1x._x000D_
Rokan fdr #4 load dropped  24A (37-13A)._x000D_
not checked yet._x000D_
_x000D_
</t>
  </si>
  <si>
    <t>8747</t>
  </si>
  <si>
    <t xml:space="preserve">Checked &amp; found, Rokan VCB fdr #2 T/R 1x  ctr: 1264-1265   R/F: 51N @3._x000D_
Patrolled the line &amp; found, @3 broken Lightning Arrester on Pole 21 AU 03._x000D_
Cause: Lightning._x000D_
_x000D_
</t>
  </si>
  <si>
    <t>8748</t>
  </si>
  <si>
    <t xml:space="preserve">19:15 Minas fdr#2 Load dropped 61A (125-64A)_x000D_
         Minas fdr#3 Load dropped 15A (179-164A)_x000D_
20:15 It was reported no power at Minas WTP._x000D_
20:52  It was reported no power at wells 7D-34, 44, 45 and 7D-54._x000D_
21:25 Checked and found Recl. #M2-01 T/LO   ctr: 50-54._x000D_
         Patrolled the line but found nothing._x000D_
23:42 Blocked and closed Recl. #M2-01, OK then released the block._x000D_
        Cause: Unidentified._x000D_
_x000D_
</t>
  </si>
  <si>
    <t>8749</t>
  </si>
  <si>
    <t xml:space="preserve">Minas fdr#4 load dropped 90A (182-92A)._x000D_
Not checked yet._x000D_
_x000D_
</t>
  </si>
  <si>
    <t>8750</t>
  </si>
  <si>
    <t xml:space="preserve">Checked &amp; found, Recloser 7D-150 T/R 6x  ctr: 1766-1772._x000D_
Patrolled the line &amp; found, High Palm Tree touched Power line between Pole 8D-126 to 8D-127._x000D_
Cause: Tree._x000D_
_x000D_
</t>
  </si>
  <si>
    <t>8751</t>
  </si>
  <si>
    <t xml:space="preserve">08:32 Darling VCB Fdr #7 T/R 1X._x000D_
         Not checked yet._x000D_
_x000D_
</t>
  </si>
  <si>
    <t>8752</t>
  </si>
  <si>
    <t xml:space="preserve">Checked &amp; found, Darling VCB fdr #7 T/R 1x  ctr: 165-166   R/F: 51@1._x000D_
Patrolled the line but found nothing._x000D_
Cause: Unidentified._x000D_
_x000D_
</t>
  </si>
  <si>
    <t>8753</t>
  </si>
  <si>
    <t xml:space="preserve">09:29 It was reported b/o fuse o/p 05-N1-19 d/s Darling Fdr #3 (5NE Station no power)._x000D_
11:04 Checked and found @1, @2 b/o fuse for 500 KVA TX._x000D_
         Replaced b/o fuse aboved and then energized the TX._x000D_
         Cause : Animal (Monkey)._x000D_
_x000D_
</t>
  </si>
  <si>
    <t>8754</t>
  </si>
  <si>
    <t xml:space="preserve">N Duri VCB fdr #9  T/R 1x._x000D_
Not checked yet._x000D_
_x000D_
</t>
  </si>
  <si>
    <t>8755</t>
  </si>
  <si>
    <t xml:space="preserve">Checked &amp; found, North Duri VCB fdr #9 T/R 1x  ctr: 57-58   R/F: 51 @1, @2._x000D_
Patrolled the line but found nothing._x000D_
Cause: Unidentified._x000D_
_x000D_
</t>
  </si>
  <si>
    <t>8756</t>
  </si>
  <si>
    <t xml:space="preserve">Sintong fdr #2 load dropped 15A (235-220A)._x000D_
Sintong GFPC T/R 1x._x000D_
Not checked yet._x000D_
_x000D_
</t>
  </si>
  <si>
    <t>8757</t>
  </si>
  <si>
    <t xml:space="preserve">Checked &amp; found, Recloser 29-Z-13A T/R 2x  ctr: 183-185._x000D_
Patrolled the line &amp; found, @2 broken Pin Insulator on Pole 30-AA-04._x000D_
Cause: Pin Insulator._x000D_
_x000D_
</t>
  </si>
  <si>
    <t>8758</t>
  </si>
  <si>
    <t xml:space="preserve">09:35 Manually opened LBS 4B-150 d/s 4B Fdr #6 due to:_x000D_
         Cutting tree at pole 149-151. abd 4 weel off (4B-13, 16, 24, 35)._x000D_
11:10 Manually closed LBS 4B-150._x000D_
         Cause Plan Maintenance._x000D_
_x000D_
</t>
  </si>
  <si>
    <t>8759</t>
  </si>
  <si>
    <t xml:space="preserve">15:18 N Duri Circuit Switcher #12  T/O_x000D_
         N Duri VCB fdr #5  T/R 1x._x000D_
         No power down stream C/S Tx #12._x000D_
              Manually opened N Duri VCB fdr #4 at : 16:44       Blocked and closed at : 17:01._x000D_
              Manually opened N Duri VCB fdr #5 at : 16:44       Blocked and closed at : 17:08._x000D_
              Manually opened N Duri VCB fdr #6 at : 16:44       Blocked and closed at : 17:02._x000D_
              Manually opened N Duri VCB fdr #7 at : 16:44       Blocked and closed at : 17:03._x000D_
              Manually opened N Duri VCB fdr #8 at : 16:44       Blocked and closed at : 17:03._x000D_
         Checked and found N Duri Circuit Switcher #12  T/O   Counter :            R/F: Winding 2 N Time._x000D_
                                      N Duri VCB fdr #5 T/R 1x   Counter: 114-115   R/F: 51@1._x000D_
16:56 Manually closed C/S #12 --&gt; OK_x000D_
         Manually blocked and closed all feeders down stream C/S #12._x000D_
         Cause: Under investigation._x000D_
_x000D_
_x000D_
      </t>
  </si>
  <si>
    <t>8760</t>
  </si>
  <si>
    <t xml:space="preserve">06:31 ND Fdr #1 T/R 1x    Ctr: 288-289  R/F: 51 @1,2,3._x000D_
17:30 Checked and found ND Fdr #1 T/R 1x   Counter: 288-289   R/F: 51 @1,2,3._x000D_
         Patrolled the line found nothing._x000D_
         Cause: Unidentified._x000D_
_x000D_
</t>
  </si>
  <si>
    <t>8761</t>
  </si>
  <si>
    <t xml:space="preserve">06:31 ND Fdr #6 T/R 2x._x000D_
17:30 Checked and found ND Fdr #6 T/R 2x   Counter: 298-300   R/F: 51 @1,2,3._x000D_
         Patrolled the line found nothing._x000D_
         Cause: Unidentified._x000D_
_x000D_
</t>
  </si>
  <si>
    <t>8762</t>
  </si>
  <si>
    <t xml:space="preserve">06:31 N Duri VCB fdr #4  T/R 1x._x000D_
17:30 Checked and found N Duri VCB fdr #4  T/R 1x   Counter: 165-166   R/F: 50@1._x000D_
         Patrolled the line found nothing._x000D_
         Cause: Unidentified._x000D_
_x000D_
</t>
  </si>
  <si>
    <t>8763</t>
  </si>
  <si>
    <t xml:space="preserve">MGT #11 Trip   By Alarm: Switch Liquid Level High._x000D_
Frequency: 59.3    No Load shedding._x000D_
_x000D_
</t>
  </si>
  <si>
    <t>8764</t>
  </si>
  <si>
    <t xml:space="preserve">8D 13.8KV OCB fdr #10 T/R 1X._x000D_
Not checked yet._x000D_
_x000D_
</t>
  </si>
  <si>
    <t>8765</t>
  </si>
  <si>
    <t xml:space="preserve">Checked and found 13.8KV OCB #10  T/R 1x   Ctr: 257-258   R/F: 51N._x000D_
Patrolled the line and found Flash Over Pin Insulator @2 near location 8E-16._x000D_
Cause: Lightning._x000D_
_x000D_
</t>
  </si>
  <si>
    <t>8766</t>
  </si>
  <si>
    <t xml:space="preserve">Ketigul 13.8 KV GFPC T/R IX (On Block)._x000D_
No load dropped._x000D_
Not checked yet._x000D_
_x000D_
</t>
  </si>
  <si>
    <t>8767</t>
  </si>
  <si>
    <t xml:space="preserve">09:28 Manually opened Recl, 16 AB 03 d/s So. Balam fdr#4 Due to :_x000D_
         Relocated terminal pole at New well (well of Balam#19,331)_x000D_
10:48 Manually blocked and closed recl;16 AB 03 d/s balam fdr#4 then release the blocked._x000D_
         Cause : Job construction._x000D_
_x000D_
</t>
  </si>
  <si>
    <t>8768</t>
  </si>
  <si>
    <t xml:space="preserve">10:29 Manually opened Recl, 37 BD 40 d/s Bekasap fdr#2 Due to :_x000D_
         Infill Bekasap well 02 &amp; 03 at Bekasap 27, 137, 144._x000D_
11:40 Manually blocked and closed recl;37 BD 04  d/s Bekasap fdr#2 then release the blocked._x000D_
         Cause : Job construction._x000D_
_x000D_
_x000D_
_x000D_
</t>
  </si>
  <si>
    <t>8769</t>
  </si>
  <si>
    <t xml:space="preserve">C.Duri 13.8Kv VCB#18  fdr#15     T/R 1X.  Ctr : 379-380, R/f 51 @1 &amp; @2_x000D_
Not checked yet._x000D_
_x000D_
</t>
  </si>
  <si>
    <t>8770</t>
  </si>
  <si>
    <t>8771</t>
  </si>
  <si>
    <t xml:space="preserve">09:29 It was reported b/o fuse o/p 04 07 12 d/s C.duri fdr9._x000D_
         Not checked yet._x000D_
_x000D_
</t>
  </si>
  <si>
    <t>8772</t>
  </si>
  <si>
    <t xml:space="preserve">Checked &amp; found @1@3 b/o fuse for 112.5KVATX O/P04-07-11 d/s CD fdr#9_x000D_
Blocked CD fdr#9, Replaced Fuse with the Same size, then Energized the TX_x000D_
Patrolled the Line, but Found nothing_x000D_
Cause: Unidentified_x000D_
_x000D_
</t>
  </si>
  <si>
    <t>8773</t>
  </si>
  <si>
    <t xml:space="preserve">09:10 It was reported No power road 09 under Recl: 10-J4-19 d/s N.Duri fdr#2._x000D_
         Checked &amp; Found Recl 10-J4-19  T/SO,  Ctr : 130-131, R/F: N/A_x000D_
         Patrolled the line, but faund nothing _x000D_
10:10 Blocked &amp; Closed the Recloser, then released the block _x000D_
         Cause: unidentified_x000D_
_x000D_
</t>
  </si>
  <si>
    <t>8774</t>
  </si>
  <si>
    <t xml:space="preserve">09:20 Manually Opened LBS 01-09-32  d/s DF fdr#3_x000D_
         to Tie In &amp; Hot Tapping Production Line_x000D_
12:30 Manually Closed back the LBS._x000D_
         after finished the Jobs._x000D_
         Cause: Planning Construction._x000D_
_x000D_
</t>
  </si>
  <si>
    <t>8775</t>
  </si>
  <si>
    <t xml:space="preserve">Nella fdr#1 load dropped 80A (220-140A)_x000D_
Nella GFPC   T/R 1X._x000D_
Not checked yet._x000D_
_x000D_
</t>
  </si>
  <si>
    <t>8776</t>
  </si>
  <si>
    <t xml:space="preserve">Checked &amp; found, Recloser 22-V-01 T/R 1x  ctr: 119-120._x000D_
Patrolled the line &amp; found, @1 broken Lightning Arrester on Terminal Pole of Well BKO#193._x000D_
Cause: Lightning Arrester._x000D_
_x000D_
</t>
  </si>
  <si>
    <t>8777</t>
  </si>
  <si>
    <t xml:space="preserve">8C fdr#1   T/R  1X._x000D_
Not checked yet._x000D_
_x000D_
</t>
  </si>
  <si>
    <t>8778</t>
  </si>
  <si>
    <t xml:space="preserve">Checked &amp; found, 8C OCB fdr #1 counter &amp; R/F did not operate._x000D_
Patrolled the line but found nothing._x000D_
Cause: Unidentified._x000D_
_x000D_
</t>
  </si>
  <si>
    <t>8779</t>
  </si>
  <si>
    <t xml:space="preserve">15:21 It was reported b/o fuse o/p 06.S3.11 d/s DF Fdr #4._x000D_
16:30 Checked &amp; found @3 b/o fuse for 112.5KVATX._x000D_
         Replaced Fuse with the same size, then Energized the TX_x000D_
         Cause : Unidentified_x000D_
_x000D_
</t>
  </si>
  <si>
    <t>8780</t>
  </si>
  <si>
    <t xml:space="preserve">10:40 Open /Closed Petapahan fdr#4_x000D_
         Change out 300Kv Tx duo to replace S.bouad &amp; VSD_x000D_
11:03 Blocked &amp; closed Petapahan fdr#4, then release the block. _x000D_
         Cause: Construction Job._x000D_
_x000D_
</t>
  </si>
  <si>
    <t>8781</t>
  </si>
  <si>
    <t xml:space="preserve">It was reported B/O fuse o/p 12 F9 09 d/s N.Duri fdr#5 _x000D_
Not checked yet._x000D_
_x000D_
</t>
  </si>
  <si>
    <t>8782</t>
  </si>
  <si>
    <t xml:space="preserve">Replaced @2@3 B/O fse for 112.5 Kva Tx with the same size._x000D_
Cause: Animal (Monkey)._x000D_
_x000D_
</t>
  </si>
  <si>
    <t>8783</t>
  </si>
  <si>
    <t xml:space="preserve">Bekasap main 13.8Kv ACB fdr#6   T/R  1X._x000D_
Not checked yet._x000D_
_x000D_
</t>
  </si>
  <si>
    <t>8784</t>
  </si>
  <si>
    <t xml:space="preserve">Checked &amp; found, Bekasap VCB fdr #6 T/R 1x  ctr: 368-369   R/F: 51 @1._x000D_
Patrolled the line but found nothing._x000D_
Cause: Unidentified._x000D_
_x000D_
</t>
  </si>
  <si>
    <t>8785</t>
  </si>
  <si>
    <t xml:space="preserve">Duri Commy 13.8Kv VCB#26  fdr#3   T/R  1X._x000D_
Not checked yet._x000D_
_x000D_
</t>
  </si>
  <si>
    <t>8786</t>
  </si>
  <si>
    <t xml:space="preserve">Checked &amp; found, Duri Community ACB #26 fdr #3 T/R 1x  ctr: 71-72   R/F:51N._x000D_
Patrolled the line but found nothing._x000D_
Cause: Unidentified._x000D_
_x000D_
</t>
  </si>
  <si>
    <t>8787</t>
  </si>
  <si>
    <t xml:space="preserve">Rangau fdr#2 Load dropped 109A (121-12A)._x000D_
Not checked yet._x000D_
_x000D_
</t>
  </si>
  <si>
    <t>8788</t>
  </si>
  <si>
    <t xml:space="preserve">Checked &amp; found, Recloser 23-BD-01 T/R 1x  ctr: 331-332._x000D_
Patrolled the line but found nothing._x000D_
Cause: Unidentified._x000D_
_x000D_
</t>
  </si>
  <si>
    <t>8789</t>
  </si>
  <si>
    <t xml:space="preserve">02:23 Bangko 13.8 KV OCB-4 (Fdr #4) T/R 1x.  Ctr:           R/F:\_x000D_
         Bangko fdr #1 load dropped 18A (173-155A)._x000D_
         Bangko Fdr #2 drop 88A (257-168A)._x000D_
         Bangko Fdr #3 drop 31A (213-182A)._x000D_
         Cause : Not checked yet._x000D_
_x000D_
</t>
  </si>
  <si>
    <t>8790</t>
  </si>
  <si>
    <t xml:space="preserve">Checked &amp; found, Bangko OCB fdr #4 T/R 1x  ctr: 43-44   R/F: 50N._x000D_
Patrolled the line &amp; found, @1 Flash-over Dead-end Insulator on Pole 24-Y-01._x000D_
Cause: Lightning._x000D_
_x000D_
</t>
  </si>
  <si>
    <t>8791</t>
  </si>
  <si>
    <t xml:space="preserve">It was reported b/o fuse on pole 04-07-02 D/S C Duri fdr #8._x000D_
Not checked yet._x000D_
_x000D_
</t>
  </si>
  <si>
    <t>8792</t>
  </si>
  <si>
    <t xml:space="preserve">Checked &amp; found, @,1, @2 b/o Fuse for 112.5 KVA Tx on Pole 04-07-02._x000D_
Replaced b/o fuse above with the same size then energized the Tx._x000D_
Cause: Animal (Monkey)._x000D_
_x000D_
</t>
  </si>
  <si>
    <t>8793</t>
  </si>
  <si>
    <t xml:space="preserve">C.Duri 13.8Kv ACB#28 Feeder#16 T/R 1X  Ctr:324-325  R/F:51@1@2._x000D_
Not Patrolled yet._x000D_
_x000D_
</t>
  </si>
  <si>
    <t>8794</t>
  </si>
  <si>
    <t>8795</t>
  </si>
  <si>
    <t xml:space="preserve">10:13 Manually opened Recl. 16-Z-25 d/s Balam Fdr#1 _x000D_
         Tie in for New Well at So.Balam#440._x000D_
14:29 Block &amp; Closed Recl. 16-Z-25  the release the block._x000D_
         Cause: Construction Job._x000D_
_x000D_
</t>
  </si>
  <si>
    <t>8796</t>
  </si>
  <si>
    <t xml:space="preserve">10:45 Manually open Reclocer.37 -BD- 40 d/s Bekasap Fdr#2_x000D_
         Tie in new well at Bekasap#186._x000D_
13:42 Block &amp; Close Reclocer 37-BD-40, then release the block._x000D_
         Cause: Construction Job._x000D_
_x000D_
</t>
  </si>
  <si>
    <t>8797</t>
  </si>
  <si>
    <t xml:space="preserve">11:15 Manually opened Recl. 33-AY-47 d/s Petani Fdr#1_x000D_
         Replace Pin Insulator at Petani #120_x000D_
12:04 Blocked and Closed Recl. 33-AY-47, then release the block._x000D_
          Cause: Plane Maintenance._x000D_
_x000D_
</t>
  </si>
  <si>
    <t>8798</t>
  </si>
  <si>
    <t xml:space="preserve">14:10 S/U CGT#2, then online the Unit at 14:30._x000D_
_x000D_
</t>
  </si>
  <si>
    <t>8799</t>
  </si>
  <si>
    <t xml:space="preserve">Rangau fdr#2 Load dropped 97A (111-14A)._x000D_
Not checked yet._x000D_
_x000D_
</t>
  </si>
  <si>
    <t>8800</t>
  </si>
  <si>
    <t xml:space="preserve">Checked &amp; found, Recloser 23-BD-01 T/R 3x  ctr: 332-335._x000D_
Patrolled the line but found nothing._x000D_
Cause: Unidentified._x000D_
_x000D_
</t>
  </si>
  <si>
    <t>8801</t>
  </si>
  <si>
    <t xml:space="preserve">5B fdr#1 load dropped 98A (167-69A)_x000D_
Not checked yet._x000D_
_x000D_
       Prod loss : 24 Bbls / 13 wells   --&gt; GS #4._x000D_
       Prod loss : 0                           --&gt; GS #6._x000D_
      -------------------------------------------------- +_x000D_
       Total       : 24 Bbls / 13 wells._x000D_
_x000D_
</t>
  </si>
  <si>
    <t>8802</t>
  </si>
  <si>
    <t xml:space="preserve">Checked &amp; found RCL 5B -93 T/R 1x, Ctr: 92-93. R/F: 51N_x000D_
Patrolled the Line, found @3 Broken Pin Insulator O/P D-Pole 4B-81_x000D_
Cause : Lightning_x000D_
_x000D_
_x000D_
</t>
  </si>
  <si>
    <t>8803</t>
  </si>
  <si>
    <t xml:space="preserve">4B VCB fdr#6    T/R  2x._x000D_
Not checked yet._x000D_
_x000D_
</t>
  </si>
  <si>
    <t>8804</t>
  </si>
  <si>
    <t xml:space="preserve">Checked &amp; found, 4B OCB fdr #6 T/R 2x  ctr: 181-183   R/F: 50@2._x000D_
Patrolled the line &amp; found, @2 broken Lightning Arrester on Pole 4B-102._x000D_
Cause: Lightning._x000D_
_x000D_
</t>
  </si>
  <si>
    <t>8805</t>
  </si>
  <si>
    <t xml:space="preserve">5B OCB fdr#3    T/R 2x._x000D_
5B fdr#2 load dropped 142A (166-24A)_x000D_
Not checked yet._x000D_
_x000D_
</t>
  </si>
  <si>
    <t>8806</t>
  </si>
  <si>
    <t xml:space="preserve">Checked &amp; found 5B OCB fdr#3 T/R 1x, Ctr: 388-390. R/F : 51N_x000D_
Patrolled the Line, found @1 Broken LA o/p 4C-43_x000D_
Cause : Lightning_x000D_
_x000D_
_x000D_
</t>
  </si>
  <si>
    <t>8807</t>
  </si>
  <si>
    <t xml:space="preserve">6D OCB fdr#1   T/R 1x._x000D_
6D fdr#2 load dropped 58A (197-139A)._x000D_
Not checked yet._x000D_
_x000D_
</t>
  </si>
  <si>
    <t>8808</t>
  </si>
  <si>
    <t xml:space="preserve">Checked &amp; found, 6D OCB fdr #1 T/R 1x  ctr: 331-332   R/F: 51 @2._x000D_
Patrolled the line &amp; found, @2 broken Dead-end Insulator on Pole 5C-47._x000D_
Cause: Lightning._x000D_
_x000D_
</t>
  </si>
  <si>
    <t>8809</t>
  </si>
  <si>
    <t xml:space="preserve">Pematang OCB fdr#2 T/R 1x_x000D_
Not checked yet._x000D_
_x000D_
</t>
  </si>
  <si>
    <t>8810</t>
  </si>
  <si>
    <t xml:space="preserve">Checked &amp; found, Pematang OCB fdr #2 T/R 2x  ctr: 490-492   R/F: 51._x000D_
Patrolled the line but found nothing._x000D_
Cause: Unidentified._x000D_
_x000D_
</t>
  </si>
  <si>
    <t>8811</t>
  </si>
  <si>
    <t xml:space="preserve">10:07  Manually Opened Balam OCB fdr#1_x000D_
          to CUt Jumperon TOP So.Balam #117_x000D_
10:17  Manually Block &amp; Closed Balam  OCB fdr#1, released the block_x000D_
          after finished the Jobs._x000D_
          Cause: Planned Maintenace_x000D_
_x000D_
</t>
  </si>
  <si>
    <t>8812</t>
  </si>
  <si>
    <t xml:space="preserve">10:35  Manually Opened Pematang OCB fdr#1_x000D_
          due to GS Tank level too High, due Pump T/O_x000D_
10:59  Manually Closed the Pematang OCB fdr#1, then released the block_x000D_
          After the Pump back to normal_x000D_
          Cause: Planned construction_x000D_
_x000D_
</t>
  </si>
  <si>
    <t>8813</t>
  </si>
  <si>
    <t>642</t>
  </si>
  <si>
    <t xml:space="preserve">11:15  8C C/S TX#2 T/O , Ctr:............., R/F:.....  , ------&gt; Closed at 12:11_x000D_
          8C OCB fdr#4 T/O, Ctr: 604-605, R/F: 81   , ------&gt; Closed at 12:17_x000D_
          8C OCB fdr#5 T/O, Ctr: 503-504, R/F: 81   , ------&gt; Closed at 12:18_x000D_
          8C fdr#6 no power (Opened at 11:45)          ------&gt; Closed at 12:45_x000D_
          Checked but found, no indication Visually &amp; no Relay Flag appear_x000D_
          Manually Closed the Circuit Switcher, then the Feeders as GS#2 requested_x000D_
_x000D_
          Manually Opened  OCB feeders Below As GS Requested to Maintain Tank Level_x000D_
11:18  8C OCB fdr#1   M/O   ------&gt; Closed at 13:05    _x000D_
11:19  8C OCB fdr#2   M/O   ------&gt; Closed at 13:06_x000D_
11:19  8C OCB fdr#3   M/O   ------&gt; Closed at 13:06_x000D_
11:20  MNS OCB fdr#3 M/O   ------&gt; Closed at 12:40_x000D_
11:21  MNS OCB fdr#4 M/O   ------&gt; Closed at 12:40_x000D_
11:22  8D OCB fdr#3   M/O   ------&gt; Closed at 13:49_x000D_
_x000D_
             8C fdr #1 Prod loss :  36 Bbls /  7 wells._x000D_
             8C fdr #2 Prod loss :  22 Bbls /  8 wells._x000D_
             8C fdr #3 Prod loss :139 Bbls / 24 wells._x000D_
             8C fdr #4 Prod loss :  51 Bbls / 11 wells._x000D_
             8C fdr #6 Prod loss :  78 Bbls / 18 wells._x000D_
           Mns fdr #3 Prod loss : 121 Bbls / 29 wells._x000D_
           Mns fdr #4 Prod loss :  67 Bbls /  10 wells._x000D_
             8D fdr #3 Prod loss:  69 Bbls /  17 wells._x000D_
           ---------------------------------------------------- +_x000D_
           Grand Total             : 583 Bbls / 124 wells._x000D_
_x000D_
          Cause : Under Investigation._x000D_
_x000D_
</t>
  </si>
  <si>
    <t>8814</t>
  </si>
  <si>
    <t xml:space="preserve">14:28 115Kv Line Darling- N.Duri GCG#3  T/O, then Closed at 15:52._x000D_
         115Kv Line Darling- N.Duri GCG#4  T/O, then Closed at 15:52._x000D_
         115Kv Line N.Duri-Darling GCG#2  T/O, then Closed at 15:52._x000D_
         115Kv Tie Line 1 C.Duri GCG#21  T/O, then Closed at 14:49._x000D_
         115Kv Tie Line 1 C.Duri GCG#23  T/O, then Closed at 14:50._x000D_
_x000D_
         N.Duri 13.8 KV Fdr#1 T/R 1x._x000D_
         N.Duri 13.8 Kv Fdr#2 T/O, then closed at 14:30._x000D_
_x000D_
        Cause: Under Investigation._x000D_
_x000D_
</t>
  </si>
  <si>
    <t>8815</t>
  </si>
  <si>
    <t xml:space="preserve">Off Line MGT#6, then S/D the unit for S/B._x000D_
_x000D_
</t>
  </si>
  <si>
    <t>8816</t>
  </si>
  <si>
    <t xml:space="preserve">16:53 It was reported no Power at Well 3E-93, 3E-82, 3E-91NP1 (d/s 4D fdr#5)_x000D_
23:05 Checked &amp; found Rcl: 4D-14A T/SO, Ctr: 50-51_x000D_
         Blocked &amp; closed the Recloser, then relased the block_x000D_
         Cause:  Not Patrolled yet_x000D_
_x000D_
</t>
  </si>
  <si>
    <t>8817</t>
  </si>
  <si>
    <t xml:space="preserve">Checked &amp; found  Rcl: 4D-14A T/R 1x, Ctr: 50-51, R/F: 51N_x000D_
Patrolled the Line found @1 Broken Pin Insulator O/P 3E-18 _x000D_
Cause : Lightning_x000D_
</t>
  </si>
  <si>
    <t>8818</t>
  </si>
  <si>
    <t xml:space="preserve">02:17 It was reported no power o/p 10-J4-19 (N.Duri fdr#2)._x000D_
05:58 Checked &amp; found Recl. 10-J4-19 T/SO  ctr:131._x000D_
06:10 Blocked &amp; closed Recl. 10-J4-19, then release the block._x000D_
         Not patrolled yet._x000D_
_x000D_
</t>
  </si>
  <si>
    <t>8819</t>
  </si>
  <si>
    <t>8820</t>
  </si>
  <si>
    <t xml:space="preserve">05:49 3D fdr#4 Load dropped 48A (217-169A)._x000D_
12:09 It was reported no power at well 1E-53, 1E-52N, 1E-73._x000D_
14:20 Checked &amp; found Recl. 2D-44 T/SO  Ctr:15-16._x000D_
         Blocked &amp; closed Recl. 2D-44, then release the block._x000D_
         Not patrolled yet._x000D_
_x000D_
</t>
  </si>
  <si>
    <t>8821</t>
  </si>
  <si>
    <t xml:space="preserve">Patrolled the line &amp; found, @1 broken Lightning Arrester on Terminal Pole of Well 1E-53._x000D_
Cause: Lightning._x000D_
_x000D_
</t>
  </si>
  <si>
    <t>8822</t>
  </si>
  <si>
    <t xml:space="preserve">It was reported B/O fuse o/p 04-00-08  (CD fdr#8)_x000D_
Not checked yet_x000D_
_x000D_
</t>
  </si>
  <si>
    <t>8823</t>
  </si>
  <si>
    <t xml:space="preserve">Checked &amp; found, @3 b/o Fuse for 112.5KVA Tx on Pole 04-00-08._x000D_
Replaced b/o Fuse above with the same size, then energized the Tx._x000D_
Cause: Unidentified (Fuse)._x000D_
_x000D_
</t>
  </si>
  <si>
    <t>8824</t>
  </si>
  <si>
    <t xml:space="preserve">08:00 MGT#8 S/U then On Line at 08:20_x000D_
         to Back Up CGT#5 being Rebooted the Computer Controller_x000D_
</t>
  </si>
  <si>
    <t>8825</t>
  </si>
  <si>
    <t xml:space="preserve">10:23  Manually Opened LBS 32-AJ-01 (Ketigul fdr#1)_x000D_
          for Project TILAN NE._x000D_
17:30  Manually Closed the LBS after finished the Jobs_x000D_
          Cause: Planned Construction_x000D_
_x000D_
</t>
  </si>
  <si>
    <t>8826</t>
  </si>
  <si>
    <t xml:space="preserve">11:30 It was reported B?O fuse O/P 05-07-12 (CD fdr#8)_x000D_
         Checked &amp; found @1 b/o Fuse for 112.5KVATX._x000D_
14:45 Replaced the fuse with same size, then Energized the TX_x000D_
         Cause: Unidentified _x000D_
_x000D_
</t>
  </si>
  <si>
    <t>8827</t>
  </si>
  <si>
    <t xml:space="preserve">MGT#8 Off Line, then S/D for Stand by_x000D_
_x000D_
</t>
  </si>
  <si>
    <t>8828</t>
  </si>
  <si>
    <t xml:space="preserve">It was reported b/o fuse on pole 11-J2-12A D/S N. Duri fdr #9._x000D_
Not checked yet._x000D_
_x000D_
</t>
  </si>
  <si>
    <t>8829</t>
  </si>
  <si>
    <t xml:space="preserve">Replaced @2@3 B/O fuse for 112.5 Kva Tx with the same size._x000D_
Cause: Animal (Monkey)._x000D_
_x000D_
</t>
  </si>
  <si>
    <t>8830</t>
  </si>
  <si>
    <t xml:space="preserve">Batang OCB Fdr #3 T/R 1x._x000D_
Batang GFPC T/R 1x._x000D_
Cause : Not checked yet._x000D_
_x000D_
</t>
  </si>
  <si>
    <t>8831</t>
  </si>
  <si>
    <t xml:space="preserve">Checked &amp; found, Batang OCB fdr #3 T/R 1x  ctr: 361-362   R/F: 51 @1._x000D_
Patrolled the line &amp; found a Dead Animal (Bird) around Pole toward Well Pemburu #07._x000D_
Cause: Animal._x000D_
_x000D_
</t>
  </si>
  <si>
    <t>8832</t>
  </si>
  <si>
    <t>10:55  Manually Opened Rcl 37-BD-40  (d/s BKS fdr#2)_x000D_
          to Pop New Well BKS 186_x000D_
11:20  Manually Block and Closed the Recloser _x000D_
          to Posponed the Jobs, due to Local Publick Demontration_x000D_
          Cause: Planned Constuction</t>
  </si>
  <si>
    <t>8833</t>
  </si>
  <si>
    <t xml:space="preserve">CKB VCB fdr#5 T/R 1x._x000D_
Not checked yet_x000D_
_x000D_
</t>
  </si>
  <si>
    <t>8834</t>
  </si>
  <si>
    <t xml:space="preserve">Checked &amp; found, CKB VCB fdr #5 T/R 1x  ctr: 160-161   R/F: 51N._x000D_
Patrolled the line but found nothing._x000D_
Cause: Unidentified._x000D_
_x000D_
</t>
  </si>
  <si>
    <t>8835</t>
  </si>
  <si>
    <t xml:space="preserve">17:38 C.Duri Fdr#1 Load dropped 40A (88-44A)_x000D_
         It was reported No Power at Puncak Area._x000D_
19:27 Checked and found Recl: 39-AV-36  T/SO   Counter: 255-256._x000D_
         Blocked and closed Recl: 39-AV-36 --&gt; OK  and then released the block._x000D_
         Cause: Not patrolled yet._x000D_
_x000D_
</t>
  </si>
  <si>
    <t>8836</t>
  </si>
  <si>
    <t>8837</t>
  </si>
  <si>
    <t xml:space="preserve">15:00 Manually Opened Pematang OCB fdr#2._x000D_
         Tie in New well Pematang #102 &amp; Pematang#103._x000D_
16:35 Blocked &amp; closed Pematang OCB fdr#2, then release the block._x000D_
         Cause: Construction Job._x000D_
_x000D_
</t>
  </si>
  <si>
    <t>8838</t>
  </si>
  <si>
    <t xml:space="preserve">09:40 Manually Opened 8D OCB fdr#3._x000D_
         Installed Jumper on TOP well 8D-85._x000D_
10:00 Blocked &amp; closed 8D OCB fdr#3, then release the block._x000D_
         Cause: Plan Maintenance._x000D_
_x000D_
</t>
  </si>
  <si>
    <t>8839</t>
  </si>
  <si>
    <t xml:space="preserve">14:48 It was reported B/O fuse at well Pematang #75 (Pematang fdr#2)._x000D_
         Not checked yet._x000D_
_x000D_
</t>
  </si>
  <si>
    <t>8840</t>
  </si>
  <si>
    <t xml:space="preserve">16:45 Checked and found @1,@2and@3 b/o fuse for 100Kva Tx at pematang 75 d/s pematang fdr#2 _x000D_
         For formed TTR test &amp; Manger, found low Megger Tx_x000D_
         Not Replaced yet._x000D_
_x000D_
</t>
  </si>
  <si>
    <t>8841</t>
  </si>
  <si>
    <t xml:space="preserve">Replaced The Low Mega-ohm Reading Tx with the same size then energized the Tx._x000D_
Cause: Low Mega-ohm Reading Tx_x000D_
_x000D_
</t>
  </si>
  <si>
    <t>8842</t>
  </si>
  <si>
    <t xml:space="preserve">C.Duri ACB#13 Fdr#3 T/R 1x  Ctr:206-207   R/F:51@2@3._x000D_
Not Patrolled yet._x000D_
_x000D_
</t>
  </si>
  <si>
    <t>8843</t>
  </si>
  <si>
    <t xml:space="preserve">Checked and found C. Duri  fdr #3 T/R 1X   ctr:206-207   R/F: 51@2, @3._x000D_
Patrolled the line but found nothing._x000D_
Cause: Unidentified._x000D_
_x000D_
</t>
  </si>
  <si>
    <t>8844</t>
  </si>
  <si>
    <t xml:space="preserve">22:04 ND fdr#2 Load dropped 24 A (273-249A)_x000D_
         Not checked yet_x000D_
_x000D_
</t>
  </si>
  <si>
    <t>8845</t>
  </si>
  <si>
    <t xml:space="preserve">02:10 It was reported no power o/p: 10-J4-19._x000D_
11:20 Checked and found Recl.: 10-J4-19 T/O._x000D_
          Also found no power at Control Recloser._x000D_
11:35 Closed LBS: 10-J4-02, OK (transfer load to N. Duri fdr #7)._x000D_
          Cause: Control Recloser._x000D_
_x000D_
</t>
  </si>
  <si>
    <t>8846</t>
  </si>
  <si>
    <t xml:space="preserve">03:10 CD fdr#1 T/R 2x, Ctr: 223-225, R/F: 51G, 51N._x000D_
09:00 It was reported no power o/p: 08-L3-20._x000D_
                                               o/p: 08-L5-22._x000D_
                                               o/p: 09-L7-02._x000D_
                                               o/p: 09-M3-01._x000D_
11:50 Checked and found Recl.: SBB-07 T/SO   ctr: 534-536._x000D_
12:05 Blocked and closed the Recloser, but failed._x000D_
         Checked and found b/o fuse for Control reclosing of Recl.: SBB-07._x000D_
         Also found, a Death Animal (Bird) at PT of the Recloser._x000D_
12:15 Blocked and closed the Recloser, OK tnen released the block._x000D_
          Casue: Animal (Bird)._x000D_
_x000D_
</t>
  </si>
  <si>
    <t>8847</t>
  </si>
  <si>
    <t xml:space="preserve">C. Duri fdr#1 T/R 2x, Ctr: 223-225, R/F: 51G, 51N._x000D_
Patrolled the line but found nothing._x000D_
Cause: Animal (Bird)._x000D_
_x000D_
</t>
  </si>
  <si>
    <t>8848</t>
  </si>
  <si>
    <t xml:space="preserve">It was reported B/O Fuse o/p 05-N7-14  (s/d CD fdr#14)_x000D_
not checked yet_x000D_
_x000D_
</t>
  </si>
  <si>
    <t>8849</t>
  </si>
  <si>
    <t xml:space="preserve">Checked and found @1, @2 b/o fuse for 112.5KVA TX o/p: 05-N7-14._x000D_
Replaced the b/o fuse above wit same size, then energized the TX.OK._x000D_
Cause: Animal (Bird)._x000D_
_x000D_
</t>
  </si>
  <si>
    <t>8850</t>
  </si>
  <si>
    <t xml:space="preserve">10:54 It was reported b/o fuse o/p TL-2-29._x000D_
         Not checked yet._x000D_
_x000D_
</t>
  </si>
  <si>
    <t>8851</t>
  </si>
  <si>
    <t xml:space="preserve">Checked and found @2 b/o fuse for 112.5KVA tX o/p TL02-29._x000D_
Replaced the b/o fuse above with same size, then energized the TX. OK._x000D_
Cause: Unidentified (fuse)._x000D_
_x000D_
</t>
  </si>
  <si>
    <t>8852</t>
  </si>
  <si>
    <t xml:space="preserve">Rangau fdr#2 load dropped 109A (121-12A)_x000D_
Not checked yet._x000D_
_x000D_
</t>
  </si>
  <si>
    <t>8853</t>
  </si>
  <si>
    <t xml:space="preserve">Checked &amp; found, Recloser 23-BD-01 T/R 2x  ctr: 335-337._x000D_
Patrolled the line but found nothing._x000D_
Cause: Unidentified._x000D_
_x000D_
</t>
  </si>
  <si>
    <t>8854</t>
  </si>
  <si>
    <t xml:space="preserve">16:50 Batang 134.8KV OCB fdr #1 T/LO._x000D_
18:20 Patrolled the line and found dead Fox to/p Batang #06._x000D_
         (then removed dead FOX)._x000D_
18:35 Checked and found Batang fdr #1 T/LO   ctr:142-146   R/F 51 @1, @2._x000D_
         Blocked and closed Batang fdr #1, OK then released the block._x000D_
         Cause: Animal (FOX)._x000D_
_x000D_
</t>
  </si>
  <si>
    <t>8855</t>
  </si>
  <si>
    <t xml:space="preserve">Batang 134.8KV OCB fdr #2 T/R._x000D_
Not checked yet._x000D_
_x000D_
</t>
  </si>
  <si>
    <t>8856</t>
  </si>
  <si>
    <t xml:space="preserve">Checked &amp; found, Batang OCB fdr #2 T/R 1x  ctr: 165-166   R/F: 51@1._x000D_
Patrolled the line &amp; found, @1 broken Lightning Arrester on Terminal Pole of well Rantau Bais#10._x000D_
Cause: Lightning._x000D_
_x000D_
</t>
  </si>
  <si>
    <t>8857</t>
  </si>
  <si>
    <t xml:space="preserve">Batang fdr #3 load dropped 32A (35-3A)._x000D_
Not checked yet._x000D_
_x000D_
</t>
  </si>
  <si>
    <t>8858</t>
  </si>
  <si>
    <t xml:space="preserve">Checked &amp; found, Batang OCB fdr #3 T/R 1x  ctr: 361-362  R/F: 51 @1._x000D_
Patrolled the line &amp; found, a Dead Animal (Bird) around Pole toward well Pemburu #07._x000D_
Cause: Animal._x000D_
_x000D_
</t>
  </si>
  <si>
    <t>8859</t>
  </si>
  <si>
    <t xml:space="preserve">17:35 It was reported b/o fuse at well Pematang Bow #19._x000D_
         Checked and found @2 b/o fuse for 300KVA TX._x000D_
         Performed TTR test and megger the TX, OK._x000D_
         Replaced the b/o fuse above with same size then energized the TX._x000D_
         Cause: Animal._x000D_
_x000D_
</t>
  </si>
  <si>
    <t>8860</t>
  </si>
  <si>
    <t>556</t>
  </si>
  <si>
    <t xml:space="preserve">18:59 Ground Fault Alarm at Nella Fdr#1_x000D_
         Nella fdr#1 Load dropped 80A (215-135A)_x000D_
20:45 It was reported NO power at Nella Field Under Rcl 22-V-01_x000D_
21:33 Checke3d &amp; found Rcl 22_V-01 T/SO, Ctr: 120-123, R/F: Ground @A_x000D_
         Patrolled the Line, but Found Nothing_x000D_
         Block &amp; Closed the Recloser, but Fail, Suspected the Recloser was Fail (Control Problem)_x000D_
23:36 Manually Opened Nella OCB fdr#1 to Ensure Recloser Controller_x000D_
23:55 Manually Block &amp; CLosed Nella OCB fdr#1._x000D_
_x000D_
Saturday June 16-2018_x000D_
00:42 Manually Opened Nella OCB fdr#1. to By Pass the Recloser 22-V-01_x000D_
00.50 Manually Block &amp; Closed Nella OCB fdr#1, then released the block_x000D_
         Cause : Unidentified._x000D_
_x000D_
</t>
  </si>
  <si>
    <t>8861</t>
  </si>
  <si>
    <t xml:space="preserve">C. Duri fdr #1 load dropped 17A (99-62A)._x000D_
Not checked yet._x000D_
_x000D_
</t>
  </si>
  <si>
    <t>8862</t>
  </si>
  <si>
    <t xml:space="preserve">Checked and found Recl.: 41-AW-62 T/R 2X   ctr: 273-275   R/F: 51 @2._x000D_
Patrolled the line and found broken Pin Insulator o/p: 39-AV-22._x000D_
Cause: Broken Pin Insulator._x000D_
_x000D_
</t>
  </si>
  <si>
    <t>8863</t>
  </si>
  <si>
    <t xml:space="preserve">It was reported B/O fuse o/p 04-07-12 (d/s CD fdr#9)_x000D_
Not checked yet_x000D_
_x000D_
</t>
  </si>
  <si>
    <t>8864</t>
  </si>
  <si>
    <t xml:space="preserve">Checked and found @3 b/o fuse for 112.5KVA TX o/p: 04-07-12._x000D_
Reblaced the b/o fuse above with same size the energized the TX.OK._x000D_
Cause: Unidentified (fuse)._x000D_
_x000D_
</t>
  </si>
  <si>
    <t>8865</t>
  </si>
  <si>
    <t xml:space="preserve">11:31 Central Duri 13.8 Kv ACB  feeder#1  T/R 1x   Ctr:225 - 226   R/F:51N &amp; 51G_x000D_
          Cause:Not checed yed_x000D_
_x000D_
</t>
  </si>
  <si>
    <t>8866</t>
  </si>
  <si>
    <t xml:space="preserve">C. Duri fdr #1 T/R 1X   ctr: 225-226   R/F: 51G, 51N._x000D_
Patrolled the line but found nothing._x000D_
_x000D_
</t>
  </si>
  <si>
    <t>8867</t>
  </si>
  <si>
    <t xml:space="preserve">15:59 Ground fault alarm from Bangko Fdr#4_x000D_
          Bangko feeder#4 drop 69 A(166-97)_x000D_
          Bangko feeder#1 drop 125A(176-51)_x000D_
          Cause.Not checed yet._x000D_
_x000D_
</t>
  </si>
  <si>
    <t>8868</t>
  </si>
  <si>
    <t xml:space="preserve">Checked &amp; found, Bangko OCB fdr #4 T/R 1x  ctr: 44-45   R/F: 51N._x000D_
Patrolle the line &amp; found, @1 broken Lightning Arrester on Pole 25-AB-17._x000D_
Cause: Lightning Arrester._x000D_
_x000D_
</t>
  </si>
  <si>
    <t>8869</t>
  </si>
  <si>
    <t xml:space="preserve">01:56 6D 115Kv C/S T/O._x000D_
         6D 13.8Kv OCB fdr#4 T/O._x000D_
         6D 13.8Kv OCB fdr#5 T/O._x000D_
_x000D_
02:32 Manually Open 6DN OCB fdr#6, then closed at 04:15._x000D_
02:35 Checked &amp; found 6D 115Kv C/S T/O  Ctr:301-302  R/F:51G, then closed at 03:52._x000D_
                                   6D 13.8Kv OCB fdr#4 T/O , then closed at 03:55._x000D_
                                   6D 13.8Kv OCB fdr#5 T/O , then closed at 03:56._x000D_
02:48 Manually Opened 6D OCB fdr#6, then closed at 03:53._x000D_
       _x000D_
         Cause: Under Investigation._x000D_
_x000D_
</t>
  </si>
  <si>
    <t>8870</t>
  </si>
  <si>
    <t xml:space="preserve">Ketigul 13.8Kv VCB#1  T/R  1X._x000D_
Ketigul fdr#2 load dropped 84A (221-137A)_x000D_
Ketigul fdr#3 load dropped 21A (27-6A)_x000D_
Not checked yet._x000D_
_x000D_
</t>
  </si>
  <si>
    <t>8871</t>
  </si>
  <si>
    <t xml:space="preserve">Checked &amp; found Ketigul VCB fdr #1 T/R 1x  ctr: 201-202   R/F: 51N._x000D_
Patrolled the line but found nothing._x000D_
Cause: Unidentified._x000D_
_x000D_
</t>
  </si>
  <si>
    <t>8872</t>
  </si>
  <si>
    <t xml:space="preserve">07:00 3D fdr#4 Load ropped 48A 9233-185A)._x000D_
_x000D_
20:19 It was reported no power at well 1E-53, 1E-52N, 1E-73, 1E-83 (3D fdr#4)._x000D_
21:25 Checked &amp; found Recl. 2D-44 T/O  Ctr:16-17._x000D_
         Blocked &amp; closed Recl. 2d-44, then release the block._x000D_
_x000D_
         Not patrolled yet._x000D_
_x000D_
</t>
  </si>
  <si>
    <t>8873</t>
  </si>
  <si>
    <t>8874</t>
  </si>
  <si>
    <t xml:space="preserve">Bangko 13.8KV OCB fdr #3 T/R 1X._x000D_
Bangko fdr #2 Dropped 139A (260-121A)-----&gt;WIP._x000D_
Bangko fdr #4 Droped 66A (166-100)._x000D_
Bangko fdr #1 Dropped 7A (174-167A)._x000D_
Not checked yet._x000D_
_x000D_
</t>
  </si>
  <si>
    <t>8875</t>
  </si>
  <si>
    <t xml:space="preserve">Checked &amp; found, Bangko OCB fdr #3 T/R 1x  ctr: 99945-99946   R/F: 50N._x000D_
Patrolled the line &amp; found, @1, @2 broken Fuse Cut Out on Pole NN at Bangko Camp._x000D_
Cause: Animal._x000D_
_x000D_
</t>
  </si>
  <si>
    <t>8876</t>
  </si>
  <si>
    <t xml:space="preserve">09:00 It was reported b/o fuse for TX at well Balam #61._x000D_
16:00 Checked &amp; found, @3 b/o Fuse for 45KVA Tx at Well Balam #61. _x000D_
         Replaced b/o Fuse above with the same size then energized the Tx._x000D_
         Cause: Animal._x000D_
_x000D_
</t>
  </si>
  <si>
    <t>8877</t>
  </si>
  <si>
    <t xml:space="preserve">10:15 Manually Open LBS: 06-S7-02, -----&gt;Closed at 11:20._x000D_
         Replaced 112.5KVA TX o/p 06-s7-17._x000D_
         Plan Maintenance._x000D_
_x000D_
</t>
  </si>
  <si>
    <t>8878</t>
  </si>
  <si>
    <t xml:space="preserve">11:30 It was reported b/o fuse o/p: 03-02-36._x000D_
         Checked and found @3 b/o fuse for 112.5KVA TX o/p: 03-02-36._x000D_
         Replaced the b/o fuse above with same size the energized the TX.OK._x000D_
         Cause: Unidentified (fuse)._x000D_
_x000D_
</t>
  </si>
  <si>
    <t>8879</t>
  </si>
  <si>
    <t xml:space="preserve">8C VCB fdr#4 T/R 1x._x000D_
8C GFPC Tx-2 T/R 1x._x000D_
Not checked yet._x000D_
_x000D_
</t>
  </si>
  <si>
    <t>8880</t>
  </si>
  <si>
    <t xml:space="preserve">Checked &amp; found, 8C VCB fdr #4 T/R 1x  ctr: 137-138   R/F:51N._x000D_
Patrolled the line but found nothing._x000D_
Cause: Unidentified._x000D_
_x000D_
</t>
  </si>
  <si>
    <t>8881</t>
  </si>
  <si>
    <t xml:space="preserve">06:20 It was reported B/O fuse o/p 08-L3-23 (C.Duri fdr#1)._x000D_
11:10 Checked and found @2, @3 b/o fuse o/p 08-L3-23._x000D_
         Replaced b/o fuse above with the same size and Energized the Tx._x000D_
         Cause: Animal (monkey)._x000D_
_x000D_
</t>
  </si>
  <si>
    <t>8882</t>
  </si>
  <si>
    <t xml:space="preserve">10:45 Manually opened LBS 37-CU-12 d/s NKBS Fdr #4 due to :_x000D_
         Replaced TX at well KB #353._x000D_
         TX: 300 - 350 KVA,  Sec. Voltage: 1100 - 2200 V._x000D_
         R/M: 180 - 200 Hp.   Wells were off 9 wells._x000D_
11:30 Manually Closed LBS 37-CU-12 d/s NKBS Fdr #4._x000D_
         Cause : Plan Maintenance._x000D_
_x000D_
</t>
  </si>
  <si>
    <t>8883</t>
  </si>
  <si>
    <t xml:space="preserve">15:13 It was reported b/o fuse o/p 05-M7-13 d/s CD Fdr #10._x000D_
16:00 Checked and found @1 b/o fuse o/p 05-M7-13 d/s CD Fdr #10._x000D_
         Replaced b/o fuse abovewith the same size then energized the Tx._x000D_
         Cause: Un Identified._x000D_
_x000D_
</t>
  </si>
  <si>
    <t>8884</t>
  </si>
  <si>
    <t xml:space="preserve">06:00 3D Fdr #4 Load drop 48A (232-184A)._x000D_
10:15 Checked &amp; found recloser 2D-44 T/SO Ctr: 17-18. d/s 3D Fdr #4._x000D_
         Blocked &amp; closed recloser 2D-44 ~ ok, and then release the block._x000D_
         Cause: Control Recloser._x000D_
_x000D_
</t>
  </si>
  <si>
    <t>8885</t>
  </si>
  <si>
    <t xml:space="preserve">09:38 Manually opened Recloser 16-AA-08 d/s S.Balam fdr #4 due to:_x000D_
         Tie In new wll So Balam#331 &amp; Re POP So Balam #409._x000D_
17:00 Manually blocked and closed Recloser 16-AA-08 and then released the block._x000D_
         Cause: Construction Job._x000D_
_x000D_
</t>
  </si>
  <si>
    <t>8886</t>
  </si>
  <si>
    <t xml:space="preserve">09:54 Manually Open Recloser: 37-BD-40 d/s Bekasap fdr #2._x000D_
         Due to Tie in new well at BKS # 137._x000D_
         Installed TX at well VKS #186._x000D_
16:54 Blocked and closed Recloser 37-BD-40, OK then released the block._x000D_
         Cause: Construction Job._x000D_
_x000D_
</t>
  </si>
  <si>
    <t>8887</t>
  </si>
  <si>
    <t xml:space="preserve">10:23 Manually Open Recloser: 38-BD-39 d/s Bekasap fdr #2._x000D_
         Replaced Crack FCO well at BKS # 146._x000D_
16:54 Blocked and closed Recloser 38-BD-39, OK then released the block._x000D_
         Cause: Plan Maintenance._x000D_
_x000D_
</t>
  </si>
  <si>
    <t>8888</t>
  </si>
  <si>
    <t xml:space="preserve">Rokan 13.8KV OCB fdr #2 T/R 1X._x000D_
Not checked yet._x000D_
_x000D_
</t>
  </si>
  <si>
    <t>8889</t>
  </si>
  <si>
    <t xml:space="preserve">Checked and found Rokan fdr #2 T/R 1x  Ctr: 1265-1266   R/F: 51 @1._x000D_
Patrolled the line and found Broken Pin Post Insulator o/p 31-AV-26_x000D_
Cause: Pin Post Insulator._x000D_
_x000D_
</t>
  </si>
  <si>
    <t>8890</t>
  </si>
  <si>
    <t>399</t>
  </si>
  <si>
    <t xml:space="preserve">16:35 4D 13.8KV OCB fdr #2 T/R 1X._x000D_
20:40 It was reported no power 15 Wells  under 4D fdr#2._x000D_
          (3D-73, 73A, 75, 75N, 86E, 86N, 97, 88, 88N, 67, 74NP1, 88 and 4D-15)._x000D_
22:15 Checked and found Recl. : 4D-204 T/O   ctr: 99 (Not changed)._x000D_
         Closed Recl. : 4D-204. OK._x000D_
         Not Patrolled yet._x000D_
_x000D_
</t>
  </si>
  <si>
    <t>8891</t>
  </si>
  <si>
    <t xml:space="preserve">Checked &amp; found 4D OCB fdr#2 T/R 2x, Ctr: 260-262, R/F: 51_x000D_
Patrolled the Line, found @2 broken dead end and pin O/P 36 DN 12_x000D_
Cause : Lightning_x000D_
_x000D_
</t>
  </si>
  <si>
    <t>8892</t>
  </si>
  <si>
    <t xml:space="preserve">19:12 OKB 13.8KV OCB fdr #2 T/O (appeared Block while OCB tripped)._x000D_
19:20 Blocked and Closed OKB 13.8KV OCB fdr #2, OK then released block._x000D_
         Found OKB OCB fdr #2 load still Zero ( no load)._x000D_
21:20 Checked and found OKB 115KB C/S T/O   ctr: 297 R/F: 51G (86T Not real)._x000D_
22:06 Close OKB 115KB C/S, OK._x000D_
22:20 Blocked and closed OKB fdr #2, OK then released the block._x000D_
         Cause: Under investigation._x000D_
_x000D_
</t>
  </si>
  <si>
    <t>8893</t>
  </si>
  <si>
    <t xml:space="preserve">5B 13.8KV OCB fdr #4 T/R 1X._x000D_
5B fdr #1 load dropped 30A (167-137A)._x000D_
5B fdr #8 load dropped 72A (176-104A) -----&gt;WIP._x000D_
Not checked yet._x000D_
_x000D_
</t>
  </si>
  <si>
    <t>8894</t>
  </si>
  <si>
    <t xml:space="preserve">Checked &amp; found, 5B OCB fdr #4 T/R 1x  ctr: 369-370   R/F: 51._x000D_
Patrolled the line &amp; found, @1 broken Dead-end Insulator on Pole 4B-146._x000D_
Cause: Lightning._x000D_
_x000D_
</t>
  </si>
  <si>
    <t>8895</t>
  </si>
  <si>
    <t xml:space="preserve">3D 13.8KV OCB fdr #2 T/R 1X._x000D_
Not checked yet._x000D_
_x000D_
</t>
  </si>
  <si>
    <t>8896</t>
  </si>
  <si>
    <t xml:space="preserve">Checked &amp; found, 3D OCB fdr #2 T/R 1x  ctr: 260-261   R/F: 51._x000D_
Patrolled the line but found nothing._x000D_
Cause: Suspected by Lightning._x000D_
_x000D_
</t>
  </si>
  <si>
    <t>8897</t>
  </si>
  <si>
    <t xml:space="preserve">09:49 Manually opened recloser 29.CX.05 d/s PTH Fdr #4 due to :_x000D_
         Changed out Tx at well PH #27._x000D_
         Tx : 150 - 500 KVA.        Sec. voltage : 2250 Volt.      R/M : 120 - 400 Hp._x000D_
11:10 Manually blocked and closed recloser 29.CX.05 and then release the blocked._x000D_
         Cause : Plan Maintenance._x000D_
_x000D_
</t>
  </si>
  <si>
    <t>8898</t>
  </si>
  <si>
    <t xml:space="preserve">14:41 Manually opened 6D OCB Fdr #6 due to :_x000D_
         Replaced Pin Insulator o/p 6D-505 near well 6D-334._x000D_
15:06 Manually blocked and closed  6D OCB Fdr #6 and then release the blocked._x000D_
         Cause : Plan Maintenance._x000D_
_x000D_
</t>
  </si>
  <si>
    <t>8899</t>
  </si>
  <si>
    <t xml:space="preserve">15:28 Manually opened 8C OCB Fdr #3 due to :_x000D_
         Replace Tx at well 8D-47._x000D_
         Tx : 300 KVA.        Sec. voltage : 1275 Volt.      R/M : 120 Hp._x000D_
15:56 Manually blocked and closed 8C OCB Fdr #3 and then release the blocked._x000D_
         Cause : Plan Maintenance._x000D_
_x000D_
</t>
  </si>
  <si>
    <t>8900</t>
  </si>
  <si>
    <t xml:space="preserve">02:06 3D Fdr #4 Load drop 48A (232-184A)._x000D_
15:00 Checked &amp; found recloser 2D-44 T/SO Ctr: 18-19. d/s 3D Fdr #4._x000D_
15:42 Manually open recloser 2D-14 die to by pass reclosed 2D-44._x000D_
15:45 Manually blocked &amp; closed reclosed 2D-14 and then reclosed the block._x000D_
         Cause: Control Reclosed._x000D_
_x000D_
</t>
  </si>
  <si>
    <t>8901</t>
  </si>
  <si>
    <t xml:space="preserve">11:29 It was reported b/o fuse at Kulim#70 d/s C.Duri fdr#1._x000D_
         Not checked yet._x000D_
_x000D_
</t>
  </si>
  <si>
    <t>8902</t>
  </si>
  <si>
    <t xml:space="preserve">Checked &amp; found, @2 b/o fuse for 112.5KVA Tx for Kulin #70 on Pole 40-AV-07._x000D_
Also found, @2 loose connection on Terminal of TX &amp; Hot line Clamp._x000D_
(Need to replaced the Tx)._x000D_
Cause: Others._x000D_
_x000D_
</t>
  </si>
  <si>
    <t>8903</t>
  </si>
  <si>
    <t xml:space="preserve">Replaced 112.5KVA Tx with the same size for well Kulin #70 then energized the Tx._x000D_
Cause: Others._x000D_
_x000D_
</t>
  </si>
  <si>
    <t>8904</t>
  </si>
  <si>
    <t xml:space="preserve">15:06 It was reported b/o fuse at well Bangko#134 d/s Bangko fdr#1._x000D_
15:55 Checked &amp; found @1 &amp; @2 b/o fuse for 300Kv Tx._x000D_
         Perform TTR &amp; Megger found good reading_x000D_
         Replace b/o fuse above with the same size &amp; energized the Tx._x000D_
Cause: Animal (Monkey)._x000D_
_x000D_
</t>
  </si>
  <si>
    <t>8905</t>
  </si>
  <si>
    <t xml:space="preserve">N.Duri 44Kv GCB#1    T/R  1x._x000D_
Not checked yet._x000D_
_x000D_
</t>
  </si>
  <si>
    <t>8906</t>
  </si>
  <si>
    <t xml:space="preserve">Checked &amp; found, 44KV GCB #44 T/R 1x  ctr: 126-127   R/F: 51N @3._x000D_
Patrolled the line but found nothing._x000D_
It was reported that outsiders set up a tent &amp; touched powerline on Pole DD 229 at this time._x000D_
Cause: Accident by outsider._x000D_
_x000D_
</t>
  </si>
  <si>
    <t>8907</t>
  </si>
  <si>
    <t xml:space="preserve">06:40 It was reported b/o fuse o/p  03-04-40 d/s CD Fdr#5._x000D_
10:05 Checked and found @2, @3 b/o fuse o/p 03-04-40_x000D_
         Perform TTR &amp; Megger good reading._x000D_
         Replaced b/o fuse above with the same size and Energized the Tx._x000D_
         Cause : Animal (Monkey)._x000D_
_x000D_
</t>
  </si>
  <si>
    <t>8908</t>
  </si>
  <si>
    <t xml:space="preserve">09:00 Manually opened Recloser 22-V-06 d/s Nella Fdr #1 _x000D_
         due to reactive well BKO #213._x000D_
10:34 Manually blocked and closed reclosed 22-V-06 and then release the blocked._x000D_
         Cause : Plan Maintenance._x000D_
_x000D_
</t>
  </si>
  <si>
    <t>8909</t>
  </si>
  <si>
    <t xml:space="preserve">10:59 Manually opened 4D OCB Fdr #2 due to :_x000D_
         Replaced @2 broken Fuse Cut Out at well #3D-86Z._x000D_
11:33 Manually blocked and closed 4D OCB Fdr #2 and then release the blocked._x000D_
         Cause : Plan Maintenance._x000D_
_x000D_
</t>
  </si>
  <si>
    <t>8910</t>
  </si>
  <si>
    <t>15:30 Manually opened 8D OCB Fdr #2 due to :_x000D_
         Replaced Transformer at well #8E-45N._x000D_
16:00 Manually blocked and closed 8D OCB Fdr #2 and then release the blocked._x000D_
         Cause : Plan Maintenance.</t>
  </si>
  <si>
    <t>8911</t>
  </si>
  <si>
    <t xml:space="preserve">Batang 13.8 KV GFPC T/R 1x._x000D_
Batang 13.8 KV fdr #2 load dropped 13A (46-33A)._x000D_
Not checked yet._x000D_
_x000D_
</t>
  </si>
  <si>
    <t>8912</t>
  </si>
  <si>
    <t xml:space="preserve">Checked and found GFPC T/R 4x  Ctr: 279-283   R/F: 51N @1 @2._x000D_
Patrolled the line and found high Tree around pole 35-AG-03, 37-AH-11, 36-AG-16._x000D_
Cause: Tree_x000D_
_x000D_
</t>
  </si>
  <si>
    <t>8913</t>
  </si>
  <si>
    <t xml:space="preserve">8C 13.8KV OCB fdr #6 T/R 1X._x000D_
8C fdr #5 Load dropped 200A (237-37A)._x000D_
Not checked yet._x000D_
_x000D_
</t>
  </si>
  <si>
    <t>8914</t>
  </si>
  <si>
    <t xml:space="preserve">Checked and found 13.8KV VCB #6 T/R 1x  Ctr: 596-597   R/F: 50_x000D_
Patrolled the line but found nothing._x000D_
Cause: Lightning._x000D_
_x000D_
</t>
  </si>
  <si>
    <t>8915</t>
  </si>
  <si>
    <t xml:space="preserve">8C fdr #3 load dropped 87A (183-96A)._x000D_
Not checked yet._x000D_
_x000D_
</t>
  </si>
  <si>
    <t>8916</t>
  </si>
  <si>
    <t xml:space="preserve">Checked and found Recloser: 8D-18A T/R 1X   ctr: 52-53   R/F: 51N._x000D_
Patrolled the line but found nothing._x000D_
Cause: Lightning._x000D_
_x000D_
</t>
  </si>
  <si>
    <t>8917</t>
  </si>
  <si>
    <t xml:space="preserve">Nella GFPC T/R 1X._x000D_
Nella 13.8 KV Load dropped 108A (215-107A)._x000D_
Not checked yet._x000D_
_x000D_
</t>
  </si>
  <si>
    <t>8918</t>
  </si>
  <si>
    <t xml:space="preserve">Checked &amp; found, Nella VCB fdr #1 T/R 1x  ctr: 522-523   R/F: 51N_x000D_
Patrolled the line but found nothing._x000D_
Cause: Unidentified._x000D_
_x000D_
</t>
  </si>
  <si>
    <t>8919</t>
  </si>
  <si>
    <t xml:space="preserve">10:40 Manually opened 8D OCB Fdr #3 due to :_x000D_
         C/O Transformer at well #8D-87._x000D_
         Tx; 550 KVa,        Sec. voltage: 2150 volt.      R/M: 375 Hp.      _x000D_
10:57 Manually blocked and closed 8D OCB Fdr #3 and then release the blocked._x000D_
         Cause : Plan Maintenance._x000D_
_x000D_
</t>
  </si>
  <si>
    <t>8920</t>
  </si>
  <si>
    <t xml:space="preserve">13:03 Manually opened Pematang OCB Fdr #2 due to :_x000D_
         C/O Transformer at well Pematang #73 &amp; Pematang #75._x000D_
         Tx; 225-550 KVa/100-150 KVa,        Sec.Voltage:       volt.       R/M:      Hp.      _x000D_
14:22 Manually blocked and closed Pematang OCB Fdr #2 and then release the blocked._x000D_
         Cause : Plan Maintenance._x000D_
_x000D_
</t>
  </si>
  <si>
    <t>8921</t>
  </si>
  <si>
    <t xml:space="preserve">14:58 Manually opened recloser 37-BI-01 d/s So Bek Fdr #1 due to :_x000D_
         C/O Transformer at well Pematang bow #26.   _x000D_
         Tx; 150-225 KVa,        Sec.Voltage: 1095 volt.       R/M: 84-189 Hp.      _x000D_
14:22 Manually blocked and closed recloser 37-BI-01 and then release the blocked.  Ctr:1317._x000D_
         Cause : Plan Maintenance._x000D_
_x000D_
</t>
  </si>
  <si>
    <t>8922</t>
  </si>
  <si>
    <t xml:space="preserve">Duri Community Fdr #1 T/R 1X._x000D_
Cause: Not checked yet._x000D_
_x000D_
</t>
  </si>
  <si>
    <t>8923</t>
  </si>
  <si>
    <t xml:space="preserve">Checked and found 13.8KV ACB #25 T/R 1x  Ctr: 122-123   R/F: 50N._x000D_
Patrolled the line but found nothing._x000D_
Cause: Unidentified._x000D_
_x000D_
</t>
  </si>
  <si>
    <t>8924</t>
  </si>
  <si>
    <t xml:space="preserve">Minas 115Kv GCB#31  T/R  1X._x000D_
Minas 115Kv GCB#33  T/R  1X._x000D_
Not checked yet._x000D_
_x000D_
</t>
  </si>
  <si>
    <t>8925</t>
  </si>
  <si>
    <t xml:space="preserve">Checked and found:_x000D_
Minas - Lukut 115Kv GCB#31 T/R 1X   ctr: 189-190   R/F: 67N._x000D_
Minas - Lukut 115Kv GCB#33 T/R 1X   ctr: 326-327   R/F: 67N.   _x000D_
Patrolled the line but found nothing._x000D_
Cause: Unidentified._x000D_
_x000D_
</t>
  </si>
  <si>
    <t>8926</t>
  </si>
  <si>
    <t>DF VCB Fdr #1 T/R 1X._x000D_
Not checked yet</t>
  </si>
  <si>
    <t>8927</t>
  </si>
  <si>
    <t xml:space="preserve">Checked and found 13.8KV ACB #41 T/R 1x  R/F: 51N   Ctr: 696-697_x000D_
Patrolled the line but found nothing._x000D_
Cause: Unidentified._x000D_
_x000D_
</t>
  </si>
  <si>
    <t>8928</t>
  </si>
  <si>
    <t xml:space="preserve">09:40 Manually opened recloser 16-AA-18 d/s Balam Fdr #4. due to :_x000D_
         Tie in new wll Balam #442._x000D_
12:00 Manually blocked and closed recloser 16-AA-18 then released the blocked._x000D_
         Cause : Construction job._x000D_
_x000D_
</t>
  </si>
  <si>
    <t>8929</t>
  </si>
  <si>
    <t xml:space="preserve">10:02 Manually opened LBS.5C-59 d/s 6D Fdr #1. due to :_x000D_
         Replaced Dead end Insulator o/p 5C-43._x000D_
         Replaced Pin Insulater o/p ...................._x000D_
11:05 Manually closed LBS.5C-59_x000D_
         Cause : Plant Maintenance._x000D_
_x000D_
</t>
  </si>
  <si>
    <t>8930</t>
  </si>
  <si>
    <t xml:space="preserve">10:14 PTH VCB Fdr #4 T/SO._x000D_
10:51 Checked and found PTH VCB Fdr #4 T/O._x000D_
         Counter: 370-371.   R/F: 51 @2, @3._x000D_
         Patrolled the line found normal._x000D_
11:03 Blocked and closed PTH VCB Fdr #4 then release the block._x000D_
         Cause: Not patrolled yet._x000D_
_x000D_
</t>
  </si>
  <si>
    <t>8931</t>
  </si>
  <si>
    <t>8932</t>
  </si>
  <si>
    <t xml:space="preserve">N Duri VCB Fdr #5 T/R 1X._x000D_
Cause: Not checked yet._x000D_
_x000D_
</t>
  </si>
  <si>
    <t>8933</t>
  </si>
  <si>
    <t xml:space="preserve">Checked and found 13.8KV VCB #5 T/R 1x  Ctr: 127-128   R/F: 51N_x000D_
Patrolled the line but found nothing._x000D_
Cause: Unidentified._x000D_
_x000D_
</t>
  </si>
  <si>
    <t>8934</t>
  </si>
  <si>
    <t xml:space="preserve">13:25 Manually opened LBS: 37-AQ-07  D/S C Duri fdr #1._x000D_
         Due to changed out Transformer at well Puncak # 30._x000D_
14:07 Manually closed LBS: 37-AQ-07._x000D_
         Cause: Plan Maintenance._x000D_
_x000D_
</t>
  </si>
  <si>
    <t>8935</t>
  </si>
  <si>
    <t xml:space="preserve">13:30 Manually opened Recloser: 38-BD-18  D/S Bekasap fdr #6._x000D_
         Due to Installed new Transformer at well Bekasap #187._x000D_
16:15 Manually blocked and closed Recloser: 38-BD-18 , and then released the block._x000D_
         Cause: Construction job._x000D_
_x000D_
</t>
  </si>
  <si>
    <t>8936</t>
  </si>
  <si>
    <t xml:space="preserve">14:06 Manually opened Recloser: 37-BD-12  D/S Bekasap fdr #2._x000D_
         Due to changed out Transformer at well Bekasap #133._x000D_
14:48 Manually blocked and closed Recloser: 37-BD-12 and then released the block._x000D_
         Cause: Plan Maintenance._x000D_
_x000D_
</t>
  </si>
  <si>
    <t>8937</t>
  </si>
  <si>
    <t xml:space="preserve">It was reported B/O fuse at well Bangko#291 (Bangko fdr#4)._x000D_
Not checked yet._x000D_
_x000D_
</t>
  </si>
  <si>
    <t>8938</t>
  </si>
  <si>
    <t xml:space="preserve">Replaced @2@3 B/O fuse for 300 Kva Tx with the same size._x000D_
Cause: Animal (Monkey)._x000D_
_x000D_
</t>
  </si>
  <si>
    <t>8939</t>
  </si>
  <si>
    <t xml:space="preserve">8D fdr#3   T/R  1X._x000D_
Not checked yet._x000D_
_x000D_
</t>
  </si>
  <si>
    <t>8940</t>
  </si>
  <si>
    <t xml:space="preserve">Checked and found 13.8KV OCB #3 T/R 1x  Ctr: 222-223   R/F: 51N._x000D_
Patrolled the line but found nothing._x000D_
cause: Lightning._x000D_
_x000D_
</t>
  </si>
  <si>
    <t>8941</t>
  </si>
  <si>
    <t xml:space="preserve">01:06 8D fdr#1 load dropped 100A (140-40A)_x000D_
11:05 Checked &amp; found Recl. 8F-05 T/R 1x  Ctr: 74-75._x000D_
         Patrolled the line but found nothing._x000D_
         Cause: Lightning._x000D_
_x000D_
</t>
  </si>
  <si>
    <t>8942</t>
  </si>
  <si>
    <t xml:space="preserve">14:25 Manually opened Recl. 23BW02 (Libo fdr#2)._x000D_
         Disconnected X0 for 150Kva Tx at well Waduk#14._x000D_
14:40 Blocked &amp; Closed Recl. 23BW02, then release the block._x000D_
         Cause: Construction Job._x000D_
_x000D_
</t>
  </si>
  <si>
    <t>8943</t>
  </si>
  <si>
    <t xml:space="preserve">07:00 It was reported B/O Fuse At well Rantau Bais #50 (Batang fdr#2)_x000D_
15:55 Checked &amp; found, Dead monkey on the Bushing, and @1 b/o fuse for 300KVA TX._x000D_
         Took down Replaced the monkeys._x000D_
         Replaced Fuse with the same size, then energized the TX._x000D_
         Cause: Animal_x000D_
_x000D_
</t>
  </si>
  <si>
    <t>8944</t>
  </si>
  <si>
    <t xml:space="preserve">11:52 Menggala Fdr#1 Load dropped 100A(158-58A)_x000D_
15:39 Checked and found Recloser: 19-AN-04 T/LO   ctr: 615-617   R/F: 51@3._x000D_
         Patrolled the Line, but found nothing._x000D_
         Block and Closed the Recloser, then released the block._x000D_
         Cause: Unidentified._x000D_
_x000D_
</t>
  </si>
  <si>
    <t>8945</t>
  </si>
  <si>
    <t xml:space="preserve">C.Duri ACB fdr#1 T/R 1x._x000D_
Not checked yet._x000D_
_x000D_
</t>
  </si>
  <si>
    <t>8946</t>
  </si>
  <si>
    <t xml:space="preserve">Checked and found C.Duri ACB11 fdr#1 T/R 1x   ctr: 226 - 227   R/F: 51 @1._x000D_
Patrol the line but found nothing._x000D_
Cause: Unidentified._x000D_
_x000D_
</t>
  </si>
  <si>
    <t>8947</t>
  </si>
  <si>
    <t xml:space="preserve">14:20 Manually Open SO. Balam OCB fdr#1_x000D_
         Connected T.type Jumper for New Well (WFO-10 P01N1-0-83B)_x000D_
15:03 Manually Block and Closed the OCB, after finished the Jobs._x000D_
         Cause: Planned Construction._x000D_
_x000D_
</t>
  </si>
  <si>
    <t>8948</t>
  </si>
  <si>
    <t xml:space="preserve">15:50 Manually Opened 3D OCB fdr#3 _x000D_
         to Replace Switch board to VSD at well 3C-99E_x000D_
16:07 Manually Block and Closed the OCB, then Released the block_x000D_
         after finished the Jobs._x000D_
         Cause: Planned Construction_x000D_
_x000D_
</t>
  </si>
  <si>
    <t>8949</t>
  </si>
  <si>
    <t xml:space="preserve">23:34 Minas Fdr #2 Load drop 71A._x000D_
00:30 Checked and found Reclose M2-01 T/SO,  Ctr : 54-55.  Alarm: SGF (Sensitive ground fould)._x000D_
         Manually blocked and closed Recloser M2-01 then release the blocked._x000D_
         Cause: Control Recloser._x000D_
_x000D_
</t>
  </si>
  <si>
    <t>8950</t>
  </si>
  <si>
    <t xml:space="preserve">MGT #11 Trip Off by Alarm Bearing header temperature high_x000D_
due to MCC 480 Volt was Triped Off_x000D_
System Frequency dropped to 59.89 Hz, no Load shedding._x000D_
Cause: Main Breaker._x000D_
_x000D_
</t>
  </si>
  <si>
    <t>8951</t>
  </si>
  <si>
    <t xml:space="preserve">08:59 CGT #4 Open Generator Breaker by Alarm Over excitation_x000D_
09:05 CGT #4 On Line back to System._x000D_
         _x000D_
</t>
  </si>
  <si>
    <t>8952</t>
  </si>
  <si>
    <t xml:space="preserve">09:26 MGT #6 S/U, then On line at 11:13 to back up Power._x000D_
_x000D_
</t>
  </si>
  <si>
    <t>8953</t>
  </si>
  <si>
    <t xml:space="preserve">11:23 CGT #3 S/U , then On Line at 11:42 to restore power_x000D_
_x000D_
</t>
  </si>
  <si>
    <t>8954</t>
  </si>
  <si>
    <t xml:space="preserve">Rangau Fdr#2 Load dropped 100A (127-14A)._x000D_
Not checked yet_x000D_
_x000D_
</t>
  </si>
  <si>
    <t>8955</t>
  </si>
  <si>
    <t xml:space="preserve">Checed and found Recloser 23-BD-01 T/R 2x  Ctr: 337-339   R/F: 51._x000D_
Patrolled the line but found nothing._x000D_
Cause: Unidenfied._x000D_
_x000D_
</t>
  </si>
  <si>
    <t>8956</t>
  </si>
  <si>
    <t xml:space="preserve">4D OCB fdr#3 T/R 2x._x000D_
4D  fdr#2 Load dropped 92A(132-40A)_x000D_
Not checked yet._x000D_
_x000D_
</t>
  </si>
  <si>
    <t>8957</t>
  </si>
  <si>
    <t xml:space="preserve">Checked and found 13.8KV OCB #3 T/R 2x  Ctr: 246-248   R/F: 51._x000D_
Patrolled the line but found nothing._x000D_
Cause: Lightning._x000D_
_x000D_
</t>
  </si>
  <si>
    <t>8958</t>
  </si>
  <si>
    <t xml:space="preserve">17:00 MGT #6 Off Line, then S/D for Stand by_x000D_
_x000D_
</t>
  </si>
  <si>
    <t>8959</t>
  </si>
  <si>
    <t xml:space="preserve">09:11 Manually Opened LBS SD-01 (D.Comm fdr#3)_x000D_
         Replaced Broken Dead end insulator o/p 4DD55 @2 &amp; 4DD56 @1_x000D_
10:48 Blocked the Feeder and Manually Closed the LBS, then released block Feeder._x000D_
         Cause: Planned Maintenance_x000D_
_x000D_
</t>
  </si>
  <si>
    <t>8960</t>
  </si>
  <si>
    <t xml:space="preserve">13:28 Manualy Opened Recl. 23 BD 01 (Rangau Fdr#2)_x000D_
         Replaced 150 KVATX with the same size at well RGU#15_x000D_
15:24 Manually Block &amp; Closed the Recloser, the released the block_x000D_
         After finished the Jobs _x000D_
         Cause: Planned Maintenance._x000D_
_x000D_
</t>
  </si>
  <si>
    <t>8961</t>
  </si>
  <si>
    <t xml:space="preserve">14:25 Manually Opened 5B OCB fdr#4_x000D_
         Replaced @1 broken Dead end insulator o/p 4B-146_x000D_
15:45 Manually Block &amp; Closed the OCB, then released the block_x000D_
         Cause: Planned Maintenance_x000D_
_x000D_
</t>
  </si>
  <si>
    <t>8962</t>
  </si>
  <si>
    <t xml:space="preserve">16:05 Manually Opened S.Balam OCB fdr#1_x000D_
         Tie In New Wells S.Blm #433, 414, 376, 358_x000D_
16:35 Manually block &amp; Closed the OCB, then released the bLock_x000D_
         Cause: Planned Construction._x000D_
_x000D_
</t>
  </si>
  <si>
    <t>8963</t>
  </si>
  <si>
    <t xml:space="preserve">Bangko VCB fdr#4 T/R 1x._x000D_
Bangko fdr#1 Load dropped 91A (158-67A)._x000D_
Bangko GFPC T/R 1x._x000D_
Fault alarm on fdr#4._x000D_
Not checked yet._x000D_
_x000D_
</t>
  </si>
  <si>
    <t>8964</t>
  </si>
  <si>
    <t xml:space="preserve">Checked and found 13.8KV OCB #4 T/R 1x  Ctr: 45-46   R/F: 51N_x000D_
Patrolled the line but found nothing._x000D_
Cause: Unidentified._x000D_
_x000D_
</t>
  </si>
  <si>
    <t>8965</t>
  </si>
  <si>
    <t xml:space="preserve">09:30 Manually opened Recl. 23BW02 (Libo fdr#2)._x000D_
         Tie in new well at Waduk._x000D_
12:45 Blocked &amp; closed Recl. 23BW02. then release the block._x000D_
         Cause: Construction Job._x000D_
_x000D_
</t>
  </si>
  <si>
    <t>8966</t>
  </si>
  <si>
    <t xml:space="preserve">11:04 Manually Opened Recl. 7D-81 (Minas fdr#3)_x000D_
         Replaced @1 Deadend insulator O/P 7D-89_x000D_
12:10 Manually Block &amp; Closed the Recloser, then Released the block_x000D_
         After finished the Jobs_x000D_
         Cause: Planned maintenance_x000D_
_x000D_
</t>
  </si>
  <si>
    <t>8967</t>
  </si>
  <si>
    <t xml:space="preserve">13:40  4D 13.8KV OCB fdr#3 T/O, R/F: 81, Ctr: 248-249_x000D_
          4D 115KV C/S TX#1 T/O, R/F: 86T, 87T, Ctr: 1768-1769_x000D_
          4D fdr#1 &amp; #2 no power_x000D_
14:00  Manually Opened 4D OCB fdr#5, to maintain GS5 tank level_x000D_
          Checked &amp; found, PT Indocomas perform Calibration Relay._x000D_
15:07  Manually Opened 4D OCB fdr#1, #2_x000D_
15:13  Manually Closed  4D 115Kv C/S TX#1 _x000D_
15:18  Manually Closed  4D OCB fdr#1_x000D_
15:26  Manually Closed  4D OCB fdr#2_x000D_
15:26  Manually Closed  4D OCB fdr#3_x000D_
15:27  Manually Closed  4D OCB fdr#5_x000D_
15:00  3D fdr#3 Load dropped 60A(140-80A), GS5 S/D 10 Wells_x000D_
          Cause: Human Error._x000D_
_x000D_
            Production Loss :_x000D_
               1. 4D feeder #1 =  0                 --&gt; WIP._x000D_
               2. 4D feeder #2 =  138 Bbls / 25 wells._x000D_
               3. 4D feeder #3 =   24 Bbls / 11 wells._x000D_
               4. 4D feeder #5 =   36 Bbls / 10 wells._x000D_
               5. 3D feeder #3 =   34 Bbls /   9 wells._x000D_
                   -------------------------------------------- +_x000D_
                 Grand total      =  232 Bbls / 55 wells._x000D_
_x000D_
</t>
  </si>
  <si>
    <t>8968</t>
  </si>
  <si>
    <t xml:space="preserve">16:51 MGT #11 S/U, then On line at 17:13_x000D_
         to Back up Power due to CGT#5 Down for Maintance_x000D_
_x000D_
</t>
  </si>
  <si>
    <t>8969</t>
  </si>
  <si>
    <t xml:space="preserve">It was reported B?O fuse O/P 01-02-27 (CD fdr#3)_x000D_
Not checked yet_x000D_
_x000D_
</t>
  </si>
  <si>
    <t>8970</t>
  </si>
  <si>
    <t xml:space="preserve">Checked and found @2 b/o fuse for 112.5Kva Tx o/p: 01-02-27._x000D_
Replaced the b/o fuse above with same size then energized the TX. OK._x000D_
Cause: Animal (Squirrel)._x000D_
_x000D_
</t>
  </si>
  <si>
    <t>8971</t>
  </si>
  <si>
    <t xml:space="preserve">18:00 CGT #5 Off Line then S/D for Maintenance_x000D_
_x000D_
</t>
  </si>
  <si>
    <t>8972</t>
  </si>
  <si>
    <t xml:space="preserve">C.Duri ACB fdr#15 T/R 1x, Ctr: 380-381,  R/F: Relay Failure_x000D_
Not checked yet_x000D_
_x000D_
</t>
  </si>
  <si>
    <t>8973</t>
  </si>
  <si>
    <t xml:space="preserve">Checked and found C.Duri ACB fdr#15 T/R 1x   Ctr: 380-381    R/F: Relay Failure._x000D_
Patrolled the line and found  @1, @2 broken LA   O/P 06-Q5-02._x000D_
Cause: Lightning._x000D_
_x000D_
 </t>
  </si>
  <si>
    <t>8974</t>
  </si>
  <si>
    <t xml:space="preserve">It was reported B/O fuse at well BKO#88 (Nella fdr#1)_x000D_
not checked yet_x000D_
_x000D_
</t>
  </si>
  <si>
    <t>8975</t>
  </si>
  <si>
    <t xml:space="preserve">Checked and found B/O Fuse @1 o/p BKO-88._x000D_
Change the Fuse with same size._x000D_
Cause: Unidentified (Fuse)._x000D_
_x000D_
</t>
  </si>
  <si>
    <t>8976</t>
  </si>
  <si>
    <t xml:space="preserve">It was reported Unbalance voltage at well BKO#23 (Nella fdr#1)_x000D_
Not checked yet_x000D_
_x000D_
</t>
  </si>
  <si>
    <t>8977</t>
  </si>
  <si>
    <t xml:space="preserve">Checked and found Unbalance voltage._x000D_
Patrolled the line and found Loss connection HLC @1 o/p BKO-23._x000D_
Cause: Hot Line Clamp._x000D_
_x000D_
</t>
  </si>
  <si>
    <t>8978</t>
  </si>
  <si>
    <t xml:space="preserve">13:00  6D OCB fdr5 T/LO, Ctr: 783-787), R/F: 51 @A @C_x000D_
          Patrolled the line, found Fall down Tree &amp; Touch the Conductor at @1 @3_x000D_
          O/P toward well 5D-75, Dismantled the Trees_x000D_
14:33  Manually Block &amp; Closed the OCBs, the released the block_x000D_
          Cause: Tree.._x000D_
_x000D_
</t>
  </si>
  <si>
    <t>8979</t>
  </si>
  <si>
    <t xml:space="preserve">Minas 13.8KV ACB fdr#1 T/R 1x, Ctr: 78-79,  R/F : 51N_x000D_
Not checked yet_x000D_
_x000D_
</t>
  </si>
  <si>
    <t>8980</t>
  </si>
  <si>
    <t xml:space="preserve">Checked and found Minas 13.8KV ACB fdr#1 T/R 1x   Ctr: 78-79   R/F : 51N._x000D_
Patrolled the line but found nothing._x000D_
Cause: Lightning Suspected)._x000D_
_x000D_
</t>
  </si>
  <si>
    <t>8981</t>
  </si>
  <si>
    <t xml:space="preserve">13:52 Minas SWY 115KV GCB #35 T/LO, R/F: 87T @123, 50S @123, 86T, Ctr: 115-116_x000D_
         Checked &amp; found, GCB#33 under Serviced by PT indocomas._x000D_
17:22 Manually Block &amp; Closed the GCB, then released the block_x000D_
         Cause: Under investigation_x000D_
_x000D_
</t>
  </si>
  <si>
    <t>8982</t>
  </si>
  <si>
    <t xml:space="preserve">15:56 MNS SWY 115KV GCB#31 T/LO, R/F: 86L, 21Zone1 @1, 67N, Ctr: 190-194_x000D_
         NO Power to Lukut BOB_x000D_
         Checked &amp; found GCB #33 under serviced by PT indocomas_x000D_
17:14 Manually Block &amp; Closed the GCB, then released the block_x000D_
         Cause: Under Investigation_x000D_
_x000D_
</t>
  </si>
  <si>
    <t>8983</t>
  </si>
  <si>
    <t xml:space="preserve">S Balam GFPC T/R 1x_x000D_
Ground fault alarm at S.Blm fdr#1_x000D_
S.Balam Fdr#1 Load dropped 42A(126-84A)_x000D_
Not checked yet_x000D_
_x000D_
</t>
  </si>
  <si>
    <t>8984</t>
  </si>
  <si>
    <t xml:space="preserve">Checked and found Recloser 16Z-41 T/R 1x  Ctr: 3182-3183  R/F: 51N._x000D_
Patrolled the line but found nothing._x000D_
Cause: Unidentified._x000D_
_x000D_
</t>
  </si>
  <si>
    <t>8985</t>
  </si>
  <si>
    <t xml:space="preserve">S Balam GFPC T/R 1x_x000D_
Ground fault alarm at S.Blm fdr#4_x000D_
S.Balam Fdr#1 Load dropped 92A(191-89A)_x000D_
Not checked yet_x000D_
_x000D_
</t>
  </si>
  <si>
    <t>8986</t>
  </si>
  <si>
    <t xml:space="preserve">Checked and found Recloser 16-Z-57  T/R 1x  Ctr: 19-20   R/F: 51N @1._x000D_
Patrolled the line and found broken Dead End Insulator o/p 16-Y-36._x000D_
Cause: Dead End Insulator._x000D_
_x000D_
</t>
  </si>
  <si>
    <t>8987</t>
  </si>
  <si>
    <t xml:space="preserve">Dumai 4160V VCB Fdr#4 T/R 1x_x000D_
Not checked yet_x000D_
_x000D_
</t>
  </si>
  <si>
    <t>8988</t>
  </si>
  <si>
    <t xml:space="preserve">Checked ad found Dumai 4160V VCB Fdr#4 T/R 2x   ctr: 279-281   R/F: none._x000D_
Patrolled the line but found nothing._x000D_
Cause: Unidentified._x000D_
_x000D_
</t>
  </si>
  <si>
    <t>8989</t>
  </si>
  <si>
    <t xml:space="preserve">06:06 Minas ACB #2 (feeder #3) T/R 1x._x000D_
06:15 Checked and found Minas ACB fdr #3 T/R 1x   ctr: 140-141   R/F: 51@1,@2._x000D_
16:00 Patrolled the line found @2 broken Pin Insulator o/p: 7D-104._x000D_
          Cause: Broken Pin Insulator._x000D_
_x000D_
</t>
  </si>
  <si>
    <t>8990</t>
  </si>
  <si>
    <t xml:space="preserve">09:03 Darling 13.8 KV VCB fdr #6 T/R 1X._x000D_
         Not checked yet._x000D_
_x000D_
</t>
  </si>
  <si>
    <t>8991</t>
  </si>
  <si>
    <t xml:space="preserve">Checked and found Darling 13.8 KV VCB fdr #6 T/R 1X   ctr: 230 (not change)   R/F: 51G , 51@2._x000D_
Patrolled the line but found nothing._x000D_
Cause: Unidentified._x000D_
_x000D_
</t>
  </si>
  <si>
    <t>8992</t>
  </si>
  <si>
    <t xml:space="preserve">11:04 Manualy Opened Recloser 2D 14, -----&gt; Closed at :15:09.   ctr:81-82._x000D_
         Replaced Recloser 2D 44 , -----&gt; Closed at : 15:12 .   ctr:108-109._x000D_
         Cause: Planned Maintenance._x000D_
_x000D_
_x000D_
         </t>
  </si>
  <si>
    <t>8993</t>
  </si>
  <si>
    <t xml:space="preserve">11:24 Manualy Opened Petapahan 13.8 KV VCB fdr #3 , -----&gt; Closed at :15:24. _x000D_
         Replaced the TX to Swich board at well Petapahan # 77, 76, 129._x000D_
         Cause: Planned Maintenance._x000D_
_x000D_
</t>
  </si>
  <si>
    <t>8994</t>
  </si>
  <si>
    <t xml:space="preserve">15:19 Manualy Opened Recloser 37 BE 27 d/s Bekasap fdr #6 , -----&gt; Closed at :17:06._x000D_
         Open HLC to relocated at Bekasap #152._x000D_
16:58 Manually Open Bekasap Main fdr #6, ----&gt;Closed at 17:06._x000D_
         To By Pass Recloser 37 BE 27 (Control problem)._x000D_
         Cause: Construction Job._x000D_
_x000D_
</t>
  </si>
  <si>
    <t>8995</t>
  </si>
  <si>
    <t xml:space="preserve">17:17 Manualy Opened Recloser 1 TL 06, -----&gt; Closed at :17:39.  _x000D_
         Open HLC to relocated Power line at well Bekasap #72._x000D_
         Cause: Construction Job._x000D_
_x000D_
</t>
  </si>
  <si>
    <t>8996</t>
  </si>
  <si>
    <t xml:space="preserve">07:45 Libo 13.8 KV OCB fdr #1 T/R 1x._x000D_
         Not Patrolled yet._x000D_
_x000D_
</t>
  </si>
  <si>
    <t>8997</t>
  </si>
  <si>
    <t xml:space="preserve">Checked and found 13.8KV OCB #1 T/R 1x  Ctr: 578-579   R/F: 51N @2._x000D_
Patrolled the line but found nothing._x000D_
Cause: Unidentified._x000D_
_x000D_
</t>
  </si>
  <si>
    <t>8998</t>
  </si>
  <si>
    <t xml:space="preserve">09:46 Manually Open So. Balam fdr #4, -----&gt;Closed at 10:49._x000D_
15:56 Manually Open So. Balam fdr #4, -----&gt;Closed at 16:12_x000D_
         Tie In 300KVA TX at Balam CMTF._x000D_
         Cause: Construction Job._x000D_
_x000D_
</t>
  </si>
  <si>
    <t>8999</t>
  </si>
  <si>
    <t xml:space="preserve">15:31 Ground fault alarm from Sintong fdr #2._x000D_
         Sintong fdr #2 load dropped 11A (239-228A)._x000D_
         Not checked yet._x000D_
_x000D_
</t>
  </si>
  <si>
    <t>9000</t>
  </si>
  <si>
    <t xml:space="preserve">Checked and found Recloser 26-AK-24 T/R 1x  Ctr: 228-229   R/F: 51N._x000D_
Patrolled the line but found nothing._x000D_
Cause: Unidentified._x000D_
_x000D_
</t>
  </si>
  <si>
    <t>9001</t>
  </si>
  <si>
    <t xml:space="preserve">05:15 Rokan 115Kv C/S T/O._x000D_
06:30 Checked and found Rokan 115KV C/S T/O   ctr: 200-201   R/F: 51T @2, 51@1 &amp; @2._x000D_
         Checked the TX, good condition._x000D_
         Also found dead Squirrel at VR load side._x000D_
06:30 Open Rokan fdr #2, and Closed at 07:43._x000D_
         Open Rokan fdr #3, and Closed at 07:41._x000D_
         Open Rokan fdr #4, and Closed at 07:42._x000D_
         Cause: Animal (Civet)._x000D_
_x000D_
</t>
  </si>
  <si>
    <t>9002</t>
  </si>
  <si>
    <t xml:space="preserve">09:37 Ground fault alarm from S.Balam fdr #1._x000D_
         S.Balam fdr #1 load dropped 23A (129-106A)._x000D_
         Not checked yet._x000D_
_x000D_
</t>
  </si>
  <si>
    <t>9003</t>
  </si>
  <si>
    <t xml:space="preserve">Checked &amp; found, Recloser 16-Z-41 T/R 1x  ctr: 3182-3183_x000D_
Patrolled the line but found nothing._x000D_
Cause: Unidentified._x000D_
_x000D_
</t>
  </si>
  <si>
    <t>9004</t>
  </si>
  <si>
    <t xml:space="preserve">09:47 Manually Open LBS: 5C-99, -----&gt;Closed at 11:07._x000D_
         Replaced Dead End Insulator o/p: 5C-47 &amp; 5C-43._x000D_
         Cause: Plan Maintenance._x000D_
_x000D_
</t>
  </si>
  <si>
    <t>9005</t>
  </si>
  <si>
    <t xml:space="preserve">10:19 Manually Open Recloser: 29-CX-05, -----&gt;Closed at: 10:54._x000D_
         Replaced transformer at well Petapahan # 12._x000D_
         Cause: Project._x000D_
_x000D_
</t>
  </si>
  <si>
    <t>9006</t>
  </si>
  <si>
    <t xml:space="preserve">09:44 It was reported b/o fuse at WELL S.Balam #23 d/s S.Balam fdr#4._x000D_
16:00 Checked &amp; found @2 b/o fuse for 300 Kva Tx.           _x000D_
         Replace b/o fuse above with the same size &amp; energized the TX._x000D_
         Cause: Animal (Monkey)._x000D_
_x000D_
</t>
  </si>
  <si>
    <t>9007</t>
  </si>
  <si>
    <t xml:space="preserve">10:45 It was reported b/o fuse at o/p 05-P3-14 d/s C.Duri fdr#14._x000D_
14:40 Checked &amp; found @2 &amp; @3 b/o fuse for 112.5Kv Tx._x000D_
         Perform TTR &amp; Megger found good reading_x000D_
         Replace b/o fuse above with the same size &amp; energized the Tx._x000D_
Cause: Animal (Monkey)._x000D_
_x000D_
</t>
  </si>
  <si>
    <t>9008</t>
  </si>
  <si>
    <t>550</t>
  </si>
  <si>
    <t xml:space="preserve">11:129 Manually Open Recloser: 21-V-01, -----&gt;Closed at: 14:21._x000D_
         Replaced Recloser 22-V-01_x000D_
         Cause: Project._x000D_
_x000D_
</t>
  </si>
  <si>
    <t>9009</t>
  </si>
  <si>
    <t xml:space="preserve">17:26 Pinang 13.8 KV OCB fdr #1 T/R 1x._x000D_
         Not Patrolled yet._x000D_
_x000D_
</t>
  </si>
  <si>
    <t>9010</t>
  </si>
  <si>
    <t xml:space="preserve">Checked and found 13.8KV OCB #1 T/R 1x  Ctr: 440-441   R/F: 51G._x000D_
Patrolled the line but found nothing._x000D_
Cause: Unidentified._x000D_
_x000D_
</t>
  </si>
  <si>
    <t>9011</t>
  </si>
  <si>
    <t xml:space="preserve">18:18 Ketigul  13.8 KV OCB fdr #3 T/R 1x._x000D_
         Ketigul GFPC T/R 1X_x000D_
         Ketigul 13,8 KV OCB fdr #1 Load dropped 41A (123-82A)_x000D_
         Ketigul 13,8 KV OCB fdr #2 Load dropped 93A (238-145A)_x000D_
         No checked yet. _x000D_
_x000D_
       _x000D_
</t>
  </si>
  <si>
    <t>9012</t>
  </si>
  <si>
    <t xml:space="preserve">22:20 It was reported B/O fuse at well Kopar #38 (Rokan fdr#2)_x000D_
_x000D_
July 08. 2018_x000D_
00:45 Checked &amp; found @2@3 b/o fuse for 150KVATX_x000D_
         Allso found Dead monkey at near the TX_x000D_
         Perform TTR &amp; Megger, its good reading_x000D_
         Replaced the Fuse with the same size, then energized the TX._x000D_
         Cause: Animal (Monkey)_x000D_
_x000D_
</t>
  </si>
  <si>
    <t>9013</t>
  </si>
  <si>
    <t xml:space="preserve">11:53 Manually Opened Recl. 23 BD 01 (Rangau fdr#2)_x000D_
         Replaced 250KVA TX at well Jorang#24_x000D_
12:23 Manually Block &amp; Closed the Recloser, then released the block_x000D_
         After finished the Jobs._x000D_
         Cause: Planned maintenance_x000D_
_x000D_
</t>
  </si>
  <si>
    <t>9014</t>
  </si>
  <si>
    <t xml:space="preserve">07:11 Rangau fdr #2 load dropped 141A (155-14A)._x000D_
         Not checked yet._x000D_
_x000D_
</t>
  </si>
  <si>
    <t>9015</t>
  </si>
  <si>
    <t xml:space="preserve">Checked and found Recloser 23-BD-01 T/R 2x  Ctr: 340-342   R/F: 51P @1_x000D_
Patrolled the line and found tree touch the power line._x000D_
Cause: Tree._x000D_
_x000D_
</t>
  </si>
  <si>
    <t>9016</t>
  </si>
  <si>
    <t xml:space="preserve">08:50 N. Duri fdr #9 Load Dropped 20A (93-73A)._x000D_
09:10 It was reported No Power one Road o/p: 11-H5-12._x000D_
10:25 Checked and found Recl.: 11-H5-03 T/O (Control Problem)._x000D_
10:39 Closed LBS: 11-H5-34 to transfer load to d/s N. Duri fdr #10._x000D_
         N. Duri fdr #10 T/SO._x000D_
11:25 Checked and found N. Duri fdr #10 T/SO   ctr:......   R/F: 51 @1, @2._x000D_
         Blocked and closed N. Duri fdr #10. Ok then release the block._x000D_
11:36 Manually Open N. Duri fdr #9, -----&gt;Closed at 11:38._x000D_
         By Pass Recloser: 11-H5-03._x000D_
         Cause: Recloser (Control problem)._x000D_
_x000D_
</t>
  </si>
  <si>
    <t>9017</t>
  </si>
  <si>
    <t xml:space="preserve">08:58 Batang 115KV C/S T/O, No power to Batang Substation)._x000D_
10:42 Checked and found Batang 115KV C/S T/O   ctr:.....   R/F: 51 @1, @2, @3._x000D_
         Also found @1, @2, @3 burn out Bus fuse Batang fdr #2._x000D_
         (Batang 13.8KV OCB fdr #2 in PM Service)_x000D_
         Open Batang fdr #1, -----&gt;Closed at 11:11._x000D_
         Open Batang fdr #3, -----&gt;Closed at 11:14._x000D_
         Open All Burn Out Bus Fuse Batang fdr #2._x000D_
11:02 Close Batang 115KV C/S, OK._x000D_
          Patrolled the line under Batang fdr #2, but found nothing._x000D_
13:12 Blocked Batang fdr #1._x000D_
         Closed LBS: NN (transfer load Batang fdr #2 to Batang fdr #1)._x000D_
         Batang fdr #1 T/O._x000D_
         Open LBS: NN (transfer load Batang fdr #2 to Batang fdr #1)._x000D_
         Checked and found Batang 13.8KV OCB fdr #1 T/O   ctr: 147-148   R/F: 51@1._x000D_
         Also found Batang GFPC T/R 3X   ctr: 283-286._x000D_
13:13 Closed Batang fdr #1. OK   ctr: 148._x000D_
13:42 Open Line Switch T/P: 36 AG 11._x000D_
         Closed LBS: NN (transfer load Batang fdr #2 to Batang fdr #1)._x000D_
         Patrolled the line and found @1, @2 broken Jumper toutch Cross Arm  O/P: 35 AD 19._x000D_
         Isolated  @1, @2 broken Jumper toutch Cross Arm  O/P: 35 AD 19._x000D_
16:47 Open LBS: NN (transfer load Batang fdr #2 to Batang fdr #1)._x000D_
         Closed Both side Isolation Switch Batang OCB fdr #2._x000D_
16:54 Blocked Batang fdr #2, OK then released the block   ctr: 174._x000D_
         Cause: Broken Jumper._x000D_
_x000D_
</t>
  </si>
  <si>
    <t>9018</t>
  </si>
  <si>
    <t>376</t>
  </si>
  <si>
    <t xml:space="preserve">09:47 Manually Open Recloser: 04-03-02._x000D_
         Replaced TX o/p 04-03-07._x000D_
         Plan Maintenance._x000D_
_x000D_
</t>
  </si>
  <si>
    <t>9019</t>
  </si>
  <si>
    <t xml:space="preserve">It was reported Scondary Cable vandalism o/p: 10-J4A-14._x000D_
Not checked yet._x000D_
_x000D_
</t>
  </si>
  <si>
    <t>9020</t>
  </si>
  <si>
    <t xml:space="preserve">Checked and found Scondary Cable of 112.5KVA TX was Chief  o/p: 10-J4A-14._x000D_
Replaced the Scondary Cablen with New one, then energized the TX. OK._x000D_
Cause: Thieft._x000D_
_x000D_
</t>
  </si>
  <si>
    <t>9021</t>
  </si>
  <si>
    <t xml:space="preserve">16:13 Manually Open Dumai 41.6KV VCB fdr #4,----&gt;Closed at 16:51._x000D_
         Replaced Security Light at CPS._x000D_
         Cause: Plan Maintenance._x000D_
_x000D_
</t>
  </si>
  <si>
    <t>9022</t>
  </si>
  <si>
    <t xml:space="preserve">Batang 13.8KV GFPC T/R 1X._x000D_
Ground fault alarm from Batang fdr #3._x000D_
No load dropped._x000D_
_x000D_
</t>
  </si>
  <si>
    <t>9023</t>
  </si>
  <si>
    <t xml:space="preserve">Checked and found 13.8KV GFPC T/R 1x  Ctr:173-174  R/F: 51N @2._x000D_
Patrolled the line but found nothing._x000D_
Cause: Unidentified._x000D_
_x000D_
</t>
  </si>
  <si>
    <t>9024</t>
  </si>
  <si>
    <t xml:space="preserve">C. Duri 13.8KV fdr #1 load dropped 33A (126-93A)._x000D_
Not checked yet._x000D_
_x000D_
</t>
  </si>
  <si>
    <t>9025</t>
  </si>
  <si>
    <t xml:space="preserve">Checked and found Recl.: 41-AW-62 T/R 1X   ctr: 274-275   E/F: 51 @2._x000D_
Patrolled the line but found nothing._x000D_
Cause: Animal (Snake)._x000D_
_x000D_
</t>
  </si>
  <si>
    <t>9026</t>
  </si>
  <si>
    <t xml:space="preserve">It was reported b/o fuse o/p: 07-V5-19._x000D_
Not checked yet._x000D_
_x000D_
</t>
  </si>
  <si>
    <t>9027</t>
  </si>
  <si>
    <t xml:space="preserve">Checked and found @2 b/o fuse for 112.5KVA TX o/p: 07-V5-19._x000D_
Performed TTR test and Megger the TX, found good._x000D_
Replaced the b/o fuse with same size, then energized the TX._x000D_
Cause: Animal._x000D_
_x000D_
</t>
  </si>
  <si>
    <t>9028</t>
  </si>
  <si>
    <t xml:space="preserve">D Community ACB#30 (feeder #2)   T/R 1x._x000D_
Not checked yet._x000D_
_x000D_
</t>
  </si>
  <si>
    <t>9029</t>
  </si>
  <si>
    <t xml:space="preserve">Checked &amp; found  Duri Community fdr#2 T/R 1x   Ctr:98-99  R/F:51N._x000D_
Patrolled the line &amp; found @3 Broken Fuse Holder o/p 2F-17B._x000D_
Cause : Broken Fuse Holder._x000D_
_x000D_
</t>
  </si>
  <si>
    <t>9030</t>
  </si>
  <si>
    <t xml:space="preserve">10:25 Manually opened Recloser 2D-38 D/S  3d fdr#4 _x000D_
         Due to replace pin insulator to pin post insulator._x000D_
         Manually blocked &amp; closed Recloser 2D-38 and then released the block._x000D_
         cause : Plan Maintenance._x000D_
_x000D_
</t>
  </si>
  <si>
    <t>9031</t>
  </si>
  <si>
    <t xml:space="preserve">11:10 Manually opened 4D OCB  fdr#3  due to_x000D_
         Change out transformer at location 4C-29._x000D_
11:40 Manually blocked &amp; closed 4D OCB fdr#3 then released the block._x000D_
         Cause : Plan Maintenance._x000D_
_x000D_
_x000D_
       </t>
  </si>
  <si>
    <t>9032</t>
  </si>
  <si>
    <t xml:space="preserve">14:06 Manually opened LBS 07-U2-02 D/S DF fdr#4._x000D_
         Due to repair LBS 07-U2-01._x000D_
14:40 Manually closed LBS 07-U2-02_x000D_
         Cause : Plan Maintenance._x000D_
_x000D_
</t>
  </si>
  <si>
    <t>9033</t>
  </si>
  <si>
    <t xml:space="preserve">14:38 Manually opened Recloser 6E-64  D/S 6DN fdr#6 _x000D_
         Due to C/O transformer at well 6E-70._x000D_
15:16 Manually blocked &amp; closed Recloser 6E-64 and then released the block _x000D_
         Cause : Plan Maintenance._x000D_
_x000D_
</t>
  </si>
  <si>
    <t>9034</t>
  </si>
  <si>
    <t xml:space="preserve">15:26 It was reported b/o fuse O/P 08-L8A-02 D/S C.Duri fdr#1._x000D_
         Not checked yet._x000D_
_x000D_
</t>
  </si>
  <si>
    <t>9035</t>
  </si>
  <si>
    <t xml:space="preserve">Checked and found @2 b/o fuse for 112.5KVA TX o/p: 08-L8A-02._x000D_
Performed TTR test and Megger the TX, found good._x000D_
Replaced the b/o fuse with same size, then energized the TX._x000D_
Cause: Unidentified._x000D_
_x000D_
</t>
  </si>
  <si>
    <t>9036</t>
  </si>
  <si>
    <t xml:space="preserve">Darling VCB fdr #7 T/R 1x._x000D_
Darling GFPC Tx #2 T/R 1x._x000D_
Not checked yet._x000D_
_x000D_
</t>
  </si>
  <si>
    <t>9037</t>
  </si>
  <si>
    <t xml:space="preserve">Checked and found Darling VCB fdr #7 T/R 1x  Counter: 166-167   R/F: 51N_x000D_
Patrolled the line found nothing._x000D_
Cause: Unidentified._x000D_
_x000D_
</t>
  </si>
  <si>
    <t>9038</t>
  </si>
  <si>
    <t xml:space="preserve">10:02 Manually opened Rokan VCB fdr #3._x000D_
         Due to PM calibration Relay Bussler on Rokan fdr #3._x000D_
         Manually blocked and closed Rokan VCB fdr #3._x000D_
         Cause: Plan maintenance._x000D_
_x000D_
</t>
  </si>
  <si>
    <t>9039</t>
  </si>
  <si>
    <t xml:space="preserve">14:39 Manually opened LBS 7D-23 d/s Minas Fdr #1._x000D_
          Due to C/O S/B to VSD at well 7D-31._x000D_
          Tx  : 300-260 KVA      Sec Voltage: 960 Volt._x000D_
          R/M: 60 Hp._x000D_
16:16 Manually closed LBS 7D-23._x000D_
         Cause : Plant Maintenance._x000D_
_x000D_
</t>
  </si>
  <si>
    <t>9040</t>
  </si>
  <si>
    <t xml:space="preserve">15:11 Manually open Petapahan fdr#3.   _x000D_
         Maintenance level tank Due to pigging stack at PKM#21._x000D_
         Cause: Emergency._x000D_
_x000D_
</t>
  </si>
  <si>
    <t>9041</t>
  </si>
  <si>
    <t xml:space="preserve">13:45 Manually blocked &amp; closed Petapahan fdr#3 then released block._x000D_
         Cause: Emergency._x000D_
_x000D_
</t>
  </si>
  <si>
    <t>9042</t>
  </si>
  <si>
    <t xml:space="preserve">15:11 Manually open Petapahan fdr#4.   _x000D_
         Maintenance level tank Due to pigging stack at PKM#21._x000D_
         Cause: Emergency._x000D_
_x000D_
</t>
  </si>
  <si>
    <t>9043</t>
  </si>
  <si>
    <t xml:space="preserve">13:46 Manually open Petapahan fdr#4.   _x000D_
         Maintenance level tank Due to pigging stack at PKM#21._x000D_
         Cause: Emergency._x000D_
</t>
  </si>
  <si>
    <t>9044</t>
  </si>
  <si>
    <t xml:space="preserve">Bangko fdr#4 load dropped 83A (183-100A)_x000D_
Bangko GFPC  fdr#4  T/R._x000D_
Not checked yet._x000D_
_x000D_
</t>
  </si>
  <si>
    <t>9045</t>
  </si>
  <si>
    <t xml:space="preserve">Checked and found Recloser 25-Z-07  T/R 1x  Ctr: 197-198   R/F: 51N @2._x000D_
Patrolled the line but found nothing._x000D_
Cause: Unidentified._x000D_
_x000D_
</t>
  </si>
  <si>
    <t>9046</t>
  </si>
  <si>
    <t xml:space="preserve">14:20 Manually open OKB fdr#2   _x000D_
         Maintenance level tank Due to pigging stack at PKM#21._x000D_
         Cause: Emergency_x000D_
_x000D_
</t>
  </si>
  <si>
    <t>9047</t>
  </si>
  <si>
    <t xml:space="preserve">17:06 Manually open OKB fdr#2   _x000D_
         Maintenance level tank Due to pigging stack at PKM#21._x000D_
         Cause: Emergency._x000D_
_x000D_
</t>
  </si>
  <si>
    <t>9048</t>
  </si>
  <si>
    <t xml:space="preserve">19:18 Manually open OKB fdr#2   _x000D_
         Maintenance level tank Due to pigging stack at PKM#21._x000D_
         Cause: Emergency_x000D_
_x000D_
</t>
  </si>
  <si>
    <t>9049</t>
  </si>
  <si>
    <t xml:space="preserve">14:06 Manually Closed OKB 13.8KV OCB fdr #2._x000D_
         Emergency._x000D_
_x000D_
</t>
  </si>
  <si>
    <t>9050</t>
  </si>
  <si>
    <t xml:space="preserve">08:19 Bangko fdr#4 load 147A (189-42A)._x000D_
         Not checked yet._x000D_
_x000D_
</t>
  </si>
  <si>
    <t>9051</t>
  </si>
  <si>
    <t xml:space="preserve">Checked &amp; found Recl. 25Z03 T/R 1x  Ctr:198-202._x000D_
Patrolled the line but found nothing._x000D_
Cause : Animal._x000D_
_x000D_
</t>
  </si>
  <si>
    <t>9052</t>
  </si>
  <si>
    <t xml:space="preserve">10:00 Off Line MGT #7 and then S/D the unit ._x000D_
          Status: Stand by._x000D_
_x000D_
</t>
  </si>
  <si>
    <t>9053</t>
  </si>
  <si>
    <t xml:space="preserve">10:14 Manually opened Recloser: 3B-18 D/S 4B fdr #1._x000D_
         Changed out Transformer at well 3B-79._x000D_
11:10 Manually blocked and closed Recloser: 3B-18 and then released the block._x000D_
         Cause: Plan Maintenance._x000D_
_x000D_
</t>
  </si>
  <si>
    <t>9054</t>
  </si>
  <si>
    <t xml:space="preserve">10:40 S/U CDGT# 5 , and then On Line the unit at 11:08._x000D_
_x000D_
</t>
  </si>
  <si>
    <t>9055</t>
  </si>
  <si>
    <t xml:space="preserve">11:14 Off Line CDGT #4 and then S/D the unit._x000D_
         Status: Stand by._x000D_
_x000D_
</t>
  </si>
  <si>
    <t>9056</t>
  </si>
  <si>
    <t xml:space="preserve">Manually opened CKBS VCB fdr #6._x000D_
Due to Piging stack on PKM #30._x000D_
Cause: Emergency._x000D_
_x000D_
</t>
  </si>
  <si>
    <t>9057</t>
  </si>
  <si>
    <t xml:space="preserve">Minas fdr#6  T/R  1x      Ctr:172-173     R/F 51N._x000D_
Not checked yet._x000D_
_x000D_
</t>
  </si>
  <si>
    <t>9058</t>
  </si>
  <si>
    <t xml:space="preserve">Checked and found 13.8KV ACB #18 T/R 1x  Ctr: 172-173   R/F: 51N @3._x000D_
Patrolled the line and found broken L/A o/p 7E-54._x000D_
Cause: Lightning._x000D_
_x000D_
</t>
  </si>
  <si>
    <t>9059</t>
  </si>
  <si>
    <t xml:space="preserve">10:23 Manually opened Recloser: 37-BD-40 D/S Bekasap OCB fdr #2_x000D_
         Due to Tie in new well Bekasap #190 and #191._x000D_
18:15 Manually blocked and closed Recloser:37-BD-40 and then released the block._x000D_
         Cause: Construction Job._x000D_
_x000D_
</t>
  </si>
  <si>
    <t>9060</t>
  </si>
  <si>
    <t xml:space="preserve">It was reported Secondary Cable vandalism o/p: 11-J2-09._x000D_
Not checked yet._x000D_
_x000D_
</t>
  </si>
  <si>
    <t>9061</t>
  </si>
  <si>
    <t xml:space="preserve">Checked &amp; found Missing Secondary cable o/p 11-J2-05 (N.Duri fdr#9)._x000D_
Re-installed secondary cable o/p 11-J2-05._x000D_
Cause : Theft._x000D_
_x000D_
</t>
  </si>
  <si>
    <t>9062</t>
  </si>
  <si>
    <t xml:space="preserve">09:26 Manually opened Recloser 04-01-02 D/S Central Duri fdr#9._x000D_
         Due to Tie in new wells at Area 4 Road 1_x000D_
14:15 Manually blocked &amp; closed Recloser: 04- 01-02 and then released the block._x000D_
         Cause : Construction job._x000D_
_x000D_
_x000D_
_x000D_
_x000D_
</t>
  </si>
  <si>
    <t>9063</t>
  </si>
  <si>
    <t xml:space="preserve">10:59 Manually opened 6D OCB fdr #5._x000D_
         Due to 1. Changed out Transformer at well 5D-67._x000D_
                    2. Replaced Recloser on pole 5D-64._x000D_
13:48 Manually blocked and closed 6D OCB fdr #5 and then released the block._x000D_
         Cause: Plan maintenance._x000D_
_x000D_
</t>
  </si>
  <si>
    <t>9064</t>
  </si>
  <si>
    <t xml:space="preserve">Duri Comy  fdr #3 T/R 1x._x000D_
Not checked yet._x000D_
_x000D_
</t>
  </si>
  <si>
    <t>9065</t>
  </si>
  <si>
    <t xml:space="preserve">Checked and found 13.8KV ACB #26 T/R 1x  Ctr: 78-79   RF: 51N @2._x000D_
Patrolled the line and found broken Pin Insulator o/p 6F-3._x000D_
Cause: Pin Insulator._x000D_
_x000D_
</t>
  </si>
  <si>
    <t>9066</t>
  </si>
  <si>
    <t xml:space="preserve">C.Duri ACB fdr#14 T/R 1x  Ctr:395-396   R/F:51@1@2._x000D_
Not Patrolled yet._x000D_
_x000D_
</t>
  </si>
  <si>
    <t>9067</t>
  </si>
  <si>
    <t>9068</t>
  </si>
  <si>
    <t xml:space="preserve">10:15 It was reported B/O fuse o/p 07-U3-37 (D.Field fdr#2)._x000D_
14:30 Replaced @2 B/O fuse for 112.5 Kva Tx with the same size._x000D_
         Cause: Unidentified Fuse._x000D_
_x000D_
</t>
  </si>
  <si>
    <t>9069</t>
  </si>
  <si>
    <t xml:space="preserve">07:02 3D fdr#3   T/Lo   (RTU failed)_x000D_
         3D fdr#4 load dropped 33A (239-206A)_x000D_
         3D fdr#5 load dropped 66A (100-44A)  WIP Pump._x000D_
10:50 Checked &amp; Found 3D fdr#3      Ctr: Not change  R/F: 51 @1, @2_x000D_
         Patrolled the line found fall down tree o/p Near well 4C-24._x000D_
11:20 Blocked &amp; Closed 3D fdr#3, then release the block._x000D_
         Cause: Tree._x000D_
_x000D_
</t>
  </si>
  <si>
    <t>9070</t>
  </si>
  <si>
    <t>297</t>
  </si>
  <si>
    <t xml:space="preserve">07:57 So.Balam fdr#4 load dropped 57A (187-130A)_x000D_
         So.Balam GFPC   T/R _x000D_
         Ground fault alarm at S.Balam fdr#4_x000D_
16:30 Checked &amp; found Recloser 16 AB 03 T/O Ctr: 45-456._x000D_
         Patrolled the Line found, Failure 150KVATX at well Balam#300, isolated the TX._x000D_
         Block &amp; Closed The Recloser, then released the block_x000D_
         Cause: Transformer Failure_x000D_
_x000D_
      _x000D_
_x000D_
</t>
  </si>
  <si>
    <t>9071</t>
  </si>
  <si>
    <t xml:space="preserve">          Perform Switching to Open 13.8KV Tie Breaker Petapahan Bus, then Supplied by TX#2 &amp; VR#2_x000D_
14:58  Manually Opened PTH VCB fdr#6, #7, #8 and Bus Tie Breaker (separate from Bus #1)_x000D_
          Manually Closed Isolation Switch Load Side of VR#2, to Supply Bus #2._x000D_
15:18  Manually Block &amp; Closed  PTH VCB fdr#6, #7, #8, then released the Block._x000D_
          Cause: Planned Maintenance_x000D_
_x000D_
       </t>
  </si>
  <si>
    <t>9072</t>
  </si>
  <si>
    <t xml:space="preserve">15:02 Manually opened 6DN fdr #2._x000D_
          Install Tx 500Kva at well 5D-78._x000D_
15:35 Manually blocked and closed 6DN fdr#2 and then released the block._x000D_
         Cause: Planned Maintenance._x000D_
_x000D_
</t>
  </si>
  <si>
    <t>9073</t>
  </si>
  <si>
    <t xml:space="preserve">15:05 It was reported b/o fuse o/p 01-06-20 (D Field#1)_x000D_
Not checked yet._x000D_
_x000D_
</t>
  </si>
  <si>
    <t>9074</t>
  </si>
  <si>
    <t xml:space="preserve">Replaced @1 B/O fuse for 112.5Kva Tx with the same size o/p 01-06-20._x000D_
Cause : Unidentified (Fuse)._x000D_
_x000D_
</t>
  </si>
  <si>
    <t>9075</t>
  </si>
  <si>
    <t xml:space="preserve">Ketigul fdr#1 Load dropped 70A(118-48A)_x000D_
Not checked yet_x000D_
_x000D_
</t>
  </si>
  <si>
    <t>9076</t>
  </si>
  <si>
    <t xml:space="preserve">Checked and found Recloser 32-AK-16 T/R 1x  Ctr: 133-134   R/F: 51N @2._x000D_
Patrolled the line but found nothing._x000D_
CAuse: Unidentified._x000D_
_x000D_
</t>
  </si>
  <si>
    <t>9077</t>
  </si>
  <si>
    <t xml:space="preserve">09:36 Preform  S/P shut off Petapahan Tx1 and Bus#A._x000D_
14:47 Open and close petapahan VCB fdr#2, fdr#3, fdr#4._x000D_
         Dismantle / install MV cable from Bus # A. _x000D_
         To change its from single type terminal lug to Disable hole type._x000D_
         Cause: Plan Maintenance._x000D_
_x000D_
             Production loss :_x000D_
                1. Petapahan VCB feeder #2 = 0                      --&gt; WIP._x000D_
                2. Petapahan VCB feeder #3 = 36 Bbls / 1 well._x000D_
                3. Petapahan VCB feeder #4 = 28 Bbls / 3 wells._x000D_
                   ------------------------------------------------------- +_x000D_
                              Grand total            = 64 Bbls / 4 wells._x000D_
_x000D_
</t>
  </si>
  <si>
    <t>9078</t>
  </si>
  <si>
    <t xml:space="preserve">15:00-15:15 Do Switching to transfer part load Minas fdr#6 to 6DN fdr#6._x000D_
                   Dismantle Zig Zag at Mini subst. Cendrawasih Complek._x000D_
                   3 Well S/D during the job (6E-99, 6E-99E, 6E-98)._x000D_
                   Cause: Plan Maintenance._x000D_
_x000D_
</t>
  </si>
  <si>
    <t>9079</t>
  </si>
  <si>
    <t xml:space="preserve">N. Duri VCB fdr #1 T/R 2x._x000D_
Not checked yet._x000D_
_x000D_
</t>
  </si>
  <si>
    <t>9080</t>
  </si>
  <si>
    <t xml:space="preserve">Checked &amp; found N.Duri fdr#1 T/LO  Ctr:291-296  R/F:51@2._x000D_
Patrolled the line &amp; found @2 Broken LA o/p 12-F9-15._x000D_
Cause : Lightning._x000D_
_x000D_
</t>
  </si>
  <si>
    <t>9081</t>
  </si>
  <si>
    <t xml:space="preserve">10:10 Manually Open LBS 6D-16 (6DN fdr#5)._x000D_
         Replaced 500Kva Tx with the same size at well 6D-96E1._x000D_
         Replaced Recl 6D-16A (6DN fdr#5)._x000D_
         (S/D 10 wells during the job)_x000D_
13:20 Closed LBS 6D-16._x000D_
         Cause: Plan Maintenance._x000D_
_x000D_
</t>
  </si>
  <si>
    <t>9082</t>
  </si>
  <si>
    <t xml:space="preserve">Duri Field VCB #51 (feeder #4)  T/R 1x._x000D_
Not checked yet._x000D_
_x000D_
</t>
  </si>
  <si>
    <t>9083</t>
  </si>
  <si>
    <t xml:space="preserve">hecked &amp; found Duri Field fdr#4 T/LO  Ctr:529-534  R/F:51@1._x000D_
Patrolled the line but found nothing._x000D_
Cause : Unidentified._x000D_
_x000D_
</t>
  </si>
  <si>
    <t>9084</t>
  </si>
  <si>
    <t xml:space="preserve">It was reported B/O Fuse o/p 06 - Q3 -05 (CDuri Fdr#15)._x000D_
Not checked yet._x000D_
_x000D_
</t>
  </si>
  <si>
    <t>9085</t>
  </si>
  <si>
    <t xml:space="preserve">Replaced @2 B/O fuse for 112.5 Kva Tx with the same size._x000D_
Cause : Animal._x000D_
_x000D_
</t>
  </si>
  <si>
    <t>9086</t>
  </si>
  <si>
    <t xml:space="preserve">C.Duri ACB fdr#5 T/R 1x  Ctr:258-259  R/F:51@2,51N._x000D_
Not patrolled yet._x000D_
_x000D_
</t>
  </si>
  <si>
    <t>9087</t>
  </si>
  <si>
    <t>9088</t>
  </si>
  <si>
    <t xml:space="preserve">C.Duri ACB fdr#1 T/R 1x, Ctr: 227-228, R/F: 51 @1, 51N._x000D_
Not checked yet._x000D_
_x000D_
</t>
  </si>
  <si>
    <t>9089</t>
  </si>
  <si>
    <t xml:space="preserve">Checked &amp; found CD ACB fdr#1 T/R 1x, Ctr: 227 - 228, R/F: 51N_x000D_
Patrolled the line, but found nothing_x000D_
Cause : Unidentified_x000D_
_x000D_
</t>
  </si>
  <si>
    <t>9090</t>
  </si>
  <si>
    <t xml:space="preserve">Darling VCB fdr#6 T/R 1x._x000D_
Not checked yet._x000D_
_x000D_
</t>
  </si>
  <si>
    <t>9091</t>
  </si>
  <si>
    <t xml:space="preserve">Checked &amp; found Darling VCB fdr#6 T/R 1x  Ctr:230(not operated)  R/F:51N,@1._x000D_
Patrolled the line but found nothing._x000D_
Cause : Unidentified._x000D_
_x000D_
</t>
  </si>
  <si>
    <t>9092</t>
  </si>
  <si>
    <t xml:space="preserve">10:33 Manually Opened Rcl. 8D-18A (8C fdr#3)_x000D_
         Replaced 150KVA TX with 550KVATX at well 8D-43_x000D_
10:43 Manually BLock &amp; Closed the recloser, the released the block_x000D_
         after finished the Jobs._x000D_
         Cause: Planned Maintenance_x000D_
_x000D_
</t>
  </si>
  <si>
    <t>9093</t>
  </si>
  <si>
    <t xml:space="preserve">14:06 Manually Opened RCL. 37-BD-12 (Bekasap fdr#2)_x000D_
         Replaced 150KVATX with 300KVATX at well BKS#147_x000D_
14:50 Manually Block &amp; Closed the Recloser, the released the block_x000D_
         after finished the jobs_x000D_
         Cause: Planned Maintenance_x000D_
_x000D_
      </t>
  </si>
  <si>
    <t>9094</t>
  </si>
  <si>
    <t xml:space="preserve">14:40 Manually Opened S Balam VCB fdr#1_x000D_
         Tie In New well S Balam#445_x000D_
15:53 Manually Block &amp; Closed the Feeder, then released the Block_x000D_
         After finished the Jobs_x000D_
         Cause: Construction Job_x000D_
_x000D_
</t>
  </si>
  <si>
    <t>9095</t>
  </si>
  <si>
    <t xml:space="preserve">16:00 It was reported B/O fuse O/P 13-G2-03 (Nduri fdr#2)_x000D_
         Not checked yet._x000D_
_x000D_
</t>
  </si>
  <si>
    <t>9096</t>
  </si>
  <si>
    <t xml:space="preserve">Replaced @2 B/O fuse for 112.5 Kva Tx with the same size._x000D_
Cause : Unidentified (Fuse)._x000D_
_x000D_
</t>
  </si>
  <si>
    <t>9097</t>
  </si>
  <si>
    <t>1616</t>
  </si>
  <si>
    <t xml:space="preserve">16:00 Nella VCB fdr#1 T/LO_x000D_
         Nella GFPC TX T/LO_x000D_
17:15 Checked &amp; Found Nella VCB fdr#1 T/LO, Ctr:              R/F: 51@1, 51N       _x000D_
         Patrolled the Line, Found Broken Conductor On Take Off Pole Well BKO#132_x000D_
18:00 Isolated the broken Conductor O/P 21V. 09 (12 Wells OFF)._x000D_
         Block &amp; Closed Nella GFPC TX, then released the block_x000D_
         Block &amp; Closed Nella VCB Fdr#1, then released the block _x000D_
         Cause: Conductor (broken)._x000D_
_x000D_
           Prod loss : 946 Bbls / 73 wells._x000D_
_x000D_
</t>
  </si>
  <si>
    <t>9098</t>
  </si>
  <si>
    <t xml:space="preserve">10:30 Opened LBS: 21-U-01  D/S Nella fdr #1._x000D_
         Reconnected the broken conductor on pole 21-V-09._x000D_
10:38 Closed LBS: 21-U-01._x000D_
         Cause: Broken conductor._x000D_
_x000D_
         Prod loss: 670 Bbls / 74 wells._x000D_
_x000D_
</t>
  </si>
  <si>
    <t>9099</t>
  </si>
  <si>
    <t xml:space="preserve">Nella fdr #2 load dropped 43A (75-22A)._x000D_
Not checked yet._x000D_
_x000D_
</t>
  </si>
  <si>
    <t>9100</t>
  </si>
  <si>
    <t xml:space="preserve">Checked &amp; found Nella VCB fdr#2 not operated._x000D_
Patrolled the line but found nothing._x000D_
Cause : Normal Condition._x000D_
_x000D_
</t>
  </si>
  <si>
    <t>9101</t>
  </si>
  <si>
    <t xml:space="preserve">16:18 It was reported B/O fuse at well Pagar #30 (Ketigul fdr#2)_x000D_
         Not checked yet._x000D_
_x000D_
</t>
  </si>
  <si>
    <t>9102</t>
  </si>
  <si>
    <t xml:space="preserve">Checked and found Broken Fuse @1 at Pagar #30_x000D_
Change the Fuse with new one._x000D_
Cause: Unidentified (Fuse)._x000D_
_x000D_
</t>
  </si>
  <si>
    <t>9103</t>
  </si>
  <si>
    <t xml:space="preserve">17:00 S/U CGT#4, then O/L the unit at 17:25._x000D_
17:24 Open Tie Breaker ACB#39._x000D_
_x000D_
</t>
  </si>
  <si>
    <t>9104</t>
  </si>
  <si>
    <t xml:space="preserve">Off line CGT#2, then S/D the unit for Maintenance._x000D_
_x000D_
</t>
  </si>
  <si>
    <t>9105</t>
  </si>
  <si>
    <t xml:space="preserve">N Duri 44 KV GCB #1 ( N Duri - Dumai )  T/R 1x._x000D_
Not checked yet._x000D_
_x000D_
</t>
  </si>
  <si>
    <t>9106</t>
  </si>
  <si>
    <t xml:space="preserve">Checked and found @1  Duri 44 KV GCB #1 ( N Duri - Dumai )  T/R 1x,   counter :058 - 059   R/F:51_x000D_
Patrol the line but found nothing._x000D_
Cause: Unidentified._x000D_
_x000D_
</t>
  </si>
  <si>
    <t>9107</t>
  </si>
  <si>
    <t xml:space="preserve">8D OCB fdr#5  T/R 1x._x000D_
Not Checked yet._x000D_
_x000D_
</t>
  </si>
  <si>
    <t>9108</t>
  </si>
  <si>
    <t xml:space="preserve">Checked and found 13.8 KV OCB fdr #5  T/R 1x  Ctr: 565-566   R/F: 51_x000D_
Patrolled the line but found nothing._x000D_
Cause: Lightning._x000D_
_x000D_
</t>
  </si>
  <si>
    <t>9109</t>
  </si>
  <si>
    <t xml:space="preserve">06:56 Duri Field VCB#51 (feeder #4)  T/O._x000D_
_x000D_
07:41 Checked &amp; found Duri Field fdr#4 T/LO  Ctr:529-534  R/F:51@1@2@3._x000D_
         Patrolled the line but found nothing._x000D_
08:25 Blocked &amp; closed Duri Field fdr#4, then release the block._x000D_
         Cause: Unidentified._x000D_
_x000D_
</t>
  </si>
  <si>
    <t>9110</t>
  </si>
  <si>
    <t xml:space="preserve">It was reported B/O Fuse o/p 05-N3-19  (Darling Fdr#3)_x000D_
Not checked yet_x000D_
_x000D_
</t>
  </si>
  <si>
    <t>9111</t>
  </si>
  <si>
    <t xml:space="preserve">Checked &amp; found, @1, @2 b/o Fuse for 112.5 KVA Tx on Pole 05-N3-19._x000D_
Replaced b/o fuses above with the same size then energized the Tx._x000D_
Cause: Unidentified (Fuse)._x000D_
_x000D_
</t>
  </si>
  <si>
    <t>9112</t>
  </si>
  <si>
    <t>467</t>
  </si>
  <si>
    <t xml:space="preserve">14:02  C.Duri Fdr#1 T/LO   Ctr: 228-232   R/F: 51N, 51G._x000D_
          Patrolled the Line Found; - @1 broken LA o/p 41-AW-64_x000D_
                                              -  Recloser 41.AW.62 T/O._x000D_
                                              -  @2 Broken LA On Raiser Pole C.Duri SWY._x000D_
17:15 Racked Out Breaker CD ACB fdr#1, then Replaced the Broken LA._x000D_
18:30 Racked In Breaker CD fdr#1, then Closed the Breaker._x000D_
         Cause: Lightning Arrester.         _x000D_
_x000D_
</t>
  </si>
  <si>
    <t>9113</t>
  </si>
  <si>
    <t xml:space="preserve">C.Duri ACB fdr#16 T/R 1x  Ctr:235-236   R/F:51@1@2.  _x000D_
Not Patrolled yet._x000D_
_x000D_
</t>
  </si>
  <si>
    <t>9114</t>
  </si>
  <si>
    <t xml:space="preserve">Patrolled the line &amp; found @1@2 Broken LA o/p 09-N4-10._x000D_
Cause : Unidentified._x000D_
_x000D_
</t>
  </si>
  <si>
    <t>9115</t>
  </si>
  <si>
    <t xml:space="preserve">14:02 115Kv Line ND-C.Duri GCB#3 T/O._x000D_
         115Kv Line C.Duri-ND GCB#53 T/R 1x._x000D_
         115Kv Line C.Duri-ND GCB#55 T/R 1x._x000D_
         CGT#5 Open Generator Breaker, then Closed at 14:25._x000D_
         CGT#4 Open Generator Breaker, then Closed at 14:32._x000D_
_x000D_
15:40 Man.Open C.Duri GCB#53, then closed at 15:42._x000D_
         Man.Open C.Duri GCB#55, then closed at 15:43._x000D_
15:41 Man. Closed N.Duri GCB#3._x000D_
         Continued Adjust Voltage system._x000D_
         _x000D_
         Cause : Under investigation_x000D_
_x000D_
         Load dropped Bangko Field &amp; GS_x000D_
         Pinang fdr#1 :    7A  (100-93A)            Prod loss :   7 Bbls /   1 well._x000D_
         Nella fdr#2    :  11A  (70 -59A)            Prod loss : 36 Bbls /   4 wells._x000D_
         Bangko fdr#1:  20A  (168-148A)          Prod loss : 48 Bbls /   7 wells._x000D_
         Bangko fdr#3:  44A  (240-196)            WIP_x000D_
         Bangko fdr#4:  70A  (180-110A)         Prod loss :141 Bbls / 17 wells._x000D_
         Sintong fdr#1:  13A  (84-71A)             Prod loss : 38 Bbls /   3 wells._x000D_
         Sintong Fdr#2: 121A (264-143A)         Prod loss :292 Bbls /  40 wells._x000D_
         _x000D_
         Load dropped Balam Field &amp; GS_x000D_
         Balam Fdr#1 : 39A   (130-91A)           Prod loss : 15 Bbls /   7 wells._x000D_
         Balam Fdr#4 : 98A   (193-95A)           Prod loss : 40 Bbls /   6 wells._x000D_
         Ketigul Fdr#1: 11A   (118-110A)          Prod loss :   3 Bbls /   1 well._x000D_
         Ketigul Fdr#2: 139A (241-202A)          Prod loss :169 Bbls /   6 wells._x000D_
         Ketigul Fdr#3: 17A   (368-190A)_x000D_
    _x000D_
         Load dropped Bekasap Field &amp; GS_x000D_
         Bekasap Fdr#3: 17A (36-19A)           Prod loss : 0._x000D_
         Bekasap Fdr#6: 19A (196-177A)       Prod loss : 0._x000D_
         _x000D_
         Load dropped Pematang Field &amp; GS  _x000D_
         Pematang Fdr#1: 63A(93-71A)         Prod loss : 49 Bbls /  14 wells._x000D_
         Pematang Fdr#2: 9A  (84-75A)         Prod loss : 68 Bbls /  17 wells._x000D_
         _x000D_
         Load dropped Petani Field &amp; GS_x000D_
         Petani Fdr#1  :  18A  (250-232A)      Prod loss : 16 Bbls / 1 well._x000D_
         Petani Fdr#2  :  10A  (70-60A)          Prod loss : 16 Bbls / 1 well._x000D_
         _x000D_
         Load dropped MNS Field Area#1 &amp; GS_x000D_
         8D   Fdr#8   :   59A  (184-125A)        Prod loss : 0._x000D_
         8D   Fdr#9   :   52A  (119-157A)        Prod loss : 0._x000D_
         8C   Fdr#1   :     8A  (318-210A)        Prod loss : 0. _x000D_
         _x000D_
         Load dropped MNS Field Area#6 &amp; GS_x000D_
         4B   Fdr#1   :    15A (132-117A)        Prod loss : 16 Bbls / 1 well._x000D_
        ---------------------------------------------------------------------------- +_x000D_
                                                        Grand Total    = 954 Bbls / 126 wells._x000D_
_x000D_
   </t>
  </si>
  <si>
    <t>9116</t>
  </si>
  <si>
    <t xml:space="preserve">Batang 13.8Kv OCB fdr#2   T/R  1x._x000D_
Batang GFPC  T/R_x000D_
Not checked yet._x000D_
_x000D_
</t>
  </si>
  <si>
    <t>9117</t>
  </si>
  <si>
    <t xml:space="preserve">Checked and found Batang fdr #2 T/R 1x  Ctr: 174-175   R/F: 51 @1_x000D_
Patrolled the line and found broken L/A o/p Rantau Bais @10._x000D_
Cause: Lightning Arrester._x000D_
_x000D_
</t>
  </si>
  <si>
    <t>9118</t>
  </si>
  <si>
    <t xml:space="preserve">05 09 N.Duri VCB fdr#1  T/R 1x_x000D_
08:00 Checked &amp; found N.Duri VCB fdr#1  T/R 1x, Ctr: 195-196, R/F: 51 @1@2@3_x000D_
         Patrolled the Line, found @1@2@3 Broken Bushing Recloser O/P 12 G2 02_x000D_
         Open &amp; Closed LBS 12 G2 40, to Isolate Rcl. 12 G2 02._x000D_
         Cause : Unidentified (L/A)_x000D_
_x000D_
</t>
  </si>
  <si>
    <t>9119</t>
  </si>
  <si>
    <t>228</t>
  </si>
  <si>
    <t xml:space="preserve">05:09 N.Duri 13.8Kv VCB fdr#6    T/O._x000D_
06:12 Blocked and Closed N Duri fdr #6. OK._x000D_
06:15 N Duri fdr #6 Tripped again. _x000D_
06:12 Checked and found N Duri fdr #6 T/LO   ctr:300-305   R/F:   51 @1, @2 and 51N._x000D_
08:00 Patro;;ed the line and found Broken all Bushing for Recl: 12-G2-02._x000D_
         Un Plug and isolated Recl: 06-G2-02._x000D_
08:08 Blocked and closed N. Duri fdr #6. OK. then released the block._x000D_
         Continued to patrol the line and found  Recl: 12-F5-02 T/SO   ctr: 77-78._x000D_
         Also fpound @2 Broken LA o/p: 12-F5-18 and @3 broken LA o/p: 12-F5-21._x000D_
08:22 Blocked and closed Recl: 12-F7-02. OK then released the block. _x000D_
         Continued to patrol the line and found  Recl: 12-F5-02 T/LO   ctr: 83-87   R/F: 52 @1._x000D_
         Also fpound @3 Broken LA o/p: 12-F7-27 and o/p: 12-F7-31._x000D_
08:30 Blocked and closed Recl: 12-F7-02. OK then released the block. _x000D_
         Also found @1 Broken LA o/p: 12-F7-23._x000D_
         Cause: Broken LA._x000D_
_x000D_
</t>
  </si>
  <si>
    <t>9120</t>
  </si>
  <si>
    <t xml:space="preserve">05:09 N.Duri 13.8Kv fdr#8 load dropped 20A (64-44A)_x000D_
         N.Duri GFPC  T/R._x000D_
_x000D_
21:05 Checked &amp; found N.Duri fdr#8 T/R 1x  Ctr:89 (Not operated)  R/F:51@1._x000D_
         Patrolled the line but found nothing._x000D_
         Cause : Unidentified._x000D_
_x000D_
</t>
  </si>
  <si>
    <t>9121</t>
  </si>
  <si>
    <t xml:space="preserve">09:03 N.Duri fdr#2 load dropped 65A (258-193A)_x000D_
_x000D_
21:09 Checked &amp; found N.Duri fdr#2 T/R 1x  Ctr:304-305  R/F:51N._x000D_
         Patrolled the line but found nothing._x000D_
         Cause : Unidentified._x000D_
_x000D_
</t>
  </si>
  <si>
    <t>9122</t>
  </si>
  <si>
    <t xml:space="preserve">05:10 N.Duri 13.8Kv VCB fdr#5  T/R  1x._x000D_
_x000D_
21:10 Checked &amp; found N.Duri fdr#5 T/R 1x  Ctr:128-129  R/F:51@3._x000D_
         Patrolled the line but found nothing._x000D_
         Cause : Unidentified._x000D_
_x000D_
</t>
  </si>
  <si>
    <t>9123</t>
  </si>
  <si>
    <t xml:space="preserve">08:14 C. Duri fdr #14 load dropped 25A (124-99A)._x000D_
09:08 It was reported no power o/p: 06-R3-16._x000D_
11:00 Checked and found Recl: 06-Q2-02 T/SO   ctr: 47-48._x000D_
          Blocked and closed the Recloser, but failed._x000D_
          Un Plug and isolated the Recloser._x000D_
11:25 Open Recloser 06-R3-19, -----&gt;Closed at 11:35._x000D_
11:27 Closed LBS: 06-R4-02 (Transfer load to D. Field fdr #4)._x000D_
         Cause: Control Recloser (Mul function)._x000D_
_x000D_
</t>
  </si>
  <si>
    <t>9124</t>
  </si>
  <si>
    <t xml:space="preserve">13:32 It was reported No power o/p: 06-S1-23 and o/p: 06-R8=04._x000D_
14:30 Checked and found Recl: 06-R3-23 T/SO   ctr: 93-94._x000D_
         Blocked and Closed Recl: 06-R3-23, Ok then released the block._x000D_
         Cause: Unidentified._x000D_
_x000D_
</t>
  </si>
  <si>
    <t>9125</t>
  </si>
  <si>
    <t xml:space="preserve">13:33 Ground fault alarm from Nella fdr #1._x000D_
         Nella fdr #1 load dropped 62A (201-139A)._x000D_
         Not checked yet._x000D_
_x000D_
</t>
  </si>
  <si>
    <t>9126</t>
  </si>
  <si>
    <t xml:space="preserve">Checked and found Recloser 22-V-01 T/R 1x  Ctr: 131-132   R/F: 51N @1_x000D_
Patrolled the line but found nothing._x000D_
Cause: Unidentified._x000D_
_x000D_
</t>
  </si>
  <si>
    <t>9127</t>
  </si>
  <si>
    <t xml:space="preserve">05:25 CKBS 115 KV C/S TX-1 T/O._x000D_
06:45 Checked &amp; found CKBS 115 KV C/S TX-1 T/O,   ctr:144-145,   r/f:51G._x000D_
         Checked TX-2 normal condition._x000D_
         Opened CKBS fdr#1._x000D_
06:47 Closed CKBS 115 KV C/S TX-1.,ok._x000D_
06:50 Bloked &amp; Closed CKBS fdr #1, but CKBS 115 KV C/S TX-1 T/O,   ctr:145-146,   r/f:51G._x000D_
         Opened CKBS VCB fdr #1._x000D_
06:54 Closed CKBS 115 KV  C/S TX-1, ok._x000D_
10:12 Patrolled the line and found @2 broken jumper of FCO at well KB #324._x000D_
10:24 Blocked &amp; Closed CKB 13.8 KV fdr #1 and then release the blocked, ok._x000D_
         Cause: Jumper_x000D_
_x000D_
</t>
  </si>
  <si>
    <t>9128</t>
  </si>
  <si>
    <t xml:space="preserve">08:51 Manually opened Recloser 23-BW-02 D/S Libo Duri fdr#2._x000D_
         Relocacated Power line at well HitamP-02._x000D_
09:47 Manually blocked &amp; closed Recloser: 23- BW-02 and then released the block._x000D_
         Well off during the job location Hitam #01, Hitam #02, Hitam #03. _x000D_
         Cause : Construction job._x000D_
_x000D_
</t>
  </si>
  <si>
    <t>9129</t>
  </si>
  <si>
    <t xml:space="preserve">09:16 Manually opened Recloser 04-04-22 D/S Central Duri fdr#8._x000D_
         Replaced 112.KVA TX to 150 KVA TX at well 04-04-14, 04-04-07A, 04-04-13B, 04-04-18A._x000D_
15:18 Manually blocked &amp; closed Recloser: 04- 04-22 and then released the block._x000D_
         Cause : Construction job._x000D_
_x000D_
</t>
  </si>
  <si>
    <t>9130</t>
  </si>
  <si>
    <t xml:space="preserve">10:24 Manually opened LBS 01-05-01A d/s  Duri Field fdr#1._x000D_
         Replaced by pass Recloser 01-05-01._x000D_
         Cutting Jumper o/p: 01-05-32._x000D_
10:51 Manually blocked &amp; closed LBS 01-05-01 d/s Duri Field fdr#1 then released the block._x000D_
         Cause : Plan Maintenance._x000D_
_x000D_
</t>
  </si>
  <si>
    <t>9131</t>
  </si>
  <si>
    <t xml:space="preserve">16:05 Manually Open LBS: 01=-05-01, ----&gt;Closed at 16:40._x000D_
         Re Connected Jumprt o/p: 01-05-32._x000D_
         Cause: Plan Maintenance._x000D_
_x000D_
</t>
  </si>
  <si>
    <t>9132</t>
  </si>
  <si>
    <t xml:space="preserve">Sintong 13.8KV fdr #2 load dropped 174A (223-49A)._x000D_
Sintong 13.8 KV fdr #1 load dropped 10A (82-72A)._x000D_
Not checked yet._x000D_
_x000D_
</t>
  </si>
  <si>
    <t>9133</t>
  </si>
  <si>
    <t xml:space="preserve">Checked &amp; found Recl. 28AF17 T/R 1x  Ctr:455-457  R/F:51N._x000D_
                         Recl. 25AD26 T/R 1x  Ctr:122-123  R/F:51N._x000D_
Patrolled the line but found nothing._x000D_
Cause : Unidentified._x000D_
_x000D_
</t>
  </si>
  <si>
    <t>9134</t>
  </si>
  <si>
    <t xml:space="preserve">00:25 Sintong VCB fdr#2 T/R 1x._x000D_
         SIntong GFPC T/R 1x._x000D_
         Ground fault at Sintong fdr#2_x000D_
16:00 Checked and found Sintong 13.8KV VCB fdr #2 T/R 1 X   ctr: 473-474   R./F: 51N._x000D_
          patrolled the line but found nothing._x000D_
          Cause: Unidentified._x000D_
_x000D_
</t>
  </si>
  <si>
    <t>9135</t>
  </si>
  <si>
    <t xml:space="preserve">16:18 Bangko 13.8KV OCB fdr #4 T/R 1X._x000D_
         Bangko fdr #1 load dropped 125A (163-38A)._x000D_
         Nella fdr #1 load dropped 12A (212-200A)._x000D_
         Nella fdr #2 load dropped 21A (74-53A).      _x000D_
         Not checked yet._x000D_
_x000D_
</t>
  </si>
  <si>
    <t>9136</t>
  </si>
  <si>
    <t xml:space="preserve">Checked and found Bangko fdr #4 T/R 1X   ctr: 46-49   R/F: 51N._x000D_
Patrolled the line and found @1, @2 b/o fuse for 150KVA TX at well Bangko #269._x000D_
Also found Dead Monkey at well Bangko #269._x000D_
Cause: Animal (Monkey)._x000D_
_x000D_
</t>
  </si>
  <si>
    <t>9137</t>
  </si>
  <si>
    <t xml:space="preserve">S.Balam Fdr#4 Load dropped 32A (187-15A)_x000D_
Not checked yet_x000D_
_x000D_
</t>
  </si>
  <si>
    <t>9138</t>
  </si>
  <si>
    <t xml:space="preserve">Minas ACB fdr#6 T/R 1x  Ctr:173-174  R/F:51N._x000D_
Not patrolled yet._x000D_
_x000D_
</t>
  </si>
  <si>
    <t>9139</t>
  </si>
  <si>
    <t xml:space="preserve">Checked and found 13.8KV ACB #18 T/R 1x  Ctr: 279-280   R/F: 51N._x000D_
Patrolled the line but found nothing._x000D_
Cause: Lightning._x000D_
_x000D_
</t>
  </si>
  <si>
    <t>9140</t>
  </si>
  <si>
    <t xml:space="preserve">Duri Field 13.8Kv ACB#52 (fdr#3)   T/R _x000D_
Not checked yet._x000D_
_x000D_
</t>
  </si>
  <si>
    <t>9141</t>
  </si>
  <si>
    <t xml:space="preserve">Checked &amp; found Duri Field fdr#3 T/R: 1x  Ctr:371-372  R/F:51@1._x000D_
Patrolled the line but found nothing._x000D_
Cause : Unidentified._x000D_
_x000D_
</t>
  </si>
  <si>
    <t>9142</t>
  </si>
  <si>
    <t xml:space="preserve">10:10 It was reported b/o fuse at well Bangko#269   D/S  Bangko fdr#4._x000D_
10:30 Checked and found  @1, @2 b/o fuse for 150KVA TX at well Bangko #269._x000D_
         Performed TTS test and Megger the TX. OK._x000D_
         Replaced b/o fuse above with same size, then energized the TX. OK._x000D_
         Cause: Animal (Monkey)._x000D_
_x000D_
</t>
  </si>
  <si>
    <t>9143</t>
  </si>
  <si>
    <t xml:space="preserve">11:14 It was reported b/o fuse o/p 10-K2-11 D/S N.Duri fdr#7._x000D_
         Not checked yet._x000D_
_x000D_
</t>
  </si>
  <si>
    <t>9144</t>
  </si>
  <si>
    <t xml:space="preserve">Checked and found @1 burnt out fuse o/p 10-K2-11._x000D_
Replaced b/o fuse above with the same size and energized the Tx._x000D_
Cause : Animal (Monkey)._x000D_
_x000D_
</t>
  </si>
  <si>
    <t>9145</t>
  </si>
  <si>
    <t xml:space="preserve">12:30 Manually opened Recloser 23-BW-02,   Closed at:12:49._x000D_
         Closed by pass Recloser 23-BW-41 (after relocated  Power line at well Hitam P-02)_x000D_
         Well off during the job, Hitam #01, #02, #03._x000D_
         Cause : Plan Maintenance._x000D_
_x000D_
</t>
  </si>
  <si>
    <t>9146</t>
  </si>
  <si>
    <t xml:space="preserve">13:45 Manually open Duri Commy fdr#3._x000D_
         Rack out Duri Commy fdr#3._x000D_
16:30 Isolated recloser 2F 07 then Closed by pass switch._x000D_
         Rack in Duri Commy fdr#3._x000D_
16:40 Close Duri Commy fdr#3     Ctr: 79-80._x000D_
         (Cancel all Maintenance job for investigation)._x000D_
         Cause : Plain maintenance._x000D_
_x000D_
</t>
  </si>
  <si>
    <t>9147</t>
  </si>
  <si>
    <t xml:space="preserve">14:08 Duri Commy 13.8KV ACB#25 fdr#1  T/LO   Ctr:124-126    R/F :........._x000D_
14:38 Patrolled the line and found LBS 1F-25 close._x000D_
         (Talang and Louser Camp till Recl: 6F7 de feed from Duri Community fdr #1)_x000D_
         Open LBS 1F-25._x000D_
14:40 Close Duri Commy fdr#1, OK._x000D_
         Cause : Under Investigation._x000D_
_x000D_
</t>
  </si>
  <si>
    <t>9148</t>
  </si>
  <si>
    <t xml:space="preserve">Checked and found 13.8 KV ACB #25 T/O Ctr: 124-126  R/F: 51N_x000D_
Ptrolled the line and found @3 Burnt Out Bushing of Recloser o/p 6F-07 _x000D_
Cause: Recloser._x000D_
_x000D_
</t>
  </si>
  <si>
    <t>9149</t>
  </si>
  <si>
    <t xml:space="preserve">09:38 N.D uri 230Kv GCB#15  T/O._x000D_
         N. Duri 230Kv GCB#25  T/O._x000D_
         N .Duri 230Kv GCB#35  T/O._x000D_
         N. Duri 230Kv GCB#41  T/O._x000D_
         N.Duri 115Kv GCB# 3   T/O._x000D_
_x000D_
10:56 Checked and found N. Duri TX-5 Condition. OK    R/F: 86 (GCB #43)._x000D_
         Also found:_x000D_
         N. Duri 230Kv GCB#15  T/O   -------&gt;Close at 10:59._x000D_
         N. Duri 230Kv GCB#25  T/O   -------&gt;Close at 11:01._x000D_
         N. Duri 230Kv GCB#35  T/O   -------&gt;Close at 11:28._x000D_
         N. Duri 230Kv GCB#41  T/O   -------&gt;Close at 11:40._x000D_
         N. Duri 230Kv GCB#43  Close, then Open at 10:58._x000D_
         N. Duri 115Kv GCB# 3   T/O   -------&gt;Close at 12:06. _x000D_
         C. Durii 115Kv GCB# 53  Closed. _x000D_
         C. Durii 115Kv GCB# 53  Closed. _x000D_
   _x000D_
11:42 Manually open 115Kv C.Duri to N.Duri GCB#53 -----&gt;Close at 12:31._x000D_
11:43 Manually open 115Kv C.Duri to N.Duri GCB#55 -----&gt;Close at 12:31._x000D_
11:54 Closed N. Duri 230KV GCB #43, but failed (From DSC and Local)._x000D_
         Open both side Isolation switch of GCB #43._x000D_
_x000D_
12:59 Checked and function test N. Duri GCB #43. OK._x000D_
17:07 Closed both side Isolation switch of GCB#43._x000D_
17:08 Closed N.Duri 230Kv GCB#43.     Ctr: 202.  _x000D_
         Cause: Under investigation._x000D_
_x000D_
</t>
  </si>
  <si>
    <t>9150</t>
  </si>
  <si>
    <t xml:space="preserve">09:49 Manually opened LBS 7E-46 D/S Minas fdr#6._x000D_
         Replace Dead and at well 6E-93._x000D_
12:45 closed LBS 7E-46.   Ok._x000D_
         Cause :Plain Maintenance._x000D_
_x000D_
</t>
  </si>
  <si>
    <t>9151</t>
  </si>
  <si>
    <t xml:space="preserve">8D fdr#2   T/R 1x._x000D_
Not checked yet._x000D_
_x000D_
</t>
  </si>
  <si>
    <t>9152</t>
  </si>
  <si>
    <t xml:space="preserve">Checked and found 13.8KV OCB #2  T/R 1x  Ctr: 279-280   R/F: 51N._x000D_
Patrolled the line but found nothing._x000D_
Cause: Lightning._x000D_
_x000D_
</t>
  </si>
  <si>
    <t>9153</t>
  </si>
  <si>
    <t xml:space="preserve">10:00 Manually opened recloser 37-BD-21 D/S Bekasap fdr#5._x000D_
         Refill oil trafo Tx-B ( Bekasap EOR)_x000D_
14:11 Manually closed recloser Tx-B  OK._x000D_
         Cause: Pain Maintenance._x000D_
_x000D_
</t>
  </si>
  <si>
    <t>9154</t>
  </si>
  <si>
    <t xml:space="preserve">11:18 It was reported No Power at well 6D-61, 6D-62N, 6D-62N, 6D-62, 6D-72, 6D-51N, 6D-51._x000D_
11:35 Checked and found recloser 6D-03  T/LO._x000D_
         Also found broken static wire touch back arm o/p 6D-11 _x000D_
         Isolate broken static wire _x000D_
11:55 Manually open LBS 6D-66_x000D_
         Closed LSB 6D-68 D/S 6D fdr#2_x000D_
         Cause : Static wire._x000D_
_x000D_
</t>
  </si>
  <si>
    <t>9155</t>
  </si>
  <si>
    <t xml:space="preserve">12:08 Manually open LBS 6D-16A_x000D_
         Repaired broken static wire o/p 6D-11A._x000D_
         10 wells off during done the JOB._x000D_
          (6D-95N, 6D-84, 6D-85, 6D-96, 6D-99E1, 7D-11A 7C-19, 6D-64, 6D-94E, 6D-95)._x000D_
16:12 Closed LBS 6D-16A (Failed)._x000D_
16:16 Closed LBS 6D-15._x000D_
16:26 Closed recloser 6D-03_x000D_
16:29 Closed LBS 6D-66 (parallel 6D fdr#2 &amp; 6D fdr#3)._x000D_
16:31 Opened LBS 6D-68 D/S 6D fdr#3._x000D_
         Cause : Static wire._x000D_
_x000D_
</t>
  </si>
  <si>
    <t>9156</t>
  </si>
  <si>
    <t>9157</t>
  </si>
  <si>
    <t xml:space="preserve">09:37 Manually Open Petapahan fdr #4._x000D_
         Replaced all Pin Insulator with New Type._x000D_
         Cause: Plan Maintenance._x000D_
_x000D_
</t>
  </si>
  <si>
    <t>9158</t>
  </si>
  <si>
    <t xml:space="preserve">Manually Open Recl: 16-AB-03._x000D_
Tie In New well at So. Balam # 19 and So. Balam #449._x000D_
Replaced All FCO of Recl: 16-AB-03 (additional JOB)._x000D_
Project._x000D_
_x000D_
</t>
  </si>
  <si>
    <t>9159</t>
  </si>
  <si>
    <t xml:space="preserve">It was reported Secondary Cable vandalism o/p: 10-J6-13A._x000D_
Not checked yet._x000D_
_x000D_
</t>
  </si>
  <si>
    <t>9160</t>
  </si>
  <si>
    <t xml:space="preserve">Checked and found Missing Secondary Cable o/p 10-J6-13A._x000D_
Replaced secondary cable and energized the Tx._x000D_
Cause : Secondary Cable._x000D_
_x000D_
</t>
  </si>
  <si>
    <t>9161</t>
  </si>
  <si>
    <t>9162</t>
  </si>
  <si>
    <t xml:space="preserve">Checked and found 13.8KV VCB #5 T/R 1x  Ctr: 162-163   R/F: 51._x000D_
Patrolled the line but found nothing._x000D_
Cause: Unidentified._x000D_
_x000D_
</t>
  </si>
  <si>
    <t>9163</t>
  </si>
  <si>
    <t xml:space="preserve">14:34 Minas fdr #2 load dropped 50A (130-80A)._x000D_
14:51 Checked and found Recloser: M2-01  T/SO   Counter: 55-56._x000D_
14:55 Blocked and closed Recloser: M2-01 --&gt; OK and then released the block._x000D_
         Cause: Not patrolled yet._x000D_
_x000D_
     </t>
  </si>
  <si>
    <t>9164</t>
  </si>
  <si>
    <t xml:space="preserve">Checked and found Recloser M2-01 T/SO Ctr: 55-56._x000D_
Patrolled the line but found nothing._x000D_
Cause: Control Recloser._x000D_
_x000D_
</t>
  </si>
  <si>
    <t>9165</t>
  </si>
  <si>
    <t xml:space="preserve">15:02 Dumai VCB #12 (feeder #1)  T/LO._x000D_
17:20 Checked and found Dumai VCB #12 (feeder #1)  T/LO Counter: 293-295   R/F: 50 @1,2,3._x000D_
         Patrolled the line found nothing._x000D_
17:23 Manually blocked and closed Dumai VCB #12 (feeder #1) --&gt; Ok and then released the block._x000D_
         Cause: Suspected Lightning._x000D_
_x000D_
</t>
  </si>
  <si>
    <t>9166</t>
  </si>
  <si>
    <t xml:space="preserve">Sintong fdr #2 load dropped  193A (282-89A)._x000D_
Sintong GFPC T/R 1x._x000D_
Not checked yet._x000D_
_x000D_
</t>
  </si>
  <si>
    <t>9167</t>
  </si>
  <si>
    <t xml:space="preserve">Checked and found Recloser 28-AF-02 T/R 1x  Ctr: 1533-1534._x000D_
Patrolled the line but found nothing._x000D_
Cause: Unidentified._x000D_
_x000D_
</t>
  </si>
  <si>
    <t>9168</t>
  </si>
  <si>
    <t xml:space="preserve">16:07 Manually opened Recloser: 4B-73 D/S 5B fdr #4._x000D_
         Due to Change out transformer at well 3C-93._x000D_
16:40 Manually blocked and closed Recloser: 4B-73 and then released the block._x000D_
         Cause: Plan Maintenance._x000D_
_x000D_
</t>
  </si>
  <si>
    <t>9169</t>
  </si>
  <si>
    <t xml:space="preserve">16:44 It was reported no power at Kasikan BOB._x000D_
         Suram RTU failed at that time._x000D_
17:30 Checked and found Circuit Switcher T/O._x000D_
          R/F: 59 , 86T and then checked Power transformer good condition._x000D_
          Reset 86 T._x000D_
17:40 Manually opened Suram OCB fdr #1._x000D_
17:41 Manually opened Suram OCB fdr #2._x000D_
17:47 Closed Circuit Switcher --&gt; OK._x000D_
17:49 Manually blocked and closed Suram OCB fdr #1 --&gt; OK and then released the block._x000D_
17:50 Manually blocked and closed Suram OCB fdr #2 --&gt; OK and then released the block._x000D_
         Cause: Under investigation._x000D_
_x000D_
</t>
  </si>
  <si>
    <t>9170</t>
  </si>
  <si>
    <t xml:space="preserve">14:47 Manually opened Recloser 16-AB-03 D/S Balam fdr#4_x000D_
         Due to installed new transformer at well Balam#446_x000D_
15:35 Manually blocked and closed Recl 16-AB-03 and then release the block._x000D_
         Cause : Construction Job._x000D_
_x000D_
</t>
  </si>
  <si>
    <t>9171</t>
  </si>
  <si>
    <t>9172</t>
  </si>
  <si>
    <t xml:space="preserve">Checked and found Darling VCB fdr #7  T/R 1x  Counter: 167-168   R/F: 51@3_x000D_
Patrolled the line found nothing._x000D_
Cause: Unidentified._x000D_
_x000D_
</t>
  </si>
  <si>
    <t>9173</t>
  </si>
  <si>
    <t xml:space="preserve">Sintong fdr #2 load dropped 126A (237-111A)._x000D_
Sintong GFPC T/R 1X._x000D_
Not checked yet._x000D_
_x000D_
</t>
  </si>
  <si>
    <t>9174</t>
  </si>
  <si>
    <t xml:space="preserve">Checked and found GFPC T/R 4x  Ctr: 1086-1090  R/F: 51N @2._x000D_
Patrolled the line and found Dead Monkey o/p 27-Y-17._x000D_
Cause: Animal._x000D_
_x000D_
</t>
  </si>
  <si>
    <t>9175</t>
  </si>
  <si>
    <t xml:space="preserve">09:28 Manually opened LBS: 04-08-27  D/S C. Duri fdr #8._x000D_
         Due to cut jumper on pole 03-00-05 for repairing bridge 5P-79A._x000D_
         Manually closed LBS: 04-08-27._x000D_
         Cause: Construction job._x000D_
_x000D_
</t>
  </si>
  <si>
    <t>9176</t>
  </si>
  <si>
    <t xml:space="preserve">14:30 Manually poned Recloser: 8D-30  D/S 8D fdr #3._x000D_
         Due to Changed out transformer at well 9D-12E ( Switchboard to VCD )._x000D_
14:50 Manually blocked and closed Recloser: 8D-30 and then released the block._x000D_
         Cause: Plan Maintenance._x000D_
_x000D_
</t>
  </si>
  <si>
    <t>9177</t>
  </si>
  <si>
    <t xml:space="preserve">15:43 Manually opened Recloser: 4B-148  D/S 4B fdr #6._x000D_
         Due to Changed out transformer at well 4B-46._x000D_
16:50 Manually blocked and closed Recloser: 4B-148 and then released the block._x000D_
         Cause: Plan Maintenance._x000D_
_x000D_
</t>
  </si>
  <si>
    <t>9178</t>
  </si>
  <si>
    <t xml:space="preserve">16:45 S/U MGT # 7 and then On Line the unit at 16:58._x000D_
_x000D_
</t>
  </si>
  <si>
    <t>9179</t>
  </si>
  <si>
    <t xml:space="preserve">09:25 S/U CDGT #2 and then on line the unit at 09:45._x000D_
_x000D_
</t>
  </si>
  <si>
    <t>9180</t>
  </si>
  <si>
    <t xml:space="preserve">10:13 Manually opened LBS: 34-CC-1B  D/S Libo fdr #1._x000D_
         Due to dismantled transformer at well SE Libo #08._x000D_
         (3 wells were Off during this job)_x000D_
11:58 Manually closed LBS: 34-CC-1B._x000D_
         Cause: Plan maintenance._x000D_
_x000D_
</t>
  </si>
  <si>
    <t>9181</t>
  </si>
  <si>
    <t xml:space="preserve">11:11 Manually opned Recloser: 6E-30  D/S 6DN fdr #6._x000D_
         Due to Repair LBS on pole 6E-04 and changed out transformer at well 6E-51._x000D_
12:18 Manually blocked and closed Recloser: 6E-30 and then released the block._x000D_
         Cause: Plan maintenance._x000D_
_x000D_
</t>
  </si>
  <si>
    <t>9182</t>
  </si>
  <si>
    <t xml:space="preserve">12:04 Off line CDGT #4 and then S/D the unit at 12:05._x000D_
          Status: Standby._x000D_
_x000D_
</t>
  </si>
  <si>
    <t>9183</t>
  </si>
  <si>
    <t xml:space="preserve">14:46 S/U MGT #6 and then On line the unit at 15:10._x000D_
_x000D_
</t>
  </si>
  <si>
    <t>9184</t>
  </si>
  <si>
    <t xml:space="preserve">15:20 Off line MGT #7 and then S/D the unit for Standby._x000D_
_x000D_
</t>
  </si>
  <si>
    <t>9185</t>
  </si>
  <si>
    <t xml:space="preserve">21:00 S/U MGT #8 and then On line the unit at 21:34._x000D_
_x000D_
</t>
  </si>
  <si>
    <t>9186</t>
  </si>
  <si>
    <t>Duri Community ACB # 26 (feeder # 3)  T/R 1x_x000D_
Not checked yet</t>
  </si>
  <si>
    <t>9187</t>
  </si>
  <si>
    <t xml:space="preserve">Checked and found Duri Community ACB # 26 (feeder # 3)  T/R 1x   R/F : 51 @ 1   Ctr : 80 - 81 ._x000D_
Patrolled the line found Ketapang Tree Touch at Primary jumper on Pole 3 DE 28 (trafo 50 kVA)._x000D_
Dismantle Ketapang Tree._x000D_
Cause : Tree._x000D_
_x000D_
</t>
  </si>
  <si>
    <t>9188</t>
  </si>
  <si>
    <t xml:space="preserve">Minas ACB #2 ( Feeder #3) T/R 1x   R/F: 51N   Counter: 80141 - 80142._x000D_
Cause: Not patrolled yet._x000D_
_x000D_
</t>
  </si>
  <si>
    <t>9189</t>
  </si>
  <si>
    <t xml:space="preserve">Checked and found 13.8KV ACB #2 T/R 1x  Ctr: 80142-80143   R/F: 51N_x000D_
Patrolled the line but found nothing._x000D_
Cause: Lightning._x000D_
_x000D_
</t>
  </si>
  <si>
    <t>9190</t>
  </si>
  <si>
    <t xml:space="preserve">Bangko OCB fdr # 4 T?R 1x._x000D_
Not checked yet._x000D_
_x000D_
</t>
  </si>
  <si>
    <t>9191</t>
  </si>
  <si>
    <t xml:space="preserve">Checked and found 13.8KV OCB #4 T/R 1x  Ctr: 49-50   R/F: 51 @1_x000D_
Patrolled the line but found nothing._x000D_
Cause: Unidentified._x000D_
_x000D_
</t>
  </si>
  <si>
    <t>9192</t>
  </si>
  <si>
    <t xml:space="preserve">11:10 Manually opened MSU#2 fdr #2  (Pungut fdr #2)_x000D_
         Due to changed out transformer at well South Piala #01._x000D_
12:03 Manually blocked and closed MSU#2 fdr #2 and then released the block._x000D_
         Cause: Plan maintenance._x000D_
_x000D_
</t>
  </si>
  <si>
    <t>9193</t>
  </si>
  <si>
    <t xml:space="preserve">It was reported b/o fuse at well Rantau Bais #53  D/S Batang fdr #2._x000D_
Not checked yet._x000D_
_x000D_
</t>
  </si>
  <si>
    <t>9194</t>
  </si>
  <si>
    <t xml:space="preserve">Checked and found @1 ,@2 b/o fuse for 112.5 Kva Tx at well Rantau Bais #53._x000D_
Performed TTR and Megger found good reading._x000D_
Replaced b/o fuse above with the same size and energized the Tx._x000D_
Cause: Animal (monkey)._x000D_
_x000D_
</t>
  </si>
  <si>
    <t>9195</t>
  </si>
  <si>
    <t xml:space="preserve">8D OCB fdr #5 T/R 1x._x000D_
Not checked yet._x000D_
_x000D_
</t>
  </si>
  <si>
    <t>9196</t>
  </si>
  <si>
    <t xml:space="preserve">Checked and found 8D OCB fdr #5  T/R 1x   R/F: None   Counter: 566-566 ( Not changed )._x000D_
Cause: Suspected Lightning._x000D_
_x000D_
</t>
  </si>
  <si>
    <t>9197</t>
  </si>
  <si>
    <t xml:space="preserve">8D 13.8KV OCB fdr #3 T/R 1X._x000D_
8D fdr #1 load dropped 26A (138-112A)._x000D_
8D fdr #2 load dropped 12A (95-83A)._x000D_
Not checked yet._x000D_
_x000D_
</t>
  </si>
  <si>
    <t>9198</t>
  </si>
  <si>
    <t xml:space="preserve">Checked and found 13.8KV OCB #3 T/R 1x  Ctr: 223-224   R/F: 50N @1 _x000D_
Patrolled the line and found broken LA o/p 8D-30_x000D_
Cause: Lightning._x000D_
_x000D_
</t>
  </si>
  <si>
    <t>9199</t>
  </si>
  <si>
    <t xml:space="preserve">8D 13.8KV OCB fdr #5 T/R 1X._x000D_
8D fdr #4 load dropped 47A (168-121A)._x000D_
Not checked yet._x000D_
_x000D_
</t>
  </si>
  <si>
    <t>9200</t>
  </si>
  <si>
    <t xml:space="preserve">Checked and found 8D fdr #5 T/R 1x Ctr: 565-566   R/F: 50 @2, @3_x000D_
Patrolled the line and found broken LA_x000D_
Cause: Lightning._x000D_
_x000D_
</t>
  </si>
  <si>
    <t>9201</t>
  </si>
  <si>
    <t>It was reported b/o fuse on pole 06-R5-05  D/S Duri Field feeder # 2 ._x000D_
Not checked yet.</t>
  </si>
  <si>
    <t>9202</t>
  </si>
  <si>
    <t>Checked and found B/O fuse transformer o/p 06-R5-05 @ 1._x000D_
Cause : Animal</t>
  </si>
  <si>
    <t>9203</t>
  </si>
  <si>
    <t xml:space="preserve">15:30 It was reported no power at well AMI #02 D/S Pungut fdr #2._x000D_
17:25 Checked and found Recloser: 43-BY-25  T/SO  Counter: 272-273._x000D_
         Manually blocked and closed Recloser: 43-BY-25 --&gt; OK and then released the block._x000D_
         Cause: Control Recloser._x000D_
_x000D_
</t>
  </si>
  <si>
    <t>9204</t>
  </si>
  <si>
    <t xml:space="preserve">Minas 13.8KV ACB fdr #3 T/R 1X   ctr: 42-43   R/F: 51@3._x000D_
Not checked yet._x000D_
_x000D_
</t>
  </si>
  <si>
    <t>9205</t>
  </si>
  <si>
    <t xml:space="preserve">Checked and found Minas fdr #3 T/R 1x  Ctr: 80142-80143   R/F: 51N_x000D_
Patrolled the line but found nothing._x000D_
Cause: Unidentified._x000D_
_x000D_
</t>
  </si>
  <si>
    <t>9206</t>
  </si>
  <si>
    <t xml:space="preserve">Minas fdr #1 load dropped 195A (195-0A)._x000D_
Not checked yet._x000D_
_x000D_
</t>
  </si>
  <si>
    <t>9207</t>
  </si>
  <si>
    <t xml:space="preserve">Checked &amp; found Minas ACB fdr#1 T/R 1x  Ctr: 78-79  R/F:51N._x000D_
Patrolled the line but found nothing._x000D_
Cause : Lightning._x000D_
_x000D_
</t>
  </si>
  <si>
    <t>9208</t>
  </si>
  <si>
    <t xml:space="preserve">Minas fdr #2 load dropped 72A (129-57A)._x000D_
Not checked yet._x000D_
_x000D_
</t>
  </si>
  <si>
    <t>9209</t>
  </si>
  <si>
    <t xml:space="preserve">Checked and found Recloser M2-01 T/R 1x  Ctr: 55-56  _x000D_
Patrolled the line and found broken LA @2_x000D_
Cause: Lightning Arrester._x000D_
_x000D_
</t>
  </si>
  <si>
    <t>9210</t>
  </si>
  <si>
    <t xml:space="preserve">20:01 Minas 13.8KV ACB fdr #4 T/LO   ctr:86-88   R/F: 51N, 51 @2 @3._x000D_
21:00 Patrolled the line, but found nothing._x000D_
21:01 Blocked and Closed Minas fdr #4, OK then released the block._x000D_
         Cause: Unidentified._x000D_
_x000D_
</t>
  </si>
  <si>
    <t>9211</t>
  </si>
  <si>
    <t xml:space="preserve">Bekasap Main fdr #2 load dropped 93A !74-81A)._x000D_
Not checked yet._x000D_
_x000D_
</t>
  </si>
  <si>
    <t>9212</t>
  </si>
  <si>
    <t xml:space="preserve">Checked &amp; found, Recl. 37-BD-12 T/R 1x  ctr: 1025-1026._x000D_
Patrolled the line &amp; found, a Dead Animal around Terminal Pole for Well BKS #38._x000D_
Cause: Animal._x000D_
_x000D_
</t>
  </si>
  <si>
    <t>9213</t>
  </si>
  <si>
    <t xml:space="preserve">10:50 It was reported b/o fuse at well Menggala North # 45  D/S Menggala fdr #1._x000D_
14:50 Checked and found @3 b/o fuse for 300 Kva Tx._x000D_
         Replaced b/o fuse with the same size and energized the Tx._x000D_
         Cause: Animal (monkey)._x000D_
_x000D_
</t>
  </si>
  <si>
    <t>9214</t>
  </si>
  <si>
    <t xml:space="preserve">11:32 Manually opened Batang OCB fdr #3._x000D_
          Due to Open HLC for additional new Well._x000D_
14:16  Manually blocked and closed Batang OCB fdr #3 and then released the block._x000D_
          Cause: Construction Job._x000D_
_x000D_
</t>
  </si>
  <si>
    <t>9215</t>
  </si>
  <si>
    <t xml:space="preserve">Petani OCB fdr#2   T/R  1x._x000D_
Petani fdr#1 load dropped 53A (248-195A)._x000D_
Not checked yet._x000D_
_x000D_
</t>
  </si>
  <si>
    <t>9216</t>
  </si>
  <si>
    <t xml:space="preserve">Checked &amp; found, Petani OCB fdr #2 T/R 1x  ctr: 252-253   R/F: 51N._x000D_
Patrolled the line &amp; found, @3 broken Fuse for Capacitor Bank on Pole 33-AY-28._x000D_
Cause: Unidentified._x000D_
_x000D_
</t>
  </si>
  <si>
    <t>9217</t>
  </si>
  <si>
    <t xml:space="preserve">09:45 S/U CDGT#4 the on line unit at 10:10._x000D_
_x000D_
</t>
  </si>
  <si>
    <t>9218</t>
  </si>
  <si>
    <t xml:space="preserve">10:25 Off line CDGT#3 the S/D the unit for maintenance._x000D_
_x000D_
_x000D_
</t>
  </si>
  <si>
    <t>9219</t>
  </si>
  <si>
    <t xml:space="preserve">MGT#6 Emergency S/D by bearing header temperature high. _x000D_
_x000D_
</t>
  </si>
  <si>
    <t>9220</t>
  </si>
  <si>
    <t xml:space="preserve">10:40 Manually open Recloser 16-AB-03 d/s Balam fdr#4._x000D_
         Tie in new well So.Balam#446._x000D_
17:00 Blocked &amp; closed Recloser 16-AB-03,Then release the blocked._x000D_
         Cause: Construction job._x000D_
_x000D_
</t>
  </si>
  <si>
    <t>9221</t>
  </si>
  <si>
    <t xml:space="preserve">11:45 S/U MGT#7 then on line the unit at 12:04._x000D_
_x000D_
</t>
  </si>
  <si>
    <t>9222</t>
  </si>
  <si>
    <t>9223</t>
  </si>
  <si>
    <t xml:space="preserve">Checked &amp; found, Rokan VCB fdr #2 T/R 1x  ctr: 1268-1269   R/F: 51N._x000D_
Patrolled the line &amp; found, @2 broken Lightning Arrester on Pole 31-AV-27._x000D_
Cause: Lightning Arrester._x000D_
_x000D_
</t>
  </si>
  <si>
    <t>9224</t>
  </si>
  <si>
    <t xml:space="preserve">11:12 Manually Opened 8D VCB fdr#11_x000D_
         Replaced 50 to 300KVATX at well 8E 64, as SPS project._x000D_
11:47 Manually Closed the VCBs after finished the job._x000D_
         Cause: Planning Construction_x000D_
_x000D_
      </t>
  </si>
  <si>
    <t>9225</t>
  </si>
  <si>
    <t xml:space="preserve">11:38 Manually Opened Batang Fdr#3 _x000D_
         Open HLC at Well Pemburu#23 &amp; 25 for Pilling new Pole, and Installation construction for TX  _x000D_
         mounting at well Pemburu P03_x000D_
         Cut power line for support RFD at well Pemburu P01_x000D_
12:16 Manually Block &amp; Closed the VCB after finished the Job._x000D_
         Cause: Planned Construction_x000D_
_x000D_
       </t>
  </si>
  <si>
    <t>9226</t>
  </si>
  <si>
    <t xml:space="preserve">It was reported B/O fuse o/p 01-01-23  (CD fdr#6)_x000D_
Not checked yet_x000D_
_x000D_
</t>
  </si>
  <si>
    <t>9227</t>
  </si>
  <si>
    <t xml:space="preserve">Checked &amp; found, @2 b/o Fuse for 112.5 KVA Tx on Pole 01-01-23._x000D_
Replaced b/o Fuse above with the same size then energized the Tx._x000D_
Cause: Unidentified (Fuse)._x000D_
_x000D_
</t>
  </si>
  <si>
    <t>9228</t>
  </si>
  <si>
    <t>8D OCB fdr# 2 T/R 1x_x000D_
Not checked yet</t>
  </si>
  <si>
    <t>9229</t>
  </si>
  <si>
    <t xml:space="preserve">Checked and patrolled 8D OCB fdr# 2 T/R 1x._x000D_
R/F: 51N_x000D_
Counter: 280-281_x000D_
Found F/O LA on pole 8E-15 @ 1._x000D_
Cause : Lightning_x000D_
</t>
  </si>
  <si>
    <t>9230</t>
  </si>
  <si>
    <t xml:space="preserve">09:10 Manually Opened Recl 23 BW 02B (Libo fdr#2)_x000D_
         Project relocate TX at Well Hitam#01_x000D_
         impact 4Wells Down for One week._x000D_
         Cause: Planned construction._x000D_
_x000D_
</t>
  </si>
  <si>
    <t>9231</t>
  </si>
  <si>
    <t xml:space="preserve">09:35 Manually Opened Balam VCB fdr#1_x000D_
         Project Tie In new well Blm#447_x000D_
09:50 Manually block &amp; Closed the VCB after finished the jobs_x000D_
         (impact well down 4 wells not Pop yet for 8 hrs )_x000D_
         Cause : Planned Construction _x000D_
_x000D_
</t>
  </si>
  <si>
    <t>9232</t>
  </si>
  <si>
    <t xml:space="preserve">15:00 Manually Opened LBS 7E-54 (Minas fdr#6)_x000D_
         Installed TX at Mini Cewa Substation_x000D_
         Impacted 3 wells Down_x000D_
16:50 Manually Closed the LBS above after finished the jobs_x000D_
         Cause: Planned Maintenance_x000D_
_x000D_
</t>
  </si>
  <si>
    <t>9233</t>
  </si>
  <si>
    <t>313</t>
  </si>
  <si>
    <t xml:space="preserve">06:31 D.field VCB fdr#3 T/LO._x000D_
         Checked, Found Ctr: 372-276, R/F : 51 @123_x000D_
         Patrolled the Line, but found nothing_x000D_
07:56 Transfer part load of DF fdr#3 to DF Fdr#1 to Supply CGS#1._x000D_
         (under Recloser 01.05.02 in bay pass status) _x000D_
         Opened bay pass Recl.01.05.02, then Closed LBS 01.05.32, CGS1 back normal_x000D_
         Continued Patrolled the Line under D.field fdr#3_x000D_
08:45 Block &amp; Closed D.Field VCB fdr#3, then released the block_x000D_
         Cause: Unidentified_x000D_
_x000D_
</t>
  </si>
  <si>
    <t>9234</t>
  </si>
  <si>
    <t xml:space="preserve">06:31 D.field VCB Fdr#2 T/LO _x000D_
         Checked &amp; found Ctr: 11004-11008, R/F: 51 @123._x000D_
         Patrolled the Line, but found nothing_x000D_
09:10 Manually Block &amp; Closed the VCB, then released the block_x000D_
         Cause: Unidentified_x000D_
_x000D_
</t>
  </si>
  <si>
    <t>9235</t>
  </si>
  <si>
    <t xml:space="preserve">10:35 CGT#3 S/U, the On line at 10:54_x000D_
          due to CGT#4 S/B for certification._x000D_
_x000D_
     </t>
  </si>
  <si>
    <t>9236</t>
  </si>
  <si>
    <t xml:space="preserve">11:08 CGT #4 On Line the S/D for S/B._x000D_
         for Certification Boiler._x000D_
_x000D_
</t>
  </si>
  <si>
    <t>9237</t>
  </si>
  <si>
    <t xml:space="preserve">12:52 OKB fdr#2 Load dropped 93A (268-175A)_x000D_
14:30 Checked &amp; found Recl 38 CX 25 In Open status._x000D_
         Patrolled the Line, but found nothing_x000D_
         Closed the Recloser but fail_x000D_
14:40 Closed LBS 39.CY.01, to transfer load under Recl 38.CW.08_x000D_
         Cause: Recloser_x000D_
_x000D_
       </t>
  </si>
  <si>
    <t>9238</t>
  </si>
  <si>
    <t xml:space="preserve">14:20 Manually Opened S Balam VCB fdr#1_x000D_
         to Connect HLC for Well Blm#447_x000D_
14:34 Manually Block &amp; Closed the VCB, then released the block_x000D_
         Cause: Planned Construction_x000D_
_x000D_
</t>
  </si>
  <si>
    <t>9239</t>
  </si>
  <si>
    <t xml:space="preserve">16:18 It was reported Fire under power line near well 7D 78E,stagging area (8D VCB fdr#10) _x000D_
16:28 Manually Opened 8D VCB fdr#10, Fire team Fighting the fire._x000D_
17:20 Manually block &amp; Closed the VCB, then released the block_x000D_
         after the Fire has Cooling down._x000D_
         Cause: Fire._x000D_
_x000D_
</t>
  </si>
  <si>
    <t>9240</t>
  </si>
  <si>
    <t xml:space="preserve">8D 13.8Kv OCB#5   T/R  1x._x000D_
Not checked yet._x000D_
_x000D_
</t>
  </si>
  <si>
    <t>9241</t>
  </si>
  <si>
    <t xml:space="preserve">Checked &amp; found, the Breaker did not operated   ctr: 566-566._x000D_
Patrolled the line but found nothing._x000D_
Cause: Unidentified._x000D_
_x000D_
</t>
  </si>
  <si>
    <t>9242</t>
  </si>
  <si>
    <t xml:space="preserve">07:17 Pematang VCB fdr#2 T/R 1x_x000D_
         Pematang Fdr#1 Load dropped 159A(198-39A)_x000D_
         Not checked yet_x000D_
_x000D_
</t>
  </si>
  <si>
    <t>9243</t>
  </si>
  <si>
    <t xml:space="preserve">Checked &amp; found, Pematang OCB fdr #2 T/R 1x  ctr: 494-495   R/F: 51N._x000D_
Patrolled the line &amp; found, @1 Broken Pin Insulator on Pole 34 BB 26._x000D_
Cause: Pin Insulator._x000D_
_x000D_
</t>
  </si>
  <si>
    <t>9244</t>
  </si>
  <si>
    <t xml:space="preserve">07:42 Bangko Fdr#4 Load dropped 92A(174-82A)_x000D_
         Bangko GFPC T/R 1x_x000D_
08:30 Checked &amp; found Recl 25.Z.07 T/O in Block position Ctr: 202-203_x000D_
         Patrolled the Line, but found Nothing_x000D_
09:21 Manually block &amp; Closed the Recloser, then released the block._x000D_
         Cause: Unidentified_x000D_
_x000D_
</t>
  </si>
  <si>
    <t>9245</t>
  </si>
  <si>
    <t xml:space="preserve">07:51 Mannually Opened 6DN VCB fdr#6_x000D_
         To Maintain level tank (Citizens Demonstration at GS#3)_x000D_
12:30 Manually Block &amp; Closed the VCB, then released the block_x000D_
         after the Tank level back normal._x000D_
         Cause: Accident        _x000D_
</t>
  </si>
  <si>
    <t>9246</t>
  </si>
  <si>
    <t xml:space="preserve">09:21 Minas VCB fdr#3 T/LO_x000D_
         Minas Fdr#1 Load dropped 180A (219-21A)_x000D_
         Minas Fdr#2 Load dropped 49A (125-79A)_x000D_
         Minas Fdr#4 Load dropped 180 (196-36A)_x000D_
         Checked &amp; found Ctr: 80143-80145, R/F: 51 @2@3_x000D_
         Patrolled the Line, but found nothing_x000D_
10:30 Manually Block &amp; Closed the VCB, then Released the block_x000D_
         Cause: Unidentified_x000D_
_x000D_
</t>
  </si>
  <si>
    <t>9247</t>
  </si>
  <si>
    <t xml:space="preserve">10:37 Opened LBS 31.AV.01 (Ketigul fdr#3)_x000D_
         to Replace 300 KVA TX at well Gulamo north #01_x000D_
12:15 Closed Backthe LBS after finished install the TX._x000D_
         Cause: Planned Maintenance_x000D_
_x000D_
</t>
  </si>
  <si>
    <t>9248</t>
  </si>
  <si>
    <t xml:space="preserve">12:15 Manually Opened OKB VCB fdr#2 _x000D_
         To By Passed Rel. 38.CX.25, 60 Well Down._x000D_
         Manually Block &amp; Closed back OKB VCB fdr#2_x000D_
         after Ensure the bypass were Full contact _x000D_
         Cause: Planned maintenance_x000D_
_x000D_
</t>
  </si>
  <si>
    <t>9249</t>
  </si>
  <si>
    <t xml:space="preserve">Bekasap fdr #6 load dropped 73A (194-121A)._x000D_
Not checked yet._x000D_
_x000D_
</t>
  </si>
  <si>
    <t>9250</t>
  </si>
  <si>
    <t xml:space="preserve">Checked &amp; found Recl. 38BE10 T/R 1x  Ctr:599-600  R/F:51@1._x000D_
Patrolled the line &amp; found @1 Broken Suspension o/p 39BF17._x000D_
Cause : Suspension Insulator._x000D_
_x000D_
</t>
  </si>
  <si>
    <t>9251</t>
  </si>
  <si>
    <t xml:space="preserve">It was reported b/o fuse o/p 03-08-10A  d/s C.Duri fdr#7._x000D_
Not checked yet._x000D_
_x000D_
</t>
  </si>
  <si>
    <t>9252</t>
  </si>
  <si>
    <t xml:space="preserve">Checked &amp; found, @3 b/o Fuse for 112.5KVA Tx on Pole 03-08A-10._x000D_
Replaced b/o Fuse above with the same size then energized the Tx._x000D_
Cause: Unidentified (Fuse)._x000D_
_x000D_
</t>
  </si>
  <si>
    <t>9253</t>
  </si>
  <si>
    <t xml:space="preserve">10:19 Manually opened line switch o/p 7D-76B (Minas fdr#3)._x000D_
         Replace 300KvTx at well 7D-82E S/D well 7D-72 during the job._x000D_
11:11 Closed block the line switch ,after finniest the jobs._x000D_
         Cause : Plain maintenance._x000D_
_x000D_
</t>
  </si>
  <si>
    <t>9254</t>
  </si>
  <si>
    <t xml:space="preserve">12:00 Manually opened So.Balam fdr#1._x000D_
         Replace recloser 16-Z-25._x000D_
         Repair hot sport terminal jumper recloser._x000D_
         HLC with type by past with._x000D_
14:45 Closed So.Balam fdr#1._x000D_
         Cause : Plain maintenance._x000D_
_x000D_
</t>
  </si>
  <si>
    <t>9255</t>
  </si>
  <si>
    <t xml:space="preserve">15:39 Manually opened recloser 6E-23A (Minas fdr#6)._x000D_
         Replace 600-550Kv Tx at well 6E-65 (same well down 18 Wells)._x000D_
17:00 Closed recloser 6E-23A (Minas fdr#6)._x000D_
         Cause : Plain maintenance._x000D_
_x000D_
_x000D_
</t>
  </si>
  <si>
    <t>9256</t>
  </si>
  <si>
    <t xml:space="preserve">19:04 OKB OCB fdr #2  T/O._x000D_
20:25 Checked and found OKB OCB fdr #2 T/SO   Counter: 1323-1324   R/F: 51N._x000D_
20:32 Manually blocked and closed OKB OCB fdr #2 --&gt; Ok and then released the block. _x000D_
         Cause: Not patrolled yet._x000D_
_x000D_
</t>
  </si>
  <si>
    <t>9257</t>
  </si>
  <si>
    <t xml:space="preserve">Patrolled the line but found nothing._x000D_
Cause : Others._x000D_
_x000D_
</t>
  </si>
  <si>
    <t>9258</t>
  </si>
  <si>
    <t>C.Duri ACB#41 fdr#9 T/R 1x._x000D_
Not checked yet.</t>
  </si>
  <si>
    <t>9259</t>
  </si>
  <si>
    <t xml:space="preserve">Checked and found C.Duri 13.8KV ACB fdr#9 T/R 1x   ctr: 393-394   R/F: 51G, 51@1._x000D_
Patrolled the line but found nothing._x000D_
Cause: Unidentified._x000D_
_x000D_
</t>
  </si>
  <si>
    <t>9260</t>
  </si>
  <si>
    <t xml:space="preserve">Darling 13.8 KV VCB fdr#7  T/R 2x._x000D_
Not checked yet._x000D_
_x000D_
</t>
  </si>
  <si>
    <t>9261</t>
  </si>
  <si>
    <t xml:space="preserve">Checked and found Darling 13.8 KV VCB fdr#7  T/R 2x   ctr: 168-170   R/F: 51 @1, @2._x000D_
Patrolled the line but found nothing._x000D_
Cause: Unidentified._x000D_
_x000D_
</t>
  </si>
  <si>
    <t>9262</t>
  </si>
  <si>
    <t xml:space="preserve">CKBS  13.8 KV VCB fdr#1 T/R 1x_x000D_
( The feeder trip while open LBS 37-CU-05 )._x000D_
Not checked yet._x000D_
_x000D_
</t>
  </si>
  <si>
    <t>9263</t>
  </si>
  <si>
    <t xml:space="preserve">Checked &amp; found CKBS fdr#1 T/R 1x  Ctr:230-231  R/F:51@2._x000D_
Patrolled the line but found nothing._x000D_
Cause : Others._x000D_
_x000D_
</t>
  </si>
  <si>
    <t>9264</t>
  </si>
  <si>
    <t xml:space="preserve">10:27. Manual open LBS: 37-CU-05._x000D_
          (CKBS fdr #1 T/R while operate LBS: 37-CU-05)._x000D_
          Replaced Pin insulator o/p 37-CT-09._x000D_
11:11 Manual Open CKBS 13.8 KV fdr #1,-----&gt; Closed at :11:24._x000D_
         Closed LBS: 37-CU-05 but failed (Blade problem)._x000D_
11:31 Closed LBS: 36-CU-35 (Transfer load to NKBS fdr #3)._x000D_
         Cause: Planned Maintenance._x000D_
_x000D_
</t>
  </si>
  <si>
    <t>9265</t>
  </si>
  <si>
    <t xml:space="preserve">Duri Community ACB fdr #3 T/R 1X._x000D_
Not checked yet._x000D_
_x000D_
</t>
  </si>
  <si>
    <t>9266</t>
  </si>
  <si>
    <t xml:space="preserve">Checked &amp; found Duri Community fdr#3 T/R 1x  Ctr:81-82  R/F:51@1._x000D_
Patrolled the line &amp; found @1 Broken Pin Insulator o/p 3DD10._x000D_
Cause : Pin Insulator._x000D_
_x000D_
</t>
  </si>
  <si>
    <t>9267</t>
  </si>
  <si>
    <t xml:space="preserve">14:45 Manually open recl. 5D-64 (6D fdr#5)._x000D_
         Installed 150Kva Tx for reactive well 5D-56._x000D_
15:38 Blocked &amp; closed recl. 5D-64,then release the block._x000D_
         Cause : Plan Maintenance._x000D_
_x000D_
      </t>
  </si>
  <si>
    <t>9268</t>
  </si>
  <si>
    <t xml:space="preserve">Duri Field 13.8 Kv VCB fdr#4   T/R  1x._x000D_
Not checked yet._x000D_
_x000D_
</t>
  </si>
  <si>
    <t>9269</t>
  </si>
  <si>
    <t xml:space="preserve">Checked and found Duri Field 13.8 Kv VCB fdr#4 T/R 1x   ctr: 534-535   R/F: 51 @1, @2._x000D_
Patrolled the line but found nothing._x000D_
Cause: Unidentified._x000D_
_x000D_
</t>
  </si>
  <si>
    <t>9270</t>
  </si>
  <si>
    <t xml:space="preserve">5B VCB fdr#3 T/R 1x._x000D_
Not checked yet_x000D_
_x000D_
</t>
  </si>
  <si>
    <t>9271</t>
  </si>
  <si>
    <t xml:space="preserve">Checked and found 5BSB-13.8OCB3 T/R 1x    R/F 51N    Counter 390-391._x000D_
Patrolled and found Broken Dead end on pole 4C62 @3._x000D_
Cause : Lightning_x000D_
_x000D_
</t>
  </si>
  <si>
    <t>9272</t>
  </si>
  <si>
    <t xml:space="preserve">6DN fdr#6 T/R 1x_x000D_
Not checked yet_x000D_
_x000D_
</t>
  </si>
  <si>
    <t>9273</t>
  </si>
  <si>
    <t xml:space="preserve">Checked and found 6DNSB-13.8OCB6 T/R 1x    R/F 50 @3    Counter 355 - 355._x000D_
Patrolled and found Broken Pin on pole 6D147 @3._x000D_
Cause : Lightning_x000D_
_x000D_
</t>
  </si>
  <si>
    <t>9274</t>
  </si>
  <si>
    <t xml:space="preserve">6DN fdr#2 Load dropped 183A (273-90A)_x000D_
Not checked yet_x000D_
_x000D_
</t>
  </si>
  <si>
    <t>9275</t>
  </si>
  <si>
    <t xml:space="preserve">Checked and found 5442-R.6D200 T/R 1x    R/F 51N   Counter 9-19._x000D_
Patrolled and found Broken Dead end on pole 5D47 @2._x000D_
Cause : Lightning_x000D_
_x000D_
_x000D_
_x000D_
</t>
  </si>
  <si>
    <t>9276</t>
  </si>
  <si>
    <t xml:space="preserve">MGT #10 Trip Off, by Alarm High Vibration, 0.83 I/s_x000D_
cause: under investigation_x000D_
_x000D_
</t>
  </si>
  <si>
    <t>9277</t>
  </si>
  <si>
    <t xml:space="preserve">5B VCB fdr#4 T/R 1x_x000D_
not checked yet_x000D_
_x000D_
</t>
  </si>
  <si>
    <t>9278</t>
  </si>
  <si>
    <t xml:space="preserve">Checked and found 5BSB-13.8OCB4 T/R 1x    R/F 50    Counter 371-372._x000D_
Patrolled and found Broken dead end o/p 4B-5B 13 @1._x000D_
Cause : Lightning_x000D_
_x000D_
</t>
  </si>
  <si>
    <t>9279</t>
  </si>
  <si>
    <t xml:space="preserve">Minas ACB fdr#2 T/R 1x_x000D_
Not checked yet_x000D_
_x000D_
</t>
  </si>
  <si>
    <t>9280</t>
  </si>
  <si>
    <t xml:space="preserve">Checked &amp; found, Minas ACB #13 fdr #2 T/R 1x  Ctr: 73-74   R/F: 51@2_x000D_
Patrolled the line but found nothing._x000D_
Cause: Suspected by Lightning._x000D_
_x000D_
</t>
  </si>
  <si>
    <t>9281</t>
  </si>
  <si>
    <t xml:space="preserve">5B Fdr#1 Load dropped 83A (120-37A)_x000D_
Not checked yet_x000D_
_x000D_
</t>
  </si>
  <si>
    <t>9282</t>
  </si>
  <si>
    <t xml:space="preserve">Checked &amp; found, Recloser 5B-06 T/R 1x  ctr: 94-95   R/F: 51N._x000D_
Patrolled the line but found nothing._x000D_
Cause: Suspected by Lightning._x000D_
_x000D_
</t>
  </si>
  <si>
    <t>9283</t>
  </si>
  <si>
    <t xml:space="preserve">03:10 4B VCB fdr#1 T/R 1x._x000D_
_x000D_
20:10 Checked &amp; found 4B OCB fdr#1 T/R 1x  Ctr:334-335  R/F:50N@1@2@3._x000D_
         Patrolled the line but found nothing._x000D_
         Cause : Lightning._x000D_
_x000D_
</t>
  </si>
  <si>
    <t>9284</t>
  </si>
  <si>
    <t xml:space="preserve">04:17 S/U MGT#6 then on line the unit at 04:46._x000D_
_x000D_
</t>
  </si>
  <si>
    <t>9285</t>
  </si>
  <si>
    <t xml:space="preserve">04:45 It was reported no power at Gate#1 Minas, Clinic, Sec Off (Minas fdr#2)._x000D_
         Checked &amp; found 4160V Recl. M2-01 T/O Ctr:659-660._x000D_
05:56 Patrolled the line &amp; found Fallen tree near Ware House Minas, then Isolated._x000D_
06:14 Blocked &amp; Closed 4160V Recl M2-01, the release the block._x000D_
         Cause: Tree._x000D_
_x000D_
</t>
  </si>
  <si>
    <t>9286</t>
  </si>
  <si>
    <t xml:space="preserve">C.Duri 13.8 KV ACB fdr#4 T/R 1x._x000D_
Not checked yet._x000D_
_x000D_
</t>
  </si>
  <si>
    <t>9287</t>
  </si>
  <si>
    <t xml:space="preserve">Patrolled the line and found C.Duri 13.8 KV ACB fdr#4 T/R 1x   ctr: 509-510   R/F: 51@1._x000D_
Patrolled the line but found nothing._x000D_
Cause: Unidentified._x000D_
_x000D_
</t>
  </si>
  <si>
    <t>9288</t>
  </si>
  <si>
    <t xml:space="preserve">15:22 Manully opened 4D13.8Kv OCB Fdr#4,-----&gt;Closed at :16:57._x000D_
         Replaced Dead end insulator broken._x000D_
         Causce Planed maintenance._x000D_
_x000D_
</t>
  </si>
  <si>
    <t>9289</t>
  </si>
  <si>
    <t>4.16KV EAST RUMBAI FEEDER #1</t>
  </si>
  <si>
    <t xml:space="preserve">09:02. Manual open LBS: 4RD-02, d/s East Rumbai fdr #1_x000D_
          RCC , JATI &amp; IKSORA Camp off._x000D_
          Cutting Tree around Wisma Bukit._x000D_
          Cause: Planned Maintenance._x000D_
_x000D_
         _x000D_
</t>
  </si>
  <si>
    <t>9290</t>
  </si>
  <si>
    <t xml:space="preserve">It was reported B/O fuse at well Pagar #28 d/s Ketigul fdr#2_x000D_
15:50 checked and fond @1 B/O fuse for 150 Kva Tx_x000D_
          Replaced the B/O fuse above with same size .then      energized ._x000D_
Cause. Animal  </t>
  </si>
  <si>
    <t>9291</t>
  </si>
  <si>
    <t xml:space="preserve">10:23. Manual open Disconnect Switch IJS-00, d/s Minas fdr #2.then closed at 11:55._x000D_
          Replaced Broken flash over Dead End Insulator &amp; LA._x000D_
          Cause: Planned Maintenance._x000D_
_x000D_
</t>
  </si>
  <si>
    <t>9292</t>
  </si>
  <si>
    <t xml:space="preserve">14:20 Manually Open 4160V Recl. M1-02 Minas Housing (Minas fdr #2)._x000D_
         Replaced @1@2@3 Broken Pin Insulator o/p 7E-143._x000D_
16:38 Blocked &amp; closed 4160V Recl M1-02, then release the block._x000D_
         Cause: Plan Maintenance._x000D_
_x000D_
</t>
  </si>
  <si>
    <t>9293</t>
  </si>
  <si>
    <t>209</t>
  </si>
  <si>
    <t xml:space="preserve">14:30 Manually Open Minas 13.8KV ACB fdr #1._x000D_
         Replaced @1@2@3 Broken Pin Insulator o/p 7E-143._x000D_
16:25 Blocked &amp; closed Minas 13.8Kv ACB fdr#1, then release the block._x000D_
         Cause: Plan Maintenance._x000D_
_x000D_
</t>
  </si>
  <si>
    <t>9294</t>
  </si>
  <si>
    <t xml:space="preserve">23:30 It was reported B/O Fuse at well PMT#38 (PMT fdr#2)_x000D_
         Not checked yet_x000D_
_x000D_
</t>
  </si>
  <si>
    <t>9295</t>
  </si>
  <si>
    <t xml:space="preserve">10:10 Checked and found @2 b/o fuse for 30KVA TX at well Pematang #38._x000D_
         Performed TTR test and Megger the TX, OK._x000D_
         Replaced the b/o fuse above with same size, Then energized the TX. OK._x000D_
         Cause: Unidentified fuse._x000D_
_x000D_
</t>
  </si>
  <si>
    <t>9296</t>
  </si>
  <si>
    <t xml:space="preserve">06:19 Bangko fdr#4 Load dropped 89A (181-92A)._x000D_
         Bangko GFPC T/R 1x._x000D_
         Not checked yet._x000D_
_x000D_
20:00 Checked &amp; found Recl. 25Z07 T/R 1x  Ctr:203-204  R/F:51N._x000D_
         Patrolled the line but found  nothing._x000D_
         Cause : Unidentified._x000D_
_x000D_
</t>
  </si>
  <si>
    <t>9297</t>
  </si>
  <si>
    <t xml:space="preserve">C.Duri fdr#7 Load dropped 150A (173-23A)._x000D_
Not checked yet._x000D_
_x000D_
</t>
  </si>
  <si>
    <t>9298</t>
  </si>
  <si>
    <t xml:space="preserve">Patrolled and found 5441-Recl 03-03-42 T/R 1x    R/F: 51 @1    Counter: 168-169._x000D_
Cause : Unidentified_x000D_
_x000D_
</t>
  </si>
  <si>
    <t>9299</t>
  </si>
  <si>
    <t xml:space="preserve">14:40 S/U CDGT #1 and online the system at:15:08 for running test.(after MO)._x000D_
_x000D_
22:02 Off line CGT#1. then S/D the unit for Maintenance._x000D_
_x000D_
</t>
  </si>
  <si>
    <t>9300</t>
  </si>
  <si>
    <t xml:space="preserve">15:05 Manually open Batang 13.8 KV OCB fdr #3,-----&gt;Closed at:15:34._x000D_
         O/C HLC for reactive well at Pemburu#14._x000D_
         New well at Pemburu #30._x000D_
Cause: Construction job._x000D_
_x000D_
</t>
  </si>
  <si>
    <t>9301</t>
  </si>
  <si>
    <t xml:space="preserve">17:45 It was reported b/o fuse o/p:08-L3-16._x000D_
          Not checked yet._x000D_
_x000D_
</t>
  </si>
  <si>
    <t>9302</t>
  </si>
  <si>
    <t xml:space="preserve">16:00 Checked and found @2 b/o fuse foe 112.5KVA TX o/p:08-L3-16._x000D_
         Performed TTR test and Megger the TX. OK._x000D_
         Replaced the b/o fuse above with same size. the energized the TX. OK._x000D_
         Cause: Unidentified fuse._x000D_
_x000D_
</t>
  </si>
  <si>
    <t>9303</t>
  </si>
  <si>
    <t>9304</t>
  </si>
  <si>
    <t xml:space="preserve">Checked and found 13.8KV VCB #2 T/R 1x  Ctr: 293-294   R/F: 51N @3._x000D_
Patrolled the line and found dead animal o/p Pagar #40, B/O Fuse link 2 pcs._x000D_
Cause: Animal._x000D_
_x000D_
</t>
  </si>
  <si>
    <t>9305</t>
  </si>
  <si>
    <t xml:space="preserve">11:11 6DN fdr #3 load dropped 167A (273-106A)._x000D_
13:03 Checked and found Recloser 6D-200 T/SO ctr:10-13 R/F:51@2._x000D_
         Blocked and Closed the recloser . ok._x000D_
         Then release the block.          _x000D_
         Not checked yet._x000D_
_x000D_
</t>
  </si>
  <si>
    <t>9306</t>
  </si>
  <si>
    <t>9307</t>
  </si>
  <si>
    <t xml:space="preserve">N.Duri VCB fdr#9 T/R 1x._x000D_
Not checked yet._x000D_
_x000D_
</t>
  </si>
  <si>
    <t>9308</t>
  </si>
  <si>
    <t xml:space="preserve">Checked and found NDRSB-13.8VCB9 T/R 1x    R/F 51N   Counter: 59-60_x000D_
Patrolled and found BROKEN LA on pole  12 G7.2 25  @3._x000D_
Cause : Lightning_x000D_
_x000D_
_x000D_
</t>
  </si>
  <si>
    <t>9309</t>
  </si>
  <si>
    <t>353</t>
  </si>
  <si>
    <t xml:space="preserve">Checked and found OKB OCB fdr# 2 T/SO    R/F : 51 N   Counter : 1325-1326_x000D_
Weather : Cloudy_x000D_
09:47 : Manually blocked and closed OKB OCB fdr# 2 but failed_x000D_
11:02 : Patrolled the line and found animal o/p 37-CX-11 LBS, then dismantle the animal_x000D_
11:46 : Manually blocked and closed OKB OCB fdr# 2 --&gt;&gt;&gt; OK_x000D_
           and then released the block_x000D_
Cause : Animal (monkey)_x000D_
_x000D_
</t>
  </si>
  <si>
    <t>9310</t>
  </si>
  <si>
    <t xml:space="preserve">13.8KV CENTRAL KOTABATAK FEEDER #1 T/R 1x_x000D_
Weather : Cloudy_x000D_
09:46 : 13.8KV CENTRAL KOTABATAK FEEDER #1 T/R 1x again_x000D_
11:02 : Patrolled the line and found animal o/p 37-CX-11 LBS (two way feeder with OKB fdr#2), then dismantle the animal_x000D_
Cause : Animal (monkey)_x000D_
_x000D_
</t>
  </si>
  <si>
    <t>9311</t>
  </si>
  <si>
    <t>It was reported missing secondary cable at KULIM # 10 D/S CD fdr# 1_x000D_
R/ by HO DSC</t>
  </si>
  <si>
    <t>9312</t>
  </si>
  <si>
    <t xml:space="preserve">Checked and found MISSING CABLE SECONDERY on location KULIN#10_x000D_
Cause : Theft_x000D_
_x000D_
</t>
  </si>
  <si>
    <t>9313</t>
  </si>
  <si>
    <t xml:space="preserve">It was reported b/o fuse on pole 08-L7-10 D/S C Duri fdr #1._x000D_
Not checked yet._x000D_
_x000D_
</t>
  </si>
  <si>
    <t>9314</t>
  </si>
  <si>
    <t xml:space="preserve">Checked and found B/O FUSE @1 on pole 08 L7 10_x000D_
Cause : unidentified_x000D_
_x000D_
</t>
  </si>
  <si>
    <t>9315</t>
  </si>
  <si>
    <t xml:space="preserve">Ketigul fdr #2 load dropped 169A (229-60A)._x000D_
Not checked yet._x000D_
_x000D_
</t>
  </si>
  <si>
    <t>9316</t>
  </si>
  <si>
    <t xml:space="preserve">Checked and found PKTGL-13.8VCB2 T/R 1x    R/F 51N    Counter 293-294._x000D_
Patrolled and found B/O FUSE at Pagar#40 @2._x000D_
Cause : Animal_x000D_
_x000D_
</t>
  </si>
  <si>
    <t>9317</t>
  </si>
  <si>
    <t xml:space="preserve">09:52 Manually opened Recloser: 23-BW-02  D/S Libo fdr #2._x000D_
         Due to install Guy and jumper at well Hitam #2._x000D_
         Manually blocked and closed Recloser: 23-BW-02 , and then released the block._x000D_
         Cause: Constuction Job._x000D_
_x000D_
</t>
  </si>
  <si>
    <t>9318</t>
  </si>
  <si>
    <t>10:49 : Manually opened HLC on TOP Bangko #92, #242 ._x000D_
            due to replace Pin Insulator_x000D_
13:20 : Manually closed HLC on TOP Bangko #92, #242 ._x000D_
Cause : Plan Maintenance</t>
  </si>
  <si>
    <t>9319</t>
  </si>
  <si>
    <t xml:space="preserve">09:34 Manually opened BKO OCB fdr# 1 due to Pilling Guy rig for new well at BKO Field_x000D_
10:04 Manually blocked and closed BKO OCB fdr# 1 and then released the block_x000D_
Cause : Construction Job_x000D_
_x000D_
</t>
  </si>
  <si>
    <t>9320</t>
  </si>
  <si>
    <t xml:space="preserve">15:40 S/U CDGT#1 and then online the unit at 15:56._x000D_
_x000D_
</t>
  </si>
  <si>
    <t>9321</t>
  </si>
  <si>
    <t xml:space="preserve">NKBS VCB fdr#3    T/R  1x._x000D_
NKBS fdr#5 load dropped 122A (156-34A)._x000D_
NKBS fdr#4 load dropped 73A (150-77A)_x000D_
Not checked yet._x000D_
_x000D_
</t>
  </si>
  <si>
    <t>9322</t>
  </si>
  <si>
    <t xml:space="preserve">Checked and found NKBKSB-13.8OCB3 T/R 1x    R/F 51N    Counter 317 - 318._x000D_
Patrolled and found nothing._x000D_
Cause : unidentified_x000D_
_x000D_
_x000D_
</t>
  </si>
  <si>
    <t>9323</t>
  </si>
  <si>
    <t xml:space="preserve">09:00 Opened Fuse Cut Out on pole 11-G7-19  D/S N Duri fdr #9. _x000D_
         Due to repaired ground bushing transformer._x000D_
         (4 wells off during this job)._x000D_
11:02 Closed Fuse Cut Out and energized the transformer._x000D_
         Cause: Plan Maintenance._x000D_
_x000D_
</t>
  </si>
  <si>
    <t>9324</t>
  </si>
  <si>
    <t>9325</t>
  </si>
  <si>
    <t xml:space="preserve">Checked &amp; found Ketigul VCB fdr#2 T/R 1x  Ctr:294-295  R/F:51@1._x000D_
Patrolled the line &amp; found @1 Broken Dead End Insulato on T/P Pagar#1._x000D_
Cause : Dead End Insulator._x000D_
_x000D_
</t>
  </si>
  <si>
    <t>9326</t>
  </si>
  <si>
    <t xml:space="preserve">Ketigul fdr #1 load dropped 69A (129-60A)._x000D_
Not checked yet._x000D_
_x000D_
</t>
  </si>
  <si>
    <t>9327</t>
  </si>
  <si>
    <t xml:space="preserve">Checked VCB fdr#1 Normal Condition._x000D_
Patrolled the line but found nothing._x000D_
Cause : Normal Condition_x000D_
_x000D_
</t>
  </si>
  <si>
    <t>9328</t>
  </si>
  <si>
    <t>It was reported B/O fuse on pole 03-05-24   2@   D/S CD fdr#7._x000D_
Not checked yet.</t>
  </si>
  <si>
    <t>9329</t>
  </si>
  <si>
    <t xml:space="preserve">Checked and found TRAFO LEAKAGE on pole 03 05 24 and then replaced b/o fuse @1,3 ._x000D_
Cause : Transformer leakage_x000D_
_x000D_
_x000D_
</t>
  </si>
  <si>
    <t>9330</t>
  </si>
  <si>
    <t xml:space="preserve">09:00 S/U CDGT#4 and then online the unit at 09:22._x000D_
_x000D_
</t>
  </si>
  <si>
    <t>9331</t>
  </si>
  <si>
    <t xml:space="preserve">10:10 Off line CDGT #1 and then S/D the unit at :10:11._x000D_
_x000D_
</t>
  </si>
  <si>
    <t>9332</t>
  </si>
  <si>
    <t xml:space="preserve">11:05 S/U MGT #1 and then online the unit at 11:34._x000D_
_x000D_
_x000D_
</t>
  </si>
  <si>
    <t>9333</t>
  </si>
  <si>
    <t xml:space="preserve">11:43 S/U MGT #3 and then online the unit at 12:05._x000D_
_x000D_
</t>
  </si>
  <si>
    <t>9334</t>
  </si>
  <si>
    <t xml:space="preserve">14:30 S/U MGT #4 and then online the unit at 14:47._x000D_
_x000D_
</t>
  </si>
  <si>
    <t>9335</t>
  </si>
  <si>
    <t xml:space="preserve">16:45 S/U CDGT#4 and then online the unit at 17:00._x000D_
_x000D_
_x000D_
</t>
  </si>
  <si>
    <t>9336</t>
  </si>
  <si>
    <t xml:space="preserve">17:55 Off line MGT #2 and then S/D the unit._x000D_
_x000D_
</t>
  </si>
  <si>
    <t>9337</t>
  </si>
  <si>
    <t xml:space="preserve">22:00 Off line NDC #1 and then S/D the unit ._x000D_
_x000D_
</t>
  </si>
  <si>
    <t>9338</t>
  </si>
  <si>
    <t>09:00 Reduce load 12 MW from BOB.</t>
  </si>
  <si>
    <t>9339</t>
  </si>
  <si>
    <t>05:33 OKB &amp; NKB No Power_x000D_
06:55 Checked and found NKB C/S   T/O    R/F: 86HR    Counter 234-235._x000D_
07:14 Manually open NKBS # 3_x000D_
         Manually open NKBS # 4_x000D_
         Manually open NKBS # 5_x000D_
07:16 Closed NKB C/S ------&gt; OK_x000D_
07:21 Manually closed NKBS # 3_x000D_
07:24 Manually closed NKBS # 4_x000D_
07:25 Manually closed NKBS # 5_x000D_
_x000D_
07:22 Manually open CKBS # 5 _x000D_
07:46 Manually closed CKBS # 5_x000D_
_x000D_
Cause : Under investigation</t>
  </si>
  <si>
    <t>9340</t>
  </si>
  <si>
    <t>S/U CDGT#1 and then online the unit at:1035</t>
  </si>
  <si>
    <t>9341</t>
  </si>
  <si>
    <t>12:38 Manually opened Recl 23-BW-02 D/S LIBO Fdr#2 _x000D_
         due to plan Shutdown well Hitam for POP well Hitam#02._x000D_
16:29 Manually blocked and closed Recl 23-BW-02 and then released the block._x000D_
Cause : Construction Job</t>
  </si>
  <si>
    <t>9342</t>
  </si>
  <si>
    <t>14:23 Manually opened Recloser 7D-81 D/s MNS fdr#3_x000D_
         due to c/o transformer at location 7C-79._x000D_
16:38 Manually blocked and closed Recloser 7D-81 and then released the block._x000D_
Cause : Plan Maintenance</t>
  </si>
  <si>
    <t>9343</t>
  </si>
  <si>
    <t xml:space="preserve">19:28 S/U NDC#1 and then online the unit at 19:55._x000D_
_x000D_
</t>
  </si>
  <si>
    <t>9344</t>
  </si>
  <si>
    <t xml:space="preserve">22:50 It was reported Spark of TX at Training Center._x000D_
23:30 Checked and found @! lost connection  at HLC o/p SD-03C for 3 X 50KVA TX at Training Center._x000D_
23:59 Manually Open D. Comm. fdr #3,-----&gt;Closed at 00:03._x000D_
         Open all Fuse for 3 X 50KVA TX to Isolated spark._x000D_
         Cause: Hot Line Clamp._x000D_
_x000D_
</t>
  </si>
  <si>
    <t>9345</t>
  </si>
  <si>
    <t xml:space="preserve">00:31 Off line NDC #1 and then S/D the unit (Vibration)._x000D_
_x000D_
</t>
  </si>
  <si>
    <t>9346</t>
  </si>
  <si>
    <t xml:space="preserve">01:00 S/U NDC #1 and then on line the unit at:01:36._x000D_
_x000D_
</t>
  </si>
  <si>
    <t>9347</t>
  </si>
  <si>
    <t xml:space="preserve">DURI-COMY ACB fdr #1  T/R 1x._x000D_
Not checked yet._x000D_
_x000D_
</t>
  </si>
  <si>
    <t>9348</t>
  </si>
  <si>
    <t xml:space="preserve">Checked &amp; found Duri Community fdr#1 T/R 1x  Ctr:126-127  R/F:51N._x000D_
Patrolled the line but found nothing._x000D_
Cause : Unidentified._x000D_
_x000D_
</t>
  </si>
  <si>
    <t>9349</t>
  </si>
  <si>
    <t xml:space="preserve">03:33 North Duri CT #3 Off Line, then Shutted Down for Off Line Wash_x000D_
         Cause : Planned Maintenance_x000D_
_x000D_
</t>
  </si>
  <si>
    <t>9350</t>
  </si>
  <si>
    <t>It was reported b/o fuse at well KULIM#80 D/S CD#1._x000D_
R/ HO DSC_x000D_
Cause : Not checked yet</t>
  </si>
  <si>
    <t>9351</t>
  </si>
  <si>
    <t xml:space="preserve">Replaced @1 B/O fuse for 75 KVa Tx with the same size at Kulim#80._x000D_
Cause : Unidentified (Fuse)._x000D_
_x000D_
</t>
  </si>
  <si>
    <t>9352</t>
  </si>
  <si>
    <t xml:space="preserve">15:00 Manually Open 5B fdr #3,------&gt;Closed at 16:39._x000D_
15:00 Manually Open LBS: 4D-160,------&gt;Closed at 16:42._x000D_
         Replaced transformer at well: 4D-41N._x000D_
         Replaced Recloser 4C-65A._x000D_
         Cause: Plan Maintenance._x000D_
_x000D_
</t>
  </si>
  <si>
    <t>9353</t>
  </si>
  <si>
    <t xml:space="preserve">N. Duri 13.8KV VCB fdr #1 T/R 1X._x000D_
Not checked yet._x000D_
_x000D_
</t>
  </si>
  <si>
    <t>9354</t>
  </si>
  <si>
    <t xml:space="preserve">Checked &amp; found N.Duri fdr#1 T/R 1x  Ctr:296-297  R/F:51N._x000D_
Patrolled the line &amp; found @1 Broken LA o/p NF06._x000D_
Cause : Lightning._x000D_
_x000D_
</t>
  </si>
  <si>
    <t>9355</t>
  </si>
  <si>
    <t xml:space="preserve">Nella fdr#2   T/R  1x._x000D_
Nella GFPC   T/R  1x._x000D_
Not checked yet._x000D_
_x000D_
</t>
  </si>
  <si>
    <t>9356</t>
  </si>
  <si>
    <t>952</t>
  </si>
  <si>
    <t xml:space="preserve">20:47 Nella fdr#1   T/R._x000D_
20:48 Nella fdr #1 T/LO   ctr:.....   R/F:......._x000D_
22:10 Patrolled the line and found @1 broken Conductor o/p: Bangko # 35._x000D_
         Open LBS: 20-U-01, -----&gt;Closed at 22:45._x000D_
22:11 Blocked and closed Nella fdr #1, Ok, then released the block._x000D_
         Open TTAP: 21-V-09 to isolated broken Conductor._x000D_
         The JOB will be Continued tomorrow._x000D_
_x000D_
</t>
  </si>
  <si>
    <t>9357</t>
  </si>
  <si>
    <t xml:space="preserve">11:23 Manually Opened LBS 20 U 01 (Nella Fdr#1)_x000D_
         Repair &amp; Connected Broken Conductor o/p Well BKO #35_x000D_
         and Closed T-Tap Jumper o/p 21 V 09._x000D_
11:45 Manually Closed the LBS above after finished the Jobs_x000D_
         Cause: Broken Conductor._x000D_
_x000D_
Total Prod Loss : 1092 bbls / 78 wells_x000D_
28 Aug : 147 bbls / 17 wells_x000D_
29 Aug : 945 bbls / 61 wells_x000D_
_x000D_
</t>
  </si>
  <si>
    <t>9358</t>
  </si>
  <si>
    <t xml:space="preserve">04:55 It was reported Secondary Cable vandalism at well Kulim #87._x000D_
         Not checked yet._x000D_
_x000D_
</t>
  </si>
  <si>
    <t>9359</t>
  </si>
  <si>
    <t xml:space="preserve">Checked &amp; found @1@2@3 B/O fuse at well Kulim#87._x000D_
                          Vandalism Secondary Cable._x000D_
Cause : Theft._x000D_
_x000D_
</t>
  </si>
  <si>
    <t>9360</t>
  </si>
  <si>
    <t>288</t>
  </si>
  <si>
    <t xml:space="preserve">10:30 Manually Opened Recloser 23 BW 02 (Libo fdr#2)_x000D_
         Replaced 400KVATX with the same size_x000D_
13:25 Manually Block &amp; Closed the Recloser above after finished the Jobs_x000D_
         Cause : Planned maintenance_x000D_
_x000D_
</t>
  </si>
  <si>
    <t>9361</t>
  </si>
  <si>
    <t xml:space="preserve">17:13 4D Fdr#5 Load dropped 220A (250-30A)._x000D_
_x000D_
18:35 Checked &amp; found Recl. 4D-14A T/SO  Ctr:51-52._x000D_
         Blocked &amp; closed Recl. 4D-14A, then release the block._x000D_
         Not patrolled yet._x000D_
_x000D_
</t>
  </si>
  <si>
    <t>9362</t>
  </si>
  <si>
    <t>9363</t>
  </si>
  <si>
    <t xml:space="preserve">07:30 It was reported B/O fuse o/p SLI1A08 (D.Comm fdr#2)._x000D_
10:50 Checked &amp; found @1@2 B/O fuse for 25Kva Tx o/p SLI1A08._x000D_
         Replaced @1@2 B/O fuse with the same size, then Energized Tx._x000D_
         Cause: Animal (Squirrel)._x000D_
_x000D_
</t>
  </si>
  <si>
    <t>9364</t>
  </si>
  <si>
    <t xml:space="preserve">6DN fdr#2 Load dropped 202A (261-59A)._x000D_
6DN fdr#1 Load dropped 47A (160-113A)._x000D_
Not checked yet._x000D_
_x000D_
</t>
  </si>
  <si>
    <t>9365</t>
  </si>
  <si>
    <t xml:space="preserve">Checked &amp; found Recl. 5D-112 T/R 1x  Ctr:30-31._x000D_
Patrolled the line but found nothing._x000D_
Cause : Lightning._x000D_
_x000D_
</t>
  </si>
  <si>
    <t>9366</t>
  </si>
  <si>
    <t xml:space="preserve">18:54 S/U NDC#3 and then On Line the unit at 19:35._x000D_
_x000D_
</t>
  </si>
  <si>
    <t>9367</t>
  </si>
  <si>
    <t>1189</t>
  </si>
  <si>
    <t xml:space="preserve">Petani fdr #1 load dropped 236A (243-7A)._x000D_
Petani fdr #2 load dropped 49A (65-16A)._x000D_
_x000D_
20:25 Manually opened Petani fdr #1._x000D_
20:26 Manually opened Petani fdr #2._x000D_
         Request : Operator Petani GS due to maintain level tank._x000D_
20:59 Manually blocked and closed Petani fdr #1 --&gt; OK and then released the blocked._x000D_
21:14 Manually opened Petani fdr #1  for replaced @2 broken fuse (30K) 600 Kvar Cap bank._x000D_
21:37 Manually blocked and closed Petani fdr #1 --&gt; OK and then released the blocked._x000D_
22:07 Manually opened Petani fdr #1 , suspect unbalance on Power Transformer._x000D_
22:14 Manually opened Rokan fdr #2 Request : Operator Petani GS due to maintain level tank._x000D_
_x000D_
         Production Loss:_x000D_
            1. Petani feeder #1 = 554 Bbls / 33 wells._x000D_
            2. Petani feeder #2 = 172 Bbls / 20 wells._x000D_
            3. Rokan feeder #2 =  51 Bbls /   7 wells._x000D_
                         ---------------------------------------- +_x000D_
                          Total        = 777 Bbls / 60 wells._x000D_
                                           (Up to 24:00)._x000D_
_x000D_
</t>
  </si>
  <si>
    <t>9368</t>
  </si>
  <si>
    <t xml:space="preserve">00:12 Manually opened 44 KV OCB #1 (44 KV Line Pematang Main to Petani ) from DSC but failed._x000D_
00:30 Manually opened 44 KV OCB #1 (44 KV Line Pematang Main to Petani ) from Pematang Main Subst._x000D_
         Due to replaced @3 broken fuse for Incoming 44 KV Power Tx at Petani Substation._x000D_
01:02 Manually blocked and closed 44 KV OCB #1 (44 KV Line Pematang Main to Petani ) --&gt; Ok._x000D_
         and then released the block._x000D_
01:06 Manually blocked and closed Petani OCB fdr #1 --&gt; Ok and then released the block._x000D_
01:08 Manually blocked and closed Petani OCB fdr #2 --&gt; Ok and then released the block._x000D_
01:10 Manually blocked and closed Rokan OCB fdr #2 --&gt; Ok and then released the block._x000D_
         Petani Substation back to Normal._x000D_
         Cause: Others (Broken Fuse for Incoming Power Tx at Petani Substation)._x000D_
_x000D_
             Production Loss:_x000D_
            1. Petani feeder #1 = 187 Bbls / 33 wells._x000D_
            2. Petani feeder #2 =   60 Bbls / 20 wells._x000D_
            3. Rokan feeder #2 =  35 Bbls /   7 wells._x000D_
                         ---------------------------------------- +_x000D_
                          Total        = 282 Bbls / 60 wells._x000D_
                                           (August 31 , 2018.  from 24:00 Up to 01:10)._x000D_
_x000D_
               Grand Total =  1059 Bbls (777 Bbls + 282 Bbls) / 60 wells._x000D_
_x000D_
                    _x000D_
_x000D_
</t>
  </si>
  <si>
    <t>9369</t>
  </si>
  <si>
    <t>295</t>
  </si>
  <si>
    <t xml:space="preserve">21:37 Pematang OCB fdr #2  T/O._x000D_
22:27 Checked and found Pematang OCB fdr #2  T/O   Counter: 495-496   R/F: Not appear._x000D_
         Patrolled the line nothing found._x000D_
23:30 Manually blocked and closed Pematang OCB fdr #2 --&gt; OK and then released the blocked._x000D_
         Cause: Unidentified._x000D_
_x000D_
</t>
  </si>
  <si>
    <t>9370</t>
  </si>
  <si>
    <t>9371</t>
  </si>
  <si>
    <t xml:space="preserve">00:36 Off Line NDC #2 and then S/D the unit for stand by._x000D_
_x000D_
</t>
  </si>
  <si>
    <t>9372</t>
  </si>
  <si>
    <t xml:space="preserve">Bekasap Main OCB fdr #2  T/R 1x._x000D_
Not checked yet._x000D_
_x000D_
</t>
  </si>
  <si>
    <t>9373</t>
  </si>
  <si>
    <t xml:space="preserve">Checked &amp; found Bekasap VCB fdr#2 T/R 1x  Ctr:893-894  R/F:51._x000D_
Patrolled the line but found nothing._x000D_
Cause : Unidentified._x000D_
_x000D_
</t>
  </si>
  <si>
    <t>9374</t>
  </si>
  <si>
    <t xml:space="preserve">Bekasap Main fdr #6 load dropped 71A (188-117A)._x000D_
Not checked yet._x000D_
_x000D_
</t>
  </si>
  <si>
    <t>9375</t>
  </si>
  <si>
    <t xml:space="preserve">Checked &amp; found Bekasap VCB fdr#6 T/R 1x  Ctr:893-894  R/F:51._x000D_
Patrolled the line but found nothing._x000D_
Cause : Lightning._x000D_
_x000D_
</t>
  </si>
  <si>
    <t>9376</t>
  </si>
  <si>
    <t xml:space="preserve">Duri Community ACB #33 (feeder #5)  T/R 1x._x000D_
Not checked yet._x000D_
_x000D_
</t>
  </si>
  <si>
    <t>9377</t>
  </si>
  <si>
    <t xml:space="preserve">Checked &amp; found Duri Community fdr#5  T/R 1x  Ctr:120-121  R/F:51N._x000D_
Patrolled the line but nothing._x000D_
Cause : Unidentified._x000D_
_x000D_
</t>
  </si>
  <si>
    <t>9378</t>
  </si>
  <si>
    <t xml:space="preserve">11:05 Manually Opened Recl.19D 14A (8C fdr#1)_x000D_
         to Repair Hot Spot on LBS 9C 14_x000D_
         as in line Switching transfer Load 8C fdr#1 to 8D fdr#11_x000D_
16:25 Manually Closed Recl. 9D 14A, after finished the Jobs_x000D_
         Cause: Planned Maintenance_x000D_
_x000D_
</t>
  </si>
  <si>
    <t>9379</t>
  </si>
  <si>
    <t xml:space="preserve">Off line MGT#3 then s/d the unit for stand by._x000D_
_x000D_
</t>
  </si>
  <si>
    <t>9380</t>
  </si>
  <si>
    <t xml:space="preserve">Off line MGT#1 then S/D the unit for Stand by._x000D_
_x000D_
</t>
  </si>
  <si>
    <t>9381</t>
  </si>
  <si>
    <t>GAS TURBINE</t>
  </si>
  <si>
    <t>9382</t>
  </si>
  <si>
    <t>9383</t>
  </si>
  <si>
    <t>Off line MGT#6then S/D the unit for S/B</t>
  </si>
  <si>
    <t>9384</t>
  </si>
  <si>
    <t xml:space="preserve">11:00 It was reported b/o fuse at well 5B.64 (5B fdr#1)_x000D_
         Checked &amp; found @1@2 b/o fuse for 300KVATX_x000D_
15:19 Replaced the fuse with the same size, then Energized the TX_x000D_
         Cause: Unidentified _x000D_
_x000D_
</t>
  </si>
  <si>
    <t>9385</t>
  </si>
  <si>
    <t xml:space="preserve">Off line CDGT#4 then S/D the unit for S/B._x000D_
_x000D_
</t>
  </si>
  <si>
    <t>9386</t>
  </si>
  <si>
    <t xml:space="preserve">Ketigul VCB fdr#1 T/R 1x_x000D_
Not checked yet_x000D_
_x000D_
</t>
  </si>
  <si>
    <t>9387</t>
  </si>
  <si>
    <t xml:space="preserve">Checked &amp; found Ketigul VCB fdr#1 T/R 1x  Ctr:202-203  R/F:51@1@2._x000D_
Patrolled the line Dead Civet o/p 32AK37._x000D_
Cause : Animal._x000D_
_x000D_
</t>
  </si>
  <si>
    <t>9388</t>
  </si>
  <si>
    <t>9389</t>
  </si>
  <si>
    <t xml:space="preserve">10:38 S/U MGT#6 Then online the unit at 11:08._x000D_
12:18 Off line MGT#6 the S/D the unit for S/B._x000D_
_x000D_
</t>
  </si>
  <si>
    <t>9390</t>
  </si>
  <si>
    <t xml:space="preserve">10:40 Manually open OKB fdr#2 _x000D_
         Install 300 Kva Tx for reactive well KB#341._x000D_
11:50 Blocked &amp; closed OKB#2 ,the release the block._x000D_
         Cause:  Construction Job._x000D_
_x000D_
</t>
  </si>
  <si>
    <t>9391</t>
  </si>
  <si>
    <t xml:space="preserve">17:05 It was reported b/o fuse at well SE.Libo#56 ( Libo fdr#1 )._x000D_
22:15 Checked &amp; found @1 b/o fuse for 300 kva Tx._x000D_
          Replace b/o fuse above with the same size and energized the Tx._x000D_
          Cause : Animal (squirrel)._x000D_
_x000D_
</t>
  </si>
  <si>
    <t>9392</t>
  </si>
  <si>
    <t xml:space="preserve">08:31 Petani OCB fdr#1 T/R 5x_x000D_
         Checked &amp; found Petani OCB fdr#1 T/R 5x, Ctr: 65-70, R/F: 51N_x000D_
         Patrolled the Line, but found nothing_x000D_
         Cause : Unidentified_x000D_
_x000D_
</t>
  </si>
  <si>
    <t>9393</t>
  </si>
  <si>
    <t xml:space="preserve">10:33 Manually opened Recl *d-18A (8C fdr#3)._x000D_
         Replaced 225Kva Tx with 250Kva Tx at well 8D-52E._x000D_
11:23 Blocked &amp; closed Recl. 8D-18A, then release the block._x000D_
         Cause: Plan Maintenance._x000D_
_x000D_
</t>
  </si>
  <si>
    <t>9394</t>
  </si>
  <si>
    <t xml:space="preserve">15:10 Manually opened Petani OCB fdr#1._x000D_
         Dismantle 300Kvar Cap Bank at Petani GS._x000D_
15:27 Blocked &amp; closed Petani OCB fdr#1, then release the block._x000D_
         Cause: Capacitor Bank._x000D_
_x000D_
</t>
  </si>
  <si>
    <t>9395</t>
  </si>
  <si>
    <t xml:space="preserve">17:10 C.Duri fdr#7 Load dropped 119A (148-29A)._x000D_
20:00 Checked and found Recloser 03-03-42  T/SO (in block position)  Counter: 169-170._x000D_
20:14 Blocked and Closed Recloser 03-03-42 --&gt; Ok_x000D_
23:14 And Checked &amp; found Recloser 03-02-02 T/O, Counter: 804-805, due to Control Failure_x000D_
         Replaced the Control Card._x000D_
         Block &amp; Closed the Recloser 03-02-02_x000D_
         Cause: Not patrolled yet._x000D_
_x000D_
</t>
  </si>
  <si>
    <t>9396</t>
  </si>
  <si>
    <t xml:space="preserve">Patrolled the line &amp; found, @1 broken Dead-end Insulator on Pole 03-01-13._x000D_
Cause: Lightning._x000D_
_x000D_
</t>
  </si>
  <si>
    <t>9397</t>
  </si>
  <si>
    <t xml:space="preserve">Ketigul VCB fdr#2 T/R 1x._x000D_
Ketigul fdr#1 Load dropped 30A (126-96A)._x000D_
Ketigul fdr#3 Load dropped 14A (35-21A)._x000D_
Not checked yet._x000D_
_x000D_
</t>
  </si>
  <si>
    <t>9398</t>
  </si>
  <si>
    <t xml:space="preserve">Checked &amp; found, Ketigul VCB fdr #2 T/R 1x  ctr: 295-296   R/F: 51N._x000D_
Patrolled the line &amp; found, @3 broken Pin Insulator on Pole 29 AN 04._x000D_
Cause: Lightning._x000D_
_x000D_
</t>
  </si>
  <si>
    <t>9399</t>
  </si>
  <si>
    <t xml:space="preserve">00:23 Petani VCB fdr#1 T/R 1x_x000D_
01:13 Petani VCB fdr#1 T/R 1x_x000D_
01:42 Petani VCB fdr#1 T/R 1x_x000D_
         Checked &amp; found Ctr: 71-74, R/F: 51 @3_x000D_
         Patrolled the Line, but found nothing_x000D_
         Cause: Unidentified_x000D_
_x000D_
15:40 Petani VCB fdr#1 T/R 1x again._x000D_
17:54 Petani VCB fdr#1 T/R 1x again._x000D_
         Not checked yet._x000D_
_x000D_
23:10 Petani VCB fdr#1 T/R 1x again._x000D_
         Not checked yet._x000D_
_x000D_
</t>
  </si>
  <si>
    <t>9400</t>
  </si>
  <si>
    <t xml:space="preserve">10:45 It was reported b/o fuse  o/p 10-K4-37, d/s N.Duri fdr #9_x000D_
15:23 Checked and found @1,@2,@3 b/o fuse for TX 112.5 KVA._x000D_
         Replaced b/o fuse above with the same size and energize the TX._x000D_
         Cause:Animal (Monkey)._x000D_
15:27 Blocked N.Duri 13.8 KV VCB fdr #9, for cleaning TX from animal carcasses._x000D_
15:37 Normalize block  N Duri 13.8 Kv VCB Fdr#9._x000D_
_x000D_
</t>
  </si>
  <si>
    <t>9401</t>
  </si>
  <si>
    <t xml:space="preserve">11:52 Manually opened CKBS VCB fdr #1,-----&gt;Closed at:12:53._x000D_
         Replaced 350 - 550 KVA , R/M 200 HP,VOLT 2200 TX at well KB # 301._x000D_
         Cause:Planned Maintenance._x000D_
_x000D_
</t>
  </si>
  <si>
    <t>9402</t>
  </si>
  <si>
    <t xml:space="preserve">11:55 Manually opened LBS 5C-59 d/s 6D fdr #1,-----&gt;Closed at:12:49._x000D_
         Open fuse for LTC well at 6d-19._x000D_
         Causre:Planned Maintenance._x000D_
_x000D_
</t>
  </si>
  <si>
    <t>9403</t>
  </si>
  <si>
    <t xml:space="preserve">Rangau load dropped 110A (117-7A)._x000D_
Not checked yet._x000D_
_x000D_
</t>
  </si>
  <si>
    <t>9404</t>
  </si>
  <si>
    <t xml:space="preserve">Checked and found Recolser: 23-BD-01 T/R 3X   ctr: 342-345._x000D_
Patrolled the line and found @3 Broken LA o/p: 22-BD-15._x000D_
Cause: Lightning._x000D_
_x000D_
</t>
  </si>
  <si>
    <t>9405</t>
  </si>
  <si>
    <t xml:space="preserve">08:40 S/U CDGT #5 and then online the unit at:09:05._x000D_
_x000D_
</t>
  </si>
  <si>
    <t>9406</t>
  </si>
  <si>
    <t xml:space="preserve">10:41 Offline CDGT#4 and then S/D the unit for standby._x000D_
_x000D_
</t>
  </si>
  <si>
    <t>9407</t>
  </si>
  <si>
    <t xml:space="preserve">14:14 D. Community 13.8KV ACB fdr #1 T/LO._x000D_
14:58 Checked and found D. Comm. fdr #1 T/LO ctr:127-129   R/F:51N, 51@1._x000D_
15:12 Open Recloser KT-74._x000D_
15:15 Closed LBS: BKS-12, OK (MessHall and Sibayak Camp d/f: D. Com. fdr #2)._x000D_
16:20 Patrolled the line but found nothing._x000D_
16:25 Blocked and closed D. Comm. fdr #1, but tripped again   ctr:130   R/F: 51N, 51@1._x000D_
         Open LBS: KT-18, -----&gt;Closed at 17:38._x000D_
         Open LBS: 2DF-8, -----&gt;Closed at 17:42._x000D_
         Open LBS: LKT-61, -----&gt;Closed at 17:51 but D. Comm. fdr #1 Tripped._x000D_
         (suspected under ground Cable ground)_x000D_
17:46 Open LBS: LKT-72, -----&gt;Closed at.........._x000D_
17:51 Re Open  LBS: LKT-61._x000D_
17:51 Blocked and Closed D. Community fdr #1. OK._x000D_
19:10 Open Disconnect Switch foe under ground Cable_x000D_
19:14 Blocked D.Comm Fdr#1, then Closed LBS LKT 61_x000D_
22:40 Isolate TXs Bowling, Recreation, and Parking Lot _x000D_
         Open Line Switch to GOR_x000D_
         Closed LBS LKT 61, but D.Comm ACB fdr#1 T/O_x000D_
         Opened back LBS LKT 61, then Closed back D.Comm ACB fdr#1_x000D_
22:59 Opened Fuse Line at Wisma Antara to Mutiara, then Closed LBS LKT 61_x000D_
23:40 Opened LBS LKT 61, thenClosed back Line Fuse at Wisma Antara to Mutiara_x000D_
         Closed LBS LKT 61_x000D_
00:12 Block &amp; Closed D.Comm ACB fdr#2, then Closed TX 5A Mess Hall_x000D_
         Normalized block D.Comm Fdr#1 &amp;#2_x000D_
         Cause: Under Investigate_x000D_
_x000D_
</t>
  </si>
  <si>
    <t>9408</t>
  </si>
  <si>
    <t xml:space="preserve">10:35 5B 13.8 KV OCB fdr #1 load dropped 41A (127-104A)._x000D_
10:37 It was reported no Power at GS#6 Control Room._x000D_
         Checked and found Recloser 5B-93 T/O (Unplug position)._x000D_
11:11 Open Recloser 5B-06._x000D_
11:27 Closed bypass switch Recloser 5B-93._x000D_
11:29 Closed Recloser 5B-06 and open again due to spark on isolation switch._x000D_
11:55 Manually Open 5B 13,8 KV OCB fdr #1._x000D_
         Clossed bypass switch Recloser 5B-06._x000D_
12:07 Closed 5B13.8 KV OCB fdr#1._x000D_
         Cause:Recloser._x000D_
_x000D_
</t>
  </si>
  <si>
    <t>9409</t>
  </si>
  <si>
    <t xml:space="preserve">15:44 It was reported b/o fuse o/p: KB# 338._x000D_
         Checked and found @1, @2 b/o fuse for 550KVA TX._x000D_
         Performed TTR test and Megger the TX and found Low Mega ohm reading TX._x000D_
         Not replaced yet._x000D_
_x000D_
</t>
  </si>
  <si>
    <t>9410</t>
  </si>
  <si>
    <t xml:space="preserve">16:30 It was reported b/o fuse o/p: 04-01-19._x000D_
         Checked and found @1, @2 b/o fuse for 112.5KVA TX._x000D_
         Performed TTR test and Megger the TX and found Low Mega ohm reading TX._x000D_
         Not replaced yet._x000D_
_x000D_
</t>
  </si>
  <si>
    <t>9411</t>
  </si>
  <si>
    <t xml:space="preserve">N.Duri VCB fdr#5 T/R 1x_x000D_
Not checked yet_x000D_
_x000D_
</t>
  </si>
  <si>
    <t>9412</t>
  </si>
  <si>
    <t xml:space="preserve">Checked &amp; found N.Duri VCB fdr#5 T/R 1x, Ctr: 129-130, R/F: 51N_x000D_
Patrolled the Line, but found nothing_x000D_
Cause : Unidentified_x000D_
_x000D_
</t>
  </si>
  <si>
    <t>9413</t>
  </si>
  <si>
    <t xml:space="preserve">5B 13.8Kv OCB#1  T/R  1X._x000D_
5B fdr#3 load dropped 67A (96-29A)._x000D_
5B fdr#6 load dropped 182A (187-5A)(Pump Off)._x000D_
5B Fdr#2 Load dropped 146A (164-18A)_x000D_
Not checked yet._x000D_
_x000D_
</t>
  </si>
  <si>
    <t>9414</t>
  </si>
  <si>
    <t xml:space="preserve">Checked &amp; found 5B OCB fdr#1 T/R 1x, Ctr: 257-259, R/F: 51_x000D_
Patrolled the line, found @3 Broken Dead end o/p 4B-57_x000D_
Cause: Lighting._x000D_
_x000D_
</t>
  </si>
  <si>
    <t>9415</t>
  </si>
  <si>
    <t xml:space="preserve">Menggala VCB fdr#1 T/R 1x._x000D_
Menggala GFPC T/R 1x._x000D_
Not checked yet._x000D_
_x000D_
</t>
  </si>
  <si>
    <t>9416</t>
  </si>
  <si>
    <t xml:space="preserve">09:12 It was Reported b/o fuse o/p: 09-M1-94._x000D_
13:50 Checked and found @1, @2 b/o fuse for 112.5KVA TX._x000D_
         Replaced the b/o fuse above with same size then energized the TX. OK._x000D_
         Cause: Animal (Monkey)._x000D_
_x000D_
</t>
  </si>
  <si>
    <t>9417</t>
  </si>
  <si>
    <t xml:space="preserve">09:20 It was reported unbalance voltage for TX o/p: 09=M1-04._x000D_
14:00 Checked and found @3b/o fuse for 112.5KVA TX._x000D_
         TTR test and megger the TX. Good._x000D_
         Replaced the b/o fuse above with same size. then energized the TX._x000D_
        Cause: Unidentified (fuse)._x000D_
_x000D_
</t>
  </si>
  <si>
    <t>9418</t>
  </si>
  <si>
    <t xml:space="preserve">10:20 It was reported b/o fuse at well #5D-56._x000D_
         Checked and found @1, @2 fuse for 150KVA TX._x000D_
         Performed TTR test and Megger the TX and found Low Mega Ohm reading TX._x000D_
         Not replaced yet._x000D_
_x000D_
</t>
  </si>
  <si>
    <t>9419</t>
  </si>
  <si>
    <t xml:space="preserve">Petani 13.8KV OCB fdr #2 T/R 1X._x000D_
Not checked yet._x000D_
_x000D_
</t>
  </si>
  <si>
    <t>9420</t>
  </si>
  <si>
    <t xml:space="preserve">Checked &amp; found Petani OCB fdr#1 T/R 1x, Ctr: 255-256, R/F: 50_x000D_
Patrolled the Line, but found nothing_x000D_
Cause : Unidentified_x000D_
_x000D_
</t>
  </si>
  <si>
    <t>9421</t>
  </si>
  <si>
    <t xml:space="preserve">17:12 C. Duri fdr #1 load dropped 24A (92-68A0._x000D_
         It was reported no Power at Puncak GS._x000D_
18:30 Patrolled the line but found nothing._x000D_
         Re-Patrolled the line &amp; found LBS 37AQ08 Open._x000D_
19:45 Blocked Recl. 39AV36, then release the block at 20:00._x000D_
19:49 Closed LBS 37AQ08._x000D_
          Cause: Others (Vandalism)._x000D_
_x000D_
</t>
  </si>
  <si>
    <t>9422</t>
  </si>
  <si>
    <t xml:space="preserve">5B OCB fdr#3 T/R 1x._x000D_
Not checked yet._x000D_
_x000D_
</t>
  </si>
  <si>
    <t>9423</t>
  </si>
  <si>
    <t xml:space="preserve">Checked &amp; found 5B OCB fdr#3 T/R 1x, Ctr: 392-393, R/F: 51_x000D_
Patrolled the Line, found @1 broken Dead end o/p 4C-62_x000D_
Cause : Lightning_x000D_
_x000D_
</t>
  </si>
  <si>
    <t>9424</t>
  </si>
  <si>
    <t xml:space="preserve">11:02 Open LBS: 37-CV-18, -----&gt;Closed at 11:36._x000D_
         Replaced TX at well KB #338._x000D_
         Cause: Plan Maintenance._x000D_
_x000D_
</t>
  </si>
  <si>
    <t>9425</t>
  </si>
  <si>
    <t>640</t>
  </si>
  <si>
    <t xml:space="preserve">15:56 13.8KV ACB #14 (TX-1) T/O._x000D_
         CGT #1 Generator Breaker T/O   R/F: Non._x000D_
         (No Power to C. Duri BUS-1)._x000D_
16:40 Checked and found 13.8KV ACB #14 (for TX-1) T/O   R/F: 51N-BUS._x000D_
16:47 Manually Open C. Duri fdr #1, -----&gt;Closed at 17:05._x000D_
16:47 Manually Open C. Duri fdr #2, -----&gt;Closed at 17:06   R/F:51G._x000D_
16:47 Manually Open C. Duri fdr #3, -----&gt;Closed at 17:06   R/F:51G._x000D_
16:59 Manually Open C. Duri fdr #15, -----&gt;Closed at 17:08._x000D_
17:00 Closed 13.8KV ACB #14 (for TX-1)._x000D_
17:16 CGT #1 On Line to the system._x000D_
         Cause: Under investigation._x000D_
_x000D_
      </t>
  </si>
  <si>
    <t>9426</t>
  </si>
  <si>
    <t xml:space="preserve">17:20 It was reported Dead Monkey o/p: 06-Q5-19._x000D_
17:45 Checked and found @3 b/o fuse for 112.5KVA TX._x000D_
         (Not replaced yet)._x000D_
         Cause: Animal (Monkey)._x000D_
_x000D_
</t>
  </si>
  <si>
    <t>9427</t>
  </si>
  <si>
    <t xml:space="preserve">10:45 It was reported Over voltage o/p 08-M5A-04 (C.Duri Fdr#2)_x000D_
         Not checked yet._x000D_
_x000D_
</t>
  </si>
  <si>
    <t>9428</t>
  </si>
  <si>
    <t xml:space="preserve">Checked &amp; found, TX 41AX16 o/p 08-M5A-04 (C.Duri ACB fdr#2)_x000D_
Ensure the Voltage, its Unbalance Voltage _x000D_
Cause : Over voltage_x000D_
_x000D_
_x000D_
</t>
  </si>
  <si>
    <t>9429</t>
  </si>
  <si>
    <t xml:space="preserve">14:42 Manually Open Recloser: 36-CT-10, -----&gt;Closed at 15:45._x000D_
         Replaced 150KVA TX at well #377._x000D_
         Plan Maintenance._x000D_
_x000D_
</t>
  </si>
  <si>
    <t>9430</t>
  </si>
  <si>
    <t xml:space="preserve">16:43 Manually opened Recl 03-5-27 (C.Duri fdr#7)._x000D_
         Replaced 112.5 Kva Tx with the same size o/p 03-5-27._x000D_
17:39 Blocked &amp; closed Recl 03-5-27, then release the block._x000D_
         Cause: Plan Maintenance._x000D_
_x000D_
</t>
  </si>
  <si>
    <t>9431</t>
  </si>
  <si>
    <t xml:space="preserve">8D 13.8KV OCB fdr #2 T/R 1X._x000D_
Not checked yet._x000D_
_x000D_
</t>
  </si>
  <si>
    <t>9432</t>
  </si>
  <si>
    <t xml:space="preserve">Checked &amp; found 8D OCB fdr#2 T/R 1x, Ctr: 51 @2@3_x000D_
Patrolled the Line, but found nothing_x000D_
Cause : Unidentified_x000D_
_x000D_
</t>
  </si>
  <si>
    <t>9433</t>
  </si>
  <si>
    <t>13.8KV PETAPAHAN FEEDER #7</t>
  </si>
  <si>
    <t xml:space="preserve">Petapahan 13.8KV VCB fdr #7 T/R 1X._x000D_
Not che checked yet._x000D_
_x000D_
</t>
  </si>
  <si>
    <t>9434</t>
  </si>
  <si>
    <t xml:space="preserve">Checked fdr &amp; Recl. not operated._x000D_
Patrolled the line but found nothing._x000D_
Cause: Unidentified._x000D_
_x000D_
</t>
  </si>
  <si>
    <t>9435</t>
  </si>
  <si>
    <t xml:space="preserve">09:54 It was reported b/o Fuse at well 7D-29._x000D_
Checked and found @2, @3 b/o fuse for 300KVA TX._x000D_
Performed TTR test and Megger the TX. good._x000D_
Replaced the b/o fuse above with same size then energized the TX. OK._x000D_
Cause: Animal (squirrel)._x000D_
_x000D_
</t>
  </si>
  <si>
    <t>9436</t>
  </si>
  <si>
    <t xml:space="preserve">Batang 13.8KV OCB fdr #3 T/R 1X._x000D_
Not checked yet._x000D_
_x000D_
</t>
  </si>
  <si>
    <t>9437</t>
  </si>
  <si>
    <t xml:space="preserve">3D 13.8KV OCB fdr #3 T/R 1._x000D_
3D fdr #5 Load dropped  144A (147-3A) (Pump Off)._x000D_
3D fdr #2 Load dropped 181A (240-59A)._x000D_
Not checked yet._x000D_
_x000D_
</t>
  </si>
  <si>
    <t>9438</t>
  </si>
  <si>
    <t xml:space="preserve">Checked &amp; found 3D OCB fdr#3 T/R 1x, Ctr: 444-444 (not change), R/F: 50 @2@3_x000D_
Patrolled the Line, but found nothing_x000D_
Cause : Unidentified_x000D_
_x000D_
</t>
  </si>
  <si>
    <t>9439</t>
  </si>
  <si>
    <t xml:space="preserve">3D fdr#4 Load dropped 199A (236-37A)._x000D_
Not checked yet._x000D_
_x000D_
</t>
  </si>
  <si>
    <t>9440</t>
  </si>
  <si>
    <t xml:space="preserve">Checked &amp; found Recl. 2D-14 T/R 1x  Ctr:82-83._x000D_
Patrolled the line &amp; found @1 Broken Pin Insulator o/p 2D-101._x000D_
Cause : Lightning._x000D_
_x000D_
</t>
  </si>
  <si>
    <t>9441</t>
  </si>
  <si>
    <t xml:space="preserve">OKB 13.8Kv fdr#2     T/R   1x._x000D_
Not checked yet._x000D_
_x000D_
</t>
  </si>
  <si>
    <t>9442</t>
  </si>
  <si>
    <t xml:space="preserve">Checked Feeder Not operated._x000D_
Patrolled the line but found nothing._x000D_
Cause: Normal Condition._x000D_
_x000D_
</t>
  </si>
  <si>
    <t>9443</t>
  </si>
  <si>
    <t>3743</t>
  </si>
  <si>
    <t xml:space="preserve">22:43 Petani OCB fdr#1 T/r 1x._x000D_
         Petani fdr#2 Load dropped 42A (66-42A)._x000D_
22:45 It was reported spark at Petani Substation._x000D_
_x000D_
22:54 44Kv Line Pematang Main-Petani GCB #1 T/R 1x._x000D_
         Not checked yet._x000D_
_x000D_
</t>
  </si>
  <si>
    <t>9444</t>
  </si>
  <si>
    <t xml:space="preserve">14:18 Test 44/13.8 Tx Petani substation._x000D_
         Replace B/O fuse 125A and Holder 200A._x000D_
         Repair hot spot o/p 34-AY-20._x000D_
         Replace 150KVATX at petani GS._x000D_
14:24 Blocked and closed 44Kv OCB#1 Pematang main - Petani, Then Released the block_x000D_
14:43 Blocked and closed Petani fdr#1, Then Released the block_x000D_
14:48 Blocked and closed Petani fdr#2. Then Released the block_x000D_
15:50 Blocked and closed Rokan VCB#2. Then Released the block_x000D_
         Cause : Under intervigation._x000D_
_x000D_
17:00 Checked and found Petani 13.8KV OCB fdr #1 T/R 1X   ctr: 83-84   R/F: 50@3._x000D_
         Patrolled the line and found broken LA o/p: P{etani #25._x000D_
         Cause: Lighting._x000D_
_x000D_
Production Loss: Petani fdr #1 : 2722 Bbls /  34 Wells._x000D_
                        Petani fdr #2 :   702 Bbls /  20 Wells._x000D_
                        Rokan fdr #1 :  503  Bbls /  18 Wells._x000D_
                        -------------------------------------------+_x000D_
                        TOTAL           : 3927 Bbls / 72 Wells_x000D_
_x000D_
</t>
  </si>
  <si>
    <t>9445</t>
  </si>
  <si>
    <t xml:space="preserve">10;26 Manually opened Minas 13.8Kv ACB#2  fdr#3._x000D_
11:51 Blocked &amp; closed Minas 13.8Kv ACB#2 fdr#3,then Released block._x000D_
         Cause : Maintain level Tank._x000D_
_x000D_
</t>
  </si>
  <si>
    <t>9446</t>
  </si>
  <si>
    <t xml:space="preserve">10:31 Manually Opened 8C OCB fdr#5_x000D_
         Repair Hot Spot at GS2 TX pump_x000D_
11:40 Manually Block &amp; Closed the OCB after finished the job, then Released the Block_x000D_
         Cause : Planned Maintenance_x000D_
_x000D_
</t>
  </si>
  <si>
    <t>9447</t>
  </si>
  <si>
    <t>503</t>
  </si>
  <si>
    <t xml:space="preserve">10:40 It was reported no Power at Ubi &amp; Sikladi Field  ( Ketigul fdr#2 )_x000D_
         Patrolled the line &amp; found LBS 29- AL-07 in Open Status (Connected KTG fdr#2 &amp; Mgl fdr#2)._x000D_
19:49 Closed LBS 29-AL-07, then Patrolled the line but found nothing._x000D_
         Cause: Others (Vandalism)._x000D_
_x000D_
</t>
  </si>
  <si>
    <t>9448</t>
  </si>
  <si>
    <t xml:space="preserve">10:54 It was reported no power at well pagar#47 D/S Ketigul fdr#2._x000D_
Not checked yet._x000D_
_x000D_
</t>
  </si>
  <si>
    <t>9449</t>
  </si>
  <si>
    <t xml:space="preserve">Checked &amp; found @1@2@3 B/O fuse at well Pagar#47._x000D_
Cause : Transformer Failure._x000D_
_x000D_
</t>
  </si>
  <si>
    <t>9450</t>
  </si>
  <si>
    <t xml:space="preserve">Replace 150 Kva Tx with the same size at well Pagar#47._x000D_
Cause: Transformer Failure._x000D_
_x000D_
</t>
  </si>
  <si>
    <t>9451</t>
  </si>
  <si>
    <t xml:space="preserve">14:53 Manually open recloser 3A-28 (4B fdr#1)._x000D_
         Cut jumper o/p 3A-30, OBS wells 3A-30._x000D_
14:59 Manually block 4B fdr#1_x000D_
         Opened visual opening TX to OBS Well 3A-65 _x000D_
17:55 By Passed Recloser 3A-28, due to Control Problem_x000D_
         Normalized block 4B fdr#1      _x000D_
         Cause : Construction job._x000D_
_x000D_
   </t>
  </si>
  <si>
    <t>9452</t>
  </si>
  <si>
    <t xml:space="preserve">ketigul 13.8Kv fdr#1    T/R  1x._x000D_
Ketigul fdr#2 load dropped 36A (223-187A)._x000D_
Ketigul fdr#3 load dropped 12A (36-24A)_x000D_
Not checked yet._x000D_
_x000D_
</t>
  </si>
  <si>
    <t>9453</t>
  </si>
  <si>
    <t xml:space="preserve">Checked &amp; found Ketigul VCB fdr#1 T/R 1x  Ctr:203-204   R/F:51._x000D_
Patrolled the line but found nothing._x000D_
Cause : Unidentified._x000D_
_x000D_
</t>
  </si>
  <si>
    <t>9454</t>
  </si>
  <si>
    <t xml:space="preserve">18:53 OKB 13.8KV OCB fdr #2 T/O._x000D_
20:27 Checked and found OKB fdr #2 T/O   ctr:1327-1328   R/F: 51N._x000D_
         (The Block appered while OKB fdr #2 Tripped)._x000D_
20:34 Blocked and closed OKB fdr #2, OK the released the block._x000D_
         Not patrolled yet._x000D_
_x000D_
</t>
  </si>
  <si>
    <t>9455</t>
  </si>
  <si>
    <t>9456</t>
  </si>
  <si>
    <t xml:space="preserve">08:08 Sintong fdr#1 Load dropped 17A (95-78A)._x000D_
         Sintong fdr#1 Ground fault alarm._x000D_
11:40 Checked and found Recloser 26-AE-22  T/O Ctr: 254-255 (in block position). _x000D_
         Replaced 150 KvaTX at well Kerang #08 for parallel jobs_x000D_
12:00 Manually closed Recloser 26-AE-22, then energized the TX._x000D_
         After finished the Jobs_x000D_
         Patrolled the Line but found nothing_x000D_
         Cause: Unidentified._x000D_
         Prod Loss = 52 Bbls (6 wells)_x000D_
_x000D_
</t>
  </si>
  <si>
    <t>9457</t>
  </si>
  <si>
    <t>652</t>
  </si>
  <si>
    <t xml:space="preserve">10:40 C.Duri fdr#1 load dropped 28A (97-69A)._x000D_
14:04 Checked and found Recl 41-AW-62  T/LO    Ctr: 281-284._x000D_
         Patrolled the line, found Fall down tree o/p 10-AV-21 at well Kulim#10._x000D_
17:25 Manually Blocked and Closed Recl 41 AW 62._x000D_
         After Clearing the fall down trees. _x000D_
         Cause:Tree._x000D_
_x000D_
Prod Loss = 361 Bbls (51 wells)_x000D_
</t>
  </si>
  <si>
    <t>9458</t>
  </si>
  <si>
    <t xml:space="preserve">C.Duri 13.8Kv VCB#28 fdr#16   T/R  1x._x000D_
Not checked yet._x000D_
_x000D_
</t>
  </si>
  <si>
    <t>9459</t>
  </si>
  <si>
    <t xml:space="preserve">Checked &amp; found C.Duri fdr#16 T/R 1x  Ctr:327-328  R/F:51N._x000D_
Patrolled the line but found nothing._x000D_
Cause : Unidentified._x000D_
_x000D_
</t>
  </si>
  <si>
    <t>9460</t>
  </si>
  <si>
    <t>14:37 Manually Opened Recl 04-01-02  (C.Duri fdr#9)._x000D_
         Replaced 112.5KvaTX o/p 04-01-19._x000D_
16:13 Manually Closed Recl 04-01-02, then energized the TX_x000D_
         Cause: Planned Maintenance._x000D_
_x000D_
Prod Loss = 101 Bbls (72 wells)</t>
  </si>
  <si>
    <t>9461</t>
  </si>
  <si>
    <t xml:space="preserve">It was reported B/O fuse o/p 05-N3-19 (CD fdr#14)_x000D_
Not checked yet_x000D_
_x000D_
</t>
  </si>
  <si>
    <t>9462</t>
  </si>
  <si>
    <t xml:space="preserve">Checked &amp; found @1 b/o fuse for 112.5KVATX o/p 05-N3-19 (CDuri Fdr#14)_x000D_
Replaced the Fuse with the same size, then energized the TX_x000D_
Cause : Unidentified (Fuse)_x000D_
</t>
  </si>
  <si>
    <t>9463</t>
  </si>
  <si>
    <t xml:space="preserve">16:40 It was reported b/o fuse at well Benar#04 ( Sintong fdr#2 )._x000D_
         Checked and found @1 b/o fuse of 150Kva Tx. _x000D_
17:00 Replaced the b/o fuse above With the same size, Then energized the Tx._x000D_
         Cause : Unidentified._x000D_
_x000D_
</t>
  </si>
  <si>
    <t>9464</t>
  </si>
  <si>
    <t xml:space="preserve">11:40 It was reported No power o/p 10-K4-26  (N.Duri fdr#7)._x000D_
14:21 Checked and found loss secondary cable and fuses for 112.5KVATX._x000D_
         Cause:Theft._x000D_
_x000D_
</t>
  </si>
  <si>
    <t>9465</t>
  </si>
  <si>
    <t xml:space="preserve">Ketigul VCB Fdr#1 T/R 1x_x000D_
Not checked yet._x000D_
_x000D_
</t>
  </si>
  <si>
    <t>9466</t>
  </si>
  <si>
    <t xml:space="preserve">Checked &amp; found Ketigul fdr#1 T/R 1x  Ctr:203-204  R/F:51._x000D_
Patrolled the line but found nothing._x000D_
Cause : Unidentified._x000D_
_x000D_
</t>
  </si>
  <si>
    <t>9467</t>
  </si>
  <si>
    <t xml:space="preserve">Ketigul Fdr#2 Load Dropped 79A (216 - 137A)._x000D_
Not Checked yet._x000D_
_x000D_
</t>
  </si>
  <si>
    <t>9468</t>
  </si>
  <si>
    <t xml:space="preserve">Checked &amp; found Ketigul VCB fdr#2 Normal Operation (not operated)._x000D_
Patrolled the line but found nothing._x000D_
Cause : Unidentified._x000D_
_x000D_
</t>
  </si>
  <si>
    <t>9469</t>
  </si>
  <si>
    <t xml:space="preserve">Ketigul Fdr#3 Load dropped 16A (37-29A)_x000D_
Not checked yet_x000D_
_x000D_
</t>
  </si>
  <si>
    <t>9470</t>
  </si>
  <si>
    <t xml:space="preserve">Checked &amp; found Ketigul VCB fdr#3 Not Operated._x000D_
Patrolled the line but found nothing._x000D_
Cause : Unidentified._x000D_
_x000D_
</t>
  </si>
  <si>
    <t>9471</t>
  </si>
  <si>
    <t xml:space="preserve">18:15  Suram 13.8 kV OCB feeder #1 T/R 1x_x000D_
18:16  Suram 13.8 kV OCB feeder #1 Trip again and reclose at 18:51_x000D_
18:53  Suram 13.8 kV OCB feeder #1 Trip again and reclose at 18:54_x000D_
20:05  Suram 13.8 kV OCB feeder #1 indicate trip again (load still reading 78 A) and reclose at 20:46_x000D_
          Not Checked Yet_x000D_
_x000D_
</t>
  </si>
  <si>
    <t>9472</t>
  </si>
  <si>
    <t xml:space="preserve">Patrolled the line but found nothing._x000D_
Cause: Unidentified._x000D_
</t>
  </si>
  <si>
    <t>9473</t>
  </si>
  <si>
    <t xml:space="preserve">22:13  13.8 kV Petani OCB fdr #1 T/R 1x_x000D_
           Petani fdr #2 Load Drop 30 A (62 - 32 A)_x000D_
           Not Checked Yet_x000D_
_x000D_
</t>
  </si>
  <si>
    <t>9474</t>
  </si>
  <si>
    <t xml:space="preserve">Checked and found PTNSB-13.8OCB1 T/R 1X   R/F 51 @3   Counter : 88-89._x000D_
Patrolled and found nothing._x000D_
Cause : Normal Condition_x000D_
_x000D_
</t>
  </si>
  <si>
    <t>9475</t>
  </si>
  <si>
    <t xml:space="preserve">22:43  N.Duri VCB Fdr #10 T/O (in Block Position, Rig Jobs)_x000D_
          Contact RIG BN #09, its Clear status_x000D_
22:47  Manual Closed the VCB after Conform with BN#9 team_x000D_
          Not Checked Yet_x000D_
_x000D_
</t>
  </si>
  <si>
    <t>9476</t>
  </si>
  <si>
    <t xml:space="preserve">Checked &amp; found N.Duri VCB fdr#10 T/R 1x  Ctr:23-24  R/F:NN._x000D_
Patrolled the line but found nothing._x000D_
Cause : Unidentified._x000D_
_x000D_
</t>
  </si>
  <si>
    <t>9477</t>
  </si>
  <si>
    <t xml:space="preserve">02:10 It was reported b/o fuse at well Meno #04 ( Menggala fdr#1 )._x000D_
         Checked and found @1 b/o fuse for 300Kva Tx. _x000D_
10:00 Blocked Recl.19-AN-04.Replaced fuse With the same size, Then energized the Tx._x000D_
         Cause : Unidentified._x000D_
</t>
  </si>
  <si>
    <t>9478</t>
  </si>
  <si>
    <t>9479</t>
  </si>
  <si>
    <t xml:space="preserve">Checked and found CDRSG-13.8ACB28 T/R 1X @2    R/F 51    Counter: 327-328._x000D_
Patrolled and found nothing._x000D_
Cause : Unidentified_x000D_
_x000D_
</t>
  </si>
  <si>
    <t>9480</t>
  </si>
  <si>
    <t xml:space="preserve">10:15 It was reported b/o fuse O/P 05-N3-19 ( Darling fdr #3 )._x000D_
         Checked and found @1 b/o fuse for 112.5Kva Tx. _x000D_
11:45 Replaced fuse With the same size, Then energized the Tx._x000D_
         Cause : Unidentified._x000D_
_x000D_
</t>
  </si>
  <si>
    <t>9481</t>
  </si>
  <si>
    <t xml:space="preserve">Petani 13.8Kv OCB fdr #1 T/R 1X._x000D_
Cause : Starting motor at Petani GS_x000D_
_x000D_
_x000D_
</t>
  </si>
  <si>
    <t>9482</t>
  </si>
  <si>
    <t xml:space="preserve">Checked and found PTNSB-13.8OCB1 T/R 1X   R/F 51 @1   Counter : 89 - 90._x000D_
Patrolled and found nothing._x000D_
Cause : Normal Condition_x000D_
_x000D_
</t>
  </si>
  <si>
    <t>9483</t>
  </si>
  <si>
    <t xml:space="preserve">06:21 Petani 13.8KV OCB fdr #1 T/R 1X._x000D_
06:40 Petani 13.8KV OCB fdr #1 T/R again._x000D_
         Petani fdr #2 load drooped 36A (66-30A)._x000D_
Not checked yet._x000D_
_x000D_
</t>
  </si>
  <si>
    <t>9484</t>
  </si>
  <si>
    <t xml:space="preserve">Checked &amp; found Petani VCB fdr#1 T/R 1x  Ctr:85-86  R/F:51@3._x000D_
Patrolled the line &amp; found @3 Broken LA on T/P Petani#25._x000D_
Cause : Lightning._x000D_
_x000D_
</t>
  </si>
  <si>
    <t>9485</t>
  </si>
  <si>
    <t xml:space="preserve">Duri field VCB fdr #4 T/R 1X._x000D_
Not checked yet._x000D_
_x000D_
</t>
  </si>
  <si>
    <t>9486</t>
  </si>
  <si>
    <t xml:space="preserve">Checked &amp; found Duri Field ACB fdr#4 T/R 1x  Ctr:535-537  R/F:51@1@2,51N._x000D_
Patrolled the line but found nothing._x000D_
Cause : Unidentified._x000D_
_x000D_
</t>
  </si>
  <si>
    <t>9487</t>
  </si>
  <si>
    <t xml:space="preserve">10:37 N.Duri VCB fdr #11 T/LO 4x, Ctr: 172-176, R/F: 51 @123_x000D_
12:12 Cheked and found at recl: 13-F3-49, broken Bushing and dead monkey._x000D_
          Bypass Recl. 13-F3-49, after dismantle the Monkey.     _x000D_
13:08 Blocked and Closed N.Duri fdr#11 and then released the block._x000D_
         Cause:Animal (Monkey)._x000D_
_x000D_
</t>
  </si>
  <si>
    <t>9488</t>
  </si>
  <si>
    <t xml:space="preserve">11:00 Manually Opened Petapahan VCB fdr#3._x000D_
         Cut off and raised up jumper terminal pole._x000D_
12:03 Manually Block &amp; Closed the VCB after finished the Jobs_x000D_
         Cause: Planned Maintenance._x000D_
_x000D_
</t>
  </si>
  <si>
    <t>9489</t>
  </si>
  <si>
    <t xml:space="preserve">11:09 Rangau fdr#2 load drooped 129A (146-17)._x000D_
         Cause: Not checked yet._x000D_
_x000D_
</t>
  </si>
  <si>
    <t>9490</t>
  </si>
  <si>
    <t xml:space="preserve">Checked &amp; found Recl 23BD01 T/R 1x  Ctr:345-346  R/F:51._x000D_
Patrolled the line but found nothing._x000D_
Cause : Unidentified._x000D_
_x000D_
</t>
  </si>
  <si>
    <t>9491</t>
  </si>
  <si>
    <t xml:space="preserve">Nella vcb fdr#1 T/R 1x._x000D_
Nella GFPC T/R 1x_x000D_
Ground fault Alarm at Nella fdr#1_x000D_
Cause: Not checked yet._x000D_
_x000D_
</t>
  </si>
  <si>
    <t>9492</t>
  </si>
  <si>
    <t xml:space="preserve">Checked and found, DFSG-13.8ACB51 T/R Counter : 537 - 538 Relay Flag : 51_x000D_
_x000D_
Patrolled the line but found nothing_x000D_
_x000D_
Cause : Unidentified._x000D_
_x000D_
</t>
  </si>
  <si>
    <t>9493</t>
  </si>
  <si>
    <t xml:space="preserve">Checked and found, DFSG-13.8ACB51 T/R  Counter : 537 - 538  Relay Flag : 51_x000D_
_x000D_
Patrolled the line but found nothing_x000D_
_x000D_
Cause : Unidentified_x000D_
</t>
  </si>
  <si>
    <t>9494</t>
  </si>
  <si>
    <t xml:space="preserve">Checked and found Duri Field 13.8KV VCB fdr#4 T/R 1x   ctr: 537-538   R/F: 51 @1, @2._x000D_
Patrolled the line but found nothing._x000D_
Cause: Unidentified._x000D_
_x000D_
</t>
  </si>
  <si>
    <t>9495</t>
  </si>
  <si>
    <t xml:space="preserve">Petani VCB fdr #1 T/R 1x_x000D_
Cause: Not checked yet._x000D_
_x000D_
</t>
  </si>
  <si>
    <t>9496</t>
  </si>
  <si>
    <t xml:space="preserve">Checked &amp; found Petani VCB fdr#1 T/R 1x  Ctr:86-87  Ctr:51@3._x000D_
Patrolled the line &amp; found @3 Broken LA on T/P Petani#25._x000D_
Cause : Lightning._x000D_
_x000D_
</t>
  </si>
  <si>
    <t>9497</t>
  </si>
  <si>
    <t xml:space="preserve">14:04 By passed &amp; Opened CKB VCB fdr#1 _x000D_
         to Function Test &amp; Trouble Shoot the Breaker above_x000D_
14:12 Normalized back the VCB after finished the Jobs_x000D_
         Cause: Planned Maintenace_x000D_
_x000D_
</t>
  </si>
  <si>
    <t>9498</t>
  </si>
  <si>
    <t xml:space="preserve">Ketigul VCB fdr#2 T/R 1x_x000D_
Not checked yet_x000D_
_x000D_
</t>
  </si>
  <si>
    <t>9499</t>
  </si>
  <si>
    <t xml:space="preserve">Checked &amp; found Ketigul VCB fdr#2 T/R 1x  Ctr:296-297  R/F:51@2._x000D_
Patrolled the line &amp; found @2 Flashed over Dead End Insulator o/p 29AL10._x000D_
Cause : Dead End Insulator._x000D_
_x000D_
</t>
  </si>
  <si>
    <t>9500</t>
  </si>
  <si>
    <t xml:space="preserve">N.Duri OCB fdr #11 T/R 1X._x000D_
Not checked yet._x000D_
_x000D_
</t>
  </si>
  <si>
    <t>9501</t>
  </si>
  <si>
    <t xml:space="preserve">Checked &amp; found N.Duri VCB fdr#11 T/R 5x  Ctr:172-178  R/F:51N._x000D_
Patrolled the line but found nothing._x000D_
Cause : Unidentified._x000D_
_x000D_
</t>
  </si>
  <si>
    <t>9502</t>
  </si>
  <si>
    <t xml:space="preserve">08:59 Petani OCB Fdr #1 T/R 1x._x000D_
         Not checked yet._x000D_
_x000D_
21:26 Petani 13.8KV OCB fdr #1 T/R 1X._x000D_
         Not checked yet._x000D_
_x000D_
</t>
  </si>
  <si>
    <t>9503</t>
  </si>
  <si>
    <t xml:space="preserve">Checked &amp; found Petani VCB fdr#1 T/R1x  Ctr:87-88  R/F:51@3._x000D_
Patrolled the line &amp; found @3 Broken LA o/p 33AY37._x000D_
Cause : Lightning._x000D_
_x000D_
</t>
  </si>
  <si>
    <t>9504</t>
  </si>
  <si>
    <t xml:space="preserve">10:31 Duri Community ACB fdr#1 T/O_x000D_
         Checked &amp; found, Ctr: 132-133, R/F: None_x000D_
10:52 Manually Block &amp; Closed DCom ACB fdr#1, then released the block_x000D_
         Cause: Under Investigation_x000D_
_x000D_
</t>
  </si>
  <si>
    <t>9505</t>
  </si>
  <si>
    <t>354</t>
  </si>
  <si>
    <t xml:space="preserve">17:37 It was reported no Power at NKBS fdr #3 and NKBS fdr #4._x000D_
         (NKBS RTU and OKB RTU failed)._x000D_
18:27 Manually Open CKBS fdr #6._x000D_
19:00 Manually Open CKBS fdr #5._x000D_
19:19 Manually Open CKBS fdr #1._x000D_
_x000D_
19:22 Checked and found NKBS 115KV S/C T/O   ctr:...........R/F: 86HR (reset OK)._x000D_
         Checked the TX and found normal._x000D_
19:30 Manually Open NKBS fdr #3._x000D_
19:30 Manually Open NKBS fdr #4._x000D_
19:30 Manually Open NKBS fdr #5._x000D_
19:56 Closed NKBS 115KV S/C, but tripped again   ctr:.............R/F: 86HR (Can not be reseted)._x000D_
19:58 Manually open OKB fdr #2,_x000D_
21:55 Closed CKB VCB fdr#1_x000D_
_x000D_
         </t>
  </si>
  <si>
    <t>9506</t>
  </si>
  <si>
    <t xml:space="preserve">00:22 Open CKBS fdr #4_x000D_
         Closed LBS 1-3 (to parallel line CKBS fdr #3 with CKBS fdr #4)_x000D_
00:36 Close CKBS fdr #3 (transfer load of CKBS fdr #4 to CKBS fdr #3)_x000D_
01:08 Close LBS 37-CV-13 (transfer NKBS fdr #4 to CKBS fdr #3)_x000D_
01:46 Close LBS 37-CV-61 (NKBS fdr #4 parallel to NKBS fdr #5)_x000D_
_x000D_
09:10 Closed CKB VCB fdr#6 (Field Power)_x000D_
11:00 Continued trouble shoot The Relay, the Problem still not solved yet._x000D_
12:29 Open Isolation switch of NKB VRTX, Fdr#1, Fdr#2, Fdr#3_x000D_
         Manually Closed NKB VCB fdr#5, from Local, Supplied from CKB fdr#3_x000D_
16:52 Closed CKB VCB fdr#4, Parallel CKB fdr#4 &amp; CKB#5_x000D_
16:53 Opened LBSCKB 3-1, Se[arate CKB fdr#3 from CKB fdr#4_x000D_
16:54 Opened CKB VCB fdr#3_x000D_
16:55 Closed CKB VCB fdr#2_x000D_
17:00 Closed LBS KB 100_x000D_
         Opened LBS KB 101_x000D_
         Result: CKB fdr#4 Carried NKB fdr#4 &amp; NKB fdr#5_x000D_
                    CKBS fdr#2 Carried CKB fdr#2 &amp; part of CKB fdr#4_x000D_
19:04 Closed CKBS fdr #5._x000D_
          Under investigation._x000D_
_x000D_
Prod. Loss :_x000D_
- 17 Sept = 231 wells / 1959 Bbls _x000D_
- 18 Sept = OKB fdr #2 = 62 wells / 2146 Bbls_x000D_
                 CKB fdr #1 = 29 wells / 1515 Bbls_x000D_
                 CKB fdr #5 = 47 wells / 1762 Bbls_x000D_
                 CKB fdr #6 = 35 wells /   569 Bbls_x000D_
                 NKB fdr #3 = 16 wells /   226 Bbls_x000D_
                 NKB fdr #4 =   9 wells /   190 Bbls_x000D_
_x000D_
- Total = 1959 Bbls + 6408 Bbls = 8367 Bbls_x000D_
_x000D_
</t>
  </si>
  <si>
    <t>9507</t>
  </si>
  <si>
    <t xml:space="preserve">17:10 Perform SP to Normalize NKB Substation after Replaced the TX Relay._x000D_
17:12 Opened NKB VCB fdr#5 (De energized NKB Buss)_x000D_
17:16 Closed isolation Switch VR#1_x000D_
17:18 Closed Isolation switch C/S#1, &amp; Opened Personal Ground)_x000D_
17:19 Closed C/S#1 (Power TX Energized)_x000D_
18:07 Closed NKB VCB fdr#5 (NKB fdr#4 &amp; #5 Parallel)_x000D_
         Opened LBS 37.CV.61 (NKB fdr#4 &amp; #5 Separated)_x000D_
_x000D_
17:38 Block &amp; Closed OKB VCB fdr#2, then released the block_x000D_
        Cause: Under investigation_x000D_
_x000D_
</t>
  </si>
  <si>
    <t>9508</t>
  </si>
  <si>
    <t xml:space="preserve">06:23 Petani 13.8KV OCB fdr #1 T/R 1X._x000D_
Not checked yet._x000D_
_x000D_
13:12 Petani 13.8KV OCB fdr#1 T/R 1x again._x000D_
Not checked yet._x000D_
_x000D_
</t>
  </si>
  <si>
    <t>9509</t>
  </si>
  <si>
    <t xml:space="preserve">Checked &amp; found Petani VCB fdr#1 T/R 1x  Ctr:88-89  R/F:51#3._x000D_
Patrolled the line &amp; found @3 Broken LA on T/P Petani#25._x000D_
Cause : Lightning._x000D_
_x000D_
</t>
  </si>
  <si>
    <t>9510</t>
  </si>
  <si>
    <t xml:space="preserve">12:22 Manually Opened 5B VCB fdr#1_x000D_
         to Repair Hot spot at Rcl 5B-06_x000D_
16:35 Manually Block &amp; Closed the VCB, then released the block_x000D_
         after finished the jobs_x000D_
          Cause: Planed Maintence_x000D_
_x000D_
</t>
  </si>
  <si>
    <t>9511</t>
  </si>
  <si>
    <t xml:space="preserve">13:27 4B VCB fdr#1 T/SO (in block Status)_x000D_
         The VCB trip when Opened LBS 5B-128 to separate 4B Fdr#2 from 5B fdr#1_x000D_
          (Any Spark at LBS Interrupter)_x000D_
13:32 Manually Block &amp; Closed the VCB, then released the block_x000D_
         Cause: Interrupter_x000D_
_x000D_
</t>
  </si>
  <si>
    <t>9512</t>
  </si>
  <si>
    <t xml:space="preserve">15:50 Manually Opened 5B VCB fdr#3_x000D_
         to Replaced 500KVATX at Well 4D-41N (with the same size)_x000D_
16:55 Manually Block &amp; Closed the VCB after finished the Jobs_x000D_
         Cause: Planned Maintenance_x000D_
_x000D_
</t>
  </si>
  <si>
    <t>9513</t>
  </si>
  <si>
    <t xml:space="preserve">C.Duri ACB fdr#14 T/R 1x, Ctr: 396-397, R/F: 51@1@2@3, 51N_x000D_
Not Checked Yet_x000D_
_x000D_
</t>
  </si>
  <si>
    <t>9514</t>
  </si>
  <si>
    <t>9515</t>
  </si>
  <si>
    <t xml:space="preserve">10:40 Manually open Recl 6D-200 (6DN fdr#2)._x000D_
         Replaced Broken Dead End Insulator o/p NN._x000D_
11:45 Blocked &amp; closed Recl. 6D-200, then release the block._x000D_
         Cause: Plan Maintenance._x000D_
_x000D_
</t>
  </si>
  <si>
    <t>9516</t>
  </si>
  <si>
    <t xml:space="preserve">13:50 Manually opened Recl. 23BW02 (Libo fdr#2)._x000D_
         Cut Jumper at well Hitam#08._x000D_
16:18 Blocked &amp; closed Recl. 23BW02, then release the block._x000D_
         Plan Maintenance._x000D_
_x000D_
</t>
  </si>
  <si>
    <t>9517</t>
  </si>
  <si>
    <t xml:space="preserve">14:45 Manually Opened Recl. 5D-10 (6D fdr#5)._x000D_
         C/O VSD to Switch board at well 5d-45._x000D_
         Replaced 550 Kva Tx with the same sizeat well 5D-25N._x000D_
16:30 Blocked &amp; Closed Recl. 5D-10, then release the block._x000D_
         Cause: Construction Job._x000D_
_x000D_
</t>
  </si>
  <si>
    <t>9518</t>
  </si>
  <si>
    <t xml:space="preserve">It was reported B/O fuse o/p 01-3-07 &amp; 01-3-08 (C.Duri fdr#14)._x000D_
Not checked yet._x000D_
_x000D_
</t>
  </si>
  <si>
    <t>9519</t>
  </si>
  <si>
    <t>9520</t>
  </si>
  <si>
    <t xml:space="preserve">15:12-17:00 Block Bangko fdr#4 &amp; GFPC._x000D_
                   Open/Closed HLC o/p 24Z24 for Replaced Broken LA on TOP well Bko#178, #271, #269._x000D_
                   (3Well S/D during the job)._x000D_
                   Cause: Plan Maintenance._x000D_
_x000D_
</t>
  </si>
  <si>
    <t>9521</t>
  </si>
  <si>
    <t xml:space="preserve">15:12 Petani VCB fdr#1 T/R 1x._x000D_
         (Test 2 Pump)._x000D_
         Not checked yet._x000D_
_x000D_
21:32 Petani VCB fdr#1 T/R 1x._x000D_
         Petani VCBfdr#2 load dropped 37A (65-28A)_x000D_
         Not checked yet._x000D_
_x000D_
</t>
  </si>
  <si>
    <t>9522</t>
  </si>
  <si>
    <t xml:space="preserve">Checked &amp; found Petani VCB fdr#1 T/R 1x  Ctr:89-90  R/F:51@3._x000D_
Patrolled the line &amp; found @3 Broken LA o/p 33AY37._x000D_
Cause : Lightning._x000D_
_x000D_
</t>
  </si>
  <si>
    <t>9523</t>
  </si>
  <si>
    <t xml:space="preserve">16:05 Bangko VCB fdr#4 T/O,  (In Block status)_x000D_
16:10 Block &amp; Closed BKO VCB fdr#4 but Fail, from DSC._x000D_
         Checked &amp; found BKI Fdr#4 T/O, Ctr: 50-51, R/F: 51@1_x000D_
16:59 Block &amp; Closed BKO VCB fdr#4, OK, Keep in Block_x000D_
         Patrolled the Line, found Rcl 25.Z07 T/SO, Ctr: 204-205, toward Benar Field_x000D_
17:12 Block &amp; Closed the Recloser, Ok, then released the block._x000D_
         Cause: Unidentified_x000D_
_x000D_
</t>
  </si>
  <si>
    <t>9524</t>
  </si>
  <si>
    <t xml:space="preserve">Bangko 13.8KV OCB fdr#4   T/R  1x._x000D_
Bangko GFPC  T/R  1x._x000D_
Not checked yet._x000D_
_x000D_
</t>
  </si>
  <si>
    <t>9525</t>
  </si>
  <si>
    <t xml:space="preserve">Checked and found 13.8KVBKOFDR4 T/R 1X   R/F 51N   Counter : 51-52._x000D_
Patrolled and found nothing (normal operation)._x000D_
Cause : Lightning_x000D_
_x000D_
</t>
  </si>
  <si>
    <t>9526</t>
  </si>
  <si>
    <t xml:space="preserve">Duri Comminity ACB#33 fdr#5   T/R  1x._x000D_
Not checked yet._x000D_
_x000D_
</t>
  </si>
  <si>
    <t>9527</t>
  </si>
  <si>
    <t xml:space="preserve">Checked &amp; found Duri Community ACB fdr#5 T/R 1x Ctr:121-122  R/F:51@1._x000D_
Patrolled the line &amp; found @1 Broken Pin Insulator o/p II-12._x000D_
Cause : Pin Insulator._x000D_
_x000D_
</t>
  </si>
  <si>
    <t>9528</t>
  </si>
  <si>
    <t>9529</t>
  </si>
  <si>
    <t xml:space="preserve">Nella fdr #1 load dropped 47A (211-164A)._x000D_
Not checked yet._x000D_
_x000D_
</t>
  </si>
  <si>
    <t>9530</t>
  </si>
  <si>
    <t xml:space="preserve">Nella fdr #1 load dropped 47A (211-164A)._x000D_
Checked and found Nella GFPC T/R 1X   ctr: 803-804   R/F: 51N._x000D_
Patrolled the line but found nothing._x000D_
Cause: Unidentified._x000D_
_x000D_
</t>
  </si>
  <si>
    <t>9531</t>
  </si>
  <si>
    <t xml:space="preserve">6DN OCB fdr #6  T/R 1x._x000D_
6DN fdr #4 load dropped 53A (210-157A)  --&gt; WIP GS #4._x000D_
Not checked yet._x000D_
_x000D_
</t>
  </si>
  <si>
    <t>9532</t>
  </si>
  <si>
    <t xml:space="preserve">6DN OCB fdr #6  T/R 1x._x000D_
6DN fdr #4 load dropped 53A (210-157A)  --&gt; WIP GS #4._x000D_
Checked and found 6DN 13.8KV OCB fdr #6  T/R 1x   ctr:355 (not changed)   R/F: 50@1._x000D_
Patrolled the line and found broken fuse PT o/p: 6E-64._x000D_
Cause : Unidentified (Fuse)._x000D_
_x000D_
</t>
  </si>
  <si>
    <t>9533</t>
  </si>
  <si>
    <t xml:space="preserve">4B VCB fdr #2  T/R 1x._x000D_
4B fdr #1 load dropped 22A (126-104A)._x000D_
Not checked yet._x000D_
_x000D_
</t>
  </si>
  <si>
    <t>9534</t>
  </si>
  <si>
    <t xml:space="preserve">Checked and found 4BSB-13.8OCB2 T/R 1x   R/F:51 @1   Counter: 280 - 281._x000D_
Patrolled the line and found nothing._x000D_
Cause : Unidentified_x000D_
_x000D_
</t>
  </si>
  <si>
    <t>9535</t>
  </si>
  <si>
    <t>473</t>
  </si>
  <si>
    <t xml:space="preserve">10:32 3D fdr#4  T/LO_x000D_
         3D fdr#2 load dropped 178A (244-66A)._x000D_
         3D fdr#3 load dropped 99A (135-36A)._x000D_
         3D fdr#5 load dropped 52A (108-56A) Pump Off._x000D_
13:30 Checked &amp; found 3D OCB fdr#4  T/LO  Ctr;11-22  R/F:51@2, 50@2@3._x000D_
          Patrol the line &amp; found danger palm sawit then isolated._x000D_
15:50 Blocked &amp; closed 3D OCB fdr#4, then release the blocked._x000D_
         _x000D_
18:05 It was reported no power at well 2D-33, 2D-22, 1D-74, 1D-35.. (3D fdr#4)._x000D_
21:38 Checked and found Recloser: 2D-33  T/O  Counter: 59-61._x000D_
21:43 Blocked and closed Recloser: 2D-33 --&gt; OK and then released the block._x000D_
         Cause: Tree._x000D_
_x000D_
22:34  3D OCB fdr #4  T/O.   _x000D_
          3D fdr #2 load dropped 190A (237-47A)._x000D_
          3D fdr #3 load dropped 89A (125-36A)._x000D_
          3D fdr #5 load dropped 52A (108-56A) --&gt; WIP GS #5._x000D_
22:44  Blocked and closed 3D OCB fdr #4 but failed (from DSC)._x000D_
_x000D_
                 Production loss: 618 Bbls / 62 wells up to 24:00._x000D_
_x000D_
 </t>
  </si>
  <si>
    <t>9536</t>
  </si>
  <si>
    <t xml:space="preserve">01:05  Checked and found 3D OCB fdr #4  T/LO Counter: 622-630   R/F: 50@2 , 51@2 , 51@3._x000D_
01:07  Blocked and closed 3D OCB fdr #4 --&gt; OK and then released the block._x000D_
01:25  Checked and found Recloser 2D-14  T/LO   Counter: 84-89._x000D_
          Patrolled the line found nothing._x000D_
02:00  Checked and found Recloser: 2D-33  T/LO  Counter:61-65._x000D_
          Patrolled the line found Akasia tree touching the line._x000D_
          Unplug Recloser:2D-33 (will be demolish the tree this morning)_x000D_
02:20 Blocked and close Recloser:2D-14 --&gt; OK and then released the block._x000D_
09:00 Cut &amp; trimming Akasia Tree touching power line._x000D_
11:35 Blocked &amp; closed Recl. 2D-33, then release the block._x000D_
          Cause: Tree._x000D_
_x000D_
</t>
  </si>
  <si>
    <t>9537</t>
  </si>
  <si>
    <t xml:space="preserve">13:46 OKB fdr#2 load dropped 127A (223-96A)._x000D_
14:00 Checked &amp; found recl, 38-CW-08  T/SO  Ctr:93-94._x000D_
         Blocked &amp; closed recl, 38-CW-08 ,but failed._x000D_
         Patrolled the line but found kite strung up o/p 39-CX-07._x000D_
16:50 Blocked &amp; Closed recl, 38-CW-08. OK then release the blocked._x000D_
         Cause: Other (kite)._x000D_
_x000D_
</t>
  </si>
  <si>
    <t>9538</t>
  </si>
  <si>
    <t xml:space="preserve">14:40 Manually open recl,8F-05 (8Dfdr#1)._x000D_
         Install 300Kva Tx for reactive well 8E-57N._x000D_
15:10 Blocked &amp;closed recl, 8F-05, then released the block._x000D_
         Cause: Construction job._x000D_
_x000D_
</t>
  </si>
  <si>
    <t>9539</t>
  </si>
  <si>
    <t xml:space="preserve">Normal Condition._x000D_
_x000D_
</t>
  </si>
  <si>
    <t>9540</t>
  </si>
  <si>
    <t xml:space="preserve">Darling VCB Fdr#3 T/R 1x._x000D_
Not checked yet _x000D_
_x000D_
</t>
  </si>
  <si>
    <t>9541</t>
  </si>
  <si>
    <t xml:space="preserve">Checked and found, DRLG3-13.8VCB3 None  Counter : 248 - 248  Relay Flag : 50_x000D_
_x000D_
Patrolled the line but found nothing_x000D_
_x000D_
Cause : Unidentified_x000D_
</t>
  </si>
  <si>
    <t>9542</t>
  </si>
  <si>
    <t>221</t>
  </si>
  <si>
    <t xml:space="preserve">17:51 C.Duri fdr#1 Load dropped 50A (103-53A)._x000D_
19:10 Checked and found Recloser: 39-AV-36  T/O (In blocked position)  Counter: 160-161._x000D_
         Due to RIG activity at well Puncak #05._x000D_
         Patrolled the line nothing found._x000D_
20:58 Blocked and close Recloser: 39-AV-36 --&gt; OK (still in block position)._x000D_
         Cause: Unidentified._x000D_
_x000D_
</t>
  </si>
  <si>
    <t>9543</t>
  </si>
  <si>
    <t>9544</t>
  </si>
  <si>
    <t>9545</t>
  </si>
  <si>
    <t xml:space="preserve">C Duri ACB #41 (feeder #9)  T/R 1x  Ctr:394-395  R/F: 50@1._x000D_
Not patrolled yet._x000D_
_x000D_
</t>
  </si>
  <si>
    <t>9546</t>
  </si>
  <si>
    <t xml:space="preserve">Patrolled the line and found Dead End Insulator  o/p: 04-07-27._x000D_
Cause : Dead End Insulator._x000D_
_x000D_
</t>
  </si>
  <si>
    <t>9547</t>
  </si>
  <si>
    <t xml:space="preserve">C Duri feeder #7 load dropped 68A (91-23A)._x000D_
Not checked yet._x000D_
_x000D_
</t>
  </si>
  <si>
    <t>9548</t>
  </si>
  <si>
    <t xml:space="preserve">Checked and found Recloser 03-03-42 T/R 1X   ctr: 170-171   R/F: 51N._x000D_
Patrolled the line but found nothing._x000D_
Cause : Unidentified._x000D_
_x000D_
</t>
  </si>
  <si>
    <t>9549</t>
  </si>
  <si>
    <t xml:space="preserve">S Balam fdr #4 load dropped 60A (186-126A)._x000D_
S Balam GFPC T/R 1x fault alarm on S Balam fdr #4._x000D_
Not checked yet._x000D_
_x000D_
</t>
  </si>
  <si>
    <t>9550</t>
  </si>
  <si>
    <t xml:space="preserve">Checked &amp; found Recl. 16AB03 T/R 1x  Ctr:459-460  R/F:51@1@2._x000D_
Patrolled the line but found nothing._x000D_
Cause : Lightning._x000D_
_x000D_
</t>
  </si>
  <si>
    <t>9551</t>
  </si>
  <si>
    <t xml:space="preserve">22:47 Ketigul fdr #2 load dropped 19A (216-197A)._x000D_
         It was reported no power at Sikeladi field._x000D_
02:37 Checked and found Recloser: 27-AL-21  T/O   Counter: 543-544 (In block position)_x000D_
         Due to Rig activity at well Sikeladi #18._x000D_
02:40 Blocked and close Recloser: 27-AL-21 --&gt; OK (still in block position)._x000D_
         Cause: Not patrolled yet._x000D_
_x000D_
</t>
  </si>
  <si>
    <t>9552</t>
  </si>
  <si>
    <t xml:space="preserve">09:00 S/U Mgt#6, then O/L the unit at 09:36._x000D_
_x000D_
</t>
  </si>
  <si>
    <t>9553</t>
  </si>
  <si>
    <t xml:space="preserve">10:05 Off line MGT#8, then O/L the unit at 10:19._x000D_
         (Transfer Gas to Distillate Test)._x000D_
_x000D_
14:08 Off line MGT#8, then S/D the unit for Maintenance._x000D_
_x000D_
</t>
  </si>
  <si>
    <t>9554</t>
  </si>
  <si>
    <t xml:space="preserve">11:05 Manually Open LBS 9D-96 (8C fdr#1)._x000D_
         Replaced Tx at well 8E-93._x000D_
11:30 Closed LBS 9D-96._x000D_
         Cause: Plan Maintenance._x000D_
_x000D_
  </t>
  </si>
  <si>
    <t>9555</t>
  </si>
  <si>
    <t xml:space="preserve">13:28 Off line MGT#7, then O/L the unit at 14:00._x000D_
_x000D_
</t>
  </si>
  <si>
    <t>9556</t>
  </si>
  <si>
    <t xml:space="preserve">MGT#5 Trip by alarm Exciter Trip._x000D_
_x000D_
</t>
  </si>
  <si>
    <t>9557</t>
  </si>
  <si>
    <t xml:space="preserve">08:43 Minas ACB fdr#6 T/LO  Ctr:174-176  R/F:51@1@2._x000D_
Patrolled the line but found nothing._x000D_
Cause: Unidentified._x000D_
_x000D_
</t>
  </si>
  <si>
    <t>9558</t>
  </si>
  <si>
    <t xml:space="preserve">09:16 S/U MGT#3, then on line the unit at 09:43._x000D_
_x000D_
</t>
  </si>
  <si>
    <t>9559</t>
  </si>
  <si>
    <t xml:space="preserve">10:28 Manually opened LBS 9D-96 (8C fdr#1)._x000D_
         Replaced 550Kva Tx with 260Kva Tx at well 8E-93._x000D_
10:58 Closed LBS 9D-96._x000D_
         Cause: Plan Maintenance._x000D_
_x000D_
</t>
  </si>
  <si>
    <t>9560</t>
  </si>
  <si>
    <t xml:space="preserve">11:22 Manually opened Recl. M2-01 (Minas fdr#2)._x000D_
         Replaced 400Kva Tx with 150Kva Tx at well 7E-31._x000D_
11:55 Blocked &amp; closed Recl: M2-01, then release the block._x000D_
         Cause: Plan Maintenance._x000D_
_x000D_
</t>
  </si>
  <si>
    <t>9561</t>
  </si>
  <si>
    <t xml:space="preserve">14:00 Manually Opened Recl. 6E-30 (6DN fdr#6)._x000D_
         Replaced Broken Pin Insulator on T/P well 6E-72._x000D_
14:25 Blocked &amp; closed Recl 6E-30, then release the block._x000D_
         Cause: Plan Maintenance._x000D_
_x000D_
</t>
  </si>
  <si>
    <t>9562</t>
  </si>
  <si>
    <t xml:space="preserve">21:10 It was reported spark on FCO at CGS #5  D/S Darling fdr #3._x000D_
21:30 Checked and found spark on FCO for 2.5 Mva Tx #A at CGS #5._x000D_
00:16 Transfer Load Tx #A to Tx #B by closed Tie breaker._x000D_
         Cause: Broken Fuse Cut Out._x000D_
_x000D_
</t>
  </si>
  <si>
    <t>9563</t>
  </si>
  <si>
    <t>9564</t>
  </si>
  <si>
    <t>9565</t>
  </si>
  <si>
    <t xml:space="preserve">Checked &amp; found Ketigul VCB fdr#2 T/R 2x  Ctr:297-299  R/F:51N._x000D_
Patrolled the line but found nothing._x000D_
Cause : Unidentified._x000D_
_x000D_
</t>
  </si>
  <si>
    <t>9566</t>
  </si>
  <si>
    <t xml:space="preserve">11:35 Open HLC o/p 37-AL-01._x000D_
         Tie In New power line at well Pemburu # 32._x000D_
         two well off (Pemburu # 17 and # 21) during the JOB._x000D_
         Cause: Contruction._x000D_
_x000D_
</t>
  </si>
  <si>
    <t>9567</t>
  </si>
  <si>
    <t xml:space="preserve">13:14 Rangau fdr #2 load dropped 146A (157-11A)._x000D_
         Rangau fdr #1 load dropped 11A (64=53A)._x000D_
         Not checked yet._x000D_
_x000D_
</t>
  </si>
  <si>
    <t>9568</t>
  </si>
  <si>
    <t xml:space="preserve">Checked &amp; found Recl. 23BD01 T/R 1x  Ctr:346-347  R/F:51N._x000D_
Patrolled the line but found nothing._x000D_
Cause : Unidentified._x000D_
_x000D_
</t>
  </si>
  <si>
    <t>9569</t>
  </si>
  <si>
    <t xml:space="preserve">Petani 13.8KV OCB fdr #2 T/R 1X._x000D_
Petani fdr #1 load dropped 77A (221-144A)._x000D_
Not checked yet._x000D_
_x000D_
</t>
  </si>
  <si>
    <t>9570</t>
  </si>
  <si>
    <t xml:space="preserve">Checked &amp; found Petani VCB fdr#2 T/R 1x  Ctr:257-258  R/F:51N._x000D_
Patrolled the line but found nothing._x000D_
Cause : Unidentified._x000D_
_x000D_
</t>
  </si>
  <si>
    <t>9571</t>
  </si>
  <si>
    <t xml:space="preserve">14:32 Ketigul 115KV OCB #2 T/O._x000D_
         Ketigul 115KV OCB #3 T/O._x000D_
         (No power to Ketigul Substation)._x000D_
17:00 Checked and found :_x000D_
         Ketigul 115KV OCB #2 T/O, ----&gt;Closed at 17:24   ctr:174._x000D_
         Ketigul 115KV OCB #3 T/O, ----&gt;Closed at 17:32   ctr: 165._x000D_
_x000D_
         Checked TX condition, OK   R/F: 51N._x000D_
         Also found R/F: 51N at ketigul fdr #2._x000D_
17:15 Open Ketigul fdr #1, ----&gt;Closed at 17:30   ctr:206._x000D_
         Open Ketigul fdr #2, ----&gt;Closed at 17:31   ctr:299._x000D_
         Open Ketigul fdr #3, ----&gt;Closed at 17:32   ctr:203._x000D_
         Cause: Under investigation._x000D_
_x000D_
</t>
  </si>
  <si>
    <t>9572</t>
  </si>
  <si>
    <t xml:space="preserve">4D Fdr#5 Load dropped 165A (252-67A)_x000D_
Not checked yet_x000D_
_x000D_
</t>
  </si>
  <si>
    <t>9573</t>
  </si>
  <si>
    <t xml:space="preserve">01:30 It was reported No power under 4D fdr #2._x000D_
06:30 Checked and found  Recl.: 4D-204 T/SO   ctr: (Blank)._x000D_
         Blocked and closed the Recl. but failed (suspected Control problem)._x000D_
10:40 Continued to check and found Recl.: 4D-14A T/SO   ctr:52-53._x000D_
10:45 Blocked and closed Recl. : 4D-14A, OK then released the block._x000D_
         Continued to patrolled the line but found nothing._x000D_
11:35 Blocked and closed Recl.: 4D-204, OK then energized the block._x000D_
         Cause: Control Recloser._x000D_
_x000D_
</t>
  </si>
  <si>
    <t>9574</t>
  </si>
  <si>
    <t xml:space="preserve">Libo VCB FDR#1 T/R 1x_x000D_
Not checked yet_x000D_
_x000D_
</t>
  </si>
  <si>
    <t>9575</t>
  </si>
  <si>
    <t xml:space="preserve">Checked &amp; found Libo VCB fdr#1 T/R 1x  Ctr:579-580  R/F:50@1@2._x000D_
Patrolled the line but found nothing._x000D_
Cause : Lightning._x000D_
_x000D_
</t>
  </si>
  <si>
    <t>9576</t>
  </si>
  <si>
    <t xml:space="preserve">Pungut VCB fdr#2 T/R 1x_x000D_
Not checked yet_x000D_
_x000D_
</t>
  </si>
  <si>
    <t>9577</t>
  </si>
  <si>
    <t xml:space="preserve">Checked &amp; found Petani VCB fdr#2 T/R 1x  Ctr:417-418  R/F:51@2@3._x000D_
Patrolled the line &amp; found @2 Broken LA on T/P Piala#01._x000D_
                                     @3 Flash Over Pin Insulator o/p PK-09._x000D_
Cause : Lightning._x000D_
_x000D_
</t>
  </si>
  <si>
    <t>9578</t>
  </si>
  <si>
    <t xml:space="preserve">Checked and found MNSSY-115GCB31  Counter : 195 - 195  Relay Flag : NONE_x000D_
_x000D_
Patrolled the line but found nothing_x000D_
_x000D_
Cause : Unidentified_x000D_
_x000D_
_x000D_
_x000D_
 </t>
  </si>
  <si>
    <t>9579</t>
  </si>
  <si>
    <t>9580</t>
  </si>
  <si>
    <t xml:space="preserve">Checked &amp; found; Minas 115KV GCB #31 &amp; GCB #33 _x000D_
are Not real Trip or Reclose, Counter and Relay flag not changes_x000D_
patrolled the line, but found nothing_x000D_
_x000D_
Cause : Unidentified_x000D_
_x000D_
</t>
  </si>
  <si>
    <t>9581</t>
  </si>
  <si>
    <t xml:space="preserve">8D Fdr#11 Load dropped 68A (134-48A)_x000D_
Not checked yet_x000D_
_x000D_
</t>
  </si>
  <si>
    <t>9582</t>
  </si>
  <si>
    <t xml:space="preserve">8D Fdr#11 Load dropped 68A (134-48A)_x000D_
Checked and found 5442-R.9E02 T/R 1x     Counter: 1066 - 1067._x000D_
Patrolled the line and found nothing._x000D_
Cause : Lightning_x000D_
_x000D_
</t>
  </si>
  <si>
    <t>9583</t>
  </si>
  <si>
    <t xml:space="preserve">3D VCB fdr#3 T/R 1x_x000D_
Not checked yet_x000D_
_x000D_
</t>
  </si>
  <si>
    <t>9584</t>
  </si>
  <si>
    <t xml:space="preserve">Checked and found, 3D OCB fdr#3 T/R 1x, Ctr: 444-445, R/F: 50    _x000D_
Patrolled the Line, but found nothing._x000D_
Cause: Lightning_x000D_
_x000D_
_x000D_
</t>
  </si>
  <si>
    <t>9585</t>
  </si>
  <si>
    <t xml:space="preserve">3d Fdr#2 Load dropped 78A (245-167A)_x000D_
Not checked yet_x000D_
_x000D_
</t>
  </si>
  <si>
    <t>9586</t>
  </si>
  <si>
    <t xml:space="preserve">_x000D_
Checked and found 3DSB-13.8OCB2  Counter : 262 - 262  Relay Flag : NONE_x000D_
_x000D_
Patrolled the line found Not Trip..Normal_x000D_
_x000D_
Cause : Unidentified_x000D_
</t>
  </si>
  <si>
    <t>9587</t>
  </si>
  <si>
    <t xml:space="preserve">Checked &amp; found, all Recloser under 3D OCB fdr#2 are normal conditions_x000D_
Patrolled the Line, but found nothing_x000D_
Cause : Unidentified_x000D_
_x000D_
</t>
  </si>
  <si>
    <t>9588</t>
  </si>
  <si>
    <t xml:space="preserve">_x000D_
Checked and found 3DSB-13.8OCB4   Counter :  -  Relay Flag : NONE_x000D_
_x000D_
Patrolled the line found Not trip..Normal_x000D_
_x000D_
_x000D_
</t>
  </si>
  <si>
    <t>9589</t>
  </si>
  <si>
    <t>9590</t>
  </si>
  <si>
    <t xml:space="preserve">Checked &amp; found All Recloser under 3D OCB fdr#4_x000D_
are normal condition, Counter &amp; Relay flag are not changes_x000D_
Cause: Unidentified_x000D_
_x000D_
</t>
  </si>
  <si>
    <t>9591</t>
  </si>
  <si>
    <t xml:space="preserve">4B VCB fdr#2 T/R 1x_x000D_
Not checked yet_x000D_
_x000D_
</t>
  </si>
  <si>
    <t>9592</t>
  </si>
  <si>
    <t xml:space="preserve">Checked and found 4B VCB fdr#2 T/R 1x   Counter: 280-281   R/F: 51N._x000D_
Patrolled the line found @1 broken dead end insulator on pole 5A-19._x000D_
Cause: Lightning._x000D_
_x000D_
</t>
  </si>
  <si>
    <t>9593</t>
  </si>
  <si>
    <t xml:space="preserve">Petapahan Fdr#2 Load dropped 82A (82-0A)_x000D_
Not checked yet._x000D_
_x000D_
</t>
  </si>
  <si>
    <t>9594</t>
  </si>
  <si>
    <t>9595</t>
  </si>
  <si>
    <t xml:space="preserve">Petapahan Fdr#7 Load drpped 48A (61-13A)_x000D_
Not checked yet_x000D_
_x000D_
</t>
  </si>
  <si>
    <t>9596</t>
  </si>
  <si>
    <t xml:space="preserve">Petapahan Fdr#7 Load drpped 48A (61-13A)._x000D_
Patrolled the line but found nothing._x000D_
Cause : Unidentified._x000D_
_x000D_
</t>
  </si>
  <si>
    <t>9597</t>
  </si>
  <si>
    <t>601</t>
  </si>
  <si>
    <t xml:space="preserve">07:51 C.Duri fdr#1 load dropped 25A (99-74A)._x000D_
         It was reported no power at well Puncak GS._x000D_
10:15 Checked and found recl, 41 AW 62 T/LO._x000D_
         Patrolled the line and found @2 broken pin insulation O/P 39 AV 27.  _x000D_
13:20 Replaced @2 broken Pin Insulator above._x000D_
13:28 Closed Recl.: 41-AW-62._x000D_
         Cause: Pin Insulator._x000D_
_x000D_
</t>
  </si>
  <si>
    <t>9598</t>
  </si>
  <si>
    <t xml:space="preserve">09:03 Ketigul fdr#2 load dropped 175A (218-43A)._x000D_
         Not checked yet._x000D_
_x000D_
15:44 It was reported no power at Sikladi Field (Ketigul Fdr#2)_x000D_
18:20 Checked &amp; found Recl. 26-AK-02 T/LO, Ctr: 202-206_x000D_
         Patrolled the Line, but found nothing._x000D_
18:40 Block &amp; Closed the Recloser, but Trip again_x000D_
         Repatrolled the line, found Fall down Tree at Well Ubi#31_x000D_
20:57 Block &amp; Closed Recl 26-AK-02, then released the block_x000D_
         After Dismantled Fallen Trees_x000D_
         Cause: TREE_x000D_
_x000D_
</t>
  </si>
  <si>
    <t>9599</t>
  </si>
  <si>
    <t xml:space="preserve">10:35 Open recl,4D-85 d/s (4D fdr#4). _x000D_
         Replaced 550Kva Tx at well 5D-14._x000D_
11:35 Closed recl,4D-85._x000D_
         Cause : Plan maintenance._x000D_
_x000D_
</t>
  </si>
  <si>
    <t>9600</t>
  </si>
  <si>
    <t xml:space="preserve">14:40 Manually open Ketigul 13.8KV VCB fdr #3._x000D_
         Open HLC o/p: 32-AS-04 to isolate Pole fell at well Gulamo # 02._x000D_
15:15 Closed Ketigul 13.8KV VCB fdr #3._x000D_
         Emergency._x000D_
_x000D_
</t>
  </si>
  <si>
    <t>9601</t>
  </si>
  <si>
    <t xml:space="preserve">Duri Comm. 13.8KV ACB fdr #3 T/R 1X._x000D_
Not checked yet._x000D_
_x000D_
</t>
  </si>
  <si>
    <t>9602</t>
  </si>
  <si>
    <t xml:space="preserve">Checked &amp; found DComm ACB fdr#3 T/R 1x, Ctr: 83-84, R/F: 51 @2_x000D_
Patrolled the Line, found @2 broken Pin Insulator O/P 6-F3_x000D_
Cause : Lightning_x000D_
_x000D_
</t>
  </si>
  <si>
    <t>9603</t>
  </si>
  <si>
    <t xml:space="preserve">115KV Minas switch yard GCB #21 T/R 1x._x000D_
115KV Minas switch yard GCB #23 T/R 1x._x000D_
115KV Minas switch yard GCB #43 T/R 1x._x000D_
115KV Minas switch yard GCB #51 T/R 1x._x000D_
Not checked yet._x000D_
_x000D_
</t>
  </si>
  <si>
    <t>9604</t>
  </si>
  <si>
    <t xml:space="preserve">Checked &amp; found, No Breaker activity, normal operation (Counter Not change)_x000D_
MNSSY-115 KV GCB#31 _x000D_
MNSSY-115 KV GCB#33_x000D_
MNSSY-115 KV GCB#43_x000D_
MNSSY-115 KV GCB#51 _x000D_
MNSSY-115 KV GCB#21 _x000D_
MNSSY-115 KV GCB#23 _x000D_
_x000D_
Cause : Unidentified (Suspected Server Error)_x000D_
      _x000D_
</t>
  </si>
  <si>
    <t>9605</t>
  </si>
  <si>
    <t xml:space="preserve">14:50 C.Duri 13.8Kv ACB Fdr#4 R/T 1x._x000D_
         Not Checked yet._x000D_
_x000D_
</t>
  </si>
  <si>
    <t>9606</t>
  </si>
  <si>
    <t xml:space="preserve">Checked &amp; found CDuri ACB fdr#4 T/R 1x, Ctr: 510-511, R/F: 51N_x000D_
Patrolled the Line, but found nothing_x000D_
Cause: Unidentified_x000D_
_x000D_
</t>
  </si>
  <si>
    <t>9607</t>
  </si>
  <si>
    <t xml:space="preserve">15:10 Manually open Reclocer 36-CT-10 d/s CKBS Fdr#1_x000D_
          replaced 550Kv - 600Kv R/M.140 Hp-300 Hp V.2400 Volt_x000D_
          Cause: Plan Maintenance._x000D_
_x000D_
_x000D_
</t>
  </si>
  <si>
    <t>9608</t>
  </si>
  <si>
    <t xml:space="preserve">Darling VCB fdr#7 T/R 1x._x000D_
Not checked yet._x000D_
_x000D_
</t>
  </si>
  <si>
    <t>9609</t>
  </si>
  <si>
    <t xml:space="preserve">Checked &amp; found Darling VCB fdr#7 T/R 1x  Ctr:170-171  R/F:50N._x000D_
Patrolled the line but found nothing._x000D_
Cause : Unidentified._x000D_
_x000D_
</t>
  </si>
  <si>
    <t>9610</t>
  </si>
  <si>
    <t xml:space="preserve">09:29 CD fdr #1 Load Drop 8 A (94 -8 8 A) _x000D_
          it was reported no power o/p 09-L7-01 to 09-L1-19_x000D_
10:37 Checked and found RCL 09-L7-01 T/LO (counter: 246 - 250)_x000D_
         Patrolled the line and found fall tree on pole 09-L7-07_x000D_
14:17 Manually close RCL 09-L7-01_x000D_
         Cause: Tree_x000D_
_x000D_
Prod Loss = 99.9 Bbls / 32 wells._x000D_
_x000D_
</t>
  </si>
  <si>
    <t>9611</t>
  </si>
  <si>
    <t xml:space="preserve">11:23 Manually Open Batang 13.8KV VCB fdr #3._x000D_
         Tie in new power line at well Pemburu #1._x000D_
14:53 Closed Batang 13.8KV VCB fdr #3._x000D_
         Contruction JOB._x000D_
_x000D_
</t>
  </si>
  <si>
    <t>9612</t>
  </si>
  <si>
    <t xml:space="preserve">C.Duri 13.8Kv ACB#13 fdr#3   T/R  1x._x000D_
Not checked yet._x000D_
_x000D_
</t>
  </si>
  <si>
    <t>9613</t>
  </si>
  <si>
    <t xml:space="preserve">Checked and found CDRSG-13.8ACB13 T/R 1x    R/F: 50    Counter: 208 - 209._x000D_
Patrolled the line and found nothing._x000D_
Cause : Unidentified_x000D_
_x000D_
</t>
  </si>
  <si>
    <t>9614</t>
  </si>
  <si>
    <t xml:space="preserve">Nella 13.8Kv OCB#2    T/R  1x._x000D_
Nella fdr#1 load dropped 99A (210-111A)._x000D_
Not checked yet._x000D_
_x000D_
</t>
  </si>
  <si>
    <t>9615</t>
  </si>
  <si>
    <t xml:space="preserve">Menggala fdr#1 load dropped 53A (199-146A)._x000D_
Menggala GFPC  T/R  1x._x000D_
Not checked yet._x000D_
_x000D_
</t>
  </si>
  <si>
    <t>9616</t>
  </si>
  <si>
    <t xml:space="preserve">8D 13.8Kv OCB fdr#4  T/R  1x._x000D_
8D fdr#1 load dropped 77A (148-71A)._x000D_
8D fdr#2 load dropped 29A (101-72A)._x000D_
8D fdr#3 load dropped 36A (99-63A)._x000D_
8D fdr#5 load dropped 122A (158-71A)._x000D_
Not checked yet._x000D_
_x000D_
</t>
  </si>
  <si>
    <t>9617</t>
  </si>
  <si>
    <t xml:space="preserve">Checked and found 8D OCB fdr #4 T/R 1x   Counter: 1545-1546   R/F: 50@1._x000D_
Patrolled the line nothing found._x000D_
Cause: Suspected Lightning._x000D_
_x000D_
</t>
  </si>
  <si>
    <t>9618</t>
  </si>
  <si>
    <t xml:space="preserve">6D OCB fdr#4 T/R 1x._x000D_
6D fdr#5 Load dropped 28A (106-78A)._x000D_
6D fdr#6 Load dropped 60A (194-134A) Pump off._x000D_
Not checked yet._x000D_
_x000D_
</t>
  </si>
  <si>
    <t>9619</t>
  </si>
  <si>
    <t xml:space="preserve">Checked and found 6DSB-13.8OCB4 T/R 1x    R/F: 51N @2    Counter: 558 - 559._x000D_
Patrolled the line and found Broken Pin Insulator Ø1 on Pole 5C-124 near loc. 5C-85._x000D_
Cause : Lightning_x000D_
_x000D_
_x000D_
</t>
  </si>
  <si>
    <t>9620</t>
  </si>
  <si>
    <t xml:space="preserve">4D fdr#4 Load dropped 29A (51-22A)._x000D_
4D fdr#6 Load dropped 87A (151-64A) Pump off._x000D_
Not checked yet._x000D_
_x000D_
</t>
  </si>
  <si>
    <t>9621</t>
  </si>
  <si>
    <t xml:space="preserve">Checked and found 4D OCB fdr #4 T/R 1x   Counter: 1617-1618   R/F: None._x000D_
Patrolled the line nothing found._x000D_
Cause: Suspected Lightning._x000D_
_x000D_
</t>
  </si>
  <si>
    <t>9622</t>
  </si>
  <si>
    <t xml:space="preserve">3D OCB fdr#3 T/R 1x._x000D_
Not checked yet._x000D_
_x000D_
</t>
  </si>
  <si>
    <t>9623</t>
  </si>
  <si>
    <t xml:space="preserve">Checked and found 3D OCB fdr#3 T/R 1x   Counter:445-446   R/F: 50@1._x000D_
Patrolled the line found @1 broken pin insulator on pole 3C-29._x000D_
Cause: Broken Pin Insulator._x000D_
_x000D_
</t>
  </si>
  <si>
    <t>9624</t>
  </si>
  <si>
    <t xml:space="preserve">19:01 3D OCB fdr#4 T/R 1x._x000D_
19:34 3D OCB fdr#4 T/R 1x again._x000D_
          Not checked yet._x000D_
22:40 Patrolled the line &amp; found sparked at Fuse Cut Out Recl 2D-44._x000D_
_x000D_
1 Oktober 2018._x000D_
00:05 Opened Recl. 2D-14._x000D_
03:30 By pass Recl. 24-44._x000D_
03:36 Blocked &amp; closed Rec;. 2D14, then release the block._x000D_
    _x000D_
          Not checked yet._x000D_
_x000D_
</t>
  </si>
  <si>
    <t>9625</t>
  </si>
  <si>
    <t xml:space="preserve">Checked and found 3D OCB fdr#4 T/R 2x   Counter:632-634   R/F: 51N._x000D_
Patrolled the line @1 broken Lightning Arrester on pole 1E-53._x000D_
Cause: Broken Lightning Arrester._x000D_
_x000D_
</t>
  </si>
  <si>
    <t>9626</t>
  </si>
  <si>
    <t xml:space="preserve">It was reported B/O fuse at well Kerang#20._x000D_
Not checked yet._x000D_
_x000D_
</t>
  </si>
  <si>
    <t>9627</t>
  </si>
  <si>
    <t xml:space="preserve">It was reported Sparked at Fuse Cut Out at well Benar#39 (Sintong fdr#2)._x000D_
Shutt Off well Kerang #20._x000D_
Not checked yet._x000D_
_x000D_
</t>
  </si>
  <si>
    <t>9628</t>
  </si>
  <si>
    <t xml:space="preserve">11:00 Manually open Rokan fdr#3._x000D_
13:03 Closed Rokan fdr#3._x000D_
         Cause :Contention job._x000D_
_x000D_
</t>
  </si>
  <si>
    <t>9629</t>
  </si>
  <si>
    <t xml:space="preserve">11:00 Manually open Rokan fdr#4._x000D_
13:03 Closed Rokan fdr#4._x000D_
         Cause :Contention job._x000D_
_x000D_
</t>
  </si>
  <si>
    <t>9630</t>
  </si>
  <si>
    <t xml:space="preserve">It was reported Transformer OIL Leak at well Gulamo#07 (Ketigul fdr#3)_x000D_
Not checked yet_x000D_
_x000D_
</t>
  </si>
  <si>
    <t>9631</t>
  </si>
  <si>
    <t xml:space="preserve">Checked and found FUSE B/O on location Gulamo #07 @1,2._x000D_
Test the transformer and the result Transformer Failure._x000D_
_x000D_
</t>
  </si>
  <si>
    <t>9632</t>
  </si>
  <si>
    <t xml:space="preserve">10:22 Manually Open Main Bekasap 13.8KV VCB fdr #6._x000D_
10:27 Manually Open Main Bekasap 13.8KV VCB fdr #2._x000D_
10:59 Manually Open Main Bekasap 13.8KV VCB fdr #5._x000D_
         Replaced Recloser #A for 5MVA TX-A at Bekasap GS._x000D_
_x000D_
11:58 Closed Main Bekasap 13.8KV VCB fdr #5._x000D_
12:12 Closed Main Bekasap 13.8KV VCB fdr #2._x000D_
12:26 Closed Main Bekasap 13.8KV VCB fdr #6._x000D_
         Cause: Planned Maintenance._x000D_
_x000D_
</t>
  </si>
  <si>
    <t>9633</t>
  </si>
  <si>
    <t xml:space="preserve">14:45 Manually open recl,40-AW-17  ( C.Duri fdr#1)._x000D_
         to Replace 150Kva TX at well Kulim#78._x000D_
15:45 Closed recl,40-AW-17, After finished the Jobs._x000D_
         Cause: Planned maintenance._x000D_
_x000D_
</t>
  </si>
  <si>
    <t>9634</t>
  </si>
  <si>
    <t xml:space="preserve">Ketigul feeder #2 Load Dropped 177 A (233 - 56 A)       _x000D_
Not Checked Yet_x000D_
_x000D_
</t>
  </si>
  <si>
    <t>9635</t>
  </si>
  <si>
    <t xml:space="preserve">4D OCB fdr#5  T/R  8x._x000D_
(at 17:15, 17:16, 17:19, 17:24, 17:26, 17:27, 17:30, 17:32)_x000D_
Not checked yet._x000D_
_x000D_
</t>
  </si>
  <si>
    <t>9636</t>
  </si>
  <si>
    <t xml:space="preserve">Checked &amp; found, 4D OCB fdr#5 T/R 1x, Ctr: 130-311, R/F: 51 @1@2_x000D_
Patrolled the Line, but found nothing_x000D_
Cause : Lightning_x000D_
_x000D_
</t>
  </si>
  <si>
    <t>9637</t>
  </si>
  <si>
    <t xml:space="preserve">4D fdr#6 load dropped 143A (144-1A)._x000D_
Not checked yet._x000D_
_x000D_
</t>
  </si>
  <si>
    <t>9638</t>
  </si>
  <si>
    <t xml:space="preserve">Checked and found 4DSB-13.8OCB6 no device operated    R/F: None     Counter: 191 - 191._x000D_
Patrolled the line and found nothing._x000D_
Cause: Lightning_x000D_
_x000D_
_x000D_
</t>
  </si>
  <si>
    <t>9639</t>
  </si>
  <si>
    <t xml:space="preserve">6DN fdr#2 load dropped 167A (281-114A)._x000D_
Not checked yet._x000D_
_x000D_
</t>
  </si>
  <si>
    <t>9640</t>
  </si>
  <si>
    <t xml:space="preserve">Checked &amp; found, Recl. 5D112 T/R 1x, Ctr: 32-33, R/F: None_x000D_
Patrolled the Line, but found nothing_x000D_
Cause : Lightning_x000D_
_x000D_
</t>
  </si>
  <si>
    <t>9641</t>
  </si>
  <si>
    <t xml:space="preserve">3D 13.8Kv OCB fdr#2   T/R  2x._x000D_
3D GFPC   T/R  2x._x000D_
3D fdr#3 load dropped 9A ( 52-39A )._x000D_
3D fdr#4 load dropped 22A ( 233-211A )._x000D_
Not checked yet._x000D_
_x000D_
</t>
  </si>
  <si>
    <t>9642</t>
  </si>
  <si>
    <t xml:space="preserve">Checked and found 3D OCB fdr #2 T/R 2x   Counter: 269-271   R/F: 51@2._x000D_
Patrolled the line nothing found._x000D_
Cause: Suspected Lightning._x000D_
_x000D_
</t>
  </si>
  <si>
    <t>9643</t>
  </si>
  <si>
    <t xml:space="preserve">4B OCB fdr#2   T/R  1x._x000D_
4B fdr#1 load dropped 13A ( 108- 95A )._x000D_
Not checked yet._x000D_
_x000D_
</t>
  </si>
  <si>
    <t>9644</t>
  </si>
  <si>
    <t xml:space="preserve">Checked and found 4B OCB fdr #2 T/R 1x   Counter: 282-283   R/F:51@3._x000D_
Patrolled the line found @3 broken pin insulator on pole 4B-81._x000D_
Cause: Broken pin insulator._x000D_
_x000D_
</t>
  </si>
  <si>
    <t>9645</t>
  </si>
  <si>
    <t xml:space="preserve">Checked and found 5B OCB#6 T/SO, R/F: 50, Counter: 262 - 263_x000D_
Patrolled the line, but found nothing._x000D_
Cause : Lightning_x000D_
_x000D_
</t>
  </si>
  <si>
    <t>9646</t>
  </si>
  <si>
    <t xml:space="preserve">Checked &amp; found, Recl. 5B OCB fdr#6 T/R 1x, Ctr: 262-263, R/F: 50 _x000D_
Patrolled the Line, but found nothing_x000D_
Cause : Lightning_x000D_
_x000D_
</t>
  </si>
  <si>
    <t>9647</t>
  </si>
  <si>
    <t xml:space="preserve">5B fdr#1 load dropped 75A (91-16A)._x000D_
Not checked yet._x000D_
_x000D_
</t>
  </si>
  <si>
    <t>9648</t>
  </si>
  <si>
    <t xml:space="preserve">Checked &amp; found, Recl. 5B-06 T/R 1x, Ctr:97-98, R/F: none_x000D_
Patrolled the Line, but found nothing_x000D_
Cause : Lightning_x000D_
_x000D_
</t>
  </si>
  <si>
    <t>9649</t>
  </si>
  <si>
    <t xml:space="preserve">5B fdr#2 load dropped 166A (174-8A)._x000D_
Not checked yet._x000D_
_x000D_
</t>
  </si>
  <si>
    <t>9650</t>
  </si>
  <si>
    <t xml:space="preserve">Checked &amp; found 5B OCB fdr#2, Counter not change &amp; No relay flag_x000D_
Patrolled the Line, but found nothing, no Recloser Trip Or Reclose_x000D_
Cause : Unidentified_x000D_
_x000D_
</t>
  </si>
  <si>
    <t>9651</t>
  </si>
  <si>
    <t xml:space="preserve">5B fdr#3 load dropped 85A (95-10A)._x000D_
Not checked yet._x000D_
_x000D_
</t>
  </si>
  <si>
    <t>9652</t>
  </si>
  <si>
    <t xml:space="preserve">Checked and found 5B OCB Fdr#2 T/R 1x  Ctr:386  R/F:NONE_x000D_
Patrolled the line but found nothing_x000D_
Cause : Unidentified_x000D_
</t>
  </si>
  <si>
    <t>9653</t>
  </si>
  <si>
    <t xml:space="preserve">3D 13.8Kv OCB fdr#7   T/R  1x._x000D_
Not checked yet._x000D_
_x000D_
_x000D_
</t>
  </si>
  <si>
    <t>9654</t>
  </si>
  <si>
    <t xml:space="preserve">Checked and found 3D OCB fdr #7 T/R 1x   Counter: 212-213   R/F: 50@1 , @2._x000D_
Patrolled the line nothing found._x000D_
Cause: Suspected lightning._x000D_
_x000D_
</t>
  </si>
  <si>
    <t>9655</t>
  </si>
  <si>
    <t xml:space="preserve">3D OCB fdr#8  T/R  1x._x000D_
Not checked yet._x000D_
_x000D_
</t>
  </si>
  <si>
    <t>9656</t>
  </si>
  <si>
    <t xml:space="preserve">Checked and found 3D OCB fdr #8 T/R 1x   Counter: 311-312   R/F: 50@1,2,3._x000D_
Patrolled the line found @2 broken dead end insulator on pole 3D-99._x000D_
Cause: Broken dead end insulator._x000D_
_x000D_
</t>
  </si>
  <si>
    <t>9657</t>
  </si>
  <si>
    <t>13.8KV 3D FEEDER #6</t>
  </si>
  <si>
    <t xml:space="preserve">3D fdr#6 load dropped 118A (252-134A)._x000D_
Not checked yet._x000D_
_x000D_
</t>
  </si>
  <si>
    <t>9658</t>
  </si>
  <si>
    <t xml:space="preserve">Checked and found 3D OCB fdr #6   Counter: 263-263 R/F: None  Normal._x000D_
Cause: Unidentified._x000D_
_x000D_
</t>
  </si>
  <si>
    <t>9659</t>
  </si>
  <si>
    <t xml:space="preserve">4B OCB fdr#5  T/R  1x. (WIP)_x000D_
Not checked yet._x000D_
_x000D_
</t>
  </si>
  <si>
    <t>9660</t>
  </si>
  <si>
    <t xml:space="preserve">Checked and found 4BSB-13.8OCB5 T/R Counter : 147 - 148 Relay Flag : 51_x000D_
_x000D_
Patrolled the line but found nothing_x000D_
_x000D_
Cause : Lightning_x000D_
_x000D_
_x000D_
</t>
  </si>
  <si>
    <t>9661</t>
  </si>
  <si>
    <t xml:space="preserve">Checked &amp; found, 4B OCB fdr#5 T/R 1x, Ctr: 147-148, R/F: 51 @2_x000D_
Patrolled the Line, but found nothing_x000D_
Cause : Lightning_x000D_
_x000D_
</t>
  </si>
  <si>
    <t>9662</t>
  </si>
  <si>
    <t xml:space="preserve">4B fdr#4 load dropped 183A (189-6A)._x000D_
4B fdr#6 load dropped  87A (126-39A)._x000D_
Not checked yet._x000D_
_x000D_
</t>
  </si>
  <si>
    <t>9663</t>
  </si>
  <si>
    <t xml:space="preserve">Dumai 4.16Kv VCB fdr#1   T/R  1x._x000D_
Not checked yet._x000D_
_x000D_
</t>
  </si>
  <si>
    <t>9664</t>
  </si>
  <si>
    <t xml:space="preserve">Checked and found Dumai 4.16Kv VCB fdr#1  T/R 1x   ctr: 295-296   R/F: 51N._x000D_
Patrolled the line and found High Pinang tree toutched power ling o/p: W103._x000D_
Cause: Tree._x000D_
_x000D_
</t>
  </si>
  <si>
    <t>9665</t>
  </si>
  <si>
    <t xml:space="preserve">22:01 4B 13.8Kv OCB fdr#1  T/R  1x._x000D_
         4B fdr#4 load dropped 243A (249-6A). (WIP)_x000D_
         4B fdr#5 load dropped 124A (126-2A). (WIP)_x000D_
         Not checked yet._x000D_
_x000D_
</t>
  </si>
  <si>
    <t>9666</t>
  </si>
  <si>
    <t xml:space="preserve">Checked and found 4B OCB fdr #1 T/R 2x   Counter: 335-337   R/F: 51@1,2._x000D_
Patrolled the line nothing found._x000D_
Cause: Unidentified._x000D_
_x000D_
</t>
  </si>
  <si>
    <t>9667</t>
  </si>
  <si>
    <t xml:space="preserve">4B Fdr#6 Load dropped 106A (126-20A)_x000D_
Not checked yet_x000D_
_x000D_
</t>
  </si>
  <si>
    <t>9668</t>
  </si>
  <si>
    <t xml:space="preserve">Checked and found Recloser: 4B-148 T/R 1x   Counter: 79-80._x000D_
Patrolled the line nothing found._x000D_
Cause: Unidentified._x000D_
_x000D_
</t>
  </si>
  <si>
    <t>9669</t>
  </si>
  <si>
    <t xml:space="preserve">22:16 Man Open 5B OCB Fdr#4_x000D_
         GS 6 to Maintain tank Level_x000D_
01:19 Closed back the OCB, GS 6 requested _x000D_
         Cause: Planned Construction_x000D_
_x000D_
</t>
  </si>
  <si>
    <t>9670</t>
  </si>
  <si>
    <t xml:space="preserve">It was reported b/o fuse at well Rantau Bais #7  D/S Batang fdr #2._x000D_
Not checked yet._x000D_
_x000D_
</t>
  </si>
  <si>
    <t>9671</t>
  </si>
  <si>
    <t xml:space="preserve">08:40 S/U MGT #5 and then On Line the unit at 08:54._x000D_
_x000D_
</t>
  </si>
  <si>
    <t>9672</t>
  </si>
  <si>
    <t xml:space="preserve">N.Duri VCB fdr #11 T/R 1X._x000D_
Not checked yet._x000D_
_x000D_
</t>
  </si>
  <si>
    <t>9673</t>
  </si>
  <si>
    <t xml:space="preserve">C Duri fdr # 1 load dropped 37A (99-62A)._x000D_
Not checked yet._x000D_
_x000D_
</t>
  </si>
  <si>
    <t>9674</t>
  </si>
  <si>
    <t xml:space="preserve">Pematang OCB fdr #2  T/R 1x._x000D_
Pematang fdr #1 load dropped 153A (202-49A)._x000D_
Not checked yet._x000D_
_x000D_
</t>
  </si>
  <si>
    <t>9675</t>
  </si>
  <si>
    <t>9676</t>
  </si>
  <si>
    <t xml:space="preserve">08:20 S/U CDGT #4 and then On Line the unit at 08:40._x000D_
_x000D_
</t>
  </si>
  <si>
    <t>9677</t>
  </si>
  <si>
    <t xml:space="preserve">10:43 Off Line CDGT #5 and then S/D the unit at 11:00._x000D_
_x000D_
</t>
  </si>
  <si>
    <t>9678</t>
  </si>
  <si>
    <t xml:space="preserve">Rangau fdr #2 load dropped 143A (144-1A)._x000D_
Not checked yet._x000D_
_x000D_
</t>
  </si>
  <si>
    <t>9679</t>
  </si>
  <si>
    <t xml:space="preserve">Checked &amp; found, Recl 23.BD.01 Ctr: 347 - 348, R/F : 51 @1@3_x000D_
Patrolled the Line, but found nothing_x000D_
Cause : Unidentified_x000D_
_x000D_
</t>
  </si>
  <si>
    <t>9680</t>
  </si>
  <si>
    <t xml:space="preserve">16:05 Menggala OCB fdr #1  T/R 1x._x000D_
16:56 Report to TDO Operation load Menggala fdr #1 still drop 138 A (202 - 64 A)_x000D_
18:30 Checked and found RCL 19-AN-04 T/LO (counter 617 - 621). _x000D_
         Patrolled the lines but found nothing_x000D_
21:00 Block and Close RCL 19-AN-04, OK then release the block._x000D_
Not checked yet._x000D_
_x000D_
</t>
  </si>
  <si>
    <t>9681</t>
  </si>
  <si>
    <t xml:space="preserve">16:36 C Duri fdr #1 load dropped 40A (95-55A)._x000D_
17:56 Checked and found RCL 39-AV-36 T/O (HLT Blocked)_x000D_
         Patrolled the lines and found any kite yarn at KULIN #36 then release it_x000D_
19:33 Blocked and Close RCL 39-AV-36, OK then release the blocked._x000D_
         Cause : others (kite)_x000D_
_x000D_
</t>
  </si>
  <si>
    <t>9682</t>
  </si>
  <si>
    <t xml:space="preserve">09:58 Blocked Recloser:16-AA-08  D/S Balam fdr #4._x000D_
         For opening Hot line clamp on TOP So Balam #308._x000D_
         due to replaced @1 broken Fuse Cut Out at well So Balam #308._x000D_
11:06 Closed Hot line clamp on TOP So Balam #308 and then released the block Recloser._x000D_
         Cause: Plan Maintenance._x000D_
_x000D_
</t>
  </si>
  <si>
    <t>9683</t>
  </si>
  <si>
    <t>504</t>
  </si>
  <si>
    <t xml:space="preserve">12:17 4D fdr #5 Load dropped 141A (228-87A)._x000D_
15:00 Checked and found Recloser: 4D-14A  T/SO   Counter: 52-54._x000D_
         Patrolled the line found nothing._x000D_
16:15 Blocked and close Recloser: 4D-14A  --&gt; Ok and then released the block._x000D_
         Cause: Unidentified._x000D_
_x000D_
</t>
  </si>
  <si>
    <t>9684</t>
  </si>
  <si>
    <t xml:space="preserve">04:17 Ground Fault Alarm at Menggala fdr #1_x000D_
         Menggala fdr #1 Load Drop 115 A (177 - 62 A)_x000D_
Not Checked Yet_x000D_
_x000D_
</t>
  </si>
  <si>
    <t>9685</t>
  </si>
  <si>
    <t xml:space="preserve">11:00 S/U MGT#8 and then On line the unit at 11:19._x000D_
_x000D_
</t>
  </si>
  <si>
    <t>9686</t>
  </si>
  <si>
    <t xml:space="preserve">15:40 Off line MGT#9 and then S/D the Unit for S/B._x000D_
_x000D_
</t>
  </si>
  <si>
    <t>9687</t>
  </si>
  <si>
    <t xml:space="preserve">02:27 SINTONG GFPC T/R 1x_x000D_
         SINTONG FDR #1 LOAD DROP 53 A (100 - 47 A)._x000D_
10:00 Checked and found Recloser #25 AD 26 T/R 1X   ctr: 124-125   R/F: 51 @2_x000D_
         And also found Sintong GFPC T/R 2X ctr:: 1094-1096   R/F : 51N._x000D_
         patrolled and found normal but found nothing._x000D_
         Cause : Unidentified._x000D_
_x000D_
</t>
  </si>
  <si>
    <t>9688</t>
  </si>
  <si>
    <t xml:space="preserve">So.Balam 13.8Kv VCB fdr#1   T/O (blocked position)._x000D_
Not checked yet._x000D_
_x000D_
</t>
  </si>
  <si>
    <t>9689</t>
  </si>
  <si>
    <t xml:space="preserve">08:25 S/U CDGT #5 and then On line the Unit at 09:02._x000D_
_x000D_
</t>
  </si>
  <si>
    <t>9690</t>
  </si>
  <si>
    <t xml:space="preserve">09:37 Off Line CDGT #4 and then S/D the Unit for Stand By._x000D_
_x000D_
</t>
  </si>
  <si>
    <t>9691</t>
  </si>
  <si>
    <t xml:space="preserve">11:09 Manualy open 8D OCB fdr #11._x000D_
         Due to replaced 20" pipe towards well 8E-72E._x000D_
17:46 Manually blocked and closed 8D OCB fdr #11 and then released the block._x000D_
         Cause: Construction job._x000D_
_x000D_
</t>
  </si>
  <si>
    <t>9692</t>
  </si>
  <si>
    <t xml:space="preserve">It was reported b/o fuse on pole 05-M5-24  D/S Darling fdr #3._x000D_
Not checked yet._x000D_
_x000D_
</t>
  </si>
  <si>
    <t>9693</t>
  </si>
  <si>
    <t xml:space="preserve">Replaced @1,@2 b/o fuse for 112,5 KVA TX o/p: 05-M5-24._x000D_
Cause: Animal (Monkey)._x000D_
_x000D_
</t>
  </si>
  <si>
    <t>9694</t>
  </si>
  <si>
    <t xml:space="preserve">It was reported b/o fuse on pole 07-T1-16  D/S D Field fdr #2._x000D_
Not checked yet._x000D_
_x000D_
</t>
  </si>
  <si>
    <t>9695</t>
  </si>
  <si>
    <t xml:space="preserve">Minas fdr #3 Load dropped 109A (170-61A)._x000D_
Not checked yet._x000D_
_x000D_
</t>
  </si>
  <si>
    <t>9696</t>
  </si>
  <si>
    <t xml:space="preserve">Checked &amp; found, Rcl. 7D93 T/R 1x, Ctr: 70-71, R/F: None_x000D_
Patrolled the Line, but found nothing_x000D_
Cause : Lightning_x000D_
_x000D_
</t>
  </si>
  <si>
    <t>9697</t>
  </si>
  <si>
    <t xml:space="preserve">16:33 8C 115 KV CIRCUIT SWITCHER #2  T/O._x000D_
         No power at 8C OCB fdr # 4 ,5 ,6  ( GS #2 black out)._x000D_
_x000D_
16:51 Manually open 8C OCB fdr #3                         Closed at: 17:56._x000D_
17:04 Manually open Minas ACB fdr #3                     Closed at: 18:07._x000D_
17:04 Manually open Minas ACB fdr #4                     Closed at: 18:18._x000D_
17:08 Manually open 8D OCB fdr #3                         Closed at: 18:17._x000D_
_x000D_
17:20 Checked and found 8C 115 KV C/S #2 T/O   R/F: 86 HR   Counter:165-166._x000D_
_x000D_
17:28 Manually open 8C OCB fdr #4                         Closed at: 17:44. _x000D_
17:28 Manually open 8C OCB fdr #5                         Closed at: 17:44.   _x000D_
17:28 Manually open 8C OCB fdr #6                         Closed at: 17:37._x000D_
_x000D_
17:33 Manually closed 8C 115 KV C/S #2 --&gt; Success._x000D_
         and then revived affected feeders._x000D_
         Cause: Under investigation._x000D_
_x000D_
</t>
  </si>
  <si>
    <t>9698</t>
  </si>
  <si>
    <t>9699</t>
  </si>
  <si>
    <t xml:space="preserve">Checked &amp; found, 6D OCB fdr#1T/R 1x, Ctr: 332-333, R/F: 51 @1_x000D_
Patrolled the Line, found @1 Broken Pin insulator O/P 6C-21_x000D_
Cause : Lightning_x000D_
_x000D_
</t>
  </si>
  <si>
    <t>9700</t>
  </si>
  <si>
    <t xml:space="preserve">22:32 SINTONG GFPC T/R 1x_x000D_
22:33 SINTONG VCB FDR #2 T/LO_x000D_
23:40 Checked and found Sintong fdr #2 T/LO   ctr:474-478   R/F: 51N, 51@2. _x000D_
         Also found Sintong GFPC T/R 2X   ctr:1096-1098._x000D_
         Patrolled the line and found broken conductor at Main Line phase @2, between Pole 27-AF-13 and _x000D_
27-AF-14._x000D_
_x000D_
On Oct. 08, 2018._x000D_
01:30 Manually Open Visual Opening Sintong fdr #2._x000D_
        Repaired broken Conductor._x000D_
05:38 Blocked and closed Sintong fdr #2. OK then released the block._x000D_
Cause : Conductor._x000D_
_x000D_
Prod Loss : 22:33 - 00:00 = 56 wells / 297 Bbls_x000D_
                 00:00 - 05:38 = 56 wells / 1152 Bbls_x000D_
_x000D_
</t>
  </si>
  <si>
    <t>9701</t>
  </si>
  <si>
    <t xml:space="preserve">Bangko feeder #4 Load Drop 50 A (160 - 110 A)_x000D_
_x000D_
Cause : Not Checked Yet_x000D_
_x000D_
</t>
  </si>
  <si>
    <t>9702</t>
  </si>
  <si>
    <t>1089</t>
  </si>
  <si>
    <t xml:space="preserve">07:49 It was reported no power at Benar GS._x000D_
09:45 Checked and found recloser: 28-AF-02 T/SO   Counter: 1535-1536._x000D_
         Manually blocked and closed Recloser: 28-AF-02 --&gt; Success , and then released the block._x000D_
_x000D_
         Prod Loss = 26 wells / 1089 Bbls (BENAR GS)_x000D_
_x000D_
         Cause: Not patrolled yet._x000D_
_x000D_
</t>
  </si>
  <si>
    <t>9703</t>
  </si>
  <si>
    <t xml:space="preserve">It was reported b/o fuse at well Meso #08  D/S Menggala fdr #1._x000D_
Not checked yet._x000D_
_x000D_
</t>
  </si>
  <si>
    <t>9704</t>
  </si>
  <si>
    <t xml:space="preserve">Replaced @1,2 b/o fuse for 300 Kva Tx at Menggala South #08._x000D_
Cause: Animal (Monkey)._x000D_
_x000D_
</t>
  </si>
  <si>
    <t>9705</t>
  </si>
  <si>
    <t xml:space="preserve">10:21 Manualy open 8D OCB fdr #11._x000D_
         Due to replaced 20" pipe towards well 8E-72E._x000D_
         Manually blocked and closed 8D OCB fdr #11 and then released the block._x000D_
         Cause: Construction job._x000D_
_x000D_
_x000D_
_x000D_
</t>
  </si>
  <si>
    <t>9706</t>
  </si>
  <si>
    <t xml:space="preserve">16:00 It was reported no power at Perkebunan and Genting field._x000D_
18:30 Checked and patrol the lines, found RCL 29-Z-13A T/SO and no findings at the lines_x000D_
20:15 Blocked and Close RCL 29-Z-13A, success then release the blocked._x000D_
         Cause : Unidentified._x000D_
_x000D_
</t>
  </si>
  <si>
    <t>9707</t>
  </si>
  <si>
    <t xml:space="preserve">Pungut OCB fdr#1   T/R  1x._x000D_
Pungut  fdr#2 load dropped 50A (60-10A)._x000D_
Not checked yet._x000D_
_x000D_
</t>
  </si>
  <si>
    <t>9708</t>
  </si>
  <si>
    <t xml:space="preserve">Checked &amp; found, Pungut OCB fdr#2 T/R 1x, Ctr: 418-419, R/F: 51 @1@3_x000D_
Patrolled the Line, found @3 flash over by pass switch O/P 45 BR 07 _x000D_
Cause: Lightning_x000D_
_x000D_
</t>
  </si>
  <si>
    <t>9709</t>
  </si>
  <si>
    <t xml:space="preserve">16:39 Nella OCB fdr#1 T/O 1x (In block position due to RIG ACS #01 activity at well Bangko #68)._x000D_
16:49 Manually block &amp; closed Nella OCB fdr#1 --&gt; Success._x000D_
         Still in block position due to RIG Activity._x000D_
         Cause: Not patrolled yet._x000D_
_x000D_
</t>
  </si>
  <si>
    <t>9710</t>
  </si>
  <si>
    <t xml:space="preserve">Pinang OCB fdr#1  T/R  1x._x000D_
Not checked yet._x000D_
_x000D_
</t>
  </si>
  <si>
    <t>9711</t>
  </si>
  <si>
    <t xml:space="preserve">Checked &amp; found, Pinang OCB fdr# 1 T/R, Ctr: 442-443, R/F: 51G_x000D_
Patrolled the Line, found @1@2 broken LA O/Top Well Pinang#15_x000D_
Cause : Lightning_x000D_
_x000D_
_x000D_
</t>
  </si>
  <si>
    <t>9712</t>
  </si>
  <si>
    <t xml:space="preserve">11:28 Manually open Ketigul OCB fdr#3._x000D_
         Duo to C/O Tx at Gulamo #07._x000D_
12:11 Manually block &amp; closed Ketigul OCB fdr#3 and then released the block._x000D_
         Cause: Plain maintenance._x000D_
_x000D_
  </t>
  </si>
  <si>
    <t>9713</t>
  </si>
  <si>
    <t xml:space="preserve">13:32 Sintong fdr#2 load dropped 18A (248-230A)._x000D_
         Sintong GFPC  T/R  1x._x000D_
_x000D_
17:24 It was reported no power at Genting field._x000D_
20:21 Checked and found RCL 29-Z-13A T/LO, Ctr: 192 - 197, R/F: 59_x000D_
         Blocked and Closed the Recloser but trip again, then patrol the lines_x000D_
21:36 Reported patrol finding, @3 broken LA O/P 31-Z-06_x000D_
         Planned to isolate tomorrow due to rain._x000D_
         Cause : Lightning Arrester_x000D_
         _x000D_
_x000D_
</t>
  </si>
  <si>
    <t>9714</t>
  </si>
  <si>
    <t xml:space="preserve">Checked &amp; found Recl.29Z-13A T/R 1x, Ctr: None, R/F: 59_x000D_
Patrolled the Line, found @3 Broken LA o/p 31 Z 06_x000D_
Cause : Lightning_x000D_
_x000D_
</t>
  </si>
  <si>
    <t>9715</t>
  </si>
  <si>
    <t xml:space="preserve">115KV Nella GCB #27 (Line to Pinang)  T/R 1x._x000D_
Not checked yet._x000D_
_x000D_
</t>
  </si>
  <si>
    <t>9716</t>
  </si>
  <si>
    <t xml:space="preserve">Checked and found 115 kV Nella GCB #27 T/R 1x, ctr : 185-186, R/F : None_x000D_
Patrolled and found @1 dead end flash over o/p DP-308 and DP-313_x000D_
Cause : Lightning_x000D_
_x000D_
</t>
  </si>
  <si>
    <t>9717</t>
  </si>
  <si>
    <t xml:space="preserve">CKBS fdr#5 load dropped 234A (295-61A)._x000D_
Not checked yet._x000D_
_x000D_
</t>
  </si>
  <si>
    <t>9718</t>
  </si>
  <si>
    <t xml:space="preserve">Checked &amp; found, Recl. 36-CU-25 T/R 1x, Ctr: 54-5, R/F : none_x000D_
Patrolled the Line, but found nothing_x000D_
Cause : Unidentified_x000D_
_x000D_
_x000D_
_x000D_
</t>
  </si>
  <si>
    <t>9719</t>
  </si>
  <si>
    <t xml:space="preserve">5B OCB fdr#3  T/R  1x._x000D_
Not checked yet._x000D_
_x000D_
</t>
  </si>
  <si>
    <t>9720</t>
  </si>
  <si>
    <t xml:space="preserve">Checked &amp; found, 5B OCB fdr#3 T/R 1x, Ctr: 394-395, R/F: 51N_x000D_
Patrolled the Line, but found nothing_x000D_
Cause : Lightning_x000D_
_x000D_
</t>
  </si>
  <si>
    <t>9721</t>
  </si>
  <si>
    <t xml:space="preserve">4B OCB fdr#4  T/R  1x._x000D_
Not checked yet._x000D_
_x000D_
</t>
  </si>
  <si>
    <t>9722</t>
  </si>
  <si>
    <t xml:space="preserve">Checked &amp; found, 4B OCB fdr#4 T/R 1x, Ctr: 239-240, R/F: 50N @1_x000D_
Patrolled the Line, but found nothing_x000D_
Cause : Lightning_x000D_
_x000D_
</t>
  </si>
  <si>
    <t>9723</t>
  </si>
  <si>
    <t xml:space="preserve">4B OCB fdr#5  T/R  1x._x000D_
Not checked yet._x000D_
_x000D_
</t>
  </si>
  <si>
    <t>9724</t>
  </si>
  <si>
    <t xml:space="preserve">Checked &amp; found, 4B OCB fdr#5 T/R 1x, Ctr: 147-148, R/F: 50N_x000D_
Patrolled the Line, but Found nothing_x000D_
Cause : Lightning,_x000D_
_x000D_
</t>
  </si>
  <si>
    <t>9725</t>
  </si>
  <si>
    <t xml:space="preserve">4B fdr#6 load dropped 96A (126-30A)._x000D_
Not checked yet._x000D_
_x000D_
</t>
  </si>
  <si>
    <t>9726</t>
  </si>
  <si>
    <t xml:space="preserve">Checked &amp; found, Some Recloser 4B-148  under 4B fdr#6, Counter Not change._x000D_
Patrolled the Line, found nothing._x000D_
Cause: Unidentified_x000D_
_x000D_
</t>
  </si>
  <si>
    <t>9727</t>
  </si>
  <si>
    <t xml:space="preserve">Minas ACB#13 fdr#2   T/R  1x   R/F: 51 @2   Counter:74-75._x000D_
Not Patrolled yet._x000D_
_x000D_
</t>
  </si>
  <si>
    <t>9728</t>
  </si>
  <si>
    <t xml:space="preserve">Checked &amp; found, Minas ACB fdr#2 T/R 1x, Ctr: 74-75, R/F: 51 @2_x000D_
Patrolled the Line, but found nothing_x000D_
Cause : Lightning_x000D_
_x000D_
</t>
  </si>
  <si>
    <t>9729</t>
  </si>
  <si>
    <t xml:space="preserve">N.Rumbai VCB fdr#2  T/R  1x._x000D_
Not checked yet._x000D_
_x000D_
</t>
  </si>
  <si>
    <t>9730</t>
  </si>
  <si>
    <t xml:space="preserve">Checked and found N.Rumbai VCB fdr#2  T/R  1x   Counter: 360-361   R/F: 51N._x000D_
Patrolled the line found @2 broken pin insulator on pole 1RD-09._x000D_
Cause: Broken Pin Insulator._x000D_
_x000D_
</t>
  </si>
  <si>
    <t>9731</t>
  </si>
  <si>
    <t xml:space="preserve">6D OCB fdr #5  T/R   1x._x000D_
Not checked yet._x000D_
_x000D_
</t>
  </si>
  <si>
    <t>9732</t>
  </si>
  <si>
    <t xml:space="preserve">Checked &amp; found, 6D OCB fdr#5 T/R 1x, Ctr: 788-789, R/F: 50N_x000D_
Patrolled The Line, but found nothing_x000D_
Cause : Lightning_x000D_
_x000D_
</t>
  </si>
  <si>
    <t>9733</t>
  </si>
  <si>
    <t>9734</t>
  </si>
  <si>
    <t xml:space="preserve">Checked and found 6D OCB fdr #1 T/R 1x   Counter: 333-334   R/F: 51@1._x000D_
Patrolled the line found @1 broken dead end insulator on pole 5B-124._x000D_
Cause: Broken Dead End Insulator._x000D_
_x000D_
</t>
  </si>
  <si>
    <t>9735</t>
  </si>
  <si>
    <t xml:space="preserve">6D fdr #2 Load dropped 79A (204-125A)._x000D_
6D fdr #3 Load dropped 17A (178-161A)._x000D_
Not checked yet._x000D_
_x000D_
</t>
  </si>
  <si>
    <t>9736</t>
  </si>
  <si>
    <t xml:space="preserve">Checked &amp; found Recloser - 6D-298 &amp; 6D-78 (6D Fdr#2), Counter not change_x000D_
                                       - Recl. 6D-03 (6D Fdr#3) , Counter not change_x000D_
Patrolled the Line, found nothing._x000D_
Cause: Unidentified_x000D_
_x000D_
</t>
  </si>
  <si>
    <t>9737</t>
  </si>
  <si>
    <t xml:space="preserve">It was reported B/O fuse o/p 04-01-06 &amp; 04-01-08 (C.Duri fdr#9)._x000D_
Not checked yet._x000D_
_x000D_
</t>
  </si>
  <si>
    <t>9738</t>
  </si>
  <si>
    <t xml:space="preserve">Checked &amp; found, B/O fuse for 12.5 KVATX  @2 o/p 04 01 06  and @2 o/p 04 01 08 _x000D_
Patrolled the Line, but found nothing_x000D_
Cause: Unidentified (Fuse)_x000D_
_x000D_
</t>
  </si>
  <si>
    <t>9739</t>
  </si>
  <si>
    <t xml:space="preserve">13:42 Bangko OCB fdr#4 T/R 1x._x000D_
         Bangko fdr #1 load drooped 134A(134-32 A)._x000D_
13:47 Bangko OCB fdr#4 T/R 1x and GFPC T/R 1x._x000D_
         Not chekhed yet._x000D_
_x000D_
</t>
  </si>
  <si>
    <t>9740</t>
  </si>
  <si>
    <t xml:space="preserve">Checked &amp; found, BKO OCB fdr#4 T/R 1x, Ctr: 52-54, R/F: 51N_x000D_
Patrolled the Line, found @2 broken Pin insulator o/p 25-Y-03_x000D_
Cause: Lightning_x000D_
_x000D_
</t>
  </si>
  <si>
    <t>9741</t>
  </si>
  <si>
    <t xml:space="preserve">14:27 Menggala fdr#1 load drooped 152A (184-31A)_x000D_
17:44 Checked &amp; found Recl.19-AN-04 T/O (In Block Status, Rig Job at well Meno #01)_x000D_
         Block &amp; Closed the Recloser, then released the block_x000D_
         Patrolled the Line, but found nothing_x000D_
         Cause: Unidentified_x000D_
_x000D_
</t>
  </si>
  <si>
    <t>9742</t>
  </si>
  <si>
    <t xml:space="preserve">14:53 Blocked Rec: 27-AF-17 (Sintong fdr#1)._x000D_
         Opened HLC o/p 27-AF-37 (5 wells off)_x000D_
         to Install one spend Power Line_x000D_
16:07 Closed the HLC after finished the Job._x000D_
         Cause : Plant maintenance._x000D_
_x000D_
</t>
  </si>
  <si>
    <t>9743</t>
  </si>
  <si>
    <t xml:space="preserve">15:45 Libo OCB fdr#1 T/R 1x._x000D_
         Not checked yet._x000D_
_x000D_
</t>
  </si>
  <si>
    <t>9744</t>
  </si>
  <si>
    <t xml:space="preserve">Checked &amp; found, Libo OCB fdr#1 T/R 1x, Ctr: 580-581, R/F: 50N_x000D_
Patrolled the Line, but found nothing_x000D_
Cause : Lightning_x000D_
_x000D_
</t>
  </si>
  <si>
    <t>9745</t>
  </si>
  <si>
    <t xml:space="preserve">18:15 Bangko GFPC T/R 1x._x000D_
         Bangko fdr #1 load drooped 9A(165-156A)._x000D_
         Bangko fdr#4 load drooped 42A(160-188A)._x000D_
         Not checked yet._x000D_
_x000D_
</t>
  </si>
  <si>
    <t>9746</t>
  </si>
  <si>
    <t xml:space="preserve">Checked &amp; found, BKO GFPC T/R 3x, Ctr: 181-184, R/F: 51N_x000D_
Patrolled the Line, but found nothing_x000D_
Cause: Unidentified_x000D_
_x000D_
</t>
  </si>
  <si>
    <t>9747</t>
  </si>
  <si>
    <t xml:space="preserve">N.Duri 13.8 kv VCB fdr#9 T/R._x000D_
Not checked yet._x000D_
_x000D_
</t>
  </si>
  <si>
    <t>9748</t>
  </si>
  <si>
    <t xml:space="preserve">Checked &amp; found N.Duri VCB fdr#9 T/R 1x  Ctr:73-74  R/F:51N._x000D_
Patrolled the line but found nothing._x000D_
Cause : Unidentified._x000D_
_x000D_
</t>
  </si>
  <si>
    <t>9749</t>
  </si>
  <si>
    <t xml:space="preserve">C.Duri fdr#1 load drooped 40A (100-60A)._x000D_
Not checked yet._x000D_
_x000D_
</t>
  </si>
  <si>
    <t>9750</t>
  </si>
  <si>
    <t xml:space="preserve">Checked &amp; found Recl. 41AW62 T/R 1x  Ctr:289-290._x000D_
Patrolled the line &amp; found @2 Broken LA o/p 41AW54._x000D_
Cause : Lightning._x000D_
_x000D_
</t>
  </si>
  <si>
    <t>9751</t>
  </si>
  <si>
    <t>9752</t>
  </si>
  <si>
    <t xml:space="preserve">Checked &amp; found Ketigul VCB fdr#2 T/r 1x  Ctr:299-300  R/F:51@3._x000D_
Patrolled the line &amp; found @3Broken Pin Insulator o/p 24AN04._x000D_
Cause : Lightning._x000D_
_x000D_
</t>
  </si>
  <si>
    <t>9753</t>
  </si>
  <si>
    <t xml:space="preserve">22:10 It was reported no power at Pari Office D/S C Duri fdr #2._x000D_
24:00 Checked and found Recloser: 40-BA-02 T/LO   Counter:1488-1492._x000D_
         Patrolled the line found @1,@3 b/o fuse for 150 Kva Transformer (The Transformer is swollen)._x000D_
         Disconnect transformer._x000D_
01:00 Blocked and closed Recloser: 40-BA-02 --&gt; Success and then released the block._x000D_
         Cause: Transformer failure._x000D_
_x000D_
  </t>
  </si>
  <si>
    <t>9754</t>
  </si>
  <si>
    <t xml:space="preserve">Minas fdr #6 load dropped 89A (160-71A)._x000D_
Not checked yet._x000D_
_x000D_
</t>
  </si>
  <si>
    <t>9755</t>
  </si>
  <si>
    <t xml:space="preserve">10:00 It was reported B/O Fuse at well Balam # 396 (S. Balam fdr # 4)._x000D_
Not checked yet._x000D_
_x000D_
</t>
  </si>
  <si>
    <t>9756</t>
  </si>
  <si>
    <t xml:space="preserve">C.Duri Fdr#1 Load dropped 32A (94-62A)_x000D_
Not checked yet_x000D_
_x000D_
</t>
  </si>
  <si>
    <t>9757</t>
  </si>
  <si>
    <t xml:space="preserve">Checked &amp; found Recl. 41AW62 T/R 1x  Ctr:290-291._x000D_
Patrolled the line &amp; found @2 Broken LA o/p 41AW54._x000D_
Cause : Lightning._x000D_
_x000D_
</t>
  </si>
  <si>
    <t>9758</t>
  </si>
  <si>
    <t xml:space="preserve">Menggala OCB fdr#1 T/R 1x_x000D_
Not checked yet_x000D_
_x000D_
</t>
  </si>
  <si>
    <t>9759</t>
  </si>
  <si>
    <t xml:space="preserve">17:02 Nella OCB fdr#1 T/O InBlock Position _x000D_
         Rig ACS01 at well Bangko 68, Confirm Its OK._x000D_
17:55 Checked &amp; found, Nella OCB fdr#1 T/O, Ctr: 531-532, R/F: 51 @1@2@3._x000D_
         Closed Nella OCB fdr#1 in Block position, OK._x000D_
         after Confirm to Rig ACS01._x000D_
         Patrolled the Line, but found nothing_x000D_
         Cause: Lightning_x000D_
_x000D_
</t>
  </si>
  <si>
    <t>9760</t>
  </si>
  <si>
    <t xml:space="preserve">Sintong VCB fdr #2 T/R 1x._x000D_
Sintong GFPC T/R 1x , fault alarm on Sintong fdr #2._x000D_
Not checked yet._x000D_
_x000D_
</t>
  </si>
  <si>
    <t>9761</t>
  </si>
  <si>
    <t xml:space="preserve">Checked and found 1.8 kV VCB Sintong fdr #2 T/R 1x, ctr : 478-479, R/F : 51N_x000D_
Patrolled and found nothing._x000D_
Cause : Lightning_x000D_
_x000D_
</t>
  </si>
  <si>
    <t>9762</t>
  </si>
  <si>
    <t xml:space="preserve">So Bekasap fdr #1 load dropped 104A (110-6A)._x000D_
Not checked yet._x000D_
_x000D_
</t>
  </si>
  <si>
    <t>9763</t>
  </si>
  <si>
    <t xml:space="preserve">Checked &amp; found Recl. 34BI18 T/R 2x  Ctr:175-177._x000D_
Patrolled the line &amp; found @2 Broken LA o/p 31E08._x000D_
Cause : Lightning._x000D_
_x000D_
</t>
  </si>
  <si>
    <t>9764</t>
  </si>
  <si>
    <t xml:space="preserve">Darling 13.8Kv VCB fdr#3   T/R  1x._x000D_
Not checked yet._x000D_
_x000D_
</t>
  </si>
  <si>
    <t>9765</t>
  </si>
  <si>
    <t xml:space="preserve">Checked &amp; found Darling VCB fdr@3 T/R 1x.  Ctr:248  R/F51N._x000D_
Patrolled the line but found nothing._x000D_
Cause : Lightning._x000D_
_x000D_
</t>
  </si>
  <si>
    <t>9766</t>
  </si>
  <si>
    <t xml:space="preserve">It was reported b/o fuse at well Pagar#43 (Ketigul fdr#2)._x000D_
Not checked yet._x000D_
_x000D_
</t>
  </si>
  <si>
    <t>9767</t>
  </si>
  <si>
    <t xml:space="preserve">Checked &amp; found B/O fuse at well Pagar#43 (Ketigul fdr#2)._x000D_
Replaced @1 B/O fuse for 150Kva Tx with the same size._x000D_
Cause : Unidentified (Fuse)._x000D_
_x000D_
</t>
  </si>
  <si>
    <t>9768</t>
  </si>
  <si>
    <t xml:space="preserve">23:50 MGT #11 Trip by alarm Auto transfer to distillate._x000D_
_x000D_
</t>
  </si>
  <si>
    <t>9769</t>
  </si>
  <si>
    <t xml:space="preserve">02:10 S/U CDGT #4 and then Online the unit at 02:45._x000D_
_x000D_
</t>
  </si>
  <si>
    <t>9770</t>
  </si>
  <si>
    <t xml:space="preserve">03:00 S/U MGT #4 and then Online the unit at 03:15._x000D_
_x000D_
</t>
  </si>
  <si>
    <t>9771</t>
  </si>
  <si>
    <t>9772</t>
  </si>
  <si>
    <t xml:space="preserve">Checked and found VCB KTGL fdr #2 T/R 1x, ctr: 301-302, R/F: 51N_x000D_
Patrolled and found broken dead end @3 o/p 30-AN-04_x000D_
Cause : Lightning_x000D_
_x000D_
</t>
  </si>
  <si>
    <t>9773</t>
  </si>
  <si>
    <t xml:space="preserve">Ketigul fdr #1 load dropped 57A (127-70A)._x000D_
Not checked yet._x000D_
_x000D_
</t>
  </si>
  <si>
    <t>9774</t>
  </si>
  <si>
    <t xml:space="preserve">Checked and found breaker and recloser normal (not operate), ctr: 204, R/F: None_x000D_
Patrolled and found nothing._x000D_
Cause : Unidentified_x000D_
_x000D_
</t>
  </si>
  <si>
    <t>9775</t>
  </si>
  <si>
    <t xml:space="preserve">C.Duri fdr#1 load drooped 40A(100-60)._x000D_
Not checked yet._x000D_
_x000D_
</t>
  </si>
  <si>
    <t>9776</t>
  </si>
  <si>
    <t xml:space="preserve">Checked &amp; found Recl 41-AW-62 T/R 1x, Ctr: 291-292, R/F : None_x000D_
Patrolled the Line, but found nothing_x000D_
Cause : Unidentified_x000D_
_x000D_
</t>
  </si>
  <si>
    <t>9777</t>
  </si>
  <si>
    <t xml:space="preserve">15:17 Manually Open 13.8 kV ACB CD feeder #2 for PGT Maintenance job to repair broken jumper/conductor @1 on pole 3-H-2._x000D_
16:15 Blocked and Close 13.8 kV ACB CD feeder #2, success then release the block._x000D_
Cause : Planned Maintenance_x000D_
_x000D_
</t>
  </si>
  <si>
    <t>9778</t>
  </si>
  <si>
    <t xml:space="preserve">13.8 kV VCB CD fdr #16 T/R 1x, R/F : 50P @1, @2, ctr : 328 - 329_x000D_
Cause : Not Checked Yet_x000D_
_x000D_
</t>
  </si>
  <si>
    <t>9779</t>
  </si>
  <si>
    <t xml:space="preserve">Pematang fdr#2  T/R  1x._x000D_
Not checked yet._x000D_
_x000D_
</t>
  </si>
  <si>
    <t>9780</t>
  </si>
  <si>
    <t xml:space="preserve">Checked &amp; found Pematang VCB fdr#2 T/R 1x  Ctr:497-498  R/F:51@2._x000D_
Patrolled the line &amp; found @2 Broken Dead End Insulator o/p34BC90._x000D_
                                     @2 Broken Pin Supported o/p 34BC63._x000D_
Cause : Unidentified (L/A)._x000D_
_x000D_
</t>
  </si>
  <si>
    <t>9781</t>
  </si>
  <si>
    <t xml:space="preserve">Pematang fdr#1 load dropped 127A (201-74A)._x000D_
Not checked yet._x000D_
_x000D_
</t>
  </si>
  <si>
    <t>9782</t>
  </si>
  <si>
    <t xml:space="preserve">Checked &amp; found Recl. 34BC14 T/R 1x  Ctr:136-137._x000D_
Patrolled the line but found nothing._x000D_
Cause : Unidentified._x000D_
_x000D_
</t>
  </si>
  <si>
    <t>9783</t>
  </si>
  <si>
    <t xml:space="preserve">Darling fdr#3   T/R  1x._x000D_
Not checked yet._x000D_
_x000D_
</t>
  </si>
  <si>
    <t>9784</t>
  </si>
  <si>
    <t xml:space="preserve">Checked &amp; found Darling VCB fdr#3 T/R 1x  Ctr:248  R/F:51@2._x000D_
Patrolled the line but found nothing._x000D_
Cause : Unidentified._x000D_
_x000D_
</t>
  </si>
  <si>
    <t>9785</t>
  </si>
  <si>
    <t xml:space="preserve">Checked &amp; found, Rcl. 38-BD-18 T/R 1x, Ctr: 91-92, R/F: None_x000D_
Patrolled the Line, found @1 broken Deadend insulator o/p 38-BD-07_x000D_
Cause : Unidentified_x000D_
_x000D_
</t>
  </si>
  <si>
    <t>9786</t>
  </si>
  <si>
    <t xml:space="preserve">Bekasap fdr#6 load dropped 54A (188-134A)._x000D_
Not checked yet._x000D_
_x000D_
</t>
  </si>
  <si>
    <t>9787</t>
  </si>
  <si>
    <t xml:space="preserve">N.Duri fdr#8   T/R  2x._x000D_
N.Duri GFPC  T/R  2x._x000D_
Not checked yet._x000D_
_x000D_
</t>
  </si>
  <si>
    <t>9788</t>
  </si>
  <si>
    <t xml:space="preserve">Checked &amp; found N.Duri VCB fdr#8 T/R 2x  Ctr:89-91  R/F:51@1@2._x000D_
Patrolled the line &amp; found @1@2 Broken jumper o/p 10-K5-03._x000D_
Cause : Lightning Arrester._x000D_
_x000D_
</t>
  </si>
  <si>
    <t>9789</t>
  </si>
  <si>
    <t xml:space="preserve">Manually open Bekasap fdr#2._x000D_
Cause: Maintain level tank._x000D_
_x000D_
</t>
  </si>
  <si>
    <t>9790</t>
  </si>
  <si>
    <t xml:space="preserve">18:59 NDC#3 Open generator breaker._x000D_
         Freq : 58.86 Hz. load sheading level #3._x000D_
         _x000D_
         4B fdr#1 T/O. then closed at 19:14_x000D_
         4B fdr#4 T/O. then closed at 19:06_x000D_
         5B fdr#4 T/O. then closed at 19:15_x000D_
         5B fdr#5 T/O. then closed at 19:16_x000D_
         3D fdr#6 T/O. then closed at 19:08_x000D_
         4D fdr#4 T/O. then closed at 19:17_x000D_
         4D fdr#5 T/O. then closed at 19:17_x000D_
         8D fdr#1 T/O. then closed at 19:18_x000D_
         8D fdr#3 T/O. then closed at 19:18_x000D_
         suram fdr#1 T/O. then closed at 20:50_x000D_
         Lukut load drooped 14 MW._x000D_
19:13 closed Gen Breaker GCB # 35_x000D_
19:14 closed Gen Breaker  GCB# 33_x000D_
          Couse: Under investigation._x000D_
_x000D_
</t>
  </si>
  <si>
    <t>9791</t>
  </si>
  <si>
    <t xml:space="preserve">Minas ACB fdr#4 T/R 1x._x000D_
Not checked yet._x000D_
_x000D_
</t>
  </si>
  <si>
    <t>9792</t>
  </si>
  <si>
    <t xml:space="preserve">Checked Feeder &amp; Recl. Not operated._x000D_
Patrolled the line but found nothing._x000D_
Cause : Lightning._x000D_
_x000D_
</t>
  </si>
  <si>
    <t>9793</t>
  </si>
  <si>
    <t xml:space="preserve">00:01 OKB OCB fdr#2 T/R 1x._x000D_
_x000D_
16:00 Checked &amp; found OKB VCB fdr#2 T/R 1x  Ctr; 1335-1336  R/F:51N._x000D_
         Patrolled the line but found nothing._x000D_
         Cause : Lightning._x000D_
_x000D_
</t>
  </si>
  <si>
    <t>9794</t>
  </si>
  <si>
    <t>SINTONG SUBSTATION</t>
  </si>
  <si>
    <t>6554</t>
  </si>
  <si>
    <t xml:space="preserve">08:30 Perform SP to De Energize 115KV Batang OCB #1 and Sintong GCB #23,_x000D_
         to Service 115KV Sintong GCB#25 and Recplaced broken CCPD_x000D_
14:20 Energized Back 115KV Batang OCB #1 and Sintong GCB #23_x000D_
         After finished Installed Temporary bypass of 115KV Sintong GCB#25 and Recplaced broken CCPD_x000D_
         Cause : Planned Maintenance_x000D_
 _x000D_
         Feeders Impact Manual Open._x000D_
         Bangko GS:_x000D_
08:30 Open Nella OCB fdr#1     , Closed at: 14:47_x000D_
08:35 Open Nella OCB fdr#2     , Closed at: 13:35_x000D_
08:37 Open Bangko OCB fdr#1 , Closed at: 13:59_x000D_
08:38 Open Bangko OCB fdr#4 , Closed at: 14:01_x000D_
08:52 Open Bangko OCB fdr#2 , Closed at: 13:45_x000D_
08:56 Open Bangko OCB fdr#2 , Closed at: 13:46_x000D_
09:06 Open Sintong OCB fdr#1 , Closed at: 14:12_x000D_
09:10 Open Sintong OCB fdr#2 , Closed at: 14:08_x000D_
09:11 Open Pinang  OCB fdr#1 , Closed at: 14:13_x000D_
        Balam GS:_x000D_
08:45 Open Balam OCB fdr#1 , Closed at: 14:07_x000D_
08:47 Open Balam OCB fdr#4 , Closed at: 14:09_x000D_
09:04 Open Balam OCB fdr#2 , Closed at: 14:04_x000D_
09:05 Open Balam OCB fdr#3 , Closed at: 13:05_x000D_
_x000D_
Prod Loss: BKO GS:  4086 Bbls, 193  wells._x000D_
                STG GS:  1640 Bbls,   80  wells._x000D_
                Pinang  :   227 Bbls,   27  wells._x000D_
                BLM GS : 2157 Bbls,  196  wells._x000D_
Total Prod Loss      : 8110 Bbls,  496  wells._x000D_
_x000D_
</t>
  </si>
  <si>
    <t>9795</t>
  </si>
  <si>
    <t xml:space="preserve">09:59 Manually Opened FUSE for 500KVATX at Wells 7D-51, 7D-42, 7D-41B (Minas fdr#1)_x000D_
         to Perform House keeping Transformer Pad._x000D_
11:30 Manually Closed the Fuse after finished the Jobs_x000D_
         Cause: Maintenance_x000D_
          _x000D_
</t>
  </si>
  <si>
    <t>9796</t>
  </si>
  <si>
    <t xml:space="preserve">10:15 Manually Opened LBS 3E-64 (3D fdr#2)_x000D_
         due to PT RWS Lifting Jobs_x000D_
18:05 Manually Closed the LBS after finished the Jobs_x000D_
         Cause: Construction Job_x000D_
_x000D_
</t>
  </si>
  <si>
    <t>9797</t>
  </si>
  <si>
    <t>9798</t>
  </si>
  <si>
    <t xml:space="preserve">6DN fdr#2 load dropped 214A (236-22A)._x000D_
6DN fdr#3 load dropped 135A (207-72A)._x000D_
Not checked yet._x000D_
_x000D_
</t>
  </si>
  <si>
    <t>9799</t>
  </si>
  <si>
    <t xml:space="preserve">Checked &amp; found 6DN OCB fdr#2 T/R 1x, Ctr: 15-16, R/F: none_x000D_
Patrolled the Line, found @2 Broken Dead End o/p 5D-41 _x000D_
Cause : Lightning_x000D_
_x000D_
</t>
  </si>
  <si>
    <t>9800</t>
  </si>
  <si>
    <t xml:space="preserve">10:56 ND feeder #2 T/SO_x000D_
11:02 Manually close ND fdr #2_x000D_
         Checked and found R/F 51P @1, @2_x000D_
         Counter : 276 - 277_x000D_
Cause : Not Patrolled Yet_x000D_
_x000D_
</t>
  </si>
  <si>
    <t>9801</t>
  </si>
  <si>
    <t xml:space="preserve">North Duri fdr #2 T/SO, ctr: 276-277, R/F: 51P @1, @2_x000D_
Patrolled and found nothing._x000D_
Cause : Unidentified_x000D_
_x000D_
</t>
  </si>
  <si>
    <t>9802</t>
  </si>
  <si>
    <t xml:space="preserve">14:30 S/U MGT#11 and then Online at :15:00_x000D_
          to restore power after trip._x000D_
_x000D_
</t>
  </si>
  <si>
    <t>9803</t>
  </si>
  <si>
    <t>15:50 CDGT #4 Offline_x000D_
16:07 CDGT #4 Shut Down</t>
  </si>
  <si>
    <t>9804</t>
  </si>
  <si>
    <t xml:space="preserve">19:48 Off line &amp; S/D the unit MGT#4._x000D_
_x000D_
</t>
  </si>
  <si>
    <t>9805</t>
  </si>
  <si>
    <t xml:space="preserve">20:59 115 kV Line MNS-6D GCB #65 T/R 1x, R/F: 87LA, 21GA_x000D_
         115 kV Line MNS-6D GCB #63 T/R 1x_x000D_
         115 kV L6D-MNS GCB #22 T/O, R/F: 87LA, 67LA_x000D_
22:00 Checked and found GCB #22 at 6D T/O. Closed at 22:31_x000D_
22:29 Checked and found GCB #63 Open. Closed at 22:32_x000D_
22:29 Checked and found GCB #65 Open. Closed at 22:32_x000D_
_x000D_
Cause: Not Checked Yet </t>
  </si>
  <si>
    <t>9806</t>
  </si>
  <si>
    <t xml:space="preserve">Checked and found _x000D_
- 115 kV GCB #63 MNS SY T/R 2x, ctr: 263 - 265, R/F: 87L @1_x000D_
- 115 kV GCB #65 MNS SY T/R 2x, ctr: 243 - 245, R/F: 21GB_x000D_
- 115Kv OCB#22 6D T/O, R/F: 87LA 67LA._x000D_
Patrolled and found nothing._x000D_
Cause : Lightning_x000D_
_x000D_
</t>
  </si>
  <si>
    <t>9807</t>
  </si>
  <si>
    <t xml:space="preserve">3D fdr#4 load dropped 177A (229-52A)._x000D_
Not checked yet._x000D_
_x000D_
</t>
  </si>
  <si>
    <t>9808</t>
  </si>
  <si>
    <t xml:space="preserve">MGT#3 Trip by alarm Lube Oil Pressure Low._x000D_
_x000D_
</t>
  </si>
  <si>
    <t>9809</t>
  </si>
  <si>
    <t xml:space="preserve">Checked and found VCB fdr #4 BKO T/R 1x, ctr: 61-62, R/F: 51N_x000D_
Patrolled and found Nothing_x000D_
Cause : Lightning_x000D_
_x000D_
</t>
  </si>
  <si>
    <t>9810</t>
  </si>
  <si>
    <t xml:space="preserve">Bangko fdr#4   T/R  1x._x000D_
Bangko GFPC  T/R  1X._x000D_
Not checked yet._x000D_
_x000D_
</t>
  </si>
  <si>
    <t>9811</t>
  </si>
  <si>
    <t xml:space="preserve">Checked and found RCL 25-Z-07 T/R 1x, ctr: 206-207, R/F: 51N_x000D_
Patrolled and found nothing_x000D_
Cause : Lightning_x000D_
_x000D_
</t>
  </si>
  <si>
    <t>9812</t>
  </si>
  <si>
    <t>9813</t>
  </si>
  <si>
    <t>OKB OCB fdr #2 T/R 1x_x000D_
Not checked yet</t>
  </si>
  <si>
    <t>9814</t>
  </si>
  <si>
    <t>Checked and found OKB OCB fdr #2 T/R 1x, ctr: 1336-1337, R/F: 51N_x000D_
Patrolled the line, but found nothing_x000D_
Cause : Lightning</t>
  </si>
  <si>
    <t>9815</t>
  </si>
  <si>
    <t xml:space="preserve">44Kv Line Mns-Rbi ACB#21 T/R 1x  Ctr:85-86  R/F:.._x000D_
Not patrolled yet._x000D_
_x000D_
</t>
  </si>
  <si>
    <t>9816</t>
  </si>
  <si>
    <t xml:space="preserve">Checked and found 13.8 kV ACB #21 Minas T/R, ctr: 85 - 86, R/F: 21P @3_x000D_
Patrolled and found Broken Suspension o/p MR-66 @3_x000D_
Cause : Lightning_x000D_
_x000D_
</t>
  </si>
  <si>
    <t>9817</t>
  </si>
  <si>
    <t>DCM feeder #1 T/R 1x_x000D_
cause: not checked yet</t>
  </si>
  <si>
    <t>9818</t>
  </si>
  <si>
    <t>Reported b/o fuse on pole 29-AV-28_x000D_
Cause: not checked yet</t>
  </si>
  <si>
    <t>9819</t>
  </si>
  <si>
    <t xml:space="preserve">Patrolled and found broken fuse of TX @1 o/p 29-AV-28_x000D_
Cause : Unidentified (Fuse)_x000D_
_x000D_
</t>
  </si>
  <si>
    <t>9820</t>
  </si>
  <si>
    <t xml:space="preserve">06:55 Libo fdr #2 Load Drop 43 A (62 - 19 A)_x000D_
10:17 Reported no power at Waduk and Hitam Field_x000D_
11:19 Checked and found RCL 23-BW-02 T/SO, ctr 347-348, R/F 51P @3_x000D_
11:21 Blocked and close the recloser, success then release the blocked._x000D_
_x000D_
Cause : not patrolled yet_x000D_
_x000D_
</t>
  </si>
  <si>
    <t>9821</t>
  </si>
  <si>
    <t xml:space="preserve">Checked and found RCL 23-BW-02 T/SO, ctr: 347-348, R/F: None_x000D_
Patrolled and found nothing_x000D_
Cause : Lightning_x000D_
_x000D_
</t>
  </si>
  <si>
    <t>9822</t>
  </si>
  <si>
    <t xml:space="preserve">17:00 BKS Main fdr #2 T/R 1x_x000D_
         BKS Main fdr #1 Drop 10 A (14 - 4 A) ---&gt; BKS GS_x000D_
_x000D_
18:59 It was reported Broken Conductor near taman seroja Bekasap/Pematang Area._x000D_
20:18 Checked &amp; found 5 Span fall down Static o/p 35BC02-35BC08._x000D_
20:58 Man. Open Bekasap fdr#2, then open Isolation switch Bekasap fdr#2._x000D_
         Cut jumper o/p BD-74 for isolation._x000D_
23:04 Blocked &amp; closed Bekasap fdr#2, then release the block._x000D_
         Continued tomorrow._x000D_
_x000D_
</t>
  </si>
  <si>
    <t>9823</t>
  </si>
  <si>
    <t xml:space="preserve">Checked and found BKS fdr #2 T/R 1x, ctr: 585 - 586, R/F: 51N_x000D_
Patrolled and found broken static wire o/p 35-BC-02._x000D_
Cause : Static Wire_x000D_
_x000D_
</t>
  </si>
  <si>
    <t>9824</t>
  </si>
  <si>
    <t xml:space="preserve">17:31 CD ACB fdr#4 T/LO, ctr: 511 - 515, R/F: 50P @1 and @2, 51P @2_x000D_
18:19 Patrolled and found broken LA jumper on pole 09-Q4-02 (@1, @2, @3)_x000D_
_x000D_
Cause : Animal (monkey)_x000D_
_x000D_
</t>
  </si>
  <si>
    <t>9825</t>
  </si>
  <si>
    <t xml:space="preserve">17:43 CD fdr #7 Load Drop 55 A (120 - 75 A)_x000D_
_x000D_
Cause : Not Checked Yet_x000D_
_x000D_
</t>
  </si>
  <si>
    <t>9826</t>
  </si>
  <si>
    <t xml:space="preserve">Checked and found RCL 03-3-42 T/R 1x, ctr: 171 - 172, R/F: None_x000D_
Patrolled and found nothing._x000D_
Cause : Lightning_x000D_
_x000D_
</t>
  </si>
  <si>
    <t>9827</t>
  </si>
  <si>
    <t xml:space="preserve">Sintong fdr#1  T/R  1x._x000D_
Sintong GFPC  T/R  1x._x000D_
Not checked yet._x000D_
_x000D_
</t>
  </si>
  <si>
    <t>9828</t>
  </si>
  <si>
    <t xml:space="preserve">05:21 Pinang OCB fdr#1 T/R 1x._x000D_
05:22 Pinang OCB fdr#1 T/R 1x again._x000D_
05:24 Pinang OCB fdr#1 T/R 1x again._x000D_
05:36 Pinang OCB fdr#1 T/R 1x again._x000D_
         Not checked yet._x000D_
_x000D_
</t>
  </si>
  <si>
    <t>9829</t>
  </si>
  <si>
    <t xml:space="preserve">06:15 Libo fdr#2 45A (64-19)_x000D_
08:13 checked and found Recloser 23 Bw 02 T/LO. ctr: 348-348, not change, R/f 51p @3_x000D_
patrolled the line and found nothing._x000D_
09:37 blocket and close recloser 23 Bw 02, success. release the blocked and unplugged control cable_x000D_
_x000D_
cause: unidentified_x000D_
_x000D_
</t>
  </si>
  <si>
    <t>9830</t>
  </si>
  <si>
    <t xml:space="preserve">Nella fdr#1 load dropped 100A (201-101A)._x000D_
Nella GFPC  T/R  1x._x000D_
Not checked yet._x000D_
_x000D_
</t>
  </si>
  <si>
    <t>9831</t>
  </si>
  <si>
    <t>Nela fdr#2 T/R 1x_x000D_
couse: not checked yet</t>
  </si>
  <si>
    <t>9832</t>
  </si>
  <si>
    <t>5B fdr#2 T/R 8x_x000D_
not checked yet</t>
  </si>
  <si>
    <t>9833</t>
  </si>
  <si>
    <t xml:space="preserve">Patrolled and found OCB fdr #2 T/R 10x, ctr: 386 - 396, R/F: 51N_x000D_
Patrolled and found broken pin support @3 on pole 5C-30_x000D_
Cause : Lightning_x000D_
_x000D_
</t>
  </si>
  <si>
    <t>9834</t>
  </si>
  <si>
    <t>Pungut Fdr #2 T/R 1x_x000D_
Couse: Not checked yet</t>
  </si>
  <si>
    <t>9835</t>
  </si>
  <si>
    <t xml:space="preserve">Checked and found PGT fdr #2 T/R 1x, ctr: 419 - 420, R/F: 51P @1_x000D_
Patrolled and found high trees at pole DK-70_x000D_
Cause : Tree_x000D_
_x000D_
</t>
  </si>
  <si>
    <t>9836</t>
  </si>
  <si>
    <t xml:space="preserve">Minas ACB#18 ( feeder #6 ) T/R 1x   R/F: 51N   Counter: 176-177._x000D_
Not patrolled yet._x000D_
_x000D_
</t>
  </si>
  <si>
    <t>9837</t>
  </si>
  <si>
    <t xml:space="preserve">Checked and found MNS ACB #16 T/R 1x, ctr: 176 - 177, R/F 51N_x000D_
Patrolled and found nothing_x000D_
Cause : Unidentified_x000D_
_x000D_
</t>
  </si>
  <si>
    <t>9838</t>
  </si>
  <si>
    <t xml:space="preserve">10:03 Manually open Recloser: 05-N7-02 D/S C Duri fdr #14._x000D_
         Due to pilling bridge at 7N-72._x000D_
14:46 Manually blocked and closed Recloser: 05-N7-02 , and then released the block._x000D_
         Cause: Construction job._x000D_
_x000D_
</t>
  </si>
  <si>
    <t>9839</t>
  </si>
  <si>
    <t xml:space="preserve">11:55 Minas ACB #13 ( fdr #2 ) T/O._x000D_
         Checked and found Minas ACB #13 (feeder #2)  T/LO  R/F: 51@2   Counter: 75-77._x000D_
12:15 Manually blocked and closed Minas ACB #13 (feeder #2) --&gt; Success and then released the block._x000D_
_x000D_
Prod Loss : Area 2 (11 W / 28 Bbls)_x000D_
                 Area 3 (26 w / 22 Bbls)       _x000D_
_x000D_
Cause: Not patrolled yet._x000D_
_x000D_
</t>
  </si>
  <si>
    <t>9840</t>
  </si>
  <si>
    <t xml:space="preserve">Checked and found Minas ACB #13 T/LO 1x, ctr: 75 - 77, R/F: 51P @2_x000D_
Patrolled and found nothing._x000D_
Cause : Unidentified_x000D_
_x000D_
</t>
  </si>
  <si>
    <t>9841</t>
  </si>
  <si>
    <t xml:space="preserve">13:24 115 KV Duri Ring Bus - KBJ Line Trip._x000D_
           Duri Ring Bus:_x000D_
           115 KV OCB #26  T/O  _x000D_
           115 KV OCB #28  T/O._x000D_
           Checked and found 115 KV OCB #26  T/O  R/F: 21G Zone 1 , 67N Inst   Counter: 916-916._x000D_
                                        115 KV OCB #28  T/O  Counter: 183-184._x000D_
           KBJ:_x000D_
           115 KV GCB #43. T/O._x000D_
           115 KV GCB #45  T/O._x000D_
           Checked and found 115 KV GCB #43. T/O R/F: 87L , 21G , 67N Inst  Counter: 424-425._x000D_
                                    115 KV GCB #45  T/O   Counter: 308-309._x000D_
           Patrolled the line found @3 broken suspension insulator on pole DK-56._x000D_
           Reset relay 86L._x000D_
17:35  Manually closed 115 KV OCB #26 --&gt; OK._x000D_
          Manually closed 115 KV OCB #28 --&gt; but failed (spring discharge)._x000D_
17:36  Manually closed 115 KV OCB #45 --&gt; OK._x000D_
          Manually closed 115 KV OCB #43 --&gt; OK._x000D_
          115 KV Duri Ring Bus - KBJ Line energize._x000D_
          Cause: Broken suspension insulator._x000D_
_x000D_
</t>
  </si>
  <si>
    <t>9842</t>
  </si>
  <si>
    <t xml:space="preserve">10:15 Manually 0pen LBS 34-CT- 68 D/S CKBS feeder #6._x000D_
          due to dismantle Tx at well KB: 176._x000D_
11:10  Manually closed LBS 34-CT-68._x000D_
           Cause: Plan Maintenance._x000D_
_x000D_
</t>
  </si>
  <si>
    <t>9843</t>
  </si>
  <si>
    <t xml:space="preserve">14:52 C.Duri ACB# 41 (feeder #9) T/O (in block position)._x000D_
15:06 Manually blocked and closed C.Duri ACB# 41 (feeder #9) --&gt; Success , (still in block position)._x000D_
         Cause: Not Patrolled yet._x000D_
_x000D_
      _x000D_
          </t>
  </si>
  <si>
    <t>9844</t>
  </si>
  <si>
    <t xml:space="preserve">Checked and found ACB fdr #9 T/O (block position), ctr: 395 - 396, R/F: 51_x000D_
Patrolled and found nothing._x000D_
Cause : Unidentified_x000D_
_x000D_
</t>
  </si>
  <si>
    <t>9845</t>
  </si>
  <si>
    <t xml:space="preserve">C Duri ACB #18 (feeder #15) T/R 1x._x000D_
Not checked yet._x000D_
_x000D_
</t>
  </si>
  <si>
    <t>9846</t>
  </si>
  <si>
    <t xml:space="preserve">Checked and found ACB CD fdr #15 T/R 1x, ctr: 383 - 384, R/F: 50P @1_x000D_
Patrolled and found Broken Fuse PT of RCL 06-Q3-02._x000D_
Cause : Lightning_x000D_
_x000D_
</t>
  </si>
  <si>
    <t>9847</t>
  </si>
  <si>
    <t xml:space="preserve">Libo 13.8KV OCB fdr #2 T/R 1 X._x000D_
Not checked yet._x000D_
_x000D_
</t>
  </si>
  <si>
    <t>9848</t>
  </si>
  <si>
    <t xml:space="preserve">Checked and found LIBO fdr #2 T/R 1x, ctr: 478 - 479, R/F: 51N_x000D_
Patrolled and found nothing_x000D_
Cause : Lightning_x000D_
_x000D_
</t>
  </si>
  <si>
    <t>9849</t>
  </si>
  <si>
    <t xml:space="preserve">13:25 N.Duri VCB fdr#2  T/R 1x._x000D_
         Checked and found Recloser: 13-G41-08 T/O (in block position)._x000D_
15:50 Blocked and closed Recloser: 13-G41-08 --&gt; Success (still in block position)._x000D_
         Not patrolled yet._x000D_
_x000D_
</t>
  </si>
  <si>
    <t>9850</t>
  </si>
  <si>
    <t xml:space="preserve">Checked &amp; found ND VCB fdr#2 T/R 1x, Ctr: 274-278, R/F: 51 @2_x000D_
Patrolled the Line, found @2 broken LA jumper o/p LBS NF-07-F2_x000D_
Cause : Lightning Arrester_x000D_
_x000D_
</t>
  </si>
  <si>
    <t>9851</t>
  </si>
  <si>
    <t xml:space="preserve">Bekasap fdr#6 load dropped 47A (192-145A)._x000D_
Bekasap fdr#5 load dropped 116A (223-107A)   WIP._x000D_
Not checked yet._x000D_
_x000D_
</t>
  </si>
  <si>
    <t>9852</t>
  </si>
  <si>
    <t xml:space="preserve">Checked &amp; found Rcl. 38-BE-10 T/R 1x, Ctr: 92-93, R/F: None_x000D_
Patrolled the Line, @1 Flash over Dead end insulator o/p 39-BD-11_x000D_
Cause : Dead End Insulator_x000D_
_x000D_
</t>
  </si>
  <si>
    <t>9853</t>
  </si>
  <si>
    <t xml:space="preserve">13:47 3D OCB feeder #2  T/O  (In block position , Rig activity at well 3D-75)._x000D_
14:12 Manually blocked and closed 3D OCB feeder #2 --&gt; Success and then released the block._x000D_
         Not patrolled yet._x000D_
_x000D_
</t>
  </si>
  <si>
    <t>9854</t>
  </si>
  <si>
    <t xml:space="preserve">Checked &amp; found 3S OCB fdr#2 T/R 1x, Ctr: 271-272, R/F: 50 @2_x000D_
Patrolled the Line, found @2 broken LA o/p 3D-82_x000D_
Cause : Lightning_x000D_
_x000D_
</t>
  </si>
  <si>
    <t>9855</t>
  </si>
  <si>
    <t xml:space="preserve">3D fdr#4 load dropped 100A (226-126A)._x000D_
Not checked yet._x000D_
_x000D_
</t>
  </si>
  <si>
    <t>9856</t>
  </si>
  <si>
    <t xml:space="preserve">Checked &amp; found Recl: 2D-44 Normal, Ctr: Not change, R/F: N/A_x000D_
Patrolled the Line, but found nothing_x000D_
Cause : Lightning_x000D_
_x000D_
</t>
  </si>
  <si>
    <t>9857</t>
  </si>
  <si>
    <t xml:space="preserve">13:56 4B fdr#1 load dropped 31A (99-68A)._x000D_
21:36 Checked and found RCL 4B-101 T/LO, ctr: 627 - 631_x000D_
         Block and close the RCL but failed, then patrolled the lines_x000D_
23:44 Found fallen tree at T/P 2A-54 then removed_x000D_
00:04 Blocked and close RCL 4B-101, success then release block. last ctr: 632_x000D_
Cause: Tree_x000D_
_x000D_
</t>
  </si>
  <si>
    <t>9858</t>
  </si>
  <si>
    <t xml:space="preserve">Pematang fdr#1 load dropped 182A (209-27A)   WIP._x000D_
Pematang fdr#2 load dropped 15A (89-74A)._x000D_
Not checked yet._x000D_
_x000D_
</t>
  </si>
  <si>
    <t>9859</t>
  </si>
  <si>
    <t xml:space="preserve">Checked &amp; found Rcl 35-BC-14 T/R 1x, Ctr: 137-138, R/F: None_x000D_
Patrolled the L1ne, found @2 Flash Over Dead end o/p 35-BD-20_x000D_
Cause : Dead End Insulator_x000D_
Date Patrol : 30-OCT-2018_x000D_
_x000D_
</t>
  </si>
  <si>
    <t>9860</t>
  </si>
  <si>
    <t xml:space="preserve">5B OCB feeder #2  T/R 5x   R/F: 51N   Counter:396-401._x000D_
Not patrolled yet._x000D_
_x000D_
</t>
  </si>
  <si>
    <t>9861</t>
  </si>
  <si>
    <t xml:space="preserve">Checked &amp; found 5B OCB fdr#2 T/R 5x, Ctr: 396-401, R/F: 51N_x000D_
Patrolled the Line, but found nothing_x000D_
Cause : Lightning_x000D_
_x000D_
</t>
  </si>
  <si>
    <t>9862</t>
  </si>
  <si>
    <t xml:space="preserve">15:08 So.Rumbai 4160V RCL fdr#4  T/O   R/F: 51N   Counter: 172-173._x000D_
          Patrolled the line nothing found._x000D_
17:49 Blocked and closed So.Rumbai 4160V RCL fdr#4 --&gt; Success and then released the block._x000D_
         Cause: Unidentified._x000D_
_x000D_
</t>
  </si>
  <si>
    <t>9863</t>
  </si>
  <si>
    <t xml:space="preserve">Bangko fdr #4 load dropped 97A (180-83A)._x000D_
Bangko fdr #1 load dropped 15A (175-160A)._x000D_
Bangko GFPC T/R 1x._x000D_
_x000D_
Checked and found Recloser: 25-Z-07  T/R 2x   Counter: 207-209   R/F: 51 @1,@2._x000D_
                             Bangko GFPC T/R 3x   Counter: 186-189   R/F: 51N._x000D_
Patrolled the line nothing found._x000D_
Cause: Unidentified._x000D_
_x000D_
</t>
  </si>
  <si>
    <t>9864</t>
  </si>
  <si>
    <t xml:space="preserve">13:59 Manually open LBS: I-21 D/S Dumai fdr #5._x000D_
         Due to 1. Replaced FCO to Line switch on pole W-01._x000D_
                   2. Replaced Hot line Clamp to Permanent jumpers on pole W-08._x000D_
                   3. Repair hot spot on LBS W-09._x000D_
16:51 Manually closed LBS: I-21._x000D_
         Cause: Plan Maintenance._x000D_
_x000D_
</t>
  </si>
  <si>
    <t>9865</t>
  </si>
  <si>
    <t xml:space="preserve">It was reported b/o fuse on pole 05-N3-06 D/S C Duri fdr #10._x000D_
Not checked yet._x000D_
_x000D_
</t>
  </si>
  <si>
    <t>9866</t>
  </si>
  <si>
    <t xml:space="preserve">Checked and found broken fuse @1 on pole 05-N3-06_x000D_
Cause : Unidentified (Fuse)_x000D_
_x000D_
</t>
  </si>
  <si>
    <t>9867</t>
  </si>
  <si>
    <t xml:space="preserve">17:30 Ketigul VCB feeder#1  T/R  1x._x000D_
19:07 Checked and found VCB feeder #1 T/R 1x, ctr: 206 - 207, R/F: 51N_x000D_
22:38 Patrolled and found nothing_x000D_
_x000D_
Cause: Unidentified._x000D_
_x000D_
</t>
  </si>
  <si>
    <t>9868</t>
  </si>
  <si>
    <t xml:space="preserve">Ketigul feeder#2 load dropped 70A (232-162A)._x000D_
Not checked yet._x000D_
_x000D_
</t>
  </si>
  <si>
    <t>9869</t>
  </si>
  <si>
    <t xml:space="preserve">Checked &amp; found KTG VCB fdr#2 T/R 1x, Ctr: 302-303, R/F: 51_x000D_
Patrolled the Line, but found nothing_x000D_
Cause : Unidentified_x000D_
_x000D_
</t>
  </si>
  <si>
    <t>9870</t>
  </si>
  <si>
    <t>9871</t>
  </si>
  <si>
    <t xml:space="preserve">10:45 S/U Mgt#4 and then Online the unit at 11:05._x000D_
_x000D_
</t>
  </si>
  <si>
    <t>9872</t>
  </si>
  <si>
    <t xml:space="preserve">13:00 Off line MGT#5 and then S/D the unit for S/B._x000D_
_x000D_
</t>
  </si>
  <si>
    <t>9873</t>
  </si>
  <si>
    <t xml:space="preserve">13:16 5B OCB Feeder#2 T/R_x000D_
          Not checked yet._x000D_
_x000D_
_x000D_
</t>
  </si>
  <si>
    <t>9874</t>
  </si>
  <si>
    <t xml:space="preserve">Checked &amp; found 5B OCB fdr#2 T/LO, Ctr: 408-415, R/F: 51N_x000D_
Patrolled the Line, found @123 broken Pin Insulator o/p 5C-11_x000D_
Cause : Lightning_x000D_
_x000D_
</t>
  </si>
  <si>
    <t>9875</t>
  </si>
  <si>
    <t xml:space="preserve">10:10 S/U MGT #5 and then Online the unit at 11:15._x000D_
_x000D_
</t>
  </si>
  <si>
    <t>9876</t>
  </si>
  <si>
    <t>9877</t>
  </si>
  <si>
    <t xml:space="preserve">Libo OCB feeder #2 T/R 1x._x000D_
Not checked yet._x000D_
_x000D_
</t>
  </si>
  <si>
    <t>9878</t>
  </si>
  <si>
    <t xml:space="preserve">Checked &amp; found Libo OCB fdr#2 T/LO, Ctr: 479-480, R/F: 51N_x000D_
Patrolled the Line, found @1 broken Pin insulator o/p 23-BV-24_x000D_
Cause : Pin Insulator_x000D_
_x000D_
</t>
  </si>
  <si>
    <t>9879</t>
  </si>
  <si>
    <t xml:space="preserve">13:45 Offline MGT #4 and then S/D the unit , Status Standby._x000D_
_x000D_
</t>
  </si>
  <si>
    <t>9880</t>
  </si>
  <si>
    <t xml:space="preserve"> Ketigul OCB Feeder#2 T/R 1x._x000D_
 Not checked yet._x000D_
_x000D_
</t>
  </si>
  <si>
    <t>9881</t>
  </si>
  <si>
    <t xml:space="preserve">Checked &amp; found KTG VCB fdr#2  T/R 1x, Ctr: 302-303, R?F: 51N_x000D_
Patrolled the Line, but  found nothing_x000D_
Cause : Unidentified_x000D_
_x000D_
</t>
  </si>
  <si>
    <t>9882</t>
  </si>
  <si>
    <t xml:space="preserve">09:36 Manually Open Recl. 7D-121 (Minas fdr#4)._x000D_
         Installed Pipe Jumper at well 7D-58._x000D_
11:30 Blocked &amp; closed Recl. 7D-121, then release the block._x000D_
         Cause: Construction Job._x000D_
_x000D_
</t>
  </si>
  <si>
    <t>9883</t>
  </si>
  <si>
    <t>552</t>
  </si>
  <si>
    <t xml:space="preserve">12:50  5B OCB fdr#2 T/O_x000D_
          Checked &amp; found 5B OCB fdr#2 T/LO, Ctr: 408-414, R/F: 51N_x000D_
15:45  Patrolled the Line, Found @1 broken Jumper o/p 5C-30_x000D_
                                               @1 Flash over Dead end o/p 5C-30_x000D_
                                               @1 broken jumper o/p 3C-33_x000D_
17:48 Blocke &amp; Closed 5B OCB fdr#2, but Triped again_x000D_
         After Finished Fixed the Problem._x000D_
18:07 Opened LBS 5C-01_x000D_
          Block &amp; Closed 5B OCB fdr#2, OK ._x000D_
          Cause: @1 broken jumper ( will be done tomorrow morning)._x000D_
_x000D_
_x000D_
          Prod loss: 563 bbls / 26 wells up to 24:00._x000D_
_x000D_
</t>
  </si>
  <si>
    <t>9884</t>
  </si>
  <si>
    <t xml:space="preserve">09:30 Manually Open 3D OCB fdr#2._x000D_
11:50 Replaced @1@2@3 Broken Suspention Insulator o/p 5C-11._x000D_
                       @1 Broken Dead End Insulator o/p 5C-11._x000D_
                       Clean Up Fall Down trees._x000D_
12:25 Blocked &amp; Closed 5B OCB fdr#2, then release the block._x000D_
         Cause: Lightning._x000D_
_x000D_
         Prod loss    :  563 bbls / 26 wells up to 24:00 ( Oct 31,2018)._x000D_
         Prod loss    :  677 bbls / 26 wells up to 13:25 (Nov 01,2018)._x000D_
         ----------------------------------------------------------------- +_x000D_
         Grand Total: 1240 bbls / 26 wells._x000D_
_x000D_
</t>
  </si>
  <si>
    <t>9885</t>
  </si>
  <si>
    <t xml:space="preserve">3D OCB fdr#2 T/R 1x_x000D_
3D fdr#3 Load dropped 74A (133-59A)_x000D_
Not checked yet._x000D_
_x000D_
</t>
  </si>
  <si>
    <t>9886</t>
  </si>
  <si>
    <t xml:space="preserve">Checked &amp; found 3D fdr#2 T/R 1x  Ctr:272-273  R/F:51@2._x000D_
Patrolled the line but found nothing._x000D_
Cause : Lightning._x000D_
_x000D_
</t>
  </si>
  <si>
    <t>9887</t>
  </si>
  <si>
    <t xml:space="preserve">3D feeder #4 Load dropped 188A (216-28A)._x000D_
Not checked yet._x000D_
_x000D_
</t>
  </si>
  <si>
    <t>9888</t>
  </si>
  <si>
    <t xml:space="preserve">Checked &amp; found Recl. 2D-44 T/R 1x  Ctr:226-227   R/F:51N._x000D_
Patrolled the line &amp; found @3 Broken Dead End Insulator o/p 2D-11._x000D_
Cause : Lightning._x000D_
_x000D_
</t>
  </si>
  <si>
    <t>9889</t>
  </si>
  <si>
    <t xml:space="preserve">Duri Community fdr#3 T/R 1x._x000D_
Not checked yet._x000D_
_x000D_
</t>
  </si>
  <si>
    <t>9890</t>
  </si>
  <si>
    <t xml:space="preserve">Checked &amp; found Duri Community fdr#3 T/R 1x  Ctr:84-85  R/F:51._x000D_
Patrolled the line but found nothing._x000D_
Cause : Unidentified._x000D_
_x000D_
</t>
  </si>
  <si>
    <t>9891</t>
  </si>
  <si>
    <t xml:space="preserve">CGT #4 S/U, then On Line at 17:29_x000D_
to backed Up CGT #5, Reboot Computer(anticipate Unit Trip)_x000D_
_x000D_
</t>
  </si>
  <si>
    <t>9892</t>
  </si>
  <si>
    <t xml:space="preserve">19:15 Offline CDGT #4 and then S/D the unit for Stand by._x000D_
_x000D_
</t>
  </si>
  <si>
    <t>9893</t>
  </si>
  <si>
    <t xml:space="preserve">Libo OCB fdr#1 T/R 1x._x000D_
Not checked yet._x000D_
_x000D_
</t>
  </si>
  <si>
    <t>9894</t>
  </si>
  <si>
    <t xml:space="preserve">Checked &amp; found Libo OCB fdr#2 T/R 1x, Ctr: 480-481, R/F: 51N_x000D_
Patrolled the Line, found dead Bird on @2 Structure substation_x000D_
Cause : Animal (Bird)_x000D_
_x000D_
</t>
  </si>
  <si>
    <t>9895</t>
  </si>
  <si>
    <t xml:space="preserve">08:00 Rangau fdr#2 Load dropped 142A (150-8A)._x000D_
11:43 Checked &amp; found Recl. 23-BD-01 T/LO, Ctr: 248-252, R/F: 51N_x000D_
         Patrolled the Line, but found nothing._x000D_
         Manually blocked and closed Recloser: 23-BD-01 --&gt; Success and then released the block._x000D_
         Cause : Unidentified._x000D_
_x000D_
</t>
  </si>
  <si>
    <t>9896</t>
  </si>
  <si>
    <t xml:space="preserve">N.Duri 44Kv GCB#1   T/R  1x._x000D_
Not checked yet._x000D_
_x000D_
</t>
  </si>
  <si>
    <t>9897</t>
  </si>
  <si>
    <t xml:space="preserve">Checked and found 44 kV GCB #1 ND T/R 1x, ctr: 128 - 129, R/F: 51P @1, @2_x000D_
Patrolled and found a rubber tree closed to line near pole DD-86._x000D_
Cause : Tree_x000D_
_x000D_
</t>
  </si>
  <si>
    <t>9898</t>
  </si>
  <si>
    <t xml:space="preserve">17:35 N.Duri fdr#1  T/O  (in Blocked position)._x000D_
17:39 Blocked &amp; closed N.Duri fdr#1, then released the block_x000D_
         after confirm with WSM Rig BN 18_x000D_
         Not checked yet._x000D_
_x000D_
  </t>
  </si>
  <si>
    <t>9899</t>
  </si>
  <si>
    <t xml:space="preserve">Checked and found ND fdr #1 T/R, ctr: 297 - 298, R/F: 51P @1, @2_x000D_
Patrolled and found nothing_x000D_
Cause : Unidentified_x000D_
_x000D_
</t>
  </si>
  <si>
    <t>9900</t>
  </si>
  <si>
    <t xml:space="preserve">10:15 It was reported No Power o/p 12-F11-08 (ND fdr#6)_x000D_
13:30 Checked &amp; found, Recl. 12-F11-02 T/O, Ctr: 79-80_x000D_
         Tried to Close the Redcloser, but Fail, control Recloser problem, _x000D_
15:25 Man. Opened ND fdr#6, to Install Bypass_x000D_
15:35 Man. Closed ND fdr #6, after finished by pass Recl 12-F11-02 _x000D_
         Patrolled the Line but found nothing_x000D_
         Cause: Recloser (Control)_x000D_
_x000D_
</t>
  </si>
  <si>
    <t>9901</t>
  </si>
  <si>
    <t>On 04 Nov 2018 at 15:00, Bangko VCB Feeder 1 T/R 1X counter: 62-63, R/F : 51,  on phase B, patrolled and found normal operation.</t>
  </si>
  <si>
    <t>9902</t>
  </si>
  <si>
    <t>9903</t>
  </si>
  <si>
    <t xml:space="preserve">Nella VCB Fdr #1, T/R 1x_x000D_
Not checked yet_x000D_
_x000D_
</t>
  </si>
  <si>
    <t>9904</t>
  </si>
  <si>
    <t xml:space="preserve">Checked &amp; found Nella VCB Fdr #1, T/R 1x, Ctr: 533-534, R/F : 51N_x000D_
Patrolled the Line, but found Nothing._x000D_
Cause: Lightning_x000D_
</t>
  </si>
  <si>
    <t>9905</t>
  </si>
  <si>
    <t xml:space="preserve">14:30 115Kv Line Minas-5B GCB#51 T/O, R/F: 87 Z1. then Closed at 14:55_x000D_
         115Kv Line Minas-5B GCB#53 T/O, then Closed at 14:55_x000D_
         115Kv Line 5B-Minas OCB#22 T/O, R/F : 87 Z1 Then Closed at 14:55_x000D_
         115Kv Line 5B-Minas OCB#25 T/O, then Closed at 14:55 _x000D_
    				_x000D_
         Freq : 60:81 HZ	_x000D_
									_x000D_
         Minas fdr# 1 load dropped 90A (197-105A).                     Prod loss: 39 Bbls / 15 wells._x000D_
         3D fdr#2 load dropped 36A (211-175A)._x000D_
         3D fdr#3 load dropped 19A (125-106A)._x000D_
         3D fdr#4 load dropped 35A (195-160A)._x000D_
         3D fdr#7 load dropped 52A (117-65A)._x000D_
         3D fdr#8 load dropped 69A (155-86A)._x000D_
_x000D_
         4D fdr#4 load dropped 29A (52-23A)._x000D_
         4D fdr#5 load dropped 42A (254-212A)._x000D_
         4D fdr#6 load dropped 67A (154-87A)._x000D_
_x000D_
         6DN fdr#1 load dropped 130A (167-37A).                       Prod loss: 36 Bbls / 20 wells._x000D_
         6DN fdr#2 load dropped 216A (277-61A).                       Prod loss: 86 Bbls / 33 wells._x000D_
         6DN fdr#3 load dropped 42A (188-146A).                       WIP._x000D_
         6DN fdr#4 load dropped 45A (209-164A).                       WIP._x000D_
         6DN fdr#6 load dropped 34A (201-167A)._x000D_
_x000D_
         4B fdr#5 load dropped 39A (174-135A)._x000D_
         4B fdr#6 load dropped 20A (105-85A)._x000D_
         4B fdr#8 load dropped 54A (180-126A)._x000D_
_x000D_
         5B fdr#1   T/R  1x._x000D_
         5B fdr#2 load dropped 126A (188-62A)._x000D_
         5B fdr#3 load dropped 52A (111-59A)._x000D_
         5B fdr#4 load dropped 26A (91-65A)._x000D_
         5B fdr#5 load dropped 10A (26-16A)._x000D_
         5B fdr#6 load dropped 167A (175-8A)._x000D_
_x000D_
         6D fdr#1 load dropped 167A (242-75A)._x000D_
         6D fdr#2 load dropped 85A (204-119A)._x000D_
         6D fdr#3 load dropped 61A (178-117A)._x000D_
         6D fdr#4 load dropped 72A (218-146A)._x000D_
         6D fdr#6 load dropped 179A (243-64A)._x000D_
_x000D_
         8C fdr#1 load dropped 142A (174-32A)._x000D_
         8C fdr#2 load dropped 38A (92-54A)._x000D_
         8C fdr#3 load dropped 87A (208-121A)._x000D_
         8C fdr#4 load dropped 235A (282-47A)._x000D_
         8C fdr#5 load dropped 127A (193-66A)._x000D_
         8C fdr#6 load dropped 48A (202-154A)._x000D_
_x000D_
         8D fdr#1 load dropped 42A (98-56A)._x000D_
         8D fdr#2 load dropped 13A (89-76A)._x000D_
         8D fdr#3 load dropped 30A (99-69A)._x000D_
         8D fdr#5 load dropped 41A (157-116A)._x000D_
         8D fdr#7 load dropped 11A (198-187A)._x000D_
         8D fdr#8 load dropped 111A (180-69A)._x000D_
         8D fdr#9 load dropped 144A (155-11A)._x000D_
         8D fdr#10 load dropped 33A (134-101A)._x000D_
         8D fdr#11 load dropped 16A (117-101A)._x000D_
_x000D_
         Bangko fdr#2 load dropped 82A ( 252-170A)._x000D_
         Bangko fdr#3 load dropped 30A ( 225-195A)._x000D_
         Bangko fdr#4 load dropped 53A ( 188-135A)._x000D_
         Sintong fdr#2 load dropped 12A (185-173A)._x000D_
_x000D_
         So.Bekasap fdr#1 load dropped 78A (126-48A)._x000D_
         Bekasap fdr#5 load dropped 77A (223-146A)._x000D_
         Pematang fdr#1 load dropped 72A (214-142A)_x000D_
         Pematang fdr#2 load dropped 15A (97-82A)_x000D_
_x000D_
         OKB fdr#2 load dropped 12A (262-250A)._x000D_
         NKBS fdr#5 load dropped 77A (150-73A)._x000D_
         CKBS fdr#1 load dropped 45A (290-245A)._x000D_
         CKBS fdr#2 load dropped 227A (251-24A)._x000D_
         CKBS fdr#5 load dropped 55A (291-236A)._x000D_
         CKBS fdr#6 load dropped 8A (173-165A)._x000D_
_x000D_
         Petapahan fdr#2 load dropped 83A (83-0A)._x000D_
         Petapahan fdr#3 load dropped 21A (152-131A)._x000D_
         Petapahan fdr#6 load dropped 22A (60-38A)._x000D_
         Petapahan fdr#7 load dropped 46A (67-21A)._x000D_
_x000D_
14:30 Man. Opened Gen. Breaker MGT #6, then Closed at 14:35_x000D_
14:32 Man. Opened Gen. Breaker MGT #7, then Closed at 14:55_x000D_
14:34 Man. Opened Gen. Breaker MGT #8, then Closed at 15:04_x000D_
_x000D_
14:37 Manually Open Minas fdr# 3, then Closed at 15:00 (Req. GS#2)     Prod loss:  69 Bbls / 29 wells._x000D_
14:37 Manually Open Minas fdr# 4, then Closed at 15:00 (Req. GS#2)     Prod loss:  48 Bbls / 15 wells._x000D_
_x000D_
Cause : Under investigation_x000D_
_x000D_
 </t>
  </si>
  <si>
    <t>9906</t>
  </si>
  <si>
    <t xml:space="preserve">Checked and found _x000D_
MNS GCB #51 T/O, ctr: 180-181, R/F 87L_x000D_
MNS GCB #53 T/O, ctr: 163-164, R/F None_x000D_
5B GCB #22 T/O, ctr: 663-663, R/F: 81_x000D_
5B GCB #25 T/O, ctr: 225-226, R/F: None_x000D_
Patrolled and found Broken Suspension Insulator Ø1 on Pole M5B-15 near Loc. 6D-55_x000D_
Cause : Lightning_x000D_
_x000D_
</t>
  </si>
  <si>
    <t>9907</t>
  </si>
  <si>
    <t xml:space="preserve">19:18 Sintong OCB fdr #2 T/R 1x. counter: 480-481, R/F : 51N_x000D_
         Sintong GFPC T/R 1x._x000D_
19:46 It was reported no power at Benar GS and Field._x000D_
21:00 Patrolled the line, found Recloser: 28-AF-02  T/O   Counter: 1536-1537.           _x000D_
         (In block position due to Rig BN #08 activity at well Benar #05)._x000D_
21:02 Manually blocked and closed Recloser: 28-AF-02 --&gt; Success (Recloser still in block position)._x000D_
         Cause: Lightning_x000D_
_x000D_
</t>
  </si>
  <si>
    <t>9908</t>
  </si>
  <si>
    <t xml:space="preserve">Bangko OCB fdr #4 T/R 1x._x000D_
Bangko GFPC T/R 1x._x000D_
Not checked yet._x000D_
_x000D_
</t>
  </si>
  <si>
    <t>9909</t>
  </si>
  <si>
    <t xml:space="preserve">Checked &amp; found Bangko VCB Fdr#4 T/R 1x, Ctr: 56-57, R/F : 51,  @C_x000D_
Patrolled the line, but found nothing_x000D_
Cause: Lightning_x000D_
_x000D_
</t>
  </si>
  <si>
    <t>9910</t>
  </si>
  <si>
    <t xml:space="preserve">6D fdr #3 load dropped 31A (178-147A)._x000D_
Not checked yet._x000D_
_x000D_
</t>
  </si>
  <si>
    <t>9911</t>
  </si>
  <si>
    <t xml:space="preserve">Checked &amp; found Recl. 6D-03 T/R 1x  Ctr:164-165  R/F:51N._x000D_
Patrolled the line &amp; found @1@3 Broken Dead End Insulator o/p 6D-06._x000D_
Cause : Lightning._x000D_
_x000D_
</t>
  </si>
  <si>
    <t>9912</t>
  </si>
  <si>
    <t xml:space="preserve">4D OCB fdr#5 T/R 1x_x000D_
Not checked yet_x000D_
_x000D_
</t>
  </si>
  <si>
    <t>9913</t>
  </si>
  <si>
    <t>Checked and found,  4DSB-13.8OCB5 T/R Counter :  332 - 333 Relay Flag : 50_x000D_
Patrolled the line &amp; found Phase 1, 2, Broken Bushing Recl  on pole 4D51A_x000D_
Cause :  Lightning</t>
  </si>
  <si>
    <t>9914</t>
  </si>
  <si>
    <t xml:space="preserve">S.Balam VCB fdr#4 T/R 1x_x000D_
not checked yet_x000D_
</t>
  </si>
  <si>
    <t>9915</t>
  </si>
  <si>
    <t xml:space="preserve">Checked &amp; found So Balam VCB Fdr 4  T/R 3X  Ctr:361-364  R/F:51N._x000D_
                         So.Balam GFPC T/R 1X  Ctr:458-459 ._x000D_
Patrolled the Line &amp; found @1@2 B/O fuse PT Recloser O/P 17-AA-43._x000D_
Cause: Lightning._x000D_
_x000D_
</t>
  </si>
  <si>
    <t>9916</t>
  </si>
  <si>
    <t xml:space="preserve">8C fdr#1 Load dropped 112A(164-56A)_x000D_
Not checked yet_x000D_
_x000D_
</t>
  </si>
  <si>
    <t>9917</t>
  </si>
  <si>
    <t xml:space="preserve">Checked and found RCL 9D-111 not operate, ctr: 1250-1250, R/F: 50N_x000D_
Patrolled and found fuse PT of RCL 9D-111 B/O_x000D_
Cause : Unidentified (Fuse)_x000D_
_x000D_
</t>
  </si>
  <si>
    <t>9918</t>
  </si>
  <si>
    <t xml:space="preserve">8D OCB fdr#7 T/R 1x_x000D_
Not checked yet_x000D_
_x000D_
</t>
  </si>
  <si>
    <t>9919</t>
  </si>
  <si>
    <t xml:space="preserve">Checked and found 8D fdr #7 T/R 1x, ctr: 675 - 676, R/F: 50N_x000D_
Patrolled and found nothing._x000D_
Cause : Lightning_x000D_
_x000D_
</t>
  </si>
  <si>
    <t>9920</t>
  </si>
  <si>
    <t xml:space="preserve">6D OCB feeder #2 T/R 1x_x000D_
Not checked yet._x000D_
_x000D_
</t>
  </si>
  <si>
    <t>9921</t>
  </si>
  <si>
    <t xml:space="preserve">Checked &amp; found 6D fdr#2 T/R 1x  Ctr:245-246  R/F:51N._x000D_
Patrolled the line but found nothing._x000D_
Cause : Lightning._x000D_
_x000D_
</t>
  </si>
  <si>
    <t>9922</t>
  </si>
  <si>
    <t xml:space="preserve">Sintong GFPC T/R 1x_x000D_
Sintong Fdr#2 Load dropped 117A(185-68)_x000D_
Not checked yet._x000D_
_x000D_
_x000D_
</t>
  </si>
  <si>
    <t>9923</t>
  </si>
  <si>
    <t xml:space="preserve">Sintong fdr #1 load dropped 55A (97-42A)._x000D_
Not checked yet._x000D_
_x000D_
</t>
  </si>
  <si>
    <t>9924</t>
  </si>
  <si>
    <t xml:space="preserve">Checked &amp; found Recloser 25 AD 26 T/R 1x, Ctr: 125-126, R/F : 51 @123_x000D_
patrolled the line, but found  nothing_x000D_
Cause: Lightning_x000D_
_x000D_
</t>
  </si>
  <si>
    <t>9925</t>
  </si>
  <si>
    <t xml:space="preserve">Bangko fdr #4 load dropped 67A (180-113A)._x000D_
Not checked yet._x000D_
_x000D_
</t>
  </si>
  <si>
    <t>9926</t>
  </si>
  <si>
    <t>115KV CENTRAL DURI - BALAI MAKAM LINE</t>
  </si>
  <si>
    <t xml:space="preserve">Cause : Lightning_x000D_
Date Patrol : 05-NOV-2018_x000D_
Operated Device : 13.8KVKTGLFDR1 T/R_x000D_
Counter : 164 - 165_x000D_
Relay Flag : 87_x000D_
Finding Patrol : NONE_x000D_
Phase :  1, 2,_x000D_
Pole : 0_x000D_
Date Patrol : 05-NOV-2018_x000D_
Operated Device : 13.8KVKTGLFDR3 T/O_x000D_
Counter : 197 - 198_x000D_
Relay Flag : 87_x000D_
Finding Patrol : NONE_x000D_
Phase :  1, 2,_x000D_
Pole : 0_x000D_
Patrol by : NA/BKP Nas_x000D_
Input by : NAKHYAR </t>
  </si>
  <si>
    <t>9927</t>
  </si>
  <si>
    <t>9928</t>
  </si>
  <si>
    <t xml:space="preserve">16:04 Manually opened 8D OCB fdr #2._x000D_
         Due to maintain water level tank._x000D_
_x000D_
</t>
  </si>
  <si>
    <t>9929</t>
  </si>
  <si>
    <t xml:space="preserve">19:32 Manually blocked and closed 8D OCB fdr #2 --&gt; OK._x000D_
         and then released the block._x000D_
         Cause: Others._x000D_
_x000D_
</t>
  </si>
  <si>
    <t>9930</t>
  </si>
  <si>
    <t>9931</t>
  </si>
  <si>
    <t xml:space="preserve">Checked &amp; found Duri Community fdr#2 T/R 1x  Ctr:101-102  R/F:51@2._x000D_
Patrolled the line &amp; found @2 Broken Dead End Insulator o/p 2F16._x000D_
Cause : Unidentified._x000D_
_x000D_
</t>
  </si>
  <si>
    <t>9932</t>
  </si>
  <si>
    <t xml:space="preserve">N Duri VCB fdr #5  T/R 1x._x000D_
Not checked yet._x000D_
_x000D_
</t>
  </si>
  <si>
    <t>9933</t>
  </si>
  <si>
    <t xml:space="preserve">Checked &amp; found N.Duri fdr#5 T/R 1x  Ctr:130-131  R/F:51N._x000D_
Patrolled the line but found nothing._x000D_
Cause : Unidentified._x000D_
_x000D_
</t>
  </si>
  <si>
    <t>9934</t>
  </si>
  <si>
    <t xml:space="preserve">44 kV OCB fdr #1 PMT Main (line to Petani) T/R 1x_x000D_
Not Checked Yet_x000D_
_x000D_
</t>
  </si>
  <si>
    <t>9935</t>
  </si>
  <si>
    <t xml:space="preserve">Checked &amp; found 44Kv Line Pematang-Petani OCB#1 T/R 1x  Ctr:4018-4019  R/F:51N._x000D_
Patrolled the line but found nothing._x000D_
Cause : Unidentified._x000D_
_x000D_
</t>
  </si>
  <si>
    <t>9936</t>
  </si>
  <si>
    <t xml:space="preserve">Pematang fdr#1 Load dropped 154A (208-54A)._x000D_
Pematang fdr#2 Load dropped 22A (88-66A)._x000D_
Not checked yet._x000D_
_x000D_
</t>
  </si>
  <si>
    <t>9937</t>
  </si>
  <si>
    <t xml:space="preserve">Checked and found all in normal condition, ctr OCB fdr #1: 138 - 138_x000D_
Patrolled the line but found nothing._x000D_
Cause : Unidentified_x000D_
_x000D_
</t>
  </si>
  <si>
    <t>9938</t>
  </si>
  <si>
    <t xml:space="preserve">North Duri fdr #2 Load Dorp 168 A (196 - 28 A)_x000D_
North Duri fdr #3 Load Drop 16 A (79 - 63 A)_x000D_
Not Checked Yet_x000D_
_x000D_
</t>
  </si>
  <si>
    <t>9939</t>
  </si>
  <si>
    <t xml:space="preserve">Checked &amp; found Recl NC-04 T/R 2x  Ctr:54-56  R/F:51@3._x000D_
Patrolled the line &amp; found @3 Broken LA o/p NN._x000D_
Cause : Lightning._x000D_
_x000D_
</t>
  </si>
  <si>
    <t>9940</t>
  </si>
  <si>
    <t xml:space="preserve">Rangau fdr #2 drop 140 A (156 - 16 A)_x000D_
Not Checked Yet_x000D_
_x000D_
</t>
  </si>
  <si>
    <t>9941</t>
  </si>
  <si>
    <t xml:space="preserve">Checked &amp; found Recl 23BD01 T/R 2x  Ctr:352-354  R/F:51N._x000D_
Patrolled the line but found nothing._x000D_
Cause : Unidentified._x000D_
_x000D_
</t>
  </si>
  <si>
    <t>9942</t>
  </si>
  <si>
    <t>4932</t>
  </si>
  <si>
    <t xml:space="preserve">09:36 Man Open 115 kV GCB #1 Batang - Sintong Line, closed at 11:49_x000D_
09:37 Man Open 115 kV OCB #23 Sintong, closed at12:29_x000D_
09:34 Man Open 115 kV OCB #22 Sintong, closed bypass switch at 12:30 (closing coil burned out) _x000D_
09:35 Man Open 115 kV OCB #21 Sintong, closed at 12:30_x000D_
09:33 Man Open 115 kV OCB #24 Bangko, closed at 12:31_x000D_
09:31 Man Open 115 kV GCB #26 Nella, closed at 12:34_x000D_
09:29 Man Open 115 kV GCB #27 Nella, closed at 12:35_x000D_
12:27 Closed 115 kV GCB #25 Sintong_x000D_
_x000D_
09:00 Open Nella VCB fdr #1, closed at 13:03_x000D_
09:01 Open Nella VCB fdr #2, closed at 13:00_x000D_
09:04 Open Bangko VCB fdr #1, closed at 12:43_x000D_
09:05 Open Bangko VCB fdr #4, closed at 12:45_x000D_
09:11 Open BKO VCB fdr #2, closed at 12:41_x000D_
09:18 Open BKO VCB fdr #3, closed at 12:37_x000D_
09:24 Open STG VCB fdr #1, closed at 12:48_x000D_
09:26 Open STG VCB fdr #2, closed at 12:47_x000D_
09:29 Open 115 kV Nella GCB #27 (Pinang fdr #1), closed at 12:35_x000D_
_x000D_
09:08 Open BLM VCB fdr #1, closed at 12:54_x000D_
09:08 Open BLM VCB fdr #4, closed at 13:09_x000D_
09:15 Open BLM VCB fdr #2, closed at 12:53_x000D_
09:16 Open BLM VCB fdr #3, closed at 12:51_x000D_
_x000D_
Cause : Planned Maintenance_x000D_
            - Re-energize 115 kV GCB #25 Sintong_x000D_
            - Re-energize New 115 kV CCPD Sintong_x000D_
            - Repair 115 kV Isolation Switch of OCB #22 Sintong_x000D_
            - Repair 115 kV Line Switch of OCB #22 Sintong_x000D_
_x000D_
Prod Loss: BKO GS :  4644 Bbls  315 wells._x000D_
                BLM GS  : 1933 Bbls  199 Wells._x000D_
Total Prod Loss       : 6577 Bbls  514 wells._x000D_
_x000D_
</t>
  </si>
  <si>
    <t>9943</t>
  </si>
  <si>
    <t xml:space="preserve">14:23 4.16 kV East Rumbai fdr #1 T/R 21x (during 14:23 to 17:02)_x000D_
15:02 Patrolled the lines and found nothing_x000D_
18:00 Re-check the relay and found over current relay on @3 was failed and then unplug the relay_x000D_
cause : Under Investigation_x000D_
_x000D_
</t>
  </si>
  <si>
    <t>9944</t>
  </si>
  <si>
    <t xml:space="preserve">15:54 Manual Open 3D OCB fdr #8_x000D_
         for replace broken dead end o/p 3D-99_x000D_
17:02 Blocked and Close 3D OCB fdr #8, then release the block_x000D_
         after finished the job._x000D_
Cause: Planned Maintenance_x000D_
_x000D_
</t>
  </si>
  <si>
    <t>9945</t>
  </si>
  <si>
    <t xml:space="preserve">08:49 S/U MGT#10 Then on line the unit at 11:20._x000D_
         (Running Test)._x000D_
_x000D_
21:50 Off line MGT#10, then S/D the unit for Maintenance._x000D_
_x000D_
</t>
  </si>
  <si>
    <t>9946</t>
  </si>
  <si>
    <t xml:space="preserve">16:18 Manually open 6DN fdr#6._x000D_
         Dismantling 16"pipe._x000D_
18:30 Blocked closed 6DN fdr#6._x000D_
         Cause : Construction job._x000D_
_x000D_
</t>
  </si>
  <si>
    <t>9947</t>
  </si>
  <si>
    <t>2196</t>
  </si>
  <si>
    <t xml:space="preserve">17:46 115 kV GCB #3 NEW PTP T/O_x000D_
         115 kV GCB #5 NEW PTP T/O  _x000D_
_x000D_
18:20 Check and found TX-2 NEW PTP OFF, R/F 87T; 50/51N; 51P @1, @2_x000D_
18:24 Manual Open PTP fdr #2_x000D_
18:24 Manual Open PTP fdr #3 _x000D_
18:24 Manual Open PTP fdr #4_x000D_
18:25 Manual Open PTP fdr #6_x000D_
18:26 Manual Open PTP fdr #7_x000D_
18:26 Manual Open PTP fdr #8_x000D_
18:27 Manual Open Tie Breaker Bus-1 and Bus-2_x000D_
19:32 Manually closed 115 kV GCB #5 NEW PTP._x000D_
19:50 Blocked &amp; closed PTP fdr#8. OK._x000D_
20:09 Manually Close MOD/line Switch of TX-1 PTP._x000D_
20:10 Closed 115KV GCB#2.    _x000D_
20:11 Closed 115KV GCB#3._x000D_
20:15 Blocked &amp; closed PTP fdr#2._x000D_
20:18 Manually open PTP fdr#2.         _x000D_
20:49 Blocked &amp; closed PTP fdr#2._x000D_
21:05 Blocked &amp; closed PTP fdr#3._x000D_
21:05 Blocked &amp; closed PTP fdr#4._x000D_
23:09 Patrolled the line D/S PTP fdr#6 &amp; found @2@3 Broken Jumper o/p 31DA08._x000D_
23:27 Blocked &amp; closed PTP fdr#6, then release the block._x000D_
  Cause: Under Investigation._x000D_
_x000D_
</t>
  </si>
  <si>
    <t>9948</t>
  </si>
  <si>
    <t xml:space="preserve">18:13 South Rumbai fdr #4 T/SO_x000D_
18:18 Reported by FM Helpdest that no power at some housing complex (flamboyant, cemara, etc) and reported any spark at TX at golf court (near SD)_x000D_
19:23 Check &amp; Found south RBI fdr#4 T/So  R/F 51@3,  Ctr:173-174._x000D_
19:24 Blocked &amp; closed S.RBI fdr#4 then release the block._x000D_
         cause: Not checked yet._x000D_
_x000D_
</t>
  </si>
  <si>
    <t>9949</t>
  </si>
  <si>
    <t xml:space="preserve">Checked &amp; found So.Rumbai fdr#4 T/R 1x  Ctr:173-174  R/F:51@3._x000D_
Patrolled the line but found nothing._x000D_
Cause : Lightning._x000D_
_x000D_
</t>
  </si>
  <si>
    <t>9950</t>
  </si>
  <si>
    <t xml:space="preserve">09:35 Manual Open 6DN fdr #6_x000D_
         Dismantling and repair 16 pipe _x000D_
18:10 Blocked and Close 6DN fdr #6, ok then release the block_x000D_
_x000D_
cause: construction job_x000D_
_x000D_
</t>
  </si>
  <si>
    <t>9951</t>
  </si>
  <si>
    <t xml:space="preserve">10:00 Manual Open RCL 7E-21_x000D_
         Change out TX at 8D-19_x000D_
         225 kVA to 300 kVA, R/M 75 - 125 HP_x000D_
11:15 Block and close RCL 7E-21, ok then release the block_x000D_
_x000D_
cause: planned maintenance_x000D_
_x000D_
</t>
  </si>
  <si>
    <t>9952</t>
  </si>
  <si>
    <t xml:space="preserve">10:01 Manual Open PTP fdr #6_x000D_
         Repair broken jumper on pole 31-DA-08_x000D_
12:13 Blocked and close PTP fdr #6, ok then release the block_x000D_
_x000D_
cause: planned maintenance_x000D_
_x000D_
</t>
  </si>
  <si>
    <t>9953</t>
  </si>
  <si>
    <t xml:space="preserve">14:45 S/U MGT#10 and then online the unit at 15:19._x000D_
_x000D_
</t>
  </si>
  <si>
    <t>9954</t>
  </si>
  <si>
    <t>17:10 CDGT-5 S/U and put to ON/L at 17:43</t>
  </si>
  <si>
    <t>9955</t>
  </si>
  <si>
    <t xml:space="preserve">17:50 CDGT-4 OFF/L and S/D_x000D_
_x000D_
cause: high vibration at 88FC-3_x000D_
_x000D_
</t>
  </si>
  <si>
    <t>9956</t>
  </si>
  <si>
    <t>Checked and found, 8CSB-13.8VCB2 T/R Counter :  521 - 522 Relay Flag :  50N_x000D_
Patrolled the line, found Phase 2 Broken Pin supp. 9D176 on pole 9D176_x000D_
Cause :  Lightning</t>
  </si>
  <si>
    <t>9957</t>
  </si>
  <si>
    <t>9958</t>
  </si>
  <si>
    <t xml:space="preserve">8C OCB feeder#3 T/R1x._x000D_
Not checked yet._x000D_
_x000D_
</t>
  </si>
  <si>
    <t>9959</t>
  </si>
  <si>
    <t xml:space="preserve">Checked &amp; found 8C OCB fdr#3 T/R 1x  Ctr:515-516  R/F:50N._x000D_
Patrolled the line but found nothing._x000D_
Cause : Lightning._x000D_
_x000D_
</t>
  </si>
  <si>
    <t>9960</t>
  </si>
  <si>
    <t xml:space="preserve">09:34 Manual Open VCB 6DN fdr #6_x000D_
16:50 Block and Close VCB 6DN fdr #6, Ok then release the block._x000D_
_x000D_
cause: Construction Job_x000D_
_x000D_
</t>
  </si>
  <si>
    <t>9961</t>
  </si>
  <si>
    <t xml:space="preserve">17:11 Manual Open KTGL fdr #3 (flooded at Gulamo Field)_x000D_
         _x000D_
Cause: Emergency_x000D_
         _x000D_
</t>
  </si>
  <si>
    <t>9962</t>
  </si>
  <si>
    <t>9963</t>
  </si>
  <si>
    <t xml:space="preserve">Checked and found RKN fdr #2 T/R 1x, ctr: 1271 - 1272, R/F: 51P @3_x000D_
Patrolled and found broken LA @3 _x000D_
Cause : Unidentified (L/A)_x000D_
_x000D_
</t>
  </si>
  <si>
    <t>9964</t>
  </si>
  <si>
    <t xml:space="preserve">10:33 Off line MGT#10, then S/D the unit for Vibration balancing._x000D_
14:49 S/U MGT#10, then on line the unit at 15:22._x000D_
16:02 Off line MGT#10, then S/D the unit for Vibration Balancing._x000D_
_x000D_
</t>
  </si>
  <si>
    <t>9965</t>
  </si>
  <si>
    <t xml:space="preserve">17:42 CDGT #1 OFF/L and S/D_x000D_
         Purpose to maintain gas pressure to CDGT (MAWP)_x000D_
17:45 Close ACB-19 Tie Breaker for Bus-1 an Bus-2 at CD_x000D_
_x000D_
</t>
  </si>
  <si>
    <t>9966</t>
  </si>
  <si>
    <t xml:space="preserve">C.Duri fdr#1 Load dropped 38A (99-61A)._x000D_
Not checked yet._x000D_
_x000D_
</t>
  </si>
  <si>
    <t>9967</t>
  </si>
  <si>
    <t xml:space="preserve">Checked and found RCL 39-AV-36 T/R 1x, ctr: 293 - 294, R/F: None_x000D_
Patrolled the line and found broken pin @2 and @3 o/p 39-AV-36_x000D_
Cause : Lightning_x000D_
_x000D_
</t>
  </si>
  <si>
    <t>9968</t>
  </si>
  <si>
    <t xml:space="preserve">11:15 Started Up MGT #3 and On line to the sytem at 11:30._x000D_
_x000D_
</t>
  </si>
  <si>
    <t>9969</t>
  </si>
  <si>
    <t xml:space="preserve">15:46 Rangau fdr #2 load dropped 130A (147-17A)._x000D_
         Not checked yet._x000D_
</t>
  </si>
  <si>
    <t>9970</t>
  </si>
  <si>
    <t xml:space="preserve">Checked and found RCL 39-AV-36 T/R 1x, ctr: 354 - 355, R/F: None_x000D_
Patrolled the line but found nothing._x000D_
Cause : Lightning_x000D_
_x000D_
</t>
  </si>
  <si>
    <t>9971</t>
  </si>
  <si>
    <t xml:space="preserve">16:33 S/U MGT#10. then On line the unit at 17:05._x000D_
         (Taking data vibration)._x000D_
_x000D_
17:30 Off line MGT#10, then S/D the unit for Maintenance._x000D_
_x000D_
</t>
  </si>
  <si>
    <t>9972</t>
  </si>
  <si>
    <t xml:space="preserve">10:31 Manually opened Batang OCB fdr #2.        _x000D_
         Due to cut jumper to isolate 11 wells at Rantau Bais field._x000D_
12:15 Manually blocked and close Batang OCB fdr #2 and then released the block._x000D_
         Cause: Construction job ( water flooding)._x000D_
_x000D_
</t>
  </si>
  <si>
    <t>9973</t>
  </si>
  <si>
    <t xml:space="preserve">it was reported b/o fuse on pole 05-P1-19 D/S C Duri fdr #15._x000D_
Not checked yet._x000D_
_x000D_
</t>
  </si>
  <si>
    <t>9974</t>
  </si>
  <si>
    <t xml:space="preserve">Checked and found b/o fuse @1 o/p 05-P1-19_x000D_
Cause : Unidentified (Fuse)_x000D_
_x000D_
</t>
  </si>
  <si>
    <t>9975</t>
  </si>
  <si>
    <t xml:space="preserve">13:27 C Duri fdr #7 load dropped 83A (112-29A)_x000D_
15:41 Checked and found Recloser 03-03-42 T/O (in block position)._x000D_
15:48 Blocked closed Recloser 03-03-42 --&gt; but failed._x000D_
         Patrolled the line nothing found._x000D_
17:35 Blocked closed Recloser 03-03-42 --&gt; but failed again._x000D_
18:00 Manually open LBS: 03- 01-02._x000D_
18:22 Manually open C Duri fdr #7 due to close by pass Recl: 03-03-42._x000D_
18:27 Manually blocked and closed C Duri fdr #7 --&gt; Success._x000D_
18:45 Manually closed LBS: 03-01-02._x000D_
18:50 Re-checked and found no power along road 03-02-xx_x000D_
         Patrolled the line and found RCL 03-2-02 T/LO_x000D_
18:54 Manually blocked and closed Recl: 03-02-02 --&gt; but failed._x000D_
20:05 Continue patrolled the line d/s 03-2-02 but found nothing_x000D_
22:17 Blocked and closed RCL 03-2-02 but failed again_x000D_
_x000D_
November 15, 2018._x000D_
02:58 Re-patrolled the lines and found broken pin support insulator o/p 03-2-02 @3 (the jumper hanging)_x000D_
03:14 Blocked and closed RCL 03-2-02, but failed again_x000D_
03:18 Call HO to open padlock of test station area-3 (SW-1)_x000D_
04:01 Checked the line and TX inside TS SW-1 and found normal_x000D_
04:16 Call TL-OPS and decided to continue the patrolled by new crew (morning crew)_x000D_
05:30 Continue patrolled the line found broken Fuse Cut Out behind of Test Station on pole 03-02-36C._x000D_
         then isolated by open Hot Line Clamp._x000D_
             1. Replaced 3 pcs broken Fuse Cut Out._x000D_
             2. Replaced 3 pcs Hot Line Clamp._x000D_
             3. Replaced guy wire on pole 03-02-36A._x000D_
08:45 Blocked and closed Recloser 03-02-02 --&gt; Success and then released the block._x000D_
         Cause: Broken Guy wire._x000D_
_x000D_
</t>
  </si>
  <si>
    <t>9976</t>
  </si>
  <si>
    <t xml:space="preserve">18:33 Started Up MGT #1 and the On line to the system at 18:50 to restore the load._x000D_
_x000D_
</t>
  </si>
  <si>
    <t>9977</t>
  </si>
  <si>
    <t xml:space="preserve">20:36 CKBS fdr #5 load dropped 253A (298-45A)._x000D_
         Not checked yet._x000D_
_x000D_
</t>
  </si>
  <si>
    <t>9978</t>
  </si>
  <si>
    <t xml:space="preserve">Checked and found RCL 36-CU-29 T/R 1x, ctr: 5 - 56, R/F: 51 @3_x000D_
Patrolled the line but found nothing_x000D_
Cause : Lightning_x000D_
_x000D_
</t>
  </si>
  <si>
    <t>9979</t>
  </si>
  <si>
    <t xml:space="preserve">It was reported b/o fuse at well Bangko #179 D/S Bangko fdr #1._x000D_
Not checked yet._x000D_
_x000D_
</t>
  </si>
  <si>
    <t>9980</t>
  </si>
  <si>
    <t xml:space="preserve">07:41 Dr Comy ACB #30 ( feeder #2) T/O._x000D_
         Checked and found broken jumper Lightning Arrester in front of Heavy Duty office._x000D_
08:40 Open LBS: 2E-15-I._x000D_
08:25 Manually blocked and closed Dr Comy fdr #2 --&gt; Success._x000D_
         Continue repair broken jumper Lightning Arrester._x000D_
10:30 Closed LBS: 2E-15-I._x000D_
         Cause: Jumper LA._x000D_
_x000D_
</t>
  </si>
  <si>
    <t>9981</t>
  </si>
  <si>
    <t xml:space="preserve">C Duri fdr #1 load dropped 38A (102-68A)._x000D_
Not checked yet._x000D_
_x000D_
</t>
  </si>
  <si>
    <t>9982</t>
  </si>
  <si>
    <t xml:space="preserve">Checked and found RCL 41-AW-62 T/R 1x, ctr: 294 - 295, R/F: None._x000D_
Patrolled the line and found high trees @1 near pole 39-AV-23._x000D_
Cause : Lightning_x000D_
_x000D_
</t>
  </si>
  <si>
    <t>9983</t>
  </si>
  <si>
    <t xml:space="preserve">11:02 Manually open LBS 5C-01 D/S 5B fdr#2 (Bus Voltage 14.6Kv)._x000D_
         Due to replaced fuse cut out at well 5C-38N._x000D_
11:40 Manually closed LBS 5C-01._x000D_
         Cause: Plain Maintenance._x000D_
_x000D_
      </t>
  </si>
  <si>
    <t>9984</t>
  </si>
  <si>
    <t xml:space="preserve">13:45 Manually open recloser 7D-121 D/S Minas fdr#4._x000D_
         Due to install jumper production line by PT SGJ near well 7D-86._x000D_
17:36 Manually closed recloser 7D-121._x000D_
         Cause: Construction job._x000D_
_x000D_
</t>
  </si>
  <si>
    <t>9985</t>
  </si>
  <si>
    <t xml:space="preserve">14:30 S/U MGT #10 , and then Online the unit at 15:16._x000D_
Status running test , loading is limited to 10 MW._x000D_
_x000D_
</t>
  </si>
  <si>
    <t>9986</t>
  </si>
  <si>
    <t xml:space="preserve">15:34 Manually open Recloser: 01-02-34  D/S C Duri fdr #3._x000D_
         Replaced T Tap at 5 Steam Station Area #1._x000D_
16:00 Manually closed Recloser: 01-02-34._x000D_
         Cause: Plan Maintenance._x000D_
_x000D_
</t>
  </si>
  <si>
    <t>9987</t>
  </si>
  <si>
    <t xml:space="preserve">18:22 MGT #10 Trip , high vibration 0.78._x000D_
_x000D_
</t>
  </si>
  <si>
    <t>9988</t>
  </si>
  <si>
    <t xml:space="preserve">Ketigul 13.8KV VCB fdr #3 T/R 1X._x000D_
Ketigul fdr #1 load dropped 9A (112-103A)._x000D_
Ketigul fdr #2 load dropped 28A (248-220A)._x000D_
Not checked yet._x000D_
_x000D_
</t>
  </si>
  <si>
    <t>9989</t>
  </si>
  <si>
    <t xml:space="preserve">Checked and found KTGL fdr #3 T/R 1x, ctr: 206 - 207, R/F: 51N_x000D_
Patrolled the line but found nothing._x000D_
Cause : Lightning_x000D_
_x000D_
</t>
  </si>
  <si>
    <t>9990</t>
  </si>
  <si>
    <t xml:space="preserve">Bangko OCB fdr #3 T/R 1x_x000D_
Bangko fdr #2 load dropped 163A (250-87A)._x000D_
Bangko GFPC T/R 1x._x000D_
Not checked yet._x000D_
_x000D_
</t>
  </si>
  <si>
    <t>9991</t>
  </si>
  <si>
    <t xml:space="preserve">Bangko fde #4 load dropped 91A (182-91A)._x000D_
Not checked yet._x000D_
_x000D_
</t>
  </si>
  <si>
    <t>9992</t>
  </si>
  <si>
    <t xml:space="preserve">C Duri ACB #23 (feeder #6) T/R 1x   R/F: 51 @2   Counter: 484-485._x000D_
Not patrolled yet._x000D_
_x000D_
</t>
  </si>
  <si>
    <t>9993</t>
  </si>
  <si>
    <t xml:space="preserve">Batang GFPC T/R 1x, no load drop at any feeders._x000D_
_x000D_
Cause: Not Checked Yet_x000D_
_x000D_
</t>
  </si>
  <si>
    <t>9994</t>
  </si>
  <si>
    <t xml:space="preserve">Checked &amp; found BTG GFPC T/R 1x, Ctr: 308-309, R/F: 51N_x000D_
Patrolled the Line but found nothing_x000D_
Cause : Unidentified_x000D_
_x000D_
_x000D_
</t>
  </si>
  <si>
    <t>9995</t>
  </si>
  <si>
    <t xml:space="preserve">10:59 Manually open recloser 5B-93 D/S 4B fdr#2._x000D_
         Manually open recloser 5B-06 D/S 5B fdr#1._x000D_
         Due to repair LBS 5B-128._x000D_
15:49 Manually closed recloser 5B-93._x000D_
16:09 Manually closed recloser 5B-06._x000D_
         Cause: plain Maintenance._x000D_
_x000D_
</t>
  </si>
  <si>
    <t>9996</t>
  </si>
  <si>
    <t xml:space="preserve">14:43 It was reported b/o fuse at well Mutiara#1 D/S Bangko fdr#1._x000D_
         Not checked yet._x000D_
_x000D_
</t>
  </si>
  <si>
    <t>9997</t>
  </si>
  <si>
    <t xml:space="preserve">15:53 S/U MGT #10 , and then Online the unit at 16:08._x000D_
Status running test , loading is limited to 10 MW._x000D_
_x000D_
</t>
  </si>
  <si>
    <t>9998</t>
  </si>
  <si>
    <t xml:space="preserve">Ketigul VCB fdr#1  T/R  1x._x000D_
Not checked yet._x000D_
_x000D_
</t>
  </si>
  <si>
    <t>9999</t>
  </si>
  <si>
    <t xml:space="preserve">Checked &amp; found Ketigul VCB Fdr#1 T/R 1x, Ctr: 207-208. R/F: 51@2_x000D_
Patrolled the Line, but found nothing_x000D_
Cause : Unidentified_x000D_
_x000D_
</t>
  </si>
  <si>
    <t>10000</t>
  </si>
  <si>
    <t xml:space="preserve">Rangau fdr #2 Load Dropped 146A (162-16A)_x000D_
Not Checked Yet_x000D_
_x000D_
</t>
  </si>
  <si>
    <t>10001</t>
  </si>
  <si>
    <t xml:space="preserve">Checked &amp; found Recl. 23BD01 T/R 1x  Ctr:355-356._x000D_
Patrolled the line &amp; but found nothing._x000D_
Cause : Unidentified._x000D_
_x000D_
</t>
  </si>
  <si>
    <t>10002</t>
  </si>
  <si>
    <t xml:space="preserve">Rokan fdr #2 T/R 2x_x000D_
cause : Not Checked Yet_x000D_
_x000D_
</t>
  </si>
  <si>
    <t>10003</t>
  </si>
  <si>
    <t xml:space="preserve">Checked &amp; found Rokan VCB fdr#2 T/R 3x, Ctr: 1272-1275, R/F: 51 @1_x000D_
Patrolled the Line, found @1 Pin Post  Insulator Flash Over_x000D_
o/p  31 AV 26 _x000D_
Cause : Post Pin Insulator_x000D_
_x000D_
</t>
  </si>
  <si>
    <t>10004</t>
  </si>
  <si>
    <t xml:space="preserve">Ground fault alarm at Bangko fdr #1_x000D_
Bangko fdr #1 drop 85A (174 - 89 A)_x000D_
_x000D_
Cause: Not Checked Yet_x000D_
_x000D_
</t>
  </si>
  <si>
    <t>10005</t>
  </si>
  <si>
    <t xml:space="preserve">Ground fault alarm at Bangko fdr #4_x000D_
Bangko fdr #4 drop 83A (182 - 99 A)_x000D_
_x000D_
Cause: Not Checked Yet_x000D_
_x000D_
</t>
  </si>
  <si>
    <t>10006</t>
  </si>
  <si>
    <t xml:space="preserve">It was reported b/o fuse at well JURONG #13 D/S Rangau fdr #2._x000D_
Not checked yet._x000D_
_x000D_
</t>
  </si>
  <si>
    <t>10007</t>
  </si>
  <si>
    <t xml:space="preserve">Checked &amp; found  @1@2 B/O fuse and Transformer failure at well Rangau #13 (Rangau fdr#2)_x000D_
Patrolled the Line, found Recloser 23-BD-01 T/R 1x, Ctr: 35-356, R/F: 51N_x000D_
Cause : Transformer Failure_x000D_
_x000D_
</t>
  </si>
  <si>
    <t>10008</t>
  </si>
  <si>
    <t xml:space="preserve">13:29 Minas ACB #1 (feeder #4)  T/LO   Counter: 91-93   R/F: 51N._x000D_
         Patrolled the line nothing found._x000D_
14:40 Blocked and closed Minas ACB #1 (feeder #4) --&gt; Success._x000D_
         Cause: Suspected Lightning._x000D_
_x000D_
</t>
  </si>
  <si>
    <t>10009</t>
  </si>
  <si>
    <t xml:space="preserve">8C fdr #6 T/R 1x_x000D_
Cause: Not Checked Yet_x000D_
_x000D_
</t>
  </si>
  <si>
    <t>10010</t>
  </si>
  <si>
    <t xml:space="preserve">Checked &amp; found 8C VCB fdr#6 T/R 1x, Ctr: 598-599, R/F: 51@1_x000D_
Patrolled the Line, found @1 Broken fuse PT of Recloser o/p 8C-94_x000D_
Cause : Lightning_x000D_
_x000D_
</t>
  </si>
  <si>
    <t>10011</t>
  </si>
  <si>
    <t xml:space="preserve">MGT #1 Offline and S/D_x000D_
Reason: Exhaust problem_x000D_
_x000D_
</t>
  </si>
  <si>
    <t>10012</t>
  </si>
  <si>
    <t xml:space="preserve">Darling fdr #7 T/R 1x_x000D_
Cause: Not Checked Yet_x000D_
_x000D_
</t>
  </si>
  <si>
    <t>10013</t>
  </si>
  <si>
    <t xml:space="preserve">Checked &amp; found Darling VCB fdr#7, Ctr: 171-172, R/F: 51 @1_x000D_
Patrolled the Line, but found nothing._x000D_
Cause : Animal_x000D_
_x000D_
_x000D_
</t>
  </si>
  <si>
    <t>10014</t>
  </si>
  <si>
    <t xml:space="preserve">ND fdr #9 T/R 2x_x000D_
cause: Not Checked Yet_x000D_
_x000D_
</t>
  </si>
  <si>
    <t>10015</t>
  </si>
  <si>
    <t xml:space="preserve">Checked &amp; found, NDuri VCB fdr#9 T/R 3x, Ctr: 74-77, R/F: 51_x000D_
Patrolled the Line, but found nothing_x000D_
Cause : Unidentified_x000D_
_x000D_
</t>
  </si>
  <si>
    <t>10016</t>
  </si>
  <si>
    <t xml:space="preserve">It was reported b/o  fuse on pole 04-03-07 D/S C Duri fdr #9._x000D_
Not checked yet._x000D_
_x000D_
</t>
  </si>
  <si>
    <t>10017</t>
  </si>
  <si>
    <t xml:space="preserve">Checked &amp; found CD ACB fdr#9 T/R 3x, Ctr: 74-77, R/F: 51 @1@2_x000D_
patrolled the Line, but found nothing_x000D_
Cause : Unidentified (Fuse)_x000D_
_x000D_
</t>
  </si>
  <si>
    <t>10018</t>
  </si>
  <si>
    <t xml:space="preserve">02:33 Manually Open CKBS feeder #1   52 Well 2913 BOPD, 93823 BWPD, 96736 BFPD._x000D_
03:58 Manually Open CKBS feeder #6   35 Well 1267 BOPD, 51190 BWPD, 52457 BFPD._x000D_
05:47 Manually Open OKBS feeder #2   62 Well 2100 BOPD, 98487 BWPD, 100588 BFPD._x000D_
08:34 Manually Open PTH feeder #4      41 Well 3944 BOPD, 78890 BWPD, 82834 BFPD Closed at 11:40._x000D_
08:35 Manually Open PTH feeder #6      10 Well 1417 BOPD, 30321 BWPD, 31738 BFPD_x000D_
09:12 Manually Open PTH feeder #3      52 Well 5587 BOPD, 48522 BWPD, 54109 BFPD _x000D_
11:33 S/D wells on PTH Feeder #8         10 Well 955 BOPD, 37966 BWPD, 38921 BFPD        _x000D_
         _x000D_
         Cause: Pigging Stuck at PKM 31600._x000D_
_x000D_
</t>
  </si>
  <si>
    <t>10019</t>
  </si>
  <si>
    <t xml:space="preserve">09:41 Manually Blocked &amp; Closed OKBS fdr#2, then release the block._x000D_
_x000D_
11:16 Manually Opened CKBS Fdr#5,48 Well à 1814 BOPD, 96028 BWPD, 97842 BFPD._x000D_
_x000D_
</t>
  </si>
  <si>
    <t>10020</t>
  </si>
  <si>
    <t xml:space="preserve">08:34 Manually open Petapahan fdr#4._x000D_
11:40 Manually closed Petapahan fdr#4._x000D_
         Cause: Maintenance level tank._x000D_
_x000D_
</t>
  </si>
  <si>
    <t>10021</t>
  </si>
  <si>
    <t xml:space="preserve">08:35 Manually open Petapahan fdr#6._x000D_
         Manually closed Petapahan fdr#6._x000D_
         Cause: Maintenance level tank._x000D_
_x000D_
</t>
  </si>
  <si>
    <t>10022</t>
  </si>
  <si>
    <t xml:space="preserve">09:12 Manually open Petapahan fdr#3._x000D_
         Manually closed Petapahan fdr#3._x000D_
         Cause: Maintenance level tank, Pinging stuck._x000D_
_x000D_
 _x000D_
_x000D_
</t>
  </si>
  <si>
    <t>10023</t>
  </si>
  <si>
    <t xml:space="preserve">09:23 MGT#6 Off line then S/D For S/B._x000D_
_x000D_
</t>
  </si>
  <si>
    <t>10024</t>
  </si>
  <si>
    <t xml:space="preserve">11:02 MGT#10 Off line then S/D For S/B._x000D_
_x000D_
</t>
  </si>
  <si>
    <t>10025</t>
  </si>
  <si>
    <t xml:space="preserve">20:48 Off Line MGT#3 and then S/D the unit for Stand By._x000D_
_x000D_
</t>
  </si>
  <si>
    <t>10026</t>
  </si>
  <si>
    <t xml:space="preserve">C.Duri ACB fdr#15 T/R 1x  Ctr:284-285  R/F:51@2._x000D_
Not patrolled yet._x000D_
_x000D_
</t>
  </si>
  <si>
    <t>10027</t>
  </si>
  <si>
    <t xml:space="preserve">Checked &amp; found CD ACB fdr#15 T/R 1x, Ctr: 384-385, R/F: 51 @1._x000D_
Patrolled the Line, but found nothing_x000D_
Cause : Unidentified_x000D_
_x000D_
</t>
  </si>
  <si>
    <t>10028</t>
  </si>
  <si>
    <t>859</t>
  </si>
  <si>
    <t>17:07 115 KV Line KBJ - Libo GCB # 53 and GCB # 55 T/O    Frequency: 60.66 Hz._x000D_
17:09 NDC #3 T/O by Blade patch spread &gt; 110 deg F and Blade patch differential._x000D_
_x000D_
17:10     Feeder		Load dropped		Production Loss	_x000D_
       	_x000D_
          Pinang feeder #1	12A (101-89A)		: 0 	_x000D_
          SO.Balam feeder#1	92A (138-46A)		: 22 Bbls /  1 well.  	_x000D_
          SO.Balam feeder#3	65A (66-1A)		: WIP._x000D_
          SO.Balam feeder#4	117A (185-68A)		: 66 Bbls /  2 wells.	_x000D_
          Nella	feeder#1	37A (207-170A)		: 38 Bbls / 11 wells.	_x000D_
          Bangko feeder#1	117A (171-54A)		: 65 Bbls / 37 wells.	_x000D_
          Bangko feeder#2	205A (252-47A)		: WIP.	_x000D_
          Bangko feeder#3	147A (224-77A)		: WIP.	_x000D_
          Bangko feeder#4	132A (193-61A)		: 51 Bbls / 28 wells.	_x000D_
          Menggala feeder#1	138A (190-52A)		: 0	_x000D_
          Sintong feeder#1	47A (99-52A)		: 0	_x000D_
          Sintong feeder#2	60A (178-118A)		: 0	_x000D_
          Batang feeder#3	11A (60-49A)		: 0	_x000D_
          S.Bekasap feeder#1	94A (123-29A)		: 23 Bbls / 32 wells.	_x000D_
          Bekasap feeder#2	11A (184-173A)		: 0 	_x000D_
          Bekasap feeder#3	23A (94-71A)		: 0 _x000D_
          Bekasap feeder#5	117A (221-104A)		: WIP._x000D_
          Bekasap feeder#6	19A (174-155A)		: 0.	_x000D_
          Pematang feeder#1	111A (201-90A)		: 51 Bbls / 16 wells. 	_x000D_
          Pematang feeder#2	44A (100-56A)		: 0	_x000D_
          Rangau feeder#2	150A (157-7A)		: 34 Bbls / 17 wells. 	_x000D_
          Petani feeder#1	20A (187-167A)		: 0 	_x000D_
          Ketigul feeder#1	60A (117-57A)		:  7 Bbls /   1 well.	_x000D_
          Ketigul feeder#2	202A (243-41A)		: 70 Bbls /   6 wells	_x000D_
          8D feeder#1 		9A (122-113A)		: 45 Bbls / 15 wells.	_x000D_
          8D feeder#2		10A (90-80A)		: 0	_x000D_
          8D feeder#3 		8A (99-91A)		: Area 2 : 185 Bbls / 69 wells.	_x000D_
          8D feeder#8 		116A (186-70A)		: 0	_x000D_
          8D feeder#10 		12A (125-113A)		: 0	_x000D_
          8D feeder#11		27A (127-100A)		: 0	_x000D_
          8C feeder#1		59A (173-114A)		: 0	_x000D_
          8C feeder#2		9A (81-72A)		: 0	_x000D_
          8C feeder#3 		45A (191-146A		: 0	_x000D_
          8C feeder#4 		126A (244-118A)		: 0	_x000D_
          8C feeder#5 		33A (198-165A)		: 0	_x000D_
          8C feeder#6 		33A (192-159A)		: 0	_x000D_
          Minas feeder#1 	38A (228-190A)		: 28 Bbls /   2 wells.	_x000D_
          Minas feeder#3	24A (153-129A)		: 0	_x000D_
          Minas feeder#4 	22A (175-153A)		: 0	_x000D_
          3D feeder#2 		57A (166-109A)		: 0.	_x000D_
          3D feeder#4		31A (216-185A)		: 0	_x000D_
          3D feeder#5 		197A (200-3A)		: 0	_x000D_
          3D feeder#7 		58A (113-55A)		: 0	_x000D_
          3D feeder#8 		77A (150-73A)		: 0_x000D_
          4D feeder#1		52A (191-139A)		: 0	_x000D_
          4D feeder#6 		70A (86-16A)		: 0.</t>
  </si>
  <si>
    <t>10029</t>
  </si>
  <si>
    <t xml:space="preserve">4B feeder#1		18A (96-78A)		: 1 Bbl /   1 well._x000D_
          4B feeder#2		12A (35-23A)		: 0_x000D_
          4B feeder#4		119A (183-64A)		: 0_x000D_
          4B feeder#5		57A (210-153A)		: 0	_x000D_
          5B feeder#1		22A (71-49A)		: 6 Bbls /  1 well._x000D_
          5B feeder#2		128A(198-70A)		: 0_x000D_
          5B feeder#3		49A (110-16A)		: 0_x000D_
          5B feeder#6		50A (120-70A)		: 0_x000D_
          5B feeder#4		13A (91-78A)		: 4 Bbls /  1 well._x000D_
          5B feeder#8 		27A (187-160A)		: 0	_x000D_
          6D feeder#1		110A (243-133A)		: 2 Bbls / 36 wells.	_x000D_
          6D feeder#2		50A (196-146A)		: 21 Bbls / 1 well.	_x000D_
          6D feeder#4		61A (214-153A)		: 0	_x000D_
          6D feeder#5		61A (350-289A)		: 0	_x000D_
          6D feeder#6		64A (247-183A)		: 14 Bbls / 1 well.	_x000D_
          6DN feeder#4		46A (204-158A)		: 0	_x000D_
          6DN feeder#6		29A (197-168A)		: 0_x000D_
_x000D_
_x000D_
17:11 MGT # 7 Open generator breaker		Closed at : 17:15._x000D_
17:12 MGT # 8 Open generator breaker		Closed at : 17:17._x000D_
17:12 CDGT # 5 Open generator breaker		Closed at : 17:22.	_x000D_
			_x000D_
17:21 Manually open 4D fdr#3 Closed at 18:18   Production loss :  17 Bbls / 10 wells.		_x000D_
17:22 Manually open 4D fdr#2 Closed at 19:18   Production loss :  91 Bbls / 26 wells. 		_x000D_
17:28 Manually open 3D fdr#3 Closed at 18:33   Production loss :  44 Bbls / 16 wells._x000D_
                                                ------------------------------------ +_x000D_
                                               Total           : 152 Bbls / 52 wells._x000D_
      Load shedding level #1._x000D_
			_x000D_
17:39 4D feeder# 5 Trip		Closed at 18:36		 Production loss : 0 _x000D_
      4D feeder# 4 Trip		Closed at 18:37		 Production loss : 41 Bbls / 17 wells._x000D_
      BOB Zamrud feeder#2 Trip	Closed at 20:00	_x000D_
      BOB Beruk fdr#2     Trip	Closed at 20:00_x000D_
_x000D_
     Load shedding level #2._x000D_
_x000D_
18:10 8D feeder# 1	  Trip	Closed at  18:38	 Production loss : 45 Bbls / 18 wells._x000D_
      8D feeder# 3	  Trip	Closed at  18:39	 Production loss : 0_x000D_
                                          _x000D_
20:05 Manually closed 115 KV GCB #53 at KBJ --&gt; Success.	_x000D_
      Manually closed 115 KV GCB #55 at KBJ --&gt; Success._x000D_
      Back to Normal LIBO Substation._x000D_
            17:10 Libo feeder #1   closed at 20:05   Production loss:  99 Bbls / 9 wells._x000D_
            17:10 Libo feeder #1   closed at 20:05   Production loss: 337 Bbls / 8 wells._x000D_
_x000D_
                Production loss SLN : 863 Bbls / 168 wells._x000D_
                Production loss SLS : 544 Bbls / 214 wells._x000D_
                                              ----------------------- +_x000D_
                         Grand total   :1047 Bbls / 382 wells._x000D_
_x000D_
     Cause: Under Investigation._x000D_
_x000D_
</t>
  </si>
  <si>
    <t>10030</t>
  </si>
  <si>
    <t xml:space="preserve">18:00 S/U MGT #10 and then Online the unit at 18:14._x000D_
_x000D_
</t>
  </si>
  <si>
    <t>10031</t>
  </si>
  <si>
    <t xml:space="preserve">18:16 S/U CDGT #4 and then Online the unit at 18:37._x000D_
_x000D_
</t>
  </si>
  <si>
    <t>10032</t>
  </si>
  <si>
    <t xml:space="preserve">21:37 S/U MGT #6 and then Online the unit at 22:00._x000D_
_x000D_
</t>
  </si>
  <si>
    <t>10033</t>
  </si>
  <si>
    <t xml:space="preserve">05:37 CGT#5 Open Generator Breaker, then S/D the unit for Maintenance._x000D_
_x000D_
</t>
  </si>
  <si>
    <t>10034</t>
  </si>
  <si>
    <t xml:space="preserve">06:40 S/U NDC#3, then on line the unit at 07:13._x000D_
07:15 Closed GCB#33._x000D_
_x000D_
</t>
  </si>
  <si>
    <t>10035</t>
  </si>
  <si>
    <t xml:space="preserve">08:30 Off line MGT#6, then S/D the unit for S/B._x000D_
_x000D_
</t>
  </si>
  <si>
    <t>10036</t>
  </si>
  <si>
    <t xml:space="preserve">Off line MGT#7, then S/D the unit for Maintenance._x000D_
_x000D_
</t>
  </si>
  <si>
    <t>10037</t>
  </si>
  <si>
    <t xml:space="preserve">15:06 S/U MGT#6, the on line the unit at 15:27._x000D_
_x000D_
</t>
  </si>
  <si>
    <t>10038</t>
  </si>
  <si>
    <t xml:space="preserve">16:32 C.Duri ACB fdr#1 Load dropped 32A (107-72A)._x000D_
18:00 Checked &amp; found Recl 38AS09 T/SO (Blocked Position) Ctr292-293._x000D_
         Blocked &amp; Closed Recl. 38AS09._x000D_
         Not patrolled yet._x000D_
_x000D_
</t>
  </si>
  <si>
    <t>10039</t>
  </si>
  <si>
    <t>10040</t>
  </si>
  <si>
    <t xml:space="preserve">08:25 CDGT#5 S/U, then On line at 08:40_x000D_
         to increase power capability_x000D_
_x000D_
</t>
  </si>
  <si>
    <t>10041</t>
  </si>
  <si>
    <t xml:space="preserve">SOBEK fdr#1 Load dropped 55A (127-37A)_x000D_
Checked &amp; found Recloser 34 BI 18 T/R 1x, Ctr: 177-178_x000D_
Not patrolled yet_x000D_
_x000D_
</t>
  </si>
  <si>
    <t>10042</t>
  </si>
  <si>
    <t>10043</t>
  </si>
  <si>
    <t xml:space="preserve">18:15 Nella VCB fdr#2 T/R 1x_x000D_
         not checked yet._x000D_
_x000D_
</t>
  </si>
  <si>
    <t>10044</t>
  </si>
  <si>
    <t xml:space="preserve">Checked and found Nella 13.8KV VCB fdr#2 T/R 1X   Ctr: 319-320   R/F: None._x000D_
Patrolled the line but found nothing._x000D_
Cause : Unidentified._x000D_
_x000D_
</t>
  </si>
  <si>
    <t>10045</t>
  </si>
  <si>
    <t xml:space="preserve">18:15 Nella fdr #1 load dropped 100A (210-110A)._x000D_
19:25 Checked and found Recloser: 22-V-06  T/O  Counter: 82-83._x000D_
         (In block position , Rig HPS #08 activity at BKO #95)._x000D_
         Block and closed Recloser: 22-V-06 --&gt; OK (still in block position)._x000D_
         Cause: Not Patrolled yet._x000D_
_x000D_
</t>
  </si>
  <si>
    <t>10046</t>
  </si>
  <si>
    <t xml:space="preserve">Checked and found Recloser: 22-V-06  T/O  Counter: 82-83._x000D_
Patrolled the line, found @3 broken LA o/p Bangko #16._x000D_
Cause : Lightning._x000D_
_x000D_
</t>
  </si>
  <si>
    <t>10047</t>
  </si>
  <si>
    <t xml:space="preserve">Bangko Fdr#1 Load dropped 67A (156-89)_x000D_
not checked yet_x000D_
_x000D_
</t>
  </si>
  <si>
    <t>10048</t>
  </si>
  <si>
    <t xml:space="preserve">Checked &amp; found Recl. 23W12 T/R 1x, Ctr: 313-314, R/F: None_x000D_
Patrolled the Line, found @1 broken Dead end  insulator o/p Bangko #01_x000D_
Cause : Lightning _x000D_
_x000D_
</t>
  </si>
  <si>
    <t>10049</t>
  </si>
  <si>
    <t xml:space="preserve">10:00 Manually Opened LBS 3D-41 (3D fdr#8)._x000D_
         Tie in over flow Tank#1 at GS#5._x000D_
16:00 Closed LBS 3D-41._x000D_
         Cause: Plan Maintenance._x000D_
_x000D_
</t>
  </si>
  <si>
    <t>10050</t>
  </si>
  <si>
    <t xml:space="preserve">11:45  C Duri 13.8/115KV TX-4 T/O. R/F: 86HR, 86T (No Load shedding)_x000D_
          C Duri 13.8 KV ACB #44 T/O_x000D_
          C Duri 115 KV GCB #65 T/O_x000D_
          C Duri 115 KV GCB #63 Fail to trip, by Breaker Failure, then Causing to Trip 115KV Bus-4_x000D_
          C Duri 115 KV Bus-4 (GCB#10, GCB#21,GCB#41) T/O,_x000D_
          CDGT #4 Generator running independent (Islander)_x000D_
12:35  Man. Closed 13.8KV Tie Brk Bus 3-4 ACB#39, to avoid fail Power supply to CD Fdr#9          _x000D_
12:50 Checked &amp; found 115KV GCB #63 Zero Pressure to Close the Breaker._x000D_
                                   C Duri 115 KV GCB #65 T/O, R/F:86T,86HR._x000D_
                                   C Duri 115 KV GCB #10 T/O, then closed at 16:32._x000D_
                                   C Duri 115 KV GCB #21 T/O, then closed at 16:33._x000D_
                                   C Duri 115 KV GCB #41 T/O, then closed at 16:34._x000D_
14:22 Racked Out 13.8KV ACB#44_x000D_
15:00 Open Isolation Switch 115KV GCB#63 &amp; #65, to trouble shoot TX#4._x000D_
16:00 Closed isolation Switch 115KV GCB#65._x000D_
16:30 Closed 115Kv GCB#65 (Tx-4 Energized)._x000D_
16:56 Man. Closed 13.8KV ACB #44 , to Energized TX-4_x000D_
16:56 Man. Opened 13.8KV Tie Brk Bus 3-4 ACB#39_x000D_
         Cause : Under investigate_x000D_
_x000D_
</t>
  </si>
  <si>
    <t>10051</t>
  </si>
  <si>
    <t xml:space="preserve">15:40 S/U MGT#7, then on line the unit at 16:00._x000D_
_x000D_
</t>
  </si>
  <si>
    <t>10052</t>
  </si>
  <si>
    <t xml:space="preserve">Off line MGT#10, then S/D the unit for S/B._x000D_
_x000D_
</t>
  </si>
  <si>
    <t>10053</t>
  </si>
  <si>
    <t xml:space="preserve">18:50  Pematang 44KV line to Rangau GCB #2 T/R 1x _x000D_
          Rangau Substation no power as a times._x000D_
             Rangau OCB feeder #1                                            Prod Loss :  4 Bbls  /  3 wells._x000D_
             Rangau OCB feeder #2                                            Prod Loss : 44 Bbls / 17 wells._x000D_
_x000D_
             Pematang feeder #1 Load dropped 141A (202-59A)    Prod loss : 0._x000D_
             Pematang feeder #2 Load dropped     6A (99-93A)     Prod loss : 0._x000D_
_x000D_
             Petani feeder #1 load dropped 24A (192-168A)          Prod loss : 0._x000D_
                                                                                 ------------------------------------------- +_x000D_
                                                                                   Total Prod loss : 48 Bbls / 20 wells._x000D_
_x000D_
             Not checked yet._x000D_
_x000D_
  _x000D_
_x000D_
</t>
  </si>
  <si>
    <t>10054</t>
  </si>
  <si>
    <t xml:space="preserve">Checked &amp; found Pematang 44KV OCB#2 T/R 1x, Ctr: 48884-48885, R/F: 50_x000D_
Patrolled the Line, found Broken Dead end o/p RGU#49_x000D_
Cause : Lightning_x000D_
_x000D_
</t>
  </si>
  <si>
    <t>10055</t>
  </si>
  <si>
    <t xml:space="preserve">Checked &amp; found Recloser 45-RB-01 T/R 1x, 512-513_x000D_
Patrolled the Line, but found noting_x000D_
Cause : Unidentified_x000D_
_x000D_
</t>
  </si>
  <si>
    <t>10056</t>
  </si>
  <si>
    <t xml:space="preserve">19:27 Pungut feeder #2 Load dropped 16A (60-44A)._x000D_
19:31 Pungut feeder #2 Load dropped 44A (60-16A)._x000D_
            Pungut GS Prod loss : 0._x000D_
            Libo GS     Prod loss : 0._x000D_
          Not checked yet._x000D_
_x000D_
</t>
  </si>
  <si>
    <t>10057</t>
  </si>
  <si>
    <t xml:space="preserve">19:27 Pungut fdr #1 Load dropped 37A (72-35A)._x000D_
19:31 Pungut OCB feeder #1 T/R 1x._x000D_
         Not checked yet._x000D_
_x000D_
</t>
  </si>
  <si>
    <t>10058</t>
  </si>
  <si>
    <t xml:space="preserve">00:10 It was reported No power at well Pungut #1 , 37 , 28 , 39._x000D_
01:25 Checked and found Pungut OCB feeder #1 T/R 1x   R/F : 50 @1,2,3   Counter: 410-411._x000D_
02:09 Checked and found Recloser : 45-BP-09 T/LO   Counter: 135-140._x000D_
         Blocked and closed Recloser : 45-BP-09 --&gt; Failed._x000D_
         Patrolled the line found nothing._x000D_
03:40 Blocked and closed Recloser : 45-BP-09 --&gt; but Failed again._x000D_
         Will be continued this morning._x000D_
_x000D_
08:00 Patrolled the line &amp; found @1 Broken Pin Insulator o/p 44BP-02._x000D_
         Replaced @1 Broken Pin Insulator o/p 44BP-02._x000D_
09:30 Blocked &amp; closed Recl. 45BP-09, then release the block._x000D_
         Cause: Pin Insulator._x000D_
_x000D_
</t>
  </si>
  <si>
    <t>10059</t>
  </si>
  <si>
    <t xml:space="preserve">00:30 4160 V Minas Industrial feeder  T/O   Counter: 683-684._x000D_
00:48 Blocked and closed Minas Industrial feeder --&gt; Success and then release the block._x000D_
         Cause: Not Patrolled yet._x000D_
_x000D_
</t>
  </si>
  <si>
    <t>10060</t>
  </si>
  <si>
    <t xml:space="preserve">Checked and found 4160 V Minas Industrial feeder  T/O   Ctr: 683-684   R/F: None._x000D_
Patrolled the line, but found nothing._x000D_
Cause : Lightning._x000D_
_x000D_
</t>
  </si>
  <si>
    <t>10061</t>
  </si>
  <si>
    <t xml:space="preserve">Sintong fdr#1 Load dropped 52A (104-52A)._x000D_
Not checked yet._x000D_
_x000D_
</t>
  </si>
  <si>
    <t>10062</t>
  </si>
  <si>
    <t xml:space="preserve">Checked and found Recl. :26-AE-22 T/R 1X   R/F: 51N._x000D_
Patrolled the line and found @1 Broken LA TP : Kerang #06._x000D_
Cause : Lightning._x000D_
_x000D_
</t>
  </si>
  <si>
    <t>10063</t>
  </si>
  <si>
    <t xml:space="preserve">C.Duri ACB fdr#1 T/R 1x  Ctr:234-235  R/F:51N_x000D_
Not patrolled yet._x000D_
_x000D_
</t>
  </si>
  <si>
    <t>10064</t>
  </si>
  <si>
    <t xml:space="preserve">Checked and found C.Duri 13.8KV ACB fdr#1 T/R 1x  Ctr:234-235   R/F:51N._x000D_
Patrolled the line, but found nothing._x000D_
Cause : Unidentified._x000D_
_x000D_
</t>
  </si>
  <si>
    <t>10065</t>
  </si>
  <si>
    <t xml:space="preserve">14:19 C. Duri fdr #1 load dropped 46A (102-56A)._x000D_
         It was reported no Power at Puncak GS._x000D_
14:40 Checked and found Recl. :28-as-09 T/O (In blocked)._x000D_
         Blocked and closed the Recl., but failed._x000D_
17:15 Manually Open Recl. :39-AV-36,_x000D_
         Closed By Pass Recloser 28-AS-09._x000D_
         Not patrolled yet._x000D_
_x000D_
</t>
  </si>
  <si>
    <t>10066</t>
  </si>
  <si>
    <t>Checked and found,  5441-R.39AV36 T/R Counter : 262 - 263 Relay Flag :  NONE_x000D_
Patrolled the line &amp; found @1 Broken Fuse on pole Puncak #32_x000D_
Cause :  Lightning</t>
  </si>
  <si>
    <t>10067</t>
  </si>
  <si>
    <t>10068</t>
  </si>
  <si>
    <t xml:space="preserve">Checked and found Rokan fdr #2 T/R 1x, ctr: 1275 - 1276, R/F: 51P @1_x000D_
Patrolled and found broken pin insulator phase 1 on pole NN - Near Kopar #07_x000D_
Cause : Unidentified_x000D_
_x000D_
</t>
  </si>
  <si>
    <t>10069</t>
  </si>
  <si>
    <t xml:space="preserve">17:38 Ketigul 13.8KV VCB fdr #2 T/LO._x000D_
         Ketigul fdr #3 load dropped 7A (7-0A)._x000D_
        Not checked yet._x000D_
_x000D_
</t>
  </si>
  <si>
    <t>10070</t>
  </si>
  <si>
    <t xml:space="preserve">Checked &amp; found KTG VCB fdr#2 T/LO, Ctr: 303-307, R/F: 51 @1_x000D_
Patrolled the Line, found @1 Broken Pin Insulator o/p 29-AL-14_x000D_
Cause : Pin Insulator_x000D_
_x000D_
</t>
  </si>
  <si>
    <t>10071</t>
  </si>
  <si>
    <t>369</t>
  </si>
  <si>
    <t xml:space="preserve">11:37 NDC CT #3 Tripped Off._x000D_
         Frequency system dropped to 59.70Hzs._x000D_
         Followed by Load Shedding Level -3._x000D_
_x000D_
8C feeder #1 T/O, and closed at 13:10._x000D_
8D feeder #1 T/O, and closed at 12:39 -----&gt;WIP._x000D_
8D feeder #10 T/O, and closed at 12:27 -----&gt;WIP._x000D_
3D feeder #5 T/O, and closed at 13:04._x000D_
4D feeder #5 T/O, and closed at 13:10._x000D_
3D feeder #2 T/O, and closed at 13:04._x000D_
4D feeder #5 T/O, and closed at 12:08._x000D_
3D feeder #3 T/O, and closed at 13:02._x000D_
3D feeder #6 T/O, and closed at 12:06._x000D_
4D feeder #2 T/O, and closed at 13:06._x000D_
4D feeder #3 T/O, and closed at 13:07._x000D_
4D feeder #6 T/O, and closed at 12:19._x000D_
4B feeder #1 T/O, and closed at 13:47._x000D_
4B feeder #4 T/O, and closed at 12:08  -----&gt;WIP._x000D_
4B feeder #5 T/O, and closed at 13:45._x000D_
4B feeder #6 T/O, and closed at 13:52._x000D_
5B feeder #1 T/O, and closed at 13:48._x000D_
5B feeder #4 T/O, and closed at 13:49._x000D_
5B feeder #5 T/O, and closed at 13:49._x000D_
Beruk feeder #1 T/O, and closed at 13:09._x000D_
Beruk feeder #2 T/O, and closed at 13:09._x000D_
Zamrud feeder #1 T/O, and closed at 13:09._x000D_
Zamrud feeder #2 T/O, and closed at 13:09._x000D_
Zamrud feeder #4 T/O, and closed at 13:09._x000D_
Pusaka feeder #1 T/O, and closed at 13:15._x000D_
Pusaka feeder #2 T/O, and closed at 13:16._x000D_
Suram feeder #1 T/O, and closed at 13:12._x000D_
_x000D_
12:18 Started Up NDC CT #3  and On Line to the system at 12:57._x000D_
13:01 Closed 230KV GCB #33._x000D_
Cause: Under Investigation._x000D_
_x000D_
Prod loss GS#1 :  151 bbls,   38 wells._x000D_
              GS#2 :  121 bbls,   24 wells._x000D_
              GS#3 :    55 bbls,   24 wells._x000D_
              GS#4 :    72 bbls,   53 wells._x000D_
              GS#5 :  319 bbls,   78 wells._x000D_
              GS#6 :  308 bbls,   76 wells._x000D_
Total Prod loss  : 1026 bbls, 275 wells._x000D_
_x000D_
</t>
  </si>
  <si>
    <t>10072</t>
  </si>
  <si>
    <t xml:space="preserve">11:55 Pematang OCB fdr #2 T/O (In blocked  due to RIG activity)._x000D_
12:01 Blocked and closed Pematang fdr #2, OK._x000D_
         Not checked yet._x000D_
_x000D_
</t>
  </si>
  <si>
    <t>10073</t>
  </si>
  <si>
    <t xml:space="preserve">Checked &amp; found PMT OCB fdr#2 T/O, Ctr: 498-499, R/F: 51 @3_x000D_
Patrolled the line, found @3 Broken Pin insulator o/p 34-BC-52_x000D_
Cause : Pin Insulator_x000D_
_x000D_
</t>
  </si>
  <si>
    <t>10074</t>
  </si>
  <si>
    <t xml:space="preserve">Pematang fdr #1 load dropped 143A (199-56A)._x000D_
Not checked yet._x000D_
_x000D_
</t>
  </si>
  <si>
    <t>10075</t>
  </si>
  <si>
    <t>Checked and found,  PMTSB-13.8OCB2 T/O Counter :  498 - 499 Relay Flag : 51_x000D_
Patrolled the line, found Phase 3 Pin insolator broken on pole 34 BC 52_x000D_
Cause :  Pin Insulator</t>
  </si>
  <si>
    <t>10076</t>
  </si>
  <si>
    <t xml:space="preserve">Checked &amp; found Sintong OCB fdr#2 T/R 1x, Ctr: 482-483, R/F: 51N_x000D_
Patrolled the Line, but found nothing _x000D_
Cause : Lightning_x000D_
_x000D_
</t>
  </si>
  <si>
    <t>10077</t>
  </si>
  <si>
    <t xml:space="preserve">Sintong 13.8KV VCB fdr #2 T/R 1X._x000D_
Not checked yet._x000D_
_x000D_
</t>
  </si>
  <si>
    <t>10078</t>
  </si>
  <si>
    <t xml:space="preserve">Sintong fdr #1 load dropped 76A (101-25A)._x000D_
Not checked yet._x000D_
_x000D_
</t>
  </si>
  <si>
    <t>10079</t>
  </si>
  <si>
    <t xml:space="preserve">Checked and found Recl. :25-AD-26 T/R 1X   Ctr: 126-127   R/F: 51N._x000D_
Patrolled the line and found Broken fuse Cap. Bank o/p: 24-AC-03._x000D_
Cause : Lightning._x000D_
_x000D_
</t>
  </si>
  <si>
    <t>10080</t>
  </si>
  <si>
    <t xml:space="preserve">13:04 Manualy Open Recl. 23-BW-02._x000D_
          Replaced Pin Insulator o/p #23-BW-22, #23-BW-24._x000D_
                                           o/p #21-BW-08, #21-BW-09._x000D_
15:12 Closed Recl. 23-BW-02._x000D_
         Cause: Plan maintenance._x000D_
_x000D_
</t>
  </si>
  <si>
    <t>10081</t>
  </si>
  <si>
    <t xml:space="preserve">44Kv Line Pematang Main-Petani GCB#1 T/R 2x  Ctr:4019-4921  R/F:51@1@2@3, 51N._x000D_
(Freq. 60.16 Hz)._x000D_
Pematang fdr#1 Load dropped 115A (138-23A)._x000D_
Pematang fdr#2 Load dropped 59A (61-2A)._x000D_
Rangau fdr#1 Load dropped 29A (4617A)._x000D_
Rangau fdr#2 Load dropped 82A (83-1A)._x000D_
Petani fdr#1 Load dropped 165A (173-8A)._x000D_
Petani fdr#2 Load dropped 133A (138-5A)._x000D_
Nella fdr#1 Load dropped 30A 9205-175A)._x000D_
Bangko fdr#1 Load dropped 18A (166-148A)._x000D_
Bangko fdr#4 Load dropped 15A (189-174)._x000D_
Sintong fdr#2 Load dropped 30A (183-153A)._x000D_
_x000D_
Not checked yet._x000D_
_x000D_
Prod. Loss. Rangau GS    :   29 bbls,   21wells._x000D_
                 Pematang GS : 132 bbls   37wells._x000D_
                 Petani GS      :  109 bbls  55 wells._x000D_
            Total prod loss    :  280 bbls, 113 wells._x000D_
_x000D_
   _x000D_
_x000D_
</t>
  </si>
  <si>
    <t>10082</t>
  </si>
  <si>
    <t xml:space="preserve">CChecked and found Pematang Main-Petani 44KV GCB#1 T/R 2x  Ctr:4019-4921  R/F:51@1@2@3, 51N._x000D_
Patrolled the line and found @1, @3 broken Dead End Insulator  at PTN # 15._x000D_
Cause : Dead End Insulator._x000D_
_x000D_
</t>
  </si>
  <si>
    <t>10083</t>
  </si>
  <si>
    <t xml:space="preserve">N.Duri VCB fdr#2 T/R 2x._x000D_
Not checked yet._x000D_
_x000D_
</t>
  </si>
  <si>
    <t>10084</t>
  </si>
  <si>
    <t xml:space="preserve">Checked &amp; found NDuri VCB fdr#2 T/R 2x, Ctr: 278-279, R/F: 51_x000D_
Patrolled the Line, but found Nothing_x000D_
Cause : Unidentified_x000D_
_x000D_
</t>
  </si>
  <si>
    <t>10085</t>
  </si>
  <si>
    <t xml:space="preserve">20:39 Batang OCB fdr #2 T/R 2x._x000D_
22:06 Batang VCB fdr#2 T/LO._x000D_
         Batang GFPC T/R._x000D_
_x000D_
</t>
  </si>
  <si>
    <t>10086</t>
  </si>
  <si>
    <t xml:space="preserve">00:57 Checked and found Batang 13.8KV VCB fdr#2 T/LO   Ctr: 176-182   R/F: 51 @1, @2, @3._x000D_
         Patrolled the line and found broken Conductor o/p: 34-AD-02._x000D_
         Open isolation switch Batang VCB fdr #2._x000D_
02:30 Cut Jumper On Main Power Line O/P: 34-AD-02._x000D_
         Closed isolation switch Batang VCB fdr #2._x000D_
02:35 Blocked and closed Batang VCB fdr #2, OK then released the block._x000D_
         Cause : Conductor (Broken)._x000D_
_x000D_
</t>
  </si>
  <si>
    <t>10087</t>
  </si>
  <si>
    <t>10088</t>
  </si>
  <si>
    <t xml:space="preserve">Checked &amp; found KTG VCB fdr#1 T/R 1x, Ctr: 208-209, R/F: 51 @3_x000D_
Patrolled the Line, found @3 Flash Over Dead End Insulator o/p Tilan #27_x000D_
Cause : Unidentified_x000D_
_x000D_
</t>
  </si>
  <si>
    <t>10089</t>
  </si>
  <si>
    <t xml:space="preserve">22:06 Batang VCB fdr#2 T/LO_x000D_
         Batang GFPC T/R_x000D_
23:00 it was reported Broken Conductor o/p 34-AD-02, Near well RBS#22_x000D_
DEC 30-2018_x000D_
00:57 Checked &amp; found Batang VCB fdr#2 T/LO, Ctr: 176-182, R/F: 51@1, 51N_x000D_
         Opened Isolation switch of BTG VCB fdr#2 to Isolate the broken conductor._x000D_
02:30 Cut jumper on Main line pole 34AD02._x000D_
         Closed Isolation Switch Batang VCB fdr#2._x000D_
02:35 Blocked &amp; closed Batang VCB fdr#2, then release the block._x000D_
         Cause: Broken Conductor._x000D_
_x000D_
</t>
  </si>
  <si>
    <t>10090</t>
  </si>
  <si>
    <t>448</t>
  </si>
  <si>
    <t xml:space="preserve">08:15 N. Duri fdr#2 load droppet 15A (213-198A)._x000D_
09:50 It was reported no power on road 13-G4 &amp; 65._x000D_
10:55 Checked and found Recloser :13G4.1.08 T/O._x000D_
          Blocked and closed the Recloser. but tripped again._x000D_
11:11 Patrolled the line,but found Nothing _x000D_
         Open LBS 13-G5.1-37._x000D_
11:22 Blocked and closed Recloser 13-G4.1-08-OK then released the block._x000D_
17:00 Continued to patrolled the line, but found Nothing. _x000D_
17:37 Closed LBS 13-G5.1-37._x000D_
          Cause: Unidentified._x000D_
_x000D_
</t>
  </si>
  <si>
    <t>10091</t>
  </si>
  <si>
    <t xml:space="preserve">15:33 Manually open Batang fdr#2._x000D_
         Repaired broken conductor o/p 34-AD-03._x000D_
16:15 Block &amp; closed Batang fdr#2._x000D_
         Cause: Pain maintenance._x000D_
_x000D_
</t>
  </si>
  <si>
    <t>10092</t>
  </si>
  <si>
    <t>10093</t>
  </si>
  <si>
    <t xml:space="preserve">Checked and found Ketigul 13.8KV VCB fdr#2 T/R 1x   crt: 307-308   R/F: 51 @2._x000D_
Patrolled the line and found dead monkey o/p: 29-AM-34._x000D_
Cause : Animal._x000D_
_x000D_
</t>
  </si>
  <si>
    <t>10094</t>
  </si>
  <si>
    <t xml:space="preserve">Pematang main--Rangau 44KV line OCB#2  T/R._x000D_
Not checked yet._x000D_
_x000D_
</t>
  </si>
  <si>
    <t>10095</t>
  </si>
  <si>
    <t xml:space="preserve">Checked and found 44 kV OCB #2 PMT Main T/R 1x, ctr: 48885-50006 (counter problem), R/F: 51_x000D_
Patrolled the lines and found broken dead end insulator o/p RGU-56_x000D_
Cause : Dead End Insulator_x000D_
_x000D_
</t>
  </si>
  <si>
    <t>10096</t>
  </si>
  <si>
    <t xml:space="preserve">4B fdr#4   T/R  1x._x000D_
Not checked yet._x000D_
_x000D_
</t>
  </si>
  <si>
    <t>10097</t>
  </si>
  <si>
    <t xml:space="preserve">Checked &amp; found 4B OCB fdr#4 T/R 2x  Ctr:241-243  R/F:50N._x000D_
Patrolled the line but found nothing._x000D_
Cause : Lightning._x000D_
_x000D_
</t>
  </si>
  <si>
    <t>10098</t>
  </si>
  <si>
    <t xml:space="preserve">4B fdr#5  T/R  1x._x000D_
Not checked yet._x000D_
_x000D_
</t>
  </si>
  <si>
    <t>10099</t>
  </si>
  <si>
    <t xml:space="preserve">Checked &amp; found 4B OCB fdr#5 T/R 2x  R/F:50N._x000D_
Patrolled the line but found nothing._x000D_
Cause : Lightning._x000D_
_x000D_
</t>
  </si>
  <si>
    <t>10100</t>
  </si>
  <si>
    <t xml:space="preserve">Sintong VCB fdr#2 T/R 2x._x000D_
Sintong GFPC T/R 2x._x000D_
Bangko fdr#4 Load dropped 74A (186-112A)._x000D_
Not checked yet._x000D_
_x000D_
</t>
  </si>
  <si>
    <t>10101</t>
  </si>
  <si>
    <t xml:space="preserve">Checked &amp; found Sintong OCB fdr#2 T/R 1x, Ctr: 484-485, R/F: 51TN_x000D_
Patrolled the Line, but found nothing_x000D_
Cause : Lightning_x000D_
_x000D_
</t>
  </si>
  <si>
    <t>10102</t>
  </si>
  <si>
    <t xml:space="preserve">It was reported B/O fuse @2@3 at Well Sintong #30 and @1 at  Sintong #47 (Sintong fdr#2)_x000D_
Not checked yet_x000D_
_x000D_
</t>
  </si>
  <si>
    <t>10103</t>
  </si>
  <si>
    <t>Checked and found,  STGSB-13.8OCB2 None Counter :  484 - 485 Relay Flag :  51N_x000D_
Patrolled the line &amp; found  none_x000D_
Cause :  Lightning</t>
  </si>
  <si>
    <t>10104</t>
  </si>
  <si>
    <t xml:space="preserve">10:47 Manual Open RCL 4D-51A_x000D_
         Purpose: repair critical hotspot at HLC on pole 4E-20_x000D_
11:28 Blocked and close RCL 4D-51A, ok then release the blocked._x000D_
_x000D_
cause: planned maintenance_x000D_
_x000D_
</t>
  </si>
  <si>
    <t>10105</t>
  </si>
  <si>
    <t xml:space="preserve">16:49 Minas feeder #2 load drop 24 A (125 - 100 A)_x000D_
         Checked and found 4.16kV ACB Minas Industrial T/LO, ctr: 684 - 685, R/F : 50N_x000D_
17:15 Blocked and close 4.16 kV ACB Minas Industrial, Success then release the block._x000D_
_x000D_
cause: Not Patrolled Yet_x000D_
_x000D_
</t>
  </si>
  <si>
    <t>10106</t>
  </si>
  <si>
    <t xml:space="preserve">Patrolled the line &amp; found @1@2@3 Broken Dead End Insulator o/p IIS3._x000D_
Cause : Lightning._x000D_
_x000D_
</t>
  </si>
  <si>
    <t>10107</t>
  </si>
  <si>
    <t xml:space="preserve">16:55 8C feeder #3 load drop 139 A (194 - 55 A)_x000D_
_x000D_
cause : not checked yet_x000D_
_x000D_
</t>
  </si>
  <si>
    <t>10108</t>
  </si>
  <si>
    <t xml:space="preserve">Checked and found,  5442-R.8D18A T/R Counter :  179 - 180 Relay Flag :  NONE_x000D_
Patrolled the line &amp; found Phase   1, 2, Broken  Broken Dead end on pole 8D-16_x000D_
Cause :  Lightning_x000D_
_x000D_
_x000D_
_x000D_
_x000D_
</t>
  </si>
  <si>
    <t>10109</t>
  </si>
  <si>
    <t xml:space="preserve">Minas fdr#6 Load dropped 110A (164-54A)._x000D_
Not checked yet._x000D_
_x000D_
</t>
  </si>
  <si>
    <t>10110</t>
  </si>
  <si>
    <t xml:space="preserve">Checked &amp; found Recl. 6E-23A T/R 1x  Ctr:537-538._x000D_
Patrolled the line but found nothing._x000D_
Cause : Lightning._x000D_
_x000D_
</t>
  </si>
  <si>
    <t>10111</t>
  </si>
  <si>
    <t>10112</t>
  </si>
  <si>
    <t xml:space="preserve">Checked and found OCB PTN fdr #2 T/R 1x, ctr: 259-260, R/F: 50P_x000D_
Patrolled the lines and found Broken fuse at Petani #124_x000D_
Cause : Lightning_x000D_
_x000D_
</t>
  </si>
  <si>
    <t>10113</t>
  </si>
  <si>
    <t xml:space="preserve">Petani OCB fdr #1 dropped 117 (175-58A.)_x000D_
Not checked yet._x000D_
_x000D_
</t>
  </si>
  <si>
    <t>10114</t>
  </si>
  <si>
    <t xml:space="preserve">Checked and found recloser 33-AY-47 is in normal condition, ctr: 168_x000D_
Cause : Normal Condition_x000D_
_x000D_
</t>
  </si>
  <si>
    <t>10115</t>
  </si>
  <si>
    <t>877</t>
  </si>
  <si>
    <t xml:space="preserve">18:34 Pematang 13.8KV OCV fdr #2 T/O._x000D_
_x000D_
19:58 Checked &amp; found Pematang OCB fdr#2 T/LO  Ctr:499-503  R/F:51@1@2._x000D_
         Patrolled the line &amp; found @1 Broken Pin Insulator O/P 34BD52._x000D_
                                              @2 Broken Pin Insulator toward Pematang #36._x000D_
23:40 Open Isolation Switch Pematang fdr#2, then closed at 23:40._x000D_
         Replaced @1 Broken Pin Insulator O/P 34BD52._x000D_
                       @2 Broken Pin Insulator toward Pematang #36._x000D_
23:40 Blocked &amp; closed Pematang fdr#2, but failed._x000D_
         Open Isolation Switch Pematang fdr#2, then closed at 23:40._x000D_
         Function test Pematang OCB fdr#2,but failed (OCB failure)._x000D_
24:00 Closed LBS 34BC42 (Pematang fdr#2 transfer to Pematang fdr#1)._x000D_
_x000D_
         Cause: Breaker failure._x000D_
_x000D_
</t>
  </si>
  <si>
    <t>10116</t>
  </si>
  <si>
    <t xml:space="preserve">Pematang fdr #1 dropped 84 (151-67A.)_x000D_
Not checked yet._x000D_
_x000D_
</t>
  </si>
  <si>
    <t>10117</t>
  </si>
  <si>
    <t xml:space="preserve">Checked and found RCL 35-BC-14 is in Normal Condition, ctr: 168_x000D_
Cause : Normal Condition_x000D_
_x000D_
</t>
  </si>
  <si>
    <t>10118</t>
  </si>
  <si>
    <t xml:space="preserve">Rangau fdr #2 dropped 150 (164-14A.)_x000D_
Not checked yet._x000D_
_x000D_
</t>
  </si>
  <si>
    <t>10119</t>
  </si>
  <si>
    <t xml:space="preserve">Checked and found RCL 23-BD-01 T/R 4x, ctr: 456 - 460, R/F: None_x000D_
Patrolled the lines but found nothing_x000D_
Cause : Unidentified_x000D_
_x000D_
</t>
  </si>
  <si>
    <t>10120</t>
  </si>
  <si>
    <t xml:space="preserve">ND fdr #8 T/R 1x_x000D_
cause: not checked yet_x000D_
_x000D_
</t>
  </si>
  <si>
    <t>10121</t>
  </si>
  <si>
    <t>Checked and found,  NDRSB-13.8VCB8 T/R Counter :  91 - 92 Relay Flag :  51N_x000D_
Patrolled the line &amp; found Nothing_x000D_
Cause :  Unidentified</t>
  </si>
  <si>
    <t>10122</t>
  </si>
  <si>
    <t xml:space="preserve">09:45 CD ACB fdr #3 T/O (on block position)_x000D_
09:54 Checked and found ACB fdr #3 T/O, ctr: 209 - 210, R/F: 50P @3, 51G_x000D_
10:17 Block and close ACB fdr #3, success._x000D_
_x000D_
cause: not patrolled yet_x000D_
_x000D_
</t>
  </si>
  <si>
    <t>10123</t>
  </si>
  <si>
    <t xml:space="preserve">Checked and found CD fdr #3 T/O (on block Position), ctr: 209-210, R/F: 51N_x000D_
Patrolled the lines and found broken fuse phase @3 o/p 03-4-08_x000D_
Cause : Lightning_x000D_
_x000D_
</t>
  </si>
  <si>
    <t>10124</t>
  </si>
  <si>
    <t xml:space="preserve">11:21 Manually Opened Recl. 6D-03 (6D fdr#3)._x000D_
         Replaced @1 Broken Dead End Insulator o/p 6D-06._x000D_
         (S/D 10 wells for the job)._x000D_
12:15 Blocked &amp; closed Recl. 6D-03, then release the block._x000D_
         Cause: Plan Maintenance._x000D_
_x000D_
</t>
  </si>
  <si>
    <t>10125</t>
  </si>
  <si>
    <t xml:space="preserve">CGT #1 Started Up at 16:15 and On line to the system at 16:40 to restore load._x000D_
 (CGT #3 will be S/D for HRSG PSV certification)._x000D_
_x000D_
</t>
  </si>
  <si>
    <t>10126</t>
  </si>
  <si>
    <t xml:space="preserve">CGT #3 Off line and then S/D at 17:05 waiting for HRSG PSV Re Certification._x000D_
_x000D_
</t>
  </si>
  <si>
    <t>10127</t>
  </si>
  <si>
    <t xml:space="preserve">CPI Power system has Normal condition_x000D_
_x000D_
</t>
  </si>
  <si>
    <t>10128</t>
  </si>
  <si>
    <t xml:space="preserve">Bekasap 13.8KV ACB#6  T/R  1x._x000D_
Not checked yet._x000D_
_x000D_
</t>
  </si>
  <si>
    <t>10129</t>
  </si>
  <si>
    <t xml:space="preserve">Checked and found VCB BKS fdr #6 T/R 1X, ctr: 371-372, R/F: 51P_x000D_
Patrolled the lines and found kite at conductor phase @1 and @3 near Bekasap #160_x000D_
Cause : Others_x000D_
_x000D_
</t>
  </si>
  <si>
    <t>10130</t>
  </si>
  <si>
    <t xml:space="preserve">C Duri feeder#1 load dropped 43A (104-61A)._x000D_
_x000D_
</t>
  </si>
  <si>
    <t>10131</t>
  </si>
  <si>
    <t xml:space="preserve">Checked and found RCl 41-AW-62 T/R 1X, ctr: 371 - 372, R/F: 51P_x000D_
Patrolled the lines but found nothing._x000D_
Cause : Lightning_x000D_
_x000D_
</t>
  </si>
  <si>
    <t>10132</t>
  </si>
  <si>
    <t xml:space="preserve">Bekasap Main feeder #2 load dropped 114A (184-70A)._x000D_
Bekasap GFPC Tx #C  T/R 1x._x000D_
Not checked yet._x000D_
_x000D_
</t>
  </si>
  <si>
    <t>10133</t>
  </si>
  <si>
    <t xml:space="preserve">Checked and found RCL 37-BD-12 T/R 1X, ctr: 1026 - 1027, R/F: None_x000D_
Patrolled the lines but found nothing._x000D_
Cause : Lightning_x000D_
_x000D_
</t>
  </si>
  <si>
    <t>10134</t>
  </si>
  <si>
    <t xml:space="preserve">13.8 kV VCB Duri Community fdr #3 T/R 1x_x000D_
Cause: Not Checked Yet_x000D_
_x000D_
</t>
  </si>
  <si>
    <t>10135</t>
  </si>
  <si>
    <t xml:space="preserve">Checked and found VCB DCM fdr #3 T/R 1X, ctr: 85 - 86, R/F" 51N_x000D_
Patrolled the lines and found broken pin insulator phase @2 o/p SN-03B_x000D_
Cause : Lightning_x000D_
_x000D_
</t>
  </si>
  <si>
    <t>10136</t>
  </si>
  <si>
    <t xml:space="preserve">13.8 kV VCB Darling fdr #3 T/R 1x_x000D_
Cause: Not Checked Yet_x000D_
_x000D_
</t>
  </si>
  <si>
    <t>10137</t>
  </si>
  <si>
    <t xml:space="preserve">Checked and found VCB DRL fdr #3 T/R 1X, ctr: 249-250, R/F: 50P_x000D_
Patrolled the lines but found nothing_x000D_
Cause : Lightning_x000D_
_x000D_
</t>
  </si>
  <si>
    <t>10138</t>
  </si>
  <si>
    <t xml:space="preserve">CKBS feeder #5 load dropped 217A (287-70A)._x000D_
Not checked yet._x000D_
_x000D_
</t>
  </si>
  <si>
    <t>10139</t>
  </si>
  <si>
    <t>Checked and found, 5443-R.36CU29 T/R Counter :  56 - 59 Relay Flag : 2_x000D_
Patrolled the line found Nothing _x000D_
Cause : Others</t>
  </si>
  <si>
    <t>10140</t>
  </si>
  <si>
    <t xml:space="preserve">VCB Ketigul fdr #3 T/R 1x_x000D_
Cause: Not Checked Yet_x000D_
_x000D_
</t>
  </si>
  <si>
    <t>10141</t>
  </si>
  <si>
    <t xml:space="preserve">Checked And Found VCB KTGL Feeder 3 T/R 1x , Counter: 207 - 208 Relay Flag: 51N_x000D_
Patrolled The Line And Found Flash over Pin @2 On Pole 31 AS 01_x000D_
Cause : Lightning_x000D_
</t>
  </si>
  <si>
    <t>10142</t>
  </si>
  <si>
    <t>10143</t>
  </si>
  <si>
    <t xml:space="preserve">CDGT-4 Offline and Shut Down for repair evaporator tube leak._x000D_
_x000D_
</t>
  </si>
  <si>
    <t>10144</t>
  </si>
  <si>
    <t xml:space="preserve">10:05 Opened Hot Line Clamp on pole 22-W-14 D/S Recloser: 22-V-01 (Nella fdr #1)._x000D_
         Due to replace 19 Pcs Pin Insulator (5 poles).._x000D_
         2 wells were OFF during this job._x000D_
11:35 Closed Hot Line Clamp on pole 22-W-14._x000D_
         Cause: Plan Maintenance._x000D_
_x000D_
</t>
  </si>
  <si>
    <t>10145</t>
  </si>
  <si>
    <t>2264</t>
  </si>
  <si>
    <t xml:space="preserve">12:46 KBJ 115 KV GCB #53  T/O  ( 115 KV Line KBJ-LIBO)_x000D_
         KBJ 115 KV GCB #55  T/O_x000D_
         No Power at LIBO Substation._x000D_
13:40 Manually open Libo OCB feeder #1._x000D_
         Manually open Libo OCB feeder #2._x000D_
14:15 Checked and found:_x000D_
            KBJ 115 KV GCB #53  T/O  R/F: ALPS 67NT   Counter: 239-241._x000D_
            KBJ 115 KV GCB #55  T/O  Counter: 323-325._x000D_
14:49 Manually closed KBJ 115 KV GCB #53 --&gt; but failed._x000D_
         Manually closed KBJ 115 KV GCB #55 (Select selector switch SC to DL) --&gt; but failed._x000D_
         Disable ALPS._x000D_
15:16 Manually closed KBJ 115 KV GCB #53 --&gt; Success._x000D_
15:17 KBJ 115 KV GCB #53  T/O again._x000D_
         R/F: D 60 : 67N Inst , 67N Time , 21G Zone 1 (distance 1.3 Km from KBJ)._x000D_
         Continue patrolled the line found broken conductor between pole KW 09 - KW 10._x000D_
         Due to acacia trees fall down power line._x000D_
18:30 Open line switch of 115 KV KBJ - LIBO._x000D_
         Close grounding switch of 115 KV KBJ - LIBO._x000D_
         Repair conductor._x000D_
_x000D_
</t>
  </si>
  <si>
    <t>10146</t>
  </si>
  <si>
    <t xml:space="preserve">07:28 Open grounding switch of 115 KV KBJ - LIBO._x000D_
07:38 Close Line switch of 115 KV KBJ - LIBO._x000D_
_x000D_
07:40 Manually closed Libo OCB feeder #2 --&gt; Success._x000D_
07:41 Manually closed Libo OCB feeder #1 --&gt; Success._x000D_
         Libo Substation back to normal._x000D_
         Cause: Conductor._x000D_
_x000D_
</t>
  </si>
  <si>
    <t>10147</t>
  </si>
  <si>
    <t xml:space="preserve">C Duri ACB #21 (feeder #4)  T/R 1x   R/F: 51N   Counter: 515-516._x000D_
Not patrolled yet._x000D_
_x000D_
</t>
  </si>
  <si>
    <t>10148</t>
  </si>
  <si>
    <t xml:space="preserve">Checked &amp; Found CD ACB Fdr 4 T/R 1x, Ctr: 515-516, R/F: 51_x000D_
Patrolled The Line, Found b/o Fuse for 150 KVATX o/p 09 R8 09_x000D_
Cause : Broken Fuse Cut Out_x000D_
</t>
  </si>
  <si>
    <t>10149</t>
  </si>
  <si>
    <t xml:space="preserve">VCB CD fdr #16 T/R 2x, ctr: 329 - 331, R/F: 50P @1, @2_x000D_
Cause: Not Checked Yet_x000D_
_x000D_
</t>
  </si>
  <si>
    <t>10150</t>
  </si>
  <si>
    <t xml:space="preserve">Checked And Found VCB CDRSG Feeder 16 T/R 2x , Counter: 330 - 331 Relay Flag: 51_x000D_
Patrolled The Line And Found nothing_x000D_
Cause : Unidentified_x000D_
</t>
  </si>
  <si>
    <t>10151</t>
  </si>
  <si>
    <t xml:space="preserve">13:56 Opened LBS: 22-Z-03 D/S Bangko feeder #3._x000D_
         For repairing hot spot on pole 22-Z-11._x000D_
14:16 Closed LBS: 22-Z-03 ._x000D_
         Cause: Plan Maintenance._x000D_
_x000D_
</t>
  </si>
  <si>
    <t>10152</t>
  </si>
  <si>
    <t xml:space="preserve">Sintong VCB fdr#1  T/R 1x._x000D_
Sintong fdr#2 load dropped 7A (186-179A)._x000D_
Not checked yet._x000D_
_x000D_
_x000D_
_x000D_
</t>
  </si>
  <si>
    <t>10153</t>
  </si>
  <si>
    <t xml:space="preserve">06:45 6D fdr #1 T/R 1X_x000D_
         6D fdr #2 Load Drop 11 A (204 - 193 A)_x000D_
         Not Checked Yet_x000D_
_x000D_
</t>
  </si>
  <si>
    <t>10154</t>
  </si>
  <si>
    <t xml:space="preserve">Checked And Found VCB 6D Feeder 1 T/R 1x , Counter: 334 - 335 Relay Flag: 50_x000D_
Patrolled The Line And Found @2 Broken dead end On Pole 5B-56 , 5B-52_x000D_
Cause : Lightning_x000D_
</t>
  </si>
  <si>
    <t>10155</t>
  </si>
  <si>
    <t>115KV BANGKO - NELLA LINE</t>
  </si>
  <si>
    <t xml:space="preserve">14:29 Bangko 115 KV OCB#24 (115 KV Line Bangko - Nella) T/R 1x  Frequency: 60:33 Hz._x000D_
      Pinang , S Balam , Nella Substation black out , breaker still on close position._x000D_
_x000D_
         So Balam Substation:_x000D_
           1. So Balam VCB feeder #1		Production loss: 86 Bbls / 95 wells._x000D_
           2. So Balam VCB feeder #3		Production loss:  3 Bbls /  2 wells._x000D_
           3. So Balam VCB feeder #4		Production loss:139 Bbls /113 wells._x000D_
_x000D_
         Nella Substation.			_x000D_
           1. Nella VCB feeder #1		Production loss:126 Bbls / 64 wells._x000D_
           2. Nella VCB feeder #2		Production loss: 38 Bbls / 19 wells._x000D_
_x000D_
         Pinang Substatio._x000D_
           1. Pinang VCB feeder #1		Production loss: 22 Bbls / 30 wells._x000D_
                                                ------------------------------------ +_x000D_
							Total  :414 Bbls /323 wells._x000D_
		_x000D_
         Respectively load dropped at any feeder :_x000D_
           1. Bangko feeder #1 load dropped 150A (172-22A)._x000D_
              Bangko feeder #2 load dropped 230A (250-20A)._x000D_
              Bangko feeder #3 load dropped 138A (222-84A)._x000D_
              Bangko feeder #4 load dropped 137A (196-59A)._x000D_
           2. Menggala feeder #1 load dropped 148A (200-52A)._x000D_
           3. Sintong feeder #1 load dropped 33A (100-67A)._x000D_
              Sintong feeder #2 load dropped 81A (186-105A)._x000D_
           4. Batang feeder #3 load dropped 7A (64-57A)._x000D_
           5. Ketigul feeder #1 load dropped 60A (113-53A)._x000D_
              Ketigul feeder #2 load dropped 55A (245-190A)._x000D_
              Ketigul feeder #3 load dropped  13A (26-13A)._x000D_
           6. Petani feeder #1 load dropped 72A (189-117A)._x000D_
  _x000D_
      Not checked yet._x000D_
_x000D_
</t>
  </si>
  <si>
    <t>10156</t>
  </si>
  <si>
    <t xml:space="preserve">Checked &amp; found 115 kV OCB #24 Bangko Nella T/R 1x, Ctr: 192-193, R/F: 51N, 51 @1, Ph Dist Z2 latched, Phase A and B, Neutral/Ground patrolled the Line, but found nothing _x000D_
Cause: Unidentified_x000D_
_x000D_
</t>
  </si>
  <si>
    <t>10157</t>
  </si>
  <si>
    <t xml:space="preserve">14:45 Manually opened 5B OCB feeder#3._x000D_
         Due to replace @3 broken dead end insulator on pole 4C-62._x000D_
15:32 Manually closed 5B OCB feeder#3 --&gt; OK , and then release the block._x000D_
         Cause: Plan Maintenance._x000D_
_x000D_
</t>
  </si>
  <si>
    <t>10158</t>
  </si>
  <si>
    <t xml:space="preserve">ND feeder #8 T/R 1x_x000D_
Not Checked Yet_x000D_
_x000D_
</t>
  </si>
  <si>
    <t>10159</t>
  </si>
  <si>
    <t xml:space="preserve">Checked &amp; found ND VCB fdr#8 T/R 1x, Ctr: 92-93, R/F: 51 @1@2_x000D_
Patrolled the Line, but found nothing_x000D_
Cause : Unidentified_x000D_
_x000D_
</t>
  </si>
  <si>
    <t>10160</t>
  </si>
  <si>
    <t xml:space="preserve">02:58 ND feeder #2 drop 172 A (200 - 28 A)_x000D_
         ND feeder #3 deop 50A (85 - 35 A)_x000D_
         Not Checked Yet_x000D_
_x000D_
</t>
  </si>
  <si>
    <t>10161</t>
  </si>
  <si>
    <t xml:space="preserve">Checked &amp; found RCL NC04 T/R 1x, Ctr: 56-57, R/F: 51._x000D_
Patrolled the Line, but found nothing _x000D_
Cause : Unidentified_x000D_
_x000D_
</t>
  </si>
  <si>
    <t>10162</t>
  </si>
  <si>
    <t xml:space="preserve">VCB Ketigul fdr #2 T/R 1x_x000D_
Not Checked Yet_x000D_
_x000D_
</t>
  </si>
  <si>
    <t>10163</t>
  </si>
  <si>
    <t xml:space="preserve">Ketigul fdr #1 Load Drop 20A (113 - 93 A)_x000D_
Not Checked Yet_x000D_
_x000D_
</t>
  </si>
  <si>
    <t>10164</t>
  </si>
  <si>
    <t xml:space="preserve">11:09 Manually open Recloser: 5B-06  D/S 5B feeder #1._x000D_
         Due to replace 39 pcs Pin to Post Pin Insulator and dead end insulator on pole 5B-44._x000D_
11:51 Manually blocked and closed Recloser: 5B-06 --&gt; Success , and then released the block._x000D_
         Cause: Plan Maintenance._x000D_
_x000D_
</t>
  </si>
  <si>
    <t>10165</t>
  </si>
  <si>
    <t xml:space="preserve">14:22 Manually open Recloser: 8D-18A  D/S 8C feeder #3._x000D_
         Due to replace dead end insulator on pole 8D-16._x000D_
 Manually blocked and closed Recloser: 8D-18A  --&gt; Success , and then released the block._x000D_
         Cause: Plan Maintenance._x000D_
_x000D_
</t>
  </si>
  <si>
    <t>10166</t>
  </si>
  <si>
    <t xml:space="preserve">15:03 Manually open Recloser: 37-BG-48 D/S So Bekasap feeder #1._x000D_
         Due to bypassed Recloser 37-BG-48 (unit failure)_x000D_
15:08 Manually blocked and closed Recloser 37-BG-48 --&gt; Success , and then released the block._x000D_
         Cause: Plan Maintenance._x000D_
_x000D_
</t>
  </si>
  <si>
    <t>10167</t>
  </si>
  <si>
    <t>278</t>
  </si>
  <si>
    <t xml:space="preserve">10:20 CKB 13.8Kv VCB Feeder#1 T/O_x000D_
11:40 Checked &amp; found CKB VCB feeder#1, Ctr: 239 -240, R/F: Display blank._x000D_
          Patrolled the line, but found nothing._x000D_
          Blocked &amp; Closed CKB VCB feeder#1, then released the block._x000D_
          Cause: Unidentified_x000D_
_x000D_
</t>
  </si>
  <si>
    <t>10168</t>
  </si>
  <si>
    <t xml:space="preserve">CKBS feeder #5 T/R 1x_x000D_
Not checked yet._x000D_
_x000D_
</t>
  </si>
  <si>
    <t>10169</t>
  </si>
  <si>
    <t xml:space="preserve">Checked and found CKB VCB fdr#5 T/R, Ctr: 139-140, R/F: 51_x000D_
Patrolled the line, found Recloser 36 CU 29 T/R 1x, Ctr: 59-60 R/F: none_x000D_
Also patrolled the line under the recloser, but found nothing._x000D_
Cause: Unidentified_x000D_
_x000D_
</t>
  </si>
  <si>
    <t>10170</t>
  </si>
  <si>
    <t xml:space="preserve">Rangau VCB fdr @  T/R 1x._x000D_
Rangau fdr #4 load dropped 26A (37-11A)   --&gt; WTP._x000D_
Not checked yet._x000D_
_x000D_
</t>
  </si>
  <si>
    <t>10171</t>
  </si>
  <si>
    <t xml:space="preserve">Checked &amp; found Rokan VCB fdr#2 T/R 1x._x000D_
Ctr: 1277-1278, R/F: 51N_x000D_
Patrolled the Line, found @2,3 broken Pin Insulator o/p 31 AV 03_x000D_
Cause : Pin Insulator_x000D_
_x000D_
</t>
  </si>
  <si>
    <t>10172</t>
  </si>
  <si>
    <t xml:space="preserve">13:10 Manually Opened LBS 5B-56 (6D fdr#1)_x000D_
         to Replaced broken Deadend Insulator O/P 5B-57_x000D_
         Load dropped 82A (239-157A)_x000D_
15:39 Manually Closed the LBS after finished the Jobs_x000D_
         Cause: Planned Maintenance_x000D_
_x000D_
</t>
  </si>
  <si>
    <t>10173</t>
  </si>
  <si>
    <t>450</t>
  </si>
  <si>
    <t xml:space="preserve">06:33 OKB OCB feeder #2 T/R 1x._x000D_
         Checked &amp; found OKB 115KV Circuit Switcher for TX#1 T/O, R/F: 51G, OIL, Temperature and condition Visually Normal._x000D_
         Also No Power to OKB substation_x000D_
         OKB VCB fdr#2 T/SO, Ctr: 1338-1340, R/F: 51_x000D_
         Patrolled the Line, fond Dead Monkey o/p 38-CX-03, and Recl. 38-CW-08 fail to T/O._x000D_
         Opened LBS 38-CW-23, to dismantled Dead monkeys_x000D_
09:25 Manually Closed OKB Circuit switcher, Energized the TX#1_x000D_
09:30 Manually Closed OKB VCB fdr#2_x000D_
10:59 Manually Opened Recl.38-CW-08, for trouble shooting_x000D_
11:49 Manually Closed back Recl. 39-CW-08_x000D_
         Cause: Animal (monkey)_x000D_
</t>
  </si>
  <si>
    <t>10174</t>
  </si>
  <si>
    <t>09:11 Darling 115 kv GCB#2 T/O._x000D_
         Darling 115 kv GCB#4 T/O._x000D_
         Darling Tx-1 also Trip, no power to Darling Substation._x000D_
         Checked and found GCB#2 ctr: 82 - 83._x000D_
                                      GCB#4 ctr: 89 - 90._x000D_
                                      Tx-1 R/f : 51._x000D_
         All so found that monkey at bussing Darling fdr#1._x000D_
         Manually open Darling fdr # 1, #2, #3, #4._x000D_
         Dismantle the monkey at bussing Darling VCB fdr #1._x000D_
10:21 Manually closed GCB #2, and GCB #4 to energize Darling Tx-1._x000D_
10:25 Closed VCB fdr#2, and VCB fdr#4,( VCB fdr#1 and VCB fdr#2 still open._x000D_
         Cause : animal ( Monkey ).</t>
  </si>
  <si>
    <t>10175</t>
  </si>
  <si>
    <t xml:space="preserve">09:34 S/U MGT#10 and then O/L at 09:57._x000D_
          For preparation NDC#3 will be offline wash._x000D_
_x000D_
</t>
  </si>
  <si>
    <t>10176</t>
  </si>
  <si>
    <t xml:space="preserve">09:40 Sintong fdr #2 Load dropped 36A (190-154A)---&gt;WIp tripped._x000D_
         Bangko fdr #4 Load dropped 80A (195-115A))---&gt;WIp tripped._x000D_
         Manually Open Sintong fdr #2, and closed at 13:29._x000D_
13:29 Checked and found VR at Sintong fdr #2, Normal._x000D_
          Cause: Under investigation._x000D_
_x000D_
</t>
  </si>
  <si>
    <t>10177</t>
  </si>
  <si>
    <t xml:space="preserve">18:34 Offline MGT #10 and then S/D the unit for Standby._x000D_
_x000D_
</t>
  </si>
  <si>
    <t>10178</t>
  </si>
  <si>
    <t xml:space="preserve">Duri Community ACB #25 fdr#1 T/R 1x._x000D_
not checked yet_x000D_
_x000D_
</t>
  </si>
  <si>
    <t>10179</t>
  </si>
  <si>
    <t xml:space="preserve">Checked &amp; found DCom. ACB fdr#1 T/R, Ctr: 133-134, R/F: 51N_x000D_
Patrolled the Line, @2 Broken Pin insulator o/p 4 DD 58_x000D_
Cause : Pin Insulator_x000D_
_x000D_
</t>
  </si>
  <si>
    <t>10180</t>
  </si>
  <si>
    <t xml:space="preserve">6D OCB feeder #6  T/R 1x._x000D_
6D feeder #4 load dropped 82A (232-150A)._x000D_
Not checked yet._x000D_
_x000D_
</t>
  </si>
  <si>
    <t>10181</t>
  </si>
  <si>
    <t xml:space="preserve">Checked and found 6D OCB fdr 6 T/R 1x, ctr: 608 - 609, R/F: 51P_x000D_
Patrolled the lines and found broken LA @3 on pole LBS 6D-104_x000D_
Cause : Lightning_x000D_
_x000D_
</t>
  </si>
  <si>
    <t>10182</t>
  </si>
  <si>
    <t xml:space="preserve">6D feeder #5 load dropped 283A (361-78A)._x000D_
Not checked yet._x000D_
_x000D_
                Production loss : 86 Bbls / 37 wells.     GS #3._x000D_
                Production loss : 22 Bbls / 19 wells.     GS #4._x000D_
                              ------------------------------------------ +_x000D_
                         Total      :108 Bbls / 56 wells._x000D_
_x000D_
</t>
  </si>
  <si>
    <t>10183</t>
  </si>
  <si>
    <t xml:space="preserve">Checked and found RCL 6D-50 on Normal Condition, ctr: none, R/F: none_x000D_
Patrolled the line and found broken LA @1, 2, 3 on pole LBS 6D-09_x000D_
Cause : Lightning_x000D_
_x000D_
</t>
  </si>
  <si>
    <t>10184</t>
  </si>
  <si>
    <t xml:space="preserve">C Duri feeder #1 load dropped 47A (100-53A)._x000D_
Not checked yet._x000D_
_x000D_
</t>
  </si>
  <si>
    <t>10185</t>
  </si>
  <si>
    <t xml:space="preserve">Checked &amp; found, Recloser 39 AV 36 T/R 3x, Ctr: 263-267, R/F: 51_x000D_
Patrolled the Line, found B/O Fuse ling o/p 37-AP-50_x000D_
Cause : Unidentified (Fuse)_x000D_
_x000D_
</t>
  </si>
  <si>
    <t>10186</t>
  </si>
  <si>
    <t xml:space="preserve">Rokan VCB fdr#2 T/R 1x._x000D_
Not checked yet_x000D_
_x000D_
</t>
  </si>
  <si>
    <t>10187</t>
  </si>
  <si>
    <t xml:space="preserve">Checked &amp; found Rokan VCB fdr#2 T/R 1x, Ctr: 1278-1279, R/F: 51 @2_x000D_
Patrolled the Line, found @2 broken L.A_x000D_
Cause : Unidentified (L/A)_x000D_
_x000D_
</t>
  </si>
  <si>
    <t>10188</t>
  </si>
  <si>
    <t xml:space="preserve">Petani Fdr#1 Load dropped 97A (180-83A)_x000D_
Not checked yet_x000D_
_x000D_
</t>
  </si>
  <si>
    <t>10189</t>
  </si>
  <si>
    <t xml:space="preserve">Checked &amp; found Petani OCB fdr#1 Ctr: 168-168, R/F: None _x000D_
Patrolled the Line, but found nothing_x000D_
Cause : Unidentified_x000D_
_x000D_
</t>
  </si>
  <si>
    <t>10190</t>
  </si>
  <si>
    <t xml:space="preserve">Libo VCB feeder #2  T/R 1x._x000D_
Libo feeder #1 load dropped 14A (66-52A)._x000D_
Not checked yet._x000D_
_x000D_
</t>
  </si>
  <si>
    <t>10191</t>
  </si>
  <si>
    <t xml:space="preserve">Checked &amp; found Libo OCB fdr#2 T/R 1x, 482-483, 51N_x000D_
Patrolled the Line, but found nothing_x000D_
Cause : Unidentified_x000D_
_x000D_
</t>
  </si>
  <si>
    <t>10192</t>
  </si>
  <si>
    <t xml:space="preserve">N Duri VCB feeder #11  T/R 1x._x000D_
Not checked yet._x000D_
_x000D_
</t>
  </si>
  <si>
    <t>10193</t>
  </si>
  <si>
    <t xml:space="preserve">Checked &amp; found, NDuri VCBV fdr#11 T/R 1x, Ctr: 179-180,  R/F: 51_x000D_
Patrolled the Line, but found nothing_x000D_
Cause : Unidentified_x000D_
_x000D_
</t>
  </si>
  <si>
    <t>10194</t>
  </si>
  <si>
    <t xml:space="preserve">C.Duri ACB fdr#16 T/R 1x, Ctr: 331-332, R/F: 51N,51 @1,2_x000D_
Not checked yet_x000D_
_x000D_
</t>
  </si>
  <si>
    <t>10195</t>
  </si>
  <si>
    <t xml:space="preserve">Checked &amp; found CD ACB fdr#16 T/R 1x, Ctr: 331-332, R?F: 51 @3_x000D_
Patrolled the Line, found @3 broken L.A o/p 39-N4-10_x000D_
Cause : Lightning_x000D_
_x000D_
_x000D_
</t>
  </si>
  <si>
    <t>10196</t>
  </si>
  <si>
    <t xml:space="preserve">N Duri VCB fdr#1 T/R 1x_x000D_
Not checked yet_x000D_
_x000D_
</t>
  </si>
  <si>
    <t>10197</t>
  </si>
  <si>
    <t xml:space="preserve">Checked &amp; found, NDuri VCB fdr#1 T/R 1x, Ctr: 298-300, R/F: 51 @3_x000D_
Patrolled the Line, found @3 broken L.A o/p 12 E5 08, NF 06, 12 E3 21._x000D_
Cause : Unidentified (L/A)_x000D_
_x000D_
</t>
  </si>
  <si>
    <t>10198</t>
  </si>
  <si>
    <t xml:space="preserve">NDuri fdr#2 Load dropped 28A (198-172A)_x000D_
Not checked yet_x000D_
_x000D_
</t>
  </si>
  <si>
    <t>10199</t>
  </si>
  <si>
    <t xml:space="preserve">Checked and found RCL MBL2 #2 T/R 1x, ctr: 20 - 21, R/F: None_x000D_
Patrolled the lines but found nothing_x000D_
Cause : Unidentified_x000D_
_x000D_
</t>
  </si>
  <si>
    <t>10200</t>
  </si>
  <si>
    <t xml:space="preserve">18:34 44KV Line N Duri GCB#1 T/O  (Line to Dumai)_x000D_
         No power at Dumai Substation._x000D_
19:50 Checked and found 44KV Line N Duri GCB#1  T/LO._x000D_
         Ctr: 129-132, R/F: 51@1,@2 , 51G , 51N._x000D_
         Patrolled the line, but found nothing._x000D_
21:09 Blocked and closed 44 KV GCB #1 --&gt; Success , and then released the block._x000D_
         Cause: Lightning._x000D_
_x000D_
</t>
  </si>
  <si>
    <t>10201</t>
  </si>
  <si>
    <t xml:space="preserve">8C VCB feeder #6 T/R 1x._x000D_
Not checked yet._x000D_
_x000D_
</t>
  </si>
  <si>
    <t>10202</t>
  </si>
  <si>
    <t xml:space="preserve">Checked and found 8C VCB fdr #6 T/R 1x, ctr: 598 - 599, R/F 51N_x000D_
Patrolled the lines and found high tress between pole 8C-41 and 8C-42_x000D_
Cause : Tree_x000D_
_x000D_
</t>
  </si>
  <si>
    <t>10203</t>
  </si>
  <si>
    <t xml:space="preserve">11:10 Checked &amp; found Pematang VCB fdr#2 T/O_x000D_
         (Carried Pematang Fdr#1 thought LBS 34.BC.42) _x000D_
         Ctr: 516-517, R/F: 51N _x000D_
         (In block Position, RIG BMS 05)_x000D_
11:23 Man. Block &amp; Closed PMT VCB fdr#2, released the block_x000D_
         after conform with RIG BMS 05 has been Move Out_x000D_
_x000D_
12:13 Pematang VCB fdr#2 T/R 1x, Ctr: 517-518, R/F: 51N_x000D_
12:35 Pematang VCB fdr#2 T/R 1x, Ctr: 518-519, R/F: 51N _x000D_
         Cause : under investigate_x000D_
_x000D_
</t>
  </si>
  <si>
    <t>10204</t>
  </si>
  <si>
    <t xml:space="preserve">It was reported B?O fuse o/p 12-F3-17 (NDuri fdr#11)_x000D_
not checked yet_x000D_
_x000D_
</t>
  </si>
  <si>
    <t>10205</t>
  </si>
  <si>
    <t xml:space="preserve">Checked and found B/O fuse @1 on pole 12-F3-17_x000D_
Replaced with same type fuse._x000D_
Cause : Unidentified_x000D_
_x000D_
</t>
  </si>
  <si>
    <t>10206</t>
  </si>
  <si>
    <t xml:space="preserve">11:30 Manually open 3D fdr#3._x000D_
         Changer broken @1,@2@3 pin insulation O/P 3C-59._x000D_
12:02 Manually closed 3D fdr#3._x000D_
         After finished the Jobs_x000D_
         Cause: Plain Maintenance. _x000D_
_x000D_
</t>
  </si>
  <si>
    <t>10207</t>
  </si>
  <si>
    <t xml:space="preserve">So.Bekasap fdr#1 load dropped 81A (111-30A)._x000D_
Not checked yet._x000D_
_x000D_
</t>
  </si>
  <si>
    <t>10208</t>
  </si>
  <si>
    <t xml:space="preserve">Checked and found all protection devices on Normal Condition._x000D_
Cause : Normal Condition_x000D_
_x000D_
</t>
  </si>
  <si>
    <t>10209</t>
  </si>
  <si>
    <t xml:space="preserve">13:07 Rangau VCB fdr#2  M/O._x000D_
         due to Pematang GS WIP T/O_x000D_
14:06 Manually Closed back Rangau VCB fdr#2_x000D_
         After PMT WIP success to Start_x000D_
         Cause: Planned Construction_x000D_
_x000D_
       _x000D_
_x000D_
</t>
  </si>
  <si>
    <t>10210</t>
  </si>
  <si>
    <t xml:space="preserve">13:19 Manually Opened Pematang VCB fdr#2 _x000D_
         Due to Pematang WIP T/O_x000D_
         Opened LBS PMT 34.BC.42 to separate PMT fdr#1_x000D_
13:45 Manually Closed Pematang VCB fdr#1, to S/U PMT WIP_x000D_
14:29 Manually Closed Pematang VCB fdr#2_x000D_
         After success S/U Pematang WIP_x000D_
         Cause: Planned Construction_x000D_
_x000D_
</t>
  </si>
  <si>
    <t>10211</t>
  </si>
  <si>
    <t xml:space="preserve">East Rumbai feeder #1 T/R 1x_x000D_
Cause: Not Checket Yet_x000D_
_x000D_
</t>
  </si>
  <si>
    <t>10212</t>
  </si>
  <si>
    <t xml:space="preserve">Checked and found East Rumbai VCB fdr #1 T/R, ctr: 579 - 580, R/F 51N_x000D_
Patrolled the lines then found b/o fuse o/p 4RD-11 (feed  to no resident  housing)_x000D_
Cause : Unidentified (Fuse)_x000D_
_x000D_
</t>
  </si>
  <si>
    <t>10213</t>
  </si>
  <si>
    <t xml:space="preserve">11:24 SINTONG feeder #2 load drop 108 A (168-60 A) WIP T/O_x000D_
         BANGKO feeder #4 load drop 73 A (191-118 A) WIP T/O_x000D_
_x000D_
18:05 RCL of Cap Bank SINTONG SS T/O_x000D_
         SINTONG feeder #2 drop again 71 A (168-97 A) WIP T/O_x000D_
         BANGKO feeder #4 drop 81 A (191 - 110 A)  WIP T/O_x000D_
         BANGKO feeder #1 drop 19 A (168 - 149 A)_x000D_
         NELLA feeder #1 drop 14 A (214 - 200 A)_x000D_
         Weather : lightning_x000D_
_x000D_
Cause: Not Checked Yet._x000D_
_x000D_
</t>
  </si>
  <si>
    <t>10214</t>
  </si>
  <si>
    <t xml:space="preserve">Checked and found All protection devices are Normal._x000D_
Patrolled the lines but found nothing/normal._x000D_
Cause : Unidentified_x000D_
_x000D_
</t>
  </si>
  <si>
    <t>10215</t>
  </si>
  <si>
    <t xml:space="preserve">Rokan 13.8KV VCB#2  T/R 1x._x000D_
Not cheeked yet._x000D_
_x000D_
</t>
  </si>
  <si>
    <t>10216</t>
  </si>
  <si>
    <t xml:space="preserve">Checked and found RKN VCB fdr #2 T/R 1x, ctr: 1279 - 1280, R/F: 51P @1_x000D_
Patrolled the lines and found flash oven pin insulator on pole 31-AV-26_x000D_
Cause : Lightning_x000D_
_x000D_
</t>
  </si>
  <si>
    <t>10217</t>
  </si>
  <si>
    <t xml:space="preserve">Sintong 13.8KV VCB fdr #1 T/R 2X._x000D_
Sintong GFPC in blocked position._x000D_
Not checked yet._x000D_
_x000D_
</t>
  </si>
  <si>
    <t>10218</t>
  </si>
  <si>
    <t xml:space="preserve">Checked and found STG VCB fdr #1, ctr: 396 - 398, R/F: 51N_x000D_
Patrolled the line but found nothing_x000D_
Cause : Main breaker_x000D_
_x000D_
</t>
  </si>
  <si>
    <t>10219</t>
  </si>
  <si>
    <t xml:space="preserve">13:23 6D feeder #1 T/LO_x000D_
         6D feeder #2 load dropped 133 A (184 - 51A)_x000D_
         6D feeder #3 load dropped 98 A (176 - 78 A)_x000D_
_x000D_
13:56 Checked and found 6D OCB fdr #3 T/LO, ctr: 335 - 339, R/F: 51P @1_x000D_
15:15 Patrolled the lines and found broken jumper of RCL 5C-42 on @1 and @2_x000D_
         Cut Jumper then bypassed the RCL 5C-42_x000D_
16:32 Blocked and closed 6D OCB feeder #1, success then release the block._x000D_
_x000D_
Cause: Jumper_x000D_
_x000D_
</t>
  </si>
  <si>
    <t>10220</t>
  </si>
  <si>
    <t xml:space="preserve">14:16 3D feeder #3 T/R 1x_x000D_
         3D feeder #2 dropped 89 A (160 - 71 A)_x000D_
         3D feeder #4 dropped 79 A (216 - 137 A)_x000D_
         3D feeder #5 dropped 56 A (59 - 3 A)_x000D_
_x000D_
Cause: Not Checked Yet_x000D_
_x000D_
</t>
  </si>
  <si>
    <t>10221</t>
  </si>
  <si>
    <t xml:space="preserve">Checked and found 3D OCB fdr #3 T/R 1x, ctr: 449 - 450, R/F: 50P @1, 2, 3_x000D_
Patrolled the lines and found High Tree touch the power line near loc 4C-24B_x000D_
Cause : Tree_x000D_
_x000D_
</t>
  </si>
  <si>
    <t>10222</t>
  </si>
  <si>
    <t xml:space="preserve">14:49 New PTP feeder #2 drop 87 A (87-0 A) GS Pumps_x000D_
         New PTP feeder #7 drop 51 A (69-18 A) GS Pumps_x000D_
_x000D_
15:18 Manual open PTP feeder #4 and PTP feeder #3 for maintain tank level_x000D_
15:30 Block and close PTP feeder #3 and PTP feeder #4_x000D_
_x000D_
Cause: GS pumps trip_x000D_
_x000D_
</t>
  </si>
  <si>
    <t>10223</t>
  </si>
  <si>
    <t xml:space="preserve">08:06 CKBS feeder #5 load drop 238 A (289 - 51 A)_x000D_
09:06 Reported No Power around area KB #323_x000D_
09:39 Checked and found RCL 36-CU-29 T/SO, ctr: 60 (not change), R/F: None_x000D_
         Block and Close RCL 36-CU-29, success then release the block_x000D_
_x000D_
Cause: Not Patrolled Yet_x000D_
_x000D_
</t>
  </si>
  <si>
    <t>10224</t>
  </si>
  <si>
    <t xml:space="preserve">Checke3d and found RCL 36-CU-29 T/SO, ctr: 60 (not changed), R/F: None_x000D_
Patrolled the lines but found nothing_x000D_
Cause : Control Recloser_x000D_
_x000D_
</t>
  </si>
  <si>
    <t>10225</t>
  </si>
  <si>
    <t xml:space="preserve">12:46 ND feeder #6 T/R 1x_x000D_
_x000D_
Cause: Not Checked Yet_x000D_
_x000D_
</t>
  </si>
  <si>
    <t>10226</t>
  </si>
  <si>
    <t xml:space="preserve">Checked and found ND VCB fdr #6 T/R 1x, ctr: 306 - 307, R/F: 51N_x000D_
Patrolled the lines but found nothing._x000D_
Cause : Unidentified_x000D_
_x000D_
</t>
  </si>
  <si>
    <t>10227</t>
  </si>
  <si>
    <t xml:space="preserve">19:56 CKBS Feeder#5 Load dropped 240A (291-51A)_x000D_
21:20 Checked &amp; found Recloser.36-CU-29 T/O Ctr.60-61_x000D_
          Blocked &amp; Closed Recloser 36-CU-29 the release the    block._x000D_
          (Unplug control recloser 36-CU-29)_x000D_
_x000D_
</t>
  </si>
  <si>
    <t>10228</t>
  </si>
  <si>
    <t xml:space="preserve">Checked and found RCL 36-CU-29 T/SO, ctr: 60 - 61, R/F: None. Unplugged the cable control of recloser._x000D_
Patrolled the lines but found nothing._x000D_
Cause : Unidentified_x000D_
_x000D_
</t>
  </si>
  <si>
    <t>10229</t>
  </si>
  <si>
    <t xml:space="preserve">Ketigul VCB feeder #2 T/R 1x_x000D_
_x000D_
Cause: Not Checked Yet_x000D_
_x000D_
</t>
  </si>
  <si>
    <t>10230</t>
  </si>
  <si>
    <t xml:space="preserve">Checked and found KTGL VCB fdr #2 T/R 1x, ctr: 310 - 311, R/F: 51N_x000D_
Patrolled the lines and found flash over pin @2 on TOP Pager #45_x000D_
Cause : Lightning_x000D_
_x000D_
</t>
  </si>
  <si>
    <t>10231</t>
  </si>
  <si>
    <t xml:space="preserve">08:43 CDGT #4 S/U and then online at 09:00_x000D_
_x000D_
</t>
  </si>
  <si>
    <t>10232</t>
  </si>
  <si>
    <t xml:space="preserve">10:58 So Balam feeder #1 dropped 20 A (136 - 116 A)_x000D_
13:01 Reported no power around location BLM #212_x000D_
14:11 Checked and found RCL 16-Z-88 T/SO, ctr: 60 (not change), alarm: interrupter malfunction are occured, R/F: None_x000D_
14:14 Blocked and close the RCL, success. release the block after close._x000D_
_x000D_
Cause: Not Patrolled Yet_x000D_
_x000D_
</t>
  </si>
  <si>
    <t>10233</t>
  </si>
  <si>
    <t xml:space="preserve">Patrolled the lines d/s of RCL 16-Z-88 but found nothing_x000D_
Cause Unidentified._x000D_
_x000D_
</t>
  </si>
  <si>
    <t>10234</t>
  </si>
  <si>
    <t xml:space="preserve">11:45 CDGT #3 offline and then S/D_x000D_
         Preparation for HRSG Certification_x000D_
_x000D_
</t>
  </si>
  <si>
    <t>10235</t>
  </si>
  <si>
    <t xml:space="preserve">East RUMBAI VCB feeder #1 T/R 1x_x000D_
_x000D_
Cause: Not Checked Yet_x000D_
_x000D_
</t>
  </si>
  <si>
    <t>10236</t>
  </si>
  <si>
    <t xml:space="preserve">Checked &amp; found East Rumbai 4160V VCB fdr#1 T/R 1x, Ctr: 580-581, R/F: 51N_x000D_
Patrolled the Line, Found @2 broken L.A O/p 4RD-11_x000D_
Cause : Lightning_x000D_
_x000D_
</t>
  </si>
  <si>
    <t>10237</t>
  </si>
  <si>
    <t xml:space="preserve">00:06 It was reported no power at road 08-L5-35 (C.Duri fdr#1)._x000D_
06:29 Checked &amp; found Recl 08-L5-35 T/O (Block position) Ctr:949-950._x000D_
07:00 Patrolled the line but found nothing._x000D_
07:12 Blocked &amp; closed Recl. 08-L5-35._x000D_
         Cause; Unidentified._x000D_
_x000D_
</t>
  </si>
  <si>
    <t>10238</t>
  </si>
  <si>
    <t xml:space="preserve">Checked and found RCL 08-L5-35 T/O, ctr: 949 - 950, R/F: None_x000D_
Patrolled the lines and found broken jumper of LA o/p 08-L5-27 @1, @3_x000D_
Cause : Lightning_x000D_
_x000D_
</t>
  </si>
  <si>
    <t>10239</t>
  </si>
  <si>
    <t xml:space="preserve">06:04 Libo fdr#1 T/R 1x._x000D_
14:22 Checked and found LIBO VCB fdr #1 T/R 1x, ctr: 582 - 583, R/F: 51N_x000D_
         Patrolled the lines and found animal (monkey) touch the line on @1 at LIBO GS_x000D_
         Cause : Animal_x000D_
_x000D_
</t>
  </si>
  <si>
    <t>10240</t>
  </si>
  <si>
    <t xml:space="preserve">06:19 Ketigul fdr#2 T/R 1x._x000D_
         Ketigul fdr#1 Load dropped 50A(96-46A)._x000D_
_x000D_
06:50 Ketigul fdr#2 T/R 1x again._x000D_
_x000D_
         Not checked yet._x000D_
_x000D_
</t>
  </si>
  <si>
    <t>10241</t>
  </si>
  <si>
    <t xml:space="preserve">Checked and found KTGL VCB fdr #2 T/R 2x, ctr: 311- 313, R/F 51N_x000D_
Patrolled the lines and found Flash oven pin insulator @2 at terminal pole Pager #45_x000D_
Cause : Lightning_x000D_
_x000D_
</t>
  </si>
  <si>
    <t>10242</t>
  </si>
  <si>
    <t xml:space="preserve">CKBS VCB feeder #6 T/R 1x_x000D_
_x000D_
Cause: Not Checked Yet_x000D_
_x000D_
</t>
  </si>
  <si>
    <t>10243</t>
  </si>
  <si>
    <t xml:space="preserve">Checked and found CKBS VCB fdr 6 T/R 1x, ctr: 147 - 148, R/F: 50P_x000D_
Patrolled the lines and found broken LA @1, @2, @3 on pole 35-CU-35_x000D_
Cause : Unidentified (L/A)_x000D_
_x000D_
</t>
  </si>
  <si>
    <t>10244</t>
  </si>
  <si>
    <t xml:space="preserve">8D VCB feeder #5 T/R 1x_x000D_
_x000D_
Cause: Not Checked Yet_x000D_
_x000D_
</t>
  </si>
  <si>
    <t>10245</t>
  </si>
  <si>
    <t xml:space="preserve">Checked and found 8D OCB fdr #5 T/R 1x, ctr: 566 (not change), R/F: 50N_x000D_
Patrolled the lines but found nothing_x000D_
Cause : Unidentified_x000D_
_x000D_
</t>
  </si>
  <si>
    <t>10246</t>
  </si>
  <si>
    <t xml:space="preserve">11:25 4B feeder #1 T/R 1x_x000D_
         Not Checked Yet_x000D_
_x000D_
17:18 It was reported no power at Nusa Field._x000D_
17:50 It was reported no Power at Security Post at KBJ._x000D_
21:55 Checked &amp; found Recl 4B-101 T/LO  Ctr:632-636._x000D_
          Patrolled the line but found nothing._x000D_
01:00 Blocked &amp; closed Recl. 4B-101, then release the block._x000D_
         Cause: Unidentified._x000D_
_x000D_
</t>
  </si>
  <si>
    <t>10247</t>
  </si>
  <si>
    <t xml:space="preserve">Checked &amp; found 4B OCB fdr#1 T/R 1x, Ctr: 339-340, F/R: 50N_x000D_
Patrolled the Line, but Found nothing_x000D_
Cause : Lightning_x000D_
_x000D_
</t>
  </si>
  <si>
    <t>10248</t>
  </si>
  <si>
    <t xml:space="preserve">3D fdr#7 T/R 1x._x000D_
Not checked yet._x000D_
_x000D_
</t>
  </si>
  <si>
    <t>10249</t>
  </si>
  <si>
    <t xml:space="preserve">Checked and found 3D OCB fdr #7 T/R 1x, ctr: 213 - 214, R/F: 50N_x000D_
Patrolled the lines but found nothing_x000D_
Cause : Lightning_x000D_
_x000D_
</t>
  </si>
  <si>
    <t>10250</t>
  </si>
  <si>
    <t xml:space="preserve">3D fdr#2 T/R 1x._x000D_
Not checked yet._x000D_
_x000D_
</t>
  </si>
  <si>
    <t>10251</t>
  </si>
  <si>
    <t xml:space="preserve">Checked and found 3D OCB fdr #2 T/R 1x, ctr: 274 - 275, R/F: 51N_x000D_
Patrolled the lines and found broken pin insulator at @1 and @2 on pole 3E-46_x000D_
Cause : Lightning_x000D_
_x000D_
</t>
  </si>
  <si>
    <t>10252</t>
  </si>
  <si>
    <t xml:space="preserve">ND 44 kV GCB #1 T/R 1x_x000D_
_x000D_
Cause: Not Checked Yet_x000D_
_x000D_
</t>
  </si>
  <si>
    <t>10253</t>
  </si>
  <si>
    <t xml:space="preserve">Checked and found 44 kV GCB #1 ND T/R 1x, ctr: 132 - 133, R/F: 51N_x000D_
Patrolled the lines but found nothing._x000D_
Cause : Unidentified_x000D_
_x000D_
</t>
  </si>
  <si>
    <t>10254</t>
  </si>
  <si>
    <t xml:space="preserve">17:48 CD ACB feeder #2 (ACB 12) T/R 1x_x000D_
         Ctr: 390 - 391, R/F: 51G and 51N_x000D_
_x000D_
Cause: Not Patrolled Yet_x000D_
_x000D_
</t>
  </si>
  <si>
    <t>10255</t>
  </si>
  <si>
    <t xml:space="preserve">Patrolled the lines and found broken LA @2 on pole SAA-15_x000D_
Cause : Lightning_x000D_
_x000D_
</t>
  </si>
  <si>
    <t>10256</t>
  </si>
  <si>
    <t xml:space="preserve">Batang 13.8KV GFPC T/R 1X._x000D_
No load dropped._x000D_
Not checked yet._x000D_
_x000D_
</t>
  </si>
  <si>
    <t>10257</t>
  </si>
  <si>
    <t xml:space="preserve">Checked and found BTG GFPC T/R 2x, ctr: 914-916, R/F: 50N_x000D_
Patrolled the lines but found nothing_x000D_
Cause : Unidentified_x000D_
_x000D_
</t>
  </si>
  <si>
    <t>10258</t>
  </si>
  <si>
    <t xml:space="preserve">C. Duri fdr #1 Load dropped 51A (a105-54A)._x000D_
Not checked yet._x000D_
_x000D_
</t>
  </si>
  <si>
    <t>10259</t>
  </si>
  <si>
    <t xml:space="preserve">Checked and found RCL 41-AW-62 T/R 1x, ctr: 296-297, R/F: none_x000D_
Patrolled the lines and found broken pin insulator @3 on pole 39-AW-15_x000D_
Cause : Pin Insulator_x000D_
_x000D_
</t>
  </si>
  <si>
    <t>10260</t>
  </si>
  <si>
    <t xml:space="preserve">Checked &amp; Found Recloser 34-BI-18 T/R 1x, Ctr: 178-180, R/F: None_x000D_
Patrolled the line, but found nothing _x000D_
Cause : Unidentified_x000D_
_x000D_
</t>
  </si>
  <si>
    <t>10261</t>
  </si>
  <si>
    <t xml:space="preserve">10:25 MGT #9 S/U and then online at 10:50 for running test._x000D_
_x000D_
</t>
  </si>
  <si>
    <t>10262</t>
  </si>
  <si>
    <t>18:40 LIBO VCB feeder #2 T/R 1x_x000D_
_x000D_
Cause: Not Checked Y</t>
  </si>
  <si>
    <t>10263</t>
  </si>
  <si>
    <t xml:space="preserve">Checked and found LIBO VCB feeder #2 T/R 1x, ctr: 483-484, R/F: 51N_x000D_
Patrolled the lines but found nothing_x000D_
Cause : Unidentified_x000D_
_x000D_
</t>
  </si>
  <si>
    <t>10264</t>
  </si>
  <si>
    <t xml:space="preserve">Rangau fdr #2 load dropped 147A (161-14A)._x000D_
Not checked yet._x000D_
_x000D_
</t>
  </si>
  <si>
    <t>10265</t>
  </si>
  <si>
    <t xml:space="preserve">Checked &amp; found Recl 23 BD 01 T/R 1x, Ctr: 360-361, R/F: None_x000D_
Patrolled the Line, but found nothing_x000D_
Cause : Unidentified_x000D_
_x000D_
</t>
  </si>
  <si>
    <t>10266</t>
  </si>
  <si>
    <t xml:space="preserve">S. Bekasap fdr #1 load dropped 82A (109-27A)._x000D_
Not checked yet._x000D_
_x000D_
</t>
  </si>
  <si>
    <t>10267</t>
  </si>
  <si>
    <t xml:space="preserve">Checked &amp; found Recloser 34-BI-18 T/R 2x, Ctr: 178-180, R/F: None_x000D_
Patrolled the Line, but found nothing_x000D_
Cause : Unidentified_x000D_
_x000D_
</t>
  </si>
  <si>
    <t>10268</t>
  </si>
  <si>
    <t xml:space="preserve">08:45 Reported no power along road 06-P7-xx,_x000D_
09:33 Checked and found RCL 06-P7-02 T/O (on block position), ctr: 517 - 518_x000D_
09:34 Manual close the RCL then release the block._x000D_
_x000D_
Cause: Not Patrolled Yet_x000D_
_x000D_
</t>
  </si>
  <si>
    <t>10269</t>
  </si>
  <si>
    <t xml:space="preserve">Checked and found RCL 06-P7-02 T/O (on block position), ctr: 217-218, R/F : None_x000D_
Patrolled the lines but found nothing_x000D_
Cause : Lightning_x000D_
_x000D_
</t>
  </si>
  <si>
    <t>10270</t>
  </si>
  <si>
    <t xml:space="preserve">DARLING feeder #7 T/R 1x_x000D_
_x000D_
Cause: Not Checked Yet_x000D_
_x000D_
</t>
  </si>
  <si>
    <t>10271</t>
  </si>
  <si>
    <t xml:space="preserve">Checked &amp; found Darling VCB fdr#7 T/R 1x, Ctr: 172-173, R/F: 51N_x000D_
Patrolled the Line, but Found nothing_x000D_
Cause : Unidentified_x000D_
_x000D_
</t>
  </si>
  <si>
    <t>10272</t>
  </si>
  <si>
    <t xml:space="preserve">Checked &amp; found Ketigul VCB fdr#2 T/R 4x, Ctr: 544-548, R/F 51N_x000D_
Patrolled the Line, Found High Trees and touching  @1,@2 the conductor o/p 26- AL-03_x000D_
Cause : Tree_x000D_
_x000D_
_x000D_
</t>
  </si>
  <si>
    <t>10273</t>
  </si>
  <si>
    <t xml:space="preserve">09:06 KETIGUL feeder #2 T/R 1x_x000D_
         KETIGUL feeder #1 load dropped 11A (102 - 91 A)_x000D_
_x000D_
Cause: Not Checked Yet_x000D_
_x000D_
</t>
  </si>
  <si>
    <t>10274</t>
  </si>
  <si>
    <t>451</t>
  </si>
  <si>
    <t xml:space="preserve">02:27 NDC CT #1 Generator Breaker Tripped Off._x000D_
         Frequency System dropped to: 59:63Hzs._x000D_
       _x000D_
Followed by Load Shedding Level #2._x000D_
_x000D_
4D fedder #5 T/O          , Closed at 02:45._x000D_
4D fedder #4 T/O          , Closed at 02:44._x000D_
3D fedder #6 T/O          , Closed at 02:38._x000D_
5B fedder #5 T/O          , Closed at 02:46._x000D_
4B fedder #4 T/O          , Closed at 02:40._x000D_
8D fedder #3 T/O          , Closed at 02:47._x000D_
5B fedder #4 T/O          , Closed at 02:46._x000D_
8D fedder #1 T/O          , Closed at 02:47._x000D_
4B fedder #1 T/O          , Closed at 02:46._x000D_
Beruk feeder #2 T/O      , Closed at 02:44._x000D_
Zamrud feeder #1 T/O   , Closed at 02:44._x000D_
Zamrud feeder #2 T/O   , Closed at 02:44._x000D_
_x000D_
_x000D_
Minas feeder #4 load dropped 14A (204-190A) ,----&gt;WIP._x000D_
3D feeder #5 load dropped 93A (95-2A) ,----&gt;WIP._x000D_
4D feeder #2 load dropped 18A (137-109A)._x000D_
4D feeder #5 load dropped 8A (102-94)._x000D_
5B feeder #6 load dropped 118A (176-58A ) ,----&gt;WIP._x000D_
5B feeder #8 load drooped 72A (185-113A  ,----&gt;WIP._x000D_
6D feeder #6load dropped 110A (244-134A)  ,----&gt;WIP._x000D_
8D feeder #8 load dropped 117A (127-10A )  ,----&gt;WIP._x000D_
8D feeder #9 load dropped 105A (116-11A )  ,----&gt;WIP._x000D_
8C feeder #3 load dropped 13A (195-182A )._x000D_
8C feeder #4 load dropped 42A (238-196A )  ,----&gt;WIP._x000D_
8C feeder #5 load dropped 27A (181-154A )  ,----&gt;WIP._x000D_
_x000D_
02:47 NDC CT #1 On line to the System._x000D_
Cause: Under Investigation._x000D_
_x000D_
04:06 NDC CT #1 Generator Breaker Tripped Off._x000D_
         Frequency System dropped to: 59:63Hzs._x000D_
       _x000D_
Followed by Load Shedding Level #2._x000D_
_x000D_
4D fedder #5 T/O          , Closed at 04:17._x000D_
4D fedder #4 T/O          , Closed at 04:17._x000D_
5B fedder #5 T/O          , Closed at 04:18._x000D_
4B fedder #4 T/O          , Closed at 04:14._x000D_
8D fedder #3 T/O          , Closed at 04:20._x000D_
5B fedder #4 T/O          , Closed at 04:18._x000D_
8D fedder #1 T/O          , Closed at 04:19._x000D_
4B fedder #1 T/O          , Closed at 04:14._x000D_
Beruk feeder #2 T/O      , Closed at 04:11._x000D_
Zamrud feeder #1 T/O   , Closed at 04:11._x000D_
Zamrud feeder #2 T/O   , Closed at 04:11._x000D_
_x000D_
04:10 NDC CT #1 On line to the System._x000D_
Cause: Under Investigation._x000D_
_x000D_
Prod Loss : GS#1:    31 Bbls,    7 wells._x000D_
                 GS#2:  100 Bbls,   24 wells._x000D_
                 GS#3:     -_x000D_
                 GS#4:    62 Bbls,  22 wells._x000D_
                 GS#5:  128 Bbls,  29 wells._x000D_
                 GS#6:  130 Bbls,  29 wells._x000D_
Total Prod. Loss   : 451 Bbls, 111 wells._x000D_
_x000D_
</t>
  </si>
  <si>
    <t>10275</t>
  </si>
  <si>
    <t xml:space="preserve">44KV GCB #1 ND (line to Dumai) T/R 1X._x000D_
Not checked yet._x000D_
_x000D_
</t>
  </si>
  <si>
    <t>10276</t>
  </si>
  <si>
    <t xml:space="preserve">Checked &amp; found 44KV ND GCB #44 T/R 1x, Ctr: 133-134, R/F: 51 @1_x000D_
Patrolled the Line, found High Trees touching @1 O/P 55-56_x000D_
Cause : Tree (High Trees)_x000D_
</t>
  </si>
  <si>
    <t>10277</t>
  </si>
  <si>
    <t>263</t>
  </si>
  <si>
    <t xml:space="preserve">11:27 KETIGUL feeder #2 Load Dropped 184 A (229 - 45 A)_x000D_
13:12 Reported that no power at UBI and SIKALADI field_x000D_
14:25 Checked and found RCL 29-AL-03 on normal condition_x000D_
14:38 Checked and found RCL 27-AL-21 T/LO, ctr: 544 - 548, R/F: 51P @1, @2_x000D_
         Patrolled the lines and found fallen tree near shagging pole 26-AO-03 and near location UBI #34_x000D_
17:50 Closed RCL 27-AL-21 by direct trigger (due to control recloser problem), success._x000D_
_x000D_
Cause: Tree_x000D_
_x000D_
</t>
  </si>
  <si>
    <t>10278</t>
  </si>
  <si>
    <t>10279</t>
  </si>
  <si>
    <t xml:space="preserve">Checked &amp; found 3 D TX#1 GFPC T/R 1x, 4195-4196_x000D_
Patrolled the Line, but found nothing_x000D_
Cause : Unidentified_x000D_
_x000D_
</t>
  </si>
  <si>
    <t>10280</t>
  </si>
  <si>
    <t xml:space="preserve">20:31 3D GFPC TX-1 T/R 1x_x000D_
         3D feeder #4 Load Dropped 57 A (214 - 157 A)_x000D_
_x000D_
Cause: Not Checked Yet_x000D_
_x000D_
</t>
  </si>
  <si>
    <t>10281</t>
  </si>
  <si>
    <t>10282</t>
  </si>
  <si>
    <t>10283</t>
  </si>
  <si>
    <t xml:space="preserve">06:35 NDuri Fdr#2 Load dropped 30A (203-174A)_x000D_
09:00 It was reported No Power at road 10-J8..._x000D_
11:10 Checked &amp; found Recl. 10-J8-17 T/SO, Ctr: 66-67, R/F: 51G @2_x000D_
          Manually Closed Recloser 10-J8-17._x000D_
          Patrolled the Line, but found nothing_x000D_
          Cause: Recloser control (Suspected)_x000D_
</t>
  </si>
  <si>
    <t>10284</t>
  </si>
  <si>
    <t xml:space="preserve">09:00 Man. opened LBS 27-AL-03 (Ketigul fdr#2, Old Mgl fdr#2)_x000D_
         32 Wells Down at Ubi Field, as Requested Balam FON, for repair Leakage 12" Prod. Line near Ubi #10._x000D_
         Cause : Planned contstruction_x000D_
_x000D_
</t>
  </si>
  <si>
    <t>10285</t>
  </si>
  <si>
    <t>10286</t>
  </si>
  <si>
    <t xml:space="preserve">11:15 5B Vcb fdr #8 T/R 2x._x000D_
13:00 Checked Ctr :9989-9991 R/f : 50/51 N._x000D_
         Found High Tree near pole M5B 35._x000D_
         Caused : Tree._x000D_
_x000D_
</t>
  </si>
  <si>
    <t>10287</t>
  </si>
  <si>
    <t xml:space="preserve">11:49 ND 230-115KV TX#5 T/O, 115KV Line ND-CDSWY_x000D_
         ND 115KV GCB #3 T/O_x000D_
         ND 230KV GCB#41 T/O_x000D_
         ND 230KV GCB#43 In Open status_x000D_
13:00 Checked &amp; found TX #5 R/F: 86T, 87T, 86HR_x000D_
         Winding temp 85 C, OIL temp 90 C_x000D_
         Breaker at TX panel Q2 trip (Over Load Pump)_x000D_
15:21 Manually Closed GCB #3 to Energized power supply for station service TX#5_x000D_
         Manually Run test TX cooling Fans &amp; Pumps_x000D_
         the results, 1 Unit Cooling Fan Off and 1 Unit Oil Pump Over Load_x000D_
         Release &amp; reseted 86HR Bucholl &amp; 86T ._x000D_
17:00 ND TX #5 Decided for Stand by, continuous troubleshoot_x000D_
         Cause : Under investigation _x000D_
_x000D_
</t>
  </si>
  <si>
    <t>10288</t>
  </si>
  <si>
    <t xml:space="preserve">11:50 S/U Mgt#4 then online the unit at 12:02._x000D_
         Do to Mgt#5 S/D for repaired Inlet House._x000D_
_x000D_
</t>
  </si>
  <si>
    <t>10289</t>
  </si>
  <si>
    <t xml:space="preserve">14: Mgt#5 Offline and S/D to repaire Inlet House._x000D_
_x000D_
_x000D_
</t>
  </si>
  <si>
    <t>10290</t>
  </si>
  <si>
    <t xml:space="preserve">19:10 6D fdr#5 Load dropped 53A (340-287A)._x000D_
         Not checked yet._x000D_
_x000D_
</t>
  </si>
  <si>
    <t>10291</t>
  </si>
  <si>
    <t xml:space="preserve">11:08 Checked &amp; found Recl 5D-10, Ctr: 483-484, R/F: None_x000D_
         also Found @1@2 b/o PT Fuse, then Replaced PT Fuse_x000D_
         Manually Closed the Recloser_x000D_
         Patrolled the Line, but found nothing_x000D_
         Cause: Control Recloser_x000D_
_x000D_
</t>
  </si>
  <si>
    <t>10292</t>
  </si>
  <si>
    <t xml:space="preserve">21:11 5B OCB fdr#8 T/R 1x._x000D_
_x000D_
23:10 5B OCB fdr#8 T/R 2x again._x000D_
Not checked yet._x000D_
_x000D_
</t>
  </si>
  <si>
    <t>10293</t>
  </si>
  <si>
    <t xml:space="preserve">Checked &amp; found 5B OCB fdr#8 T/R, CT: 9989-9991, R/F: 51N_x000D_
Patrolled the Line, but found nothing_x000D_
Cause: Unidentified_x000D_
_x000D_
</t>
  </si>
  <si>
    <t>10294</t>
  </si>
  <si>
    <t xml:space="preserve">Darling VCB fdr#3 T/R 1x._x000D_
Not checked yet._x000D_
_x000D_
</t>
  </si>
  <si>
    <t>10295</t>
  </si>
  <si>
    <t xml:space="preserve">Checked and found Darling VCB fdr#2. T/R 1x. Ctr: 251-251. R/F: 51G._x000D_
Patrolled the line, bat not._x000D_
Cause : Unidentified._x000D_
_x000D_
</t>
  </si>
  <si>
    <t>10296</t>
  </si>
  <si>
    <t xml:space="preserve">D.Com Acb #30 fdr #2 T/r 1x._x000D_
Not checked yet._x000D_
_x000D_
</t>
  </si>
  <si>
    <t>10297</t>
  </si>
  <si>
    <t xml:space="preserve">Checked and found D.commy fdr#2. T/R 1x. Ctr: 104-105. R/F: 51N._x000D_
Patrolled the line,found High Trees o/p MR 12._x000D_
Cause :Tree._x000D_
_x000D_
</t>
  </si>
  <si>
    <t>10298</t>
  </si>
  <si>
    <t xml:space="preserve">14:58 Manually Open 5B VCB fdr#8._x000D_
          to replace broken @1 FCO for 2.5 MVA Tx Gs #4._x000D_
15:15 Manually Closed 5B VCB fdr#8 _x000D_
          after finished the Jobs._x000D_
          Cause: Planned Maintenance_x000D_
_x000D_
</t>
  </si>
  <si>
    <t>10299</t>
  </si>
  <si>
    <t xml:space="preserve">15:44 Petapahan VCB#8 T/R 1x._x000D_
Not checked yet._x000D_
_x000D_
_x000D_
</t>
  </si>
  <si>
    <t>10300</t>
  </si>
  <si>
    <t xml:space="preserve">Checked &amp; found Petapahan VCB fdr#8 T/R 1x, Ctr: 366-367, R/F: 50N_x000D_
Patrolled the Line, but found nothing_x000D_
Cause: Unidentified_x000D_
_x000D_
</t>
  </si>
  <si>
    <t>10301</t>
  </si>
  <si>
    <t xml:space="preserve">MGT #9 T/O, by Alarm Hydraulic Press Low_x000D_
System Frequency 59.83 Hz, No Load Shedding._x000D_
Will Replaced with MGT #6_x000D_
_x000D_
</t>
  </si>
  <si>
    <t>10302</t>
  </si>
  <si>
    <t xml:space="preserve">19:40 S/U MGT#6, then on line the unit at 19:57._x000D_
_x000D_
</t>
  </si>
  <si>
    <t>10303</t>
  </si>
  <si>
    <t xml:space="preserve">5B 138KV OCB fdr#3  T/R  1x._x000D_
Not checked yet._x000D_
_x000D_
</t>
  </si>
  <si>
    <t>10304</t>
  </si>
  <si>
    <t xml:space="preserve">Checked &amp; found 5B  VCB fdr#3 T/R 1x, Ctr: 397-398, R/F: 51N_x000D_
Patrolled the Line, but found Nothing _x000D_
Cause : Lightning_x000D_
_x000D_
</t>
  </si>
  <si>
    <t>10305</t>
  </si>
  <si>
    <t xml:space="preserve">5B fdr#1 load dropped 44A (61-17A)._x000D_
Not checked yet._x000D_
_x000D_
</t>
  </si>
  <si>
    <t>10306</t>
  </si>
  <si>
    <t xml:space="preserve">5B fdr#2 load dropped 181A (197-16A)._x000D_
5B fdr#6 load dropped 174A (179-5A).WIP_x000D_
Not checked yet._x000D_
_x000D_
</t>
  </si>
  <si>
    <t>10307</t>
  </si>
  <si>
    <t xml:space="preserve">Checked and found 5B OCB fdr #2 T/R 1x, ctr: 99994 - 99995, R/F: 51N_x000D_
Patrolled the lines but found nothing_x000D_
Cause : Unidentified_x000D_
_x000D_
</t>
  </si>
  <si>
    <t>10308</t>
  </si>
  <si>
    <t>10309</t>
  </si>
  <si>
    <t xml:space="preserve">C.Duri fdr#1 load dropped 44A (140-96A)._x000D_
Not checked yet._x000D_
_x000D_
</t>
  </si>
  <si>
    <t>10310</t>
  </si>
  <si>
    <t xml:space="preserve">Checked and found RCL 41-AW-62 T/R 1x, ctr: 297-298, R/F: 51P @3_x000D_
Patrolled the lines and found broken conductor phase 3 near pole 41-AW-12_x000D_
Cause : Conductor_x000D_
_x000D_
</t>
  </si>
  <si>
    <t>10311</t>
  </si>
  <si>
    <t xml:space="preserve">14:10 S/U Mgt#9 then online the unit at 14:33._x000D_
_x000D_
  </t>
  </si>
  <si>
    <t>10312</t>
  </si>
  <si>
    <t>14:50 MGT #11 Off Line then S/D for Stand by (Generator Ground)</t>
  </si>
  <si>
    <t>10313</t>
  </si>
  <si>
    <t>DURI RING BUS</t>
  </si>
  <si>
    <t xml:space="preserve">15:20 Duri Ring Bus 115KV GCB#26   T/R  1x, Ctr: not change_x000D_
         Duri Ring Bus 115KV GCB#28   T/O, Ctr: 199-201_x000D_
         Checked &amp; found Relay L90 &amp; D60 R/F: 67N &amp; 87L_x000D_
         also found GCB #28 Spring Dischard._x000D_
         and Battery Voltage 144 VDC , due to Air conditioner too Hot_x000D_
            Open the Charger panel door, the Voltage drop to 130VDC_x000D_
            Open Both Isolation Switch of OCB #28 to Function test, ok_x000D_
17:32 Manually Closed DRB 115KV OCB #28_x000D_
         Cause: Under Investigate_x000D_
_x000D_
</t>
  </si>
  <si>
    <t>10314</t>
  </si>
  <si>
    <t xml:space="preserve">Rokan VCB Fdr#2 T/R 1x_x000D_
Not checked Yet_x000D_
_x000D_
</t>
  </si>
  <si>
    <t>10315</t>
  </si>
  <si>
    <t xml:space="preserve">Checked and found VCB RKN fdr #2 T/R 1x, ctr: 1280-1281, R/F: 51P @1, @2_x000D_
Patrolled the lines and found broken fuse link @1 and @2at 29-AV-40_x000D_
Cause : Broken Fuse Cut Out_x000D_
_x000D_
</t>
  </si>
  <si>
    <t>10316</t>
  </si>
  <si>
    <t xml:space="preserve">4D fdr#5 T/R 1x._x000D_
4D fdr#4 Load dropped 50A (200-150A)._x000D_
Not checked yet._x000D_
_x000D_
</t>
  </si>
  <si>
    <t>10317</t>
  </si>
  <si>
    <t xml:space="preserve">Checked and found 4d OCB fdr #5 T/R 1x, ctr: 337-338, R/F: 50N_x000D_
Patrolled the line but nothing found _x000D_
Cause : Lightning_x000D_
_x000D_
</t>
  </si>
  <si>
    <t>10318</t>
  </si>
  <si>
    <t xml:space="preserve">8D fdr#1 T/R 1x._x000D_
Not checked yet._x000D_
_x000D_
</t>
  </si>
  <si>
    <t>10319</t>
  </si>
  <si>
    <t xml:space="preserve">Checked and found 8D OCB fdr #1 T/R 1x, ctr: 316-317, R/F: 50N_x000D_
Patrolled the line and found broken pin @2 o/p 8E-136_x000D_
Cause : Lightning_x000D_
_x000D_
</t>
  </si>
  <si>
    <t>10320</t>
  </si>
  <si>
    <t xml:space="preserve">Checked &amp; found 8D OCB fdr#5 T/R 1x, Ctr: 566-566, R/F: 50N_x000D_
Patrolled the Line, but found nothing_x000D_
Cause : Lightning_x000D_
_x000D_
</t>
  </si>
  <si>
    <t>10321</t>
  </si>
  <si>
    <t xml:space="preserve">8D fdr#10 T/R 1x._x000D_
Not checked yet._x000D_
_x000D_
</t>
  </si>
  <si>
    <t>10322</t>
  </si>
  <si>
    <t xml:space="preserve">Checked and found 8D OCB fdr #10 T/R 1x, ctr: 260-261, R/F: 50N_x000D_
Patrolled the lines and found broken LA o/p 7E-100_x000D_
Cause : Lightning_x000D_
_x000D_
</t>
  </si>
  <si>
    <t>10323</t>
  </si>
  <si>
    <t>10324</t>
  </si>
  <si>
    <t xml:space="preserve">Checked &amp; found Minas fdr#1 T/R 1x, Ctr: 80-81, R/F: 51N_x000D_
Patrolled the Line, but found nothing_x000D_
Cause: Lightning (suspected)_x000D_
_x000D_
</t>
  </si>
  <si>
    <t>10325</t>
  </si>
  <si>
    <t xml:space="preserve">Minas fdr#1 T/R 1x  CXtr:80-81  R/F:51N._x000D_
Not patrolled yet._x000D_
_x000D_
</t>
  </si>
  <si>
    <t>10326</t>
  </si>
  <si>
    <t xml:space="preserve">21:51 Minas fdr#2 Load dropped 12A (108-96A)._x000D_
23:35 Checked &amp; found Recl. 4160V Industrial T/LO  Ctr:685-686  R/F:51N._x000D_
         Blocked &amp; closed Recl. 4160V Minas industrial, then release the block._x000D_
         Not patrolled yet._x000D_
_x000D_
</t>
  </si>
  <si>
    <t>10327</t>
  </si>
  <si>
    <t xml:space="preserve">Checked &amp; found Recl. 4160V Industrial T/LO  Ctr:685-686  R/F:51N_x000D_
Patrolled the lines and found B/O fuse @1_x000D_
Cause : Lightning_x000D_
_x000D_
</t>
  </si>
  <si>
    <t>10328</t>
  </si>
  <si>
    <t xml:space="preserve">6D fdr#2 Load dropped 160A (189-29A)._x000D_
Not checked yet._x000D_
_x000D_
</t>
  </si>
  <si>
    <t>10329</t>
  </si>
  <si>
    <t xml:space="preserve">Checked &amp; found 6D fdr#2 T/R, 1x, Ctr: 79-80, R/F: Not appear_x000D_
Patrolled the Line, but found nothing _x000D_
Cause: Lightning (Suspected)_x000D_
_x000D_
</t>
  </si>
  <si>
    <t>10330</t>
  </si>
  <si>
    <t xml:space="preserve">17:06 Manually opened Recl: 41 AW 62 ( C.Duri #1 )._x000D_
         Emergency case ( Broken conductor o/p 39 AU 14 and 39 AU 15 )._x000D_
         Isolate the conductor by cutting jumper o/p 39 AV 31._x000D_
17:15 Block and close Recl: 41 AW 62. success the realease the block._x000D_
         ( ctr: 298 -299 )._x000D_
_x000D_
</t>
  </si>
  <si>
    <t>10331</t>
  </si>
  <si>
    <t xml:space="preserve">Nella fdr#1 load dropped 93A (222-129A)._x000D_
Nella GFPC   T/R._x000D_
Not checked yet._x000D_
_x000D_
</t>
  </si>
  <si>
    <t>10332</t>
  </si>
  <si>
    <t xml:space="preserve">Checked and found RCL 22-V-01 T/R 1x, ctr: 104-105, R/F: 51P_x000D_
Patrolled the line and found broken LA @1 on TOP BKO #193_x000D_
Cause : Lightning_x000D_
_x000D_
</t>
  </si>
  <si>
    <t>10333</t>
  </si>
  <si>
    <t xml:space="preserve">15:02 Manually open Recl: 41 AW 62 ( C.Duri Fdr #1)._x000D_
         Reconnected broken jumper at Kulin# 12 by Mtce crew._x000D_
15:45 Manually Closed Recl 41 AW 62. Ctr: 299 - 300._x000D_
         Cause: Planned Maintenance_x000D_
_x000D_
</t>
  </si>
  <si>
    <t>10334</t>
  </si>
  <si>
    <t xml:space="preserve">Ketigul VCB fdr # 3 T/R 1x._x000D_
Not checked yet._x000D_
_x000D_
</t>
  </si>
  <si>
    <t>10335</t>
  </si>
  <si>
    <t xml:space="preserve">Checked and found KTGL VCB fdr #3 T/R 1x, ctr: 208 - 209, R/F: 51P_x000D_
Patrolled the lines and found flash over pin insulator o/p 31-AS-01_x000D_
Cause : Lightning_x000D_
_x000D_
</t>
  </si>
  <si>
    <t>10336</t>
  </si>
  <si>
    <t xml:space="preserve">Duri field 13.8KV VCB#51 fdr#4   T/R  1x._x000D_
Not checked yet._x000D_
_x000D_
</t>
  </si>
  <si>
    <t>10337</t>
  </si>
  <si>
    <t xml:space="preserve">Checked and found ACB fdr #4 T/R 1x, ctr: 541 - 542, R/F: 51P @2_x000D_
Patrolled the lines and found bypass switch broken phase 2 o/p 07-V5-02_x000D_
Cause : Lightning_x000D_
_x000D_
</t>
  </si>
  <si>
    <t>10338</t>
  </si>
  <si>
    <t xml:space="preserve">4D fdr#4 load dropped 126A (200-74A)._x000D_
Not checked yet._x000D_
_x000D_
</t>
  </si>
  <si>
    <t>10339</t>
  </si>
  <si>
    <t xml:space="preserve">4D fdr#5 load dropped 85A (97-12A)._x000D_
Not checked yet._x000D_
_x000D_
</t>
  </si>
  <si>
    <t>10340</t>
  </si>
  <si>
    <t xml:space="preserve">Checked &amp; found Recl. 4D 14A T/R 1x, Ctr: 62-63, R/F: none_x000D_
Patrolled the line, but found nothing_x000D_
Cause : Lightning_x000D_
_x000D_
</t>
  </si>
  <si>
    <t>10341</t>
  </si>
  <si>
    <t xml:space="preserve">00:316D 13.8KV VCB fdr#5   T/R  1x._x000D_
00:51 6D 13.8KV VCB fdr#5   T/R  1x again._x000D_
Not checked yet._x000D_
_x000D_
</t>
  </si>
  <si>
    <t>10342</t>
  </si>
  <si>
    <t xml:space="preserve">Checked and found 6D OCB fdr 5 T/R 2x, ctr: 789-791, R/F: 51N_x000D_
Patrolled the lines and found broken deadend and pin insulator @1 o/p 5D-09_x000D_
Cause : Lightning_x000D_
_x000D_
</t>
  </si>
  <si>
    <t>10343</t>
  </si>
  <si>
    <t xml:space="preserve">6D fdr#6 load dropped 124A (248-124A)._x000D_
Not checked yet._x000D_
_x000D_
</t>
  </si>
  <si>
    <t>10344</t>
  </si>
  <si>
    <t xml:space="preserve">Checked and found all protective devices are normal_x000D_
Patrolled the lines and found nothing, suspect GS pumps was off._x000D_
Cause : Unidentified_x000D_
_x000D_
</t>
  </si>
  <si>
    <t>10345</t>
  </si>
  <si>
    <t xml:space="preserve">MGT#4 Trip by alarm Exciter failure._x000D_
_x000D_
</t>
  </si>
  <si>
    <t>10346</t>
  </si>
  <si>
    <t xml:space="preserve">5B 13.8Kv VCB fdr#8  T/R  1x._x000D_
Not checked yet._x000D_
_x000D_
</t>
  </si>
  <si>
    <t>10347</t>
  </si>
  <si>
    <t xml:space="preserve">Checked &amp; found 5B OCB fdr#8 T/R 1x, Ctr: 99994-99995, R/F: 51GN_x000D_
patrolled the Line, but found nothing_x000D_
Cause : Lightning_x000D_
_x000D_
_x000D_
</t>
  </si>
  <si>
    <t>10348</t>
  </si>
  <si>
    <t xml:space="preserve">8D fdr#1 load dropped 54A (129-75A)._x000D_
Not checked yet._x000D_
_x000D_
</t>
  </si>
  <si>
    <t>10349</t>
  </si>
  <si>
    <t xml:space="preserve">Checked and found RCL 8F-05 T/R 1x, ctr: 76-77, R/F: none_x000D_
Patrolled the lines but found nothing_x000D_
Cause : Lightning_x000D_
_x000D_
</t>
  </si>
  <si>
    <t>10350</t>
  </si>
  <si>
    <t xml:space="preserve">S/U MGT#5, then on line the unit at 02:28._x000D_
_x000D_
</t>
  </si>
  <si>
    <t>10351</t>
  </si>
  <si>
    <t>10352</t>
  </si>
  <si>
    <t xml:space="preserve">09:19 Reported no power along road 07-V3-xx_x000D_
10:35 Checked and found RCL 07-V3-21 T/SO, ctr 661-662_x000D_
         Patrolled the lines and found broken pin insulator o/p 07-V3-11 @3 and  _x000D_
         broken dead end @1 o/p 07-V3-12_x000D_
10:40 Close the RCL n block position but failed._x000D_
11:33 Transfer to DF fdr #4 by close LBS o/p 07-V3-02_x000D_
_x000D_
Cause: Recloser_x000D_
_x000D_
</t>
  </si>
  <si>
    <t>10353</t>
  </si>
  <si>
    <t xml:space="preserve">18:15 RANGAU feeder #2 load drop 150 A (164 - 14 A)_x000D_
Cause: Not Checked Yet_x000D_
_x000D_
</t>
  </si>
  <si>
    <t>10354</t>
  </si>
  <si>
    <t xml:space="preserve">07:05 CD fdr 1 load dropped 46 A (140 - 94 A)_x000D_
Cause: Not Checked Yet_x000D_
_x000D_
</t>
  </si>
  <si>
    <t>10355</t>
  </si>
  <si>
    <t xml:space="preserve">16:05 Ketigul fdr #3 T/R 1x_x000D_
Cause: Not Checked Yet_x000D_
_x000D_
</t>
  </si>
  <si>
    <t>10356</t>
  </si>
  <si>
    <t xml:space="preserve">11:13 Sintong VCB feeder #2 T/R 1x_x000D_
         Bangko feeder #4 load dropped 77 A (184 - 107 A)_x000D_
_x000D_
Cause: Not Checked Yet_x000D_
_x000D_
</t>
  </si>
  <si>
    <t>10357</t>
  </si>
  <si>
    <t xml:space="preserve">Checked and found STG OCB feeder #2, ctr: 486-487, R/F: 51N_x000D_
Patrolled the lines and found animal on TOP STG #28 @2_x000D_
Cause : Animal_x000D_
_x000D_
</t>
  </si>
  <si>
    <t>10358</t>
  </si>
  <si>
    <t xml:space="preserve">08:38 Duri Community VCB feeder #2 T/R 1x_x000D_
_x000D_
Cause: Not Checked Yet_x000D_
_x000D_
</t>
  </si>
  <si>
    <t>10359</t>
  </si>
  <si>
    <t xml:space="preserve">14:17 13.8 kV ACB #21 Minas (to Rumbai) T/R 1x, ctr: 86-87, R/F: 51G_x000D_
_x000D_
Cause: Not Patrolled Yet_x000D_
_x000D_
</t>
  </si>
  <si>
    <t>10360</t>
  </si>
  <si>
    <t xml:space="preserve">Checked and found ACB #21 Minas T/R 1x, ctr: 86-87, R/F: 51G_x000D_
Patrolled the lines and found Broken suspension insulator @1 o/p MR-66_x000D_
Cause : Lightning_x000D_
_x000D_
</t>
  </si>
  <si>
    <t>10361</t>
  </si>
  <si>
    <t xml:space="preserve">18:10 ND VCB fdr #9 T/R 1x_x000D_
_x000D_
Cause: Not Checked Yet_x000D_
_x000D_
</t>
  </si>
  <si>
    <t>10362</t>
  </si>
  <si>
    <t xml:space="preserve">19:22 Libo feeder #2 T/R 1s_x000D_
Cause: Not Checked Yet_x000D_
_x000D_
</t>
  </si>
  <si>
    <t>10363</t>
  </si>
  <si>
    <t xml:space="preserve">Checked and found VCB Libo feeder #2 T/R 1x, ctr: 484-485, R/F 51N_x000D_
Patrolled the line but found nothing_x000D_
Cause : Unidentified_x000D_
_x000D_
</t>
  </si>
  <si>
    <t>10364</t>
  </si>
  <si>
    <t xml:space="preserve">Nella VCB fdr#1 T/R 1x_x000D_
Nella fdr#2 Load dropped  50A (71-21)_x000D_
Not checked yet_x000D_
_x000D_
</t>
  </si>
  <si>
    <t>10365</t>
  </si>
  <si>
    <t xml:space="preserve">Che3cked and found VCB NELLA feeder #1 T/R 1x, ctr: 535-536, R/F: 51P_x000D_
Patrolled the lines and found broken jumper at BKO #288 @1, @2_x000D_
Cause : Jumper_x000D_
_x000D_
</t>
  </si>
  <si>
    <t>10366</t>
  </si>
  <si>
    <t xml:space="preserve">Nella Fdr#2 Load dropped 50A (71-21A)_x000D_
Not checked yet_x000D_
_x000D_
</t>
  </si>
  <si>
    <t>10367</t>
  </si>
  <si>
    <t xml:space="preserve">Checked and found all in normal condition_x000D_
Patrolled the lines but found nothing._x000D_
Cause: Normal Condition_x000D_
_x000D_
</t>
  </si>
  <si>
    <t>10368</t>
  </si>
  <si>
    <t>457</t>
  </si>
  <si>
    <t xml:space="preserve">16:19 C Duri ACB #32 (feeder #8)  T/O   R/F: 51N   Counter: 453-456._x000D_
17:17 Checked and found broken conductor between poles 04-05 28 to 04-05-30._x000D_
18:21 Opened Recloser: 04-05-28._x000D_
18:23 Blocked and closed C Duri ACB feeder #8 --&gt; OK._x000D_
         and then released the block._x000D_
         Will be replaced tomorrow morning._x000D_
_x000D_
Jan 17, 2019_x000D_
12:08 Blocked and closed RCL 04-5-28, ctr 148-152, back to Normal_x000D_
_x000D_
Cause: Broken Conductor_x000D_
_x000D_
</t>
  </si>
  <si>
    <t>10369</t>
  </si>
  <si>
    <t xml:space="preserve">Bangko GFPC T/R 1x._x000D_
Bangko feeder #4 load dropped 85A (184-99A)._x000D_
Not checked yet._x000D_
_x000D_
</t>
  </si>
  <si>
    <t>10370</t>
  </si>
  <si>
    <t xml:space="preserve">Checked and found BKO GFPC T/R 1x, ctr: 192-193, R/F: None_x000D_
Patrolled the lines and found broken dead end insulator @3 o/p 25-AA-3_x000D_
Cause : lightning_x000D_
_x000D_
</t>
  </si>
  <si>
    <t>10371</t>
  </si>
  <si>
    <t xml:space="preserve">09:15 S/U MGT #11 and then Online the unit at 09:45._x000D_
_x000D_
</t>
  </si>
  <si>
    <t>10372</t>
  </si>
  <si>
    <t xml:space="preserve">09:53 CDGT #5 Trip by alarm Fire in turbine or accessories trouble._x000D_
_x000D_
</t>
  </si>
  <si>
    <t>10373</t>
  </si>
  <si>
    <t xml:space="preserve">10:13 Offline MGT #9 and then S/D the unit for standby._x000D_
_x000D_
</t>
  </si>
  <si>
    <t>10374</t>
  </si>
  <si>
    <t xml:space="preserve">11:30 S/U CDGT #5 and then Online the unit at 11:45._x000D_
_x000D_
</t>
  </si>
  <si>
    <t>10375</t>
  </si>
  <si>
    <t>594</t>
  </si>
  <si>
    <t xml:space="preserve">21:05 Petani VCB fdr #2 T/SO_x000D_
23:03 Checked and found PTN VCB fdr #2 T/LO, ctr: 260-264, R/F: 50P @3_x000D_
         Checked PTN #99 that reported any blast by Petani GS, but found Normal _x000D_
         condition._x000D_
_x000D_
Jan 18, 2019_x000D_
00:28 Continue patrolled the lines and found any vandalism act. at PTN #64 and _x000D_
         PTN #68 (fuse link are opened and secondary cable has missing)_x000D_
01:14 Close 13.8 kV VCB fdr #2 on Block Position, success then release the block._x000D_
Cause: Unidentified_x000D_
_x000D_
</t>
  </si>
  <si>
    <t>10376</t>
  </si>
  <si>
    <t xml:space="preserve">Jan 18, 2019_x000D_
00:28 Continue patrolled the lines and found any vandalism act. at PTN #64 and _x000D_
         PTN #68 (fuse link are opened and secondary cable has missing)_x000D_
01:14 Close 13.8 kV VCB fdr #2 on Block Position, success then release the block._x000D_
Cause: Unidentified_x000D_
_x000D_
</t>
  </si>
  <si>
    <t>10377</t>
  </si>
  <si>
    <t xml:space="preserve">System normal operation._x000D_
_x000D_
</t>
  </si>
  <si>
    <t>10378</t>
  </si>
  <si>
    <t xml:space="preserve">10:24 Manually opened Batang OCB fdr #2._x000D_
         For connecting HLC and T Tap at Rantau bais field._x000D_
13:31 Blocked and closed Batang OCB fdr #2 --&gt; Success._x000D_
         and then released the block._x000D_
         Cause: Plan maintenance._x000D_
_x000D_
</t>
  </si>
  <si>
    <t>10379</t>
  </si>
  <si>
    <t xml:space="preserve">14:30 S/U CDGT #3 and then Online the unit at 14:48._x000D_
_x000D_
</t>
  </si>
  <si>
    <t>10380</t>
  </si>
  <si>
    <t xml:space="preserve">15:26 Minas 115 KV GCB #53  T/O._x000D_
         Minas 115 KV GCB #55  T/O._x000D_
         Minas Power Tx #8 tripped._x000D_
         Frequency : 59.96._x000D_
16:38 Checked and found :_x000D_
            - 115 KV Minas 115 KV GCB #53  T/O   Counter: 173-174._x000D_
            - 115 KV Minas 115 KV GCB #55  T/O   Counter: 76-77. _x000D_
            - R/F: 87T @1 , 86._x000D_
17:12 Opened Isolation switch to Power Tx #8 no: 352-73-080._x000D_
         Closed Grounding switch Power Tx #8 no: 352-77-080._x000D_
         Reset relay 87T and 86._x000D_
         Closed 115 KV GCB #53 --&gt; Success._x000D_
17:43 Closed 115 KV GCB #55 --&gt; Success._x000D_
         Cause: Under investigation._x000D_
_x000D_
</t>
  </si>
  <si>
    <t>10381</t>
  </si>
  <si>
    <t xml:space="preserve">16:30 S/U MGT #9 and then Online the unit 17:17._x000D_
_x000D_
</t>
  </si>
  <si>
    <t>10382</t>
  </si>
  <si>
    <t xml:space="preserve">17:25 Offline CDGT #5 and then S/D the unit._x000D_
_x000D_
</t>
  </si>
  <si>
    <t>10383</t>
  </si>
  <si>
    <t xml:space="preserve">Bangko fdr #4 load dropped 88A (181-93A)._x000D_
Bangko GFPC  T/R 1x._x000D_
Not checked yet._x000D_
_x000D_
</t>
  </si>
  <si>
    <t>10384</t>
  </si>
  <si>
    <t xml:space="preserve">09:48 Manually opened Bangko OCB feeder #1._x000D_
         due to 12" Main injector line leakage at Test Station " C "._x000D_
12:09 Manually blocked and closed Bangko OCB feeder #1, _x000D_
         and then released the block._x000D_
_x000D_
10:38 Manually opened Nella OCB feeder #1._x000D_
         due to 12" Main injector line leakage at Test Station " C "._x000D_
11:29 Manually blocked and closed Nella OCB feeder #1, _x000D_
         and then released the block._x000D_
         Cause: Emergency._x000D_
_x000D_
</t>
  </si>
  <si>
    <t>10385</t>
  </si>
  <si>
    <t xml:space="preserve">CKBS VCB feeder #5  T/R 1x._x000D_
Not checked yet._x000D_
_x000D_
</t>
  </si>
  <si>
    <t>10386</t>
  </si>
  <si>
    <t xml:space="preserve">Checked and found CKB VCB fdr #5 T/R 1x, ctr: 166-167, R/F: 51P_x000D_
Patrolled the lines but found nothing_x000D_
Cause : Others_x000D_
_x000D_
</t>
  </si>
  <si>
    <t>10387</t>
  </si>
  <si>
    <t xml:space="preserve">Nella OCB feeder #2  T/R 1x._x000D_
Nella GFPC  T/R 1x._x000D_
Not checked yet._x000D_
_x000D_
</t>
  </si>
  <si>
    <t>10388</t>
  </si>
  <si>
    <t xml:space="preserve">Checked &amp; found Nella VCB fdr#2 T/R 1x  Ctr:320-321  R/F:51N._x000D_
Patrolled the line but found nothing._x000D_
Cause : Lightning._x000D_
_x000D_
</t>
  </si>
  <si>
    <t>10389</t>
  </si>
  <si>
    <t xml:space="preserve">North Rumbai VCB feeder #1 T/R 1x_x000D_
Cause : Not Checked Yet_x000D_
_x000D_
</t>
  </si>
  <si>
    <t>10390</t>
  </si>
  <si>
    <t xml:space="preserve">Checked &amp; found 41.6Kv No.Rumbai VCB fdr#1 T/R 1x  Ctr:408-409 R/F:51N._x000D_
Patrolled the line &amp; found @2 Broken Pin Insulator o/p 2RD-05._x000D_
Cause : Unidentified._x000D_
_x000D_
</t>
  </si>
  <si>
    <t>10391</t>
  </si>
  <si>
    <t xml:space="preserve">12:46 Manually opened PTH VCB feeder #6._x000D_
         Due to injection pump problem at Petapahan Substation._x000D_
15:48 Manually blocked and closed PTH VCB feeder #6,_x000D_
         and then released the block._x000D_
         Cause: Emergency._x000D_
_x000D_
</t>
  </si>
  <si>
    <t>10392</t>
  </si>
  <si>
    <t xml:space="preserve">14:33 Manually opened 8C OCB feeder #1._x000D_
         Due to replace Tx failure at well 9D-25._x000D_
14:59 Manually blocked and closed 8C OCB feeder #1,_x000D_
         and then released the block._x000D_
         Cause: Plan Maintenance._x000D_
_x000D_
</t>
  </si>
  <si>
    <t>10393</t>
  </si>
  <si>
    <t xml:space="preserve">4B 13,8KV VCB fdr #6 T/R 1X._x000D_
Not checked yet._x000D_
_x000D_
</t>
  </si>
  <si>
    <t>10394</t>
  </si>
  <si>
    <t xml:space="preserve">Checked &amp; found 4B fdr#6 T/R  Ctr:184-185  R/F :51@2._x000D_
Patrolled the line bat found nothing._x000D_
Cause : Lightning._x000D_
_x000D_
</t>
  </si>
  <si>
    <t>10395</t>
  </si>
  <si>
    <t xml:space="preserve">5B 13.8KV VCB fdr #3 T/SO._x000D_
Not checked yet._x000D_
_x000D_
</t>
  </si>
  <si>
    <t>10396</t>
  </si>
  <si>
    <t xml:space="preserve">00:17 Checked and found VCB 5B fdr #3 T/SO  Ctr: 398-401   R/F: 51@2@3._x000D_
00:19 Blocked and Close VCB 5B fdr #5, success then release the blocked_x000D_
         Cause: Not Patrolled Yet_x000D_
_x000D_
</t>
  </si>
  <si>
    <t>10397</t>
  </si>
  <si>
    <t>10398</t>
  </si>
  <si>
    <t xml:space="preserve">Bangko feeder #4 load dropped 81A (177-96A)._x000D_
Bangko GFPC T/R 1x._x000D_
Not checked yet._x000D_
_x000D_
</t>
  </si>
  <si>
    <t>10399</t>
  </si>
  <si>
    <t xml:space="preserve">Checked &amp; found Recl. 25Z-07 T/R 2x  Ctr:212-215    R/F:51N._x000D_
                         Bangko GFPC T/R 1x  Ctr:195-196   R/F:51N._x000D_
Patrolled the line &amp; found @2@3 Broken Dead End Insulator o/p27Y-08._x000D_
Cause : Lightning._x000D_
_x000D_
</t>
  </si>
  <si>
    <t>10400</t>
  </si>
  <si>
    <t xml:space="preserve">C.Duri ACB#28 (feeder #16 ) T/R 1x._x000D_
Not checked yet._x000D_
_x000D_
</t>
  </si>
  <si>
    <t>10401</t>
  </si>
  <si>
    <t xml:space="preserve">Checked and found C.Duri ACB#28 fdr#16  T/R 1x  Ctr: 332-333  R/F: 51N._x000D_
Patrolled the line &amp; Found @3 broken LA O/P 09 N4 10._x000D_
Cause : Lightning._x000D_
_x000D_
</t>
  </si>
  <si>
    <t>10402</t>
  </si>
  <si>
    <t xml:space="preserve">14:17 Manually opened LBS: 4C-45  D/S 5B feeder #3._x000D_
         Due to cut palm trees_x000D_
14:44 Manually closed LBS: 4C-45  D/S 5B feeder #3._x000D_
         Cause: Plan maintenance._x000D_
_x000D_
</t>
  </si>
  <si>
    <t>10403</t>
  </si>
  <si>
    <t xml:space="preserve">09:50 Manually Opened Recl. 6D-200 (6D fdr#5)._x000D_
         Relaced @1 Broken Dead End Insulator o/p 5D-41._x000D_
11:43 Blocked &amp; closed Recl. 6D-200, then release the block._x000D_
         Cause: Plan maintenance._x000D_
_x000D_
</t>
  </si>
  <si>
    <t>10404</t>
  </si>
  <si>
    <t xml:space="preserve">Batang fdr#3 T/R 1x._x000D_
Batang GFPC T/R 1x._x000D_
Not checked yet._x000D_
_x000D_
</t>
  </si>
  <si>
    <t>10405</t>
  </si>
  <si>
    <t xml:space="preserve">Checked &amp; found Batang OCB fdr#3 T/R 1x, Ctr: 375-376, R/F: 50N_x000D_
Patrolled the Line, found @2 Broken LA Jumper O/P 39-AL-01_x000D_
Cause : Unidentified_x000D_
_x000D_
</t>
  </si>
  <si>
    <t>10406</t>
  </si>
  <si>
    <t xml:space="preserve">18:21 C.Duri ACB #28 (feeder#16)  T/LO._x000D_
         Counter:333-337  R/F 51@1@2._x000D_
         Patrolled the line found nothing._x000D_
20:01 Opened LBS: 09-P4-02._x000D_
20:04 Blocked and closed C.Duri ACB 28 (feeder#16) --&gt; Success._x000D_
         and then released the block._x000D_
20:10 Closed LBS: 09-P4-02 --&gt; Success._x000D_
         Cause: unidentified._x000D_
                   _x000D_
        _x000D_
</t>
  </si>
  <si>
    <t>10407</t>
  </si>
  <si>
    <t xml:space="preserve">D Comy ACB #26 (feeder #3)  T/R 1x._x000D_
Not checked yet._x000D_
_x000D_
</t>
  </si>
  <si>
    <t>10408</t>
  </si>
  <si>
    <t xml:space="preserve">Checked &amp; found Dcom ACB #26 fdr#3 T/R 1x, Ctr: 86-87, R/F: 51 @1_x000D_
Patrolled the Line, found high Tree Leaf touching @1 conductor o/p 6F7_x000D_
Cause : Tree (Pelepah sawit)_x000D_
_x000D_
</t>
  </si>
  <si>
    <t>10409</t>
  </si>
  <si>
    <t xml:space="preserve">Pungut OCB feeder #1 T/R 1x._x000D_
Not checked yet._x000D_
_x000D_
</t>
  </si>
  <si>
    <t>10410</t>
  </si>
  <si>
    <t xml:space="preserve">Checked &amp; found Pungut VCB fdr#1 T/R 1x  Ctr:411-412   R/F:52@1@3._x000D_
Patrolled the line &amp; found @1@3 Broken LA o/p 45 BQ 29._x000D_
                                     @1 Broken Dead End Insulator o/p 45 BQ 14._x000D_
Cause : Lightning Arrester._x000D_
_x000D_
</t>
  </si>
  <si>
    <t>10411</t>
  </si>
  <si>
    <t xml:space="preserve">09:40 It was reported no power at 09-M3--3 (C.Duri fdr#1)._x000D_
10:50 Checked &amp; found Recl. 09-M3-01 T/SO  Ctr:76-77._x000D_
         Patrolled the line but found nothing._x000D_
10:52 Blocked &amp; closed Redcl.09_m3-01, then release the block._x000D_
         Cause: Unidentified._x000D_
_x000D_
</t>
  </si>
  <si>
    <t>10412</t>
  </si>
  <si>
    <t xml:space="preserve">15:15 Opened HLC o/p 4B-47 (4B fdr#2)_x000D_
         Replaced @1 Broken Dead End insulator o/p 5A-19_x000D_
                       @1,@2 Broken Dead end insulator o/p 4B-57_x000D_
         (S/D Well 4B-93)_x000D_
17:29 Closed HLC o/p 4B-47_x000D_
         Cause: Planned Maintenance_x000D_
</t>
  </si>
  <si>
    <t>10413</t>
  </si>
  <si>
    <t>10414</t>
  </si>
  <si>
    <t xml:space="preserve">Checked &amp; found Sintong VCB fdr#2 T/R 1x  Ctr:487-488   R/F:51N._x000D_
                         Sintong GFPC T/R 2x  Ctr:1104-1106._x000D_
Patrolled the line but found nothing._x000D_
Cause : Lightning._x000D_
_x000D_
</t>
  </si>
  <si>
    <t>10415</t>
  </si>
  <si>
    <t xml:space="preserve">Menggala fdr#1 Load dropped 53A (199-146A)._x000D_
Menggala GFPC T/R 1x._x000D_
Not checked yet._x000D_
_x000D_
</t>
  </si>
  <si>
    <t>10416</t>
  </si>
  <si>
    <t xml:space="preserve">Checked &amp; found Recl. 19A)01 T/R 1x  Ctr:491-492._x000D_
Patrolled the line &amp; found @3 Broken LA o/p 19AP04._x000D_
Cause : Lightning._x000D_
_x000D_
</t>
  </si>
  <si>
    <t>10417</t>
  </si>
  <si>
    <t xml:space="preserve">16:50 Manually Opened PTH Vcb Fdr#3_x000D_
         Petapahan GS WIP Trip Off, to anticipate Tank over level_x000D_
17:42 Man Closed back the Feeder, as requested GS Operator_x000D_
         Cause: Plan construction._x000D_
_x000D_
</t>
  </si>
  <si>
    <t>10418</t>
  </si>
  <si>
    <t xml:space="preserve">09:25 Opened LBS 8E-02 (8D fdr#5)_x000D_
         Replaced Broken @123 Dead End o/p 7E-156_x000D_
10:27 Closed back the LBS after finished the job._x000D_
         Cause: Planed Maintenance_x000D_
_x000D_
</t>
  </si>
  <si>
    <t>10419</t>
  </si>
  <si>
    <t xml:space="preserve">It was reported b/o fuse at Well Rantau Bais #33 (Batang fdr#2)_x000D_
Not checked yet_x000D_
_x000D_
</t>
  </si>
  <si>
    <t>10420</t>
  </si>
  <si>
    <t xml:space="preserve">19:20 OKB OCB feeder #2  T/O._x000D_
21:13 Checked and found OKB OCB feeder #2  T/SO._x000D_
         Counter: 1343-1344   R/F: Not appear._x000D_
21:21 Blocked and closed OKB OCB feeder #2  --&gt; Success._x000D_
         and then released the block._x000D_
         Cause: Not checked yet._x000D_
_x000D_
</t>
  </si>
  <si>
    <t>10421</t>
  </si>
  <si>
    <t xml:space="preserve">Checked &amp; found KB OCB fdr#2 T/R 1x, Ctr: 1343-1344, R/F: None_x000D_
Patrolled the Line, but found nothing_x000D_
Cause : Unidentified_x000D_
_x000D_
</t>
  </si>
  <si>
    <t>10422</t>
  </si>
  <si>
    <t xml:space="preserve">Ketigul VCB feeder #2  T/R 1x._x000D_
Not checked yet._x000D_
_x000D_
</t>
  </si>
  <si>
    <t>10423</t>
  </si>
  <si>
    <t xml:space="preserve">Checked and found KTGL VCB fdr #2 T/R 1x  ctr:315-316   R/F:51N_x000D_
Patrolled the lines and found @3 flashed over FCO on TOP Pager #12_x000D_
Cause : Lightning_x000D_
_x000D_
</t>
  </si>
  <si>
    <t>10424</t>
  </si>
  <si>
    <t xml:space="preserve">05:14 4D OCB feeder#3  T/O._x000D_
         4D OCB feeder#1  T/O._x000D_
         115 Kv Circuit Switcher #1  T/O._x000D_
        Checked and found :_x000D_
          1. 4D OCB feeder#3  T/SO   R/F: 81   Counter:253-254._x000D_
          2. 4D OCB feeder#1  T/SO   R/F: 81   Counter:183-184._x000D_
          3. 115 Kv Circuit Switcher #1  T/O  R/F: 51@A,@C._x000D_
06:17 Manually open 4D OCB feeder #2        Counter:267-268._x000D_
06:29 Manually closed 115 Kv Circuit Switcher #1 --&gt; Success._x000D_
06:32 Manually blocked and closed 4D OCB feeder #2 --&gt; Success._x000D_
         and then released the block._x000D_
06:33 Manually blocked and closed 4D OCB feeder #1 --&gt; Success._x000D_
         and then released the block._x000D_
06:34 Manually blocked and closed 4D OCB feeder #3 --&gt; Success._x000D_
         and then released the block._x000D_
        Cause: Under investigation._x000D_
_x000D_
</t>
  </si>
  <si>
    <t>10425</t>
  </si>
  <si>
    <t xml:space="preserve">14:07 4D 115KV Circuit Switcher TX#1 T/O_x000D_
14:31 Manually Opened 4D Fdr #1,#2,#3_x000D_
14:50 Checked &amp; found 4D C/S TX#1 T/O, _x000D_
         Ctr: 1775-1776, R/F: 51@3, GAS SF.6 Red Flag appear._x000D_
          Perform SP to Transfer all Load 4D fdr#1#2#3_x000D_
          also Closed Tie Bus to energized SST TX#1, (RTU energized)_x000D_
16:30 Closed Grounding Switch of 115KV TX#1_x000D_
16:33 Opened Isolation switches VR#1, &amp; Fdr#1,#2,#3_x000D_
16:38 Closed TIE Bus Breaker, energized SST TX#1, RTU_x000D_
          Transfer Load 4d fdr##1,#2,#3_x000D_
16:46 Closed LBS 3D-09 (4D fdr#3 Transfer to 3D fdr#2)_x000D_
17:08 Closed LBS#A at GS#5 (4D fdr#1 Transfer to 3d fdr#6)_x000D_
17:23 Unplug Recl 3D-19_x000D_
         Closed LBS 4D-240 (4D fdr#1 Transfer to 4D fdr#5)_x000D_
         Cause: Equipment Failure_x000D_
_x000D_
</t>
  </si>
  <si>
    <t>10426</t>
  </si>
  <si>
    <t xml:space="preserve">Pematang fdr#2 T/R 1x (Pematang Fdr#1 +fdr#2)._x000D_
Not checked yet._x000D_
_x000D_
</t>
  </si>
  <si>
    <t>10427</t>
  </si>
  <si>
    <t xml:space="preserve">Checked and found PMT OCB feeder #2 T/R 2x  ctr:519-521  R/F:51P_x000D_
Patrolled the lines but found nothing_x000D_
Cause : Unidentified_x000D_
_x000D_
</t>
  </si>
  <si>
    <t>10428</t>
  </si>
  <si>
    <t xml:space="preserve">Menggala fdr#1 Load dropped 44A (199-155A)._x000D_
Menggala GFPC T/R 1x._x000D_
Not checked yet._x000D_
_x000D_
</t>
  </si>
  <si>
    <t>10429</t>
  </si>
  <si>
    <t xml:space="preserve">04:34 Manually opened 5B OCB feeder #4._x000D_
         Due to SB #67 Pump problem at GS #6._x000D_
10:27 Manually Closed 5B OCB feeder #4._x000D_
         Cause: Emergency._x000D_
_x000D_
</t>
  </si>
  <si>
    <t>10430</t>
  </si>
  <si>
    <t xml:space="preserve">10:31 Manually Open Recl. 27-AL-21._x000D_
         Closed HLC at well Sikaladi #06 (Reactive well).\_x000D_
15:54 Manually Closed Recl. 27-AL-21._x000D_
         Project._x000D_
_x000D_
</t>
  </si>
  <si>
    <t>10431</t>
  </si>
  <si>
    <t xml:space="preserve">16:33 ND 13.8KV VCB fdr #11 T/O (on blocked position)._x000D_
16:41 Closed ND fdr #11._x000D_
         Cause: Not checked yet._x000D_
_x000D_
</t>
  </si>
  <si>
    <t>10432</t>
  </si>
  <si>
    <t xml:space="preserve">Checked and found ND VCB fdr #11 T/O (on block post), ctr: 180-181, R/F: 51N_x000D_
Patrolled the lines but found nothing_x000D_
Cause : Unidentified_x000D_
_x000D_
_x000D_
</t>
  </si>
  <si>
    <t>10433</t>
  </si>
  <si>
    <t xml:space="preserve">C. Duri fdr #1 load dropped 53A (150-97A)._x000D_
Not checked yet._x000D_
_x000D_
</t>
  </si>
  <si>
    <t>10434</t>
  </si>
  <si>
    <t xml:space="preserve">Checked and found RCL 41-AW-62 T/R 1x, ctr: 301-302, R/F: None_x000D_
Patrolled the line but found nothing_x000D_
Cause : Unidentified_x000D_
_x000D_
</t>
  </si>
  <si>
    <t>10435</t>
  </si>
  <si>
    <t xml:space="preserve">MGL feeder #1 load dropped 109 A (185 - 76 A)_x000D_
Not Checked Yet_x000D_
_x000D_
</t>
  </si>
  <si>
    <t>10436</t>
  </si>
  <si>
    <t xml:space="preserve">CD VCB feeder #16 T/R 1x, Counter: 337 - 338, R/F: 51N_x000D_
Not Patrolled Yet._x000D_
_x000D_
</t>
  </si>
  <si>
    <t>10437</t>
  </si>
  <si>
    <t xml:space="preserve">Checked and found ACB #28 T/R 1x, ctr: 337-338, R/F: 51N_x000D_
Checked and found death monkey o/p 09-N2-01_x000D_
Cause : Animal_x000D_
_x000D_
</t>
  </si>
  <si>
    <t>10438</t>
  </si>
  <si>
    <t>628</t>
  </si>
  <si>
    <t xml:space="preserve">00:57 13.8Kv ACB#34 T/O_x000D_
          13.8 Generator CGT#3 T/O._x000D_
          Checked All protection not found._x000D_
01:10 Opened 13.8Kv ACB fdr#7, then closed at 03:10._x000D_
         Opened 13.8Kv ACB fdr#8, then closed at 03:15._x000D_
01:32 Opened ACB#37 (for GFW Pump)._x000D_
02:35 S/D CGT#3._x000D_
03:09 Closed ACB#34._x000D_
04:15 S/U CGT#3, then on line the unit at 04:33._x000D_
_x000D_
06: 48 13.8Kv ACB#34 T/O_x000D_
          13.8 Generator CGT#3 T/O._x000D_
          Manual Open CD ACB feeder #7, then close at 10:04_x000D_
          Manual Open CD ACB feeder #8, then close at 10:05      _x000D_
          Checked and found R/F Bus-3 Neutral TOC-5_x000D_
08:00 Checked and found Relay F-35 at SG 3/4 failed (power supply problem)_x000D_
         The relay was initiate ACB #34 to Tripped_x000D_
09:50 Close 13.8 kV ACB #34_x000D_
10:07 Close 13.8 kV ACB #37_x000D_
10:40 Close 13.8 kV ACB #39 (tie breaker) but failed_x000D_
10:42 S/U CDGT-3 and then O/L at 10:46_x000D_
_x000D_
         Cause: Under Investigation._x000D_
_x000D_
</t>
  </si>
  <si>
    <t>10439</t>
  </si>
  <si>
    <t xml:space="preserve">10:33 S/U CDGT-3 and then O/L the unit at 10:48_x000D_
_x000D_
</t>
  </si>
  <si>
    <t>10440</t>
  </si>
  <si>
    <t xml:space="preserve">08:52 CGT #1 Off line and then S/D for Gas Scrubber PSV certification._x000D_
_x000D_
14:15 CGT #1 S/U and then On line to the system at 14:32._x000D_
_x000D_
</t>
  </si>
  <si>
    <t>10441</t>
  </si>
  <si>
    <t xml:space="preserve">CDGT-1 S/U and then online at 14:32_x000D_
_x000D_
</t>
  </si>
  <si>
    <t>10442</t>
  </si>
  <si>
    <t xml:space="preserve">MGT-8 S/U and then online at 15:57_x000D_
_x000D_
</t>
  </si>
  <si>
    <t>10443</t>
  </si>
  <si>
    <t xml:space="preserve">MGT-10 S/U and then online at 16:37_x000D_
_x000D_
</t>
  </si>
  <si>
    <t>10444</t>
  </si>
  <si>
    <t xml:space="preserve">NDC CT-1 offline and shutdown for Off Line Wash Activities_x000D_
_x000D_
</t>
  </si>
  <si>
    <t>10445</t>
  </si>
  <si>
    <t xml:space="preserve">18:31 ND VCB fdr #11 T/R 1x_x000D_
Not Checked Yet_x000D_
_x000D_
</t>
  </si>
  <si>
    <t>10446</t>
  </si>
  <si>
    <t xml:space="preserve">Checked and found N Duri VCB feeder #11  T/R 2x._x000D_
R/F:51N   Counter:181-183._x000D_
Patrolled the line found animal (bird) hang on conductor on pole 13-F10-23._x000D_
Cause: Animal (bird)._x000D_
_x000D_
</t>
  </si>
  <si>
    <t>10447</t>
  </si>
  <si>
    <t xml:space="preserve">23:52 MGT#9 Trip Off by Alarm Gas pressure Low (220Psi)_x000D_
         Frequency System 59.78, no load shedding_x000D_
00:57 MGT#9 S/U, then On Line at 01:27_x000D_
         After Gas Press Back to normal_x000D_
         Also Rebooted Computer Controller_x000D_
         Cause : Under investigate_x000D_
_x000D_
</t>
  </si>
  <si>
    <t>10448</t>
  </si>
  <si>
    <t xml:space="preserve">10:05 Manual Open RCL 24-Y-21 (BKO fdr #1)_x000D_
         MTCE team to c/o broken pin and LA o/p 24-X-01 and 24-X-03_x000D_
11:40 Recloser the RCL 24-Y-21, success_x000D_
Planned  Maintenance_x000D_
_x000D_
</t>
  </si>
  <si>
    <t>10449</t>
  </si>
  <si>
    <t xml:space="preserve">14:46 Sintong GFPC T/R 1x, Alarm at STG fdr #2_x000D_
         Sintong feeder #2 dropped 14 A (189 - 175 A)_x000D_
Not Checked Yet_x000D_
_x000D_
</t>
  </si>
  <si>
    <t>10450</t>
  </si>
  <si>
    <t xml:space="preserve">18:10 KTGL VCB fdr #2 T/R 1x_x000D_
         KTGL feeder #1 load dropped 59 A (126 - 67 A)_x000D_
Not Checked Yet_x000D_
_x000D_
</t>
  </si>
  <si>
    <t>10451</t>
  </si>
  <si>
    <t xml:space="preserve">Checked and found Ketigul VCB feeder #2 T/R 1x._x000D_
R/F: 51N   Counter: 316-317._x000D_
Patrolled the line found Animal (monkey) at well Pagar #34._x000D_
Cause: Animal (monkey)._x000D_
_x000D_
</t>
  </si>
  <si>
    <t>10452</t>
  </si>
  <si>
    <t xml:space="preserve">19:31 S/U NDC#1, then on line the unit at 20:31._x000D_
_x000D_
</t>
  </si>
  <si>
    <t>10453</t>
  </si>
  <si>
    <t xml:space="preserve">19:31 NDC CT #1 S/U , then Online at 20:31_x000D_
         After performed Off Line Wash_x000D_
_x000D_
</t>
  </si>
  <si>
    <t>10454</t>
  </si>
  <si>
    <t xml:space="preserve">Batang OCB fdr#3 T/R 1x._x000D_
Not checked yet._x000D_
_x000D_
</t>
  </si>
  <si>
    <t>10455</t>
  </si>
  <si>
    <t xml:space="preserve">Checked and found Batang OCB feeder #3  T/R 1x._x000D_
R/F: 50@1   Counter: 376-377._x000D_
Patrolled the line found broken fuse on pole 37-AL-10._x000D_
Cause: Suspected lightning._x000D_
_x000D_
</t>
  </si>
  <si>
    <t>10456</t>
  </si>
  <si>
    <t xml:space="preserve">02:19 Off line NDC#2, then S/D the unit for Maintenance._x000D_
_x000D_
18:15 S/U NDC#2, then on line the unit at 19:03._x000D_
_x000D_
</t>
  </si>
  <si>
    <t>10457</t>
  </si>
  <si>
    <t xml:space="preserve">09:05 MGT #1 S/U and then online at 09:35_x000D_
_x000D_
</t>
  </si>
  <si>
    <t>10458</t>
  </si>
  <si>
    <t xml:space="preserve">09:47 Manual open RCL 12-F11-02 (ND fdr #6)_x000D_
11:54 Blocked &amp; closed RCL 12-F11-02,ok, then release the block._x000D_
         Planned Maintenance_x000D_
_x000D_
</t>
  </si>
  <si>
    <t>10459</t>
  </si>
  <si>
    <t xml:space="preserve">10:59 Manual Open RCL 7E-21 for c/o TX at 8D-19_x000D_
11:35 Blocked &amp; closed the RCL 7E-21, ok, then release the block._x000D_
         Planned Maintenance_x000D_
_x000D_
</t>
  </si>
  <si>
    <t>10460</t>
  </si>
  <si>
    <t xml:space="preserve">Off line NDC CT#3, then S/D the unit for Maintenance (HGPI Program)._x000D_
_x000D_
</t>
  </si>
  <si>
    <t>10461</t>
  </si>
  <si>
    <t>10462</t>
  </si>
  <si>
    <t xml:space="preserve">C Duri ACB #22 (feeder#5)  T/R 2x  R/F:50@2,3 Counter: 259-261._x000D_
Not patrolled yet._x000D_
_x000D_
</t>
  </si>
  <si>
    <t>10463</t>
  </si>
  <si>
    <t xml:space="preserve">Checked and found ACB-22 (CD fdr #5) T/R 2x, ctr: 259-261, R/F 50P @2 @3_x000D_
Patrolled the lines but found nothing_x000D_
Cause : Unidentified_x000D_
_x000D_
</t>
  </si>
  <si>
    <t>10464</t>
  </si>
  <si>
    <t>1069</t>
  </si>
  <si>
    <t xml:space="preserve">18:45 KETIGUL 115 Kv GCB #2  T/O._x000D_
         KETIGUL 115 Kv GCB #3  T/O._x000D_
_x000D_
21:20 Checked and found _x000D_
         115 kV GCB #2 T/O, ctr: 174 - 175, R/F : None_x000D_
         115 kV GCB #3 T/O, ctr: 165 - 166, R/F : None_x000D_
         Checked 86HR and 86T found Normal/Not Operate_x000D_
         Checked TX condition, found Normal                 _x000D_
21:30 Manually opened Ketigul VCB feeder #1, Closed at 22:01, ctr: 209 - 210_x000D_
21:32 Manually opened Ketigul VCB feeder #3, Closed at 22:02, ctr: 210 - 211_x000D_
21:35 Manually opened Ketigul VCB feeder #2, Closed at 21:58, ctr: 317 - 318_x000D_
21:49 Manual Close 115 kV GCB #2, success, ctr: 174 - 175_x000D_
21:56 Manual Close 115 kV GCB #3, success, ctr: 165 - 166_x000D_
_x000D_
Cause: Under Investigation_x000D_
_x000D_
</t>
  </si>
  <si>
    <t>10465</t>
  </si>
  <si>
    <t xml:space="preserve">10:48 Manually open 8D OCB feeder #11._x000D_
         Due to Change out Transformer at well 8E-85._x000D_
11:13 Manually blocked and closed 8D OCB feeder #11,_x000D_
         and then released the block._x000D_
         Cause: Plan maintenance._x000D_
_x000D_
</t>
  </si>
  <si>
    <t>10466</t>
  </si>
  <si>
    <t xml:space="preserve">11:13 Manually open 8C VCB feeder #2._x000D_
         Due to Change out Transformer at well 8E-81._x000D_
11:57 Manually blocked and closed 8C VCB feeder #2,_x000D_
         and then released the block._x000D_
         Cause: Plan maintenance._x000D_
_x000D_
              Production loss: 27 Bbls / 9 wells      GS#1._x000D_
              Production loss: 11 Bbls / 9 wells      GS#2._x000D_
                           ----------------------------------------- +_x000D_
                          Total   : 38 Bbls / 18 wells._x000D_
_x000D_
</t>
  </si>
  <si>
    <t>10467</t>
  </si>
  <si>
    <t xml:space="preserve">06:37 Petapahan 13.8KV VCB fdr#8  T/R  1x._x000D_
10:54 Checked and found PTH VCB feeder #8  T/R 1x._x000D_
         Counter: 367-368   R/F: 51 @2_x000D_
         Patrolled the line found nothing._x000D_
         Cause: Unidentified._x000D_
_x000D_
</t>
  </si>
  <si>
    <t>10468</t>
  </si>
  <si>
    <t xml:space="preserve">05:09 ACB-51 (DF fdr #4) T/R 2x   Counter:542- 544   R/F: 51@1. _x000D_
08:13 It was reported no power at road 06-R7-07._x000D_
09:05 Checked and found Animal (Eagle) hang on Recloser 06-R7-19._x000D_
         Recloser 06-R7-19  T/O   Counter:591-592._x000D_
         Cause @1 broken bushing Recloser on pole 06-R7-19._x000D_
09:55 Manually open Duri Field VCB #51 (feeder #4)._x000D_
         For opening Hot Line clamp on source side of Recloser._x000D_
         and then Bypass the Recloser 06-R7-19._x000D_
10:19 Manually blocked and closed Duri Field VCB #51 (feeder #4)._x000D_
         and then released the block._x000D_
         Recloser 06-R7-19 status: Bypass._x000D_
         Cause: Animal._x000D_
_x000D_
</t>
  </si>
  <si>
    <t>10469</t>
  </si>
  <si>
    <t xml:space="preserve">10:20 Manually open East Rumbai VCB feeder #2._x000D_
         For brush cutting at Kenari complex and Wisma Bukit._x000D_
15:25 Manually blocked and closed East Rumbai VCB feeder #2._x000D_
         and then released the block , Counter:534-535._x000D_
         Cause: Plan Maintenance._x000D_
_x000D_
</t>
  </si>
  <si>
    <t>10470</t>
  </si>
  <si>
    <t xml:space="preserve">10:24 Manually open Dumai 4160V VCB #12 (feeder #1)._x000D_
         For replacing cross arm and cut high trees._x000D_
15:49 Manually blocked and closed Dumai 4160V VCB #12 (feeder #1)._x000D_
         and then released the block , Counter: 298-299._x000D_
         Cause: Plan Maintenance._x000D_
_x000D_
</t>
  </si>
  <si>
    <t>10471</t>
  </si>
  <si>
    <t xml:space="preserve">Minas SWG ACB #21 (44Kv Minas - Rumbai Line) T/R 1x._x000D_
Counter: 87-88   R/F: 51 @1,@2._x000D_
Not Patrolled yet._x000D_
_x000D_
</t>
  </si>
  <si>
    <t>10472</t>
  </si>
  <si>
    <t xml:space="preserve">Checked and found  MNSSG-13.8ACB21 T/R, ctr: 87-88, R/F: 51P_x000D_
Patrolled the line but found nothing_x000D_
Cause : Unidentified_x000D_
_x000D_
</t>
  </si>
  <si>
    <t>10473</t>
  </si>
  <si>
    <t xml:space="preserve">Libo OCB feeder #2 T/R 1x._x000D_
Libo feeder #1 load dropped 27A (67-40A)._x000D_
Not checked yet._x000D_
_x000D_
</t>
  </si>
  <si>
    <t>10474</t>
  </si>
  <si>
    <t xml:space="preserve">Checked and found Libo OCB feeder #2 T/R 1x._x000D_
Counter: 485-486   R/F: 51N._x000D_
Patrolled the line nothing found._x000D_
Cause: Unidentified._x000D_
_x000D_
</t>
  </si>
  <si>
    <t>10475</t>
  </si>
  <si>
    <t xml:space="preserve">C Duri ACB VCB #28 (feeder#16) T/R 1x._x000D_
Counter: 338-339   R/F: 51@1,@2._x000D_
Not patrolled yet._x000D_
_x000D_
</t>
  </si>
  <si>
    <t>10476</t>
  </si>
  <si>
    <t xml:space="preserve">Checked and found C Duri ACB #28 (feeder #16) T/R 1x._x000D_
Counter: 38-339   R/F: 51@1,@2._x000D_
Patrolled the line nothing found._x000D_
Cause: Unidentified._x000D_
_x000D_
</t>
  </si>
  <si>
    <t>10477</t>
  </si>
  <si>
    <t xml:space="preserve">C Duri ACB VCB #23 (feeder#6) T/R 1x._x000D_
Counter: 486-487   R/F: 50@3._x000D_
Not patrolled yet._x000D_
_x000D_
</t>
  </si>
  <si>
    <t>10478</t>
  </si>
  <si>
    <t xml:space="preserve">Checked and found C Duri ACB VCB #23 (feeder#6) T/R 1x._x000D_
Counter: 486-487    R/F: 50@3._x000D_
Patrolled the line found @2 Broken fuse on pole 02-01-01A._x000D_
Cause: Suspected Lightning._x000D_
_x000D_
</t>
  </si>
  <si>
    <t>10479</t>
  </si>
  <si>
    <t xml:space="preserve">Pematang main 44 Kv OCB #2 (To RANGAU ) T/R 1x._x000D_
Not checked yet._x000D_
_x000D_
</t>
  </si>
  <si>
    <t>10480</t>
  </si>
  <si>
    <t xml:space="preserve">Checked and found Pematang main 44 Kv OCB #2 (To RANGAU ) T/R 1x._x000D_
Counter: 50006 - 51117   R/F: None._x000D_
Patrolled the line found @1 broken dead end insulator on pole RGU #57._x000D_
Cause: Lightning._x000D_
_x000D_
</t>
  </si>
  <si>
    <t>10481</t>
  </si>
  <si>
    <t xml:space="preserve">N Duri VCB feeder #9  T/R 1x._x000D_
Not checked yet._x000D_
_x000D_
</t>
  </si>
  <si>
    <t>10482</t>
  </si>
  <si>
    <t xml:space="preserve">Checked and found N Duri VCB feeder #9  T/R 1x._x000D_
Counter: 78-79   R/F: 51N._x000D_
Patrolled the line nothing found._x000D_
Cause: Unidentified._x000D_
_x000D_
</t>
  </si>
  <si>
    <t>10483</t>
  </si>
  <si>
    <t xml:space="preserve">N Duri VCB feeder #7  T/R 1x._x000D_
Not checked yet._x000D_
_x000D_
</t>
  </si>
  <si>
    <t>10484</t>
  </si>
  <si>
    <t xml:space="preserve">Checked and found N Duri VCB feeder #7  T/R 1x._x000D_
Counter : 104 - 105   R/F: 50N._x000D_
Patrolled the line nothing found._x000D_
Cause: Unidentified._x000D_
_x000D_
</t>
  </si>
  <si>
    <t>10485</t>
  </si>
  <si>
    <t>291</t>
  </si>
  <si>
    <t xml:space="preserve">15:42 Pematang Main 44Kv OCB #2 (To Rangau)  T/O._x000D_
         Rangau OCB feeder #1  T/R._x000D_
18:10 Checked and found 44 Kv OCB #2  T/LO._x000D_
         Counter: 51117-84440 ( Error )   R/F: 50@3 and 50N_x000D_
         Rangau OCB feeder #1  T/R 1x   Counter: 23-24   R/F: Not appear._x000D_
         Power Tx   R/F: 87T @1,2,3 and 86T._x000D_
         HSGS --&gt; Close position._x000D_
18:16 Manually Open RGU VCB feeder #1, closed at 20.21_x000D_
         Manually Open RGU VCB feeder #2, closed at 20.23_x000D_
19:58 Release HSGS at Rangau SS, Success_x000D_
20:15 Manual Close 44 kV GCB feeder #2 at PMT Main, success_x000D_
         (TX RGU SS are energized), monitor the TX for a few moment and then _x000D_
         continue to energized VCB fdr #1 (20:21) and fdr #2 (20:23)_x000D_
         Cause: under investigation_x000D_
_x000D_
</t>
  </si>
  <si>
    <t>10486</t>
  </si>
  <si>
    <t xml:space="preserve">Petani OCB feeder #2 T/R 1x._x000D_
Petani feeder #1 load dropped 146A (187-41A)._x000D_
Not checked yet._x000D_
_x000D_
</t>
  </si>
  <si>
    <t>10487</t>
  </si>
  <si>
    <t xml:space="preserve">N Duri VCB feeder #11 T/R 1x._x000D_
Not checked yet._x000D_
_x000D_
</t>
  </si>
  <si>
    <t>10488</t>
  </si>
  <si>
    <t xml:space="preserve">Checked and found N Duri VCB feeder #11 T/R 1x._x000D_
Counter: 183-184   R/F: 51@1._x000D_
Patrolled the line found bird dead on Recloser: 13-F10-23._x000D_
Cause : Animal._x000D_
_x000D_
</t>
  </si>
  <si>
    <t>10489</t>
  </si>
  <si>
    <t>10490</t>
  </si>
  <si>
    <t>253</t>
  </si>
  <si>
    <t xml:space="preserve">OKB OCB feeder#2  T/R 1x._x000D_
Not checked yet._x000D_
_x000D_
</t>
  </si>
  <si>
    <t>10491</t>
  </si>
  <si>
    <t xml:space="preserve">Checked and found OKB OCB feeder#2  T/R 1x._x000D_
Counter:1352-1353   R/F: 51N._x000D_
Patrolled the line nothing found._x000D_
Cause: Unidentified._x000D_
_x000D_
</t>
  </si>
  <si>
    <t>10492</t>
  </si>
  <si>
    <t xml:space="preserve">Rokan OCB fdr #2 T/R 1x_x000D_
not checked yet_x000D_
_x000D_
</t>
  </si>
  <si>
    <t>10493</t>
  </si>
  <si>
    <t xml:space="preserve">Checked and found Rokan OCB fdr #2 T/R 1x._x000D_
Counter: 1281-1282   R/F: 51@2._x000D_
Patrolled the line found @2 broken Lightning Arrester on pole 31-AV-11._x000D_
Cause: Lightning Arrester._x000D_
_x000D_
</t>
  </si>
  <si>
    <t>10494</t>
  </si>
  <si>
    <t xml:space="preserve">10:53 Manually Opened Rokan VCB fdr#4 _x000D_
         to PM recloser at RGU WTP_x000D_
12:00 Closed back the VCB after finished the Jobs_x000D_
         Cause: Planned Maintenace_x000D_
_x000D_
</t>
  </si>
  <si>
    <t>10495</t>
  </si>
  <si>
    <t xml:space="preserve">6D feeder#2 load dropped 141A (198-57A)._x000D_
Not checked yet._x000D_
     Production loss: 35 Bbls / 18 wells._x000D_
     Production loss:   3 Bbls /   1 well._x000D_
     --------------------------------------- +_x000D_
                Total    : 38 Bbls / 19 wells._x000D_
_x000D_
</t>
  </si>
  <si>
    <t>10496</t>
  </si>
  <si>
    <t xml:space="preserve">Checked &amp; found, Rcl 6D 298 T/R 1x, Ctr: 80-81, R/F: none_x000D_
Patrolled the Line, but found nothing_x000D_
Cause : Lightning_x000D_
_x000D_
</t>
  </si>
  <si>
    <t>10497</t>
  </si>
  <si>
    <t xml:space="preserve">6D feeder#3 load dropped 142A (215-73A)._x000D_
Not checked yet._x000D_
_x000D_
</t>
  </si>
  <si>
    <t>10498</t>
  </si>
  <si>
    <t xml:space="preserve">Checked &amp; found, Recl 6D03, T/R 1x, Ctr: 167-168, R/F: none_x000D_
Patrolled the Line, but found nothing_x000D_
Cause : Lightning_x000D_
_x000D_
_x000D_
</t>
  </si>
  <si>
    <t>10499</t>
  </si>
  <si>
    <t xml:space="preserve">8D OCB feeder #4  T/R 1x._x000D_
Not checked yet._x000D_
_x000D_
</t>
  </si>
  <si>
    <t>10500</t>
  </si>
  <si>
    <t xml:space="preserve">Checked &amp; found,8D VCB fdr#4 T/R 2x, Ctr: 1546-1548, R/F: 50 @1,2,3_x000D_
Patrolled the Line, but found nothing_x000D_
Cause : Lightning_x000D_
_x000D_
</t>
  </si>
  <si>
    <t>10501</t>
  </si>
  <si>
    <t xml:space="preserve">8D OCB feeder #5  T/R 1x._x000D_
Not checked yet._x000D_
_x000D_
</t>
  </si>
  <si>
    <t>10502</t>
  </si>
  <si>
    <t xml:space="preserve">07:46 Rangau fdr#2 load dropped 120A(140-20A)._x000D_
         Not checked yet._x000D_
_x000D_
</t>
  </si>
  <si>
    <t>10503</t>
  </si>
  <si>
    <t xml:space="preserve">Checked &amp; found Recl. 23 BD 01 T/R 2x, C/T: 364-366, R/F: 51N_x000D_
Patrolled the Line @2 B/O Fuse for Tx o/p 22-BD-9 and 22-BD-10 for street light Jurong road_x000D_
Cause : Unidentified_x000D_
_x000D_
</t>
  </si>
  <si>
    <t>10504</t>
  </si>
  <si>
    <t>POWER GENERATION SHORTAGE</t>
  </si>
  <si>
    <t xml:space="preserve">09:53 Reduce power Generated _x000D_
         due to Gas CoPi Zero flow, HCT team to Install new PCV valve at MDP_x000D_
10:15 Manually Opened 3D VCB fdr#2,                       Closed at 21:52_x000D_
10:18                          4B VCB fdr#6,                        Closed at 17:18 _x000D_
10:20                          4D VCB fdr#4 (+6DN fdr#1)    Closed at 21:32_x000D_
10:55                          6D VCB fdr#1                         Closed at 11:30_x000D_
10:26                          5B VCB fdr#3                         Closed at 21:47_x000D_
10:43                          MSU #2 (5B fdr #4 and #5)     Closed at 21:30_x000D_
10:27                          3D VCB fdr#3                         Closed at 21:41_x000D_
10:45                          8D VCB fdr#3                         Closed at 21:36_x000D_
10:45                          4D VCB fdr#5 + 4D fdr#2        Closed at 21:33_x000D_
10:55                          8D VCB fdr#10                       Closed at 12:55_x000D_
_x000D_
21:22 Start Pressure Control Valve (PCV) at MDP._x000D_
21:42 Declare Normal Gas._x000D_
21:56 Gas from Duri back to normal._x000D_
21:30 - 21:52 Energize feeders at Minas. _x000D_
          Production Loss 3D VCB fdr#2 + 4D fdr#3   = 427 Bbls / 16 wells.  _x000D_
          Production Loss 4B VCB fdr#6                     = WIP_x000D_
          Production Loss 4D VCB fdr#4 + 6DN fdr#1 = 375 Bbls / 23 wells._x000D_
          Production Loss 6D VCB fdr#1                     =  56 Bbls / 23 wells._x000D_
          Production Loss 5B VCB fdr#3                     = 156 Bbls / 8 wells._x000D_
          Production Loss MSU #2 (5B fdr #4 and #5)  = 115 Bbls / 8 wells._x000D_
          Production Loss 3D VCB fdr#3                     =  198 Bbls / 15 wells._x000D_
          Production Loss 8D VCB fdr#3                     = 0_x000D_
          Production Loss 4D VCB fdr#5 + 4D fdr#2    = 414 Bbls / 25 wells. _x000D_
          Production Loss 8D VCB fdr#10                    = 97 Bbls / 8 wells._x000D_
                                 -------------------------------------------------------------- +_x000D_
                                 Grand total Production loss    = 1838 Bbls / 126 wells._x000D_
_x000D_
GS #5 Requested, Due to WIP Trip (DB # 1,2,3,4,5,6,7,8)_x000D_
23:11 Manually opened 3D VCB fdr#2 + 4D fdr#3 _x000D_
23:11 Manually opened 3D VCB fdr#3_x000D_
_x000D_
FEB-16-2019_x000D_
00:56 Manually Opened 4D VCB fdr#5 + 4D fdr#2.   Closed at 10:24_x000D_
00:57 Manually Opened 5B VCB fdr#3                     Closed at 10:24_x000D_
07:35 Manually Opened 3D VCB fdr#4                     Closed at 09:05_x000D_
10:13 Manually Closed 3D VCB fdr#2 + 4D fdr#3   _x000D_
10:13 Manually Closed 3D VCB fdr#3_x000D_
_x000D_
Cause: Planned Construction_x000D_
_x000D_
</t>
  </si>
  <si>
    <t>10505</t>
  </si>
  <si>
    <t xml:space="preserve">Ketigul fdr#2 T/R 1x._x000D_
Not checked yet._x000D_
_x000D_
</t>
  </si>
  <si>
    <t>10506</t>
  </si>
  <si>
    <t xml:space="preserve">Checked &amp; found Ketigul VCB fdr#2 T/R 1x, Ctr: 318-319, R/F: 51 @2._x000D_
Patrolled the Line, found dead Monkey O/p 29 AL 11 and Dead end flash over phase 2 O/p 29 AL16 _x000D_
Cause : Animal_x000D_
_x000D_
</t>
  </si>
  <si>
    <t>10507</t>
  </si>
  <si>
    <t>10508</t>
  </si>
  <si>
    <t xml:space="preserve">I3:35 It was reported NO Power at GS#4 (5B fdr#8)_x000D_
12:13 RTU 5B MSU was fail_x000D_
13:55 Checked &amp; found 115KV CS 5B MSU T/O.._x000D_
         also found MSU 5B TX R/F: 86 HR, Oil Temp. 95 C, Wind temp: 110 C_x000D_
14:12 Man Opened 4D fdr#4 (+6DN fdr#1), GS #4 Requested due to WIP Trip_x000D_
15:10 Man CLosed 4D fdr#4 (+6DN fdr#1), GS #4 Requested _x000D_
 _x000D_
         Normalized 5B TX#2_x000D_
14:50 Opened Disconnect switch MSU fdr#1 &amp; fdr#2_x000D_
14:53 Closed Isolation switch 5B fdr#8 &amp; fdr#5_x000D_
14:58 Blocked &amp; Closed 5B fdr#8, then released the block_x000D_
15:00 Blocked &amp; Closed 5B fdr#5, then released the block_x000D_
Cause: Under investigation._x000D_
_x000D_
         Production loss 5B fdr #8 : WIP._x000D_
         Production loss 5B fdr #4 : 34 Bbls / 13 wells._x000D_
         Production loss 5B fdr #5 : 25 Bbls /   8wells._x000D_
                                ------------------------------------ +_x000D_
                                  Total     : 59 Bbls / 21 wells._x000D_
_x000D_
</t>
  </si>
  <si>
    <t>10509</t>
  </si>
  <si>
    <t xml:space="preserve">Sintong GFPC T/R 1x_x000D_
Sintong fdr#2 Load dropped 88A_x000D_
Not checked yet_x000D_
_x000D_
</t>
  </si>
  <si>
    <t>10510</t>
  </si>
  <si>
    <t xml:space="preserve">Checked &amp; found Recl 28 AF 17 T/R 1x, Ctr: 457-458, R/F: R/F: 51N_x000D_
Patrolled the Line, found Flas over dead end insulator @1 O/p 28 AG 15_x000D_
Cause : Lightning_x000D_
_x000D_
</t>
  </si>
  <si>
    <t>10511</t>
  </si>
  <si>
    <t xml:space="preserve">Rangau fdr#2 Load dropped 141A (155-14A)_x000D_
not checked yet_x000D_
_x000D_
</t>
  </si>
  <si>
    <t>10512</t>
  </si>
  <si>
    <t xml:space="preserve">Checked &amp; found Rangau Recl. 23-BD-01 T/R 1x, Ctr: 366-367, R/F: 51_x000D_
Patrolled the Line found B/O  @1 Fuse o/p 19-BA-63 at Well Jurong &amp;38_x000D_
Cause : Unidentified (Fuse)_x000D_
Date Patrol : 18-FEB-2019_x000D_
_x000D_
</t>
  </si>
  <si>
    <t>10513</t>
  </si>
  <si>
    <t xml:space="preserve">Menggala FDPC T/R 1x_x000D_
Menggala fdr#1 Load dropped 160A (207-47A)_x000D_
Not checked yet_x000D_
_x000D_
</t>
  </si>
  <si>
    <t>10514</t>
  </si>
  <si>
    <t xml:space="preserve">Checked &amp; found Menggala GFPC TX T/R 1x, Ctr: 085-086, R/F : None_x000D_
Patrolled the Line, found Hight trees at Menggala road_x000D_
Cause : Tree_x000D_
_x000D_
</t>
  </si>
  <si>
    <t>10515</t>
  </si>
  <si>
    <t xml:space="preserve">CKBS VCB feeder #5 T/R 1x._x000D_
Not checked yet._x000D_
_x000D_
</t>
  </si>
  <si>
    <t>10516</t>
  </si>
  <si>
    <t xml:space="preserve">Checked and found CKB VCB fdr #5 T/R 3x, ctr: 167-170, R/F: 51P @1_x000D_
Patrolled the lines and found high palm tree, pole 36-CU-26  pole 36-CU-29_x000D_
Cause : Tree_x000D_
_x000D_
</t>
  </si>
  <si>
    <t>10517</t>
  </si>
  <si>
    <t xml:space="preserve">NKB VCB fdr#4 T/R 1x_x000D_
not checked yet_x000D_
_x000D_
</t>
  </si>
  <si>
    <t>10518</t>
  </si>
  <si>
    <t xml:space="preserve">Checked and found NKB OCB fdr #4 T/R 2x, ctr: 284 - 286, R/F: 50N and 51V_x000D_
Patrolled the lines and found broken pin support @2 o/p 37-CV-23 and broken dead end insulator @2 o/p 37-CW-14_x000D_
Cause : Pin Insulator_x000D_
_x000D_
</t>
  </si>
  <si>
    <t>10519</t>
  </si>
  <si>
    <t xml:space="preserve">OKB fdr#2 Load dropped 231A (285-53A)_x000D_
not checked yet_x000D_
_x000D_
</t>
  </si>
  <si>
    <t>10520</t>
  </si>
  <si>
    <t xml:space="preserve">Checked &amp; found Recl. 38-CW-01 T/R 1x, Ctr: 118-119, R/F: none_x000D_
Patrolled the Line, but found nothing_x000D_
Cause : Lightning_x000D_
_x000D_
</t>
  </si>
  <si>
    <t>10521</t>
  </si>
  <si>
    <t xml:space="preserve">CKBS VCB feeder #1  T/R 1x._x000D_
Not checked yet._x000D_
_x000D_
</t>
  </si>
  <si>
    <t>10522</t>
  </si>
  <si>
    <t xml:space="preserve">Checked and found CKB VCB fdr #1 T/R 1x, ctr: 240-241, R/F: None_x000D_
Patrolled the lines and found flash over dead end @2 o/p 37-CW-19A and broken dead end insulator @2 o/p 36-CV-17 (LBS)_x000D_
Cause : Lightning_x000D_
_x000D_
</t>
  </si>
  <si>
    <t>10523</t>
  </si>
  <si>
    <t xml:space="preserve">CKBS 13.8KV VCB feeder #5  T/R  1x._x000D_
Not checked yet._x000D_
_x000D_
</t>
  </si>
  <si>
    <t>10524</t>
  </si>
  <si>
    <t xml:space="preserve">Checked &amp; found CKBS VCB fdr#5 T/R 1x, Ctr: 166-167, R/F: 51N_x000D_
Patrolled the Line, found high tree (sawit) touch the power line o/p 36-CU-27_x000D_
Cause : Tree_x000D_
_x000D_
</t>
  </si>
  <si>
    <t>10525</t>
  </si>
  <si>
    <t>08:14 Kota Batak 13.8KV OCB feeder#2  T/LO, Ctr: 1353-1357, R/F: 51N_x000D_
         Patrolled the Line, but Found nothing_x000D_
         Manually Block &amp; Closed OKB VCB fdr#2 but T/O again_x000D_
         Opened Recl. 38 CW 08, 38 CX 25 and LBS 38 CW 23_x000D_
         Man Block &amp; Closed OKB VCB fdr#2 but T/O again_x000D_
         Open both Isolation Switch of OKB VCB fdr#2, and Disabled Relay 51N_x000D_
         Manually Block &amp; Closed OKB VCB fdr#2, Success._x000D_
         Found 51N relays Bad Contact, (still Touched contact after occur fault)_x000D_
         Fixed &amp; Reset the relay Contact, Closed back both isolation Switch VCB #2_x000D_
14:38 Manually Block &amp; Closed OKB VCB fdr#2, Success, then released the Block_x000D_
         Closed Back LBS 38 CW23_x000D_
         Manually Block &amp; Closed Recl 38 CW 08 &amp; 38 CX 25, then released the Block_x000D_
         Cause: Unidentified</t>
  </si>
  <si>
    <t>10526</t>
  </si>
  <si>
    <t xml:space="preserve">Manually opened Rokan fdr#4._x000D_
Cause: Planet maintenance._x000D_
_x000D_
</t>
  </si>
  <si>
    <t>10527</t>
  </si>
  <si>
    <t xml:space="preserve">14:41 C.Duri 13.8KV ACB#23 fdr#6  T/LO, Ctr:487-493. R/F: 50 @3_x000D_
         Patrolled the Line, found Hight Tree touching Power Line O/p 01 03 01_x000D_
15:29 Manually Block &amp; Closed ACB fdr#6, after finished Cutted the Trees._x000D_
         Cause: Tree_x000D_
_x000D_
</t>
  </si>
  <si>
    <t>10528</t>
  </si>
  <si>
    <t xml:space="preserve">Duri Community ACB #26 (feeder #3)  T/R 1x._x000D_
Not checked yet._x000D_
_x000D_
</t>
  </si>
  <si>
    <t>10529</t>
  </si>
  <si>
    <t xml:space="preserve">08:41 5B feeder #5 T/R 1x _x000D_
         Not Checked Yet_x000D_
_x000D_
</t>
  </si>
  <si>
    <t>10530</t>
  </si>
  <si>
    <t xml:space="preserve">C.Duri 13.8KV ACB-41 feeder #9  T/R 1x  R/F:51 @1&amp;@2  Ctr:396-397._x000D_
Not checked yet._x000D_
_x000D_
</t>
  </si>
  <si>
    <t>10531</t>
  </si>
  <si>
    <t xml:space="preserve">Manually open recloser 8E-05 D/S 8D feeder#1._x000D_
Replaced @2 pin Insulator o/p 8E-136._x000D_
16Well off during the job._x000D_
Cause:Plain maintenance._x000D_
_x000D_
</t>
  </si>
  <si>
    <t>10532</t>
  </si>
  <si>
    <t xml:space="preserve">20:26 Darling VCB fdr#4 T/R 1x_x000D_
         It was reported, no Power at CSS area 6._x000D_
         Checked &amp; found, @3 B/O fuse at 100KVATX and 112.5KVATX_x000D_
         also found Dead Civet, below the TX_x000D_
23:53 Replaced  both b/o fuse, then energized the TX._x000D_
         Cause : Animal (CIVET)_x000D_
_x000D_
</t>
  </si>
  <si>
    <t>10533</t>
  </si>
  <si>
    <t xml:space="preserve">03:51 S/U NDC#3, then on line the unit at 04:43._x000D_
_x000D_
</t>
  </si>
  <si>
    <t>10534</t>
  </si>
  <si>
    <t>10535</t>
  </si>
  <si>
    <t xml:space="preserve">08:54 Bangko fdr #4 lad dropped 100A (195-95A)._x000D_
         Bangko GFPC T/R 1X._x000D_
         Not checked yet._x000D_
_x000D_
</t>
  </si>
  <si>
    <t>10536</t>
  </si>
  <si>
    <t xml:space="preserve">13:05 Duri 115KV OCB #29 T/R 1X._x000D_
         Pungut 115KV OCB #21 T/R 1X._x000D_
         Not checked yet._x000D_
_x000D_
</t>
  </si>
  <si>
    <t>10537</t>
  </si>
  <si>
    <t xml:space="preserve">14:37 NDC CT #3 T/O on load 81.7MW (Running test after HGP)._x000D_
         Frequency system dropped to 59.73Hzs._x000D_
         followed Load shedding level-1:_x000D_
         3D feeder #6 T/O, then closed at 14:40._x000D_
         4D feeder #4 T/O, then closed at 14:41._x000D_
         4D feeder #5 T/O, then closed at 14:41._x000D_
         Zamrud feeder #2 T/O, Closed at 14:42._x000D_
         Beruk feeder #2 T/O, Closed at 14:42._x000D_
         Cause: Under investigation._x000D_
                    (Tubing connector ¾ “ hydraulic supply to CBV loss)_x000D_
_x000D_
</t>
  </si>
  <si>
    <t>10538</t>
  </si>
  <si>
    <t xml:space="preserve">10:43 Manually open 8D feeder #1._x000D_
         Re installed 260KVA TX at well 8E-34 (reactive well)._x000D_
11:10 Closed 8D feeder #1._x000D_
         Cause: Plan Maintenance._x000D_
_x000D_
</t>
  </si>
  <si>
    <t>10539</t>
  </si>
  <si>
    <t xml:space="preserve">16:19 C.Duri 13.8Kv ACB-21 feeder#4 T/R 1x_x000D_
         Ctr:516 - 617 R/F.51N 51@2._x000D_
         Not Checked yet._x000D_
_x000D_
</t>
  </si>
  <si>
    <t>10540</t>
  </si>
  <si>
    <t xml:space="preserve">Perform Manual Load shedding, due to CoPi Gas Transmission Lines Leaks_x000D_
its causing to Reduce Power system Load and S/D some Generations_x000D_
_x000D_
21:18  4D FDR#4----&gt;21:18.				_x000D_
21:22  4D FDR#3 (+3D FDR#2)	_x000D_
21:25  5B FDR#4 (+3D FDR#4)			_x000D_
21:28  5B FDR#5				_x000D_
21:29  5B FDR#3				_x000D_
21:31  5B FDR#7 (+3D FDR#3)			_x000D_
21:32  8D FDR#3				_x000D_
21:33  5B FDR#1				_x000D_
21:35  4B FDR#1                       Closed at   21:52		       _x000D_
21:37  8C FDR#2				_x000D_
21:38  4D FDR#5				_x000D_
21:38  4D FDR#2 (+4D FDR#5)			_x000D_
21:40  8D FDR#1				_x000D_
21:18  6DN FDR#1 (+4D FDR#4)		_x000D_
21:35  3D FDR#4  (+4B FDR#1)	_x000D_
21:44  MINAS FDR#6				_x000D_
21:35  3D FDR#2				_x000D_
21:46  8C FDR#1 			_x000D_
21:47  MINAS FDR#3			_x000D_
21:49  4B FDR#6				_x000D_
21:49  6D FDR#2				_x000D_
21:50  8D FDR#10			_x000D_
21:51  6DN FDR#6				_x000D_
21:52  4B FDR#2                        Closed at	21:54_x000D_
21:57  MINAS FDR#2		 Closed at	22:59_x000D_
21:57  8D FDR#5				_x000D_
21:59  MINAS FDR#1			_x000D_
22:01  8D FDR#11				_x000D_
22:02  3D FDR#8                         Closed at 22:03_x000D_
22:04  5B FDR#2				_x000D_
22:06  MINAS FDR#4				_x000D_
22:06  6D FDR#5				_x000D_
22:08  6DN FDR#5.				_x000D_
22:09  8C FDR#3				_x000D_
22:17  8D FDR#2						_x000D_
          HO				_x000D_
22:19  C.DURI FDR#4				_x000D_
22:21  DURI FIELD FDR#2			_x000D_
22:22  DURI FIELD FDR#4				_x000D_
22:23  N.DURI FDR#6				_x000D_
22:27  C.DURI FDR#6				_x000D_
          SLN				_x000D_
22:34  RANGAU FDR#2				_x000D_
22:36  KETIGUL FDR#3			_x000D_
22:37  PUNGUT FDR#2				_x000D_
22:38  ROKAN FDR#2				_x000D_
22:38  PINANG FDR#1				_x000D_
22:41  LIBO FDR#1                     Closed at 22:53_x000D_
22:44  PETANI FDR#2				_x000D_
22:46  KETIGUL FDR#1			_x000D_
22:48  NELLA FDR#2				_x000D_
22:49  BEKASAP FDR#6			_x000D_
23:01  SINTONG FDR#1			_x000D_
23:08  S.BEKASAP FDR#1	 Closed at  00:12_x000D_
23:09  PEMATANG FDR#2			_x000D_
23:17  Bangko fdr#1				_x000D_
23:19  BEKASAP FDR#2	 Closed at 00:12			0:21_x000D_
_x000D_
Shut Down Generator_x000D_
_x000D_
21:12  MGT#7   Transfer to Distillate fuel	_x000D_
21:38  MGT#8   Transfer to Distillate fuel				_x000D_
21:52  MGT#9   Off line then S/D the Unit 				_x000D_
22:09  MGT#10 Off line then S/D the Unit 				_x000D_
22:25  MGT#5   Off line then S/D the Unit 				_x000D_
23:20  MGT#6   Off line then S/D the Unit_x000D_
02:02  MGT#6   S/U then On Line at 02:22				_x000D_
22:30  CGT#4   Off line then S/D the Unit 			_x000D_
23:37  NDC#1   Off line then S/D the Unit_x000D_
00:00  MGT#7   Transfer to Gas fuel_x000D_
00:15  CGT#1   Off line then S/D the Unit 				_x000D_
02:42  CGT#3   Off Line then S/D the Unit	_x000D_
02:31  MGT#7   Transfer to Distillate fuel _x000D_
_x000D_
08:10  MGT#7   Transfer to Gas fuel _x000D_
_x000D_
14:16 Closed Minas fdr #1 to rstore power to Fise Shop._x000D_
14:14 Open LBS M5-B5	_x000D_
_x000D_
15:12 MGT #6 Tripped Off while transfer to Distillate Fuel._x000D_
         Frequency system dropped to 59:61Hzs._x000D_
4B fdr #4 T/O,  Closed at 15:33_x000D_
         3D fdr #6 T/O,  Closed at 15:42._x000D_
         Bangko fdr #4 load dropped 97A (190-97A)._x000D_
         Sintong  fdr #6 load dropped 69A (190-121A)._x000D_
_x000D_
15:27 MGT #6 Started Up and On line to the system at 15:45._x000D_
_x000D_
		_x000D_
</t>
  </si>
  <si>
    <t>10541</t>
  </si>
  <si>
    <t xml:space="preserve">Manually Closed Pematang Feeder#2 at 10:29_x000D_
Manually Closed Ketigul Feeder#1 at 10:45_x000D_
Manually Closed N Duri Feeder#1 at 11:02_x000D_
Manually Closed D Field Feeder#2 at 11:11_x000D_
Manually Closed Sintong Feeder#1 at 11:08_x000D_
Manually Closed 4DFeeder#5 at 11:35_x000D_
Manually Closed Nella Feeder#2 at 12:01_x000D_
Manually Closed N Duri Feeder#7 at 12:02_x000D_
Manually Closed Bekasap Feeder#6 at 12:08_x000D_
Manually Closed Rokan Feeder#2 at 12:18_x000D_
Manually Closed Pungut Feeder#2 at 12:22_x000D_
Manually Closed Petani Feeder#2 at 12:54_x000D_
Manually Closed Pinang Feeder#1 at 12:57_x000D_
Manually Closed Ketigul Feeder#3 at 13:44_x000D_
Manually Closed C.Duri Feeder#4 at 14:35_x000D_
Manually Closed N.Duri Feeder#6 at 15:02_x000D_
Manually Closed Bangko Feeder#1 at 15:17_x000D_
Manually Closed 8D Feeder#11 at 15:32_x000D_
Manually Closed 6DN Feeder#6 at 15:47_x000D_
Manually Closed Minas Feeder#4 at 16:05_x000D_
Manually Closed 3D Feeder#4 at 16:25_x000D_
Manually Closed 8D Feeder#10 at 16:28_x000D_
Manually Closed Rangau Feeder#2 at 16:30_x000D_
Manually Closed Minas Feeder#3 at 16:38_x000D_
Manually Closed C.Duri Feeder#6 at 17:40_x000D_
Manually Closed Minas Feeder#1 at 14:03_x000D_
_x000D_
10:07  S/U CDGT#3 and then O/Line the unit at 10:25_x000D_
10:35  S/U HRSG Unit#3 and Inject steamat.11:10_x000D_
17:00  S/U MGT#10 and then O/Line the unit at 17:15_x000D_
13:53  S/U CDGT#1 and then O/Line the unit at 14:5_x000D_
14:40  S/U HRSG Unit#1 and Inject steamat.15:00_x000D_
17:53  S/U MGT#5 and then O/Line the unit at 18:06_x000D_
_x000D_
_x000D_
</t>
  </si>
  <si>
    <t>10542</t>
  </si>
  <si>
    <t xml:space="preserve">04:00 NDC CT #1 Started Up and On line to the system at 05:10._x000D_
_x000D_
06:26 Off line and then S/D MGT #7 for S/B._x000D_
10:57 Manually closed 8D OCB feeder #2._x000D_
11:39 Manually closed 6D OCB feeder #1._x000D_
14:21 Manually closed 6D OCB feeder #2._x000D_
17:23 Manually closed 4D OCB feeder #4 and 6DN feeder #1._x000D_
17:26 Manually closed 3D OCB feeder #2._x000D_
17:27 Manually closed 6D OCB feeder #5._x000D_
_x000D_
</t>
  </si>
  <si>
    <t>10543</t>
  </si>
  <si>
    <t xml:space="preserve">03:38 Manual Closed 8D feeder #1._x000D_
03:39 Manual Closed 8D feeder #3._x000D_
03:40 Manual Closed 8D feeder #5._x000D_
03:44 Manual Closed 5B feeder #1._x000D_
03:44 Manual Closed 5B feeder #2._x000D_
03:48 Manual Closed 5B feeder #3._x000D_
03:49 Manual Closed 5B feeder #5._x000D_
03:50 Manual Closed 3D feeder #3._x000D_
03:50 Manual Closed 4B feeder #6._x000D_
03:54 Manual Closed 6DN feeder #5._x000D_
_x000D_
14:28 S/U MGT#6 and then online the unit at 14:51._x000D_
17:15 S/U MGT#9 and then online the unit at 17:30._x000D_
17:43 Manually closed 8C feeder #1._x000D_
18:16 S/U NDC#3 and then online the unit at 18:56._x000D_
18:59 Manually closed 8C feeder #2._x000D_
19:00 Closed 230KV GCB #3._x000D_
_x000D_
20:40 Manual Closed feeder to BOB (LUKUT)._x000D_
_x000D_
</t>
  </si>
  <si>
    <t>10544</t>
  </si>
  <si>
    <t xml:space="preserve">10:22 Manually closed 8C feeder #3._x000D_
_x000D_
</t>
  </si>
  <si>
    <t>10545</t>
  </si>
  <si>
    <t xml:space="preserve">15:12 MGT #6 Tripped Off while Fuel transfer to Dist._x000D_
         Frequency system dropped to 59:61Hzs._x000D_
         4B fdr #4 T/O,  Closed at 15:33._x000D_
         3D fdr #6 T/O,  Closed at 15:42._x000D_
         Bangko fdr #4 load dropped 97A (190-97A)._x000D_
         Sintong  fdr #6 load dropped 69A (190-121A)._x000D_
_x000D_
15:27 MGT #6 Started Up and On line to the system at 15:45._x000D_
_x000D_
21:55 MGT #6 Off Line &amp; S/D for S/B_x000D_
_x000D_
</t>
  </si>
  <si>
    <t>10546</t>
  </si>
  <si>
    <t xml:space="preserve">16:21 Minas 13.8KV ACB fdr #5 T/O (on block HLT)   ctr:92-93   R/F: 50@1._x000D_
         Patrolled the lione bur found nothing._x000D_
17:45 Block and closed Minas fdr #5. Ok, then released the block._x000D_
          Cause: unidentified._x000D_
_x000D_
</t>
  </si>
  <si>
    <t>10547</t>
  </si>
  <si>
    <t xml:space="preserve">17:02 CGT #2 S/U and On line to the system at 17:29._x000D_
         CGT #2 running on Gas Dest. Fuel._x000D_
_x000D_
</t>
  </si>
  <si>
    <t>10548</t>
  </si>
  <si>
    <t xml:space="preserve">23:05  8C 115KV C/S for TX#2 T/O_x000D_
01:45  Checked &amp; found 8C TX#2 R/F: 86 HR_x000D_
01:50  Manually opened 8C fdr#4,#5, #6_x000D_
          Opened Isolation Switch Load side 8C fdr#1,#2,#3_x000D_
01:55  Opened Isolation Switch VR TX#2_x000D_
02:02  Closed LBS Tie Bus #1-2_x000D_
02:05  Manually Block &amp; Closed 8C VCB fdr#6, #5, #4, then released the block_x000D_
           Cause: Transformer Failure_x000D_
_x000D_
</t>
  </si>
  <si>
    <t>10549</t>
  </si>
  <si>
    <t xml:space="preserve">23:05 Minas TX #3 T/O_x000D_
         Minas ACB #23 T/O_x000D_
         Mnsy 115KV OCB #23, and #24 T/O_x000D_
         Minas 13.8KV ACB #16 T/O (Tie Bus 1,3)_x000D_
23:30 Checked &amp; found MNS TX#3  R/F: 86HR_x000D_
00:04 Manually Opened ACB #17 fdr #5_x000D_
00:05 Manually Opened ACB #18 fdr #6_x000D_
00:07 Manually Closed 13.8KV ACB #16 Tie Bus to Energized 44KV Line to Rumbai_x000D_
01:00 Opened both side Isolation Switch &amp; Line Switch Minas TX#3_x000D_
         Closed Grounding Switch of Minas TX#3 for trouble shooting_x000D_
01:10 Manually Closed Minas 115KV OCB #23, and #24, to Put on ring system_x000D_
         Cause: Under investigation_x000D_
_x000D_
</t>
  </si>
  <si>
    <t>10550</t>
  </si>
  <si>
    <t xml:space="preserve">10:07 S/U CDGT #3 and then Online the unit at 10:25._x000D_
10:35 S/U HRSG and then inject steam at 11:10._x000D_
_x000D_
</t>
  </si>
  <si>
    <t>10551</t>
  </si>
  <si>
    <t xml:space="preserve">13:53 S/U CDGT #1 and then Online the unit at 14:15._x000D_
14:30 S/U HRSG and then inject steam at 15:00._x000D_
_x000D_
</t>
  </si>
  <si>
    <t>10552</t>
  </si>
  <si>
    <t xml:space="preserve">14:20 It was reported no power on pole 07-U1-15 D/S D Field feeder #2._x000D_
15:44 Checked and found Recloser: 07-U1-19 T/LO  Counter: 63-67._x000D_
         Patrolled the line found nothing._x000D_
15:53 Blocked and closed Recloser: 07-U1-19 --&gt; Ok and then released the block._x000D_
         Cause: Unidentified._x000D_
_x000D_
</t>
  </si>
  <si>
    <t>10553</t>
  </si>
  <si>
    <t xml:space="preserve">17:00 S/U MGT #10 and then Online the unit at 17:15._x000D_
_x000D_
</t>
  </si>
  <si>
    <t>10554</t>
  </si>
  <si>
    <t xml:space="preserve">17:05 MGT #9 Trip by Alarm Exhaust spread temperature high._x000D_
         Freq: 59:51._x000D_
         Respectively:_x000D_
         1. 4D OCB feeder #5 trip   Closed at 18:22._x000D_
         2. 3D OCB feeder #6 trip   Closed at 18:22._x000D_
         Cause: Under investigation._x000D_
_x000D_
</t>
  </si>
  <si>
    <t>10555</t>
  </si>
  <si>
    <t xml:space="preserve">17:53 S/U MGT #5 Online the unit at 18:06._x000D_
_x000D_
</t>
  </si>
  <si>
    <t>10556</t>
  </si>
  <si>
    <t xml:space="preserve">04:00 NDC CT #1 Started Up and On line to the system at 05:10._x000D_
_x000D_
</t>
  </si>
  <si>
    <t>10557</t>
  </si>
  <si>
    <t xml:space="preserve">06:26 Off line and then S/D MGT #7 for S/B._x000D_
_x000D_
</t>
  </si>
  <si>
    <t>10558</t>
  </si>
  <si>
    <t xml:space="preserve">11:25 Manually open Recloser: 40-CY-16._x000D_
         For replacing 55 Pcs Pin to Pin Post insulator._x000D_
16:15 Manually blocked and closed Recloser: 40-CY-16._x000D_
         and then released the block._x000D_
         Cause: Plan maintenance._x000D_
_x000D_
</t>
  </si>
  <si>
    <t>10559</t>
  </si>
  <si>
    <t xml:space="preserve">15:17 Open fuse of 112,5 Kva Tx on pole 09-L5-10  D/S CD feeder #1._x000D_
         For replacing @1,2,3 broken Lightning arrester on pole 09-L5-10._x000D_
15:50 Closed fuse of 112,5 Kva Tx on pole 09-L5-10._x000D_
         Cause: Plan maintenance._x000D_
_x000D_
</t>
  </si>
  <si>
    <t>10560</t>
  </si>
  <si>
    <t xml:space="preserve">Duri field VCB#41 feeder#1  T/R  1x._x000D_
Not checked yet._x000D_
_x000D_
</t>
  </si>
  <si>
    <t>10561</t>
  </si>
  <si>
    <t xml:space="preserve">14:28 S/U MGT#6 and then online the unit at 14:51._x000D_
_x000D_
</t>
  </si>
  <si>
    <t>10562</t>
  </si>
  <si>
    <t xml:space="preserve">17:15 S/U MGT#9 and then online the unit at 17:30._x000D_
_x000D_
</t>
  </si>
  <si>
    <t>10563</t>
  </si>
  <si>
    <t xml:space="preserve">01:30 8C 13.8KV OCB fdr #1 T/R 1X._x000D_
         Not checked  yet._x000D_
_x000D_
</t>
  </si>
  <si>
    <t>10564</t>
  </si>
  <si>
    <t xml:space="preserve">Checked &amp; found 89C VCB fdr#1 T/R 4x, Ctr: 683-687, R/F: 51 @1,2_x000D_
Patrolled the Line, found @1,2 broken Pin Insulator O/P 9D-37_x000D_
Cause : Pin Insulator_x000D_
_x000D_
</t>
  </si>
  <si>
    <t>10565</t>
  </si>
  <si>
    <t xml:space="preserve">N.Duri VCB feeder #8  T/R 1x._x000D_
Not checked yet._x000D_
_x000D_
</t>
  </si>
  <si>
    <t>10566</t>
  </si>
  <si>
    <t xml:space="preserve">09:34 Manually open Petani OCB fdr#2._x000D_
         Due to repair 30" out going line to wash tank at Petani._x000D_
12:20 Block and closed Petani OCB feeder #2._x000D_
         and then released the block._x000D_
         Cause: Construction job._x000D_
_x000D_
</t>
  </si>
  <si>
    <t>10567</t>
  </si>
  <si>
    <t xml:space="preserve">09:51 Manually open Petani OCB feeder#1._x000D_
         Due to repair 30" out going line to wash tank at Petani._x000D_
12:44 Block and closed Petani OCB feeder#1._x000D_
         and then released the block._x000D_
         Cause: Construction job._x000D_
_x000D_
</t>
  </si>
  <si>
    <t>10568</t>
  </si>
  <si>
    <t xml:space="preserve">Ketigul feeder#2 load dropped 172A (247-75A)._x000D_
Not checked yet._x000D_
_x000D_
</t>
  </si>
  <si>
    <t>10569</t>
  </si>
  <si>
    <t xml:space="preserve">Checked and found Ketigul VCB feeder #2  T/R 1x   Counter: 165-166   R/F:51N_x000D_
Patrolled the line found Recloser: 29-AL-03  T/R 1x   Counter: _x000D_
Patrolled the line found nothing._x000D_
Cause: Unidentified._x000D_
_x000D_
</t>
  </si>
  <si>
    <t>10570</t>
  </si>
  <si>
    <t xml:space="preserve">21:19 Petani fdr #1 load dropped 155A (184-29A)._x000D_
         Petani fdr #2 load dropped 119A (131-12A)._x000D_
22:00 Manually Open Petani fdr #2._x000D_
23:31 Manually Open Rokan fdr #2._x000D_
23:35 Checked and found @3 b/o fuse for 10MVA TX at Petani Sub  R/F: NA._x000D_
         (The TX Unbalance)._x000D_
23:42 Manually Open Petani fdr #1._x000D_
24:00 Manually Open 44KV Pematang Main OCB #1._x000D_
_x000D_
On March 03, 2019_x000D_
_x000D_
01:45 Replaced @3 b/o fuse above and Closed 44KV Pematang Main OCB #1, OK._x000D_
01:50 Closed Petani fdr #1._x000D_
02:18 Closed Rokan fdr #2._x000D_
02:36 Closed Petani fdr #6._x000D_
         Cause: Under investigation._x000D_
_x000D_
Production Loss: _x000D_
         Petani fdr #1 : 27    Bbls  /   16 Wellls._x000D_
         Petani fdr #2 : 321  Bbls  /   37 Wellls._x000D_
         Rokan fdr #2 : 27   Bbls  /   16 Wellls._x000D_
         -------------------------------------------+_x000D_
         Total              : 366 Bbls  /  60 Wells._x000D_
_x000D_
</t>
  </si>
  <si>
    <t>10571</t>
  </si>
  <si>
    <t xml:space="preserve">11:30 Offline MGT #6 and then S/D the unit for S/B._x000D_
_x000D_
</t>
  </si>
  <si>
    <t>10572</t>
  </si>
  <si>
    <t xml:space="preserve">Checked &amp; found  Bekasap VCB fdr #6 T/R 3x, Ctr: 372-375 R/F: 50 @1_x000D_
Patrolled the Line, but found nothing._x000D_
Cause: Unidentified_x000D_
_x000D_
</t>
  </si>
  <si>
    <t>10573</t>
  </si>
  <si>
    <t xml:space="preserve">Bekasap ACB feeder#6 T/R 1x._x000D_
Bekasap feeder#5 load dropped 195A (200-5A)._x000D_
Bekasap feeder#3 load dropped 90A (92-2A)._x000D_
Not checked yet._x000D_
_x000D_
16:14 Manually opened Bekasap ACB feeder#6. _x000D_
         Due to WIP trip._x000D_
_x000D_
</t>
  </si>
  <si>
    <t>10574</t>
  </si>
  <si>
    <t>377</t>
  </si>
  <si>
    <t xml:space="preserve">8D OCB feeder#2  T/R 1x._x000D_
Not checked yet._x000D_
_x000D_
</t>
  </si>
  <si>
    <t>10575</t>
  </si>
  <si>
    <t xml:space="preserve">Checked &amp; found 8D vcb fdr#2 T/R 2x, Ctr: 283-285, R/F: 51N_x000D_
Patrolled the Line, but found nothing_x000D_
Cause : Lightning_x000D_
_x000D_
</t>
  </si>
  <si>
    <t>10576</t>
  </si>
  <si>
    <t xml:space="preserve">Sintong 13.8KV VCB fdr #2 T/R 1X._x000D_
Sintong GFPC T/R 1X._x000D_
Not checked yet._x000D_
_x000D_
</t>
  </si>
  <si>
    <t>10577</t>
  </si>
  <si>
    <t xml:space="preserve">Checked and found Sintong 13.8KV VCB feeder #2 T/R 1X._x000D_
Counter: 488-489   R/F: 51N._x000D_
Patrolled the line found @2 Flash over dead end insulator on pole 27-AF-82._x000D_
Cause: Dead end Insulator._x000D_
_x000D_
</t>
  </si>
  <si>
    <t>10578</t>
  </si>
  <si>
    <t xml:space="preserve">13:50 4B VCB feeder #1  T/O  _x000D_
14:54 Checked and found 4B VCB feeder #1  T/O._x000D_
         Counter: 342-345,  R/F: 51 @2 @3._x000D_
         Patrolled the line found nothing._x000D_
15:46 Manually block and closed 4B VCB feeder #1 --&gt;but failed._x000D_
         Re patrolled the line found nothing._x000D_
17:15 Manually open Recloser: 4B-101._x000D_
18:15 Manually block and closed 4B VCB feeder #1 --&gt; Success._x000D_
18:25 Manually block and closed Recloser: 4B-101 --&gt; Success._x000D_
         Re patrolled yet._x000D_
_x000D_
</t>
  </si>
  <si>
    <t>10579</t>
  </si>
  <si>
    <t xml:space="preserve">Checked and found 4B OCB feeder #1  T/SO._x000D_
Counter: 342-345,  R/F: 51 @2 @3._x000D_
Patrolled the line found nothing._x000D_
Cause: Unidentified._x000D_
_x000D_
</t>
  </si>
  <si>
    <t>10580</t>
  </si>
  <si>
    <t xml:space="preserve">12:49 3D OCB feeder#4  T/O._x000D_
14:42 Checked and found 3D OCB feeder#4  T/LO._x000D_
          Counter: 634-640   R/F: 50@2,@3._x000D_
         Patrolled the line found Recloser: 2D-14 Open._x000D_
         Counter: Do not change._x000D_
         Patrolled the line down stream Recloser: 2D-14 found nothing._x000D_
15:20 Manually block and closed 3D OCB feeder#4 --&gt; Success._x000D_
15:34 Manually block and closed Recloser: 2D-14 --&gt; Success._x000D_
         Cause: Unidentified._x000D_
_x000D_
</t>
  </si>
  <si>
    <t>10581</t>
  </si>
  <si>
    <t xml:space="preserve">3D feeder #2 load dropped 97A (163-66)._x000D_
Not checked yet._x000D_
_x000D_
</t>
  </si>
  <si>
    <t>10582</t>
  </si>
  <si>
    <t xml:space="preserve">Checked and found 3D feeder #2 Breaker and Recloser Normal condition._x000D_
Cause: Unidentified._x000D_
_x000D_
</t>
  </si>
  <si>
    <t>10583</t>
  </si>
  <si>
    <t xml:space="preserve">3D feeder #3 load dropped 75A (128-53A)._x000D_
Not checked yet._x000D_
_x000D_
</t>
  </si>
  <si>
    <t>10584</t>
  </si>
  <si>
    <t>10585</t>
  </si>
  <si>
    <t xml:space="preserve">Minas Gas Turbine #7  Trip by alarm gas scrubber liquid level high._x000D_
_x000D_
</t>
  </si>
  <si>
    <t>10586</t>
  </si>
  <si>
    <t xml:space="preserve">18:30 S/U MGT #7 and then Online the unit at 18:45._x000D_
_x000D_
</t>
  </si>
  <si>
    <t>10587</t>
  </si>
  <si>
    <t xml:space="preserve">N Duri 13.8KV VCB fdr #1 T/R 1X._x000D_
Not checked yet._x000D_
_x000D_
</t>
  </si>
  <si>
    <t>10588</t>
  </si>
  <si>
    <t xml:space="preserve">Checked &amp; found, N.Duri VCB fdr#1 T/R 2x, Ctr: 301-303, R/F: 51 @1,2_x000D_
Patrolled the Line, but found nothing_x000D_
Cause : Unidentified_x000D_
_x000D_
</t>
  </si>
  <si>
    <t>10589</t>
  </si>
  <si>
    <t xml:space="preserve">10:51 S/U MGT#6, the on lune the unit at 11:12._x000D_
_x000D_
</t>
  </si>
  <si>
    <t>10590</t>
  </si>
  <si>
    <t xml:space="preserve">Off line CGT#4, then S/D the unit for S/B._x000D_
_x000D_
</t>
  </si>
  <si>
    <t>10591</t>
  </si>
  <si>
    <t xml:space="preserve">22:00 It was reported no power at wells Gading #1 , #2 , Ami and Asih._x000D_
         D/S Pungut #2._x000D_
23:44 Checked and found Recloser: 44-BX-06  T/SO   Counter: 379-380._x000D_
         Patrolled the line found nothing._x000D_
23:55 Manually block and closed Recloser: 44-BX-06 --&gt; Success._x000D_
         and then released the block._x000D_
         Cause: Unidentified._x000D_
_x000D_
   </t>
  </si>
  <si>
    <t>10592</t>
  </si>
  <si>
    <t>10593</t>
  </si>
  <si>
    <t xml:space="preserve">10:15 Manually Open Recloser: 23-BD-01  D/S Rangau feeder#2._x000D_
         Replaced burnt out fuse for 25KVa Tx at Ferry Jurong._x000D_
11:00 Blocked &amp; closed Recloser: 23-BD-01, then release the block._x000D_
         Cause: Maintenance Plan._x000D_
_x000D_
</t>
  </si>
  <si>
    <t>10594</t>
  </si>
  <si>
    <t xml:space="preserve">Petapahan fdr#6 T/R 1x._x000D_
Not checked yet._x000D_
_x000D_
</t>
  </si>
  <si>
    <t>10595</t>
  </si>
  <si>
    <t xml:space="preserve">Checked &amp; found, Petapahan VCB fdr#6 T/R 1x, Ctr: 370-371, R/F: 51_x000D_
Patrolled the Line, but found nothing_x000D_
Cause : Lightning_x000D_
_x000D_
_x000D_
</t>
  </si>
  <si>
    <t>10596</t>
  </si>
  <si>
    <t xml:space="preserve">D Field VCB #41 (feeder #1)  T/R 1x._x000D_
Not checked yet._x000D_
_x000D_
</t>
  </si>
  <si>
    <t>10597</t>
  </si>
  <si>
    <t xml:space="preserve">Checked &amp; found, Dfield ACB fdr#1 T/R 1x, Ctr: 700-701_x000D_
Patrolled the Line, found @3 Broken LA at LBS . 01-7-32 _x000D_
Cause : Lightning Arrester_x000D_
_x000D_
</t>
  </si>
  <si>
    <t>10598</t>
  </si>
  <si>
    <t xml:space="preserve">Libo VCB fdr#1 T/R 1x._x000D_
Not checked yet._x000D_
_x000D_
</t>
  </si>
  <si>
    <t>10599</t>
  </si>
  <si>
    <t xml:space="preserve">13:47 C.Duri ACB fdr#6 T/LO  Ctr:497-501   R/F 51@1._x000D_
         Patrolled the line but found nothing._x000D_
14:32 Blocked &amp; closed C.Duri ACB fdr#6, then release the block._x000D_
         Cause: Unidentified._x000D_
_x000D_
</t>
  </si>
  <si>
    <t>10600</t>
  </si>
  <si>
    <t xml:space="preserve">16:15 S/U MGT#6, then on line the unit at 16:30._x000D_
_x000D_
</t>
  </si>
  <si>
    <t>10601</t>
  </si>
  <si>
    <t xml:space="preserve">14:09 Manually open LBS 5N-01 (Duri comy fdr#3.)_x000D_
         Trimming danger trees at dempo._x000D_
16:05 Manually closed LBS 5N-01._x000D_
         Cause: Planned maintenance._x000D_
_x000D_
</t>
  </si>
  <si>
    <t>10602</t>
  </si>
  <si>
    <t xml:space="preserve">Duri-comy 13.8KV ACB#25 fdr#1  T/R 1x._x000D_
Not checked yet._x000D_
_x000D_
</t>
  </si>
  <si>
    <t>10603</t>
  </si>
  <si>
    <t xml:space="preserve">So.Balam VCB feeder #4  T/R 1x._x000D_
So Balam GFPC T/R._x000D_
So.Balam feeder #! load dropped 49A (140-91A)._x000D_
So.Balam feeder #2 load dropped 90A (99-9A).WIP_x000D_
So.Balam feeder #3 load dropped 100A (102-2A).WIP_x000D_
Not checked yet._x000D_
_x000D_
</t>
  </si>
  <si>
    <t>10604</t>
  </si>
  <si>
    <t xml:space="preserve">Checked &amp; found S.Balam VCB fdr#4 T/R 1x, Ctr: 365-366, R/F: 51N_x000D_
Patrolled the Line, found @3 Broken L/A On terminal Pole Well Balam #205_x000D_
Cause : Lightning_x000D_
_x000D_
</t>
  </si>
  <si>
    <t>10605</t>
  </si>
  <si>
    <t xml:space="preserve">So.Bekasap VCB feeder#1  T/R  1x._x000D_
Not checked yet._x000D_
_x000D_
</t>
  </si>
  <si>
    <t>10606</t>
  </si>
  <si>
    <t xml:space="preserve">19:00 6DN feeder#1 T/R 1x._x000D_
19:23 6DN feeder #1 T/R 1x again._x000D_
         Not checked yet._x000D_
_x000D_
</t>
  </si>
  <si>
    <t>10607</t>
  </si>
  <si>
    <t xml:space="preserve">6DN fdr#2 Load dropped 132A (162-130A)._x000D_
Not checked yet._x000D_
_x000D_
</t>
  </si>
  <si>
    <t>10608</t>
  </si>
  <si>
    <t xml:space="preserve">Checked and found RCL 6D-200 T/R 1x, ctr: 17 - 18, R/F:  none_x000D_
Patrolled the line but found nothing._x000D_
Cause : Unidentified_x000D_
_x000D_
</t>
  </si>
  <si>
    <t>10609</t>
  </si>
  <si>
    <t xml:space="preserve">3D OCB feeder #3  T/O._x000D_
Not patrolled yet._x000D_
_x000D_
</t>
  </si>
  <si>
    <t>10610</t>
  </si>
  <si>
    <t xml:space="preserve">Checked and found 3D OCB fdr#3  T/O  Ctr:453-454   R/F: 51@1,2,3._x000D_
Patrolled the line found nothing._x000D_
Cause: Suspected Lightning._x000D_
_x000D_
</t>
  </si>
  <si>
    <t>10611</t>
  </si>
  <si>
    <t xml:space="preserve">3D OCB feeder #2  T/R 1x._x000D_
Not patrolled yet._x000D_
_x000D_
</t>
  </si>
  <si>
    <t>10612</t>
  </si>
  <si>
    <t xml:space="preserve">4D OCB fdr#2 T/O._x000D_
Not checked yet._x000D_
_x000D_
</t>
  </si>
  <si>
    <t>10613</t>
  </si>
  <si>
    <t xml:space="preserve">4D OCB fdr#3 T/R 1x._x000D_
Not checked yet._x000D_
_x000D_
</t>
  </si>
  <si>
    <t>10614</t>
  </si>
  <si>
    <t>10615</t>
  </si>
  <si>
    <t xml:space="preserve">6DN OCB feeder #1  T/R 1x._x000D_
Not checked yet._x000D_
_x000D_
</t>
  </si>
  <si>
    <t>10616</t>
  </si>
  <si>
    <t xml:space="preserve">Checked and found OCB fdr #1 T/R 3x, ctr: 161 - 164, R/F: 51P @2, @3_x000D_
Patrolled the lines but found  nothing._x000D_
Cause : Unidentified_x000D_
_x000D_
</t>
  </si>
  <si>
    <t>10617</t>
  </si>
  <si>
    <t xml:space="preserve">19:36 4B feeder #1  T/O. _x000D_
         Checked and found 4B feeder #1  T/LO, Ctr:354-358, R/f:51@1,@2,@3,51N._x000D_
23:00 Patrolled the line found broken jumper towards location 4A-62._x000D_
_x000D_
</t>
  </si>
  <si>
    <t>10618</t>
  </si>
  <si>
    <t xml:space="preserve">4B OCB fdr#5  T/O.    Ctr:152-169, R/f:51@1,51N._x000D_
Not Patrolled yet._x000D_
_x000D_
</t>
  </si>
  <si>
    <t>10619</t>
  </si>
  <si>
    <t xml:space="preserve">Checked and found 4B OCB fdr#5  T/LO  Ctr:152-169   R/F: 51@1,51N._x000D_
Patrolled the line found @3 broken dead end insulator on pole 4B-147._x000D_
Cause: Broken dead end Insulator._x000D_
_x000D_
</t>
  </si>
  <si>
    <t>10620</t>
  </si>
  <si>
    <t>930</t>
  </si>
  <si>
    <t xml:space="preserve">19:40 115 KV KBJ-5B Line._x000D_
           * 115 KV 5B GCB #22   T/O . Ctr: _x000D_
           * 115 KV KBJ GCB #21  T/O . Ctr: 203-204, R/F: 21G @3_x000D_
           * 115 KV KBJ GCB #23  T/O . Ctr: 218-219, R/F: 67L @3_x000D_
_x000D_
         115 KV 4B-5B Line._x000D_
           * 115 KV 4B GCB #22   T/R 1x . Ctr: 314-315_x000D_
           * 115 KV 5B GCB #21   T/R 1x . Ctr: 2945-2946, R/F: 87L_x000D_
           * 115 KV 5B GCB #26   T/O     . Ctr: _x000D_
      _x000D_
	                                                         Close    GS      Bbls    Wells._x000D_
19:40  8D Fdr#1 T/O,   Ctr: 319-320, R/F: N.A       23:02.   GS-1.   86     19_x000D_
          8D Fdr#3 T/O,   Ctr: 232-233, R/F: N.A       23:28                93     23_x000D_
          8D Fdr#10 T/O, Ctr: 263-264, R/F: N.A       21:18                57     27_x000D_
          8D Fdr#11 T/O, Ctr: 923-924, R/F: N.A       23:16               209    31_x000D_
          8C Fdr#1 T/O,   Ctr: 687-688, R/F: N.A       21:53                78    23_x000D_
          8C Fdr#4 T/O,   Ctr: 622-623, R/F: N.A       21:19              WIP_x000D_
          8C Fdr#5 T/O,   Ctr: 533-534, R/F: N.A       21:21              WIP	_x000D_
          5B Fdr#1 T/O,   Ctr: 263-264, R/F: N.A       21:57                46    11_x000D_
          5B Fdr#2 T/O,  Ctr: 417-418,  R/F:51@123. 22:08              131    27_x000D_
          5B Fdr#3 T/O,  Ctr: 405-406, R/F: N.A        21:56                31      8_x000D_
          5B Fdr#5 T/O,  Ctr:305-307, R/F:51@1,51N. 0:23                37      8_x000D_
19:45  4D Fdr#4 M/O,                                          23:19  GS-4      93     15_x000D_
19:47  8C Fdr#2 M/O,                                          21:51  GS-1 	41       9_x000D_
19:47  8C Fdr#3 M/O,                                          21:51  GS-1 	 77     15_x000D_
19:59  3D Fdr#4 T/R,		                                    GS-5	 0         0_x000D_
20:16  6D Fdr#2 M/O,                                          21:42  GS-4	   3     14_x000D_
20:21  6D Fdr#5 M/O,                                          22:32  GS-4	 47     19_x000D_
20:49  6DN Fdr#1 M/O                                         21:30  GS-4		_x000D_
21:14  Mns Fdr#3 M/O                                         22:13   GS-2 	 42     33_x000D_
21:14  Mns Fdr#4 M/O                                         22:11   GS-2 	 46     29_x000D_
21:23  6D Fdr#4 T/O, Ctr: 560-563, R/F:N.A.         23:58  GS-4	WIP	_x000D_
21:31  Checked and found:_x000D_
          115 KV 5B  GCB #22 T/O, Ctr:                   21:41_x000D_
          115 KV KBJ GCB #21 T/O, Ctr: 203-204      21:43_x000D_
          115 KV KBJ GCB #23 T/O, Ctr: 218-219      21:43_x000D_
          R/F: 21G @3 , 67N @3 , L90: Neutral - Ground @3._x000D_
_x000D_
---------------------------------------------------------------------------------------------_x000D_
19:17	4B fdr #3	Transfer to 4B fdr #4	                    GS-6	22       4_x000D_
19:19	4B fdr #2	"Load dropped 19A (45-26A)           GS-6     80     10_x000D_
19:17	4D Fdr#2	T/O	                         23:59   GS-5	231    24_x000D_
19:17	4D Fdr#3	T/R		                    GS-5 		_x000D_
19:13	3D Fdr#2	T/R		                    GS-4		_x000D_
19:19	5B Fdr#8	T/R		                    GS-4		_x000D_
19:23	6DN Fdr#1	T/R		                    GS-4	   8      7_x000D_
19:36	4B Fdr#1 	T/O	                          1:52    GS-6    122    24_x000D_
19:38	4B Fdr#5	T/O	                          1:49    GS-6    WIP_x000D_
19:11	3D Fdr#3	T/O	                          0:39    GS-5    145    21_x000D_
                ---------------------------------------------------------------------------------_x000D_
                                               Grand Total                              1634         366._x000D_
_x000D_
           Cause: Under investigation._x000D_
_x000D_
</t>
  </si>
  <si>
    <t>10621</t>
  </si>
  <si>
    <t xml:space="preserve">Checked &amp; found 5B-115KV OCB#21 T/R 1x, Ctr: 2945-2946, R/F: 87G_x000D_
                         5B- 115KV OCB#22 T/R 1x, Ctr: 314-315, R/F: None_x000D_
Patrolled the Line found, @3 Broken Dead end o/p K5B 02_x000D_
Cause : Lightning_x000D_
_x000D_
</t>
  </si>
  <si>
    <t>10622</t>
  </si>
  <si>
    <t>10623</t>
  </si>
  <si>
    <t xml:space="preserve">Checked and found DCM VCB fdr #3 T/R 1x, ctr: 88 - 89, R/F 51P @2_x000D_
Patrolled the line and found broken pin insulator @2 o/p 4-DD-58_x000D_
Cause : Lightning_x000D_
_x000D_
</t>
  </si>
  <si>
    <t>10624</t>
  </si>
  <si>
    <t xml:space="preserve">11:22 Manually Opened 4B fdr#1._x000D_
         Repaired Broken Conductor near well 4A-62._x000D_
15:03 Blocked &amp; closed 4B fdr#1, then release the block._x000D_
         Cause: Plan Maintenance._x000D_
_x000D_
</t>
  </si>
  <si>
    <t>10625</t>
  </si>
  <si>
    <t xml:space="preserve">11:40 It was reported no power D/S 4b feeder#1._x000D_
12:05 Checked &amp; found Recl. 3B-18 T/O  Ctr:81-82._x000D_
         Blocked &amp; closed Recl. 3B-18, then release the block._x000D_
         Not patrolled yet._x000D_
_x000D_
</t>
  </si>
  <si>
    <t>10626</t>
  </si>
  <si>
    <t xml:space="preserve">Checked and found RCL 3B-18 T/O, ctr: 81-82, R/F: none_x000D_
Patrolled the line but found nothing._x000D_
Cause : Lightning_x000D_
_x000D_
</t>
  </si>
  <si>
    <t>10627</t>
  </si>
  <si>
    <t xml:space="preserve">Rokan VCB feeder #2  T/R 1x._x000D_
Not checked yet._x000D_
_x000D_
</t>
  </si>
  <si>
    <t>10628</t>
  </si>
  <si>
    <t xml:space="preserve">Checked &amp; found, Rokan VCB fdr#2 T/R 1x, Ctr: 1284-1285, RF: 51 @1_x000D_
Patrolled the Line, High tree (palm) O/P 30 VA 27-28_x000D_
Cause : Tree_x000D_
</t>
  </si>
  <si>
    <t>10629</t>
  </si>
  <si>
    <t>10630</t>
  </si>
  <si>
    <t xml:space="preserve">Libo fdr#2 Load dropped 56A (60-4A)._x000D_
Not checked yet._x000D_
_x000D_
</t>
  </si>
  <si>
    <t>10631</t>
  </si>
  <si>
    <t xml:space="preserve">Checked &amp; found Libo OCB fdr#2 T/R 1x, Ctr:86-87, R/F: 50 @2_x000D_
Patrolled the Line, but found nothing  _x000D_
Cause : Lightning_x000D_
_x000D_
</t>
  </si>
  <si>
    <t>10632</t>
  </si>
  <si>
    <t xml:space="preserve">Batang fdr#3 T/R 1x._x000D_
Not checked yet._x000D_
_x000D_
</t>
  </si>
  <si>
    <t>10633</t>
  </si>
  <si>
    <t xml:space="preserve">Checked and found VCB BTG fdr #3 T/R 1x, ctr: 377 - 378, R/F: 51P @1 and @3_x000D_
Patrolled the line and found flash over dead end @1, @3 o/p 37-AS-09 _x000D_
Cause : Unidentified_x000D_
_x000D_
</t>
  </si>
  <si>
    <t>10634</t>
  </si>
  <si>
    <t xml:space="preserve">05:11 It was reported spark o/p 01-4 19B (Duri field fdr#1)._x000D_
08:40 Checked and found B/O fuse link Phase @2 and @3 for 2x 1000 kVA (TX-3 _x000D_
         and TX-4) and spark at U/G port head._x000D_
08:50 Re-energize 2x1000 kVA TX at CGS #1, success_x000D_
         Cause: Animal (squirrel)_x000D_
_x000D_
</t>
  </si>
  <si>
    <t>10635</t>
  </si>
  <si>
    <t xml:space="preserve">08:55 CDGT #4 S/U and then Online at 09:26_x000D_
_x000D_
</t>
  </si>
  <si>
    <t>10636</t>
  </si>
  <si>
    <t xml:space="preserve">10:58 CDGT #1 Offline and then S/D at 11:00_x000D_
         Purpose: Offline Wash_x000D_
_x000D_
</t>
  </si>
  <si>
    <t>10637</t>
  </si>
  <si>
    <t xml:space="preserve">ND VCB fdr #9 T/R 1x_x000D_
Cause: Not Checked Yet_x000D_
_x000D_
</t>
  </si>
  <si>
    <t>10638</t>
  </si>
  <si>
    <t xml:space="preserve">Checked &amp; found. N Duri VCB fdr#9 T?R 1x, Ctr: 79-80, R/F: 51N_x000D_
Patrolled the Line, found dead animal o/p 11J 502_x000D_
Cause : Animal_x000D_
_x000D_
</t>
  </si>
  <si>
    <t>10639</t>
  </si>
  <si>
    <t xml:space="preserve">02:15  C.Duri /O for TX#5_x000D_
          TX#5 had been Isolated, under repair, purification _x000D_
10:00  Checked &amp; found, 115KV OCB#33 T/O, Ctr: 639-640_x000D_
                                     115KV OCB#35 T/O, Ctr: 427-428_x000D_
          Also Found, TX#5 Bukhol relay &amp; 86T Operate, _x000D_
          drained TX Oil fron conservator, then Rested 86T relay_x000D_
15:21 Manually Closed OCB #33 and OCB #35_x000D_
          Cause: Transformer failure, Bukhol relay_x000D_
_x000D_
</t>
  </si>
  <si>
    <t>10640</t>
  </si>
  <si>
    <t>Checked &amp; found, Bekasap VCB fdr#6 T/R 1x, Ctr: 375-376, R/F: 51 @1._x000D_
Patrolled the Line, found Broken LA at LBS NN/1-TL-5_x000D_
also Found High Palm trees Near Pole 37-BE-66_x000D_
Cause: Unidentified</t>
  </si>
  <si>
    <t>10641</t>
  </si>
  <si>
    <t>10642</t>
  </si>
  <si>
    <t xml:space="preserve">22:10 Manually Opened 13.8 KV Nella OCB fdr#2_x000D_
         as requested Blm GS, due to Pump problem._x000D_
22:58 Manually Closed back OCB fdr#2 as requested Blm GS._x000D_
         Cause: Planned Construction_x000D_
_x000D_
</t>
  </si>
  <si>
    <t>10643</t>
  </si>
  <si>
    <t xml:space="preserve">09:18 Manual Open DF VCB fdr #3 for replace LBS 01-9-32_x000D_
         Closed at 14:57_x000D_
         Cause: Planned Maintenance_x000D_
_x000D_
</t>
  </si>
  <si>
    <t>10644</t>
  </si>
  <si>
    <t xml:space="preserve">16:35 Manual Open RCL 03-4-16 to repair loss connection HLC @3 on pole 3-4-22_x000D_
         Closed at 16:56_x000D_
         Cause: Planned Maintenance_x000D_
_x000D_
</t>
  </si>
  <si>
    <t>10645</t>
  </si>
  <si>
    <t xml:space="preserve">Sintong fdr #2 T/R 1x._x000D_
Sintong GFPC T/R 1x_x000D_
Not Checked Yet_x000D_
_x000D_
</t>
  </si>
  <si>
    <t>10646</t>
  </si>
  <si>
    <t xml:space="preserve">14:43 5B feeder #3 load dropped 67 A (80 - 13 A)_x000D_
15:14 Reported no power d/s of 5B fdr #3_x000D_
16:20 Checked and found RCL 4C-65A T/SO, ctr: 71-77, and any bush fire  under _x000D_
         the line down stream of RCL 4C-65A. But the power line reported still OK_x000D_
16:26 Manual Close the RCL 4C-65A, success._x000D_
         Cause: Fire_x000D_
_x000D_
</t>
  </si>
  <si>
    <t>10647</t>
  </si>
  <si>
    <t xml:space="preserve">Menggala feeder #1 dropped 115 A (170-55A)_x000D_
Menggala GFPC T/R 1x._x000D_
Not Checked Yet._x000D_
_x000D_
</t>
  </si>
  <si>
    <t>10648</t>
  </si>
  <si>
    <t>671</t>
  </si>
  <si>
    <t xml:space="preserve">06:53 BKS fdr #6 load dropped 67 A (202 - 135 A)_x000D_
         BKS fdr #5 load dropped 38 A (248 - 210 A) -- WIP_x000D_
         Cause : Not Checked Yet_x000D_
08:44 Checked and found RCL 38-BE-10 T/O (on block position_x000D_
         Patrolled the lines but found nothing_x000D_
10:05 Manual close RCL 38-BE-10, success, the RCL still on BL position for _x000D_
         RIG ACS #06 at AMAN #03_x000D_
_x000D_
Cause: unidentified_x000D_
_x000D_
</t>
  </si>
  <si>
    <t>10649</t>
  </si>
  <si>
    <t xml:space="preserve">Checked and found RCL 38-BE-10 T/O (on block position), ctr: 604-605, R/F: None_x000D_
Patrolled the lines but found nothing_x000D_
Cause : Unidentified_x000D_
_x000D_
</t>
  </si>
  <si>
    <t>10650</t>
  </si>
  <si>
    <t xml:space="preserve">08:11 DCM VCB fdr #3 T/R 1x_x000D_
         Cause: Not Checked Yet_x000D_
_x000D_
</t>
  </si>
  <si>
    <t>10651</t>
  </si>
  <si>
    <t xml:space="preserve">Checked and found DCM ACB fdr #3 T/R 1x, ctr: 89 - 90, R/F 51 @1, 2, 3_x000D_
Patrolled the line and found broken deadend cause by animal o/p 06-F-01_x000D_
Cause : Animal_x000D_
_x000D_
</t>
  </si>
  <si>
    <t>10652</t>
  </si>
  <si>
    <t>4034</t>
  </si>
  <si>
    <t xml:space="preserve">08:57 Switching to shut down PMT Main SS_x000D_
         - Transfer load PTN fdr #1 to MSU fdr #1_x000D_
         - Modification jumper of PTN fdr #1 and 44 kV PMTM-PTN_x000D_
         - Repair bypass switch of OCB fdr #1 PMT Main_x000D_
_x000D_
09:16 Open RGU fdr #1, closed at 15:23, ctr: 26 - 27_x000D_
09:15 Open RGU fdr #2, closed at 15:31, ctr: 341 - 342_x000D_
09:22 Open PMT fdr #2, closed at 15:21, ctr: 531 - 532_x000D_
09:33 Open PMT fdr #1, closed at 14:39, ctr: 177 - 178_x000D_
09:42 Open PTN fdr #2, closed at ………  , ctr: 268 - 269_x000D_
09:46 Open PTN fdr #1, closed at 15:27, ctr: 100 - 101_x000D_
09:38 Open RKN fdr #2, closed at...…  , ctr: 1285 - 1286_x000D_
_x000D_
09:18 Open 44 kV GCB #2 PMT Main, closed at 14:43, ctr: 95550 - 95551_x000D_
09:35 Open 44 kV GCB #3 PMT Mian, closed at 14:43, ctr: 166 - 167_x000D_
09:51 Open 44 kV GCB #3 PMT Mian, closed at 14:43, ctr: 296 - 297_x000D_
_x000D_
Cause: Planned Maintenance_x000D_
_x000D_
</t>
  </si>
  <si>
    <t>10653</t>
  </si>
  <si>
    <t xml:space="preserve">10:25 115 kV GCB #71 of Minas SY T/O_x000D_
         115 kV GCB #75 of Minas SY T/O_x000D_
13:55 Checked the problem at Minas SG but found nothing_x000D_
         Try to Close 115 kV GCB #75 and GCB #71 but failed_x000D_
16:40 Troubleshooting continue tomorrow._x000D_
_x000D_
Cause: Under Investigation_x000D_
_x000D_
</t>
  </si>
  <si>
    <t>10654</t>
  </si>
  <si>
    <t xml:space="preserve">17:22 S/U CGT#1, then on line the unit at 17:56._x000D_
_x000D_
</t>
  </si>
  <si>
    <t>10655</t>
  </si>
  <si>
    <t xml:space="preserve">Off line CGT#2, then S/D the unit for S/B._x000D_
_x000D_
</t>
  </si>
  <si>
    <t>10656</t>
  </si>
  <si>
    <t xml:space="preserve">10:16 Manually opened LBS: 34-CT-68  D/S CKBS feeder #6._x000D_
         Due to Installed Tx at well KB #335 (Reactive well)._x000D_
10:33 Manually closed LBS: 34-CT-68._x000D_
         Cause: Plan Maintenance._x000D_
_x000D_
</t>
  </si>
  <si>
    <t>10657</t>
  </si>
  <si>
    <t xml:space="preserve">N Duri VCB Feeder #11  T/R 1x._x000D_
Not checked yet._x000D_
_x000D_
</t>
  </si>
  <si>
    <t>10658</t>
  </si>
  <si>
    <t xml:space="preserve">Checked and found ND VCB fdr #11 T/R 1x, ctr: 185 - 186, R/F: 51 @1_x000D_
Patrolled the line but found nothing_x000D_
Cause : Unidentified_x000D_
_x000D_
</t>
  </si>
  <si>
    <t>10659</t>
  </si>
  <si>
    <t xml:space="preserve">Duri Community fdr #3 T/R 1 X._x000D_
Not checked yet._x000D_
_x000D_
</t>
  </si>
  <si>
    <t>10660</t>
  </si>
  <si>
    <t xml:space="preserve">Checked and found ACB DCM fdr #3 T/R 1x, ctr: 90 - 91, R/F: 51N_x000D_
Patrolled the lines but found nothing_x000D_
Cause : Unidentified_x000D_
_x000D_
</t>
  </si>
  <si>
    <t>10661</t>
  </si>
  <si>
    <t xml:space="preserve">6DN fdr#1 load dropped 76A (133-57A)_x000D_
Not checked yet._x000D_
_x000D_
</t>
  </si>
  <si>
    <t>10662</t>
  </si>
  <si>
    <t xml:space="preserve">Checked and found RCL 5E-05 T/R 1x, ctr: 276 - 277, R/F: None_x000D_
Patrolled the line but found nothing_x000D_
Cause : Unidentified_x000D_
_x000D_
</t>
  </si>
  <si>
    <t>10663</t>
  </si>
  <si>
    <t xml:space="preserve">11:34 Manually open 6DN OCB feeder #6 (+/- 13 wells)._x000D_
         For Installing 115 Kv Lightning Arrester towards 6DN Substation._x000D_
14:29 Manually blocked and closed 6DN OCB feeder #6 and released the block._x000D_
         Cause: Plan maintenance._x000D_
_x000D_
</t>
  </si>
  <si>
    <t>10664</t>
  </si>
  <si>
    <t>619</t>
  </si>
  <si>
    <t xml:space="preserve">Ketigul VCB feeder#2  T/O (In block position ,RIG ACS#05 at loction: Pagar#23)._x000D_
Respectively:_x000D_
Ketigul feeder#1 load dropped 27A (127-100A)._x000D_
Ketigul feeder#3 load dropped 8A (34-26A)._x000D_
_x000D_
17:56 Manually blocked and close VCB KTGL fdr #2 but failed_x000D_
19:40 Checked and found VCB KGTL fdr #2 T/O, ctr: 319 - 320, R/F: 51N_x000D_
         Patrolled the lines but found nothing_x000D_
20:47 Blocked and close VCB kTGL fdr #2 (locally), success and then release _x000D_
         the  block (line for location Pager #23 has cut off, not need to block)_x000D_
_x000D_
Cause: under investigation_x000D_
_x000D_
</t>
  </si>
  <si>
    <t>10665</t>
  </si>
  <si>
    <t xml:space="preserve">8D fdr #4 dropped 65 A (177 - 112 A)_x000D_
Cause: Not Checked Yet_x000D_
_x000D_
</t>
  </si>
  <si>
    <t>10666</t>
  </si>
  <si>
    <t xml:space="preserve">Checked and found 8D OCB feeder #4 Normal condition._x000D_
Cause: Suspected WIP trip._x000D_
_x000D_
</t>
  </si>
  <si>
    <t>10667</t>
  </si>
  <si>
    <t xml:space="preserve">06:23 Batang GFPC RCL T/R 1x_x000D_
         Triggered by Batang feeder #3_x000D_
         Cause: Not Checked Yet_x000D_
_x000D_
</t>
  </si>
  <si>
    <t>10668</t>
  </si>
  <si>
    <t xml:space="preserve">Checked &amp; found Batang GFPC TX T/R 1x, CTR: 930-933, R/F: 51N_x000D_
Patrolled the Line, but found nothing_x000D_
Cause : Unidentified_x000D_
_x000D_
</t>
  </si>
  <si>
    <t>10669</t>
  </si>
  <si>
    <t xml:space="preserve">09:24 Manually opened Recloser: H33-07  D/S 4160V Dumai feeder #4._x000D_
         For tree trimming _x000D_
         Manually blocked and closed Recloser: H33-07 --&gt; OK._x000D_
         and then released the block._x000D_
         Cause: Plan Maintenance._x000D_
_x000D_
</t>
  </si>
  <si>
    <t>10670</t>
  </si>
  <si>
    <t xml:space="preserve">17:12 Bekasap feeder #6 load dropped 56A (201-135A)._x000D_
19:30 Checked and found RCL 38-BE-10 T/O (on block position for RIG _x000D_
         ACS #06 at AMN #03), ctr: 605 - 606, R/F: None (form-3 control type)_x000D_
         Patrolled the line but found nothing._x000D_
20:29 Block and then Closed the RCL 38-BE-10, success. _x000D_
         _x000D_
cause: unidentified_x000D_
_x000D_
</t>
  </si>
  <si>
    <t>10671</t>
  </si>
  <si>
    <t xml:space="preserve">Sintong feeder #1 load dropped 43A (107-64A)._x000D_
Sintong GFPC  T/R 1x._x000D_
Not checked yet._x000D_
_x000D_
</t>
  </si>
  <si>
    <t>10672</t>
  </si>
  <si>
    <t>Checked &amp; found RCL 26AE22 T/R 1x, Ctr: 257-258, R/F: 51N_x000D_
also found Rcl.25AD26 T/R 1x, Ctr: 127-128, R/F: 51N_x000D_
Patrolled the Line found @3 flash over pin insulator o/p 25 AG 05_x000D_
and @1 High trees_x000D_
Cause: Lightning</t>
  </si>
  <si>
    <t>10673</t>
  </si>
  <si>
    <t xml:space="preserve">Batang GFPC  T/R 1x._x000D_
No load drop at any feeder._x000D_
Not checked yet._x000D_
_x000D_
</t>
  </si>
  <si>
    <t>10674</t>
  </si>
  <si>
    <t xml:space="preserve">Checked &amp; found Batang GFPC TX T/R 1x, Ctr: 933-934, R/F: 51N_x000D_
Patrolled the Line, but found nothing_x000D_
Cause : Unidentified_x000D_
_x000D_
</t>
  </si>
  <si>
    <t>10675</t>
  </si>
  <si>
    <t xml:space="preserve">13:13 C Duri ACB #13 (feeder #3)  T/O (in block position)_x000D_
         due to RIG activity at location: 3R-85B._x000D_
13:23 Manually blocked and closed C Duri ACB #13 (feeder #3) --&gt; Success._x000D_
         (still in block position)._x000D_
         Cause: Not patrolled yet._x000D_
_x000D_
</t>
  </si>
  <si>
    <t>10676</t>
  </si>
  <si>
    <t xml:space="preserve">14:52 4D OCB feeder #3  T/R._x000D_
15:47 Checked and found 4D OCB feeder #3  T/R 5x._x000D_
         Counter: 258-263   R/F: 51@2._x000D_
         Cause: Not patrolled yet._x000D_
_x000D_
   </t>
  </si>
  <si>
    <t>10677</t>
  </si>
  <si>
    <t xml:space="preserve">Checked &amp; found 4D OCB fdr#3 T/R 7x, Ctr: 256-263, R/F: 51@2_x000D_
Patrolled the Line, found @2 Broken pin insulator o/p 4D-66 _x000D_
Cause : Lightning_x000D_
_x000D_
</t>
  </si>
  <si>
    <t>10678</t>
  </si>
  <si>
    <t xml:space="preserve">03:04 4D OCB fdr #2 T/R 1x_x000D_
         Cause: Not Checked Yet_x000D_
_x000D_
</t>
  </si>
  <si>
    <t>10679</t>
  </si>
  <si>
    <t xml:space="preserve">Checked &amp; found 4D OCB fdr#2 T/R 3x, Ctr: 273-276, R/F: 51@3_x000D_
Patrolled the Line, Found @3 broken L.A o/p 4D-268_x000D_
Cause : Lightning_x000D_
_x000D_
</t>
  </si>
  <si>
    <t>10680</t>
  </si>
  <si>
    <t xml:space="preserve">03:04 4D OCB fdr #3 T/R 1x_x000D_
         Cause: Not Checked Yet_x000D_
_x000D_
</t>
  </si>
  <si>
    <t>10681</t>
  </si>
  <si>
    <t xml:space="preserve">Checked &amp; found 4D OCB fdr#4 T/R 1x, Ctr: 258-259, R/F: 51_x000D_
Patrolled the Line, but found nothing_x000D_
Cause : Lightning_x000D_
_x000D_
</t>
  </si>
  <si>
    <t>10682</t>
  </si>
  <si>
    <t xml:space="preserve">14:03 S/U MGT #10 and then Online the unit at 14:52._x000D_
_x000D_
</t>
  </si>
  <si>
    <t>10683</t>
  </si>
  <si>
    <t xml:space="preserve">Ketigul VCB feeder #1  T/R 1x._x000D_
Not checked yet._x000D_
_x000D_
</t>
  </si>
  <si>
    <t>10684</t>
  </si>
  <si>
    <t xml:space="preserve">Checked &amp; found Ketigul VCB fdr#1 T/R 1x, Ctr: 211-212, R/F: 51N_x000D_
Patrolled the Line, but found nothing_x000D_
Cause : Unidentified_x000D_
_x000D_
_x000D_
</t>
  </si>
  <si>
    <t>10685</t>
  </si>
  <si>
    <t xml:space="preserve">14:52 Manually opened 8C VCB feeder #1._x000D_
         Due to replaced @1 broken pin insulator on pole 9D-37._x000D_
         Manually blocked and closed 8C VCB feeder #1._x000D_
         and then released the block._x000D_
         Cause: Plan maintenance._x000D_
_x000D_
</t>
  </si>
  <si>
    <t>10686</t>
  </si>
  <si>
    <t xml:space="preserve">16:25 Offline MGT #9 and then S/D the unit for standby._x000D_
_x000D_
</t>
  </si>
  <si>
    <t>10687</t>
  </si>
  <si>
    <t xml:space="preserve">SO BEKASAP 13.8KV OCB fdr #1 T/R 1X._x000D_
No checked yet._x000D_
_x000D_
</t>
  </si>
  <si>
    <t>10688</t>
  </si>
  <si>
    <t xml:space="preserve">Checked &amp; found, SOBEK OCB fdr#1 T/R 1x, Ctr: 423-424, R/F: 51 @3_x000D_
Patrolled, found Some Ribbon twisted &amp; jumper to Conductor o/p 37-BG-41A_x000D_
Cause : Others (Ribbon twisted &amp; jumper to Conductor)_x000D_
_x000D_
</t>
  </si>
  <si>
    <t>10689</t>
  </si>
  <si>
    <t xml:space="preserve">02:47 Duri 115KV OCB #21 T/R 1X._x000D_
         Duri 115KV OCB #29 T/R 1X._x000D_
         Pungut 115KV OCB #21 T/R 1X._x000D_
         KBJ 115KV GCB #51 T/R 1X._x000D_
         KBJ 115KV GCB #53 T/R 1X._x000D_
         (No power to Pungut Substation)._x000D_
02:53 Duri 115KV OCB #21 T/R 1X._x000D_
         Duri 115KV OCB #29 T/R 1X._x000D_
         Pungut 115KV OCB #21 T/R 1X._x000D_
         KBJ 115KV GCB #51 T/R 1X._x000D_
         KBJ 115KV GCB #53 T/R 1X._x000D_
         (No power to Pungut Substation)._x000D_
         No checked yet._x000D_
_x000D_
</t>
  </si>
  <si>
    <t>10690</t>
  </si>
  <si>
    <t xml:space="preserve">Checked &amp; found 115KV DRB OCB # 29 T/R 2x, Ctr: 142-144, R/F: Relay L90: 87L-A,  87L-C,  67N-Inst_x000D_
Patrolled the Line, found @1 flash over  Suspension Insulator o/p DP-62 and High Palm Tree touched power line o/p DP-35/36  _x000D_
Cause: Lightning_x000D_
_x000D_
</t>
  </si>
  <si>
    <t>10691</t>
  </si>
  <si>
    <t xml:space="preserve">04:31 4D OCB dr #2 T/R 1x_x000D_
         Cause: Not Checked Yet_x000D_
_x000D_
</t>
  </si>
  <si>
    <t>10692</t>
  </si>
  <si>
    <t xml:space="preserve">Checked &amp; found 4D OCB fdr#2 T/R 1x, Ctr: 263-264, R/F: 51_x000D_
Patrolled the Line, but found nothing_x000D_
Cause : Lightning_x000D_
_x000D_
</t>
  </si>
  <si>
    <t>10693</t>
  </si>
  <si>
    <t xml:space="preserve">04:42 4D fdr # 3 load dropped 167 A (207 - 40 A)_x000D_
         4D fdr #1 load dropped 255 A (260 - 5 A)  -- WIP_x000D_
         Cause: Not Checked Yet_x000D_
_x000D_
</t>
  </si>
  <si>
    <t>10694</t>
  </si>
  <si>
    <t xml:space="preserve">Checked &amp; found 4D OCB fdr#3 T/R 1x, Ctr: 273-274, R/F: 51_x000D_
Patrolled the Line, but found nothing_x000D_
Cause : Lightning_x000D_
_x000D_
</t>
  </si>
  <si>
    <t>10695</t>
  </si>
  <si>
    <t xml:space="preserve">09:25 Manually open LBS 7E-46 (Minas fdr#6)._x000D_
         C/O broken dead end insulator on pole M5B ( well off 6E-93 )._x000D_
10:30 Manually closed LBS 7E-46._x000D_
         Cause: Plant maintenance._x000D_
_x000D_
</t>
  </si>
  <si>
    <t>10696</t>
  </si>
  <si>
    <t xml:space="preserve">10:00 Manually open Minas fdr#3._x000D_
         Replaced 300KVA TX by 550KVA at well 7D-84._x000D_
10:26 Blocked &amp; closed Minas fdr#3 then release the block._x000D_
         Cause: Plan Maintenance._x000D_
_x000D_
</t>
  </si>
  <si>
    <t>10697</t>
  </si>
  <si>
    <t xml:space="preserve">C.Duri ACB fdr#15 T/R 1x  Ctr:385-386   R/F:51@1@2._x000D_
Not patrolled yet._x000D_
_x000D_
</t>
  </si>
  <si>
    <t>10698</t>
  </si>
  <si>
    <t xml:space="preserve">Checked &amp; found, CD ACB 18 Fdr#15 T/R 1x, Ctr: 385-386, R/F: 51N_x000D_
Patrolled the Line, found @1,2 Broken Deadend insulator o/p 06-Q5-02_x000D_
Cause : Dead End Insulator_x000D_
_x000D_
</t>
  </si>
  <si>
    <t>10699</t>
  </si>
  <si>
    <t xml:space="preserve">So. Balam VCB fdr#4 T/R1x._x000D_
So. Balam GFPC T/R 1x._x000D_
Not checked yet._x000D_
_x000D_
</t>
  </si>
  <si>
    <t>10700</t>
  </si>
  <si>
    <t xml:space="preserve">Checked &amp; found, S.Balam VCB fdr#4 T/R 3x, Ctr: 366-369, R/F: 51N_x000D_
Patroll;ed the Line. @3 lost connection at by pass switch o/p NN-18_x000D_
Cause : Jumper Bypass switch._x000D_
_x000D_
</t>
  </si>
  <si>
    <t>10701</t>
  </si>
  <si>
    <t xml:space="preserve">15:06 Bangko VCB fdr#4 T/R 1x._x000D_
         Bangko GFPC T/R 1x._x000D_
_x000D_
15:27 Bangko VCB fdr#4 T/R 1x again._x000D_
         Bangko GFPC T/R 1x again._x000D_
         Not checked yet._x000D_
_x000D_
</t>
  </si>
  <si>
    <t>10702</t>
  </si>
  <si>
    <t xml:space="preserve">Checked &amp; found Bangko OCB fdr#4 T/R 3x, Ctr: 366-369, R/F: 51N_x000D_
Patrolled the Line found @3 Broken pin support o/p 24Z36_x000D_
Cause : Lightning_x000D_
_x000D_
</t>
  </si>
  <si>
    <t>10703</t>
  </si>
  <si>
    <t xml:space="preserve">Nella VCB fr#2 T/R 1x._x000D_
Nella GFPC T/R 1x._x000D_
Not checked yet._x000D_
_x000D_
</t>
  </si>
  <si>
    <t>10704</t>
  </si>
  <si>
    <t xml:space="preserve">Checked &amp; found Nella OCB fdr#2 T?R 1x, Ctr: 323-324, R/F: 51N_x000D_
Patrolled the Line, @3 found Broken Dead end insulator o/p 19 W14_x000D_
Cause : Lightning_x000D_
_x000D_
</t>
  </si>
  <si>
    <t>10705</t>
  </si>
  <si>
    <t xml:space="preserve">It was reported B?O fuse at Well Hitam #08 (Libo Fdr#2)_x000D_
Not checked yet._x000D_
_x000D_
</t>
  </si>
  <si>
    <t>10706</t>
  </si>
  <si>
    <t xml:space="preserve">Checked &amp; found @1,2 B/O fuse for 300 KVATX at Well Hitam #08 (Libo fdr#2)_x000D_
Perform TTR &amp; Megger the TX, the Result Was Low Megger reading_x000D_
Cause : Transformer Failure_x000D_
_x000D_
</t>
  </si>
  <si>
    <t>10707</t>
  </si>
  <si>
    <t xml:space="preserve">So. Balam fdr#4 Load dropped 50A (178-128A)._x000D_
So. Balam GFPC T/R 1x._x000D_
Not checked yet._x000D_
_x000D_
</t>
  </si>
  <si>
    <t>10708</t>
  </si>
  <si>
    <t>10709</t>
  </si>
  <si>
    <t xml:space="preserve">S Balam VCB feeder #4  T/R 1x._x000D_
Not checked yet._x000D_
_x000D_
</t>
  </si>
  <si>
    <t>10710</t>
  </si>
  <si>
    <t>10711</t>
  </si>
  <si>
    <t>10712</t>
  </si>
  <si>
    <t>10713</t>
  </si>
  <si>
    <t xml:space="preserve">N.Duri VCB fdr#11 T/R 1x ._x000D_
Not checked yet._x000D_
_x000D_
</t>
  </si>
  <si>
    <t>10714</t>
  </si>
  <si>
    <t xml:space="preserve">Checked &amp; found N Duri VCB fdr#11 T/R 1x, Ctr: 186-187, R/F: 51N_x000D_
Patrolled the Line, Found @3 broken Bushing by pass Recloser  _x000D_
o/p 13 F10 23 _x000D_
Cause : Others_x000D_
_x000D_
</t>
  </si>
  <si>
    <t>10715</t>
  </si>
  <si>
    <t xml:space="preserve">CKBS fdr#5  T/R  1x._x000D_
Not checked yet._x000D_
_x000D_
</t>
  </si>
  <si>
    <t>10716</t>
  </si>
  <si>
    <t xml:space="preserve">Checked &amp; found CKB VCB fdr#5 T/R 1x, Ctr: 170-171, R/F: 51@1_x000D_
Patrolled the Line, but Found nothing_x000D_
Cause: Unidentified _x000D_
_x000D_
</t>
  </si>
  <si>
    <t>10717</t>
  </si>
  <si>
    <t xml:space="preserve">10:20 S/U CGT#3, tehn online the unit at 10:43._x000D_
10:35 Closed Tie breaker ACB#39._x000D_
_x000D_
</t>
  </si>
  <si>
    <t>10718</t>
  </si>
  <si>
    <t xml:space="preserve">10:25 Manually Open 4B fdr#5._x000D_
         Dismantle 2x 2500 Kva Tx at GS#6._x000D_
10:52 Blocked &amp; closed 4B fdr#5, then release the block._x000D_
         Cause; Plan Maintenance._x000D_
_x000D_
</t>
  </si>
  <si>
    <t>10719</t>
  </si>
  <si>
    <t xml:space="preserve">12:10 Off line CGT#4, then S/D the unit for S/B._x000D_
12:12 Closed Tie breaker ACB#39._x000D_
_x000D_
</t>
  </si>
  <si>
    <t>10720</t>
  </si>
  <si>
    <t xml:space="preserve">23:31 Libo OCB feeder #2  T/O._x000D_
         Not checked yet._x000D_
         _x000D_
         Production loss : 28 Bbls / 8 wells._x000D_
_x000D_
</t>
  </si>
  <si>
    <t>10721</t>
  </si>
  <si>
    <t xml:space="preserve">00:51 Checked and found Libo OCB feeder #2  T/LO._x000D_
         Counter: 487-494  R/F: 51 @1._x000D_
00:53 Manually blocked and closed Libo OCB feeder #2  --&gt; but failed._x000D_
         Re patrolled Libo OCB feeder #2._x000D_
02:26 Manually Opened Recl. 23BW02._x000D_
         Blocked &amp; closed Libo VCB fdr#2, but fail._x000D_
03:15 Manually Opened LBS 33CC06._x000D_
         Blocked &amp; closed Libo VCB fdr#2, but fail._x000D_
03:57 Manually Opened LBS 28BY06._x000D_
         Blocked &amp; closed Libo VCB fdr#2, but fail._x000D_
07:30 Patrolled the line &amp; found @2 Broken Conductor o/p 23BV13_x000D_
                                              @1@2@3 Broken Pin Insulator o/p 23BV13._x000D_
08:30 Repaired @2 Broken Conductor o/p 23BV13._x000D_
         Replaced @1@2@3 Broken Pin Insulator o/p 23BV13._x000D_
10:34 Blocked &amp; closed Libo VCB fdr#2, ok, then release the block._x000D_
10:35 Blocked &amp; closed Recl. 23BW02, then release the block._x000D_
         Cause: Broken Conductor._x000D_
_x000D_
         Production loss : 586 Bbls / 7 wells._x000D_
         Total Production loss : 614 Bbls / 8 wells._x000D_
_x000D_
</t>
  </si>
  <si>
    <t>10722</t>
  </si>
  <si>
    <t xml:space="preserve">10:16 Manually Open 3D fdr#5._x000D_
         Dismantle &amp; Reconnected 2500Kva Tx (SB#54) at GS#5._x000D_
11:10 Blocked &amp; Closed 3D fdr#5, then release the block._x000D_
         Cause: Plan Maintenance._x000D_
_x000D_
</t>
  </si>
  <si>
    <t>10723</t>
  </si>
  <si>
    <t xml:space="preserve">10:16 Manually Opened 3D fdr#7._x000D_
         Dismantle 2500Kva Tx (SB#51) at GS#5._x000D_
11:10 Blocked &amp; Closed 3D fdr#7, then release the block._x000D_
         Cause: Plan Maintenance._x000D_
_x000D_
</t>
  </si>
  <si>
    <t>10724</t>
  </si>
  <si>
    <t xml:space="preserve">N Duri 44KV GCB #1  T/R 1x  ( 44KV N Duri - Dumai Line )._x000D_
Not checked yet._x000D_
_x000D_
</t>
  </si>
  <si>
    <t>10725</t>
  </si>
  <si>
    <t xml:space="preserve">Checked &amp; found 44KV NDuri GCB #44 T/R 1x, Ctr: 134-135, R/F: 51 @1,2_x000D_
Patrolled the Line, found @1,2 broken pin insulator o/p DD-64_x000D_
Cause : Lightning_x000D_
</t>
  </si>
  <si>
    <t>10726</t>
  </si>
  <si>
    <t>10727</t>
  </si>
  <si>
    <t xml:space="preserve">Checked &amp; found 8D OCB fdr#1 T/R 1x, Ctr: 320-321, R/F: 51_x000D_
Patrolled the Line, but found nothing_x000D_
Cause : Lightning_x000D_
Date Patrol : 31-MAR-2019_x000D_
</t>
  </si>
  <si>
    <t>10728</t>
  </si>
  <si>
    <t xml:space="preserve">09:36 Manually Opened 4D fdr#3._x000D_
         Disconnected LBS 3D-09 for parallel 3D fdr#2 &amp; 4D fdr#3._x000D_
         Replaced Broken Pin Insulator D/S 4D fdr#3._x000D_
10:17 Blocked &amp; Closed 3D fdr#2, then released the block._x000D_
11:06 Blocked &amp; Closed 3D fdr#2, then released the block._x000D_
         Cause: Planned Maintenance._x000D_
_x000D_
</t>
  </si>
  <si>
    <t>10729</t>
  </si>
  <si>
    <t xml:space="preserve">09:38 Manually Opened LBS 26-AE-06 ( Sintong fdr#1)._x000D_
         Replaced Pin Insulator o/p 25AD12._x000D_
10:03 Closed LBS 26-AE-12._x000D_
         Cause: Planned Maintenance._x000D_
_x000D_
</t>
  </si>
  <si>
    <t>10730</t>
  </si>
  <si>
    <t xml:space="preserve">4B VCB feeder #1  T/R 1x._x000D_
4B feeder #3 load dropped 118A (120-2A)  --&gt; WIP._x000D_
Not checked yet._x000D_
_x000D_
</t>
  </si>
  <si>
    <t>10731</t>
  </si>
  <si>
    <t xml:space="preserve">Checked &amp; found 4B OCB fdr#1 T/R 1x, Ctr: 360-361, R?F: 51_x000D_
Patrolled the Line, but found nothing_x000D_
Cause : Lightning_x000D_
_x000D_
</t>
  </si>
  <si>
    <t>10732</t>
  </si>
  <si>
    <t xml:space="preserve">20:39 Manually opened Rokan VCB feeder #2._x000D_
         Due to WIP trip._x000D_
23:32 Manually block and closed Rokan VCB feeder #2._x000D_
         and then released the block._x000D_
         Cause: Construction job._x000D_
_x000D_
</t>
  </si>
  <si>
    <t>10733</t>
  </si>
  <si>
    <t xml:space="preserve">Minas ACB #2 (feeder #3) T/R 1x   Counter: 51-52   R/F: 51N._x000D_
Not patrolled yet._x000D_
_x000D_
</t>
  </si>
  <si>
    <t>10734</t>
  </si>
  <si>
    <t xml:space="preserve">Checked &amp; found Minas ACB fdr#2 T/R 1x, Ctr: 80151-80152, R/F: 51_x000D_
Patrolled the Line, but found nothing_x000D_
Cause : Lightning_x000D_
_x000D_
</t>
  </si>
  <si>
    <t>10735</t>
  </si>
  <si>
    <t>380</t>
  </si>
  <si>
    <t xml:space="preserve">14:12 Manually Opened So.Balam fdr#4._x000D_
         Repaired Hot Spot o/p NN-18._x000D_
15:36 Blocked &amp; Closed So.Balam fdr#4, then release the block._x000D_
         Cause: Plan Maintenance._x000D_
_x000D_
</t>
  </si>
  <si>
    <t>10736</t>
  </si>
  <si>
    <t>10737</t>
  </si>
  <si>
    <t xml:space="preserve">Checked &amp; found ND VCB fdr#1 T/R 1x, Ctr: 303-304, R/F: 51 @1,2_x000D_
Patrolled the Line, found @1,2 Broken L.A O/p 12-E1-06 &amp; 12-ES-21_x000D_
Cause : Lightning_x000D_
_x000D_
</t>
  </si>
  <si>
    <t>10738</t>
  </si>
  <si>
    <t xml:space="preserve">10:06 Manually Opened 4D OCB fdr#2  and the isolation switches_x000D_
         to Repair Spark LBS 3D-226 (Hard to be Opened also Recl 3D-119 Unplug)._x000D_
16:20 Manually Closed the Feeder, after isolate the LBS for repairing_x000D_
         (5 Wells still OFF 4D-34A, 4D-35, 4D-15, 4D-25NP1, 4d-15NP1)_x000D_
         Cause: Planned Maintenance_x000D_
</t>
  </si>
  <si>
    <t>10739</t>
  </si>
  <si>
    <t>478</t>
  </si>
  <si>
    <t xml:space="preserve">15:43 Manually Opened Nella OCB fdr#2 _x000D_
         as requested TL BKO FON, to install Slip, Fixed Pipe Leaks at BKO GS._x000D_
22:07 Manually blocked and closed Nella OCB fdr#2 and then released the block._x000D_
         Cause: Construction job._x000D_
_x000D_
</t>
  </si>
  <si>
    <t>10740</t>
  </si>
  <si>
    <t xml:space="preserve">Ketigul VCB fdr#1 T/R 1x_x000D_
Ketigul fdr#2 Load dropped 19A(242-223)_x000D_
Not checked yet_x000D_
_x000D_
</t>
  </si>
  <si>
    <t>10741</t>
  </si>
  <si>
    <t xml:space="preserve">Checked &amp; found Ketigul VCB fdr#1 T/R 1x, Ctr: 212-213, R/F: 51_x000D_
Patrolled the Line, but found nothing_x000D_
Cause : Unidentified_x000D_
</t>
  </si>
  <si>
    <t>10742</t>
  </si>
  <si>
    <t xml:space="preserve">Checked &amp; found NKB VCB fdr#4 T?R 1x, Ctr: 286-287, R/F: 51N_x000D_
Patrolled the Line, but found nothing_x000D_
Cause : Lightning_x000D_
</t>
  </si>
  <si>
    <t>10743</t>
  </si>
  <si>
    <t xml:space="preserve">NKBS VCB feeder#4  T/R  1x._x000D_
NKBS GFPC  T/R 1x._x000D_
Not checked yet._x000D_
_x000D_
</t>
  </si>
  <si>
    <t>10744</t>
  </si>
  <si>
    <t xml:space="preserve">4D OCB feeder#3  T/R  1x._x000D_
Not checked yet._x000D_
_x000D_
</t>
  </si>
  <si>
    <t>10745</t>
  </si>
  <si>
    <t xml:space="preserve">Checked &amp; found 4D OCB fdr#3 T/R 1x, Ctr: 265-266, R/F: 51N_x000D_
Patrolled the Line, found @1 B/O L.A  o/p  4C-17 _x000D_
Cause : Lightning_x000D_
_x000D_
</t>
  </si>
  <si>
    <t>10746</t>
  </si>
  <si>
    <t xml:space="preserve">8C VCB feeder#6  T/R  1x._x000D_
Not checked yet._x000D_
_x000D_
</t>
  </si>
  <si>
    <t>10747</t>
  </si>
  <si>
    <t xml:space="preserve">Checked &amp; found 8C VCB fdr#6 T/R 2x, Ctr: 619-621, R/F: 50 @2_x000D_
Patrolled the Line, but found nothing_x000D_
Cause : Lightning_x000D_
_x000D_
</t>
  </si>
  <si>
    <t>10748</t>
  </si>
  <si>
    <t xml:space="preserve">So Bekasap feeder #1 load dropped 121A (128-7A)._x000D_
Not checked yet._x000D_
_x000D_
</t>
  </si>
  <si>
    <t>10749</t>
  </si>
  <si>
    <t xml:space="preserve">Checked and fund Recl. 36-BI-04 T/R 1X   ctr:473-474._x000D_
Patrolled the line but found nothing._x000D_
Cause: Unidentified._x000D_
_x000D_
</t>
  </si>
  <si>
    <t>10750</t>
  </si>
  <si>
    <t>13.8KV MENGGALA GFPC</t>
  </si>
  <si>
    <t xml:space="preserve">Menggala feeder #1 load dropped 108A (164-56A)._x000D_
Menggala GFPC T/R 1x._x000D_
Not checked yet._x000D_
_x000D_
</t>
  </si>
  <si>
    <t>10751</t>
  </si>
  <si>
    <t xml:space="preserve">09:46 Manual open RCL 13-J3-08 (ND fdr #2) for PM service of RCL._x000D_
11:35 Manual Close RCL 13-J3-08, success._x000D_
         Cause: Planned Maintenance_x000D_
_x000D_
</t>
  </si>
  <si>
    <t>10752</t>
  </si>
  <si>
    <t xml:space="preserve">09:28 Duri Comm. 13.8KV fdr #2 T/R 2X._x000D_
09:40 It was reported TX smoke at Mess Hall._x000D_
14:45 Checked and found @1, @2 b/o fuse for 1000KVA TX at Mess Hall._x000D_
         Replaced the b/o fuse above with same size then energized the TX. OK._x000D_
         Not checked yet._x000D_
</t>
  </si>
  <si>
    <t>10753</t>
  </si>
  <si>
    <t xml:space="preserve">Checked and found ACB DCM fdr #2 T/R 2x, ctr: 106 - 108, R/F: 51N_x000D_
Patrolled and then found broken LBS @1, @2, @3, for Messhall_x000D_
Cause : Animal (Cat)_x000D_
_x000D_
</t>
  </si>
  <si>
    <t>10754</t>
  </si>
  <si>
    <t xml:space="preserve">Checked and found ACB DCM fdr #1 T/R 1x, ctr: 135 - 136, R/F: 51N_x000D_
Patrolled the line and found flash over dead end o/p 5-KT-4_x000D_
Cause : Lightning_x000D_
_x000D_
</t>
  </si>
  <si>
    <t>10755</t>
  </si>
  <si>
    <t xml:space="preserve">Duri Comm. 13.8KV fdr #1 T/R 1X._x000D_
Not checked yet._x000D_
_x000D_
</t>
  </si>
  <si>
    <t>10756</t>
  </si>
  <si>
    <t xml:space="preserve">10:22 Manually Open 4.16KV DUMAI (WHARF FEEDER) fdr #1._x000D_
         Repaired Buck arm o/p...….._x000D_
18:35 Closed 4.16KV DUMAI (WHARF FEEDER) fdr #1._x000D_
         Cause: Plan Maintenance._x000D_
_x000D_
</t>
  </si>
  <si>
    <t>10757</t>
  </si>
  <si>
    <t xml:space="preserve">MGT #7 Emergency S/D due to Lube Oil Bearing Header Temp. Hagh._x000D_
(Loss of 480V)._x000D_
_x000D_
</t>
  </si>
  <si>
    <t>10758</t>
  </si>
  <si>
    <t xml:space="preserve">13:56 MGT #8 S/U and on line to the system at 14:34 to restored the load._x000D_
_x000D_
</t>
  </si>
  <si>
    <t>10759</t>
  </si>
  <si>
    <t>10760</t>
  </si>
  <si>
    <t xml:space="preserve">Checked and found 4B OCB fdr #1 T/R 1x, ctr: 360-361, R/F: 51N_x000D_
Patrolled the line but found nothing_x000D_
Cause : Lightning_x000D_
_x000D_
</t>
  </si>
  <si>
    <t>10761</t>
  </si>
  <si>
    <t>4B fdr#6 Load dropped 91A(95-3A)_x000D_
4B fdr#4 Load dropped 115A(123-8A) WIP_x000D_
4B fdr#5 Load dropped 181A(186-5A) WIP_x000D_
_x000D_
Not checked Yet</t>
  </si>
  <si>
    <t>10762</t>
  </si>
  <si>
    <t xml:space="preserve">Checked &amp; found Recl.4B-148 T/R 1x, Ctr: 80-81, R?F: 51N_x000D_
Patrolled the Line @0 broken Deadend Insulator O/p 4B-124_x000D_
Cause : Lightning_x000D_
</t>
  </si>
  <si>
    <t>10763</t>
  </si>
  <si>
    <t xml:space="preserve">Bangko fdr# ! load dropped 94A (166-72A)_x000D_
Bangko GFPC T/R 1x._x000D_
Ground fault Alarm at Bangko fdr#1._x000D_
Bangko fdr# 4 load dropped 80A (172-92A), Pump Off._x000D_
Bangko fdr# 2 load dropped 62A (251-189A), Pump Off._x000D_
Not checked yet._x000D_
_x000D_
</t>
  </si>
  <si>
    <t>10764</t>
  </si>
  <si>
    <t xml:space="preserve">C. Duri 13.8KV ACB fdr #16 T/R 1X   ctr:339-340   R/F: 51N, 51 @1 @3._x000D_
Not checked yet._x000D_
_x000D_
</t>
  </si>
  <si>
    <t>10765</t>
  </si>
  <si>
    <t xml:space="preserve">Checked and found CD fdr #16 T/R 1x, ctr: 339 - 340, R/F: 51N_x000D_
Patrolled the line and found dead animal on pole 09-N2-01_x000D_
Cause : Animal_x000D_
_x000D_
</t>
  </si>
  <si>
    <t>10766</t>
  </si>
  <si>
    <t xml:space="preserve">00:25 8D OCB fdr#3 T/LO._x000D_
         8D fdr#1 Load dropped 49A (104-55A)._x000D_
         8D fdr#2 Load dropped 26A (86-60A)._x000D_
         8D fdr#5 Load dropped 24A(63-39A)._x000D_
02:15 Checked &amp; found 8D OCB fdr#3 T/LO  Ctr:247  R/F 51@1@2@3._x000D_
         Patrolled the line &amp; found Broken Guy Wire o/p 9D-01 D/S Recl. 8D-30._x000D_
         Blocked &amp; closed 8D OCB fdr#3, but failed._x000D_
03:25 Patrolled the line but found nothing._x000D_
03:45 Function test 8D OCB fdr#3 with open isolation switch, but failed._x000D_
         (Suspected OCB/Relay Problem)._x000D_
03:55 Checked Over Current Relay, not operated stuck at @3 &amp; Repaired._x000D_
04:00 Blocked &amp; closed 8D OCB fdr#3, ok, then release the block._x000D_
04:20 Blocked &amp; closed Recl. 8D-30, ok, then release the block._x000D_
09:50 Manually Open Recl. 8D-30._x000D_
         Repaired Guy Wire o/p 9D-01._x000D_
10:54 Blocked &amp; closed Recl. 8D-30, ok, then release the block._x000D_
         Cause: Broken Guy Wire._x000D_
_x000D_
</t>
  </si>
  <si>
    <t>10767</t>
  </si>
  <si>
    <t xml:space="preserve">09:55 Manually Open Recl. Banko Cap Bank._x000D_
         Function test and Repair Hot Spot._x000D_
         (Shut off 5 wells and 1 WIP under BKO fdr #4 during the JOB)._x000D_
10:23 Closed Recl. Banko Cap Bank (5 X 600Kvar)._x000D_
         Cause: Plan Maintenance._x000D_
_x000D_
     </t>
  </si>
  <si>
    <t>10768</t>
  </si>
  <si>
    <t xml:space="preserve">Pungut fdr #1 Load dropped 20A (72-52A)._x000D_
Not checked yet._x000D_
_x000D_
</t>
  </si>
  <si>
    <t>10769</t>
  </si>
  <si>
    <t xml:space="preserve">19:32 Pungut fdr #2 Load dropped 29A (49-20A)._x000D_
19:45 It was reported no power at Intan Field._x000D_
21:00 Checked &amp; found Recl 46BP-12 T/LO  Ctr:534-539._x000D_
         Patrolled the line &amp; found @1 Broken Conductor o/p 46BP-08._x000D_
22:45 Opened visual opening Recl. 46BP-12._x000D_
         (would be repaired tomorrow morning)._x000D_
         Cause: Broken Conductor._x000D_
_x000D_
</t>
  </si>
  <si>
    <t>10770</t>
  </si>
  <si>
    <t xml:space="preserve">09:30 Repair broken conductor on pole 46-BP-17 (6 span was down)_x000D_
11:52 Blocked and then close the RCL 46-BP-12, success then release the block_x000D_
_x000D_
Cause: broken conductor_x000D_
_x000D_
</t>
  </si>
  <si>
    <t>10771</t>
  </si>
  <si>
    <t xml:space="preserve">Menggala fdr #1 Load Dropped 125 A (185 - 160 A)_x000D_
Menggala GFPC T/R 1x_x000D_
Cause: Not Checked Yet._x000D_
_x000D_
</t>
  </si>
  <si>
    <t>10772</t>
  </si>
  <si>
    <t xml:space="preserve">Rokan fdr#2 T/R 1x._x000D_
Not checked yet._x000D_
_x000D_
</t>
  </si>
  <si>
    <t>10773</t>
  </si>
  <si>
    <t xml:space="preserve">Checkd and found RKN VCB fdr #2 T/R, ctr: 1288-1289, R/F: 51P @1_x000D_
Patrolled the line and found broken LA @1, @2 at Kopar #10_x000D_
Cause : Lightning_x000D_
_x000D_
</t>
  </si>
  <si>
    <t>10774</t>
  </si>
  <si>
    <t xml:space="preserve">19:50 Menggala fdr#1 T/R 1x_x000D_
         Menggala GFPC T/R 1x._x000D_
20:15 Menggala fdr#1 T/R 1x again._x000D_
         Menggala GFPC T/R 1x again._x000D_
_x000D_
</t>
  </si>
  <si>
    <t>10775</t>
  </si>
  <si>
    <t xml:space="preserve">LIBO OCB fdr#1 T/R 1x_x000D_
not checked yet_x000D_
_x000D_
</t>
  </si>
  <si>
    <t>10776</t>
  </si>
  <si>
    <t xml:space="preserve">Checked and found VCB LBO fdr #1 T/R 1x, ctr: 585 - 586, R/F: 51N_x000D_
Patrolled the line but found nothing_x000D_
Cause : Unidentified_x000D_
_x000D_
</t>
  </si>
  <si>
    <t>10777</t>
  </si>
  <si>
    <t xml:space="preserve">10:39 PTN fdr #1 (MSU fdr #1) dropped 77 A (196 - 119 A)_x000D_
         Reported no power at disposal pump (WIP pump) at PTN GS_x000D_
11:07 Manual Open Rokan fdr #2 (also include PTN fdr #2)_x000D_
         Request by Rico Rigelindi (approved by Budi Gunawan)_x000D_
13:27 Manual Close Rokan fdr #2_x000D_
14:00 Checked and found RCL for 3700 kVA TX-A T/O and found cover box of _x000D_
         Control RCL was Open._x000D_
         Block and then close the RCL, OK then release the block._x000D_
         Counter = 57 - 58_x000D_
15:44 PTN fdr #1 dropped again 78 A (196 - 118 A)_x000D_
         Reported no power at 2 WIP pumps at Petani GS_x000D_
17:00 Checked and found RCL for TX-A T/LO, ctr: 58 - 59_x000D_
         Closed 4.16 kV Tie breaker TX-A &amp; TX-B_x000D_
_x000D_
Cause: Under Investigation_x000D_
_x000D_
</t>
  </si>
  <si>
    <t>10778</t>
  </si>
  <si>
    <t xml:space="preserve">N.Duri fdr#11 T/R 2x._x000D_
Not checked yet._x000D_
_x000D_
</t>
  </si>
  <si>
    <t>10779</t>
  </si>
  <si>
    <t xml:space="preserve">Checked and found ND VCB fdr #11 T/R 1x, Ctr: 187 - 189, R/F 51N_x000D_
Patrolled the line but found nothing_x000D_
Cause : Unidentified_x000D_
_x000D_
</t>
  </si>
  <si>
    <t>10780</t>
  </si>
  <si>
    <t xml:space="preserve">07:37 CD ACB fdr #16 T/R 1x, ctr: 340 - 341, R/F: 51N, 50P_x000D_
         Cause: Not Checked Yet_x000D_
_x000D_
</t>
  </si>
  <si>
    <t>10781</t>
  </si>
  <si>
    <t xml:space="preserve">Checked and found ACB CD fdr #16 T/R 1x, Ctr: 51N, R/F: 340 - 341_x000D_
Patrolled the line but found nothing_x000D_
Cause : Unidentified_x000D_
_x000D_
</t>
  </si>
  <si>
    <t>10782</t>
  </si>
  <si>
    <t xml:space="preserve">16:35 S/U MGT#7 and then Online at 16:58._x000D_
_x000D_
</t>
  </si>
  <si>
    <t>10783</t>
  </si>
  <si>
    <t xml:space="preserve">17:45 offline and S/D MGT#8 for replace fuel nozzle._x000D_
_x000D_
</t>
  </si>
  <si>
    <t>10784</t>
  </si>
  <si>
    <t xml:space="preserve">10:07 Manually opened 8C VCB feeder #2._x000D_
         For installing Transformer at well 8E-61 (reactive well)._x000D_
10:37 Manually blocked and closed 8C VCB feeder #2,_x000D_
         and then released the block._x000D_
         Cause: Plan maintenance._x000D_
_x000D_
</t>
  </si>
  <si>
    <t>10785</t>
  </si>
  <si>
    <t xml:space="preserve">C Duri ACB #11 (feeder #1)  T/R 1x   Counter: 238-239   R/F: 51@1._x000D_
Not patrolled yet._x000D_
_x000D_
</t>
  </si>
  <si>
    <t>10786</t>
  </si>
  <si>
    <t xml:space="preserve">Checked and found ACB CD fdr #1 T/R 1x, ctr: 238 - 239, R/F: 51N, 51P_x000D_
Patrolled the line but found nothing_x000D_
Cause : Unidentified_x000D_
_x000D_
</t>
  </si>
  <si>
    <t>10787</t>
  </si>
  <si>
    <t xml:space="preserve">C Duri ACB #32 (feeder #8)  T/R 1x   Counter: 559-560   R/F: 51N._x000D_
Not patrolled yet._x000D_
_x000D_
</t>
  </si>
  <si>
    <t>10788</t>
  </si>
  <si>
    <t xml:space="preserve">Checked and found ACB CD fdr #8 T/R 1x, ctr: 459 - 460, R/F: 51N_x000D_
Patrolled the line but found nothing_x000D_
Cause : Unidentified_x000D_
_x000D_
</t>
  </si>
  <si>
    <t>10789</t>
  </si>
  <si>
    <t xml:space="preserve">02:32 Darling VCB fdr #3 T/SO_x000D_
         GFPC TX-1 Darling T/SO_x000D_
04:06 Checked and found DRL VCB fdr #3 T/SO, ctr: 251- 252, R/F: 51N_x000D_
         GFPC TX-1 T/SO, ctr: 329 - 330, R/F: 50N_x000D_
04:30 Close RCL GFPC TX-1 (Remote and Locat) but failed_x000D_
         Discuss with TL TDO and decide to bypass the GFPC by MTCE team before_x000D_
         close the DRL VCB fdr #3 (waiting MTCE crew)_x000D_
06:25 Bypassed GFPC TX-1 of Darling SS and then isolate the RCL_x000D_
         (Under Investigation)_x000D_
06:33 Blocked and then close DRL VCB fdr #3, OK then release the block._x000D_
         Cause: Not Patrolled Yet._x000D_
_x000D_
</t>
  </si>
  <si>
    <t>10790</t>
  </si>
  <si>
    <t xml:space="preserve">Checked and found DRLG VCB fdr #3 T/SO, ctr: 251 - 252, R/F:51N_x000D_
Patrolled the line but found nothing_x000D_
Cause : Unidentified_x000D_
_x000D_
</t>
  </si>
  <si>
    <t>10791</t>
  </si>
  <si>
    <t xml:space="preserve">Pematang  OCB feeder #1  T/R 1x ._x000D_
Not checked yet._x000D_
_x000D_
        _x000D_
_x000D_
</t>
  </si>
  <si>
    <t>10792</t>
  </si>
  <si>
    <t xml:space="preserve">Checked and found PMT OCB fdr #1 T/R 1x, ctr: 178 - 179, R/F: 51N_x000D_
Patrolled the line and found Broken pin @3 o/p 35-BC-22_x000D_
Cause : Lightning_x000D_
_x000D_
</t>
  </si>
  <si>
    <t>10793</t>
  </si>
  <si>
    <t xml:space="preserve">16:26 Pematang feeder #2 load dropped 58A (98-58A)._x000D_
         It was reported no power to Tx 3,75 Mva_x000D_
18:50 Checked and found Recloser #B  T/O  Counter: 47-48._x000D_
         Patrolled the line found nothing._x000D_
18:55 Blocked and closed Recloser #B --&gt; OK._x000D_
         and then released the block._x000D_
         Cause: Suspected Lightning._x000D_
_x000D_
</t>
  </si>
  <si>
    <t>10794</t>
  </si>
  <si>
    <t xml:space="preserve">Rangau feeder #2 load dropped 150A (201-51A)._x000D_
Not checked yet._x000D_
_x000D_
</t>
  </si>
  <si>
    <t>10795</t>
  </si>
  <si>
    <t xml:space="preserve">Checked and found RCL 23-BD-01 T/R 1x, ctr: 370-371, R/F: None_x000D_
Patrolled the line but found nothing_x000D_
Cause : Unidentified_x000D_
_x000D_
</t>
  </si>
  <si>
    <t>10796</t>
  </si>
  <si>
    <t xml:space="preserve">19:17 Reported pumps of WTP Rumbai was OFF_x000D_
         Reported no Power at Complex Enau_x000D_
20:22 Reported no power for WTP Rumbai_x000D_
20:28 Reported no power at FERT Rumbai_x000D_
20:49 Checked and found:_x000D_
          - South RBI feeder #3 is Close_x000D_
          - South RBI feeder #1 T/SO, ctr: 478 (not change), R/F: 50P @1 @3_x000D_
21:12 Block and close South RBI feeder #1, OK then release the block._x000D_
         Cause: Not Patrolled Yet_x000D_
_x000D_
</t>
  </si>
  <si>
    <t>10797</t>
  </si>
  <si>
    <t xml:space="preserve">Checked and found RCL South RBI fdr #1 T/SO, ctr: 478 (not change), R/F 50P_x000D_
Patrolled the line and found broken dead end o/p 5RG-3_x000D_
Cause : Lightning_x000D_
_x000D_
</t>
  </si>
  <si>
    <t>10798</t>
  </si>
  <si>
    <t>13.8KV 4B FEEDER #3</t>
  </si>
  <si>
    <t xml:space="preserve">4B VCB feeder #3  T/R 1x._x000D_
Not checked yet._x000D_
_x000D_
</t>
  </si>
  <si>
    <t>10799</t>
  </si>
  <si>
    <t xml:space="preserve">Checked &amp; found 4B OCB fdr#3 T/R 1x  Ctr:174-175  R/F:51@2@3._x000D_
Patrolled the line but found nothing._x000D_
Cause : Lightning._x000D_
_x000D_
</t>
  </si>
  <si>
    <t>10800</t>
  </si>
  <si>
    <t xml:space="preserve">4B feeder #1 load dropped 66A (73-7A)._x000D_
4B feeder #2 load dropped 26A (41-15A)._x000D_
Not5 checked yet._x000D_
_x000D_
</t>
  </si>
  <si>
    <t>10801</t>
  </si>
  <si>
    <t xml:space="preserve">Checked &amp; found Recl. 4B-101 T/R 2x  Ctr:638-640_x000D_
Patrolled the lint &amp; found @1@2 Broken LA o/p 4B-102._x000D_
Cause : Lightning._x000D_
_x000D_
</t>
  </si>
  <si>
    <t>10802</t>
  </si>
  <si>
    <t xml:space="preserve">Rokan 13.8KV VCB fdr #2 T/R 1X._x000D_
(also Petani fdr #2)._x000D_
Not checked yet._x000D_
_x000D_
</t>
  </si>
  <si>
    <t>10803</t>
  </si>
  <si>
    <t xml:space="preserve">19:32 ND VCB fdr #1 T/R 2x_x000D_
         Cause: Not Checked Yet_x000D_
_x000D_
</t>
  </si>
  <si>
    <t>10804</t>
  </si>
  <si>
    <t xml:space="preserve">19:32 ND fdr #2 Load Dropped 31 A (192 - 161 A)_x000D_
         Cause: Not Checked Yet_x000D_
_x000D_
</t>
  </si>
  <si>
    <t>10805</t>
  </si>
  <si>
    <t xml:space="preserve">01:39 NDC CT-3 T/O, caused by fire alarm_x000D_
         System load shedding level-2, frequency 59.92 Hz_x000D_
         3D fdr #2 T/O, closed at 03:28 ---&gt; 266 Bbls /27 wells_x000D_
         3D fdr #3 T/O, closed at 03:27 ---&gt; 39 Bbls /15 wells_x000D_
         3D fdr #5 T/O, closed at 01:45_x000D_
         3D fdr #6 T/O, closed at 01:49_x000D_
         4B fdr #1 T/O, closed at 02:31_x000D_
         4B fdr #4 T/O, closed at 01:50_x000D_
         4B fdr #5 T/O, closed at 01:52_x000D_
         4B fdr #6 T/O, closed at 02:57_x000D_
         4D fdr #2 T/O, closed at 03:49 ---&gt; 79 Bbls /24 wells_x000D_
         4D fdr #3 T/O, closed at 02:59 ---&gt; 25 Bbls /11 wells_x000D_
         4D fdr #4 T/O, closed at 02:58 ---&gt; 100 Bbls / 16 wells_x000D_
         4D fdr #5 T/O, closed at 03:05 ---&gt; 32 Bbls /11 wells_x000D_
         4D fdr #6 T/O, closed at 02:00 ---&gt; 5   Bbls /2 wells_x000D_
         5B fdr #1 T/O, closed at 03:29 ---&gt; 103 Bbls /13 wells_x000D_
         5B fdr #3 T/O, closed at 02:43 ---&gt;163 Bbls / 19 wells_x000D_
         8C fdr #1 T/O, closed at 02:50_x000D_
         8D fdr #1 T/O, closed at 02:54_x000D_
         8D fdr #3 T/O, closed at 02:52_x000D_
         8D fdr #10 T/O, closed at 02:51_x000D_
         SURAM fdr #2 T/O, closed 03:33_x000D_
         BERUK fdr #1 T/O, closed at 03:14_x000D_
         BERUK fdr #2 T/O, closed at_x000D_
         ZAMRUD fdr #1 T/O, closed at_x000D_
         ZAMRUD fdr #2 T/O, closed at        _x000D_
         ZAMRUD fdr #4 T/O, closed at_x000D_
_x000D_
         3D fdr #4 Dropped 14 A (151 - 137 A)_x000D_
         6DN fdr #1 Dropped 11 A (148 - 137 A)_x000D_
         6DN fdr #3 Dropped 60A (125 - 65 A)_x000D_
         6DN fdr #6 Dropped 11 A (199 - 188 A)_x000D_
         8D fdr #7 Dropped 17 A (272 - 255 A)_x000D_
         8D fdr #8 Dropped 124 A (189 - 65 A)_x000D_
         8C fdr #4 Dropped 41 A (300 - 259 A)_x000D_
_x000D_
02:34 S/U MGT#8 and then online at 02:57_x000D_
02:35 S/U CDGT#4 and then online at 02:48_x000D_
_x000D_
05:31 Alarm low frequency (59.90 Hz) _x000D_
         Reason: low generation due to low gas supply for MGT_x000D_
_x000D_
05:43 Manual Open 5B feeder #2_x000D_
05:47 Manual Open 4B feeder #2, closed again at 05:51 (GS-6 HMI)_x000D_
05:51 Manual Open 5B feeder #1._x000D_
06:17 Manual Open 3D feeder #2._x000D_
_x000D_
08:29 Manually opened 4D OCB feeder #4   Closed at :10:24  Request: GS #4._x000D_
08:30 Manually closed 5B OCB feeder #2._x000D_
09:57 Manually closed 5B OCB feeder #1._x000D_
10:29 Manually closed 3D OCB feeder #2._x000D_
_x000D_
_x000D_
         Cause: Under Investigation_x000D_
_x000D_
</t>
  </si>
  <si>
    <t>10806</t>
  </si>
  <si>
    <t>NDC CT-3 Tripped, _x000D_
Cause: FM 200 (fire alarm)</t>
  </si>
  <si>
    <t>10807</t>
  </si>
  <si>
    <t>MGT # S/U and then online at 02:57 due to NDC CT-3 Tripped cause by fire alarm.</t>
  </si>
  <si>
    <t>10808</t>
  </si>
  <si>
    <t>CDGT #4 S/U and then online at 02:48 due to NDC CT-3 problem after tripped by fire alarm.</t>
  </si>
  <si>
    <t>10809</t>
  </si>
  <si>
    <t xml:space="preserve">14:40 S/U MGT #9 ._x000D_
14:55 Online to the system._x000D_
_x000D_
</t>
  </si>
  <si>
    <t>10810</t>
  </si>
  <si>
    <t xml:space="preserve">17:08 It was reported no power at Gading Office , Security._x000D_
18:08 Checked and found Recloser Sinabung  T/LO  Counter: 68-80._x000D_
18:12 Manually blocked and closed Recloser Sinabung --&gt; OK._x000D_
         and then released the block._x000D_
18:48 Reported no Power again at Gading Office, Security_x000D_
_x000D_
19:56 Re-patrolled the line and found suspect high trees near Sinabung SS_x000D_
         and loss connection at HLC near Gading Office (NN pole)_x000D_
21:00 Cut the high trees and repair the HLC_x000D_
21:35 Block and Close RCL 4.16 kV of Sinabung SS, but Tripped again._x000D_
         R/F: Tripped by SGF_x000D_
21:58 Isolate and checked RCL 4.16 kV of Sinabung SS, NORMAL_x000D_
22:33 Re-patrolled the line but found nothing_x000D_
22:45 Blocked (non reclosing) 4.16 kV RCL of Mini IT SS_x000D_
         Close 4.16 kV LBS 1-1-48 near Betha office, success._x000D_
         (the load of Mini Sinabung SS has transferred to Mini IT SS_x000D_
         Last Counter of RCL 4.16 kV Sinabung SS = 121_x000D_
         Cause: Unidentified._x000D_
_x000D_
</t>
  </si>
  <si>
    <t>10811</t>
  </si>
  <si>
    <t xml:space="preserve">18:36 Ketigul VCB feeder #2  T/R 1x._x000D_
18:40 Ketigul VCB feeder #2  T/R again._x000D_
         Not checked yet._x000D_
_x000D_
</t>
  </si>
  <si>
    <t>10812</t>
  </si>
  <si>
    <t xml:space="preserve">01:12 MGT-6 Tripped by fire alarm (CO2 released)._x000D_
         Status Not Standby_x000D_
         Cause: Under investigation._x000D_
_x000D_
_x000D_
_x000D_
_x000D_
</t>
  </si>
  <si>
    <t>10813</t>
  </si>
  <si>
    <t xml:space="preserve">06:13 C. Duri fdr #1 load dropped 67A (111-44A)._x000D_
08:10 Checked and found Recloser: 39-AV-36 T/LO  Counter: 271-275._x000D_
         Patrolled the line found broken guy wire touch to powerline on pole 35-AF-09_x000D_
11:33 Opened LBS: 37-AQ-08 to isolate._x000D_
11:34 Manually block and closed Recloser: 39-AV-36 --&gt; OK._x000D_
         and then released the block._x000D_
15:10 Closed LBS: 37-AQ-08._x000D_
         Cause: Broken guy wire._x000D_
_x000D_
</t>
  </si>
  <si>
    <t>10814</t>
  </si>
  <si>
    <t xml:space="preserve">N Duri VCB feeder #11 T/R 1x._x000D_
N Duri GFPC T/O._x000D_
Not checked yet._x000D_
_x000D_
</t>
  </si>
  <si>
    <t>10815</t>
  </si>
  <si>
    <t xml:space="preserve">17:00 S/U NDC #3 and then Online the unit at 18:41._x000D_
18:41 Closed 230 KV GCB #35 by NDC._x000D_
18:42 Closed 230 KV GCB #33 by DSC._x000D_
_x000D_
</t>
  </si>
  <si>
    <t>10816</t>
  </si>
  <si>
    <t xml:space="preserve">C Duri ACB #21 (feeder #4)  T/R 1x._x000D_
Not checked yet._x000D_
_x000D_
</t>
  </si>
  <si>
    <t>10817</t>
  </si>
  <si>
    <t xml:space="preserve">Checked &amp; found C.Duri ACB Fdr#4 T/R 1x  Ctr:518-519   R/F:51N._x000D_
Patrolled the line &amp; Found Danger trees near pole 09-Q1-01._x000D_
Cause : Tree._x000D_
_x000D_
</t>
  </si>
  <si>
    <t>10818</t>
  </si>
  <si>
    <t xml:space="preserve">OKB OCB feeder #2  T/R 1x._x000D_
Not checked yet._x000D_
_x000D_
</t>
  </si>
  <si>
    <t>10819</t>
  </si>
  <si>
    <t xml:space="preserve">Checked &amp; found OKB VCB fdr#2 T/R 1x, Ctr: 1364 1365, R/F: 51N_x000D_
Patrolled the Line, but found nothing_x000D_
Cause : Unidentified_x000D_
_x000D_
</t>
  </si>
  <si>
    <t>10820</t>
  </si>
  <si>
    <t xml:space="preserve">CKBS VCB feeder #1  T/R 1x._x000D_
CKBS feeder #2 load dropped 50A (258-208A)._x000D_
Not checked yet._x000D_
_x000D_
</t>
  </si>
  <si>
    <t>10821</t>
  </si>
  <si>
    <t xml:space="preserve">Checked &amp; found CKB VCB fdr#1 T/R 2x, Ctr: 211-213, R/F: none_x000D_
Patrolled the Line, found @2 broken Deadend O/p 35-CT-18_x000D_
Cause : Lightning_x000D_
</t>
  </si>
  <si>
    <t>10822</t>
  </si>
  <si>
    <t xml:space="preserve">09:39 Manually open LBS 2RD-07  D/S N Rumbai feeder#1._x000D_
         For replacing broken fuse on pole 2RD-02._x000D_
10:34 Manually close LBS 2RD-07  D/S N Rumbai feeder#1._x000D_
         Cause: Plan maintenance._x000D_
_x000D_
</t>
  </si>
  <si>
    <t>10823</t>
  </si>
  <si>
    <t xml:space="preserve">10:33 Manually open LBS : 5C-59  D/S 6D feeder #1._x000D_
         For replacing Transformer at well 6B-25N._x000D_
11:24 Manually open 6D OCB feeder #1_x000D_
11:25 Manually close LBS : 5C-59._x000D_
11:25 Manually blocked and closed 6D OCB feeder #1 --&gt; OK._x000D_
         and then released the block._x000D_
         Cause: Plan maintenance._x000D_
_x000D_
      </t>
  </si>
  <si>
    <t>10824</t>
  </si>
  <si>
    <t xml:space="preserve">Batang OCB feeder #2  T/R 1x._x000D_
Not checked yet._x000D_
_x000D_
</t>
  </si>
  <si>
    <t>10825</t>
  </si>
  <si>
    <t xml:space="preserve">Checked &amp; found Batang VCB fdr#2 T/R 1x, Ctr: 184-185, R/F: 51 @123_x000D_
Patrolled the Line, Found @123 Fuse holder Down cause animal (bird) death O/p 35-A-28 Rantau Bais PAD 65_x000D_
Cause: Animal _x000D_
</t>
  </si>
  <si>
    <t>10826</t>
  </si>
  <si>
    <t xml:space="preserve">D.Field VCB 51 (feeder#4)  T/R  2x._x000D_
Not checked yet._x000D_
_x000D_
</t>
  </si>
  <si>
    <t>10827</t>
  </si>
  <si>
    <t xml:space="preserve">Checked &amp; found D.Field ACB fdr#4 T/R 1x  Ctr:519(Not operated)  R/F:None._x000D_
Patrolled the line but found nothing._x000D_
Cause : Unidentified._x000D_
_x000D_
</t>
  </si>
  <si>
    <t>10828</t>
  </si>
  <si>
    <t xml:space="preserve">Batang OCB fdr#3  T/R  1x._x000D_
Batang GFPC  T/R  1x._x000D_
Not checked yet._x000D_
_x000D_
</t>
  </si>
  <si>
    <t>10829</t>
  </si>
  <si>
    <t xml:space="preserve">Checked &amp; found Batang VCB fdr#1 T?R 1x, Ctr: 378-379, R/F: 51 @1_x000D_
Patrolled the Line, Found @1 Broken Deadend O/p 36-AM-32 _x000D_
Cause: Broken Deadend_x000D_
</t>
  </si>
  <si>
    <t>10830</t>
  </si>
  <si>
    <t xml:space="preserve">C.Duri feeder #1 load dropped 39A (116-77A)._x000D_
Not checked yet._x000D_
_x000D_
</t>
  </si>
  <si>
    <t>10831</t>
  </si>
  <si>
    <t xml:space="preserve">Checked &amp; found Recl. 41-AW-62 T/R 1x, Ct4r: NA, R/F: 51 @2_x000D_
Patrolled the Line, found @2 broken Pin Insulator O/P 40-AW-16_x000D_
Cause : Lightning_x000D_
_x000D_
</t>
  </si>
  <si>
    <t>10832</t>
  </si>
  <si>
    <t xml:space="preserve">13:40 Offline MGT #11 and then S/D the unit for standby._x000D_
_x000D_
</t>
  </si>
  <si>
    <t>10833</t>
  </si>
  <si>
    <t>384</t>
  </si>
  <si>
    <t xml:space="preserve">Menggala OCB fdr#1  T/O  1x._x000D_
Not checked yet._x000D_
_x000D_
</t>
  </si>
  <si>
    <t>10834</t>
  </si>
  <si>
    <t xml:space="preserve">Checked &amp; found Menggala VCB fdr#1 T/LO, Ctr: 352-355, R/F: 51N_x000D_
Patrolled the Line, @2 Broken Pin Conductor O/p 20-AN-04_x000D_
Cause : Conductor_x000D_
</t>
  </si>
  <si>
    <t>10835</t>
  </si>
  <si>
    <t xml:space="preserve">Ketigul fdr#2 load dropped 179A (243-64A)._x000D_
Not checked yet._x000D_
_x000D_
</t>
  </si>
  <si>
    <t>10836</t>
  </si>
  <si>
    <t xml:space="preserve">Checked &amp; found Ketigul VCB Fdr#2 , its Normal, Counter not changes_x000D_
Patrolled the Line, Found Recl. 29-AL-03 T/R 1x, Ctr: 171-172, R/F: 51N (MENGGALA fDR#2)_x000D_
Cause : Unidentified_x000D_
_x000D_
</t>
  </si>
  <si>
    <t>10837</t>
  </si>
  <si>
    <t xml:space="preserve">Bekasap VCB fdr#6  T/R 1x._x000D_
Not checked yet._x000D_
_x000D_
</t>
  </si>
  <si>
    <t>10838</t>
  </si>
  <si>
    <t xml:space="preserve">Checked &amp; found Bekasap VCB fdr#6 T/R: 376-376, R/F: 51 @1_x000D_
Patrolled the Line, found @1 Broken Pin Insulator O/p 38-BE-10_x000D_
Cause : Pin Insulator_x000D_
_x000D_
</t>
  </si>
  <si>
    <t>10839</t>
  </si>
  <si>
    <t xml:space="preserve">Rokan VCB feeder#2  T/R 1x._x000D_
Not checked yet._x000D_
_x000D_
</t>
  </si>
  <si>
    <t>10840</t>
  </si>
  <si>
    <t xml:space="preserve">Checked &amp; found Rokan VCB fdr#2 T/R: 1291-1292, R/F: 51 @B_x000D_
Patrolled the Line, found @B Broken L.A O/p 31-AV-30_x000D_
Cause : Lightning Arrester_x000D_
_x000D_
</t>
  </si>
  <si>
    <t>10841</t>
  </si>
  <si>
    <t>10842</t>
  </si>
  <si>
    <t xml:space="preserve">14:19 Manually opened Bekasap VCB fdr#2.------&gt;Closed 15:40._x000D_
14:19 Manually opened Bekasap VCB fdr#3.------&gt;Closed 15:41._x000D_
14:19 Manually opened Bekasap VCB fdr#6.------&gt;Closed 15:42._x000D_
         For maintain water level._x000D_
         Request: Bekasap GS._x000D_
_x000D_
</t>
  </si>
  <si>
    <t>10843</t>
  </si>
  <si>
    <t xml:space="preserve">6D OCB fdr#4  T/R  1x._x000D_
Not checked yet._x000D_
_x000D_
</t>
  </si>
  <si>
    <t>10844</t>
  </si>
  <si>
    <t xml:space="preserve">Checked &amp; found 6D VCB fdr#4 T/R 1x, Ctr: 563-567, R/F: 51 @2_x000D_
Patrolled the line, found @2 Broken pin insulator O/P 5C-124_x000D_
Cause : Lightning_x000D_
</t>
  </si>
  <si>
    <t>10845</t>
  </si>
  <si>
    <t>Follow Another Outage</t>
  </si>
  <si>
    <t xml:space="preserve">6D fdr#6 load dropped 187A (195-8A)._x000D_
Not checked yet._x000D_
_x000D_
</t>
  </si>
  <si>
    <t>10846</t>
  </si>
  <si>
    <t xml:space="preserve">6DN fdr#4 load dropped 44A (199-155A)._x000D_
Not checked yet._x000D_
_x000D_
</t>
  </si>
  <si>
    <t>10847</t>
  </si>
  <si>
    <t xml:space="preserve">Checked &amp; found 6DN VCB fdr#4 T/R 2x, Ctr: 563-565, R/F: 51N_x000D_
Patrolled the Line, @1 Broken Pin Insulator O/p 5C-124_x000D_
Cause : Lightning_x000D_
_x000D_
</t>
  </si>
  <si>
    <t>10848</t>
  </si>
  <si>
    <t xml:space="preserve">6DN fdr#6 load dropped 133A (183-50A)._x000D_
Not checked yet._x000D_
_x000D_
</t>
  </si>
  <si>
    <t>10849</t>
  </si>
  <si>
    <t xml:space="preserve">Checked &amp; found Rcl. 6E-30 T/R 1x, Ctr: 44-45, R/F: NONE_x000D_
Patrolled the Line, Found @3 Broken L.A  O/P 6E-08_x000D_
Cause : Lightning_x000D_
_x000D_
</t>
  </si>
  <si>
    <t>10850</t>
  </si>
  <si>
    <t xml:space="preserve">S.Bekasap fdr#1 load dropped 132A (138-6A)._x000D_
Not checked yet._x000D_
_x000D_
</t>
  </si>
  <si>
    <t>10851</t>
  </si>
  <si>
    <t xml:space="preserve">Checked &amp; found Recl. 36-BI-18 T/R 1x, Ctr: 180-181, R/F: 50N._x000D_
Patrolled the Line, Found @2 broken L.A O/Top well Sakti #1_x000D_
Cause : Lightning_x000D_
</t>
  </si>
  <si>
    <t>10852</t>
  </si>
  <si>
    <t xml:space="preserve">CKBS fdr#5 load dropped 199A (238-39A)._x000D_
Not checked yet._x000D_
_x000D_
</t>
  </si>
  <si>
    <t>10853</t>
  </si>
  <si>
    <t xml:space="preserve">Checked &amp; found Recl 36CU25 T/R 5x  Ctr:320-325._x000D_
Patrolled the line &amp; found @2 Broken Dead End Insulator o/p 35CS20._x000D_
Cause : Lightning._x000D_
_x000D_
</t>
  </si>
  <si>
    <t>10854</t>
  </si>
  <si>
    <t xml:space="preserve">02:06 RKN VCB fdr #2 (+PTN fdr #2) T/R 1x_x000D_
         Cause: Not Checked Yet_x000D_
_x000D_
</t>
  </si>
  <si>
    <t>10855</t>
  </si>
  <si>
    <t xml:space="preserve">Checked &amp; found Rokan VCB fdr#2 T/R 1x, Ctr: 1292-1294, R/F: 51 @3_x000D_
Patrolled the Line, Found @3 Broken L.A O/p 31-AV-30_x000D_
Cause : Lightning Arrester_x000D_
</t>
  </si>
  <si>
    <t>10856</t>
  </si>
  <si>
    <t xml:space="preserve">Sintong VCB fdr#2  T/R 1x._x000D_
Sintong GFPC  T/R 1x._x000D_
Not checked yet._x000D_
_x000D_
</t>
  </si>
  <si>
    <t>10857</t>
  </si>
  <si>
    <t xml:space="preserve">Checked &amp; found Sintong VCB fdr#2 T/R 1x, Ctr: 490-491, R/F: 51N_x000D_
Patrolled the Line, found @3 Broken Dead End Insulator O/p 26-AE-19_x000D_
Cause : Dead End Insulator_x000D_
_x000D_
</t>
  </si>
  <si>
    <t>10858</t>
  </si>
  <si>
    <t xml:space="preserve">OKB VCB fdr#2  T/R 1x._x000D_
Not checked yet._x000D_
_x000D_
</t>
  </si>
  <si>
    <t>10859</t>
  </si>
  <si>
    <t xml:space="preserve">Checked &amp; found OKB VCB fdr#2 T?R 365-366, R/F: 51N @3_x000D_
Patrolled the Line, found @3 broken Deadend Insulator O/p 38-CX-02_x000D_
Cause : Deadend Insulator_x000D_
</t>
  </si>
  <si>
    <t>10860</t>
  </si>
  <si>
    <t xml:space="preserve">00:32 Ketigul VCB feeder #2 T/R 1x._x000D_
         It was reported no power at Pagar GS._x000D_
02:14 Checked and found Recloser: 29-AL-03  T/LO   Counter: 166-173._x000D_
02:20 Manually blocked and closed Recloser: 29-AL-03 --&gt; OK._x000D_
         and then released the block._x000D_
02:42 Checked Ketigul VCB feeder #2  T/R 2x   Counter:322-324   R/F: 51N._x000D_
         Cause: Not patrolled yet._x000D_
_x000D_
</t>
  </si>
  <si>
    <t>10861</t>
  </si>
  <si>
    <t xml:space="preserve">Checked &amp; found Ketigul Fdr#2 T/R 1x, Ctr: 236-237, R/F: 51N_x000D_
Patrolled the Line, Found @3 Broken Pin Insulator O/p 30-AJ-232_x000D_
Cause : Pin Insulator_x000D_
_x000D_
</t>
  </si>
  <si>
    <t>10862</t>
  </si>
  <si>
    <t xml:space="preserve">10:13 Manually Open REcl.4B-148._x000D_
         Replaced Broken Dead End Insulator o/p 4B-124._x000D_
11:10 Blocked &amp; closed Recl 4B-148, then release the block._x000D_
         Cause: Plan Maintenance._x000D_
_x000D_
</t>
  </si>
  <si>
    <t>10863</t>
  </si>
  <si>
    <t xml:space="preserve">C.Duri fdr#1 Load dropped 38A (113-75A)._x000D_
Not checked yet._x000D_
_x000D_
</t>
  </si>
  <si>
    <t>10864</t>
  </si>
  <si>
    <t xml:space="preserve">Checked &amp; found Recl. 41-AW-62 T/R 1x, Ctr: 305-306, R/F: 51@2_x000D_
Patrolled the Line, Found @2 broken Pin Insulator O/p 39 AW 28_x000D_
Cause : Lightning_x000D_
_x000D_
</t>
  </si>
  <si>
    <t>10865</t>
  </si>
  <si>
    <t xml:space="preserve">14:15 It was reported no power at 09-M3-02 (C.Duri fdr#1)._x000D_
15:00 Checked &amp; found Recl. 09-M3-01 T/O  Ctr:77-78._x000D_
         Blocked &amp; closed Recl. 09-M3-01, then release the block._x000D_
         Cause: Unidentified._x000D_
_x000D_
</t>
  </si>
  <si>
    <t>10866</t>
  </si>
  <si>
    <t xml:space="preserve">Menggala VCB fdr#1 T/R 2x._x000D_
Menggala GFPC T/R 2x._x000D_
Not checked yet._x000D_
_x000D_
</t>
  </si>
  <si>
    <t>10867</t>
  </si>
  <si>
    <t xml:space="preserve">Checked &amp; found Menggala OCB fdr#1 T/R 1x, Ctr: 355-356, R/F: 51N_x000D_
Patrolled the Line, but found nothing_x000D_
Cause : Lightning_x000D_
_x000D_
</t>
  </si>
  <si>
    <t>10868</t>
  </si>
  <si>
    <t xml:space="preserve">Sintong fdr#2 Load dropped 100A (187-87A)._x000D_
Not checked yet._x000D_
_x000D_
</t>
  </si>
  <si>
    <t>10869</t>
  </si>
  <si>
    <t xml:space="preserve">Checked &amp; found Recl. 28-AF-02, Ct4r: 458-459, R/F: 51N @3_x000D_
Patrolled the Line, found @3 Broken Dead end O/p 28-AF-21_x000D_
Cause: Dead End Insulator_x000D_
_x000D_
</t>
  </si>
  <si>
    <t>10870</t>
  </si>
  <si>
    <t>10871</t>
  </si>
  <si>
    <t xml:space="preserve">09:35 Manually Opened Menggala VCB fdr#1 _x000D_
         to Repair broken Conductor for Katodic protection transforer_x000D_
11:05 Manually block &amp; Closed Menggala VCB fdr#1, then released the block_x000D_
         Cause: Planned Maintenance_x000D_
_x000D_
</t>
  </si>
  <si>
    <t>10872</t>
  </si>
  <si>
    <t xml:space="preserve">10:00 It Was reported no power at Okasam Field (Pungut fdr#2)_x000D_
         Checked &amp; found Recl. 44-BX-06 T/O Ctr: 422-424, R/F: none_x000D_
         Patrolled the Line, found @2 broken jumper L.A (4 Wells were Down)_x000D_
11:51 Blocked &amp; Closed Recloser 44-BX-06, the released the block_x000D_
         after isolated the broken jumper_x000D_
         Cause: Jumper (L.A)_x000D_
_x000D_
</t>
  </si>
  <si>
    <t>10873</t>
  </si>
  <si>
    <t xml:space="preserve">North Duri VCB fdr#2 T/R 1x_x000D_
Not checked yet._x000D_
_x000D_
</t>
  </si>
  <si>
    <t>10874</t>
  </si>
  <si>
    <t xml:space="preserve">Checked and found VCB ND fdr #2 T/R 1x, ctr: 279-280, R/F: 50P_x000D_
Patrolled the line but found nothing_x000D_
Cause : Unidentified_x000D_
_x000D_
</t>
  </si>
  <si>
    <t>10875</t>
  </si>
  <si>
    <t xml:space="preserve">North Duri VCB fdr#2 T/R 1x_x000D_
North Duri GFPC T/R 1x_x000D_
Not checked yet_x000D_
_x000D_
</t>
  </si>
  <si>
    <t>10876</t>
  </si>
  <si>
    <t xml:space="preserve">Checked and found ND fdr #8 T/R 1x, ctr: 94-95, R/F: 50P_x000D_
Patrolled the line and found broken pin insulator @3 on pole ND-11-B_x000D_
Cause : Pin Insulator_x000D_
_x000D_
</t>
  </si>
  <si>
    <t>10877</t>
  </si>
  <si>
    <t>10878</t>
  </si>
  <si>
    <t xml:space="preserve">4D VCB fdr#3 T/R 1x_x000D_
Not checked yet_x000D_
_x000D_
</t>
  </si>
  <si>
    <t>10879</t>
  </si>
  <si>
    <t xml:space="preserve">Checked and found VCB 4D fdr #3 T/R 1x, counter 268 – 269, R/F: 51 @1,2,3, _x000D_
Patrolled the line but found nothing_x000D_
Cause: Unidentified_x000D_
_x000D_
</t>
  </si>
  <si>
    <t>10880</t>
  </si>
  <si>
    <t xml:space="preserve">4D VCB fdr#5 T/R 1x_x000D_
Not checked yet_x000D_
_x000D_
</t>
  </si>
  <si>
    <t>10881</t>
  </si>
  <si>
    <t xml:space="preserve">Checked and found 4D VCB fdr #5 T/R 1x, ctr: 344-345, R/F: 51N_x000D_
Patrolled the line and found broken dead end @1 on pole 4D-09_x000D_
Cause : Lightning_x000D_
_x000D_
</t>
  </si>
  <si>
    <t>10882</t>
  </si>
  <si>
    <t xml:space="preserve">4D VCB fdr#4 T/R 1x._x000D_
Not checked yet_x000D_
_x000D_
</t>
  </si>
  <si>
    <t>10883</t>
  </si>
  <si>
    <t xml:space="preserve">Checked and found OCB 4D fdr #4 T/R 1x, ctr: 280-281, R/F: 51N_x000D_
Patrolled the line and found broken pin insulator @2 o/p 4D-181_x000D_
Cause : Lightning_x000D_
_x000D_
</t>
  </si>
  <si>
    <t>10884</t>
  </si>
  <si>
    <t>10885</t>
  </si>
  <si>
    <t xml:space="preserve">Checked and found 5B VCB fdr #1 T/R 1x, ctr: 408-409, R/F: 50N_x000D_
Patrolled the line and found broken pin @2 on NN pole._x000D_
Cause : Lightning_x000D_
_x000D_
</t>
  </si>
  <si>
    <t>10886</t>
  </si>
  <si>
    <t xml:space="preserve">5B Fdr#1 Load dropped 60a (82-22a)_x000D_
Not checked yet_x000D_
</t>
  </si>
  <si>
    <t>10887</t>
  </si>
  <si>
    <t xml:space="preserve">5B Fdr#2 Load dropped 53A (181-78A)_x000D_
Not checked yet_x000D_
</t>
  </si>
  <si>
    <t>10888</t>
  </si>
  <si>
    <t xml:space="preserve">Checked and found all on normal condition._x000D_
Cause: Unidentified_x000D_
_x000D_
</t>
  </si>
  <si>
    <t>10889</t>
  </si>
  <si>
    <t xml:space="preserve">18:11 C.Duri ACB #11 (feeder #1)  T/LO 4x._x000D_
         Ctr: 239-243, R/F: 50 51 @1, 51N._x000D_
         Patrolled the line found nothing._x000D_
19:13 Manually blocked and closed C.Duri ACB #11 (feeder #1) --&gt; Success._x000D_
         and then released the block._x000D_
         Cause: Suspected Animal._x000D_
_x000D_
</t>
  </si>
  <si>
    <t>10890</t>
  </si>
  <si>
    <t xml:space="preserve">8D VCB feeder #6 T/R 1x_x000D_
Not checked yet._x000D_
_x000D_
</t>
  </si>
  <si>
    <t>10891</t>
  </si>
  <si>
    <t xml:space="preserve">Checked and found 8D 13.8KV VCB feeder #6 T/R 1x   ctr: 2064-2065  R/F :None._x000D_
Patrolled the line but found nothing._x000D_
Cause: Unidentified._x000D_
_x000D_
</t>
  </si>
  <si>
    <t>10892</t>
  </si>
  <si>
    <t>10893</t>
  </si>
  <si>
    <t xml:space="preserve">10:00 3D VCB fdr#4 T/R 1x_x000D_
         Checked &amp; found Recl: 2D33 T/Lo, Ctr: 297-300, R/F: None_x000D_
12:19 Block &amp; Closed the Recloser, then released the block_x000D_
         Cause: not patrolled yet_x000D_
_x000D_
        </t>
  </si>
  <si>
    <t>10894</t>
  </si>
  <si>
    <t xml:space="preserve">Checked and found 3D 13.8KV OCB fdr #4 T/LO   ctr: 4207-4210   R/F: 51 @1, @2 &amp; @3._x000D_
Patrolled the line but found nothing._x000D_
Cause: Lightning._x000D_
_x000D_
</t>
  </si>
  <si>
    <t>10895</t>
  </si>
  <si>
    <t xml:space="preserve">10:37  115KV Line Sintong-Bangko GCB#22 T/R 1x Frequwency: 60.35 Hz_x000D_
          NO Power at Substations of Bangko, Nella, S.Balam, and Pinang._x000D_
10:43  MGT#7 Manually Opened Generator breaker, then Closed at 10:48_x000D_
          Cause: Not checked yet_x000D_
_x000D_
</t>
  </si>
  <si>
    <t>10896</t>
  </si>
  <si>
    <t xml:space="preserve">Menggala Fdr#1 Load dropped 37A (172-135A)_x000D_
Not checked yet_x000D_
_x000D_
</t>
  </si>
  <si>
    <t>10897</t>
  </si>
  <si>
    <t xml:space="preserve">OKB VCB fdr#2 T/R 1x_x000D_
Not checked yet_x000D_
_x000D_
</t>
  </si>
  <si>
    <t>10898</t>
  </si>
  <si>
    <t xml:space="preserve">Checked and found OCB OKB fdr #2 T/R 1x, ctr: 1366-1367, R/F: 50N_x000D_
Patrolled line and found broken FCO @2  for Cap Bank near KB #76 o/p 37-CX-05_x000D_
Cause : Broken Fuse Cut Out_x000D_
_x000D_
</t>
  </si>
  <si>
    <t>10899</t>
  </si>
  <si>
    <t xml:space="preserve">08:45 South Balam fdr #4 T/R 1x_x000D_
         South Balam fdr #1 dropped 26 A (140 - 124 A)_x000D_
         Cause: Not Checked Yet_x000D_
_x000D_
</t>
  </si>
  <si>
    <t>10900</t>
  </si>
  <si>
    <t xml:space="preserve">14:47 Manual Open RCL 04-5-32 (CD fdr #8)_x000D_
         Purpose: MTCE team cut fallen trees that touch to power lines_x000D_
         Cause: Planned Maintenance_x000D_
_x000D_
</t>
  </si>
  <si>
    <t>10901</t>
  </si>
  <si>
    <t xml:space="preserve">20:15 3D OCB fdr#2 T/LO._x000D_
         3D GFPC T/R 5x._x000D_
22:03 Patrolled the line but found nothing._x000D_
         Blocked &amp; closed 3D fdr#2 but failed._x000D_
         Found high trees near pole 3E-23 th 3E-24 and then trimming the trees_x000D_
23:42 Blocked and closed VCB 3D fdr #2, but failed_x000D_
         Continue tomorrow._x000D_
_x000D_
Friday, April 26th, 2019_x000D_
11:36 Separate the line by Open LBS 3E-64 and then Block &amp; Close 3D fdr #2, OK_x000D_
         Continue line patrol and found palm trees touch the power line._x000D_
         Cut the palm trees about 1 span under the power lines._x000D_
16:11 Close LBS 3E-64, 3D VCB fdr #2 T/O (on block position) _x000D_
         Re-open the LBS 3E-64 and then close again 3D VCB fdr #2, OK_x000D_
         Re-patrolled the line and found broken pin insulator o/p 3E-61_x000D_
17:45 Replacing the broken pin are finished_x000D_
17:49 Close LBS 3E-64 but  3D VCB fdr #2 T/O again (on block position)_x000D_
17:50 Open again the LBS 3E-64 and then closed 3D VCB fdr #2, OK._x000D_
         Continue tomorrow due to heavy rain._x000D_
         Cause: Under Investigation._x000D_
_x000D_
</t>
  </si>
  <si>
    <t>10902</t>
  </si>
  <si>
    <t xml:space="preserve">11:22 Reported found broken pin insulator o/p 4E-02 and already replaced._x000D_
11:24 Blocked 3D VCB fdr #2 + GFPC and then close LBS 3E-64_x000D_
         3D VCB fdr #2 T/O (on block)_x000D_
         Open LBS 3E-64 then close 3D VCB fdr #2, OK._x000D_
14:09 Isolate U/G cables o/p 4D-17_x000D_
14:10 Close again LBS 3E-64 but 3D VCB fdr #2 T/O again._x000D_
         Open LBS 3E-64 and then Close 3D VCB fdr #2, OK._x000D_
14:12 Close 3D VCB fdr #2, plan to transfer part line to 4D fdr #5_x000D_
15:06 Blocked 4D fdr #5 then close LBS 4D-88A, _x000D_
         4D VCB fdr #5 T/O (on block)._x000D_
         Open LBS 4D-88 and then close 4D VCB fdr #5, OK._x000D_
16:03 Disconnect T-Tap on pole 4E-06_x000D_
16:04 Close again LBS 3E-64, OK_x000D_
         Close LBS 4D-88A but 4D fdr #5 T/O again_x000D_
16:06 Open LBS 4D-88A and then close VCB 4D fdr #5, OK_x000D_
         Isolate cap bank on pole 4D-34_x000D_
16:39 Close again LBS 4D-88A, 4D fdr #5 T/O (on block)_x000D_
         Open LBS 4D-88A and then close VCB 4D fdr #5, OK_x000D_
         Release block 4D fdr #5_x000D_
_x000D_
18:51 Blocked VCB 4D fdr #5 and then close LBS 4D-88A_x000D_
         VCB 4D fdr #5 T/O again_x000D_
18:52 Open LBS 4D-88A and then close VCB 4D fdr #5, OK_x000D_
_x000D_
_x000D_
_x000D_
</t>
  </si>
  <si>
    <t>10903</t>
  </si>
  <si>
    <t xml:space="preserve">09:00 Continue re-patrolled pawer line d/s 3D fdr #2_x000D_
         - Replaced pin insulator o/p : …_x000D_
         - Open/Isolate LA o/p : …_x000D_
         - Disconnect/Open HLC/T-Tap for u/g cable o/p 4E-34_x000D_
         - Disconnect T-Tap o/p 3E-03_x000D_
17:24 Block VCB 4D fdr #5_x000D_
         Close LBS 4D-88A, OK. and then released the block._x000D_
         Cause: unidentified_x000D_
_x000D_
</t>
  </si>
  <si>
    <t>10904</t>
  </si>
  <si>
    <t xml:space="preserve">4D fdr#3 T/R 1x._x000D_
4D fdr#2 Load dropped 5A (92-37A)._x000D_
4D fdr#1 Load dropped 133A (254-121A)._x000D_
Not checked yet._x000D_
_x000D_
</t>
  </si>
  <si>
    <t>10905</t>
  </si>
  <si>
    <t xml:space="preserve">4D 13.8KV Feeder #3 T/R 1 X   Ctr:268 – 269   R/F: 51 @ 1,@2,@3_x000D_
Patrolled the line but found nothing._x000D_
Cause: Unidentified._x000D_
_x000D_
</t>
  </si>
  <si>
    <t>10906</t>
  </si>
  <si>
    <t xml:space="preserve">6DN fdr#1 Load dropped 112A (128-16A)._x000D_
Not checked yet._x000D_
_x000D_
</t>
  </si>
  <si>
    <t>10907</t>
  </si>
  <si>
    <t xml:space="preserve">Checked and patrolled, but found nothing._x000D_
Cause: un identified._x000D_
_x000D_
</t>
  </si>
  <si>
    <t>10908</t>
  </si>
  <si>
    <t xml:space="preserve">6DN fdr#2 Load dropped 112A (230-118A)._x000D_
Not checked yet._x000D_
_x000D_
</t>
  </si>
  <si>
    <t>10909</t>
  </si>
  <si>
    <t xml:space="preserve">Checked and found all in normal condition_x000D_
Cause: Unidentified_x000D_
_x000D_
</t>
  </si>
  <si>
    <t>10910</t>
  </si>
  <si>
    <t xml:space="preserve">20:52 Minas ACB fdr#3 T/LO  Ctr:80152-80154   R/F:51N, 51@1._x000D_
23:20 Blocked &amp; closed Minas ACB fdr#3, then release the block._x000D_
         Not patrolled yet._x000D_
_x000D_
</t>
  </si>
  <si>
    <t>10911</t>
  </si>
  <si>
    <t xml:space="preserve">Checked and found Minas ACB fdr#3 T/LO  Ctr:80152-80154   R/F:51N, 51@1._x000D_
Patrolled the line but found nothing._x000D_
Cause: Unidentified._x000D_
_x000D_
</t>
  </si>
  <si>
    <t>10912</t>
  </si>
  <si>
    <t xml:space="preserve">8C fdr#3 T/R 1x._x000D_
8C fdr#1 Load dropped 123A (169-46A)._x000D_
8C fdr#2 Load dropped 38A (79-41A)._x000D_
Not checked yet._x000D_
_x000D_
</t>
  </si>
  <si>
    <t>10913</t>
  </si>
  <si>
    <t xml:space="preserve">Checked and found 8C fdr #3 T/R 1x, ctr: 520-521, R/F: 51P @1, @2, @3_x000D_
Patrolled the line but found nothing_x000D_
Cause : Unidentified_x000D_
_x000D_
</t>
  </si>
  <si>
    <t>10914</t>
  </si>
  <si>
    <t xml:space="preserve">8C fdr#4 T/r 1x._x000D_
Not checked yet._x000D_
_x000D_
</t>
  </si>
  <si>
    <t>10915</t>
  </si>
  <si>
    <t xml:space="preserve">Checked and found 8C fdr #4 T/R 1x, ctr: 623-624, R/F: 50P @1, @2, @3_x000D_
Patrolled the line but found nothing_x000D_
Cause: Unidentified_x000D_
_x000D_
</t>
  </si>
  <si>
    <t>10916</t>
  </si>
  <si>
    <t>Ketigul Fdr#2 Load dropped 187A (242-55A_x000D_
Not checked yet</t>
  </si>
  <si>
    <t>10917</t>
  </si>
  <si>
    <t xml:space="preserve">Checked and found RCL 29-AL-03 T/R 2x, ctr: 172-174, R/F: None_x000D_
Patrolled the line but found nothing_x000D_
Cause : Unidentified_x000D_
_x000D_
</t>
  </si>
  <si>
    <t>10918</t>
  </si>
  <si>
    <t xml:space="preserve">Sintong Fdr#2 T/R 1x._x000D_
Sintong GFPC T/R 1x._x000D_
Not checked yet._x000D_
_x000D_
</t>
  </si>
  <si>
    <t>10919</t>
  </si>
  <si>
    <t xml:space="preserve">09:49 Batang VCB fdr #2 T/R 1x_x000D_
         Cause: Not Checked Yet_x000D_
_x000D_
</t>
  </si>
  <si>
    <t>10920</t>
  </si>
  <si>
    <t xml:space="preserve">Checked and found BTG fdr #2 T/R 1x, ctr: 185 - 186, R/F: 51_x000D_
Patrolled the line but found nothing_x000D_
Cause : Unidentified_x000D_
_x000D_
</t>
  </si>
  <si>
    <t>10921</t>
  </si>
  <si>
    <t xml:space="preserve">Batang VCB fdr #3 Load Dropped 27 A (41 - 14 A)_x000D_
Batang GFPC T/R 1x_x000D_
Not Checked Yet_x000D_
_x000D_
</t>
  </si>
  <si>
    <t>10922</t>
  </si>
  <si>
    <t xml:space="preserve">Checked and found RCL 36-AL-13 Normal, ctr: 170, R/F: None_x000D_
Patrolled the line but found nothing _x000D_
Cause : Unidentified_x000D_
 </t>
  </si>
  <si>
    <t>10923</t>
  </si>
  <si>
    <t xml:space="preserve">MSU #1 13.8KV OCB fdr #2  T/R 1X (5B fdr #5)._x000D_
Not checked yet._x000D_
_x000D_
</t>
  </si>
  <si>
    <t>10924</t>
  </si>
  <si>
    <t xml:space="preserve">Checked and found MSU #1 13.8KV OCB fdr #2  T/R 1X    ctr:311-312   R/F: 51N(5B fdr #5)._x000D_
Patrolled the line but found nothing/_x000D_
Cause: Lightning._x000D_
_x000D_
</t>
  </si>
  <si>
    <t>10925</t>
  </si>
  <si>
    <t xml:space="preserve">6DN 13.8KV OCB fdr #1 T/R 1X._x000D_
Not checked yet._x000D_
_x000D_
</t>
  </si>
  <si>
    <t>10926</t>
  </si>
  <si>
    <t xml:space="preserve">Menggala Fdr#1 Load dropped 118A (162-44A)_x000D_
Not checked yet_x000D_
_x000D_
</t>
  </si>
  <si>
    <t>10927</t>
  </si>
  <si>
    <t xml:space="preserve">Checked &amp; found Recloser 19-AO-01 T/Lo, Ctr: 493-497, R/F: 51 @1_x000D_
Patrolled the Line found, Falldown Tree Touched Conductor at Well Meso #10_x000D_
Block &amp; Closed Recloser 19-AO-01, then released the block, after Dismantled the Fallen Trees_x000D_
Cause : Tree_x000D_
_x000D_
</t>
  </si>
  <si>
    <t>10928</t>
  </si>
  <si>
    <t xml:space="preserve">Bangko VCB fdr#4 T/R 1x._x000D_
Bangko fdr#1 Load dropped 92A (158-66A)._x000D_
Bangko fdr#2 Load dropped 233A (253-20A) Pump Off._x000D_
Bangko fdr#3 Load dropped 233A (253-20A) Pump Off._x000D_
Not checked yet._x000D_
_x000D_
</t>
  </si>
  <si>
    <t>10929</t>
  </si>
  <si>
    <t xml:space="preserve">10:00 Switching to transfer past load North RBI fdr #1 to North East RBI fdr #1_x000D_
         Purpose: c/o b/o dead end insulator d/s North RBI fdr #1_x000D_
10:45 Manual Open VCB fdr #1 North Rumbai, ctr: 410_x000D_
11:33 Manual Close VCB fdr #1 North Rumbai_x000D_
         Cause: Planned Maintenance_x000D_
_x000D_
</t>
  </si>
  <si>
    <t>10930</t>
  </si>
  <si>
    <t>13.8KV NORTH DURI - DUMAI FEEDER</t>
  </si>
  <si>
    <t xml:space="preserve">12:57 13.8 kV VCB #14 ND (for TX-14 to Dumai) T/O_x000D_
14:35 Checked and found:_x000D_
         - 44 kV GCB #1 ND T/R 1x, ctr: 135 - 136, R/F: 51P @1, @2_x000D_
         - 13.8 kV VCB #14 T/O, ctr: 156 - 157, R/F: 51G W2_x000D_
         - TX-14 were found normal, winding temp = 50 deg C _x000D_
15:06 Open 44 kV GCB #1 ND_x000D_
15:07 Close 13.8 kV VCB #14 ND, OK (TX-14 energize)_x000D_
         Re-check TX condition, found Normal._x000D_
15:09 Blocked and Close 44 kV GCB #1 ND, OK. Line to Dumai energize._x000D_
         Cause: Under Investigation_x000D_
_x000D_
</t>
  </si>
  <si>
    <t>10931</t>
  </si>
  <si>
    <t xml:space="preserve">CKBS 13.8KV VCB fdr #5 T/R 1X._x000D_
Not checked yet._x000D_
_x000D_
</t>
  </si>
  <si>
    <t>10932</t>
  </si>
  <si>
    <t xml:space="preserve">Checked and found CKB VCB fdr #5 T/R 1x, ctr: 171-172, R/F 51N_x000D_
Patrolled the line but found nothing_x000D_
Cause : Lightning_x000D_
_x000D_
</t>
  </si>
  <si>
    <t>10933</t>
  </si>
  <si>
    <t xml:space="preserve">08:59 Manual Open RCL 06-Q3-02 (CD fdr #15), Closed at 09:30_x000D_
         MTCE team sleeve and dismantle TX on power pole 06-Q3-19 _x000D_
16:51 Manual Open RCL 06-Q3-02 (CD fdr #15), Closed at 17:27_x000D_
         MTCE team re-install TX on pole 06-Q3-19_x000D_
        Cause: Planned Maintenance_x000D_
_x000D_
</t>
  </si>
  <si>
    <t>10934</t>
  </si>
  <si>
    <t xml:space="preserve">8D OCB fdr#5 T/R 1x._x000D_
Not checked yet._x000D_
_x000D_
</t>
  </si>
  <si>
    <t>10935</t>
  </si>
  <si>
    <t xml:space="preserve">Checked and found 8D fdr #5 T/R 1x, ctr: 566 (not change), R/F: 51P @1,@2,@3_x000D_
Patrolled the lines but found nothing_x000D_
Cause : Unidentified_x000D_
_x000D_
</t>
  </si>
  <si>
    <t>10936</t>
  </si>
  <si>
    <t xml:space="preserve">08:47 Ketigul VCB fdr #1 T/R 1x_x000D_
         Cause: Not Checked Yet_x000D_
_x000D_
</t>
  </si>
  <si>
    <t>10937</t>
  </si>
  <si>
    <t xml:space="preserve">Checked and found VCB fdr #1 T/R 2x, ctr: 213-215, R/F: 51N_x000D_
Patrolled the line and found dead animal at Tilan #30_x000D_
Cause : Animal_x000D_
_x000D_
</t>
  </si>
  <si>
    <t>10938</t>
  </si>
  <si>
    <t xml:space="preserve">11:05 13.8 kV ACB #44 (TX #4-Incoming 13.8 KV) CD T/O_x000D_
          Checked and found ACB #44 T/O, ctr: 422 (not changed), R/F: 51N_x000D_
          MTCE team working for 115 kV GCB #63 CD at SG 3/4_x000D_
11:30 Closed 13.8 kV ACB #44 CD, suddenly ACB #46 (Gen Breaker _x000D_
         GT-4 CD T/ripped)._x000D_
         CD fdr #9 load dropped 27 A (161 - 134 A) due to under voltage to 12.5 kV_x000D_
11:39 Closed ACB #46 (gen breaker GT-4), OK_x000D_
         Cause: Under Investigation_x000D_
_x000D_
</t>
  </si>
  <si>
    <t>10939</t>
  </si>
  <si>
    <t xml:space="preserve">16:44 Petani 13.8KV MSU #2 OCB fdr #1 T/O (Petani fdr #1)._x000D_
         (On blocked due to RIG APS #3512 at well Petani #29)._x000D_
16:26 Blocked and Closed Petani 13.kKV MSU #2 OCB fdr #1. OK._x000D_
         Not checked yet._x000D_
_x000D_
_x000D_
_x000D_
</t>
  </si>
  <si>
    <t>10940</t>
  </si>
  <si>
    <t xml:space="preserve">Checked and found VCB MSU fdr #1 T/O (on block), ctr: 323-324, R/F: 51_x000D_
Patrolled the line but found nothing_x000D_
Cause : Unidentified_x000D_
_x000D_
</t>
  </si>
  <si>
    <t>10941</t>
  </si>
  <si>
    <t xml:space="preserve">115Kv line KBJ----&gt;3D  GCB#23  T/R 1x._x000D_
115Kv line KBJ----&gt;3D  GCB#27  T/R 1x._x000D_
3D 115KV OCB #21-----&gt;??????_x000D_
Not checked yet._x000D_
_x000D_
</t>
  </si>
  <si>
    <t>10942</t>
  </si>
  <si>
    <t xml:space="preserve">Checked and found:_x000D_
115KVKBJ3D#23 T/R 1x, Ctr: 219-220, R/F 87L_x000D_
115KVKBJ3D#27 T/R 1x, Ctr: 94-95, R/F: 87L_x000D_
Patrolled the line and found Broken Dead End @3 o/p KN-43_x000D_
Cause : Lightning_x000D_
_x000D_
</t>
  </si>
  <si>
    <t>10943</t>
  </si>
  <si>
    <t xml:space="preserve">23:30 4D 13.8Kv OCB fdr#4  T/O.  R/F 51N  Ctr: 81-82._x000D_
00:44 4D 13.8Kv OCB fdr#4 Closed._x000D_
Not Checked yet._x000D_
_x000D_
</t>
  </si>
  <si>
    <t>10944</t>
  </si>
  <si>
    <t xml:space="preserve">Checked and found 4D fdr #4 T/R 1x, ctr: 81-82, R/F: 51P @1_x000D_
Patrolled the line but found  nothing_x000D_
Cause : Lightning_x000D_
_x000D_
</t>
  </si>
  <si>
    <t>10945</t>
  </si>
  <si>
    <t xml:space="preserve">23:30:01  4D 13.8Kv OCB fdr#5  T/O.  R/F 51N  Ctr: 351-353._x000D_
00:45 4D 13.8Kv OCB fdr#5 Closed._x000D_
Not Checked yet._x000D_
_x000D_
</t>
  </si>
  <si>
    <t>10946</t>
  </si>
  <si>
    <t xml:space="preserve">Checked and found VCB 4D fdr #5 T/R 2x, ctr: 351-353, R/F: 51P @1_x000D_
Patrolled the line and found Broken Pin Insulator and Pin Ø1 on Pole 4D-147_x000D_
Cause : Lightning_x000D_
_x000D_
</t>
  </si>
  <si>
    <t>10947</t>
  </si>
  <si>
    <t xml:space="preserve">5B 138Kv OCB fdr#2  T/R  1x._x000D_
5B fdr#8 load dropped 73A (195-122A)._x000D_
Not checked yet._x000D_
_x000D_
</t>
  </si>
  <si>
    <t>10948</t>
  </si>
  <si>
    <t xml:space="preserve">5B 13.8KV Feeder #2 T/R 1X  Ctr: 419-420   R/F: RF 51N._x000D_
Patrolled the line and found @1 Flash over Suspension insulator o/p 5C-11._x000D_
Cause: Flash over Suspension insulator._x000D_
_x000D_
</t>
  </si>
  <si>
    <t>10949</t>
  </si>
  <si>
    <t xml:space="preserve">8D OCB FDR#3  T/R  1X._x000D_
8D fdr#1 load dropped 7A (106-99A)._x000D_
8D fdr#2 load dropped 18A (86-68A)._x000D_
8D fdr#5 load dropped 54A (119-65A)._x000D_
8D fdr#11 load dropped 58A (120-62A)._x000D_
8C fdr#1 load dropped 94A (173-79A)._x000D_
8C fdr#3 load dropped 47A (217-170A)._x000D_
8C fdr#4 load dropped 185A (306-121A)._x000D_
Not checked yet._x000D_
_x000D_
</t>
  </si>
  <si>
    <t>10950</t>
  </si>
  <si>
    <t xml:space="preserve">Checked and found 8D fdr #3 T/R 1x, ctr: 248-249, R/F: 51P @1 @2_x000D_
Patrolled the line and found Broken LA Ø2 on Pole Loc. 8D-96_x000D_
Cause : Lightning_x000D_
_x000D_
</t>
  </si>
  <si>
    <t>10951</t>
  </si>
  <si>
    <t xml:space="preserve">Minas ACB#2 fdr#3  T/R 1x._x000D_
Not checked yet._x000D_
_x000D_
</t>
  </si>
  <si>
    <t>10952</t>
  </si>
  <si>
    <t xml:space="preserve">Checked and found Minas 13.8KV ACB fdr#3  T/R 1x   ctr:...….   R/F:...…._x000D_
Patrolled the line but found nothing._x000D_
Cause: Unidentified._x000D_
_x000D_
</t>
  </si>
  <si>
    <t>10953</t>
  </si>
  <si>
    <t xml:space="preserve">00:14 Minas OCB#18 fdr#6  T/R_x000D_
00:23 Minas OCB#18 fdr#6  T/O._x000D_
00:30 Checked &amp; found Minas ACB fdr#6 T/Lo  Ctr:179-182  R/F:51N._x000D_
         Patrolled the line but found nothing._x000D_
04:20 Open LBS 7E-54, Closes at 04:22._x000D_
         Blocked &amp; closed  Minas ACB fdr#6, but failed._x000D_
04:45 Opened LBS 7E-40A._x000D_
         Blocked &amp; closed  Minas ACB fdr#6, ok._x000D_
05:30 Patrolled the line but found nothing._x000D_
07:40 Open Recl. 7E-67A (will be trouble shoot by Mtce team)_x000D_
07:42 Closed LBS 7E-40A then blocked and closed Minas fdr #6, but tripped again._x000D_
         Open LBS 7E-40A then blocked and closed Minas fdr #6. OK._x000D_
07:46 Blocked 8D fdr #10._x000D_
         Closed LBS 7E-86. OK (part load Minas fdr #6 transfer to 8D fdr #10)._x000D_
07:56 Closed LBS 7E-40A. OK._x000D_
          Continued patrolled the line under LBS 7D-151:_x000D_
          Found broken 1PC pin Insulator o/p M6DN-03 then replaced._x000D_
          Replaced 3 Pcs LA o/p 7E-46._x000D_
09:46 Closed LBS 7D-151._x000D_
          (Recl. 7E-67A will be trouble shoot by Mtce team)._x000D_
          Cause: Broken Pin Insulator._x000D_
_x000D_
</t>
  </si>
  <si>
    <t>10954</t>
  </si>
  <si>
    <t xml:space="preserve">01:12 Sintong VCB fdr#1  T/O._x000D_
         Sintong fdr#2 load dropped 146A (184-38A)._x000D_
03:00 Checked &amp; found Sintong VCB fdr#1 T/Lo  Ctr:399-403  R/F:51@1@3._x000D_
                                   Sintong GFPC T/R 2x  Ctr:1122-1124._x000D_
03:10 Opened LS 26AE06._x000D_
         Blocked &amp; closed Sintong VCB fdr#1, ok, then release the block._x000D_
03:21 Patrolled the line &amp; found tree touch power line near pole 25AD09- 25AD10._x000D_
                                              Conductor fall to ground due to broken Pin Insulator near pole 25AD09- 25AD10._x000D_
05:10 Isolated with cut jumper o/p 25AD02._x000D_
05:15 Closed LBS 26AE06._x000D_
         (8 wells off for continued the job)._x000D_
_x000D_
</t>
  </si>
  <si>
    <t>10955</t>
  </si>
  <si>
    <t>382</t>
  </si>
  <si>
    <t xml:space="preserve">02:00 Ketigul VCB fdr#1  T/R 1x._x000D_
         Ketigul fdr#2 load dropped 61A (244-183A)._x000D_
         Ketigul fdr#3 load dropped 31A (38-7A)._x000D_
04:00 Ketigul fdr#1 still dropped 68A (124-56A)._x000D_
06:00 Checked &amp; found Ketigul VCB fdr#1 T/X 2x  Ctr:213-215  R/F:51N._x000D_
06:22 Checked &amp; found Recl 32AK16 T/Lo  Ctr:136-140._x000D_
         Blocked &amp; closed Recl 32AK16, ok, release the block._x000D_
         Not patrolled yet._x000D_
_x000D_
</t>
  </si>
  <si>
    <t>10956</t>
  </si>
  <si>
    <t xml:space="preserve">Checked and found VCB KTGL fdr #1 T/R 2x, ctr: 213-215, R/F: 51N_x000D_
Patrolled the line but found nothing_x000D_
Cause : Unidentified_x000D_
_x000D_
</t>
  </si>
  <si>
    <t>10957</t>
  </si>
  <si>
    <t>466</t>
  </si>
  <si>
    <t xml:space="preserve">09:57 6D 13.8KV OCB fdr #1 T/R 3X-----&gt;WIP &amp; field._x000D_
         6D fdr #2 droped 141A (192-51A)._x000D_
         6D fdr #3 dropped 71A (160-89A)-----&gt;WIP._x000D_
_x000D_
11:02 6D VCB fdr #1 T/LO_x000D_
11:05 Reported/re-confirmed by fire team that any fire at pole 5C-43_x000D_
11:17 Reported no power at facilities GS-4 (air compressor)_x000D_
11:31 Checked and found broken conductor and fire near pole 5C-43_x000D_
11:37 Isolate part line of 6D fdr #1 by Opened LBS 5C-59_x000D_
11:39 Blocked and Close VCB 6D fdr #1, OK (for GS-4 only)_x000D_
18:19 Repaired broken conductor has finished (phase @2)_x000D_
18:29 Open VCB 6D fdr #1 for close LBS 5C-59 due to problem at LBS_x000D_
18:31 Block and Close VCB 6D fdr #1, OK then release the block._x000D_
         Any broken conductor phase @3 at 4B-46 and has isolated by cutting _x000D_
         jumper on TOP 4B-46 (will be repaired tomorrow)._x000D_
         Cause: Broken Conductor_x000D_
_x000D_
</t>
  </si>
  <si>
    <t>10958</t>
  </si>
  <si>
    <t xml:space="preserve">D. Field 13.8KV ACB fdr #1 T/R 1X._x000D_
Not checked yet._x000D_
_x000D_
</t>
  </si>
  <si>
    <t>10959</t>
  </si>
  <si>
    <t xml:space="preserve">Checked and found DF fdr #1 T/R 1x, R/F: 51N_x000D_
Patrolled the line and found dead animal o/p 01-5-01, @1, @2, @3_x000D_
Cause : Animal_x000D_
_x000D_
</t>
  </si>
  <si>
    <t>10960</t>
  </si>
  <si>
    <t xml:space="preserve">D. Field 13.8KV ACB fdr #3 T/R 1X._x000D_
Not checked yet._x000D_
_x000D_
</t>
  </si>
  <si>
    <t>10961</t>
  </si>
  <si>
    <t xml:space="preserve">Checked and found DF fdr #3 T/R 1x, ctr: 381-382, R/F: 51P_x000D_
Patrolled the line and found dead animal o/p 01-5-01_x000D_
Cause : Animal_x000D_
_x000D_
</t>
  </si>
  <si>
    <t>10962</t>
  </si>
  <si>
    <t xml:space="preserve">17:57 C. Duri 13.8KV ACB fdr #7 T/LO   ctr:523-526   R/F: 51N._x000D_
         Checked and found b/o fuse phase @1 for u/g cable o/p 03-4-24A._x000D_
         Not checked yet._x000D_
_x000D_
</t>
  </si>
  <si>
    <t>10963</t>
  </si>
  <si>
    <t xml:space="preserve">Checked and found CD fdr #7 T/LO, ctr: 523-526 (operate on close), R/F: 51N_x000D_
Patrolled the line and found UG cables low megger o/p 03-4-24A _x000D_
Cause : Conductor_x000D_
_x000D_
</t>
  </si>
  <si>
    <t>10964</t>
  </si>
  <si>
    <t xml:space="preserve">16:10 N.Duri fdr#9 Load dropped 37A (121-84A)._x000D_
22:00 It was reported no power o/p 11-H1-16._x000D_
23:30 Checked &amp; found Recl. 11-H3-05 T/O  Ctr: 149-150._x000D_
         Blocked &amp; closed Recl. 11-H3-05._x000D_
         Not patrolled yet._x000D_
_x000D_
</t>
  </si>
  <si>
    <t>10965</t>
  </si>
  <si>
    <t xml:space="preserve">Checked and found RCL 11-H5-03 T/R 1x, ctr: 149-150, R/F: None_x000D_
Patrolled the line but found nothing_x000D_
Cause : Unidentified_x000D_
_x000D_
</t>
  </si>
  <si>
    <t>10966</t>
  </si>
  <si>
    <t xml:space="preserve">10:45 Shutdown Batang feeder #2._x000D_
         Move the Recloser  Control to TX. at Rantau Bais GS._x000D_
12:00 Manually Blocked &amp; Closed Batang feeder #2.  _x000D_
         Cause: Planned Maintenance._x000D_
_x000D_
</t>
  </si>
  <si>
    <t>10967</t>
  </si>
  <si>
    <t xml:space="preserve">11:09 Manual Open RCL 9E-02 d/s 8D feeder #11._x000D_
         Palm Branches Touch the Electric wire._x000D_
11:45 Manually Blocked &amp; Closed RCL. 9E-02 d/s 8D feeder #11 _x000D_
         Cause: Planned Maintenance._x000D_
_x000D_
</t>
  </si>
  <si>
    <t>10968</t>
  </si>
  <si>
    <t xml:space="preserve">C.Duri ACB fdr #3 T/R 1X. R/f: 51N @1&amp; @3  Ctr: 211-212._x000D_
Not checked yet._x000D_
_x000D_
</t>
  </si>
  <si>
    <t>10969</t>
  </si>
  <si>
    <t xml:space="preserve">Checked and found CD fdr #3, ctr: 211-212, R/F: 50P_x000D_
Patrolled the line but found nothing_x000D_
Cause : Unidentified_x000D_
_x000D_
</t>
  </si>
  <si>
    <t>10970</t>
  </si>
  <si>
    <t xml:space="preserve">CD ACB fdr #1 T/R 1x_x000D_
R/F: 51G, 51N, Ctr: 243 - 244_x000D_
Cause:  Not Checked Yet_x000D_
_x000D_
</t>
  </si>
  <si>
    <t>10971</t>
  </si>
  <si>
    <t xml:space="preserve">Checked and found CD fdr #1 T/R 1x, ctr: 243-244, R/F: 51G_x000D_
Patrolled the line but found nothing_x000D_
Cause : Unidentified_x000D_
_x000D_
</t>
  </si>
  <si>
    <t>10972</t>
  </si>
  <si>
    <t xml:space="preserve">10:49 Darling 115Kv GCB#4  T/O._x000D_
         Darling 115Kv GCB#2  T/O._x000D_
         Darling 13.8Kv VCB fdr#4  T/R  1x._x000D_
         Darling 13.8Kv VCB fdr#7  T/R  1x._x000D_
11:34 CGS#5 tie 4160V to Darling fdr#6, normal at 13:15._x000D_
12:03 Checked  and found :_x000D_
             -86T &amp; 86HR are not operate / Normal._x000D_
             -TXP-1 Darling R/F 51G @2._x000D_
             -Darling VCB fdr#4 : 51N, 51P@B._x000D_
             -Darling VCB fdr#7 : 51N, 51P @A &amp;@B._x000D_
             -TX-1 condition visual oke._x000D_
                 ---&gt;Lig. temperature 54 degC._x000D_
                 ---&gt;Winding temperature 56 degC._x000D_
             -VR of TX-1 condition normal._x000D_
12:15 Manually open Darling fdr#3 and fdr#4._x000D_
12:35 Reset all R/F._x000D_
12:43 Closed 115Kv GCB#2 ,ok (on DL mode) ctr:90-91._x000D_
12:46 Closed 115Kv GCB#4 ,ok (on SC mode) ctr:183-184._x000D_
12:49 Blocked &amp; Closed Darling fdr#3.ok ctr:251 (not change)._x000D_
         Blocked &amp; Closed Darling fdr#4.ok ctr:141-143._x000D_
         Cause:Under Invvestigation. _x000D_
_x000D_
</t>
  </si>
  <si>
    <t>10973</t>
  </si>
  <si>
    <t xml:space="preserve">Checked and found :_x000D_
115KVDRLGCB#2 T/O, Ctr : 90 - 91, R/F: 51G_x000D_
115KVDRLGCB#4 T/O, Ctr: 183 - 184, R/F: 51G_x000D_
Checked TX, VR and others accessories but found nothing (normal)_x000D_
Cause : Under Investigation_x000D_
_x000D_
</t>
  </si>
  <si>
    <t>10974</t>
  </si>
  <si>
    <t xml:space="preserve">Darling VCB fdr #4 T/R 1X. _x000D_
Not checked yet._x000D_
_x000D_
</t>
  </si>
  <si>
    <t>10975</t>
  </si>
  <si>
    <t>10976</t>
  </si>
  <si>
    <t xml:space="preserve">Darling VCB fdr #7 T/R 1X. _x000D_
Not checked yet._x000D_
_x000D_
</t>
  </si>
  <si>
    <t>10977</t>
  </si>
  <si>
    <t>Checked &amp; Found Darling VCB fdr#3 T/R 1x, Ctr; 173-174, R/F: none_x000D_
Patrolled the Line, but found nothing_x000D_
Cause: Unidentified</t>
  </si>
  <si>
    <t>10978</t>
  </si>
  <si>
    <t xml:space="preserve">Bangko OCB fdr #3 T/R 1._x000D_
Bangko fdr #1 load dropped 96A (147-51A). _x000D_
Bangko fdr #2 load dropped 224A ( 250-26A)._x000D_
Bangko fdr #4 load dropped 95A ( 169-74A)._x000D_
Not Checked Yet._x000D_
_x000D_
._x000D_
</t>
  </si>
  <si>
    <t>10979</t>
  </si>
  <si>
    <t xml:space="preserve">Checked and found VCB BKO fdr #3 T/R 1x, ctr: 99949 - 99950, R/F: 51N_x000D_
Patrolled the line but found nothing._x000D_
Cause : Lightning_x000D_
_x000D_
</t>
  </si>
  <si>
    <t>10980</t>
  </si>
  <si>
    <t xml:space="preserve">13:56 CDGT#1 S/U ang then online at 14:50._x000D_
_x000D_
</t>
  </si>
  <si>
    <t>10981</t>
  </si>
  <si>
    <t xml:space="preserve">Bangko OCB fdr#1  T/R 1x._x000D_
Not checked yet._x000D_
_x000D_
</t>
  </si>
  <si>
    <t>10982</t>
  </si>
  <si>
    <t xml:space="preserve">Checked and found VCB BKO fdr #1 T/R 1x, ctr: 66-67, R/F: 51N_x000D_
Patrolled the line but found nothing._x000D_
Cause : Unidentified_x000D_
_x000D_
</t>
  </si>
  <si>
    <t>10983</t>
  </si>
  <si>
    <t xml:space="preserve">Ketigul fdr#2 load dropped 46A(243-197A)._x000D_
Not checked yet._x000D_
_x000D_
</t>
  </si>
  <si>
    <t>10984</t>
  </si>
  <si>
    <t xml:space="preserve">Checked &amp; found Recl. 29 AL 03 T/R 2x, Ctr: 172-174, R/F: 51N_x000D_
Patrolled the Line, but found nothing_x000D_
Cause : Lightning_x000D_
_x000D_
</t>
  </si>
  <si>
    <t>10985</t>
  </si>
  <si>
    <t xml:space="preserve">15:07 CDGT#4 offline and then S/D at 15:08._x000D_
         Repair hydraulic leakage._x000D_
_x000D_
</t>
  </si>
  <si>
    <t>10986</t>
  </si>
  <si>
    <t xml:space="preserve">CDGT #4 S/U and then Online at 17:06_x000D_
_x000D_
</t>
  </si>
  <si>
    <t>10987</t>
  </si>
  <si>
    <t xml:space="preserve">CDGT #1 Offline and then S/D at 17:23_x000D_
_x000D_
</t>
  </si>
  <si>
    <t>10988</t>
  </si>
  <si>
    <t>PETANI SUBSTATION</t>
  </si>
  <si>
    <t xml:space="preserve">09:08 Shut down line PTN fdr #2 by Open LBS 32-AV-11_x000D_
10:09 Shut Down line PTN fdr #1 by Open VCB MSU fdr #1_x000D_
12:34 Manual Close 44 kV GCB #1 PMT Main (TX PTN SS were Energized)_x000D_
13:31 Manual Close VCB PTN fdr #1_x000D_
14:29 Manual Close VCB PTN fdr #2_x000D_
         Original Petani SS back to Normal Operation_x000D_
         Cause: Planned Maintenance_x000D_
_x000D_
Prod. loss : 1078 Bbls / 57 Wells._x000D_
_x000D_
</t>
  </si>
  <si>
    <t>10989</t>
  </si>
  <si>
    <t>UnClassified</t>
  </si>
  <si>
    <t xml:space="preserve">14:33 115 kV OCB #33 T/O, Closed at ……_x000D_
         115 kV GCB #35 T/O, Closed at ……_x000D_
         TXP-5 Still Offline (Line Switches are Open)_x000D_
14:35 Confirm by MTCE SS team that they performing function test for _x000D_
         Gen BRK of CDGT-5_x000D_
         Cause: Unclassified_x000D_
_x000D_
</t>
  </si>
  <si>
    <t>10990</t>
  </si>
  <si>
    <t xml:space="preserve">Rangau fdr #2 Load Dropped 138 A (183 - 45 A)_x000D_
Cause: Not Checked Yet_x000D_
_x000D_
</t>
  </si>
  <si>
    <t>10991</t>
  </si>
  <si>
    <t xml:space="preserve">Checked &amp; found Recl 23 BD 01 T/R 1x, Ctr: 374-375, R/F: 51 @2_x000D_
Patrolled the Line, found @2 Broken L.A O/p 22 BD 17_x000D_
Cause : Recloser_x000D_
_x000D_
</t>
  </si>
  <si>
    <t>10992</t>
  </si>
  <si>
    <t xml:space="preserve">6DN fdr #6 load dropped 108A (175-67A)._x000D_
Not checked yet._x000D_
_x000D_
</t>
  </si>
  <si>
    <t>10993</t>
  </si>
  <si>
    <t xml:space="preserve">Checked and found RCL 6E-30 T/R 1x, ctr: 45-46, R/F: 51N_x000D_
Patrolled the line and found broken LA @1 o/p 6E-08_x000D_
Cause : Lightning_x000D_
_x000D_
</t>
  </si>
  <si>
    <t>10994</t>
  </si>
  <si>
    <t xml:space="preserve">Duri Field 13.8KV fdr #4 T/R 1X._x000D_
Duri Field fdr #2 dropped 47A (140-93A)._x000D_
Not checked yet._x000D_
_x000D_
</t>
  </si>
  <si>
    <t>10995</t>
  </si>
  <si>
    <t xml:space="preserve">Checked &amp; found Duri Field ACB #51 T/R 1x, Ctr: 547-548, R/F: 51N_x000D_
Patrolled the Line, found Broken TX of PT Recloser O/p 06 S7 19 _x000D_
Cause : Transformer Failure_x000D_
_x000D_
</t>
  </si>
  <si>
    <t>10996</t>
  </si>
  <si>
    <t xml:space="preserve">21:12 It was reported any spark of TX at Wisma Ukai d/s: Minas fdr #6._x000D_
22:25 Checked and found @2 broken FCO for 50KVA TX at Wisma Ukai._x000D_
22:35 Open LBS: 7#-46, and Closed at 22:38._x000D_
         Replaced @2 broken FCO (well 6E-93 off during the JOB)_x000D_
        Cause: Broken FCO._x000D_
_x000D_
</t>
  </si>
  <si>
    <t>10997</t>
  </si>
  <si>
    <t>10998</t>
  </si>
  <si>
    <t xml:space="preserve">KETIGUL VCB fdr #2 T/R 1x._x000D_
KETIGUL VCB fdr #2 T/R again (1x)._x000D_
Not Checked Yet._x000D_
_x000D_
</t>
  </si>
  <si>
    <t>10999</t>
  </si>
  <si>
    <t xml:space="preserve">Checked &amp; found Ketigul VCB fdr#2 T/R 2x  Ctr:325-327   R/F:51N._x000D_
Patrolled the line &amp; found Dead Monkey at Well Pagar#30._x000D_
Cause : Animal._x000D_
_x000D_
</t>
  </si>
  <si>
    <t>11000</t>
  </si>
  <si>
    <t xml:space="preserve">MGT #10 Tripped Off by alarm:_x000D_
                         -88 Exhaust Fan Off._x000D_
                         -Hight Vibration._x000D_
Cause: Under investigation._x000D_
_x000D_
</t>
  </si>
  <si>
    <t>11001</t>
  </si>
  <si>
    <t xml:space="preserve">02:12 MGT #11 was S/U and On Line to the system at 02:34 to restore load._x000D_
_x000D_
</t>
  </si>
  <si>
    <t>11002</t>
  </si>
  <si>
    <t xml:space="preserve">D,Community ACB fdr# 3 T/R 1x_x000D_
Not checked yet_x000D_
_x000D_
</t>
  </si>
  <si>
    <t>11003</t>
  </si>
  <si>
    <t xml:space="preserve">C Duri Fdr #1 Load dropped 59A (144-85A)_x000D_
Not checked yet_x000D_
_x000D_
</t>
  </si>
  <si>
    <t>11004</t>
  </si>
  <si>
    <t xml:space="preserve">CKBS fdr#5 T/R 1x._x000D_
Not checked yet._x000D_
_x000D_
</t>
  </si>
  <si>
    <t>11005</t>
  </si>
  <si>
    <t xml:space="preserve">Checked &amp; found CKB VCB fdr#5 T/R 1x  Ctr:172-173  R/F:51N._x000D_
Patrolled the line but found nothing._x000D_
Cause : Unidentified_x000D_
_x000D_
_x000D_
</t>
  </si>
  <si>
    <t>11006</t>
  </si>
  <si>
    <t xml:space="preserve">23:12 S.Bekasap 13.8Kv OCB#1 T/O._x000D_
         Not checked yet._x000D_
_x000D_
         Production loss : 62 Bbls / 21 wells._x000D_
_x000D_
</t>
  </si>
  <si>
    <t>11007</t>
  </si>
  <si>
    <t xml:space="preserve">00:09 Checked and found So Bekasap OCB feeder #1  T/LO._x000D_
         Counter:424-428   R/F: 51@3._x000D_
00:26 Patrolled the line found @3 broken conductor between poles 37-BG-31 t0 32._x000D_
         Isolated conductor by cut jumper on pole 37-BG-31 _x000D_
         towards well So Bek #15._x000D_
03:05 Manually blocked and closed So Bekasap OCB feeder #1 --&gt; Success._x000D_
         and then released the block._x000D_
         Cause: Broken conductor._x000D_
_x000D_
         Production loss : 231 Bbls / 21 wells.    ( 24:00 up to 03:05 May 10, 2019 )._x000D_
         Production loss :   62 Bbls / 21 wells.    ( 23:12 up to 24:00 May 09, 2019 )._x000D_
         ------------------------------------------------ +_x000D_
         Grand total Production Loss : 293 Bbls / 21 wells._x000D_
_x000D_
</t>
  </si>
  <si>
    <t>11008</t>
  </si>
  <si>
    <t xml:space="preserve">15:00 Manually Open 5B fdr#3._x000D_
         Replaced @2@3 Pin Insulator o/p 4C-62._x000D_
15:20 Blocked &amp; closed 5B fdr#3, then release the block._x000D_
         Cause: Plan Maintenance._x000D_
_x000D_
</t>
  </si>
  <si>
    <t>11009</t>
  </si>
  <si>
    <t xml:space="preserve">C.Duri ACB fdr#1 T/R  Ctr:244-245  R/F:51N._x000D_
Not patrolled yet._x000D_
_x000D_
</t>
  </si>
  <si>
    <t>11010</t>
  </si>
  <si>
    <t>11011</t>
  </si>
  <si>
    <t xml:space="preserve">10:45 Manually opened So.Bekasap fdr#1._x000D_
         Repaired @1 Broken Jumper o/p 37BG31._x000D_
11:40 Blocked &amp; closed So.Bekasap fdr#1, then release the block._x000D_
         Cause: Plan Maintenance._x000D_
_x000D_
</t>
  </si>
  <si>
    <t>11012</t>
  </si>
  <si>
    <t xml:space="preserve">14:40 S/U CGT#5, then online the unit at 14:56._x000D_
         (Running Test)._x000D_
17:08 Off line CGT#5, then S/D the unit for Trouble shoot._x000D_
_x000D_
</t>
  </si>
  <si>
    <t>11013</t>
  </si>
  <si>
    <t xml:space="preserve">C.Duri ACB fdr#16 T/R 1x  Ctr:341-342   R/F:51@1@2._x000D_
Not patrolled yet._x000D_
_x000D_
</t>
  </si>
  <si>
    <t>11014</t>
  </si>
  <si>
    <t xml:space="preserve">Checked &amp; found C.Duri ACB fdr#1 T/R 1x  Ctr:244-245  R/F:51N._x000D_
Patrolled the line but found nothing._x000D_
Cause : Unidentified._x000D_
_x000D_
</t>
  </si>
  <si>
    <t>11015</t>
  </si>
  <si>
    <t xml:space="preserve">Bekasap fdr#6 load dropped 50A (181-131A)._x000D_
Not checked yet._x000D_
_x000D_
</t>
  </si>
  <si>
    <t>11016</t>
  </si>
  <si>
    <t xml:space="preserve">Checked and found RCL 1-TL-6 T/R 1x, counter: 67 - 68, R/F: 51_x000D_
Patrolled the line but found nothing_x000D_
Cause : Unidentified_x000D_
_x000D_
</t>
  </si>
  <si>
    <t>11017</t>
  </si>
  <si>
    <t xml:space="preserve">Dumai 4.16KV VCB-22 fdr#4 T/R 1x._x000D_
Not checked yet._x000D_
_x000D_
</t>
  </si>
  <si>
    <t>11018</t>
  </si>
  <si>
    <t xml:space="preserve">Checked and found VCB fdr #4 T/R 1x, ctr: 283 - 284, R/F 50P_x000D_
Patrolled the line but found nothing_x000D_
Cause : Unidentified_x000D_
_x000D_
</t>
  </si>
  <si>
    <t>11019</t>
  </si>
  <si>
    <t xml:space="preserve">10:08 Minas ACB #21 T/O, (in Block Status, PT PLN Job), Ctr:88-89  R/F: 21L_x000D_
         44KV TX#4 &amp; TX#5 T/O Supply to Rumbai Substations_x000D_
10:48 Patrolled the Line but found nothing_x000D_
         Manually Closed the ACB. kept in Block_x000D_
         will be continued to patrolled._x000D_
_x000D_
</t>
  </si>
  <si>
    <t>11020</t>
  </si>
  <si>
    <t xml:space="preserve">Patrolled the line, but found nothing (normal operation)_x000D_
Cause: Lightning_x000D_
_x000D_
</t>
  </si>
  <si>
    <t>11021</t>
  </si>
  <si>
    <t xml:space="preserve">6D fdr#2 load dropped 78A (166-88A)._x000D_
6D fdr#3 load dropped 36A (165-129A)._x000D_
Not checked yet._x000D_
_x000D_
</t>
  </si>
  <si>
    <t>11022</t>
  </si>
  <si>
    <t>11023</t>
  </si>
  <si>
    <t xml:space="preserve">Checked &amp; found Recl: 6D-87 T/R 2x, R/F: 51N_x000D_
Patrolled the Line, found @1 Broken Deadend O/p 6C-05 Cause : Lightning_x000D_
_x000D_
</t>
  </si>
  <si>
    <t>11024</t>
  </si>
  <si>
    <t>11025</t>
  </si>
  <si>
    <t xml:space="preserve">6DN OCB fdr#3  T/R 1x.  --&gt; WIP._x000D_
6DN fdr#1 load dropped 30A (125-95A)._x000D_
Not checked yet._x000D_
_x000D_
</t>
  </si>
  <si>
    <t>11026</t>
  </si>
  <si>
    <t xml:space="preserve">Checked &amp; found 6DN fdr#3 T/R 1x  Ctr:1135-1136   R/F:51N._x000D_
Patrolled the line but found nothing._x000D_
Cause : Lightning._x000D_
_x000D_
</t>
  </si>
  <si>
    <t>11027</t>
  </si>
  <si>
    <t xml:space="preserve">6DN fdr#2 load dropped 178A (235-57A)._x000D_
Not checked yet._x000D_
_x000D_
</t>
  </si>
  <si>
    <t>11028</t>
  </si>
  <si>
    <t xml:space="preserve">Checked and found RCL 6D-200 T/R 1x, counter: 19-20, R/F: 51N_x000D_
Patrolled the line and found Flash Over Pin Insulator o/p 5D-112_x000D_
Cause : Lightning_x000D_
_x000D_
</t>
  </si>
  <si>
    <t>11029</t>
  </si>
  <si>
    <t xml:space="preserve">Minas fdr#1 load dropped 134A (172-38A)._x000D_
Not checked yet._x000D_
_x000D_
</t>
  </si>
  <si>
    <t>11030</t>
  </si>
  <si>
    <t xml:space="preserve">Checked and found RCL 7D-20 T/R 1x, counter: 89 - 90, R/F: None_x000D_
Patrolled the line but found nothing_x000D_
Cause : Lightning_x000D_
_x000D_
</t>
  </si>
  <si>
    <t>11031</t>
  </si>
  <si>
    <t xml:space="preserve">6DN OCB fdr#6  T/R 1x._x000D_
6DN fdr#4 load dropped 35A (199-165A)._x000D_
Not checked yet._x000D_
_x000D_
_x000D_
</t>
  </si>
  <si>
    <t>11032</t>
  </si>
  <si>
    <t xml:space="preserve">Checked and found OCB 6DN fdr #6 T/R 1x, counter: 356 - 357, R/F: 50P @1_x000D_
Patrolled the line but found nothing_x000D_
Cause : Lightning_x000D_
_x000D_
</t>
  </si>
  <si>
    <t>11033</t>
  </si>
  <si>
    <t xml:space="preserve">Checked &amp; found 4B OCB fdr#1 T/R 1x, Ctr: 372-371, R/F: 51 @3_x000D_
Patrolled the Line, found @3 Flash Over Pin Insulator O/p 3A-06_x000D_
Cause : Lightning_x000D_
_x000D_
</t>
  </si>
  <si>
    <t>11034</t>
  </si>
  <si>
    <t xml:space="preserve">4D OCB fdr#3 T/R 2x._x000D_
Not checked yet._x000D_
_x000D_
</t>
  </si>
  <si>
    <t>11035</t>
  </si>
  <si>
    <t xml:space="preserve">Checked &amp; found 4D OCB fdr#3 T/R 3x, Ctr: 369-372, R/F: 50 @1_x000D_
Patrolled the line, found @1 Broken L.A O/p 3D-81_x000D_
Cause : Lightning_x000D_
_x000D_
</t>
  </si>
  <si>
    <t>11036</t>
  </si>
  <si>
    <t xml:space="preserve">4D OCB fdr#2  T/R 1x._x000D_
Not checked yet._x000D_
_x000D_
</t>
  </si>
  <si>
    <t>11037</t>
  </si>
  <si>
    <t xml:space="preserve">Checked &amp; found 4D fdr#2 T/R 1x  Ctr:281-282  R/F:50N._x000D_
patrolled the line but found nothing._x000D_
Cause : Lightning._x000D_
_x000D_
</t>
  </si>
  <si>
    <t>11038</t>
  </si>
  <si>
    <t xml:space="preserve">5B OCB fdr#2  T/R 1x._x000D_
5B fdr#1 load dropped 42A (80-38A)._x000D_
5B fdr#3 load dropped 48A (75-27A)._x000D_
5B fdr#6 load dropped 71A (181-110A)._x000D_
Not checked yet._x000D_
_x000D_
</t>
  </si>
  <si>
    <t>11039</t>
  </si>
  <si>
    <t xml:space="preserve">Checked &amp; found 5B fdr#2 T/R 1x  Ctr:420-421   R/F:50N._x000D_
Patrolled the line but found nothing._x000D_
Cause : Lightning._x000D_
_x000D_
</t>
  </si>
  <si>
    <t>11040</t>
  </si>
  <si>
    <t xml:space="preserve">15:23 CGT #5 S/U then On Line at 16:05 for testing_x000D_
17:02 CGT #5 T/O by Exhaust temperature spread_x000D_
_x000D_
</t>
  </si>
  <si>
    <t>11041</t>
  </si>
  <si>
    <t xml:space="preserve">Rangau Fdr#2 Load dropped 132A (192-60A)_x000D_
Not checked yet_x000D_
_x000D_
</t>
  </si>
  <si>
    <t>11042</t>
  </si>
  <si>
    <t>338</t>
  </si>
  <si>
    <t xml:space="preserve">19:45 PTN OCB fdr #2 T/O (on block post for Rig APS #3512 at PTN #40)_x000D_
         Counter: 309-310, R/F: 51P @1_x000D_
21:24 Manually blocked and closed PTN OCB fdr #2 --&gt; OK_x000D_
         Still on block position_x000D_
         Cause: Not Patrolled Yet_x000D_
_x000D_
</t>
  </si>
  <si>
    <t>11043</t>
  </si>
  <si>
    <t xml:space="preserve">Checked and found PTN VCB fdr #2 T/O, Ctr: 309-310, R/F: 50N_x000D_
Patrolled the line but found nothing_x000D_
Cause : Unidentified_x000D_
_x000D_
</t>
  </si>
  <si>
    <t>11044</t>
  </si>
  <si>
    <t xml:space="preserve"> 8C Feeder #3 load dropped 143A (180-37A)._x000D_
 Not checked yet._x000D_
_x000D_
</t>
  </si>
  <si>
    <t>11045</t>
  </si>
  <si>
    <t xml:space="preserve">Checked &amp; found Recl 8D-18A T/R 2x, Ctr: 181-183, R/F: 51N_x000D_
Patrolled the Line, but found nothing_x000D_
Cause : Lightning_x000D_
_x000D_
</t>
  </si>
  <si>
    <t>11046</t>
  </si>
  <si>
    <t>11047</t>
  </si>
  <si>
    <t xml:space="preserve">08:38 CDGT#1 S/U then on line at 09:25._x000D_
         ( CDGT#2 will be S/D for certification)._x000D_
_x000D_
</t>
  </si>
  <si>
    <t>11048</t>
  </si>
  <si>
    <t xml:space="preserve">09:40 Manually Opened Recl. 41AW62._x000D_
         Replaced Pin Insulator._x000D_
10:40 Blocked &amp; closed Recl. 41AW62, then release the block._x000D_
         Cause: Plan Maintenance._x000D_
_x000D_
</t>
  </si>
  <si>
    <t>11049</t>
  </si>
  <si>
    <t xml:space="preserve">C.Duri fdr#1 T/R 1x  Ctr:245-246   R/F:51G, 51N._x000D_
Not patrolled yet._x000D_
_x000D_
</t>
  </si>
  <si>
    <t>11050</t>
  </si>
  <si>
    <t>11051</t>
  </si>
  <si>
    <t xml:space="preserve">14:02 CDGT#5 S/U then on line at 14:23 for running test on load 22.1 MW._x000D_
16:43 CDGT#5 Open Generation by Load Rejection test on 10 MW then S/D for S/B._x000D_
_x000D_
</t>
  </si>
  <si>
    <t>11052</t>
  </si>
  <si>
    <t xml:space="preserve">8D 13.8KV OCV fdr #1 T/R 1X._x000D_
Not checked yet._x000D_
_x000D_
</t>
  </si>
  <si>
    <t>11053</t>
  </si>
  <si>
    <t xml:space="preserve">Checked and found OCB 8D fdr #1 T/R 1x, Counter: 322-323, R/F: 50N_x000D_
Patrolled the line but found nothing_x000D_
Cause : Lightning_x000D_
_x000D_
</t>
  </si>
  <si>
    <t>11054</t>
  </si>
  <si>
    <t>292</t>
  </si>
  <si>
    <t xml:space="preserve">15:03 6DN 13.8KV OCB fdr #1 T/R 2X._x000D_
15:11 6DN 13.8KV OCB fdr #1 tripped again._x000D_
         Not checked yet._x000D_
_x000D_
_x000D_
_x000D_
</t>
  </si>
  <si>
    <t>11055</t>
  </si>
  <si>
    <t xml:space="preserve">08:28 Reported no power at location 5E-55/5E-84/5E-85_x000D_
17:00 Checked and found RCL 5E-83 T/O, Ctr: 28-28 (not change), R/F: None_x000D_
17:10 Manual Close RCL 5E-83, OK_x000D_
_x000D_
</t>
  </si>
  <si>
    <t>11056</t>
  </si>
  <si>
    <t>Checked and found : 6DNSB-13.8OCB1 T/R, Counter : 166 - 169, Relay Flag : 51_x000D_
Patrolled the line found: Broken pin and Dead end_x000D_
Cause : Lightning</t>
  </si>
  <si>
    <t>11057</t>
  </si>
  <si>
    <t xml:space="preserve">6DN VCB fdr #6 T/R 1x_x000D_
Cause: Not Checked Yet_x000D_
_x000D_
</t>
  </si>
  <si>
    <t>11058</t>
  </si>
  <si>
    <t xml:space="preserve">Checked &amp; found 6DN OCB fdr#6 T/R 1x, Ctr: 355-356, R/F: 50_x000D_
Patrolled the Line, but found nothing_x000D_
Cause : Lightning_x000D_
_x000D_
</t>
  </si>
  <si>
    <t>11059</t>
  </si>
  <si>
    <t xml:space="preserve">15:11 Minas fdr #1 dropped 36 A (177 - 141 A)_x000D_
         Minas fdr #2 dropped 63 A (114 - 51 A)_x000D_
         Minas fdr #3 dropped 56 A (118 - 62 A)_x000D_
         Minas fdr #5 dropped 34 A (88 - 54 A)_x000D_
         Cause: Not Checked Yet_x000D_
_x000D_
</t>
  </si>
  <si>
    <t>11060</t>
  </si>
  <si>
    <t>Checked and found: 5442-R.7D20 None, Counter : 90 - 90, Relay Flag : NONE_x000D_
Patrolled the line found: Nothing_x000D_
Cause : Lightning</t>
  </si>
  <si>
    <t>11061</t>
  </si>
  <si>
    <t xml:space="preserve">15:13 6DN 13.8KV OCB fdr #2 T/R 1X._x000D_
Not checked yet._x000D_
_x000D_
</t>
  </si>
  <si>
    <t>11062</t>
  </si>
  <si>
    <t xml:space="preserve">checked &amp; found 6DN OCB fdr#2 T/R 1x  Ctr:326-327   R/F:50G._x000D_
Patrolled the line &amp; found @2 Broken Dead End Insulator o/p 6D-51._x000D_
Cause : Lightning._x000D_
_x000D_
</t>
  </si>
  <si>
    <t>11063</t>
  </si>
  <si>
    <t xml:space="preserve">6D fdr #1 T/R 1x_x000D_
Cause: Not Checked Yet_x000D_
_x000D_
</t>
  </si>
  <si>
    <t>11064</t>
  </si>
  <si>
    <t>Checked and found: 6DSB-13.8OCB1 T/R, Counter : 364 - 365, Relay Flag : 51_x000D_
Date Patrol : 17-MAY-2019_x000D_
Operated Device :_x000D_
Patrolled the line found: Broken Dead end _x000D_
Cause : Lightning</t>
  </si>
  <si>
    <t>11065</t>
  </si>
  <si>
    <t xml:space="preserve">Minas 13.8KV ACB fdr #3 T/R 1X._x000D_
Not checked yet._x000D_
_x000D_
</t>
  </si>
  <si>
    <t>11066</t>
  </si>
  <si>
    <t>Check and found MNSSG-13.8ACB02 T/R, Counter : 135 - 135, Relay Flag : 51N_x000D_
Patrolled the line found: Broken deadend_x000D_
Cause : Lightning</t>
  </si>
  <si>
    <t>11067</t>
  </si>
  <si>
    <t xml:space="preserve">15:40 Minas 13.8KV ACB fdr #4 T/LO   ctr:8095-8097   R/F: 50N._x000D_
17:12 Checked and found Recl. 7D-121 T/SO   ctr:7-8._x000D_
         Blocked and closed MinaS fdr #4 but tripped again._x000D_
17:26 manually open Recl. 7D-150._x000D_
         Blocked and closed MinaS fdr #4 but tripped again._x000D_
17:33 Closed LBS 8D-07 to Transfer part load Minas fdr #4 to 8C fdr #3 but failed _x000D_
         due to Interrupter problem. _x000D_
17:51 Continue patrol and found broken static wire at 8-pole near Minas SY _x000D_
         (3 span from Minas SY)_x000D_
_x000D_
        Cause: Static Wire_x000D_
_x000D_
</t>
  </si>
  <si>
    <t>11068</t>
  </si>
  <si>
    <t xml:space="preserve">15:49 MGT#5 Trip by Lightning._x000D_
         (No Load shedding)._x000D_
20:00 S/U MGT#5, then On line the unit at 20:12._x000D_
_x000D_
</t>
  </si>
  <si>
    <t>11069</t>
  </si>
  <si>
    <t xml:space="preserve">44Kv Line Mns-Rbi ACB#21 T/O (Blocked position)._x000D_
Not checked yet._x000D_
_x000D_
</t>
  </si>
  <si>
    <t>11070</t>
  </si>
  <si>
    <t xml:space="preserve">Checked &amp; found 44KV Minas-RBI T/O, Ctr: 88-89, R/F: 21_x000D_
Patrolled the Line, but Found nothing_x000D_
Cause : Lightning_x000D_
_x000D_
</t>
  </si>
  <si>
    <t>11071</t>
  </si>
  <si>
    <t>11072</t>
  </si>
  <si>
    <t xml:space="preserve">8D fdr #4 dropped 100 A (107 - 7 A)_x000D_
Cause: Not Checked Yet_x000D_
_x000D_
</t>
  </si>
  <si>
    <t>11073</t>
  </si>
  <si>
    <t xml:space="preserve">Checked and found all in Normal Condition, no RCL unit operate._x000D_
Patrol the line but found nothing, suspect motor at GS 1 / 2 was Off._x000D_
Cause : Unidentified_x000D_
_x000D_
</t>
  </si>
  <si>
    <t>11074</t>
  </si>
  <si>
    <t>446</t>
  </si>
  <si>
    <t xml:space="preserve">18:24  6D 13.8KV OCV fdr #1 T/LO. Ctr:           R/F:         _x000D_
20:30  Patrolled the Line &amp; found Broken I Bolt Deadend Insulator O/p 6D-46G_x000D_
21:30  Opened LBS 5C-121B_x000D_
21:57  Opened LBS 5C-59_x000D_
22:00  Closed LBS 6C-21A But Failed the LBS has Broken_x000D_
22:07  Closed LBS at GS4 its transfer load to 5B Fdr#6_x000D_
Cause: Broken Deadend ._x000D_
_x000D_
</t>
  </si>
  <si>
    <t>11075</t>
  </si>
  <si>
    <t xml:space="preserve">15:38 Repaired Broken Eye Bolt Clivis Dead End Insulator o/p 6D-464._x000D_
15:41 Blocked &amp; closed 6D fdr#1, then release the block._x000D_
         Cause: Dead End Insulator._x000D_
_x000D_
</t>
  </si>
  <si>
    <t>11076</t>
  </si>
  <si>
    <t>11077</t>
  </si>
  <si>
    <t xml:space="preserve">Checked and found VCB RKN fdr #2 T/R 1x, ctr: 1294 - 1295, R/F : 51P @1_x000D_
Checked and found dead animal (monkey) at KOPAR #25 (b/o 3 pcs fuse link) on pole 29-AV-73_x000D_
Cause : Animal_x000D_
_x000D_
</t>
  </si>
  <si>
    <t>11078</t>
  </si>
  <si>
    <t>341</t>
  </si>
  <si>
    <t xml:space="preserve">C.Duri fdr#16 T/R 1x  Ctr:342-343  R/F:51@1@2._x000D_
Not patrolled yet._x000D_
_x000D_
</t>
  </si>
  <si>
    <t>11079</t>
  </si>
  <si>
    <t xml:space="preserve">Checked and found ACB fdr #16 T/R 1x, ctr: 342 - 343, R/F: 51P @1, @2_x000D_
Patrolled the line and found bushing @1, @2RCL 09-N4-08 flash/burned_x000D_
Cause : Recloser_x000D_
_x000D_
</t>
  </si>
  <si>
    <t>11080</t>
  </si>
  <si>
    <t xml:space="preserve">11:16 CDGT-5 S/U and then online at 11:40_x000D_
         Running test until Monday May 20th, 2019_x000D_
15:03 CDGT-5 Tripped by alarm customer trip (open diverter dumper)_x000D_
15:23 CDGT-5 S/U again and online at 15:35, after Fixed Diverter control_x000D_
_x000D_
</t>
  </si>
  <si>
    <t>11081</t>
  </si>
  <si>
    <t xml:space="preserve">13:39 CDGT-2 Offline and then S/D at 13:40_x000D_
         Service breaker station service ACB #25_x000D_
_x000D_
</t>
  </si>
  <si>
    <t>11082</t>
  </si>
  <si>
    <t xml:space="preserve">03:17 C.Duri ACB fdr#16 T/LO  Ctr:343-347   R/F 51N, 51@1._x000D_
04:45 Patrolled the line but found nothing._x000D_
         Blocked &amp; closed C.Duri fdr#16, but failed._x000D_
06:00 Opened LBS 09-P4-02._x000D_
         Opened LBS Riser pole D/S C.Duri fdr#16, then closed at 06:39._x000D_
06:42 Blocked &amp; closed C.Duri fdr#16_x000D_
06:44 Closed LBS 09-P4-02, but C.Duri fdr#16 trip again._x000D_
07:18 Manual Open RCL 09-M4-01 and RCL 09-P3-08_x000D_
07:25 Close LBS 09-P4-02, OK. CD fdr #16 still on block postiton_x000D_
07:32 Blocked and Close RCL 09-P3-08, OK then release the block_x000D_
07:35 Block and Close RCL 09-M4-01, but CD fdr #16 T/O again (on block)_x000D_
         Suspect fault location at RCL 09-M4-01 (animal)_x000D_
07:38 Closed VCB CD fdr #16, standby on block position_x000D_
09:10 Animal on RCL 09-M4-01 has been removed_x000D_
09:11 Blocked and Closed RCL 09-M4-01 (CD fdr #16 on block), OK. then release _x000D_
         the block._x000D_
         las counter: RCL 09-M4-01 (194 - 196)_x000D_
                           RCL 09-P3-08  (145 - 146)_x000D_
                           CD ACB feeder #16 (349 - 351)_x000D_
         Cause: Animal _x000D_
_x000D_
</t>
  </si>
  <si>
    <t>11083</t>
  </si>
  <si>
    <t xml:space="preserve">09:45 Sintong GFPC T/R 1x_x000D_
         Sintong fdr #2 dropped 44 A (198 - 154 A)_x000D_
         Sintong fdr #1 dropped 34 A (107 - 73 A)_x000D_
         Cause: Not Checked Yet_x000D_
_x000D_
</t>
  </si>
  <si>
    <t>11084</t>
  </si>
  <si>
    <t xml:space="preserve">MGT-8 S/U and then online at 16:27_x000D_
_x000D_
</t>
  </si>
  <si>
    <t>11085</t>
  </si>
  <si>
    <t xml:space="preserve">MGT-7 Offline and then S/D to prepared for CI_x000D_
_x000D_
</t>
  </si>
  <si>
    <t>11086</t>
  </si>
  <si>
    <t xml:space="preserve">16:53 KTGL VCB fdr #2 T/R 1x_x000D_
         KTGL VCB fdr #1 dropped 35 A (128 - 93 A)_x000D_
         KTGL VCB fdr #3 dropped   9 A (33 - 24 A)_x000D_
         Cause: Not Checked Yet_x000D_
_x000D_
</t>
  </si>
  <si>
    <t>11087</t>
  </si>
  <si>
    <t>Checked and found: PKTGL-13.8VCB2 T/R, Counter : 329 - 330, Relay Flag : 51._x000D_
Patrolled the line found : Dead end Flash Over _x000D_
Cause : Dead End Insulator</t>
  </si>
  <si>
    <t>11088</t>
  </si>
  <si>
    <t>393</t>
  </si>
  <si>
    <t xml:space="preserve">19:41 6D VCB fdr#1 T/O, (in Block position) Ctr: 361-362, R/F: 51N_x000D_
20:09 Tried Block &amp; Closed the VCB but Fail_x000D_
21:37 Open LBS 5C-59, _x000D_
         Patrolled the Line, found Broken Pin insulator &amp; Deadend O/P...…._x000D_
21:39 Closed the VCB, Ok, then Closed Back the VCB to Replaced Pin Insulator_x000D_
         Cause: Lightning_x000D_
_x000D_
</t>
  </si>
  <si>
    <t>11089</t>
  </si>
  <si>
    <t>Checked and found: 6DSB-13.8OCB1 T/R, Counter : 360 - 364, Relay Flag : 51N._x000D_
Patrolled the line found : Broken Pin_x000D_
Cause : Lightning</t>
  </si>
  <si>
    <t>11090</t>
  </si>
  <si>
    <t xml:space="preserve">5B 13.8KV VCB fdr#2  T/R 1x._x000D_
5B fdr#5 load dropped 23A (112-89A)._x000D_
5B fdr#1 load dropped 60A (80-20A)._x000D_
5B fdr#3 load dropped 49A (83-34A)._x000D_
5B fdr#6 load dropped 128A (245-113A). WIP_x000D_
Not checked yet._x000D_
_x000D_
</t>
  </si>
  <si>
    <t>11091</t>
  </si>
  <si>
    <t xml:space="preserve">Checked and found OCB 5B fdr #2 T/R 1x, ctr: 421 - 422, R/F : 51N_x000D_
Patrolled the line and found broken insulator @2 on pole 4C-75_x000D_
Cause : Lightning_x000D_
_x000D_
</t>
  </si>
  <si>
    <t>11092</t>
  </si>
  <si>
    <t xml:space="preserve">6D 13.8KV VCB fdr#4  T/R 1x._x000D_
Not checked yet._x000D_
_x000D_
</t>
  </si>
  <si>
    <t>11093</t>
  </si>
  <si>
    <t>Checked and found: 6DSB-13.8OCB4 T/R, Counter : 567 - 568, Relay Flag : 51N_x000D_
Patrolled the line found: Nothing_x000D_
Cause : Lightning</t>
  </si>
  <si>
    <t>11094</t>
  </si>
  <si>
    <t xml:space="preserve">6D 13.8KV VCB fdr#5  T/R 1x._x000D_
6D fdr#2 load dropped 127A (175-48A)._x000D_
6D fdr#6 load dropped 250A (250-0A). WIP_x000D_
Not checked yet._x000D_
_x000D_
</t>
  </si>
  <si>
    <t>11095</t>
  </si>
  <si>
    <t>Checked and found: 5442-R.5D64 T/R, Counter : 97 - 98, Relay Flag : 51N_x000D_
Patrolled the line found: Broken Pin dan deadend_x000D_
Cause : Lightning</t>
  </si>
  <si>
    <t>11096</t>
  </si>
  <si>
    <t xml:space="preserve">6DN 13.8KV VCB fdr#1  T/R 1x._x000D_
6DN fdr#2 load dropped 113A (267-154A)._x000D_
6DN fdr#3 load dropped 64A (133-69A). WIP_x000D_
6DN fdr#4 load dropped 129A (211-82A). WIP_x000D_
Not checked yet._x000D_
_x000D_
</t>
  </si>
  <si>
    <t>11097</t>
  </si>
  <si>
    <t xml:space="preserve">Checked &amp; found 6DN fdr#1 T/R 1x  Ctr:169-170   R/F:51N._x000D_
Patrolled the line not found nothing._x000D_
Cause : Lightning._x000D_
_x000D_
</t>
  </si>
  <si>
    <t>11098</t>
  </si>
  <si>
    <t xml:space="preserve">3D 13.8KV VCB fdr#3  T/R 1x._x000D_
Not checked yet._x000D_
_x000D_
</t>
  </si>
  <si>
    <t>11099</t>
  </si>
  <si>
    <t>Checked and found: 3DSB-13.8OCB3 T/R, Counter : 485 - 486, Relay Flag : 51_x000D_
Patrolled the line found: Broken dead end_x000D_
Cause : Lightning</t>
  </si>
  <si>
    <t>11100</t>
  </si>
  <si>
    <t xml:space="preserve">Minas 13.8KV ACB#1 fdr#4  T/R 1x._x000D_
Not checked yet._x000D_
_x000D_
</t>
  </si>
  <si>
    <t>11101</t>
  </si>
  <si>
    <t xml:space="preserve">Checked and found MNS fdr #4 T/LO, ctr: 8095 - 8097, R/F: 50N_x000D_
Patrolled the line but found nothing_x000D_
Cause : Lightning_x000D_
_x000D_
</t>
  </si>
  <si>
    <t>11102</t>
  </si>
  <si>
    <t xml:space="preserve">115Kv Line C.Duri-BTG  GCB#31 T/R 1x._x000D_
115Kv Line C.Duri-BTG  GCB#33 T/R 1x._x000D_
115Kv Line BTG-Sintong GCB#1 T/R 1x._x000D_
115Kv Line Sintong-BTG GCB#25 T/R 1x._x000D_
Ground fault at Batang fdr#1 &amp; fdr#2._x000D_
_x000D_
So.Balm fdr#1 Load dropped 25A (100-75A)._x000D_
So.Balm fdr#2 Load dropped 28A (147-119A)._x000D_
Nella      fdr#1 Load dropped 48A (182-134A)._x000D_
Nella      fdr#2 Load dropped 41A (202-161A)._x000D_
Bangko  fdr#1 Load dropped 15A (154-149A)._x000D_
Bangko  fdr#4 Load dropped 18A (168-150A)._x000D_
Sintong  fdr#1 Load dropped 10A (107-97A)._x000D_
Sintong  fdr#2 Load dropped 16A (198-182A)._x000D_
Batang   fdr#3 Load dropped 42A (50-8A)._x000D_
_x000D_
Not checked yet._x000D_
_x000D_
</t>
  </si>
  <si>
    <t>11103</t>
  </si>
  <si>
    <t>Checked and found: 115 KV BTG GCB  T/R, Counter : 95 - 96, Relay Flag : 87_x000D_
Patrolled the line found: broken suspension insulator_x000D_
Cause : Suspension Insulator</t>
  </si>
  <si>
    <t>11104</t>
  </si>
  <si>
    <t xml:space="preserve">DURI COMM feeder #2 T/R 1x_x000D_
Cause: Not Checked Yet_x000D_
_x000D_
</t>
  </si>
  <si>
    <t>11105</t>
  </si>
  <si>
    <t>Checked and found: DCSG-13.8ACB30 T/R, Counter : 108 - 109, Relay Flag : 51._x000D_
Patrolled the line found: Nothing_x000D_
Cause : Unidentified</t>
  </si>
  <si>
    <t>11106</t>
  </si>
  <si>
    <t xml:space="preserve">44 kV GCB #1 PMT Main T/R 1x (line to PETANI SS)_x000D_
Cause: Not Checked Yet_x000D_
_x000D_
</t>
  </si>
  <si>
    <t>11107</t>
  </si>
  <si>
    <t>Checked and found: PMTMSB-44OCB1 T/R, Counter : 187 - 188, Relay Flag : 51N_x000D_
Patrolled the line found : None_x000D_
Cause : Unidentified</t>
  </si>
  <si>
    <t>11108</t>
  </si>
  <si>
    <t xml:space="preserve">14:11 Manual Open Minas ACB fdr #3, closed at 15:48_x000D_
14:12 Manual Open Minas ACB fdr #4, closed at 15:49_x000D_
14:12 Manual Open Minas ACB fdr #5, closed at 15:49_x000D_
         Repaired Static wire o/p: 8 ( no name)._x000D_
         Cause: Planned Maintenance._x000D_
_x000D_
</t>
  </si>
  <si>
    <t>11109</t>
  </si>
  <si>
    <t xml:space="preserve">Rokan VCB fdr#2 T/R 1x_x000D_
Not checked yet_x000D_
_x000D_
</t>
  </si>
  <si>
    <t>11110</t>
  </si>
  <si>
    <t>Checked and found: RKNSB-13.8VCB2 T/R, Counter : 1295 - 1297, Relay Flag : 51_x000D_
Patrolled the line found:  isolation switch broken_x000D_
Cause : Unidentified</t>
  </si>
  <si>
    <t>11111</t>
  </si>
  <si>
    <t xml:space="preserve">00:44 Petani VCB fdr#2 T/O (In Block Status, Rig Job)_x000D_
00:51 Manually Closed In block status, after confirm to TDO &amp; RIG team_x000D_
Cause : Not checked yet_x000D_
_x000D_
</t>
  </si>
  <si>
    <t>11112</t>
  </si>
  <si>
    <t xml:space="preserve">Checked and found: PTNSB-13.8OCB2 T/O, Counter : 310 - 312, Relay Flag : 50N_x000D_
Patrolled the line, but found nothing._x000D_
Cause : Unidentified._x000D_
_x000D_
</t>
  </si>
  <si>
    <t>11113</t>
  </si>
  <si>
    <t>Checked and found: 115 KV GCB CD T/R, Counter : 42 - 44, Relay Flag : 87_x000D_
Patrolled the line found: Broken LA_x000D_
Cause : Lightning Arrester</t>
  </si>
  <si>
    <t>11114</t>
  </si>
  <si>
    <t xml:space="preserve">08:13 Manual Open RKN fdr #2, closed at 09:27_x000D_
         to maintain hi level tank due to WIP pump failed to started_x000D_
08:29 Manual Open PTN fdr #2, closed at 10:56_x000D_
         to maintain level tank still high due to WIP pump failed to started_x000D_
11:00 Reported no power control for motor of WIP at PETANI GS_x000D_
11:30 Checked and found no power 220 V for control motor WIP, _x000D_
         suspect problem at 50 kVA TX_x000D_
13:30 Started to troubleshoot the problem_x000D_
         Output power 220 V from 50 kVA TX is Normal_x000D_
15:50 Re-checked and found b/o fuse 2 pcs for 75 kVA at PETANI GS_x000D_
         and also found lube oil leak from primary bushing of TX (suspect TX failure)_x000D_
16:15 Plan to change out the TX tomorrow._x000D_
         Cause: TX failure_x000D_
_x000D_
</t>
  </si>
  <si>
    <t>11115</t>
  </si>
  <si>
    <t xml:space="preserve">Change out 75 kVA Transformer at PETANI GS_x000D_
Cause: TX Failure_x000D_
_x000D_
</t>
  </si>
  <si>
    <t>11116</t>
  </si>
  <si>
    <t xml:space="preserve">08:29 Manual Open VCB PTN fdr #2 to high level tank at Petani GS._x000D_
         and then Closed at 10:56_x000D_
         R/ Tarmizi/Panggabean_x000D_
_x000D_
</t>
  </si>
  <si>
    <t>11117</t>
  </si>
  <si>
    <t xml:space="preserve">10:25 CD ACB fdr #1 T/R 1x, ctr: 246 - 247, R/F: 51G, 51N_x000D_
Cause: Not Checked Yet_x000D_
_x000D_
</t>
  </si>
  <si>
    <t>11118</t>
  </si>
  <si>
    <t>Checked and found: CDRSG-13.8ACB11 T/R, Counter : 246 - 247, Relay Flag : 51G, _x000D_
Patrolled the line found  : Bushing recloser _x000D_
Cause : Lightning</t>
  </si>
  <si>
    <t>11119</t>
  </si>
  <si>
    <t xml:space="preserve">10:25 Manual Open LBS 29-Al-07_x000D_
         Purpose: MTCE team to bypass RCL 29-AL-03 (bushing burned out)_x000D_
         Cause: Planned Maintenance_x000D_
_x000D_
</t>
  </si>
  <si>
    <t>11120</t>
  </si>
  <si>
    <t xml:space="preserve">Manual Open 4B VCB fdr #3 for repair jumper at 2500 kVA TX-5 GS-6_x000D_
Cause: Planned Maintenance_x000D_
_x000D_
</t>
  </si>
  <si>
    <t>11121</t>
  </si>
  <si>
    <t xml:space="preserve">OKB OCB fdr#2 T/R 1x._x000D_
Not checked yet._x000D_
_x000D_
</t>
  </si>
  <si>
    <t>11122</t>
  </si>
  <si>
    <t>Checked and found: KBKSB-13.8OCB2 T/R, Counter : 1367 - 1368, Relay Flag : 50N._x000D_
Patrolled the line found : Broken Deadend._x000D_
Cause : Lightning</t>
  </si>
  <si>
    <t>11123</t>
  </si>
  <si>
    <t xml:space="preserve">06:45 Minas ACB fdr#4 T/R 1x  Ctr:101-102   R/F:51N._x000D_
09:06 MINAS ACB feeder #4 T/R 1x again._x000D_
         Cause: Not Checked Yet_x000D_
_x000D_
</t>
  </si>
  <si>
    <t>11124</t>
  </si>
  <si>
    <t>Checked and found: MNSSG-13.8ACB01 T/R, Counter : 8097 - 8098, Relay Flag : 51N._x000D_
Patrolled : Nothing found_x000D_
Cause : Lightning</t>
  </si>
  <si>
    <t>11125</t>
  </si>
  <si>
    <t xml:space="preserve">09:53 KETIGUL VCB feeder #2 T/R 1x_x000D_
         KETIGUL VCB feeder #1 dropped 10A (125 - 115 A)_x000D_
         KETIGUL VCB feeder #3 dropped 9 A (33 - 24 A)_x000D_
         Cause: Not Checked Yet_x000D_
_x000D_
</t>
  </si>
  <si>
    <t>11126</t>
  </si>
  <si>
    <t>Checked and found: KBKSB-13.8OCB2 T/R, Counter : 1367 - 1368, Relay Flag : 50N_x000D_
Patrol led the line found: Found Broken Deadend._x000D_
Cause : Lightning</t>
  </si>
  <si>
    <t>11127</t>
  </si>
  <si>
    <t xml:space="preserve">11:16 CD fdr #1 dropped 50 A (114 - 64 A)_x000D_
         MTCE team plan to working d/s RCL 39-AV-36 (blocked for their job)_x000D_
12:02 Checked and found RCL 39-AV-36 T/O (on block), ctr: 281_x000D_
         (reported the RCL had operated 3x before blocked, ctr: 277 - 280)_x000D_
14:23 Patrolled the line and found any dress up activity at area KULIN #54_x000D_
         PT WKS equipment hit PGT pole guy and break the guy wire for terminal _x000D_
         pole of KULIN #54. The terminal pole get tilted and the conductor @2  _x000D_
         on terminal pole touch to pole/ground._x000D_
14:40 Open HLC on TOP KULIN #54 (by MTCE team), to isolate the line_x000D_
14:44 Blocked and Closed RCL 39-AV-36, OK_x000D_
16:30 Repair Guy Wire at KULIN #54 completed and well already POP_x000D_
16:41 Normalize Block RCL 39-AV-36_x000D_
         _x000D_
         Cause: Incident (broken guy wire)_x000D_
_x000D_
</t>
  </si>
  <si>
    <t>11128</t>
  </si>
  <si>
    <t xml:space="preserve">Nella 13.8KV VCB fdr #1 T/R 2X._x000D_
Nella 13.8KV GFPC  T/R 1X._x000D_
Nella 13.8KV Recloser Cap Bank T/O._x000D_
Not checked yet._x000D_
_x000D_
</t>
  </si>
  <si>
    <t>11129</t>
  </si>
  <si>
    <t xml:space="preserve">Checked and found:_x000D_
Nella GFPC T/R 2X counter: 971-973 R/F : 51N _x000D_
Nella VCB Feeder 1 T/R 2X counter: 537-539, R/F : 51P @2 and @3_x000D_
Patrolled and found normal operation._x000D_
Cause: Lightning_x000D_
_x000D_
</t>
  </si>
  <si>
    <t>11130</t>
  </si>
  <si>
    <t xml:space="preserve">Nella 13.8KV VCB fdr #2 T/R 1X._x000D_
Nella 13.8KV GFPC  T/R 1X._x000D_
Not checked yet._x000D_
_x000D_
</t>
  </si>
  <si>
    <t>11131</t>
  </si>
  <si>
    <t xml:space="preserve">15:58 S. Bekasap fdr #1 load dropped 58A (130-72A)._x000D_
          Not checked yet._x000D_
_x000D_
</t>
  </si>
  <si>
    <t>11132</t>
  </si>
  <si>
    <t>Checked and found: 5440-R.36BI04 T/R, Counter : 473 - 474, Relay Flag : SGF_x000D_
Patrolled the line found : PIN Insulator pecah sedikit di phase 2_x000D_
Cause : Lightning</t>
  </si>
  <si>
    <t>11133</t>
  </si>
  <si>
    <t xml:space="preserve">16:58 Pungut 13.8KV OCB fdr #1 T/R 1X._x000D_
         Pungut fdr #2 load dropped 18A (47-29A)._x000D_
_x000D_
17:25 Pungut 13.8KV OCB fdr #1 T/R again._x000D_
Not checked yet._x000D_
_x000D_
</t>
  </si>
  <si>
    <t>11134</t>
  </si>
  <si>
    <t>Checked and found: PNTSB-13.8OCB1 T/R, Counter : 412 - 414, Relay Flag : 51_x000D_
Patrolled the line found : Pin insulator pecah di bagain bawah_x000D_
Cause : Pin Insulator</t>
  </si>
  <si>
    <t>11135</t>
  </si>
  <si>
    <t xml:space="preserve">Pungut 13.8KV OCB fdr #2 T/R 1X._x000D_
Not checked yet._x000D_
_x000D_
</t>
  </si>
  <si>
    <t>11136</t>
  </si>
  <si>
    <t>Checked and found: PNTSB-13.8OCB2 T/R, Counter : 421 - 422, Relay Flag : 51N_x000D_
Patrolled the line found : LA Pecah di phase 3_x000D_
Cause : Lightning Arrester</t>
  </si>
  <si>
    <t>11137</t>
  </si>
  <si>
    <t xml:space="preserve">09:24 Manual Open LBS: 3E-64 d/s: 3D fdr #2._x000D_
         Manual Open LBS: 4D-88 d/s: 4D fdr #5._x000D_
         Closed Tie Tap o/p: 4E-06._x000D_
11:13 Closed LBS: 3E-64 (Load 3D fdr #2 back to normal)._x000D_
         Cause: Plan Maintenance._x000D_
_x000D_
 </t>
  </si>
  <si>
    <t>11138</t>
  </si>
  <si>
    <t xml:space="preserve">11:39 Open LBS 04-08-27 d/s CD fdr #7_x000D_
11:50 Open Recl.: 03-00-02 d/s CD fdr #6._x000D_
         (by Mechanical switch due to Control problem)._x000D_
         Re Connected Jumper o/p: 03-00-05._x000D_
12:53 Closed LBS 04-08-27._x000D_
         Cause: Plan maintenance._x000D_
_x000D_
</t>
  </si>
  <si>
    <t>11139</t>
  </si>
  <si>
    <t xml:space="preserve">12:57 It was reported no power at wells : Gading #01, Asih #02, N. Asih 302 and Ami #03._x000D_
15:00 Checked and found Recl.: 44-BX-06 T/SO   ctr:424-425._x000D_
         Patrolled the line, but found nothing._x000D_
         Blocked and closed the Recl. OK then released the block._x000D_
         Cause: Unidentified._x000D_
_x000D_
</t>
  </si>
  <si>
    <t>11140</t>
  </si>
  <si>
    <t xml:space="preserve">5B feeder #3 dropped 62 A (74 - 12 A)_x000D_
Cause: Not Checked Yet_x000D_
_x000D_
</t>
  </si>
  <si>
    <t>11141</t>
  </si>
  <si>
    <t xml:space="preserve">Checked and found: 5442-R.4C65A None, Counter : 78 - 78, Relay Flag : NONE_x000D_
Patrolled the line found: Nothing_x000D_
Cause: Lighting_x000D_
</t>
  </si>
  <si>
    <t>11142</t>
  </si>
  <si>
    <t xml:space="preserve">10:32 Manually open Recloser 05-P1-23  D/S C.Duri feeder #15._x000D_
         due to replace dead end insulator on pole 05-P1-23A._x000D_
14:00 Manually block and closed Recloser 05-P1-23  and then released the block._x000D_
         Cause: Plan maintenance._x000D_
_x000D_
</t>
  </si>
  <si>
    <t>11143</t>
  </si>
  <si>
    <t xml:space="preserve">13:37 S/U CDGT#5 and then on line the unit 14:23._x000D_
_x000D_
</t>
  </si>
  <si>
    <t>11144</t>
  </si>
  <si>
    <t>11145</t>
  </si>
  <si>
    <t>Checked and found: PKTGL-13.8VCB2 T/R, Counter : 327 - 329, _x000D_
Relay Flag : 51N_x000D_
Patrolled the line found : Dead End Flash Over _x000D_
Cause : Lightning</t>
  </si>
  <si>
    <t>11146</t>
  </si>
  <si>
    <t xml:space="preserve">Ketigul VCB feeder #3  T/R 1x._x000D_
Not checked yet._x000D_
_x000D_
</t>
  </si>
  <si>
    <t>11147</t>
  </si>
  <si>
    <t xml:space="preserve">Checked and found VCB KTGL fdr #3 is Normal, ctr: 212-212, R/F: None_x000D_
Not need to patrolled the line._x000D_
Cause : Normal Condition_x000D_
_x000D_
</t>
  </si>
  <si>
    <t>11148</t>
  </si>
  <si>
    <t xml:space="preserve">Ketigul feeder #1 load dropped 104A (120-16A)._x000D_
Not checked yet._x000D_
_x000D_
</t>
  </si>
  <si>
    <t>11149</t>
  </si>
  <si>
    <t>Checked and found: 5441-R.32-AK-16 None, Counter : 140 - 140, Relay Flag : NONE_x000D_
Patrolled the line found : Normal Condition, Load Drop 104_x000D_
Cause : Normal Condition</t>
  </si>
  <si>
    <t>11150</t>
  </si>
  <si>
    <t xml:space="preserve">6D OCB fdr#1  T/R 1x._x000D_
6D fdr#2 load dropped 20A (160-140)._x000D_
Not checked yet._x000D_
_x000D_
</t>
  </si>
  <si>
    <t>11151</t>
  </si>
  <si>
    <t>Checked and found:  6DS-B-13.8OCB1 T/R, Counter : 364 - 365, Relay Flag : 51._x000D_
Patrolled : Broken dead end_x000D_
Cause : Lightning</t>
  </si>
  <si>
    <t>11152</t>
  </si>
  <si>
    <t xml:space="preserve">6DN fdr#4 load dropped 127A (213-86A)._x000D_
6DN fdr#3 load dropped 66A (132-66A)._x000D_
Not checked yet._x000D_
_x000D_
</t>
  </si>
  <si>
    <t>11153</t>
  </si>
  <si>
    <t xml:space="preserve">Checked and found all in Normal Condition, ctr 6DN OCB fdr #4: 434-434_x000D_
Patrolled the line but found nothing._x000D_
Cause : Unidentified_x000D_
_x000D_
</t>
  </si>
  <si>
    <t>11154</t>
  </si>
  <si>
    <t xml:space="preserve">N.Duri VCB fdr#1  T/R 1x._x000D_
Not checked yet._x000D_
_x000D_
</t>
  </si>
  <si>
    <t>11155</t>
  </si>
  <si>
    <t>Checked and found: NDRSB-13.8VCB1 T/R, Counter : 308 - 309, Relay Flag : 51_x000D_
Patrol led the line found: no finding_x000D_
Cause : Unidentified</t>
  </si>
  <si>
    <t>11156</t>
  </si>
  <si>
    <t xml:space="preserve">4B OCB fdr#1  T/R 1x._x000D_
Not checked yet._x000D_
_x000D_
</t>
  </si>
  <si>
    <t>11157</t>
  </si>
  <si>
    <t>Checked and found: 4BSB-13.8OCB1 T/R, Counter : 373 - 374, Relay Flag : 50N._x000D_
Patrolled the line found : Nothing found_x000D_
Cause : Lightning</t>
  </si>
  <si>
    <t>11158</t>
  </si>
  <si>
    <t xml:space="preserve">4B OCB fdr#2  T/R 1x._x000D_
Not checked yet._x000D_
_x000D_
</t>
  </si>
  <si>
    <t>11159</t>
  </si>
  <si>
    <t>Checked and found: 4BSB-13.8OCB2 T/R, Counter : 288 - 292, Relay Flag : 51._x000D_
Patrol led the line found: Broken pin_x000D_
Cause : Lightning</t>
  </si>
  <si>
    <t>11160</t>
  </si>
  <si>
    <t xml:space="preserve">4B fdr#3 load dropped 133A (135-2A)._x000D_
4B fdr#4 load dropped 121A (127-6A)._x000D_
4B fdr#5 load dropped 60A (152-92A)._x000D_
Not checked yet._x000D_
_x000D_
</t>
  </si>
  <si>
    <t>11161</t>
  </si>
  <si>
    <t xml:space="preserve">Checked and found all normal, ctr OCB 4B fdr #3: 175-175, R/F: None_x000D_
Not patrolled the line_x000D_
Cause : Unidentified_x000D_
_x000D_
</t>
  </si>
  <si>
    <t>11162</t>
  </si>
  <si>
    <t xml:space="preserve">8C fdr#3 load dropped 137A (183-46A)._x000D_
Not checked yet._x000D_
_x000D_
</t>
  </si>
  <si>
    <t>11163</t>
  </si>
  <si>
    <t>Checked and found: 5442-R.8D18A T/R, Counter : 183 - 185, Relay Flag : NONE._x000D_
Patrolled : Nothing found_x000D_
Cause : Lightning</t>
  </si>
  <si>
    <t>11164</t>
  </si>
  <si>
    <t xml:space="preserve">C.Duri fdr#1 load dropped 50A (134-84A)._x000D_
Not checked yet._x000D_
_x000D_
</t>
  </si>
  <si>
    <t>11165</t>
  </si>
  <si>
    <t>Checked and found: CDRSG-13.8ACB11 T/R, Counter : 246 - 247, Relay Flag : 51G_x000D_
Patrolled the line found : insulator by pass pecah 3 layer_x000D_
Cause : Pin Insulator</t>
  </si>
  <si>
    <t>11166</t>
  </si>
  <si>
    <t>356</t>
  </si>
  <si>
    <t xml:space="preserve">15:14 N.Duri VCB fdr#2  T/O (In block position Pt. WKS Clean up canal)._x000D_
15:28 Blocked &amp; closed N.Duri VCB fdr#2._x000D_
17:15 It was reported no power o/p: 13-H1.1-39._x000D_
_x000D_
00:40 Checked and found Recl.:13-G71-10 T/O (On block PT WKS Clean canal)._x000D_
00:55 Patrolled the line, but found normal._x000D_
01:25 Blocked and closed the Recloser, OK._x000D_
         (Recl.:13-G71-10 still blocked for PT WKS Clean canal)_x000D_
         Not checked yet._x000D_
_x000D_
</t>
  </si>
  <si>
    <t>11167</t>
  </si>
  <si>
    <t>Checked and found: _x000D_
NDRSB-13.8VCB2 T/R, Counter : 280 - 281, Relay Flag : 50_x000D_
Patrolled the line found : nothing_x000D_
Cause : Unidentified</t>
  </si>
  <si>
    <t>11168</t>
  </si>
  <si>
    <t xml:space="preserve">Batang VCB fdr#2  T/R 1x._x000D_
Not checked yet._x000D_
_x000D_
</t>
  </si>
  <si>
    <t>11169</t>
  </si>
  <si>
    <t>Checked and found: BTGSB-13.8OCB2 T/R, Counter : 187 - 188, Relay Flag : 51_x000D_
Patrolled the line found : Pin insulator pecah_x000D_
Cause : Pin Insulator</t>
  </si>
  <si>
    <t>11170</t>
  </si>
  <si>
    <t xml:space="preserve">Batang VCB fdr#3  T/R 1x._x000D_
Not checked yet._x000D_
_x000D_
</t>
  </si>
  <si>
    <t>11171</t>
  </si>
  <si>
    <t>Checked and found: 5441-MBL1#1-RCL T/R, Counter : 940 - 945, Relay Flag : 50N_x000D_
Patrolled the line found : Jumper LA putuus _x000D_
Cause : Lightning Arrester</t>
  </si>
  <si>
    <t>11172</t>
  </si>
  <si>
    <t xml:space="preserve">Bangko fdr#1 load dropped 109A (164-55A)._x000D_
Bangko fdr#4 load dropped 80A (168-88A)._x000D_
Not checked yet._x000D_
_x000D_
</t>
  </si>
  <si>
    <t>11173</t>
  </si>
  <si>
    <t xml:space="preserve">Checked &amp; found Recl 23 X 08 T/R 2x, Ctr: 209-211, R/F: 51N_x000D_
Patrolled the Line, but found nothing _x000D_
Cause : Recloser_x000D_
_x000D_
</t>
  </si>
  <si>
    <t>11174</t>
  </si>
  <si>
    <t>11175</t>
  </si>
  <si>
    <t>Checked and found 5440-R.25Z07 T/R, 5440-R.25Z07 T/R, Relay Flag : 51N_x000D_
Date Patrol : 29-MAY-2019_x000D_
Patrolled the line found : Tree_x000D_
Cause : Recloser</t>
  </si>
  <si>
    <t>11176</t>
  </si>
  <si>
    <t xml:space="preserve">16:32 Pematang fdr#1 load dropped 147A (207-60A)._x000D_
16:40 Manually open Pematang OCB feeder #2._x000D_
         Due to maintain water level tank._x000D_
17:29 Manually blocked and closed Pematang OCB feeder #2._x000D_
         and then released the block._x000D_
         Not checked yet._x000D_
_x000D_
</t>
  </si>
  <si>
    <t>11177</t>
  </si>
  <si>
    <t>Checked and found:5440-R.35BC14 Unknown, Counter : 138 - 138, Relay Flag : NONE_x000D_
Patrolled the line found: Normal, Tipe Gangguan Load Drop_x000D_
Cause : Unidentified</t>
  </si>
  <si>
    <t>11178</t>
  </si>
  <si>
    <t xml:space="preserve">Rangau fdr#2 load dropped 64A (200-136A)._x000D_
Not checked yet._x000D_
_x000D_
</t>
  </si>
  <si>
    <t>11179</t>
  </si>
  <si>
    <t>Checked and found: 5440-R.23BD01 T/R, Counter : 375 - 377, Relay Flag : NONE_x000D_
Patrolled the line found: monyet mati di Lampu 01_x000D_
Cause : Animal</t>
  </si>
  <si>
    <t>11180</t>
  </si>
  <si>
    <t xml:space="preserve">Pematang Main 44 KV OCB #1  (44 KV Line PMT - PTN)  T/R 1x._x000D_
No power at Petani Substation._x000D_
  - Petani OCB feeder #1._x000D_
  - Petani OCB feeder #2._x000D_
Not checked yet._x000D_
_x000D_
</t>
  </si>
  <si>
    <t>11181</t>
  </si>
  <si>
    <t>Checked and found: PMTMSB-44OCB1 T/R, Counter : 188 - 189, Relay Flag : 51N._x000D_
Patrolled the line found : Bambu menentuh line_x000D_
Cause : Tree</t>
  </si>
  <si>
    <t>11182</t>
  </si>
  <si>
    <t xml:space="preserve">Duri Comy ACB#25 (feeder #1)  T/R 1x._x000D_
Not checked yet._x000D_
_x000D_
</t>
  </si>
  <si>
    <t>11183</t>
  </si>
  <si>
    <t>Checked and found: DCSG-13.8ACB25 T/R, Counter : 135 - 136, Relay Flag : 51N._x000D_
Patrol led the line found: : Ranting pohon menyentuh Line_x000D_
Cause : Tree</t>
  </si>
  <si>
    <t>11184</t>
  </si>
  <si>
    <t xml:space="preserve">09:26 Manually Open Dumai 4.16 Kv VCB#22 (feeder#4 housing)._x000D_
         Due to Tree trimming at TWA Dumai._x000D_
11:16 Manually blocked &amp; closed Dumai 4.16 Kv  VCB#22 and then release the block._x000D_
         Cause:Plant maintenance._x000D_
_x000D_
</t>
  </si>
  <si>
    <t>11185</t>
  </si>
  <si>
    <t xml:space="preserve">10:41 Manually open Rokan VCB fdr#2._x000D_
         Due to replace @1 broken Pin insulator o/p 30-AV-26 , 31-AV-01 , 31-AV-11._x000D_
11:57 Manually blocked &amp; closed Rokan VCB fdr#2 and then release the block._x000D_
         Cause: Plant maintenance._x000D_
_x000D_
</t>
  </si>
  <si>
    <t>11186</t>
  </si>
  <si>
    <t xml:space="preserve">14:30 It was reported no power D/S Recloser: 5B-93 D/S 4B feeder #2._x000D_
15:37 Checked and found Recloser: 5B-93  T/O  (Load: 17A)._x000D_
         Patrolled the line found nothing._x000D_
         Manually blocked and closed Recloser: 5B-93 but failed._x000D_
         Counter: Did not change , _x000D_
15:40 Transfer part load 4B feeder #2 to 5B feeder #1 by closed LBS: 5B-128._x000D_
         Cause: Suspected Recloser mal function._x000D_
_x000D_
</t>
  </si>
  <si>
    <t>11187</t>
  </si>
  <si>
    <t xml:space="preserve">16:50 Offline MGT #8 and then S/D the unit for Standby._x000D_
_x000D_
</t>
  </si>
  <si>
    <t>11188</t>
  </si>
  <si>
    <t xml:space="preserve">Duri Field VCB #52 (feeder #3)  T/R 1x._x000D_
Duri Field feeder #2 load dropped 24A (148-124A)._x000D_
Not checked yet._x000D_
_x000D_
</t>
  </si>
  <si>
    <t>11189</t>
  </si>
  <si>
    <t>Checked and found: DFSG-13.8ACB52 T/R, Counter : 382 - 383, Relay Flag : 50N._x000D_
Patrolled the line found : No Finding_x000D_
Cause : Unidentified</t>
  </si>
  <si>
    <t>11190</t>
  </si>
  <si>
    <t xml:space="preserve">10:34 Manually Open 8D OCB fdr#10._x000D_
         Due to C/O at Well 7E-76 (S/B to VSD)._x000D_
         Tx=300-400 Kva , Sec.Voltage= 480 V, R/M=160HP._x000D_
11:17 Blocked &amp; Closed 8D OCB fdr#10 and then release the block._x000D_
         Cause: Planned Maintenance._x000D_
_x000D_
</t>
  </si>
  <si>
    <t>11191</t>
  </si>
  <si>
    <t xml:space="preserve">15:09 Manually Open Rokan VCB fdr#3._x000D_
         Due to reposition control Recloser &amp; modification jumpers._x000D_
15:52 Manually block &amp; Closed Rokan VCB fdr#3 and release the block._x000D_
         Cause: Planned Maintenance._x000D_
_x000D_
</t>
  </si>
  <si>
    <t>11192</t>
  </si>
  <si>
    <t xml:space="preserve">CDGT #5 Tripped by Vibration_x000D_
_x000D_
</t>
  </si>
  <si>
    <t>11193</t>
  </si>
  <si>
    <t xml:space="preserve">MGT #8 S/U and then online at 00:41_x000D_
due to CDGT #2 failed to start._x000D_
_x000D_
</t>
  </si>
  <si>
    <t>11194</t>
  </si>
  <si>
    <t xml:space="preserve">08:58 Manually Open C.Duri fdr#15 (load 15A after transfer to C,Duri#14)._x000D_
         Due to C/O broken dead and Insulator o/p 06-Q5-02._x000D_
09:54 Manually blocked &amp; closed C.Duri fdr#15 and then release the block._x000D_
         Cause: Planned Maintenance._x000D_
_x000D_
</t>
  </si>
  <si>
    <t>11195</t>
  </si>
  <si>
    <t xml:space="preserve">CGT #5 S/U and then online at 11:12._x000D_
_x000D_
_x000D_
</t>
  </si>
  <si>
    <t>11196</t>
  </si>
  <si>
    <t xml:space="preserve">15:38 Offline MGT #8 and then S/D the unit for stanby._x000D_
_x000D_
</t>
  </si>
  <si>
    <t>11197</t>
  </si>
  <si>
    <t xml:space="preserve">4D OCB feeder #3  T/R 1x._x000D_
Not checked yet._x000D_
_x000D_
</t>
  </si>
  <si>
    <t>11198</t>
  </si>
  <si>
    <t xml:space="preserve">Checked and found OCB 4D fdr #3 T/R 1x, ctr: 272 - 273, R/F: 51P @1_x000D_
Patrolled the line and found broken dead end @1 on pole 4D-236_x000D_
Cause : Lightning_x000D_
_x000D_
</t>
  </si>
  <si>
    <t>11199</t>
  </si>
  <si>
    <t xml:space="preserve">17:51 N Duri 115 Kv C/S Tx #12  Trip._x000D_
         No power on :_x000D_
           - N Duri VCB feeder #4, Manual Open at 20:40, closed at 20:54  _x000D_
           - N Duri VCB feeder #5, Manual Open at 20:40, closed at 20:52 _x000D_
           - N Duri VCB feeder #6, Manual Open at 20:40, closed at 20:55 _x000D_
           - N Duri VCB feeder #7, Manual Open at 20:40, closed at 20:56 _x000D_
           - N Duri VCB feeder #8, Manual Open at 20:40, closed at 20:56_x000D_
_x000D_
19:53 Checked and found_x000D_
         - TX-12 visual condition is Normal, WT: 45 C, LT: 45 C._x000D_
         - C/S TX-12 Tripped, counter: 204 - 205_x000D_
         - 86T &amp; 86HR are not operate_x000D_
         - R/F of TX-12 = 51N W2_x000D_
         - Alarm at relay ND feeder #8 = 50N_x000D_
         - VCB feeder #5 T/R 1x, counter: 131 - 132, R/F: 51N_x000D_
20:40 Manual Open All Feeders (feeder #4, #5, #6, #7, #8)_x000D_
20:48 Manual Close C/S of TX-12 ND, OK, TX-12 Energized._x000D_
         Last Counter:_x000D_
         - C/S TX-12 = 205_x000D_
         - VCB feeder #4 = 167_x000D_
         - VCB feeder #5 = 133_x000D_
         - VCB feeder #6 = 310, --- Prod Loss (Area 12 : 308 Bbls/152 Wells)_x000D_
         - VCB feeder #7 = 107_x000D_
         - VCB feeder #8 =  96_x000D_
        _x000D_
_x000D_
        Cause: Not Patrolled Yet_x000D_
_x000D_
       </t>
  </si>
  <si>
    <t>11200</t>
  </si>
  <si>
    <t xml:space="preserve">Checked and found VCB fdr #5 T/R 1x, ctr: 131 - 132, R/F 51N_x000D_
Patrolled the line d/s ND fdr #5 and found dead animal (monkey) o/p 12-E11-01_x000D_
Cause : Animal (monkey)_x000D_
_x000D_
</t>
  </si>
  <si>
    <t>11201</t>
  </si>
  <si>
    <t>Rokan VCB fdr#3  T/R 1x._x000D_
Rokan fdr#2 load dropped 10A (29-19)._x000D_
Not checked yet.</t>
  </si>
  <si>
    <t>11202</t>
  </si>
  <si>
    <t xml:space="preserve">Rokan VCB fdr#3  T/R 1x._x000D_
Rokan fdr#2 load dropped 10A (29-19)._x000D_
Not checked yet._x000D_
_x000D_
</t>
  </si>
  <si>
    <t>11203</t>
  </si>
  <si>
    <t>11204</t>
  </si>
  <si>
    <t>11205</t>
  </si>
  <si>
    <t xml:space="preserve">Duri Comm ACB feeder #1 T/R 1x_x000D_
Cause: Not Checked Yet_x000D_
_x000D_
</t>
  </si>
  <si>
    <t>11206</t>
  </si>
  <si>
    <t>Checked and found: DCSG-13.8ACB25 T/R, Counter : 137 - 138, Relay Flag : 51N_x000D_
Patrolled the line found : Nothing_x000D_
Cause : Unidentified</t>
  </si>
  <si>
    <t>11207</t>
  </si>
  <si>
    <t xml:space="preserve">PETANI OCB feeder #2  T/R 1x._x000D_
PETANI feeder #1 load dropped 120A (253-133A)._x000D_
Not checked yet._x000D_
_x000D_
</t>
  </si>
  <si>
    <t>11208</t>
  </si>
  <si>
    <t xml:space="preserve">Checked &amp; found Petani VCB fdr#2 T/R 1x  Ctr:312-314  R/F:51N._x000D_
Patrolled the line &amp; found Danger high tree near pole 33AX44._x000D_
Cause : Tree._x000D_
_x000D_
</t>
  </si>
  <si>
    <t>11209</t>
  </si>
  <si>
    <t xml:space="preserve">PETANI OCB feeder #2  T/R 1x._x000D_
PETANI feeder #1 load dropped 182A (253-7A)._x000D_
Not checked yet._x000D_
_x000D_
</t>
  </si>
  <si>
    <t>11210</t>
  </si>
  <si>
    <t xml:space="preserve">Checked &amp; found Petani VCB fdr#2  Ctr:314-315  R/F:51N._x000D_
Patrolled the line &amp; found @1@2 Broken Pin Insulator o/p 34AZ40._x000D_
Cause : Pin Insulator._x000D_
_x000D_
</t>
  </si>
  <si>
    <t>11211</t>
  </si>
  <si>
    <t xml:space="preserve">13:50 It was reported no power o/p 12-F5-08 d/s N.Duri feeder#6._x000D_
14:36 Checked and found Recl: 12-F5-02 T/O. Ctr: 79 - 80._x000D_
15:23 Manually block and closed Recl: 12-F5-02. Ok and then relased the block._x000D_
          Cause : Unidentified._x000D_
_x000D_
</t>
  </si>
  <si>
    <t>11212</t>
  </si>
  <si>
    <t xml:space="preserve">15:20 MGT #7 S/U and then online at 15:36._x000D_
_x000D_
</t>
  </si>
  <si>
    <t>11213</t>
  </si>
  <si>
    <t xml:space="preserve">16:40 S/U CDGT #2 and then Online the unit at 17:00._x000D_
_x000D_
</t>
  </si>
  <si>
    <t>11214</t>
  </si>
  <si>
    <t xml:space="preserve">17:26 Offline CGDT #3 and then S/D the unit for standby._x000D_
_x000D_
</t>
  </si>
  <si>
    <t>11215</t>
  </si>
  <si>
    <t xml:space="preserve">20:40 OKB feeder #2 load dropped 109 A (237 - 128 A)_x000D_
         Cause: Not Checked Yet_x000D_
_x000D_
</t>
  </si>
  <si>
    <t>11216</t>
  </si>
  <si>
    <t>checked and found: 5443-RCL T/O, Counter : 120 - 121, Relay Flag : NONE_x000D_
Patrolled the line found : notihing_x000D_
Cause : Unidentified</t>
  </si>
  <si>
    <t>11217</t>
  </si>
  <si>
    <t xml:space="preserve">09:51 Manually open Recloser: 12-F7-02  D/S N Duri feeder #6_x000D_
         due to change out Tx on pole 12-F10-23._x000D_
11:10 Manually blocked and closed Recloser: 12-F7-02._x000D_
         and then released the block._x000D_
         Cause: Plan maintenance._x000D_
_x000D_
</t>
  </si>
  <si>
    <t>11218</t>
  </si>
  <si>
    <t xml:space="preserve">Petani fdr#2 T/R 1x._x000D_
Not checked yet._x000D_
_x000D_
</t>
  </si>
  <si>
    <t>11219</t>
  </si>
  <si>
    <t>Checked and found: PTNSB-13.8OCB2 T/R, Counter : 312 - 314, Relay Flag : 51N_x000D_
Patrolled the line found : Pohon menyentuh line_x000D_
Cause : Tree</t>
  </si>
  <si>
    <t>11220</t>
  </si>
  <si>
    <t xml:space="preserve">16:52 C. Duri fdr#1 Load dropped 70A (141-71A)._x000D_
17:34 Checked and found Recloser: 41-AW-62   T/LO   Counter: 314-318._x000D_
          Patrolled the line found @1,2,3 broken bushing Recloser: 41-AW-62._x000D_
19:54 Manually opened C Duri ACB feeder #1,_x000D_
         for closing Bypass of Recloser: 41-AW-62 and opened HLC load side._x000D_
20:17 Manually block and closed C Duri ACB feeder #1 but failed._x000D_
         Opened by pass Recloser: 41-AW-62._x000D_
20:30 Manually block and closed C Duri ACB feeder #1 --&gt; OK and then released the block._x000D_
21:15 Patrolled the line down stream Recloser: 41-AW-62,_x000D_
         found @2 broken ball clevis of dead end insulator on pole 39-AU-03._x000D_
         (branch line towards well Kulin 60,87,13,30,88,and Kulin 14)._x000D_
22:20 Isolated well above by cut jumpers on pole 39-AV-23._x000D_
22:53 Manually open C Duri ACB feeder #1._x000D_
         Closed bypass Recloser: 41-AW-62._x000D_
22:58 Manually block and closed C Duri ACB feeder #1 --&gt; OK and then released the block._x000D_
         Cause: Broken bushing Recloser._x000D_
_x000D_
      _x000D_
_x000D_
</t>
  </si>
  <si>
    <t>11221</t>
  </si>
  <si>
    <t>11222</t>
  </si>
  <si>
    <t xml:space="preserve">Checked &amp; found Bekasap VCB fdr#6 T/R 1x  Ctr:378-379  R/F:51N._x000D_
Patrolled the line but found nothing._x000D_
Cause : Unidentified_x000D_
_x000D_
</t>
  </si>
  <si>
    <t>11223</t>
  </si>
  <si>
    <t xml:space="preserve">20:43 It was reported no power on pole 07-V5-21 D/S Duri Field feeder #4._x000D_
23:15 Checked and found Recloser: 07-V5-02  T/O   Counter: 166-167._x000D_
         Patrolled the line found nothing._x000D_
23:55 Manually blocked and closed Recloser: 07-V5-02 --&gt; Ok,_x000D_
         and then released the block._x000D_
         Cause: Unidentified._x000D_
_x000D_
</t>
  </si>
  <si>
    <t>11224</t>
  </si>
  <si>
    <t xml:space="preserve">Minas ACB Fdr#6 T/R 1x, Ctr: 190-191, R/F: 51N   ._x000D_
Not patrolled yet._x000D_
_x000D_
</t>
  </si>
  <si>
    <t>11225</t>
  </si>
  <si>
    <t xml:space="preserve">Checked &amp; found Minas ACB Fdr#6 T/R 1x, Ctr: 190-191, R/F: 51N_x000D_
Patrolled the Line, found @2 broken L/AL O/p BS 7E-46_x000D_
Cause : Lightning Arrester_x000D_
_x000D_
</t>
  </si>
  <si>
    <t>11226</t>
  </si>
  <si>
    <t xml:space="preserve">10:00 CDGT#3 S/U then online the unit 10:20._x000D_
_x000D_
</t>
  </si>
  <si>
    <t>11227</t>
  </si>
  <si>
    <t>11228</t>
  </si>
  <si>
    <t>11229</t>
  </si>
  <si>
    <t xml:space="preserve">10:57 Manually opened CDuri ACB fdr#1 &amp; rocked aut._x000D_
         Repaired broken jumper O/P 39-AV-23._x000D_
11:42 Blocked &amp; Closed C.Duri fdr#1, then release the block._x000D_
         Cause: Plan maintenance._x000D_
_x000D_
</t>
  </si>
  <si>
    <t>11230</t>
  </si>
  <si>
    <t xml:space="preserve">8C VCB feeder #6  T/R 1x._x000D_
8C feeder #5 load dropped 110A (116-6A)._x000D_
8C feeder #4 load dropped 238A (245-7A)._x000D_
Not checked yet._x000D_
_x000D_
</t>
  </si>
  <si>
    <t>11231</t>
  </si>
  <si>
    <t xml:space="preserve">Checked &amp; found 8C OCB fdr#6 T/R 2x  Ctr:621-623  R/F:51@3._x000D_
Patrolled the line &amp; found @3 Broken Dead End Insulator o/p 8C-101._x000D_
Cause : Dead End Insulator._x000D_
_x000D_
</t>
  </si>
  <si>
    <t>11232</t>
  </si>
  <si>
    <t xml:space="preserve">15:35 Darling 115 Kv GCB#2 T/O._x000D_
         Darling 115 Kv GCB#4 T/O._x000D_
16:30 Checked &amp; found Darling 115 Kv GCB#2 T/O  Ctr:184-185  R/F:NN._x000D_
                                   Darling 115 Kv GCB#4 T/O  Ctr:91-92   R/F:NN._x000D_
                                   Darling Tx-1 Normal condition._x000D_
                                   Darling 13,8Kv fdr#3 T/R  Ctr: 251  R/F:51N, 51@1@3._x000D_
                                   Darling 13,8Kv fdr#4 T/R  Ctr: 143-144  R/F:51@1@3._x000D_
16:40 Opened Darling fdr#3, then Closed at 17:35.  _x000D_
          Opened Darling fdr#4, then Closed at 17:20.       _x000D_
17:00 Closed Darling 115 Kv GCB#2._x000D_
17:04 Closed Darling 115 Kv GCB#4._x000D_
         Patrolled D/S Darling fdr#3 but found nothing._x000D_
         Cause: Unidentified._x000D_
_x000D_
</t>
  </si>
  <si>
    <t>11233</t>
  </si>
  <si>
    <t xml:space="preserve">10:16 Manually opened Pungut VCB fdr#1 &amp; Opened bath isolation switches._x000D_
         Planed shutdown C/O Pin insulator o/p 45 Bp 22._x000D_
12:33 Closed bath isolation switches Pungut VCB fdr#1._x000D_
12:35 Manually closed Pungut VCB fdr#1._x000D_
         After Finished replace pin insulation at :_x000D_
         O/P 44 BN 13 -----&gt; @1,2,3._x000D_
               45 BQ 16------&gt; @1._x000D_
               44 BN 20 -----&gt; @3._x000D_
               45 BP 22 -----&gt; @3._x000D_
_x000D_
</t>
  </si>
  <si>
    <t>11234</t>
  </si>
  <si>
    <t xml:space="preserve">15:48 Rangau fdr#2 Load dropped 149A (204-55A)._x000D_
18:10 Checked &amp; found Recl. 23BD01 T/R 5x  Ctr:382-387._x000D_
         Not patrolled yet._x000D_
_x000D_
</t>
  </si>
  <si>
    <t>11235</t>
  </si>
  <si>
    <t>11236</t>
  </si>
  <si>
    <t xml:space="preserve">C.Duri ACB fdr#5 T/R 1x  Ctr:260-261  R/F:50, 51@1@3._x000D_
Not patrolled yet._x000D_
_x000D_
</t>
  </si>
  <si>
    <t>11237</t>
  </si>
  <si>
    <t xml:space="preserve">Checked &amp; found C Duri ACB fdr#5 T/R 1x, Cttr: 260-241, R/F: 51 @1_x000D_
Patrolled the Line, found @1 Flash Over L.A O/P 03-8A-08_x000D_
Cause: Lightning._x000D_
_x000D_
</t>
  </si>
  <si>
    <t>11238</t>
  </si>
  <si>
    <t xml:space="preserve">16:29 115 Kv line C.Duri-N.Duri GCB#53 T/R 1x_x000D_
         115 Kv line C.Duri-N.Duri GCB#53 T/R 1x_x000D_
         115 Kv line N.Duri-N.Duri GCB#53 T/O._x000D_
17:30 Checked &amp; found N.Duri GCB#3 T/O  Ctr:241-242  R/F:87L, 21@3-N._x000D_
18:10 Opened 115 Kv line C.Duri GCB#53, then closed at 18:20._x000D_
         Opened 115 Kv line C.Duri GCB#55, then closed at 18:20._x000D_
18:17 Closed 115Kv N.Duri GCB#3._x000D_
         Cause: Lightning._x000D_
_x000D_
</t>
  </si>
  <si>
    <t>11239</t>
  </si>
  <si>
    <t>249</t>
  </si>
  <si>
    <t xml:space="preserve">16:42 C.Duri ACB fdr#1  T/LO  CTR::255 (Not Operated) R/F:51N._x000D_
17:10Manually opened C.Duri ACB fdr#1, due to Breaker T/R 4x._x000D_
17:15 It was reported Broken Conductor o/p 40AW17._x000D_
20:17 Patrolled the line &amp; found @3 broken conductor._x000D_
         Isolate broken conductor by Open T-Tap at o/p 40-AV-16._x000D_
         Well down impact at Kulin #16,Kulin#17,Kulin#21,Kulin#32,Kulin#62,Kulin#72,Kulin#78,Kulin#79._x000D_
20:28 Manually block &amp; Closed C.Duri ACB fdr#1 and then release the block._x000D_
         Cause: Conductor._x000D_
_x000D_
</t>
  </si>
  <si>
    <t>11240</t>
  </si>
  <si>
    <t xml:space="preserve">OKB fdr#2 T/R 1x._x000D_
Not checked yet._x000D_
_x000D_
</t>
  </si>
  <si>
    <t>11241</t>
  </si>
  <si>
    <t xml:space="preserve">Checked &amp; found OKB PCB fdr#1 T/R 1x  Ctr:1369-1370  R/F:51N._x000D_
Patrolled the line but found nothing._x000D_
Cause : Lightning._x000D_
_x000D_
</t>
  </si>
  <si>
    <t>11242</t>
  </si>
  <si>
    <t>11243</t>
  </si>
  <si>
    <t xml:space="preserve">Checked &amp; found Rokan fdr#2 T/R 1x  Ctr: 1298-1299  R/F:51@3._x000D_
Patrolled the line &amp; found @3 Broken Pin Insulator o/p 12AV12._x000D_
Cause : Lightning._x000D_
_x000D_
</t>
  </si>
  <si>
    <t>11244</t>
  </si>
  <si>
    <t xml:space="preserve">Bangko feeder #4 load dropped 71A (176-105A) _x000D_
Bangko feeder #3 load dropped 204A (235-31A) --&gt; WIP _x000D_
Bangko feeder #2 load dropped 190A (245-55A) --&gt; WIP _x000D_
Bangko GFPC T/R 1x._x000D_
Not checked yet._x000D_
_x000D_
</t>
  </si>
  <si>
    <t>11245</t>
  </si>
  <si>
    <t xml:space="preserve">08:25 Off Line CGT#4, then S/D the unit for S/B._x000D_
08:28 Closed Tie Breaker ACB#39._x000D_
_x000D_
</t>
  </si>
  <si>
    <t>11246</t>
  </si>
  <si>
    <t xml:space="preserve">Rangau Fdr#2 Load dropped 150A (198-48A)._x000D_
Not checked yet._x000D_
_x000D_
</t>
  </si>
  <si>
    <t>11247</t>
  </si>
  <si>
    <t xml:space="preserve">Checked &amp; found RecL. 23-BD-01 T/R 1x, Ctr: 382-383, R/F: 51_x000D_
Patrolled the Line, but found nothing_x000D_
Cause : Recloser_x000D_
_x000D_
</t>
  </si>
  <si>
    <t>11248</t>
  </si>
  <si>
    <t xml:space="preserve">11:40 Manually Opened C.Duri ACB fdr#1._x000D_
         Re-connected T-Tap o/p 40-AW-16. _x000D_
         (After repaired broken conductor o/p 40-AW-17)._x000D_
13:24 Blocked &amp; closed C.Duri ACB fdr#1, then release the block._x000D_
         Cause: Plan Maintenance._x000D_
_x000D_
</t>
  </si>
  <si>
    <t>11249</t>
  </si>
  <si>
    <t xml:space="preserve">13:38 Manually Opened 6DN fdr#2._x000D_
         Requested GS#3 by shipping Pump Off at GS#3._x000D_
_x000D_
</t>
  </si>
  <si>
    <t>11250</t>
  </si>
  <si>
    <t xml:space="preserve">Manually blocked and closed 6DN OCB feeder #2._x000D_
and then released the block._x000D_
Cause: Construction job._x000D_
_x000D_
</t>
  </si>
  <si>
    <t>11251</t>
  </si>
  <si>
    <t xml:space="preserve">KETIGUL VCB feeder #2  T/R 1x._x000D_
Not checked yet._x000D_
_x000D_
</t>
  </si>
  <si>
    <t>11252</t>
  </si>
  <si>
    <t xml:space="preserve">Checked &amp; found Ketigul VCB fdr#2 T/R 1x  Ctr:330-331  R/F:51N._x000D_
Patrolled the line but found nothing._x000D_
Cause : Unidentified._x000D_
_x000D_
</t>
  </si>
  <si>
    <t>11253</t>
  </si>
  <si>
    <t xml:space="preserve">C.Duri ACB#11 (feeder#1)  T/R 1x. r/f:51N  ctr:257-258._x000D_
Not checked yet._x000D_
_x000D_
</t>
  </si>
  <si>
    <t>11254</t>
  </si>
  <si>
    <t xml:space="preserve">Checked and found CD ACB fdr #1T/R 1x, Ctr: 257-258, R/F:51N_x000D_
Patrolled the line, found @1 broken Pin Insulator O/p 40 AX 02_x000D_
Cause : Pin Insulator_x000D_
</t>
  </si>
  <si>
    <t>11255</t>
  </si>
  <si>
    <t xml:space="preserve">10:55  CGT#4 S/U, then On line the unit at 11:13._x000D_
11:07  Opened Tie breaker ACB#39._x000D_
_x000D_
</t>
  </si>
  <si>
    <t>11256</t>
  </si>
  <si>
    <t xml:space="preserve">MGT#7 Off Line , then S/D the unit for S/B._x000D_
_x000D_
</t>
  </si>
  <si>
    <t>11257</t>
  </si>
  <si>
    <t xml:space="preserve">15:54  Batang VCB fdr#1 T/R 2x_x000D_
          Batang Fdr #3 Load dropped 42A (50-8A)._x000D_
          Not checked yet._x000D_
_x000D_
</t>
  </si>
  <si>
    <t>11258</t>
  </si>
  <si>
    <t>11259</t>
  </si>
  <si>
    <t>Checked and found: BTGSB-13.8OCB1 None, Counter : 159 - 159, Relay Flag : NONE_x000D_
Patrolled the line found : No Finding_x000D_
Cause : Normal Condition</t>
  </si>
  <si>
    <t>11260</t>
  </si>
  <si>
    <t xml:space="preserve">08:11  C Duri ACB fdr#8 T/R 2x, Ctr: 460-461, R/F: 51 @1_x000D_
not checked yet_x000D_
_x000D_
</t>
  </si>
  <si>
    <t>11261</t>
  </si>
  <si>
    <t xml:space="preserve">Checked and found: CD ACB Fdr #8 T/R 2x, Ctr: 460-462, R/F: 51N_x000D_
Patrolled the line, but found Nothing_x000D_
Cause : Unidentified_x000D_
_x000D_
</t>
  </si>
  <si>
    <t>11262</t>
  </si>
  <si>
    <t xml:space="preserve">8C fdr#3 load dropped 167A (184-17A)._x000D_
Not checked yet._x000D_
_x000D_
</t>
  </si>
  <si>
    <t>11263</t>
  </si>
  <si>
    <t xml:space="preserve">Checked &amp; found Recl. 8D-18A T/R 1x, Ctr: 185-186, R/F: 51N_x000D_
Patrolled the Line, but found nothing_x000D_
Cause : Lightning_x000D_
_x000D_
</t>
  </si>
  <si>
    <t>11264</t>
  </si>
  <si>
    <t xml:space="preserve">Pungut OCB fdr#2  T/R 1x._x000D_
Pungut fdr#1 load dropped 25A (72-47A)._x000D_
Not checked yet._x000D_
_x000D_
</t>
  </si>
  <si>
    <t>11265</t>
  </si>
  <si>
    <t xml:space="preserve">Checked &amp; found Pungut OCB fdr#2 T/R 1x, Ctr: 422-423, R/F: 51N_x000D_
Patrolled the Line, but found nothing_x000D_
Cause : Unidentified_x000D_
_x000D_
</t>
  </si>
  <si>
    <t>11266</t>
  </si>
  <si>
    <t xml:space="preserve">08:34 D.Field ACB fdr#1 T/R 1x_x000D_
         Not checked yet_x000D_
</t>
  </si>
  <si>
    <t>11267</t>
  </si>
  <si>
    <t xml:space="preserve">Checked &amp; found D.Field ACB fdr#1 T/R 1x  Ctr:702-703  R/F:51N._x000D_
Patrolled the line but found nothing._x000D_
Cause : Unidentified._x000D_
_x000D_
</t>
  </si>
  <si>
    <t>11268</t>
  </si>
  <si>
    <t xml:space="preserve">13:41 S.Balam VCB fdr#1 T/R 1x_x000D_
         S.Balam Fdr#4 Load dropped 134A(175-41A)_x000D_
_x000D_
</t>
  </si>
  <si>
    <t>11269</t>
  </si>
  <si>
    <t xml:space="preserve">13:41 Nella Fdr#1 Load dropped 49A (192-143A)_x000D_
         Not checked yet_x000D_
_x000D_
</t>
  </si>
  <si>
    <t>11270</t>
  </si>
  <si>
    <t xml:space="preserve">13:41 Bangko Fdr#1 Load dropped 22A(151-129A)_x000D_
         Not checked yet_x000D_
_x000D_
</t>
  </si>
  <si>
    <t>11271</t>
  </si>
  <si>
    <t xml:space="preserve">13:41 Bangko Fdr#4 LOad dropped 77A(174-97A)_x000D_
         Not checked yet_x000D_
_x000D_
</t>
  </si>
  <si>
    <t>11272</t>
  </si>
  <si>
    <t xml:space="preserve">15:05  Pematang Main Substation 44KV OCB #2 T/LO_x000D_
          Supplied to Rangau Substation, the RGU OCB #1, #2 still Close_x000D_
15:10  Manually Opened Rangau OCB fdr#1 , #2_x000D_
          Checked &amp; found PMT Main 44KV OCB#2, Ctr: 28880-28884, R/F: 51 @2_x000D_
          Patrolled the Line, but found nothing_x000D_
17:05  Manually Block &amp; Closed Rangau OCB fdr#1, then Released the block         _x000D_
17:07  Manually Block &amp; Closed Rangau OCB fdr#2, then Released the block  _x000D_
          Cause: Lightning_x000D_
_x000D_
  </t>
  </si>
  <si>
    <t>11273</t>
  </si>
  <si>
    <t xml:space="preserve">Sintong fdr#2 load drooped 109 A(196 - 87A )._x000D_
Sintong GFPC T/R._x000D_
Not checked yet._x000D_
_x000D_
       </t>
  </si>
  <si>
    <t>11274</t>
  </si>
  <si>
    <t xml:space="preserve">16:23 Petani OCB fdr#2 T/R._x000D_
Not cheched yet._x000D_
_x000D_
</t>
  </si>
  <si>
    <t>11275</t>
  </si>
  <si>
    <t xml:space="preserve">Checked &amp; found Petani VCB fdr#2 T/R 1x  Ctr:315  R/F:51N._x000D_
Patrolled the line but found nothing._x000D_
Cause : Unidentified._x000D_
_x000D_
</t>
  </si>
  <si>
    <t>11276</t>
  </si>
  <si>
    <t xml:space="preserve">17:23 Petapahan VCB fr#6 T/R 1x._x000D_
         Petapahan fdr#2 Load dropped 85A (85-0A), Pump Off._x000D_
         Petapahan fdr#7 Load dropped 33A (66-33A), Pump Off._x000D_
         Petapahan fdr#8 Load dropped 29A (83-54A)._x000D_
_x000D_
17:29 Manually open Petapahan VCB feeder #3 Closed at 17:50._x000D_
17:30 Manually open Petapahan VCB feeder #4 Closed at 17:51._x000D_
17:30 Manually open Petapahan VCB feeder #6 Closed at 17:54._x000D_
         Due to maintain level tank._x000D_
         Request by Operator Petapahan GS._x000D_
         Not checked yet._x000D_
_x000D_
</t>
  </si>
  <si>
    <t>11277</t>
  </si>
  <si>
    <t xml:space="preserve">Checked &amp; found Petapahan fdr#6 T/R 1x  Ctr:372-374  R/F:51N, 51@2._x000D_
Patrolled the line &amp; found @2 Broken Pin Insulator o/p 31CZ10._x000D_
Cause : Lightning._x000D_
_x000D_
</t>
  </si>
  <si>
    <t>11278</t>
  </si>
  <si>
    <t xml:space="preserve">CKBS fdr#5 Load dropped 193A (239-46A)._x000D_
Not checked yet._x000D_
_x000D_
</t>
  </si>
  <si>
    <t>11279</t>
  </si>
  <si>
    <t xml:space="preserve">Checked &amp; found CKBS Recl. 36CU19 T/R 1x  Ctr:325-326._x000D_
Patrolled the line but found nothing._x000D_
Cause : Lightning._x000D_
_x000D_
</t>
  </si>
  <si>
    <t>11280</t>
  </si>
  <si>
    <t xml:space="preserve">Libo fdr#1  T/R 1x._x000D_
Libo fdr#2 load dropped 37A (67-30A)._x000D_
Not checked yet._x000D_
_x000D_
</t>
  </si>
  <si>
    <t>11281</t>
  </si>
  <si>
    <t>Checked and found: LBOSB-13.8OCB1 T/R, Counter : 587 - 588, Relay Flag : 51N_x000D_
Patrolled the line found : 0_x000D_
Cause : Unidentified</t>
  </si>
  <si>
    <t>11282</t>
  </si>
  <si>
    <t xml:space="preserve">Ketigul fdr#2 T/R 1x._x000D_
Ketigul fdr#1 Loaded dropped 83A (125-43A)._x000D_
Ketigul fdr#3 Loaded dropped 13A  (33-20A)._x000D_
Not checked yet._x000D_
_x000D_
</t>
  </si>
  <si>
    <t>11283</t>
  </si>
  <si>
    <t xml:space="preserve">Checked and found KTGL VCB fdr #2 T/R 1x, Counter : 330 - 331, R/F : 51N_x000D_
Patrolled the line but found nothing._x000D_
Cause : Unidentified_x000D_
_x000D_
</t>
  </si>
  <si>
    <t>11284</t>
  </si>
  <si>
    <t xml:space="preserve">Sintong VCB fdr#1  T/R 1x._x000D_
Not checked yet._x000D_
_x000D_
</t>
  </si>
  <si>
    <t>11285</t>
  </si>
  <si>
    <t xml:space="preserve">Sintong VCB fdr#2  T/R 1x._x000D_
Not checked yet._x000D_
_x000D_
</t>
  </si>
  <si>
    <t>11286</t>
  </si>
  <si>
    <t xml:space="preserve">20:25 Nella fdr#2 T/R 1x._x000D_
         Nella GFPC T/R 1x._x000D_
20:37 Nella fdr#2 T/R 1x again._x000D_
         Not checked yet._x000D_
_x000D_
</t>
  </si>
  <si>
    <t>11287</t>
  </si>
  <si>
    <t xml:space="preserve">Rangau fdr#2 Load dropped 155 (202-47A)._x000D_
Not checked yet._x000D_
_x000D_
</t>
  </si>
  <si>
    <t>11288</t>
  </si>
  <si>
    <t>Checked and found: 5440-R.23BD01 T/R, Counter : 383 - 385, Relay Flag : NONE_x000D_
Patrolled the line found : Pin Insulator Pecah Bagian Bawah_x000D_
Cause : Pin Insulator</t>
  </si>
  <si>
    <t>11289</t>
  </si>
  <si>
    <t xml:space="preserve">Nella feeder #1 load dropped 100A (194-94A)._x000D_
Not checked yet._x000D_
_x000D_
</t>
  </si>
  <si>
    <t>11290</t>
  </si>
  <si>
    <t xml:space="preserve">ND VCB fdr #1 T/R 1x_x000D_
Cause: Not Checked Yet_x000D_
_x000D_
</t>
  </si>
  <si>
    <t>11291</t>
  </si>
  <si>
    <t xml:space="preserve">Checked and found ND fdr #1 T/R 1x, ctr: 309 - 310, R/F: 51N_x000D_
Patrolled the lines but found nothing_x000D_
Cause : Unidentified_x000D_
_x000D_
</t>
  </si>
  <si>
    <t>11292</t>
  </si>
  <si>
    <t xml:space="preserve">CD ACB fdr #16 T/R 1x, Ctr: 351 - 352, R/F: 51N_x000D_
Cause: Not Patrolled Yet_x000D_
_x000D_
</t>
  </si>
  <si>
    <t>11293</t>
  </si>
  <si>
    <t xml:space="preserve">Checked and found CD ACB fdr #16 T/R 1x, ctr: 351 - 352, R/F: 51N_x000D_
Patrolled the line but found nothing_x000D_
Cause : Unidentified_x000D_
_x000D_
</t>
  </si>
  <si>
    <t>11294</t>
  </si>
  <si>
    <t xml:space="preserve">10:40 MGT-7 S/U and then online at 10:57_x000D_
         to back up MW/MVAR (CDGT-5 plan to shut down)_x000D_
_x000D_
</t>
  </si>
  <si>
    <t>11295</t>
  </si>
  <si>
    <t xml:space="preserve">11:30 CDGT-5 Offline and then S/D at 11:35_x000D_
         to shut down TXP-5 and repair oil leak at TXP-5._x000D_
_x000D_
</t>
  </si>
  <si>
    <t>11296</t>
  </si>
  <si>
    <t xml:space="preserve">PINANG VCB fdr #1 T/R 1x_x000D_
Cause: Not Checked Yet_x000D_
_x000D_
</t>
  </si>
  <si>
    <t>11297</t>
  </si>
  <si>
    <t>Checked and found : PNGSB-13.8OCB1 T/R, Counter : 449 - 450, Relay Flag : 51N_x000D_
Patrolled the line found : Broken LA_x000D_
Cause : Lightning Arrester</t>
  </si>
  <si>
    <t>11298</t>
  </si>
  <si>
    <t xml:space="preserve">15:40 BKO fdr #1 dropped 78 A (154 - 76 A)_x000D_
         BKO fdr #4 dropped 31 A (173 - 142 A)_x000D_
         Cause: Not Checked Yet_x000D_
_x000D_
</t>
  </si>
  <si>
    <t>11299</t>
  </si>
  <si>
    <t>Checked and found: 5440-R.23W12 T/R, Counter : 315 - 316, Relay Flag : 51N_x000D_
Patrolled the line found : None_x000D_
Cause : Unidentified</t>
  </si>
  <si>
    <t>11300</t>
  </si>
  <si>
    <t xml:space="preserve">4D OCB fdr#4  T/R 1x._x000D_
Not checked yet._x000D_
_x000D_
</t>
  </si>
  <si>
    <t>11301</t>
  </si>
  <si>
    <t>Checked and found: 4DSB-13.8OCB4 T/R, Counter : 282 - 283, Relay Flag : 51N_x000D_
Patrolled the line found : Pohon Tinggi _x000D_
Cause : Tree</t>
  </si>
  <si>
    <t>11302</t>
  </si>
  <si>
    <t>5B fdr#2 load dropped 154A (162-8A)._x000D_
5B fdr#1 load dropped 8A (105-97A)._x000D_
5B fdr#3 load dropped 31A (98-67A)._x000D_
Not checked yet.</t>
  </si>
  <si>
    <t>11303</t>
  </si>
  <si>
    <t xml:space="preserve">Checked and found 5B OCB fdr #2 T/R 1x, Ctr: 422 - 423, R/F: 51P_x000D_
Patrolled the line and found broken dead end insulator @2 o/p 5C-19_x000D_
Cause : Lightning_x000D_
_x000D_
</t>
  </si>
  <si>
    <t>11304</t>
  </si>
  <si>
    <t xml:space="preserve">8D fdr#10 load dropped 75A (144-69A)._x000D_
Not checked yet._x000D_
_x000D_
</t>
  </si>
  <si>
    <t>11305</t>
  </si>
  <si>
    <t xml:space="preserve">Checked and found RCL 6E-23A, ctr: 540 - 541, R/F: None_x000D_
Patrolled the line but found nothing_x000D_
Cause : Lightning_x000D_
_x000D_
</t>
  </si>
  <si>
    <t>11306</t>
  </si>
  <si>
    <t xml:space="preserve">6D VCB fdr#1  T/R 1x._x000D_
6D fdr#2 load dropped 19A (170-151A)._x000D_
6D fdr#3 load dropped 73A (189-116A)._x000D_
_x000D_
</t>
  </si>
  <si>
    <t>11307</t>
  </si>
  <si>
    <t>Checked and found : 6DSB-13.8OCB1 T/R, Counter : 365 - 366, Relay Flag : 51_x000D_
Patrolled the line found : Broken Dead end _x000D_
Cause : Dead End Insulator</t>
  </si>
  <si>
    <t>11308</t>
  </si>
  <si>
    <t xml:space="preserve">6DN fdr#3 load dropped 65A (130-65A)._x000D_
6DN fdr#4 load dropped 121A (204-83A)._x000D_
Not checked yet._x000D_
_x000D_
</t>
  </si>
  <si>
    <t>11309</t>
  </si>
  <si>
    <t xml:space="preserve">Checked and found all protection device are Normal. Ctr OCB fdr #3: 1136_x000D_
Patrolled the line but found nothing_x000D_
Cause : Unidentified_x000D_
_x000D_
</t>
  </si>
  <si>
    <t>11310</t>
  </si>
  <si>
    <t xml:space="preserve">8C fdr#3 load dropped 127A (184-57A)._x000D_
Not checked yet._x000D_
_x000D_
</t>
  </si>
  <si>
    <t>11311</t>
  </si>
  <si>
    <t xml:space="preserve">Checked and found RCl 8D-18A T/R 1x, ctr: 186 - 187, R/F: None_x000D_
Patrolled the line but found nothing_x000D_
Cause : Lightning_x000D_
_x000D_
</t>
  </si>
  <si>
    <t>11312</t>
  </si>
  <si>
    <t xml:space="preserve">4B VCB fdr#1  T/R 1x._x000D_
4B fdr#2 load dropped 13A (22-9A)._x000D_
4B fdr#3 load dropped 63A (65-2A)._x000D_
4B fdr#4 load dropped 55A (123-68A)._x000D_
Not checked yet._x000D_
_x000D_
</t>
  </si>
  <si>
    <t>11313</t>
  </si>
  <si>
    <t>Checked and found: 4BSB-13.8OCB1 T/R, Counter : 374 - 375, Relay Flag : 51_x000D_
Patrolled the line found  : •	Broken Fuse Holder _x000D_
Cause : Broken Fuse Cut Out</t>
  </si>
  <si>
    <t>11314</t>
  </si>
  <si>
    <t xml:space="preserve">4D VCB fdr#2  T/R 1x._x000D_
Not checked yet._x000D_
_x000D_
</t>
  </si>
  <si>
    <t>11315</t>
  </si>
  <si>
    <t xml:space="preserve">Checked and found OCB 4D fdr #2 T/R 1x, ctr: 284 - 285, R/F: 51N_x000D_
Patrolled the line but found nothing_x000D_
Cause : Lightning_x000D_
_x000D_
</t>
  </si>
  <si>
    <t>11316</t>
  </si>
  <si>
    <t>4D VCB fdr#5  T/R 1x._x000D_
4D fdr#1 load dropped 65A (253-188A)._x000D_
4D fdr#4 load dropped 32A (47-15A)._x000D_
4D fdr#6 load dropped 98A (142-65A)._x000D_
Not checked yet.</t>
  </si>
  <si>
    <t>11317</t>
  </si>
  <si>
    <t xml:space="preserve">Checked and found 4D OCB fdr #5 T/R 1x, Ctr: 353 - 354, R/F: 51P_x000D_
Patrolled the line and found Broken Dead end @2 o/p 4D-13_x000D_
Cause : Lightning_x000D_
_x000D_
</t>
  </si>
  <si>
    <t>11318</t>
  </si>
  <si>
    <t xml:space="preserve">5B fdr#5 load dropped 42A (89-45A)._x000D_
Not checked yet._x000D_
_x000D_
</t>
  </si>
  <si>
    <t>11319</t>
  </si>
  <si>
    <t xml:space="preserve">Checked and found RCL 4B-06 in Normal, ctr: 260 - 260, R/F: None_x000D_
Patrolled the line but found nothing_x000D_
Cause : Lightning_x000D_
_x000D_
</t>
  </si>
  <si>
    <t>11320</t>
  </si>
  <si>
    <t xml:space="preserve">DF VCB fdr #1 T/R 1x_x000D_
Cause: Not Checked Yet_x000D_
_x000D_
</t>
  </si>
  <si>
    <t>11321</t>
  </si>
  <si>
    <t xml:space="preserve">Checked &amp; found Duri Field fdr#1 T/R 1x  Ctr:704-705  R/F:51N._x000D_
Patrolled the line &amp; found @3 Broken Pin Insulator o/p 01-07-22._x000D_
Cause : Pin Insulator._x000D_
_x000D_
</t>
  </si>
  <si>
    <t>11322</t>
  </si>
  <si>
    <t xml:space="preserve">CD fdr #7 dropped 23 A (184 - 95 A)_x000D_
Cause: Not Checked Yet_x000D_
_x000D_
</t>
  </si>
  <si>
    <t>11323</t>
  </si>
  <si>
    <t xml:space="preserve">Checked and found RCL 03-1-39 T/R 1x, Ctr: 1381-1382, R/F: 51P @3_x000D_
Patrolled the line and found Broken Pin Insulator @3 o/p 03-1-13_x000D_
Cause : Pin Insulator_x000D_
_x000D_
</t>
  </si>
  <si>
    <t>11324</t>
  </si>
  <si>
    <t xml:space="preserve">10:30 Manually opened LBS: 2D-88  D/S 3D OCB feeder #4._x000D_
         Due to house keeping at pad transformer._x000D_
11:37 Manually closed LBS: 2D-88._x000D_
         Cause: Plan maintenance._x000D_
_x000D_
</t>
  </si>
  <si>
    <t>11325</t>
  </si>
  <si>
    <t xml:space="preserve">8D feeder #5 load dropped 55A (166-111A)._x000D_
Not checked yet._x000D_
_x000D_
</t>
  </si>
  <si>
    <t>11326</t>
  </si>
  <si>
    <t xml:space="preserve">Checked and found all protection device on normal condition_x000D_
Patrolled the line but found nothing_x000D_
Cause : Lightning_x000D_
_x000D_
</t>
  </si>
  <si>
    <t>11327</t>
  </si>
  <si>
    <t xml:space="preserve">17:30 Ground fault alarm from Sinting fdr #1._x000D_
         Sintong fdr #1 load dropped 27A (109-82A)._x000D_
22:08 it was reported No power at Kerang Field._x000D_
00:13 Checked and found Recloser 26-AE-22 T/LO ctr:258-261._x000D_
         Patrolled the line and found @1 broken LA at Kerang #06._x000D_
        Blocked and closed the Recl. but failed due to control Recl. problem._x000D_
        Will be continued tomorrow._x000D_
_x000D_
</t>
  </si>
  <si>
    <t>11328</t>
  </si>
  <si>
    <t xml:space="preserve">10:15 Manually block and closed Recloser: 26-AE-22 but failed again._x000D_
10:23 Manually opened Sintong OCB feeder #1._x000D_
         For closing Bypass of Recloser: 26-AE-22._x000D_
10:28 Manually blocked and closed Sintong OCB feeder #1 --&gt; OK._x000D_
         and then released the block._x000D_
         Recloser: 26-AE-22 status Bypass._x000D_
         Cause: Control Recloser._x000D_
_x000D_
</t>
  </si>
  <si>
    <t>11329</t>
  </si>
  <si>
    <t>334</t>
  </si>
  <si>
    <t xml:space="preserve">21:59 CD fdr #14 load dropped 85A (153 - 68A)_x000D_
02:43 reported any fallen trees near pole 05-N3-01_x000D_
06:15 Checked and found RCL 06-P8-02 T/LO, ctr: 282 - 286_x000D_
         Patrolled the lines and found fallen tree near pole 05-P1-01 and some _x000D_
         branches still hanging on conductor at @2._x000D_
         waiting MTCE team to remove the trees branches._x000D_
         Cause: Tree._x000D_
_x000D_
</t>
  </si>
  <si>
    <t>11330</t>
  </si>
  <si>
    <t xml:space="preserve">09:12 Already cleared tree branches._x000D_
09:33 Manually blocked and closed Recloser: 06-P8-02._x000D_
         and then released the block._x000D_
         Cause: Tree._x000D_
_x000D_
</t>
  </si>
  <si>
    <t>11331</t>
  </si>
  <si>
    <t xml:space="preserve">44KV N Duri- Dumai Line ACB #1 T/R 1X._x000D_
Not checked yet._x000D_
_x000D_
</t>
  </si>
  <si>
    <t>11332</t>
  </si>
  <si>
    <t xml:space="preserve">Checked and found 44 kV GCB #1 ND T/R 1x, Ctr: 137 - 138, R/F: 51P @2 _x000D_
Patrolled the line and found fallen tree and burned the conductor @2 o/p DD-287_x000D_
Cause : Tree_x000D_
_x000D_
</t>
  </si>
  <si>
    <t>11333</t>
  </si>
  <si>
    <t>3538</t>
  </si>
  <si>
    <t xml:space="preserve">Energized 5Mva Tx-B at Bangko EOR after replaced Transformer._x000D_
Cause: Transformer Failure._x000D_
_x000D_
</t>
  </si>
  <si>
    <t>11334</t>
  </si>
  <si>
    <t xml:space="preserve">02:59 Bangko fdr #3 load dropped 195 A (243 - 48 A)_x000D_
         (Some pumps was off)_x000D_
04:13 Manual Open Nella fdr #2 to maintain level tank (high)_x000D_
         (pumps d/s TX-101B failed to started)_x000D_
04:28 Recheck actual voltage at Bangko EOR and found output voltage_x000D_
         from Tx #101B = 4800V._x000D_
07:25 Manual Open Nella feeder #1 to maintain level tank (high)._x000D_
09:15 Perform TTR and Megger Tx #101B found Low Megger._x000D_
09:20 Closed 4.160KV Tie breaker at BKO EOR._x000D_
10:44 Manually blocked and closed Nella OCB feeder #2 ,_x000D_
         and then released the block._x000D_
15:27 Manually blocked and closed Nella OCB feeder #1 ,_x000D_
         and then released the block._x000D_
         Cause: Transformer Low Meg._x000D_
_x000D_
17:30 BKO fdr #3 load dropped 179A (219-40A)._x000D_
         (All Pumps at BKO EOR tripped)._x000D_
17:33 Manually Open Nella fdr #1 to maintenance Level Tank._x000D_
18:00 Checked and found @1 b/o fuse for 3.75MVA (TX 101-A)_x000D_
19:10 Blocked BKO fdr #3._x000D_
         Replaced the b/o fuse above with same size, then closed the fuse. OK._x000D_
         Released locked BKO fdr #3._x000D_
20:38 Closed Nella fdr #1._x000D_
         Cause: Unidentified fuse._x000D_
_x000D_
Production loss:_x000D_
            Nella fdr #1 : 964 bbls / 76 wells (at 07:25- 15:27)_x000D_
            Nella fdr #1 : 948 bbls / 76 wells (at 17:33- 20:38)_x000D_
            Nella fdr #2 : 493 bbls / 19  wells (at 04:13- 10:44)._x000D_
            ------------------------------------------------------------+_x000D_
            Grand Total : 2405 Bbls / 91 wells._x000D_
_x000D_
</t>
  </si>
  <si>
    <t>11335</t>
  </si>
  <si>
    <t xml:space="preserve">07:50 Manually open Nella OCB feeder #2._x000D_
          due to maintain tank level (Request : Bangko GS)._x000D_
18:11 Manually closed Nella OCB feeder #2 ,_x000D_
         and then released the block._x000D_
_x000D_
</t>
  </si>
  <si>
    <t>11336</t>
  </si>
  <si>
    <t xml:space="preserve">09:58 Open Hot Line Clamp on pole: 02-08 04 D/S C.Duri Fdr#3_x000D_
          Replace @3 broken Fuse Cut Out._x000D_
10:27 Close HLC on pole:02-08-04 ._x000D_
         Cause: Planned Maintenance._x000D_
_x000D_
</t>
  </si>
  <si>
    <t>11337</t>
  </si>
  <si>
    <t>11338</t>
  </si>
  <si>
    <t xml:space="preserve">Checked and found VCB KTGL  fdr #1 T/R 1x, ctr: 215 - 216, R/F: 51P @1, @2_x000D_
Patrolled the line but found nothing_x000D_
Cause : Unidentified_x000D_
_x000D_
</t>
  </si>
  <si>
    <t>11339</t>
  </si>
  <si>
    <t xml:space="preserve">Ketigul feeder #2 load dropped 90A (247-157A)._x000D_
Ketigul feeder #3 load dropped 9A (34-25A)._x000D_
Not checked yet._x000D_
_x000D_
</t>
  </si>
  <si>
    <t>11340</t>
  </si>
  <si>
    <t>Checked and found: RECLOSER 29 AK 24 T/R, Counter : 238 - 239, Relay Flag : 50N_x000D_
Patrolled the line found : Pohon tinggi_x000D_
Cause : Tree</t>
  </si>
  <si>
    <t>11341</t>
  </si>
  <si>
    <t xml:space="preserve">C.Duri ACB #28 (feeder#16)  T/R 1x   R/F: 51@1,2   Counter:352-353._x000D_
Not patrolled yet._x000D_
_x000D_
</t>
  </si>
  <si>
    <t>11342</t>
  </si>
  <si>
    <t xml:space="preserve">Checked and found ACB CD fdr #16 T/R 1x, Ctr: 352 - 353, R/F: 51P @1, @2, 51N_x000D_
Patrolled the line but found nothing_x000D_
Cause : Unidentified_x000D_
_x000D_
</t>
  </si>
  <si>
    <t>11343</t>
  </si>
  <si>
    <t xml:space="preserve">16:02 It was reported no power no power on pole 09-M3-02 D/S C Duri #1_x000D_
17:12 Checked and found Recloser: 09-M3-01  T/O  Counter: 78-79._x000D_
17:25 Manually blocked and closed Recloser: 09-M3-01 --&gt; OK._x000D_
         and then released the block._x000D_
         Cause: Not patrolled yet._x000D_
_x000D_
</t>
  </si>
  <si>
    <t>11344</t>
  </si>
  <si>
    <t xml:space="preserve">07:04 Manually open Nella VCB feeder #2._x000D_
          Due to maintain tank level ( Request By Operator Bangko GS)._x000D_
17:25 Manually blocked and closed Nella VCB feeder #2._x000D_
         Cause: Others (problem at the G pump at Bangko EOR)._x000D_
_x000D_
</t>
  </si>
  <si>
    <t>11345</t>
  </si>
  <si>
    <t>728</t>
  </si>
  <si>
    <t xml:space="preserve">09:52 Manually opened C. Duri ACB #11 (feeder#1)._x000D_
         For replacing Recloser: 41-AW-62._x000D_
Manually block and closed Recloser: 41-AW-62 and then released the block._x000D_
         Cause: Plan Maintenance._x000D_
_x000D_
</t>
  </si>
  <si>
    <t>11346</t>
  </si>
  <si>
    <t xml:space="preserve">10:03 Manually opened Minas ACB #2 (feeder #3)._x000D_
         For replacing @1,@ broken dead end on pole 7D-73._x000D_
10:51 Manually block and closed Minas ACB #2 (feeder #3)._x000D_
         Cause: Plan maintenance._x000D_
_x000D_
</t>
  </si>
  <si>
    <t>11347</t>
  </si>
  <si>
    <t xml:space="preserve">Duri Field ACB #41 (feeder #1)  T/R 1x._x000D_
Not checked yet._x000D_
_x000D_
</t>
  </si>
  <si>
    <t>11348</t>
  </si>
  <si>
    <t xml:space="preserve">C Duri ACB #13 (feeder#3) T/R 1x  R/F: 51N  Counter: 212-213._x000D_
Not patrolled yet._x000D_
_x000D_
</t>
  </si>
  <si>
    <t>11349</t>
  </si>
  <si>
    <t xml:space="preserve">Checked and found ACB CD fdr #3 T/R 1x, Ctr: 212 - 213, R/F: 51G_x000D_
Patrolled the line but found nothing_x000D_
Cause : Unidentified_x000D_
_x000D_
</t>
  </si>
  <si>
    <t>11350</t>
  </si>
  <si>
    <t xml:space="preserve">15:33 S/U MGT #3 and then Online the Unit at 15:54._x000D_
_x000D_
</t>
  </si>
  <si>
    <t>11351</t>
  </si>
  <si>
    <t xml:space="preserve">C Duri ACB#28 (feeder #16) T/R 1x  R/F: 51 @1, @2  Counter: 353-354._x000D_
Not patrolled yet._x000D_
_x000D_
</t>
  </si>
  <si>
    <t>11352</t>
  </si>
  <si>
    <t xml:space="preserve">Checked and found ACB CD fdr #16 T/R 1x, Ctr: 353 - 354, R/F: 51P @1, @2, 51N_x000D_
Patrolled the line but found nothing_x000D_
Cause : Unidentified_x000D_
_x000D_
</t>
  </si>
  <si>
    <t>11353</t>
  </si>
  <si>
    <t xml:space="preserve">17:25 S/U MGT #8 and then Online the unit at 17:46._x000D_
_x000D_
</t>
  </si>
  <si>
    <t>11354</t>
  </si>
  <si>
    <t xml:space="preserve">17:25 S/U CDGT #5 and then Online the unit at 17:44._x000D_
_x000D_
</t>
  </si>
  <si>
    <t>11355</t>
  </si>
  <si>
    <t xml:space="preserve">MGT-10 S?U and then online the unit at 21:54_x000D_
Purpose to NDC plan shut down for offline wash_x000D_
_x000D_
</t>
  </si>
  <si>
    <t>11356</t>
  </si>
  <si>
    <t xml:space="preserve">NDC CT-3 Offline and then S/D the unit for Offline Wash Program._x000D_
_x000D_
</t>
  </si>
  <si>
    <t>11357</t>
  </si>
  <si>
    <t xml:space="preserve">11:32 Manually open LBS: 34-CT-1B  D/S Libo feeder #1._x000D_
         due to Closed Hot line clamp on pole 33-CT-11 ,_x000D_
         for reactive well SE Libo #46._x000D_
12:10 Manually closed LBS: 34-CT-1B._x000D_
         Cause: Construction job._x000D_
_x000D_
</t>
  </si>
  <si>
    <t>11358</t>
  </si>
  <si>
    <t xml:space="preserve">22:38 NDC CT-3 S/U and then online the unit at 00:16_x000D_
_x000D_
June 19th, 2019_x000D_
00:17 Closed ND 230 kV GCB #33_x000D_
00:56 NDC CT-3 Offline and then S/D due to Gas Valcve Control Problem)_x000D_
_x000D_
</t>
  </si>
  <si>
    <t>11359</t>
  </si>
  <si>
    <t xml:space="preserve">01:27 NDC CT-3 S/U and then Online the unit at 02:55_x000D_
         (after offline wash program)_x000D_
01:57 Closed 230 kV GCB #33 at ND_x000D_
_x000D_
</t>
  </si>
  <si>
    <t>11360</t>
  </si>
  <si>
    <t xml:space="preserve">12:38 CDGT#4 Open Generator breaker by alarm exiter trouble,_x000D_
         and over excitation detect._x000D_
13:05 Closed Generator breaker ACB#46._x000D_
_x000D_
</t>
  </si>
  <si>
    <t>11361</t>
  </si>
  <si>
    <t xml:space="preserve">12:53 Minas ACB#18 (feeder#6)  T/LO   R/F: 51N   Counter: 191-193._x000D_
13:20 Checked and found @2 broken jumper on pole 7E-36._x000D_
14:15 Manually blocked and closed Minas ACB#18 (feeder#6) ,_x000D_
         and then released the block._x000D_
         Cause: Animal (monkey)._x000D_
_x000D_
            Production loss GS#1 =     8 Bbls / 3 wells. _x000D_
            Production loss GS#3 = 139 Bbls / 26 wells. _x000D_
            --------------------------------------------------- +_x000D_
              Grand total              = 147 Bbls / 29 wells._x000D_
_x000D_
</t>
  </si>
  <si>
    <t>11362</t>
  </si>
  <si>
    <t xml:space="preserve">C. Duri fdr#1 Load dropped 54A (141-87A)._x000D_
Not checked yet._x000D_
_x000D_
</t>
  </si>
  <si>
    <t>11363</t>
  </si>
  <si>
    <t xml:space="preserve">Checked &amp; found Recl. Sbb-07 T/R 1x  Ctr:548-549  R/F;51@1._x000D_
Patrolled the line &amp; found @1 Broken Pin Insulator o/p 08-L5-36._x000D_
Cause : Pin Insulator._x000D_
_x000D_
</t>
  </si>
  <si>
    <t>11364</t>
  </si>
  <si>
    <t xml:space="preserve">06:53 NDC CT#1 S/U and On Line to system at 07:35 _x000D_
         after perform Compressor Off Line wash_x000D_
_x000D_
</t>
  </si>
  <si>
    <t>11365</t>
  </si>
  <si>
    <t xml:space="preserve">C.Duri ACB fdr#7 T/R 1x  Ctr:528-529  R/F:51N._x000D_
Not patrolled yet._x000D_
_x000D_
</t>
  </si>
  <si>
    <t>11366</t>
  </si>
  <si>
    <t>Checked and found: CDRSG-13.8ACB33 T/R, Counter : 528 - 529, Relay Flag : 51N_x000D_
Patrolled the line found : No Finding_x000D_
Cause : Unidentified</t>
  </si>
  <si>
    <t>11367</t>
  </si>
  <si>
    <t xml:space="preserve">11:57 NDC CT#2 Off Line then S/D for Compressor Off line wash_x000D_
_x000D_
</t>
  </si>
  <si>
    <t>11368</t>
  </si>
  <si>
    <t xml:space="preserve">Sintong VCB feeder#1  T/R 1x._x000D_
Sintong GFPC  T/R 1x._x000D_
Not Checked yet._x000D_
_x000D_
</t>
  </si>
  <si>
    <t>11369</t>
  </si>
  <si>
    <t xml:space="preserve">Checked and found: STGSB-13.8OCB1 T/R  Ctr:406-407  R/F:51N._x000D_
Patrolled the line but found nothing._x000D_
Cause : Unidentified._x000D_
_x000D_
</t>
  </si>
  <si>
    <t>11370</t>
  </si>
  <si>
    <t xml:space="preserve">Ketigul VCB feeder #2  T/R 1x._x000D_
Ketigul feeder #3 load dropped 8A (33-25A)._x000D_
Not checked yet._x000D_
_x000D_
</t>
  </si>
  <si>
    <t>11371</t>
  </si>
  <si>
    <t xml:space="preserve">Checked &amp; found Ketigul fdr#2 T/R 1x  Ctr:332-333   R/F:51N._x000D_
Patrolled the line but found nothing._x000D_
Cause : Unidentified._x000D_
_x000D_
</t>
  </si>
  <si>
    <t>11372</t>
  </si>
  <si>
    <t>1471</t>
  </si>
  <si>
    <t xml:space="preserve">00:29 Pematang Main 44 KV OCB #1 T/O  (44 KV Line Pematang to Petani)._x000D_
         No power at Petani Substation._x000D_
01:57 Checked and found 44 Kv Pematang Main OCB #1 T/O  R/F:50N  CTR:189-192._x000D_
02:18 Patrolled the line found @2 Broken Bus Fuse._x000D_
         Replace @2 broken Bus fuse._x000D_
02:20 Manually open Petani OCB fdr#1   Closed at: 06:02.     _x000D_
         Manually open Petani OCB fdr#2   Closed at: 06:03._x000D_
02:14 Manually open Rokan OCB fdr#2   Closed at: 06:16.       _x000D_
         To maintain Tank Level._x000D_
05:10 Manually Closed 44 KV Pematang Main OCB#1._x000D_
         Petani fdr#1 ctr:141-142._x000D_
         Petani fdr#2 ctr:316-317._x000D_
         Cause: Broken Bus Fuse._x000D_
_x000D_
             Production loss Petani feeder #1  = 501 Bbls / 19 wells._x000D_
             Production loss Petani feeder #2  = 891 Bbls / 35 wells._x000D_
             Production loss Rokani feeder #2 = 145 Bbls /   8 wells._x000D_
            ----------------------------------------------------------------- +_x000D_
                   Grand total                          = 1537 Bbls / 62 wells._x000D_
_x000D_
_x000D_
_x000D_
</t>
  </si>
  <si>
    <t>11373</t>
  </si>
  <si>
    <t xml:space="preserve">Pematang feeder #1 load dropped 180A (210-30A)._x000D_
Pematang feeder #2 load dropped 74A (103-29A)._x000D_
Not checked yet._x000D_
_x000D_
</t>
  </si>
  <si>
    <t>11374</t>
  </si>
  <si>
    <t xml:space="preserve">Checked and found all on Normal Condition, RCL 35-BC-14 ctr : 138, R/F: None_x000D_
Patrolled the line and found nothing._x000D_
Cause : Follow Another Outage_x000D_
_x000D_
</t>
  </si>
  <si>
    <t>11375</t>
  </si>
  <si>
    <t xml:space="preserve">Rangau feeder #2 load dropped 145A (180-35A)._x000D_
Rangau feeder #1 load dropped 33A (69-36A)._x000D_
Not checked yet._x000D_
_x000D_
_x000D_
_x000D_
</t>
  </si>
  <si>
    <t>11376</t>
  </si>
  <si>
    <t xml:space="preserve">Checked &amp; found Recl. 23BD01 T/R 2x  Ctr:388-390  R/F:51N._x000D_
Patrolled the line but found nothing._x000D_
Cause : Unidentified._x000D_
_x000D_
</t>
  </si>
  <si>
    <t>11377</t>
  </si>
  <si>
    <t xml:space="preserve">C Duri ACB #21 (feeder #4)  T/R 1x._x000D_
Not patrolled yet._x000D_
_x000D_
</t>
  </si>
  <si>
    <t>11378</t>
  </si>
  <si>
    <t xml:space="preserve">Checked &amp; found C.Duri ACB fdr#4 T/R 1x  Ctr"519-520  R/F:51@2._x000D_
Patrolled the line but found nothing._x000D_
Cause : Unidentified._x000D_
_x000D_
</t>
  </si>
  <si>
    <t>11379</t>
  </si>
  <si>
    <t xml:space="preserve">Darling VCB feeder #7 T/R 1x._x000D_
Not checked yet._x000D_
_x000D_
</t>
  </si>
  <si>
    <t>11380</t>
  </si>
  <si>
    <t xml:space="preserve">Checked &amp; found Darling fdr#7 T/R 1x  Ctr:174-175  R/F:51@1@2._x000D_
Patrolled the line but found nothing._x000D_
Cause : Unidentified._x000D_
_x000D_
</t>
  </si>
  <si>
    <t>11381</t>
  </si>
  <si>
    <t xml:space="preserve">C Duri ACB #22 (feeder #5)  T/R 1x._x000D_
Not patrolled yet._x000D_
_x000D_
</t>
  </si>
  <si>
    <t>11382</t>
  </si>
  <si>
    <t xml:space="preserve">Checked &amp; found C.Duri ACB fdr#5 T/R 1x  Ctr:261-262  R/F:51@1._x000D_
Patrolled the line &amp; found @1 Broken Jumper o/p 03-7-03._x000D_
Cause : Broken Jumper._x000D_
_x000D_
</t>
  </si>
  <si>
    <t>11383</t>
  </si>
  <si>
    <t xml:space="preserve">Bekasap Main VCB feeder #6  T/R 1x._x000D_
Not checked yet._x000D_
_x000D_
</t>
  </si>
  <si>
    <t>11384</t>
  </si>
  <si>
    <t xml:space="preserve">Checked &amp; found Bekasap fdr#6 T/R 1x  Ctr:379-380  R/F:51N._x000D_
Patrolled the line but found nothing._x000D_
Cause : Unidentified._x000D_
_x000D_
</t>
  </si>
  <si>
    <t>11385</t>
  </si>
  <si>
    <t xml:space="preserve">Duri Field VCB #41 (feeder #1)  T/R 1x._x000D_
Not checked yet._x000D_
_x000D_
</t>
  </si>
  <si>
    <t>11386</t>
  </si>
  <si>
    <t xml:space="preserve">Checked &amp; found Duri Field fdr#1 T/R 1x  Ctr:705-706  R/F:51@1@2._x000D_
Patrolled the line but found nothing._x000D_
Cause : Unidentified._x000D_
_x000D_
</t>
  </si>
  <si>
    <t>11387</t>
  </si>
  <si>
    <t xml:space="preserve">Libo OCB feeder #1  T/R 1x._x000D_
Libo feeder #2 load dropped 42A (69-27A)._x000D_
Not checked yet._x000D_
_x000D_
</t>
  </si>
  <si>
    <t>11388</t>
  </si>
  <si>
    <t xml:space="preserve">Checked &amp; found Libo VCB fdr#1 T/R 1x, Ctr:588-591, R/F: 51N_x000D_
Patrolled the Line, but found nothing_x000D_
Cause : Lightning_x000D_
</t>
  </si>
  <si>
    <t>11389</t>
  </si>
  <si>
    <t xml:space="preserve">03:56 Minas ACB#2 (fdr#3)  T/LO   R/F:51 @1,@2 ctr:158-160._x000D_
05:23 Patrolled the line, but not found._x000D_
05:26 Manually Block &amp; Closed Minas ACB#2 (fdr#3)._x000D_
         Cause: Suspected Lightning._x000D_
_x000D_
       _x000D_
        </t>
  </si>
  <si>
    <t>11390</t>
  </si>
  <si>
    <t xml:space="preserve">4B VCB feeder #1  T/R 1x._x000D_
4B feeder #2 load dropped 14A (22-8A)._x000D_
4B feeder #3 load dropped 63A (65-2A)._x000D_
Not checked yet._x000D_
_x000D_
</t>
  </si>
  <si>
    <t>11391</t>
  </si>
  <si>
    <t xml:space="preserve">Checked and found 4B fdr #1 T/R 4x, Counter: 375 - 379, R/F: 51P @1_x000D_
Patrolled the line and found broken pin insulator @1 on pole 4A-100_x000D_
Cause : Pin Insulator_x000D_
_x000D_
</t>
  </si>
  <si>
    <t>11392</t>
  </si>
  <si>
    <t xml:space="preserve">4B ocb feeder #6  T/R 1x._x000D_
Not checked yet._x000D_
_x000D_
</t>
  </si>
  <si>
    <t>11393</t>
  </si>
  <si>
    <t xml:space="preserve">Checked and found 4B OCB fdr #6 T/R 2x, Counter: 189 - 191, R/F 51P @1, @3_x000D_
Patrolled the line and found Broken Dead end Insulator @1 &amp; @3 o/p 4B-83_x000D_
Cause : Lightning_x000D_
_x000D_
</t>
  </si>
  <si>
    <t>11394</t>
  </si>
  <si>
    <t xml:space="preserve">05:00 4B 115 KV C/S#2 T/O  r/f:51._x000D_
05:30 Manually Open 4B VCB fdr#1  Closed at: 07:24._x000D_
06:09 Manually Open 5B VCB fdr#1  Closed at: 07:24._x000D_
06:28 Manually Open MSU#1 fdr#2   Closed at: 07:25.(5B Fdr#4, #5)_x000D_
         Due to maintain level.  _x000D_
06:37 Manually Open 4B VCB fdr#4 Closed at: 06:58.  ctr:249._x000D_
         Manually Open 4B VCB fdr#5 Closed at: 06:58   ctr:172._x000D_
         Manually Open 4B VCB fdr#6 Closed at: 06:58.  ctr:189-191._x000D_
06:52 Manually Closed 4B 115 KV C/S #2._x000D_
         Cause: Under Investigation._x000D_
_x000D_
</t>
  </si>
  <si>
    <t>11395</t>
  </si>
  <si>
    <t xml:space="preserve">Sintong VCB feeder #2  T/R 1x._x000D_
Not checked yet._x000D_
_x000D_
</t>
  </si>
  <si>
    <t>11396</t>
  </si>
  <si>
    <t xml:space="preserve">Checked and found: STGSB-13.8OCB2 T/R, Counter : 493 - 494, Relay Flag : 51N_x000D_
Patrolled the line found : None_x000D_
Cause : Unidentified._x000D_
_x000D_
</t>
  </si>
  <si>
    <t>11397</t>
  </si>
  <si>
    <t>809</t>
  </si>
  <si>
    <t xml:space="preserve">09:00 It was reported no Power Under Recl. 13.F10.23R (ND fdr#11)_x000D_
12:40 Checked &amp; found Recl. 13 F10 23R T/O (In Block position), Ctr: 106-107, R/F: 51 @1@2@3_x000D_
         Patrolled the Line, but found nothing_x000D_
12:45 Block &amp; Closed the Recloser, Ok, then released the Block_x000D_
         Cause: Unidentified _x000D_
_x000D_
</t>
  </si>
  <si>
    <t>123456</t>
  </si>
  <si>
    <t>11398</t>
  </si>
  <si>
    <t xml:space="preserve">09:15 It was reported no power Under recl. 03-05-27 (CD fdr#7)_x000D_
11:10 Checked &amp; found Recl. 03-05-27 T/LO, Ctr: 1389-1394, R/F: None_x000D_
         Patrolled the Line, found @3 broken LA o/p 03-05-27_x000D_
11:44 Block &amp; Closed the Recloser, then released the Block_x000D_
         Cause: Lightning Arrester_x000D_
_x000D_
</t>
  </si>
  <si>
    <t>11399</t>
  </si>
  <si>
    <t xml:space="preserve">12:00 NDC CT#2 S/U then On Line at 12:37_x000D_
                 after perform Compressor Off line Wash_x000D_
_x000D_
</t>
  </si>
  <si>
    <t>11400</t>
  </si>
  <si>
    <t>905</t>
  </si>
  <si>
    <t xml:space="preserve">14:40 It was reported no Power Under recl.13.G7.1-10 (ND fdr#2)_x000D_
15:47 Checked &amp; found Recl. 13.G7.1-10 T/O. Ctr: 25-26_x000D_
         Patrolled the Line, but found nothing_x000D_
16:29 Block &amp; Closed the Recloser, but T/O again_x000D_
         Re patrolled the line again &amp; continue troubleshot._x000D_
19:58 Manually blocked Recloser: SC-04._x000D_
20:08 Manually closed Recloser: 13-G71-10 and then unplug Recloser._x000D_
         due to recloser control problem._x000D_
         Released block Recloser: SC-04._x000D_
         Cause: Control Recloser._x000D_
_x000D_
     _x000D_
</t>
  </si>
  <si>
    <t>11401</t>
  </si>
  <si>
    <t xml:space="preserve">15:20  MGT #10 Off Line &amp; S/D for S/B_x000D_
_x000D_
</t>
  </si>
  <si>
    <t>11402</t>
  </si>
  <si>
    <t xml:space="preserve">15:32 MGT #8 Off Line &amp; S/D for S/B_x000D_
_x000D_
</t>
  </si>
  <si>
    <t>11403</t>
  </si>
  <si>
    <t xml:space="preserve">16:05 MGT #3 Off line &amp; S/D for S/B_x000D_
_x000D_
</t>
  </si>
  <si>
    <t>11404</t>
  </si>
  <si>
    <t>11405</t>
  </si>
  <si>
    <t>871</t>
  </si>
  <si>
    <t xml:space="preserve">09:48 Manually Opened Recl. 41.AW 62 (C.Duri fdr#1)_x000D_
         to Replace Recl 41 AW 62_x000D_
             Replace Bypass Recloser 41 AW 62_x000D_
             Cut some High Trees_x000D_
16:44 Manually Block &amp; Closed the Recl. 41 AW 62_x000D_
         after comfirm that the jobs have finished_x000D_
         Cause: Planed Maintenance_x000D_
_x000D_
</t>
  </si>
  <si>
    <t>11406</t>
  </si>
  <si>
    <t xml:space="preserve">D Field ACB #41 (feeder #1)  T/R 1x._x000D_
Not checked yet._x000D_
_x000D_
</t>
  </si>
  <si>
    <t>11407</t>
  </si>
  <si>
    <t xml:space="preserve">Checked and found DF VCB fdr #1 T/R 1x, Counter: 706-707, R/F: 51N_x000D_
Patrolled the line but found nothing_x000D_
Cause : Unidentified_x000D_
_x000D_
</t>
  </si>
  <si>
    <t>11408</t>
  </si>
  <si>
    <t xml:space="preserve">16:42 Manually Opened Bangko VCB fdr#4._x000D_
         Repaired Jumper &amp; Replaced FCO on T/P well Bangko#22._x000D_
17:42 Blocked &amp; closed Bangko VCB fdr#4, then release the block._x000D_
         Cause: Plan Maintenance._x000D_
_x000D_
</t>
  </si>
  <si>
    <t>11409</t>
  </si>
  <si>
    <t xml:space="preserve">06:59 Ketigul VCB fdr#3 T/LO._x000D_
         Ketigul fdr#2 Load dropped 219A (261-42A)._x000D_
         Ketigul fdr#1 Load dropped 100A (107-7A)._x000D_
09:58 Checked &amp; found Krtigul fdr#3 T/LO  Ctr:212-216  R/F:51N, 51@2@3._x000D_
         Patrolled the line but found nothing._x000D_
10:25 Blocked &amp; Closed Ketigul VCB fdr#3. then release the block._x000D_
         Cause: Unidentified._x000D_
_x000D_
</t>
  </si>
  <si>
    <t>11410</t>
  </si>
  <si>
    <t xml:space="preserve">16:35 44Kv Line Pematang Main-Petani GCB#1 T/R 1x._x000D_
17:05 Checked &amp; found 44Kv Line Pematang Main-Petani GCB#1 T/R 1x._x000D_
         Counter:192-193  R/F:51N, 51@1._x000D_
17:33 Patrolled the line but found nothing._x000D_
         Cause: Unidentified._x000D_
_x000D_
_x000D_
</t>
  </si>
  <si>
    <t>11411</t>
  </si>
  <si>
    <t xml:space="preserve">07:45 Menggala fdr#1 Load dropped 145A (188-43A)._x000D_
         Menggala GFPC T/O (Blocked Position)._x000D_
10:00 Checked &amp; found Recl. 19AN04 T/O (blocked position)  Ctr:633-637._x000D_
         Patrolled the line but found nothing._x000D_
10:15 Blocked &amp; Closed Recl. 19AN04, then release the block._x000D_
11:15 Closed Menggala GFPC._x000D_
         Cause: Unidentified._x000D_
_x000D_
</t>
  </si>
  <si>
    <t>11412</t>
  </si>
  <si>
    <t xml:space="preserve">Bekasap feeder #3 load dropped 23A (73-50A)._x000D_
Not checked yet._x000D_
_x000D_
</t>
  </si>
  <si>
    <t>11413</t>
  </si>
  <si>
    <t xml:space="preserve">Checked and found BKS Main fdr #3 in Normal Condition._x000D_
No need to patrolled the line, suspect one of BKS EOR pump was off._x000D_
Cause : Normal Condition_x000D_
_x000D_
</t>
  </si>
  <si>
    <t>11414</t>
  </si>
  <si>
    <t xml:space="preserve">Pematang OCB feeder #2  T/R 1x._x000D_
Pematang feeder #1 load dropped 180A (198-18A)._x000D_
Not checked yet._x000D_
_x000D_
</t>
  </si>
  <si>
    <t>11415</t>
  </si>
  <si>
    <t xml:space="preserve">Checked and found PMT OCB fdr #2 T/R 1x, counter: 534-535, R/F: 51N_x000D_
Patrolled the line and found dead end flash over layer 1 on @3_x000D_
Cause : Dead End Insulator_x000D_
_x000D_
</t>
  </si>
  <si>
    <t>11416</t>
  </si>
  <si>
    <t xml:space="preserve">Rangau feeder #2 load dropped 24A (185-161A)_x000D_
Not checked yet._x000D_
_x000D_
</t>
  </si>
  <si>
    <t>11417</t>
  </si>
  <si>
    <t xml:space="preserve">Checked and found RCL 23-BD-01 in Normal Condition, ctr: 390-390_x000D_
No patrolled finding, suspect some wells manual off._x000D_
Cause : Normal Condition_x000D_
_x000D_
</t>
  </si>
  <si>
    <t>11418</t>
  </si>
  <si>
    <t xml:space="preserve">15:58 It was reported NO power From TX#3 CGS#4 (CD fdr#9)_x000D_
16:33 Checked &amp; found the fuse for TX#3 Visually were normal_x000D_
17:30 Reported again, that no Power TX#3 CGS#4_x000D_
18:15 Rechecked &amp; found @2 B/O fuse of TX#3 CGS#4_x000D_
         Cause: Will trouble shoot The TX _x000D_
</t>
  </si>
  <si>
    <t>11419</t>
  </si>
  <si>
    <t xml:space="preserve">Checked and found b/o fuse at TX-3 CGS-4 @2_x000D_
Cause : Unidentified (Fuse)_x000D_
_x000D_
</t>
  </si>
  <si>
    <t>11420</t>
  </si>
  <si>
    <t xml:space="preserve">16:03 Batang GFPC T/R 1x_x000D_
         No feeders load dropped inducation_x000D_
         Cause: Not Checked Yet_x000D_
_x000D_
</t>
  </si>
  <si>
    <t>11421</t>
  </si>
  <si>
    <t xml:space="preserve">Checked and found GFPC BTG operate 4x, ctr: 952 - 955, R/F: 51N_x000D_
No feeder trigger indication, no patrol finding._x000D_
Cause : Unidentified_x000D_
_x000D_
</t>
  </si>
  <si>
    <t>11422</t>
  </si>
  <si>
    <t xml:space="preserve">17:51 CD ACB fdr #16 T/R 1x, Counter: 354 - 355, R/F: 50N_x000D_
         Cause: Not Patrolled Yet_x000D_
_x000D_
</t>
  </si>
  <si>
    <t>11423</t>
  </si>
  <si>
    <t xml:space="preserve">Checked and found CD fdr #16 T/R 1x, ctr: 354 - 355, R/F: 51P_x000D_
Patrolled the line but found nothing._x000D_
Cause : Unidentified_x000D_
_x000D_
</t>
  </si>
  <si>
    <t>11424</t>
  </si>
  <si>
    <t xml:space="preserve">10:10 Decrease load at BKO EOR, d/s BKO fdr #2 and fdr #3_x000D_
10:11 Open and rack out 4.16 kV Tie Breaker at BKO EOR_x000D_
10:14 Manual Open LBS 22-Z-07_x000D_
10:18 Close fuse holder for 5000 kVA TX 101B BKO EOR_x000D_
10:19 Close LBS 22-Z-07_x000D_
         - Fuse for TX-101B b/o and then Open LBS 22-Z-07._x000D_
         - Checked and found CT secondary of TX 101B were b/o_x000D_
10:30 Rack in and Close 4.16 kV Tie breaker at BKO EOR_x000D_
10:31 Close again LBS 22-Z-07 and normalize the pumps._x000D_
         waiting MTCE to check the TX_x000D_
         Cause: Under Investigation._x000D_
_x000D_
</t>
  </si>
  <si>
    <t>11425</t>
  </si>
  <si>
    <t xml:space="preserve">Darling VCB fdr #7 T/R 1x_x000D_
Cause: Not Checked Yet_x000D_
_x000D_
     </t>
  </si>
  <si>
    <t>11426</t>
  </si>
  <si>
    <t xml:space="preserve">Checked and found Darling VCB fdr #7 T/R 2x   Counter: 175-177  R/F: 50@1._x000D_
Patrolled the line nothing found._x000D_
Cause: Unidentified._x000D_
_x000D_
</t>
  </si>
  <si>
    <t>11427</t>
  </si>
  <si>
    <t xml:space="preserve">07:39 CD ACB fdr #5 T/R 1x, Counter: 262-263, R/F: 51N, 51G_x000D_
         Cause: Not Patrolled Yet_x000D_
_x000D_
</t>
  </si>
  <si>
    <t>11428</t>
  </si>
  <si>
    <t xml:space="preserve">Checked and found CD fdr #5 T/R 1x, ctr: 262 - 263, R/F: 51N_x000D_
Patrolled the line but found nothing._x000D_
Cause : Unidentified_x000D_
_x000D_
</t>
  </si>
  <si>
    <t>11429</t>
  </si>
  <si>
    <t xml:space="preserve">09:52 Manually open recl 05-P3-02 D/S C.Duri fdr#14._x000D_
         Replaced 112.5KVA TX o/p: 05-P3-06._x000D_
01:51 Closed Recl. 05-P3-02._x000D_
         Plan Maintenance._x000D_
_x000D_
</t>
  </si>
  <si>
    <t>11430</t>
  </si>
  <si>
    <t xml:space="preserve">11:23 Manual Open 13.8 kV VCB fdr #2 Batang SS_x000D_
         Purpose: HCT Team worked d/s power line to remove pig launcher at Batang PSO._x000D_
17:01 Manual Close VCB Batang fdr #2, OK_x000D_
         Cause: Construction Job._x000D_
_x000D_
</t>
  </si>
  <si>
    <t>11431</t>
  </si>
  <si>
    <t xml:space="preserve">17:22:35 44 kV GCB #1 ND Tripped (reclose at 17:22:46)_x000D_
17:22:36 13.8 kV VCB #14 ND T/LO (for TX-14 ND)_x000D_
18:12      Checked and found:_x000D_
              - 44 kV GCB #1 T/R 1x, R/F: 51N, Ctr: 138 - 140_x000D_
              - 13.8 kV VCB T/LO (TX-14 ND-DMI), R/F: 51N W2, ctr:157-158             _x000D_
              TX-14 ND condition Normal, LT: 45 deg C_x000D_
18:20      Manually Opened 44 kV GCB #1._x000D_
              Closed 13.8KV ND VCB #14. OK._x000D_
19:15      Patrolled the line 44 kV to Dumai, but found nothing_x000D_
19:29      Manually Block &amp; Closed 44 kV GCB #1, then released the block_x000D_
              Cause: Unidentified._x000D_
_x000D_
</t>
  </si>
  <si>
    <t>11432</t>
  </si>
  <si>
    <t xml:space="preserve">21:48 Manuall Opened Pematang VCB fdr#2_x000D_
         as GS Operator Requested to Maintain Tank level_x000D_
22:28 Manually block &amp; Closed the VCB, then released the block_x000D_
         Cause: Planning construction_x000D_
</t>
  </si>
  <si>
    <t>11433</t>
  </si>
  <si>
    <t xml:space="preserve">10:19 Suram fdr #2 load dropped 18A (46-28A)_x000D_
         Reported by PHE (Ramlan) on 12:52 that any dipped at Suram PHE area._x000D_
         Cause: Not Checked Yet_x000D_
_x000D_
</t>
  </si>
  <si>
    <t>11434</t>
  </si>
  <si>
    <t xml:space="preserve">Checked and found all protection devices are normal._x000D_
Nothing patrol found._x000D_
Cause : Unidentified_x000D_
_x000D_
</t>
  </si>
  <si>
    <t>11435</t>
  </si>
  <si>
    <t xml:space="preserve">10:25 Manually Open 6D fdr #4._x000D_
         Replaced  broken Dead End and Pin Insulator o/p: 6D-504._x000D_
12:21 Closed 6D fdr #4._x000D_
         Cause: Planned Maintenance._x000D_
_x000D_
</t>
  </si>
  <si>
    <t>11436</t>
  </si>
  <si>
    <t xml:space="preserve">10:35 Manually Open 6D fdr #1. _x000D_
         Replaced @1 broken Dead End and @2 Pin Insulator o/p: 5D-115._x000D_
         Replaced @3 broken Pin Insulator o/p: 5D-114._x000D_
12:42 Closed 6D fdr #1. _x000D_
         Plan Maintenance._x000D_
_x000D_
</t>
  </si>
  <si>
    <t>11437</t>
  </si>
  <si>
    <t xml:space="preserve">10:37 Manually Open 6D fdr #5._x000D_
         Replaced  broken Dead End and Pin Insulator o/p: 6D-504._x000D_
12:21 Closed 6D fdr #5._x000D_
         Plan Maintenance._x000D_
_x000D_
</t>
  </si>
  <si>
    <t>11438</t>
  </si>
  <si>
    <t xml:space="preserve">16:39 Darling 115KV GCB #2 T/O._x000D_
         Darling 115KV GCB #4 T/O._x000D_
         (No power to Darling Substation)._x000D_
        _x000D_
17:20 Checked and found:_x000D_
         Darling 115KV GCB #2 T/O, ctr:185-185  R/F: none._x000D_
         Darling 115KV GCB #4 T/O, ctr:92-93   R/F: none._x000D_
         Darling TX-1, R/F:51G-W2  W/T:56F     O/T:50F._x000D_
         GFPC TX-1 On By Pass (Block)._x000D_
_x000D_
         Also found Darling fdr #7 T/R 2X   ctr:175-177   RF:51 @1._x000D_
         (No Indication tripped at DSC)._x000D_
         And also found Dead Monkey on load side of VR-1._x000D_
_x000D_
17:59 Manually Open Darling fdr #4._x000D_
         Manually Open Darling fdr #3 (on local)._x000D_
_x000D_
18:09 Closed Darling 115KV GCB #2._x000D_
18:11 Closed Darling 115KV GCB #4._x000D_
_x000D_
18:20 Blocked and Closed Darling fdr #3 then released the block._x000D_
18:21 Blocked and Closed Darling fdr #4 then released the block._x000D_
         Cause: Animal (monkey)._x000D_
_x000D_
</t>
  </si>
  <si>
    <t>11439</t>
  </si>
  <si>
    <t>623</t>
  </si>
  <si>
    <t xml:space="preserve">10:23 Manually Open 13.8KV VCB Bekasap fdr #2._x000D_
10:26 Manually Open 13.8KV VCB Bekasap fdr #1._x000D_
10:30 Manually Open 44KV OCB #1._x000D_
12:10 Closed 13.8KV OCB MSU fdr #1 (transfer load BKS fdr #1)._x000D_
12:10 Closed 13.8KV OCB MSU fdr #2 (transfer load BKS fdr #2)._x000D_
         (transfer load BKS fdr #1 &amp; #2 to MSU fdr #1 &amp; #2)._x000D_
         Plan Maintenance._x000D_
_x000D_
</t>
  </si>
  <si>
    <t>11440</t>
  </si>
  <si>
    <t xml:space="preserve">17:55 CDGT #2 S/U and then Online at 18:14_x000D_
         as preparation before S/D CDGT #4 for c/o automazing compressor._x000D_
_x000D_
</t>
  </si>
  <si>
    <t>11441</t>
  </si>
  <si>
    <t xml:space="preserve">Off Line CGT#4, then S/D the unit for S/B._x000D_
(Waiting for replaced Atomizing Air Compressor)_x000D_
_x000D_
</t>
  </si>
  <si>
    <t>11442</t>
  </si>
  <si>
    <t xml:space="preserve">23:22 Manually Open Nella VCB fdr#2 _x000D_
         Bangko GS Requested, due to Pipe Leak at Bukit timah KM 51350_x000D_
_x000D_
On July 02, 2019_x000D_
_x000D_
07:53 Closed Nella VCB fdr#2._x000D_
         Cause: Emergency._x000D_
_x000D_
</t>
  </si>
  <si>
    <t>11443</t>
  </si>
  <si>
    <t>189</t>
  </si>
  <si>
    <t xml:space="preserve">24:00 Manually Opened S.Balam VCB fdr#4_x000D_
         Balam GS requested, due to any Well Bubling (Blow out)_x000D_
_x000D_
On July 02, 2019_x000D_
_x000D_
10:15 Closed S.Balam VCB fdr#4._x000D_
         Cause: Emergency._x000D_
_x000D_
</t>
  </si>
  <si>
    <t>11444</t>
  </si>
  <si>
    <t xml:space="preserve">09:54 Manuall Open S. Bekasap fdr #1._x000D_
12:56 Closed LBS: LBS: 37-BF -05 but failed due to @2 Blade not fully closed and spark.       _x000D_
13:30 Open Recl:1 TL-06 (d/s Beksap fdr #3). _x000D_
13:32 Closed LBS: 37-BF -05._x000D_
13:48 Closed Recl:1 TL-06._x000D_
         (load S. Bekasap fdr #1 transfer to Bekasap fdr #3)_x000D_
         Cause: Plan Maintenance._x000D_
_x000D_
</t>
  </si>
  <si>
    <t>11445</t>
  </si>
  <si>
    <t xml:space="preserve">01:24  8D VCB fdr#5 T/R 1x_x000D_
          Not checked yet_x000D_
</t>
  </si>
  <si>
    <t>11446</t>
  </si>
  <si>
    <t xml:space="preserve">Checked and found 8D VCB feeder #5 T/R 1x   R/F: 51N   Counter: 565-566._x000D_
Patrolled the line nothing found._x000D_
Cause: Lighting_x000D_
_x000D_
</t>
  </si>
  <si>
    <t>11447</t>
  </si>
  <si>
    <t xml:space="preserve">6D OCB feeder #6  T/R 1x._x000D_
Not checked yet._x000D_
_x000D_
</t>
  </si>
  <si>
    <t>11448</t>
  </si>
  <si>
    <t xml:space="preserve">Checked and found 6D OCB feeder #6  T/R 1x   Counter: 609-610  R/F: 51N._x000D_
Patrolled the line nothing found._x000D_
Cause: Lighting_x000D_
_x000D_
</t>
  </si>
  <si>
    <t>11449</t>
  </si>
  <si>
    <t xml:space="preserve">6D OCB feeder #5  T/R 1x._x000D_
Not checked yet._x000D_
_x000D_
</t>
  </si>
  <si>
    <t>11450</t>
  </si>
  <si>
    <t xml:space="preserve">Checked and found 6D OCB feeder #5  T/R 1x   R/F: 51N   Counter: 798-799._x000D_
Patrolled the line nothing found._x000D_
Cause: Unidentified._x000D_
_x000D_
</t>
  </si>
  <si>
    <t>11451</t>
  </si>
  <si>
    <t xml:space="preserve">6D feeder #4 load dropped 166A (188-22A)._x000D_
Not checked yet._x000D_
_x000D_
</t>
  </si>
  <si>
    <t>11452</t>
  </si>
  <si>
    <t xml:space="preserve">Checked and found 6D feeder #4 load dropped 166A (188-22A)._x000D_
Counter: 569-569   R/F: NONE._x000D_
Cause: Unidentified._x000D_
_x000D_
</t>
  </si>
  <si>
    <t>11453</t>
  </si>
  <si>
    <t xml:space="preserve">15:00 S/U MGT #10 and then Online the Unit at 15:26._x000D_
</t>
  </si>
  <si>
    <t>11454</t>
  </si>
  <si>
    <t xml:space="preserve">MGT#10 Off Line , then S/D the unit for S/B._x000D_
</t>
  </si>
  <si>
    <t>11455</t>
  </si>
  <si>
    <t xml:space="preserve">C Duri ACB #32 (feeder #8)  T/R 1x   Counter: 462-463  R/F: 51@1._x000D_
Not patrolled yet._x000D_
_x000D_
</t>
  </si>
  <si>
    <t>11456</t>
  </si>
  <si>
    <t xml:space="preserve">Checked and found ACB CD fdr #8 T/R 1x, counter: 462 - 463, R/F: 51N_x000D_
Patrolled the line but found nothing_x000D_
Cause : Unidentified_x000D_
_x000D_
</t>
  </si>
  <si>
    <t>11457</t>
  </si>
  <si>
    <t xml:space="preserve">08:10 S/U CDGT #4 , and then Online the unit at 08:27._x000D_
_x000D_
</t>
  </si>
  <si>
    <t>11458</t>
  </si>
  <si>
    <t xml:space="preserve">09:28 Off line CDGT #1 , and then S/D the unit at 09:30._x000D_
         Status Standby._x000D_
_x000D_
</t>
  </si>
  <si>
    <t>11459</t>
  </si>
  <si>
    <t>11460</t>
  </si>
  <si>
    <t xml:space="preserve">N Duri 230 Kv GCB #23  T/R 1x._x000D_
N Duri 230 Kv GCB #25  T/R 1x._x000D_
Not checked yet._x000D_
_x000D_
</t>
  </si>
  <si>
    <t>11461</t>
  </si>
  <si>
    <t xml:space="preserve">Checked &amp; found 230Kv GCB#23 T/R 1x  Ctr:246-247  R/F:50N._x000D_
                          230Kv GCB#25 Not operated Ctr:205._x000D_
Patrolled the line &amp; found Danger trees near pole TW-06._x000D_
Cause : Tree_x000D_
_x000D_
</t>
  </si>
  <si>
    <t>11462</t>
  </si>
  <si>
    <t xml:space="preserve">14:25 Manual Open LBS 34-CC-01._x000D_
         Open and Closed HLC o/p 34-CC-6A for Reactive well Se. Libo #44._x000D_
14:48 Manual Closed LBS 34-CC-01._x000D_
         Cause: Construction JOB._x000D_
_x000D_
    </t>
  </si>
  <si>
    <t>11463</t>
  </si>
  <si>
    <t xml:space="preserve">Ketigul VCB fdr#3  T/R 1x._x000D_
Ketigul feeder#2 load dropped 12A (256-244A)._x000D_
Not checked yet._x000D_
_x000D_
</t>
  </si>
  <si>
    <t>11464</t>
  </si>
  <si>
    <t xml:space="preserve">Checked &amp; found Ketigul VCB fdr#3 T/R 1x  Ctr:216-217  R/F:51N._x000D_
Patrolled the line not found nothing._x000D_
Cause : Unidentified._x000D_
_x000D_
</t>
  </si>
  <si>
    <t>11465</t>
  </si>
  <si>
    <t xml:space="preserve">Sintong feeder#2 load dropped 142A (200-53A)._x000D_
Sintong GFPC  T/R 1x._x000D_
Not checked yet._x000D_
_x000D_
</t>
  </si>
  <si>
    <t>11466</t>
  </si>
  <si>
    <t xml:space="preserve">Checked &amp; found Recl. 28AF02 T/R 1x  Ctr:1539-1540  R/F:51N._x000D_
Patrolled the line &amp; found @1 Broken Dead End Insulator o/p 29Z09._x000D_
                                     @1 Broken Dead End Insulator o/p 24Y04._x000D_
                                     @2 Broken Dead End Insulator o/p 29AE08._x000D_
                                     @2 Broken Dead End Insulator o/p 29AB01._x000D_
                                     Danger Tree Near pole 29AC07._x000D_
Cause : Lightning._x000D_
_x000D_
</t>
  </si>
  <si>
    <t>11467</t>
  </si>
  <si>
    <t xml:space="preserve">Bangko fdr#1 load dropped 154A (166-12A)._x000D_
Bangko fdr#2 load dropped 232A (254-22A), Pump Off._x000D_
Bangko fdr#3 load dropped 172A (202-29A), Pump Off._x000D_
Not checked yet._x000D_
_x000D_
</t>
  </si>
  <si>
    <t>11468</t>
  </si>
  <si>
    <t xml:space="preserve">Checked and found RCL 23-X-08 T/R 2x, counter: 411-413, R/F: 51N_x000D_
Patrolled the line and found broken LA @1 at BKO-89_x000D_
Cause : Lightning_x000D_
_x000D_
</t>
  </si>
  <si>
    <t>11469</t>
  </si>
  <si>
    <t xml:space="preserve">18:05 So.Balam feeder#4 load dropped 44A (179-135A)._x000D_
         So.Balam feeder#1 load dropped 13A (146-133A)._x000D_
         So.Balam feeder#3 load dropped 103A (103-0A), Pump Off._x000D_
         So.Balam feeder#2 load dropped 67A (100-33A), Pump Off._x000D_
23:31 Reported no power at well BLM #375, #175, etc_x000D_
_x000D_
Saturday, July 6th, 2019_x000D_
01:30 Checked and found RCL 16-AB-03 T/O (on block for Rig HPS #09)_x000D_
01:40 Closed RCL 16-AB-03, OK_x000D_
_x000D_
         Cause: Not Patrolled yet._x000D_
_x000D_
</t>
  </si>
  <si>
    <t>11470</t>
  </si>
  <si>
    <t xml:space="preserve">Patrolled the line but found nothing_x000D_
Cause: Unidentified_x000D_
_x000D_
</t>
  </si>
  <si>
    <t>11471</t>
  </si>
  <si>
    <t xml:space="preserve">19:02 KETIGUL fdr #2 T/R 1x_x000D_
         Cause: Not Checked Yet_x000D_
_x000D_
</t>
  </si>
  <si>
    <t>11472</t>
  </si>
  <si>
    <t>Checked and found: PKTGL-13.8VCB2 T/R, Counter : 333 - 336, Relay Flag : 51_x000D_
Patrolled the line found : Broken Deadend_x000D_
Cause : Dead End Insulator</t>
  </si>
  <si>
    <t>11473</t>
  </si>
  <si>
    <t xml:space="preserve">Checked ALL Recl. normal operation (Not Operated)._x000D_
Patrolled the line but found nothing. _x000D_
Cause : Unidentified_x000D_
_x000D_
</t>
  </si>
  <si>
    <t>11474</t>
  </si>
  <si>
    <t xml:space="preserve">19:02 Menggala fdr #1 dropped 52 A (171 - 119 A)_x000D_
         Cause: Not Checked Yet_x000D_
_x000D_
</t>
  </si>
  <si>
    <t>11475</t>
  </si>
  <si>
    <t xml:space="preserve">Checked All Recl. Normal Operation (Not Operated)._x000D_
Patrolled the line but found nothing._x000D_
Cause: Unidentified._x000D_
_x000D_
</t>
  </si>
  <si>
    <t>11476</t>
  </si>
  <si>
    <t xml:space="preserve">Sintong feeder #2 load dropped 113A (197-84A)._x000D_
Sintong GFPC T/R 1x._x000D_
Not checked yet._x000D_
_x000D_
</t>
  </si>
  <si>
    <t>11477</t>
  </si>
  <si>
    <t>11478</t>
  </si>
  <si>
    <t xml:space="preserve">09:30 Manually open LBS: 4B-147A  D/S 4B feeder #5._x000D_
         Due to replace broken HLC on pole 4B-148._x000D_
         shut off wells 4B-53,63,72._x000D_
11:03 Manually closed LBS: 4B-147A._x000D_
         Cause: Plan maintenance._x000D_
_x000D_
</t>
  </si>
  <si>
    <t>11479</t>
  </si>
  <si>
    <t xml:space="preserve">10:50 Manually Open Bangko OCB Feeder #1._x000D_
11:19 Manually Open LBS 22-Z-07 due test CT,PT secondary cable at Bangko EOR.         _x000D_
13:47 Manually closed LBS 22-Z-07._x000D_
14:00 Manually closed Bangko OCB Feeder #1._x000D_
         Cause: Contruction Job._x000D_
_x000D_
</t>
  </si>
  <si>
    <t>11480</t>
  </si>
  <si>
    <t xml:space="preserve">13:18 Manually Open 6D OCB Feeder#5 due to:_x000D_
         WIP DB#43 PM.Service._x000D_
         WIP SB#43 Temperature High._x000D_
         Request Operator GS #4._x000D_
14:37 Manually Closed 6D OCB Feeder#5._x000D_
         Cause: Maintain water Tank level._x000D_
_x000D_
</t>
  </si>
  <si>
    <t>11481</t>
  </si>
  <si>
    <t xml:space="preserve">4D OCB feeder #1  T/R 1x._x000D_
Not checked yet._x000D_
_x000D_
</t>
  </si>
  <si>
    <t>11482</t>
  </si>
  <si>
    <t>Checked and found: 4DSB-13.8OCB1 T/R, counter : 185 - 176. Relay Flag : NONE_x000D_
Patrolled the line found : WIP pump shut down at GS#4_x000D_
Cause : Unidentified</t>
  </si>
  <si>
    <t>11483</t>
  </si>
  <si>
    <t>11484</t>
  </si>
  <si>
    <t>Checked and found: 4DSB-13.8OCB3 T/R, Counter : 274 - 275, Relay Flag : 51N_x000D_
Patrolled the line found : Broken Pin Insulator_x000D_
Cause : Pin Insulator</t>
  </si>
  <si>
    <t>11485</t>
  </si>
  <si>
    <t xml:space="preserve">13:40 Manually Open Recloser H33-07 D/S Dumai feeder#4._x000D_
         due to Cut danger trees.          _x000D_
14:57 Manually closed Recloser H33-07._x000D_
         Cause:Plan Maintenance._x000D_
_x000D_
     _x000D_
</t>
  </si>
  <si>
    <t>11486</t>
  </si>
  <si>
    <t xml:space="preserve">Nella feeder#1 load dropped 57A (186-129A)._x000D_
Nella GFPC T/R 1X._x000D_
Not checked yet._x000D_
_x000D_
</t>
  </si>
  <si>
    <t>11487</t>
  </si>
  <si>
    <t xml:space="preserve">Checked &amp; found Nella GFPC T/R 4x  Ctr:877-981  R/F:51N._x000D_
Patrolled the line &amp; found @3 Broken Dead End Insulator o/p 20T31._x000D_
Cause : Dead End Insulator._x000D_
_x000D_
</t>
  </si>
  <si>
    <t>11488</t>
  </si>
  <si>
    <t xml:space="preserve">Petani OCB feeder #2  T/R 1x._x000D_
Not checked yet._x000D_
_x000D_
</t>
  </si>
  <si>
    <t>11489</t>
  </si>
  <si>
    <t>Checked and found: PTNSB-13.8OCB2 T/R, Counter : 317 - 318, Relay Flag : 51N_x000D_
Patrolled the line found : Fuse putus Petani 1_x000D_
Cause : Broken Fuse Cut Out</t>
  </si>
  <si>
    <t>11490</t>
  </si>
  <si>
    <t xml:space="preserve">Ketigul 13.8KV VCB fdr #$2 T/R 1X._x000D_
Not checked yet._x000D_
_x000D_
</t>
  </si>
  <si>
    <t>11491</t>
  </si>
  <si>
    <t xml:space="preserve">Checked &amp; found Ketigul VCb fdr#2  T/R 3x  Ctr:333-336  R/F:51N._x000D_
Patrolled the line but found nothing._x000D_
Cause : Unidentified._x000D_
_x000D_
</t>
  </si>
  <si>
    <t>11492</t>
  </si>
  <si>
    <t xml:space="preserve">Ketigul fdr #1  Load dropped 102A (123-21A)._x000D_
Ketigul fdr #3  Load dropped 19A (19-0A)._x000D_
Not checked yet._x000D_
_x000D_
</t>
  </si>
  <si>
    <t>11493</t>
  </si>
  <si>
    <t xml:space="preserve">Checked &amp; found Recl. 32AK16 T/R 1x  Ctr:141 not operated._x000D_
Patrolled the line but found nothing._x000D_
Cause : Unidentified._x000D_
_x000D_
</t>
  </si>
  <si>
    <t>11494</t>
  </si>
  <si>
    <t xml:space="preserve">4D OCB feeder #2  T/R 1x._x000D_
Nor checked yet._x000D_
_x000D_
</t>
  </si>
  <si>
    <t>11495</t>
  </si>
  <si>
    <t>Checked and found: 4DSB-13.8OCB2 T/R. Counter : 286 - 287, Relay Flag : 51N_x000D_
Patrolled the line found : Broken Pin Insulator_x000D_
Cause : Pin Insulator</t>
  </si>
  <si>
    <t>11496</t>
  </si>
  <si>
    <t xml:space="preserve">4D OCB feeder #6  T/R 1x._x000D_
Nor checked yet._x000D_
_x000D_
</t>
  </si>
  <si>
    <t>11497</t>
  </si>
  <si>
    <t>Checked and found: 4DSB-13.8OCB6 None, Counter : 193 - 193, Relay Flag : NONE_x000D_
Patrolled the line found: WIP pimp shut down at GS#5_x000D_
Cause : Unidentified</t>
  </si>
  <si>
    <t>11498</t>
  </si>
  <si>
    <t xml:space="preserve">4D feeder #4 load dropped 27A (47-20A)._x000D_
Nor checked yet._x000D_
_x000D_
</t>
  </si>
  <si>
    <t>11499</t>
  </si>
  <si>
    <t>Checked and found: 5442-R.4D85 T/R, Counter : 1617 - 1618, Relay Flag : NONE_x000D_
Patrolled the line found : no found_x000D_
Cause : Unidentified</t>
  </si>
  <si>
    <t>11500</t>
  </si>
  <si>
    <t xml:space="preserve">4D feeder #5 load dropped 76A (98-22A)._x000D_
Nor checked yet._x000D_
_x000D_
</t>
  </si>
  <si>
    <t>11501</t>
  </si>
  <si>
    <t>Checked and found: 5442-R.4D14A Unknown, Counter : 276 - 276, Relay Flag : NONE_x000D_
Patrolled the line found : Nothing Found_x000D_
Cause : Lightning</t>
  </si>
  <si>
    <t>11502</t>
  </si>
  <si>
    <t xml:space="preserve">C Duri feeder #1 load dropped 53A (138-85A)._x000D_
Nor checked yet._x000D_
_x000D_
</t>
  </si>
  <si>
    <t>11503</t>
  </si>
  <si>
    <t xml:space="preserve">Checked &amp; found Recl. 41AW62 T/R 2x  Ctr:321-323._x000D_
Patrolled the line @1@3 Broken Pin Insulator o/p 40AX02._x000D_
Cause : Pin Insulator._x000D_
_x000D_
</t>
  </si>
  <si>
    <t>11504</t>
  </si>
  <si>
    <t xml:space="preserve">Nella feeder #1 load dropped 129A (182-53A)._x000D_
Nella GFPC T/R 1x._x000D_
Nella Recloser for Cap Bank T/O._x000D_
Not checked yet._x000D_
_x000D_
</t>
  </si>
  <si>
    <t>11505</t>
  </si>
  <si>
    <t xml:space="preserve">Checked &amp; found Recl. 22V01 T/R 1x  Ctr:135-136  R/F:51N._x000D_
Patrolled the line &amp; found @1@2 Broken FCO for Capacitor Bank near Bangko#170._x000D_
Cause : Broken Fuse Holder._x000D_
_x000D_
</t>
  </si>
  <si>
    <t>11506</t>
  </si>
  <si>
    <t xml:space="preserve">Nella feeder #2 load dropped 31A (69-38A)._x000D_
Not checked yet._x000D_
_x000D_
</t>
  </si>
  <si>
    <t>11507</t>
  </si>
  <si>
    <t xml:space="preserve">Checked &amp; found Nella VCB fdr#2 T/R 1x  Ctr:333-334  R/F:51N._x000D_
Patrolled the line &amp; found @1 Broken Pin Insulator o/p 20V09._x000D_
Cause : Pin Insulator._x000D_
_x000D_
</t>
  </si>
  <si>
    <t>11508</t>
  </si>
  <si>
    <t xml:space="preserve">Rangau feeder #2 Load dropped 113A (158-45A)._x000D_
Not checked yet._x000D_
_x000D_
</t>
  </si>
  <si>
    <t>11509</t>
  </si>
  <si>
    <t>Checked and found: 5440-R.23BD01 T/R, Counter : 390 - 394, Relay Flag : 51_x000D_
Patrolled the line found  : Pin insolator flase_x000D_
Cause : Lightning</t>
  </si>
  <si>
    <t>11510</t>
  </si>
  <si>
    <t xml:space="preserve">11:10 Open HLC on pole 10-D-24._x000D_
         Replaced @1,2,3 broken Lightning Arrester on terminal pole Pinang #15 ,_x000D_
         and Pinang 30._x000D_
13:34 Closed HLC on pole 10-D-24._x000D_
         Cause: Planned Maintenance._x000D_
_x000D_
</t>
  </si>
  <si>
    <t>11511</t>
  </si>
  <si>
    <t>663</t>
  </si>
  <si>
    <t xml:space="preserve">18:48 Ketigul 13.8 Kv VCB feeder #2  T/LO._x000D_
         Ketigul feeder #1 load dropped 23A (123-100A)._x000D_
21:30 checked and found, Ketigul fdr #2 T/LO   ctr:336-340   R?F: 51N, 51@1,@2._x000D_
21:56 Open LBS: 29-AL-07._x000D_
         Open LBS: 31-AN-32._x000D_
         Open LBS: 27-AL-03._x000D_
21:58 Blocked and closed Ketigul fdr #2, OK._x000D_
22:02 Closed LBS: 29-AL-07, OK._x000D_
         Patrolled the line to Tilan field, but nothing found._x000D_
22:31 Closed LBS: 31-AN-32, OK._x000D_
         Patrooled then line to Ubi and Sikaladi field and found @1, @2 broken Pin Insulator at UBI #25._x000D_
22:34 Open Ketigul fdr #2._x000D_
22:36 Closed LBS: 27-AL-03._x000D_
22:38 Blocked and closed Ketigul fdr #2, but tripped again._x000D_
22:39 Open LBS: 27-AL-03._x000D_
22:40 Blocked and closed Ketigul fdr #2, OK._x000D_
         Isolated broken Pin Insulator at Ubi #25._x000D_
00:09 Closed LBS: 27-AL-03._x000D_
         Cause: Pin Insulator._x000D_
_x000D_
Prod Loss: 960 Bbls / 59Wells._x000D_
_x000D_
</t>
  </si>
  <si>
    <t>11512</t>
  </si>
  <si>
    <t xml:space="preserve">Menggala GFPC T/R 1X._x000D_
Menggala fdr #1 load dropped 153A (193-40A)._x000D_
Not checked yet._x000D_
_x000D_
</t>
  </si>
  <si>
    <t>11513</t>
  </si>
  <si>
    <t xml:space="preserve">Checked &amp; found Recl. 19AN04 T/R 1x  Ctr:637-638  R/F:51N._x000D_
                         Menggala GFPC T/R 2x  Ctr:98-100._x000D_
Patrolled the line but found nothing._x000D_
Cause : Unidentified._x000D_
_x000D_
</t>
  </si>
  <si>
    <t>11514</t>
  </si>
  <si>
    <t xml:space="preserve">Ground fault alarm from S. Balam fdr #2 &amp; #4._x000D_
S. Balam fdr #4 load dropped 62A (186-124A)._x000D_
S. Balam fdr #2 load dropped 36A (101-65A)---WIP._x000D_
S. Balam fdr #3 load dropped 103A (103-0A)---WIP._x000D_
S. Balam fdr #1 load dropped 37A (148-111A)._x000D_
Not checked yet._x000D_
_x000D_
</t>
  </si>
  <si>
    <t>11515</t>
  </si>
  <si>
    <t xml:space="preserve">Checked &amp; found Recl. 19AA07 T/R 1x  Ctr:486-487  R/F:51N._x000D_
Patrolled the line &amp; found @1 Broken Pin Insulator _x000D_
Cause : Pin Insulator._x000D_
_x000D_
</t>
  </si>
  <si>
    <t>11516</t>
  </si>
  <si>
    <t>271</t>
  </si>
  <si>
    <t xml:space="preserve">01:49 It was reported spark on pole 05-N3-23D  D/S Darling feeder #3._x000D_
03:10 Checked and found burnt out blade of LBS: 05-N3-23D._x000D_
_x000D_
12:02 Patrolled the line found Recloser: 05-N3-02  T/O._x000D_
         (in block position) Counter: 124-125._x000D_
12:05 Manually block and closed Recloser: 05-N3-02 --&gt; OK._x000D_
         (still in block position due to PT WKS clean up canal)._x000D_
         Cause: Others (sparks blade of Load Break Switch)._x000D_
_x000D_
</t>
  </si>
  <si>
    <t>11517</t>
  </si>
  <si>
    <t xml:space="preserve">Minas ACB #2 (feeder #3)  T/R 1x._x000D_
Not patrolled yet._x000D_
_x000D_
</t>
  </si>
  <si>
    <t>11518</t>
  </si>
  <si>
    <t>Checked and found: MNSSG-13.8ACB02 None, Counter : 80160 - 80160, Relay Flag : NONE_x000D_
Patrolled the line found : not patroll due to breaker T/R_x000D_
Cause : Unidentified</t>
  </si>
  <si>
    <t>11519</t>
  </si>
  <si>
    <t xml:space="preserve">07:15 Minas ACB #18 (feeder #6)   T/O.   _x000D_
         Checked and found Minas ACB #18 (feeder #6)   T/LO.  _x000D_
         Counter:193-195   R/F: 51 @1,@2._x000D_
10:00 Patrolled the line found broken Recloser 6E-67A due to animal (monkey)._x000D_
10:12 Opened LBS: 7E- 40A._x000D_
10:13 Opened LBS: 7E- 86 (two way feeders 8D feeder #10 and Minas feeder #6)._x000D_
13:22 Replaced Recloser 6E-67A._x000D_
13:23 Manually closed LBS: 7E- 40A._x000D_
13:24 Manually blocked and closed Minas ACB feeder #6 --&gt; Ok._x000D_
         and then released the block._x000D_
15:25 Manually blocked &amp; closed Recloser 7E-67A and then release the block._x000D_
         Cause: Animal._x000D_
_x000D_
</t>
  </si>
  <si>
    <t>11520</t>
  </si>
  <si>
    <t xml:space="preserve">Minas feeder #4 Load dropped 150A (185-35A)._x000D_
Not checked yet._x000D_
_x000D_
</t>
  </si>
  <si>
    <t>11521</t>
  </si>
  <si>
    <t>Checked and found: 5442-R.7D121 None, Counter : 19 - 19, Relay Flag : NONE_x000D_
Patrolled the line found : nothing Recloser working_x000D_
Cause : Unidentified</t>
  </si>
  <si>
    <t>11522</t>
  </si>
  <si>
    <t xml:space="preserve">Minas feeder #5 load dropped 58A (77-19A)._x000D_
Not checked yet._x000D_
_x000D_
</t>
  </si>
  <si>
    <t>11523</t>
  </si>
  <si>
    <t xml:space="preserve">Checked and found: 5442-R.7E21 None, Counter : 132 - 132, Relay Flag : NONE_x000D_
Patrolled the line found: Nothing breaker working_x000D_
Cause : Unidentified._x000D_
_x000D_
</t>
  </si>
  <si>
    <t>11524</t>
  </si>
  <si>
    <t xml:space="preserve">8D VCB feeder #10  T/R 1x._x000D_
Not checked yet._x000D_
_x000D_
</t>
  </si>
  <si>
    <t>11525</t>
  </si>
  <si>
    <t xml:space="preserve">Checked and found: 8DSB-13.8OCB10 T/R, Counter : 266 - 267, Relay Flag : 51N_x000D_
Patrolled the line found : Monyet at Recl# 7E-67A_x000D_
Cause : Animal._x000D_
_x000D_
</t>
  </si>
  <si>
    <t>11526</t>
  </si>
  <si>
    <t xml:space="preserve">11:51 Manually open LBS: 27-AL-03 D/S Ketigul feeder #2._x000D_
           -  Due to squeezed jumpers on pole 26-AL-05._x000D_
           - Replaced @1,2,3 pin insulator on pole 26-AL-03._x000D_
           - Replaced @1,2,3 pin insulator on pole 26-AL-04._x000D_
           - Replaced @2 pin insulator on pole 26-AL-02._x000D_
12:51 Manually closed  LBS: 27-AL-03._x000D_
         Cause: Planned Maintenance._x000D_
_x000D_
</t>
  </si>
  <si>
    <t>11527</t>
  </si>
  <si>
    <t xml:space="preserve">N.Duri 13.8Kv VCB feeder #8  T/R 1x._x000D_
Not checked yet._x000D_
_x000D_
</t>
  </si>
  <si>
    <t>11528</t>
  </si>
  <si>
    <t>Checked and found: NDRSB-13.8VCB8 T/R, Counter : 96 - 96, Relay Flag : 51_x000D_
Patrolled the line found : High tree_x000D_
Cause : Tree</t>
  </si>
  <si>
    <t>11529</t>
  </si>
  <si>
    <t xml:space="preserve">09:45 Manually Opened Rec. 41AW62 (C.Duri fdr#1)._x000D_
         Replaced @1@3 Pin Insulator o/p 44AX02._x000D_
10:46 Blocked &amp; closed Recl. 41AW62, then release the block._x000D_
         Cause: Plan Maintenance._x000D_
_x000D_
</t>
  </si>
  <si>
    <t>11530</t>
  </si>
  <si>
    <t xml:space="preserve">11:20 Manually Opened Libo VCB fdr#2._x000D_
         Reconnected Jumper toward Loc. SEL#53._x000D_
12:35 Blocked &amp; closed Libo VCB fdr#2, then release the block._x000D_
         Cause: Plan Maintenance._x000D_
_x000D_
</t>
  </si>
  <si>
    <t>11531</t>
  </si>
  <si>
    <t xml:space="preserve">15:10 Manually Opened Recl. 10-K6-02 (N.Duri fdr#8)._x000D_
         Replaced @1@2@3 Fuse Cut Out at AWT10SE._x000D_
15:50 Blocked &amp; closed Recl. 10-K6-02, then release the block._x000D_
         Cause: Plan Maintenance._x000D_
_x000D_
</t>
  </si>
  <si>
    <t>11532</t>
  </si>
  <si>
    <t xml:space="preserve">08:37 Bangko fdr#3 Load dropped 198A(222-24A), Pump Off._x000D_
09:12 Manually opened Bangko VCB fdr#1 (Req. BKO GS0, then Close at 12:42._x000D_
         (Maintain Tank Level)_x000D_
09:30 It was reported B/O fuse for 5Mva Tx-A BKO EOR._x000D_
10:03 Opened LBS 22 Z 07 for BKO EOR._x000D_
         Replaced @1 B/O fuse for 5Mva Tx-A BKO EOR._x000D_
         Trouble shoot Tx-B at BKO EOR, after replaced transformer_x000D_
11:00 Manually open Nella VCB fdr#2 (Req. BKO GS), then Closed at 12:44._x000D_
         (maintain Tank level)_x000D_
12:15 Closed LBS 22 Z 07 for BKO EOR._x000D_
         Cause: Planned Maintenance_x000D_
_x000D_
         Prod.loss. Nella fdr#2 :    124 bbls / 17 Wells._x000D_
                        Bangko fdr#1: 878 bbls / 65 Wells._x000D_
                        Total             : 1002 bbls / 82 Wells._x000D_
_x000D_
</t>
  </si>
  <si>
    <t>11533</t>
  </si>
  <si>
    <t xml:space="preserve">Duri Field fdr#1 T/R 1x._x000D_
Not checked yet._x000D_
_x000D_
</t>
  </si>
  <si>
    <t>11534</t>
  </si>
  <si>
    <t>Checked and found: DFSG-13.8ACB41 T/R, Counter : 707 - 708, Relay Flag : 51N._x000D_
Patrolled the line found : No finding_x000D_
Cause : Unidentified</t>
  </si>
  <si>
    <t>11535</t>
  </si>
  <si>
    <t>11536</t>
  </si>
  <si>
    <t>Checked and found: PKTGL-13.8VCB1 T/R, Counter : 216 - 217, Relay Flag : 51N._x000D_
Patrolled the line found : No Finding_x000D_
Cause : Unidentified</t>
  </si>
  <si>
    <t>11537</t>
  </si>
  <si>
    <t xml:space="preserve">13:48 Manually opened LBS 34CT48 (CKBS fdr#5)._x000D_
         Repaired Cross Arm o/p 35CT24._x000D_
14:57 Closed LBS 34CT48._x000D_
         Cause: Plan Maintenance._x000D_
_x000D_
</t>
  </si>
  <si>
    <t>11538</t>
  </si>
  <si>
    <t xml:space="preserve">14:14 S/U MGT#9, then on line the unit at 14:40._x000D_
_x000D_
</t>
  </si>
  <si>
    <t>11539</t>
  </si>
  <si>
    <t xml:space="preserve">Off line MGT#10, then S/D the unit for Maintenance._x000D_
</t>
  </si>
  <si>
    <t>11540</t>
  </si>
  <si>
    <t xml:space="preserve">Darling VCB fdr#4 T/R 1x._x000D_
Not checked yet._x000D_
_x000D_
</t>
  </si>
  <si>
    <t>11541</t>
  </si>
  <si>
    <t>Checked and found: DRLG4-13.8VCB4 T/R, Counter : 145 - 146, Relay Flag : 51._x000D_
Patrolled the line found : No Finding_x000D_
Cause : Unidentified</t>
  </si>
  <si>
    <t>11542</t>
  </si>
  <si>
    <t xml:space="preserve">So.Balam fdr#4  T/R 1x._x000D_
So Balam GFPC  T/R 1x._x000D_
Not checked yet./_x000D_
_x000D_
</t>
  </si>
  <si>
    <t>11543</t>
  </si>
  <si>
    <t>Checked and found: SBLM-13.8VCB4 T/R, Counter : 370 - 371, Relay Flag : 51N_x000D_
Patrolled the line found : Pin Insulator flash over _x000D_
Cause : Lightning</t>
  </si>
  <si>
    <t>11544</t>
  </si>
  <si>
    <t xml:space="preserve">It was reported no Power at Field Perkebunan &amp; Genting_x000D_
Not checked yet_x000D_
_x000D_
</t>
  </si>
  <si>
    <t>11545</t>
  </si>
  <si>
    <t xml:space="preserve">10:50 Checked &amp; found Recl. 29Z13A T/SO  Ctr:203-206._x000D_
         Patrolled the line &amp; found @1 Broken LA on T/P Genting#04._x000D_
11:25 Blocked &amp; Closed Recl. 29Z13A, then release the block._x000D_
         Cause: Lightning Arrester._x000D_
_x000D_
</t>
  </si>
  <si>
    <t>11546</t>
  </si>
  <si>
    <t xml:space="preserve">00:12 6DN fdr#1 load dropped 37A (125-88A)._x000D_
11:10 It was reported no power at well 5E-64,5E-65,5E-83 &amp; 5E-84._x000D_
11:50 Check &amp; Found recl.5E-83  T/LO  Ctr: 29-32._x000D_
          Patrolled the line &amp; found Fall down trees at Ped Tx 5E-84._x000D_
          Cleaning the trees at Ped Tx 5E-84._x000D_
12:15 Blocked &amp; Closed recl.5E-83 then replaced the block._x000D_
         Cause: Trees._x000D_
_x000D_
</t>
  </si>
  <si>
    <t>11547</t>
  </si>
  <si>
    <t xml:space="preserve">OKB 13.8 Kv OCB Feeder #2 T/R 1x._x000D_
CKB 13.8 Kv VCB Feeder #2 load dropped 112A (262-150A)._x000D_
Not Checked yet._x000D_
_x000D_
</t>
  </si>
  <si>
    <t>11548</t>
  </si>
  <si>
    <t>Checked and found: 5443-R.38CW01 T/R, Counter : 121 - 122, Relay Flag : 51N._x000D_
Patrolled the line found : B/O  FusLink  550KVA_x000D_
Cause : Lightning</t>
  </si>
  <si>
    <t>11549</t>
  </si>
  <si>
    <t xml:space="preserve">Batang 13.8 Kv OCB Feeder #2 T/R 1x._x000D_
Not Checked yet._x000D_
_x000D_
</t>
  </si>
  <si>
    <t>11550</t>
  </si>
  <si>
    <t>Checked and found: BTGSB-13.8OCB2 T/R, Counter : 189 - 190, Relay Flag : 51._x000D_
Patrolled the line found : Dead end pecah_x000D_
Counter : 357 - 358, _x000D_
Relay Flag : NONE_x000D_
Patrolled the line found : Pin insulator pecah_x000D_
Cause : Dead End Insulator</t>
  </si>
  <si>
    <t>11551</t>
  </si>
  <si>
    <t xml:space="preserve">6DN fdr#2 T/R 1x._x000D_
Not checked yet._x000D_
_x000D_
</t>
  </si>
  <si>
    <t>11552</t>
  </si>
  <si>
    <t>Checked and found: FUSE T/R, Counter : 328 - 329, Relay Flag : 50N_x000D_
Patrolled the line found : Broken Fuse Holder _x000D_
Cause : Broken Fuse Holder</t>
  </si>
  <si>
    <t>11553</t>
  </si>
  <si>
    <t xml:space="preserve">09:40 Manually open LBS 07-V3-02 ( D Field fdr#4)._x000D_
         Replaced broken pin insulation o/p 07-V3-11._x000D_
         Replaced broken Dead end  insulation o/p 07-V3-12._x000D_
10:37 Closed LBS 07-V3-02._x000D_
         Cause : Planned maintenance._x000D_
_x000D_
</t>
  </si>
  <si>
    <t>11554</t>
  </si>
  <si>
    <t xml:space="preserve">14:15 Open LBS 22-Z-07  (Bangko fdr#3)._x000D_
         Set voltage Tx-B Bangko EOR._x000D_
14:40 Manually open Nella fdr#2_x000D_
15:55 Manually Block &amp; Closed Nella Fdr#2, then released the block_x000D_
         After finished Adjusting the voltage Tx-B Bangko EOR_x000D_
14:20 Closed LBS 22-Z-07._x000D_
         Cause : Planned maintenance_x000D_
_x000D_
</t>
  </si>
  <si>
    <t>11555</t>
  </si>
  <si>
    <t xml:space="preserve">14;40 CDGT#1 then on line the at 15:14._x000D_
_x000D_
</t>
  </si>
  <si>
    <t>11556</t>
  </si>
  <si>
    <t xml:space="preserve">16:25 Off line CDGT#5 then S/D the unit for maintenance._x000D_
_x000D_
</t>
  </si>
  <si>
    <t>11557</t>
  </si>
  <si>
    <t>2781</t>
  </si>
  <si>
    <t xml:space="preserve">     Perform Switching to Shut down Menggala Substation for replacing power TX_x000D_
10:04 Transfer part load Sintong Fdr#1 to Bangko Fdr#4 _x000D_
          by Open Recl. 25AD26  and Closed LBS 25AC33_x000D_
10:41 Transfer Load Menggala Fdr#1 to Sintong Fdr#1 by Closed LBS 25AF39_x000D_
10:43 Opened Menggala VCB Fdr#1    _x000D_
10:46 Open Menggala C/S to Shut down Menggala TX substation._x000D_
          Cause: Planned Maintenace._x000D_
_x000D_
         Production loss : 147 Bbls._x000D_
                                : 11 wells ( Meno 6,7,19,22,31,35,37,38,39,40,47 )._x000D_
_x000D_
</t>
  </si>
  <si>
    <t>11558</t>
  </si>
  <si>
    <t xml:space="preserve"> Production loss : 268 Bbls._x000D_
                          : 11 wells ( Meno 6,7,19,22,31,35,37,38,39,40,47 )._x000D_
                          : Total per today = 415 Bbls_x000D_
_x000D_
</t>
  </si>
  <si>
    <t>11559</t>
  </si>
  <si>
    <t xml:space="preserve"> Production loss : 268 Bbls._x000D_
                          : 11 wells ( Meno 6,7,19,22,31,35,37,38,39,40,47 )._x000D_
                          : Total per today = 683 Bbls_x000D_
_x000D_
</t>
  </si>
  <si>
    <t>11560</t>
  </si>
  <si>
    <t xml:space="preserve"> Production loss : 268 Bbls._x000D_
                          : 11 wells ( Meno 6,7,19,22,31,35,37,38,39,40,47 )._x000D_
                          : Total per today = 951 Bbls_x000D_
_x000D_
</t>
  </si>
  <si>
    <t>11561</t>
  </si>
  <si>
    <t xml:space="preserve">  Production loss : 268 Bbls._x000D_
                          : 11 wells ( Meno 6,7,19,22,31,35,37,38,39,40,47 )._x000D_
                          : Total per today = 1219 Bbls_x000D_
_x000D_
</t>
  </si>
  <si>
    <t>11562</t>
  </si>
  <si>
    <t xml:space="preserve"> Production loss : 268 Bbls._x000D_
                          : 11 wells ( Meno 6,7,19,22,31,35,37,38,39,40,47 )._x000D_
                          : Total per today = 1487 Bbls_x000D_
_x000D_
</t>
  </si>
  <si>
    <t>11563</t>
  </si>
  <si>
    <t xml:space="preserve"> Production loss : 268 Bbls._x000D_
                          : 11 wells ( Meno 6,7,19,22,31,35,37,38,39,40,47 )._x000D_
                          : Total per today = 1755 Bbls</t>
  </si>
  <si>
    <t>11564</t>
  </si>
  <si>
    <t xml:space="preserve"> Production loss : 268 Bbls._x000D_
                          : 11 wells ( Meno 6,7,19,22,31,35,37,38,39,40,47 )._x000D_
                          : Total per today = 2023 Bbls_x000D_
_x000D_
</t>
  </si>
  <si>
    <t>11565</t>
  </si>
  <si>
    <t xml:space="preserve"> Production loss : 268 Bbls._x000D_
                          : 11 wells ( Meno 6,7,19,22,31,35,37,38,39,40,47 )._x000D_
                          : Total per today = 2291 Bbls_x000D_
_x000D_
</t>
  </si>
  <si>
    <t>11566</t>
  </si>
  <si>
    <t xml:space="preserve"> Production loss : 268 Bbls._x000D_
                          : 11 wells ( Meno 6,7,19,22,31,35,37,38,39,40,47 )._x000D_
                          : Total per today = 2559 Bbls_x000D_
_x000D_
</t>
  </si>
  <si>
    <t>11567</t>
  </si>
  <si>
    <t xml:space="preserve">21:00 Energized 11 well at Meno._x000D_
_x000D_
          Production loss : 222 Bbls / 11 wells._x000D_
_x000D_
          Grand total: 2781 Bbls / 11 wells._x000D_
_x000D_
</t>
  </si>
  <si>
    <t>11568</t>
  </si>
  <si>
    <t xml:space="preserve">12:00 It was reported no power at GS1 (CKB Fdr#2)_x000D_
14:00 Checked &amp; found Recl. 101A T/O_x000D_
         Block &amp; Closed the Recloser then released the block_x000D_
         Cause: Not patrolled yet_x000D_
_x000D_
</t>
  </si>
  <si>
    <t>11569</t>
  </si>
  <si>
    <t>Checked and found: 5443-RCL 101A T/O, Counter : 3 - 4, Relay Flag : 51N_x000D_
Patrolled the line found: Not Found_x000D_
Cause : Lightning</t>
  </si>
  <si>
    <t>11570</t>
  </si>
  <si>
    <t xml:space="preserve">13:50 S/U MGT#10 then online the unit at 14:45._x000D_
_x000D_
</t>
  </si>
  <si>
    <t>11571</t>
  </si>
  <si>
    <t xml:space="preserve">15:00 Off line MGT#9 then S/D the unit for S/B._x000D_
_x000D_
</t>
  </si>
  <si>
    <t>11572</t>
  </si>
  <si>
    <t xml:space="preserve">Darling VCB Fdr#1 T/R 1x_x000D_
not checked yet_x000D_
_x000D_
</t>
  </si>
  <si>
    <t>11573</t>
  </si>
  <si>
    <t xml:space="preserve">Checked and found VCB fdr #3 DRL T/R 1x, ctr: 262-263, R/F: 51P @2_x000D_
Patrolled the line but found nothing_x000D_
Cause : Unidentified_x000D_
_x000D_
</t>
  </si>
  <si>
    <t>11574</t>
  </si>
  <si>
    <t xml:space="preserve">09:04 Manual Open LBS 01-7-32 for Maintenance jobs_x000D_
         Planned Maintenance_x000D_
_x000D_
</t>
  </si>
  <si>
    <t>11575</t>
  </si>
  <si>
    <t xml:space="preserve">10:15 Ketigul VCB Fdr#2 T/R 1x_x000D_
19:22 Ketigul VCB Fdr#2 T/R 1x_x000D_
         Not Patrolled Yet_x000D_
_x000D_
</t>
  </si>
  <si>
    <t>11576</t>
  </si>
  <si>
    <t xml:space="preserve">Checked and found VCB KTGL fdr #2 T/R 2x, ctr: 342-344, R/F: 51P @1_x000D_
Patrolled the line just found bird nest at conductor @1 o/p 29-AN-39_x000D_
Cause : Unidentified_x000D_
_x000D_
</t>
  </si>
  <si>
    <t>11577</t>
  </si>
  <si>
    <t xml:space="preserve">10:15 KETIGUL FEEDER #1 dropped 68 A (117 - 49 A)_x000D_
         KETIGUL FEEDER #3 dropped 11 A (28 - 17 A)_x000D_
         Not Checked Yet_x000D_
_x000D_
</t>
  </si>
  <si>
    <t>11578</t>
  </si>
  <si>
    <t xml:space="preserve">Checked and found all RCL are in Normal Condition._x000D_
No line patrolled finding_x000D_
Cause : Unidentified_x000D_
_x000D_
</t>
  </si>
  <si>
    <t>11579</t>
  </si>
  <si>
    <t xml:space="preserve">14:35 DF feeder #4 T/O (block position for PT WKS clean up canal at area-7_x000D_
15:01 Manual Close DF feeder #4 after make clearance with PT WKS, OK_x000D_
         Not Patrolled Yet_x000D_
_x000D_
</t>
  </si>
  <si>
    <t>11580</t>
  </si>
  <si>
    <t>Checked and found: DFSG-13.8ACB51 T/O, Counter : 548 - 549, Relay Flag : 50_x000D_
Patrolled the line found : Nothing Found_x000D_
Cause : Unidentified</t>
  </si>
  <si>
    <t>11581</t>
  </si>
  <si>
    <t xml:space="preserve">17:54 CD fdr #6 T/R 1x, counter: 501 - 502, R/F 51N, 51G_x000D_
         Not Patrolled Yet_x000D_
_x000D_
</t>
  </si>
  <si>
    <t>11582</t>
  </si>
  <si>
    <t xml:space="preserve">Checked and found CD ACB fdr #6 T/R 1x, ctr: 501-502, R/F: 51N_x000D_
Patrolled the line but found nothing_x000D_
Cause : Unidentified_x000D_
_x000D_
</t>
  </si>
  <si>
    <t>11583</t>
  </si>
  <si>
    <t xml:space="preserve">Normal System Condition_x000D_
_x000D_
</t>
  </si>
  <si>
    <t>11584</t>
  </si>
  <si>
    <t xml:space="preserve">16:16 Batang VCB fdr #3 T/R 1x_x000D_
         Not Checked Yet_x000D_
_x000D_
</t>
  </si>
  <si>
    <t>11585</t>
  </si>
  <si>
    <t>Checked and found: BTGSB-13.8OCB3 T/R, Counter : 380 - 381, Relay Flag : 51_x000D_
Patrolled the line found : Nothing Found_x000D_
Cause : Unidentified</t>
  </si>
  <si>
    <t>11586</t>
  </si>
  <si>
    <t xml:space="preserve">10:02 CD ACB fdr #16 T/R 1x, ctr: 355 - 356, R/F: 51N_x000D_
         Not Patrolled Yet_x000D_
_x000D_
</t>
  </si>
  <si>
    <t>11587</t>
  </si>
  <si>
    <t>Checked and found : CDRSG-13.8ACB28 T/R, Counter : 355 - 356, Relay Flag : 51_x000D_
Patrolled the line found : None_x000D_
Cause : Unidentified</t>
  </si>
  <si>
    <t>11588</t>
  </si>
  <si>
    <t xml:space="preserve">07:30 4B VCB fdr #1 T/R 1x_x000D_
         Not Checked Yet_x000D_
_x000D_
</t>
  </si>
  <si>
    <t>11589</t>
  </si>
  <si>
    <t>Checked and found: 4BSB-13.8OCB1 T/R, Counter : 379 - 380, Relay Flag : 50N_x000D_
Patrolled the line found : Nothing found_x000D_
Cause : Normal Condition</t>
  </si>
  <si>
    <t>11590</t>
  </si>
  <si>
    <t xml:space="preserve">08:55 Reported TS-5NE is off (no power) near pole 05-N1-08A_x000D_
         (no load dropped at related feeder - DRL fdr #3)_x000D_
         waiting to checked by HO electrician team._x000D_
14:51 Reported no power from 750 kVA TX for TS-5NE, no b/o fuse indication_x000D_
16:57 Checked and found b/o fuse link 2 pcs @2, @3 for 750 kVA TX of TS-5NE_x000D_
17:14 Replace the b/o fuse (2 pcs) and re-energize the TX, OK_x000D_
         Cause: Animal (mouse)_x000D_
_x000D_
</t>
  </si>
  <si>
    <t>11591</t>
  </si>
  <si>
    <t xml:space="preserve">17:39 Ketigul VCB fdr #1 T/R 1x._x000D_
         Not checked yet._x000D_
_x000D_
</t>
  </si>
  <si>
    <t>11592</t>
  </si>
  <si>
    <t>Checked and found: PKTGL-13.8VCB1 T/R, Counter : 217 - 218, Relay Flag : 51N_x000D_
Patrolled the line found : No Finding_x000D_
Cause : Unidentified</t>
  </si>
  <si>
    <t>11593</t>
  </si>
  <si>
    <t xml:space="preserve">8D OCB fdr#2 T/R 1x._x000D_
Not checked yet._x000D_
_x000D_
</t>
  </si>
  <si>
    <t>11594</t>
  </si>
  <si>
    <t>Checked and found: 8DSB-13.8OCB2 T/R, Counter : 287 - 288, Relay Flag : 51N_x000D_
Patrolled the line found : Nothing found_x000D_
Cause : Normal Condition</t>
  </si>
  <si>
    <t>11595</t>
  </si>
  <si>
    <t xml:space="preserve">17:17 Ground fault alarm at Sintong fdr #1 and fdr #2_x000D_
         Sintong GFPC T/R 1x_x000D_
         Sintong fdr #2 load dropped 102 A (182 - 80 A)_x000D_
         Cause: Not checked Yet_x000D_
_x000D_
</t>
  </si>
  <si>
    <t>11596</t>
  </si>
  <si>
    <t>Checked and found:5440-R.28AF02 T/R, Counter : 1543 - 1546, Relay Flag : NONE_x000D_
Patrolled the line found : Broken Pin Support 10%_x000D_
Cause : Lightning</t>
  </si>
  <si>
    <t>11597</t>
  </si>
  <si>
    <t xml:space="preserve">17:50 S/U CGT#2, then on line the unit at 18:40._x000D_
_x000D_
</t>
  </si>
  <si>
    <t>11598</t>
  </si>
  <si>
    <t xml:space="preserve">Nella 13.8KV VCB fdr #1 T/R 1X._x000D_
Nella fdr #2 load dropped 23A (73-50A)._x000D_
Ground fault alarm from Nella fdr #1._x000D_
Not checked yet._x000D_
_x000D_
</t>
  </si>
  <si>
    <t>11599</t>
  </si>
  <si>
    <t>Checked and found: NLASB-13.8VCB1 T/R, Counter : 541 - 542, Relay Flag : 51N_x000D_
Patrolled the line found : Broken pin insulator 50%_x000D_
Cause : Lightning</t>
  </si>
  <si>
    <t>11600</t>
  </si>
  <si>
    <t xml:space="preserve">Off Line CGT#3, the S/D the unit for S/B._x000D_
_x000D_
</t>
  </si>
  <si>
    <t>11601</t>
  </si>
  <si>
    <t>11602</t>
  </si>
  <si>
    <t>Checked and found: NDRSB-13.8VCB1 T/R, Counter : 310 - 311, Relay Flag : 51_x000D_
Patrolled the line found : Dead end flash over_x000D_
Cause : Dead End Insulator</t>
  </si>
  <si>
    <t>11603</t>
  </si>
  <si>
    <t xml:space="preserve">20:47  3D VCB fdr#3 T/LO_x000D_
           3D fdr#2 Load dropped 128A(160-32A)_x000D_
           3D fdr#4 Load dropped 130A(168-38A)_x000D_
           Checked &amp; found Ctr: 486-490, R/F: 50/51 @1@2_x000D_
23:45   Patrolled the Line, found High Palm Tree touch power line Near LBS 4C-138_x000D_
24:39   Block &amp; Closed 3D VCB fdr#3, the released the block, after Cut the Trees_x000D_
           Cause: High Tree_x000D_
_x000D_
</t>
  </si>
  <si>
    <t>11604</t>
  </si>
  <si>
    <t xml:space="preserve">Checked and found : 3DSB-13.8OCB3 T/LO, Counter : 486 - 490, Relay Flag : 51N_x000D_
Patrolled the line found : Found Palm tress touch power line._x000D_
Cause : Tree_x000D_
_x000D_
</t>
  </si>
  <si>
    <t>11605</t>
  </si>
  <si>
    <t xml:space="preserve">C.Duri ACB fdr#1 T/R 1x_x000D_
Not checked yet_x000D_
_x000D_
</t>
  </si>
  <si>
    <t>11606</t>
  </si>
  <si>
    <t>Checked and found: CDRSG-13.8ACB11 None, Counter : 260 - 260, Relay Flag : NONE_x000D_
Patrolled the line found : No Finding_x000D_
Cause : Unidentified</t>
  </si>
  <si>
    <t>11607</t>
  </si>
  <si>
    <t xml:space="preserve">21:14 115Kv Line C.Duri - N.Duri GCB#53 T/R._x000D_
         115Kv Line C.Duri - N.Duri GCB#55 T/R._x000D_
         115Kv Line N.Duri - C.Duri  GCB#3 T/O (230/115Kv Tx-5)._x000D_
_x000D_
21:32 Mannualy Opened 115Kv N.Duri GCB#53, then Closed at 21:35._x000D_
         Mannualy Opened 115Kv N.Duri GCB#55, then Closed at 21:35._x000D_
21:33 Closed 115Kv N.Duri GCB#3 (230/115Kv Tx-5)._x000D_
_x000D_
         Not checked yet._x000D_
_x000D_
</t>
  </si>
  <si>
    <t>11608</t>
  </si>
  <si>
    <t xml:space="preserve">Checked and found:_x000D_
- 115 kV GCB #53 CD T/R 1x (Man Open 1x), ctr: 178 - 180, R/F: 87L_x000D_
- 115 kV GCB #55 CD T/R 1x, (Man Open 1x), ctr: 115 - 118, R/F: 21_x000D_
- 115 kV GCB #3 ND T/O, ctr: 242 - 243, R/F: None_x000D_
Patrolled the line and found flash over dead end @3 o/p DD-15_x000D_
Cause : Unidentified_x000D_
_x000D_
</t>
  </si>
  <si>
    <t>11609</t>
  </si>
  <si>
    <t xml:space="preserve">20:50  It was reported no Power at Pematang GS TX#A, BWM Pump Trip Off._x000D_
21:15  Manually opened Pematang VCB fdr#2 to Maintain Tank Level_x000D_
21:32  Checked &amp; found the Recloser for TX#A T/O_x000D_
          Block &amp; Closed Recloser TX#A, the Released the block_x000D_
22:08  Manually Opened Rangau VCB fdr#2, to Maintain Pematang GS Tank Level_x000D_
22:51  Closed Rangau VCB fdr#2_x000D_
22:52  Closed Pematang VCB fdr#2_x000D_
          Cause: Lightning_x000D_
       </t>
  </si>
  <si>
    <t>11610</t>
  </si>
  <si>
    <t xml:space="preserve">115Kv Line DRB - Pungut GCB#21 T/R._x000D_
115Kv Line DRB - Pungut GCB#29 T/R._x000D_
115Kv Line Pungut - DRB  GCB#21 T/R._x000D_
115Kv Line KBJ - Pungut  GCB#51 T/R._x000D_
115Kv Line KBJ - Pungut  GCB#53 T/R._x000D_
(Pungut Substation no power)._x000D_
_x000D_
Not checked yet._x000D_
_x000D_
</t>
  </si>
  <si>
    <t>11611</t>
  </si>
  <si>
    <t>Checked and found: GCB #51 T/R, Counter : 252 - 253, Relay Flag : NONE._x000D_
Patrolled the line found: Nothing Found_x000D_
Cause : Unidentified</t>
  </si>
  <si>
    <t>11612</t>
  </si>
  <si>
    <t xml:space="preserve">CD ACB fdr #16 T/R 1x, ctr: 3546 - 357, R/F 50P @1 @2_x000D_
Not Patrolled Yet_x000D_
_x000D_
</t>
  </si>
  <si>
    <t>11613</t>
  </si>
  <si>
    <t xml:space="preserve">Checked and found CD ACB fdr #16 T/R 1x, ctr: 356-357, R/F: 50P @1_x000D_
and also RCL 09-P3-02 T/R 1x, ctr: 146-147, R/F: 50P @1_x000D_
Patrolled the line and found broken dead end @1 o/p 03-H-3_x000D_
Cause : Dead End Insulator_x000D_
_x000D_
</t>
  </si>
  <si>
    <t>11614</t>
  </si>
  <si>
    <t xml:space="preserve">11:10 Manual Open VCB PTP fdr #6_x000D_
         To maintain level tank due to WIP pumps problem at PTP GS_x000D_
         Cause: Emergency_x000D_
_x000D_
</t>
  </si>
  <si>
    <t>11615</t>
  </si>
  <si>
    <t xml:space="preserve">6DN fdr#2 T/R 1x._x000D_
6DN fdr#1 Load dropped 72A (143-71A)._x000D_
6DN fdr#3 Load dropped 215 A (288-73A), Pump Off._x000D_
Not checked yet._x000D_
_x000D_
</t>
  </si>
  <si>
    <t>11616</t>
  </si>
  <si>
    <t>Checked and found: 6DNSB-13.8OCB2 T/R, Counter : 329 - 330, Relay Flag : 50_x000D_
Patrolled the line found  : Nothing Found_x000D_
Cause : Lightning</t>
  </si>
  <si>
    <t>11617</t>
  </si>
  <si>
    <t xml:space="preserve">01:34  Manually Opened Petapahan VCB fdr#6_x000D_
          Maintain Tank Level due to Petapahan GS WIP,s OFF_x000D_
          Cause: Emergency..._x000D_
_x000D_
</t>
  </si>
  <si>
    <t>11618</t>
  </si>
  <si>
    <t xml:space="preserve">Duri Community feeder #3 T/R 1X._x000D_
Not Checked yet._x000D_
_x000D_
</t>
  </si>
  <si>
    <t>11619</t>
  </si>
  <si>
    <t xml:space="preserve">Checked and found ACB DCM fdr #3 T/R 1x, ctr: 93 - 94, R/F 51N_x000D_
Patrolled the line but found nothing_x000D_
Cause : Unidentified_x000D_
_x000D_
</t>
  </si>
  <si>
    <t>11620</t>
  </si>
  <si>
    <t xml:space="preserve">Pematang 13.8 Kv OCB Feeder #1 T/R 1X._x000D_
Pematang Feeder #2 load Dropped 68 A (107-39 A)._x000D_
Not Checked yet._x000D_
_x000D_
</t>
  </si>
  <si>
    <t>11621</t>
  </si>
  <si>
    <t xml:space="preserve">Checked and found PMT fdr #1 T/R 1x, ctr: 179 - 180, R/F: 51N_x000D_
Patrolled the line but found nothing_x000D_
Cause : Unidentified_x000D_
_x000D_
</t>
  </si>
  <si>
    <t>11622</t>
  </si>
  <si>
    <t xml:space="preserve">C Duri feeder #1 load dropped 48A (138-90A)._x000D_
Not checked yet._x000D_
_x000D_
</t>
  </si>
  <si>
    <t>11623</t>
  </si>
  <si>
    <t>Checked and found: 5441-R.41-AW-62 T/R, Counter : 324 - 325, Relay Flag : 50N_x000D_
Patrolled the line found : Nothing Found_x000D_
Cause : Unidentified</t>
  </si>
  <si>
    <t>11624</t>
  </si>
  <si>
    <t xml:space="preserve">Libo feeder #1 load dropped 25A (69-44A)._x000D_
Not checked yet._x000D_
_x000D_
</t>
  </si>
  <si>
    <t>11625</t>
  </si>
  <si>
    <t>Checked and found: LBO1-W.SELBO09 ON/L, Counter : 0 - 0, Relay Flag : NONE_x000D_
Patrolled the line found : Overload TX_x000D_
Cause : Unidentified (Fuse)</t>
  </si>
  <si>
    <t>11626</t>
  </si>
  <si>
    <t xml:space="preserve">11:37 Manually opened 5B OCB feeder #2._x000D_
         Due to replace Recloser on pole 5C-07._x000D_
13:34 Manually closed 5B OCB feeder #2._x000D_
         Cause: Plan Maintenance._x000D_
_x000D_
</t>
  </si>
  <si>
    <t>11627</t>
  </si>
  <si>
    <t xml:space="preserve">13:33 Nella VCB fdr#2  T/O (in block position)._x000D_
         Due to PT KRS loading and unloading at Bangko northern 24"._x000D_
14:06 Manually blocked and closed Nella VCB fdr#2 --&gt; OK (still in block position)._x000D_
14:40 Checked and found Nella VCB fdr#2  T/O._x000D_
         Counter: 337-338   R/F: 51@1._x000D_
         Not patrolled yet._x000D_
_x000D_
</t>
  </si>
  <si>
    <t>11628</t>
  </si>
  <si>
    <t>Checked and found : NLASB-13.8VCB2 T/SO, Counter : 337 - 338, Relay Flag : 51N. _x000D_
Patrolled the line found : None_x000D_
Cause : Unidentified</t>
  </si>
  <si>
    <t>11629</t>
  </si>
  <si>
    <t xml:space="preserve">Minas ACB#21 (Minas- Rumbai 44KV Line)  T/R 1x._x000D_
Counter: 90-91   R/F: 51G._x000D_
Not patrolled yet._x000D_
_x000D_
</t>
  </si>
  <si>
    <t>11630</t>
  </si>
  <si>
    <t>Checked and found: MNSSG-13.8ACB21 T/R, Counter : 90 - 91, Relay Flag : 51G_x000D_
Patrolled the line found : Nothing Found_x000D_
Cause : Unidentified</t>
  </si>
  <si>
    <t>11631</t>
  </si>
  <si>
    <t xml:space="preserve">C Duri ACB #23 (feeder #6) T/R 1x._x000D_
Checked and found C Duri ACB #23 (feeder #6) T/R 1x._x000D_
R/F: 51N   Counter: 502-503._x000D_
Not patrolled yet._x000D_
_x000D_
</t>
  </si>
  <si>
    <t>11632</t>
  </si>
  <si>
    <t>Checked and found: CDRSG-13.8ACB23 T/R, Counter : 503 - 504, Relay Flag : 51N. _x000D_
Patrolled the line found : Deadend Flash_x000D_
Cause : Dead End Insulator</t>
  </si>
  <si>
    <t>11633</t>
  </si>
  <si>
    <t xml:space="preserve">13:14 Ketigul feeder #2 load dropped 12A (267-255A)._x000D_
14:26 Checked and found Recloser: 29-AK-24  T/LO   Counter: 240-244._x000D_
         Patrolled the line nothing found._x000D_
15:10 Block and closed Recloser: 29-AK-24 but pumping._x000D_
         Back on patrol. _x000D_
17:05 Block and closed Recloser: 29-AK-24, OK_x000D_
17:28 Back load dropped 22 A (267 - 245 A)_x000D_
         Checked and found RCL 29-AK-24 T/SO_x000D_
18:10 Re-patrolled the line but found nothing_x000D_
         Block and close RCL 29-AK-24, but failed_x000D_
19:39 Close RCL 29-AK-24 by direct DC trigger (approved by TL/MGR OPS PGT)_x000D_
         Reported b/o fuse at 1250 kVA TX at Pager GS, @1_x000D_
         Replaced the b/o fuse and then close the fuse holder, suddenly the others _x000D_
         fuses are b/o (suspect TX failure)_x000D_
         Suggest Pager GS to close the Tie Breaker (waiting for FUM team)_x000D_
         Continue to check the 1250 kVA TX tomorrow._x000D_
         Cause: Transformer Failure_x000D_
_x000D_
</t>
  </si>
  <si>
    <t>11634</t>
  </si>
  <si>
    <t xml:space="preserve">N Duri fdr #1 Load Dropped 66 A (196 - 130 A)_x000D_
Not Checked Yet_x000D_
_x000D_
</t>
  </si>
  <si>
    <t>11635</t>
  </si>
  <si>
    <t>Checked and found: NDRSB-13.8VCB1 T/R, Counter : 311 - 312, Relay Flag : 50_x000D_
Patrolled the line found : Nothing Found_x000D_
Cause : Unidentified</t>
  </si>
  <si>
    <t>11636</t>
  </si>
  <si>
    <t xml:space="preserve">C Duri ACB #28 (feeder #16)  T/R 1x._x000D_
Counter: 357-358   R/F: 51@1,@2._x000D_
Not oatrolled yet._x000D_
_x000D_
</t>
  </si>
  <si>
    <t>11637</t>
  </si>
  <si>
    <t>Checked and found: CDRSG-13.8ACB28 T/R, Counter : 357 - 358, Relay Flag : 51N._x000D_
Patrolled the line found : Nothing Found_x000D_
Cause : Unidentified</t>
  </si>
  <si>
    <t>11638</t>
  </si>
  <si>
    <t xml:space="preserve">C Duri ACB #23 (feeder #6)  T/R 1x._x000D_
Counter: 503-504   R/F: 50@1._x000D_
Not oatrolled yet._x000D_
_x000D_
</t>
  </si>
  <si>
    <t>11639</t>
  </si>
  <si>
    <t>Checked and found: CDRSG-13.8ACB23 T/R, Counter : 357 - 358, Relay Flag : 51N._x000D_
Patrolled the line found : Deadend Flash_x000D_
Cause : Dead End Insulator</t>
  </si>
  <si>
    <t>11640</t>
  </si>
  <si>
    <t>11641</t>
  </si>
  <si>
    <t>Checked and found: PKTGL-13.8VCB3 T/R, Counter : 217 - 218, Relay Flag : 51N._x000D_
Patrolled the line and found : No Finding_x000D_
Cause : Unidentified</t>
  </si>
  <si>
    <t>11642</t>
  </si>
  <si>
    <t xml:space="preserve">10:48 Manually opened 6D OCB feeder #1._x000D_
         for replacing to LBS. 5C-59._x000D_
11:58 Manually closed 6D OCB feeder #1._x000D_
         Cause: Planned maintenance._x000D_
_x000D_
</t>
  </si>
  <si>
    <t>11643</t>
  </si>
  <si>
    <t xml:space="preserve">14:30 Manually open LBS: 5C-59 D/S 6D feeder #1._x000D_
         for replacing Recloser on pole 5C-42._x000D_
16:42 Manually closed LBS: 5C-59._x000D_
         Cause: Plan maintenance._x000D_
_x000D_
</t>
  </si>
  <si>
    <t>11644</t>
  </si>
  <si>
    <t xml:space="preserve">ND feeder #2 T/R 1x_x000D_
Not Checked Yet_x000D_
_x000D_
</t>
  </si>
  <si>
    <t>11645</t>
  </si>
  <si>
    <t>Checked and found: NDRSB-13.8VCB2 T/R, Counter : 281 - 282, Relay Flag : 51_x000D_
Patrolled the line found : none_x000D_
Cause : Unidentified</t>
  </si>
  <si>
    <t>11646</t>
  </si>
  <si>
    <t xml:space="preserve">06:59 Menggala fdr #1 load dropped 114 A (174 - 60 A)._x000D_
          Menggala GFPC T/R 1x._x000D_
16:10 Checked and found Recloser: 19-AN-04  T/R 1x  Counter: 638-639._x000D_
         Patrolled the line nothing found._x000D_
         Cause:_x000D_
_x000D_
</t>
  </si>
  <si>
    <t>11647</t>
  </si>
  <si>
    <t>Checked and found: MGLSB-13.8OCB1 T/R, Counter : 100 - 101, Relay Flag : 51N._x000D_
Patrolled the line found: Pohon Sawit Menyentuh Line Ujung nya terbakar_x000D_
Cause : Tree</t>
  </si>
  <si>
    <t>11648</t>
  </si>
  <si>
    <t xml:space="preserve">10:05 Open Hot line clamp on pole 29-AF-12  D/S Ketigul feeder #2._x000D_
         For replacing @1 broken dead end insulator on pole 29-AN-31._x000D_
         (well Pagar #32 shut off during this job)_x000D_
11:27 Close Hot line clamp on pole 29-AF-12._x000D_
         and then energized well Pagar #32._x000D_
         Cause: Plan maintenance._x000D_
_x000D_
</t>
  </si>
  <si>
    <t>11649</t>
  </si>
  <si>
    <t>11650</t>
  </si>
  <si>
    <t>Checked and found: CKBSSB-13.8VCB1 T/R, Counter : 242 - 243, Relay Flag : NONE. _x000D_
Patrolled the line found : LA BROKEN AT KB-287_x000D_
Cause : Lightning Arrester</t>
  </si>
  <si>
    <t>11651</t>
  </si>
  <si>
    <t xml:space="preserve">15:30 MGT-6 S/U and then online at 15:58 for running test._x000D_
_x000D_
</t>
  </si>
  <si>
    <t>11652</t>
  </si>
  <si>
    <t xml:space="preserve">MGT-7 Offline and then S/D the unit for stand by_x000D_
_x000D_
</t>
  </si>
  <si>
    <t>11653</t>
  </si>
  <si>
    <t xml:space="preserve">MGT-6 tripped by alarm Generator Door Close (CO2)_x000D_
_x000D_
</t>
  </si>
  <si>
    <t>11654</t>
  </si>
  <si>
    <t xml:space="preserve">17:10 5B fdr #2 load dropped 121A (145-24A)._x000D_
         (No alarm appeared)._x000D_
20:12 Reported no power d/s of 5B fdr #2 (19 wells found off)_x000D_
22:00 Checked and found RCL 5C-07 T/SO, ctr: 182 (not change)_x000D_
         Blocked and close RCL 5C-07, OK and then release the block_x000D_
         Cause: Not Patrolled Yet_x000D_
_x000D_
</t>
  </si>
  <si>
    <t>11655</t>
  </si>
  <si>
    <t>Checked and found: 5442-R.5C07 T/SO, Counter : 182 - 182, Relay Flag : NONE._x000D_
Patrolled the line found : Broken Pin_x000D_
Cause : Pin Insulator</t>
  </si>
  <si>
    <t>11656</t>
  </si>
  <si>
    <t xml:space="preserve">S/U MGT-6 and then Online at 19:30 for Running Test_x000D_
_x000D_
</t>
  </si>
  <si>
    <t>11657</t>
  </si>
  <si>
    <t xml:space="preserve">3D fdr#3  T/R  2x._x000D_
Not checked yet._x000D_
_x000D_
</t>
  </si>
  <si>
    <t>11658</t>
  </si>
  <si>
    <t>Checked and found: 3DSB-13.8OCB3 T/R, Counter : 491 - 494, Relay Flag : 51._x000D_
Patrolled the line found : Pemotongan kayu oleh warga menyentuh powerline_x000D_
Cause : Tree</t>
  </si>
  <si>
    <t>11659</t>
  </si>
  <si>
    <t xml:space="preserve">3D fdr#2 load dropped 104A (160-56A)._x000D_
Not checked yet._x000D_
_x000D_
_x000D_
</t>
  </si>
  <si>
    <t>11660</t>
  </si>
  <si>
    <t>Checked and found: RCL 2F-11C None, Counter : 644 - 644, Relay Flag : NONE_x000D_
Patrolled the line found : Nothing Found_x000D_
Cause : Normal Condition</t>
  </si>
  <si>
    <t>11661</t>
  </si>
  <si>
    <t xml:space="preserve">3D fdr#4 load dropped 83A (164-81A)._x000D_
Not checked yet._x000D_
_x000D_
</t>
  </si>
  <si>
    <t>11662</t>
  </si>
  <si>
    <t>Checked and found: 5442-R.2D38 None, Counter : 87 - 87, Relay Flag : NONE_x000D_
Patrolled the line found : Nothing Found_x000D_
Cause : Normal Condition</t>
  </si>
  <si>
    <t>11663</t>
  </si>
  <si>
    <t xml:space="preserve">Pematang fdr#1  T/R 1x._x000D_
Pematang fdr#2 load dropped 17A (105-88A)._x000D_
Not checked yet._x000D_
_x000D_
</t>
  </si>
  <si>
    <t>11664</t>
  </si>
  <si>
    <t>Checked and found: PMTSB-13.8OCB1 T/R, Counter : 180 - 181, Relay Flag : 51N._x000D_
Patrolled the line found : No Finding_x000D_
Cause : Unidentified</t>
  </si>
  <si>
    <t>11665</t>
  </si>
  <si>
    <t xml:space="preserve">20:35 Offline MGT #11 and then S/D the unit._x000D_
         Due to 480 V lost._x000D_
_x000D_
</t>
  </si>
  <si>
    <t>11666</t>
  </si>
  <si>
    <t xml:space="preserve">21:00 S/U MGT #9 and then Online the unit at 21:27._x000D_
_x000D_
</t>
  </si>
  <si>
    <t>11667</t>
  </si>
  <si>
    <t xml:space="preserve">13:50 Manually open Recloser 41- AW - 62 (C.Duri fdr#1)._x000D_
         Replace recloser 39-AV-36._x000D_
         Pole sleeve 40-Ax-09 &amp; 39-AV-32._x000D_
17:28 Closed the Recloser after finished the jobs_x000D_
         Cause : Planned maintenance._x000D_
_x000D_
</t>
  </si>
  <si>
    <t>11668</t>
  </si>
  <si>
    <t xml:space="preserve">14:37 MGT #8 S/U ,then online at 14:53._x000D_
         After repair gas control Valve._x000D_
_x000D_
</t>
  </si>
  <si>
    <t>11669</t>
  </si>
  <si>
    <t xml:space="preserve">15:03 MGT#6 S/D for S/B._x000D_
_x000D_
</t>
  </si>
  <si>
    <t>11670</t>
  </si>
  <si>
    <t xml:space="preserve">6DN fdr#1 load dropped 111A (149-38A)._x000D_
Not checked yet._x000D_
_x000D_
_x000D_
</t>
  </si>
  <si>
    <t>11671</t>
  </si>
  <si>
    <t xml:space="preserve">Checked &amp; found Recl 5E 83 T/R 1x, Ctr: 32-33, R/F: 51_x000D_
Patrolled the Line, but found nothing_x000D_
Cause : Lightning_x000D_
_x000D_
</t>
  </si>
  <si>
    <t>11672</t>
  </si>
  <si>
    <t xml:space="preserve">5B feeder #2 load dropped 132A (164-32A)._x000D_
Not checked yet._x000D_
_x000D_
</t>
  </si>
  <si>
    <t>11673</t>
  </si>
  <si>
    <t xml:space="preserve">Checked and found Recloser: 5C-07  T/R 1x   Counter: 190-191._x000D_
Patrolled the line nothing found._x000D_
Cause: Unidentified._x000D_
_x000D_
</t>
  </si>
  <si>
    <t>11674</t>
  </si>
  <si>
    <t>Checked and found: 5442-R.5C07 T/R, Counter : 190 - 191, Relay Flag : 51._x000D_
Patrolled the line found : NOT FOUND_x000D_
Cause : Lightning</t>
  </si>
  <si>
    <t>11675</t>
  </si>
  <si>
    <t>186</t>
  </si>
  <si>
    <t xml:space="preserve">CKBS fdr#5  T/R 1x._x000D_
Not checked yet._x000D_
_x000D_
</t>
  </si>
  <si>
    <t>11676</t>
  </si>
  <si>
    <t xml:space="preserve">Rangau fdr #2 load dropped 117A._x000D_
Not checked yet._x000D_
_x000D_
</t>
  </si>
  <si>
    <t>11677</t>
  </si>
  <si>
    <t>Checked and found: 5440-R.23BD01 T/R, Counter : 396 - 398, Relay Flag : 51G_x000D_
Patrolled the line found : No Finding_x000D_
Cause : Unidentified</t>
  </si>
  <si>
    <t>11678</t>
  </si>
  <si>
    <t xml:space="preserve">CKBS fdr#1  T/R 1x._x000D_
Not checked yet._x000D_
_x000D_
</t>
  </si>
  <si>
    <t>11679</t>
  </si>
  <si>
    <t xml:space="preserve">Checked and found: CKBSSB-13.8VCB1 T/R, Counter : 243 - 244, Relay Flag : 50N._x000D_
Patrolled the line found : Lightning Arrester _x000D_
Cause : Lightning Arrester </t>
  </si>
  <si>
    <t>11680</t>
  </si>
  <si>
    <t xml:space="preserve">09:29 Opened LBS: 34-CC-1B  D/S Libo feeder #1._x000D_
         Due to replacement well South east Libo #02 from gas well to oil well._x000D_
         5 Wells were OFF during this job (South east Libo #44 ,29 , 46 ,09 ,50) _x000D_
10:26 Closed  LBS: 34-CC-1B._x000D_
         Cause: Construction job._x000D_
_x000D_
</t>
  </si>
  <si>
    <t>11681</t>
  </si>
  <si>
    <t xml:space="preserve">8C VCB feeder #5  T/R 1x.   --&gt; WIP GS #2._x000D_
8C feeder #6 load dropped 50A (190-140A).   --&gt; WIP GS #2._x000D_
Not checked yet._x000D_
_x000D_
</t>
  </si>
  <si>
    <t>11682</t>
  </si>
  <si>
    <t xml:space="preserve">Checked and found 8C fdr #5 T/R 1x, ctr: 234 - 235, R/F: 50N_x000D_
Patrolled the line but found nothing_x000D_
Cause : Unidentified_x000D_
_x000D_
</t>
  </si>
  <si>
    <t>11683</t>
  </si>
  <si>
    <t xml:space="preserve">06:30 D.Field fdr#3 laod drooped 10A(46-36A)._x000D_
         It was reported no power at D.Field road #7 area #1 by HO DSC.( Jasman )._x000D_
Not checked yet._x000D_
_x000D_
       </t>
  </si>
  <si>
    <t>11684</t>
  </si>
  <si>
    <t xml:space="preserve">Checked and found RCK 01-7-01 T/R 1x, ctr: 1315-1316, R/F: None_x000D_
Patrolled the line and found broken LA (jumper) o/p 01-7-08_x000D_
Cause : Lightning Arrester_x000D_
_x000D_
</t>
  </si>
  <si>
    <t>11685</t>
  </si>
  <si>
    <t xml:space="preserve">6D OCB feeder #2 T/R 1x._x000D_
Not checked yet._x000D_
_x000D_
</t>
  </si>
  <si>
    <t>11686</t>
  </si>
  <si>
    <t xml:space="preserve">Checked and found 6D fdr #2 T/R 1x, ctr: 249 - 250, R/F: 50N_x000D_
Patrolled the line but found nothing_x000D_
Cause : Unidentified_x000D_
_x000D_
</t>
  </si>
  <si>
    <t>11687</t>
  </si>
  <si>
    <t xml:space="preserve">13:45 Blocked CKB fdr#1._x000D_
         O/C fuse o/p CU-03 to replace broken LA and Pin._x000D_
         Well infect down 5 wells.(287,288,77,324,290)._x000D_
caused : Plant maintenance._x000D_
_x000D_
</t>
  </si>
  <si>
    <t>11688</t>
  </si>
  <si>
    <t xml:space="preserve">18:51 Ketigul VCB feeder #3  T/O._x000D_
20:37 Checked and found Ketigul VCB feeder #3  T/LO._x000D_
         Counter: 218-222   R/F: 51N._x000D_
         Patrolled the line nothing found._x000D_
23:04 Manually blocked and closed Ketigul VCB feeder #3 --&gt; OK._x000D_
         and then released the block._x000D_
         Cause: Unidentified._x000D_
_x000D_
</t>
  </si>
  <si>
    <t>11689</t>
  </si>
  <si>
    <t xml:space="preserve">Ketigul feeder #1 load dropped 105A (116-11A)._x000D_
Not checked yet._x000D_
_x000D_
</t>
  </si>
  <si>
    <t>11690</t>
  </si>
  <si>
    <t xml:space="preserve">Checked and found all in Normal Condition_x000D_
Suspect follow another outage, no need to patrolled_x000D_
Cause : Normal Condition_x000D_
_x000D_
</t>
  </si>
  <si>
    <t>11691</t>
  </si>
  <si>
    <t xml:space="preserve">Ketigul feeder #2 load dropped 77A (83-5A)._x000D_
Not checked yet._x000D_
_x000D_
</t>
  </si>
  <si>
    <t>11692</t>
  </si>
  <si>
    <t xml:space="preserve">Checked and found all in Normal Condition_x000D_
Suspect follow another outage, o need to patrolled_x000D_
Cause : Normal Condition_x000D_
_x000D_
</t>
  </si>
  <si>
    <t>11693</t>
  </si>
  <si>
    <t xml:space="preserve">23:59:59 CPI Power System Normal Operation._x000D_
_x000D_
</t>
  </si>
  <si>
    <t>11694</t>
  </si>
  <si>
    <t xml:space="preserve">Rokan VCB Fdr#2 T/R 1x_x000D_
Not checked yet_x000D_
_x000D_
</t>
  </si>
  <si>
    <t>11695</t>
  </si>
  <si>
    <t>Checked and found: RKNSB-13.8VCB2 T/R, Counter : 1301 - 1302, Relay Flag : 51._x000D_
Patrolled the line found : Dead End Pecah_x000D_
Cause : Dead End Insulator</t>
  </si>
  <si>
    <t>11696</t>
  </si>
  <si>
    <t xml:space="preserve">KTGL feeder #2 T/R 1x_x000D_
Not Checked Yet_x000D_
_x000D_
</t>
  </si>
  <si>
    <t>11697</t>
  </si>
  <si>
    <t xml:space="preserve">Checked and found KTGL VCB fdr #2 T/R 1x, ctr: 344 - 345, R/F: 51N_x000D_
Patrolled the line and found dead animal (monkey) at Pager #05_x000D_
Cause : Animal (monkey)_x000D_
_x000D_
</t>
  </si>
  <si>
    <t>11698</t>
  </si>
  <si>
    <t xml:space="preserve">10:58 Manual Open LBS 34-CC-1D ( LBO fdr #1)_x000D_
         Tie-in power line for reactive well N-LBO #02 (gas to Oil)_x000D_
         3 wells will off during this job (SE-LBO #09, #29, #6)_x000D_
         Cause: Construction Job (project)_x000D_
_x000D_
</t>
  </si>
  <si>
    <t>11699</t>
  </si>
  <si>
    <t xml:space="preserve">14:34 appeared Alarm Low Voltage at 4.6KV at N. Rumbai._x000D_
          Load dropped to Zero at N. Rumbai fdr #1, #2._x000D_
          (PT BKP working at N. Rumbai Substation)._x000D_
15:41 Checked and found N. Rumbai 44KV OCB #1 T/O   ctr: 72-73   R/F: 87T._x000D_
         Checked TX Condition, Normal._x000D_
         Manually Open N. Rumbai fdr #1, ----&gt;Blocked and Closed at 15:53   ctr: 410-411._x000D_
         Manually Open N. Rumbai fdr #2, ----&gt;Blocked and Closed at 15:54   ctr: 361-362._x000D_
15:45 Blocked 13.8KV Minas- Rumbai ACB #21, and normalized at 16:10._x000D_
          Cause: Under investigation._x000D_
_x000D_
</t>
  </si>
  <si>
    <t>11700</t>
  </si>
  <si>
    <t xml:space="preserve">14:50 Manually Open Recl. 20-V-12 D/S Nella fdr #2._x000D_
         Replaced @2, @3 broken Pin Insulator o/p: 20-V-09._x000D_
15:26 Closed Recl. 20-V-12 ._x000D_
         Cause: Plan Maintenance._x000D_
_x000D_
</t>
  </si>
  <si>
    <t>11701</t>
  </si>
  <si>
    <t xml:space="preserve">18:45 PTP New feeder #4 dropped 36A (172 - 136 A)_x000D_
20:45 SPS team reported no power at TOPAS Field_x000D_
21:30 PTP FO and TDO team conform will check the problem tomorrow._x000D_
         TOPAS field leave in down condition._x000D_
_x000D_
August, 11th, 2019_x000D_
09:18 Checked and found RCL 08-CW-01 T/SO, counter display was broken._x000D_
09:21 Blocked and closed the RCL 08-CW-01, OK_x000D_
12:00 Re-patrol the line and found broken guy wire at TOPAS #02_x000D_
12:34 Manual open RCL 28-CW-01 (PTP fdr #4) _x000D_
         for MTCE team to dismantle/remove broken guy wire from TOP TOPAS #02_x000D_
         Cause: Broken Guy Wire_x000D_
_x000D_
</t>
  </si>
  <si>
    <t>11702</t>
  </si>
  <si>
    <t xml:space="preserve">12:34 Manual open RCL 28-CW-01 (PTP fdr #4) _x000D_
         for MTCE team to dismantle/remove broken guy wire from TOP TOPAS #02_x000D_
         Cause: Broken Guy Wire._x000D_
_x000D_
</t>
  </si>
  <si>
    <t>11703</t>
  </si>
  <si>
    <t xml:space="preserve">Bangko Fdr#4 Load dropped 70A(176-106A)_x000D_
Bangko GFPC T/R 1x_x000D_
Not checked yet_x000D_
_x000D_
</t>
  </si>
  <si>
    <t>11704</t>
  </si>
  <si>
    <t>Checked and found: GFPC T/R, Counter : 221 - 222, Relay Flag : 51N_x000D_
Patrolled the line found : None_x000D_
Operated Device : 5440-R.25Z07 T/R_x000D_
Counter : 223 - 224_x000D_
Relay Flag : 51N_x000D_
Finding Patrol : Dead end insulator Broken 5% layer 2_x000D_
Cause : Unidentified</t>
  </si>
  <si>
    <t>11705</t>
  </si>
  <si>
    <t xml:space="preserve">07:31 MGL GFPC T/R 1x_x000D_
         MGL fdr #1 load dropped 134 A (160 - 26 A)_x000D_
10:09 Checked and found RCL 19-AN-04 T/LO, ctr: 639 - 648_x000D_
         Patrolled the line but found nothing_x000D_
11:08 Blocked and Close RCL 19-AN-04, OK then release the block._x000D_
         Cause: Unidentified_x000D_
_x000D_
</t>
  </si>
  <si>
    <t>11706</t>
  </si>
  <si>
    <t xml:space="preserve">SINTONG feeder #2 load dropped 90A (192 - 102 A)_x000D_
Cause: Not Checked Yet_x000D_
_x000D_
</t>
  </si>
  <si>
    <t>11707</t>
  </si>
  <si>
    <t>Checked and found: GFPC T/R, Counter : 1152 - 1155, Relay Flag : 51N_x000D_
Patrolled the line found  : None_x000D_
Operated Device : 5440-R.28AF17 T/R_x000D_
Counter : 460 - 461_x000D_
Relay Flag : 51N_x000D_
Finding Patrol : Dead end insulator flash over layer 1_x000D_
Cause : Unidentified</t>
  </si>
  <si>
    <t>11708</t>
  </si>
  <si>
    <t xml:space="preserve">12:34  Manually Opened Recl 28 CW 01 (Petapahan Fdr#4)_x000D_
           to Remove Broken Gay Wire O/Top Well Topaz #02_x000D_
13:05  Closed back after finished the Jobs._x000D_
          Cause: Planned Maintenance_x000D_
_x000D_
</t>
  </si>
  <si>
    <t>11709</t>
  </si>
  <si>
    <t>370</t>
  </si>
  <si>
    <t xml:space="preserve">10:00 Manual Open RCL 8D-18A (8C feeder #3)_x000D_
         MTCE team cutting jumper to support toll road activities._x000D_
         Cutting 2 spend Conductor (o/p:8C-66 to 8C-68)._x000D_
14:40 Close RCL 8D-18A._x000D_
16:46 Closed LBS: 8C-57 to supply power to wells: 8C-58N and 8C-48E d/s: 8C fdr #6._x000D_
         Cause: Planned Maintenance._x000D_
_x000D_
</t>
  </si>
  <si>
    <t>11710</t>
  </si>
  <si>
    <t xml:space="preserve">15:56 Manually Open Recl.: 28-CW-01 d/s: Petapahan fdr #4._x000D_
         Reoaired Guy wire at TOP of Topas # 02._x000D_
16:16 Closed Recl.: 28-CW-01._x000D_
         Cause: Plan Maintenance._x000D_
_x000D_
</t>
  </si>
  <si>
    <t>11711</t>
  </si>
  <si>
    <t xml:space="preserve">Pinang VCB fdr #1 T/R 1x_x000D_
Cause: Not Checked Yet_x000D_
_x000D_
</t>
  </si>
  <si>
    <t>11712</t>
  </si>
  <si>
    <t xml:space="preserve">Checked and found PINANG VCB fdr#1 T/R 1x, ctr: 450 - 451, R/F: 51N_x000D_
Patrolled the line and found broken pin insulator 10% on @2 o/p 11-D-79_x000D_
Cause : Unidentified_x000D_
_x000D_
</t>
  </si>
  <si>
    <t>11713</t>
  </si>
  <si>
    <t xml:space="preserve">44KV Pematang main - Petani Line OCB #1 T/R 1X._x000D_
Not checked yet._x000D_
_x000D_
</t>
  </si>
  <si>
    <t>11714</t>
  </si>
  <si>
    <t xml:space="preserve">Checked and found PMT Main fdr #1 (line to PTN) T/R 1x, R/F: 50N_x000D_
Patrolled the line and found bamboo tree touch to power line @1 at PTN #23_x000D_
Cause : Tree_x000D_
_x000D_
</t>
  </si>
  <si>
    <t>11715</t>
  </si>
  <si>
    <t xml:space="preserve">14:44 Manual Open RCL 5C-07 (5B fdr #2), closed at 16:10_x000D_
         MTCE team to replace pin insulator to pin post insulator_x000D_
         Cause: Planned Maintenance_x000D_
_x000D_
</t>
  </si>
  <si>
    <t>11716</t>
  </si>
  <si>
    <t xml:space="preserve">02:20 Rokan VCB Fdr#2 T/LO_x000D_
03:50 Checked &amp; found Ctr: 1302-1306, R/F: 50 @1@2@3_x000D_
         Patrolled the Line, But found nothing_x000D_
04:38 Block &amp; Closed Rokan VCB fdr#2, but T/O again_x000D_
         Rack VCB to TEST Position and then function test, but the VCB T/O._x000D_
         Transfer RKN fdr #2 to RKN fdr #4 by closed LBS RT-01, but RKN fdr #4 T/O_x000D_
         Open the LBS RT-01 and then close RKN fdr #4, OK_x000D_
08:27 Continued Patrolled the Line and then found static wire Touches the   Conductor o/p 28-AV-58._x000D_
08:35 Manually block and close RKN fdr #2, OK and then release the block._x000D_
         Cause: Conductor._x000D_
_x000D_
</t>
  </si>
  <si>
    <t>11717</t>
  </si>
  <si>
    <t xml:space="preserve">09:30 Manual Open RCL 8D-30 (8D fdr #3), closed at 11:30, ctr: 24_x000D_
         Replace Pin Insulator to Pin Post o/p 9D-122_x000D_
         Cause: Planned Maintenance_x000D_
_x000D_
</t>
  </si>
  <si>
    <t>11718</t>
  </si>
  <si>
    <t xml:space="preserve">15:35 Manual Open S-RBI feeder #1, closed at 15:44, ctr: 134_x000D_
         Replace b/o fuse for 50 kVA TX o/p 3RF-06_x000D_
         Cause: Planned Maintenance_x000D_
_x000D_
     </t>
  </si>
  <si>
    <t>11719</t>
  </si>
  <si>
    <t xml:space="preserve">Batang 13.8 KV feeder #3 T/R 1X._x000D_
Not checked yet._x000D_
_x000D_
</t>
  </si>
  <si>
    <t>11720</t>
  </si>
  <si>
    <t xml:space="preserve">Checked and found BTG fdr #3 T/R 1x, ctr: 381 - 382, R/F: 51P @1 @2 @3_x000D_
Patrolled the line and found broken LA @1 @2 @3 o/p 40-AJ-11_x000D_
Cause : Lightning_x000D_
_x000D_
</t>
  </si>
  <si>
    <t>11721</t>
  </si>
  <si>
    <t xml:space="preserve">08:52 Menggala OCB fdr #1 T/R 1x_x000D_
         Menggala GFPC T/R 1x_x000D_
         Not checked yet._x000D_
_x000D_
</t>
  </si>
  <si>
    <t>11722</t>
  </si>
  <si>
    <t xml:space="preserve">Checked and found MGL fdr #1 T/R 3x, ctr: 570 - 573, R/F: 51N_x000D_
Patrolled the line and found high trees touch the power line on @1 o/p 20-AN-04_x000D_
Cause : Tree_x000D_
_x000D_
</t>
  </si>
  <si>
    <t>11723</t>
  </si>
  <si>
    <t>459</t>
  </si>
  <si>
    <t xml:space="preserve">08:52 Menggala 13,8 KV OCB fdr #2 T/LO, Ctr:               R/F: 51P @1, @2_x000D_
11:20 Patrolled the line and found 2 Monkeys hanging in @2 at Ubi #25._x000D_
11:45 Manually Open LBS 27-AL-03._x000D_
12:00 Manually Blocked &amp; closed Menggala fdr #2 and release the block.----&gt; Ok._x000D_
12:42 Manually Closed LBS 27-AL-03._x000D_
         Cause: Animal (monkey)_x000D_
_x000D_
</t>
  </si>
  <si>
    <t>11724</t>
  </si>
  <si>
    <t xml:space="preserve">17:10 Manual Open LBS 3-RF-07 (So-RBI fdr #3), closed at 18:00_x000D_
         MTCE team to change out 50 kVA TX o/p 2-RF-16_x000D_
         Cause: Planned Maintenance_x000D_
_x000D_
</t>
  </si>
  <si>
    <t>11725</t>
  </si>
  <si>
    <t xml:space="preserve">19:49 C/S 4B Subst TX-2 Tripped, TX-2 were OFF, freq rise to 60:13_x000D_
         4B feeder #4, feeder #5 and feeder #6 were down/No Power_x000D_
21:03 Checked and found:_x000D_
         - C/S X-2 is Open, R/F: 51G, ctr: 146 - 147_x000D_
         - Visually TX : Normal Condition_x000D_
         - TX W/T: 60 deg; TX L/T: 60 deg_x000D_
         - 86HR : Normal / Not Operate_x000D_
         - 87T   : Normal / Not Operate_x000D_
         - No fault indication at TX, VR, CB and BUS_x000D_
21:27 Manual Open 4B fdr #4, closed at 21:35, counter: 249 -250_x000D_
         Manual Open 4B fdr #4, closed at 21:35, counter: 172 - 173_x000D_
         Manual Open 4B fdr #4, closed at 21:35, counter: 191 - 192_x000D_
21:30 Close C/S for TX-2, OK, TX re-energize_x000D_
         Re-checked TX, VR and others accessories, found normal_x000D_
         Cause: Under Investigation_x000D_
_x000D_
</t>
  </si>
  <si>
    <t>11726</t>
  </si>
  <si>
    <t xml:space="preserve">20:14 Manual Open 5B VCB fdr #1_x000D_
         Maintain Level Tank at GS-6 due to 1 WIP failed to start_x000D_
         Cause: Emergency_x000D_
_x000D_
</t>
  </si>
  <si>
    <t>11727</t>
  </si>
  <si>
    <t xml:space="preserve">20:21 Manual Open 4B VCB fdr #1_x000D_
         Maintain Level Tank at GS-6 due to 1 WIP failed to start_x000D_
         Cause: Emergency_x000D_
_x000D_
</t>
  </si>
  <si>
    <t>11728</t>
  </si>
  <si>
    <t>11729</t>
  </si>
  <si>
    <t xml:space="preserve">Pematang OCB feeder #1  T/R 1x._x000D_
Not checked yet._x000D_
_x000D_
</t>
  </si>
  <si>
    <t>11730</t>
  </si>
  <si>
    <t xml:space="preserve">Checked and found Pematang VCB fdr#1 T/R  Ctr:182-183  R/F:51N._x000D_
Patrolled the line found @1 Broken Pin Insulator o/p 34BC101._x000D_
Cause : Lightning._x000D_
_x000D_
</t>
  </si>
  <si>
    <t>11731</t>
  </si>
  <si>
    <t xml:space="preserve">Pematang feeder #2 load dropped 40A (107-67A)._x000D_
Not checked yet._x000D_
_x000D_
</t>
  </si>
  <si>
    <t>11732</t>
  </si>
  <si>
    <t>4.16KV MINAS HSG FEEDER</t>
  </si>
  <si>
    <t xml:space="preserve">14:00 Manualy open 4160 V Minas housing._x000D_
         Replace @1 B/O fuse at complex Elang # 107._x000D_
14:25 Manualy close 4160 V Minas housing._x000D_
         Cause: Planned Maintenance._x000D_
_x000D_
</t>
  </si>
  <si>
    <t>11733</t>
  </si>
  <si>
    <t xml:space="preserve">Checked and found Recl.41-AW-62 T/R 1x  Ctr:327-328._x000D_
                             Recl. Recl. 39AV36 T/R 1x  Ctr:281-282._x000D_
Patrolled the line &amp; found Pencurian trafo di Kulin 21 dan 70._x000D_
                                     Sawit menyentuh line near pole 38AS23._x000D_
Cause : Theft._x000D_
_x000D_
</t>
  </si>
  <si>
    <t>11734</t>
  </si>
  <si>
    <t>11735</t>
  </si>
  <si>
    <t xml:space="preserve">Checked and found OKB OCB fdr #2 T/R 1x, ctr: 1371 - 1372, R/F: 51P_x000D_
Patrolled the line but found nothing_x000D_
Cause : Unidentified_x000D_
_x000D_
</t>
  </si>
  <si>
    <t>11736</t>
  </si>
  <si>
    <t xml:space="preserve">Pematang OCB feeder #1 T/R 1x._x000D_
Not checked yet._x000D_
_x000D_
</t>
  </si>
  <si>
    <t>11737</t>
  </si>
  <si>
    <t xml:space="preserve">Checked and found Pematang VCB fdr#1 T/R  Ctr:182-183  R/F:51N._x000D_
Patrolled the line found @1 Flashed over Pin Insulator o/p 34BC101._x000D_
Cause : Lightning_x000D_
_x000D_
</t>
  </si>
  <si>
    <t>11738</t>
  </si>
  <si>
    <t xml:space="preserve">Petani feeder #1 load dropped 80A (222-142A)._x000D_
Not checked yet._x000D_
_x000D_
</t>
  </si>
  <si>
    <t>11739</t>
  </si>
  <si>
    <t xml:space="preserve">Checked Feeder &amp; Recloser normal operation (Not Operated)._x000D_
Patrolled the line but not founding_x000D_
Cause : Normal Condition._x000D_
_x000D_
</t>
  </si>
  <si>
    <t>11740</t>
  </si>
  <si>
    <t xml:space="preserve">Rangau feeder #2 load dropped 28A (180-152A)._x000D_
Not checked yet._x000D_
_x000D_
</t>
  </si>
  <si>
    <t>11741</t>
  </si>
  <si>
    <t xml:space="preserve">Checked and found all protection device in normal condition_x000D_
Not need to patrolled the line._x000D_
Cause : Normal Condition_x000D_
_x000D_
</t>
  </si>
  <si>
    <t>11742</t>
  </si>
  <si>
    <t xml:space="preserve">13:35 S/U MGT #7 and then Online the unit at 13:52._x000D_
_x000D_
</t>
  </si>
  <si>
    <t>11743</t>
  </si>
  <si>
    <t xml:space="preserve">14:17 S/U MGT #6 and then Online the unit at 14:35._x000D_
_x000D_
</t>
  </si>
  <si>
    <t>11744</t>
  </si>
  <si>
    <t xml:space="preserve">19:18 MGT #11 S/U and then Online at 19:37_x000D_
_x000D_
</t>
  </si>
  <si>
    <t>11745</t>
  </si>
  <si>
    <t xml:space="preserve">20:00 NDC CT-3 Offline for fixing lube oil vapor Extractor system._x000D_
_x000D_
</t>
  </si>
  <si>
    <t>11746</t>
  </si>
  <si>
    <t>11747</t>
  </si>
  <si>
    <t xml:space="preserve">Checked &amp; found Ketigul VCB fdr#2 T/R 1x  Ctr:345-346  R/F:51N._x000D_
Patrolled the line &amp; found @1@2 Broken Dead End Insulator o/p 31AN24B._x000D_
Cause : Dead End Insulator._x000D_
_x000D_
</t>
  </si>
  <si>
    <t>11748</t>
  </si>
  <si>
    <t xml:space="preserve">15:50 NDC CT #3 S/U and On Line to the system at 17:50._x000D_
_x000D_
</t>
  </si>
  <si>
    <t>11749</t>
  </si>
  <si>
    <t xml:space="preserve">Duri Field ACB #51 (feeder #4)  T/R 1x._x000D_
Not checked yet._x000D_
_x000D_
</t>
  </si>
  <si>
    <t>11750</t>
  </si>
  <si>
    <t xml:space="preserve">Checked &amp; Found Duri Field fdr#4 T/R 1x  Ctr:549-550  R/F:51N._x000D_
Patrolled the line &amp; found @3 Broken Pin Insulator o/p 07-V1-09._x000D_
                                     @3 Broken LA Jumper o/p 07-U2-01._x000D_
                                     @1@2@3 Danger Trees Near pole 07-V5-26._x000D_
Cause : Pin Insulator._x000D_
_x000D_
</t>
  </si>
  <si>
    <t>11751</t>
  </si>
  <si>
    <t xml:space="preserve">20:12 MGT #10 Off line and then S/D for S/B._x000D_
_x000D_
</t>
  </si>
  <si>
    <t>11752</t>
  </si>
  <si>
    <t xml:space="preserve">20:19 MGT #6 Off line and then S/D for S/B._x000D_
_x000D_
</t>
  </si>
  <si>
    <t>11753</t>
  </si>
  <si>
    <t xml:space="preserve">20:33 MGT #7 Off line and then S/D for S/B._x000D_
_x000D_
</t>
  </si>
  <si>
    <t>11754</t>
  </si>
  <si>
    <t xml:space="preserve">4D OCB fdr#2  T/R 1x._x000D_
Not checked yet._x000D_
_x000D_
_x000D_
</t>
  </si>
  <si>
    <t>11755</t>
  </si>
  <si>
    <t xml:space="preserve">Checked &amp; found 4D OCB fdr#2 T/R 1x  Ctr:287-288  R/F;51N._x000D_
Patrolled the line but found nothing._x000D_
Cause : Lightning_x000D_
_x000D_
</t>
  </si>
  <si>
    <t>11756</t>
  </si>
  <si>
    <t xml:space="preserve">Ketigul VCB fdr#2 T/R 1x._x000D_
Ketigul fdr#1 Load dropped 88A (109-21A)._x000D_
Ketigul fdr#3 Load dropped 26A (47-21A)._x000D_
Not checked yet._x000D_
_x000D_
</t>
  </si>
  <si>
    <t>11757</t>
  </si>
  <si>
    <t>11758</t>
  </si>
  <si>
    <t xml:space="preserve">08:06 Minas ACB fdr#6 T/R 1x  Ctr:195-196  R/F:51N._x000D_
09:00 Minas fdr#6 still dropped 113A._x000D_
09:25 Checked &amp; found Recl. 7E-67A  T/SO  Ctr:81-82._x000D_
         Blocked &amp; closed Recl. 7E-67A, the release the block._x000D_
         Cause: Unidentified._x000D_
_x000D_
</t>
  </si>
  <si>
    <t>11759</t>
  </si>
  <si>
    <t xml:space="preserve">10:21 Manually opened Recl. 03-1-39 (C.Duri fdr#7)._x000D_
         Replaced @1@2@3 broken Pin Insulator o/p 03-1-11._x000D_
11:01 Blocked &amp; closed Recl 03-1-39, then release the block._x000D_
Cause: Plan maintenance._x000D_
_x000D_
</t>
  </si>
  <si>
    <t>11760</t>
  </si>
  <si>
    <t xml:space="preserve">15:38 Manually open Recl. 29AK24 (Sintong fdr#2)._x000D_
         Replaced B/O 100Kva Tx with the same size at Pagar GS._x000D_
16:54 Blocked &amp; closed Recl. 29AK24, then release the block._x000D_
         Cause: Plan Maintenance._x000D_
_x000D_
</t>
  </si>
  <si>
    <t>11761</t>
  </si>
  <si>
    <t xml:space="preserve">CGT#2 Trip due to 480Volt Bus Trip Off._x000D_
_x000D_
</t>
  </si>
  <si>
    <t>11762</t>
  </si>
  <si>
    <t xml:space="preserve">5B OCB feeder #8  T/R 1x._x000D_
Not checked yet._x000D_
_x000D_
</t>
  </si>
  <si>
    <t>11763</t>
  </si>
  <si>
    <t xml:space="preserve">Checked &amp; found 5B OCB fdr#8 T/R 1x  Ctr:31-32  R/F:51N._x000D_
Patrolled the line but found nothing._x000D_
Cause : Unidentified._x000D_
_x000D_
</t>
  </si>
  <si>
    <t>11764</t>
  </si>
  <si>
    <t xml:space="preserve">10:01 Manually opened Recl 41AW62 (C.Duri fdr#1)._x000D_
         Replaced 112.5 KVa with the same size at well Kulin #21._x000D_
         Replaced 112.5 KVa with the same size at well Kulin #70._x000D_
         Replaced Pin Insulator o/p 39AU19, 39AW13, 39AW15._x000D_
         Open HLC TOP Kulin#12 (LTC well)._x000D_
12:25 Blocked &amp; closed Recl. 41AW62, then release the block._x000D_
         Cause: Plan Maintenance._x000D_
_x000D_
</t>
  </si>
  <si>
    <t>11765</t>
  </si>
  <si>
    <t>Bekasap Main 13.8 KV ACB fdr #3 T/R 1X._x000D_
Not checked yet.</t>
  </si>
  <si>
    <t>11766</t>
  </si>
  <si>
    <t>Checked and found: BKSMSB-13.8VCB3 T/R, Counter : 99591 - 99592, _x000D_
Relay Flag : 51N._x000D_
Patrolled the line found  : Pin sompel dan flash over_x000D_
Phase :  1, 2, 3,_x000D_
Pole : Bekasap #35_x000D_
Date Patrol : 26-AUG-2019_x000D_
Operated Device : BKSMSB-13.8VCB3 T/R_x000D_
Counter : 99591 - 99592_x000D_
Relay Flag : 51N_x000D_
Finding Patrol : FCO terbakar_x000D_
Phase :  3_x000D_
Pole : 37-BG-6_x000D_
Date Patrol : 26-AUG-2019_x000D_
Operated Device : BKSMSB-13.8VCB3 T/R_x000D_
Counter : 99591 - 99592_x000D_
Relay Flag : 51N_x000D_
Finding Patrol : Jumper LA putus_x000D_
Phase :  2_x000D_
Pole : 37-BG-6_x000D_
Cause : Pin Insulator</t>
  </si>
  <si>
    <t>11767</t>
  </si>
  <si>
    <t xml:space="preserve">16:15  CD Fdr#1 T/LO Ctr: 260-264, R/F: 51 @1 2 3, 51G_x000D_
17:00  Checked &amp; found, B/O Recl. 41 AW 62, Broken at _x000D_
           Bushing @1@2 Primary &amp; Secondary_x000D_
17:30   Man. Block &amp; Closed CD ACB fdr#1 after Isolate &amp; _x000D_
           Bypassed Rcl 41 AW 62_x000D_
           Cause: Animal (Monkey)._x000D_
_x000D_
           Prod loss : 78 Bbls / 18 wells   ( Balam GS )._x000D_
_x000D_
</t>
  </si>
  <si>
    <t>11768</t>
  </si>
  <si>
    <t xml:space="preserve">09:15 S/U CGT#2, then on line the unit at 09:35._x000D_
_x000D_
</t>
  </si>
  <si>
    <t>11769</t>
  </si>
  <si>
    <t xml:space="preserve">10:55 CGT#4 T/O Generator breaker by over Excitation , then on line the unit at 11:00._x000D_
_x000D_
</t>
  </si>
  <si>
    <t>11770</t>
  </si>
  <si>
    <t xml:space="preserve">Off line CGT#5, then S/D the unit for S/B._x000D_
_x000D_
</t>
  </si>
  <si>
    <t>11771</t>
  </si>
  <si>
    <t xml:space="preserve">15:25 MGT #7 S/U, then On Line at15:40_x000D_
         for Replacing MGT #8 be S/D_x000D_
</t>
  </si>
  <si>
    <t>11772</t>
  </si>
  <si>
    <t xml:space="preserve">15:45  MGT #8 S/D for Stand by, due to Computer C problem_x000D_
_x000D_
</t>
  </si>
  <si>
    <t>11773</t>
  </si>
  <si>
    <t xml:space="preserve">16:35  CGT #5 S/U then On Line at 17:00 to Backed up System Voltage_x000D_
_x000D_
</t>
  </si>
  <si>
    <t>11774</t>
  </si>
  <si>
    <t>835</t>
  </si>
  <si>
    <t xml:space="preserve">20:13 6D OCB feeder #2  T/O._x000D_
21:10 Checked and found 6D OCB feeder #2  T/SO   R/F: 51N   Counter: 249-250._x000D_
         Blocked and closed 6D OCB feeder #2 but tripped again._x000D_
23:59 Patrolled the line , SSWA due to heavy rain and slippery road conditions._x000D_
         Continue tomorrow morning._x000D_
         Production loss : 112 Bbls / 16 wells up to 23:59:59 ( Estimate 4 hours )._x000D_
         Cause : Not Patrolled yet_x000D_
_x000D_
</t>
  </si>
  <si>
    <t>11775</t>
  </si>
  <si>
    <t xml:space="preserve">09:23 Open recloser 6D-298 D/S 6D fdr#2._x000D_
         Open recloser 6D-78A D/S 6D fdr#2._x000D_
09:30 6D fdr#2 try to Closed but Trip again._x000D_
         Solution: Transfer part of load 6D fdr#2 to Fdr#1 &amp; #3_x000D_
09:40 By closed LBS 6D-68 D/S 6D fdr#3 _x000D_
09:46 By closed LBS 6C-21A D/S 6D fdr#1 _x000D_
         Inform FOS &amp; GS area 4_x000D_
         Patrolled 6D fdr#2 till Recloser 6D-298 &amp; Recloser 6D-78A._x000D_
15:00 found broken LA @1 o/p 6D-245, and @123 Broken Pin Insulator o/p _x000D_
         6D-77, then Isolated the LA and Replaced broken Pin_x000D_
15:40 Manually Block &amp; Closed 6D OCB fdr#2, success_x000D_
16:32 Manually Block &amp; Closed Recloser 6D-298, then Open LBS 6D-68, _x000D_
         Separate from 6D fdr#3_x000D_
16:47 Manually Block &amp; Closed Recloser 6D-78A, then Open LBS 6C-21A,_x000D_
         Separate from 6D fdr#1_x000D_
         Load 6D Fdr#2 Back to normal, inform to FOS &amp; GS area 4_x000D_
         Cause: Broken LA _x000D_
_x000D_
         Production loss : 112 Bbls / 16 wells up to 23:59:59 ( Estimate 4 hours )._x000D_
         Production loss : 478 Bbls / 16 wells up to 16:47:00 ( Estimate 16 hours )._x000D_
         ------------------------------------------------------------------------------------- +_x000D_
          Total              : 590 Bbls / 16 wells.     ( GS #3 )._x000D_
          Total              : 208 Bbls / 11 wells.     ( GS #4 )._x000D_
         ----------------------------------------------------------- +_x000D_
         Grand total      : 798 Bbls / 27 wells. _x000D_
_x000D_
</t>
  </si>
  <si>
    <t>11776</t>
  </si>
  <si>
    <t xml:space="preserve">5B OCB feeder #2  T/R 1x._x000D_
5B feeder #6 load dropped 53A (113-60A)   --&gt; WIP._x000D_
Not checked yet._x000D_
_x000D_
</t>
  </si>
  <si>
    <t>11777</t>
  </si>
  <si>
    <t>Checked and found: 5BSB-13.8OCB2 T/R, Counter : 424 - 425, Relay Flag : 50._x000D_
Patrolled the line found : Pohon tinggi_x000D_
Operated Device : 5BSB-13.8OCB2 T/R_x000D_
Counter : 424 - 425_x000D_
Relay Flag : 50_x000D_
Finding Patrol : Broken deadend_x000D_
Phase :  1, 3,_x000D_
Pole : 4C-74_x000D_
Cause : Tree</t>
  </si>
  <si>
    <t>11778</t>
  </si>
  <si>
    <t xml:space="preserve">5B feeder #1 load dropped 72A (164-92A)._x000D_
Not checked yet._x000D_
_x000D_
</t>
  </si>
  <si>
    <t>11779</t>
  </si>
  <si>
    <t xml:space="preserve">Checked and found all protection devices are normal_x000D_
RCL 5B-06 is Normal, ctr: 104-104, no finding patrol_x000D_
Cause : Normal Condition_x000D_
_x000D_
</t>
  </si>
  <si>
    <t>11780</t>
  </si>
  <si>
    <t xml:space="preserve">5B feeder #3 load dropped 34A (74-40A)._x000D_
Not checked yet._x000D_
_x000D_
</t>
  </si>
  <si>
    <t>11781</t>
  </si>
  <si>
    <t xml:space="preserve">Checked and found: RCL 4C-65A Not Operate, Counter: 78 - 78, R/F: NONE_x000D_
Patrolled : Nothing Found_x000D_
Cause : Normal Condition_x000D_
_x000D_
</t>
  </si>
  <si>
    <t>11782</t>
  </si>
  <si>
    <t xml:space="preserve">8C OCB feeder #2  T/R 1x._x000D_
8C feeder #6 load dropped 53A (202-149A)   --&gt; WIP._x000D_
Not checked yet._x000D_
_x000D_
</t>
  </si>
  <si>
    <t>11783</t>
  </si>
  <si>
    <t xml:space="preserve">Checked and found 8C VCB fdr #2 T/R 1x, ctr: 424 - 425, R/F: 50P_x000D_
Patrolled the line and found high trees at pole 5C-38 @2 and broken dead end o/p 4C-74 on @1 and @3_x000D_
Cause : Tree_x000D_
_x000D_
</t>
  </si>
  <si>
    <t>11784</t>
  </si>
  <si>
    <t xml:space="preserve">00:24 8C feeder #1 load dropped 77A (164-92A)._x000D_
_x000D_
10:25 Checked &amp; found Recl 9D-25 T/LO  Ctr:111-117._x000D_
         Patrolled the line but found nothing._x000D_
         Cause: Un identified._x000D_
_x000D_
</t>
  </si>
  <si>
    <t>11785</t>
  </si>
  <si>
    <t xml:space="preserve">8C feeder #3 load dropped 31A (205-174A)._x000D_
Not checked yet._x000D_
_x000D_
</t>
  </si>
  <si>
    <t>11786</t>
  </si>
  <si>
    <t xml:space="preserve">Checked &amp; found Recl. 8D-18A T/R 1x  Ctr:187-188._x000D_
Patrolled the line but found nothing._x000D_
Cause : Normal Condition._x000D_
_x000D_
</t>
  </si>
  <si>
    <t>11787</t>
  </si>
  <si>
    <t>346</t>
  </si>
  <si>
    <t xml:space="preserve">6D OCB fdr#1  T/R 1x._x000D_
Not checked yet._x000D_
_x000D_
</t>
  </si>
  <si>
    <t>11788</t>
  </si>
  <si>
    <t xml:space="preserve">Checked &amp; found 6D fdr#1 T/R 1x  Ctr:368-369  R/F:51N._x000D_
Patrolled the line but found nothing._x000D_
Cause : Unidentified._x000D_
_x000D_
</t>
  </si>
  <si>
    <t>11789</t>
  </si>
  <si>
    <t xml:space="preserve">18:00  Manually Opened 6D OCB fdr#5_x000D_
          Due to Maintain Level Tank at GS #3_x000D_
          A request from GS._x000D_
          Cause: emergency._x000D_
_x000D_
</t>
  </si>
  <si>
    <t>11790</t>
  </si>
  <si>
    <t xml:space="preserve">Pungut OCB feeder #2  T/R 1x._x000D_
Not checked yet._x000D_
_x000D_
</t>
  </si>
  <si>
    <t>11791</t>
  </si>
  <si>
    <t xml:space="preserve">Checked and found OCB PGT fdr #2 T/R 1x, ctr: 423 - 424, R/F: 51p_x000D_
Patrolled the line but found nothing_x000D_
Cause : Unidentified_x000D_
_x000D_
</t>
  </si>
  <si>
    <t>11792</t>
  </si>
  <si>
    <t xml:space="preserve">8C VCB feeder #6  T/R 1x._x000D_
8C feeder #5 load dropped 59A (233-174A)  --&gt; WIP._x000D_
8C feeder #4 load dropped 106A (184-78A)  --&gt; WIP._x000D_
Not checked yet._x000D_
_x000D_
</t>
  </si>
  <si>
    <t>11793</t>
  </si>
  <si>
    <t xml:space="preserve">Checked &amp; found 8C fdr#6 T/R 1x  Ctr:622-623  R/F:51N._x000D_
Patrolled the line but found nothing._x000D_
Cause : Unidentified._x000D_
_x000D_
</t>
  </si>
  <si>
    <t>11794</t>
  </si>
  <si>
    <t xml:space="preserve">08:45 Manual Open LBS 33-CC-06, closed at 11:30_x000D_
         Support project to install conductor for SE Libo #43, Gas Well to Oil Well_x000D_
         (impacted to SE Libo #05 and SE Libo #18 (well off) during the job)_x000D_
         Cause: Construction Job (project)_x000D_
_x000D_
</t>
  </si>
  <si>
    <t>11795</t>
  </si>
  <si>
    <t xml:space="preserve">19:12 Manually Opened Patani VCB fdr#2._x000D_
         Emergency Maintain Tank level at Petani GS._x000D_
20:05 Blocked &amp; closed Petani VCB fdr#2, then releasethe block._x000D_
         Cause: Emergency._x000D_
_x000D_
</t>
  </si>
  <si>
    <t>11796</t>
  </si>
  <si>
    <t xml:space="preserve">19:13 Manually Opened Rokan VCB fdr#2._x000D_
         Emergency Maintain Tank level at Petani GS._x000D_
20:00 Blocked &amp; closed Rokan VCB fdr#2, then releasethe block._x000D_
         Cause: Emergency._x000D_
_x000D_
</t>
  </si>
  <si>
    <t>11797</t>
  </si>
  <si>
    <t>11798</t>
  </si>
  <si>
    <t>11799</t>
  </si>
  <si>
    <t xml:space="preserve">07:31 Minas fdr #6 T/LO (2x), ctr: 196 - 198, R/F: 51N, 51P @1, @2_x000D_
08:30 Checked and found conductor spin (3 phase), 1 span long, behind of EQR office._x000D_
09:01 Spin conductor has been repaired._x000D_
09:05 Block and close MNS fdr #6, OK, then release the block._x000D_
09:21 Continue patrolled the line and found RCL 7E-67A T/SO, ctr: 82 - 83_x000D_
09:22 Block and Closed RCL 7E-67A, OK, then release the block._x000D_
         Cause: Under Investigation_x000D_
_x000D_
</t>
  </si>
  <si>
    <t>11800</t>
  </si>
  <si>
    <t xml:space="preserve">Minas fdr #1 Load Dropped 131A (169 - 38A)_x000D_
Cause: Not Checked Yet_x000D_
_x000D_
</t>
  </si>
  <si>
    <t>11801</t>
  </si>
  <si>
    <t xml:space="preserve">Checked and found: MNSSG-13.8ACB14 Unknown, Counter : 83 - 83, Relay Flag : NONE._x000D_
Patrolled the line found : Nothing _x000D_
Cause : Unidentified._x000D_
_x000D_
</t>
  </si>
  <si>
    <t>11802</t>
  </si>
  <si>
    <t xml:space="preserve">Minas fdr #2 Load Dropped 61A (137 - 39A)_x000D_
Cause: Not Checked Yet_x000D_
_x000D_
</t>
  </si>
  <si>
    <t>11803</t>
  </si>
  <si>
    <t xml:space="preserve">Checked and found: MNSSG-13.8ACB13 Unknown, Counter : 80 - 80, Relay Flag : NONE._x000D_
Patrolled the line found:  Nothing_x000D_
Cause : Unidentified._x000D_
_x000D_
</t>
  </si>
  <si>
    <t>11804</t>
  </si>
  <si>
    <t xml:space="preserve">Minas fdr #3 Load Dropped 98A (137 - 39A)_x000D_
Cause: Not Checked Yet_x000D_
_x000D_
</t>
  </si>
  <si>
    <t>11805</t>
  </si>
  <si>
    <t xml:space="preserve">Checked and found: MNSSG-13.8ACB02 Unknown, Counter : 103 - 103, Relay Flag : NONE._x000D_
Patrolled the line found  : Nothing_x000D_
Cause : Unidentified_x000D_
_x000D_
</t>
  </si>
  <si>
    <t>11806</t>
  </si>
  <si>
    <t xml:space="preserve">Minas fdr #4 Load Dropped 127A (163 - 36A)_x000D_
Cause: Not Checked Yet_x000D_
_x000D_
</t>
  </si>
  <si>
    <t>11807</t>
  </si>
  <si>
    <t xml:space="preserve">Checked and found: MNSSG-13.8ACB01 Unknown, Counter : 103 - 103, Relay Flag : NONE._x000D_
Patrolled the line found : Nothing_x000D_
Cause : Unidentified_x000D_
_x000D_
</t>
  </si>
  <si>
    <t>11808</t>
  </si>
  <si>
    <t xml:space="preserve">10:00 Manual Open RCL 09-N4-08 (CD fdr #16), Closed at 11:32, ctr:229_x000D_
         MTCE team to repair underground cable o/p09-N4-05_x000D_
         Cause: Planned Maintenance_x000D_
_x000D_
</t>
  </si>
  <si>
    <t>11809</t>
  </si>
  <si>
    <t xml:space="preserve">Ketigul fdr #2 T/R 1x_x000D_
Cause: Not Checked Yet_x000D_
_x000D_
</t>
  </si>
  <si>
    <t>11810</t>
  </si>
  <si>
    <t xml:space="preserve">Checked and found: PKTGL-13.8VCB2 T/R, Counter : 348 - 349, Relay Flag : 51N_x000D_
Patrolled the line found : monkey_x000D_
Cause : Animal._x000D_
_x000D_
</t>
  </si>
  <si>
    <t>11811</t>
  </si>
  <si>
    <t xml:space="preserve">N. Duri 13.8KV VCD fdr c#6 T/R 1 X._x000D_
Not checked yet._x000D_
_x000D_
</t>
  </si>
  <si>
    <t>11812</t>
  </si>
  <si>
    <t xml:space="preserve">Checked and found : NDRSB-13.8VCB6 T/R, Counter : 310 - 312, Relay Flag : 51N._x000D_
Patrolled the line found : No Findings_x000D_
Cause : Unidentified_x000D_
_x000D_
</t>
  </si>
  <si>
    <t>11813</t>
  </si>
  <si>
    <t xml:space="preserve">14:27 Manual Open LBS 4C-45A (5B fdr #3), closed at 15:00_x000D_
         Change out TX at 4C-49 (300 kVA)_x000D_
         Cause: Planned Maintenance_x000D_
_x000D_
</t>
  </si>
  <si>
    <t>11814</t>
  </si>
  <si>
    <t xml:space="preserve">MGT-8 S/U and then online at 16:39_x000D_
_x000D_
</t>
  </si>
  <si>
    <t>11815</t>
  </si>
  <si>
    <t xml:space="preserve">16:35 6DN fdr #3 dropped 55A (126 -71 A)_x000D_
         Bus-2 voltage rise to 14.45 kV_x000D_
         6DN fdr #1 dropped 117 A (155 - 38 A)_x000D_
         6DN fdr #2 dropped 83 A (231 - 148 A)_x000D_
         6DN fdr #6 dropped 6 A (141 - 135 A)_x000D_
         Cause: Others, WIP Pump at GS-3 tripped._x000D_
_x000D_
</t>
  </si>
  <si>
    <t>11816</t>
  </si>
  <si>
    <t xml:space="preserve">MGT-7 Offline and then S/D at 16:42_x000D_
_x000D_
</t>
  </si>
  <si>
    <t>11817</t>
  </si>
  <si>
    <t xml:space="preserve">MGL fdr #1 dropped 98 A (142 - 44 A)_x000D_
Cause: Not Checked Yet_x000D_
_x000D_
</t>
  </si>
  <si>
    <t>11818</t>
  </si>
  <si>
    <t>checked and found: 5440-R.19AN04 T/R, Counter : 648 - 649, Relay Flag : 51N_x000D_
Patrolled the line found : Broken LA _x000D_
Cause : Lightning</t>
  </si>
  <si>
    <t>11819</t>
  </si>
  <si>
    <t xml:space="preserve">Rangau fdr #2 load dropped 115 A (162 - 47 A)_x000D_
Cause: Not Checked Yet_x000D_
_x000D_
</t>
  </si>
  <si>
    <t>11820</t>
  </si>
  <si>
    <t xml:space="preserve">Checked and found RCL 23-BD-01 T/R 3x, ctr: 398 - 401, R/F: None_x000D_
Patrolled the line but found nothing_x000D_
Cause : Unidentified_x000D_
_x000D_
</t>
  </si>
  <si>
    <t>11821</t>
  </si>
  <si>
    <t xml:space="preserve">Darling VCB fdr #7 (ex CD fdr #13) T/R 1x_x000D_
Cause: Not Checked Yet_x000D_
_x000D_
</t>
  </si>
  <si>
    <t>11822</t>
  </si>
  <si>
    <t xml:space="preserve">Checked and found DRL fdr #7 T/R 1x, ctr: 177 - 178, R/F: 51P @3_x000D_
Patrolled the line and found dead animal (monkey) at CSS-6 Trane - A_x000D_
Cause : Animal_x000D_
_x000D_
</t>
  </si>
  <si>
    <t>11823</t>
  </si>
  <si>
    <t xml:space="preserve">NKBS VCB Fdr#3 T/R 1x  (toward KB GS WIP)_x000D_
NKBS GFPC T/R 1x_x000D_
Not checked yet_x000D_
_x000D_
</t>
  </si>
  <si>
    <t>11824</t>
  </si>
  <si>
    <t>Checked and found: NKBKSB-13.8OCB3 T/R, Counter : 322 - 323, Relay Flag : 50N_x000D_
Patrolled the line found : High Trees_x000D_
Cause : Tree</t>
  </si>
  <si>
    <t>11825</t>
  </si>
  <si>
    <t xml:space="preserve">22:12 Rumbai Recl fdr#4 T/O_x000D_
         Checked &amp; found, Ctr: 174-175, R/F: 51N_x000D_
23:15 Manually Block &amp; Closed Rumbai Recl Fdr#4_x000D_
         Cause: Not Patrolled yet_x000D_
_x000D_
</t>
  </si>
  <si>
    <t>11826</t>
  </si>
  <si>
    <t xml:space="preserve">Checked and found RCL fdr #4 So_RBI, ctr: 174 - 175, R/F: 51N_x000D_
Patrolled the line but found nothing_x000D_
Cause : Lightning_x000D_
_x000D_
</t>
  </si>
  <si>
    <t>11827</t>
  </si>
  <si>
    <t xml:space="preserve">6DN feeder #2 load dropped 18A (249-231A)._x000D_
Not checked yet._x000D_
_x000D_
</t>
  </si>
  <si>
    <t>11828</t>
  </si>
  <si>
    <t xml:space="preserve">Checked and found all in normal condition_x000D_
Patrolled the line but found nothing_x000D_
Cause : Unidentified_x000D_
_x000D_
</t>
  </si>
  <si>
    <t>11829</t>
  </si>
  <si>
    <t xml:space="preserve">18:15 Menggala feeder #1 load dropped 40A (128-88A)._x000D_
         Menggala GFPC T/R 1x._x000D_
20:38 Reported no power at MESO field (load MGL fdr #1 : 99 A)_x000D_
21:38 Reported again voltage anbalance at 1 phase (load MGL fdr #1 : 106 A)_x000D_
22:38 Checked and found b/o jumper @1 at source side of PHE metering _x000D_
         on pole 19-AO-04 (call mtce team to repair the b/o jumper)_x000D_
23:53 Manual Open RCL 19-AO-01 to repair the b/o jumper  _x000D_
         _x000D_
</t>
  </si>
  <si>
    <t>11830</t>
  </si>
  <si>
    <t xml:space="preserve">01:10 Repair b/o jumper completed_x000D_
         Block and Close RCL 19-AO-01, OK then release the block_x000D_
         Cause: Jumper_x000D_
_x000D_
</t>
  </si>
  <si>
    <t>11831</t>
  </si>
  <si>
    <t xml:space="preserve">Bekasap Main feeder #3 load dropped 50A (241-191A)._x000D_
Not checked yet._x000D_
_x000D_
</t>
  </si>
  <si>
    <t>11832</t>
  </si>
  <si>
    <t xml:space="preserve">Checked and found Bekasap Main feeder #3 load dropped 50A (241-191A)._x000D_
Checked Recloser:_x000D_
   1. Recloser: 37-BI-01 Normal condition   Counter: 1318-1318._x000D_
   2. Recloser: 36-BI-04 Normal condition   Counter: 474-474._x000D_
   3. Recloser: 34-BI-10 Normal condition   Counter: 186-186._x000D_
   4. Recloser: 37-BE-27 Normal condition   Counter: 198-198._x000D_
   5. Recloser: 37-BD-01 Normal condition   Counter: 698-698._x000D_
   6. Recloser: 37-BD-39 Normal condition   Counter: 128-128._x000D_
Patrolled the line nothing found._x000D_
Cause: Unidentified._x000D_
_x000D_
</t>
  </si>
  <si>
    <t>11833</t>
  </si>
  <si>
    <t xml:space="preserve">10:00 S/U MGT #7 and then Online the unit at 10:20._x000D_
_x000D_
</t>
  </si>
  <si>
    <t>11834</t>
  </si>
  <si>
    <t xml:space="preserve">10:21 Offline MGT #8 and then S/D the unit for Standby._x000D_
_x000D_
</t>
  </si>
  <si>
    <t>11835</t>
  </si>
  <si>
    <t xml:space="preserve">C.Duri  VCB #18 (feeder #15)  T/R 1x.  R/F:51 @1,@2. 51N._x000D_
Ctr:388-389._x000D_
Not checked yet._x000D_
_x000D_
</t>
  </si>
  <si>
    <t>11836</t>
  </si>
  <si>
    <t xml:space="preserve">Cheked and found C.Duri  VCB #18 (feeder #15)  T/R 1x.  _x000D_
R/F:51 @1,@2. 51N   Ctr:388-389_x000D_
Patrolled the line found Animal (monkey) at pole 06-Q%-21._x000D_
Cause: Animal (monkey)._x000D_
_x000D_
</t>
  </si>
  <si>
    <t>11837</t>
  </si>
  <si>
    <t xml:space="preserve">15:54 S/U MGT #10 and then Online the unit at 16:27._x000D_
</t>
  </si>
  <si>
    <t>11838</t>
  </si>
  <si>
    <t xml:space="preserve">16:40 Offline MGT #9 and then S/D the unit for Standby._x000D_
_x000D_
</t>
  </si>
  <si>
    <t>11839</t>
  </si>
  <si>
    <t>11840</t>
  </si>
  <si>
    <t>Checked and found: DRLG7-13.8VCB7 T/R, Counter : 178 - 179, Relay Flag : 51_x000D_
Patrolled the line found : No Findings_x000D_
Cause : Unidentified</t>
  </si>
  <si>
    <t>11841</t>
  </si>
  <si>
    <t xml:space="preserve">14:20 Manually open Recloser: 8C-94 D/S 8C feeder #6._x000D_
         Due to Dismantle powerline on pole 8C-18._x000D_
         for toll road construction._x000D_
16:18 Manually block and closed Recloser: 8C-94._x000D_
         Cause: Plan maintenance._x000D_
_x000D_
</t>
  </si>
  <si>
    <t>11842</t>
  </si>
  <si>
    <t xml:space="preserve">Sintong OCB feeder #2 T/R 1x._x000D_
Sintong feeder #1 load dropped 13A (125-112A)._x000D_
Not checked yet._x000D_
_x000D_
</t>
  </si>
  <si>
    <t>11843</t>
  </si>
  <si>
    <t>Checked and found: STGSB-13.8OCB2 T/R, Counter : 494 - 495, Relay Flag : 51N_x000D_
Patrolled the line  : UNIDENTIFIED_x000D_
Cause : Unidentified</t>
  </si>
  <si>
    <t>11844</t>
  </si>
  <si>
    <t xml:space="preserve">Darling VCB feeder #4  T/R 1x._x000D_
Not checked yet._x000D_
_x000D_
</t>
  </si>
  <si>
    <t>11845</t>
  </si>
  <si>
    <t>Checked and found : DRLG4-13.8VCB4 T/R, Counter : 146 - 147, Relay Flag : 51_x000D_
Patrolled the line found : No Findings_x000D_
Cause : Unidentified</t>
  </si>
  <si>
    <t>11846</t>
  </si>
  <si>
    <t xml:space="preserve">09:58 Manually opened Recloser: 40-BA-02 D/S CD feeder #2._x000D_
         Due to change out transformer on Cathodic protection at KM 125._x000D_
11:11 Manually block and closed Recloser: 40-BA-02._x000D_
         Cause: Plan maintenance._x000D_
_x000D_
</t>
  </si>
  <si>
    <t>11847</t>
  </si>
  <si>
    <t xml:space="preserve">13:57 Manually opened South Rumbai feeder #4._x000D_
         Opened Line switch on pole 3RG-08._x000D_
         Due to the work of cutting trees at near SD IT to Rumbai Station._x000D_
13:59 Manually block and closed South Rumbai feeder #4._x000D_
16:17 Manually opened South Rumbai feeder #4._x000D_
         Closed Line switch on pole 3RG-08._x000D_
16:18 Manually block and closed South Rumbai feeder #4   Counter: 178._x000D_
         Cause: Plan maintenance._x000D_
_x000D_
</t>
  </si>
  <si>
    <t>11848</t>
  </si>
  <si>
    <t xml:space="preserve">8D fdr #7 dropped 121 A (273 - 152 A)_x000D_
Cause: Not Checked Yet_x000D_
_x000D_
</t>
  </si>
  <si>
    <t>11849</t>
  </si>
  <si>
    <t>Checked and found: 8DSB-13.8OCB07 Unknown, Counter : 676 - 676, Relay Flag : NONE_x000D_
Patrolled the found : Kondisi Normal_x000D_
Cause : Normal Condition</t>
  </si>
  <si>
    <t>11850</t>
  </si>
  <si>
    <t xml:space="preserve">Duri-Comy fdr#2  T/R 1x._x000D_
Not checked yet._x000D_
_x000D_
_x000D_
</t>
  </si>
  <si>
    <t>11851</t>
  </si>
  <si>
    <t>Checked and found: DCSG-13.8ACB30 T/R, Counter : 109 - 110, Relay Flag : 51N_x000D_
Patrolled the line found : No Findings_x000D_
Cause : Unidentified</t>
  </si>
  <si>
    <t>11852</t>
  </si>
  <si>
    <t xml:space="preserve">8D fdr#11  T/R 1x._x000D_
Not checked yet._x000D_
_x000D_
</t>
  </si>
  <si>
    <t>11853</t>
  </si>
  <si>
    <t>Checked and found : 8DSB-13.8OCB11 T/R, Counter : 99924 - 99925, Relay Flag : 51N_x000D_
Patrolled the line found : Flash Over Dead End _x000D_
Cause : Dead End Insulator</t>
  </si>
  <si>
    <t>11854</t>
  </si>
  <si>
    <t xml:space="preserve">09:17 Manually opened LBS: 41-BE-08  D/S Duri Comm feeder #2._x000D_
         Due to the work of Schedule Service Recloser at MOSC Mini Substation._x000D_
10:33 Manually closed LBS: 41-BE-08._x000D_
         Cause: Plan maintenance._x000D_
_x000D_
</t>
  </si>
  <si>
    <t>11855</t>
  </si>
  <si>
    <t xml:space="preserve">10:42 Manually opened 3D OCB feeder #5._x000D_
         Manually opened LBS: 3D-144._x000D_
         Due to the work of connecting jumpers on pole 3D-14C._x000D_
11:30 Manually closed 3D OCB feeder #5._x000D_
         Cause: Plan maintenance._x000D_
_x000D_
</t>
  </si>
  <si>
    <t>11856</t>
  </si>
  <si>
    <t>11857</t>
  </si>
  <si>
    <t>Checked and found: NDRSB-13.8VCB11 T/R, Counter : 190 - 191, Relay Flag : 51N._x000D_
Patrolled the line found : No Findings_x000D_
Cause : Unidentified</t>
  </si>
  <si>
    <t>11858</t>
  </si>
  <si>
    <t xml:space="preserve">CD fdr #16 T/R 1x, counter: 358 - 359, R/F: 51N, 51P @1 @2_x000D_
Cause: Not Patrolled Yet_x000D_
_x000D_
</t>
  </si>
  <si>
    <t>11859</t>
  </si>
  <si>
    <t>Checked and found: CDRSG-13.8ACB28 T/R, Counter : 358 - 359, Relay Flag : 51_x000D_
Patrolled the line found  : No Findings_x000D_
Cause : Unidentified</t>
  </si>
  <si>
    <t>11860</t>
  </si>
  <si>
    <t xml:space="preserve">05:31 MENGGALA fdr #1 load dropped 74 A (118 - 44 A)_x000D_
05:38 Reported no power at MENGGALA North (MENO) field._x000D_
07:21 Checked and found Recloser: 19-AN-04  T/SO  Counter: 649-651._x000D_
         Patrolled the line nothing found._x000D_
09:18 Manually blocked and closed Recloser: 19-AN-04 --&gt; Ok._x000D_
         and then released the block._x000D_
         Cause: Unidentified._x000D_
_x000D_
</t>
  </si>
  <si>
    <t>11861</t>
  </si>
  <si>
    <t>11862</t>
  </si>
  <si>
    <t>Checked and found: RKNSB-13.8VCB2 T/R, Counter : 1309 - 1310, Relay Flag : 51N. _x000D_
Patrolled the line found : Pohon sukun menyentuh line_x000D_
Cause : Tree</t>
  </si>
  <si>
    <t>11863</t>
  </si>
  <si>
    <t xml:space="preserve">Sintong feeder #1 load dropped 89A (123-34A)_x000D_
Sintong GFPC T/R 1x._x000D_
Not checked yet._x000D_
_x000D_
</t>
  </si>
  <si>
    <t>11864</t>
  </si>
  <si>
    <t>Checked And Found  STG GFPC Fdr #1 T/R 2x, Ctr 1160 - 1162, R/F  51N_x000D_
Patrolled The Line And Found Flash Over Dead End Insulator  @   1, 3 O/P  25 Ad 46 And 25 Ad 21_x000D_
Cause: Dead End Insulator</t>
  </si>
  <si>
    <t>11865</t>
  </si>
  <si>
    <t xml:space="preserve">Sintong feeder #2 load dropped 77A (197-120A)._x000D_
Not checked yet._x000D_
_x000D_
</t>
  </si>
  <si>
    <t>11866</t>
  </si>
  <si>
    <t>Checked and found: none None, Counter :  - , _x000D_
Relay Flag : NONE_x000D_
Patrolled the line found : none_x000D_
Cause : Unidentified</t>
  </si>
  <si>
    <t>11867</t>
  </si>
  <si>
    <t xml:space="preserve">16:08 Manually Opened 6D fdr#5. ( Emergency )._x000D_
         Requested GS#4 by maintain level Tank (PumWIP B.42 Cannot star)._x000D_
_x000D_
       _x000D_
_x000D_
</t>
  </si>
  <si>
    <t>11868</t>
  </si>
  <si>
    <t xml:space="preserve">C.Duri 13.8KV ACB#18 fdr #15 T/R 1X. ctr:389-390  r/f:51N @1._x000D_
Not checked yet._x000D_
_x000D_
</t>
  </si>
  <si>
    <t>11869</t>
  </si>
  <si>
    <t>Checked and found: CDRSG-13.8ACB18 T/R, Counter : 389 - 390, Relay Flag : 51N._x000D_
Patrolled the line found : ada monyet mati didekat pole_x000D_
Cause : Animal</t>
  </si>
  <si>
    <t>11870</t>
  </si>
  <si>
    <t>11871</t>
  </si>
  <si>
    <t>Checked and found: PKTGL-13.8VCB2 T/R, Counter : 349 - 350, Relay Flag : 51N._x000D_
Patrolled the line found : Ada burung mati dekat bushing 1 dan 2_x000D_
Cause : Animal</t>
  </si>
  <si>
    <t>11872</t>
  </si>
  <si>
    <t xml:space="preserve">16:09 MGT #09 S/U then On Line at 16:23_x000D_
          to Backup Power due to NDC#1 Down for Off Line Wash_x000D_
_x000D_
</t>
  </si>
  <si>
    <t>11873</t>
  </si>
  <si>
    <t xml:space="preserve">16:40 MGT #8 S/U then On Line at 16:50_x000D_
         to restore Power, due to NDC #1 Down for Off Line wash_x000D_
_x000D_
</t>
  </si>
  <si>
    <t>11874</t>
  </si>
  <si>
    <t xml:space="preserve">17:38 MGT #09 S/U then On Line at 18:00_x000D_
          to Backup Power due to NDC#1 Down for Off Line Wash_x000D_
_x000D_
</t>
  </si>
  <si>
    <t>11875</t>
  </si>
  <si>
    <t xml:space="preserve">18:22 CGT#4 Open Gen. breaker, then closed at 18:28._x000D_
         By Exciter Trouble alarm._x000D_
_x000D_
</t>
  </si>
  <si>
    <t>11876</t>
  </si>
  <si>
    <t xml:space="preserve">Off Line NDC#1, then S/D the unit for maintenance._x000D_
_x000D_
</t>
  </si>
  <si>
    <t>11877</t>
  </si>
  <si>
    <t xml:space="preserve">20:24 It was reported decrease gas from Libo._x000D_
         Pressure 16" Gas line : 240 Psig._x000D_
20:45 Manually shut down WIP D/S 8C feeder #4  at GS #2       S/U at 23:24._x000D_
21:06 Manually shut down WIP D/S 4B feeder #4  at GS #6       S/U at 00:42(Sept 12,2019)_x000D_
21:16 Manually shut down WIP D/S 6D feeder #3  at GS #3.      S/U at 10:01 (Sept 12,2019)._x000D_
21:12 Manually shut down WIP D/S BKO feeder #3  at BKO EOR S/U at 00:28(Sept 12,2019)._x000D_
21:15 Manually shut down WIP D/S 4D feeder #6  at GS #5       S/U at 00:10 (Sept 12,2019)._x000D_
21:42 Manually shut down WIP D/S CKBS feeder #2  at GS #Kota Batak  S/U at 00:55 (Sept 12,2019)._x000D_
22:35 Call BOB for preparing to S/U Turbine ( Mutagien )._x000D_
         Pressure Up to 228 Psig Freq 59:83._x000D_
23:00 Call HCT Minas , Crew HCT OTW to New MDP._x000D_
23:42 Call MGT due to Freq 59:79 Hz._x000D_
         Anticipate due to load shedding level 1----&gt;59:70 Hz._x000D_
_x000D_
</t>
  </si>
  <si>
    <t>11878</t>
  </si>
  <si>
    <t xml:space="preserve">Manually shut down feeder load shedding level 2:_x000D_
                                                                                      _x000D_
00:12 Manually open 4D feeder#5+2 _x000D_
00:14 Manually open 4D feeder#4      _x000D_
00:18 Manually open 5B feeder#7._x000D_
00:21 Manually open 8D feeder#3._x000D_
00:24 Manually open 5B feeder#4._x000D_
_x000D_
00:39 Load BOB separated from CPI system._x000D_
_x000D_
00:46 Manually blocked and closed 5B feeder #4     Prod Loss: 12 Bbls / 11 wells._x000D_
00:48 Manually blocked and closed 8D feeder#3      Prod Loss: 33 Bbls / 17 wells._x000D_
00:51 Manually blocked and closed 5B feeder #7     Prod Loss: 56 Bbls /   5 wells._x000D_
00:54 Manually blocked and closed 4D feeder #4     Prod Loss: 21 Bbls /   9 wells._x000D_
00:59 Manually blocked and closed 4D feeder #5+2 Prod Loss:  0_x000D_
                                                                       ----------------------------------- +_x000D_
                                                                        Grand total : 122 Bbls /42 wells._x000D_
        Cause: Emergency,_x000D_
                   Insufficient Copi gas supply._x000D_
_x000D_
</t>
  </si>
  <si>
    <t>11879</t>
  </si>
  <si>
    <t xml:space="preserve">22:23 S/U NDC #1 and then Online the unit at 23:11._x000D_
_x000D_
</t>
  </si>
  <si>
    <t>11880</t>
  </si>
  <si>
    <t xml:space="preserve">23:20 Offline NDC #1 and S/D the unit due to vibration._x000D_
_x000D_
</t>
  </si>
  <si>
    <t>11881</t>
  </si>
  <si>
    <t xml:space="preserve">23:40 S/U NDC #1 and then Online the unit at 00:06._x000D_
_x000D_
</t>
  </si>
  <si>
    <t>11882</t>
  </si>
  <si>
    <t>11883</t>
  </si>
  <si>
    <t xml:space="preserve">Off Line MGT#8, then S/D the unit for S/B._x000D_
_x000D_
</t>
  </si>
  <si>
    <t>11884</t>
  </si>
  <si>
    <t xml:space="preserve">Off Line MGT#9, then S/D the unit for S/B._x000D_
_x000D_
</t>
  </si>
  <si>
    <t>11885</t>
  </si>
  <si>
    <t xml:space="preserve">D Community ACB #25 (feeder #1)  T/R 1x._x000D_
Not checked yet._x000D_
_x000D_
</t>
  </si>
  <si>
    <t>11886</t>
  </si>
  <si>
    <t xml:space="preserve">Checked And Found  DC ACB  Fdr #1 T/R 2x, Ctr 138 - 140, R/F 51_x000D_
Patrolled The Line And Found Danger Tree @ 3 O/P  Kt-19_x000D_
Cause: Tree_x000D_
</t>
  </si>
  <si>
    <t>11887</t>
  </si>
  <si>
    <t xml:space="preserve">Duri-Comy fdr#1  T/R 1x._x000D_
Not checked yet._x000D_
</t>
  </si>
  <si>
    <t>11888</t>
  </si>
  <si>
    <t>Checked And Found  DC ACB  Fdr #1 T/R 2x, Ctr 138 - 140, R/F  51N_x000D_
Patrolled The Line And Found Pohon Menyentuh Line @ 3 O/P  Kt 19_x000D_
Cause: Tree</t>
  </si>
  <si>
    <t>11889</t>
  </si>
  <si>
    <t xml:space="preserve">Pematang VCB Fdr#2 T/R 1x_x000D_
Not checked yet_x000D_
_x000D_
</t>
  </si>
  <si>
    <t>11890</t>
  </si>
  <si>
    <t xml:space="preserve">Checked And Found  PMT OCB Fdr #2 T/R 1x, Ctr 537 - 538, R/F  51N_x000D_
Patrolled The Line And Found Dead End Flash Over @   1, 2, O/P  34-Bc-121_x000D_
Cause: Dead End Insulator_x000D_
</t>
  </si>
  <si>
    <t>11891</t>
  </si>
  <si>
    <t xml:space="preserve">North Duri VCB fdr#1 T/R 1x_x000D_
not checked yet_x000D_
_x000D_
</t>
  </si>
  <si>
    <t>11892</t>
  </si>
  <si>
    <t xml:space="preserve">Checked And Found  NDR VCB Fdr #1 T/R 1x, Ctr 312 - 313, R/F  51N_x000D_
Patrolled The Line But Found Nothing_x000D_
Cause: Unidentified_x000D_
</t>
  </si>
  <si>
    <t>11893</t>
  </si>
  <si>
    <t xml:space="preserve">Ketigul VCB fdr#1  T/R 1x._x000D_
Ketigul fdr#2 load dropped 17A (75-57A)._x000D_
Not checked yet._x000D_
_x000D_
</t>
  </si>
  <si>
    <t>11894</t>
  </si>
  <si>
    <t xml:space="preserve">Checked And Found  PKTGL VCB Fdr #1 T/R 1x, Ctr 312 - 313, R/F  51N_x000D_
Patrolled The Line And Found Pohon Akasia Menyentuh Line @   1, 2 O/P  12-G.3-11_x000D_
Cause: Tree_x000D_
</t>
  </si>
  <si>
    <t>11895</t>
  </si>
  <si>
    <t xml:space="preserve">07:00 NDuri VCB Fdr#7 T/LO, Ctr: 107-111, R/F: 51 @123_x000D_
09:10 Patrolled the L1ne, found Dead squirrel on Bypass Recl 10-L1-17_x000D_
09:25 Block &amp; Closed NDuri VCB fdr#7, then released the Block_x000D_
         Cause: Animal (Squirrel)_x000D_
_x000D_
</t>
  </si>
  <si>
    <t>11896</t>
  </si>
  <si>
    <t xml:space="preserve">Checked And Found  NDR VCB Fdr #7 T/R 4x, Ctr 107 - 111, R/F  50N_x000D_
Patrolled The Line And Found Tupai Mati Di Bypass Recloser @2 O/P  10 L1 17_x000D_
Cause: Animal_x000D_
</t>
  </si>
  <si>
    <t>11897</t>
  </si>
  <si>
    <t xml:space="preserve">44KV Line Pematang main - Petani GCB#1 T/R 1x_x000D_
Not checked yet_x000D_
_x000D_
           Production loss Petani feeder #1 = 43 Bbls / 17 wells._x000D_
           Production loss Petani feeder #2 = 74 Bbls / 33 wells._x000D_
           -------------------------------------------------------------- +_x000D_
                            Grand total              = 117 Bbls / 50 wells._x000D_
_x000D_
              </t>
  </si>
  <si>
    <t>11898</t>
  </si>
  <si>
    <t xml:space="preserve">Checked And Found  PMT OCB Fdr #1 T/R 1x, Ctr 194 - 195, R/F  51N_x000D_
Patrolled The Line But Found Nothing O/P  _x000D_
Cause: Unidentified_x000D_
</t>
  </si>
  <si>
    <t>11899</t>
  </si>
  <si>
    <t xml:space="preserve">10:26 NDC CT #1 Auto Unload by alarm "Rotor Cooler Temp. High"._x000D_
         Load Dropped from 90.47MW to 58.16 MW._x000D_
         Freq. System dropped to 59:88 Hzs._x000D_
         (No Load shedding)._x000D_
15:47 NDC CT #1 Back to normal after Replaced VSD Rotor Cooling Motor._x000D_
_x000D_
</t>
  </si>
  <si>
    <t>11900</t>
  </si>
  <si>
    <t xml:space="preserve">13:44 Sintong 13.8KV GCB fdr #2 T/R 1X._x000D_
         Not checked yet._x000D_
_x000D_
</t>
  </si>
  <si>
    <t>11901</t>
  </si>
  <si>
    <t xml:space="preserve">16:55 Ketigul 13.8KV GCB fdr #2 T/R 1X._x000D_
         Ketigul fdr #1 load dropped 10A (108-98A)._x000D_
         Not checked yet._x000D_
_x000D_
</t>
  </si>
  <si>
    <t>11902</t>
  </si>
  <si>
    <t>Checked And Found  PKTGL VCB Fdr #2 T/R 1x, Ctr 350 - 351, R/F  51N_x000D_
Patrolled The Line But Found Nothing_x000D_
Cause: Unidentified</t>
  </si>
  <si>
    <t>11903</t>
  </si>
  <si>
    <t xml:space="preserve">10:56 Manual Open LBS 32-AJ-01, closed at 11:39_x000D_
         MTCE team to dismantle conductor ex installation RCL 33-AK-09 (patrol after outage finding)_x000D_
         Cause: Planned Maintenance_x000D_
_x000D_
</t>
  </si>
  <si>
    <t>11904</t>
  </si>
  <si>
    <t xml:space="preserve">Nella fdr #1 load dropped 119 A (207 - 88 A)_x000D_
Nella GFPC T/R 1x_x000D_
Cause: Not Checked Yet_x000D_
_x000D_
</t>
  </si>
  <si>
    <t>11905</t>
  </si>
  <si>
    <t xml:space="preserve">16:23 Sintong GFPC T/R 1x_x000D_
         Sintong fdr #2 T/R 1x_x000D_
         Cause: Not Checked Yet_x000D_
_x000D_
</t>
  </si>
  <si>
    <t>11906</t>
  </si>
  <si>
    <t xml:space="preserve">17:47 SINTONG fdr #1 T/R 1x_x000D_
         SINTONG GFPC T/R 1x_x000D_
         Cause: Not Checked Yet_x000D_
_x000D_
</t>
  </si>
  <si>
    <t>11907</t>
  </si>
  <si>
    <t>230KV N. Duri - KBJ Line - 1</t>
  </si>
  <si>
    <t xml:space="preserve">13:46 230 kV Line-1 DRI - KBJ T/R1x_x000D_
         230 kV GCB #23 ND T/R 1x_x000D_
         230 kV GCB #25 ND T/R 1x_x000D_
         230 kV GCB #91 KBJ T/R 1x_x000D_
         230 kV GCB #92 KBJ T/R 1x  _x000D_
         Cause: Not Checked Yet_x000D_
_x000D_
   </t>
  </si>
  <si>
    <t>11908</t>
  </si>
  <si>
    <t>Checked And Found_x000D_
 - ND-KBJ1 GCB #92 T/R 1x, Ctr 378 - 379, R/F 87_x000D_
 - ND-KBJ1 GCB #23 T/R 1x, Ctr 249 - 250, R/F 87_x000D_
 - ND-KBJ1 GCB #25 T/R 1x, Ctr 205 - 205, R/F  NONE_x000D_
 - ND-KBJ1 GCB #91 T/R 1x, Ctr 294 - 294, R/F  NONE_x000D_
Patrolled The Line And Found Nothing Found_x000D_
Cause: Unidentified</t>
  </si>
  <si>
    <t>11909</t>
  </si>
  <si>
    <t xml:space="preserve">14:20 Manual Open RCL 7D-150 (MNS fdr #4), closed at 14:36_x000D_
         to dismantle 300 kVA TX (LTC well) at 8D #11_x000D_
         Cause: Planned Maintenance_x000D_
_x000D_
</t>
  </si>
  <si>
    <t>11910</t>
  </si>
  <si>
    <t xml:space="preserve">Bangko fdr #4 load dropped 79 A (175 - 96 A) --&gt; WIP Benar GS_x000D_
Bangko GFPC T/R 1x_x000D_
Cause: Not Checked Yet_x000D_
_x000D_
</t>
  </si>
  <si>
    <t>11911</t>
  </si>
  <si>
    <t xml:space="preserve">C.Duri ACB#21 fdr#4 T/R 1x  Ctr:520-521  R/F:51N, 51@2._x000D_
Not Patrolled yet._x000D_
_x000D_
</t>
  </si>
  <si>
    <t>11912</t>
  </si>
  <si>
    <t xml:space="preserve">Checked and found ACB CD fdr #4 T/R 1x, ctr: 520-521, R/F: 51N_x000D_
Patrolled the line but found nothing_x000D_
Cause : Unidentified_x000D_
_x000D_
</t>
  </si>
  <si>
    <t>11913</t>
  </si>
  <si>
    <t xml:space="preserve">NDURI 44KV Line to Dumai GCB#01 T/R 1x_x000D_
Not checked yet_x000D_
_x000D_
</t>
  </si>
  <si>
    <t>11914</t>
  </si>
  <si>
    <t xml:space="preserve">Checked and found 44 kV GCB #1 ND T/R 1x, ctr: 141-142, R/F: 51P @1 @3_x000D_
Patrolled the line and found high trees near pole DD 177-178, DD 262-263_x000D_
Cause : Tree_x000D_
_x000D_
</t>
  </si>
  <si>
    <t>11915</t>
  </si>
  <si>
    <t xml:space="preserve">11:20 Manual Open VCB PINANG fdr #1_x000D_
         Requested by PINANG GS due to broken production line hit by outsider truck._x000D_
         Cause: Emergency_x000D_
_x000D_
</t>
  </si>
  <si>
    <t>11916</t>
  </si>
  <si>
    <t xml:space="preserve">15:43 4B VCB fdr #6 T/SO_x000D_
17:12 Checked and found VCB fdr #6 T/LO, ctr: 193-194, R/F: 50P @2_x000D_
17:18 Blocked and close 4B VCB fdr #6, then release the block_x000D_
         Cause: Not Patrolled Yet_x000D_
_x000D_
19:36 It was reported no power D/S fdr. 4B fdr#6._x000D_
20:50 Checked &amp; found Recl. 4B-148 T/So  Ctr:83-84._x000D_
20:56 Blocked &amp; closed Recl. 4B-148, then release the block._x000D_
         Cause: Not Patrolled yet._x000D_
_x000D_
</t>
  </si>
  <si>
    <t>11917</t>
  </si>
  <si>
    <t>Checked and found : 4BSB-13.8OCB2 T/LO, Counter : 193 - 194, _x000D_
Relay Flag : 50._x000D_
Patrolled the line found : None_x000D_
Cause : Lightning</t>
  </si>
  <si>
    <t>11918</t>
  </si>
  <si>
    <t xml:space="preserve">Darling fdr #4 T/R 1x_x000D_
Cause: Not Checked Yet_x000D_
_x000D_
</t>
  </si>
  <si>
    <t>11919</t>
  </si>
  <si>
    <t xml:space="preserve">Checked and found DRL fdr #4 T/R 1x, ctr: 147 - 148, R/F: 51N_x000D_
Patrolled the line but found nothing_x000D_
Cause : Unidentified_x000D_
_x000D_
</t>
  </si>
  <si>
    <t>11920</t>
  </si>
  <si>
    <t xml:space="preserve">North Duri fdr #1 T/R 1x_x000D_
Cause: Not Checked Yet_x000D_
_x000D_
</t>
  </si>
  <si>
    <t>11921</t>
  </si>
  <si>
    <t>Checked and found : NDRSB-13.8VCB1 T/R, Counter : 313 - 314, Relay Flag : 51_x000D_
Patrolled the line found  : Burung mati di dekat pole_x000D_
Cause : Animal</t>
  </si>
  <si>
    <t>11922</t>
  </si>
  <si>
    <t xml:space="preserve">CD fdr #4 T/R 1x, ctr: 521-522, R/F: 51P @2_x000D_
Cause: Not Patrolled Yet_x000D_
_x000D_
</t>
  </si>
  <si>
    <t>11923</t>
  </si>
  <si>
    <t xml:space="preserve">Checked and found ACB 21 (CD fdr #4) T/R 1x, ctr: 521-522, R/F: 51P @2_x000D_
Patrolled the line but found nothing_x000D_
Cause : Unidentified_x000D_
_x000D_
</t>
  </si>
  <si>
    <t>11924</t>
  </si>
  <si>
    <t xml:space="preserve">ND fdr #9 T/R 1x_x000D_
Cause: Not Checked Yet_x000D_
_x000D_
</t>
  </si>
  <si>
    <t>11925</t>
  </si>
  <si>
    <t>Checked and found: NDRSB-13.8VCB9 T/R, Counter : 80 - 81, Relay Flag : 51_x000D_
Patrolled the line found : No Findings_x000D_
Cause : Unidentified</t>
  </si>
  <si>
    <t>11926</t>
  </si>
  <si>
    <t xml:space="preserve">18:17 C.Duri ACB fdr #5 load dropped 66A (111-45 A)_x000D_
18:18 Reported no power at CGS #3 and any spark at trafo near CGS #3_x000D_
19:05 Checked &amp; found Recl. 03-4-16 T/Lo  Ctr: 230-233._x000D_
          Patrolled the line &amp; found Fall Down trees near pole 03-4-16, then cleaning._x000D_
20:45 Blocked &amp; Closed Recl. 03-4-16, then release the block._x000D_
         Cause: Tree._x000D_
_x000D_
</t>
  </si>
  <si>
    <t>11927</t>
  </si>
  <si>
    <t>1112</t>
  </si>
  <si>
    <t xml:space="preserve">18:35 It was reported no power at well Petani#31, #45, #101, #120._x000D_
23:30 Checked &amp; found Recloser: 33-AY-47 T/LO Counter:170-175._x000D_
         Patrolled the line but found nothing._x000D_
_x000D_
</t>
  </si>
  <si>
    <t>11928</t>
  </si>
  <si>
    <t xml:space="preserve">03:50 Blocked &amp; closed Recloser: 33-AY-47 --&gt; OK._x000D_
         and then release the block._x000D_
05:49 It was reported no power D/S Recloser: 33-AY-47._x000D_
08:09 Checked and found Recloser: 33-AY-47  T/O._x000D_
         Counter : 170-175 did not change._x000D_
         Patrolled the line found nothing._x000D_
08:21 Manually blocked and closed Recloser: 33-AY-47 --&gt; OK._x000D_
         and then released the block._x000D_
         Cause : Unidentified._x000D_
_x000D_
_x000D_
_x000D_
</t>
  </si>
  <si>
    <t>11929</t>
  </si>
  <si>
    <t>Checked And Found PTN 13.8KV Fdr #1 T/R 5x, Ctr 170 - 175,_x000D_
Patrolled The Line But Found Nothing_x000D_
Cause: Unidentified</t>
  </si>
  <si>
    <t>11930</t>
  </si>
  <si>
    <t xml:space="preserve">22:26 CD fdr #4 load dropped 40 A (155 - 115)_x000D_
         Cause: Not Checked Yet_x000D_
_x000D_
</t>
  </si>
  <si>
    <t>11931</t>
  </si>
  <si>
    <t xml:space="preserve">09:40 Checked and found _x000D_
         - RCL 06-Q2-02 T/LO, ctr: 70-74, R/F 51P @1, @2_x000D_
         - RCL 06-R3-23 T/SO, ctr: 99-102, R/F: None_x000D_
         Patrolled the line but found nothing_x000D_
11:06 Blocked and Close RCL 06-Q2-02, OK then release the block_x000D_
11:17 Blocked and Close RCL 06-R3-23, OK then release the block_x000D_
         Cause: Unidentified_x000D_
_x000D_
        </t>
  </si>
  <si>
    <t>11932</t>
  </si>
  <si>
    <t xml:space="preserve">05:28 Dumai 4,16Kv ACB#12 fdr#1 T/O._x000D_
07:21 Checked and found VCB 12 (fdr #1) T/O, ctr: 300 - 302, R/F 51P @1, 2, 3_x000D_
         Patrolled the line and found high trees near pole I-02 to I-03_x000D_
         Then Execute/Cutting the trees_x000D_
09:25 Block and close Dumai VCB fdr #1, OK then release the block._x000D_
         Cause: Trees_x000D_
_x000D_
</t>
  </si>
  <si>
    <t>11933</t>
  </si>
  <si>
    <t xml:space="preserve">Checked And Found DMI WHARF FEEDER Fdr #1 T/R 2x, Ctr 300 - 302, R/F 50_x000D_
Patrolled The Line And Found Monkey Dead On Pole W23, High Trees On Pole W 102 To W 103 @1 O/P  W23 And W102 And W 103_x000D_
Cause: Animal_x000D_
</t>
  </si>
  <si>
    <t>11934</t>
  </si>
  <si>
    <t xml:space="preserve">09:35 MGT-8 Start Up and then Online at 09:56_x000D_
         due to plan CDGT #2 S/D for repair turning vane_x000D_
_x000D_
</t>
  </si>
  <si>
    <t>11935</t>
  </si>
  <si>
    <t xml:space="preserve">10:07 CDGT #2 Offline and then S/D at 10:10_x000D_
         for repair turning vane leak_x000D_
_x000D_
</t>
  </si>
  <si>
    <t>11936</t>
  </si>
  <si>
    <t xml:space="preserve">10:08 Pematang fdr #1 T/R 1x_x000D_
         Pematang fdr #2 dropped 105 A (108 - 3 A)_x000D_
         Cause: Not Patrolled Yet_x000D_
_x000D_
</t>
  </si>
  <si>
    <t>11937</t>
  </si>
  <si>
    <t xml:space="preserve">Checked and found PMT OCB fdr #1 T/R 1x, ctr: 183-184, R/F 51P @1_x000D_
Patrolled the line and found b/o bushing recloser 34-BC-14 (@1 layer 1) _x000D_
Cause : Others (bushing)_x000D_
_x000D_
</t>
  </si>
  <si>
    <t>11938</t>
  </si>
  <si>
    <t xml:space="preserve">17:30 Minas fdr #4 (ACB-1) T/R 1x_x000D_
         Cause: Not Checked Yet_x000D_
_x000D_
</t>
  </si>
  <si>
    <t>11939</t>
  </si>
  <si>
    <t xml:space="preserve">Checked and found Minas feeder #4 T/R 1x, ctr: 103-104, R/F: 51N_x000D_
Patrolled the line and found animal (bird) shorting the insulator @2 o/p 7D-121_x000D_
Cause : Animal_x000D_
_x000D_
</t>
  </si>
  <si>
    <t>11940</t>
  </si>
  <si>
    <t xml:space="preserve">8D VCB fdr#7 T/R 1x_x000D_
Not checked yet_x000D_
_x000D_
</t>
  </si>
  <si>
    <t>11941</t>
  </si>
  <si>
    <t xml:space="preserve">Checked and found 8D feeder #7 T/R 1x, ctr: 676-677, R/F: 50P @2_x000D_
Patrolled the line and found broken deadend and pin insulator @2 o/p 8D-90 and pole 7E-72_x000D_
Cause : Lightning_x000D_
_x000D_
</t>
  </si>
  <si>
    <t>11942</t>
  </si>
  <si>
    <t xml:space="preserve">Libo VCB fdr#1 T/R 1x._x000D_
Not checked yet_x000D_
_x000D_
</t>
  </si>
  <si>
    <t>11943</t>
  </si>
  <si>
    <t xml:space="preserve">Checked And Found  LBO OCB Fdr #1 T/R 1x, Ctr 591 - 592, R/F 51_x000D_
Patrolled The Line But Found Nothing_x000D_
Cause: Others_x000D_
</t>
  </si>
  <si>
    <t>11944</t>
  </si>
  <si>
    <t>392</t>
  </si>
  <si>
    <t xml:space="preserve">02:39 Petani,Rokan,Ketigul RTU fail._x000D_
11:39 Checked &amp; found Rokan 115KV C/S Trip  R/F:51G._x000D_
         No power at Rokan Substation._x000D_
_x000D_
13:18 Back to normal Rokan DC system Voltage._x000D_
_x000D_
13:29 Manually open Rokan OCB fdr#2. _x000D_
         Manually open Rokan OCB fdr#3. _x000D_
         Manually open Rokan OCB fdr#4._x000D_
 _x000D_
13:31 Manually closed Rokan 115KV C/S but failed._x000D_
_x000D_
14:00 Manually blocked and closed Rokan OCB fdr#2 --&gt; OK_x000D_
         and then released the block   _x000D_
14:02 Manually blocked and closed Rokan OCB fdr#3 --&gt; OK_x000D_
         and then released the block._x000D_
14:02 Manually blocked and closed Rokan OCB fdr#4 --&gt; OK_x000D_
         and then released the block.  _x000D_
_x000D_
13:59 Manually closed Rokan 115KV C/S OK._x000D_
         Rokan substation back to normal._x000D_
         Cause : Under investigation._x000D_
_x000D_
</t>
  </si>
  <si>
    <t>11945</t>
  </si>
  <si>
    <t xml:space="preserve">4D OCB fdr#2  T/R 4x._x000D_
Not checked yet._x000D_
_x000D_
</t>
  </si>
  <si>
    <t>11946</t>
  </si>
  <si>
    <t xml:space="preserve">Checked and found 4D fdr #2 T/LO, ctr: N/A, R/F: 50N_x000D_
Patrolled the line and found broken pin insulator @2 o/p 36DN-12_x000D_
Cause : Lightning_x000D_
_x000D_
</t>
  </si>
  <si>
    <t>11947</t>
  </si>
  <si>
    <t xml:space="preserve">Minas fdr#1 load dropped 132A (185-53A)._x000D_
14:14 It was reported no power at well 7D#13,13N,23,23E,32,33,42,43,42N,19._x000D_
15:53 Patrolled the line found recloser 7D#20 T/so display blur._x000D_
         Blocked &amp; closed reclosed 7D#20 Ok and then relosed the block._x000D_
         Cause: Not patrolled yet._x000D_
_x000D_
</t>
  </si>
  <si>
    <t>11948</t>
  </si>
  <si>
    <t xml:space="preserve">Checked and found RCL 7D-20 T/SO, ctr: N/A, R/F: None_x000D_
Patrolled the line but found nothing_x000D_
Cause : Others_x000D_
_x000D_
</t>
  </si>
  <si>
    <t>11949</t>
  </si>
  <si>
    <t xml:space="preserve">19:12 4D fdr #2 T/LO (load 13 A), R/F: 81, ctr: --- (heavy rain)_x000D_
         Suspended to close (conformed by TL OPS South)_x000D_
         Cause: Not Patrolled Yet_x000D_
_x000D_
</t>
  </si>
  <si>
    <t>11950</t>
  </si>
  <si>
    <t xml:space="preserve">Checked and found 4D OCB feeder #2  T/SO   R/F: 51@2   Counter: 290-290._x000D_
Patrolled the line found @2 broken pin insulator on pole 36-DN-12._x000D_
Cause: Pin Insulator._x000D_
_x000D_
</t>
  </si>
  <si>
    <t>11951</t>
  </si>
  <si>
    <t xml:space="preserve">19:14 4D fdr #4 T/R 1x_x000D_
         Cause: Not Checked Yet_x000D_
_x000D_
</t>
  </si>
  <si>
    <t>11952</t>
  </si>
  <si>
    <t xml:space="preserve">Checked and found 4B OCB feeder #4  T/R 1x ._x000D_
R/F: 51 @1,@3   Counter: 298-299._x000D_
Patrolled the line found @1 broken dead end insulator on pole 3E-61._x000D_
Cause: Dead end insulator._x000D_
_x000D_
</t>
  </si>
  <si>
    <t>11953</t>
  </si>
  <si>
    <t xml:space="preserve">Petani OCB feeder#2  T/R 1x._x000D_
Petani feeder#1 load dropped 200A (243-43A)._x000D_
Not checked yet._x000D_
_x000D_
</t>
  </si>
  <si>
    <t>11954</t>
  </si>
  <si>
    <t>Checked and found: PTNSB-13.8OCB2 T/R, Counter : 319 - 320, Relay Flag : 51N._x000D_
Patrolled the line found : Isolator FCO pecah 45% di layer 5, di phase 1 dan di bagian tengah ada bekas terbakar_x000D_
Operated Device : PTNSB-13.8OCB2 T/R_x000D_
Counter : 319 - 320_x000D_
Relay Flag : 51N_x000D_
Finding Patrol : Dead End flash over di layer 1_x000D_
Phase :  1_x000D_
Pole : 34 AY 9_x000D_
Patrol by : Menalito_x000D_
Input by : VAVT _x000D_
Cause : Others</t>
  </si>
  <si>
    <t>11955</t>
  </si>
  <si>
    <t xml:space="preserve">14:20 S/U CDGT #2 and then Online the unit  at 15:02._x000D_
_x000D_
</t>
  </si>
  <si>
    <t>11956</t>
  </si>
  <si>
    <t xml:space="preserve">15:03 NKBS VCB feeder #4  T/R 1x._x000D_
         NKBS feeder #3 load dropped 21A (116-95A)._x000D_
15:16 It was reported no power at AREA #2 KB GS._x000D_
16:55 Checked and found Recloser at Area #2  T/SO  Counter: 1013-1014._x000D_
         Manually blocked and closed Recloser at Area #2  --&gt; Ok_x000D_
         and then released the block._x000D_
         Cause: Not patrolled yet._x000D_
_x000D_
</t>
  </si>
  <si>
    <t>11957</t>
  </si>
  <si>
    <t xml:space="preserve">Checked and found NKB fdr #4 T/R 1x, ctr: 287 - 288, R/F: 51N_x000D_
Patrolled the line but found nothing_x000D_
Cause : Lightning_x000D_
_x000D_
</t>
  </si>
  <si>
    <t>11958</t>
  </si>
  <si>
    <t xml:space="preserve">15:10 Offline MGT #8 and then S/D the unit for standby._x000D_
_x000D_
</t>
  </si>
  <si>
    <t>11959</t>
  </si>
  <si>
    <t xml:space="preserve">16:20 Offline CDGT #5 and then S/D the unit at 16:22._x000D_
         due to LTC stuck._x000D_
_x000D_
</t>
  </si>
  <si>
    <t>11960</t>
  </si>
  <si>
    <t xml:space="preserve">Ketigul VCB feeder #2  T/R 1x._x000D_
Ketigul feeder #1 load dropped 22A (114-92A)._x000D_
Ketigul feeder #3 load dropped 11A (47-36A)._x000D_
Not checked yet._x000D_
_x000D_
</t>
  </si>
  <si>
    <t>11961</t>
  </si>
  <si>
    <t>Checked and found: PKTGL-13.8VCB2 T/R, Counter : 351 - 352, Relay Flag : 51_x000D_
Patrolled the line found :  Dead End insulator flash over di layer1 pada phase 2_x000D_
Cause : Dead End Insulator</t>
  </si>
  <si>
    <t>11962</t>
  </si>
  <si>
    <t>280</t>
  </si>
  <si>
    <t xml:space="preserve">09:20 Manually open OCB #2 (44KV Pematang - Rangau)._x000D_
         Due to repair F/O (fiber Optic) on pole RGU #50._x000D_
14:43 Manually blocked &amp; Closed OCB #2._x000D_
         Cause: Emergency._x000D_
_x000D_
</t>
  </si>
  <si>
    <t>11963</t>
  </si>
  <si>
    <t xml:space="preserve">Suram OCB feeder#1  T/R 1x._x000D_
Not Checked yet._x000D_
_x000D_
</t>
  </si>
  <si>
    <t>11964</t>
  </si>
  <si>
    <t xml:space="preserve">Checked and found: SRMSB-13.8OCB1 T/R, Counter : 122 - 123, _x000D_
Relay Flag : 51N._x000D_
Patrolled the line found Animal (Monkey)_x000D_
Cause : Animal._x000D_
_x000D_
</t>
  </si>
  <si>
    <t>11965</t>
  </si>
  <si>
    <t xml:space="preserve">10:00 Manually Open Recloser 01-06-30 D/S D.Field feeder#1._x000D_
         Due to repair Cros arm corrosion on pole 01-06-07._x000D_
12:40 Manually blocked and Closed Recloser 01-06-30  Counter:89-90._x000D_
         Cause: Plan Maintenance._x000D_
_x000D_
</t>
  </si>
  <si>
    <t>11966</t>
  </si>
  <si>
    <t xml:space="preserve">13:17 S/U MGT #9 and then Online the unit  at 13:35._x000D_
_x000D_
</t>
  </si>
  <si>
    <t>11967</t>
  </si>
  <si>
    <t xml:space="preserve">13:54 Offline MGT #10 and then S/D the unit for standby._x000D_
_x000D_
</t>
  </si>
  <si>
    <t>11968</t>
  </si>
  <si>
    <t xml:space="preserve">N.Duri VCB feeder #11  T/R 1x._x000D_
Not checked yet._x000D_
_x000D_
</t>
  </si>
  <si>
    <t>11969</t>
  </si>
  <si>
    <t>Checked and found : NDRSB-13.8VCB11 T/R, Counter : 191 - 192, Relay Flag : 50_x000D_
Patrolled the line found : Insulator By Pass  Recloser Pecah_x000D_
Cause : Others</t>
  </si>
  <si>
    <t>11970</t>
  </si>
  <si>
    <t xml:space="preserve">N.Duri VCB feeder #9  T/R 1x._x000D_
Not checked yet._x000D_
_x000D_
</t>
  </si>
  <si>
    <t>11971</t>
  </si>
  <si>
    <t>Checked and found : NDRSB-13.8VCB9 T/R, Counter : 81 - 82, Relay Flag : 50_x000D_
Patrolled the line found : Not Found_x000D_
Cause : Unidentified</t>
  </si>
  <si>
    <t>11972</t>
  </si>
  <si>
    <t xml:space="preserve">N.Duri VCB feeder #7  T/R 1x._x000D_
Not checked yet._x000D_
_x000D_
</t>
  </si>
  <si>
    <t>11973</t>
  </si>
  <si>
    <t>Checked and found: NDRSB-13.8VCB7 T/R, Counter : 111 - 112, Relay Flag : 50N._x000D_
Patrolled the line found : Not found_x000D_
Cause : Unidentified</t>
  </si>
  <si>
    <t>11974</t>
  </si>
  <si>
    <t xml:space="preserve">C.Duri VCB feeder #4  T/R 1x. _x000D_
R/F: 50 @1,@2   Counter: 522-523._x000D_
Not patrolled yet._x000D_
_x000D_
</t>
  </si>
  <si>
    <t>11975</t>
  </si>
  <si>
    <t>Checked and found: CDRSG-13.8ACB21 T/R, Counter : 522 - 523, Relay Flag : 50_x000D_
Patrolled the line found : Not Found_x000D_
Cause : Unidentified</t>
  </si>
  <si>
    <t>11976</t>
  </si>
  <si>
    <t xml:space="preserve">Batang OCB feeder #1  T/R 1x._x000D_
Not checked yet._x000D_
_x000D_
</t>
  </si>
  <si>
    <t>11977</t>
  </si>
  <si>
    <t>Checked and found: RCL GFPC BTG T/R, Counter : 970 - 971, Relay Flag : 50N. _x000D_
Patrolled the line found  : Not Found_x000D_
Cause : Unidentified</t>
  </si>
  <si>
    <t>11978</t>
  </si>
  <si>
    <t xml:space="preserve">Menggala GFPC T/R 1x._x000D_
No load dropped at any feeders._x000D_
Not checked yet._x000D_
_x000D_
</t>
  </si>
  <si>
    <t>11979</t>
  </si>
  <si>
    <t>Checked and found: 13.8KVMGL_GFPC T/R, Counter : 111 - 112, Relay Flag : 51N_x000D_
Patrolled the line found : High Tree (sawit) _x000D_
Operated Device : 13.8KVMGL_GFPC T/R_x000D_
Counter : 111 - 112_x000D_
Relay Flag : 51N_x000D_
Finding Patrol : Flash Over 10%_x000D_
Phase :  1_x000D_
Pole : Near Well MENO#04_x000D_
Patrol by : PT.BKP_x000D_
Input by : HZML _x000D_
Cause : Tree</t>
  </si>
  <si>
    <t>11980</t>
  </si>
  <si>
    <t>11981</t>
  </si>
  <si>
    <t>Checked and found: BTGSB-13.8OCB2 T/R, Counter : 191 - 194, Relay Flag : 51._x000D_
Patrolled the line found : No Findings_x000D_
Cause : Unidentified</t>
  </si>
  <si>
    <t>11982</t>
  </si>
  <si>
    <t xml:space="preserve">16:08 C.Duri 115 Kv OCB #31 T/R 1x._x000D_
         C.Duri 115 Kv OCB #33 T/R 1x._x000D_
         Batang 115 Kv OCB #1 T/R 1x._x000D_
         Sintong 115 Kv OCB #25 T/R 1x._x000D_
           * No Power at Batang Substation._x000D_
              1. Batang OCB feeder #1  ( Batang field , PHE )._x000D_
              2. Batang OCB feeder #2  ( Rantau Bais field )._x000D_
              3. Batang OCB feeder #3  ( Pemburu, Candi, Balam GS ). _x000D_
 _x000D_
          - Respectively load dropped at:_x000D_
              - So.Balam feeder #1 Load dropped 18A (146-128A)._x000D_
              - So.Balam feeder #2 Load dropped 11A (130-119A). EOR._x000D_
              - So.Balam feeder #4 Load dropped 25A (190-165A)._x000D_
              - Nella feeder #1 Load dropped 38A (214-176A)._x000D_
              - Nella feeder #2 Load dropped 18A (76-58A)._x000D_
              - Bangko feeder #1 Load dropped 18A (158-140A)._x000D_
              - Bangko feeder #4 Load dropped 12A (172-160A)._x000D_
              - Menggala feeder #1 Load dropped 10A (138-128A)._x000D_
         No checked yet._x000D_
_x000D_
</t>
  </si>
  <si>
    <t>11983</t>
  </si>
  <si>
    <t>Checked and found: GCB#31 T/R, Counter : 44 - 45, Relay Flag : 87_x000D_
Patrolled the line found : Suspention Insulator pecah 92% di layer 1_x000D_
Phase :  1_x000D_
Pole : BTG-89_x000D_
Date Patrol : 02-OCT-2019_x000D_
Operated Device : OCB#33 T/R_x000D_
Counter : 649 - 650_x000D_
Relay Flag : NONE_x000D_
Finding Patrol : Jumper dari line ke LA putus _x000D_
Phase :  1_x000D_
Pole : BTG-16_x000D_
Cause : Suspension Insulator</t>
  </si>
  <si>
    <t>11984</t>
  </si>
  <si>
    <t xml:space="preserve">Sintong OCB feeder #1  T/R 1x._x000D_
Sintong GFPC T/R 1x._x000D_
Not checked yet._x000D_
_x000D_
</t>
  </si>
  <si>
    <t>11985</t>
  </si>
  <si>
    <t xml:space="preserve">Checked and found: STGSB-13.8OCB1 T/R, Counter : 408 - 409, Relay Flag : 51N._x000D_
Patrolled the line found : Dead end flash over_x000D_
Operated Device : STGSB-13.8OCB1 T/R_x000D_
Counter : 408 - 409_x000D_
Relay Flag : 51N_x000D_
Finding Patrol : Pin Broken 50%_x000D_
Phase :  3_x000D_
Pole : 24 AI 6 _x000D_
Date Patrol : 01-OCT-2019_x000D_
Operated Device : STGSB-13.8OCB1 T/R_x000D_
Counter : 408 - 409_x000D_
Relay Flag : 51N_x000D_
Finding Patrol : Dead end flash over 10%_x000D_
Phase :  3_x000D_
Pole : 25 AF 08_x000D_
Cause : Lightning_x000D_
</t>
  </si>
  <si>
    <t>11986</t>
  </si>
  <si>
    <t xml:space="preserve">Sintong feeder #2 load dropped 143A (199-56A)._x000D_
Not checked yet._x000D_
_x000D_
</t>
  </si>
  <si>
    <t>11987</t>
  </si>
  <si>
    <t>Checked and found: NONE, Counter :  - , Relay Flag : NONE_x000D_
Patrolled the line found : NONE_x000D_
Cause : Unidentified</t>
  </si>
  <si>
    <t>11988</t>
  </si>
  <si>
    <t xml:space="preserve">So.Balam feeder #1 Load dropped 121A (146-25A)._x000D_
So.Balam feeder #2 Load dropped 24A (130-106A) EOR PUMP._x000D_
So.Balam feeder #3 Load dropped 70A (70-0A)      EOR PUMP._x000D_
So.Balam feeder #4 Load dropped 72A (190-118A)._x000D_
SO.Balam GFPC  T/R 1x Fault alarm on So Balam feeder#1 &amp; feeder#2._x000D_
Weather : Rain &amp; lightning._x000D_
_x000D_
</t>
  </si>
  <si>
    <t>11989</t>
  </si>
  <si>
    <t>Checked and found: NONE, Counter :  None, Relay Flag : NONE_x000D_
Patrolled the line found : NONE_x000D_
Cause : Unidentified</t>
  </si>
  <si>
    <t>11990</t>
  </si>
  <si>
    <t xml:space="preserve">Nella VCB feeder #2  T/R 1x._x000D_
Nella GFPC  T/O._x000D_
After discussed with operation TDO Bangko._x000D_
at 16:14 Closed GFPC from DSC --&gt; OK_x000D_
Not checked yet._x000D_
_x000D_
</t>
  </si>
  <si>
    <t>11991</t>
  </si>
  <si>
    <t>Checked and found: NLASB-13.8VCB2 T/R, Counter : 344 - 345, Relay Flag : 51N_x000D_
Patrolled the line found  : NONE_x000D_
Cause : Unidentified</t>
  </si>
  <si>
    <t>11992</t>
  </si>
  <si>
    <t xml:space="preserve">Ketigul VCB feeder #1  T/R 1x._x000D_
Ketigul feeder #2 load dropped 24A (75-51A)._x000D_
Ketigul feeder #3 load dropped 15A (47-32A)._x000D_
Not checked yet._x000D_
_x000D_
</t>
  </si>
  <si>
    <t>11993</t>
  </si>
  <si>
    <t>Checked and found: PKTGL-13.8VCB1 T/R, Counter : 219 - 220, Relay Flag : 51_x000D_
Patrolled the line found : Not Found_x000D_
Cause : Unidentified</t>
  </si>
  <si>
    <t>11994</t>
  </si>
  <si>
    <t xml:space="preserve">Pungut OCB feeder #2  T/R 1x._x000D_
Pungut feeder #1 load dropped 24A (73-49A)._x000D_
Not checked yet._x000D_
_x000D_
</t>
  </si>
  <si>
    <t>11995</t>
  </si>
  <si>
    <t>Checked and found: PNTSB-13.8OCB2 T/R, Counter : 424 - 426, Relay Flag : 51N_x000D_
Patrolled the line found : Pin Insulator pecah 42%_x000D_
Phase :  1_x000D_
Pole : 49-BT-16_x000D_
Date Patrol : 02-OCT-2019_x000D_
Operated Device : PNTSB-13.8OCB2 T/R_x000D_
Counter : 424 - 426_x000D_
Relay Flag : 51N_x000D_
Finding Patrol : Pin Insulator pecah 78%_x000D_
Phase :  3_x000D_
Pole : 49-BT-17_x000D_
Cause : Pin Insulator</t>
  </si>
  <si>
    <t>11996</t>
  </si>
  <si>
    <t xml:space="preserve">8C VCB feeder #4  T/R 1x._x000D_
Not checked yet._x000D_
_x000D_
</t>
  </si>
  <si>
    <t>11997</t>
  </si>
  <si>
    <t>Checked and found: 8CSB-13.8VCB4 T/R, Counter : 624 - 626, Relay Flag : 51_x000D_
Patrolled the line found : NOT FUOND_x000D_
Cause : Lightning</t>
  </si>
  <si>
    <t>11998</t>
  </si>
  <si>
    <t xml:space="preserve">16:22 PTN feeder #1 dropped 54 A (246 - 192 A)_x000D_
16:51 PTN feeder #1 dropped again 28 A (192 - 184 A)_x000D_
         Cause: Not Checked Yet_x000D_
_x000D_
</t>
  </si>
  <si>
    <t>11999</t>
  </si>
  <si>
    <t xml:space="preserve">20:53 Checked and found RCL 33-AY-47 T/LO, ctr: 200-207_x000D_
         Patrolled the line but found nothing_x000D_
21:38 Blocked and close RCL 33-AY-47, OK then release the block._x000D_
         Cause: Unidentified._x000D_
_x000D_
</t>
  </si>
  <si>
    <t>12000</t>
  </si>
  <si>
    <t xml:space="preserve">8C VCB feeder #6  T/R 1x._x000D_
Not checked yet._x000D_
_x000D_
</t>
  </si>
  <si>
    <t>12001</t>
  </si>
  <si>
    <t>Checked and found: 8CSB-13.8VCB6 T/R, Counter : 624 - 625, Relay Flag : 50N_x000D_
Patrolled the line found : nothing found_x000D_
Cause : Lightning</t>
  </si>
  <si>
    <t>12002</t>
  </si>
  <si>
    <t xml:space="preserve">Pematang feeder #2 load dropped 43A (107-64A)_x000D_
Not checked yet._x000D_
_x000D_
</t>
  </si>
  <si>
    <t>12003</t>
  </si>
  <si>
    <t>Checked and found: PMTSB-13.8OCB2 T/LO, Counter : 538 - 542, Relay Flag : 51_x000D_
Patrolled the line found: Recloser broken_x000D_
Cause : Recloser</t>
  </si>
  <si>
    <t>12004</t>
  </si>
  <si>
    <t xml:space="preserve">4B VCB feeder #1  T/R 1x._x000D_
4B feeder #2 load dropped 15A (32-17A)._x000D_
4B feeder #3 load dropped 63A (65-2A)  --&gt; WIP._x000D_
Not checked yet._x000D_
_x000D_
</t>
  </si>
  <si>
    <t>12005</t>
  </si>
  <si>
    <t>Checked and found: 4BSB-13.8OCB1 T/R, Counter : 382 - 383, Relay Flag : 51_x000D_
Patrolled the line found : Nothing found_x000D_
Cause : Lightning</t>
  </si>
  <si>
    <t>12006</t>
  </si>
  <si>
    <t xml:space="preserve">21:07 Pematang OCB  feeder #2 T/LO_x000D_
         counter: 538-542, R/F: 51P @3_x000D_
         Patrolled the line but found nothing_x000D_
23:43 Block and Close (after confirmed to TL OPS) OCB fdr #1 but Tripped again_x000D_
         rechecked and found broken pin insulator o/p 34-BC-20_x000D_
         waiting MTCE team to repair the problem_x000D_
         Cause: Pins Insulator_x000D_
_x000D_
</t>
  </si>
  <si>
    <t>12007</t>
  </si>
  <si>
    <t xml:space="preserve">01:11 Open Isolation Switch PMT fdr #2_x000D_
         Replace broken pin on @3 o/p 34-BC-20_x000D_
02:11 Blocked and Close OCB PMT fdr #2, tripped again_x000D_
02:35 Open visual opening RCL 34-BC-08 to isolate the Recloser_x000D_
02:36 Blocked and closed OCB PMT fdr #2, OK_x000D_
         Will be continue tomorrow._x000D_
10:04 Manually opened Pematang OCB feeder #2._x000D_
         For replacing burnt out Recloser: 34-BC-08._x000D_
11:35 Manually blocked and closed Pematang OCB feeder #2._x000D_
         and then released the block._x000D_
         Cause: Equipment Failure (Recloser)._x000D_
_x000D_
</t>
  </si>
  <si>
    <t>12008</t>
  </si>
  <si>
    <t xml:space="preserve">06:58 Bekasap feeder #6 load dropped 62A (83-21A)._x000D_
17:28 It was reported no power at Aman field._x000D_
         (R/ Bek GS:Operator)._x000D_
18:55 Checked and found Recloser 38-BE-10 T/O (on blocked)._x000D_
19:12 Blocked and closed Recloser 38-BE-10,OK the released the block._x000D_
          Not Patrolled yet._x000D_
_x000D_
</t>
  </si>
  <si>
    <t>12009</t>
  </si>
  <si>
    <t>Checked and found : 5440-R.38BE10 T/R, Counter : 608 - 609, Relay Flag : NONE_x000D_
Patrolled the line found : Pin Insulator pecah di bagian bawah di phase 3 BKS# 160_x000D_
Phase :  3_x000D_
Pole : 39 BE 17A_x000D_
Date Patrol : 01-OCT-2019_x000D_
Operated Device : 5440-R.38BE10 T/R_x000D_
Counter : 608 - 609_x000D_
Relay Flag : NONE_x000D_
Finding Patrol : LA Pecah di phase 3 Cebakan#01_x000D_
Phase :  3_x000D_
Pole : 39-BF-15_x000D_
Cause : Pin Insulator</t>
  </si>
  <si>
    <t>12010</t>
  </si>
  <si>
    <t xml:space="preserve">14:21 Batang 13.8KV OCB fdr #2 T/LO._x000D_
         Batang 13.8KV GFPC T/LO._x000D_
16:15 Checked and found Batang 13.8KV OCB fdr #2 T/LO   ctr:191-194   R/F: 51@1, @2._x000D_
         Patrolled the line and found broken conductor between poles :38-AI13 to 38-AI-15._x000D_
20:22 Isolated line to R. Bais by cutting jumper o/p:38-AH-09._x000D_
         (Power to R. Bais field will be still off)._x000D_
20:28 Blocked and closed Batang GFPC, OK the released the block._x000D_
20:30 Blocked and closed Batang VCB fdr #2, OK the released the block._x000D_
         Cause: Conductor._x000D_
         (Will be continued tomorrow)._x000D_
_x000D_
</t>
  </si>
  <si>
    <t>12011</t>
  </si>
  <si>
    <t xml:space="preserve">12:14 Manually opened Batang OCB feeder #2._x000D_
         Due to squeeze jumpers on pole 38-AH-09._x000D_
13:21 Manually blocked and closed Batang OCB feeder #2._x000D_
         Cause: Conductor._x000D_
_x000D_
</t>
  </si>
  <si>
    <t>12012</t>
  </si>
  <si>
    <t xml:space="preserve">Pematang Main Substation 44 KV OCB #1 (To Petani)  T/R 1x._x000D_
No power at Petani Substation._x000D_
  - Petani OCB feeder #1  ( Production loss: 42 Bbls / 17 wells)._x000D_
  - Petani OCB feeder #2  ( Production loss: 74 Bbls / 30 wells)._x000D_
          Total Production loss: 116 Bbls / 47 wells._x000D_
Not checked yet._x000D_
_x000D_
</t>
  </si>
  <si>
    <t>12013</t>
  </si>
  <si>
    <t>Checked and found: PMTMSB-44OCB1 T/R, Counter : 195 - 196, Relay Flag : 50N_x000D_
Patrolled the line found : No Findings_x000D_
Cause : Unidentified</t>
  </si>
  <si>
    <t>12014</t>
  </si>
  <si>
    <t>12015</t>
  </si>
  <si>
    <t>Checked and found: DRLG4-13.8VCB4 T/R, Counter : 148 - 149, Relay Flag : 51_x000D_
Patrolled the line found : No Findings_x000D_
Cause : Unidentified</t>
  </si>
  <si>
    <t>12016</t>
  </si>
  <si>
    <t xml:space="preserve">8C VCB feeder #6  T/R 1x._x000D_
8C feeder #4 load dropped 67A (250-183A)._x000D_
Not checked yet._x000D_
_x000D_
</t>
  </si>
  <si>
    <t>12017</t>
  </si>
  <si>
    <t>Checked and found: 8CSB-13.8VCB6 T/R, Counter : 625 - 627, Relay Flag : 51_x000D_
Patrolled the line found : Nothing Found_x000D_
Cause : Lightning</t>
  </si>
  <si>
    <t>12018</t>
  </si>
  <si>
    <t xml:space="preserve">16:19 C Duri ACB #18 (feeder #15)  T/LO._x000D_
         Counter: 390-394   R/F: 51@1,@2 and 50@2._x000D_
17:18 Patrolled the line found burnt out Recloser: 06-RI-02._x000D_
17:26 Patrolled the line found @1,@2 broken conductor on poles 06-Q3-03._x000D_
         Isolated Recloser: 06-R1-02 by open jumpers._x000D_
         Cut jumpers on pole 06-Q3-01._x000D_
18:09 Manually Open LBS: 06-Q3-21._x000D_
19:18 Blocked and closed C. Duri fdr #15, OK then released the block._x000D_
19:43 Blocked and closed C. Duri fdr #14, OK then released the block._x000D_
         (C. Duri fdr #14 and CD fdr #15 back to normal except under LBS: 06-Q3-21 cue to broken Conductor)._x000D_
         Cause: Broken Conductor and Jumper._x000D_
          (Will be continued tomorrow)._x000D_
_x000D_
</t>
  </si>
  <si>
    <t>12019</t>
  </si>
  <si>
    <t xml:space="preserve">16:55 Manually Opened C.Duri ACB fdr#15._x000D_
         Repaired &amp; Re-connected Broken Conductor o/p 06-Q3-02._x000D_
17:30 Blocked &amp; closed C.Duri ACB fdr#15, then release the block._x000D_
17:32 Blocked &amp; closed Recl. 06-Q3-02, then release the block._x000D_
         Cause: Conductor._x000D_
_x000D_
         Production loss FOD#3: 199 Bbls / 184 wells. (Oct 01 at 16:19 up to 19:43)_x000D_
         Production loss FOD#2: 424 Bbls /   32 wells._x000D_
         Production loss FOD#3:    9  Bbls /  55 wells. (Oct 02 at 16:55 up to 17:30)_x000D_
         Production loss FOD#2:  14  Bbls /  34 wells._x000D_
          --------------------------------------------------- +_x000D_
              Grand total           : 646 Bbls /  405 wells._x000D_
_x000D_
</t>
  </si>
  <si>
    <t>12020</t>
  </si>
  <si>
    <t>12021</t>
  </si>
  <si>
    <t>Checked and found: PKTGL-13.8VCB2 T/R, Counter : 352 - 354, Relay Flag : 51_x000D_
Patrolled the line found : Dead End Flash Over_x000D_
Phase :  1_x000D_
Pole : 29-AM-30_x000D_
Date Patrol : 04-OCT-2019_x000D_
Operated Device : PKTGL-13.8VCB2 T/R_x000D_
Counter : 352 - 354_x000D_
Relay Flag : 51_x000D_
Finding Patrol : Pin Insulator Sompel / Pecah sedikit_x000D_
Phase :  1_x000D_
Pole : 29-AM-4_x000D_
Cause : Dead End Insulator</t>
  </si>
  <si>
    <t>12022</t>
  </si>
  <si>
    <t xml:space="preserve">8D fdr #10 T/R 1x_x000D_
8D fdr #11 load dropped 8 A (134 - 126 A)_x000D_
Cause: Not Checked Yet_x000D_
_x000D_
</t>
  </si>
  <si>
    <t>12023</t>
  </si>
  <si>
    <t>Checked and found: 8DSB-13.8OCB10 T/R, Counter : 270 - 271, Relay Flag : 50_x000D_
Patrolled the line found : nothing found_x000D_
Cause : Lightning Arrester</t>
  </si>
  <si>
    <t>12024</t>
  </si>
  <si>
    <t xml:space="preserve">8C fdr #4 T/R 1x_x000D_
Cause: Not Checked Yet_x000D_
_x000D_
</t>
  </si>
  <si>
    <t>12025</t>
  </si>
  <si>
    <t>Checked and found: 8CSB-13.8VCB4 T/R, Counter : 624 - 626, Relay Flag : 51. _x000D_
Patrolled the line found : Broken pin and deadend_x000D_
Cause : Pin Insulator</t>
  </si>
  <si>
    <t>12026</t>
  </si>
  <si>
    <t xml:space="preserve">C.Duri ACB fdr#1 Load dropped 30A (170-140A)._x000D_
Not checked yet._x000D_
_x000D_
</t>
  </si>
  <si>
    <t>12027</t>
  </si>
  <si>
    <t>Checked and found: 5441-R.39AV36 T/R, Counter : 283 - 284, Relay Flag : NONE_x000D_
Patrolled the line found : Pin Insulator Pecah Sedikit_x000D_
Phase :  3_x000D_
Pole : 38-AS-14_x000D_
Date Patrol : 04-OCT-2019_x000D_
Operated Device : 5441-R.39AV36 T/R_x000D_
Counter : 283 - 284_x000D_
Relay Flag : NONE_x000D_
Finding Patrol : Jumper LA putus_x000D_
Phase :  2_x000D_
Pole : 38-AS-23_x000D_
Cause : Pin Insulator</t>
  </si>
  <si>
    <t>12028</t>
  </si>
  <si>
    <t xml:space="preserve">09:25 S/U MGT#5, and then Online the unit at 10:38._x000D_
         (For Running test)._x000D_
_x000D_
</t>
  </si>
  <si>
    <t>12029</t>
  </si>
  <si>
    <t xml:space="preserve">10:31 Manually Opened 8D fdr#11._x000D_
         Repaired Bypass switch Recl. 9E-02._x000D_
11:54 Blocked &amp; closed 8D fdr#11, then release the block._x000D_
         Cause: Plan Maintenance._x000D_
_x000D_
</t>
  </si>
  <si>
    <t>12030</t>
  </si>
  <si>
    <t>13.8KV 5B FEEDER #7</t>
  </si>
  <si>
    <t xml:space="preserve">10:35 Manually open LBS 4C-138 D/S 5B fdr#7._x000D_
         Replaced pin insulation 17 Pcs._x000D_
16:04 Manually closed LBS 4C-138 D/S 5B fdr#7._x000D_
         Cause : Plain Maintenance._x000D_
_x000D_
</t>
  </si>
  <si>
    <t>12031</t>
  </si>
  <si>
    <t xml:space="preserve">C.Duri feeder#1 load dropped 76A (145-69A)._x000D_
Not checked yet._x000D_
_x000D_
</t>
  </si>
  <si>
    <t>12032</t>
  </si>
  <si>
    <t>Checked and found : 5441-R.39AV36 T/R, Counter : 283 - 284, Relay Flag : NONE_x000D_
Patrolled the line found : Jumper LA putus_x000D_
Phase :  2_x000D_
Pole : 38-AS-23_x000D_
Date Patrol : 04-OCT-2019_x000D_
Operated Device : 5441-R.39AV36 T/R_x000D_
Counter : 283 - 284_x000D_
Relay Flag : NONE_x000D_
Finding Patrol : Pin Insulator Pecah Sedikit_x000D_
Phase :  3_x000D_
Pole : 38-AS-14_x000D_
Cause : Lightning Arrester</t>
  </si>
  <si>
    <t>12033</t>
  </si>
  <si>
    <t>12034</t>
  </si>
  <si>
    <t>Checked and found: PKTGL-13.8VCB2 T/R, Counter : 352 - 354, Relay Flag : 51_x000D_
Patrolled the line found : Dead End Flash Over_x000D_
Operated Device : PKTGL-13.8VCB2 T/R_x000D_
Counter : 352 - 354_x000D_
Relay Flag : 51_x000D_
Finding Patrol : Pin Insulator Sompel / Pecah Sedikit_x000D_
Phase :  1_x000D_
Pole : 29-AM-4_x000D_
Cause : Dead End Insulator</t>
  </si>
  <si>
    <t>12035</t>
  </si>
  <si>
    <t xml:space="preserve">10:10 It was reported no power o/p 07-T3-19 D/S (Duri field fdr#4 )._x000D_
10:48 Checked &amp; found recloser 07-T3-02  T/O  Ctr:558-559 ( in Block)._x000D_
          Patrolled the line found dead monkey o/p 07-T3-03._x000D_
          Blocked &amp; closed the recloser, then reset the block._x000D_
          Cause: Animal (monkey)._x000D_
_x000D_
</t>
  </si>
  <si>
    <t>12036</t>
  </si>
  <si>
    <t xml:space="preserve">19:56 Offline CDGT #3 and then S/D the unit ( Not standby )._x000D_
_x000D_
</t>
  </si>
  <si>
    <t>12037</t>
  </si>
  <si>
    <t xml:space="preserve">20:20 Offline MGT #3 and then S/D the unit for standby._x000D_
_x000D_
</t>
  </si>
  <si>
    <t>12038</t>
  </si>
  <si>
    <t xml:space="preserve">Libo OCB feeder #1  T/R 1x._x000D_
Not checked yet._x000D_
_x000D_
</t>
  </si>
  <si>
    <t>12039</t>
  </si>
  <si>
    <t xml:space="preserve">Checked &amp; found Libo VCB fdr#1 T/R 1x  Ctr:592- 593  R/F:51N._x000D_
Patrolled the line but found nothing._x000D_
Cause : Others._x000D_
_x000D_
</t>
  </si>
  <si>
    <t>12040</t>
  </si>
  <si>
    <t xml:space="preserve">11:42 Manually open 6D fdr#5._x000D_
         Main ten level tank._x000D_
17:05 Blocked &amp; closed 6D fdr#5, then release the block._x000D_
         Cause: Emergency._x000D_
_x000D_
</t>
  </si>
  <si>
    <t>12041</t>
  </si>
  <si>
    <t xml:space="preserve">07:43 Manually Opened MSU VCB fdr#2 (Supply Bekasap feeder #2)_x000D_
          Requested GS for Maintain tank level._x000D_
09:95 Blocked &amp; closed Bekasap MSU VCB fdr#2 and then release the block._x000D_
_x000D_
19:48 Manually Opened MSU VCB fdr#2 (Supply Bekasap feeder #2)._x000D_
         due to BMW EOR failure.     Request : Bekasap GS._x000D_
         Cause: Emergency._x000D_
_x000D_
</t>
  </si>
  <si>
    <t>12042</t>
  </si>
  <si>
    <t xml:space="preserve">October 07,2019._x000D_
08:50 Manually opened Ketigul VCB feeder #2._x000D_
         Requested GS for Tie In Production Line._x000D_
_x000D_
October 08,2019._x000D_
21:17 Manually blocked and closed Ketigul VCB feeder #2._x000D_
         After the tie in job is complete._x000D_
         Cause: Emergency (Tie in and crossing pipe)._x000D_
_x000D_
 _x000D_
</t>
  </si>
  <si>
    <t>12043</t>
  </si>
  <si>
    <t xml:space="preserve">09:48 Manually Opened Bekasap VCB fdr#6._x000D_
          Requested GS for Maintain tank level._x000D_
09:95 Blocked &amp; closed Bekasap VCB fdr#6, Then release the block._x000D_
         Cause: Emergency._x000D_
_x000D_
</t>
  </si>
  <si>
    <t>12044</t>
  </si>
  <si>
    <t xml:space="preserve">10:25 It was reported no power at well BKS#17, #45, #54, #87._x000D_
12:10 Checked &amp; found Recl. 37-BD-12 T/O  Counter: 1027-1028._x000D_
          Blocked &amp; closed Recl. 37-BD-12, and then release the block._x000D_
          Not patrolled yet._x000D_
_x000D_
</t>
  </si>
  <si>
    <t>12045</t>
  </si>
  <si>
    <t>Checked and found: 5440-R.37BD12 T/O, Counter : 1027 - 1028, Relay Flag : NONE_x000D_
Patrolled the line found : Dead end flash over_x000D_
Cause : Dead End Insulator</t>
  </si>
  <si>
    <t>12046</t>
  </si>
  <si>
    <t>12047</t>
  </si>
  <si>
    <t>Checked and found: T/R PKTGL-13.8VCB1, Counter : 220 - 221, Relay Flag : 51N_x000D_
Patrolled the line found : LA Putus_x000D_
Cause : Lightning Arrester</t>
  </si>
  <si>
    <t>12048</t>
  </si>
  <si>
    <t xml:space="preserve">Dumai 4160V VCB Fdr#1 T/R 1x_x000D_
Checked &amp; found Counter : 302-303, R/F: 51N @1 2 3_x000D_
Not patrolled yet._x000D_
_x000D_
</t>
  </si>
  <si>
    <t>12049</t>
  </si>
  <si>
    <t>Checked and found: DMISB-4.16ACB12 T/R, Counter : 302 - 303, Relay Flag : 50_x000D_
Patrolled the line found : Breaker FM rusak 3 pcs_x000D_
Cause : Others</t>
  </si>
  <si>
    <t>12050</t>
  </si>
  <si>
    <t xml:space="preserve">16:38 Duri Field VCB fdr#4 T/R 1x (In Block Status PT WKS)_x000D_
17:20 Patrolled the Line, but found nothing,_x000D_
         and Confirm to Pt WKS it was Clear _x000D_
         Block &amp; Closed the Breaker, the released the Block_x000D_
         Cause: Not patrolled yet._x000D_
_x000D_
</t>
  </si>
  <si>
    <t>12051</t>
  </si>
  <si>
    <t>Checked and found: DFSG-13.8ACB51 T/R, Counter : 559 - 560, Relay Flag : 51N_x000D_
Patrolled the line found : none_x000D_
Cause : Unidentified</t>
  </si>
  <si>
    <t>12052</t>
  </si>
  <si>
    <t>12053</t>
  </si>
  <si>
    <t>Checked and found: PNTSB-13.8OCB2 T/R, Counter : 426 - 427, Relay Flag : 51N._x000D_
Patrolled the line found : Dahan pohon sawit menyentuh line_x000D_
Cause : Tree</t>
  </si>
  <si>
    <t>12054</t>
  </si>
  <si>
    <t xml:space="preserve">CKBS feeder #5 load dropped 164A (207-43A)._x000D_
Not checked yet._x000D_
_x000D_
</t>
  </si>
  <si>
    <t>12055</t>
  </si>
  <si>
    <t>Checked and found: Device : 5443-RCL T/R, Counter : 326 - 327, Relay Flag : NONE_x000D_
Patrolled the line found : LA Broken _x000D_
Cause : Lightning</t>
  </si>
  <si>
    <t>12056</t>
  </si>
  <si>
    <t xml:space="preserve">02:28 Bekasap Main feeder #3 load dropped 19A (267-248A)._x000D_
03:54 Bekasap Main feeder #3 load dropped 60A (267-207A)._x000D_
         Not checked yet._x000D_
_x000D_
</t>
  </si>
  <si>
    <t>12057</t>
  </si>
  <si>
    <t xml:space="preserve">Checked and found RCL 37-BI-01, ctr: 1318-1319, R/F: None_x000D_
Patrolled the line and found:_x000D_
- flash over dead end @3 o/p 37-BI-03_x000D_
- broken LA @2 on Terminal pole PMT BOW #14_x000D_
Cause : Lightning Arrester_x000D_
_x000D_
</t>
  </si>
  <si>
    <t>12058</t>
  </si>
  <si>
    <t>12059</t>
  </si>
  <si>
    <t xml:space="preserve">Checked and found DF fdr #4 T/R 1x, ctr: 560-561, R/F: 51N, 51P @1_x000D_
Patrolled the line and found broken pin insulator @1 o/p 07-V1-09_x000D_
Cause : Pin Insulator_x000D_
_x000D_
</t>
  </si>
  <si>
    <t>12060</t>
  </si>
  <si>
    <t>336</t>
  </si>
  <si>
    <t xml:space="preserve">05:15 Duri Field ACB #51 (feeder #4)  T/O._x000D_
06:12 Checked and found Duri Field ACB #51 (feeder #4)  T/LO._x000D_
         Counter: 561-565   R/F : 51P @1 and 51N_x000D_
         Patrolled the line_x000D_
08:30 Reported patrol finding, broken pin insulator @1 o/p 07-V1-09_x000D_
         Planned to c/o by maintenance team_x000D_
09:40 Rack out VCB DF fdr #4 for mtce team replace the broken insulator    _x000D_
10:31 Rack-In the VCB DF fdr #4 _x000D_
         Block and close VCB fdr #4 DFSG, but failed (tripped again)_x000D_
         R/F: 51N and 51P @1, counter: 565-566 _x000D_
         Re-patrolled the power line and found broken pin insulator @1 on terminal _x000D_
         pole of TX for Kayangan Office._x000D_
11:12 Rack-Out again VCB fdr #4 DFSG to c/o the broken pin insulators_x000D_
12:11 Change out the broken pin insulators has completed_x000D_
12:13 Rack-In the VCB fdr #4 DFSG_x000D_
12:15 Block and Close VCB fdr #4 (locally due to RTU failed), success_x000D_
         and then release the block. Last Counter : 567           _x000D_
         Cause: Broken Pin Insulator_x000D_
_x000D_
</t>
  </si>
  <si>
    <t>12061</t>
  </si>
  <si>
    <t xml:space="preserve">Menggala feeder #1 Load dropped 95A (143-48A)._x000D_
Not checked yet._x000D_
_x000D_
</t>
  </si>
  <si>
    <t>12062</t>
  </si>
  <si>
    <t xml:space="preserve">Nella feeder #1 T/R 1x_x000D_
Nella GFPC T/R 1x_x000D_
Not Checked Yet_x000D_
_x000D_
</t>
  </si>
  <si>
    <t>12063</t>
  </si>
  <si>
    <t xml:space="preserve">MGT #10 S/U and then Online at 16:26_x000D_
Prepare to S/D MGT #11 for troubleshoot computer problem._x000D_
_x000D_
</t>
  </si>
  <si>
    <t>12064</t>
  </si>
  <si>
    <t xml:space="preserve">16:37 MGT #11 Offline and then S/D for troubleshoot computer analysis problem._x000D_
_x000D_
</t>
  </si>
  <si>
    <t>12065</t>
  </si>
  <si>
    <t xml:space="preserve">N.Duri VCB fdr#1  T/R 1x. _x000D_
Not checked yet._x000D_
_x000D_
</t>
  </si>
  <si>
    <t>12066</t>
  </si>
  <si>
    <t xml:space="preserve">Checked and found ND fdr #1 T/R 1x, ctr: 314-315, R/F: 51N_x000D_
Patrolled the line but found nothing_x000D_
Cause : Unidentified_x000D_
_x000D_
</t>
  </si>
  <si>
    <t>12067</t>
  </si>
  <si>
    <t xml:space="preserve">N.Duri VCB fdr#5  T/R 1x. _x000D_
Not checked yet._x000D_
_x000D_
</t>
  </si>
  <si>
    <t>12068</t>
  </si>
  <si>
    <t xml:space="preserve">Checked and found ND fdr #5 T/R 1x, ctr: 133-134, R/F: 51N_x000D_
Patrolled the line but found nothing_x000D_
Cause : Unidentified_x000D_
_x000D_
</t>
  </si>
  <si>
    <t>12069</t>
  </si>
  <si>
    <t xml:space="preserve">23:24 115KV C.Duri OCB#33 T/O._x000D_
          115Kv C.Duri GCB#35 T/O._x000D_
00:46 Checked &amp; found 115KV C.Duri OCB#33 T/O Ctr:650-651  R/F: Buchh M.Tank Operated._x000D_
                                   115Kv C.Duri GCB#35 T/O  Ctr:115-116._x000D_
                                   C.Duri Tx-5 normal operation._x000D_
03:15 Closed 115KV C.Duri OCB#33._x000D_
         Closed 115KV C.Duri OCB#35. _x000D_
         Cause: Under investigation._x000D_
_x000D_
</t>
  </si>
  <si>
    <t>12070</t>
  </si>
  <si>
    <t xml:space="preserve">16:32 6DN fdr #4 load dropped 158 A (158 - 0)_x000D_
16:43 Reported no power at TX-2 at GS-3_x000D_
16:44 Inform to TDO crew (Nasrul Akhyar)_x000D_
18:00 Checked and found breaker (VCB) for TX-2 at GS-3 tripped_x000D_
         suspect any problem at internal TX-2_x000D_
         waiting to checked by maintenance team_x000D_
         Cause: Under Investigation_x000D_
_x000D_
</t>
  </si>
  <si>
    <t>12071</t>
  </si>
  <si>
    <t xml:space="preserve">Patrolled and found Moin Breaker of TX-2 GS #3 T/SO, _x000D_
The breaker failed to reclose due to solenoid problem_x000D_
Cause : Main breaker_x000D_
_x000D_
</t>
  </si>
  <si>
    <t>12072</t>
  </si>
  <si>
    <t xml:space="preserve">CD fdr #9 T/R 1x, counter: 399 - 400, R/F: 51N_x000D_
Cause: Not Patrolled Yet_x000D_
_x000D_
</t>
  </si>
  <si>
    <t>12073</t>
  </si>
  <si>
    <t xml:space="preserve">Checked and found CD fdr #9 T/R 1x, ctr: 400-401, R/F: 51N_x000D_
Patrolled the line and found dead end insulator flash over @2 o/p 04-7-27_x000D_
Cause : Lightning_x000D_
_x000D_
</t>
  </si>
  <si>
    <t>12074</t>
  </si>
  <si>
    <t xml:space="preserve">22:35 Manual open 6DN fdr #5 (req by Andi Yoga), closed at 11:05_x000D_
         To maintain tank level due to TX-2 Breaker problem d/s 6DN fdr #4 (for WIP)_x000D_
         Cause: Breaker Problem_x000D_
_x000D_
</t>
  </si>
  <si>
    <t>12075</t>
  </si>
  <si>
    <t xml:space="preserve">23:58 Manual open 6DN fdr #4 (req by Andi Yoga), closed at 09:35_x000D_
         To maintain tank level due to TX-2 Breaker problem d/s 6DN fdr #4 (for WIP)_x000D_
         Cause: Breaker Problem_x000D_
_x000D_
</t>
  </si>
  <si>
    <t>12076</t>
  </si>
  <si>
    <t xml:space="preserve">Minas ACB-1 (Minas fdr #4) T/R 1x, ctr: 104-105, R/F: 51G_x000D_
Cause: Not Patrolled Yet_x000D_
_x000D_
</t>
  </si>
  <si>
    <t>12077</t>
  </si>
  <si>
    <t>Checked and found: MNSSG-13.8ACB01 T/R, Counter : 104 - 105, Relay Flag : 51_x000D_
Patrolled the line found : Not Found_x000D_
Cause : Unidentified</t>
  </si>
  <si>
    <t>12078</t>
  </si>
  <si>
    <t xml:space="preserve">15:40 CDGT-3 S/U and then online at 15:55_x000D_
         for Running test at 7MW_x000D_
_x000D_
</t>
  </si>
  <si>
    <t>12079</t>
  </si>
  <si>
    <t xml:space="preserve">19:58 8C VCB fdr#6 T/R 1x._x000D_
         8C fdr#4 Load dropped 200A (238-38A) (Pump Off)._x000D_
         8C fdr#5 Load dropped 25A (145-120A) (Pump Off)._x000D_
         Not checked yet._x000D_
_x000D_
23:16 It was reported no power at well 8C-58N, 8C58N, 7D-9E, 8C-19N D/S 8C Fdr#6._x000D_
_x000D_
00:36 Checked &amp; found Recl. 9D-94 T/O  Ctr:65-66._x000D_
00:38 Blocked &amp; closed Recl. 9D-94, then release the block._x000D_
         Not Patrolled yet._x000D_
_x000D_
</t>
  </si>
  <si>
    <t>12080</t>
  </si>
  <si>
    <t xml:space="preserve">Checked and found:_x000D_
8C fdr #6 T/R 1x, ctr: 627-629, R/F: 51P @2 @3, 50N_x000D_
Patrolled the line but found nothing_x000D_
RCL 8C-94 T/SO, ctr: 65-66, R/F: None_x000D_
Patrolled the line and found Broken Pin Insulator @2 o/p 8C-06_x000D_
and broken dead end @1 @2 o/p 8C-03_x000D_
Cause : Lightning_x000D_
_x000D_
</t>
  </si>
  <si>
    <t>12081</t>
  </si>
  <si>
    <t xml:space="preserve">5B OCB fdr#2 T/R 1x._x000D_
Not checked yet._x000D_
_x000D_
</t>
  </si>
  <si>
    <t>12082</t>
  </si>
  <si>
    <t xml:space="preserve">Checked and found 5B fdr #2, Ctr: 425 - 426, R/F: 50P @3_x000D_
Patrolled the line and found Broken Suspension Insulator @3 o/p 5C-06_x000D_
Cause : Lightning_x000D_
_x000D_
</t>
  </si>
  <si>
    <t>12083</t>
  </si>
  <si>
    <t xml:space="preserve">115Kv Line KBJ-5B GCB#21 T/O, then Closed at 21:21._x000D_
115Kv Line KBJ-5B GCB#23 T/O, then Closed at 21:22._x000D_
115Kv Line 5B-KBJ GCB#22 T/O, then Closed at 21:21._x000D_
_x000D_
4D fdr#4 T/O, then closed at 21:08._x000D_
4D fdr#5 T/O, then closed at 21:09._x000D_
_x000D_
Not checked yet._x000D_
_x000D_
</t>
  </si>
  <si>
    <t>12084</t>
  </si>
  <si>
    <t xml:space="preserve">Checked and found:_x000D_
  -  115 KV line 5B-KBJ GCB #22  Counter : 663 (do not change) R/F: NONE_x000D_
  -  115 KV line KBJ-5B GCB #21  T/R 1x   Counter: 204-205       R/F: 50N._x000D_
  -  115 KV line KBJ-5B GCB #23  T/R 1x   Counter: 220-221       R/F: 21BG._x000D_
Patrolled the line found nothing._x000D_
Cause: Suspect Lightning._x000D_
_x000D_
_x000D_
1. Checked and found 4D OCB feeder #4  T/R 1x._x000D_
    Counter: 299-300    R/F : 81._x000D_
    Not patrolled the line._x000D_
_x000D_
2. Checked and found 4D OCB feeder #5 T/R 1x. _x000D_
    Counter: 275-276  R/F : 81._x000D_
    Not patrolled the line._x000D_
_x000D_
</t>
  </si>
  <si>
    <t>12085</t>
  </si>
  <si>
    <t xml:space="preserve">115Kv Line Pungut-KBJ GCB#22 T/O, then closed at 21:05._x000D_
115Kv Line KBJ-Pungut GCB#51 T/R._x000D_
115Kv Line KBJ-Pungut GCB#53 T/R._x000D_
Not checked yet._x000D_
_x000D_
</t>
  </si>
  <si>
    <t>12086</t>
  </si>
  <si>
    <t xml:space="preserve">Checked and found:_x000D_
  - 115 KV line KBJ-Pungut GCB # 51  T/R 2x   Counter: 253-255   R/F: none._x000D_
  - 115 KV line KBJ-Pungut GCB # 53  T/R 2x   Counter: 246-248   R/F: 51@1._x000D_
  - 115 KV line Pungut-KBJ GCB # 22  T/0._x000D_
    and then closed at 21:05 (Oct 11,2019)      _x000D_
    Counter: 144-145   R/F: None._x000D_
Patrolled the line found nothing._x000D_
Cause: Suspect Lightning._x000D_
_x000D_
</t>
  </si>
  <si>
    <t>12087</t>
  </si>
  <si>
    <t xml:space="preserve">115Kv Line Duri-Pungut GCB#21 T/O, then closed at 21:11_x000D_
115Kv Line Duri-Pungut GCB#29 T/O, then closed at 21:11_x000D_
115Kv Line Pungut-Duri GCB#21 Not Operated._x000D_
Not checked yet._x000D_
_x000D_
</t>
  </si>
  <si>
    <t>12088</t>
  </si>
  <si>
    <t xml:space="preserve">Checked &amp; found 115KV Line Duri-Pungut, Ctr: 145-146, R/F: 21_x000D_
Patrolled the Lne, but found nothing_x000D_
Cause : Unidentified_x000D_
_x000D_
</t>
  </si>
  <si>
    <t>12089</t>
  </si>
  <si>
    <t xml:space="preserve">20:53 Manually opened MSU#2 fdr#2 (BKS fdr#2)._x000D_
         Maintain tank level by Pump Off._x000D_
22:17 Blocked &amp; closed MSU#2 fdr#2 (BKS fdr#2), then release the block._x000D_
         Cause: Emergency._x000D_
_x000D_
</t>
  </si>
  <si>
    <t>12090</t>
  </si>
  <si>
    <t xml:space="preserve">21:01 Manually Opened Pematang VCB fdr#2._x000D_
         Maintain tank level by pump off._x000D_
21:55 Blocked &amp; closed Pematang fdr#2, then release the block._x000D_
         Cause: Emergency._x000D_
_x000D_
</t>
  </si>
  <si>
    <t>12091</t>
  </si>
  <si>
    <t xml:space="preserve">21:34 Libo VCB fdr#1 T/R 1x._x000D_
21:54 Libo VCB fdr#1 T/R 1x again._x000D_
         Not checked yet._x000D_
_x000D_
</t>
  </si>
  <si>
    <t>12092</t>
  </si>
  <si>
    <t xml:space="preserve">Checked and found LBO fdr #1 T/R 2x, ctr: 593-595, R/F: 51N_x000D_
Patrolled the line and found nothing_x000D_
Cause : Unidentified_x000D_
_x000D_
</t>
  </si>
  <si>
    <t>12093</t>
  </si>
  <si>
    <t xml:space="preserve">Libo VCB fdr#2 T/R 1x._x000D_
Not checked yet._x000D_
_x000D_
</t>
  </si>
  <si>
    <t>12094</t>
  </si>
  <si>
    <t xml:space="preserve">Checked and found LBO VCB fdr #2 T/R 1x, ctr: 512 - 513, R/F: 51N_x000D_
Patrolled the line and found broken pin support @1 o/p KW-161_x000D_
Cause : Pin Insulator_x000D_
_x000D_
</t>
  </si>
  <si>
    <t>12095</t>
  </si>
  <si>
    <t xml:space="preserve">22:52 Pungut VCB fdr#2 T/R 1x._x000D_
22:55 Pungut VCB fdr#2 T/R 1x again._x000D_
23:39 Pungut VCB fdr#2 T/R 1x again._x000D_
         Not checked yet._x000D_
_x000D_
</t>
  </si>
  <si>
    <t>12096</t>
  </si>
  <si>
    <t xml:space="preserve">Checked &amp; found Pungut fdr#2 T/R 3x Ctr:427-430  R/F:51@1._x000D_
Patrolled the line &amp; found @1 Flashed over Dead End Insulator o/p 45BP07._x000D_
Cause : Dead End Insulator_x000D_
_x000D_
</t>
  </si>
  <si>
    <t>12097</t>
  </si>
  <si>
    <t xml:space="preserve">00:13 Duri Community fdr#2 T/R 1x._x000D_
_x000D_
20:00 Checked &amp; found Duri Community fdr#2 T/R 1x  Ctr:110-111  R/F:51N._x000D_
         Patrolled the line but found nothing._x000D_
         Cause : Unidentified._x000D_
_x000D_
</t>
  </si>
  <si>
    <t>12098</t>
  </si>
  <si>
    <t>Checked and found: DCSG-13.8ACB30 T/R, Counter : 110 - 111, Relay Flag : 51_x000D_
Patrolled the line found: Not Found_x000D_
Cause : Unidentified</t>
  </si>
  <si>
    <t>12099</t>
  </si>
  <si>
    <t xml:space="preserve">00:13 Duri Community fdr#3 T/R 1x._x000D_
00:25 Duri Community fdr#3 T/R 1x again_x000D_
_x000D_
20:01 Checked &amp; found Duri Community fdr#3 T/R 2x  Ctr:96-98  R/F:51@1._x000D_
          Patrolled the line &amp; found @1 Broken Dead End Insulator o/p 4DD56._x000D_
          Cause : Dead End Insulator._x000D_
_x000D_
</t>
  </si>
  <si>
    <t>12100</t>
  </si>
  <si>
    <t>Checked and found: DCSG-13.8ACB26 T/R, Counter : 96 - 98, Relay Flag : 51_x000D_
Patrolled the line found: Broken Dead end_x000D_
Cause : Dead End Insulator</t>
  </si>
  <si>
    <t>12101</t>
  </si>
  <si>
    <t xml:space="preserve">00:37 C.Duri ACB fdr#5 T/R 1x  Ctr:263-264  R/F:51@2._x000D_
20:02 Patrolled the line &amp; found @1 Broken Dead End Insulator o/p TL-2._x000D_
         Cause : Dead End Insulator._x000D_
_x000D_
</t>
  </si>
  <si>
    <t>12102</t>
  </si>
  <si>
    <t>Checked and found: CDRSG-13.8ACB22 T/R, Counter : 263 - 264, Relay Flag : 50_x000D_
Patrolled the line found : Broken Dead End_x000D_
Cause : Dead End Insulator</t>
  </si>
  <si>
    <t>12103</t>
  </si>
  <si>
    <t xml:space="preserve">00:30 C.Duri ACB fdr#9 T/R 1x Ctr:516  R/F:51N._x000D_
20:03 Patrolled the line &amp; found @3 Broken Pin Insulator o/p 04-07-25._x000D_
         Cause : Pin Insulator._x000D_
_x000D_
</t>
  </si>
  <si>
    <t>12104</t>
  </si>
  <si>
    <t>Checked and found: CDRSG-13.8ACB41 T/R, Counter : 400 - 401, Relay Flag : 51_x000D_
Patrolled the line found : Pin Insulator Broken_x000D_
Cause : Pin Insulator</t>
  </si>
  <si>
    <t>12105</t>
  </si>
  <si>
    <t xml:space="preserve">02:27 Nella VCB fdr#2 T/SO ._x000D_
         Nella GFPC T/R 4x._x000D_
04:20 Checked &amp; found Nella VCB fdr#2 T/SO  Ctr:245-247  R/F 51@1@3._x000D_
                                  Nella GFPC T/R 4x  Ctr:990-994._x000D_
05:40 Patrolled the line but found nothing._x000D_
         Bloacked &amp; closed Nella VCB fdr#2, then release the block._x000D_
        Cause: Unidentified fuse._x000D_
_x000D_
</t>
  </si>
  <si>
    <t>12106</t>
  </si>
  <si>
    <t xml:space="preserve">So.Balam VCB fdr#4 T/R 1x._x000D_
So.Balam GFPC T/R 1x._x000D_
So.Balam fdr#1 Load dropped 105A (150-45A)._x000D_
Not checked yet._x000D_
_x000D_
</t>
  </si>
  <si>
    <t>12107</t>
  </si>
  <si>
    <t xml:space="preserve">09:51 MGT#11 S/U and then online at 10:10._x000D_
_x000D_
</t>
  </si>
  <si>
    <t>12108</t>
  </si>
  <si>
    <t xml:space="preserve">10:08 MGT#9 Offline and then S/D for MCU ( Computer checking )._x000D_
_x000D_
</t>
  </si>
  <si>
    <t>12109</t>
  </si>
  <si>
    <t xml:space="preserve">16:13 Manually open Petapahan fdr#6 ._x000D_
         WIP pump-8 High vibration._x000D_
18:41 Blocked &amp; closed Petapahan fdr#6, then release the block._x000D_
         Cause: Emergency._x000D_
_x000D_
</t>
  </si>
  <si>
    <t>12110</t>
  </si>
  <si>
    <t xml:space="preserve">Pungut feeder#2  T/R 1x._x000D_
Not checked yet._x000D_
_x000D_
</t>
  </si>
  <si>
    <t>12111</t>
  </si>
  <si>
    <t>Checked and found: PNTSB-13.8OCB2 T/R, Counter : 430 - 431, Relay Flag : 50_x000D_
Patrolled the line found  : Pin support pecah_x000D_
Cause : Pin Insulator</t>
  </si>
  <si>
    <t>12112</t>
  </si>
  <si>
    <t xml:space="preserve">13:15 Duri field feeder#2 load dropped 81A (124-43A)._x000D_
         Checked and found RCL 07-U3-21 T/SO_x000D_
         Counter: 000 - 001, R/F: 51P @1, @2_x000D_
15:30 Block and close RCL 07-U3-21, OK then release the block_x000D_
         Cause: Not patrolled yet._x000D_
_x000D_
</t>
  </si>
  <si>
    <t>12113</t>
  </si>
  <si>
    <t>Checked and found: RCL 07-U3-21 T/SO, Counter : 000 - 001, Relay Flag : NONE_x000D_
Patrolled the line found : Recloser 07-U3-21 malfunction_x000D_
Cause : Recloser</t>
  </si>
  <si>
    <t>12114</t>
  </si>
  <si>
    <t xml:space="preserve">4DOCB feeder#4  T/R 1x._x000D_
The feeder also handled 3D fdr #2 that transferred on sept 19th_x000D_
Not checked yet._x000D_
_x000D_
</t>
  </si>
  <si>
    <t>12115</t>
  </si>
  <si>
    <t xml:space="preserve">Checked and found 4D fdr #4 T/R 2x, ctr: 299 - 301, R/F: 50P_x000D_
Patrolled the line but found nothing_x000D_
Cause : Lightning_x000D_
_x000D_
</t>
  </si>
  <si>
    <t>12116</t>
  </si>
  <si>
    <t xml:space="preserve">Sintong feeder#2 load dropped 84A (196-112A)._x000D_
Sintong GFPC  T/R 1x._x000D_
Not checked yet._x000D_
_x000D_
</t>
  </si>
  <si>
    <t>12117</t>
  </si>
  <si>
    <t xml:space="preserve">Checked and found:_x000D_
   1. Recloser: 29-Y-16  T/R 1x   Counter: 105-106._x000D_
       Patrolled the line nothing found._x000D_
   2. Recloser:29-Z-13A  T/R 1x   Counter: 209-210._x000D_
       Patrolled the line found @3 broken pin insulator on pole 32-Z-13._x000D_
Cause: Broken Pin Insulator._x000D_
_x000D_
</t>
  </si>
  <si>
    <t>12118</t>
  </si>
  <si>
    <t xml:space="preserve">Bangko feeder#4 load dropped 78A (167-89A)._x000D_
Bangko GFPC  T/R 1x._x000D_
Not checked yet._x000D_
_x000D_
</t>
  </si>
  <si>
    <t>12119</t>
  </si>
  <si>
    <t xml:space="preserve">Checked and found :_x000D_
    1. Bangko GFPC  T/R 1x   Counter: 222-223   R/F: 51N._x000D_
    2. Recloser: 25-Z-07  T/R 2x._x000D_
        Counter: 225-227   R/F: 51 on @A and @B._x000D_
       Patrolled the line found @1 broken Pin Insulator on pole 27-Z-05 and_x000D_
                                         @2 broken Pin Insulator on pole 27-Z-02._x000D_
       Towards well Benar 19 and 40._x000D_
       Cause: Broken Pin Insulator._x000D_
_x000D_
</t>
  </si>
  <si>
    <t>12120</t>
  </si>
  <si>
    <t xml:space="preserve">Nella VCB fdr#2  T/R 1x._x000D_
Nella GFPC  T/R 1x._x000D_
Not checked yet._x000D_
_x000D_
</t>
  </si>
  <si>
    <t>12121</t>
  </si>
  <si>
    <t xml:space="preserve">Checked and found:_x000D_
  1. Nella GFPC  T/R 2x   Counter: 994-996   R/F: 51N._x000D_
  2. Nella VCB feeder #2  T/R 1x   Counter: 347-348   R/F: 51N._x000D_
      Patrolled the line found @2 broken pin insulator on pole 20-V-55,_x000D_
      towards well Bangko #244._x000D_
Cause: Pin Insulator._x000D_
_x000D_
</t>
  </si>
  <si>
    <t>12122</t>
  </si>
  <si>
    <t xml:space="preserve">Minas (ACB #14) fdr #1 T/R 1x, ctr: 83-84, R/F: 51P @2 but load reading still zero in DSC &amp; XHQ_x000D_
Checked and found Minas fdr #1 load analog reading 154 A and also RTU Normal._x000D_
Not Patrolled Yet_x000D_
_x000D_
</t>
  </si>
  <si>
    <t>12123</t>
  </si>
  <si>
    <t xml:space="preserve">Checked and found MNS feeder #1 T/R 1x._x000D_
Counter: 83-84   R/F: 51N_x000D_
Patrolled the line but found nothing_x000D_
Cause : Unidentified._x000D_
_x000D_
</t>
  </si>
  <si>
    <t>12124</t>
  </si>
  <si>
    <t xml:space="preserve">4D fdr#3 T/R 1x._x000D_
Not checked yet._x000D_
_x000D_
</t>
  </si>
  <si>
    <t>12125</t>
  </si>
  <si>
    <t xml:space="preserve">checked and found 4D fdr #3 T/R 1x, ctr: 275 - 276, R/F: 51N_x000D_
Patrolled the line and found broken dead end @1 o/p 4D-230_x000D_
Cause : Lightning_x000D_
_x000D_
</t>
  </si>
  <si>
    <t>12126</t>
  </si>
  <si>
    <t xml:space="preserve">N.Rumbai fdr#2 T/R 1x._x000D_
Not checked yet._x000D_
_x000D_
</t>
  </si>
  <si>
    <t>12127</t>
  </si>
  <si>
    <t xml:space="preserve">Checked and found North RBI VCB fdr #2 T/R 1x, ctr: 362-363, R/F: 51N_x000D_
Patrolled the line but found nothing_x000D_
Cause : Lightning_x000D_
_x000D_
</t>
  </si>
  <si>
    <t>12128</t>
  </si>
  <si>
    <t xml:space="preserve">07:10 Minas fdr #6 T/R 1x, ctr: 198-199, R/F: 51N_x000D_
         Not Checked Yet_x000D_
_x000D_
</t>
  </si>
  <si>
    <t>12129</t>
  </si>
  <si>
    <t>Checked and found: MNSSG-13.8ACB18 T/R, Counter : 198 - 199, Relay Flag : 51N_x000D_
Patrolled the line found : Not Found_x000D_
Date Patrol : 14-OCT-2019_x000D_
Operated Device : 5442-R.7E67A T/O_x000D_
Counter : 83 - 84_x000D_
Relay Flag : NONE_x000D_
Finding Patrol : Not Found_x000D_
Phase :  0_x000D_
Pole : 0_x000D_
Cause : Unidentified</t>
  </si>
  <si>
    <t>12130</t>
  </si>
  <si>
    <t xml:space="preserve">10:31 Manual Open LBS CD12-SA5_x000D_
         to S/D 1500 kVA TX-2 at CSS #6 for MTCE team repair_x000D_
         leakage at TX-2_x000D_
         Cause: Planned Maitenance_x000D_
_x000D_
</t>
  </si>
  <si>
    <t>12131</t>
  </si>
  <si>
    <t xml:space="preserve">10:49 Manual Open RCL 9E-02 (8D fdr #11), closed at 11:13_x000D_
         Purpose: mtce team c/o tx at 9E-31 (area 1/2)_x000D_
         Last counter RCL: 147 - 148_x000D_
         Cause: Planned Maintenance_x000D_
_x000D_
</t>
  </si>
  <si>
    <t>12132</t>
  </si>
  <si>
    <t xml:space="preserve">02:20 CGT#3 Trip by Alarm Lube Oil Pressure Low._x000D_
03:05 Closed Tie Breaker ACB#39._x000D_
_x000D_
</t>
  </si>
  <si>
    <t>12133</t>
  </si>
  <si>
    <t xml:space="preserve">03:06 CGT#4 T/O Generator Breaker, then Closed at 03:13._x000D_
_x000D_
</t>
  </si>
  <si>
    <t>12134</t>
  </si>
  <si>
    <t xml:space="preserve">10:47 Manual Open ND fdr #1, closed at 11:42_x000D_
         PGT Maintenance to repair broken cut out for visual opening switch of RCL 10-J4-26._x000D_
         Cause: Emergency_x000D_
_x000D_
</t>
  </si>
  <si>
    <t>12135</t>
  </si>
  <si>
    <t xml:space="preserve">15:16 Manual Open VCB 8C fdr #1, closed at 15:42_x000D_
         PGT Maintenance to repair broken jumper o/p 9D-45 @1_x000D_
         Cause: Planned Maintenance_x000D_
_x000D_
</t>
  </si>
  <si>
    <t>12136</t>
  </si>
  <si>
    <t xml:space="preserve">Pinang fdr#1 T/R 1x._x000D_
Not checked yet._x000D_
_x000D_
</t>
  </si>
  <si>
    <t>12137</t>
  </si>
  <si>
    <t xml:space="preserve">C.Duri ACB fdr#1 Load dropped 50A (142-92A)._x000D_
Not checked yet._x000D_
_x000D_
</t>
  </si>
  <si>
    <t>12138</t>
  </si>
  <si>
    <t xml:space="preserve">Checked and found RCL 39-AV-36 T/R 7x, ctr: 285-291, R/F: None_x000D_
Patrolled the line and found:_x000D_
- flash over pin insulator @3 on terminal pole KULIN #42_x000D_
- flash over pin insulator @2 on pole 38-AS-28_x000D_
Cause : Lightning_x000D_
_x000D_
</t>
  </si>
  <si>
    <t>12139</t>
  </si>
  <si>
    <t xml:space="preserve">09:29 Manually opened Pematang OCB fdr#2._x000D_
         Due to maintain the water level in the tank._x000D_
10:06 Manually blocked &amp; closed Pematang OCB fdr#2 and then release the block._x000D_
      _x000D_
10:28 Manually opened Pematang OCB fdr#2._x000D_
         Due to maintain the water level in the tank._x000D_
10:48 Manually blocked &amp; closed Pematang OCB fdr#2 and then release the block._x000D_
         _x000D_
13:58 Manually opened Pematang OCB fdr#2._x000D_
         Due to maintain the water level in the tank._x000D_
14:20 Manually blocked &amp; closed Pematang OCB fdr#2 and then release the block._x000D_
         Cause: Emergency._x000D_
_x000D_
</t>
  </si>
  <si>
    <t>12140</t>
  </si>
  <si>
    <t>1459</t>
  </si>
  <si>
    <t xml:space="preserve">03:25 Nella fdr #1 T/SO_x000D_
04:26 Checked and found_x000D_
         - Nella VCB fdr #1 T/SO, ctr: 559 - 560, R/F: None_x000D_
         - Nella Cap Bank RCL T/O_x000D_
         - Nella GFPC T/O_x000D_
05:00 Close GFPC RCL but failed_x000D_
         (waiting MTCE team to bypass the GFPC)._x000D_
_x000D_
06:00 Patrolled the line and found @1 broken pin insulator on pole 22-U-01._x000D_
         Replaced @1 broken pin insulator on pole 22-U-01._x000D_
08:31 By Pass NELLA GFPC and on blick position._x000D_
         Manually blocked and closed Nella VCB feeder #1 --&gt; OK._x000D_
         and then released the block._x000D_
         Cause: Broken Pin Insulator._x000D_
_x000D_
</t>
  </si>
  <si>
    <t>12141</t>
  </si>
  <si>
    <t>596</t>
  </si>
  <si>
    <t xml:space="preserve">03:53 115 kV Line Ketigul Menggala T/R 1x (freq = 60.33 Hz)_x000D_
          - 115 kV GCB #1 Ketigul T/R 1x, ctr: 198 - 199_x000D_
          - 115 kV GCB #3 Ketigul T/SO, ctr: 166 - 167   R/F: 87L @1,2,3, 21PZ1. Closed at 06:07, OK._x000D_
          - 115 kV GCB #29 Menggala T/R 1x._x000D_
_x000D_
         Respectively load dropped at any feeders.  _x000D_
           1.  So Balam Subst_x000D_
                - So BLM fdr #1 load dropped 113 A (149 - 36 A)_x000D_
                - So BLM fdr #2 T/R 1x_x000D_
                - So BLM fdr #3 T/R 1x_x000D_
                - So BLM fdr #4 load dropped 131 A (192 - 61 A)_x000D_
_x000D_
           2. Nella Subst_x000D_
               - Nella fdr #2 load dropped 13 A (70 - 57 A)_x000D_
_x000D_
           3. Bangko Subst_x000D_
              - Bangko fdr #1 load dropped 125 A (161 - 36 A)_x000D_
              - Bangko fdr #2 load dropped 241 A (259 - 18 A)_x000D_
              - Bangko fdr #3 load dropped 207 A (219 - 12 A)_x000D_
              - Bangko fdr #4 load dropped 88 A (169  -81 A)_x000D_
_x000D_
           4. Sintong Subst_x000D_
              - Sintong fdr #1 load dropped 52 A (15 - 63 A)_x000D_
              - Sintong fdr #2 load dropped 80 A (198 - 118)_x000D_
_x000D_
           5. Menggala Subst_x000D_
              - Menggala fdr #1 load dropped 77 A (158 - 79 A)_x000D_
              - Menggala fdr #2 load dropped 149 (168 - 19 A)_x000D_
              - Menggala GFPC T/R 1x)_x000D_
_x000D_
           6. Batang Subst_x000D_
               - Batang fdr #3 load dropped 12 A (55-43 A)_x000D_
_x000D_
           7. Ketigul Subst_x000D_
               - Ketigul fdr #1 17 A (116 - 99 A)_x000D_
               - Ketigul fdr #2 55 A (70 - 15 A)_x000D_
               - Ketigul fdr #3 31 A (37 - 6 A)_x000D_
_x000D_
          8. Pematang Subst_x000D_
              - Pematang fdr #1 38 A (208 - 170 A)_x000D_
              - Pematang fdr #2 8 A (110 - 102 A)_x000D_
_x000D_
          9. Rokan Subst_x000D_
              - Rokan fdr #3 26 A (45 - 19 A)_x000D_
_x000D_
         10. Petani Subst _x000D_
              - Petani fdr #1 44 A (234 - 190 A)_x000D_
          Cause: Not Checked Yet._x000D_
Production loss:_x000D_
        So. Balam Sub. : 161 Bbls / 23 Wells._x000D_
        Menggala Sub.  : 194 Bbls / 10 Wells._x000D_
        Ketigul Sub.      : 241 Bbls / 8  Wells._x000D_
        -------------------------------------------+_x000D_
         TOTAL             : 596 Bbls / 41 Wells._x000D_
_x000D_
</t>
  </si>
  <si>
    <t>12142</t>
  </si>
  <si>
    <t xml:space="preserve">Checked &amp; found Ketigul GCB #1 T/R 1x, 198-199, R/F: 21_x000D_
                         Ketigul GCB #3  Ctr;167  Not Operated._x000D_
                         Menggala GCB#29 Not operated._x000D_
Patrolled the Line, but found nothing_x000D_
Cause : Unidentified_x000D_
_x000D_
</t>
  </si>
  <si>
    <t>12143</t>
  </si>
  <si>
    <t xml:space="preserve">So Balam  VCB fdr #3  T/R 1x._x000D_
Not checked yet._x000D_
_x000D_
</t>
  </si>
  <si>
    <t>12144</t>
  </si>
  <si>
    <t xml:space="preserve">Checked and found South BALAM fdr #3 not operate, ctr: 172-172, R/F: None_x000D_
Not patrolled the line due to the breaker not operated._x000D_
Cause : Unidentified_x000D_
_x000D_
</t>
  </si>
  <si>
    <t>12145</t>
  </si>
  <si>
    <t>13.8KV S. BALAM FEEDER #2</t>
  </si>
  <si>
    <t xml:space="preserve">So Balam VCB fdr #2  T/R 1x._x000D_
Not checked yet._x000D_
_x000D_
</t>
  </si>
  <si>
    <t>12146</t>
  </si>
  <si>
    <t xml:space="preserve">Checked and found South BALAM fdr #2 not operated, ctr: 118-118, R/F: None_x000D_
Not patrolled the line due to the breaker not operated/normal._x000D_
Cause : Unidentified_x000D_
_x000D_
</t>
  </si>
  <si>
    <t>12147</t>
  </si>
  <si>
    <t xml:space="preserve">09:26 Manually open LBS 4D-88A  D/S 4D feeder #4._x000D_
         Due to replaced broken dead end insulator on pole 3E-61._x000D_
11:39 Manually Closed LBS 4D-88A._x000D_
         Cause: Plan Maintenance._x000D_
_x000D_
</t>
  </si>
  <si>
    <t>12148</t>
  </si>
  <si>
    <t xml:space="preserve">11:22 CGT #1 Off line and then S/D and then 11:23 for S/B._x000D_
_x000D_
</t>
  </si>
  <si>
    <t>12149</t>
  </si>
  <si>
    <t xml:space="preserve">KBJ 115 KV  GCB #53  T/R 1x._x000D_
KBJ 115 KV  GCB #55  T/R 1x._x000D_
(115KV KBJ - LIBO Line)._x000D_
No power to Libo Substation._x000D_
Not checked yet._x000D_
_x000D_
</t>
  </si>
  <si>
    <t>12150</t>
  </si>
  <si>
    <t xml:space="preserve">Checked &amp; found 115Kv Line KBJ - Libo GCB#53 T/R 1x  Ctr:248-249  R/F: 67N._x000D_
                          115Kv Line KBJ - Libo GCB#55 T/R 1x  Ctr:326-327._x000D_
Patrolled the line &amp; found @1 Broken Dead End Insulator o/p KW-11._x000D_
Cause : Dead End Insulator._x000D_
_x000D_
_x000D_
</t>
  </si>
  <si>
    <t>12151</t>
  </si>
  <si>
    <t>12152</t>
  </si>
  <si>
    <t xml:space="preserve">Checked and found VCB LIBO fdr #2 T/R 1x, ctr: 513-514, R/F: 51N_x000D_
Patrolled the line and found dead animal (bird) at SE LIBO #53_x000D_
Cause : Animal_x000D_
_x000D_
</t>
  </si>
  <si>
    <t>12153</t>
  </si>
  <si>
    <t xml:space="preserve">06:08 CD fdr #15 T/O (on block position for BMS #10 at 6Q-10A)_x000D_
         Counter: 415 - 416, R/F: 50P_x000D_
         call TDO crew (Fetrineldi)_x000D_
06:13 Reported by HO DSC, there are broken conductor at pole 06-Q5-09_x000D_
         call rig BMS #10, status clear/ok._x000D_
         call TL Ops (Soski) to inform the case._x000D_
06:56 Checked and found b/o conductor on pole 06-Q5-08 // 06-Q5-10._x000D_
07:02 Open LBS 06-Q5-02 to isolate broken conductor._x000D_
07:26 Manually blocked and closed C Duri ACB #18 (feeder #15) --&gt; OK_x000D_
         (still in blocked position due to RIG BMS #10 activity at well # 6Q-10A)._x000D_
         Continued reconnect conductor._x000D_
         C Duri feeder #15 still dropped 8A (53-45A)._x000D_
14:49 Closed LBS 06-Q5-02 , Load C Duri Feeder #15 back to normal. _x000D_
         Cause: Conductor._x000D_
_x000D_
</t>
  </si>
  <si>
    <t>12154</t>
  </si>
  <si>
    <t xml:space="preserve">N Duri VCB feeder #8  T/R 1x._x000D_
Not checked yet._x000D_
_x000D_
</t>
  </si>
  <si>
    <t>12155</t>
  </si>
  <si>
    <t xml:space="preserve">Checked &amp; found N.Duri VCB fdr#8 T/R 1x  Ctr:97-98  R/F:51N._x000D_
Patrolled the line &amp; foune @1@2 Broken Dead End Insulator o/p NE-08._x000D_
Cause : Dead End Insulator._x000D_
_x000D_
</t>
  </si>
  <si>
    <t>12156</t>
  </si>
  <si>
    <t xml:space="preserve">10:15 Manually open Recloser: 8D-18A D/S 8C feeder #3._x000D_
         Due to Change out Tx. at well 8D-43._x000D_
10:58 Manually blocked &amp; Closed Recloser 8D 18A --&gt; OK._x000D_
         and then released the block._x000D_
         Cause: Planned Maintenance._x000D_
_x000D_
</t>
  </si>
  <si>
    <t>12157</t>
  </si>
  <si>
    <t xml:space="preserve">10:38 OKB fdr #2 Load dropped 83A (257-174A)._x000D_
14:00 Checked and found Recloser: 38-CX-25  T/R 3x._x000D_
         Counter: 337-340._x000D_
         Patrolled the line found nothing._x000D_
         Cause: Unidentified._x000D_
_x000D_
</t>
  </si>
  <si>
    <t>12158</t>
  </si>
  <si>
    <t xml:space="preserve">Checked and found : 5443-R.38CX25 T/R, Counter : 337 - 340, Relay Flag : 51N_x000D_
Patrolled the line found : Nothing found_x000D_
Cause : Unidentified._x000D_
_x000D_
</t>
  </si>
  <si>
    <t>12159</t>
  </si>
  <si>
    <t xml:space="preserve">C Duri ACB #28 (feeder #16) T/R 1x._x000D_
Counter: 359-360   R/F: 51@1,@2._x000D_
Not patrolled yet._x000D_
_x000D_
</t>
  </si>
  <si>
    <t>12160</t>
  </si>
  <si>
    <t>12161</t>
  </si>
  <si>
    <t xml:space="preserve">16:37 Manually open Nella VCB feeder #1, closed at 18:41_x000D_
16:38 Manually open Bangko OCB feeder #1, closed at 19:01_x000D_
         due to abnormal condition._x000D_
         - Control valve incoming Surge tank problem._x000D_
         Cause: Emergency_x000D_
_x000D_
</t>
  </si>
  <si>
    <t>12162</t>
  </si>
  <si>
    <t xml:space="preserve">02:03 Nella fdr #1 T/R 1x_x000D_
         Nella fdr #2 dropped 51 A (70 - 19 A)_x000D_
         Bus voltage reach to 14.5 kV and then down to 13.2 kV_x000D_
03:20 Checked and found:_x000D_
         Nella VCB fdr #1 T/R 2x, ctr: 560 - 562, R/F 51P @1,2,3_x000D_
         RCL for Cap Bank T/O_x000D_
03:27 Manual Close RCL for Cap bank, OK. bus voltage = 13.7 kV_x000D_
         Cause: Not Patrolled Yet_x000D_
_x000D_
</t>
  </si>
  <si>
    <t>12163</t>
  </si>
  <si>
    <t xml:space="preserve">02:03 So Balam fdr #4 dropped 26 A (192 - 166 A)_x000D_
         So Balam fdr #1 dropped 9 A (152 - 143 A )_x000D_
         Cause: Follow Another Outage._x000D_
_x000D_
</t>
  </si>
  <si>
    <t>12164</t>
  </si>
  <si>
    <t xml:space="preserve">C Duri ACB #11 (feeder #1)  T/R 1x._x000D_
Counter: 264 (do not change)   R/F: 51@1 , 51N._x000D_
Not patrolled yet._x000D_
_x000D_
</t>
  </si>
  <si>
    <t>12165</t>
  </si>
  <si>
    <t xml:space="preserve">Checked and found: _x000D_
 - C Duri ACB #11 (feeder #1)  T/R 1x._x000D_
 - Counter: 264 (do not change)   R/F: 51@1 , 51N._x000D_
Patrolled the line found nothing._x000D_
Cause : Unidentified._x000D_
_x000D_
</t>
  </si>
  <si>
    <t>12166</t>
  </si>
  <si>
    <t xml:space="preserve">CDGT #1 S/U and then Online the unit at 08:36._x000D_
_x000D_
</t>
  </si>
  <si>
    <t>12167</t>
  </si>
  <si>
    <t xml:space="preserve">CDGT #2 Off line and then S/D the unit at 09:25 for S/B._x000D_
_x000D_
</t>
  </si>
  <si>
    <t>12168</t>
  </si>
  <si>
    <t xml:space="preserve">N Duri VCB feeder #5  T/R 1x._x000D_
Not checked yet._x000D_
_x000D_
</t>
  </si>
  <si>
    <t>12169</t>
  </si>
  <si>
    <t xml:space="preserve">Checked &amp; found N.Duri VCB fdr#5 T/R 1x  Ctr:134-135  R/F:51N._x000D_
Patrolled the line but found nothing._x000D_
Cause : Unidentified._x000D_
_x000D_
</t>
  </si>
  <si>
    <t>12170</t>
  </si>
  <si>
    <t xml:space="preserve">Petapahan VCB feeder #6  T/R 1x._x000D_
Counter: 378-379   R/F: 51@2._x000D_
Not patrolled yet._x000D_
_x000D_
</t>
  </si>
  <si>
    <t>12171</t>
  </si>
  <si>
    <t xml:space="preserve">Checked and found: _x000D_
 - Petapahan VCB feeder #6  T/R 1x   Counter : 378 - 379   Relay Flag : 51N._x000D_
Patrolled the line found nothing._x000D_
Cause : Unidentified._x000D_
_x000D_
</t>
  </si>
  <si>
    <t>12172</t>
  </si>
  <si>
    <t xml:space="preserve">14:56 Menggala OCB feeder #1  T/O.  BOPD: 1961 Barrels / 31 wells.  (Balam GS)_x000D_
         Menggala GFPC  T/R 1x.             _x000D_
15:53 Checked and found Menggala OCB feeder #1  T/LO ._x000D_
         Counter: 573-577   R/F: 51N._x000D_
         Menggala GFPC  T/R 2x   R/F: 51N._x000D_
         Patrolled the line found:_x000D_
           - @2 broken lightning Arrester and @1 broken dead end insulator-_x000D_
              on terminal pole well Meno #12 (LTC well)._x000D_
           - Jumper of Lightning Arrester touching to buck arm._x000D_
           - Opened HLC on terminal pole Meno #12._x000D_
              to isolated -@2 broken lightning Arrester and @1 broken dead end insulator._x000D_
19:03 Blocked and closed Menggala fdr #1, OK then released the block._x000D_
            Caused: Animal (monkey)._x000D_
_x000D_
</t>
  </si>
  <si>
    <t>12173</t>
  </si>
  <si>
    <t xml:space="preserve">Menggal feeder #2 load dropped 114A (156-42A)._x000D_
Not checked yet._x000D_
_x000D_
</t>
  </si>
  <si>
    <t>12174</t>
  </si>
  <si>
    <t xml:space="preserve">Checked &amp; found Menggala VCB fdr#2 T/R 1x  Ctr:115-116  R/F:51N_x000D_
Patrolled the line &amp; found @2 Broken Dead End Insulator o/p 26AL59._x000D_
Cause : Lightning._x000D_
_x000D_
</t>
  </si>
  <si>
    <t>12175</t>
  </si>
  <si>
    <t xml:space="preserve">Bangko OCB feeder #4  T/R 1x._x000D_
Not checked yet._x000D_
_x000D_
</t>
  </si>
  <si>
    <t>12176</t>
  </si>
  <si>
    <t xml:space="preserve">Checked and found:_x000D_
 - Bangko VCB feeder #4  T/R 1x   Counter: 73-74   R/F: 51@1._x000D_
 - Bangko GFPC  T/R 1x._x000D_
Patrolled the line found nothing._x000D_
Cause: Suspected lightning._x000D_
_x000D_
</t>
  </si>
  <si>
    <t>12177</t>
  </si>
  <si>
    <t xml:space="preserve">Bangko feeder #1 load dropped 64A (154-94A)._x000D_
Bangko feeder #2 load dropped 118A (260-142A)  --&gt; WIP._x000D_
Bangko feeder #3 load dropped 202A (223-21A)    --&gt; WIP._x000D_
Cause: Not checked yet._x000D_
_x000D_
</t>
  </si>
  <si>
    <t>12178</t>
  </si>
  <si>
    <t xml:space="preserve">Checked and found:_x000D_
 - Bangko GFPC  T/R 1x  R/F: 51N._x000D_
 - Recloser: 23-W-12  T/R 1x   Counter: 316-317   R/F:51 on @1,@3._x000D_
Patrolled the line found nothing._x000D_
Cause: Suspected lightning._x000D_
_x000D_
</t>
  </si>
  <si>
    <t>12179</t>
  </si>
  <si>
    <t xml:space="preserve">07:06 N.Duri GCB #1 (44 KV Line Duri - Dumai ) T/R 1X._x000D_
         N.Duri 13.8 KV VCB #14 T/LO._x000D_
07:19 Checked and found Animal (dead Monkey)_x000D_
07:35 Manually Closed N.Duri 13.8 KV VCB #14._x000D_
         Cause : Monkey ( Animal )._x000D_
_x000D_
</t>
  </si>
  <si>
    <t>12180</t>
  </si>
  <si>
    <t xml:space="preserve">S.Balam  VCB feeder #1  T/R 1x._x000D_
Not checked yet._x000D_
_x000D_
_x000D_
</t>
  </si>
  <si>
    <t>12181</t>
  </si>
  <si>
    <t xml:space="preserve">Checked &amp; found So.Balam VCB fdr#1 T/R 1x  Ctr:407-408  R/F:51N._x000D_
Patrolled the line &amp; found @2 Broken LA o/p 17Z15._x000D_
Cause : Lightning_x000D_
_x000D_
</t>
  </si>
  <si>
    <t>12182</t>
  </si>
  <si>
    <t xml:space="preserve">Pinang VCB feeder #1  T/R 1x_x000D_
Not Checked Yet._x000D_
_x000D_
</t>
  </si>
  <si>
    <t>12183</t>
  </si>
  <si>
    <t xml:space="preserve">Checked &amp; found Pinang OCB fdr#1 T/R 1x, Ctr: 453-454, R/F: 51N_x000D_
Patrolled the Line, found Akasia Tree touch @2 O/p 10C-27, and Sawit @1 Near Pinang #22_x000D_
Cause : Tree_x000D_
_x000D_
</t>
  </si>
  <si>
    <t>12184</t>
  </si>
  <si>
    <t xml:space="preserve">04:57 Manual Open Nella VCB fdr #2 _x000D_
         Due to Maintain level tank at BKO EOR._x000D_
06:55 Manually blocked and closed Nella VCB feeder #2._x000D_
         and then released the block. _x000D_
_x000D_
10:34 Manual Open Nella VCB feeder #2._x000D_
         Due to Maintain level tank at BKO EOR._x000D_
14:26 Manually blocked and closed Nella VCB feeder #2._x000D_
         and then released the block. _x000D_
         Cause: Emergency._x000D_
_x000D_
</t>
  </si>
  <si>
    <t>12185</t>
  </si>
  <si>
    <t>12186</t>
  </si>
  <si>
    <t xml:space="preserve">Checked &amp; found Ketigul VCB fdr#2 T/R 1x  Ctr:355-356  R/F:51N._x000D_
Patrolled the line but found nothing._x000D_
Cause : Unidentified._x000D_
_x000D_
</t>
  </si>
  <si>
    <t>12187</t>
  </si>
  <si>
    <t xml:space="preserve">11:00 Manually open Recloser: 8D-18A  D/S 8C feeder #3._x000D_
         Due to cut jumper on pole 8D-43, 8D-46 and 8D-46A._x000D_
         (to isolated power line for supporting Toll Road project)._x000D_
14:59 Manually blocked and closed Recloser: 8D-18A  and then released the block._x000D_
         7 wells ON: 8D-33A, 52E, 54, 53, 43, 45, 43A_x000D_
20:00 Manual Close LBS 7D-177 (Transfer part load 8C fdr #3 to Minas feeder #3)_x000D_
         5 wells ON: 8C-49A, 8C-29E, 8C-29, 8D-41N, 8D-40_x000D_
20:35 Manual Close LBS 8D-158 (transfer part load 8C feeder #3 to 8C feeder #4)_x000D_
         18 wells ON: 8D-52N, 53A, 52, 61, 51, 41E, 41_x000D_
                            8C-78, 79, 68, 69, 59, 76, 77, 58N, 48E, 49, 69F_x000D_
21:46 Reported still no power at 11 location around wells 8D-52, 8D-53A, etc._x000D_
22:19 Open LBS 8D-158 (8C fdr #4)_x000D_
22:32 Close LBS 8D-247 (transfer part load 8C feeder #3 to 8C fdr #5)_x000D_
         18 wells above transferred from 8C fdr #3 to 8C fdr #5)_x000D_
         (8D-52N, 53A, 52, 61, 51, 41E, 41 8C-78, 79, 68, 69, 59, 76, 77, 58N-_x000D_
          48E, 49, 69F)_x000D_
         Cause: Planned maintenance._x000D_
_x000D_
</t>
  </si>
  <si>
    <t>12188</t>
  </si>
  <si>
    <t xml:space="preserve">4D feeder #4 load dropped 90A (216-126A)._x000D_
Not checked yet._x000D_
_x000D_
_x000D_
</t>
  </si>
  <si>
    <t>12189</t>
  </si>
  <si>
    <t xml:space="preserve">Checked &amp; found Recl. 4D-51D T/R 1x  Ctr:102-103._x000D_
Patrolled the line but found nothing._x000D_
Cause : Unidentified._x000D_
_x000D_
</t>
  </si>
  <si>
    <t>12190</t>
  </si>
  <si>
    <t xml:space="preserve">4D feeder #5 load dropped 26A (74-48A)._x000D_
Not checked yet._x000D_
_x000D_
</t>
  </si>
  <si>
    <t>12191</t>
  </si>
  <si>
    <t>Checked and found : 5442-R.4D14A T/R, Counter : 277 - 278, Relay Flag : NONE_x000D_
Patrolled the line found : Nothing_x000D_
Cause : Lightning</t>
  </si>
  <si>
    <t>12192</t>
  </si>
  <si>
    <t xml:space="preserve">3D OCB feeder #8  T/R 1x._x000D_
Not checked yet._x000D_
_x000D_
</t>
  </si>
  <si>
    <t>12193</t>
  </si>
  <si>
    <t>Checked and found : 3DSB-13.8OCB8 T/R, Counter : 333 - 334, Relay Flag : 51._x000D_
Patrolled the line found : Broken Dead end _x000D_
Cause : Lightning</t>
  </si>
  <si>
    <t>12194</t>
  </si>
  <si>
    <t xml:space="preserve">NKBS VCB feeder #4  T/R 1x._x000D_
NKBS GFPC  T/R 1x._x000D_
Not checked yet._x000D_
_x000D_
</t>
  </si>
  <si>
    <t>12195</t>
  </si>
  <si>
    <t xml:space="preserve">Checked and found: _x000D_
 - NKBS VCB feeder #4  T/R 1x   Counter : 288 - 289, R/F:51N._x000D_
Patrolled the line found nothing._x000D_
Cause : Suspected lightning._x000D_
_x000D_
</t>
  </si>
  <si>
    <t>12196</t>
  </si>
  <si>
    <t xml:space="preserve">Minas feeder #2 (ACB #13) T/R 1x_x000D_
Not Checked Yet_x000D_
_x000D_
</t>
  </si>
  <si>
    <t>12197</t>
  </si>
  <si>
    <t>12198</t>
  </si>
  <si>
    <t xml:space="preserve">C.Duri 13.8KV ACB fdr#6  T/R 1x.     Ctr: 508-509   R/F 51G , 51N , 51 @2._x000D_
Not checked yet._x000D_
_x000D_
_x000D_
</t>
  </si>
  <si>
    <t>12199</t>
  </si>
  <si>
    <t xml:space="preserve">Checked &amp; found CDuri ACB fdr#6 T/R 1x, Ctr: 508-509, R/F: 51G,51N,51@2_x000D_
Patrolled the Line, found @2 Broken LA O/P 01 03 07A_x000D_
Cause : Lightning Arrester_x000D_
_x000D_
</t>
  </si>
  <si>
    <t>12200</t>
  </si>
  <si>
    <t xml:space="preserve">Ketigul 13.8KV VCB fdr#2  T/R 1x._x000D_
Ketigul fdr#1 l;oad dropped 32A (112-80A)._x000D_
Ketigul fdr#3 l;oad dropped 7A (37-30A)._x000D_
Not checked yet._x000D_
_x000D_
</t>
  </si>
  <si>
    <t>12201</t>
  </si>
  <si>
    <t xml:space="preserve">Checked &amp; Found Ketigul VCB fdr#2 T/R 1x  Ctr:355-356  R/F:51N._x000D_
Patrolled the line but found nothing._x000D_
Cause : Unidentified._x000D_
_x000D_
</t>
  </si>
  <si>
    <t>12202</t>
  </si>
  <si>
    <t xml:space="preserve">14:05 Manually opened Nella fdr#2._x000D_
         Maintain tank level by air compressor trouble._x000D_
14:40 Blocked &amp; closed Nella fdr#2 the reboot the block._x000D_
         Cause: Emergency._x000D_
_x000D_
</t>
  </si>
  <si>
    <t>12203</t>
  </si>
  <si>
    <t xml:space="preserve">15:31 6D feeder#2 load dropped 106A (171-65A)._x000D_
16:30 Checked &amp; found Recloser: 6D-298  T/SO   Counter: 84-86._x000D_
         Blocked &amp; closed Recloser: 6D-298 and then released the block._x000D_
         Cause: Tree._x000D_
_x000D_
</t>
  </si>
  <si>
    <t>12204</t>
  </si>
  <si>
    <t>12205</t>
  </si>
  <si>
    <t xml:space="preserve">Checked &amp; found 6DN fdr#1 T/R 1x  Ctr:179-180  R/F:51@2@._x000D_
Patrolled the line &amp; found Danger Trees Near pole 5E-03 , 5E-04._x000D_
Cause : Tree._x000D_
_x000D_
</t>
  </si>
  <si>
    <t>12206</t>
  </si>
  <si>
    <t xml:space="preserve">6DN feeder #2 load dropped 198A (240-42A)._x000D_
6DN feeder #3 load dropped 63A (197-134A)  --&gt; WIP._x000D_
Not checked yet._x000D_
_x000D_
</t>
  </si>
  <si>
    <t>12207</t>
  </si>
  <si>
    <t xml:space="preserve">Checked &amp; found Recl 6D 298 T/R, Ctr: 83-86, R/F: None_x000D_
Patrolled the Line, but found nothing_x000D_
Cause : Unidentified_x000D_
_x000D_
</t>
  </si>
  <si>
    <t>12208</t>
  </si>
  <si>
    <t xml:space="preserve">19:42 6DN fdr#6 Load dropped 142A (189-47A)._x000D_
_x000D_
24 Oct 2019._x000D_
10:45 Checked &amp; found Recl 6E-64 T/LO  ctr:224-237._x000D_
         Patrolled the line &amp; found @2 Broken Pin Insulator o/p 6E-84 then Replaced._x000D_
13:35 Blocked &amp; closed Recl. 6E-64, then release the block._x000D_
         Cause: Pin Insulator._x000D_
_x000D_
</t>
  </si>
  <si>
    <t>12209</t>
  </si>
  <si>
    <t>345</t>
  </si>
  <si>
    <t xml:space="preserve">5B feeder #2 load dropped 151A (258-107A)._x000D_
Not checked yet._x000D_
_x000D_
</t>
  </si>
  <si>
    <t>12210</t>
  </si>
  <si>
    <t xml:space="preserve">Checked &amp; found Recl 5C07 T/R, Ctr: 191-192, R/F: None_x000D_
Patrolled the Line, but found nothing_x000D_
Cause : Unidentified_x000D_
_x000D_
</t>
  </si>
  <si>
    <t>12211</t>
  </si>
  <si>
    <t xml:space="preserve">05:50 It was reported no power on pole 08-L5-35. D/S C.Duri feeder #1._x000D_
06:47 Checked &amp; found Recloser 08-L5-35 T/SO,_x000D_
         (in block position due to PT WKS clean up canal))._x000D_
06:50 Manually Blocked &amp; Closed Recloser 08-L5-35 ( Block position).ctr:952-953._x000D_
         Cause: Not patrolled yet._x000D_
_x000D_
</t>
  </si>
  <si>
    <t>12212</t>
  </si>
  <si>
    <t>12213</t>
  </si>
  <si>
    <t xml:space="preserve">08:11 Duri Field ACB #51 (feeder#4)  T/LO ._x000D_
_x000D_
09:10 Checked and found:_x000D_
          - Duri Field ACB #51 (feeder#4)  T/LO   Counter:566-570   R/F:51N._x000D_
         Patrolled the line &amp; found:_x000D_
            @1 Flash over Pin Insulator o/p 07-V1-18._x000D_
            @2 Flash over Pin Support Insulator o/p 07-V1-23._x000D_
            @1 B/O fuse for 112.5KVA Tx o/p 07-V3-05._x000D_
09:45 Blocked &amp; closed Duri Field ACB fdr#4, then release the block._x000D_
         Cause: Pin Insulator._x000D_
_x000D_
         Production loss FOD #1: 70 Bbls / 162 wells._x000D_
         Production loss FOD #2: 12 Bbls /   23 wells._x000D_
         ---------------------------------------------------- +_x000D_
                Grand total          : 82 Bbls / 185 wells._x000D_
_x000D_
</t>
  </si>
  <si>
    <t>12214</t>
  </si>
  <si>
    <t xml:space="preserve">Pematang main 44 Kv OCB #2 (To RANGAU ) T/R 1x._x000D_
Supplied to Rangau Substation, the RGU OCB #1, #2 still Close_x000D_
   - Production loss Rangau feeder #1 :  2 bbls  / 2wells._x000D_
   - Production loss Rangau feeder #2 :20 bbls / 20 wells._x000D_
       ----------------------------------------------------------- +_x000D_
            Grand total                        : 22 Bbls / 22 wells._x000D_
_x000D_
Not checked yet._x000D_
_x000D_
</t>
  </si>
  <si>
    <t>12215</t>
  </si>
  <si>
    <t xml:space="preserve">Checked &amp; found Pematang  44KV OCB #2 T/R 1x, Ctr: 39995 - 40006, R/F: 50N_x000D_
Patrolled the Line, Found broken Pin Insulator at RGU 56, and Flash Deadend at RGU 29_x000D_
Cause : Dead End Insulator_x000D_
_x000D_
</t>
  </si>
  <si>
    <t>12216</t>
  </si>
  <si>
    <t xml:space="preserve">13:42 MGT#9 S/U, then On Line at 14:03_x000D_
         to Backed up power due to NDC CT#3 will be S/D_x000D_
_x000D_
</t>
  </si>
  <si>
    <t>12217</t>
  </si>
  <si>
    <t xml:space="preserve">14:22 3D Substation RTU Failed._x000D_
         It was reported GS#5 No Power D/S 3D fdr#6._x000D_
16:30 Checked &amp; found 3D OCB fdr#6 T/SO  Ctr:297-299  R/F:51N._x000D_
17:10 Blocked &amp; Closed 3D OCB fdr#6, then release the block._x000D_
         Not Patrolled yet._x000D_
_x000D_
</t>
  </si>
  <si>
    <t>12218</t>
  </si>
  <si>
    <t xml:space="preserve">Checked &amp; found 3D OCB fdr#6 T/SO, Ctr: 298-299, R/F: 51 @2,3_x000D_
Patrolled the Line, but found nothing_x000D_
Cause : Unidentified_x000D_
_x000D_
</t>
  </si>
  <si>
    <t>12219</t>
  </si>
  <si>
    <t>709</t>
  </si>
  <si>
    <t xml:space="preserve">15:09 C.Duri ACB fdr#1 T/LO  Ctr264-268  R/F:51@1@3, 51G._x000D_
         Patrolled the line &amp; found @1 Broken FCO at well Kulim#14._x000D_
                                              @3 Broken FCO at well Kulim#69._x000D_
19:10 Blocked &amp; Closed C.Duri fdr#1, then release the block._x000D_
         Cause: Lightning._x000D_
_x000D_
</t>
  </si>
  <si>
    <t>12220</t>
  </si>
  <si>
    <t>Checked and found: CDRSG-13.8ACB11 T/LO, Counter : 264 - 268, Relay Flag : 51._x000D_
Patrolled the lune found : Relay flag 51 Phase # 1 dan # 3 dan 51 G (monyet di trafo di kulim # 69)_x000D_
Cause : Animal</t>
  </si>
  <si>
    <t>12221</t>
  </si>
  <si>
    <t xml:space="preserve">15:10 N Duri CT #3 Generator Breaker Trip, Closed at 15:17_x000D_
         Load shedding Level 2, with Frequency 59.47Hz_x000D_
         4D VCB fdr#4 T/O, Closed at 15:29    Prod Loss: 66 Bbls / 16 wells._x000D_
         4B VCB fdr#4 T/O, Closed at 15:18     Prod Loss:  8 Bbls /   6 wells._x000D_
         4B VCB fdr#1 T/O, Closed at 15:19     Prod Loss:  5 Bbls /  25 wells._x000D_
         5B VCB fdr#7 T/O, Closed at 15:25     Prod Loss: 14 Bbls /   6 wells._x000D_
         5B VCB fdr#4 T/O, Closed at 15:26     Prod Loss: 16 Bbls /  11 wells._x000D_
         5B VCB fdr#5 T/O, Closed at 15:27     Prod Loss: 11 Bbls /   7 wells._x000D_
         BOB Jambrud ACB fdr#1 Closed at 15:30_x000D_
         BOB Jambrud ACB fdr#2 Closed at 15:30_x000D_
15:39 NDC CT #3 Generator Breaker Trip, Closed at 16:01_x000D_
         Cause: Under Investigate._x000D_
_x000D_
</t>
  </si>
  <si>
    <t>12222</t>
  </si>
  <si>
    <t xml:space="preserve">15:31 Petani VCB fdr#1 T/R 1x._x000D_
         Petani fdr#2 Load dropped 49A (60-11A)._x000D_
_x000D_
18:00 Petani Fdr#1 Load dropped 147A(240-93A)_x000D_
         It was reported no Power Under Petani fdr#1._x000D_
20:14 Checked and found:_x000D_
           - Recloser: 33-AY-47   T/SO   Counter: 207-208._x000D_
20:25 Manually blocked and closed Recloser: 33-AY-47  --&gt; OK_x000D_
         and then released the block._x000D_
         Cause: Not patrolled yet._x000D_
_x000D_
_x000D_
_x000D_
</t>
  </si>
  <si>
    <t>12223</t>
  </si>
  <si>
    <t>Checked and found: PTNSB-13.8OCB1 T/R, Counter : 142 - 144, Relay Flag : 51_x000D_
Patrolled the line found : lightning arrester pecah di phase 2 di terminal Pole _x000D_
Cause : Lightning Arrester</t>
  </si>
  <si>
    <t>12224</t>
  </si>
  <si>
    <t xml:space="preserve">N.Duri VCB fdr#2 T/R 1x._x000D_
Not checked yet._x000D_
_x000D_
</t>
  </si>
  <si>
    <t>12225</t>
  </si>
  <si>
    <t>Checked and found: NDRSB-13.8VCB2 T/R, Counter : 282 - 284, Relay Flag : 50_x000D_
Patrolled the line found : Temuan di Pole LBS NF 07 jumper LA putus di LBS. _x000D_
Cause : Lightning Arrester</t>
  </si>
  <si>
    <t>12226</t>
  </si>
  <si>
    <t>12227</t>
  </si>
  <si>
    <t>Checked and found: NDRSB-13.8VCB11 T/R, Counter : 192 - 193, Relay Flag : 51_x000D_
Patrolled the line found : Temuan Pohon dekat dengan powerline di phase 1,2,3: Cause : Tree</t>
  </si>
  <si>
    <t>12228</t>
  </si>
  <si>
    <t xml:space="preserve">N.Duri VCB fdr#5 T/R 1x,_x000D_
Not checked yet._x000D_
_x000D_
</t>
  </si>
  <si>
    <t>12229</t>
  </si>
  <si>
    <t>Checked and found: NDRSB-13.8VCB5 T/R, Counter : 135 - 136, Relay Flag : 51_x000D_
Patrolled the line found : suspension insulator broken phase 2 layer 1 broken 50% Cause : Suspension Insulator</t>
  </si>
  <si>
    <t>12230</t>
  </si>
  <si>
    <t>904</t>
  </si>
  <si>
    <t xml:space="preserve">C.Duri fdr#8 T/R 1x Ctr:465-469  R/F:51@1@2._x000D_
Not Patrolled yet._x000D_
_x000D_
</t>
  </si>
  <si>
    <t>12231</t>
  </si>
  <si>
    <t>12232</t>
  </si>
  <si>
    <t>Corrosion</t>
  </si>
  <si>
    <t>5858</t>
  </si>
  <si>
    <t xml:space="preserve">15:40 C.Duri ACB fdr#9 T/LO  Ctr:401-404  R/F:51@1@3._x000D_
         Patrolled the line &amp; found fall Down Pole at 04-00-12- 04-00-20._x000D_
         Isolated one Road with Opened LBS 04-00-01B and Recl 04-00-25._x000D_
16:46 Block &amp; closed C.Duri ACB fdr#9, then release the block._x000D_
19:05 Cut and Isolate Jumper O/P 04.00.13, then Closed LBS 04.00.01B_x000D_
        Cause: Broken Pole._x000D_
_x000D_
    - At Area 4 still well down : BOPD = 417  / 34 wells .  _x000D_
      due to fallen pole at road 4M80._x000D_
_x000D_
</t>
  </si>
  <si>
    <t>12233</t>
  </si>
  <si>
    <t xml:space="preserve">10:15 Manually Opened LBS 04-01-01._x000D_
         Installed Guy Line at Pole 04-00-13._x000D_
         (S/D 9Txs for 30 wells)._x000D_
15:44 Manually Closed LBS 04-01-01._x000D_
         Cause: Corrosion (Plan Maintenance)._x000D_
_x000D_
_x000D_
</t>
  </si>
  <si>
    <t>12234</t>
  </si>
  <si>
    <t xml:space="preserve">16:09 Manual Open LBS: 04-00-01A d/s: C. Duri feeder #9._x000D_
         Connected Conductor o/p: 04-00-12 to 04-00-13._x000D_
18:41 Closed LBS: 04-00-01A._x000D_
         Cause: Corrosive._x000D_
_x000D_
</t>
  </si>
  <si>
    <t>12235</t>
  </si>
  <si>
    <t xml:space="preserve">09:25 Blocked C. Duri feeder #9._x000D_
         To connected Jumper o/p: 04-00-13 to 04-00-16._x000D_
14:40 some wells (13 wells) have re run again after completed The JOB._x000D_
         There are wells: 4M-75B, 4M-69B, 4M-87A, 4M-87B, 4M-89B, 4M-76A-_x000D_
                                  4M-88C, 4M-69A, 4M-78A, 4M-85C, 4M-C12, 4M-76B-_x000D_
                                  and 4M-75A._x000D_
         Cause:Corrosion._x000D_
_x000D_
     </t>
  </si>
  <si>
    <t>12236</t>
  </si>
  <si>
    <t xml:space="preserve">08:42 Manual Open 13.8KV ACB C. Duri feeder #8._x000D_
         Open By Pass of Recloser: 04-00-25._x000D_
08:45 Closed 13.8KV ACB C. Duri feeder #8._x000D_
13:11 Open LBS: 04-01-01A._x000D_
         Instaled Conductor o/p 04-00-20 to 04-00-21._x000D_
13:11 Closed LBS: 04-01-01A._x000D_
         (Load Road 04-00-xx defeed from C. Duri feeder #9)._x000D_
        Cause: Plan Maintenance._x000D_
_x000D_
</t>
  </si>
  <si>
    <t>12237</t>
  </si>
  <si>
    <t xml:space="preserve">17:00 It was reported no power at area 13-G71 (N.Duri fdr#2)._x000D_
         Checked &amp; found Recl. 13-G71-10 (Block Position)._x000D_
17:45 Blocked &amp; closed Recl. 13-G71-10._x000D_
         Not Patrolled yet._x000D_
_x000D_
</t>
  </si>
  <si>
    <t>12238</t>
  </si>
  <si>
    <t>Checked and found: 5441-RCL T/O, Counter : 76 - 76, Relay Flag : NONE_x000D_
Patrolled the line found : Tidak ada temuan, Recloser 13 G7. 1.10 dalam keadaan Block_x000D_
Cause : Unidentified</t>
  </si>
  <si>
    <t>12239</t>
  </si>
  <si>
    <t xml:space="preserve">17:26 Manually Opened Bekasap fdr#2._x000D_
         Maintain Tank level._x000D_
18:04 Blocked &amp; closed Bekasap VCB fdr#2, then Release the block._x000D_
         Cause: Emergency._x000D_
_x000D_
</t>
  </si>
  <si>
    <t>12240</t>
  </si>
  <si>
    <t xml:space="preserve">17:53 It was reported no Power at NBS._x000D_
18:55 Checked &amp; foun Recl 4B-148 (block Position) D/S 4B fdr#6._x000D_
18:56 Blocked &amp; closed Recl. 4B-148._x000D_
         Not patrolled yet._x000D_
_x000D_
</t>
  </si>
  <si>
    <t>12241</t>
  </si>
  <si>
    <t xml:space="preserve">Checked &amp; found Recloser 4B 148 T/O (In Block Position, Ctr: 85 - 85, R/F: None_x000D_
Patrolled the Line, but found nothing _x000D_
Cause : Unidentified_x000D_
_x000D_
</t>
  </si>
  <si>
    <t>12242</t>
  </si>
  <si>
    <t xml:space="preserve">18:04 Manually Opened Bekasap fdr#6._x000D_
         maintaining the level in the tank._x000D_
21:06 Manually blocked &amp; closed Bekasap feeder#6._x000D_
         and then release the block._x000D_
         Cause: Emergency._x000D_
_x000D_
</t>
  </si>
  <si>
    <t>12243</t>
  </si>
  <si>
    <t xml:space="preserve">06:00 OKB OCB feeder #2  T/O._x000D_
         (Breaker indication Close , Load indication: 0A)_x000D_
08:00 Checked &amp; found : OKB C/S. T/O,Ctr: N/N, R/F: 50 @3                _x000D_
                                     OKB OCB fdr#2 T/R 1x, Ctr: 172-173, R/F: 50/51 @1,2_x000D_
08:0 Opened OKB OCB fdr#2_x000D_
         Checked OKB 7.5MVA TX, its Normal._x000D_
08:10 Closed OKB C/S but Fail_x000D_
         Transfer Load OKB to NKB Fdr#2_x000D_
08:20 Closed LBS 37 CW 49_x000D_
         Closed Isolation Switch of NKB OCB Fdr#2_x000D_
10:40 Blocked &amp; Closed NKB OCB fdr#2_x000D_
         Cause: C/S Relay Failure._x000D_
_x000D_
</t>
  </si>
  <si>
    <t>12244</t>
  </si>
  <si>
    <t xml:space="preserve">09:28 It was reported No Power at 04 05-31 &amp; toward CGS4 (CDuri fdr#8)_x000D_
10:00 Checked &amp; found Recl 04 05 32 T/O_x000D_
12:25 Manually Opened CD ACB Fdr#8, then Closed at 12:31_x000D_
12:33 CD ACB fdr#8 T/LO, Ctr: 469-473, R/F: 51 @1_x000D_
         It was reported any Spark at CGS4_x000D_
         Open Recl 04-05-32_x000D_
12:47 Blocked &amp; Closed CD ACB fdr#8_x000D_
13:30 Patrolled the Line, found Broken @3 Pin Insulator O/P 04 05 16A_x000D_
         also found broken Fuse Cut Out (FOC) O/P Recl 04 05 32_x000D_
17:19 Open CDuri VCB fdr#8 to Replaced the Broken Pin and FOC_x000D_
17:45 Blocked &amp; Closed CDuri VCB fdr#8._x000D_
         Cause: Post Pin Insulator_x000D_
_x000D_
</t>
  </si>
  <si>
    <t>12245</t>
  </si>
  <si>
    <t>Checked and found: CDRSG-13.8ACB32 T/LO, Counter : 469 - 473, Relay Flag : 51._x000D_
Patrolled the line found : Pin insulator Broken_x000D_
Cause : Post Pin Insulator</t>
  </si>
  <si>
    <t>12246</t>
  </si>
  <si>
    <t xml:space="preserve">09:38  Manually opened Recl. 40 BA 02 (CDuri fdr#2)_x000D_
           Opened Isolation Switch O/P 40 BA 03 for repairing Pole 40 BA 12_x000D_
09:39  Block &amp; Close Recl. 40 BA 02, then released the Block_x000D_
          Cause: Planned Maintenance, estimate 2 Days_x000D_
_x000D_
</t>
  </si>
  <si>
    <t>12247</t>
  </si>
  <si>
    <t xml:space="preserve">14:27 MGT #8 S/U, then On Line at 14:52_x000D_
to Back up Power, due to NDC CT#3 will S/D_x000D_
_x000D_
</t>
  </si>
  <si>
    <t>12248</t>
  </si>
  <si>
    <t xml:space="preserve">15:15 MGT #8 S/U, then On Line at 15:29_x000D_
to Back up Power, due to NDC CT#3 will S/D_x000D_
_x000D_
</t>
  </si>
  <si>
    <t>12249</t>
  </si>
  <si>
    <t xml:space="preserve">15:43  115 KV Line CDuri - Sintong T/R 1x_x000D_
           (CD GCB #31, #33, and Sintong GCB #25)_x000D_
           Not checked yet_x000D_
_x000D_
        </t>
  </si>
  <si>
    <t>12250</t>
  </si>
  <si>
    <t xml:space="preserve">Checked and found :_x000D_
  1. 115 KV OCB #31  T/R 1x   Counter: 45-46._x000D_
  2. 115 KV OCB #35  T/R 1x   Counter: 651-652._x000D_
      R/F : DIRECTIONAL OVERCURRENT 1 AND (67 Phase C) and 51N_x000D_
  3. 115 KV OCB #25  T/R 1x   Counter: 318-319._x000D_
      R/F : 87L, 67N, 21G._x000D_
Patrolled the line found:_x000D_
  1. @1 Flash over suspension insulator on pole BTG #38._x000D_
  2. @1 Flash over suspension insulator on pole BTG #89._x000D_
  3. @2 Broken Lightning Arrester on pole BTG #92._x000D_
  4. @3 Flash over suspension insulator on pole BTG-STG #53._x000D_
Cause: Broken Lightning Arrester._x000D_
_x000D_
</t>
  </si>
  <si>
    <t>12251</t>
  </si>
  <si>
    <t xml:space="preserve">15:43  Batang VCB fdr#3 T/SO_x000D_
17:30  Checked &amp; found Ctr: 382-383, R/F: 81           _x000D_
          Patrolled the Line but found nothing_x000D_
17:37  Blocked &amp; Closed Batang VCB fdr#3, then released the Block_x000D_
          Cause: Unidentified._x000D_
_x000D_
_x000D_
</t>
  </si>
  <si>
    <t>12252</t>
  </si>
  <si>
    <t>Checked and found : BTGSB-13.8OCB3 T/O, Counter : 382 - 383, Relay Flag : 81_x000D_
Patrolled the line found : Relay yang kerja under frequency relay, temuan lama saja seperti LA putus di 40 AJ 11 phase 1 dan 2 dan Deadend di Take of pole Cause : Unidentified</t>
  </si>
  <si>
    <t>12253</t>
  </si>
  <si>
    <t xml:space="preserve">15:55  CGT #2 S/U, then On Line at 16:15_x000D_
           to Back Up Power, due to NDC CT#3 will be S/D_x000D_
_x000D_
</t>
  </si>
  <si>
    <t>12254</t>
  </si>
  <si>
    <t xml:space="preserve">16:54 ND CT#3 Off Line then S/D _x000D_
         for OFF Line Wash program_x000D_
_x000D_
</t>
  </si>
  <si>
    <t>12255</t>
  </si>
  <si>
    <t xml:space="preserve">16:54  8C VCB fdr#4 T/O (In Block position)_x000D_
17:04  Blocked &amp; Closed 8C VCB fdr#4, then released the Block_x000D_
_x000D_
17:02  Manually Opened 8D VCB fdr#3 to Maintain tank level GS2 , then Closed at 20:36._x000D_
          Not checked yet_x000D_
_x000D_
</t>
  </si>
  <si>
    <t>12256</t>
  </si>
  <si>
    <t xml:space="preserve">Checked &amp; found 8C fdr#4 T/O (Block Position)  Ctr:626-627  R/F:51@1._x000D_
Patrolled the line but found nothing._x000D_
Cause : Unidentified._x000D_
_x000D_
</t>
  </si>
  <si>
    <t>12257</t>
  </si>
  <si>
    <t xml:space="preserve">17:10 CGT #3 Off Line then S/D for S/B _x000D_
         to troubleshot Hydraulic hunting problem_x000D_
_x000D_
</t>
  </si>
  <si>
    <t>12258</t>
  </si>
  <si>
    <t xml:space="preserve">Libo VCB fdr#2 T/R 1x._x000D_
Not checked Yet._x000D_
_x000D_
</t>
  </si>
  <si>
    <t>12259</t>
  </si>
  <si>
    <t xml:space="preserve">Checked and found: _x000D_
 - Libo VCB feeder#2  T/R 1x   Counter : 514 - 515, R/F : 51N._x000D_
Patrolled the line found @2 flash over Pin insulator on pole 29-BY-08. _x000D_
Cause : Suspected Animal._x000D_
_x000D_
</t>
  </si>
  <si>
    <t>12260</t>
  </si>
  <si>
    <t xml:space="preserve">15:31 S/U NDC#3, then on line the unit at 16:22._x000D_
_x000D_
</t>
  </si>
  <si>
    <t>12261</t>
  </si>
  <si>
    <t xml:space="preserve">17:31 CDuri Fdr #1 Load dropped 34 A(134-100A)_x000D_
         Not checked yet_x000D_
_x000D_
</t>
  </si>
  <si>
    <t>12262</t>
  </si>
  <si>
    <t>Checked and found: 5441-R.39AV36 T/R, Counter : 291 - 292, Relay Flag : NONE_x000D_
Patrolled the line found : Pin Pecah_x000D_
Operated Device : 5441-R.39AV36 T/R_x000D_
Counter : 291 - 292_x000D_
Relay Flag : NONE_x000D_
Finding Patrol : Dead end sompel_x000D_
Phase :  2_x000D_
Pole : 38-AT-12_x000D_
Cause : Pin Insulator</t>
  </si>
  <si>
    <t>12263</t>
  </si>
  <si>
    <t>115KV CENTRAL DURI - ROKAN LINE</t>
  </si>
  <si>
    <t xml:space="preserve">18:20 Pematang OCB feeder #2  T/O._x000D_
18:22 Blocked and closed Pematang OCB feeder #2 , and then released the block_x000D_
 _x000D_
18:21 115KV CDSY GCB #43  T/R 1x   _x000D_
         115KV CDSY GCB #45  T/R 1x   _x000D_
         115KV Rokan GCB #12  T/R 1x   _x000D_
         (115KV Central Duri-Rokan line)._x000D_
_x000D_
3 (three) Substations were no power at the time:_x000D_
   1. Pematang Main Substation._x000D_
        - Pematang OCB feeder #1       Production loss: 42 Bbls / 17 wells._x000D_
        - Pematang OCB feeder #2       Production loss: 63 Bbls / 25 wells._x000D_
   2. Rangau Substation._x000D_
        - Rangau OCB feeder #1          Production loss:   2 Bbls /   2 wells._x000D_
        - Rangau OCB feeder #1          Production loss: 29 Bbls / 20 wells._x000D_
   3. Petani Substation._x000D_
        - Petani OCB feeder #1            Production loss: 42 Bbls / 10 wells._x000D_
        - Petani OCB feeder #2            Production loss: 69 Bbls / 32 wells._x000D_
                                                     ------------------------------------------ +_x000D_
                                                       Grand total    :247 Bbls /106 wells._x000D_
Respectively load dropped at any feeders:_x000D_
  1. Ketigul fdr#1 Load dropped 39A (117-78A)   Production loss: 0._x000D_
  2. Ketigul fdr#2 Load dropped 20A (72-52A)     Production loss: 0._x000D_
  3. Ketigul fdr#3 Load dropped 10A (37-27A)     Production loss: 0._x000D_
_x000D_
Cause: Not patrolled yet._x000D_
_x000D_
</t>
  </si>
  <si>
    <t>12264</t>
  </si>
  <si>
    <t>Checked and found: GCB-43 T/R, Counter : 119 - 120, Relay Flag : 67_x000D_
Patrolled the line found : Dead end flash over_x000D_
Operated Device : GCB-45 T/R_x000D_
Counter : 151 - 152_x000D_
Relay Flag : 67_x000D_
Finding Patrol : Dead end flash over_x000D_
Phase :  2_x000D_
Pole : PJR-21_x000D_
Date Patrol : 28-OCT-2019_x000D_
Operated Device : GCB-12 T/R_x000D_
Counter : 37 - 38_x000D_
Relay Flag : NONE_x000D_
Finding Patrol : No Findings_x000D_
Phase :  0_x000D_
Pole : _x000D_
Cause : Dead End Insulator</t>
  </si>
  <si>
    <t>12265</t>
  </si>
  <si>
    <t xml:space="preserve">19:37 Offline NDC #1 and then S/D the unit._x000D_
         Due to Off Line Wash._x000D_
_x000D_
      </t>
  </si>
  <si>
    <t>12266</t>
  </si>
  <si>
    <t xml:space="preserve">20:00 S/U NDC#3, then on line the unit at 20:35._x000D_
_x000D_
_x000D_
</t>
  </si>
  <si>
    <t>12267</t>
  </si>
  <si>
    <t xml:space="preserve">20:51 It was reported spark on pole 13-H5-27  D/S N Duri feeder #11._x000D_
21:57 Checked and found @2 spark HLC on Recloser: 13-H5-27 (Source side)._x000D_
22:21 Manually open Recloser: 13-H5-27._x000D_
         To prevent the conductor from breaking._x000D_
23:55 Manually open N Duri VCB feeder #11._x000D_
         For replacing @2 broken Hot Line Clamp._x000D_
_x000D_
</t>
  </si>
  <si>
    <t>12268</t>
  </si>
  <si>
    <t xml:space="preserve">00:20 Manually blocked and closed N Duri VCB feeder #11 --&gt; OK._x000D_
         and then released the block._x000D_
00:21 Manually blocked and closed Recloser: 13-H5-27 --&gt; OK._x000D_
         and then released the block. _x000D_
        Cause: Broken Hot line clamp._x000D_
_x000D_
</t>
  </si>
  <si>
    <t>12269</t>
  </si>
  <si>
    <t xml:space="preserve">06:37 It was reported no power, Load dropped 33A(116-83A) (D/s Petani Fdr#1)_x000D_
07:50 Checked &amp; found Recl 33 AY 47 T/LO, Ctr: 208-212_x000D_
         Patrolled the Line, found @1 Broken Pin Insulator  O/p 33 AX 15_x000D_
         Replaced @1,2,3 broken Pin._x000D_
11:40 Block &amp; Closed Recl 33 AY 47._x000D_
          Cause: Pin Insulator_x000D_
_x000D_
</t>
  </si>
  <si>
    <t>12270</t>
  </si>
  <si>
    <t xml:space="preserve">08:09 NKB VCB fdr#2 T/R 1x_x000D_
         Not checked yet_x000D_
_x000D_
</t>
  </si>
  <si>
    <t>12271</t>
  </si>
  <si>
    <t>Checked and found: NKBKSB-13.8OCB2 T/R, Counter : 923 - 924, Relay Flag : 50_x000D_
Patrolled the line found : Flash Over Pin Insulator_x000D_
Cause : Pin Insulator</t>
  </si>
  <si>
    <t>12272</t>
  </si>
  <si>
    <t xml:space="preserve">09:10 Petani VCB fdr#2 T/R 1x_x000D_
         Not checked yet_x000D_
_x000D_
</t>
  </si>
  <si>
    <t>12273</t>
  </si>
  <si>
    <t>Checked and found : PTNSB-13.8OCB2 T/R, Counter : 220 - 221, Relay Flag : 51N_x000D_
Patrolled the line found : Pin pecah_x000D_
Cause : Pin Insulator</t>
  </si>
  <si>
    <t>12274</t>
  </si>
  <si>
    <t>1620</t>
  </si>
  <si>
    <t xml:space="preserve">10:01  NDC CT#3  T/O by Alarm...…_x000D_
          Frequency 59.28 Hz, Load shedding Level 3_x000D_
          Some Feeder T/O_x000D_
          3D VCB fdr#6         Closed at 10:08     WIP._x000D_
          4D VCB fdr#2         Closed at 14:05     Production loss: 169 Bbls / 24 Wells_x000D_
          4D VCB fdr#3         Closed at 14:06     Production loss:   53 Bbls /  9 Wells_x000D_
          4D VCB fdr#4         Closed at 12.59     Production loss:   23 Bbls / 10 Wells_x000D_
          4D VCB fdr#5         Closed at 16:37     Production loss:     1 Bbls /  1 Wells_x000D_
          4D VCB fdr#6         Closed at 10:12     WIP._x000D_
          4B VCB fdr#1         Closed at 14:10     Production loss:   120 Bbls /21 Wells_x000D_
        _x000D_
          4B VCB fdr#4         Closed at 10:10     WIP_x000D_
          4B VCB fdr#5         Closed at 11:30     WIP_x000D_
          4B VCB fdr#6         Closed at 14:09     Production loss:   87 Bbls /  9 Wells_x000D_
          5B VCB fdr#1         Closed at 14:04     Production loss:   62 Bbls / 12 Wells_x000D_
          5B VCB fdr#4         Closed at 17:51     Production loss:   71 Bbls / 11 Wells_x000D_
          5B VCB fdr#5         Closed at 17:52     Production loss:   48 Bbls /  7 Wells_x000D_
          5B VCB fdr#7         Closed at 17:53     Production loss:   38 Bbls /  4 Wells_x000D_
          5B VCB fdr#8         Closed at 10:10     WIP_x000D_
          8D VCB fdr#1         Closed at 17:49     Production loss:   0 Bbls / 0 Wells_x000D_
          8D VCB fdr#3         Closed at 17:49     Production loss:   0 Bbls / 0 Wells_x000D_
          8D VCB fdr#10       Closed at 14:01     Production loss:221 Bbls  23 Wells_x000D_
          8C VCB fdr#1         Closed at 10:13     Production loss:160 Bbls / 22 Wells_x000D_
          BOB Jamrud           Closed at 16:20     Production loss:   0 Bbls / 0 Wells._x000D_
                                                                  --------------------------------------- +_x000D_
                                                                       Grand total :1053 Bbls/153 wells._x000D_
Frequency 59:82._x000D_
13:45 Manually Opened 8D fdr#11._x000D_
         and then Closed at 14:00._x000D_
15:22 Manually opened 4B feeder #1._x000D_
         and then closed at 17:50.                       _x000D_
          Cause : NDC CT#3 TRIP._x000D_
_x000D_
</t>
  </si>
  <si>
    <t>12275</t>
  </si>
  <si>
    <t xml:space="preserve">10:18 Manually Opened Recl. 6D-78A (6D fdr#2)._x000D_
         Cut Jumper o/p 6C-24 (2 wells Off 6C-41 &amp; 6C-31E)._x000D_
11:06 Blocked &amp; closed Recl. 6D-78A, then release the block._x000D_
         Cause: Plan Maintenance._x000D_
_x000D_
</t>
  </si>
  <si>
    <t>12276</t>
  </si>
  <si>
    <t xml:space="preserve">13:40 CGT #3 S/U, then On Line at 13:53_x000D_
         to Restore Power due to NDCCT#3 problem_x000D_
_x000D_
</t>
  </si>
  <si>
    <t>12277</t>
  </si>
  <si>
    <t xml:space="preserve">15:11 S/U MGT#4, then on line the unit at 15:27._x000D_
_x000D_
</t>
  </si>
  <si>
    <t>12278</t>
  </si>
  <si>
    <t xml:space="preserve">Sintong fdr#1 T/R 1x._x000D_
Sintong GFPC T/R 1x._x000D_
Not checked yet._x000D_
_x000D_
</t>
  </si>
  <si>
    <t>12279</t>
  </si>
  <si>
    <t xml:space="preserve">17:17 ND CT#1 S/U, then On Line at 17:44_x000D_
         Restore Power After Off Line Wash Programe_x000D_
_x000D_
</t>
  </si>
  <si>
    <t>12280</t>
  </si>
  <si>
    <t xml:space="preserve">8C OCB feeder #1  T/R 1x._x000D_
Not checked yet._x000D_
_x000D_
_x000D_
</t>
  </si>
  <si>
    <t>12281</t>
  </si>
  <si>
    <t>Checked and found: 8CSB-13.8VCB1 T/R, Counter : 691 - 693, Relay Flag : 51N_x000D_
Patrolled the line found : Broken LA at 9C-19_x000D_
Cause : Lightning Arrester</t>
  </si>
  <si>
    <t>12282</t>
  </si>
  <si>
    <t xml:space="preserve">5B OCB feeder #2  T/R 1x._x000D_
Not checked yet._x000D_
_x000D_
_x000D_
</t>
  </si>
  <si>
    <t>12283</t>
  </si>
  <si>
    <t>Checked and found: 5BSB-13.8OCB2 T/R, Counter : 426 - 429, Relay Flag : 50_x000D_
Patrolled the line found : Nothing found_x000D_
Cause : Lightning</t>
  </si>
  <si>
    <t>12284</t>
  </si>
  <si>
    <t xml:space="preserve">6D OCB feeder #3  T/R 1x._x000D_
Not checked yet._x000D_
_x000D_
_x000D_
</t>
  </si>
  <si>
    <t>12285</t>
  </si>
  <si>
    <t>Checked and found: 6DSB-13.8OCB3 T/R, Counter : 217 - 217, Relay Flag : 50_x000D_
Date Patrol : 29-OCT-2019_x000D_
Cause : Unidentified</t>
  </si>
  <si>
    <t>12286</t>
  </si>
  <si>
    <t xml:space="preserve">6D OCB feeder #1  T/R 1x._x000D_
Not checked yet_x000D_
_x000D_
_x000D_
</t>
  </si>
  <si>
    <t>12287</t>
  </si>
  <si>
    <t>Checked and found: 6DSB-13.8OCB1 T/R, Counter : 370 - 371, Relay Flag : 51_x000D_
Patrolled the line found : Broken Pin Insulator_x000D_
Cause : Pin Insulator</t>
  </si>
  <si>
    <t>12288</t>
  </si>
  <si>
    <t xml:space="preserve">Duri Community ACB #30 (feeder #2)  T/R 1x._x000D_
Not checked yet._x000D_
_x000D_
</t>
  </si>
  <si>
    <t>12289</t>
  </si>
  <si>
    <t xml:space="preserve">Checked and found DCM fdr #2 T/R 1x, ctr: 111 - 112, R/F: 51P @2_x000D_
Patrolled the line and found broken pin insulator @2 o/p SLI-1A-08_x000D_
Cause : Pin Insulator_x000D_
_x000D_
</t>
  </si>
  <si>
    <t>12290</t>
  </si>
  <si>
    <t xml:space="preserve">11:28 Manually Opened CDuri ACB fdr#8_x000D_
11:30 Manually Block &amp; Closed CD ACB fdr#8_x000D_
          After Closed Bypass Recl 04-00-25,_x000D_
          and Energized 112.5 KVA TX O/P 04-00-21, 04-0022, 04-00-24 (9Wells)_x000D_
          Cause: Planned Maintenance (Isolate Corrosive Pole)._x000D_
_x000D_
         Production loss : 605 Bbls / 9 wells._x000D_
                                 ( 9 wells were off from Oct 25 - 29,2019)._x000D_
_x000D_
</t>
  </si>
  <si>
    <t>12291</t>
  </si>
  <si>
    <t xml:space="preserve">15:18 Ketigul VCB fdr#2 T/R 1x_x000D_
         Not checked yet_x000D_
_x000D_
</t>
  </si>
  <si>
    <t>12292</t>
  </si>
  <si>
    <t>Checked and found: PKTGL-13.8VCB2 T/R, Counter : 356 - 358, Relay Flag : 51_x000D_
Patrolled the line found : Pin pecah_x000D_
Cause : Pin Insulator</t>
  </si>
  <si>
    <t>12293</t>
  </si>
  <si>
    <t xml:space="preserve"> 19:20 Pungut OCB fdr#2 T/R 1x_x000D_
          Not checked yet_x000D_
_x000D_
_x000D_
</t>
  </si>
  <si>
    <t>12294</t>
  </si>
  <si>
    <t xml:space="preserve">Checked and found PGT fdr #2 T/R 1x, ctr: 431 - 432, R/F: 51N_x000D_
Patrolled the line and found:_x000D_
- Dead end flash over, Phase : 1 Pole : 48-BN-05_x000D_
- Dead end flash over, Phase :  1, Pole : 47-BO-04_x000D_
- Dead end crack, Phase :  1, Pole : 48-BO-05_x000D_
- LA Broken, Phase :  1, 2, 3, Intan-01_x000D_
- LA Broken, Phase :  3, Pole : 47-BP-10_x000D_
- LA Broken, Phase :  3, Pole : 43-BZ-11_x000D_
Cause: Lightning_x000D_
_x000D_
</t>
  </si>
  <si>
    <t>12295</t>
  </si>
  <si>
    <t xml:space="preserve">19:54 Offline NDC #3 and then S/D the unit._x000D_
         Due to MO._x000D_
_x000D_
_x000D_
</t>
  </si>
  <si>
    <t>12296</t>
  </si>
  <si>
    <t xml:space="preserve">07:25 PMT Main GCB #1 T/R 1x, _x000D_
         - PTN Subst is OFF_x000D_
         - PTN fdr #1 is OFF_x000D_
         - PTN fdr #2 is OFF_x000D_
         - PMT fdr #1 load dropped 153 A (210 - 57 A) -- WIP OFF 4 units_x000D_
         Not Checked Yet_x000D_
_x000D_
</t>
  </si>
  <si>
    <t>12297</t>
  </si>
  <si>
    <t>Checked and found: PMTMSB-44OCB1 T/R, Counter : 196 - 197, Relay Flag : 50N_x000D_
Patrolled the line found  : Dead end flash over_x000D_
Operated Device : PMTMSB-44OCB1 T/R_x000D_
Counter : 196 - 197_x000D_
Relay Flag : 50N_x000D_
Finding Patrol : Dead end flash over_x000D_
Phase :  2_x000D_
Pole : PTN 10_x000D_
Cause : Dead End Insulator</t>
  </si>
  <si>
    <t>12298</t>
  </si>
  <si>
    <t xml:space="preserve">10:31 Manual open RCL 07-V3-21 (DF fdr #2), closed at 11:11_x000D_
         MTCE team to change out TX o/p 07-V3-05_x000D_
         Cause: Planned Maintenance_x000D_
_x000D_
</t>
  </si>
  <si>
    <t>12299</t>
  </si>
  <si>
    <t xml:space="preserve">10:57 Reported there are broken power pole at road 06-Q3-xx (CD fdr #15)_x000D_
         CD fdr #15 dropped 4 A (60 - 56 A), some wells and TS 6NW are OFF_x000D_
         The broken pole suspect hit by back hoe of PT WKS (accident)_x000D_
11:40 Checked and found RCL 06-Q3-02 T/O (block for PT WKS clean up canals)_x000D_
         broken pole at 06-Q3-07 (type B)_x000D_
14:20 Cut jumper on pole 06-Q3-14 to isolate the line through to b/o pole_x000D_
14:34 Close LBS 06-Q3-21 (CD fdr #14) to transferred part load of CD fdr #15_x000D_
         6 poles and 5 TX are energized (estimate 10 wells has been energized)_x000D_
         Cause: Accident (power pole hit by back hoe)_x000D_
_x000D_
</t>
  </si>
  <si>
    <t>12300</t>
  </si>
  <si>
    <t xml:space="preserve">Closed Recl: 06-@3-02 (CD fdr #15)._x000D_
have enegized TS 6NW and 8 wells  (2TX) energized o/p 06-Q3 -06-Q3-05._x000D_
_x000D_
</t>
  </si>
  <si>
    <t>12301</t>
  </si>
  <si>
    <t xml:space="preserve">18:04 Open/Closed  LBS: 06-Q3-21 to squeeze jumper o/p: 06-Q3-14._x000D_
          Energized power line from 06-Q3-21 to 06-Q3-09._x000D_
          (Additional 11 wells energized to day)._x000D_
_x000D_
      </t>
  </si>
  <si>
    <t>12302</t>
  </si>
  <si>
    <t xml:space="preserve">15:00 MGT #4 S/U and On LIne at 16:10 for running test (Vibration)._x000D_
_x000D_
</t>
  </si>
  <si>
    <t>12303</t>
  </si>
  <si>
    <t xml:space="preserve">Sintong 13.8KV VCB fdr #1 T/R 1X._x000D_
Sintong 13.8KV GFPC T/R 1X._x000D_
Not checked yet._x000D_
_x000D_
</t>
  </si>
  <si>
    <t>12304</t>
  </si>
  <si>
    <t xml:space="preserve">10:51 Manually Open Recl: 10-L1-43._x000D_
         Repaired lost connection @2 HLC o/p:10-L1-38._x000D_
         Cause: Plan Maintenance._x000D_
_x000D_
</t>
  </si>
  <si>
    <t>12305</t>
  </si>
  <si>
    <t xml:space="preserve">13:36 Started Up MGT # and On Line at 13:45 to Back Up power._x000D_
         (NDC CT #3 problem)._x000D_
_x000D_
</t>
  </si>
  <si>
    <t>12306</t>
  </si>
  <si>
    <t xml:space="preserve">Nella 13.8KV VCB fdr #2 T/R 1X._x000D_
Nella GFPC T/R 1X._x000D_
Nella Cap. Bank Recl. T/O._x000D_
Nella fdr #1 load dropped 128A (211-83A)._x000D_
Not checked yet._x000D_
_x000D_
</t>
  </si>
  <si>
    <t>12307</t>
  </si>
  <si>
    <t xml:space="preserve">Sintong fdr #2 dropped 108 A (194 - 86 A)_x000D_
reported by BENAR GS there are animal (monkey) touch the power line of PGT near BENAR GS._x000D_
Cause: Not Checked Yet_x000D_
_x000D_
</t>
  </si>
  <si>
    <t>12308</t>
  </si>
  <si>
    <t xml:space="preserve">South Rumbai fdr #4 T/R 1x_x000D_
Not Checked Yet_x000D_
_x000D_
</t>
  </si>
  <si>
    <t>12309</t>
  </si>
  <si>
    <t xml:space="preserve">Checked and found RCL SoRBI fdr #4 T/R 1x, ctr: 189 - 190, R/F: 51N_x000D_
Patrolled the line and found @1 broken pin insulator o/p N/A (near SMA CENDANA)_x000D_
Cause : Unidentified_x000D_
_x000D_
</t>
  </si>
  <si>
    <t>12310</t>
  </si>
  <si>
    <t xml:space="preserve">8C fdr #6 T/R 1x_x000D_
8C fdr #4 dropped 230 A (244 - 14 A), Pump Off._x000D_
8C fdr #5 dropped 60 A (204 - 144 A), Pump Off._x000D_
Not Checked Yet_x000D_
_x000D_
</t>
  </si>
  <si>
    <t>12311</t>
  </si>
  <si>
    <t xml:space="preserve">Checked and found 8C fdr #5 t/r 1X, CTR: 629 - 631, R/F: 50P @1_x000D_
Patrolled the line and found broken dead end @1 o/p 8C-42_x000D_
Cause : Unidentified_x000D_
_x000D_
</t>
  </si>
  <si>
    <t>12312</t>
  </si>
  <si>
    <t xml:space="preserve">8D fdr#11 Load dropped 94A (133-39A)._x000D_
Not checked yet._x000D_
_x000D_
</t>
  </si>
  <si>
    <t>12313</t>
  </si>
  <si>
    <t xml:space="preserve">Checked &amp; found Recl. 9R-02 T/R 1x  Ctr:148-149._x000D_
Patrolled the line &amp; found @1 Broken LA o/p 9E-08._x000D_
Cause : Lightning._x000D_
_x000D_
</t>
  </si>
  <si>
    <t>12314</t>
  </si>
  <si>
    <t xml:space="preserve">Minas ACB-1 (fdr #4) T/R 3x_x000D_
Not Checked Yet_x000D_
_x000D_
</t>
  </si>
  <si>
    <t>12315</t>
  </si>
  <si>
    <t xml:space="preserve">Checked and found MNS fdr #4 T/R 3x, ctr: 105 - 108, R/F: 51N_x000D_
Patrolled the line but found nothing_x000D_
Cause : Unidentified_x000D_
_x000D_
</t>
  </si>
  <si>
    <t>12316</t>
  </si>
  <si>
    <t xml:space="preserve">Minas ACB-2 (fdr #3) T/R 2x_x000D_
Not Checked Yet_x000D_
_x000D_
</t>
  </si>
  <si>
    <t>12317</t>
  </si>
  <si>
    <t xml:space="preserve">Checked and found MNS fdr #3 T/R 2x, Counter: 60-62, R/F: 51P @1, @2_x000D_
Patrolled the line but found nothing_x000D_
Cause : Lightning_x000D_
_x000D_
</t>
  </si>
  <si>
    <t>12318</t>
  </si>
  <si>
    <t xml:space="preserve">17:43 Minas fdr #2 load dropped 74 A (133 - 59A)._x000D_
         It was ported no power D/S Minas fdr#2._x000D_
19:30 Checked &amp; found Recl. M2-01 T/LO  Ctr:197-200._x000D_
         Patrolled the line but found nothing._x000D_
21:37 Blocked &amp; closed Recl. M2-01, then release the block._x000D_
         Cause: Unidentified._x000D_
_x000D_
</t>
  </si>
  <si>
    <t>12319</t>
  </si>
  <si>
    <t xml:space="preserve">19:43 Minas ACB fdr#1 T/LO  Ctr:84-86  R/F:197-200._x000D_
         Patrolled the line but found nothing._x000D_
21:24 Blocked &amp; closed Minas fdr#1, then release the block._x000D_
         Cause: Unidentified._x000D_
_x000D_
</t>
  </si>
  <si>
    <t>12320</t>
  </si>
  <si>
    <t xml:space="preserve">3D fdr#6 T/R 1x._x000D_
Not checked yet._x000D_
_x000D_
</t>
  </si>
  <si>
    <t>12321</t>
  </si>
  <si>
    <t xml:space="preserve">Checked &amp; found 3D OCB fdr#6 T/R 1x  Ctr:300-301  R/F:51N._x000D_
Patrolled the line not found nothing._x000D_
Cause : Unidentified._x000D_
_x000D_
</t>
  </si>
  <si>
    <t>12322</t>
  </si>
  <si>
    <t xml:space="preserve">09:43 Open LBS: 04-01-01._x000D_
         Relocated 112.5KVA TX o/p: 04-00-13._x000D_
         (33 wells off during the JOB)._x000D_
10:53 Closed LBS: 04-01-01._x000D_
         Plan Maintenance._x000D_
_x000D_
</t>
  </si>
  <si>
    <t>12323</t>
  </si>
  <si>
    <t xml:space="preserve">NKBS 13.8 kv VCB fdr#2  T/R 1x._x000D_
NKBS fdr#3 load dropped 50A (109-59A)._x000D_
Not checked yet._x000D_
_x000D_
</t>
  </si>
  <si>
    <t>12324</t>
  </si>
  <si>
    <t>Checked and found: NKBKSB-13.8OCB2 T/R, Counter : 99924 - 99925, Relay Flag : 51N_x000D_
Patrolled the line found : Nothing Found_x000D_
Cause : Unidentified</t>
  </si>
  <si>
    <t>12325</t>
  </si>
  <si>
    <t xml:space="preserve">Petapahan fdr#6 load dropped 23A (65-42A)._x000D_
Not checked yet._x000D_
_x000D_
</t>
  </si>
  <si>
    <t>12326</t>
  </si>
  <si>
    <t>Checked and found: PHNSB-13.8VCB6 None, Counter : 379 - 379, Relay Flag : NONE_x000D_
Patrolled the line found : Not found_x000D_
Cause : Others</t>
  </si>
  <si>
    <t>12327</t>
  </si>
  <si>
    <t xml:space="preserve">44 kV GCB #1 ND (line to Dumai) T/R 1x_x000D_
Not Checked Yet_x000D_
_x000D_
</t>
  </si>
  <si>
    <t>12328</t>
  </si>
  <si>
    <t>Checked and found: 44KVNDGCB#44 T/R, Counter : 143 - 144, Relay Flag : 50_x000D_
Patrolled the line found : Pohon menyentuh line_x000D_
Cause : Tree</t>
  </si>
  <si>
    <t>12329</t>
  </si>
  <si>
    <t xml:space="preserve">14:32 BLM fdr #1 dropped 90 A (148 - 58 A)_x000D_
15:10 Reported no power at locations d/s RCL 16-Z-25_x000D_
15:14 Informed to TDO Crew to check So BLM fdr #1_x000D_
17:00 Checked and found RCL 16-Z-25 T/SO, ctr: 46 - 49, R/F: 51P @2_x000D_
         Patrolled the line and found dead monkey at primary source RCL 16-Z-41_x000D_
17:05 Blocked and Close RCL 16-Z-25, OK then release the block_x000D_
         Cause: Animal (monkey)_x000D_
_x000D_
</t>
  </si>
  <si>
    <t>12330</t>
  </si>
  <si>
    <t xml:space="preserve">16:59 Manual Open RCL 36-DN-32A (6DN fdr #1)_x000D_
         RIG ACS #05 working at 5D-27_x000D_
        Cause: Planned Maintenance (other team)_x000D_
_x000D_
</t>
  </si>
  <si>
    <t>12331</t>
  </si>
  <si>
    <t xml:space="preserve">14:11 Manual Closed LBS: 5D-13 d/s: 6D feeder #5._x000D_
         Transfer part load 6DN feeder #1 to 6D feeder #5 _x000D_
         (due to Recl. 36DN-32A failed to close)._x000D_
         Plan Maintenance (Other team)._x000D_
_x000D_
</t>
  </si>
  <si>
    <t>12332</t>
  </si>
  <si>
    <t xml:space="preserve">115Kv Line C.Duri - Batang GCB#31 T/R 1x._x000D_
115Kv Line C.Duri - Batang GCB#33 T/R 1x._x000D_
115Kv Line Sintong - Batang GCB#25 T/R 1x._x000D_
Batang fdr#1, fdr#2 &amp; fdr#3 no power._x000D_
Not checked yet._x000D_
_x000D_
</t>
  </si>
  <si>
    <t>12333</t>
  </si>
  <si>
    <t xml:space="preserve">Checked and found:_x000D_
- GCB #31 CD T/R 1x, Counter : 46 - 47, R/F 21P Z1, 51N_x000D_
 - GCB #33 CD T/R 1x, Counter : 652 - 653, R/F 21P Z1, 51N_x000D_
- GCB #25 STG T/R 1x, Counter : 319 - 320, R/F: 21P Z1, 21G Z1_x000D_
Patrolled the line found : _x000D_
- Broken Dead end, @2, o/p BTG #67_x000D_
- Broken Dead end, @1, o/p BTG #44_x000D_
- Broken Dead end, @3, o/p BTG #21_x000D_
_x000D_
Cause : Dead End Insulator_x000D_
_x000D_
</t>
  </si>
  <si>
    <t>12334</t>
  </si>
  <si>
    <t>12335</t>
  </si>
  <si>
    <t xml:space="preserve">Checked and found: NDRSB-13.8VCB1 T/R, Counter : 319 - 320, Relay Flag : 51N_x000D_
Patrolled the line found : Deadend Flash_x000D_
Cause : Lightning_x000D_
_x000D_
</t>
  </si>
  <si>
    <t>12336</t>
  </si>
  <si>
    <t xml:space="preserve">Darling fdr #3 T/R 1x_x000D_
Not Checked Yet_x000D_
_x000D_
</t>
  </si>
  <si>
    <t>12337</t>
  </si>
  <si>
    <t xml:space="preserve">Checked and found DRL fdr #3 T/R 1x, ctr: 263-264, R/F: 51P @1_x000D_
Patrolled the line and found flash over dead end insulator o/p 05-N1-17_x000D_
Cause : Dead End Insulator_x000D_
_x000D_
</t>
  </si>
  <si>
    <t>12338</t>
  </si>
  <si>
    <t xml:space="preserve">10:32 Manual open VCB 8D fdr #2, closed at 10:58_x000D_
         MTCE team to c/o TX at 8E-26 (using crane)_x000D_
         Cause: Planned Maintenance_x000D_
_x000D_
</t>
  </si>
  <si>
    <t>12339</t>
  </si>
  <si>
    <t xml:space="preserve">15:30 S/U MGT #1, then online the unit at 17:20_x000D_
         for running test._x000D_
17:51 Off line MGT #1, then S/D for S/B_x000D_
 _x000D_
</t>
  </si>
  <si>
    <t>12340</t>
  </si>
  <si>
    <t xml:space="preserve">Duri Field ACB fdr#4 T/R 1x._x000D_
Not checked yet._x000D_
_x000D_
</t>
  </si>
  <si>
    <t>12341</t>
  </si>
  <si>
    <t xml:space="preserve">Checked and found DF fdr #4 T/R 1x, ctr: 570-571, R/F: 51N_x000D_
Patrolled the line and found broken conductor @1, @2 o/p 07-T3-01_x000D_
Cause : Conductor_x000D_
_x000D_
</t>
  </si>
  <si>
    <t>12342</t>
  </si>
  <si>
    <t xml:space="preserve">10:04 Manually Open LBS: 250AF-39 d/s: Sintong feeder #2._x000D_
          De-Energized 1000KVA TX at Sect Peeding -1._x000D_
          Replaced Pin Insulator o/p: 24-AI-06._x000D_
11:10 Closed Line Switch: 23-AI-01 d/s Menggala feeder #1._x000D_
         (To Energized 1000KVA TX at Sect Peeding -1)._x000D_
         Plan Maintenance._x000D_
_x000D_
</t>
  </si>
  <si>
    <t>12343</t>
  </si>
  <si>
    <t xml:space="preserve">10:45 Manually Open LBS: 4D-229E d/s: 4D feeder #3._x000D_
         Replaced Dead End o/p: 4D-230 and 4D-242._x000D_
13:26 Closed LBS: 4D-229E._x000D_
         Plan Maintenance._x000D_
_x000D_
</t>
  </si>
  <si>
    <t>12344</t>
  </si>
  <si>
    <t xml:space="preserve">15:57 Manual Open RCL 09-Q1-06 (CD fdr #4), closed at 17:29_x000D_
         Repair broken guy wire and touching the secondary of TX o/p 09-R2-01_x000D_
         Off about 58 wells for 2 hrs with estimation loss 35.4 Bbls_x000D_
         Cause:  Emergency._x000D_
_x000D_
</t>
  </si>
  <si>
    <t>12345</t>
  </si>
  <si>
    <t xml:space="preserve">06:22 Sintong 13.8KV VCB fdr#1 T/R 1x_x000D_
         Sintong GFPC T/R 1x_x000D_
11:40 Checked and found Sintong VCB Feeder #1 T/R 1X   ctr: 411-412   R/F : 51N._x000D_
         Sintong GFPC T/R 2X ctrr: 1190-1192   R/F : 51N._x000D_
         Patrolled the line but found nothingn._x000D_
         (Also found some Monkey near well Kerang 06)._x000D_
         Cause: Animal (Suspect Monkey)._x000D_
_x000D_
</t>
  </si>
  <si>
    <t>12346</t>
  </si>
  <si>
    <t xml:space="preserve">15:55 C. Duri 13.8KV ACB fdr #16 T/LO._x000D_
         Checked and found C. Duri 13.8KV ACB fdr #16 T/LO   ctr: 360-364   R/F: %!@1, @2._x000D_
16:10 Patrolled the line but found nothing._x000D_
         Blocked and closed C. duri fdr #16, OK then released the block._x000D_
         Cause: Un identified._x000D_
_x000D_
</t>
  </si>
  <si>
    <t>12347</t>
  </si>
  <si>
    <t xml:space="preserve">16:18 MGT #4 Trip , by alarm Loss of flame trip._x000D_
_x000D_
</t>
  </si>
  <si>
    <t>12348</t>
  </si>
  <si>
    <t xml:space="preserve">CKBS 13.8KV VCB fdr#5  T/R  1x._x000D_
Not checked yet._x000D_
_x000D_
</t>
  </si>
  <si>
    <t>12349</t>
  </si>
  <si>
    <t xml:space="preserve">Checked and found : CKBSSB-13.8VCB5 T/R, Counter : 174 - 175, Relay Flag : 51N_x000D_
Patrolled the line  : Nothing Found_x000D_
Cause : Unidentified_x000D_
_x000D_
</t>
  </si>
  <si>
    <t>12350</t>
  </si>
  <si>
    <t xml:space="preserve">09:12 It was reported o/p 09-M3-01 No power._x000D_
09:30 Checked &amp; found recloser 09-M3-01 d/s C.Duri fdr#1  T/SO._x000D_
09:59 Manually blocked &amp; closed recloser 09-M3-01 d/s C.Duri fdr#1. and then release the block._x000D_
Cause: Not Patrolled Yet._x000D_
_x000D_
</t>
  </si>
  <si>
    <t>12351</t>
  </si>
  <si>
    <t xml:space="preserve">Checked and found RCL 09-M3-01 T/SO, ctr: 80-81, R/F: None_x000D_
Patrolled the line but found nothing_x000D_
Cause : Unidentified_x000D_
_x000D_
</t>
  </si>
  <si>
    <t>12352</t>
  </si>
  <si>
    <t xml:space="preserve">15:17 S/U MGT #4 and then on line at: 15:30._x000D_
_x000D_
_x000D_
</t>
  </si>
  <si>
    <t>12353</t>
  </si>
  <si>
    <t xml:space="preserve">Pinang fdr #1 T/R 1x_x000D_
Not Checked Yet_x000D_
_x000D_
</t>
  </si>
  <si>
    <t>12354</t>
  </si>
  <si>
    <t>Checked and found: PNGSB-13.8VCB1 T/R, Counter : 454 - 456, Relay Flag : 51N._x000D_
Patrolled the line found : Broken Pin Insulator 10%_x000D_
Cause : Lightning</t>
  </si>
  <si>
    <t>12355</t>
  </si>
  <si>
    <t xml:space="preserve">Menggala fdr #1 load dropped 144 A (190 - 46 A)_x000D_
Menggala fdr #2 load dropped 123 A (171 - 48 A)_x000D_
Menggala GFPC T/R 1x_x000D_
Not Checked Yet_x000D_
_x000D_
</t>
  </si>
  <si>
    <t>12356</t>
  </si>
  <si>
    <t xml:space="preserve">Nella fdr #1 T/R 1x_x000D_
Nella GFPC T/R 1x_x000D_
Nella Recl for Cap Bank T/O_x000D_
Not Checked Yet_x000D_
_x000D_
</t>
  </si>
  <si>
    <t>12357</t>
  </si>
  <si>
    <t xml:space="preserve">Checked &amp; found Nella VCB fdr#1 T/R 1x  Ctr:562-563  R/F:51N_x000D_
                         Nella GFPC T/R 3x  Ctr:1119-1121._x000D_
Patrolled the line &amp; found  : Broken Pin Insulator_x000D_
Cause : Pin Insulator_x000D_
_x000D_
</t>
  </si>
  <si>
    <t>12358</t>
  </si>
  <si>
    <t>363</t>
  </si>
  <si>
    <t xml:space="preserve">00:49 New Petapahan TX-2 tripped_x000D_
         115 kV GCB #3 New PTP T/O_x000D_
         115 kV GCB #5 New PTP T/O_x000D_
         13.8 kV VCB fdr #6, fdr #7 and fdr #8 loss of Power_x000D_
01:25 Manual open VCB fdr #4, request by PTP GS due to pump problem_x000D_
01:29 Manual open VCB fdr #3, request by PTP GS due to pump problem_x000D_
01:30 Crew checked and found:_x000D_
         - No relay flag for TX-2_x000D_
         - TX-2 Visually normal_x000D_
         - TX-2 Winding temp normal_x000D_
         - TX-2 Liquid temp normal_x000D_
         - TX-2 87T normal (not operate)_x000D_
         - TX-2 86T normal (not operate)_x000D_
         - TX-2 86HR operate_x000D_
         - GCB #3 T/O, 86S normal, ctr: 193 - 194_x000D_
         - GCB #5 T/O, 86S normal, ctr: 80 - 81_x000D_
01:38 Manual open VCB fdr #6, closed at 02:16 (locally due to RTU failed)_x000D_
01:39 Manual open VCB fdr #8, closed at 02:12 (locally due to RTU failed)_x000D_
01:42 Manual open VCB fdr #7 (locally), closed at 02:06 (locally due to RTU failed)_x000D_
01:57 Manual Close 115 kV GCB #3, OK, TX-2 energized_x000D_
01:59 Manual Close 115 kV GCB #5 but failed (remotely and locally)_x000D_
02:05 RTU New PTP and SURAM Failed_x000D_
02:45 Manual open PTP VCB fdr #6 (req. by Andi due to WIP problem)_x000D_
03:58 Manual block and close PTP VCB fdr #3, OK, then release the block (Eri)_x000D_
04:00 Manual block and close PTP VCB fdr #4, OK, then release the block (Eri)_x000D_
04:33 Manual block and close PTP VCB fdr #6, OK, then release the block (Eri)     _x000D_
         Cause: Under Investigation_x000D_
_x000D_
</t>
  </si>
  <si>
    <t>12359</t>
  </si>
  <si>
    <t xml:space="preserve">3D 13.8KV OCB fdr #8 T/T 1X._x000D_
Not checked yet._x000D_
_x000D_
_x000D_
</t>
  </si>
  <si>
    <t>12360</t>
  </si>
  <si>
    <t xml:space="preserve">Checked and found 8D fdr #8 T/R 1x, ctr: 334-335, R/F: 50P_x000D_
Patrolled the line and found flash over pin @1, @2 o/p 2D-29_x000D_
Cause : Lightning_x000D_
_x000D_
</t>
  </si>
  <si>
    <t>12361</t>
  </si>
  <si>
    <t xml:space="preserve">Minas 13.8KV ACB fdr #1 T/R 2X   ctr:86-88   R/F: 51 @1, @2._x000D_
Not checked yet._x000D_
_x000D_
</t>
  </si>
  <si>
    <t>12362</t>
  </si>
  <si>
    <t xml:space="preserve">Checked and found MNS fdr #1 T/R 2x, ctr: 86 - 88, R/F: 51P @1_x000D_
Patrolled the line but found nothing_x000D_
Cause : Lightning_x000D_
_x000D_
</t>
  </si>
  <si>
    <t>12363</t>
  </si>
  <si>
    <t xml:space="preserve">Rangau fdr#2 load dropped 135A (185-50A)._x000D_
Not checked yet._x000D_
_x000D_
</t>
  </si>
  <si>
    <t>12364</t>
  </si>
  <si>
    <t>Checked and found: 5440-R.23BD01 T/R, Counter : 408 - 416, Relay Flag : 51_x000D_
Patrolled the line found : Dead end pecah_x000D_
Phase :  3_x000D_
Pole : 19-AZ-20_x000D_
Date Patrol : 11-NOV-2019_x000D_
Operated Device : 5440-R.23BD01 T/R_x000D_
Counter : 408 - 416_x000D_
Relay Flag : 51_x000D_
Finding Patrol : Dead end flash over_x000D_
Phase :  1_x000D_
Pole : 20-BB-01_x000D_
Date Patrol : 11-NOV-2019_x000D_
Operated Device : 5440-R.23BD01 T/R_x000D_
Counter : 408 - 416_x000D_
Relay Flag : 51_x000D_
Finding Patrol : Insulator bypass pecah_x000D_
Phase :  3_x000D_
Pole : 22-BD-11_x000D_
Cause : Dead End Insulator</t>
  </si>
  <si>
    <t>12365</t>
  </si>
  <si>
    <t xml:space="preserve">10:22 Manually Open D.field fdr #4._x000D_
         Open by pass recloser 06-R7-19. _x000D_
         Replaced Trafo  at o/p 06-R7-11._x000D_
10:26 Manually block &amp; Closed D.Field fdr #4_x000D_
11:47 Closed LBS 06-R7-02 (Transfer load at 06-R7-xx to  D.Field fdr#2)._x000D_
         Cause: Plannned maintenance._x000D_
_x000D_
</t>
  </si>
  <si>
    <t>12366</t>
  </si>
  <si>
    <t xml:space="preserve">CD fdr #1 T/R 1x, counter: 269 (not change), R/F: 51P @2, 51G_x000D_
Not Patrolled Yet_x000D_
_x000D_
</t>
  </si>
  <si>
    <t>12367</t>
  </si>
  <si>
    <t xml:space="preserve">Checked and found CD ACB fdr #1 T/R 1x, ctr : 269 (not change) R/F: 51P @2_x000D_
Patrolled the line but found nothing_x000D_
Cause : Unidentified_x000D_
_x000D_
</t>
  </si>
  <si>
    <t>12368</t>
  </si>
  <si>
    <t xml:space="preserve">Ketigul 13.8 Kv VCB fdr #2 T/R 1X._x000D_
Ketigul fdr #1 load dropped 57A (96-39A)._x000D_
Ketigul fdr #3 load dropped   8A (32-24A)._x000D_
Not checked yet._x000D_
_x000D_
_x000D_
</t>
  </si>
  <si>
    <t>12369</t>
  </si>
  <si>
    <t>Checked and found: PKTGL-13.8VCB2 T/R, Counter : 358 - 360, Relay Flag : 51_x000D_
Patrolled the line found: Dead end flash over_x000D_
Cause : Dead End Insulator</t>
  </si>
  <si>
    <t>12370</t>
  </si>
  <si>
    <t xml:space="preserve">8C fdr #2 T/R 1x_x000D_
Not Checked Yet_x000D_
_x000D_
</t>
  </si>
  <si>
    <t>12371</t>
  </si>
  <si>
    <t xml:space="preserve">Checked and found 8C VCB fdr #2 T/R 1x, ctr: 528 - 529, R/F: 51P_x000D_
Current counter is 530 after manual open the VCB on 11 Nov at 15:46_x000D_
Patrolled the line but found nothing_x000D_
Cause : Lightning_x000D_
_x000D_
</t>
  </si>
  <si>
    <t>12372</t>
  </si>
  <si>
    <t>2180</t>
  </si>
  <si>
    <t xml:space="preserve">20:18 8C fdr #6 T/R 2x_x000D_
         8C fdr #4 load dropped 202 (227 - 25 A)_x000D_
         8C fdr #5 load dropped 222 (243 - 21 A)._x000D_
_x000D_
20:51 Reported no power for GS-2 control room (PLC off)_x000D_
         IP Phone is failed at GS-2 due to IT devices was OFF_x000D_
         Also reported there are b/o fuse 3 pcs for PGT TX_x000D_
         Call TDO Crew to check the problem at GS-2._x000D_
_x000D_
20:54 Manual Open Minas fdr #3_x000D_
         to maintain level tank at GS-2 (tank over flow)_x000D_
_x000D_
21:50 Call SMO maintenance call center (14622) to inform that GS-2 Minas have a _x000D_
         problem and need maintenance team._x000D_
_x000D_
22:20 Checked and found b/o fuse on @3 for 150 kVA TX (for CR)_x000D_
         Also found b/o fuse 3 pcs for 2500 kVA TX (for WIP)_x000D_
         Waiting MTCE team to replace the b/o fuse (The weather still rain)._x000D_
_x000D_
23:34 Informed by TL PGT OPS North that situation at GS-2 still on control by_x000D_
         production team and still waiting the rain to stop to replace b/o fuse._x000D_
_x000D_
</t>
  </si>
  <si>
    <t>12373</t>
  </si>
  <si>
    <t xml:space="preserve">12:48 Manually opened 8D OCB fdr#3.  -----&gt; Closed at:20:51._x000D_
         To maintain Tank Level due to GS#2 HMI Problem._x000D_
         (No power to GS-2 control building due to Transformer problem)._x000D_
_x000D_
13:00 Manually opened 8C OCB fdr#3.  -----&gt; Closed at :20:22._x000D_
         To maintain Tank Level due to GS#2 HMI Problem._x000D_
         (No power to GS-2 control building due to Transformer problem)._x000D_
         _x000D_
13:30 Manually opened 8C OCB fdr#1.  -----&gt; Closed at :23:34._x000D_
         To maintain Tank Level due to GS#2 HMI Problem._x000D_
         (No power to GS-2 control building due to Transformer problem)._x000D_
         _x000D_
         Production loss 10 Nov : 1262 Bbls / 80 wells_x000D_
_x000D_
</t>
  </si>
  <si>
    <t>12374</t>
  </si>
  <si>
    <t xml:space="preserve">15:37 Manually open 13.8 kV 8D OCB fdr #3.          -----&gt; Closed at: 20:18_x000D_
15:37 Manually open 13.8 kV 8C OCB fdr #3.          -----&gt; Closed at:19:59._x000D_
15:38 Manually open 13.8 kV 8C OCB fdr #1.          -----&gt; Closed at:19:18._x000D_
15:40 Manually open 13.8 kV MNS ACB fdr #1         -----&gt; Closed at:19:18._x000D_
15:46 Manually open 13.8 kV 8C OCB fdr #2.          -----&gt; Closed at: 19:28_x000D_
15:52 Manually open 13.8 kV MNS ACB fdr #4         -----&gt; Closed at: 20:57_x000D_
16:24 Manually open 13.8 kV 8C OCB fdr #4.          -----&gt; Closed at:18:32._x000D_
16:40 Manually open 13.8 kV 8C OCB fdr #5.          -----&gt; Closed at:18:29._x000D_
16:40 Manually open 13.8 kV 8C OCB fdr #6.          -----&gt; Closed at:17:55._x000D_
         Purpose : to change out 150 KVA TX at GS#2._x000D_
17:58 Energize 150 KVA TX at GS#2._x000D_
         Cause: Transformer failure._x000D_
_x000D_
         Production loss  9 Nov   : 0_x000D_
         Production loss  10 Nov : 1262 Bbls // 80 wells_x000D_
         Production loss  11 Nov :   918 Bbls // 92 wells_x000D_
         ----------------------------------------------------------_x000D_
         Grand Total                  : 2180 Bbls // 172 wells_x000D_
_x000D_
</t>
  </si>
  <si>
    <t>12375</t>
  </si>
  <si>
    <t xml:space="preserve">Manual Open Minas feeder #3 -----&gt;Closed at:20:57. (11Nov 2019)_x000D_
To maintain level tank at GS-2 (tank over flow) due to WIP failed to started (d/s 8C fdr #6)_x000D_
Cause: Emergency_x000D_
_x000D_
_x000D_
</t>
  </si>
  <si>
    <t>12376</t>
  </si>
  <si>
    <t xml:space="preserve">BKS Main fdr #6 T/R 1x_x000D_
Not Checked Yet_x000D_
_x000D_
</t>
  </si>
  <si>
    <t>12377</t>
  </si>
  <si>
    <t>Checked and found: BKSMSB-13.8VCB6 T/R, Counter : 383 - 384, Relay Flag : 51_x000D_
Date Patrol : 12-NOV-2019_x000D_
Patrolled the line found: Dead end flash over_x000D_
Cause : Dead End Insulator</t>
  </si>
  <si>
    <t>12378</t>
  </si>
  <si>
    <t xml:space="preserve">12:48 Manually opened 8D OCB fdr#3.  -----&gt; Closed at:20:51._x000D_
         To maintain Tank Level due to GS#2 HMI Problem._x000D_
         (No power to GS-2 control building due to Transformer problem)._x000D_
_x000D_
</t>
  </si>
  <si>
    <t>12379</t>
  </si>
  <si>
    <t xml:space="preserve">13:00 Manually opened 8C OCB fdr#3.  -----&gt; Closed at :20:22._x000D_
         To maintain Tank Level due to GS#2 HMI Problem._x000D_
         (No power to GS-2 control building due to Transformer problem)._x000D_
</t>
  </si>
  <si>
    <t>12380</t>
  </si>
  <si>
    <t xml:space="preserve">13:30 Manually opened 8C OCB fdr#1.  -----&gt; Closed at :23:34._x000D_
         To maintain Tank Level due to GS#2 HMI Problem._x000D_
         (No power to GS-2 control building due to Transformer problem)._x000D_
         Cause: Emergency._x000D_
     _x000D_
         Production loss (8D fdr #3 + 8C fdr #3 + 8C fdr #1) : 1262 Bbls / 80 wells_x000D_
_x000D_
</t>
  </si>
  <si>
    <t>12381</t>
  </si>
  <si>
    <t xml:space="preserve">10:08 Manually open Ketigul VCB fdr #1.-----&gt;Closed at:20:48._x000D_
10:08 Manually open Ketigul VCB fdr #2.-----&gt;Closed at:18:50._x000D_
10:09 Manually open Ketigul VCB fdr #3.-----&gt;Closed at:18:51._x000D_
         Due to Repair Check Valve 16" Production line at Pagar GS. _x000D_
         Cause: Emergency._x000D_
_x000D_
_x000D_
_x000D_
</t>
  </si>
  <si>
    <t>12382</t>
  </si>
  <si>
    <t xml:space="preserve">15:30 It was reported No power at Genting Field._x000D_
16:11 Checked &amp; found recloser 29-Z-13A d/s Sintong fdr#2  T/O.  ctr: 211 - 212._x000D_
16:15 Manually blocked &amp; closed recloser 29-Z-13A d/s Sintong  fdr#2. and then release the block._x000D_
Cause: Not Patrolled Yet._x000D_
_x000D_
_x000D_
</t>
  </si>
  <si>
    <t>12383</t>
  </si>
  <si>
    <t>Checked and found: 5440-R.29Z13A T/O, Counter : 211 - 212, Relay Flag : NONE. _x000D_
Patrolled the line found : None_x000D_
Cause : Unidentified</t>
  </si>
  <si>
    <t>12384</t>
  </si>
  <si>
    <t xml:space="preserve">C.Duri ACB fdr@1 T/R 1x._x000D_
Not checked yet._x000D_
_x000D_
</t>
  </si>
  <si>
    <t>12385</t>
  </si>
  <si>
    <t xml:space="preserve">Checked &amp; found C.Duri fdr#1 T/R 1x  Ctr:269-269  R/F:51@2._x000D_
Patrolled the line &amp; found Danger tree at well Kulin#62._x000D_
Cause : Tree._x000D_
_x000D_
</t>
  </si>
  <si>
    <t>12386</t>
  </si>
  <si>
    <t xml:space="preserve">CKB 13.8 Kv VCB fdr #5 Load dropped 166A (208-42A)._x000D_
CKB 13.8 Kv VCB fdr #6 Load dropped 11A (201-190A)._x000D_
Not checked yet._x000D_
_x000D_
_x000D_
</t>
  </si>
  <si>
    <t>12387</t>
  </si>
  <si>
    <t>Checked and found: 5443-RCL T/R, Counter : 327 - 328, Relay Flag : NONE_x000D_
Patrolled the line found : Nothing Found_x000D_
Cause : Lightning</t>
  </si>
  <si>
    <t>12388</t>
  </si>
  <si>
    <t xml:space="preserve">20:07 CDGT#4 Offline and then S/D the unit for S/B._x000D_
_x000D_
</t>
  </si>
  <si>
    <t>12389</t>
  </si>
  <si>
    <t xml:space="preserve">8D OCB feeder#1  T/R 1x._x000D_
8D feeder#2 load dropped 23A (109-86A)._x000D_
8D feeder#3 load dropped 19A (89-79A)._x000D_
8D feeder#4 load dropped 50A (156-106A).WIP_x000D_
8D feeder#5 load dropped 30A (156-126A).WIP_x000D_
Not checked yet._x000D_
_x000D_
</t>
  </si>
  <si>
    <t>12390</t>
  </si>
  <si>
    <t>Checked and found: 8DSB-13.8OCB1 T/R, Counter : 325 - 326, Relay Flag : 50_x000D_
Patrolled the line found : Not found_x000D_
Cause : Unidentified</t>
  </si>
  <si>
    <t>12391</t>
  </si>
  <si>
    <t xml:space="preserve">8D OCB feeder#10  T/R 1x._x000D_
8D feeder#9 load dropped 41A (53-12A)._x000D_
8D feeder#11 load dropped 24A (132-108A)._x000D_
Not checked yet._x000D_
_x000D_
</t>
  </si>
  <si>
    <t>12392</t>
  </si>
  <si>
    <t>Checked and found: 8DSB-13.8OCB10 T/R, Counter : 272 - 273, Relay Flag : 50_x000D_
Patrolled the line found : Not found_x000D_
Cause : Unidentified</t>
  </si>
  <si>
    <t>12393</t>
  </si>
  <si>
    <t xml:space="preserve">Petapahan VCB  feeder#8  T/R 1x._x000D_
Petapahan feeder 7 load dropped 87A (87-0A).WIP_x000D_
Petapahan feeder 2 load dropped 43A (43-0A).WIP_x000D_
Petapahan feeder 6 load dropped 54A (65-11A)._x000D_
Not checked yet._x000D_
_x000D_
</t>
  </si>
  <si>
    <t>12394</t>
  </si>
  <si>
    <t>Checked and found: PHNSB-13.8VCB8 T/R, Counter : 369 - 370, Relay Flag : 51N_x000D_
Patrol led the line found: Deadend FlashOver_x000D_
Cause : Lightning</t>
  </si>
  <si>
    <t>12395</t>
  </si>
  <si>
    <t xml:space="preserve">NKBS feeder #2 load dropped 209A (255-46A)._x000D_
Not checked yet._x000D_
_x000D_
</t>
  </si>
  <si>
    <t>12396</t>
  </si>
  <si>
    <t>Checked and found : 5443-R.38CX25 T/R, Counter : 340 - 341, Relay Flag : 51N_x000D_
Patrolled the line found : Nothing Found_x000D_
Cause : Lightning</t>
  </si>
  <si>
    <t>12397</t>
  </si>
  <si>
    <t xml:space="preserve">11:02 It was reported no power at Jambon Field_x000D_
         MSU BKS fdr#2 Load dropped 110A (268-158A)._x000D_
12:00 Patrolled the Line, found LBS 38 BD36 Open, and Broken Pad Lock _x000D_
15:33 Block MSU fdr#2, and Closed LBS 38 BD 36, then Released the Block_x000D_
         (Bekasap Fdr#2 Carried Part Bekasap fdr#3 Until Recl 38 BD18)_x000D_
         Cause : Theft  (Vandalism)._x000D_
_x000D_
</t>
  </si>
  <si>
    <t>12398</t>
  </si>
  <si>
    <t xml:space="preserve">19:15 Manually Open Minas ACB 14 feeder #1. _x000D_
         Due to burnt out DB#31/32 Pump._x000D_
21:20 Manually Open LBS M-5B-5 for Energize to FIRE Shop._x000D_
21:25 Manually Closed Minas ACB 14 feeder #1._x000D_
14:18 Manually Closed LBS M-5B-5. _x000D_
         Cause: Emergency._x000D_
_x000D_
</t>
  </si>
  <si>
    <t>12399</t>
  </si>
  <si>
    <t xml:space="preserve">N.Duri 13.8Kv VCB fdr #2 T/R 1X._x000D_
Not checked yet._x000D_
_x000D_
</t>
  </si>
  <si>
    <t>12400</t>
  </si>
  <si>
    <t xml:space="preserve">Checked &amp; found N.Duri VCB fdr#2 T/R 1x  Ctr:284-285  R/R:51N._x000D_
Patrolled the line but found nothing._x000D_
Cause : Unidentified._x000D_
_x000D_
</t>
  </si>
  <si>
    <t>12401</t>
  </si>
  <si>
    <t xml:space="preserve">5B OCB fdr#7 T/R 1x._x000D_
Not checked yet._x000D_
_x000D_
</t>
  </si>
  <si>
    <t>12402</t>
  </si>
  <si>
    <t>Checked and found: 5BSB-13.8OCB7 T/R, Counter : 147 - 147, Relay Flag : 51N_x000D_
Patrolled the line found: Not found_x000D_
Cause : Lightning Arrester</t>
  </si>
  <si>
    <t>12403</t>
  </si>
  <si>
    <t>12404</t>
  </si>
  <si>
    <t>Checked and found: MGLSB-13.8OCB1 T/R, Counter : 577 - 578, Relay Flag : 51N_x000D_
Patrol led the line pound: Pohon sawit  menyentuh line_x000D_
Cause : Tree</t>
  </si>
  <si>
    <t>12405</t>
  </si>
  <si>
    <t xml:space="preserve">C.Duri ACB fdr#16 T/R 1x  Ctr:364-365  R/F:51@1@2._x000D_
Not patrolled yet._x000D_
_x000D_
</t>
  </si>
  <si>
    <t>12406</t>
  </si>
  <si>
    <t xml:space="preserve">Patrolled the line &amp; found @2 Broken LA o/p 08-N4-08._x000D_
Cause : Lightning Arrester._x000D_
_x000D_
</t>
  </si>
  <si>
    <t>12407</t>
  </si>
  <si>
    <t xml:space="preserve">Bangko VCB fdr#4 T/R 1x._x000D_
Bangko GFPC T/R 1x._x000D_
Bangko fdr#1 Load dropped 35A (155-120A)._x000D_
Bangko fdr#2 Load dropped 233A (252-19A), Pump Off._x000D_
Bangko fdr#3 Load dropped 206A (226-20A), Pump Off._x000D_
Not checked yet._x000D_
_x000D_
</t>
  </si>
  <si>
    <t>12408</t>
  </si>
  <si>
    <t>Checked and found: BKOSB-13.8OCB4 T/R, Counter : 74 - 75, Relay Flag : 51N_x000D_
Patrolled the line found  : Broken Pin Support_x000D_
Cause : Lightning</t>
  </si>
  <si>
    <t>12409</t>
  </si>
  <si>
    <t xml:space="preserve">Nella fdr#1 Load dropped 115A (210-95A)._x000D_
Nella fdr#2 Load dropped 52A (72-20A)._x000D_
Nella GFPC T/R 1x._x000D_
Not checked yet._x000D_
_x000D_
</t>
  </si>
  <si>
    <t>12410</t>
  </si>
  <si>
    <t xml:space="preserve">So.Balam fdr#1 Load dropped 29A (148-119A)._x000D_
So.Balam fdr#2 Load dropped 50A (195-145A), Pump Off._x000D_
Not checked yet._x000D_
_x000D_
</t>
  </si>
  <si>
    <t>12411</t>
  </si>
  <si>
    <t xml:space="preserve">CKBS 13.8KV VCB fdr#5   T/R 1x._x000D_
Not checked yet._x000D_
_x000D_
</t>
  </si>
  <si>
    <t>12412</t>
  </si>
  <si>
    <t>Checked and found: CKBSSB-13.8VCB5 T/R, Counter : 175 - 176, Relay Flag : 51N_x000D_
Patrolled the line found : Nothing Found_x000D_
Cause : Unidentified</t>
  </si>
  <si>
    <t>12413</t>
  </si>
  <si>
    <t xml:space="preserve">09:45 Manually opened Recl.3-6-03 ( C.Duri fdr#5)._x000D_
         Replaced 112.5 Kva Tx with the same size o/p 03-6-25._x000D_
11:12 Blocked &amp; closed Recl. 03-6-03, then release the block._x000D_
         Cause: Plan maintenance._x000D_
_x000D_
</t>
  </si>
  <si>
    <t>12414</t>
  </si>
  <si>
    <t xml:space="preserve">Batang 13.8KV OCB fdr#3  T/R 1x._x000D_
Not checked yet._x000D_
_x000D_
</t>
  </si>
  <si>
    <t>12415</t>
  </si>
  <si>
    <t>Checked and found: BTGSB-13.8OCB3 T/R, Counter : 383 - 385, Relay Flag : 51_x000D_
Patrolled the line found : broken dead end _x000D_
Cause : Dead End Insulator</t>
  </si>
  <si>
    <t>12416</t>
  </si>
  <si>
    <t xml:space="preserve">10:51 Manually open LBS 06-Q3-21 (C.Duri fdr#14)._x000D_
         Install HLC,Tie in o/p 06-Q3-08 &amp; 09._x000D_
12:00 Manually closed LBS 06-Q3-21._x000D_
         Cause: Planned maintenance. (due to Falldown Tree)_x000D_
_x000D_
_x000D_
</t>
  </si>
  <si>
    <t>12417</t>
  </si>
  <si>
    <t xml:space="preserve">11:00 It was reported no power at Kerinci house #17,18.19&amp; 20._x000D_
         Checked &amp; found @1,@2 B/O fuse at Tx Kerinci#03._x000D_
15:00 Blocked recloser Kerinci#17 to replaced B/O fuse._x000D_
         Blocked &amp; closed recloser Kerinci#17._x000D_
         Cause: Unidentified_x000D_
_x000D_
</t>
  </si>
  <si>
    <t>12418</t>
  </si>
  <si>
    <t xml:space="preserve">12:21 Manually open Recloser 06-Q3-02 (C.Duri fdr#15)._x000D_
         Install HLC,Tie in o/p 06-Q3-05._x000D_
12:00 Manually closed Recloser 06-Q3-02 _x000D_
         Cause: Planned maintenance. _x000D_
_x000D_
</t>
  </si>
  <si>
    <t>12419</t>
  </si>
  <si>
    <t xml:space="preserve">Sintong fdr#2 load dropped 80A (194-114A)._x000D_
Sintong GFPC  T/R 1x._x000D_
Not checked yet,_x000D_
_x000D_
</t>
  </si>
  <si>
    <t>12420</t>
  </si>
  <si>
    <t xml:space="preserve">MSU1 fdr#2 T/R 1x._x000D_
Not checked yet._x000D_
_x000D_
</t>
  </si>
  <si>
    <t>12421</t>
  </si>
  <si>
    <t>Checked and found: MBL1BKS-13.8VCB2 T/R, Counter : 319 - 320, Relay Flag : 51N. _x000D_
Patrolled the line found : Broken static wire_x000D_
Cause : Static Wire</t>
  </si>
  <si>
    <t>12422</t>
  </si>
  <si>
    <t>887</t>
  </si>
  <si>
    <t xml:space="preserve">17:23 5B OCB fdr#8 (5B fdr#8+6D fdr#4) T/O._x000D_
17:26 Blocked &amp; closed 5B fdr#8, but failed._x000D_
      To maintain water level._x000D_
      GS # 4 request to Manually open feeders:_x000D_
         17:28 Manually Open 4D fdr#4 (4D fdr#4+3D fdr#2)._x000D_
                   * Production loss 4D feeder #4 = 58 Bbls / 11 wells._x000D_
                   * Production loss 3D feeder #2 =  39 Bbls /   8 wells._x000D_
_x000D_
         17:29 Manually open 6D fdr#5 (6D fdr#5+6D fdr#2)._x000D_
                    *Production loss 6D feeder #5 = 300 Bbls / 33 wells._x000D_
                    *Production loss 6D feeder #2 = 112 Bbls / 13 wells._x000D_
_x000D_
         17:48 Manually open MSU1 fdr#1 (5B fdr#2+5B fdr#3)._x000D_
                    *Production loss 5B feeder #2 = 100 Bbls / 10 wells. _x000D_
                    *Production loss 5B feeder #3 = 152 Bbls / 17 wells._x000D_
_x000D_
         18:03 Manually open 5B fdr#5 (5B fdr#5+5B fdr#1)._x000D_
                    *Production loss 5B feeder #5 =  24 Bbls  /  4 wells._x000D_
                    *Production loss 5B feeder #1 = 102 Bbls / 13 wells._x000D_
_x000D_
                     Grand total Production loss = 887 Bbls / 109 wells._x000D_
_x000D_
18:35 Checked and found 5B OCB feeder #8  T/LO._x000D_
         Counter: 34-39   R/F: 51@1 &amp; 51N._x000D_
18:39 Manually blocked and closed 5B OCB feeder #8 but failed again._x000D_
20:21 Patrolled the line found broken Static Wire between poles :_x000D_
         5B6D-15 to M5B-31._x000D_
_x000D_
</t>
  </si>
  <si>
    <t>12423</t>
  </si>
  <si>
    <t xml:space="preserve">00:22 Manually opened MSU feeder #2 (5B feeder #6 + 6D feeder #4)._x000D_
         Dismantle broken static wire._x000D_
00:32 Manually blocked and closed _x000D_
         MSU feeder #2 (5B feeder #6 + 6D feeder #4) --&gt; OK._x000D_
         and then released the block._x000D_
00:35 Manually blocked and closed 5B OCB feeder #8 --&gt; OK._x000D_
         and then released the block._x000D_
00:36 Manually blocked and closed_x000D_
         6D OCB feeder #5 + 6D OCB feeder #2 --&gt; OK ._x000D_
         and then released the block._x000D_
00:51 Manually blocked and closed _x000D_
         4D OCB feeder 4 + 3D OCB feeder #2 --&gt; OK and then released the block._x000D_
00:55 Manually blocked and closed _x000D_
         5B OCB feeder #5 + 5B OCB feeder #1 --&gt; OK and then released the block._x000D_
         Cause: Broken Static Wire._x000D_
_x000D_
</t>
  </si>
  <si>
    <t>12424</t>
  </si>
  <si>
    <t xml:space="preserve">Pungut VCB fdr#2 T/R 1x._x000D_
Pungut fdr#1 Load dropped 62A (71-9A)._x000D_
Not checked yet._x000D_
_x000D_
</t>
  </si>
  <si>
    <t>12425</t>
  </si>
  <si>
    <t>Checked and found: PNTSB-13.8OCB2 T/R, Counter : 432 - 433, Relay Flag : 51N._x000D_
Patrolled the line found : Pin Pecah_x000D_
Operated Device : PNTSB-13.8OCB2 T/R_x000D_
Counter : 432 - 433_x000D_
Relay Flag : 51N_x000D_
Finding Patrol : LA Putus_x000D_
Phase :  2, 3,_x000D_
Pole : 48-BO-6_x000D_
Cause : Pin Insulator</t>
  </si>
  <si>
    <t>12426</t>
  </si>
  <si>
    <t xml:space="preserve">21:34 It was reported No Power at Talang Complex Food Cound._x000D_
23:04 Checked and found Secondary Cable from Pole mounted TX to Breaker Lost. _x000D_
          Cause: Theft._x000D_
_x000D_
</t>
  </si>
  <si>
    <t>12427</t>
  </si>
  <si>
    <t xml:space="preserve">Nella feeder #1 load dropped 56A (208-152A)_x000D_
Nella feeder #2 load dropped 12A (72-60A)._x000D_
Nella GFPC T/R 1x (fault alarm on Nella feeder #1)._x000D_
Not checked yet._x000D_
_x000D_
</t>
  </si>
  <si>
    <t>12428</t>
  </si>
  <si>
    <t xml:space="preserve">C.Duri 13.8KV ACB fdr#9  T/R 1x.  R/f:51N-G  Ctr:405-406._x000D_
Not checked yet._x000D_
_x000D_
</t>
  </si>
  <si>
    <t>12429</t>
  </si>
  <si>
    <t>Checked and found : CDRSG-13.8ACB41 T/R, Counter : 405 - 406, Relay Flag : 51N._x000D_
Patrolled the line found : LA Broken_x000D_
Cause : Lightning Arrester</t>
  </si>
  <si>
    <t>12430</t>
  </si>
  <si>
    <t xml:space="preserve">6DN 13.8KV OCB fdr#3  T/R 1x._x000D_
6DN fdr#1 load dropped 65A (159-94A)._x000D_
6DN fdr#2 load dropped 62A (261-199A)._x000D_
Not checked yet._x000D_
_x000D_
</t>
  </si>
  <si>
    <t>12431</t>
  </si>
  <si>
    <t>Checked and found: 6DNSB-13.8OCB3 T/R, Counter : 1136 - 1138, Relay Flag : 50._x000D_
Patrolled the line found : Not Found_x000D_
Cause : Lightning</t>
  </si>
  <si>
    <t>12432</t>
  </si>
  <si>
    <t xml:space="preserve">6DN fdr#4 load dropped 157A (159-2A)._x000D_
6DN fdr#5 load dropped 57A (181-124A)._x000D_
6DN fdr#6 load dropped 10A (184-174A)._x000D_
Not checked yet._x000D_
_x000D_
</t>
  </si>
  <si>
    <t>12433</t>
  </si>
  <si>
    <t>Checked and found: Counter : 0 - 0, Relay Flag : NONE_x000D_
Patrolled the line found : NONE_x000D_
Cause : Lightning</t>
  </si>
  <si>
    <t>12434</t>
  </si>
  <si>
    <t xml:space="preserve">14:08 S/U CDGT #4 and then on line at: 14:25._x000D_
_x000D_
</t>
  </si>
  <si>
    <t>12435</t>
  </si>
  <si>
    <t xml:space="preserve">16:30 CDGT#2 offline at S/D for S/B._x000D_
_x000D_
</t>
  </si>
  <si>
    <t>12436</t>
  </si>
  <si>
    <t xml:space="preserve">09:42 Manual Open 13.8 kV VCB MSU fdr #2 (5B fdr #6), closed at 09:47_x000D_
         MTCE team to cutting jumper o/p 5C-122 (impacted 1 well off, 5C-85)_x000D_
         purpose: repair base pole 5C-122._x000D_
         Planned Maintenance_x000D_
_x000D_
</t>
  </si>
  <si>
    <t>12437</t>
  </si>
  <si>
    <t>12438</t>
  </si>
  <si>
    <t>Checked and found: RKNSB-13.8VCB2 T/R,Counter : 1311 - 1312, Relay Flag : 51N. _x000D_
Patrolled the line found  : High tree_x000D_
Cause : Tree</t>
  </si>
  <si>
    <t>12439</t>
  </si>
  <si>
    <t xml:space="preserve">14:11 Sintong fdr #2 T/R 1x_x000D_
         Sintong fdr #1 dropped 63 A (85 - 22 A)_x000D_
         Not Checked Yet_x000D_
_x000D_
</t>
  </si>
  <si>
    <t>12440</t>
  </si>
  <si>
    <t>Checked and found: STGSB-13.8OCB2 T/R, Counter : 497 - 498, Relay Flag : 51N_x000D_
Patrolled the line found : Broken LA_x000D_
Cause : Lightning</t>
  </si>
  <si>
    <t>12441</t>
  </si>
  <si>
    <t xml:space="preserve">14:27 Manual Shut Down TXP-2 PTP SS_x000D_
         Manual Open 115 kV GCB #3 PTP_x000D_
         Manual Open 115 kV GCB #5 PTP_x000D_
         PTP fdr #7 transferred to PTP fdr #2_x000D_
         PTP fdr #6 off (83 - 0 A), closed at 14:43_x000D_
         PTP fdr #8 off (64 - 0 A), closed at 14:43_x000D_
         Planned Maintenance_x000D_
_x000D_
</t>
  </si>
  <si>
    <t>12442</t>
  </si>
  <si>
    <t xml:space="preserve">16:50 S/U CDGT-2 and then online at 17:10 for HRSG Operation_x000D_
_x000D_
</t>
  </si>
  <si>
    <t>12443</t>
  </si>
  <si>
    <t xml:space="preserve">17:30 MGT-7 Offline and then S/D_x000D_
_x000D_
</t>
  </si>
  <si>
    <t>12444</t>
  </si>
  <si>
    <t xml:space="preserve">17:56 Duri Field ACB fdr #4 T/LO_x000D_
18:36 Checked and found Duri Field ACB fdr #4 T/LO  Ctr:572-576  R/F: 51N, 51@1@2@3._x000D_
19:20 Patrolled the line but found nothing._x000D_
19:25 Blocked &amp; Closed D.Field fdr#4 the release the block._x000D_
         Cause: Unidentified._x000D_
_x000D_
</t>
  </si>
  <si>
    <t>12445</t>
  </si>
  <si>
    <t xml:space="preserve">08:44 CDGT#3  T/O,Open generator breaker._x000D_
         by Alarm AVR FAULT (Gen Freq Transducer Failed)_x000D_
09:14 Closed Tie Breaker ACB#39_x000D_
09:51 Opened Tie Breaker ACB#39, then Synchronize CGT#3_x000D_
         Cause Under investigate_x000D_
_x000D_
</t>
  </si>
  <si>
    <t>12446</t>
  </si>
  <si>
    <t xml:space="preserve">C.Duri 13.8KV ACB fdr#6  T/R 1x.  R/f: 51G  Ctr:509-510._x000D_
Not checked yet._x000D_
_x000D_
</t>
  </si>
  <si>
    <t>12447</t>
  </si>
  <si>
    <t xml:space="preserve">NKBS 13.8KV VCB fdr#3  T/R 1x._x000D_
Not checked yet. (KBGS)_x000D_
_x000D_
</t>
  </si>
  <si>
    <t>12448</t>
  </si>
  <si>
    <t>Checked and found: NKBKSB-13.8OCB3 T/R, Counter : 323 - 324, Relay Flag : 51N. _x000D_
Patrolled the line found: Nothing Found_x000D_
Cause : Others</t>
  </si>
  <si>
    <t>12449</t>
  </si>
  <si>
    <t xml:space="preserve">NKBS 13.8KV VCB fdr#2  T/R 1x._x000D_
Not checked yet._x000D_
_x000D_
</t>
  </si>
  <si>
    <t>12450</t>
  </si>
  <si>
    <t>Checked and found: NKBKSB-13.8OCB2 T/R, Counter : 99926 - 99927, Relay Flag : 51N._x000D_
Patrolled the line found : Deadend FlashOver_x000D_
Cause : Unidentified (L/A)</t>
  </si>
  <si>
    <t>12451</t>
  </si>
  <si>
    <t xml:space="preserve">CKBS fdr#2 load dropped 160A (264-104A)._x000D_
Not checked yet._x000D_
_x000D_
</t>
  </si>
  <si>
    <t>12452</t>
  </si>
  <si>
    <t>Checked and found : CKBSSB-13.8VCB2 None, Counter : 99 - 99, Relay Flag : NONE. _x000D_
Patrolled the line found : Feeder to GS, Ada Pompa GS yg Dimatikan_x000D_
Cause : Others</t>
  </si>
  <si>
    <t>12453</t>
  </si>
  <si>
    <t>12454</t>
  </si>
  <si>
    <t xml:space="preserve">5B 13.8KV GCB fdr #7 T?R 1X._x000D_
Not checked yet._x000D_
_x000D_
</t>
  </si>
  <si>
    <t>12455</t>
  </si>
  <si>
    <t>Checked and found: 5BSB-13.8OCB7 T/R, Counter : 147 - 147, Relay Flag : 51N._x000D_
Patrolled the line found: Nothing found_x000D_
Cause : Lightning</t>
  </si>
  <si>
    <t>12456</t>
  </si>
  <si>
    <t xml:space="preserve">08:53 Manuall Open LBS: 8E-02, ----Closed at 09:39._x000D_
         Replaced Recloser at GS # 1._x000D_
         Plan Maintenance._x000D_
_x000D_
</t>
  </si>
  <si>
    <t>12457</t>
  </si>
  <si>
    <t xml:space="preserve">09:37 Manual Open LBS: 45BS-02, ----Closed at 15:42._x000D_
         Repaired Buck Arm o/p 46-BX=01_x000D_
         Replaced Pin Insulator o/p...….._x000D_
         Isolated LA o/p 43-BZ-10_x000D_
         Plan Maintenance._x000D_
_x000D_
</t>
  </si>
  <si>
    <t>12458</t>
  </si>
  <si>
    <t xml:space="preserve">01:15 N.Duri 44Kv Line Duri-Dumai GCB#1 T/R 1x._x000D_
         N.Duri 13.8Kv VCB#14 (Tx-14) T/O._x000D_
_x000D_
02:45 N.Duri 44Kv Line Duri-Dumai GCB#1 T/R 1x  Ctr:144-145  R/F:51N._x000D_
         N.Duri 13.8Kv VCB#14 (Tx-14) T/O  Ctr:166-167._x000D_
         Checked Visual Tx-14 Normal._x000D_
         Patrolled the line but found nothing._x000D_
03:17 Manually opened 44Kv GCB#1, then closed at 03:38._x000D_
03:38 Closed 13.8Kv VCB#14 (Tx-14 Energized)._x000D_
         Cause: Unidentified._x000D_
_x000D_
</t>
  </si>
  <si>
    <t>12459</t>
  </si>
  <si>
    <t xml:space="preserve">CD fdr #1 T/R 1x, ctr: 269 (not change), R/F: 51G; 51N_x000D_
Not Patrolled Yet_x000D_
_x000D_
</t>
  </si>
  <si>
    <t>12460</t>
  </si>
  <si>
    <t xml:space="preserve">Patrolled the line and found dead squirrel on transformer at Kulin #79_x000D_
Cause : Animal_x000D_
_x000D_
</t>
  </si>
  <si>
    <t>12461</t>
  </si>
  <si>
    <t xml:space="preserve">13:43 Manual Open RANGAU VCB fdr #2, closed at _x000D_
         MTCE team to repair broken cross arm o/p 23-BC-05_x000D_
         Planned Maintenance_x000D_
_x000D_
</t>
  </si>
  <si>
    <t>12462</t>
  </si>
  <si>
    <t xml:space="preserve">Ground fault alarm from S. Balam feeder #2._x000D_
Ground fault alarm from S. Balam feeder #4._x000D_
S. Balam Feeder #4 load dropped 96A (194-98A)._x000D_
S. Balam Feeder #3 load dropped 33A (100-67A)._x000D_
S. Balam Feeder #1 load dropped 20A (120-100A)._x000D_
Not checked yet._x000D_
_x000D_
</t>
  </si>
  <si>
    <t>12463</t>
  </si>
  <si>
    <t xml:space="preserve">17:54 115 kV Line Minas SY – 5B tripped, frequency reach to 60,41 Hz_x000D_
         5B - Minas 115KV OCB #25 T/R 1X._x000D_
         5B - Minas115KV OCB #22 T/SO, -----&gt;Closed at 21:15_x000D_
         Minas - 5B 115KV OCB #53 T/R 1X, R/F: 87L @2, @3; 21P @2, @3_x000D_
         Minas - 5B 115KV OCB #51 T/SO._x000D_
         _x000D_
         3D fdr #8 dropped 25 A (342 - 317 A)_x000D_
         4D fdr #1 dropped 8 A (179 - 171 A)_x000D_
         4D fdr #2 dropped 24 A (96 - 72 A)_x000D_
         4D fdr #4 T/SO ----&gt;&gt;&gt; closed at 18:12_x000D_
         5B fdr #4 dropped 35 A (70-35 A)_x000D_
         5B fdr #5 dropped 59 A (160 - 101 A)_x000D_
         5B fdr #7 dropped 51 A (118 - 67 A)_x000D_
         5B fdr #8 T/R 1x_x000D_
         6D fdr #3 dropped 22 A ( 133 - 111 A)_x000D_
         8C fdr #6 dropped 31 A ( 226 - 194 A)_x000D_
         _x000D_
         CKB fdr #1 dropped 20 A (224 - 200 A)_x000D_
         CKB fdr #2 dropped 182 A (252 - 70 A)_x000D_
         PTP fdr #2 dropped 127 A (127 - 0 A)_x000D_
         PTP fdr #4 dropped 112 A (146 - 34 A)_x000D_
         PTP fdr #6 dropped 22 A (64 - 42 A)  _x000D_
         PTP fdr #8 dropped 12 A (79 - 67 A)_x000D_
         SURAM fdr #2 dropped 6 A (40 - 34 A)_x000D_
_x000D_
        ND fdr #8 dropped 10 A (80 - 70 A)_x000D_
        ND fdr #4 dropped 54 A (85 - 31 A)_x000D_
        NLA fdr #1 dropped 16 A (217 - 203 A)_x000D_
        PMT fdr #1 dropped 10 A (212 - 202 A)_x000D_
        RGU fdr #2 dropped 20 A (184 - 164 A)_x000D_
        KTG fdr #1 dropped 7 A (110 - 103 A)_x000D_
        PGT fdr #1 dropped 11 A (70 - 59 A)_x000D_
        PGT fdr #2 T/R 1x_x000D_
        LBO fdr #1 dropped 6 A (80 - 74 A)_x000D_
        LBO fdr #2 dropped 9 A (65 - 56)_x000D_
_x000D_
       Not Checked Yet_x000D_
_x000D_
</t>
  </si>
  <si>
    <t>12464</t>
  </si>
  <si>
    <t xml:space="preserve">Checked and found Minas 115 OCB #51 T/SO (Minas - 5B Line)_x000D_
Closed Minas 115KV OCB #51. OK._x000D_
Not Patrolled yet._x000D_
_x000D_
</t>
  </si>
  <si>
    <t>12465</t>
  </si>
  <si>
    <t xml:space="preserve">Checked and found: MNSSY-115GCB51 T/SO, Counter : 190 - 191, Relay Flag : 21P @2, @3_x000D_
Patrolled the line found and Broken dead end @2 o/p: M5B30._x000D_
Cause : Dead End Insulator._x000D_
_x000D_
</t>
  </si>
  <si>
    <t>12466</t>
  </si>
  <si>
    <t xml:space="preserve">17:54 4D 13.8KV OCB fdr #4 T/SO._x000D_
18:12 Blocked and closed 4D fdr #4. OK then released block._x000D_
         Not chcked yet._x000D_
_x000D_
</t>
  </si>
  <si>
    <t>12467</t>
  </si>
  <si>
    <t xml:space="preserve">Checked and found: 4DSB-13.8OCB4 T/SO, Counter : 304 - 305, Relay Flag : NONE_x000D_
Patrolled the line found : Not Found_x000D_
Cause : Lightning_x000D_
_x000D_
</t>
  </si>
  <si>
    <t>12468</t>
  </si>
  <si>
    <t xml:space="preserve">5b 13.8KV OCB fdr #8 T/R 1X._x000D_
Not checked yet._x000D_
_x000D_
</t>
  </si>
  <si>
    <t>12469</t>
  </si>
  <si>
    <t>Checked and found: 5BSB-13.8OCB8 T/R, Counter : 40 - 41, Relay Flag : NONE_x000D_
Patrolled the line found : Broken LA _x000D_
Cause : Lightning Arrester</t>
  </si>
  <si>
    <t>12470</t>
  </si>
  <si>
    <t>12471</t>
  </si>
  <si>
    <t xml:space="preserve">Checked and found PGT VCB fdr #2 T/R 1x, ctr: 433-434, R/F: 51N_x000D_
Patrolled the line and found broken pin insulator @1 o/p 49-BT-17_x000D_
Cause : Pin Insulator_x000D_
_x000D_
</t>
  </si>
  <si>
    <t>12472</t>
  </si>
  <si>
    <t xml:space="preserve">Libo fdr #2 T/R 2x_x000D_
Libo fdr #1 dropped 76 A (80 - 4 A)_x000D_
Not Checked Yet_x000D_
_x000D_
</t>
  </si>
  <si>
    <t>12473</t>
  </si>
  <si>
    <t xml:space="preserve">Checked and found: LBOSB-13.8OCB2 T/R, Counter : 515 - 517, Relay Flag : 51_x000D_
Patrolled the line found : No Findings_x000D_
Cause : Unidentified_x000D_
_x000D_
</t>
  </si>
  <si>
    <t>12474</t>
  </si>
  <si>
    <t xml:space="preserve">Libo fdr #1 T/R 1x_x000D_
Not Checked Yet_x000D_
_x000D_
</t>
  </si>
  <si>
    <t>12475</t>
  </si>
  <si>
    <t xml:space="preserve">Checked and found: LBOSB-13.8OCB1 T/R, Counter : 595 - 596, Relay Flag : 51N_x000D_
Patrolled the line found : Pin Flash Over_x000D_
Cause : Pin Insulator_x000D_
_x000D_
</t>
  </si>
  <si>
    <t>12476</t>
  </si>
  <si>
    <t xml:space="preserve">4D OCB fdr#5 T/R 1x._x000D_
Not checked yet._x000D_
_x000D_
</t>
  </si>
  <si>
    <t>12477</t>
  </si>
  <si>
    <t xml:space="preserve">Checked and found: 4DSB-13.8OCB5 T/R, Counter : 373 - 374, Relay Flag : 51. _x000D_
Patrolled the line found : Nothing found_x000D_
Cause : Lightning_x000D_
_x000D_
</t>
  </si>
  <si>
    <t>12478</t>
  </si>
  <si>
    <t xml:space="preserve">6DN OCB fdr#2 T/R 1x._x000D_
Not checked yet._x000D_
_x000D_
</t>
  </si>
  <si>
    <t>12479</t>
  </si>
  <si>
    <t xml:space="preserve">Checked and found: 6DNSB-13.8OCB2 T/R, Counter : 330 - 331, Relay Flag : 50._x000D_
Patrolled the line found : Broken Dead End _x000D_
Cause : Dead End Insulator_x000D_
_x000D_
</t>
  </si>
  <si>
    <t>12480</t>
  </si>
  <si>
    <t xml:space="preserve">Duri Community fdr #3 T/R 1x_x000D_
Not Checked Yet_x000D_
_x000D_
</t>
  </si>
  <si>
    <t>12481</t>
  </si>
  <si>
    <t xml:space="preserve">Checked and found DCM fdr #3 T/R 1x, ctr: 99 - 100, R/F: 51N_x000D_
Patrolled the line and found:_x000D_
- Dead end flash over on @3 o/p SN-03D_x000D_
- Broken dead end on @3 o/p 4-DD-56_x000D_
- Broken Pin Support on @1 o/p 4-DD-56_x000D_
- Dead end flash over on @1 o/p DK-14_x000D_
Cause : Dead End Insulator_x000D_
_x000D_
</t>
  </si>
  <si>
    <t>12482</t>
  </si>
  <si>
    <t xml:space="preserve">10:26 Manual Open RCL 6D-78 (6D fdr #2), closed at 11:05_x000D_
         to connect jumper o/p 6C-24_x000D_
         Cause: Planned Maintenance_x000D_
_x000D_
</t>
  </si>
  <si>
    <t>12483</t>
  </si>
  <si>
    <t xml:space="preserve">4D fdr#4 Load dropped 83A(96-13A)_x000D_
20:30 It was reported no power at well 3D.76, 3D.78, 3d.87, 3D.88, 3D.89_x000D_
21:30 Checked &amp; found Recl 4D.203 T/LO Ctr: 156-160_x000D_
         Patrolled the Line, but found nothing_x000D_
22:30 Block &amp; Closed the Recloser above, but Failed_x000D_
01:15 Repatrolled the Line, found @1 fuse B/O Burning at Well 3D.79_x000D_
         Block &amp; Closed Recl 4D.204, then released the block_x000D_
         Cause: Unidentified_x000D_
_x000D_
</t>
  </si>
  <si>
    <t>12484</t>
  </si>
  <si>
    <t xml:space="preserve">06:34 CDuri ACB fdr#3 T/R 1x_x000D_
Not checked yet_x000D_
_x000D_
</t>
  </si>
  <si>
    <t>12485</t>
  </si>
  <si>
    <t>Checked and found: CDRSG-13.8ACB13 T/R, Counter : 214 - 215, Relay Flag : 50_x000D_
Patrolled the line found : No Findings_x000D_
Cause : Unidentified</t>
  </si>
  <si>
    <t>12486</t>
  </si>
  <si>
    <t xml:space="preserve">10:14 Manual Open RCL 01-04-39 (Df fdr #1), closed at 12:15_x000D_
         Landfill near the fallen pole (1 road)_x000D_
         Cause:  Emergency._x000D_
_x000D_
</t>
  </si>
  <si>
    <t>12487</t>
  </si>
  <si>
    <t xml:space="preserve">14:02 Manually open minas ACB#2 ( feeder#3)_x000D_
         due to c/o Tx #7 at GS#2._x000D_
14:20 Manually open 8C OCB#4 due to c/o Tx # 7 at GS #2._x000D_
14:39 Manually blocked &amp; closed 8C OCB#4 and then released the block._x000D_
14:56 Manually blocked &amp; closed Minas ACB#2 ( feeder#3) and then released the block._x000D_
         Cause: Plain maintenance._x000D_
_x000D_
</t>
  </si>
  <si>
    <t>12488</t>
  </si>
  <si>
    <t xml:space="preserve">15:20 C.Duri 13.8KV ACB#13 (feeder#3)  T/O   R/f :50 @1,@2 &amp; 51g._x000D_
         ( In block position due to repair guy wire)._x000D_
15:28 Blocked &amp; closed C.Duri ACB#13 ( feeder#3) but tripped again Counter:215-216._x000D_
16:44 Patrolled the line but found nothing._x000D_
16:45 Blocked and Closed C.Duri ACB#13 fdr#3 , but tripped again._x000D_
16:53 Manually Open LBS 03-08-08. _x000D_
16:54 Blocked and Closed C.Duri ACB#13 fdr#3. ok._x000D_
18:10 Manually Closed LBS 03-08-08 ._x000D_
         C.Duri 13.8Kv ACB#13 fdr#3 T/O._x000D_
18:12 Manually Open LBS 03-08-08._x000D_
         Blocked and Closed C.Duri ACB#13 fdr#3. ok._x000D_
18:48 Manually closed LBS 03-08-08 ._x000D_
         C,Duri 13.8Kv ACB#13 FDR#3 T/O. _x000D_
18:50 Manually open LBS 03-08-08 ._x000D_
18:51 Blocked and Closed C,Duri ACB#13 fdr#3. ok._x000D_
19:10 Manually Closed LBS 03-08-08._x000D_
         C.Duri 13.8Kv ACB#13 fdr#3 T/O._x000D_
19:12 Manually open LBS 03-08-08._x000D_
19:14 Blocked and Closed C.Duri ACB#13 fdr#3. ok._x000D_
         Open Jumper to isolated broken LA o/p: 03-04-05._x000D_
20:32 Cloaed LBS 03-08-08, OK._x000D_
          Released blocked C. Duri feeder #3_x000D_
          Cause: Lightning arrester (Broken)._x000D_
_x000D_
</t>
  </si>
  <si>
    <t>12489</t>
  </si>
  <si>
    <t xml:space="preserve">Libo 13.8KV OCB fdr#2  T/R 1x._x000D_
Libo feeder#1 load dropped 10A (80-70A)._x000D_
Not checked yet._x000D_
_x000D_
</t>
  </si>
  <si>
    <t>12490</t>
  </si>
  <si>
    <t xml:space="preserve">Checked and found LIBO VCB fdr #2 T/R 1x, ctr: 517 - 518, R/F: 51N_x000D_
Patrolled the line and found:_x000D_
- Broken dead end insulator on @3 o/p 33-CC-31C_x000D_
- Broken pin support insulator on @3 o/p KW-161_x000D_
Cause : Lightning_x000D_
_x000D_
</t>
  </si>
  <si>
    <t>12491</t>
  </si>
  <si>
    <t xml:space="preserve">Petani 13.8KV OCB#1  T/R 1x._x000D_
Petani fdr#2 load dropped 16A (57-41A)._x000D_
Not checked yet._x000D_
_x000D_
</t>
  </si>
  <si>
    <t>12492</t>
  </si>
  <si>
    <t xml:space="preserve">Checked and found PTN VCB fdr #1 T/R 1x, ctr: 144 - 145, R/F: 51P_x000D_
Patrolled the line but found nothing_x000D_
Cause : Unidentified_x000D_
_x000D_
</t>
  </si>
  <si>
    <t>12493</t>
  </si>
  <si>
    <t xml:space="preserve">09:40 Manually open LBS 06-BS-02 Load: 7A (58-51A) due to replace _x000D_
         buck arm o/p 44-BX-02, closed at 16:10_x000D_
         Cause: Planed Maintenance._x000D_
_x000D_
</t>
  </si>
  <si>
    <t>12494</t>
  </si>
  <si>
    <t xml:space="preserve">10:12 CDGT#4 offline and then S/D the unit._x000D_
_x000D_
</t>
  </si>
  <si>
    <t>12495</t>
  </si>
  <si>
    <t xml:space="preserve">16:15 S/U CDGT #4 and then online at 16:32._x000D_
_x000D_
</t>
  </si>
  <si>
    <t>12496</t>
  </si>
  <si>
    <t xml:space="preserve">10:15 Manually Open Recloser 28-CW-01  d/s Petapahan  fdr#4._x000D_
         Replaced Fuse at Landfill._x000D_
10:25 Manually Closed Recloser 28-CW-01 d/s Petapahan fdr#4._x000D_
         Cause: Planned Maintenance._x000D_
_x000D_
</t>
  </si>
  <si>
    <t>12497</t>
  </si>
  <si>
    <t xml:space="preserve">Bangko fdr#4 Load dropped 81A (165-84A)._x000D_
Bangko GFPC T/O. _x000D_
Not checked yet._x000D_
_x000D_
</t>
  </si>
  <si>
    <t>12498</t>
  </si>
  <si>
    <t xml:space="preserve">Pinang OCB feeder#1 T/R 1x._x000D_
Not checked yet._x000D_
_x000D_
</t>
  </si>
  <si>
    <t>12499</t>
  </si>
  <si>
    <t xml:space="preserve">Libo OCB feeder#1 T/R 1x._x000D_
Not checked yet._x000D_
_x000D_
</t>
  </si>
  <si>
    <t>12500</t>
  </si>
  <si>
    <t>Checked and found: LBOSB-13.8OCB1 T/R, Counter : 596 - 597, Relay Flag : 51N. _x000D_
Patrolled the found : Pin insulator pecah 35 %_x000D_
Cause : Pin Insulator</t>
  </si>
  <si>
    <t>12501</t>
  </si>
  <si>
    <t xml:space="preserve">CPI POWER SYSTEM ON NORMAL CONDITION_x000D_
_x000D_
</t>
  </si>
  <si>
    <t>12502</t>
  </si>
  <si>
    <t>12503</t>
  </si>
  <si>
    <t xml:space="preserve">08:50 S/U MGT #7 and then on line at: 09:14._x000D_
_x000D_
_x000D_
</t>
  </si>
  <si>
    <t>12504</t>
  </si>
  <si>
    <t xml:space="preserve">12:01 N.Duri VCB feeder #10  T/O._x000D_
15:17 Checked &amp; found N.Duri VCB feeder #10 T/SO. R/F:51@1  Counter:25-26._x000D_
         And spring in discharge position._x000D_
15:30 Manually blocked &amp; closed N.Duri VCB feeder #10 and then released the block._x000D_
         Cause:Equipment._x000D_
_x000D_
</t>
  </si>
  <si>
    <t>12505</t>
  </si>
  <si>
    <t xml:space="preserve">Batang VCB feeder #3  T/R 1x._x000D_
Not checked yet._x000D_
_x000D_
</t>
  </si>
  <si>
    <t>12506</t>
  </si>
  <si>
    <t xml:space="preserve">Checked And Found_x000D_
- BTGSB OCB3 Fdr # 3 T/R 2x, Ctr 385-387, R/F 50, @1,2,3,_x000D_
- RCL GFPC Fdr # 3 T/R 1x, Ctr 977-978, R/F 50N_x000D_
Patrolled The Line But Found Nothing _x000D_
Cause: Unidentified_x000D_
</t>
  </si>
  <si>
    <t>12507</t>
  </si>
  <si>
    <t xml:space="preserve">15:45 Manually Open Recloser 21-V-01  d/s Nella VCB feeder #1._x000D_
         Due to Replace @1 Broken Dead end insulator o/p 22-V-73._x000D_
         Replaced @1 Broken Dead end insulator o/p 22-V-10._x000D_
16:44 Manually blocked &amp; closed Recloser 21-V-01, and then release the block._x000D_
         Cause: Planned Maintenance._x000D_
_x000D_
</t>
  </si>
  <si>
    <t>12508</t>
  </si>
  <si>
    <t xml:space="preserve">C.Duri VCB feeder #16  T/R 1x._x000D_
Not checked yet._x000D_
_x000D_
</t>
  </si>
  <si>
    <t>12509</t>
  </si>
  <si>
    <t xml:space="preserve">Checked And Found CDRSG ACB28 Fdr # 16 T/R 1x, Ctr 365-366, R/F 51N_x000D_
Patrolled The Line And Found La Broken @2 On Pole 09-M7-05_x000D_
Cause: Lightning Arrester_x000D_
</t>
  </si>
  <si>
    <t>12510</t>
  </si>
  <si>
    <t xml:space="preserve">Rokan 13.8KV VCB fdr#3  T/R 1x._x000D_
Not checked yet._x000D_
_x000D_
</t>
  </si>
  <si>
    <t>12511</t>
  </si>
  <si>
    <t xml:space="preserve">Checked And Found RKNSB VCB3 Fdr # 3 T/R 1x, Ctr 627-628, R/F 51N_x000D_
Patrolled The Line And Found Dead End Sompel (Temuan Lama) @3 On Pole Rs-Rt-09_x000D_
Cause: Dead End Insulator_x000D_
</t>
  </si>
  <si>
    <t>12512</t>
  </si>
  <si>
    <t xml:space="preserve">06:23 Line 115 kV ROKAN - KETIGUL Tripped_x000D_
         115 kV GCB #11 RKN T/R 1x_x000D_
         115 kV GCB #1 KTGL T/R 1x_x000D_
         115 KV GCB #2 KTGL T/SO, manual closed at 06:49_x000D_
         _x000D_
         PMT fdr #2 T/O_x000D_
         PMT fdr #1 load dropped 127 A (201 - 74 A)_x000D_
         RGU fdr #1 load dropped 49 A (49 - 0 A)_x000D_
         RGU fdr #2 load dropped 188 A (188 - 0 A)_x000D_
         PTN fdr #1 load dropped 193 A (224 - 31 A)_x000D_
         PTN fdr #2 load dropped 51 A (57 - 6 A)_x000D_
         RKN fdr #2 load dropped 23 A (23 - 0 A)_x000D_
         RKN fdr #3 load dropped 38 A (38 - 0 A)_x000D_
         _x000D_
         BLM fdr #1 load dropped 11 A (147 - 136 A)_x000D_
         BLM fdr #4 load dropped 30 A (194 - 164 A)_x000D_
         NLA fdr #1 load dropped 20 A (208 - 198 A)_x000D_
         NLA fdr #2 load dropped 9 A (72 - 63 A)_x000D_
         NLA GFPC T/R 1x_x000D_
         NLA RCL for Cap Bank T/O, closed at 06:43_x000D_
         MGL fdr #1 load dropped 16 A (178 - 162 A)_x000D_
         Cause: Not Checked Yet_x000D_
_x000D_
</t>
  </si>
  <si>
    <t>12513</t>
  </si>
  <si>
    <t xml:space="preserve">Checked And Found _x000D_
- GCB11 RKN T/R 1x, Ctr 33-34, R/F 21_x000D_
- GCB1 KTGL T/R 1x, Ctr 199-200, R/F 21_x000D_
- GCB2 KTGL T/R 1x, Ctr 175-176, R/F 21_x000D_
Patrolled The Line But Found Nothing @1,3_x000D_
Cause: Unidentified_x000D_
</t>
  </si>
  <si>
    <t>12514</t>
  </si>
  <si>
    <t xml:space="preserve">06:23 Pematang OCB feeder #2  T/O._x000D_
07:02 Checked and found Pematang OCB feeder #2  T/O by Relay 81._x000D_
         R/F: 81   Counter: 50-551._x000D_
08:29 Manually blocked and closed Pematang OCB feeder #2 --&gt; OK._x000D_
         and then released the block._x000D_
         Cause: Under investigation._x000D_
_x000D_
</t>
  </si>
  <si>
    <t>12515</t>
  </si>
  <si>
    <t xml:space="preserve">10:35 Manually opened Recloser: 27-AL-21  D/S Menggala feeder #2._x000D_
         Due to Replace @3 broken dead end insulator on pole 27-AM-12._x000D_
                   Replace @2 broken pin insulator on pole 27-AM-12._x000D_
10:23 Manually blocked and closed Recloser: 27-AL-21 --&gt; OK._x000D_
         and then released the block._x000D_
         Cause: Planned maintenance._x000D_
_x000D_
</t>
  </si>
  <si>
    <t>12516</t>
  </si>
  <si>
    <t xml:space="preserve">22:59 Bangko fdr #3 T/R 1x_x000D_
         Bangko fdr #4 T/R 1x_x000D_
         Not Checked Yet_x000D_
_x000D_
</t>
  </si>
  <si>
    <t>12517</t>
  </si>
  <si>
    <t xml:space="preserve">Checked and found Bangko 13.8KV OCB fdr #4 T/R 1X   ctr:75-76 R/F: None._x000D_
Patrolled the line and found dead Monkey at @1 near Transformer at Bangko #04._x000D_
Cause: Animal (Monkey)._x000D_
_x000D_
</t>
  </si>
  <si>
    <t>12518</t>
  </si>
  <si>
    <t xml:space="preserve">10:20 Opened LBS 37-AQ-08 ( C.Duri fdr#1)._x000D_
         Replaced 150Kva Tx with the same size at well Puncak#03._x000D_
11:35 Closed LBS 37-AQ-08._x000D_
         Cause: Plan Maintenance._x000D_
_x000D_
</t>
  </si>
  <si>
    <t>12519</t>
  </si>
  <si>
    <t xml:space="preserve">11:28 Manually opened 4D fdr#3._x000D_
         Repaired Hot Spot Jumper o/p 3D-257._x000D_
13:37 Blocked &amp; closed 4D fdr#3, then release the block._x000D_
         Cause: Plan Maintenance._x000D_
_x000D_
</t>
  </si>
  <si>
    <t>12520</t>
  </si>
  <si>
    <t xml:space="preserve">12:36 S/U NDC #2 on line the unit at 14:47 ( Running test )._x000D_
18:05 Offline NDC#2 the S/D for maintenance ._x000D_
_x000D_
</t>
  </si>
  <si>
    <t>12521</t>
  </si>
  <si>
    <t xml:space="preserve">14:20 Manually Opened Recl. 7D-150 (Minas fdr#4)._x000D_
         Replaced 550Kva Tx with the same size at well 8D-22._x000D_
14:35 Blocked &amp; closed Recl. 7D-150, then release the block._x000D_
         Cause: Plan Maintenance._x000D_
_x000D_
</t>
  </si>
  <si>
    <t>12522</t>
  </si>
  <si>
    <t xml:space="preserve">15:03 Manually Opened LBS. 15-Z-16 (So.Balam fdr#1)._x000D_
         Tie in Reactive well and install 150Kva Tx at well Antara#03._x000D_
15:30 Closed LBS 15-Z-16._x000D_
         Cause: Plan Maintenance._x000D_
_x000D_
</t>
  </si>
  <si>
    <t>12523</t>
  </si>
  <si>
    <t xml:space="preserve">Duri Community ACB feeder #2 T/R 1X._x000D_
Not Checked yet._x000D_
_x000D_
</t>
  </si>
  <si>
    <t>12524</t>
  </si>
  <si>
    <t xml:space="preserve">Checked And Found  DCS ACB30 Fdr #2 T/R 1x, Ctr 112 - 113, R/F  51G_x000D_
Patrolled The Line But Found Nothing_x000D_
Cause: Unidentified_x000D_
</t>
  </si>
  <si>
    <t>12525</t>
  </si>
  <si>
    <t xml:space="preserve">Ketigul VCB feeder#1 T/R 1x._x000D_
Not checked yet._x000D_
_x000D_
</t>
  </si>
  <si>
    <t>12526</t>
  </si>
  <si>
    <t xml:space="preserve">Checked And Found PKTGL VCB1Fdr # 1 T/R 1x, Ctr 222-223, R/F 51N_x000D_
Patrolled The Line And Found Monkey Dead On Pole Tilan 26_x000D_
Cause: Animal_x000D_
</t>
  </si>
  <si>
    <t>12527</t>
  </si>
  <si>
    <t xml:space="preserve">09:41 Manually Opened Recl. 07-U1-19 (D.Field fdr#2)._x000D_
         Repaired Hot spot._x000D_
10:51 Blocked &amp; closed Recl. 07-U1-19, then release the block._x000D_
         Cause: Plan Maintenance._x000D_
_x000D_
</t>
  </si>
  <si>
    <t>12528</t>
  </si>
  <si>
    <t>165</t>
  </si>
  <si>
    <t xml:space="preserve">10:20 Manually Opened Recl 6D-200 (6DN fdr#2)._x000D_
         Replaced Broken Recl. 5D-112._x000D_
12:25 Blocked &amp; closed Recl. 6D-200, then release the block._x000D_
         Cause: Plan Maintenance._x000D_
_x000D_
</t>
  </si>
  <si>
    <t>12529</t>
  </si>
  <si>
    <t xml:space="preserve">11:58 S/U NDC#2, then on line the unit at 12:50._x000D_
         (Running Test &amp; Fine Tuning 10-100MW)._x000D_
_x000D_
</t>
  </si>
  <si>
    <t>12530</t>
  </si>
  <si>
    <t xml:space="preserve">16:09 It was reported no power at 06-S1-02 (D.Field fdr#2)._x000D_
         Duri Field fdr#2 Load dropped 80A (150-70A)._x000D_
16:15 It was reported Fire at 06-S1-02._x000D_
16:31 Checked &amp; found Fire at Recl. &amp; Control Recl. o/p 06-S1-02._x000D_
                                   Recl. 07-U3-21 T/LO  Ctr:15-18._x000D_
         Isolated &amp; Bypass Recl. 06-S1-02._x000D_
18:00 Blocked &amp; closed Recl. 07-U3-21, then release the block._x000D_
         Cause: Recloser._x000D_
_x000D_
</t>
  </si>
  <si>
    <t>12531</t>
  </si>
  <si>
    <t xml:space="preserve">20:00 MGT #7 Offline and then S/D the unit for Standby._x000D_
_x000D_
</t>
  </si>
  <si>
    <t>12532</t>
  </si>
  <si>
    <t xml:space="preserve">20:05 MGT #11 Offline and then S/D the unit for standby._x000D_
_x000D_
</t>
  </si>
  <si>
    <t>12533</t>
  </si>
  <si>
    <t xml:space="preserve">23:30 NDC #2 TRIP   Frequency : 59.33 Hz  Load shedding level #3._x000D_
         by alarm Blade path spread high._x000D_
         _x000D_
 LS level   Feeder.           Load.          2016 LS           Trip time      Close time. _x000D_
     1         Beruk #1     BOB well          59.7                23:30            01:27_x000D_
                4D F5           Area 5                                                       01:37_x000D_
                Pusaka F1    Doral field                                                   01:27    _x000D_
               4D F4          Area 5                                                         01:41_x000D_
               3D F6          Area 5                                                         00:46_x000D_
                5B f7           Area 6                                                        01:44_x000D_
     2         5B F5          Area 6              59.5                                    00:42_x000D_
                Zamrud F1   Zamrud field                                               01:27._x000D_
                4B F4          Area 6                                                        01:48_x000D_
                8D F3          Area 2                                                        03:26_x000D_
                5B F4          Area 4                                                        01:45_x000D_
                8D F1          Area 2                                                        01:08_x000D_
                4B F1          Area 6                                                        01:06_x000D_
     3         4D F6          Area 5              59.3                No Trip_x000D_
                Minas F3      Area 1                                    No trip          _x000D_
                Pusaka F2    BOB                                                           01:27 _x000D_
                Zamrud F2   BOB                                                           01:27_x000D_
                Zamrud F4   BOB                                                           01:27 _x000D_
                3D F3          Area 5                                                        01:50_x000D_
                4B F6          Area 6                                     No Trip_x000D_
                8C F1          Area 2                                                        00:53_x000D_
                3D F2          Area 5                                                        01:03_x000D_
                4D F3          Area 5                                                        01:02_x000D_
                4D F2          Area 5                                                        01:00_x000D_
                5B F1          Area 4                                                        00:42_x000D_
                5B F3          Area 5                     Transfer to MSU #1 feeder #1_x000D_
                Suram F1    BOB                                                            00:40_x000D_
                Suram F2    Lindai , Suram GS                      No Trip_x000D_
                Batang F1   Batang field                               No Trip_x000D_
                8D F10       Area 2                                       No Trip_x000D_
                3D F5         Area 5                                                          00:33_x000D_
_x000D_
                _x000D_
00:35 S/U NDC #2 but failed (2x)._x000D_
00:36 S/U MGT #7 and then Online the unit at 01:10._x000D_
01:20 S/U NDC #2 and then Online the unit at 01:49._x000D_
03:12 NDC #2 TRIP   Frequency : 59.75 Hz._x000D_
         by alarm Blade path spread high._x000D_
03:33 S/U NDC #2 and then Online the unit at 03:58. _x000D_
_x000D_
         Cause: Under investigation._x000D_
_x000D_
                                                                                                               </t>
  </si>
  <si>
    <t>12534</t>
  </si>
  <si>
    <t xml:space="preserve">Production Loss:_x000D_
              1. 8C feeder #1 = 30 Bbls /  25 wells  ( GS #1 + GS #2 )_x000D_
              2. 8D feeder #1 = 17 Bbls /  19 wells_x000D_
              3. 8D feeder #3 =   7 Bbls /  16 wells._x000D_
              4. 5B feeder #1 = 66 Bbls /  24 wells_x000D_
              5. 5B feeder #4 = 39 Bbls /  16 wells._x000D_
              6. 5B feeder #5 =   7 Bbls /   4 wells._x000D_
              7. 5B feeder #7 = 55 Bbls /   4 wells._x000D_
              8. 4B feeder #1 = 42 Bbls / 19 wells._x000D_
              9. 4B feeder #2 =   2 Bbls / 13 wells._x000D_
            10. 4B feeder #4 =  29 Bbls /  5 wells._x000D_
            11. 4D feeder #2 =  26 Bbls / 21 wells._x000D_
            12. 4D feeder #5 =  10 Bbls / 13 wells._x000D_
            13. 3D feeder #2 =  27 Bbls / 18 wells._x000D_
            14. 3D feeder #3 =  37 Bbls / 16 wells._x000D_
            15. 3D feeder #4 =  57 Bbls / 35 wells._x000D_
_x000D_
                  TOTAL          = 451 Bbls / 248 Wells._x000D_
_x000D_
</t>
  </si>
  <si>
    <t>12535</t>
  </si>
  <si>
    <t xml:space="preserve">08:15 S/U NDC#2 the online then unit 08:45._x000D_
_x000D_
</t>
  </si>
  <si>
    <t>12536</t>
  </si>
  <si>
    <t xml:space="preserve">Checked And Found 4BSB OCB6Fdr # 6 T/R 1x, Ctr 195-196, R/F 50N_x000D_
Patrolled The Line But Found Nothing_x000D_
Cause: Lightning_x000D_
</t>
  </si>
  <si>
    <t>12537</t>
  </si>
  <si>
    <t xml:space="preserve">18:18 NDC#2 T/O by alarm (None)  Freq 59:78._x000D_
_x000D_
LS level   Feeder.           Load.          2016 LS           Trip time      Close time. _x000D_
     1         Beruk #1     BOB well          59.7                18:18            18:26_x000D_
                4D F5           Area 5                                                       18:26_x000D_
                Pusaka F1    Doral field                                                   18:26    _x000D_
                4D F4          Area 5                                                         18:26_x000D_
                3D F6          Area 5                                                         18:22_x000D_
                5B F7           Area 6                                                        18:25_x000D_
                5B F8           Area 6                                                        18:24_x000D_
_x000D_
Cause: Under investigation._x000D_
_x000D_
      Production loss:_x000D_
       1. 4D feeder #4 =   0 Bbls / 0 wells._x000D_
       2. 4D feeder #5 = 10 Bbls / 13 wells._x000D_
       3. 3D feeder #6 =   0 Bbls / 0 wells._x000D_
       4. 4D feeder #4 =  0 Bbls / 0 wells._x000D_
       5. 4D feeder #4 =  0 Bbls / 0 wells._x000D_
          --------------------------------------- +_x000D_
           Grand total    = 10 Bbls / 13 wells._x000D_
_x000D_
</t>
  </si>
  <si>
    <t>12538</t>
  </si>
  <si>
    <t xml:space="preserve">19:52 ND CT #2 S/U, then On Line at 20:37, for Running test after T/O._x000D_
         Cause : under investigate_x000D_
_x000D_
</t>
  </si>
  <si>
    <t>12539</t>
  </si>
  <si>
    <t xml:space="preserve">08:30 Off Line then S/D for Stand by due to NDC CT#2 Run test to Base load.._x000D_
_x000D_
</t>
  </si>
  <si>
    <t>12540</t>
  </si>
  <si>
    <t xml:space="preserve">09:55 MGT #8 Off Line , the S/D for Stand by, due to NDC CT#2 declared Normal also be run on Base Load._x000D_
_x000D_
</t>
  </si>
  <si>
    <t>12541</t>
  </si>
  <si>
    <t xml:space="preserve">10:20 Blocked Recl 36 CU 29 (CKB fdr#5)_x000D_
         Open HLC to Replace Broken Deadend insulator on T/Op _x000D_
         Well KB#404 &amp; KB#456, also Replaced Broken LA o/p 34 CR 11_x000D_
13:52 Back to normal._x000D_
_x000D_
</t>
  </si>
  <si>
    <t>12542</t>
  </si>
  <si>
    <t xml:space="preserve">8C VCB feeder #6  T/R 1x_x000D_
8C feeder #5 load dropped 198A (225-27A)._x000D_
8C feeder #4 load dropped 213A (243-30A)._x000D_
Not checked yet._x000D_
_x000D_
</t>
  </si>
  <si>
    <t>12543</t>
  </si>
  <si>
    <t xml:space="preserve">Checked and found 8C fdr #6 T/R 1x, ctr: 634 - 635, R/F: 51N_x000D_
Patrolled the line but found nothing_x000D_
Cause : Unidentified_x000D_
_x000D_
</t>
  </si>
  <si>
    <t>12544</t>
  </si>
  <si>
    <t xml:space="preserve">N.Duri VCB feeder#1  T/R 1x._x000D_
Not checked yet._x000D_
_x000D_
</t>
  </si>
  <si>
    <t>12545</t>
  </si>
  <si>
    <t xml:space="preserve">Checked And Found  NDR VCB1  Fdr #1 T/R 2x, Ctr 332 - 334, R/F  51N_x000D_
Patrolled The Line And Found La Putus @3 O/P  12-F11-22_x000D_
Cause: Lightning Arrester_x000D_
</t>
  </si>
  <si>
    <t>12546</t>
  </si>
  <si>
    <t xml:space="preserve">8D VCB fdr #11 T/R 1x._x000D_
Not checked yet_x000D_
_x000D_
</t>
  </si>
  <si>
    <t>12547</t>
  </si>
  <si>
    <t xml:space="preserve">Checked And Found  8D OCB11 Fdr #11 T/R 1x, Ctr 99927 - 99928, R/F  50N_x000D_
Patrolled The Line And Found No Found @1_x000D_
Cause: Lightning_x000D_
</t>
  </si>
  <si>
    <t>12548</t>
  </si>
  <si>
    <t xml:space="preserve">PROGRAM SHUT OFF 230 KV LINE #1 LINE #2 NDURI - KBJ_x000D_
to Facilitate Tie In New 230 KV Tower_x000D_
08:20 MGT #6 S/U, then Online at 08:42_x000D_
08:47 MGT #8 S/U, then Online at 09:02_x000D_
09:15 MGT #11 S/U,then Online at 09:38_x000D_
10:22 NDC CT #2 Offline, then S/D for S/B_x000D_
10:37 CGT #2 Offline, then S/D for S/B_x000D_
11:00 Reduce Load at Field Operation South 10MW and BOB 12MW_x000D_
13:00 Perform OP &amp; SP Shut down 230KV Line #1,#2 NDuri-KBJ_x000D_
         - Nduri, Isolate Line #1,#2 and Ring Back GCB#11,#13,#23,#25_x000D_
         - KBJ, Isolate Line #1,#2 and Kept Open GCB#91,#92,#93,#94_x000D_
16:00 MGT#2 S/U, then Online at 16:25 to maintain Voltage system_x000D_
         Cause: Planned Maintenance (PT HKI TOL high way)._x000D_
_x000D_
</t>
  </si>
  <si>
    <t>12549</t>
  </si>
  <si>
    <t xml:space="preserve">Sintong feeder #1 load dropped 37A (90-53A)._x000D_
Sintong GFPC T/R 1x._x000D_
Not checked yet._x000D_
_x000D_
</t>
  </si>
  <si>
    <t>12550</t>
  </si>
  <si>
    <t xml:space="preserve">23:56 Sintong OCB feeder #1  T/R 1x._x000D_
         Sintong GFPC  T/R 1x._x000D_
01:05 Sintong feeder #1 still dropped 50A (90-40A)_x000D_
01:59 Checked and found Recloser: 25-AD-26  T/SO  Counter: 130-131._x000D_
         Patrolled the line found nothing (IC 2 category)._x000D_
02:44 Manually blocked and closed Recloser: 25-AD-06 but failed._x000D_
03:52 Manually opened Sintong OCB feeder #1._x000D_
         due to closed bypass of Recloser: 25-AD-26._x000D_
03:59 Manually blocked and closed Sintong OCB feeder #1 --&gt; Success._x000D_
         and then released the block._x000D_
         Cause: Recloser._x000D_
_x000D_
</t>
  </si>
  <si>
    <t>12551</t>
  </si>
  <si>
    <t xml:space="preserve">Sintong feeder #2 load dropped 153A (249-96A)._x000D_
Not checked yet._x000D_
_x000D_
</t>
  </si>
  <si>
    <t>12552</t>
  </si>
  <si>
    <t xml:space="preserve">09:54 PMT VCB fdr #1 T/SO_x000D_
09:57 Call TDO crew to check the problem_x000D_
10:50 Checked and found PMT VCB fdr #1 T/LO, ctr: 184-188, R/F: 51N_x000D_
         Patrolled the line and found fallen trees at location PMT #25_x000D_
         Execute/cut the fallen tree._x000D_
11:18 Blocked and Close PMT VCB fdr #1 (manually due to RTU failed), OK._x000D_
         Cause: Tree_x000D_
_x000D_
</t>
  </si>
  <si>
    <t>12553</t>
  </si>
  <si>
    <t xml:space="preserve">09:59 Manual Open PMT VCB fdr #2 to maintain level tank (over flow) at PMT GS_x000D_
         Request by Febry._x000D_
         Cause: Emergency_x000D_
_x000D_
</t>
  </si>
  <si>
    <t>12554</t>
  </si>
  <si>
    <t xml:space="preserve">10:07 Manual Open RGU VCB fdr #2 to maintain level tank (over flow) at PMT GS_x000D_
         Request by Febry._x000D_
         Cause: Emergency_x000D_
_x000D_
</t>
  </si>
  <si>
    <t>12555</t>
  </si>
  <si>
    <t xml:space="preserve">CD ACB fdr #16 T/R 1x, ctr: 366 - 367, R/F: 51N_x000D_
Not Patrolled Yet_x000D_
_x000D_
</t>
  </si>
  <si>
    <t>12556</t>
  </si>
  <si>
    <t xml:space="preserve">Checked And Found  CDR ACB28  Fdr #16 T/R 1x, Ctr 366 - 367, R/F  51N_x000D_
Patrolled The Line And Found La Pecah @2 O/P  09-M7-05_x000D_
Cause: Lightning Arrester_x000D_
</t>
  </si>
  <si>
    <t>12557</t>
  </si>
  <si>
    <t>854</t>
  </si>
  <si>
    <t xml:space="preserve">16:31 Sintong -Menggala 115KV line OCB #23 T/SO._x000D_
         Menggala fdr #1 dropped 152A (176-24A)._x000D_
         Menggala fdr #12dropped 161A (164-3A)._x000D_
         Ketigul fdr #1 dropped 105A (116-11A)._x000D_
         Ketigul fdr #2 dropped 82A (84-2A)._x000D_
         Ketigul fdr #3 dropped 44A (44-0A)._x000D_
16:46 Menggala C/S T/O (No power to Menggala Substation)._x000D_
16:59 Manual Closed Sintong 115KV OCB #23. OK._x000D_
17:24 Checked and found Sintong -Menggala 115KV line OCB #23 T/SO ctr:369-370 R/F: 67N._x000D_
_x000D_
</t>
  </si>
  <si>
    <t>12558</t>
  </si>
  <si>
    <t>528</t>
  </si>
  <si>
    <t xml:space="preserve">16:59 Ketigul - Menggala 115KV Line T/O_x000D_
         Ketigul 115KV GCB #1 T/SO._x000D_
         Ketigul 115KV GCB #3 T/SO._x000D_
         Menggala 115Kv GCB#29 T/SO_x000D_
18:03 Checked &amp; found MGL-KTG L90 R/F: 87L, 67N_x000D_
20:00 Checked &amp; found KTG GCB#1, Broken LA _x000D_
22:02 Man. Open Rokan GCB#11, to Isolate LA at KTG GCB#1_x000D_
         Man. Open KTG GCB #2_x000D_
22:30 Man. Open KTG VCB fdr#1#2#3_x000D_
23:00 Isolated Broken L.A at KTG GCB#1_x000D_
23:30 Man. Closed Rokan GCB#11 but Fail_x000D_
         Found Broken @2 Jumper at GCB#11 toward KTG side_x000D_
DEC 12.2019_x000D_
01:00 Open Isolation Switch KTG GCB#2 toward Rokan side_x000D_
01:05 Man. Closed MGL GCB#29_x000D_
01:15 Man. Closed KTG GCB#3 (Bus Voltage 13.6KV, VR +16)_x000D_
01:20 Man Block &amp; Closed KTG VCB#3, #2, #3 then released the Block_x000D_
         Cause: Lightning_x000D_
_x000D_
</t>
  </si>
  <si>
    <t>12559</t>
  </si>
  <si>
    <t xml:space="preserve">10:22 Manual Open 115 kV GCB #12 ROKAN SS_x000D_
         (Rokan SS off during this job)_x000D_
         Manual Open 115 kV Line Switch on pole PPR-44, closed at 16:15_x000D_
         repair broken jumper @2 at 115 kV GCB #11 RKN SS_x000D_
         repair stuck isolation switch of 115 kV GCB #12 RKN SS_x000D_
16:15 Manual Close 115 kV GCB #12 RKN SS, but failed_x000D_
16:20 Manual Close 115 kV GCB #1 KETIGUL SS, OK_x000D_
16:23 Manual Close 115 kV GCB #11 RKN SS, OK_x000D_
         (restore load of ROKAN Subst)_x000D_
16:44 Manual Close 115 kV GCB #12 ROKAN SS, OK_x000D_
16:45 Manual Close 115 kV GCB #2 of KETIGUL SS, OK_x000D_
         115 kV line ROKAN - KETIGUL back to Normal_x000D_
         Cause: Broken Jumper_x000D_
_x000D_
</t>
  </si>
  <si>
    <t>12560</t>
  </si>
  <si>
    <t xml:space="preserve">10:21 Manual Open RKN fdr #2, closed at 16:47_x000D_
         Manual Open RKN fdr #3, closed at 16:46_x000D_
         Manual Open RKN fdr #4, closed at 16:43_x000D_
10:22 Manual Open RKN 115 kV GCB #12, closed at 16:44_x000D_
10:32 Manual Open 115 kV Line Switch on 4 pole PPR-44, closed at 16:15_x000D_
         Purpose: _x000D_
         - Repair broken jumper @2 on 115 kV GCB #11 RKN SS_x000D_
         - Repair stuck isolation switch on GCB #12 RKN SS_x000D_
16:20 Manual Close 115 kV GCB #1 of KETIGUL SS, OK_x000D_
16:23 Manual Close 115 kV GCB #11 of RKN SS, OK_x000D_
16:45 Manual Close 115 kV GCB #2 of KETIGUL SS, OK_x000D_
         (115 kV Line ROKAN - KETIGUL back to Normal)_x000D_
         Cause: Planned Maintenance_x000D_
_x000D_
</t>
  </si>
  <si>
    <t>12561</t>
  </si>
  <si>
    <t xml:space="preserve">15:21 Manual Open RCL 6D -298 (6D fdr #2) _x000D_
         (load decrease from 165 to 64 A)_x000D_
         Support RIG BMS-06 activities at 6D-82 (estimate for 3 days)_x000D_
_x000D_
</t>
  </si>
  <si>
    <t>12562</t>
  </si>
  <si>
    <t xml:space="preserve">MSU #2 (Bekasap fdr#2) Load dropped 168A(256-88A)_x000D_
Not checked yet_x000D_
_x000D_
</t>
  </si>
  <si>
    <t>12563</t>
  </si>
  <si>
    <t xml:space="preserve">Checked and found RCL 37-BD-40 T/R 1x, ctr: 1222-1223, R/F: None_x000D_
Patrolled the line and found :_x000D_
- broken LA @1 at BKS #21_x000D_
- flash over dead end @1, @3 o/p 39-BD-01_x000D_
Cause : Lightning Arrester_x000D_
_x000D_
</t>
  </si>
  <si>
    <t>12564</t>
  </si>
  <si>
    <t xml:space="preserve">C.Duri ACB fdr#14 T/R 1x, counter: 203 - 204, R/F: 51P @1, @2_x000D_
Not checked yet._x000D_
_x000D_
</t>
  </si>
  <si>
    <t>12565</t>
  </si>
  <si>
    <t xml:space="preserve">Patrolled the line and found broken conductor wire on @2 o/p 06-Q1-23_x000D_
Cause : Unidentified_x000D_
_x000D_
</t>
  </si>
  <si>
    <t>12566</t>
  </si>
  <si>
    <t xml:space="preserve">KETIGUL feeder #2 T/R 1x_x000D_
Not Checked Yet_x000D_
_x000D_
</t>
  </si>
  <si>
    <t>12567</t>
  </si>
  <si>
    <t xml:space="preserve">Checked and found KTGL VCB fdr #2 T/R 2x, ctr: 360 - 362, R/F: 51N_x000D_
Patrolled the line and found broken deadend insulator @1, @3 on TOP PGR #47_x000D_
Cause : Lightning_x000D_
_x000D_
</t>
  </si>
  <si>
    <t>12568</t>
  </si>
  <si>
    <t>12569</t>
  </si>
  <si>
    <t xml:space="preserve">ROKAN VCB feeder #4 T/R 1x_x000D_
Not Checked Yet_x000D_
_x000D_
</t>
  </si>
  <si>
    <t>12570</t>
  </si>
  <si>
    <t xml:space="preserve">Checked And Found RKNSB VCB4 Fdr # 4 T/R 2x, Ctr 776-778, R/F 51N_x000D_
Patrolled The Line And Found Sawit Menyentuh Line On  Pole Rs-Rt-01 _x000D_
Cause: Tree_x000D_
_x000D_
</t>
  </si>
  <si>
    <t>12571</t>
  </si>
  <si>
    <t xml:space="preserve">BKO VCB fdr #4 T/R 2x_x000D_
Not Checked Yet_x000D_
_x000D_
</t>
  </si>
  <si>
    <t>12572</t>
  </si>
  <si>
    <t xml:space="preserve">Checked And Found BKOSB OCB4 Fdr # 4 T/R 2x, Ctr 76-78, R/F 51N_x000D_
Patrolled The Line And Found Broken La @2 On Pole 25 Ac 39_x000D_
Cause: Lightning_x000D_
_x000D_
</t>
  </si>
  <si>
    <t>12573</t>
  </si>
  <si>
    <t xml:space="preserve">ROKAN VCB feeder #2 T/R 2x_x000D_
Not Checked Yet_x000D_
_x000D_
</t>
  </si>
  <si>
    <t>12574</t>
  </si>
  <si>
    <t xml:space="preserve">Checked And Found RKNSB VCB2 Fdr # 2 T/R 3x, Ctr 1312-1315, R/F 51N_x000D_
Patrolled The Line And Found Pohon Tinggi Menyentuh Line On_x000D_
- Phase @2,3,  Pole 31-Av-10 _x000D_
- Phase @2,3,  Pole 31-Av-15 _x000D_
- Phase @2,3,  Pole 30-Av-19 _x000D_
Cause: Tree_x000D_
_x000D_
</t>
  </si>
  <si>
    <t>12575</t>
  </si>
  <si>
    <t xml:space="preserve">44 kV GCB PMT Main feeder #2 (line to RANGAU)_x000D_
Not Checked Yet_x000D_
_x000D_
</t>
  </si>
  <si>
    <t>12576</t>
  </si>
  <si>
    <t xml:space="preserve">Checked And Found PMTMSB-44OCB2 Fdr #2 T/R 11111x, Ctr 40006-51117, R/F 50N_x000D_
Patrolled The Line And Found Pohon Akasia Menyentuh Line On  Pole Rgu-14 _x000D_
Cause: Tree_x000D_
</t>
  </si>
  <si>
    <t>12577</t>
  </si>
  <si>
    <t xml:space="preserve">09:47 Manual Open RCL 16-Z-25 (So Balam fdr #1), closed at 10:31_x000D_
         for MTCE team close HLC to tie in line for BLM #90_x000D_
         Cause: Planned Outage for Construction_x000D_
_x000D_
</t>
  </si>
  <si>
    <t>12578</t>
  </si>
  <si>
    <t xml:space="preserve">13:06 115 kV line Rokan - Ketigul T/SO, freq reach to 60.14 Hz_x000D_
         GCB #11 RKN T/SO, closed at 13:26_x000D_
         GCB #1 KTGL T/SO, closed at 13:26_x000D_
         GCB #2 KTGL T/SO, closed at 13:27_x000D_
         GCB #43 CD T/R 1x, R/F: 67N, 50P @2_x000D_
         GCB #45 CD no TRIP Indication_x000D_
_x000D_
         PMT fdr #1 load dropped 188 A (212 - 24 A)_x000D_
         PMT fdr #2 load dropped   99 A (103 - 4 A)_x000D_
         RGU fdr #1 load dropped   39 A (70 - 31 A)_x000D_
         RGU fdr #2 load dropped 137 A (173 - 36 A)_x000D_
         PTN fdr #1 load dropped  230 A (247 - 17 A)_x000D_
         PTN fdr #2 load dropped    60 A (64 - 4 A)_x000D_
         RKN fdr #2 load dropped   22 A (23 - 1 A)_x000D_
         RKN fdr #3 load dropped   24 A (29 - 5 A) _x000D_
         RKN fdr #4 load dropped     8 A (12 - 4 A) _x000D_
         KTG fdr #1 load dropped  32 A (107 - 75 A)_x000D_
         KTG fdr #2 load dropped  26 A (89 - 63 A)_x000D_
         KTG fdr #3 load dropped  19 A (44 - 25 A)_x000D_
         BLM fdr #4 load dropped    6 A (179 - 173 A)_x000D_
         NLA fdr #1 load dropped  40 A (215 - 175 A)_x000D_
         NLA fdr #2 load dropped  10 A (76 - 66 A)_x000D_
         BKO fdr #1 load dropped 34 A (187 - 153 A)_x000D_
         BKO fdr #3 load dropped 17 A (242 - 225 A)_x000D_
         BKO fdr #4 load dropped 10 A (170 - 160 A)_x000D_
         MGL fdr #1 load dropped  34 A (187 - 153 A)_x000D_
         MGL fdr #2 load dropped 143 A (164 - 21 A)_x000D_
13:26 RCL cap bank of Nella SS tripped, closed at 13:52_x000D_
         RCL cap bank of Sintong SS tripped, closed at 13:55_x000D_
_x000D_
14:52 Checked and found at Ketigul SS (Joko Susilo)_x000D_
         GCB #1 KTG operate 2x, ctr: 203 - 205, R/F: 87L @2; 21G-Z1_x000D_
         GCB #2 KTG operate 1x, ctr: 177 - 178_x000D_
         Patrolled the line from KTGL SS and found:_x000D_
         - Broken 115 kV LA @2 at ex temp Gulamo SS_x000D_
_x000D_
15:17 Checked and found at Rokan SS (Mukhlis)_x000D_
         GCB #11 RKN operate 2x, ctr: 35 - 37, _x000D_
         R/F at D60: 21G-Z1, 67N; R/F at L90: 21G-Z2, 67N, 87L_x000D_
_x000D_
        Cause: Not Patrolled Yet_x000D_
_x000D_
      </t>
  </si>
  <si>
    <t>12579</t>
  </si>
  <si>
    <t xml:space="preserve">Checked And Found _x000D_
- KTGL GCB1 Operate 2x, Ctr 203-205, R/F 21_x000D_
- KTGL GCB2 Operate 1x, Ctr 177-178, R/F 87_x000D_
Patrolled The Line And Found Broken La @2 On Pole Ex Gulamo Substation_x000D_
- RKNSB GCB11 Operate 2x, Ctr 35-37, R/F 87_x000D_
Patrolled The Line And Found Broken La @2 On Pole Rknsb Gcb11_x000D_
Cause: Lightning_x000D_
_x000D_
</t>
  </si>
  <si>
    <t>12580</t>
  </si>
  <si>
    <t xml:space="preserve">8C fdr #4 T/R 1x_x000D_
Not Checked Yet_x000D_
_x000D_
</t>
  </si>
  <si>
    <t>12581</t>
  </si>
  <si>
    <t xml:space="preserve">Checked And Found 8CSB VCB4 Fdr # 4 T/R 1x, Ctr 629-630, R/F 51N_x000D_
Patrolled The Line And Found Broken Pin Insulator On Phase @2  Pole 8D-59 _x000D_
Cause: Pin Insulator_x000D_
</t>
  </si>
  <si>
    <t>12582</t>
  </si>
  <si>
    <t xml:space="preserve">Darling VCB fdr#3 T/R 1x_x000D_
Not checked yet_x000D_
_x000D_
</t>
  </si>
  <si>
    <t>12583</t>
  </si>
  <si>
    <t xml:space="preserve">Checked And Found DRLG3 VCB3 Fdr # 3 T/R 1x, Ctr 264-265, R/F 51N_x000D_
Patrolled The Line But Found Nothing On Phase @0,2 _x000D_
Cause: Unidentified_x000D_
_x000D_
</t>
  </si>
  <si>
    <t>12584</t>
  </si>
  <si>
    <t xml:space="preserve">N.Duri VCB feeder #2 T/R 1X._x000D_
Not checked yet._x000D_
_x000D_
_x000D_
</t>
  </si>
  <si>
    <t>12585</t>
  </si>
  <si>
    <t xml:space="preserve">Checked And Found NDRSB VCB2 Fdr #2 T/R 1x, Ctr 285-286, R/F 51N_x000D_
Patrolled The Line And Found Monkey Dead At Fco On Phase @2  Pole 13 G2 40 _x000D_
Cause: Animal_x000D_
</t>
  </si>
  <si>
    <t>12586</t>
  </si>
  <si>
    <t xml:space="preserve">Nella 13.8 KV GFPC T/R 1X._x000D_
Nella VCB feeder#1 load dropped 115A (211-96A)._x000D_
Not checked yet._x000D_
_x000D_
</t>
  </si>
  <si>
    <t>12587</t>
  </si>
  <si>
    <t xml:space="preserve">N Duri.VCB Feeder#11 T/R 1x_x000D_
Not checked yet._x000D_
_x000D_
</t>
  </si>
  <si>
    <t>12588</t>
  </si>
  <si>
    <t xml:space="preserve">Checked And Found NDRSB VCB11 Fdr #11 T/R 1x, Ctr 194-195, R/F 51N_x000D_
Patrolled The Line But Found Nothing On _x000D_
Cause: Unidentified_x000D_
</t>
  </si>
  <si>
    <t>12589</t>
  </si>
  <si>
    <t xml:space="preserve">PETANI feeder #1 T/R 1x_x000D_
PETANI feeder #2 load dropped 14 A (63 - 49 A)_x000D_
Not Checked Yet_x000D_
_x000D_
</t>
  </si>
  <si>
    <t>12590</t>
  </si>
  <si>
    <t xml:space="preserve">Checked And Found PTNSB OCB1 Fdr # 1 T/R 1x, Ctr 145-146, R/F 51N_x000D_
Patrolled The Line And Found Pin Flash Over On Phase @1  Pole Petani #20 _x000D_
Cause: Pin Insulator_x000D_
_x000D_
</t>
  </si>
  <si>
    <t>12591</t>
  </si>
  <si>
    <t xml:space="preserve">09:40 Manual Open LBS 34-CA-04, closed at 12:44_x000D_
         to cut dead trees near 36-BT-13/14_x000D_
         Cause: Planned Maintenance_x000D_
_x000D_
</t>
  </si>
  <si>
    <t>12592</t>
  </si>
  <si>
    <t xml:space="preserve">16:30 MGT #10 Off line and then S/D unit for standby._x000D_
_x000D_
</t>
  </si>
  <si>
    <t>12593</t>
  </si>
  <si>
    <t xml:space="preserve">16:32 S/U NDC#2 and then Online the unit at 17:26._x000D_
_x000D_
</t>
  </si>
  <si>
    <t>12594</t>
  </si>
  <si>
    <t xml:space="preserve">17:45 MGT#6 Off line and then S/D the unit for standby._x000D_
_x000D_
</t>
  </si>
  <si>
    <t>12595</t>
  </si>
  <si>
    <t xml:space="preserve">18:45 MGT #3 offline and then S/D for standby_x000D_
_x000D_
</t>
  </si>
  <si>
    <t>12596</t>
  </si>
  <si>
    <t xml:space="preserve">19:40 MGT #2 offline and then S/D for standby_x000D_
_x000D_
</t>
  </si>
  <si>
    <t>12597</t>
  </si>
  <si>
    <t xml:space="preserve">20:51 MGT #4 offline and then S/D for standby_x000D_
_x000D_
</t>
  </si>
  <si>
    <t>12598</t>
  </si>
  <si>
    <t xml:space="preserve">21:48 MGT #1 offline and then S/D for standby_x000D_
_x000D_
</t>
  </si>
  <si>
    <t>12599</t>
  </si>
  <si>
    <t xml:space="preserve">Duri Community VCB feeder #2 T/R 1x_x000D_
Not Checked Yet_x000D_
_x000D_
</t>
  </si>
  <si>
    <t>12600</t>
  </si>
  <si>
    <t xml:space="preserve">Checked And Found DCSG ACB30 Fdr #30 T/R 1x, Ctr 113-114, R/F 51N_x000D_
Patrolled The Line And Found Pin Sompel Di Bagian Bawah On Phase @2,3  Pole 2F-16A _x000D_
Cause: Pin Insulator_x000D_
</t>
  </si>
  <si>
    <t>12601</t>
  </si>
  <si>
    <t xml:space="preserve">NKBS OCB feeder #2  T/R 1x._x000D_
NKBS GFPC  T/R 1x._x000D_
NKBS feeder #3 load dropped 67A (93-26A)._x000D_
NKBS feeder #4 load dropped 175A (192-17A)._x000D_
NKBS feeder #5 load dropped 143A (176-33A)._x000D_
CKBS feeder #1 load dropped 13A (223-210A)._x000D_
CKBS feeder #2 load dropped 214A (259-45A)._x000D_
PTP feeder #6 load dropped 22A (65-43A)._x000D_
Not checked yet._x000D_
_x000D_
</t>
  </si>
  <si>
    <t>12602</t>
  </si>
  <si>
    <t xml:space="preserve">Checked And Found NKBKSB OCB2 Fdr #2 T/R 2x, Ctr 99929-99931, R/F 51_x000D_
Patrolled The Line But Found Nothing On Phase @2,3 _x000D_
Cause: Lightning_x000D_
</t>
  </si>
  <si>
    <t>12603</t>
  </si>
  <si>
    <t xml:space="preserve">21:57 115 kV Line CD - STG Tripped, freq. reach to 60.49 Hz_x000D_
          - CD GCB #31 T/R 2x, _x000D_
          - CD GCB #33 T/R 3x_x000D_
          - STG GCB #25 T/SO, manual closed at 22:16, OK._x000D_
          - BATANG SS is temporary down_x000D_
             &gt; Batang feeder #1 dropped 32 A (32 - 0 A) _x000D_
             &gt; Batang feeder #2 dropped 51 A (51 - 0 A) _x000D_
             &gt; Batang feeder #3 dropped 70 A (70 - 0 A)_x000D_
_x000D_
          - PNG fdr #1 load dropped  62 A (92 - 30 A)_x000D_
          - NLA fdr #1 load dropped 119 A (211 - 92 A)_x000D_
          - NLA fdr #2 load dropped   53 A (76 - 23 A)_x000D_
          - BKO fdr #1 load dropped 127 A (154 - 27 A)_x000D_
          - BKO fdr #2 load dropped 233 A (252 - 19 A)_x000D_
          - BKO fdr #3 load dropped  92 A (225 - 133 A)_x000D_
          - BKO fdr #4 load dropped  90 A (176 - 86 A)_x000D_
          - STG fdr #1 load dropped  58 A (91 - 33 A)_x000D_
          - STG fdr #1 load dropped 164 A (242 - 78 A)_x000D_
          - BLM fdr #1 load dropped 126 A (142- 16 A)_x000D_
          - BLM fdr #3 load dropped   99 A (100 - 1 A)_x000D_
          - BLM fdr #4 load dropped 153 A (182- 29 A)_x000D_
          - MGL fdr #1 load dropped  88 A (185 - 97 A)_x000D_
          - MGL fdr #2 load dropped 133 A (160 - 27 A)_x000D_
          - KTG fdr #1 load dropped   65 A (97 - 32 A)_x000D_
          - KTG fdr #2 load dropped   29 A (89 - 60 A)_x000D_
          - KTG fdr #3 load dropped   31 A (44 - 13 A)_x000D_
_x000D_
          - BKS fdr #2 load dropped   71 A (262 - 191 A)_x000D_
          - BKS fdr #3 load dropped   66 A (184 - 118 A)_x000D_
          - BKS fdr #5 load dropped 118 A (327 - 209 A)_x000D_
          - BKS fdr #6 load dropped   33 A (76 - 43 A)_x000D_
          - PMT fdr #1 load dropped 170 A (203 - 33 A)_x000D_
          - PMT fdr #2 load dropped  82 A (106 - 69 A)_x000D_
          - RGU fdr #1 load dropped  10 A (58 - 48 A)_x000D_
          - RGU fdr #2 load dropped  82 A (151 - 69 A)_x000D_
          - PTN fdr #1 load dropped 161 A (234 - 73 A)_x000D_
          - PTN fdr #2 load dropped   43 A (63 - 20 A)_x000D_
_x000D_
          - LBO fdr #1 load dropped   8 A (66 - 58 A)_x000D_
          - PGT fdr #1 load dropped   6 A (72 - 66 A)_x000D_
          - PGT fdr #2 load dropped 13 A (60 - 47 A)_x000D_
_x000D_
          - DRL fdr #4 load dropped 49 A (63 - 14 A)_x000D_
          - DRL fdr #7 load dropped 47 A (104 - 57 A)_x000D_
_x000D_
         Checked and found at Central Duri:_x000D_
         - GCB #31 CD operate 2x, ctr: 47 - 49, R/F: 50N, 67N, 21P-Z2, 21G-Z2, 87L_x000D_
         - GCB #33 CD operate 3x, ctr: 654 - 657, R/F: 21P-Z1, 21G-Z1_x000D_
         - GCB #25 STG operate 1x, ctr: 320 - 321, R/F: 87L_x000D_
         Cause: Under Investigation_x000D_
_x000D_
</t>
  </si>
  <si>
    <t>12604</t>
  </si>
  <si>
    <t>Checked And Found_x000D_
- CDRSY-115OCB31 T/LO , Ctr 49-53, R/F 87_x000D_
- CDRSY-115OCB33 T/LO , Ctr 657-664, R/F 21_x000D_
Patrolled The Line And Found Broken La On Phase @2,3,  Pole Structure Cd Sy _x000D_
Cause: Over voltage</t>
  </si>
  <si>
    <t>12605</t>
  </si>
  <si>
    <t xml:space="preserve">23:49 C Duri 115 KV OCB #11  TRIP    115 KV line Incoming Tx #1 C Duri S. Y_x000D_
         C Duri 115 KV OCB #13  TRIP._x000D_
         C Duri ACB #14 ( Breaker secondary Tx #1 to Bus #1 CDGT )._x000D_
         C Duri 115 kV GCB #45  TRIP, manual closed at 01:13._x000D_
_x000D_
00:21	C Duri 115KV GCB #43 Trip   _x000D_
	C Duri 115KV GCB #41 Trip  _x000D_
	C Duri 115KV OCB #63 Trip _x000D_
	C Duri 115KV OCB #23 Trip, manual closed at 00:56 _x000D_
	C Duri 115KV OCB #21 Trip  _x000D_
	C Duri 115KV GCB #15 Trip, manual closed at 01:05.  _x000D_
	C Duri 115KV GCB #10 Trip _x000D_
                C Duri 115KV GCB #11 Trip _x000D_
	Duri 115KV OCB #32 Trip  _x000D_
	Duri 115KV OCB #30 Trip  _x000D_
    Checked and found:_x000D_
              *GCB #15 Close, GCB #13 Open, GCB #11 Open_x000D_
	TXP-1 Central Duri Shutdown_x000D_
                Relay Flag TX#1 : Current, Phase A-B, Netral Ground	_x000D_
                Relay Flag Line  Duri-2 : 87L, 21G._x000D_
_x000D_
                GCB #10 Open._x000D_
_x000D_
	GCB #25 Close, GCB #23 Open, GCB #21 Open_x000D_
	115 kV CD Line 1 – DRB still energize from DRB (GCB #22- #24 Close)_x000D_
	GCB #45 Open, GCB #43 Open, GCB #41 Open._x000D_
_x000D_
	GCB #65 Close, GCB #63 Open._x000D_
_x000D_
_x000D_
00:22	5B 13.8KV OCB Fdr#4 Trip Close at.01:44._x000D_
	5B 13.8KV OCB Fdr#5 Trip Close at.01:44._x000D_
_x000D_
00:56	Sintong 115KV OCB #22 Trip Close at 01:20._x000D_
	Batang 115KV OCB #1 Trip Close at 01:18._x000D_
_x000D_
00:58	Bangko 115KV Circuit switcher Trip_x000D_
_x000D_
01:16	Manually Open Sintong 13.8KV VCB Fdr#1  _x000D_
	Manually Open Sintong 13.8KV VCB Fdr#2 _x000D_
01:17	Sintong 115KV OCB #21 Trip  _x000D_
	Sintong 115KV OCB #23 Trip _x000D_
01:19	Manually Open Menggala 13.8KV OCB Fdr#1._x000D_
	Manually Open Menggala 13.8KV OCB Fdr#2._x000D_
01:24	Manually Open Menggala 115KV Circuit switcher. _x000D_
_x000D_
01:20	Manually Open Nella 115KV GCB#27 _x000D_
_x000D_
	Manually Open Ketigul 13.8KV VCB Fdr#2_x000D_
	Manually Open Ketigul 13.8KV VCB Fdr#3_x000D_
_x000D_
01:26	Manually Close Rokan 115KV GCB#12  (but failed to closed) _x000D_
01:29	Sintong 115KV OCB#25 Trip_x000D_
01:29	C Duri 115KV OCB#31 T/R_x000D_
	C Duri 115KV OCB#33 T/R._x000D_
_x000D_
                      Continued to 02:22 --&gt;_x000D_
_x000D_
</t>
  </si>
  <si>
    <t>12606</t>
  </si>
  <si>
    <t xml:space="preserve">02:22  Manually Open C Duri 115KV ACB#15  _x000D_
          Checked and found:_x000D_
            @1 LA Broken near 115 KV OCB #13 at C Duri S.Yard. _x000D_
            ( 115 KV line to Line #2 and to TX #1 )._x000D_
            @1 LA Broken near 115 KV OCB #43 at C Duri S.Yard. _x000D_
            ( 115 KV line to Pematang )._x000D_
_x000D_
02:53 IT netwok down and restore at 03:40._x000D_
_x000D_
03:37  Manually Close Sintong 115KV ACB#25._x000D_
03:37  Manually Close Sintong 115KV ACB#23._x000D_
03:37  Manually Close Sintong 115KV ACB#23._x000D_
03:39  Manually Close Rokan 115KV ACB#12._x000D_
_x000D_
03:41  Manually Open Ketigul Feeder#1._x000D_
03:42  Manually Open Ketigul Feeder#2._x000D_
03:42  Manually Open Ketigul Feeder#3._x000D_
_x000D_
03:43  Manually Close Ketigul 115KV GCB#3._x000D_
03:44  Manually Close Ketigul 115KV GCB#2._x000D_
_x000D_
03:45  Manually Close Ketigul 13.8KV VCB Fdr#1._x000D_
03:46  Manually Close Ketigul 13.8KV VCB Fdr#2._x000D_
03:51  Manually Close Ketigul 13.8KV VCB Fdr#3._x000D_
_x000D_
03:48  115KV C.Duri - Batang ACB#31 T/R._x000D_
03:48  115KV C.Duri - Batang ACB#33 T/R._x000D_
03:48  115KV C.Duri - Batang ACB#1 T/O._x000D_
_x000D_
04:15 Manually Close Menggala 115KV Circuit switcher _x000D_
04:16 Manually Close Menggala 13.8KV OCB Fdr#1. _x000D_
04:17 Manually Close Menggala 13.8KV OCB Fdr#2._x000D_
_x000D_
04:20 Offline CDGT #2 ( due to supply power to TX #1 Trip open)._x000D_
_x000D_
04:28 Manually Close C Duri 13.8KV ACB# 19 ( Tie Bus )._x000D_
_x000D_
04:34 Manually Close Sintong 115KV ACB#21_x000D_
04:35 Manually Close Sintong 13.8KV VCB Fdr#2._x000D_
04:35 Manually Close Sintong 13.8KV VCB Fdr#1._x000D_
_x000D_
04:44 CDGT #3 Trip by alarm Exhaust High Spread Trip._x000D_
_x000D_
04:50 Manually Close Bangko 115KV Circuit switcher (but failed to closed)_x000D_
05:20 Manually Close Bangko 115KV Circuit switcher --&gt; OK_x000D_
05:30 Manually Close Bangko 13.8KV VCB Fdr#3._x000D_
05:30 Manually Close Bangko 13.8KV VCB Fdr#4._x000D_
05:40 Manually Open Bangko 13.8KV VCB Fdr#4._x000D_
05:42 Manually Close Bangko 13.8KV VCB Fdr#4._x000D_
05:56 Manually Close Bangko 13.8KV VCB Fdr#2_x000D_
_x000D_
05:23 Manually Close Nella 115KV Circuit switcher (OK)_x000D_
_x000D_
_x000D_
                Continued to 07: 23 --&gt;_x000D_
_x000D_
   </t>
  </si>
  <si>
    <t>12607</t>
  </si>
  <si>
    <t xml:space="preserve">07:23 Manually Block &amp; Closed Sintong OCB feeder #1 --&gt; OK._x000D_
         and then released the block. _x000D_
07:52 Manually Block &amp; Closed Bangko OCB feeder #1 --&gt; OK._x000D_
         and then released the block._x000D_
07:54 Manually Block &amp; Closed Nella OCB feeder #1 --&gt; OK._x000D_
         and then released the block._x000D_
07:56 Manually Block &amp; Closed Nella OCB feeder #2 --&gt; OK._x000D_
         and then released the block._x000D_
08:22 Manually Block &amp; Closed Menggala OCB feeder #2 --&gt; OK._x000D_
         and then released the block._x000D_
08:23 Manually Block &amp; Closed Menggala OCB feeder #1 --&gt; OK._x000D_
         and then released the block._x000D_
_x000D_
 Patrolled Result 115KV Sintong - Batang Line._x000D_
   ~@1 Broken dead end Insulator o/p STG #87._x000D_
   ~Rubber tree near power line o/p STG #63._x000D_
   ~Pruning is done._x000D_
_x000D_
_x000D_
09:20 Bangko Voltage Regulator _x000D_
         Checked  &amp; found  VR: Raise 3 Bus voltage :13.6KV_x000D_
         Closed Recloser for Cap Bank _x000D_
         Bus voltage :13.8 KV 	VR:Netral_x000D_
11:00 Open both side isolation switch of 115KV C.Duri S Yard OCB#13._x000D_
         Open both side isolation switch of 115KV Duri Ring Bus OCB#30._x000D_
         Open both side isolation switch of 115KV Duri Ring Bus OCB#32._x000D_
            * Due to Dismantle @1,2,3 broken 115KV L.A._x000D_
10:32  Closed both side isolation switch of 115Kv OCB#13_x000D_
10:41  Closed both side isolation switch of 115Kv OCB#30_x000D_
10:41  Closed both side isolation switch of 115Kv OCB#32._x000D_
_x000D_
11:14 Manually open S Balam VCB feeder #1._x000D_
         due to Bus Voltage 12.3 KV._x000D_
_x000D_
12:56  Manually closed 115KV Duri Ring Bus OCB#30  --&gt; OK. _x000D_
12:57  Manually closed 115KV Duri Ring Bus OCB#30  --&gt; OK._x000D_
13:03  Manually closed 115KV C.Duri S Yard GCB#15  --&gt; OK._x000D_
13:03  Manually closed 115KV C.Duri S Yard OCB#13  --&gt; OK._x000D_
13:04  Manually closed 115KV C.Duri S Yard OCB#11  --&gt; OK._x000D_
13:08  Manually closed 115KV C.Duri S Yard GCB#10  --&gt; OK._x000D_
13:09  Manually closed 115KV C.Duri S Yard OCB#21  --&gt; OK._x000D_
13:09  Manually closed 115KV C.Duri S Yard GCB#43  --&gt; OK._x000D_
13:10  Manually closed 115KV C.Duri S Yard GCB#41  --&gt; OK._x000D_
13:11  Manually closed 115KV C.Duri S Yard OCB#63  --&gt; OK._x000D_
_x000D_
15:09  Manually block &amp; closed 115Kv Batang OCB#1 --&gt; but trip again._x000D_
             *115Kv C.Duri GCB#45 T/R 1x_x000D_
             *115Kv C.Duri GCB#43 T/R 1x_x000D_
           Batang substation no powe at same time._x000D_
             - Batang OCB Feeder#1._x000D_
             - Batang OCB Feeder#2._x000D_
             - Batang OCB Feeder#3._x000D_
_x000D_
16:05 S/U CDGT #3 and then Online the unit at 16:22._x000D_
_x000D_
16:15 Manually closed Recloser for Cap Bank at Sintong substation ._x000D_
         Bus Voltage: 13.2 t0 13.7 KV._x000D_
16:41 Manually closed Recloser for Cap Bank at Nella substation ._x000D_
         Bus Voltage: 13.2 t0 13.6 KV._x000D_
16:41 Manually closed Recloser for Cap Bank at Bangko substation ._x000D_
         Bus Voltage :13.2 to 13.7 KV_x000D_
         Voltage regulator: Raise – 16._x000D_
_x000D_
Continue Patrolled 115 KV Batang - Sintong Line._x000D_
    - Suspected L.A near Batang substation ._x000D_
    - Suspected @1 L.A On pole Sintong #26._x000D_
_x000D_
17:01 S/U CDGT #5 and then Online the unit at 17:18._x000D_
_x000D_
18:18 Dismantle @1,2,3 L.A on pole Sintong #26._x000D_
_x000D_
18:25 CDGT #3 TRip by alarm Exhaust Spread High Trip._x000D_
_x000D_
18:43 Manually block &amp; closed 115Kv OCB#1 at Batang  --&gt; OK._x000D_
18:44 Manually block &amp; closed 115Kv OCB#25 at Sintong --&gt; OK._x000D_
         ( 115 KV Batang - Sintong Line back to Normal )._x000D_
         _x000D_
         Cause: Under Investigation._x000D_
_x000D_
</t>
  </si>
  <si>
    <t>12608</t>
  </si>
  <si>
    <t xml:space="preserve">Checked And Found_x000D_
- CDRSY-115GCB15 T/SO, Ctr 196-196, R/F 87_x000D_
- CDRSY-115OCB11 T/SO, Ctr 23-24, R/F 51N_x000D_
- CDRSY-115OCB13 T/SO, Ctr 27-29, R/F 21AG_x000D_
- DRIRB-115OCB30 T/SO, Ctr 100-101, R/F 87_x000D_
- DRIRB-115OCB32 T/SO , Ctr 40-41, R/F 21AG_x000D_
Patrolled The Line And Found Broken LA On Phase @1  Pole Structure Cd Sy _x000D_
Cause: Over voltage_x000D_
</t>
  </si>
  <si>
    <t>12609</t>
  </si>
  <si>
    <t xml:space="preserve">23:49:01 South Balam 115 KV Circuit Switcher  TRIP._x000D_
                 No power at Balam Substation._x000D_
                   - S Balam VCB feeder #1._x000D_
                   - S Balam VCB feeder #2._x000D_
                   - S Balam VCB feeder #3._x000D_
                   - S Balam VCB feeder #4._x000D_
01:26:00 Manually open S Balam 13.8KV VCB Fdr#1._x000D_
              Manually open S Balam 13.8KV VCB Fdr#2._x000D_
              Manually open S Balam 13.8KV VCB Fdr#3._x000D_
              Manually open S Balam 13.8KV VCB Fdr#4._x000D_
_x000D_
06:37  Manually Close S Balam 115KV Circuit switcher --&gt; OK._x000D_
          _x000D_
06:42 Manually Open  S Balam 115KV Circuit switcher._x000D_
         Due to unbalance on Voltage Regulator and then Bypass it._x000D_
_x000D_
06:48 Manually Close S Balam 115KV Circuit switcher --&gt; OK._x000D_
06:52 Manually Blocked &amp; Close Balam 13.8KV VCB Fdr#3 --&gt; OK._x000D_
06:53 Manually Blocked &amp; Close Balam  13.8KV VCB Fdr#2 --&gt; OK._x000D_
06:54 Manually Blocked &amp; Close Balam  13.8KV VCB Fdr#1 --&gt; OK._x000D_
06:54 Manually Blocked &amp; Close Balam  13.8KV VCB Fdr#4 --&gt; OK._x000D_
_x000D_
11:14 Manually open S Balam 13.8KV VCB Fdr#1._x000D_
         due to maintain voltage on Bus. ( Bus voltage: 12.3 KV )._x000D_
18:54 Manually Blocked &amp; Close Balam  13.8KV VCB Fdr#1 --&gt; OK._x000D_
         Bus voltage: 13.1 KV._x000D_
         (After closed 115 KV Batang - Sintong Line)._x000D_
         Cause: Voltage Regulator._x000D_
_x000D_
</t>
  </si>
  <si>
    <t>12610</t>
  </si>
  <si>
    <t xml:space="preserve">00:57 115 KV Rokan Circuit Switcher  Trip._x000D_
          	- Relay Flag : PNCT Diff._x000D_
                - Relay Flag : 51._x000D_
_x000D_
01:20 Manually Open Rokan 13.8KV VCB Fdr#2._x000D_
         Manually Open Rokan 13.8KV VCB Fdr#3._x000D_
         Manually Open Rokan 13.8KV VCB Fdr#4._x000D_
_x000D_
04:00 Manually Close 115KV Rokan Circuit swicher --&gt; OK._x000D_
_x000D_
04:01 Manually Blocked &amp; Close Rokan 13.8KV VCB Fdr#2._x000D_
04:02 Manually Blocked &amp; Close Rokan 13.8KV VCB Fdr#3._x000D_
04:02 Manually Blocked &amp; Close Rokan 13.8KV VCB Fdr#4._x000D_
_x000D_
         Cause: Not patrolled yet._x000D_
_x000D_
      </t>
  </si>
  <si>
    <t>12611</t>
  </si>
  <si>
    <t>Checked And Found RKNSB-115CS T/O, Ctr 224-225, R/F 87_x000D_
Patrolled The Line But Found Nothing_x000D_
Cause: Unidentified</t>
  </si>
  <si>
    <t>12612</t>
  </si>
  <si>
    <t xml:space="preserve">Nella VCb feeder #1  T/R 1x._x000D_
Nella GFPC T/R 1x._x000D_
Not checked yet._x000D_
_x000D_
</t>
  </si>
  <si>
    <t>12613</t>
  </si>
  <si>
    <t xml:space="preserve">Checked And Found NLASB VCB1 Fdr #1 T/R 2x, Ctr 567-569, R/F 51N_x000D_
Patrolled The Line And Found:_x000D_
- Pin Flash Over On Phase @1  Pole 20 T 05 _x000D_
- Dead End Broken 5% On Phase @2  Pole 20 T 18_x000D_
Cause: Lightning_x000D_
</t>
  </si>
  <si>
    <t>12614</t>
  </si>
  <si>
    <t xml:space="preserve">16:05 S/U CDGT #3 and then online at : 16:22._x000D_
_x000D_
_x000D_
</t>
  </si>
  <si>
    <t>12615</t>
  </si>
  <si>
    <t xml:space="preserve">17:01 S/U CDGT #5 and then online at : 17:18._x000D_
_x000D_
_x000D_
</t>
  </si>
  <si>
    <t>12616</t>
  </si>
  <si>
    <t xml:space="preserve">N Duri VCB feeder #6  T/R 1x._x000D_
Not checked yet._x000D_
_x000D_
</t>
  </si>
  <si>
    <t>12617</t>
  </si>
  <si>
    <t xml:space="preserve">Checked And Found NDRSB VCB6 Fdr #6 T/R 1x, Ctr 314-315, R/F 51N_x000D_
Patrolled The Line And Found Jumper La Putus On Phase @2  Pole 12-F11-04 _x000D_
Cause: Lightning Arrester_x000D_
</t>
  </si>
  <si>
    <t>12618</t>
  </si>
  <si>
    <t xml:space="preserve">18:25 CDGT #3 Trip by Alarm Exhaust Hight Spread trip._x000D_
_x000D_
</t>
  </si>
  <si>
    <t>12619</t>
  </si>
  <si>
    <t>20:26 Started Up CGT #2 and On Line to the system at 20:47</t>
  </si>
  <si>
    <t>12620</t>
  </si>
  <si>
    <t xml:space="preserve">10:56 S/U CDGT #3 and then on line at:11:14._x000D_
_x000D_
_x000D_
</t>
  </si>
  <si>
    <t>12621</t>
  </si>
  <si>
    <t>12622</t>
  </si>
  <si>
    <t>12623</t>
  </si>
  <si>
    <t xml:space="preserve">Batang 13.8KV OCB fdr #1 T/R 1X._x000D_
Batang GFPC T/R 1X._x000D_
Not checked yet._x000D_
_x000D_
</t>
  </si>
  <si>
    <t>12624</t>
  </si>
  <si>
    <t xml:space="preserve">Checked And Found BTGSB OCB1 T/O , Ctr 163-171,_x000D_
Patrolled The Line And Found Flash Over Pin Ins At Batang 02 On Phase @3  Pole None _x000D_
Cause: Others_x000D_
</t>
  </si>
  <si>
    <t>12625</t>
  </si>
  <si>
    <t>759</t>
  </si>
  <si>
    <t xml:space="preserve">09:08 Menggala OCB feeder #1 Load Dropped 77A (184-103A)._x000D_
         Menggala OCB feeder #2 Load Dropped 133A (163-30A)._x000D_
         Not Checked yet._x000D_
_x000D_
</t>
  </si>
  <si>
    <t>12626</t>
  </si>
  <si>
    <t>Checked and found: MGLSB-13.8OCB2 T/R, Counter : 557 - 559, Relay Flag : 51N._x000D_
Patrol led the line found : Unidentified_x000D_
Phase :  0_x000D_
Cause : Unidentified</t>
  </si>
  <si>
    <t>12627</t>
  </si>
  <si>
    <t xml:space="preserve">S.Balam VCB feeder #4  T/R 1x._x000D_
Not checked yet._x000D_
_x000D_
_x000D_
</t>
  </si>
  <si>
    <t>12628</t>
  </si>
  <si>
    <t xml:space="preserve">Checked And Found SBLM VCB4 Fdr #4 T/R 1x, Ctr 373-374, R/F 51N_x000D_
Patrolled The Line And Found Broken Pin Support Near Balam# 67 Dan Balam#37 On Phase @3 _x000D_
Cause: Lightning_x000D_
</t>
  </si>
  <si>
    <t>12629</t>
  </si>
  <si>
    <t xml:space="preserve">Libo  OCB feeder #1  T/R 1x._x000D_
Libo feeder #2 Load Dropped 18A (63-45A).  _x000D_
Not checked yet._x000D_
_x000D_
_x000D_
</t>
  </si>
  <si>
    <t>12630</t>
  </si>
  <si>
    <t xml:space="preserve">Checked And Found LBOSB OCB1 Fdr #1 T/R 1x, Ctr 597-598, R/F 51N_x000D_
Patrolled The Line And Found Flash Over Dead End On Phase @1  Pole 36 Cc 19A _x000D_
Cause: Pin Insulator_x000D_
</t>
  </si>
  <si>
    <t>12631</t>
  </si>
  <si>
    <t xml:space="preserve">Batang  OCB feeder #1  T/R 1x._x000D_
Not cecked yet._x000D_
_x000D_
</t>
  </si>
  <si>
    <t>12632</t>
  </si>
  <si>
    <t xml:space="preserve">Checked And Found BTGSB OCB1 T/O, Ctr 163-171,_x000D_
Patrolled The Line But Found Nothing_x000D_
Cause: Lightning_x000D_
</t>
  </si>
  <si>
    <t>12633</t>
  </si>
  <si>
    <t xml:space="preserve">Duri Community ACB Fdr#1 T/R 1x_x000D_
Not checked yet_x000D_
_x000D_
</t>
  </si>
  <si>
    <t>12634</t>
  </si>
  <si>
    <t xml:space="preserve">Checked And Found DCSG ACB30 Fdr #2 T/R 1x, Ctr 114-115, R/F 51_x000D_
Patrolled The Line And Found Broken Pin (Temuan Lama) On Phase @2,3  Pole 2F 16A _x000D_
Cause: Pin Insulator_x000D_
</t>
  </si>
  <si>
    <t>12635</t>
  </si>
  <si>
    <t xml:space="preserve">09:06 Batang OCB fdr#1 T/O   (Supply power to PHE)._x000D_
         Batang Ground fault alarm_x000D_
         Checked &amp; found Batang OCB fdr#1 Ctr: 163-171, R/F: None _x000D_
         PHE teams Perform Patrolled the Line, but found nothing_x000D_
13:00 Manual Block &amp; Closed Batang OCB fdr#1, but Tripped again_x000D_
13:45 Opened Isolation Switches Batang OCB fdrf#1_x000D_
14:00 Manual Block &amp; Closed Batang OCB fdr#1, Wait for 30 minutes, OK_x000D_
14:30 Opened Back Batang OCB fdr#1, Closed back Isolation Switches._x000D_
20:45 Manually open Line Switch on pole 39-AH-51._x000D_
20:51 Manually blocked and closed Batang VCB feeder #1 --&gt; OK._x000D_
         and then released the block._x000D_
         Continued patrolled tomorrow morning. _x000D_
DEC 26 2019_x000D_
11:30 Manually Opened Batang VCB fdr#1_x000D_
         PHE team Open Line Switch O/P 39.AH.51_x000D_
         Replaced Flash Over Pin Insulator O/P Btg 71_x000D_
         Repaired Guywire O/P BTG 02_x000D_
12:00 Closed Lines Switch O/P 39.AH.51_x000D_
         Manually Block &amp; Closed Batang VCB fdr#1_x000D_
13:13 Batang VCB fdr#1 &amp; GFPC T/O_x000D_
         PHE team Open Back Lines Switch to Troubleshoot_x000D_
14:00 Manually Block &amp; Closed Back Batang VCB fdr#1_x000D_
         Source: PHE team, continued troubleshoot_x000D_
DEC 27 2019_x000D_
09:00 Open Fuse All Transformers under Batang VCB fdr#1_x000D_
         Closed Line Switch O/P 39.AH.51_x000D_
17:00 Manually Block &amp; Closed Batang VCB fdr#1, then released the Block_x000D_
         Cause : Broken LA. (PHE Team)_x000D_
  _x000D_
</t>
  </si>
  <si>
    <t>12636</t>
  </si>
  <si>
    <t>Checked And Found BTGSB OCB1 T/O, Ctr 163-171,_x000D_
Patrolled The Line But Found Nothing_x000D_
Cause: Lightning</t>
  </si>
  <si>
    <t>12637</t>
  </si>
  <si>
    <t xml:space="preserve">09:10 It was reported NO Power O/P 07.U1.17 (D.field Fdr#2)_x000D_
         Checked &amp; found Recl. 07.U1.19 T/O, Ctr:_x000D_
10:10 Block &amp; Closed the Recloser, then Released the Block._x000D_
         Cause: Unidentified_x000D_
_x000D_
</t>
  </si>
  <si>
    <t>12638</t>
  </si>
  <si>
    <t xml:space="preserve">14:15 It was reported no Power o/p 03-01-26 (Cduri fdr#7)_x000D_
         Checked &amp; found Recl 03.01.39 T/O, Ctr: 188-189, R/F: None_x000D_
         Also Found Recloser Unplug, No Batteries Installed, B/O control Card_x000D_
18:05 Decided Transfer Load to CD fdr#6, by Closed LBS 03.01.02_x000D_
         Cause: Unidentified_x000D_
_x000D_
</t>
  </si>
  <si>
    <t>12639</t>
  </si>
  <si>
    <t xml:space="preserve">06:10 Ketigul VCB feeder #2  T/O, _x000D_
08:00 Checked &amp; found KTG VCB fdr#2 T/LO, Ctr: 562-564, R/F: 51 @B_x000D_
08:48 Manually BLock &amp; Closed KTG VCB fdr#2, then released the Block_x000D_
         Cause: Not Patrolled yet_x000D_
_x000D_
</t>
  </si>
  <si>
    <t>12640</t>
  </si>
  <si>
    <t xml:space="preserve">Checked And Found PKTGL VCB2 T/O , Ctr 224-226, R/F 51N_x000D_
Patrolled The Line And Found Broken Pt Of Cap Bank On Phase @1,2,3,  Pole 32 Ak 43 _x000D_
Cause: Equipment Failure_x000D_
</t>
  </si>
  <si>
    <t>12641</t>
  </si>
  <si>
    <t xml:space="preserve">Menggala VCB fdr#2 T/R 1x_x000D_
Menggala Fdr#1 Load dropped 95A (183-88A)_x000D_
Not checked yet_x000D_
_x000D_
</t>
  </si>
  <si>
    <t>12642</t>
  </si>
  <si>
    <t xml:space="preserve">Checked And Found MGLSB OCB2 Fdr #2 T/R 1x, Ctr 557-558, R/F 51N_x000D_
Patrolled The Line And Found Unidentified_x000D_
Cause: Unidentified_x000D_
</t>
  </si>
  <si>
    <t>12643</t>
  </si>
  <si>
    <t xml:space="preserve">20:35 Ketigul VCB feeder #1  T/O._x000D_
22:50 Checked and found Ketigul VCB feeder #1  T/SO._x000D_
         Counter: 224-226   R/F: 51 @1,2,3 and 51N._x000D_
23:52 Patrolled the line found burnt out fuse of a Potential Transformer _x000D_
         for Cap bank on pole 42-AK-43._x000D_
         Isolate Cap Bank from line._x000D_
02:24 Manually block and closed Ketigul VCB feeder #1 --&gt; OK._x000D_
         and then released the block._x000D_
         Cause: Potential transformer for Capacitor Bank._x000D_
_x000D_
         Production loss : 140 Bbls / 20 wells  --&gt; Up to 24:00._x000D_
_x000D_
</t>
  </si>
  <si>
    <t>12644</t>
  </si>
  <si>
    <t xml:space="preserve">04:48 CDGT #5 Trip by alarm Generator Electrical Trouble._x000D_
_x000D_
</t>
  </si>
  <si>
    <t>12645</t>
  </si>
  <si>
    <t xml:space="preserve">N Duri VCB feeder #2  T/R 1x._x000D_
Not checked yet._x000D_
_x000D_
</t>
  </si>
  <si>
    <t>12646</t>
  </si>
  <si>
    <t xml:space="preserve">Checked And Found NDRSB VCB2 Fdr #2 T/R 1x, Ctr 286-287, R/F 51N_x000D_
Patrolled The Line And Found LA Putus Di Phese 2 On Phase @2  Pole Nf 07 F2 _x000D_
Cause: Lightning Arrester_x000D_
</t>
  </si>
  <si>
    <t>12647</t>
  </si>
  <si>
    <t xml:space="preserve">11:13 Sintong Fdr#2 Load dropped 21A (225-204A)_x000D_
         Sintong Fdr#2 Ground fault Alarm_x000D_
         It was reported No Power at Genting Field_x000D_
15:00 Checked &amp; found Recl 29.Z.13A T/O, Ctr: 214-316, R/F: N.A_x000D_
         Patrolled the Line, but found nothing_x000D_
         Manually Block &amp; Closed the Recloser, then released the block_x000D_
         Cause: Unidentified_x000D_
_x000D_
       </t>
  </si>
  <si>
    <t>12648</t>
  </si>
  <si>
    <t xml:space="preserve">NKB VCB fdr#2 T/R 1x_x000D_
Not checked yet_x000D_
_x000D_
</t>
  </si>
  <si>
    <t>12649</t>
  </si>
  <si>
    <t xml:space="preserve">Checked And Found NKBKSB OCB2 Fdr#2 T/R 1x  Ctr:99931-99932   R/F:51N_x000D_
Patrolled The Line But Found Nothing. _x000D_
Cause: Unidentified_x000D_
_x000D_
</t>
  </si>
  <si>
    <t>12650</t>
  </si>
  <si>
    <t>12651</t>
  </si>
  <si>
    <t>2599</t>
  </si>
  <si>
    <t xml:space="preserve">17:31 115Kv Line CKBS-Petapahan GCB#1 T/SO._x000D_
          No Power at Petapahan Subst &amp; Suram Subst._x000D_
18:00 Checked All 115Kv Breakers &amp; Line Switch Closed._x000D_
19:09 Checked and found CKBS 115 KV  GCB#1 T/SO._x000D_
         and status spring Discharge   Counter: 44-45.      _x000D_
19:30 Manually Open CKBS VCB feeder#6 (due to maintain level Tank)._x000D_
19:35 Manually blocked and closed CKBS 115 KV GCB #1 , but failed._x000D_
21:45 Manually Open New Petapahan 115 KV GCB#5._x000D_
21:47 Manually Open New Petapahan 115 KV GCB#4._x000D_
23:25 Manually Block &amp; Closed  CKBS VCB feeder#6._x000D_
23:36 Manually Open NKBS 115 KV OCB #1._x000D_
         for Bypass CKBS 115 KV GCB #1._x000D_
23:41 Manually Block &amp; Closed  115 KV OCB #1 --&gt; OK._x000D_
         and then released the block._x000D_
         CKB Substation was energized._x000D_
23:47 Manually Closed  115 KV GCB #4 --&gt; OK. (from DSC failed)._x000D_
23:47 Manually Closed  115 KV GCB #5 --&gt; OK. (from DSC failed)._x000D_
         Petapahan Substation was energized._x000D_
         Cause: Under investigation._x000D_
_x000D_
         Production loss:_x000D_
         CKB SUBSTATION._x000D_
          1. CKBS VCB feeder #1          :  58 Bbls / 55 wells. + 88 Bbls    _x000D_
          2. CKBS VCB feeder #2          :  28 Bbls / 64 wells. + 42 Bbls_x000D_
          3. CKBS VCB feeder #5          :  44 Bbls / 44 wells. + 66 Bbls._x000D_
          4. CKBS VCB feeder #6          : 294 Bbls / 41 wells. +39 Bbls._x000D_
  _x000D_
         PETAPAHAN SUBSTATION._x000D_
          1. PTP VCB feeder #3             : 957 Bbls / 58 wells.  +116 Bbls._x000D_
          2. PTP VCB feeder #4             :1767 Bbls / 48 wells. +  98 Bbls._x000D_
          3. PTP VCB feeder #6             : 309 Bbls /   9 wells.  + 25 Bbls._x000D_
          4. PTP VCB feeder #8             : 210 Bbls /   8 wells.  + 36 Bbls._x000D_
_x000D_
         SURAM SUBSTATION._x000D_
          1. Suram OCB feeder #2         :  17 Bbls /   3 wells.  +  2 Bbls._x000D_
                             ----------------------------------------------- +_x000D_
                             Grand total          : 3684 Bbls / 330 wells. + 512 Bbls._x000D_
                                                         4196 Bbls / 330 Wells._x000D_
_x000D_
_x000D_
</t>
  </si>
  <si>
    <t>12652</t>
  </si>
  <si>
    <t xml:space="preserve">02:00 It Was reported no Power at KBGS Area#2 Facility, 3 Unit WIPs, 6MVATX _x000D_
06:57 Manually Opened CKB fdr#6, then Closed at 13:15._x000D_
07:06 Manually Opened CKB fdr#5, then closed at 14:33._x000D_
         (Requested KB GS for Maintain Level Tank)._x000D_
_x000D_
08:50 Checked &amp; found Recl. KB GS T/O  Ctr:1017-1018._x000D_
         Blocked &amp; Closed the Recl. then release the block._x000D_
         Cause: Recloser._x000D_
_x000D_
</t>
  </si>
  <si>
    <t>12653</t>
  </si>
  <si>
    <t>1026</t>
  </si>
  <si>
    <t xml:space="preserve">02:00 It Was reported no Power at KBGS Area#2 Facility, 3 Unit WIPs, 6MVATX _x000D_
06:57 Manually Opened CKB fdr#6, then Closed at 13:15._x000D_
07:06 Manually Opened CKB fdr#5, then closed at 14:33._x000D_
         (Requested KB GS for Maintain Level Tank)._x000D_
_x000D_
08:50 Checked &amp; found Recl. KB GS T/O  Ctr:1017-1018._x000D_
         Blocked &amp; Closed the Recl. then release the block._x000D_
         Cause: Recloser._x000D_
_x000D_
         CKB SUBSTATION._x000D_
          1. CKBS VCB feeder #5          :   488 Bbls / 40 wells._x000D_
          2. CKBS VCB feeder #6          :   674 Bbls / 44 wells._x000D_
              __________________________________________ +_x000D_
              Grand Total                        : 1162 Bbls / 84 wells_x000D_
_x000D_
</t>
  </si>
  <si>
    <t>12654</t>
  </si>
  <si>
    <t>495</t>
  </si>
  <si>
    <t xml:space="preserve">17:35 KETIGUL 115KV GCB#2 &amp; GCB#3 T/O_x000D_
           No Power to Ketigul Substation:_x000D_
            1. Ketigul VCB feeder#1._x000D_
            2. Ketigul VCB feeder#2. Status Bypass._x000D_
            3. Ketigul VCB feeder#3._x000D_
20:10 Checked and found:_x000D_
            1. Ketigul 115 KV GCB #2  T/O   Counter: 178-180._x000D_
            2. Ketigul 115 KV GCB #3  T/O   Counter: 168-170._x000D_
            3. @1 broken Bypass fuse on Ketigul VCB feeder #2._x000D_
            4. Burnt out cable of NGR (Neutral Ground Resistant). _x000D_
            5. R/F Tx : Phase A,B to Ground._x000D_
_x000D_
20:11 Manually open Ketigul VCB feeder#1_x000D_
         Ketigul VCB feeder#2. Status Bypass._x000D_
20:14 Manually open Ketigul VCB feeder#3. (from DSC failed)._x000D_
         Open @1,2,3 Bypass fuse._x000D_
         Patrolled the line found _x000D_
         _x000D_
21:37 Manually closed 115 KV GCB #3 --&gt; OK._x000D_
         Monitor performance TX._x000D_
21:47 Manually closed 115 KV GCB #2. --&gt; OK.  _x000D_
         Transfer Load Ketigul VCB feeder#2 to Ketigul VCB feeder#3 , _x000D_
         by closed LBS: 34-AN-04._x000D_
_x000D_
22:10 Manually block and closed Ketigul VCB feeder#1--&gt;OK._x000D_
         and then released the block._x000D_
22:12 Manually block and closed Ketigul VCB feeder#3 --&gt;OK._x000D_
         and then released the block._x000D_
         Ketigul Substation back to Normal._x000D_
         Cause: Under Investigation._x000D_
_x000D_
         Production loss:_x000D_
         Ketigul Substation._x000D_
          1. Ketigul VCB feeder #1          :  216 Bbls / 20 wells.     _x000D_
          2. Ketigul VCB feeder #2          :  258 Bbls / 21 wells._x000D_
          3. Ketigul VCB feeder #3          :  37 Bbls / 2 wells._x000D_
                  _x000D_
                             ----------------------------------------------- +_x000D_
                             Grand total          : 511 Bbls / 43 wells._x000D_
_x000D_
</t>
  </si>
  <si>
    <t>12655</t>
  </si>
  <si>
    <t xml:space="preserve">18:00 S/U CDGT #5 and then Online the unit at 18:22._x000D_
_x000D_
</t>
  </si>
  <si>
    <t>12656</t>
  </si>
  <si>
    <t xml:space="preserve">18:51 Bangko feeder #1 load dropped 51A (156-105A)._x000D_
20:21 It was reported no power at wells Bangko # 197,297,179,325_x000D_
         and Bangko #61._x000D_
21:13 Checked and found Recloser: 23-X-08  T/SO  Counter: 413-414._x000D_
21:16 Manually blocked and closed Recloser: 23-X-08  --&gt; but failed._x000D_
22:17 Manually opened Bangko OCB feeder #1,_x000D_
         due to bypass Recloser: 23-X-08._x000D_
22:28 Manually blocked and closed Bangko OCB feeder #1 --&gt; OK._x000D_
         and then released the block._x000D_
         Cause: Recloser._x000D_
_x000D_
</t>
  </si>
  <si>
    <t>12657</t>
  </si>
  <si>
    <t xml:space="preserve">12:59 Sintong GFPC T/R 1x, T/ R again on 13:41 and 14:12 ( total T/R 3x)_x000D_
         Sintong fdr #2 T/R 1x, T/ R again on 13:41 and 14:12 (total T/R 3x)_x000D_
         Not Checked Yet_x000D_
_x000D_
</t>
  </si>
  <si>
    <t>12658</t>
  </si>
  <si>
    <t xml:space="preserve">Checked and found STG VCB fdr #2 T/R 3x, Counter : 507 - 510, R/F : 51N_x000D_
Patrolled the line and found _x000D_
- palm tree touch the power line on @1 o/p 26 AE 08_x000D_
- broken LA at @2 on pole 27-AF-61_x000D_
Cause : Tree_x000D_
_x000D_
</t>
  </si>
  <si>
    <t>12659</t>
  </si>
  <si>
    <t xml:space="preserve">13:41 Manual Open Batang VCB fdr #2, closed at 14:24_x000D_
         MTCE team cutting jumper on TOP 34-AD-06 to isolate locations RB due to _x000D_
         water flooding (request by customer)_x000D_
         Cause: Emergency_x000D_
_x000D_
</t>
  </si>
  <si>
    <t>12660</t>
  </si>
  <si>
    <t xml:space="preserve">10:54 Manual Open RCL 12-F11-06 (ND fdr #6)_x000D_
         MTCE team to c/o TX on pole 12-F11-08 (112.5 kVA)_x000D_
         Cause: Planned Maintenance_x000D_
_x000D_
</t>
  </si>
  <si>
    <t>12661</t>
  </si>
  <si>
    <t xml:space="preserve">3D VCB fdr #2 T/R 1x_x000D_
Not Checked Yet_x000D_
_x000D_
</t>
  </si>
  <si>
    <t>12662</t>
  </si>
  <si>
    <t>Checked And Found 3DSB OCB2 Fdr #2 T/R 1x, Ctr 358-359, R/F 50N_x000D_
Patrolled The Line On  03-Jan-2020 And Found Broken Dead End Insulator On Phase @3  Pole 2F-01 _x000D_
Cause: Dead End Insulator</t>
  </si>
  <si>
    <t>12663</t>
  </si>
  <si>
    <t xml:space="preserve">CGT#3 Trip by Alarm Loss of Exhaust Thermocouple._x000D_
_x000D_
</t>
  </si>
  <si>
    <t>12664</t>
  </si>
  <si>
    <t xml:space="preserve">20:00 Manually Open Minas ACB fdr#4, Field Mns Area2_x000D_
         to Maintain Level tank Mns GS#2_x000D_
23:09 Manually Open &amp; Closed back the Feeder_x000D_
         Cause: Emergency_x000D_
_x000D_
</t>
  </si>
  <si>
    <t>12665</t>
  </si>
  <si>
    <t xml:space="preserve">21:03 S/U CGT#3, then on line the unit at 21:18._x000D_
_x000D_
</t>
  </si>
  <si>
    <t>12666</t>
  </si>
  <si>
    <t xml:space="preserve">C.Duri ACB fdr#3 T/R1x  Ctr:_x000D_
Not patrolled yet._x000D_
_x000D_
</t>
  </si>
  <si>
    <t>12667</t>
  </si>
  <si>
    <t xml:space="preserve">Checked And Found CDRSG ACB13 Fdr #13 T/R 1x, Ctr 221-222,_x000D_
Patrolled The Line But Found Nothing_x000D_
Cause: Unidentified_x000D_
</t>
  </si>
  <si>
    <t>12668</t>
  </si>
  <si>
    <t>12669</t>
  </si>
  <si>
    <t>Checked And Found DCSG ACB26 Fdr #3 T/R 1x, Ctr 100-101, R/F 51_x000D_
Patrolled The Line But Found Nothing On Phase @1,2,3, _x000D_
Cause: Unidentified</t>
  </si>
  <si>
    <t>12670</t>
  </si>
  <si>
    <t>12671</t>
  </si>
  <si>
    <t xml:space="preserve">Ketigul VCB fdr#3 T/R 1x_x000D_
Not checked yet_x000D_
_x000D_
</t>
  </si>
  <si>
    <t>12672</t>
  </si>
  <si>
    <t xml:space="preserve">Checked And Found KTGL VCB Fdr #3 T/R 2x, Ctr 227-229, R/F 51N_x000D_
Patrolled The Line On 08-Jan-2020 But Found Nothing_x000D_
Cause: Unidentified_x000D_
_x000D_
</t>
  </si>
  <si>
    <t>12673</t>
  </si>
  <si>
    <t xml:space="preserve">8D OCB fdr#11 T/R 1x._x000D_
Not checked yet._x000D_
_x000D_
</t>
  </si>
  <si>
    <t>12674</t>
  </si>
  <si>
    <t xml:space="preserve">Checked and found 8D VCB fdr #11 T/R 1x, ctr: 99928 - 99929, R/F: 51N_x000D_
Patrolled the line but found nothing._x000D_
Cause : Unidentified_x000D_
_x000D_
</t>
  </si>
  <si>
    <t>12675</t>
  </si>
  <si>
    <t xml:space="preserve">C.Duri ACB fdr#3 T/R 1x  Ctr:221-222   R/F:51@3._x000D_
Not patrolled yet._x000D_
_x000D_
</t>
  </si>
  <si>
    <t>12676</t>
  </si>
  <si>
    <t>Checked and found: CDRSG-13.8ACB13 T/R, Counter : 221 - 222, Relay Flag : 51N_x000D_
Patrolled the line found : Unidentified_x000D_
Phase :  0_x000D_
Cause : Unidentified</t>
  </si>
  <si>
    <t>12677</t>
  </si>
  <si>
    <t xml:space="preserve">10:02 Manual Open LBS 07-S8-20 (DF fdr #2), closed at 10:11_x000D_
         (to open bypass switch of RCL 06-S1-02 (DF fdr #2)_x000D_
         MTCE team to replace transformer on pole 06-S1-11._x000D_
11:24 Manual Close LBS 06-S1-19 (load transferred to DF fdr #4)_x000D_
         Cause: Planned Maintenance_x000D_
_x000D_
</t>
  </si>
  <si>
    <t>12678</t>
  </si>
  <si>
    <t xml:space="preserve">10:54 Manual open 8C fdr #4, closed at 13:17_x000D_
         (MTCE team to replace b/o insulator o/p 8D-59)_x000D_
         Cause: Planned Maintenance_x000D_
_x000D_
</t>
  </si>
  <si>
    <t>12679</t>
  </si>
  <si>
    <t xml:space="preserve">14:30 It was reported no power on Road 07-U1-XX d/s: DF fdr #2._x000D_
!5:50 Checked and found Recl: 07-U1-19 T/SO ctr:71-72._x000D_
         Patrolled the line but found nothing._x000D_
15:55 Blocked and closed the Recl. OK then released the block._x000D_
         Cause: Unidentified._x000D_
_x000D_
     </t>
  </si>
  <si>
    <t>12680</t>
  </si>
  <si>
    <t xml:space="preserve">14:40 Petani 13.8KV OCB  fdr #1 T/R 1X._x000D_
14:47 Petani 13.8KV OCB  fdr #1 T/R again._x000D_
14:49 Petani 13.8KV OCB  fdr #1 T/R again._x000D_
         Not checked yet._x000D_
_x000D_
</t>
  </si>
  <si>
    <t>12681</t>
  </si>
  <si>
    <t>Checked and found: PTNSB-13.8OCB1 T/R, Counter : 153 - 154, Relay Flag : 51N_x000D_
Patrolled the line found : Burung hantu mati di dekat meja trafo_x000D_
Phase :  3_x000D_
Cause : Animal</t>
  </si>
  <si>
    <t>12682</t>
  </si>
  <si>
    <t xml:space="preserve">C. Duri 13.8KV ACB fdr #16 T/R 1X._x000D_
Not checked yet._x000D_
_x000D_
</t>
  </si>
  <si>
    <t>12683</t>
  </si>
  <si>
    <t>Checked and found: CDRSG-13.8ACB28 T/R, Counter : 367 - 368, Relay Flag : 51N._x000D_
Patrolled the line found : Nothing Found_x000D_
Phase :  0_x000D_
Cause : Unidentified</t>
  </si>
  <si>
    <t>12684</t>
  </si>
  <si>
    <t>12685</t>
  </si>
  <si>
    <t xml:space="preserve">Checked and found DCM VCB fdr #5 T/R 1x, ctr: 122-123, R/F: 51N_x000D_
Patrolled the line but found nothing_x000D_
Cause : Unidentified_x000D_
_x000D_
</t>
  </si>
  <si>
    <t>12686</t>
  </si>
  <si>
    <t xml:space="preserve">C. Duri 13.8KV ACB fdr #1 T/R 1x   ctr:269-270   R/F: 51G, 51N._x000D_
Not patrolled yet._x000D_
_x000D_
</t>
  </si>
  <si>
    <t>12687</t>
  </si>
  <si>
    <t>Checked and found: CDRSG-13.8ACB11 T/R, Counter : 269 - 270, Relay Flag : 51N._x000D_
Patrolled the line found : Nothing Found_x000D_
Phase :  0_x000D_
Cause : Unidentified</t>
  </si>
  <si>
    <t>12688</t>
  </si>
  <si>
    <t xml:space="preserve">Petani fdr#1  T/R 1x._x000D_
Not checked yet._x000D_
_x000D_
</t>
  </si>
  <si>
    <t>12689</t>
  </si>
  <si>
    <t>Checked and found: PTNSB-13.8OCB1 T/R, Counter : 153 - 154, Relay Flag : 51N_x000D_
Patrolled the line found: Burung hantu mati di dekat meja trafo_x000D_
Phase :  3_x000D_
Cause : Animal</t>
  </si>
  <si>
    <t>12690</t>
  </si>
  <si>
    <t xml:space="preserve">Rokan fdr#2  T/R 1x._x000D_
Not checked yet._x000D_
_x000D_
</t>
  </si>
  <si>
    <t>12691</t>
  </si>
  <si>
    <t>Checked and found: RKNSB-13.8VCB2 T/R, Counter : 1316 - 1317, Relay Flag : 51N_x000D_
Patrolled the line found : Pohon sukun menyentuh line_x000D_
Phase :  0_x000D_
Cause : Tree</t>
  </si>
  <si>
    <t>12692</t>
  </si>
  <si>
    <t xml:space="preserve">8D fdr#5  T/R 1x._x000D_
Not checked yet._x000D_
_x000D_
</t>
  </si>
  <si>
    <t>12693</t>
  </si>
  <si>
    <t>Checked and found: 8DSB-13.8OCB5 T/R, Counter : 566 - 566, Relay Flag : 50N_x000D_
Patrolled the line found : Not Found_x000D_
Phase :  0_x000D_
Cause : Lightning</t>
  </si>
  <si>
    <t>12694</t>
  </si>
  <si>
    <t>421</t>
  </si>
  <si>
    <t xml:space="preserve">09:29 Manual Open 8C feeder #3, closed at 12:50_x000D_
09:30 Manual Open 8C feeder #4, closed at 12:38_x000D_
09:31 Manual Open Minas feeder #3, closed at 13:10_x000D_
         (MTCE team to repair broken LBS o/p 8D-198)_x000D_
         Cause: Planned Maintenance_x000D_
_x000D_
</t>
  </si>
  <si>
    <t>12695</t>
  </si>
  <si>
    <t xml:space="preserve">10:01 Manual Open RCL 03-2-02 (CD fdr #6), closed at 11:02_x000D_
         MTCE team to repair broken guy wire o/p 03-2-25_x000D_
11:19 The RCL 03-2-02 failed to re-closed, load transferred to CD fdr #8 by close LBS 03-2-41._x000D_
         Cause: Planned Maintenance_x000D_
_x000D_
</t>
  </si>
  <si>
    <t>12696</t>
  </si>
  <si>
    <t xml:space="preserve">16:40 So BLM VCB fdr #4 T/O (on block position for HPS #09 at BLM #297)_x000D_
16:50 Got contact with HPS #09 crew and reported they are OK._x000D_
16:51 Call TL Ops (Soski) and get permitting to manually close So BLM fdr #4_x000D_
16:52 Manually close VCB So BLM fdr #4, OK. Stayed on block position._x000D_
         Cause: Not Checked Yet_x000D_
_x000D_
</t>
  </si>
  <si>
    <t>12697</t>
  </si>
  <si>
    <t xml:space="preserve">Ketigul VCB feeder #2  T/R 1 x._x000D_
Not checked yet._x000D_
_x000D_
_x000D_
</t>
  </si>
  <si>
    <t>12698</t>
  </si>
  <si>
    <t>Checked and found: PKTGL-13.8VCB2 T/R, Counter : 369 - 370, Relay Flag : 51N._x000D_
Patrolled the line found: LA putus_x000D_
Phase :  2_x000D_
Cause : Lightning Arrester</t>
  </si>
  <si>
    <t>12699</t>
  </si>
  <si>
    <t>12700</t>
  </si>
  <si>
    <t>Checked and found: PKTGL-13.8VCB2 T/R, Counter : 370 - 371, Relay Flag : 51N._x000D_
Patrolled the line found : No Findings_x000D_
Phase :  0_x000D_
Cause : Unidentified</t>
  </si>
  <si>
    <t>12701</t>
  </si>
  <si>
    <t xml:space="preserve">01:23 Minas ACB fdr #3 T/LO, ctr: 80166 - 80168, R/F: 51P @1 @2_x000D_
         Patrolled the line but found nothing_x000D_
02:33 Block and manually close Minas ACB fdr #3, OK then release the block._x000D_
         Cause: Unidentified_x000D_
_x000D_
</t>
  </si>
  <si>
    <t>12702</t>
  </si>
  <si>
    <t xml:space="preserve">01:34 8C VCB fdr #2 T/SO._x000D_
01:52 Blocked and manually close VCB 8C fdr #3 (after got approval by TL Ops _x000D_
         South (Priambudi) but failed._x000D_
02:52 Checked and found 8C VCB fdr #2 T/SO, ctr: 530 - 532, R/F: 51P @2 @3._x000D_
         Patrolled the line but found nothing._x000D_
04:15 Manually close VCB 8C fdr #2 9by DSC), but still failed_x000D_
04:40 Manually close by local but failed too._x000D_
05:05 Transfer load of 8C fdr #2 to 8C fdr #1 by close LBS 9D-49_x000D_
         Continue tomorrow, need troubleshoot by MTCE team._x000D_
         Cause: Circuit Breaker_x000D_
_x000D_
</t>
  </si>
  <si>
    <t>12703</t>
  </si>
  <si>
    <t xml:space="preserve">Rangau OCB feeder#2  T/R 1x._x000D_
Not checked yet._x000D_
_x000D_
</t>
  </si>
  <si>
    <t>12704</t>
  </si>
  <si>
    <t>Checked and found: RGUSB-13.8OCB2 T/R, Counter : 347 - 348, Relay Flag : 51._x000D_
Patrolled the line found : Dead end pecah_x000D_
Phase :  3_x000D_
Cause : Dead End Insulator</t>
  </si>
  <si>
    <t>12705</t>
  </si>
  <si>
    <t xml:space="preserve">6D138KV OCB FEEDER#1  T/R 1x._x000D_
Not checked yet._x000D_
_x000D_
</t>
  </si>
  <si>
    <t>12706</t>
  </si>
  <si>
    <t xml:space="preserve">Checked and found 6D VCB fdr #1 T/R 1x, ctr: 372 - 373, R/F: 51P @1_x000D_
Patrolled the line but found nothing_x000D_
Cause : Lightning_x000D_
_x000D_
</t>
  </si>
  <si>
    <t>12707</t>
  </si>
  <si>
    <t xml:space="preserve">Libo feeder #1 T/R 1x_x000D_
Not Checked Yet_x000D_
_x000D_
</t>
  </si>
  <si>
    <t>12708</t>
  </si>
  <si>
    <t xml:space="preserve">Checked and found Libo OCB feeder #1  T/R 1x._x000D_
R/F: 51N  Counter: 598-599._x000D_
Patrolled the line found nothing._x000D_
Cause: Unidentified._x000D_
_x000D_
</t>
  </si>
  <si>
    <t>12709</t>
  </si>
  <si>
    <t xml:space="preserve">16:45 C.Duri feeder #1 load dropped 61A (146A - 79A)._x000D_
17:46 Checked and found Recloser 39- AV-36 T/O (on blocked). _x000D_
18:09 Blocked and Closed the Recloser above , OK.Still on block due to RIG BKU #02 _x000D_
Couse: Not patrolled yet._x000D_
_x000D_
</t>
  </si>
  <si>
    <t>12710</t>
  </si>
  <si>
    <t>Checked and found: 5441-R.39AV36 T/O, Counter : 296 - 296, Relay Flag : 51N_x000D_
Patrolled the line found : Nothing Found_x000D_
Phase :  0_x000D_
Cause : Unidentified</t>
  </si>
  <si>
    <t>12711</t>
  </si>
  <si>
    <t xml:space="preserve">C.Duri ACB feeder#1  T/R 1x. R/F 51G , 51N 51 @1._x000D_
Not checked yet._x000D_
_x000D_
</t>
  </si>
  <si>
    <t>12712</t>
  </si>
  <si>
    <t xml:space="preserve">Checked and found C Duri ACB #11 (feeder #1)  T/R 1x._x000D_
R/F: 51@1 , 51G and 51N   Counter: 270-271._x000D_
Patrolled the line found nothing._x000D_
Cause: Unidentified._x000D_
_x000D_
</t>
  </si>
  <si>
    <t>12713</t>
  </si>
  <si>
    <t xml:space="preserve">Duri Field VCB fdr #1 T/R 1x_x000D_
Not Patrolled Yet_x000D_
_x000D_
</t>
  </si>
  <si>
    <t>12714</t>
  </si>
  <si>
    <t>Checked And Found DFSG ACB41 Fdr #1 T/R 1x, Ctr 726-727, R/F 51_x000D_
Patrolled The Line On  17-Jan-2020 And Found Phase Time Overcurrent On Phase @1 _x000D_
Cause: Unidentified</t>
  </si>
  <si>
    <t>12715</t>
  </si>
  <si>
    <t xml:space="preserve">PTN VCB feeder #2 T/R 1x_x000D_
PTN feeder #1 load dropped 51 A (226 - 175 A) --&gt; WIP trip 1 unit_x000D_
Not Checked Yet_x000D_
_x000D_
</t>
  </si>
  <si>
    <t>12716</t>
  </si>
  <si>
    <t>Checked and found: PTNSB-13.8OCB2 T/R, Counter : 323 - 324, Relay Flag : 51N_x000D_
Patrolled the line found: Pin pecah di bagian bawah_x000D_
Phase :  1_x000D_
Cause : Pin Insulator</t>
  </si>
  <si>
    <t>12717</t>
  </si>
  <si>
    <t xml:space="preserve">8D OCB feeder#2  T/R 1x_x000D_
Not Checked Yet._x000D_
_x000D_
</t>
  </si>
  <si>
    <t>12718</t>
  </si>
  <si>
    <t>Checked and found: 8DSB-13.8OCB2 T/R, Counter : 289 - 290, Relay Flag : 51N_x000D_
Patrolled the line found : Not found_x000D_
Phase :  0_x000D_
Cause : Lightning</t>
  </si>
  <si>
    <t>12719</t>
  </si>
  <si>
    <t xml:space="preserve">Nella GFPC T/R 1x._x000D_
Nella feeder #1 load dropped 102A (199-97A)._x000D_
Not checked yet._x000D_
_x000D_
</t>
  </si>
  <si>
    <t>12720</t>
  </si>
  <si>
    <t xml:space="preserve">Checked And Found 13.8KVNEL_GFPC T/R 2x, Ctr 1129-1131, R/F 51N_x000D_
Patrolled The Line On  20-Jan-2020 And Found Broken Dead End 40% On Phase @1,3,  Pole 21 U 47 Dekat Bko #131 _x000D_
Cause: Lightning_x000D_
</t>
  </si>
  <si>
    <t>12721</t>
  </si>
  <si>
    <t xml:space="preserve">10:20 It was reported no power at Jambon Field , Bekasap #168 , Bekasap #105. _x000D_
         Bekasap feeder #2 (MSU-2 feeder#2) dropped 30A (259-229A). _x000D_
!1:30 Checked and found Recl: 38-BD-39 T/SO ,(Display blank). _x000D_
         Patrolled the line but found nothing._x000D_
11:32 Manually closed the Recl. OK , then released the block._x000D_
         Cause: Unidentified._x000D_
_x000D_
_x000D_
</t>
  </si>
  <si>
    <t>12722</t>
  </si>
  <si>
    <t xml:space="preserve">10:56 It was reported no power at  Perkebunan field._x000D_
12:51 Checked and found Recl: 29-Z-13A T/O, D/S Sintong fdr#2. ctr:218-219._x000D_
         Patrolled the line but found nothing._x000D_
         Manually Closed Recloser 29-Z-13A. Ok._x000D_
         Cause: Unidentified._x000D_
13:00 Sintong VCB feeder #2 Load dropped 168A (242-74A)._x000D_
18:00 Checked and found Recloser 29-Z-13A T/SO (Control failure)._x000D_
         Blocked and Closed the Recloser 29-Z-13A. OK. Unplug ( cotrol failure)._x000D_
         Patrolled the line but found nothing ._x000D_
         Couse: Unidentified._x000D_
_x000D_
</t>
  </si>
  <si>
    <t>12723</t>
  </si>
  <si>
    <t xml:space="preserve">3D OCB Feeder #2 T/R 1x._x000D_
3D Feeder #3 Load Dropped 20A (90-70A)._x000D_
3D Feeder #4 Load Dropped 12A (165-153A). _x000D_
     Not checked yet._x000D_
_x000D_
</t>
  </si>
  <si>
    <t>12724</t>
  </si>
  <si>
    <t>Checked and found: 3DSB-13.8OCB2 T/R, Counter : 359 - 360, Relay Flag : 51_x000D_
Patrolled the line found : Broken LA_x000D_
Phase :  2_x000D_
Cause : Lightning Arrester</t>
  </si>
  <si>
    <t>12725</t>
  </si>
  <si>
    <t xml:space="preserve">07:26 It was reported No Power at CGS#5 and CCS#6._x000D_
08:45 Checked &amp; found 115Kv GCB#1 T/O  Ctr:200-201._x000D_
                                   115Kv GCB#3 T/O  Ctr:111-112._x000D_
          (Darling Subst. Tx-2 No Power)._x000D_
          Checked Tx-2 &amp; VR Normal Condition._x000D_
09:30 Manually Open Darling VCB fdr#6, the closed at 09:51._x000D_
         Manually Open Darling VCB fdr#7, the closed at 09:52._x000D_
         Manually Open Darling VCB fdr#8, the closed at 09:53._x000D_
09:45 Closed 115Kv Darling GCB#1._x000D_
09:47 Closed 115Kv Darling GCB#3._x000D_
         Cause: Under Investigation._x000D_
_x000D_
          Production loss 8 SE  :350 Bbls / 179 wells._x000D_
                                8 SW : 278 Bbls / 151 wells._x000D_
          -------------------------------------------------- +_x000D_
             Grand total           : 628 Bbls / 330 wells._x000D_
_x000D_
</t>
  </si>
  <si>
    <t>12726</t>
  </si>
  <si>
    <t xml:space="preserve">C Duri ACB #12 (feeder #2) transfer to Darling VCB feeder #8._x000D_
_x000D_
08:30 It was reported no power on pole 08-L7-17 D/S Darling feeder #8. _x000D_
         Checked and found Recloser: 08-M1-38  T/O  No indication on display._x000D_
         Patrolled the line found nothing._x000D_
12:08 Manually block and closed Recloser: 08-M1-38 --&gt; OK._x000D_
         and then released the block._x000D_
         Cause: Suspect control Recloser._x000D_
_x000D_
  _x000D_
       </t>
  </si>
  <si>
    <t>12727</t>
  </si>
  <si>
    <t xml:space="preserve">14:52 S/U MGT#7, then on line the unit at 15:13._x000D_
_x000D_
</t>
  </si>
  <si>
    <t>12728</t>
  </si>
  <si>
    <t xml:space="preserve">15:00 It was reported No Power o/p 08-M5_17._x000D_
17:15 Checked &amp; found Recl. 05-M3-02 T/LO  Ctr:97-101._x000D_
         Patrolled the line but found nothing._x000D_
18:38 Blocked &amp; closed Recl 05-M5-02, then release the blocked._x000D_
         Cause: Unidentified._x000D_
_x000D_
</t>
  </si>
  <si>
    <t>12729</t>
  </si>
  <si>
    <t>Checked and found : Rec 08-M3-38 T/O, Counter : 157 - 158, Relay Flag : NONE_x000D_
Patrolled the line foung : No Findings_x000D_
Phase :  0_x000D_
Cause : Unidentified</t>
  </si>
  <si>
    <t>12730</t>
  </si>
  <si>
    <t xml:space="preserve">Off line MGT#8, then S/D the unit for S/B._x000D_
_x000D_
</t>
  </si>
  <si>
    <t>12731</t>
  </si>
  <si>
    <t>12732</t>
  </si>
  <si>
    <t xml:space="preserve">Checked and found N Duri VCB feeder #1  T/R 1x._x000D_
R/F: 51@2   Counter: 336-337._x000D_
Patrolled the line found nothing._x000D_
Cause: Unidentified._x000D_
_x000D_
</t>
  </si>
  <si>
    <t>12733</t>
  </si>
  <si>
    <t xml:space="preserve">11:21 Manually Opened Batang VCB fdr#2._x000D_
         to Tie In Some Wells ;Rbs #014, #015, #028, #041,# 042, #053, #059_x000D_
         due to will Start after flooding condition._x000D_
12:02 Block &amp; Closed Batang VCB fdr#2, then released the block_x000D_
         Cause: Construction job._x000D_
_x000D_
</t>
  </si>
  <si>
    <t>12734</t>
  </si>
  <si>
    <t xml:space="preserve">Menggala feeder #1 load dropped 129A (203- 74A)_x000D_
Not checked yet._x000D_
_x000D_
</t>
  </si>
  <si>
    <t>12735</t>
  </si>
  <si>
    <t xml:space="preserve">Checked And Found gfpc 1 Fdr #1 T/R 2x, Ctr 128-130, R/F 51N_x000D_
Patrolled The Line On  20-Jan-2020 And Found Sawit On Phase @1  Pole 22 Ai 01 _x000D_
Cause: Tree_x000D_
</t>
  </si>
  <si>
    <t>12736</t>
  </si>
  <si>
    <t xml:space="preserve">01:35 6DN OCB feeder #6  T/O_x000D_
04:46 Checked and found 6DN OCB feeder #1  T/LO._x000D_
         R/F: 51 @2,@3 and 50 @2,@3   Counter: 190-194._x000D_
         Patrolled the line found nothing._x000D_
05:59 Manually blocked and closed 6DN OCB feeder #6 --&gt; OK._x000D_
         and then released the block._x000D_
         Cause: Unidentified._x000D_
_x000D_
</t>
  </si>
  <si>
    <t>12737</t>
  </si>
  <si>
    <t xml:space="preserve">6DN feeder #5 load dropped 50A (50-0A)._x000D_
Not checked yet._x000D_
_x000D_
</t>
  </si>
  <si>
    <t>12738</t>
  </si>
  <si>
    <t>Checked and found: 6DNSB-13.8OCB5 None, Counter :  - , Relay Flag : NONE_x000D_
Patrolled the line found : normal _x000D_
Phase :  0_x000D_
Cause : Normal Condition</t>
  </si>
  <si>
    <t>12739</t>
  </si>
  <si>
    <t xml:space="preserve">14:00 Manually Opened Petapahan Vcb fdr#8_x000D_
         to Open HLC o/p toward Well PTH#02 for RIG activity_x000D_
14:10 Manually Closed Back Petapahan Vcb fdr#8_x000D_
         the HLC stay Open til end Rig activity_x000D_
         Cause: Emergency _x000D_
_x000D_
</t>
  </si>
  <si>
    <t>12740</t>
  </si>
  <si>
    <t xml:space="preserve">14:05 Manually opened Dumai 4160V feeder #4 for ,_x000D_
         1. Cut high trees on pole H 57-58._x000D_
         2. Cut High Trees On Pole H 58 – H 59._x000D_
         3. Cut High Trees On Pole H 18 34._x000D_
         4. Replace broken fuse link on pole H70-03 Mendut complex._x000D_
         5. Repair cable for lighting at Perimeter CPS._x000D_
15:30 Manually blocked and closed Dumai 4160V feeder #4._x000D_
         Cause: Planned maintenance._x000D_
_x000D_
</t>
  </si>
  <si>
    <t>12741</t>
  </si>
  <si>
    <t xml:space="preserve">14:30 Manually Opened Recloser 4D.51A (4D fdr#4)_x000D_
         for rig activity BSM#11 at Well 4C.52R_x000D_
         Cause: Emergency_x000D_
_x000D_
</t>
  </si>
  <si>
    <t>12742</t>
  </si>
  <si>
    <t>12743</t>
  </si>
  <si>
    <t>Checked And Found PKTGL VCB2 Fdr #2 T/R 1x, Ctr 371-372, R/F 51_x000D_
Patrolled The Line On  19-Jan-2020 And Found Lightning Arrester Pecah 2 On Phase @2,3,  Pole 29 Al 09 _x000D_
Cause: Lightning</t>
  </si>
  <si>
    <t>12744</t>
  </si>
  <si>
    <t xml:space="preserve">Petani OCB feeder #2 T/R 1x._x000D_
Not checked yet._x000D_
_x000D_
</t>
  </si>
  <si>
    <t>12745</t>
  </si>
  <si>
    <t>Checked And Found PTNSB OCB2 Fdr #2 T/R 1x, Ctr 324-325, R/F 51_x000D_
Patrolled The Line On  19-Jan-2020 And Found Musang Di Terminal Pole Sisi Primary Jumper On Phase @2  Pole Ptn 52 _x000D_
Cause: Animal</t>
  </si>
  <si>
    <t>12746</t>
  </si>
  <si>
    <t xml:space="preserve">44KV line Pematang Main ----&gt;Petani  OCB#1   T/R 1x._x000D_
Not checked yet._x000D_
_x000D_
</t>
  </si>
  <si>
    <t>12747</t>
  </si>
  <si>
    <t xml:space="preserve">Checked And Found PMT Main 44 kV GCB Fdr #1 T/R 1x, Ctr: 197-198, R/F: 50N_x000D_
Patrolled the line but found nothing._x000D_
Cause: Unidentified_x000D_
_x000D_
</t>
  </si>
  <si>
    <t>12748</t>
  </si>
  <si>
    <t xml:space="preserve">08:00 C.Duri fdr#1 load dropped 66A (146-80A)._x000D_
          Checked and found Recloser: 39-AV-36  T/SO (in blocked position)_x000D_
          Due to RIG BKU #02 activity at location Puncak #04 , R/F: 51 @3 and 51N._x000D_
          Patrolled the line found @3 broken Lightning Arrester on Terminal pole ,_x000D_
          location Kulin #55._x000D_
10:10  Manually blocked and closed Recloser: 39-AV-36 and still in block position._x000D_
          Cause: Broken Lightning Arrester._x000D_
_x000D_
</t>
  </si>
  <si>
    <t>12749</t>
  </si>
  <si>
    <t xml:space="preserve">Checked And Found 5441-R.39AV36 T/SO, Ctr 296-297, R/F 51_x000D_
Patrolled The Line On  19-Jan-2020 And Found La Broken On Teriminal Pole D On Phase @3  Pole Kulin 55 _x000D_
Cause: Unidentified (L/A)_x000D_
</t>
  </si>
  <si>
    <t>12750</t>
  </si>
  <si>
    <t xml:space="preserve">09:05 Petani fdr#2  T/R 1x._x000D_
         Checked and found Petani fdr#2  T/R 1x._x000D_
         R/F: 51@2 and 51N  Counter:325-326._x000D_
         Patrolled the line found Animal (chivet) on terminal pole Petani #52._x000D_
         Cause: Animal (chivet)._x000D_
_x000D_
</t>
  </si>
  <si>
    <t>12751</t>
  </si>
  <si>
    <t xml:space="preserve">Checked And Found PTNSB OCB2 Fdr #2 T/R 1x, Ctr 325-326, R/F 51_x000D_
Patrolled The Line On  19-Jan-2020 And Found Musang Di Terminal Pole On Phase @2  Pole Ptn 52 _x000D_
Cause: Animal_x000D_
</t>
  </si>
  <si>
    <t>12752</t>
  </si>
  <si>
    <t xml:space="preserve">Bangko 13.8KV OCB feeder#4  T/R 1x._x000D_
Bangko GFPC  T/SO._x000D_
Not checked yet._x000D_
_x000D_
</t>
  </si>
  <si>
    <t>12753</t>
  </si>
  <si>
    <t>Checked And Found _x000D_
- BKOSB OCB4 Fdr #4 T/R 1x, Ctr 80-81, R/F 50N_x000D_
- GFPC T/R 2x, Ctr 238-240, R/F 51N_x000D_
Patrolled The Line On  20-Jan-2020 And Found Burung Elang Di Atas Trafo On Phase @2,3,  Pole 23 Y 12 _x000D_
Cause: Animal</t>
  </si>
  <si>
    <t>12754</t>
  </si>
  <si>
    <t xml:space="preserve">N.Duri 13.8KV VCB feeder#5  T/R 1x._x000D_
Not checked yet._x000D_
_x000D_
</t>
  </si>
  <si>
    <t>12755</t>
  </si>
  <si>
    <t>Checked and found: NDRSB-13.8VCB5 T/R, Counter : 137 - 138, Relay Flag : 51N_x000D_
Patrolled the line found  : Suspension insulator pecah_x000D_
Phase :  2_x000D_
Operated Device : NDRSB-13.8VCB5 T/R_x000D_
Counter : 137 - 138_x000D_
Relay Flag : 51N_x000D_
Finding Patrol : Bushing recloser terbakar_x000D_
Phase :  1, 2, 3,_x000D_
Pole : 12-E11-02_x000D_
Cause : Suspension Insulator</t>
  </si>
  <si>
    <t>12756</t>
  </si>
  <si>
    <t xml:space="preserve">17:02 N.Duri 115KV C/S 13  T/O._x000D_
         No power at 13.8KV Bus#2 and bus#3._x000D_
         at that time also no power at  feeder#4,5,6,7,8, and #9,10,11._x000D_
         (Note. TX#12 &amp; VR is in isolate due to Service, and Close Bus Tie#8-9  _x000D_
         Bus#2-#3)_x000D_
18:00 Checked &amp; found NDuri C/S TX#13 T/O, Ctr:...….    R/F: 51N_x000D_
          13.8KV Nd vcvb fdr#5 T/R 1x, Ctr: 136-137,  R/F: 51N_x000D_
          Checked &amp; found TX#13 Normal .._x000D_
18:40 Opened Tie LBS 8-9._x000D_
18:46 Closed Isolation Switcht Load Side VR Tx-12._x000D_
18:48 Closed N.Duri VCB fdr#4._x000D_
18:49 Closed N.Duri VCB fdr#5_x000D_
18:50 Closed N.Duri VCB fdr#6._x000D_
18:50 Closed N.Duri VCB fdr#7._x000D_
18:51 Closed N.Duri VCB fdr#8._x000D_
18:52 Closed C/S Tx-13._x000D_
18:53 Closed N.Duri VCB fdr#9._x000D_
18:54 Closed N.Duri VCB fdr#10._x000D_
18:54 Closed N.Duri VCB fdr#11._x000D_
_x000D_
         Cause: Under investigation._x000D_
_x000D_
         Production loss :_x000D_
             1. 10 SE : 189 Bbls / 190 wells (Facility Degassing 10SE shutdown)._x000D_
             2. 10 SC :  56 Bbls / 152 wells (Facility Degassing 10SC shutdown)._x000D_
                 ---------------------------------- +_x000D_
                 Total  : 245 Bbls / 342 wells._x000D_
_x000D_
20:00 Checked and found Recloser 12-F7--03 T/SO  D/S N.Duri feeder #6._x000D_
         counter : 88-89._x000D_
         LBS 12F-F7-49 Open._x000D_
22:18 Manually block &amp; closed Recloser 12-F7-03 -----&gt;Ok. and release the block._x000D_
22:57 Checked and found AWT Tes Station off (area#12)._x000D_
23:00 Manually block &amp; closed Recloser 12-E11-02 -----&gt;Ok.and then release the block._x000D_
         R/F:51@3/51N.  Counter:267-268._x000D_
         Cause: Not Patrolled yet._x000D_
_x000D_
         Production loss: 768 Bbls / 575 wells._x000D_
_x000D_
_x000D_
_x000D_
</t>
  </si>
  <si>
    <t>12757</t>
  </si>
  <si>
    <t xml:space="preserve">Nella 13.8KV VCB feeder#2  T/R 1x._x000D_
Nella GFPC T/R._x000D_
Not checked yet._x000D_
_x000D_
</t>
  </si>
  <si>
    <t>12758</t>
  </si>
  <si>
    <t xml:space="preserve">Checked And Found NLASB VCB2 Fdr #2 T/R 2x, Ctr 353-355, R/F 51N_x000D_
Patrolled The Line On  20-Jan-2020 But Found Nothing_x000D_
Cause: Unidentified_x000D_
</t>
  </si>
  <si>
    <t>12759</t>
  </si>
  <si>
    <t>12760</t>
  </si>
  <si>
    <t>Checked And Found PKTGL VCB3 Fdr #3 T/R 1x, Ctr 231-232, R/F 51N dan 51_x000D_
Patrolled The Line On  20-Jan-2020 But Found Nothing On Phase @3 _x000D_
Cause: Unidentified</t>
  </si>
  <si>
    <t>12761</t>
  </si>
  <si>
    <t xml:space="preserve">C.Duri ACB fdr#8 T/R 1x  Ctr:48-49   R/F:51@2@3._x000D_
Not patrolled yet._x000D_
_x000D_
</t>
  </si>
  <si>
    <t>12762</t>
  </si>
  <si>
    <t xml:space="preserve">Checked And Found CDRSG ACB32 8 Fdr #8 T/R 1x, Ctr 439-440, R/F 51_x000D_
Patrolled The Line On  21-Jan-2020 And Found Dead End Flash Over On Phase @3  Pole 03-1-40 _x000D_
Cause: Dead End Insulator_x000D_
</t>
  </si>
  <si>
    <t>12763</t>
  </si>
  <si>
    <t xml:space="preserve">14:00 S/U CGT#3, then On Line the unit at 1534._x000D_
_x000D_
</t>
  </si>
  <si>
    <t>12764</t>
  </si>
  <si>
    <t xml:space="preserve">Off Line CGT#5, then S/D the unit for S/B._x000D_
_x000D_
</t>
  </si>
  <si>
    <t>12765</t>
  </si>
  <si>
    <t xml:space="preserve">09:55 Manually Opened Recl 45BP.09 (Pungut Fdr#1)_x000D_
         to Opened Jumper for TOL project_x000D_
14:40 Block &amp; Closed The Recloser then released the block_x000D_
         Cause: Planned maintenance (TOL Project)_x000D_
_x000D_
</t>
  </si>
  <si>
    <t>12766</t>
  </si>
  <si>
    <t xml:space="preserve">18:52 CDuri Fdr#1 Load dropped 67A (71-4A)_x000D_
20:12 Checked and found Recloser: 39-AV-36  T/SO (in blocked position)_x000D_
          Due to RIG BKU #02 activity at location Puncak #04 , R/F: 51 @3 and 51N. _x000D_
10:10  Manually blocked and closed Recloser: 39-AV-36 -----&gt; Ok. and still in block position. ( RIG BKU #02 activity )._x000D_
          Cause: Not Patrolled yet._x000D_
_x000D_
 _x000D_
_x000D_
         _x000D_
_x000D_
</t>
  </si>
  <si>
    <t>12767</t>
  </si>
  <si>
    <t>Checked and found: 5441-R.39AV36 T/R, Counter : 297 - 298, Relay Flag : NONE_x000D_
Patrolled the line found: Unidentified_x000D_
Phase :  0_x000D_
Cause : Unidentified</t>
  </si>
  <si>
    <t>12768</t>
  </si>
  <si>
    <t xml:space="preserve">5B OCB feeder #7  T/R 1x._x000D_
Not checked yet._x000D_
_x000D_
</t>
  </si>
  <si>
    <t>12769</t>
  </si>
  <si>
    <t xml:space="preserve">Checked And Found 5BSB OCB7 Fdr #7 T/R 0x, Ctr 498-498, R/F 51N_x000D_
Patrolled The Line On  22-Jan-2020 And Found Broken La On Phase @2  Pole 4C-45 _x000D_
Cause: Lightning Arrester_x000D_
</t>
  </si>
  <si>
    <t>12770</t>
  </si>
  <si>
    <t xml:space="preserve">09:12 NKB fdr #4 load dropped 76 A (141 - 64 A)_x000D_
09:42 Reported no power for some unit pumps at KBGS_x000D_
         Call TDO Crew to checked the problem._x000D_
10:15 Manual Open CKB fdr #6 _x000D_
         (to maintain level tank at KBGS_x000D_
10:16 Manual Open OKB fdr #2 (currently d/s NKB fdr #2)_x000D_
         (to maintain level tank)_x000D_
11:15 Checked and found RCL for 6MVA TX at KBGS (for area 1 and 2) T/LO_x000D_
         counter: 1018 - 1019, caused: unidentified_x000D_
11:31 Blocked and close the RCL, OK then release the block._x000D_
         Cause: Unidentified_x000D_
_x000D_
</t>
  </si>
  <si>
    <t>12771</t>
  </si>
  <si>
    <t xml:space="preserve">Checked And Found 5443-RCL T/O T/O , Ctr 1018-1019, R/F 51_x000D_
Patrolled The Line On  22-Jan-2020 But Found Nothing_x000D_
Cause: Others_x000D_
</t>
  </si>
  <si>
    <t>12772</t>
  </si>
  <si>
    <t xml:space="preserve">09:15 Manually Open CKB fdr #6, closed at 12:24_x000D_
         (to maintain level tank at KBGS)_x000D_
         Cause: Emergency_x000D_
_x000D_
</t>
  </si>
  <si>
    <t>12773</t>
  </si>
  <si>
    <t xml:space="preserve">09:16 Manually Open OKB fdr #2 (currently d/s NKB fdr #2) , closed at 11:45_x000D_
         (to maintain level tank at KBGS)_x000D_
         Cause: Emergency_x000D_
_x000D_
</t>
  </si>
  <si>
    <t>12774</t>
  </si>
  <si>
    <t>2135</t>
  </si>
  <si>
    <t xml:space="preserve">10:30 Manual Open South BLM fdr #1, closed at 15:10, ctr: 411_x000D_
10:42 Manual Open South BLM fdr #2, closed at 15:03, ctr: 118 (not change)_x000D_
10:46 Manual Open South BLM fdr #3, closed at 15:07, ctr: 174_x000D_
10:35 Manual Open South BLM fdr #4, closed at 15:13, ctr: 376_x000D_
10:48 Manual Open Sout BLM C/S, closed at 14:22, ctr: 180_x000D_
         (MTCE team to replaced VR unit of So. BLM Subst.)_x000D_
         Cause: Planned Maintenance_x000D_
_x000D_
</t>
  </si>
  <si>
    <t>12775</t>
  </si>
  <si>
    <t xml:space="preserve">14:16 Bangko fdr #2 load dropped 204 A (240 - 36 A)_x000D_
         Bangko fdr #1 load dropped 24 A (146 - 122 A)_x000D_
         Bangko fdr #3 load dropped 179 A (202 - 23 A)_x000D_
         Bangko fdr #4 load dropped 90 A (196 - 116 A)_x000D_
         Cause: Not Checked Yet_x000D_
_x000D_
</t>
  </si>
  <si>
    <t>12776</t>
  </si>
  <si>
    <t xml:space="preserve">Nella fdr #1 load dropped 80 A (196 - 116 A)_x000D_
Cause: Not Checked Yet_x000D_
_x000D_
</t>
  </si>
  <si>
    <t>12777</t>
  </si>
  <si>
    <t xml:space="preserve">SINTONG fdr #2 load dropped 54 A (240 - 186 A)_x000D_
Cause: Not Checked Yet_x000D_
_x000D_
</t>
  </si>
  <si>
    <t>12778</t>
  </si>
  <si>
    <t xml:space="preserve">20:05 CGT #3 Trip Off by alarm Loss of Flame Trip , Hydraulic Press Low_x000D_
20:17 Closed Bus Tie Breaker_x000D_
         Cause : Under Investigate_x000D_
_x000D_
</t>
  </si>
  <si>
    <t>12779</t>
  </si>
  <si>
    <t xml:space="preserve">22:05 CGT #3 S/U, then On line at 22:30_x000D_
         to Restore Power due to CGT#3 Trip Off_x000D_
_x000D_
</t>
  </si>
  <si>
    <t>12780</t>
  </si>
  <si>
    <t xml:space="preserve">MENGGALA fdr #2 T/R 1x_x000D_
MENGGALA GFPC T/R 1x_x000D_
Cause: Not Checked Yet_x000D_
_x000D_
</t>
  </si>
  <si>
    <t>12781</t>
  </si>
  <si>
    <t xml:space="preserve">NDuri VCB fdr#11 T/R 1x_x000D_
Not checked yet_x000D_
_x000D_
</t>
  </si>
  <si>
    <t>12782</t>
  </si>
  <si>
    <t>Checked and found: NDRSB-13.8VCB11 T/R, Counter : 196 - 197, Relay Flag : 51N_x000D_
Patrolled the line found : High tree_x000D_
Phase :  1_x000D_
Cause : Tree</t>
  </si>
  <si>
    <t>12783</t>
  </si>
  <si>
    <t xml:space="preserve">09:10 Manual Open RCL 44-BX-06 (PGT fdr #2), closed at ….._x000D_
         Relocate power line to support Toll Highway Project_x000D_
         Location Impacted/Off : Asih #02; Gading #01, N. Asih #03, Ami #03_x000D_
21:10 Manually Closed Recl 44 BX 06, after finished the Job Relocate Pole _x000D_
         Cause: Planned Maintenance_x000D_
_x000D_
</t>
  </si>
  <si>
    <t>12784</t>
  </si>
  <si>
    <t xml:space="preserve">KETIGUL feeder #2 T/R 1x_x000D_
KETIGUL feeder #1 dropped 27 A (114 - 87 A)_x000D_
Not Checked Yet_x000D_
_x000D_
</t>
  </si>
  <si>
    <t>12785</t>
  </si>
  <si>
    <t>Checked and found : PKTGL-13.8VCB2 T/R, Counter : 372 - 373, Relay Flag : 51N_x000D_
Patrolled the line found : Broken LA_x000D_
Phase :  1_x000D_
Cause : Lightning</t>
  </si>
  <si>
    <t>12786</t>
  </si>
  <si>
    <t xml:space="preserve">8D feeder #5 T/R 1x_x000D_
Not Checked Yet_x000D_
_x000D_
</t>
  </si>
  <si>
    <t>12787</t>
  </si>
  <si>
    <t xml:space="preserve">Checked and found: 8D OCB fdr #5 T/R 1x, Ctr: 566 - 566 (ctr problem), R/F : 51N_x000D_
Patrolled the line but found nothing_x000D_
Cause : Lightning_x000D_
_x000D_
</t>
  </si>
  <si>
    <t>12788</t>
  </si>
  <si>
    <t xml:space="preserve">C.Duri ACB fdr#5 T/R 1x._x000D_
Not checked yet._x000D_
_x000D_
</t>
  </si>
  <si>
    <t>12789</t>
  </si>
  <si>
    <t xml:space="preserve">Checked and found ACB 22 CD fdr #5, ctr: 264 - 265, R/F: 51P_x000D_
Patrolled the line but found nothing_x000D_
Cause : Unidentified_x000D_
_x000D_
</t>
  </si>
  <si>
    <t>12790</t>
  </si>
  <si>
    <t xml:space="preserve">115Kv Line C.Duri  - Batang GCB#31 T/R 1x  R/F: 51N, 51@1@3._x000D_
115Kv Line C.Duri  - Batang GCB#31 T/O, then closed at 00:00._x000D_
115Kv Line Sintong - Batang GCB#25 T/R 1x._x000D_
_x000D_
5B 13.8Kv fdr#4 T/O  R/F 81, then closed at 00:23._x000D_
5B 13.8Kv fdr#5 T/O  R/F:81, then closed a t00:23._x000D_
_x000D_
Pinang fdr#1 Load dropped 85A (10-25A)._x000D_
Nella fdr#1 Load dropped 114A (196-82A)._x000D_
Nella fdr#2 Load dropped 34A (70-36A)._x000D_
Bangko fdr#2 Load dropped 198A (250-52A)Pump Off._x000D_
Bangko fdr#3 Load dropped 182A (200-18A)Pump Off._x000D_
Bangko fdr#4 Load dropped 85A (170-85A0._x000D_
Sintong fdr#2 Load dropped 91A (240-149A)._x000D_
S.Balam fdr#1 Load dropped 114A (150-36A)._x000D_
S.Balam fdr#2 Load dropped 78A (85-7A) Pump Off._x000D_
S.Balam fdr#3 Load dropped 87A (100-13A) Pump Off._x000D_
S.Balam fdr#4 Load dropped 146A (200-54A)._x000D_
Menggala fdr#1 Load dropped 88A (184-90A._x000D_
Menggala fdr#2 Load dropped 114A (156-42A)._x000D_
Batang fdr#3 Load dropped 19A (69-50A)._x000D_
Ketigul fdr#1 Load dropped 15A (114-99A)._x000D_
Bekasap fdr#3 Load dropped 22A (254-232A)._x000D_
Bekasap fdr#5 Load dropped 117 A (248-131A) Pump Off._x000D_
Pematang fdr#1 Load dropped 149A (198-49A)._x000D_
Pematang fdr#2 Load dropped 17A (105-88)._x000D_
Rangau fdr#2 Load dropped 43A (183-140A)._x000D_
Petani fdr#2 Load dropped 43A (228-185A)._x000D_
_x000D_
Not checked yet._x000D_
_x000D_
</t>
  </si>
  <si>
    <t>12791</t>
  </si>
  <si>
    <t xml:space="preserve">Checked and found:_x000D_
- CDSY GCB #31 T/R 1x, counter: 63 - 64, R/F: 51N_x000D_
- CDSY GCB #33 T/R 1x, counter: 665 - 666, R/F: 21P_x000D_
- STG GCB #25 T/R 1x, counter: 324 - 325, R/F: 87L_x000D_
Patrolled the line but found nothing_x000D_
Cause : Unidentified_x000D_
_x000D_
</t>
  </si>
  <si>
    <t>12792</t>
  </si>
  <si>
    <t xml:space="preserve">44Kv Line Pematang Main - Rangau GCB#2 T/R 1x._x000D_
Not checked yet._x000D_
_x000D_
</t>
  </si>
  <si>
    <t>12793</t>
  </si>
  <si>
    <t xml:space="preserve">Checked And Found PMT Main GCB fdr #2 T/R 1x, Ctr: 22102-22103, R/F: 50P @1_x000D_
Patrolled The Line And Found Dead End Flash Over On Phase @1 Pole RGU #19 _x000D_
Cause: Dead End Insulator_x000D_
_x000D_
</t>
  </si>
  <si>
    <t>12794</t>
  </si>
  <si>
    <t>12795</t>
  </si>
  <si>
    <t xml:space="preserve">Checked And Found ND VCB Fdr #1 T/R 2x, Ctr: 337-339, R/F: 51N_x000D_
Patrolled The Line And Found Bypass Switch Insulator, broken 38 % On layer 1 Phase @1  Pole 12-E3-27 _x000D_
Cause: Pin Insulator_x000D_
_x000D_
</t>
  </si>
  <si>
    <t>12796</t>
  </si>
  <si>
    <t xml:space="preserve">8D fdr#2 T/R 1x._x000D_
Not checked yet._x000D_
_x000D_
</t>
  </si>
  <si>
    <t>12797</t>
  </si>
  <si>
    <t xml:space="preserve">Checked and found: 8D OCB fdr #2 T/R, Ctr: 290 - 294, R/F : 51P_x000D_
Patrolled the line but found nothing_x000D_
Cause : Lightning_x000D_
_x000D_
</t>
  </si>
  <si>
    <t>12798</t>
  </si>
  <si>
    <t xml:space="preserve">115Kv Line 5B-KBJ GCB#22 T/R._x000D_
115Kv Line 5B-KBJ GCB#24 T/R._x000D_
115Kv Line KBJ -5B GCB#21 &amp; GCB#23 Not Operated._x000D_
Not checked yet._x000D_
_x000D_
</t>
  </si>
  <si>
    <t>12799</t>
  </si>
  <si>
    <t xml:space="preserve">Checked And Found _x000D_
- 115 kV OCB #24 KBJ T/R 1x Ctr 669-670_x000D_
- 115 kV OCB #22 KBJ Not Operate, ctr: 663 - 663_x000D_
- R/F 21BC_x000D_
Patrolled The Line But Found Nothing_x000D_
Cause: Lightning_x000D_
_x000D_
</t>
  </si>
  <si>
    <t>12800</t>
  </si>
  <si>
    <t xml:space="preserve">01:34 4B fdr #1 load dropped 92 A (130 - 38 A)_x000D_
         4B fdr #2 load dropped 17 A (49 - 32 A)_x000D_
         4B fdr #3 load dropped 44 A (94 - 54 A )_x000D_
09:00 Checked and found RCL 4B-101 T/LO (last counter: 657)_x000D_
         Patrolled the line and found broken insulator o/p 4A-09_x000D_
15:04 Isolate power line by opening visual opening RCL 4B-101_x000D_
         Replaced the broken insulator by MTCE team_x000D_
16:45 Manual block and close RCL 4B-101, OK. then release the block._x000D_
         Cause: Pin Insulator_x000D_
_x000D_
        </t>
  </si>
  <si>
    <t>12801</t>
  </si>
  <si>
    <t xml:space="preserve">06:08 4D 115KV C/S TX#1 T/O._x000D_
          Effected 4D Fdr#1, #2, #3 No Power_x000D_
08:35 Checked and found_x000D_
         - C/S of TX-1 T/O but the visual open switch not fully open_x000D_
         - VCB fdr #1m fdr #2m fdr #3 are OPEN_x000D_
         - 86HR operate, no relay flag activated. suspected operated by bucholtz_x000D_
         - found animal (lizard) at auxiliary contact on control box of C/S_x000D_
         - station service tx on bus-1 found OFF_x000D_
09:00 Isolate C/S by opened isolation switch of C/S_x000D_
09:44 Transferred load of 4D fdr #1 to 3D fdr #6 by close LBS-A at GS-5_x000D_
09:48 Transferred load of 4D fdr #2 to 4D fdr #5 by close LBS 3D-66_x000D_
10:03 Transferred load of 4D fdr #3 to 3D fdr #3 by close LBS 4C-27  _x000D_
10:55 Close tie LBS for bus-1 and bus-2 of 4D SS (STA TX re-energize)          _x000D_
         Cause :Under Investigation_x000D_
_x000D_
</t>
  </si>
  <si>
    <t>12802</t>
  </si>
  <si>
    <t xml:space="preserve">10:37 Manually open LBS 15-Z-16A (Balam feeder #1), closed at 11:11 _x000D_
         MTCE team to tre in reactive well at Antara#09._x000D_
         Well impacted/off Antara#06 &amp; Antara#02._x000D_
         Cause: Project _x000D_
_x000D_
</t>
  </si>
  <si>
    <t>12803</t>
  </si>
  <si>
    <t xml:space="preserve">11:54 Manually open 8D feeder#1, closed at 12:12 _x000D_
         (to limiting fluida for GS-1 due to plan to S/D 8D feeder#7)_x000D_
         Cause: Emergency_x000D_
_x000D_
</t>
  </si>
  <si>
    <t>12804</t>
  </si>
  <si>
    <t xml:space="preserve">11:54 Manually open 8D feeder#10, closed at 2:12 _x000D_
         (to limiting fluid for GS-1 due to plan to S/D 8D feeder#7)_x000D_
         Cause: Emergency_x000D_
_x000D_
</t>
  </si>
  <si>
    <t>12805</t>
  </si>
  <si>
    <t xml:space="preserve">11:56 Manually Open 8D feeder#7, closed at _x000D_
         MTCE team To bypass and isolate recloser 8D-88A _x000D_
         (Reported the recloser indicate and potentially to burned out) _x000D_
         Cause: Emergency._x000D_
_x000D_
</t>
  </si>
  <si>
    <t>12806</t>
  </si>
  <si>
    <t xml:space="preserve">CD fdr #1 (ACB #11) T/R 1x, ctr: 271-272, R/F: 51N, 51G_x000D_
Not Checked Yet_x000D_
_x000D_
</t>
  </si>
  <si>
    <t>12807</t>
  </si>
  <si>
    <t xml:space="preserve">Checked And Found CD ACB11 Fdr #1 T/R 1x, Ctr: 272-273, R/F :51N_x000D_
Patrolled The Line and Found Insulator Support for LBS 09-L5-01 broken 8 % On Phase @2_x000D_
Cause: Pin Insulator_x000D_
_x000D_
</t>
  </si>
  <si>
    <t>12808</t>
  </si>
  <si>
    <t xml:space="preserve">3D VCB fdr #4 T/R 1x_x000D_
Not Checked Yet_x000D_
_x000D_
</t>
  </si>
  <si>
    <t>12809</t>
  </si>
  <si>
    <t xml:space="preserve">Checked And Found 3D OCB Fdr #4 T/R 1x, Ctr: 94-95, R/F: 51N_x000D_
Patrolled The Line But Found Nothing_x000D_
Cause: Lightning_x000D_
_x000D_
</t>
  </si>
  <si>
    <t>12810</t>
  </si>
  <si>
    <t>Checked and found: NRBSB-4.16VCB2 T/R, Counter : 363 - 364, Relay Flag : 51_x000D_
Patrolled the line found: Broken LA_x000D_
Phase :  1_x000D_
Cause : Lightning Arrester</t>
  </si>
  <si>
    <t>12811</t>
  </si>
  <si>
    <t xml:space="preserve">Central Duri 13.8 kV ACB#11 feeder #1  T/R 1x, ctr: 272 - 273, R/F: 51G, 51N._x000D_
Not Checked Yet._x000D_
_x000D_
</t>
  </si>
  <si>
    <t>12812</t>
  </si>
  <si>
    <t xml:space="preserve">Checked And Found CDRSG ACB11 1 Fdr #1 T/R 1x, Ctr 272-273, R/F 51N_x000D_
Patrolled The Line On  29-Jan-2020 And Found Insulator Support Blade Lbs 2 Pecah 8 % On Phase @2  Pole 09 L5 01 _x000D_
Cause: Pin Insulator_x000D_
</t>
  </si>
  <si>
    <t>12813</t>
  </si>
  <si>
    <t xml:space="preserve">Duri Community VCB Fdr#3 T/R 1x_x000D_
Not checked yet_x000D_
_x000D_
</t>
  </si>
  <si>
    <t>12814</t>
  </si>
  <si>
    <t xml:space="preserve">Checked And Found DCSG ACB26 Fdr #3 T/R 1x, Ctr 101-102, R/F 51_x000D_
Patrolled The Line On  29-Jan-2020 But Found Nothing_x000D_
Cause: Unidentified_x000D_
</t>
  </si>
  <si>
    <t>12815</t>
  </si>
  <si>
    <t xml:space="preserve">Sintong VCB feeder#2  T/R 1x._x000D_
Sintong GFPC  T/R 1x._x000D_
Not checked yet._x000D_
_x000D_
</t>
  </si>
  <si>
    <t>12816</t>
  </si>
  <si>
    <t>13.8KV MBL SUBSTATION 1 DURI  FEEDER #1</t>
  </si>
  <si>
    <t xml:space="preserve">MSU#1 VCB feeder#1  T/R 1x (Carry load 5B feeder#2 &amp; 3)._x000D_
MSU#1 feeder#2 load dropped 125A (181-56A) (Carry load 5B#6)._x000D_
Not checked yet._x000D_
_x000D_
</t>
  </si>
  <si>
    <t>12817</t>
  </si>
  <si>
    <t>Checked and found : MBL1IDR-13.8VCB1 T/R, Counter : 416 - 417, Relay Flag : 51._x000D_
Patrolled the line found : Broken Dead End Insulator_x000D_
Phase :  2, 3,_x000D_
Cause : Dead End Insulator</t>
  </si>
  <si>
    <t>12818</t>
  </si>
  <si>
    <t xml:space="preserve">15:30 C Duri ACB #45 (Breaker for station service) Trip._x000D_
         C Duri ACB #46 (Gen Breaker CDGT #4) Trip._x000D_
         Checked and found Transformer for Station Service Leakage._x000D_
15:49 Closed C Duri ACB #46 --&gt; OK_x000D_
         CDGT #4 back to Normal._x000D_
         Cause: Transformer for Station Service Leakage._x000D_
_x000D_
</t>
  </si>
  <si>
    <t>12819</t>
  </si>
  <si>
    <t xml:space="preserve">17:52 C Duri feeder #1 load dropped 68A (70-2A)_x000D_
19:20 Checked and found RCL 39-AV-36 T/O (on block position)_x000D_
         counter: 198 - 199, R/F: None_x000D_
19:28 Manually close RCL 39-AV-36, OK._x000D_
         Not Patrolled Yet_x000D_
_x000D_
</t>
  </si>
  <si>
    <t>12820</t>
  </si>
  <si>
    <t xml:space="preserve">Patrolled the line and found high palm trees under power line near pole 36-AU-36_x000D_
Cause : Tree_x000D_
_x000D_
</t>
  </si>
  <si>
    <t>12821</t>
  </si>
  <si>
    <t xml:space="preserve">PETANI feeder #1 T/R 1x_x000D_
Not Checked Yet_x000D_
_x000D_
</t>
  </si>
  <si>
    <t>12822</t>
  </si>
  <si>
    <t xml:space="preserve">Checked and found PTN OCB fdr #1 T/R, 1x Ctr: 154 - 155, R/F : 51N_x000D_
Patrolled the line and found Pin Insulator @3 Flash Over o/p 34-AZ-30 _x000D_
Cause : Pin Insulator_x000D_
_x000D_
</t>
  </si>
  <si>
    <t>12823</t>
  </si>
  <si>
    <t xml:space="preserve">06:56 ROKAN Substation C/S TRIP._x000D_
         ROKAN fdr #2 T/R 1X  , Relay flag:51@1. counter: 1317- 1318._x000D_
         ROKAN fdr #2, fdr #3, fdr #4 no power_x000D_
         _x000D_
         - So BLM fdr #1 dropped 10 A (153 - 143 A)_x000D_
         - So BLM fdr #4 dropped 64 A (200 - 136 A)_x000D_
         - NLA fdr #1 dropped 16 A (198 - 182 A)_x000D_
         - NLA fdr #2 dropped 9 A (70 - 61 A)_x000D_
         - BKO fdr #1 dropped 9 A (159 - 150 A)_x000D_
         - BKO fdr #2 dropped 7 A (251 - 144 A)_x000D_
         - BKO fdr #4 dropped 66 A (173 - 107 A)_x000D_
         - MGL fdr #1 dropped 20 A (183 - 163 A)_x000D_
         - MGL fdr #2 dropped 9 A (155 - 146 A)_x000D_
         - STG fdr #1 dropped 8 A (87 - 79 A)_x000D_
_x000D_
         - PTN fdr #1 dropped 6 A (226 - 220 A)_x000D_
         - PTN fdr #2 dropped 7 A (71 -64 A)_x000D_
         - PMT fdr #1 dropped 56 A (194 - 138 A)_x000D_
         - PMT fdr #2 dropped 9 A (104 - 95 A)_x000D_
         - KTG fdr #1 dropped 8 A (117 - 109 A)_x000D_
         - KTG fdr #3 dropped 11 A (44- 33 A)_x000D_
         Not Checked Yet_x000D_
_x000D_
08:18 Checked and found Rokan 115KV Circuit Switcher T/O._x000D_
         Patrolled the line and found the Monkey dead in VR.   R/F: D60 , 51T._x000D_
09:50 Manually Open Rokan feeder #2._x000D_
         Manually Open Rokan feeder #3._x000D_
         Manually Open Rokan feeder #4._x000D_
_x000D_
09:56 Manually Closed &amp; block Rokan feeder #2 -----&gt;Ok. Counter:1319. _x000D_
09:58 Manually Closed &amp; block Rokan feeder #3 -----&gt;Ok. Counter:631._x000D_
09:59 Manually Closed &amp; block Rokan feeder #4 -----&gt;Ok. Counter:780._x000D_
         Cause: Animal (Monkey)._x000D_
_x000D_
</t>
  </si>
  <si>
    <t>12824</t>
  </si>
  <si>
    <t xml:space="preserve">19:56 Bekasap feeder #3 Load dropped 38A (240-202A)._x000D_
20:00 It was reported No power atAmpuh GS._x000D_
21:24 Checked and found Recl. 34-BI-18 T/LO   ctr: 188-194   R/F: 51p@3._x000D_
         Patrolled the line but found nothing ( at Cucut and Hiu field)._x000D_
22:50 Blocked and closed Recl: 34-BI-18, but tripped again._x000D_
          Continued to patrolled the line at Pukat field and found Dead Monkey at Buck Arm o/p: 32-BH-13._x000D_
00:53 Completed to remove the Dead Monkey._x000D_
00:56 Blocked and closed Recl: 34-BI-18, Ok then released the Block   ctr: 195._x000D_
         Cause: Animal (Monkey)._x000D_
_x000D_
</t>
  </si>
  <si>
    <t>12825</t>
  </si>
  <si>
    <t>719</t>
  </si>
  <si>
    <t xml:space="preserve">12:37 ND feeder #7 T/LO_x000D_
16:09 Checked and found ND VCB fdr #7 T/LO, ctr: 113 - 117, R/F: 51P @1 @2_x000D_
         Patrolled the line, found spark at guy wire at pole NF-06_x000D_
         and Broken Conductor O/P 10-K2-19_x000D_
18:25 Block and close ND VCB fdr #7 but failed_x000D_
18:36 Open both side isolation switch of ND VCB fdr #7_x000D_
         Function test the VCB by close command but failed again._x000D_
         Planned to transfer ND fdr #7 to ND fdr #8 via LBS 10-K6-14_x000D_
18:52 Unplugged RCL 10-K6-02 and block ND VCB fr #8_x000D_
18:57 Closed LBS 10-K6-14, suddenly ND fdr #8 T/O_x000D_
         Reopened the LBS 10-K6-14 and then close again ND VCB fdr #8_x000D_
21:22 Isolate broken conductor by cutting jumper on pole 10-K2-19_x000D_
         (power line OFF from 10-K2-19 to branch line 10-K4-16 to 10-K4-30)_x000D_
21:27 transferred part line of ND fdr #7 to ND fdr #8 by close LBS 10-K6-14_x000D_
         but any spark at bypass switch of RCL 10-K2-18_x000D_
21:29 Reopened LBS 10-K6-14 and then open bypass switch of RCL 10-K2-18_x000D_
21:45 Transferred part line of ND fdr #7 to ND fdr #2 by close LBS 10-K2-33A_x000D_
21:47 Transferred part load of ND fdr #7 to ND fdr #8 by close LBS 10-K6-14_x000D_
         Continue to repair the broken conductor tomorrow._x000D_
         Cause: Broken Conductor_x000D_
_x000D_
</t>
  </si>
  <si>
    <t>12826</t>
  </si>
  <si>
    <t xml:space="preserve">09:57 Manually block and Closed N.Duri VCB feeder #7-----&gt;OK. _x000D_
         then release the block._x000D_
09:59 Open LBS 10-K6-14._x000D_
10:17 Open LBS 10-K2-33A  connect wire broken._x000D_
12:05 Closed LBS 10-K2-33A._x000D_
         Cause: Broken Conductor. _x000D_
_x000D_
         Production loss:_x000D_
                                1 Feb 20 --&gt;&gt;  383 Bbls / 158 Wells_x000D_
                                2 Feb 20 --&gt;&gt;  182 Bbls _x000D_
                              --------------------------------------------- +_x000D_
                               Grand Total &gt;&gt; 565 Bbls / 158 Wells_x000D_
_x000D_
_x000D_
</t>
  </si>
  <si>
    <t>12827</t>
  </si>
  <si>
    <t xml:space="preserve">Menggala OCB feeder #1  T/R 1x._x000D_
Menggala GFPC  T/R 1x._x000D_
Not checked yet._x000D_
_x000D_
</t>
  </si>
  <si>
    <t>12828</t>
  </si>
  <si>
    <t xml:space="preserve">CPI POWER SYSTEM NORMAL CONDITION_x000D_
_x000D_
</t>
  </si>
  <si>
    <t>12829</t>
  </si>
  <si>
    <t xml:space="preserve">CPI Power System Normal Condition_x000D_
_x000D_
</t>
  </si>
  <si>
    <t>12830</t>
  </si>
  <si>
    <t xml:space="preserve">Duri Community ACB feeder#1 T/R 1x._x000D_
Not checked yet._x000D_
_x000D_
</t>
  </si>
  <si>
    <t>12831</t>
  </si>
  <si>
    <t xml:space="preserve">Checked And Found DCSG ACB25 Fdr #1 T/R 1x, Ctr 140-141, R/F 51N_x000D_
Patrolled The Line On  05-Feb-2020 And Found La Broken On Phase @1  Pole 5Kt-06 _x000D_
Cause: Lightning Arrester_x000D_
</t>
  </si>
  <si>
    <t>12832</t>
  </si>
  <si>
    <t xml:space="preserve">Manually Open Ketigul VCB feeder #1._x000D_
Due to Lifting and Dismantle and Install pipe 20" road crossing at Tilan Main road._x000D_
Cause: Contruction job._x000D_
_x000D_
_x000D_
</t>
  </si>
  <si>
    <t>12833</t>
  </si>
  <si>
    <t xml:space="preserve">CD ACB-28 fdr #16 T/R 1x, R/F 51N_x000D_
Not Checked Yet_x000D_
_x000D_
</t>
  </si>
  <si>
    <t>12834</t>
  </si>
  <si>
    <t>Checked and found: CDRSG-13.8ACB28 T/R, Counter : 272 - 273, Relay Flag : 51G._x000D_
Patrolled the line found : Tidak ada temuan hasil patrol, patrolsudah dilakukan tgl 6 Feb 2020, Relay flag 51G dan 51N 51phase1._x000D_
Phase :  1_x000D_
Cause : Unidentified</t>
  </si>
  <si>
    <t>12835</t>
  </si>
  <si>
    <t xml:space="preserve">North Duri VCB fdr #1 T/R 1x_x000D_
Not Checked Yet_x000D_
_x000D_
</t>
  </si>
  <si>
    <t>12836</t>
  </si>
  <si>
    <t xml:space="preserve">Checked And Found NDRSB VCB1 Fdr #1 T/R 1x, Ctr 339-340, R/F 51_x000D_
Patrolled The Line On  05-Feb-2020 And Found La Broken On Phase @1  Pole 12 E5 11 _x000D_
Cause: Lightning Arrester_x000D_
</t>
  </si>
  <si>
    <t>12837</t>
  </si>
  <si>
    <t xml:space="preserve">KTGL VCB feeder #2 T/R 1x_x000D_
Not Checked Yet_x000D_
_x000D_
</t>
  </si>
  <si>
    <t>12838</t>
  </si>
  <si>
    <t>Checked and found: PKTGL-13.8VCB2 T/R, Counter : 374 - 375, Relay Flag : 51_x000D_
Patrol led the line found: LA Broken phase B and C dan sudah dilakukan penggantiannya di 3 phase hari ini Rabu 5 Feb 2020, RF 51Phase B dann 51 Phase c dan 51N_x000D_
Phase :  2, 3,_x000D_
Cause : Lighting</t>
  </si>
  <si>
    <t>12839</t>
  </si>
  <si>
    <t xml:space="preserve">8D VCB fdr #5 T/R 1x_x000D_
Not Checked Yet_x000D_
_x000D_
</t>
  </si>
  <si>
    <t>12840</t>
  </si>
  <si>
    <t xml:space="preserve">Checked And Found 8DSB OCB5 Fdr #5 T/R 0x, Ctr 566-566, R/F 51N_x000D_
Patrolled The Line On  05-Feb-2020 But Found Nothing_x000D_
Cause: Others_x000D_
_x000D_
</t>
  </si>
  <si>
    <t>12841</t>
  </si>
  <si>
    <t xml:space="preserve">10:22 Manually Open Ketigul 115Kv GCB#2. then closed at 15:53._x000D_
         Manually Open Ketigul 115Kv GCB#3, then closed at 15:46._x000D_
10:25 Manually Open 13.8 Kv Ketigul fdr#3, then closed at 15:56._x000D_
         Manually Open 13.8 Kv Ketigul fdr#2, then closed at 15:54._x000D_
_x000D_
         For Replaced NGR and Repaired 28Mva Tx Leak at Ketigul Substation.._x000D_
_x000D_
         Cause: Plan Maintenance._x000D_
_x000D_
           Production loss Ketigul feeder #2 = 276 Bbls / 19 wells._x000D_
                                 Ketigul feeder #3 = 111 Bbls /   4 wells._x000D_
                                 ---------------------------------------------- +_x000D_
                                 Grand total          = 387 Bbls / 23 wells._x000D_
_x000D_
</t>
  </si>
  <si>
    <t>12842</t>
  </si>
  <si>
    <t>979</t>
  </si>
  <si>
    <t xml:space="preserve">05:21 Petapahan 115 KV GCB#3 T/O._x000D_
         Petapahan 115 KV GCB#5 T/O._x000D_
         Petapahan TX #2 DeEnergize_x000D_
         Effected No Power at, Petapahan VCB fdr#6, #7, #8       _x000D_
05:26 Manually Opened PTH VCB fdr#4._x000D_
05:45 Checked &amp; found PTH TX#2, R/F: 86 HR._x000D_
06:09 Manually Opened PTH VCB fdr#3._x000D_
06:15 Manually Opened PTH VCB fdr#6. then Closed at: 06:32._x000D_
06:16 Manually Opened PTH VCB fdr#8. then Closed at: 06:33._x000D_
06:18 Manually Opened PTH VCB fdr#7. then Closed at: 06:40. (WIP)._x000D_
06:19 Manually Closed PTH GCB#3_x000D_
06:19 Manually Closed PTH GCB#5_x000D_
         Cause:Under investigation._x000D_
_x000D_
</t>
  </si>
  <si>
    <t>12843</t>
  </si>
  <si>
    <t xml:space="preserve">Checked And Found PHNSB VCB6 T/O T/O , Ctr 382-383, R/F 86HR_x000D_
Patrolled The Line On  06-Feb-2020 And Found Relay Failure_x000D_
Cause: Relay Failure_x000D_
</t>
  </si>
  <si>
    <t>12844</t>
  </si>
  <si>
    <t xml:space="preserve">16:23 Petapahan 115 KV GCB#3 T/O._x000D_
         Petapahan 115 KV GCB#5 T/O._x000D_
         Petapahan TX #2 DeEnergize_x000D_
         Effected No Power at Petapahan VCB fdr#6, #7, #8 _x000D_
16:27 Manually Opened PTH VCB fdr#4. then Closed at: 17:27._x000D_
16:27 Manually Opened PTH VCB fdr#3. then Closed at: 17:38._x000D_
16:30 Checked &amp; found PTH TX#2, R/F: 86 HR._x000D_
16:37 Manually Opened PTH VCB fdr#6. then Closed at: 17:37._x000D_
16:38 Manually Opened PTH VCB fdr#8. then Closed at: 17:33._x000D_
16:45 Manually Opened PTH VCB fdr#7. then Closed at: 17:31. (WIP)._x000D_
17:15 Manually Opened Disconnect VR Tx#2._x000D_
17:26 Manually Opened MOD Tx#2._x000D_
17:27 Manually Closed PTH GCB#3._x000D_
17:28 Manually Closed PTH GCB#5._x000D_
17:29 Manually Closed TIE breaker. _x000D_
_x000D_
         Cause:Under investigation._x000D_
_x000D_
</t>
  </si>
  <si>
    <t>12845</t>
  </si>
  <si>
    <t xml:space="preserve">Checked And Found PHNSB VCB6 T/O , Ctr 383-384, R/F 86HR_x000D_
Patrolled The Line On  06-Feb-2020 And Found Relay Failure_x000D_
Cause: Relay Failure_x000D_
</t>
  </si>
  <si>
    <t>12846</t>
  </si>
  <si>
    <t xml:space="preserve">Petani VCB fdr#1 T/R 1x._x000D_
Not checked yet._x000D_
_x000D_
</t>
  </si>
  <si>
    <t>12847</t>
  </si>
  <si>
    <t>Checked and found: PTNSB-13.8OCB1 T/R, Counter : 155 - 156, Relay Flag : 51N_x000D_
Patrolled the line found : Dead end flash over_x000D_
Phase :  1_x000D_
Cause : Dead End Insulator</t>
  </si>
  <si>
    <t>12848</t>
  </si>
  <si>
    <t xml:space="preserve">C Duri ACB #18 (feeder #15)  T/R 1x._x000D_
Not checked yet._x000D_
_x000D_
</t>
  </si>
  <si>
    <t>12849</t>
  </si>
  <si>
    <t>Checked and found: CDRSG-13.8ACB18 T/R, Counter : 416 - 417, Relay Flag : 51N._x000D_
Date Patrol : 10-FEB-2020_x000D_
Patrolled the line found : Jumper LA putus_x000D_
Phase :  2_x000D_
Cause : Lightning Arrester</t>
  </si>
  <si>
    <t>12850</t>
  </si>
  <si>
    <t>12851</t>
  </si>
  <si>
    <t xml:space="preserve">Petani OCB feeder #2  T/R 1x._x000D_
Petani feeder #1 load dropped 203A (229-26A)._x000D_
Not checked yet._x000D_
_x000D_
</t>
  </si>
  <si>
    <t>12852</t>
  </si>
  <si>
    <t>Checked and found: PTNSB-13.8OCB2 T/R, Counter : 326 - 328, Relay Flag : 50_x000D_
Patrolled the line found : Dead end flash over_x000D_
Phase :  1_x000D_
Operated Device : PTNSB-13.8OCB2 T/R_x000D_
Counter : 326 - 328_x000D_
Relay Flag : 50_x000D_
Finding Patrol : Pin pecah_x000D_
Phase :  2_x000D_
Pole : 34-AZ-60_x000D_
Cause : Dead End Insulator</t>
  </si>
  <si>
    <t>12853</t>
  </si>
  <si>
    <t xml:space="preserve">S.Balam feeder #1 load dropped 100A (156-56A)._x000D_
S.Balam GFPC  T/R 1x._x000D_
Not checked yet._x000D_
_x000D_
</t>
  </si>
  <si>
    <t>12854</t>
  </si>
  <si>
    <t>Checked and found: 5440-R.16AA43 T/SO, Counter : 89 - 90, Relay Flag : 51N_x000D_
Patrolled the line found : not found_x000D_
Cause : Unidentified</t>
  </si>
  <si>
    <t>12855</t>
  </si>
  <si>
    <t xml:space="preserve">09:00 Transfer Part Load 6DN fdr#6 to Minas fdr#6_x000D_
          by Closed LBS 6E-08, and Opened Recloser 6E-64_x000D_
          Manually Opened 6DN VCB fdr#6, ( impact Some Wells Down )_x000D_
          to Conduct Vegetation Control at well 6D-19_x000D_
12:00  Normalized back 6DN fdr#6 from Minas fdr#6_x000D_
          After Finished the Jobs_x000D_
          Cause: Planned Maintenance_x000D_
_x000D_
</t>
  </si>
  <si>
    <t>12856</t>
  </si>
  <si>
    <t xml:space="preserve">09:50 It was reported no power at well SO.Balam#216,#071,#028,#303 (S.Balam feeder #4)._x000D_
10:00 Check &amp; found Recloser 17-AA-43  T/SO._x000D_
         Patrol the line but found nothing._x000D_
         Blocked &amp; closed recloser 17-AA-43,then release the blocked._x000D_
         Cause: Unidentified._x000D_
_x000D_
</t>
  </si>
  <si>
    <t>12857</t>
  </si>
  <si>
    <t xml:space="preserve">10:55 It was reported no power at well Petani #82, #83, #118, #97 (Petani fdr#2)._x000D_
12:00 Checked &amp; found Recl. 32 AW 09 T/LO  ctr:516-521._x000D_
         Patrolled the line &amp; found Dead Monkey on Recl. 32 AW 09._x000D_
         Blocked &amp; closed Recl. 32 AW 09, then release the block._x000D_
         Cause: Animal (Bird)._x000D_
_x000D_
</t>
  </si>
  <si>
    <t>12858</t>
  </si>
  <si>
    <t xml:space="preserve">17:46 It was reported b/o fuse o/p 06-Q5-28   d/s C.Duri feeder #3._x000D_
18:45 Checked and found @3 b/o fuse to 500 KVA TX, and replaced the TX._x000D_
20:41 Blocked C.Duri feeder #14._x000D_
20:44 Due to closed for to 500 KVA TX for SMF area#6, ok._x000D_
20:46 Re Normallized block C.Duri feeder #14._x000D_
         Cause : Animal (Monkey)._x000D_
_x000D_
</t>
  </si>
  <si>
    <t>12859</t>
  </si>
  <si>
    <t>449</t>
  </si>
  <si>
    <t xml:space="preserve">10:00 Manually Opened Recl. 39AV36 (C.Duri fdr#1)._x000D_
         Repaired Cross Arm o/p 38AS09._x000D_
         Replaced Broken Recl. 38AS09._x000D_
15:17 Blocked &amp; Closed Recl. 39AV36, then release the block._x000D_
         (Recl. 38AS09 Still By Pass by Control Recl. Trouble._x000D_
         Cause: Plan Maintenance._x000D_
_x000D_
</t>
  </si>
  <si>
    <t>12860</t>
  </si>
  <si>
    <t xml:space="preserve">CKBS Feeder #5 load dropped 156A (206-50A)._x000D_
Not checked yet._x000D_
_x000D_
</t>
  </si>
  <si>
    <t>12861</t>
  </si>
  <si>
    <t>Checked and found: 5442-RCL T/R, Counter : 328 - 329, Relay Flag : NONE_x000D_
Patrolled the line found : Not Found_x000D_
Cause : Others</t>
  </si>
  <si>
    <t>12862</t>
  </si>
  <si>
    <t>266</t>
  </si>
  <si>
    <t xml:space="preserve">09:17 Menggala VCB fdr#2 T/O (Blocked position)._x000D_
         Patrolled the line but found noting._x000D_
11:00 Blocked &amp; Closed Menggala VCB fdr#2, ok._x000D_
         Not checked yet._x000D_
_x000D_
</t>
  </si>
  <si>
    <t>12863</t>
  </si>
  <si>
    <t xml:space="preserve">15:30 Checked and found Menggala 13.8KV VCB fdr #2 T/O   ctr: 560-561   R/F: 51N (On blocked for Project JOB)_x000D_
         Patrolled the line but found nothing._x000D_
         Cause: Unidentified._x000D_
_x000D_
</t>
  </si>
  <si>
    <t>12864</t>
  </si>
  <si>
    <t xml:space="preserve">15:25 Manually Opened 8C OCB fdr#5._x000D_
         Replaced 1500 Kva Tx with the same size at GS#2._x000D_
16:05 Blocked &amp; Closed 8C OCB fdr#5, then release the block._x000D_
         Cause: Plan Maintenance._x000D_
_x000D_
</t>
  </si>
  <si>
    <t>12865</t>
  </si>
  <si>
    <t xml:space="preserve">18:03 Nella VCB fdr#2 T/O. _x000D_
         Nella GFPC T/O.   _x000D_
18:20 Checked and found Nella OCB feeder#2 T/SO.  _x000D_
         R/F:51N,51@1  Counter:255-256._x000D_
         Patrolled the line found nothing._x000D_
20:04 Manually blocked and closed Nella OCB feeder #2.--&gt;Ok._x000D_
         and then release the block._x000D_
20:09 Manually blocked and closed Nella GFPC.--&gt;Ok.  Counter:233-237. _x000D_
         Cause: Suspect lightning._x000D_
_x000D_
</t>
  </si>
  <si>
    <t>12866</t>
  </si>
  <si>
    <t xml:space="preserve">Nella VCB fdr#1 T/R 1x_x000D_
Not checked yet_x000D_
_x000D_
</t>
  </si>
  <si>
    <t>12867</t>
  </si>
  <si>
    <t xml:space="preserve">CDGT-2 offline and then S/D for HCT workint to install PSV and tie in CDGF_x000D_
_x000D_
</t>
  </si>
  <si>
    <t>12868</t>
  </si>
  <si>
    <t xml:space="preserve">07:39 MGT-6 S/U and then online at 08:10_x000D_
         (to accommodate CDGT-2 offline and shut down)_x000D_
_x000D_
</t>
  </si>
  <si>
    <t>12869</t>
  </si>
  <si>
    <t xml:space="preserve">09:17 Manual Open VCB Libo fdr #1_x000D_
         (support toll road at Libo area)_x000D_
18:06 Manual Closed the VCB after finished the Jobs_x000D_
          Cause: Planned maintenance_x000D_
_x000D_
</t>
  </si>
  <si>
    <t>12870</t>
  </si>
  <si>
    <t xml:space="preserve">09:17 Manual Open VCB Libo fdr #2_x000D_
         (support toll road at Libo area)_x000D_
18:04 Manual Closed the VCB after finished the Jobs_x000D_
          Cause : Planned maintenance_x000D_
_x000D_
</t>
  </si>
  <si>
    <t>12871</t>
  </si>
  <si>
    <t xml:space="preserve">Duri Community ACB fdr#1 T/R 1x_x000D_
Not checked yet_x000D_
_x000D_
</t>
  </si>
  <si>
    <t>12872</t>
  </si>
  <si>
    <t>Checked and found: DCSG-13.8ACB25 T/R, Counter : 141 - 152, Relay Flag : 51N_x000D_
Patrolled the line found : Dead end flash over_x000D_
Cause : Dead End Insulator</t>
  </si>
  <si>
    <t>12873</t>
  </si>
  <si>
    <t xml:space="preserve">02:12 NKBS fdr#2 Load Dropped 89A (220-131A)._x000D_
_x000D_
06:12 NKBS fdr#2 T/R 1x._x000D_
Not checked yet._x000D_
_x000D_
</t>
  </si>
  <si>
    <t>12874</t>
  </si>
  <si>
    <t>Checked and found: NKBKSB-13.8OCB2 T/R, Counter : 99933 - 99934, Relay Flag : 50N._x000D_
Patrolled the line found : Not Found_x000D_
Cause : Lightning</t>
  </si>
  <si>
    <t>12875</t>
  </si>
  <si>
    <t xml:space="preserve">04:21 N.Duri nVCB fdr#11 T/O  (Blocked Position)._x000D_
04:26 Blocked &amp; closed N.Duri VCB fdr#11._x000D_
         Not checked yet._x000D_
_x000D_
</t>
  </si>
  <si>
    <t>12876</t>
  </si>
  <si>
    <t>Checked and found: NDRSB-13.8VCB11 T/R, Counter : 197 - 198, Relay Flag : 51N._x000D_
Patrolled the line found : Isolator by pass ada bekas terbakar di phase 1 dan di tanah ada di temukan pecahan isolator_x000D_
Cause : Others</t>
  </si>
  <si>
    <t>12877</t>
  </si>
  <si>
    <t xml:space="preserve">07:28 Duri Community feeder #1 T/R 1x   ctr:...…….R/F:51p@2_x000D_
15:18 Duri Community feeder #1 tripped again._x000D_
15:31 Duri Community feeder #1 tripped again._x000D_
15:35 Duri Community feeder #1 tripped again._x000D_
16:05 Duri Community feeder #1 tripped again._x000D_
16:35 Duri Community feeder #1 tripped again._x000D_
_x000D_
16:38 Checked and found Duri Comm. fdr #1 T/R   ctr:......R/F:51P@2._x000D_
16:40 Duri Community feeder #1 tripped again._x000D_
16:42 Duri Community feeder #1 T/LO   ctr:......R/F:...……_x000D_
17:34 open isolation switch for under ground cable O/P: N/N (back of PGT Maintenance Shop)_x000D_
17:35 Blocked and closed Duri Comm. fdr #1, OK_x000D_
17:36 Manuall Open Duri Comm. fdr #1._x000D_
         Closed isolation switch for under ground cable O/P: N/N (back of PGT Maintenance Shop)_x000D_
17:46 Patrolled the line and found all@ b/o fuse for 150KVA TX-8 beside Bowling Alley. _x000D_
         Isolated 150KVA TX-8 near Bowling Alaley._x000D_
!8:28 Blocked and closed Duri Comm. fdr #1, OK then released the block._x000D_
18:38 Closed LBS near Mass hall to transfer TX-6, 6 and 7 to Duri Comm fdr #2._x000D_
         Cause: Transforner failure._x000D_
_x000D_
</t>
  </si>
  <si>
    <t>12878</t>
  </si>
  <si>
    <t xml:space="preserve">          (Switching to Shutted Down power 115KV KBJ-Libo)_x000D_
08:28 Manuall Open Libo VCB fdr #1, -----&gt;Closed at 17:50._x000D_
08:29 Manuall Open Libo VCB fdr #2, -----&gt;Closed at 17:48.  _x000D_
_x000D_
         _x000D_
08:31 Manual Open 115KB KBJ-Libo GCB #53, -----&gt;Closed at 08:52._x000D_
08:31 Manual Open 115KB KBJ-Libo GCB #53, -----&gt;Closed at 08:54._x000D_
_x000D_
          (Switching to Nomalized power 115KV KBJ-Libo)_x000D_
17:21 Manual Open 115KB KBJ-Libo GCB #53, -----&gt;Closed at 17:40._x000D_
17:23 Manual Open 115KB KBJ-Libo GCB #53, -----&gt;Closed at 17:42._x000D_
         Cause: Project (TOL Road)._x000D_
_x000D_
</t>
  </si>
  <si>
    <t>12879</t>
  </si>
  <si>
    <t xml:space="preserve">14:52 Duri Community feeder #1 T/R 1x_x000D_
15:18 DCM fdr #1 T/R again 1x_x000D_
         Not Checked Yet_x000D_
_x000D_
</t>
  </si>
  <si>
    <t>12880</t>
  </si>
  <si>
    <t xml:space="preserve">Checked and found D.Comunitu ACB25 Fdr#1 T/LO  Ctr:141-152  R/F: 51._x000D_
Patrolled the line &amp; found Trafo 8 bowling Failure_x000D_
Replace 150Kva Tx with the same size at Duri Bowling._x000D_
Cause : Transformer Failure._x000D_
_x000D_
</t>
  </si>
  <si>
    <t>12881</t>
  </si>
  <si>
    <t xml:space="preserve">South BALAM feeder #1 T/R 1x_x000D_
Not Checked Yet_x000D_
_x000D_
</t>
  </si>
  <si>
    <t>12882</t>
  </si>
  <si>
    <t xml:space="preserve">07:57 Switching to shut down 115KV KBJ-LIBO line._x000D_
         Manual Open 13.8KV LIBO VCB  fdr #2,----&gt;Closed at 17:50._x000D_
07:59 Manual Open 13.8KV LIBO VCB  fdr #1,----&gt;Closed at 17:52._x000D_
_x000D_
08:02 Manual Open 115KV KBJ-LIBO GCV # 53, -----&gt;Closed at 08:24._x000D_
08:04 Manual Open 115KV KBJ-LIBO GCV # 55, -----&gt;Closed at 08:26._x000D_
_x000D_
_x000D_
17:19 Manual Open 115KV KBJ-LIBO GCV # 53, -----&gt;Closed at 17:41._x000D_
17:21 Manual Open 115KV KBJ-LIBO GCV # 55, -----&gt;Closed at 17:43._x000D_
Cause: Project (TOL Road)._x000D_
_x000D_
</t>
  </si>
  <si>
    <t>12883</t>
  </si>
  <si>
    <t xml:space="preserve">15:32 CGT #4 Tripped Off by alarm "Lube Oil Brg. Header Temp. High due to loss off 480V Supply._x000D_
_x000D_
17:29 Started UP CGT #4 and On line to the system at 17:47 to restored load after trip._x000D_
_x000D_
</t>
  </si>
  <si>
    <t>12884</t>
  </si>
  <si>
    <t xml:space="preserve">DF feeder #4 T/R 1x_x000D_
Not Checked Yet_x000D_
_x000D_
</t>
  </si>
  <si>
    <t>12885</t>
  </si>
  <si>
    <t>Checked and found: DFSG-13.8ACB51 T/R, Counter : 576 - 577, Relay Flag : 50. _x000D_
Patrolled the line found : Fuse Holder broken_x000D_
Phase :  2_x000D_
Cause : Broken Fuse Holder</t>
  </si>
  <si>
    <t>12886</t>
  </si>
  <si>
    <t xml:space="preserve">07:36 Nella fdr 1 T/R 1x, _x000D_
         Recloser Capacitor Bank Trip, manual closed at 07:54_x000D_
13:38 Field verification completed by OPS PGT, all RCL on normal condition_x000D_
         as well checker information, any locations still OFF._x000D_
         Not Checked Yet_x000D_
_x000D_
</t>
  </si>
  <si>
    <t>12887</t>
  </si>
  <si>
    <t xml:space="preserve">10:42 Darling feeder #3 T/R 1x_x000D_
         Darling feeder #4 dropped 11 A (20 - 9 A)_x000D_
         Darling feeder #8 dropped 17 A (32 - 15 A)_x000D_
         Not Checked Yet_x000D_
_x000D_
</t>
  </si>
  <si>
    <t>12888</t>
  </si>
  <si>
    <t>Checked and found: DRLG3-13.8VCB3 T/R, Counter : 265 - 266, Relay Flag : 51N._x000D_
Patrolled the line found : No Findings_x000D_
Cause : Unidentified</t>
  </si>
  <si>
    <t>12889</t>
  </si>
  <si>
    <t>361</t>
  </si>
  <si>
    <t xml:space="preserve">10:50 MSU-2 feeder #2 (BKS Main SS) load dropped 213 A (256 - 38 A)_x000D_
12:27 Reported no power at some location at BEKASAP Area_x000D_
         (well BKS #53, #86,. #113, #114, #118, #119_x000D_
12:45 Checked and found RCL 37-BD-12 T/O (on block position)_x000D_
         Counter: 1224 - 1225, R/F: None_x000D_
12:48 Manual Close RCL 37-BD-12, OK then release the block._x000D_
         Not Patrolled Yet_x000D_
_x000D_
</t>
  </si>
  <si>
    <t>12890</t>
  </si>
  <si>
    <t xml:space="preserve">Checked and found RCL 37-BD-12 T/O (on block) , Counter: 1224 - 1225, R/F : NONE._x000D_
Patrolled the line but found nothing_x000D_
Cause : Lightning_x000D_
_x000D_
</t>
  </si>
  <si>
    <t>12891</t>
  </si>
  <si>
    <t xml:space="preserve">Minas ACB-13 (feeder #2) T/R 1x, ctr: 81 - 82, R/F: 51P @3_x000D_
Not Patrolled Yet_x000D_
_x000D_
</t>
  </si>
  <si>
    <t>12892</t>
  </si>
  <si>
    <t xml:space="preserve">Checked and found MNS fdr #2 T/R 1x, ctr: 81 - 82, R/F: 51P_x000D_
Patrolled the line but found nothing_x000D_
Cause : Unidentified_x000D_
_x000D_
</t>
  </si>
  <si>
    <t>12893</t>
  </si>
  <si>
    <t xml:space="preserve">12:13 4D fdr #5 T/R 1x_x000D_
         4D Fdr 2 Dropped 94 A (137-43 A)_x000D_
         4D Fdr 4 Dropped 17 A (70-53 A)_x000D_
         4D Fdr 6 Dropped 133 A (135-2 A)_x000D_
         Not Checked Yet_x000D_
_x000D_
</t>
  </si>
  <si>
    <t>12894</t>
  </si>
  <si>
    <t xml:space="preserve">Checked and found 4D fdr #5 T/R 1x, ctr: 376 - 377, R/F: 51P @1 @2_x000D_
Patrolled the line and found broken dead end insulator @1 and @2 o/p 4D-27_x000D_
Cause : Dead End Insulator_x000D_
_x000D_
</t>
  </si>
  <si>
    <t>12895</t>
  </si>
  <si>
    <t xml:space="preserve">6DN fdr #2 T/R 1x, counter: 331-332, R/F: 51P @1 @2_x000D_
6DN Fdr #1 Load dropped 119 A (159-40 A)_x000D_
6DN Fdr #3 Load dropped 125 A (189-64 A)_x000D_
Not Checked Yet_x000D_
_x000D_
</t>
  </si>
  <si>
    <t>12896</t>
  </si>
  <si>
    <t xml:space="preserve">Checked and found 6DN fdr #2 T/R 1x, ctr: 331-332, R/F: 51P @2_x000D_
Patrolled the line and found broken pin insulator @2 on NN pole_x000D_
Cause : Pin Insulator_x000D_
_x000D_
</t>
  </si>
  <si>
    <t>12897</t>
  </si>
  <si>
    <t xml:space="preserve">CDGT #3 S/U and then online at 17:20_x000D_
_x000D_
</t>
  </si>
  <si>
    <t>12898</t>
  </si>
  <si>
    <t xml:space="preserve">17:47 MENGGALA fdr #2 T/LO_x000D_
         MENGGALA GFPC T/R 1x_x000D_
17:51 Informed to TDO Crew_x000D_
18:17 Reported by Pager GS that found broken insulator on pole 28AL04 &amp; 28AL03_x000D_
19:45 Checked &amp; found @1 broken insulator on pole 28AL04 &amp; 28AL03_x000D_
                                   Fall Down Tree Between pole 28AL04 &amp; 28AL05._x000D_
19:53 Opened LBS o/p 27AL03, then closed at 21:45._x000D_
21:48 Blocked &amp; closed Menggala fdr#2, then release the block._x000D_
         Cause: Tree._x000D_
_x000D_
</t>
  </si>
  <si>
    <t>12899</t>
  </si>
  <si>
    <t xml:space="preserve">checked and founded Menggala fdr 2 T/LO   ctr :561-565    R/F 51N.  _x000D_
also founded  GFPC T/R 1x ctr 134-135_x000D_
Patrolled power line and founded :_x000D_
1. Fallen trees on power line between pole 28 AL 04 and 05_x000D_
2. broken pin on pole 28 AL 03 @fasa 1 and 28 AL 04 @fasa 1. </t>
  </si>
  <si>
    <t>12900</t>
  </si>
  <si>
    <t xml:space="preserve">18:20 It was reported no power o/p 07-U1-19 (D.Field fdr#2)._x000D_
19:24 Checked &amp; found Recl: 07-U1-19 T/LO  Ctr:72-77._x000D_
         Patrolled the line &amp; found @1@2@3 Broken LA o/p 07-U1-10, then Isolated._x000D_
21:45 Blocked &amp; closed Recl. 07-U1-19, then release the block._x000D_
         Cause: Lightning Arrester._x000D_
_x000D_
</t>
  </si>
  <si>
    <t>12901</t>
  </si>
  <si>
    <t xml:space="preserve">10:25 Manual Open RCL 29-AA-07 (BLM fdr #4), closed at 12:41_x000D_
         to completing primary jumpers TX for reactive well SE-BLM #05._x000D_
         Cause: Planned Maintenance_x000D_
_x000D_
</t>
  </si>
  <si>
    <t>12902</t>
  </si>
  <si>
    <t xml:space="preserve">Rangau Fdr#2 Load dropped 83A(128-45A)_x000D_
Not checked yet_x000D_
_x000D_
</t>
  </si>
  <si>
    <t>12903</t>
  </si>
  <si>
    <t xml:space="preserve">Checked and found RCL 23-BD-01 T/R 1x, Ctr 420-421, R/F/: None_x000D_
Patrolled the line On 18-Feb-2020 but found nothing _x000D_
Cause: Unidentified_x000D_
_x000D_
</t>
  </si>
  <si>
    <t>12904</t>
  </si>
  <si>
    <t xml:space="preserve">14:04 8C fdr #3 load dropped 90 A (121 - 31 A)_x000D_
16:51 Reported no power for location 8D-43; 8D-45 and around_x000D_
17:20 Checked and found RCL 8D-18A T/LO, ctr: 195 - 199, R/F: NONE_x000D_
         Patrolled the line and found palm tree touch the conductor near pole 8D-46A_x000D_
17:51 Execute/cut the palm tree, finished at 19:00_x000D_
19:18 Block and closed RCL 8D-18A, OK then release the Block._x000D_
         Cause: Tree_x000D_
_x000D_
</t>
  </si>
  <si>
    <t>12905</t>
  </si>
  <si>
    <t xml:space="preserve">Rokan 13.8 KV VCB feeder #2  T/R  1X._x000D_
Not Checked yet._x000D_
_x000D_
</t>
  </si>
  <si>
    <t>12906</t>
  </si>
  <si>
    <t>Checked and found: RKNSB-13.8VCB2 T/R, Counter : 1319 - 1320, Relay Flag : 51_x000D_
Patrolled the line found : Pin pecah di bagian bawah_x000D_
Cause : Pin Insulator</t>
  </si>
  <si>
    <t>12907</t>
  </si>
  <si>
    <t xml:space="preserve">09:01 Manual Open LBS 45-BZ-05 (Pungut fdr #2), closed at 15:52._x000D_
         for due to Tol Project (Asih,Gading field were off).    _x000D_
         Cause: Planned maintenance._x000D_
_x000D_
</t>
  </si>
  <si>
    <t>12908</t>
  </si>
  <si>
    <t xml:space="preserve">09:04 Manual Open Recloser 38-CW-01 (Petapahan fdr #4), closed at 11:35._x000D_
         for Replaced Dead end at o/p 27-CV-14.   _x000D_
         Cause: Planned maintenance._x000D_
_x000D_
</t>
  </si>
  <si>
    <t>12909</t>
  </si>
  <si>
    <t xml:space="preserve">10:56 Menggala OCB fdr #1 Load dropped 58A (184-126A)._x000D_
11:17 It was reported No Power at Meso GS._x000D_
12:29 Checked and Recloser 19-AO-01  T/LO  (Menggala fdr#1)  Ctr:500-504._x000D_
         Patrolled the line found @1 B/O fuse for 750 KVA TX._x000D_
15:32 Manually blocked &amp; closed Recloser  19 - AO - 01 -----&gt; Ok._x000D_
         and then release the block._x000D_
         Cause: TX failure ( TX low megger)._x000D_
_x000D_
</t>
  </si>
  <si>
    <t>12910</t>
  </si>
  <si>
    <t xml:space="preserve">Replace 750Kva with the same size aboive at So. Menggala GS._x000D_
Cause: Transformer Failure._x000D_
_x000D_
</t>
  </si>
  <si>
    <t>12911</t>
  </si>
  <si>
    <t xml:space="preserve">North Duri fdr #8 T/R 1x_x000D_
Not Checked Yet_x000D_
_x000D_
</t>
  </si>
  <si>
    <t>12912</t>
  </si>
  <si>
    <t xml:space="preserve">Checked and found ND VCB feeder #8 T/R 1x, Ctr 101-102, R/F: 51P @1_x000D_
Patrolled the line and found high trees closed to power line near pole 10-K2A-23 _x000D_
Cause: Tree_x000D_
_x000D_
</t>
  </si>
  <si>
    <t>12913</t>
  </si>
  <si>
    <t xml:space="preserve">10:30 S/U MGT #1 and then Online the unit at 10:57._x000D_
_x000D_
</t>
  </si>
  <si>
    <t>12914</t>
  </si>
  <si>
    <t xml:space="preserve">11:16 MGT #4 S/U and then Online the unit at 11:39_x000D_
_x000D_
</t>
  </si>
  <si>
    <t>12915</t>
  </si>
  <si>
    <t xml:space="preserve">Ketigul feeder #2 load dropped 82A (84-2A)._x000D_
Not checked yet._x000D_
_x000D_
</t>
  </si>
  <si>
    <t>12916</t>
  </si>
  <si>
    <t>Checked and found: PKTGL-13.8VCB2 None, Counter : 375 - 375, Relay Flag : NONE._x000D_
Patrolled the line found : No Findings_x000D_
Cause : Normal Condition</t>
  </si>
  <si>
    <t>12917</t>
  </si>
  <si>
    <t xml:space="preserve">14:15 Offline MGT #1 and then S/D the unit for Standby._x000D_
_x000D_
</t>
  </si>
  <si>
    <t>12918</t>
  </si>
  <si>
    <t xml:space="preserve">14:15 S/U CDGT #4 and then Online the unit at 14:36._x000D_
_x000D_
</t>
  </si>
  <si>
    <t>12919</t>
  </si>
  <si>
    <t xml:space="preserve">15:55 Offline CDGT #1 and then S/D the unit for Standby._x000D_
_x000D_
</t>
  </si>
  <si>
    <t>12920</t>
  </si>
  <si>
    <t xml:space="preserve">3D OCB feeder #2 T/R 1X._x000D_
Not checked yet._x000D_
_x000D_
</t>
  </si>
  <si>
    <t>12921</t>
  </si>
  <si>
    <t xml:space="preserve">Checked and found 3D OCB feeder #2 T/R 9x, Ctr: 360-369, R/F: 51N_x000D_
Patrolled the line but found nothing_x000D_
Cause: Lightning_x000D_
_x000D_
</t>
  </si>
  <si>
    <t>12922</t>
  </si>
  <si>
    <t xml:space="preserve">14:02 Manually open Recloser 19-AO-01  D/S Menggala #1._x000D_
         Replaced 750 KVA TX._x000D_
14:52 Manually blocked &amp; closed Recloser 19-AO-01-----&gt;Ok._x000D_
         and then release the block. ( TX still off)._x000D_
         Cause: Planned maintenance._x000D_
_x000D_
  </t>
  </si>
  <si>
    <t>12923</t>
  </si>
  <si>
    <t xml:space="preserve">06:38 CDGT #3 Emergency Offline and Shutdown due to hydraulic oil leak._x000D_
_x000D_
</t>
  </si>
  <si>
    <t>12924</t>
  </si>
  <si>
    <t xml:space="preserve">11:40 S/U CDGT #3 and then online the system at 11:52._x000D_
_x000D_
</t>
  </si>
  <si>
    <t>12925</t>
  </si>
  <si>
    <t xml:space="preserve">12:40 ND fdr #7 T/O, (reported no power on pole 10-L1-16)_x000D_
13:20 Checked and found ND VCB fdr #7 T/LO, _x000D_
         Counter: 119 - 123, R/F: 51N, 51P @1 @2._x000D_
         Patrolled the line and found fallen tree touch to power line o/p 10-K6-02._x000D_
         Execute the fallen tree and finished at 17:10._x000D_
17:17 Blocked and Close ND VCB fdr #7, OK. then release the block._x000D_
         Caused: Tree_x000D_
_x000D_
</t>
  </si>
  <si>
    <t>12926</t>
  </si>
  <si>
    <t xml:space="preserve">06:30 So BALAM feeder #4 load dropped 17 A (200 - 183 A)_x000D_
         Not Checked Yet_x000D_
_x000D_
</t>
  </si>
  <si>
    <t>12927</t>
  </si>
  <si>
    <t>Checked and found: SBLM-13.8VCB4 None, Counter : 376 - 376, Relay Flag : NONE._x000D_
Patrolled the line found : NONE_x000D_
Cause : Unidentified</t>
  </si>
  <si>
    <t>12928</t>
  </si>
  <si>
    <t xml:space="preserve">10:27 Manually open Recloser: H 33-07 D/S Dumai feeder #4._x000D_
         Due to Repair Hot Spot on LBS: H-55._x000D_
         Cut danger trees._x000D_
14:44 Manually blocked and closed Recloser: H 33-07 --&gt; Ok_x000D_
         Cause: Plan maintenance._x000D_
_x000D_
</t>
  </si>
  <si>
    <t>12929</t>
  </si>
  <si>
    <t xml:space="preserve">01:07 8D feeder #5 T/SO_x000D_
01:48 Checked and found 8D VCB fdr #5 T/O, ctr: 566 (problem not change)_x000D_
         R/F: 81 (under frequency)_x000D_
01:49 Block and Close 8D fdr #5. OK then release the block_x000D_
04:10 8D feeder #5 T/SO again_x000D_
04:52 Checked and found 8D VCB fdr #5 T/O, ctr: 566 (problem not change)_x000D_
         R/F: 81 (under frequency)_x000D_
04:53 Block and Close 8D fdr #5. OK then release the block_x000D_
_x000D_
         Cause: Unidentified (frequency)_x000D_
_x000D_
</t>
  </si>
  <si>
    <t>12930</t>
  </si>
  <si>
    <t xml:space="preserve">Checked and found 8D OCB fdr #5 T/SO, Counter : 566 - 566, Relay Flag : 81_x000D_
Patrolled the line found nothing._x000D_
Cause : Unidentified_x000D_
_x000D_
</t>
  </si>
  <si>
    <t>12931</t>
  </si>
  <si>
    <t xml:space="preserve">09:06 Manually open LBS 15-Z-16 D/S S.Balam feeder #1._x000D_
         Due to tie in new well at Antara #11._x000D_
12:12 Manually Closed LBS 15-Z-16._x000D_
         Cause : Construction Job._x000D_
_x000D_
</t>
  </si>
  <si>
    <t>12932</t>
  </si>
  <si>
    <t xml:space="preserve">C.Duri ACB #12 (feeder #2 )  T/R 1x.  _x000D_
R/F 51N , 51 @1,@2   Counter :399-400._x000D_
Not checked yet._x000D_
_x000D_
</t>
  </si>
  <si>
    <t>12933</t>
  </si>
  <si>
    <t>Checked and found: CDRSG-13.8ACB12 T/R, Counter : 399 - 400, Relay Flag : 51N._x000D_
Patrolled the line found : Broken FCO for PT Recloser 40-BA-02_x000D_
Cause : Broken Fuse Cut Out</t>
  </si>
  <si>
    <t>12934</t>
  </si>
  <si>
    <t xml:space="preserve">09:43 S/U MGT #3 and then Online the unit at 10:05._x000D_
_x000D_
</t>
  </si>
  <si>
    <t>12935</t>
  </si>
  <si>
    <t xml:space="preserve">09:45 Manual Open 4D OCB fdr #5, closed at 16:22_x000D_
         MTCE team to replace insulator @1 on pole 4D-12_x000D_
         Cause: Planned Maintenance_x000D_
_x000D_
</t>
  </si>
  <si>
    <t>12936</t>
  </si>
  <si>
    <t xml:space="preserve">15:02 S/U MGT #2 and then Online the unit at 15:48._x000D_
_x000D_
</t>
  </si>
  <si>
    <t>12937</t>
  </si>
  <si>
    <t xml:space="preserve">06:37 Darling fdr #6 T/SO (2x trip)_x000D_
         CGS COC Area 5 Closed Tie Breaker_x000D_
         Not Checked Yet_x000D_
_x000D_
</t>
  </si>
  <si>
    <t>12938</t>
  </si>
  <si>
    <t xml:space="preserve">07:30 Checked and found Darling VCB fdr#6 T/LO, Ctr: 230-230, R/F:51N._x000D_
         Patrolled the line found, Broken Static Wire Phase @1 O/p 05-M7-18 _x000D_
08:55 Isolated the Static Wire O/p LBS 05-N7-20N to 05-M7-24 (No power 1 road)_x000D_
          Manually Block &amp; Closed Darling VCB fdr#6, then released the Block_x000D_
12:35 Closed LBS 05-N7-20N_x000D_
          After finished Repair the Broken Static_x000D_
          Cause : Broken Static Wire_x000D_
                      (Counter not Change)_x000D_
_x000D_
</t>
  </si>
  <si>
    <t>12939</t>
  </si>
  <si>
    <t xml:space="preserve">11:35 So Balam Fdr#1 Load dropped 90A(153-63A)_x000D_
12:50 Checked &amp; found Recl 16.Z.25 T/O, Ctr: 62-63_x000D_
         Patrolled the Line, but found  nothing_x000D_
13:45 Block &amp; Closed the Recloser, then released the Block_x000D_
         Cause: Unidentified_x000D_
_x000D_
       </t>
  </si>
  <si>
    <t>12940</t>
  </si>
  <si>
    <t xml:space="preserve">13:40 CDGT #1 S/U, then On Line at 14:24_x000D_
         to Backed Up NDC CT#3 Shut Down_x000D_
_x000D_
</t>
  </si>
  <si>
    <t>12941</t>
  </si>
  <si>
    <t xml:space="preserve">13:47 MGT #6 S/U, then On Line at 14:17_x000D_
         to Backed Up NDC CT#3 Shut down_x000D_
_x000D_
</t>
  </si>
  <si>
    <t>12942</t>
  </si>
  <si>
    <t xml:space="preserve">15:29 NDC CT #3 Off Line, then S/D for Maintenance._x000D_
_x000D_
</t>
  </si>
  <si>
    <t>12943</t>
  </si>
  <si>
    <t xml:space="preserve">Batang VCB fdr#3 T/R 1x_x000D_
Not checked yet_x000D_
_x000D_
</t>
  </si>
  <si>
    <t>12944</t>
  </si>
  <si>
    <t>Checked and found: BTGSB-13.8OCB3 T/R, Counter : 387 - 388, Relay Flag : 51_x000D_
Patrolled the line found : Relay Flag 51 N, 51 Phase B dan 51 phase C, Pohon sawit sudah menyentuh line dan sudah gosong dekat Pemburu 20._x000D_
Cause : Tree</t>
  </si>
  <si>
    <t>12945</t>
  </si>
  <si>
    <t xml:space="preserve">16:15 Sintong VCB fdr#1 T/O in Block Position (PT KRS Lifting Job)_x000D_
         Got Inform from PT KRS Its Normal conditions_x000D_
         Patrolled the Line, but found nothing_x000D_
17:33 Manually Closed the VCB in Block Position_x000D_
         Cause: Unidentified_x000D_
_x000D_
</t>
  </si>
  <si>
    <t>12946</t>
  </si>
  <si>
    <t xml:space="preserve">17:50 MGT #1 S/U, then On Line at 18:28_x000D_
         to Backed up NDC CT#3 Shut down_x000D_
_x000D_
</t>
  </si>
  <si>
    <t>12947</t>
  </si>
  <si>
    <t xml:space="preserve">17:43 S/U NDC#3, then on line the unit at 18:10._x000D_
_x000D_
</t>
  </si>
  <si>
    <t>12948</t>
  </si>
  <si>
    <t xml:space="preserve">19:04 Offline MGT #2 , and then S/D the unit for Standby._x000D_
_x000D_
</t>
  </si>
  <si>
    <t>12949</t>
  </si>
  <si>
    <t xml:space="preserve">19:50 Offline MGT #1 , and then S/D the unit for Standby._x000D_
_x000D_
</t>
  </si>
  <si>
    <t>12950</t>
  </si>
  <si>
    <t xml:space="preserve">19:53 Offline CDGT #1 , and then S/D the unit for Standby._x000D_
_x000D_
</t>
  </si>
  <si>
    <t>12951</t>
  </si>
  <si>
    <t xml:space="preserve">20:09 Offline MGT #11 , and then S/D the unit for Standby._x000D_
_x000D_
</t>
  </si>
  <si>
    <t>12952</t>
  </si>
  <si>
    <t xml:space="preserve">06:34 Sintong VCB feeder #2  T/R._x000D_
         Sintong GFPC  T/R 1x._x000D_
07:30 Checked &amp; found Recl. 28-AF-17 T/O (Block position) Ctr:461-462._x000D_
          Patrolled the line &amp; found Broken guy wire on T/P STG#21._x000D_
08:40 Blocked &amp; Closed Recl. 28-AF-17._x000D_
         Cause: Broken Guy Wire._x000D_
_x000D_
</t>
  </si>
  <si>
    <t>12953</t>
  </si>
  <si>
    <t xml:space="preserve">11:35 Petapahan fdr#6 T/O (blocked position)._x000D_
12:30 Checked and found Petapahan fdr#6 T/O ctr : 384 - 385. r/f : 51@2_x000D_
          Patrol the line but found nothing._x000D_
12:35 Blocked &amp; closed Petapahan fdr#6. the release the block._x000D_
          Couse : Unidentified._x000D_
_x000D_
</t>
  </si>
  <si>
    <t>12954</t>
  </si>
  <si>
    <t xml:space="preserve">09:00 Manually Opened Recl. 2F-11 (3D fdr#2)._x000D_
         Trimming Danger Trees D/S Recl. 2F-11._x000D_
14:30 Blocked &amp; Closed Recl. 2F-11, then Release the block._x000D_
         Cause: Plan Maintenance._x000D_
_x000D_
</t>
  </si>
  <si>
    <t>12955</t>
  </si>
  <si>
    <t>423</t>
  </si>
  <si>
    <t xml:space="preserve">12:33 Nella VCB fdr#1 T/O (Block Position)._x000D_
14:00 Checked &amp; found Nella VCB fdr#1 T/O  Ctr:571-572  R/F:51@1._x000D_
         Patrolled the line but found nothing._x000D_
14:14 Blocked &amp; Closed Nella VCB fdr#1, then release the block._x000D_
         Cause: Un identified._x000D_
_x000D_
</t>
  </si>
  <si>
    <t>12956</t>
  </si>
  <si>
    <t xml:space="preserve">MGT#5 Off line  then S/D the Unit for S/B._x000D_
_x000D_
</t>
  </si>
  <si>
    <t>12957</t>
  </si>
  <si>
    <t xml:space="preserve">10:00 Manually Opened 3D fdr#4._x000D_
         Repaired Cross Arm o/p 3D-216._x000D_
16:15 Blocked &amp; closed 3D fdr#4, then release the block._x000D_
         Cause: Plan Maintenance._x000D_
_x000D_
</t>
  </si>
  <si>
    <t>12958</t>
  </si>
  <si>
    <t xml:space="preserve">Nella VCB feeder #2 T/R ix._x000D_
Nella GFPC T/R 1x._x000D_
Not checked yet._x000D_
_x000D_
</t>
  </si>
  <si>
    <t>12959</t>
  </si>
  <si>
    <t>Checked and found: NLASB-13.8VCB2 T/O, Counter : 571 - 572, Relay Flag : 51N._x000D_
Patrolled the line found : none_x000D_
Cause : Unidentified</t>
  </si>
  <si>
    <t>12960</t>
  </si>
  <si>
    <t xml:space="preserve">MGT#4 Trip by Alarm Exhaust Thermocouple Trouble._x000D_
_x000D_
</t>
  </si>
  <si>
    <t>12961</t>
  </si>
  <si>
    <t xml:space="preserve">Nella VCB fdr#2 T/R 1x._x000D_
Not checked yet._x000D_
_x000D_
</t>
  </si>
  <si>
    <t>12962</t>
  </si>
  <si>
    <t xml:space="preserve">C.Duri ACB fdr#15 T/R 1x  Ctr:417-418  R/F:51@1@2._x000D_
Not patrolled yet._x000D_
_x000D_
</t>
  </si>
  <si>
    <t>12963</t>
  </si>
  <si>
    <t xml:space="preserve">Checked and found: CD ACB #18 (fdr #15) T/R 1x, Ctr : 417 - 418, R/F: 51N._x000D_
Patrolled the line found broken pin @3 o/p 06-Q5-19_x000D_
Cause : Pin Insulator_x000D_
_x000D_
</t>
  </si>
  <si>
    <t>12964</t>
  </si>
  <si>
    <t xml:space="preserve">15:05 Perform S/P Reenergized Petapahan TX#2 _x000D_
         after troubleshoot 86HR_x000D_
15:28 Manually Opened PTH VCB fdr#6, Closed at 16:03_x000D_
15:28 Manually Opened PTH VCB fdr#8, Closed at 16:08_x000D_
         Cause: Planned Maintenance._x000D_
_x000D_
_x000D_
         Production loss:_x000D_
            1. Petapahan VCB feeder #6 = 47 Bbls / 9 wells._x000D_
            2. Petapahan VCB feeder #8 = 28 Bbls / 8 wells._x000D_
                ------------------------------------------------------ +_x000D_
                       Grand total               = 75 Bbls / 17 wells._x000D_
_x000D_
</t>
  </si>
  <si>
    <t>12965</t>
  </si>
  <si>
    <t xml:space="preserve">08:40 Manuall Open 13.8KV 6C fdr #3._x000D_
          TOL Road project._x000D_
          Cause: Project_x000D_
_x000D_
</t>
  </si>
  <si>
    <t>12966</t>
  </si>
  <si>
    <t xml:space="preserve">09:00 Manuall Open LBS 8D-247 D/S 8C fdr #5._x000D_
          TOL Road project._x000D_
          Cause: Project._x000D_
_x000D_
</t>
  </si>
  <si>
    <t>12967</t>
  </si>
  <si>
    <t xml:space="preserve">09:05 Manuall Open LBS 7D-117 D/S Minas fdr #3._x000D_
          TOL Road project._x000D_
          Cause: Project._x000D_
_x000D_
</t>
  </si>
  <si>
    <t>12968</t>
  </si>
  <si>
    <t xml:space="preserve">12:36 It was reported broken contactor at well 3A-65._x000D_
13:45 Checked &amp; found @2 broken contactor ground 3A-12._x000D_
14:06 Open LBS 3A-22_x000D_
         (9well off during repair broken conductor)._x000D_
18:40 Closed LBS 3A-22._x000D_
         Cause: Conductor._x000D_
_x000D_
</t>
  </si>
  <si>
    <t>12969</t>
  </si>
  <si>
    <t xml:space="preserve">15:48 C.Duri feeder #1 load dropped 59A (172-113A)._x000D_
         It was reported no Power at Puncak GS._x000D_
17:45 Checked and found Recl. 38-AF-09 T/SO   ctr:336-336._x000D_
         Patrolled the line but found nothing._x000D_
18:35 Blocked &amp; Closed Recl. 38AS09, then release the block._x000D_
         Cause: Unidentified._x000D_
_x000D_
</t>
  </si>
  <si>
    <t>12970</t>
  </si>
  <si>
    <t xml:space="preserve">02:18 Minas ACB fdr#2 T/LO, Ctr: 82-84, R/F: 50 @123, 51N_x000D_
         Minas Fdr#1 Load dropped 166A (166-0A)_x000D_
         Minas Fdr#3 Load dropped 182A (250-68)_x000D_
         Minas Fdr#4 Load dropped 137A (172-35A)_x000D_
         Minas Fdr#6 Load dropped  71A (121-50A)_x000D_
_x000D_
07:30 Patrolled the line (Minas fdr #2) but found nothing_x000D_
         Cause: Unidentified_x000D_
_x000D_
</t>
  </si>
  <si>
    <t>12971</t>
  </si>
  <si>
    <t>Checked and found: MNSSG-13.8ACB13 T/LO, Counter : 82 - 84, Relay Flag : 51N._x000D_
Patrolled the line found : None_x000D_
Cause : Lightning</t>
  </si>
  <si>
    <t>12972</t>
  </si>
  <si>
    <t xml:space="preserve">6DN fdr#2 Load dropped 184A (254-70A)._x000D_
Not checked yet._x000D_
_x000D_
</t>
  </si>
  <si>
    <t>12973</t>
  </si>
  <si>
    <t xml:space="preserve">Checked and found 6DN OCB feeder #2  T/R 1x._x000D_
Counter: 21-22   R/F: 51N._x000D_
Patrolled the line found nothing._x000D_
Cause: Suspect Lightning._x000D_
_x000D_
</t>
  </si>
  <si>
    <t>12974</t>
  </si>
  <si>
    <t xml:space="preserve">4D fdr#5 T/R 1x._x000D_
Not checked yet._x000D_
_x000D_
</t>
  </si>
  <si>
    <t>12975</t>
  </si>
  <si>
    <t>Checked and found: 4DSB-13.8OCB5 T/R, Counter : 378 - 379, Relay Flag : 51_x000D_
Patrolled the line found : Not found_x000D_
Cause : Lightning</t>
  </si>
  <si>
    <t>12976</t>
  </si>
  <si>
    <t xml:space="preserve">08:14 DCM VCB fdr #2 T/SO (1x operate)_x000D_
08:16 Checked and found DCM VCB fdr #2 operated 2x, ctr: 115 - 117, R/F: 51N_x000D_
         Patrolled the line and found fault at U/G cable for TX of Bowling Alley_x000D_
         Isolate the cable and 150 kVA TX-8 for Bowling Alley_x000D_
09:19 Blocked and manual close DCM VCB fdr #2, OK then release the block._x000D_
         Cause: Under Investigation_x000D_
_x000D_
</t>
  </si>
  <si>
    <t>12977</t>
  </si>
  <si>
    <t xml:space="preserve">DCM feeder #1 T/R 1x_x000D_
Not Checked Yet_x000D_
_x000D_
</t>
  </si>
  <si>
    <t>12978</t>
  </si>
  <si>
    <t xml:space="preserve">Checked and found DCM fdr #1 T/R 1x, ctr: 152 - 153, R/F: 51N_x000D_
Patrolled the line and found died animal (squirrel) o/p KT-54_x000D_
Cause : Animal_x000D_
_x000D_
</t>
  </si>
  <si>
    <t>12979</t>
  </si>
  <si>
    <t xml:space="preserve">Nella feeder #1 load dropped 110A (202-92A)._x000D_
Not checked yet._x000D_
_x000D_
</t>
  </si>
  <si>
    <t>12980</t>
  </si>
  <si>
    <t xml:space="preserve">10:41 Manual Open RCL 45-BP-09 (PGT fdr #1), closed at 12:06_x000D_
         MTCE team to c/o TX and LA at PGT #01_x000D_
         Caused: Planned Maintenance_x000D_
_x000D_
</t>
  </si>
  <si>
    <t>12981</t>
  </si>
  <si>
    <t xml:space="preserve">Minas ACB #2 feeder #3  T/O._x000D_
Not checked yet._x000D_
_x000D_
</t>
  </si>
  <si>
    <t>12982</t>
  </si>
  <si>
    <t>Checked and found: MNSSG-13.8ACB02 T/O, Counter : 8168 - 8169, Relay Flag : 51N._x000D_
Patrolled the line found : Not found_x000D_
Cause : Lightning</t>
  </si>
  <si>
    <t>12983</t>
  </si>
  <si>
    <t>235</t>
  </si>
  <si>
    <t xml:space="preserve">18:20 PMT fdr #1 T/R 1x_x000D_
         PMT fdr #2 load dropped 52 A (111 - 59 A)_x000D_
_x000D_
19:00 It was reported Unbalance Votage at Tx-A Pematang GS._x000D_
19:30 Manually Opened Rangau fdr#2, then Closed at 21:08._x000D_
20:46 Manually Opened Pematang fdr#2, then closed at 21:28._x000D_
20:58 Checked &amp; found Recl. Tx-A at Pematang T/O._x000D_
21:00 Blocked &amp; closed Recl. Tx-A at Pematang._x000D_
         Not Checked Yet_x000D_
_x000D_
</t>
  </si>
  <si>
    <t>12984</t>
  </si>
  <si>
    <t xml:space="preserve">Checked and found PMT OCB fdr #1 T/R 1x, Ctr: 188 - 189, R/F: 51N_x000D_
Date Patrol : 06-MAR-2020_x000D_
Patrolled the line but found nothing_x000D_
Cause : Unidentified_x000D_
_x000D_
</t>
  </si>
  <si>
    <t>12985</t>
  </si>
  <si>
    <t xml:space="preserve">18:29 Batang fdr #3 load droope 46 A (69 - 23 A)_x000D_
         Batang GFPC T/R 2x_x000D_
         Not Checked Yet_x000D_
_x000D_
18:37 Batang fdr #3 T/R 2x_x000D_
         Batang GFPC T/R 3x_x000D_
         Not Checked Yet_x000D_
_x000D_
</t>
  </si>
  <si>
    <t>12986</t>
  </si>
  <si>
    <t>Checked and found: 5441-R.36-AL-13 None, Counter : 170 - 170, Relay Flag : NONE. _x000D_
Patrolled the line found : No Findings_x000D_
Cause : Normal Condition</t>
  </si>
  <si>
    <t>12987</t>
  </si>
  <si>
    <t xml:space="preserve">03:51 So. Balam VCB fdr#4 T/R 1x._x000D_
         So. Balam GFPC T/R 1x._x000D_
_x000D_
10:33 So Balam fdr #4 T/R 1x_x000D_
_x000D_
         Not checked yet._x000D_
_x000D_
</t>
  </si>
  <si>
    <t>12988</t>
  </si>
  <si>
    <t xml:space="preserve">07:55 Duri Community VCB fdr #1 T/R 1x_x000D_
09:01 Checked and found DCM VCB fdr #1 T/R 1x, ctr: 153 - 154, R/F: 51N_x000D_
         Patrolled the line and found dead animal (squirrel) o/p KT-54_x000D_
         Cause: Animal_x000D_
_x000D_
</t>
  </si>
  <si>
    <t>12989</t>
  </si>
  <si>
    <t>Checked and found: DCSG-13.8ACB25 T/R, Counter : 152 - 154, Relay Flag : 51N._x000D_
Patrolled the line found : Tupai mati_x000D_
Cause : Animal</t>
  </si>
  <si>
    <t>12990</t>
  </si>
  <si>
    <t xml:space="preserve">11:40 Manual Open RCL 5B-93 (4B fdr #2)_x000D_
         MTCE team to change out TX at loc 5B-12_x000D_
         Caused: Planned Maintenance_x000D_
_x000D_
</t>
  </si>
  <si>
    <t>12991</t>
  </si>
  <si>
    <t xml:space="preserve">Ketigul VCB fdr #2 T/R 1x_x000D_
Not Checked Yet_x000D_
_x000D_
</t>
  </si>
  <si>
    <t>12992</t>
  </si>
  <si>
    <t xml:space="preserve">Checked and found KTGL fdr #2 T/R 1x, ctr: 376 - 377, R/F: 51N_x000D_
Patrolled the line and found:_x000D_
- Died animal (monkey) at PGT #30 _x000D_
- Broken LA at @3 on pole 29-AM-02_x000D_
Caused: Animal_x000D_
_x000D_
</t>
  </si>
  <si>
    <t>12993</t>
  </si>
  <si>
    <t>12994</t>
  </si>
  <si>
    <t xml:space="preserve">Checked and found Darling fdr #4 T/R 1x, ctr: 149 - 150, R/F: 51P @1_x000D_
Patrolled the line but found nothing_x000D_
Cause : Unidentified_x000D_
_x000D_
</t>
  </si>
  <si>
    <t>12995</t>
  </si>
  <si>
    <t xml:space="preserve">09:17 Manual Open 4.16 kV RCL of Mini IT Substation_x000D_
         MTCE team to execute high trees at Duri Camp_x000D_
         Cause: Planned Maintenance_x000D_
_x000D_
</t>
  </si>
  <si>
    <t>12996</t>
  </si>
  <si>
    <t>422</t>
  </si>
  <si>
    <t xml:space="preserve">10:11 Manual Open VCB Nella fdr #1, closed at 12:09_x000D_
         MTCE team to  change out broken dead end o/p 21-U-47 at @1 @3_x000D_
         and change out broken pin support at @2 o/p 20-T-17._x000D_
         Cause: Planned Maintenance_x000D_
_x000D_
</t>
  </si>
  <si>
    <t>12997</t>
  </si>
  <si>
    <t xml:space="preserve">Duri Field feeder #2 T/R 1x_x000D_
Not Checked Yet_x000D_
_x000D_
</t>
  </si>
  <si>
    <t>12998</t>
  </si>
  <si>
    <t xml:space="preserve">Checked and found: DFSG ACB-42 T/R 1x, Ctr : 1033 - 1034, R/F : 50._x000D_
Patrolled the line and found broken dead end @2 o/p 07-V3-23_x000D_
Cause : Dead End Insulator_x000D_
_x000D_
</t>
  </si>
  <si>
    <t>12999</t>
  </si>
  <si>
    <t>13000</t>
  </si>
  <si>
    <t xml:space="preserve">Checked and found 3D OCB fdr #2 T/R 1x, Ctr : 369 - 370, R/F : 50P @2_x000D_
Patrolled the line but found nothing_x000D_
Cause : Others_x000D_
_x000D_
</t>
  </si>
  <si>
    <t>13001</t>
  </si>
  <si>
    <t xml:space="preserve">C.Duri fdr#1 Load dropped 77A (173-96A)._x000D_
Not checked yet._x000D_
_x000D_
</t>
  </si>
  <si>
    <t>13002</t>
  </si>
  <si>
    <t xml:space="preserve">Checked and found RCl 41-AW-62 T/R 1x, ctr: 333 - 334, R/F: None_x000D_
Patrolled the line and found broken conductor at @1 o/p 40-AU-07_x000D_
Cause : Unidentified (suspect conductor)_x000D_
_x000D_
</t>
  </si>
  <si>
    <t>13003</t>
  </si>
  <si>
    <t xml:space="preserve">ND VCB fdr #2 T/R 1x_x000D_
Not Checked Yet_x000D_
_x000D_
</t>
  </si>
  <si>
    <t>13004</t>
  </si>
  <si>
    <t xml:space="preserve">Checked and found: ND VCB fdr #2 T/R 1x, Ctr : 287 - 288, R/F : 51P_x000D_
Patrolled the line but found nothing_x000D_
Cause : Unidentified_x000D_
_x000D_
</t>
  </si>
  <si>
    <t>13005</t>
  </si>
  <si>
    <t xml:space="preserve">11:43 Manual Open RCL 7D-150 (MNS fdr #4), closed at 12:31_x000D_
         MTCE team to install TX at 8D-11 (reactive well)_x000D_
         Planned Maintenance_x000D_
_x000D_
</t>
  </si>
  <si>
    <t>13006</t>
  </si>
  <si>
    <t xml:space="preserve">4B VCB fdr#5 T/R 1x_x000D_
Not checked yet_x000D_
_x000D_
</t>
  </si>
  <si>
    <t>13007</t>
  </si>
  <si>
    <t xml:space="preserve">Date Checked and found: 4B OCB fdr #5 T/R 1x, Ctr : 175 - 176, R/F : 51N._x000D_
Patrolled the line but found nothing_x000D_
Cause : Lightning_x000D_
_x000D_
</t>
  </si>
  <si>
    <t>13008</t>
  </si>
  <si>
    <t xml:space="preserve">01:03 6D OCB fdr#4 T/O  (WIP)_x000D_
         6D fdr#1 Load dropped 58A (167-109A)_x000D_
         6D fdr#2 Load dropped 79A (176-97A)_x000D_
         6D fdr#5 Load dropped 56A (73-17A)_x000D_
         6D fdr#6 Load dropped 125A (186-61A)  (WIP)_x000D_
01:20 Block &amp; Closed 6D OCB fdr#4 (Requested by TDO South)_x000D_
         Cause: Not checked yet_x000D_
_x000D_
</t>
  </si>
  <si>
    <t>13009</t>
  </si>
  <si>
    <t xml:space="preserve">Checked and found: 6D OCB fdr #4 T/LO, Counter : 575 - 576, R/F : 50P @2_x000D_
Patrolled the line and found broken pin insulator @2 o/p 5C-122_x000D_
Cause : Pin Insulator_x000D_
_x000D_
</t>
  </si>
  <si>
    <t>13010</t>
  </si>
  <si>
    <t>287</t>
  </si>
  <si>
    <t xml:space="preserve">01:31 6DN fdr#1 Load dropped 11A (235-124A)_x000D_
_x000D_
16:00 It was reported no power D/S Rec 5E-05 D/S 6DN#1_x000D_
_x000D_
17:14 Checked and found Recloser 5E-05 T/LO, counter 285-294_x000D_
patrolled powerline found broken dead end o/p 5E-29 @3, 5E-32 @3, and palm trees o/p 4E-94E,_x000D_
_x000D_
17:58 Manually blocked and closed recloser 5E-05--&gt; ok_x000D_
caused by broken dead end._x000D_
_x000D_
</t>
  </si>
  <si>
    <t>13011</t>
  </si>
  <si>
    <t xml:space="preserve">Checked and found: 5442-R.5E05 T/LO, Counter : 285 - 294, Relay Flag : 50P @3_x000D_
Patrolled the line and found broken pin insulator @3 o/p 5D-35_x000D_
Cause : Pin Insulator_x000D_
_x000D_
</t>
  </si>
  <si>
    <t>13012</t>
  </si>
  <si>
    <t xml:space="preserve">6DN OCB fdr#6 T/R 1x_x000D_
Not checked yet_x000D_
_x000D_
</t>
  </si>
  <si>
    <t>13013</t>
  </si>
  <si>
    <t xml:space="preserve">Checked and found: 6DN OCB fdr #6 T/R 3x, Counter : 196 - 199, R/F : 51P_x000D_
Patrolled the line but found nothing_x000D_
Cause : Unidentified_x000D_
_x000D_
</t>
  </si>
  <si>
    <t>13014</t>
  </si>
  <si>
    <t xml:space="preserve">Bangko Fdr#4 Load dropped 42A (174-132A)_x000D_
not checked yet_x000D_
_x000D_
</t>
  </si>
  <si>
    <t>13015</t>
  </si>
  <si>
    <t xml:space="preserve">Checked And Found _x000D_
Patrolled The Line On  15-Mar-2020 But Found Nothing_x000D_
Cause: Unidentified_x000D_
</t>
  </si>
  <si>
    <t>13016</t>
  </si>
  <si>
    <t xml:space="preserve">CD ACB fdr#16 T/R 1x, Ctr: 369-370, R/F: 51 @1,2 &amp; 51N_x000D_
Not checked yet_x000D_
_x000D_
</t>
  </si>
  <si>
    <t>13017</t>
  </si>
  <si>
    <t xml:space="preserve">Checked and found: CD ACB-28 fdr #16 T/R 1x, Ctr : 369 - 370, R/F : 51N._x000D_
Patrolled the line but found nothing_x000D_
Cause : Unidentified_x000D_
_x000D_
</t>
  </si>
  <si>
    <t>13018</t>
  </si>
  <si>
    <t xml:space="preserve">15:34 3D OCB feeder #2  T/O  (in blocked position , RIG ACS #15 at well 3D-49)_x000D_
15:52 Checked and found 3D OCB feeder #2  T/O._x000D_
         Counter: 370-371  R/F: 51@3._x000D_
         Patrolled the line found @1 and @3 broken Lightning Arrester ,_x000D_
         on pole 3E-34._x000D_
17:00 Blocked and closed 3D OCB feeder #2 --&gt; OK._x000D_
         and then still in blocked position (RIG ACS #15)_x000D_
         Cause: Broken Lightning Arrester._x000D_
_x000D_
</t>
  </si>
  <si>
    <t>13019</t>
  </si>
  <si>
    <t xml:space="preserve">06:12 DF VCB fdr #4 T/O (on block for RIG APS #3519 at 6R-83A)_x000D_
06:16 Got communication with Rig APS #3519 Clerk (Mr. Andi) and conformed no incident at Rig Location (on rig down progress)_x000D_
06:20 Call TDO Crew (night shift crew) to manual close the VCB DF fdr #4_x000D_
06:22 Manual Close VCB DF fdr #4 (still on block), OK and then release the block_x000D_
         Cause: Not Checked Yet_x000D_
_x000D_
</t>
  </si>
  <si>
    <t>13020</t>
  </si>
  <si>
    <t xml:space="preserve">Check and found: DFSG ACB-51 T/O, Counter : 577 - 578, Relay Flag : 51P_x000D_
Patrolled the line and found broken pin insulator @ 2 o/p 06-S1-13_x000D_
Cause : Pin Insulator_x000D_
_x000D_
</t>
  </si>
  <si>
    <t>13021</t>
  </si>
  <si>
    <t>739</t>
  </si>
  <si>
    <t xml:space="preserve">06:46 South Balam fdr #4 T/R 1x._x000D_
07:19 South Balam fdr #4 T/R 1x._x000D_
07:53 South Balam fdr #4 T/R 1x._x000D_
         Not Checked Yet._x000D_
_x000D_
</t>
  </si>
  <si>
    <t>13022</t>
  </si>
  <si>
    <t xml:space="preserve">Checked and found: SBLM-13.8VCB4 T/R, Counter : 376 - 378, Relay Flag : 51N_x000D_
Patrolled the line found @1 Broken Pin Support Insulator._x000D_
Cause : Broken Pin Insulator._x000D_
_x000D_
</t>
  </si>
  <si>
    <t>13023</t>
  </si>
  <si>
    <t xml:space="preserve">00:35 South BALAM fdr #4 T/R 1x, GFPC on block for RIG GBT #06 @ BLM #203_x000D_
03:55 South BALAM feeder #4 T/R again 1x_x000D_
04:29 South BALAM feeder #4 T/R again 1x_x000D_
05:00 South BALAM feeder #4 T/R again 1x_x000D_
05:30 T/R again 1x_x000D_
06:11 Call TDO Crew to check the problem._x000D_
_x000D_
07:30 Checked and found So Balam VCB feeder #4  T/R 1x._x000D_
         Counter: 378-379   R/F: 51@1._x000D_
08:09 Patrolled the line found @1 broken Lightning Arrester and ,_x000D_
                                           @1 broken Pin Insulator on Terminal pole Balam #56_x000D_
09:04 So Balam VCB feeder #4 T/R 1x again._x000D_
09:17 Blocked So Balam VCB feeder #4._x000D_
         Due to Open and close Hot line Clamp on Terminal pole Balam #56_x000D_
         and replacing broken Lightning Arrester and broken Pin Insulator._x000D_
10:05 Re normalized blocked So Balam VCB feeder #4._x000D_
         Cause: Broken Lightning Arrester._x000D_
_x000D_
</t>
  </si>
  <si>
    <t>13024</t>
  </si>
  <si>
    <t xml:space="preserve">10:42 Transfer part load N Duri feeder #2 to N Duri feeder #11._x000D_
         (298-53A)._x000D_
11:08 Manually open N Duri feeder #2 due to repair hot spot on pole NC-03._x000D_
12:00 Manually blocked and closed N Duri feeder #2  --&gt; OK _x000D_
         and then released the block._x000D_
12:17 Normalized load N Duri feeder #2 from N Duri feeder #11._x000D_
        Cause: Planned maintenance._x000D_
_x000D_
 </t>
  </si>
  <si>
    <t>13025</t>
  </si>
  <si>
    <t xml:space="preserve">Checked and found: BTG VCB fdr #3 T/R 1x, Ctr: 392 - 393, R/F : 50_x000D_
Patrolled the line but found nothing_x000D_
Cause : Unidentified_x000D_
_x000D_
</t>
  </si>
  <si>
    <t>13026</t>
  </si>
  <si>
    <t xml:space="preserve">C Duri feeder #1 load dropped 50A (170-120A)._x000D_
Not checked yet._x000D_
_x000D_
</t>
  </si>
  <si>
    <t>13027</t>
  </si>
  <si>
    <t>Checked and found: 5441-R.41-AW-62 T/R, Counter : 334 - 335, Relay Flag : NONE._x000D_
Patrolled the line found : Dead end sompel di layer 2 dan 3_x000D_
Cause : Dead End Insulator</t>
  </si>
  <si>
    <t>13028</t>
  </si>
  <si>
    <t xml:space="preserve">Bekasap ACB feeder #3  T/R 1x._x000D_
Not checked yet._x000D_
_x000D_
</t>
  </si>
  <si>
    <t>13029</t>
  </si>
  <si>
    <t xml:space="preserve">Checked and found: BKS fdr #3 T/R 1x, Ctr: 99591 - 99592, R/F: 51P @1_x000D_
Patrolled the line and found _x000D_
- flash over Dead end @1 o/p 37-BE-12 _x000D_
- broken LA @2 at PMT Bow #14_x000D_
Cause : Dead End Insulator_x000D_
_x000D_
</t>
  </si>
  <si>
    <t>13030</t>
  </si>
  <si>
    <t xml:space="preserve">14:39 PUNGUT OCB feeder #2  T/O._x000D_
         PUNGUT feeder #1 load dropped 29A (68-39AA)._x000D_
16:19 Checked and found Pungut OCB feeder #2 T/LO . _x000D_
         Counter: 334-337   R/F: 51N._x000D_
         Patrolled the line found fallen tree touches the powerline_x000D_
         and @1,@2 broken Fuse Cut Out at well Piala #02._x000D_
17:55 Manually blocked and closed Pungut OCB feeder #2,_x000D_
         and then released the block._x000D_
         Cause: Tree._x000D_
_x000D_
</t>
  </si>
  <si>
    <t>13031</t>
  </si>
  <si>
    <t xml:space="preserve">Ketigul feeder #1 T/R 1x_x000D_
Not Checked Yet_x000D_
_x000D_
</t>
  </si>
  <si>
    <t>13032</t>
  </si>
  <si>
    <t xml:space="preserve">Checked and found: KTGL fdr #1 T/R, 1x Counter: 228 - 229, R/F : 51N._x000D_
Patrolled the line but found nothing_x000D_
Cause : Unidentified_x000D_
_x000D_
</t>
  </si>
  <si>
    <t>13033</t>
  </si>
  <si>
    <t xml:space="preserve">05:32 Menggala feeder #2 dropped 68 A (156 - 88 A)_x000D_
         Menggala feeder #1 dripped (6 A (173 - 167 A)_x000D_
         Menggala GFPC T/R 1x _x000D_
         Not Checked Yet_x000D_
_x000D_
</t>
  </si>
  <si>
    <t>13034</t>
  </si>
  <si>
    <t xml:space="preserve">Checked and found: 13.8KVMGL_GFPC T/R, Counter : 135 - 136, Relay Flag : 51N_x000D_
Patrolled the line found : Broken dead end 25% layer 1_x000D_
Cause : Unidentified_x000D_
_x000D_
</t>
  </si>
  <si>
    <t>13035</t>
  </si>
  <si>
    <t xml:space="preserve">18:28 Ketigul VCB feeder #2  T/R x._x000D_
20:00 Ketigul VCB fdr #2 T/R again 1x_x000D_
         Not checked yet._x000D_
_x000D_
</t>
  </si>
  <si>
    <t>13036</t>
  </si>
  <si>
    <t>Checked and found: PKTGL-13.8VCB2 T/R, Counter : 377 - 379, Relay Flag : 51N._x000D_
Patrolled the line found : No Findings_x000D_
Cause : Unidentified</t>
  </si>
  <si>
    <t>13037</t>
  </si>
  <si>
    <t xml:space="preserve">05:00 South BALAM fdr #4 T/R 1x_x000D_
08:17 South BALAM fdr #4 T/R 1x_x000D_
         Checked and found So Balam VCB feeder #4  T/R 1x._x000D_
         Counter: 380-382   R/F: 51@1. _x000D_
         Cause : Not Patrolled Yet_x000D_
_x000D_
</t>
  </si>
  <si>
    <t>13038</t>
  </si>
  <si>
    <t xml:space="preserve">Checked And Found SBLM VCB4 Fdr #4 T/R 2x, Ctr 380-382, R/F 50N_x000D_
Patrolled The Line On  14-Mar-2020 But Found Nothing_x000D_
Cause: Unidentified_x000D_
</t>
  </si>
  <si>
    <t>13039</t>
  </si>
  <si>
    <t xml:space="preserve">06:52 CKBS VCB fdr #5 T/R 1x_x000D_
10:57 Check and found CKBS VCB fdr #5 T/R 1x._x000D_
         R/F 51N, counter : 177-178_x000D_
         Checked Recloser D/S CKBS VCB fdr #5 Normal. _x000D_
         Cause : Unidentified_x000D_
_x000D_
</t>
  </si>
  <si>
    <t>13040</t>
  </si>
  <si>
    <t xml:space="preserve">09:20 Manually open Recl. 2F-11 D/S 3D#2_x000D_
         Due to PT. BKP Team cut high trees._x000D_
15:44 Manually blocked and closed Recl. 2F-11 --&gt; OK._x000D_
         And then released the block._x000D_
         Cause : Planned Maintenance_x000D_
_x000D_
</t>
  </si>
  <si>
    <t>13041</t>
  </si>
  <si>
    <t xml:space="preserve">09:30 Open fuse for pole sleeveing on pole 06-R1-16 and 17._x000D_
         3 wells OFF during this job (wells 7Q-75A , 76A , 15A)._x000D_
         Close fuse for energized weels above._x000D_
         Cause: Planned maintenance._x000D_
_x000D_
</t>
  </si>
  <si>
    <t>13042</t>
  </si>
  <si>
    <t xml:space="preserve">14:41  115 kV Line CD - STG Tripped._x000D_
          - CD OCB #31 T/R 1x, _x000D_
          - CD OCB #33 T/R 1x_x000D_
          - STG GCB #25 T/O, manual closed at 14:44, OK._x000D_
Respectively load dropped at any feeders._x000D_
   *BATANG (No power at Batang Substation)._x000D_
      -Batang feeder #1   _x000D_
      -Batang feeder #2   _x000D_
      -Batang feeder #3  _x000D_
   *SINTONG._x000D_
      -Sintong feeder #1   load dropped 31A (91-60A)._x000D_
      -Sintong feeder #2   load dropped 25A (186-161A)._x000D_
   *MENGGALA._x000D_
      -Menggala feeder #1   load dropped 32A (174-142A)._x000D_
      -Menggala feeder #2   load dropped 20A (161-141A)._x000D_
   *BANGKO._x000D_
      -Bangko feeder #1 load dropped 36A (147-101A)._x000D_
      -Bangko feeder #2 load dropped 33A (244-211A)._x000D_
      -Bangko feeder #3 load dropped 7A (206-199A)._x000D_
      -Bangko feeder #4 load dropped 18A (173-155A)._x000D_
   *NELLA._x000D_
      -Nella feeder #1 load dropped 34A (206-172A)._x000D_
      -Nella feeder #2 load dropped 14A (75-61A)._x000D_
   *BALAM._x000D_
      -Balam feeder #1 load dropped 34A (150-116A)._x000D_
      -Balam feeder #4 load dropped 37A (217-180A)._x000D_
   *PINANG._x000D_
      -Pinang feeder #1 load dropped 18A (105-87A)._x000D_
Cause : Not Checked Yet_x000D_
_x000D_
_x000D_
_x000D_
_x000D_
_x000D_
   _x000D_
</t>
  </si>
  <si>
    <t>13043</t>
  </si>
  <si>
    <t>Checked and found: GCB-31 T/R, Counter : 64 - 65, Relay Flag : 50N._x000D_
Patrolled the line found : Suspension broken_x000D_
Phase :  1_x000D_
Pole : BTG-89_x000D_
Date Patrol : 17-MAR-2020_x000D_
Operated Device : GCB-33 T/R_x000D_
Counter : 666 - 667_x000D_
Relay Flag : 21_x000D_
Finding Patrol : Suspension broken_x000D_
Phase :  1_x000D_
Pole : BTG-89_x000D_
Cause : Suspension Insulator</t>
  </si>
  <si>
    <t>13044</t>
  </si>
  <si>
    <t xml:space="preserve">16:46 Duri Commy ACB#30 feeder #2  T/O._x000D_
17:16 Checked &amp; found Duri Commy ACB #30 (feeder #2) T/LO._x000D_
          Counter: 117-119   R/F :  51N._x000D_
          Patrolled the line found spark on primary Cable of Tx #8 at Bowling._x000D_
17:28 Manually blocked  &amp; Closed Duri Commy ACB #30 (feeder #2)--&gt;OK._x000D_
         and then released the block._x000D_
         Cause: Primary Cable._x000D_
_x000D_
                                                                        </t>
  </si>
  <si>
    <t>13045</t>
  </si>
  <si>
    <t>115KV MINAS - 8D LINE</t>
  </si>
  <si>
    <t xml:space="preserve">21:35 Appeared Alarm "System High Frequency" (60.90Hz)_x000D_
21:36 Minas GT RTU failed for 11 second_x000D_
          MGT#3 tripped Off._x000D_
          Manually open NDC CT #1 Gen. Breaker due to Over Freq. (60.90 Hz)_x000D_
_x000D_
         - 6DN fdr #1 load dropped 126 A (207 - 82 A)_x000D_
         - 6DN fdr #2 load dropped 101 A (243 - 142 A)_x000D_
         - 6DN fdr #4 load dropped 215 A (220 - 5 A)_x000D_
         - 6DN fdr #5 load dropped 16 A (38 - 22 A)_x000D_
         - 6DN fdr #6 load dropped 40 A (191 - 151 A)_x000D_
_x000D_
         - 4D fdr #2 load dropped 60 A (143  - 83 A)_x000D_
         - 4D fdr #3 load dropped 11 A (74  - 63 A)_x000D_
_x000D_
         - 3D fdr #3 load dropped 32 A (74  - 42 A)_x000D_
         - 3D fdr #5 load dropped 14 A (125  - 111 A)_x000D_
         - 3D fdr #7 load dropped 79 A (122  - 43 A)_x000D_
         - 3D fdr #8 load dropped 104 A (210  - 106 A)_x000D_
_x000D_
         - 8D fdr #1 load dropped 135 A (135  - 0 A)_x000D_
         - 8D fdr #2 load dropped 109 A (109  - 0 A)_x000D_
         - 8D fdr #3 load dropped 91 A (91  - 0 A)_x000D_
         - 8D fdr #5 load dropped 164 A (164  - 0 A)_x000D_
         - 8D fdr #6 load dropped 337 A (337  - 0 A)_x000D_
         - 8D fdr #7 load dropped 197 A (197  - 0 A)_x000D_
         - 8D fdr #8 load dropped 186 A (186  - 0 A)_x000D_
         - 8D fdr #9 load dropped 111 A (111  - 0 A)_x000D_
         - 8D fdr #10 load dropped 116 A (116  - 0 A)_x000D_
         - 8D fdr #11 load dropped 144 A (144  - 0 A)_x000D_
_x000D_
         - 8C fdr #1 load dropped 69 A (173  - 104 A)_x000D_
         - 8C fdr #2 load dropped 20 A (70  - 50 A)_x000D_
         - 8C fdr #3 load dropped 92 A (200  - 108 A) --&gt; WIP GS #1_x000D_
         - 8C fdr #4 load dropped 142 A (232  - 90 A) --&gt; WIP GS #2_x000D_
         - 8C fdr #6 load dropped 118 A (207  - 89 A)_x000D_
_x000D_
         - MINAS fdr #1 load dropped 27 A (170  - 143 A)_x000D_
         - MINAS fdr #2 load dropped 43 A (113  - 70 A)_x000D_
         - MINAS fdr #3 load dropped 33 A (144  - 111 A)_x000D_
         - MINAS fdr #4 load dropped 65 A (170  - 105 A)_x000D_
         - MINAS fdr #6 load dropped 25 A (118  - 93 A) _x000D_
_x000D_
         - 4B fdr #1 load dropped 105 A (200  - 95 A)_x000D_
         - 4B fdr #2 load dropped 30 A (54  - 24 A)_x000D_
         - 4B fdr #1 load dropped 10 A (41  - 31 A)_x000D_
_x000D_
         - 5B fdr #2 load dropped 30 A (153  - 120 A)_x000D_
         - 5B fdr #6 load dropped 121 A (123  - 2 A)_x000D_
         - 5B fdr #8 load dropped 46 A (197  - 151 A)_x000D_
_x000D_
         - 6D fdr #3 load dropped 41 A (86  - 45 A)_x000D_
         - 6D fdr #6 load dropped 246 A (246  - 0 A)_x000D_
         - 6D fdr #2 load dropped 33 A (153  - 120 A)_x000D_
         - 6D fdr #4 load dropped 83 A (83  - 0 A)_x000D_
         - 6D fdr #5 load dropped 91 A (91  - 0 A)_x000D_
_x000D_
         - NKB fdr #2 load dropped 82 A (236  - 154 A)_x000D_
         - NKB fdr #3 load dropped 10 A (88  - 78 A)_x000D_
         - NKB fdr #3 load dropped 60 A (165  - 105 A)_x000D_
         - NKB fdr #5 load dropped 120 A (153  - 32 A)_x000D_
_x000D_
         - CKB fdr #1 load dropped 30 A (201  - 171 A)_x000D_
         - CKB fdr #4 load dropped 99 A (261  - 62 A)_x000D_
         - CKB fdr #5 load dropped 109 A (220  - 111 A)_x000D_
         - CKB fdr #6 load dropped 60 A (194  - 134 A)_x000D_
_x000D_
         - PTP fdr #1 load dropped 16 A (76  - 60 A)_x000D_
         - PTP fdr #7 load dropped 10 A (72  - 62 A)_x000D_
_x000D_
         - S. BLM fdr #1 load dropped 6 A (149 - 143 A)_x000D_
         - S. BLM fdr #3 load dropped 10 A (136 - 126 A)_x000D_
         - S. BLM fdr #4 load dropped 10 A (210 - 200 A)_x000D_
_x000D_
         - NELLA fdr #1 load dropped 148 A (211  - 6 A)_x000D_
         - NELLA fdr #2 load dropped 6 A (76  - 70 A)_x000D_
_x000D_
         - BKO fdr #1 load dropped 115 A (147  - 32 A)_x000D_
         - BKO fdr #2 load dropped 210 A (242  - 32 A) --&gt; BKO GS_x000D_
         - BKO fdr #3 load dropped 9 A (211  - 202 A) --&gt; BKO GS_x000D_
         - BKO fdr #4 load dropped 7 A (174  - 167 A)_x000D_
_x000D_
Load shedding level-1:_x000D_
21:45 3D fdr #6 T/LO at freq 59.73 Hz, manual closed at 22:19_x000D_
21:55 5B fdr #8 T/LO, checked by crew ctr: 43-44, R/F: 81, closed at 23:18 _x000D_
         5B fdr #7 T/LO, checked by crew ctr: 49-50, R/F: 81, closed at 23:19_x000D_
22:32 Manual Open 6D fdr #5 (Req by Azandi - GS #4), closed at 23:34_x000D_
         to maintain level tank at GS #4_x000D_
_x000D_
</t>
  </si>
  <si>
    <t>13046</t>
  </si>
  <si>
    <t xml:space="preserve">Checked and found:_x000D_
21:33:47 115 kV Minas 6DN L90 relay indicated that :_x000D_
              2 Phasa-Ground fault ._x000D_
              Occurred 115 kV Minas-8D Trip, _x000D_
              115 kV GCB #83 MSY T/R 1x, counter: 418 - 419_x000D_
              115 kV GCB #85 MSY T/R 1x, counter: 204 - 205_x000D_
_x000D_
21:34:02 Transformer 1,2,3 energize at 8D, based on relay L90 115 kV Minas-_x000D_
              6DN and XHQ data. _x000D_
_x000D_
             Cause: Under Investigation_x000D_
_x000D_
</t>
  </si>
  <si>
    <t>13047</t>
  </si>
  <si>
    <t xml:space="preserve">08:45 S. Balam VCB Feeder 2 T/R 1 x._x000D_
08:48 S. Balam VCB Feeder 2 T/R 1 x._x000D_
08:50 S. Balam VCB Feeder 2 T/R 1 x._x000D_
Not checked yet._x000D_
_x000D_
</t>
  </si>
  <si>
    <t>13048</t>
  </si>
  <si>
    <t xml:space="preserve">Checked and found: SBLM VCB fdr #2 T/R 2x, Ctr: 118 - 120, R/F : 50N_x000D_
Patrolled the line but found nothing_x000D_
Cause : Unidentified_x000D_
_x000D_
</t>
  </si>
  <si>
    <t>13049</t>
  </si>
  <si>
    <t xml:space="preserve">10:05 CDGT #1 Trip by alarm Loss of Flame Trip._x000D_
         Status: Stand by._x000D_
_x000D_
</t>
  </si>
  <si>
    <t>13050</t>
  </si>
  <si>
    <t xml:space="preserve">6D OCB feeder #2  T/R 1x._x000D_
6D feeder #3 load dropped 100A (114-14A)    --&gt; WIP_x000D_
6DN feeder #4 load dropped 137A ( 223-86A) --&gt; WIP_x000D_
Not checked yet._x000D_
_x000D_
</t>
  </si>
  <si>
    <t>13051</t>
  </si>
  <si>
    <t>Checked and found: 6DSB-13.8OCB2 T/R, Counter : 259 - 260, Relay Flag : 50_x000D_
Patrolled the line found : Not Found _x000D_
Cause : Lightning</t>
  </si>
  <si>
    <t>13052</t>
  </si>
  <si>
    <t xml:space="preserve">15:05 It was reported no power at DCSS Facility D/S CD feeder#14._x000D_
_x000D_
16:35 Checked and found Recloser 06-JY-02 T/O (Control Form 3)._x000D_
         Counter : 850-851._x000D_
16:40 Manually closed Recloser 06-JY-02 but Failed._x000D_
18:37 Manually opened CD ACB #27 (feeder #14)._x000D_
         Closed ByPass of Recloser 06-JY-02._x000D_
18:45 Manually blocked and closed CD ACB #27 (feeder #14) --&gt; OK._x000D_
         Cause : Control Recloser._x000D_
_x000D_
</t>
  </si>
  <si>
    <t>13053</t>
  </si>
  <si>
    <t xml:space="preserve">09:59 Block Recloser 37-BD-12 D/S Bekasap feeder #2._x000D_
         Open fuse due to install secondary protector, 2 wells_x000D_
         were off ( Bekasap #81 &amp; #87 )._x000D_
11:30 Close fuse Bekasap #87._x000D_
15:30 Close fuse Bekasap #82._x000D_
15:39 Normalized Block Recloser 37-BD-12._x000D_
         Cause : Planned Maintenance_x000D_
_x000D_
</t>
  </si>
  <si>
    <t>13054</t>
  </si>
  <si>
    <t xml:space="preserve">14:25 S/U CDGT#1, then on line the unit at 14:48._x000D_
_x000D_
</t>
  </si>
  <si>
    <t>13055</t>
  </si>
  <si>
    <t xml:space="preserve">Off line CGT#3, then S/D the unit for S/B._x000D_
_x000D_
</t>
  </si>
  <si>
    <t>13056</t>
  </si>
  <si>
    <t xml:space="preserve">09:27 Manually Open Recl. 5E-05 (6DN fdr#1)._x000D_
         Replaced Broken Dead End &amp; Pin Insulator ._x000D_
         (14 wells Off during the job)._x000D_
12:44 Blocked &amp; Closed Recl. 5E-05, then release the block._x000D_
         Cause: Planned Maintenance._x000D_
_x000D_
</t>
  </si>
  <si>
    <t>13057</t>
  </si>
  <si>
    <t xml:space="preserve">09:50 S/U MGT#11, then on line the unit at 10:16._x000D_
_x000D_
</t>
  </si>
  <si>
    <t>13058</t>
  </si>
  <si>
    <t xml:space="preserve">Off line MGT#9, then S/D the unit for S/B._x000D_
_x000D_
</t>
  </si>
  <si>
    <t>13059</t>
  </si>
  <si>
    <t xml:space="preserve">10:27 Manually Opened LBS 06-R1-21 (C.Duri fdr#14)._x000D_
         Repaired Corrosion Pole 06-R1-14 &amp; 06-R1-16._x000D_
16:09 Closed LBS 06-R1-21._x000D_
         Cause: Planned Maintenance._x000D_
_x000D_
</t>
  </si>
  <si>
    <t>13060</t>
  </si>
  <si>
    <t xml:space="preserve">17:02 Manually Opened Minas fdr#1._x000D_
         Replaced @1 Broken HLC o/p M5B4._x000D_
17:21 Blocked &amp; closed Minas fdr#1, then release the block._x000D_
         Cause: Planned Maintenance._x000D_
_x000D_
</t>
  </si>
  <si>
    <t>13061</t>
  </si>
  <si>
    <t xml:space="preserve">10:51 It was reported no power 13 wells D/S 4B fdr#1._x000D_
11:30 Checked &amp; found Recl. 4B-101  T/LO  ctr:657-662._x000D_
         Patrolled the line &amp; found Broken Guy Line o/p K4B-12._x000D_
16:50 Opened 115Kv Line KBJ-4B GCB#33, then closed at 17:13._x000D_
16:52 Opened 115Kv Line KBJ-4B GCB#35, then closed at 17:11._x000D_
16:50 Opened 115Kv Line 4B-KBJ GCB#33, then closed at 17:13._x000D_
         Isolated Broken Guy Line._x000D_
17:18 Blocked &amp; Closed Recl. $b-101, then release the block._x000D_
         Cause: Broken Guy Line._x000D_
_x000D_
</t>
  </si>
  <si>
    <t>13062</t>
  </si>
  <si>
    <t xml:space="preserve">C.Duri fdr#1 Load dropped 57A (171-114A)._x000D_
Not checked yet._x000D_
_x000D_
</t>
  </si>
  <si>
    <t>13063</t>
  </si>
  <si>
    <t xml:space="preserve">Checked And Found 5441-R.39AV36 Fdr #1 T/R 2x, Ctr 300-302,_x000D_
Patrolled The Line On  22-Mar-2020 And Found Fuse Putus On Phase @2  Pole Kulin #90 _x000D_
Cause: Unidentified (Fuse)_x000D_
</t>
  </si>
  <si>
    <t>13064</t>
  </si>
  <si>
    <t xml:space="preserve">23:31 It was reported @1 burnt fuse of 300 Kva transformer._x000D_
         supply power for : _x000D_
             - Shipping Pump , Lighting and control room at Petapahan GS._x000D_
01:36 Manually opened Petapahan VCB feeder #8._x000D_
         for replacing burnt out fuse above with same size._x000D_
01:38 Manually blocked and closed Petapahan VCB feeder #8 --&gt; OK._x000D_
         and then released the block._x000D_
         Cause: Burnt out fuse._x000D_
_x000D_
</t>
  </si>
  <si>
    <t>13065</t>
  </si>
  <si>
    <t xml:space="preserve">44Kv Line MNS-RBI ACB#21 T/R 1x._x000D_
Not checked yet._x000D_
_x000D_
</t>
  </si>
  <si>
    <t>13066</t>
  </si>
  <si>
    <t>Checked and found: Minas ACB # 21  T/R, Counter : 92  - 93, Relay Flag : 51_x000D_
Patrolled the line found:  : None_x000D_
Phase :  1, 2,_x000D_
Cause : Lightning</t>
  </si>
  <si>
    <t>13067</t>
  </si>
  <si>
    <t xml:space="preserve">07:24 Ketigul VCB fdr#2 T/R 1x._x000D_
08:25 Ketigul VCB fdr#2 T/R 1x again._x000D_
09:21 Ketigul VCB fdr#2 T/R 1x again._x000D_
Not checked yet._x000D_
_x000D_
</t>
  </si>
  <si>
    <t>13068</t>
  </si>
  <si>
    <t xml:space="preserve">Checked And Found PKTGL VCB2 Fdr #2 T/R 3x, Ctr 379-382, R/F 51N_x000D_
Patrolled The Line On  21-Mar-2020 And Found Animal On  Pole Pagar # 30 _x000D_
Cause: Animal_x000D_
</t>
  </si>
  <si>
    <t>13069</t>
  </si>
  <si>
    <t>13070</t>
  </si>
  <si>
    <t xml:space="preserve">Checked And Found NDRSB VCB1 Fdr #1 T/R 1x, Ctr 340-341, R/F 51N_x000D_
Patrolled The Line On  22-Mar-2020 And Found Broken L/A On Phase @1,2,3, Pole 12F22 And 12G213_x000D_
Cause: Lightning_x000D_
</t>
  </si>
  <si>
    <t>13071</t>
  </si>
  <si>
    <t xml:space="preserve">Darling VCB feeder #7  T/R 1x._x000D_
Not checked yet._x000D_
_x000D_
</t>
  </si>
  <si>
    <t>13072</t>
  </si>
  <si>
    <t xml:space="preserve">10:16 Manually Opened LBS 3A-22 (4B fdr#1)._x000D_
         Repaired Broken Guy Line o/p K4B-12._x000D_
13:18 Closed LBS 3A-22._x000D_
         Cause: Planned maintenance._x000D_
         Production Loss: 0._x000D_
_x000D_
14:24 Manually Opened LBS 3B-22 (4B fdr#1)._x000D_
         Replaced @1@2@3 Broken Pin Insulator o/p 3B-26._x000D_
15:24 Closed LBS 3B-22._x000D_
          Cause: Planned Maintenance._x000D_
          Production Loss: 25 Bbls / 8 wells._x000D_
_x000D_
</t>
  </si>
  <si>
    <t>13073</t>
  </si>
  <si>
    <t xml:space="preserve">12:28 115Kv 5B GCB#23 T/O._x000D_
         115Kv 5B GCB#24 T/O._x000D_
12:40 Manually open 5B fdr#1, then closed at 13:50._x000D_
         Manually open 5B fdr#2, then closed at 13:51._x000D_
         Manually open 5B fdr#3, then closed at 13:51._x000D_
         Manually open 5B fdr#6, then closed at 13:48._x000D_
12:31 Manually Opened 6DN fdr#1, then Closed at 13:05._x000D_
         Manually opened 6D fdr#5, then closed at 13:23._x000D_
13:40 Checked 115Kv 5B Tx-1 Normal Condition, an R.F 51G._x000D_
         Checked 5B fdr#6 T/R Ctr:269-270  R/F 51N._x000D_
         Checked 115Kv GCB#23 T/O, then closed at 13:45._x000D_
         Checked 115Kv GCB#23 T/O, then closed at 13:47._x000D_
         Cause: Lightning._x000D_
_x000D_
        Production Loss  :_x000D_
         - 5B feeder #1   = GS #6 : 20 Bbls / 12 Wells_x000D_
                                     GS #4 : 33 Bbls / 11 Wells_x000D_
         - 5B feeder #2   = GS #4 :105 Bbls / 27 Wells_x000D_
         - 5B feeder #3   = GS #4 :  22 Bbls /   6 Wells_x000D_
         - 5B feeder #6   = GS #4 :    0 Bbls /   0 Wells_x000D_
         - 6D feeder #5   = GS #4 :  33 Bbls / 11 Wells_x000D_
         - 6DN feeder #1 = GS #4 :  26 Bbls / 13 Wells_x000D_
                                 ------------------------------------- +_x000D_
                           Grand Total   : 239 Bbls / 80 Wells._x000D_
_x000D_
</t>
  </si>
  <si>
    <t>13074</t>
  </si>
  <si>
    <t xml:space="preserve">Checked And Found_x000D_
 - 5BSB-115OCB23 T/R 1x, Ctr 176-177, R/F 51G_x000D_
 - 5BSB-115OCB24 T/R 1x, Ctr 672-673, R/F 51G_x000D_
Patrolled The Line On  22-Mar-2020 But Found Nothing_x000D_
Cause: Lightning_x000D_
</t>
  </si>
  <si>
    <t>13075</t>
  </si>
  <si>
    <t xml:space="preserve">8D feeder #10  T/R 1x._x000D_
Not checked yet._x000D_
_x000D_
</t>
  </si>
  <si>
    <t>13076</t>
  </si>
  <si>
    <t>Checked and found: 8DSB-13.8OCB10 T/R, Counter : 274 - 275, Relay Flag : 51._x000D_
Patrolled the line found : Not found_x000D_
Phase :  1, 3,_x000D_
Cause : Lightning</t>
  </si>
  <si>
    <t>13077</t>
  </si>
  <si>
    <t xml:space="preserve">14:22 Sintong feeder #2 load dropped 163A (224-61A)._x000D_
         Sintong GFPC  T/R._x000D_
15:28 Checked &amp; found Recloser 28-AF-02  T/O   Counter: 1551-1552_x000D_
         Patrolled the line but found nothing._x000D_
16:23 Blocked &amp; closed Recloser 28-AF-02 the relisted the block._x000D_
         Cause: unidentified. _x000D_
_x000D_
_x000D_
_x000D_
_x000D_
</t>
  </si>
  <si>
    <t>13078</t>
  </si>
  <si>
    <t>Checked and found: 5440-R.28AF02 T/O, Counter : 1551 - 1552, Relay Flag : 51TN._x000D_
Patrolled the line found : None_x000D_
Phase :  1, 2, 3,_x000D_
Cause : Unidentified</t>
  </si>
  <si>
    <t>13079</t>
  </si>
  <si>
    <t xml:space="preserve">N.Duri feeder #5  T/R 1x._x000D_
Not checked yet._x000D_
_x000D_
</t>
  </si>
  <si>
    <t>13080</t>
  </si>
  <si>
    <t>Checked and found: NDRSB-13.8VCB5 T/R, Counter : 159 - 159, Relay Flag : 51N._x000D_
Patrolled the line found : LA pecah_x000D_
Phase :  3_x000D_
Cause : Lightning Arrester</t>
  </si>
  <si>
    <t>13081</t>
  </si>
  <si>
    <t xml:space="preserve">Nella VCB fdr#2 T/R 1x._x000D_
Nella GFPC T/R 1x._x000D_
Not checked yet._x000D_
_x000D_
</t>
  </si>
  <si>
    <t>13082</t>
  </si>
  <si>
    <t xml:space="preserve">17:58 Nella VCB fdr#1 T/R 2x._x000D_
         Nella GFPC T/R 2x._x000D_
_x000D_
18:10 Nella VCB fdr#1 T/R 1x again._x000D_
         Nella GFPC T/R 1x again._x000D_
_x000D_
         Not checked yet._x000D_
_x000D_
</t>
  </si>
  <si>
    <t>13083</t>
  </si>
  <si>
    <t xml:space="preserve">4B feeder #2 Load dropped 35A (53-18A)._x000D_
Not checked yet._x000D_
_x000D_
</t>
  </si>
  <si>
    <t>13084</t>
  </si>
  <si>
    <t xml:space="preserve">Checked and found RCL 5B-93 T/R 4x, Counter: 216 - 220, R/F: None_x000D_
Patrolled the line and found broken pin insulator @2 o/p 5B-41_x000D_
Cause : Pin Insulator_x000D_
_x000D_
</t>
  </si>
  <si>
    <t>13085</t>
  </si>
  <si>
    <t xml:space="preserve">4B OCB feeder #6  T/R 1x._x000D_
Not checked yet._x000D_
_x000D_
</t>
  </si>
  <si>
    <t>13086</t>
  </si>
  <si>
    <t xml:space="preserve">Checked and found 4B fdr #6 T/R 1x, Counter: 196 - 197, R/F: 51P_x000D_
Patrolled the line but found nothing_x000D_
Cause : Others_x000D_
_x000D_
</t>
  </si>
  <si>
    <t>13087</t>
  </si>
  <si>
    <t xml:space="preserve">5B feeder #2 Load dropped 127A (153-26A)._x000D_
Not checked yet._x000D_
_x000D_
</t>
  </si>
  <si>
    <t>13088</t>
  </si>
  <si>
    <t xml:space="preserve">Checked and found RCL 5C-07 T/R 1x, Counter: 196 - 197, R/F: None_x000D_
Patrolled the line but found nothing_x000D_
Cause : Lightning_x000D_
_x000D_
</t>
  </si>
  <si>
    <t>13089</t>
  </si>
  <si>
    <t>13090</t>
  </si>
  <si>
    <t>Checked and found: 5BSB-13.8OCB7 T/R,Counter : 498 - 498, Relay Flag : 51N._x000D_
Patrolled the line found : Broken Dead end Insulator Ø1 _x000D_
Phase :  1_x000D_
Cause : Dead End Insulator</t>
  </si>
  <si>
    <t>13091</t>
  </si>
  <si>
    <t xml:space="preserve">6D feeder #6 load dropped 120A (178-58A)._x000D_
Not checked yet._x000D_
_x000D_
</t>
  </si>
  <si>
    <t>13092</t>
  </si>
  <si>
    <t xml:space="preserve">Checked And Found 6DSB OCB6 Fdr #6 T/R 0x, Ctr 611-611,_x000D_
Patrolled The Line On  24-Mar-2020 But Found Nothing_x000D_
Cause: Others_x000D_
</t>
  </si>
  <si>
    <t>13093</t>
  </si>
  <si>
    <t xml:space="preserve">6D OCB feeder #4  T/R 1x._x000D_
Not checked yet._x000D_
_x000D_
</t>
  </si>
  <si>
    <t>13094</t>
  </si>
  <si>
    <t>Checked and found: 6DSB-13.8OCB4 T/R, Counter : 576 - 577, Relay Flag : 51._x000D_
Patrolled the line found : Flas over Dead end insulator_x000D_
Phase :  1_x000D_
Cause : Lightning</t>
  </si>
  <si>
    <t>13095</t>
  </si>
  <si>
    <t xml:space="preserve">6D feeder #1 load dropped 76A (172-96A)._x000D_
Not checked yet._x000D_
_x000D_
</t>
  </si>
  <si>
    <t>13096</t>
  </si>
  <si>
    <t xml:space="preserve">Checked and found all protection equipment in Normal Condition._x000D_
Patrolled the line d/s RCL 5C-42 (counter: 166) but found nothing._x000D_
Cause : Lightning_x000D_
_x000D_
</t>
  </si>
  <si>
    <t>13097</t>
  </si>
  <si>
    <t xml:space="preserve">6D feeder #2 load dropped 147A (172-25A)._x000D_
Not checked yet._x000D_
_x000D_
</t>
  </si>
  <si>
    <t>13098</t>
  </si>
  <si>
    <t xml:space="preserve">Checked and found RCL 6D-298 T/R 1x, counter: 88 - 89, R/F: None_x000D_
Patrolled the line but found nothing_x000D_
Cause : Lightning_x000D_
_x000D_
</t>
  </si>
  <si>
    <t>13099</t>
  </si>
  <si>
    <t xml:space="preserve">Minas ACB #21 (44KV Line Minas-Rumbai)  T/R 1x._x000D_
Checked and found Minas ACB #21 (44KV Line Minas-Rumbai)  T/R 1x._x000D_
Counter: 92-93   R/F: 51@1,@2._x000D_
Not patrolled yet._x000D_
_x000D_
</t>
  </si>
  <si>
    <t>13100</t>
  </si>
  <si>
    <t>Checked and found: Device : ACB # 21 T/R, Counter : 92  - 93  , Relay Flag : 51. Patrolled the line found : •	Flash Over Dead end Insulator Ø1 _x000D_
Phase :  1, 2,_x000D_
Cause : Lightning</t>
  </si>
  <si>
    <t>13101</t>
  </si>
  <si>
    <t xml:space="preserve">Checked And Found ACB # 21 T/R 1x, Ctr 92-93, R/F 51_x000D_
Patrolled The Line On  23-Mar-2020 And Found Flash Over Dead End Insulator Ø1 On Phase @1,2,  Pole Mr N1 _x000D_
Cause: Lightning_x000D_
</t>
  </si>
  <si>
    <t>13102</t>
  </si>
  <si>
    <t>1081</t>
  </si>
  <si>
    <t xml:space="preserve">09:51 Manually Opened Sintong VCB fdr#2._x000D_
         Repaired Corrosion Cross Arm o/p 27AF22 &amp; 27AF15._x000D_
16:23 Blocked &amp; closed Sintong VCB fdr#2, then release the block._x000D_
         Cause: Plan Maintenance._x000D_
_x000D_
</t>
  </si>
  <si>
    <t>13103</t>
  </si>
  <si>
    <t xml:space="preserve">10:40 Manually Opened Suram VCB fdr#2 _x000D_
         to Dismantled 500 KVATX due to not active yet_x000D_
16:05 Manually Closed the VCB after finished the Jobs_x000D_
          Cause: Planned Maintenance_x000D_
_x000D_
</t>
  </si>
  <si>
    <t>13104</t>
  </si>
  <si>
    <t xml:space="preserve">6DN feeder #1 load dropped 196A (204-8A)._x000D_
Not checked yet._x000D_
_x000D_
</t>
  </si>
  <si>
    <t>13105</t>
  </si>
  <si>
    <t>Checked and found: 5442-R.36DN32 T/R, Counter : 238 - 239, Relay Flag : NONE_x000D_
Patrolled the line found : Broken Pin Insulator _x000D_
Phase :  1_x000D_
Cause : Pin Insulator</t>
  </si>
  <si>
    <t>13106</t>
  </si>
  <si>
    <t xml:space="preserve">CD fdr #1 load dropped 56 A (174 - 118 A)_x000D_
Not Checked Yet_x000D_
_x000D_
</t>
  </si>
  <si>
    <t>13107</t>
  </si>
  <si>
    <t>Checked and found: 5441-R.41-AW-62 T/R, Counter : 336 - 337, Relay Flag : NONE_x000D_
Patrolled the line found : No Findings_x000D_
Phase :  2_x000D_
Cause : Unidentified</t>
  </si>
  <si>
    <t>13108</t>
  </si>
  <si>
    <t>13109</t>
  </si>
  <si>
    <t xml:space="preserve">Checked And Found PKTGL VCB2 Fdr #2 T/R 1x, Ctr 382-383, R/F 51N_x000D_
Patrolled The Line On  26-Mar-2020 But Found Nothing_x000D_
Cause: Unidentified_x000D_
</t>
  </si>
  <si>
    <t>13110</t>
  </si>
  <si>
    <t xml:space="preserve">MINAS ACB feeder #2 T/R 1x, R/F: 51N, counter: 84 - 85_x000D_
Not Patrolled Yet_x000D_
_x000D_
</t>
  </si>
  <si>
    <t>13111</t>
  </si>
  <si>
    <t xml:space="preserve">Checked And Found ACB # 21 Fdr #1 T/R 1x, Ctr 92-93, R/F 51_x000D_
Patrolled The Line On  23-Mar-2020 And Found Flash Over Dead End Insulator Ø1 On Phase @1,2,  Pole Mr N1 _x000D_
Cause: Lightning_x000D_
</t>
  </si>
  <si>
    <t>13112</t>
  </si>
  <si>
    <t xml:space="preserve">08:06 CD feeder #2 load dropped  120 A (215 - 95 A)_x000D_
08:33 Reported no power at road 08:M1-xx (loc. 6-M1-12)_x000D_
09:00 Checked and found RCL 08-M1-38 T/O (on block position f_x000D_
         for PT WKS clean up canals)_x000D_
09:03 Manual Close RCl 08-M1-38, OK then release the block._x000D_
         Not Patrolled Yet_x000D_
_x000D_
</t>
  </si>
  <si>
    <t>13113</t>
  </si>
  <si>
    <t xml:space="preserve">14:30 CDGT #3 S/U and then online at 14:47_x000D_
_x000D_
</t>
  </si>
  <si>
    <t>13114</t>
  </si>
  <si>
    <t xml:space="preserve">14:56 CDGT #4 Offline and then S/D at 14:57_x000D_
         (for replace pin tube radiator of CDGT #4)_x000D_
_x000D_
</t>
  </si>
  <si>
    <t>13115</t>
  </si>
  <si>
    <t xml:space="preserve">So Balam fdr #1 T/R 1x_x000D_
Not Checked Yet_x000D_
_x000D_
</t>
  </si>
  <si>
    <t>13116</t>
  </si>
  <si>
    <t xml:space="preserve">19:30 It was reported no power at Meno GS (Menggala fdr#1)_x000D_
         Checked &amp; found @2 B/O fuse and Dead Monkey at 300KVATX of Meno GS_x000D_
22:05 Manually Opened Recl 19AN04_x000D_
         Crew Remove Dead Monkey and Replaced B/O fuse_x000D_
22:25 Manually Closed the Recloser after finished replaced B/O fuse_x000D_
         Cause: Animal (Monkey)_x000D_
_x000D_
</t>
  </si>
  <si>
    <t>13117</t>
  </si>
  <si>
    <t xml:space="preserve">11:02 Manual Open LBS 9D-96 (8C fdr #1), closed at 11:15_x000D_
         to support SPS change out TX unit due to REDA motor sized up _x000D_
         at location 9D-11A._x000D_
         Cause: Other (sized up pump)_x000D_
_x000D_
</t>
  </si>
  <si>
    <t>13118</t>
  </si>
  <si>
    <t xml:space="preserve">LIBO VCB feeder #1 T/R 2x_x000D_
Not Checked Yet_x000D_
_x000D_
</t>
  </si>
  <si>
    <t>13119</t>
  </si>
  <si>
    <t>Checked and found: LBOSB-13.8OCB1 T/R, Counter : 602 - 604, Relay Flag : 51N_x000D_
Patrolled the line found : none_x000D_
Phase :  2_x000D_
Cause : Lightning</t>
  </si>
  <si>
    <t>13120</t>
  </si>
  <si>
    <t xml:space="preserve">MSU-2 feeder #2 (BKS Main fdr #2) load dropped 164 A (254 - 90 A)_x000D_
Not Checked Yet_x000D_
_x000D_
</t>
  </si>
  <si>
    <t>13121</t>
  </si>
  <si>
    <t>Checked and found: RCL 37-BD-12 T/R, Counter : 125 - 127, Relay Flag : NONE_x000D_
Patrolled the found : Pin flash over_x000D_
Phase :  1_x000D_
Cause : Pin Insulator</t>
  </si>
  <si>
    <t>13122</t>
  </si>
  <si>
    <t xml:space="preserve">NKBS VCB feeder #2 T/R 1x_x000D_
NKBS GFPC T/R 1x_x000D_
Not Checked Yet_x000D_
_x000D_
</t>
  </si>
  <si>
    <t>13123</t>
  </si>
  <si>
    <t xml:space="preserve">Checked And Found NKBKSB OCB2 Fdr #2  T/R 1x, Ctr 99934-99935, R/F 50N_x000D_
Patrolled The Line On  30-Mar-2020 But Found Nothing_x000D_
Cause: Unidentified_x000D_
</t>
  </si>
  <si>
    <t>13124</t>
  </si>
  <si>
    <t xml:space="preserve">CD feeder #2 load dropped 53 A (206 - 153 A)_x000D_
Not Checked Yet_x000D_
_x000D_
</t>
  </si>
  <si>
    <t>13125</t>
  </si>
  <si>
    <t>Checked and found: 5441-R.08-M1-38 T/R, Counter : 197 - 198, Relay Flag : NONE_x000D_
Patrolled the line found:  : No Findings_x000D_
Cause : Unidentified</t>
  </si>
  <si>
    <t>13126</t>
  </si>
  <si>
    <t xml:space="preserve">09:20 Manual Open Recl. 6D-298, ----&gt;and closed at 10:18._x000D_
         Replaced 3pcs Broken FCO o/p 6D-81._x000D_
         Cause: Plan Maintenance._x000D_
_x000D_
</t>
  </si>
  <si>
    <t>13127</t>
  </si>
  <si>
    <t xml:space="preserve">Menggala 13.8KV OCB fdr #2 T/R 1X._x000D_
Menggala fdr #1 Load dropped 38A (174-138A)._x000D_
Not checked yet._x000D_
_x000D_
</t>
  </si>
  <si>
    <t>13128</t>
  </si>
  <si>
    <t xml:space="preserve">Bekasap Main fdr #3 load dropped 94A (264-170A)._x000D_
Not checked yet._x000D_
_x000D_
</t>
  </si>
  <si>
    <t>13129</t>
  </si>
  <si>
    <t>Checked and found: 5440-R.34BI18 T/R, Counter : 196 - 197, Relay Flag : NONE_x000D_
Patrolled the line found : LA putus_x000D_
Cause : Lightning Arrester</t>
  </si>
  <si>
    <t>13130</t>
  </si>
  <si>
    <t xml:space="preserve">Checked And Found 5440-R.34BI18 Fdr #18  Ctr 196-197,_x000D_
Patrolled The Line On  30-Mar-2020 And Found La Putus On Phase @2  Pole Ampuh #24 _x000D_
Cause: Lightning Arrester_x000D_
</t>
  </si>
  <si>
    <t>13131</t>
  </si>
  <si>
    <t xml:space="preserve">3D fdr #3 T/R 2X  Ctr:496-498  R/F:51@1@3._x000D_
Not patrolled yet._x000D_
_x000D_
</t>
  </si>
  <si>
    <t>13132</t>
  </si>
  <si>
    <t>Checked and found: 3DSB-13.8OCB3 T/R, Counter : 496 - 498, Relay Flag : 51_x000D_
Patrolled the line found : Not Found_x000D_
Phase :  1, 2, 3,_x000D_
Cause : Others</t>
  </si>
  <si>
    <t>13133</t>
  </si>
  <si>
    <t xml:space="preserve">18:03 3D fdr #4 T/R 2X._x000D_
18:20 Manual Open 3D fdr #3 To maintenance Tank level at GS #5._x000D_
Not checked yet._x000D_
</t>
  </si>
  <si>
    <t>13134</t>
  </si>
  <si>
    <t>Checked and found: 3DSB-13.8OCB4 T/R, Counter : 96 - 98, Relay Flag : 50_x000D_
Patrolled the line found : Not Found_x000D_
Phase :  2_x000D_
Cause : Unidentified</t>
  </si>
  <si>
    <t>13135</t>
  </si>
  <si>
    <t xml:space="preserve">18:05 3D fdr #7 T/R 2X._x000D_
18:09 3D OCB fdr#7 T/LO_x000D_
         GS#5 Requested to S/D some Fdrs to Maintain Tank Level._x000D_
18:20 Manually Opened 3D OCB fdr#4, Closed at 20:58_x000D_
18:26 Manually Opened 3D OCB fdr#3, Closed at 21:00_x000D_
18:27 Manually Opened 4D OCB fdr#2, Closed at 20:31_x000D_
18:28 Manually Opened 34 OCB fdr#3, Closed at 21:00_x000D_
_x000D_
         Patrolled the Line found, Fall down Tree, touch the Lines, Near Well 3D-25_x000D_
         Transfer Part Load 3D fdr#7 to 3D fdr#5, for Cutting and Remove the Trees_x000D_
20:10 Opened LBS 3D-128, (3D fdr#7_x000D_
20:23 Closed LBS 3D-144,  (3D fdr#5)_x000D_
        _x000D_
         Cause: Tree_x000D_
_x000D_
</t>
  </si>
  <si>
    <t>13136</t>
  </si>
  <si>
    <t xml:space="preserve">Checked And Found 3DSB OCB7 Fdr #7 T/LO , Ctr 234-238, R/F 50_x000D_
Patrolled The Line On  29-Mar-2020 And Found Fallen Tree Near Loc.3D-25 On Phase @1,2,3, _x000D_
Cause: Tree_x000D_
_x000D_
</t>
  </si>
  <si>
    <t>13137</t>
  </si>
  <si>
    <t xml:space="preserve">18:08 3D OCB fdr#2 T/R 1x_x000D_
18:18 3D OCB fdr#2 T/LO_x000D_
          Patrolled the Line, but found nothing_x000D_
21:56 Opened LBS 3E-64 to split troubleshoot_x000D_
21:57 Block &amp; Closed 3D fdr#2._x000D_
          To be continued tomorrow._x000D_
_x000D_
</t>
  </si>
  <si>
    <t>13138</t>
  </si>
  <si>
    <t xml:space="preserve">12:14 Checked And Found 3DSB OCB2 Fdr #2 T/LO , Ctr 371-376, R/F 50N._x000D_
         Patrolled The Line On  29-Mar-2020 And Found Broken Pin Insulator Ø1 On  Pole 4E-21R_x000D_
         Blocked 3D frd #2._x000D_
         Closed LBS 3E-64._x000D_
12:22 Blocked and closed Recl 2F-11. OK tnen released the block. _x000D_
         Cause: Pin Insulator_x000D_
</t>
  </si>
  <si>
    <t>13139</t>
  </si>
  <si>
    <t xml:space="preserve">Dumai 4160V ACB#22 fdr#4 T/R 1x._x000D_
Not checked yet._x000D_
_x000D_
</t>
  </si>
  <si>
    <t>13140</t>
  </si>
  <si>
    <t>Checked and found: DMISB-4.16ACB22 T/R, Counter : 294 - 296, Relay Flag : 50_x000D_
Patrolled the line found : No Findings_x000D_
Phase :  1, 3,_x000D_
Cause : Unidentified</t>
  </si>
  <si>
    <t>13141</t>
  </si>
  <si>
    <t xml:space="preserve">3D OCB fdr@6 T/R 1x  Ctr:304-307  R/F:51N, 51@2._x000D_
3D Tx-2 GFPC T/R 1x._x000D_
Not patrolled yet._x000D_
_x000D_
</t>
  </si>
  <si>
    <t>13142</t>
  </si>
  <si>
    <t>Checked and found: 3DSB-13.8OCB6 T/R, Counter : 304 - 307, Relay Flag : 51N_x000D_
Patrolled the line found: Not Found_x000D_
cause : others</t>
  </si>
  <si>
    <t>13143</t>
  </si>
  <si>
    <t>474</t>
  </si>
  <si>
    <t xml:space="preserve">04:48 3D OCB fdr#4 T/LO._x000D_
06:00 Checked &amp; found 3D OCB fdr#4 T/LO  Ctr;96-114   R/F:51@1@2@3.         _x000D_
          Patrolled the line to Recl 2D-14, but found nothing._x000D_
06:32 Manually Opened Recl 2D-14._x000D_
06:33 Blocked &amp; closed #d OCB fdr#4._x000D_
06:43 Manually Opened Recl 2D-44._x000D_
06:45 Blocked &amp; closed Recl 2D-14, then release the block._x000D_
         Continued to patrolled the line from Recl 2D-44 and found 25% @1 broken Dead End o/p 1D-11 ._x000D_
07:42 Blocked &amp; closed Recl 2D44 ,OK then release the block._x000D_
         Cause: Lightning._x000D_
_x000D_
</t>
  </si>
  <si>
    <t>13144</t>
  </si>
  <si>
    <t xml:space="preserve">14:45 Manual Open Recl. 38-BE-10, and Closed at 14:52._x000D_
         Isolated broken Static wire at aman #10._x000D_
         Cause: Plan Maintenance._x000D_
_x000D_
</t>
  </si>
  <si>
    <t>13145</t>
  </si>
  <si>
    <t xml:space="preserve">Ketigul 13.8KV fdr #1 T/R 1X._x000D_
No checked yet._x000D_
_x000D_
</t>
  </si>
  <si>
    <t>13146</t>
  </si>
  <si>
    <t>Checked and found: PKTGL-13.8VCB1 T/R, Counter : 229 - 230, Relay Flag : 51N_x000D_
Patrolled the line found : No Findings_x000D_
Phase :  0, 2,_x000D_
Cause : Unidentified</t>
  </si>
  <si>
    <t>13147</t>
  </si>
  <si>
    <t xml:space="preserve">10:01 Manually open LBS 5D-57 D/S 6DN feeder #2._x000D_
         Replaced Tx at well 6D-11A._x000D_
10:44 Manually closed LBS 5D-57._x000D_
         Cause: Planned Maintenance._x000D_
_x000D_
</t>
  </si>
  <si>
    <t>13148</t>
  </si>
  <si>
    <t xml:space="preserve">16:04 Bekasap 13.8KV ACB feeder #6  T/SO._x000D_
         (suspected T/LO due to alarm indicated more twice trip)_x000D_
17:00 Checked and found Bekasap fdr #3 T/SO R/F:..... ctr:384-385._x000D_
         Patrolled the line and found @3 broken Pin Insulator o/p: 38-BE-02._x000D_
         Rack Out Bekasap ACB fdr #6._x000D_
         Replaced @3 broken Pin Insulator o/p: 38-BE-02._x000D_
         Rack In Bekasap ACB fdr #6._x000D_
18:36 Blocked and closed Bekasap ACB fdr #6, Ok than released the block._x000D_
         Cause: Under investigation._x000D_
_x000D_
</t>
  </si>
  <si>
    <t>13149</t>
  </si>
  <si>
    <t>Checked and found: 5442-R.6E23A M/O, Counter : 542 - 543, Relay Flag : NONE._x000D_
Patrolled the line found : MTCE team to cut high trees near location 6F-21, Planned Maintenance_x000D_
Cause : Planned Maintenance</t>
  </si>
  <si>
    <t>13150</t>
  </si>
  <si>
    <t xml:space="preserve">21:34 Minas ACB fdr#6 T/R 1x  Ctr: 200-201   R/F:51N._x000D_
21:50 It was reported no power at Cermai &amp; Dahlia._x000D_
22:15 Checked &amp; found Recl 7E-67A T/O  CXtr:90-91._x000D_
22:18 Blocked &amp; closed Recl. 7E67A, then release the block._x000D_
         Not patrolled yet._x000D_
_x000D_
</t>
  </si>
  <si>
    <t>13151</t>
  </si>
  <si>
    <t xml:space="preserve">06:54 Central Duri fdr #9 T/R 1x_x000D_
08:28 Reported no power at road 04-01-xx_x000D_
08:43 Checked and found RCL 04-01-02 T/O (block for PT KRS repair bridge)_x000D_
         Patrolled the line and found high trees at 4 spot (pole 04-01-04/16/19/22)_x000D_
         Continue to executed the trees._x000D_
15:15 Manually Close RCL 04-01-02, OK (leave on block position)_x000D_
         Cause: Tree_x000D_
_x000D_
</t>
  </si>
  <si>
    <t>13152</t>
  </si>
  <si>
    <t xml:space="preserve">Sintong fdr #2 load dropped 183 A (228 - 45 A)_x000D_
Sintong fdr #1 load dropped 12 A (93 - 81 A)_x000D_
Not Checked Yet_x000D_
_x000D_
</t>
  </si>
  <si>
    <t>13153</t>
  </si>
  <si>
    <t xml:space="preserve">Checked and found RCL 28-AF-17 T/R 1x, Counter: 462 - 463, R/F: 51N_x000D_
Patrolled the line and found Pin Support Flash Over at @3 o/p 27-AG-03_x000D_
Cause : Lightning_x000D_
_x000D_
</t>
  </si>
  <si>
    <t>13154</t>
  </si>
  <si>
    <t xml:space="preserve">16:41 VCB-30 DCM fdr #2 T/LO (operate 2x)_x000D_
16:48 Informed to TDO crew_x000D_
17:10 Visually check Bowling TX, condition normal._x000D_
17:15 Continue to patrolled the line and found fallen trees near Water Reservoir_x000D_
         Seulawah_x000D_
17:43 Rack Out VCB fdr #2 at Duri Community SG_x000D_
         Reported VCB T/LO, R/F: 51P @2, Counter: 119 - 121_x000D_
         Execute the fallen trees, finished at 18:10_x000D_
18:11 Rack in VCB-30 DCM fdr #2_x000D_
18:13 Blocked and manually close VCB-30 DCM fdr #2, OK_x000D_
         then release the block._x000D_
         Cause: Tree_x000D_
_x000D_
</t>
  </si>
  <si>
    <t>13155</t>
  </si>
  <si>
    <t xml:space="preserve">17:25 BKO feeder #3 T/R 1x_x000D_
         BKO feeder #2 load dropped 160 A (239 - 79 A)_x000D_
         BKO feeder #4 load dropped 51 A (141 - 90 A)_x000D_
         Not Checked Yet_x000D_
_x000D_
</t>
  </si>
  <si>
    <t>13156</t>
  </si>
  <si>
    <t xml:space="preserve">Checked and found VCB BKO feeder #3 T/R 1x, ctr: 99963-99964, R/F: 51N_x000D_
Patrolled the line and found broken LA @1 o/p 22-Z-17_x000D_
Cause : Lightning_x000D_
_x000D_
</t>
  </si>
  <si>
    <t>13157</t>
  </si>
  <si>
    <t xml:space="preserve">09:40 Manual Open RCL 6E-23A (MNS fdr #6), closed at 11:29_x000D_
         MTCE team to cut high trees near location 6F-21_x000D_
         Planned Maintenance_x000D_
_x000D_
</t>
  </si>
  <si>
    <t>13158</t>
  </si>
  <si>
    <t xml:space="preserve">15:51 BKO VCB feeder #4 T/R 1x_x000D_
         BKO feeder #1 load dropped 100 A (152 - 52 A)_x000D_
         BKO feeder #2 load dropped 224 A (245 - 21 A)_x000D_
         BKO feeder #3 load dropped 165 A (223 - 58 A)_x000D_
         Not Checked yet_x000D_
_x000D_
Production loss:_x000D_
--&gt;Bangko fdr #1 : 105 Bbls, 61 Wells._x000D_
--&gt;Bangko fdr #4 : 53  Bbls, 30 Wells._x000D_
    ------------------------------------------+_x000D_
      Total              : 159 Bbls, 90 Wells._x000D_
_x000D_
</t>
  </si>
  <si>
    <t>13159</t>
  </si>
  <si>
    <t xml:space="preserve">Checked and found Bangko OCB feeder #4  T/R 1x._x000D_
Counter: 81-82  R/F: 51N._x000D_
Patrolled the line found @1 flash over dead end insulator towards Bangko #274._x000D_
Cause: Dead end insulator._x000D_
_x000D_
</t>
  </si>
  <si>
    <t>13160</t>
  </si>
  <si>
    <t xml:space="preserve">16:20 Sintong VCB fdr #2 T/R 1x_x000D_
         Sintong feeder #1 load dropped 21 A (93 - 72 A)_x000D_
         Not Checked Yet_x000D_
_x000D_
</t>
  </si>
  <si>
    <t>13161</t>
  </si>
  <si>
    <t xml:space="preserve">Checked and found Sintong OCB feeder #2   T/R 1x._x000D_
Counter: 513-514   R/F: 51N._x000D_
Patrolled the line found @3 flash over Fuse Cut Out on pole NN._x000D_
Cause: Suspected Lightning (Fuse Cut Out)._x000D_
_x000D_
</t>
  </si>
  <si>
    <t>13162</t>
  </si>
  <si>
    <t xml:space="preserve">CD ACB fdr #1 load dropped 20 A (165 - 145 A)_x000D_
Not Checked Yet_x000D_
_x000D_
</t>
  </si>
  <si>
    <t>13163</t>
  </si>
  <si>
    <t xml:space="preserve">Checked And Found 5441-R.09-L7-01 Fdr #1 T/R 1 x, Ctr 251-252,_x000D_
Patrolled The Line On  03-Apr-2020 But Found Nothing_x000D_
Cause: Unidentified_x000D_
</t>
  </si>
  <si>
    <t>13164</t>
  </si>
  <si>
    <t xml:space="preserve">22:45 3D GFPC T/R 1X._x000D_
No load droped._x000D_
Not checked yet._x000D_
_x000D_
</t>
  </si>
  <si>
    <t>13165</t>
  </si>
  <si>
    <t>Checked and found: 13.8KV3D2_GFPC T/R, Counter : 642 - 643, Relay Flag : NONE._x000D_
Patrolled the line found : Not Found_x000D_
Cause : Lightning</t>
  </si>
  <si>
    <t>13166</t>
  </si>
  <si>
    <t>1199</t>
  </si>
  <si>
    <t xml:space="preserve">23:17 Minas 13.8KV ACB fdr #4 T/LO   R/F:50@1, 50N   ctr:9-11._x000D_
23:40 Checked and found Broken Static wire 2 spen from minas Swy._x000D_
00:15 Open Recl. 7D-150 and Closed LBS 8D-151 (de feed from 8D fdr #7)._x000D_
         Will be continued tomorrow._x000D_
_x000D_
</t>
  </si>
  <si>
    <t>13167</t>
  </si>
  <si>
    <t xml:space="preserve">13:39 Manually Open ACB Minas fdr #3, closed at 17:17_x000D_
         Manually Open ACB Minas fdr #4, closed at 17:19_x000D_
         Repair the broken static at 8 pole structure Minas, finished at 17:00_x000D_
17:21 Blocked and Close ACB Minas fdr #4_x000D_
17:34 Close RCL 7D-150, OK (parallel Minas fdr #4 with 8D fdr #7)_x000D_
17:37 Open LBS 8D-151, OK (Minas fdr #4 and 8D fdr #7 back to Normal)_x000D_
         Cause: Static Wire_x000D_
_x000D_
_x000D_
</t>
  </si>
  <si>
    <t>13168</t>
  </si>
  <si>
    <t xml:space="preserve">Minas ACB-13 feeder #2 T/R 1x, ctr: 85 - 86, R/F: 51N_x000D_
Not Checked Yet_x000D_
_x000D_
</t>
  </si>
  <si>
    <t>13169</t>
  </si>
  <si>
    <t>checked and found: MNSSG-13.8ACB13 T/R, Counter : 85  - 86, Relay Flag : 51N_x000D_
Patrolled the line found  : Not Found_x000D_
Cause : Lightning</t>
  </si>
  <si>
    <t>13170</t>
  </si>
  <si>
    <t xml:space="preserve">09:37 NKBS VCB fdr #2 T/R 1x_x000D_
10:12 Informed to TDO crew and KBGS that load still minus about 200A_x000D_
10:46 Crew reported 2 unit RCL d/s NKBS fdr #2 on NORMAL condition_x000D_
         - RCL 38-CW-08, counter: 123 (no event)_x000D_
         - RCL 38-CX-25, counter : 342 (no event)_x000D_
         _x000D_
14:49 Checked and found NKB OCB Fdr #2 T/R 1 x, Ctr 99935-99936, R/F: 50N_x000D_
         Patrolled the line On 03-Apr-2020 but found nothing_x000D_
         Cause: Unidentified._x000D_
_x000D_
</t>
  </si>
  <si>
    <t>13171</t>
  </si>
  <si>
    <t xml:space="preserve">09:53 SINTONG feeder #2 load dropped 160 A (262-102 A) -- BENAR GS_x000D_
         Reported RCL 28-AF-02 T/R 1x_x000D_
         Not Patrolled Yet_x000D_
_x000D_
</t>
  </si>
  <si>
    <t>13172</t>
  </si>
  <si>
    <t xml:space="preserve">Checked and found STG fdr #2 T/R 1x, ctr: 1552 - 1553, R/F: 51N_x000D_
Patrolled the line and found problem at Control recloser 28-AF-02_x000D_
Cause : Recloser_x000D_
_x000D_
</t>
  </si>
  <si>
    <t>13173</t>
  </si>
  <si>
    <t xml:space="preserve">13:39 Manual Open Minas ACB fdr #3, closed at 17:17_x000D_
         Manual Open Minas ACB fdr #5 (no load), closed at 17:19_x000D_
         MTCE team to repair broken static wire at 8 pole structure Minas_x000D_
         Planned Maintenance_x000D_
_x000D_
</t>
  </si>
  <si>
    <t>13174</t>
  </si>
  <si>
    <t xml:space="preserve">Ketigul VCB feeder #1 T/R 1x._x000D_
Not checked yet._x000D_
_x000D_
</t>
  </si>
  <si>
    <t>13175</t>
  </si>
  <si>
    <t>Checked and found: PKTGL-13.8VCB1 T/R, Counter : 230 - 231, Relay Flag : 51N._x000D_
Patrolled the line found : No Finding_x000D_
Cause : Unidentified</t>
  </si>
  <si>
    <t>13176</t>
  </si>
  <si>
    <t xml:space="preserve">09:10 Transfer part load of CD feeder #2 to Darling feeder #8 by:_x000D_
          - Close LBS 08-M6-01 and Open RCL 08-M3-38_x000D_
          - Close LBS 08-M2-01 and Open RCL 08-M1-38_x000D_
09:46 Manual Open C Duri ACB #12 (feeder #2) _x000D_
         Purpose for mtce team working d/s of CD fdr #2 to dismantle _x000D_
         RCL 40-BA-02 and close the bypass switch._x000D_
13:45 Manually blocked and closed C Duri ACB #12 (feeder #2) --&gt; OK,_x000D_
          and then released the block._x000D_
         Cause: Planned Maintenance._x000D_
_x000D_
</t>
  </si>
  <si>
    <t>13177</t>
  </si>
  <si>
    <t xml:space="preserve">8C VCB feeder #4 T/R 1x  ---&gt; WIP GS-2_x000D_
Not Checked Yet_x000D_
_x000D_
</t>
  </si>
  <si>
    <t>13178</t>
  </si>
  <si>
    <t xml:space="preserve">Checked and found 8C VCB fdr #4 T/R 1x, ctr: 632 - 633, R/F: 51P @3_x000D_
Patrolled the line and found broken pin insulator @3 o/p M8C-18_x000D_
Cause : Pin Insulator_x000D_
_x000D_
</t>
  </si>
  <si>
    <t>13179</t>
  </si>
  <si>
    <t>554</t>
  </si>
  <si>
    <t xml:space="preserve">14:56 115 kV Line Rokan - Ketigul T/SO, frequency rise to 60.20 Hz_x000D_
         - 115 kV GCB #43 CD T/R 1x_x000D_
         - 115 kV GCB #1 KTGL T/SO, closed at 15:00, R/F: None, ctr: 205-207 _x000D_
         - 115 kV GCB #2 KTGL T/SO, R/F: 67N, ctr: 181 - 182, closed at 17:48_x000D_
         - 115 kV GCB #11 RKN T/SO, R/F: 87L, 21GZ1, ctr: 37 - 39, closed at 17:24_x000D_
_x000D_
         - PINANG fdr#1 dropped 23 A (105 - 82 A)_x000D_
         - NELLA fdr #1 dropped 62 A (203 - 141 A)_x000D_
         - NELLA fdr #2 dropped 19 A (66 - 47 A)_x000D_
         - BANGKO fdr #1 dropped 32 A (157 - 125 A)_x000D_
         - BANGKO fdr #4 dropped 15 A (167 - 152 A)_x000D_
         - SINTONG fdr #1 dropped 18 A (96 - 78 A)_x000D_
         - SINTONG fdr #2 dropped 45 A (256 - 211 A)     _x000D_
         - S. BALAM fdr #1 dropped 19 A (146 - 127 A)_x000D_
         - S. BALAM fdr #3 dropped 33 A (136 - 103 A)_x000D_
         - S. BALAM fdr #4 dropped 31 A (172 - 141 A)_x000D_
         - MENGGALA fdr #1 dropped 35 A (195 - 160 A)_x000D_
         - MENGGALA fdr #2 dropped 14 A (167 - 153 A)_x000D_
         - KETIGUL fdr #1 dropped 51 A (111 - 160 A)_x000D_
         - KETIGUL fdr #2 dropped 34 A (81 - 47 A)  _x000D_
         - PEMATANG fdr #1 dropped 181 A (207 - 26 A)   _x000D_
         - PEMATANG fdr #2 dropped 102 A (111 - 9 A) _x000D_
         - RANGAU fdr #1 dropped 53 A (58 - 5 A)   _x000D_
         - RANGAU fdr #2 dropped 154 A (154 - 0 A) _x000D_
         - PETANI fdr #1 dropped 228 A (237 - 9 A)   _x000D_
         - PETANI fdr #2 dropped 65A (67 - 2 A)_x000D_
         - ROKAN fdr #2 dropped 34 A (81 - 47 A)   _x000D_
         - ROKAN fdr #4 dropped 11 A (15 - 4 A)_x000D_
           _x000D_
16:20 Checked ROKAN Substation and found_x000D_
         - GCB #11 T/SO, spring discharge, ctr: 37 - 39, R/F: 87L, 21GZ1_x000D_
17:20 Closing spring back to charge after troubleshoot (support by mtce)_x000D_
17:24 Manual Close 115 kV GCB #11 RKN (by DSC), OK._x000D_
17:37 Checked KETIGUL Substation and found_x000D_
         - GCB #1 CLOSE (by DSC on 15:00), R/F: None, ctr: 205 - 207_x000D_
         - GCB #2 T/O, R/F: 67N, ctr: 181 - 182_x000D_
17:48 Manually close 115 kV GCB #2 KTGL (by DSC) OK._x000D_
         _x000D_
Production Loss:_x000D_
* Petani fdr #1 : 24 Bbls, 2 Wells._x000D_
* Petani fdr #2 : 2  Bbls, 2 Wells._x000D_
--------------------------------------+_x000D_
 TOTAL Loss     : 26 Bbls, 4 Wells._x000D_
_x000D_
</t>
  </si>
  <si>
    <t>13180</t>
  </si>
  <si>
    <t xml:space="preserve">Checked and found:_x000D_
115 kV GCB#43 Central Duri Trip 1x Counter : 125 - 126, R/F 67N; 50P @2_x000D_
115 kV GCB#45 Central Duri Trip 1x Counter : 158 – 159, R/F 67N; 50P @2_x000D_
115 kV GCB #1 KTGL T/SO, closed at 15:00, R/F: None, counter: 205-207 _x000D_
115 kV GCB #2 KTGL T/SO, R/F: 67N, counter: 181 - 182, _x000D_
115 kV GCB #11 RKN T/SO, R/F: 87L, 21GZ1, counter: 37 - 39_x000D_
_x000D_
Patrolled the power line but found nothing._x000D_
Cause: Unidentified._x000D_
_x000D_
</t>
  </si>
  <si>
    <t>13181</t>
  </si>
  <si>
    <t xml:space="preserve">15:00 Minas fdr #1 T/LO, ctr: 91 - 93, R/F: 50P @1 @2_x000D_
         Minas fdr #2 dropped 42 A (117 - 75 A)_x000D_
         Minas fdr #3 dropped 75 A (135 - 60 A)_x000D_
         Minas fdr #4 dropped 75 A (132 - 57 A)_x000D_
         Minas fdr #6 dropped 13 A (38 - 25 A)_x000D_
15:47 Patrolled Minas fdr #1 and found broken pin @1 and @3 o/p 7E-43 (Rain)_x000D_
16:32 Shut down housing Minas feeder to replace the broken pin_x000D_
         finished at 17:15_x000D_
17:18 Manual close Minas fdr #1, OK_x000D_
         Cause: Lightning_x000D_
_x000D_
_x000D_
_x000D_
</t>
  </si>
  <si>
    <t>13182</t>
  </si>
  <si>
    <t xml:space="preserve">15:52 MGL VCB fdr #1 T/R 1x, Bus voltage rise to 16.4 kV (MGL substation)_x000D_
         Bus Voltage at all Substation (BANGKO, BALAM, NELLA, PINANG, SINTONG, _x000D_
         MENGGALA) also high, and then impact to load dropped at feeders:_x000D_
         _x000D_
         - MENGGALA ropped 104 A (256 - 152 A)_x000D_
         - PINANG  dropped 83 A (105 - 22 A)_x000D_
         - NELLA #1 dropped 164 A (203 - 39 A)_x000D_
         - NELLA #2 dropped 52 A (66 - 14 A)_x000D_
         - BANGKO fdr #1 dropped 21 A (157 - 136 A)_x000D_
         - BANGKO fdr #2 dropped 131 A (246 - 115 A)_x000D_
         - BANGKO fdr #3 dropped 59 A (240 - 181 A)_x000D_
         - BANGKO fdr #4 dropped 71 A (167 - 96 A)_x000D_
         - SINTONG fdr #2 dropped 104 A (256 - 152 A)_x000D_
         - S. BALAM fdr #1 dropped 120 A (146 - 26 A)_x000D_
         - S. BALAM fdr #2 dropped 90 A (96 - 6 A)_x000D_
         - S. BALAM fdr #3 dropped 130 A (136 - 6 A)_x000D_
         - S. BALAM fdr #4 dropped 111 A (172 - 61 A)_x000D_
         - KETIGUL fdr #1 dropped 51 A (111 - 60 A)_x000D_
         - KETIGUL fdr #1 dropped 34 A (81 - 47 A)_x000D_
         - KETIGUL fdr #1 dropped 6 A (42 - 36 A)_x000D_
_x000D_
17:34 Checked and found RCL 19-AN-04 T/SO, ctr: 822-823_x000D_
         Block and close the recloser, OK. then release the block._x000D_
17:48 Checked and found RCL 19-AO-01 T/SO, ctr: 522-825_x000D_
         Block and close the recloser, OK. then release the block._x000D_
        _x000D_
        Cause: Not Patrolled Yet_x000D_
_x000D_
</t>
  </si>
  <si>
    <t>13183</t>
  </si>
  <si>
    <t xml:space="preserve">Checked and found Recl. 19AN04 T/SO  Ctr:822-823  R/F:51N._x000D_
                             Recl. 19AO01 T/R 2x  Ctr:522-525  R/F:51N._x000D_
Patrol led the line found but found nothing._x000D_
Cause : Lightning_x000D_
_x000D_
</t>
  </si>
  <si>
    <t>13184</t>
  </si>
  <si>
    <t xml:space="preserve">15:52 S. Balam fdr #1 Load dropped 108A (130-22A)._x000D_
         S. Balam fdr #2 Load dropped 99A (166-67A)._x000D_
         Not Checked yet._x000D_
_x000D_
</t>
  </si>
  <si>
    <t>13185</t>
  </si>
  <si>
    <t xml:space="preserve">01:44 It was reported no Power around S. Balam #21 and S. Balam # 180._x000D_
02:58 Checked and found Recl. 16-Z-41 T/O, ctr:320-322._x000D_
         Blocked and closed the Recloser but tripped again._x000D_
         Continued the line but found nothing._x000D_
         will be continued this morning._x000D_
08:00 Re-patrol the power line but found nothing_x000D_
08:50 Block SGF and manual Close RCL 16-Z-41, OK, ctr: 3204_x000D_
         Cause: Unidentified (Sensitive Ground Fault)_x000D_
_x000D_
</t>
  </si>
  <si>
    <t>13186</t>
  </si>
  <si>
    <t xml:space="preserve">09:56 It was reported broken fuse @ JURONG #37._x000D_
         Checked and found Tx Failure._x000D_
         Cause: TX failure (need to be replaced)._x000D_
_x000D_
</t>
  </si>
  <si>
    <t>13187</t>
  </si>
  <si>
    <t xml:space="preserve">11:00 Replaced 300Kva Tx at Jorong #37._x000D_
         Cause : TX failure _x000D_
_x000D_
</t>
  </si>
  <si>
    <t>13188</t>
  </si>
  <si>
    <t xml:space="preserve">10:20 Manual Open DCM VCB fdr #2, after transferred partial load to DCM fdr #1_x000D_
11:09 Manual Close DCM VCB fdr #2, ctr: 121 - 122_x000D_
         Purpose for maintenance to repair broken jumper on pole 2F-17_x000D_
         Cause: Planned Maintenance_x000D_
_x000D_
</t>
  </si>
  <si>
    <t>13189</t>
  </si>
  <si>
    <t>339</t>
  </si>
  <si>
    <t xml:space="preserve">10:43 CD feeder #1 load dropped 53 A (142 - 89 A)_x000D_
12:51 Reported no power at Kulin field  and Puncak GS_x000D_
14:24 Checked and found RCL 38-AS-09 T/SO, ctr: 443 - 444, R/F: 51P @3_x000D_
         Patrolled the power line but found nothing_x000D_
15-17 Block and manual close RCL 38-AS-09, OK. then release the block_x000D_
         Cause: Unidentified_x000D_
_x000D_
</t>
  </si>
  <si>
    <t>13190</t>
  </si>
  <si>
    <t xml:space="preserve">12:20 It was reported B/O fuse for TX at Meso #04_x000D_
         Checked and found b/o fuse 2 pcs at MESO #04._x000D_
         TTR tested and Megger the TX and found TX failure._x000D_
         Cause: TX Failure (need to replace)._x000D_
_x000D_
</t>
  </si>
  <si>
    <t>13191</t>
  </si>
  <si>
    <t xml:space="preserve">Change out 500 KVA TX at MESO #04_x000D_
Cause: Transformer Failure_x000D_
_x000D_
</t>
  </si>
  <si>
    <t>13192</t>
  </si>
  <si>
    <t xml:space="preserve">Central Duri ACB-28 feeder #16 T/R 1x, ctr: 370 - 371 R/F: 51N _x000D_
Not Patrolled Yet_x000D_
_x000D_
</t>
  </si>
  <si>
    <t>13193</t>
  </si>
  <si>
    <t xml:space="preserve">Checked and found ACB-28 CD fdr #16 T/R 1x, ctr: 370-371, R/F: 51N_x000D_
Patrolled the line but found nothing_x000D_
Cause : Unidentified_x000D_
_x000D_
</t>
  </si>
  <si>
    <t>13194</t>
  </si>
  <si>
    <t xml:space="preserve">18:11 C. Duri fdr #5 load dropped 11A (85-74A)._x000D_
20:10 It was reported No Power around 03-06-25A._x000D_
20:57 Checked and found Recl. 03-06-03 T/LO   ctr:170-174._x000D_
         Patrolled the line but found nothing._x000D_
22:12 Blocked and closed Recl. 03-06-03, Ok then released the block._x000D_
_x000D_
02:00  It was reported No Power around 03-06-25A._x000D_
02:17 Checked and found Recl. 03-06-03 T/O   ctr:174-175 (On blocked)._x000D_
         Closed Recl. 03-06-03, Ok then released the block_x000D_
         Cause: Unidentified._x000D_
_x000D_
</t>
  </si>
  <si>
    <t>13195</t>
  </si>
  <si>
    <t xml:space="preserve">06:02 C. Duri 13.8KV ACB fdr #16 T/R 3x  F/R:51 @1, @2   ctr:371-374._x000D_
16:20 Patrolled the line but found nothing_x000D_
         Cause: Unidentified_x000D_
_x000D_
</t>
  </si>
  <si>
    <t>13196</t>
  </si>
  <si>
    <t>Checked and found: CDRSG-13.8ACB28 T/R, Counter : 371 - 374, Relay Flag : 51_x000D_
Patrolled the line found  : No Finding_x000D_
Phase :  1, 2,_x000D_
Cause : Unidentified</t>
  </si>
  <si>
    <t>13197</t>
  </si>
  <si>
    <t xml:space="preserve">08:00 ACB-11 CD feeder #1 T/R 1x, ctr: 273 - 274, R/F: 51N, 51G_x000D_
         _x000D_
16:13 Patrolled the line but found nothing_x000D_
         Cause: Unidentified_x000D_
_x000D_
</t>
  </si>
  <si>
    <t>13198</t>
  </si>
  <si>
    <t>Checked and found: CDRSG-13.8ACB11 T/R, Counter : 273 - 274, Relay Flag : 51N_x000D_
Patrolled the line found : No Finding_x000D_
Cause : Unidentified</t>
  </si>
  <si>
    <t>13199</t>
  </si>
  <si>
    <t xml:space="preserve">14:38 Manual Open LBS 4B-150 D/S 4B feeder #6._x000D_
         MTCE team to cut high trees near location 4B-24/13/16/35._x000D_
15:32 Manually closed LBS 4B-150._x000D_
         Cause: Planned Maintenance._x000D_
_x000D_
_x000D_
_x000D_
</t>
  </si>
  <si>
    <t>13200</t>
  </si>
  <si>
    <t xml:space="preserve">Nella VCB fdr #2 T/R 1x_x000D_
Not Checked Yet_x000D_
_x000D_
</t>
  </si>
  <si>
    <t>13201</t>
  </si>
  <si>
    <t xml:space="preserve">Checked and found: NELLA VCB fdr #2 T/R 1x, ctr : 359 - 360, R/F : 51N_x000D_
Patrolled the line  and found broken Pin insulator 10% on @2 and 5% on @3 _x000D_
Cause : Lightning_x000D_
_x000D_
</t>
  </si>
  <si>
    <t>13202</t>
  </si>
  <si>
    <t xml:space="preserve">Menggala feeder #2 load dropped 156 (165 - 9 A)_x000D_
Not Checked Yet_x000D_
_x000D_
</t>
  </si>
  <si>
    <t>13203</t>
  </si>
  <si>
    <t xml:space="preserve">Checked and found Menggala  GFPC T/R 1x  Ctr:137 -140   R/F:NONE_x000D_
Patrolled the line found but found nothing._x000D_
Cause : Unidentified._x000D_
_x000D_
</t>
  </si>
  <si>
    <t>13204</t>
  </si>
  <si>
    <t xml:space="preserve">14:46 BEKASAP VCB fdr #6 T/SO_x000D_
16:40 Checked and found VCB BKS fdr #6 T/SO, ctr: 385 - 386, R/F: 51N, 50N_x000D_
         Not Patrolled Yet_x000D_
_x000D_
</t>
  </si>
  <si>
    <t>13205</t>
  </si>
  <si>
    <t xml:space="preserve">15:46 BKS fdr #2 (MSU fdr #2) load dropped 188 A (254 - 66 A)_x000D_
         Not Checked Yet_x000D_
_x000D_
</t>
  </si>
  <si>
    <t>13206</t>
  </si>
  <si>
    <t xml:space="preserve">15:46 BKS Main VCB fdr #3 T/R 1x_x000D_
         BKS Main feeder #5 load dropped 243 A (245 - 2 A)_x000D_
16:39 Checked and found BKS VCB fdr #3 T/R 1x, ctr: 99592 - 99593, R/F 51P @2_x000D_
         _x000D_
         Not Patrolled Yet_x000D_
_x000D_
</t>
  </si>
  <si>
    <t>13207</t>
  </si>
  <si>
    <t xml:space="preserve">17:10 8D fdr #6 T/R 1x_x000D_
         8D fdr #7 load dropped 186 A (210 - 24 A) -- pumps_x000D_
         8D fdr #8 load dropped 184 A (188 - 4 A) -- pumps_x000D_
         Not Checked Yet_x000D_
_x000D_
</t>
  </si>
  <si>
    <t>13208</t>
  </si>
  <si>
    <t xml:space="preserve">Checked and found 8D VCB fdr #6 T/R 1x, R/F: 50P @3, ctr: 2065 - 2066_x000D_
Patrolled the line and found flash over pin insulator @3 o/p 8D-307_x000D_
Cause : Lightning_x000D_
_x000D_
</t>
  </si>
  <si>
    <t>13209</t>
  </si>
  <si>
    <t xml:space="preserve">8C VCB fdr #1 T/R 2x_x000D_
8C fdr #3 load dropped 132 A (197 - 65 A)_x000D_
Not Checked Yet_x000D_
_x000D_
</t>
  </si>
  <si>
    <t>13210</t>
  </si>
  <si>
    <t xml:space="preserve">Checked &amp; found 8C OCB fdr#1 T/R 2x  Ctr:696-698   R/F:51@3._x000D_
Patrolled the line &amp; found @3 Broken Pin Insulator o/p 9D-13._x000D_
Cause : Pin Insulator._x000D_
_x000D_
</t>
  </si>
  <si>
    <t>13211</t>
  </si>
  <si>
    <t xml:space="preserve">17:21 8D fdr #5 load dropped 44 A (170 - 126 A)_x000D_
         Not Checked Yet_x000D_
_x000D_
</t>
  </si>
  <si>
    <t>13212</t>
  </si>
  <si>
    <t xml:space="preserve">Checked and found Recl. GS1 T/R 1x  Ctr:113-114  R/F:NONE_x000D_
Patrolled the line found BJU Pump at GS-1 Trip._x000D_
Cause : Others._x000D_
_x000D_
</t>
  </si>
  <si>
    <t>13213</t>
  </si>
  <si>
    <t xml:space="preserve">8D fdr #11 T/R 1 X _x000D_
Not checked yet._x000D_
_x000D_
</t>
  </si>
  <si>
    <t>13214</t>
  </si>
  <si>
    <t xml:space="preserve">Checked and found: 8D OCB11 T/R 1x, Counter : 99929 - 99930, Relay Flag : 51N_x000D_
Patrolled the line but found nothing_x000D_
Cause : Lightning_x000D_
_x000D_
</t>
  </si>
  <si>
    <t>13215</t>
  </si>
  <si>
    <t xml:space="preserve">Duri Field fdr #3 T/R 1X._x000D_
Not checked yet._x000D_
_x000D_
</t>
  </si>
  <si>
    <t>13216</t>
  </si>
  <si>
    <t xml:space="preserve">Checked and found DF ACB-52 T/R 1x, Counter : 283 - 284, Relay Flag : 51N_x000D_
Patrolled the line and found dead squirrel behind TDO Shop._x000D_
Cause : Animal_x000D_
_x000D_
</t>
  </si>
  <si>
    <t>13217</t>
  </si>
  <si>
    <t xml:space="preserve">10:06 Manual Open 13.8 kV VCB fdr #1 RANGAU Subst., closed at 15:22_x000D_
         Currently Rangau fdr #1 also supplied for Rangau fdr #2._x000D_
_x000D_
10:08 Manual Open 44 kV GCB #2 PMT Main (line to RANGAU), closed at 15:19_x000D_
         Purposed to support production team job to:_x000D_
         - change out block valve discharge booster pump_x000D_
         - change out bypass valve Rangau DS_x000D_
_x000D_
        Cause: Others (other team request)_x000D_
_x000D_
Production Loss:_x000D_
_x000D_
Rangau fdr #1 : 26   Bbls,  4  Wells._x000D_
Rangau fdr #2 : 260 Bbls,  17 Wells._x000D_
------------------------------------------+_x000D_
TOTAL            : 286 Bbls,  21 Wells._x000D_
_x000D_
</t>
  </si>
  <si>
    <t>13218</t>
  </si>
  <si>
    <t xml:space="preserve">10:07 Manual Open VCB 8D fdr #1, closed at 11:05_x000D_
         (MTCE team to c/o broken pin insulator o/p 8E-133)_x000D_
         Cause: Planned Maintenance_x000D_
_x000D_
</t>
  </si>
  <si>
    <t>13219</t>
  </si>
  <si>
    <t xml:space="preserve">14:58 Manually Open 8D VCB fdr #2, closed at 15:30_x000D_
         (MTCE team to cut high trees near location 8E-45N)_x000D_
         Cause: Planned Maintenance_x000D_
_x000D_
</t>
  </si>
  <si>
    <t>13220</t>
  </si>
  <si>
    <t xml:space="preserve">Rangau fdr #1 (currently also supplied Rangau fdr #2) load dropped 145 A (223 - 78 A)_x000D_
Not Checked Yet_x000D_
_x000D_
</t>
  </si>
  <si>
    <t>13221</t>
  </si>
  <si>
    <t xml:space="preserve">Checked and found RCL 23-BD-01 T/R 5x, Ctr: 425 - 430, R/F: None_x000D_
Patrolled the line but found nothing_x000D_
Cause : Unidentified_x000D_
_x000D_
</t>
  </si>
  <si>
    <t>13222</t>
  </si>
  <si>
    <t xml:space="preserve">8D OCB feeder#5 T/R 1x._x000D_
Not checked yet._x000D_
_x000D_
</t>
  </si>
  <si>
    <t>13223</t>
  </si>
  <si>
    <t xml:space="preserve">Checked and found 8D OCB fdr:#5  T/R 1x  Ctr:314-315  R/F:50@2,@3._x000D_
Patrolled the line found @2@3 broken fuse cut out o/p 8E-07._x000D_
Cause: Broken Fuse Cut Out._x000D_
_x000D_
</t>
  </si>
  <si>
    <t>13224</t>
  </si>
  <si>
    <t xml:space="preserve">Menggala VCB fdr#2 T/R 1x._x000D_
Menggala GFPC T/R 1x._x000D_
Not checked yet._x000D_
_x000D_
</t>
  </si>
  <si>
    <t>13225</t>
  </si>
  <si>
    <t xml:space="preserve">Checked and found MGL VCB fdr #1 T/R 1x, Counter : 566 - 567, R/F : 51N_x000D_
GFPC of MGL Subst. T/R 1x, Counter : 140 - 141_x000D_
Patrolled the line found but found nothing_x000D_
Cause : Unidentified_x000D_
_x000D_
</t>
  </si>
  <si>
    <t>13226</t>
  </si>
  <si>
    <t xml:space="preserve">Checked and found DCM VCB feeder #1, ctr: 154-155, R/F: 51N_x000D_
Patrolled the line and found broken dead end on @1 o/p KT-54_x000D_
Cause : Dead End Insulator_x000D_
_x000D_
</t>
  </si>
  <si>
    <t>13227</t>
  </si>
  <si>
    <t xml:space="preserve">13:50 Manual open Recl 45 BP 09 D/S Pungut Fdr#1_x000D_
         Install New L/A o/p 44 DN 01 Requested By Team TOPI._x000D_
15:50 Block and Closed Recl 45 BP 09 and then release the Block._x000D_
         Cause: Planned Maintenance._x000D_
_x000D_
</t>
  </si>
  <si>
    <t>13228</t>
  </si>
  <si>
    <t xml:space="preserve">14:21 Manually open LBS 7E-54 D/S 8D Fdr# 10._x000D_
         Due to repair Hot spot at Recl 63-23A by Mtce Team._x000D_
15:27 Manually closed LBS 7E-54. _x000D_
         Cause: Planned Maintenance._x000D_
_x000D_
</t>
  </si>
  <si>
    <t>13229</t>
  </si>
  <si>
    <t xml:space="preserve">09:42 Manual open LBS 7E-40A D/S Minas Fdr # 6_x000D_
         to Repair Hot Spot at LBS 7E-67 A._x000D_
10:37 Close LBS 7E-40A._x000D_
         Cause: Planned maintenance._x000D_
_x000D_
</t>
  </si>
  <si>
    <t>13230</t>
  </si>
  <si>
    <t xml:space="preserve">10:05 Manual open LBS 7E-86 D/S 8D feeder #10._x000D_
         to Repair Hot Spot. Recl 6E-23A._x000D_
10:50 Close LBS._x000D_
         Cause: Planned maintenance._x000D_
_x000D_
</t>
  </si>
  <si>
    <t>13231</t>
  </si>
  <si>
    <t xml:space="preserve">16:35 Manual Open Recl 29 Y 21 D/S Bangko feeder #1_x000D_
         Due to repair Hot Spot on Take of pole Bangko # 161._x000D_
16:55 Block and Closed Recl 29 Y 21.and then released the block._x000D_
         Cause: Planned maintenance._x000D_
_x000D_
</t>
  </si>
  <si>
    <t>13232</t>
  </si>
  <si>
    <t xml:space="preserve">C.Duri ACB fdr#2 T/R 1x  Ctr:401-402  R/F :51@1@2._x000D_
Not patrolled yet._x000D_
_x000D_
</t>
  </si>
  <si>
    <t>13233</t>
  </si>
  <si>
    <t xml:space="preserve">Checked and found C.Duri ACB fdr#2 T/R  1x  Ctr:402-403   R/F:51@1._x000D_
Patrolled the line found @1 Broken LA o/p 10 3 H._x000D_
                                  @3 Broken Pin Insulator o/p SCC 20 _x000D_
Cause : Lightning._x000D_
_x000D_
</t>
  </si>
  <si>
    <t>13234</t>
  </si>
  <si>
    <t xml:space="preserve">07:53 115Kv Darling GCB#1 T/O._x000D_
         115Kv Darling GCB#3 T/O._x000D_
         Darling fdr#6, fdr#7, fdr#8 no power._x000D_
_x000D_
08:40 Checked &amp; found 115Kv Darling GCB#1 T/O  Ctr:201-202  R/F:51G._x000D_
                                   115Kv Darling GCB#3 T/O  Ctr:112-113._x000D_
08:44 Opened Darling fdr#6, then Closed at 09:00._x000D_
         Opened Darling fdr#7, then Closed at 09:00._x000D_
         Opened Darling fdr#8, then Closed at 09:00._x000D_
08:50 Closed 115Kv Darling GCB#1._x000D_
         Closed 115Kv Darling GCB#3._x000D_
     _x000D_
        Cause: Under investigation_x000D_
_x000D_
_x000D_
09:31 115Kv Darling GCB#1 T/O._x000D_
         115Kv Darling GCB#3 T/O._x000D_
         Darling fdr#6, fdr#7, fdr#8 no power._x000D_
_x000D_
09:50 Manually Opened N.Duri fdr#7, then closed at 11:35._x000D_
         Manually Opened N.Duri fdr#8, then closed at 11:30._x000D_
09:55 Checked &amp; found 115Kv Darling GCB#1 T/O  Ctr:202-203  R/F:51G.._x000D_
                                   115Kv Darling GCB#3 T/O  Ctr:113-114._x000D_
10:00 Opened Darling fdr#6, then Closed at 11:10._x000D_
         Opened Darling fdr#7, then Closed at 11:12._x000D_
         Opened Darling fdr#8, then Closed at 11:13._x000D_
10:57 Closed 115Kv Darling GCB#1._x000D_
10:58 Closed 115Kv Darling GCB#3._x000D_
_x000D_
         Cause: Under investigation._x000D_
_x000D_
</t>
  </si>
  <si>
    <t>13235</t>
  </si>
  <si>
    <t xml:space="preserve">So.Balam VCB feeder#4 T/R 1x._x000D_
So.Balam GFPC T/R 1x. _x000D_
Not checked yet._x000D_
_x000D_
</t>
  </si>
  <si>
    <t>13236</t>
  </si>
  <si>
    <t xml:space="preserve">Checked and found SBLM VCB fdr #4 T/R 1x, Ctr : 385 - 385, R/F : 51N_x000D_
Patrolled the line found but found nothing_x000D_
Cause : Unidentified_x000D_
_x000D_
</t>
  </si>
  <si>
    <t>13237</t>
  </si>
  <si>
    <t xml:space="preserve">09:00 Manually open 6DN OCB feeder #2._x000D_
         due to replace broken pin insulator near location 5E-91._x000D_
12:26 Manually blocked and closed 6DN OCB feeder #2,_x000D_
         and then released the block._x000D_
         Cause : Planned Maintenance._x000D_
_x000D_
</t>
  </si>
  <si>
    <t>13238</t>
  </si>
  <si>
    <t xml:space="preserve">12:05 Open LBS 04-01-01 d/s C.Duri feeder #9._x000D_
         Repair curation pole 04-0-13._x000D_
14:31 Closed LBS 04-01-01._x000D_
         Cause: Plain maintenance._x000D_
_x000D_
</t>
  </si>
  <si>
    <t>13239</t>
  </si>
  <si>
    <t xml:space="preserve">14:28 S/U MGT#8, then on line the unit at 15:04._x000D_
         (Running Test)_x000D_
_x000D_
</t>
  </si>
  <si>
    <t>13240</t>
  </si>
  <si>
    <t xml:space="preserve">Sintong  VCB feeder#2  T/R 1x._x000D_
Sintong GFPC  T/R 1x._x000D_
Not checked yet._x000D_
_x000D_
</t>
  </si>
  <si>
    <t>13241</t>
  </si>
  <si>
    <t>Checked and found: VCB Sintong Feeder 2 T/R 1X counter: 514-515, R/F : 51N, Sintong GFPC T/R 4X counter: 1226-1230 R/F : 51N, _x000D_
Patrolled and found broken pin insulator on pole 29 AD 07 on phase 3 on Benar main line and normal operation.</t>
  </si>
  <si>
    <t>13242</t>
  </si>
  <si>
    <t xml:space="preserve">Bangko OCB feeder#4  T/R 1x._x000D_
Bangko GFPC  T/R 1x._x000D_
Not checked yet._x000D_
_x000D_
</t>
  </si>
  <si>
    <t>13243</t>
  </si>
  <si>
    <t xml:space="preserve">Checked and found BKO OCB fdr #4 T/R, Counter : 82 - 83, Relay Flag : 51N_x000D_
Patrolled the line found : Broken Pin 5% @1 o/p 24-Z-31_x000D_
Cause : Lightning_x000D_
_x000D_
</t>
  </si>
  <si>
    <t>13244</t>
  </si>
  <si>
    <t xml:space="preserve">S.Balam fdr #1 load dropped 100A (155-55A)._x000D_
Not checked yet._x000D_
_x000D_
</t>
  </si>
  <si>
    <t>13245</t>
  </si>
  <si>
    <t xml:space="preserve">Checked and found: 16-Z-25 T/R 1x, Counter : 101 - 102, Relay Flag : NONE_x000D_
Patrolled the line but found nothing_x000D_
Cause : Lightning_x000D_
_x000D_
</t>
  </si>
  <si>
    <t>13246</t>
  </si>
  <si>
    <t xml:space="preserve">Sintong feeder #1 load dropped 43 A (102 - 59 A)_x000D_
Sintong GFPC T/R 1x_x000D_
Not Checked Yet_x000D_
_x000D_
</t>
  </si>
  <si>
    <t>13247</t>
  </si>
  <si>
    <t xml:space="preserve">Checked and found RCL 25-AD-26 T/R 1x, Counter : 161 - 162, Relay Flag : 51N_x000D_
Patrolled the line and found Broken Fuse Cap bank at STG Subst_x000D_
Cause : Unidentified_x000D_
_x000D_
</t>
  </si>
  <si>
    <t>13248</t>
  </si>
  <si>
    <t xml:space="preserve">13:45 Manually opened Recl. 6D-50 (6DN fdr#2)._x000D_
         Replaced Broken FCO on TOP well 6D-56._x000D_
         (6wells Off during the job)._x000D_
14:33 Blocked &amp; closed Recl 6D-50, then release the block._x000D_
         Cause: Plan Maintenance._x000D_
_x000D_
</t>
  </si>
  <si>
    <t>13249</t>
  </si>
  <si>
    <t xml:space="preserve">14:50 Manually Opened LBS -6-S1-19 (D.Field fdr#4)._x000D_
         Replaced 112,5Kva Tx with the same size o/p 06-S1-05._x000D_
16:00 Closed LBS 06-S1-19._x000D_
         Cause: Plan Maintenance._x000D_
_x000D_
</t>
  </si>
  <si>
    <t>13250</t>
  </si>
  <si>
    <t xml:space="preserve">14:50 It was reported No power on road 07-T3._x000D_
15:00 Checked &amp; found Recl. 07-T3-02 T/SO  Ctr:259-260._x000D_
         Patrolled the line but found nothing._x000D_
15:25 Blocked &amp; closed Recl. 07-T3-02, then release the block._x000D_
         Cause: Unidentified._x000D_
_x000D_
</t>
  </si>
  <si>
    <t>13251</t>
  </si>
  <si>
    <t>1219</t>
  </si>
  <si>
    <t xml:space="preserve">19:41 CD fdr #16 (currently also supply CD fdr #1) dropped 184 A (148 - 64 A)_x000D_
19:44 Reported no power at Puncak GS and Kulin area._x000D_
21:10 Checked RCL 09-M1-16, position unplug and recloser close_x000D_
21:25 Checked RCL 09-M4-01, position unplug and recloser close_x000D_
21:45 Checked RCL 41-AW-62, 39-AV-36 and 38-AS-09, position Normal (close)_x000D_
         Crew continue to patrol the power line_x000D_
23:56 Crew patrol found broken jumper phase @2 at RCL 09-M1-16_x000D_
         waiting MTCE team to close the bypass switch of the recloser 09-M1-16_x000D_
01:43 Re-plug and manual open RCL 09-M4-01_x000D_
         (for MTCE team working at RCL 09-M1-16 (close bypass switch)_x000D_
02:05 Block and close RCL 09-M4-01, OK and then unplug again._x000D_
         Continue tomorrow to repair jumper of the recloser 09-M1-16_x000D_
         Cause: Jumper (broken)_x000D_
_x000D_
         Production Loss:_x000D_
                8SE         68 wells , Oil loss : 185.8 Bbl_x000D_
                8S          71 wells , Oil loss : 218.6 Bbl_x000D_
                9NE        83 wells , Oil loss : 221.0 Bbl_x000D_
                KULIN     60 wells , Oil loss : 286.7 Bbl_x000D_
                PUNCAK  18 wells , Oil loss : 132.0 Bbl_x000D_
        _____________________________________x000D_
                Total 300 wells , Oil loss : 1044.1  Bbl_x000D_
_x000D_
</t>
  </si>
  <si>
    <t>13252</t>
  </si>
  <si>
    <t xml:space="preserve">8C VCB feeder #1 T/R 1x_x000D_
Not Checked Yet_x000D_
_x000D_
</t>
  </si>
  <si>
    <t>13253</t>
  </si>
  <si>
    <t>Checked and found: 8CSB-13.8VCB1 T/R, Counter : 698 - 700, Relay Flag : 51_x000D_
Patrolled the line found : Not Found_x000D_
Phase :  1, 2,_x000D_
Cause : Lightning</t>
  </si>
  <si>
    <t>13254</t>
  </si>
  <si>
    <t xml:space="preserve">Duri Community VCB fdr #2 T/R 1x_x000D_
Not Checked Yet_x000D_
_x000D_
</t>
  </si>
  <si>
    <t>13255</t>
  </si>
  <si>
    <t xml:space="preserve">Checked &amp; found Duri Community ACB fdr#2 T/R 1x  Ctr:122-123  R/F:51N._x000D_
Patrolled the line but found nothing._x000D_
Cause : Unidentified._x000D_
_x000D_
</t>
  </si>
  <si>
    <t>13256</t>
  </si>
  <si>
    <t xml:space="preserve">Menggala VCB feeder #2 T/R 1x_x000D_
Not Checked Yet_x000D_
_x000D_
</t>
  </si>
  <si>
    <t>13257</t>
  </si>
  <si>
    <t xml:space="preserve">04:34 C.Duri fdr#5 Load dropped 16A (82-66A)._x000D_
08:30 It was reported no power at road 03-06 D/S C Duri feeder #5._x000D_
09:48 Checked &amp; found Rec; 03-6-03 T/LO  Ctr:188-193  R/F:51N._x000D_
         Patrolled the line &amp; found @2 Broken LA o/p 03-6-16B, then isolated._x000D_
12:02 Blocked &amp; closed Recl. 03-06-03, then release the block._x000D_
         Cause: Lightning Arrester._x000D_
_x000D_
</t>
  </si>
  <si>
    <t>13258</t>
  </si>
  <si>
    <t xml:space="preserve">13:12 Darling VCB fdr#7 T/LO_x000D_
14:10 Checked &amp; found Darling VCB fdr#7 T/LO  Ctr:184-188  R/F:51@1@2._x000D_
         Patrolled the line but found nothing._x000D_
14:16 Blocked &amp; closed Darling fdr#7, but failed._x000D_
         Patrolled the line &amp; found Fall Down trees near CGS#5, then icolated._x000D_
16:40 Blocked &amp; closed Darling VCB fdr#7, then release the block._x000D_
         Cause: Tree._x000D_
_x000D_
</t>
  </si>
  <si>
    <t>13259</t>
  </si>
  <si>
    <t xml:space="preserve">14:40 C.Duri Fdr # 9 load Dropped 10 A ( 169 - 159A )_x000D_
15:45 Checked and found Recl 04-05-02 T/SO Ctr:182-182._x000D_
          Block and closed Recl. 04-05-02, but Fail._x000D_
16:53 Blocked &amp; Closed Recl 04-05-02 ( Jumper Control ) Ok_x000D_
         unplug The Recl  ( Control Failure )_x000D_
         Cause : Control Rec Failure._x000D_
_x000D_
</t>
  </si>
  <si>
    <t>13260</t>
  </si>
  <si>
    <t xml:space="preserve">03:54 N.Duri 115Kv C/S Tx-12 T/O._x000D_
05:15 Checked &amp; found N.Duri 115Kv C/S Tx-12 T/O  Ctr:222-223  R/F: Bocholt._x000D_
         Opened N.Duri VCB fdr#4, then closed at 06:33._x000D_
         Opened N.Duri VCB fdr#5, then closed at 06:36._x000D_
         Opened N.Duri VCB fdr#6, then closed at 06:40._x000D_
         Opened N.Duri VCB fdr#7, then closed at 06:41._x000D_
         Opened N.Duri VCB fdr#8, then closed at 06:42._x000D_
06:15 Closed N.Duri 115Kv C/S Tx-12._x000D_
_x000D_
         Cause: Under Investigation._x000D_
_x000D_
</t>
  </si>
  <si>
    <t>13261</t>
  </si>
  <si>
    <t xml:space="preserve">C.Duri ACB #33 (feeder#7)  T/R 1x  Ctr:565-566  R/F:51@1._x000D_
Not patrolled yet._x000D_
_x000D_
_x000D_
</t>
  </si>
  <si>
    <t>13262</t>
  </si>
  <si>
    <t xml:space="preserve">Checked And Found CDRSG ACB33 Fdr #7  Ctr 565-566, R/F 51_x000D_
Patrolled The Line On  17-Apr-2020 And Found Tupai Mati On Phase @1  Pole 03-5-27 _x000D_
Cause: Animal_x000D_
</t>
  </si>
  <si>
    <t>13263</t>
  </si>
  <si>
    <t xml:space="preserve">Duri Community ACB #25 (feeder#1)  T/R 1x._x000D_
Not checked yet._x000D_
_x000D_
</t>
  </si>
  <si>
    <t>13264</t>
  </si>
  <si>
    <t xml:space="preserve">Checked &amp; found Duri Community T/R 1x  Ctr:155-156  R/F:51N._x000D_
Patrolled the line &amp; found @2 Broken LA o/p 3DF6A._x000D_
Cause : Lightning Arrester._x000D_
_x000D_
</t>
  </si>
  <si>
    <t>13265</t>
  </si>
  <si>
    <t xml:space="preserve">Menggala fdr#1 Load dropped 106A (189-83A)._x000D_
Not checked yet._x000D_
_x000D_
</t>
  </si>
  <si>
    <t>13266</t>
  </si>
  <si>
    <t>Checked and found: 5440-R.19AN04 T/R, Counter : 823 - 824, Relay Flag : 51N_x000D_
Patrolled the line found : Monkey Dead on FCO Terminal pole Meno#15_x000D_
Cause : Animal</t>
  </si>
  <si>
    <t>13267</t>
  </si>
  <si>
    <t xml:space="preserve">13:38 Sintong Fdr # 2 load drop 49 A ( 251-102 A )_x000D_
         Not Checked Yet._x000D_
_x000D_
</t>
  </si>
  <si>
    <t>13268</t>
  </si>
  <si>
    <t xml:space="preserve">14:11 Bangko Fdr # 4 Load drop 151 A ( 167 - 16 A )_x000D_
         Not Checked Yet._x000D_
_x000D_
</t>
  </si>
  <si>
    <t>13269</t>
  </si>
  <si>
    <t xml:space="preserve">14:11:01 Bangko Fdr # 4 Load drop 84A ( 202-118A )_x000D_
              Not Checked Yet._x000D_
_x000D_
</t>
  </si>
  <si>
    <t>13270</t>
  </si>
  <si>
    <t xml:space="preserve">06:57 N.Duri Fdr#7 T/R 2X_x000D_
         Not Checked Yet._x000D_
_x000D_
      </t>
  </si>
  <si>
    <t>13271</t>
  </si>
  <si>
    <t xml:space="preserve">Checked And Found NDRSB VCB7 Fdr #7  Ctr 137-140, R/F 51_x000D_
Patrolled The Line On  17-Apr-2020 And Found Tupai Mati On Phase @1,2,  Pole 10 L1 17 _x000D_
Cause: Animal_x000D_
</t>
  </si>
  <si>
    <t>13272</t>
  </si>
  <si>
    <t xml:space="preserve">8D fdr #6 T/R 1X._x000D_
Not checked yet._x000D_
_x000D_
</t>
  </si>
  <si>
    <t>13273</t>
  </si>
  <si>
    <t xml:space="preserve">Checked and found 8C OCB feeder #6  T/R 1x._x000D_
Counter: 2066-2067   R/F : 51N._x000D_
Patrolled the line found nothing._x000D_
Cause: Unidentified._x000D_
_x000D_
</t>
  </si>
  <si>
    <t>13274</t>
  </si>
  <si>
    <t xml:space="preserve">10:27 Manuall Open Nella fdr #2._x000D_
         (Req, from TL FON Bangko due to 24" production line leakage)._x000D_
12:35 Blocked &amp; closed Nella fdr#2, then release the block._x000D_
         Cause: Emergency._x000D_
_x000D_
</t>
  </si>
  <si>
    <t>13275</t>
  </si>
  <si>
    <t xml:space="preserve">10:35 S/U CGT#4, then on line the uit at 10:53._x000D_
10:50 Opened Tie Breaker ACB #39._x000D_
_x000D_
</t>
  </si>
  <si>
    <t>13276</t>
  </si>
  <si>
    <t xml:space="preserve">10:36 Manuall Open Recl. 2D-33  (3D fdr #4.)_x000D_
         Cut high trees under Recl. 2D-33._x000D_
16:06 Blocked &amp; closed Recl 2D-33, then release the block._x000D_
          Cause: Plan Maintenance_x000D_
_x000D_
</t>
  </si>
  <si>
    <t>13277</t>
  </si>
  <si>
    <t xml:space="preserve">10:39 Manually Opened 8D fdr #11._x000D_
         Replaced 300Kva Tx with the same size at well 8E-64._x000D_
11:04 Blocked &amp; closed 8D fdr#11, then release the block._x000D_
         Cause: Plan maintenance._x000D_
_x000D_
</t>
  </si>
  <si>
    <t>13278</t>
  </si>
  <si>
    <t>13279</t>
  </si>
  <si>
    <t xml:space="preserve">CGT#3 Trip By Alarm Exhaust Thermocouple Trip._x000D_
_x000D_
</t>
  </si>
  <si>
    <t>13280</t>
  </si>
  <si>
    <t xml:space="preserve">S/U CGT#5, then on line the unit at 18:02._x000D_
_x000D_
</t>
  </si>
  <si>
    <t>13281</t>
  </si>
  <si>
    <t xml:space="preserve">08:56 Manually open Recl 08-M3-38 _x000D_
         Repair Hot Spot on pole 10 3H_x000D_
_x000D_
</t>
  </si>
  <si>
    <t>13282</t>
  </si>
  <si>
    <t xml:space="preserve">09:20 Start Up MGT # 4 and then online the unit at 09:35._x000D_
_x000D_
</t>
  </si>
  <si>
    <t>13283</t>
  </si>
  <si>
    <t xml:space="preserve">17:00 6D Fdr #1 Load Drop 127 A ( 164-37A)_x000D_
          Not Checked yet._x000D_
_x000D_
</t>
  </si>
  <si>
    <t>13284</t>
  </si>
  <si>
    <t>Checked and found: 5442-R.5C42 None, Counter : 166 - 166, Relay Flag : NONE_x000D_
Patrolled the line found : Not Found _x000D_
Cause : Unidentified</t>
  </si>
  <si>
    <t>13285</t>
  </si>
  <si>
    <t xml:space="preserve">17:00:01 6D Fdr # 2 Load drop 142 A ( 170- 28A )_x000D_
              Not Checked yet._x000D_
_x000D_
</t>
  </si>
  <si>
    <t>13286</t>
  </si>
  <si>
    <t>Checked and found: 5442-R.6D78A T/R, Counter : 237 - 240, Relay Flag : NONE._x000D_
Patrolled the line found : Not Found_x000D_
Cause : Lightning</t>
  </si>
  <si>
    <t>13287</t>
  </si>
  <si>
    <t xml:space="preserve">18:00 Nella Fdr# 2 T/R 1X_x000D_
         Nella fdr#1 Load dropped 121A (210-79A)._x000D_
_x000D_
18:20 Nella Fdr# 2 T/R 2X again_x000D_
         Not checked yet._x000D_
_x000D_
</t>
  </si>
  <si>
    <t>13288</t>
  </si>
  <si>
    <t xml:space="preserve">Bekasap 13.8Kv ACB fdr #3  T/R 1x._x000D_
Bekasap feeder #5 load dropped 242A (248-6A)._x000D_
Bekasap feeder #6 load dropped 32A (77-45A)._x000D_
Not checked yet._x000D_
_x000D_
</t>
  </si>
  <si>
    <t>13289</t>
  </si>
  <si>
    <t xml:space="preserve">Checked &amp; found Bekasap fdr#3 T/R 1x  CTr;99593-99594  R/F:51@2._x000D_
Patrolled the line &amp; found @2 Flashed Over LA o/p 37BE67,_x000D_
Cause : Lightning._x000D_
_x000D_
</t>
  </si>
  <si>
    <t>13290</t>
  </si>
  <si>
    <t xml:space="preserve">Ketigul fdr #2 T/R 1X._x000D_
Not checked yet._x000D_
_x000D_
</t>
  </si>
  <si>
    <t>13291</t>
  </si>
  <si>
    <t>Checked and found: PKTGL-13.8VCB2 T/R, Counter : 383 - 384, Relay Flag : 51_x000D_
Patrolled the line found : Ditemukan Ada Monyet mati dekat Well Pad_x000D_
Cause : Animal</t>
  </si>
  <si>
    <t>13292</t>
  </si>
  <si>
    <t xml:space="preserve">19:06 Pematang 13.8Kv OCB fdr #1  T/R 1x._x000D_
         Pematang feeder #2 load dropped 70A (108-70A)._x000D_
         _x000D_
19:24 Pematang 13.8Kv OCB fdr #1  T/R 1x again._x000D_
         Not checked yet._x000D_
_x000D_
</t>
  </si>
  <si>
    <t>13293</t>
  </si>
  <si>
    <t xml:space="preserve">Checked &amp; found Pematang VCB fdr#1 T/R 3x  Ctr:189-192  R/F:51@2._x000D_
Patrolled the line &amp; found @2 Broken Pin Supported o/p 35BC22._x000D_
Cause : Pin Insulator._x000D_
_x000D_
</t>
  </si>
  <si>
    <t>13294</t>
  </si>
  <si>
    <t>13295</t>
  </si>
  <si>
    <t xml:space="preserve">Checked &amp; found Bekasap VCB fdr#6 T/R 1x  Ctr:386-387  F/F:51@1@2._x000D_
Patrolled the line &amp; found @1@2 Flashed LA o/p 37BE67._x000D_
Cause : Lightning_x000D_
_x000D_
</t>
  </si>
  <si>
    <t>13296</t>
  </si>
  <si>
    <t xml:space="preserve">NKB fdr#2 T/R 1x._x000D_
NKB GFPC T/R 1x._x000D_
Not checked yet._x000D_
_x000D_
</t>
  </si>
  <si>
    <t>13297</t>
  </si>
  <si>
    <t>Checked and found: NKBKSB-13.8OCB2 T/R, Counter : 99936 - 99938, _x000D_
Relay Flag : 50N._x000D_
Patrolled the line found : NOT FOUND_x000D_
Cause : Lightning</t>
  </si>
  <si>
    <t>13298</t>
  </si>
  <si>
    <t xml:space="preserve">Pematang VCB fdr#2 T/R 2x._x000D_
Not checked yet._x000D_
_x000D_
</t>
  </si>
  <si>
    <t>13299</t>
  </si>
  <si>
    <t xml:space="preserve">Checked And Found PMTSB OCB2 Fdr #2 T/R 3 x, Ctr 554-557, R/F 51_x000D_
Patrolled The Line On  19-Apr-2020 And Found Temuan Pohon Sawit Phase B Dan C Terdekat Jalan Besar Simpang Rangau Ke Pematang On Phase @2,3,  Pole 34 Bc 92 _x000D_
Cause: Tree_x000D_
</t>
  </si>
  <si>
    <t>13300</t>
  </si>
  <si>
    <t xml:space="preserve">02:13 Manually opened CKBS gfr#6._x000D_
         Requested KB GS to maintained Tank Level._x000D_
12:05 Block &amp; closed CKBS fdr#6, then release the block._x000D_
         Cause: Emergency_x000D_
_x000D_
</t>
  </si>
  <si>
    <t>13301</t>
  </si>
  <si>
    <t xml:space="preserve">06:07 Manually Opened CKBS fdr#5._x000D_
         Requested KB GS for Maintained Tank Level._x000D_
09:29 Blocked &amp; closed CKBS fdr#5, then release the block._x000D_
         Cause: Emergency._x000D_
_x000D_
</t>
  </si>
  <si>
    <t>13302</t>
  </si>
  <si>
    <t xml:space="preserve">06:44 C.Duri fdr#8 Load dropped 39A (229-190A)._x000D_
07:30 It was reported No Power at Css-4._x000D_
09:14 Checked &amp; found Recl. 04-06-40 T/SO  Ctr:153-154 R/F:51@1@2@3._x000D_
          Patrolled the line &amp; found Dead Monkey o/p 04-06-15._x000D_
09:46 Closed Recl. 04-06-40 and Unplug Cable Control ._x000D_
         Cause: Control Recloser._x000D_
_x000D_
</t>
  </si>
  <si>
    <t>13303</t>
  </si>
  <si>
    <t xml:space="preserve">10:00 Manually open 6DN feeder #1._x000D_
         Replaced broken dead end  insulator o/p 36-DN-38 &amp; 5D-14._x000D_
11:12 Closed 6DN feeder #1._x000D_
         Cause: Plain maintenance._x000D_
_x000D_
</t>
  </si>
  <si>
    <t>13304</t>
  </si>
  <si>
    <t xml:space="preserve">Bangko feeder #4 load dropped 119A (193-74A)._x000D_
Not checked yet._x000D_
_x000D_
</t>
  </si>
  <si>
    <t>13305</t>
  </si>
  <si>
    <t xml:space="preserve">C.Duri 13.8Kv ACB#28 (fdr#16)  T/R 1x.  R/f 51N @1,2  Counter :574-575._x000D_
Not checked yet._x000D_
_x000D_
</t>
  </si>
  <si>
    <t>13306</t>
  </si>
  <si>
    <t xml:space="preserve">Checked and found: CDRSG-13.8ACB28 T/R, Counter : 574 - 575, Relay Flag : 51N._x000D_
Patrolled the line found : No Finding_x000D_
Cause : Unidentified_x000D_
</t>
  </si>
  <si>
    <t>13307</t>
  </si>
  <si>
    <t xml:space="preserve">C.Duri 13.8Kv ACB#33 (fdr#7)  T/R 1x.  R/f others Counter:566-567._x000D_
C.Duri feeder #5 load dropped 16A (78-62A)._x000D_
C.Duri feeder #8 load dropped 15A (229-214A)._x000D_
C.Duri feeder #9 load dropped 38A (178-140A)._x000D_
Not checked yet._x000D_
_x000D_
</t>
  </si>
  <si>
    <t>13308</t>
  </si>
  <si>
    <t>Checked and found: CDRSG-13.8ACB33 T/R, Counter : 566 - 567, Relay Flag : 51N._x000D_
Patrolled the line found : LA Broken_x000D_
Cause : Lightning</t>
  </si>
  <si>
    <t>13309</t>
  </si>
  <si>
    <t xml:space="preserve">C.Duri feeder #1 load dropped 100A (140-40A)._x000D_
Checked and found C. Duri fdr #1 T/R 1X R/F: 51G, 51@1 &amp;@2   ctr:287-288._x000D_
Not checked yet._x000D_
_x000D_
</t>
  </si>
  <si>
    <t>13310</t>
  </si>
  <si>
    <t>Checked and found: CDRSG-13.8ACB11 T/R, Counter : 287 - 288, Relay Flag : 51_x000D_
Patrolled the line found : No Findings_x000D_
Cause : Unidentified</t>
  </si>
  <si>
    <t>13311</t>
  </si>
  <si>
    <t xml:space="preserve">C.Duri feeder #2 load dropped 82A (199-117A)._x000D_
Checked and found C. Duri fdr #2 T/R 1X   R/F: 51N, 51G   ctr: 403-404._x000D_
Not checked yet._x000D_
_x000D_
</t>
  </si>
  <si>
    <t>13312</t>
  </si>
  <si>
    <t>Checked and found: 5441-R.08-M3-38 T/R, Counter : 159 - 160, Relay Flag : NONE._x000D_
Patrolled the line found : LA Broken_x000D_
Operated Device : CDRSG-13.8ACB12 T/R_x000D_
Counter : 403 - 404_x000D_
Relay Flag : 51N_x000D_
Finding Patrol : LA Broken_x000D_
Phase :  1_x000D_
Pole : SAA 14_x000D_
Patrol by : Edi dan Ade_x000D_
Input by : SIHN _x000D_
Cause : Lightning Arrester</t>
  </si>
  <si>
    <t>13313</t>
  </si>
  <si>
    <t xml:space="preserve">Menggala feeder #2 load dropped 150A (156-6A)._x000D_
Menggala feeder #1 load dropped 14A (176-162A)._x000D_
Menggala GFPC  T/R 1x._x000D_
Not checked yet._x000D_
_x000D_
</t>
  </si>
  <si>
    <t>13314</t>
  </si>
  <si>
    <t xml:space="preserve">14:03 Pinang 13.8Kv OCB fdr#1  T/R._x000D_
14:05 Pinang 13.8Kv OCB fdr#1  T/R. (Again)._x000D_
14:09 Pinang 13.8Kv OCB fdr#1  T/R. (Again)._x000D_
14:13 Pinang 13.8Kv OCB fdr#1  T/R. (Again)._x000D_
         Not checked yet._x000D_
_x000D_
</t>
  </si>
  <si>
    <t>13315</t>
  </si>
  <si>
    <t xml:space="preserve">Checked and found: PNGSB-13.8OCB1 T/R 4x  Ctr:458-462  R/F: 51N_x000D_
Patrolled the line &amp; found @2 Broken Pin Insulator o/p 11D12._x000D_
                                     @1@2 Broken Dead End Insulator o/p 12F2._x000D_
                                     @2 Broken Jumper on TOP Pinang#37._x000D_
Cause: Lightning._x000D_
_x000D_
</t>
  </si>
  <si>
    <t>13316</t>
  </si>
  <si>
    <t xml:space="preserve">S.Balam feeder #4 load dropped 40A (209-199A)._x000D_
Not checked yet._x000D_
_x000D_
</t>
  </si>
  <si>
    <t>13317</t>
  </si>
  <si>
    <t xml:space="preserve">14:34 Manually open 8C OCB feeder #4._x000D_
         Due to replaced broken dead and insulator o/p M8C-18._x000D_
14:56 Manually block and closed 8C OCB feeder #4, and then released the block._x000D_
         Cause: Planned maintenance._x000D_
_x000D_
</t>
  </si>
  <si>
    <t>13318</t>
  </si>
  <si>
    <t xml:space="preserve">CKBS VCB feeder#1  T/R 1x._x000D_
Not checked yet._x000D_
_x000D_
</t>
  </si>
  <si>
    <t>13319</t>
  </si>
  <si>
    <t>Checked and found: CKBSSB-13.8VCB1 T/R, Counter : 247 - 249, Relay Flag : 51._x000D_
Patrolled the line found : High Palm Trees_x000D_
Cause : Tree</t>
  </si>
  <si>
    <t>13320</t>
  </si>
  <si>
    <t xml:space="preserve">10:53 Manually opened 8C OCB feeder #1. _x000D_
         Due to replace broken Dead End Insulator on pole 9D-13_x000D_
11:57 Manually blocked an closed 8C OCB feeder #1, and then released the block._x000D_
         Cause : Planned Maintenance._x000D_
_x000D_
</t>
  </si>
  <si>
    <t>13321</t>
  </si>
  <si>
    <t xml:space="preserve">11:04 Manually opened Pematang OCB feeder #1._x000D_
11:05 Manually opened Rangau OCB feeder#2. _x000D_
11:14 Manually opened Pematang OCB feeder #2._x000D_
         Due to replace @2 broken Pin Insulator on pole 35-BJ-22._x000D_
11:21 Manually blocked and closed Pematang OCB feeder #1 --&gt; OK_x000D_
         and then released the block._x000D_
11:45 Manually blocked and closed Rangau OCB feeder #2 --&gt; OK_x000D_
         and then released the block._x000D_
11:47 Manually blocked and closed Pematang OCB feeder #2 --&gt; OK_x000D_
         and then released the block. _x000D_
         Cause : Planned maintenance._x000D_
_x000D_
_x000D_
</t>
  </si>
  <si>
    <t>13322</t>
  </si>
  <si>
    <t xml:space="preserve">14:45 115KV Ketigul GCB #1 T/RC 1X._x000D_
14:45 115KV Ketigul GCB #2 T/SO._x000D_
14:45 115KV Rokan GCB #11 T/SO._x000D_
_x000D_
Pinang fdr #1 load dropped 9A (102-93A)._x000D_
Nella fdr #1 load dropped 37A (212-175A)._x000D_
Nella fdr #2 load dropped 8A (59-51A)._x000D_
Bangko fdr #1 Load dropped 20A (163-143A)._x000D_
Bangko fdr #4 Load dropped 34A (198-164A)._x000D_
Sintong fdr #2 load dropped 17A (240-223A)._x000D_
S. Balam fdr #1 load dropped 26A (154-128A)._x000D_
S. Balam fdr #3 load dropped 34A (140-106A)._x000D_
S. Balam fdr #4 load dropped 27A (214-187A)._x000D_
Menggala fdr #1 load dropped 59A (189-130A)._x000D_
Menggala fdr #2 load dropped 39A (154-115A)._x000D_
Batang fdr #2 load dropped 12A (46-34A)._x000D_
Ketigul fdr #1 load dropped 48A (126-78A)._x000D_
Ketigul fdr #2 load dropped 18A (73-55A)._x000D_
Ketigul fdr #3 load dropped 8A (43-35A)._x000D_
Bekasap fdr #5 load dropped 19A (248-229A)._x000D_
Pematang fdr #1 load dropped 167A (197-30A)._x000D_
Pematang fdr #2 load dropped 93A (106-13A)._x000D_
Rangau fdr #1 load dropped 42A (61-19A)._x000D_
Rangau fdr #2 load dropped 141A (145-4A)._x000D_
Petani fdr #1 load dropped 229A (238-9A)._x000D_
Petani fdr #2 load dropped 65A (67-2A)._x000D_
Rokan fdr #2 load dropped 23A (23-0A)._x000D_
Rokan fdr #4 load dropped 15A (18-3A)._x000D_
_x000D_
16:16 Checked and found 115 kV Rokan GCB # 11 T/SO R/F 87L , 21G._x000D_
16:36 Checked and Found 115 kV Ketigul GCB # 1 T/R  R/F 87L , 21G _x000D_
         Counter 207 - 208._x000D_
         Checked and Found 115 kV Ketigul GCB # 2 T/SO R/F 87L , 21G_x000D_
         Counter 182 - 183._x000D_
16:45 Function test Rokan GCB # 11 but fail._x000D_
19:50 Closed 115Kv GCB #11 at Rokan._x000D_
20:11 Closed 115Kv GCb #2 at Ketigul._x000D_
_x000D_
          Cause: Under Investigation._x000D_
_x000D_
</t>
  </si>
  <si>
    <t>13323</t>
  </si>
  <si>
    <t xml:space="preserve">Patrolled the line but found nothing._x000D_
Cause : Unidentified (L/A)_x000D_
_x000D_
</t>
  </si>
  <si>
    <t>13324</t>
  </si>
  <si>
    <t xml:space="preserve">Checked And Found:_x000D_
- KTGL-115GCB1 Fdr #1 T/R 1 x, Ctr 207-208, R/F 87_x000D_
- KTGL-115GCB2 Fdr #2 T/SO  Ctr 182-183, R/F 87_x000D_
- RKN-115GCB11 Fdr #11  Ctr 39-39, R/F 87_x000D_
_x000D_
Patrolled The Line On  20-Apr-2020 And Found Record R/F 87L , 21G Dan 51N, Tidak Ada Temuan Baru Dilapangan Kondisinya Hujan Dan Petir. Kondisi Breaker Open, Counter Tidak Berubah._x000D_
Cause: Unidentified (L/A)_x000D_
</t>
  </si>
  <si>
    <t>13325</t>
  </si>
  <si>
    <t xml:space="preserve">N.Duri VCB feeder#2  T/R 1X._x000D_
Not Checked yet._x000D_
_x000D_
</t>
  </si>
  <si>
    <t>13326</t>
  </si>
  <si>
    <t xml:space="preserve">Checked and found: NDR VCB fdr #2 T/R 1x, Counter : 289 - 290, R/F: 51P @1_x000D_
Patrolled the line but found nothing_x000D_
Cause : Unidentified_x000D_
_x000D_
</t>
  </si>
  <si>
    <t>13327</t>
  </si>
  <si>
    <t xml:space="preserve">Pematang OCB feeder#1  T/R 1x_x000D_
Not checked yet._x000D_
_x000D_
</t>
  </si>
  <si>
    <t>13328</t>
  </si>
  <si>
    <t>Checked and found: PMTSB-13.8OCB1 T/R, Counter : 193 - 194, Relay Flag : 51N_x000D_
Patrolled the line found : Dead End Pecah_x000D_
Cause : Dead End Insulator</t>
  </si>
  <si>
    <t>13329</t>
  </si>
  <si>
    <t xml:space="preserve">Pematang OCB feeder#2  T/R 1x_x000D_
Not checked yet._x000D_
_x000D_
</t>
  </si>
  <si>
    <t>13330</t>
  </si>
  <si>
    <t xml:space="preserve">Checked and found Pematang OCB feeder #2  T/R 4x._x000D_
Counter: 582-562  R/F: 51N._x000D_
Patrolled the line found @3 flash oer Dead end Insulator on pole 34-BB-26._x000D_
Cause: Dead End Insulator._x000D_
_x000D_
</t>
  </si>
  <si>
    <t>13331</t>
  </si>
  <si>
    <t xml:space="preserve">ND VCB fdr #5 T/R 1x_x000D_
Not Checked Yet_x000D_
_x000D_
</t>
  </si>
  <si>
    <t>13332</t>
  </si>
  <si>
    <t>Checked and found: NDRSB-13.8VCB5 T/R, Counter : 159 - 159, Relay Flag : 51N._x000D_
Patrolled the line found : Broken Dead End layer 1_x000D_
Cause : Dead End Insulator</t>
  </si>
  <si>
    <t>13333</t>
  </si>
  <si>
    <t xml:space="preserve">11:05 Manual Open RCL 36DN-32A, closed at 13:46_x000D_
         MTCE team to c/o broken dead end o/p 5D-14_x000D_
         Cause: Planned Maintenance_x000D_
_x000D_
</t>
  </si>
  <si>
    <t>13334</t>
  </si>
  <si>
    <t xml:space="preserve">12:25 Manual Open RCL 23-W-02 (Libo fdr #2)_x000D_
         MTCE team to dismantle conductor o/p 21-BU-16 (hazard hunt)_x000D_
         Cause: Planned Maintenance_x000D_
_x000D_
</t>
  </si>
  <si>
    <t>13335</t>
  </si>
  <si>
    <t>319</t>
  </si>
  <si>
    <t xml:space="preserve">13:17 BKO VCB fdr #4 T/O (on block for PT KRS)_x000D_
13:31 Manual Close (as per TL TDO order), OK then release the block._x000D_
14:58 Reported still no power at BNR GS (from BKO fdr #4)_x000D_
16:33 Checked and found RCL 25-Z-07 T/SO, ctr: 240 - 241)_x000D_
16:44 Block and manual close RCL 25-Z-07, OK, then release the block._x000D_
_x000D_
         Cause: Not Patrolled Yet_x000D_
_x000D_
</t>
  </si>
  <si>
    <t>13336</t>
  </si>
  <si>
    <t xml:space="preserve">Checked and found VCB BKO fdr #4 T/R 1x, ctr: 83 - 84, R/F: 51N_x000D_
Patrolled the line and found broken pin insulator phase 1 o/p 24-Y-31_x000D_
Cause : Lightning_x000D_
_x000D_
</t>
  </si>
  <si>
    <t>13337</t>
  </si>
  <si>
    <t xml:space="preserve">13:17 BKO VCB fdr #1 T/SO_x000D_
13:33 Blocked and manual close BKO VCB fdr #1 (as per TL TDO order)_x000D_
17:30 the load still dropped 65 A_x000D_
17:54 checked and found RCL 23-X-08 T/So, ctr: 425 - 426_x000D_
18:03 Block and close RCL 23-X-08, Ok then release the block_x000D_
_x000D_
         Cause: Not Patrolled Yet_x000D_
_x000D_
</t>
  </si>
  <si>
    <t>13338</t>
  </si>
  <si>
    <t xml:space="preserve">Checked and found BKO VCB fdr #1 T/SO, Counter : 87 - 88, Relay Flag : 51N_x000D_
Patrolled the line and found RCL 23-X-08 T/SO Counter : 425 - 426_x000D_
Patrolled the line d/s of RCL but found nothing_x000D_
Cause : Lightning_x000D_
_x000D_
</t>
  </si>
  <si>
    <t>13339</t>
  </si>
  <si>
    <t xml:space="preserve">13:27 Nella VCB fdr #2 T/SO_x000D_
         Nella fdr #1 load dropped 99 A (207 - 108 A)_x000D_
14:55 Checked and found VCB Nella fdr #2 T/SO, ctr: 364 - 365, _x000D_
         R/F: 51P @1 and @3, closing spring at discharge position_x000D_
15:00 Troubleshoot and manual crank the closing spring of VCB Nella fdr #2_x000D_
15:13 Block and manual close VCB Nella fdr #2, Ok then release the block._x000D_
         the closing spring back to normal after close._x000D_
         Cause: Not Patrolled Yet_x000D_
_x000D_
</t>
  </si>
  <si>
    <t>13340</t>
  </si>
  <si>
    <t xml:space="preserve">Checked and found NLA VCB fdr #2 T/SO, Counter : 364 - 365, Relay Flag : 51N_x000D_
Patrolled the line but found nothing, Closing Spring of VCB Status Discharge_x000D_
Cause : Lightning_x000D_
_x000D_
</t>
  </si>
  <si>
    <t>13341</t>
  </si>
  <si>
    <t xml:space="preserve">Ketigul VCB fdr #1 T/R 1x_x000D_
Ketigul fdr #2 load dropped 71 A (252 - 181 A)_x000D_
Ketigul fdr #3 load dropped  35 A (43 - 8 A)_x000D_
Not Checked Yet_x000D_
_x000D_
</t>
  </si>
  <si>
    <t>13342</t>
  </si>
  <si>
    <t xml:space="preserve">Checked and found KTGL VCB fdr #1 T/R 1x, ctr: 231 - 232, R/F: 51P_x000D_
Patrolled the line but found nothing_x000D_
Cause : Unidentified_x000D_
_x000D_
</t>
  </si>
  <si>
    <t>13343</t>
  </si>
  <si>
    <t>Checked and found: PKTGL-13.8VCB1 T/R, Counter : 231 - 232, Relay Flag : 51._x000D_
Patrolled the line found: : No Findings_x000D_
Cause : Unidentified</t>
  </si>
  <si>
    <t>13344</t>
  </si>
  <si>
    <t xml:space="preserve">South Balam VCB fdr #1 T/R 1x_x000D_
South Balam VCB fdr #2 load dropped 67 A (104 - 37 A)_x000D_
South Balam VCB fdr #3 load dropped 100 A (101 - 1 A)_x000D_
South Balam VCB fdr #4 load dropped 143 A (209 - 66 A)_x000D_
Not Checked Yet_x000D_
_x000D_
</t>
  </si>
  <si>
    <t>13345</t>
  </si>
  <si>
    <t xml:space="preserve">Checked and found  S. BALAMA VCB fdr #1 T/R 1x, ctr: 413 - 414, R/F: 51N_x000D_
Patrolled the line and found transformer failure at So Balam #364_x000D_
Cause : Transformer Failure_x000D_
_x000D_
</t>
  </si>
  <si>
    <t>13346</t>
  </si>
  <si>
    <t xml:space="preserve">14:09 Central Duri feeder #5 load dropped 35 A (80 - 45 A)_x000D_
14:44 checked and found RCL 03-4-16 T/O (on block for PT WKS)_x000D_
14:46 Manually close RCL 03-4-16 (CD fdr #5)_x000D_
         Not Patrolled Yet_x000D_
_x000D_
</t>
  </si>
  <si>
    <t>13347</t>
  </si>
  <si>
    <t xml:space="preserve">Checked and found Recloserl : 03-04-16 T/R 1x._x000D_
Counter: 236-237   R/F:_x000D_
Patrolled the line nothing found._x000D_
Cause: Suspected Lightning._x000D_
_x000D_
</t>
  </si>
  <si>
    <t>13348</t>
  </si>
  <si>
    <t>13349</t>
  </si>
  <si>
    <t xml:space="preserve">Checked and found 3D OCB feeder #2  T/R 2x._x000D_
Counter: 377-379  R/F: 50 @2,@3._x000D_
Patrolled the line nothing found._x000D_
Cause: Suspected Lightning._x000D_
_x000D_
</t>
  </si>
  <si>
    <t>13350</t>
  </si>
  <si>
    <t xml:space="preserve">16:27 reported no power at road 07-T5-xx (DF fdr #2)_x000D_
         DF feeder #2 load dropped 8 A (153 - 145 A)_x000D_
18:01 Checked and found RCL 07-T5-19 T/SO, ctr: 542 - 543 and closing fuse was b/o_x000D_
18:03 replace the b/o fuse, but the RCL suddenly Close and then T/R 1x, last counter 544_x000D_
         Cause: not patrolled yet_x000D_
_x000D_
</t>
  </si>
  <si>
    <t>13351</t>
  </si>
  <si>
    <t>Checked and found: 5441-R.07-T5-19 T/SO, Counter : 542 - 544, Relay Flag : NONE._x000D_
Patrolled the line found : Tidak Ada Temuan Setelah Patrol di power line, ganti Fuse Closing Control(karena Temuannya Putus)_x000D_
Cause : Unidentified</t>
  </si>
  <si>
    <t>13352</t>
  </si>
  <si>
    <t>13353</t>
  </si>
  <si>
    <t xml:space="preserve">4D VCB fdr #3 T/R 1x_x000D_
4D fdr #2 load dropped 131 A (167 - 36 A)_x000D_
4D fdr #1 load dropped 122 A (126 - 4 A)_x000D_
Not Checked Yet_x000D_
_x000D_
</t>
  </si>
  <si>
    <t>13354</t>
  </si>
  <si>
    <t xml:space="preserve">Checked and found 4D OCB feeder #3  T/R 1x._x000D_
Counter: 298-299  R/F: 51N._x000D_
Patrolled the line nothing found._x000D_
Cause: Suspected lightning._x000D_
_x000D_
</t>
  </si>
  <si>
    <t>13355</t>
  </si>
  <si>
    <t xml:space="preserve">13:51 Ketigul VCB fdr #3 T/R 1x_x000D_
         Ketigul feeder #2 load dropped 20 A (73 - 53 A)_x000D_
         Not Checked Yet_x000D_
_x000D_
</t>
  </si>
  <si>
    <t>13356</t>
  </si>
  <si>
    <t xml:space="preserve">Checked and found Ketigul VCB feeder #3  T/R 1x._x000D_
Counter : 233-234  R/F: 51N._x000D_
Patrolled the line but found nothing_x000D_
Cause: Unidentified._x000D_
_x000D_
</t>
  </si>
  <si>
    <t>13357</t>
  </si>
  <si>
    <t xml:space="preserve">14:16 4B VCB feeder #6 T/SO (1x operate)_x000D_
         4B feeder #3 load dropped 61 A (117 - 56 A) -- WIP GS-6_x000D_
         4B feeder #4 load dropped 118 A (122 - 4 A) -- WIP GS-6_x000D_
         4B feeder #5 load dropped 128 A (137 - 9 A) -- WIP GS-6_x000D_
15:27 Checked and found 4B VCB fdr #6 T/SO, ctr: 197 - 198, R/F: 51P @1 @3,  _x000D_
         50P @2_x000D_
15:41 Block and manual close 4B VCB fdr #6, OK then release the block._x000D_
         Cause: Not Patrolled Yet_x000D_
_x000D_
</t>
  </si>
  <si>
    <t>13358</t>
  </si>
  <si>
    <t xml:space="preserve">Checked and found 4B fdr #6 T/SO, ctr: 197 - 198, R/F: 51P @1 #3  and 50P @2_x000D_
Patrolled the line but found nothing_x000D_
Cause : Lightning_x000D_
_x000D_
</t>
  </si>
  <si>
    <t>13359</t>
  </si>
  <si>
    <t xml:space="preserve">4B feeder #1 load dropped 127 A (210 - 73 A)_x000D_
4B feeder #2 load dropped 10 A (53 - 43 A)_x000D_
Not Checked Yet_x000D_
_x000D_
</t>
  </si>
  <si>
    <t>13360</t>
  </si>
  <si>
    <t xml:space="preserve">Checked and found RCL 4B-101 T/R 1x, ctr: 663 - 664, R/F: None_x000D_
Patrolled the line and found broken dead end @2 o/p 3B-15_x000D_
Cause : Dead End Insulator_x000D_
_x000D_
</t>
  </si>
  <si>
    <t>13361</t>
  </si>
  <si>
    <t xml:space="preserve">14:18 Ketigul VCB fdr #1 T/R 1x_x000D_
15:00 Reported no power at Tilan Field_x000D_
17:00 Checked and found RCL 32-AK-16 T/So, ctr: 154 (not change), R/F: None_x000D_
         Try to close the RCL but failed (alarm indicator illuminate and fail to reset)_x000D_
         Waiting another crew from to for troubleshoot._x000D_
18:51 Block Ketigul feeder #1, release at 18:56_x000D_
18:55 Close RCL 32-AK-16 (by direct trigger), OK and then unplug cable control_x000D_
         Not Patrolled Yet_x000D_
_x000D_
</t>
  </si>
  <si>
    <t>13362</t>
  </si>
  <si>
    <t xml:space="preserve">Patrolled the line found @1,@2 &amp; @3 broken Lightning Arrester, _x000D_
on pole 31-AN-39A._x000D_
Cause: Lightning Arrester._x000D_
_x000D_
</t>
  </si>
  <si>
    <t>13363</t>
  </si>
  <si>
    <t xml:space="preserve">8D VCB feeder #10 T/R 1x_x000D_
8D feeder #11 load dropped 33 A (138 - 95 A)_x000D_
Not Checked Yet_x000D_
_x000D_
</t>
  </si>
  <si>
    <t>13364</t>
  </si>
  <si>
    <t xml:space="preserve">Checked and found 8D OCB fdr #10 T/R 1x, ctr: 291-292, R/F: 50P @2_x000D_
Patrolled the line and found flash over pin insulator @2 o/p MB-13 _x000D_
Cause : Lightning_x000D_
_x000D_
</t>
  </si>
  <si>
    <t>13365</t>
  </si>
  <si>
    <t xml:space="preserve">13:58 It was reported there is unbalance Voltage D/S C.Duri Fdr#8 ( On Road _x000D_
         03-02 and 04-02 ) Checked by electrician on loc 5Q-36B ( 482-478-400 )_x000D_
19:20 Patrolled the line and found @3 broken jumper on pole SDD 06._x000D_
_x000D_
Part load C Duri feeder #8 transfer to C Duri feeder #9 by Opened and Closed :_x000D_
19:52 Shutoff Recl 04-05-32 and Closed LBS 04-05-25A (C.Duri fdr #9)._x000D_
20:07 Shutoff Recl 04-02-22 and Closed LBS 04-02-02 (C.Duri fdr #9)._x000D_
21:26 Shutoff Recl 04-04-22 and Closed LBS 04-04-02 (C.Duri fdr #9)._x000D_
22:00 Manual open CD # 8._x000D_
_x000D_
Part load C Duri feeder #8 transfer to C Duri feeder #7 by Closed :_x000D_
22:08 Closed LBS 03-03-44  (C.Duri fdr #7)._x000D_
         Cause: Broken jumper._x000D_
_x000D_
</t>
  </si>
  <si>
    <t>13366</t>
  </si>
  <si>
    <t xml:space="preserve">Checked And Found CDRSG ACB32 Fdr #32  Ctr 480-480,_x000D_
Patrolled The Line On  26-Apr-2020 And Found Unbalance Load At Phase 3 Conductor Jumper On Pole Sdd 06  _x000D_
Cause: Jumper_x000D_
</t>
  </si>
  <si>
    <t>13367</t>
  </si>
  <si>
    <t xml:space="preserve">PMT OCB fdr #2 T/R 1x (reclose after 6 minutes)_x000D_
Rangau feeder #2 load dropped 43 A (148 - 105 A)_x000D_
Not Checked Yet_x000D_
_x000D_
</t>
  </si>
  <si>
    <t>13368</t>
  </si>
  <si>
    <t xml:space="preserve">Checked and found Pematang OCB fdr #2 T/R 1x.   R/F: 51   Counter: 562-563._x000D_
Patrolled the line and found high tree near pole 34 BC 50 near to PEMATANG 48._x000D_
Cause : Tree_x000D_
_x000D_
</t>
  </si>
  <si>
    <t>13369</t>
  </si>
  <si>
    <t xml:space="preserve">Petani feeder #1 load dropped 114 A (238 - 124)_x000D_
Not Checked Yet_x000D_
_x000D_
</t>
  </si>
  <si>
    <t>13370</t>
  </si>
  <si>
    <t xml:space="preserve">Patrolled the line and found nothing._x000D_
Cause : Unidentified_x000D_
_x000D_
_x000D_
</t>
  </si>
  <si>
    <t>13371</t>
  </si>
  <si>
    <t xml:space="preserve">23:17 Rangau Fdr# 2 Load drop 134A ( 148 -14A)_x000D_
01:22 Checked and found Recl 23BD01 T/O ( On Block )_x000D_
01:25 Blocked and Closed the Recl - Ok , then release block_x000D_
         Not Patrol yet._x000D_
_x000D_
</t>
  </si>
  <si>
    <t>13372</t>
  </si>
  <si>
    <t xml:space="preserve">23:59 CPI Power system Normal._x000D_
_x000D_
</t>
  </si>
  <si>
    <t>13373</t>
  </si>
  <si>
    <t xml:space="preserve">03:28 North Duri VCB # 14 T/O._x000D_
05:56 Manuall Open N.Duri 44KV GCV #1,_x000D_
         Checked and found N. Duri VCB #14 T/O, ctr:167-168   R/F: 51 @1, @3._x000D_
_x000D_
Transferred to GENSET HCT:_x000D_
06:00 Manual Open 4160 VCB #1 and rack out_x000D_
06:05 Manual Open 4160 VCB #2 and rack out_x000D_
06:07 Manual Open 4160 VCB #13 fdr #2_x000D_
06:08 Manual Open 4160 VCB #12 fdr #1_x000D_
06:09 Manual Open 4160 VCB #22 fdr #4_x000D_
06:10 Manual Open 4160 VCB #23 fdr #5_x000D_
06:37 Closed ALCO #7 for independent _x000D_
06:45 Closed VCB #13 fdr #2 to CPS_x000D_
06:46 Closed VCB #10 Tie Breaker_x000D_
06:47 Closed VCB #23 fdr #5 Industrial Area_x000D_
06:48 Closed VCB #22 fdr #4 Housing Area._x000D_
_x000D_
Normalize 44 kV Line to Dumai and Dumai Substation_x000D_
07:03 Manual Closed 13.8 VCB #14 North Duri (TX-14 North Duri energized)_x000D_
07:45 Manual Open VCB #22 fdr #4, closed at 07:58, ctr: 298_x000D_
07:46 Manual Open VCB #23 fdr #5, closed at 07:59, ctr: 310_x000D_
07:47 Manual Open VCB #10, tie breaker_x000D_
07:48 Manual Open VCB #13 fdr #2, closed at 07:57, ctr: 163_x000D_
07:49 Manual Open VCB #11 (at HCT CPS)_x000D_
07:54 Manual Close VCB #1, Incoming breaker from TX-1_x000D_
07:56 Manual Close VCB #2, Incoming breaker from TX-2_x000D_
08:00 Manual Close VCB #12 fdr #1, ctr: 319_x000D_
08:02 Manual Close VCB #24 fdr #6, ctr: 021_x000D_
_x000D_
Cause: Not Patrolled Yet_x000D_
_x000D_
</t>
  </si>
  <si>
    <t>13374</t>
  </si>
  <si>
    <t xml:space="preserve">Checked And Found NDRSB VCB14 Ctr 167-168, R/F 51_x000D_
Patrolled The Line On  26-Apr-2020 And Found Fallen Tree On Phase @1,3,  Pole Dd 259 _x000D_
Cause: Tree_x000D_
</t>
  </si>
  <si>
    <t>13375</t>
  </si>
  <si>
    <t xml:space="preserve">22:27 Minas fdr #4 load dropped  23a (152-129A)._x000D_
02:39 It was reported Vadnalism at wells: 8D-14, 8D-15, 8D-25 &amp; 8D-13N._x000D_
         Caused: Vandalism._x000D_
_x000D_
_x000D_
_x000D_
</t>
  </si>
  <si>
    <t>13376</t>
  </si>
  <si>
    <t xml:space="preserve">05:10 East Rumbai feeder #1 T/R 1X._x000D_
13:21 Checked and found VCB East RBI fdr #1 T/R 1x_x000D_
          Counter: 581 - 582, R/F: 51P _x000D_
          Patrolled the line but found nothing_x000D_
          Cause: Suspect Lightning._x000D_
_x000D_
</t>
  </si>
  <si>
    <t>13377</t>
  </si>
  <si>
    <t>CKB VCB feeder #5 T/R 1x._x000D_
Not checked yet.</t>
  </si>
  <si>
    <t>13378</t>
  </si>
  <si>
    <t xml:space="preserve">Checked And Found CKBS VCB5 Fdr #5  Ctr 179-180, R/F 51_x000D_
Patrolled the line and found dead Owl at location KB-01._x000D_
Cause: Animal._x000D_
_x000D_
</t>
  </si>
  <si>
    <t>13379</t>
  </si>
  <si>
    <t xml:space="preserve">09:38 Switching to shut down Sintong feeder #1,_x000D_
         (with Operating Procedure)._x000D_
09:52 Manually opened Sintong VCB feeder #1._x000D_
         Due to repaired LBS: 26-AE-06._x000D_
10:02 Manually blocked and closed Sintong VCB feeder #1,_x000D_
         and then released the block._x000D_
         Cause: Planned maintenance._x000D_
_x000D_
</t>
  </si>
  <si>
    <t>13380</t>
  </si>
  <si>
    <t xml:space="preserve">16:07 MGT #10 S/U and then online at 17:00_x000D_
         for taking some data at TXP-10_x000D_
_x000D_
</t>
  </si>
  <si>
    <t>13381</t>
  </si>
  <si>
    <t xml:space="preserve">20:25 Duri Field ACB #51 (feeder#4)  T/LO._x000D_
         inform from security broken tree at pole 07-V5-03_x000D_
         Found Recloser 07-V5-02 T/LO_x000D_
22:00 Block and Closed DF #4 then release block._x000D_
22:33 Block and Closed Recl 07-V5-02 then release block._x000D_
         Cause : Tree._x000D_
_x000D_
</t>
  </si>
  <si>
    <t>13382</t>
  </si>
  <si>
    <t xml:space="preserve">Checked and found D Field ACB-51 (feeder#4)  T/LO._x000D_
Counter : 578 - 582   R/F: 50P @1 @2_x000D_
The outage caused by fallen tree near pole 07-V5-03_x000D_
Cause : Tree._x000D_
_x000D_
</t>
  </si>
  <si>
    <t>13383</t>
  </si>
  <si>
    <t xml:space="preserve">22:24 N.Duri 44 kV GCB # 1 T/R 1X_x000D_
22:33 Trip reclosed again just alarm_x000D_
         Not Checked Yet._x000D_
_x000D_
</t>
  </si>
  <si>
    <t>13384</t>
  </si>
  <si>
    <t xml:space="preserve">Checked And Found 44KV GCB#1 (44 KV Duri Dumai Line)._x000D_
Counter: 151-152   R/F: 51 @2._x000D_
Patrolled the line found tree touch powerline in @2 on pole DD-301 _x000D_
Cause: Tree._x000D_
_x000D_
</t>
  </si>
  <si>
    <t>13385</t>
  </si>
  <si>
    <t xml:space="preserve">08:45 CDGT #2 offline and then Shut Down at 08:47_x000D_
         (to S/D TXP-2 CDSY for PM service)_x000D_
_x000D_
</t>
  </si>
  <si>
    <t>13386</t>
  </si>
  <si>
    <t xml:space="preserve">10:05 Manually Opened Recloser: 5B-93  D/S 4B feeder# 2._x000D_
         Due to replaced @ 2 broken dead end insulator on pole NN by Mtce team._x000D_
11:58 Manually blocked and closed Recloser: 5B-93 and then released the block._x000D_
         Cause: Planned Maintenance._x000D_
_x000D_
</t>
  </si>
  <si>
    <t>13387</t>
  </si>
  <si>
    <t xml:space="preserve">10:33 Manually Opened Recloser: 03-4-16  D/S C Duri feeder #5._x000D_
         Due to change out 112.5 Kva Transformer failure on pole 03-04-24. _x000D_
12:18 Manually bocked and closed  Recloser: 03-4-16,_x000D_
         and then released the block. Counter recloser: 237 - 238._x000D_
         Cause: Planned Maintenance._x000D_
_x000D_
</t>
  </si>
  <si>
    <t>13388</t>
  </si>
  <si>
    <t xml:space="preserve">12:12 MGT #5 Trip by Exhaust Temperature High_x000D_
12:13 MGT #4 Open Generator Breaker by Over Excitation_x000D_
12:18 MGT #4 back to Online_x000D_
13:19 S/U MGT #3 and then Online at 13:22_x000D_
13:38 CDGT #3 tripped _x000D_
         Informed by CDGT that gas quality was bad_x000D_
14:25 S/U CDGT #3 and then online at 14:37_x000D_
         Cause: Exhaust Temperature High_x000D_
_x000D_
</t>
  </si>
  <si>
    <t>13389</t>
  </si>
  <si>
    <t xml:space="preserve">12:37 Manual Open Pematang OCB fdr #2_x000D_
         PMT GS requested to maintain level tank due to WIP problem_x000D_
14:12 Manually blocked and closed Pematang OCB feeder #2, OK, then release the block._x000D_
         Cause: Emergency._x000D_
_x000D_
_x000D_
            </t>
  </si>
  <si>
    <t>13390</t>
  </si>
  <si>
    <t xml:space="preserve">N.Duri VCB feeder #1  T/R 1x._x000D_
Not checked yet._x000D_
_x000D_
</t>
  </si>
  <si>
    <t>13391</t>
  </si>
  <si>
    <t xml:space="preserve">Checked and found N DuriVCB1feedr #1 T/R 1 x, Counter: 341-342, R/F : 51@3_x000D_
Patrolled the line found Sengon tree branches touch the jumper transformer in @3 on pole 12-E5-16. (pole mounted transformer)._x000D_
Cause: Tree._x000D_
_x000D_
</t>
  </si>
  <si>
    <t>13392</t>
  </si>
  <si>
    <t xml:space="preserve">09:29 Batang VCB fdr#3 T/O (Blocked Position)._x000D_
09:44 Blocked &amp; closed Batang VCB fdr#3._x000D_
14:14 Checked and found Batang VCB fdr #3 operate 1x._x000D_
         Counter: 393 - 394, R/F: 51N_x000D_
         Patrolled the line and found palm trees touch the power line o/p 36-AL-10_x000D_
         Cause: PalmTree._x000D_
_x000D_
</t>
  </si>
  <si>
    <t>13393</t>
  </si>
  <si>
    <t xml:space="preserve">C Duri ACB-23 (feeder #6) T/R 1x, _x000D_
Counter: 521-522   R/F: 50P @1 @3_x000D_
Not Patrolled Yet._x000D_
_x000D_
</t>
  </si>
  <si>
    <t>13394</t>
  </si>
  <si>
    <t xml:space="preserve">Checked and found C Duri ACB #23 (feeder # 6 )._x000D_
Counter: 521-522   R/F :50@1,@3_x000D_
Patrolled the line nothing found._x000D_
Cause: Unidentified._x000D_
_x000D_
</t>
  </si>
  <si>
    <t>13395</t>
  </si>
  <si>
    <t xml:space="preserve">00:44 Duri Field ACB-51 (feeder #4)  T/R 1x._x000D_
16:19 Checked and found Duri field ACB-51 (feeder #4)  T/R 1x._x000D_
         Counter: 582-583   R/F : 51N._x000D_
         Patrolled the line found @1 Broken Lightning Arrester on pole 07-U2-01. _x000D_
         Cause: Lightning Arrester._x000D_
_x000D_
</t>
  </si>
  <si>
    <t>13396</t>
  </si>
  <si>
    <t xml:space="preserve">00:44 Duri Community VCB-33 feeder #5 T/R 1x_x000D_
         Not Checked Yet_x000D_
_x000D_
16:22 Checked And Found DCSG ACB33 Fdr #5  Ctr 123-124, R/F 51N_x000D_
         Patrolled The Line &amp; Found Trafo Failure At Lpt On Phase @1 _x000D_
         Cause: Transformer Failure_x000D_
_x000D_
</t>
  </si>
  <si>
    <t>13397</t>
  </si>
  <si>
    <t xml:space="preserve">CKBS VCB feeder #5   T/R 1x._x000D_
Not checked yet._x000D_
_x000D_
_x000D_
_x000D_
</t>
  </si>
  <si>
    <t>13398</t>
  </si>
  <si>
    <t xml:space="preserve">Checked and found CKBS VCB5 feeder #5   T/R 1x._x000D_
Counter: 180-181   R/F 51N._x000D_
Patrolled the line found danger tree near powerline beetwen poles 36-CU-26 to 27. _x000D_
Cause: Tree._x000D_
_x000D_
</t>
  </si>
  <si>
    <t>13399</t>
  </si>
  <si>
    <t xml:space="preserve">10:26 Manually Opened Recloser: 36-DN-3A (D/S 6DN feeder#1)._x000D_
         Repaired Broken LBS on pole36-DN-27._x000D_
         (6 well Off During the job)._x000D_
11:53 Blocked &amp; closed Recloser: 36DN32A, and then release the block._x000D_
         Cause: Planned Maintenance._x000D_
_x000D_
</t>
  </si>
  <si>
    <t>13400</t>
  </si>
  <si>
    <t xml:space="preserve">NKBS OCB feeder #2 T/R 1x._x000D_
Not checked yet._x000D_
_x000D_
</t>
  </si>
  <si>
    <t>13401</t>
  </si>
  <si>
    <t xml:space="preserve">Checked and found NKBS OCB Feeder #2  T/R 1x._x000D_
Counter :99938-99939   R/F : 51N._x000D_
Patrolled the line nothing found._x000D_
Cause: Unidentified._x000D_
_x000D_
</t>
  </si>
  <si>
    <t>13402</t>
  </si>
  <si>
    <t xml:space="preserve">Sintong VCB feeder#1 T/R 1x._x000D_
Not checked yet._x000D_
_x000D_
</t>
  </si>
  <si>
    <t>13403</t>
  </si>
  <si>
    <t xml:space="preserve">Checked and found intong OCB feeder #1 T/R 1x,._x000D_
Counter : 426-427   R/F : 51 @1,@3_x000D_
Patrolled the line nothing found._x000D_
Cause: Unidentified._x000D_
_x000D_
</t>
  </si>
  <si>
    <t>13404</t>
  </si>
  <si>
    <t xml:space="preserve">So.Balam VCB feeder#1 T/R 2x._x000D_
So.Balam GFPC T/R 1x._x000D_
Not checked yet._x000D_
_x000D_
</t>
  </si>
  <si>
    <t>13405</t>
  </si>
  <si>
    <t xml:space="preserve">Checked and found  So.Balam VCB Fdr#1 T/R 1x  Ctr:414-415  R/F: 51N_x000D_
Patrolled the line but nothing found._x000D_
Cause : Unidentified._x000D_
_x000D_
</t>
  </si>
  <si>
    <t>13406</t>
  </si>
  <si>
    <t xml:space="preserve">5B fdr#3 Load dropped 45A (85-40A)._x000D_
Not checked yet._x000D_
_x000D_
</t>
  </si>
  <si>
    <t>13407</t>
  </si>
  <si>
    <t xml:space="preserve">11:00 It was reported no power D/S 5B FDR#3._x000D_
12:40 Checked &amp; found Recl. 4D-65 T/LO  ctr:80-98._x000D_
         Patrolled the line &amp; found Danger Sawit D/S Recl. 4D-65._x000D_
         Blocked &amp; closed Recl. 4D-65, then release the block._x000D_
         Cause: Tree._x000D_
_x000D_
</t>
  </si>
  <si>
    <t>13408</t>
  </si>
  <si>
    <t xml:space="preserve">09:57 Manually Opened Pematang fdr#2 (Req. Pematang GS)._x000D_
         Multilin control Trouble._x000D_
16:36 Manually blocked &amp; closed Pematang fdr#2, then release the block._x000D_
         Cause: Emergency._x000D_
_x000D_
</t>
  </si>
  <si>
    <t>13409</t>
  </si>
  <si>
    <t xml:space="preserve">10:49 CKBS fdr#5 T/R 1x._x000D_
15:26 Checked and found CKBS VCB5 feeder #5  T/R 1x._x000D_
         Counter : 181-182  R/F: 51N._x000D_
         Patrolled the line found danger palm tree between poles 36-CU-26 to 27._x000D_
         Cause: Tree._x000D_
_x000D_
</t>
  </si>
  <si>
    <t>13410</t>
  </si>
  <si>
    <t>13411</t>
  </si>
  <si>
    <t xml:space="preserve">Checked and found Pinang OCB feeder #1  T/R 1 x._x000D_
Counter: 462-463   R/F : 51@2_x000D_
Patrolled the line nothing found._x000D_
Cause: Suspect Lightning._x000D_
_x000D_
</t>
  </si>
  <si>
    <t>13412</t>
  </si>
  <si>
    <t xml:space="preserve">11:12 Switching to for repaired Jumper o/p SDDB-06._x000D_
         Manually Opened LBS 04-08-29 (C.Duri fdr#7)._x000D_
13:19 Closed LBS 04-08-29._x000D_
         (Postponed due to damage in the bucket truck, will continue tomorrow)._x000D_
         Cause: Planned Maintenance._x000D_
_x000D_
</t>
  </si>
  <si>
    <t>13413</t>
  </si>
  <si>
    <t xml:space="preserve">C.Duri ACB #28 (feeder#16)  T/R 2x  Counter:375-377  R/F:51@1@2._x000D_
Not patrolled yet._x000D_
_x000D_
</t>
  </si>
  <si>
    <t>13414</t>
  </si>
  <si>
    <t xml:space="preserve">Checked And Found CD ACB Feeder #16 T/R 1 x, Ctr 462-463, R/F: 51P_x000D_
Patrolled The Line On 02-May-2020 But Found Nothing _x000D_
Cause: Lightning_x000D_
_x000D_
</t>
  </si>
  <si>
    <t>13415</t>
  </si>
  <si>
    <t xml:space="preserve">Nella feeder#1 Load dropped 117A (214-97A)._x000D_
Not checked yet._x000D_
_x000D_
</t>
  </si>
  <si>
    <t>13416</t>
  </si>
  <si>
    <t xml:space="preserve">Checked and found Recloser:16-Z-01 T/R 1x._x000D_
Counter: 114-115   R/F: 51N_x000D_
Patrolled the line and found on @1 dead monkey on pole 21-W-09. _x000D_
Cause: Animal._x000D_
_x000D_
</t>
  </si>
  <si>
    <t>13417</t>
  </si>
  <si>
    <t xml:space="preserve">08:34 Manually Opened LBS 04-08-29 (D/S C.Duri feeder#7)._x000D_
         due to repaired Broken Jumper o/p SDDB-06._x000D_
11:20 Switching to Normalized Load C.Duri feeder#7, fdr#8, Fdr#9._x000D_
         (C.Duri fdr#8 Back to Normal)._x000D_
         Cause: Planned Maintenance._x000D_
_x000D_
</t>
  </si>
  <si>
    <t>13418</t>
  </si>
  <si>
    <t xml:space="preserve">CKBS VCB feeder#5 T/R 1x._x000D_
Not checked yet._x000D_
_x000D_
</t>
  </si>
  <si>
    <t>13419</t>
  </si>
  <si>
    <t xml:space="preserve">Checked and found: CKBS VCB feeder #5 T/R 1x._x000D_
Counter : 182 - 183, Relay Flag : 51N._x000D_
Patrolled the line found dead monkey on Recloser:36-CU-29._x000D_
Causing @1,2,3 cover bushings to burn._x000D_
Cause : Animal._x000D_
_x000D_
</t>
  </si>
  <si>
    <t>13420</t>
  </si>
  <si>
    <t xml:space="preserve">NKBS OCB feeder#2 T/R 1x._x000D_
Not checked yet._x000D_
_x000D_
</t>
  </si>
  <si>
    <t>13421</t>
  </si>
  <si>
    <t xml:space="preserve">Checked and found NKBS OCB feeder #2 T/R 1x, ctr: 99939 - 99940, R/F: 51N_x000D_
Patrolled the line but found nothing_x000D_
Cause : Unidentified_x000D_
_x000D_
</t>
  </si>
  <si>
    <t>13422</t>
  </si>
  <si>
    <t xml:space="preserve">C.Duri feeder#1 Load dropped 82A (155-73A)._x000D_
Not checked yet._x000D_
_x000D_
</t>
  </si>
  <si>
    <t>13423</t>
  </si>
  <si>
    <t xml:space="preserve">Checked and found Recloser:41-AW-62 T/R 2x._x000D_
Counter : 337 - 339, Relay Flag : NONE._x000D_
Patrolled the line nothing found._x000D_
Cause : Unidentified._x000D_
_x000D_
</t>
  </si>
  <si>
    <t>13424</t>
  </si>
  <si>
    <t xml:space="preserve">06:16 CD ACB #32 (feeder#8) T/R 1x, Counter: 481-482, R/F: 51N_x000D_
_x000D_
17:18 Checked C Duri ACB #32 (feeder #8) T/R 1x.  _x000D_
         Counter: 481-482    R/F: 51N._x000D_
         Patrolled the line nothing found._x000D_
         Cause: Unidentified._x000D_
_x000D_
</t>
  </si>
  <si>
    <t>13425</t>
  </si>
  <si>
    <t xml:space="preserve">09:40 Manually Opened Recloser: 8D-30 (D/S 8D feeder#3)._x000D_
         Due to replacement @3 broken dead end insulator,_x000D_
         on Terminal pole well: 9D-01._x000D_
10:23 Manually blocked &amp; closed 8D-30, and then release the block._x000D_
         Cause: Planned Maintenance._x000D_
_x000D_
</t>
  </si>
  <si>
    <t>13426</t>
  </si>
  <si>
    <t xml:space="preserve">C.Duri feeder#1 Load dropped 53A (145-93A)._x000D_
Not checked yet._x000D_
_x000D_
</t>
  </si>
  <si>
    <t>13427</t>
  </si>
  <si>
    <t xml:space="preserve">Checked and found Recloser:41-AW-62 T/R 1x._x000D_
Counter: 339 - 340   R/F: None_x000D_
Patrolled the line but nothing found._x000D_
Cause : Unidentified._x000D_
_x000D_
</t>
  </si>
  <si>
    <t>13428</t>
  </si>
  <si>
    <t xml:space="preserve">CPI Power System on Normal Condition_x000D_
_x000D_
</t>
  </si>
  <si>
    <t>13429</t>
  </si>
  <si>
    <t xml:space="preserve">01:55 It was reported no power on road 07-V5-xx (DF fdr #4)_x000D_
         (no load dropped appear d/s of DF fdr #4)_x000D_
03:15 Checked and found RCL 07-V5-02 T/LO, ctr: 168-175_x000D_
         patrolled the line and found fallen tree near pole 07-V5-03_x000D_
         Continue tomorrow to execute the tree (after coordinate with MTCE team)_x000D_
06:08 The fallen tree completely executed _x000D_
06:10 Manual close the RCL 07-V5-02, OK._x000D_
         Cause: Tree_x000D_
_x000D_
</t>
  </si>
  <si>
    <t>13430</t>
  </si>
  <si>
    <t xml:space="preserve">07:47 Bangko feeder #1 load dropped 57A (158-101A)._x000D_
09:27 Checked &amp; found recloser 23-X-08  T/SO _x000D_
         and also found control recloser ----&gt; Blank._x000D_
10:15 Block Bangko feeder#1._x000D_
         Closed recloser 23-X-08 , Oke and realized block Bangko feeder #1._x000D_
         Cause : Control recloser failure._x000D_
_x000D_
</t>
  </si>
  <si>
    <t>13431</t>
  </si>
  <si>
    <t xml:space="preserve">14:21 Darling feeder #7  T/O (Block position RIG BN#11)_x000D_
14:26 Block Closed Darling feeder #7._x000D_
_x000D_
</t>
  </si>
  <si>
    <t>13432</t>
  </si>
  <si>
    <t>Checked and found: DRLG7-13.8VCB7 T/O, Counter : 189 - 190, Relay Flag : 51_x000D_
Patrolled the line found : No Finding_x000D_
Cause : Unidentified</t>
  </si>
  <si>
    <t>13433</t>
  </si>
  <si>
    <t xml:space="preserve">18:25 115Kv Rokan C/S T/O._x000D_
         Pinang feeder #1 load dropped 17A (106-89A)._x000D_
         S.Balam  feeder #1 load dropped 19A (157-138A)._x000D_
         S.Balam  feeder #2 load dropped 65A (103-38A), Pump Off._x000D_
         S.Balam  feeder #3 load dropped 131A (132-1A), Pump Off._x000D_
         S.Balam  feeder #4 load dropped 90A (212-122A)._x000D_
_x000D_
         Nella  feeder #1 load dropped 115A (215-100A)._x000D_
         Nella  feeder #2 load dropped 17A (70-53A)._x000D_
_x000D_
         Bangko feeder #1 load dropped 37A (158-121A)._x000D_
         Bangko feeder #2 load dropped 103A (238-135A), Pump Off._x000D_
         Bangko feeder #3 load dropped 15A (220-205A), Pump Off._x000D_
         Bangko feeder #4 load dropped 124A (193-69A)._x000D_
_x000D_
         Menggala feeder #1 load dropped 143A (188-45A)._x000D_
         Menggala feeder #2 load dropped 180A (210-21A)._x000D_
_x000D_
         Sintong feeder #1 load dropped 43A (99-56A)._x000D_
         Sintong feeder #2 load dropped 151A (188-37A)._x000D_
_x000D_
         Pematang feeder #1 load dropped 155A (192-37A)._x000D_
         Pematang feeder #2 load dropped 8A (111-103A)._x000D_
_x000D_
         Rangau feeder #1 load dropped 13A (55-42A)._x000D_
         Rangau feeder #2 load dropped 41A (158-117A)_x000D_
._x000D_
         Petani feeder #1 load dropped 9A (223-224A)._x000D_
         Petani feeder #2 load dropped 12A (71-59A)._x000D_
_x000D_
         Ketigul feeder #1 load dropped 15A (107-92A)._x000D_
         Ketigul feeder #2 load dropped 37A (76-39A)._x000D_
         Ketigul feeder #3 load dropped 11A (44-33A)._x000D_
_x000D_
20:15 Checked &amp; found 115Kv Rokan C/S T/O  Ctr:227  R/F:51@1@2._x000D_
                                   Dead Monkey on Rokan VR._x000D_
          Checked Rokan Power Tx Normal Condition._x000D_
20:16 Opened Rokan fdr#2, then closed at 20:21._x000D_
         Opened Rokan fdr#3, then closed at 20:22._x000D_
         Opened Rokan fdr#2, then closed at 20:22._x000D_
20:20 Closed 115Kv Rokan C/S._x000D_
_x000D_
         Cause: Animal (Monkey)._x000D_
_x000D_
</t>
  </si>
  <si>
    <t>13434</t>
  </si>
  <si>
    <t xml:space="preserve">20:34 D.Field fdr#2 Load dropped 76A (148-72A)._x000D_
21:15 It was reported no power at Road 07-U3._x000D_
22:00 Checked &amp; found Recl. 07-U3-23 T/SO  Ctr:18-19._x000D_
         Patrolled the line but found nothing._x000D_
22:03 Blocked &amp; closed Recl. 07-U3-23, the release the block._x000D_
         Cause: Unidentified._x000D_
_x000D_
</t>
  </si>
  <si>
    <t>13435</t>
  </si>
  <si>
    <t xml:space="preserve">C.Duri ACB #28 (feeder #16)  T/R 1x.  _x000D_
R/F : 51N,51@1 &amp;@2  Counter: 577-578._x000D_
Not patrolled yet._x000D_
_x000D_
</t>
  </si>
  <si>
    <t>13436</t>
  </si>
  <si>
    <t>13437</t>
  </si>
  <si>
    <t xml:space="preserve">Batang feeder#3 Load dropped 45A (78-33A)._x000D_
Batang GFPC T/R 2x._x000D_
Not checked yet._x000D_
_x000D_
</t>
  </si>
  <si>
    <t>13438</t>
  </si>
  <si>
    <t xml:space="preserve">Checked Down stream Batang feeder #3 and found:_x000D_
    - All Recloser counters have not changed (Normal)._x000D_
    - And Batang GFPC T/R 5x  Counter: 1011-1016._x000D_
Patrolled the line nothing found._x000D_
Cause: Suspected Lightning._x000D_
_x000D_
</t>
  </si>
  <si>
    <t>13439</t>
  </si>
  <si>
    <t xml:space="preserve">NKBS feeder#2 T/R 1x._x000D_
Not checked yet._x000D_
_x000D_
</t>
  </si>
  <si>
    <t>13440</t>
  </si>
  <si>
    <t xml:space="preserve">Checked and found NKBS OCB feeder #2  T/R 1x._x000D_
Counter: 99940-99941   R/F: 51N._x000D_
Patrolled the line nothing found._x000D_
Cause: Unidentified._x000D_
_x000D_
</t>
  </si>
  <si>
    <t>13441</t>
  </si>
  <si>
    <t xml:space="preserve">NKBS feeder#3 T/R 1x._x000D_
Not checked yet._x000D_
_x000D_
</t>
  </si>
  <si>
    <t>13442</t>
  </si>
  <si>
    <t xml:space="preserve">Checked and found NKBS OCB feeder #23 T/R 1x._x000D_
Counter: 324-325   R/F: 51N._x000D_
Patrolled the line nothing found._x000D_
Cause: Unidentified._x000D_
_x000D_
</t>
  </si>
  <si>
    <t>13443</t>
  </si>
  <si>
    <t xml:space="preserve">CGT#3 Trip by Alarm Exhaust temperature high Trip_x000D_
Cause: Under investigation _x000D_
_x000D_
</t>
  </si>
  <si>
    <t>13444</t>
  </si>
  <si>
    <t xml:space="preserve">17:54 S/U MGT#7, then on line the unit at 18:16._x000D_
_x000D_
</t>
  </si>
  <si>
    <t>13445</t>
  </si>
  <si>
    <t xml:space="preserve">23:30 Darling VCB fdr#7 T/SO._x000D_
23:43 Blocked &amp; closed Darling VCB fdr#7, then release the block._x000D_
         Not checked yet._x000D_
_x000D_
</t>
  </si>
  <si>
    <t>13446</t>
  </si>
  <si>
    <t xml:space="preserve">Checked and found Darling VCB feeder #3 T/SO._x000D_
Counter: 267-268   R/F: 51@2._x000D_
Patrolled the line nothing foud._x000D_
Cause: Unidentified._x000D_
_x000D_
_x000D_
</t>
  </si>
  <si>
    <t>13447</t>
  </si>
  <si>
    <t xml:space="preserve">07:10 C.Duri Fdr# 7 load drop 51A ( 147 - 96A )_x000D_
         Not Checked yet._x000D_
_x000D_
</t>
  </si>
  <si>
    <t>13448</t>
  </si>
  <si>
    <t xml:space="preserve">Checked and found Recloser: 03-03-42  T/R 1x._x000D_
Counter: 240-241._x000D_
Patrolled the line nothing found._x000D_
Cause: Unidentified._x000D_
_x000D_
</t>
  </si>
  <si>
    <t>13449</t>
  </si>
  <si>
    <t>1479</t>
  </si>
  <si>
    <t xml:space="preserve">11:30 115KV C. Duri -Rokan GCB #43 T/O, -----&gt;and Closed at 14:31._x000D_
         115KV C. Duri -Rokan GCB #45 T/O, -----&gt;and Closed at 14:12. _x000D_
         115KV Rokan GCB #12 T/O, -----&gt;and Closed at 14:15._x000D_
         (On block due to RIG APS-3516 at Petani 02)_x000D_
          No Power To Pematng SUB, Rangau SUB and Petani SUB._x000D_
_x000D_
          Rokan fdr #2 Load dropped 11A (22-11A)._x000D_
          Ketigul fdr #1 load dropped 23A (121-97A)._x000D_
          Ketigul fdr #2 load dropped 10A (75-65A)._x000D_
          Pinang fdr #1 load dropped 12A (156-134A)_x000D_
          S. Balam fdr #1 load dropped 22A (156-134A)._x000D_
          S. Balam fdr #4 load dropped 40A (208-170A)._x000D_
          Nella fdr #1 load dropped 15A (214-199A)._x000D_
          Bangko fdr #1 load dropped 20A (164-144A)._x000D_
          Bangko fdr #4 load dropped 8A (190-182A)._x000D_
          Menggala fdr #2 load dropped 38A (201-170A)._x000D_
          Sintong fdr #2 load dropped 20A (1897-177A)._x000D_
_x000D_
11:50 Manual Open Rokan fdr #2. -----&gt; Closed at 15:03._x000D_
12:53 Manual Open Pematang fdr #1, -----&gt;and Closed at 14:20._x000D_
         Manual Open Pematang fdr #2, -----&gt;and Closed at 14:44._x000D_
12:54 Manual Open Rangau fdr #1, -----&gt;and Closed at 14:20._x000D_
         Manual Open Rangau fdr #1, -----&gt;and Closed at 14:22._x000D_
         Manual Open Petani fdr #1, -----&gt;and Closed at 14:28._x000D_
         Manual Open Petani fdr #2, -----&gt;and Closed at 14:48._x000D_
_x000D_
13:00 Checked and found  115KV C. Duri GCB #43 T/O (On blocked)._x000D_
         Checked and found  115KV C. Duri GCB #45 T/O (On blocked)._x000D_
         R/F : 51 @1, @2, 51G, 51N, 21G, 67N and 87L._x000D_
_x000D_
13:50 Checked at Pamatang main, but found nothing Abnormal._x000D_
         Patrolled the line but found nothing._x000D_
_x000D_
13:59 Manual Open 44KV Pematang Main OCB #1, -----&gt;and Closed at 14:18_x000D_
13:59 Manual Open 44KV Pematang Main OCB #2, -----&gt;and Closed at 14:18_x000D_
14:00 Manual Open 44KV Pematang Main OCB #3, -----&gt;and Closed at 14:18._x000D_
14:00 Manual Open Pematang Main C/S, -----&gt;and Closed at 14:17._x000D_
         Cause: Under investigation._x000D_
_x000D_
Prod Loss Pematang GS :  627 Bbls   47 Wells._x000D_
               Petani GS      :  648 Bbls   52 Wells._x000D_
               Rokan fdr#2  :   85 Bbls     6 Wells._x000D_
               Rangau GS    :  172 Bbls   20 Wells._x000D_
               -----------------------------------------_x000D_
Total Prod Loss             : 1532 Bbls  125 Wells._x000D_
_x000D_
 </t>
  </si>
  <si>
    <t>13450</t>
  </si>
  <si>
    <t xml:space="preserve">14:36 Darling 13.8KV fdr #3 T/SO._x000D_
16:03 Checked and found Darling fdr #3 T/SO   R/F:51N, 51@1, @2._x000D_
         Patrolled the line but found nothing._x000D_
16:04 Blocked and closed Darling fdr #3, but tripped again._x000D_
          Checked and found  R/F:51N._x000D_
          Patrolled the line but found nothing.    _x000D_
17:25 Function test Darling fdr #3. Ok._x000D_
17:37 Open LBS 05-N7-20N, -----&gt;Closed at_x000D_
          Blocked and closed Darling fdr #3. Ok._x000D_
17:45 Open LBS 05-N3-24, -----&gt;Closed at_x000D_
17:48 Open LBS 05-N5-22, -----&gt;Closed at_x000D_
17:50 Closed  LBS 05-N7-20N but Darling fdr #3 tripped again._x000D_
18:10 Blocked &amp; Closed Darling VCB fdr#1, then release the block._x000D_
18:53 Blocked &amp; closed Darling VCB fdr#5, then release the block._x000D_
         Opened Bypass Ex VR ( 3 span aftrer Recl. 05-M7-24)._x000D_
         Closed LBS 05-N7-20N._x000D_
18:47 Blocked &amp; closed Darling VCB fdr#3, then release the block._x000D_
         Cause: Unidentified._x000D_
_x000D_
</t>
  </si>
  <si>
    <t>13451</t>
  </si>
  <si>
    <t xml:space="preserve">02:36 Darling VCB feeder#3 T/SO._x000D_
02:40 Blocked &amp; closed Darling VCB feeder#3, but failed._x000D_
03:30 Checked &amp; found Darling VCB fdr#3 T/LO  Ctr; 270-277   R/F:51@2._x000D_
04:44 Patrolled the line &amp; found Dead Monkey o/p 05-Ni-08._x000D_
         Opened Bypass Recl. 05-N1-24._x000D_
06:35 Blocked &amp; closed Darling VCB fdr#3, but failed._x000D_
_x000D_
</t>
  </si>
  <si>
    <t>13452</t>
  </si>
  <si>
    <t xml:space="preserve">07:00 N. Duri fdr #2 load dropped 41A (239-198A)._x000D_
09:55 It was reported No power at 10-J8-05._x000D_
11:10 Checked and found Recl. 10-J8-16A T/SO   ctr: 67-68._x000D_
         Patrolled the line but found nothing._x000D_
11:18 Blocked and closed the Recl. Ok than released the block._x000D_
         Cause: Unidentified._x000D_
_x000D_
</t>
  </si>
  <si>
    <t>13453</t>
  </si>
  <si>
    <t xml:space="preserve">09:06 Started Up MGT #9 and On Line to the system at 09:35._x000D_
         (To back Up power  prior Series S/D NDC CT #1, #2, #3 and 230 KV Line S/D)._x000D_
_x000D_
</t>
  </si>
  <si>
    <t>13454</t>
  </si>
  <si>
    <t xml:space="preserve">at 10:46 S/U MGT #5 and then Online the unit at 11:12._x000D_
_x000D_
</t>
  </si>
  <si>
    <t>13455</t>
  </si>
  <si>
    <t xml:space="preserve">at 11:16 S/U MGT #1 and then Online the unit at 11:42._x000D_
_x000D_
</t>
  </si>
  <si>
    <t>13456</t>
  </si>
  <si>
    <t xml:space="preserve">11:38 Manually opened LBS:06-S1-19  D/S D.Field Fdr#2_x000D_
         Due to replace transformer on pole: 06-S1-05_x000D_
12:05 ManuallyClosed LBS:06-S1-19 --&gt; OK._x000D_
         Cause: Planned maintenance. _x000D_
_x000D_
</t>
  </si>
  <si>
    <t>13457</t>
  </si>
  <si>
    <t xml:space="preserve">at 14:28 S/U MGT #10 and then Online the unit at 14:40._x000D_
_x000D_
</t>
  </si>
  <si>
    <t>13458</t>
  </si>
  <si>
    <t xml:space="preserve">C.Durir# feeder #1 load drop 56A ( 145-89A )_x000D_
Not checked yet._x000D_
_x000D_
</t>
  </si>
  <si>
    <t>13459</t>
  </si>
  <si>
    <t xml:space="preserve">Checked and found Recloser: 41-AW-62  T/R 1x._x000D_
Counter: 340-341  R/F: none._x000D_
Patrolled the line nothing found._x000D_
Cause: Unidentified._x000D_
_x000D_
</t>
  </si>
  <si>
    <t>13460</t>
  </si>
  <si>
    <t xml:space="preserve">16:20 NDC #1 off line and then Shut down._x000D_
         Lower from local KBJ Transformer #1 two steps ( -10 )_x000D_
         Lower from local KBJ Transformer #2 two steps ( -2 )_x000D_
         At DSC LTC KBJ Transformer #1  R:4_x000D_
         At DSC LTC KBJ Transformer #2  R:4._x000D_
_x000D_
</t>
  </si>
  <si>
    <t>13461</t>
  </si>
  <si>
    <t xml:space="preserve">5B OCB feeder#4 T/R 1x._x000D_
Not checked yet._x000D_
_x000D_
</t>
  </si>
  <si>
    <t>13462</t>
  </si>
  <si>
    <t>Checked and found: 5BSB-13.8OCB4 T/R, Counter : 712 - 713, Relay Flag : 51N_x000D_
Patrol led the line found: Flash Over Pin Insulator Ø1 _x000D_
Cause : Lightning</t>
  </si>
  <si>
    <t>13463</t>
  </si>
  <si>
    <t xml:space="preserve">115Kv Line 5B-4B T/R 1x._x000D_
  - 5B 115 KV GCB#21 T/R 1x._x000D_
  - 5B 115 KC GCB#26 T/R 1x._x000D_
  - 4B 115 KV GCB#22 T/R 1x._x000D_
Not checked yet._x000D_
_x000D_
_x000D_
_x000D_
</t>
  </si>
  <si>
    <t>13464</t>
  </si>
  <si>
    <t xml:space="preserve">Checked and found :_x000D_
   - 5B 115 KV OCB #21  T/R 1x  Counter: 2846-2947  R/F: 21 AG._x000D_
   - 5B 115 KV OCB #26  T/R 1x  Counter: 875-876  R/F: 21 AG._x000D_
   - 4B 115 kV OCB #22  T/R 1x, Counter: 315 - 316, R/F: 21AG, 87L_x000D_
Patrolled the line but found nothing_x000D_
Cause: Suspected Lightning._x000D_
_x000D_
</t>
  </si>
  <si>
    <t>13465</t>
  </si>
  <si>
    <t xml:space="preserve">22:24 115Kv DRB - Pungut Line T/O. _x000D_
           -115Kv DRB OCB #21     T/O and then Manually closed at 22:31_x000D_
           -115Kv DRB OCB #29     T/O and then Manually closed at 22:31._x000D_
           -115Kv Pungut OCB #21  T/O and then Manually closed at 22:32._x000D_
         Not checked yet._x000D_
_x000D_
_x000D_
</t>
  </si>
  <si>
    <t>13466</t>
  </si>
  <si>
    <t xml:space="preserve">Checked and found _x000D_
*115 kV GCB#21 T/O   R/F: 87   counter: 256-257_x000D_
*115 kV GCB#29 T/O   R/F: 87   counter: 150-151_x000D_
Patrolled the line and found_x000D_
- broken suspension insulator o/p DP-41_x000D_
- broken dead end insulator o/p DP-45_x000D_
- broken guy wire o/p DP-39_x000D_
Cause : Suspension Insulator &amp; Dead End insulator_x000D_
_x000D_
_x000D_
</t>
  </si>
  <si>
    <t>13467</t>
  </si>
  <si>
    <t xml:space="preserve">22:24 115KV KBJ - Pungut Line T/O._x000D_
             - 115 KV KBJ GCB #51        T/O and then  Manually closed at 22:33.    _x000D_
             - 115 KV KBJ GCB #53        T/O and then  Manually closed at 22:33._x000D_
             - 115 KV Pungut OCB #22    Normal._x000D_
          Not checked yet. _x000D_
_x000D_
_x000D_
</t>
  </si>
  <si>
    <t>13468</t>
  </si>
  <si>
    <t xml:space="preserve">Checked and found: _x000D_
GCB 51 KBJ T/O, Counter : 255 - 256, R/F : 67N_x000D_
GCB 52 KBJ T/O, Counter : 255 - 256, R/F : 67N_x000D_
Patrolled the line but found nothing_x000D_
_x000D_
Patrol by : Nasrul Akhyar_x000D_
Input by  : HNHE _x000D_
Cause     : Unidentified_x000D_
_x000D_
</t>
  </si>
  <si>
    <t>13469</t>
  </si>
  <si>
    <t xml:space="preserve">Petani OCB feeder#1 T/R 1x._x000D_
Not checked yet._x000D_
_x000D_
</t>
  </si>
  <si>
    <t>13470</t>
  </si>
  <si>
    <t xml:space="preserve">Checked and found Petani OCB feeder #1  T/R 1x._x000D_
Counter: 157-158  R/F: 51@1._x000D_
Patrolled the line found @1 broken pin insulator on pole 33-AY-14._x000D_
Cause: Pin Insulator._x000D_
_x000D_
</t>
  </si>
  <si>
    <t>13471</t>
  </si>
  <si>
    <t xml:space="preserve">MSU feeder#2 (BKS feeder#2) Load dropped 210A (262-52A)._x000D_
Not checked yet._x000D_
_x000D_
</t>
  </si>
  <si>
    <t>13472</t>
  </si>
  <si>
    <t xml:space="preserve">Checked and found Recloser: 37-BD-12  T/R 2x ( D/S  MSU feeder #2)._x000D_
Counter: 1468-1470  R/F: none._x000D_
Patrolled the line found:_x000D_
  1. @1 broken dead end insulator on pole 37-BD-32._x000D_
  2. @3 broken pin insulator on pole 37-BD-109._x000D_
  3. @3 broken Lightning Arrester on terminal pole well Bekasap #37._x000D_
Cause: Lightning Arrester._x000D_
_x000D_
</t>
  </si>
  <si>
    <t>13473</t>
  </si>
  <si>
    <t xml:space="preserve">Rokan VCB fdr #2 T/R 1x_x000D_
Not Checked Yet_x000D_
_x000D_
</t>
  </si>
  <si>
    <t>13474</t>
  </si>
  <si>
    <t xml:space="preserve">Check and found Rokan VCB feeder #2  T/R 2x._x000D_
Counter: 1322-1324   R/F: 51@3._x000D_
Patrolled the line found @3 broken pin insulator on pole 28-AV-02._x000D_
Cause: Pin insulator._x000D_
_x000D_
</t>
  </si>
  <si>
    <t>13475</t>
  </si>
  <si>
    <t xml:space="preserve">DCM VCB fdr #3 T/R 1x_x000D_
Not Checked Yet_x000D_
_x000D_
</t>
  </si>
  <si>
    <t>13476</t>
  </si>
  <si>
    <t xml:space="preserve">Checked and found DCM VCB fdr #3 T/R 1x, counter: 103 - 105, R/F: 51N_x000D_
Patrolled the line and found Broken Pin Insulator @1, o/p 4-DD-56_x000D_
Cause : Pin Insulator_x000D_
_x000D_
</t>
  </si>
  <si>
    <t>13477</t>
  </si>
  <si>
    <t xml:space="preserve">17:25 NDC CT-3 Offline and shut down for Offline wash_x000D_
_x000D_
</t>
  </si>
  <si>
    <t>13478</t>
  </si>
  <si>
    <t xml:space="preserve">Ketigul VCB feeder # 3  T/R 1x._x000D_
Ketigul feeder # 2 Load drop 12A ( 75-63A )_x000D_
Ketigul feeder # 1 Load drop 25A ( 121-96A )_x000D_
Not Checked yet._x000D_
_x000D_
</t>
  </si>
  <si>
    <t>13479</t>
  </si>
  <si>
    <t xml:space="preserve">Checked and found KTGL VCB fdr #3 T/R 1x, ctr: 234-235, R/F: 51N_x000D_
Patrolled the line and found Dead End Flash @1 o/p 21-AR-14 and @3 o/p 31-AP-0-9_x000D_
Cause : Dead End Insulator_x000D_
_x000D_
</t>
  </si>
  <si>
    <t>13480</t>
  </si>
  <si>
    <t xml:space="preserve">14:07 MGT #2 S/U and then Online at 14:31_x000D_
_x000D_
</t>
  </si>
  <si>
    <t>13481</t>
  </si>
  <si>
    <t xml:space="preserve">16:05 NDC CT-3 S/U and then online at 16:31_x000D_
         after maintenance activities at TXP-3 NDC and OLW at CT-3_x000D_
_x000D_
</t>
  </si>
  <si>
    <t>13482</t>
  </si>
  <si>
    <t xml:space="preserve">16:26 MGT #3 S/U and then Online at 16:44_x000D_
_x000D_
</t>
  </si>
  <si>
    <t>13483</t>
  </si>
  <si>
    <t xml:space="preserve">Menggala GFPC T/R 1x_x000D_
Not checked yet_x000D_
_x000D_
</t>
  </si>
  <si>
    <t>13484</t>
  </si>
  <si>
    <t xml:space="preserve">19:13 NDC CT-2 Offline and shutdown for Offline wash_x000D_
_x000D_
</t>
  </si>
  <si>
    <t>13485</t>
  </si>
  <si>
    <t xml:space="preserve">C.Duri ACB #13 (feeder#3)  T/R 1x._x000D_
Not Checked yet._x000D_
_x000D_
</t>
  </si>
  <si>
    <t>13486</t>
  </si>
  <si>
    <t xml:space="preserve">Checked and found CDRSG-13.8ACB13 T/R 1x   R/F 51P @1  Counter 230 - 231._x000D_
Patrolled the line and found flash deadend insulator on pole 03-08-01._x000D_
Cause : Deadend Insulator_x000D_
_x000D_
</t>
  </si>
  <si>
    <t>13487</t>
  </si>
  <si>
    <t xml:space="preserve">C.Duri ACB #33 (feeder#7)   T/R 1x._x000D_
Not Checked yet._x000D_
_x000D_
</t>
  </si>
  <si>
    <t>13488</t>
  </si>
  <si>
    <t xml:space="preserve">Checked and found CDRSG-13.8ACB33 T/R 1x  R/F 51P @2, @3; Ctr: 568 -569._x000D_
Patrolled the line and found high tree near pole 03-05-25A._x000D_
Cause : Tree_x000D_
_x000D_
</t>
  </si>
  <si>
    <t>13489</t>
  </si>
  <si>
    <t>9492</t>
  </si>
  <si>
    <t xml:space="preserve">12:00 Frequency System Critically High, reach 61.08 Hz (under investigation)_x000D_
          NDC-1 Auto Open Gen Breaker due by frequency high_x000D_
          MGT #1, #2, #3, #10 Auto Open Gen Breaker_x000D_
          MGT #6, #7 Manual Open Gen Breaker_x000D_
          CDGT #4 Auto Open Gen Breaker_x000D_
          115 kV OCB #21 6D T/SO_x000D_
          115 kV OCB #1 NKBS T/R 1x_x000D_
          KBJ and SURAM RTU failed_x000D_
_x000D_
12:14 NDC #3 Gen Breaker Trip by High Frequency_x000D_
         230 kV GCB #33 ND and GCB #35 ND T/O_x000D_
         System load shedding level 9 (frequency down to 58.58 Hz)_x000D_
         3D fdr #2 T/O, closed at 16:25_x000D_
         3D fdr #3 T/O, closed at 16:27_x000D_
         3D fdr #4 T/O, closed at 16:27_x000D_
         3D fdr #5 T/O, closed at 15:43_x000D_
         3D fdr #6 T/O, closed at 15:42_x000D_
         3D fdr #7 T/O, closed at 15:42_x000D_
         3D fdr #8 T/O, closed at 15:30_x000D_
_x000D_
         4B fdr #1 T/O, closed at 16:29_x000D_
         4B fdr #4 T/O, closed at 15:49_x000D_
         4B fdr #5 T/O, closed at 15:49_x000D_
         4B fdr #6 T/O, closed at 16:34_x000D_
_x000D_
         4D fdr #1 T/O, closed at 15:43_x000D_
         4D fdr #2 T/O, closed at 16:28_x000D_
         4D fdr #2 T/O, closed at 16:28_x000D_
_x000D_
         5B fdr #1 T/O, closed at 16:34_x000D_
         5B fdr #2 T/O, closed at 16:35_x000D_
         5B fdr #3 T/O, closed at 16:31_x000D_
         5B fdr #4 T/O, closed at 16:35_x000D_
         5B fdr #5 T/O, closed at 16:36_x000D_
         5B fdr #7 T/O, closed at 17:19_x000D_
_x000D_
         6D fdr #1 T/O, closed at 16:04_x000D_
         6D fdr #2 T/O, closed at 19:13_x000D_
         6D fdr #3 T/O, closed at 16:02_x000D_
         6D fdr #4 T/O, closed at 16:05_x000D_
         6D fdr #5 T/O, closed at 19:05_x000D_
         6D fdr #6 T/O, closed at 19:13_x000D_
_x000D_
         6DN fdr #1 T/O, closed at 19:23_x000D_
         6DN fdr #2 T/O, closed at 18:45_x000D_
         6DN fdr #3 T/O, closed at 16:02_x000D_
         6DN fdr #4 T/O, closed at 16:02_x000D_
         6DN fdr #5 T/O, closed at 19:35_x000D_
         6DN fdr #6 T/O, closed at 19:35_x000D_
_x000D_
         8C fdr #1 T/O, closed at 16:21_x000D_
         8C fdr #2 T/O, closed at 16:22_x000D_
         8C fdr #3 T/O, closed at 16:22_x000D_
         8C fdr #4 T/O, closed at 15:47 (locally)_x000D_
         8C fdr #5 T/O, closed at 14:28_x000D_
_x000D_
         8D fdr #1 T/O, closed at 16:09_x000D_
         8D fdr #2 T/O, closed at 16:09_x000D_
         8D fdr #3 T/O, closed at 16:22_x000D_
         8D fdr #5 T/O, closed at 16:50_x000D_
         8D fdr #6 T/O, closed at 13:25_x000D_
         8D fdr #7 T/O, closed at 13:26_x000D_
         8D fdr #8 T/O, closed at 13:26_x000D_
         8D fdr #9 T/O, closed at 13:27_x000D_
         8D fdr #10 T/O, closed at 15:46_x000D_
         8D fdr #11 T/O, closed at 16:10_x000D_
_x000D_
         MNS fdr #4 T/O, closed at 16:24_x000D_
         MNS fdr #5 T/O, closed at 15:49_x000D_
_x000D_
         SRM fdr #1 T/O, closed at 14:42 (locally)_x000D_
         CKB fdr #1 T/O, closed at 15:15 (locally)_x000D_
         CKB fdr #5 T/O, closed at 13:27_x000D_
         CKB fdr #6 T/O, closed at 13:27_x000D_
_x000D_
         PTP fdr #3 T/O, closed at 15:25_x000D_
         PTP fdr #4 T/O, closed at 15:26_x000D_
         PTP fdr #6 T/O, closed at 16:37_x000D_
_x000D_
         BKS fdr #3 T/O, closed at 15:02_x000D_
         BKS fdr #5 T/O, closed at 14:19_x000D_
         BKS fdr #6 T/O, closed at 16:00_x000D_
_x000D_
         PTN fdr #2 T/O, closed at 16:26_x000D_
         RKN fdr #2 T/O, closed at 16:24_x000D_
         RKN fdr #3 T/O, closed at 16:20_x000D_
         RKN fdr #4 T/O, closed at 16:55_x000D_
_x000D_
         PGT fdr #1 T/O, closed at 16:27_x000D_
         PGT fdr #2 T/O, closed at 16:27_x000D_
         LBO fdr #1 T/O, closed at 16:26 (locally)_x000D_
         LBO fdr #2 T/O, closed at 16:27 (locally)_x000D_
_x000D_
         PNG fdr #1 T/O, closed at 13:39_x000D_
         BLM fdr #1 T/O, closed at 14:45_x000D_
         NLA fdr #1 T/O, closed at 13:49_x000D_
         MGL fdr #1 T/O, closed at 13:45_x000D_
         MGL fdr #2 T/O, closed at 13:46_x000D_
         STG fdr #1 T/O, closed at 13:49_x000D_
         STG fdr #2 T/O, closed at 13:50_x000D_
         BTG fdr #2 T/O, closed at 14:35_x000D_
_x000D_
         CD fdr #16 T/O, closed at 14:43_x000D_
         ND fdr #7 T/O, closed at 14:57	_x000D_
         ND fdr #9 T/O, closed at 14:57	_x000D_
         ND fdr #11 T/O, closed at 14:57_x000D_
_x000D_
         Cause: Under Investigation_x000D_
_x000D_
Continue to next page ..……_x000D_
_x000D_
</t>
  </si>
  <si>
    <t>13490</t>
  </si>
  <si>
    <t xml:space="preserve">continued from May 16, at 12:00..._x000D_
_x000D_
12:20 Put to Online MGT #6, OK_x000D_
12:21 Man Open 6DN fdr #2 (R/ Mira GS 3) – Maintain level tank_x000D_
12:23 Put to Online MGT #7, OK_x000D_
12:27 Put to Online MGT #1, OK_x000D_
12:29 Put to Online MGT #2, OK_x000D_
12:30 Put to Online MGT #3, OK_x000D_
12:32 Man Open 8D fdr #7 (R/ Warik GS 2) – Maintain level tank_x000D_
12:40 Man Open MNS fdr #1 (R/ Mira GS 3) – Maintain level tank, closed at 16:24_x000D_
         Man Open MNS fdr #2 (R/ Mira GS 3) – Maintain level tank, closed at 15:51_x000D_
12:54 Man Open MNS fdr #6 (R/Mira GS 3) – Maintain level tank, closed at 16:52_x000D_
         Man Open 6D fdr #6 (R/ Mira – GS 3) – Maintain level tank, closed 19:13_x000D_
12:56 Man Open CD fdr #7 – decrease load bus 4 to online CGT-4, close at 13:22_x000D_
13:12 Man Open CD fdr #9 – decrease load bus 4 to online CGT-4, close at 13:22_x000D_
13:20 CGT #4 back to online_x000D_
12:45 Begin load restoration at North Area_x000D_
13:57 S/U CGT #2_x000D_
14:30 Man Open CD fdr #2 - decrease load bus 1 to online CGT-2, close at 14:38_x000D_
14:35 CGT #2 put to Online, OK_x000D_
14:36 NDC #3 put to Online, OK_x000D_
15:11 MGT #10 put to Online, OK_x000D_
15:25 Begin load restoration in South Area_x000D_
16:07 NDC-1 back to Online_x000D_
16:55 Close last feeder North Area (complete North Area restoration)_x000D_
17:30 HRSG NDC 1 startup process then continue with HRSG NDC 3_x000D_
18:06 NDC HRSG-1 Online _x000D_
19:23 Close last feeder South Area, complete restoration_x000D_
        _x000D_
         Production loss record:_x000D_
         - South Area Total            5708 Bbls /   633 Wells_x000D_
         - North Area Total            3577 Bbls /   422 Wells_x000D_
         - HO Area Total                1535 Bbls / 1069 Wells_x000D_
         ------------------------------------------------------- +_x000D_
         - Grand Total                 10820 Bbls / 2124 Wells       _x000D_
_x000D_
         Cause: Under Investigation _x000D_
_x000D_
</t>
  </si>
  <si>
    <t>13491</t>
  </si>
  <si>
    <t xml:space="preserve">21:44 Manually opened 8C VCB feeder# 1._x000D_
           Manually closed at 12:03 (17-May-2020).      _x000D_
21:44 Manually opened 8C VCB feeder# 2._x000D_
           Manually closed at 11:39 (17-May-2020). _x000D_
21:45 Manually opened 8C VCB feeder# 3, _x000D_
           Manually closed at 00:16 (17-May-2020)._x000D_
21:45 Manually opened 8D OCB feeder# 1._x000D_
           Manually closed at 13:04 (17-May-2020). _x000D_
21:45 Manually opened 8D OCB feeder# 2, _x000D_
           Manually closed at 05:38 (17-May-2020)._x000D_
21:50 Manually opened 8D OCB feeder# 11_x000D_
22:05 Manually opened 8D OCB feeder# 5, _x000D_
           Manually closed at 05:39 (17-May-2020)._x000D_
22:10 Manually opened 8D OCB feeder# 10, _x000D_
           Manually closed at 06:00 (17-May-2020)._x000D_
22:16 Manually opened Minas ACB #1  (Minas feeder #4)._x000D_
           Manually closed at 11:37 (17-May-2020)._x000D_
22:21 Manually opened Minas ACB #13 (Minas feeder #2), _x000D_
           Manually closed at 22:54._x000D_
23:55 Manually opened 8D OCB feeder #3._x000D_
           Manually closed at 13:35 (17-May-2020)._x000D_
_x000D_
         Due to 30" main line water pipe leaks /broken._x000D_
         (Request from GS#1)._x000D_
         Cause: Emergency._x000D_
_x000D_
</t>
  </si>
  <si>
    <t>13492</t>
  </si>
  <si>
    <t xml:space="preserve">08:29 Manually Opened 8D OCB feeder #2._x000D_
           Manually closed at 15:15_x000D_
         Manually Opened 8D OCB feeder #5._x000D_
           Manually closed at 14:43._x000D_
         Manual Open 8D OCB feeder #10._x000D_
           Manually closed at _x000D_
11:37 Manual Close Minas fdr #4_x000D_
11:39 Manual Close 8C fdr #2_x000D_
12:03 Manual Close 8C fdr #1_x000D_
13:04 Manual Close 8D fdr #1_x000D_
13:35 Manual Close 8D fdr #3_x000D_
         (request by GS-1 (Faisal) related to emergency case at Field Area-1)_x000D_
         30" main line water pipe leaks /broken._x000D_
         Cause: Emergency_x000D_
_x000D_
</t>
  </si>
  <si>
    <t>13493</t>
  </si>
  <si>
    <t xml:space="preserve">8C VCB Fdr # 6 T/R 1X_x000D_
Not Checked yet._x000D_
_x000D_
</t>
  </si>
  <si>
    <t>13494</t>
  </si>
  <si>
    <t xml:space="preserve">Checked and found 8C VCB fdr #6 T/R 1x, ctr: 635-636, R/F: 51N_x000D_
Patrolled the line but found nothing._x000D_
Cause : Unidentified_x000D_
_x000D_
</t>
  </si>
  <si>
    <t>13495</t>
  </si>
  <si>
    <t xml:space="preserve">Menggala GFPC T/R 1x_x000D_
Menggala feeder #2 load dropped 185A (208-23A)._x000D_
Not checked yet._x000D_
_x000D_
</t>
  </si>
  <si>
    <t>13496</t>
  </si>
  <si>
    <t xml:space="preserve">Checked and found Menggala Feeder 2 T/R 1X counter: 569-570, R/F : 81 (under Frequency), caused by outage on May 16th_x000D_
Patrolled and  found nothing._x000D_
Cause: Normal Operation_x000D_
_x000D_
</t>
  </si>
  <si>
    <t>13497</t>
  </si>
  <si>
    <t xml:space="preserve">S.Balam feeder #1 load dropped 97A (151-54A)._x000D_
S.Balam feeder #2 load dropped 66A (70-4A)._x000D_
S.Balam feeder #3 load dropped 133A (133-0A)._x000D_
S.Balam feeder #4 load dropped 18A (217-199A)._x000D_
Not checked yet._x000D_
_x000D_
</t>
  </si>
  <si>
    <t>13498</t>
  </si>
  <si>
    <t xml:space="preserve">Checked and found So Balam Feeder 1 T/R 1X counter: 415-416, R/F : 81 (under Frequency), caused by outage on May 16th._x000D_
patrolled and found nothing._x000D_
Cause: Normal Operation_x000D_
_x000D_
</t>
  </si>
  <si>
    <t>13499</t>
  </si>
  <si>
    <t xml:space="preserve">Menggala OCB feeder #1  T/R 1x._x000D_
Menggala feeder #2 load dropped 176A (208-32A)._x000D_
Menggala GFPC T/R 1x._x000D_
_x000D_
16:04 Checked and found Menggala OCB feeder#1  T/R 1x._x000D_
         Counter: 286-287   R/F: 51@3._x000D_
         Patrolled the line nothing found._x000D_
         Cause: Suspected Lightning._x000D_
_x000D_
</t>
  </si>
  <si>
    <t>13500</t>
  </si>
  <si>
    <t xml:space="preserve">Batang GFPC T/R 1x_x000D_
Not Checked Yet_x000D_
_x000D_
</t>
  </si>
  <si>
    <t>13501</t>
  </si>
  <si>
    <t xml:space="preserve">Checked and found RCL GFPC of Batang SS on normal condition, counter: 1023_x000D_
Cause: Unidentified_x000D_
_x000D_
</t>
  </si>
  <si>
    <t>13502</t>
  </si>
  <si>
    <t xml:space="preserve">16:04 Reported no power at location 6E/6F_x000D_
         and around Gelatik and complex_x000D_
16:34 Checked and found RCL 7E-67A T/SO, ctr: 94 - 96_x000D_
16:36 Manual Close RCL 7E-67A, Ok_x000D_
         Cause: Not Patrolled Yet_x000D_
_x000D_
</t>
  </si>
  <si>
    <t>13503</t>
  </si>
  <si>
    <t xml:space="preserve">Patrolled the line on May 18th, but found nothing_x000D_
Cause: Unidentified_x000D_
_x000D_
</t>
  </si>
  <si>
    <t>13504</t>
  </si>
  <si>
    <t xml:space="preserve">Checked and found VCB RGU fdr #1 T/R 1x, ctr: 40 - 41, R/F: 51N_x000D_
Patrolled the line but found nothing_x000D_
Cause : Unidentified_x000D_
_x000D_
</t>
  </si>
  <si>
    <t>13505</t>
  </si>
  <si>
    <t>13506</t>
  </si>
  <si>
    <t xml:space="preserve">07:31 44 kV PMT Main GCB #1 (line to PTN) T/R 1x_x000D_
         - Petani Substation is down_x000D_
         - Petani fdr #1 and Petani fdr #2 no power_x000D_
         Not Checked Yet_x000D_
_x000D_
</t>
  </si>
  <si>
    <t>13507</t>
  </si>
  <si>
    <t xml:space="preserve">Checked and found: PMT Main GCB #1 T/R 1x, Counter : 198 - 200, R/F: 51N_x000D_
Patrolled the line but found nothing_x000D_
Cause : Unidentified_x000D_
_x000D_
</t>
  </si>
  <si>
    <t>13508</t>
  </si>
  <si>
    <t xml:space="preserve">07:31 PMT fdr #1 load dropped 113 A (197 - 84 A)_x000D_
         PMT fdr #2 load dropped 9 A (108 - 99 A)_x000D_
         RGU fdr #2 load dropped 21 A (147 - 126 A)_x000D_
         _x000D_
         Cause: Follow Another Outage (PMM GCB #1 to PTN SS T/R 1x)_x000D_
_x000D_
</t>
  </si>
  <si>
    <t>13509</t>
  </si>
  <si>
    <t xml:space="preserve">10:00 CD ACB fdr #2 T/O (on block for PT WKS clean up canals)_x000D_
         Counter: 405 - 406, R/F: 50P @1 @2_x000D_
         Calls PT WKS at field and reported Normal/OK_x000D_
10:49 Patrolled the line and found fallen tree at pole 40-BA-35_x000D_
         Remove the fallen tree and finished at 11:09_x000D_
11:11 Manually Close CD ACB fdr #2, OK_x000D_
         CD ACB fdr #2 leave on Block position for PT WKS._x000D_
         Cause: Tree_x000D_
_x000D_
</t>
  </si>
  <si>
    <t>13510</t>
  </si>
  <si>
    <t xml:space="preserve">10:39 Manually Open RCL 36-DN-32A, closed at 11:11_x000D_
         (MTCE team to repair broken insulator o/p 4E-34 and 5D-156)_x000D_
         Impact 14 wells OFF at area 3_x000D_
         Cause: Planned Maintenance_x000D_
_x000D_
</t>
  </si>
  <si>
    <t>13511</t>
  </si>
  <si>
    <t xml:space="preserve">14:46 Manual Open RCL 5E-83, closed at 15:35_x000D_
         (Maintenance team to replace broken insulator o/p 5E-18)_x000D_
         Cause: Planned Maintenance_x000D_
_x000D_
</t>
  </si>
  <si>
    <t>13512</t>
  </si>
  <si>
    <t>16:07 It was reported broken Jumper Recl. 40-BA-02._x000D_
16:58 Manually opened C Duri ACB #12 (feeder #2)._x000D_
         Due to repair bypass jumpers on pole 40-BA-02._x000D_
17:12 Manually blocked and closed C Duri ACB #12 (feeder #2)._x000D_
         and then released the block._x000D_
         Cause: Planned maintenance._x000D_
_x000D_
\</t>
  </si>
  <si>
    <t>13513</t>
  </si>
  <si>
    <t xml:space="preserve">06:02 115 kV C/S Rokan Substation T/O._x000D_
          Rokan TXP is Down._x000D_
          Rokan fdr #2, fdr #3 and fdr #4 no power._x000D_
          RTU failed for Rokan, Ketigul and Petani Substation._x000D_
06:03 Bekasap Bus and line over voltage, reach to 15.01 kV._x000D_
_x000D_
         Bekasap fdr #3 load drop 25A ( 273-248A)._x000D_
         Bekasap fdr #1 load drop 134A ( 188-54A)._x000D_
         Pematang fdr #1 load drop 162A ( 200-38A)._x000D_
         Rangau fdr #2 load drop 49 A ( 151-102A)._x000D_
         Rangau fdr #2 load drop 49A ( 151-102A)._x000D_
_x000D_
        Menggala and S. Balam Bus and line over voltage, reach to 14.72 kV_x000D_
_x000D_
         S.Balam fdr #1 load drop 51A ( 151-100A)._x000D_
         S.Balam fdr #3 load drop 106A ( 141-35A)._x000D_
         S.Balam fdr #4 load drop 111A ( 220-109A)._x000D_
         Manggala fdr #1 load drop 134A ( 188-54A)._x000D_
         Manggala fdr #2 load drop 137A ( 155-18A)._x000D_
_x000D_
        Bangko -Nella Bus and line over voltage, reach to 15.83 kV._x000D_
_x000D_
         Bangko fdr #1 load drop 139A ( 171-32A)._x000D_
         Bangko fdr #2 load drop 102A ( 252-180A).     _x000D_
         Bangko fdr #3 load drop 130A ( 195-65A)._x000D_
         Nella fdr #1 load drop 123A ( 211-88A)._x000D_
         Nella fdr #2 load drop 45A ( 70-25A)._x000D_
         Sintong fdr #1 load drop 96A ( 103-6A)._x000D_
         Sintong fdr #2 load drop 213A ( 251-38A)._x000D_
         Pinang fdr #1 load drop 42A ( 107-65A )._x000D_
         _x000D_
09:17 Checked and found:_x000D_
         - C/S for TXP Rokan T/O, visual blades of C/S still close (spring discharge)._x000D_
         - 13.8 kV VCB fdr #2, fdr #3 and fdr #4 are close._x000D_
         - All Relays are OFF (no power)._x000D_
         - TX visual condition is Normal, status OK._x000D_
         - Died animal (monkey) on TX base surface._x000D_
_x000D_
09:20 Reset Contactor K2 on rectifier of Rokan SS._x000D_
         - DC power has been transferred to battery system_x000D_
         - Relays , RTU and IT equipment back to online_x000D_
         - Check Relay Flag at T60 Relay but found no indication/no R/F_x000D_
         - Manual Open VCB fdr #2._x000D_
         - Manual Open VCB fdr #3._x000D_
         - Manual Open VCB fdr #4._x000D_
_x000D_
09:30 Manual Crank visual isolation blades of C/S Rokan SS, OK (spring charge). _x000D_
09:35 Manually Close C/S Rokan SS, OK (TXP Rokan has been energized)._x000D_
09:37 Manually Close VCB Rokan fdr #2, OK._x000D_
09:38 Manually Close VCB Rokan fdr #3, OK._x000D_
         Manually Close VCB Rokan fdr #4, OK._x000D_
09:39 Rokan Substation back to Normal._x000D_
         Cause: Animal (monkey)._x000D_
_x000D_
Production Loss: _x000D_
    Bangko fdr #1 : 22 Bbls  / 40 wells._x000D_
    Bangko fdr #2 : 16 Bbls /  31 wells.     _x000D_
    Nella fdr #1     : 18 Bbls /  31 wells._x000D_
    Nella fdr #2 l   :   2 Bbls /  11 wells._x000D_
    Rokan Sub.     :  88 Bbls /  7 Wells._x000D_
    -----------------------------------------+_x000D_
    Total Loss       :  144 Bbls / 120 Wells._x000D_
_x000D_
</t>
  </si>
  <si>
    <t>13514</t>
  </si>
  <si>
    <t xml:space="preserve">Ketigul 13.8Kv VCB #2  T/R 1x._x000D_
Ketigul feeder #1 load dropped 14A (125-111A)._x000D_
Not checked yet._x000D_
_x000D_
</t>
  </si>
  <si>
    <t>13515</t>
  </si>
  <si>
    <t>Checked and found: PKTGL-13.8VCB2 None, Counter : 384 - 384, Relay Flag : NONE._x000D_
Patrolled the line found : Tidak ada temuan dilapangan setelah patrol dilakukan_x000D_
Cause : Unidentified</t>
  </si>
  <si>
    <t>13516</t>
  </si>
  <si>
    <t xml:space="preserve">05:59 N.Duri VCB feeder #7  T/LO._x000D_
07:39 Checked &amp; found, N.Duri VCB fdr#7  T/LO.  _x000D_
         R/F: 51 @A &amp; @B,  Counter: 140-145._x000D_
         Patrolled The line and found, a death squirell hanging on @2,_x000D_
         on bypass Recloser. 10-L1-17. (The Recloser status on Bypass position)_x000D_
08:04 Blocked and closed N.Duri VCB feeder#7, then released the block._x000D_
          (The power back to normal)._x000D_
         Cause: Animal (squirrel)._x000D_
_x000D_
</t>
  </si>
  <si>
    <t>13517</t>
  </si>
  <si>
    <t xml:space="preserve">10:35 Manual Open Rokan 13.8KV VCB fdr #2 for PM service._x000D_
         ( Load transfer to Rokan fdr #4)._x000D_
         Cause: Plan Maintenance._x000D_
_x000D_
</t>
  </si>
  <si>
    <t>13518</t>
  </si>
  <si>
    <t xml:space="preserve">10:39 Manual Open LBS: 04-01-01._x000D_
         Changed over 112.5Kva TX op: 04-02-02._x000D_
11:52 Closed LBS: 04-01-01._x000D_
         Cause: Plan Maintenance._x000D_
_x000D_
</t>
  </si>
  <si>
    <t>13519</t>
  </si>
  <si>
    <t xml:space="preserve">10:40 C. Duri fdr #4 T/LO   ctr:528-532   R/F: 50@3, 51@1, @2._x000D_
         Patrolled the line and found the Tree touched power line between o/p 09-Q7-01 and 09-Q7-2._x000D_
11:28 Blocked and closed C. Duri fdr #4. Ok than released the block._x000D_
         Cause: Tree._x000D_
_x000D_
</t>
  </si>
  <si>
    <t>13520</t>
  </si>
  <si>
    <t>13521</t>
  </si>
  <si>
    <t xml:space="preserve">Checked and found: PKTGL-13.8VCB2 T/R, Counter : 384 - 385, Relay Flag : 51._x000D_
Patrolled the line found : R/F 51 Phase B deadend Flash Over _x000D_
Cause : Dead End Insulator_x000D_
</t>
  </si>
  <si>
    <t>13522</t>
  </si>
  <si>
    <t xml:space="preserve">Batang GFPC T/R 1x (fault indication d/s Batang VCB fdr #3)_x000D_
No load dropped at any feeders_x000D_
Not Checked Yet_x000D_
_x000D_
</t>
  </si>
  <si>
    <t>13523</t>
  </si>
  <si>
    <t>13524</t>
  </si>
  <si>
    <t xml:space="preserve">07:41 Rokan 115KV C/S T/O   ctr: 228-229   R/F: 51N, 51@3._x000D_
         (No power to Rokan Substation, Rokan fdr # and Rokan fdr #4)._x000D_
      _x000D_
         Petani fdr #1 load dropped 45A (240-195A)._x000D_
         Bangko fdr #4 load dropped 50A (195-145A)._x000D_
         _x000D_
09:08 Checked and found Rokan 115KV C/S T/O   ctr: 228-229   R/F: 51N, 51@3._x000D_
         Also Checked Rokan transforme, found Normal condition._x000D_
_x000D_
09:10 Manual Open Rokan VCB fdr #3, Closed at 09:27._x000D_
09:11 Manual Open Rokan VCB fdr #3, Closed at 09:29._x000D_
09:17 Closed 115KV Rokan C/S, OK._x000D_
         Cause: Under Investigation._x000D_
_x000D_
</t>
  </si>
  <si>
    <t>13525</t>
  </si>
  <si>
    <t xml:space="preserve">Minas ACB-26 fdr #5 T/R 1x, counter: 97-98, R/F: 51N_x000D_
Not Patrolled Yet_x000D_
_x000D_
</t>
  </si>
  <si>
    <t>13526</t>
  </si>
  <si>
    <t>13527</t>
  </si>
  <si>
    <t xml:space="preserve">Darling VCB fdr #6 T/SO_x000D_
Darling feeder #3 load dropped 50 A (146 - 96 A)_x000D_
Darling GFPC T/O_x000D_
Not Checked Yet_x000D_
_x000D_
</t>
  </si>
  <si>
    <t>13528</t>
  </si>
  <si>
    <t xml:space="preserve">Checked and found DRL VCB fdr #6 T/SO, ctr: 1444-1445, R/F: 51N_x000D_
Patrolled the power line and found broken F/CO near CGS-5 gate @1 @2_x000D_
Cause : Broken Fuse Cut Out_x000D_
_x000D_
</t>
  </si>
  <si>
    <t>13529</t>
  </si>
  <si>
    <t xml:space="preserve">Darling feeder #8 load dropped 15 A (29 - 14 A) -- 51%_x000D_
Not Checked Yet_x000D_
_x000D_
</t>
  </si>
  <si>
    <t>13530</t>
  </si>
  <si>
    <t xml:space="preserve">Checked and found all protection device on normal condition._x000D_
Cause: Normal Operation_x000D_
_x000D_
</t>
  </si>
  <si>
    <t>13531</t>
  </si>
  <si>
    <t xml:space="preserve">Darling fdr #3 load dropped 50 A (146 - 96 A)_x000D_
Not Checked Yet_x000D_
_x000D_
</t>
  </si>
  <si>
    <t>13532</t>
  </si>
  <si>
    <t xml:space="preserve">Checked and found all protection devices on normal condition._x000D_
Cause: Normal Operation_x000D_
_x000D_
</t>
  </si>
  <si>
    <t>13533</t>
  </si>
  <si>
    <t xml:space="preserve">06:54 C. Duri fdr #14 load dropped 36A (2230187A)._x000D_
07:75 It was reported no power at 05-P3-14._x000D_
10:55 Checked and found Recloser 05-P3-02 T/O (On blocked PT WKS clean Canal)._x000D_
         Patrolled the line and found Dead Monkey at %00KVA TX at SST-5._x000D_
11:00 Blocked and Closed the Recloser. OK._x000D_
         Cause: Animal (Monkey)._x000D_
_x000D_
</t>
  </si>
  <si>
    <t>13534</t>
  </si>
  <si>
    <t xml:space="preserve">11:09 Manual Open C. Duri fdr #9 to repair Jumper o/p: SDD-06._x000D_
13:13 Closed C. Duri fdr #9._x000D_
         Cause: Plan Maintenance._x000D_
_x000D_
</t>
  </si>
  <si>
    <t>13535</t>
  </si>
  <si>
    <t xml:space="preserve">Menggala 13.8KV VCB fdr#2   T/R 1x._x000D_
Menggala feeder #1 load dropped 129A (189-160A)._x000D_
Not checked yet._x000D_
_x000D_
</t>
  </si>
  <si>
    <t>13536</t>
  </si>
  <si>
    <t>Checked and found: MGLSB-13.8OCB2 T/R, Counter : 570 - 571, Relay Flag : 51N_x000D_
Patrolled the line found : Broken Pin Insulator 80 %_x000D_
Cause : Lightning</t>
  </si>
  <si>
    <t>13537</t>
  </si>
  <si>
    <t xml:space="preserve">09:05 S/U NDC #2 the unit then on line 09:40._x000D_
_x000D_
</t>
  </si>
  <si>
    <t>13538</t>
  </si>
  <si>
    <t xml:space="preserve">14:54 Off line &amp; S/D MGT #10._x000D_
_x000D_
</t>
  </si>
  <si>
    <t>13539</t>
  </si>
  <si>
    <t xml:space="preserve">15:48 Off line &amp; S/D MGT #9._x000D_
_x000D_
</t>
  </si>
  <si>
    <t>13540</t>
  </si>
  <si>
    <t>13.8KV NEW KOTABATAK FEEDER #1</t>
  </si>
  <si>
    <t xml:space="preserve">NKBS OCB feeder #1 T/R 1x._x000D_
NKBS GFPC  T/R 1x._x000D_
Not checked yet._x000D_
_x000D_
</t>
  </si>
  <si>
    <t>13541</t>
  </si>
  <si>
    <t xml:space="preserve">Checked and found NKBS OCB feeder #1  T/R 1x, _x000D_
Counter: 277-278   R/F: 51@1 &amp; @2._x000D_
Patrolled the line and found palm tree touching the power line between poles 27-CV-52 to 27-CV-53._x000D_
Cause : Tree._x000D_
_x000D_
</t>
  </si>
  <si>
    <t>13542</t>
  </si>
  <si>
    <t xml:space="preserve">CD ACB-28 feeder #16 T/R 1x, counter: 379-380, R/F: 51N_x000D_
Not Checked Yet_x000D_
_x000D_
</t>
  </si>
  <si>
    <t>13543</t>
  </si>
  <si>
    <t xml:space="preserve">Checked and found CDRSG-13.8ACB28 T/R 1x  R/F: 51N  Counter: 379-380._x000D_
Patrolled the line and found broken Lightning Arrester on pole 09-M7-05 @2._x000D_
Cause : Lightning Arrester_x000D_
_x000D_
</t>
  </si>
  <si>
    <t>13544</t>
  </si>
  <si>
    <t xml:space="preserve">14:44  CDGT #3  Trip._x000D_
15:19 S/U CDGT #3 the online then unit 15:33._x000D_
_x000D_
</t>
  </si>
  <si>
    <t>13545</t>
  </si>
  <si>
    <t xml:space="preserve">14:44:01 CDGT #5  Trip._x000D_
15:00 S/U CDGT #5 the online then unit 15:15._x000D_
_x000D_
</t>
  </si>
  <si>
    <t>13546</t>
  </si>
  <si>
    <t xml:space="preserve">Sintong 13.8Kv VCB #2  T/R._x000D_
Sintong feeder #1 load drooped 49A (100-51A)_x000D_
Not checked yet._x000D_
_x000D_
</t>
  </si>
  <si>
    <t>13547</t>
  </si>
  <si>
    <t xml:space="preserve">Checked and found Sintong OCB feeder #2  T/R 3x._x000D_
Counter : 516 - 519   Relay Flag : 51N_x000D_
Patrolled the line found @1 broken Pin Insulator towards well Sintong #30._x000D_
Cause : Pin insulator._x000D_
_x000D_
</t>
  </si>
  <si>
    <t>13548</t>
  </si>
  <si>
    <t xml:space="preserve">Ketigul VCB #2  T/R 2x._x000D_
Ketigul feeder #1 load dropped 107A (128-21A)._x000D_
Ketigul feeder #3 load dropped 41A (42-1A)._x000D_
Not checked yet._x000D_
_x000D_
</t>
  </si>
  <si>
    <t>13549</t>
  </si>
  <si>
    <t xml:space="preserve">Checked and found KTGL VCB fdr #2 T/R 3x, counter: 386-389, R/F: 51P_x000D_
Patrolled the line but found nothing_x000D_
Cause : Unidentified_x000D_
_x000D_
</t>
  </si>
  <si>
    <t>13550</t>
  </si>
  <si>
    <t xml:space="preserve">Sintong 13.8 kV VCB #2  T/R 1x._x000D_
Not checked yet._x000D_
_x000D_
</t>
  </si>
  <si>
    <t>13551</t>
  </si>
  <si>
    <t>13552</t>
  </si>
  <si>
    <t xml:space="preserve">10:28 N.Duri feeder #11 load dropped  17A (67-50A)._x000D_
11:28 It was reported no power o/p 13-E11-10 D/S N.Duri feeder #11._x000D_
12:00 Checked &amp; found recloser 13-F3-49 T/So.  R/f 51 @1 Ctr:78-79._x000D_
12:02 Blocked and Closed recloser 13-F3-49 OK._x000D_
         Cause: Tree (suspected)._x000D_
_x000D_
</t>
  </si>
  <si>
    <t>13553</t>
  </si>
  <si>
    <t xml:space="preserve">10:45 Manually open 8C OCB feeder #2._x000D_
         Due to:_x000D_
            1. C/O @1 broken dead end insulator on Terminal polle well #8DC-14._x000D_
            2. C/O @2 broken Pin insulator on pole 9D-176._x000D_
            3. C/O @3 broken Pin insulator on pole 9D-51._x000D_
12:00 Manually blocked and Closed 8C OCB feeder #2,_x000D_
         and then released the block._x000D_
         Cause: Planned maintenance._x000D_
_x000D_
</t>
  </si>
  <si>
    <t>13554</t>
  </si>
  <si>
    <t xml:space="preserve">3D 13.8Kv OCB #4  T/R 1x._x000D_
3D feeder #2 load dropped 45A (193-148A)._x000D_
3D feeder #3 load dropped 27A (84-57A)._x000D_
Not checked yet._x000D_
_x000D_
</t>
  </si>
  <si>
    <t>13555</t>
  </si>
  <si>
    <t xml:space="preserve">Checked and found 3D OCB feeder #4  T/R 2x._x000D_
Counter: 118-120   R/F:50@2,@3._x000D_
Patrolled the line nothing found._x000D_
Cause : Unidentified._x000D_
_x000D_
</t>
  </si>
  <si>
    <t>13556</t>
  </si>
  <si>
    <t xml:space="preserve">18:29 Manually open Pamatang feeder #2 due to High level tank._x000D_
         (WIP Problem)._x000D_
_x000D_
</t>
  </si>
  <si>
    <t>13557</t>
  </si>
  <si>
    <t xml:space="preserve">Minas ACB#14 (feeder #1)  T/R 1x._x000D_
Not patrolled yet._x000D_
_x000D_
</t>
  </si>
  <si>
    <t>13558</t>
  </si>
  <si>
    <t xml:space="preserve">Checked and found Minas ACB #14 (feeder #1)  T/R 1x._x000D_
Counter: 94-95  R/F: 51@1._x000D_
Patrolled the line nothing found._x000D_
Cause : Suspected Lightning._x000D_
_x000D_
</t>
  </si>
  <si>
    <t>13559</t>
  </si>
  <si>
    <t xml:space="preserve">5B OCB feeder #1 T/R 1x._x000D_
Not checked yet._x000D_
_x000D_
</t>
  </si>
  <si>
    <t>13560</t>
  </si>
  <si>
    <t xml:space="preserve">Checked and found 5B OCB feeder #1  T/R 3x._x000D_
Counter: 276-279   R/F: 51@1,@2._x000D_
Patrolled the line nothing found._x000D_
Cause: Suspected lightning._x000D_
_x000D_
</t>
  </si>
  <si>
    <t>13561</t>
  </si>
  <si>
    <t xml:space="preserve">Central Duri ACB feeder #6 T/R 1x  ctr: 522-523   R/F:51N, 51G_x000D_
Not Patrolled Yet_x000D_
_x000D_
</t>
  </si>
  <si>
    <t>13562</t>
  </si>
  <si>
    <t xml:space="preserve">Checked and found ACB CD fdr #6  T/R 1x, Counter : 522 - 523, R/F : 51N, 51G_x000D_
Patrolled the line found high trees and broken Pin Insulator @1 o/p 01-01-30_x000D_
Cause : Tree_x000D_
_x000D_
</t>
  </si>
  <si>
    <t>13563</t>
  </si>
  <si>
    <t xml:space="preserve">10:00 Manually opened 5B fdr# 5 _x000D_
         To Replace Dead end and Pin insulator._x000D_
12:23 Blocked &amp; closed 5B fdr#5, then release the block._x000D_
         Cause: Plan Maintenance._x000D_
_x000D_
</t>
  </si>
  <si>
    <t>13564</t>
  </si>
  <si>
    <t xml:space="preserve">C.Duri Fdr# 1 load drop 52 A ( 146 - 94 A )_x000D_
Not checked yet._x000D_
_x000D_
</t>
  </si>
  <si>
    <t>13565</t>
  </si>
  <si>
    <t xml:space="preserve">Checked and found Recloser: 41-AW-62  T/R 3x._x000D_
Counter: 341-344   R/F: None._x000D_
Patrolled the line nothing found._x000D_
Cause: Unidentified._x000D_
_x000D_
</t>
  </si>
  <si>
    <t>13566</t>
  </si>
  <si>
    <t xml:space="preserve">14:03 Manually opened 5B fdr# 1_x000D_
         Cut high palm trees _x000D_
15:00 Blocked &amp; closed 5B fdr#1, then release the block._x000D_
         Cause: Plan Maintenance._x000D_
_x000D_
</t>
  </si>
  <si>
    <t>13567</t>
  </si>
  <si>
    <t xml:space="preserve">Petani fdr# 1 T/R 1X_x000D_
Not checked yet._x000D_
_x000D_
</t>
  </si>
  <si>
    <t>13568</t>
  </si>
  <si>
    <t xml:space="preserve">Checked and found Petani OCB feeder #1  T/R 1x._x000D_
Counter: 158-159   R/F: 51N._x000D_
Patrolled the line found @1,@2 and @3 broken fuse on pole 33-AY-98._x000D_
Cause : Broken Fuse._x000D_
_x000D_
</t>
  </si>
  <si>
    <t>13569</t>
  </si>
  <si>
    <t xml:space="preserve">Batang fdr#2 T/R 1x._x000D_
Batang GFPC T/R 1x._x000D_
Not checked yet._x000D_
_x000D_
</t>
  </si>
  <si>
    <t>13570</t>
  </si>
  <si>
    <t xml:space="preserve">Checked and found BTG VCB feeder #2 T/R 3x, Counter : 198 - 201, R/F : 51N_x000D_
Patrolled the line found: _x000D_
- Broken LA @2 at R. BAIS #22, _x000D_
- Broken Pin Insulator @1 o/p 35-AE-18 near RB #07, _x000D_
- Broken Pin Insulator @1 o/p 35 AE 02_x000D_
- Broken LA @2 o/p 35-AF-29 _x000D_
Cause : Lightning Arrester_x000D_
_x000D_
</t>
  </si>
  <si>
    <t>13571</t>
  </si>
  <si>
    <t xml:space="preserve">17:03 Batang fdr#3 T/r 1x._x000D_
         Batang GFPC T/R 1x._x000D_
_x000D_
17:08 Batang fdr#3 T/r 1x._x000D_
         Batang GFPC T/R 1x._x000D_
_x000D_
17:21 Batang fdr#3 T/r 1x._x000D_
         Batang GFPC T/R 1x._x000D_
_x000D_
         Not checked yet._x000D_
_x000D_
</t>
  </si>
  <si>
    <t>13572</t>
  </si>
  <si>
    <t xml:space="preserve">Checked and found BTG VCB feeder #3 T/R 3x, Counter: 394 - 397, R/F: 51P_x000D_
Patrolled the line found palm trees touch the power line and had burned marks. Cause : Tree_x000D_
_x000D_
</t>
  </si>
  <si>
    <t>13573</t>
  </si>
  <si>
    <t xml:space="preserve">Nella fdr#2 T/R 1x._x000D_
Not checked yet._x000D_
_x000D_
</t>
  </si>
  <si>
    <t>13574</t>
  </si>
  <si>
    <t xml:space="preserve">Dumai 4160kV VCB # 22 (feeder #4)  T/R 1x._x000D_
Not checked yet._x000D_
_x000D_
</t>
  </si>
  <si>
    <t>13575</t>
  </si>
  <si>
    <t xml:space="preserve">Checked and found Dumai 4160kV VCB # 22 (feeder #4) T/R 1x._x000D_
Counter: 298-299   R/F: 50@2._x000D_
Patrolled the line nothing found._x000D_
Cause: Suspected Lightning._x000D_
_x000D_
</t>
  </si>
  <si>
    <t>13576</t>
  </si>
  <si>
    <t xml:space="preserve">07:31 Manggala Fdr# 2 T/R 2 X_x000D_
         Not Checked yet._x000D_
_x000D_
</t>
  </si>
  <si>
    <t>13577</t>
  </si>
  <si>
    <t xml:space="preserve">10:09 Manually opened Petapahan fdr # 6_x000D_
         Repair broken jumper o/p 31 CZ 05 and replace broken    L/A at terminal_x000D_
         Pole Petapahan # 25._x000D_
11:08 Blocked and closed Petapahan Fdr # 6 then release block._x000D_
         Cause : Plan Maintenance._x000D_
_x000D_
</t>
  </si>
  <si>
    <t>13578</t>
  </si>
  <si>
    <t xml:space="preserve">10:25 Manually opened Recl 23 BD 01._x000D_
         Replace broken Fuse and install secondary protection o/p 22BD09._x000D_
10:40 Blocked and Closed recl 23BD01, then release the block._x000D_
         cause: Plan maintenance._x000D_
_x000D_
</t>
  </si>
  <si>
    <t>13579</t>
  </si>
  <si>
    <t xml:space="preserve">10:47 Manually opened Recl 7D-150_x000D_
         Open Hot Line clamp for LTC wells._x000D_
11:40 Blocked and Closed Recl then release Block_x000D_
         Plan maintenance._x000D_
_x000D_
</t>
  </si>
  <si>
    <t>13580</t>
  </si>
  <si>
    <t xml:space="preserve">Darling VCB Fdr# 7 T/R 1X_x000D_
Not checked yet._x000D_
_x000D_
</t>
  </si>
  <si>
    <t>13581</t>
  </si>
  <si>
    <t xml:space="preserve">Checked and found Darling VCB feeder #7  T/R 1x._x000D_
Counter: 190-191  R/F: 51@1,@2 and @3._x000D_
Patrolled the line found @1,@2,@3 broken Lightning Arrester on pole SA-01,_x000D_
behind CSS Area #6._x000D_
Cause : Lightning Arrester._x000D_
_x000D_
</t>
  </si>
  <si>
    <t>13582</t>
  </si>
  <si>
    <t xml:space="preserve">11:15 Manually open Recl 23 BW 02 D/S Libo Fdr# 2, Open HLC O/P 23 BW 14_x000D_
         Dismantle LTC wells._x000D_
14:10 Blocked and Closed Recl 23 BW 02 then release Block._x000D_
         Plan Maintenance._x000D_
_x000D_
</t>
  </si>
  <si>
    <t>13583</t>
  </si>
  <si>
    <t xml:space="preserve">Nella fdr #2 T/R 1X.   Prod loss: 30 BBLS /19 Well._x000D_
Nella fdr #1 load dropped 113A (194-81A)  Prod loss: 27BBLS/15 Well._x000D_
Not checked yet._x000D_
_x000D_
</t>
  </si>
  <si>
    <t>13584</t>
  </si>
  <si>
    <t xml:space="preserve">06:03 Menggala fdr #2 load dropped 11A (151-140A)._x000D_
15:00 Patrolled the line but found nothing._x000D_
         Cause: Unidentified._x000D_
_x000D_
</t>
  </si>
  <si>
    <t>13585</t>
  </si>
  <si>
    <t xml:space="preserve">11:30 Minas Fdr # 6 T/R 1X  Ctr:202-203   R/F: 51@2@3._x000D_
12:50 Checked and found Recl 7E-67A T/SO  Ctr:96-97._x000D_
12:52 Blocked and Closed Recl 7E-67A, then release block._x000D_
17:00 Patrolled the line but found nothing._x000D_
         Cause: Unidentified._x000D_
_x000D_
</t>
  </si>
  <si>
    <t>13586</t>
  </si>
  <si>
    <t>Checked and found: MNSSG-13.8ACB18 T/R, Counter : 202 - 203, Relay Flag : 51_x000D_
Date Patrol : 29-MAY-2020_x000D_
Patrolled the line  : Not Found_x000D_
Cause : Lightning</t>
  </si>
  <si>
    <t>13587</t>
  </si>
  <si>
    <t xml:space="preserve">20:25 5B 13.8Kv OCB fdr #4  T/SO._x000D_
22:07 Checked &amp; found 5B feeder #4 T/LO   Ctr :714 - 715 R/F: 81._x000D_
22:14 Blocked &amp; Closed 5B feeder #4 --&gt;OK._x000D_
         Cause : Load Shedding_x000D_
_x000D_
</t>
  </si>
  <si>
    <t>13588</t>
  </si>
  <si>
    <t>Checked and found: 5BSB-13.8OCB4 T/SO, Counter : 714 - 715, Relay Flag : 81._x000D_
Patrolled the line found: No Patrol_x000D_
Cause : Load Shedding</t>
  </si>
  <si>
    <t>13589</t>
  </si>
  <si>
    <t xml:space="preserve">20:25 5B 13.8Kv OCB fdr #5  T/SO._x000D_
22:07 Checked &amp; found 5B feeder #5 T/LO   Ctr: 340 - 341 R/F: 81._x000D_
22:14 Blocked &amp; Closed 5B feeder #5 --&gt;OK._x000D_
         Cause : Control failure._x000D_
_x000D_
</t>
  </si>
  <si>
    <t>13590</t>
  </si>
  <si>
    <t>Checked and found: 5BSB-13.8OCB5 T/SO, Counter : 340 - 341, Relay Flag : 81_x000D_
Patrolled the line found : No Patrol_x000D_
Cause : Load Shedding</t>
  </si>
  <si>
    <t>13591</t>
  </si>
  <si>
    <t xml:space="preserve">5B 13.8Kv OCB fdr #7   T/R 1x._x000D_
Not checked yet._x000D_
_x000D_
</t>
  </si>
  <si>
    <t>13592</t>
  </si>
  <si>
    <t xml:space="preserve">Checked and found OCB fdr #7 T/R 1x, ctr: 499 - 500, R/F: 51P_x000D_
Patrolled the line but found nothing_x000D_
Cause : Unidentified_x000D_
_x000D_
</t>
  </si>
  <si>
    <t>13593</t>
  </si>
  <si>
    <t xml:space="preserve">3D fdr #8 Load dropped 165A (2375-110A)._x000D_
Not checked yet._x000D_
_x000D_
</t>
  </si>
  <si>
    <t>13594</t>
  </si>
  <si>
    <t xml:space="preserve">Checked and found protection devices on Normal Condition_x000D_
Suspect HPS pump OFF_x000D_
Cause : Others_x000D_
_x000D_
</t>
  </si>
  <si>
    <t>13595</t>
  </si>
  <si>
    <t xml:space="preserve">3D fdr #5 Load Dropped 102A (104-2A)----WIP._x000D_
Not checked yet._x000D_
_x000D_
</t>
  </si>
  <si>
    <t>13596</t>
  </si>
  <si>
    <t xml:space="preserve">Checked and found protection devices on Normal Condition_x000D_
Suspect HPS pump OFF at GS-5_x000D_
Cause : Others_x000D_
_x000D_
</t>
  </si>
  <si>
    <t>13597</t>
  </si>
  <si>
    <t xml:space="preserve">3D fdr #6 Load Dropped 125A(126-1A)----WIP._x000D_
Not checked yet._x000D_
_x000D_
</t>
  </si>
  <si>
    <t>13598</t>
  </si>
  <si>
    <t>13599</t>
  </si>
  <si>
    <t xml:space="preserve">11:41 NDC#2 Trip, Load Shedding Level#4, Freq: 59,65._x000D_
         N.Duri 230Kv GCB#21 T/O, then closed at 14:35._x000D_
         N.Duri 230Kv GCB#23 T/O, then closed at 14:35._x000D_
_x000D_
         3D fdr#2 T/O, then Closed at 13:01._x000D_
         3D fdr#3 T/O, then Closed at 13:09._x000D_
         3D fdr#5 T/O, then Closed at 11:56._x000D_
         3D fdr#6 T/O, then Closed at 11:55._x000D_
         4D fdr#2 T/O, then Closed at 13:00._x000D_
         4D fdr#3 T/O, then Closed at 13:00._x000D_
         4B fdr#1 T/O, then Closed at 12:26._x000D_
         4B fdr#4 T/O, then Closed at 11:47._x000D_
         4B fdr#5 T/O, then Closed at 11:48._x000D_
         4B fdr#6 T/O, then Closed at 13:08._x000D_
         5B fdr#8 T/O, then Closed at 12:53._x000D_
         5B fdr#7 T/O, then Closed at 13:28._x000D_
         5B fdr#6 T/R 1x_x000D_
         5B fdr#5 T/O, then Closed at 12:26._x000D_
         5B fdr#4 T/O, then Closed at 12:25._x000D_
         5B fdr#3 T/O, then Closed at 13:00._x000D_
         5B fdr#1 T/O, then Closed at 12:59._x000D_
         8D fdr#1 T/O, then Closed at 13:24._x000D_
         8D fdr#3 T/O, then Closed at 13:26._x000D_
         8D fdr#10 T/O, then Closed at 12:17._x000D_
         8C fdr#1 T/O, then Closed at 13:02._x000D_
         Suram fdr#1 T/O, then closed at 12:17._x000D_
         BOB Zamrud T/O, Closed 13:11._x000D_
_x000D_
12:30 S/U MGT#8 then O/L the unit at 12:55._x000D_
12:53 S/U CGT#2, then O/L the unit at 13:11._x000D_
13:20 S/U MGT#9, then O/L the unit at 13:39._x000D_
_x000D_
15:16 S/U NDC CT #2, then O/L the unit at 16:15._x000D_
16:41 Off Line CGT#2, then S/D the unit for S/B._x000D_
16:46 NDC#2 Trip again on load 22MW._x000D_
 _x000D_
         3D fdr#6 T/O, then closed at 17:46._x000D_
         5B gfr#7 T/O, then closed at 17:51._x000D_
         5B fdr#8 T/O, then closed at 18:22._x000D_
_x000D_
17:20 S/U MGT #10 then O/L the unit at 17:41._x000D_
20:15 S/U NDC CT #2 then O/L  the Unit at 20:42._x000D_
         Cause: Under Investigation._x000D_
_x000D_
Production Loss:_x000D_
_x000D_
GS #5-----&gt;3D fdr #2 : 39  Bbls / 19 Wells._x000D_
                  3D fdr #3 : 28  Bbls / 17 Wells._x000D_
                  4D fdr #2 : 10  Bbls / 24 Wells._x000D_
                  4D fdr #3 : 8   Bbls / 11 Wells._x000D_
GS #3-----&gt;3D fdr #2 : 19  Bbls / 8  Wells._x000D_
                  5B fdr #1 : 34  bbls / 10 Wells._x000D_
                  5B fdr #3 : 12  bbls / 4  Wells._x000D_
GS #1&amp;2-------------&gt; : 282 Bbls / 69 Wells._x000D_
GS # 6   -------------&gt; : 121 Bbls / 65 Wells._x000D_
_x000D_
--------------------------------------------------+_x000D_
                  TOTAL     : 553 Bbls / 227 Wells._x000D_
_x000D_
</t>
  </si>
  <si>
    <t>13600</t>
  </si>
  <si>
    <t xml:space="preserve">12:30 S/U MGT #8 and then Online the unit at 12:55._x000D_
_x000D_
</t>
  </si>
  <si>
    <t>13601</t>
  </si>
  <si>
    <t xml:space="preserve">12:53 S/U CDGT #2 and then Online the unit at 13:11._x000D_
_x000D_
</t>
  </si>
  <si>
    <t>13602</t>
  </si>
  <si>
    <t xml:space="preserve">13:20 S/U MGT #9 and then Online the unit at 13:39._x000D_
_x000D_
</t>
  </si>
  <si>
    <t>13603</t>
  </si>
  <si>
    <t xml:space="preserve">15:16 S/U NDC #2 and then Online the unit at 16:15._x000D_
_x000D_
</t>
  </si>
  <si>
    <t>13604</t>
  </si>
  <si>
    <t xml:space="preserve">MGT#6 Trip by Alarm Generator Diff. Trip._x000D_
_x000D_
</t>
  </si>
  <si>
    <t>13605</t>
  </si>
  <si>
    <t xml:space="preserve">Off Line CGT#2, then S/D the unit for S/B._x000D_
_x000D_
</t>
  </si>
  <si>
    <t>13606</t>
  </si>
  <si>
    <t xml:space="preserve">16:46 NDC#2 Trip again at 22MW._x000D_
 _x000D_
         3D fdr#6 T/O, then closed at 17:46._x000D_
         5B gfr#7 T/O, then closed at 17:51._x000D_
         5B fdr#8 T/O, then closed at 18:22._x000D_
_x000D_
        Cause: Under Investigation._x000D_
_x000D_
</t>
  </si>
  <si>
    <t>13607</t>
  </si>
  <si>
    <t xml:space="preserve">17:24 S/U MGT#10, then on line the unit at 17:41._x000D_
_x000D_
</t>
  </si>
  <si>
    <t>13608</t>
  </si>
  <si>
    <t xml:space="preserve">18:21 115Kv Rokan C/S T/O._x000D_
20:10 Checked and found Rokan C/S T/O   ctr:...…...R/F: 51N._x000D_
         Checked TX condition, Normal._x000D_
21:05 Closed Rokan C/S but tripped again._x000D_
_x000D_
02:13 Found @1, @3 broken BUS Jumper._x000D_
02:20 Unplug Recl. 32-AW-09._x000D_
         Blocked Petani fdr #2._x000D_
02:53 Closed LBS: 32-AV-11, to Transfer load Rokan fdr #2 to Petani fdr #2._x000D_
          Isolated Rokan fdr #3 and Rokan fdr #4._x000D_
03:02 Closed LBS: RT-01 to transfer load Rokan fdr #4 to Petani fdr #2._x000D_
         (for Rokan fdr #3 will be Closed 4160V Tie breaker at Rokan WTP)._x000D_
         Cause: Broken Jumper._x000D_
_x000D_
Production Loss until 24:00: 127 Bbls / 6 Wells._x000D_
_x000D_
</t>
  </si>
  <si>
    <t>13609</t>
  </si>
  <si>
    <t>Checked and found: RKNSB-115CS T/O, Counter : 230 - 231, Relay Flag : 51_x000D_
Patrolled the line found : Relay Flag 51N, 51 Phase A ditemukan Jumper dari cable 13.8kV untuk PT metering di BUS terbakar (Putus di phase A dan C) sehingga sudah di isolate _x000D_
Cause : Jumper</t>
  </si>
  <si>
    <t>13610</t>
  </si>
  <si>
    <t xml:space="preserve">20:15 S/U NDC #2 and then Online the unit at 20:42._x000D_
_x000D_
</t>
  </si>
  <si>
    <t>13611</t>
  </si>
  <si>
    <t xml:space="preserve">C.Duri 13.8 kV ACB # 41 ( CD # 9 ) T/R 1X_x000D_
Not checked yet._x000D_
_x000D_
</t>
  </si>
  <si>
    <t>13612</t>
  </si>
  <si>
    <t>Checked and found: CDRSG-13.8ACB41 T/R, Counter : 409 - 410, Relay Flag : 51_x000D_
Patrolled the line found : Temuan hasil patrol dijumpai pin type insulator kondisinya pecah sekitar 80% di Area 04 Road 07 (04 07 22) di Phase 1 dan Broken LA di phase 2 di Pole 04 07 24(relay Flag Time over current 1/ 51Phase 1)_x000D_
Cause : Pin Insulator</t>
  </si>
  <si>
    <t>13613</t>
  </si>
  <si>
    <t xml:space="preserve">NKBS 13.8 VCB #1  T/R 1x._x000D_
Not checked yet._x000D_
_x000D_
</t>
  </si>
  <si>
    <t>13614</t>
  </si>
  <si>
    <t xml:space="preserve">Checked and found NKBS OCB feeder #1  T/R 1x._x000D_
Counter: 278-279   R/F: 50@1._x000D_
Patrolled the line found @1 broken lightning arrester at Terminal pole KB-173._x000D_
Cause : Lightning Arrester._x000D_
_x000D_
</t>
  </si>
  <si>
    <t>13615</t>
  </si>
  <si>
    <t xml:space="preserve">Petan 13.8Kv OCB #1  T/R 1x._x000D_
Not checked yet._x000D_
_x000D_
</t>
  </si>
  <si>
    <t>13616</t>
  </si>
  <si>
    <t xml:space="preserve">Checked and found PTN VCB fdr #1 T/R 1x, ctr: 159 - 160, R/F: 50P_x000D_
Patrolled the line but found nothing_x000D_
Cause : Unidentified_x000D_
_x000D_
</t>
  </si>
  <si>
    <t>13617</t>
  </si>
  <si>
    <t xml:space="preserve">16:34 Darling 13.8Kv VCB #3  T/R 1x._x000D_
         Darling GFPC  T/R._x000D_
17:00 Darling 13.8Kv VCB #3  T/SO_x000D_
         Darling GFPC  T/SO._x000D_
17:37 Checked &amp; found Darling 13.8Kv VCB#3  T/SO   Ctr:278-280  R/F:51@1,51G._x000D_
          Darling GFPC  T/SO  Ctr:370-372._x000D_
          Patrolled the line &amp; found @1 Broken By Pass Recl. o/p 05-M7-24._x000D_
18:23 Dismantle @1@2@3 Broken By Pass Recl. o/p 05-M7-24._x000D_
18:38 Blocked &amp; closed C.Duri ACB fdr#10, then release the block._x000D_
19:20 By Pass Darling TX-1 GFPC and Block._x000D_
19:24 Blocked Darling fdr #3, Ok then released the block._x000D_
         Cause: Broken By Pass Recloser._x000D_
_x000D_
_x000D_
_x000D_
</t>
  </si>
  <si>
    <t>13618</t>
  </si>
  <si>
    <t xml:space="preserve">Off Line MGT#10, them S/D the unit for S/B._x000D_
_x000D_
</t>
  </si>
  <si>
    <t>13619</t>
  </si>
  <si>
    <t>13620</t>
  </si>
  <si>
    <t xml:space="preserve">C.Duri Fdr # 1 load drop 56 A ( 146 - 90A )_x000D_
Not checked yet._x000D_
_x000D_
</t>
  </si>
  <si>
    <t>13621</t>
  </si>
  <si>
    <t xml:space="preserve">Checked and found RCL 41-AW-62 T/R 2x, ctr: 344-346, R/F: None_x000D_
Patrolled the line but found nothing_x000D_
Cause : Unidentified_x000D_
_x000D_
</t>
  </si>
  <si>
    <t>13622</t>
  </si>
  <si>
    <t xml:space="preserve">10:30 Manually open LBS 3A-22 (4B feeder #1)._x000D_
         C/O broken FCO at T/P well 2A-33._x000D_
13:43 Manually Closed LBS 3A-22 (4B feeder #1) ---&gt;Ok._x000D_
         cause : Plan maintenance._x000D_
_x000D_
</t>
  </si>
  <si>
    <t>13623</t>
  </si>
  <si>
    <t xml:space="preserve">Pematang Fdr# 1 T/R 1X_x000D_
Pematang Fdr# 2 Load Dropped 30A ( 100-70 A) _x000D_
Not Checked yet._x000D_
_x000D_
</t>
  </si>
  <si>
    <t>13624</t>
  </si>
  <si>
    <t xml:space="preserve">Checked and found PMT OCB fdr #1 T/R 1x, R/F: 51N, ctr: 196 - 197_x000D_
Patrolled the line and found broken dead end @3 on pole 34-BC-36_x000D_
Cause : Dead End Insulator_x000D_
_x000D_
</t>
  </si>
  <si>
    <t>13625</t>
  </si>
  <si>
    <t xml:space="preserve">07:10 BKO feeder #1 load dropped 60 A (166 - 106 A)_x000D_
08:20 Checked and found RCL 23-X-08 T/SO_x000D_
         Counter: 428 - 456, R/F: 51N, 51P @1 @2_x000D_
         Patrolled the line but found nothing._x000D_
10:17 Block and Close RCL 23-X-08, OK. then release block._x000D_
         Cause: Unidentified_x000D_
_x000D_
</t>
  </si>
  <si>
    <t>13626</t>
  </si>
  <si>
    <t xml:space="preserve">Sintong fdr #1 load dropped 66 A (109 - 43 A)_x000D_
Not Checked Yet_x000D_
_x000D_
</t>
  </si>
  <si>
    <t>13627</t>
  </si>
  <si>
    <t xml:space="preserve">Sintong fdr #2 load dropped 237 A (257 - 20 A)_x000D_
Not Checked Yet_x000D_
_x000D_
</t>
  </si>
  <si>
    <t>13628</t>
  </si>
  <si>
    <t xml:space="preserve">DCM ACB #30 feeder #2 T/R 1x_x000D_
Not Checked Yet_x000D_
_x000D_
</t>
  </si>
  <si>
    <t>13629</t>
  </si>
  <si>
    <t xml:space="preserve">Checked and found ACB-30 DCM feeder #2 T/R 1x, Counter: 123-124, R/F: 51N_x000D_
Patrolled the line and found flash over dead end @1 o/p 2F-14_x000D_
Cause : Dead End Insulator_x000D_
_x000D_
</t>
  </si>
  <si>
    <t>13630</t>
  </si>
  <si>
    <t xml:space="preserve">CD ACB feeder #16 T/R 1x, counter: 280 - 281, R/F: 51N_x000D_
Not Checked Yet_x000D_
_x000D_
</t>
  </si>
  <si>
    <t>13631</t>
  </si>
  <si>
    <t xml:space="preserve">Checked and found ACB-28 CD feeder #16 T/R 1x, ctr: 380 - 381, R/F: 51N_x000D_
Patrolled the line but found nothing_x000D_
Cause : Unidentified_x000D_
_x000D_
</t>
  </si>
  <si>
    <t>13632</t>
  </si>
  <si>
    <t xml:space="preserve">CD fdr #1 load dropped 69 A (139 - 70 A)_x000D_
Not Checked Yet_x000D_
_x000D_
</t>
  </si>
  <si>
    <t>13633</t>
  </si>
  <si>
    <t xml:space="preserve">Checked and found RCL 41-AW-62 T/R 2x, Counter: 346 - 348, R/F: 51N_x000D_
Patrolled the line and found broken pin insulator @1 @3 o/p 40-AV-48_x000D_
Cause : Pin Insulator_x000D_
_x000D_
</t>
  </si>
  <si>
    <t>13634</t>
  </si>
  <si>
    <t xml:space="preserve">Duri Community VCB fdr #1 T/R 1x_x000D_
Not Checked Yet_x000D_
_x000D_
</t>
  </si>
  <si>
    <t>13635</t>
  </si>
  <si>
    <t xml:space="preserve">Checked and found ACB-25 DCM feeder #1 T/R 1x, R/F: 51N, Counter: 156-157_x000D_
Patrolled the line and found broken dead end insulator @3 o/p KT-45_x000D_
Cause : Dead End Insulator_x000D_
_x000D_
</t>
  </si>
  <si>
    <t>13636</t>
  </si>
  <si>
    <t xml:space="preserve">16:20 Minas ACB-1 fdr #4 T/LO, counter: 113 - 115, R/F: 50P @1 @2, 51P @2 #3_x000D_
         Minas feeder #2 load dropped 66 A (276 - 210 A)_x000D_
         Minas feeder #6 load dropped 37 A (121 - 84 A)_x000D_
16:24 TDO Crew patrol the power line (finished at 17:10) but found nothing_x000D_
         Got approval from TL TDO to manual close the ACB on block position._x000D_
17:19 Block and manual close ACB-1 Minas fdr #4, OK but tripped again after a few second._x000D_
17:21 Re-patrolled the power line_x000D_
18:10 Separate the power line by open RCL 7D-150 and RCL 7D-121_x000D_
18:16 Manual Close ACB-1 MNS fdr #4 (on block), OK._x000D_
         Continue to patrol the power line d/s of RCL but found nothing_x000D_
18:39 Block and Manual Close RCL 7D-150, OK then release the block._x000D_
19:40 Block and Manual Close RCL 7D-121, OK then release the block._x000D_
         Minas Feeder #4 back to Normal_x000D_
_x000D_
         Cause: Lightning_x000D_
_x000D_
</t>
  </si>
  <si>
    <t>13637</t>
  </si>
  <si>
    <t>Checked and found: MNSSG-13.8ACB01 T/LO, Counter : 113 - 115, Relay Flag : 51._x000D_
Patrolled the line found : Unidentified_x000D_
Cause : Lightning</t>
  </si>
  <si>
    <t>13638</t>
  </si>
  <si>
    <t xml:space="preserve">Minas GT-5 Tripped by alarm Generator Differential Trip_x000D_
_x000D_
</t>
  </si>
  <si>
    <t>13639</t>
  </si>
  <si>
    <t xml:space="preserve">BKS feeder #3 load dropped 88 A (250 - 162 A)_x000D_
Not Checked Yet_x000D_
_x000D_
</t>
  </si>
  <si>
    <t>13640</t>
  </si>
  <si>
    <t xml:space="preserve">Checked and found Bekasap VCB feeder #3 T/R 1x   R/F 51N   Ctr:1185 - 1186._x000D_
Patrolled the line and found high palm tree between pole 35-BI-11 - 35-BI-12 ._x000D_
Cause : Tree_x000D_
_x000D_
</t>
  </si>
  <si>
    <t>13641</t>
  </si>
  <si>
    <t xml:space="preserve">CD ACB-12 feeder #2 T/R 1x, R/F: 51 @2, Ctr: 407 - 408_x000D_
Not Checked Yet_x000D_
_x000D_
</t>
  </si>
  <si>
    <t>13642</t>
  </si>
  <si>
    <t xml:space="preserve">Patrolled the line on Jun 6th and found:_x000D_
- Broken LA @3 o/p SAA-14_x000D_
- Broken LA @1 o/p SAA-15B_x000D_
Cause : Lightning Arrester_x000D_
_x000D_
</t>
  </si>
  <si>
    <t>13643</t>
  </si>
  <si>
    <t xml:space="preserve">18:35 BKO feeder #1 load dropped 114 A (166 - 52 A)_x000D_
         BKO feeder #4 load dropped 66 A (194 - 128 A) -- WIP Benar GS OFF_x000D_
         Not Checked Yet_x000D_
_x000D_
</t>
  </si>
  <si>
    <t>13644</t>
  </si>
  <si>
    <t xml:space="preserve">10:24 MGT-5  S/U and then Online at 11:00_x000D_
_x000D_
</t>
  </si>
  <si>
    <t>13645</t>
  </si>
  <si>
    <t>13646</t>
  </si>
  <si>
    <t xml:space="preserve">ND VCB fdr #9 T/R 1x_x000D_
Not Checked Yet_x000D_
_x000D_
</t>
  </si>
  <si>
    <t>13647</t>
  </si>
  <si>
    <t xml:space="preserve">Checked and found ND fdr #9 T/R 1x, Counter: 84 - 85, R/F: 51N, 51P @1 @2_x000D_
Patrolled the line and found fallen tree and touch the line near 11-H3-03_x000D_
Cause : Tree_x000D_
_x000D_
</t>
  </si>
  <si>
    <t>13648</t>
  </si>
  <si>
    <t xml:space="preserve">09:05 Manual Open MSU VCB fdr #2 (BKS fdr #2), closed at 12:46_x000D_
         FON BKS Central Request to repair 12" suction valve WIP-B of BKS EOR_x000D_
         Cause: Emergency (other team request)_x000D_
_x000D_
</t>
  </si>
  <si>
    <t>13649</t>
  </si>
  <si>
    <t xml:space="preserve">09:59 Manually Open RCL 5C-42 (6D fdr #1), closed at 12:15_x000D_
         MTCE team to c/o insulator on pole 6B-01, 6B-08 and 5C-94._x000D_
         Caused: Planned Maintenance_x000D_
_x000D_
</t>
  </si>
  <si>
    <t>13650</t>
  </si>
  <si>
    <t xml:space="preserve">NKBS fdr #2 T/R 1x_x000D_
Not Checked Yet_x000D_
_x000D_
</t>
  </si>
  <si>
    <t>13651</t>
  </si>
  <si>
    <t xml:space="preserve">Checked and found NKB OCKB fdr #2 T/R 1x, Ctr: 99941 - 99942, R/F: 50N_x000D_
Patrolled the line and found failure TX (low megger at KB #30)_x000D_
Cause : Transformer Failure_x000D_
_x000D_
</t>
  </si>
  <si>
    <t>13652</t>
  </si>
  <si>
    <t xml:space="preserve">Darling Fdr#6 T/R 1X_x000D_
Not checked yet._x000D_
_x000D_
</t>
  </si>
  <si>
    <t>13653</t>
  </si>
  <si>
    <t xml:space="preserve">Checked and found DRL VCB fdr #6 T/R 1x, ctr: 1444 (not change), R/F: 51N_x000D_
Patrolled the line and found broken FCO @3 at CGS #5 (2500 kVA)_x000D_
Cause : Broken Fuse Cut Out_x000D_
_x000D_
</t>
  </si>
  <si>
    <t>13654</t>
  </si>
  <si>
    <t xml:space="preserve">08:19 Manual open Ketigul Fdr # 1 for Shutdown Pager GS to repair Gas Line,Gas_x000D_
         Boot V2 ,V3 , V5._x000D_
20:19 Blocked and closed Ketigul Fdr#1 then release block._x000D_
_x000D_
</t>
  </si>
  <si>
    <t>13655</t>
  </si>
  <si>
    <t xml:space="preserve">08:19 Manual open Ketigul Fdr # 2 for Shutdown Pager GS to repair Gas Line,Gas_x000D_
         Boot V2 ,V3 , V5._x000D_
20:37 Blocked and closed Ketigul Fdr#2 then release block._x000D_
_x000D_
</t>
  </si>
  <si>
    <t>13656</t>
  </si>
  <si>
    <t xml:space="preserve">08:19 Manual open Ketigul Fdr # 3 for Shutdown Pager GS to repair Gas Line,Gas_x000D_
         Boot V2 ,V3 , V5._x000D_
20:37 Blocked and closed Ketigul Fdr#3 then release block._x000D_
_x000D_
</t>
  </si>
  <si>
    <t>13657</t>
  </si>
  <si>
    <t xml:space="preserve">08:39 Menggala fdr #1 load dropped 105 A (174 - 69 A)_x000D_
09:50 Checked and found RCL 19-AN-04 T/O (on block position for PT WKS)_x000D_
         Counter: 824 - 825, R/F: 51P @2, 51N_x000D_
         Patrolled the line and found died monkey at MENO #12. _x000D_
         Cause: Animal (monkey)_x000D_
_x000D_
</t>
  </si>
  <si>
    <t>13658</t>
  </si>
  <si>
    <t xml:space="preserve">09:40 Manually Open RCL 8D-18A (8C fdr #3)_x000D_
         Purpose: repair pole construction for project toll road near Sp. Perawang._x000D_
         Cause: Other (project)_x000D_
_x000D_
</t>
  </si>
  <si>
    <t>13659</t>
  </si>
  <si>
    <t xml:space="preserve">10:41 CKB fdr #2 T/R 1x, _x000D_
         NKB fdr #5 load dropped 22 A (175 - 153)_x000D_
         conformed by substation MTCE team in substation, that the back up relay  _x000D_
         (UR F35) was failure that triggered CB to Trip, isolate Relay for temporary._x000D_
         Cause: Relay Failure_x000D_
_x000D_
</t>
  </si>
  <si>
    <t>13660</t>
  </si>
  <si>
    <t xml:space="preserve">08:33 S/U CDGT #2 the online then unit 08:57._x000D_
_x000D_
</t>
  </si>
  <si>
    <t>13661</t>
  </si>
  <si>
    <t xml:space="preserve">09:10 Off line CDGT #3 the S/D 10:03._x000D_
_x000D_
</t>
  </si>
  <si>
    <t>13662</t>
  </si>
  <si>
    <t xml:space="preserve">09:29 Manually open recloser 9D-14A (8C feeder #1)._x000D_
         Repair broken conductor o/p 9D-112 (7Well down during the job). _x000D_
12:05 Manually closed recloser 9D-14A (8c feeder #1)  OK._x000D_
         cause : Plain maintenance._x000D_
_x000D_
</t>
  </si>
  <si>
    <t>13663</t>
  </si>
  <si>
    <t xml:space="preserve">C.Duri 13.8Kv ACB #28 fdr#16  T/R.  Ctr: 381-384  R/f :50 @1 &amp; @2_x000D_
Not checked yet._x000D_
_x000D_
</t>
  </si>
  <si>
    <t>13664</t>
  </si>
  <si>
    <t xml:space="preserve">Checked and found 13.8 kV VCB #28 T/R 3x  R/F 51N @1  Counter: 381 - 384._x000D_
Patrolled the line and found broken dead end insulator on pole 3H3._x000D_
Cause : Dead end insulator_x000D_
_x000D_
</t>
  </si>
  <si>
    <t>13665</t>
  </si>
  <si>
    <t xml:space="preserve">10:36 Manually open NKBS feeder #4.     _x000D_
         C/O 300Kva Tx at well 174._x000D_
11:05 Manually Closed NKBS feeder #4.  OK_x000D_
11:03 Manually open CKBS feeder #6._x000D_
11:30 Manually Closed CKBS feeder #6. OK_x000D_
         cause  : plan maintenance._x000D_
_x000D_
</t>
  </si>
  <si>
    <t>13666</t>
  </si>
  <si>
    <t xml:space="preserve">CKBS 13.8Kv VCB #6  T/R 1x._x000D_
Not checked yet._x000D_
_x000D_
</t>
  </si>
  <si>
    <t>13667</t>
  </si>
  <si>
    <t xml:space="preserve">Checked and found CKBSSB-13.8VCB6 T/R 1x  Ctr:154-155   R/F:51N._x000D_
Patrolled the line &amp; found @2 Flashed pin insulator o/p 34-CU-26._x000D_
Cause : Lightning_x000D_
_x000D_
</t>
  </si>
  <si>
    <t>13668</t>
  </si>
  <si>
    <t xml:space="preserve">15:35 Manually Open LBS 05-M7-20N  D/S Darling feeder #6._x000D_
         C/O FCO for 2500Kva Tx-B at CGS #5._x000D_
         Manually Closed LBS 05-M7-20N (Darling feeder #6)  OK._x000D_
         Cause : Plain maintenance._x000D_
_x000D_
</t>
  </si>
  <si>
    <t>13669</t>
  </si>
  <si>
    <t xml:space="preserve">16:52 S. Balam feeder #1 load dropped 100A (160-62A)._x000D_
18:02 Checked and found Recl. 16-Z-25 T/SO   ctr:104-105._x000D_
         Patrolled the line but found nothing._x000D_
18:29 Blocked and closed the Recl. OK then released the block._x000D_
22:40 Reported no power at location BLM #173, #125 and some other location_x000D_
23:27 Checked and found RCL 16-Z-88 T/SO, ctr: 47-48_x000D_
23:30 Block and manual close RCL the recloser, OK then release the block._x000D_
         Cause: Control Recloser failure._x000D_
_x000D_
</t>
  </si>
  <si>
    <t>13670</t>
  </si>
  <si>
    <t xml:space="preserve">07:01 Manual open VCB Ketigul fdr#1_x000D_
07:02 Manual open VCB Ketigul fdr#2_x000D_
07:04 Manual open VCB Ketigul fdr#3_x000D_
07:16 Manual open VCB Menggala fdr #2_x000D_
         Shut down pager GS to repair gas line gas boot V2, V3 and scrubber V5_x000D_
14:48 Manually Closed VCB Ketigul fdr #2 OK._x000D_
15:07 Manually Closed VCB Ketigul fdr #3 OK._x000D_
15:22 Closed LBS 31-AL-4A Transfer load  Ketigul fdr #1 to Ketigul fdr #2. _x000D_
         (Ketigul feeder #1 PM Service)._x000D_
15:39 Manually Closed Menggala fdr #2  Ok_x000D_
         Cause: Emergency (Other team Request)._x000D_
_x000D_
  </t>
  </si>
  <si>
    <t>13671</t>
  </si>
  <si>
    <t xml:space="preserve">08:34 S/U CDGT #3 the online then unit 08:59._x000D_
_x000D_
</t>
  </si>
  <si>
    <t>13672</t>
  </si>
  <si>
    <t xml:space="preserve">09:41 CDGT #4 off line the S/D 09:42._x000D_
_x000D_
</t>
  </si>
  <si>
    <t>13673</t>
  </si>
  <si>
    <t xml:space="preserve">09:43 Manually open LBS 03-08-08 D/S C.Duri feeder #3._x000D_
         Repair broken cross aram o/p 03-08-04._x000D_
14:26 Manually closed LBS 03-08-08 (C.Duri feeder #3)   OK._x000D_
         Cause: Plain maintenance._x000D_
_x000D_
</t>
  </si>
  <si>
    <t>13674</t>
  </si>
  <si>
    <t xml:space="preserve">10:10 S/U MGT #8 the online then unit 11:14._x000D_
_x000D_
</t>
  </si>
  <si>
    <t>13675</t>
  </si>
  <si>
    <t xml:space="preserve">10:38 Manually open 5B feeder #1._x000D_
         Repair hot spot o/p 5B-59._x000D_
11:29 Manually Closed 5B feeder #1   OK._x000D_
         Cause : Plan maintenance._x000D_
_x000D_
</t>
  </si>
  <si>
    <t>13676</t>
  </si>
  <si>
    <t xml:space="preserve">Off line and S/D MGT #9 at 14:15 for S/B._x000D_
_x000D_
</t>
  </si>
  <si>
    <t>13677</t>
  </si>
  <si>
    <t xml:space="preserve">19:15 BATANG VCB feeder #3 T/O (block for Rig BKU #02) at Pemburu #02_x000D_
         Confirmed to rig AU #02, normal condition_x000D_
19:28 After got permitting from TL TDO, Manual Close VCB BTG fdr #3, OK_x000D_
         Cause: Not Checked Yet_x000D_
_x000D_
</t>
  </si>
  <si>
    <t>13678</t>
  </si>
  <si>
    <t>Checked and found: BTGSB-13.8OCB3 T/R, Counter : 397 - 398, Relay Flag : 51N._x000D_
Patrolled the line found : Dead end pecah_x000D_
Cause : Dead End Insulator</t>
  </si>
  <si>
    <t>13679</t>
  </si>
  <si>
    <t xml:space="preserve">East RUMBAI VCB fdr #1 T/R 1x_x000D_
Not Checked Yet_x000D_
_x000D_
</t>
  </si>
  <si>
    <t>13680</t>
  </si>
  <si>
    <t>Checked and found: ERBSB-4.16VCB1 T/R, Counter : 582 - 583, Relay Flag : 51N_x000D_
Patrolled the line found : Not Found_x000D_
Cause : Unidentified</t>
  </si>
  <si>
    <t>13681</t>
  </si>
  <si>
    <t xml:space="preserve">23:41 Minas ACB-1 feeder #4 T/R1x_x000D_
23:56 Minas ACB-1 feeder #4 T/LO_x000D_
         Informed to TDO Crew (Sartoni)_x000D_
00:27 Isolate part line of Minas fdr #4 by open RCL 7D-121_x000D_
00:29 Block and manual close ACB-4 Minas fdr #1, OK then release the block_x000D_
         Patrol line continue tomorrow due to heavy rain at field_x000D_
         Cause: Not Patrolled Yet_x000D_
_x000D_
</t>
  </si>
  <si>
    <t>13682</t>
  </si>
  <si>
    <t xml:space="preserve">02:08 Minas fdr #4 T/R 1x again, R/F: 51N, 51G_x000D_
         Minas tie breaker #8 and #16 also Trip_x000D_
         Minas RTU failed_x000D_
03:11 Manual Close ACB #16 tie breaker bus 1 and bus 3 MGT, OK_x000D_
         Suddenly ACB-1 Minas fdr #4 T/O,_x000D_
03:18 Manual Close ACB #8 bus 1-2 tie breaker MGT, OK_x000D_
         Crew patrol the power line but found nothing_x000D_
03:59 Block and manual close ACB-1 Minas fdr #4 but failed/trip again_x000D_
04:20 Re-patrol the power line and found broken dead end @1 on 8 pole structure behind of MGT yard_x000D_
08:25 Racked Out Minas 13.8KV ACB fdr #4._x000D_
08:51 Manual Open Minas 13.8KV ACB fdr #3._x000D_
         Replaced Broken Dead end O/P-8 beside MGT plan._x000D_
09:23 Closed Minas 13.8KV ACB fdr #3._x000D_
09:42 Closed Minas 13.8KV ACB fdr #4._x000D_
10:03 Blocked and closed Recl. 7D-121, Ok then released the block._x000D_
         Cause: Broken Dead End._x000D_
_x000D_
</t>
  </si>
  <si>
    <t>13683</t>
  </si>
  <si>
    <t xml:space="preserve">01:41 115 kV Line MINAS - LUKUT dropped 11 MW (17 - 6 MW)_x000D_
          Call BOB SCADA to ensure the problem, there is a problem at power line through to Zamrud Fields. _x000D_
09:21 Close Zamrud Field feeder #1, #2 and #4_x000D_
          Req. by BOB SCADA (Gatot)_x000D_
          Cause: Others_x000D_
_x000D_
</t>
  </si>
  <si>
    <t>13684</t>
  </si>
  <si>
    <t xml:space="preserve">Darling feeder #7  T/R 1x._x000D_
Darling feeder #4 load dropped 80A (94-14A)._x000D_
Not checked yet._x000D_
_x000D_
</t>
  </si>
  <si>
    <t>13685</t>
  </si>
  <si>
    <t>Checked and found: DRLG7-13.8VCB7 T/R, Counter : 191 - 192 Flag, Relay : NONE._x000D_
Patrolled the line found : Unidentified_x000D_
Cause : Unidentified</t>
  </si>
  <si>
    <t>13686</t>
  </si>
  <si>
    <t>DURI COMMUNITY SW GEAR</t>
  </si>
  <si>
    <t xml:space="preserve">10:53 Duri Community ACB #34 T/SO  ctr:131-132   R/F: 50@1, @2._x000D_
11:30 Checked and found, H-@1, @2 Burnt Out Bushing for 100KVA TX._x000D_
         Transfer DC Power Supply from Duri Field: 126VDC / 4A._x000D_
          Under Investigation._x000D_
_x000D_
</t>
  </si>
  <si>
    <t>13687</t>
  </si>
  <si>
    <t xml:space="preserve">North Duri feeder #2 load dropped 33 A (236 - 203 A)_x000D_
Not Checked Yet_x000D_
_x000D_
</t>
  </si>
  <si>
    <t>13688</t>
  </si>
  <si>
    <t>Checked and found: CDRSG-13.8ACB28 T/R, Counter : 384 - 385, Relay Flag : 50_x000D_
Patrolled the line found : ditemukan monyet mati di bawah tiang 09-N4-10_x000D_
Cause : Animal</t>
  </si>
  <si>
    <t>13689</t>
  </si>
  <si>
    <t xml:space="preserve">11:15 Manual Open Recloser 7D-93 d/s Minas fedder #3._x000D_
         Cementing Scondary cable protection at well 7D-93N._x000D_
         Three well down during the JOB: 7D-93, 7D-91,  8C-16, 15._x000D_
11:41 Closed Recloser 7D-93._x000D_
         Plan Maintenance._x000D_
_x000D_
</t>
  </si>
  <si>
    <t>13690</t>
  </si>
  <si>
    <t xml:space="preserve">C. Duri 13.8KV ACB #28 (feeder #16) T/R 1x._x000D_
Counter: 384-385   R/F:50@1, @2._x000D_
Not patrolled  yet._x000D_
_x000D_
</t>
  </si>
  <si>
    <t>13691</t>
  </si>
  <si>
    <t xml:space="preserve">Minas 13.8KV fdr #1 T/R 1X   ctr:105-106   R/F: 51N._x000D_
Not checked yet._x000D_
_x000D_
</t>
  </si>
  <si>
    <t>13692</t>
  </si>
  <si>
    <t>Checked and found: MNSSG-13.8ACB14 T/R, Counter : 105 - 106, Relay Flag : 51N_x000D_
Patrolled the line found : Not Found_x000D_
Cause : Lightning</t>
  </si>
  <si>
    <t>13693</t>
  </si>
  <si>
    <t xml:space="preserve">07:57 S. Balam fdr #1 load dropped 99A )158-59A)._x000D_
09:30 Checked and found Recl. 16-Z-25 T/SO   ctr:105-106._x000D_
         Patrolled the line but found nothing._x000D_
10:16 Blocked and closed the Recloser, Ok tne released block and Unplug._x000D_
         Cause:Control Recloser._x000D_
_x000D_
</t>
  </si>
  <si>
    <t>13694</t>
  </si>
  <si>
    <t>09:47 Batang fdr #3 load dropped 69A (71-2A)._x000D_
         Batang fdr #1 load dropped 322A (34-2A).</t>
  </si>
  <si>
    <t>13695</t>
  </si>
  <si>
    <t>Checked and found: 5441-R.36-AL-13 None, Counter : 172 - 172, Relay Flag : NONE_x000D_
Patrol led the line found: Counter recloser tidak ada yang berubah, dan tidak ada indikasi trip_x000D_
Cause : Normal Condition</t>
  </si>
  <si>
    <t>13696</t>
  </si>
  <si>
    <t xml:space="preserve">10:00 Batang fdr #3 T/LO   ctr:178-182   R/F: @151._x000D_
         It wsa reported Broken Conductor o/p: 39-AH-66 at Batang #18 ._x000D_
         Isolation broken Conductor o/p 39_AH-66._x000D_
11:16 Blocked and closed Batang fdr #1, Ok then released block._x000D_
16:19 Manual open 13.8 kv batang fdr#1(PHE Req )._x000D_
17:01 Blocked and closed Batang fdr #1, Ok then released block._x000D_
         Cause: Broken Conductor._x000D_
_x000D_
</t>
  </si>
  <si>
    <t>13697</t>
  </si>
  <si>
    <t xml:space="preserve">12:04 Manual Open LBS: 33-DC-6B._x000D_
         Dismantled power line at well Se. Libo#14._x000D_
12:47 Closed LBS: 33-DC-6B._x000D_
         Cause: Plan Maintenance._x000D_
_x000D_
</t>
  </si>
  <si>
    <t>13698</t>
  </si>
  <si>
    <t xml:space="preserve">14:46 It was reported (by Bekasap GS) production line leak (PBB )  Bekasap GS ._x000D_
         Manual Open Bekasap fdr #2 (MSY fdr #2), Closed at 16:17._x000D_
14:47 Manual Open Bekasap fdr #3, Closed at 15:55.._x000D_
14:59 Manual Open Bekasap fdr #6, Closed at 16:36._x000D_
         Cause: Emergency._x000D_
_x000D_
</t>
  </si>
  <si>
    <t>13699</t>
  </si>
  <si>
    <t xml:space="preserve">10:46 Manually Open 5B OCB feeder #7._x000D_
         Repaired Hot Spot at HLC o/p 4C-118 (by using PDKB SOP)._x000D_
15:28 Manually blocked and closed 5B OCB feeder #7,_x000D_
         and then released the block._x000D_
Cause: Planed maintenance._x000D_
_x000D_
</t>
  </si>
  <si>
    <t>13700</t>
  </si>
  <si>
    <t xml:space="preserve">S. Balam fdr #1 load dropped 101A (161-60A)._x000D_
Not checked yet._x000D_
_x000D_
</t>
  </si>
  <si>
    <t>13701</t>
  </si>
  <si>
    <t xml:space="preserve">15:43 CKB 13.8 kv fdr#5 T/R._x000D_
         Cause : Not checked yet._x000D_
_x000D_
</t>
  </si>
  <si>
    <t>13702</t>
  </si>
  <si>
    <t>Checked and found: CKBSSB-13.8VCB5 T/R, Counter : 184 - 185, Relay Flag : 51N_x000D_
Patrolled the line found : Flash Over Pin Insulator_x000D_
Cause : Lightning</t>
  </si>
  <si>
    <t>13703</t>
  </si>
  <si>
    <t xml:space="preserve">19:37 MGT #8 Trip, will check tomorrow._x000D_
         Cause: Not checked yet_x000D_
_x000D_
</t>
  </si>
  <si>
    <t>13704</t>
  </si>
  <si>
    <t xml:space="preserve">20:13 S/U MGT #9, then O/L at 20:37_x000D_
_x000D_
</t>
  </si>
  <si>
    <t>13705</t>
  </si>
  <si>
    <t xml:space="preserve">Ketigul VCB feeder #2  T/R 1x._x000D_
Not patrolled yet._x000D_
_x000D_
</t>
  </si>
  <si>
    <t>13706</t>
  </si>
  <si>
    <t xml:space="preserve">Checked and found Ketigul VCB feeder #2  T/R 3x._x000D_
Counter : 391 - 394  Relay Flag : 51N_x000D_
Patrolled the found @1 flash over dead end insulator on pole 29-AN-31._x000D_
Cause: Dead end insulator._x000D_
_x000D_
</t>
  </si>
  <si>
    <t>13707</t>
  </si>
  <si>
    <t xml:space="preserve">09:55 It Was Reported no power at 10-K6-36_x000D_
11:10 Checked and found broken jumper at @2 o/p 10-K4-41_x000D_
11:20 Manual open Recl 10-K4-41_x000D_
14:30 Blocked N.Duri Fdr#1 to repair broken jumper_x000D_
15:00 Blocked and closed Recl 10-K4-41,then release block._x000D_
         Cause : Broken jumper._x000D_
_x000D_
</t>
  </si>
  <si>
    <t>13708</t>
  </si>
  <si>
    <t xml:space="preserve">8D Feeder # 9 T/R 1X_x000D_
Not checked yet._x000D_
_x000D_
</t>
  </si>
  <si>
    <t>13709</t>
  </si>
  <si>
    <t xml:space="preserve">Checked and found 8D OCB feeder #9  T/R 1x._x000D_
Counter : 108 - 109  Relay Flag : 50@2,@3_x000D_
Patrolled the line nothing found._x000D_
Cause : Suspected Lightning._x000D_
_x000D_
</t>
  </si>
  <si>
    <t>13710</t>
  </si>
  <si>
    <t xml:space="preserve">8C Feeder # 6 T/R 1X_x000D_
8C Feeder # 5 Load drop 139 A ( 147 - 8A )_x000D_
8C Feeder # 4 Load drop 227 A ( 241 - 13A )_x000D_
Not checked yet._x000D_
_x000D_
</t>
  </si>
  <si>
    <t>13711</t>
  </si>
  <si>
    <t xml:space="preserve">Checked and found 8C VCB feeder #6  T/R 1x._x000D_
Counter : 636 - 637, Relay Flag : 51@2,@3_x000D_
Patrolled the line found nothing found._x000D_
Cause : Suspected Lightning._x000D_
_x000D_
</t>
  </si>
  <si>
    <t>13712</t>
  </si>
  <si>
    <t xml:space="preserve">C.Duri Fdr#16  T/R 1X  CTRL:385-386   R/F:51@1@2._x000D_
Not patrolled yet._x000D_
_x000D_
</t>
  </si>
  <si>
    <t>13713</t>
  </si>
  <si>
    <t>Checked and found: CDRSG-13.8ACB28 T/R, Counter : 385 - 386, Relay Flag : 51_x000D_
Patrolled the line found : No Findings_x000D_
Phase :  1, 2,_x000D_
Cause : Unidentified</t>
  </si>
  <si>
    <t>13714</t>
  </si>
  <si>
    <t xml:space="preserve">15:01 Manually open 5B Feeder # 7._x000D_
         Repair hot spot at Loc 4C-45_x000D_
         Planned maintenance._x000D_
_x000D_
</t>
  </si>
  <si>
    <t>13715</t>
  </si>
  <si>
    <t xml:space="preserve">C.Duri fdr#6 T/R 1X  Ctr:523-524   R/F:51N, 51@2._x000D_
Not patrolled yet._x000D_
_x000D_
</t>
  </si>
  <si>
    <t>13716</t>
  </si>
  <si>
    <t xml:space="preserve">Checked and found Central Duri ACB #23 (feeder #6) T/R 1x._x000D_
Counter : 523 - 524, Relay Flag : 51N , 51@2._x000D_
Patrol led the line found @2 broken pin insulator on pole 01-01-30._x000D_
Cause : Broken Pin Insulator._x000D_
_x000D_
</t>
  </si>
  <si>
    <t>13717</t>
  </si>
  <si>
    <t xml:space="preserve"> NKBS VCB feeder # 3   T/R 1x._x000D_
Not checked yet._x000D_
_x000D_
</t>
  </si>
  <si>
    <t>13718</t>
  </si>
  <si>
    <t xml:space="preserve">Checked and found NKBS VCB feeder #3  T/R 2x._x000D_
Counter: 325-327  Relay Flag: 50@1,@2._x000D_
Patrolled the line found @1 and @2 broken fuse holder at well KB #170._x000D_
Cause: Broken fuse holder._x000D_
_x000D_
</t>
  </si>
  <si>
    <t>13719</t>
  </si>
  <si>
    <t xml:space="preserve">CKBS feeder #1 load dropped 21A (282-261A)._x000D_
Not checked yet._x000D_
_x000D_
</t>
  </si>
  <si>
    <t>13720</t>
  </si>
  <si>
    <t xml:space="preserve">Checked and found all reclosers : 38-CW-08 , 38-CX-25 and 40-CY-16,_x000D_
Normal operation._x000D_
Cause: Unidentified._x000D_
_x000D_
</t>
  </si>
  <si>
    <t>13721</t>
  </si>
  <si>
    <t xml:space="preserve">19:36 Petani 13.8KV OCB Feeder#1 T/R 1x_x000D_
         Cause: Not Patrolled Yet._x000D_
_x000D_
</t>
  </si>
  <si>
    <t>13722</t>
  </si>
  <si>
    <t xml:space="preserve">Checked and found PTN fdr #1 T/R 1x, ctr: 160 - 161, R/F: 51N_x000D_
Patrolled the line and found:_x000D_
- broken pin insulator @1 o/p 34-AZ-14_x000D_
- spark LA @2 o/p 33-AY-61_x000D_
Cause : Pin Insulator_x000D_
_x000D_
</t>
  </si>
  <si>
    <t>13723</t>
  </si>
  <si>
    <t xml:space="preserve">04:54 6DN feeder #1 load dropped 82A (159-77A)._x000D_
         6DN feeder #2 load dropped 10A (255-245A)._x000D_
08:37 Checked &amp; found recloser 5E-05 T/LO  Counter :301._x000D_
         Patrol the line &amp; found Dahan sawit at pole 4E-08._x000D_
09:30 Blocked &amp; Closed recloser 5E-05 then release the block._x000D_
         Cause : Tree._x000D_
_x000D_
</t>
  </si>
  <si>
    <t>13724</t>
  </si>
  <si>
    <t xml:space="preserve">10:50 S/U MGT #8, then O/L at 11:27._x000D_
_x000D_
</t>
  </si>
  <si>
    <t>13725</t>
  </si>
  <si>
    <t xml:space="preserve">11:45 Blocked Pinang feeder #1._x000D_
         Open HLC on top Pinang #12 (5 well off during the job)._x000D_
15:14 Blocked and closed Pinang feeder #1  Ok._x000D_
         Plan maintenance ._x000D_
_x000D_
   </t>
  </si>
  <si>
    <t>13726</t>
  </si>
  <si>
    <t xml:space="preserve">Off line MGT # 7,then shut down the unit for standby._x000D_
_x000D_
</t>
  </si>
  <si>
    <t>13727</t>
  </si>
  <si>
    <t xml:space="preserve">17:34 N.Duri 13.8Kv VCB #14  T/O._x000D_
         (44KV line to Dumai off)._x000D_
18:35 Checked and found 13.8KV ND-Dumai VCB #14 T/O   ctr:168-169._x000D_
         Also found 44KV ND GCB #1 T/R   ctr:152-153   RF:51 @1, @2._x000D_
         Checked TX condition Normal._x000D_
_x000D_
19:49 Open and Rack Out 4160V Dumai OCB #01, -----&gt;Closed at 21:50._x000D_
19:50 Open and Rack Out 4160V Dumai OCB #02, -----&gt;Closed at 21:51._x000D_
_x000D_
20:17 Manual Open 4160V VCB #12 Dumai fdr #1, -----&gt;Closed at 21:51._x000D_
20:17 Manual Open 4160V VCB #22 Dumai fdr #4, -----&gt;Closed at 21:54._x000D_
20:17 Manual Open 4160V VCB #23 Dumai fdr #5, -----&gt;Closed at 21:54._x000D_
_x000D_
20:58 Patrolled the line but found nothing._x000D_
21:12 Manual Open 44KV ND GCB #1, -----&gt;Closed at 21:18._x000D_
21:13 Closed 13.8KV ND VCB #14 (ND to Dumai Line)._x000D_
21:25 Manual Open 4160V VCB #12 Dumai fdr #2, -----&gt;Closed at 21:52._x000D_
_x000D_
         Checked and found:_x000D_
                                     Dumai 4160V VCB 12 feeder #1 T/R 3X   ctr:319-322._x000D_
                                     Dumai 4160V VCB 13 feeder #2 T/R 1X   ctr:163-164._x000D_
                                     Dumai 4160V VCB 22 feeder #4 T/R 2X   ctr:299-301._x000D_
                                     Dumai 4160V VCB 23 feeder #5 T/R 2X   ctr:310-312._x000D_
_x000D_
         Cause: Under Investigation._x000D_
_x000D_
</t>
  </si>
  <si>
    <t>13728</t>
  </si>
  <si>
    <t xml:space="preserve">N.Duri 13.8Kv VCB #5  T/R 1x._x000D_
Not checked yet._x000D_
_x000D_
</t>
  </si>
  <si>
    <t>13729</t>
  </si>
  <si>
    <t xml:space="preserve">Checked and found N Duri VCB feeder #5  T/R 1x._x000D_
Counter: 158-159   Relay Flag: 51N._x000D_
Patrolled the line nothing found._x000D_
Cause: Unidentified._x000D_
_x000D_
</t>
  </si>
  <si>
    <t>13730</t>
  </si>
  <si>
    <t xml:space="preserve">19:14 Menggala fdr #1 load dropped 138A (180-42A)._x000D_
22:00 Checked and found Recl. 19-AN-04 T/O (In block due to PT RDF JOB)._x000D_
         Patrolled the line, but found nothing._x000D_
22:08 Blocked and closed Recl. 19-AN-04, OK._x000D_
         Cause: Suspected Lightning._x000D_
_x000D_
</t>
  </si>
  <si>
    <t>13731</t>
  </si>
  <si>
    <t xml:space="preserve">19:14 Menggala fdr #2 load dropped 126A (155-29A)._x000D_
         Not checked yet._x000D_
_x000D_
</t>
  </si>
  <si>
    <t>13732</t>
  </si>
  <si>
    <t xml:space="preserve">11:25 Sintong feeder #1 T/R 1X R/F 50 @1 Counter : 428-429_x000D_
         Sintong feeder #2 load drop 210A ( 254-44A )_x000D_
         Not patrolled yet._x000D_
         _x000D_
</t>
  </si>
  <si>
    <t>13733</t>
  </si>
  <si>
    <t xml:space="preserve">20:43 4B fdr #2 T/O (In Blocked RIG ACS #15 at well 3D-76)_x000D_
         4B fdr #1 load dropped 48A (136-88A)._x000D_
         Comfirmed to RIG ACS #15 activity, Normal._x000D_
21:16 Blocked and closed 4B fdr #2, OK and keep in Blocked for RIG activity._x000D_
22:08 Checked and found 4B fdr #2 T/O   ctr:292-293   R/F: 51 @2, @3._x000D_
         Not patrolled yet._x000D_
_x000D_
</t>
  </si>
  <si>
    <t>13734</t>
  </si>
  <si>
    <t xml:space="preserve">Patrolled the line on 23 Jun 2020, but found nothing_x000D_
Cause: Lightning_x000D_
_x000D_
</t>
  </si>
  <si>
    <t>13735</t>
  </si>
  <si>
    <t xml:space="preserve">06:20 Duri Community fdr #2 T/E 1X._x000D_
Not checked yet._x000D_
_x000D_
</t>
  </si>
  <si>
    <t>13736</t>
  </si>
  <si>
    <t xml:space="preserve">Checked and found DCM fdr #2 T/R 1x, ctr: 124 - 125, R/F: 51P @1 @2_x000D_
Patrolled the line and found flash over insulator @1 @2 of LBS o/p 2F-15-14_x000D_
Cause : Others (insulator)_x000D_
_x000D_
</t>
  </si>
  <si>
    <t>13737</t>
  </si>
  <si>
    <t xml:space="preserve">8D fdr #3 T/R 1X._x000D_
not checked yet._x000D_
_x000D_
</t>
  </si>
  <si>
    <t>13738</t>
  </si>
  <si>
    <t xml:space="preserve">Checked and found 8D VCB fdr #3 T/R 1x, ctr: 276 - 277, R/F: 50N_x000D_
Patrolled the line but found nothing_x000D_
Cause : Lightning_x000D_
_x000D_
</t>
  </si>
  <si>
    <t>13739</t>
  </si>
  <si>
    <t xml:space="preserve">08:12 C.Duri VCB fdr#16 T/LO  Ctr:386-390   R/F:51@1@2._x000D_
08:45 Patrolled the line but found nothing._x000D_
10:00 Blocked &amp; closed C.Duri VCB fdr#16, then release the block._x000D_
         Cause: Unidentified._x000D_
_x000D_
</t>
  </si>
  <si>
    <t>13740</t>
  </si>
  <si>
    <t xml:space="preserve">MGT # 2 Status standby._x000D_
_x000D_
</t>
  </si>
  <si>
    <t>13741</t>
  </si>
  <si>
    <t xml:space="preserve">10:10 Manually Opened Pematang VCB fdr#2._x000D_
         Replaced @2 Broken Dead End Insulator o/p 34-BC-90B._x000D_
         Replaced @2 Broken Dead End Insulator T/P Pematang #75._x000D_
12:02 Blocked &amp; closed Pematang VCB fdr#2, then release the block._x000D_
         Cause: Plan Maintenance._x000D_
_x000D_
</t>
  </si>
  <si>
    <t>13742</t>
  </si>
  <si>
    <t xml:space="preserve">10:19 Manually Opened 5B fdr#7._x000D_
         Replaced Broken Pin Insulator o/p . 4C - 106;108;117 and 103_x000D_
         Replaced Broken LA o/p .4C - 115;116 and 113_x000D_
12:48 Blocked &amp; closed 5B fdr#7, then release the block._x000D_
         Cause: Plan Maintenance._x000D_
_x000D_
</t>
  </si>
  <si>
    <t>13743</t>
  </si>
  <si>
    <t xml:space="preserve">C.Duri ACB #11 (feeder#1)  T/R 1x._x000D_
Counter:289-290   R/F:51@1@2._x000D_
Not patrolled yet._x000D_
_x000D_
</t>
  </si>
  <si>
    <t>13744</t>
  </si>
  <si>
    <t xml:space="preserve">Checked and found CD fdr #1 T/R 1x, ctr: 289 - 290, R/F: 51P_x000D_
Patrolled the line but found nothing_x000D_
Cause : Unidentified_x000D_
_x000D_
</t>
  </si>
  <si>
    <t>13745</t>
  </si>
  <si>
    <t xml:space="preserve">16:52 S.Balam Feeder # 1 T/O R/F 51N counter 416-417_x000D_
         Patrol the line but found nothing_x000D_
17:57 Block and closed S.Balam Feeder # 1 ( still Block position Rig activities )._x000D_
         Cause : Unidentified._x000D_
_x000D_
</t>
  </si>
  <si>
    <t>13746</t>
  </si>
  <si>
    <t xml:space="preserve">C Duri ACB #28 (feeder #16)  T/R 1x._x000D_
Not Checked Yet._x000D_
_x000D_
</t>
  </si>
  <si>
    <t>13747</t>
  </si>
  <si>
    <t xml:space="preserve">Checked and found C Duri ACB #28 (feeder #16)  T/R 1x._x000D_
Counter: 390-391   Relay Flag: 51@1._x000D_
Patrolled the line found @1 Flash over dead end insulator on pole: 09-P6-05._x000D_
Cause: Dead end insulator._x000D_
_x000D_
</t>
  </si>
  <si>
    <t>13748</t>
  </si>
  <si>
    <t xml:space="preserve">ND VCB feeder #11 T/R 1x._x000D_
Not Checked Yet._x000D_
_x000D_
</t>
  </si>
  <si>
    <t>13749</t>
  </si>
  <si>
    <t xml:space="preserve">Checked and found N Duri VCB #11  T/R 1x._x000D_
Counter: 200-201   Relay Flag: 51@3._x000D_
Patrolled the line found @3 Flash over dead end insulator on pole NN,_x000D_
(the second pole of N Duri Substation). _x000D_
Cause: Dead end insulator._x000D_
_x000D_
</t>
  </si>
  <si>
    <t>13750</t>
  </si>
  <si>
    <t>316</t>
  </si>
  <si>
    <t xml:space="preserve">06:43 Sintong feeder # 2 T/R 1X_x000D_
         Sintong Feeder # 1 Load Drop 36A ( 108-74A )_x000D_
07:19 Reported unbalanced voltage at Benar GS_x000D_
07:21 Informed there is spark/lose connection at RCL 28-AF-02_x000D_
07:41 Manual Open VCB Sintong fdr #2 to minimize spark at the Recloser_x000D_
         Checked and found broken solid blade phase 3 at RCL 28-AF-02_x000D_
08:42 Open isolation switch of VCB Sintong fdr #2_x000D_
         Maintenance team to repair the broken solid blade_x000D_
09:22 Change out/repair solid blade has finished_x000D_
09:29 Close Isolation Switch of VCB Sintong fdr #2_x000D_
09:30 Manual Close VCB Sintong fdr #2, success_x000D_
         _x000D_
         Cause: Other (broken solid blade)_x000D_
_x000D_
   </t>
  </si>
  <si>
    <t>13751</t>
  </si>
  <si>
    <t xml:space="preserve">11:03 Manual Open VCB 5B fdr #7, closed at 13:42_x000D_
         MTCE team to change out pin insulator to pin post d/s of 5B #7_x000D_
         Cause: Planned Maintenance_x000D_
_x000D_
</t>
  </si>
  <si>
    <t>13752</t>
  </si>
  <si>
    <t xml:space="preserve">20:53 5B feeder #2 load dropped 168A (191-23A)._x000D_
22:50 Checked &amp; found Recloser 5C-07  T/R 10x   Ctr: 197-207._x000D_
         Cause: Not patrolled yet._x000D_
_x000D_
</t>
  </si>
  <si>
    <t>13753</t>
  </si>
  <si>
    <t xml:space="preserve">Checked and found Recloser: 5C-07  T/R 10x._x000D_
Counter: 197-207  Relay Flag: None._x000D_
Patrolled the line found branch of palm trees almost touches the powerline on pole _x000D_
5D-18._x000D_
Cause : Tree._x000D_
_x000D_
</t>
  </si>
  <si>
    <t>13754</t>
  </si>
  <si>
    <t xml:space="preserve">06:26 C.Duri fdr#2 Load dropped 97A (214-117A)._x000D_
07:15 Checked and found RCL 08-M1-38 T/O (on block for PT WKS)_x000D_
         Counter: 200-201, R/F: None_x000D_
07:22 Manual Close RCL 08-M1-38, OK (leave on block position)_x000D_
         Not Patrolled yet._x000D_
_x000D_
</t>
  </si>
  <si>
    <t>13755</t>
  </si>
  <si>
    <t xml:space="preserve">Checked and found Recloser: 08-M3-38 T/R 1x and Recloser: 08-M1-38 T/R 1x.._x000D_
Counter: 161-162 Relay Flag: None._x000D_
Counter: 200-201 Relay Flag: None._x000D_
Patrolled the line found: _x000D_
   - @1,@2 broken Lightning Arrester on pole 08-M2-01 (LBS)._x000D_
   - @3 burnt out fuse on pole 08-L7-07._x000D_
Cause: Lightning Arrester._x000D_
_x000D_
</t>
  </si>
  <si>
    <t>13756</t>
  </si>
  <si>
    <t xml:space="preserve">Off Line MGT-9, then Shut Down the unit for Standby._x000D_
_x000D_
</t>
  </si>
  <si>
    <t>13757</t>
  </si>
  <si>
    <t xml:space="preserve">10:14 Manual Open LBS 3E-64, closed at 12:09_x000D_
         MTCE team to change out broken insulator o/p 3E-02 and 3E-13_x000D_
         Cause: Planned Maintenance_x000D_
_x000D_
</t>
  </si>
  <si>
    <t>13758</t>
  </si>
  <si>
    <t xml:space="preserve">06:35 So.Balam fdr#4 T/O (Blocked Position for GBT #12)_x000D_
         Checked and found VCB Balam fdr #4 T/O, ctr: 385 (not change), R/F: 51N_x000D_
07:30 Patrolled the line but found nothing_x000D_
07:41 Manual Close (on block) VCB Balam fdr #4, OK._x000D_
         Leave on block position._x000D_
         Cause: Unidentified._x000D_
_x000D_
</t>
  </si>
  <si>
    <t>13759</t>
  </si>
  <si>
    <t xml:space="preserve">11:00 Manual Open VCB 3D fdr #4, closed at 11:52_x000D_
         Manual Open VCB 3D fdr #8, closed at 12:27_x000D_
         Emergency case at GS-5, short circuit at wash tank-4._x000D_
         Cause: Emergency_x000D_
_x000D_
</t>
  </si>
  <si>
    <t>13760</t>
  </si>
  <si>
    <t xml:space="preserve">09:29 Manual Open VCB 6D fdr #5, closed at ……_x000D_
         MTCE team to replace/change out insulator o/p ........._x000D_
         Cause: Planned Maintenance_x000D_
_x000D_
</t>
  </si>
  <si>
    <t>13761</t>
  </si>
  <si>
    <t xml:space="preserve">13:45 MGT-7 S/U and then Online at 14:05_x000D_
         as replacement of CGT-4 that S/D for certification_x000D_
_x000D_
</t>
  </si>
  <si>
    <t>13762</t>
  </si>
  <si>
    <t xml:space="preserve">14:11 CGT-4 Offline and then S/D at 14:13_x000D_
         (Prepared for HRSG certification)_x000D_
_x000D_
</t>
  </si>
  <si>
    <t>13763</t>
  </si>
  <si>
    <t xml:space="preserve">NKB fdr #2 T/R 1x (supply for OKB fdr #2)_x000D_
Not Checked Yet_x000D_
_x000D_
</t>
  </si>
  <si>
    <t>13764</t>
  </si>
  <si>
    <t xml:space="preserve">Checked and found NKB OCB fdr #2 T/R 1x, ctr: 99945 - 99946, R/F: 51N_x000D_
Patrolled the line but found nothing_x000D_
Cause : Unidentified_x000D_
_x000D_
</t>
  </si>
  <si>
    <t>13765</t>
  </si>
  <si>
    <t xml:space="preserve">10:42 Manual Open RCL 38-CX-25, closed at 15:07_x000D_
         For Maintenance team repair hot spot at KB #341 and c/o pin insulator_x000D_
         Cause: Planned Maintenance_x000D_
_x000D_
</t>
  </si>
  <si>
    <t>13766</t>
  </si>
  <si>
    <t xml:space="preserve">11:03 Manual Open RCL 7D-150, closed at 13:06_x000D_
         MTCE team to completing installation for reactive well at 8D-32/33/42_x000D_
         Cause: Planned Maintenance_x000D_
_x000D_
</t>
  </si>
  <si>
    <t>13767</t>
  </si>
  <si>
    <t>651</t>
  </si>
  <si>
    <t xml:space="preserve">17:12 CD fdr #1 load dropped 67 A (144 - 77A)_x000D_
17:29 Reported there is broken conductor (still live) near gate 126 / Kulin #32_x000D_
17:38 Manual Open ACB CD fdr #1 _x000D_
18:00 Checked and reported @3 broken conductor 2 pole before line VR Kulin near Kulin #71, pole 40-AW-12._x000D_
18:23 Manual Open RCL 41-AW-62, then opened visually opening Recl. 41-AW-62._x000D_
19:22 Blocked &amp; closed C.Duri fdr#1, then release the block._x000D_
22:15 Repaired @3 Broken Conductor o/p 41-AW-12._x000D_
22:34 Manually Open C.Duri fdr#1, then closed at 22:37._x000D_
22:36 Closed visual opening recl. 41-AW-62._x000D_
22:38 Blocked Recl 41-AW-62, then release the block._x000D_
         _x000D_
         Cause: Conductor_x000D_
_x000D_
</t>
  </si>
  <si>
    <t>13768</t>
  </si>
  <si>
    <t xml:space="preserve">22:30 It was reported no power at PGPA Office &amp; Gate#1 Minas._x000D_
23:00 Checked &amp; found 4160V Industrial Recl. T/O  Ctr:691-692   R/F:50N._x000D_
         Patrolled the line but found nothing._x000D_
00:05 Blocked &amp; Closed 4160V Industrial Recl., then release the block._x000D_
         Cause: Unidentified._x000D_
_x000D_
</t>
  </si>
  <si>
    <t>13769</t>
  </si>
  <si>
    <t>1105</t>
  </si>
  <si>
    <t xml:space="preserve">09:45 Manually open Nella feeder #1._x000D_
         Repair Hot spot o/p 21-V-03  (77 well off durum the job)._x000D_
11:10 Closed Nella VCB fdr #1 but failed._x000D_
_x000D_
13:51 Manual Open Nella VCB fdr #2, -----&gt;Closed at 14:00._x000D_
13:56 Manual Open 115KV Nella C/S, -----&gt;Closed at 13:59._x000D_
13:57 Closed By Pass Switch Nella VCB fdr #1, OK (due to Failed to Closed)._x000D_
         Cause : plan maintenance._x000D_
_x000D_
Production Loss:_x000D_
         Nella fdr #1 : 1369 Bbls / 78 Wells._x000D_
         Nella fdr #2 :     40 Bbls / 18 Wells._x000D_
         -----------------------------------------_+_x000D_
         TOTAL         : 1409 Bbls / 96 Wells._x000D_
_x000D_
</t>
  </si>
  <si>
    <t>13770</t>
  </si>
  <si>
    <t xml:space="preserve">12:09 S/U MGT #5 the online then unit 12:24._x000D_
_x000D_
</t>
  </si>
  <si>
    <t>13771</t>
  </si>
  <si>
    <t xml:space="preserve">21:20 MGT-8 Offline and shut down at 21:22 for standby_x000D_
_x000D_
</t>
  </si>
  <si>
    <t>13772</t>
  </si>
  <si>
    <t xml:space="preserve">03:41 5B feeder #2 no load (zero) -- normal load 185 A_x000D_
         No trip indication at DSC_x000D_
06:15 Trip indication just appear at DSC_x000D_
06:31 Checked and found 5B VCB fdr #2 T/SO (operate 1x) ctr:344-345   R/F:51N._x000D_
06:38 Block and close 5B VCB fdr #2 but failed_x000D_
         Try to close the breaker locally, but trip again_x000D_
06:59 Continue to patrol the power line till LBS 5C-01, OK._x000D_
07:31 Open LBS 5C-01._x000D_
07:35 Blocked and closed 5B fdr #2, OK (from Substation)._x000D_
08:31 Manual Open 5B fdr #2 for function test._x000D_
_x000D_
10:00 Open Recl. 5C-07._x000D_
         Closed LBS 6D-332 D/S 6DN fdr #2_x000D_
10:02 Open Recl. 6D-50 ( part load 6DN fdr #2 transfer to 6D fdr #6._x000D_
          (planning to transfer 5B fdr #2 to 6DN fdr #2)_x000D_
10:46 Closed LBS 36DN-22 (load 5B fdr #2 transfer to 6DN fdr #1)._x000D_
_x000D_
         Replaced 3 Set Broken Dead End o/p 4C-74._x000D_
14:49 Blocked and closed 5B fdr #2, Ok then released the block._x000D_
15:19 Closed LBS 5C-01._x000D_
         Cause: Breaker failure._x000D_
_x000D_
   _x000D_
        </t>
  </si>
  <si>
    <t>13773</t>
  </si>
  <si>
    <t xml:space="preserve">5B 13.8Kv OCB #5  T/R 1x._x000D_
Not checked yet._x000D_
_x000D_
</t>
  </si>
  <si>
    <t>13774</t>
  </si>
  <si>
    <t xml:space="preserve">Checked and found 5B OCB feeder #5  No equipment operating._x000D_
Counter: 342-342  R/F: None._x000D_
Cause: Unidentified._x000D_
_x000D_
</t>
  </si>
  <si>
    <t>13775</t>
  </si>
  <si>
    <t xml:space="preserve">15:35 Manual Open LBS 5C-20 (before defeed from 6DN fdr #1)._x000D_
         Cutting high tree._x000D_
15:57 Closed recloser 5E-07  Ctr: 208_x000D_
         Cause: Plan Maintenance._x000D_
_x000D_
 _x000D_
         </t>
  </si>
  <si>
    <t>13776</t>
  </si>
  <si>
    <t>23256</t>
  </si>
  <si>
    <t xml:space="preserve">18:48 Nella 115KV GCB 27 T/O._x000D_
_x000D_
         S. Balam fdr #1 load dropped 112A (171-59A)._x000D_
         S. Balam fdr #2 load dropped 35A (106-71A)._x000D_
         S. Balam fdr #4 load dropped 172A (216-44A)._x000D_
         Nella fdr #2 load dropped 42A (61-19A)._x000D_
         Bangko fdr #1 load dropped 110A (160-50A)._x000D_
         Bangko fdr #2 load dropped 62A (240-178A)._x000D_
         Bangko fdr #3 load dropped 11A (240-229A)._x000D_
         Bangko fdr #4 load dropped 87A (187-100A)._x000D_
         Sintong fdr #1 load dropped 53A (101-48A)._x000D_
         Sintong fdr #2 load dropped 208A (246-38A)._x000D_
         Menggala fdr #1 load dropped 128A (181-53A)._x000D_
         Menggala fdr #2 load dropped 136A (166-30A)._x000D_
         Ketigul fdr #1 load dropped 84A (115-31A)._x000D_
         Ketigul fdr #2 load dropped 175A (194-19A)._x000D_
         Ketigul fdr #3 load dropped 72A (79-7A)._x000D_
_x000D_
20:15 Checked and found 115 kV GCB #27 Nella T/O, _x000D_
          Counter: 239 - 240, R/F: 50P @1 @3, 21P Z2_x000D_
          Patrolled the power line through to Pinang SS_x000D_
22:10 Checked and found at Pinang Substation_x000D_
          Broken 13.8 KV bus insulator support, LA and dead end insulator at PNG SS_x000D_
          HSGS Status : …… R/F: ……_x000D_
22:50 Confirmed that no potential to congeal at Pinang GS and field_x000D_
         Conformed by TL FON (Yaqub)_x000D_
         Continue tomorrow to repair the broken parts at Pinang Substation_x000D_
_x000D_
         Cause: Under Investigation_x000D_
_x000D_
</t>
  </si>
  <si>
    <t>13777</t>
  </si>
  <si>
    <t xml:space="preserve">         Maintenance team Started work at Pinanng Substation.:_x000D_
         Removed Broken Bus support of LA._x000D_
         Trouble shoot relay protection._x000D_
_x000D_
15:17 Closed both isolation switch 115Kv Nella--&gt;Pinang GCB #27._x000D_
15:30 Blocked &amp; Closed GCB #27 (Failed from DSC)._x000D_
15:35 Blocked &amp; closed GCB #27 But tripped again  R/F 50P @1 @3._x000D_
15:42 Open both isolation switch Nella--&gt;Pinang GCB #27._x000D_
16:00 Checked &amp; found Tx failure._x000D_
          Will be replaced tomorrow._x000D_
_x000D_
</t>
  </si>
  <si>
    <t>13778</t>
  </si>
  <si>
    <t xml:space="preserve">Replaced on July 11,2020._x000D_
    -  7 Mva to 10.5 MVA  Power transformer._x000D_
    -  Repaired Voltage regulator, Bus &amp; isolator support._x000D_
    -  Resetting Protection system._x000D_
_x000D_
Energized on July 21,2020._x000D_
Cause: Power transformer failure._x000D_
_x000D_
</t>
  </si>
  <si>
    <t>13779</t>
  </si>
  <si>
    <t xml:space="preserve">Ketigul 13.8Kv VCB fdr#1  T/R 1x._x000D_
Ketigul feeder #2 load dropped 22A (79-57A)._x000D_
Ketigul feeder #3 load dropped 18A (32-14A)._x000D_
Not checked yet._x000D_
_x000D_
</t>
  </si>
  <si>
    <t>13780</t>
  </si>
  <si>
    <t xml:space="preserve">Checked and found KTGL VCB fdr #1 T/R 1x, ctr: 240 - 241, R/F: 51P @2_x000D_
Patrolled the line and found died animal (monkey) near pole 20-AJ-13 and also found broken dead end on @1 and @2_x000D_
Cause : Animal_x000D_
_x000D_
</t>
  </si>
  <si>
    <t>13781</t>
  </si>
  <si>
    <t xml:space="preserve">09:29 Duri field feeder #2 load dropped 12A (161-144A)._x000D_
14:23 it was reported no power on road 07-U1-xx D/S Duri Field feeder #2._x000D_
15:05 Checked &amp; found recloser 07-U1-19 T/SO   Ctr:272-273._x000D_
         Patrolled the line and found @1 b/o fuse of cap at 07-U1-15._x000D_
15:10 Blocked &amp; closed recloser 07-U1-19 OK. Then normal the block._x000D_
         cause : Control Recloser._x000D_
_x000D_
  </t>
  </si>
  <si>
    <t>13782</t>
  </si>
  <si>
    <t>1272</t>
  </si>
  <si>
    <t xml:space="preserve">09:34 Manually open 13.8Kv So.Balam feeder #1, ----&gt;Closed at12:26._x000D_
09:39 Manually open 13.8Kv So.Balam feeder #4, ----&gt;Closed at12:27._x000D_
09:49 Manually open 13.8Kv So.Balam feeder #2, ----&gt;Closed at12:04._x000D_
09:50 Manually open 13.8Kv So.Balam feeder #3, ----&gt;Closed at12:05._x000D_
09:52 Manually open 115Kv So.Balam  C/S, ----&gt;Closed at12:01._x000D_
          (Repair Hot Spot at Terminal connection of VR)_x000D_
         Cause : Plan maintenance._x000D_
_x000D_
  </t>
  </si>
  <si>
    <t>13783</t>
  </si>
  <si>
    <t xml:space="preserve">Batang 13.8KV GFPC T/R 1X._x000D_
No load dropped._x000D_
_x000D_
</t>
  </si>
  <si>
    <t>13784</t>
  </si>
  <si>
    <t xml:space="preserve">Checked and found Batang GFPC T/R 1x._x000D_
Counter: 435-436  R/F: 51N._x000D_
Patrolled the line nothing found._x000D_
Cause: Unidentified._x000D_
_x000D_
</t>
  </si>
  <si>
    <t>13785</t>
  </si>
  <si>
    <t xml:space="preserve">08:21 SO.Balam 13.8Kv VCB fdr#1  T/O. (On block RIG GBT #12)._x000D_
09:15 Checked and found S. Balam fdr #1 T/O   ctr:418-419   R/F: 51@1._x000D_
         patrolled the line but found nothing._x000D_
09:55 Blocked and closed So. Balam fdr #1, Ok then released the block._x000D_
         Cause: Unidentified._x000D_
_x000D_
</t>
  </si>
  <si>
    <t>13786</t>
  </si>
  <si>
    <t>Checked and found: SBLM-13.8VCB1 T/O, Counter : 418 - 419, Relay Flag : 51N_x000D_
Patrolled the line found : None_x000D_
Cause : Unidentified</t>
  </si>
  <si>
    <t>13787</t>
  </si>
  <si>
    <t xml:space="preserve">Pematang Main 44KV OCB #1 T/R 1X._x000D_
(No power to Petani fdr #1 and Petani fdr #2)._x000D_
Rangau fdr #2 load dropped 28A (134-106A)._x000D_
Pematang fdr #1 load dropped 61A (209-148A)._x000D_
Pematang fdr #2 load dropped 22A (118-96A)._x000D_
Not checked yet._x000D_
_x000D_
</t>
  </si>
  <si>
    <t>13788</t>
  </si>
  <si>
    <t xml:space="preserve">Checked and found Pematang 44 Kv OCB #1 T/R x._x000D_
Counter: 200-201  Relay Flag: 51N._x000D_
Patrolled the line nothing found , Checked in Control unit OCB found scorched lizard._x000D_
Cause: Animal (Lizard)._x000D_
_x000D_
</t>
  </si>
  <si>
    <t>13789</t>
  </si>
  <si>
    <t>13790</t>
  </si>
  <si>
    <t xml:space="preserve">3D GFPC TX-1 T/R 1x_x000D_
3D feeder #4 load dropped 7 A (150 - 143 A)_x000D_
Not Checked Yet_x000D_
_x000D_
</t>
  </si>
  <si>
    <t>13791</t>
  </si>
  <si>
    <t xml:space="preserve">Checked and found 3D GFPC TX #1  T/R 2x._x000D_
Counter: 4271-4273  R/F: None._x000D_
Patrolled the line found Recloser: 2D-14  T/R 2x [ D/S 3D feeder #4 ]._x000D_
Counter: 40-42  R/F: None._x000D_
Patrolled D/S Recloser 2D-14 nothing found._x000D_
Cause: Unidentified._x000D_
_x000D_
</t>
  </si>
  <si>
    <t>13792</t>
  </si>
  <si>
    <t xml:space="preserve">08:27Minas 13.8Kv ACB fdr#6  T/LO   ctr:203-205   R/F:50@1._x000D_
        Minas feeder #1 load dropped 126A (183-57A)._x000D_
        Minas feeder #2 load dropped 37A (105-68A)._x000D_
        Minas feeder #3 load dropped 131A (131-0A)._x000D_
        Minas feeder #4load dropped 104A (149-45A)._x000D_
_x000D_
09:45 Patrolled the line and found @1 &amp; @2 twisted conductor O/P:...….around PT. PP office (EX triparta office) ._x000D_
        -Racked out Minas feeder #6._x000D_
        -Repair twisted conductor._x000D_
_x000D_
10:29 Racked in Minas feeder #6._x000D_
10:29 Blocked &amp; closed Minas feeder #6, Ok  then released block._x000D_
10:50 Checked &amp; found recloser 7E-67A  T/LO  Ctr:98-102._x000D_
10:53 Blocked &amp; closed Recloser, Ok then released block._x000D_
         -Checked recloser 6E-23A,Ok (Normal)._x000D_
         Cause : Conductor._x000D_
_x000D_
</t>
  </si>
  <si>
    <t>13793</t>
  </si>
  <si>
    <t xml:space="preserve">16:01 S. Balam fdr #4 load dropped 35A (215-180)._x000D_
         (ground fault alarm appear on GFPC signal)_x000D_
18:40 Checked and found RCL 16-AB-03 T/LO, ctr: 467 - 471_x000D_
         Patrolled the power line but found nothing._x000D_
19:10 Block and close RCL 16-AB-03, OK but trip again after a few second_x000D_
         Re-patrol the line but still found nothing._x000D_
21:00 Block and close RCL 16-AB-03, OK but trip again._x000D_
         Continue patrol the power line and found animal (snake) fall down from power line near pole 17-AB-53._x000D_
21:22 Block and close the RCL, OK. then release the block._x000D_
         Last Counter RCL 16-AB-03 = 477)_x000D_
         Cause: Animal (snake)_x000D_
_x000D_
</t>
  </si>
  <si>
    <t>13794</t>
  </si>
  <si>
    <t>13795</t>
  </si>
  <si>
    <t xml:space="preserve">Checked and found Batang GFPC  T/R 3x._x000D_
Counter: 435-438  Relay Flag : 50@1,@3._x000D_
Patrolled the line nothing found._x000D_
Cause: Unidentified._x000D_
_x000D_
</t>
  </si>
  <si>
    <t>13796</t>
  </si>
  <si>
    <t xml:space="preserve">C. Duri fdr #2 Load dropped 100A (221-121A )._x000D_
Not checked yet._x000D_
_x000D_
</t>
  </si>
  <si>
    <t>13797</t>
  </si>
  <si>
    <t>Checked and found: 5441-R.08-M1-38 T/R, Counter : 201 - 202, Relay Flag : NONE_x000D_
Patrolled the line found : No Findings_x000D_
Cause : Unidentified</t>
  </si>
  <si>
    <t>13798</t>
  </si>
  <si>
    <t xml:space="preserve">11:14 It was reported wells off under Nella fdr #1._x000D_
         Checked and found Nella fdr #1 loads dropped 55A (210-155A)._x000D_
         No alarm at DSC due to load be set on Manual (High reading)._x000D_
12:30 Checked and found Recl. 22-V-01 T/SO  ctr: 254 (Not change)._x000D_
         Patrolled the line but found nothing._x000D_
12:59 Blocked and closed the Recloser, Ok then released block._x000D_
         Cause: Unidentified._x000D_
_x000D_
  </t>
  </si>
  <si>
    <t>13799</t>
  </si>
  <si>
    <t xml:space="preserve">13:42 Manual Open Recloser 07-T3-02 D/S DF fdr #2._x000D_
         C/O @1 broken Pin insulator o/p: 07-T3-18._x000D_
14:47 Closed Recloser 07-T3-02._x000D_
        Plan maintenance._x000D_
_x000D_
</t>
  </si>
  <si>
    <t>13800</t>
  </si>
  <si>
    <t xml:space="preserve">14:27 SO. Balam fdr #4 load dropped 52A (213-161A)._x000D_
15:00 It was reported no power under Recl. 16-AB-03._x000D_
16:00 Checked and found Recl. 16-AB-03 T/LO   ctr:477-481._x000D_
         Patrolled the line and found @3 broken Pin insulator o/p:17-AB-53._x000D_
         Isolated @3 broken Pin insulator o/p:17-AB-53.     _x000D_
17:40 Blocked and closed Recloser 16-AB-03, Ok then released block._x000D_
         Cause: Broken Pin Insulator._x000D_
       _x000D_
         (@3 broken Pin insulator o/p:17-AB-53 NOT REPLACED YET)._x000D_
_x000D_
</t>
  </si>
  <si>
    <t>13801</t>
  </si>
  <si>
    <t>Checked and found: 5440-R.16AB03 T/LO, Counter : 477 - 481, Relay Flag : 51N._x000D_
Patrol led the line found : Broken pin support insulator, Jumper short _x000D_
Cause : Pin Insulator</t>
  </si>
  <si>
    <t>13802</t>
  </si>
  <si>
    <t xml:space="preserve">Ground fault alarm from Sintong fdr $2._x000D_
Sintong fdr #2 dropped 185A (248-63A)._x000D_
Sintong fdr #1 dropped 11A (101-90A)._x000D_
Not checked yet._x000D_
_x000D_
</t>
  </si>
  <si>
    <t>13803</t>
  </si>
  <si>
    <t xml:space="preserve">07:43 Nella feeder #1 load dropped 70A (210-140A)._x000D_
09:30 Checked &amp; Found recloser 21-V-01  T/SO  Ctr: 254._x000D_
         Blocked &amp; Closed recloser 21-V-01 unplug control recloser._x000D_
         Cause : Control recloser._x000D_
_x000D_
</t>
  </si>
  <si>
    <t>13804</t>
  </si>
  <si>
    <t xml:space="preserve">17:20 Ketigul VCB fdr#2 T/O (Block Position)._x000D_
18:45 Checked &amp; Found Ketigul VCB fdr#2 T/O  Ctr:394-395   R/F:50N._x000D_
         Patrolled the line but found nothing._x000D_
19:29 Blocked and closed Ketigul fdr #2, Ok._x000D_
         Cause: Unidentified._x000D_
_x000D_
 _x000D_
_x000D_
_x000D_
</t>
  </si>
  <si>
    <t>13805</t>
  </si>
  <si>
    <t xml:space="preserve">10:40 Manually open LBS 3D-66 (4D feeder #2)._x000D_
         Replaced broken pin insulator o/p 4D-147 &amp; 3E-18._x000D_
11:46 Manually Closed LBS 3D-66 Ok._x000D_
         Cause: Plain maintenance._x000D_
_x000D_
</t>
  </si>
  <si>
    <t>13806</t>
  </si>
  <si>
    <t xml:space="preserve">N.Duri 13.8Kv OCB fdr#7  T/R 1x._x000D_
Not checked yet._x000D_
_x000D_
</t>
  </si>
  <si>
    <t>13807</t>
  </si>
  <si>
    <t>Checked and found: NDRSB-13.8VCB7 T/R, Counter : 145 - 146, Relay Flag : 51N._x000D_
Patrolled the line found : Relay Flag 51N dan 51phase 1 dan2 , tidak ada temuan setelah dipatrol_x000D_
Cause : Unidentified</t>
  </si>
  <si>
    <t>13808</t>
  </si>
  <si>
    <t xml:space="preserve">04:30 Nella 13.8KV VCB fdr #2 T/SO._x000D_
         (Nella fdr #2 load dropped 67A (67-0A), and breaker status still Close)_x000D_
         Nella fdr #1 Load dropped 26A (211-185A)._x000D_
06:00 Checked and found Nella fdr #2 T/SO   ctr: 374-375   R/F:51@2, @3._x000D_
         Patrolled the line, but found nothing._x000D_
06:47 Blocked and closed Nella fdr #2, but failed (from Substation)._x000D_
         (Can not be closed from DSC due to Status still Close)._x000D_
         Function test the breaker, OK (found spring breaker not Re-Charge)._x000D_
07:04 Blocked and closed Nella fdr#2, Ok then released the block._x000D_
         Last counter: 376._x000D_
         Cause: Breaker (failure)._x000D_
_x000D_
</t>
  </si>
  <si>
    <t>13809</t>
  </si>
  <si>
    <t xml:space="preserve">Petani OCB feeder #1 T/R 1x._x000D_
Not Checked yet._x000D_
_x000D_
</t>
  </si>
  <si>
    <t>13810</t>
  </si>
  <si>
    <t>Checked and found: PTNSB-13.8OCB1 T/R, Counter : 161 - 162, Relay Flag : 50N_x000D_
Patrolled the line found : No Findings_x000D_
Cause : Unidentified</t>
  </si>
  <si>
    <t>13811</t>
  </si>
  <si>
    <t xml:space="preserve">14:58 Dumai 4160V ACB#22 fdr#4 T/LO._x000D_
15:13 Checked &amp; found Dumai 4160V ACB#22 fdr#4 T/LO  Ctr:307-309   R/F:51@1@3, 51N._x000D_
          Patrolled the line but found nothing._x000D_
16:18 Blocked &amp; closed Dumai 4160V ACB#22 fdr#4, but failed._x000D_
16:37 Patrolled again &amp; found Trees fault to Line at Mendud._x000D_
17:00 Opened LBS H5-7 for isolated line._x000D_
17:34 Blocked &amp; closed Dumai 4160V ACB#22 fdr#4, then release the block._x000D_
         Cause: Tree._x000D_
_x000D_
</t>
  </si>
  <si>
    <t>13812</t>
  </si>
  <si>
    <t xml:space="preserve">Ketigul VCB feeder #2 T/R 1x._x000D_
Not checked yet._x000D_
_x000D_
</t>
  </si>
  <si>
    <t>13813</t>
  </si>
  <si>
    <t xml:space="preserve">Checked and found Ketigul VCB feeder #2  T/R 2x._x000D_
Counter : 395 - 397  Relay Flag : 51N_x000D_
Patrolled the line found @1 flash over Pin insulator on pole towards well Pagar #15. _x000D_
Cause : Pin Insulator._x000D_
_x000D_
</t>
  </si>
  <si>
    <t>13814</t>
  </si>
  <si>
    <t xml:space="preserve">5B feeder #2 Load dropped 145A (154-9A)._x000D_
Not checked yet._x000D_
_x000D_
</t>
  </si>
  <si>
    <t>13815</t>
  </si>
  <si>
    <t xml:space="preserve">Checked and found Recloser: 5C-07 T/R 4x  ( Down stream 5B feeder #2)._x000D_
Counter: 208 - 212  R/F: None_x000D_
Patrolled the line but nothing found._x000D_
Cause : Suspect Lightning._x000D_
_x000D_
</t>
  </si>
  <si>
    <t>13816</t>
  </si>
  <si>
    <t xml:space="preserve">Ketigul Feeder #2 T/R 1X_x000D_
Not checked yet._x000D_
_x000D_
</t>
  </si>
  <si>
    <t>13817</t>
  </si>
  <si>
    <t xml:space="preserve">Checked and found Ketigul VCB feeder #2 T/R 2x._x000D_
Counter : 395 - 397, Relay Flag : 51N_x000D_
Patrolled the line found @1 flash over pin insulator on pole towards well Pagar #15._x000D_
Cause : Pin Insulator._x000D_
_x000D_
</t>
  </si>
  <si>
    <t>13818</t>
  </si>
  <si>
    <t xml:space="preserve">08:48 New Kotabatak Feeder # 1 T/R 1X_x000D_
_x000D_
Checked and found NKBS OCB feeder #1  T/R 1x._x000D_
Counter: 279-280   Relay Flag: 51@1._x000D_
Patrolled the line found @3 broken bushing transformer at KB-338._x000D_
Cause : Transformer Failure._x000D_
_x000D_
</t>
  </si>
  <si>
    <t>13819</t>
  </si>
  <si>
    <t xml:space="preserve">North Duri Feeder #1 T/R 1X_x000D_
Not Checked yet._x000D_
_x000D_
</t>
  </si>
  <si>
    <t>13820</t>
  </si>
  <si>
    <t xml:space="preserve">Checked and found ND VCB fdr #1 T/R 2x, ctr: 343 - 345, R/F: 51N_x000D_
Patrolled the line and found broken insulator of bypass switch @3 o/p 12-E3-27_x000D_
Cause : Others_x000D_
_x000D_
</t>
  </si>
  <si>
    <t>13821</t>
  </si>
  <si>
    <t xml:space="preserve">10:31 Manggala Feeder#1 load drop 117A ( 180-87A)_x000D_
12:13 Checked and found Recl 19 AN 04 T/O ( Block Position) ctr : 826-827 _x000D_
         Patrolled the line but found nothing ( suspect Monkey )_x000D_
13:15 Blocked and closed Recl 19 AN 04._x000D_
         Couse : Animal_x000D_
_x000D_
</t>
  </si>
  <si>
    <t>13822</t>
  </si>
  <si>
    <t xml:space="preserve">10:35 So. Balam Feeder #1 load drop 34A ( 172-138A )_x000D_
14:30 Checked and found Recloser 16Z41 T/So Ctr:3204-3205_x000D_
          Patrolled the line Found dead monkey on T/P So.Balam 52._x000D_
15:16 Blocked and Closed Recl 16Z41,then release the block._x000D_
         Couse : Animal._x000D_
_x000D_
</t>
  </si>
  <si>
    <t>13823</t>
  </si>
  <si>
    <t>Batang GFPC T/R 1x._x000D_
Not checked yet.</t>
  </si>
  <si>
    <t>13824</t>
  </si>
  <si>
    <t xml:space="preserve">Checked and found BTG GFPC T/R 2x, ctr: 1036 - 1038, R/F: 50N_x000D_
Patrol the line but found nothing_x000D_
Cause : Unidentified_x000D_
_x000D_
</t>
  </si>
  <si>
    <t>13825</t>
  </si>
  <si>
    <t xml:space="preserve">06:48 Rangau Feeder #2 Load drop 120A ( 129-9A )_x000D_
08:20 Checked and found RCL 23-BD-01 T/O (on block position)_x000D_
         Counter: 435 - 436, R/F: None_x000D_
08:35 Manual Close RCL 23-BD-01 (after got permit from TL OPS), OK_x000D_
         Then release the block._x000D_
         Cause: Not Patrolled Yet_x000D_
_x000D_
</t>
  </si>
  <si>
    <t>13826</t>
  </si>
  <si>
    <t xml:space="preserve">Checked and found RCL 23-BD-01 T/O (on block position), ctr: 435 - 436, R/F: 50P_x000D_
Patrol the line but found nothing_x000D_
Cause : Unidentified_x000D_
_x000D_
</t>
  </si>
  <si>
    <t>13827</t>
  </si>
  <si>
    <t xml:space="preserve">Sintong VCB feeder #1 T/R 1x_x000D_
Not Checked Yet_x000D_
_x000D_
</t>
  </si>
  <si>
    <t>13828</t>
  </si>
  <si>
    <t xml:space="preserve">Check and found Sintong Fdr#1 T/R 1X  Ctr:429-430  R/F 51N_x000D_
Patrolled the line but found nothing_x000D_
Couse unidentified._x000D_
_x000D_
</t>
  </si>
  <si>
    <t>13829</t>
  </si>
  <si>
    <t xml:space="preserve">12:13 Dumai VCB-12 feeder #1 (also supply Dumai fdr #5) T/SO._x000D_
         (load Dumai fdr #5 transferred due to metering upgrade/installation job)_x000D_
12:48 Checked and found VCB-12 Dumai fdr #1 operate 2x_x000D_
         Counter: 328 - 330, R/F: 50 P @1, @2, @3_x000D_
13:30 Patrolled the line and found broken pin insulator (corroded steel pin) @2 on pole W-29_x000D_
14:15 Manual Open LBS W-91 to isolate source from genset WHARF Dumai_x000D_
15:05 Manual Open LBS I-21 to separate line Dumai fdr #1 with Dumai fdr #5_x000D_
15:08 Rack In VCB-23 Dumai fdr #5_x000D_
         Blocked and then manual close the VCB, OK, then release the block_x000D_
15:20 Rack Out VCB-12 Dumai fdr #1_x000D_
         (MTCE team to replace broken pin insulator o/p W-29), complete at 16:38_x000D_
16:42 Rack In VCB-12 Dumai fdr #1, manual close the VCB, OK._x000D_
17:13 Close LBS on pole W-91 to normalize line through to WHARF._x000D_
         Cause: Corroded (steel pin of insulator)_x000D_
_x000D_
</t>
  </si>
  <si>
    <t>13830</t>
  </si>
  <si>
    <t xml:space="preserve">13:51 115 kV line CD - RKN - KTGL T/R 1x, freq reach to 60.24 Hz_x000D_
         - 115 kV GCB #43 CD T/R 1x_x000D_
         - 115 kV GCB #45 CD T/R 1x_x000D_
         - 115 kV GCB #11 ROKAN T/R 1x_x000D_
         - 115 kV GCB #1 KETIGUL T/R 1x_x000D_
         - 115 kV GCB #2 KETIGUL T/SO 1x, manual Close at 14:34_x000D_
_x000D_
         - Pematang fdr #1 dropped 182 A (206 - 24 A)_x000D_
         - Pematang fdr #2 dropped 108 A (115 - 7 A)_x000D_
         - Rangau fdr #1 dropped 27 A (51 - 24 A)_x000D_
         - Rangau fdr #2 dropped 142 A (143 - 1 A)_x000D_
         - Petani fdr #1 dropped 156 A (185 - 29 A)_x000D_
         - Petani fdr #2 dropped 52 A (70 - 18 A)_x000D_
         - Rokan fdr #2 dropped 6 A (16 - 10 A)_x000D_
         - Rokan fdr #4 dropped 10 A (19 - 9 A)_x000D_
         - Ketigul fdr #1 dropped 36 A (130 - 94 A)_x000D_
_x000D_
         - Balam fdr #1 dropped 6 A (172 - 166 A)_x000D_
         - Balam fdr #4 dropped 59 A (212 - 153 A)_x000D_
         - Menggala fdr #1 dropped 42 A (180 - 138 A)_x000D_
         - Menggala fdr #2 dropped 39 A (162 - 123 A)         _x000D_
         - Nella fdr #1 dropped 45 A (206 - 161 A)_x000D_
         - Bangko fdr #1 dropped 9 A (161 - 152 A)_x000D_
         - Bangko fdr #2 dropped 17 A (239 - 222 A)_x000D_
         - Bangko fdr #3 dropped 10 A (219 - 209 A)_x000D_
         - Sintong fdr #1 dropped 12 A (108 - 96 A)_x000D_
         - Sintong fdr #2 dropped 229 A (247 - 18 A) _x000D_
_x000D_
         - RCL for Cap Bank Sintong T/O, manual closed at 16:21_x000D_
         - RCL for Cap Bank Nella T/O, manual closed at 16:23_x000D_
_x000D_
         Cause: Not Checked Yet_x000D_
_x000D_
</t>
  </si>
  <si>
    <t>13831</t>
  </si>
  <si>
    <t xml:space="preserve">Checked 115 KV Central Duri -Rokan Line and found:_x000D_
  1. 115 KV GCB #45  C Duri T/R 1x._x000D_
      Counter: 161-162   R/F: 50@2._x000D_
      Patrolled the line found @2 flash over Dead end insulator on pole PJR #21._x000D_
  2. 115 KV GCB #43  C Duri T/R 1x._x000D_
      Counter: 129-130   R/F: 50@2._x000D_
      Patrolled the line found @2 flash over Dead end insulator on pole PJR #21._x000D_
  3. 115 KV GCB #11  Rokan T/R 1x._x000D_
      Counter: 56 - 57   R/F: 50@2._x000D_
      Patrolled the line found @2 flash over Dead end insulator on pole PJR #21._x000D_
  4. 115 KV GCB #12  Rokan Not operate._x000D_
      _x000D_
     Cause : Dead End Insulator._x000D_
_x000D_
</t>
  </si>
  <si>
    <t>13832</t>
  </si>
  <si>
    <t xml:space="preserve">Rangau fdr #2 T/R 1x_x000D_
Not Checked Yet_x000D_
_x000D_
</t>
  </si>
  <si>
    <t>13833</t>
  </si>
  <si>
    <t xml:space="preserve">Checked and found RGU VCB fdr #2 T/R 1x, Ctr: 366 - 367, R/F: 51P @3_x000D_
Patrolled the line and found high trees near Pelita #01_x000D_
Cause : Tree_x000D_
_x000D_
</t>
  </si>
  <si>
    <t>13834</t>
  </si>
  <si>
    <t>NKBS feeder #3 T/R 1x._x000D_
NKBS feeder #1 load dropped 15 A (52-37A)_x000D_
NKBS feeder #2 load dropped 39 A (288-249A)_x000D_
Not Checked yet.</t>
  </si>
  <si>
    <t>13835</t>
  </si>
  <si>
    <t xml:space="preserve">Checked and found NKB OCB fdr #3 T/R 1x, ctr: 327-328, R/F: 50N_x000D_
Patrolled the line but found nothing_x000D_
Cause : Lightning_x000D_
_x000D_
</t>
  </si>
  <si>
    <t>13836</t>
  </si>
  <si>
    <t>Rangau feeder #2 load dropped 130 A (143-130A)_x000D_
Not Checked yet.</t>
  </si>
  <si>
    <t>13837</t>
  </si>
  <si>
    <t xml:space="preserve">Checked and found RCL 23-BD-01 T/R 1x, ctr: 436 - 437, R/F: 51_x000D_
Patrolled the line and found high palm trees near Jorang #40 (pole 19-BB-30)_x000D_
Cause : Tree_x000D_
_x000D_
</t>
  </si>
  <si>
    <t>13838</t>
  </si>
  <si>
    <t xml:space="preserve">19:04 Ketigul Fdr#2 T/O ( Blocked for Rig BKU #2 at Pgr#07 )_x000D_
21:27 Patrol the line but found nothing_x000D_
         Checked &amp; found Ketigul fdr#2 T/O (Block Position)  Ctr:297-298   R/F:51@1@3._x000D_
21:30 Blocked and closed Ketigul Fdr#2_x000D_
         Cause: Unidentified._x000D_
_x000D_
</t>
  </si>
  <si>
    <t>13839</t>
  </si>
  <si>
    <t xml:space="preserve">01:25 6DN fdr#1 T/R 1x._x000D_
          6DN fdr#2 Load dropped 141A (203-64A)._x000D_
          6DN fdr#3 Load dropped 54A (124-70A)._x000D_
05:15 6DN fdr#1 Still dropped 62A._x000D_
06:55 Checked &amp; found Recl. 5E-83 T/SO  Ctr:36 Not operated._x000D_
         Patrolled the line but found nothing._x000D_
         Block and close RCL 5E-83, OK then release the block._x000D_
         Cause: Unidentified._x000D_
_x000D_
</t>
  </si>
  <si>
    <t>13840</t>
  </si>
  <si>
    <t xml:space="preserve">5B fdr#2 Load dropped 78A (140-62A)._x000D_
Not checked yet._x000D_
_x000D_
</t>
  </si>
  <si>
    <t>13841</t>
  </si>
  <si>
    <t xml:space="preserve">Checked and found Recloser 5442-R.5C07 T/R 4x  R/F: -  Counter: 212 - 216._x000D_
Patrolled the line and found high palm oil touched powerline o/p 5C-18._x000D_
Cause : Tree_x000D_
_x000D_
</t>
  </si>
  <si>
    <t>13842</t>
  </si>
  <si>
    <t xml:space="preserve">5B fdr#4 T/R 1x._x000D_
Not checked yet._x000D_
_x000D_
</t>
  </si>
  <si>
    <t>13843</t>
  </si>
  <si>
    <t>Checked and Found: 5BSB-13.8OCB4 T/R, Counter : 716 - 717, Relay Flag : 51N_x000D_
Patrol led the line : Not Found_x000D_
Cause : Unidentified</t>
  </si>
  <si>
    <t>13844</t>
  </si>
  <si>
    <t xml:space="preserve">4B fdr#2 T/R 1x._x000D_
Not checked yet._x000D_
_x000D_
</t>
  </si>
  <si>
    <t>13845</t>
  </si>
  <si>
    <t>Checked and found: 4BSB-13.8OCB2 T/R, Counter : 293 - 294, Relay Flag : 51_x000D_
Patrolled the line found : Not Found_x000D_
Cause : Lightning</t>
  </si>
  <si>
    <t>13846</t>
  </si>
  <si>
    <t xml:space="preserve">Central Duri ACB #22 (feeder #5) T/R 1x,._x000D_
Counter: 273 - 274  R/F: 51G, 51N_x000D_
Not Patrolled Yet._x000D_
_x000D_
</t>
  </si>
  <si>
    <t>13847</t>
  </si>
  <si>
    <t xml:space="preserve">Central Duri ACB #22 (feeder #5) T/R 1x,._x000D_
Counter: 273 - 274  R/F: 51G, 51N._x000D_
Patrolled the line found @3 broken pin insulator on pole 03-07-12._x000D_
Cause: Pin Insulator._x000D_
_x000D_
</t>
  </si>
  <si>
    <t>13848</t>
  </si>
  <si>
    <t xml:space="preserve">Pematang feeder #2 T/R 1X_x000D_
Pematang feeder #1 load drop 170A ( 208-38A )_x000D_
Not checked yet._x000D_
_x000D_
</t>
  </si>
  <si>
    <t>13849</t>
  </si>
  <si>
    <t>Checked and found: PMTSB-13.8OCB2 T/R, Counter : 568 - 569, Relay Flag : 51N_x000D_
Patrolled the line : Pohon tinggi menyentuh line_x000D_
Cause : Tree</t>
  </si>
  <si>
    <t>13850</t>
  </si>
  <si>
    <t xml:space="preserve">13:09 3D VCB fdr #8 T/R 1x_x000D_
         3D fdr #7 load dropped 150 A (161 - 11 A)_x000D_
         3D fdr #6 load dropped 62 A (129 - 67 A)_x000D_
         Not Checked Yet_x000D_
_x000D_
</t>
  </si>
  <si>
    <t>13851</t>
  </si>
  <si>
    <t>Checked and found: 3DSB-13.8OCB8 T/R, Counter : 338 - 339, Relay Flag : 51_x000D_
Patrolled the line  : Not Found_x000D_
Cause : Lightning</t>
  </si>
  <si>
    <t>13852</t>
  </si>
  <si>
    <t xml:space="preserve">5B feeder #2 load dropped 129 A (147 - 18 A)_x000D_
Not Checked Yet_x000D_
_x000D_
</t>
  </si>
  <si>
    <t>13853</t>
  </si>
  <si>
    <t xml:space="preserve">Checked and found Recloser 5442-R.5C07 T/R  R/F: -  Counter: 216 - 221._x000D_
Patrolled the line and found high palm oil touched the powerline o/p 5C-18._x000D_
Cause : Tree._x000D_
_x000D_
</t>
  </si>
  <si>
    <t>13854</t>
  </si>
  <si>
    <t xml:space="preserve">13:23 Manual Open 4D VCB fdr #2 (also supply 4D fdr #5)_x000D_
         (to maintain level tank at GS-5 (high) - MMI problem)_x000D_
         Emergency_x000D_
_x000D_
</t>
  </si>
  <si>
    <t>13855</t>
  </si>
  <si>
    <t xml:space="preserve">13:24 3D VCB fdr #3 T/R 1x_x000D_
         3D fdr #2 load dropped 11 A (191 - 180 A)_x000D_
         Not Checked Yet_x000D_
_x000D_
</t>
  </si>
  <si>
    <t>13856</t>
  </si>
  <si>
    <t>Checked and found: 3DSB-13.8OCB3 T/R, Counter : 500 - 501, Relay Flag : 51_x000D_
Patrolled the line found : Not Found_x000D_
Cause : Lightning</t>
  </si>
  <si>
    <t>13857</t>
  </si>
  <si>
    <t xml:space="preserve">13:28 8C VCB feeder #1 load dropped 54 A (138 - 84 A)_x000D_
16:42 Reported no power d/s RCL 9D-25_x000D_
17:10 Checked and found RCL 9d-25 T/SO_x000D_
17:13 Blocked and close the RCL but failed_x000D_
         Patrol the power line and found fallen tree near loc. 9D-79_x000D_
18:19 Manual Close RCL 9D-25. OK then release the block. (last counter: 124)_x000D_
         Cause: Tree_x000D_
_x000D_
</t>
  </si>
  <si>
    <t>13858</t>
  </si>
  <si>
    <t xml:space="preserve">17:30      PTP VCB fdr #8 T/R 1x,_x000D_
17:30:01 115 kV GCB #3 Petapahan T/O._x000D_
              115 kV GCB #5 Petapahan T/O._x000D_
              TXP #2 Petapahan Substation Shut Off._x000D_
              Petapahan feeder #6, feeder #7, and feeder #8 are no power_x000D_
17:53 Checked and found:_x000D_
         115 kV GCB #3 PTP T/O, ctr: 199 - 200_x000D_
         115 kV GCB #3 PTP T/O, ctr: 90 - 91_x000D_
         TX R/F: 87T @2, 86T Operate_x000D_
17:42 Manual Open PTP VCB fdr #4 Then closes at 20:22_x000D_
17:55 Manual Open PTP VCB fdr #6 Then closes at 19:33_x000D_
17:56 Manual Open PTP VCB fdr #7 Then closes at 18:29_x000D_
         Manual Open PTP VCB fdr #8 Then closes at 17:59_x000D_
18:00 Manual Open PTP VCB fdr #3 Then closes at 20:18_x000D_
18:23 Reset 86T switch_x000D_
         Manual close 115 kV GCB #3 PTP, OK. TX energize, condition normal_x000D_
18:26 Manual close 115 kV GCB #5 PTP, OK_x000D_
         Cause: Other_x000D_
_x000D_
Production Loss :_x000D_
         Fdr# 3 Loss 465 Bbls - 54  Wells_x000D_
         Fdr# 4 Loss 406 Bbls - 44  Wells_x000D_
         Fdr# 6 Loss   81 Bbls -   6  Wells_x000D_
         Fdr# 8 Loss 150 Bbls -   9  Wells_x000D_
         Total:        1102 Bbls - 113 Wells_x000D_
_x000D_
   </t>
  </si>
  <si>
    <t>13859</t>
  </si>
  <si>
    <t>Checked and found: PHNSB-13.8VCB8 T/SO, Counter : 275 - 277, Relay Flag : 51_x000D_
Patrolled the line found : Finding broken off conductor 1 O O/P 29 CY 16_x000D_
Cause : Conductor</t>
  </si>
  <si>
    <t>13860</t>
  </si>
  <si>
    <t xml:space="preserve">Sintong VCB fdr #1 T/R 1x_x000D_
Not Checked Yet_x000D_
_x000D_
</t>
  </si>
  <si>
    <t>13861</t>
  </si>
  <si>
    <t xml:space="preserve">19:44 Minas Feeder #1 T/Lo R/F  51N_x000D_
21:05 it was reported at Minas Km 33 Public truck Hit the power pole._x000D_
         Check and Patrolled the line found Pole 6D-19 Hit truck._x000D_
         Open LBS 6D-26A_x000D_
21:28 Block and closed Minas Feeder #1._x000D_
_x000D_
_x000D_
</t>
  </si>
  <si>
    <t>13862</t>
  </si>
  <si>
    <t>C.Duri feeder # 4 T/R 1X_x000D_
Not checked yet</t>
  </si>
  <si>
    <t>13863</t>
  </si>
  <si>
    <t>Checked and found: CDRSG-13.8ACB21 T/R, Counter : 532 - 533, Relay Flag : 51N_x000D_
Patrolled the line found : Dead end Flash Over_x000D_
Cause : Dead End Insulator</t>
  </si>
  <si>
    <t>13864</t>
  </si>
  <si>
    <t xml:space="preserve">10:53 Pinang VCB fdr #1 T/O (on block position)_x000D_
         115 kV GCB #27 Nella also T/O 2 second after Pinang fdr #1 T/O._x000D_
         TXP Pinang was Shut Off_x000D_
11:52 Checked and found at Nella substation_x000D_
         - 115 kV GCB #27 T/LO, ctr: 255 - 256_x000D_
         - Display at relay Nella : T-60 Pinang Operate, TX Pinang L/O_x000D_
16:30 Reported findings at Pinang SS_x000D_
         - Pinang VCB fdr #1 T/O (on block), R/F: 81, ctr:_x000D_
         - 86T switch Normal, 86HR switch Normal_x000D_
         Continue investigation tomorrow._x000D_
         Cause: Under Investigation_x000D_
_x000D_
</t>
  </si>
  <si>
    <t>13865</t>
  </si>
  <si>
    <t xml:space="preserve">06:28 DF fdr #2 load dropped 83 A (141 - 58 A)_x000D_
08:57 Checked and found 07-U3-21 T/O (on block for RIG BMS #09), ctr: 19-20_x000D_
         Call Rig Crew and confirmed they are on Normal Condition (no incident)_x000D_
09:24 Manual Close RCL 07-U3-21, OK then release the block._x000D_
         The rig have been remove to other location._x000D_
         Cause: Unidentified_x000D_
_x000D_
</t>
  </si>
  <si>
    <t>13866</t>
  </si>
  <si>
    <t>482</t>
  </si>
  <si>
    <t xml:space="preserve">15:37 So. BLM VCB fdr #4 T/O (on block for RIG GBT #09  at So BLM #207)_x000D_
         Confirmed to RIG crew, they are OK but at location So. BLM #105._x000D_
16:00 Patrol the line but found nothing _x000D_
16:40 Manual Close VCB So. BALAM fdr #4 but failed (trip again)_x000D_
16:48 It was reported there is animal at conductor near SoBLM #193_x000D_
         Patrolled and found monkey touch to line @2 on TOP of SoBLM #193_x000D_
17:23 Open Isolation Switch of VCB So. BLM fdr #4_x000D_
         MTCE team c/o broken pin support @2 and HLC @2 on TOP BLM #193_x000D_
17:59 Manual Close VCB So. BLM fdr #4, OK then release the block_x000D_
         Counter: 436 - 438, R/F: 51N, 51P @2_x000D_
_x000D_
         Cause: Animal (monkey)_x000D_
_x000D_
</t>
  </si>
  <si>
    <t>13867</t>
  </si>
  <si>
    <t xml:space="preserve">16:10 DF fdr #2 load dropped again 77 A (141 - 64 A)_x000D_
17:23 Checked and found RCL 07-U3-21 T/SO, ctr: 20-21, R/F: 51P @1, @2, @3_x000D_
         Patrolled the power line but found nothing_x000D_
18:04 Block and close RCL 07-U3-21, OK then release the block._x000D_
         Cause: Unidentified_x000D_
_x000D_
</t>
  </si>
  <si>
    <t>13868</t>
  </si>
  <si>
    <t>Checked and found: 5441-R.07-V3-21 T/SO, Counter : 20 - 21, Relay Flag : 50N_x000D_
Patrolled the line found : 0_x000D_
Cause : Unidentified</t>
  </si>
  <si>
    <t>13869</t>
  </si>
  <si>
    <t xml:space="preserve">17:38 Batang VCB fdr #2 T/LO._x000D_
         Batang GFPC T/R 8 x_x000D_
18:12 Reported by operator Rantau Bais, they were found broken conductor near _x000D_
         location Rantau Bais #07 (on pole 35-AD-02)._x000D_
20:19 Checked &amp; found Batang fdr#2 T/LO  Ctr:201-205  R/F:51N._x000D_
         Opened Isolation Switch Batang VCB fdr#2_x000D_
         Cut Jumper o/p 35AD15 for Isolation Broken Conductor_x000D_
21:03 Close Isolation Switch Batang VCB fdr#2._x000D_
21:12 Blocked &amp; closed Batang GFPC._x000D_
21:13 Blocked &amp; closed Batang VCB fdr#2, then release the block._x000D_
_x000D_
         Continued tomorrow._x000D_
_x000D_
</t>
  </si>
  <si>
    <t>13870</t>
  </si>
  <si>
    <t xml:space="preserve">Nella Feeder #1 Load Drop 123A ( 216-93A )_x000D_
Not checked yet._x000D_
_x000D_
</t>
  </si>
  <si>
    <t>13871</t>
  </si>
  <si>
    <t>Checked and found: NLASB-13.8VCB1 T/R, Counter : 653 - 654, Relay Flag : 51N._x000D_
Patrol led the line found: Monyet  tergantung di Tiang_x000D_
Cause : Animal</t>
  </si>
  <si>
    <t>13872</t>
  </si>
  <si>
    <t xml:space="preserve">Menggala feeder #1 load dropped 138A (180-42A)._x000D_
Not checked yet._x000D_
_x000D_
</t>
  </si>
  <si>
    <t>13873</t>
  </si>
  <si>
    <t xml:space="preserve">Checked and found: 5440-R.19AN04 T/R, Counter : 648 - 649, Relay Flag : 51N_x000D_
Patrolled the line found : Suspension Sompel layer 2_x000D_
Phase :  1_x000D_
Pole : 19 AM 12_x000D_
Date Patrol : 23-JUL-2020_x000D_
Operated Device : 5440-R.19AO01 T/R_x000D_
Counter : 109 - 111_x000D_
Relay Flag : 51N_x000D_
Finding Patrol : dead end Sompel_x000D_
Phase :  1, 2,_x000D_
Pole : 19 AO 04_x000D_
Date Patrol : 23-JUL-2020_x000D_
Operated Device : 5440-R.19AO01 T/R_x000D_
Counter : 109 - 111_x000D_
Relay Flag : 51N_x000D_
Finding Patrol : dead end Sompel_x000D_
Phase :  1_x000D_
Pole : 19 AO 14_x000D_
Patrol by : BKP_x000D_
Cause : Lightning_x000D_
</t>
  </si>
  <si>
    <t>13874</t>
  </si>
  <si>
    <t xml:space="preserve">Sintong fdr#2 Load dropped 180A (243-63A)._x000D_
Not checked yet._x000D_
_x000D_
</t>
  </si>
  <si>
    <t>13875</t>
  </si>
  <si>
    <t>Checked and found: 5440-R.29Y16 T/R, Counter : 111 - 112, Relay Flag : NONE._x000D_
Patrolled the line found : Deadend sompel layer 1_x000D_
Cause : Lightning</t>
  </si>
  <si>
    <t>13876</t>
  </si>
  <si>
    <t xml:space="preserve">Sintong 13.8Kv OCB fdr #1  T/O (On block Rig HPS #04 at Kerang #01)._x000D_
Not checked yet._x000D_
_x000D_
</t>
  </si>
  <si>
    <t>13877</t>
  </si>
  <si>
    <t xml:space="preserve">Checked and found Sintong VCB feeder #1 T/O  R/F: 51N  Counter: 431 - 432._x000D_
Patrolled the line but found nothing._x000D_
Cause : Lightning_x000D_
_x000D_
</t>
  </si>
  <si>
    <t>13878</t>
  </si>
  <si>
    <t xml:space="preserve">Sintong feeder #2 load dropped 218A (243-25A)._x000D_
Not checked yet._x000D_
_x000D_
</t>
  </si>
  <si>
    <t>13879</t>
  </si>
  <si>
    <t>Checked and found: 5440-R.29Y16 T/R, Counter : 111 - 112, Relay Flag : NONE._x000D_
Patrolled the line found: : Deadend sompel layer 1_x000D_
Cause : Lightning</t>
  </si>
  <si>
    <t>13880</t>
  </si>
  <si>
    <t xml:space="preserve">6DN fdr #2 T/R 1X._x000D_
Not checked yet._x000D_
_x000D_
</t>
  </si>
  <si>
    <t>13881</t>
  </si>
  <si>
    <t xml:space="preserve">Checked and found: 6DN OCB fdr #2 T/R 1x, Counter : 335 - 336, R/F : 50P @3_x000D_
Patrolled the line and found Flash over Dead end Insulator@3 o/p 5D-41_x000D_
Cause : Lightning_x000D_
_x000D_
</t>
  </si>
  <si>
    <t>13882</t>
  </si>
  <si>
    <t xml:space="preserve">11:33 6D fdr #2 load dropped 95A (268-173A)._x000D_
         It was reported no power at well2 6C-79 and 6C-89._x000D_
13:15 Checked and found Recl. 6D-298 T/LO   ctr:90-93._x000D_
         Patrolled the line but found nothing._x000D_
14:49 Blocked and closed 6D fdr #2, Ok then released the block._x000D_
         Cause: Unidentified._x000D_
_x000D_
</t>
  </si>
  <si>
    <t>13883</t>
  </si>
  <si>
    <t xml:space="preserve">12:47 S. Balam fdr #1 T/O on blocked RIG GBT #12 at well S. Balam-150._x000D_
13:30 Checked and found S. Balm fdr #1 T/O   ctr:419-420   R/F:51N._x000D_
         Patrolled the line but found nothing._x000D_
14:09 Blocked and closed S. Balam fdr #1. OK_x000D_
         Cause: Unidentified._x000D_
_x000D_
</t>
  </si>
  <si>
    <t>13884</t>
  </si>
  <si>
    <t>4.16KV DUMAI (HCT FEEDER) FEEDER #2</t>
  </si>
  <si>
    <t xml:space="preserve">14:49 Manual Open Dumai 4160V fdr #2._x000D_
         Repair Hotspot at Cap Bank C-02._x000D_
15:20 Closed Dumai fdr #2._x000D_
         Cause: Plan Maintenance._x000D_
_x000D_
</t>
  </si>
  <si>
    <t>13885</t>
  </si>
  <si>
    <t xml:space="preserve">5B fdr #7 T/R 1X._x000D_
5B fdr 2 load dropped 112A (158-46A)._x000D_
5B fdr 4 load dropped 50A (51-1A).   _x000D_
5B fdr 5 load dropped 11A (12-1A)._x000D_
5B fdr 8 load dropped 275A (288-13A)--&gt;WIP._x000D_
Not checked yet._x000D_
_x000D_
</t>
  </si>
  <si>
    <t>13886</t>
  </si>
  <si>
    <t xml:space="preserve">Checked and found: 5BOCB fdr #7 T/R 1x, Counter : 503 - 504, Relay Flag : 51_x000D_
Patrolled the line but found nothing_x000D_
Cause : Lightning_x000D_
_x000D_
</t>
  </si>
  <si>
    <t>13887</t>
  </si>
  <si>
    <t xml:space="preserve">3D fdr #2 T/R 1X._x000D_
3D fdr #3 load dropped 42A (84-42A)._x000D_
3D fdr #4 load dropped 70A (142-72A)._x000D_
3D fdr #5 load dropped 53A (104-51A)._x000D_
3D fdr #6 load dropped 61A (128-67A)._x000D_
3D fdr #8 load dropped 9A (207-198A)._x000D_
Not checked yet._x000D_
_x000D_
</t>
  </si>
  <si>
    <t>13888</t>
  </si>
  <si>
    <t xml:space="preserve">Checked and found: 3D OCB fdr #2 T/R 2x, Counter : 381 - 383, R/F : 51_x000D_
Patrolled the line but found nothing_x000D_
Cause : Unidentified_x000D_
_x000D_
</t>
  </si>
  <si>
    <t>13889</t>
  </si>
  <si>
    <t xml:space="preserve">4D fdr #1 load dropped 69A (196-127A)._x000D_
Not cheked yet._x000D_
_x000D_
</t>
  </si>
  <si>
    <t>13890</t>
  </si>
  <si>
    <t xml:space="preserve">Checked and found 4D OCB fdr #1 Normal, Counter : 210 - 210, R/F : NONE._x000D_
Not Patrolled the line, suspected HPS pump at GS-5 OFF._x000D_
Cause : Others_x000D_
_x000D_
</t>
  </si>
  <si>
    <t>13891</t>
  </si>
  <si>
    <t xml:space="preserve">Nella fdr #1 T/R 1X._x000D_
Not cheked yet._x000D_
_x000D_
</t>
  </si>
  <si>
    <t>13892</t>
  </si>
  <si>
    <t>Checked and found: NLASB-13.8VCB1 T/R, Counter : 653 - 654, Relay Flag : 51N_x000D_
Patrolled the line found : Monkey dead_x000D_
Cause : Animal</t>
  </si>
  <si>
    <t>13893</t>
  </si>
  <si>
    <t>470</t>
  </si>
  <si>
    <t xml:space="preserve">06:34 CD ACB fdr #9 T/LO, ctr: 410 - 413, R/F: 51P @1 @2._x000D_
07:30 Patrolled the line and found broken Bushing at Recloser 04-02-01._x000D_
         Isolated Recloser and open its Visual opening._x000D_
09:18 Blocked and closed CD fdr #9, Ok then released block._x000D_
         Cause: Animal (Tupai)._x000D_
_x000D_
</t>
  </si>
  <si>
    <t>13894</t>
  </si>
  <si>
    <t xml:space="preserve">08:30 It was reported No power around wells 8C-56N._x000D_
         Checked at trending and found on 22 July 20:_x000D_
         - at 11:22 8C fdr #6 load dropped 58A (163-105A)---&gt;WIP and Field._x000D_
         -at 15:51 8C fdr #6 load dropped 69A (105-36A))---&gt;WIP and Field._x000D_
                                (the weather Rain and Lightning)._x000D_
10:33 Checked and found Recl. 8C-94 T/SO   ctr:68-69._x000D_
         Blocked and closed the recloser but failed._x000D_
12:17 closed LBS 8C-57, load transfer to 8C- fdr #3._x000D_
         Cause: Recloser control failure._x000D_
_x000D_
</t>
  </si>
  <si>
    <t>13895</t>
  </si>
  <si>
    <t>405</t>
  </si>
  <si>
    <t xml:space="preserve">11:16 DF fdr #2 load dropped 141A (153-12A)._x000D_
11:18 It was reported no power around road 07-U5-30 and 06-S5-12._x000D_
12:45 Checked and found Recloser 07-U5-32 Close position._x000D_
         And then checked to DF Substation and found DF fdr #2 T/LO   ctr:1035-1039   R/F: 50@1, 51@1._x000D_
        -Patrolled the line and found Bird nest at Bushing Recloser 07-U5-32,_x000D_
        -And also found @1 broken Pin insulator o/p 07-T5-06._x000D_
15:21 Blocked and closed DF fdr #2, Ok then released block (from Substation)._x000D_
         Cause: Under investigation._x000D_
_x000D_
</t>
  </si>
  <si>
    <t>13896</t>
  </si>
  <si>
    <t xml:space="preserve">13:04 Manual Open Batang fdr #2._x000D_
         Repaired broken Conductor o/p 35-AE-15 at Rantau Bais-07._x000D_
13:53 Close Batang fdr #2._x000D_
         Cause: Plan Maintenance._x000D_
_x000D_
</t>
  </si>
  <si>
    <t>13897</t>
  </si>
  <si>
    <t xml:space="preserve">44KV GCB #1 Duri -Dumai line T/R 1X._x000D_
Not checked yet._x000D_
_x000D_
</t>
  </si>
  <si>
    <t>13898</t>
  </si>
  <si>
    <t xml:space="preserve">17:10 44KV ND-Dumai line GCB #1 T/R 1X._x000D_
Not chcked yet._x000D_
_x000D_
</t>
  </si>
  <si>
    <t>13899</t>
  </si>
  <si>
    <t xml:space="preserve">Checked and found: 44KVNDGCB#44 T/R, Counter : 166 - 168, Relay Flag : 50_x000D_
Patrolled the line found died animal (monkey) inside Dumai Substation_x000D_
Cause : Animal_x000D_
_x000D_
</t>
  </si>
  <si>
    <t>13900</t>
  </si>
  <si>
    <t xml:space="preserve">Bekasap VCB feeder #6  T/R 1x._x000D_
Bekasap feeder #3 load dropped 42A (264-222A)._x000D_
Bekasap feeder #5 load dropped 15A (256-141A)._x000D_
Not checked yet._x000D_
_x000D_
</t>
  </si>
  <si>
    <t>13901</t>
  </si>
  <si>
    <t xml:space="preserve">Checked and found Bekasap VCB feeder #6  T/R1x._x000D_
Counter: 389-390  Relay Flag: 51@1,@2._x000D_
Patrolled the line found nothing._x000D_
Cause : Unidentified._x000D_
_x000D_
</t>
  </si>
  <si>
    <t>13902</t>
  </si>
  <si>
    <t xml:space="preserve">Bekasap VCB feeder #3 T/R 1x._x000D_
Not checked yet._x000D_
_x000D_
</t>
  </si>
  <si>
    <t>13903</t>
  </si>
  <si>
    <t xml:space="preserve">Checked and found Bekasap VCB feeder #3  T/R 1x._x000D_
Counter:99596-99597   Relay Flag: 51@1._x000D_
Patrolled the line found @1 broken dead end insulator on pole 37-BD020._x000D_
Cause: Dead end insulator._x000D_
_x000D_
</t>
  </si>
  <si>
    <t>13904</t>
  </si>
  <si>
    <t>13905</t>
  </si>
  <si>
    <t xml:space="preserve">Checked and found Petani OCB feeder#2  _x000D_
Counter: 330-331   Relay Flag: 50@1,@2._x000D_
Patrolled the line found @1 broken pin insulator towards well Petani #14._x000D_
Cause: Pin insulator._x000D_
_x000D_
</t>
  </si>
  <si>
    <t>13906</t>
  </si>
  <si>
    <t xml:space="preserve">06:12 Minas ACB fdr #6 T/O (block for rig AU-08 at 7E-24)_x000D_
         Counter: 205 - 206, R/F: 51N_x000D_
         Call RIG AU-08 confirmed OK/Normal_x000D_
06:47 Manual close ACB Minas fdr #6, OK._x000D_
10:46 It was reported no power under Minas fdr #6._x000D_
11:15 Checked and found Recloser 7E-67A T/SO   ctr: 101-102._x000D_
         Block and closed Recl. 7E-67A, OK then released block._x000D_
         Patrolled line and found flash over dead end @2 o/p M6DN-6 near loc. 6E-93_x000D_
         Cause : Lightning_x000D_
_x000D_
_x000D_
</t>
  </si>
  <si>
    <t>13907</t>
  </si>
  <si>
    <t xml:space="preserve">10:23 Switching to normalized ND TX-13._x000D_
10:38 Manual Open ND fdr #9, -----&gt;Closed at 10:45._x000D_
10:39 Manual Open ND fdr #10, -----&gt;Closed at 10:44._x000D_
10:39 Manual Open ND fdr #11, -----&gt;Closed at 10:43._x000D_
10:40 Manual Open LBS 9-8 (Separated BUS ND TX-12 and ND TX-13)._x000D_
         Cause: Plan maintenance._x000D_
_x000D_
</t>
  </si>
  <si>
    <t>13908</t>
  </si>
  <si>
    <t xml:space="preserve">C.Duri fdr #1 load dropped 52A (141-89A)._x000D_
Not checked yet._x000D_
_x000D_
</t>
  </si>
  <si>
    <t>13909</t>
  </si>
  <si>
    <t xml:space="preserve">Checked and found Recloser: 41-AW-62  T/R 1x D/S C.Duri feeder #1._x000D_
Counter: 352-353   Relay Flag: None._x000D_
Patrolled the line found @2 flash over dead end insulator on pole 40-AV-18._x000D_
Cause: Dead end insulator._x000D_
_x000D_
</t>
  </si>
  <si>
    <t>13910</t>
  </si>
  <si>
    <t>330</t>
  </si>
  <si>
    <t xml:space="preserve">17:07 Menggal 115KV C/S T/O._x000D_
         Menggala 13.8KV OCB fdr #2 T/R 1X._x000D_
18:10 Checked and found Menggala 115KV C/S T/O, Ctr: 190-191, R/F: 51P @1._x000D_
         Also found Mengggala frd #2 T/R 1X, Counter: 575-576   R/F:51@1, 51P._x000D_
18:14 Open Menggala fdr #1, ----&gt; Blocked and Closed at 18:28._x000D_
18:15 Open Menggala fdr #1, ----&gt; Blocked and Closed at 18:35._x000D_
18:22 Closed 115KV Menggala C/S, OK._x000D_
         Cause: Not Patrolled._x000D_
_x000D_
</t>
  </si>
  <si>
    <t>13911</t>
  </si>
  <si>
    <t xml:space="preserve">Patrolled the power line d/s of MGL feeder #2 and found broken pin support insulator at phase @1 and @2 o/p 26-AL-59_x000D_
Cause : Lightning_x000D_
_x000D_
</t>
  </si>
  <si>
    <t>13912</t>
  </si>
  <si>
    <t xml:space="preserve">09:08 Open LBS: 26-AE-06 d/s Sintong fdr #1._x000D_
         Replaced Broken Pin Insulator o/p: 26-AD-17_x000D_
09:35 Closed LBS: 26-AE-06 ._x000D_
         Plan Maintenance._x000D_
_x000D_
</t>
  </si>
  <si>
    <t>13913</t>
  </si>
  <si>
    <t xml:space="preserve">06:20 44 kV GCB #1 ND T/R 1x_x000D_
         Dumai Substation No Power for a few second_x000D_
         Not Checked Yet_x000D_
_x000D_
</t>
  </si>
  <si>
    <t>13914</t>
  </si>
  <si>
    <t xml:space="preserve">Checked and found: 44KV ND GCB #1 T/R 1x, Counter: 168 - 169, R/F : 51N_x000D_
Patrolled the line found and found died animal (monkey) at Dumai Substation_x000D_
Cause : Animal_x000D_
_x000D_
</t>
  </si>
  <si>
    <t>13915</t>
  </si>
  <si>
    <t xml:space="preserve">06:49 CD ACB-42 feeder #10 T/R 1x, ctr: 379 - 380, R/F: 51N_x000D_
         Not Checked Yet_x000D_
_x000D_
</t>
  </si>
  <si>
    <t>13916</t>
  </si>
  <si>
    <t xml:space="preserve">Checked and found C Duri ACB #42 (feeder #10) T/R 1x._x000D_
Counter: 379-380  Relay Flag: 51N._x000D_
Patrolled the line found @1 flash over dead end insulator on pole 05-M6-A6A._x000D_
Cause : Dead End Insulator._x000D_
_x000D_
</t>
  </si>
  <si>
    <t>13917</t>
  </si>
  <si>
    <t xml:space="preserve">09:45 manual Open Recloser 36-CU-29 D/S CKBS fdr #6._x000D_
         Replaced @1 Broken Pin Insulator o/p: 36-CU-22._x000D_
         (12 wells down during the JOB)._x000D_
11:10 Closed Recloser 36-CU-29, but failed (Control failure)._x000D_
12:40 Closed CKBS fdr #5, OK _x000D_
        (Load under Recl. 36-CU-29 de feed from CKBS fdr #5)._x000D_
        Cause: Plan Maintenance._x000D_
_x000D_
</t>
  </si>
  <si>
    <t>13918</t>
  </si>
  <si>
    <t xml:space="preserve">14:32 Manual Open 3D fdr #3.  _x000D_
         Tol Road project (Commisioning at 4C-24)._x000D_
15:54 Closed 3D fdr #3._x000D_
         Project._x000D_
_x000D_
</t>
  </si>
  <si>
    <t>13919</t>
  </si>
  <si>
    <t xml:space="preserve">08:22 S. Balam feeder # 4 load dropped 9A (206-197A)._x000D_
13:20 It was reported no power at well Balam-28, 216 and Balam-303._x000D_
14:22 Checked and found Recloser: 16-AA-43 T/SO   Counter: 90-91._x000D_
         Patrolled the line but found nothing._x000D_
14:26 Blocked and closed Recloser: 16-AA-43, Ok then released block._x000D_
         Cause: Control Recloser._x000D_
_x000D_
</t>
  </si>
  <si>
    <t>13920</t>
  </si>
  <si>
    <t>1195</t>
  </si>
  <si>
    <t xml:space="preserve">S/D Pematang Main for Replaced 115Kv LA at Pematang Main Subst._x000D_
_x000D_
09:26 Manually opened Rokan VCB fdr#2, then closed at 13:55._x000D_
09:27 Manually opened Rangau VCB fdr#2, then closed at 13:52._x000D_
09:29 Manually opened Petani VCB fdr#2, then closed at 13:52._x000D_
09:30 Manually opened Pematang VCB fdr#2, then closed at 13:54._x000D_
09:31 Manually opened Rangau VCB fdr#1, then closed at 13:49._x000D_
09:31 Manually opened Petani VCB fdr#1, then closed at 13:13:45._x000D_
10:04 Manually opened Pematang VCB fdr#1, then closed at 13:13:48._x000D_
10:06 Manually opened 44Kv Pematang Main GCB#1, then closed at 13:43._x000D_
10:07 Manually opened 44Kv Pematang Main GCB#2, then closed at 13:43._x000D_
10:08 Manually opened 44Kv Pematang Main GCB#3, then closed at 13:13:44._x000D_
10:12 Manually opened 115Kv Pematang Main C/S, then closed at 13:40._x000D_
_x000D_
        Cause: Plan Maintenance._x000D_
_x000D_
Production Loss:_x000D_
       Rokan feeder #2     ---&gt;  76 Bbls /   6 Wells._x000D_
       Rangau feeder #2   ---&gt; 191 Bbls / 19 Wells._x000D_
       Petani  feeder  #2   ---&gt; 227 Bbls / 21 Wells._x000D_
       Pematang feeder #2---&gt; 425 Bbls / 28 Wells._x000D_
       Rokan feeder #1     ---&gt;    7 Bbls /   3 Wells._x000D_
       Petani  feeder #1    ---&gt; 511 Bbls / 34 Wells._x000D_
       Pematang feeder #2---&gt; 206 Bbls / 19 Wells._x000D_
       ----------------------------------------------------+_x000D_
                       TOTAL:       1567 Bbls / 124 Wells._x000D_
_x000D_
</t>
  </si>
  <si>
    <t>13921</t>
  </si>
  <si>
    <t xml:space="preserve">10:30 Manually open 4B feeder #2._x000D_
         Repaired broken pin insulation._x000D_
11:13 Blocked &amp; closed 4B feeder #2, The released the block._x000D_
         Cause : Maintenance job._x000D_
_x000D_
</t>
  </si>
  <si>
    <t>13922</t>
  </si>
  <si>
    <t xml:space="preserve">Sintong 13.8Kv VCB fdr#2  T/R 1X._x000D_
Not checked yet._x000D_
_x000D_
</t>
  </si>
  <si>
    <t>13923</t>
  </si>
  <si>
    <t xml:space="preserve">12:35 Manually open NKBS feeder #2._x000D_
         Emergency pipe leak 14" at Kota Batak Area._x000D_
18:10 Blocked &amp; closed NKBS feeder #2, Then  released the block._x000D_
_x000D_
19:39 Manually open NKBS feeder #2._x000D_
         Emergency pipe leak 14" at Kota Batak Area (Continue)._x000D_
         Cause: Emergency._x000D_
_x000D_
</t>
  </si>
  <si>
    <t>13924</t>
  </si>
  <si>
    <t xml:space="preserve">21:50 Closed NKB feeder #2._x000D_
_x000D_
</t>
  </si>
  <si>
    <t>13925</t>
  </si>
  <si>
    <t xml:space="preserve">14:59 CGT#4 Trip by alarm Fire Detective._x000D_
15:08 Closed Tie Breaker ACB#39._x000D_
_x000D_
</t>
  </si>
  <si>
    <t>13926</t>
  </si>
  <si>
    <t xml:space="preserve">09:15 Manually open LBS 6D-16 D/S 6DN feeder #5._x000D_
         Repair broken power pole 6D-19._x000D_
         Cause :Plain maintenance._x000D_
_x000D_
</t>
  </si>
  <si>
    <t>13927</t>
  </si>
  <si>
    <t xml:space="preserve">10:37 Manaually open Manggala Feeder # 1._x000D_
         Repalace transformer for Sacfeeding #2 Manggala._x000D_
13:43 Block and closed manggala feeder #1._x000D_
         Plane maintenance._x000D_
_x000D_
</t>
  </si>
  <si>
    <t>13928</t>
  </si>
  <si>
    <t xml:space="preserve">C.Duri 13.8Kv ACB #28 fdr# 16   T/R 1x._x000D_
Not checked yet._x000D_
_x000D_
</t>
  </si>
  <si>
    <t>13929</t>
  </si>
  <si>
    <t xml:space="preserve">Checked and found CDRSG-13.8ACB28 T/R 1x   R/F: 51N  Counter: 392-393._x000D_
Patrolled the line and found nothing._x000D_
Cause : Unidentified._x000D_
_x000D_
</t>
  </si>
  <si>
    <t>13930</t>
  </si>
  <si>
    <t xml:space="preserve">08:49 Sintong feeder #1 load dropped 43A (96-53A)._x000D_
09:25 Checked &amp; found recloser 25-AD-26 T/R 2x.   Ctr: 1005-1007._x000D_
13:00 Patrolled the line but found nothing._x000D_
         Cause : unidentified._x000D_
_x000D_
</t>
  </si>
  <si>
    <t>13931</t>
  </si>
  <si>
    <t xml:space="preserve">20:56 Petapahan Load dropped 23A (146-109A)._x000D_
23:00 It was reported no Power at Topas wells._x000D_
23:43 Checked and found Recloser 28-CW-01 T/SO   ctr:67-68._x000D_
         Blocked and closed Recloser 28-CW-01, Ok then released block._x000D_
         Not Patrolled yet._x000D_
_x000D_
</t>
  </si>
  <si>
    <t>13932</t>
  </si>
  <si>
    <t>13933</t>
  </si>
  <si>
    <t xml:space="preserve">10:34 Manually Opened Recl. 03-4-16 (C.Duri fdr#5)._x000D_
         Repaired hot spot o/p for 2500Kva Tx at CGS#3._x000D_
11:08 Blocked &amp; closed Recl. 03-4-16, then release the block._x000D_
         Cause: Maintenance Plan._x000D_
_x000D_
</t>
  </si>
  <si>
    <t>13934</t>
  </si>
  <si>
    <t xml:space="preserve">11:50 S/U MGT#1, then on line the unit at 12:24._x000D_
_x000D_
</t>
  </si>
  <si>
    <t>13935</t>
  </si>
  <si>
    <t xml:space="preserve">Sintong feeder #1 load dropped 50A (102-52A)._x000D_
Not checked yet._x000D_
_x000D_
</t>
  </si>
  <si>
    <t>13936</t>
  </si>
  <si>
    <t xml:space="preserve">21:39 Minas ACB #14 fdr #1  T/Lo.   Ctr : 108-110  R/f 50 @1,@2, @3._x000D_
         Patrolled &amp; found @1 broken jumper o/p 6D-303._x000D_
23:01 Open LBS 6D-26A   (12 wells will be down)._x000D_
23:04 Blocked &amp; closed Minas feeder #1, OK then released block._x000D_
         Cause : Jumper (Broken)._x000D_
_x000D_
_x000D_
_x000D_
</t>
  </si>
  <si>
    <t>13937</t>
  </si>
  <si>
    <t xml:space="preserve">21:40 MGT #1 tripped Open Gen. Breaker by Exciter trouble_x000D_
         And then S/D the unit for trouble shoot the problem._x000D_
_x000D_
</t>
  </si>
  <si>
    <t>13938</t>
  </si>
  <si>
    <t xml:space="preserve">So.Balam fdr#4 Load dropped 69A (210-141A)._x000D_
So.Balam GFPC T/R 1x._x000D_
Not checked yet._x000D_
_x000D_
</t>
  </si>
  <si>
    <t>13939</t>
  </si>
  <si>
    <t xml:space="preserve">Sintong fdr#1 Load dropped 50A (102-52A)._x000D_
Not checked yet._x000D_
_x000D_
</t>
  </si>
  <si>
    <t>13940</t>
  </si>
  <si>
    <t xml:space="preserve">14:28 115Kv Line C.Duri-BTG OCB#31 T/LO  Ctr:667-673  R/F:51@3._x000D_
         115Kv Line C.Duri-BTG OCB#33 T/LO  Ctr:65-69   R/F:86@1@3._x000D_
         115Kv Line STG-BTG OCB#25 T/O  Ctr:326-327._x000D_
_x000D_
         Batang fdr#1, fdr#2, fdr#3 no power._x000D_
         Pinang fdr#1 Load dropped 53A (101-48A)._x000D_
         So.Balam fdr#1 Load dropped 56A (184-128A)._x000D_
         So.Balam fdr#4 Load dropped 58A (210-152A)._x000D_
         Nella fdr#1 Load dropped 44A (219-175A)._x000D_
         Menggala fdr#1 Load dropped 32A (182-150A)._x000D_
         Sintong fdr#2 Load dropped 64A (168-104A)._x000D_
         Bangko fdr#1 Load dropped 42A (170-128A)._x000D_
         Bangko fdr#4 Load dropped 67A (190-126A)._x000D_
_x000D_
         Patrolled the line &amp; found Fall Down Radio tower Beetween pole BTG#48-#49 at Kulim._x000D_
         Isolated Broken Radio Tower._x000D_
16:37 Closed 115Kv Line C.Duri-BTG OCB#31._x000D_
16:39 Closed 115Kv Line C.Duri-BTG OCB#33._x000D_
16:38 Closed 115Kv Line STG_BTG OCB#25._x000D_
_x000D_
         Cause: Other (Broken Radio Tower)._x000D_
_x000D_
</t>
  </si>
  <si>
    <t>13941</t>
  </si>
  <si>
    <t xml:space="preserve">15:13 S/U MGT#5, then on line the unit at 15:28._x000D_
_x000D_
</t>
  </si>
  <si>
    <t>13942</t>
  </si>
  <si>
    <t xml:space="preserve">Duri Community ACB#25 fdr#1 T/R 1x._x000D_
Not checked yet._x000D_
_x000D_
</t>
  </si>
  <si>
    <t>13943</t>
  </si>
  <si>
    <t xml:space="preserve">Checked and found DCSG-13.8ACB25 T/R 1x  R/F: 51N  Counter: 157-158._x000D_
Patrolled the line and found nothing._x000D_
Cause: Unidentified._x000D_
_x000D_
</t>
  </si>
  <si>
    <t>13944</t>
  </si>
  <si>
    <t xml:space="preserve">10:10 It was reported No power at 09-L5-18 (C.Duri fdr#16)._x000D_
11:00 Checked &amp; found Recl 09-L5-20 T/SO._x000D_
         Patrolled the line Danger Tree pole 09-L5-18._x000D_
15:00 Blocked &amp; closed Recl.09-L5-20, then release the block._x000D_
         Cause: Tree._x000D_
_x000D_
</t>
  </si>
  <si>
    <t>13945</t>
  </si>
  <si>
    <t xml:space="preserve">14:07 Manually opened Recl. 2D-14 (3D fdr#4)._x000D_
         Dismantle conductor at well 1E-33 &amp; 2D-33._x000D_
16:50 Block &amp; closed Recl. 2D14, then release the block._x000D_
         Cause: Maintenance._x000D_
_x000D_
</t>
  </si>
  <si>
    <t>13946</t>
  </si>
  <si>
    <t xml:space="preserve">15:30 S/U MGT#8 Then on line the unit at 15:48._x000D_
_x000D_
</t>
  </si>
  <si>
    <t>13947</t>
  </si>
  <si>
    <t xml:space="preserve">16:50 S/U MGT#3, Then on line the unit at 17:07_x000D_
_x000D_
</t>
  </si>
  <si>
    <t>13948</t>
  </si>
  <si>
    <t xml:space="preserve">17:07 S/U MGT#9, Then on line the unit at 17:38._x000D_
_x000D_
</t>
  </si>
  <si>
    <t>13949</t>
  </si>
  <si>
    <t xml:space="preserve">Off Line NDC#2, then S/D the unit for Maintenance._x000D_
_x000D_
</t>
  </si>
  <si>
    <t>13950</t>
  </si>
  <si>
    <t xml:space="preserve">17:51 S/U MGT#3, Then on line the unit at 18:24._x000D_
_x000D_
</t>
  </si>
  <si>
    <t>13951</t>
  </si>
  <si>
    <t xml:space="preserve">8C VCB feeder #6  T/R 1x._x000D_
8C feeder #4 load dropped 222A (302-80A)._x000D_
Not checked yet._x000D_
_x000D_
</t>
  </si>
  <si>
    <t>13952</t>
  </si>
  <si>
    <t xml:space="preserve">Checked and found 8CSB-13.8VCB6 T/R 5x  R/F: 51 @1,2  Counter: 637 - 642._x000D_
Patrolled the line and found nothing._x000D_
Cause: Lightning._x000D_
_x000D_
</t>
  </si>
  <si>
    <t>13953</t>
  </si>
  <si>
    <t xml:space="preserve">4B OCB feeder #1  T/R 1x._x000D_
Not checked yet._x000D_
_x000D_
</t>
  </si>
  <si>
    <t>13954</t>
  </si>
  <si>
    <t xml:space="preserve">Checked and found 13.8 kV 4B OCB #1 T/R 2x  R/F: 51@1,2  Counter: 390-392._x000D_
Patrolled the line and found Broken LA and PIN insulator on pole 4B-62 and Flash Over PIN insulator on pole 4B-99._x000D_
Cause : Lightning_x000D_
_x000D_
_x000D_
</t>
  </si>
  <si>
    <t>13955</t>
  </si>
  <si>
    <t xml:space="preserve">4B feeder #2 load dropped 40A (54-14A)._x000D_
Not checked yet._x000D_
_x000D_
</t>
  </si>
  <si>
    <t>13956</t>
  </si>
  <si>
    <t xml:space="preserve">Checked and found 13.8 kV 4B 0cb #2 normal condition._x000D_
Then Checked Recloser 5B-93 and found normal condition._x000D_
Suspect: HPS pump at GS #6 tripped._x000D_
Cause: Others._x000D_
_x000D_
</t>
  </si>
  <si>
    <t>13957</t>
  </si>
  <si>
    <t xml:space="preserve">01:23 4B feeder #6 load dropped 71A (102-31A)._x000D_
04:00 It was reported no power at wells in front NBS._x000D_
05:00 Checked and found Reclose 4B-148 T/SO   ctr: 91-93._x000D_
05:06 Blocked and closer the recloser, but failed._x000D_
         Patrolled the line but found nothing._x000D_
06:00 Open LBS 4B-150, and then close REc. 4B-148 but tripped again._x000D_
         Continued to Patrolle and found Palm branch touch power line at LBS 4B-29._x000D_
06:43 Masnual Open 4B feeder #1, then removed Palm branch._x000D_
06:49 Closed 4B feeder #1._x000D_
06:53 Blocked and closed 4B feeder #6. Ok then released block._x000D_
         Cause: Tree._x000D_
_x000D_
</t>
  </si>
  <si>
    <t>13958</t>
  </si>
  <si>
    <t xml:space="preserve">01:58 5B feeder #2 load dropped 112A (132-20A)._x000D_
10:13 Checked and found Recloser 5C-07 T/LO  Counter: 83-91_x000D_
          Patrolled the line found @2 broken suspension insulator ,_x000D_
          on pole NN towards cathodic # 5D-23._x000D_
          Blocked and closed the Recloser. Ok then released block._x000D_
          Cause: Broken suspension insulator ._x000D_
_x000D_
</t>
  </si>
  <si>
    <t>13959</t>
  </si>
  <si>
    <t xml:space="preserve">On Aug 09,2020._x000D_
Replaced broken suspension insulator on pole NN ,_x000D_
towards Cathodic #5D-03._x000D_
Cause: Broken Suspension insulator._x000D_
_x000D_
</t>
  </si>
  <si>
    <t>13960</t>
  </si>
  <si>
    <t xml:space="preserve">06:05 8C 13.8Kv VCB fdr #6 T/LO._x000D_
_x000D_
07:04 Manually Opened 8C fdr#3, then closed at 08:46._x000D_
07:04 Manually Opened 8D fdr#3, then closed at 08:18._x000D_
07:27 Manually opened Minas fdr#3, then closed at 09:01._x000D_
_x000D_
07:15 Checked &amp; found 8C fdr#6 T/LO  Ctr:637-642   R/F:51@1@2._x000D_
          Patrolled the line but found nothing._x000D_
08:07 Blocked &amp; closed 8C VCB fdr#6, then release the block._x000D_
         Cause: Unidentified._x000D_
_x000D_
Production loss:_x000D_
          8C feeder #3 and 8D fdr #3 : 95 bbls / 15 wells._x000D_
          Minas feeder # 3                 : 58 Bbls / 26 wells._x000D_
          --------------------------------------------------------+_x000D_
          T O T A L                            : 153 Bbls / 41 wells._x000D_
_x000D_
</t>
  </si>
  <si>
    <t>13961</t>
  </si>
  <si>
    <t xml:space="preserve">8D feeder #5 load dropped 40A (163-123A)._x000D_
Not checked yet._x000D_
_x000D_
</t>
  </si>
  <si>
    <t>13962</t>
  </si>
  <si>
    <t xml:space="preserve">Checked and found 13.8 kV 8D OCB #5 normal condition,  Counter: 319-319._x000D_
Patrolled the line and found nothing._x000D_
Cause: Normal condition._x000D_
_x000D_
</t>
  </si>
  <si>
    <t>13963</t>
  </si>
  <si>
    <t xml:space="preserve">8D feeder #8 load dropped 70A (190-120A)._x000D_
Not checked yet._x000D_
_x000D_
</t>
  </si>
  <si>
    <t>13964</t>
  </si>
  <si>
    <t xml:space="preserve">Checked and found 13.8 kV 8D OCB #8 normal condition,  counter: 476-476._x000D_
Suspect: HPS pump at GS #1 tripped._x000D_
Cause: Others._x000D_
_x000D_
_x000D_
</t>
  </si>
  <si>
    <t>13965</t>
  </si>
  <si>
    <t xml:space="preserve">10:27 Ketigul Feeder#2 T/Lo_x000D_
12:15 Checked and Found Ketigul Fdr# 2 T/R 3X Ctr: 398-401._x000D_
          Patroll the line found dead monkey o/p 29 AL 20 Pagar #17._x000D_
15:55 Block and closed Ketigul Fdr#2 then release the block._x000D_
         Couse : Animal._x000D_
_x000D_
</t>
  </si>
  <si>
    <t>13966</t>
  </si>
  <si>
    <t xml:space="preserve">Sintong feeder # 2 T/R 1X_x000D_
Not checked yet._x000D_
_x000D_
</t>
  </si>
  <si>
    <t>13967</t>
  </si>
  <si>
    <t xml:space="preserve">10:27 Switching to shutdown par of load CKBS Feeder #1 and NKBS Feeder #2_x000D_
         Replace broken dead end insulator o/p LBS 37-CX-11 @2_x000D_
12:47 Re-energized load CKB F1 and NKB F2._x000D_
         Cause: Planned maintenance._x000D_
_x000D_
</t>
  </si>
  <si>
    <t>13968</t>
  </si>
  <si>
    <t xml:space="preserve">10:53 Central Duri ACB #28 ( feeder # 16) T/O in Block Position PT WKS Clean up cannal._x000D_
         Check to area PT WKS working normal condition_x000D_
11:06 Manually blocked and closed C.Duri ACB #28 (feeder #16) and still in block position._x000D_
          Not checked yet._x000D_
_x000D_
</t>
  </si>
  <si>
    <t>13969</t>
  </si>
  <si>
    <t xml:space="preserve">Checked and found C Duri ACB #28 (feeder #16) T/R 1x. Counter : 393 - 394  Relay Flag : 50@1,@2._x000D_
Patrolled the line nothing found._x000D_
Cause : Unidentified._x000D_
_x000D_
</t>
  </si>
  <si>
    <t>13970</t>
  </si>
  <si>
    <t xml:space="preserve">20:00 S/U NDC #2 then online the unit at 20:25._x000D_
_x000D_
</t>
  </si>
  <si>
    <t>13971</t>
  </si>
  <si>
    <t xml:space="preserve">07:07:01 S/D NDC #3 _x000D_
09:36 S/U NDC #3 then online the unit at 10:12._x000D_
_x000D_
</t>
  </si>
  <si>
    <t>13972</t>
  </si>
  <si>
    <t>1316</t>
  </si>
  <si>
    <t xml:space="preserve">07:08 North Duri 115kV GCB #1 T/O                 Closed at 8:30  Ctr: 115_x000D_
         North Duri 115kV GCB # 2 T/O                Closed at 8:30  Ctr: 96_x000D_
         North Duri 115kV C/S # 11 Open             Closed at 8:31  Ctr: 765_x000D_
         North Duri 115kV C/S # 12 Open             Closed at 8:31  Ctr: 224_x000D_
         North Duri 115kV C/S # 13 Open             Closed at 14:21 Ctr: 3566_x000D_
08:00 Found out 115KV L/A after C/S TX13 was burn out, R/F 86B_x000D_
08:27 Manual open 13.8 kV North Duri Fdr# 1    Block &amp; Closed at 08:39 Ctr: 346_x000D_
         Manual open 13.8 kV North Duri Fdr# 2                                        Ctr: 291_x000D_
         Manual open 13.8 kV North Duri Fdr# 3                                        Ctr: 179_x000D_
         Manual open 13.8 kV North Duri Fdr# 4                                        Ctr: 206_x000D_
         Manual open 13.8 kV North Duri Fdr# 5                                        Ctr: 160_x000D_
         Manual open 13.8 kV North Duri Fdr# 6                                        Ctr: 32_x000D_
         Manual open 13.8 kV North Duri Fdr# 7                                        Ctr: 147_x000D_
         Manual open 13.8 kV North Duri Fdr# 8                                        Ctr: 120_x000D_
         Manual open 13.8 kV North Duri Fdr# 9                                        Ctr: 88_x000D_
         Manual open 13.8 kV North Duri Fdr# 10                                      Ctr: 54_x000D_
         Manual open 13.8 kV North Duri Fdr# 11                                      Ctr: 204_x000D_
         Manual open 44kV GCB#1 ND to Dumai                                       Ctr: 170_x000D_
_x000D_
09:16 Manual open 13.8 kV North Duri fdr# 6 as requested by CGS #10 _x000D_
11:26 Block and closed 13.8 kV North Duri fdr#6._x000D_
_x000D_
14:18 Manual open North Duri Fdr# 11   Closed at 14:24_x000D_
14:19 Manual open North Duri Fdr# 10   Closed at 14:23_x000D_
14:19 Manual open North Duri Fdr# 9     Closed at 14:22_x000D_
         Replace 3Pcs 115 kV L/A_x000D_
_x000D_
</t>
  </si>
  <si>
    <t>13973</t>
  </si>
  <si>
    <t xml:space="preserve">10:15 Off line &amp; S/D NDC #1 _x000D_
_x000D_
</t>
  </si>
  <si>
    <t>13974</t>
  </si>
  <si>
    <t xml:space="preserve">10:25 Open LBS 34 CT 58  D/S CKBS Fdr#5_x000D_
          Replace Broken P/Ins O/P 34CS06 and 35CT25._x000D_
11:34 Closed LBS 34CT58._x000D_
         Cause: Planned maintenance._x000D_
_x000D_
</t>
  </si>
  <si>
    <t>13975</t>
  </si>
  <si>
    <t xml:space="preserve">10:32 Manually opened 5B OCB feeder # 7._x000D_
         Replaced @2  broken pin insulator on pole 4C-13A._x000D_
11:39 Manually blocked and closed 5B OCB feeder#7 and then released the block._x000D_
          Cause: Planned maintenance._x000D_
_x000D_
</t>
  </si>
  <si>
    <t>13976</t>
  </si>
  <si>
    <t xml:space="preserve">Manually Opened Nella VCB fdf#1._x000D_
Requested BKO GS by Pipe Leak._x000D_
_x000D_
</t>
  </si>
  <si>
    <t>13977</t>
  </si>
  <si>
    <t xml:space="preserve">Blocked &amp; closed Nella VCB fd#1, then release the block._x000D_
Cause: Emergency (Pipe Leak)._x000D_
_x000D_
</t>
  </si>
  <si>
    <t>13978</t>
  </si>
  <si>
    <t xml:space="preserve">12:08 Manual open Bangko fdr#1 requested by Operator Bangko EOR._x000D_
         Replace pipe leak water line._x000D_
_x000D_
</t>
  </si>
  <si>
    <t>13979</t>
  </si>
  <si>
    <t xml:space="preserve">Blocked &amp; closed Bangko VCB fdr#1, then release the block._x000D_
Cause: Emergency (Pipe Leak)._x000D_
_x000D_
</t>
  </si>
  <si>
    <t>13980</t>
  </si>
  <si>
    <t xml:space="preserve">16:09 Off Line and S/D MGT #1._x000D_
_x000D_
</t>
  </si>
  <si>
    <t>13981</t>
  </si>
  <si>
    <t xml:space="preserve">Sintong feeder #2 load drop 173 A ( 252-79A)_x000D_
Not Checked yet._x000D_
_x000D_
</t>
  </si>
  <si>
    <t>13982</t>
  </si>
  <si>
    <t xml:space="preserve">Checked and found Recloser 28-AF-02  T/R 2x._x000D_
Counter: 1556-1558  Relay Flag: None._x000D_
Patrolled the line nothing found._x000D_
Cause: Unidentified._x000D_
_x000D_
</t>
  </si>
  <si>
    <t>13983</t>
  </si>
  <si>
    <t xml:space="preserve">02:01 C.Duri fdr#1 Load dropped 64A (136-72A)._x000D_
03:20 Checked &amp; found Recl. 41AW62 T/SO  Ctr:353-354   R/F:51@3, 51N._x000D_
04:50 Patrolled the line &amp; found @3 Broken Conductor o/p 39AV19._x000D_
07:50 Block and Closed Recl 41 AW 62._x000D_
         Couse : Theft (attempted theft)._x000D_
_x000D_
</t>
  </si>
  <si>
    <t>13984</t>
  </si>
  <si>
    <t xml:space="preserve">03:38 It was reported Spark at Petapahan GS._x000D_
05:10 Chedked &amp; found @1 Broken FCO for 500 Kva Tx at Petapahan GS._x000D_
05:15 Manually Open Petapahan fdr#6, then Closed at 06:15._x000D_
06:15 Manually open Petapahan fdr#3, then closed at 07:23._x000D_
06:48 Transfer part of load Fdr#8 to Pet Fdr#6 by closing LBS 30 CZ 04._x000D_
06:53 Shutoff Recl 30 CZ 23 , Normalized at 09:37._x000D_
07:15 Manually open Pet fdr#4 Req by Operator Petapahan GS_x000D_
09:08 Manually open Pet Fdr#8 to replace broken Cutout._x000D_
09:23 Block and close Pet fdr#8._x000D_
09:39 Normalized load Pet fdr#8 by open LBS 30CZ04 from Pet fdr#6._x000D_
_x000D_
       _x000D_
_x000D_
</t>
  </si>
  <si>
    <t>13985</t>
  </si>
  <si>
    <t xml:space="preserve">Checked and found SRMSB-13.8OCB1 T/R 1X R/F: 51N_x000D_
Counter : 152 - 153_x000D_
Patrolled the line and found nothing_x000D_
Cause : Unidentified_x000D_
_x000D_
</t>
  </si>
  <si>
    <t>13986</t>
  </si>
  <si>
    <t xml:space="preserve">Suram fdr#1 T/R 1x._x000D_
Not checked yet._x000D_
_x000D_
</t>
  </si>
  <si>
    <t>13987</t>
  </si>
  <si>
    <t xml:space="preserve">08:51 Manual open 6DN Feeder #5_x000D_
         Install flying tape o/p 6D-19A_x000D_
11:06 Block and Close 6DN Feeder #5 , Ctr:266-267_x000D_
         Maintenance job._x000D_
_x000D_
       _x000D_
</t>
  </si>
  <si>
    <t>13988</t>
  </si>
  <si>
    <t xml:space="preserve">Darling Feeder #7 T/R 1X_x000D_
Not Checked yet._x000D_
_x000D_
</t>
  </si>
  <si>
    <t>13989</t>
  </si>
  <si>
    <t xml:space="preserve">Checked and found DRL VCB fdr #7 T/R 1x, ctr: 192 - 193, R/F: 51P_x000D_
Patrolled the line but found nothing_x000D_
Cause : Unidentified_x000D_
_x000D_
</t>
  </si>
  <si>
    <t>13990</t>
  </si>
  <si>
    <t xml:space="preserve">Ketigul feeder # 3 T/R 1X_x000D_
Not checked yet._x000D_
_x000D_
</t>
  </si>
  <si>
    <t>13991</t>
  </si>
  <si>
    <t xml:space="preserve">Checked and found KTGL VCB fdr #3 T/R 1x, ctr: 237 - 238, R/F: 51N_x000D_
Patrolled the line but found nothing_x000D_
Cause : Unidentified_x000D_
_x000D_
</t>
  </si>
  <si>
    <t>13992</t>
  </si>
  <si>
    <t xml:space="preserve">11:30 Manually open Recloser 5C-07 D/S 5B fdr#2_x000D_
         Replace sespention insulator o/p 5D-03_x000D_
12:21 Closed Recloser 5C-07._x000D_
         Planned maintenance._x000D_
_x000D_
</t>
  </si>
  <si>
    <t>13993</t>
  </si>
  <si>
    <t xml:space="preserve">8C Feeder # 4 T/R 1X_x000D_
Not checked yet._x000D_
_x000D_
</t>
  </si>
  <si>
    <t>13994</t>
  </si>
  <si>
    <t xml:space="preserve">Checked and found 8C VCB feeder #4 T/R 1x, ctr: 635 - 636, R/F: 50N_x000D_
Patrolled the line but found nothing_x000D_
Cause : Others_x000D_
_x000D_
</t>
  </si>
  <si>
    <t>13995</t>
  </si>
  <si>
    <t xml:space="preserve">8C Feeder # 6 T/R 1X_x000D_
Not checked yet._x000D_
_x000D_
</t>
  </si>
  <si>
    <t>13996</t>
  </si>
  <si>
    <t xml:space="preserve">Checked and found 8C VCB feeder #6 T/R 1x, counter: 642-643, R/F: 50N_x000D_
Patrolled the line but found nothing_x000D_
Cause : Others_x000D_
_x000D_
</t>
  </si>
  <si>
    <t>13997</t>
  </si>
  <si>
    <t>13998</t>
  </si>
  <si>
    <t xml:space="preserve">Checked and found 8D VCB fdr #5 T/R 1x, ctr: 319 - 320, R/F: 50N_x000D_
Patrolled the line but found nothing_x000D_
Cause : Others_x000D_
_x000D_
</t>
  </si>
  <si>
    <t>13999</t>
  </si>
  <si>
    <t xml:space="preserve">16:00 S/U NDC # 1 then on line at 16:28._x000D_
_x000D_
</t>
  </si>
  <si>
    <t>14000</t>
  </si>
  <si>
    <t xml:space="preserve">Off Line NDC#3, then S/D the unit for Maintenance._x000D_
_x000D_
</t>
  </si>
  <si>
    <t>14001</t>
  </si>
  <si>
    <t xml:space="preserve">09:50 Manually open Recloser 4D-51A_x000D_
12:15 Closed Recloser 4D-51A_x000D_
         Cause: Construction job._x000D_
_x000D_
</t>
  </si>
  <si>
    <t>14002</t>
  </si>
  <si>
    <t xml:space="preserve">09:59 Manual open Recloser 34-BI-18, _x000D_
13:31 Close Recloser 34 BI 18._x000D_
         Cause : Construction Job_x000D_
_x000D_
</t>
  </si>
  <si>
    <t>14003</t>
  </si>
  <si>
    <t xml:space="preserve">07:01 C.Duri feeder #1 load dropped 72A (145-73A)._x000D_
09:00 Checked &amp; found recloser 41-AW-62 T/O   Ctr: 354-355._x000D_
         Patrolled the line but found nothing._x000D_
10:42 Blocked &amp; closed the recloser 41-AW-62 OK. The released block._x000D_
         Cause : Unidentified._x000D_
_x000D_
</t>
  </si>
  <si>
    <t>14004</t>
  </si>
  <si>
    <t xml:space="preserve">15:30 NDC #3 the online then unit 15:57._x000D_
         GCB #33 Closed at 16:00._x000D_
_x000D_
</t>
  </si>
  <si>
    <t>14005</t>
  </si>
  <si>
    <t xml:space="preserve">Batang 13.8Kv OCB fdr#3  T/R  3x._x000D_
Not checked yet._x000D_
_x000D_
</t>
  </si>
  <si>
    <t>14006</t>
  </si>
  <si>
    <t xml:space="preserve">Checked and found BTGSB-13.8OCB3 T/R 3x  R/F: 51@1,2  Counter: 398 - 401._x000D_
Patrolled the line and found palm oil tree touched line near pole 36-AL-10._x000D_
Cause : Tree._x000D_
_x000D_
</t>
  </si>
  <si>
    <t>14007</t>
  </si>
  <si>
    <t xml:space="preserve">N.Duri 13.8Kv VCB fdr#10  T/R._x000D_
Not checked yet._x000D_
_x000D_
</t>
  </si>
  <si>
    <t>14008</t>
  </si>
  <si>
    <t xml:space="preserve">Checked And Found NDRSB VCB10 Fdr #8  Ctr 54-54,_x000D_
Patrolled The Line On 15-Aug-2020 And Found Unidentified On  Pole - _x000D_
Cause: Unidentified_x000D_
</t>
  </si>
  <si>
    <t>14009</t>
  </si>
  <si>
    <t xml:space="preserve">16:15 S/D MGT#7, then offline the unit for S/B._x000D_
_x000D_
</t>
  </si>
  <si>
    <t>14010</t>
  </si>
  <si>
    <t xml:space="preserve">16:18 Dumai 4.16Kv VCB #12 fdr #1  T/O_x000D_
17:00 Checked &amp; found Dumai 4.16Kv VCB #12 fdr #1  T/O   Ctr :334-335  R/f 50 @1,@2,@3._x000D_
         Patrolle the line and found fallen tree touching power line at W-96 &amp;W-97._x000D_
         Open LBS W-91 to isolated fallen tree._x000D_
17:40 Blocked &amp; closed Dumai feeder #1, then released block.  _x000D_
         Cause: Tree._x000D_
_x000D_
         (The fallen tree not removed from power line yet)._x000D_
_x000D_
</t>
  </si>
  <si>
    <t>14011</t>
  </si>
  <si>
    <t xml:space="preserve">Checked And Found DMISB-4.16ACB12 Fdr #8  Ctr 334-335, R/F 50_x000D_
Patrolled The Line On 12-Aug-2020 And Found Kayu Tinggi Bersandar Di Line Antara Pole W-96 Dan W-97 On Phase @1,2,3,  Pole W-96 _x000D_
Cause: Tree_x000D_
</t>
  </si>
  <si>
    <t>14012</t>
  </si>
  <si>
    <t xml:space="preserve">16:49 S/D MGT#4, then offline the unit for S/B._x000D_
_x000D_
</t>
  </si>
  <si>
    <t>14013</t>
  </si>
  <si>
    <t xml:space="preserve">3D OCB feeder #5 T/R 1x_x000D_
Not Checked Yet_x000D_
_x000D_
</t>
  </si>
  <si>
    <t>14014</t>
  </si>
  <si>
    <t xml:space="preserve">Checked And Found 3D OCB Fdr #5  Ctr 119-120, R/F 51_x000D_
Patrolled The Line On 15-Aug-2020 But Found Nothing _x000D_
Cause: Unidentified_x000D_
_x000D_
_x000D_
</t>
  </si>
  <si>
    <t>14015</t>
  </si>
  <si>
    <t>17:30 S/D MGT#6, then offline the unit for S/B._x000D_
17:55 M/O Tie breaker #16 Minas.</t>
  </si>
  <si>
    <t>14016</t>
  </si>
  <si>
    <t xml:space="preserve">3D 13.8Kv OCB fdr #2  T/R 1x._x000D_
Not checked yet._x000D_
_x000D_
</t>
  </si>
  <si>
    <t>14017</t>
  </si>
  <si>
    <t xml:space="preserve">Checked And Found 3DSB OCB2 Fdr #8  Ctr 383-388, R/F 50_x000D_
Patrolled The Line On 15-Aug-2020 And Found Dahan Sawit Tinggi On Phase @2  Pole 3E-13 _x000D_
Cause: Tree_x000D_
</t>
  </si>
  <si>
    <t>14018</t>
  </si>
  <si>
    <t xml:space="preserve">18:00 S/D MGT#5, then offline the unit for S/B._x000D_
_x000D_
</t>
  </si>
  <si>
    <t>14019</t>
  </si>
  <si>
    <t xml:space="preserve">11:09 Manually open recloser 5B-06 d/s 5B feeder #1._x000D_
         Demolish at well 5B-53._x000D_
13:29 Closed recloser 5B-06 OK,    Ctr:114._x000D_
_x000D_
</t>
  </si>
  <si>
    <t>14020</t>
  </si>
  <si>
    <t xml:space="preserve">Menggala feeder #2 load dropped 6A (175-169A)._x000D_
Menggala GFPC  T/R 1x._x000D_
Not checked yet._x000D_
_x000D_
</t>
  </si>
  <si>
    <t>14021</t>
  </si>
  <si>
    <t xml:space="preserve">Checked and found RCL 26-AK-24 T/R 1x, ctr: 265 - 266, R/F: 51N_x000D_
Patrolled the line and found broken pin insulator @1 o/p 29-AK-01_x000D_
Cause : Lightning_x000D_
_x000D_
</t>
  </si>
  <si>
    <t>14022</t>
  </si>
  <si>
    <t xml:space="preserve">BATANG VCB feeder #3 T/R 3x_x000D_
BATANG GFPC T/R 3x_x000D_
Not Checked Yet_x000D_
_x000D_
</t>
  </si>
  <si>
    <t>14023</t>
  </si>
  <si>
    <t xml:space="preserve">Checked and found Batang fdr #3 T/R 3X   ctr:401-404   R/F: 51N._x000D_
And also found Batang GFPC T/R 1X   ctr:1049-1050._x000D_
Patrolled the line and found @1,@2,@3 Broker LA o/p: 40-AZ-11._x000D_
Cause: Lightning (broke LA)._x000D_
_x000D_
</t>
  </si>
  <si>
    <t>14024</t>
  </si>
  <si>
    <t xml:space="preserve">06:12 Ketigul VCB fdr #2 T/ 1x _x000D_
         Ketigul fdr #1 load dropped 50 A (123 - 73 A)_x000D_
         Reported animal (monkey) touch the conductor at PGR #31_x000D_
         Not Checked Yet_x000D_
_x000D_
</t>
  </si>
  <si>
    <t>14025</t>
  </si>
  <si>
    <t xml:space="preserve">Checked and found PKTGL-13.8VCB2 T/R 1x  R/F: 51@2  Counter: 401-402._x000D_
Patrolled the line and found animal (monkey) on location Pagar #38._x000D_
Cause: Animal._x000D_
_x000D_
</t>
  </si>
  <si>
    <t>14026</t>
  </si>
  <si>
    <t xml:space="preserve">5B 13.8Kv OCB fdr #3  T/R 1x._x000D_
Not checked yet._x000D_
_x000D_
</t>
  </si>
  <si>
    <t>14027</t>
  </si>
  <si>
    <t>Checked and found: 5BSB-13.8OCB3 T/R, Counter : 421 - 422, Relay Flag : 51N_x000D_
Patrol led the line found: Broken Dead end Insulator @1( Finding di input ke summary ORDC) _x000D_
Cause : Lightning</t>
  </si>
  <si>
    <t>14028</t>
  </si>
  <si>
    <t xml:space="preserve">07:37 C.Duri feeder #1 load dropped 54A (145-91A)._x000D_
09:40 Checked and found Recl. 41-AW-62 T/R 1X   ctr:355-356   RF:51@1._x000D_
         Patrolled the line and found Dead monkey o/p 41-AW-63._x000D_
         Cause: Animal._x000D_
_x000D_
</t>
  </si>
  <si>
    <t>14029</t>
  </si>
  <si>
    <t xml:space="preserve">11:43 Minas ACB #21 (Line 44 kV Minas to Rumbai) T/R 1x_x000D_
         Not Checked Yet_x000D_
_x000D_
</t>
  </si>
  <si>
    <t>14030</t>
  </si>
  <si>
    <t xml:space="preserve">Checked and found Minas ACB #21 T/R 1X   ctr:93-94   R/F:51G._x000D_
Patrolled the line and found @1, @2 Broken Dead End O/P: MR83._x000D_
Cause: Dead End (broken)._x000D_
_x000D_
</t>
  </si>
  <si>
    <t>14031</t>
  </si>
  <si>
    <t xml:space="preserve">South Balam VCB fdr #1 T/R 1x_x000D_
Not Checked Yet_x000D_
_x000D_
</t>
  </si>
  <si>
    <t>14032</t>
  </si>
  <si>
    <t xml:space="preserve">Checked and found So. BLM VCB fdr #1 T/R 1x, ctr: 420 - 421, R/F: 51N_x000D_
Patrolled the line but found nothing_x000D_
Cause : Unidentified_x000D_
_x000D_
</t>
  </si>
  <si>
    <t>14033</t>
  </si>
  <si>
    <t xml:space="preserve">Petani 13.8Kv OCB fdr #1  T/R 1x._x000D_
Not checked yet._x000D_
_x000D_
</t>
  </si>
  <si>
    <t>14034</t>
  </si>
  <si>
    <t xml:space="preserve">Checked and found PTN VCB fdr #1 T/R 1x, ctr: 163 - 164, R/F: 51P_x000D_
Patrolled the line but found nothing_x000D_
Cause : Unidentified_x000D_
_x000D_
</t>
  </si>
  <si>
    <t>14035</t>
  </si>
  <si>
    <t xml:space="preserve">Petani 13.8Kv OCB fdr #2  T/O  (On block RIG APS #3516)_x000D_
Not checked yet._x000D_
_x000D_
</t>
  </si>
  <si>
    <t>14036</t>
  </si>
  <si>
    <t xml:space="preserve">Checked and found PTN VCB fdr #2 T/O (on block for RIG at PTN #55 - Normal)_x000D_
Counter: 332 - 333, R/F: 51N and 50P @1_x000D_
Patrolled the line and found broken LA @1 o/p 33-AY-06_x000D_
Cause : Lightning_x000D_
_x000D_
</t>
  </si>
  <si>
    <t>14037</t>
  </si>
  <si>
    <t xml:space="preserve">Pematang 13.8KV OCB fdr #1 T/R 1X._x000D_
Not checked yet._x000D_
_x000D_
</t>
  </si>
  <si>
    <t>14038</t>
  </si>
  <si>
    <t xml:space="preserve">Checked and found PMT OCB fdr #1 T/R 1x, ctr: 198 - 199, R/F: 51N_x000D_
Patrolled the line and found flash over LA @1 o/p 35-BC-18D_x000D_
Cause : Lightning_x000D_
_x000D_
</t>
  </si>
  <si>
    <t>14039</t>
  </si>
  <si>
    <t xml:space="preserve">04:37 4B VCB feeder #1 T/R 1x_x000D_
         4B feeder #2 load dropped 31 A (44 - 13 A)_x000D_
         Not Checked Yet_x000D_
_x000D_
</t>
  </si>
  <si>
    <t>14040</t>
  </si>
  <si>
    <t>Checked and found: 4BSB-13.8OCB1 T/LO, Counter : 392 - 401, Relay Flag : 51N._x000D_
Patrolled the line found : Not Found_x000D_
Operated Device : 5442-R.4B101 T/R_x000D_
Counter : 669 - 674_x000D_
Relay Flag : NONE_x000D_
Finding Patrol : Dahan Sawit menyentuh Power Line _x000D_
Cause : Tree</t>
  </si>
  <si>
    <t>14041</t>
  </si>
  <si>
    <t xml:space="preserve">Sintong 13.8KV VCB fdr #1 T/R 1X._x000D_
Not checked yet._x000D_
_x000D_
</t>
  </si>
  <si>
    <t>14042</t>
  </si>
  <si>
    <t xml:space="preserve">14:58 Manuall Open CKBS fdr #1 due to Water Injection Leak._x000D_
         Isolated Water Injection leakage._x000D_
15:40 Closed CKBS fdr #1._x000D_
         Cause: Emergency._x000D_
_x000D_
</t>
  </si>
  <si>
    <t>14043</t>
  </si>
  <si>
    <t xml:space="preserve">17:45 S. Rumbai 4160V fdr #3 T/R 1X._x000D_
18:04 S. Rumbai fdr #3 T/SO._x000D_
         _x000D_
_x000D_
</t>
  </si>
  <si>
    <t>14044</t>
  </si>
  <si>
    <t>Checked and found: 5443-4.16RCL3 T/R, Counter : 137 - 141, Relay Flag : NONE_x000D_
Patrolled the line found : Broken Pin Insulator @1 (Finding diinput ke summary ORDC untuk diplanningkan) _x000D_
Cause : Lightning</t>
  </si>
  <si>
    <t>14045</t>
  </si>
  <si>
    <t xml:space="preserve">18:36 4B 13.8KV VCB fdr #1 T/LO_x000D_
         4B fdr #2 loads dropped 27A (39-12A)._x000D_
23:53 Checked and found 4B VCB fdr #1 T/LO (operate 9x)_x000D_
         Counter: 392 - 401, R/F: 51N, 51P @1, 2, 3, 50P @1, 2, 3_x000D_
01:15 Finish to patrolled the power line but found nothing_x000D_
         Other finding RCL 4B-101 Open but the control has down (suspect low batt)_x000D_
01:24 Block and manual close VCB 4B fdr #1 but trip again (T/O)_x000D_
         4B fdr #2 dropped again 30 A (44 - 14 A)_x000D_
01:38 Checked relay for 4B fdr #1 and found R/F: 50P @2, 3, counter: 401 - 402_x000D_
         Re-patrolled the power line but found nothing_x000D_
02:19 Manual close 4B VCB fdr #1 (still on block), OK then release the block._x000D_
02:37 Block and Manual close RCL 4B-101, OK then release the block_x000D_
         Recloser counter: 669 - 673_x000D_
                  _x000D_
         Prod Loss:_x000D_
         17/08 (18:36 - 00:00) ----- 170 Bbls / 21 Wells_x000D_
         18/08 (00:00 - 02:19) -----  _x000D_
_x000D_
         Cause: Unidentified_x000D_
_x000D_
</t>
  </si>
  <si>
    <t>14046</t>
  </si>
  <si>
    <t>Checked and found: 4BSB-13.8OCB1 T/LO, Counter : 392  - 401, Relay Flag : 51_x000D_
Patrolled the line found : Not Found_x000D_
Cause : Unidentified</t>
  </si>
  <si>
    <t>14047</t>
  </si>
  <si>
    <t xml:space="preserve">8C VCB fdr #4 T/R 1x_x000D_
Not Checked Yet_x000D_
_x000D_
</t>
  </si>
  <si>
    <t>14048</t>
  </si>
  <si>
    <t>Checked and found: 8CSB-13.8VCB4 T/R, Counter : 636 - 637, Relay Flag : 51N._x000D_
Patrol led the line found: Not Found_x000D_
Cause : Unidentified</t>
  </si>
  <si>
    <t>14049</t>
  </si>
  <si>
    <t xml:space="preserve">MGL VCB fdr #2 T/R 1x_x000D_
Not Checked Yet_x000D_
_x000D_
</t>
  </si>
  <si>
    <t>14050</t>
  </si>
  <si>
    <t xml:space="preserve">07:27 Sintong fdr #2 load dropped 155A (232-77A)._x000D_
07:48 It was  reported no power at Benar GS._x000D_
08:30 Checked and found Recl. 28-AF-02 T/LO   ctr:1558-1562._x000D_
         Patrolled the line but found nothing._x000D_
10:10 Blocked and closed Recl. 28-AF-02, but tripped again._x000D_
         Open Recl. 29-AY-16._x000D_
         Open Recl. 29-Z-13A.    _x000D_
11:26 Blocked and closed Recl. 28-AF-02, OK_x000D_
11:30 Closed Recl. 29-Z-13A, but  Recl. 28-AF-02 tripped again._x000D_
         Then Open Recl. 29-Z-13A.  _x000D_
11:32 Blocked and closed Recl. 28-AF-02, OK_x000D_
11:36 Closed Recl. 29-AY-16, OK._x000D_
         Patrolled the line and found Dead Weasel O/P Denting -07 then removed it._x000D_
13:10 Blocked and closed Recloser 29-Z13A, k then released block._x000D_
         Cause: Animal (Weasel)._x000D_
_x000D_
</t>
  </si>
  <si>
    <t>14051</t>
  </si>
  <si>
    <t>479</t>
  </si>
  <si>
    <t xml:space="preserve">14:52 North Duri feeder #2 dropped 163 A (213 - 50 A)_x000D_
16:10 Checked and found RCL NC-04 T/O (block position for PT WKS c/u canals)_x000D_
         Patrolled the power line but found nothing_x000D_
16:53 Blocked and manual close RCL NC-04, OK. release the block_x000D_
_x000D_
         Production Loss:_x000D_
         =&gt; Area 10 NC &amp; SC, well Off = 240 Wells, Oil loss = 200.1 Bbls_x000D_
         =&gt; Area 13 SX well off =  100 Wells, oil loss = 286.9 Bbls_x000D_
         =&gt; Total 340 Wells / 487 Bbls_x000D_
         _x000D_
         Cause: Unidentified_x000D_
_x000D_
</t>
  </si>
  <si>
    <t>14052</t>
  </si>
  <si>
    <t xml:space="preserve">10:00 S/U CGT#4, them on line the unit at 10:23._x000D_
10:19 Opened Tie Breaker ACB#39._x000D_
_x000D_
</t>
  </si>
  <si>
    <t>14053</t>
  </si>
  <si>
    <t xml:space="preserve">13:28 D.Field SW Gear 13.8KV VCB #51  T/R 2X._x000D_
15:41 Checked and found: D.Field fdr#4 T/R 3x  Ctr:583-586   R/F:51_x000D_
         Patrolled the line found: Capasitor bank terbakar_x000D_
         Cause : Capasitor Bank_x000D_
_x000D_
</t>
  </si>
  <si>
    <t>14054</t>
  </si>
  <si>
    <t xml:space="preserve">C.Duri 13.8 KV ACB #13 ( CD F3 ) T/R 1X Ctr:231-232._x000D_
Not checked yet._x000D_
_x000D_
</t>
  </si>
  <si>
    <t>14055</t>
  </si>
  <si>
    <t>Checked and found: CDRSG-13.8ACB13 T/R, Counter : 231 - 232, Relay Flag : 51G._x000D_
Patrolled the line found : Relay Glag 51 G temuan hasil patrol ditemukan pin broken bagian bawah di phase 1di tiang 1 TL 16_x000D_
Phase :  1_x000D_
Cause : Pin Insulator</t>
  </si>
  <si>
    <t>14056</t>
  </si>
  <si>
    <t xml:space="preserve">Rokan 13.8KV VCB #2  T/R 1X_x000D_
Not checked yet._x000D_
_x000D_
</t>
  </si>
  <si>
    <t>14057</t>
  </si>
  <si>
    <t>Checked and found: RKNSB-13.8VCB2 T/R, Counter : 1344 - 1345, Relay Flag : 51_x000D_
Patrolled the line found : Relay flag phase 1,2 dan 3 Broken pin insulator di Pole 29 AV 09, 29 AV 65, 28 AV 02_x000D_
Cause : Pin Insulator</t>
  </si>
  <si>
    <t>14058</t>
  </si>
  <si>
    <t xml:space="preserve">04:45 Nella Fdr#1 Load drop 82A ( 227 - 145A )_x000D_
08:00 Checked  and Found Recl 22 V 01 T/So ( Block position for Rig HPS #09 )_x000D_
         Patrolled the line but found nothing_x000D_
08:41 Blocked and closed Recl 22 V 01, Ctr 6 - 7_x000D_
         Cause : Unidentified._x000D_
_x000D_
</t>
  </si>
  <si>
    <t>14059</t>
  </si>
  <si>
    <t xml:space="preserve">So Rumbai Feeder # 3 T/R 1 X_x000D_
Not Checked yet._x000D_
_x000D_
</t>
  </si>
  <si>
    <t>14060</t>
  </si>
  <si>
    <t xml:space="preserve">Checked and found RCL RBI fdr #3 T/R 1x, ctr: 141 - 142, R/F: 51N_x000D_
Patrolled the line and foundflash over dead end @1 o/p 3RF-8_x000D_
Cause : Lightning_x000D_
_x000D_
</t>
  </si>
  <si>
    <t>14061</t>
  </si>
  <si>
    <t xml:space="preserve">Duri Comm 13.8Kv ACB #33 fdr #5  T/R_x000D_
Not checked yet._x000D_
_x000D_
</t>
  </si>
  <si>
    <t>14062</t>
  </si>
  <si>
    <t>Checked and found: DCSG-13.8ACB33 T/R, Counter : 124 - 125, Relay Flag : 51._x000D_
Patrol led the line found: relay Flag 51 N and 51 @B temuan bushing LBS di tiang 1 KT 41 di dempo  bushingnya kondisinya flash_x000D_
Cause : Others</t>
  </si>
  <si>
    <t>14063</t>
  </si>
  <si>
    <t xml:space="preserve">09:34 Manually open LBS 8C-57  D/S 8C- F3_x000D_
         Cut Jumper o/p 8C-14 to install Safety Net ( Project Tol )_x000D_
10:00 Closed LBS._x000D_
15:30 Open LBS to install jumper o/p 8C-14_x000D_
16:34 Closed LBS._x000D_
          Cause : Construction job._x000D_
_x000D_
</t>
  </si>
  <si>
    <t>14064</t>
  </si>
  <si>
    <t xml:space="preserve">3D 13.8KV VCB fdr #4 T/LO. Ctr:121-125 R/F 50/51 @2 , @3_x000D_
07:15 Patrol the line bud found nothing._x000D_
08:55 Blocked and closed 3D feeder #4 then released the block._x000D_
         Cause: unidentified._x000D_
_x000D_
</t>
  </si>
  <si>
    <t>14065</t>
  </si>
  <si>
    <t xml:space="preserve">12:44 Manual open Recl 29-Z-13A   D/S Sintong Fdr# 2_x000D_
         Replace @1@3 broken dead end insulator o/p 32-Z-02._x000D_
13:22 Blocked and Closed Recl 29-Z-13A,then release block._x000D_
         Cause: Planned Maintenance._x000D_
_x000D_
</t>
  </si>
  <si>
    <t>14066</t>
  </si>
  <si>
    <t xml:space="preserve">Minas feeder #3 T/R 1X Ctr:172-173   R/F:51N _x000D_
Not patrolled yet._x000D_
_x000D_
</t>
  </si>
  <si>
    <t>14067</t>
  </si>
  <si>
    <t xml:space="preserve">Checked and found MNS ACB fdr #3 T/R 1x, ctr: 172 - 173, R/F: 51N_x000D_
Patrolled the line and found high palm trees near pole 7D-68_x000D_
Cause : Unidentified_x000D_
_x000D_
</t>
  </si>
  <si>
    <t>14068</t>
  </si>
  <si>
    <t xml:space="preserve">17:01 115 Kv C/S Rokan T/O._x000D_
_x000D_
         Pinang feeder #1 load dropped 36A (101-65A)_x000D_
         S.Balam feeder #1 load dropped 69A (177-108A)_x000D_
         S.Balam feeder #3 load dropped 125A (125-0A)_x000D_
         S.Balam feeder #4 load dropped 113A (214-101A)_x000D_
         Nella feeder #1 load dropped 41A (227-186A)         _x000D_
         Bangko feeder #1 load dropped 128A (160-32A)_x000D_
         Bangko feeder #2 load dropped 138A (248-110A)         _x000D_
         Bangko feeder #4 load dropped 108A (193-85A)_x000D_
         Menggala feeder #1 load dropped 127A (187-60A)_x000D_
         Menggala feeder #2 load dropped 148A (182-34A)_x000D_
         Sintong  feeder #1 load dropped 39A (99-60A)_x000D_
         Sintong  feeder #2 load dropped 160A (240-80A)_x000D_
         Bekasap feeder #5 load dropped 79A (225-146A)_x000D_
         Pematang  feeder #1 load dropped 151A (204-53A)_x000D_
         Pematang  feeder #2 load dropped 19A (120-101A)_x000D_
         Rangau  feeder #2 load dropped 38A (146-108A)_x000D_
         Ketigul  feeder #1 load dropped 31A (120-89A)_x000D_
         Ketigul  feeder #2 load dropped 34A (88-54A)._x000D_
_x000D_
17:57 Checked &amp; found 115 Kv Rokan C/S T/O  Ctr:244-245   R/F:51@1@2@3._x000D_
                                   @1@2@3 Broken 13.8Kv LA at Structure Rokan SS._x000D_
                                   Dead Monkey on Structure Rokan SS._x000D_
18:10 Manually Open Rokan fdr#2,-----&gt;Closed at 20:07._x000D_
         Manually Open Rokan fdr#3,-----&gt;Closed at 20:09._x000D_
         Manually Open Rokan fdr#4,,-----&gt;Closed at 20:08._x000D_
19:20 Open Isolation switch of Rokan C/S._x000D_
19:40 Isolated broken LA at Structure Rokan SS._x000D_
19:43 Closed Isolation switch of Rokan C/S._x000D_
19:44 Closed 115KV Rokan C/S, failed._x000D_
         Open again Isolation switch of Rokan C/S._x000D_
         Fucntion test 115KV Rokan C/S, OK._x000D_
20:01 Closed Isolation switch of Rokan C/S._x000D_
20:02 Closed 115KV Rokan C/S, Ok._x000D_
         Cause : Animals (Monkey)._x000D_
_x000D_
</t>
  </si>
  <si>
    <t>14069</t>
  </si>
  <si>
    <t xml:space="preserve">N.Duri 13.8Kv VCB fdr #1  T/R 1x._x000D_
Not checked yet._x000D_
_x000D_
</t>
  </si>
  <si>
    <t>14070</t>
  </si>
  <si>
    <t xml:space="preserve">Checked and found ND VCB fdr #1 T/R 1x, ctr: 346 - 347, R/F: 51N_x000D_
Patrolled the line and found broken LA @1 o/p 12-F11-22_x000D_
Cause : Lightning Arrester_x000D_
_x000D_
</t>
  </si>
  <si>
    <t>14071</t>
  </si>
  <si>
    <t xml:space="preserve">Bekasap 13.8Kv ACB fdr #6  T/R 1x._x000D_
Not checked yet._x000D_
_x000D_
</t>
  </si>
  <si>
    <t>14072</t>
  </si>
  <si>
    <t xml:space="preserve">Checked and found BKSM VCB fdr #6 T/R 1x, ctr: 410 - 411, R/F: 51P_x000D_
Patrolled the line but found nothing_x000D_
Cause : Unidentified_x000D_
_x000D_
</t>
  </si>
  <si>
    <t>14073</t>
  </si>
  <si>
    <t xml:space="preserve">Bekasap feeder #6 load dropped 16A (254-89A)._x000D_
Not checked yet._x000D_
_x000D_
</t>
  </si>
  <si>
    <t>14074</t>
  </si>
  <si>
    <t xml:space="preserve">Checked and found RCL 37-BD-12 T/R 3x, ctr: 1470-1473, R/F: 51N_x000D_
Patrolled the line and found:_x000D_
- broken dead end @1 o/p NN near BKS #09_x000D_
- flash oven pin insulator @1 @3 o/p 37-BD-36_x000D_
Cause : Dead End Insulator_x000D_
_x000D_
</t>
  </si>
  <si>
    <t>14075</t>
  </si>
  <si>
    <t>480</t>
  </si>
  <si>
    <t xml:space="preserve">16:23 Menggala 13.8Kv ACB fdr #2  T/LO. Manggala GFPC T/R 1X_x000D_
20:04 Patroll the line and found  broken p/ins at @1 o/p 28AJ07_x000D_
20:05 Open LBS 28 AL 21 for replace broken p/ins_x000D_
20:06 Block and closed Manggala Fdr #2,then release block_x000D_
21:16 Block Manggal Fdr#2_x000D_
21:17 Closed LBS 28 AL 21 and release block_x000D_
         Cause : Broken P/Ins._x000D_
_x000D_
</t>
  </si>
  <si>
    <t>14076</t>
  </si>
  <si>
    <t xml:space="preserve">Menggala feeder #1 load dropped 121A (187-66A)._x000D_
Not checked yet._x000D_
_x000D_
</t>
  </si>
  <si>
    <t>14077</t>
  </si>
  <si>
    <t xml:space="preserve">Sintong feeder #2 load dropped 206A (240-34A)._x000D_
Not checked yet._x000D_
_x000D_
</t>
  </si>
  <si>
    <t>14078</t>
  </si>
  <si>
    <t xml:space="preserve">16:49 Pematang Main 44Kv line to Rangau  OCB #2  T/R._x000D_
_x000D_
         Petani fdr #1 load dropped 175A (243-68A)._x000D_
         Petani fdr #2 load dropped 58A (68-10A)._x000D_
 _x000D_
         Pematang fdr #1 load dropped 179A (213-34A)._x000D_
         Pematang fdr #2 load dropped 105A (117-12A)._x000D_
17:05 It was reported No power at WIP Pematang GS_x000D_
         Manually open Pematang VCB fdr#2, then Closed at 18:25._x000D_
18:02 Manually open Rangau VCB fdr#2, then closed at 18:53._x000D_
         ( Maintained Tank Level )_x000D_
18:10 Checked &amp; found Recl.-A for Tx-A T/O  Ctr:45-46, then closed at 18:12._x000D_
                                   Recl.-B for Tx-B T/O  Ctr:48-49, then closed at 18:12._x000D_
 _x000D_
         Cause: Lightning_x000D_
_x000D_
</t>
  </si>
  <si>
    <t>14079</t>
  </si>
  <si>
    <t xml:space="preserve">Checked and found PMT Main GCB #2 T/R 1x, ctr: 55106 - 66107, R/F: 51P_x000D_
Patrolled the line and found broken suspension insulator @2 o/p RGU #53_x000D_
Cause : Lightning_x000D_
_x000D_
</t>
  </si>
  <si>
    <t>14080</t>
  </si>
  <si>
    <t xml:space="preserve">16:52 Nella 13.8Kv OCB fdr#2  T/O._x000D_
18:28 Patrolled the line but found nothing._x000D_
18:38 Blocked &amp; closed Nella Ok, the released the block._x000D_
         Cause: Lighting._x000D_
_x000D_
</t>
  </si>
  <si>
    <t>14081</t>
  </si>
  <si>
    <t xml:space="preserve">Nella feeder #1 load dropped 143A (227-84A)._x000D_
Not checked yet._x000D_
_x000D_
</t>
  </si>
  <si>
    <t>14082</t>
  </si>
  <si>
    <t xml:space="preserve">Duri comm 13.8Kv ACB #26 fdr #3  T/R 1x._x000D_
Not checked yet._x000D_
_x000D_
</t>
  </si>
  <si>
    <t>14083</t>
  </si>
  <si>
    <t xml:space="preserve">Checked and found DCM ACB-26 fdr #3 T/R 1x, ctr: 107 (not change), R/F: 51N_x000D_
Patrolled the line but found nothing_x000D_
Cause : Unidentified_x000D_
_x000D_
</t>
  </si>
  <si>
    <t>14084</t>
  </si>
  <si>
    <t xml:space="preserve">C.Duri feeder #1 load dropped 48A (148-100A)._x000D_
Not checked yet._x000D_
_x000D_
</t>
  </si>
  <si>
    <t>14085</t>
  </si>
  <si>
    <t xml:space="preserve">Checked and found RCL 38-AS-09, ctr: 444 - 445, R/F: None_x000D_
Patrolled the line but found nothing_x000D_
Cause : Unidentified_x000D_
_x000D_
</t>
  </si>
  <si>
    <t>14086</t>
  </si>
  <si>
    <t xml:space="preserve">S.Balam feeder #1 load dropped 100A (177-77A)._x000D_
Not checked yet._x000D_
_x000D_
</t>
  </si>
  <si>
    <t>14087</t>
  </si>
  <si>
    <t xml:space="preserve">North Duri Feeder #1 T/R 1X_x000D_
Not checked yet._x000D_
_x000D_
</t>
  </si>
  <si>
    <t>14088</t>
  </si>
  <si>
    <t xml:space="preserve">Checked and found ND VCB fdr #1 T/R 1x, ctr: 347 - 348, R/F 51N_x000D_
Patrolled the line and found LA broken @1 o/p 12-F11-22_x000D_
Cause : Lightning Arrester_x000D_
_x000D_
</t>
  </si>
  <si>
    <t>14089</t>
  </si>
  <si>
    <t xml:space="preserve">07:38 Ketigul 13.8Kv VCB fdr #2  T/R 1x._x000D_
08:23 Ketigul 13.8Kv VCB fdr #2  T/R 1x._x000D_
17;30 Ketigul 13.8Kv VCB fdr #2  T/R 1x._x000D_
         Not checked yet._x000D_
_x000D_
</t>
  </si>
  <si>
    <t>14090</t>
  </si>
  <si>
    <t xml:space="preserve">Checked and found KTGL VCB fdr #2 T/R 3x, ctr: 402 - 405, R/F: 51N_x000D_
Patrolled the line and found broken LA @ LA @1 o/p 29-AL-07_x000D_
_x000D_
</t>
  </si>
  <si>
    <t>14091</t>
  </si>
  <si>
    <t xml:space="preserve">21:18 It was reported Hot Spot o/p So. East Balam #02._x000D_
22:39 Open Recloser 19-AA-07._x000D_
         Open Fuse of TX at well So. East Balam #02._x000D_
22:45 Closed Recloser 19-AA-07._x000D_
         Cause: Emergency._x000D_
_x000D_
</t>
  </si>
  <si>
    <t>14092</t>
  </si>
  <si>
    <t>14093</t>
  </si>
  <si>
    <t xml:space="preserve">Checked and found KTGL VCB fdr #2 T/R 1x, ctr: 405 - 406, R/F: 51N_x000D_
Patrolled the line and found broken LA @3 o/p 29-AL-09_x000D_
_x000D_
</t>
  </si>
  <si>
    <t>14094</t>
  </si>
  <si>
    <t>Checked and found: DCSG-13.8ACB26 T/LO, Counter : 107 - 113, Relay Flag : 51_x000D_
Date Patrol : 25-AUG-2020_x000D_
Patrol led the line found: Temuan Relay Flag 51phase 1, 51phase 2, 51 phase 3 dan 51N ditemukan pin broken ditiang 2DH 3,Talang 28 dan Broken LA ditiang I F 30 6, counter terakhir 113 samapai restorasi_x000D_
Cause : Lightning</t>
  </si>
  <si>
    <t>14095</t>
  </si>
  <si>
    <t xml:space="preserve">13:50 Duri Community ACB fdr#3 T/LO._x000D_
14:21 Checked &amp; found Duri Comm ACB fdr#3 T/O Ctr:107-110  R/F:51@1@2@3._x000D_
         Patrolled the line but found nothing._x000D_
16:00 Open LBS IF-27, then closed at 18:13._x000D_
16:20 Blocked &amp; closed Duri Comm ACB fdr#3, but failed._x000D_
         Patrolled the line &amp; found @1 Broken Pin Insulator o/p 2DH3._x000D_
                                              @1 Broken Pin Insulator near Talang#26._x000D_
         Opened LBS SN-01, then closed at 16:50._x000D_
16:27 Blocked &amp; closed Duri Comm ACB fdr#3, ok._x000D_
16:34 Opened Recl. 4160V Mini Subst Sinabung._x000D_
         Closed 4160V LBS I-48 (Feed from fdr#2)._x000D_
16:40 Opened LBS SD-01 at Dempo,_x000D_
18:13 Closed LBS IF27, but Duri Comm fdr#3 T/O. open LBS_x000D_
          Open/closed Fuse Transformer at SMP Cendana_x000D_
18:34 Closed LBS IF 27 but DCM Fdr#3 T/O, open again_x000D_
18:56 Open 13.8KV Recl mini suabstation ( singgalang )_x000D_
19:03 Bloked and Closed DCM Fdr#3 ok._x000D_
20:08 Isolated broken jumper L/A o/p IF 30_x000D_
20:09 Closed LBS IF 27 ok_x000D_
         Caused: Broken jumper L/A_x000D_
_x000D_
</t>
  </si>
  <si>
    <t>14096</t>
  </si>
  <si>
    <t xml:space="preserve">14:54 115Kv Libo C/S T/O._x000D_
_x000D_
15:15 Checked &amp; found 115Kv Libo C/S T/O  Ctr:374-375  R/F:51N._x000D_
15:38 Opened Libo VCB fdr#1, then Closed at 15:41._x000D_
         Opened Libo VCB fdr#2, then closed at 15:41._x000D_
15:40 Closed 115Kv Libo C/S._x000D_
_x000D_
         Cause: Unidentified._x000D_
_x000D_
</t>
  </si>
  <si>
    <t>14097</t>
  </si>
  <si>
    <t>262</t>
  </si>
  <si>
    <t xml:space="preserve">22:32 NDC  #3   Trip Off by 86G    Freq :59:29  _x000D_
         Load shedding Level 4._x000D_
Open 3D fdr #2------&gt; Closed at  00:35_x000D_
Open 3D fdr #3------&gt; Closed at  00:30 _x000D_
Open 3D fdr #5------&gt; Closed at  22:50. _x000D_
Open 3D fdr #6------&gt; Closed at  22:50. _x000D_
Open 4D fdr #2------&gt; Closed at  00:28   _x000D_
Open 4B fdr #1------&gt; Closed at  00:10. _x000D_
Open 4B fdr #4------&gt; Closed at  22:47. _x000D_
Open 4B fdr #5------&gt; Closed at  22:49._x000D_
Open 4B fdr #6------&gt; Closed at  00:15. _x000D_
Open 5B fdr #1------&gt; Closed at  00:08.  _x000D_
Open 5B fdr #4------&gt; Closed at  00:17. _x000D_
Open 5B fdr #5------&gt; Closed at  00:16._x000D_
Open 5B fdr #7------&gt; Closed at  00:34_x000D_
Open 5B fdr #8------&gt; Closed at  00:25._x000D_
Open 8C fdr #1------&gt; Closed at  23:42_x000D_
Open 8D fdr #1------&gt; Closed at  00:01_x000D_
Open 8D fdr #3------&gt; Closed at  23:44._x000D_
Open 8D fdr #10-----&gt; Closed at  00:02_x000D_
Open Suram fdr #1--&gt; Closed at  23:16._x000D_
Manually open 5B fdr #2-----&gt; Closed at  00:34._x000D_
_x000D_
23:30 S/U NDC #3 then online the unit at 00:01._x000D_
00:04 Closed 230KV ND GCB #33._x000D_
_x000D_
Production lost: Minas Area 1 and 2 :331bbls / 87 Wells._x000D_
_x000D_
</t>
  </si>
  <si>
    <t>14098</t>
  </si>
  <si>
    <t xml:space="preserve">23:30 S/U NDC #3 then online the unit at 24:01._x000D_
_x000D_
</t>
  </si>
  <si>
    <t>14099</t>
  </si>
  <si>
    <t xml:space="preserve">10:00 Manual Open RCL 46-BP-12 (PGT fdr #2) closed at 16:21_x000D_
         MTCE team to repair broken cross arm o/p 49-BM-01 and 48-BN-22_x000D_
         MTCE team to replace 29 pin insulators._x000D_
16:21 Blocked &amp; closed Recl. 46-BP-12. then release the block._x000D_
         Planned Maintenance_x000D_
_x000D_
</t>
  </si>
  <si>
    <t>14100</t>
  </si>
  <si>
    <t xml:space="preserve">09:40 Manual Open RCL 6D-78A, closed at …_x000D_
         MTCE team to cutting jumper on pole 6B-79A_x000D_
         Planned Maintenance_x000D_
_x000D_
</t>
  </si>
  <si>
    <t>14101</t>
  </si>
  <si>
    <t xml:space="preserve">10:07 Manual Open VCB RKN fdr #2_x000D_
         MTCE team jobs to:_x000D_
         - replace broken insulator at Kopar Field (4 spots)_x000D_
         - replace broken LA (1 spot)_x000D_
         - repair cross arm o/p 30-AV-15_x000D_
         Planned Maintenance_x000D_
_x000D_
</t>
  </si>
  <si>
    <t>14102</t>
  </si>
  <si>
    <t xml:space="preserve">10:21 Manual open RCL 6E-64 d/s 6DN fdr #6_x000D_
         MTCE team to o/c jumper o/p 6E-23 to support ARO at loc 6E-24_x000D_
         Planned Maintenance_x000D_
_x000D_
</t>
  </si>
  <si>
    <t>14103</t>
  </si>
  <si>
    <t xml:space="preserve">09:56 Manual Open LBS 45-B5-05, closed at 14:05_x000D_
         MTCE team to c/o broken cross arm at 43-BY-03_x000D_
         Planned Maintenance_x000D_
_x000D_
</t>
  </si>
  <si>
    <t>14104</t>
  </si>
  <si>
    <t xml:space="preserve">15:59 Pinang VCB feeder #1 T/R 1x_x000D_
         Not Checked Yet_x000D_
_x000D_
</t>
  </si>
  <si>
    <t>14105</t>
  </si>
  <si>
    <t xml:space="preserve">17:18 Ketigul VCB fdr #1 T/R 1x_x000D_
         Ketigul feeder #3 load dropped 12 A (26 - 14 A)_x000D_
17:31 Ketigul VCB fdr #1 T/R 1x again_x000D_
         Ketigul feeder #2 load dropped 14 A (83 - 69A)_x000D_
         Not Checked Yet_x000D_
_x000D_
</t>
  </si>
  <si>
    <t>14106</t>
  </si>
  <si>
    <t xml:space="preserve">Checked and found KTGL VCB fdr #1 T/R 2x, ct: 241 - 243, R/F: 51P @1 @2 @3_x000D_
Patrolled the line and found broken dead end @1 @2 o/p 20-AJ-13_x000D_
Cause : Dead End Insulator_x000D_
_x000D_
</t>
  </si>
  <si>
    <t>14107</t>
  </si>
  <si>
    <t xml:space="preserve">17:58 Batang GFPC T/R 1x _x000D_
         No feeder load dropped _x000D_
         Not Checked Yet_x000D_
_x000D_
</t>
  </si>
  <si>
    <t>14108</t>
  </si>
  <si>
    <t xml:space="preserve">Checked and found GFPC BTG T/R 1x, ctr: 1051 - 1052, R/F: 51N_x000D_
Patrolled the line but found nothing_x000D_
Cause : Unidentified_x000D_
_x000D_
</t>
  </si>
  <si>
    <t>14109</t>
  </si>
  <si>
    <t>1030</t>
  </si>
  <si>
    <t xml:space="preserve">01:27 NDC#3 Trip by alarm Generator Lock Out Trip._x000D_
         Load shedding level#3, Freq. 59.30._x000D_
      _x000D_
         3D fdr#2 T/O, then Closed at 04:15._x000D_
         3D fdr#3 T/O, then Closed at 04:21._x000D_
         3D fdr#5 T/O, then Closed at 01:33._x000D_
         3D fdr#6 T/O, then Closed at 01:33._x000D_
         4B fdr#1 T/O, then Closed at 04:23._x000D_
         4B fdr#4 T/O, then Closed at 01:30._x000D_
         4B fdr#5 T/O, then Closed at 01:30._x000D_
         4B fdr#6 T/O, then Closed at 04:19._x000D_
         4D fdr#2 T/O, then Closed at 03:45._x000D_
         4D fdr#3 T/O, then Closed at 03:50._x000D_
         5B fdr#1 T/O, then Closed at 03:39._x000D_
         5B fdr#3 T/O, then Closed at 03:42._x000D_
         5B fdr#4 T/O, then Closed at 04:26._x000D_
         5B fdr#5 T/O, then Closed at 04:27._x000D_
         5B fdr#7 T/O, then Closed at 04:28._x000D_
         5B fdr#8 T/O, then Closed at 02:10._x000D_
         8C fdr#1 T/O, then Closed at 04:18._x000D_
         8D fdr#1 T/O, then Closed at 04:24._x000D_
         8D fdr#3 T/O, then Closed at 04:25._x000D_
         8D fdr#10 T/O, then Closed at 01:58._x000D_
         Suram fdr#1 T/O, then Closed at 01:51._x000D_
01:45 Manually Open 5B fdr#2, then Closed at02:23._x000D_
         (Req. GS#4 for maniained Tank Level)._x000D_
_x000D_
02:10 S/U NDC#3, then on line the unit at 04:10._x000D_
04:13 Closed 230Kv GCB#33._x000D_
_x000D_
         Cause: Under Investigation._x000D_
_x000D_
Prod. Loss: _x000D_
                 GS#1  :  486  Bbls,   59 wells._x000D_
                 GS#2  :    79  Bbls,   22 wells._x000D_
                 GS#3  :      0_x000D_
                 GS#4  :  169  Bbls,   49 wells._x000D_
                 GS#5  :  233  Bbls,   71 wells._x000D_
                 GS#6  :  234  Bbls,   69 wells._x000D_
Total Prod&gt; Loss   : 1201  Bbls, 270 wells._x000D_
_x000D_
</t>
  </si>
  <si>
    <t>14110</t>
  </si>
  <si>
    <t xml:space="preserve">17:16 Manual Open VCB CKBS fdr #6_x000D_
         Emergency request from KBGS (INDRA) related to illegal tapping at KM 13250_x000D_
         Cause: Emergency_x000D_
_x000D_
</t>
  </si>
  <si>
    <t>14111</t>
  </si>
  <si>
    <t xml:space="preserve">Blocked &amp; closed CKBS fdr#6, then release the block._x000D_
_x000D_
</t>
  </si>
  <si>
    <t>14112</t>
  </si>
  <si>
    <t xml:space="preserve">17:47 Sintong fdr #2 load dropped 130 A (233 - 103 A)_x000D_
         Not Checked Yet_x000D_
_x000D_
</t>
  </si>
  <si>
    <t>14113</t>
  </si>
  <si>
    <t xml:space="preserve">14:20 Manual Open RCL 6E-64, closed at 16:30_x000D_
         MTCE team to connect jumper at 6E-23 for ARO project at 6E-24_x000D_
         Planned Maintenance_x000D_
_x000D_
</t>
  </si>
  <si>
    <t>14114</t>
  </si>
  <si>
    <t xml:space="preserve">15:00 MGL VCB fdr #2 T/R 1x_x000D_
         MGL GFPC T/R 1x_x000D_
         MGL fdr #1 load dropped 28 A (184 - 156 A)_x000D_
         Not Checked Yet_x000D_
_x000D_
</t>
  </si>
  <si>
    <t>14115</t>
  </si>
  <si>
    <t xml:space="preserve">Checked and found Menggala VCB fdr #2 T/R 1x, ctr: 582 - 583, R/F: 51N_x000D_
Patrolled the line and found broken dead end insulator @1 near UBI #08_x000D_
Cause : Unidentified_x000D_
_x000D_
</t>
  </si>
  <si>
    <t>14116</t>
  </si>
  <si>
    <t xml:space="preserve">09:32 Manual Open RCL 28-AF-17, closed at 11:22_x000D_
         MTCE team to replace insulator o/p 29-AG-07 and 28-AF-28_x000D_
         Planned Maintenance_x000D_
_x000D_
</t>
  </si>
  <si>
    <t>14117</t>
  </si>
  <si>
    <t xml:space="preserve">10:08 Manual Open LBS 36-DN-13 (4D fdr #3), closed at 12:05_x000D_
         MTCE team to replace insulator o/p 4D-71 and 3D-228_x000D_
         Planned Maintenance_x000D_
_x000D_
</t>
  </si>
  <si>
    <t>14118</t>
  </si>
  <si>
    <t>Checked and found Recloser GS-1 T/SO._x000D_
Cause: Under Investigation</t>
  </si>
  <si>
    <t>14119</t>
  </si>
  <si>
    <t>Checked and found: 5442-R.GS1 T/SO, Counter : 101 - 102, Relay Flag : NONE_x000D_
Patrolled the line found: Display Recl. GS-1_x000D_
Cause : Others</t>
  </si>
  <si>
    <t>14120</t>
  </si>
  <si>
    <t>14121</t>
  </si>
  <si>
    <t xml:space="preserve">18:46 CD ACB fdr #15 T/R 1x, ctr:                  R/F:_x000D_
         Not Checked Yet_x000D_
_x000D_
</t>
  </si>
  <si>
    <t>14122</t>
  </si>
  <si>
    <t>Checked and found: CDRSG-13.8ACB18 T/R, Counter : 419 - 420, Relay Flag : 50._x000D_
Patrolled the line found : No Findings_x000D_
Cause : Unidentified</t>
  </si>
  <si>
    <t>14123</t>
  </si>
  <si>
    <t xml:space="preserve">09:07 Sintong 13.8Kv OCB fdr #1   T/R._x000D_
         Sintong GFPC  T/R._x000D_
_x000D_
12:28 Checked and found STG VCB fdr #1 T/R 1x_x000D_
         Patrolled the line and found broken pin insulator @3 o/p 25-AE-15_x000D_
         Cause : Lightning_x000D_
_x000D_
</t>
  </si>
  <si>
    <t>14124</t>
  </si>
  <si>
    <t xml:space="preserve">NKBS 13.8Kv OCB fdr#2  T/R 1x._x000D_
NKBS GFPC  T/R._x000D_
Not checked yet._x000D_
_x000D_
</t>
  </si>
  <si>
    <t>14125</t>
  </si>
  <si>
    <t>Checked and found: NKBKSB-13.8OCB2 T/R, Counter : 99949 - 99950, Relay Flag : 50N_x000D_
Patrol led the line found:  was found dead monkey near KB 260 pad trafo_x000D_
Cause : Animal</t>
  </si>
  <si>
    <t>14126</t>
  </si>
  <si>
    <t xml:space="preserve">11:24 Manually open Sintong feeder #1._x000D_
         Repair broken cross arm o/p 25-AD-26._x000D_
         Cutting jumper o/p 25-AD-25 &amp; 25-AD-27._x000D_
12:29 Closed LBS 25-AC-33 part load sintong feeder #1 transfer to BKO fdr #4._x000D_
14:14 Closed Sintong feeder #1 Ok._x000D_
         Cause : Planned Maintenance._x000D_
_x000D_
</t>
  </si>
  <si>
    <t>14127</t>
  </si>
  <si>
    <t xml:space="preserve">11:40 Manual Open LBS 25-AL-33 (two way fdr BKO fdr #4 and STG fdr #1)_x000D_
         to repair jumper o/p 25-AD-27_x000D_
12:08 Open LBS 26-AE-06 to repair jumper o/p 25-AD-25_x000D_
12:43 Closed LBS 26-AE-06 to normalize load STG fdr #1_x000D_
         Today production Loss = 84 Bbls / 30 wells_x000D_
_x000D_
          Planned Maintenance_x000D_
_x000D_
</t>
  </si>
  <si>
    <t>14128</t>
  </si>
  <si>
    <t xml:space="preserve">13:40 MGT #6 S/U online the unit 17:04._x000D_
_x000D_
</t>
  </si>
  <si>
    <t>14129</t>
  </si>
  <si>
    <t xml:space="preserve">8C 13.8Kv VCB fdr #5  T/R 1x._x000D_
Not checked yet._x000D_
_x000D_
</t>
  </si>
  <si>
    <t>14130</t>
  </si>
  <si>
    <t xml:space="preserve">Checked and found 8C OCB fdr #5 T/R 1x, ctr: 538 - 539, R/F: 50P_x000D_
Patrolled the line but found nothing_x000D_
Cause : Others_x000D_
_x000D_
</t>
  </si>
  <si>
    <t>14131</t>
  </si>
  <si>
    <t xml:space="preserve">17:14 MGT #10 S/D then offline the unit of S/B._x000D_
_x000D_
</t>
  </si>
  <si>
    <t>14132</t>
  </si>
  <si>
    <t xml:space="preserve">17:25 Manually open Minas 13.8Kv ACB #2 fdr#3._x000D_
         Requested Operator GS#2_x000D_
_x000D_
</t>
  </si>
  <si>
    <t>14133</t>
  </si>
  <si>
    <t xml:space="preserve">C.Duri feeder #9 load dropped 40A (175-135A)_x000D_
Not checked yet._x000D_
_x000D_
</t>
  </si>
  <si>
    <t>14134</t>
  </si>
  <si>
    <t xml:space="preserve">Checked and found RCL 04-6-05 T/R 1x, ctr: 127 - 128, R/F: None_x000D_
Patrolled the line and found broken bushings of cap bank o/p 04-6-14_x000D_
Cause : Capasitor Bank_x000D_
_x000D_
</t>
  </si>
  <si>
    <t>14135</t>
  </si>
  <si>
    <t xml:space="preserve">18:56 Manually open 13.8Kv ACB #2 8D fdr#3._x000D_
         Requested Operator GS#2._x000D_
_x000D_
</t>
  </si>
  <si>
    <t>14136</t>
  </si>
  <si>
    <t xml:space="preserve">01:19 Manual Open 3D fdr #4_x000D_
         Emergency request for temporary shut down operation of GS-5 (AFRIANTO)_x000D_
         Cause: Emergency_x000D_
_x000D_
</t>
  </si>
  <si>
    <t>14137</t>
  </si>
  <si>
    <t xml:space="preserve">13:40 Closed 3D 13.8KV OCB fdr #4._x000D_
         (Normalized load to GS -5 req. by Jajang)._x000D_
         Emergency._x000D_
_x000D_
</t>
  </si>
  <si>
    <t>14138</t>
  </si>
  <si>
    <t xml:space="preserve">01:22 CDGT-5 Offline and then shut down at 01:23_x000D_
         for standby related to reducing load at GS-5 Minas_x000D_
_x000D_
</t>
  </si>
  <si>
    <t>14139</t>
  </si>
  <si>
    <t xml:space="preserve">01:43 Manual Open 4D fdr #3_x000D_
         Emergency request for temporary shut down operation of GS-5 (AFRIANTO)_x000D_
         Cause: Emergency_x000D_
_x000D_
</t>
  </si>
  <si>
    <t>14140</t>
  </si>
  <si>
    <t xml:space="preserve">13:41 Closed 13.8KV 4D OCB fdr #3._x000D_
          (Normalized load to GS-5 as per req. Jajang)._x000D_
          Emergency._x000D_
_x000D_
  </t>
  </si>
  <si>
    <t>14141</t>
  </si>
  <si>
    <t xml:space="preserve">01:50 Manual Open 3D fdr #3_x000D_
         Emergency request for temporary shut down operation of GS-5 (AFRIANTO)_x000D_
         Cause: Emergency_x000D_
_x000D_
</t>
  </si>
  <si>
    <t>14142</t>
  </si>
  <si>
    <t xml:space="preserve">13:39 Closed 13.8KV OCB 3D fdr #3_x000D_
         (Nornalized  Load of GS-5  Req. by Jajang)_x000D_
         Cause: Emergency._x000D_
_x000D_
</t>
  </si>
  <si>
    <t>14143</t>
  </si>
  <si>
    <t xml:space="preserve">Rangau Fdr#2 Load Drop 134 A ( 148 - 14A )_x000D_
Not Checked yet._x000D_
_x000D_
</t>
  </si>
  <si>
    <t>14144</t>
  </si>
  <si>
    <t xml:space="preserve">Checked and found RCL 23-BD-01 T/R 2x, ctr: 437 - 439, R/F: None_x000D_
Patrolled the line and found death animal (monkey) at TXD Jorang #25_x000D_
Cause : Animal (monkey)_x000D_
_x000D_
</t>
  </si>
  <si>
    <t>14145</t>
  </si>
  <si>
    <t xml:space="preserve">So.Balam Feeder # 1 Load Drop 90A ( 178 - 88A)_x000D_
Not Checked Yet._x000D_
_x000D_
</t>
  </si>
  <si>
    <t>14146</t>
  </si>
  <si>
    <t xml:space="preserve">Checked and found RCL 16-Z-25 T/R 1x, ctr: 141 - 142, R/F: None_x000D_
Patrolled the line but found nothing_x000D_
Cause : Unidentified_x000D_
_x000D_
</t>
  </si>
  <si>
    <t>14147</t>
  </si>
  <si>
    <t xml:space="preserve">New Kotabatak Feeder #2 T/R 1X_x000D_
Not Checked yet._x000D_
_x000D_
</t>
  </si>
  <si>
    <t>14148</t>
  </si>
  <si>
    <t>Checked and found: NKBKSB-13.8OCB2 T/R, Counter : 99950 - 99951, Relay Flag : 50N_x000D_
Patrolled the line found : Not Found_x000D_
Cause : Unidentified</t>
  </si>
  <si>
    <t>14149</t>
  </si>
  <si>
    <t xml:space="preserve">01:20 4B feeder #1 T/LO._x000D_
         4B feeder #2 load dropped 32 A (39-7 A)._x000D_
         4B feeder #3 load dropped 110 A (112-2 A)._x000D_
02:34 Checked and found 4B OCB fdr #1 operate 11 x, ctr: 404 - 415, R/F: 51P_x000D_
         Patrolled the line and found RCL 4B-101 T/SO_x000D_
03:56 Block and manual close 4B OCB fdr #1, OK but trip again after a few second_x000D_
         Re-patrol the line and found RCL 4B-101 burned out_x000D_
04:36 Open LBS 4B-90_x000D_
04:37 Block and close 4B OCB fdr #1, OK then release the block_x000D_
_x000D_
12:01 Close LBS 4B-90, OK_x000D_
12:09 Blocked and close RCL 4B-101, OK then release the block_x000D_
_x000D_
         Cause: Recloser (burned out)_x000D_
_x000D_
</t>
  </si>
  <si>
    <t>14150</t>
  </si>
  <si>
    <t xml:space="preserve">Batang GFPC T/R 2x_x000D_
no indication load dropped at any feeders _x000D_
_x000D_
</t>
  </si>
  <si>
    <t>14151</t>
  </si>
  <si>
    <t xml:space="preserve">Batang GFPC T/R 3x  Ctr:1053-1056  R/F:50N._x000D_
Patrolled the line but found nothing._x000D_
Cause : Unidentified._x000D_
_x000D_
</t>
  </si>
  <si>
    <t>14152</t>
  </si>
  <si>
    <t xml:space="preserve">CDGT #5 S/U and then online at 14:14_x000D_
_x000D_
</t>
  </si>
  <si>
    <t>14153</t>
  </si>
  <si>
    <t xml:space="preserve">Minas ACB feeder #3 T/R 1x, 51P@2, Counter: 174 - 175_x000D_
Not Patrolled Yet_x000D_
_x000D_
</t>
  </si>
  <si>
    <t>14154</t>
  </si>
  <si>
    <t xml:space="preserve">Checked &amp; found Minas fdr#3 T/R 1x   Ctr:174-175   R/F51@2._x000D_
Patrolled the line but found nothing._x000D_
Cause : Lightning._x000D_
_x000D_
</t>
  </si>
  <si>
    <t>14155</t>
  </si>
  <si>
    <t xml:space="preserve">Minas ACB fdr #4 T/R 1x, R/F: 51P @2 @3, counter: 125 - 126_x000D_
Not Patrolled Yet_x000D_
_x000D_
</t>
  </si>
  <si>
    <t>14156</t>
  </si>
  <si>
    <t xml:space="preserve">checked &amp; found Minas fdr#4 T/R 1x, Ctr:125 - 126, R/F: 51P @3 @2._x000D_
Patrolled the line but found nothing._x000D_
Cause: Lightning._x000D_
_x000D_
</t>
  </si>
  <si>
    <t>14157</t>
  </si>
  <si>
    <t xml:space="preserve">06:24 Libo VCB fdr #1 T/R 1x_x000D_
         Libo feeder #2 load dropped 6 A (64 - 58 A)_x000D_
         Not Checked Yet_x000D_
_x000D_
</t>
  </si>
  <si>
    <t>14158</t>
  </si>
  <si>
    <t xml:space="preserve">Checked &amp; found Libo VCB fdr#1 T/R 1x  Ctr:606-607   R/F:51N._x000D_
Patrolled the line but found nothing._x000D_
Cause : Lightning._x000D_
_x000D_
</t>
  </si>
  <si>
    <t>14159</t>
  </si>
  <si>
    <t xml:space="preserve">11:00 Minas GT # 9  S/U then O/L at 11:22_x000D_
11:33 Off line and S/D Minas GT # 11 for repair Cross fire tube leakage._x000D_
_x000D_
</t>
  </si>
  <si>
    <t>14160</t>
  </si>
  <si>
    <t xml:space="preserve">15:07 Recloser 07 U1 19 T/O. ( counter can not be read )_x000D_
16:32 Block and closed recloser then release the block_x000D_
         Not checked yet._x000D_
_x000D_
</t>
  </si>
  <si>
    <t>14161</t>
  </si>
  <si>
    <t xml:space="preserve">Checked and found RCL 07-U1-19 TT/SO, ctr: xxx (display error), R/F: None_x000D_
Patrolled the line but found nothing_x000D_
Cause : Recloser _x000D_
_x000D_
</t>
  </si>
  <si>
    <t>14162</t>
  </si>
  <si>
    <t xml:space="preserve">C. Duri 13.8KV ACB fdr #1 T/R 1X   ctr:291 (not changed)   R/F:51G._x000D_
(No indication feeder tripped appeared)._x000D_
Not patrolled yet._x000D_
_x000D_
</t>
  </si>
  <si>
    <t>14163</t>
  </si>
  <si>
    <t xml:space="preserve">Checked &amp; found Recl. 41-AW-62   Ctr:356-357._x000D_
Patrolled the line but found nothing._x000D_
Cause : Unidentified._x000D_
_x000D_
</t>
  </si>
  <si>
    <t>14164</t>
  </si>
  <si>
    <t xml:space="preserve">19:28 Pinang fdr #1 load dropped 17 A (89 - 72 A)_x000D_
         Pinang Bus Voltage dropped from 13.5  - 12.4_x000D_
21:42 Checked and found VR Pinang SS at Neutral Position, AUTO Mode_x000D_
         Indicator high band is illuminate._x000D_
21:45 Manual adjust voltage setting and tapping VR of Pinang SS_x000D_
         Last position at Rise 13 (stuck) and on AUTO mode._x000D_
         Cause: Others_x000D_
_x000D_
</t>
  </si>
  <si>
    <t>14165</t>
  </si>
  <si>
    <t xml:space="preserve">10:00 Manual open LBS 03-07-03 D/S CD #5_x000D_
         Replace broken p/ins o/p 03-07-12_x000D_
11:07 Closed LBS 03-07-03._x000D_
         Cause planed maintenance._x000D_
_x000D_
</t>
  </si>
  <si>
    <t>14166</t>
  </si>
  <si>
    <t xml:space="preserve">18:44 115KV 5B GCB #23 and GCB #24 T/O._x000D_
         5B fdr #6 T/SO._x000D_
         (No power to 5B fdr #1, #2, #3 and #6)._x000D_
19:15 Manual Open 6D VCB fdr #2 (To maintain level tank at GS-4)_x000D_
19:20 Manual Open 3D VCB fdr #2 / 4D fdr #4 (To maintain level tank at GS-4)_x000D_
20:20 Checked and found TXP-1 5B SS was OFF/Shut down_x000D_
         - 115 kV GCB #23 5B SS T/O, ctr: 182 - 183, R/F: 51G_x000D_
         - 115 kV GCB #24 5B SS T/O, ctr: 673 - 674, R/F: 51G_x000D_
         - 6D VCB fdr #6 T/R 1x, ctr: 269 - 270   R/F:51N._x000D_
20:25 Manual Open VCB fdr #1, #2, #3, #6_x000D_
20:34 Manual Close 115 kV GCB #23, OK (TXP-1 re-energize)_x000D_
         Checked TXP-1, all on Normal condition_x000D_
20:37 Manual Close 115 kV GCB #24, OK_x000D_
20:43 Blocked and manual close 5B VCB fdr #6, OK then release the block_x000D_
21:05 Blocked and manual close 3D VCB fdr #2, OK then release the block_x000D_
21:06 Blocked and manual close 6D VCB fdr #2, OK, then release the block_x000D_
21:29 Blocked and manual close 5B fdr #1, OK then release the block, ctr: 284_x000D_
21:30 Blocked and manual close 5B fdr #2, OK then release the block, ctr: 358_x000D_
21:31 Blocked and manual close 5B fdr #3, OK then release the block, ctr: 455_x000D_
         _x000D_
         Production loss : GS-6 =   50 Bbls / 10 wells_x000D_
                                  GS-4 = 405 Bbls / 95 wells_x000D_
_x000D_
         Not Patrolled Yet._x000D_
_x000D_
</t>
  </si>
  <si>
    <t>14167</t>
  </si>
  <si>
    <t xml:space="preserve">Checked &amp; found 5B fdr#6  T/R 1x Ctr:269-270   R/F: 51N._x000D_
Patrolled the line but found nothing._x000D_
Cause : Lightning._x000D_
_x000D_
</t>
  </si>
  <si>
    <t>14168</t>
  </si>
  <si>
    <t xml:space="preserve">09:26 Manual Open 13.8KV Rangau OCB fdr #1, ---&gt;Closed at 13:26._x000D_
09:27 Manual Open 13.8KV Rangau OCB fdr #2, ---&gt;Closed at 13:28.._x000D_
09:28 Manual Open 44KV Pematang OCB #2, ---&gt;Closed at 13:25._x000D_
         (No power to Rangau Substation)._x000D_
         The have done:_x000D_
                               Repair Corrosion cross arm o/p 26-BC-12 and RGU-99._x000D_
                               Replace Flash over Suspension o/p RGU-91._x000D_
                               Replaced broken LA at Rangau #15._x000D_
                               Installed Platform at Jurong #13._x000D_
          Cause: Plan Maintenance._x000D_
_x000D_
</t>
  </si>
  <si>
    <t>14169</t>
  </si>
  <si>
    <t xml:space="preserve">10:10 Manually Open LBS 38-CW-36._x000D_
        Dismantled 1 spen power ling at KB #121._x000D_
        6 (six) wells off during the JOB._x000D_
        Plan Maintenance._x000D_
10:37 Closed LBS_x000D_
</t>
  </si>
  <si>
    <t>14170</t>
  </si>
  <si>
    <t xml:space="preserve">10:29 Manual open 5B Feeder #7_x000D_
         Install new L/A_x000D_
11:03 Closed 5B-Fdr#7 , Cancel install L/A welding mechine problem._x000D_
_x000D_
</t>
  </si>
  <si>
    <t>14171</t>
  </si>
  <si>
    <t xml:space="preserve">23:59 CPI Power system was Normal Operation._x000D_
_x000D_
</t>
  </si>
  <si>
    <t>14172</t>
  </si>
  <si>
    <t xml:space="preserve">Central Duri feeder # 16 T/R 1X R/F 51N Phase : 1 and 2 Ctr: 394 - 395_x000D_
Not checked yet._x000D_
_x000D_
</t>
  </si>
  <si>
    <t>14173</t>
  </si>
  <si>
    <t>Checked and found: CDRSG-13.8ACB28 T/R, Counter : 394 - 395, Relay Flag : 51N._x000D_
Patrolled the line found : No Finding_x000D_
Cause : Unidentified</t>
  </si>
  <si>
    <t>14174</t>
  </si>
  <si>
    <t xml:space="preserve">Sintong 13.8Kv OCB fdr#1  T/R 1x._x000D_
Sintong GFPC  T/R._x000D_
Sintong feeder #2 load dropped 181A (258-77A)._x000D_
Not checked yet._x000D_
_x000D_
</t>
  </si>
  <si>
    <t>14175</t>
  </si>
  <si>
    <t xml:space="preserve">Checked &amp; found Sintong VCB fdr#1 T/R 1x   Ctr:435-436   R/F:51@1._x000D_
Patrolled and found @1 broken LA o/p 25 AD 25 at Seruni GS._x000D_
Cause: Lightning._x000D_
_x000D_
</t>
  </si>
  <si>
    <t>14176</t>
  </si>
  <si>
    <t xml:space="preserve">09:44 Minas 13.8Kv ACB #18 fdr #6  T/O._x000D_
09:46 Blocked &amp; closed Minas feeder #6, _x000D_
10:58 Checked &amp; found recloser 7E-67A  T/O,   Ctr : 103-104._x000D_
11:00 Blocked &amp; closed recloser 7E-67A, the released the block._x000D_
         Not patrolled yet._x000D_
_x000D_
</t>
  </si>
  <si>
    <t>14177</t>
  </si>
  <si>
    <t xml:space="preserve">Checked and found MNS ACB fdr #6 T/O, ctr: 206 - 207, R/F: None_x000D_
Patrolled the line but found nothing_x000D_
Cause : Unidentified_x000D_
_x000D_
</t>
  </si>
  <si>
    <t>14178</t>
  </si>
  <si>
    <t xml:space="preserve">C.Duri feeder #1 load dropped 56A (73-18A)._x000D_
Not checked yet._x000D_
_x000D_
</t>
  </si>
  <si>
    <t>14179</t>
  </si>
  <si>
    <t>Checked and found: 5441-R.41-AW-62 T/R, Counter : 357 - 358, Relay Flag : NONE._x000D_
Patrolled the line found : LA broken _x000D_
Cause : Lightning Arrester</t>
  </si>
  <si>
    <t>14180</t>
  </si>
  <si>
    <t xml:space="preserve">09:55 Manually open 8C feeder #6._x000D_
         Replaced recloser o/p 8C-94._x000D_
11:50 Blocked &amp;closed 8C feeder #6, then release block._x000D_
         Cause : Plain maintenance._x000D_
_x000D_
</t>
  </si>
  <si>
    <t>14181</t>
  </si>
  <si>
    <t xml:space="preserve">14:47 S/U MGT #5 then online the unit at 15:10._x000D_
_x000D_
</t>
  </si>
  <si>
    <t>14182</t>
  </si>
  <si>
    <t xml:space="preserve">15:18 Off line MGT #3 then S/D the unit for S/B._x000D_
_x000D_
</t>
  </si>
  <si>
    <t>14183</t>
  </si>
  <si>
    <t xml:space="preserve">17:42 SO. Rumbai 4.16Kv VCB fdr #2  T/R._x000D_
18:15 Checked &amp; found SO. Rumbai feeder #2 T/O  Ctr: 799  R/f 51 @2._x000D_
18:19 Blocked &amp; closed SO.Rumbai feeder #2 OK, the released block._x000D_
        Cause :Not patrolled yet._x000D_
_x000D_
</t>
  </si>
  <si>
    <t>14184</t>
  </si>
  <si>
    <t>14185</t>
  </si>
  <si>
    <t xml:space="preserve">8C Feeder #6  T\R 1X_x000D_
8C Feeder #5 Load Drop 143A ( 149-6A )_x000D_
8C Feeder #4 Load Drop 219A ( 235-16A )_x000D_
Not checked yet._x000D_
_x000D_
</t>
  </si>
  <si>
    <t>14186</t>
  </si>
  <si>
    <t>Checked and found: 8CSB-13.8VCB6 T/R, Counter : 644 - 645, Relay Flag : 51_x000D_
Patrolled the line found : Broken Dead end @1,2 _x000D_
Cause : Lightning</t>
  </si>
  <si>
    <t>14187</t>
  </si>
  <si>
    <t>Recloser - Ligtning Arrester Recloser</t>
  </si>
  <si>
    <t xml:space="preserve">02:41 C.Duri fdr#8 Load dropped 7A (172-166A)._x000D_
08:02 It was reported no power at CGS#4._x000D_
09:00 Checked &amp; found Recl. 3-5-32  T/LO  Ctr:238-242._x000D_
         Patrolled the line &amp; found @1 Broken LA at Recl. 03-5-32._x000D_
11:19 Blocked &amp; Closed Recl. 03-5-32, then release the block._x000D_
         Cause: Lightning Arrester._x000D_
_x000D_
</t>
  </si>
  <si>
    <t>14188</t>
  </si>
  <si>
    <t xml:space="preserve">Bekasap Feeder #3  T/R 1X_x000D_
Not Checked yet._x000D_
_x000D_
</t>
  </si>
  <si>
    <t>14189</t>
  </si>
  <si>
    <t>Checked and found: BKSMSB-13.8VCB3 T/R, Counter : 99508 - 99509, Relay Flag : 51N._x000D_
Patrolled the line found : Nothing Found_x000D_
Cause : Unidentified</t>
  </si>
  <si>
    <t>14190</t>
  </si>
  <si>
    <t xml:space="preserve">05:50 Nella-Pinang 115KV GCB #27 T/O._x000D_
         (No power at Pinang Substation)._x000D_
09:30 Checked &amp; found 115Kv Nella GCB#27 T/O  Ctr:256-257  R/F 86T, 51@2@3._x000D_
09:45 Opened Pinang VCB fdr#1, then closed at 10:58._x000D_
10:43 Closed 115Kv Nella GCB#27._x000D_
         Cause: Under investigation._x000D_
_x000D_
20:23 Nella 115kv GCB#27 T/O Power to Pinang Substation._x000D_
23:59 Checked &amp; found 115Kv Nella GCB#27 T/O  Ctr:257-258  R/F86T._x000D_
         ( No power at Pinang substation)._x000D_
         Continued on Sept 15._x000D_
_x000D_
_x000D_
_x000D_
_x000D_
_x000D_
</t>
  </si>
  <si>
    <t>14191</t>
  </si>
  <si>
    <t xml:space="preserve">00:25 Opened Pinang OCB feeder # 1._x000D_
_x000D_
13:37 Transformer Turn Ratio test the Voltage Regulator found :_x000D_
             - Phase #1 = 0.9104._x000D_
             - Phase #2 = 0.9104._x000D_
             - Phase #3 = 0.9103._x000D_
              _x000D_
         Isolation test the Voltage Regulator found :_x000D_
              - Source to Ground   = 1.8 Giga ohm._x000D_
              - Load to Ground      = 1.2 Giga ohm._x000D_
_x000D_
         And then isolate Voltage Regulator._x000D_
         VR will be replaced tomorrow.”_x000D_
_x000D_
13:39 Closed 115Kv Nella GCB#27 ( Energize Power Transformer Pinang )._x000D_
13:43 Blocked and closed Pinang OCB feeder #1 and then released the block._x000D_
         Power TX and Pinang feeder #1 are energized without VR to supply 3 wells as booster to prevent congeal, 24 wells are still shutdown. _x000D_
         Cause: Voltage Regulator Failure._x000D_
_x000D_
_x000D_
</t>
  </si>
  <si>
    <t>14192</t>
  </si>
  <si>
    <t xml:space="preserve">15:02 Manually Opened Pinang VCB feeder #1. closed at 19:08 _x000D_
15:03 Manually Opened 115 KV GCB #27 Nella. closed at 18:58._x000D_
         Due to replaced Voltage Regulator at Pinang Substation._x000D_
18:58 Manually closed 115 KV GCB #27 Nella --&gt; Success._x000D_
19:08 Manually blocked and closed Pinang VCB feeder #1 and released the block._x000D_
         Pinang Substation back to normal condition._x000D_
         Cause: Voltage Regulator Failure._x000D_
_x000D_
</t>
  </si>
  <si>
    <t>14193</t>
  </si>
  <si>
    <t>385</t>
  </si>
  <si>
    <t xml:space="preserve">17:39 C.Duri fdr#1 Load dropped 63A (74-11A)._x000D_
20:05 Checked and found Recl. 38-AS-09 T/LO   ctr:446-452  R/F: 51N, 51@1._x000D_
21:50 Open LBS 37-AQ-08, ----&gt;Closed at 00:41._x000D_
21:52 Blocked and closed Recl. 38-AS-09, Ok._x000D_
         Patrolled the line and found Dead Monkey o/p 37-AO-32 (Puncak #19),_x000D_
         then removed dead Monkey._x000D_
         Cause: Animal (Monkey)._x000D_
_x000D_
</t>
  </si>
  <si>
    <t>14194</t>
  </si>
  <si>
    <t>Checked and found: 5441-R.38AS09 T/LO, Counter : 446 - 452, Relay Flag : 51N_x000D_
Patrolled the line found : ditemukan monyet mati di pin phase 1 tiang 37-AO-32_x000D_
Cause : Animal</t>
  </si>
  <si>
    <t>14195</t>
  </si>
  <si>
    <t xml:space="preserve">Pematang VCB fdr#2 T/R 1x._x000D_
Pematang fdr#1 Load dropped 175A (206-31A)._x000D_
Not checked yet._x000D_
_x000D_
</t>
  </si>
  <si>
    <t>14196</t>
  </si>
  <si>
    <t xml:space="preserve">Checked and found PMT OCB fdr #2 T/R 1x, ctr: 571 - 572, R/F: 51P_x000D_
Patrolled the line but found nothing_x000D_
Cause : Unidentified_x000D_
_x000D_
</t>
  </si>
  <si>
    <t>14197</t>
  </si>
  <si>
    <t xml:space="preserve">19:07 S.Balam feeder #1 load dropped 110A (155-45A)._x000D_
20:30 Checked &amp; found Recloser 16-Z-25 T/R 1x._x000D_
         Not patrolled yet._x000D_
_x000D_
</t>
  </si>
  <si>
    <t>14198</t>
  </si>
  <si>
    <t xml:space="preserve">Batang Feeder # 3 T/R 8 X and GFPC T/R 8X_x000D_
Not checked yet._x000D_
_x000D_
</t>
  </si>
  <si>
    <t>14199</t>
  </si>
  <si>
    <t xml:space="preserve">Checked and found BTG VCB fdr #3 T/R 7x, ctr: 411 - 418, R/F: 51N, 51P @3_x000D_
Patrolled the line and found high palm trees at Candi field_x000D_
Cause : Tree_x000D_
_x000D_
</t>
  </si>
  <si>
    <t>14200</t>
  </si>
  <si>
    <t xml:space="preserve">18:38 MGT #5 Trip._x000D_
         Minas 13.8Kv VCB #2 fdr #3  T/LO   ctr:80175-80177   R/F: 51@1, @2 and @3._x000D_
         Minas 13.8Kv VCB #1 fdr #4  T/LO ctr:126-129  R/F: 51N._x000D_
         Minas feeder #1 load dropped 120A (174-54A)._x000D_
         Minas feeder #2 load dropped 22A (102-80A)._x000D_
         Minas feeder #6 load dropped 44A (111-68A)._x000D_
_x000D_
19:14 Started Up Minas GT #5 and On line at 19:36._x000D_
_x000D_
21:43 Patrolled the line and found Tree, Palm branch and Bamboo touch power line under Minas fdr #3 and 4 o/p: n/n, then removed it._x000D_
23:19 Blocked and closed Minas fdr #3, Ok then released block._x000D_
23:20 Blocked and closed Minas fdr #4, Ok then released block._x000D_
         Cause: Tree._x000D_
_x000D_
</t>
  </si>
  <si>
    <t>14201</t>
  </si>
  <si>
    <t>4.16KV NO RUMBAI FEEDER #3</t>
  </si>
  <si>
    <t>Powerline - Broken Lightning Aresster Line.</t>
  </si>
  <si>
    <t xml:space="preserve">18:38 S.Rumbai VCB #3  T/O._x000D_
19:23 Checked &amp; found R/f 51N._x000D_
         Blocked &amp; closed trip again._x000D_
20:15 Open LBS 3RF-7._x000D_
21:55 Block &amp; closed OK, normalized block._x000D_
         Not patrolled yet._x000D_
_x000D_
</t>
  </si>
  <si>
    <t>14202</t>
  </si>
  <si>
    <t xml:space="preserve">Patrolled the line found @2 broken Lightning Arrester on pole 3-RG-23._x000D_
Cause: Lightning Arrester._x000D_
_x000D_
</t>
  </si>
  <si>
    <t>14203</t>
  </si>
  <si>
    <t xml:space="preserve">8C 13.8Kv VCB fdr #2   T/R._x000D_
Not checked yet._x000D_
_x000D_
</t>
  </si>
  <si>
    <t>14204</t>
  </si>
  <si>
    <t>Checked and found: 8CSB-13.8VCB2 T/R, Counter : 578 - 579, Relay Flag : 51._x000D_
Patrol led the line found: not found_x000D_
Cause : Lightning</t>
  </si>
  <si>
    <t>14205</t>
  </si>
  <si>
    <t xml:space="preserve">19:14 S/U MGT #5 then online the unit 19:36._x000D_
_x000D_
</t>
  </si>
  <si>
    <t>14206</t>
  </si>
  <si>
    <t xml:space="preserve">19:40 Batang 13.8Kv VCB fdr #3  T/R 4x._x000D_
         Batang GFPC  T/R 4x._x000D_
_x000D_
19:52 Batang fdr #3 T/LO._x000D_
_x000D_
21:59 Checked and found Batang fdr #3 T/LO   ctr:41-421   R/F: 51N, 51@2, @3._x000D_
         Patrolled the line and found Palm branch touch power line o/p: NN (Between Pemburu#10 to Pemburu# 22)_x000D_
         Removed Palm branch from power line._x000D_
_x000D_
01:15 Blocked and closed Batang fdr #3, OK then released the block._x000D_
        Cause: Tree (Palm Branch)._x000D_
_x000D_
</t>
  </si>
  <si>
    <t>14207</t>
  </si>
  <si>
    <t>Checked and found: BTGSB-13.8OCB3 T/LO, Counter : 419 - 421, Relay Flag : 51N_x000D_
Patrolled the line found : Relay Flag 51 N and 51 Phase B dan 51C pohon sawit menyentoh line  di candi_x000D_
Cause : Tree</t>
  </si>
  <si>
    <t>14208</t>
  </si>
  <si>
    <t xml:space="preserve">20:00 Pematang Main 44Kv line OCB #2 T/R 1X._x000D_
                  _x000D_
         Rangau 13.8Kv ACB fdr#1  load dropped 59A (59-0A)_x000D_
         Rangau 13.8Kv ACB fdr#2  load dropped 147A (147-0A)_x000D_
         Pematang feeder #1 load dropped 169A (204-35A)._x000D_
         Pematang feeder #2 load dropped 19A (109-90A)._x000D_
         Petani feeder #1 load dropped 138A (210-72A)._x000D_
         Petani feeder #2 load dropped 18A (71-53A)._x000D_
_x000D_
20:46 load Rangau fdr #2 still 0A._x000D_
22:00 Checked and found Recloser 23-BD-01 T/SO (ctrl malfunction) ctr:239-240._x000D_
         Patrolled the line but found nothing._x000D_
23:35 Blocked and closed Recloser 23-BD-01, Ok then released block._x000D_
         Cause: Unidentified._x000D_
_x000D_
</t>
  </si>
  <si>
    <t>14209</t>
  </si>
  <si>
    <t xml:space="preserve">8Delta feeder #1 T/R 1X_x000D_
Not Checked yet._x000D_
_x000D_
</t>
  </si>
  <si>
    <t>14210</t>
  </si>
  <si>
    <t>Checked and found: 8DSB-13.8OCB1 T/R,Counter : 353 - 354, Relay Flag : 51_x000D_
Patrolled the line found : Not Found_x000D_
Cause : Lightning</t>
  </si>
  <si>
    <t>14211</t>
  </si>
  <si>
    <t xml:space="preserve">09:38 Manual Open RCL 41-AW-62, closed at 11:33_x000D_
         MTCE team to replace insulator o/p 40 AW-20 and 41-AW-15_x000D_
         Planned Maintenance_x000D_
_x000D_
</t>
  </si>
  <si>
    <t>14212</t>
  </si>
  <si>
    <t xml:space="preserve">15:02 Manual Open Pinang VCB fdr #1, closed at 19:08 _x000D_
15:03 Manual Open 115 KV GCB #27 Nella, closed at 18:58_x000D_
         MTCE team to repair/replace control of VR Pinang Subst._x000D_
         Planned Maintenance_x000D_
_x000D_
</t>
  </si>
  <si>
    <t>14213</t>
  </si>
  <si>
    <t xml:space="preserve">16:01 ND VCB fdr #1 T/O 1x (block for BMS #03A)_x000D_
16:04 Confirmed to BMS #03, condition OK/Normal_x000D_
16:07 Manual Close ND VCB fdr #1, OK, then release the blcok_x000D_
         Not Checked Yet_x000D_
_x000D_
</t>
  </si>
  <si>
    <t>14214</t>
  </si>
  <si>
    <t xml:space="preserve">Checked and found ND fdr #1 Operate 1x, ctr: 348 - 349, R/F: 51N_x000D_
Patrolled the line and found broken LA @3 on NN pole_x000D_
Cause : Unidentified_x000D_
_x000D_
</t>
  </si>
  <si>
    <t>14215</t>
  </si>
  <si>
    <t xml:space="preserve">10:50 it was reported broken F/O cable at pole 44 kV line to Rangau_x000D_
         Checked and found broken static wire at pole RGU-15 and broken _x000D_
         suspension insulator o/p RGU-13_x000D_
16:26 Manual Open RGU VCB fdr #2, closed at 18:29_x000D_
16:27 Manual Open RGU VCB fdr #1, closed at 18:28_x000D_
16:28 Manual Open 44kV GCB #2 PMTM, closed at 18:27_x000D_
         for MTCE team to isolate broken static wire o/p RGU-10 through to RGU-15_x000D_
         and repair broken suspension insulator o/p RGU-13_x000D_
         Planned Maintenance_x000D_
_x000D_
</t>
  </si>
  <si>
    <t>14216</t>
  </si>
  <si>
    <t xml:space="preserve">17:05 Nella VCB fdr #1 T/O (on block for Rig HPS #08 at BKO #96)_x000D_
         Confirmed to RIG HPS #08, condition OK/Normal_x000D_
17:48 Patrolled the line but found nothing_x000D_
17:49 Manual Close Nella VCB fdr #1, OK (still block for Rig HPS #08_x000D_
         Not Patrolled Yet_x000D_
_x000D_
</t>
  </si>
  <si>
    <t>14217</t>
  </si>
  <si>
    <t xml:space="preserve">10:23 Manual Open LBS 4C-138 (part load 5B fdr #7 are down)_x000D_
         for mtce team to re-connect jumper o/p 4C-20_x000D_
11:16 Manual Close lBS 4C-14 (5B fdr #7 back to normal)_x000D_
         Planned Maintenance_x000D_
_x000D_
</t>
  </si>
  <si>
    <t>14218</t>
  </si>
  <si>
    <t xml:space="preserve">16:41 Ketigul VCB fdr #2 T/R 1x_x000D_
         Ketigul fdr #1 load dropped 40 A (133 - 93 A)_x000D_
         Ketigul fdr #3 load dropped 8 A (33 - 25 A)_x000D_
         Not Checked Yet_x000D_
_x000D_
</t>
  </si>
  <si>
    <t>14219</t>
  </si>
  <si>
    <t xml:space="preserve">Checked and found KTGL VCB fdr #2 T/R 1x, ctr: 406 - 407, R/F: 51N_x000D_
Patrolled the line and found broken dead end @3 o/p 29-AM-02_x000D_
Cause : Dead End Insulator_x000D_
_x000D_
</t>
  </si>
  <si>
    <t>14220</t>
  </si>
  <si>
    <t xml:space="preserve">19:08 Manual Open PTP VCB fdr #3, closed at 19:52._x000D_
         Manual Open PTP VCB fdr #4, closed at 19:52._x000D_
         Emergency request by PTP GS due to HPS WIP down_x000D_
         Cause: Emergency_x000D_
_x000D_
</t>
  </si>
  <si>
    <t>14221</t>
  </si>
  <si>
    <t xml:space="preserve">KETIGUL VCB feeder #2 T/R 1x_x000D_
Not Checked Yet_x000D_
_x000D_
</t>
  </si>
  <si>
    <t>14222</t>
  </si>
  <si>
    <t xml:space="preserve">Checked and found KTGL VCB fdr #2 T/R 1x, ctr: 407 - 408, R/F: 51N_x000D_
Patrolled the line and found broken dead end @3 o/p 29-AM-02_x000D_
Cause : Dead End Insulator_x000D_
_x000D_
</t>
  </si>
  <si>
    <t>14223</t>
  </si>
  <si>
    <t xml:space="preserve">19:17 3D OCB fdr#6 T/R 1x._x000D_
         3D GFPC Tx-2 T/O   Ctr:564-565   R/F:51@1._x000D_
         3D fdr#7 Load dropped 144A (153-9A)._x000D_
         3D fdr#8 Load dropped 59A (60-10A)._x000D_
20:40 Closed 3D GFPC Tx-2, but failed._x000D_
23:00 By pass 3D GFPC Tx-2._x000D_
         Cause: Not checked yet._x000D_
_x000D_
</t>
  </si>
  <si>
    <t>14224</t>
  </si>
  <si>
    <t>Checked And Found 3DSB OCB6 Fdr #8  Ctr 312-314, R/F 50_x000D_
Patrolled The Line On 21-Sep-2020 But Found Nothing_x000D_
Cause: Lightning</t>
  </si>
  <si>
    <t>14225</t>
  </si>
  <si>
    <t xml:space="preserve">19:17 3D OCB fdr#4 T/LO._x000D_
         3D fdr#2 Load dropped 103A (148-45A)._x000D_
         3D fdr#3 Load dropped 51A (73-22A)._x000D_
20:40 Checked &amp; found 3D OCB fdr#4 T/LO6-133   R/F:51@2,50@2@3._x000D_
         Patrolled the line but found nothing._x000D_
21:36 Blocked &amp; Closed 3D OCB fdr#4, then release the block._x000D_
         Cause: lightning_x000D_
_x000D_
</t>
  </si>
  <si>
    <t>14226</t>
  </si>
  <si>
    <t xml:space="preserve">4.16KV NO RUMBAI FEEDER #2._x000D_
Not checked yet._x000D_
_x000D_
</t>
  </si>
  <si>
    <t>14227</t>
  </si>
  <si>
    <t xml:space="preserve">Checked And Found NRBSB-4.16VCB2 Fdr #8  Ctr 336-337, R/F 51_x000D_
Patrolled The Line On 21-Sep-2020 And Found Dahan Hampir Menyentuh Power Line_x000D_
Cause: Unidentified_x000D_
</t>
  </si>
  <si>
    <t>14228</t>
  </si>
  <si>
    <t>14:11 It was reported no power at road 11-H5-XX d/s ND fdr#9._x000D_
12:12 Check and found Rec. 11-H5-03 T/SO._x000D_
12:27 Patrolled the line and found nothing._x000D_
12:31 Blocked and manual close Rec. 11-H5-03, then released the block._x000D_
Cause : Not Checked Yet</t>
  </si>
  <si>
    <t>14229</t>
  </si>
  <si>
    <t xml:space="preserve">Checked and found RCL 11-H3-03 T/SO, counter: 195 - 197, R/F: None_x000D_
Patrolled the line but found nothing_x000D_
Cause : Unidentified_x000D_
_x000D_
</t>
  </si>
  <si>
    <t>14230</t>
  </si>
  <si>
    <t>14:11 It was reported no power at road 07-U1-XX d/s DF fdr #2._x000D_
14:30 Checked and found Rec. 07-U1-19 T/SO (display blur)_x000D_
14:45 Patrolled the line and found nothing._x000D_
14:56 Blocked and manual close Rec. 07-U1-19, then released the block._x000D_
Cause : Not Checked Yet.</t>
  </si>
  <si>
    <t>14231</t>
  </si>
  <si>
    <t xml:space="preserve">Patrolled the line but found nothing_x000D_
Cause : Unidentified_x000D_
_x000D_
</t>
  </si>
  <si>
    <t>14232</t>
  </si>
  <si>
    <t xml:space="preserve">17:48 It was reported no power at Facility New NDP (3D fdr#2)._x000D_
20:20 Checke3d &amp; found Recl 2F-11 T/LO  Ctr:649-652 (3D fdr#2)._x000D_
         Patrolled the line &amp; found Danger trees Between Pole 2FJ-06 - 2FL-07._x000D_
         Blocked &amp; closed Recl. 2F-11, then release the block._x000D_
         Cause: Tree._x000D_
_x000D_
</t>
  </si>
  <si>
    <t>14233</t>
  </si>
  <si>
    <t>Nella fdr #2 T/R 1x._x000D_
Not Checked Yet.</t>
  </si>
  <si>
    <t>14234</t>
  </si>
  <si>
    <t xml:space="preserve">4D fdr #4 load dropped 56 A (75 - 19 A)_x000D_
Not Checked Yet_x000D_
_x000D_
</t>
  </si>
  <si>
    <t>14235</t>
  </si>
  <si>
    <t xml:space="preserve">Checked And Found 5442-R.4D51A Fdr #8  Ctr 107-108,_x000D_
Patrolled The Line On 22-Sep-2020 But Found Nothing_x000D_
Cause: Unidentified_x000D_
</t>
  </si>
  <si>
    <t>14236</t>
  </si>
  <si>
    <t xml:space="preserve">5B VCB fdr #1 T/R 1x_x000D_
5B fdr #4 load dropped 46 A (55 - 9 A)_x000D_
5B fdr #5 load dropped 7 A (12 - 5 A)_x000D_
5B fdr #7 load dropped 14 A (17 - 3 A)_x000D_
Not Checked Yet_x000D_
_x000D_
</t>
  </si>
  <si>
    <t>14237</t>
  </si>
  <si>
    <t xml:space="preserve">Checked And Found 5BSB OCB1 Fdr #8  Ctr 284-285, R/F 51_x000D_
Patrolled The Line On 21-Sep-2020 And Found Flash Over Dead End Insulator On Phase @2,3,  Pole 5B-04 _x000D_
Cause: Lightning_x000D_
</t>
  </si>
  <si>
    <t>14238</t>
  </si>
  <si>
    <t xml:space="preserve">5B VCB fdr #8 T/R 1x_x000D_
Not Checked Yet_x000D_
_x000D_
</t>
  </si>
  <si>
    <t>14239</t>
  </si>
  <si>
    <t xml:space="preserve">Checked And Found 5BSB OCB8 Fdr #8  Ctr 49-50, R/F 51_x000D_
Patrolled The Line On 21-Sep-2020 And Found Broken La On Phase @2  Pole Area Gs Iv _x000D_
Cause: Lightning_x000D_
</t>
  </si>
  <si>
    <t>14240</t>
  </si>
  <si>
    <t xml:space="preserve">3D OCB fdr #2 T/R 1x_x000D_
3D fdr #4 load dropped 46 A (155 - 119 A)_x000D_
Not Checked Yet_x000D_
_x000D_
</t>
  </si>
  <si>
    <t>14241</t>
  </si>
  <si>
    <t xml:space="preserve">Checked And Found 3DSB OCB2 Fdr #8  Ctr 391-392,_x000D_
Patrolled The Line On 22-Sep-2020 And Found Hlc Broken (Lepas) On  Pole 4D-30 _x000D_
Cause: Unidentified_x000D_
</t>
  </si>
  <si>
    <t>14242</t>
  </si>
  <si>
    <t xml:space="preserve">DCM VCB fdr #2 (VCB-30) T/R 1x_x000D_
Not Checked Yet_x000D_
_x000D_
</t>
  </si>
  <si>
    <t>14243</t>
  </si>
  <si>
    <t>checked and found: DCSG-13.8ACB30 T/R, Counter : 132 - 133, Relay Flag : 51N_x000D_
Patrolled the line found : jumper LA putus_x000D_
Cause : Lightning Arrester</t>
  </si>
  <si>
    <t>14244</t>
  </si>
  <si>
    <t xml:space="preserve">01:36 C.Duri ACB fdr#14 Load dropped 90A (156-66A)._x000D_
03:20 Checked &amp; found Recl. 06-P8-02 T/SO   Ctr:300-301  R/F:51N._x000D_
03:39 Blocked &amp; closed Recl. 06-P8-02, then release the block._x000D_
         Not patrolled yet._x000D_
_x000D_
</t>
  </si>
  <si>
    <t>14245</t>
  </si>
  <si>
    <t xml:space="preserve">Checked and found RCL06-P8-02 T/SO, Counter : 300 - 301, Relay Flag : 51N_x000D_
Patrolled the line found : BROKEN PT RECLOSER._x000D_
Checked recloser and PT by maintenance and all found Normal_x000D_
Cause : Unidentified_x000D_
_x000D_
</t>
  </si>
  <si>
    <t>14246</t>
  </si>
  <si>
    <t xml:space="preserve">03:10 Darling VCB fdr#7 T/LO._x000D_
04:00 Checked &amp; found Darling VCB fdr#7 T/LO  Ctr:194-199   R/F:51@1@2._x000D_
05:35 Patrolled the line but found nothing._x000D_
05:46 Blocked &amp; closed Darling VCB fdr#7, then release the block._x000D_
         Cause: Unidentified._x000D_
_x000D_
</t>
  </si>
  <si>
    <t>14247</t>
  </si>
  <si>
    <t xml:space="preserve">09:37 Manual Open RCL 23-W-12_x000D_
         MTCE team to c/o LA on pole 23-W-26; 23-W-22A and 23-W-15_x000D_
11:21 Manual Close RCL 23-W-12, OK_x000D_
         Planned Maintenance_x000D_
_x000D_
</t>
  </si>
  <si>
    <t>14248</t>
  </si>
  <si>
    <t xml:space="preserve">6D fdr #6 T/R 1x_x000D_
Not Checked Yet_x000D_
_x000D_
</t>
  </si>
  <si>
    <t>14249</t>
  </si>
  <si>
    <t xml:space="preserve">Checked and found: 6D OCB fdr #6 T/R, Counter : 614 - 615, Relay Flag : 50._x000D_
Patrolled the line found : Not Found_x000D_
Cause : Unidentified_x000D_
_x000D_
</t>
  </si>
  <si>
    <t>14250</t>
  </si>
  <si>
    <t xml:space="preserve">6D VCB fdr #3 T/R 1x_x000D_
Not Checked Yet_x000D_
_x000D_
</t>
  </si>
  <si>
    <t>14251</t>
  </si>
  <si>
    <t xml:space="preserve">Checked and found: 6D OCB fdr #3 T/R, Counter : 217 - 217, Relay Flag : 50._x000D_
Patrolled the line found : Flash over Dead end insulator o/p 6D-191_x000D_
Cause : Lightning_x000D_
_x000D_
</t>
  </si>
  <si>
    <t>14252</t>
  </si>
  <si>
    <t xml:space="preserve">5B VCB fdr #3 T/R 1x_x000D_
Not Checked Yet_x000D_
_x000D_
</t>
  </si>
  <si>
    <t>14253</t>
  </si>
  <si>
    <t xml:space="preserve">Checked and found: 5B OCB fdr #3 T/R, Counter : 456 - 457, Relay Flag : 50._x000D_
Patrolled the line found : Broken Deadend phase 3 o/p 4C-10_x000D_
Cause : Lightning_x000D_
_x000D_
</t>
  </si>
  <si>
    <t>14254</t>
  </si>
  <si>
    <t xml:space="preserve">4D VCB fdr #3 T/R 1x_x000D_
Not Checked Yet_x000D_
_x000D_
</t>
  </si>
  <si>
    <t>14255</t>
  </si>
  <si>
    <t xml:space="preserve">Checked and found: 4D OCB fdr #3 T/R, Counter : 306 - 307, Relay Flag : 51._x000D_
Patrolled the line found : Not Found_x000D_
Cause : Unidentified_x000D_
_x000D_
</t>
  </si>
  <si>
    <t>14256</t>
  </si>
  <si>
    <t xml:space="preserve">15:40 It was reported no power along road 07-U1-xx (no  load drop at DSC)_x000D_
         load at DF fdr #1 still 139 A (no load dropped)_x000D_
16:50 Checked and found RCL 07-U1-19 T/O (on block for WKS clean up canals)_x000D_
17:07 Patrolled the line completed but found nothing_x000D_
17:10 Manual close the RCL and then release the block._x000D_
         Cause: Unidentified_x000D_
_x000D_
</t>
  </si>
  <si>
    <t>14257</t>
  </si>
  <si>
    <t>13.8KV MBL SUBSTATION 1 DURI FEEDER #2</t>
  </si>
  <si>
    <t xml:space="preserve">16:15 MSU fdr #2 (BKS Main fdr #2) dropped 162 A (254 - 92 A)_x000D_
         Not Checked Yet_x000D_
_x000D_
</t>
  </si>
  <si>
    <t>14258</t>
  </si>
  <si>
    <t xml:space="preserve">Checked And Found RCL 38 BD 39 Fdr #8  Ctr 0-0,_x000D_
Patrolled The Line On 22-Sep-2020 And Found Control Recloser Error_x000D_
Cause: Unidentified_x000D_
</t>
  </si>
  <si>
    <t>14259</t>
  </si>
  <si>
    <t xml:space="preserve">19:34 It was reported Broken Static near well 5D-42 (5B fdr#2)._x000D_
23:00 Checked &amp; found Broken Static o/p 5C-09._x000D_
23:07 Opened Rcl. 5C-07._x000D_
_x000D_
</t>
  </si>
  <si>
    <t>14260</t>
  </si>
  <si>
    <t xml:space="preserve">02:09 Opened LBS 5C-01, then closed at 03:51_x000D_
03:22 Closed Recl. 5C-07._x000D_
         Cause: Broken Static._x000D_
_x000D_
</t>
  </si>
  <si>
    <t>14261</t>
  </si>
  <si>
    <t>Capasitor Bank - Fuse holder of Cap Bank.</t>
  </si>
  <si>
    <t xml:space="preserve">8C VCB fdr #1 T/R 1x_x000D_
Not Checked Yet_x000D_
_x000D_
</t>
  </si>
  <si>
    <t>14262</t>
  </si>
  <si>
    <t xml:space="preserve">Checked and found: 8C VCB fdr #1 T/R, Counter : 727 - 728, Relay Flag : 50._x000D_
Patrolled the line found : Broken fuse holder on pole 9D-54_x000D_
Cause : Capasitor Bank - Fuse holder of Cap Bank._x000D_
_x000D_
</t>
  </si>
  <si>
    <t>14263</t>
  </si>
  <si>
    <t xml:space="preserve">KETIGUL VCB fdr #2 T/R 1x_x000D_
KETIGUL fdr #1 load dropped 113 A (124 - 11 A)_x000D_
KETIGUL fdr #3 load dropped 33 A (33 - 0 A)_x000D_
Not Checked Yet_x000D_
_x000D_
</t>
  </si>
  <si>
    <t>14264</t>
  </si>
  <si>
    <t xml:space="preserve">checked and found KTGL VCB fdr #2 T/R 3x, ctr: 408 - 411_x000D_
Patrolled the line and found death animal (monkey) hanging on @3 o/p 31-AN-20_x000D_
Cause : Animal_x000D_
_x000D_
</t>
  </si>
  <si>
    <t>14265</t>
  </si>
  <si>
    <t xml:space="preserve">ROKAN VCB feeder #2 T/R 1x_x000D_
Not Checked Yet_x000D_
_x000D_
</t>
  </si>
  <si>
    <t>14266</t>
  </si>
  <si>
    <t xml:space="preserve">Checked And Found RKNSB VCB2 Fdr #8  Ctr 1348-1349,_x000D_
Patrolled The Line On 24-Sep-2020 And Found Setelah Dipatrol Namun Tidak Ada Temuan (Relay Flag Tidak Ada Dijumpai)_x000D_
Cause: Animal_x000D_
_x000D_
</t>
  </si>
  <si>
    <t>14267</t>
  </si>
  <si>
    <t xml:space="preserve">LIBO VCB feeder #1 T/R 1x_x000D_
LIBO feeder #2 load dropped 7 A (55 - 48 A)_x000D_
Not Checked Yet_x000D_
_x000D_
</t>
  </si>
  <si>
    <t>14268</t>
  </si>
  <si>
    <t xml:space="preserve">Checked And Found LBOSB OCB1 Fdr #8  Ctr 607-608, R/F 51N_x000D_
Patrolled The Line On 23-Sep-2020 But Found Nothing_x000D_
Cause: Unidentified_x000D_
</t>
  </si>
  <si>
    <t>14269</t>
  </si>
  <si>
    <t xml:space="preserve">11:06 CDGT #2 S/U and then online at 11:35 for Running Test_x000D_
_x000D_
</t>
  </si>
  <si>
    <t>14270</t>
  </si>
  <si>
    <t xml:space="preserve">17:54 CDGT #5 Offline and then Shut Down at 17:55 for standby_x000D_
_x000D_
</t>
  </si>
  <si>
    <t>14271</t>
  </si>
  <si>
    <t xml:space="preserve">Duri Community Feeder # 3 T/R 1X_x000D_
Not checked yet._x000D_
_x000D_
</t>
  </si>
  <si>
    <t>14272</t>
  </si>
  <si>
    <t xml:space="preserve">Checked And Found DCSG ACB26 Fdr #8  Ctr 113-114, R/F 51_x000D_
Patrolled The Line On 24-Sep-2020 But Found Nothing_x000D_
Cause: Unidentified_x000D_
_x000D_
</t>
  </si>
  <si>
    <t>14273</t>
  </si>
  <si>
    <t xml:space="preserve">16:10 MGT # 8 S/U and On Line at 16:45 for testing_x000D_
17:30 offline and Shutdown for standby._x000D_
_x000D_
</t>
  </si>
  <si>
    <t>14274</t>
  </si>
  <si>
    <t xml:space="preserve">CKBS 13.8KV VCB fdr #5 T/R 1X._x000D_
CKBS fdr #2 load dropped 178A (208-30A)._x000D_
Not checked yet._x000D_
_x000D_
</t>
  </si>
  <si>
    <t>14275</t>
  </si>
  <si>
    <t xml:space="preserve">Checked and found CKBS VCB fdr #5 T/R, Counter : 201 - 202, Relay Flag : 51N. _x000D_
Patrolled the line found : Not Found_x000D_
Cause : Others_x000D_
_x000D_
</t>
  </si>
  <si>
    <t>14276</t>
  </si>
  <si>
    <t xml:space="preserve">Minas ACB fdr #4 T/R 1x._x000D_
Not Checked Yet._x000D_
_x000D_
</t>
  </si>
  <si>
    <t>14277</t>
  </si>
  <si>
    <t xml:space="preserve">Checked and found: MNS ACB-1 fdr #4 T/R 1x, Counter : 129 - 130, R/F : 51_x000D_
Patrolled the line but found nothing_x000D_
Cause : Others_x000D_
_x000D_
</t>
  </si>
  <si>
    <t>14278</t>
  </si>
  <si>
    <t xml:space="preserve">20:24 Bangko fdr #1 load dropped 36A (154-118A )._x000D_
21:43 Checked and found Recloser 23-W-12 T/O (block for HPS #08)._x000D_
22:02 Patrolled the line completed but found nothing._x000D_
22:04 Manual closed the Recloser 23-W-12 , OK. Counter: 334_x000D_
Cause : Not checked yet._x000D_
</t>
  </si>
  <si>
    <t>14279</t>
  </si>
  <si>
    <t xml:space="preserve">Checked And Found 5440-R.23W12 Fdr #8  Ctr 334-335, R/F 51N_x000D_
Patrolled The Line On 23-Sep-2020 But Found Nothing_x000D_
Cause: Lightning_x000D_
_x000D_
</t>
  </si>
  <si>
    <t>14280</t>
  </si>
  <si>
    <t xml:space="preserve">13:00 It was reported no power at well 9D-57N and 12 wells D/S 8C Fdr #1_x000D_
14:30 Checked and found Rec 9D-25 T/LO Ctr: 124-131._x000D_
         Patrol the line &amp; found branch tree touch Power Line at well 9D-29,then removed it._x000D_
15:00 Blocked &amp; Closed Recl 9D-25...Ok_x000D_
         Couse : Tree_x000D_
_x000D_
</t>
  </si>
  <si>
    <t>14281</t>
  </si>
  <si>
    <t xml:space="preserve">22:02 8C Feeder #1 load drop 45A ( 127-82A )_x000D_
         Not Checked yet._x000D_
_x000D_
</t>
  </si>
  <si>
    <t>14282</t>
  </si>
  <si>
    <t xml:space="preserve">South Balam Feeder # 1 T/R 1X_x000D_
Not Checked Yet._x000D_
_x000D_
</t>
  </si>
  <si>
    <t>14283</t>
  </si>
  <si>
    <t xml:space="preserve">Checked and found: SBLM VCB fdr #1 T/R 1x, Ctr : 421 - 422, R/F : 51N._x000D_
Patrolled the line but found nothing_x000D_
Cause : Lightning_x000D_
_x000D_
</t>
  </si>
  <si>
    <t>14284</t>
  </si>
  <si>
    <t xml:space="preserve">10:05 Manual open Petapahan fdr#7_x000D_
         Connected new cable at Petapahan GS._x000D_
_x000D_
</t>
  </si>
  <si>
    <t>14285</t>
  </si>
  <si>
    <t xml:space="preserve">13:15 Manual Open Recloser 38CX25 _x000D_
         Replace Recloser 40 CY 16_x000D_
15:08 Closed Recloser 38CX25_x000D_
         Planned Maintenance_x000D_
_x000D_
</t>
  </si>
  <si>
    <t>14286</t>
  </si>
  <si>
    <t xml:space="preserve">15:25 Manual  open LBS 37-CW-49 d/s NKB fdr #2_x000D_
         Purpose to Repair Hotspot_x000D_
         Cause: Planned Maintenance_x000D_
_x000D_
</t>
  </si>
  <si>
    <t>14287</t>
  </si>
  <si>
    <t xml:space="preserve">17:03 CDGT # 2  Off/Line and S/D _x000D_
_x000D_
</t>
  </si>
  <si>
    <t>14288</t>
  </si>
  <si>
    <t xml:space="preserve">17:20 Open LBS 07-T5-15 D/S D.Filed Fdr#4_x000D_
         Isolated By Pass switch o/p 07-T5-19_x000D_
18:16 Closed LBS 07-T5-15._x000D_
_x000D_
</t>
  </si>
  <si>
    <t>14289</t>
  </si>
  <si>
    <t xml:space="preserve">03:30 CD fdr #1 load dropped 62 A (72 - 10 A)_x000D_
14:52 Checked and found RCL 38-AS-09 operate 2x, Ctr : 453 - 454, R/F : None_x000D_
         Patrolled the line found : Broken Pin Insulator @2 o/p 38-AR-23_x000D_
         Cause : Pin Insulator_x000D_
_x000D_
</t>
  </si>
  <si>
    <t>14290</t>
  </si>
  <si>
    <t xml:space="preserve">05:50 Petani fdr #1 load dropped 84 A (208 - 124 A)_x000D_
         Petani fdr #2 load dropped 10 A (72 - 62 A)_x000D_
06:38 Reported no power for some wells at Petani field (ex PTN #113)_x000D_
         Call TDO crew to check the problem_x000D_
_x000D_
15:14 Checked and found RCL 33-AY-47 T/O (on block), Ctr: 212-213, R/F: NONE._x000D_
         Patrol the line but found nothing_x000D_
         Cause : Unidentified_x000D_
_x000D_
</t>
  </si>
  <si>
    <t>14291</t>
  </si>
  <si>
    <t xml:space="preserve">North Duri Fdr#5 T/R 1X_x000D_
Not Checked yet._x000D_
_x000D_
</t>
  </si>
  <si>
    <t>14292</t>
  </si>
  <si>
    <t xml:space="preserve">Checked and found ND VCB fdr #5 Operate (T/R), Counter: 159 (not counting - counter problem), R/F: 51N_x000D_
Patrolled the line but found nothing_x000D_
Cause : Lightning_x000D_
_x000D_
</t>
  </si>
  <si>
    <t>14293</t>
  </si>
  <si>
    <t>14294</t>
  </si>
  <si>
    <t xml:space="preserve">Checked and found ND VCB fdr #2 T/R 1x, Counter: 291 - 292, R/F: 51P @1 @2_x000D_
Patrolled the line and found broken LA @2 o/p NF-07-F2_x000D_
Cause : Lightning_x000D_
_x000D_
</t>
  </si>
  <si>
    <t>14295</t>
  </si>
  <si>
    <t xml:space="preserve">3 Delta Fdr#8 T/R 1X_x000D_
Not Checked yet._x000D_
_x000D_
</t>
  </si>
  <si>
    <t>14296</t>
  </si>
  <si>
    <t xml:space="preserve">Checked and found 3D OCB fdr #8 T/R 1x, counter: 339 - 340, R/F: 51P_x000D_
Patrolled the line but found nothing_x000D_
Cause : Unidentified_x000D_
_x000D_
</t>
  </si>
  <si>
    <t>14297</t>
  </si>
  <si>
    <t xml:space="preserve">12:30 Minas 13.8KV ACB vfr #4 T/LO, ctr: 131 - 132_x000D_
         Followed by Tripped of MGT #5._x000D_
         Not checked yet._x000D_
_x000D_
</t>
  </si>
  <si>
    <t>14298</t>
  </si>
  <si>
    <t xml:space="preserve">Checked and found MNS VCB fdr #4 T/SO, ctr: 131 - 132, R/F: 50G, 50N 50P @1_x000D_
Patrolled the line but found nothing_x000D_
Cause : Lightning_x000D_
_x000D_
</t>
  </si>
  <si>
    <t>14299</t>
  </si>
  <si>
    <t xml:space="preserve">5B 13.8KV VCB fdr #4 T/R 1X._x000D_
5B fdr 5 load dropped 69A (89-20A)._x000D_
5B fdr 57load dropped 10A (17-7A)._x000D_
Not checked yet._x000D_
_x000D_
</t>
  </si>
  <si>
    <t>14300</t>
  </si>
  <si>
    <t xml:space="preserve">Checked and found 5B VCB fdr #4 T/R 1x, R/F: 719 - 720_x000D_
Patrolled the line and found broken dead end @1 @3 o/p 4C-128_x000D_
Cause : Lightning_x000D_
_x000D_
</t>
  </si>
  <si>
    <t>14301</t>
  </si>
  <si>
    <t xml:space="preserve">12:51 S/U MGT # 5 then O/L at 13:00._x000D_
_x000D_
</t>
  </si>
  <si>
    <t>14302</t>
  </si>
  <si>
    <t xml:space="preserve">Libo Feeder # 2 Load drop 48A ( 56-8A )_x000D_
Libo Feeder # 1 Load drop 30A ( 78-48A )_x000D_
Not checked yet._x000D_
_x000D_
</t>
  </si>
  <si>
    <t>14303</t>
  </si>
  <si>
    <t xml:space="preserve">Checked and found LBO VCB fdr #2 operate 2x, ctr: 528 - 530, R/F: 51N_x000D_
Patrolled the line but found nothing_x000D_
Cause : Lightning_x000D_
_x000D_
</t>
  </si>
  <si>
    <t>14304</t>
  </si>
  <si>
    <t xml:space="preserve">Rokan Fdr#2 T/R 1X R/F 51N  Ctr: 1349-1350_x000D_
Check and found Broken Disconnect Switch Bushing @2 o/p 28-AV-13_x000D_
Cause : Other _x000D_
_x000D_
</t>
  </si>
  <si>
    <t>14305</t>
  </si>
  <si>
    <t>14306</t>
  </si>
  <si>
    <t xml:space="preserve">09:22 Central Duri Fdr#16 T/R 1X_x000D_
09:30 Reported from HO dispatcher found monkey o/p 09-N4-06_x000D_
09:35 Check and found Recl 09-N4-08 T/R 2X Ctr: 242-244 R/F 51 @2 and broken fuse for 750KVA transformer @2_x000D_
         Cause : Animal_x000D_
_x000D_
</t>
  </si>
  <si>
    <t>14307</t>
  </si>
  <si>
    <t xml:space="preserve">17:03 Manual open Recl 09-N4-08  D/S CD #16._x000D_
         Replace broken FCO o/p 09-N4-06 for Test station Area 9 and CVC_x000D_
17:23 Close recl 09-N4-08_x000D_
         Plan maintenance_x000D_
_x000D_
</t>
  </si>
  <si>
    <t>14308</t>
  </si>
  <si>
    <t xml:space="preserve">CDGT # 2 Stand By_x000D_
_x000D_
</t>
  </si>
  <si>
    <t>14309</t>
  </si>
  <si>
    <t xml:space="preserve">20:15 PTP VCB fdr #4 T/R 1x (no indication at DSC - only load dropped)_x000D_
         PTP fdr #3 load dropped 144 A (160 - 16 A), suspect by over voltage_x000D_
         PTP fdr #2 load dropped 136 A (158 - 22 A), suspect by over voltage_x000D_
20:23 Manual Open PTP VCB fdr #3 (indication still Close at DSC), closed at 20:52_x000D_
20:26 Manual Open PTP VCB fdr #4 (indication still Close at DSC)_x000D_
20:27 Manual Open PTP VCB fdr #6, closed at 20:45_x000D_
         request by PTP GS due to high level tank at PTP GS_x000D_
20:28 It was reported kite line hanging on power line at Kampung Aceh_x000D_
20:45 Checked PTP Subst. and found VCB fdr #3 and fdr #4 OPEN_x000D_
         PTP VCB fdr #3 counter: 386 - 387_x000D_
         PTP VCB fdr #4 counter: 387 - 389, R/F: 51P @1, @2, @3_x000D_
         PTP VCB fdr #6 counter: 393 - 394_x000D_
20:52 Manual Close PTP VCB fdr #3, OK then release the block_x000D_
21:24 Checked and found kite hanging on power line near pole 29-CX-1E/F_x000D_
22:12 The kite line completely removed from power line_x000D_
22:20 Manual Block and Close PTP VCB fdr #4, OK and then release the block. _x000D_
         Cause: Others (kite)_x000D_
_x000D_
</t>
  </si>
  <si>
    <t>14310</t>
  </si>
  <si>
    <t xml:space="preserve">LIBO VCB feeder #1 T/R 1x_x000D_
Not Checked Yet_x000D_
_x000D_
</t>
  </si>
  <si>
    <t>14311</t>
  </si>
  <si>
    <t xml:space="preserve">Checked and found LIBO VCB fdr #1 T/R 1x, Counter: 608 - 609, R/F: 51N_x000D_
Patrolled the line and found death animal (eagle) near pole 34-CA-04_x000D_
Cause : Animal_x000D_
_x000D_
</t>
  </si>
  <si>
    <t>14312</t>
  </si>
  <si>
    <t xml:space="preserve">CPI Power System in Normal Condition_x000D_
_x000D_
</t>
  </si>
  <si>
    <t>14313</t>
  </si>
  <si>
    <t xml:space="preserve">CPI Power System On Normal Condition_x000D_
_x000D_
</t>
  </si>
  <si>
    <t>14314</t>
  </si>
  <si>
    <t xml:space="preserve">06:40 Duri field feeder #2 load dropped 11A (143-132A)._x000D_
11:08 It was reported no power on road 07-U1-17._x000D_
11:30 Checked &amp; found recloser 07-U1-19  T/O ( On block)._x000D_
         Patrolled the line but found nothing._x000D_
11:45 Blocked &amp; closed recloser 07-U1-19 Ok._x000D_
         Cause: United field._x000D_
_x000D_
</t>
  </si>
  <si>
    <t>14315</t>
  </si>
  <si>
    <t xml:space="preserve">C.Duri 13.8Kv ACB #21 fdr #4  T/R 1x.  Ctr: 533-534  R/f: 51N._x000D_
Not checked yet._x000D_
_x000D_
</t>
  </si>
  <si>
    <t>14316</t>
  </si>
  <si>
    <t>Checked and found: CDRSG-13.8ACB21 T/R, Counter : 533 - 534, Relay Flag : 51N_x000D_
Patrolled the line found : Pin Support Broken_x000D_
Cause : Pin Insulator</t>
  </si>
  <si>
    <t>14317</t>
  </si>
  <si>
    <t xml:space="preserve">09:34 Manually opened Recl 37BD12 (Bekasap fdr#2)._x000D_
         Replaced Broken Pin Insulator o/p 37BD16, 38BD34, 38BD106._x000D_
         Replaced broken Dead End Insulator on TOP Bekasap #09._x000D_
12:18 Blocked &amp; closed Recl 37BD12, then release the block._x000D_
         Cause: Plan Maintenance._x000D_
_x000D_
</t>
  </si>
  <si>
    <t>14318</t>
  </si>
  <si>
    <t xml:space="preserve">12:00 It was reported No Power at6 KB GS._x000D_
12:10 Manually Opened CKBS fdr#6, then Closed at 13:02._x000D_
         (Maintain Level Tank)._x000D_
         Checked &amp; found Recl TX-2-3 T/O._x000D_
12:45 Blocked &amp; closed Recl. TX 2-3._x000D_
         Cause: Other (EQR Team Maintenance Pump)._x000D_
_x000D_
</t>
  </si>
  <si>
    <t>14319</t>
  </si>
  <si>
    <t xml:space="preserve">115 Kv Line Nella Pinang GCB#27 T/R 1x._x000D_
Not checked yet._x000D_
_x000D_
</t>
  </si>
  <si>
    <t>14320</t>
  </si>
  <si>
    <t xml:space="preserve">Checked &amp; found 115Kv Line Nella-Pinang GCB#27 T/R 1x  Ctr:259-260   R/F:67N._x000D_
Patrolled the line &amp; found Danger trees between pole DP305-DP306._x000D_
Cause : Unidentified._x000D_
_x000D_
</t>
  </si>
  <si>
    <t>14321</t>
  </si>
  <si>
    <t xml:space="preserve">07:25 MGT#5 trip, by alarm Bus Under voltage._x000D_
08:10 S/U MGT#5, then On Line the unit at 08:17._x000D_
_x000D_
</t>
  </si>
  <si>
    <t>14322</t>
  </si>
  <si>
    <t xml:space="preserve">07:25 Minas ACB fdr#6 T/LO   Ctr:207-209  R/F:51@2@3._x000D_
08:55 Patrolled the line &amp; found Dead Squirrel on TOP Well 7E-56._x000D_
09:30 Blocked &amp; Closed Minas ACB fdr#6, then release trhe block._x000D_
         Cause: Animal (Squirrel)._x000D_
_x000D_
</t>
  </si>
  <si>
    <t>14323</t>
  </si>
  <si>
    <t xml:space="preserve">4D fdr#3 T/R 1x  Ctr:307-308   R/F:51@2@3._x000D_
Not checked yet._x000D_
_x000D_
</t>
  </si>
  <si>
    <t>14324</t>
  </si>
  <si>
    <t xml:space="preserve">Checked And Found 4DSB OCB3 Fdr #8  Ctr 307-308, R/F 51_x000D_
Patrolled The Line On 02-Oct-2020 But Found Nothing On Phase @2,3, _x000D_
Cause: Unidentified_x000D_
</t>
  </si>
  <si>
    <t>14325</t>
  </si>
  <si>
    <t xml:space="preserve">Duri Community ACB fdr#3 T/R 1x._x000D_
Not checked yet._x000D_
_x000D_
</t>
  </si>
  <si>
    <t>14326</t>
  </si>
  <si>
    <t xml:space="preserve">Checked &amp; found Duri Community fdr#3  T/R 1x  Ctr:114-115   R/F:51@1@2@3._x000D_
Patrolled the line &amp; found @1@2@3 Broken LA o/p 2R4._x000D_
Cause : Lightning Arrester._x000D_
_x000D_
</t>
  </si>
  <si>
    <t>14327</t>
  </si>
  <si>
    <t xml:space="preserve">15:44 Darling VCB fdr#4 T/LO  Ctr:151-154  R/F:51@1@2@3._x000D_
16:50 Patrolled the line &amp; found Broken Jumper LA o/p 05-M5-14._x000D_
17:09 Blocked &amp; closed Darling VCB fdr#4, but failure._x000D_
         Checked &amp; found Broken 4160V MCC at CSS#6, then isolated._x000D_
         Open Recloser of 6500KVA TX and checked the TX, OK._x000D_
18:40 Blocked &amp; closed Darling VCB fdr#4, then release the block._x000D_
         Cause: Broken MCC._x000D_
_x000D_
</t>
  </si>
  <si>
    <t>14328</t>
  </si>
  <si>
    <t xml:space="preserve">Ketigul fdr#1 T/R 1x._x000D_
Not checked yet._x000D_
_x000D_
</t>
  </si>
  <si>
    <t>14329</t>
  </si>
  <si>
    <t xml:space="preserve">Checked And Found PKTGL VCB1 Fdr #8  Ctr 243-244, R/F 51_x000D_
Patrolled The Line On 05-Oct-2020 And Found Broken Dead End On Phase @1,2,  Pole N/A Tilan #03 _x000D_
Cause: Dead End Insulator_x000D_
</t>
  </si>
  <si>
    <t>14330</t>
  </si>
  <si>
    <t xml:space="preserve">S/U CGT#5, then on line the unit at 11:06._x000D_
_x000D_
</t>
  </si>
  <si>
    <t>14331</t>
  </si>
  <si>
    <t xml:space="preserve">N.Rumbai 4.16Kv VCB #2  T/R 1x._x000D_
Not checked yet._x000D_
_x000D_
</t>
  </si>
  <si>
    <t>14332</t>
  </si>
  <si>
    <t xml:space="preserve">Checked &amp; found N.Rumbai fdr#2 T/R 1x  Ctr:367-368  R/F:51N._x000D_
Patrolled the line &amp; found Broken Dead End Insulator o/p 2RD-10._x000D_
Cause : Dead End Insulator._x000D_
_x000D_
</t>
  </si>
  <si>
    <t>14333</t>
  </si>
  <si>
    <t xml:space="preserve">Duri commy 13.8Kv ACB #26 fdr #3  T/R 1x._x000D_
Not checked yet._x000D_
_x000D_
</t>
  </si>
  <si>
    <t>14334</t>
  </si>
  <si>
    <t xml:space="preserve">Checked and found DCM ACB fdr #3 T/ R 1x, ctr: 115 - 116, R/F: 51N_x000D_
Patrolled the line and found broken pin insulator @1 o/p 3-DD-17_x000D_
Cause : Pin Insulator_x000D_
_x000D_
</t>
  </si>
  <si>
    <t>14335</t>
  </si>
  <si>
    <t xml:space="preserve">N.Duri 13.8Kv VCB #1  T/R 1x._x000D_
Not checked yet._x000D_
_x000D_
</t>
  </si>
  <si>
    <t>14336</t>
  </si>
  <si>
    <t xml:space="preserve">Checked and found ND VCB fdr #1 T/R 1x, ctr: 349 - 350, R/F: 51N_x000D_
Patrolled the line and found broken LA @2 o/p NC-03_x000D_
Cause : Lightning Arrester_x000D_
_x000D_
</t>
  </si>
  <si>
    <t>14337</t>
  </si>
  <si>
    <t>298</t>
  </si>
  <si>
    <t xml:space="preserve">05:40 Liabo fdr#2 Load dropped 34A (56-22A)._x000D_
12:40 It was reported no power at Hitan field._x000D_
         Checked &amp; found Recl. 23BW02 T/SO  Ctr: Blank._x000D_
         Patrolled the line but not founding._x000D_
14:40 Blocked &amp; closed Recl. 23BW02, then release the block._x000D_
         Cause: Unidentified._x000D_
_x000D_
</t>
  </si>
  <si>
    <t>14338</t>
  </si>
  <si>
    <t xml:space="preserve">C.Duri feeder # 6 T/R 3X R/F 51G  50 @2,3 ctr:524-527_x000D_
Not checked yet._x000D_
_x000D_
</t>
  </si>
  <si>
    <t>14339</t>
  </si>
  <si>
    <t>Checked and found: CDRSG-13.8ACB23 T/R, Counter : 524 - 527, Relay Flag : 51_x000D_
Patrolled the line found : Temuan broken capacitor bank and holder_x000D_
Cause : Capasitor Bank</t>
  </si>
  <si>
    <t>14340</t>
  </si>
  <si>
    <t xml:space="preserve">NKB Feeder # 1 T/R 1X and GFPC_x000D_
Not Checked yet._x000D_
_x000D_
</t>
  </si>
  <si>
    <t>14341</t>
  </si>
  <si>
    <t xml:space="preserve">Checked &amp; found NKBS fdr#1 T/R 1x  Ctr:297-298   R/F:50N,51@3._x000D_
Patrolled the line &amp; found Broken LA on TOP KB#173._x000D_
Cause : Lightning._x000D_
_x000D_
</t>
  </si>
  <si>
    <t>14342</t>
  </si>
  <si>
    <t xml:space="preserve">08:24 Sintong VCB fdr#1 Load dropped 50A (95-45)._x000D_
09:50 Checked &amp; found Recl. 25AD26 T/R 1x Ctr:1009-1010._x000D_
         Patrolled the line but found nothing._x000D_
         Cause: Unidentified._x000D_
_x000D_
</t>
  </si>
  <si>
    <t>14343</t>
  </si>
  <si>
    <t xml:space="preserve">09:09 It was reported No power at 07-U1-19 (D.Field fdr#2)._x000D_
10:05 Checked &amp; found Recl. 07-U1-19 T/SO  Ctr:84-85,_x000D_
         Patrolled the line but found nothing._x000D_
         Cause: Unidentified._x000D_
_x000D_
</t>
  </si>
  <si>
    <t>14344</t>
  </si>
  <si>
    <t xml:space="preserve">22:38 Libo Feeder #2 Load drop 38A (56-18A)_x000D_
00:16 it was reported no power at Hitam Area_x000D_
01:50 Checked and found recloser 23BW02 T/SO ( control Blank ),patrol the line but found nothing._x000D_
03:00 Blocked and closed the recloser Ok_x000D_
         Cause: Control recloser failure._x000D_
_x000D_
_x000D_
</t>
  </si>
  <si>
    <t>14345</t>
  </si>
  <si>
    <t xml:space="preserve">08:08 It was reported no power at 09-M3-02 (C.Duri feeder #1)_x000D_
11:47 Checked &amp; Found Recl 09-M3-01 T/O (Block position)   Ctr: 127-128._x000D_
         Patrolled the line but found nothing._x000D_
11:55 Blocked &amp; closed recl 09-M3-01 , then release block._x000D_
         Cause : Unidentified._x000D_
_x000D_
</t>
  </si>
  <si>
    <t>14346</t>
  </si>
  <si>
    <t xml:space="preserve">C.Duri 13.8Kv ACB #33 fdr #7  T/R 1x._x000D_
Not checked yet._x000D_
_x000D_
</t>
  </si>
  <si>
    <t>14347</t>
  </si>
  <si>
    <t xml:space="preserve">Checked and found CD ACB-33 fdr #7 T/R 1x, ctr: 569 - 570, R/F: 51P_x000D_
Patrolled the line but found nothing_x000D_
Cause : Unidentified_x000D_
_x000D_
</t>
  </si>
  <si>
    <t>14348</t>
  </si>
  <si>
    <t xml:space="preserve">Minas 13.8Kv ACB #1 fdr#4  T/R 1x._x000D_
Not checked yet._x000D_
_x000D_
</t>
  </si>
  <si>
    <t>14349</t>
  </si>
  <si>
    <t>Checked and found: MNSSG-13.8ACB01 T/R, Counter : 132 - 133, Relay Flag : 51N_x000D_
Finding Patrolled the line found : Not Found_x000D_
Cause : Unidentified</t>
  </si>
  <si>
    <t>14350</t>
  </si>
  <si>
    <t xml:space="preserve">09:55 S/U CDGT #2 then online the unit at 10:24._x000D_
_x000D_
</t>
  </si>
  <si>
    <t>14351</t>
  </si>
  <si>
    <t xml:space="preserve">14:01 S/U CDGT #2 then online the unit at 14:24._x000D_
_x000D_
</t>
  </si>
  <si>
    <t>14352</t>
  </si>
  <si>
    <t xml:space="preserve">15:00 S/D Off line and S/D MGT #5._x000D_
_x000D_
</t>
  </si>
  <si>
    <t>14353</t>
  </si>
  <si>
    <t xml:space="preserve">15:00 Off line CGT #2 then S/D for maintenance._x000D_
_x000D_
</t>
  </si>
  <si>
    <t>14354</t>
  </si>
  <si>
    <t xml:space="preserve">18:17 Duri Commy 13.8Kv ACB #30 fdr #2  T/LO._x000D_
19:00 Checked and found R/F 51 @1 &amp; 51N Ctr:132-135_x000D_
19:04 Patrol the line found broken conductor at 13.8 kV Recloser_x000D_
20:04 Open LBS BKS #12 and Closed LBs # 1-BD-2_x000D_
20:10 Block DCM Fdr#1 and Closed LBS SY 07_x000D_
20:18 Closed LBS LKT - 24_x000D_
22:24 Blocked and closed DCM Fdr#2_x000D_
22:41 Closed LBS 2-F-15_x000D_
22:41 Open LBS BKS-12_x000D_
22:45 Closed LBS 1-DB-2_x000D_
22:47 Open LBS SY-07_x000D_
22:53 Closed LBS KRC-20_x000D_
22:55 Open LBS LKT-24._x000D_
         Closed 13.8kV Recl Mini IT subs on block but failed ( Will be continued)       _x000D_
         Cause : Broken Conductor._x000D_
_x000D_
</t>
  </si>
  <si>
    <t>14355</t>
  </si>
  <si>
    <t xml:space="preserve">N.Duri 13.8Kv VCB#1 T/R 1x._x000D_
Not checked yet._x000D_
_x000D_
</t>
  </si>
  <si>
    <t>14356</t>
  </si>
  <si>
    <t xml:space="preserve">Checked and found ND VCB fdr #1 T/R 1x, ctr: 350 - 351, R/F: 51N_x000D_
Patrolled the line and found broken LA @3 o/p 12-F3-23_x000D_
Cause : Lightning Arrester_x000D_
_x000D_
</t>
  </si>
  <si>
    <t>14357</t>
  </si>
  <si>
    <t xml:space="preserve">C.Duri feeder #14 load dropped 89A (152-63A)._x000D_
Not checked yet._x000D_
_x000D_
</t>
  </si>
  <si>
    <t>14358</t>
  </si>
  <si>
    <t xml:space="preserve">Checked and found RCL 06-P8-02 T/R 1x, Counter: 301 - 302, R/F: None_x000D_
Patrolled the line and found fallen tree that had touch the power line o/p 05-P1-01_x000D_
Cause : Tree_x000D_
_x000D_
</t>
  </si>
  <si>
    <t>14359</t>
  </si>
  <si>
    <t>Checked and found: RCL 06-P8-02 T/R, Counter : 301 - 302, Relay Flag : NONE_x000D_
Patrolled the line found : ditemukan pohon tumbang sudah jatuh ke tanah menyebabkan pin insulator miring_x000D_
Cause : Tree</t>
  </si>
  <si>
    <t>14360</t>
  </si>
  <si>
    <t xml:space="preserve">09:42 Manual Open LBS 5C-121B, closed at 16:26_x000D_
         To connect jumper o/p 6D-505_x000D_
         Planned Maintenance_x000D_
_x000D_
</t>
  </si>
  <si>
    <t>14361</t>
  </si>
  <si>
    <t xml:space="preserve">09:44 3D VCB fdr #2 T/R 1x_x000D_
         3D feeder #3 dropped 25 A (73 - 48 A)_x000D_
         3D feeder #4 dropped 32 A (166 - 134 A)_x000D_
         Not Checked Yet_x000D_
_x000D_
</t>
  </si>
  <si>
    <t>14362</t>
  </si>
  <si>
    <t xml:space="preserve">Checked and found 3D OCB fdr #2 T/R 1x, Counter: 392 - 393, R/F: 51N_x000D_
Patrolled the line and found broken LA @1, 2, 3 o/p 3E-34_x000D_
Cause : Lightning_x000D_
_x000D_
</t>
  </si>
  <si>
    <t>14363</t>
  </si>
  <si>
    <t xml:space="preserve">10:00 Manual Open VCB BKO fdr #4, closed at 14:07_x000D_
         Maintenance jobs:_x000D_
         - Repair Hot Spot at I/S of TX at Benar GS_x000D_
         - Repair Hot Spot at RCL 29-Y-23B _x000D_
         - Change Out Insulators_x000D_
         Planned Maintenance_x000D_
_x000D_
</t>
  </si>
  <si>
    <t>14364</t>
  </si>
  <si>
    <t xml:space="preserve">17:52 CD ACB-21 feeder #4 T/LO, ctr: 534 - 538, R/F: 51P @1, 50P @2_x000D_
17:55 Call TDO crew to check facilities and field d/s CD fdr #4_x000D_
18:30 Patrolled the line but found nothing _x000D_
18:36 Block and manual close CD fdr #4, OK, then release the block._x000D_
         Not Patrolled Yet_x000D_
_x000D_
</t>
  </si>
  <si>
    <t>14365</t>
  </si>
  <si>
    <t xml:space="preserve">Patrolled the line and found broken pin insulator @3 o/p 09 R8 10_x000D_
Cause: Pin Insulator_x000D_
_x000D_
</t>
  </si>
  <si>
    <t>14366</t>
  </si>
  <si>
    <t xml:space="preserve">09:21 It was reported no power at road 08-L7-xx (pole 08-L7-37) d/s CD fdr #16_x000D_
         (no load dropped indication at CD fdr #16)_x000D_
09:22 Call TDO crew to perform field verification_x000D_
09:50 Checked and found RCL 08-L7-38 in close position and some wells _x000D_
         d/s of RCL are ON/ACTIVE (suspect unbalance voltage)_x000D_
         Patrolled the line but found nothing_x000D_
11:50 Manual close LBS 08-L8-02 (also d/s CD fdr #16)_x000D_
14:40 Re-patrolled the power line and found _x000D_
         - broken jumper @1 on source side of RCL 09-L5-20._x000D_
         - b/o fuse link of PT for control of RCL 09-L5-20_x000D_
15:30 MTCE team repair the broken jumper and b/o fuse PT of RCL 09-L5-20_x000D_
17:10 Block and manual close RCL 09-L5-20 and then release the block._x000D_
17:18 Manual open LBS 09-L5-01._x000D_
         Cause: Conductor - Jumper_x000D_
_x000D_
</t>
  </si>
  <si>
    <t>14367</t>
  </si>
  <si>
    <t xml:space="preserve">17:07 Minas ACB fdr #3 T/LO, ctr: 189 - 191, R/F: 51P @2 @3_x000D_
         Minas fdr #1 dropped 54 A (168 - 114 A)_x000D_
         Minas fdr #2 dropped 7 A (106 - 99 A)_x000D_
         Minas fdr #1 dropped 34 A (181 - 147 A)_x000D_
17:11 Call TDO Crew (Andri)_x000D_
17:50 Complete to patrol the power line but found nothing, also reported some_x000D_
          villagers just play kite near the power line of MNS fdr #3.         _x000D_
17:51 Block and then manual close MNS ACB fdr #3, OK then release the block_x000D_
         Cause: Other (kite)_x000D_
_x000D_
</t>
  </si>
  <si>
    <t>14368</t>
  </si>
  <si>
    <t xml:space="preserve">Minas 13.8Kv ACB #13 fdr #2  T/R 1x.  Ctr: 97-98  R/f: 51N._x000D_
Not checked yet._x000D_
_x000D_
</t>
  </si>
  <si>
    <t>14369</t>
  </si>
  <si>
    <t xml:space="preserve">Checked And Found MNSSG ACB13 Fdr #8  Ctr 97-98, R/F 51N_x000D_
Patrolled The Line On 12-Oct-2020 But Found Nothing_x000D_
Cause: Unidentified_x000D_
</t>
  </si>
  <si>
    <t>14370</t>
  </si>
  <si>
    <t xml:space="preserve">10:25 Manual Open 8D OCB fdr #2, closed at 11:06_x000D_
         MTCE team to repair hotspot at location 8E-54N_x000D_
         Planned Maintenance_x000D_
_x000D_
</t>
  </si>
  <si>
    <t>14371</t>
  </si>
  <si>
    <t xml:space="preserve">16:44 Libo VCB fdr #2 T/R 1x (no indication at DSC due to RTU failed at 16:30)_x000D_
         Libo fdr #1 load dropped 38 A (76 - 38 A), also no indication at DSC._x000D_
         Not Checked Yet_x000D_
_x000D_
</t>
  </si>
  <si>
    <t>14372</t>
  </si>
  <si>
    <t>Checked And Found LBOSB OCB2 Fdr #8  Ctr 530-531, R/F 50_x000D_
Patrolled The Line On 12-Oct-2020 But Found Nothing On Phase @2  Pole 23 Bw 02 _x000D_
Cause: Unidentified</t>
  </si>
  <si>
    <t>14373</t>
  </si>
  <si>
    <t>09:13 Manual Open LBS 28-AL-21, Closed at 10:45._x000D_
         Purpose to replace broken pin insulator on pole 28-AK-02 and 29-AK-01._x000D_
         Planned Maintenance.</t>
  </si>
  <si>
    <t>14374</t>
  </si>
  <si>
    <t xml:space="preserve">10:53 CDGT #2 S/U and then Online at 11:12_x000D_
         Running test to base load after M/O_x000D_
17:30 HRSG CDGT #2 activated_x000D_
_x000D_
</t>
  </si>
  <si>
    <t>14375</t>
  </si>
  <si>
    <t xml:space="preserve">13:06 Manual Open VCB North Rumbai fdr #2, closed at 14:59_x000D_
         MTCE team to cut high trees and replace insulator o/p 2RD-10, 2RA-3_x000D_
         Planned Maintenance_x000D_
_x000D_
</t>
  </si>
  <si>
    <t>14376</t>
  </si>
  <si>
    <t xml:space="preserve">14:30 CDGT #4 Offline and then Shut Down at 14:39 for standby_x000D_
_x000D_
</t>
  </si>
  <si>
    <t>14377</t>
  </si>
  <si>
    <t xml:space="preserve">ROKAN VCB fdr #2 T/R 1x_x000D_
Not Checked Yet_x000D_
_x000D_
</t>
  </si>
  <si>
    <t>14378</t>
  </si>
  <si>
    <t xml:space="preserve">Checked and found RKN VCB fdr #2 T/R 1c, counter: 1350 - 1351, R/F: 51N_x000D_
Patrolled the line but found nothing_x000D_
Cause : Unidentified_x000D_
_x000D_
</t>
  </si>
  <si>
    <t>14379</t>
  </si>
  <si>
    <t xml:space="preserve">Minas 13.8Kv ACB #1 fdr #4  T/R 1x._x000D_
Not checked yet._x000D_
_x000D_
</t>
  </si>
  <si>
    <t>14380</t>
  </si>
  <si>
    <t xml:space="preserve">Checked And Found MNSSG ACB01 Fdr #8  Ctr 97-98, R/F 51N_x000D_
Patrolled The Line On 12-Oct-2020 And Found Broken Dead End @2 On Pole 7D-105 Near Gang Saiyo Ujung On Phase @2  Pole 7D-105 _x000D_
Cause: Lightning_x000D_
</t>
  </si>
  <si>
    <t>14381</t>
  </si>
  <si>
    <t xml:space="preserve">South Balam fdr #1 load dropped 95 A (152 - 57 A)_x000D_
Not Checked Yet_x000D_
_x000D_
</t>
  </si>
  <si>
    <t>14382</t>
  </si>
  <si>
    <t xml:space="preserve">10:10 Manual Open LBS 6C-21A, closed at 11:39_x000D_
10:19 Manual Open LBS 5C-121B, closed at 11:32_x000D_
         MTCE team to repair LBS o/p 5C-59_x000D_
         Planned Maintenance_x000D_
_x000D_
</t>
  </si>
  <si>
    <t>14383</t>
  </si>
  <si>
    <t xml:space="preserve">NKBS VCB feeder #1 T/R 1x_x000D_
NKBS GFPC Recloser T/R 1x_x000D_
Not Checked Yet_x000D_
_x000D_
</t>
  </si>
  <si>
    <t>14384</t>
  </si>
  <si>
    <t xml:space="preserve">Checked And Found NKBKSB OCB1 Fdr #8  Ctr 298-299, R/F 50N_x000D_
Patrolled The Line On 14-Oct-2020 But Found Nothing_x000D_
Cause: Unidentified_x000D_
</t>
  </si>
  <si>
    <t>14385</t>
  </si>
  <si>
    <t xml:space="preserve">14:32 It was reported no power along road 13-F10-xx_x000D_
14:35 Call TDO crew to check the problem at location_x000D_
15:00 Checked and found RCL 13-F3-49 T/O (on block), ctr: 100, R/F: 51P @3_x000D_
         Continue to patrol the line but found nothing._x000D_
16:07 Manual close RCL 13-F3-49 and then release the block._x000D_
         Unidentified_x000D_
_x000D_
</t>
  </si>
  <si>
    <t>14386</t>
  </si>
  <si>
    <t xml:space="preserve">Bangko GFPC T/R 1X_x000D_
Bangko Feeder # 4 Load drop 92A ( 189-97A )_x000D_
Not Checked yet._x000D_
_x000D_
</t>
  </si>
  <si>
    <t>14387</t>
  </si>
  <si>
    <t xml:space="preserve">Checked And Found _x000D_
- RCL 25-Z-01 T/R 1x, Ctr 146-147, R/F: 51N_x000D_
- 13.8KVBKO_GFPC Fdr #4  Ctr 257-258, R/F 51N_x000D_
Patrolled the Line On 15-Oct-2020 and found died animal (Eagle) at BKO #267 On Phase @2,3 (flash over bushing),  Pole 23 Y 12 _x000D_
Cause: Animal_x000D_
_x000D_
</t>
  </si>
  <si>
    <t>14388</t>
  </si>
  <si>
    <t xml:space="preserve">Sintong Feeder #2 load drop 165A ( 252-87A )_x000D_
Not Checked yet._x000D_
_x000D_
</t>
  </si>
  <si>
    <t>14389</t>
  </si>
  <si>
    <t xml:space="preserve">Checked And Found: _x000D_
- RCL 28-AF-02 T/R 1x,  Ctr 1568-1569, R/F: None_x000D_
- GFPC RCL T/R 2x, Ctr 1236-1238, R/F 51N_x000D_
Patrolled The Line On 15-Oct-2020 And Found Suspected High Tree (Laban) On  Pole 29-Al-08_x000D_
Cause: Tree_x000D_
_x000D_
</t>
  </si>
  <si>
    <t>14390</t>
  </si>
  <si>
    <t xml:space="preserve">Pinang Feeder #1 T/R 1X_x000D_
Not Checked yet._x000D_
_x000D_
</t>
  </si>
  <si>
    <t>14391</t>
  </si>
  <si>
    <t xml:space="preserve">Checked And Found PNGSB OCB1 Fdr #8  Ctr 473-474, R/F 51N_x000D_
Patrolled The Line On 16-Oct-2020 And Found Dead End Flashover On Phase @3  Pole 13 H 07 _x000D_
Cause: Unidentified_x000D_
</t>
  </si>
  <si>
    <t>14392</t>
  </si>
  <si>
    <t xml:space="preserve">10:31 4D fdr #3  T/LO._x000D_
11:00 Checked &amp; found 4D feeder #3  T/LO._x000D_
12:03 Patrolled the line but found nothing._x000D_
12:08 Blocked &amp; closed ---&gt;Ok._x000D_
         Cause: unidentified _x000D_
4D feeder #1 load dropped 135A (263-128A)._x000D_
4D feeder #2 load dropped 67A (113-46A)._x000D_
_x000D_
 _x000D_
_x000D_
</t>
  </si>
  <si>
    <t>14393</t>
  </si>
  <si>
    <t xml:space="preserve">Checked And Found 4DSB OCB3 Fdr #8  Ctr 308-312, R/F 51_x000D_
Patrolled The Line On 16-Oct-2020 But Found Nothing On Phase @2,3, _x000D_
Cause: Unidentified_x000D_
</t>
  </si>
  <si>
    <t>14394</t>
  </si>
  <si>
    <t xml:space="preserve">14:01 Menggala feeder #1 load dropped 125A (199-74A)_x000D_
         Menggala GFPC  T/R 1x._x000D_
16:05 Checked &amp; found _x000D_
         - Recloser 19-AN-04  T/O (On blocked). Ctr : 828 - 829, R/F: 51N_x000D_
         - Patrolled the line &amp; found died animal (animal) at Meno #11_x000D_
         - Burned out fuse link @2,@3 for 300 kVA Tx at Meno #11._x000D_
_x000D_
         Cause : Animal (chicken)_x000D_
_x000D_
_x000D_
_x000D_
</t>
  </si>
  <si>
    <t>14395</t>
  </si>
  <si>
    <t xml:space="preserve">Rokan 13.8Kv VCB fdr #2  T/R 1x._x000D_
Not checked yet._x000D_
_x000D_
</t>
  </si>
  <si>
    <t>14396</t>
  </si>
  <si>
    <t xml:space="preserve">Checked And Found RKNSB VCB2 Fdr #8  Ctr 1351-1352, R/F 51N_x000D_
Patrolled The Line On 18-Oct-2020 And Found Insulator Pecah On Phase @2  Pole 28 A 13 C _x000D_
Cause: Dead End Insulator_x000D_
</t>
  </si>
  <si>
    <t>14397</t>
  </si>
  <si>
    <t xml:space="preserve">17:05 S/U MGT #5_x000D_
17:22 O/L._x000D_
_x000D_
</t>
  </si>
  <si>
    <t>14398</t>
  </si>
  <si>
    <t xml:space="preserve">17:26 S/D MGT # 4_x000D_
_x000D_
</t>
  </si>
  <si>
    <t>14399</t>
  </si>
  <si>
    <t xml:space="preserve">Libo 13.8Kv OCB fdr #1  T/R 1x._x000D_
Not checked yet._x000D_
_x000D_
</t>
  </si>
  <si>
    <t>14400</t>
  </si>
  <si>
    <t xml:space="preserve">Checked And Found LBOSB OCB1 Fdr #8  Ctr 609-610, R/F 51N_x000D_
Patrolled The Line On 19-Oct-2020 But Found Nothing_x000D_
Cause: Unidentified_x000D_
</t>
  </si>
  <si>
    <t>14401</t>
  </si>
  <si>
    <t xml:space="preserve">Duri commy 13.8Kv ACB #25 fdr #1  T/R 1x._x000D_
Not checked yet._x000D_
_x000D_
</t>
  </si>
  <si>
    <t>14402</t>
  </si>
  <si>
    <t xml:space="preserve">Checked And Found DCSG ACB25 Fdr #8  Ctr 159-160, R/F 51N_x000D_
Patrolled The Line On 19-Oct-2020 But Found Nothing_x000D_
Cause: Unidentified_x000D_
</t>
  </si>
  <si>
    <t>14403</t>
  </si>
  <si>
    <t xml:space="preserve">09:29 Bangko MSU #1 fdr #1  T/R 3x._x000D_
         (while transfer load Bangko fdr #1 to MSU fdr#1 by closed LBS 24-X-01)_x000D_
          Followed by:_x000D_
          --------------_x000D_
_x000D_
         Pinang load dropped 13A (82-69A)._x000D_
         S.Balam feeder #1  load dropped 52A (157-105A)._x000D_
         S.Balam feeder #4  load dropped 109A (214-105A)._x000D_
         Nella feeder #1  load dropped 121A (226-105A)._x000D_
         Nella feeder #2  load dropped 22A (69-47A)._x000D_
         Bangko feeder #1  load dropped 146A (158-12A)._x000D_
         Bangko feeder #2  load dropped 229A (251-22A)._x000D_
         Bangko feeder #3  load dropped 194A (231-37A)._x000D_
         Sintong feeder #1  load dropped 10A (89-79A)._x000D_
         Sintong feeder #2  load dropped 113A (250-137A)._x000D_
         Menggala feeder #1  load dropped 10A (199-189A)._x000D_
         Menggala feeder #2  load dropped 139A (166-27A)._x000D_
         Ketigul feeder #1  load dropped 11A (132-121A)._x000D_
         Ketigul feeder #2  load dropped 24A (73-49A)._x000D_
         Ketigul feeder #3  load dropped 10A (32-22A)._x000D_
10:00 Checked &amp; found Bangko MSU fdr #1 T/R 3x   Ctr:...... R/f : 50 @1, @2._x000D_
          and also found Recloser 23-X-08 burntout._x000D_
10:40  Patrolled the line but found noting._x000D_
10:42 Manually open Bangko fdr #1 to by pass recloser 23-X-08._x000D_
11:12 Blocked &amp; closed Bangko fdr #1 Ok._x000D_
         Under investigation._x000D_
_x000D_
   </t>
  </si>
  <si>
    <t>14404</t>
  </si>
  <si>
    <t xml:space="preserve">C.Duri 13.8Kv ACB #11 fdr #1  T/R 1x._x000D_
Not checked yet._x000D_
_x000D_
</t>
  </si>
  <si>
    <t>14405</t>
  </si>
  <si>
    <t xml:space="preserve">Checked And Found CDRSG ACB11 Fdr #8  Ctr 291-291, R/F 51N_x000D_
Patrolled The Line On 17-Oct-2020 But Found Nothing_x000D_
Cause: Unidentified_x000D_
</t>
  </si>
  <si>
    <t>14406</t>
  </si>
  <si>
    <t xml:space="preserve">13.8 kV ACB-25 DCM feeder #1 T/R 1x_x000D_
Not Checked Yet_x000D_
_x000D_
</t>
  </si>
  <si>
    <t>14407</t>
  </si>
  <si>
    <t xml:space="preserve">Checked And Found DCSG ACB25 Fdr #8  Ctr 159-160, R/F 51N_x000D_
Patrolled The Line On 19-Oct-2020 But Found Nothing On Phase @3 _x000D_
Cause: Others_x000D_
</t>
  </si>
  <si>
    <t>14408</t>
  </si>
  <si>
    <t xml:space="preserve">8D-Feeder #1 T/R 1X_x000D_
Not Checked yet._x000D_
_x000D_
</t>
  </si>
  <si>
    <t>14409</t>
  </si>
  <si>
    <t xml:space="preserve">Checked And Found 8DSB OCB1 Fdr #8  Ctr 354-355, R/F 50N_x000D_
Patrolled The Line On 20-Oct-2020 But Found Nothing_x000D_
Cause: Unidentified_x000D_
</t>
  </si>
  <si>
    <t>14410</t>
  </si>
  <si>
    <t xml:space="preserve">Sintong Feeder #1  T/R 1X_x000D_
Not checked yet._x000D_
_x000D_
</t>
  </si>
  <si>
    <t>14411</t>
  </si>
  <si>
    <t>Checked and found: STGSB-13.8OCB1 T/R, Counter : 1238 - 1240, Relay Flag : 51N._x000D_
Patrolled the line found : Pin Insulator Broken 5%_x000D_
Cause : Unidentified</t>
  </si>
  <si>
    <t>14412</t>
  </si>
  <si>
    <t>03:34 8D OCB fdr #3 T/R 1x._x000D_
         Cause : Not Checked Yet.</t>
  </si>
  <si>
    <t>14413</t>
  </si>
  <si>
    <t xml:space="preserve">Checked And Found 8DSB OCB3 Fdr #8  Ctr 281-282, R/F 50N_x000D_
Patrolled The Line On 20-Oct-2020 And Found Broken La On Phase @1,3,  Pole Recl. 8D-30 _x000D_
Cause: Lightning_x000D_
</t>
  </si>
  <si>
    <t>14414</t>
  </si>
  <si>
    <t xml:space="preserve">New Kotabatak Feeder # 1 and GFPC T/R 1X_x000D_
Not checked yet._x000D_
_x000D_
</t>
  </si>
  <si>
    <t>14415</t>
  </si>
  <si>
    <t xml:space="preserve">Checked And Found NKBKSB OCB1 Fdr #8  Ctr 299-300, R/F 51N_x000D_
Patrolled The Line On 20-Oct-2020 And Found Broken Pin Insulator O/P 37 Cv 23 On Phase @2  Pole 37 Cv 23 _x000D_
Cause: Pin Insulator_x000D_
</t>
  </si>
  <si>
    <t>14416</t>
  </si>
  <si>
    <t xml:space="preserve">14:44 New Kotabatak Feeder #2 and GFPC T/R 1X._x000D_
17:15 Checked and found Recl 38-CW-08 T/SO   ctr:125-126._x000D_
         Blocked and closed the Recloser. Ok then released block._x000D_
         Continued patrol the line under Recl. 38-CX-25. OK._x000D_
         Not checked yet._x000D_
_x000D_
</t>
  </si>
  <si>
    <t>14417</t>
  </si>
  <si>
    <t xml:space="preserve">Checked And Found NKBKSB OCB2 Fdr #8  Ctr 99952-99953, R/F 51N_x000D_
Patrolled The Line On 20-Oct-2020 But Found Nothing_x000D_
Cause: Unidentified_x000D_
</t>
  </si>
  <si>
    <t>14418</t>
  </si>
  <si>
    <t xml:space="preserve">00:54 RGU feeder #2 load dropped 95 A (147 - 52 A)_x000D_
         RGU feeder #1 load dropped 11 A ( 56 - 45 A)_x000D_
01:34 Call TDO crew to check to field_x000D_
03:15 Checked and found RCL 23-BD-01 on Close position_x000D_
         there is indication T/R 5x, ctr: 442 - 447, R/F: 51P @2_x000D_
         Check load of RCL, normal (26/25/24 A)_x000D_
03:40 Random check well d/s of RCL, Normal (Pelita #04)_x000D_
03:59 Checked metering at Substation Rangau, Normal reading_x000D_
         Informed to Rangau GS : Rudi._x000D_
_x000D_
         Not Patrolled Yet_x000D_
_x000D_
</t>
  </si>
  <si>
    <t>14419</t>
  </si>
  <si>
    <t>Checked and found: 5440-R.23BD01 Unknown, Counter : 442 - 447, Relay Flag : NONE. _x000D_
Patrolled the line found : Tidak ditemukan_x000D_
Cause : Unidentified</t>
  </si>
  <si>
    <t>14420</t>
  </si>
  <si>
    <t>14421</t>
  </si>
  <si>
    <t>Checked and found : NDRSB-13.8VCB1 T/R, Counter : 351 - 352, Relay Flag : 51N_x000D_
Patrolled the line found : No Findings_x000D_
Cause : Unidentified</t>
  </si>
  <si>
    <t>14422</t>
  </si>
  <si>
    <t xml:space="preserve">C.duri Feeder # 16 Load drop 163 A ( 196 - 33A )_x000D_
Not checked yet._x000D_
_x000D_
</t>
  </si>
  <si>
    <t>14423</t>
  </si>
  <si>
    <t xml:space="preserve">Checked And Found RCL 09-M4-01 Fdr #8  Ctr 54-55,_x000D_
Patrolled The Line On 21-Oct-2020 But Found Nothing_x000D_
Cause: Unidentified_x000D_
</t>
  </si>
  <si>
    <t>14424</t>
  </si>
  <si>
    <t xml:space="preserve">Rangau Feeder # 2 Load drop 118A ( 130 - 12A )_x000D_
Not checked yet._x000D_
_x000D_
</t>
  </si>
  <si>
    <t>14425</t>
  </si>
  <si>
    <t>Checked and found: 5440-R.23BD01 Unknown, Counter : 442 - 447, Relay Flag : NONE. _x000D_
Patrol led the line found: tidak ditemukan_x000D_
Cause : Unidentified</t>
  </si>
  <si>
    <t>14426</t>
  </si>
  <si>
    <t xml:space="preserve">06:35 44 kV GCB #1 ND - DUMAI T/R 1x._x000D_
      _x000D_
13:00 Checked &amp; found 44Kv Line N.Duri GCB#44 T/R 1x  Ctr:175-176  R/F:51N_x000D_
         Patrolled the line but found nothing._x000D_
         Cause : Unidentified._x000D_
_x000D_
</t>
  </si>
  <si>
    <t>14427</t>
  </si>
  <si>
    <t xml:space="preserve">Checked And Found 44KVNDGCB#44 Fdr #8  Ctr 175-176, R/F 51N_x000D_
Patrolled The Line On 21-Oct-2020 But Found Nothing_x000D_
Cause: Unidentified_x000D_
</t>
  </si>
  <si>
    <t>14428</t>
  </si>
  <si>
    <t>14429</t>
  </si>
  <si>
    <t>Checked and found : DRLG3-13.8VCB3 T/R, Counter : 280 - 281, Relay Flag : 51N._x000D_
Patrolled the line found : No Findings_x000D_
Cause : Unidentified</t>
  </si>
  <si>
    <t>14430</t>
  </si>
  <si>
    <t xml:space="preserve">11:00 S/U CGT#5, then On Line the unit at 11:30._x000D_
_x000D_
</t>
  </si>
  <si>
    <t>14431</t>
  </si>
  <si>
    <t xml:space="preserve">12:10 MGT #9 Emergency S/D, due to Fire below Exhaust._x000D_
         Cause : Lube oil leak._x000D_
_x000D_
</t>
  </si>
  <si>
    <t>14432</t>
  </si>
  <si>
    <t xml:space="preserve">13:30 S/U CGT#4, then on line the unit at 14:11._x000D_
_x000D_
</t>
  </si>
  <si>
    <t>14433</t>
  </si>
  <si>
    <t xml:space="preserve">14:15 S/U MGT#11, then on line the unit at 14:33._x000D_
_x000D_
</t>
  </si>
  <si>
    <t>14434</t>
  </si>
  <si>
    <t xml:space="preserve">14:18 It was reported No drop at 07-U1-19 (D. Field frd#1)._x000D_
         Checked &amp; found Recl. 07-U1-19 T/O (Bloack Position) Ctr:29-30._x000D_
         Patrolled the line but found nothing._x000D_
15:35 Blocked &amp; Closed Recl. 07-U1-19, then release the block._x000D_
         Cause: Unidentified._x000D_
_x000D_
</t>
  </si>
  <si>
    <t>14435</t>
  </si>
  <si>
    <t xml:space="preserve">14:38 C.Duri fdr#6 Load dropped 120A (151-31A)._x000D_
15:30 Checked &amp; found Recl. 02-01-01 T/O (Block position).  Ctr:29-30._x000D_
          Patrolled the line but found nothing._x000D_
15:35 Blocked &amp; closed Recl. 02-01-01 but failed (Cntrol Recl Problem)._x000D_
         Un Plug Recl. 02-01-01._x000D_
16:35 Blocked &amp; closed Recl. 03-03-42, then release the block._x000D_
         (Feed from fdr#7)._x000D_
         Cause: Control Recloser._x000D_
_x000D_
</t>
  </si>
  <si>
    <t>14436</t>
  </si>
  <si>
    <t xml:space="preserve">14:43 N.Duri VCB fdr#2 T/O (Blocked Position)._x000D_
14:53 Blocked &amp; closed N.Duri VCB fdr#2._x000D_
         Not checked yet._x000D_
_x000D_
</t>
  </si>
  <si>
    <t>14437</t>
  </si>
  <si>
    <t xml:space="preserve">Checked And Found RCL 13-F11-03 Fdr #8  Ctr 58-59,_x000D_
Patrolled The Line On 21-Oct-2020 But Found Nothing_x000D_
Cause: Unidentified_x000D_
</t>
  </si>
  <si>
    <t>14438</t>
  </si>
  <si>
    <t xml:space="preserve">C.Duri fdr#1 Load dropped 59A (72-13A)._x000D_
Not checked yet._x000D_
_x000D_
</t>
  </si>
  <si>
    <t>14439</t>
  </si>
  <si>
    <t>Checked and found: 5441-R.38AS09 Unknown, Counter : 454 - 454, Relay Flag : NONE._x000D_
Patrolled the line and found : Pin Flash Over di puncak #35. Counter Recloser tidak berubah, tetapi ada record event di waktu yang sama dengan info patrol checklist_x000D_
Cause : Pin Insulator</t>
  </si>
  <si>
    <t>14440</t>
  </si>
  <si>
    <t xml:space="preserve">15:45 It was reported no power at 13-F11-02 ( N.Duri fdr#2)._x000D_
17:02 Checked &amp; found Recl 13-F11-03 T/O (Blocked Position)  Ctr:58-59._x000D_
         Patrolled the line but found nothing._x000D_
18:10 Blocked &amp; closed Recl. 13-F11-03, then release the block._x000D_
         Cause: Unidentified._x000D_
_x000D_
</t>
  </si>
  <si>
    <t>14441</t>
  </si>
  <si>
    <t xml:space="preserve">11:21 It was reported no power at Duri Water Plan._x000D_
12:00 Checked &amp; found 13.8 Kv Recl Mini Subst T/O  Ctr:249-250._x000D_
12:15 Opened 4160V Recl Sinabung Mini Subst._x000D_
12:19 Blocked &amp; Closed 13,8Kv Recl. for 2500KVA tx at Sinabung Mini Subst._x000D_
         Cause: Unidentified._x000D_
_x000D_
</t>
  </si>
  <si>
    <t>14442</t>
  </si>
  <si>
    <t xml:space="preserve">So. Balam fdr#1 Load dropped 99A (153-54A)._x000D_
Not checked yet._x000D_
_x000D_
</t>
  </si>
  <si>
    <t>14443</t>
  </si>
  <si>
    <t xml:space="preserve">14:05 Manually Opened Minas ACB fdr#3._x000D_
         Replaced Recloser o/p 7D-93._x000D_
         Repaired Cross Arm o/p 7D-71._x000D_
18:06 Block &amp; closed Minas ACB fdr#3, then release the block._x000D_
         Cause: Plan Maintenance._x000D_
_x000D_
</t>
  </si>
  <si>
    <t>14444</t>
  </si>
  <si>
    <t>14445</t>
  </si>
  <si>
    <t>Checked and found: 5441-R.10-L1-44 T/O, Counter : 146 - 147, Relay Flag : NONE._x000D_
Patrol led the line found: ditemukan monyet mati dan broken bushing recloser_x000D_
Cause : Animal</t>
  </si>
  <si>
    <t>14446</t>
  </si>
  <si>
    <t xml:space="preserve">15:01 It was reported at 10-L1-35 (N.Duri fdr#1)._x000D_
15:30 Checked &amp; found Recl. 10-L1-44 T/O  (Block position) Ctr:146-147._x000D_
                                   Dead Monkey o/p 10-L144._x000D_
                                   Broken Bushing Recl. 10-L1-44._x000D_
16:49 Manually Open N. Duri fdr#1, then closed at 17:00._x000D_
         Closed by pass Recl. 10-L1-44._x000D_
         Cause: Animal (Monkey)._x000D_
_x000D_
</t>
  </si>
  <si>
    <t>14447</t>
  </si>
  <si>
    <t xml:space="preserve">08:33 It was reported no power at recloser 07-U1-19 (Duri field feeder #2)._x000D_
09:30 Checked &amp; found Recloser 07-U1-19 (Block position)   Ctr :89-90._x000D_
         Patrolled the line but found nothing._x000D_
09:32 Block &amp; close recloser 07-U1-19._x000D_
         Cause:  Unidentified._x000D_
_x000D_
</t>
  </si>
  <si>
    <t>14448</t>
  </si>
  <si>
    <t xml:space="preserve">05:26 Libo 115Kv C/S T/O ( No alarm to DSC ) _x000D_
         Libo RTU failure and back to normal at 05:27_x000D_
06:30 Checked and found Libo 115Kv C/S T/O R/F 86T and 87T Ctr 382-383_x000D_
         TX Oil temp 59F._x000D_
         Manually open Libo fdr #1 ,The closed 07:20._x000D_
         Manually open Libo fdr #2 ,The closed 07:21._x000D_
07:17 Closed Libo 115Kv C/S,Ok._x000D_
         Cause: Animal (Lizard) _x000D_
_x000D_
</t>
  </si>
  <si>
    <t>14449</t>
  </si>
  <si>
    <t xml:space="preserve">So Balam Feeder #1 Load drop 100A ( 153-53A)_x000D_
Not checked yet._x000D_
_x000D_
</t>
  </si>
  <si>
    <t>14450</t>
  </si>
  <si>
    <t xml:space="preserve">09:23 Libo 115Kv C/S T/O ( No alarm to DSC ) _x000D_
         Libo RTU failure and back to normal at 05:27_x000D_
09:40 Checked and found Libo 115Kv C/S T/O R/F 86T and 87T Ctr 383-384_x000D_
         TX Oil temp 59F._x000D_
10:05 Manually open Libo fdr #1 ,The closed 10:19._x000D_
         Manually open Libo fdr #2 ,The closed 10:20._x000D_
10:14 Closed Libo 115Kv C/S,Ok._x000D_
         Cause: Animal (Lizard)._x000D_
_x000D_
</t>
  </si>
  <si>
    <t>14451</t>
  </si>
  <si>
    <t xml:space="preserve">10:09 Manually open Ketigul feeder #1._x000D_
         Replaced pin insulation o/p 33-AL-25._x000D_
         Replaced deaden insulation on top tilan #03._x000D_
         Replaced recloser 32-AK-16._x000D_
13:00 Blocked &amp; closed Ketigul feeder #1, The released the block._x000D_
         Cause: plan maintenance._x000D_
_x000D_
</t>
  </si>
  <si>
    <t>14452</t>
  </si>
  <si>
    <t xml:space="preserve">11:06 S/U MGT#4, then on line the unit at 11:35._x000D_
_x000D_
</t>
  </si>
  <si>
    <t>14453</t>
  </si>
  <si>
    <t xml:space="preserve">Menggala 13.8Kv VCB fdr #1  T/R 1x._x000D_
Menggala GFPC  T/O._x000D_
Menggala feeder #2 load dropped 163A (170-7A)._x000D_
Not checked yet._x000D_
_x000D_
</t>
  </si>
  <si>
    <t>14454</t>
  </si>
  <si>
    <t xml:space="preserve">18:21 Batang 13.8Kv OCB fdr #3  T/R 1x._x000D_
         Batang GFPC  T/R._x000D_
         Not checked yet._x000D_
_x000D_
18:36 Batang 13.8Kv OCB fdr #3  T/R 1x._x000D_
         Batang GFPC  T/R._x000D_
         Not checked yet._x000D_
_x000D_
18:40 Batang 13.8Kv OCB fdr #3  T/R 1x._x000D_
         Batang GFPC  T/R._x000D_
         Not checked yet._x000D_
_x000D_
19:00 Checked and patrol the line Found nothing _x000D_
         R/F Time OC 1 Ctr: 421-424_x000D_
         GFPC Ctr: 1078-1085_x000D_
21:56 Blocked and closed GFPC and Batang Feeder #3 ..Ok_x000D_
          Then release the block_x000D_
         Couse unidentified._x000D_
_x000D_
</t>
  </si>
  <si>
    <t>14455</t>
  </si>
  <si>
    <t>14456</t>
  </si>
  <si>
    <t xml:space="preserve">3Delta Feeder #2 T/R 1X_x000D_
Not checked yet._x000D_
_x000D_
</t>
  </si>
  <si>
    <t>14457</t>
  </si>
  <si>
    <t xml:space="preserve">Checked and found 3D fdr #2, counter: 393 - 394, R/F: 51P_x000D_
Patrolled the line but found nothing_x000D_
Cause : Lightning_x000D_
_x000D_
</t>
  </si>
  <si>
    <t>14458</t>
  </si>
  <si>
    <t xml:space="preserve">Petani Feeder #2 T/R 1X_x000D_
Petani Feeder #1 Load drop 37A ( 230-193A )_x000D_
Not Checked yet._x000D_
_x000D_
</t>
  </si>
  <si>
    <t>14459</t>
  </si>
  <si>
    <t>Checked and found: PTNSB-13.8OCB2 T/R, Counter : 333 - 334, Relay Flag : 50N._x000D_
Patrolled the line and found: Pin Insulator Broken_x000D_
Cause : Pin Insulator</t>
  </si>
  <si>
    <t>14460</t>
  </si>
  <si>
    <t xml:space="preserve">09:54 Manually open LBS 7E-40A ( Minas feeder #6)._x000D_
         Replaced broken recloser 7E-67A (10 well off )._x000D_
12:15 Closed LBS 7E-40A, Ok._x000D_
         Cause; Plan maintenance._x000D_
_x000D_
</t>
  </si>
  <si>
    <t>14461</t>
  </si>
  <si>
    <t xml:space="preserve">44Kv line N.Duri----&gt; Dumai GCB #1  T/R 1x._x000D_
Not checked yet._x000D_
_x000D_
</t>
  </si>
  <si>
    <t>14462</t>
  </si>
  <si>
    <t xml:space="preserve">Checked and found 44 kV GCB #1 ND T/R 1x, Ctr: 176 - 177, R/F: 51N_x000D_
Patrolled the line but found nothing_x000D_
Cause : Unidentified_x000D_
_x000D_
</t>
  </si>
  <si>
    <t>14463</t>
  </si>
  <si>
    <t xml:space="preserve">3 Delta feeder #8 T/R 1X_x000D_
3 Delta feeder #6 load drop 60A ( 122-62A )_x000D_
not checked yet._x000D_
_x000D_
</t>
  </si>
  <si>
    <t>14464</t>
  </si>
  <si>
    <t xml:space="preserve">Checked and found 3D VCB feeder #8 T/R 1x, Counter: 340 - 341_x000D_
Patrolled the line but found nothing_x000D_
Cause : Unidentified_x000D_
_x000D_
</t>
  </si>
  <si>
    <t>14465</t>
  </si>
  <si>
    <t xml:space="preserve">Minas 13.8Kv ACB #1 fdr#4  T/R 1x.   Ctr:134-135  R/f: 51N_x000D_
Not checked yet._x000D_
_x000D_
</t>
  </si>
  <si>
    <t>14466</t>
  </si>
  <si>
    <t xml:space="preserve">Checked and found MNS ACB fdr #4 T/R 1x, counter: 134 - 135, R/F: 51P_x000D_
Patrolled the line but found nothing_x000D_
Cause : Unidentified_x000D_
_x000D_
</t>
  </si>
  <si>
    <t>14467</t>
  </si>
  <si>
    <t xml:space="preserve">10:54 It was reported no power at WTP plant._x000D_
11:42 Checked &amp; found 13.8Kv recloser 2500Kva mini substation  T/O   Ctr: 250-251._x000D_
         Open 4160v recloser Mini substation ( Trouble shout )._x000D_
12:23 Closed 13.8Kv recloser at IT Mini substation._x000D_
12:24 Closed 4160v recloser at IT Mini substation _x000D_
         Cause: Under investigation._x000D_
_x000D_
</t>
  </si>
  <si>
    <t>14468</t>
  </si>
  <si>
    <t xml:space="preserve">C.Duri 13.8Kv ACB #18 fdr #15  T/R 1x._x000D_
Niot checked yet._x000D_
_x000D_
</t>
  </si>
  <si>
    <t>14469</t>
  </si>
  <si>
    <t xml:space="preserve">Checked and found ACB-18 CD fdr #15 T/R 1x, ctr: 420 - 421, R/F: 51P_x000D_
Patrolled the line but found nothing_x000D_
Cause : Unidentified_x000D_
_x000D_
</t>
  </si>
  <si>
    <t>14470</t>
  </si>
  <si>
    <t xml:space="preserve">Ketigul feeder#2 T/R 1X_x000D_
Not checked yet._x000D_
_x000D_
</t>
  </si>
  <si>
    <t>14471</t>
  </si>
  <si>
    <t xml:space="preserve">Checked and found: KTGL VCB fdr #2 T/R 1x, Counter : 411 - 412, R/F : 51N._x000D_
Patrolled the line found : flas deadand_x000D_
Cause : Dead End Insulator_x000D_
_x000D_
</t>
  </si>
  <si>
    <t>14472</t>
  </si>
  <si>
    <t xml:space="preserve">09:47 Manual Open RCL 6D-200, manual closed at 10:40_x000D_
         MTCE team to replace broken pin insulator o/p 6D-106_x000D_
         Planned Maintenance_x000D_
_x000D_
</t>
  </si>
  <si>
    <t>14473</t>
  </si>
  <si>
    <t xml:space="preserve">14:43 Manual Open RCL 16-Z-88, Closed at 17:12_x000D_
         MTCE team to repair corroded pole at Terminal pole So. BLM #12_x000D_
         Planned Maintenance_x000D_
_x000D_
</t>
  </si>
  <si>
    <t>14474</t>
  </si>
  <si>
    <t xml:space="preserve">C.Duri feeder #1 load dropped 59A (67-8A)._x000D_
Not checked yet._x000D_
_x000D_
</t>
  </si>
  <si>
    <t>14475</t>
  </si>
  <si>
    <t xml:space="preserve">Checked and found Rec 38-AS-09 T/R 3x,  R/F: 51N,  Counter: 454-457._x000D_
Patrolled the line and found palm tree touching powerline._x000D_
Cause : Tree._x000D_
_x000D_
</t>
  </si>
  <si>
    <t>14476</t>
  </si>
  <si>
    <t xml:space="preserve">CKBS feeder #5 load dropped 169A (211-42A)._x000D_
CKBS feeder #2 load dropped 55A (327-272A)._x000D_
Not checked yet._x000D_
_x000D_
</t>
  </si>
  <si>
    <t>14477</t>
  </si>
  <si>
    <t xml:space="preserve">Checked and found 5443-RCL T/R 1x  R/F: NONE  Counter: 336-337._x000D_
Patrolled the line and found nothing._x000D_
Cause: Unidentified._x000D_
_x000D_
</t>
  </si>
  <si>
    <t>14478</t>
  </si>
  <si>
    <t xml:space="preserve">N.Duri 13.8Kv ACB #7   T/R 1x._x000D_
Not checked yet._x000D_
_x000D_
</t>
  </si>
  <si>
    <t>14479</t>
  </si>
  <si>
    <t xml:space="preserve">Checked and found NDRSB-13.8VCB7 T/R 1x,  R/F 51N,  Counter: 147-148._x000D_
Patrolled the line and found broken L/A on pole 10-L1-23._x000D_
Cause: Lightning Arrester_x000D_
_x000D_
</t>
  </si>
  <si>
    <t>14480</t>
  </si>
  <si>
    <t xml:space="preserve">N.Duri feeder #2 load dropped 171A (215-44A)._x000D_
Not checked yet._x000D_
_x000D_
</t>
  </si>
  <si>
    <t>14481</t>
  </si>
  <si>
    <t xml:space="preserve">Checked and found REC NC 04   T/R 1x,  R/F: 51,  Counter: 95-96._x000D_
Patrolled the line and found nothing._x000D_
Cause : Unidentified._x000D_
_x000D_
</t>
  </si>
  <si>
    <t>14482</t>
  </si>
  <si>
    <t xml:space="preserve">20:16 CDG #2 Trip by Alarm Compose Trip._x000D_
_x000D_
</t>
  </si>
  <si>
    <t>14483</t>
  </si>
  <si>
    <t xml:space="preserve">C.Duri 13.8Kv ACB #21 fdr #4  T/R 1x._x000D_
Not checked yet._x000D_
_x000D_
</t>
  </si>
  <si>
    <t>14484</t>
  </si>
  <si>
    <t xml:space="preserve">Checked and found CDRSG-13.8ACB21 T/R 1x  R/F: 51N  Counter: 538-539._x000D_
Patrolled the line and found broken dead end insulator on pole 09-P8-01 and broken pin insulator on pole 09-R8-10._x000D_
Cause: Broken Insulator._x000D_
_x000D_
</t>
  </si>
  <si>
    <t>14485</t>
  </si>
  <si>
    <t xml:space="preserve">C.Duri 13.8Kv ACB #32 fdr #8  T/R 1x._x000D_
Not checked yet._x000D_
_x000D_
</t>
  </si>
  <si>
    <t>14486</t>
  </si>
  <si>
    <t xml:space="preserve">Checked and found CDRSG-13.8ACB32 T/R 1x  R/F: 51N  Counter: 489-490._x000D_
Patrolled the line and found nothing._x000D_
Cause : Unidentified._x000D_
_x000D_
</t>
  </si>
  <si>
    <t>14487</t>
  </si>
  <si>
    <t xml:space="preserve">20:24 115 kV line DRB - N. Duri GCB #29 &amp; GCB #31  T/R 1x._x000D_
         115-kV line N. Duri - DRB GCB #2  T/R 1X._x000D_
         Not checked yet._x000D_
_x000D_
</t>
  </si>
  <si>
    <t>14488</t>
  </si>
  <si>
    <t xml:space="preserve">Checked and found :_x000D_
- GCB #2 ND T/R 1x, counter: 96 - 97, R/F: 87L_x000D_
- GCB #1 DRL T/R 1x, counter: 203 - 204, 87L_x000D_
- GCB #2 DRL T/R 1x, counter: 186 - 187, 87L_x000D_
- GCB #29 DRB T/R 1x, counter: 156 - 157, R/F: 87L _x000D_
- GCB #31 DRB T/R 1x, counter: 229 - 230, R/F: 87L _x000D_
_x000D_
Patrolled the line but found nothing_x000D_
Cause: Unidentified_x000D_
_x000D_
</t>
  </si>
  <si>
    <t>14489</t>
  </si>
  <si>
    <t xml:space="preserve">44Kv line N.Duri-----&gt;Dumai   GCB #1  T/R  1x._x000D_
Not checked yet._x000D_
_x000D_
</t>
  </si>
  <si>
    <t>14490</t>
  </si>
  <si>
    <t xml:space="preserve">Checked and found 44KVNDGCB#44 T/R 1x  R/F: 51N  Counter: 177-178._x000D_
Patrolled the line and found nothing._x000D_
Cause : Unidentified._x000D_
_x000D_
</t>
  </si>
  <si>
    <t>14491</t>
  </si>
  <si>
    <t>14492</t>
  </si>
  <si>
    <t xml:space="preserve">Checked and found NDRSB-13.8VCB1 T/R 1x,  R/F: 51,  Counter: 354-355._x000D_
Patrolled the line and found nothing._x000D_
Cause : Unidentified._x000D_
_x000D_
</t>
  </si>
  <si>
    <t>14493</t>
  </si>
  <si>
    <t>14494</t>
  </si>
  <si>
    <t xml:space="preserve">Checked and found 3DSB-13.8OCB2 T/R 1x  R/F: 50  Counter: 394-395._x000D_
Patrolled the line and found nothing._x000D_
Cause: Unidentified._x000D_
_x000D_
</t>
  </si>
  <si>
    <t>14495</t>
  </si>
  <si>
    <t xml:space="preserve">21:15 5B 13.8Kv OCB fdr #3  T/SO.  Ctr: On operated  R/f: 51 @2._x000D_
22:22 Checked &amp; found 5B fdr#3 T/SO  Ctr:Not Operated  R/F:51@2._x000D_
         Blocked &amp; closed 5B fdr#3, but failed._x000D_
         Patrolled the line but found nothing._x000D_
23:00 Open LBS 4C-45, then closed at 23:45_x000D_
         checked 5B fdr#3 Breaker not charge, them recharge. _x000D_
23:37 Blocked &amp; closed 5B feeder #3, Ok then released the block._x000D_
         Cause: Circuit Breaker._x000D_
_x000D_
</t>
  </si>
  <si>
    <t>14496</t>
  </si>
  <si>
    <t xml:space="preserve">4D 13.8Kv OCB fdr #3  T/R 1x._x000D_
Not checked yet._x000D_
_x000D_
</t>
  </si>
  <si>
    <t>14497</t>
  </si>
  <si>
    <t xml:space="preserve">Checked and found 4DSB-13.8OCB3 T/R 1x  R/F: 51  Counter: 312-313._x000D_
Patrolled the line and found broken deadend on pole 4C-38._x000D_
Cause : Broken Deadend_x000D_
_x000D_
</t>
  </si>
  <si>
    <t>14498</t>
  </si>
  <si>
    <t xml:space="preserve">3D fdr#4 Load dropped 51A (141-90A)._x000D_
Not checked yet._x000D_
_x000D_
</t>
  </si>
  <si>
    <t>14499</t>
  </si>
  <si>
    <t xml:space="preserve">06:35 Checked &amp; found Recl. 2D-33 T/SO  Ctr:63-64._x000D_
06:42 Blocked &amp; closed Recl 2D-33, then release the block._x000D_
         Not patrolled yet._x000D_
_x000D_
</t>
  </si>
  <si>
    <t>14500</t>
  </si>
  <si>
    <t xml:space="preserve">Checked and found 5442-R.2D33 T/R 1x  R/F: 51  Counter: 63-64._x000D_
Patrolled the line and found nothing._x000D_
Cause: Unidentified._x000D_
_x000D_
</t>
  </si>
  <si>
    <t>14501</t>
  </si>
  <si>
    <t xml:space="preserve">06:11 South Balam VCB feeder #1  T/R 1X ._x000D_
          Not checked yet._x000D_
_x000D_
14:00 Checked and found South Balam VCB feeder #1  T/R 1X ._x000D_
         R/F : 51N   Counter: 422-423._x000D_
         Patrolled the line nothing found._x000D_
         Cause: Unidentified._x000D_
_x000D_
</t>
  </si>
  <si>
    <t>14502</t>
  </si>
  <si>
    <t xml:space="preserve">08:45 It was reported no power at road 12-F5-xx_x000D_
09:53 Checked and found RCL 12-F5-02 T/LO, ctr: 109 - 110, R/F: 51P @1_x000D_
         Patrolled the line and found broken LA @1 o/p 12-F5-06_x000D_
10:17 Blocked and manual close RCL 12-F5-02, OK. then release the block._x000D_
         Cause: Lightning (LA)_x000D_
_x000D_
</t>
  </si>
  <si>
    <t>14503</t>
  </si>
  <si>
    <t xml:space="preserve">10:31 It was reported no power along road 09-L7-xx _x000D_
11:15 Checked and found RCL 09-L7-01 T/LO, ctr: 252 - 253, R/F: SGF_x000D_
         Patrolled the line but found nothing._x000D_
11:29 Block and manual close RCL 09-L7-01, OK. then release the block._x000D_
         Cause: unidentified._x000D_
_x000D_
</t>
  </si>
  <si>
    <t>14504</t>
  </si>
  <si>
    <t xml:space="preserve">MSU fdr #1 (Bangko fdr #1)  T/R 1x._x000D_
Not checked yet._x000D_
_x000D_
</t>
  </si>
  <si>
    <t>14505</t>
  </si>
  <si>
    <t xml:space="preserve">Ketigul feeder #1 load dropped 105A (132-27A)._x000D_
Not checked yet._x000D_
_x000D_
</t>
  </si>
  <si>
    <t>14506</t>
  </si>
  <si>
    <t xml:space="preserve">Checked and found 5441-R.32AK04 Unknown  R/F None  Counter: 172-172._x000D_
Patrolled the line and found nothing._x000D_
Cause: Unidentified._x000D_
_x000D_
_x000D_
</t>
  </si>
  <si>
    <t>14507</t>
  </si>
  <si>
    <t xml:space="preserve">09:46 Manual Open RCL 06-R5-02 (DF fdr #2), closed at 11:25_x000D_
         MTCE team to change out 112.5 kVA TX on pole 06-R5-07_x000D_
         Planned Maintenance_x000D_
_x000D_
</t>
  </si>
  <si>
    <t>14508</t>
  </si>
  <si>
    <t xml:space="preserve">10:56 South Balam VCB load dropped 46 A (215 - 169 A)_x000D_
         South Balam GFPC T/R 1x_x000D_
12:35 Checked and found RCL 19-AA-07 operate 1x, ctr: 113 - 114, R/F: 51P @2_x000D_
         Indication 79 (L/O relay) was illuminate at control recloser (type SEL)._x000D_
13:05 Complete patrol the line, but found nothing_x000D_
13:08 Block and Manual close RCL 19-AA-01, OK and then release the block._x000D_
         Cause: Unidentified_x000D_
_x000D_
</t>
  </si>
  <si>
    <t>14509</t>
  </si>
  <si>
    <t xml:space="preserve">13:46 S/U CDGT-2 and then Online at 14:08_x000D_
         To support MW due to plan shut down of NDC CT-2_x000D_
_x000D_
</t>
  </si>
  <si>
    <t>14510</t>
  </si>
  <si>
    <t xml:space="preserve">14:11 It was reported no power at Road 07-U1-xx, no load dropped at DF fdr #2_x000D_
14:35 Checked and found RCL 07-U1-19 T/O (on block for PT WKS clean up canals)_x000D_
14:41 Manual Close the RCL 07-U1-19, OK and then release the block._x000D_
15:09 Unplug cable control of RCL 07-U1-19, purpose for troubleshoot._x000D_
         Cause: Not Patrolled Yet_x000D_
_x000D_
</t>
  </si>
  <si>
    <t>14511</t>
  </si>
  <si>
    <t xml:space="preserve">Patrolled the line but found nothing._x000D_
Cause: Control Recloser._x000D_
_x000D_
</t>
  </si>
  <si>
    <t>14512</t>
  </si>
  <si>
    <t xml:space="preserve">15:55 CD ACB-42 feeder #10 Operate 3x, ctr: 380 - 383, R/F: 51N_x000D_
16:45 Patrolled the line and found broken LA o/p 05-N5-09 and the jumper touch to pole/ground_x000D_
16:50 Manual Open LBS 05-N5-25 to isolate power line along road 05-N5-xx_x000D_
17:00 Manual close ACB-42 CD fdr #10, OK._x000D_
         waiting MTCE team to isolate jumper of broken LA_x000D_
18:25 Change out LA on pole 05-N5-09 has finished_x000D_
18:26 Manual Close LBS 05-N5-25, OK._x000D_
         Cause: Lightning Arrester_x000D_
_x000D_
</t>
  </si>
  <si>
    <t>14513</t>
  </si>
  <si>
    <t xml:space="preserve">06:13 Petani fdr#2 T/R 1x_x000D_
14:06 Checked and found PTNSB-13.8OCB2 T/R 1x  R/F: 50  Counter: 334-335._x000D_
         Patrolled the line but found nothing._x000D_
         Cause: Unidentified._x000D_
_x000D_
</t>
  </si>
  <si>
    <t>14514</t>
  </si>
  <si>
    <t xml:space="preserve">08:53 Sintong feeder #2 load dropped 179 A (244 - 65 A)_x000D_
         Sintong GFPC T/R 1x_x000D_
         Call to Benar GS, no power from Sintong fdr #2 side_x000D_
09:33 Checked and found RCL 28-AF-02 operate 3x, indication lock out was lights up. Counter 1569 - 1572, R/F: 51P @2._x000D_
09:57 Patrolled the line and found broken bushing @2 of line VR Benar_x000D_
11:20 Bypass and isolated the VR_x000D_
11:35 Block and close the RCL 28-AF-02, Ok then release the block._x000D_
         Cause: Burned out Bushing VR (auto transformer)_x000D_
_x000D_
</t>
  </si>
  <si>
    <t>14515</t>
  </si>
  <si>
    <t>484</t>
  </si>
  <si>
    <t xml:space="preserve">14:18 Manual Open BKO VCB fdr #1, closed at ……_x000D_
         Purpose for maintenance team to change out RCL 23-X-08_x000D_
         Planned Maintenance_x000D_
_x000D_
</t>
  </si>
  <si>
    <t>14516</t>
  </si>
  <si>
    <t xml:space="preserve">14:51 CD ACB-23 fdr #6 T/R 1x, ctr: 528 - 529, R/F: 51N, 51G_x000D_
         Not Patrolled Yet_x000D_
_x000D_
</t>
  </si>
  <si>
    <t>14517</t>
  </si>
  <si>
    <t xml:space="preserve">Checked and found CDRSG-13.8ACB23 T/R 1x  R/F: 51N  Counter: 528-529._x000D_
Patrolled the line but found nothing._x000D_
Cause: Unidentified._x000D_
_x000D_
</t>
  </si>
  <si>
    <t>14518</t>
  </si>
  <si>
    <t xml:space="preserve">CDGT-2 Trip by alarm DC power supply under voltage_x000D_
_x000D_
</t>
  </si>
  <si>
    <t>14519</t>
  </si>
  <si>
    <t xml:space="preserve">15:11 CD VCB fdr #2 T/O (block for BMS-03A - permit valid for 29 oct - 5 nov)_x000D_
         Counter: 408 0 409, R/F 51P @1, @2, @3_x000D_
15:15 Call RIG BMS-03A, all on normal condition (by Hendra)_x000D_
15:19 Close CD ACB-12 fdr #2, OK. still on block for BMS-03A_x000D_
         Cause: Not Patrolled Yet_x000D_
_x000D_
</t>
  </si>
  <si>
    <t>14520</t>
  </si>
  <si>
    <t xml:space="preserve">Checked and found CDRSG-13.8ACB12 T/O  R/F: 51  Counter: 408-409._x000D_
Patrolled the line but found nothing._x000D_
Cause: Unidentified._x000D_
_x000D_
</t>
  </si>
  <si>
    <t>14521</t>
  </si>
  <si>
    <t xml:space="preserve">North Duri VCB fdr #7 T/R 1x_x000D_
Not Checked Yet_x000D_
_x000D_
</t>
  </si>
  <si>
    <t>14522</t>
  </si>
  <si>
    <t xml:space="preserve">Checked and found NDRSB-13.8VCB7 T/R 1x  R/F: 51N  Counter: 148-149._x000D_
Patrolled the line and found flash pin insulator on pole 10-K6-27._x000D_
Cause: Pin Insulator._x000D_
_x000D_
</t>
  </si>
  <si>
    <t>14523</t>
  </si>
  <si>
    <t xml:space="preserve">North Duri VCB fdr #8 T/R 1x_x000D_
Not Checked Yet_x000D_
_x000D_
</t>
  </si>
  <si>
    <t>14524</t>
  </si>
  <si>
    <t xml:space="preserve">Checked and found NDRSB-13.8VCB8 T/R 1x  R/F: 51N  Counter: 120-121._x000D_
Patrolled the line and found broken  insulator at bypass switch on pole 10-K2-02._x000D_
Cause: Bypass switch support insulator_x000D_
_x000D_
</t>
  </si>
  <si>
    <t>14525</t>
  </si>
  <si>
    <t xml:space="preserve">Batang VCB fdr #3 T/R 1x_x000D_
Not Checked Yet_x000D_
_x000D_
</t>
  </si>
  <si>
    <t>14526</t>
  </si>
  <si>
    <t xml:space="preserve">Checked and found BTG VCB fdr #3 had operated 1x, ctr: 425-426, R/F: 50N_x000D_
Patrolled the line but found nothing_x000D_
Cause : Unidentified_x000D_
_x000D_
</t>
  </si>
  <si>
    <t>14527</t>
  </si>
  <si>
    <t xml:space="preserve">17:11 NDC-CD-3 S/U and then online at 17:40_x000D_
_x000D_
</t>
  </si>
  <si>
    <t>14528</t>
  </si>
  <si>
    <t xml:space="preserve">09:09 DF fdr #3 load dropped 18 A (148 - 130 A)_x000D_
09:23 DF fdr #3 load dropped again 70 A (total dropped 88 A)_x000D_
09:34 It was reported unbalance voltage at CGS-1 for TX-2_x000D_
09:35 Informed to TDO Crew (Hendra)_x000D_
10:16 Checked and found broken FCU and fuse holder @1 for TX-2 of CGS #1_x000D_
10:49 Initiated to transfer load of TX-2 to TX-1 of CGS #1_x000D_
_x000D_
         Cause: Broken Fuse Cut Out_x000D_
_x000D_
</t>
  </si>
  <si>
    <t>14529</t>
  </si>
  <si>
    <t xml:space="preserve">13:20 NDC-CT-1 Offline and then shut down at 14:00_x000D_
         for program offline wash_x000D_
_x000D_
</t>
  </si>
  <si>
    <t>14530</t>
  </si>
  <si>
    <t xml:space="preserve">14:50 S/U CDGT-2 and then Online at 15:35_x000D_
         _x000D_
</t>
  </si>
  <si>
    <t>14531</t>
  </si>
  <si>
    <t xml:space="preserve">Sintong GFPC Recloser T/R 1x_x000D_
No load dropped at any feeders_x000D_
Not Checked Yet_x000D_
_x000D_
</t>
  </si>
  <si>
    <t>14532</t>
  </si>
  <si>
    <t xml:space="preserve">So.Balam fdr#1 T/R 1x._x000D_
Not checked yet._x000D_
_x000D_
</t>
  </si>
  <si>
    <t>14533</t>
  </si>
  <si>
    <t xml:space="preserve">16:45 6DN fdr #1 load dropped 74 A (182 - 108 A)_x000D_
         Also impact to 6D fdr #5 that has been transferred since July 16th._x000D_
17:25 Checked and found RCL 5E-05 T/SO, Counter:301-302._x000D_
         Patrolled the line &amp; found any Leak at Recl. 5E-05._x000D_
         Continued in the morning due to Heavy Rain._x000D_
_x000D_
</t>
  </si>
  <si>
    <t>14534</t>
  </si>
  <si>
    <t xml:space="preserve">09:31 Manual Open 6DN fdr #1, closed at 10:02_x000D_
         MTCE team to close bypss switch and isolate the RCL 5E-05_x000D_
         Cause: equipment failure_x000D_
_x000D_
</t>
  </si>
  <si>
    <t>14535</t>
  </si>
  <si>
    <t>14536</t>
  </si>
  <si>
    <t xml:space="preserve">Checked and found 8D OCB fdr #1 Operate 1x, ctr: 355 - 356, R/F: 51P_x000D_
Patrolled the line but found nothing_x000D_
Cause : Unidentified_x000D_
_x000D_
</t>
  </si>
  <si>
    <t>14537</t>
  </si>
  <si>
    <t>551</t>
  </si>
  <si>
    <t xml:space="preserve">21:32 Minas fdr#1 load dropped 162A (162-0A)._x000D_
22:10 Checked &amp; found Recl. 7D-20 T/LO  Ctr:4  R/F 51@2@3._x000D_
         Patrolled the line but found nothing._x000D_
22:20 Blocked &amp; closed Recl. 7D-20 but failed._x000D_
          Re-patrolled the line &amp; found Danger Sawit near 7D-17._x000D_
          Opened LBS 7D-23._x000D_
00:10 Blocked &amp; closed Recl. 7D-20, ok._x000D_
         Continued in the morning by Heavy Rain._x000D_
_x000D_
</t>
  </si>
  <si>
    <t>14538</t>
  </si>
  <si>
    <t xml:space="preserve">12:50 Execute high palm trees d/s of LBS 7D-23_x000D_
15:50 Cut high trees has finished_x000D_
15:54 Block RCL 7D-20 and then close LBS 7D-23, OK._x000D_
         release block RCL 7D-20._x000D_
         Cause: Tree_x000D_
_x000D_
</t>
  </si>
  <si>
    <t>14539</t>
  </si>
  <si>
    <t xml:space="preserve">16:28 CDGT-2 open generator breaker by alarm 88FC _x000D_
16:43 The CDGT #2 back to online._x000D_
         Cause: Alarm 88FC._x000D_
_x000D_
</t>
  </si>
  <si>
    <t>14540</t>
  </si>
  <si>
    <t xml:space="preserve">17:23:22 Libo T/R 2x, no indication at DSC dure to RTU failed on 17:23:21._x000D_
              Check relay LIBO by remote desktop to ensure actual event of _x000D_
              LIBO VCB fr #2._x000D_
              RTU Libo intermittent Offline and Online, back to Normal on 17:26:22_x000D_
              Not Checked Yet_x000D_
_x000D_
</t>
  </si>
  <si>
    <t>14541</t>
  </si>
  <si>
    <t>Checked and found: LBOSB-13.8OCB2 T/R, Counter : 533 - 535, Relay Flag : 51N._x000D_
Patrolled the line found : Flash over  deadend at terminal pole location Sel # 55_x000D_
Cause : Lightning</t>
  </si>
  <si>
    <t>14542</t>
  </si>
  <si>
    <t xml:space="preserve">10:58 Manual Open 4D VCB fdr #3, manual closed at 12:04_x000D_
         MTCE team to replace broken dead end 2 phase o/p 4C-38._x000D_
         Cause: Planned Maintenance_x000D_
_x000D_
</t>
  </si>
  <si>
    <t>14543</t>
  </si>
  <si>
    <t xml:space="preserve">MNS VCB feeder #2 T/R 1x, counter: 98 - 99, R/F: 51N_x000D_
Not Patrolled Yet_x000D_
_x000D_
</t>
  </si>
  <si>
    <t>14544</t>
  </si>
  <si>
    <t xml:space="preserve">Checked and found MNS ACB-13 fdr 2 T/R 1x, Ctr: 98 - 99, R/F: 51N_x000D_
Patrolled the line but found nothing_x000D_
Date Patrol : 06-NOV-2020_x000D_
Cause : Lightning_x000D_
_x000D_
</t>
  </si>
  <si>
    <t>14545</t>
  </si>
  <si>
    <t xml:space="preserve">15:53 ND VCB feeder #4 T/R 1x_x000D_
16:30 Checked and found VCB fdr #4 operate 1x_x000D_
         Counter:                      R/F: 50N, 51N (also over current pick up at @C), Counter : 206-207)_x000D_
17:06 COC reported that still no power at MCC from TX-A at CGS #10_x000D_
         (ND feeder #4 still have load drop about 10 A (28-18A)_x000D_
18:43 COC also reported that found burned out at VCB-A for TX-A at CGS #10_x000D_
18:49 Call TDO crew to check the problem_x000D_
         Checked and found the VCB-A for TX-A (d/s ND fdr #4) has burning out._x000D_
         The load from TX-A has been transferred to TX-B by CGS #10. _x000D_
20:13 Waiting MTCE team to shut off and isolate the VCB-A for TX-A CGS #10_x000D_
         Continue tomorrow._x000D_
_x000D_
         Cause: Equipment Failure_x000D_
_x000D_
</t>
  </si>
  <si>
    <t>14546</t>
  </si>
  <si>
    <t xml:space="preserve">Open LBS-3 D/S ND #4, to isolate broken VCB A  for TX-A 7,5MVA at CGS 10._x000D_
Cause: Equipment Failure_x000D_
_x000D_
</t>
  </si>
  <si>
    <t>14547</t>
  </si>
  <si>
    <t xml:space="preserve">Patrolled on 12-NOV-2020_x000D_
Checked VCB ND #5 no operate, counter (160 - 160) _x000D_
Relay Flag      : 50/51N, 50/51 Phase :  1, 2,_x000D_
Patrolled nothing found._x000D_
Patrol by : Joko, Anggi, Safrimel_x000D_
Input by  : MXOK _x000D_
Cause d by : Koordinasi relay proteksi ND #4 dan ND #5, _x000D_
</t>
  </si>
  <si>
    <t>14548</t>
  </si>
  <si>
    <t xml:space="preserve">Checked and found:_x000D_
- 230 kV GCB #13 ND operate 1x, counter: 294 - 295, R/F: 51P_x000D_
- 230 kV GCB #15 ND operate 1x, counter: 159 - 160, R/F: 51_x000D_
Cause : Others (GCB tripped while NDC start up Delta Pump for CT-1)_x000D_
_x000D_
</t>
  </si>
  <si>
    <t>14549</t>
  </si>
  <si>
    <t xml:space="preserve">11:25 230 kV GCB #13 and GCB #15 ND tripped_x000D_
         GCB tripped while NDC start up Delta Pump for CT-1_x000D_
15:18 Manual Close 230 kV GCB # 13 and GCB #15, OK._x000D_
         _x000D_
         Not Checked Yet_x000D_
_x000D_
</t>
  </si>
  <si>
    <t>14550</t>
  </si>
  <si>
    <t>Date Patrol : 08-NOV-2020_x000D_
Checked operated Device Ketigul fdr 2  T/R 1x, _x000D_
Counter : 412 - 413, Relay Flag : 51@Phase 1_x000D_
Finding Patrol : Dead end broken @Phase :  1_x000D_
Pole : NN/ Take off pole Pagar # 01_x000D_
_x000D_
         Cause : Dead End Insulator</t>
  </si>
  <si>
    <t>14551</t>
  </si>
  <si>
    <t xml:space="preserve">20:17 44 kV GCB #2 PMT Main - RGU T/R 1x_x000D_
        RANGAU Subst is down._x000D_
        - RGU fdr #1 no power_x000D_
        - RGU fdr #2 no power_x000D_
        _x000D_
        Some other feeders has load dropped by over voltage:_x000D_
        - PTN fdr #1 load dropped 210 A (234 - 24 A)_x000D_
        - PTN fdr #2 loadd ropped 60 A (71 - 11 A)_x000D_
        - PMT fdr #1 load dropped 174 A (196 - 22 A)_x000D_
        - PMT fdr #2 load dropped 116 A (118 - 2 A)_x000D_
        - Ketigul fdr #1 load dropped 37 A (124 - 87 A)_x000D_
_x000D_
        Production loss:_x000D_
        Rangau fdr #1 + fdr #2  =  25 Bbls / 20 Wells_x000D_
        Petani fdr #1 + fdr #2 = 94 Bbls / 52 Wells_x000D_
        Pematang fdr #1 + fdr #2 = 92 Bbls / 43 Wells_x000D_
        __________________________________________x000D_
        Total                  211 Bbls / 115 Wells_x000D_
        _x000D_
        Not Checked Yet_x000D_
_x000D_
</t>
  </si>
  <si>
    <t>14552</t>
  </si>
  <si>
    <t xml:space="preserve">Checked and found PMT Main GCB #2 operate 1x, Counter: ERROR, R/F: 51N_x000D_
Patrolled the line and found flash over dead end @2 o/p RGU-34_x000D_
Cause : Dead End Insulator_x000D_
_x000D_
</t>
  </si>
  <si>
    <t>14553</t>
  </si>
  <si>
    <t xml:space="preserve">ND VCB fdr #10 T/R 1x_x000D_
Not Checked Yet_x000D_
_x000D_
</t>
  </si>
  <si>
    <t>14554</t>
  </si>
  <si>
    <t xml:space="preserve">Checked and found ND VCB fdr #10 Operate 1x, counter: 54 - 55, R/F: 51P_x000D_
Patrolled the line but found nothing_x000D_
Cause : Unidentified_x000D_
_x000D_
</t>
  </si>
  <si>
    <t>14555</t>
  </si>
  <si>
    <t>08:09 Menggala GFPC T/R 1 x alarm on Fdr 1_x000D_
08:28 Menggala GFPC T/R 1 x alarm on Fdr 1, Load drop 10 A (199 - 189) A._x000D_
===================================       _x000D_
Date Patrol : 06-NOV-2020_x000D_
Checked operated Device : 13.8KVMGL_GFPC T/R 3x_x000D_
Counter (172 - 175) Relay Flag : 50N, Phase :  1, 2, 3,_x000D_
Finding Patrol : Dead monkey at MENO#38 (Broken fuse3 phase) Pole : 18 AK 65_x000D_
_x000D_
Cause : Animal</t>
  </si>
  <si>
    <t>14556</t>
  </si>
  <si>
    <t xml:space="preserve">09:06 Recloser 19-Z-13A (d/s Sintong feeder #2) Operate 1x _x000D_
         (Designed Trip to Lock out 1x due to public area)_x000D_
10:24 Checked and found the Recloser T/LO, _x000D_
         R/F: 51P @1, 51N, Counter: 313 to 314._x000D_
         Patrolled the line but found nothing_x000D_
11:16 Manual Closed Recloser 19-Z-13A, back to normal._x000D_
         Cause: Unidentified_x000D_
_x000D_
</t>
  </si>
  <si>
    <t>14557</t>
  </si>
  <si>
    <t xml:space="preserve">12:24 Darling VCB feeder #3 T/R 1x_x000D_
13:43 It was reported b/o fuse near CGS #5_x000D_
14:00 Checked and found R/F 50/51 @fasa 2,3, counter (281,282), broken jumper @2 at terminal pole for TX-A CGS-5_x000D_
17:00 Blocked Darling Fdr 3 for open close HLC and then repair broken jumper_x000D_
         for incoming cut out @2, and replace broken fuse link at @3._x000D_
17:52 TX CGS-5 Energized_x000D_
       _x000D_
     _x000D_
_x000D_
</t>
  </si>
  <si>
    <t>14558</t>
  </si>
  <si>
    <t xml:space="preserve">8D VCB feeder #3 T/R 3x_x000D_
Not Checked Yet_x000D_
_x000D_
</t>
  </si>
  <si>
    <t>14559</t>
  </si>
  <si>
    <t>Checked and found : 8DSB-13.8OCB3 T/R, Counter : 282 - 285, Relay Flag : 50_x000D_
Patrolled the line found : Broken LA_x000D_
Cause : Lightning</t>
  </si>
  <si>
    <t>14560</t>
  </si>
  <si>
    <t xml:space="preserve">21:23 6DN VCB feeder #1 T/R 1x_x000D_
         6DN feeder #2 load dropped 228 A (274 - 46 A)_x000D_
         6DN feeder #3 load dropped 118 A (187 - 69 A)_x000D_
         Not Checked Yet_x000D_
_x000D_
</t>
  </si>
  <si>
    <t>14561</t>
  </si>
  <si>
    <t>Checked and found: 6DNSB-13.8OCB1 T/R, Counter : 199 - 200, Relay Flag : 51_x000D_
Patrolled the line found : Broken deadand@1,3o/p 5E-72B_x000D_
Phase :  1, 3,_x000D_
Cause : Lightning</t>
  </si>
  <si>
    <t>14562</t>
  </si>
  <si>
    <t>CGT #2 Tripped by alarm 88FC #1</t>
  </si>
  <si>
    <t>14563</t>
  </si>
  <si>
    <t>Batang fdr #3 T/R 1x_x000D_
Batang GFPC T/R 1x_x000D_
Not Checked yet</t>
  </si>
  <si>
    <t>14564</t>
  </si>
  <si>
    <t xml:space="preserve">Checked and found BTG VCB fdr #3 operated 1x, counter: 425 - 426, R/F: 51N_x000D_
Patrolled the line and found burned out pin insulator @1 o/p 37-AM-12_x000D_
Cause : Pin Insulator_x000D_
_x000D_
</t>
  </si>
  <si>
    <t>14565</t>
  </si>
  <si>
    <t>8D fdr #1 T/R 1x_x000D_
Not checked yet</t>
  </si>
  <si>
    <t>14566</t>
  </si>
  <si>
    <t>Checked and found : 8DSB-13.8OCB1 T/R, Counter : 356 - 357, Relay Flag : 51_x000D_
Patrolled the line  : Not found_x000D_
Cause : Lightning</t>
  </si>
  <si>
    <t>14567</t>
  </si>
  <si>
    <t>8D fdr#2 T/R 1x_x000D_
Not Checked yet.</t>
  </si>
  <si>
    <t>14568</t>
  </si>
  <si>
    <t>Checked and found: 8DSB-13.8OCB2 T/R, Counter : 312 - 313, Relay Flag : 51_x000D_
Patrolled the line found : Not found_x000D_
Cause : Lightning</t>
  </si>
  <si>
    <t>14569</t>
  </si>
  <si>
    <t xml:space="preserve">10:30   Balam Fdr #1 dropped 98 A (154-56)_x000D_
10:35   Alarm Recloser 16 Z 25  T/O (in block position for Rig GBT-09 at well So Blm 131)_x000D_
12:44   Checked and found R/F @Phase A-G, counter (149-150), Patrolled line nothing found_x000D_
12:47   Close Recloser 16 Z 25 in block position, Ok_x000D_
13:47   Balam GS informed still no power at some wells ( So Blm 173, 125, 140, 97, etc), Balam fdr #1 still drop 30 A (154-124)_x000D_
14:02   Continue to patrol, found Recloser 16 Z 88  T/SO, R/F @Phase A-G, counter (30-31)_x000D_
14:03   Closed recloser 16 Z 88, Ok_x000D_
_x000D_
</t>
  </si>
  <si>
    <t>14570</t>
  </si>
  <si>
    <t xml:space="preserve">23:09 8D VCB feeder #7 T/R 1x --- (GS-1)_x000D_
         8D feeder #8 load dropped 115 A (183 - 68 A) --- (GS-1)_x000D_
         Not Checked Yet_x000D_
_x000D_
</t>
  </si>
  <si>
    <t>14571</t>
  </si>
  <si>
    <t>Checked d and found: 8DSB-13.8OCB07 T/R, Counter : 246 - 247, Relay Flag : 51_x000D_
Patrolled the line found : Not yet_x000D_
Cause : Lightning</t>
  </si>
  <si>
    <t>14572</t>
  </si>
  <si>
    <t>10:11   Open Recloser 4D-14A, _x000D_
10:12   PGT PL-S replace pin o/p 4D-154_x000D_
11:04   Close Recloser 4D-14A</t>
  </si>
  <si>
    <t>14573</t>
  </si>
  <si>
    <t>12:01   HO DSC Inform 4 wells off, found fuse for trafo o/p 08 L5 23 B/O_x000D_
12:03   Inform TDO Ops to check to location_x000D_
16:32   Check and and test TX, result failure_x000D_
_x000D_
Cause : TX Failure</t>
  </si>
  <si>
    <t>14574</t>
  </si>
  <si>
    <t>13:36   3D fdr 7 load drop 104 A (136-32)_x000D_
13:43   GS 5 Operator inform B/O Fuse on TX 2,5 MVA for SB-53_x000D_
13:44   Inform TDO Ops to Check on site</t>
  </si>
  <si>
    <t>14575</t>
  </si>
  <si>
    <t xml:space="preserve">3D fdr # 7 karena load drop.( Counter tidak berubah dan R/F tidak muncul )_x000D_
Dijumpai 2500kva di GS 5 B/O Fuse dan sudah kita perbaiki ( TTR dan Megger ) dan trafo kita dalam kondisi bagus.Hari ini akan kita load trafo trb setelah pekerjaan dari Team EQR sudah selesai._x000D_
_x000D_
</t>
  </si>
  <si>
    <t>14576</t>
  </si>
  <si>
    <t xml:space="preserve">16:20 MGT-5 Offline and then shut down for stand by_x000D_
_x000D_
</t>
  </si>
  <si>
    <t>14577</t>
  </si>
  <si>
    <t>16:53   Libo fdr 1 T/R 1x</t>
  </si>
  <si>
    <t>14578</t>
  </si>
  <si>
    <t>Checked and found: LBOSB-13.8OCB1 T/R, Counter : 612 - 613, Relay Flag : 51._x000D_
Patrolled the line found : No Findings_x000D_
Cause : Unidentified</t>
  </si>
  <si>
    <t>14579</t>
  </si>
  <si>
    <t>16:53:01   Libo fdr 2 load dropped 28 A (68-40)</t>
  </si>
  <si>
    <t>14580</t>
  </si>
  <si>
    <t>Checked and found: 5440-R.23BW02 T/R, Counter : 30 - 31, Relay Flag : 46._x000D_
Patrolled the line found : none, weather is raining with lighting_x000D_
Cause : Lightning</t>
  </si>
  <si>
    <t>14581</t>
  </si>
  <si>
    <t xml:space="preserve">19:10 MGT-1 Offline and then shut down for stand by_x000D_
_x000D_
</t>
  </si>
  <si>
    <t>14582</t>
  </si>
  <si>
    <t xml:space="preserve">20:10 MGT-8 Offline and then shut down for stand by_x000D_
_x000D_
</t>
  </si>
  <si>
    <t>14583</t>
  </si>
  <si>
    <t xml:space="preserve">8D VCB feeder #11 T/R 1x_x000D_
Not Checked Yet_x000D_
_x000D_
</t>
  </si>
  <si>
    <t>14584</t>
  </si>
  <si>
    <t>Checked and found: 8DSB-13.8OCB11 T/R, Counter : 99933 - 99934, Relay Flag : 51._x000D_
Patrolled the line found : Broken LA _x000D_
Cause : Lightning</t>
  </si>
  <si>
    <t>14585</t>
  </si>
  <si>
    <t xml:space="preserve">10:12   Manually open Recloser 28 AF 02 d/s Sintong Fdr 2 for PGT SS-N replace line VR at Benar Field._x000D_
13:31   Close recloser 28 AF 02 </t>
  </si>
  <si>
    <t>14586</t>
  </si>
  <si>
    <t>15:22   Open manual recloser 06 R5 02, PGT PL N repair conductor o/p 06 R5 07_x000D_
16:18   Close recloser 06 R5 02</t>
  </si>
  <si>
    <t>14587</t>
  </si>
  <si>
    <t xml:space="preserve">Pungut feeder #2 load dropped 33 A (61 - 28 A)_x000D_
Not Checked Yet_x000D_
_x000D_
</t>
  </si>
  <si>
    <t>14588</t>
  </si>
  <si>
    <t>Checked and found: 5440-R.46BP12 T/R, Counter : 554 - 555, Relay Flag : NONE_x000D_
Patrolled the line found: 3 unit LA broken_x000D_
Cause : Lightning Arrester</t>
  </si>
  <si>
    <t>14589</t>
  </si>
  <si>
    <t xml:space="preserve">PUNGUT feeder #1 load dropped 30 A (73 - 43 A)_x000D_
Not Checked Yet_x000D_
_x000D_
</t>
  </si>
  <si>
    <t>14590</t>
  </si>
  <si>
    <t>Checked and found: 5440-R.45BP09 T/R, Counter : 149 - 150, Relay Flag : NONE_x000D_
Patrolled the line found : tidak ada temuan_x000D_
Cause : Unidentified</t>
  </si>
  <si>
    <t>14591</t>
  </si>
  <si>
    <t xml:space="preserve">19:38 DF VCB feeder #2 T/SO (monitored 2x operate at DSC)_x000D_
         Call TDO crew to check the problem_x000D_
20:16 Checked and found DF VCB fdr #2 T/LO (operate 4x)_x000D_
         Counter: 1050 - 1054, R/F: 51P @1, @2, @3_x000D_
         Continue to patrolled the power line down stream of DF feeder #2_x000D_
21:10 Finished to patrol the power line, but found nothing, got _x000D_
21:17 Block and manual close DF VCB feeder #2, OK then release the block._x000D_
21:52 Reported no power along road 078-U1-xx_x000D_
         Informed TDO crew (Suhardi) to verify the location._x000D_
22:14 Checked and found RCL 07-U3-21 T/O (block for PT WKS clean up canal)_x000D_
         - Counter: 61 - 62, R/F: 51P @2 @3_x000D_
         - Permit Number #WPL - OM - 2011 113613_x000D_
         - Permit valid for 9 - 15 Nov 2020_x000D_
22:16 Manual block the Recloser, OK. Left in block position._x000D_
         _x000D_
          Cause: Not Patrolled Yet_x000D_
_x000D_
</t>
  </si>
  <si>
    <t>14592</t>
  </si>
  <si>
    <t>Checked and found: DFSG-13.8ACB42 T/LO, Counter : 150 - 154, Relay Flag : 51. _x000D_
Patrolled the line found : Tidak ada temuan_x000D_
Phase :  1, 2, 3,_x000D_
Cause : Unidentified</t>
  </si>
  <si>
    <t>14593</t>
  </si>
  <si>
    <t xml:space="preserve">44 kV GCB #1 North Duri T/R 1x_x000D_
Not Checked Yet_x000D_
_x000D_
</t>
  </si>
  <si>
    <t>14594</t>
  </si>
  <si>
    <t>Checked and found: NOV44KVNDGCB#44 T/R, Counter : 178 - 179, Relay Flag : 50._x000D_
Date Patrol : 11--2020_x000D_
Patrolled the line found : tidak ada temuan_x000D_
Cause : Unidentified</t>
  </si>
  <si>
    <t>14595</t>
  </si>
  <si>
    <t xml:space="preserve">Ketigul 13.8 kv VCB fdr# 3  T/R 1x._x000D_
Not checked yet._x000D_
_x000D_
</t>
  </si>
  <si>
    <t>14596</t>
  </si>
  <si>
    <t>Checked and found: PKTGL-13.8VCB3 T/R, Counter : 238 - 239, Relay Flag : 51N._x000D_
Patrolled the line found : Tidak Ditemukan kondisi abnormal_x000D_
Cause : Unidentified</t>
  </si>
  <si>
    <t>14597</t>
  </si>
  <si>
    <t xml:space="preserve">Ketigul 13.8Kv VCB fdr #2 T/R 1x._x000D_
Not checked yet.  _x000D_
_x000D_
</t>
  </si>
  <si>
    <t>14598</t>
  </si>
  <si>
    <t>Checked and found: PKTGL-13.8VCB2 T/R, Counter : 413 - 414, Relay Flag : 51N_x000D_
Patrolled the line found : Dead End insulator Flash 30% Layer #1, Pole C Lokasi _x000D_
Cause : Dead End Insulator</t>
  </si>
  <si>
    <t>14599</t>
  </si>
  <si>
    <t xml:space="preserve">It was reported b/o fuse on pole near Halte Gate #3 Seulawah._x000D_
Not checked yet._x000D_
_x000D_
</t>
  </si>
  <si>
    <t>14600</t>
  </si>
  <si>
    <t xml:space="preserve">Checked &amp; found, @2 b/o Fuse for 25KVA Tx at Gate #3 Seulawah Halte._x000D_
Replaced b/o fuse above with the same size then energized the Tx._x000D_
Cause: Animal._x000D_
_x000D_
</t>
  </si>
  <si>
    <t>14601</t>
  </si>
  <si>
    <t xml:space="preserve">10:04 Manually Opened Recl. 09-R4-08 d/s C. Duri fdr #4._x000D_
         for replacing failure 112.5Kva Tx o/p 09-R6-08._x000D_
         (2 Road and Test Station SC Area 9)_x000D_
11:39 Manually Closed Recl. 09-R4-08_x000D_
         Cause: Planned Maintenance_x000D_
_x000D_
</t>
  </si>
  <si>
    <t>14602</t>
  </si>
  <si>
    <t xml:space="preserve">10:19 It was reported @1,@2,@3 b/o fuse for 100KVA Tx for well Balam #186._x000D_
        Checked &amp; found, the Tx was failure._x000D_
        Cause: Transformer Failure._x000D_
_x000D_
</t>
  </si>
  <si>
    <t>14603</t>
  </si>
  <si>
    <t xml:space="preserve">12:24 Replaced 100KVA to 150KVA Tx at well S. Balam #186 d/s S. Balam fdr #1._x000D_
         Cause: Transformer Failure._x000D_
_x000D_
</t>
  </si>
  <si>
    <t>14604</t>
  </si>
  <si>
    <t xml:space="preserve">10: 20 It was reported @2 b/o fuse for 500kVA Tx for Gas Compressor at GS #2 Minas d/s 8C fdr #6._x000D_
          Blocked 8C 13.8Kv VCB fdr #6 for replacing b/o Fuse._x000D_
11:18 Normalized blocked._x000D_
         Cause: Animal (Rat)_x000D_
_x000D_
</t>
  </si>
  <si>
    <t>14605</t>
  </si>
  <si>
    <t xml:space="preserve">16:02 CGT #2 Tripped by alarm Exhaust Spread High._x000D_
16:06 Close Tie Breaker ACB #39_x000D_
         Cause: Under Investigation._x000D_
_x000D_
</t>
  </si>
  <si>
    <t>14606</t>
  </si>
  <si>
    <t xml:space="preserve">16:07 S. Balam 13.8KV VCB fdr #4 T/O  ctr: 453-454   R/F: 51N _x000D_
         (On blocked Position for PT Rifansi working under Powerline)._x000D_
16:18 PGT Ops team decided to patrolled the line due to public housing d/s this feeder. (after got confirmation from PT. Rifansi)._x000D_
17:35 Patrolled the line but found nothing._x000D_
17:37 Closed S. Balam 13.8Kv VCB fdr #4 (In blocked position) then released the blocked._x000D_
         Cause: Suspected by Lightning._x000D_
_x000D_
</t>
  </si>
  <si>
    <t>14607</t>
  </si>
  <si>
    <t xml:space="preserve">16:38 Nella 13.8Kv VCB fdr#2 T/R 1x._x000D_
         Nella fdr #1 load dropped 110A (215-105A)._x000D_
         Nella GFPC T/R 1x._x000D_
         Nella Recloser for Cap Bank T/O._x000D_
17:05 Closed Nella Recloser for Cap Bank. Ok._x000D_
         Not Checked yet._x000D_
_x000D_
</t>
  </si>
  <si>
    <t>14608</t>
  </si>
  <si>
    <t xml:space="preserve">17:23 CGT #4 open Gen. breaker by alarm exciter trouble._x000D_
17:42 CGT #4 back to online._x000D_
         Cause: Under Investigation._x000D_
_x000D_
</t>
  </si>
  <si>
    <t>14609</t>
  </si>
  <si>
    <t xml:space="preserve">Manggala Feeder #2 T/R 1X_x000D_
Manggala Feeder #1 Load drop 130A ( 190-60A )_x000D_
Manggala Grounding Recloser T/R 1X_x000D_
Not checked yet._x000D_
_x000D_
</t>
  </si>
  <si>
    <t>14610</t>
  </si>
  <si>
    <t xml:space="preserve">07:47 Manually opened Nella 13.8Kv VCB fdr #2._x000D_
         Due to Bangko GS to maintain level tank._x000D_
10:11 Blocked &amp; closed Nella 13.8Kv VCB fdr #2._x000D_
         Cause: Emergency._x000D_
_x000D_
</t>
  </si>
  <si>
    <t>14611</t>
  </si>
  <si>
    <t xml:space="preserve">N. Duri 13.8Kv VCB fdr #1  T/R 1x._x000D_
N. Duri GFPC for TX #11 did not operate._x000D_
Not checked yet._x000D_
_x000D_
</t>
  </si>
  <si>
    <t>14612</t>
  </si>
  <si>
    <t>Checked and found: NDRSB-13.8VCB1 T/R, Counter : 355 - 356, Relay Flag : 51N_x000D_
Patrol : Binatang mati dibawah recloser 12 E5 25 (Bypass Close)_x000D_
Cause : Animal</t>
  </si>
  <si>
    <t>14613</t>
  </si>
  <si>
    <t xml:space="preserve">Replaced @3 b/o fuse for 112.5kVA Tx o/p 08-L5-23 d/s C. Duri fdr #16._x000D_
Cause: Unidentified (Fuse)._x000D_
_x000D_
</t>
  </si>
  <si>
    <t>14614</t>
  </si>
  <si>
    <t xml:space="preserve">10:29 Opened LBS 4B-90 d/s 4B fdr #1_x000D_
         for O/C T-TAP o/p 4A-19_x000D_
         (9 well off during this job)_x000D_
11:17 Closed LBS 4B-90._x000D_
         Cause: Planned Maintenance._x000D_
_x000D_
</t>
  </si>
  <si>
    <t>14615</t>
  </si>
  <si>
    <t xml:space="preserve">Ketigul 13.8Kv VCB fdr #3 T/R 1x._x000D_
Ketigul GFPC did not operate._x000D_
Not checked yet._x000D_
_x000D_
</t>
  </si>
  <si>
    <t>14616</t>
  </si>
  <si>
    <t>Checked and found: PKTGL-13.8VCB3 T/R, Counter : 239 - 240, Relay Flag : 51N_x000D_
Patrolled the line found : Pin Insutator flash_x000D_
Cause : Pin Insulator</t>
  </si>
  <si>
    <t>14617</t>
  </si>
  <si>
    <t xml:space="preserve">Replaced @1, @2 b/o fuse for 300KVA Tx at well KB #145._x000D_
Cause: Unidentified (Fuse)._x000D_
_x000D_
</t>
  </si>
  <si>
    <t>14618</t>
  </si>
  <si>
    <t xml:space="preserve">11:08-11:59 Manually opened 8C 13.8KV VCB fdr #3 for replacing failure 300KVA Tx at well 8D57._x000D_
                  (Part Load transferred to Minas fdr #3)._x000D_
                   Cause: Planned Maintenance._x000D_
_x000D_
</t>
  </si>
  <si>
    <t>14619</t>
  </si>
  <si>
    <t xml:space="preserve">12:32-13:34 Manually Opened 8C 13.8KV VCB fdr #2 for SPS replacing switchboard to VSD._x000D_
                   Cause: Planned Maintenance._x000D_
_x000D_
</t>
  </si>
  <si>
    <t>14620</t>
  </si>
  <si>
    <t xml:space="preserve">Suram fdr #1 load dropped 28A (72-44A)._x000D_
Not checked yet._x000D_
_x000D_
</t>
  </si>
  <si>
    <t>14621</t>
  </si>
  <si>
    <t>Checked and found: SRMSB-13.8OCB1 T/R, Counter : 155 - 156, Relay Flag : 50N_x000D_
Patrolled the line found : setelah di konfirmasi kepada pihak SPR Langgak bahwa mereka mematikan line selama kurang lebih 2 jam untuk pemasangan recloser di area langgak_x000D_
Cause : Others</t>
  </si>
  <si>
    <t>14622</t>
  </si>
  <si>
    <t xml:space="preserve">8D feeder #10 load dropped 72A (125-53A)._x000D_
Not checked yet._x000D_
_x000D_
</t>
  </si>
  <si>
    <t>14623</t>
  </si>
  <si>
    <t>Checked and found: 5442-R.7E21 T/R, Counter : 92 - 93, Relay Flag : NONE._x000D_
Patrolled the line found : Broken LA @1 on Pole Loc. 7E-72E and Broken LA @1.2 on Pole Loc. 7E-72N_x000D_
Cause : Lightning</t>
  </si>
  <si>
    <t>14624</t>
  </si>
  <si>
    <t xml:space="preserve">Batang GFPC TX -1 T/R 1x._x000D_
GFPC alarm on Batang fdr #3._x000D_
No load dropped at any feeder._x000D_
Not checked yet._x000D_
_x000D_
</t>
  </si>
  <si>
    <t>14625</t>
  </si>
  <si>
    <t>Checked and found: 13.8KVBTG_GFPC T/R, Counter : 494 - 496, Relay Flag : 51N._x000D_
Patrolled the line found : Tidak ada temuan_x000D_
Cause : Unidentified</t>
  </si>
  <si>
    <t>14626</t>
  </si>
  <si>
    <t xml:space="preserve">02:24 Libo C/S Open_x000D_
         Checked and found R/F 86T_x000D_
04:05 Manually open Libo Fdr# 1,2_x000D_
04:06 Closed C/S_x000D_
         Closed Libo Fdr # 1 &amp; 2_x000D_
         Caused : Unidentified._x000D_
_x000D_
</t>
  </si>
  <si>
    <t>14627</t>
  </si>
  <si>
    <t>Checked and found: LBOSB-115CS T/O, Counter : 384 - 385, Relay Flag : 86T._x000D_
Patrolled the line found : None_x000D_
Cause : Unidentified</t>
  </si>
  <si>
    <t>14628</t>
  </si>
  <si>
    <t xml:space="preserve">MSU #2 fdr #2 (Bekasap feeder #2) laod dropped 182A (273-91A)._x000D_
Not checked yet._x000D_
_x000D_
</t>
  </si>
  <si>
    <t>14629</t>
  </si>
  <si>
    <t>Checked and found: 5440-R.37BD12 T/R, Counter : 398 - 399, Relay Flag : NONE._x000D_
Patrolled the line found : Dead end flash over_x000D_
Cause : Dead End Insulator</t>
  </si>
  <si>
    <t>14630</t>
  </si>
  <si>
    <t xml:space="preserve">Sintong 13.8Kv VCB fdr #2 T/R 1x._x000D_
Sintong GFPC did not operate._x000D_
Not checked yet._x000D_
_x000D_
</t>
  </si>
  <si>
    <t>14631</t>
  </si>
  <si>
    <t xml:space="preserve">C. Duri 13.8Kv ACB fdr #7 T/R 1x  ctr: 570-571   R/F: 51N._x000D_
Not Patrolled yet._x000D_
_x000D_
</t>
  </si>
  <si>
    <t>14632</t>
  </si>
  <si>
    <t>Checked and found: CDRSG-13.8ACB33 T/R, Counter : 570 - 571, _x000D_
Relay Flag : 51N._x000D_
Patrolled the line found : Dead End Flash Over_x000D_
Cause : Dead End Insulator</t>
  </si>
  <si>
    <t>14633</t>
  </si>
  <si>
    <t xml:space="preserve">8D 13.8Kv VCB fdr #11 load dropped 47A (154-107A)_x000D_
Not checked yet._x000D_
_x000D_
</t>
  </si>
  <si>
    <t>14634</t>
  </si>
  <si>
    <t>Checked and found: 5442-R.9D73 T/R, Counter : 10 - 11, Relay Flag : NONE._x000D_
Patrolled the line found : Not found_x000D_
Cause : Unidentified</t>
  </si>
  <si>
    <t>14635</t>
  </si>
  <si>
    <t xml:space="preserve">44KV line Duri - Dumai GCB #1 T/R 1x._x000D_
Not checked yet._x000D_
_x000D_
</t>
  </si>
  <si>
    <t>14636</t>
  </si>
  <si>
    <t>Checked and found: 44KVNDGCB#44 T/R, Counter : 179 - 181, Relay Flag : 51G._x000D_
Patrolled the line found : ditemukan moyet mati didalam yard Dumai SS_x000D_
Cause : Animal</t>
  </si>
  <si>
    <t>14637</t>
  </si>
  <si>
    <t xml:space="preserve">C.Duri Fdr#6 T/R 1X R/F 51G 51N Ctr529-530_x000D_
Not checked yet._x000D_
_x000D_
</t>
  </si>
  <si>
    <t>14638</t>
  </si>
  <si>
    <t>Checked and found: CDRSG-13.8ACB23 T/R, Counter : 529 - 530, Relay Flag : 51N_x000D_
Patrolled the line found : Tidak ada temuan_x000D_
Cause : Unidentified</t>
  </si>
  <si>
    <t>14639</t>
  </si>
  <si>
    <t xml:space="preserve">06:10 Minas Feeder # 6 T/R 1X R/F 51 G/N  Ctr:209-210_x000D_
08:22 Minas fdr#6 still load dropped 41A ( 78-37A)._x000D_
09:52 Checked &amp; found, Recl. 7E-76 T/SO  ctr: 111-112._x000D_
         Blocked &amp; closed Recl. 7E-76 then released the block._x000D_
         Not Patrolled yet._x000D_
_x000D_
</t>
  </si>
  <si>
    <t>14640</t>
  </si>
  <si>
    <t>Checked and found: MNSSG-13.8ACB18 T/R, Counter : 209 - 210, Relay Flag : 51N._x000D_
Patrolled the line foundl : Broken FCO @1 on Pole Loc. 7E-11, penyebab monyet_x000D_
Cause : Animal</t>
  </si>
  <si>
    <t>14641</t>
  </si>
  <si>
    <t>1288</t>
  </si>
  <si>
    <t xml:space="preserve">07:38 N. Duri 115KV C/S #11 TX-11 T/O_x000D_
         N. Duri RTU failed at this time._x000D_
08:35 Checked &amp; found, N. Duri 13.8KV VCB fdr #2 bushings broken by Animal (Monkey)._x000D_
08:41 Manually opened N. Duri 13.8KV VCB fdr #3._x000D_
08:48 Blocked N. Duri 13.8KV VCB fdr #4 then close LBS NN to energized load N. Duri fdr #3 from N. Duri fdr #4. _x000D_
         (Power to CGS #10 back to normal)._x000D_
08:58 Manually Opened N. Duri 13.8Kv VCB fdr #1_x000D_
         Manually Opened N. Duri 13.8Kv VCB fdr #2_x000D_
         Manually Opened N. Duri 13.8Kv VCB fdr #11_x000D_
         Manually Opened N. Duri 44KV GCB #1 to Dumai._x000D_
09:35 Isolated N. Duri 13.8Kv VCB fdr #2 by opening its both isolation switches after removing the animal._x000D_
        Checked N. Duri TX-11 visually, found normal._x000D_
09:46 Closed N. Duri 115Kv C/S #11 for TX-11. Ok._x000D_
09:52 N. Duri RTU back to online._x000D_
09:55 Closed N. Duri 13.8Kv VCB #14. Ok. _x000D_
         (N. Duri 13.8 KV/44KV TX #14 energized)._x000D_
09:59 Blocked &amp; closed N. Duri 44Kv GCB #1 then released the block._x000D_
         (44KV line Duri-Dumai energized)_x000D_
10:03 Blocked &amp; Closed N. Duri 13.8Kv VCB #1 then released the block._x000D_
10:07 Closed LBS 13-G6.1-06 for energizing load N. Duri fdr #2 from N. Duri fdr _x000D_
#11._x000D_
         Adjusted VR #11 for increasing Bus-11 Voltage from 13.1Kv to 13.7Kv._x000D_
10:17 Blocked &amp; closed N. Duri 13.8Kv VCB fdr #3 then released the block._x000D_
         (N. Duri fdr #3 and fdr #4 were parallel)._x000D_
10:18 Opened LBS NN to separated N. Duri fdr #3 and fdr #4._x000D_
         (N. Duri fdr #3 back to normal)._x000D_
         Cause : Animal (Monkey)_x000D_
_x000D_
</t>
  </si>
  <si>
    <t>14642</t>
  </si>
  <si>
    <t xml:space="preserve">Replaced @1,@2,@3 b/o fuse for 150KVA Tx at well S. Balam #220._x000D_
Cause: Animal (Biawak)._x000D_
_x000D_
</t>
  </si>
  <si>
    <t>14643</t>
  </si>
  <si>
    <t xml:space="preserve">C. Duri ACB #28 fdr #16 T/R 1x  ctr: 396-397   R/F: 51N._x000D_
Not patrolled yet._x000D_
_x000D_
</t>
  </si>
  <si>
    <t>14644</t>
  </si>
  <si>
    <t>Checked and found: CDRSG-13.8ACB28 T/R, Counter : 396 - 397, Relay Flag : 51N._x000D_
Patrolled the line found : Tidak ada temuan_x000D_
Cause : Unidentified</t>
  </si>
  <si>
    <t>14645</t>
  </si>
  <si>
    <t xml:space="preserve">16:12 N.Duri DC system volt low._x000D_
18:17 Checked and found AC breaker for rectifier tripped,tried to closed AC breaker, but trip again._x000D_
18:28 RTU failed_x000D_
18:53 AC breaker for rectifier closed_x000D_
18:57 RTU online._x000D_
23:46 Alarm North Duri DC Volt 115 DC Volt_x000D_
         Checked and found AC breaker for Rectifier tripped, tried to closed AC Breaker Ok, AC Amp 70A._x000D_
00:16 Found AC Breaker for Rectifier tripped again, Tried to closed Ok ( AC Amp 70A )_x000D_
         Removed cover of Rectifier and open Battery door ( AC Amp drop to 25A )._x000D_
_x000D_
</t>
  </si>
  <si>
    <t>14646</t>
  </si>
  <si>
    <t xml:space="preserve">22:13 North Duri Fdr#5 Load Drop 25A ( 47-22A)_x000D_
01:51 Checked and found Recl 12-E11-02 T/LO Ctr:274-278_x000D_
         Patrolled the line found branch tree hang on power line o/p 12-E11-31_x000D_
         will be continued tomorrow._x000D_
_x000D_
</t>
  </si>
  <si>
    <t>14647</t>
  </si>
  <si>
    <t xml:space="preserve">08:38 Blocked &amp; closed Recl 12 E11 02, but tripped again._x000D_
         (After removing branch tree o/p 12 E11 31)_x000D_
         Re-patrolled the line &amp; found, @3 b/o LA o/p 12 E11 06 &amp; 12 E11 34._x000D_
09:27 Closed Recl. 12 E11 02, then released the block._x000D_
         (After Isolating broken LA above)._x000D_
         Cause: Tree._x000D_
_x000D_
</t>
  </si>
  <si>
    <t>14648</t>
  </si>
  <si>
    <t xml:space="preserve">07:13 Libo SS RTU Failed._x000D_
07:14 Libo SS RTU back online._x000D_
         Indicated Libo 115KV C/S for TX-1 T/O  R/F: 86T._x000D_
         Checked &amp; found, Libo 115KV C/S for TX-1 T/O  R/F: 86T._x000D_
         Visually checked the Tx and all equipments at Libo SS, found normal._x000D_
08:11 Manually opened Libo 13.8Kv VCB fdr #1._x000D_
         Manually opened Libo 13.8Kv VCB fdr #2._x000D_
         Reset 86T relay._x000D_
08:14 Closed Libo 115KV C/S for TX-1._x000D_
         Monitored the Tx, found normal._x000D_
08:23 Blocked &amp; closed Libo 13.8Kv VCB fdr #1 then released the block._x000D_
08:24 Blocked &amp; closed Libo 13.8Kv VCB fdr #2 then released the block._x000D_
         (Libo Substation back to normal)_x000D_
         Cause: Under Investigation._x000D_
_x000D_
</t>
  </si>
  <si>
    <t>14649</t>
  </si>
  <si>
    <t xml:space="preserve">10:19 Darling GFPC for Tx-2 T/O._x000D_
         Darling 115KV GCB #3 T/O._x000D_
         Darling RTU failed at this time._x000D_
10:22 Darling RTU online._x000D_
         Indicated Bus Volt 0KV, Darling fdr #6, 7, 8 amp = 0A._x000D_
11:04 Checked &amp; found, Darling 115Kv GCB #1 T/O_x000D_
                                    Darling 115Kv GCB #3 T/O_x000D_
                                    GFPC for Tx#2 T/O _x000D_
                                    R/F: 51N @1._x000D_
         Also found, Monkey around Darling TX-2._x000D_
11:29 Manually Opened Darling 13.8Kv VCB fdr #6._x000D_
         Manually Opened Darling 13.8Kv VCB fdr #8._x000D_
11:34 Manually Opened Darling 13.8Kv VCB fdr #7._x000D_
         Visually cheked all equipments (TX and VR) found normal._x000D_
         Removed the animal._x000D_
11:46 Manually closed Darling GFPC for TX-2_x000D_
11:48 Closed Darling 115Kv GCB #1._x000D_
         (Darling TX-2 energized)_x000D_
         Monitored the TX, found normal._x000D_
11:50 Closed Darling 115Kv GCB #3._x000D_
11:54 Blocked &amp; closed Darling 13.8Kv VCB fdr #6 then released the block._x000D_
         Blocked &amp; closed Darling 13.8Kv VCB fdr #7 then released the block._x000D_
11:57 Blocked &amp; closed Darling 13.8Kv VCB fdr #8 then released the block._x000D_
         Darling Substation back to normal._x000D_
         Cause: Animal (Monkey)._x000D_
_x000D_
</t>
  </si>
  <si>
    <t>14650</t>
  </si>
  <si>
    <t xml:space="preserve">16:39 Minas 13.8Kv ACB#18 fdr#6  T/R 1x._x000D_
         Minas fdr #6 still dropped 76A (87-11A)_x000D_
17:56 Checked &amp; found, Recl. 7E-67A T/SO 1x  ctr: 112-113._x000D_
17:59 Blocked &amp; closed Recl. above. oke. then released the block._x000D_
         Not patrolled yet._x000D_
_x000D_
</t>
  </si>
  <si>
    <t>14651</t>
  </si>
  <si>
    <t>Checked and found: MNSSG-13.8ACB18 T/R, Counter : 210 - 211, Relay Flag : 51N._x000D_
Patrolled the line found : Broken Pin Ins. @2 on Pole NA, near kantor Murai Minas_x000D_
Cause : Lightning</t>
  </si>
  <si>
    <t>14652</t>
  </si>
  <si>
    <t xml:space="preserve">8C feeder #3 load dropped 167A (193-26A)._x000D_
Not checked yet._x000D_
_x000D_
</t>
  </si>
  <si>
    <t>14653</t>
  </si>
  <si>
    <t>Checked and found: 5442-R.8D18A T/R, Counter : 205 - 206, Relay Flag : NONE._x000D_
Patrolled the line found : not Found_x000D_
Cause : Lightning</t>
  </si>
  <si>
    <t>14654</t>
  </si>
  <si>
    <t xml:space="preserve">11:11 MGT Operator Reported 13.8 Kv ACB#23 T/O._x000D_
11:15 Checked &amp; found 13.8 Kv ACB fdr#23 Bus #4 T/O  R/F:87T3@1._x000D_
                                   115 Kv OCB#23 T/O Ctr:397._x000D_
                                   115 Kv OCB#24 T/O Ctr:432._x000D_
11:29 Closed Tie Breaker ACB#16 Connected to System._x000D_
12:10 Closed 13.8 Kv ACD#23 to Energized Tx-3._x000D_
12:18 Closed 115 Kv OCB#23._x000D_
12:19 Closed 115 Kv OCB#24._x000D_
         Cause: Under Investigation._x000D_
_x000D_
</t>
  </si>
  <si>
    <t>14655</t>
  </si>
  <si>
    <t xml:space="preserve">14:24 S/U CGT#3, then on line the unit at 15:15._x000D_
_x000D_
</t>
  </si>
  <si>
    <t>14656</t>
  </si>
  <si>
    <t xml:space="preserve">15:36 Duri Field ACB fdr#4 T/LO  Ctr:586-590   R/F:51@1._x000D_
16:55 Patrolled the line but found nothing._x000D_
16:58 Blocked &amp; closed Duri Field fdr#4, but failed._x000D_
17:49 Open LBS o/p 07-U2-02, then closed at 18:00._x000D_
17:58 Blocked &amp; closed Duri Field fdr#4, but failed._x000D_
         Patrolled the line &amp; found Dead Monkey o/p 07-U3-02, then Evacuation._x000D_
18:21 Blocked &amp; closed Duri Field fdr#4, Then release the block._x000D_
         Cause: Animal (Monkey)._x000D_
_x000D_
</t>
  </si>
  <si>
    <t>14657</t>
  </si>
  <si>
    <t xml:space="preserve">6DN fdr#1 T/R 1x._x000D_
Not checked yet._x000D_
_x000D_
</t>
  </si>
  <si>
    <t>14658</t>
  </si>
  <si>
    <t>Checked and found: 6DNSB-13.8OCB1 T/R, Counter : 199 - 200, Relay Flag : 51._x000D_
Patrolled the line found : Broken LA @1 and Broken Jumper @2 on Pole Loc.5E-52_x000D_
Cause : Lightning</t>
  </si>
  <si>
    <t>14659</t>
  </si>
  <si>
    <t>14660</t>
  </si>
  <si>
    <t>Checked and found: DCSG-13.8ACB25 T/R, Counter : 160 - 161, Relay Flag : 51N._x000D_
Patrolled the line found : Trafo 5 Petani dan Trafo 6 Damar failure_x000D_
Cause : Transformer Failure</t>
  </si>
  <si>
    <t>14661</t>
  </si>
  <si>
    <t xml:space="preserve">C.Duri fdr#1 Load dropped 54A (67-13A)._x000D_
Not checked yet._x000D_
_x000D_
</t>
  </si>
  <si>
    <t>14662</t>
  </si>
  <si>
    <t>Checked and found: 5441-R.38AS09 T/R, Counter : 457 - 458, Relay Flag : 51_x000D_
Patrolled the line found : Pin insulator pecah_x000D_
Operated Device : 5441-R.38AS09 T/R_x000D_
Counter : 457 - 458_x000D_
Relay Flag : 51N_x000D_
Finding Patrol : Layangan di pin insulator_x000D_
Cause : Pin Insulator</t>
  </si>
  <si>
    <t>14663</t>
  </si>
  <si>
    <t xml:space="preserve">15:55 3D OCB feeder#2  T/LO._x000D_
17:00 Checked and found 3D OCB feeder#2  T/LO._x000D_
         R/F: 51@2   Counter: 395-399._x000D_
         Patrolled the line nothing found._x000D_
19:28 Opened LBS 3D-64._x000D_
19:32 Manually blocked and closed 3D OCB feeder#2 --&gt; OK._x000D_
20:10 Closed LBS 3D-64 , Trip 3D OCB feeder#2._x000D_
         Opened LBS 3D-64._x000D_
20:11 Manually blocked and closed 3D OCB feeder#2 --&gt; OK._x000D_
         Patrolled the line down stream LBS 3D-64,_x000D_
         found @2 broken Pin Insulator on pole 4D-30._x000D_
22:32 Closed LBS 3D-64. 3D OCB feeder#2 back intact._x000D_
         Cause: Broken Pin Insulator._x000D_
_x000D_
</t>
  </si>
  <si>
    <t>14664</t>
  </si>
  <si>
    <t xml:space="preserve">16:02 4D OCB feeder#5 T/R 1x._x000D_
16:20 4D OCB feeder#5 T/R 1x._x000D_
         Not checked yet._x000D_
_x000D_
</t>
  </si>
  <si>
    <t>14665</t>
  </si>
  <si>
    <t>Checked and found : 4DSB-13.8OCB5 T/R, Counter : 405 - 407, Relay Flag : 51._x000D_
Patrolled the line found : Broken Pin Insulator @1 on Pole 4D-103_x000D_
Cause : Lightning</t>
  </si>
  <si>
    <t>14666</t>
  </si>
  <si>
    <t xml:space="preserve">4B OCB feeder#2 T/R 1x._x000D_
Not checked yet._x000D_
_x000D_
</t>
  </si>
  <si>
    <t>14667</t>
  </si>
  <si>
    <t>Checked and found: 4BSB-13.8OCB2 T/R, Counter : 182 - 184, Relay Flag : 51._x000D_
Patrolled the line found : Broken Pin Ins. @3 on Pole 4B-140 _x000D_
Cause : Lightning</t>
  </si>
  <si>
    <t>14668</t>
  </si>
  <si>
    <t xml:space="preserve">4B OCB feeder#5  T/R 2x._x000D_
Not checked yet._x000D_
_x000D_
</t>
  </si>
  <si>
    <t>14669</t>
  </si>
  <si>
    <t>Checked and found: 4BSB-13.8OCB5 T/R, Counter : 295 - 296, Relay Flag : 51._x000D_
Patrolled the line : Not found_x000D_
Cause : Unidentified</t>
  </si>
  <si>
    <t>14670</t>
  </si>
  <si>
    <t>Checked and found: 5BSB-13.8OCB1 T/R, Counter : 311 - 312, Relay Flag : 51._x000D_
Patrolled the line found : Not found_x000D_
Operated Device : 5442-R.5B50 T/R_x000D_
Counter : 102 - 103_x000D_
Relay Flag : NONE_x000D_
Finding Patrol : Broken LA @2 on Pole 5B-98A_x000D_
Cause : Lightning</t>
  </si>
  <si>
    <t>14671</t>
  </si>
  <si>
    <t>14672</t>
  </si>
  <si>
    <t xml:space="preserve">3D fdr#4 T/R 1x._x000D_
Not checked yet._x000D_
_x000D_
</t>
  </si>
  <si>
    <t>14673</t>
  </si>
  <si>
    <t>Checked and found: 3DSB-13.8OCB4 T/R, Counter : 133 - 134, Relay Flag : 51._x000D_
Patrolled the line found : Flash Over LA @1 on Pole 3D-238_x000D_
Cause : Lightning</t>
  </si>
  <si>
    <t>14674</t>
  </si>
  <si>
    <t xml:space="preserve">17:31 It was reported spark at 115 KV line on pole MK-36._x000D_
         (115 KV Line 5B - Minas Switch Yard)._x000D_
         Checked and found @1 broken 115 KV Lightning Arrester on pole MK-36._x000D_
19:56 Manually opened 115 KV GCB #51 at Minas Switch Yard. _x000D_
         Manually opened 115 KV GCB #53 at Minas Switch Yard. _x000D_
20:01 Manually opened 115 KV OCB #22 at 5B Substation. _x000D_
         Manually opened 115 KV OCB #225at 5B Substation._x000D_
_x000D_
        115 KV Transmission Line 5B - Minas Switch Yard de energize. _x000D_
_x000D_
20:41 Opened 115 KV Line switch No: 304-73-004 at 5B Substation._x000D_
21:15 Opened 115 KV Line switch No: 352-73-004 at Minas Switch Yard but fail._x000D_
_x000D_
21:55 Manually closed 115 KV OCB #22 (DL) at 5B Substation._x000D_
         Manually closed 115 KV OCB #25 (SC) at 5B Substation._x000D_
         5B Substation back to intact._x000D_
         Cause : Broken Lightning Arrester._x000D_
         Will be replaced tomorrow morning._x000D_
_x000D_
     </t>
  </si>
  <si>
    <t>14675</t>
  </si>
  <si>
    <t xml:space="preserve">20:06 Manually opened 5B OCB feeder #6._x000D_
         Due to replacing @2 broken fuse link of 150 Kva Transformer._x000D_
         (power supply to control room GS #4)._x000D_
20:22 Manually blocked and closed 5B OCB feeder #6 --&gt; OK._x000D_
         but fuse link broke again._x000D_
         Cause: Transformer failure._x000D_
_x000D_
</t>
  </si>
  <si>
    <t>14676</t>
  </si>
  <si>
    <t xml:space="preserve">00:23 It was reported no power at 5 wells (5C-91, _x000D_
         6B-15E,15,25N and 6B-24)._x000D_
01:31 Checked and found Recloser: 5C-42  T/SO._x000D_
         Counter: 167-168   R/F : @B._x000D_
01:43 Manually blocked and closed Recloser: 5C-42 --&gt; OK._x000D_
         Cause: Not patrolled yet._x000D_
_x000D_
</t>
  </si>
  <si>
    <t>14677</t>
  </si>
  <si>
    <t>Checked and found: 5442-R.5C42 T/R, Counter : 110 - 111, Relay Flag : NONE._x000D_
Patrolled the line : Not found_x000D_
Cause : Unidentified</t>
  </si>
  <si>
    <t>14678</t>
  </si>
  <si>
    <t xml:space="preserve">19:26 Pinang OCB feeder #1  T/R 1x._x000D_
          (Indication on DSC open breaker, at 19:41 Pinang OCB feeder #1 Closed)._x000D_
21:45 Checked and found Pinang OCB feeder #1  T/R 1x. _x000D_
         Counter: 474-475   R/F: 51@2,@3._x000D_
         Cause: Not Patrolled yet._x000D_
_x000D_
</t>
  </si>
  <si>
    <t>14679</t>
  </si>
  <si>
    <t xml:space="preserve">Central Duri Fdr #1 load drop 50A (64-14A)._x000D_
Not checked yet_x000D_
_x000D_
</t>
  </si>
  <si>
    <t>14680</t>
  </si>
  <si>
    <t>Checked and found: load drop  Unknown, Counter :  - , Relay Flag : NONE_x000D_
Patrolled the line found : tidak ada temuan _x000D_
Cause : Unidentified</t>
  </si>
  <si>
    <t>14681</t>
  </si>
  <si>
    <t xml:space="preserve">07:03 Manually Opened Nella fdr#2._x000D_
         Req. Production to repaired Flow Line Leak._x000D_
18:45 Blocked &amp; closed Nella fdr#2, then release the block._x000D_
         Cause: Construction._x000D_
_x000D_
</t>
  </si>
  <si>
    <t>14682</t>
  </si>
  <si>
    <t xml:space="preserve">10:07 Manually open LBS 4B-90 ( 4B Fdr#1 )_x000D_
         Re-close T Tap O/P 4A-19 after repair bridge._x000D_
10:33 Manually close LBS 4B-90._x000D_
         Cause : Construction job._x000D_
_x000D_
</t>
  </si>
  <si>
    <t>14683</t>
  </si>
  <si>
    <t xml:space="preserve">13:01 S/U CGT #2, then online the unit at 13:38_x000D_
_x000D_
</t>
  </si>
  <si>
    <t>14684</t>
  </si>
  <si>
    <t xml:space="preserve">14:45 S/U MGT #8, then online the unit at 15:00_x000D_
_x000D_
</t>
  </si>
  <si>
    <t>14685</t>
  </si>
  <si>
    <t xml:space="preserve">16:45 Off line NDC #1, then S/D the unit for maintenance._x000D_
_x000D_
</t>
  </si>
  <si>
    <t>14686</t>
  </si>
  <si>
    <t xml:space="preserve">18:20 S/U MGT#5, then on line the unit at 18:36._x000D_
_x000D_
</t>
  </si>
  <si>
    <t>14687</t>
  </si>
  <si>
    <t>Date Patrol : 25-NOV-2020_x000D_
Operated Device : Petani 13,8 kV OCB fdr 2 , T/R 1x_x000D_
Counter : 335 - 336_x000D_
Relay Flag : 50N_x000D_
Finding Patrol : pin isolator pecah _x000D_
Phase :  2_x000D_
Pole : 34-A2-60_x000D_
_x000D_
Caused : pin isolator</t>
  </si>
  <si>
    <t>14688</t>
  </si>
  <si>
    <t xml:space="preserve">11:20 Manually Opened Recl. 5B-50 (5B fdr#1)._x000D_
         Opened T-Tap Jumper for Rig working at well 5B-86._x000D_
11:50 Block &amp; Closed Recl. 5B-50, then release the block._x000D_
         Cause: Construction Job._x000D_
_x000D_
</t>
  </si>
  <si>
    <t>14689</t>
  </si>
  <si>
    <t xml:space="preserve">Ketigul fdr #3 T/LO   R/F 50@1,3   Counter 240-244._x000D_
Ketigul fdr #2 dropped 83 A (91-8A)._x000D_
Ketigul fdr #1 dropped 127 A (136-9A)._x000D_
====================================_x000D_
Operated Device : PKTGL-13.8VCB3 T/LO_x000D_
Counter : 240 - 244_x000D_
Relay Flag : 50, Phase :  2, 3,_x000D_
Finding Patrol : Not finding_x000D_
Cause : Unidentified_x000D_
_x000D_
</t>
  </si>
  <si>
    <t>14690</t>
  </si>
  <si>
    <t>Rokan VCB fdr #2 T/R 1x._x000D_
Not checked yet.</t>
  </si>
  <si>
    <t>14691</t>
  </si>
  <si>
    <t xml:space="preserve">Date Patrol : 27-NOV-2020_x000D_
Operated Device : RKNSB-13.8VCB2 T/R 1x_x000D_
Counter : 1352 - 1354_x000D_
Relay Flag : 51N_x000D_
Finding Patrol : No Finding_x000D_
_x000D_
_x000D_
</t>
  </si>
  <si>
    <t>14692</t>
  </si>
  <si>
    <t xml:space="preserve">16:03 ND GCB #13 T/O  counter: 295-296  R/F: 86B._x000D_
         ND GCB #15 T/O  counter: 160-161  R/F: 86B._x000D_
17:50 Open Isolation Switch : 502-83-141 for TX#1 NDC._x000D_
17:56 Close GCB #15, Ok._x000D_
17:57 Close GCB #13, Ok._x000D_
Cause: Under Investigation._x000D_
_x000D_
</t>
  </si>
  <si>
    <t>14693</t>
  </si>
  <si>
    <t>Menggala GFPC T/R 1x._x000D_
Menggala fdr #2 dropped 203A (226-23A)._x000D_
Menggala fdr #1 dropped 16A (214-198A)._x000D_
Not checked yet.</t>
  </si>
  <si>
    <t>14694</t>
  </si>
  <si>
    <t xml:space="preserve">Date Patrol : 27-NOV-2020_x000D_
Operated Device : 13.8KVMGL_GFPC T/R 1x_x000D_
Counter : 991 - 992_x000D_
Relay Flag : 51N_x000D_
Finding Patrol : pin isolator rusak, phase :  2_x000D_
Pole : 27AQ46_x000D_
_x000D_
</t>
  </si>
  <si>
    <t>14695</t>
  </si>
  <si>
    <t>09:40 Manual open MSU fdr #1 (BKO fdr #4)._x000D_
         Purpose to repair hotspot at line switch MSU VCB fdr #1._x000D_
11:10 Blocked and manual close MSU VCB fdr #1, then released the block._x000D_
         Cause : Planned maintenance</t>
  </si>
  <si>
    <t>14696</t>
  </si>
  <si>
    <t>11:42 Manual open Rec 32-AK-16 d/s Ketigul fdr #1._x000D_
         Purpose to replaced capacitor bank on pole ._x000D_
14:30 Blocked and manual close Rec 32-AK-16, then released the block._x000D_
         Cause : Planned Maintenance.</t>
  </si>
  <si>
    <t>14697</t>
  </si>
  <si>
    <t>12:18 S/U NDC #1, then O/L at 12:42.</t>
  </si>
  <si>
    <t>14698</t>
  </si>
  <si>
    <t xml:space="preserve">14:02   It was reported no power at location So. Balam    _x000D_
           #216,71,303,28,289._x000D_
15:31   Checked and found Rec 17-AA-43 T/SO  _x000D_
           Counter: 128- 129.Counter : 128 - 129_x000D_
           Relay Flag : 50N, Phase :  1, 2, 3,_x000D_
15:34   Completed patrol the line but found nothing._x000D_
15:37   Blocked and manual close Rec 17-AA-43, _x000D_
           then released the block._x000D_
_x000D_
_x000D_
_x000D_
   </t>
  </si>
  <si>
    <t>14699</t>
  </si>
  <si>
    <t xml:space="preserve">So.Balam fdr #4 T/R 1x._x000D_
So.Balam fdr #3 dropped 98A (98-0A)._x000D_
So.Balam fdr #1 dropped 89A (285-196A)._x000D_
Not checked yet._x000D_
_x000D_
</t>
  </si>
  <si>
    <t>14700</t>
  </si>
  <si>
    <t>Check and found:_x000D_
Operated Device : SBLM-13.8VCB4 T/R 1x_x000D_
Counter : 454 - 455_x000D_
Relay Flag : 51N_x000D_
Finding Patrol : tidak ada temuan_x000D_
Cause : Unidentified</t>
  </si>
  <si>
    <t>14701</t>
  </si>
  <si>
    <t xml:space="preserve">05:54    T/R Batang GFPC 1x, alarm on Batang Feeder 2_x000D_
             Load Dropped 25 A (59-34)_x000D_
             ============================== _x000D_
             Check and found :_x000D_
             Operated Device : 13.8KVBTG_GFPC T/R 1x_x000D_
             Counter : 1095 - 1096_x000D_
             Relay Flag : 50N_x000D_
             Finding Patrol : No finding_x000D_
             Cause : Unidentified_x000D_
_x000D_
</t>
  </si>
  <si>
    <t>14702</t>
  </si>
  <si>
    <t>C.Duri fdr #2 T/R1x._x000D_
Not patrolled yet.</t>
  </si>
  <si>
    <t>14703</t>
  </si>
  <si>
    <t xml:space="preserve">Date Patrol : 29-NOV-2020_x000D_
Checked and found_x000D_
Operated Device : Central Duri Fdr 2, T/R 1x_x000D_
Counter : 410 - 411_x000D_
Relay Flag : 51N, @Phase 1_x000D_
Finding Patrol : Burung nempel di by pass recloser_x000D_
Pole : 40-BA-02_x000D_
Cause : Animal_x000D_
_x000D_
</t>
  </si>
  <si>
    <t>14704</t>
  </si>
  <si>
    <t xml:space="preserve">10:09 Manual open LBS 5C-121A to c/o pin insulator on pole 5C-124._x000D_
10:27 Manual close LBS 5C-121A, job completed._x000D_
         Cause : Planned Maintenance._x000D_
_x000D_
</t>
  </si>
  <si>
    <t>14705</t>
  </si>
  <si>
    <t xml:space="preserve">20:34 Minas feeder 3 T/R 2x counter 192-194 R/F 51 phase 2_x000D_
         Cause: Not patrolled yet _x000D_
_x000D_
_x000D_
  </t>
  </si>
  <si>
    <t>14706</t>
  </si>
  <si>
    <t>Checked and found: MNSSG-13.8ACB02 T/R, Counter : 192 - 194, Relay Flag : 51_x000D_
Patrolled the line found : not found_x000D_
Cause : Unidentified</t>
  </si>
  <si>
    <t>14707</t>
  </si>
  <si>
    <t>Checked and found: MNSSG-13.8ACB01 T/R, Counter : 135 - 137, Relay Flag : 51_x000D_
Patrolled the line found : not found_x000D_
Cause : Unidentified</t>
  </si>
  <si>
    <t>14708</t>
  </si>
  <si>
    <t>21:15    4B Fdr 2 T/R 1x_x000D_
            Heavy rain_x000D_
            _x000D_
Cause : Not checked yet</t>
  </si>
  <si>
    <t>14709</t>
  </si>
  <si>
    <t>Checked and found: 4BSB-13.8OCB2 T/R, Counter : 296 - 297, Relay Flag : 51_x000D_
Patrol : Not Found_x000D_
Cause : Unidentified</t>
  </si>
  <si>
    <t>14710</t>
  </si>
  <si>
    <t>21:16   4B Fdr 1 dropped 106 A (129-23)_x000D_
           Weather Heavy rain_x000D_
_x000D_
Caused : Not checked yet</t>
  </si>
  <si>
    <t>14711</t>
  </si>
  <si>
    <t>Checked and found: 5442-R.4B101 T/R, Counter : 720 - 721, Relay Flag : NONE._x000D_
Patrolled the line found : Not Found_x000D_
Cause : Unidentified</t>
  </si>
  <si>
    <t>14712</t>
  </si>
  <si>
    <t>21:35   3D Fdr 4 T/R 1x_x000D_
           Weather heavy rain_x000D_
_x000D_
Caused : Not checked yet</t>
  </si>
  <si>
    <t>14713</t>
  </si>
  <si>
    <t>Checked and found: 3DSB-13.8OCB4 T/R, Counter : 134 - 135, Relay Flag : 50._x000D_
Patrolled the line found : Not found_x000D_
Cause : Unidentified</t>
  </si>
  <si>
    <t>14714</t>
  </si>
  <si>
    <t>21:36    3D Fdr 3 dropped 43 A (128-84)_x000D_
             Weather heavy rain_x000D_
_x000D_
Caused : Not checked yet</t>
  </si>
  <si>
    <t>14715</t>
  </si>
  <si>
    <t>Checked and found: 3DSB-13.8OCB3 None, Counter : 505 - 505, Relay Flag : NONE_x000D_
Patrolled the line found : not found_x000D_
Cause : Normal Condition</t>
  </si>
  <si>
    <t>14716</t>
  </si>
  <si>
    <t>21:36:01   3D Fdr 2 dropped 37 A (147-110)_x000D_
                Weather heavy rain_x000D_
_x000D_
Caused: Not checked yet</t>
  </si>
  <si>
    <t>14717</t>
  </si>
  <si>
    <t>Checked and found: 3DSB-13.8OCB2 None, Counter : 400 - 400, Relay Flag : NONE. _x000D_
Patrolled the line found : not found_x000D_
Cause : Normal Condition</t>
  </si>
  <si>
    <t>14718</t>
  </si>
  <si>
    <t>N.Duri fdr #9 T/R 1x._x000D_
Not Checked Yet.</t>
  </si>
  <si>
    <t>14719</t>
  </si>
  <si>
    <t xml:space="preserve">Date Patrol : 29-NOV-2020_x000D_
Operated Device : ND Fdr 9 T/R 1x_x000D_
Counter : 88 - 89_x000D_
Relay Flag : 51N, @Phase 1_x000D_
Finding Patrol : Bangkai burung mati_x000D_
Pole : 11-G2-02_x000D_
Cause : Animal_x000D_
_x000D_
</t>
  </si>
  <si>
    <t>14720</t>
  </si>
  <si>
    <t>Ketigul fdr #2 T/R 1x._x000D_
Not checked yet.</t>
  </si>
  <si>
    <t>14721</t>
  </si>
  <si>
    <t xml:space="preserve">Date Patrol : 29-NOV-2020_x000D_
Operated Device : KTGL Fdr 2 T/R 1x_x000D_
Counter : 414 - 415_x000D_
Relay Flag : 51N, @Phase 2_x000D_
Finding Patrol : LA Broken @Phase 2_x000D_
Pole : 29-AM-30_x000D_
Cause : Lightning Arrester_x000D_
_x000D_
</t>
  </si>
  <si>
    <t>14722</t>
  </si>
  <si>
    <t>Nella fdr #1 T/R 1x._x000D_
Nella GFPC T/R 1x._x000D_
Not checked yet.</t>
  </si>
  <si>
    <t>14723</t>
  </si>
  <si>
    <t xml:space="preserve">Date Patrol : 29-NOV-2020_x000D_
Operated Device : Nella Fdr 1 T/R 1x_x000D_
Counter : 656 - 657_x000D_
Relay Flag : 50N, @Phase  1, 2, 3_x000D_
Patrolled nothing found_x000D_
Cause : Unidentified_x000D_
_x000D_
</t>
  </si>
  <si>
    <t>14724</t>
  </si>
  <si>
    <t xml:space="preserve">10:42:00  Manually opened Recl 5B-50A (5B fdr #1)._x000D_
               Purposed to replaced broken Pin insulator o/p 5B-86._x000D_
_x000D_
</t>
  </si>
  <si>
    <t>14725</t>
  </si>
  <si>
    <t>Checked and found: PNGSB-13.8OCB1 T/R, Counter : 475 - 476, Relay Flag : NONE._x000D_
Patrolled the line foundl : Broken pin Insulator 50%_x000D_
Cause : Unidentified</t>
  </si>
  <si>
    <t>14726</t>
  </si>
  <si>
    <t xml:space="preserve">Pinang VCB Fdr#1 T/R 1X._x000D_
Not checked yet._x000D_
_x000D_
</t>
  </si>
  <si>
    <t>14727</t>
  </si>
  <si>
    <t xml:space="preserve">Sintong fdr#1 Load dropped 104A(245-141A)_x000D_
Sintong fdr#2 Load dropped 34A(176-142A)_x000D_
Sintong GFPC T/R._x000D_
_x000D_
</t>
  </si>
  <si>
    <t>14728</t>
  </si>
  <si>
    <t xml:space="preserve">14:30 S/U NGT#2, then O/L at 15:30._x000D_
_x000D_
</t>
  </si>
  <si>
    <t>14729</t>
  </si>
  <si>
    <t xml:space="preserve">16:05 S/D CGT#5._x000D_
16:00 S/D HRSG CGT#5._x000D_
_x000D_
</t>
  </si>
  <si>
    <t>14730</t>
  </si>
  <si>
    <t xml:space="preserve">19:28 MGT 8 S/D, then Unit Stand by_x000D_
_x000D_
</t>
  </si>
  <si>
    <t>14731</t>
  </si>
  <si>
    <t xml:space="preserve">22:03   Menggala GFPC T/R 1 x, alarm on Menggala Fdr 1_x000D_
           Menggala Fdr 1 dropped 148 A (218-70)_x000D_
           Menggala Fdr 2 dropped 20 A_x000D_
           Not checked yet_x000D_
_x000D_
</t>
  </si>
  <si>
    <t>14732</t>
  </si>
  <si>
    <t>Checked and found: 13.8KVMGL_GFPC T/R, Counter : 179 - 180, Relay Flag : 51N_x000D_
Patrolled the line found : Monkey near Trafo Meno#06 (Broken Fuse)_x000D_
Phase :  1_x000D_
Pole : MENO#06_x000D_
Date Patrol : 01-DEC-2020_x000D_
Operated Device : RECL_19AN04 T/R_x000D_
Counter : 47 - 48_x000D_
Relay Flag : 51N_x000D_
Finding Patrol : Monkey near Trafo Meno#06 (Broken Fuse)_x000D_
Cause : Animal</t>
  </si>
  <si>
    <t>14733</t>
  </si>
  <si>
    <t xml:space="preserve">22:12   Rokan Fdr 2 T/R 1x_x000D_
           Not checked yet_x000D_
_x000D_
</t>
  </si>
  <si>
    <t>14734</t>
  </si>
  <si>
    <t xml:space="preserve">Date Patrol : 30-NOV-2020_x000D_
Operated Device : Rokan Fdr 2 T/R 1x_x000D_
Counter : 1354 - 1355_x000D_
Relay Flag : 51N_x000D_
Finding Patrol : No Findings_x000D_
Cause : Unidentified_x000D_
_x000D_
</t>
  </si>
  <si>
    <t>14735</t>
  </si>
  <si>
    <t xml:space="preserve">Duri Field VCB Fdr#4 T/R 1x._x000D_
Not checked yet._x000D_
_x000D_
</t>
  </si>
  <si>
    <t>14736</t>
  </si>
  <si>
    <t xml:space="preserve">17:18   Emergency shut down NDC #2  Frequency at 59.67._x000D_
           Problem occurred when  starting HRSG unit #2._x000D_
           Feeders tripped:_x000D_
           - 4DF4        closed at 17:42_x000D_
           Prod Loss GS4 : 0 Bbls_x000D_
           ==================_x000D_
           - 3DF6        closed at 17:36_x000D_
           - 4DF5        closed at 18:35_x000D_
           Prod Loss GS5 : 18 Bbls (5 wells)_x000D_
           ==================_x000D_
           - 4BF1        closed at 17:45 (19 wells, 27 Bbls)_x000D_
           - 4BF4        closed at 17:42 _x000D_
           - 5BF7        closed at 18:52 (3 wells, 26 Bbls)_x000D_
           - 5BF4        closed at 18:04 (12 wells, 13 Bbls)_x000D_
           - 5BF5        closed at 18:03 (3 wells,3 Bbls)_x000D_
           Prod Loss GS6 : 69 Bbls (37 wells)_x000D_
           ==================_x000D_
           - 8DF1        closed at 18:10_x000D_
           - 8DF3        closed at 18:10_x000D_
           - 8CF1        closed at 18:11_x000D_
           Prod Loss GS1 : 0 Bbls_x000D_
           ============ ======_x000D_
           Prod Loss Total : 87 Bbls (42 wells)_x000D_
_x000D_
</t>
  </si>
  <si>
    <t>14737</t>
  </si>
  <si>
    <t xml:space="preserve">17:18:01 Sintong Fdr 2 dropped 105 A (180-75)_x000D_
              Not Checked Yet_x000D_
_x000D_
</t>
  </si>
  <si>
    <t>14738</t>
  </si>
  <si>
    <t xml:space="preserve">21:08:01   Rangau Fdr 2 T/R 1x_x000D_
                Not checked yet_x000D_
_x000D_
</t>
  </si>
  <si>
    <t>14739</t>
  </si>
  <si>
    <t xml:space="preserve">Date Patrol : 01-DEC-2020_x000D_
Operated Device : Rangau Fdr 2 T/R 1x_x000D_
Counter : 372 - 373_x000D_
Relay Flag : 51 @Phase 3_x000D_
Finding Patrol : No Findings_x000D_
Cause : Unidentified_x000D_
_x000D_
</t>
  </si>
  <si>
    <t>14740</t>
  </si>
  <si>
    <t xml:space="preserve">21:51:01   MSU#2 Fdr 2 dropped 230 A (267-37)_x000D_
                Not checked yet_x000D_
_x000D_
</t>
  </si>
  <si>
    <t>14741</t>
  </si>
  <si>
    <t xml:space="preserve">Date Patrol : 01-DEC-2020_x000D_
Operated Device : RCL 37-BD-12 T/R 3x_x000D_
Counter : 399 - 402_x000D_
Relay Flag : NONE_x000D_
Finding Patrol : Dead end flash over @Phase 2_x000D_
Pole : 37-BD-22_x000D_
Cause : Dead End Insulator_x000D_
_x000D_
</t>
  </si>
  <si>
    <t>14742</t>
  </si>
  <si>
    <t xml:space="preserve">22:07   Duri Comm #3 T/R 1x_x000D_
           Not checked yet_x000D_
_x000D_
</t>
  </si>
  <si>
    <t>14743</t>
  </si>
  <si>
    <t xml:space="preserve">Date Patrol : 01-DEC-2020_x000D_
Operated Device : DComm Fdr 3 T/R 1x_x000D_
Counter : 117 - 118_x000D_
Relay Flag : 51 @Phase 1_x000D_
Finding Patrol : No Findings_x000D_
Cause : Unidentified_x000D_
_x000D_
</t>
  </si>
  <si>
    <t>14744</t>
  </si>
  <si>
    <t xml:space="preserve">10:45 Offline MGT #5 for S/D the unit for standby._x000D_
_x000D_
</t>
  </si>
  <si>
    <t>14745</t>
  </si>
  <si>
    <t xml:space="preserve">10:58 Offline MGT #8 for S/D the unit for standby._x000D_
_x000D_
</t>
  </si>
  <si>
    <t>14746</t>
  </si>
  <si>
    <t xml:space="preserve">11:28 Manual open Pinang feeder#1._x000D_
         Purpose to c/o Pin Insulator on pole 11-D-11_x000D_
12:20 Blocked and Manual close pinang feeder#1,then released the block._x000D_
         Cause: Planned maintenance._x000D_
_x000D_
</t>
  </si>
  <si>
    <t>14747</t>
  </si>
  <si>
    <t xml:space="preserve">6DN Feeder # 4  Load drop 139A ( 215 - 76A )_x000D_
Not checked yet._x000D_
_x000D_
</t>
  </si>
  <si>
    <t>14748</t>
  </si>
  <si>
    <t>Checked and found: 6DNSB-13.8OCB4 None, Counter : 1029 - 1029, Relay Flag : NONE._x000D_
Patrolled the line found : None_x000D_
Cause : Normal Condition</t>
  </si>
  <si>
    <t>14749</t>
  </si>
  <si>
    <t xml:space="preserve">Bangko Feeder # 1 Load drop 94A ( 237 - 143 A )_x000D_
Not checked yet._x000D_
_x000D_
</t>
  </si>
  <si>
    <t>14750</t>
  </si>
  <si>
    <t xml:space="preserve">MSU-2 (Bakasap Main) 13.8KV fdr #1 T/R 1x._x000D_
Not Checked yet._x000D_
_x000D_
</t>
  </si>
  <si>
    <t>14751</t>
  </si>
  <si>
    <t>Checked and found: MBL2BKS-13.8VCB1 T/R, Counter : 335 - 336, Relay Flag : 51N._x000D_
Patrol : tidak ada temuan patrol_x000D_
Cause : Unidentified</t>
  </si>
  <si>
    <t>14752</t>
  </si>
  <si>
    <t>11:40 MGT # 7 Off Line and shut down</t>
  </si>
  <si>
    <t>14753</t>
  </si>
  <si>
    <t xml:space="preserve">Batang fdr #3 load dropped 71A (77-6A)_x000D_
Batang GFPC T/R 1x._x000D_
Not checked yet._x000D_
_x000D_
</t>
  </si>
  <si>
    <t>14754</t>
  </si>
  <si>
    <t>Checked and found: RCL GFPC BTG T/R, Counter : 1097 - 1101, Relay Flag : 50N._x000D_
Patrolled the line found : Tidak Ditemukan_x000D_
Cause : Unidentified</t>
  </si>
  <si>
    <t>14755</t>
  </si>
  <si>
    <t xml:space="preserve">12:04 C.Duri feeder #2 load dropped 25A (175-150A)._x000D_
          Checked and found dead monkey at 112.5 kva and changed broken FCO at phase 1._x000D_
_x000D_
_x000D_
</t>
  </si>
  <si>
    <t>14756</t>
  </si>
  <si>
    <t xml:space="preserve">MGT # 7 Not Stand by._x000D_
_x000D_
</t>
  </si>
  <si>
    <t>14757</t>
  </si>
  <si>
    <t xml:space="preserve">07:52 Darling 13.8Kv VCB #7  T/SO._x000D_
         Darling feeder #4 load dropped 20A (124-104A)._x000D_
09:21 Block and Closed Darling F#7 then release block._x000D_
         Found dead monkey at Transformer pad Steam area #6._x000D_
         Cause : animal._x000D_
_x000D_
       </t>
  </si>
  <si>
    <t>14758</t>
  </si>
  <si>
    <t>checked and found: DRLG7-13.8VCB7 T/SO, Counter : 200 - 201, Relay Flag : 51N._x000D_
Patrolled the line found : Found dead monkey at Transformer pad CSS area 6 Train-A_x000D_
Cause : Animal</t>
  </si>
  <si>
    <t>14759</t>
  </si>
  <si>
    <t xml:space="preserve">16:16 Duri field 13.8Kv ACB #41 fdr #1  T/SO._x000D_
          Checked and patrol the line but found nothing._x000D_
18:06 Closed LBS # 181 to transfer All load DF # 1 to DF # 3_x000D_
          Breaker DF # 3 Failed._x000D_
          Cause : Unfound._x000D_
_x000D_
</t>
  </si>
  <si>
    <t>14760</t>
  </si>
  <si>
    <t>Checked and found: DFSG-13.8ACB41 T/SO, Counter : 729 - 730, Relay Flag : 51N_x000D_
Patrolled the line found : Breaker Duri Field fdr #1 failure_x000D_
Cause : Substation 13.8 Kv Circuit Breaker failure</t>
  </si>
  <si>
    <t>14761</t>
  </si>
  <si>
    <t xml:space="preserve">Ketigul 13.8Kv ACB fdr #1  T/R 1x._x000D_
Ketigul feeder #2 load dropped 30A (153-123A). _x000D_
Ketigul feeder #3 load dropped 11A (33-22A). _x000D_
Not checked yet._x000D_
_x000D_
</t>
  </si>
  <si>
    <t>14762</t>
  </si>
  <si>
    <t>Checked and found: PKTGL-13.8VCB1 T/R, Counter : 245 - 246, Relay Flag : 51._x000D_
Patrolled the line found : LA Broken_x000D_
Cause : Lightning Arrester</t>
  </si>
  <si>
    <t>14763</t>
  </si>
  <si>
    <t xml:space="preserve">N.Duri 13.8Kv VCB fdr#5  T/R 1x._x000D_
Not checked yet._x000D_
_x000D_
</t>
  </si>
  <si>
    <t>14764</t>
  </si>
  <si>
    <t>Checked and found: NDRSB-13.8VCB5 T/R, Counter : 160 - 161, Relay Flag : 51._x000D_
Patrolled the line found : Tidak Ditemukan_x000D_
Cause : Unidentified</t>
  </si>
  <si>
    <t>14765</t>
  </si>
  <si>
    <t xml:space="preserve">Suram fdr #1 load dropped 42A (65-23A)_x000D_
Not checked yet._x000D_
_x000D_
</t>
  </si>
  <si>
    <t>14766</t>
  </si>
  <si>
    <t xml:space="preserve">Manual open LBS 32 AJ 01 D/S Ketigul F#1_x000D_
Repair broken conductor near location Tilan # 27_x000D_
16:14 Closed LBS 32 AJ 01._x000D_
_x000D_
</t>
  </si>
  <si>
    <t>14767</t>
  </si>
  <si>
    <t xml:space="preserve">16:16 Requested from Petapahan Operator to shut down Petapahan Feeder # 6._x000D_
         Cause : WIP Problem at Petapahan GS._x000D_
16:51 Block and Closed Petapahan Fdr#6 then release the block._x000D_
_x000D_
</t>
  </si>
  <si>
    <t>14768</t>
  </si>
  <si>
    <t xml:space="preserve">C.Duri Fdr # 1 load drop 54A ( 60 - 4A )_x000D_
Not checked yet._x000D_
_x000D_
</t>
  </si>
  <si>
    <t>14769</t>
  </si>
  <si>
    <t>Checked and found: 5441-R.38AS09 T/R, Counter : 459 - 460, Relay Flag : NONE._x000D_
Patrolled the line found : No Finding_x000D_
Cause : Unidentified</t>
  </si>
  <si>
    <t>14770</t>
  </si>
  <si>
    <t>14771</t>
  </si>
  <si>
    <t xml:space="preserve">03:01 Manually opened 6DN OCB feeder #1._x000D_
         Due to repair leaking tank at GS #3._x000D_
         Cause: Emergency._x000D_
_x000D_
</t>
  </si>
  <si>
    <t>14772</t>
  </si>
  <si>
    <t xml:space="preserve">NKBS VCB feeder #2  T/R 1x._x000D_
NKBS GFPC  T/R 1x._x000D_
Not checked yet._x000D_
_x000D_
</t>
  </si>
  <si>
    <t>14773</t>
  </si>
  <si>
    <t>Checked and found: NKBKSB-13.8OCB2 T/R, Counter : 99955 - 99956, Relay Flag : 51N._x000D_
Patrolled the line found : Not Found_x000D_
Cause : Others</t>
  </si>
  <si>
    <t>14774</t>
  </si>
  <si>
    <t xml:space="preserve">09:26 Manually opened Menggala OCB feeder #1._x000D_
         Due to repairing hot spot on:_x000D_
          - Voltage Regulator on 20-AN-04._x000D_
          - Load and source side bushing of Recloser 19-AO-01._x000D_
          - Load and source side bushing of Recloser 19-AN-04._x000D_
12:49 Manually blocked and closed Menggala OCB feeder #1._x000D_
         and then released the block._x000D_
         Cause: Plan maintenance._x000D_
_x000D_
</t>
  </si>
  <si>
    <t>14775</t>
  </si>
  <si>
    <t>14776</t>
  </si>
  <si>
    <t xml:space="preserve">8C OCB feeder#4  T/R 1x._x000D_
Not checked yet._x000D_
_x000D_
</t>
  </si>
  <si>
    <t>14777</t>
  </si>
  <si>
    <t xml:space="preserve">Date Patrol : 14-DEC-2020_x000D_
Operated Device : 8C fdr 4 T/R 1x_x000D_
Counter : 638 - 639_x000D_
Relay Flag : 51N_x000D_
Finding Patrol : Not Found_x000D_
Cause : Others_x000D_
_x000D_
</t>
  </si>
  <si>
    <t>14778</t>
  </si>
  <si>
    <t xml:space="preserve">10:44 Manually open So Balam VCB feeder #1._x000D_
         Due to repair Water main line 18" at KM 13-14._x000D_
10:49 Manually blocked and closed Balam VCB feeder #1._x000D_
         and then released the block._x000D_
         Cause: Emergency._x000D_
_x000D_
</t>
  </si>
  <si>
    <t>14779</t>
  </si>
  <si>
    <t xml:space="preserve">CKBS VCB feeder #6  T/R 1x._x000D_
Not checked yet._x000D_
_x000D_
</t>
  </si>
  <si>
    <t>14780</t>
  </si>
  <si>
    <t xml:space="preserve">Date Patrol : 14-DEC-2020_x000D_
Operated Device : CKBS VCB 6 T/R 1x_x000D_
Counter : 177 - 178_x000D_
Relay Flag : 51N_x000D_
Finding Patrol : Not Found _x000D_
Cause : Lightning_x000D_
_x000D_
</t>
  </si>
  <si>
    <t>14781</t>
  </si>
  <si>
    <t xml:space="preserve">09:59 Nella VCB feeder #1  T/R 1x._x000D_
         Nella GFPC T/R 1x._x000D_
_x000D_
11:30 Checked &amp; found Nella fdr#1 T/R 1x  Ctr:657-658  R/F:51N._x000D_
         Patrolled the line but found nothing._x000D_
         Cause: Unidentified._x000D_
_x000D_
</t>
  </si>
  <si>
    <t>14782</t>
  </si>
  <si>
    <t xml:space="preserve">Checked And Found NLASB VCB1 Fdr #1 T/R 1 x, Ctr 657-658, R/F 51N_x000D_
Patrolled The Line On 13 Dec 2020 But Found Nothing_x000D_
Cause: Unidentified_x000D_
</t>
  </si>
  <si>
    <t>14783</t>
  </si>
  <si>
    <t xml:space="preserve">23:29 CGT#3 Trip By Alarm Exciter Trouble Trip._x000D_
                                         Solid DC Ground._x000D_
23:58 Closed Tie Breaker ACB#39._x000D_
_x000D_
</t>
  </si>
  <si>
    <t>14784</t>
  </si>
  <si>
    <t xml:space="preserve">09:37 Manually opened Recloser: 09-M3-01  D/S C Duri feeder #16._x000D_
         For replacing the recloser._x000D_
10:35 Manually blocked and closed Recloser: 09-M3-01._x000D_
         and then released the block._x000D_
         Cause: Plan maintenance._x000D_
_x000D_
</t>
  </si>
  <si>
    <t>14785</t>
  </si>
  <si>
    <t xml:space="preserve">10:50 Manually opened Nella VCB feeder #2._x000D_
         For maintenance WIP phase #1._x000D_
14:17 Manually blocked and closed Nella VCB feeder #2._x000D_
         and then released the block._x000D_
         Cause: Emergency._x000D_
_x000D_
</t>
  </si>
  <si>
    <t>14786</t>
  </si>
  <si>
    <t>10:25  CD ACB 11 (Feeder 1) T/O_x000D_
          (in blocked position due to RIG Activity at well Kulim #92)_x000D_
          R/F : 51N   Counter: 292-293_x000D_
10:55  Manually blocked and closed CD Fdr 1_x000D_
           (after getting information from the RIG APS #3517)_x000D_
           still in block position_x000D_
           Cause: Not Patrolled Yet_x000D_
_x000D_
           Production Loss:_x000D_
           1. Puncak GS               = 23 Bbls/ 17 wells._x000D_
           2. Kulin, Rantau Bais     = 27 Bbls/ 53 wells._x000D_
           -----------------------------------------------------+_x000D_
            Grand Total                 = 50 Bbls/ 70 wells</t>
  </si>
  <si>
    <t>14787</t>
  </si>
  <si>
    <t xml:space="preserve">Date Patrol : 16-DEC-2020_x000D_
Operated Device : CD Fdr 11 T/O_x000D_
Counter : 292 - 293_x000D_
Relay Flag : 51N_x000D_
Finding Patrol : Pin Broken _x000D_
Phase :  1, 2, 3,_x000D_
Pole : 39 AV 32_x000D_
Cause : Pin Insulator_x000D_
_x000D_
</t>
  </si>
  <si>
    <t>14788</t>
  </si>
  <si>
    <t xml:space="preserve">13:48 Manually opened Nella VCB feeder #2._x000D_
         Due to replace Multilin and maintenance WIP phase #1._x000D_
16:57 Manually blocked and closed Nella VCB feeder #2._x000D_
         and then released the block._x000D_
         Cause: Emergency._x000D_
_x000D_
</t>
  </si>
  <si>
    <t>14789</t>
  </si>
  <si>
    <t xml:space="preserve">C Duri ACB #18 (feeder #15)  T/R 1x._x000D_
R/F: 50@2   Counter: 422-423._x000D_
Not patrolled yet._x000D_
_x000D_
</t>
  </si>
  <si>
    <t>14790</t>
  </si>
  <si>
    <t xml:space="preserve">Date Patrol : 16-DEC-2020_x000D_
Operated Device : CD Fdr #15 T/R 1x_x000D_
Counter : 422 - 423_x000D_
Relay Flag : 50 @Phase 2_x000D_
Finding Patrol : No Finding_x000D_
Cause : Unidentified_x000D_
_x000D_
</t>
  </si>
  <si>
    <t>14791</t>
  </si>
  <si>
    <t>14792</t>
  </si>
  <si>
    <t xml:space="preserve">10:10  Open recloser 12E11-02 d/s ND Fdr 5_x000D_
           Maintenance replace 13.8 kV LA o/p 12E11-06/26_x000D_
           12E9-16/21/29/33/35_x000D_
           Impacted Test Station Area #12 North dan 4 wells_x000D_
           (well 3E-1004B, 3E-1104A, 4E-1001A, 4E-1101A)_x000D_
_x000D_
12:40  Close recloser 12E11-02._x000D_
           (after getting clearance from Ops Team)_x000D_
           then inform to HO DSC that power back to normal._x000D_
_x000D_
           Cause: Planned Maintenance_x000D_
_x000D_
</t>
  </si>
  <si>
    <t>14793</t>
  </si>
  <si>
    <t xml:space="preserve">15:25  3D VCB feeder #2 T/R 3x, counter : 400-403_x000D_
          R/F: 51P @2_x000D_
          _x000D_
          Cause: Not Checked Yet_x000D_
_x000D_
</t>
  </si>
  <si>
    <t>14794</t>
  </si>
  <si>
    <t xml:space="preserve">Date Patrol : 18-DEC-2020_x000D_
Operated Device : 3D Fdr 2 T/R 1x_x000D_
Counter : 400 - 403_x000D_
Relay Flag : 51@Phase 2_x000D_
Finding Patrol : not found_x000D_
Cause : Unidentified_x000D_
_x000D_
</t>
  </si>
  <si>
    <t>14795</t>
  </si>
  <si>
    <t xml:space="preserve">15:26  3D GFPC TX-1 T/SO_x000D_
           then report to Ops Team to check GFPC TX-1_x000D_
          _x000D_
16:40  Report from Ops Team GFPC TX-1 T/SO_x000D_
           R/F: Current, Neutral/Ground, counter : 4287-4291_x000D_
_x000D_
16:53  close GFPC TX-1 from DSC and ok_x000D_
          _x000D_
           Cause: Not Checked yet_x000D_
_x000D_
</t>
  </si>
  <si>
    <t>14796</t>
  </si>
  <si>
    <t xml:space="preserve">Date Patrol : 18-DEC-2020_x000D_
Operated Device : GFPC TX1 3D T/O 4x_x000D_
Counter : 4287 - 4291_x000D_
Relay Flag/Event Cause : Current, Neutral/Ground_x000D_
Alarm on Feeder 2_x000D_
Cause : Lightning_x000D_
_x000D_
</t>
  </si>
  <si>
    <t>14797</t>
  </si>
  <si>
    <t xml:space="preserve">CKB VCB feeder #5 T/R 1x_x000D_
Cause : Not Checked Yet_x000D_
_x000D_
</t>
  </si>
  <si>
    <t>14798</t>
  </si>
  <si>
    <t xml:space="preserve">Date Patrol : 18-DEC-2020_x000D_
Operated Device : CKBS VCB Feeder #5 T/R 1x_x000D_
Counter : 202 - 203_x000D_
Relay Flag : 51_x000D_
Finding Patrol : Broken Suspension Insulator_x000D_
Phase :  1_x000D_
Pole : 36 CV 31_x000D_
Cause : Others_x000D_
_x000D_
</t>
  </si>
  <si>
    <t>14799</t>
  </si>
  <si>
    <t xml:space="preserve">20:00 It was reported no power at Minas Camp_x000D_
         also reported found broken conductor near Minas warehouse_x000D_
         (Minas fdr #2 load dropped 11 A (94 - 83 A)_x000D_
20:38 Checked and found Minas Industrial feeder (d/s Minas fdr #2) T/SO_x000D_
         The VCB operate 1x, counter: 692 - 693, R/F: 51P @2 @3_x000D_
         Patrolled the line and found broken conductor @2 o/p IS-2_x000D_
21:50 Rack Out the VCB of industrial feeder_x000D_
         waiting maintenance team and rain to isolate the broken conductor_x000D_
23:50 Isolate the broken conductor has finished _x000D_
         some facilities still off (Masjid, Medical, warehouse and file office)_x000D_
00:10 Rack in and Close VCB of Industrial feeder, OK._x000D_
         Continue tomorrow._x000D_
_x000D_
         Cause: Broken Conductor_x000D_
_x000D_
</t>
  </si>
  <si>
    <t>14800</t>
  </si>
  <si>
    <t>South Balam Fdr Load Drop 90A (148-58)_x000D_
Cause : Not checked yet</t>
  </si>
  <si>
    <t>14801</t>
  </si>
  <si>
    <t xml:space="preserve">Date Patrol : 19-DEC-2020_x000D_
Operated Device : Recloser 16Z25 T/R 2x_x000D_
Counter : 150 - 152_x000D_
Relay Flag : 50N_x000D_
Finding Patrol : di temukan kadal mati diatas trafo pad lokasi antara 15_x000D_
Phase :  3_x000D_
Cause : Animal_x000D_
_x000D_
</t>
  </si>
  <si>
    <t>14802</t>
  </si>
  <si>
    <t xml:space="preserve">Menggala fdr 2 T/R 1x_x000D_
cause: not checked yet_x000D_
_x000D_
</t>
  </si>
  <si>
    <t>14803</t>
  </si>
  <si>
    <t xml:space="preserve">Date Patrol : 19-DEC-2020_x000D_
Operated Device : MGL Fdr #2 T/R 1x_x000D_
Counter : 591 - 592_x000D_
Relay Flag : 51N_x000D_
Finding Patrol : tidak ada temuan _x000D_
Phase :  1, 2, 3,_x000D_
Cause : Unidentified_x000D_
_x000D_
_x000D_
</t>
  </si>
  <si>
    <t>14804</t>
  </si>
  <si>
    <t xml:space="preserve">07:36  Rokan VCB feeder #2 T/R 1x_x000D_
          Cause : Not checked yet_x000D_
_x000D_
</t>
  </si>
  <si>
    <t>14805</t>
  </si>
  <si>
    <t xml:space="preserve">Date Patrol : 20-DEC-2020_x000D_
Operated Device : Rokan Fdr 2, T/R 1x_x000D_
Counter : 1355 - 1356_x000D_
Relay Flag : 51N_x000D_
Finding Patrol : Burung hantu menyentuh konduktor_x000D_
Pole : 29AV81_x000D_
Cause : Animal_x000D_
_x000D_
</t>
  </si>
  <si>
    <t>14806</t>
  </si>
  <si>
    <t xml:space="preserve">09:19  Shut down Minas Indutrial Feeder_x000D_
          Maintenance team to repair broken conductor _x000D_
          on Pole I-JS-01, _x000D_
10:43  Job, completed, Energize 4,16kV Minas Industrial_x000D_
_x000D_
          Cause: Planned Maintenance_x000D_
_x000D_
</t>
  </si>
  <si>
    <t>14807</t>
  </si>
  <si>
    <t xml:space="preserve">15:05  Batang GFPC T/R 1x, Alarm on Feeder #2_x000D_
          No Load Drop,_x000D_
          Cause: Not Checked yet_x000D_
_x000D_
</t>
  </si>
  <si>
    <t>14808</t>
  </si>
  <si>
    <t xml:space="preserve">Date Patrol : 21-DEC-2020_x000D_
Operated Device : BTG GFPC T/R 1x_x000D_
Counter : 1102 - 1103_x000D_
Relay Flag : 50N_x000D_
Finding Patrol : No Findings. Tidak ada feeder yang Trip. _x000D_
Cause : Unidentified_x000D_
_x000D_
</t>
  </si>
  <si>
    <t>14809</t>
  </si>
  <si>
    <t xml:space="preserve">15:39  Nella Fdrt 1 Load drop 190 A (334-144)_x000D_
          (Report to Bangko GS and Bangko TDO)_x000D_
          Nella Recloser for Capacitor Bank T/O_x000D_
_x000D_
16:45  Close Recloser Cap Bank Nella. Ok_x000D_
_x000D_
</t>
  </si>
  <si>
    <t>14810</t>
  </si>
  <si>
    <t xml:space="preserve">Date Patrol : 19-DEC-2020_x000D_
Operated Device : NLA Fdr 1 T/R 3x_x000D_
Counter : 655 - 658_x000D_
Relay Flag : 51N_x000D_
Finding Patrol : tidak ada _x000D_
Phase :  1, 2, 3,_x000D_
Cause : Unidentified_x000D_
_x000D_
</t>
  </si>
  <si>
    <t>14811</t>
  </si>
  <si>
    <t xml:space="preserve">11:09  Shut down recloser 11-H5-02 D/S ND Fdr #9_x000D_
          Maintenance Team replace TX o/p 11-H5-25_x000D_
_x000D_
12:21  Close recloser 11-H5-02 D/S ND#9_x000D_
           (on block position) _x000D_
_x000D_
           Prod Loss : 29 wells/13 Bbls_x000D_
_x000D_
</t>
  </si>
  <si>
    <t>14812</t>
  </si>
  <si>
    <t xml:space="preserve">GFPC TX1 3D T/R 1x_x000D_
Not Checked Yet_x000D_
_x000D_
</t>
  </si>
  <si>
    <t>14813</t>
  </si>
  <si>
    <t xml:space="preserve">Checked And Found _x000D_
3D GFPC recloser T/R 3x, Counter 4291 - 4294,_x000D_
Indication fault d/s 3D fdr #3, R/F: 51N_x000D_
Patrolled the line d/s 3D feeder #3 but found nothing_x000D_
Cause: Unidentified_x000D_
_x000D_
</t>
  </si>
  <si>
    <t>14814</t>
  </si>
  <si>
    <t xml:space="preserve">14:30  3D Fdr 2 T/LO_x000D_
          Weather : Rain and Lightning_x000D_
          Report to TDO Ops South and GS 4,5_x000D_
          Patrol power line_x000D_
_x000D_
16:45  Open LBS 3E-64, then patrol powerline under LBS._x000D_
_x000D_
16:48  Block and close 3D Fdr 2, OK_x000D_
_x000D_
16:50  Close LBS 3E-64, Ok_x000D_
_x000D_
17:06  Normalize block 3D Fdr 2._x000D_
          Patrolled nothing found, all clear._x000D_
_x000D_
</t>
  </si>
  <si>
    <t>14815</t>
  </si>
  <si>
    <t xml:space="preserve">Checked And Found 3DSB OCB2 Fdr #2  Ctr 403-407, R/F 51N_x000D_
Patrolled The Line On 20-Dec-2020 But Found Nothing_x000D_
Cause: Others_x000D_
</t>
  </si>
  <si>
    <t>14816</t>
  </si>
  <si>
    <t xml:space="preserve">Dcomm Fdr 1 T/R 1x_x000D_
weather : Fair_x000D_
Not Checked yet._x000D_
_x000D_
</t>
  </si>
  <si>
    <t>14817</t>
  </si>
  <si>
    <t xml:space="preserve">Checked And Found DCSG ACB25 Fdr #1 T/R 1 x, Ctr 161-162, R/F 51N_x000D_
Patrolled The Line On 23-Dec-2020 But Found Nothing_x000D_
Cause: Unidentified_x000D_
_x000D_
</t>
  </si>
  <si>
    <t>14818</t>
  </si>
  <si>
    <t xml:space="preserve">ND Fdr 2 T/R 1x_x000D_
Weather : Fair_x000D_
Not Checked yet_x000D_
_x000D_
</t>
  </si>
  <si>
    <t>14819</t>
  </si>
  <si>
    <t xml:space="preserve">Checked And Found NDRSB VCB2 Fdr #2 T/R 1 x, Ctr 315-316, R/F 51N_x000D_
Patrolled The Line On 22-Dec-2020 But Found Nothing_x000D_
Cause: Unidentified_x000D_
</t>
  </si>
  <si>
    <t>14820</t>
  </si>
  <si>
    <t xml:space="preserve">07:09  ND Fdr 1 T/R 1x_x000D_
_x000D_
09:45  It Was Reported from HO DSC no power on line at road _x000D_
          J4, 5, 6, 7, K1, K2  and 10K243 (on 08:25 AM)_x000D_
_x000D_
10:52  Checked and found recloser 10 J4 26 T/LO, R/F : Phase _x000D_
          C-G d/s ND#1, counter (94-98)_x000D_
          Patrolled line and found Burnt Bird at Recloser Platform._x000D_
_x000D_
11:40  Close Recloser 10 J4 26 (on Block Position). Ok_x000D_
           last counter 98_x000D_
_x000D_
11:46  TDO Ops inform All Load was normal._x000D_
_x000D_
           Production Loss : 82 wells/ 382,8 Bbls_x000D_
_x000D_
</t>
  </si>
  <si>
    <t>14821</t>
  </si>
  <si>
    <t xml:space="preserve">Checked And Found 5441-R.10-J4-26 Fdr #1  Ctr 94-98,_x000D_
Patrolled The Line On 21-Dec-2020 And Found Burung Mati Di Bawah Platform Recloser On Phase @3  Pole 10-J4-26 _x000D_
Cause: Animal_x000D_
</t>
  </si>
  <si>
    <t>14822</t>
  </si>
  <si>
    <t xml:space="preserve">14:56  Conduct Switching to transfer part load 8C fdr 1 to 8D _x000D_
          fdr 11,_x000D_
          PGT-PL-S repair broken cable power for recloser 9D-14A._x000D_
_x000D_
15:36  Shut down part load of 8C fdr 1, between Recloser _x000D_
          9D-25 and LBS 9C-14_x000D_
_x000D_
16:19  Energize part load between Recloser 9D-25 and _x000D_
          LBS 9C-14_x000D_
_x000D_
          Production loss: 15 wells/ 32 Bbls_x000D_
_x000D_
</t>
  </si>
  <si>
    <t>14823</t>
  </si>
  <si>
    <t xml:space="preserve">15:43  ND Fdr 1 Load drop 32 A (186-154)_x000D_
17:25  Check &amp; found Recloser 10 J4 26 T/SO, operate 3x, counter: 98-101_x000D_
17:50  Patrolled &amp; found broken pin insulator o/p 10 J8 19 (90%)_x000D_
          call maintenance to replace the broken pin insulator._x000D_
19:47 Replacing the broken pin insulator o/p 10-J8-19 @C finished_x000D_
19:49 Blocked and manual close RCL 10-J4-26, OK. the release the block._x000D_
_x000D_
         Cause: Pin Insulator_x000D_
_x000D_
</t>
  </si>
  <si>
    <t>14824</t>
  </si>
  <si>
    <t xml:space="preserve">Checked And Found NDRSB VCB1 Fdr #1 T/R 1 x, Ctr 358-359, R/F 51N_x000D_
Patrolled The Line On 22-Dec-2020 And Found Pin Support Pecah On Phase @3  Pole 10-J8-19 _x000D_
Cause: Pin Insulator_x000D_
</t>
  </si>
  <si>
    <t>14825</t>
  </si>
  <si>
    <t xml:space="preserve">DF Fdr 4 T/R 1x_x000D_
weather Cloudy_x000D_
Not checked yet_x000D_
_x000D_
</t>
  </si>
  <si>
    <t>14826</t>
  </si>
  <si>
    <t xml:space="preserve">Checked And Found DFSG ACB51 Fdr #4 T/R 1 x, Ctr 593-594, R/F 51_x000D_
Patrolled The Line On 23-Dec-2020 And Found Broken Fco Jumper On Phase @3  Pole 07-V15 _x000D_
Cause: Powerline_x000D_
</t>
  </si>
  <si>
    <t>14827</t>
  </si>
  <si>
    <t xml:space="preserve">07:37  DF Fdr 2 Load drop 53A (115-62)_x000D_
09:00  Check and found Recloser 07 U3 21 T/SO   ctr:63-64_x000D_
           Patrol line but nothing found_x000D_
09:10  Block and Close Recloser 07 U3 21.   Ok_x000D_
          Normalize block._x000D_
_x000D_
</t>
  </si>
  <si>
    <t>14828</t>
  </si>
  <si>
    <t xml:space="preserve">Checked And Found Rcl 07-U3-21 Fdr #2  Ctr 63-64,_x000D_
Patrolled The Line On 22-Dec-2020 And Found Control Recloser Error On  Pole 07-U3-21 _x000D_
Cause: Recloser_x000D_
</t>
  </si>
  <si>
    <t>14829</t>
  </si>
  <si>
    <t>DF fdr 3 load drop 17 A (146-129)_x000D_
Weather cloudy_x000D_
Not checked yet</t>
  </si>
  <si>
    <t>14830</t>
  </si>
  <si>
    <t xml:space="preserve">Checked And Found 5441-R.01-07-01 Fdr #3  Ctr 1320-1320,_x000D_
Patrolled The Line On 23-Dec-2020 And Found Tidak Ada Indikasi Trip Pda Recloser_x000D_
Cause: Normal Condition_x000D_
</t>
  </si>
  <si>
    <t>14831</t>
  </si>
  <si>
    <t xml:space="preserve">09:33  Manual open Mns Fdr #3 (For Maintenance Job)_x000D_
11:26  Block and close Minas Fdr #3.   Ok_x000D_
          Normalize block_x000D_
_x000D_
_x000D_
</t>
  </si>
  <si>
    <t>14832</t>
  </si>
  <si>
    <t>PMT Fdr #2 T/R 1x_x000D_
weather fair_x000D_
Not checked yet</t>
  </si>
  <si>
    <t>14833</t>
  </si>
  <si>
    <t xml:space="preserve">Checked And Found PMTSB OCB2 Fdr #2 T/R 1 x, Ctr 53-54, R/F 51_x000D_
Patrolled The Line On 23-Dec-2020 But Found Nothing On Phase @2  _x000D_
Cause: Unidentified_x000D_
</t>
  </si>
  <si>
    <t>14834</t>
  </si>
  <si>
    <t>PMT Fdr #1 load drop 178A (200-22)_x000D_
Weather fair_x000D_
Not checked yet</t>
  </si>
  <si>
    <t>14835</t>
  </si>
  <si>
    <t xml:space="preserve">Checked And Found PMTSB-13.8OCB1 Fdr #1 _x000D_
Patrolled The Line On 23-Dec-2020 But Found Nothing_x000D_
Cause: Unidentified_x000D_
</t>
  </si>
  <si>
    <t>14836</t>
  </si>
  <si>
    <t>CDGT #5 Trip, Alarm generator electric trouble_x000D_
Frequency dropped to 58,84 but no load shading occurred._x000D_
Not checked yet</t>
  </si>
  <si>
    <t>14837</t>
  </si>
  <si>
    <t xml:space="preserve">14:50 S/U MGT #7 then online the unit at 15:05._x000D_
_x000D_
</t>
  </si>
  <si>
    <t>14838</t>
  </si>
  <si>
    <t>242</t>
  </si>
  <si>
    <t>15:14 Minas feeder #3 T/LO  Counter: 195-197   R/F: 51@1,2._x000D_
         No alarm indication at DSC._x000D_
21:20 Patrolled the line but found nothing._x000D_
21:25 Block and manually close Minas feeder #3, then released the block._x000D_
         Cause: Unidentified</t>
  </si>
  <si>
    <t>14839</t>
  </si>
  <si>
    <t>2270</t>
  </si>
  <si>
    <t xml:space="preserve">15:17 115 kV CD-Rokan GCB 43-45 T/R 1x_x000D_
         frequency reach to 60.42 Hz_x000D_
         _x000D_
         South Balam fdr #2 dropped 91 A (140 - 49 A)_x000D_
         South Balam fdr #4 dropped 95 A (100 - 5 A)_x000D_
         BKO MSU fdr #1 dropped 40 A (353 - 313 A)_x000D_
         BKO MSU fdr #2 dropped 53 A (234 - 181 A)_x000D_
         Nella fdr #1 dropped 247 A (347 - 100 A)_x000D_
         Nella fdr #2 dropped 48 A (70 - 22 A)_x000D_
         Menggala fdr #1 dropped 33 A (209 - 176 A)_x000D_
         Menggala fdr #2 dropped 51 A (155 - 104 A)_x000D_
         Sintong fdr #1 dropped 121 A (234 - 113 A)_x000D_
         Sintong fdr #2 dropped 127 A (185 - 57A)_x000D_
_x000D_
         Nella substation overvoltage due to VR stuck in raise 16. 16:50 VR re adjusted to restore voltage._x000D_
        Cause : Under Investigation_x000D_
_x000D_
        _x000D_
         _x000D_
_x000D_
_x000D_
_x000D_
</t>
  </si>
  <si>
    <t>14840</t>
  </si>
  <si>
    <t xml:space="preserve">16:49 S/U MGT #8 then online the unit at 17:05_x000D_
_x000D_
</t>
  </si>
  <si>
    <t>14841</t>
  </si>
  <si>
    <t xml:space="preserve">18:33 S/U MGT #4 then online the unit at 18:57._x000D_
_x000D_
</t>
  </si>
  <si>
    <t>14842</t>
  </si>
  <si>
    <t xml:space="preserve">02:11 Manual Open LBS 23-X-01 (BKO fdr #1)_x000D_
         BKO GS requested to Open BKO fdr #1 to maintain tank level_x000D_
         (BKO fdr #1 currently supply from MSU fdr #1 via LBS-23-X-01 (high))_x000D_
11:13 Manually Closed LBS 23 X 01._x000D_
         Cause: Emergency _x000D_
_x000D_
</t>
  </si>
  <si>
    <t>14843</t>
  </si>
  <si>
    <t xml:space="preserve">02:37 Manual Open RCL 21-V-01 (NLA fdr #1)_x000D_
         Requested by BKO GS to maintain tank level (high)_x000D_
11:19 Blocked &amp; Closed Recl. 21-V-01, ok, then released the block._x000D_
         Cause: Emergency_x000D_
_x000D_
</t>
  </si>
  <si>
    <t>14844</t>
  </si>
  <si>
    <t xml:space="preserve">06:23 S. Balam feeder #1 load dropped 89 A (152 - 63 A)_x000D_
08:05 Checked &amp; found, Recl. 16 Z 25 T/O ctr: 152-153 (On Blocked Posistion for Rig activity)_x000D_
09:08 Patrolled thel line but found nothing._x000D_
09:14 Closed Recl. 16-Z-25. (Recl. still on blocked for Rig activity)_x000D_
         Cause: Unidentified._x000D_
_x000D_
</t>
  </si>
  <si>
    <t>14845</t>
  </si>
  <si>
    <t xml:space="preserve">Menggala 13.8Kv VCB fdr #1 T/R 1x._x000D_
Menggala fdr #2 load dropped 147A (159-12A)._x000D_
Menggala GFPC did not operate._x000D_
Not checked yet._x000D_
_x000D_
</t>
  </si>
  <si>
    <t>14846</t>
  </si>
  <si>
    <t xml:space="preserve">Replaced @2 b/o fuse for 112.5KVA Tx o/p 12-E3-25 d/s N. Duri fdr #1._x000D_
Cause: Unidentified (fuse)._x000D_
_x000D_
</t>
  </si>
  <si>
    <t>14847</t>
  </si>
  <si>
    <t xml:space="preserve">Nella fdr #1 load dropped 142A (266-124A)._x000D_
Nella GFPC on blocked position._x000D_
Not checked yet._x000D_
_x000D_
</t>
  </si>
  <si>
    <t>14848</t>
  </si>
  <si>
    <t xml:space="preserve">15:10 S/U MGT #1 then online the unit at 15:45._x000D_
_x000D_
</t>
  </si>
  <si>
    <t>14849</t>
  </si>
  <si>
    <t xml:space="preserve">N. Duri 13.8KV VCB fdr #1 T/R 1x._x000D_
N. Duri GFPC Tx #11 on blocked position._x000D_
Not checked yet._x000D_
_x000D_
</t>
  </si>
  <si>
    <t>14850</t>
  </si>
  <si>
    <t xml:space="preserve">Checked And Found NDRSB VCB1 Fdr #1 T/R 1 x, Ctr 359-360, R/F 51N_x000D_
Patrolled The Line On 25-Dec-2020 But Found Nothing_x000D_
Cause: Unidentified_x000D_
</t>
  </si>
  <si>
    <t>14851</t>
  </si>
  <si>
    <t xml:space="preserve">8D 13.8Kv VCB fdr #2 T/R 1x._x000D_
Not checked yet._x000D_
_x000D_
</t>
  </si>
  <si>
    <t>14852</t>
  </si>
  <si>
    <t xml:space="preserve">Checked And Found 8DSB OCB2 Fdr #2 T/R 1 x, Ctr 313-314, R/F 51N_x000D_
Patrolled The Line On 29-Dec-2020 But Found Nothing_x000D_
Cause: Unidentified_x000D_
</t>
  </si>
  <si>
    <t>14853</t>
  </si>
  <si>
    <t xml:space="preserve">Replaced @2 b/o fuse for 112.5Kva Tx o/p 04-06-06 d/s C. Duri fdr #9._x000D_
Cause: Unidentified (Fuse)._x000D_
_x000D_
</t>
  </si>
  <si>
    <t>14854</t>
  </si>
  <si>
    <t xml:space="preserve">14:02 S/U MGT #9 then online the unit at 14:42._x000D_
_x000D_
</t>
  </si>
  <si>
    <t>14855</t>
  </si>
  <si>
    <t xml:space="preserve">Ketigul 13.8Kv VCB fdr #2  T/R 1x._x000D_
Not checked yet._x000D_
_x000D_
</t>
  </si>
  <si>
    <t>14856</t>
  </si>
  <si>
    <t xml:space="preserve">Checked And Found PKTGL VCB2 Fdr #2 T/R 1 x, Ctr 415-416, R/F 51_x000D_
Patrolled The Line On 26-Dec-2020 But Found Nothing On Phase @1 _x000D_
Cause: Unidentified_x000D_
</t>
  </si>
  <si>
    <t>14857</t>
  </si>
  <si>
    <t xml:space="preserve">16:20 Offline NDC #2 then S/D the unit for repairing oil leaking from starting motor package._x000D_
_x000D_
</t>
  </si>
  <si>
    <t>14858</t>
  </si>
  <si>
    <t xml:space="preserve">16:25 S/U CGT #4 then online the unit at 17:00._x000D_
16:50 Manually open 13.8Kv ACB #39 Tie breaker._x000D_
_x000D_
</t>
  </si>
  <si>
    <t>14859</t>
  </si>
  <si>
    <t xml:space="preserve">Duri Community Feeder # 2 T/R 1X_x000D_
Not checked yet._x000D_
_x000D_
</t>
  </si>
  <si>
    <t>14860</t>
  </si>
  <si>
    <t xml:space="preserve">Checked And Found DCSG ACB30 Fdr #2 T/R 0 x, Ctr 137-137,_x000D_
Patrolled The Line On 27-Dec-2020 But Found Nothing_x000D_
Cause: Unidentified_x000D_
</t>
  </si>
  <si>
    <t>14861</t>
  </si>
  <si>
    <t xml:space="preserve">03:24 C. Duri 13.8Kv ACB Feeder # 1 T/R 2X  ctr: 293-295   R/F: 51G @2, @3._x000D_
11:27 C. Duri 13.8Kv ACB Feeder # 1 T/R 1X  ctr: 295-296   R/F: 51G _x000D_
         Not patrolled yet._x000D_
_x000D_
</t>
  </si>
  <si>
    <t>14862</t>
  </si>
  <si>
    <t xml:space="preserve">Checked And Found CDRSG ACB11 Fdr #1 T/R 2 x, Ctr 358-360, R/F 51N_x000D_
Patrolled The Line On 27-Dec-2020 And Found Dd Pecah Layer #1 Dan #3 On Phase @1 _x000D_
Cause: Dead End Insulator_x000D_
</t>
  </si>
  <si>
    <t>14863</t>
  </si>
  <si>
    <t xml:space="preserve">North Duri Feeder # 5 T/R 1X_x000D_
Not checked yet._x000D_
_x000D_
</t>
  </si>
  <si>
    <t>14864</t>
  </si>
  <si>
    <t xml:space="preserve">Checked And Found NDRSB VCB5 Fdr #5 T/R 1 x, Ctr 161-162, R/F 51N_x000D_
Patrolled The Line On 26-Dec-2020 But Found Nothing_x000D_
Cause: Unidentified_x000D_
</t>
  </si>
  <si>
    <t>14865</t>
  </si>
  <si>
    <t xml:space="preserve">08:34 It was reported no power around pole 12-F5-09 d/s N. Duri fdr #6._x000D_
         No load dropped at any feeder at N. Duri Substation._x000D_
10:07 Checked &amp; found, Recl. 12-F5-02 T/SO  ctr: 110-111._x000D_
         Patrolled the line &amp; found, @1 broken LA on Pole 12-F5-19._x000D_
         LA jumper in safe condition._x000D_
10:10 Blocked &amp; closed Recl. 12-F5-02, then released the block._x000D_
         Cause: Lightning Arrester._x000D_
_x000D_
</t>
  </si>
  <si>
    <t>14866</t>
  </si>
  <si>
    <t xml:space="preserve">Replaced @2 b/o fuse for 112.5KVA Tx o/p 01-09-20 then energized the Tx._x000D_
Cause: Unidentified (Fuse)._x000D_
_x000D_
</t>
  </si>
  <si>
    <t>14867</t>
  </si>
  <si>
    <t xml:space="preserve">Replaced @2 b/o fuse for 112.5KVA Tx o/p 07 U5 14 then energized the Tx._x000D_
Cause: Unidentified (Fuse)._x000D_
_x000D_
</t>
  </si>
  <si>
    <t>14868</t>
  </si>
  <si>
    <t xml:space="preserve">12:11 Libo 13.8Kv OCB fdr #1 indicated  T/R 1x at DSC._x000D_
         It was reported no power at Libo GS._x000D_
12:55 checked &amp; found, Libo 13.8Kv OCB fdr #1 T/SO  ctr: 615-616   R/F: 51N._x000D_
         It was reported an explosion on Pole near Libo GS._x000D_
13:05 Checked &amp; found, @2 broken L/A on Pole NN near Libo GS._x000D_
13:15 Blocked &amp; closed, Libo 13.8Kv OCB fdr #1, but failed from DSC._x000D_
13:19 Blocked &amp; closed, Libo 13.8Kv OCB fdr #1 from Local, OK, then released the block._x000D_
         Cause Lightning Arrester._x000D_
_x000D_
</t>
  </si>
  <si>
    <t>14869</t>
  </si>
  <si>
    <t xml:space="preserve">Checked And Found LBOSB OCB1 Fdr #1  Ctr 615-616, R/F 51N_x000D_
Patrolled The Line On 26-Dec-2020 And Found Broken L/A At Injection Pump Station ( Ips ), Near Loc. Sel # 56 On Phase @3 _x000D_
Cause: Unidentified (L/A)_x000D_
</t>
  </si>
  <si>
    <t>14870</t>
  </si>
  <si>
    <t xml:space="preserve">S.Balam feeder #4 load dropped 64A (200-136A)._x000D_
S.Balam feeder #1 load dropped 13A (143-130A)._x000D_
S.Balam feeder #3 load dropped 95A (95-0A). Pump Off._x000D_
S. Balam GFPC in blocked position._x000D_
Not checked yet._x000D_
_x000D_
</t>
  </si>
  <si>
    <t>14871</t>
  </si>
  <si>
    <t xml:space="preserve">Checked &amp; found Recl. 16AB03 T/R 1x  Ctr:506-507._x000D_
Patrolled the line but found nothing._x000D_
Cause : Unidentified._x000D_
_x000D_
</t>
  </si>
  <si>
    <t>14872</t>
  </si>
  <si>
    <t xml:space="preserve">8D 13.8Kv OCB fdr #11  T/R 1x._x000D_
Not checked yet._x000D_
_x000D_
</t>
  </si>
  <si>
    <t>14873</t>
  </si>
  <si>
    <t xml:space="preserve">Checked And Found 8DSB OCB11 Fdr #11 T/R 1 x, Ctr 99934-99935, R/F 51N_x000D_
Patrolled The Line On 29-Dec-2020 And Found Broken La @3 On Pole Loc. 8D-99 On Phase @3 _x000D_
Cause: Lightning_x000D_
</t>
  </si>
  <si>
    <t>14874</t>
  </si>
  <si>
    <t xml:space="preserve">Pinang 13.8Kv OCB fdr #1  T/R 2x._x000D_
Not checked yet._x000D_
_x000D_
</t>
  </si>
  <si>
    <t>14875</t>
  </si>
  <si>
    <t xml:space="preserve">N.Duri 13.8Kv VCB fdr #6  T/R 1x._x000D_
Not checked yet._x000D_
_x000D_
</t>
  </si>
  <si>
    <t>14876</t>
  </si>
  <si>
    <t xml:space="preserve">Checked And Found N.Duri VCB Fdr#6 T/R 1 x   Ctr 328-329, R/F 51N_x000D_
Patrolled The Line &amp; found @2 Broken LA o/p 12-G4.1-22._x000D_
Cause: Lightning Arrester_x000D_
_x000D_
</t>
  </si>
  <si>
    <t>14877</t>
  </si>
  <si>
    <t xml:space="preserve">08:34 S/U NDC GT #2 then online the unit at 09:02._x000D_
_x000D_
</t>
  </si>
  <si>
    <t>14878</t>
  </si>
  <si>
    <t xml:space="preserve">09:37 Offline MGT #9 then sS/D the unit for S/B._x000D_
_x000D_
</t>
  </si>
  <si>
    <t>14879</t>
  </si>
  <si>
    <t xml:space="preserve">10:39 Offline MGT #1 then S/D the unit for S/B._x000D_
_x000D_
</t>
  </si>
  <si>
    <t>14880</t>
  </si>
  <si>
    <t xml:space="preserve">11:01 Offline CGT #3 then S/D the unit for S/B._x000D_
11:02 Closed C. Duri 13.8KV ACB #39 Tie Breaker._x000D_
_x000D_
</t>
  </si>
  <si>
    <t>14881</t>
  </si>
  <si>
    <t xml:space="preserve">14:04 Offline MGT #7 then S/D the unit for S/B._x000D_
_x000D_
</t>
  </si>
  <si>
    <t>14882</t>
  </si>
  <si>
    <t xml:space="preserve">14:33 Offline MGT #5 then S/D the unit for S/B._x000D_
_x000D_
</t>
  </si>
  <si>
    <t>14883</t>
  </si>
  <si>
    <t xml:space="preserve">Batang GFPC T/R 1x._x000D_
No load dropped at any feeder._x000D_
Not checked yet._x000D_
_x000D_
</t>
  </si>
  <si>
    <t>14884</t>
  </si>
  <si>
    <t xml:space="preserve">Checked And Found 13.8KVBTG_GFPC T/R 1 x, Ctr 1103-1104, R/F 50N_x000D_
Patrolled The Line On 30-Dec-2020 But Found Nothing_x000D_
Cause: Unidentified_x000D_
</t>
  </si>
  <si>
    <t>14885</t>
  </si>
  <si>
    <t xml:space="preserve">11:51 N. Duri 13.8Kv VCB fdr #8 T/R 1x. _x000D_
         (On Blocked Position for PT. WKS Activity for cleaning up canal)_x000D_
12:01 Closed N. Duri 13.8Kv VCB fdr #8. (After got confirmation from PT. WKS)._x000D_
         Not Checked Yet._x000D_
_x000D_
</t>
  </si>
  <si>
    <t>14886</t>
  </si>
  <si>
    <t xml:space="preserve">Checked And Found NDRSB VCB8 Fdr #8  Ctr 121-122, R/F 51N_x000D_
Patrolled The Line On 28-Dec-2020 But Found Nothing_x000D_
Cause: Unidentified_x000D_
</t>
  </si>
  <si>
    <t>14887</t>
  </si>
  <si>
    <t xml:space="preserve">Menggala 13.8Kv VCB fdr #1 T/R 1x._x000D_
Menggala GFPC T/R 1x._x000D_
Not checked yet._x000D_
_x000D_
</t>
  </si>
  <si>
    <t>14888</t>
  </si>
  <si>
    <t xml:space="preserve">Checked And Found MGLSB OCB1 Fdr #1 T/R 1 x, Ctr 592-593, R/F 51N_x000D_
Patrolled The Line On 29-Dec-2020 But Found Nothing_x000D_
Cause: Unidentified_x000D_
</t>
  </si>
  <si>
    <t>14889</t>
  </si>
  <si>
    <t>14890</t>
  </si>
  <si>
    <t xml:space="preserve">CKBS VCB feeder #1   T/R 1x._x000D_
Not checked yet._x000D_
_x000D_
</t>
  </si>
  <si>
    <t>14891</t>
  </si>
  <si>
    <t xml:space="preserve">Checked And Found CKBSSB VCB1 Fdr #1 T/R 1 x, Ctr 261-262, R/F 51_x000D_
Patrolled The Line On 02-Jan-2021 But Found Nothing_x000D_
Cause: Lightning_x000D_
</t>
  </si>
  <si>
    <t>14892</t>
  </si>
  <si>
    <t xml:space="preserve">Petapahan feeder #4 load dropped 37A (147-110A)._x000D_
Not checked yet._x000D_
_x000D_
</t>
  </si>
  <si>
    <t>14893</t>
  </si>
  <si>
    <t xml:space="preserve">Checked And Found 5443-R.28CW01 Fdr #4  Ctr 82-83, R/F 50N_x000D_
Patrolled The Line On 31-Dec-2020 But Found Nothing_x000D_
Cause: Others_x000D_
_x000D_
</t>
  </si>
  <si>
    <t>14894</t>
  </si>
  <si>
    <t>14895</t>
  </si>
  <si>
    <t xml:space="preserve">Checked And Found RKNSB VCB2 Fdr #2 T/R 1 x, Ctr 1356-1357, R/F 51N_x000D_
Patrolled The Line On 02-Jan-2021 But Found Nothing_x000D_
Cause: Unidentified_x000D_
_x000D_
</t>
  </si>
  <si>
    <t>14896</t>
  </si>
  <si>
    <t xml:space="preserve">8C OCB feeder #4  T/R 1x._x000D_
Not checked yet._x000D_
_x000D_
</t>
  </si>
  <si>
    <t>14897</t>
  </si>
  <si>
    <t xml:space="preserve">Checked And Found 8CSB VCB4 Fdr #4 T/R 1 x, Ctr 639-640, R/F 51N_x000D_
Patrolled The Line On 01-Jan-2021 But Found Nothing_x000D_
Cause: Unidentified_x000D_
</t>
  </si>
  <si>
    <t>14898</t>
  </si>
  <si>
    <t>Not Checked Yet</t>
  </si>
  <si>
    <t>14899</t>
  </si>
  <si>
    <t xml:space="preserve">Libo fdr#1 T/R 1x._x000D_
Not checked yet._x000D_
_x000D_
</t>
  </si>
  <si>
    <t>14900</t>
  </si>
  <si>
    <t>14901</t>
  </si>
  <si>
    <t xml:space="preserve">16:02 Darling fdr#7 Load Dropped 159A (186-27A)._x000D_
17:42 It was reported no power D/S Darling fdr#7 at CSS#6._x000D_
18:25 Checked &amp; found Recl for 6500Kva Tx T/O at CSS#6._x000D_
          Checked 6500Kva Tx Normal Condition._x000D_
18:27 Closed Recl for 6500Kva Tx at CSS#6, Ok._x000D_
          Cause: Unidentified._x000D_
_x000D_
</t>
  </si>
  <si>
    <t>14902</t>
  </si>
  <si>
    <t xml:space="preserve">Minas fdr#6 Load dropped 45A (119-74A)._x000D_
Not checked yet._x000D_
_x000D_
</t>
  </si>
  <si>
    <t>14903</t>
  </si>
  <si>
    <t xml:space="preserve">10:00 It was reported no power at Well 6E-77, 6E-58, 6E66 D/S Minas fdr#6._x000D_
10:40 Checked &amp; found Recl 6E-23A T/SO  Ctr:40-41._x000D_
10:41 Blocked &amp; closed Recl 6E-23A,Ok, then release the block._x000D_
         Not Patrolled yet._x000D_
_x000D_
</t>
  </si>
  <si>
    <t>14904</t>
  </si>
  <si>
    <t xml:space="preserve">Checked And Found 5442-R.6E23A  Ctr 40-41,_x000D_
Patrolled The Line On 02-Jan-2021 And Found Unidentified On Phase @2 _x000D_
Cause: Unidentified_x000D_
</t>
  </si>
  <si>
    <t>14905</t>
  </si>
  <si>
    <t xml:space="preserve">11:34 C.Duri fdr#1 Load dropped 66A (71-5A)._x000D_
13:10 Checked &amp; found Recl. 39AS09 T/LO  Ctr:460-464._x000D_
14:48 Patrolled the line &amp; found Broken Guy Wire at pole 38AQ58._x000D_
         Dismantle Broken Guy wire at pole 38AQ58._x000D_
16:38 Blocked &amp; closed Recl. 38AS09, ok, then release the block._x000D_
         Cause: Guy Wire._x000D_
_x000D_
</t>
  </si>
  <si>
    <t>14906</t>
  </si>
  <si>
    <t>534</t>
  </si>
  <si>
    <t xml:space="preserve">10:10 It was reported no power on pole 10-J6-05 D/S N Duri feeder #2._x000D_
12:15 Checked and found Recloser: NC -04  T/LO Counter:97-101._x000D_
         Patrolled the line found broken guy wire on pole 10-24-01._x000D_
         Causes sagging of conductor to drop and hit the tree._x000D_
14:23 Manually blocked and closed Recloser: NC-04 --&gt; Success._x000D_
         and then released the block._x000D_
         Cause: Guy wire._x000D_
_x000D_
</t>
  </si>
  <si>
    <t>14907</t>
  </si>
  <si>
    <t>378</t>
  </si>
  <si>
    <t xml:space="preserve">15:10 C.Duri ACB fdr#15 T/R 2X._x000D_
15:13 It was reported no power at 06-R3-17 (C.Duri fdr#15+ fdr#14)._x000D_
         Checked &amp; found Broken Conductor at pole 06-R3-17._x000D_
         ( C.Duri ACB #18 (feeder#15)  T/LO not Operated)._x000D_
15:50 Open LBS06-Q5-21 (C Duri feeder #15 and C Duri feeder #14 Separate )_x000D_
15:33 Manually Open C.Duri ACB fdr#15 by Mechanical Opened._x000D_
17:49 Opened Recloser: 06-R3-19 to isolate the broken conductor._x000D_
         Cause: Broken conductor._x000D_
_x000D_
         Production loss C Duri feeder #14 and #15._x000D_
            - Production loss FOD #2 = 216 Bbls / 181 wells._x000D_
            - Production loss FOD #3 = 152 Bbls / 107 wells._x000D_
              ------------------------------------------------------- +_x000D_
                Grand total                 = 378 Bbls / 288 wells._x000D_
_x000D_
</t>
  </si>
  <si>
    <t>14908</t>
  </si>
  <si>
    <t xml:space="preserve">15:16 115Kv C.Duri GCB#11 T/O._x000D_
         115Kv C.Duri GCB#13 T/O._x000D_
         13.8Kv C.Duri ACB#14 T/O._x000D_
15:21 Manually Close Tie Breaker ACB#19._x000D_
         CGT#1 Trip, Freq 59.83._x000D_
         CGT#2 Trip _x000D_
15:25 CGT#4 Open Gen. Breaker, then Closed at 15:57._x000D_
         Checked &amp; found NGR C.Duri  Tx-1  Broken._x000D_
                                  NGR C.Duri Tx-2  Normal.     _x000D_
                                  C.Duri SY Tx-1 Good Condition._x000D_
                                  C.Duri SY Tx-2 Energized._x000D_
17:50 S/U CGT#3, then O/L the unit at 18:10._x000D_
_x000D_
       Transfer Load C Duri feeder #14 to Darling feeder #8._x000D_
_x000D_
  15:50  Opened LBS: 06-Q5-21 (C Duri feeder #14 and #15 Separate)._x000D_
  20:13  Unplug Recloser: 06-P8-02._x000D_
  20:21  Closed LBS: 05-N6-01._x000D_
            All Load C Duri feeder #14 transfer to Darling feeder #8. _x000D_
_x000D_
   21:54 Opened Line no 210-73-121 to Tx #1 C Duri SY._x000D_
            Reset 86T1._x000D_
   22:55 Closed 115 KV OCB #11._x000D_
   22:55 Closed 115 KV OCB #13. _x000D_
            C Duri SY back to ring configuration._x000D_
_x000D_
</t>
  </si>
  <si>
    <t>14909</t>
  </si>
  <si>
    <t xml:space="preserve">17:50 S/U CGT#3 and then Online the unit at 18:10._x000D_
_x000D_
</t>
  </si>
  <si>
    <t>14910</t>
  </si>
  <si>
    <t xml:space="preserve">20:40 Start up CDGT #1 and then Online the unit at 21:08._x000D_
_x000D_
</t>
  </si>
  <si>
    <t>14911</t>
  </si>
  <si>
    <t xml:space="preserve">12:48 Manually Opened Darling fdr#8._x000D_
         Closed By Pass Recl. 06-R3-19._x000D_
         After Repaired Broken Conductor o/p 06-R3-17._x000D_
12:54 Blocked &amp; close Darling fdr#8, then release the block._x000D_
         Cause: Plan Maintenance._x000D_
_x000D_
</t>
  </si>
  <si>
    <t>select to_char(mst_event.OUTAGE_TIME, 'DD-MM-YYYY HH24:MI') TANGGAL,
       NVL(to_char(EVENT_STATUS.PROGRESS_TIME, 'DD-MM-YYYY HH24:MI'), '-') REPATROL,
       pidod.EQUIP.DESCRIPTION unit,
       NVL(to_char(DES_WEATHER.WHEATHER_DES), '') weather,
       DES_CAUSE.CAUSE_DES CAUSE,
       NVL(to_char(MST_EVENT.MST_ID), '-') loss,
       NVL(to_char(event_status.remarks), '-'),
       NVL(to_char(JDE_NUMBER), '')
  from pidod.mst_event,
       pidod.des_cause,
       pidod.des_weather,
       pidod.EQUIP,
       pidod.event_status
 where MST_EVENT.CAUSE = DES_CAUSE.CAUSE(+)
   and MST_EVENT.WEATHER = DES_WEATHER.WEATHER(+)
   and MST_EVENT.EQNUM = pidod.EQUIP.EQNUM(+)
   and MST_EVENT.EQNUM = pidod.EVENT_STATUS.EQNUM(+)
   and MST_EVENT.outage_time = event_status.outage_time(+)
   and to_char(MST_EVENT.OUTAGE_TIME, 'YYYY') between '2015' and '2021'
 ORDER BY mst_event.OUTAGE_TIME,
          EVENT_STATUS.PROGRESS_TIME</t>
  </si>
  <si>
    <t>13/01/2015 14:00</t>
  </si>
  <si>
    <t>13/01/2015 16:38</t>
  </si>
  <si>
    <t>13/01/2015 16:34</t>
  </si>
  <si>
    <t>15/01/2015 11:50</t>
  </si>
  <si>
    <t>13/01/2015 07:54</t>
  </si>
  <si>
    <t>15/01/2015 16:12</t>
  </si>
  <si>
    <t>16/02/2015 16:31</t>
  </si>
  <si>
    <t>15/03/2015 14:28</t>
  </si>
  <si>
    <t>13/03/2015 09:45</t>
  </si>
  <si>
    <t>14/03/2015 08:40</t>
  </si>
  <si>
    <t>16/03/2015 11:01</t>
  </si>
  <si>
    <t>18/03/2015 13:58</t>
  </si>
  <si>
    <t>19/03/2015 16:11</t>
  </si>
  <si>
    <t>13/03/2015 15:52</t>
  </si>
  <si>
    <t>13/03/2015 15:43</t>
  </si>
  <si>
    <t>13/04/2015 09:25</t>
  </si>
  <si>
    <t>13/04/2015 13:41</t>
  </si>
  <si>
    <t>13/04/2015 13:56</t>
  </si>
  <si>
    <t>13/04/2015 10:00</t>
  </si>
  <si>
    <t>13/04/2015 19:30</t>
  </si>
  <si>
    <t>14/04/2015 08:35</t>
  </si>
  <si>
    <t>13/05/2015 11:38</t>
  </si>
  <si>
    <t>13/05/2015 15:11</t>
  </si>
  <si>
    <t>13/05/2015 12:12</t>
  </si>
  <si>
    <t>13/05/2015 11:30</t>
  </si>
  <si>
    <t>13/05/2015 07:35</t>
  </si>
  <si>
    <t>15/05/2015 10:44</t>
  </si>
  <si>
    <t>18/05/2015 13:36</t>
  </si>
  <si>
    <t>15/05/2015 10:47</t>
  </si>
  <si>
    <t>13/05/2015 12:49</t>
  </si>
  <si>
    <t>17/05/2015 17:28</t>
  </si>
  <si>
    <t>13/06/2015 17:00</t>
  </si>
  <si>
    <t>14/07/2015 13:31</t>
  </si>
  <si>
    <t>14/07/2015 13:02</t>
  </si>
  <si>
    <t>13/07/2015 11:40</t>
  </si>
  <si>
    <t>14/07/2015 13:06</t>
  </si>
  <si>
    <t>13/08/2015 15:31</t>
  </si>
  <si>
    <t>14/09/2015 08:13</t>
  </si>
  <si>
    <t>13/09/2015 07:53</t>
  </si>
  <si>
    <t>16/09/2015 07:31</t>
  </si>
  <si>
    <t>13/10/2015 09:48</t>
  </si>
  <si>
    <t>15/10/2015 17:31</t>
  </si>
  <si>
    <t>14/10/2015 07:47</t>
  </si>
  <si>
    <t>15/10/2015 14:46</t>
  </si>
  <si>
    <t>15/10/2015 17:33</t>
  </si>
  <si>
    <t>13/11/2015 07:50</t>
  </si>
  <si>
    <t>13/11/2015 08:42</t>
  </si>
  <si>
    <t>13/11/2015 08:23</t>
  </si>
  <si>
    <t>16/11/2015 16:46</t>
  </si>
  <si>
    <t>13/11/2015 11:45</t>
  </si>
  <si>
    <t>13/11/2015 13:26</t>
  </si>
  <si>
    <t>14/11/2015 08:58</t>
  </si>
  <si>
    <t>15/11/2015 15:12</t>
  </si>
  <si>
    <t>24/11/2015 14:06</t>
  </si>
  <si>
    <t>24/11/2015 15:22</t>
  </si>
  <si>
    <t>24/11/2015 10:22</t>
  </si>
  <si>
    <t>24/11/2015 14:34</t>
  </si>
  <si>
    <t>15/12/2015 09:30</t>
  </si>
  <si>
    <t>15/12/2015 14:47</t>
  </si>
  <si>
    <t>13/12/2015 10:00</t>
  </si>
  <si>
    <t>16/12/2015 15:32</t>
  </si>
  <si>
    <t>16/12/2015 15:04</t>
  </si>
  <si>
    <t>22/12/2015 10:38</t>
  </si>
  <si>
    <t>16/12/2015 15:23</t>
  </si>
  <si>
    <t>15/12/2015 07:18</t>
  </si>
  <si>
    <t>23/12/2015 08:37</t>
  </si>
  <si>
    <t>14/12/2015 10:39</t>
  </si>
  <si>
    <t>14/01/2016 15:55</t>
  </si>
  <si>
    <t>14/01/2016 15:56</t>
  </si>
  <si>
    <t>14/01/2016 10:00</t>
  </si>
  <si>
    <t>14/01/2016 15:15</t>
  </si>
  <si>
    <t>14/01/2016 15:44</t>
  </si>
  <si>
    <t>14/01/2016 08:53</t>
  </si>
  <si>
    <t>14/01/2016 08:15</t>
  </si>
  <si>
    <t>13/02/2016 13:37</t>
  </si>
  <si>
    <t>13/02/2016 13:44</t>
  </si>
  <si>
    <t>15/02/2016 07:28</t>
  </si>
  <si>
    <t>15/02/2016 14:32</t>
  </si>
  <si>
    <t>22/02/2016 14:45</t>
  </si>
  <si>
    <t>22/02/2016 15:10</t>
  </si>
  <si>
    <t>22/02/2016 15:00</t>
  </si>
  <si>
    <t>26/02/2016 16:30</t>
  </si>
  <si>
    <t>14/03/2016 09:38</t>
  </si>
  <si>
    <t>19/03/2016 10:08</t>
  </si>
  <si>
    <t>22/03/2016 11:40</t>
  </si>
  <si>
    <t>13/03/2016 07:50</t>
  </si>
  <si>
    <t>13/03/2016 07:52</t>
  </si>
  <si>
    <t>15/03/2016 10:52</t>
  </si>
  <si>
    <t>15/03/2016 11:30</t>
  </si>
  <si>
    <t>13/03/2016 11:24</t>
  </si>
  <si>
    <t>13/03/2016 11:45</t>
  </si>
  <si>
    <t>26/04/2016 11:00</t>
  </si>
  <si>
    <t>13/04/2016 15:30</t>
  </si>
  <si>
    <t>13/04/2016 08:15</t>
  </si>
  <si>
    <t>14/04/2016 07:45</t>
  </si>
  <si>
    <t>13/04/2016 15:10</t>
  </si>
  <si>
    <t>26/05/2016 16:40</t>
  </si>
  <si>
    <t>22/05/2016 08:37</t>
  </si>
  <si>
    <t>15/05/2016 17:18</t>
  </si>
  <si>
    <t>13/05/2016 16:20</t>
  </si>
  <si>
    <t>13/05/2016 16:15</t>
  </si>
  <si>
    <t>24/05/2016 15:10</t>
  </si>
  <si>
    <t>16/05/2016 12:50</t>
  </si>
  <si>
    <t>13/05/2016 14:50</t>
  </si>
  <si>
    <t>14/05/2016 17:00</t>
  </si>
  <si>
    <t>14/05/2016 17:10</t>
  </si>
  <si>
    <t>15/06/2016 14:00</t>
  </si>
  <si>
    <t>13/06/2016 17:37</t>
  </si>
  <si>
    <t>16/06/2016 08:10</t>
  </si>
  <si>
    <t>14/07/2016 14:30</t>
  </si>
  <si>
    <t>15/07/2016 08:00</t>
  </si>
  <si>
    <t>15/07/2016 08:05</t>
  </si>
  <si>
    <t>19/07/2016 11:22</t>
  </si>
  <si>
    <t>17/07/2016 15:00</t>
  </si>
  <si>
    <t>16/07/2016 06:37</t>
  </si>
  <si>
    <t>18/07/2016 16:30</t>
  </si>
  <si>
    <t>16/07/2016 06:31</t>
  </si>
  <si>
    <t>17/07/2016 15:25</t>
  </si>
  <si>
    <t>15/07/2016 08:15</t>
  </si>
  <si>
    <t>15/07/2016 08:10</t>
  </si>
  <si>
    <t>13/08/2016 08:26</t>
  </si>
  <si>
    <t>13/08/2016 18:29</t>
  </si>
  <si>
    <t>14/08/2016 08:34</t>
  </si>
  <si>
    <t>14/08/2016 13:30</t>
  </si>
  <si>
    <t>14/08/2016 22:33</t>
  </si>
  <si>
    <t>13/08/2016 17:19</t>
  </si>
  <si>
    <t>13/08/2016 17:18</t>
  </si>
  <si>
    <t>13/09/2016 10:00</t>
  </si>
  <si>
    <t>14/09/2016 07:30</t>
  </si>
  <si>
    <t>14/09/2016 07:15</t>
  </si>
  <si>
    <t>13/09/2016 14:00</t>
  </si>
  <si>
    <t>15/09/2016 19:00</t>
  </si>
  <si>
    <t>14/09/2016 14:00</t>
  </si>
  <si>
    <t>15/09/2016 13:30</t>
  </si>
  <si>
    <t>15/09/2016 19:10</t>
  </si>
  <si>
    <t>15/09/2016 13:35</t>
  </si>
  <si>
    <t>14/09/2016 14:10</t>
  </si>
  <si>
    <t>18/09/2016 22:24</t>
  </si>
  <si>
    <t>15/09/2016 16:00</t>
  </si>
  <si>
    <t>19/09/2016 16:58</t>
  </si>
  <si>
    <t>15/10/2016 07:24</t>
  </si>
  <si>
    <t>16/10/2016 14:15</t>
  </si>
  <si>
    <t>13/10/2016 07:15</t>
  </si>
  <si>
    <t>15/10/2016 08:24</t>
  </si>
  <si>
    <t>13/10/2016 17:00</t>
  </si>
  <si>
    <t>13/10/2016 17:05</t>
  </si>
  <si>
    <t>16/10/2016 14:20</t>
  </si>
  <si>
    <t>13/11/2016 08:10</t>
  </si>
  <si>
    <t>13/11/2016 08:30</t>
  </si>
  <si>
    <t>16/11/2016 09:00</t>
  </si>
  <si>
    <t>14/11/2016 13:30</t>
  </si>
  <si>
    <t>24/11/2016 10:33</t>
  </si>
  <si>
    <t>24/11/2016 07:30</t>
  </si>
  <si>
    <t>24/11/2016 11:00</t>
  </si>
  <si>
    <t>24/11/2016 14:00</t>
  </si>
  <si>
    <t>13/12/2016 04:21</t>
  </si>
  <si>
    <t>15/12/2016 18:47</t>
  </si>
  <si>
    <t>13/12/2016 08:22</t>
  </si>
  <si>
    <t>15/01/2017 14:51</t>
  </si>
  <si>
    <t>15/01/2017 15:09</t>
  </si>
  <si>
    <t>15/01/2017 14:47</t>
  </si>
  <si>
    <t>15/01/2017 10:53</t>
  </si>
  <si>
    <t>13/01/2017 10:46</t>
  </si>
  <si>
    <t>19/01/2017 07:22</t>
  </si>
  <si>
    <t>19/03/2017 19:40</t>
  </si>
  <si>
    <t>14/03/2017 15:34</t>
  </si>
  <si>
    <t>16/03/2017 10:15</t>
  </si>
  <si>
    <t>14/03/2017 20:27</t>
  </si>
  <si>
    <t>14/04/2017 07:29</t>
  </si>
  <si>
    <t>13/04/2017 17:58</t>
  </si>
  <si>
    <t>13/05/2017 20:11</t>
  </si>
  <si>
    <t>13/05/2017 20:00</t>
  </si>
  <si>
    <t>13/05/2017 20:13</t>
  </si>
  <si>
    <t>13/05/2017 19:11</t>
  </si>
  <si>
    <t>13/05/2017 20:21</t>
  </si>
  <si>
    <t>13/05/2017 19:30</t>
  </si>
  <si>
    <t>13/05/2017 09:15</t>
  </si>
  <si>
    <t>13/05/2017 20:56</t>
  </si>
  <si>
    <t>13/05/2017 20:32</t>
  </si>
  <si>
    <t>13/05/2017 10:00</t>
  </si>
  <si>
    <t>13/05/2017 17:49</t>
  </si>
  <si>
    <t>13/05/2017 19:58</t>
  </si>
  <si>
    <t>16/05/2017 17:33</t>
  </si>
  <si>
    <t>15/05/2017 17:36</t>
  </si>
  <si>
    <t>15/05/2017 17:47</t>
  </si>
  <si>
    <t>16/05/2017 17:47</t>
  </si>
  <si>
    <t>15/05/2017 17:48</t>
  </si>
  <si>
    <t>16/05/2017 17:57</t>
  </si>
  <si>
    <t>13/05/2017 17:00</t>
  </si>
  <si>
    <t>13/05/2017 13:00</t>
  </si>
  <si>
    <t>13/06/2017 07:30</t>
  </si>
  <si>
    <t>14/06/2017 08:00</t>
  </si>
  <si>
    <t>15/06/2017 07:24</t>
  </si>
  <si>
    <t>13/06/2017 20:05</t>
  </si>
  <si>
    <t>14/06/2017 08:11</t>
  </si>
  <si>
    <t>14/06/2017 08:17</t>
  </si>
  <si>
    <t>/</t>
  </si>
  <si>
    <t>13/07/2017 05:13</t>
  </si>
  <si>
    <t>19/07/2017 09:00</t>
  </si>
  <si>
    <t>17/07/2017 08:00</t>
  </si>
  <si>
    <t>13/07/2017 11:00</t>
  </si>
  <si>
    <t>17/07/2017 11:05</t>
  </si>
  <si>
    <t>13/07/2017 17:57</t>
  </si>
  <si>
    <t>27/09/2017 10:58</t>
  </si>
  <si>
    <t>13/08/2017 17:17</t>
  </si>
  <si>
    <t>14/08/2017 08:00</t>
  </si>
  <si>
    <t>17/08/2017 16:05</t>
  </si>
  <si>
    <t>17/08/2017 15:45</t>
  </si>
  <si>
    <t>17/08/2017 16:10</t>
  </si>
  <si>
    <t>13/08/2017 03:49</t>
  </si>
  <si>
    <t>13/08/2017 03:32</t>
  </si>
  <si>
    <t>13/09/2017 08:00</t>
  </si>
  <si>
    <t>13/09/2017 14:43</t>
  </si>
  <si>
    <t>28/09/2017 12:00</t>
  </si>
  <si>
    <t>19/10/2017 13:58</t>
  </si>
  <si>
    <t>13/10/2017 20:20</t>
  </si>
  <si>
    <t>14/10/2017 16:36</t>
  </si>
  <si>
    <t>14/10/2017 11:30</t>
  </si>
  <si>
    <t>13/10/2017 08:00</t>
  </si>
  <si>
    <t>13/10/2017 07:20</t>
  </si>
  <si>
    <t>14/10/2017 21:39</t>
  </si>
  <si>
    <t>14/10/2017 05:40</t>
  </si>
  <si>
    <t>15/10/2017 17:24</t>
  </si>
  <si>
    <t>15/10/2017 13:27</t>
  </si>
  <si>
    <t>18/10/2017 19:22</t>
  </si>
  <si>
    <t>14/10/2017 08:17</t>
  </si>
  <si>
    <t>26/11/2017 08:05</t>
  </si>
  <si>
    <t>20/11/2017 16:42</t>
  </si>
  <si>
    <t>20/11/2017 08:08</t>
  </si>
  <si>
    <t>14/11/2017 08:00</t>
  </si>
  <si>
    <t>24/11/2017 07:21</t>
  </si>
  <si>
    <t>19/11/2017 08:38</t>
  </si>
  <si>
    <t>14/11/2017 23:28</t>
  </si>
  <si>
    <t>15/12/2017 08:00</t>
  </si>
  <si>
    <t>19/12/2017 08:30</t>
  </si>
  <si>
    <t>19/12/2017 08:29</t>
  </si>
  <si>
    <t>19/12/2017 08:01</t>
  </si>
  <si>
    <t>14/12/2017 15:44</t>
  </si>
  <si>
    <t>19/12/2017 10:20</t>
  </si>
  <si>
    <t>18/01/2018 07:22</t>
  </si>
  <si>
    <t>16/01/2018 18:18</t>
  </si>
  <si>
    <t>18/01/2018 22:08</t>
  </si>
  <si>
    <t>13/01/2018 16:09</t>
  </si>
  <si>
    <t>13/02/2018 17:44</t>
  </si>
  <si>
    <t>15/02/2018 10:00</t>
  </si>
  <si>
    <t>13/02/2018 07:50</t>
  </si>
  <si>
    <t>21/02/2018 08:00</t>
  </si>
  <si>
    <t>13/02/2018 18:41</t>
  </si>
  <si>
    <t>15/02/2018 10:30</t>
  </si>
  <si>
    <t>27/02/2018 08:00</t>
  </si>
  <si>
    <t>13/02/2018 17:36</t>
  </si>
  <si>
    <t>16/02/2018 16:05</t>
  </si>
  <si>
    <t>22/02/2018 08:03</t>
  </si>
  <si>
    <t>14/03/2018 08:20</t>
  </si>
  <si>
    <t>13/03/2018 08:00</t>
  </si>
  <si>
    <t>15/03/2018 06:54</t>
  </si>
  <si>
    <t>21/04/2018 09:15</t>
  </si>
  <si>
    <t>16/04/2018 08:43</t>
  </si>
  <si>
    <t>16/04/2018 08:48</t>
  </si>
  <si>
    <t>17/04/2018 17:33</t>
  </si>
  <si>
    <t>17/04/2018 17:22</t>
  </si>
  <si>
    <t>20/04/2018 15:53</t>
  </si>
  <si>
    <t>15/04/2018 08:16</t>
  </si>
  <si>
    <t>13/05/2018 17:05</t>
  </si>
  <si>
    <t>13/05/2018 17:28</t>
  </si>
  <si>
    <t>14/05/2018 17:00</t>
  </si>
  <si>
    <t>13/05/2018 16:00</t>
  </si>
  <si>
    <t>14/05/2018 11:00</t>
  </si>
  <si>
    <t>19/06/2018 14:49</t>
  </si>
  <si>
    <t>16/06/2018 12:33</t>
  </si>
  <si>
    <t>13/06/2018 07:37</t>
  </si>
  <si>
    <t>16/06/2018 12:26</t>
  </si>
  <si>
    <t>13/06/2018 11:08</t>
  </si>
  <si>
    <t>20/06/2018 19:11</t>
  </si>
  <si>
    <t>20/06/2018 08:28</t>
  </si>
  <si>
    <t>13/06/2018 15:22</t>
  </si>
  <si>
    <t>13/06/2018 07:47</t>
  </si>
  <si>
    <t>13/06/2018 15:25</t>
  </si>
  <si>
    <t>13/06/2018 07:34</t>
  </si>
  <si>
    <t>16/06/2018 12:29</t>
  </si>
  <si>
    <t>13/06/2018 15:23</t>
  </si>
  <si>
    <t>13/06/2018 07:39</t>
  </si>
  <si>
    <t>13/06/2018 11:35</t>
  </si>
  <si>
    <t>20/06/2018 19:13</t>
  </si>
  <si>
    <t>14/06/2018 14:14</t>
  </si>
  <si>
    <t>13/06/2018 17:38</t>
  </si>
  <si>
    <t>18/07/2018 08:11</t>
  </si>
  <si>
    <t>25/07/2018 08:01</t>
  </si>
  <si>
    <t>18/07/2018 07:26</t>
  </si>
  <si>
    <t>15/07/2018 09:50</t>
  </si>
  <si>
    <t>14/08/2018 20:40</t>
  </si>
  <si>
    <t>17/08/2018 20:01</t>
  </si>
  <si>
    <t>16/08/2018 11:00</t>
  </si>
  <si>
    <t>16/08/2018 11:19</t>
  </si>
  <si>
    <t>16/08/2018 09:45</t>
  </si>
  <si>
    <t>15/08/2018 15:17</t>
  </si>
  <si>
    <t>14/08/2018 08:45</t>
  </si>
  <si>
    <t>27/08/2018 16:26</t>
  </si>
  <si>
    <t>16/08/2018 10:12</t>
  </si>
  <si>
    <t>14/09/2018 15:33</t>
  </si>
  <si>
    <t>14/09/2018 15:49</t>
  </si>
  <si>
    <t>14/09/2018 15:34</t>
  </si>
  <si>
    <t>14/09/2018 14:03</t>
  </si>
  <si>
    <t>14/09/2018 15:39</t>
  </si>
  <si>
    <t>14/09/2018 07:01</t>
  </si>
  <si>
    <t>22/09/2018 08:00</t>
  </si>
  <si>
    <t>14/09/2018 12:56</t>
  </si>
  <si>
    <t>19/09/2018 12:56</t>
  </si>
  <si>
    <t>25/09/2018 08:53</t>
  </si>
  <si>
    <t>19/09/2018 10:54</t>
  </si>
  <si>
    <t>21/09/2018 10:54</t>
  </si>
  <si>
    <t>19/09/2018 07:19</t>
  </si>
  <si>
    <t>25/09/2018 08:54</t>
  </si>
  <si>
    <t>14/10/2018 07:41</t>
  </si>
  <si>
    <t>17/10/2018 08:27</t>
  </si>
  <si>
    <t>13/10/2018 07:56</t>
  </si>
  <si>
    <t>13/10/2018 22:17</t>
  </si>
  <si>
    <t>13/10/2018 22:25</t>
  </si>
  <si>
    <t>13/10/2018 07:49</t>
  </si>
  <si>
    <t>14/10/2018 11:15</t>
  </si>
  <si>
    <t>15/10/2018 15:05</t>
  </si>
  <si>
    <t>15/10/2018 15:22</t>
  </si>
  <si>
    <t>18/10/2018 14:47</t>
  </si>
  <si>
    <t>18/10/2018 12:31</t>
  </si>
  <si>
    <t>18/10/2018 18:48</t>
  </si>
  <si>
    <t>14/11/2018 15:42</t>
  </si>
  <si>
    <t>13/11/2018 19:05</t>
  </si>
  <si>
    <t>13/11/2018 07:28</t>
  </si>
  <si>
    <t>13/11/2018 07:14</t>
  </si>
  <si>
    <t>13/11/2018 19:59</t>
  </si>
  <si>
    <t>13/11/2018 07:36</t>
  </si>
  <si>
    <t>13/11/2018 19:13</t>
  </si>
  <si>
    <t>14/11/2018 09:13</t>
  </si>
  <si>
    <t>13/11/2018 19:42</t>
  </si>
  <si>
    <t>13/11/2018 08:06</t>
  </si>
  <si>
    <t>13/12/2018 10:53</t>
  </si>
  <si>
    <t>13/12/2018 11:13</t>
  </si>
  <si>
    <t>15/12/2018 17:00</t>
  </si>
  <si>
    <t>14/01/2019 07:35</t>
  </si>
  <si>
    <t>16/01/2019 17:17</t>
  </si>
  <si>
    <t>13/01/2019 15:48</t>
  </si>
  <si>
    <t>15/01/2019 20:44</t>
  </si>
  <si>
    <t>13/01/2019 12:45</t>
  </si>
  <si>
    <t>19/01/2019 20:20</t>
  </si>
  <si>
    <t>15/01/2019 20:49</t>
  </si>
  <si>
    <t>15/01/2019 18:17</t>
  </si>
  <si>
    <t>26/06/2019 16:32</t>
  </si>
  <si>
    <t>14/02/2019 21:30</t>
  </si>
  <si>
    <t>23/02/2019 16:59</t>
  </si>
  <si>
    <t>23/02/2019 16:52</t>
  </si>
  <si>
    <t>23/02/2019 17:06</t>
  </si>
  <si>
    <t>22/02/2019 11:38</t>
  </si>
  <si>
    <t>18/03/2019 09:07</t>
  </si>
  <si>
    <t>18/03/2019 09:00</t>
  </si>
  <si>
    <t>18/03/2019 09:15</t>
  </si>
  <si>
    <t>15/03/2019 10:52</t>
  </si>
  <si>
    <t>18/03/2019 09:21</t>
  </si>
  <si>
    <t>16/03/2019 17:04</t>
  </si>
  <si>
    <t>14/04/2019 13:23</t>
  </si>
  <si>
    <t>14/04/2019 13:25</t>
  </si>
  <si>
    <t>14/04/2019 13:29</t>
  </si>
  <si>
    <t>14/04/2019 13:27</t>
  </si>
  <si>
    <t>14/04/2019 13:35</t>
  </si>
  <si>
    <t>14/04/2019 21:04</t>
  </si>
  <si>
    <t>18/04/2019 07:47</t>
  </si>
  <si>
    <t>15/05/2019 19:30</t>
  </si>
  <si>
    <t>15/05/2019 19:45</t>
  </si>
  <si>
    <t>17/05/2019 16:22</t>
  </si>
  <si>
    <t>13/06/2019 10:52</t>
  </si>
  <si>
    <t>14/06/2019 16:12</t>
  </si>
  <si>
    <t>14/06/2019 16:14</t>
  </si>
  <si>
    <t>14/06/2019 08:56</t>
  </si>
  <si>
    <t>14/06/2019 08:51</t>
  </si>
  <si>
    <t>13/06/2019 15:53</t>
  </si>
  <si>
    <t>16/06/2019 23:37</t>
  </si>
  <si>
    <t>15/06/2019 12:01</t>
  </si>
  <si>
    <t>13/06/2019 14:25</t>
  </si>
  <si>
    <t>17/06/2019 00:03</t>
  </si>
  <si>
    <t>15/06/2019 12:36</t>
  </si>
  <si>
    <t>13/06/2019 15:06</t>
  </si>
  <si>
    <t>14/06/2019 22:06</t>
  </si>
  <si>
    <t>16/06/2019 11:52</t>
  </si>
  <si>
    <t>15/06/2019 12:14</t>
  </si>
  <si>
    <t>16/07/2019 15:20</t>
  </si>
  <si>
    <t>16/07/2019 15:32</t>
  </si>
  <si>
    <t>16/07/2019 15:27</t>
  </si>
  <si>
    <t>13/08/2019 09:20</t>
  </si>
  <si>
    <t>13/08/2019 09:15</t>
  </si>
  <si>
    <t>13/09/2019 09:42</t>
  </si>
  <si>
    <t>13/09/2019 11:16</t>
  </si>
  <si>
    <t>13/09/2019 11:22</t>
  </si>
  <si>
    <t>13/09/2019 09:46</t>
  </si>
  <si>
    <t>13/09/2019 09:49</t>
  </si>
  <si>
    <t>13/10/2019 16:05</t>
  </si>
  <si>
    <t>13/10/2019 08:05</t>
  </si>
  <si>
    <t>15/10/2019 08:34</t>
  </si>
  <si>
    <t>15/10/2019 16:45</t>
  </si>
  <si>
    <t>15/10/2019 17:09</t>
  </si>
  <si>
    <t>16/10/2019 13:42</t>
  </si>
  <si>
    <t>16/10/2019 13:47</t>
  </si>
  <si>
    <t>13/10/2019 15:59</t>
  </si>
  <si>
    <t>13/10/2019 16:12</t>
  </si>
  <si>
    <t>14/11/2019 08:43</t>
  </si>
  <si>
    <t>13/11/2019 10:42</t>
  </si>
  <si>
    <t>13/11/2019 10:45</t>
  </si>
  <si>
    <t>13/11/2019 13:16</t>
  </si>
  <si>
    <t>17/11/2019 07:05</t>
  </si>
  <si>
    <t>15/11/2019 07:11</t>
  </si>
  <si>
    <t>24/11/2019 07:22</t>
  </si>
  <si>
    <t>13/12/2019 09:01</t>
  </si>
  <si>
    <t>13/12/2019 16:40</t>
  </si>
  <si>
    <t>13/12/2019 16:47</t>
  </si>
  <si>
    <t>14/12/2019 08:11</t>
  </si>
  <si>
    <t>14/01/2020 11:37</t>
  </si>
  <si>
    <t>13/01/2020 21:06</t>
  </si>
  <si>
    <t>14/01/2020 09:00</t>
  </si>
  <si>
    <t>13/01/2020 08:16</t>
  </si>
  <si>
    <t>17/02/2020 17:41</t>
  </si>
  <si>
    <t>21/02/2020 10:56</t>
  </si>
  <si>
    <t>23/02/2020 11:43</t>
  </si>
  <si>
    <t>26/02/2020 14:24</t>
  </si>
  <si>
    <t>13/03/2020 17:31</t>
  </si>
  <si>
    <t>13/03/2020 14:27</t>
  </si>
  <si>
    <t>13/03/2020 14:01</t>
  </si>
  <si>
    <t>13/03/2020 13:56</t>
  </si>
  <si>
    <t>13/03/2020 08:18</t>
  </si>
  <si>
    <t>13/03/2020 13:39</t>
  </si>
  <si>
    <t>15/03/2020 10:19</t>
  </si>
  <si>
    <t>13/03/2020 14:34</t>
  </si>
  <si>
    <t>13/03/2020 14:40</t>
  </si>
  <si>
    <t>13/03/2020 00:35</t>
  </si>
  <si>
    <t>16/03/2020 07:46</t>
  </si>
  <si>
    <t>16/03/2020 14:20</t>
  </si>
  <si>
    <t>16/03/2020 14:22</t>
  </si>
  <si>
    <t>14/04/2020 07:23</t>
  </si>
  <si>
    <t>16/04/2020 14:50</t>
  </si>
  <si>
    <t>14/04/2020 07:22</t>
  </si>
  <si>
    <t>14/04/2020 07:35</t>
  </si>
  <si>
    <t>13/05/2020 18:07</t>
  </si>
  <si>
    <t>13/05/2020 07:15</t>
  </si>
  <si>
    <t>13/05/2020 07:49</t>
  </si>
  <si>
    <t>13/05/2020 07:31</t>
  </si>
  <si>
    <t>15/05/2020 07:05</t>
  </si>
  <si>
    <t>15/05/2020 08:00</t>
  </si>
  <si>
    <t>14/05/2020 08:04</t>
  </si>
  <si>
    <t>14/05/2020 07:42</t>
  </si>
  <si>
    <t>19/05/2020 08:08</t>
  </si>
  <si>
    <t>14/06/2020 08:03</t>
  </si>
  <si>
    <t>16/06/2020 07:13</t>
  </si>
  <si>
    <t>17/06/2020 16:26</t>
  </si>
  <si>
    <t>13/06/2020 01:06</t>
  </si>
  <si>
    <t>14/07/2020 13:25</t>
  </si>
  <si>
    <t>14/07/2020 13:28</t>
  </si>
  <si>
    <t>16/08/2020 15:21</t>
  </si>
  <si>
    <t>15/08/2020 15:16</t>
  </si>
  <si>
    <t>13/08/2020 07:34</t>
  </si>
  <si>
    <t>15/08/2020 16:37</t>
  </si>
  <si>
    <t>15/08/2020 16:40</t>
  </si>
  <si>
    <t>15/09/2020 17:07</t>
  </si>
  <si>
    <t>13/09/2020 07:42</t>
  </si>
  <si>
    <t>15/09/2020 09:04</t>
  </si>
  <si>
    <t>13/09/2020 16:32</t>
  </si>
  <si>
    <t>13/10/2020 14:55</t>
  </si>
  <si>
    <t>13/11/2020 18:13</t>
  </si>
  <si>
    <t>13/11/2020 18:11</t>
  </si>
  <si>
    <t>16/11/2020 11:07</t>
  </si>
  <si>
    <t>14/11/2020 12:24</t>
  </si>
  <si>
    <t>15/12/2020 07:58</t>
  </si>
  <si>
    <t>14/12/2020 09:00</t>
  </si>
  <si>
    <t>10/21/0201 20:48</t>
  </si>
  <si>
    <t>OutageCount</t>
  </si>
  <si>
    <t>OutageHour</t>
  </si>
  <si>
    <t>OutageTiming</t>
  </si>
  <si>
    <t>OutageDay</t>
  </si>
  <si>
    <t>No</t>
  </si>
  <si>
    <t>OutageYear</t>
  </si>
  <si>
    <t>OutageMonth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</si>
</sst>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yyyy\-mm\-dd;@"/>
    <numFmt numFmtId="165" formatCode="[$-F400]h:mm:ss\ AM/PM"/>
  </numFmts>
  <fonts count="4" x14ac:knownFonts="1">
    <font>
      <sz val="10"/>
      <color indexed="64"/>
      <name val="Arial"/>
      <charset val="1"/>
    </font>
    <font>
      <b/>
      <sz val="10"/>
      <color indexed="64"/>
      <name val="Microsoft Sans Serif"/>
      <family val="2"/>
    </font>
    <font>
      <sz val="10"/>
      <color indexed="64"/>
      <name val="Microsoft Sans Serif"/>
      <family val="2"/>
    </font>
    <font>
      <b/>
      <sz val="10"/>
      <color indexed="64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NumberFormat="1"/>
    <xf numFmtId="0" fontId="1" fillId="0" borderId="0" xfId="0" applyNumberFormat="1" applyFont="1"/>
    <xf numFmtId="0" fontId="2" fillId="0" borderId="0" xfId="0" applyNumberFormat="1" applyFont="1"/>
    <xf numFmtId="49" fontId="2" fillId="0" borderId="0" xfId="0" applyNumberFormat="1" applyFont="1"/>
    <xf numFmtId="49" fontId="2" fillId="0" borderId="0" xfId="0" applyNumberFormat="1" applyFont="1" applyAlignment="1">
      <alignment wrapText="1"/>
    </xf>
    <xf numFmtId="164" fontId="2" fillId="0" borderId="0" xfId="0" applyNumberFormat="1" applyFont="1"/>
    <xf numFmtId="18" fontId="0" fillId="0" borderId="0" xfId="0" applyNumberFormat="1"/>
    <xf numFmtId="165" fontId="0" fillId="0" borderId="0" xfId="0" applyNumberForma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O14912"/>
  <sheetViews>
    <sheetView tabSelected="1" topLeftCell="I1" workbookViewId="0">
      <selection activeCell="L2" sqref="L2"/>
    </sheetView>
  </sheetViews>
  <sheetFormatPr defaultRowHeight="12.75" x14ac:dyDescent="0.2"/>
  <cols>
    <col min="1" max="1" width="5.42578125" style="1" customWidth="1"/>
    <col min="2" max="3" width="15.140625" style="1" bestFit="1" customWidth="1"/>
    <col min="4" max="4" width="41.42578125" style="1" customWidth="1"/>
    <col min="5" max="5" width="18.42578125" style="1" customWidth="1"/>
    <col min="6" max="6" width="34.42578125" style="1" customWidth="1"/>
    <col min="7" max="7" width="7.28515625" style="1" customWidth="1"/>
    <col min="8" max="8" width="255.7109375" style="1" bestFit="1" customWidth="1"/>
    <col min="9" max="9" width="35.28515625" style="1" bestFit="1" customWidth="1"/>
    <col min="10" max="10" width="13.85546875" bestFit="1" customWidth="1"/>
    <col min="11" max="11" width="11.85546875" bestFit="1" customWidth="1"/>
    <col min="12" max="12" width="14" bestFit="1" customWidth="1"/>
    <col min="13" max="13" width="11" bestFit="1" customWidth="1"/>
    <col min="14" max="14" width="11.7109375" bestFit="1" customWidth="1"/>
    <col min="15" max="15" width="13.28515625" bestFit="1" customWidth="1"/>
  </cols>
  <sheetData>
    <row r="1" spans="1:15" x14ac:dyDescent="0.2">
      <c r="A1" s="2" t="s">
        <v>30861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30857</v>
      </c>
      <c r="K1" s="9" t="s">
        <v>30858</v>
      </c>
      <c r="L1" s="9" t="s">
        <v>30859</v>
      </c>
      <c r="M1" s="9" t="s">
        <v>30860</v>
      </c>
      <c r="N1" s="9" t="s">
        <v>30862</v>
      </c>
      <c r="O1" s="9" t="s">
        <v>30863</v>
      </c>
    </row>
    <row r="2" spans="1:15" x14ac:dyDescent="0.2">
      <c r="A2" s="3" t="s">
        <v>8</v>
      </c>
      <c r="B2" s="6">
        <v>42005.654861111114</v>
      </c>
      <c r="C2" s="6">
        <v>42005.654861111114</v>
      </c>
      <c r="D2" s="4" t="s">
        <v>9</v>
      </c>
      <c r="E2" s="4" t="s">
        <v>10</v>
      </c>
      <c r="F2" s="4" t="s">
        <v>11</v>
      </c>
      <c r="G2" s="4" t="s">
        <v>12</v>
      </c>
      <c r="H2" s="4" t="s">
        <v>13</v>
      </c>
      <c r="I2" s="4" t="s">
        <v>14</v>
      </c>
      <c r="J2">
        <f>COUNTA(B2)</f>
        <v>1</v>
      </c>
      <c r="K2" s="7">
        <f>TIME(HOUR(B2),MINUTE(B2),SECOND(B2))</f>
        <v>0.65486111111111112</v>
      </c>
      <c r="L2" t="str">
        <f>IF(AND(K2&lt;Sheet2!$A$3,K2&gt;=Sheet2!$A$2),"Morning",IF(AND(K2&gt;=Sheet2!$A$3,K2&lt;Sheet2!$A$4),"Afternoon","Night"))</f>
        <v>Afternoon</v>
      </c>
      <c r="M2" t="str">
        <f>TEXT(B2,"dddd")</f>
        <v>Thursday</v>
      </c>
      <c r="N2">
        <f>YEAR(B2)</f>
        <v>2015</v>
      </c>
      <c r="O2">
        <f>MONTH(B2)</f>
        <v>1</v>
      </c>
    </row>
    <row r="3" spans="1:15" x14ac:dyDescent="0.2">
      <c r="A3" s="3" t="s">
        <v>15</v>
      </c>
      <c r="B3" s="6">
        <v>42005.754166666666</v>
      </c>
      <c r="C3" s="6">
        <v>42005.754166666666</v>
      </c>
      <c r="D3" s="4" t="s">
        <v>16</v>
      </c>
      <c r="E3" s="4" t="s">
        <v>17</v>
      </c>
      <c r="F3" s="4" t="s">
        <v>18</v>
      </c>
      <c r="G3" s="4" t="s">
        <v>19</v>
      </c>
      <c r="H3" s="4" t="s">
        <v>20</v>
      </c>
      <c r="I3" s="4" t="s">
        <v>14</v>
      </c>
      <c r="J3">
        <f t="shared" ref="J3:J66" si="0">COUNTA(B3)</f>
        <v>1</v>
      </c>
      <c r="K3" s="7">
        <f t="shared" ref="K3:K66" si="1">TIME(HOUR(B3),MINUTE(B3),SECOND(B3))</f>
        <v>0.75416666666666676</v>
      </c>
      <c r="L3" t="str">
        <f>IF(AND(K3&lt;Sheet2!$A$3,K3&gt;=Sheet2!$A$2),"Morning",IF(AND(K3&gt;=Sheet2!$A$3,K3&lt;Sheet2!$A$4),"Afternoon","Night"))</f>
        <v>Afternoon</v>
      </c>
      <c r="M3" t="str">
        <f t="shared" ref="M3:M66" si="2">TEXT(B3,"dddd")</f>
        <v>Thursday</v>
      </c>
      <c r="N3">
        <f t="shared" ref="N3:N66" si="3">YEAR(B3)</f>
        <v>2015</v>
      </c>
      <c r="O3">
        <f t="shared" ref="O3:O66" si="4">MONTH(B3)</f>
        <v>1</v>
      </c>
    </row>
    <row r="4" spans="1:15" x14ac:dyDescent="0.2">
      <c r="A4" s="3" t="s">
        <v>21</v>
      </c>
      <c r="B4" s="6">
        <v>42005.754166666666</v>
      </c>
      <c r="C4" s="6">
        <v>42064.54583333333</v>
      </c>
      <c r="D4" s="4" t="s">
        <v>16</v>
      </c>
      <c r="E4" s="4" t="s">
        <v>17</v>
      </c>
      <c r="F4" s="4" t="s">
        <v>18</v>
      </c>
      <c r="G4" s="4" t="s">
        <v>19</v>
      </c>
      <c r="H4" s="4" t="s">
        <v>22</v>
      </c>
      <c r="I4" s="4" t="s">
        <v>14</v>
      </c>
      <c r="J4">
        <f t="shared" si="0"/>
        <v>1</v>
      </c>
      <c r="K4" s="7">
        <f t="shared" si="1"/>
        <v>0.75416666666666676</v>
      </c>
      <c r="L4" t="str">
        <f>IF(AND(K4&lt;Sheet2!$A$3,K4&gt;=Sheet2!$A$2),"Morning",IF(AND(K4&gt;=Sheet2!$A$3,K4&lt;Sheet2!$A$4),"Afternoon","Night"))</f>
        <v>Afternoon</v>
      </c>
      <c r="M4" t="str">
        <f t="shared" si="2"/>
        <v>Thursday</v>
      </c>
      <c r="N4">
        <f t="shared" si="3"/>
        <v>2015</v>
      </c>
      <c r="O4">
        <f t="shared" si="4"/>
        <v>1</v>
      </c>
    </row>
    <row r="5" spans="1:15" x14ac:dyDescent="0.2">
      <c r="A5" s="3" t="s">
        <v>23</v>
      </c>
      <c r="B5" s="6">
        <v>42036.265277777777</v>
      </c>
      <c r="C5" s="6">
        <v>42036.265277777777</v>
      </c>
      <c r="D5" s="4" t="s">
        <v>24</v>
      </c>
      <c r="E5" s="4" t="s">
        <v>10</v>
      </c>
      <c r="F5" s="4" t="s">
        <v>25</v>
      </c>
      <c r="G5" s="4" t="s">
        <v>26</v>
      </c>
      <c r="H5" s="4" t="s">
        <v>27</v>
      </c>
      <c r="I5" s="4" t="s">
        <v>14</v>
      </c>
      <c r="J5">
        <f t="shared" si="0"/>
        <v>1</v>
      </c>
      <c r="K5" s="7">
        <f t="shared" si="1"/>
        <v>0.26527777777777778</v>
      </c>
      <c r="L5" t="str">
        <f>IF(AND(K5&lt;Sheet2!$A$3,K5&gt;=Sheet2!$A$2),"Morning",IF(AND(K5&gt;=Sheet2!$A$3,K5&lt;Sheet2!$A$4),"Afternoon","Night"))</f>
        <v>Morning</v>
      </c>
      <c r="M5" t="str">
        <f t="shared" si="2"/>
        <v>Sunday</v>
      </c>
      <c r="N5">
        <f t="shared" si="3"/>
        <v>2015</v>
      </c>
      <c r="O5">
        <f t="shared" si="4"/>
        <v>2</v>
      </c>
    </row>
    <row r="6" spans="1:15" x14ac:dyDescent="0.2">
      <c r="A6" s="3" t="s">
        <v>28</v>
      </c>
      <c r="B6" s="6">
        <v>42036.271527777775</v>
      </c>
      <c r="C6" s="6">
        <v>42036.271527777775</v>
      </c>
      <c r="D6" s="4" t="s">
        <v>29</v>
      </c>
      <c r="E6" s="4" t="s">
        <v>10</v>
      </c>
      <c r="F6" s="4" t="s">
        <v>30</v>
      </c>
      <c r="G6" s="4" t="s">
        <v>12</v>
      </c>
      <c r="H6" s="4" t="s">
        <v>31</v>
      </c>
      <c r="I6" s="4" t="s">
        <v>14</v>
      </c>
      <c r="J6">
        <f t="shared" si="0"/>
        <v>1</v>
      </c>
      <c r="K6" s="7">
        <f t="shared" si="1"/>
        <v>0.27152777777777776</v>
      </c>
      <c r="L6" t="str">
        <f>IF(AND(K6&lt;Sheet2!$A$3,K6&gt;=Sheet2!$A$2),"Morning",IF(AND(K6&gt;=Sheet2!$A$3,K6&lt;Sheet2!$A$4),"Afternoon","Night"))</f>
        <v>Morning</v>
      </c>
      <c r="M6" t="str">
        <f t="shared" si="2"/>
        <v>Sunday</v>
      </c>
      <c r="N6">
        <f t="shared" si="3"/>
        <v>2015</v>
      </c>
      <c r="O6">
        <f t="shared" si="4"/>
        <v>2</v>
      </c>
    </row>
    <row r="7" spans="1:15" x14ac:dyDescent="0.2">
      <c r="A7" s="3" t="s">
        <v>32</v>
      </c>
      <c r="B7" s="6">
        <v>42036.271527777775</v>
      </c>
      <c r="C7" s="6">
        <v>42156.354861111111</v>
      </c>
      <c r="D7" s="4" t="s">
        <v>29</v>
      </c>
      <c r="E7" s="4" t="s">
        <v>10</v>
      </c>
      <c r="F7" s="4" t="s">
        <v>30</v>
      </c>
      <c r="G7" s="4" t="s">
        <v>12</v>
      </c>
      <c r="H7" s="4" t="s">
        <v>33</v>
      </c>
      <c r="I7" s="4" t="s">
        <v>14</v>
      </c>
      <c r="J7">
        <f t="shared" si="0"/>
        <v>1</v>
      </c>
      <c r="K7" s="7">
        <f t="shared" si="1"/>
        <v>0.27152777777777776</v>
      </c>
      <c r="L7" t="str">
        <f>IF(AND(K7&lt;Sheet2!$A$3,K7&gt;=Sheet2!$A$2),"Morning",IF(AND(K7&gt;=Sheet2!$A$3,K7&lt;Sheet2!$A$4),"Afternoon","Night"))</f>
        <v>Morning</v>
      </c>
      <c r="M7" t="str">
        <f t="shared" si="2"/>
        <v>Sunday</v>
      </c>
      <c r="N7">
        <f t="shared" si="3"/>
        <v>2015</v>
      </c>
      <c r="O7">
        <f t="shared" si="4"/>
        <v>2</v>
      </c>
    </row>
    <row r="8" spans="1:15" x14ac:dyDescent="0.2">
      <c r="A8" s="3" t="s">
        <v>34</v>
      </c>
      <c r="B8" s="6">
        <v>42036.291666666664</v>
      </c>
      <c r="C8" s="6">
        <v>42036.291666666664</v>
      </c>
      <c r="D8" s="4" t="s">
        <v>35</v>
      </c>
      <c r="E8" s="4" t="s">
        <v>10</v>
      </c>
      <c r="F8" s="4" t="s">
        <v>36</v>
      </c>
      <c r="G8" s="4" t="s">
        <v>37</v>
      </c>
      <c r="H8" s="4" t="s">
        <v>38</v>
      </c>
      <c r="I8" s="4" t="s">
        <v>14</v>
      </c>
      <c r="J8">
        <f t="shared" si="0"/>
        <v>1</v>
      </c>
      <c r="K8" s="7">
        <f t="shared" si="1"/>
        <v>0.29166666666666669</v>
      </c>
      <c r="L8" t="str">
        <f>IF(AND(K8&lt;Sheet2!$A$3,K8&gt;=Sheet2!$A$2),"Morning",IF(AND(K8&gt;=Sheet2!$A$3,K8&lt;Sheet2!$A$4),"Afternoon","Night"))</f>
        <v>Morning</v>
      </c>
      <c r="M8" t="str">
        <f t="shared" si="2"/>
        <v>Sunday</v>
      </c>
      <c r="N8">
        <f t="shared" si="3"/>
        <v>2015</v>
      </c>
      <c r="O8">
        <f t="shared" si="4"/>
        <v>2</v>
      </c>
    </row>
    <row r="9" spans="1:15" x14ac:dyDescent="0.2">
      <c r="A9" s="3" t="s">
        <v>39</v>
      </c>
      <c r="B9" s="6">
        <v>42064.270833333336</v>
      </c>
      <c r="C9" s="6">
        <v>42064.270833333336</v>
      </c>
      <c r="D9" s="4" t="s">
        <v>40</v>
      </c>
      <c r="E9" s="4" t="s">
        <v>10</v>
      </c>
      <c r="F9" s="4" t="s">
        <v>41</v>
      </c>
      <c r="G9" s="4" t="s">
        <v>42</v>
      </c>
      <c r="H9" s="4" t="s">
        <v>43</v>
      </c>
      <c r="I9" s="4" t="s">
        <v>14</v>
      </c>
      <c r="J9">
        <f t="shared" si="0"/>
        <v>1</v>
      </c>
      <c r="K9" s="7">
        <f t="shared" si="1"/>
        <v>0.27083333333333331</v>
      </c>
      <c r="L9" t="str">
        <f>IF(AND(K9&lt;Sheet2!$A$3,K9&gt;=Sheet2!$A$2),"Morning",IF(AND(K9&gt;=Sheet2!$A$3,K9&lt;Sheet2!$A$4),"Afternoon","Night"))</f>
        <v>Morning</v>
      </c>
      <c r="M9" t="str">
        <f t="shared" si="2"/>
        <v>Sunday</v>
      </c>
      <c r="N9">
        <f t="shared" si="3"/>
        <v>2015</v>
      </c>
      <c r="O9">
        <f t="shared" si="4"/>
        <v>3</v>
      </c>
    </row>
    <row r="10" spans="1:15" x14ac:dyDescent="0.2">
      <c r="A10" s="3" t="s">
        <v>44</v>
      </c>
      <c r="B10" s="6">
        <v>42064.359027777777</v>
      </c>
      <c r="C10" s="6">
        <v>42064.359027777777</v>
      </c>
      <c r="D10" s="4" t="s">
        <v>45</v>
      </c>
      <c r="E10" s="4" t="s">
        <v>46</v>
      </c>
      <c r="F10" s="4" t="s">
        <v>18</v>
      </c>
      <c r="G10" s="4" t="s">
        <v>12</v>
      </c>
      <c r="H10" s="4" t="s">
        <v>47</v>
      </c>
      <c r="I10" s="4" t="s">
        <v>14</v>
      </c>
      <c r="J10">
        <f t="shared" si="0"/>
        <v>1</v>
      </c>
      <c r="K10" s="7">
        <f t="shared" si="1"/>
        <v>0.35902777777777778</v>
      </c>
      <c r="L10" t="str">
        <f>IF(AND(K10&lt;Sheet2!$A$3,K10&gt;=Sheet2!$A$2),"Morning",IF(AND(K10&gt;=Sheet2!$A$3,K10&lt;Sheet2!$A$4),"Afternoon","Night"))</f>
        <v>Morning</v>
      </c>
      <c r="M10" t="str">
        <f t="shared" si="2"/>
        <v>Sunday</v>
      </c>
      <c r="N10">
        <f t="shared" si="3"/>
        <v>2015</v>
      </c>
      <c r="O10">
        <f t="shared" si="4"/>
        <v>3</v>
      </c>
    </row>
    <row r="11" spans="1:15" x14ac:dyDescent="0.2">
      <c r="A11" s="3" t="s">
        <v>48</v>
      </c>
      <c r="B11" s="6">
        <v>42064.359027777777</v>
      </c>
      <c r="C11" s="6">
        <v>42156.555555555555</v>
      </c>
      <c r="D11" s="4" t="s">
        <v>45</v>
      </c>
      <c r="E11" s="4" t="s">
        <v>46</v>
      </c>
      <c r="F11" s="4" t="s">
        <v>18</v>
      </c>
      <c r="G11" s="4" t="s">
        <v>12</v>
      </c>
      <c r="H11" s="4" t="s">
        <v>49</v>
      </c>
      <c r="I11" s="4" t="s">
        <v>14</v>
      </c>
      <c r="J11">
        <f t="shared" si="0"/>
        <v>1</v>
      </c>
      <c r="K11" s="7">
        <f t="shared" si="1"/>
        <v>0.35902777777777778</v>
      </c>
      <c r="L11" t="str">
        <f>IF(AND(K11&lt;Sheet2!$A$3,K11&gt;=Sheet2!$A$2),"Morning",IF(AND(K11&gt;=Sheet2!$A$3,K11&lt;Sheet2!$A$4),"Afternoon","Night"))</f>
        <v>Morning</v>
      </c>
      <c r="M11" t="str">
        <f t="shared" si="2"/>
        <v>Sunday</v>
      </c>
      <c r="N11">
        <f t="shared" si="3"/>
        <v>2015</v>
      </c>
      <c r="O11">
        <f t="shared" si="4"/>
        <v>3</v>
      </c>
    </row>
    <row r="12" spans="1:15" x14ac:dyDescent="0.2">
      <c r="A12" s="3" t="s">
        <v>50</v>
      </c>
      <c r="B12" s="6">
        <v>42064.541666666664</v>
      </c>
      <c r="C12" s="6">
        <v>42064.541666666664</v>
      </c>
      <c r="D12" s="4" t="s">
        <v>51</v>
      </c>
      <c r="E12" s="4" t="s">
        <v>10</v>
      </c>
      <c r="F12" s="4" t="s">
        <v>11</v>
      </c>
      <c r="G12" s="4" t="s">
        <v>52</v>
      </c>
      <c r="H12" s="4" t="s">
        <v>53</v>
      </c>
      <c r="I12" s="4" t="s">
        <v>14</v>
      </c>
      <c r="J12">
        <f t="shared" si="0"/>
        <v>1</v>
      </c>
      <c r="K12" s="7">
        <f t="shared" si="1"/>
        <v>0.54166666666666663</v>
      </c>
      <c r="L12" t="str">
        <f>IF(AND(K12&lt;Sheet2!$A$3,K12&gt;=Sheet2!$A$2),"Morning",IF(AND(K12&gt;=Sheet2!$A$3,K12&lt;Sheet2!$A$4),"Afternoon","Night"))</f>
        <v>Afternoon</v>
      </c>
      <c r="M12" t="str">
        <f t="shared" si="2"/>
        <v>Sunday</v>
      </c>
      <c r="N12">
        <f t="shared" si="3"/>
        <v>2015</v>
      </c>
      <c r="O12">
        <f t="shared" si="4"/>
        <v>3</v>
      </c>
    </row>
    <row r="13" spans="1:15" x14ac:dyDescent="0.2">
      <c r="A13" s="3" t="s">
        <v>54</v>
      </c>
      <c r="B13" s="6">
        <v>42064.634027777778</v>
      </c>
      <c r="C13" s="6">
        <v>42064.634027777778</v>
      </c>
      <c r="D13" s="4" t="s">
        <v>40</v>
      </c>
      <c r="E13" s="4" t="s">
        <v>10</v>
      </c>
      <c r="F13" s="4" t="s">
        <v>11</v>
      </c>
      <c r="G13" s="4" t="s">
        <v>12</v>
      </c>
      <c r="H13" s="4" t="s">
        <v>55</v>
      </c>
      <c r="I13" s="4" t="s">
        <v>14</v>
      </c>
      <c r="J13">
        <f t="shared" si="0"/>
        <v>1</v>
      </c>
      <c r="K13" s="7">
        <f t="shared" si="1"/>
        <v>0.63402777777777775</v>
      </c>
      <c r="L13" t="str">
        <f>IF(AND(K13&lt;Sheet2!$A$3,K13&gt;=Sheet2!$A$2),"Morning",IF(AND(K13&gt;=Sheet2!$A$3,K13&lt;Sheet2!$A$4),"Afternoon","Night"))</f>
        <v>Afternoon</v>
      </c>
      <c r="M13" t="str">
        <f t="shared" si="2"/>
        <v>Sunday</v>
      </c>
      <c r="N13">
        <f t="shared" si="3"/>
        <v>2015</v>
      </c>
      <c r="O13">
        <f t="shared" si="4"/>
        <v>3</v>
      </c>
    </row>
    <row r="14" spans="1:15" x14ac:dyDescent="0.2">
      <c r="A14" s="3" t="s">
        <v>56</v>
      </c>
      <c r="B14" s="6">
        <v>42064.672222222223</v>
      </c>
      <c r="C14" s="6">
        <v>42064.672222222223</v>
      </c>
      <c r="D14" s="4" t="s">
        <v>57</v>
      </c>
      <c r="E14" s="4" t="s">
        <v>10</v>
      </c>
      <c r="F14" s="4" t="s">
        <v>30</v>
      </c>
      <c r="G14" s="4" t="s">
        <v>12</v>
      </c>
      <c r="H14" s="4" t="s">
        <v>58</v>
      </c>
      <c r="I14" s="4" t="s">
        <v>14</v>
      </c>
      <c r="J14">
        <f t="shared" si="0"/>
        <v>1</v>
      </c>
      <c r="K14" s="7">
        <f t="shared" si="1"/>
        <v>0.67222222222222217</v>
      </c>
      <c r="L14" t="str">
        <f>IF(AND(K14&lt;Sheet2!$A$3,K14&gt;=Sheet2!$A$2),"Morning",IF(AND(K14&gt;=Sheet2!$A$3,K14&lt;Sheet2!$A$4),"Afternoon","Night"))</f>
        <v>Afternoon</v>
      </c>
      <c r="M14" t="str">
        <f t="shared" si="2"/>
        <v>Sunday</v>
      </c>
      <c r="N14">
        <f t="shared" si="3"/>
        <v>2015</v>
      </c>
      <c r="O14">
        <f t="shared" si="4"/>
        <v>3</v>
      </c>
    </row>
    <row r="15" spans="1:15" x14ac:dyDescent="0.2">
      <c r="A15" s="3" t="s">
        <v>59</v>
      </c>
      <c r="B15" s="6">
        <v>42064.672222222223</v>
      </c>
      <c r="C15" s="6">
        <v>42156.576388888891</v>
      </c>
      <c r="D15" s="4" t="s">
        <v>57</v>
      </c>
      <c r="E15" s="4" t="s">
        <v>10</v>
      </c>
      <c r="F15" s="4" t="s">
        <v>30</v>
      </c>
      <c r="G15" s="4" t="s">
        <v>12</v>
      </c>
      <c r="H15" s="4" t="s">
        <v>60</v>
      </c>
      <c r="I15" s="4" t="s">
        <v>14</v>
      </c>
      <c r="J15">
        <f t="shared" si="0"/>
        <v>1</v>
      </c>
      <c r="K15" s="7">
        <f t="shared" si="1"/>
        <v>0.67222222222222217</v>
      </c>
      <c r="L15" t="str">
        <f>IF(AND(K15&lt;Sheet2!$A$3,K15&gt;=Sheet2!$A$2),"Morning",IF(AND(K15&gt;=Sheet2!$A$3,K15&lt;Sheet2!$A$4),"Afternoon","Night"))</f>
        <v>Afternoon</v>
      </c>
      <c r="M15" t="str">
        <f t="shared" si="2"/>
        <v>Sunday</v>
      </c>
      <c r="N15">
        <f t="shared" si="3"/>
        <v>2015</v>
      </c>
      <c r="O15">
        <f t="shared" si="4"/>
        <v>3</v>
      </c>
    </row>
    <row r="16" spans="1:15" x14ac:dyDescent="0.2">
      <c r="A16" s="3" t="s">
        <v>61</v>
      </c>
      <c r="B16" s="6">
        <v>42095.466666666667</v>
      </c>
      <c r="C16" s="6">
        <v>42095.466666666667</v>
      </c>
      <c r="D16" s="4" t="s">
        <v>62</v>
      </c>
      <c r="E16" s="4" t="s">
        <v>10</v>
      </c>
      <c r="F16" s="4" t="s">
        <v>63</v>
      </c>
      <c r="G16" s="4" t="s">
        <v>12</v>
      </c>
      <c r="H16" s="4" t="s">
        <v>64</v>
      </c>
      <c r="I16" s="4" t="s">
        <v>14</v>
      </c>
      <c r="J16">
        <f t="shared" si="0"/>
        <v>1</v>
      </c>
      <c r="K16" s="7">
        <f t="shared" si="1"/>
        <v>0.46666666666666662</v>
      </c>
      <c r="L16" t="str">
        <f>IF(AND(K16&lt;Sheet2!$A$3,K16&gt;=Sheet2!$A$2),"Morning",IF(AND(K16&gt;=Sheet2!$A$3,K16&lt;Sheet2!$A$4),"Afternoon","Night"))</f>
        <v>Morning</v>
      </c>
      <c r="M16" t="str">
        <f t="shared" si="2"/>
        <v>Wednesday</v>
      </c>
      <c r="N16">
        <f t="shared" si="3"/>
        <v>2015</v>
      </c>
      <c r="O16">
        <f t="shared" si="4"/>
        <v>4</v>
      </c>
    </row>
    <row r="17" spans="1:15" x14ac:dyDescent="0.2">
      <c r="A17" s="3" t="s">
        <v>65</v>
      </c>
      <c r="B17" s="6">
        <v>42095.466666666667</v>
      </c>
      <c r="C17" s="6">
        <v>42186.341666666667</v>
      </c>
      <c r="D17" s="4" t="s">
        <v>62</v>
      </c>
      <c r="E17" s="4" t="s">
        <v>10</v>
      </c>
      <c r="F17" s="4" t="s">
        <v>63</v>
      </c>
      <c r="G17" s="4" t="s">
        <v>12</v>
      </c>
      <c r="H17" s="4" t="s">
        <v>66</v>
      </c>
      <c r="I17" s="4" t="s">
        <v>14</v>
      </c>
      <c r="J17">
        <f t="shared" si="0"/>
        <v>1</v>
      </c>
      <c r="K17" s="7">
        <f t="shared" si="1"/>
        <v>0.46666666666666662</v>
      </c>
      <c r="L17" t="str">
        <f>IF(AND(K17&lt;Sheet2!$A$3,K17&gt;=Sheet2!$A$2),"Morning",IF(AND(K17&gt;=Sheet2!$A$3,K17&lt;Sheet2!$A$4),"Afternoon","Night"))</f>
        <v>Morning</v>
      </c>
      <c r="M17" t="str">
        <f t="shared" si="2"/>
        <v>Wednesday</v>
      </c>
      <c r="N17">
        <f t="shared" si="3"/>
        <v>2015</v>
      </c>
      <c r="O17">
        <f t="shared" si="4"/>
        <v>4</v>
      </c>
    </row>
    <row r="18" spans="1:15" x14ac:dyDescent="0.2">
      <c r="A18" s="3" t="s">
        <v>67</v>
      </c>
      <c r="B18" s="6">
        <v>42095.466666666667</v>
      </c>
      <c r="C18" s="6">
        <v>42021.423611111109</v>
      </c>
      <c r="D18" s="4" t="s">
        <v>62</v>
      </c>
      <c r="E18" s="4" t="s">
        <v>10</v>
      </c>
      <c r="F18" s="4" t="s">
        <v>63</v>
      </c>
      <c r="G18" s="4" t="s">
        <v>12</v>
      </c>
      <c r="H18" s="4" t="s">
        <v>68</v>
      </c>
      <c r="I18" s="4" t="s">
        <v>14</v>
      </c>
      <c r="J18">
        <f t="shared" si="0"/>
        <v>1</v>
      </c>
      <c r="K18" s="7">
        <f t="shared" si="1"/>
        <v>0.46666666666666662</v>
      </c>
      <c r="L18" t="str">
        <f>IF(AND(K18&lt;Sheet2!$A$3,K18&gt;=Sheet2!$A$2),"Morning",IF(AND(K18&gt;=Sheet2!$A$3,K18&lt;Sheet2!$A$4),"Afternoon","Night"))</f>
        <v>Morning</v>
      </c>
      <c r="M18" t="str">
        <f t="shared" si="2"/>
        <v>Wednesday</v>
      </c>
      <c r="N18">
        <f t="shared" si="3"/>
        <v>2015</v>
      </c>
      <c r="O18">
        <f t="shared" si="4"/>
        <v>4</v>
      </c>
    </row>
    <row r="19" spans="1:15" x14ac:dyDescent="0.2">
      <c r="A19" s="3" t="s">
        <v>69</v>
      </c>
      <c r="B19" s="6">
        <v>42125.999305555553</v>
      </c>
      <c r="C19" s="6">
        <v>42125.999305555553</v>
      </c>
      <c r="D19" s="4" t="s">
        <v>70</v>
      </c>
      <c r="E19" s="4" t="s">
        <v>10</v>
      </c>
      <c r="F19" s="4" t="s">
        <v>71</v>
      </c>
      <c r="G19" s="4" t="s">
        <v>72</v>
      </c>
      <c r="H19" s="4" t="s">
        <v>73</v>
      </c>
      <c r="I19" s="4" t="s">
        <v>74</v>
      </c>
      <c r="J19">
        <f t="shared" si="0"/>
        <v>1</v>
      </c>
      <c r="K19" s="7">
        <f t="shared" si="1"/>
        <v>0.99930555555555556</v>
      </c>
      <c r="L19" t="str">
        <f>IF(AND(K19&lt;Sheet2!$A$3,K19&gt;=Sheet2!$A$2),"Morning",IF(AND(K19&gt;=Sheet2!$A$3,K19&lt;Sheet2!$A$4),"Afternoon","Night"))</f>
        <v>Night</v>
      </c>
      <c r="M19" t="str">
        <f t="shared" si="2"/>
        <v>Friday</v>
      </c>
      <c r="N19">
        <f t="shared" si="3"/>
        <v>2015</v>
      </c>
      <c r="O19">
        <f t="shared" si="4"/>
        <v>5</v>
      </c>
    </row>
    <row r="20" spans="1:15" x14ac:dyDescent="0.2">
      <c r="A20" s="3" t="s">
        <v>75</v>
      </c>
      <c r="B20" s="6">
        <v>42156.681250000001</v>
      </c>
      <c r="C20" s="6">
        <v>42156.681250000001</v>
      </c>
      <c r="D20" s="4" t="s">
        <v>76</v>
      </c>
      <c r="E20" s="4" t="s">
        <v>77</v>
      </c>
      <c r="F20" s="4" t="s">
        <v>18</v>
      </c>
      <c r="G20" s="4" t="s">
        <v>78</v>
      </c>
      <c r="H20" s="4" t="s">
        <v>79</v>
      </c>
      <c r="I20" s="4" t="s">
        <v>14</v>
      </c>
      <c r="J20">
        <f t="shared" si="0"/>
        <v>1</v>
      </c>
      <c r="K20" s="7">
        <f t="shared" si="1"/>
        <v>0.68125000000000002</v>
      </c>
      <c r="L20" t="str">
        <f>IF(AND(K20&lt;Sheet2!$A$3,K20&gt;=Sheet2!$A$2),"Morning",IF(AND(K20&gt;=Sheet2!$A$3,K20&lt;Sheet2!$A$4),"Afternoon","Night"))</f>
        <v>Afternoon</v>
      </c>
      <c r="M20" t="str">
        <f t="shared" si="2"/>
        <v>Monday</v>
      </c>
      <c r="N20">
        <f t="shared" si="3"/>
        <v>2015</v>
      </c>
      <c r="O20">
        <f t="shared" si="4"/>
        <v>6</v>
      </c>
    </row>
    <row r="21" spans="1:15" x14ac:dyDescent="0.2">
      <c r="A21" s="3" t="s">
        <v>80</v>
      </c>
      <c r="B21" s="6">
        <v>42156.681250000001</v>
      </c>
      <c r="C21" s="6">
        <v>42217.306250000001</v>
      </c>
      <c r="D21" s="4" t="s">
        <v>76</v>
      </c>
      <c r="E21" s="4" t="s">
        <v>77</v>
      </c>
      <c r="F21" s="4" t="s">
        <v>18</v>
      </c>
      <c r="G21" s="4" t="s">
        <v>78</v>
      </c>
      <c r="H21" s="4" t="s">
        <v>81</v>
      </c>
      <c r="I21" s="4" t="s">
        <v>14</v>
      </c>
      <c r="J21">
        <f t="shared" si="0"/>
        <v>1</v>
      </c>
      <c r="K21" s="7">
        <f t="shared" si="1"/>
        <v>0.68125000000000002</v>
      </c>
      <c r="L21" t="str">
        <f>IF(AND(K21&lt;Sheet2!$A$3,K21&gt;=Sheet2!$A$2),"Morning",IF(AND(K21&gt;=Sheet2!$A$3,K21&lt;Sheet2!$A$4),"Afternoon","Night"))</f>
        <v>Afternoon</v>
      </c>
      <c r="M21" t="str">
        <f t="shared" si="2"/>
        <v>Monday</v>
      </c>
      <c r="N21">
        <f t="shared" si="3"/>
        <v>2015</v>
      </c>
      <c r="O21">
        <f t="shared" si="4"/>
        <v>6</v>
      </c>
    </row>
    <row r="22" spans="1:15" x14ac:dyDescent="0.2">
      <c r="A22" s="3" t="s">
        <v>82</v>
      </c>
      <c r="B22" s="6">
        <v>42156.732638888891</v>
      </c>
      <c r="C22" s="6">
        <v>42156.732638888891</v>
      </c>
      <c r="D22" s="4" t="s">
        <v>83</v>
      </c>
      <c r="E22" s="4" t="s">
        <v>84</v>
      </c>
      <c r="F22" s="4" t="s">
        <v>11</v>
      </c>
      <c r="G22" s="4" t="s">
        <v>85</v>
      </c>
      <c r="H22" s="4" t="s">
        <v>86</v>
      </c>
      <c r="I22" s="4" t="s">
        <v>14</v>
      </c>
      <c r="J22">
        <f t="shared" si="0"/>
        <v>1</v>
      </c>
      <c r="K22" s="7">
        <f t="shared" si="1"/>
        <v>0.73263888888888884</v>
      </c>
      <c r="L22" t="str">
        <f>IF(AND(K22&lt;Sheet2!$A$3,K22&gt;=Sheet2!$A$2),"Morning",IF(AND(K22&gt;=Sheet2!$A$3,K22&lt;Sheet2!$A$4),"Afternoon","Night"))</f>
        <v>Afternoon</v>
      </c>
      <c r="M22" t="str">
        <f t="shared" si="2"/>
        <v>Monday</v>
      </c>
      <c r="N22">
        <f t="shared" si="3"/>
        <v>2015</v>
      </c>
      <c r="O22">
        <f t="shared" si="4"/>
        <v>6</v>
      </c>
    </row>
    <row r="23" spans="1:15" x14ac:dyDescent="0.2">
      <c r="A23" s="3" t="s">
        <v>87</v>
      </c>
      <c r="B23" s="6">
        <v>42156.732638888891</v>
      </c>
      <c r="C23" s="6">
        <v>42186.609722222223</v>
      </c>
      <c r="D23" s="4" t="s">
        <v>83</v>
      </c>
      <c r="E23" s="4" t="s">
        <v>84</v>
      </c>
      <c r="F23" s="4" t="s">
        <v>11</v>
      </c>
      <c r="G23" s="4" t="s">
        <v>85</v>
      </c>
      <c r="H23" s="4" t="s">
        <v>88</v>
      </c>
      <c r="I23" s="4" t="s">
        <v>14</v>
      </c>
      <c r="J23">
        <f t="shared" si="0"/>
        <v>1</v>
      </c>
      <c r="K23" s="7">
        <f t="shared" si="1"/>
        <v>0.73263888888888884</v>
      </c>
      <c r="L23" t="str">
        <f>IF(AND(K23&lt;Sheet2!$A$3,K23&gt;=Sheet2!$A$2),"Morning",IF(AND(K23&gt;=Sheet2!$A$3,K23&lt;Sheet2!$A$4),"Afternoon","Night"))</f>
        <v>Afternoon</v>
      </c>
      <c r="M23" t="str">
        <f t="shared" si="2"/>
        <v>Monday</v>
      </c>
      <c r="N23">
        <f t="shared" si="3"/>
        <v>2015</v>
      </c>
      <c r="O23">
        <f t="shared" si="4"/>
        <v>6</v>
      </c>
    </row>
    <row r="24" spans="1:15" x14ac:dyDescent="0.2">
      <c r="A24" s="3" t="s">
        <v>89</v>
      </c>
      <c r="B24" s="6">
        <v>42156.90625</v>
      </c>
      <c r="C24" s="6">
        <v>42156.90625</v>
      </c>
      <c r="D24" s="4" t="s">
        <v>90</v>
      </c>
      <c r="E24" s="4" t="s">
        <v>46</v>
      </c>
      <c r="F24" s="4" t="s">
        <v>18</v>
      </c>
      <c r="G24" s="4" t="s">
        <v>91</v>
      </c>
      <c r="H24" s="4" t="s">
        <v>92</v>
      </c>
      <c r="I24" s="4" t="s">
        <v>14</v>
      </c>
      <c r="J24">
        <f t="shared" si="0"/>
        <v>1</v>
      </c>
      <c r="K24" s="7">
        <f t="shared" si="1"/>
        <v>0.90625</v>
      </c>
      <c r="L24" t="str">
        <f>IF(AND(K24&lt;Sheet2!$A$3,K24&gt;=Sheet2!$A$2),"Morning",IF(AND(K24&gt;=Sheet2!$A$3,K24&lt;Sheet2!$A$4),"Afternoon","Night"))</f>
        <v>Night</v>
      </c>
      <c r="M24" t="str">
        <f t="shared" si="2"/>
        <v>Monday</v>
      </c>
      <c r="N24">
        <f t="shared" si="3"/>
        <v>2015</v>
      </c>
      <c r="O24">
        <f t="shared" si="4"/>
        <v>6</v>
      </c>
    </row>
    <row r="25" spans="1:15" x14ac:dyDescent="0.2">
      <c r="A25" s="3" t="s">
        <v>93</v>
      </c>
      <c r="B25" s="6">
        <v>42156.90625</v>
      </c>
      <c r="C25" s="6">
        <v>42186.572916666664</v>
      </c>
      <c r="D25" s="4" t="s">
        <v>90</v>
      </c>
      <c r="E25" s="4" t="s">
        <v>46</v>
      </c>
      <c r="F25" s="4" t="s">
        <v>18</v>
      </c>
      <c r="G25" s="4" t="s">
        <v>91</v>
      </c>
      <c r="H25" s="4" t="s">
        <v>94</v>
      </c>
      <c r="I25" s="4" t="s">
        <v>14</v>
      </c>
      <c r="J25">
        <f t="shared" si="0"/>
        <v>1</v>
      </c>
      <c r="K25" s="7">
        <f t="shared" si="1"/>
        <v>0.90625</v>
      </c>
      <c r="L25" t="str">
        <f>IF(AND(K25&lt;Sheet2!$A$3,K25&gt;=Sheet2!$A$2),"Morning",IF(AND(K25&gt;=Sheet2!$A$3,K25&lt;Sheet2!$A$4),"Afternoon","Night"))</f>
        <v>Night</v>
      </c>
      <c r="M25" t="str">
        <f t="shared" si="2"/>
        <v>Monday</v>
      </c>
      <c r="N25">
        <f t="shared" si="3"/>
        <v>2015</v>
      </c>
      <c r="O25">
        <f t="shared" si="4"/>
        <v>6</v>
      </c>
    </row>
    <row r="26" spans="1:15" x14ac:dyDescent="0.2">
      <c r="A26" s="3" t="s">
        <v>95</v>
      </c>
      <c r="B26" s="6">
        <v>42156.925000000003</v>
      </c>
      <c r="C26" s="6">
        <v>42156.925000000003</v>
      </c>
      <c r="D26" s="4" t="s">
        <v>96</v>
      </c>
      <c r="E26" s="4" t="s">
        <v>17</v>
      </c>
      <c r="F26" s="4" t="s">
        <v>97</v>
      </c>
      <c r="G26" s="4" t="s">
        <v>98</v>
      </c>
      <c r="H26" s="4" t="s">
        <v>99</v>
      </c>
      <c r="I26" s="4" t="s">
        <v>14</v>
      </c>
      <c r="J26">
        <f t="shared" si="0"/>
        <v>1</v>
      </c>
      <c r="K26" s="7">
        <f t="shared" si="1"/>
        <v>0.92499999999999993</v>
      </c>
      <c r="L26" t="str">
        <f>IF(AND(K26&lt;Sheet2!$A$3,K26&gt;=Sheet2!$A$2),"Morning",IF(AND(K26&gt;=Sheet2!$A$3,K26&lt;Sheet2!$A$4),"Afternoon","Night"))</f>
        <v>Night</v>
      </c>
      <c r="M26" t="str">
        <f t="shared" si="2"/>
        <v>Monday</v>
      </c>
      <c r="N26">
        <f t="shared" si="3"/>
        <v>2015</v>
      </c>
      <c r="O26">
        <f t="shared" si="4"/>
        <v>6</v>
      </c>
    </row>
    <row r="27" spans="1:15" x14ac:dyDescent="0.2">
      <c r="A27" s="3" t="s">
        <v>100</v>
      </c>
      <c r="B27" s="6">
        <v>42186.066666666666</v>
      </c>
      <c r="C27" s="6">
        <v>42186.066666666666</v>
      </c>
      <c r="D27" s="4" t="s">
        <v>101</v>
      </c>
      <c r="E27" s="4" t="s">
        <v>102</v>
      </c>
      <c r="F27" s="4" t="s">
        <v>18</v>
      </c>
      <c r="G27" s="4" t="s">
        <v>12</v>
      </c>
      <c r="H27" s="4" t="s">
        <v>103</v>
      </c>
      <c r="I27" s="4" t="s">
        <v>14</v>
      </c>
      <c r="J27">
        <f t="shared" si="0"/>
        <v>1</v>
      </c>
      <c r="K27" s="7">
        <f t="shared" si="1"/>
        <v>6.6666666666666666E-2</v>
      </c>
      <c r="L27" t="str">
        <f>IF(AND(K27&lt;Sheet2!$A$3,K27&gt;=Sheet2!$A$2),"Morning",IF(AND(K27&gt;=Sheet2!$A$3,K27&lt;Sheet2!$A$4),"Afternoon","Night"))</f>
        <v>Night</v>
      </c>
      <c r="M27" t="str">
        <f t="shared" si="2"/>
        <v>Wednesday</v>
      </c>
      <c r="N27">
        <f t="shared" si="3"/>
        <v>2015</v>
      </c>
      <c r="O27">
        <f t="shared" si="4"/>
        <v>7</v>
      </c>
    </row>
    <row r="28" spans="1:15" x14ac:dyDescent="0.2">
      <c r="A28" s="3" t="s">
        <v>104</v>
      </c>
      <c r="B28" s="6">
        <v>42186.066666666666</v>
      </c>
      <c r="C28" s="6">
        <v>42278.589583333334</v>
      </c>
      <c r="D28" s="4" t="s">
        <v>101</v>
      </c>
      <c r="E28" s="4" t="s">
        <v>102</v>
      </c>
      <c r="F28" s="4" t="s">
        <v>18</v>
      </c>
      <c r="G28" s="4" t="s">
        <v>12</v>
      </c>
      <c r="H28" s="4" t="s">
        <v>105</v>
      </c>
      <c r="I28" s="4" t="s">
        <v>14</v>
      </c>
      <c r="J28">
        <f t="shared" si="0"/>
        <v>1</v>
      </c>
      <c r="K28" s="7">
        <f t="shared" si="1"/>
        <v>6.6666666666666666E-2</v>
      </c>
      <c r="L28" t="str">
        <f>IF(AND(K28&lt;Sheet2!$A$3,K28&gt;=Sheet2!$A$2),"Morning",IF(AND(K28&gt;=Sheet2!$A$3,K28&lt;Sheet2!$A$4),"Afternoon","Night"))</f>
        <v>Night</v>
      </c>
      <c r="M28" t="str">
        <f t="shared" si="2"/>
        <v>Wednesday</v>
      </c>
      <c r="N28">
        <f t="shared" si="3"/>
        <v>2015</v>
      </c>
      <c r="O28">
        <f t="shared" si="4"/>
        <v>7</v>
      </c>
    </row>
    <row r="29" spans="1:15" x14ac:dyDescent="0.2">
      <c r="A29" s="3" t="s">
        <v>106</v>
      </c>
      <c r="B29" s="6">
        <v>42186.248611111114</v>
      </c>
      <c r="C29" s="6">
        <v>42186.248611111114</v>
      </c>
      <c r="D29" s="4" t="s">
        <v>107</v>
      </c>
      <c r="E29" s="4" t="s">
        <v>10</v>
      </c>
      <c r="F29" s="4" t="s">
        <v>30</v>
      </c>
      <c r="G29" s="4" t="s">
        <v>108</v>
      </c>
      <c r="H29" s="4" t="s">
        <v>109</v>
      </c>
      <c r="I29" s="4" t="s">
        <v>110</v>
      </c>
      <c r="J29">
        <f t="shared" si="0"/>
        <v>1</v>
      </c>
      <c r="K29" s="7">
        <f t="shared" si="1"/>
        <v>0.24861111111111112</v>
      </c>
      <c r="L29" t="str">
        <f>IF(AND(K29&lt;Sheet2!$A$3,K29&gt;=Sheet2!$A$2),"Morning",IF(AND(K29&gt;=Sheet2!$A$3,K29&lt;Sheet2!$A$4),"Afternoon","Night"))</f>
        <v>Morning</v>
      </c>
      <c r="M29" t="str">
        <f t="shared" si="2"/>
        <v>Wednesday</v>
      </c>
      <c r="N29">
        <f t="shared" si="3"/>
        <v>2015</v>
      </c>
      <c r="O29">
        <f t="shared" si="4"/>
        <v>7</v>
      </c>
    </row>
    <row r="30" spans="1:15" x14ac:dyDescent="0.2">
      <c r="A30" s="3" t="s">
        <v>111</v>
      </c>
      <c r="B30" s="6">
        <v>42186.248611111114</v>
      </c>
      <c r="C30" s="6">
        <v>42248.680555555555</v>
      </c>
      <c r="D30" s="4" t="s">
        <v>107</v>
      </c>
      <c r="E30" s="4" t="s">
        <v>10</v>
      </c>
      <c r="F30" s="4" t="s">
        <v>30</v>
      </c>
      <c r="G30" s="4" t="s">
        <v>108</v>
      </c>
      <c r="H30" s="4" t="s">
        <v>112</v>
      </c>
      <c r="I30" s="4" t="s">
        <v>110</v>
      </c>
      <c r="J30">
        <f t="shared" si="0"/>
        <v>1</v>
      </c>
      <c r="K30" s="7">
        <f t="shared" si="1"/>
        <v>0.24861111111111112</v>
      </c>
      <c r="L30" t="str">
        <f>IF(AND(K30&lt;Sheet2!$A$3,K30&gt;=Sheet2!$A$2),"Morning",IF(AND(K30&gt;=Sheet2!$A$3,K30&lt;Sheet2!$A$4),"Afternoon","Night"))</f>
        <v>Morning</v>
      </c>
      <c r="M30" t="str">
        <f t="shared" si="2"/>
        <v>Wednesday</v>
      </c>
      <c r="N30">
        <f t="shared" si="3"/>
        <v>2015</v>
      </c>
      <c r="O30">
        <f t="shared" si="4"/>
        <v>7</v>
      </c>
    </row>
    <row r="31" spans="1:15" x14ac:dyDescent="0.2">
      <c r="A31" s="3" t="s">
        <v>113</v>
      </c>
      <c r="B31" s="6">
        <v>42186.488888888889</v>
      </c>
      <c r="C31" s="6">
        <v>42186.488888888889</v>
      </c>
      <c r="D31" s="4" t="s">
        <v>45</v>
      </c>
      <c r="E31" s="4" t="s">
        <v>10</v>
      </c>
      <c r="F31" s="4" t="s">
        <v>114</v>
      </c>
      <c r="G31" s="4" t="s">
        <v>115</v>
      </c>
      <c r="H31" s="4" t="s">
        <v>47</v>
      </c>
      <c r="I31" s="4" t="s">
        <v>14</v>
      </c>
      <c r="J31">
        <f t="shared" si="0"/>
        <v>1</v>
      </c>
      <c r="K31" s="7">
        <f t="shared" si="1"/>
        <v>0.48888888888888887</v>
      </c>
      <c r="L31" t="str">
        <f>IF(AND(K31&lt;Sheet2!$A$3,K31&gt;=Sheet2!$A$2),"Morning",IF(AND(K31&gt;=Sheet2!$A$3,K31&lt;Sheet2!$A$4),"Afternoon","Night"))</f>
        <v>Morning</v>
      </c>
      <c r="M31" t="str">
        <f t="shared" si="2"/>
        <v>Wednesday</v>
      </c>
      <c r="N31">
        <f t="shared" si="3"/>
        <v>2015</v>
      </c>
      <c r="O31">
        <f t="shared" si="4"/>
        <v>7</v>
      </c>
    </row>
    <row r="32" spans="1:15" x14ac:dyDescent="0.2">
      <c r="A32" s="3" t="s">
        <v>116</v>
      </c>
      <c r="B32" s="6">
        <v>42186.488888888889</v>
      </c>
      <c r="C32" s="6">
        <v>42278.59375</v>
      </c>
      <c r="D32" s="4" t="s">
        <v>45</v>
      </c>
      <c r="E32" s="4" t="s">
        <v>10</v>
      </c>
      <c r="F32" s="4" t="s">
        <v>114</v>
      </c>
      <c r="G32" s="4" t="s">
        <v>115</v>
      </c>
      <c r="H32" s="4" t="s">
        <v>117</v>
      </c>
      <c r="I32" s="4" t="s">
        <v>14</v>
      </c>
      <c r="J32">
        <f t="shared" si="0"/>
        <v>1</v>
      </c>
      <c r="K32" s="7">
        <f t="shared" si="1"/>
        <v>0.48888888888888887</v>
      </c>
      <c r="L32" t="str">
        <f>IF(AND(K32&lt;Sheet2!$A$3,K32&gt;=Sheet2!$A$2),"Morning",IF(AND(K32&gt;=Sheet2!$A$3,K32&lt;Sheet2!$A$4),"Afternoon","Night"))</f>
        <v>Morning</v>
      </c>
      <c r="M32" t="str">
        <f t="shared" si="2"/>
        <v>Wednesday</v>
      </c>
      <c r="N32">
        <f t="shared" si="3"/>
        <v>2015</v>
      </c>
      <c r="O32">
        <f t="shared" si="4"/>
        <v>7</v>
      </c>
    </row>
    <row r="33" spans="1:15" x14ac:dyDescent="0.2">
      <c r="A33" s="3" t="s">
        <v>118</v>
      </c>
      <c r="B33" s="6">
        <v>42186.540277777778</v>
      </c>
      <c r="C33" s="6">
        <v>42186.540277777778</v>
      </c>
      <c r="D33" s="4" t="s">
        <v>119</v>
      </c>
      <c r="E33" s="4" t="s">
        <v>10</v>
      </c>
      <c r="F33" s="4" t="s">
        <v>74</v>
      </c>
      <c r="G33" s="4" t="s">
        <v>72</v>
      </c>
      <c r="H33" s="4" t="s">
        <v>120</v>
      </c>
      <c r="I33" s="4" t="s">
        <v>74</v>
      </c>
      <c r="J33">
        <f t="shared" si="0"/>
        <v>1</v>
      </c>
      <c r="K33" s="7">
        <f t="shared" si="1"/>
        <v>0.54027777777777775</v>
      </c>
      <c r="L33" t="str">
        <f>IF(AND(K33&lt;Sheet2!$A$3,K33&gt;=Sheet2!$A$2),"Morning",IF(AND(K33&gt;=Sheet2!$A$3,K33&lt;Sheet2!$A$4),"Afternoon","Night"))</f>
        <v>Afternoon</v>
      </c>
      <c r="M33" t="str">
        <f t="shared" si="2"/>
        <v>Wednesday</v>
      </c>
      <c r="N33">
        <f t="shared" si="3"/>
        <v>2015</v>
      </c>
      <c r="O33">
        <f t="shared" si="4"/>
        <v>7</v>
      </c>
    </row>
    <row r="34" spans="1:15" x14ac:dyDescent="0.2">
      <c r="A34" s="3" t="s">
        <v>121</v>
      </c>
      <c r="B34" s="6">
        <v>42186.586805555555</v>
      </c>
      <c r="C34" s="6">
        <v>42186.586805555555</v>
      </c>
      <c r="D34" s="4" t="s">
        <v>119</v>
      </c>
      <c r="E34" s="4" t="s">
        <v>74</v>
      </c>
      <c r="F34" s="4" t="s">
        <v>74</v>
      </c>
      <c r="G34" s="4" t="s">
        <v>72</v>
      </c>
      <c r="H34" s="4" t="s">
        <v>122</v>
      </c>
      <c r="I34" s="4" t="s">
        <v>74</v>
      </c>
      <c r="J34">
        <f t="shared" si="0"/>
        <v>1</v>
      </c>
      <c r="K34" s="7">
        <f t="shared" si="1"/>
        <v>0.58680555555555558</v>
      </c>
      <c r="L34" t="str">
        <f>IF(AND(K34&lt;Sheet2!$A$3,K34&gt;=Sheet2!$A$2),"Morning",IF(AND(K34&gt;=Sheet2!$A$3,K34&lt;Sheet2!$A$4),"Afternoon","Night"))</f>
        <v>Afternoon</v>
      </c>
      <c r="M34" t="str">
        <f t="shared" si="2"/>
        <v>Wednesday</v>
      </c>
      <c r="N34">
        <f t="shared" si="3"/>
        <v>2015</v>
      </c>
      <c r="O34">
        <f t="shared" si="4"/>
        <v>7</v>
      </c>
    </row>
    <row r="35" spans="1:15" x14ac:dyDescent="0.2">
      <c r="A35" s="3" t="s">
        <v>123</v>
      </c>
      <c r="B35" s="6">
        <v>42186.945138888892</v>
      </c>
      <c r="C35" s="6">
        <v>42186.945138888892</v>
      </c>
      <c r="D35" s="4" t="s">
        <v>51</v>
      </c>
      <c r="E35" s="4" t="s">
        <v>77</v>
      </c>
      <c r="F35" s="4" t="s">
        <v>18</v>
      </c>
      <c r="G35" s="4" t="s">
        <v>85</v>
      </c>
      <c r="H35" s="4" t="s">
        <v>124</v>
      </c>
      <c r="I35" s="4" t="s">
        <v>14</v>
      </c>
      <c r="J35">
        <f t="shared" si="0"/>
        <v>1</v>
      </c>
      <c r="K35" s="7">
        <f t="shared" si="1"/>
        <v>0.94513888888888886</v>
      </c>
      <c r="L35" t="str">
        <f>IF(AND(K35&lt;Sheet2!$A$3,K35&gt;=Sheet2!$A$2),"Morning",IF(AND(K35&gt;=Sheet2!$A$3,K35&lt;Sheet2!$A$4),"Afternoon","Night"))</f>
        <v>Night</v>
      </c>
      <c r="M35" t="str">
        <f t="shared" si="2"/>
        <v>Wednesday</v>
      </c>
      <c r="N35">
        <f t="shared" si="3"/>
        <v>2015</v>
      </c>
      <c r="O35">
        <f t="shared" si="4"/>
        <v>7</v>
      </c>
    </row>
    <row r="36" spans="1:15" x14ac:dyDescent="0.2">
      <c r="A36" s="3" t="s">
        <v>125</v>
      </c>
      <c r="B36" s="6">
        <v>42186.945138888892</v>
      </c>
      <c r="C36" s="6">
        <v>42248.320138888892</v>
      </c>
      <c r="D36" s="4" t="s">
        <v>51</v>
      </c>
      <c r="E36" s="4" t="s">
        <v>77</v>
      </c>
      <c r="F36" s="4" t="s">
        <v>18</v>
      </c>
      <c r="G36" s="4" t="s">
        <v>85</v>
      </c>
      <c r="H36" s="4" t="s">
        <v>126</v>
      </c>
      <c r="I36" s="4" t="s">
        <v>14</v>
      </c>
      <c r="J36">
        <f t="shared" si="0"/>
        <v>1</v>
      </c>
      <c r="K36" s="7">
        <f t="shared" si="1"/>
        <v>0.94513888888888886</v>
      </c>
      <c r="L36" t="str">
        <f>IF(AND(K36&lt;Sheet2!$A$3,K36&gt;=Sheet2!$A$2),"Morning",IF(AND(K36&gt;=Sheet2!$A$3,K36&lt;Sheet2!$A$4),"Afternoon","Night"))</f>
        <v>Night</v>
      </c>
      <c r="M36" t="str">
        <f t="shared" si="2"/>
        <v>Wednesday</v>
      </c>
      <c r="N36">
        <f t="shared" si="3"/>
        <v>2015</v>
      </c>
      <c r="O36">
        <f t="shared" si="4"/>
        <v>7</v>
      </c>
    </row>
    <row r="37" spans="1:15" x14ac:dyDescent="0.2">
      <c r="A37" s="3" t="s">
        <v>127</v>
      </c>
      <c r="B37" s="6">
        <v>42217.095833333333</v>
      </c>
      <c r="C37" s="6">
        <v>42217.095833333333</v>
      </c>
      <c r="D37" s="4" t="s">
        <v>128</v>
      </c>
      <c r="E37" s="4" t="s">
        <v>102</v>
      </c>
      <c r="F37" s="4" t="s">
        <v>18</v>
      </c>
      <c r="G37" s="4" t="s">
        <v>129</v>
      </c>
      <c r="H37" s="4" t="s">
        <v>130</v>
      </c>
      <c r="I37" s="4" t="s">
        <v>14</v>
      </c>
      <c r="J37">
        <f t="shared" si="0"/>
        <v>1</v>
      </c>
      <c r="K37" s="7">
        <f t="shared" si="1"/>
        <v>9.5833333333333326E-2</v>
      </c>
      <c r="L37" t="str">
        <f>IF(AND(K37&lt;Sheet2!$A$3,K37&gt;=Sheet2!$A$2),"Morning",IF(AND(K37&gt;=Sheet2!$A$3,K37&lt;Sheet2!$A$4),"Afternoon","Night"))</f>
        <v>Night</v>
      </c>
      <c r="M37" t="str">
        <f t="shared" si="2"/>
        <v>Saturday</v>
      </c>
      <c r="N37">
        <f t="shared" si="3"/>
        <v>2015</v>
      </c>
      <c r="O37">
        <f t="shared" si="4"/>
        <v>8</v>
      </c>
    </row>
    <row r="38" spans="1:15" x14ac:dyDescent="0.2">
      <c r="A38" s="3" t="s">
        <v>131</v>
      </c>
      <c r="B38" s="6">
        <v>42217.095833333333</v>
      </c>
      <c r="C38" s="6">
        <v>42248.679166666669</v>
      </c>
      <c r="D38" s="4" t="s">
        <v>128</v>
      </c>
      <c r="E38" s="4" t="s">
        <v>102</v>
      </c>
      <c r="F38" s="4" t="s">
        <v>18</v>
      </c>
      <c r="G38" s="4" t="s">
        <v>129</v>
      </c>
      <c r="H38" s="4" t="s">
        <v>132</v>
      </c>
      <c r="I38" s="4" t="s">
        <v>14</v>
      </c>
      <c r="J38">
        <f t="shared" si="0"/>
        <v>1</v>
      </c>
      <c r="K38" s="7">
        <f t="shared" si="1"/>
        <v>9.5833333333333326E-2</v>
      </c>
      <c r="L38" t="str">
        <f>IF(AND(K38&lt;Sheet2!$A$3,K38&gt;=Sheet2!$A$2),"Morning",IF(AND(K38&gt;=Sheet2!$A$3,K38&lt;Sheet2!$A$4),"Afternoon","Night"))</f>
        <v>Night</v>
      </c>
      <c r="M38" t="str">
        <f t="shared" si="2"/>
        <v>Saturday</v>
      </c>
      <c r="N38">
        <f t="shared" si="3"/>
        <v>2015</v>
      </c>
      <c r="O38">
        <f t="shared" si="4"/>
        <v>8</v>
      </c>
    </row>
    <row r="39" spans="1:15" x14ac:dyDescent="0.2">
      <c r="A39" s="3" t="s">
        <v>133</v>
      </c>
      <c r="B39" s="6">
        <v>42217.09652777778</v>
      </c>
      <c r="C39" s="6">
        <v>42217.09652777778</v>
      </c>
      <c r="D39" s="4" t="s">
        <v>119</v>
      </c>
      <c r="E39" s="4" t="s">
        <v>10</v>
      </c>
      <c r="F39" s="4" t="s">
        <v>134</v>
      </c>
      <c r="G39" s="4" t="s">
        <v>12</v>
      </c>
      <c r="H39" s="4" t="s">
        <v>135</v>
      </c>
      <c r="I39" s="4" t="s">
        <v>110</v>
      </c>
      <c r="J39">
        <f t="shared" si="0"/>
        <v>1</v>
      </c>
      <c r="K39" s="7">
        <f t="shared" si="1"/>
        <v>9.6527777777777768E-2</v>
      </c>
      <c r="L39" t="str">
        <f>IF(AND(K39&lt;Sheet2!$A$3,K39&gt;=Sheet2!$A$2),"Morning",IF(AND(K39&gt;=Sheet2!$A$3,K39&lt;Sheet2!$A$4),"Afternoon","Night"))</f>
        <v>Night</v>
      </c>
      <c r="M39" t="str">
        <f t="shared" si="2"/>
        <v>Saturday</v>
      </c>
      <c r="N39">
        <f t="shared" si="3"/>
        <v>2015</v>
      </c>
      <c r="O39">
        <f t="shared" si="4"/>
        <v>8</v>
      </c>
    </row>
    <row r="40" spans="1:15" x14ac:dyDescent="0.2">
      <c r="A40" s="3" t="s">
        <v>136</v>
      </c>
      <c r="B40" s="6">
        <v>42217.366666666669</v>
      </c>
      <c r="C40" s="6">
        <v>42217.366666666669</v>
      </c>
      <c r="D40" s="4" t="s">
        <v>137</v>
      </c>
      <c r="E40" s="4" t="s">
        <v>102</v>
      </c>
      <c r="F40" s="4" t="s">
        <v>30</v>
      </c>
      <c r="G40" s="4" t="s">
        <v>85</v>
      </c>
      <c r="H40" s="4" t="s">
        <v>138</v>
      </c>
      <c r="I40" s="4" t="s">
        <v>14</v>
      </c>
      <c r="J40">
        <f t="shared" si="0"/>
        <v>1</v>
      </c>
      <c r="K40" s="7">
        <f t="shared" si="1"/>
        <v>0.3666666666666667</v>
      </c>
      <c r="L40" t="str">
        <f>IF(AND(K40&lt;Sheet2!$A$3,K40&gt;=Sheet2!$A$2),"Morning",IF(AND(K40&gt;=Sheet2!$A$3,K40&lt;Sheet2!$A$4),"Afternoon","Night"))</f>
        <v>Morning</v>
      </c>
      <c r="M40" t="str">
        <f t="shared" si="2"/>
        <v>Saturday</v>
      </c>
      <c r="N40">
        <f t="shared" si="3"/>
        <v>2015</v>
      </c>
      <c r="O40">
        <f t="shared" si="4"/>
        <v>8</v>
      </c>
    </row>
    <row r="41" spans="1:15" x14ac:dyDescent="0.2">
      <c r="A41" s="3" t="s">
        <v>139</v>
      </c>
      <c r="B41" s="6">
        <v>42217.368055555555</v>
      </c>
      <c r="C41" s="6">
        <v>42217.368055555555</v>
      </c>
      <c r="D41" s="4" t="s">
        <v>140</v>
      </c>
      <c r="E41" s="4" t="s">
        <v>17</v>
      </c>
      <c r="F41" s="4" t="s">
        <v>18</v>
      </c>
      <c r="G41" s="4" t="s">
        <v>141</v>
      </c>
      <c r="H41" s="4" t="s">
        <v>142</v>
      </c>
      <c r="I41" s="4" t="s">
        <v>14</v>
      </c>
      <c r="J41">
        <f t="shared" si="0"/>
        <v>1</v>
      </c>
      <c r="K41" s="7">
        <f t="shared" si="1"/>
        <v>0.36805555555555558</v>
      </c>
      <c r="L41" t="str">
        <f>IF(AND(K41&lt;Sheet2!$A$3,K41&gt;=Sheet2!$A$2),"Morning",IF(AND(K41&gt;=Sheet2!$A$3,K41&lt;Sheet2!$A$4),"Afternoon","Night"))</f>
        <v>Morning</v>
      </c>
      <c r="M41" t="str">
        <f t="shared" si="2"/>
        <v>Saturday</v>
      </c>
      <c r="N41">
        <f t="shared" si="3"/>
        <v>2015</v>
      </c>
      <c r="O41">
        <f t="shared" si="4"/>
        <v>8</v>
      </c>
    </row>
    <row r="42" spans="1:15" x14ac:dyDescent="0.2">
      <c r="A42" s="3" t="s">
        <v>143</v>
      </c>
      <c r="B42" s="6">
        <v>42217.368055555555</v>
      </c>
      <c r="C42" s="6">
        <v>42278.602777777778</v>
      </c>
      <c r="D42" s="4" t="s">
        <v>140</v>
      </c>
      <c r="E42" s="4" t="s">
        <v>17</v>
      </c>
      <c r="F42" s="4" t="s">
        <v>18</v>
      </c>
      <c r="G42" s="4" t="s">
        <v>141</v>
      </c>
      <c r="H42" s="4" t="s">
        <v>144</v>
      </c>
      <c r="I42" s="4" t="s">
        <v>14</v>
      </c>
      <c r="J42">
        <f t="shared" si="0"/>
        <v>1</v>
      </c>
      <c r="K42" s="7">
        <f t="shared" si="1"/>
        <v>0.36805555555555558</v>
      </c>
      <c r="L42" t="str">
        <f>IF(AND(K42&lt;Sheet2!$A$3,K42&gt;=Sheet2!$A$2),"Morning",IF(AND(K42&gt;=Sheet2!$A$3,K42&lt;Sheet2!$A$4),"Afternoon","Night"))</f>
        <v>Morning</v>
      </c>
      <c r="M42" t="str">
        <f t="shared" si="2"/>
        <v>Saturday</v>
      </c>
      <c r="N42">
        <f t="shared" si="3"/>
        <v>2015</v>
      </c>
      <c r="O42">
        <f t="shared" si="4"/>
        <v>8</v>
      </c>
    </row>
    <row r="43" spans="1:15" x14ac:dyDescent="0.2">
      <c r="A43" s="3" t="s">
        <v>145</v>
      </c>
      <c r="B43" s="6">
        <v>42217.370138888888</v>
      </c>
      <c r="C43" s="6">
        <v>42217.370138888888</v>
      </c>
      <c r="D43" s="4" t="s">
        <v>146</v>
      </c>
      <c r="E43" s="4" t="s">
        <v>10</v>
      </c>
      <c r="F43" s="4" t="s">
        <v>30</v>
      </c>
      <c r="G43" s="4" t="s">
        <v>147</v>
      </c>
      <c r="H43" s="4" t="s">
        <v>148</v>
      </c>
      <c r="I43" s="4" t="s">
        <v>14</v>
      </c>
      <c r="J43">
        <f t="shared" si="0"/>
        <v>1</v>
      </c>
      <c r="K43" s="7">
        <f t="shared" si="1"/>
        <v>0.37013888888888885</v>
      </c>
      <c r="L43" t="str">
        <f>IF(AND(K43&lt;Sheet2!$A$3,K43&gt;=Sheet2!$A$2),"Morning",IF(AND(K43&gt;=Sheet2!$A$3,K43&lt;Sheet2!$A$4),"Afternoon","Night"))</f>
        <v>Morning</v>
      </c>
      <c r="M43" t="str">
        <f t="shared" si="2"/>
        <v>Saturday</v>
      </c>
      <c r="N43">
        <f t="shared" si="3"/>
        <v>2015</v>
      </c>
      <c r="O43">
        <f t="shared" si="4"/>
        <v>8</v>
      </c>
    </row>
    <row r="44" spans="1:15" x14ac:dyDescent="0.2">
      <c r="A44" s="3" t="s">
        <v>149</v>
      </c>
      <c r="B44" s="6">
        <v>42217.370138888888</v>
      </c>
      <c r="C44" s="6">
        <v>42278.328472222223</v>
      </c>
      <c r="D44" s="4" t="s">
        <v>146</v>
      </c>
      <c r="E44" s="4" t="s">
        <v>10</v>
      </c>
      <c r="F44" s="4" t="s">
        <v>30</v>
      </c>
      <c r="G44" s="4" t="s">
        <v>147</v>
      </c>
      <c r="H44" s="4" t="s">
        <v>150</v>
      </c>
      <c r="I44" s="4" t="s">
        <v>14</v>
      </c>
      <c r="J44">
        <f t="shared" si="0"/>
        <v>1</v>
      </c>
      <c r="K44" s="7">
        <f t="shared" si="1"/>
        <v>0.37013888888888885</v>
      </c>
      <c r="L44" t="str">
        <f>IF(AND(K44&lt;Sheet2!$A$3,K44&gt;=Sheet2!$A$2),"Morning",IF(AND(K44&gt;=Sheet2!$A$3,K44&lt;Sheet2!$A$4),"Afternoon","Night"))</f>
        <v>Morning</v>
      </c>
      <c r="M44" t="str">
        <f t="shared" si="2"/>
        <v>Saturday</v>
      </c>
      <c r="N44">
        <f t="shared" si="3"/>
        <v>2015</v>
      </c>
      <c r="O44">
        <f t="shared" si="4"/>
        <v>8</v>
      </c>
    </row>
    <row r="45" spans="1:15" x14ac:dyDescent="0.2">
      <c r="A45" s="3" t="s">
        <v>151</v>
      </c>
      <c r="B45" s="6">
        <v>42217.370138888888</v>
      </c>
      <c r="C45" s="6">
        <v>42217.370138888888</v>
      </c>
      <c r="D45" s="4" t="s">
        <v>152</v>
      </c>
      <c r="E45" s="4" t="s">
        <v>10</v>
      </c>
      <c r="F45" s="4" t="s">
        <v>153</v>
      </c>
      <c r="G45" s="4" t="s">
        <v>12</v>
      </c>
      <c r="H45" s="4" t="s">
        <v>154</v>
      </c>
      <c r="I45" s="4" t="s">
        <v>14</v>
      </c>
      <c r="J45">
        <f t="shared" si="0"/>
        <v>1</v>
      </c>
      <c r="K45" s="7">
        <f t="shared" si="1"/>
        <v>0.37013888888888885</v>
      </c>
      <c r="L45" t="str">
        <f>IF(AND(K45&lt;Sheet2!$A$3,K45&gt;=Sheet2!$A$2),"Morning",IF(AND(K45&gt;=Sheet2!$A$3,K45&lt;Sheet2!$A$4),"Afternoon","Night"))</f>
        <v>Morning</v>
      </c>
      <c r="M45" t="str">
        <f t="shared" si="2"/>
        <v>Saturday</v>
      </c>
      <c r="N45">
        <f t="shared" si="3"/>
        <v>2015</v>
      </c>
      <c r="O45">
        <f t="shared" si="4"/>
        <v>8</v>
      </c>
    </row>
    <row r="46" spans="1:15" x14ac:dyDescent="0.2">
      <c r="A46" s="3" t="s">
        <v>155</v>
      </c>
      <c r="B46" s="6">
        <v>42217.370138888888</v>
      </c>
      <c r="C46" s="6">
        <v>42339.685416666667</v>
      </c>
      <c r="D46" s="4" t="s">
        <v>152</v>
      </c>
      <c r="E46" s="4" t="s">
        <v>10</v>
      </c>
      <c r="F46" s="4" t="s">
        <v>153</v>
      </c>
      <c r="G46" s="4" t="s">
        <v>12</v>
      </c>
      <c r="H46" s="4" t="s">
        <v>156</v>
      </c>
      <c r="I46" s="4" t="s">
        <v>14</v>
      </c>
      <c r="J46">
        <f t="shared" si="0"/>
        <v>1</v>
      </c>
      <c r="K46" s="7">
        <f t="shared" si="1"/>
        <v>0.37013888888888885</v>
      </c>
      <c r="L46" t="str">
        <f>IF(AND(K46&lt;Sheet2!$A$3,K46&gt;=Sheet2!$A$2),"Morning",IF(AND(K46&gt;=Sheet2!$A$3,K46&lt;Sheet2!$A$4),"Afternoon","Night"))</f>
        <v>Morning</v>
      </c>
      <c r="M46" t="str">
        <f t="shared" si="2"/>
        <v>Saturday</v>
      </c>
      <c r="N46">
        <f t="shared" si="3"/>
        <v>2015</v>
      </c>
      <c r="O46">
        <f t="shared" si="4"/>
        <v>8</v>
      </c>
    </row>
    <row r="47" spans="1:15" x14ac:dyDescent="0.2">
      <c r="A47" s="3" t="s">
        <v>157</v>
      </c>
      <c r="B47" s="6">
        <v>42217.674305555556</v>
      </c>
      <c r="C47" s="6">
        <v>42217.674305555556</v>
      </c>
      <c r="D47" s="4" t="s">
        <v>158</v>
      </c>
      <c r="E47" s="4" t="s">
        <v>17</v>
      </c>
      <c r="F47" s="4" t="s">
        <v>159</v>
      </c>
      <c r="G47" s="4" t="s">
        <v>160</v>
      </c>
      <c r="H47" s="4" t="s">
        <v>161</v>
      </c>
      <c r="I47" s="4" t="s">
        <v>162</v>
      </c>
      <c r="J47">
        <f t="shared" si="0"/>
        <v>1</v>
      </c>
      <c r="K47" s="7">
        <f t="shared" si="1"/>
        <v>0.6743055555555556</v>
      </c>
      <c r="L47" t="str">
        <f>IF(AND(K47&lt;Sheet2!$A$3,K47&gt;=Sheet2!$A$2),"Morning",IF(AND(K47&gt;=Sheet2!$A$3,K47&lt;Sheet2!$A$4),"Afternoon","Night"))</f>
        <v>Afternoon</v>
      </c>
      <c r="M47" t="str">
        <f t="shared" si="2"/>
        <v>Saturday</v>
      </c>
      <c r="N47">
        <f t="shared" si="3"/>
        <v>2015</v>
      </c>
      <c r="O47">
        <f t="shared" si="4"/>
        <v>8</v>
      </c>
    </row>
    <row r="48" spans="1:15" x14ac:dyDescent="0.2">
      <c r="A48" s="3" t="s">
        <v>163</v>
      </c>
      <c r="B48" s="6">
        <v>42217.69027777778</v>
      </c>
      <c r="C48" s="6">
        <v>42217.69027777778</v>
      </c>
      <c r="D48" s="4" t="s">
        <v>164</v>
      </c>
      <c r="E48" s="4" t="s">
        <v>77</v>
      </c>
      <c r="F48" s="4" t="s">
        <v>18</v>
      </c>
      <c r="G48" s="4" t="s">
        <v>12</v>
      </c>
      <c r="H48" s="4" t="s">
        <v>165</v>
      </c>
      <c r="I48" s="4" t="s">
        <v>14</v>
      </c>
      <c r="J48">
        <f t="shared" si="0"/>
        <v>1</v>
      </c>
      <c r="K48" s="7">
        <f t="shared" si="1"/>
        <v>0.69027777777777777</v>
      </c>
      <c r="L48" t="str">
        <f>IF(AND(K48&lt;Sheet2!$A$3,K48&gt;=Sheet2!$A$2),"Morning",IF(AND(K48&gt;=Sheet2!$A$3,K48&lt;Sheet2!$A$4),"Afternoon","Night"))</f>
        <v>Afternoon</v>
      </c>
      <c r="M48" t="str">
        <f t="shared" si="2"/>
        <v>Saturday</v>
      </c>
      <c r="N48">
        <f t="shared" si="3"/>
        <v>2015</v>
      </c>
      <c r="O48">
        <f t="shared" si="4"/>
        <v>8</v>
      </c>
    </row>
    <row r="49" spans="1:15" x14ac:dyDescent="0.2">
      <c r="A49" s="3" t="s">
        <v>166</v>
      </c>
      <c r="B49" s="6">
        <v>42217.69027777778</v>
      </c>
      <c r="C49" s="6" t="s">
        <v>30387</v>
      </c>
      <c r="D49" s="4" t="s">
        <v>164</v>
      </c>
      <c r="E49" s="4" t="s">
        <v>77</v>
      </c>
      <c r="F49" s="4" t="s">
        <v>18</v>
      </c>
      <c r="G49" s="4" t="s">
        <v>12</v>
      </c>
      <c r="H49" s="4" t="s">
        <v>167</v>
      </c>
      <c r="I49" s="4" t="s">
        <v>14</v>
      </c>
      <c r="J49">
        <f t="shared" si="0"/>
        <v>1</v>
      </c>
      <c r="K49" s="7">
        <f t="shared" si="1"/>
        <v>0.69027777777777777</v>
      </c>
      <c r="L49" t="str">
        <f>IF(AND(K49&lt;Sheet2!$A$3,K49&gt;=Sheet2!$A$2),"Morning",IF(AND(K49&gt;=Sheet2!$A$3,K49&lt;Sheet2!$A$4),"Afternoon","Night"))</f>
        <v>Afternoon</v>
      </c>
      <c r="M49" t="str">
        <f t="shared" si="2"/>
        <v>Saturday</v>
      </c>
      <c r="N49">
        <f t="shared" si="3"/>
        <v>2015</v>
      </c>
      <c r="O49">
        <f t="shared" si="4"/>
        <v>8</v>
      </c>
    </row>
    <row r="50" spans="1:15" x14ac:dyDescent="0.2">
      <c r="A50" s="3" t="s">
        <v>168</v>
      </c>
      <c r="B50" s="6">
        <v>42217.75</v>
      </c>
      <c r="C50" s="6">
        <v>42217.75</v>
      </c>
      <c r="D50" s="4" t="s">
        <v>119</v>
      </c>
      <c r="E50" s="4" t="s">
        <v>74</v>
      </c>
      <c r="F50" s="4" t="s">
        <v>74</v>
      </c>
      <c r="G50" s="4" t="s">
        <v>72</v>
      </c>
      <c r="H50" s="4" t="s">
        <v>169</v>
      </c>
      <c r="I50" s="4" t="s">
        <v>162</v>
      </c>
      <c r="J50">
        <f t="shared" si="0"/>
        <v>1</v>
      </c>
      <c r="K50" s="7">
        <f t="shared" si="1"/>
        <v>0.75</v>
      </c>
      <c r="L50" t="str">
        <f>IF(AND(K50&lt;Sheet2!$A$3,K50&gt;=Sheet2!$A$2),"Morning",IF(AND(K50&gt;=Sheet2!$A$3,K50&lt;Sheet2!$A$4),"Afternoon","Night"))</f>
        <v>Afternoon</v>
      </c>
      <c r="M50" t="str">
        <f t="shared" si="2"/>
        <v>Saturday</v>
      </c>
      <c r="N50">
        <f t="shared" si="3"/>
        <v>2015</v>
      </c>
      <c r="O50">
        <f t="shared" si="4"/>
        <v>8</v>
      </c>
    </row>
    <row r="51" spans="1:15" x14ac:dyDescent="0.2">
      <c r="A51" s="3" t="s">
        <v>170</v>
      </c>
      <c r="B51" s="6">
        <v>42217.763888888891</v>
      </c>
      <c r="C51" s="6">
        <v>42217.763888888891</v>
      </c>
      <c r="D51" s="4" t="s">
        <v>119</v>
      </c>
      <c r="E51" s="4" t="s">
        <v>74</v>
      </c>
      <c r="F51" s="4" t="s">
        <v>74</v>
      </c>
      <c r="G51" s="4" t="s">
        <v>72</v>
      </c>
      <c r="H51" s="4" t="s">
        <v>171</v>
      </c>
      <c r="I51" s="4" t="s">
        <v>74</v>
      </c>
      <c r="J51">
        <f t="shared" si="0"/>
        <v>1</v>
      </c>
      <c r="K51" s="7">
        <f t="shared" si="1"/>
        <v>0.76388888888888884</v>
      </c>
      <c r="L51" t="str">
        <f>IF(AND(K51&lt;Sheet2!$A$3,K51&gt;=Sheet2!$A$2),"Morning",IF(AND(K51&gt;=Sheet2!$A$3,K51&lt;Sheet2!$A$4),"Afternoon","Night"))</f>
        <v>Afternoon</v>
      </c>
      <c r="M51" t="str">
        <f t="shared" si="2"/>
        <v>Saturday</v>
      </c>
      <c r="N51">
        <f t="shared" si="3"/>
        <v>2015</v>
      </c>
      <c r="O51">
        <f t="shared" si="4"/>
        <v>8</v>
      </c>
    </row>
    <row r="52" spans="1:15" x14ac:dyDescent="0.2">
      <c r="A52" s="3" t="s">
        <v>172</v>
      </c>
      <c r="B52" s="6">
        <v>42217.811111111114</v>
      </c>
      <c r="C52" s="6">
        <v>42217.811111111114</v>
      </c>
      <c r="D52" s="4" t="s">
        <v>119</v>
      </c>
      <c r="E52" s="4" t="s">
        <v>173</v>
      </c>
      <c r="F52" s="4" t="s">
        <v>174</v>
      </c>
      <c r="G52" s="4" t="s">
        <v>175</v>
      </c>
      <c r="H52" s="4" t="s">
        <v>176</v>
      </c>
      <c r="I52" s="4" t="s">
        <v>110</v>
      </c>
      <c r="J52">
        <f t="shared" si="0"/>
        <v>1</v>
      </c>
      <c r="K52" s="7">
        <f t="shared" si="1"/>
        <v>0.81111111111111101</v>
      </c>
      <c r="L52" t="str">
        <f>IF(AND(K52&lt;Sheet2!$A$3,K52&gt;=Sheet2!$A$2),"Morning",IF(AND(K52&gt;=Sheet2!$A$3,K52&lt;Sheet2!$A$4),"Afternoon","Night"))</f>
        <v>Night</v>
      </c>
      <c r="M52" t="str">
        <f t="shared" si="2"/>
        <v>Saturday</v>
      </c>
      <c r="N52">
        <f t="shared" si="3"/>
        <v>2015</v>
      </c>
      <c r="O52">
        <f t="shared" si="4"/>
        <v>8</v>
      </c>
    </row>
    <row r="53" spans="1:15" x14ac:dyDescent="0.2">
      <c r="A53" s="3" t="s">
        <v>177</v>
      </c>
      <c r="B53" s="6">
        <v>42248.642361111109</v>
      </c>
      <c r="C53" s="6">
        <v>42248.642361111109</v>
      </c>
      <c r="D53" s="4" t="s">
        <v>178</v>
      </c>
      <c r="E53" s="4" t="s">
        <v>77</v>
      </c>
      <c r="F53" s="4" t="s">
        <v>18</v>
      </c>
      <c r="G53" s="4" t="s">
        <v>91</v>
      </c>
      <c r="H53" s="4" t="s">
        <v>179</v>
      </c>
      <c r="I53" s="4" t="s">
        <v>110</v>
      </c>
      <c r="J53">
        <f t="shared" si="0"/>
        <v>1</v>
      </c>
      <c r="K53" s="7">
        <f t="shared" si="1"/>
        <v>0.64236111111111105</v>
      </c>
      <c r="L53" t="str">
        <f>IF(AND(K53&lt;Sheet2!$A$3,K53&gt;=Sheet2!$A$2),"Morning",IF(AND(K53&gt;=Sheet2!$A$3,K53&lt;Sheet2!$A$4),"Afternoon","Night"))</f>
        <v>Afternoon</v>
      </c>
      <c r="M53" t="str">
        <f t="shared" si="2"/>
        <v>Tuesday</v>
      </c>
      <c r="N53">
        <f t="shared" si="3"/>
        <v>2015</v>
      </c>
      <c r="O53">
        <f t="shared" si="4"/>
        <v>9</v>
      </c>
    </row>
    <row r="54" spans="1:15" x14ac:dyDescent="0.2">
      <c r="A54" s="3" t="s">
        <v>180</v>
      </c>
      <c r="B54" s="6">
        <v>42248.642361111109</v>
      </c>
      <c r="C54" s="6">
        <v>42278.642361111109</v>
      </c>
      <c r="D54" s="4" t="s">
        <v>178</v>
      </c>
      <c r="E54" s="4" t="s">
        <v>77</v>
      </c>
      <c r="F54" s="4" t="s">
        <v>18</v>
      </c>
      <c r="G54" s="4" t="s">
        <v>91</v>
      </c>
      <c r="H54" s="4" t="s">
        <v>181</v>
      </c>
      <c r="I54" s="4" t="s">
        <v>110</v>
      </c>
      <c r="J54">
        <f t="shared" si="0"/>
        <v>1</v>
      </c>
      <c r="K54" s="7">
        <f t="shared" si="1"/>
        <v>0.64236111111111105</v>
      </c>
      <c r="L54" t="str">
        <f>IF(AND(K54&lt;Sheet2!$A$3,K54&gt;=Sheet2!$A$2),"Morning",IF(AND(K54&gt;=Sheet2!$A$3,K54&lt;Sheet2!$A$4),"Afternoon","Night"))</f>
        <v>Afternoon</v>
      </c>
      <c r="M54" t="str">
        <f t="shared" si="2"/>
        <v>Tuesday</v>
      </c>
      <c r="N54">
        <f t="shared" si="3"/>
        <v>2015</v>
      </c>
      <c r="O54">
        <f t="shared" si="4"/>
        <v>9</v>
      </c>
    </row>
    <row r="55" spans="1:15" x14ac:dyDescent="0.2">
      <c r="A55" s="3" t="s">
        <v>182</v>
      </c>
      <c r="B55" s="6">
        <v>42248.642361111109</v>
      </c>
      <c r="C55" s="6">
        <v>42248.642361111109</v>
      </c>
      <c r="D55" s="4" t="s">
        <v>183</v>
      </c>
      <c r="E55" s="4" t="s">
        <v>77</v>
      </c>
      <c r="F55" s="4" t="s">
        <v>18</v>
      </c>
      <c r="G55" s="4" t="s">
        <v>184</v>
      </c>
      <c r="H55" s="4" t="s">
        <v>185</v>
      </c>
      <c r="I55" s="4" t="s">
        <v>110</v>
      </c>
      <c r="J55">
        <f t="shared" si="0"/>
        <v>1</v>
      </c>
      <c r="K55" s="7">
        <f t="shared" si="1"/>
        <v>0.64236111111111105</v>
      </c>
      <c r="L55" t="str">
        <f>IF(AND(K55&lt;Sheet2!$A$3,K55&gt;=Sheet2!$A$2),"Morning",IF(AND(K55&gt;=Sheet2!$A$3,K55&lt;Sheet2!$A$4),"Afternoon","Night"))</f>
        <v>Afternoon</v>
      </c>
      <c r="M55" t="str">
        <f t="shared" si="2"/>
        <v>Tuesday</v>
      </c>
      <c r="N55">
        <f t="shared" si="3"/>
        <v>2015</v>
      </c>
      <c r="O55">
        <f t="shared" si="4"/>
        <v>9</v>
      </c>
    </row>
    <row r="56" spans="1:15" x14ac:dyDescent="0.2">
      <c r="A56" s="3" t="s">
        <v>186</v>
      </c>
      <c r="B56" s="6">
        <v>42248.642361111109</v>
      </c>
      <c r="C56" s="6">
        <v>42278.642361111109</v>
      </c>
      <c r="D56" s="4" t="s">
        <v>183</v>
      </c>
      <c r="E56" s="4" t="s">
        <v>77</v>
      </c>
      <c r="F56" s="4" t="s">
        <v>18</v>
      </c>
      <c r="G56" s="4" t="s">
        <v>184</v>
      </c>
      <c r="H56" s="4" t="s">
        <v>187</v>
      </c>
      <c r="I56" s="4" t="s">
        <v>110</v>
      </c>
      <c r="J56">
        <f t="shared" si="0"/>
        <v>1</v>
      </c>
      <c r="K56" s="7">
        <f t="shared" si="1"/>
        <v>0.64236111111111105</v>
      </c>
      <c r="L56" t="str">
        <f>IF(AND(K56&lt;Sheet2!$A$3,K56&gt;=Sheet2!$A$2),"Morning",IF(AND(K56&gt;=Sheet2!$A$3,K56&lt;Sheet2!$A$4),"Afternoon","Night"))</f>
        <v>Afternoon</v>
      </c>
      <c r="M56" t="str">
        <f t="shared" si="2"/>
        <v>Tuesday</v>
      </c>
      <c r="N56">
        <f t="shared" si="3"/>
        <v>2015</v>
      </c>
      <c r="O56">
        <f t="shared" si="4"/>
        <v>9</v>
      </c>
    </row>
    <row r="57" spans="1:15" x14ac:dyDescent="0.2">
      <c r="A57" s="3" t="s">
        <v>188</v>
      </c>
      <c r="B57" s="6">
        <v>42248.649305555555</v>
      </c>
      <c r="C57" s="6">
        <v>42248.649305555555</v>
      </c>
      <c r="D57" s="4" t="s">
        <v>119</v>
      </c>
      <c r="E57" s="4" t="s">
        <v>74</v>
      </c>
      <c r="F57" s="4" t="s">
        <v>74</v>
      </c>
      <c r="G57" s="4" t="s">
        <v>72</v>
      </c>
      <c r="H57" s="4" t="s">
        <v>189</v>
      </c>
      <c r="I57" s="4" t="s">
        <v>74</v>
      </c>
      <c r="J57">
        <f t="shared" si="0"/>
        <v>1</v>
      </c>
      <c r="K57" s="7">
        <f t="shared" si="1"/>
        <v>0.64930555555555558</v>
      </c>
      <c r="L57" t="str">
        <f>IF(AND(K57&lt;Sheet2!$A$3,K57&gt;=Sheet2!$A$2),"Morning",IF(AND(K57&gt;=Sheet2!$A$3,K57&lt;Sheet2!$A$4),"Afternoon","Night"))</f>
        <v>Afternoon</v>
      </c>
      <c r="M57" t="str">
        <f t="shared" si="2"/>
        <v>Tuesday</v>
      </c>
      <c r="N57">
        <f t="shared" si="3"/>
        <v>2015</v>
      </c>
      <c r="O57">
        <f t="shared" si="4"/>
        <v>9</v>
      </c>
    </row>
    <row r="58" spans="1:15" x14ac:dyDescent="0.2">
      <c r="A58" s="3" t="s">
        <v>190</v>
      </c>
      <c r="B58" s="6">
        <v>42248.790277777778</v>
      </c>
      <c r="C58" s="6">
        <v>42248.790277777778</v>
      </c>
      <c r="D58" s="4" t="s">
        <v>191</v>
      </c>
      <c r="E58" s="4" t="s">
        <v>74</v>
      </c>
      <c r="F58" s="4" t="s">
        <v>74</v>
      </c>
      <c r="G58" s="4" t="s">
        <v>72</v>
      </c>
      <c r="H58" s="4" t="s">
        <v>192</v>
      </c>
      <c r="I58" s="4" t="s">
        <v>74</v>
      </c>
      <c r="J58">
        <f t="shared" si="0"/>
        <v>1</v>
      </c>
      <c r="K58" s="7">
        <f t="shared" si="1"/>
        <v>0.79027777777777775</v>
      </c>
      <c r="L58" t="str">
        <f>IF(AND(K58&lt;Sheet2!$A$3,K58&gt;=Sheet2!$A$2),"Morning",IF(AND(K58&gt;=Sheet2!$A$3,K58&lt;Sheet2!$A$4),"Afternoon","Night"))</f>
        <v>Afternoon</v>
      </c>
      <c r="M58" t="str">
        <f t="shared" si="2"/>
        <v>Tuesday</v>
      </c>
      <c r="N58">
        <f t="shared" si="3"/>
        <v>2015</v>
      </c>
      <c r="O58">
        <f t="shared" si="4"/>
        <v>9</v>
      </c>
    </row>
    <row r="59" spans="1:15" x14ac:dyDescent="0.2">
      <c r="A59" s="3" t="s">
        <v>193</v>
      </c>
      <c r="B59" s="6">
        <v>42248.814583333333</v>
      </c>
      <c r="C59" s="6">
        <v>42248.814583333333</v>
      </c>
      <c r="D59" s="4" t="s">
        <v>119</v>
      </c>
      <c r="E59" s="4" t="s">
        <v>74</v>
      </c>
      <c r="F59" s="4" t="s">
        <v>74</v>
      </c>
      <c r="G59" s="4" t="s">
        <v>72</v>
      </c>
      <c r="H59" s="4" t="s">
        <v>194</v>
      </c>
      <c r="I59" s="4" t="s">
        <v>74</v>
      </c>
      <c r="J59">
        <f t="shared" si="0"/>
        <v>1</v>
      </c>
      <c r="K59" s="7">
        <f t="shared" si="1"/>
        <v>0.81458333333333333</v>
      </c>
      <c r="L59" t="str">
        <f>IF(AND(K59&lt;Sheet2!$A$3,K59&gt;=Sheet2!$A$2),"Morning",IF(AND(K59&gt;=Sheet2!$A$3,K59&lt;Sheet2!$A$4),"Afternoon","Night"))</f>
        <v>Night</v>
      </c>
      <c r="M59" t="str">
        <f t="shared" si="2"/>
        <v>Tuesday</v>
      </c>
      <c r="N59">
        <f t="shared" si="3"/>
        <v>2015</v>
      </c>
      <c r="O59">
        <f t="shared" si="4"/>
        <v>9</v>
      </c>
    </row>
    <row r="60" spans="1:15" x14ac:dyDescent="0.2">
      <c r="A60" s="3" t="s">
        <v>195</v>
      </c>
      <c r="B60" s="6">
        <v>42278.333333333336</v>
      </c>
      <c r="C60" s="6">
        <v>42278.333333333336</v>
      </c>
      <c r="D60" s="4" t="s">
        <v>196</v>
      </c>
      <c r="E60" s="4" t="s">
        <v>10</v>
      </c>
      <c r="F60" s="4" t="s">
        <v>197</v>
      </c>
      <c r="G60" s="4" t="s">
        <v>198</v>
      </c>
      <c r="H60" s="4" t="s">
        <v>199</v>
      </c>
      <c r="I60" s="4" t="s">
        <v>110</v>
      </c>
      <c r="J60">
        <f t="shared" si="0"/>
        <v>1</v>
      </c>
      <c r="K60" s="7">
        <f t="shared" si="1"/>
        <v>0.33333333333333331</v>
      </c>
      <c r="L60" t="str">
        <f>IF(AND(K60&lt;Sheet2!$A$3,K60&gt;=Sheet2!$A$2),"Morning",IF(AND(K60&gt;=Sheet2!$A$3,K60&lt;Sheet2!$A$4),"Afternoon","Night"))</f>
        <v>Morning</v>
      </c>
      <c r="M60" t="str">
        <f t="shared" si="2"/>
        <v>Thursday</v>
      </c>
      <c r="N60">
        <f t="shared" si="3"/>
        <v>2015</v>
      </c>
      <c r="O60">
        <f t="shared" si="4"/>
        <v>10</v>
      </c>
    </row>
    <row r="61" spans="1:15" x14ac:dyDescent="0.2">
      <c r="A61" s="3" t="s">
        <v>200</v>
      </c>
      <c r="B61" s="6">
        <v>42278.333333333336</v>
      </c>
      <c r="C61" s="6" t="s">
        <v>30388</v>
      </c>
      <c r="D61" s="4" t="s">
        <v>196</v>
      </c>
      <c r="E61" s="4" t="s">
        <v>10</v>
      </c>
      <c r="F61" s="4" t="s">
        <v>197</v>
      </c>
      <c r="G61" s="4" t="s">
        <v>198</v>
      </c>
      <c r="H61" s="4" t="s">
        <v>201</v>
      </c>
      <c r="I61" s="4" t="s">
        <v>110</v>
      </c>
      <c r="J61">
        <f t="shared" si="0"/>
        <v>1</v>
      </c>
      <c r="K61" s="7">
        <f t="shared" si="1"/>
        <v>0.33333333333333331</v>
      </c>
      <c r="L61" t="str">
        <f>IF(AND(K61&lt;Sheet2!$A$3,K61&gt;=Sheet2!$A$2),"Morning",IF(AND(K61&gt;=Sheet2!$A$3,K61&lt;Sheet2!$A$4),"Afternoon","Night"))</f>
        <v>Morning</v>
      </c>
      <c r="M61" t="str">
        <f t="shared" si="2"/>
        <v>Thursday</v>
      </c>
      <c r="N61">
        <f t="shared" si="3"/>
        <v>2015</v>
      </c>
      <c r="O61">
        <f t="shared" si="4"/>
        <v>10</v>
      </c>
    </row>
    <row r="62" spans="1:15" x14ac:dyDescent="0.2">
      <c r="A62" s="3" t="s">
        <v>202</v>
      </c>
      <c r="B62" s="6">
        <v>42278.915972222225</v>
      </c>
      <c r="C62" s="6">
        <v>42278.915972222225</v>
      </c>
      <c r="D62" s="4" t="s">
        <v>203</v>
      </c>
      <c r="E62" s="4" t="s">
        <v>10</v>
      </c>
      <c r="F62" s="4" t="s">
        <v>30</v>
      </c>
      <c r="G62" s="4" t="s">
        <v>12</v>
      </c>
      <c r="H62" s="4" t="s">
        <v>204</v>
      </c>
      <c r="I62" s="4" t="s">
        <v>110</v>
      </c>
      <c r="J62">
        <f t="shared" si="0"/>
        <v>1</v>
      </c>
      <c r="K62" s="7">
        <f t="shared" si="1"/>
        <v>0.9159722222222223</v>
      </c>
      <c r="L62" t="str">
        <f>IF(AND(K62&lt;Sheet2!$A$3,K62&gt;=Sheet2!$A$2),"Morning",IF(AND(K62&gt;=Sheet2!$A$3,K62&lt;Sheet2!$A$4),"Afternoon","Night"))</f>
        <v>Night</v>
      </c>
      <c r="M62" t="str">
        <f t="shared" si="2"/>
        <v>Thursday</v>
      </c>
      <c r="N62">
        <f t="shared" si="3"/>
        <v>2015</v>
      </c>
      <c r="O62">
        <f t="shared" si="4"/>
        <v>10</v>
      </c>
    </row>
    <row r="63" spans="1:15" x14ac:dyDescent="0.2">
      <c r="A63" s="3" t="s">
        <v>205</v>
      </c>
      <c r="B63" s="6">
        <v>42278.915972222225</v>
      </c>
      <c r="C63" s="6" t="s">
        <v>30389</v>
      </c>
      <c r="D63" s="4" t="s">
        <v>203</v>
      </c>
      <c r="E63" s="4" t="s">
        <v>10</v>
      </c>
      <c r="F63" s="4" t="s">
        <v>30</v>
      </c>
      <c r="G63" s="4" t="s">
        <v>12</v>
      </c>
      <c r="H63" s="4" t="s">
        <v>206</v>
      </c>
      <c r="I63" s="4" t="s">
        <v>110</v>
      </c>
      <c r="J63">
        <f t="shared" si="0"/>
        <v>1</v>
      </c>
      <c r="K63" s="7">
        <f t="shared" si="1"/>
        <v>0.9159722222222223</v>
      </c>
      <c r="L63" t="str">
        <f>IF(AND(K63&lt;Sheet2!$A$3,K63&gt;=Sheet2!$A$2),"Morning",IF(AND(K63&gt;=Sheet2!$A$3,K63&lt;Sheet2!$A$4),"Afternoon","Night"))</f>
        <v>Night</v>
      </c>
      <c r="M63" t="str">
        <f t="shared" si="2"/>
        <v>Thursday</v>
      </c>
      <c r="N63">
        <f t="shared" si="3"/>
        <v>2015</v>
      </c>
      <c r="O63">
        <f t="shared" si="4"/>
        <v>10</v>
      </c>
    </row>
    <row r="64" spans="1:15" x14ac:dyDescent="0.2">
      <c r="A64" s="3" t="s">
        <v>207</v>
      </c>
      <c r="B64" s="6">
        <v>42309.326388888891</v>
      </c>
      <c r="C64" s="6">
        <v>42309.326388888891</v>
      </c>
      <c r="D64" s="4" t="s">
        <v>196</v>
      </c>
      <c r="E64" s="4" t="s">
        <v>46</v>
      </c>
      <c r="F64" s="4" t="s">
        <v>18</v>
      </c>
      <c r="G64" s="4" t="s">
        <v>160</v>
      </c>
      <c r="H64" s="4" t="s">
        <v>208</v>
      </c>
      <c r="I64" s="4" t="s">
        <v>110</v>
      </c>
      <c r="J64">
        <f t="shared" si="0"/>
        <v>1</v>
      </c>
      <c r="K64" s="7">
        <f t="shared" si="1"/>
        <v>0.3263888888888889</v>
      </c>
      <c r="L64" t="str">
        <f>IF(AND(K64&lt;Sheet2!$A$3,K64&gt;=Sheet2!$A$2),"Morning",IF(AND(K64&gt;=Sheet2!$A$3,K64&lt;Sheet2!$A$4),"Afternoon","Night"))</f>
        <v>Morning</v>
      </c>
      <c r="M64" t="str">
        <f t="shared" si="2"/>
        <v>Sunday</v>
      </c>
      <c r="N64">
        <f t="shared" si="3"/>
        <v>2015</v>
      </c>
      <c r="O64">
        <f t="shared" si="4"/>
        <v>11</v>
      </c>
    </row>
    <row r="65" spans="1:15" x14ac:dyDescent="0.2">
      <c r="A65" s="3" t="s">
        <v>209</v>
      </c>
      <c r="B65" s="6">
        <v>42309.326388888891</v>
      </c>
      <c r="C65" s="6" t="s">
        <v>30390</v>
      </c>
      <c r="D65" s="4" t="s">
        <v>196</v>
      </c>
      <c r="E65" s="4" t="s">
        <v>46</v>
      </c>
      <c r="F65" s="4" t="s">
        <v>18</v>
      </c>
      <c r="G65" s="4" t="s">
        <v>160</v>
      </c>
      <c r="H65" s="4" t="s">
        <v>210</v>
      </c>
      <c r="I65" s="4" t="s">
        <v>110</v>
      </c>
      <c r="J65">
        <f t="shared" si="0"/>
        <v>1</v>
      </c>
      <c r="K65" s="7">
        <f t="shared" si="1"/>
        <v>0.3263888888888889</v>
      </c>
      <c r="L65" t="str">
        <f>IF(AND(K65&lt;Sheet2!$A$3,K65&gt;=Sheet2!$A$2),"Morning",IF(AND(K65&gt;=Sheet2!$A$3,K65&lt;Sheet2!$A$4),"Afternoon","Night"))</f>
        <v>Morning</v>
      </c>
      <c r="M65" t="str">
        <f t="shared" si="2"/>
        <v>Sunday</v>
      </c>
      <c r="N65">
        <f t="shared" si="3"/>
        <v>2015</v>
      </c>
      <c r="O65">
        <f t="shared" si="4"/>
        <v>11</v>
      </c>
    </row>
    <row r="66" spans="1:15" x14ac:dyDescent="0.2">
      <c r="A66" s="3" t="s">
        <v>211</v>
      </c>
      <c r="B66" s="6">
        <v>42309.375</v>
      </c>
      <c r="C66" s="6">
        <v>42309.375</v>
      </c>
      <c r="D66" s="4" t="s">
        <v>90</v>
      </c>
      <c r="E66" s="4" t="s">
        <v>10</v>
      </c>
      <c r="F66" s="4" t="s">
        <v>11</v>
      </c>
      <c r="G66" s="4" t="s">
        <v>115</v>
      </c>
      <c r="H66" s="4" t="s">
        <v>212</v>
      </c>
      <c r="I66" s="4" t="s">
        <v>14</v>
      </c>
      <c r="J66">
        <f t="shared" si="0"/>
        <v>1</v>
      </c>
      <c r="K66" s="7">
        <f t="shared" si="1"/>
        <v>0.375</v>
      </c>
      <c r="L66" t="str">
        <f>IF(AND(K66&lt;Sheet2!$A$3,K66&gt;=Sheet2!$A$2),"Morning",IF(AND(K66&gt;=Sheet2!$A$3,K66&lt;Sheet2!$A$4),"Afternoon","Night"))</f>
        <v>Morning</v>
      </c>
      <c r="M66" t="str">
        <f t="shared" si="2"/>
        <v>Sunday</v>
      </c>
      <c r="N66">
        <f t="shared" si="3"/>
        <v>2015</v>
      </c>
      <c r="O66">
        <f t="shared" si="4"/>
        <v>11</v>
      </c>
    </row>
    <row r="67" spans="1:15" x14ac:dyDescent="0.2">
      <c r="A67" s="3" t="s">
        <v>213</v>
      </c>
      <c r="B67" s="6">
        <v>42309.416666666664</v>
      </c>
      <c r="C67" s="6">
        <v>42309.416666666664</v>
      </c>
      <c r="D67" s="4" t="s">
        <v>214</v>
      </c>
      <c r="E67" s="4" t="s">
        <v>10</v>
      </c>
      <c r="F67" s="4" t="s">
        <v>11</v>
      </c>
      <c r="G67" s="4" t="s">
        <v>12</v>
      </c>
      <c r="H67" s="4" t="s">
        <v>215</v>
      </c>
      <c r="I67" s="4" t="s">
        <v>14</v>
      </c>
      <c r="J67">
        <f t="shared" ref="J67:J130" si="5">COUNTA(B67)</f>
        <v>1</v>
      </c>
      <c r="K67" s="7">
        <f t="shared" ref="K67:K130" si="6">TIME(HOUR(B67),MINUTE(B67),SECOND(B67))</f>
        <v>0.41666666666666669</v>
      </c>
      <c r="L67" t="str">
        <f>IF(AND(K67&lt;Sheet2!$A$3,K67&gt;=Sheet2!$A$2),"Morning",IF(AND(K67&gt;=Sheet2!$A$3,K67&lt;Sheet2!$A$4),"Afternoon","Night"))</f>
        <v>Morning</v>
      </c>
      <c r="M67" t="str">
        <f t="shared" ref="M67:M130" si="7">TEXT(B67,"dddd")</f>
        <v>Sunday</v>
      </c>
      <c r="N67">
        <f t="shared" ref="N67:N130" si="8">YEAR(B67)</f>
        <v>2015</v>
      </c>
      <c r="O67">
        <f t="shared" ref="O67:O130" si="9">MONTH(B67)</f>
        <v>11</v>
      </c>
    </row>
    <row r="68" spans="1:15" x14ac:dyDescent="0.2">
      <c r="A68" s="3" t="s">
        <v>216</v>
      </c>
      <c r="B68" s="6">
        <v>42309.420138888891</v>
      </c>
      <c r="C68" s="6">
        <v>42309.420138888891</v>
      </c>
      <c r="D68" s="4" t="s">
        <v>217</v>
      </c>
      <c r="E68" s="4" t="s">
        <v>10</v>
      </c>
      <c r="F68" s="4" t="s">
        <v>11</v>
      </c>
      <c r="G68" s="4" t="s">
        <v>42</v>
      </c>
      <c r="H68" s="4" t="s">
        <v>218</v>
      </c>
      <c r="I68" s="4" t="s">
        <v>14</v>
      </c>
      <c r="J68">
        <f t="shared" si="5"/>
        <v>1</v>
      </c>
      <c r="K68" s="7">
        <f t="shared" si="6"/>
        <v>0.4201388888888889</v>
      </c>
      <c r="L68" t="str">
        <f>IF(AND(K68&lt;Sheet2!$A$3,K68&gt;=Sheet2!$A$2),"Morning",IF(AND(K68&gt;=Sheet2!$A$3,K68&lt;Sheet2!$A$4),"Afternoon","Night"))</f>
        <v>Morning</v>
      </c>
      <c r="M68" t="str">
        <f t="shared" si="7"/>
        <v>Sunday</v>
      </c>
      <c r="N68">
        <f t="shared" si="8"/>
        <v>2015</v>
      </c>
      <c r="O68">
        <f t="shared" si="9"/>
        <v>11</v>
      </c>
    </row>
    <row r="69" spans="1:15" x14ac:dyDescent="0.2">
      <c r="A69" s="3" t="s">
        <v>219</v>
      </c>
      <c r="B69" s="6">
        <v>42309.658333333333</v>
      </c>
      <c r="C69" s="6">
        <v>42309.658333333333</v>
      </c>
      <c r="D69" s="4" t="s">
        <v>196</v>
      </c>
      <c r="E69" s="4" t="s">
        <v>10</v>
      </c>
      <c r="F69" s="4" t="s">
        <v>197</v>
      </c>
      <c r="G69" s="4" t="s">
        <v>12</v>
      </c>
      <c r="H69" s="4" t="s">
        <v>220</v>
      </c>
      <c r="I69" s="4" t="s">
        <v>110</v>
      </c>
      <c r="J69">
        <f t="shared" si="5"/>
        <v>1</v>
      </c>
      <c r="K69" s="7">
        <f t="shared" si="6"/>
        <v>0.65833333333333333</v>
      </c>
      <c r="L69" t="str">
        <f>IF(AND(K69&lt;Sheet2!$A$3,K69&gt;=Sheet2!$A$2),"Morning",IF(AND(K69&gt;=Sheet2!$A$3,K69&lt;Sheet2!$A$4),"Afternoon","Night"))</f>
        <v>Afternoon</v>
      </c>
      <c r="M69" t="str">
        <f t="shared" si="7"/>
        <v>Sunday</v>
      </c>
      <c r="N69">
        <f t="shared" si="8"/>
        <v>2015</v>
      </c>
      <c r="O69">
        <f t="shared" si="9"/>
        <v>11</v>
      </c>
    </row>
    <row r="70" spans="1:15" x14ac:dyDescent="0.2">
      <c r="A70" s="3" t="s">
        <v>221</v>
      </c>
      <c r="B70" s="6">
        <v>42309.658333333333</v>
      </c>
      <c r="C70" s="6">
        <v>42339.644444444442</v>
      </c>
      <c r="D70" s="4" t="s">
        <v>196</v>
      </c>
      <c r="E70" s="4" t="s">
        <v>10</v>
      </c>
      <c r="F70" s="4" t="s">
        <v>197</v>
      </c>
      <c r="G70" s="4" t="s">
        <v>12</v>
      </c>
      <c r="H70" s="4" t="s">
        <v>222</v>
      </c>
      <c r="I70" s="4" t="s">
        <v>110</v>
      </c>
      <c r="J70">
        <f t="shared" si="5"/>
        <v>1</v>
      </c>
      <c r="K70" s="7">
        <f t="shared" si="6"/>
        <v>0.65833333333333333</v>
      </c>
      <c r="L70" t="str">
        <f>IF(AND(K70&lt;Sheet2!$A$3,K70&gt;=Sheet2!$A$2),"Morning",IF(AND(K70&gt;=Sheet2!$A$3,K70&lt;Sheet2!$A$4),"Afternoon","Night"))</f>
        <v>Afternoon</v>
      </c>
      <c r="M70" t="str">
        <f t="shared" si="7"/>
        <v>Sunday</v>
      </c>
      <c r="N70">
        <f t="shared" si="8"/>
        <v>2015</v>
      </c>
      <c r="O70">
        <f t="shared" si="9"/>
        <v>11</v>
      </c>
    </row>
    <row r="71" spans="1:15" x14ac:dyDescent="0.2">
      <c r="A71" s="3" t="s">
        <v>223</v>
      </c>
      <c r="B71" s="6">
        <v>42309.870833333334</v>
      </c>
      <c r="C71" s="6">
        <v>42309.870833333334</v>
      </c>
      <c r="D71" s="4" t="s">
        <v>224</v>
      </c>
      <c r="E71" s="4" t="s">
        <v>77</v>
      </c>
      <c r="F71" s="4" t="s">
        <v>18</v>
      </c>
      <c r="G71" s="4" t="s">
        <v>225</v>
      </c>
      <c r="H71" s="4" t="s">
        <v>226</v>
      </c>
      <c r="I71" s="4" t="s">
        <v>110</v>
      </c>
      <c r="J71">
        <f t="shared" si="5"/>
        <v>1</v>
      </c>
      <c r="K71" s="7">
        <f t="shared" si="6"/>
        <v>0.87083333333333324</v>
      </c>
      <c r="L71" t="str">
        <f>IF(AND(K71&lt;Sheet2!$A$3,K71&gt;=Sheet2!$A$2),"Morning",IF(AND(K71&gt;=Sheet2!$A$3,K71&lt;Sheet2!$A$4),"Afternoon","Night"))</f>
        <v>Night</v>
      </c>
      <c r="M71" t="str">
        <f t="shared" si="7"/>
        <v>Sunday</v>
      </c>
      <c r="N71">
        <f t="shared" si="8"/>
        <v>2015</v>
      </c>
      <c r="O71">
        <f t="shared" si="9"/>
        <v>11</v>
      </c>
    </row>
    <row r="72" spans="1:15" x14ac:dyDescent="0.2">
      <c r="A72" s="3" t="s">
        <v>227</v>
      </c>
      <c r="B72" s="6">
        <v>42309.870833333334</v>
      </c>
      <c r="C72" s="6" t="s">
        <v>30391</v>
      </c>
      <c r="D72" s="4" t="s">
        <v>224</v>
      </c>
      <c r="E72" s="4" t="s">
        <v>77</v>
      </c>
      <c r="F72" s="4" t="s">
        <v>18</v>
      </c>
      <c r="G72" s="4" t="s">
        <v>225</v>
      </c>
      <c r="H72" s="4" t="s">
        <v>228</v>
      </c>
      <c r="I72" s="4" t="s">
        <v>110</v>
      </c>
      <c r="J72">
        <f t="shared" si="5"/>
        <v>1</v>
      </c>
      <c r="K72" s="7">
        <f t="shared" si="6"/>
        <v>0.87083333333333324</v>
      </c>
      <c r="L72" t="str">
        <f>IF(AND(K72&lt;Sheet2!$A$3,K72&gt;=Sheet2!$A$2),"Morning",IF(AND(K72&gt;=Sheet2!$A$3,K72&lt;Sheet2!$A$4),"Afternoon","Night"))</f>
        <v>Night</v>
      </c>
      <c r="M72" t="str">
        <f t="shared" si="7"/>
        <v>Sunday</v>
      </c>
      <c r="N72">
        <f t="shared" si="8"/>
        <v>2015</v>
      </c>
      <c r="O72">
        <f t="shared" si="9"/>
        <v>11</v>
      </c>
    </row>
    <row r="73" spans="1:15" x14ac:dyDescent="0.2">
      <c r="A73" s="3" t="s">
        <v>229</v>
      </c>
      <c r="B73" s="6">
        <v>42339.447916666664</v>
      </c>
      <c r="C73" s="6">
        <v>42339.447916666664</v>
      </c>
      <c r="D73" s="4" t="s">
        <v>119</v>
      </c>
      <c r="E73" s="4" t="s">
        <v>74</v>
      </c>
      <c r="F73" s="4" t="s">
        <v>74</v>
      </c>
      <c r="G73" s="4" t="s">
        <v>72</v>
      </c>
      <c r="H73" s="4" t="s">
        <v>230</v>
      </c>
      <c r="I73" s="4" t="s">
        <v>74</v>
      </c>
      <c r="J73">
        <f t="shared" si="5"/>
        <v>1</v>
      </c>
      <c r="K73" s="7">
        <f t="shared" si="6"/>
        <v>0.44791666666666669</v>
      </c>
      <c r="L73" t="str">
        <f>IF(AND(K73&lt;Sheet2!$A$3,K73&gt;=Sheet2!$A$2),"Morning",IF(AND(K73&gt;=Sheet2!$A$3,K73&lt;Sheet2!$A$4),"Afternoon","Night"))</f>
        <v>Morning</v>
      </c>
      <c r="M73" t="str">
        <f t="shared" si="7"/>
        <v>Tuesday</v>
      </c>
      <c r="N73">
        <f t="shared" si="8"/>
        <v>2015</v>
      </c>
      <c r="O73">
        <f t="shared" si="9"/>
        <v>12</v>
      </c>
    </row>
    <row r="74" spans="1:15" x14ac:dyDescent="0.2">
      <c r="A74" s="3" t="s">
        <v>231</v>
      </c>
      <c r="B74" s="6">
        <v>42339.966666666667</v>
      </c>
      <c r="C74" s="6">
        <v>42339.966666666667</v>
      </c>
      <c r="D74" s="4" t="s">
        <v>232</v>
      </c>
      <c r="E74" s="4" t="s">
        <v>10</v>
      </c>
      <c r="F74" s="4" t="s">
        <v>30</v>
      </c>
      <c r="G74" s="4" t="s">
        <v>12</v>
      </c>
      <c r="H74" s="4" t="s">
        <v>233</v>
      </c>
      <c r="I74" s="4" t="s">
        <v>14</v>
      </c>
      <c r="J74">
        <f t="shared" si="5"/>
        <v>1</v>
      </c>
      <c r="K74" s="7">
        <f t="shared" si="6"/>
        <v>0.96666666666666667</v>
      </c>
      <c r="L74" t="str">
        <f>IF(AND(K74&lt;Sheet2!$A$3,K74&gt;=Sheet2!$A$2),"Morning",IF(AND(K74&gt;=Sheet2!$A$3,K74&lt;Sheet2!$A$4),"Afternoon","Night"))</f>
        <v>Night</v>
      </c>
      <c r="M74" t="str">
        <f t="shared" si="7"/>
        <v>Tuesday</v>
      </c>
      <c r="N74">
        <f t="shared" si="8"/>
        <v>2015</v>
      </c>
      <c r="O74">
        <f t="shared" si="9"/>
        <v>12</v>
      </c>
    </row>
    <row r="75" spans="1:15" x14ac:dyDescent="0.2">
      <c r="A75" s="3" t="s">
        <v>234</v>
      </c>
      <c r="B75" s="6">
        <v>42339.966666666667</v>
      </c>
      <c r="C75" s="6" t="s">
        <v>30392</v>
      </c>
      <c r="D75" s="4" t="s">
        <v>232</v>
      </c>
      <c r="E75" s="4" t="s">
        <v>10</v>
      </c>
      <c r="F75" s="4" t="s">
        <v>30</v>
      </c>
      <c r="G75" s="4" t="s">
        <v>12</v>
      </c>
      <c r="H75" s="4" t="s">
        <v>235</v>
      </c>
      <c r="I75" s="4" t="s">
        <v>14</v>
      </c>
      <c r="J75">
        <f t="shared" si="5"/>
        <v>1</v>
      </c>
      <c r="K75" s="7">
        <f t="shared" si="6"/>
        <v>0.96666666666666667</v>
      </c>
      <c r="L75" t="str">
        <f>IF(AND(K75&lt;Sheet2!$A$3,K75&gt;=Sheet2!$A$2),"Morning",IF(AND(K75&gt;=Sheet2!$A$3,K75&lt;Sheet2!$A$4),"Afternoon","Night"))</f>
        <v>Night</v>
      </c>
      <c r="M75" t="str">
        <f t="shared" si="7"/>
        <v>Tuesday</v>
      </c>
      <c r="N75">
        <f t="shared" si="8"/>
        <v>2015</v>
      </c>
      <c r="O75">
        <f t="shared" si="9"/>
        <v>12</v>
      </c>
    </row>
    <row r="76" spans="1:15" x14ac:dyDescent="0.2">
      <c r="A76" s="3" t="s">
        <v>236</v>
      </c>
      <c r="B76" s="6">
        <v>42017.427083333336</v>
      </c>
      <c r="C76" s="6">
        <v>42017.427083333336</v>
      </c>
      <c r="D76" s="4" t="s">
        <v>119</v>
      </c>
      <c r="E76" s="4" t="s">
        <v>74</v>
      </c>
      <c r="F76" s="4" t="s">
        <v>74</v>
      </c>
      <c r="G76" s="4" t="s">
        <v>72</v>
      </c>
      <c r="H76" s="4" t="s">
        <v>237</v>
      </c>
      <c r="I76" s="4" t="s">
        <v>74</v>
      </c>
      <c r="J76">
        <f t="shared" si="5"/>
        <v>1</v>
      </c>
      <c r="K76" s="7">
        <f t="shared" si="6"/>
        <v>0.42708333333333331</v>
      </c>
      <c r="L76" t="str">
        <f>IF(AND(K76&lt;Sheet2!$A$3,K76&gt;=Sheet2!$A$2),"Morning",IF(AND(K76&gt;=Sheet2!$A$3,K76&lt;Sheet2!$A$4),"Afternoon","Night"))</f>
        <v>Morning</v>
      </c>
      <c r="M76" t="str">
        <f t="shared" si="7"/>
        <v>Tuesday</v>
      </c>
      <c r="N76">
        <f t="shared" si="8"/>
        <v>2015</v>
      </c>
      <c r="O76">
        <f t="shared" si="9"/>
        <v>1</v>
      </c>
    </row>
    <row r="77" spans="1:15" x14ac:dyDescent="0.2">
      <c r="A77" s="3" t="s">
        <v>238</v>
      </c>
      <c r="B77" s="6">
        <v>42017.427083333336</v>
      </c>
      <c r="C77" s="6">
        <v>42018.609722222223</v>
      </c>
      <c r="D77" s="4" t="s">
        <v>119</v>
      </c>
      <c r="E77" s="4" t="s">
        <v>74</v>
      </c>
      <c r="F77" s="4" t="s">
        <v>74</v>
      </c>
      <c r="G77" s="4" t="s">
        <v>72</v>
      </c>
      <c r="H77" s="4" t="s">
        <v>239</v>
      </c>
      <c r="I77" s="4" t="s">
        <v>74</v>
      </c>
      <c r="J77">
        <f t="shared" si="5"/>
        <v>1</v>
      </c>
      <c r="K77" s="7">
        <f t="shared" si="6"/>
        <v>0.42708333333333331</v>
      </c>
      <c r="L77" t="str">
        <f>IF(AND(K77&lt;Sheet2!$A$3,K77&gt;=Sheet2!$A$2),"Morning",IF(AND(K77&gt;=Sheet2!$A$3,K77&lt;Sheet2!$A$4),"Afternoon","Night"))</f>
        <v>Morning</v>
      </c>
      <c r="M77" t="str">
        <f t="shared" si="7"/>
        <v>Tuesday</v>
      </c>
      <c r="N77">
        <f t="shared" si="8"/>
        <v>2015</v>
      </c>
      <c r="O77">
        <f t="shared" si="9"/>
        <v>1</v>
      </c>
    </row>
    <row r="78" spans="1:15" x14ac:dyDescent="0.2">
      <c r="A78" s="3" t="s">
        <v>240</v>
      </c>
      <c r="B78" s="6">
        <v>42017.681944444441</v>
      </c>
      <c r="C78" s="6">
        <v>42017.681944444441</v>
      </c>
      <c r="D78" s="4" t="s">
        <v>241</v>
      </c>
      <c r="E78" s="4" t="s">
        <v>74</v>
      </c>
      <c r="F78" s="4" t="s">
        <v>74</v>
      </c>
      <c r="G78" s="4" t="s">
        <v>72</v>
      </c>
      <c r="H78" s="4" t="s">
        <v>242</v>
      </c>
      <c r="I78" s="4" t="s">
        <v>74</v>
      </c>
      <c r="J78">
        <f t="shared" si="5"/>
        <v>1</v>
      </c>
      <c r="K78" s="7">
        <f t="shared" si="6"/>
        <v>0.68194444444444446</v>
      </c>
      <c r="L78" t="str">
        <f>IF(AND(K78&lt;Sheet2!$A$3,K78&gt;=Sheet2!$A$2),"Morning",IF(AND(K78&gt;=Sheet2!$A$3,K78&lt;Sheet2!$A$4),"Afternoon","Night"))</f>
        <v>Afternoon</v>
      </c>
      <c r="M78" t="str">
        <f t="shared" si="7"/>
        <v>Tuesday</v>
      </c>
      <c r="N78">
        <f t="shared" si="8"/>
        <v>2015</v>
      </c>
      <c r="O78">
        <f t="shared" si="9"/>
        <v>1</v>
      </c>
    </row>
    <row r="79" spans="1:15" x14ac:dyDescent="0.2">
      <c r="A79" s="3" t="s">
        <v>243</v>
      </c>
      <c r="B79" s="6">
        <v>42018.425000000003</v>
      </c>
      <c r="C79" s="6">
        <v>42018.425000000003</v>
      </c>
      <c r="D79" s="4" t="s">
        <v>178</v>
      </c>
      <c r="E79" s="4" t="s">
        <v>10</v>
      </c>
      <c r="F79" s="4" t="s">
        <v>159</v>
      </c>
      <c r="G79" s="4" t="s">
        <v>244</v>
      </c>
      <c r="H79" s="4" t="s">
        <v>245</v>
      </c>
      <c r="I79" s="4" t="s">
        <v>162</v>
      </c>
      <c r="J79">
        <f t="shared" si="5"/>
        <v>1</v>
      </c>
      <c r="K79" s="7">
        <f t="shared" si="6"/>
        <v>0.42499999999999999</v>
      </c>
      <c r="L79" t="str">
        <f>IF(AND(K79&lt;Sheet2!$A$3,K79&gt;=Sheet2!$A$2),"Morning",IF(AND(K79&gt;=Sheet2!$A$3,K79&lt;Sheet2!$A$4),"Afternoon","Night"))</f>
        <v>Morning</v>
      </c>
      <c r="M79" t="str">
        <f t="shared" si="7"/>
        <v>Wednesday</v>
      </c>
      <c r="N79">
        <f t="shared" si="8"/>
        <v>2015</v>
      </c>
      <c r="O79">
        <f t="shared" si="9"/>
        <v>1</v>
      </c>
    </row>
    <row r="80" spans="1:15" x14ac:dyDescent="0.2">
      <c r="A80" s="3" t="s">
        <v>246</v>
      </c>
      <c r="B80" s="6">
        <v>42018.431944444441</v>
      </c>
      <c r="C80" s="6">
        <v>42018.431944444441</v>
      </c>
      <c r="D80" s="4" t="s">
        <v>16</v>
      </c>
      <c r="E80" s="4" t="s">
        <v>46</v>
      </c>
      <c r="F80" s="4" t="s">
        <v>18</v>
      </c>
      <c r="G80" s="4" t="s">
        <v>247</v>
      </c>
      <c r="H80" s="4" t="s">
        <v>248</v>
      </c>
      <c r="I80" s="4" t="s">
        <v>14</v>
      </c>
      <c r="J80">
        <f t="shared" si="5"/>
        <v>1</v>
      </c>
      <c r="K80" s="7">
        <f t="shared" si="6"/>
        <v>0.43194444444444446</v>
      </c>
      <c r="L80" t="str">
        <f>IF(AND(K80&lt;Sheet2!$A$3,K80&gt;=Sheet2!$A$2),"Morning",IF(AND(K80&gt;=Sheet2!$A$3,K80&lt;Sheet2!$A$4),"Afternoon","Night"))</f>
        <v>Morning</v>
      </c>
      <c r="M80" t="str">
        <f t="shared" si="7"/>
        <v>Wednesday</v>
      </c>
      <c r="N80">
        <f t="shared" si="8"/>
        <v>2015</v>
      </c>
      <c r="O80">
        <f t="shared" si="9"/>
        <v>1</v>
      </c>
    </row>
    <row r="81" spans="1:15" x14ac:dyDescent="0.2">
      <c r="A81" s="3" t="s">
        <v>249</v>
      </c>
      <c r="B81" s="6">
        <v>42018.431944444441</v>
      </c>
      <c r="C81" s="6">
        <v>42024.556944444441</v>
      </c>
      <c r="D81" s="4" t="s">
        <v>16</v>
      </c>
      <c r="E81" s="4" t="s">
        <v>46</v>
      </c>
      <c r="F81" s="4" t="s">
        <v>18</v>
      </c>
      <c r="G81" s="4" t="s">
        <v>247</v>
      </c>
      <c r="H81" s="4" t="s">
        <v>250</v>
      </c>
      <c r="I81" s="4" t="s">
        <v>14</v>
      </c>
      <c r="J81">
        <f t="shared" si="5"/>
        <v>1</v>
      </c>
      <c r="K81" s="7">
        <f t="shared" si="6"/>
        <v>0.43194444444444446</v>
      </c>
      <c r="L81" t="str">
        <f>IF(AND(K81&lt;Sheet2!$A$3,K81&gt;=Sheet2!$A$2),"Morning",IF(AND(K81&gt;=Sheet2!$A$3,K81&lt;Sheet2!$A$4),"Afternoon","Night"))</f>
        <v>Morning</v>
      </c>
      <c r="M81" t="str">
        <f t="shared" si="7"/>
        <v>Wednesday</v>
      </c>
      <c r="N81">
        <f t="shared" si="8"/>
        <v>2015</v>
      </c>
      <c r="O81">
        <f t="shared" si="9"/>
        <v>1</v>
      </c>
    </row>
    <row r="82" spans="1:15" x14ac:dyDescent="0.2">
      <c r="A82" s="3" t="s">
        <v>251</v>
      </c>
      <c r="B82" s="6">
        <v>42018.71875</v>
      </c>
      <c r="C82" s="6">
        <v>42018.71875</v>
      </c>
      <c r="D82" s="4" t="s">
        <v>252</v>
      </c>
      <c r="E82" s="4" t="s">
        <v>10</v>
      </c>
      <c r="F82" s="4" t="s">
        <v>253</v>
      </c>
      <c r="G82" s="4" t="s">
        <v>12</v>
      </c>
      <c r="H82" s="4" t="s">
        <v>254</v>
      </c>
      <c r="I82" s="4" t="s">
        <v>14</v>
      </c>
      <c r="J82">
        <f t="shared" si="5"/>
        <v>1</v>
      </c>
      <c r="K82" s="7">
        <f t="shared" si="6"/>
        <v>0.71875</v>
      </c>
      <c r="L82" t="str">
        <f>IF(AND(K82&lt;Sheet2!$A$3,K82&gt;=Sheet2!$A$2),"Morning",IF(AND(K82&gt;=Sheet2!$A$3,K82&lt;Sheet2!$A$4),"Afternoon","Night"))</f>
        <v>Afternoon</v>
      </c>
      <c r="M82" t="str">
        <f t="shared" si="7"/>
        <v>Wednesday</v>
      </c>
      <c r="N82">
        <f t="shared" si="8"/>
        <v>2015</v>
      </c>
      <c r="O82">
        <f t="shared" si="9"/>
        <v>1</v>
      </c>
    </row>
    <row r="83" spans="1:15" x14ac:dyDescent="0.2">
      <c r="A83" s="3" t="s">
        <v>255</v>
      </c>
      <c r="B83" s="6">
        <v>42018.736111111109</v>
      </c>
      <c r="C83" s="6">
        <v>42018.736111111109</v>
      </c>
      <c r="D83" s="4" t="s">
        <v>241</v>
      </c>
      <c r="E83" s="4" t="s">
        <v>74</v>
      </c>
      <c r="F83" s="4" t="s">
        <v>74</v>
      </c>
      <c r="G83" s="4" t="s">
        <v>72</v>
      </c>
      <c r="H83" s="4" t="s">
        <v>256</v>
      </c>
      <c r="I83" s="4" t="s">
        <v>74</v>
      </c>
      <c r="J83">
        <f t="shared" si="5"/>
        <v>1</v>
      </c>
      <c r="K83" s="7">
        <f t="shared" si="6"/>
        <v>0.73611111111111116</v>
      </c>
      <c r="L83" t="str">
        <f>IF(AND(K83&lt;Sheet2!$A$3,K83&gt;=Sheet2!$A$2),"Morning",IF(AND(K83&gt;=Sheet2!$A$3,K83&lt;Sheet2!$A$4),"Afternoon","Night"))</f>
        <v>Afternoon</v>
      </c>
      <c r="M83" t="str">
        <f t="shared" si="7"/>
        <v>Wednesday</v>
      </c>
      <c r="N83">
        <f t="shared" si="8"/>
        <v>2015</v>
      </c>
      <c r="O83">
        <f t="shared" si="9"/>
        <v>1</v>
      </c>
    </row>
    <row r="84" spans="1:15" x14ac:dyDescent="0.2">
      <c r="A84" s="3" t="s">
        <v>257</v>
      </c>
      <c r="B84" s="6">
        <v>42018.75</v>
      </c>
      <c r="C84" s="6">
        <v>42018.75</v>
      </c>
      <c r="D84" s="4" t="s">
        <v>152</v>
      </c>
      <c r="E84" s="4" t="s">
        <v>10</v>
      </c>
      <c r="F84" s="4" t="s">
        <v>11</v>
      </c>
      <c r="G84" s="4" t="s">
        <v>141</v>
      </c>
      <c r="H84" s="4" t="s">
        <v>258</v>
      </c>
      <c r="I84" s="4" t="s">
        <v>14</v>
      </c>
      <c r="J84">
        <f t="shared" si="5"/>
        <v>1</v>
      </c>
      <c r="K84" s="7">
        <f t="shared" si="6"/>
        <v>0.75</v>
      </c>
      <c r="L84" t="str">
        <f>IF(AND(K84&lt;Sheet2!$A$3,K84&gt;=Sheet2!$A$2),"Morning",IF(AND(K84&gt;=Sheet2!$A$3,K84&lt;Sheet2!$A$4),"Afternoon","Night"))</f>
        <v>Afternoon</v>
      </c>
      <c r="M84" t="str">
        <f t="shared" si="7"/>
        <v>Wednesday</v>
      </c>
      <c r="N84">
        <f t="shared" si="8"/>
        <v>2015</v>
      </c>
      <c r="O84">
        <f t="shared" si="9"/>
        <v>1</v>
      </c>
    </row>
    <row r="85" spans="1:15" x14ac:dyDescent="0.2">
      <c r="A85" s="3" t="s">
        <v>259</v>
      </c>
      <c r="B85" s="6">
        <v>42018.75</v>
      </c>
      <c r="C85" s="6">
        <v>42019.465277777781</v>
      </c>
      <c r="D85" s="4" t="s">
        <v>152</v>
      </c>
      <c r="E85" s="4" t="s">
        <v>10</v>
      </c>
      <c r="F85" s="4" t="s">
        <v>11</v>
      </c>
      <c r="G85" s="4" t="s">
        <v>141</v>
      </c>
      <c r="H85" s="4" t="s">
        <v>260</v>
      </c>
      <c r="I85" s="4" t="s">
        <v>14</v>
      </c>
      <c r="J85">
        <f t="shared" si="5"/>
        <v>1</v>
      </c>
      <c r="K85" s="7">
        <f t="shared" si="6"/>
        <v>0.75</v>
      </c>
      <c r="L85" t="str">
        <f>IF(AND(K85&lt;Sheet2!$A$3,K85&gt;=Sheet2!$A$2),"Morning",IF(AND(K85&gt;=Sheet2!$A$3,K85&lt;Sheet2!$A$4),"Afternoon","Night"))</f>
        <v>Afternoon</v>
      </c>
      <c r="M85" t="str">
        <f t="shared" si="7"/>
        <v>Wednesday</v>
      </c>
      <c r="N85">
        <f t="shared" si="8"/>
        <v>2015</v>
      </c>
      <c r="O85">
        <f t="shared" si="9"/>
        <v>1</v>
      </c>
    </row>
    <row r="86" spans="1:15" x14ac:dyDescent="0.2">
      <c r="A86" s="3" t="s">
        <v>261</v>
      </c>
      <c r="B86" s="6">
        <v>42018.946527777778</v>
      </c>
      <c r="C86" s="6">
        <v>42018.946527777778</v>
      </c>
      <c r="D86" s="4" t="s">
        <v>262</v>
      </c>
      <c r="E86" s="4" t="s">
        <v>10</v>
      </c>
      <c r="F86" s="4" t="s">
        <v>97</v>
      </c>
      <c r="G86" s="4" t="s">
        <v>12</v>
      </c>
      <c r="H86" s="4" t="s">
        <v>263</v>
      </c>
      <c r="I86" s="4" t="s">
        <v>110</v>
      </c>
      <c r="J86">
        <f t="shared" si="5"/>
        <v>1</v>
      </c>
      <c r="K86" s="7">
        <f t="shared" si="6"/>
        <v>0.94652777777777775</v>
      </c>
      <c r="L86" t="str">
        <f>IF(AND(K86&lt;Sheet2!$A$3,K86&gt;=Sheet2!$A$2),"Morning",IF(AND(K86&gt;=Sheet2!$A$3,K86&lt;Sheet2!$A$4),"Afternoon","Night"))</f>
        <v>Night</v>
      </c>
      <c r="M86" t="str">
        <f t="shared" si="7"/>
        <v>Wednesday</v>
      </c>
      <c r="N86">
        <f t="shared" si="8"/>
        <v>2015</v>
      </c>
      <c r="O86">
        <f t="shared" si="9"/>
        <v>1</v>
      </c>
    </row>
    <row r="87" spans="1:15" x14ac:dyDescent="0.2">
      <c r="A87" s="3" t="s">
        <v>264</v>
      </c>
      <c r="B87" s="6">
        <v>42018.946527777778</v>
      </c>
      <c r="C87" s="6">
        <v>42020.470833333333</v>
      </c>
      <c r="D87" s="4" t="s">
        <v>262</v>
      </c>
      <c r="E87" s="4" t="s">
        <v>10</v>
      </c>
      <c r="F87" s="4" t="s">
        <v>97</v>
      </c>
      <c r="G87" s="4" t="s">
        <v>12</v>
      </c>
      <c r="H87" s="4" t="s">
        <v>265</v>
      </c>
      <c r="I87" s="4" t="s">
        <v>110</v>
      </c>
      <c r="J87">
        <f t="shared" si="5"/>
        <v>1</v>
      </c>
      <c r="K87" s="7">
        <f t="shared" si="6"/>
        <v>0.94652777777777775</v>
      </c>
      <c r="L87" t="str">
        <f>IF(AND(K87&lt;Sheet2!$A$3,K87&gt;=Sheet2!$A$2),"Morning",IF(AND(K87&gt;=Sheet2!$A$3,K87&lt;Sheet2!$A$4),"Afternoon","Night"))</f>
        <v>Night</v>
      </c>
      <c r="M87" t="str">
        <f t="shared" si="7"/>
        <v>Wednesday</v>
      </c>
      <c r="N87">
        <f t="shared" si="8"/>
        <v>2015</v>
      </c>
      <c r="O87">
        <f t="shared" si="9"/>
        <v>1</v>
      </c>
    </row>
    <row r="88" spans="1:15" x14ac:dyDescent="0.2">
      <c r="A88" s="3" t="s">
        <v>266</v>
      </c>
      <c r="B88" s="6">
        <v>42019.399305555555</v>
      </c>
      <c r="C88" s="6">
        <v>42019.399305555555</v>
      </c>
      <c r="D88" s="4" t="s">
        <v>267</v>
      </c>
      <c r="E88" s="4" t="s">
        <v>10</v>
      </c>
      <c r="F88" s="4" t="s">
        <v>97</v>
      </c>
      <c r="G88" s="4" t="s">
        <v>12</v>
      </c>
      <c r="H88" s="4" t="s">
        <v>268</v>
      </c>
      <c r="I88" s="4" t="s">
        <v>14</v>
      </c>
      <c r="J88">
        <f t="shared" si="5"/>
        <v>1</v>
      </c>
      <c r="K88" s="7">
        <f t="shared" si="6"/>
        <v>0.39930555555555558</v>
      </c>
      <c r="L88" t="str">
        <f>IF(AND(K88&lt;Sheet2!$A$3,K88&gt;=Sheet2!$A$2),"Morning",IF(AND(K88&gt;=Sheet2!$A$3,K88&lt;Sheet2!$A$4),"Afternoon","Night"))</f>
        <v>Morning</v>
      </c>
      <c r="M88" t="str">
        <f t="shared" si="7"/>
        <v>Thursday</v>
      </c>
      <c r="N88">
        <f t="shared" si="8"/>
        <v>2015</v>
      </c>
      <c r="O88">
        <f t="shared" si="9"/>
        <v>1</v>
      </c>
    </row>
    <row r="89" spans="1:15" x14ac:dyDescent="0.2">
      <c r="A89" s="3" t="s">
        <v>269</v>
      </c>
      <c r="B89" s="6">
        <v>42019.402777777781</v>
      </c>
      <c r="C89" s="6">
        <v>42019.402777777781</v>
      </c>
      <c r="D89" s="4" t="s">
        <v>224</v>
      </c>
      <c r="E89" s="4" t="s">
        <v>10</v>
      </c>
      <c r="F89" s="4" t="s">
        <v>159</v>
      </c>
      <c r="G89" s="4" t="s">
        <v>270</v>
      </c>
      <c r="H89" s="4" t="s">
        <v>271</v>
      </c>
      <c r="I89" s="4" t="s">
        <v>162</v>
      </c>
      <c r="J89">
        <f t="shared" si="5"/>
        <v>1</v>
      </c>
      <c r="K89" s="7">
        <f t="shared" si="6"/>
        <v>0.40277777777777773</v>
      </c>
      <c r="L89" t="str">
        <f>IF(AND(K89&lt;Sheet2!$A$3,K89&gt;=Sheet2!$A$2),"Morning",IF(AND(K89&gt;=Sheet2!$A$3,K89&lt;Sheet2!$A$4),"Afternoon","Night"))</f>
        <v>Morning</v>
      </c>
      <c r="M89" t="str">
        <f t="shared" si="7"/>
        <v>Thursday</v>
      </c>
      <c r="N89">
        <f t="shared" si="8"/>
        <v>2015</v>
      </c>
      <c r="O89">
        <f t="shared" si="9"/>
        <v>1</v>
      </c>
    </row>
    <row r="90" spans="1:15" x14ac:dyDescent="0.2">
      <c r="A90" s="3" t="s">
        <v>272</v>
      </c>
      <c r="B90" s="6">
        <v>42019.635416666664</v>
      </c>
      <c r="C90" s="6">
        <v>42019.635416666664</v>
      </c>
      <c r="D90" s="4" t="s">
        <v>273</v>
      </c>
      <c r="E90" s="4" t="s">
        <v>10</v>
      </c>
      <c r="F90" s="4" t="s">
        <v>11</v>
      </c>
      <c r="G90" s="4" t="s">
        <v>12</v>
      </c>
      <c r="H90" s="4" t="s">
        <v>274</v>
      </c>
      <c r="I90" s="4" t="s">
        <v>14</v>
      </c>
      <c r="J90">
        <f t="shared" si="5"/>
        <v>1</v>
      </c>
      <c r="K90" s="7">
        <f t="shared" si="6"/>
        <v>0.63541666666666663</v>
      </c>
      <c r="L90" t="str">
        <f>IF(AND(K90&lt;Sheet2!$A$3,K90&gt;=Sheet2!$A$2),"Morning",IF(AND(K90&gt;=Sheet2!$A$3,K90&lt;Sheet2!$A$4),"Afternoon","Night"))</f>
        <v>Afternoon</v>
      </c>
      <c r="M90" t="str">
        <f t="shared" si="7"/>
        <v>Thursday</v>
      </c>
      <c r="N90">
        <f t="shared" si="8"/>
        <v>2015</v>
      </c>
      <c r="O90">
        <f t="shared" si="9"/>
        <v>1</v>
      </c>
    </row>
    <row r="91" spans="1:15" x14ac:dyDescent="0.2">
      <c r="A91" s="3" t="s">
        <v>275</v>
      </c>
      <c r="B91" s="6">
        <v>42019.635416666664</v>
      </c>
      <c r="C91" s="6">
        <v>42020.496527777781</v>
      </c>
      <c r="D91" s="4" t="s">
        <v>273</v>
      </c>
      <c r="E91" s="4" t="s">
        <v>10</v>
      </c>
      <c r="F91" s="4" t="s">
        <v>11</v>
      </c>
      <c r="G91" s="4" t="s">
        <v>12</v>
      </c>
      <c r="H91" s="4" t="s">
        <v>276</v>
      </c>
      <c r="I91" s="4" t="s">
        <v>14</v>
      </c>
      <c r="J91">
        <f t="shared" si="5"/>
        <v>1</v>
      </c>
      <c r="K91" s="7">
        <f t="shared" si="6"/>
        <v>0.63541666666666663</v>
      </c>
      <c r="L91" t="str">
        <f>IF(AND(K91&lt;Sheet2!$A$3,K91&gt;=Sheet2!$A$2),"Morning",IF(AND(K91&gt;=Sheet2!$A$3,K91&lt;Sheet2!$A$4),"Afternoon","Night"))</f>
        <v>Afternoon</v>
      </c>
      <c r="M91" t="str">
        <f t="shared" si="7"/>
        <v>Thursday</v>
      </c>
      <c r="N91">
        <f t="shared" si="8"/>
        <v>2015</v>
      </c>
      <c r="O91">
        <f t="shared" si="9"/>
        <v>1</v>
      </c>
    </row>
    <row r="92" spans="1:15" x14ac:dyDescent="0.2">
      <c r="A92" s="3" t="s">
        <v>277</v>
      </c>
      <c r="B92" s="6">
        <v>42019.97152777778</v>
      </c>
      <c r="C92" s="6">
        <v>42019.97152777778</v>
      </c>
      <c r="D92" s="4" t="s">
        <v>278</v>
      </c>
      <c r="E92" s="4" t="s">
        <v>10</v>
      </c>
      <c r="F92" s="4" t="s">
        <v>41</v>
      </c>
      <c r="G92" s="4" t="s">
        <v>279</v>
      </c>
      <c r="H92" s="4" t="s">
        <v>280</v>
      </c>
      <c r="I92" s="4" t="s">
        <v>14</v>
      </c>
      <c r="J92">
        <f t="shared" si="5"/>
        <v>1</v>
      </c>
      <c r="K92" s="7">
        <f t="shared" si="6"/>
        <v>0.97152777777777777</v>
      </c>
      <c r="L92" t="str">
        <f>IF(AND(K92&lt;Sheet2!$A$3,K92&gt;=Sheet2!$A$2),"Morning",IF(AND(K92&gt;=Sheet2!$A$3,K92&lt;Sheet2!$A$4),"Afternoon","Night"))</f>
        <v>Night</v>
      </c>
      <c r="M92" t="str">
        <f t="shared" si="7"/>
        <v>Thursday</v>
      </c>
      <c r="N92">
        <f t="shared" si="8"/>
        <v>2015</v>
      </c>
      <c r="O92">
        <f t="shared" si="9"/>
        <v>1</v>
      </c>
    </row>
    <row r="93" spans="1:15" x14ac:dyDescent="0.2">
      <c r="A93" s="3" t="s">
        <v>281</v>
      </c>
      <c r="B93" s="6">
        <v>42020.256944444445</v>
      </c>
      <c r="C93" s="6">
        <v>42020.256944444445</v>
      </c>
      <c r="D93" s="4" t="s">
        <v>282</v>
      </c>
      <c r="E93" s="4" t="s">
        <v>10</v>
      </c>
      <c r="F93" s="4" t="s">
        <v>30</v>
      </c>
      <c r="G93" s="4" t="s">
        <v>12</v>
      </c>
      <c r="H93" s="4" t="s">
        <v>283</v>
      </c>
      <c r="I93" s="4" t="s">
        <v>14</v>
      </c>
      <c r="J93">
        <f t="shared" si="5"/>
        <v>1</v>
      </c>
      <c r="K93" s="7">
        <f t="shared" si="6"/>
        <v>0.25694444444444448</v>
      </c>
      <c r="L93" t="str">
        <f>IF(AND(K93&lt;Sheet2!$A$3,K93&gt;=Sheet2!$A$2),"Morning",IF(AND(K93&gt;=Sheet2!$A$3,K93&lt;Sheet2!$A$4),"Afternoon","Night"))</f>
        <v>Morning</v>
      </c>
      <c r="M93" t="str">
        <f t="shared" si="7"/>
        <v>Friday</v>
      </c>
      <c r="N93">
        <f t="shared" si="8"/>
        <v>2015</v>
      </c>
      <c r="O93">
        <f t="shared" si="9"/>
        <v>1</v>
      </c>
    </row>
    <row r="94" spans="1:15" x14ac:dyDescent="0.2">
      <c r="A94" s="3" t="s">
        <v>284</v>
      </c>
      <c r="B94" s="6">
        <v>42020.256944444445</v>
      </c>
      <c r="C94" s="6">
        <v>42022.396527777775</v>
      </c>
      <c r="D94" s="4" t="s">
        <v>282</v>
      </c>
      <c r="E94" s="4" t="s">
        <v>10</v>
      </c>
      <c r="F94" s="4" t="s">
        <v>30</v>
      </c>
      <c r="G94" s="4" t="s">
        <v>12</v>
      </c>
      <c r="H94" s="4" t="s">
        <v>285</v>
      </c>
      <c r="I94" s="4" t="s">
        <v>14</v>
      </c>
      <c r="J94">
        <f t="shared" si="5"/>
        <v>1</v>
      </c>
      <c r="K94" s="7">
        <f t="shared" si="6"/>
        <v>0.25694444444444448</v>
      </c>
      <c r="L94" t="str">
        <f>IF(AND(K94&lt;Sheet2!$A$3,K94&gt;=Sheet2!$A$2),"Morning",IF(AND(K94&gt;=Sheet2!$A$3,K94&lt;Sheet2!$A$4),"Afternoon","Night"))</f>
        <v>Morning</v>
      </c>
      <c r="M94" t="str">
        <f t="shared" si="7"/>
        <v>Friday</v>
      </c>
      <c r="N94">
        <f t="shared" si="8"/>
        <v>2015</v>
      </c>
      <c r="O94">
        <f t="shared" si="9"/>
        <v>1</v>
      </c>
    </row>
    <row r="95" spans="1:15" x14ac:dyDescent="0.2">
      <c r="A95" s="3" t="s">
        <v>286</v>
      </c>
      <c r="B95" s="6">
        <v>42020.322916666664</v>
      </c>
      <c r="C95" s="6">
        <v>42020.322916666664</v>
      </c>
      <c r="D95" s="4" t="s">
        <v>287</v>
      </c>
      <c r="E95" s="4" t="s">
        <v>10</v>
      </c>
      <c r="F95" s="4" t="s">
        <v>97</v>
      </c>
      <c r="G95" s="4" t="s">
        <v>12</v>
      </c>
      <c r="H95" s="4" t="s">
        <v>288</v>
      </c>
      <c r="I95" s="4" t="s">
        <v>14</v>
      </c>
      <c r="J95">
        <f t="shared" si="5"/>
        <v>1</v>
      </c>
      <c r="K95" s="7">
        <f t="shared" si="6"/>
        <v>0.32291666666666669</v>
      </c>
      <c r="L95" t="str">
        <f>IF(AND(K95&lt;Sheet2!$A$3,K95&gt;=Sheet2!$A$2),"Morning",IF(AND(K95&gt;=Sheet2!$A$3,K95&lt;Sheet2!$A$4),"Afternoon","Night"))</f>
        <v>Morning</v>
      </c>
      <c r="M95" t="str">
        <f t="shared" si="7"/>
        <v>Friday</v>
      </c>
      <c r="N95">
        <f t="shared" si="8"/>
        <v>2015</v>
      </c>
      <c r="O95">
        <f t="shared" si="9"/>
        <v>1</v>
      </c>
    </row>
    <row r="96" spans="1:15" x14ac:dyDescent="0.2">
      <c r="A96" s="3" t="s">
        <v>289</v>
      </c>
      <c r="B96" s="6">
        <v>42020.326388888891</v>
      </c>
      <c r="C96" s="6">
        <v>42020.326388888891</v>
      </c>
      <c r="D96" s="4" t="s">
        <v>290</v>
      </c>
      <c r="E96" s="4" t="s">
        <v>10</v>
      </c>
      <c r="F96" s="4" t="s">
        <v>30</v>
      </c>
      <c r="G96" s="4" t="s">
        <v>12</v>
      </c>
      <c r="H96" s="4" t="s">
        <v>291</v>
      </c>
      <c r="I96" s="4" t="s">
        <v>14</v>
      </c>
      <c r="J96">
        <f t="shared" si="5"/>
        <v>1</v>
      </c>
      <c r="K96" s="7">
        <f t="shared" si="6"/>
        <v>0.3263888888888889</v>
      </c>
      <c r="L96" t="str">
        <f>IF(AND(K96&lt;Sheet2!$A$3,K96&gt;=Sheet2!$A$2),"Morning",IF(AND(K96&gt;=Sheet2!$A$3,K96&lt;Sheet2!$A$4),"Afternoon","Night"))</f>
        <v>Morning</v>
      </c>
      <c r="M96" t="str">
        <f t="shared" si="7"/>
        <v>Friday</v>
      </c>
      <c r="N96">
        <f t="shared" si="8"/>
        <v>2015</v>
      </c>
      <c r="O96">
        <f t="shared" si="9"/>
        <v>1</v>
      </c>
    </row>
    <row r="97" spans="1:15" x14ac:dyDescent="0.2">
      <c r="A97" s="3" t="s">
        <v>292</v>
      </c>
      <c r="B97" s="6">
        <v>42020.326388888891</v>
      </c>
      <c r="C97" s="6">
        <v>42022.625</v>
      </c>
      <c r="D97" s="4" t="s">
        <v>290</v>
      </c>
      <c r="E97" s="4" t="s">
        <v>10</v>
      </c>
      <c r="F97" s="4" t="s">
        <v>30</v>
      </c>
      <c r="G97" s="4" t="s">
        <v>12</v>
      </c>
      <c r="H97" s="4" t="s">
        <v>293</v>
      </c>
      <c r="I97" s="4" t="s">
        <v>14</v>
      </c>
      <c r="J97">
        <f t="shared" si="5"/>
        <v>1</v>
      </c>
      <c r="K97" s="7">
        <f t="shared" si="6"/>
        <v>0.3263888888888889</v>
      </c>
      <c r="L97" t="str">
        <f>IF(AND(K97&lt;Sheet2!$A$3,K97&gt;=Sheet2!$A$2),"Morning",IF(AND(K97&gt;=Sheet2!$A$3,K97&lt;Sheet2!$A$4),"Afternoon","Night"))</f>
        <v>Morning</v>
      </c>
      <c r="M97" t="str">
        <f t="shared" si="7"/>
        <v>Friday</v>
      </c>
      <c r="N97">
        <f t="shared" si="8"/>
        <v>2015</v>
      </c>
      <c r="O97">
        <f t="shared" si="9"/>
        <v>1</v>
      </c>
    </row>
    <row r="98" spans="1:15" x14ac:dyDescent="0.2">
      <c r="A98" s="3" t="s">
        <v>294</v>
      </c>
      <c r="B98" s="6">
        <v>42020.371527777781</v>
      </c>
      <c r="C98" s="6">
        <v>42020.371527777781</v>
      </c>
      <c r="D98" s="4" t="s">
        <v>241</v>
      </c>
      <c r="E98" s="4" t="s">
        <v>10</v>
      </c>
      <c r="F98" s="4" t="s">
        <v>295</v>
      </c>
      <c r="G98" s="4" t="s">
        <v>72</v>
      </c>
      <c r="H98" s="4" t="s">
        <v>296</v>
      </c>
      <c r="I98" s="4" t="s">
        <v>74</v>
      </c>
      <c r="J98">
        <f t="shared" si="5"/>
        <v>1</v>
      </c>
      <c r="K98" s="7">
        <f t="shared" si="6"/>
        <v>0.37152777777777773</v>
      </c>
      <c r="L98" t="str">
        <f>IF(AND(K98&lt;Sheet2!$A$3,K98&gt;=Sheet2!$A$2),"Morning",IF(AND(K98&gt;=Sheet2!$A$3,K98&lt;Sheet2!$A$4),"Afternoon","Night"))</f>
        <v>Morning</v>
      </c>
      <c r="M98" t="str">
        <f t="shared" si="7"/>
        <v>Friday</v>
      </c>
      <c r="N98">
        <f t="shared" si="8"/>
        <v>2015</v>
      </c>
      <c r="O98">
        <f t="shared" si="9"/>
        <v>1</v>
      </c>
    </row>
    <row r="99" spans="1:15" x14ac:dyDescent="0.2">
      <c r="A99" s="3" t="s">
        <v>297</v>
      </c>
      <c r="B99" s="6">
        <v>42020.602083333331</v>
      </c>
      <c r="C99" s="6">
        <v>42020.602083333331</v>
      </c>
      <c r="D99" s="4" t="s">
        <v>298</v>
      </c>
      <c r="E99" s="4" t="s">
        <v>10</v>
      </c>
      <c r="F99" s="4" t="s">
        <v>174</v>
      </c>
      <c r="G99" s="4" t="s">
        <v>12</v>
      </c>
      <c r="H99" s="4" t="s">
        <v>299</v>
      </c>
      <c r="I99" s="4" t="s">
        <v>14</v>
      </c>
      <c r="J99">
        <f t="shared" si="5"/>
        <v>1</v>
      </c>
      <c r="K99" s="7">
        <f t="shared" si="6"/>
        <v>0.6020833333333333</v>
      </c>
      <c r="L99" t="str">
        <f>IF(AND(K99&lt;Sheet2!$A$3,K99&gt;=Sheet2!$A$2),"Morning",IF(AND(K99&gt;=Sheet2!$A$3,K99&lt;Sheet2!$A$4),"Afternoon","Night"))</f>
        <v>Afternoon</v>
      </c>
      <c r="M99" t="str">
        <f t="shared" si="7"/>
        <v>Friday</v>
      </c>
      <c r="N99">
        <f t="shared" si="8"/>
        <v>2015</v>
      </c>
      <c r="O99">
        <f t="shared" si="9"/>
        <v>1</v>
      </c>
    </row>
    <row r="100" spans="1:15" x14ac:dyDescent="0.2">
      <c r="A100" s="3" t="s">
        <v>300</v>
      </c>
      <c r="B100" s="6">
        <v>42020.602083333331</v>
      </c>
      <c r="C100" s="6">
        <v>42025.602083333331</v>
      </c>
      <c r="D100" s="4" t="s">
        <v>298</v>
      </c>
      <c r="E100" s="4" t="s">
        <v>10</v>
      </c>
      <c r="F100" s="4" t="s">
        <v>174</v>
      </c>
      <c r="G100" s="4" t="s">
        <v>12</v>
      </c>
      <c r="H100" s="4" t="s">
        <v>301</v>
      </c>
      <c r="I100" s="4" t="s">
        <v>14</v>
      </c>
      <c r="J100">
        <f t="shared" si="5"/>
        <v>1</v>
      </c>
      <c r="K100" s="7">
        <f t="shared" si="6"/>
        <v>0.6020833333333333</v>
      </c>
      <c r="L100" t="str">
        <f>IF(AND(K100&lt;Sheet2!$A$3,K100&gt;=Sheet2!$A$2),"Morning",IF(AND(K100&gt;=Sheet2!$A$3,K100&lt;Sheet2!$A$4),"Afternoon","Night"))</f>
        <v>Afternoon</v>
      </c>
      <c r="M100" t="str">
        <f t="shared" si="7"/>
        <v>Friday</v>
      </c>
      <c r="N100">
        <f t="shared" si="8"/>
        <v>2015</v>
      </c>
      <c r="O100">
        <f t="shared" si="9"/>
        <v>1</v>
      </c>
    </row>
    <row r="101" spans="1:15" x14ac:dyDescent="0.2">
      <c r="A101" s="3" t="s">
        <v>302</v>
      </c>
      <c r="B101" s="6">
        <v>42020.656944444447</v>
      </c>
      <c r="C101" s="6">
        <v>42020.656944444447</v>
      </c>
      <c r="D101" s="4" t="s">
        <v>178</v>
      </c>
      <c r="E101" s="4" t="s">
        <v>10</v>
      </c>
      <c r="F101" s="4" t="s">
        <v>303</v>
      </c>
      <c r="G101" s="4" t="s">
        <v>304</v>
      </c>
      <c r="H101" s="4" t="s">
        <v>305</v>
      </c>
      <c r="I101" s="4" t="s">
        <v>110</v>
      </c>
      <c r="J101">
        <f t="shared" si="5"/>
        <v>1</v>
      </c>
      <c r="K101" s="7">
        <f t="shared" si="6"/>
        <v>0.65694444444444444</v>
      </c>
      <c r="L101" t="str">
        <f>IF(AND(K101&lt;Sheet2!$A$3,K101&gt;=Sheet2!$A$2),"Morning",IF(AND(K101&gt;=Sheet2!$A$3,K101&lt;Sheet2!$A$4),"Afternoon","Night"))</f>
        <v>Afternoon</v>
      </c>
      <c r="M101" t="str">
        <f t="shared" si="7"/>
        <v>Friday</v>
      </c>
      <c r="N101">
        <f t="shared" si="8"/>
        <v>2015</v>
      </c>
      <c r="O101">
        <f t="shared" si="9"/>
        <v>1</v>
      </c>
    </row>
    <row r="102" spans="1:15" x14ac:dyDescent="0.2">
      <c r="A102" s="3" t="s">
        <v>306</v>
      </c>
      <c r="B102" s="6">
        <v>42020.682638888888</v>
      </c>
      <c r="C102" s="6">
        <v>42020.682638888888</v>
      </c>
      <c r="D102" s="4" t="s">
        <v>307</v>
      </c>
      <c r="E102" s="4" t="s">
        <v>10</v>
      </c>
      <c r="F102" s="4" t="s">
        <v>97</v>
      </c>
      <c r="G102" s="4" t="s">
        <v>12</v>
      </c>
      <c r="H102" s="4" t="s">
        <v>308</v>
      </c>
      <c r="I102" s="4" t="s">
        <v>110</v>
      </c>
      <c r="J102">
        <f t="shared" si="5"/>
        <v>1</v>
      </c>
      <c r="K102" s="7">
        <f t="shared" si="6"/>
        <v>0.68263888888888891</v>
      </c>
      <c r="L102" t="str">
        <f>IF(AND(K102&lt;Sheet2!$A$3,K102&gt;=Sheet2!$A$2),"Morning",IF(AND(K102&gt;=Sheet2!$A$3,K102&lt;Sheet2!$A$4),"Afternoon","Night"))</f>
        <v>Afternoon</v>
      </c>
      <c r="M102" t="str">
        <f t="shared" si="7"/>
        <v>Friday</v>
      </c>
      <c r="N102">
        <f t="shared" si="8"/>
        <v>2015</v>
      </c>
      <c r="O102">
        <f t="shared" si="9"/>
        <v>1</v>
      </c>
    </row>
    <row r="103" spans="1:15" x14ac:dyDescent="0.2">
      <c r="A103" s="3" t="s">
        <v>309</v>
      </c>
      <c r="B103" s="6">
        <v>42020.875</v>
      </c>
      <c r="C103" s="6">
        <v>42020.875</v>
      </c>
      <c r="D103" s="4" t="s">
        <v>119</v>
      </c>
      <c r="E103" s="4" t="s">
        <v>74</v>
      </c>
      <c r="F103" s="4" t="s">
        <v>74</v>
      </c>
      <c r="G103" s="4" t="s">
        <v>72</v>
      </c>
      <c r="H103" s="4" t="s">
        <v>310</v>
      </c>
      <c r="I103" s="4" t="s">
        <v>74</v>
      </c>
      <c r="J103">
        <f t="shared" si="5"/>
        <v>1</v>
      </c>
      <c r="K103" s="7">
        <f t="shared" si="6"/>
        <v>0.875</v>
      </c>
      <c r="L103" t="str">
        <f>IF(AND(K103&lt;Sheet2!$A$3,K103&gt;=Sheet2!$A$2),"Morning",IF(AND(K103&gt;=Sheet2!$A$3,K103&lt;Sheet2!$A$4),"Afternoon","Night"))</f>
        <v>Night</v>
      </c>
      <c r="M103" t="str">
        <f t="shared" si="7"/>
        <v>Friday</v>
      </c>
      <c r="N103">
        <f t="shared" si="8"/>
        <v>2015</v>
      </c>
      <c r="O103">
        <f t="shared" si="9"/>
        <v>1</v>
      </c>
    </row>
    <row r="104" spans="1:15" x14ac:dyDescent="0.2">
      <c r="A104" s="3" t="s">
        <v>311</v>
      </c>
      <c r="B104" s="6">
        <v>42020.916666666664</v>
      </c>
      <c r="C104" s="6">
        <v>42020.916666666664</v>
      </c>
      <c r="D104" s="4" t="s">
        <v>191</v>
      </c>
      <c r="E104" s="4" t="s">
        <v>74</v>
      </c>
      <c r="F104" s="4" t="s">
        <v>74</v>
      </c>
      <c r="G104" s="4" t="s">
        <v>72</v>
      </c>
      <c r="H104" s="4" t="s">
        <v>312</v>
      </c>
      <c r="I104" s="4" t="s">
        <v>74</v>
      </c>
      <c r="J104">
        <f t="shared" si="5"/>
        <v>1</v>
      </c>
      <c r="K104" s="7">
        <f t="shared" si="6"/>
        <v>0.91666666666666663</v>
      </c>
      <c r="L104" t="str">
        <f>IF(AND(K104&lt;Sheet2!$A$3,K104&gt;=Sheet2!$A$2),"Morning",IF(AND(K104&gt;=Sheet2!$A$3,K104&lt;Sheet2!$A$4),"Afternoon","Night"))</f>
        <v>Night</v>
      </c>
      <c r="M104" t="str">
        <f t="shared" si="7"/>
        <v>Friday</v>
      </c>
      <c r="N104">
        <f t="shared" si="8"/>
        <v>2015</v>
      </c>
      <c r="O104">
        <f t="shared" si="9"/>
        <v>1</v>
      </c>
    </row>
    <row r="105" spans="1:15" x14ac:dyDescent="0.2">
      <c r="A105" s="3" t="s">
        <v>313</v>
      </c>
      <c r="B105" s="6">
        <v>42020.96597222222</v>
      </c>
      <c r="C105" s="6">
        <v>42020.96597222222</v>
      </c>
      <c r="D105" s="4" t="s">
        <v>16</v>
      </c>
      <c r="E105" s="4" t="s">
        <v>10</v>
      </c>
      <c r="F105" s="4" t="s">
        <v>97</v>
      </c>
      <c r="G105" s="4" t="s">
        <v>314</v>
      </c>
      <c r="H105" s="4" t="s">
        <v>315</v>
      </c>
      <c r="I105" s="4" t="s">
        <v>14</v>
      </c>
      <c r="J105">
        <f t="shared" si="5"/>
        <v>1</v>
      </c>
      <c r="K105" s="7">
        <f t="shared" si="6"/>
        <v>0.96597222222222223</v>
      </c>
      <c r="L105" t="str">
        <f>IF(AND(K105&lt;Sheet2!$A$3,K105&gt;=Sheet2!$A$2),"Morning",IF(AND(K105&gt;=Sheet2!$A$3,K105&lt;Sheet2!$A$4),"Afternoon","Night"))</f>
        <v>Night</v>
      </c>
      <c r="M105" t="str">
        <f t="shared" si="7"/>
        <v>Friday</v>
      </c>
      <c r="N105">
        <f t="shared" si="8"/>
        <v>2015</v>
      </c>
      <c r="O105">
        <f t="shared" si="9"/>
        <v>1</v>
      </c>
    </row>
    <row r="106" spans="1:15" x14ac:dyDescent="0.2">
      <c r="A106" s="3" t="s">
        <v>316</v>
      </c>
      <c r="B106" s="6">
        <v>42020.96597222222</v>
      </c>
      <c r="C106" s="6">
        <v>42021.488194444442</v>
      </c>
      <c r="D106" s="4" t="s">
        <v>16</v>
      </c>
      <c r="E106" s="4" t="s">
        <v>10</v>
      </c>
      <c r="F106" s="4" t="s">
        <v>97</v>
      </c>
      <c r="G106" s="4" t="s">
        <v>314</v>
      </c>
      <c r="H106" s="4" t="s">
        <v>317</v>
      </c>
      <c r="I106" s="4" t="s">
        <v>14</v>
      </c>
      <c r="J106">
        <f t="shared" si="5"/>
        <v>1</v>
      </c>
      <c r="K106" s="7">
        <f t="shared" si="6"/>
        <v>0.96597222222222223</v>
      </c>
      <c r="L106" t="str">
        <f>IF(AND(K106&lt;Sheet2!$A$3,K106&gt;=Sheet2!$A$2),"Morning",IF(AND(K106&gt;=Sheet2!$A$3,K106&lt;Sheet2!$A$4),"Afternoon","Night"))</f>
        <v>Night</v>
      </c>
      <c r="M106" t="str">
        <f t="shared" si="7"/>
        <v>Friday</v>
      </c>
      <c r="N106">
        <f t="shared" si="8"/>
        <v>2015</v>
      </c>
      <c r="O106">
        <f t="shared" si="9"/>
        <v>1</v>
      </c>
    </row>
    <row r="107" spans="1:15" x14ac:dyDescent="0.2">
      <c r="A107" s="3" t="s">
        <v>318</v>
      </c>
      <c r="B107" s="6">
        <v>42021.355555555558</v>
      </c>
      <c r="C107" s="6">
        <v>42021.355555555558</v>
      </c>
      <c r="D107" s="4" t="s">
        <v>119</v>
      </c>
      <c r="E107" s="4" t="s">
        <v>10</v>
      </c>
      <c r="F107" s="4" t="s">
        <v>74</v>
      </c>
      <c r="G107" s="4" t="s">
        <v>72</v>
      </c>
      <c r="H107" s="4" t="s">
        <v>319</v>
      </c>
      <c r="I107" s="4" t="s">
        <v>74</v>
      </c>
      <c r="J107">
        <f t="shared" si="5"/>
        <v>1</v>
      </c>
      <c r="K107" s="7">
        <f t="shared" si="6"/>
        <v>0.35555555555555557</v>
      </c>
      <c r="L107" t="str">
        <f>IF(AND(K107&lt;Sheet2!$A$3,K107&gt;=Sheet2!$A$2),"Morning",IF(AND(K107&gt;=Sheet2!$A$3,K107&lt;Sheet2!$A$4),"Afternoon","Night"))</f>
        <v>Morning</v>
      </c>
      <c r="M107" t="str">
        <f t="shared" si="7"/>
        <v>Saturday</v>
      </c>
      <c r="N107">
        <f t="shared" si="8"/>
        <v>2015</v>
      </c>
      <c r="O107">
        <f t="shared" si="9"/>
        <v>1</v>
      </c>
    </row>
    <row r="108" spans="1:15" x14ac:dyDescent="0.2">
      <c r="A108" s="3" t="s">
        <v>320</v>
      </c>
      <c r="B108" s="6">
        <v>42022.313888888886</v>
      </c>
      <c r="C108" s="6">
        <v>42022.313888888886</v>
      </c>
      <c r="D108" s="4" t="s">
        <v>273</v>
      </c>
      <c r="E108" s="4" t="s">
        <v>10</v>
      </c>
      <c r="F108" s="4" t="s">
        <v>11</v>
      </c>
      <c r="G108" s="4" t="s">
        <v>12</v>
      </c>
      <c r="H108" s="4" t="s">
        <v>321</v>
      </c>
      <c r="I108" s="4" t="s">
        <v>14</v>
      </c>
      <c r="J108">
        <f t="shared" si="5"/>
        <v>1</v>
      </c>
      <c r="K108" s="7">
        <f t="shared" si="6"/>
        <v>0.31388888888888888</v>
      </c>
      <c r="L108" t="str">
        <f>IF(AND(K108&lt;Sheet2!$A$3,K108&gt;=Sheet2!$A$2),"Morning",IF(AND(K108&gt;=Sheet2!$A$3,K108&lt;Sheet2!$A$4),"Afternoon","Night"))</f>
        <v>Morning</v>
      </c>
      <c r="M108" t="str">
        <f t="shared" si="7"/>
        <v>Sunday</v>
      </c>
      <c r="N108">
        <f t="shared" si="8"/>
        <v>2015</v>
      </c>
      <c r="O108">
        <f t="shared" si="9"/>
        <v>1</v>
      </c>
    </row>
    <row r="109" spans="1:15" x14ac:dyDescent="0.2">
      <c r="A109" s="3" t="s">
        <v>322</v>
      </c>
      <c r="B109" s="6">
        <v>42022.369444444441</v>
      </c>
      <c r="C109" s="6">
        <v>42022.369444444441</v>
      </c>
      <c r="D109" s="4" t="s">
        <v>323</v>
      </c>
      <c r="E109" s="4" t="s">
        <v>10</v>
      </c>
      <c r="F109" s="4" t="s">
        <v>114</v>
      </c>
      <c r="G109" s="4" t="s">
        <v>324</v>
      </c>
      <c r="H109" s="4" t="s">
        <v>325</v>
      </c>
      <c r="I109" s="4" t="s">
        <v>14</v>
      </c>
      <c r="J109">
        <f t="shared" si="5"/>
        <v>1</v>
      </c>
      <c r="K109" s="7">
        <f t="shared" si="6"/>
        <v>0.36944444444444446</v>
      </c>
      <c r="L109" t="str">
        <f>IF(AND(K109&lt;Sheet2!$A$3,K109&gt;=Sheet2!$A$2),"Morning",IF(AND(K109&gt;=Sheet2!$A$3,K109&lt;Sheet2!$A$4),"Afternoon","Night"))</f>
        <v>Morning</v>
      </c>
      <c r="M109" t="str">
        <f t="shared" si="7"/>
        <v>Sunday</v>
      </c>
      <c r="N109">
        <f t="shared" si="8"/>
        <v>2015</v>
      </c>
      <c r="O109">
        <f t="shared" si="9"/>
        <v>1</v>
      </c>
    </row>
    <row r="110" spans="1:15" x14ac:dyDescent="0.2">
      <c r="A110" s="3" t="s">
        <v>326</v>
      </c>
      <c r="B110" s="6">
        <v>42022.369444444441</v>
      </c>
      <c r="C110" s="6">
        <v>42025.739583333336</v>
      </c>
      <c r="D110" s="4" t="s">
        <v>323</v>
      </c>
      <c r="E110" s="4" t="s">
        <v>10</v>
      </c>
      <c r="F110" s="4" t="s">
        <v>114</v>
      </c>
      <c r="G110" s="4" t="s">
        <v>324</v>
      </c>
      <c r="H110" s="4" t="s">
        <v>327</v>
      </c>
      <c r="I110" s="4" t="s">
        <v>14</v>
      </c>
      <c r="J110">
        <f t="shared" si="5"/>
        <v>1</v>
      </c>
      <c r="K110" s="7">
        <f t="shared" si="6"/>
        <v>0.36944444444444446</v>
      </c>
      <c r="L110" t="str">
        <f>IF(AND(K110&lt;Sheet2!$A$3,K110&gt;=Sheet2!$A$2),"Morning",IF(AND(K110&gt;=Sheet2!$A$3,K110&lt;Sheet2!$A$4),"Afternoon","Night"))</f>
        <v>Morning</v>
      </c>
      <c r="M110" t="str">
        <f t="shared" si="7"/>
        <v>Sunday</v>
      </c>
      <c r="N110">
        <f t="shared" si="8"/>
        <v>2015</v>
      </c>
      <c r="O110">
        <f t="shared" si="9"/>
        <v>1</v>
      </c>
    </row>
    <row r="111" spans="1:15" x14ac:dyDescent="0.2">
      <c r="A111" s="3" t="s">
        <v>328</v>
      </c>
      <c r="B111" s="6">
        <v>42022.417361111111</v>
      </c>
      <c r="C111" s="6">
        <v>42022.417361111111</v>
      </c>
      <c r="D111" s="4" t="s">
        <v>137</v>
      </c>
      <c r="E111" s="4" t="s">
        <v>10</v>
      </c>
      <c r="F111" s="4" t="s">
        <v>11</v>
      </c>
      <c r="G111" s="4" t="s">
        <v>329</v>
      </c>
      <c r="H111" s="4" t="s">
        <v>330</v>
      </c>
      <c r="I111" s="4" t="s">
        <v>14</v>
      </c>
      <c r="J111">
        <f t="shared" si="5"/>
        <v>1</v>
      </c>
      <c r="K111" s="7">
        <f t="shared" si="6"/>
        <v>0.41736111111111113</v>
      </c>
      <c r="L111" t="str">
        <f>IF(AND(K111&lt;Sheet2!$A$3,K111&gt;=Sheet2!$A$2),"Morning",IF(AND(K111&gt;=Sheet2!$A$3,K111&lt;Sheet2!$A$4),"Afternoon","Night"))</f>
        <v>Morning</v>
      </c>
      <c r="M111" t="str">
        <f t="shared" si="7"/>
        <v>Sunday</v>
      </c>
      <c r="N111">
        <f t="shared" si="8"/>
        <v>2015</v>
      </c>
      <c r="O111">
        <f t="shared" si="9"/>
        <v>1</v>
      </c>
    </row>
    <row r="112" spans="1:15" x14ac:dyDescent="0.2">
      <c r="A112" s="3" t="s">
        <v>331</v>
      </c>
      <c r="B112" s="6">
        <v>42022.595833333333</v>
      </c>
      <c r="C112" s="6">
        <v>42022.595833333333</v>
      </c>
      <c r="D112" s="4" t="s">
        <v>332</v>
      </c>
      <c r="E112" s="4" t="s">
        <v>10</v>
      </c>
      <c r="F112" s="4" t="s">
        <v>11</v>
      </c>
      <c r="G112" s="4" t="s">
        <v>147</v>
      </c>
      <c r="H112" s="4" t="s">
        <v>333</v>
      </c>
      <c r="I112" s="4" t="s">
        <v>14</v>
      </c>
      <c r="J112">
        <f t="shared" si="5"/>
        <v>1</v>
      </c>
      <c r="K112" s="7">
        <f t="shared" si="6"/>
        <v>0.59583333333333333</v>
      </c>
      <c r="L112" t="str">
        <f>IF(AND(K112&lt;Sheet2!$A$3,K112&gt;=Sheet2!$A$2),"Morning",IF(AND(K112&gt;=Sheet2!$A$3,K112&lt;Sheet2!$A$4),"Afternoon","Night"))</f>
        <v>Afternoon</v>
      </c>
      <c r="M112" t="str">
        <f t="shared" si="7"/>
        <v>Sunday</v>
      </c>
      <c r="N112">
        <f t="shared" si="8"/>
        <v>2015</v>
      </c>
      <c r="O112">
        <f t="shared" si="9"/>
        <v>1</v>
      </c>
    </row>
    <row r="113" spans="1:15" x14ac:dyDescent="0.2">
      <c r="A113" s="3" t="s">
        <v>334</v>
      </c>
      <c r="B113" s="6">
        <v>42022.76458333333</v>
      </c>
      <c r="C113" s="6">
        <v>42022.76458333333</v>
      </c>
      <c r="D113" s="4" t="s">
        <v>335</v>
      </c>
      <c r="E113" s="4" t="s">
        <v>10</v>
      </c>
      <c r="F113" s="4" t="s">
        <v>30</v>
      </c>
      <c r="G113" s="4" t="s">
        <v>336</v>
      </c>
      <c r="H113" s="4" t="s">
        <v>337</v>
      </c>
      <c r="I113" s="4" t="s">
        <v>110</v>
      </c>
      <c r="J113">
        <f t="shared" si="5"/>
        <v>1</v>
      </c>
      <c r="K113" s="7">
        <f t="shared" si="6"/>
        <v>0.76458333333333339</v>
      </c>
      <c r="L113" t="str">
        <f>IF(AND(K113&lt;Sheet2!$A$3,K113&gt;=Sheet2!$A$2),"Morning",IF(AND(K113&gt;=Sheet2!$A$3,K113&lt;Sheet2!$A$4),"Afternoon","Night"))</f>
        <v>Afternoon</v>
      </c>
      <c r="M113" t="str">
        <f t="shared" si="7"/>
        <v>Sunday</v>
      </c>
      <c r="N113">
        <f t="shared" si="8"/>
        <v>2015</v>
      </c>
      <c r="O113">
        <f t="shared" si="9"/>
        <v>1</v>
      </c>
    </row>
    <row r="114" spans="1:15" x14ac:dyDescent="0.2">
      <c r="A114" s="3" t="s">
        <v>338</v>
      </c>
      <c r="B114" s="6">
        <v>42022.76458333333</v>
      </c>
      <c r="C114" s="6">
        <v>42023.630555555559</v>
      </c>
      <c r="D114" s="4" t="s">
        <v>335</v>
      </c>
      <c r="E114" s="4" t="s">
        <v>10</v>
      </c>
      <c r="F114" s="4" t="s">
        <v>30</v>
      </c>
      <c r="G114" s="4" t="s">
        <v>336</v>
      </c>
      <c r="H114" s="4" t="s">
        <v>339</v>
      </c>
      <c r="I114" s="4" t="s">
        <v>110</v>
      </c>
      <c r="J114">
        <f t="shared" si="5"/>
        <v>1</v>
      </c>
      <c r="K114" s="7">
        <f t="shared" si="6"/>
        <v>0.76458333333333339</v>
      </c>
      <c r="L114" t="str">
        <f>IF(AND(K114&lt;Sheet2!$A$3,K114&gt;=Sheet2!$A$2),"Morning",IF(AND(K114&gt;=Sheet2!$A$3,K114&lt;Sheet2!$A$4),"Afternoon","Night"))</f>
        <v>Afternoon</v>
      </c>
      <c r="M114" t="str">
        <f t="shared" si="7"/>
        <v>Sunday</v>
      </c>
      <c r="N114">
        <f t="shared" si="8"/>
        <v>2015</v>
      </c>
      <c r="O114">
        <f t="shared" si="9"/>
        <v>1</v>
      </c>
    </row>
    <row r="115" spans="1:15" x14ac:dyDescent="0.2">
      <c r="A115" s="3" t="s">
        <v>340</v>
      </c>
      <c r="B115" s="6">
        <v>42023.652083333334</v>
      </c>
      <c r="C115" s="6">
        <v>42023.652083333334</v>
      </c>
      <c r="D115" s="4" t="s">
        <v>119</v>
      </c>
      <c r="E115" s="4" t="s">
        <v>74</v>
      </c>
      <c r="F115" s="4" t="s">
        <v>74</v>
      </c>
      <c r="G115" s="4" t="s">
        <v>72</v>
      </c>
      <c r="H115" s="4" t="s">
        <v>341</v>
      </c>
      <c r="I115" s="4" t="s">
        <v>74</v>
      </c>
      <c r="J115">
        <f t="shared" si="5"/>
        <v>1</v>
      </c>
      <c r="K115" s="7">
        <f t="shared" si="6"/>
        <v>0.65208333333333335</v>
      </c>
      <c r="L115" t="str">
        <f>IF(AND(K115&lt;Sheet2!$A$3,K115&gt;=Sheet2!$A$2),"Morning",IF(AND(K115&gt;=Sheet2!$A$3,K115&lt;Sheet2!$A$4),"Afternoon","Night"))</f>
        <v>Afternoon</v>
      </c>
      <c r="M115" t="str">
        <f t="shared" si="7"/>
        <v>Monday</v>
      </c>
      <c r="N115">
        <f t="shared" si="8"/>
        <v>2015</v>
      </c>
      <c r="O115">
        <f t="shared" si="9"/>
        <v>1</v>
      </c>
    </row>
    <row r="116" spans="1:15" x14ac:dyDescent="0.2">
      <c r="A116" s="3" t="s">
        <v>342</v>
      </c>
      <c r="B116" s="6">
        <v>42023.677083333336</v>
      </c>
      <c r="C116" s="6">
        <v>42023.677083333336</v>
      </c>
      <c r="D116" s="4" t="s">
        <v>282</v>
      </c>
      <c r="E116" s="4" t="s">
        <v>17</v>
      </c>
      <c r="F116" s="4" t="s">
        <v>30</v>
      </c>
      <c r="G116" s="4" t="s">
        <v>343</v>
      </c>
      <c r="H116" s="4" t="s">
        <v>344</v>
      </c>
      <c r="I116" s="4" t="s">
        <v>14</v>
      </c>
      <c r="J116">
        <f t="shared" si="5"/>
        <v>1</v>
      </c>
      <c r="K116" s="7">
        <f t="shared" si="6"/>
        <v>0.67708333333333337</v>
      </c>
      <c r="L116" t="str">
        <f>IF(AND(K116&lt;Sheet2!$A$3,K116&gt;=Sheet2!$A$2),"Morning",IF(AND(K116&gt;=Sheet2!$A$3,K116&lt;Sheet2!$A$4),"Afternoon","Night"))</f>
        <v>Afternoon</v>
      </c>
      <c r="M116" t="str">
        <f t="shared" si="7"/>
        <v>Monday</v>
      </c>
      <c r="N116">
        <f t="shared" si="8"/>
        <v>2015</v>
      </c>
      <c r="O116">
        <f t="shared" si="9"/>
        <v>1</v>
      </c>
    </row>
    <row r="117" spans="1:15" x14ac:dyDescent="0.2">
      <c r="A117" s="3" t="s">
        <v>345</v>
      </c>
      <c r="B117" s="6">
        <v>42024.6875</v>
      </c>
      <c r="C117" s="6">
        <v>42024.6875</v>
      </c>
      <c r="D117" s="4" t="s">
        <v>119</v>
      </c>
      <c r="E117" s="4" t="s">
        <v>74</v>
      </c>
      <c r="F117" s="4" t="s">
        <v>74</v>
      </c>
      <c r="G117" s="4" t="s">
        <v>72</v>
      </c>
      <c r="H117" s="4" t="s">
        <v>346</v>
      </c>
      <c r="I117" s="4" t="s">
        <v>74</v>
      </c>
      <c r="J117">
        <f t="shared" si="5"/>
        <v>1</v>
      </c>
      <c r="K117" s="7">
        <f t="shared" si="6"/>
        <v>0.6875</v>
      </c>
      <c r="L117" t="str">
        <f>IF(AND(K117&lt;Sheet2!$A$3,K117&gt;=Sheet2!$A$2),"Morning",IF(AND(K117&gt;=Sheet2!$A$3,K117&lt;Sheet2!$A$4),"Afternoon","Night"))</f>
        <v>Afternoon</v>
      </c>
      <c r="M117" t="str">
        <f t="shared" si="7"/>
        <v>Tuesday</v>
      </c>
      <c r="N117">
        <f t="shared" si="8"/>
        <v>2015</v>
      </c>
      <c r="O117">
        <f t="shared" si="9"/>
        <v>1</v>
      </c>
    </row>
    <row r="118" spans="1:15" x14ac:dyDescent="0.2">
      <c r="A118" s="3" t="s">
        <v>347</v>
      </c>
      <c r="B118" s="6">
        <v>42024.797222222223</v>
      </c>
      <c r="C118" s="6">
        <v>42024.797222222223</v>
      </c>
      <c r="D118" s="4" t="s">
        <v>348</v>
      </c>
      <c r="E118" s="4" t="s">
        <v>10</v>
      </c>
      <c r="F118" s="4" t="s">
        <v>30</v>
      </c>
      <c r="G118" s="4" t="s">
        <v>349</v>
      </c>
      <c r="H118" s="4" t="s">
        <v>350</v>
      </c>
      <c r="I118" s="4" t="s">
        <v>110</v>
      </c>
      <c r="J118">
        <f t="shared" si="5"/>
        <v>1</v>
      </c>
      <c r="K118" s="7">
        <f t="shared" si="6"/>
        <v>0.79722222222222217</v>
      </c>
      <c r="L118" t="str">
        <f>IF(AND(K118&lt;Sheet2!$A$3,K118&gt;=Sheet2!$A$2),"Morning",IF(AND(K118&gt;=Sheet2!$A$3,K118&lt;Sheet2!$A$4),"Afternoon","Night"))</f>
        <v>Night</v>
      </c>
      <c r="M118" t="str">
        <f t="shared" si="7"/>
        <v>Tuesday</v>
      </c>
      <c r="N118">
        <f t="shared" si="8"/>
        <v>2015</v>
      </c>
      <c r="O118">
        <f t="shared" si="9"/>
        <v>1</v>
      </c>
    </row>
    <row r="119" spans="1:15" x14ac:dyDescent="0.2">
      <c r="A119" s="3" t="s">
        <v>351</v>
      </c>
      <c r="B119" s="6">
        <v>42024.797222222223</v>
      </c>
      <c r="C119" s="6">
        <v>42030.630555555559</v>
      </c>
      <c r="D119" s="4" t="s">
        <v>348</v>
      </c>
      <c r="E119" s="4" t="s">
        <v>10</v>
      </c>
      <c r="F119" s="4" t="s">
        <v>30</v>
      </c>
      <c r="G119" s="4" t="s">
        <v>349</v>
      </c>
      <c r="H119" s="4" t="s">
        <v>352</v>
      </c>
      <c r="I119" s="4" t="s">
        <v>110</v>
      </c>
      <c r="J119">
        <f t="shared" si="5"/>
        <v>1</v>
      </c>
      <c r="K119" s="7">
        <f t="shared" si="6"/>
        <v>0.79722222222222217</v>
      </c>
      <c r="L119" t="str">
        <f>IF(AND(K119&lt;Sheet2!$A$3,K119&gt;=Sheet2!$A$2),"Morning",IF(AND(K119&gt;=Sheet2!$A$3,K119&lt;Sheet2!$A$4),"Afternoon","Night"))</f>
        <v>Night</v>
      </c>
      <c r="M119" t="str">
        <f t="shared" si="7"/>
        <v>Tuesday</v>
      </c>
      <c r="N119">
        <f t="shared" si="8"/>
        <v>2015</v>
      </c>
      <c r="O119">
        <f t="shared" si="9"/>
        <v>1</v>
      </c>
    </row>
    <row r="120" spans="1:15" x14ac:dyDescent="0.2">
      <c r="A120" s="3" t="s">
        <v>353</v>
      </c>
      <c r="B120" s="6">
        <v>42025.15347222222</v>
      </c>
      <c r="C120" s="6">
        <v>42025.15347222222</v>
      </c>
      <c r="D120" s="4" t="s">
        <v>335</v>
      </c>
      <c r="E120" s="4" t="s">
        <v>102</v>
      </c>
      <c r="F120" s="4" t="s">
        <v>18</v>
      </c>
      <c r="G120" s="4" t="s">
        <v>12</v>
      </c>
      <c r="H120" s="4" t="s">
        <v>354</v>
      </c>
      <c r="I120" s="4" t="s">
        <v>14</v>
      </c>
      <c r="J120">
        <f t="shared" si="5"/>
        <v>1</v>
      </c>
      <c r="K120" s="7">
        <f t="shared" si="6"/>
        <v>0.15347222222222223</v>
      </c>
      <c r="L120" t="str">
        <f>IF(AND(K120&lt;Sheet2!$A$3,K120&gt;=Sheet2!$A$2),"Morning",IF(AND(K120&gt;=Sheet2!$A$3,K120&lt;Sheet2!$A$4),"Afternoon","Night"))</f>
        <v>Night</v>
      </c>
      <c r="M120" t="str">
        <f t="shared" si="7"/>
        <v>Wednesday</v>
      </c>
      <c r="N120">
        <f t="shared" si="8"/>
        <v>2015</v>
      </c>
      <c r="O120">
        <f t="shared" si="9"/>
        <v>1</v>
      </c>
    </row>
    <row r="121" spans="1:15" x14ac:dyDescent="0.2">
      <c r="A121" s="3" t="s">
        <v>355</v>
      </c>
      <c r="B121" s="6">
        <v>42025.574999999997</v>
      </c>
      <c r="C121" s="6">
        <v>42025.574999999997</v>
      </c>
      <c r="D121" s="4" t="s">
        <v>224</v>
      </c>
      <c r="E121" s="4" t="s">
        <v>10</v>
      </c>
      <c r="F121" s="4" t="s">
        <v>356</v>
      </c>
      <c r="G121" s="4" t="s">
        <v>357</v>
      </c>
      <c r="H121" s="4" t="s">
        <v>358</v>
      </c>
      <c r="I121" s="4" t="s">
        <v>110</v>
      </c>
      <c r="J121">
        <f t="shared" si="5"/>
        <v>1</v>
      </c>
      <c r="K121" s="7">
        <f t="shared" si="6"/>
        <v>0.57500000000000007</v>
      </c>
      <c r="L121" t="str">
        <f>IF(AND(K121&lt;Sheet2!$A$3,K121&gt;=Sheet2!$A$2),"Morning",IF(AND(K121&gt;=Sheet2!$A$3,K121&lt;Sheet2!$A$4),"Afternoon","Night"))</f>
        <v>Afternoon</v>
      </c>
      <c r="M121" t="str">
        <f t="shared" si="7"/>
        <v>Wednesday</v>
      </c>
      <c r="N121">
        <f t="shared" si="8"/>
        <v>2015</v>
      </c>
      <c r="O121">
        <f t="shared" si="9"/>
        <v>1</v>
      </c>
    </row>
    <row r="122" spans="1:15" x14ac:dyDescent="0.2">
      <c r="A122" s="3" t="s">
        <v>359</v>
      </c>
      <c r="B122" s="6">
        <v>42025.600694444445</v>
      </c>
      <c r="C122" s="6">
        <v>42025.600694444445</v>
      </c>
      <c r="D122" s="4" t="s">
        <v>360</v>
      </c>
      <c r="E122" s="4" t="s">
        <v>10</v>
      </c>
      <c r="F122" s="4" t="s">
        <v>361</v>
      </c>
      <c r="G122" s="4" t="s">
        <v>12</v>
      </c>
      <c r="H122" s="4" t="s">
        <v>362</v>
      </c>
      <c r="I122" s="4" t="s">
        <v>14</v>
      </c>
      <c r="J122">
        <f t="shared" si="5"/>
        <v>1</v>
      </c>
      <c r="K122" s="7">
        <f t="shared" si="6"/>
        <v>0.60069444444444442</v>
      </c>
      <c r="L122" t="str">
        <f>IF(AND(K122&lt;Sheet2!$A$3,K122&gt;=Sheet2!$A$2),"Morning",IF(AND(K122&gt;=Sheet2!$A$3,K122&lt;Sheet2!$A$4),"Afternoon","Night"))</f>
        <v>Afternoon</v>
      </c>
      <c r="M122" t="str">
        <f t="shared" si="7"/>
        <v>Wednesday</v>
      </c>
      <c r="N122">
        <f t="shared" si="8"/>
        <v>2015</v>
      </c>
      <c r="O122">
        <f t="shared" si="9"/>
        <v>1</v>
      </c>
    </row>
    <row r="123" spans="1:15" x14ac:dyDescent="0.2">
      <c r="A123" s="3" t="s">
        <v>363</v>
      </c>
      <c r="B123" s="6">
        <v>42025.665972222225</v>
      </c>
      <c r="C123" s="6">
        <v>42025.665972222225</v>
      </c>
      <c r="D123" s="4" t="s">
        <v>35</v>
      </c>
      <c r="E123" s="4" t="s">
        <v>10</v>
      </c>
      <c r="F123" s="4" t="s">
        <v>364</v>
      </c>
      <c r="G123" s="4" t="s">
        <v>365</v>
      </c>
      <c r="H123" s="4" t="s">
        <v>366</v>
      </c>
      <c r="I123" s="4" t="s">
        <v>14</v>
      </c>
      <c r="J123">
        <f t="shared" si="5"/>
        <v>1</v>
      </c>
      <c r="K123" s="7">
        <f t="shared" si="6"/>
        <v>0.66597222222222219</v>
      </c>
      <c r="L123" t="str">
        <f>IF(AND(K123&lt;Sheet2!$A$3,K123&gt;=Sheet2!$A$2),"Morning",IF(AND(K123&gt;=Sheet2!$A$3,K123&lt;Sheet2!$A$4),"Afternoon","Night"))</f>
        <v>Afternoon</v>
      </c>
      <c r="M123" t="str">
        <f t="shared" si="7"/>
        <v>Wednesday</v>
      </c>
      <c r="N123">
        <f t="shared" si="8"/>
        <v>2015</v>
      </c>
      <c r="O123">
        <f t="shared" si="9"/>
        <v>1</v>
      </c>
    </row>
    <row r="124" spans="1:15" x14ac:dyDescent="0.2">
      <c r="A124" s="3" t="s">
        <v>367</v>
      </c>
      <c r="B124" s="6">
        <v>42025.665972222225</v>
      </c>
      <c r="C124" s="6">
        <v>42026.666666666664</v>
      </c>
      <c r="D124" s="4" t="s">
        <v>35</v>
      </c>
      <c r="E124" s="4" t="s">
        <v>10</v>
      </c>
      <c r="F124" s="4" t="s">
        <v>364</v>
      </c>
      <c r="G124" s="4" t="s">
        <v>365</v>
      </c>
      <c r="H124" s="4" t="s">
        <v>368</v>
      </c>
      <c r="I124" s="4" t="s">
        <v>14</v>
      </c>
      <c r="J124">
        <f t="shared" si="5"/>
        <v>1</v>
      </c>
      <c r="K124" s="7">
        <f t="shared" si="6"/>
        <v>0.66597222222222219</v>
      </c>
      <c r="L124" t="str">
        <f>IF(AND(K124&lt;Sheet2!$A$3,K124&gt;=Sheet2!$A$2),"Morning",IF(AND(K124&gt;=Sheet2!$A$3,K124&lt;Sheet2!$A$4),"Afternoon","Night"))</f>
        <v>Afternoon</v>
      </c>
      <c r="M124" t="str">
        <f t="shared" si="7"/>
        <v>Wednesday</v>
      </c>
      <c r="N124">
        <f t="shared" si="8"/>
        <v>2015</v>
      </c>
      <c r="O124">
        <f t="shared" si="9"/>
        <v>1</v>
      </c>
    </row>
    <row r="125" spans="1:15" x14ac:dyDescent="0.2">
      <c r="A125" s="3" t="s">
        <v>369</v>
      </c>
      <c r="B125" s="6">
        <v>42025.939583333333</v>
      </c>
      <c r="C125" s="6">
        <v>42025.939583333333</v>
      </c>
      <c r="D125" s="4" t="s">
        <v>152</v>
      </c>
      <c r="E125" s="4" t="s">
        <v>10</v>
      </c>
      <c r="F125" s="4" t="s">
        <v>114</v>
      </c>
      <c r="G125" s="4" t="s">
        <v>115</v>
      </c>
      <c r="H125" s="4" t="s">
        <v>370</v>
      </c>
      <c r="I125" s="4" t="s">
        <v>14</v>
      </c>
      <c r="J125">
        <f t="shared" si="5"/>
        <v>1</v>
      </c>
      <c r="K125" s="7">
        <f t="shared" si="6"/>
        <v>0.93958333333333333</v>
      </c>
      <c r="L125" t="str">
        <f>IF(AND(K125&lt;Sheet2!$A$3,K125&gt;=Sheet2!$A$2),"Morning",IF(AND(K125&gt;=Sheet2!$A$3,K125&lt;Sheet2!$A$4),"Afternoon","Night"))</f>
        <v>Night</v>
      </c>
      <c r="M125" t="str">
        <f t="shared" si="7"/>
        <v>Wednesday</v>
      </c>
      <c r="N125">
        <f t="shared" si="8"/>
        <v>2015</v>
      </c>
      <c r="O125">
        <f t="shared" si="9"/>
        <v>1</v>
      </c>
    </row>
    <row r="126" spans="1:15" x14ac:dyDescent="0.2">
      <c r="A126" s="3" t="s">
        <v>371</v>
      </c>
      <c r="B126" s="6">
        <v>42025.939583333333</v>
      </c>
      <c r="C126" s="6">
        <v>42027.650694444441</v>
      </c>
      <c r="D126" s="4" t="s">
        <v>152</v>
      </c>
      <c r="E126" s="4" t="s">
        <v>10</v>
      </c>
      <c r="F126" s="4" t="s">
        <v>114</v>
      </c>
      <c r="G126" s="4" t="s">
        <v>115</v>
      </c>
      <c r="H126" s="4" t="s">
        <v>372</v>
      </c>
      <c r="I126" s="4" t="s">
        <v>14</v>
      </c>
      <c r="J126">
        <f t="shared" si="5"/>
        <v>1</v>
      </c>
      <c r="K126" s="7">
        <f t="shared" si="6"/>
        <v>0.93958333333333333</v>
      </c>
      <c r="L126" t="str">
        <f>IF(AND(K126&lt;Sheet2!$A$3,K126&gt;=Sheet2!$A$2),"Morning",IF(AND(K126&gt;=Sheet2!$A$3,K126&lt;Sheet2!$A$4),"Afternoon","Night"))</f>
        <v>Night</v>
      </c>
      <c r="M126" t="str">
        <f t="shared" si="7"/>
        <v>Wednesday</v>
      </c>
      <c r="N126">
        <f t="shared" si="8"/>
        <v>2015</v>
      </c>
      <c r="O126">
        <f t="shared" si="9"/>
        <v>1</v>
      </c>
    </row>
    <row r="127" spans="1:15" x14ac:dyDescent="0.2">
      <c r="A127" s="3" t="s">
        <v>373</v>
      </c>
      <c r="B127" s="6">
        <v>42026.19027777778</v>
      </c>
      <c r="C127" s="6">
        <v>42026.19027777778</v>
      </c>
      <c r="D127" s="4" t="s">
        <v>335</v>
      </c>
      <c r="E127" s="4" t="s">
        <v>102</v>
      </c>
      <c r="F127" s="4" t="s">
        <v>18</v>
      </c>
      <c r="G127" s="4" t="s">
        <v>12</v>
      </c>
      <c r="H127" s="4" t="s">
        <v>374</v>
      </c>
      <c r="I127" s="4" t="s">
        <v>14</v>
      </c>
      <c r="J127">
        <f t="shared" si="5"/>
        <v>1</v>
      </c>
      <c r="K127" s="7">
        <f t="shared" si="6"/>
        <v>0.19027777777777777</v>
      </c>
      <c r="L127" t="str">
        <f>IF(AND(K127&lt;Sheet2!$A$3,K127&gt;=Sheet2!$A$2),"Morning",IF(AND(K127&gt;=Sheet2!$A$3,K127&lt;Sheet2!$A$4),"Afternoon","Night"))</f>
        <v>Morning</v>
      </c>
      <c r="M127" t="str">
        <f t="shared" si="7"/>
        <v>Thursday</v>
      </c>
      <c r="N127">
        <f t="shared" si="8"/>
        <v>2015</v>
      </c>
      <c r="O127">
        <f t="shared" si="9"/>
        <v>1</v>
      </c>
    </row>
    <row r="128" spans="1:15" x14ac:dyDescent="0.2">
      <c r="A128" s="3" t="s">
        <v>375</v>
      </c>
      <c r="B128" s="6">
        <v>42026.279861111114</v>
      </c>
      <c r="C128" s="6">
        <v>42026.279861111114</v>
      </c>
      <c r="D128" s="4" t="s">
        <v>376</v>
      </c>
      <c r="E128" s="4" t="s">
        <v>10</v>
      </c>
      <c r="F128" s="4" t="s">
        <v>11</v>
      </c>
      <c r="G128" s="4" t="s">
        <v>12</v>
      </c>
      <c r="H128" s="4" t="s">
        <v>377</v>
      </c>
      <c r="I128" s="4" t="s">
        <v>110</v>
      </c>
      <c r="J128">
        <f t="shared" si="5"/>
        <v>1</v>
      </c>
      <c r="K128" s="7">
        <f t="shared" si="6"/>
        <v>0.27986111111111112</v>
      </c>
      <c r="L128" t="str">
        <f>IF(AND(K128&lt;Sheet2!$A$3,K128&gt;=Sheet2!$A$2),"Morning",IF(AND(K128&gt;=Sheet2!$A$3,K128&lt;Sheet2!$A$4),"Afternoon","Night"))</f>
        <v>Morning</v>
      </c>
      <c r="M128" t="str">
        <f t="shared" si="7"/>
        <v>Thursday</v>
      </c>
      <c r="N128">
        <f t="shared" si="8"/>
        <v>2015</v>
      </c>
      <c r="O128">
        <f t="shared" si="9"/>
        <v>1</v>
      </c>
    </row>
    <row r="129" spans="1:15" x14ac:dyDescent="0.2">
      <c r="A129" s="3" t="s">
        <v>378</v>
      </c>
      <c r="B129" s="6">
        <v>42026.519444444442</v>
      </c>
      <c r="C129" s="6">
        <v>42026.519444444442</v>
      </c>
      <c r="D129" s="4" t="s">
        <v>379</v>
      </c>
      <c r="E129" s="4" t="s">
        <v>10</v>
      </c>
      <c r="F129" s="4" t="s">
        <v>197</v>
      </c>
      <c r="G129" s="4" t="s">
        <v>380</v>
      </c>
      <c r="H129" s="4" t="s">
        <v>381</v>
      </c>
      <c r="I129" s="4" t="s">
        <v>110</v>
      </c>
      <c r="J129">
        <f t="shared" si="5"/>
        <v>1</v>
      </c>
      <c r="K129" s="7">
        <f t="shared" si="6"/>
        <v>0.51944444444444449</v>
      </c>
      <c r="L129" t="str">
        <f>IF(AND(K129&lt;Sheet2!$A$3,K129&gt;=Sheet2!$A$2),"Morning",IF(AND(K129&gt;=Sheet2!$A$3,K129&lt;Sheet2!$A$4),"Afternoon","Night"))</f>
        <v>Afternoon</v>
      </c>
      <c r="M129" t="str">
        <f t="shared" si="7"/>
        <v>Thursday</v>
      </c>
      <c r="N129">
        <f t="shared" si="8"/>
        <v>2015</v>
      </c>
      <c r="O129">
        <f t="shared" si="9"/>
        <v>1</v>
      </c>
    </row>
    <row r="130" spans="1:15" x14ac:dyDescent="0.2">
      <c r="A130" s="3" t="s">
        <v>382</v>
      </c>
      <c r="B130" s="6">
        <v>42026.519444444442</v>
      </c>
      <c r="C130" s="6">
        <v>42031.602777777778</v>
      </c>
      <c r="D130" s="4" t="s">
        <v>379</v>
      </c>
      <c r="E130" s="4" t="s">
        <v>10</v>
      </c>
      <c r="F130" s="4" t="s">
        <v>197</v>
      </c>
      <c r="G130" s="4" t="s">
        <v>380</v>
      </c>
      <c r="H130" s="4" t="s">
        <v>383</v>
      </c>
      <c r="I130" s="4" t="s">
        <v>110</v>
      </c>
      <c r="J130">
        <f t="shared" si="5"/>
        <v>1</v>
      </c>
      <c r="K130" s="7">
        <f t="shared" si="6"/>
        <v>0.51944444444444449</v>
      </c>
      <c r="L130" t="str">
        <f>IF(AND(K130&lt;Sheet2!$A$3,K130&gt;=Sheet2!$A$2),"Morning",IF(AND(K130&gt;=Sheet2!$A$3,K130&lt;Sheet2!$A$4),"Afternoon","Night"))</f>
        <v>Afternoon</v>
      </c>
      <c r="M130" t="str">
        <f t="shared" si="7"/>
        <v>Thursday</v>
      </c>
      <c r="N130">
        <f t="shared" si="8"/>
        <v>2015</v>
      </c>
      <c r="O130">
        <f t="shared" si="9"/>
        <v>1</v>
      </c>
    </row>
    <row r="131" spans="1:15" x14ac:dyDescent="0.2">
      <c r="A131" s="3" t="s">
        <v>384</v>
      </c>
      <c r="B131" s="6">
        <v>42026.973611111112</v>
      </c>
      <c r="C131" s="6">
        <v>42026.973611111112</v>
      </c>
      <c r="D131" s="4" t="s">
        <v>119</v>
      </c>
      <c r="E131" s="4" t="s">
        <v>10</v>
      </c>
      <c r="F131" s="4" t="s">
        <v>74</v>
      </c>
      <c r="G131" s="4" t="s">
        <v>72</v>
      </c>
      <c r="H131" s="4" t="s">
        <v>385</v>
      </c>
      <c r="I131" s="4" t="s">
        <v>162</v>
      </c>
      <c r="J131">
        <f t="shared" ref="J131:J194" si="10">COUNTA(B131)</f>
        <v>1</v>
      </c>
      <c r="K131" s="7">
        <f t="shared" ref="K131:K194" si="11">TIME(HOUR(B131),MINUTE(B131),SECOND(B131))</f>
        <v>0.97361111111111109</v>
      </c>
      <c r="L131" t="str">
        <f>IF(AND(K131&lt;Sheet2!$A$3,K131&gt;=Sheet2!$A$2),"Morning",IF(AND(K131&gt;=Sheet2!$A$3,K131&lt;Sheet2!$A$4),"Afternoon","Night"))</f>
        <v>Night</v>
      </c>
      <c r="M131" t="str">
        <f t="shared" ref="M131:M194" si="12">TEXT(B131,"dddd")</f>
        <v>Thursday</v>
      </c>
      <c r="N131">
        <f t="shared" ref="N131:N194" si="13">YEAR(B131)</f>
        <v>2015</v>
      </c>
      <c r="O131">
        <f t="shared" ref="O131:O194" si="14">MONTH(B131)</f>
        <v>1</v>
      </c>
    </row>
    <row r="132" spans="1:15" x14ac:dyDescent="0.2">
      <c r="A132" s="3" t="s">
        <v>386</v>
      </c>
      <c r="B132" s="6">
        <v>42027.006944444445</v>
      </c>
      <c r="C132" s="6">
        <v>42027.006944444445</v>
      </c>
      <c r="D132" s="4" t="s">
        <v>241</v>
      </c>
      <c r="E132" s="4" t="s">
        <v>74</v>
      </c>
      <c r="F132" s="4" t="s">
        <v>74</v>
      </c>
      <c r="G132" s="4" t="s">
        <v>72</v>
      </c>
      <c r="H132" s="4" t="s">
        <v>387</v>
      </c>
      <c r="I132" s="4" t="s">
        <v>162</v>
      </c>
      <c r="J132">
        <f t="shared" si="10"/>
        <v>1</v>
      </c>
      <c r="K132" s="7">
        <f t="shared" si="11"/>
        <v>6.9444444444444441E-3</v>
      </c>
      <c r="L132" t="str">
        <f>IF(AND(K132&lt;Sheet2!$A$3,K132&gt;=Sheet2!$A$2),"Morning",IF(AND(K132&gt;=Sheet2!$A$3,K132&lt;Sheet2!$A$4),"Afternoon","Night"))</f>
        <v>Night</v>
      </c>
      <c r="M132" t="str">
        <f t="shared" si="12"/>
        <v>Friday</v>
      </c>
      <c r="N132">
        <f t="shared" si="13"/>
        <v>2015</v>
      </c>
      <c r="O132">
        <f t="shared" si="14"/>
        <v>1</v>
      </c>
    </row>
    <row r="133" spans="1:15" x14ac:dyDescent="0.2">
      <c r="A133" s="3" t="s">
        <v>388</v>
      </c>
      <c r="B133" s="6">
        <v>42027.325694444444</v>
      </c>
      <c r="C133" s="6">
        <v>42027.325694444444</v>
      </c>
      <c r="D133" s="4" t="s">
        <v>389</v>
      </c>
      <c r="E133" s="4" t="s">
        <v>77</v>
      </c>
      <c r="F133" s="4" t="s">
        <v>18</v>
      </c>
      <c r="G133" s="4" t="s">
        <v>19</v>
      </c>
      <c r="H133" s="4" t="s">
        <v>390</v>
      </c>
      <c r="I133" s="4" t="s">
        <v>14</v>
      </c>
      <c r="J133">
        <f t="shared" si="10"/>
        <v>1</v>
      </c>
      <c r="K133" s="7">
        <f t="shared" si="11"/>
        <v>0.32569444444444445</v>
      </c>
      <c r="L133" t="str">
        <f>IF(AND(K133&lt;Sheet2!$A$3,K133&gt;=Sheet2!$A$2),"Morning",IF(AND(K133&gt;=Sheet2!$A$3,K133&lt;Sheet2!$A$4),"Afternoon","Night"))</f>
        <v>Morning</v>
      </c>
      <c r="M133" t="str">
        <f t="shared" si="12"/>
        <v>Friday</v>
      </c>
      <c r="N133">
        <f t="shared" si="13"/>
        <v>2015</v>
      </c>
      <c r="O133">
        <f t="shared" si="14"/>
        <v>1</v>
      </c>
    </row>
    <row r="134" spans="1:15" x14ac:dyDescent="0.2">
      <c r="A134" s="3" t="s">
        <v>391</v>
      </c>
      <c r="B134" s="6">
        <v>42027.655555555553</v>
      </c>
      <c r="C134" s="6">
        <v>42027.655555555553</v>
      </c>
      <c r="D134" s="4" t="s">
        <v>119</v>
      </c>
      <c r="E134" s="4" t="s">
        <v>74</v>
      </c>
      <c r="F134" s="4" t="s">
        <v>74</v>
      </c>
      <c r="G134" s="4" t="s">
        <v>72</v>
      </c>
      <c r="H134" s="4" t="s">
        <v>392</v>
      </c>
      <c r="I134" s="4" t="s">
        <v>74</v>
      </c>
      <c r="J134">
        <f t="shared" si="10"/>
        <v>1</v>
      </c>
      <c r="K134" s="7">
        <f t="shared" si="11"/>
        <v>0.65555555555555556</v>
      </c>
      <c r="L134" t="str">
        <f>IF(AND(K134&lt;Sheet2!$A$3,K134&gt;=Sheet2!$A$2),"Morning",IF(AND(K134&gt;=Sheet2!$A$3,K134&lt;Sheet2!$A$4),"Afternoon","Night"))</f>
        <v>Afternoon</v>
      </c>
      <c r="M134" t="str">
        <f t="shared" si="12"/>
        <v>Friday</v>
      </c>
      <c r="N134">
        <f t="shared" si="13"/>
        <v>2015</v>
      </c>
      <c r="O134">
        <f t="shared" si="14"/>
        <v>1</v>
      </c>
    </row>
    <row r="135" spans="1:15" x14ac:dyDescent="0.2">
      <c r="A135" s="3" t="s">
        <v>393</v>
      </c>
      <c r="B135" s="6">
        <v>42027.724305555559</v>
      </c>
      <c r="C135" s="6">
        <v>42027.724305555559</v>
      </c>
      <c r="D135" s="4" t="s">
        <v>119</v>
      </c>
      <c r="E135" s="4" t="s">
        <v>74</v>
      </c>
      <c r="F135" s="4" t="s">
        <v>74</v>
      </c>
      <c r="G135" s="4" t="s">
        <v>72</v>
      </c>
      <c r="H135" s="4" t="s">
        <v>394</v>
      </c>
      <c r="I135" s="4" t="s">
        <v>74</v>
      </c>
      <c r="J135">
        <f t="shared" si="10"/>
        <v>1</v>
      </c>
      <c r="K135" s="7">
        <f t="shared" si="11"/>
        <v>0.72430555555555554</v>
      </c>
      <c r="L135" t="str">
        <f>IF(AND(K135&lt;Sheet2!$A$3,K135&gt;=Sheet2!$A$2),"Morning",IF(AND(K135&gt;=Sheet2!$A$3,K135&lt;Sheet2!$A$4),"Afternoon","Night"))</f>
        <v>Afternoon</v>
      </c>
      <c r="M135" t="str">
        <f t="shared" si="12"/>
        <v>Friday</v>
      </c>
      <c r="N135">
        <f t="shared" si="13"/>
        <v>2015</v>
      </c>
      <c r="O135">
        <f t="shared" si="14"/>
        <v>1</v>
      </c>
    </row>
    <row r="136" spans="1:15" x14ac:dyDescent="0.2">
      <c r="A136" s="3" t="s">
        <v>395</v>
      </c>
      <c r="B136" s="6">
        <v>42027.74722222222</v>
      </c>
      <c r="C136" s="6">
        <v>42027.74722222222</v>
      </c>
      <c r="D136" s="4" t="s">
        <v>224</v>
      </c>
      <c r="E136" s="4" t="s">
        <v>102</v>
      </c>
      <c r="F136" s="4" t="s">
        <v>97</v>
      </c>
      <c r="G136" s="4" t="s">
        <v>52</v>
      </c>
      <c r="H136" s="4" t="s">
        <v>396</v>
      </c>
      <c r="I136" s="4" t="s">
        <v>110</v>
      </c>
      <c r="J136">
        <f t="shared" si="10"/>
        <v>1</v>
      </c>
      <c r="K136" s="7">
        <f t="shared" si="11"/>
        <v>0.74722222222222223</v>
      </c>
      <c r="L136" t="str">
        <f>IF(AND(K136&lt;Sheet2!$A$3,K136&gt;=Sheet2!$A$2),"Morning",IF(AND(K136&gt;=Sheet2!$A$3,K136&lt;Sheet2!$A$4),"Afternoon","Night"))</f>
        <v>Afternoon</v>
      </c>
      <c r="M136" t="str">
        <f t="shared" si="12"/>
        <v>Friday</v>
      </c>
      <c r="N136">
        <f t="shared" si="13"/>
        <v>2015</v>
      </c>
      <c r="O136">
        <f t="shared" si="14"/>
        <v>1</v>
      </c>
    </row>
    <row r="137" spans="1:15" x14ac:dyDescent="0.2">
      <c r="A137" s="3" t="s">
        <v>397</v>
      </c>
      <c r="B137" s="6">
        <v>42028.597916666666</v>
      </c>
      <c r="C137" s="6">
        <v>42028.597916666666</v>
      </c>
      <c r="D137" s="4" t="s">
        <v>137</v>
      </c>
      <c r="E137" s="4" t="s">
        <v>10</v>
      </c>
      <c r="F137" s="4" t="s">
        <v>97</v>
      </c>
      <c r="G137" s="4" t="s">
        <v>115</v>
      </c>
      <c r="H137" s="4" t="s">
        <v>398</v>
      </c>
      <c r="I137" s="4" t="s">
        <v>14</v>
      </c>
      <c r="J137">
        <f t="shared" si="10"/>
        <v>1</v>
      </c>
      <c r="K137" s="7">
        <f t="shared" si="11"/>
        <v>0.59791666666666665</v>
      </c>
      <c r="L137" t="str">
        <f>IF(AND(K137&lt;Sheet2!$A$3,K137&gt;=Sheet2!$A$2),"Morning",IF(AND(K137&gt;=Sheet2!$A$3,K137&lt;Sheet2!$A$4),"Afternoon","Night"))</f>
        <v>Afternoon</v>
      </c>
      <c r="M137" t="str">
        <f t="shared" si="12"/>
        <v>Saturday</v>
      </c>
      <c r="N137">
        <f t="shared" si="13"/>
        <v>2015</v>
      </c>
      <c r="O137">
        <f t="shared" si="14"/>
        <v>1</v>
      </c>
    </row>
    <row r="138" spans="1:15" x14ac:dyDescent="0.2">
      <c r="A138" s="3" t="s">
        <v>399</v>
      </c>
      <c r="B138" s="6">
        <v>42028.736805555556</v>
      </c>
      <c r="C138" s="6">
        <v>42028.736805555556</v>
      </c>
      <c r="D138" s="4" t="s">
        <v>400</v>
      </c>
      <c r="E138" s="4" t="s">
        <v>77</v>
      </c>
      <c r="F138" s="4" t="s">
        <v>18</v>
      </c>
      <c r="G138" s="4" t="s">
        <v>270</v>
      </c>
      <c r="H138" s="4" t="s">
        <v>401</v>
      </c>
      <c r="I138" s="4" t="s">
        <v>110</v>
      </c>
      <c r="J138">
        <f t="shared" si="10"/>
        <v>1</v>
      </c>
      <c r="K138" s="7">
        <f t="shared" si="11"/>
        <v>0.7368055555555556</v>
      </c>
      <c r="L138" t="str">
        <f>IF(AND(K138&lt;Sheet2!$A$3,K138&gt;=Sheet2!$A$2),"Morning",IF(AND(K138&gt;=Sheet2!$A$3,K138&lt;Sheet2!$A$4),"Afternoon","Night"))</f>
        <v>Afternoon</v>
      </c>
      <c r="M138" t="str">
        <f t="shared" si="12"/>
        <v>Saturday</v>
      </c>
      <c r="N138">
        <f t="shared" si="13"/>
        <v>2015</v>
      </c>
      <c r="O138">
        <f t="shared" si="14"/>
        <v>1</v>
      </c>
    </row>
    <row r="139" spans="1:15" x14ac:dyDescent="0.2">
      <c r="A139" s="3" t="s">
        <v>402</v>
      </c>
      <c r="B139" s="6">
        <v>42028.736805555556</v>
      </c>
      <c r="C139" s="6">
        <v>42030.65347222222</v>
      </c>
      <c r="D139" s="4" t="s">
        <v>400</v>
      </c>
      <c r="E139" s="4" t="s">
        <v>77</v>
      </c>
      <c r="F139" s="4" t="s">
        <v>18</v>
      </c>
      <c r="G139" s="4" t="s">
        <v>270</v>
      </c>
      <c r="H139" s="4" t="s">
        <v>403</v>
      </c>
      <c r="I139" s="4" t="s">
        <v>110</v>
      </c>
      <c r="J139">
        <f t="shared" si="10"/>
        <v>1</v>
      </c>
      <c r="K139" s="7">
        <f t="shared" si="11"/>
        <v>0.7368055555555556</v>
      </c>
      <c r="L139" t="str">
        <f>IF(AND(K139&lt;Sheet2!$A$3,K139&gt;=Sheet2!$A$2),"Morning",IF(AND(K139&gt;=Sheet2!$A$3,K139&lt;Sheet2!$A$4),"Afternoon","Night"))</f>
        <v>Afternoon</v>
      </c>
      <c r="M139" t="str">
        <f t="shared" si="12"/>
        <v>Saturday</v>
      </c>
      <c r="N139">
        <f t="shared" si="13"/>
        <v>2015</v>
      </c>
      <c r="O139">
        <f t="shared" si="14"/>
        <v>1</v>
      </c>
    </row>
    <row r="140" spans="1:15" x14ac:dyDescent="0.2">
      <c r="A140" s="3" t="s">
        <v>404</v>
      </c>
      <c r="B140" s="6">
        <v>42029.509027777778</v>
      </c>
      <c r="C140" s="6">
        <v>42029.509027777778</v>
      </c>
      <c r="D140" s="4" t="s">
        <v>241</v>
      </c>
      <c r="E140" s="4" t="s">
        <v>74</v>
      </c>
      <c r="F140" s="4" t="s">
        <v>74</v>
      </c>
      <c r="G140" s="4" t="s">
        <v>72</v>
      </c>
      <c r="H140" s="4" t="s">
        <v>405</v>
      </c>
      <c r="I140" s="4" t="s">
        <v>74</v>
      </c>
      <c r="J140">
        <f t="shared" si="10"/>
        <v>1</v>
      </c>
      <c r="K140" s="7">
        <f t="shared" si="11"/>
        <v>0.50902777777777775</v>
      </c>
      <c r="L140" t="str">
        <f>IF(AND(K140&lt;Sheet2!$A$3,K140&gt;=Sheet2!$A$2),"Morning",IF(AND(K140&gt;=Sheet2!$A$3,K140&lt;Sheet2!$A$4),"Afternoon","Night"))</f>
        <v>Afternoon</v>
      </c>
      <c r="M140" t="str">
        <f t="shared" si="12"/>
        <v>Sunday</v>
      </c>
      <c r="N140">
        <f t="shared" si="13"/>
        <v>2015</v>
      </c>
      <c r="O140">
        <f t="shared" si="14"/>
        <v>1</v>
      </c>
    </row>
    <row r="141" spans="1:15" x14ac:dyDescent="0.2">
      <c r="A141" s="3" t="s">
        <v>406</v>
      </c>
      <c r="B141" s="6">
        <v>42029.625694444447</v>
      </c>
      <c r="C141" s="6">
        <v>42029.625694444447</v>
      </c>
      <c r="D141" s="4" t="s">
        <v>407</v>
      </c>
      <c r="E141" s="4" t="s">
        <v>77</v>
      </c>
      <c r="F141" s="4" t="s">
        <v>18</v>
      </c>
      <c r="G141" s="4" t="s">
        <v>408</v>
      </c>
      <c r="H141" s="4" t="s">
        <v>409</v>
      </c>
      <c r="I141" s="4" t="s">
        <v>14</v>
      </c>
      <c r="J141">
        <f t="shared" si="10"/>
        <v>1</v>
      </c>
      <c r="K141" s="7">
        <f t="shared" si="11"/>
        <v>0.62569444444444444</v>
      </c>
      <c r="L141" t="str">
        <f>IF(AND(K141&lt;Sheet2!$A$3,K141&gt;=Sheet2!$A$2),"Morning",IF(AND(K141&gt;=Sheet2!$A$3,K141&lt;Sheet2!$A$4),"Afternoon","Night"))</f>
        <v>Afternoon</v>
      </c>
      <c r="M141" t="str">
        <f t="shared" si="12"/>
        <v>Sunday</v>
      </c>
      <c r="N141">
        <f t="shared" si="13"/>
        <v>2015</v>
      </c>
      <c r="O141">
        <f t="shared" si="14"/>
        <v>1</v>
      </c>
    </row>
    <row r="142" spans="1:15" x14ac:dyDescent="0.2">
      <c r="A142" s="3" t="s">
        <v>410</v>
      </c>
      <c r="B142" s="6">
        <v>42029.625694444447</v>
      </c>
      <c r="C142" s="6">
        <v>42031.561111111114</v>
      </c>
      <c r="D142" s="4" t="s">
        <v>407</v>
      </c>
      <c r="E142" s="4" t="s">
        <v>77</v>
      </c>
      <c r="F142" s="4" t="s">
        <v>18</v>
      </c>
      <c r="G142" s="4" t="s">
        <v>408</v>
      </c>
      <c r="H142" s="4" t="s">
        <v>411</v>
      </c>
      <c r="I142" s="4" t="s">
        <v>14</v>
      </c>
      <c r="J142">
        <f t="shared" si="10"/>
        <v>1</v>
      </c>
      <c r="K142" s="7">
        <f t="shared" si="11"/>
        <v>0.62569444444444444</v>
      </c>
      <c r="L142" t="str">
        <f>IF(AND(K142&lt;Sheet2!$A$3,K142&gt;=Sheet2!$A$2),"Morning",IF(AND(K142&gt;=Sheet2!$A$3,K142&lt;Sheet2!$A$4),"Afternoon","Night"))</f>
        <v>Afternoon</v>
      </c>
      <c r="M142" t="str">
        <f t="shared" si="12"/>
        <v>Sunday</v>
      </c>
      <c r="N142">
        <f t="shared" si="13"/>
        <v>2015</v>
      </c>
      <c r="O142">
        <f t="shared" si="14"/>
        <v>1</v>
      </c>
    </row>
    <row r="143" spans="1:15" x14ac:dyDescent="0.2">
      <c r="A143" s="3" t="s">
        <v>412</v>
      </c>
      <c r="B143" s="6">
        <v>42029.642361111109</v>
      </c>
      <c r="C143" s="6">
        <v>42029.642361111109</v>
      </c>
      <c r="D143" s="4" t="s">
        <v>119</v>
      </c>
      <c r="E143" s="4" t="s">
        <v>74</v>
      </c>
      <c r="F143" s="4" t="s">
        <v>74</v>
      </c>
      <c r="G143" s="4" t="s">
        <v>72</v>
      </c>
      <c r="H143" s="4" t="s">
        <v>413</v>
      </c>
      <c r="I143" s="4" t="s">
        <v>74</v>
      </c>
      <c r="J143">
        <f t="shared" si="10"/>
        <v>1</v>
      </c>
      <c r="K143" s="7">
        <f t="shared" si="11"/>
        <v>0.64236111111111105</v>
      </c>
      <c r="L143" t="str">
        <f>IF(AND(K143&lt;Sheet2!$A$3,K143&gt;=Sheet2!$A$2),"Morning",IF(AND(K143&gt;=Sheet2!$A$3,K143&lt;Sheet2!$A$4),"Afternoon","Night"))</f>
        <v>Afternoon</v>
      </c>
      <c r="M143" t="str">
        <f t="shared" si="12"/>
        <v>Sunday</v>
      </c>
      <c r="N143">
        <f t="shared" si="13"/>
        <v>2015</v>
      </c>
      <c r="O143">
        <f t="shared" si="14"/>
        <v>1</v>
      </c>
    </row>
    <row r="144" spans="1:15" x14ac:dyDescent="0.2">
      <c r="A144" s="3" t="s">
        <v>414</v>
      </c>
      <c r="B144" s="6">
        <v>42030.291666666664</v>
      </c>
      <c r="C144" s="6">
        <v>42030.291666666664</v>
      </c>
      <c r="D144" s="4" t="s">
        <v>415</v>
      </c>
      <c r="E144" s="4" t="s">
        <v>10</v>
      </c>
      <c r="F144" s="4" t="s">
        <v>197</v>
      </c>
      <c r="G144" s="4" t="s">
        <v>85</v>
      </c>
      <c r="H144" s="4" t="s">
        <v>416</v>
      </c>
      <c r="I144" s="4" t="s">
        <v>14</v>
      </c>
      <c r="J144">
        <f t="shared" si="10"/>
        <v>1</v>
      </c>
      <c r="K144" s="7">
        <f t="shared" si="11"/>
        <v>0.29166666666666669</v>
      </c>
      <c r="L144" t="str">
        <f>IF(AND(K144&lt;Sheet2!$A$3,K144&gt;=Sheet2!$A$2),"Morning",IF(AND(K144&gt;=Sheet2!$A$3,K144&lt;Sheet2!$A$4),"Afternoon","Night"))</f>
        <v>Morning</v>
      </c>
      <c r="M144" t="str">
        <f t="shared" si="12"/>
        <v>Monday</v>
      </c>
      <c r="N144">
        <f t="shared" si="13"/>
        <v>2015</v>
      </c>
      <c r="O144">
        <f t="shared" si="14"/>
        <v>1</v>
      </c>
    </row>
    <row r="145" spans="1:15" x14ac:dyDescent="0.2">
      <c r="A145" s="3" t="s">
        <v>417</v>
      </c>
      <c r="B145" s="6">
        <v>42030.291666666664</v>
      </c>
      <c r="C145" s="6">
        <v>42251.587500000001</v>
      </c>
      <c r="D145" s="4" t="s">
        <v>415</v>
      </c>
      <c r="E145" s="4" t="s">
        <v>10</v>
      </c>
      <c r="F145" s="4" t="s">
        <v>197</v>
      </c>
      <c r="G145" s="4" t="s">
        <v>85</v>
      </c>
      <c r="H145" s="4" t="s">
        <v>418</v>
      </c>
      <c r="I145" s="4" t="s">
        <v>14</v>
      </c>
      <c r="J145">
        <f t="shared" si="10"/>
        <v>1</v>
      </c>
      <c r="K145" s="7">
        <f t="shared" si="11"/>
        <v>0.29166666666666669</v>
      </c>
      <c r="L145" t="str">
        <f>IF(AND(K145&lt;Sheet2!$A$3,K145&gt;=Sheet2!$A$2),"Morning",IF(AND(K145&gt;=Sheet2!$A$3,K145&lt;Sheet2!$A$4),"Afternoon","Night"))</f>
        <v>Morning</v>
      </c>
      <c r="M145" t="str">
        <f t="shared" si="12"/>
        <v>Monday</v>
      </c>
      <c r="N145">
        <f t="shared" si="13"/>
        <v>2015</v>
      </c>
      <c r="O145">
        <f t="shared" si="14"/>
        <v>1</v>
      </c>
    </row>
    <row r="146" spans="1:15" x14ac:dyDescent="0.2">
      <c r="A146" s="3" t="s">
        <v>419</v>
      </c>
      <c r="B146" s="6">
        <v>42030.444444444445</v>
      </c>
      <c r="C146" s="6">
        <v>42030.444444444445</v>
      </c>
      <c r="D146" s="4" t="s">
        <v>332</v>
      </c>
      <c r="E146" s="4" t="s">
        <v>10</v>
      </c>
      <c r="F146" s="4" t="s">
        <v>420</v>
      </c>
      <c r="G146" s="4" t="s">
        <v>421</v>
      </c>
      <c r="H146" s="4" t="s">
        <v>422</v>
      </c>
      <c r="I146" s="4" t="s">
        <v>14</v>
      </c>
      <c r="J146">
        <f t="shared" si="10"/>
        <v>1</v>
      </c>
      <c r="K146" s="7">
        <f t="shared" si="11"/>
        <v>0.44444444444444442</v>
      </c>
      <c r="L146" t="str">
        <f>IF(AND(K146&lt;Sheet2!$A$3,K146&gt;=Sheet2!$A$2),"Morning",IF(AND(K146&gt;=Sheet2!$A$3,K146&lt;Sheet2!$A$4),"Afternoon","Night"))</f>
        <v>Morning</v>
      </c>
      <c r="M146" t="str">
        <f t="shared" si="12"/>
        <v>Monday</v>
      </c>
      <c r="N146">
        <f t="shared" si="13"/>
        <v>2015</v>
      </c>
      <c r="O146">
        <f t="shared" si="14"/>
        <v>1</v>
      </c>
    </row>
    <row r="147" spans="1:15" x14ac:dyDescent="0.2">
      <c r="A147" s="3" t="s">
        <v>423</v>
      </c>
      <c r="B147" s="6">
        <v>42031.089583333334</v>
      </c>
      <c r="C147" s="6">
        <v>42031.089583333334</v>
      </c>
      <c r="D147" s="4" t="s">
        <v>217</v>
      </c>
      <c r="E147" s="4" t="s">
        <v>77</v>
      </c>
      <c r="F147" s="4" t="s">
        <v>18</v>
      </c>
      <c r="G147" s="4" t="s">
        <v>424</v>
      </c>
      <c r="H147" s="4" t="s">
        <v>425</v>
      </c>
      <c r="I147" s="4" t="s">
        <v>14</v>
      </c>
      <c r="J147">
        <f t="shared" si="10"/>
        <v>1</v>
      </c>
      <c r="K147" s="7">
        <f t="shared" si="11"/>
        <v>8.9583333333333334E-2</v>
      </c>
      <c r="L147" t="str">
        <f>IF(AND(K147&lt;Sheet2!$A$3,K147&gt;=Sheet2!$A$2),"Morning",IF(AND(K147&gt;=Sheet2!$A$3,K147&lt;Sheet2!$A$4),"Afternoon","Night"))</f>
        <v>Night</v>
      </c>
      <c r="M147" t="str">
        <f t="shared" si="12"/>
        <v>Tuesday</v>
      </c>
      <c r="N147">
        <f t="shared" si="13"/>
        <v>2015</v>
      </c>
      <c r="O147">
        <f t="shared" si="14"/>
        <v>1</v>
      </c>
    </row>
    <row r="148" spans="1:15" x14ac:dyDescent="0.2">
      <c r="A148" s="3" t="s">
        <v>426</v>
      </c>
      <c r="B148" s="6">
        <v>42031.089583333334</v>
      </c>
      <c r="C148" s="6">
        <v>42032.720138888886</v>
      </c>
      <c r="D148" s="4" t="s">
        <v>217</v>
      </c>
      <c r="E148" s="4" t="s">
        <v>77</v>
      </c>
      <c r="F148" s="4" t="s">
        <v>18</v>
      </c>
      <c r="G148" s="4" t="s">
        <v>424</v>
      </c>
      <c r="H148" s="4" t="s">
        <v>427</v>
      </c>
      <c r="I148" s="4" t="s">
        <v>14</v>
      </c>
      <c r="J148">
        <f t="shared" si="10"/>
        <v>1</v>
      </c>
      <c r="K148" s="7">
        <f t="shared" si="11"/>
        <v>8.9583333333333334E-2</v>
      </c>
      <c r="L148" t="str">
        <f>IF(AND(K148&lt;Sheet2!$A$3,K148&gt;=Sheet2!$A$2),"Morning",IF(AND(K148&gt;=Sheet2!$A$3,K148&lt;Sheet2!$A$4),"Afternoon","Night"))</f>
        <v>Night</v>
      </c>
      <c r="M148" t="str">
        <f t="shared" si="12"/>
        <v>Tuesday</v>
      </c>
      <c r="N148">
        <f t="shared" si="13"/>
        <v>2015</v>
      </c>
      <c r="O148">
        <f t="shared" si="14"/>
        <v>1</v>
      </c>
    </row>
    <row r="149" spans="1:15" x14ac:dyDescent="0.2">
      <c r="A149" s="3" t="s">
        <v>428</v>
      </c>
      <c r="B149" s="6">
        <v>42031.336805555555</v>
      </c>
      <c r="C149" s="6">
        <v>42031.336805555555</v>
      </c>
      <c r="D149" s="4" t="s">
        <v>389</v>
      </c>
      <c r="E149" s="4" t="s">
        <v>17</v>
      </c>
      <c r="F149" s="4" t="s">
        <v>18</v>
      </c>
      <c r="G149" s="4" t="s">
        <v>12</v>
      </c>
      <c r="H149" s="4" t="s">
        <v>429</v>
      </c>
      <c r="I149" s="4" t="s">
        <v>14</v>
      </c>
      <c r="J149">
        <f t="shared" si="10"/>
        <v>1</v>
      </c>
      <c r="K149" s="7">
        <f t="shared" si="11"/>
        <v>0.33680555555555558</v>
      </c>
      <c r="L149" t="str">
        <f>IF(AND(K149&lt;Sheet2!$A$3,K149&gt;=Sheet2!$A$2),"Morning",IF(AND(K149&gt;=Sheet2!$A$3,K149&lt;Sheet2!$A$4),"Afternoon","Night"))</f>
        <v>Morning</v>
      </c>
      <c r="M149" t="str">
        <f t="shared" si="12"/>
        <v>Tuesday</v>
      </c>
      <c r="N149">
        <f t="shared" si="13"/>
        <v>2015</v>
      </c>
      <c r="O149">
        <f t="shared" si="14"/>
        <v>1</v>
      </c>
    </row>
    <row r="150" spans="1:15" x14ac:dyDescent="0.2">
      <c r="A150" s="3" t="s">
        <v>430</v>
      </c>
      <c r="B150" s="6">
        <v>42031.336805555555</v>
      </c>
      <c r="C150" s="6">
        <v>42065.385416666664</v>
      </c>
      <c r="D150" s="4" t="s">
        <v>389</v>
      </c>
      <c r="E150" s="4" t="s">
        <v>17</v>
      </c>
      <c r="F150" s="4" t="s">
        <v>18</v>
      </c>
      <c r="G150" s="4" t="s">
        <v>12</v>
      </c>
      <c r="H150" s="4" t="s">
        <v>431</v>
      </c>
      <c r="I150" s="4" t="s">
        <v>14</v>
      </c>
      <c r="J150">
        <f t="shared" si="10"/>
        <v>1</v>
      </c>
      <c r="K150" s="7">
        <f t="shared" si="11"/>
        <v>0.33680555555555558</v>
      </c>
      <c r="L150" t="str">
        <f>IF(AND(K150&lt;Sheet2!$A$3,K150&gt;=Sheet2!$A$2),"Morning",IF(AND(K150&gt;=Sheet2!$A$3,K150&lt;Sheet2!$A$4),"Afternoon","Night"))</f>
        <v>Morning</v>
      </c>
      <c r="M150" t="str">
        <f t="shared" si="12"/>
        <v>Tuesday</v>
      </c>
      <c r="N150">
        <f t="shared" si="13"/>
        <v>2015</v>
      </c>
      <c r="O150">
        <f t="shared" si="14"/>
        <v>1</v>
      </c>
    </row>
    <row r="151" spans="1:15" x14ac:dyDescent="0.2">
      <c r="A151" s="3" t="s">
        <v>432</v>
      </c>
      <c r="B151" s="6">
        <v>42031.620833333334</v>
      </c>
      <c r="C151" s="6">
        <v>42031.620833333334</v>
      </c>
      <c r="D151" s="4" t="s">
        <v>389</v>
      </c>
      <c r="E151" s="4" t="s">
        <v>17</v>
      </c>
      <c r="F151" s="4" t="s">
        <v>11</v>
      </c>
      <c r="G151" s="4" t="s">
        <v>433</v>
      </c>
      <c r="H151" s="4" t="s">
        <v>434</v>
      </c>
      <c r="I151" s="4" t="s">
        <v>14</v>
      </c>
      <c r="J151">
        <f t="shared" si="10"/>
        <v>1</v>
      </c>
      <c r="K151" s="7">
        <f t="shared" si="11"/>
        <v>0.62083333333333335</v>
      </c>
      <c r="L151" t="str">
        <f>IF(AND(K151&lt;Sheet2!$A$3,K151&gt;=Sheet2!$A$2),"Morning",IF(AND(K151&gt;=Sheet2!$A$3,K151&lt;Sheet2!$A$4),"Afternoon","Night"))</f>
        <v>Afternoon</v>
      </c>
      <c r="M151" t="str">
        <f t="shared" si="12"/>
        <v>Tuesday</v>
      </c>
      <c r="N151">
        <f t="shared" si="13"/>
        <v>2015</v>
      </c>
      <c r="O151">
        <f t="shared" si="14"/>
        <v>1</v>
      </c>
    </row>
    <row r="152" spans="1:15" x14ac:dyDescent="0.2">
      <c r="A152" s="3" t="s">
        <v>435</v>
      </c>
      <c r="B152" s="6">
        <v>42031.681250000001</v>
      </c>
      <c r="C152" s="6">
        <v>42031.681250000001</v>
      </c>
      <c r="D152" s="4" t="s">
        <v>436</v>
      </c>
      <c r="E152" s="4" t="s">
        <v>77</v>
      </c>
      <c r="F152" s="4" t="s">
        <v>18</v>
      </c>
      <c r="G152" s="4" t="s">
        <v>12</v>
      </c>
      <c r="H152" s="4" t="s">
        <v>437</v>
      </c>
      <c r="I152" s="4" t="s">
        <v>14</v>
      </c>
      <c r="J152">
        <f t="shared" si="10"/>
        <v>1</v>
      </c>
      <c r="K152" s="7">
        <f t="shared" si="11"/>
        <v>0.68125000000000002</v>
      </c>
      <c r="L152" t="str">
        <f>IF(AND(K152&lt;Sheet2!$A$3,K152&gt;=Sheet2!$A$2),"Morning",IF(AND(K152&gt;=Sheet2!$A$3,K152&lt;Sheet2!$A$4),"Afternoon","Night"))</f>
        <v>Afternoon</v>
      </c>
      <c r="M152" t="str">
        <f t="shared" si="12"/>
        <v>Tuesday</v>
      </c>
      <c r="N152">
        <f t="shared" si="13"/>
        <v>2015</v>
      </c>
      <c r="O152">
        <f t="shared" si="14"/>
        <v>1</v>
      </c>
    </row>
    <row r="153" spans="1:15" x14ac:dyDescent="0.2">
      <c r="A153" s="3" t="s">
        <v>438</v>
      </c>
      <c r="B153" s="6">
        <v>42031.681250000001</v>
      </c>
      <c r="C153" s="6">
        <v>42065.431250000001</v>
      </c>
      <c r="D153" s="4" t="s">
        <v>436</v>
      </c>
      <c r="E153" s="4" t="s">
        <v>77</v>
      </c>
      <c r="F153" s="4" t="s">
        <v>18</v>
      </c>
      <c r="G153" s="4" t="s">
        <v>12</v>
      </c>
      <c r="H153" s="4" t="s">
        <v>439</v>
      </c>
      <c r="I153" s="4" t="s">
        <v>14</v>
      </c>
      <c r="J153">
        <f t="shared" si="10"/>
        <v>1</v>
      </c>
      <c r="K153" s="7">
        <f t="shared" si="11"/>
        <v>0.68125000000000002</v>
      </c>
      <c r="L153" t="str">
        <f>IF(AND(K153&lt;Sheet2!$A$3,K153&gt;=Sheet2!$A$2),"Morning",IF(AND(K153&gt;=Sheet2!$A$3,K153&lt;Sheet2!$A$4),"Afternoon","Night"))</f>
        <v>Afternoon</v>
      </c>
      <c r="M153" t="str">
        <f t="shared" si="12"/>
        <v>Tuesday</v>
      </c>
      <c r="N153">
        <f t="shared" si="13"/>
        <v>2015</v>
      </c>
      <c r="O153">
        <f t="shared" si="14"/>
        <v>1</v>
      </c>
    </row>
    <row r="154" spans="1:15" x14ac:dyDescent="0.2">
      <c r="A154" s="3" t="s">
        <v>440</v>
      </c>
      <c r="B154" s="6">
        <v>42031.685416666667</v>
      </c>
      <c r="C154" s="6">
        <v>42031.685416666667</v>
      </c>
      <c r="D154" s="4" t="s">
        <v>241</v>
      </c>
      <c r="E154" s="4" t="s">
        <v>74</v>
      </c>
      <c r="F154" s="4" t="s">
        <v>74</v>
      </c>
      <c r="G154" s="4" t="s">
        <v>72</v>
      </c>
      <c r="H154" s="4" t="s">
        <v>441</v>
      </c>
      <c r="I154" s="4" t="s">
        <v>74</v>
      </c>
      <c r="J154">
        <f t="shared" si="10"/>
        <v>1</v>
      </c>
      <c r="K154" s="7">
        <f t="shared" si="11"/>
        <v>0.68541666666666667</v>
      </c>
      <c r="L154" t="str">
        <f>IF(AND(K154&lt;Sheet2!$A$3,K154&gt;=Sheet2!$A$2),"Morning",IF(AND(K154&gt;=Sheet2!$A$3,K154&lt;Sheet2!$A$4),"Afternoon","Night"))</f>
        <v>Afternoon</v>
      </c>
      <c r="M154" t="str">
        <f t="shared" si="12"/>
        <v>Tuesday</v>
      </c>
      <c r="N154">
        <f t="shared" si="13"/>
        <v>2015</v>
      </c>
      <c r="O154">
        <f t="shared" si="14"/>
        <v>1</v>
      </c>
    </row>
    <row r="155" spans="1:15" x14ac:dyDescent="0.2">
      <c r="A155" s="3" t="s">
        <v>442</v>
      </c>
      <c r="B155" s="6">
        <v>42031.731944444444</v>
      </c>
      <c r="C155" s="6">
        <v>42031.731944444444</v>
      </c>
      <c r="D155" s="4" t="s">
        <v>119</v>
      </c>
      <c r="E155" s="4" t="s">
        <v>74</v>
      </c>
      <c r="F155" s="4" t="s">
        <v>74</v>
      </c>
      <c r="G155" s="4" t="s">
        <v>72</v>
      </c>
      <c r="H155" s="4" t="s">
        <v>443</v>
      </c>
      <c r="I155" s="4" t="s">
        <v>74</v>
      </c>
      <c r="J155">
        <f t="shared" si="10"/>
        <v>1</v>
      </c>
      <c r="K155" s="7">
        <f t="shared" si="11"/>
        <v>0.7319444444444444</v>
      </c>
      <c r="L155" t="str">
        <f>IF(AND(K155&lt;Sheet2!$A$3,K155&gt;=Sheet2!$A$2),"Morning",IF(AND(K155&gt;=Sheet2!$A$3,K155&lt;Sheet2!$A$4),"Afternoon","Night"))</f>
        <v>Afternoon</v>
      </c>
      <c r="M155" t="str">
        <f t="shared" si="12"/>
        <v>Tuesday</v>
      </c>
      <c r="N155">
        <f t="shared" si="13"/>
        <v>2015</v>
      </c>
      <c r="O155">
        <f t="shared" si="14"/>
        <v>1</v>
      </c>
    </row>
    <row r="156" spans="1:15" x14ac:dyDescent="0.2">
      <c r="A156" s="3" t="s">
        <v>444</v>
      </c>
      <c r="B156" s="6">
        <v>42032.372916666667</v>
      </c>
      <c r="C156" s="6">
        <v>42032.372916666667</v>
      </c>
      <c r="D156" s="4" t="s">
        <v>90</v>
      </c>
      <c r="E156" s="4" t="s">
        <v>10</v>
      </c>
      <c r="F156" s="4" t="s">
        <v>253</v>
      </c>
      <c r="G156" s="4" t="s">
        <v>12</v>
      </c>
      <c r="H156" s="4" t="s">
        <v>445</v>
      </c>
      <c r="I156" s="4" t="s">
        <v>14</v>
      </c>
      <c r="J156">
        <f t="shared" si="10"/>
        <v>1</v>
      </c>
      <c r="K156" s="7">
        <f t="shared" si="11"/>
        <v>0.37291666666666662</v>
      </c>
      <c r="L156" t="str">
        <f>IF(AND(K156&lt;Sheet2!$A$3,K156&gt;=Sheet2!$A$2),"Morning",IF(AND(K156&gt;=Sheet2!$A$3,K156&lt;Sheet2!$A$4),"Afternoon","Night"))</f>
        <v>Morning</v>
      </c>
      <c r="M156" t="str">
        <f t="shared" si="12"/>
        <v>Wednesday</v>
      </c>
      <c r="N156">
        <f t="shared" si="13"/>
        <v>2015</v>
      </c>
      <c r="O156">
        <f t="shared" si="14"/>
        <v>1</v>
      </c>
    </row>
    <row r="157" spans="1:15" x14ac:dyDescent="0.2">
      <c r="A157" s="3" t="s">
        <v>446</v>
      </c>
      <c r="B157" s="6">
        <v>42032.472916666666</v>
      </c>
      <c r="C157" s="6">
        <v>42032.472916666666</v>
      </c>
      <c r="D157" s="4" t="s">
        <v>152</v>
      </c>
      <c r="E157" s="4" t="s">
        <v>17</v>
      </c>
      <c r="F157" s="4" t="s">
        <v>11</v>
      </c>
      <c r="G157" s="4" t="s">
        <v>447</v>
      </c>
      <c r="H157" s="4" t="s">
        <v>448</v>
      </c>
      <c r="I157" s="4" t="s">
        <v>14</v>
      </c>
      <c r="J157">
        <f t="shared" si="10"/>
        <v>1</v>
      </c>
      <c r="K157" s="7">
        <f t="shared" si="11"/>
        <v>0.47291666666666665</v>
      </c>
      <c r="L157" t="str">
        <f>IF(AND(K157&lt;Sheet2!$A$3,K157&gt;=Sheet2!$A$2),"Morning",IF(AND(K157&gt;=Sheet2!$A$3,K157&lt;Sheet2!$A$4),"Afternoon","Night"))</f>
        <v>Morning</v>
      </c>
      <c r="M157" t="str">
        <f t="shared" si="12"/>
        <v>Wednesday</v>
      </c>
      <c r="N157">
        <f t="shared" si="13"/>
        <v>2015</v>
      </c>
      <c r="O157">
        <f t="shared" si="14"/>
        <v>1</v>
      </c>
    </row>
    <row r="158" spans="1:15" x14ac:dyDescent="0.2">
      <c r="A158" s="3" t="s">
        <v>449</v>
      </c>
      <c r="B158" s="6">
        <v>42032.472916666666</v>
      </c>
      <c r="C158" s="6">
        <v>42065.420138888891</v>
      </c>
      <c r="D158" s="4" t="s">
        <v>152</v>
      </c>
      <c r="E158" s="4" t="s">
        <v>17</v>
      </c>
      <c r="F158" s="4" t="s">
        <v>11</v>
      </c>
      <c r="G158" s="4" t="s">
        <v>447</v>
      </c>
      <c r="H158" s="4" t="s">
        <v>450</v>
      </c>
      <c r="I158" s="4" t="s">
        <v>14</v>
      </c>
      <c r="J158">
        <f t="shared" si="10"/>
        <v>1</v>
      </c>
      <c r="K158" s="7">
        <f t="shared" si="11"/>
        <v>0.47291666666666665</v>
      </c>
      <c r="L158" t="str">
        <f>IF(AND(K158&lt;Sheet2!$A$3,K158&gt;=Sheet2!$A$2),"Morning",IF(AND(K158&gt;=Sheet2!$A$3,K158&lt;Sheet2!$A$4),"Afternoon","Night"))</f>
        <v>Morning</v>
      </c>
      <c r="M158" t="str">
        <f t="shared" si="12"/>
        <v>Wednesday</v>
      </c>
      <c r="N158">
        <f t="shared" si="13"/>
        <v>2015</v>
      </c>
      <c r="O158">
        <f t="shared" si="14"/>
        <v>1</v>
      </c>
    </row>
    <row r="159" spans="1:15" x14ac:dyDescent="0.2">
      <c r="A159" s="3" t="s">
        <v>451</v>
      </c>
      <c r="B159" s="6">
        <v>42032.643750000003</v>
      </c>
      <c r="C159" s="6">
        <v>42032.643750000003</v>
      </c>
      <c r="D159" s="4" t="s">
        <v>57</v>
      </c>
      <c r="E159" s="4" t="s">
        <v>10</v>
      </c>
      <c r="F159" s="4" t="s">
        <v>114</v>
      </c>
      <c r="G159" s="4" t="s">
        <v>349</v>
      </c>
      <c r="H159" s="4" t="s">
        <v>452</v>
      </c>
      <c r="I159" s="4" t="s">
        <v>14</v>
      </c>
      <c r="J159">
        <f t="shared" si="10"/>
        <v>1</v>
      </c>
      <c r="K159" s="7">
        <f t="shared" si="11"/>
        <v>0.64374999999999993</v>
      </c>
      <c r="L159" t="str">
        <f>IF(AND(K159&lt;Sheet2!$A$3,K159&gt;=Sheet2!$A$2),"Morning",IF(AND(K159&gt;=Sheet2!$A$3,K159&lt;Sheet2!$A$4),"Afternoon","Night"))</f>
        <v>Afternoon</v>
      </c>
      <c r="M159" t="str">
        <f t="shared" si="12"/>
        <v>Wednesday</v>
      </c>
      <c r="N159">
        <f t="shared" si="13"/>
        <v>2015</v>
      </c>
      <c r="O159">
        <f t="shared" si="14"/>
        <v>1</v>
      </c>
    </row>
    <row r="160" spans="1:15" x14ac:dyDescent="0.2">
      <c r="A160" s="3" t="s">
        <v>453</v>
      </c>
      <c r="B160" s="6">
        <v>42032.643750000003</v>
      </c>
      <c r="C160" s="6">
        <v>42034.310416666667</v>
      </c>
      <c r="D160" s="4" t="s">
        <v>57</v>
      </c>
      <c r="E160" s="4" t="s">
        <v>10</v>
      </c>
      <c r="F160" s="4" t="s">
        <v>114</v>
      </c>
      <c r="G160" s="4" t="s">
        <v>349</v>
      </c>
      <c r="H160" s="4" t="s">
        <v>454</v>
      </c>
      <c r="I160" s="4" t="s">
        <v>14</v>
      </c>
      <c r="J160">
        <f t="shared" si="10"/>
        <v>1</v>
      </c>
      <c r="K160" s="7">
        <f t="shared" si="11"/>
        <v>0.64374999999999993</v>
      </c>
      <c r="L160" t="str">
        <f>IF(AND(K160&lt;Sheet2!$A$3,K160&gt;=Sheet2!$A$2),"Morning",IF(AND(K160&gt;=Sheet2!$A$3,K160&lt;Sheet2!$A$4),"Afternoon","Night"))</f>
        <v>Afternoon</v>
      </c>
      <c r="M160" t="str">
        <f t="shared" si="12"/>
        <v>Wednesday</v>
      </c>
      <c r="N160">
        <f t="shared" si="13"/>
        <v>2015</v>
      </c>
      <c r="O160">
        <f t="shared" si="14"/>
        <v>1</v>
      </c>
    </row>
    <row r="161" spans="1:15" x14ac:dyDescent="0.2">
      <c r="A161" s="3" t="s">
        <v>455</v>
      </c>
      <c r="B161" s="6">
        <v>42033.540972222225</v>
      </c>
      <c r="C161" s="6">
        <v>42033.540972222225</v>
      </c>
      <c r="D161" s="4" t="s">
        <v>456</v>
      </c>
      <c r="E161" s="4" t="s">
        <v>10</v>
      </c>
      <c r="F161" s="4" t="s">
        <v>303</v>
      </c>
      <c r="G161" s="4" t="s">
        <v>457</v>
      </c>
      <c r="H161" s="4" t="s">
        <v>458</v>
      </c>
      <c r="I161" s="4" t="s">
        <v>14</v>
      </c>
      <c r="J161">
        <f t="shared" si="10"/>
        <v>1</v>
      </c>
      <c r="K161" s="7">
        <f t="shared" si="11"/>
        <v>0.54097222222222219</v>
      </c>
      <c r="L161" t="str">
        <f>IF(AND(K161&lt;Sheet2!$A$3,K161&gt;=Sheet2!$A$2),"Morning",IF(AND(K161&gt;=Sheet2!$A$3,K161&lt;Sheet2!$A$4),"Afternoon","Night"))</f>
        <v>Afternoon</v>
      </c>
      <c r="M161" t="str">
        <f t="shared" si="12"/>
        <v>Thursday</v>
      </c>
      <c r="N161">
        <f t="shared" si="13"/>
        <v>2015</v>
      </c>
      <c r="O161">
        <f t="shared" si="14"/>
        <v>1</v>
      </c>
    </row>
    <row r="162" spans="1:15" x14ac:dyDescent="0.2">
      <c r="A162" s="3" t="s">
        <v>459</v>
      </c>
      <c r="B162" s="6">
        <v>42033.647222222222</v>
      </c>
      <c r="C162" s="6">
        <v>42033.647222222222</v>
      </c>
      <c r="D162" s="4" t="s">
        <v>460</v>
      </c>
      <c r="E162" s="4" t="s">
        <v>10</v>
      </c>
      <c r="F162" s="4" t="s">
        <v>134</v>
      </c>
      <c r="G162" s="4" t="s">
        <v>461</v>
      </c>
      <c r="H162" s="4" t="s">
        <v>462</v>
      </c>
      <c r="I162" s="4" t="s">
        <v>14</v>
      </c>
      <c r="J162">
        <f t="shared" si="10"/>
        <v>1</v>
      </c>
      <c r="K162" s="7">
        <f t="shared" si="11"/>
        <v>0.64722222222222225</v>
      </c>
      <c r="L162" t="str">
        <f>IF(AND(K162&lt;Sheet2!$A$3,K162&gt;=Sheet2!$A$2),"Morning",IF(AND(K162&gt;=Sheet2!$A$3,K162&lt;Sheet2!$A$4),"Afternoon","Night"))</f>
        <v>Afternoon</v>
      </c>
      <c r="M162" t="str">
        <f t="shared" si="12"/>
        <v>Thursday</v>
      </c>
      <c r="N162">
        <f t="shared" si="13"/>
        <v>2015</v>
      </c>
      <c r="O162">
        <f t="shared" si="14"/>
        <v>1</v>
      </c>
    </row>
    <row r="163" spans="1:15" x14ac:dyDescent="0.2">
      <c r="A163" s="3" t="s">
        <v>463</v>
      </c>
      <c r="B163" s="6">
        <v>42033.811111111114</v>
      </c>
      <c r="C163" s="6">
        <v>42033.811111111114</v>
      </c>
      <c r="D163" s="4" t="s">
        <v>140</v>
      </c>
      <c r="E163" s="4" t="s">
        <v>10</v>
      </c>
      <c r="F163" s="4" t="s">
        <v>464</v>
      </c>
      <c r="G163" s="4" t="s">
        <v>465</v>
      </c>
      <c r="H163" s="4" t="s">
        <v>466</v>
      </c>
      <c r="I163" s="4" t="s">
        <v>14</v>
      </c>
      <c r="J163">
        <f t="shared" si="10"/>
        <v>1</v>
      </c>
      <c r="K163" s="7">
        <f t="shared" si="11"/>
        <v>0.81111111111111101</v>
      </c>
      <c r="L163" t="str">
        <f>IF(AND(K163&lt;Sheet2!$A$3,K163&gt;=Sheet2!$A$2),"Morning",IF(AND(K163&gt;=Sheet2!$A$3,K163&lt;Sheet2!$A$4),"Afternoon","Night"))</f>
        <v>Night</v>
      </c>
      <c r="M163" t="str">
        <f t="shared" si="12"/>
        <v>Thursday</v>
      </c>
      <c r="N163">
        <f t="shared" si="13"/>
        <v>2015</v>
      </c>
      <c r="O163">
        <f t="shared" si="14"/>
        <v>1</v>
      </c>
    </row>
    <row r="164" spans="1:15" x14ac:dyDescent="0.2">
      <c r="A164" s="3" t="s">
        <v>467</v>
      </c>
      <c r="B164" s="6">
        <v>42033.811111111114</v>
      </c>
      <c r="C164" s="6">
        <v>42065.426388888889</v>
      </c>
      <c r="D164" s="4" t="s">
        <v>140</v>
      </c>
      <c r="E164" s="4" t="s">
        <v>10</v>
      </c>
      <c r="F164" s="4" t="s">
        <v>464</v>
      </c>
      <c r="G164" s="4" t="s">
        <v>465</v>
      </c>
      <c r="H164" s="4" t="s">
        <v>468</v>
      </c>
      <c r="I164" s="4" t="s">
        <v>14</v>
      </c>
      <c r="J164">
        <f t="shared" si="10"/>
        <v>1</v>
      </c>
      <c r="K164" s="7">
        <f t="shared" si="11"/>
        <v>0.81111111111111101</v>
      </c>
      <c r="L164" t="str">
        <f>IF(AND(K164&lt;Sheet2!$A$3,K164&gt;=Sheet2!$A$2),"Morning",IF(AND(K164&gt;=Sheet2!$A$3,K164&lt;Sheet2!$A$4),"Afternoon","Night"))</f>
        <v>Night</v>
      </c>
      <c r="M164" t="str">
        <f t="shared" si="12"/>
        <v>Thursday</v>
      </c>
      <c r="N164">
        <f t="shared" si="13"/>
        <v>2015</v>
      </c>
      <c r="O164">
        <f t="shared" si="14"/>
        <v>1</v>
      </c>
    </row>
    <row r="165" spans="1:15" x14ac:dyDescent="0.2">
      <c r="A165" s="3" t="s">
        <v>469</v>
      </c>
      <c r="B165" s="6">
        <v>42034.503472222219</v>
      </c>
      <c r="C165" s="6">
        <v>42034.503472222219</v>
      </c>
      <c r="D165" s="4" t="s">
        <v>96</v>
      </c>
      <c r="E165" s="4" t="s">
        <v>77</v>
      </c>
      <c r="F165" s="4" t="s">
        <v>18</v>
      </c>
      <c r="G165" s="4" t="s">
        <v>12</v>
      </c>
      <c r="H165" s="4" t="s">
        <v>470</v>
      </c>
      <c r="I165" s="4" t="s">
        <v>14</v>
      </c>
      <c r="J165">
        <f t="shared" si="10"/>
        <v>1</v>
      </c>
      <c r="K165" s="7">
        <f t="shared" si="11"/>
        <v>0.50347222222222221</v>
      </c>
      <c r="L165" t="str">
        <f>IF(AND(K165&lt;Sheet2!$A$3,K165&gt;=Sheet2!$A$2),"Morning",IF(AND(K165&gt;=Sheet2!$A$3,K165&lt;Sheet2!$A$4),"Afternoon","Night"))</f>
        <v>Afternoon</v>
      </c>
      <c r="M165" t="str">
        <f t="shared" si="12"/>
        <v>Friday</v>
      </c>
      <c r="N165">
        <f t="shared" si="13"/>
        <v>2015</v>
      </c>
      <c r="O165">
        <f t="shared" si="14"/>
        <v>1</v>
      </c>
    </row>
    <row r="166" spans="1:15" x14ac:dyDescent="0.2">
      <c r="A166" s="3" t="s">
        <v>471</v>
      </c>
      <c r="B166" s="6">
        <v>42034.503472222219</v>
      </c>
      <c r="C166" s="6">
        <v>42065.685416666667</v>
      </c>
      <c r="D166" s="4" t="s">
        <v>96</v>
      </c>
      <c r="E166" s="4" t="s">
        <v>77</v>
      </c>
      <c r="F166" s="4" t="s">
        <v>18</v>
      </c>
      <c r="G166" s="4" t="s">
        <v>12</v>
      </c>
      <c r="H166" s="4" t="s">
        <v>472</v>
      </c>
      <c r="I166" s="4" t="s">
        <v>14</v>
      </c>
      <c r="J166">
        <f t="shared" si="10"/>
        <v>1</v>
      </c>
      <c r="K166" s="7">
        <f t="shared" si="11"/>
        <v>0.50347222222222221</v>
      </c>
      <c r="L166" t="str">
        <f>IF(AND(K166&lt;Sheet2!$A$3,K166&gt;=Sheet2!$A$2),"Morning",IF(AND(K166&gt;=Sheet2!$A$3,K166&lt;Sheet2!$A$4),"Afternoon","Night"))</f>
        <v>Afternoon</v>
      </c>
      <c r="M166" t="str">
        <f t="shared" si="12"/>
        <v>Friday</v>
      </c>
      <c r="N166">
        <f t="shared" si="13"/>
        <v>2015</v>
      </c>
      <c r="O166">
        <f t="shared" si="14"/>
        <v>1</v>
      </c>
    </row>
    <row r="167" spans="1:15" x14ac:dyDescent="0.2">
      <c r="A167" s="3" t="s">
        <v>473</v>
      </c>
      <c r="B167" s="6">
        <v>42034.555555555555</v>
      </c>
      <c r="C167" s="6">
        <v>42034.555555555555</v>
      </c>
      <c r="D167" s="4" t="s">
        <v>474</v>
      </c>
      <c r="E167" s="4" t="s">
        <v>10</v>
      </c>
      <c r="F167" s="4" t="s">
        <v>30</v>
      </c>
      <c r="G167" s="4" t="s">
        <v>12</v>
      </c>
      <c r="H167" s="4" t="s">
        <v>475</v>
      </c>
      <c r="I167" s="4" t="s">
        <v>14</v>
      </c>
      <c r="J167">
        <f t="shared" si="10"/>
        <v>1</v>
      </c>
      <c r="K167" s="7">
        <f t="shared" si="11"/>
        <v>0.55555555555555558</v>
      </c>
      <c r="L167" t="str">
        <f>IF(AND(K167&lt;Sheet2!$A$3,K167&gt;=Sheet2!$A$2),"Morning",IF(AND(K167&gt;=Sheet2!$A$3,K167&lt;Sheet2!$A$4),"Afternoon","Night"))</f>
        <v>Afternoon</v>
      </c>
      <c r="M167" t="str">
        <f t="shared" si="12"/>
        <v>Friday</v>
      </c>
      <c r="N167">
        <f t="shared" si="13"/>
        <v>2015</v>
      </c>
      <c r="O167">
        <f t="shared" si="14"/>
        <v>1</v>
      </c>
    </row>
    <row r="168" spans="1:15" x14ac:dyDescent="0.2">
      <c r="A168" s="3" t="s">
        <v>476</v>
      </c>
      <c r="B168" s="6">
        <v>42034.555555555555</v>
      </c>
      <c r="C168" s="6">
        <v>42249.375</v>
      </c>
      <c r="D168" s="4" t="s">
        <v>474</v>
      </c>
      <c r="E168" s="4" t="s">
        <v>10</v>
      </c>
      <c r="F168" s="4" t="s">
        <v>30</v>
      </c>
      <c r="G168" s="4" t="s">
        <v>12</v>
      </c>
      <c r="H168" s="4" t="s">
        <v>477</v>
      </c>
      <c r="I168" s="4" t="s">
        <v>14</v>
      </c>
      <c r="J168">
        <f t="shared" si="10"/>
        <v>1</v>
      </c>
      <c r="K168" s="7">
        <f t="shared" si="11"/>
        <v>0.55555555555555558</v>
      </c>
      <c r="L168" t="str">
        <f>IF(AND(K168&lt;Sheet2!$A$3,K168&gt;=Sheet2!$A$2),"Morning",IF(AND(K168&gt;=Sheet2!$A$3,K168&lt;Sheet2!$A$4),"Afternoon","Night"))</f>
        <v>Afternoon</v>
      </c>
      <c r="M168" t="str">
        <f t="shared" si="12"/>
        <v>Friday</v>
      </c>
      <c r="N168">
        <f t="shared" si="13"/>
        <v>2015</v>
      </c>
      <c r="O168">
        <f t="shared" si="14"/>
        <v>1</v>
      </c>
    </row>
    <row r="169" spans="1:15" x14ac:dyDescent="0.2">
      <c r="A169" s="3" t="s">
        <v>478</v>
      </c>
      <c r="B169" s="6">
        <v>42034.555555555555</v>
      </c>
      <c r="C169" s="6">
        <v>42034.555555555555</v>
      </c>
      <c r="D169" s="4" t="s">
        <v>456</v>
      </c>
      <c r="E169" s="4" t="s">
        <v>10</v>
      </c>
      <c r="F169" s="4" t="s">
        <v>159</v>
      </c>
      <c r="G169" s="4" t="s">
        <v>479</v>
      </c>
      <c r="H169" s="4" t="s">
        <v>480</v>
      </c>
      <c r="I169" s="4" t="s">
        <v>162</v>
      </c>
      <c r="J169">
        <f t="shared" si="10"/>
        <v>1</v>
      </c>
      <c r="K169" s="7">
        <f t="shared" si="11"/>
        <v>0.55555555555555558</v>
      </c>
      <c r="L169" t="str">
        <f>IF(AND(K169&lt;Sheet2!$A$3,K169&gt;=Sheet2!$A$2),"Morning",IF(AND(K169&gt;=Sheet2!$A$3,K169&lt;Sheet2!$A$4),"Afternoon","Night"))</f>
        <v>Afternoon</v>
      </c>
      <c r="M169" t="str">
        <f t="shared" si="12"/>
        <v>Friday</v>
      </c>
      <c r="N169">
        <f t="shared" si="13"/>
        <v>2015</v>
      </c>
      <c r="O169">
        <f t="shared" si="14"/>
        <v>1</v>
      </c>
    </row>
    <row r="170" spans="1:15" x14ac:dyDescent="0.2">
      <c r="A170" s="3" t="s">
        <v>481</v>
      </c>
      <c r="B170" s="6">
        <v>42034.763888888891</v>
      </c>
      <c r="C170" s="6">
        <v>42034.763888888891</v>
      </c>
      <c r="D170" s="4" t="s">
        <v>482</v>
      </c>
      <c r="E170" s="4" t="s">
        <v>10</v>
      </c>
      <c r="F170" s="4" t="s">
        <v>30</v>
      </c>
      <c r="G170" s="4" t="s">
        <v>12</v>
      </c>
      <c r="H170" s="4" t="s">
        <v>483</v>
      </c>
      <c r="I170" s="4" t="s">
        <v>14</v>
      </c>
      <c r="J170">
        <f t="shared" si="10"/>
        <v>1</v>
      </c>
      <c r="K170" s="7">
        <f t="shared" si="11"/>
        <v>0.76388888888888884</v>
      </c>
      <c r="L170" t="str">
        <f>IF(AND(K170&lt;Sheet2!$A$3,K170&gt;=Sheet2!$A$2),"Morning",IF(AND(K170&gt;=Sheet2!$A$3,K170&lt;Sheet2!$A$4),"Afternoon","Night"))</f>
        <v>Afternoon</v>
      </c>
      <c r="M170" t="str">
        <f t="shared" si="12"/>
        <v>Friday</v>
      </c>
      <c r="N170">
        <f t="shared" si="13"/>
        <v>2015</v>
      </c>
      <c r="O170">
        <f t="shared" si="14"/>
        <v>1</v>
      </c>
    </row>
    <row r="171" spans="1:15" x14ac:dyDescent="0.2">
      <c r="A171" s="3" t="s">
        <v>484</v>
      </c>
      <c r="B171" s="6">
        <v>42034.763888888891</v>
      </c>
      <c r="C171" s="6">
        <v>42096.545138888891</v>
      </c>
      <c r="D171" s="4" t="s">
        <v>482</v>
      </c>
      <c r="E171" s="4" t="s">
        <v>10</v>
      </c>
      <c r="F171" s="4" t="s">
        <v>30</v>
      </c>
      <c r="G171" s="4" t="s">
        <v>12</v>
      </c>
      <c r="H171" s="4" t="s">
        <v>485</v>
      </c>
      <c r="I171" s="4" t="s">
        <v>14</v>
      </c>
      <c r="J171">
        <f t="shared" si="10"/>
        <v>1</v>
      </c>
      <c r="K171" s="7">
        <f t="shared" si="11"/>
        <v>0.76388888888888884</v>
      </c>
      <c r="L171" t="str">
        <f>IF(AND(K171&lt;Sheet2!$A$3,K171&gt;=Sheet2!$A$2),"Morning",IF(AND(K171&gt;=Sheet2!$A$3,K171&lt;Sheet2!$A$4),"Afternoon","Night"))</f>
        <v>Afternoon</v>
      </c>
      <c r="M171" t="str">
        <f t="shared" si="12"/>
        <v>Friday</v>
      </c>
      <c r="N171">
        <f t="shared" si="13"/>
        <v>2015</v>
      </c>
      <c r="O171">
        <f t="shared" si="14"/>
        <v>1</v>
      </c>
    </row>
    <row r="172" spans="1:15" x14ac:dyDescent="0.2">
      <c r="A172" s="3" t="s">
        <v>486</v>
      </c>
      <c r="B172" s="6">
        <v>42035.54791666667</v>
      </c>
      <c r="C172" s="6">
        <v>42035.54791666667</v>
      </c>
      <c r="D172" s="4" t="s">
        <v>290</v>
      </c>
      <c r="E172" s="4" t="s">
        <v>77</v>
      </c>
      <c r="F172" s="4" t="s">
        <v>18</v>
      </c>
      <c r="G172" s="4" t="s">
        <v>487</v>
      </c>
      <c r="H172" s="4" t="s">
        <v>488</v>
      </c>
      <c r="I172" s="4" t="s">
        <v>14</v>
      </c>
      <c r="J172">
        <f t="shared" si="10"/>
        <v>1</v>
      </c>
      <c r="K172" s="7">
        <f t="shared" si="11"/>
        <v>0.54791666666666672</v>
      </c>
      <c r="L172" t="str">
        <f>IF(AND(K172&lt;Sheet2!$A$3,K172&gt;=Sheet2!$A$2),"Morning",IF(AND(K172&gt;=Sheet2!$A$3,K172&lt;Sheet2!$A$4),"Afternoon","Night"))</f>
        <v>Afternoon</v>
      </c>
      <c r="M172" t="str">
        <f t="shared" si="12"/>
        <v>Saturday</v>
      </c>
      <c r="N172">
        <f t="shared" si="13"/>
        <v>2015</v>
      </c>
      <c r="O172">
        <f t="shared" si="14"/>
        <v>1</v>
      </c>
    </row>
    <row r="173" spans="1:15" x14ac:dyDescent="0.2">
      <c r="A173" s="3" t="s">
        <v>489</v>
      </c>
      <c r="B173" s="6">
        <v>42035.54791666667</v>
      </c>
      <c r="C173" s="6">
        <v>42006.7</v>
      </c>
      <c r="D173" s="4" t="s">
        <v>290</v>
      </c>
      <c r="E173" s="4" t="s">
        <v>77</v>
      </c>
      <c r="F173" s="4" t="s">
        <v>18</v>
      </c>
      <c r="G173" s="4" t="s">
        <v>487</v>
      </c>
      <c r="H173" s="4" t="s">
        <v>490</v>
      </c>
      <c r="I173" s="4" t="s">
        <v>14</v>
      </c>
      <c r="J173">
        <f t="shared" si="10"/>
        <v>1</v>
      </c>
      <c r="K173" s="7">
        <f t="shared" si="11"/>
        <v>0.54791666666666672</v>
      </c>
      <c r="L173" t="str">
        <f>IF(AND(K173&lt;Sheet2!$A$3,K173&gt;=Sheet2!$A$2),"Morning",IF(AND(K173&gt;=Sheet2!$A$3,K173&lt;Sheet2!$A$4),"Afternoon","Night"))</f>
        <v>Afternoon</v>
      </c>
      <c r="M173" t="str">
        <f t="shared" si="12"/>
        <v>Saturday</v>
      </c>
      <c r="N173">
        <f t="shared" si="13"/>
        <v>2015</v>
      </c>
      <c r="O173">
        <f t="shared" si="14"/>
        <v>1</v>
      </c>
    </row>
    <row r="174" spans="1:15" x14ac:dyDescent="0.2">
      <c r="A174" s="3" t="s">
        <v>491</v>
      </c>
      <c r="B174" s="6">
        <v>42035.561111111114</v>
      </c>
      <c r="C174" s="6">
        <v>42035.561111111114</v>
      </c>
      <c r="D174" s="4" t="s">
        <v>96</v>
      </c>
      <c r="E174" s="4" t="s">
        <v>77</v>
      </c>
      <c r="F174" s="4" t="s">
        <v>18</v>
      </c>
      <c r="G174" s="4" t="s">
        <v>492</v>
      </c>
      <c r="H174" s="4" t="s">
        <v>493</v>
      </c>
      <c r="I174" s="4" t="s">
        <v>14</v>
      </c>
      <c r="J174">
        <f t="shared" si="10"/>
        <v>1</v>
      </c>
      <c r="K174" s="7">
        <f t="shared" si="11"/>
        <v>0.56111111111111112</v>
      </c>
      <c r="L174" t="str">
        <f>IF(AND(K174&lt;Sheet2!$A$3,K174&gt;=Sheet2!$A$2),"Morning",IF(AND(K174&gt;=Sheet2!$A$3,K174&lt;Sheet2!$A$4),"Afternoon","Night"))</f>
        <v>Afternoon</v>
      </c>
      <c r="M174" t="str">
        <f t="shared" si="12"/>
        <v>Saturday</v>
      </c>
      <c r="N174">
        <f t="shared" si="13"/>
        <v>2015</v>
      </c>
      <c r="O174">
        <f t="shared" si="14"/>
        <v>1</v>
      </c>
    </row>
    <row r="175" spans="1:15" x14ac:dyDescent="0.2">
      <c r="A175" s="3" t="s">
        <v>494</v>
      </c>
      <c r="B175" s="6">
        <v>42035.561111111114</v>
      </c>
      <c r="C175" s="6">
        <v>42006.686111111114</v>
      </c>
      <c r="D175" s="4" t="s">
        <v>96</v>
      </c>
      <c r="E175" s="4" t="s">
        <v>77</v>
      </c>
      <c r="F175" s="4" t="s">
        <v>18</v>
      </c>
      <c r="G175" s="4" t="s">
        <v>492</v>
      </c>
      <c r="H175" s="4" t="s">
        <v>495</v>
      </c>
      <c r="I175" s="4" t="s">
        <v>14</v>
      </c>
      <c r="J175">
        <f t="shared" si="10"/>
        <v>1</v>
      </c>
      <c r="K175" s="7">
        <f t="shared" si="11"/>
        <v>0.56111111111111112</v>
      </c>
      <c r="L175" t="str">
        <f>IF(AND(K175&lt;Sheet2!$A$3,K175&gt;=Sheet2!$A$2),"Morning",IF(AND(K175&gt;=Sheet2!$A$3,K175&lt;Sheet2!$A$4),"Afternoon","Night"))</f>
        <v>Afternoon</v>
      </c>
      <c r="M175" t="str">
        <f t="shared" si="12"/>
        <v>Saturday</v>
      </c>
      <c r="N175">
        <f t="shared" si="13"/>
        <v>2015</v>
      </c>
      <c r="O175">
        <f t="shared" si="14"/>
        <v>1</v>
      </c>
    </row>
    <row r="176" spans="1:15" x14ac:dyDescent="0.2">
      <c r="A176" s="3" t="s">
        <v>496</v>
      </c>
      <c r="B176" s="6">
        <v>42006.464583333334</v>
      </c>
      <c r="C176" s="6">
        <v>42006.464583333334</v>
      </c>
      <c r="D176" s="4" t="s">
        <v>57</v>
      </c>
      <c r="E176" s="4" t="s">
        <v>10</v>
      </c>
      <c r="F176" s="4" t="s">
        <v>11</v>
      </c>
      <c r="G176" s="4" t="s">
        <v>497</v>
      </c>
      <c r="H176" s="4" t="s">
        <v>498</v>
      </c>
      <c r="I176" s="4" t="s">
        <v>499</v>
      </c>
      <c r="J176">
        <f t="shared" si="10"/>
        <v>1</v>
      </c>
      <c r="K176" s="7">
        <f t="shared" si="11"/>
        <v>0.46458333333333335</v>
      </c>
      <c r="L176" t="str">
        <f>IF(AND(K176&lt;Sheet2!$A$3,K176&gt;=Sheet2!$A$2),"Morning",IF(AND(K176&gt;=Sheet2!$A$3,K176&lt;Sheet2!$A$4),"Afternoon","Night"))</f>
        <v>Morning</v>
      </c>
      <c r="M176" t="str">
        <f t="shared" si="12"/>
        <v>Friday</v>
      </c>
      <c r="N176">
        <f t="shared" si="13"/>
        <v>2015</v>
      </c>
      <c r="O176">
        <f t="shared" si="14"/>
        <v>1</v>
      </c>
    </row>
    <row r="177" spans="1:15" x14ac:dyDescent="0.2">
      <c r="A177" s="3" t="s">
        <v>500</v>
      </c>
      <c r="B177" s="6">
        <v>42006.464583333334</v>
      </c>
      <c r="C177" s="6">
        <v>42037.580555555556</v>
      </c>
      <c r="D177" s="4" t="s">
        <v>57</v>
      </c>
      <c r="E177" s="4" t="s">
        <v>10</v>
      </c>
      <c r="F177" s="4" t="s">
        <v>11</v>
      </c>
      <c r="G177" s="4" t="s">
        <v>497</v>
      </c>
      <c r="H177" s="4" t="s">
        <v>501</v>
      </c>
      <c r="I177" s="4" t="s">
        <v>499</v>
      </c>
      <c r="J177">
        <f t="shared" si="10"/>
        <v>1</v>
      </c>
      <c r="K177" s="7">
        <f t="shared" si="11"/>
        <v>0.46458333333333335</v>
      </c>
      <c r="L177" t="str">
        <f>IF(AND(K177&lt;Sheet2!$A$3,K177&gt;=Sheet2!$A$2),"Morning",IF(AND(K177&gt;=Sheet2!$A$3,K177&lt;Sheet2!$A$4),"Afternoon","Night"))</f>
        <v>Morning</v>
      </c>
      <c r="M177" t="str">
        <f t="shared" si="12"/>
        <v>Friday</v>
      </c>
      <c r="N177">
        <f t="shared" si="13"/>
        <v>2015</v>
      </c>
      <c r="O177">
        <f t="shared" si="14"/>
        <v>1</v>
      </c>
    </row>
    <row r="178" spans="1:15" x14ac:dyDescent="0.2">
      <c r="A178" s="3" t="s">
        <v>502</v>
      </c>
      <c r="B178" s="6">
        <v>42006.5625</v>
      </c>
      <c r="C178" s="6">
        <v>42006.5625</v>
      </c>
      <c r="D178" s="4" t="s">
        <v>178</v>
      </c>
      <c r="E178" s="4" t="s">
        <v>10</v>
      </c>
      <c r="F178" s="4" t="s">
        <v>303</v>
      </c>
      <c r="G178" s="4" t="s">
        <v>503</v>
      </c>
      <c r="H178" s="4" t="s">
        <v>504</v>
      </c>
      <c r="I178" s="4" t="s">
        <v>505</v>
      </c>
      <c r="J178">
        <f t="shared" si="10"/>
        <v>1</v>
      </c>
      <c r="K178" s="7">
        <f t="shared" si="11"/>
        <v>0.5625</v>
      </c>
      <c r="L178" t="str">
        <f>IF(AND(K178&lt;Sheet2!$A$3,K178&gt;=Sheet2!$A$2),"Morning",IF(AND(K178&gt;=Sheet2!$A$3,K178&lt;Sheet2!$A$4),"Afternoon","Night"))</f>
        <v>Afternoon</v>
      </c>
      <c r="M178" t="str">
        <f t="shared" si="12"/>
        <v>Friday</v>
      </c>
      <c r="N178">
        <f t="shared" si="13"/>
        <v>2015</v>
      </c>
      <c r="O178">
        <f t="shared" si="14"/>
        <v>1</v>
      </c>
    </row>
    <row r="179" spans="1:15" x14ac:dyDescent="0.2">
      <c r="A179" s="3" t="s">
        <v>506</v>
      </c>
      <c r="B179" s="6">
        <v>42037.385416666664</v>
      </c>
      <c r="C179" s="6">
        <v>42037.385416666664</v>
      </c>
      <c r="D179" s="4" t="s">
        <v>507</v>
      </c>
      <c r="E179" s="4" t="s">
        <v>10</v>
      </c>
      <c r="F179" s="4" t="s">
        <v>508</v>
      </c>
      <c r="G179" s="4" t="s">
        <v>509</v>
      </c>
      <c r="H179" s="4" t="s">
        <v>510</v>
      </c>
      <c r="I179" s="4" t="s">
        <v>499</v>
      </c>
      <c r="J179">
        <f t="shared" si="10"/>
        <v>1</v>
      </c>
      <c r="K179" s="7">
        <f t="shared" si="11"/>
        <v>0.38541666666666669</v>
      </c>
      <c r="L179" t="str">
        <f>IF(AND(K179&lt;Sheet2!$A$3,K179&gt;=Sheet2!$A$2),"Morning",IF(AND(K179&gt;=Sheet2!$A$3,K179&lt;Sheet2!$A$4),"Afternoon","Night"))</f>
        <v>Morning</v>
      </c>
      <c r="M179" t="str">
        <f t="shared" si="12"/>
        <v>Monday</v>
      </c>
      <c r="N179">
        <f t="shared" si="13"/>
        <v>2015</v>
      </c>
      <c r="O179">
        <f t="shared" si="14"/>
        <v>2</v>
      </c>
    </row>
    <row r="180" spans="1:15" x14ac:dyDescent="0.2">
      <c r="A180" s="3" t="s">
        <v>511</v>
      </c>
      <c r="B180" s="6">
        <v>42037.385416666664</v>
      </c>
      <c r="C180" s="6">
        <v>42065.677083333336</v>
      </c>
      <c r="D180" s="4" t="s">
        <v>507</v>
      </c>
      <c r="E180" s="4" t="s">
        <v>10</v>
      </c>
      <c r="F180" s="4" t="s">
        <v>508</v>
      </c>
      <c r="G180" s="4" t="s">
        <v>509</v>
      </c>
      <c r="H180" s="4" t="s">
        <v>512</v>
      </c>
      <c r="I180" s="4" t="s">
        <v>499</v>
      </c>
      <c r="J180">
        <f t="shared" si="10"/>
        <v>1</v>
      </c>
      <c r="K180" s="7">
        <f t="shared" si="11"/>
        <v>0.38541666666666669</v>
      </c>
      <c r="L180" t="str">
        <f>IF(AND(K180&lt;Sheet2!$A$3,K180&gt;=Sheet2!$A$2),"Morning",IF(AND(K180&gt;=Sheet2!$A$3,K180&lt;Sheet2!$A$4),"Afternoon","Night"))</f>
        <v>Morning</v>
      </c>
      <c r="M180" t="str">
        <f t="shared" si="12"/>
        <v>Monday</v>
      </c>
      <c r="N180">
        <f t="shared" si="13"/>
        <v>2015</v>
      </c>
      <c r="O180">
        <f t="shared" si="14"/>
        <v>2</v>
      </c>
    </row>
    <row r="181" spans="1:15" x14ac:dyDescent="0.2">
      <c r="A181" s="3" t="s">
        <v>513</v>
      </c>
      <c r="B181" s="6">
        <v>42037.402777777781</v>
      </c>
      <c r="C181" s="6">
        <v>42037.402777777781</v>
      </c>
      <c r="D181" s="4" t="s">
        <v>35</v>
      </c>
      <c r="E181" s="4" t="s">
        <v>10</v>
      </c>
      <c r="F181" s="4" t="s">
        <v>97</v>
      </c>
      <c r="G181" s="4" t="s">
        <v>514</v>
      </c>
      <c r="H181" s="4" t="s">
        <v>515</v>
      </c>
      <c r="I181" s="4" t="s">
        <v>499</v>
      </c>
      <c r="J181">
        <f t="shared" si="10"/>
        <v>1</v>
      </c>
      <c r="K181" s="7">
        <f t="shared" si="11"/>
        <v>0.40277777777777773</v>
      </c>
      <c r="L181" t="str">
        <f>IF(AND(K181&lt;Sheet2!$A$3,K181&gt;=Sheet2!$A$2),"Morning",IF(AND(K181&gt;=Sheet2!$A$3,K181&lt;Sheet2!$A$4),"Afternoon","Night"))</f>
        <v>Morning</v>
      </c>
      <c r="M181" t="str">
        <f t="shared" si="12"/>
        <v>Monday</v>
      </c>
      <c r="N181">
        <f t="shared" si="13"/>
        <v>2015</v>
      </c>
      <c r="O181">
        <f t="shared" si="14"/>
        <v>2</v>
      </c>
    </row>
    <row r="182" spans="1:15" x14ac:dyDescent="0.2">
      <c r="A182" s="3" t="s">
        <v>516</v>
      </c>
      <c r="B182" s="6">
        <v>42037.541666666664</v>
      </c>
      <c r="C182" s="6">
        <v>42037.541666666664</v>
      </c>
      <c r="D182" s="4" t="s">
        <v>273</v>
      </c>
      <c r="E182" s="4" t="s">
        <v>10</v>
      </c>
      <c r="F182" s="4" t="s">
        <v>97</v>
      </c>
      <c r="G182" s="4" t="s">
        <v>12</v>
      </c>
      <c r="H182" s="4" t="s">
        <v>517</v>
      </c>
      <c r="I182" s="4" t="s">
        <v>499</v>
      </c>
      <c r="J182">
        <f t="shared" si="10"/>
        <v>1</v>
      </c>
      <c r="K182" s="7">
        <f t="shared" si="11"/>
        <v>0.54166666666666663</v>
      </c>
      <c r="L182" t="str">
        <f>IF(AND(K182&lt;Sheet2!$A$3,K182&gt;=Sheet2!$A$2),"Morning",IF(AND(K182&gt;=Sheet2!$A$3,K182&lt;Sheet2!$A$4),"Afternoon","Night"))</f>
        <v>Afternoon</v>
      </c>
      <c r="M182" t="str">
        <f t="shared" si="12"/>
        <v>Monday</v>
      </c>
      <c r="N182">
        <f t="shared" si="13"/>
        <v>2015</v>
      </c>
      <c r="O182">
        <f t="shared" si="14"/>
        <v>2</v>
      </c>
    </row>
    <row r="183" spans="1:15" x14ac:dyDescent="0.2">
      <c r="A183" s="3" t="s">
        <v>518</v>
      </c>
      <c r="B183" s="6">
        <v>42037.541666666664</v>
      </c>
      <c r="C183" s="6">
        <v>42065.513888888891</v>
      </c>
      <c r="D183" s="4" t="s">
        <v>273</v>
      </c>
      <c r="E183" s="4" t="s">
        <v>10</v>
      </c>
      <c r="F183" s="4" t="s">
        <v>97</v>
      </c>
      <c r="G183" s="4" t="s">
        <v>12</v>
      </c>
      <c r="H183" s="4" t="s">
        <v>519</v>
      </c>
      <c r="I183" s="4" t="s">
        <v>499</v>
      </c>
      <c r="J183">
        <f t="shared" si="10"/>
        <v>1</v>
      </c>
      <c r="K183" s="7">
        <f t="shared" si="11"/>
        <v>0.54166666666666663</v>
      </c>
      <c r="L183" t="str">
        <f>IF(AND(K183&lt;Sheet2!$A$3,K183&gt;=Sheet2!$A$2),"Morning",IF(AND(K183&gt;=Sheet2!$A$3,K183&lt;Sheet2!$A$4),"Afternoon","Night"))</f>
        <v>Afternoon</v>
      </c>
      <c r="M183" t="str">
        <f t="shared" si="12"/>
        <v>Monday</v>
      </c>
      <c r="N183">
        <f t="shared" si="13"/>
        <v>2015</v>
      </c>
      <c r="O183">
        <f t="shared" si="14"/>
        <v>2</v>
      </c>
    </row>
    <row r="184" spans="1:15" x14ac:dyDescent="0.2">
      <c r="A184" s="3" t="s">
        <v>520</v>
      </c>
      <c r="B184" s="6">
        <v>42065.5</v>
      </c>
      <c r="C184" s="6">
        <v>42065.5</v>
      </c>
      <c r="D184" s="4" t="s">
        <v>521</v>
      </c>
      <c r="E184" s="4" t="s">
        <v>10</v>
      </c>
      <c r="F184" s="4" t="s">
        <v>11</v>
      </c>
      <c r="G184" s="4" t="s">
        <v>78</v>
      </c>
      <c r="H184" s="4" t="s">
        <v>522</v>
      </c>
      <c r="I184" s="4" t="s">
        <v>505</v>
      </c>
      <c r="J184">
        <f t="shared" si="10"/>
        <v>1</v>
      </c>
      <c r="K184" s="7">
        <f t="shared" si="11"/>
        <v>0.5</v>
      </c>
      <c r="L184" t="str">
        <f>IF(AND(K184&lt;Sheet2!$A$3,K184&gt;=Sheet2!$A$2),"Morning",IF(AND(K184&gt;=Sheet2!$A$3,K184&lt;Sheet2!$A$4),"Afternoon","Night"))</f>
        <v>Afternoon</v>
      </c>
      <c r="M184" t="str">
        <f t="shared" si="12"/>
        <v>Monday</v>
      </c>
      <c r="N184">
        <f t="shared" si="13"/>
        <v>2015</v>
      </c>
      <c r="O184">
        <f t="shared" si="14"/>
        <v>3</v>
      </c>
    </row>
    <row r="185" spans="1:15" x14ac:dyDescent="0.2">
      <c r="A185" s="3" t="s">
        <v>523</v>
      </c>
      <c r="B185" s="6">
        <v>42065.503472222219</v>
      </c>
      <c r="C185" s="6">
        <v>42065.503472222219</v>
      </c>
      <c r="D185" s="4" t="s">
        <v>524</v>
      </c>
      <c r="E185" s="4" t="s">
        <v>10</v>
      </c>
      <c r="F185" s="4" t="s">
        <v>197</v>
      </c>
      <c r="G185" s="4" t="s">
        <v>147</v>
      </c>
      <c r="H185" s="4" t="s">
        <v>525</v>
      </c>
      <c r="I185" s="4" t="s">
        <v>505</v>
      </c>
      <c r="J185">
        <f t="shared" si="10"/>
        <v>1</v>
      </c>
      <c r="K185" s="7">
        <f t="shared" si="11"/>
        <v>0.50347222222222221</v>
      </c>
      <c r="L185" t="str">
        <f>IF(AND(K185&lt;Sheet2!$A$3,K185&gt;=Sheet2!$A$2),"Morning",IF(AND(K185&gt;=Sheet2!$A$3,K185&lt;Sheet2!$A$4),"Afternoon","Night"))</f>
        <v>Afternoon</v>
      </c>
      <c r="M185" t="str">
        <f t="shared" si="12"/>
        <v>Monday</v>
      </c>
      <c r="N185">
        <f t="shared" si="13"/>
        <v>2015</v>
      </c>
      <c r="O185">
        <f t="shared" si="14"/>
        <v>3</v>
      </c>
    </row>
    <row r="186" spans="1:15" x14ac:dyDescent="0.2">
      <c r="A186" s="3" t="s">
        <v>526</v>
      </c>
      <c r="B186" s="6">
        <v>42065.645833333336</v>
      </c>
      <c r="C186" s="6">
        <v>42065.645833333336</v>
      </c>
      <c r="D186" s="4" t="s">
        <v>267</v>
      </c>
      <c r="E186" s="4" t="s">
        <v>10</v>
      </c>
      <c r="F186" s="4" t="s">
        <v>97</v>
      </c>
      <c r="G186" s="4" t="s">
        <v>12</v>
      </c>
      <c r="H186" s="4" t="s">
        <v>527</v>
      </c>
      <c r="I186" s="4" t="s">
        <v>499</v>
      </c>
      <c r="J186">
        <f t="shared" si="10"/>
        <v>1</v>
      </c>
      <c r="K186" s="7">
        <f t="shared" si="11"/>
        <v>0.64583333333333337</v>
      </c>
      <c r="L186" t="str">
        <f>IF(AND(K186&lt;Sheet2!$A$3,K186&gt;=Sheet2!$A$2),"Morning",IF(AND(K186&gt;=Sheet2!$A$3,K186&lt;Sheet2!$A$4),"Afternoon","Night"))</f>
        <v>Afternoon</v>
      </c>
      <c r="M186" t="str">
        <f t="shared" si="12"/>
        <v>Monday</v>
      </c>
      <c r="N186">
        <f t="shared" si="13"/>
        <v>2015</v>
      </c>
      <c r="O186">
        <f t="shared" si="14"/>
        <v>3</v>
      </c>
    </row>
    <row r="187" spans="1:15" x14ac:dyDescent="0.2">
      <c r="A187" s="3" t="s">
        <v>528</v>
      </c>
      <c r="B187" s="6">
        <v>42096.157638888886</v>
      </c>
      <c r="C187" s="6">
        <v>42096.157638888886</v>
      </c>
      <c r="D187" s="4" t="s">
        <v>529</v>
      </c>
      <c r="E187" s="4" t="s">
        <v>10</v>
      </c>
      <c r="F187" s="4" t="s">
        <v>30</v>
      </c>
      <c r="G187" s="4" t="s">
        <v>530</v>
      </c>
      <c r="H187" s="4" t="s">
        <v>531</v>
      </c>
      <c r="I187" s="4" t="s">
        <v>505</v>
      </c>
      <c r="J187">
        <f t="shared" si="10"/>
        <v>1</v>
      </c>
      <c r="K187" s="7">
        <f t="shared" si="11"/>
        <v>0.15763888888888888</v>
      </c>
      <c r="L187" t="str">
        <f>IF(AND(K187&lt;Sheet2!$A$3,K187&gt;=Sheet2!$A$2),"Morning",IF(AND(K187&gt;=Sheet2!$A$3,K187&lt;Sheet2!$A$4),"Afternoon","Night"))</f>
        <v>Night</v>
      </c>
      <c r="M187" t="str">
        <f t="shared" si="12"/>
        <v>Thursday</v>
      </c>
      <c r="N187">
        <f t="shared" si="13"/>
        <v>2015</v>
      </c>
      <c r="O187">
        <f t="shared" si="14"/>
        <v>4</v>
      </c>
    </row>
    <row r="188" spans="1:15" x14ac:dyDescent="0.2">
      <c r="A188" s="3" t="s">
        <v>532</v>
      </c>
      <c r="B188" s="6">
        <v>42096.157638888886</v>
      </c>
      <c r="C188" s="6">
        <v>42279.399305555555</v>
      </c>
      <c r="D188" s="4" t="s">
        <v>529</v>
      </c>
      <c r="E188" s="4" t="s">
        <v>10</v>
      </c>
      <c r="F188" s="4" t="s">
        <v>30</v>
      </c>
      <c r="G188" s="4" t="s">
        <v>530</v>
      </c>
      <c r="H188" s="4" t="s">
        <v>533</v>
      </c>
      <c r="I188" s="4" t="s">
        <v>505</v>
      </c>
      <c r="J188">
        <f t="shared" si="10"/>
        <v>1</v>
      </c>
      <c r="K188" s="7">
        <f t="shared" si="11"/>
        <v>0.15763888888888888</v>
      </c>
      <c r="L188" t="str">
        <f>IF(AND(K188&lt;Sheet2!$A$3,K188&gt;=Sheet2!$A$2),"Morning",IF(AND(K188&gt;=Sheet2!$A$3,K188&lt;Sheet2!$A$4),"Afternoon","Night"))</f>
        <v>Night</v>
      </c>
      <c r="M188" t="str">
        <f t="shared" si="12"/>
        <v>Thursday</v>
      </c>
      <c r="N188">
        <f t="shared" si="13"/>
        <v>2015</v>
      </c>
      <c r="O188">
        <f t="shared" si="14"/>
        <v>4</v>
      </c>
    </row>
    <row r="189" spans="1:15" x14ac:dyDescent="0.2">
      <c r="A189" s="3" t="s">
        <v>534</v>
      </c>
      <c r="B189" s="6">
        <v>42096.181944444441</v>
      </c>
      <c r="C189" s="6">
        <v>42096.181944444441</v>
      </c>
      <c r="D189" s="4" t="s">
        <v>119</v>
      </c>
      <c r="E189" s="4" t="s">
        <v>74</v>
      </c>
      <c r="F189" s="4" t="s">
        <v>74</v>
      </c>
      <c r="G189" s="4" t="s">
        <v>72</v>
      </c>
      <c r="H189" s="4" t="s">
        <v>535</v>
      </c>
      <c r="I189" s="4" t="s">
        <v>74</v>
      </c>
      <c r="J189">
        <f t="shared" si="10"/>
        <v>1</v>
      </c>
      <c r="K189" s="7">
        <f t="shared" si="11"/>
        <v>0.18194444444444444</v>
      </c>
      <c r="L189" t="str">
        <f>IF(AND(K189&lt;Sheet2!$A$3,K189&gt;=Sheet2!$A$2),"Morning",IF(AND(K189&gt;=Sheet2!$A$3,K189&lt;Sheet2!$A$4),"Afternoon","Night"))</f>
        <v>Morning</v>
      </c>
      <c r="M189" t="str">
        <f t="shared" si="12"/>
        <v>Thursday</v>
      </c>
      <c r="N189">
        <f t="shared" si="13"/>
        <v>2015</v>
      </c>
      <c r="O189">
        <f t="shared" si="14"/>
        <v>4</v>
      </c>
    </row>
    <row r="190" spans="1:15" x14ac:dyDescent="0.2">
      <c r="A190" s="3" t="s">
        <v>536</v>
      </c>
      <c r="B190" s="6">
        <v>42096.377083333333</v>
      </c>
      <c r="C190" s="6">
        <v>42096.377083333333</v>
      </c>
      <c r="D190" s="4" t="s">
        <v>537</v>
      </c>
      <c r="E190" s="4" t="s">
        <v>10</v>
      </c>
      <c r="F190" s="4" t="s">
        <v>30</v>
      </c>
      <c r="G190" s="4" t="s">
        <v>19</v>
      </c>
      <c r="H190" s="4" t="s">
        <v>538</v>
      </c>
      <c r="I190" s="4" t="s">
        <v>505</v>
      </c>
      <c r="J190">
        <f t="shared" si="10"/>
        <v>1</v>
      </c>
      <c r="K190" s="7">
        <f t="shared" si="11"/>
        <v>0.37708333333333338</v>
      </c>
      <c r="L190" t="str">
        <f>IF(AND(K190&lt;Sheet2!$A$3,K190&gt;=Sheet2!$A$2),"Morning",IF(AND(K190&gt;=Sheet2!$A$3,K190&lt;Sheet2!$A$4),"Afternoon","Night"))</f>
        <v>Morning</v>
      </c>
      <c r="M190" t="str">
        <f t="shared" si="12"/>
        <v>Thursday</v>
      </c>
      <c r="N190">
        <f t="shared" si="13"/>
        <v>2015</v>
      </c>
      <c r="O190">
        <f t="shared" si="14"/>
        <v>4</v>
      </c>
    </row>
    <row r="191" spans="1:15" x14ac:dyDescent="0.2">
      <c r="A191" s="3" t="s">
        <v>539</v>
      </c>
      <c r="B191" s="6">
        <v>42096.377083333333</v>
      </c>
      <c r="C191" s="6">
        <v>42310.311111111114</v>
      </c>
      <c r="D191" s="4" t="s">
        <v>537</v>
      </c>
      <c r="E191" s="4" t="s">
        <v>10</v>
      </c>
      <c r="F191" s="4" t="s">
        <v>30</v>
      </c>
      <c r="G191" s="4" t="s">
        <v>19</v>
      </c>
      <c r="H191" s="4" t="s">
        <v>206</v>
      </c>
      <c r="I191" s="4" t="s">
        <v>505</v>
      </c>
      <c r="J191">
        <f t="shared" si="10"/>
        <v>1</v>
      </c>
      <c r="K191" s="7">
        <f t="shared" si="11"/>
        <v>0.37708333333333338</v>
      </c>
      <c r="L191" t="str">
        <f>IF(AND(K191&lt;Sheet2!$A$3,K191&gt;=Sheet2!$A$2),"Morning",IF(AND(K191&gt;=Sheet2!$A$3,K191&lt;Sheet2!$A$4),"Afternoon","Night"))</f>
        <v>Morning</v>
      </c>
      <c r="M191" t="str">
        <f t="shared" si="12"/>
        <v>Thursday</v>
      </c>
      <c r="N191">
        <f t="shared" si="13"/>
        <v>2015</v>
      </c>
      <c r="O191">
        <f t="shared" si="14"/>
        <v>4</v>
      </c>
    </row>
    <row r="192" spans="1:15" x14ac:dyDescent="0.2">
      <c r="A192" s="3" t="s">
        <v>540</v>
      </c>
      <c r="B192" s="6">
        <v>42096.405555555553</v>
      </c>
      <c r="C192" s="6">
        <v>42096.405555555553</v>
      </c>
      <c r="D192" s="4" t="s">
        <v>9</v>
      </c>
      <c r="E192" s="4" t="s">
        <v>10</v>
      </c>
      <c r="F192" s="4" t="s">
        <v>30</v>
      </c>
      <c r="G192" s="4" t="s">
        <v>12</v>
      </c>
      <c r="H192" s="4" t="s">
        <v>541</v>
      </c>
      <c r="I192" s="4" t="s">
        <v>499</v>
      </c>
      <c r="J192">
        <f t="shared" si="10"/>
        <v>1</v>
      </c>
      <c r="K192" s="7">
        <f t="shared" si="11"/>
        <v>0.4055555555555555</v>
      </c>
      <c r="L192" t="str">
        <f>IF(AND(K192&lt;Sheet2!$A$3,K192&gt;=Sheet2!$A$2),"Morning",IF(AND(K192&gt;=Sheet2!$A$3,K192&lt;Sheet2!$A$4),"Afternoon","Night"))</f>
        <v>Morning</v>
      </c>
      <c r="M192" t="str">
        <f t="shared" si="12"/>
        <v>Thursday</v>
      </c>
      <c r="N192">
        <f t="shared" si="13"/>
        <v>2015</v>
      </c>
      <c r="O192">
        <f t="shared" si="14"/>
        <v>4</v>
      </c>
    </row>
    <row r="193" spans="1:15" x14ac:dyDescent="0.2">
      <c r="A193" s="3" t="s">
        <v>542</v>
      </c>
      <c r="B193" s="6">
        <v>42096.513888888891</v>
      </c>
      <c r="C193" s="6">
        <v>42096.513888888891</v>
      </c>
      <c r="D193" s="4" t="s">
        <v>16</v>
      </c>
      <c r="E193" s="4" t="s">
        <v>10</v>
      </c>
      <c r="F193" s="4" t="s">
        <v>30</v>
      </c>
      <c r="G193" s="4" t="s">
        <v>543</v>
      </c>
      <c r="H193" s="4" t="s">
        <v>544</v>
      </c>
      <c r="I193" s="4" t="s">
        <v>499</v>
      </c>
      <c r="J193">
        <f t="shared" si="10"/>
        <v>1</v>
      </c>
      <c r="K193" s="7">
        <f t="shared" si="11"/>
        <v>0.51388888888888895</v>
      </c>
      <c r="L193" t="str">
        <f>IF(AND(K193&lt;Sheet2!$A$3,K193&gt;=Sheet2!$A$2),"Morning",IF(AND(K193&gt;=Sheet2!$A$3,K193&lt;Sheet2!$A$4),"Afternoon","Night"))</f>
        <v>Afternoon</v>
      </c>
      <c r="M193" t="str">
        <f t="shared" si="12"/>
        <v>Thursday</v>
      </c>
      <c r="N193">
        <f t="shared" si="13"/>
        <v>2015</v>
      </c>
      <c r="O193">
        <f t="shared" si="14"/>
        <v>4</v>
      </c>
    </row>
    <row r="194" spans="1:15" x14ac:dyDescent="0.2">
      <c r="A194" s="3" t="s">
        <v>545</v>
      </c>
      <c r="B194" s="6">
        <v>42096.513888888891</v>
      </c>
      <c r="C194" s="6">
        <v>42187.503472222219</v>
      </c>
      <c r="D194" s="4" t="s">
        <v>16</v>
      </c>
      <c r="E194" s="4" t="s">
        <v>10</v>
      </c>
      <c r="F194" s="4" t="s">
        <v>30</v>
      </c>
      <c r="G194" s="4" t="s">
        <v>543</v>
      </c>
      <c r="H194" s="4" t="s">
        <v>206</v>
      </c>
      <c r="I194" s="4" t="s">
        <v>499</v>
      </c>
      <c r="J194">
        <f t="shared" si="10"/>
        <v>1</v>
      </c>
      <c r="K194" s="7">
        <f t="shared" si="11"/>
        <v>0.51388888888888895</v>
      </c>
      <c r="L194" t="str">
        <f>IF(AND(K194&lt;Sheet2!$A$3,K194&gt;=Sheet2!$A$2),"Morning",IF(AND(K194&gt;=Sheet2!$A$3,K194&lt;Sheet2!$A$4),"Afternoon","Night"))</f>
        <v>Afternoon</v>
      </c>
      <c r="M194" t="str">
        <f t="shared" si="12"/>
        <v>Thursday</v>
      </c>
      <c r="N194">
        <f t="shared" si="13"/>
        <v>2015</v>
      </c>
      <c r="O194">
        <f t="shared" si="14"/>
        <v>4</v>
      </c>
    </row>
    <row r="195" spans="1:15" x14ac:dyDescent="0.2">
      <c r="A195" s="3" t="s">
        <v>546</v>
      </c>
      <c r="B195" s="6">
        <v>42126.5</v>
      </c>
      <c r="C195" s="6">
        <v>42126.5</v>
      </c>
      <c r="D195" s="4" t="s">
        <v>35</v>
      </c>
      <c r="E195" s="4" t="s">
        <v>10</v>
      </c>
      <c r="F195" s="4" t="s">
        <v>420</v>
      </c>
      <c r="G195" s="4" t="s">
        <v>547</v>
      </c>
      <c r="H195" s="4" t="s">
        <v>548</v>
      </c>
      <c r="I195" s="4" t="s">
        <v>499</v>
      </c>
      <c r="J195">
        <f t="shared" ref="J195:J258" si="15">COUNTA(B195)</f>
        <v>1</v>
      </c>
      <c r="K195" s="7">
        <f t="shared" ref="K195:K258" si="16">TIME(HOUR(B195),MINUTE(B195),SECOND(B195))</f>
        <v>0.5</v>
      </c>
      <c r="L195" t="str">
        <f>IF(AND(K195&lt;Sheet2!$A$3,K195&gt;=Sheet2!$A$2),"Morning",IF(AND(K195&gt;=Sheet2!$A$3,K195&lt;Sheet2!$A$4),"Afternoon","Night"))</f>
        <v>Afternoon</v>
      </c>
      <c r="M195" t="str">
        <f t="shared" ref="M195:M258" si="17">TEXT(B195,"dddd")</f>
        <v>Saturday</v>
      </c>
      <c r="N195">
        <f t="shared" ref="N195:N258" si="18">YEAR(B195)</f>
        <v>2015</v>
      </c>
      <c r="O195">
        <f t="shared" ref="O195:O258" si="19">MONTH(B195)</f>
        <v>5</v>
      </c>
    </row>
    <row r="196" spans="1:15" x14ac:dyDescent="0.2">
      <c r="A196" s="3" t="s">
        <v>549</v>
      </c>
      <c r="B196" s="6">
        <v>42126.5</v>
      </c>
      <c r="C196" s="6">
        <v>42157.458333333336</v>
      </c>
      <c r="D196" s="4" t="s">
        <v>35</v>
      </c>
      <c r="E196" s="4" t="s">
        <v>10</v>
      </c>
      <c r="F196" s="4" t="s">
        <v>420</v>
      </c>
      <c r="G196" s="4" t="s">
        <v>547</v>
      </c>
      <c r="H196" s="4" t="s">
        <v>550</v>
      </c>
      <c r="I196" s="4" t="s">
        <v>499</v>
      </c>
      <c r="J196">
        <f t="shared" si="15"/>
        <v>1</v>
      </c>
      <c r="K196" s="7">
        <f t="shared" si="16"/>
        <v>0.5</v>
      </c>
      <c r="L196" t="str">
        <f>IF(AND(K196&lt;Sheet2!$A$3,K196&gt;=Sheet2!$A$2),"Morning",IF(AND(K196&gt;=Sheet2!$A$3,K196&lt;Sheet2!$A$4),"Afternoon","Night"))</f>
        <v>Afternoon</v>
      </c>
      <c r="M196" t="str">
        <f t="shared" si="17"/>
        <v>Saturday</v>
      </c>
      <c r="N196">
        <f t="shared" si="18"/>
        <v>2015</v>
      </c>
      <c r="O196">
        <f t="shared" si="19"/>
        <v>5</v>
      </c>
    </row>
    <row r="197" spans="1:15" x14ac:dyDescent="0.2">
      <c r="A197" s="3" t="s">
        <v>551</v>
      </c>
      <c r="B197" s="6">
        <v>42126.736805555556</v>
      </c>
      <c r="C197" s="6">
        <v>42126.736805555556</v>
      </c>
      <c r="D197" s="4" t="s">
        <v>241</v>
      </c>
      <c r="E197" s="4" t="s">
        <v>10</v>
      </c>
      <c r="F197" s="4" t="s">
        <v>74</v>
      </c>
      <c r="G197" s="4" t="s">
        <v>72</v>
      </c>
      <c r="H197" s="4" t="s">
        <v>552</v>
      </c>
      <c r="I197" s="4" t="s">
        <v>74</v>
      </c>
      <c r="J197">
        <f t="shared" si="15"/>
        <v>1</v>
      </c>
      <c r="K197" s="7">
        <f t="shared" si="16"/>
        <v>0.7368055555555556</v>
      </c>
      <c r="L197" t="str">
        <f>IF(AND(K197&lt;Sheet2!$A$3,K197&gt;=Sheet2!$A$2),"Morning",IF(AND(K197&gt;=Sheet2!$A$3,K197&lt;Sheet2!$A$4),"Afternoon","Night"))</f>
        <v>Afternoon</v>
      </c>
      <c r="M197" t="str">
        <f t="shared" si="17"/>
        <v>Saturday</v>
      </c>
      <c r="N197">
        <f t="shared" si="18"/>
        <v>2015</v>
      </c>
      <c r="O197">
        <f t="shared" si="19"/>
        <v>5</v>
      </c>
    </row>
    <row r="198" spans="1:15" x14ac:dyDescent="0.2">
      <c r="A198" s="3" t="s">
        <v>553</v>
      </c>
      <c r="B198" s="6">
        <v>42157.696527777778</v>
      </c>
      <c r="C198" s="6">
        <v>42157.696527777778</v>
      </c>
      <c r="D198" s="4" t="s">
        <v>537</v>
      </c>
      <c r="E198" s="4" t="s">
        <v>10</v>
      </c>
      <c r="F198" s="4" t="s">
        <v>554</v>
      </c>
      <c r="G198" s="4" t="s">
        <v>555</v>
      </c>
      <c r="H198" s="4" t="s">
        <v>556</v>
      </c>
      <c r="I198" s="4" t="s">
        <v>505</v>
      </c>
      <c r="J198">
        <f t="shared" si="15"/>
        <v>1</v>
      </c>
      <c r="K198" s="7">
        <f t="shared" si="16"/>
        <v>0.69652777777777775</v>
      </c>
      <c r="L198" t="str">
        <f>IF(AND(K198&lt;Sheet2!$A$3,K198&gt;=Sheet2!$A$2),"Morning",IF(AND(K198&gt;=Sheet2!$A$3,K198&lt;Sheet2!$A$4),"Afternoon","Night"))</f>
        <v>Afternoon</v>
      </c>
      <c r="M198" t="str">
        <f t="shared" si="17"/>
        <v>Tuesday</v>
      </c>
      <c r="N198">
        <f t="shared" si="18"/>
        <v>2015</v>
      </c>
      <c r="O198">
        <f t="shared" si="19"/>
        <v>6</v>
      </c>
    </row>
    <row r="199" spans="1:15" x14ac:dyDescent="0.2">
      <c r="A199" s="3" t="s">
        <v>557</v>
      </c>
      <c r="B199" s="6">
        <v>42187.29583333333</v>
      </c>
      <c r="C199" s="6">
        <v>42187.29583333333</v>
      </c>
      <c r="D199" s="4" t="s">
        <v>558</v>
      </c>
      <c r="E199" s="4" t="s">
        <v>10</v>
      </c>
      <c r="F199" s="4" t="s">
        <v>30</v>
      </c>
      <c r="G199" s="4" t="s">
        <v>270</v>
      </c>
      <c r="H199" s="4" t="s">
        <v>559</v>
      </c>
      <c r="I199" s="4" t="s">
        <v>505</v>
      </c>
      <c r="J199">
        <f t="shared" si="15"/>
        <v>1</v>
      </c>
      <c r="K199" s="7">
        <f t="shared" si="16"/>
        <v>0.29583333333333334</v>
      </c>
      <c r="L199" t="str">
        <f>IF(AND(K199&lt;Sheet2!$A$3,K199&gt;=Sheet2!$A$2),"Morning",IF(AND(K199&gt;=Sheet2!$A$3,K199&lt;Sheet2!$A$4),"Afternoon","Night"))</f>
        <v>Morning</v>
      </c>
      <c r="M199" t="str">
        <f t="shared" si="17"/>
        <v>Thursday</v>
      </c>
      <c r="N199">
        <f t="shared" si="18"/>
        <v>2015</v>
      </c>
      <c r="O199">
        <f t="shared" si="19"/>
        <v>7</v>
      </c>
    </row>
    <row r="200" spans="1:15" x14ac:dyDescent="0.2">
      <c r="A200" s="3" t="s">
        <v>560</v>
      </c>
      <c r="B200" s="6">
        <v>42187.29583333333</v>
      </c>
      <c r="C200" s="6">
        <v>42279.65347222222</v>
      </c>
      <c r="D200" s="4" t="s">
        <v>558</v>
      </c>
      <c r="E200" s="4" t="s">
        <v>10</v>
      </c>
      <c r="F200" s="4" t="s">
        <v>30</v>
      </c>
      <c r="G200" s="4" t="s">
        <v>270</v>
      </c>
      <c r="H200" s="4" t="s">
        <v>561</v>
      </c>
      <c r="I200" s="4" t="s">
        <v>505</v>
      </c>
      <c r="J200">
        <f t="shared" si="15"/>
        <v>1</v>
      </c>
      <c r="K200" s="7">
        <f t="shared" si="16"/>
        <v>0.29583333333333334</v>
      </c>
      <c r="L200" t="str">
        <f>IF(AND(K200&lt;Sheet2!$A$3,K200&gt;=Sheet2!$A$2),"Morning",IF(AND(K200&gt;=Sheet2!$A$3,K200&lt;Sheet2!$A$4),"Afternoon","Night"))</f>
        <v>Morning</v>
      </c>
      <c r="M200" t="str">
        <f t="shared" si="17"/>
        <v>Thursday</v>
      </c>
      <c r="N200">
        <f t="shared" si="18"/>
        <v>2015</v>
      </c>
      <c r="O200">
        <f t="shared" si="19"/>
        <v>7</v>
      </c>
    </row>
    <row r="201" spans="1:15" x14ac:dyDescent="0.2">
      <c r="A201" s="3" t="s">
        <v>562</v>
      </c>
      <c r="B201" s="6">
        <v>42187.333333333336</v>
      </c>
      <c r="C201" s="6">
        <v>42187.333333333336</v>
      </c>
      <c r="D201" s="4" t="s">
        <v>563</v>
      </c>
      <c r="E201" s="4" t="s">
        <v>10</v>
      </c>
      <c r="F201" s="4" t="s">
        <v>63</v>
      </c>
      <c r="G201" s="4" t="s">
        <v>78</v>
      </c>
      <c r="H201" s="4" t="s">
        <v>564</v>
      </c>
      <c r="I201" s="4" t="s">
        <v>505</v>
      </c>
      <c r="J201">
        <f t="shared" si="15"/>
        <v>1</v>
      </c>
      <c r="K201" s="7">
        <f t="shared" si="16"/>
        <v>0.33333333333333331</v>
      </c>
      <c r="L201" t="str">
        <f>IF(AND(K201&lt;Sheet2!$A$3,K201&gt;=Sheet2!$A$2),"Morning",IF(AND(K201&gt;=Sheet2!$A$3,K201&lt;Sheet2!$A$4),"Afternoon","Night"))</f>
        <v>Morning</v>
      </c>
      <c r="M201" t="str">
        <f t="shared" si="17"/>
        <v>Thursday</v>
      </c>
      <c r="N201">
        <f t="shared" si="18"/>
        <v>2015</v>
      </c>
      <c r="O201">
        <f t="shared" si="19"/>
        <v>7</v>
      </c>
    </row>
    <row r="202" spans="1:15" x14ac:dyDescent="0.2">
      <c r="A202" s="3" t="s">
        <v>565</v>
      </c>
      <c r="B202" s="6">
        <v>42187.449305555558</v>
      </c>
      <c r="C202" s="6">
        <v>42187.449305555558</v>
      </c>
      <c r="D202" s="4" t="s">
        <v>57</v>
      </c>
      <c r="E202" s="4" t="s">
        <v>10</v>
      </c>
      <c r="F202" s="4" t="s">
        <v>11</v>
      </c>
      <c r="G202" s="4" t="s">
        <v>566</v>
      </c>
      <c r="H202" s="4" t="s">
        <v>567</v>
      </c>
      <c r="I202" s="4" t="s">
        <v>499</v>
      </c>
      <c r="J202">
        <f t="shared" si="15"/>
        <v>1</v>
      </c>
      <c r="K202" s="7">
        <f t="shared" si="16"/>
        <v>0.44930555555555557</v>
      </c>
      <c r="L202" t="str">
        <f>IF(AND(K202&lt;Sheet2!$A$3,K202&gt;=Sheet2!$A$2),"Morning",IF(AND(K202&gt;=Sheet2!$A$3,K202&lt;Sheet2!$A$4),"Afternoon","Night"))</f>
        <v>Morning</v>
      </c>
      <c r="M202" t="str">
        <f t="shared" si="17"/>
        <v>Thursday</v>
      </c>
      <c r="N202">
        <f t="shared" si="18"/>
        <v>2015</v>
      </c>
      <c r="O202">
        <f t="shared" si="19"/>
        <v>7</v>
      </c>
    </row>
    <row r="203" spans="1:15" x14ac:dyDescent="0.2">
      <c r="A203" s="3" t="s">
        <v>568</v>
      </c>
      <c r="B203" s="6">
        <v>42187.449305555558</v>
      </c>
      <c r="C203" s="6">
        <v>42218.324305555558</v>
      </c>
      <c r="D203" s="4" t="s">
        <v>57</v>
      </c>
      <c r="E203" s="4" t="s">
        <v>10</v>
      </c>
      <c r="F203" s="4" t="s">
        <v>11</v>
      </c>
      <c r="G203" s="4" t="s">
        <v>566</v>
      </c>
      <c r="H203" s="4" t="s">
        <v>569</v>
      </c>
      <c r="I203" s="4" t="s">
        <v>499</v>
      </c>
      <c r="J203">
        <f t="shared" si="15"/>
        <v>1</v>
      </c>
      <c r="K203" s="7">
        <f t="shared" si="16"/>
        <v>0.44930555555555557</v>
      </c>
      <c r="L203" t="str">
        <f>IF(AND(K203&lt;Sheet2!$A$3,K203&gt;=Sheet2!$A$2),"Morning",IF(AND(K203&gt;=Sheet2!$A$3,K203&lt;Sheet2!$A$4),"Afternoon","Night"))</f>
        <v>Morning</v>
      </c>
      <c r="M203" t="str">
        <f t="shared" si="17"/>
        <v>Thursday</v>
      </c>
      <c r="N203">
        <f t="shared" si="18"/>
        <v>2015</v>
      </c>
      <c r="O203">
        <f t="shared" si="19"/>
        <v>7</v>
      </c>
    </row>
    <row r="204" spans="1:15" x14ac:dyDescent="0.2">
      <c r="A204" s="3" t="s">
        <v>570</v>
      </c>
      <c r="B204" s="6">
        <v>42187.757638888892</v>
      </c>
      <c r="C204" s="6">
        <v>42187.757638888892</v>
      </c>
      <c r="D204" s="4" t="s">
        <v>9</v>
      </c>
      <c r="E204" s="4" t="s">
        <v>10</v>
      </c>
      <c r="F204" s="4" t="s">
        <v>30</v>
      </c>
      <c r="G204" s="4" t="s">
        <v>12</v>
      </c>
      <c r="H204" s="4" t="s">
        <v>571</v>
      </c>
      <c r="I204" s="4" t="s">
        <v>499</v>
      </c>
      <c r="J204">
        <f t="shared" si="15"/>
        <v>1</v>
      </c>
      <c r="K204" s="7">
        <f t="shared" si="16"/>
        <v>0.75763888888888886</v>
      </c>
      <c r="L204" t="str">
        <f>IF(AND(K204&lt;Sheet2!$A$3,K204&gt;=Sheet2!$A$2),"Morning",IF(AND(K204&gt;=Sheet2!$A$3,K204&lt;Sheet2!$A$4),"Afternoon","Night"))</f>
        <v>Afternoon</v>
      </c>
      <c r="M204" t="str">
        <f t="shared" si="17"/>
        <v>Thursday</v>
      </c>
      <c r="N204">
        <f t="shared" si="18"/>
        <v>2015</v>
      </c>
      <c r="O204">
        <f t="shared" si="19"/>
        <v>7</v>
      </c>
    </row>
    <row r="205" spans="1:15" x14ac:dyDescent="0.2">
      <c r="A205" s="3" t="s">
        <v>572</v>
      </c>
      <c r="B205" s="6">
        <v>42187.757638888892</v>
      </c>
      <c r="C205" s="6">
        <v>42310.384027777778</v>
      </c>
      <c r="D205" s="4" t="s">
        <v>9</v>
      </c>
      <c r="E205" s="4" t="s">
        <v>10</v>
      </c>
      <c r="F205" s="4" t="s">
        <v>30</v>
      </c>
      <c r="G205" s="4" t="s">
        <v>12</v>
      </c>
      <c r="H205" s="4" t="s">
        <v>573</v>
      </c>
      <c r="I205" s="4" t="s">
        <v>499</v>
      </c>
      <c r="J205">
        <f t="shared" si="15"/>
        <v>1</v>
      </c>
      <c r="K205" s="7">
        <f t="shared" si="16"/>
        <v>0.75763888888888886</v>
      </c>
      <c r="L205" t="str">
        <f>IF(AND(K205&lt;Sheet2!$A$3,K205&gt;=Sheet2!$A$2),"Morning",IF(AND(K205&gt;=Sheet2!$A$3,K205&lt;Sheet2!$A$4),"Afternoon","Night"))</f>
        <v>Afternoon</v>
      </c>
      <c r="M205" t="str">
        <f t="shared" si="17"/>
        <v>Thursday</v>
      </c>
      <c r="N205">
        <f t="shared" si="18"/>
        <v>2015</v>
      </c>
      <c r="O205">
        <f t="shared" si="19"/>
        <v>7</v>
      </c>
    </row>
    <row r="206" spans="1:15" x14ac:dyDescent="0.2">
      <c r="A206" s="3" t="s">
        <v>574</v>
      </c>
      <c r="B206" s="6">
        <v>42218</v>
      </c>
      <c r="C206" s="6">
        <v>42218</v>
      </c>
      <c r="D206" s="4" t="s">
        <v>9</v>
      </c>
      <c r="E206" s="4" t="s">
        <v>10</v>
      </c>
      <c r="F206" s="4" t="s">
        <v>11</v>
      </c>
      <c r="G206" s="4" t="s">
        <v>336</v>
      </c>
      <c r="H206" s="4" t="s">
        <v>575</v>
      </c>
      <c r="I206" s="4" t="s">
        <v>499</v>
      </c>
      <c r="J206">
        <f t="shared" si="15"/>
        <v>1</v>
      </c>
      <c r="K206" s="7">
        <f t="shared" si="16"/>
        <v>0</v>
      </c>
      <c r="L206" t="str">
        <f>IF(AND(K206&lt;Sheet2!$A$3,K206&gt;=Sheet2!$A$2),"Morning",IF(AND(K206&gt;=Sheet2!$A$3,K206&lt;Sheet2!$A$4),"Afternoon","Night"))</f>
        <v>Night</v>
      </c>
      <c r="M206" t="str">
        <f t="shared" si="17"/>
        <v>Sunday</v>
      </c>
      <c r="N206">
        <f t="shared" si="18"/>
        <v>2015</v>
      </c>
      <c r="O206">
        <f t="shared" si="19"/>
        <v>8</v>
      </c>
    </row>
    <row r="207" spans="1:15" x14ac:dyDescent="0.2">
      <c r="A207" s="3" t="s">
        <v>576</v>
      </c>
      <c r="B207" s="6">
        <v>42218.668055555558</v>
      </c>
      <c r="C207" s="6">
        <v>42218.668055555558</v>
      </c>
      <c r="D207" s="4" t="s">
        <v>57</v>
      </c>
      <c r="E207" s="4" t="s">
        <v>17</v>
      </c>
      <c r="F207" s="4" t="s">
        <v>18</v>
      </c>
      <c r="G207" s="4" t="s">
        <v>577</v>
      </c>
      <c r="H207" s="4" t="s">
        <v>578</v>
      </c>
      <c r="I207" s="4" t="s">
        <v>499</v>
      </c>
      <c r="J207">
        <f t="shared" si="15"/>
        <v>1</v>
      </c>
      <c r="K207" s="7">
        <f t="shared" si="16"/>
        <v>0.66805555555555562</v>
      </c>
      <c r="L207" t="str">
        <f>IF(AND(K207&lt;Sheet2!$A$3,K207&gt;=Sheet2!$A$2),"Morning",IF(AND(K207&gt;=Sheet2!$A$3,K207&lt;Sheet2!$A$4),"Afternoon","Night"))</f>
        <v>Afternoon</v>
      </c>
      <c r="M207" t="str">
        <f t="shared" si="17"/>
        <v>Sunday</v>
      </c>
      <c r="N207">
        <f t="shared" si="18"/>
        <v>2015</v>
      </c>
      <c r="O207">
        <f t="shared" si="19"/>
        <v>8</v>
      </c>
    </row>
    <row r="208" spans="1:15" x14ac:dyDescent="0.2">
      <c r="A208" s="3" t="s">
        <v>579</v>
      </c>
      <c r="B208" s="6">
        <v>42218.668055555558</v>
      </c>
      <c r="C208" s="6">
        <v>42249.4375</v>
      </c>
      <c r="D208" s="4" t="s">
        <v>57</v>
      </c>
      <c r="E208" s="4" t="s">
        <v>17</v>
      </c>
      <c r="F208" s="4" t="s">
        <v>18</v>
      </c>
      <c r="G208" s="4" t="s">
        <v>577</v>
      </c>
      <c r="H208" s="4" t="s">
        <v>580</v>
      </c>
      <c r="I208" s="4" t="s">
        <v>499</v>
      </c>
      <c r="J208">
        <f t="shared" si="15"/>
        <v>1</v>
      </c>
      <c r="K208" s="7">
        <f t="shared" si="16"/>
        <v>0.66805555555555562</v>
      </c>
      <c r="L208" t="str">
        <f>IF(AND(K208&lt;Sheet2!$A$3,K208&gt;=Sheet2!$A$2),"Morning",IF(AND(K208&gt;=Sheet2!$A$3,K208&lt;Sheet2!$A$4),"Afternoon","Night"))</f>
        <v>Afternoon</v>
      </c>
      <c r="M208" t="str">
        <f t="shared" si="17"/>
        <v>Sunday</v>
      </c>
      <c r="N208">
        <f t="shared" si="18"/>
        <v>2015</v>
      </c>
      <c r="O208">
        <f t="shared" si="19"/>
        <v>8</v>
      </c>
    </row>
    <row r="209" spans="1:15" x14ac:dyDescent="0.2">
      <c r="A209" s="3" t="s">
        <v>581</v>
      </c>
      <c r="B209" s="6">
        <v>42249.307638888888</v>
      </c>
      <c r="C209" s="6">
        <v>42249.307638888888</v>
      </c>
      <c r="D209" s="4" t="s">
        <v>9</v>
      </c>
      <c r="E209" s="4" t="s">
        <v>10</v>
      </c>
      <c r="F209" s="4" t="s">
        <v>420</v>
      </c>
      <c r="G209" s="4" t="s">
        <v>12</v>
      </c>
      <c r="H209" s="4" t="s">
        <v>582</v>
      </c>
      <c r="I209" s="4" t="s">
        <v>499</v>
      </c>
      <c r="J209">
        <f t="shared" si="15"/>
        <v>1</v>
      </c>
      <c r="K209" s="7">
        <f t="shared" si="16"/>
        <v>0.30763888888888891</v>
      </c>
      <c r="L209" t="str">
        <f>IF(AND(K209&lt;Sheet2!$A$3,K209&gt;=Sheet2!$A$2),"Morning",IF(AND(K209&gt;=Sheet2!$A$3,K209&lt;Sheet2!$A$4),"Afternoon","Night"))</f>
        <v>Morning</v>
      </c>
      <c r="M209" t="str">
        <f t="shared" si="17"/>
        <v>Wednesday</v>
      </c>
      <c r="N209">
        <f t="shared" si="18"/>
        <v>2015</v>
      </c>
      <c r="O209">
        <f t="shared" si="19"/>
        <v>9</v>
      </c>
    </row>
    <row r="210" spans="1:15" x14ac:dyDescent="0.2">
      <c r="A210" s="3" t="s">
        <v>583</v>
      </c>
      <c r="B210" s="6">
        <v>42249.307638888888</v>
      </c>
      <c r="C210" s="6">
        <v>42310.390972222223</v>
      </c>
      <c r="D210" s="4" t="s">
        <v>9</v>
      </c>
      <c r="E210" s="4" t="s">
        <v>10</v>
      </c>
      <c r="F210" s="4" t="s">
        <v>420</v>
      </c>
      <c r="G210" s="4" t="s">
        <v>12</v>
      </c>
      <c r="H210" s="4" t="s">
        <v>584</v>
      </c>
      <c r="I210" s="4" t="s">
        <v>499</v>
      </c>
      <c r="J210">
        <f t="shared" si="15"/>
        <v>1</v>
      </c>
      <c r="K210" s="7">
        <f t="shared" si="16"/>
        <v>0.30763888888888891</v>
      </c>
      <c r="L210" t="str">
        <f>IF(AND(K210&lt;Sheet2!$A$3,K210&gt;=Sheet2!$A$2),"Morning",IF(AND(K210&gt;=Sheet2!$A$3,K210&lt;Sheet2!$A$4),"Afternoon","Night"))</f>
        <v>Morning</v>
      </c>
      <c r="M210" t="str">
        <f t="shared" si="17"/>
        <v>Wednesday</v>
      </c>
      <c r="N210">
        <f t="shared" si="18"/>
        <v>2015</v>
      </c>
      <c r="O210">
        <f t="shared" si="19"/>
        <v>9</v>
      </c>
    </row>
    <row r="211" spans="1:15" x14ac:dyDescent="0.2">
      <c r="A211" s="3" t="s">
        <v>585</v>
      </c>
      <c r="B211" s="6">
        <v>42249.331944444442</v>
      </c>
      <c r="C211" s="6">
        <v>42249.331944444442</v>
      </c>
      <c r="D211" s="4" t="s">
        <v>586</v>
      </c>
      <c r="E211" s="4" t="s">
        <v>46</v>
      </c>
      <c r="F211" s="4" t="s">
        <v>18</v>
      </c>
      <c r="G211" s="4" t="s">
        <v>12</v>
      </c>
      <c r="H211" s="4" t="s">
        <v>587</v>
      </c>
      <c r="I211" s="4" t="s">
        <v>499</v>
      </c>
      <c r="J211">
        <f t="shared" si="15"/>
        <v>1</v>
      </c>
      <c r="K211" s="7">
        <f t="shared" si="16"/>
        <v>0.33194444444444443</v>
      </c>
      <c r="L211" t="str">
        <f>IF(AND(K211&lt;Sheet2!$A$3,K211&gt;=Sheet2!$A$2),"Morning",IF(AND(K211&gt;=Sheet2!$A$3,K211&lt;Sheet2!$A$4),"Afternoon","Night"))</f>
        <v>Morning</v>
      </c>
      <c r="M211" t="str">
        <f t="shared" si="17"/>
        <v>Wednesday</v>
      </c>
      <c r="N211">
        <f t="shared" si="18"/>
        <v>2015</v>
      </c>
      <c r="O211">
        <f t="shared" si="19"/>
        <v>9</v>
      </c>
    </row>
    <row r="212" spans="1:15" x14ac:dyDescent="0.2">
      <c r="A212" s="3" t="s">
        <v>588</v>
      </c>
      <c r="B212" s="6">
        <v>42279.999305555553</v>
      </c>
      <c r="C212" s="6">
        <v>42279.999305555553</v>
      </c>
      <c r="D212" s="4" t="s">
        <v>70</v>
      </c>
      <c r="E212" s="4" t="s">
        <v>10</v>
      </c>
      <c r="F212" s="4" t="s">
        <v>71</v>
      </c>
      <c r="G212" s="4" t="s">
        <v>72</v>
      </c>
      <c r="H212" s="4" t="s">
        <v>589</v>
      </c>
      <c r="I212" s="4" t="s">
        <v>74</v>
      </c>
      <c r="J212">
        <f t="shared" si="15"/>
        <v>1</v>
      </c>
      <c r="K212" s="7">
        <f t="shared" si="16"/>
        <v>0.99930555555555556</v>
      </c>
      <c r="L212" t="str">
        <f>IF(AND(K212&lt;Sheet2!$A$3,K212&gt;=Sheet2!$A$2),"Morning",IF(AND(K212&gt;=Sheet2!$A$3,K212&lt;Sheet2!$A$4),"Afternoon","Night"))</f>
        <v>Night</v>
      </c>
      <c r="M212" t="str">
        <f t="shared" si="17"/>
        <v>Friday</v>
      </c>
      <c r="N212">
        <f t="shared" si="18"/>
        <v>2015</v>
      </c>
      <c r="O212">
        <f t="shared" si="19"/>
        <v>10</v>
      </c>
    </row>
    <row r="213" spans="1:15" x14ac:dyDescent="0.2">
      <c r="A213" s="3" t="s">
        <v>590</v>
      </c>
      <c r="B213" s="6">
        <v>42310.076388888891</v>
      </c>
      <c r="C213" s="6">
        <v>42310.076388888891</v>
      </c>
      <c r="D213" s="4" t="s">
        <v>224</v>
      </c>
      <c r="E213" s="4" t="s">
        <v>10</v>
      </c>
      <c r="F213" s="4" t="s">
        <v>591</v>
      </c>
      <c r="G213" s="4" t="s">
        <v>408</v>
      </c>
      <c r="H213" s="4" t="s">
        <v>592</v>
      </c>
      <c r="I213" s="4" t="s">
        <v>505</v>
      </c>
      <c r="J213">
        <f t="shared" si="15"/>
        <v>1</v>
      </c>
      <c r="K213" s="7">
        <f t="shared" si="16"/>
        <v>7.6388888888888895E-2</v>
      </c>
      <c r="L213" t="str">
        <f>IF(AND(K213&lt;Sheet2!$A$3,K213&gt;=Sheet2!$A$2),"Morning",IF(AND(K213&gt;=Sheet2!$A$3,K213&lt;Sheet2!$A$4),"Afternoon","Night"))</f>
        <v>Night</v>
      </c>
      <c r="M213" t="str">
        <f t="shared" si="17"/>
        <v>Monday</v>
      </c>
      <c r="N213">
        <f t="shared" si="18"/>
        <v>2015</v>
      </c>
      <c r="O213">
        <f t="shared" si="19"/>
        <v>11</v>
      </c>
    </row>
    <row r="214" spans="1:15" x14ac:dyDescent="0.2">
      <c r="A214" s="3" t="s">
        <v>593</v>
      </c>
      <c r="B214" s="6">
        <v>42340.263888888891</v>
      </c>
      <c r="C214" s="6">
        <v>42340.263888888891</v>
      </c>
      <c r="D214" s="4" t="s">
        <v>332</v>
      </c>
      <c r="E214" s="4" t="s">
        <v>10</v>
      </c>
      <c r="F214" s="4" t="s">
        <v>30</v>
      </c>
      <c r="G214" s="4" t="s">
        <v>12</v>
      </c>
      <c r="H214" s="4" t="s">
        <v>594</v>
      </c>
      <c r="I214" s="4" t="s">
        <v>499</v>
      </c>
      <c r="J214">
        <f t="shared" si="15"/>
        <v>1</v>
      </c>
      <c r="K214" s="7">
        <f t="shared" si="16"/>
        <v>0.2638888888888889</v>
      </c>
      <c r="L214" t="str">
        <f>IF(AND(K214&lt;Sheet2!$A$3,K214&gt;=Sheet2!$A$2),"Morning",IF(AND(K214&gt;=Sheet2!$A$3,K214&lt;Sheet2!$A$4),"Afternoon","Night"))</f>
        <v>Morning</v>
      </c>
      <c r="M214" t="str">
        <f t="shared" si="17"/>
        <v>Wednesday</v>
      </c>
      <c r="N214">
        <f t="shared" si="18"/>
        <v>2015</v>
      </c>
      <c r="O214">
        <f t="shared" si="19"/>
        <v>12</v>
      </c>
    </row>
    <row r="215" spans="1:15" x14ac:dyDescent="0.2">
      <c r="A215" s="3" t="s">
        <v>595</v>
      </c>
      <c r="B215" s="6">
        <v>42340.263888888891</v>
      </c>
      <c r="C215" s="6" t="s">
        <v>30393</v>
      </c>
      <c r="D215" s="4" t="s">
        <v>332</v>
      </c>
      <c r="E215" s="4" t="s">
        <v>10</v>
      </c>
      <c r="F215" s="4" t="s">
        <v>30</v>
      </c>
      <c r="G215" s="4" t="s">
        <v>12</v>
      </c>
      <c r="H215" s="4" t="s">
        <v>206</v>
      </c>
      <c r="I215" s="4" t="s">
        <v>499</v>
      </c>
      <c r="J215">
        <f t="shared" si="15"/>
        <v>1</v>
      </c>
      <c r="K215" s="7">
        <f t="shared" si="16"/>
        <v>0.2638888888888889</v>
      </c>
      <c r="L215" t="str">
        <f>IF(AND(K215&lt;Sheet2!$A$3,K215&gt;=Sheet2!$A$2),"Morning",IF(AND(K215&gt;=Sheet2!$A$3,K215&lt;Sheet2!$A$4),"Afternoon","Night"))</f>
        <v>Morning</v>
      </c>
      <c r="M215" t="str">
        <f t="shared" si="17"/>
        <v>Wednesday</v>
      </c>
      <c r="N215">
        <f t="shared" si="18"/>
        <v>2015</v>
      </c>
      <c r="O215">
        <f t="shared" si="19"/>
        <v>12</v>
      </c>
    </row>
    <row r="216" spans="1:15" x14ac:dyDescent="0.2">
      <c r="A216" s="3" t="s">
        <v>596</v>
      </c>
      <c r="B216" s="6">
        <v>42340.435416666667</v>
      </c>
      <c r="C216" s="6">
        <v>42340.435416666667</v>
      </c>
      <c r="D216" s="4" t="s">
        <v>507</v>
      </c>
      <c r="E216" s="4" t="s">
        <v>10</v>
      </c>
      <c r="F216" s="4" t="s">
        <v>159</v>
      </c>
      <c r="G216" s="4" t="s">
        <v>424</v>
      </c>
      <c r="H216" s="4" t="s">
        <v>597</v>
      </c>
      <c r="I216" s="4" t="s">
        <v>162</v>
      </c>
      <c r="J216">
        <f t="shared" si="15"/>
        <v>1</v>
      </c>
      <c r="K216" s="7">
        <f t="shared" si="16"/>
        <v>0.43541666666666662</v>
      </c>
      <c r="L216" t="str">
        <f>IF(AND(K216&lt;Sheet2!$A$3,K216&gt;=Sheet2!$A$2),"Morning",IF(AND(K216&gt;=Sheet2!$A$3,K216&lt;Sheet2!$A$4),"Afternoon","Night"))</f>
        <v>Morning</v>
      </c>
      <c r="M216" t="str">
        <f t="shared" si="17"/>
        <v>Wednesday</v>
      </c>
      <c r="N216">
        <f t="shared" si="18"/>
        <v>2015</v>
      </c>
      <c r="O216">
        <f t="shared" si="19"/>
        <v>12</v>
      </c>
    </row>
    <row r="217" spans="1:15" x14ac:dyDescent="0.2">
      <c r="A217" s="3" t="s">
        <v>598</v>
      </c>
      <c r="B217" s="6">
        <v>42048.383333333331</v>
      </c>
      <c r="C217" s="6">
        <v>42048.383333333331</v>
      </c>
      <c r="D217" s="4" t="s">
        <v>599</v>
      </c>
      <c r="E217" s="4" t="s">
        <v>10</v>
      </c>
      <c r="F217" s="4" t="s">
        <v>600</v>
      </c>
      <c r="G217" s="4" t="s">
        <v>601</v>
      </c>
      <c r="H217" s="4" t="s">
        <v>602</v>
      </c>
      <c r="I217" s="4" t="s">
        <v>499</v>
      </c>
      <c r="J217">
        <f t="shared" si="15"/>
        <v>1</v>
      </c>
      <c r="K217" s="7">
        <f t="shared" si="16"/>
        <v>0.3833333333333333</v>
      </c>
      <c r="L217" t="str">
        <f>IF(AND(K217&lt;Sheet2!$A$3,K217&gt;=Sheet2!$A$2),"Morning",IF(AND(K217&gt;=Sheet2!$A$3,K217&lt;Sheet2!$A$4),"Afternoon","Night"))</f>
        <v>Morning</v>
      </c>
      <c r="M217" t="str">
        <f t="shared" si="17"/>
        <v>Friday</v>
      </c>
      <c r="N217">
        <f t="shared" si="18"/>
        <v>2015</v>
      </c>
      <c r="O217">
        <f t="shared" si="19"/>
        <v>2</v>
      </c>
    </row>
    <row r="218" spans="1:15" x14ac:dyDescent="0.2">
      <c r="A218" s="3" t="s">
        <v>603</v>
      </c>
      <c r="B218" s="6">
        <v>42048.40625</v>
      </c>
      <c r="C218" s="6">
        <v>42048.40625</v>
      </c>
      <c r="D218" s="4" t="s">
        <v>45</v>
      </c>
      <c r="E218" s="4" t="s">
        <v>10</v>
      </c>
      <c r="F218" s="4" t="s">
        <v>159</v>
      </c>
      <c r="G218" s="4" t="s">
        <v>12</v>
      </c>
      <c r="H218" s="4" t="s">
        <v>604</v>
      </c>
      <c r="I218" s="4" t="s">
        <v>162</v>
      </c>
      <c r="J218">
        <f t="shared" si="15"/>
        <v>1</v>
      </c>
      <c r="K218" s="7">
        <f t="shared" si="16"/>
        <v>0.40625</v>
      </c>
      <c r="L218" t="str">
        <f>IF(AND(K218&lt;Sheet2!$A$3,K218&gt;=Sheet2!$A$2),"Morning",IF(AND(K218&gt;=Sheet2!$A$3,K218&lt;Sheet2!$A$4),"Afternoon","Night"))</f>
        <v>Morning</v>
      </c>
      <c r="M218" t="str">
        <f t="shared" si="17"/>
        <v>Friday</v>
      </c>
      <c r="N218">
        <f t="shared" si="18"/>
        <v>2015</v>
      </c>
      <c r="O218">
        <f t="shared" si="19"/>
        <v>2</v>
      </c>
    </row>
    <row r="219" spans="1:15" x14ac:dyDescent="0.2">
      <c r="A219" s="3" t="s">
        <v>605</v>
      </c>
      <c r="B219" s="6">
        <v>42048.557638888888</v>
      </c>
      <c r="C219" s="6">
        <v>42048.557638888888</v>
      </c>
      <c r="D219" s="4" t="s">
        <v>40</v>
      </c>
      <c r="E219" s="4" t="s">
        <v>10</v>
      </c>
      <c r="F219" s="4" t="s">
        <v>114</v>
      </c>
      <c r="G219" s="4" t="s">
        <v>12</v>
      </c>
      <c r="H219" s="4" t="s">
        <v>606</v>
      </c>
      <c r="I219" s="4" t="s">
        <v>499</v>
      </c>
      <c r="J219">
        <f t="shared" si="15"/>
        <v>1</v>
      </c>
      <c r="K219" s="7">
        <f t="shared" si="16"/>
        <v>0.55763888888888891</v>
      </c>
      <c r="L219" t="str">
        <f>IF(AND(K219&lt;Sheet2!$A$3,K219&gt;=Sheet2!$A$2),"Morning",IF(AND(K219&gt;=Sheet2!$A$3,K219&lt;Sheet2!$A$4),"Afternoon","Night"))</f>
        <v>Afternoon</v>
      </c>
      <c r="M219" t="str">
        <f t="shared" si="17"/>
        <v>Friday</v>
      </c>
      <c r="N219">
        <f t="shared" si="18"/>
        <v>2015</v>
      </c>
      <c r="O219">
        <f t="shared" si="19"/>
        <v>2</v>
      </c>
    </row>
    <row r="220" spans="1:15" x14ac:dyDescent="0.2">
      <c r="A220" s="3" t="s">
        <v>607</v>
      </c>
      <c r="B220" s="6">
        <v>42048.557638888888</v>
      </c>
      <c r="C220" s="6">
        <v>42053.364583333336</v>
      </c>
      <c r="D220" s="4" t="s">
        <v>40</v>
      </c>
      <c r="E220" s="4" t="s">
        <v>10</v>
      </c>
      <c r="F220" s="4" t="s">
        <v>114</v>
      </c>
      <c r="G220" s="4" t="s">
        <v>12</v>
      </c>
      <c r="H220" s="4" t="s">
        <v>608</v>
      </c>
      <c r="I220" s="4" t="s">
        <v>499</v>
      </c>
      <c r="J220">
        <f t="shared" si="15"/>
        <v>1</v>
      </c>
      <c r="K220" s="7">
        <f t="shared" si="16"/>
        <v>0.55763888888888891</v>
      </c>
      <c r="L220" t="str">
        <f>IF(AND(K220&lt;Sheet2!$A$3,K220&gt;=Sheet2!$A$2),"Morning",IF(AND(K220&gt;=Sheet2!$A$3,K220&lt;Sheet2!$A$4),"Afternoon","Night"))</f>
        <v>Afternoon</v>
      </c>
      <c r="M220" t="str">
        <f t="shared" si="17"/>
        <v>Friday</v>
      </c>
      <c r="N220">
        <f t="shared" si="18"/>
        <v>2015</v>
      </c>
      <c r="O220">
        <f t="shared" si="19"/>
        <v>2</v>
      </c>
    </row>
    <row r="221" spans="1:15" x14ac:dyDescent="0.2">
      <c r="A221" s="3" t="s">
        <v>609</v>
      </c>
      <c r="B221" s="6">
        <v>42049.466666666667</v>
      </c>
      <c r="C221" s="6">
        <v>42049.466666666667</v>
      </c>
      <c r="D221" s="4" t="s">
        <v>119</v>
      </c>
      <c r="E221" s="4" t="s">
        <v>10</v>
      </c>
      <c r="F221" s="4" t="s">
        <v>610</v>
      </c>
      <c r="G221" s="4" t="s">
        <v>611</v>
      </c>
      <c r="H221" s="4" t="s">
        <v>612</v>
      </c>
      <c r="I221" s="4" t="s">
        <v>505</v>
      </c>
      <c r="J221">
        <f t="shared" si="15"/>
        <v>1</v>
      </c>
      <c r="K221" s="7">
        <f t="shared" si="16"/>
        <v>0.46666666666666662</v>
      </c>
      <c r="L221" t="str">
        <f>IF(AND(K221&lt;Sheet2!$A$3,K221&gt;=Sheet2!$A$2),"Morning",IF(AND(K221&gt;=Sheet2!$A$3,K221&lt;Sheet2!$A$4),"Afternoon","Night"))</f>
        <v>Morning</v>
      </c>
      <c r="M221" t="str">
        <f t="shared" si="17"/>
        <v>Saturday</v>
      </c>
      <c r="N221">
        <f t="shared" si="18"/>
        <v>2015</v>
      </c>
      <c r="O221">
        <f t="shared" si="19"/>
        <v>2</v>
      </c>
    </row>
    <row r="222" spans="1:15" x14ac:dyDescent="0.2">
      <c r="A222" s="3" t="s">
        <v>613</v>
      </c>
      <c r="B222" s="6">
        <v>42049.513888888891</v>
      </c>
      <c r="C222" s="6">
        <v>42049.513888888891</v>
      </c>
      <c r="D222" s="4" t="s">
        <v>119</v>
      </c>
      <c r="E222" s="4" t="s">
        <v>74</v>
      </c>
      <c r="F222" s="4" t="s">
        <v>74</v>
      </c>
      <c r="G222" s="4" t="s">
        <v>72</v>
      </c>
      <c r="H222" s="4" t="s">
        <v>614</v>
      </c>
      <c r="I222" s="4" t="s">
        <v>74</v>
      </c>
      <c r="J222">
        <f t="shared" si="15"/>
        <v>1</v>
      </c>
      <c r="K222" s="7">
        <f t="shared" si="16"/>
        <v>0.51388888888888895</v>
      </c>
      <c r="L222" t="str">
        <f>IF(AND(K222&lt;Sheet2!$A$3,K222&gt;=Sheet2!$A$2),"Morning",IF(AND(K222&gt;=Sheet2!$A$3,K222&lt;Sheet2!$A$4),"Afternoon","Night"))</f>
        <v>Afternoon</v>
      </c>
      <c r="M222" t="str">
        <f t="shared" si="17"/>
        <v>Saturday</v>
      </c>
      <c r="N222">
        <f t="shared" si="18"/>
        <v>2015</v>
      </c>
      <c r="O222">
        <f t="shared" si="19"/>
        <v>2</v>
      </c>
    </row>
    <row r="223" spans="1:15" x14ac:dyDescent="0.2">
      <c r="A223" s="3" t="s">
        <v>615</v>
      </c>
      <c r="B223" s="6">
        <v>42049.767361111109</v>
      </c>
      <c r="C223" s="6">
        <v>42049.767361111109</v>
      </c>
      <c r="D223" s="4" t="s">
        <v>119</v>
      </c>
      <c r="E223" s="4" t="s">
        <v>10</v>
      </c>
      <c r="F223" s="4" t="s">
        <v>74</v>
      </c>
      <c r="G223" s="4" t="s">
        <v>72</v>
      </c>
      <c r="H223" s="4" t="s">
        <v>616</v>
      </c>
      <c r="I223" s="4" t="s">
        <v>162</v>
      </c>
      <c r="J223">
        <f t="shared" si="15"/>
        <v>1</v>
      </c>
      <c r="K223" s="7">
        <f t="shared" si="16"/>
        <v>0.76736111111111116</v>
      </c>
      <c r="L223" t="str">
        <f>IF(AND(K223&lt;Sheet2!$A$3,K223&gt;=Sheet2!$A$2),"Morning",IF(AND(K223&gt;=Sheet2!$A$3,K223&lt;Sheet2!$A$4),"Afternoon","Night"))</f>
        <v>Afternoon</v>
      </c>
      <c r="M223" t="str">
        <f t="shared" si="17"/>
        <v>Saturday</v>
      </c>
      <c r="N223">
        <f t="shared" si="18"/>
        <v>2015</v>
      </c>
      <c r="O223">
        <f t="shared" si="19"/>
        <v>2</v>
      </c>
    </row>
    <row r="224" spans="1:15" x14ac:dyDescent="0.2">
      <c r="A224" s="3" t="s">
        <v>617</v>
      </c>
      <c r="B224" s="6">
        <v>42049.951388888891</v>
      </c>
      <c r="C224" s="6">
        <v>42049.951388888891</v>
      </c>
      <c r="D224" s="4" t="s">
        <v>618</v>
      </c>
      <c r="E224" s="4" t="s">
        <v>10</v>
      </c>
      <c r="F224" s="4" t="s">
        <v>253</v>
      </c>
      <c r="G224" s="4" t="s">
        <v>12</v>
      </c>
      <c r="H224" s="4" t="s">
        <v>619</v>
      </c>
      <c r="I224" s="4" t="s">
        <v>505</v>
      </c>
      <c r="J224">
        <f t="shared" si="15"/>
        <v>1</v>
      </c>
      <c r="K224" s="7">
        <f t="shared" si="16"/>
        <v>0.95138888888888884</v>
      </c>
      <c r="L224" t="str">
        <f>IF(AND(K224&lt;Sheet2!$A$3,K224&gt;=Sheet2!$A$2),"Morning",IF(AND(K224&gt;=Sheet2!$A$3,K224&lt;Sheet2!$A$4),"Afternoon","Night"))</f>
        <v>Night</v>
      </c>
      <c r="M224" t="str">
        <f t="shared" si="17"/>
        <v>Saturday</v>
      </c>
      <c r="N224">
        <f t="shared" si="18"/>
        <v>2015</v>
      </c>
      <c r="O224">
        <f t="shared" si="19"/>
        <v>2</v>
      </c>
    </row>
    <row r="225" spans="1:15" x14ac:dyDescent="0.2">
      <c r="A225" s="3" t="s">
        <v>620</v>
      </c>
      <c r="B225" s="6">
        <v>42050.024305555555</v>
      </c>
      <c r="C225" s="6">
        <v>42050.024305555555</v>
      </c>
      <c r="D225" s="4" t="s">
        <v>524</v>
      </c>
      <c r="E225" s="4" t="s">
        <v>10</v>
      </c>
      <c r="F225" s="4" t="s">
        <v>253</v>
      </c>
      <c r="G225" s="4" t="s">
        <v>421</v>
      </c>
      <c r="H225" s="4" t="s">
        <v>621</v>
      </c>
      <c r="I225" s="4" t="s">
        <v>505</v>
      </c>
      <c r="J225">
        <f t="shared" si="15"/>
        <v>1</v>
      </c>
      <c r="K225" s="7">
        <f t="shared" si="16"/>
        <v>2.4305555555555556E-2</v>
      </c>
      <c r="L225" t="str">
        <f>IF(AND(K225&lt;Sheet2!$A$3,K225&gt;=Sheet2!$A$2),"Morning",IF(AND(K225&gt;=Sheet2!$A$3,K225&lt;Sheet2!$A$4),"Afternoon","Night"))</f>
        <v>Night</v>
      </c>
      <c r="M225" t="str">
        <f t="shared" si="17"/>
        <v>Sunday</v>
      </c>
      <c r="N225">
        <f t="shared" si="18"/>
        <v>2015</v>
      </c>
      <c r="O225">
        <f t="shared" si="19"/>
        <v>2</v>
      </c>
    </row>
    <row r="226" spans="1:15" x14ac:dyDescent="0.2">
      <c r="A226" s="3" t="s">
        <v>622</v>
      </c>
      <c r="B226" s="6">
        <v>42050.313888888886</v>
      </c>
      <c r="C226" s="6">
        <v>42050.313888888886</v>
      </c>
      <c r="D226" s="4" t="s">
        <v>348</v>
      </c>
      <c r="E226" s="4" t="s">
        <v>10</v>
      </c>
      <c r="F226" s="4" t="s">
        <v>30</v>
      </c>
      <c r="G226" s="4" t="s">
        <v>408</v>
      </c>
      <c r="H226" s="4" t="s">
        <v>623</v>
      </c>
      <c r="I226" s="4" t="s">
        <v>505</v>
      </c>
      <c r="J226">
        <f t="shared" si="15"/>
        <v>1</v>
      </c>
      <c r="K226" s="7">
        <f t="shared" si="16"/>
        <v>0.31388888888888888</v>
      </c>
      <c r="L226" t="str">
        <f>IF(AND(K226&lt;Sheet2!$A$3,K226&gt;=Sheet2!$A$2),"Morning",IF(AND(K226&gt;=Sheet2!$A$3,K226&lt;Sheet2!$A$4),"Afternoon","Night"))</f>
        <v>Morning</v>
      </c>
      <c r="M226" t="str">
        <f t="shared" si="17"/>
        <v>Sunday</v>
      </c>
      <c r="N226">
        <f t="shared" si="18"/>
        <v>2015</v>
      </c>
      <c r="O226">
        <f t="shared" si="19"/>
        <v>2</v>
      </c>
    </row>
    <row r="227" spans="1:15" x14ac:dyDescent="0.2">
      <c r="A227" s="3" t="s">
        <v>624</v>
      </c>
      <c r="B227" s="6">
        <v>42050.313888888886</v>
      </c>
      <c r="C227" s="6">
        <v>42051.625694444447</v>
      </c>
      <c r="D227" s="4" t="s">
        <v>348</v>
      </c>
      <c r="E227" s="4" t="s">
        <v>10</v>
      </c>
      <c r="F227" s="4" t="s">
        <v>30</v>
      </c>
      <c r="G227" s="4" t="s">
        <v>408</v>
      </c>
      <c r="H227" s="4" t="s">
        <v>625</v>
      </c>
      <c r="I227" s="4" t="s">
        <v>505</v>
      </c>
      <c r="J227">
        <f t="shared" si="15"/>
        <v>1</v>
      </c>
      <c r="K227" s="7">
        <f t="shared" si="16"/>
        <v>0.31388888888888888</v>
      </c>
      <c r="L227" t="str">
        <f>IF(AND(K227&lt;Sheet2!$A$3,K227&gt;=Sheet2!$A$2),"Morning",IF(AND(K227&gt;=Sheet2!$A$3,K227&lt;Sheet2!$A$4),"Afternoon","Night"))</f>
        <v>Morning</v>
      </c>
      <c r="M227" t="str">
        <f t="shared" si="17"/>
        <v>Sunday</v>
      </c>
      <c r="N227">
        <f t="shared" si="18"/>
        <v>2015</v>
      </c>
      <c r="O227">
        <f t="shared" si="19"/>
        <v>2</v>
      </c>
    </row>
    <row r="228" spans="1:15" x14ac:dyDescent="0.2">
      <c r="A228" s="3" t="s">
        <v>626</v>
      </c>
      <c r="B228" s="6">
        <v>42050.556250000001</v>
      </c>
      <c r="C228" s="6">
        <v>42050.556250000001</v>
      </c>
      <c r="D228" s="4" t="s">
        <v>627</v>
      </c>
      <c r="E228" s="4" t="s">
        <v>10</v>
      </c>
      <c r="F228" s="4" t="s">
        <v>253</v>
      </c>
      <c r="G228" s="4" t="s">
        <v>628</v>
      </c>
      <c r="H228" s="4" t="s">
        <v>629</v>
      </c>
      <c r="I228" s="4" t="s">
        <v>505</v>
      </c>
      <c r="J228">
        <f t="shared" si="15"/>
        <v>1</v>
      </c>
      <c r="K228" s="7">
        <f t="shared" si="16"/>
        <v>0.55625000000000002</v>
      </c>
      <c r="L228" t="str">
        <f>IF(AND(K228&lt;Sheet2!$A$3,K228&gt;=Sheet2!$A$2),"Morning",IF(AND(K228&gt;=Sheet2!$A$3,K228&lt;Sheet2!$A$4),"Afternoon","Night"))</f>
        <v>Afternoon</v>
      </c>
      <c r="M228" t="str">
        <f t="shared" si="17"/>
        <v>Sunday</v>
      </c>
      <c r="N228">
        <f t="shared" si="18"/>
        <v>2015</v>
      </c>
      <c r="O228">
        <f t="shared" si="19"/>
        <v>2</v>
      </c>
    </row>
    <row r="229" spans="1:15" x14ac:dyDescent="0.2">
      <c r="A229" s="3" t="s">
        <v>630</v>
      </c>
      <c r="B229" s="6">
        <v>42051.583333333336</v>
      </c>
      <c r="C229" s="6">
        <v>42051.583333333336</v>
      </c>
      <c r="D229" s="4" t="s">
        <v>90</v>
      </c>
      <c r="E229" s="4" t="s">
        <v>10</v>
      </c>
      <c r="F229" s="4" t="s">
        <v>11</v>
      </c>
      <c r="G229" s="4" t="s">
        <v>631</v>
      </c>
      <c r="H229" s="4" t="s">
        <v>632</v>
      </c>
      <c r="I229" s="4" t="s">
        <v>499</v>
      </c>
      <c r="J229">
        <f t="shared" si="15"/>
        <v>1</v>
      </c>
      <c r="K229" s="7">
        <f t="shared" si="16"/>
        <v>0.58333333333333337</v>
      </c>
      <c r="L229" t="str">
        <f>IF(AND(K229&lt;Sheet2!$A$3,K229&gt;=Sheet2!$A$2),"Morning",IF(AND(K229&gt;=Sheet2!$A$3,K229&lt;Sheet2!$A$4),"Afternoon","Night"))</f>
        <v>Afternoon</v>
      </c>
      <c r="M229" t="str">
        <f t="shared" si="17"/>
        <v>Monday</v>
      </c>
      <c r="N229">
        <f t="shared" si="18"/>
        <v>2015</v>
      </c>
      <c r="O229">
        <f t="shared" si="19"/>
        <v>2</v>
      </c>
    </row>
    <row r="230" spans="1:15" x14ac:dyDescent="0.2">
      <c r="A230" s="3" t="s">
        <v>633</v>
      </c>
      <c r="B230" s="6">
        <v>42051.666666666664</v>
      </c>
      <c r="C230" s="6">
        <v>42051.666666666664</v>
      </c>
      <c r="D230" s="4" t="s">
        <v>634</v>
      </c>
      <c r="E230" s="4" t="s">
        <v>10</v>
      </c>
      <c r="F230" s="4" t="s">
        <v>635</v>
      </c>
      <c r="G230" s="4" t="s">
        <v>12</v>
      </c>
      <c r="H230" s="4" t="s">
        <v>636</v>
      </c>
      <c r="I230" s="4" t="s">
        <v>505</v>
      </c>
      <c r="J230">
        <f t="shared" si="15"/>
        <v>1</v>
      </c>
      <c r="K230" s="7">
        <f t="shared" si="16"/>
        <v>0.66666666666666663</v>
      </c>
      <c r="L230" t="str">
        <f>IF(AND(K230&lt;Sheet2!$A$3,K230&gt;=Sheet2!$A$2),"Morning",IF(AND(K230&gt;=Sheet2!$A$3,K230&lt;Sheet2!$A$4),"Afternoon","Night"))</f>
        <v>Afternoon</v>
      </c>
      <c r="M230" t="str">
        <f t="shared" si="17"/>
        <v>Monday</v>
      </c>
      <c r="N230">
        <f t="shared" si="18"/>
        <v>2015</v>
      </c>
      <c r="O230">
        <f t="shared" si="19"/>
        <v>2</v>
      </c>
    </row>
    <row r="231" spans="1:15" x14ac:dyDescent="0.2">
      <c r="A231" s="3" t="s">
        <v>637</v>
      </c>
      <c r="B231" s="6">
        <v>42051.887499999997</v>
      </c>
      <c r="C231" s="6">
        <v>42051.887499999997</v>
      </c>
      <c r="D231" s="4" t="s">
        <v>638</v>
      </c>
      <c r="E231" s="4" t="s">
        <v>10</v>
      </c>
      <c r="F231" s="4" t="s">
        <v>11</v>
      </c>
      <c r="G231" s="4" t="s">
        <v>639</v>
      </c>
      <c r="H231" s="4" t="s">
        <v>640</v>
      </c>
      <c r="I231" s="4" t="s">
        <v>499</v>
      </c>
      <c r="J231">
        <f t="shared" si="15"/>
        <v>1</v>
      </c>
      <c r="K231" s="7">
        <f t="shared" si="16"/>
        <v>0.88750000000000007</v>
      </c>
      <c r="L231" t="str">
        <f>IF(AND(K231&lt;Sheet2!$A$3,K231&gt;=Sheet2!$A$2),"Morning",IF(AND(K231&gt;=Sheet2!$A$3,K231&lt;Sheet2!$A$4),"Afternoon","Night"))</f>
        <v>Night</v>
      </c>
      <c r="M231" t="str">
        <f t="shared" si="17"/>
        <v>Monday</v>
      </c>
      <c r="N231">
        <f t="shared" si="18"/>
        <v>2015</v>
      </c>
      <c r="O231">
        <f t="shared" si="19"/>
        <v>2</v>
      </c>
    </row>
    <row r="232" spans="1:15" x14ac:dyDescent="0.2">
      <c r="A232" s="3" t="s">
        <v>641</v>
      </c>
      <c r="B232" s="6">
        <v>42051.887499999997</v>
      </c>
      <c r="C232" s="6">
        <v>42052.041666666664</v>
      </c>
      <c r="D232" s="4" t="s">
        <v>638</v>
      </c>
      <c r="E232" s="4" t="s">
        <v>10</v>
      </c>
      <c r="F232" s="4" t="s">
        <v>11</v>
      </c>
      <c r="G232" s="4" t="s">
        <v>639</v>
      </c>
      <c r="H232" s="4" t="s">
        <v>642</v>
      </c>
      <c r="I232" s="4" t="s">
        <v>499</v>
      </c>
      <c r="J232">
        <f t="shared" si="15"/>
        <v>1</v>
      </c>
      <c r="K232" s="7">
        <f t="shared" si="16"/>
        <v>0.88750000000000007</v>
      </c>
      <c r="L232" t="str">
        <f>IF(AND(K232&lt;Sheet2!$A$3,K232&gt;=Sheet2!$A$2),"Morning",IF(AND(K232&gt;=Sheet2!$A$3,K232&lt;Sheet2!$A$4),"Afternoon","Night"))</f>
        <v>Night</v>
      </c>
      <c r="M232" t="str">
        <f t="shared" si="17"/>
        <v>Monday</v>
      </c>
      <c r="N232">
        <f t="shared" si="18"/>
        <v>2015</v>
      </c>
      <c r="O232">
        <f t="shared" si="19"/>
        <v>2</v>
      </c>
    </row>
    <row r="233" spans="1:15" x14ac:dyDescent="0.2">
      <c r="A233" s="3" t="s">
        <v>643</v>
      </c>
      <c r="B233" s="6">
        <v>42052.338888888888</v>
      </c>
      <c r="C233" s="6">
        <v>42052.338888888888</v>
      </c>
      <c r="D233" s="4" t="s">
        <v>627</v>
      </c>
      <c r="E233" s="4" t="s">
        <v>10</v>
      </c>
      <c r="F233" s="4" t="s">
        <v>30</v>
      </c>
      <c r="G233" s="4" t="s">
        <v>78</v>
      </c>
      <c r="H233" s="4" t="s">
        <v>644</v>
      </c>
      <c r="I233" s="4" t="s">
        <v>505</v>
      </c>
      <c r="J233">
        <f t="shared" si="15"/>
        <v>1</v>
      </c>
      <c r="K233" s="7">
        <f t="shared" si="16"/>
        <v>0.33888888888888885</v>
      </c>
      <c r="L233" t="str">
        <f>IF(AND(K233&lt;Sheet2!$A$3,K233&gt;=Sheet2!$A$2),"Morning",IF(AND(K233&gt;=Sheet2!$A$3,K233&lt;Sheet2!$A$4),"Afternoon","Night"))</f>
        <v>Morning</v>
      </c>
      <c r="M233" t="str">
        <f t="shared" si="17"/>
        <v>Tuesday</v>
      </c>
      <c r="N233">
        <f t="shared" si="18"/>
        <v>2015</v>
      </c>
      <c r="O233">
        <f t="shared" si="19"/>
        <v>2</v>
      </c>
    </row>
    <row r="234" spans="1:15" x14ac:dyDescent="0.2">
      <c r="A234" s="3" t="s">
        <v>645</v>
      </c>
      <c r="B234" s="6">
        <v>42052.338888888888</v>
      </c>
      <c r="C234" s="6">
        <v>42053.547222222223</v>
      </c>
      <c r="D234" s="4" t="s">
        <v>627</v>
      </c>
      <c r="E234" s="4" t="s">
        <v>10</v>
      </c>
      <c r="F234" s="4" t="s">
        <v>30</v>
      </c>
      <c r="G234" s="4" t="s">
        <v>78</v>
      </c>
      <c r="H234" s="4" t="s">
        <v>646</v>
      </c>
      <c r="I234" s="4" t="s">
        <v>505</v>
      </c>
      <c r="J234">
        <f t="shared" si="15"/>
        <v>1</v>
      </c>
      <c r="K234" s="7">
        <f t="shared" si="16"/>
        <v>0.33888888888888885</v>
      </c>
      <c r="L234" t="str">
        <f>IF(AND(K234&lt;Sheet2!$A$3,K234&gt;=Sheet2!$A$2),"Morning",IF(AND(K234&gt;=Sheet2!$A$3,K234&lt;Sheet2!$A$4),"Afternoon","Night"))</f>
        <v>Morning</v>
      </c>
      <c r="M234" t="str">
        <f t="shared" si="17"/>
        <v>Tuesday</v>
      </c>
      <c r="N234">
        <f t="shared" si="18"/>
        <v>2015</v>
      </c>
      <c r="O234">
        <f t="shared" si="19"/>
        <v>2</v>
      </c>
    </row>
    <row r="235" spans="1:15" x14ac:dyDescent="0.2">
      <c r="A235" s="3" t="s">
        <v>647</v>
      </c>
      <c r="B235" s="6">
        <v>42052.418055555558</v>
      </c>
      <c r="C235" s="6">
        <v>42052.418055555558</v>
      </c>
      <c r="D235" s="4" t="s">
        <v>119</v>
      </c>
      <c r="E235" s="4" t="s">
        <v>74</v>
      </c>
      <c r="F235" s="4" t="s">
        <v>74</v>
      </c>
      <c r="G235" s="4" t="s">
        <v>72</v>
      </c>
      <c r="H235" s="4" t="s">
        <v>648</v>
      </c>
      <c r="I235" s="4" t="s">
        <v>74</v>
      </c>
      <c r="J235">
        <f t="shared" si="15"/>
        <v>1</v>
      </c>
      <c r="K235" s="7">
        <f t="shared" si="16"/>
        <v>0.41805555555555557</v>
      </c>
      <c r="L235" t="str">
        <f>IF(AND(K235&lt;Sheet2!$A$3,K235&gt;=Sheet2!$A$2),"Morning",IF(AND(K235&gt;=Sheet2!$A$3,K235&lt;Sheet2!$A$4),"Afternoon","Night"))</f>
        <v>Morning</v>
      </c>
      <c r="M235" t="str">
        <f t="shared" si="17"/>
        <v>Tuesday</v>
      </c>
      <c r="N235">
        <f t="shared" si="18"/>
        <v>2015</v>
      </c>
      <c r="O235">
        <f t="shared" si="19"/>
        <v>2</v>
      </c>
    </row>
    <row r="236" spans="1:15" x14ac:dyDescent="0.2">
      <c r="A236" s="3" t="s">
        <v>649</v>
      </c>
      <c r="B236" s="6">
        <v>42052.613194444442</v>
      </c>
      <c r="C236" s="6">
        <v>42052.613194444442</v>
      </c>
      <c r="D236" s="4" t="s">
        <v>224</v>
      </c>
      <c r="E236" s="4" t="s">
        <v>10</v>
      </c>
      <c r="F236" s="4" t="s">
        <v>30</v>
      </c>
      <c r="G236" s="4" t="s">
        <v>12</v>
      </c>
      <c r="H236" s="4" t="s">
        <v>650</v>
      </c>
      <c r="I236" s="4" t="s">
        <v>505</v>
      </c>
      <c r="J236">
        <f t="shared" si="15"/>
        <v>1</v>
      </c>
      <c r="K236" s="7">
        <f t="shared" si="16"/>
        <v>0.61319444444444449</v>
      </c>
      <c r="L236" t="str">
        <f>IF(AND(K236&lt;Sheet2!$A$3,K236&gt;=Sheet2!$A$2),"Morning",IF(AND(K236&gt;=Sheet2!$A$3,K236&lt;Sheet2!$A$4),"Afternoon","Night"))</f>
        <v>Afternoon</v>
      </c>
      <c r="M236" t="str">
        <f t="shared" si="17"/>
        <v>Tuesday</v>
      </c>
      <c r="N236">
        <f t="shared" si="18"/>
        <v>2015</v>
      </c>
      <c r="O236">
        <f t="shared" si="19"/>
        <v>2</v>
      </c>
    </row>
    <row r="237" spans="1:15" x14ac:dyDescent="0.2">
      <c r="A237" s="3" t="s">
        <v>651</v>
      </c>
      <c r="B237" s="6">
        <v>42052.613194444442</v>
      </c>
      <c r="C237" s="6">
        <v>42053.318749999999</v>
      </c>
      <c r="D237" s="4" t="s">
        <v>224</v>
      </c>
      <c r="E237" s="4" t="s">
        <v>10</v>
      </c>
      <c r="F237" s="4" t="s">
        <v>30</v>
      </c>
      <c r="G237" s="4" t="s">
        <v>12</v>
      </c>
      <c r="H237" s="4" t="s">
        <v>652</v>
      </c>
      <c r="I237" s="4" t="s">
        <v>505</v>
      </c>
      <c r="J237">
        <f t="shared" si="15"/>
        <v>1</v>
      </c>
      <c r="K237" s="7">
        <f t="shared" si="16"/>
        <v>0.61319444444444449</v>
      </c>
      <c r="L237" t="str">
        <f>IF(AND(K237&lt;Sheet2!$A$3,K237&gt;=Sheet2!$A$2),"Morning",IF(AND(K237&gt;=Sheet2!$A$3,K237&lt;Sheet2!$A$4),"Afternoon","Night"))</f>
        <v>Afternoon</v>
      </c>
      <c r="M237" t="str">
        <f t="shared" si="17"/>
        <v>Tuesday</v>
      </c>
      <c r="N237">
        <f t="shared" si="18"/>
        <v>2015</v>
      </c>
      <c r="O237">
        <f t="shared" si="19"/>
        <v>2</v>
      </c>
    </row>
    <row r="238" spans="1:15" x14ac:dyDescent="0.2">
      <c r="A238" s="3" t="s">
        <v>653</v>
      </c>
      <c r="B238" s="6">
        <v>42052.645833333336</v>
      </c>
      <c r="C238" s="6">
        <v>42052.645833333336</v>
      </c>
      <c r="D238" s="4" t="s">
        <v>119</v>
      </c>
      <c r="E238" s="4" t="s">
        <v>74</v>
      </c>
      <c r="F238" s="4" t="s">
        <v>74</v>
      </c>
      <c r="G238" s="4" t="s">
        <v>72</v>
      </c>
      <c r="H238" s="4" t="s">
        <v>654</v>
      </c>
      <c r="I238" s="4" t="s">
        <v>74</v>
      </c>
      <c r="J238">
        <f t="shared" si="15"/>
        <v>1</v>
      </c>
      <c r="K238" s="7">
        <f t="shared" si="16"/>
        <v>0.64583333333333337</v>
      </c>
      <c r="L238" t="str">
        <f>IF(AND(K238&lt;Sheet2!$A$3,K238&gt;=Sheet2!$A$2),"Morning",IF(AND(K238&gt;=Sheet2!$A$3,K238&lt;Sheet2!$A$4),"Afternoon","Night"))</f>
        <v>Afternoon</v>
      </c>
      <c r="M238" t="str">
        <f t="shared" si="17"/>
        <v>Tuesday</v>
      </c>
      <c r="N238">
        <f t="shared" si="18"/>
        <v>2015</v>
      </c>
      <c r="O238">
        <f t="shared" si="19"/>
        <v>2</v>
      </c>
    </row>
    <row r="239" spans="1:15" x14ac:dyDescent="0.2">
      <c r="A239" s="3" t="s">
        <v>655</v>
      </c>
      <c r="B239" s="6">
        <v>42052.745833333334</v>
      </c>
      <c r="C239" s="6">
        <v>42052.745833333334</v>
      </c>
      <c r="D239" s="4" t="s">
        <v>656</v>
      </c>
      <c r="E239" s="4" t="s">
        <v>77</v>
      </c>
      <c r="F239" s="4" t="s">
        <v>18</v>
      </c>
      <c r="G239" s="4" t="s">
        <v>657</v>
      </c>
      <c r="H239" s="4" t="s">
        <v>658</v>
      </c>
      <c r="I239" s="4" t="s">
        <v>505</v>
      </c>
      <c r="J239">
        <f t="shared" si="15"/>
        <v>1</v>
      </c>
      <c r="K239" s="7">
        <f t="shared" si="16"/>
        <v>0.74583333333333324</v>
      </c>
      <c r="L239" t="str">
        <f>IF(AND(K239&lt;Sheet2!$A$3,K239&gt;=Sheet2!$A$2),"Morning",IF(AND(K239&gt;=Sheet2!$A$3,K239&lt;Sheet2!$A$4),"Afternoon","Night"))</f>
        <v>Afternoon</v>
      </c>
      <c r="M239" t="str">
        <f t="shared" si="17"/>
        <v>Tuesday</v>
      </c>
      <c r="N239">
        <f t="shared" si="18"/>
        <v>2015</v>
      </c>
      <c r="O239">
        <f t="shared" si="19"/>
        <v>2</v>
      </c>
    </row>
    <row r="240" spans="1:15" x14ac:dyDescent="0.2">
      <c r="A240" s="3" t="s">
        <v>659</v>
      </c>
      <c r="B240" s="6">
        <v>42052.745833333334</v>
      </c>
      <c r="C240" s="6">
        <v>42053.557638888888</v>
      </c>
      <c r="D240" s="4" t="s">
        <v>656</v>
      </c>
      <c r="E240" s="4" t="s">
        <v>77</v>
      </c>
      <c r="F240" s="4" t="s">
        <v>18</v>
      </c>
      <c r="G240" s="4" t="s">
        <v>657</v>
      </c>
      <c r="H240" s="4" t="s">
        <v>660</v>
      </c>
      <c r="I240" s="4" t="s">
        <v>505</v>
      </c>
      <c r="J240">
        <f t="shared" si="15"/>
        <v>1</v>
      </c>
      <c r="K240" s="7">
        <f t="shared" si="16"/>
        <v>0.74583333333333324</v>
      </c>
      <c r="L240" t="str">
        <f>IF(AND(K240&lt;Sheet2!$A$3,K240&gt;=Sheet2!$A$2),"Morning",IF(AND(K240&gt;=Sheet2!$A$3,K240&lt;Sheet2!$A$4),"Afternoon","Night"))</f>
        <v>Afternoon</v>
      </c>
      <c r="M240" t="str">
        <f t="shared" si="17"/>
        <v>Tuesday</v>
      </c>
      <c r="N240">
        <f t="shared" si="18"/>
        <v>2015</v>
      </c>
      <c r="O240">
        <f t="shared" si="19"/>
        <v>2</v>
      </c>
    </row>
    <row r="241" spans="1:15" x14ac:dyDescent="0.2">
      <c r="A241" s="3" t="s">
        <v>661</v>
      </c>
      <c r="B241" s="6">
        <v>42052.975694444445</v>
      </c>
      <c r="C241" s="6">
        <v>42052.975694444445</v>
      </c>
      <c r="D241" s="4" t="s">
        <v>107</v>
      </c>
      <c r="E241" s="4" t="s">
        <v>10</v>
      </c>
      <c r="F241" s="4" t="s">
        <v>197</v>
      </c>
      <c r="G241" s="4" t="s">
        <v>12</v>
      </c>
      <c r="H241" s="4" t="s">
        <v>662</v>
      </c>
      <c r="I241" s="4" t="s">
        <v>505</v>
      </c>
      <c r="J241">
        <f t="shared" si="15"/>
        <v>1</v>
      </c>
      <c r="K241" s="7">
        <f t="shared" si="16"/>
        <v>0.97569444444444453</v>
      </c>
      <c r="L241" t="str">
        <f>IF(AND(K241&lt;Sheet2!$A$3,K241&gt;=Sheet2!$A$2),"Morning",IF(AND(K241&gt;=Sheet2!$A$3,K241&lt;Sheet2!$A$4),"Afternoon","Night"))</f>
        <v>Night</v>
      </c>
      <c r="M241" t="str">
        <f t="shared" si="17"/>
        <v>Tuesday</v>
      </c>
      <c r="N241">
        <f t="shared" si="18"/>
        <v>2015</v>
      </c>
      <c r="O241">
        <f t="shared" si="19"/>
        <v>2</v>
      </c>
    </row>
    <row r="242" spans="1:15" x14ac:dyDescent="0.2">
      <c r="A242" s="3" t="s">
        <v>663</v>
      </c>
      <c r="B242" s="6">
        <v>42052.975694444445</v>
      </c>
      <c r="C242" s="6">
        <v>42053.416666666664</v>
      </c>
      <c r="D242" s="4" t="s">
        <v>107</v>
      </c>
      <c r="E242" s="4" t="s">
        <v>10</v>
      </c>
      <c r="F242" s="4" t="s">
        <v>197</v>
      </c>
      <c r="G242" s="4" t="s">
        <v>12</v>
      </c>
      <c r="H242" s="4" t="s">
        <v>664</v>
      </c>
      <c r="I242" s="4" t="s">
        <v>505</v>
      </c>
      <c r="J242">
        <f t="shared" si="15"/>
        <v>1</v>
      </c>
      <c r="K242" s="7">
        <f t="shared" si="16"/>
        <v>0.97569444444444453</v>
      </c>
      <c r="L242" t="str">
        <f>IF(AND(K242&lt;Sheet2!$A$3,K242&gt;=Sheet2!$A$2),"Morning",IF(AND(K242&gt;=Sheet2!$A$3,K242&lt;Sheet2!$A$4),"Afternoon","Night"))</f>
        <v>Night</v>
      </c>
      <c r="M242" t="str">
        <f t="shared" si="17"/>
        <v>Tuesday</v>
      </c>
      <c r="N242">
        <f t="shared" si="18"/>
        <v>2015</v>
      </c>
      <c r="O242">
        <f t="shared" si="19"/>
        <v>2</v>
      </c>
    </row>
    <row r="243" spans="1:15" x14ac:dyDescent="0.2">
      <c r="A243" s="3" t="s">
        <v>665</v>
      </c>
      <c r="B243" s="6">
        <v>42053.375</v>
      </c>
      <c r="C243" s="6">
        <v>42053.375</v>
      </c>
      <c r="D243" s="4" t="s">
        <v>666</v>
      </c>
      <c r="E243" s="4" t="s">
        <v>10</v>
      </c>
      <c r="F243" s="4" t="s">
        <v>97</v>
      </c>
      <c r="G243" s="4" t="s">
        <v>12</v>
      </c>
      <c r="H243" s="4" t="s">
        <v>667</v>
      </c>
      <c r="I243" s="4" t="s">
        <v>499</v>
      </c>
      <c r="J243">
        <f t="shared" si="15"/>
        <v>1</v>
      </c>
      <c r="K243" s="7">
        <f t="shared" si="16"/>
        <v>0.375</v>
      </c>
      <c r="L243" t="str">
        <f>IF(AND(K243&lt;Sheet2!$A$3,K243&gt;=Sheet2!$A$2),"Morning",IF(AND(K243&gt;=Sheet2!$A$3,K243&lt;Sheet2!$A$4),"Afternoon","Night"))</f>
        <v>Morning</v>
      </c>
      <c r="M243" t="str">
        <f t="shared" si="17"/>
        <v>Wednesday</v>
      </c>
      <c r="N243">
        <f t="shared" si="18"/>
        <v>2015</v>
      </c>
      <c r="O243">
        <f t="shared" si="19"/>
        <v>2</v>
      </c>
    </row>
    <row r="244" spans="1:15" x14ac:dyDescent="0.2">
      <c r="A244" s="3" t="s">
        <v>668</v>
      </c>
      <c r="B244" s="6">
        <v>42053.4375</v>
      </c>
      <c r="C244" s="6">
        <v>42053.4375</v>
      </c>
      <c r="D244" s="4" t="s">
        <v>507</v>
      </c>
      <c r="E244" s="4" t="s">
        <v>10</v>
      </c>
      <c r="F244" s="4" t="s">
        <v>11</v>
      </c>
      <c r="G244" s="4" t="s">
        <v>487</v>
      </c>
      <c r="H244" s="4" t="s">
        <v>669</v>
      </c>
      <c r="I244" s="4" t="s">
        <v>499</v>
      </c>
      <c r="J244">
        <f t="shared" si="15"/>
        <v>1</v>
      </c>
      <c r="K244" s="7">
        <f t="shared" si="16"/>
        <v>0.4375</v>
      </c>
      <c r="L244" t="str">
        <f>IF(AND(K244&lt;Sheet2!$A$3,K244&gt;=Sheet2!$A$2),"Morning",IF(AND(K244&gt;=Sheet2!$A$3,K244&lt;Sheet2!$A$4),"Afternoon","Night"))</f>
        <v>Morning</v>
      </c>
      <c r="M244" t="str">
        <f t="shared" si="17"/>
        <v>Wednesday</v>
      </c>
      <c r="N244">
        <f t="shared" si="18"/>
        <v>2015</v>
      </c>
      <c r="O244">
        <f t="shared" si="19"/>
        <v>2</v>
      </c>
    </row>
    <row r="245" spans="1:15" x14ac:dyDescent="0.2">
      <c r="A245" s="3" t="s">
        <v>670</v>
      </c>
      <c r="B245" s="6">
        <v>42053.447222222225</v>
      </c>
      <c r="C245" s="6">
        <v>42053.447222222225</v>
      </c>
      <c r="D245" s="4" t="s">
        <v>9</v>
      </c>
      <c r="E245" s="4" t="s">
        <v>10</v>
      </c>
      <c r="F245" s="4" t="s">
        <v>11</v>
      </c>
      <c r="G245" s="4" t="s">
        <v>671</v>
      </c>
      <c r="H245" s="4" t="s">
        <v>672</v>
      </c>
      <c r="I245" s="4" t="s">
        <v>499</v>
      </c>
      <c r="J245">
        <f t="shared" si="15"/>
        <v>1</v>
      </c>
      <c r="K245" s="7">
        <f t="shared" si="16"/>
        <v>0.44722222222222219</v>
      </c>
      <c r="L245" t="str">
        <f>IF(AND(K245&lt;Sheet2!$A$3,K245&gt;=Sheet2!$A$2),"Morning",IF(AND(K245&gt;=Sheet2!$A$3,K245&lt;Sheet2!$A$4),"Afternoon","Night"))</f>
        <v>Morning</v>
      </c>
      <c r="M245" t="str">
        <f t="shared" si="17"/>
        <v>Wednesday</v>
      </c>
      <c r="N245">
        <f t="shared" si="18"/>
        <v>2015</v>
      </c>
      <c r="O245">
        <f t="shared" si="19"/>
        <v>2</v>
      </c>
    </row>
    <row r="246" spans="1:15" x14ac:dyDescent="0.2">
      <c r="A246" s="3" t="s">
        <v>673</v>
      </c>
      <c r="B246" s="6">
        <v>42053.667361111111</v>
      </c>
      <c r="C246" s="6">
        <v>42053.667361111111</v>
      </c>
      <c r="D246" s="4" t="s">
        <v>674</v>
      </c>
      <c r="E246" s="4" t="s">
        <v>84</v>
      </c>
      <c r="F246" s="4" t="s">
        <v>134</v>
      </c>
      <c r="G246" s="4" t="s">
        <v>675</v>
      </c>
      <c r="H246" s="4" t="s">
        <v>676</v>
      </c>
      <c r="I246" s="4" t="s">
        <v>499</v>
      </c>
      <c r="J246">
        <f t="shared" si="15"/>
        <v>1</v>
      </c>
      <c r="K246" s="7">
        <f t="shared" si="16"/>
        <v>0.66736111111111107</v>
      </c>
      <c r="L246" t="str">
        <f>IF(AND(K246&lt;Sheet2!$A$3,K246&gt;=Sheet2!$A$2),"Morning",IF(AND(K246&gt;=Sheet2!$A$3,K246&lt;Sheet2!$A$4),"Afternoon","Night"))</f>
        <v>Afternoon</v>
      </c>
      <c r="M246" t="str">
        <f t="shared" si="17"/>
        <v>Wednesday</v>
      </c>
      <c r="N246">
        <f t="shared" si="18"/>
        <v>2015</v>
      </c>
      <c r="O246">
        <f t="shared" si="19"/>
        <v>2</v>
      </c>
    </row>
    <row r="247" spans="1:15" x14ac:dyDescent="0.2">
      <c r="A247" s="3" t="s">
        <v>677</v>
      </c>
      <c r="B247" s="6">
        <v>42054.269444444442</v>
      </c>
      <c r="C247" s="6">
        <v>42054.269444444442</v>
      </c>
      <c r="D247" s="4" t="s">
        <v>287</v>
      </c>
      <c r="E247" s="4" t="s">
        <v>84</v>
      </c>
      <c r="F247" s="4" t="s">
        <v>11</v>
      </c>
      <c r="G247" s="4" t="s">
        <v>628</v>
      </c>
      <c r="H247" s="4" t="s">
        <v>678</v>
      </c>
      <c r="I247" s="4" t="s">
        <v>679</v>
      </c>
      <c r="J247">
        <f t="shared" si="15"/>
        <v>1</v>
      </c>
      <c r="K247" s="7">
        <f t="shared" si="16"/>
        <v>0.26944444444444443</v>
      </c>
      <c r="L247" t="str">
        <f>IF(AND(K247&lt;Sheet2!$A$3,K247&gt;=Sheet2!$A$2),"Morning",IF(AND(K247&gt;=Sheet2!$A$3,K247&lt;Sheet2!$A$4),"Afternoon","Night"))</f>
        <v>Morning</v>
      </c>
      <c r="M247" t="str">
        <f t="shared" si="17"/>
        <v>Thursday</v>
      </c>
      <c r="N247">
        <f t="shared" si="18"/>
        <v>2015</v>
      </c>
      <c r="O247">
        <f t="shared" si="19"/>
        <v>2</v>
      </c>
    </row>
    <row r="248" spans="1:15" x14ac:dyDescent="0.2">
      <c r="A248" s="3" t="s">
        <v>680</v>
      </c>
      <c r="B248" s="6">
        <v>42054.279861111114</v>
      </c>
      <c r="C248" s="6">
        <v>42054.279861111114</v>
      </c>
      <c r="D248" s="4" t="s">
        <v>224</v>
      </c>
      <c r="E248" s="4" t="s">
        <v>10</v>
      </c>
      <c r="F248" s="4" t="s">
        <v>41</v>
      </c>
      <c r="G248" s="4" t="s">
        <v>681</v>
      </c>
      <c r="H248" s="4" t="s">
        <v>682</v>
      </c>
      <c r="I248" s="4" t="s">
        <v>505</v>
      </c>
      <c r="J248">
        <f t="shared" si="15"/>
        <v>1</v>
      </c>
      <c r="K248" s="7">
        <f t="shared" si="16"/>
        <v>0.27986111111111112</v>
      </c>
      <c r="L248" t="str">
        <f>IF(AND(K248&lt;Sheet2!$A$3,K248&gt;=Sheet2!$A$2),"Morning",IF(AND(K248&gt;=Sheet2!$A$3,K248&lt;Sheet2!$A$4),"Afternoon","Night"))</f>
        <v>Morning</v>
      </c>
      <c r="M248" t="str">
        <f t="shared" si="17"/>
        <v>Thursday</v>
      </c>
      <c r="N248">
        <f t="shared" si="18"/>
        <v>2015</v>
      </c>
      <c r="O248">
        <f t="shared" si="19"/>
        <v>2</v>
      </c>
    </row>
    <row r="249" spans="1:15" x14ac:dyDescent="0.2">
      <c r="A249" s="3" t="s">
        <v>683</v>
      </c>
      <c r="B249" s="6">
        <v>42054.359722222223</v>
      </c>
      <c r="C249" s="6">
        <v>42054.359722222223</v>
      </c>
      <c r="D249" s="4" t="s">
        <v>35</v>
      </c>
      <c r="E249" s="4" t="s">
        <v>10</v>
      </c>
      <c r="F249" s="4" t="s">
        <v>11</v>
      </c>
      <c r="G249" s="4" t="s">
        <v>12</v>
      </c>
      <c r="H249" s="4" t="s">
        <v>684</v>
      </c>
      <c r="I249" s="4" t="s">
        <v>499</v>
      </c>
      <c r="J249">
        <f t="shared" si="15"/>
        <v>1</v>
      </c>
      <c r="K249" s="7">
        <f t="shared" si="16"/>
        <v>0.35972222222222222</v>
      </c>
      <c r="L249" t="str">
        <f>IF(AND(K249&lt;Sheet2!$A$3,K249&gt;=Sheet2!$A$2),"Morning",IF(AND(K249&gt;=Sheet2!$A$3,K249&lt;Sheet2!$A$4),"Afternoon","Night"))</f>
        <v>Morning</v>
      </c>
      <c r="M249" t="str">
        <f t="shared" si="17"/>
        <v>Thursday</v>
      </c>
      <c r="N249">
        <f t="shared" si="18"/>
        <v>2015</v>
      </c>
      <c r="O249">
        <f t="shared" si="19"/>
        <v>2</v>
      </c>
    </row>
    <row r="250" spans="1:15" x14ac:dyDescent="0.2">
      <c r="A250" s="3" t="s">
        <v>685</v>
      </c>
      <c r="B250" s="6">
        <v>42054.53125</v>
      </c>
      <c r="C250" s="6">
        <v>42054.53125</v>
      </c>
      <c r="D250" s="4" t="s">
        <v>287</v>
      </c>
      <c r="E250" s="4" t="s">
        <v>10</v>
      </c>
      <c r="F250" s="4" t="s">
        <v>197</v>
      </c>
      <c r="G250" s="4" t="s">
        <v>85</v>
      </c>
      <c r="H250" s="4" t="s">
        <v>686</v>
      </c>
      <c r="I250" s="4" t="s">
        <v>499</v>
      </c>
      <c r="J250">
        <f t="shared" si="15"/>
        <v>1</v>
      </c>
      <c r="K250" s="7">
        <f t="shared" si="16"/>
        <v>0.53125</v>
      </c>
      <c r="L250" t="str">
        <f>IF(AND(K250&lt;Sheet2!$A$3,K250&gt;=Sheet2!$A$2),"Morning",IF(AND(K250&gt;=Sheet2!$A$3,K250&lt;Sheet2!$A$4),"Afternoon","Night"))</f>
        <v>Afternoon</v>
      </c>
      <c r="M250" t="str">
        <f t="shared" si="17"/>
        <v>Thursday</v>
      </c>
      <c r="N250">
        <f t="shared" si="18"/>
        <v>2015</v>
      </c>
      <c r="O250">
        <f t="shared" si="19"/>
        <v>2</v>
      </c>
    </row>
    <row r="251" spans="1:15" x14ac:dyDescent="0.2">
      <c r="A251" s="3" t="s">
        <v>687</v>
      </c>
      <c r="B251" s="6">
        <v>42054.53125</v>
      </c>
      <c r="C251" s="6">
        <v>42055.681944444441</v>
      </c>
      <c r="D251" s="4" t="s">
        <v>287</v>
      </c>
      <c r="E251" s="4" t="s">
        <v>10</v>
      </c>
      <c r="F251" s="4" t="s">
        <v>197</v>
      </c>
      <c r="G251" s="4" t="s">
        <v>85</v>
      </c>
      <c r="H251" s="4" t="s">
        <v>688</v>
      </c>
      <c r="I251" s="4" t="s">
        <v>499</v>
      </c>
      <c r="J251">
        <f t="shared" si="15"/>
        <v>1</v>
      </c>
      <c r="K251" s="7">
        <f t="shared" si="16"/>
        <v>0.53125</v>
      </c>
      <c r="L251" t="str">
        <f>IF(AND(K251&lt;Sheet2!$A$3,K251&gt;=Sheet2!$A$2),"Morning",IF(AND(K251&gt;=Sheet2!$A$3,K251&lt;Sheet2!$A$4),"Afternoon","Night"))</f>
        <v>Afternoon</v>
      </c>
      <c r="M251" t="str">
        <f t="shared" si="17"/>
        <v>Thursday</v>
      </c>
      <c r="N251">
        <f t="shared" si="18"/>
        <v>2015</v>
      </c>
      <c r="O251">
        <f t="shared" si="19"/>
        <v>2</v>
      </c>
    </row>
    <row r="252" spans="1:15" x14ac:dyDescent="0.2">
      <c r="A252" s="3" t="s">
        <v>689</v>
      </c>
      <c r="B252" s="6">
        <v>42055.652777777781</v>
      </c>
      <c r="C252" s="6">
        <v>42055.652777777781</v>
      </c>
      <c r="D252" s="4" t="s">
        <v>119</v>
      </c>
      <c r="E252" s="4" t="s">
        <v>74</v>
      </c>
      <c r="F252" s="4" t="s">
        <v>74</v>
      </c>
      <c r="G252" s="4" t="s">
        <v>72</v>
      </c>
      <c r="H252" s="4" t="s">
        <v>690</v>
      </c>
      <c r="I252" s="4" t="s">
        <v>74</v>
      </c>
      <c r="J252">
        <f t="shared" si="15"/>
        <v>1</v>
      </c>
      <c r="K252" s="7">
        <f t="shared" si="16"/>
        <v>0.65277777777777779</v>
      </c>
      <c r="L252" t="str">
        <f>IF(AND(K252&lt;Sheet2!$A$3,K252&gt;=Sheet2!$A$2),"Morning",IF(AND(K252&gt;=Sheet2!$A$3,K252&lt;Sheet2!$A$4),"Afternoon","Night"))</f>
        <v>Afternoon</v>
      </c>
      <c r="M252" t="str">
        <f t="shared" si="17"/>
        <v>Friday</v>
      </c>
      <c r="N252">
        <f t="shared" si="18"/>
        <v>2015</v>
      </c>
      <c r="O252">
        <f t="shared" si="19"/>
        <v>2</v>
      </c>
    </row>
    <row r="253" spans="1:15" x14ac:dyDescent="0.2">
      <c r="A253" s="3" t="s">
        <v>691</v>
      </c>
      <c r="B253" s="6">
        <v>42055</v>
      </c>
      <c r="C253" s="6">
        <v>42056.124305555553</v>
      </c>
      <c r="D253" s="4" t="s">
        <v>692</v>
      </c>
      <c r="E253" s="4" t="s">
        <v>10</v>
      </c>
      <c r="F253" s="4" t="s">
        <v>11</v>
      </c>
      <c r="G253" s="4" t="s">
        <v>98</v>
      </c>
      <c r="H253" s="4" t="s">
        <v>693</v>
      </c>
      <c r="I253" s="4" t="s">
        <v>505</v>
      </c>
      <c r="J253">
        <f t="shared" si="15"/>
        <v>1</v>
      </c>
      <c r="K253" s="7">
        <f t="shared" si="16"/>
        <v>0</v>
      </c>
      <c r="L253" t="str">
        <f>IF(AND(K253&lt;Sheet2!$A$3,K253&gt;=Sheet2!$A$2),"Morning",IF(AND(K253&gt;=Sheet2!$A$3,K253&lt;Sheet2!$A$4),"Afternoon","Night"))</f>
        <v>Night</v>
      </c>
      <c r="M253" t="str">
        <f t="shared" si="17"/>
        <v>Friday</v>
      </c>
      <c r="N253">
        <f t="shared" si="18"/>
        <v>2015</v>
      </c>
      <c r="O253">
        <f t="shared" si="19"/>
        <v>2</v>
      </c>
    </row>
    <row r="254" spans="1:15" x14ac:dyDescent="0.2">
      <c r="A254" s="3" t="s">
        <v>694</v>
      </c>
      <c r="B254" s="6">
        <v>42056.337500000001</v>
      </c>
      <c r="C254" s="6">
        <v>42056.337500000001</v>
      </c>
      <c r="D254" s="4" t="s">
        <v>152</v>
      </c>
      <c r="E254" s="4" t="s">
        <v>10</v>
      </c>
      <c r="F254" s="4" t="s">
        <v>508</v>
      </c>
      <c r="G254" s="4" t="s">
        <v>424</v>
      </c>
      <c r="H254" s="4" t="s">
        <v>448</v>
      </c>
      <c r="I254" s="4" t="s">
        <v>499</v>
      </c>
      <c r="J254">
        <f t="shared" si="15"/>
        <v>1</v>
      </c>
      <c r="K254" s="7">
        <f t="shared" si="16"/>
        <v>0.33749999999999997</v>
      </c>
      <c r="L254" t="str">
        <f>IF(AND(K254&lt;Sheet2!$A$3,K254&gt;=Sheet2!$A$2),"Morning",IF(AND(K254&gt;=Sheet2!$A$3,K254&lt;Sheet2!$A$4),"Afternoon","Night"))</f>
        <v>Morning</v>
      </c>
      <c r="M254" t="str">
        <f t="shared" si="17"/>
        <v>Saturday</v>
      </c>
      <c r="N254">
        <f t="shared" si="18"/>
        <v>2015</v>
      </c>
      <c r="O254">
        <f t="shared" si="19"/>
        <v>2</v>
      </c>
    </row>
    <row r="255" spans="1:15" x14ac:dyDescent="0.2">
      <c r="A255" s="3" t="s">
        <v>695</v>
      </c>
      <c r="B255" s="6">
        <v>42056.337500000001</v>
      </c>
      <c r="C255" s="6">
        <v>42059.645138888889</v>
      </c>
      <c r="D255" s="4" t="s">
        <v>152</v>
      </c>
      <c r="E255" s="4" t="s">
        <v>10</v>
      </c>
      <c r="F255" s="4" t="s">
        <v>508</v>
      </c>
      <c r="G255" s="4" t="s">
        <v>424</v>
      </c>
      <c r="H255" s="4" t="s">
        <v>696</v>
      </c>
      <c r="I255" s="4" t="s">
        <v>499</v>
      </c>
      <c r="J255">
        <f t="shared" si="15"/>
        <v>1</v>
      </c>
      <c r="K255" s="7">
        <f t="shared" si="16"/>
        <v>0.33749999999999997</v>
      </c>
      <c r="L255" t="str">
        <f>IF(AND(K255&lt;Sheet2!$A$3,K255&gt;=Sheet2!$A$2),"Morning",IF(AND(K255&gt;=Sheet2!$A$3,K255&lt;Sheet2!$A$4),"Afternoon","Night"))</f>
        <v>Morning</v>
      </c>
      <c r="M255" t="str">
        <f t="shared" si="17"/>
        <v>Saturday</v>
      </c>
      <c r="N255">
        <f t="shared" si="18"/>
        <v>2015</v>
      </c>
      <c r="O255">
        <f t="shared" si="19"/>
        <v>2</v>
      </c>
    </row>
    <row r="256" spans="1:15" x14ac:dyDescent="0.2">
      <c r="A256" s="3" t="s">
        <v>697</v>
      </c>
      <c r="B256" s="6">
        <v>42057.559027777781</v>
      </c>
      <c r="C256" s="6">
        <v>42057.559027777781</v>
      </c>
      <c r="D256" s="4" t="s">
        <v>57</v>
      </c>
      <c r="E256" s="4" t="s">
        <v>10</v>
      </c>
      <c r="F256" s="4" t="s">
        <v>253</v>
      </c>
      <c r="G256" s="4" t="s">
        <v>12</v>
      </c>
      <c r="H256" s="4" t="s">
        <v>698</v>
      </c>
      <c r="I256" s="4" t="s">
        <v>499</v>
      </c>
      <c r="J256">
        <f t="shared" si="15"/>
        <v>1</v>
      </c>
      <c r="K256" s="7">
        <f t="shared" si="16"/>
        <v>0.55902777777777779</v>
      </c>
      <c r="L256" t="str">
        <f>IF(AND(K256&lt;Sheet2!$A$3,K256&gt;=Sheet2!$A$2),"Morning",IF(AND(K256&gt;=Sheet2!$A$3,K256&lt;Sheet2!$A$4),"Afternoon","Night"))</f>
        <v>Afternoon</v>
      </c>
      <c r="M256" t="str">
        <f t="shared" si="17"/>
        <v>Sunday</v>
      </c>
      <c r="N256">
        <f t="shared" si="18"/>
        <v>2015</v>
      </c>
      <c r="O256">
        <f t="shared" si="19"/>
        <v>2</v>
      </c>
    </row>
    <row r="257" spans="1:15" x14ac:dyDescent="0.2">
      <c r="A257" s="3" t="s">
        <v>699</v>
      </c>
      <c r="B257" s="6">
        <v>42057.559027777781</v>
      </c>
      <c r="C257" s="6">
        <v>42058.416666666664</v>
      </c>
      <c r="D257" s="4" t="s">
        <v>57</v>
      </c>
      <c r="E257" s="4" t="s">
        <v>10</v>
      </c>
      <c r="F257" s="4" t="s">
        <v>253</v>
      </c>
      <c r="G257" s="4" t="s">
        <v>12</v>
      </c>
      <c r="H257" s="4" t="s">
        <v>700</v>
      </c>
      <c r="I257" s="4" t="s">
        <v>499</v>
      </c>
      <c r="J257">
        <f t="shared" si="15"/>
        <v>1</v>
      </c>
      <c r="K257" s="7">
        <f t="shared" si="16"/>
        <v>0.55902777777777779</v>
      </c>
      <c r="L257" t="str">
        <f>IF(AND(K257&lt;Sheet2!$A$3,K257&gt;=Sheet2!$A$2),"Morning",IF(AND(K257&gt;=Sheet2!$A$3,K257&lt;Sheet2!$A$4),"Afternoon","Night"))</f>
        <v>Afternoon</v>
      </c>
      <c r="M257" t="str">
        <f t="shared" si="17"/>
        <v>Sunday</v>
      </c>
      <c r="N257">
        <f t="shared" si="18"/>
        <v>2015</v>
      </c>
      <c r="O257">
        <f t="shared" si="19"/>
        <v>2</v>
      </c>
    </row>
    <row r="258" spans="1:15" x14ac:dyDescent="0.2">
      <c r="A258" s="3" t="s">
        <v>701</v>
      </c>
      <c r="B258" s="6">
        <v>42057.617361111108</v>
      </c>
      <c r="C258" s="6">
        <v>42057.617361111108</v>
      </c>
      <c r="D258" s="4" t="s">
        <v>290</v>
      </c>
      <c r="E258" s="4" t="s">
        <v>46</v>
      </c>
      <c r="F258" s="4" t="s">
        <v>18</v>
      </c>
      <c r="G258" s="4" t="s">
        <v>631</v>
      </c>
      <c r="H258" s="4" t="s">
        <v>702</v>
      </c>
      <c r="I258" s="4" t="s">
        <v>703</v>
      </c>
      <c r="J258">
        <f t="shared" si="15"/>
        <v>1</v>
      </c>
      <c r="K258" s="7">
        <f t="shared" si="16"/>
        <v>0.61736111111111114</v>
      </c>
      <c r="L258" t="str">
        <f>IF(AND(K258&lt;Sheet2!$A$3,K258&gt;=Sheet2!$A$2),"Morning",IF(AND(K258&gt;=Sheet2!$A$3,K258&lt;Sheet2!$A$4),"Afternoon","Night"))</f>
        <v>Afternoon</v>
      </c>
      <c r="M258" t="str">
        <f t="shared" si="17"/>
        <v>Sunday</v>
      </c>
      <c r="N258">
        <f t="shared" si="18"/>
        <v>2015</v>
      </c>
      <c r="O258">
        <f t="shared" si="19"/>
        <v>2</v>
      </c>
    </row>
    <row r="259" spans="1:15" x14ac:dyDescent="0.2">
      <c r="A259" s="3" t="s">
        <v>704</v>
      </c>
      <c r="B259" s="6">
        <v>42057.617361111108</v>
      </c>
      <c r="C259" s="6">
        <v>42058.302083333336</v>
      </c>
      <c r="D259" s="4" t="s">
        <v>290</v>
      </c>
      <c r="E259" s="4" t="s">
        <v>46</v>
      </c>
      <c r="F259" s="4" t="s">
        <v>18</v>
      </c>
      <c r="G259" s="4" t="s">
        <v>631</v>
      </c>
      <c r="H259" s="4" t="s">
        <v>705</v>
      </c>
      <c r="I259" s="4" t="s">
        <v>703</v>
      </c>
      <c r="J259">
        <f t="shared" ref="J259:J322" si="20">COUNTA(B259)</f>
        <v>1</v>
      </c>
      <c r="K259" s="7">
        <f t="shared" ref="K259:K322" si="21">TIME(HOUR(B259),MINUTE(B259),SECOND(B259))</f>
        <v>0.61736111111111114</v>
      </c>
      <c r="L259" t="str">
        <f>IF(AND(K259&lt;Sheet2!$A$3,K259&gt;=Sheet2!$A$2),"Morning",IF(AND(K259&gt;=Sheet2!$A$3,K259&lt;Sheet2!$A$4),"Afternoon","Night"))</f>
        <v>Afternoon</v>
      </c>
      <c r="M259" t="str">
        <f t="shared" ref="M259:M322" si="22">TEXT(B259,"dddd")</f>
        <v>Sunday</v>
      </c>
      <c r="N259">
        <f t="shared" ref="N259:N322" si="23">YEAR(B259)</f>
        <v>2015</v>
      </c>
      <c r="O259">
        <f t="shared" ref="O259:O322" si="24">MONTH(B259)</f>
        <v>2</v>
      </c>
    </row>
    <row r="260" spans="1:15" x14ac:dyDescent="0.2">
      <c r="A260" s="3" t="s">
        <v>706</v>
      </c>
      <c r="B260" s="6">
        <v>42057.617361111108</v>
      </c>
      <c r="C260" s="6">
        <v>42060.617361111108</v>
      </c>
      <c r="D260" s="4" t="s">
        <v>290</v>
      </c>
      <c r="E260" s="4" t="s">
        <v>46</v>
      </c>
      <c r="F260" s="4" t="s">
        <v>18</v>
      </c>
      <c r="G260" s="4" t="s">
        <v>631</v>
      </c>
      <c r="H260" s="4" t="s">
        <v>707</v>
      </c>
      <c r="I260" s="4" t="s">
        <v>703</v>
      </c>
      <c r="J260">
        <f t="shared" si="20"/>
        <v>1</v>
      </c>
      <c r="K260" s="7">
        <f t="shared" si="21"/>
        <v>0.61736111111111114</v>
      </c>
      <c r="L260" t="str">
        <f>IF(AND(K260&lt;Sheet2!$A$3,K260&gt;=Sheet2!$A$2),"Morning",IF(AND(K260&gt;=Sheet2!$A$3,K260&lt;Sheet2!$A$4),"Afternoon","Night"))</f>
        <v>Afternoon</v>
      </c>
      <c r="M260" t="str">
        <f t="shared" si="22"/>
        <v>Sunday</v>
      </c>
      <c r="N260">
        <f t="shared" si="23"/>
        <v>2015</v>
      </c>
      <c r="O260">
        <f t="shared" si="24"/>
        <v>2</v>
      </c>
    </row>
    <row r="261" spans="1:15" x14ac:dyDescent="0.2">
      <c r="A261" s="3" t="s">
        <v>708</v>
      </c>
      <c r="B261" s="6">
        <v>42058.042361111111</v>
      </c>
      <c r="C261" s="6">
        <v>42058.042361111111</v>
      </c>
      <c r="D261" s="4" t="s">
        <v>709</v>
      </c>
      <c r="E261" s="4" t="s">
        <v>46</v>
      </c>
      <c r="F261" s="4" t="s">
        <v>18</v>
      </c>
      <c r="G261" s="4" t="s">
        <v>12</v>
      </c>
      <c r="H261" s="4" t="s">
        <v>710</v>
      </c>
      <c r="I261" s="4" t="s">
        <v>499</v>
      </c>
      <c r="J261">
        <f t="shared" si="20"/>
        <v>1</v>
      </c>
      <c r="K261" s="7">
        <f t="shared" si="21"/>
        <v>4.2361111111111106E-2</v>
      </c>
      <c r="L261" t="str">
        <f>IF(AND(K261&lt;Sheet2!$A$3,K261&gt;=Sheet2!$A$2),"Morning",IF(AND(K261&gt;=Sheet2!$A$3,K261&lt;Sheet2!$A$4),"Afternoon","Night"))</f>
        <v>Night</v>
      </c>
      <c r="M261" t="str">
        <f t="shared" si="22"/>
        <v>Monday</v>
      </c>
      <c r="N261">
        <f t="shared" si="23"/>
        <v>2015</v>
      </c>
      <c r="O261">
        <f t="shared" si="24"/>
        <v>2</v>
      </c>
    </row>
    <row r="262" spans="1:15" x14ac:dyDescent="0.2">
      <c r="A262" s="3" t="s">
        <v>711</v>
      </c>
      <c r="B262" s="6">
        <v>42058.042361111111</v>
      </c>
      <c r="C262" s="6">
        <v>42060.75</v>
      </c>
      <c r="D262" s="4" t="s">
        <v>709</v>
      </c>
      <c r="E262" s="4" t="s">
        <v>46</v>
      </c>
      <c r="F262" s="4" t="s">
        <v>18</v>
      </c>
      <c r="G262" s="4" t="s">
        <v>12</v>
      </c>
      <c r="H262" s="4" t="s">
        <v>712</v>
      </c>
      <c r="I262" s="4" t="s">
        <v>499</v>
      </c>
      <c r="J262">
        <f t="shared" si="20"/>
        <v>1</v>
      </c>
      <c r="K262" s="7">
        <f t="shared" si="21"/>
        <v>4.2361111111111106E-2</v>
      </c>
      <c r="L262" t="str">
        <f>IF(AND(K262&lt;Sheet2!$A$3,K262&gt;=Sheet2!$A$2),"Morning",IF(AND(K262&gt;=Sheet2!$A$3,K262&lt;Sheet2!$A$4),"Afternoon","Night"))</f>
        <v>Night</v>
      </c>
      <c r="M262" t="str">
        <f t="shared" si="22"/>
        <v>Monday</v>
      </c>
      <c r="N262">
        <f t="shared" si="23"/>
        <v>2015</v>
      </c>
      <c r="O262">
        <f t="shared" si="24"/>
        <v>2</v>
      </c>
    </row>
    <row r="263" spans="1:15" x14ac:dyDescent="0.2">
      <c r="A263" s="3" t="s">
        <v>713</v>
      </c>
      <c r="B263" s="6">
        <v>42058.517361111109</v>
      </c>
      <c r="C263" s="6">
        <v>42058.517361111109</v>
      </c>
      <c r="D263" s="4" t="s">
        <v>57</v>
      </c>
      <c r="E263" s="4" t="s">
        <v>10</v>
      </c>
      <c r="F263" s="4" t="s">
        <v>30</v>
      </c>
      <c r="G263" s="4" t="s">
        <v>91</v>
      </c>
      <c r="H263" s="4" t="s">
        <v>714</v>
      </c>
      <c r="I263" s="4" t="s">
        <v>499</v>
      </c>
      <c r="J263">
        <f t="shared" si="20"/>
        <v>1</v>
      </c>
      <c r="K263" s="7">
        <f t="shared" si="21"/>
        <v>0.51736111111111105</v>
      </c>
      <c r="L263" t="str">
        <f>IF(AND(K263&lt;Sheet2!$A$3,K263&gt;=Sheet2!$A$2),"Morning",IF(AND(K263&gt;=Sheet2!$A$3,K263&lt;Sheet2!$A$4),"Afternoon","Night"))</f>
        <v>Afternoon</v>
      </c>
      <c r="M263" t="str">
        <f t="shared" si="22"/>
        <v>Monday</v>
      </c>
      <c r="N263">
        <f t="shared" si="23"/>
        <v>2015</v>
      </c>
      <c r="O263">
        <f t="shared" si="24"/>
        <v>2</v>
      </c>
    </row>
    <row r="264" spans="1:15" x14ac:dyDescent="0.2">
      <c r="A264" s="3" t="s">
        <v>715</v>
      </c>
      <c r="B264" s="6">
        <v>42058.517361111109</v>
      </c>
      <c r="C264" s="6">
        <v>42060.364583333336</v>
      </c>
      <c r="D264" s="4" t="s">
        <v>57</v>
      </c>
      <c r="E264" s="4" t="s">
        <v>10</v>
      </c>
      <c r="F264" s="4" t="s">
        <v>30</v>
      </c>
      <c r="G264" s="4" t="s">
        <v>91</v>
      </c>
      <c r="H264" s="4" t="s">
        <v>716</v>
      </c>
      <c r="I264" s="4" t="s">
        <v>499</v>
      </c>
      <c r="J264">
        <f t="shared" si="20"/>
        <v>1</v>
      </c>
      <c r="K264" s="7">
        <f t="shared" si="21"/>
        <v>0.51736111111111105</v>
      </c>
      <c r="L264" t="str">
        <f>IF(AND(K264&lt;Sheet2!$A$3,K264&gt;=Sheet2!$A$2),"Morning",IF(AND(K264&gt;=Sheet2!$A$3,K264&lt;Sheet2!$A$4),"Afternoon","Night"))</f>
        <v>Afternoon</v>
      </c>
      <c r="M264" t="str">
        <f t="shared" si="22"/>
        <v>Monday</v>
      </c>
      <c r="N264">
        <f t="shared" si="23"/>
        <v>2015</v>
      </c>
      <c r="O264">
        <f t="shared" si="24"/>
        <v>2</v>
      </c>
    </row>
    <row r="265" spans="1:15" x14ac:dyDescent="0.2">
      <c r="A265" s="3" t="s">
        <v>717</v>
      </c>
      <c r="B265" s="6">
        <v>42058.582638888889</v>
      </c>
      <c r="C265" s="6">
        <v>42058.582638888889</v>
      </c>
      <c r="D265" s="4" t="s">
        <v>718</v>
      </c>
      <c r="E265" s="4" t="s">
        <v>10</v>
      </c>
      <c r="F265" s="4" t="s">
        <v>11</v>
      </c>
      <c r="G265" s="4" t="s">
        <v>314</v>
      </c>
      <c r="H265" s="4" t="s">
        <v>719</v>
      </c>
      <c r="I265" s="4" t="s">
        <v>499</v>
      </c>
      <c r="J265">
        <f t="shared" si="20"/>
        <v>1</v>
      </c>
      <c r="K265" s="7">
        <f t="shared" si="21"/>
        <v>0.58263888888888882</v>
      </c>
      <c r="L265" t="str">
        <f>IF(AND(K265&lt;Sheet2!$A$3,K265&gt;=Sheet2!$A$2),"Morning",IF(AND(K265&gt;=Sheet2!$A$3,K265&lt;Sheet2!$A$4),"Afternoon","Night"))</f>
        <v>Afternoon</v>
      </c>
      <c r="M265" t="str">
        <f t="shared" si="22"/>
        <v>Monday</v>
      </c>
      <c r="N265">
        <f t="shared" si="23"/>
        <v>2015</v>
      </c>
      <c r="O265">
        <f t="shared" si="24"/>
        <v>2</v>
      </c>
    </row>
    <row r="266" spans="1:15" x14ac:dyDescent="0.2">
      <c r="A266" s="3" t="s">
        <v>720</v>
      </c>
      <c r="B266" s="6">
        <v>42058.736805555556</v>
      </c>
      <c r="C266" s="6">
        <v>42058.736805555556</v>
      </c>
      <c r="D266" s="4" t="s">
        <v>721</v>
      </c>
      <c r="E266" s="4" t="s">
        <v>77</v>
      </c>
      <c r="F266" s="4" t="s">
        <v>18</v>
      </c>
      <c r="G266" s="4" t="s">
        <v>722</v>
      </c>
      <c r="H266" s="4" t="s">
        <v>723</v>
      </c>
      <c r="I266" s="4" t="s">
        <v>505</v>
      </c>
      <c r="J266">
        <f t="shared" si="20"/>
        <v>1</v>
      </c>
      <c r="K266" s="7">
        <f t="shared" si="21"/>
        <v>0.7368055555555556</v>
      </c>
      <c r="L266" t="str">
        <f>IF(AND(K266&lt;Sheet2!$A$3,K266&gt;=Sheet2!$A$2),"Morning",IF(AND(K266&gt;=Sheet2!$A$3,K266&lt;Sheet2!$A$4),"Afternoon","Night"))</f>
        <v>Afternoon</v>
      </c>
      <c r="M266" t="str">
        <f t="shared" si="22"/>
        <v>Monday</v>
      </c>
      <c r="N266">
        <f t="shared" si="23"/>
        <v>2015</v>
      </c>
      <c r="O266">
        <f t="shared" si="24"/>
        <v>2</v>
      </c>
    </row>
    <row r="267" spans="1:15" x14ac:dyDescent="0.2">
      <c r="A267" s="3" t="s">
        <v>724</v>
      </c>
      <c r="B267" s="6">
        <v>42058.736805555556</v>
      </c>
      <c r="C267" s="6">
        <v>42061.736805555556</v>
      </c>
      <c r="D267" s="4" t="s">
        <v>721</v>
      </c>
      <c r="E267" s="4" t="s">
        <v>77</v>
      </c>
      <c r="F267" s="4" t="s">
        <v>18</v>
      </c>
      <c r="G267" s="4" t="s">
        <v>722</v>
      </c>
      <c r="H267" s="4" t="s">
        <v>725</v>
      </c>
      <c r="I267" s="4" t="s">
        <v>505</v>
      </c>
      <c r="J267">
        <f t="shared" si="20"/>
        <v>1</v>
      </c>
      <c r="K267" s="7">
        <f t="shared" si="21"/>
        <v>0.7368055555555556</v>
      </c>
      <c r="L267" t="str">
        <f>IF(AND(K267&lt;Sheet2!$A$3,K267&gt;=Sheet2!$A$2),"Morning",IF(AND(K267&gt;=Sheet2!$A$3,K267&lt;Sheet2!$A$4),"Afternoon","Night"))</f>
        <v>Afternoon</v>
      </c>
      <c r="M267" t="str">
        <f t="shared" si="22"/>
        <v>Monday</v>
      </c>
      <c r="N267">
        <f t="shared" si="23"/>
        <v>2015</v>
      </c>
      <c r="O267">
        <f t="shared" si="24"/>
        <v>2</v>
      </c>
    </row>
    <row r="268" spans="1:15" x14ac:dyDescent="0.2">
      <c r="A268" s="3" t="s">
        <v>726</v>
      </c>
      <c r="B268" s="6">
        <v>42058.738194444442</v>
      </c>
      <c r="C268" s="6">
        <v>42058.738194444442</v>
      </c>
      <c r="D268" s="4" t="s">
        <v>727</v>
      </c>
      <c r="E268" s="4" t="s">
        <v>77</v>
      </c>
      <c r="F268" s="4" t="s">
        <v>18</v>
      </c>
      <c r="G268" s="4" t="s">
        <v>728</v>
      </c>
      <c r="H268" s="4" t="s">
        <v>729</v>
      </c>
      <c r="I268" s="4" t="s">
        <v>505</v>
      </c>
      <c r="J268">
        <f t="shared" si="20"/>
        <v>1</v>
      </c>
      <c r="K268" s="7">
        <f t="shared" si="21"/>
        <v>0.73819444444444438</v>
      </c>
      <c r="L268" t="str">
        <f>IF(AND(K268&lt;Sheet2!$A$3,K268&gt;=Sheet2!$A$2),"Morning",IF(AND(K268&gt;=Sheet2!$A$3,K268&lt;Sheet2!$A$4),"Afternoon","Night"))</f>
        <v>Afternoon</v>
      </c>
      <c r="M268" t="str">
        <f t="shared" si="22"/>
        <v>Monday</v>
      </c>
      <c r="N268">
        <f t="shared" si="23"/>
        <v>2015</v>
      </c>
      <c r="O268">
        <f t="shared" si="24"/>
        <v>2</v>
      </c>
    </row>
    <row r="269" spans="1:15" x14ac:dyDescent="0.2">
      <c r="A269" s="3" t="s">
        <v>730</v>
      </c>
      <c r="B269" s="6">
        <v>42058.738194444442</v>
      </c>
      <c r="C269" s="6">
        <v>42060.738194444442</v>
      </c>
      <c r="D269" s="4" t="s">
        <v>727</v>
      </c>
      <c r="E269" s="4" t="s">
        <v>77</v>
      </c>
      <c r="F269" s="4" t="s">
        <v>18</v>
      </c>
      <c r="G269" s="4" t="s">
        <v>728</v>
      </c>
      <c r="H269" s="4" t="s">
        <v>731</v>
      </c>
      <c r="I269" s="4" t="s">
        <v>505</v>
      </c>
      <c r="J269">
        <f t="shared" si="20"/>
        <v>1</v>
      </c>
      <c r="K269" s="7">
        <f t="shared" si="21"/>
        <v>0.73819444444444438</v>
      </c>
      <c r="L269" t="str">
        <f>IF(AND(K269&lt;Sheet2!$A$3,K269&gt;=Sheet2!$A$2),"Morning",IF(AND(K269&gt;=Sheet2!$A$3,K269&lt;Sheet2!$A$4),"Afternoon","Night"))</f>
        <v>Afternoon</v>
      </c>
      <c r="M269" t="str">
        <f t="shared" si="22"/>
        <v>Monday</v>
      </c>
      <c r="N269">
        <f t="shared" si="23"/>
        <v>2015</v>
      </c>
      <c r="O269">
        <f t="shared" si="24"/>
        <v>2</v>
      </c>
    </row>
    <row r="270" spans="1:15" x14ac:dyDescent="0.2">
      <c r="A270" s="3" t="s">
        <v>732</v>
      </c>
      <c r="B270" s="6">
        <v>42058.740972222222</v>
      </c>
      <c r="C270" s="6">
        <v>42058.740972222222</v>
      </c>
      <c r="D270" s="4" t="s">
        <v>733</v>
      </c>
      <c r="E270" s="4" t="s">
        <v>77</v>
      </c>
      <c r="F270" s="4" t="s">
        <v>18</v>
      </c>
      <c r="G270" s="4" t="s">
        <v>734</v>
      </c>
      <c r="H270" s="4" t="s">
        <v>735</v>
      </c>
      <c r="I270" s="4" t="s">
        <v>505</v>
      </c>
      <c r="J270">
        <f t="shared" si="20"/>
        <v>1</v>
      </c>
      <c r="K270" s="7">
        <f t="shared" si="21"/>
        <v>0.74097222222222225</v>
      </c>
      <c r="L270" t="str">
        <f>IF(AND(K270&lt;Sheet2!$A$3,K270&gt;=Sheet2!$A$2),"Morning",IF(AND(K270&gt;=Sheet2!$A$3,K270&lt;Sheet2!$A$4),"Afternoon","Night"))</f>
        <v>Afternoon</v>
      </c>
      <c r="M270" t="str">
        <f t="shared" si="22"/>
        <v>Monday</v>
      </c>
      <c r="N270">
        <f t="shared" si="23"/>
        <v>2015</v>
      </c>
      <c r="O270">
        <f t="shared" si="24"/>
        <v>2</v>
      </c>
    </row>
    <row r="271" spans="1:15" x14ac:dyDescent="0.2">
      <c r="A271" s="3" t="s">
        <v>736</v>
      </c>
      <c r="B271" s="6">
        <v>42058.740972222222</v>
      </c>
      <c r="C271" s="6">
        <v>42060.740972222222</v>
      </c>
      <c r="D271" s="4" t="s">
        <v>733</v>
      </c>
      <c r="E271" s="4" t="s">
        <v>77</v>
      </c>
      <c r="F271" s="4" t="s">
        <v>18</v>
      </c>
      <c r="G271" s="4" t="s">
        <v>734</v>
      </c>
      <c r="H271" s="4" t="s">
        <v>737</v>
      </c>
      <c r="I271" s="4" t="s">
        <v>505</v>
      </c>
      <c r="J271">
        <f t="shared" si="20"/>
        <v>1</v>
      </c>
      <c r="K271" s="7">
        <f t="shared" si="21"/>
        <v>0.74097222222222225</v>
      </c>
      <c r="L271" t="str">
        <f>IF(AND(K271&lt;Sheet2!$A$3,K271&gt;=Sheet2!$A$2),"Morning",IF(AND(K271&gt;=Sheet2!$A$3,K271&lt;Sheet2!$A$4),"Afternoon","Night"))</f>
        <v>Afternoon</v>
      </c>
      <c r="M271" t="str">
        <f t="shared" si="22"/>
        <v>Monday</v>
      </c>
      <c r="N271">
        <f t="shared" si="23"/>
        <v>2015</v>
      </c>
      <c r="O271">
        <f t="shared" si="24"/>
        <v>2</v>
      </c>
    </row>
    <row r="272" spans="1:15" x14ac:dyDescent="0.2">
      <c r="A272" s="3" t="s">
        <v>738</v>
      </c>
      <c r="B272" s="6">
        <v>42058.741666666669</v>
      </c>
      <c r="C272" s="6">
        <v>42058.741666666669</v>
      </c>
      <c r="D272" s="4" t="s">
        <v>739</v>
      </c>
      <c r="E272" s="4" t="s">
        <v>77</v>
      </c>
      <c r="F272" s="4" t="s">
        <v>18</v>
      </c>
      <c r="G272" s="4" t="s">
        <v>631</v>
      </c>
      <c r="H272" s="4" t="s">
        <v>740</v>
      </c>
      <c r="I272" s="4" t="s">
        <v>505</v>
      </c>
      <c r="J272">
        <f t="shared" si="20"/>
        <v>1</v>
      </c>
      <c r="K272" s="7">
        <f t="shared" si="21"/>
        <v>0.7416666666666667</v>
      </c>
      <c r="L272" t="str">
        <f>IF(AND(K272&lt;Sheet2!$A$3,K272&gt;=Sheet2!$A$2),"Morning",IF(AND(K272&gt;=Sheet2!$A$3,K272&lt;Sheet2!$A$4),"Afternoon","Night"))</f>
        <v>Afternoon</v>
      </c>
      <c r="M272" t="str">
        <f t="shared" si="22"/>
        <v>Monday</v>
      </c>
      <c r="N272">
        <f t="shared" si="23"/>
        <v>2015</v>
      </c>
      <c r="O272">
        <f t="shared" si="24"/>
        <v>2</v>
      </c>
    </row>
    <row r="273" spans="1:15" x14ac:dyDescent="0.2">
      <c r="A273" s="3" t="s">
        <v>741</v>
      </c>
      <c r="B273" s="6">
        <v>42058.741666666669</v>
      </c>
      <c r="C273" s="6">
        <v>42060.741666666669</v>
      </c>
      <c r="D273" s="4" t="s">
        <v>739</v>
      </c>
      <c r="E273" s="4" t="s">
        <v>77</v>
      </c>
      <c r="F273" s="4" t="s">
        <v>18</v>
      </c>
      <c r="G273" s="4" t="s">
        <v>631</v>
      </c>
      <c r="H273" s="4" t="s">
        <v>742</v>
      </c>
      <c r="I273" s="4" t="s">
        <v>505</v>
      </c>
      <c r="J273">
        <f t="shared" si="20"/>
        <v>1</v>
      </c>
      <c r="K273" s="7">
        <f t="shared" si="21"/>
        <v>0.7416666666666667</v>
      </c>
      <c r="L273" t="str">
        <f>IF(AND(K273&lt;Sheet2!$A$3,K273&gt;=Sheet2!$A$2),"Morning",IF(AND(K273&gt;=Sheet2!$A$3,K273&lt;Sheet2!$A$4),"Afternoon","Night"))</f>
        <v>Afternoon</v>
      </c>
      <c r="M273" t="str">
        <f t="shared" si="22"/>
        <v>Monday</v>
      </c>
      <c r="N273">
        <f t="shared" si="23"/>
        <v>2015</v>
      </c>
      <c r="O273">
        <f t="shared" si="24"/>
        <v>2</v>
      </c>
    </row>
    <row r="274" spans="1:15" x14ac:dyDescent="0.2">
      <c r="A274" s="3" t="s">
        <v>743</v>
      </c>
      <c r="B274" s="6">
        <v>42058.743055555555</v>
      </c>
      <c r="C274" s="6">
        <v>42058.743055555555</v>
      </c>
      <c r="D274" s="4" t="s">
        <v>262</v>
      </c>
      <c r="E274" s="4" t="s">
        <v>77</v>
      </c>
      <c r="F274" s="4" t="s">
        <v>18</v>
      </c>
      <c r="G274" s="4" t="s">
        <v>744</v>
      </c>
      <c r="H274" s="4" t="s">
        <v>745</v>
      </c>
      <c r="I274" s="4" t="s">
        <v>505</v>
      </c>
      <c r="J274">
        <f t="shared" si="20"/>
        <v>1</v>
      </c>
      <c r="K274" s="7">
        <f t="shared" si="21"/>
        <v>0.74305555555555547</v>
      </c>
      <c r="L274" t="str">
        <f>IF(AND(K274&lt;Sheet2!$A$3,K274&gt;=Sheet2!$A$2),"Morning",IF(AND(K274&gt;=Sheet2!$A$3,K274&lt;Sheet2!$A$4),"Afternoon","Night"))</f>
        <v>Afternoon</v>
      </c>
      <c r="M274" t="str">
        <f t="shared" si="22"/>
        <v>Monday</v>
      </c>
      <c r="N274">
        <f t="shared" si="23"/>
        <v>2015</v>
      </c>
      <c r="O274">
        <f t="shared" si="24"/>
        <v>2</v>
      </c>
    </row>
    <row r="275" spans="1:15" x14ac:dyDescent="0.2">
      <c r="A275" s="3" t="s">
        <v>746</v>
      </c>
      <c r="B275" s="6">
        <v>42058.743055555555</v>
      </c>
      <c r="C275" s="6">
        <v>42066.743055555555</v>
      </c>
      <c r="D275" s="4" t="s">
        <v>262</v>
      </c>
      <c r="E275" s="4" t="s">
        <v>77</v>
      </c>
      <c r="F275" s="4" t="s">
        <v>18</v>
      </c>
      <c r="G275" s="4" t="s">
        <v>744</v>
      </c>
      <c r="H275" s="4" t="s">
        <v>747</v>
      </c>
      <c r="I275" s="4" t="s">
        <v>505</v>
      </c>
      <c r="J275">
        <f t="shared" si="20"/>
        <v>1</v>
      </c>
      <c r="K275" s="7">
        <f t="shared" si="21"/>
        <v>0.74305555555555547</v>
      </c>
      <c r="L275" t="str">
        <f>IF(AND(K275&lt;Sheet2!$A$3,K275&gt;=Sheet2!$A$2),"Morning",IF(AND(K275&gt;=Sheet2!$A$3,K275&lt;Sheet2!$A$4),"Afternoon","Night"))</f>
        <v>Afternoon</v>
      </c>
      <c r="M275" t="str">
        <f t="shared" si="22"/>
        <v>Monday</v>
      </c>
      <c r="N275">
        <f t="shared" si="23"/>
        <v>2015</v>
      </c>
      <c r="O275">
        <f t="shared" si="24"/>
        <v>2</v>
      </c>
    </row>
    <row r="276" spans="1:15" x14ac:dyDescent="0.2">
      <c r="A276" s="3" t="s">
        <v>748</v>
      </c>
      <c r="B276" s="6">
        <v>42058.743055555555</v>
      </c>
      <c r="C276" s="6">
        <v>42058.743055555555</v>
      </c>
      <c r="D276" s="4" t="s">
        <v>529</v>
      </c>
      <c r="E276" s="4" t="s">
        <v>77</v>
      </c>
      <c r="F276" s="4" t="s">
        <v>303</v>
      </c>
      <c r="G276" s="4" t="s">
        <v>314</v>
      </c>
      <c r="H276" s="4" t="s">
        <v>749</v>
      </c>
      <c r="I276" s="4" t="s">
        <v>505</v>
      </c>
      <c r="J276">
        <f t="shared" si="20"/>
        <v>1</v>
      </c>
      <c r="K276" s="7">
        <f t="shared" si="21"/>
        <v>0.74305555555555547</v>
      </c>
      <c r="L276" t="str">
        <f>IF(AND(K276&lt;Sheet2!$A$3,K276&gt;=Sheet2!$A$2),"Morning",IF(AND(K276&gt;=Sheet2!$A$3,K276&lt;Sheet2!$A$4),"Afternoon","Night"))</f>
        <v>Afternoon</v>
      </c>
      <c r="M276" t="str">
        <f t="shared" si="22"/>
        <v>Monday</v>
      </c>
      <c r="N276">
        <f t="shared" si="23"/>
        <v>2015</v>
      </c>
      <c r="O276">
        <f t="shared" si="24"/>
        <v>2</v>
      </c>
    </row>
    <row r="277" spans="1:15" x14ac:dyDescent="0.2">
      <c r="A277" s="3" t="s">
        <v>750</v>
      </c>
      <c r="B277" s="6">
        <v>42058.743055555555</v>
      </c>
      <c r="C277" s="6">
        <v>42060.659722222219</v>
      </c>
      <c r="D277" s="4" t="s">
        <v>529</v>
      </c>
      <c r="E277" s="4" t="s">
        <v>77</v>
      </c>
      <c r="F277" s="4" t="s">
        <v>303</v>
      </c>
      <c r="G277" s="4" t="s">
        <v>314</v>
      </c>
      <c r="H277" s="4" t="s">
        <v>751</v>
      </c>
      <c r="I277" s="4" t="s">
        <v>505</v>
      </c>
      <c r="J277">
        <f t="shared" si="20"/>
        <v>1</v>
      </c>
      <c r="K277" s="7">
        <f t="shared" si="21"/>
        <v>0.74305555555555547</v>
      </c>
      <c r="L277" t="str">
        <f>IF(AND(K277&lt;Sheet2!$A$3,K277&gt;=Sheet2!$A$2),"Morning",IF(AND(K277&gt;=Sheet2!$A$3,K277&lt;Sheet2!$A$4),"Afternoon","Night"))</f>
        <v>Afternoon</v>
      </c>
      <c r="M277" t="str">
        <f t="shared" si="22"/>
        <v>Monday</v>
      </c>
      <c r="N277">
        <f t="shared" si="23"/>
        <v>2015</v>
      </c>
      <c r="O277">
        <f t="shared" si="24"/>
        <v>2</v>
      </c>
    </row>
    <row r="278" spans="1:15" x14ac:dyDescent="0.2">
      <c r="A278" s="3" t="s">
        <v>752</v>
      </c>
      <c r="B278" s="6">
        <v>42058.743750000001</v>
      </c>
      <c r="C278" s="6">
        <v>42058.743750000001</v>
      </c>
      <c r="D278" s="4" t="s">
        <v>727</v>
      </c>
      <c r="E278" s="4" t="s">
        <v>77</v>
      </c>
      <c r="F278" s="4" t="s">
        <v>18</v>
      </c>
      <c r="G278" s="4" t="s">
        <v>160</v>
      </c>
      <c r="H278" s="4" t="s">
        <v>753</v>
      </c>
      <c r="I278" s="4" t="s">
        <v>505</v>
      </c>
      <c r="J278">
        <f t="shared" si="20"/>
        <v>1</v>
      </c>
      <c r="K278" s="7">
        <f t="shared" si="21"/>
        <v>0.74375000000000002</v>
      </c>
      <c r="L278" t="str">
        <f>IF(AND(K278&lt;Sheet2!$A$3,K278&gt;=Sheet2!$A$2),"Morning",IF(AND(K278&gt;=Sheet2!$A$3,K278&lt;Sheet2!$A$4),"Afternoon","Night"))</f>
        <v>Afternoon</v>
      </c>
      <c r="M278" t="str">
        <f t="shared" si="22"/>
        <v>Monday</v>
      </c>
      <c r="N278">
        <f t="shared" si="23"/>
        <v>2015</v>
      </c>
      <c r="O278">
        <f t="shared" si="24"/>
        <v>2</v>
      </c>
    </row>
    <row r="279" spans="1:15" x14ac:dyDescent="0.2">
      <c r="A279" s="3" t="s">
        <v>754</v>
      </c>
      <c r="B279" s="6">
        <v>42058.743750000001</v>
      </c>
      <c r="C279" s="6">
        <v>42060.743750000001</v>
      </c>
      <c r="D279" s="4" t="s">
        <v>727</v>
      </c>
      <c r="E279" s="4" t="s">
        <v>77</v>
      </c>
      <c r="F279" s="4" t="s">
        <v>18</v>
      </c>
      <c r="G279" s="4" t="s">
        <v>160</v>
      </c>
      <c r="H279" s="4" t="s">
        <v>755</v>
      </c>
      <c r="I279" s="4" t="s">
        <v>505</v>
      </c>
      <c r="J279">
        <f t="shared" si="20"/>
        <v>1</v>
      </c>
      <c r="K279" s="7">
        <f t="shared" si="21"/>
        <v>0.74375000000000002</v>
      </c>
      <c r="L279" t="str">
        <f>IF(AND(K279&lt;Sheet2!$A$3,K279&gt;=Sheet2!$A$2),"Morning",IF(AND(K279&gt;=Sheet2!$A$3,K279&lt;Sheet2!$A$4),"Afternoon","Night"))</f>
        <v>Afternoon</v>
      </c>
      <c r="M279" t="str">
        <f t="shared" si="22"/>
        <v>Monday</v>
      </c>
      <c r="N279">
        <f t="shared" si="23"/>
        <v>2015</v>
      </c>
      <c r="O279">
        <f t="shared" si="24"/>
        <v>2</v>
      </c>
    </row>
    <row r="280" spans="1:15" x14ac:dyDescent="0.2">
      <c r="A280" s="3" t="s">
        <v>756</v>
      </c>
      <c r="B280" s="6">
        <v>42058.748611111114</v>
      </c>
      <c r="C280" s="6">
        <v>42058.748611111114</v>
      </c>
      <c r="D280" s="4" t="s">
        <v>178</v>
      </c>
      <c r="E280" s="4" t="s">
        <v>77</v>
      </c>
      <c r="F280" s="4" t="s">
        <v>18</v>
      </c>
      <c r="G280" s="4" t="s">
        <v>757</v>
      </c>
      <c r="H280" s="4" t="s">
        <v>758</v>
      </c>
      <c r="I280" s="4" t="s">
        <v>505</v>
      </c>
      <c r="J280">
        <f t="shared" si="20"/>
        <v>1</v>
      </c>
      <c r="K280" s="7">
        <f t="shared" si="21"/>
        <v>0.74861111111111101</v>
      </c>
      <c r="L280" t="str">
        <f>IF(AND(K280&lt;Sheet2!$A$3,K280&gt;=Sheet2!$A$2),"Morning",IF(AND(K280&gt;=Sheet2!$A$3,K280&lt;Sheet2!$A$4),"Afternoon","Night"))</f>
        <v>Afternoon</v>
      </c>
      <c r="M280" t="str">
        <f t="shared" si="22"/>
        <v>Monday</v>
      </c>
      <c r="N280">
        <f t="shared" si="23"/>
        <v>2015</v>
      </c>
      <c r="O280">
        <f t="shared" si="24"/>
        <v>2</v>
      </c>
    </row>
    <row r="281" spans="1:15" x14ac:dyDescent="0.2">
      <c r="A281" s="3" t="s">
        <v>759</v>
      </c>
      <c r="B281" s="6">
        <v>42058.748611111114</v>
      </c>
      <c r="C281" s="6">
        <v>42059.748611111114</v>
      </c>
      <c r="D281" s="4" t="s">
        <v>178</v>
      </c>
      <c r="E281" s="4" t="s">
        <v>77</v>
      </c>
      <c r="F281" s="4" t="s">
        <v>18</v>
      </c>
      <c r="G281" s="4" t="s">
        <v>757</v>
      </c>
      <c r="H281" s="4" t="s">
        <v>760</v>
      </c>
      <c r="I281" s="4" t="s">
        <v>505</v>
      </c>
      <c r="J281">
        <f t="shared" si="20"/>
        <v>1</v>
      </c>
      <c r="K281" s="7">
        <f t="shared" si="21"/>
        <v>0.74861111111111101</v>
      </c>
      <c r="L281" t="str">
        <f>IF(AND(K281&lt;Sheet2!$A$3,K281&gt;=Sheet2!$A$2),"Morning",IF(AND(K281&gt;=Sheet2!$A$3,K281&lt;Sheet2!$A$4),"Afternoon","Night"))</f>
        <v>Afternoon</v>
      </c>
      <c r="M281" t="str">
        <f t="shared" si="22"/>
        <v>Monday</v>
      </c>
      <c r="N281">
        <f t="shared" si="23"/>
        <v>2015</v>
      </c>
      <c r="O281">
        <f t="shared" si="24"/>
        <v>2</v>
      </c>
    </row>
    <row r="282" spans="1:15" x14ac:dyDescent="0.2">
      <c r="A282" s="3" t="s">
        <v>761</v>
      </c>
      <c r="B282" s="6">
        <v>42058.748611111114</v>
      </c>
      <c r="C282" s="6">
        <v>42058.748611111114</v>
      </c>
      <c r="D282" s="4" t="s">
        <v>183</v>
      </c>
      <c r="E282" s="4" t="s">
        <v>77</v>
      </c>
      <c r="F282" s="4" t="s">
        <v>30</v>
      </c>
      <c r="G282" s="4" t="s">
        <v>762</v>
      </c>
      <c r="H282" s="4" t="s">
        <v>763</v>
      </c>
      <c r="I282" s="4" t="s">
        <v>505</v>
      </c>
      <c r="J282">
        <f t="shared" si="20"/>
        <v>1</v>
      </c>
      <c r="K282" s="7">
        <f t="shared" si="21"/>
        <v>0.74861111111111101</v>
      </c>
      <c r="L282" t="str">
        <f>IF(AND(K282&lt;Sheet2!$A$3,K282&gt;=Sheet2!$A$2),"Morning",IF(AND(K282&gt;=Sheet2!$A$3,K282&lt;Sheet2!$A$4),"Afternoon","Night"))</f>
        <v>Afternoon</v>
      </c>
      <c r="M282" t="str">
        <f t="shared" si="22"/>
        <v>Monday</v>
      </c>
      <c r="N282">
        <f t="shared" si="23"/>
        <v>2015</v>
      </c>
      <c r="O282">
        <f t="shared" si="24"/>
        <v>2</v>
      </c>
    </row>
    <row r="283" spans="1:15" x14ac:dyDescent="0.2">
      <c r="A283" s="3" t="s">
        <v>764</v>
      </c>
      <c r="B283" s="6">
        <v>42058.748611111114</v>
      </c>
      <c r="C283" s="6">
        <v>42060.748611111114</v>
      </c>
      <c r="D283" s="4" t="s">
        <v>183</v>
      </c>
      <c r="E283" s="4" t="s">
        <v>77</v>
      </c>
      <c r="F283" s="4" t="s">
        <v>30</v>
      </c>
      <c r="G283" s="4" t="s">
        <v>762</v>
      </c>
      <c r="H283" s="4" t="s">
        <v>765</v>
      </c>
      <c r="I283" s="4" t="s">
        <v>505</v>
      </c>
      <c r="J283">
        <f t="shared" si="20"/>
        <v>1</v>
      </c>
      <c r="K283" s="7">
        <f t="shared" si="21"/>
        <v>0.74861111111111101</v>
      </c>
      <c r="L283" t="str">
        <f>IF(AND(K283&lt;Sheet2!$A$3,K283&gt;=Sheet2!$A$2),"Morning",IF(AND(K283&gt;=Sheet2!$A$3,K283&lt;Sheet2!$A$4),"Afternoon","Night"))</f>
        <v>Afternoon</v>
      </c>
      <c r="M283" t="str">
        <f t="shared" si="22"/>
        <v>Monday</v>
      </c>
      <c r="N283">
        <f t="shared" si="23"/>
        <v>2015</v>
      </c>
      <c r="O283">
        <f t="shared" si="24"/>
        <v>2</v>
      </c>
    </row>
    <row r="284" spans="1:15" x14ac:dyDescent="0.2">
      <c r="A284" s="3" t="s">
        <v>766</v>
      </c>
      <c r="B284" s="6">
        <v>42058.750694444447</v>
      </c>
      <c r="C284" s="6">
        <v>42058.750694444447</v>
      </c>
      <c r="D284" s="4" t="s">
        <v>767</v>
      </c>
      <c r="E284" s="4" t="s">
        <v>77</v>
      </c>
      <c r="F284" s="4" t="s">
        <v>303</v>
      </c>
      <c r="G284" s="4" t="s">
        <v>12</v>
      </c>
      <c r="H284" s="4" t="s">
        <v>768</v>
      </c>
      <c r="I284" s="4" t="s">
        <v>505</v>
      </c>
      <c r="J284">
        <f t="shared" si="20"/>
        <v>1</v>
      </c>
      <c r="K284" s="7">
        <f t="shared" si="21"/>
        <v>0.75069444444444444</v>
      </c>
      <c r="L284" t="str">
        <f>IF(AND(K284&lt;Sheet2!$A$3,K284&gt;=Sheet2!$A$2),"Morning",IF(AND(K284&gt;=Sheet2!$A$3,K284&lt;Sheet2!$A$4),"Afternoon","Night"))</f>
        <v>Afternoon</v>
      </c>
      <c r="M284" t="str">
        <f t="shared" si="22"/>
        <v>Monday</v>
      </c>
      <c r="N284">
        <f t="shared" si="23"/>
        <v>2015</v>
      </c>
      <c r="O284">
        <f t="shared" si="24"/>
        <v>2</v>
      </c>
    </row>
    <row r="285" spans="1:15" x14ac:dyDescent="0.2">
      <c r="A285" s="3" t="s">
        <v>769</v>
      </c>
      <c r="B285" s="6">
        <v>42058.750694444447</v>
      </c>
      <c r="C285" s="6">
        <v>42060.750694444447</v>
      </c>
      <c r="D285" s="4" t="s">
        <v>767</v>
      </c>
      <c r="E285" s="4" t="s">
        <v>77</v>
      </c>
      <c r="F285" s="4" t="s">
        <v>303</v>
      </c>
      <c r="G285" s="4" t="s">
        <v>12</v>
      </c>
      <c r="H285" s="4" t="s">
        <v>770</v>
      </c>
      <c r="I285" s="4" t="s">
        <v>505</v>
      </c>
      <c r="J285">
        <f t="shared" si="20"/>
        <v>1</v>
      </c>
      <c r="K285" s="7">
        <f t="shared" si="21"/>
        <v>0.75069444444444444</v>
      </c>
      <c r="L285" t="str">
        <f>IF(AND(K285&lt;Sheet2!$A$3,K285&gt;=Sheet2!$A$2),"Morning",IF(AND(K285&gt;=Sheet2!$A$3,K285&lt;Sheet2!$A$4),"Afternoon","Night"))</f>
        <v>Afternoon</v>
      </c>
      <c r="M285" t="str">
        <f t="shared" si="22"/>
        <v>Monday</v>
      </c>
      <c r="N285">
        <f t="shared" si="23"/>
        <v>2015</v>
      </c>
      <c r="O285">
        <f t="shared" si="24"/>
        <v>2</v>
      </c>
    </row>
    <row r="286" spans="1:15" x14ac:dyDescent="0.2">
      <c r="A286" s="3" t="s">
        <v>771</v>
      </c>
      <c r="B286" s="6">
        <v>42058.9375</v>
      </c>
      <c r="C286" s="6">
        <v>42058.9375</v>
      </c>
      <c r="D286" s="4" t="s">
        <v>178</v>
      </c>
      <c r="E286" s="4" t="s">
        <v>77</v>
      </c>
      <c r="F286" s="4" t="s">
        <v>18</v>
      </c>
      <c r="G286" s="4" t="s">
        <v>12</v>
      </c>
      <c r="H286" s="4" t="s">
        <v>772</v>
      </c>
      <c r="I286" s="4" t="s">
        <v>505</v>
      </c>
      <c r="J286">
        <f t="shared" si="20"/>
        <v>1</v>
      </c>
      <c r="K286" s="7">
        <f t="shared" si="21"/>
        <v>0.9375</v>
      </c>
      <c r="L286" t="str">
        <f>IF(AND(K286&lt;Sheet2!$A$3,K286&gt;=Sheet2!$A$2),"Morning",IF(AND(K286&gt;=Sheet2!$A$3,K286&lt;Sheet2!$A$4),"Afternoon","Night"))</f>
        <v>Night</v>
      </c>
      <c r="M286" t="str">
        <f t="shared" si="22"/>
        <v>Monday</v>
      </c>
      <c r="N286">
        <f t="shared" si="23"/>
        <v>2015</v>
      </c>
      <c r="O286">
        <f t="shared" si="24"/>
        <v>2</v>
      </c>
    </row>
    <row r="287" spans="1:15" x14ac:dyDescent="0.2">
      <c r="A287" s="3" t="s">
        <v>773</v>
      </c>
      <c r="B287" s="6">
        <v>42059.458333333336</v>
      </c>
      <c r="C287" s="6">
        <v>42059.458333333336</v>
      </c>
      <c r="D287" s="4" t="s">
        <v>774</v>
      </c>
      <c r="E287" s="4" t="s">
        <v>10</v>
      </c>
      <c r="F287" s="4" t="s">
        <v>63</v>
      </c>
      <c r="G287" s="4" t="s">
        <v>270</v>
      </c>
      <c r="H287" s="4" t="s">
        <v>775</v>
      </c>
      <c r="I287" s="4" t="s">
        <v>505</v>
      </c>
      <c r="J287">
        <f t="shared" si="20"/>
        <v>1</v>
      </c>
      <c r="K287" s="7">
        <f t="shared" si="21"/>
        <v>0.45833333333333331</v>
      </c>
      <c r="L287" t="str">
        <f>IF(AND(K287&lt;Sheet2!$A$3,K287&gt;=Sheet2!$A$2),"Morning",IF(AND(K287&gt;=Sheet2!$A$3,K287&lt;Sheet2!$A$4),"Afternoon","Night"))</f>
        <v>Morning</v>
      </c>
      <c r="M287" t="str">
        <f t="shared" si="22"/>
        <v>Tuesday</v>
      </c>
      <c r="N287">
        <f t="shared" si="23"/>
        <v>2015</v>
      </c>
      <c r="O287">
        <f t="shared" si="24"/>
        <v>2</v>
      </c>
    </row>
    <row r="288" spans="1:15" x14ac:dyDescent="0.2">
      <c r="A288" s="3" t="s">
        <v>776</v>
      </c>
      <c r="B288" s="6">
        <v>42059.458333333336</v>
      </c>
      <c r="C288" s="6">
        <v>42060.450694444444</v>
      </c>
      <c r="D288" s="4" t="s">
        <v>774</v>
      </c>
      <c r="E288" s="4" t="s">
        <v>10</v>
      </c>
      <c r="F288" s="4" t="s">
        <v>63</v>
      </c>
      <c r="G288" s="4" t="s">
        <v>270</v>
      </c>
      <c r="H288" s="4" t="s">
        <v>777</v>
      </c>
      <c r="I288" s="4" t="s">
        <v>505</v>
      </c>
      <c r="J288">
        <f t="shared" si="20"/>
        <v>1</v>
      </c>
      <c r="K288" s="7">
        <f t="shared" si="21"/>
        <v>0.45833333333333331</v>
      </c>
      <c r="L288" t="str">
        <f>IF(AND(K288&lt;Sheet2!$A$3,K288&gt;=Sheet2!$A$2),"Morning",IF(AND(K288&gt;=Sheet2!$A$3,K288&lt;Sheet2!$A$4),"Afternoon","Night"))</f>
        <v>Morning</v>
      </c>
      <c r="M288" t="str">
        <f t="shared" si="22"/>
        <v>Tuesday</v>
      </c>
      <c r="N288">
        <f t="shared" si="23"/>
        <v>2015</v>
      </c>
      <c r="O288">
        <f t="shared" si="24"/>
        <v>2</v>
      </c>
    </row>
    <row r="289" spans="1:15" x14ac:dyDescent="0.2">
      <c r="A289" s="3" t="s">
        <v>778</v>
      </c>
      <c r="B289" s="6">
        <v>42060.263194444444</v>
      </c>
      <c r="C289" s="6">
        <v>42060.263194444444</v>
      </c>
      <c r="D289" s="4" t="s">
        <v>101</v>
      </c>
      <c r="E289" s="4" t="s">
        <v>10</v>
      </c>
      <c r="F289" s="4" t="s">
        <v>11</v>
      </c>
      <c r="G289" s="4" t="s">
        <v>12</v>
      </c>
      <c r="H289" s="4" t="s">
        <v>779</v>
      </c>
      <c r="I289" s="4" t="s">
        <v>499</v>
      </c>
      <c r="J289">
        <f t="shared" si="20"/>
        <v>1</v>
      </c>
      <c r="K289" s="7">
        <f t="shared" si="21"/>
        <v>0.26319444444444445</v>
      </c>
      <c r="L289" t="str">
        <f>IF(AND(K289&lt;Sheet2!$A$3,K289&gt;=Sheet2!$A$2),"Morning",IF(AND(K289&gt;=Sheet2!$A$3,K289&lt;Sheet2!$A$4),"Afternoon","Night"))</f>
        <v>Morning</v>
      </c>
      <c r="M289" t="str">
        <f t="shared" si="22"/>
        <v>Wednesday</v>
      </c>
      <c r="N289">
        <f t="shared" si="23"/>
        <v>2015</v>
      </c>
      <c r="O289">
        <f t="shared" si="24"/>
        <v>2</v>
      </c>
    </row>
    <row r="290" spans="1:15" x14ac:dyDescent="0.2">
      <c r="A290" s="3" t="s">
        <v>780</v>
      </c>
      <c r="B290" s="6">
        <v>42060.263194444444</v>
      </c>
      <c r="C290" s="6">
        <v>42063.484027777777</v>
      </c>
      <c r="D290" s="4" t="s">
        <v>101</v>
      </c>
      <c r="E290" s="4" t="s">
        <v>10</v>
      </c>
      <c r="F290" s="4" t="s">
        <v>11</v>
      </c>
      <c r="G290" s="4" t="s">
        <v>12</v>
      </c>
      <c r="H290" s="4" t="s">
        <v>781</v>
      </c>
      <c r="I290" s="4" t="s">
        <v>499</v>
      </c>
      <c r="J290">
        <f t="shared" si="20"/>
        <v>1</v>
      </c>
      <c r="K290" s="7">
        <f t="shared" si="21"/>
        <v>0.26319444444444445</v>
      </c>
      <c r="L290" t="str">
        <f>IF(AND(K290&lt;Sheet2!$A$3,K290&gt;=Sheet2!$A$2),"Morning",IF(AND(K290&gt;=Sheet2!$A$3,K290&lt;Sheet2!$A$4),"Afternoon","Night"))</f>
        <v>Morning</v>
      </c>
      <c r="M290" t="str">
        <f t="shared" si="22"/>
        <v>Wednesday</v>
      </c>
      <c r="N290">
        <f t="shared" si="23"/>
        <v>2015</v>
      </c>
      <c r="O290">
        <f t="shared" si="24"/>
        <v>2</v>
      </c>
    </row>
    <row r="291" spans="1:15" x14ac:dyDescent="0.2">
      <c r="A291" s="3" t="s">
        <v>782</v>
      </c>
      <c r="B291" s="6">
        <v>42060.630555555559</v>
      </c>
      <c r="C291" s="6">
        <v>42060.630555555559</v>
      </c>
      <c r="D291" s="4" t="s">
        <v>783</v>
      </c>
      <c r="E291" s="4" t="s">
        <v>10</v>
      </c>
      <c r="F291" s="4" t="s">
        <v>303</v>
      </c>
      <c r="G291" s="4" t="s">
        <v>497</v>
      </c>
      <c r="H291" s="4" t="s">
        <v>784</v>
      </c>
      <c r="I291" s="4" t="s">
        <v>505</v>
      </c>
      <c r="J291">
        <f t="shared" si="20"/>
        <v>1</v>
      </c>
      <c r="K291" s="7">
        <f t="shared" si="21"/>
        <v>0.63055555555555554</v>
      </c>
      <c r="L291" t="str">
        <f>IF(AND(K291&lt;Sheet2!$A$3,K291&gt;=Sheet2!$A$2),"Morning",IF(AND(K291&gt;=Sheet2!$A$3,K291&lt;Sheet2!$A$4),"Afternoon","Night"))</f>
        <v>Afternoon</v>
      </c>
      <c r="M291" t="str">
        <f t="shared" si="22"/>
        <v>Wednesday</v>
      </c>
      <c r="N291">
        <f t="shared" si="23"/>
        <v>2015</v>
      </c>
      <c r="O291">
        <f t="shared" si="24"/>
        <v>2</v>
      </c>
    </row>
    <row r="292" spans="1:15" x14ac:dyDescent="0.2">
      <c r="A292" s="3" t="s">
        <v>785</v>
      </c>
      <c r="B292" s="6">
        <v>42060.630555555559</v>
      </c>
      <c r="C292" s="6">
        <v>42063.630555555559</v>
      </c>
      <c r="D292" s="4" t="s">
        <v>783</v>
      </c>
      <c r="E292" s="4" t="s">
        <v>10</v>
      </c>
      <c r="F292" s="4" t="s">
        <v>303</v>
      </c>
      <c r="G292" s="4" t="s">
        <v>497</v>
      </c>
      <c r="H292" s="4" t="s">
        <v>786</v>
      </c>
      <c r="I292" s="4" t="s">
        <v>505</v>
      </c>
      <c r="J292">
        <f t="shared" si="20"/>
        <v>1</v>
      </c>
      <c r="K292" s="7">
        <f t="shared" si="21"/>
        <v>0.63055555555555554</v>
      </c>
      <c r="L292" t="str">
        <f>IF(AND(K292&lt;Sheet2!$A$3,K292&gt;=Sheet2!$A$2),"Morning",IF(AND(K292&gt;=Sheet2!$A$3,K292&lt;Sheet2!$A$4),"Afternoon","Night"))</f>
        <v>Afternoon</v>
      </c>
      <c r="M292" t="str">
        <f t="shared" si="22"/>
        <v>Wednesday</v>
      </c>
      <c r="N292">
        <f t="shared" si="23"/>
        <v>2015</v>
      </c>
      <c r="O292">
        <f t="shared" si="24"/>
        <v>2</v>
      </c>
    </row>
    <row r="293" spans="1:15" x14ac:dyDescent="0.2">
      <c r="A293" s="3" t="s">
        <v>787</v>
      </c>
      <c r="B293" s="6">
        <v>42060.675000000003</v>
      </c>
      <c r="C293" s="6">
        <v>42060.675000000003</v>
      </c>
      <c r="D293" s="4" t="s">
        <v>282</v>
      </c>
      <c r="E293" s="4" t="s">
        <v>84</v>
      </c>
      <c r="F293" s="4" t="s">
        <v>18</v>
      </c>
      <c r="G293" s="4" t="s">
        <v>336</v>
      </c>
      <c r="H293" s="4" t="s">
        <v>788</v>
      </c>
      <c r="I293" s="4" t="s">
        <v>499</v>
      </c>
      <c r="J293">
        <f t="shared" si="20"/>
        <v>1</v>
      </c>
      <c r="K293" s="7">
        <f t="shared" si="21"/>
        <v>0.67499999999999993</v>
      </c>
      <c r="L293" t="str">
        <f>IF(AND(K293&lt;Sheet2!$A$3,K293&gt;=Sheet2!$A$2),"Morning",IF(AND(K293&gt;=Sheet2!$A$3,K293&lt;Sheet2!$A$4),"Afternoon","Night"))</f>
        <v>Afternoon</v>
      </c>
      <c r="M293" t="str">
        <f t="shared" si="22"/>
        <v>Wednesday</v>
      </c>
      <c r="N293">
        <f t="shared" si="23"/>
        <v>2015</v>
      </c>
      <c r="O293">
        <f t="shared" si="24"/>
        <v>2</v>
      </c>
    </row>
    <row r="294" spans="1:15" x14ac:dyDescent="0.2">
      <c r="A294" s="3" t="s">
        <v>789</v>
      </c>
      <c r="B294" s="6">
        <v>42060.675000000003</v>
      </c>
      <c r="C294" s="6">
        <v>42063.341666666667</v>
      </c>
      <c r="D294" s="4" t="s">
        <v>282</v>
      </c>
      <c r="E294" s="4" t="s">
        <v>84</v>
      </c>
      <c r="F294" s="4" t="s">
        <v>18</v>
      </c>
      <c r="G294" s="4" t="s">
        <v>336</v>
      </c>
      <c r="H294" s="4" t="s">
        <v>790</v>
      </c>
      <c r="I294" s="4" t="s">
        <v>499</v>
      </c>
      <c r="J294">
        <f t="shared" si="20"/>
        <v>1</v>
      </c>
      <c r="K294" s="7">
        <f t="shared" si="21"/>
        <v>0.67499999999999993</v>
      </c>
      <c r="L294" t="str">
        <f>IF(AND(K294&lt;Sheet2!$A$3,K294&gt;=Sheet2!$A$2),"Morning",IF(AND(K294&gt;=Sheet2!$A$3,K294&lt;Sheet2!$A$4),"Afternoon","Night"))</f>
        <v>Afternoon</v>
      </c>
      <c r="M294" t="str">
        <f t="shared" si="22"/>
        <v>Wednesday</v>
      </c>
      <c r="N294">
        <f t="shared" si="23"/>
        <v>2015</v>
      </c>
      <c r="O294">
        <f t="shared" si="24"/>
        <v>2</v>
      </c>
    </row>
    <row r="295" spans="1:15" x14ac:dyDescent="0.2">
      <c r="A295" s="3" t="s">
        <v>791</v>
      </c>
      <c r="B295" s="6">
        <v>42060.6875</v>
      </c>
      <c r="C295" s="6">
        <v>42060.6875</v>
      </c>
      <c r="D295" s="4" t="s">
        <v>792</v>
      </c>
      <c r="E295" s="4" t="s">
        <v>46</v>
      </c>
      <c r="F295" s="4" t="s">
        <v>18</v>
      </c>
      <c r="G295" s="4" t="s">
        <v>793</v>
      </c>
      <c r="H295" s="4" t="s">
        <v>794</v>
      </c>
      <c r="I295" s="4" t="s">
        <v>505</v>
      </c>
      <c r="J295">
        <f t="shared" si="20"/>
        <v>1</v>
      </c>
      <c r="K295" s="7">
        <f t="shared" si="21"/>
        <v>0.6875</v>
      </c>
      <c r="L295" t="str">
        <f>IF(AND(K295&lt;Sheet2!$A$3,K295&gt;=Sheet2!$A$2),"Morning",IF(AND(K295&gt;=Sheet2!$A$3,K295&lt;Sheet2!$A$4),"Afternoon","Night"))</f>
        <v>Afternoon</v>
      </c>
      <c r="M295" t="str">
        <f t="shared" si="22"/>
        <v>Wednesday</v>
      </c>
      <c r="N295">
        <f t="shared" si="23"/>
        <v>2015</v>
      </c>
      <c r="O295">
        <f t="shared" si="24"/>
        <v>2</v>
      </c>
    </row>
    <row r="296" spans="1:15" x14ac:dyDescent="0.2">
      <c r="A296" s="3" t="s">
        <v>795</v>
      </c>
      <c r="B296" s="6">
        <v>42060.6875</v>
      </c>
      <c r="C296" s="6">
        <v>42063.6875</v>
      </c>
      <c r="D296" s="4" t="s">
        <v>792</v>
      </c>
      <c r="E296" s="4" t="s">
        <v>46</v>
      </c>
      <c r="F296" s="4" t="s">
        <v>18</v>
      </c>
      <c r="G296" s="4" t="s">
        <v>793</v>
      </c>
      <c r="H296" s="4" t="s">
        <v>796</v>
      </c>
      <c r="I296" s="4" t="s">
        <v>505</v>
      </c>
      <c r="J296">
        <f t="shared" si="20"/>
        <v>1</v>
      </c>
      <c r="K296" s="7">
        <f t="shared" si="21"/>
        <v>0.6875</v>
      </c>
      <c r="L296" t="str">
        <f>IF(AND(K296&lt;Sheet2!$A$3,K296&gt;=Sheet2!$A$2),"Morning",IF(AND(K296&gt;=Sheet2!$A$3,K296&lt;Sheet2!$A$4),"Afternoon","Night"))</f>
        <v>Afternoon</v>
      </c>
      <c r="M296" t="str">
        <f t="shared" si="22"/>
        <v>Wednesday</v>
      </c>
      <c r="N296">
        <f t="shared" si="23"/>
        <v>2015</v>
      </c>
      <c r="O296">
        <f t="shared" si="24"/>
        <v>2</v>
      </c>
    </row>
    <row r="297" spans="1:15" x14ac:dyDescent="0.2">
      <c r="A297" s="3" t="s">
        <v>797</v>
      </c>
      <c r="B297" s="6">
        <v>42061.427083333336</v>
      </c>
      <c r="C297" s="6">
        <v>42061.427083333336</v>
      </c>
      <c r="D297" s="4" t="s">
        <v>35</v>
      </c>
      <c r="E297" s="4" t="s">
        <v>10</v>
      </c>
      <c r="F297" s="4" t="s">
        <v>97</v>
      </c>
      <c r="G297" s="4" t="s">
        <v>12</v>
      </c>
      <c r="H297" s="4" t="s">
        <v>798</v>
      </c>
      <c r="I297" s="4" t="s">
        <v>499</v>
      </c>
      <c r="J297">
        <f t="shared" si="20"/>
        <v>1</v>
      </c>
      <c r="K297" s="7">
        <f t="shared" si="21"/>
        <v>0.42708333333333331</v>
      </c>
      <c r="L297" t="str">
        <f>IF(AND(K297&lt;Sheet2!$A$3,K297&gt;=Sheet2!$A$2),"Morning",IF(AND(K297&gt;=Sheet2!$A$3,K297&lt;Sheet2!$A$4),"Afternoon","Night"))</f>
        <v>Morning</v>
      </c>
      <c r="M297" t="str">
        <f t="shared" si="22"/>
        <v>Thursday</v>
      </c>
      <c r="N297">
        <f t="shared" si="23"/>
        <v>2015</v>
      </c>
      <c r="O297">
        <f t="shared" si="24"/>
        <v>2</v>
      </c>
    </row>
    <row r="298" spans="1:15" x14ac:dyDescent="0.2">
      <c r="A298" s="3" t="s">
        <v>799</v>
      </c>
      <c r="B298" s="6">
        <v>42061.447916666664</v>
      </c>
      <c r="C298" s="6">
        <v>42061.447916666664</v>
      </c>
      <c r="D298" s="4" t="s">
        <v>360</v>
      </c>
      <c r="E298" s="4" t="s">
        <v>10</v>
      </c>
      <c r="F298" s="4" t="s">
        <v>97</v>
      </c>
      <c r="G298" s="4" t="s">
        <v>115</v>
      </c>
      <c r="H298" s="4" t="s">
        <v>800</v>
      </c>
      <c r="I298" s="4" t="s">
        <v>499</v>
      </c>
      <c r="J298">
        <f t="shared" si="20"/>
        <v>1</v>
      </c>
      <c r="K298" s="7">
        <f t="shared" si="21"/>
        <v>0.44791666666666669</v>
      </c>
      <c r="L298" t="str">
        <f>IF(AND(K298&lt;Sheet2!$A$3,K298&gt;=Sheet2!$A$2),"Morning",IF(AND(K298&gt;=Sheet2!$A$3,K298&lt;Sheet2!$A$4),"Afternoon","Night"))</f>
        <v>Morning</v>
      </c>
      <c r="M298" t="str">
        <f t="shared" si="22"/>
        <v>Thursday</v>
      </c>
      <c r="N298">
        <f t="shared" si="23"/>
        <v>2015</v>
      </c>
      <c r="O298">
        <f t="shared" si="24"/>
        <v>2</v>
      </c>
    </row>
    <row r="299" spans="1:15" x14ac:dyDescent="0.2">
      <c r="A299" s="3" t="s">
        <v>801</v>
      </c>
      <c r="B299" s="6">
        <v>42061.734722222223</v>
      </c>
      <c r="C299" s="6">
        <v>42061.734722222223</v>
      </c>
      <c r="D299" s="4" t="s">
        <v>232</v>
      </c>
      <c r="E299" s="4" t="s">
        <v>10</v>
      </c>
      <c r="F299" s="4" t="s">
        <v>802</v>
      </c>
      <c r="G299" s="4" t="s">
        <v>12</v>
      </c>
      <c r="H299" s="4" t="s">
        <v>803</v>
      </c>
      <c r="I299" s="4" t="s">
        <v>499</v>
      </c>
      <c r="J299">
        <f t="shared" si="20"/>
        <v>1</v>
      </c>
      <c r="K299" s="7">
        <f t="shared" si="21"/>
        <v>0.73472222222222217</v>
      </c>
      <c r="L299" t="str">
        <f>IF(AND(K299&lt;Sheet2!$A$3,K299&gt;=Sheet2!$A$2),"Morning",IF(AND(K299&gt;=Sheet2!$A$3,K299&lt;Sheet2!$A$4),"Afternoon","Night"))</f>
        <v>Afternoon</v>
      </c>
      <c r="M299" t="str">
        <f t="shared" si="22"/>
        <v>Thursday</v>
      </c>
      <c r="N299">
        <f t="shared" si="23"/>
        <v>2015</v>
      </c>
      <c r="O299">
        <f t="shared" si="24"/>
        <v>2</v>
      </c>
    </row>
    <row r="300" spans="1:15" x14ac:dyDescent="0.2">
      <c r="A300" s="3" t="s">
        <v>804</v>
      </c>
      <c r="B300" s="6">
        <v>42061.734722222223</v>
      </c>
      <c r="C300" s="6">
        <v>42063.359722222223</v>
      </c>
      <c r="D300" s="4" t="s">
        <v>232</v>
      </c>
      <c r="E300" s="4" t="s">
        <v>10</v>
      </c>
      <c r="F300" s="4" t="s">
        <v>802</v>
      </c>
      <c r="G300" s="4" t="s">
        <v>12</v>
      </c>
      <c r="H300" s="4" t="s">
        <v>805</v>
      </c>
      <c r="I300" s="4" t="s">
        <v>499</v>
      </c>
      <c r="J300">
        <f t="shared" si="20"/>
        <v>1</v>
      </c>
      <c r="K300" s="7">
        <f t="shared" si="21"/>
        <v>0.73472222222222217</v>
      </c>
      <c r="L300" t="str">
        <f>IF(AND(K300&lt;Sheet2!$A$3,K300&gt;=Sheet2!$A$2),"Morning",IF(AND(K300&gt;=Sheet2!$A$3,K300&lt;Sheet2!$A$4),"Afternoon","Night"))</f>
        <v>Afternoon</v>
      </c>
      <c r="M300" t="str">
        <f t="shared" si="22"/>
        <v>Thursday</v>
      </c>
      <c r="N300">
        <f t="shared" si="23"/>
        <v>2015</v>
      </c>
      <c r="O300">
        <f t="shared" si="24"/>
        <v>2</v>
      </c>
    </row>
    <row r="301" spans="1:15" x14ac:dyDescent="0.2">
      <c r="A301" s="3" t="s">
        <v>806</v>
      </c>
      <c r="B301" s="6">
        <v>42062.37222222222</v>
      </c>
      <c r="C301" s="6">
        <v>42062.37222222222</v>
      </c>
      <c r="D301" s="4" t="s">
        <v>101</v>
      </c>
      <c r="E301" s="4" t="s">
        <v>10</v>
      </c>
      <c r="F301" s="4" t="s">
        <v>114</v>
      </c>
      <c r="G301" s="4" t="s">
        <v>12</v>
      </c>
      <c r="H301" s="4" t="s">
        <v>779</v>
      </c>
      <c r="I301" s="4" t="s">
        <v>499</v>
      </c>
      <c r="J301">
        <f t="shared" si="20"/>
        <v>1</v>
      </c>
      <c r="K301" s="7">
        <f t="shared" si="21"/>
        <v>0.37222222222222223</v>
      </c>
      <c r="L301" t="str">
        <f>IF(AND(K301&lt;Sheet2!$A$3,K301&gt;=Sheet2!$A$2),"Morning",IF(AND(K301&gt;=Sheet2!$A$3,K301&lt;Sheet2!$A$4),"Afternoon","Night"))</f>
        <v>Morning</v>
      </c>
      <c r="M301" t="str">
        <f t="shared" si="22"/>
        <v>Friday</v>
      </c>
      <c r="N301">
        <f t="shared" si="23"/>
        <v>2015</v>
      </c>
      <c r="O301">
        <f t="shared" si="24"/>
        <v>2</v>
      </c>
    </row>
    <row r="302" spans="1:15" x14ac:dyDescent="0.2">
      <c r="A302" s="3" t="s">
        <v>807</v>
      </c>
      <c r="B302" s="6">
        <v>42062.37222222222</v>
      </c>
      <c r="C302" s="6">
        <v>42038.647222222222</v>
      </c>
      <c r="D302" s="4" t="s">
        <v>101</v>
      </c>
      <c r="E302" s="4" t="s">
        <v>10</v>
      </c>
      <c r="F302" s="4" t="s">
        <v>114</v>
      </c>
      <c r="G302" s="4" t="s">
        <v>12</v>
      </c>
      <c r="H302" s="4" t="s">
        <v>808</v>
      </c>
      <c r="I302" s="4" t="s">
        <v>499</v>
      </c>
      <c r="J302">
        <f t="shared" si="20"/>
        <v>1</v>
      </c>
      <c r="K302" s="7">
        <f t="shared" si="21"/>
        <v>0.37222222222222223</v>
      </c>
      <c r="L302" t="str">
        <f>IF(AND(K302&lt;Sheet2!$A$3,K302&gt;=Sheet2!$A$2),"Morning",IF(AND(K302&gt;=Sheet2!$A$3,K302&lt;Sheet2!$A$4),"Afternoon","Night"))</f>
        <v>Morning</v>
      </c>
      <c r="M302" t="str">
        <f t="shared" si="22"/>
        <v>Friday</v>
      </c>
      <c r="N302">
        <f t="shared" si="23"/>
        <v>2015</v>
      </c>
      <c r="O302">
        <f t="shared" si="24"/>
        <v>2</v>
      </c>
    </row>
    <row r="303" spans="1:15" x14ac:dyDescent="0.2">
      <c r="A303" s="3" t="s">
        <v>809</v>
      </c>
      <c r="B303" s="6">
        <v>42063.996527777781</v>
      </c>
      <c r="C303" s="6">
        <v>42063.996527777781</v>
      </c>
      <c r="D303" s="4" t="s">
        <v>70</v>
      </c>
      <c r="E303" s="4" t="s">
        <v>10</v>
      </c>
      <c r="F303" s="4" t="s">
        <v>71</v>
      </c>
      <c r="G303" s="4" t="s">
        <v>72</v>
      </c>
      <c r="H303" s="4" t="s">
        <v>810</v>
      </c>
      <c r="I303" s="4" t="s">
        <v>74</v>
      </c>
      <c r="J303">
        <f t="shared" si="20"/>
        <v>1</v>
      </c>
      <c r="K303" s="7">
        <f t="shared" si="21"/>
        <v>0.99652777777777779</v>
      </c>
      <c r="L303" t="str">
        <f>IF(AND(K303&lt;Sheet2!$A$3,K303&gt;=Sheet2!$A$2),"Morning",IF(AND(K303&gt;=Sheet2!$A$3,K303&lt;Sheet2!$A$4),"Afternoon","Night"))</f>
        <v>Night</v>
      </c>
      <c r="M303" t="str">
        <f t="shared" si="22"/>
        <v>Saturday</v>
      </c>
      <c r="N303">
        <f t="shared" si="23"/>
        <v>2015</v>
      </c>
      <c r="O303">
        <f t="shared" si="24"/>
        <v>2</v>
      </c>
    </row>
    <row r="304" spans="1:15" x14ac:dyDescent="0.2">
      <c r="A304" s="3" t="s">
        <v>811</v>
      </c>
      <c r="B304" s="6">
        <v>42007.423611111109</v>
      </c>
      <c r="C304" s="6">
        <v>42007.423611111109</v>
      </c>
      <c r="D304" s="4" t="s">
        <v>507</v>
      </c>
      <c r="E304" s="4" t="s">
        <v>10</v>
      </c>
      <c r="F304" s="4" t="s">
        <v>253</v>
      </c>
      <c r="G304" s="4" t="s">
        <v>12</v>
      </c>
      <c r="H304" s="4" t="s">
        <v>812</v>
      </c>
      <c r="I304" s="4" t="s">
        <v>813</v>
      </c>
      <c r="J304">
        <f t="shared" si="20"/>
        <v>1</v>
      </c>
      <c r="K304" s="7">
        <f t="shared" si="21"/>
        <v>0.4236111111111111</v>
      </c>
      <c r="L304" t="str">
        <f>IF(AND(K304&lt;Sheet2!$A$3,K304&gt;=Sheet2!$A$2),"Morning",IF(AND(K304&gt;=Sheet2!$A$3,K304&lt;Sheet2!$A$4),"Afternoon","Night"))</f>
        <v>Morning</v>
      </c>
      <c r="M304" t="str">
        <f t="shared" si="22"/>
        <v>Saturday</v>
      </c>
      <c r="N304">
        <f t="shared" si="23"/>
        <v>2015</v>
      </c>
      <c r="O304">
        <f t="shared" si="24"/>
        <v>1</v>
      </c>
    </row>
    <row r="305" spans="1:15" x14ac:dyDescent="0.2">
      <c r="A305" s="3" t="s">
        <v>814</v>
      </c>
      <c r="B305" s="6">
        <v>42007.625</v>
      </c>
      <c r="C305" s="6">
        <v>42007.625</v>
      </c>
      <c r="D305" s="4" t="s">
        <v>815</v>
      </c>
      <c r="E305" s="4" t="s">
        <v>10</v>
      </c>
      <c r="F305" s="4" t="s">
        <v>11</v>
      </c>
      <c r="G305" s="4" t="s">
        <v>380</v>
      </c>
      <c r="H305" s="4" t="s">
        <v>816</v>
      </c>
      <c r="I305" s="4" t="s">
        <v>817</v>
      </c>
      <c r="J305">
        <f t="shared" si="20"/>
        <v>1</v>
      </c>
      <c r="K305" s="7">
        <f t="shared" si="21"/>
        <v>0.625</v>
      </c>
      <c r="L305" t="str">
        <f>IF(AND(K305&lt;Sheet2!$A$3,K305&gt;=Sheet2!$A$2),"Morning",IF(AND(K305&gt;=Sheet2!$A$3,K305&lt;Sheet2!$A$4),"Afternoon","Night"))</f>
        <v>Afternoon</v>
      </c>
      <c r="M305" t="str">
        <f t="shared" si="22"/>
        <v>Saturday</v>
      </c>
      <c r="N305">
        <f t="shared" si="23"/>
        <v>2015</v>
      </c>
      <c r="O305">
        <f t="shared" si="24"/>
        <v>1</v>
      </c>
    </row>
    <row r="306" spans="1:15" x14ac:dyDescent="0.2">
      <c r="A306" s="3" t="s">
        <v>818</v>
      </c>
      <c r="B306" s="6">
        <v>42007.6875</v>
      </c>
      <c r="C306" s="6">
        <v>42007.6875</v>
      </c>
      <c r="D306" s="4" t="s">
        <v>128</v>
      </c>
      <c r="E306" s="4" t="s">
        <v>10</v>
      </c>
      <c r="F306" s="4" t="s">
        <v>63</v>
      </c>
      <c r="G306" s="4" t="s">
        <v>343</v>
      </c>
      <c r="H306" s="4" t="s">
        <v>819</v>
      </c>
      <c r="I306" s="4" t="s">
        <v>817</v>
      </c>
      <c r="J306">
        <f t="shared" si="20"/>
        <v>1</v>
      </c>
      <c r="K306" s="7">
        <f t="shared" si="21"/>
        <v>0.6875</v>
      </c>
      <c r="L306" t="str">
        <f>IF(AND(K306&lt;Sheet2!$A$3,K306&gt;=Sheet2!$A$2),"Morning",IF(AND(K306&gt;=Sheet2!$A$3,K306&lt;Sheet2!$A$4),"Afternoon","Night"))</f>
        <v>Afternoon</v>
      </c>
      <c r="M306" t="str">
        <f t="shared" si="22"/>
        <v>Saturday</v>
      </c>
      <c r="N306">
        <f t="shared" si="23"/>
        <v>2015</v>
      </c>
      <c r="O306">
        <f t="shared" si="24"/>
        <v>1</v>
      </c>
    </row>
    <row r="307" spans="1:15" x14ac:dyDescent="0.2">
      <c r="A307" s="3" t="s">
        <v>820</v>
      </c>
      <c r="B307" s="6">
        <v>42007.6875</v>
      </c>
      <c r="C307" s="6">
        <v>42066.6875</v>
      </c>
      <c r="D307" s="4" t="s">
        <v>128</v>
      </c>
      <c r="E307" s="4" t="s">
        <v>10</v>
      </c>
      <c r="F307" s="4" t="s">
        <v>63</v>
      </c>
      <c r="G307" s="4" t="s">
        <v>343</v>
      </c>
      <c r="H307" s="4" t="s">
        <v>821</v>
      </c>
      <c r="I307" s="4" t="s">
        <v>817</v>
      </c>
      <c r="J307">
        <f t="shared" si="20"/>
        <v>1</v>
      </c>
      <c r="K307" s="7">
        <f t="shared" si="21"/>
        <v>0.6875</v>
      </c>
      <c r="L307" t="str">
        <f>IF(AND(K307&lt;Sheet2!$A$3,K307&gt;=Sheet2!$A$2),"Morning",IF(AND(K307&gt;=Sheet2!$A$3,K307&lt;Sheet2!$A$4),"Afternoon","Night"))</f>
        <v>Afternoon</v>
      </c>
      <c r="M307" t="str">
        <f t="shared" si="22"/>
        <v>Saturday</v>
      </c>
      <c r="N307">
        <f t="shared" si="23"/>
        <v>2015</v>
      </c>
      <c r="O307">
        <f t="shared" si="24"/>
        <v>1</v>
      </c>
    </row>
    <row r="308" spans="1:15" x14ac:dyDescent="0.2">
      <c r="A308" s="3" t="s">
        <v>822</v>
      </c>
      <c r="B308" s="6">
        <v>42038.333333333336</v>
      </c>
      <c r="C308" s="6">
        <v>42038.333333333336</v>
      </c>
      <c r="D308" s="4" t="s">
        <v>191</v>
      </c>
      <c r="E308" s="4" t="s">
        <v>74</v>
      </c>
      <c r="F308" s="4" t="s">
        <v>74</v>
      </c>
      <c r="G308" s="4" t="s">
        <v>72</v>
      </c>
      <c r="H308" s="4" t="s">
        <v>823</v>
      </c>
      <c r="I308" s="4" t="s">
        <v>74</v>
      </c>
      <c r="J308">
        <f t="shared" si="20"/>
        <v>1</v>
      </c>
      <c r="K308" s="7">
        <f t="shared" si="21"/>
        <v>0.33333333333333331</v>
      </c>
      <c r="L308" t="str">
        <f>IF(AND(K308&lt;Sheet2!$A$3,K308&gt;=Sheet2!$A$2),"Morning",IF(AND(K308&gt;=Sheet2!$A$3,K308&lt;Sheet2!$A$4),"Afternoon","Night"))</f>
        <v>Morning</v>
      </c>
      <c r="M308" t="str">
        <f t="shared" si="22"/>
        <v>Tuesday</v>
      </c>
      <c r="N308">
        <f t="shared" si="23"/>
        <v>2015</v>
      </c>
      <c r="O308">
        <f t="shared" si="24"/>
        <v>2</v>
      </c>
    </row>
    <row r="309" spans="1:15" x14ac:dyDescent="0.2">
      <c r="A309" s="3" t="s">
        <v>824</v>
      </c>
      <c r="B309" s="6">
        <v>42038.381944444445</v>
      </c>
      <c r="C309" s="6">
        <v>42038.381944444445</v>
      </c>
      <c r="D309" s="4" t="s">
        <v>241</v>
      </c>
      <c r="E309" s="4" t="s">
        <v>74</v>
      </c>
      <c r="F309" s="4" t="s">
        <v>74</v>
      </c>
      <c r="G309" s="4" t="s">
        <v>72</v>
      </c>
      <c r="H309" s="4" t="s">
        <v>825</v>
      </c>
      <c r="I309" s="4" t="s">
        <v>74</v>
      </c>
      <c r="J309">
        <f t="shared" si="20"/>
        <v>1</v>
      </c>
      <c r="K309" s="7">
        <f t="shared" si="21"/>
        <v>0.38194444444444442</v>
      </c>
      <c r="L309" t="str">
        <f>IF(AND(K309&lt;Sheet2!$A$3,K309&gt;=Sheet2!$A$2),"Morning",IF(AND(K309&gt;=Sheet2!$A$3,K309&lt;Sheet2!$A$4),"Afternoon","Night"))</f>
        <v>Morning</v>
      </c>
      <c r="M309" t="str">
        <f t="shared" si="22"/>
        <v>Tuesday</v>
      </c>
      <c r="N309">
        <f t="shared" si="23"/>
        <v>2015</v>
      </c>
      <c r="O309">
        <f t="shared" si="24"/>
        <v>2</v>
      </c>
    </row>
    <row r="310" spans="1:15" x14ac:dyDescent="0.2">
      <c r="A310" s="3" t="s">
        <v>826</v>
      </c>
      <c r="B310" s="6">
        <v>42038.435416666667</v>
      </c>
      <c r="C310" s="6">
        <v>42038.435416666667</v>
      </c>
      <c r="D310" s="4" t="s">
        <v>183</v>
      </c>
      <c r="E310" s="4" t="s">
        <v>10</v>
      </c>
      <c r="F310" s="4" t="s">
        <v>303</v>
      </c>
      <c r="G310" s="4" t="s">
        <v>566</v>
      </c>
      <c r="H310" s="4" t="s">
        <v>827</v>
      </c>
      <c r="I310" s="4" t="s">
        <v>817</v>
      </c>
      <c r="J310">
        <f t="shared" si="20"/>
        <v>1</v>
      </c>
      <c r="K310" s="7">
        <f t="shared" si="21"/>
        <v>0.43541666666666662</v>
      </c>
      <c r="L310" t="str">
        <f>IF(AND(K310&lt;Sheet2!$A$3,K310&gt;=Sheet2!$A$2),"Morning",IF(AND(K310&gt;=Sheet2!$A$3,K310&lt;Sheet2!$A$4),"Afternoon","Night"))</f>
        <v>Morning</v>
      </c>
      <c r="M310" t="str">
        <f t="shared" si="22"/>
        <v>Tuesday</v>
      </c>
      <c r="N310">
        <f t="shared" si="23"/>
        <v>2015</v>
      </c>
      <c r="O310">
        <f t="shared" si="24"/>
        <v>2</v>
      </c>
    </row>
    <row r="311" spans="1:15" x14ac:dyDescent="0.2">
      <c r="A311" s="3" t="s">
        <v>828</v>
      </c>
      <c r="B311" s="6">
        <v>42038.556944444441</v>
      </c>
      <c r="C311" s="6">
        <v>42038.556944444441</v>
      </c>
      <c r="D311" s="4" t="s">
        <v>241</v>
      </c>
      <c r="E311" s="4" t="s">
        <v>102</v>
      </c>
      <c r="F311" s="4" t="s">
        <v>610</v>
      </c>
      <c r="G311" s="4" t="s">
        <v>12</v>
      </c>
      <c r="H311" s="4" t="s">
        <v>829</v>
      </c>
      <c r="I311" s="4" t="s">
        <v>813</v>
      </c>
      <c r="J311">
        <f t="shared" si="20"/>
        <v>1</v>
      </c>
      <c r="K311" s="7">
        <f t="shared" si="21"/>
        <v>0.55694444444444446</v>
      </c>
      <c r="L311" t="str">
        <f>IF(AND(K311&lt;Sheet2!$A$3,K311&gt;=Sheet2!$A$2),"Morning",IF(AND(K311&gt;=Sheet2!$A$3,K311&lt;Sheet2!$A$4),"Afternoon","Night"))</f>
        <v>Afternoon</v>
      </c>
      <c r="M311" t="str">
        <f t="shared" si="22"/>
        <v>Tuesday</v>
      </c>
      <c r="N311">
        <f t="shared" si="23"/>
        <v>2015</v>
      </c>
      <c r="O311">
        <f t="shared" si="24"/>
        <v>2</v>
      </c>
    </row>
    <row r="312" spans="1:15" x14ac:dyDescent="0.2">
      <c r="A312" s="3" t="s">
        <v>830</v>
      </c>
      <c r="B312" s="6">
        <v>42038.651388888888</v>
      </c>
      <c r="C312" s="6">
        <v>42038.651388888888</v>
      </c>
      <c r="D312" s="4" t="s">
        <v>57</v>
      </c>
      <c r="E312" s="4" t="s">
        <v>46</v>
      </c>
      <c r="F312" s="4" t="s">
        <v>18</v>
      </c>
      <c r="G312" s="4" t="s">
        <v>639</v>
      </c>
      <c r="H312" s="4" t="s">
        <v>831</v>
      </c>
      <c r="I312" s="4" t="s">
        <v>813</v>
      </c>
      <c r="J312">
        <f t="shared" si="20"/>
        <v>1</v>
      </c>
      <c r="K312" s="7">
        <f t="shared" si="21"/>
        <v>0.65138888888888891</v>
      </c>
      <c r="L312" t="str">
        <f>IF(AND(K312&lt;Sheet2!$A$3,K312&gt;=Sheet2!$A$2),"Morning",IF(AND(K312&gt;=Sheet2!$A$3,K312&lt;Sheet2!$A$4),"Afternoon","Night"))</f>
        <v>Afternoon</v>
      </c>
      <c r="M312" t="str">
        <f t="shared" si="22"/>
        <v>Tuesday</v>
      </c>
      <c r="N312">
        <f t="shared" si="23"/>
        <v>2015</v>
      </c>
      <c r="O312">
        <f t="shared" si="24"/>
        <v>2</v>
      </c>
    </row>
    <row r="313" spans="1:15" x14ac:dyDescent="0.2">
      <c r="A313" s="3" t="s">
        <v>832</v>
      </c>
      <c r="B313" s="6">
        <v>42038.651388888888</v>
      </c>
      <c r="C313" s="6">
        <v>42097.651388888888</v>
      </c>
      <c r="D313" s="4" t="s">
        <v>57</v>
      </c>
      <c r="E313" s="4" t="s">
        <v>46</v>
      </c>
      <c r="F313" s="4" t="s">
        <v>18</v>
      </c>
      <c r="G313" s="4" t="s">
        <v>639</v>
      </c>
      <c r="H313" s="4" t="s">
        <v>833</v>
      </c>
      <c r="I313" s="4" t="s">
        <v>813</v>
      </c>
      <c r="J313">
        <f t="shared" si="20"/>
        <v>1</v>
      </c>
      <c r="K313" s="7">
        <f t="shared" si="21"/>
        <v>0.65138888888888891</v>
      </c>
      <c r="L313" t="str">
        <f>IF(AND(K313&lt;Sheet2!$A$3,K313&gt;=Sheet2!$A$2),"Morning",IF(AND(K313&gt;=Sheet2!$A$3,K313&lt;Sheet2!$A$4),"Afternoon","Night"))</f>
        <v>Afternoon</v>
      </c>
      <c r="M313" t="str">
        <f t="shared" si="22"/>
        <v>Tuesday</v>
      </c>
      <c r="N313">
        <f t="shared" si="23"/>
        <v>2015</v>
      </c>
      <c r="O313">
        <f t="shared" si="24"/>
        <v>2</v>
      </c>
    </row>
    <row r="314" spans="1:15" x14ac:dyDescent="0.2">
      <c r="A314" s="3" t="s">
        <v>834</v>
      </c>
      <c r="B314" s="6">
        <v>42038.697916666664</v>
      </c>
      <c r="C314" s="6">
        <v>42038.697916666664</v>
      </c>
      <c r="D314" s="4" t="s">
        <v>214</v>
      </c>
      <c r="E314" s="4" t="s">
        <v>17</v>
      </c>
      <c r="F314" s="4" t="s">
        <v>30</v>
      </c>
      <c r="G314" s="4" t="s">
        <v>12</v>
      </c>
      <c r="H314" s="4" t="s">
        <v>835</v>
      </c>
      <c r="I314" s="4" t="s">
        <v>813</v>
      </c>
      <c r="J314">
        <f t="shared" si="20"/>
        <v>1</v>
      </c>
      <c r="K314" s="7">
        <f t="shared" si="21"/>
        <v>0.69791666666666663</v>
      </c>
      <c r="L314" t="str">
        <f>IF(AND(K314&lt;Sheet2!$A$3,K314&gt;=Sheet2!$A$2),"Morning",IF(AND(K314&gt;=Sheet2!$A$3,K314&lt;Sheet2!$A$4),"Afternoon","Night"))</f>
        <v>Afternoon</v>
      </c>
      <c r="M314" t="str">
        <f t="shared" si="22"/>
        <v>Tuesday</v>
      </c>
      <c r="N314">
        <f t="shared" si="23"/>
        <v>2015</v>
      </c>
      <c r="O314">
        <f t="shared" si="24"/>
        <v>2</v>
      </c>
    </row>
    <row r="315" spans="1:15" x14ac:dyDescent="0.2">
      <c r="A315" s="3" t="s">
        <v>836</v>
      </c>
      <c r="B315" s="6">
        <v>42038.697916666664</v>
      </c>
      <c r="C315" s="6">
        <v>42066.697916666664</v>
      </c>
      <c r="D315" s="4" t="s">
        <v>214</v>
      </c>
      <c r="E315" s="4" t="s">
        <v>17</v>
      </c>
      <c r="F315" s="4" t="s">
        <v>30</v>
      </c>
      <c r="G315" s="4" t="s">
        <v>12</v>
      </c>
      <c r="H315" s="4" t="s">
        <v>837</v>
      </c>
      <c r="I315" s="4" t="s">
        <v>813</v>
      </c>
      <c r="J315">
        <f t="shared" si="20"/>
        <v>1</v>
      </c>
      <c r="K315" s="7">
        <f t="shared" si="21"/>
        <v>0.69791666666666663</v>
      </c>
      <c r="L315" t="str">
        <f>IF(AND(K315&lt;Sheet2!$A$3,K315&gt;=Sheet2!$A$2),"Morning",IF(AND(K315&gt;=Sheet2!$A$3,K315&lt;Sheet2!$A$4),"Afternoon","Night"))</f>
        <v>Afternoon</v>
      </c>
      <c r="M315" t="str">
        <f t="shared" si="22"/>
        <v>Tuesday</v>
      </c>
      <c r="N315">
        <f t="shared" si="23"/>
        <v>2015</v>
      </c>
      <c r="O315">
        <f t="shared" si="24"/>
        <v>2</v>
      </c>
    </row>
    <row r="316" spans="1:15" x14ac:dyDescent="0.2">
      <c r="A316" s="3" t="s">
        <v>838</v>
      </c>
      <c r="B316" s="6">
        <v>42038.777777777781</v>
      </c>
      <c r="C316" s="6">
        <v>42038.777777777781</v>
      </c>
      <c r="D316" s="4" t="s">
        <v>282</v>
      </c>
      <c r="E316" s="4" t="s">
        <v>10</v>
      </c>
      <c r="F316" s="4" t="s">
        <v>97</v>
      </c>
      <c r="G316" s="4" t="s">
        <v>839</v>
      </c>
      <c r="H316" s="4" t="s">
        <v>840</v>
      </c>
      <c r="I316" s="4" t="s">
        <v>813</v>
      </c>
      <c r="J316">
        <f t="shared" si="20"/>
        <v>1</v>
      </c>
      <c r="K316" s="7">
        <f t="shared" si="21"/>
        <v>0.77777777777777779</v>
      </c>
      <c r="L316" t="str">
        <f>IF(AND(K316&lt;Sheet2!$A$3,K316&gt;=Sheet2!$A$2),"Morning",IF(AND(K316&gt;=Sheet2!$A$3,K316&lt;Sheet2!$A$4),"Afternoon","Night"))</f>
        <v>Afternoon</v>
      </c>
      <c r="M316" t="str">
        <f t="shared" si="22"/>
        <v>Tuesday</v>
      </c>
      <c r="N316">
        <f t="shared" si="23"/>
        <v>2015</v>
      </c>
      <c r="O316">
        <f t="shared" si="24"/>
        <v>2</v>
      </c>
    </row>
    <row r="317" spans="1:15" x14ac:dyDescent="0.2">
      <c r="A317" s="3" t="s">
        <v>841</v>
      </c>
      <c r="B317" s="6">
        <v>42066.579861111109</v>
      </c>
      <c r="C317" s="6">
        <v>42066.579861111109</v>
      </c>
      <c r="D317" s="4" t="s">
        <v>842</v>
      </c>
      <c r="E317" s="4" t="s">
        <v>10</v>
      </c>
      <c r="F317" s="4" t="s">
        <v>610</v>
      </c>
      <c r="G317" s="4" t="s">
        <v>843</v>
      </c>
      <c r="H317" s="4" t="s">
        <v>844</v>
      </c>
      <c r="I317" s="4" t="s">
        <v>813</v>
      </c>
      <c r="J317">
        <f t="shared" si="20"/>
        <v>1</v>
      </c>
      <c r="K317" s="7">
        <f t="shared" si="21"/>
        <v>0.57986111111111105</v>
      </c>
      <c r="L317" t="str">
        <f>IF(AND(K317&lt;Sheet2!$A$3,K317&gt;=Sheet2!$A$2),"Morning",IF(AND(K317&gt;=Sheet2!$A$3,K317&lt;Sheet2!$A$4),"Afternoon","Night"))</f>
        <v>Afternoon</v>
      </c>
      <c r="M317" t="str">
        <f t="shared" si="22"/>
        <v>Tuesday</v>
      </c>
      <c r="N317">
        <f t="shared" si="23"/>
        <v>2015</v>
      </c>
      <c r="O317">
        <f t="shared" si="24"/>
        <v>3</v>
      </c>
    </row>
    <row r="318" spans="1:15" x14ac:dyDescent="0.2">
      <c r="A318" s="3" t="s">
        <v>845</v>
      </c>
      <c r="B318" s="6">
        <v>42066.67083333333</v>
      </c>
      <c r="C318" s="6">
        <v>42066.67083333333</v>
      </c>
      <c r="D318" s="4" t="s">
        <v>178</v>
      </c>
      <c r="E318" s="4" t="s">
        <v>77</v>
      </c>
      <c r="F318" s="4" t="s">
        <v>18</v>
      </c>
      <c r="G318" s="4" t="s">
        <v>846</v>
      </c>
      <c r="H318" s="4" t="s">
        <v>847</v>
      </c>
      <c r="I318" s="4" t="s">
        <v>817</v>
      </c>
      <c r="J318">
        <f t="shared" si="20"/>
        <v>1</v>
      </c>
      <c r="K318" s="7">
        <f t="shared" si="21"/>
        <v>0.67083333333333339</v>
      </c>
      <c r="L318" t="str">
        <f>IF(AND(K318&lt;Sheet2!$A$3,K318&gt;=Sheet2!$A$2),"Morning",IF(AND(K318&gt;=Sheet2!$A$3,K318&lt;Sheet2!$A$4),"Afternoon","Night"))</f>
        <v>Afternoon</v>
      </c>
      <c r="M318" t="str">
        <f t="shared" si="22"/>
        <v>Tuesday</v>
      </c>
      <c r="N318">
        <f t="shared" si="23"/>
        <v>2015</v>
      </c>
      <c r="O318">
        <f t="shared" si="24"/>
        <v>3</v>
      </c>
    </row>
    <row r="319" spans="1:15" x14ac:dyDescent="0.2">
      <c r="A319" s="3" t="s">
        <v>848</v>
      </c>
      <c r="B319" s="6">
        <v>42066.67083333333</v>
      </c>
      <c r="C319" s="6">
        <v>42250.337500000001</v>
      </c>
      <c r="D319" s="4" t="s">
        <v>178</v>
      </c>
      <c r="E319" s="4" t="s">
        <v>77</v>
      </c>
      <c r="F319" s="4" t="s">
        <v>18</v>
      </c>
      <c r="G319" s="4" t="s">
        <v>846</v>
      </c>
      <c r="H319" s="4" t="s">
        <v>849</v>
      </c>
      <c r="I319" s="4" t="s">
        <v>817</v>
      </c>
      <c r="J319">
        <f t="shared" si="20"/>
        <v>1</v>
      </c>
      <c r="K319" s="7">
        <f t="shared" si="21"/>
        <v>0.67083333333333339</v>
      </c>
      <c r="L319" t="str">
        <f>IF(AND(K319&lt;Sheet2!$A$3,K319&gt;=Sheet2!$A$2),"Morning",IF(AND(K319&gt;=Sheet2!$A$3,K319&lt;Sheet2!$A$4),"Afternoon","Night"))</f>
        <v>Afternoon</v>
      </c>
      <c r="M319" t="str">
        <f t="shared" si="22"/>
        <v>Tuesday</v>
      </c>
      <c r="N319">
        <f t="shared" si="23"/>
        <v>2015</v>
      </c>
      <c r="O319">
        <f t="shared" si="24"/>
        <v>3</v>
      </c>
    </row>
    <row r="320" spans="1:15" x14ac:dyDescent="0.2">
      <c r="A320" s="3" t="s">
        <v>850</v>
      </c>
      <c r="B320" s="6">
        <v>42097.077777777777</v>
      </c>
      <c r="C320" s="6">
        <v>42097.077777777777</v>
      </c>
      <c r="D320" s="4" t="s">
        <v>282</v>
      </c>
      <c r="E320" s="4" t="s">
        <v>77</v>
      </c>
      <c r="F320" s="4" t="s">
        <v>18</v>
      </c>
      <c r="G320" s="4" t="s">
        <v>247</v>
      </c>
      <c r="H320" s="4" t="s">
        <v>851</v>
      </c>
      <c r="I320" s="4" t="s">
        <v>813</v>
      </c>
      <c r="J320">
        <f t="shared" si="20"/>
        <v>1</v>
      </c>
      <c r="K320" s="7">
        <f t="shared" si="21"/>
        <v>7.7777777777777779E-2</v>
      </c>
      <c r="L320" t="str">
        <f>IF(AND(K320&lt;Sheet2!$A$3,K320&gt;=Sheet2!$A$2),"Morning",IF(AND(K320&gt;=Sheet2!$A$3,K320&lt;Sheet2!$A$4),"Afternoon","Night"))</f>
        <v>Night</v>
      </c>
      <c r="M320" t="str">
        <f t="shared" si="22"/>
        <v>Friday</v>
      </c>
      <c r="N320">
        <f t="shared" si="23"/>
        <v>2015</v>
      </c>
      <c r="O320">
        <f t="shared" si="24"/>
        <v>4</v>
      </c>
    </row>
    <row r="321" spans="1:15" x14ac:dyDescent="0.2">
      <c r="A321" s="3" t="s">
        <v>852</v>
      </c>
      <c r="B321" s="6">
        <v>42097.077777777777</v>
      </c>
      <c r="C321" s="6">
        <v>42188.744444444441</v>
      </c>
      <c r="D321" s="4" t="s">
        <v>282</v>
      </c>
      <c r="E321" s="4" t="s">
        <v>77</v>
      </c>
      <c r="F321" s="4" t="s">
        <v>18</v>
      </c>
      <c r="G321" s="4" t="s">
        <v>247</v>
      </c>
      <c r="H321" s="4" t="s">
        <v>853</v>
      </c>
      <c r="I321" s="4" t="s">
        <v>813</v>
      </c>
      <c r="J321">
        <f t="shared" si="20"/>
        <v>1</v>
      </c>
      <c r="K321" s="7">
        <f t="shared" si="21"/>
        <v>7.7777777777777779E-2</v>
      </c>
      <c r="L321" t="str">
        <f>IF(AND(K321&lt;Sheet2!$A$3,K321&gt;=Sheet2!$A$2),"Morning",IF(AND(K321&gt;=Sheet2!$A$3,K321&lt;Sheet2!$A$4),"Afternoon","Night"))</f>
        <v>Night</v>
      </c>
      <c r="M321" t="str">
        <f t="shared" si="22"/>
        <v>Friday</v>
      </c>
      <c r="N321">
        <f t="shared" si="23"/>
        <v>2015</v>
      </c>
      <c r="O321">
        <f t="shared" si="24"/>
        <v>4</v>
      </c>
    </row>
    <row r="322" spans="1:15" x14ac:dyDescent="0.2">
      <c r="A322" s="3" t="s">
        <v>854</v>
      </c>
      <c r="B322" s="6">
        <v>42097.384027777778</v>
      </c>
      <c r="C322" s="6">
        <v>42097.384027777778</v>
      </c>
      <c r="D322" s="4" t="s">
        <v>855</v>
      </c>
      <c r="E322" s="4" t="s">
        <v>10</v>
      </c>
      <c r="F322" s="4" t="s">
        <v>30</v>
      </c>
      <c r="G322" s="4" t="s">
        <v>12</v>
      </c>
      <c r="H322" s="4" t="s">
        <v>856</v>
      </c>
      <c r="I322" s="4" t="s">
        <v>813</v>
      </c>
      <c r="J322">
        <f t="shared" si="20"/>
        <v>1</v>
      </c>
      <c r="K322" s="7">
        <f t="shared" si="21"/>
        <v>0.3840277777777778</v>
      </c>
      <c r="L322" t="str">
        <f>IF(AND(K322&lt;Sheet2!$A$3,K322&gt;=Sheet2!$A$2),"Morning",IF(AND(K322&gt;=Sheet2!$A$3,K322&lt;Sheet2!$A$4),"Afternoon","Night"))</f>
        <v>Morning</v>
      </c>
      <c r="M322" t="str">
        <f t="shared" si="22"/>
        <v>Friday</v>
      </c>
      <c r="N322">
        <f t="shared" si="23"/>
        <v>2015</v>
      </c>
      <c r="O322">
        <f t="shared" si="24"/>
        <v>4</v>
      </c>
    </row>
    <row r="323" spans="1:15" x14ac:dyDescent="0.2">
      <c r="A323" s="3" t="s">
        <v>857</v>
      </c>
      <c r="B323" s="6">
        <v>42097.384027777778</v>
      </c>
      <c r="C323" s="6">
        <v>42280.36041666667</v>
      </c>
      <c r="D323" s="4" t="s">
        <v>855</v>
      </c>
      <c r="E323" s="4" t="s">
        <v>10</v>
      </c>
      <c r="F323" s="4" t="s">
        <v>30</v>
      </c>
      <c r="G323" s="4" t="s">
        <v>12</v>
      </c>
      <c r="H323" s="4" t="s">
        <v>858</v>
      </c>
      <c r="I323" s="4" t="s">
        <v>813</v>
      </c>
      <c r="J323">
        <f t="shared" ref="J323:J386" si="25">COUNTA(B323)</f>
        <v>1</v>
      </c>
      <c r="K323" s="7">
        <f t="shared" ref="K323:K386" si="26">TIME(HOUR(B323),MINUTE(B323),SECOND(B323))</f>
        <v>0.3840277777777778</v>
      </c>
      <c r="L323" t="str">
        <f>IF(AND(K323&lt;Sheet2!$A$3,K323&gt;=Sheet2!$A$2),"Morning",IF(AND(K323&gt;=Sheet2!$A$3,K323&lt;Sheet2!$A$4),"Afternoon","Night"))</f>
        <v>Morning</v>
      </c>
      <c r="M323" t="str">
        <f t="shared" ref="M323:M386" si="27">TEXT(B323,"dddd")</f>
        <v>Friday</v>
      </c>
      <c r="N323">
        <f t="shared" ref="N323:N386" si="28">YEAR(B323)</f>
        <v>2015</v>
      </c>
      <c r="O323">
        <f t="shared" ref="O323:O386" si="29">MONTH(B323)</f>
        <v>4</v>
      </c>
    </row>
    <row r="324" spans="1:15" x14ac:dyDescent="0.2">
      <c r="A324" s="3" t="s">
        <v>859</v>
      </c>
      <c r="B324" s="6">
        <v>42097.43472222222</v>
      </c>
      <c r="C324" s="6">
        <v>42097.43472222222</v>
      </c>
      <c r="D324" s="4" t="s">
        <v>241</v>
      </c>
      <c r="E324" s="4" t="s">
        <v>10</v>
      </c>
      <c r="F324" s="4" t="s">
        <v>74</v>
      </c>
      <c r="G324" s="4" t="s">
        <v>72</v>
      </c>
      <c r="H324" s="4" t="s">
        <v>860</v>
      </c>
      <c r="I324" s="4" t="s">
        <v>74</v>
      </c>
      <c r="J324">
        <f t="shared" si="25"/>
        <v>1</v>
      </c>
      <c r="K324" s="7">
        <f t="shared" si="26"/>
        <v>0.43472222222222223</v>
      </c>
      <c r="L324" t="str">
        <f>IF(AND(K324&lt;Sheet2!$A$3,K324&gt;=Sheet2!$A$2),"Morning",IF(AND(K324&gt;=Sheet2!$A$3,K324&lt;Sheet2!$A$4),"Afternoon","Night"))</f>
        <v>Morning</v>
      </c>
      <c r="M324" t="str">
        <f t="shared" si="27"/>
        <v>Friday</v>
      </c>
      <c r="N324">
        <f t="shared" si="28"/>
        <v>2015</v>
      </c>
      <c r="O324">
        <f t="shared" si="29"/>
        <v>4</v>
      </c>
    </row>
    <row r="325" spans="1:15" x14ac:dyDescent="0.2">
      <c r="A325" s="3" t="s">
        <v>861</v>
      </c>
      <c r="B325" s="6">
        <v>42097.640277777777</v>
      </c>
      <c r="C325" s="6">
        <v>42097.640277777777</v>
      </c>
      <c r="D325" s="4" t="s">
        <v>862</v>
      </c>
      <c r="E325" s="4" t="s">
        <v>17</v>
      </c>
      <c r="F325" s="4" t="s">
        <v>30</v>
      </c>
      <c r="G325" s="4" t="s">
        <v>12</v>
      </c>
      <c r="H325" s="4" t="s">
        <v>863</v>
      </c>
      <c r="I325" s="4" t="s">
        <v>813</v>
      </c>
      <c r="J325">
        <f t="shared" si="25"/>
        <v>1</v>
      </c>
      <c r="K325" s="7">
        <f t="shared" si="26"/>
        <v>0.64027777777777783</v>
      </c>
      <c r="L325" t="str">
        <f>IF(AND(K325&lt;Sheet2!$A$3,K325&gt;=Sheet2!$A$2),"Morning",IF(AND(K325&gt;=Sheet2!$A$3,K325&lt;Sheet2!$A$4),"Afternoon","Night"))</f>
        <v>Afternoon</v>
      </c>
      <c r="M325" t="str">
        <f t="shared" si="27"/>
        <v>Friday</v>
      </c>
      <c r="N325">
        <f t="shared" si="28"/>
        <v>2015</v>
      </c>
      <c r="O325">
        <f t="shared" si="29"/>
        <v>4</v>
      </c>
    </row>
    <row r="326" spans="1:15" x14ac:dyDescent="0.2">
      <c r="A326" s="3" t="s">
        <v>864</v>
      </c>
      <c r="B326" s="6">
        <v>42097.640277777777</v>
      </c>
      <c r="C326" s="6">
        <v>42280.640277777777</v>
      </c>
      <c r="D326" s="4" t="s">
        <v>862</v>
      </c>
      <c r="E326" s="4" t="s">
        <v>17</v>
      </c>
      <c r="F326" s="4" t="s">
        <v>30</v>
      </c>
      <c r="G326" s="4" t="s">
        <v>12</v>
      </c>
      <c r="H326" s="4" t="s">
        <v>865</v>
      </c>
      <c r="I326" s="4" t="s">
        <v>813</v>
      </c>
      <c r="J326">
        <f t="shared" si="25"/>
        <v>1</v>
      </c>
      <c r="K326" s="7">
        <f t="shared" si="26"/>
        <v>0.64027777777777783</v>
      </c>
      <c r="L326" t="str">
        <f>IF(AND(K326&lt;Sheet2!$A$3,K326&gt;=Sheet2!$A$2),"Morning",IF(AND(K326&gt;=Sheet2!$A$3,K326&lt;Sheet2!$A$4),"Afternoon","Night"))</f>
        <v>Afternoon</v>
      </c>
      <c r="M326" t="str">
        <f t="shared" si="27"/>
        <v>Friday</v>
      </c>
      <c r="N326">
        <f t="shared" si="28"/>
        <v>2015</v>
      </c>
      <c r="O326">
        <f t="shared" si="29"/>
        <v>4</v>
      </c>
    </row>
    <row r="327" spans="1:15" x14ac:dyDescent="0.2">
      <c r="A327" s="3" t="s">
        <v>866</v>
      </c>
      <c r="B327" s="6">
        <v>42097.649305555555</v>
      </c>
      <c r="C327" s="6">
        <v>42097.649305555555</v>
      </c>
      <c r="D327" s="4" t="s">
        <v>867</v>
      </c>
      <c r="E327" s="4" t="s">
        <v>46</v>
      </c>
      <c r="F327" s="4" t="s">
        <v>18</v>
      </c>
      <c r="G327" s="4" t="s">
        <v>12</v>
      </c>
      <c r="H327" s="4" t="s">
        <v>868</v>
      </c>
      <c r="I327" s="4" t="s">
        <v>813</v>
      </c>
      <c r="J327">
        <f t="shared" si="25"/>
        <v>1</v>
      </c>
      <c r="K327" s="7">
        <f t="shared" si="26"/>
        <v>0.64930555555555558</v>
      </c>
      <c r="L327" t="str">
        <f>IF(AND(K327&lt;Sheet2!$A$3,K327&gt;=Sheet2!$A$2),"Morning",IF(AND(K327&gt;=Sheet2!$A$3,K327&lt;Sheet2!$A$4),"Afternoon","Night"))</f>
        <v>Afternoon</v>
      </c>
      <c r="M327" t="str">
        <f t="shared" si="27"/>
        <v>Friday</v>
      </c>
      <c r="N327">
        <f t="shared" si="28"/>
        <v>2015</v>
      </c>
      <c r="O327">
        <f t="shared" si="29"/>
        <v>4</v>
      </c>
    </row>
    <row r="328" spans="1:15" x14ac:dyDescent="0.2">
      <c r="A328" s="3" t="s">
        <v>869</v>
      </c>
      <c r="B328" s="6">
        <v>42097.649305555555</v>
      </c>
      <c r="C328" s="6">
        <v>42280.649305555555</v>
      </c>
      <c r="D328" s="4" t="s">
        <v>867</v>
      </c>
      <c r="E328" s="4" t="s">
        <v>46</v>
      </c>
      <c r="F328" s="4" t="s">
        <v>18</v>
      </c>
      <c r="G328" s="4" t="s">
        <v>12</v>
      </c>
      <c r="H328" s="4" t="s">
        <v>870</v>
      </c>
      <c r="I328" s="4" t="s">
        <v>813</v>
      </c>
      <c r="J328">
        <f t="shared" si="25"/>
        <v>1</v>
      </c>
      <c r="K328" s="7">
        <f t="shared" si="26"/>
        <v>0.64930555555555558</v>
      </c>
      <c r="L328" t="str">
        <f>IF(AND(K328&lt;Sheet2!$A$3,K328&gt;=Sheet2!$A$2),"Morning",IF(AND(K328&gt;=Sheet2!$A$3,K328&lt;Sheet2!$A$4),"Afternoon","Night"))</f>
        <v>Afternoon</v>
      </c>
      <c r="M328" t="str">
        <f t="shared" si="27"/>
        <v>Friday</v>
      </c>
      <c r="N328">
        <f t="shared" si="28"/>
        <v>2015</v>
      </c>
      <c r="O328">
        <f t="shared" si="29"/>
        <v>4</v>
      </c>
    </row>
    <row r="329" spans="1:15" x14ac:dyDescent="0.2">
      <c r="A329" s="3" t="s">
        <v>871</v>
      </c>
      <c r="B329" s="6">
        <v>42127.154861111114</v>
      </c>
      <c r="C329" s="6">
        <v>42127.154861111114</v>
      </c>
      <c r="D329" s="4" t="s">
        <v>119</v>
      </c>
      <c r="E329" s="4" t="s">
        <v>74</v>
      </c>
      <c r="F329" s="4" t="s">
        <v>74</v>
      </c>
      <c r="G329" s="4" t="s">
        <v>72</v>
      </c>
      <c r="H329" s="4" t="s">
        <v>872</v>
      </c>
      <c r="I329" s="4" t="s">
        <v>74</v>
      </c>
      <c r="J329">
        <f t="shared" si="25"/>
        <v>1</v>
      </c>
      <c r="K329" s="7">
        <f t="shared" si="26"/>
        <v>0.15486111111111112</v>
      </c>
      <c r="L329" t="str">
        <f>IF(AND(K329&lt;Sheet2!$A$3,K329&gt;=Sheet2!$A$2),"Morning",IF(AND(K329&gt;=Sheet2!$A$3,K329&lt;Sheet2!$A$4),"Afternoon","Night"))</f>
        <v>Night</v>
      </c>
      <c r="M329" t="str">
        <f t="shared" si="27"/>
        <v>Sunday</v>
      </c>
      <c r="N329">
        <f t="shared" si="28"/>
        <v>2015</v>
      </c>
      <c r="O329">
        <f t="shared" si="29"/>
        <v>5</v>
      </c>
    </row>
    <row r="330" spans="1:15" x14ac:dyDescent="0.2">
      <c r="A330" s="3" t="s">
        <v>873</v>
      </c>
      <c r="B330" s="6">
        <v>42127.999305555553</v>
      </c>
      <c r="C330" s="6">
        <v>42127.999305555553</v>
      </c>
      <c r="D330" s="4" t="s">
        <v>70</v>
      </c>
      <c r="E330" s="4" t="s">
        <v>102</v>
      </c>
      <c r="F330" s="4" t="s">
        <v>71</v>
      </c>
      <c r="G330" s="4" t="s">
        <v>72</v>
      </c>
      <c r="H330" s="4" t="s">
        <v>874</v>
      </c>
      <c r="I330" s="4" t="s">
        <v>74</v>
      </c>
      <c r="J330">
        <f t="shared" si="25"/>
        <v>1</v>
      </c>
      <c r="K330" s="7">
        <f t="shared" si="26"/>
        <v>0.99930555555555556</v>
      </c>
      <c r="L330" t="str">
        <f>IF(AND(K330&lt;Sheet2!$A$3,K330&gt;=Sheet2!$A$2),"Morning",IF(AND(K330&gt;=Sheet2!$A$3,K330&lt;Sheet2!$A$4),"Afternoon","Night"))</f>
        <v>Night</v>
      </c>
      <c r="M330" t="str">
        <f t="shared" si="27"/>
        <v>Sunday</v>
      </c>
      <c r="N330">
        <f t="shared" si="28"/>
        <v>2015</v>
      </c>
      <c r="O330">
        <f t="shared" si="29"/>
        <v>5</v>
      </c>
    </row>
    <row r="331" spans="1:15" x14ac:dyDescent="0.2">
      <c r="A331" s="3" t="s">
        <v>875</v>
      </c>
      <c r="B331" s="6">
        <v>42158.379166666666</v>
      </c>
      <c r="C331" s="6">
        <v>42158.379166666666</v>
      </c>
      <c r="D331" s="4" t="s">
        <v>876</v>
      </c>
      <c r="E331" s="4" t="s">
        <v>10</v>
      </c>
      <c r="F331" s="4" t="s">
        <v>30</v>
      </c>
      <c r="G331" s="4" t="s">
        <v>147</v>
      </c>
      <c r="H331" s="4" t="s">
        <v>877</v>
      </c>
      <c r="I331" s="4" t="s">
        <v>813</v>
      </c>
      <c r="J331">
        <f t="shared" si="25"/>
        <v>1</v>
      </c>
      <c r="K331" s="7">
        <f t="shared" si="26"/>
        <v>0.37916666666666665</v>
      </c>
      <c r="L331" t="str">
        <f>IF(AND(K331&lt;Sheet2!$A$3,K331&gt;=Sheet2!$A$2),"Morning",IF(AND(K331&gt;=Sheet2!$A$3,K331&lt;Sheet2!$A$4),"Afternoon","Night"))</f>
        <v>Morning</v>
      </c>
      <c r="M331" t="str">
        <f t="shared" si="27"/>
        <v>Wednesday</v>
      </c>
      <c r="N331">
        <f t="shared" si="28"/>
        <v>2015</v>
      </c>
      <c r="O331">
        <f t="shared" si="29"/>
        <v>6</v>
      </c>
    </row>
    <row r="332" spans="1:15" x14ac:dyDescent="0.2">
      <c r="A332" s="3" t="s">
        <v>878</v>
      </c>
      <c r="B332" s="6">
        <v>42158.379166666666</v>
      </c>
      <c r="C332" s="6">
        <v>42280.656944444447</v>
      </c>
      <c r="D332" s="4" t="s">
        <v>876</v>
      </c>
      <c r="E332" s="4" t="s">
        <v>10</v>
      </c>
      <c r="F332" s="4" t="s">
        <v>30</v>
      </c>
      <c r="G332" s="4" t="s">
        <v>147</v>
      </c>
      <c r="H332" s="4" t="s">
        <v>206</v>
      </c>
      <c r="I332" s="4" t="s">
        <v>813</v>
      </c>
      <c r="J332">
        <f t="shared" si="25"/>
        <v>1</v>
      </c>
      <c r="K332" s="7">
        <f t="shared" si="26"/>
        <v>0.37916666666666665</v>
      </c>
      <c r="L332" t="str">
        <f>IF(AND(K332&lt;Sheet2!$A$3,K332&gt;=Sheet2!$A$2),"Morning",IF(AND(K332&gt;=Sheet2!$A$3,K332&lt;Sheet2!$A$4),"Afternoon","Night"))</f>
        <v>Morning</v>
      </c>
      <c r="M332" t="str">
        <f t="shared" si="27"/>
        <v>Wednesday</v>
      </c>
      <c r="N332">
        <f t="shared" si="28"/>
        <v>2015</v>
      </c>
      <c r="O332">
        <f t="shared" si="29"/>
        <v>6</v>
      </c>
    </row>
    <row r="333" spans="1:15" x14ac:dyDescent="0.2">
      <c r="A333" s="3" t="s">
        <v>879</v>
      </c>
      <c r="B333" s="6">
        <v>42158.470138888886</v>
      </c>
      <c r="C333" s="6">
        <v>42158.470138888886</v>
      </c>
      <c r="D333" s="4" t="s">
        <v>241</v>
      </c>
      <c r="E333" s="4" t="s">
        <v>74</v>
      </c>
      <c r="F333" s="4" t="s">
        <v>74</v>
      </c>
      <c r="G333" s="4" t="s">
        <v>72</v>
      </c>
      <c r="H333" s="4" t="s">
        <v>880</v>
      </c>
      <c r="I333" s="4" t="s">
        <v>74</v>
      </c>
      <c r="J333">
        <f t="shared" si="25"/>
        <v>1</v>
      </c>
      <c r="K333" s="7">
        <f t="shared" si="26"/>
        <v>0.47013888888888888</v>
      </c>
      <c r="L333" t="str">
        <f>IF(AND(K333&lt;Sheet2!$A$3,K333&gt;=Sheet2!$A$2),"Morning",IF(AND(K333&gt;=Sheet2!$A$3,K333&lt;Sheet2!$A$4),"Afternoon","Night"))</f>
        <v>Morning</v>
      </c>
      <c r="M333" t="str">
        <f t="shared" si="27"/>
        <v>Wednesday</v>
      </c>
      <c r="N333">
        <f t="shared" si="28"/>
        <v>2015</v>
      </c>
      <c r="O333">
        <f t="shared" si="29"/>
        <v>6</v>
      </c>
    </row>
    <row r="334" spans="1:15" x14ac:dyDescent="0.2">
      <c r="A334" s="3" t="s">
        <v>881</v>
      </c>
      <c r="B334" s="6">
        <v>42158.555555555555</v>
      </c>
      <c r="C334" s="6">
        <v>42158.555555555555</v>
      </c>
      <c r="D334" s="4" t="s">
        <v>586</v>
      </c>
      <c r="E334" s="4" t="s">
        <v>77</v>
      </c>
      <c r="F334" s="4" t="s">
        <v>18</v>
      </c>
      <c r="G334" s="4" t="s">
        <v>12</v>
      </c>
      <c r="H334" s="4" t="s">
        <v>882</v>
      </c>
      <c r="I334" s="4" t="s">
        <v>813</v>
      </c>
      <c r="J334">
        <f t="shared" si="25"/>
        <v>1</v>
      </c>
      <c r="K334" s="7">
        <f t="shared" si="26"/>
        <v>0.55555555555555558</v>
      </c>
      <c r="L334" t="str">
        <f>IF(AND(K334&lt;Sheet2!$A$3,K334&gt;=Sheet2!$A$2),"Morning",IF(AND(K334&gt;=Sheet2!$A$3,K334&lt;Sheet2!$A$4),"Afternoon","Night"))</f>
        <v>Afternoon</v>
      </c>
      <c r="M334" t="str">
        <f t="shared" si="27"/>
        <v>Wednesday</v>
      </c>
      <c r="N334">
        <f t="shared" si="28"/>
        <v>2015</v>
      </c>
      <c r="O334">
        <f t="shared" si="29"/>
        <v>6</v>
      </c>
    </row>
    <row r="335" spans="1:15" x14ac:dyDescent="0.2">
      <c r="A335" s="3" t="s">
        <v>883</v>
      </c>
      <c r="B335" s="6">
        <v>42158.555555555555</v>
      </c>
      <c r="C335" s="6">
        <v>42219.555555555555</v>
      </c>
      <c r="D335" s="4" t="s">
        <v>586</v>
      </c>
      <c r="E335" s="4" t="s">
        <v>77</v>
      </c>
      <c r="F335" s="4" t="s">
        <v>18</v>
      </c>
      <c r="G335" s="4" t="s">
        <v>12</v>
      </c>
      <c r="H335" s="4" t="s">
        <v>884</v>
      </c>
      <c r="I335" s="4" t="s">
        <v>813</v>
      </c>
      <c r="J335">
        <f t="shared" si="25"/>
        <v>1</v>
      </c>
      <c r="K335" s="7">
        <f t="shared" si="26"/>
        <v>0.55555555555555558</v>
      </c>
      <c r="L335" t="str">
        <f>IF(AND(K335&lt;Sheet2!$A$3,K335&gt;=Sheet2!$A$2),"Morning",IF(AND(K335&gt;=Sheet2!$A$3,K335&lt;Sheet2!$A$4),"Afternoon","Night"))</f>
        <v>Afternoon</v>
      </c>
      <c r="M335" t="str">
        <f t="shared" si="27"/>
        <v>Wednesday</v>
      </c>
      <c r="N335">
        <f t="shared" si="28"/>
        <v>2015</v>
      </c>
      <c r="O335">
        <f t="shared" si="29"/>
        <v>6</v>
      </c>
    </row>
    <row r="336" spans="1:15" x14ac:dyDescent="0.2">
      <c r="A336" s="3" t="s">
        <v>885</v>
      </c>
      <c r="B336" s="6">
        <v>42158.736805555556</v>
      </c>
      <c r="C336" s="6">
        <v>42158.736805555556</v>
      </c>
      <c r="D336" s="4" t="s">
        <v>886</v>
      </c>
      <c r="E336" s="4" t="s">
        <v>887</v>
      </c>
      <c r="F336" s="4" t="s">
        <v>30</v>
      </c>
      <c r="G336" s="4" t="s">
        <v>503</v>
      </c>
      <c r="H336" s="4" t="s">
        <v>888</v>
      </c>
      <c r="I336" s="4" t="s">
        <v>817</v>
      </c>
      <c r="J336">
        <f t="shared" si="25"/>
        <v>1</v>
      </c>
      <c r="K336" s="7">
        <f t="shared" si="26"/>
        <v>0.7368055555555556</v>
      </c>
      <c r="L336" t="str">
        <f>IF(AND(K336&lt;Sheet2!$A$3,K336&gt;=Sheet2!$A$2),"Morning",IF(AND(K336&gt;=Sheet2!$A$3,K336&lt;Sheet2!$A$4),"Afternoon","Night"))</f>
        <v>Afternoon</v>
      </c>
      <c r="M336" t="str">
        <f t="shared" si="27"/>
        <v>Wednesday</v>
      </c>
      <c r="N336">
        <f t="shared" si="28"/>
        <v>2015</v>
      </c>
      <c r="O336">
        <f t="shared" si="29"/>
        <v>6</v>
      </c>
    </row>
    <row r="337" spans="1:15" x14ac:dyDescent="0.2">
      <c r="A337" s="3" t="s">
        <v>889</v>
      </c>
      <c r="B337" s="6">
        <v>42158.939583333333</v>
      </c>
      <c r="C337" s="6">
        <v>42158.939583333333</v>
      </c>
      <c r="D337" s="4" t="s">
        <v>323</v>
      </c>
      <c r="E337" s="4" t="s">
        <v>10</v>
      </c>
      <c r="F337" s="4" t="s">
        <v>464</v>
      </c>
      <c r="G337" s="4" t="s">
        <v>12</v>
      </c>
      <c r="H337" s="4" t="s">
        <v>890</v>
      </c>
      <c r="I337" s="4" t="s">
        <v>813</v>
      </c>
      <c r="J337">
        <f t="shared" si="25"/>
        <v>1</v>
      </c>
      <c r="K337" s="7">
        <f t="shared" si="26"/>
        <v>0.93958333333333333</v>
      </c>
      <c r="L337" t="str">
        <f>IF(AND(K337&lt;Sheet2!$A$3,K337&gt;=Sheet2!$A$2),"Morning",IF(AND(K337&gt;=Sheet2!$A$3,K337&lt;Sheet2!$A$4),"Afternoon","Night"))</f>
        <v>Night</v>
      </c>
      <c r="M337" t="str">
        <f t="shared" si="27"/>
        <v>Wednesday</v>
      </c>
      <c r="N337">
        <f t="shared" si="28"/>
        <v>2015</v>
      </c>
      <c r="O337">
        <f t="shared" si="29"/>
        <v>6</v>
      </c>
    </row>
    <row r="338" spans="1:15" x14ac:dyDescent="0.2">
      <c r="A338" s="3" t="s">
        <v>891</v>
      </c>
      <c r="B338" s="6">
        <v>42158.939583333333</v>
      </c>
      <c r="C338" s="6">
        <v>42280.606249999997</v>
      </c>
      <c r="D338" s="4" t="s">
        <v>323</v>
      </c>
      <c r="E338" s="4" t="s">
        <v>10</v>
      </c>
      <c r="F338" s="4" t="s">
        <v>464</v>
      </c>
      <c r="G338" s="4" t="s">
        <v>12</v>
      </c>
      <c r="H338" s="4" t="s">
        <v>892</v>
      </c>
      <c r="I338" s="4" t="s">
        <v>813</v>
      </c>
      <c r="J338">
        <f t="shared" si="25"/>
        <v>1</v>
      </c>
      <c r="K338" s="7">
        <f t="shared" si="26"/>
        <v>0.93958333333333333</v>
      </c>
      <c r="L338" t="str">
        <f>IF(AND(K338&lt;Sheet2!$A$3,K338&gt;=Sheet2!$A$2),"Morning",IF(AND(K338&gt;=Sheet2!$A$3,K338&lt;Sheet2!$A$4),"Afternoon","Night"))</f>
        <v>Night</v>
      </c>
      <c r="M338" t="str">
        <f t="shared" si="27"/>
        <v>Wednesday</v>
      </c>
      <c r="N338">
        <f t="shared" si="28"/>
        <v>2015</v>
      </c>
      <c r="O338">
        <f t="shared" si="29"/>
        <v>6</v>
      </c>
    </row>
    <row r="339" spans="1:15" x14ac:dyDescent="0.2">
      <c r="A339" s="3" t="s">
        <v>893</v>
      </c>
      <c r="B339" s="6">
        <v>42188.275694444441</v>
      </c>
      <c r="C339" s="6">
        <v>42188.275694444441</v>
      </c>
      <c r="D339" s="4" t="s">
        <v>855</v>
      </c>
      <c r="E339" s="4" t="s">
        <v>10</v>
      </c>
      <c r="F339" s="4" t="s">
        <v>30</v>
      </c>
      <c r="G339" s="4" t="s">
        <v>12</v>
      </c>
      <c r="H339" s="4" t="s">
        <v>894</v>
      </c>
      <c r="I339" s="4" t="s">
        <v>813</v>
      </c>
      <c r="J339">
        <f t="shared" si="25"/>
        <v>1</v>
      </c>
      <c r="K339" s="7">
        <f t="shared" si="26"/>
        <v>0.27569444444444446</v>
      </c>
      <c r="L339" t="str">
        <f>IF(AND(K339&lt;Sheet2!$A$3,K339&gt;=Sheet2!$A$2),"Morning",IF(AND(K339&gt;=Sheet2!$A$3,K339&lt;Sheet2!$A$4),"Afternoon","Night"))</f>
        <v>Morning</v>
      </c>
      <c r="M339" t="str">
        <f t="shared" si="27"/>
        <v>Friday</v>
      </c>
      <c r="N339">
        <f t="shared" si="28"/>
        <v>2015</v>
      </c>
      <c r="O339">
        <f t="shared" si="29"/>
        <v>7</v>
      </c>
    </row>
    <row r="340" spans="1:15" x14ac:dyDescent="0.2">
      <c r="A340" s="3" t="s">
        <v>895</v>
      </c>
      <c r="B340" s="6">
        <v>42188.275694444441</v>
      </c>
      <c r="C340" s="6">
        <v>42250.692361111112</v>
      </c>
      <c r="D340" s="4" t="s">
        <v>855</v>
      </c>
      <c r="E340" s="4" t="s">
        <v>10</v>
      </c>
      <c r="F340" s="4" t="s">
        <v>30</v>
      </c>
      <c r="G340" s="4" t="s">
        <v>12</v>
      </c>
      <c r="H340" s="4" t="s">
        <v>896</v>
      </c>
      <c r="I340" s="4" t="s">
        <v>813</v>
      </c>
      <c r="J340">
        <f t="shared" si="25"/>
        <v>1</v>
      </c>
      <c r="K340" s="7">
        <f t="shared" si="26"/>
        <v>0.27569444444444446</v>
      </c>
      <c r="L340" t="str">
        <f>IF(AND(K340&lt;Sheet2!$A$3,K340&gt;=Sheet2!$A$2),"Morning",IF(AND(K340&gt;=Sheet2!$A$3,K340&lt;Sheet2!$A$4),"Afternoon","Night"))</f>
        <v>Morning</v>
      </c>
      <c r="M340" t="str">
        <f t="shared" si="27"/>
        <v>Friday</v>
      </c>
      <c r="N340">
        <f t="shared" si="28"/>
        <v>2015</v>
      </c>
      <c r="O340">
        <f t="shared" si="29"/>
        <v>7</v>
      </c>
    </row>
    <row r="341" spans="1:15" x14ac:dyDescent="0.2">
      <c r="A341" s="3" t="s">
        <v>897</v>
      </c>
      <c r="B341" s="6">
        <v>42188.355555555558</v>
      </c>
      <c r="C341" s="6">
        <v>42188.355555555558</v>
      </c>
      <c r="D341" s="4" t="s">
        <v>9</v>
      </c>
      <c r="E341" s="4" t="s">
        <v>10</v>
      </c>
      <c r="F341" s="4" t="s">
        <v>253</v>
      </c>
      <c r="G341" s="4" t="s">
        <v>12</v>
      </c>
      <c r="H341" s="4" t="s">
        <v>898</v>
      </c>
      <c r="I341" s="4" t="s">
        <v>813</v>
      </c>
      <c r="J341">
        <f t="shared" si="25"/>
        <v>1</v>
      </c>
      <c r="K341" s="7">
        <f t="shared" si="26"/>
        <v>0.35555555555555557</v>
      </c>
      <c r="L341" t="str">
        <f>IF(AND(K341&lt;Sheet2!$A$3,K341&gt;=Sheet2!$A$2),"Morning",IF(AND(K341&gt;=Sheet2!$A$3,K341&lt;Sheet2!$A$4),"Afternoon","Night"))</f>
        <v>Morning</v>
      </c>
      <c r="M341" t="str">
        <f t="shared" si="27"/>
        <v>Friday</v>
      </c>
      <c r="N341">
        <f t="shared" si="28"/>
        <v>2015</v>
      </c>
      <c r="O341">
        <f t="shared" si="29"/>
        <v>7</v>
      </c>
    </row>
    <row r="342" spans="1:15" x14ac:dyDescent="0.2">
      <c r="A342" s="3" t="s">
        <v>899</v>
      </c>
      <c r="B342" s="6">
        <v>42188.445833333331</v>
      </c>
      <c r="C342" s="6">
        <v>42188.445833333331</v>
      </c>
      <c r="D342" s="4" t="s">
        <v>842</v>
      </c>
      <c r="E342" s="4" t="s">
        <v>10</v>
      </c>
      <c r="F342" s="4" t="s">
        <v>610</v>
      </c>
      <c r="G342" s="4" t="s">
        <v>900</v>
      </c>
      <c r="H342" s="4" t="s">
        <v>901</v>
      </c>
      <c r="I342" s="4" t="s">
        <v>813</v>
      </c>
      <c r="J342">
        <f t="shared" si="25"/>
        <v>1</v>
      </c>
      <c r="K342" s="7">
        <f t="shared" si="26"/>
        <v>0.4458333333333333</v>
      </c>
      <c r="L342" t="str">
        <f>IF(AND(K342&lt;Sheet2!$A$3,K342&gt;=Sheet2!$A$2),"Morning",IF(AND(K342&gt;=Sheet2!$A$3,K342&lt;Sheet2!$A$4),"Afternoon","Night"))</f>
        <v>Morning</v>
      </c>
      <c r="M342" t="str">
        <f t="shared" si="27"/>
        <v>Friday</v>
      </c>
      <c r="N342">
        <f t="shared" si="28"/>
        <v>2015</v>
      </c>
      <c r="O342">
        <f t="shared" si="29"/>
        <v>7</v>
      </c>
    </row>
    <row r="343" spans="1:15" x14ac:dyDescent="0.2">
      <c r="A343" s="3" t="s">
        <v>902</v>
      </c>
      <c r="B343" s="6">
        <v>42188.760416666664</v>
      </c>
      <c r="C343" s="6">
        <v>42188.760416666664</v>
      </c>
      <c r="D343" s="4" t="s">
        <v>119</v>
      </c>
      <c r="E343" s="4" t="s">
        <v>74</v>
      </c>
      <c r="F343" s="4" t="s">
        <v>74</v>
      </c>
      <c r="G343" s="4" t="s">
        <v>72</v>
      </c>
      <c r="H343" s="4" t="s">
        <v>903</v>
      </c>
      <c r="I343" s="4" t="s">
        <v>74</v>
      </c>
      <c r="J343">
        <f t="shared" si="25"/>
        <v>1</v>
      </c>
      <c r="K343" s="7">
        <f t="shared" si="26"/>
        <v>0.76041666666666663</v>
      </c>
      <c r="L343" t="str">
        <f>IF(AND(K343&lt;Sheet2!$A$3,K343&gt;=Sheet2!$A$2),"Morning",IF(AND(K343&gt;=Sheet2!$A$3,K343&lt;Sheet2!$A$4),"Afternoon","Night"))</f>
        <v>Afternoon</v>
      </c>
      <c r="M343" t="str">
        <f t="shared" si="27"/>
        <v>Friday</v>
      </c>
      <c r="N343">
        <f t="shared" si="28"/>
        <v>2015</v>
      </c>
      <c r="O343">
        <f t="shared" si="29"/>
        <v>7</v>
      </c>
    </row>
    <row r="344" spans="1:15" x14ac:dyDescent="0.2">
      <c r="A344" s="3" t="s">
        <v>904</v>
      </c>
      <c r="B344" s="6">
        <v>42188.789583333331</v>
      </c>
      <c r="C344" s="6">
        <v>42188.789583333331</v>
      </c>
      <c r="D344" s="4" t="s">
        <v>721</v>
      </c>
      <c r="E344" s="4" t="s">
        <v>77</v>
      </c>
      <c r="F344" s="4" t="s">
        <v>18</v>
      </c>
      <c r="G344" s="4" t="s">
        <v>336</v>
      </c>
      <c r="H344" s="4" t="s">
        <v>905</v>
      </c>
      <c r="I344" s="4" t="s">
        <v>817</v>
      </c>
      <c r="J344">
        <f t="shared" si="25"/>
        <v>1</v>
      </c>
      <c r="K344" s="7">
        <f t="shared" si="26"/>
        <v>0.7895833333333333</v>
      </c>
      <c r="L344" t="str">
        <f>IF(AND(K344&lt;Sheet2!$A$3,K344&gt;=Sheet2!$A$2),"Morning",IF(AND(K344&gt;=Sheet2!$A$3,K344&lt;Sheet2!$A$4),"Afternoon","Night"))</f>
        <v>Afternoon</v>
      </c>
      <c r="M344" t="str">
        <f t="shared" si="27"/>
        <v>Friday</v>
      </c>
      <c r="N344">
        <f t="shared" si="28"/>
        <v>2015</v>
      </c>
      <c r="O344">
        <f t="shared" si="29"/>
        <v>7</v>
      </c>
    </row>
    <row r="345" spans="1:15" x14ac:dyDescent="0.2">
      <c r="A345" s="3" t="s">
        <v>906</v>
      </c>
      <c r="B345" s="6">
        <v>42188.789583333331</v>
      </c>
      <c r="C345" s="6">
        <v>42280.348611111112</v>
      </c>
      <c r="D345" s="4" t="s">
        <v>721</v>
      </c>
      <c r="E345" s="4" t="s">
        <v>77</v>
      </c>
      <c r="F345" s="4" t="s">
        <v>18</v>
      </c>
      <c r="G345" s="4" t="s">
        <v>336</v>
      </c>
      <c r="H345" s="4" t="s">
        <v>907</v>
      </c>
      <c r="I345" s="4" t="s">
        <v>817</v>
      </c>
      <c r="J345">
        <f t="shared" si="25"/>
        <v>1</v>
      </c>
      <c r="K345" s="7">
        <f t="shared" si="26"/>
        <v>0.7895833333333333</v>
      </c>
      <c r="L345" t="str">
        <f>IF(AND(K345&lt;Sheet2!$A$3,K345&gt;=Sheet2!$A$2),"Morning",IF(AND(K345&gt;=Sheet2!$A$3,K345&lt;Sheet2!$A$4),"Afternoon","Night"))</f>
        <v>Afternoon</v>
      </c>
      <c r="M345" t="str">
        <f t="shared" si="27"/>
        <v>Friday</v>
      </c>
      <c r="N345">
        <f t="shared" si="28"/>
        <v>2015</v>
      </c>
      <c r="O345">
        <f t="shared" si="29"/>
        <v>7</v>
      </c>
    </row>
    <row r="346" spans="1:15" x14ac:dyDescent="0.2">
      <c r="A346" s="3" t="s">
        <v>908</v>
      </c>
      <c r="B346" s="6">
        <v>42188.807638888888</v>
      </c>
      <c r="C346" s="6">
        <v>42188.807638888888</v>
      </c>
      <c r="D346" s="4" t="s">
        <v>618</v>
      </c>
      <c r="E346" s="4" t="s">
        <v>77</v>
      </c>
      <c r="F346" s="4" t="s">
        <v>18</v>
      </c>
      <c r="G346" s="4" t="s">
        <v>909</v>
      </c>
      <c r="H346" s="4" t="s">
        <v>910</v>
      </c>
      <c r="I346" s="4" t="s">
        <v>817</v>
      </c>
      <c r="J346">
        <f t="shared" si="25"/>
        <v>1</v>
      </c>
      <c r="K346" s="7">
        <f t="shared" si="26"/>
        <v>0.80763888888888891</v>
      </c>
      <c r="L346" t="str">
        <f>IF(AND(K346&lt;Sheet2!$A$3,K346&gt;=Sheet2!$A$2),"Morning",IF(AND(K346&gt;=Sheet2!$A$3,K346&lt;Sheet2!$A$4),"Afternoon","Night"))</f>
        <v>Night</v>
      </c>
      <c r="M346" t="str">
        <f t="shared" si="27"/>
        <v>Friday</v>
      </c>
      <c r="N346">
        <f t="shared" si="28"/>
        <v>2015</v>
      </c>
      <c r="O346">
        <f t="shared" si="29"/>
        <v>7</v>
      </c>
    </row>
    <row r="347" spans="1:15" x14ac:dyDescent="0.2">
      <c r="A347" s="3" t="s">
        <v>911</v>
      </c>
      <c r="B347" s="6">
        <v>42188.807638888888</v>
      </c>
      <c r="C347" s="6">
        <v>42219.599305555559</v>
      </c>
      <c r="D347" s="4" t="s">
        <v>618</v>
      </c>
      <c r="E347" s="4" t="s">
        <v>77</v>
      </c>
      <c r="F347" s="4" t="s">
        <v>18</v>
      </c>
      <c r="G347" s="4" t="s">
        <v>909</v>
      </c>
      <c r="H347" s="4" t="s">
        <v>912</v>
      </c>
      <c r="I347" s="4" t="s">
        <v>817</v>
      </c>
      <c r="J347">
        <f t="shared" si="25"/>
        <v>1</v>
      </c>
      <c r="K347" s="7">
        <f t="shared" si="26"/>
        <v>0.80763888888888891</v>
      </c>
      <c r="L347" t="str">
        <f>IF(AND(K347&lt;Sheet2!$A$3,K347&gt;=Sheet2!$A$2),"Morning",IF(AND(K347&gt;=Sheet2!$A$3,K347&lt;Sheet2!$A$4),"Afternoon","Night"))</f>
        <v>Night</v>
      </c>
      <c r="M347" t="str">
        <f t="shared" si="27"/>
        <v>Friday</v>
      </c>
      <c r="N347">
        <f t="shared" si="28"/>
        <v>2015</v>
      </c>
      <c r="O347">
        <f t="shared" si="29"/>
        <v>7</v>
      </c>
    </row>
    <row r="348" spans="1:15" x14ac:dyDescent="0.2">
      <c r="A348" s="3" t="s">
        <v>913</v>
      </c>
      <c r="B348" s="6">
        <v>42188.979166666664</v>
      </c>
      <c r="C348" s="6">
        <v>42188.979166666664</v>
      </c>
      <c r="D348" s="4" t="s">
        <v>914</v>
      </c>
      <c r="E348" s="4" t="s">
        <v>10</v>
      </c>
      <c r="F348" s="4" t="s">
        <v>635</v>
      </c>
      <c r="G348" s="4" t="s">
        <v>72</v>
      </c>
      <c r="H348" s="4" t="s">
        <v>915</v>
      </c>
      <c r="I348" s="4" t="s">
        <v>813</v>
      </c>
      <c r="J348">
        <f t="shared" si="25"/>
        <v>1</v>
      </c>
      <c r="K348" s="7">
        <f t="shared" si="26"/>
        <v>0.97916666666666663</v>
      </c>
      <c r="L348" t="str">
        <f>IF(AND(K348&lt;Sheet2!$A$3,K348&gt;=Sheet2!$A$2),"Morning",IF(AND(K348&gt;=Sheet2!$A$3,K348&lt;Sheet2!$A$4),"Afternoon","Night"))</f>
        <v>Night</v>
      </c>
      <c r="M348" t="str">
        <f t="shared" si="27"/>
        <v>Friday</v>
      </c>
      <c r="N348">
        <f t="shared" si="28"/>
        <v>2015</v>
      </c>
      <c r="O348">
        <f t="shared" si="29"/>
        <v>7</v>
      </c>
    </row>
    <row r="349" spans="1:15" x14ac:dyDescent="0.2">
      <c r="A349" s="3" t="s">
        <v>916</v>
      </c>
      <c r="B349" s="6">
        <v>42188.979166666664</v>
      </c>
      <c r="C349" s="6">
        <v>42219.583333333336</v>
      </c>
      <c r="D349" s="4" t="s">
        <v>914</v>
      </c>
      <c r="E349" s="4" t="s">
        <v>10</v>
      </c>
      <c r="F349" s="4" t="s">
        <v>635</v>
      </c>
      <c r="G349" s="4" t="s">
        <v>72</v>
      </c>
      <c r="H349" s="4" t="s">
        <v>917</v>
      </c>
      <c r="I349" s="4" t="s">
        <v>813</v>
      </c>
      <c r="J349">
        <f t="shared" si="25"/>
        <v>1</v>
      </c>
      <c r="K349" s="7">
        <f t="shared" si="26"/>
        <v>0.97916666666666663</v>
      </c>
      <c r="L349" t="str">
        <f>IF(AND(K349&lt;Sheet2!$A$3,K349&gt;=Sheet2!$A$2),"Morning",IF(AND(K349&gt;=Sheet2!$A$3,K349&lt;Sheet2!$A$4),"Afternoon","Night"))</f>
        <v>Night</v>
      </c>
      <c r="M349" t="str">
        <f t="shared" si="27"/>
        <v>Friday</v>
      </c>
      <c r="N349">
        <f t="shared" si="28"/>
        <v>2015</v>
      </c>
      <c r="O349">
        <f t="shared" si="29"/>
        <v>7</v>
      </c>
    </row>
    <row r="350" spans="1:15" x14ac:dyDescent="0.2">
      <c r="A350" s="3" t="s">
        <v>918</v>
      </c>
      <c r="B350" s="6">
        <v>42219.326388888891</v>
      </c>
      <c r="C350" s="6">
        <v>42219.326388888891</v>
      </c>
      <c r="D350" s="4" t="s">
        <v>287</v>
      </c>
      <c r="E350" s="4" t="s">
        <v>10</v>
      </c>
      <c r="F350" s="4" t="s">
        <v>11</v>
      </c>
      <c r="G350" s="4" t="s">
        <v>147</v>
      </c>
      <c r="H350" s="4" t="s">
        <v>919</v>
      </c>
      <c r="I350" s="4" t="s">
        <v>813</v>
      </c>
      <c r="J350">
        <f t="shared" si="25"/>
        <v>1</v>
      </c>
      <c r="K350" s="7">
        <f t="shared" si="26"/>
        <v>0.3263888888888889</v>
      </c>
      <c r="L350" t="str">
        <f>IF(AND(K350&lt;Sheet2!$A$3,K350&gt;=Sheet2!$A$2),"Morning",IF(AND(K350&gt;=Sheet2!$A$3,K350&lt;Sheet2!$A$4),"Afternoon","Night"))</f>
        <v>Morning</v>
      </c>
      <c r="M350" t="str">
        <f t="shared" si="27"/>
        <v>Monday</v>
      </c>
      <c r="N350">
        <f t="shared" si="28"/>
        <v>2015</v>
      </c>
      <c r="O350">
        <f t="shared" si="29"/>
        <v>8</v>
      </c>
    </row>
    <row r="351" spans="1:15" x14ac:dyDescent="0.2">
      <c r="A351" s="3" t="s">
        <v>920</v>
      </c>
      <c r="B351" s="6">
        <v>42219.604166666664</v>
      </c>
      <c r="C351" s="6">
        <v>42219.604166666664</v>
      </c>
      <c r="D351" s="4" t="s">
        <v>119</v>
      </c>
      <c r="E351" s="4" t="s">
        <v>74</v>
      </c>
      <c r="F351" s="4" t="s">
        <v>74</v>
      </c>
      <c r="G351" s="4" t="s">
        <v>72</v>
      </c>
      <c r="H351" s="4" t="s">
        <v>921</v>
      </c>
      <c r="I351" s="4" t="s">
        <v>74</v>
      </c>
      <c r="J351">
        <f t="shared" si="25"/>
        <v>1</v>
      </c>
      <c r="K351" s="7">
        <f t="shared" si="26"/>
        <v>0.60416666666666663</v>
      </c>
      <c r="L351" t="str">
        <f>IF(AND(K351&lt;Sheet2!$A$3,K351&gt;=Sheet2!$A$2),"Morning",IF(AND(K351&gt;=Sheet2!$A$3,K351&lt;Sheet2!$A$4),"Afternoon","Night"))</f>
        <v>Afternoon</v>
      </c>
      <c r="M351" t="str">
        <f t="shared" si="27"/>
        <v>Monday</v>
      </c>
      <c r="N351">
        <f t="shared" si="28"/>
        <v>2015</v>
      </c>
      <c r="O351">
        <f t="shared" si="29"/>
        <v>8</v>
      </c>
    </row>
    <row r="352" spans="1:15" x14ac:dyDescent="0.2">
      <c r="A352" s="3" t="s">
        <v>922</v>
      </c>
      <c r="B352" s="6">
        <v>42219.999305555553</v>
      </c>
      <c r="C352" s="6">
        <v>42219.999305555553</v>
      </c>
      <c r="D352" s="4" t="s">
        <v>119</v>
      </c>
      <c r="E352" s="4" t="s">
        <v>10</v>
      </c>
      <c r="F352" s="4" t="s">
        <v>923</v>
      </c>
      <c r="G352" s="4" t="s">
        <v>72</v>
      </c>
      <c r="H352" s="4" t="s">
        <v>924</v>
      </c>
      <c r="I352" s="4" t="s">
        <v>74</v>
      </c>
      <c r="J352">
        <f t="shared" si="25"/>
        <v>1</v>
      </c>
      <c r="K352" s="7">
        <f t="shared" si="26"/>
        <v>0.99930555555555556</v>
      </c>
      <c r="L352" t="str">
        <f>IF(AND(K352&lt;Sheet2!$A$3,K352&gt;=Sheet2!$A$2),"Morning",IF(AND(K352&gt;=Sheet2!$A$3,K352&lt;Sheet2!$A$4),"Afternoon","Night"))</f>
        <v>Night</v>
      </c>
      <c r="M352" t="str">
        <f t="shared" si="27"/>
        <v>Monday</v>
      </c>
      <c r="N352">
        <f t="shared" si="28"/>
        <v>2015</v>
      </c>
      <c r="O352">
        <f t="shared" si="29"/>
        <v>8</v>
      </c>
    </row>
    <row r="353" spans="1:15" x14ac:dyDescent="0.2">
      <c r="A353" s="3" t="s">
        <v>925</v>
      </c>
      <c r="B353" s="6">
        <v>42250.397916666669</v>
      </c>
      <c r="C353" s="6">
        <v>42250.397916666669</v>
      </c>
      <c r="D353" s="4" t="s">
        <v>119</v>
      </c>
      <c r="E353" s="4" t="s">
        <v>74</v>
      </c>
      <c r="F353" s="4" t="s">
        <v>74</v>
      </c>
      <c r="G353" s="4" t="s">
        <v>72</v>
      </c>
      <c r="H353" s="4" t="s">
        <v>926</v>
      </c>
      <c r="I353" s="4" t="s">
        <v>74</v>
      </c>
      <c r="J353">
        <f t="shared" si="25"/>
        <v>1</v>
      </c>
      <c r="K353" s="7">
        <f t="shared" si="26"/>
        <v>0.3979166666666667</v>
      </c>
      <c r="L353" t="str">
        <f>IF(AND(K353&lt;Sheet2!$A$3,K353&gt;=Sheet2!$A$2),"Morning",IF(AND(K353&gt;=Sheet2!$A$3,K353&lt;Sheet2!$A$4),"Afternoon","Night"))</f>
        <v>Morning</v>
      </c>
      <c r="M353" t="str">
        <f t="shared" si="27"/>
        <v>Thursday</v>
      </c>
      <c r="N353">
        <f t="shared" si="28"/>
        <v>2015</v>
      </c>
      <c r="O353">
        <f t="shared" si="29"/>
        <v>9</v>
      </c>
    </row>
    <row r="354" spans="1:15" x14ac:dyDescent="0.2">
      <c r="A354" s="3" t="s">
        <v>927</v>
      </c>
      <c r="B354" s="6">
        <v>42250.508333333331</v>
      </c>
      <c r="C354" s="6">
        <v>42250.508333333331</v>
      </c>
      <c r="D354" s="4" t="s">
        <v>436</v>
      </c>
      <c r="E354" s="4" t="s">
        <v>46</v>
      </c>
      <c r="F354" s="4" t="s">
        <v>18</v>
      </c>
      <c r="G354" s="4" t="s">
        <v>98</v>
      </c>
      <c r="H354" s="4" t="s">
        <v>928</v>
      </c>
      <c r="I354" s="4" t="s">
        <v>813</v>
      </c>
      <c r="J354">
        <f t="shared" si="25"/>
        <v>1</v>
      </c>
      <c r="K354" s="7">
        <f t="shared" si="26"/>
        <v>0.5083333333333333</v>
      </c>
      <c r="L354" t="str">
        <f>IF(AND(K354&lt;Sheet2!$A$3,K354&gt;=Sheet2!$A$2),"Morning",IF(AND(K354&gt;=Sheet2!$A$3,K354&lt;Sheet2!$A$4),"Afternoon","Night"))</f>
        <v>Afternoon</v>
      </c>
      <c r="M354" t="str">
        <f t="shared" si="27"/>
        <v>Thursday</v>
      </c>
      <c r="N354">
        <f t="shared" si="28"/>
        <v>2015</v>
      </c>
      <c r="O354">
        <f t="shared" si="29"/>
        <v>9</v>
      </c>
    </row>
    <row r="355" spans="1:15" x14ac:dyDescent="0.2">
      <c r="A355" s="3" t="s">
        <v>929</v>
      </c>
      <c r="B355" s="6">
        <v>42250.508333333331</v>
      </c>
      <c r="C355" s="6">
        <v>42341.383333333331</v>
      </c>
      <c r="D355" s="4" t="s">
        <v>436</v>
      </c>
      <c r="E355" s="4" t="s">
        <v>46</v>
      </c>
      <c r="F355" s="4" t="s">
        <v>18</v>
      </c>
      <c r="G355" s="4" t="s">
        <v>98</v>
      </c>
      <c r="H355" s="4" t="s">
        <v>930</v>
      </c>
      <c r="I355" s="4" t="s">
        <v>813</v>
      </c>
      <c r="J355">
        <f t="shared" si="25"/>
        <v>1</v>
      </c>
      <c r="K355" s="7">
        <f t="shared" si="26"/>
        <v>0.5083333333333333</v>
      </c>
      <c r="L355" t="str">
        <f>IF(AND(K355&lt;Sheet2!$A$3,K355&gt;=Sheet2!$A$2),"Morning",IF(AND(K355&gt;=Sheet2!$A$3,K355&lt;Sheet2!$A$4),"Afternoon","Night"))</f>
        <v>Afternoon</v>
      </c>
      <c r="M355" t="str">
        <f t="shared" si="27"/>
        <v>Thursday</v>
      </c>
      <c r="N355">
        <f t="shared" si="28"/>
        <v>2015</v>
      </c>
      <c r="O355">
        <f t="shared" si="29"/>
        <v>9</v>
      </c>
    </row>
    <row r="356" spans="1:15" x14ac:dyDescent="0.2">
      <c r="A356" s="3" t="s">
        <v>931</v>
      </c>
      <c r="B356" s="6">
        <v>42250.509027777778</v>
      </c>
      <c r="C356" s="6">
        <v>42250.509027777778</v>
      </c>
      <c r="D356" s="4" t="s">
        <v>842</v>
      </c>
      <c r="E356" s="4" t="s">
        <v>77</v>
      </c>
      <c r="F356" s="4" t="s">
        <v>923</v>
      </c>
      <c r="G356" s="4" t="s">
        <v>932</v>
      </c>
      <c r="H356" s="4" t="s">
        <v>933</v>
      </c>
      <c r="I356" s="4" t="s">
        <v>813</v>
      </c>
      <c r="J356">
        <f t="shared" si="25"/>
        <v>1</v>
      </c>
      <c r="K356" s="7">
        <f t="shared" si="26"/>
        <v>0.50902777777777775</v>
      </c>
      <c r="L356" t="str">
        <f>IF(AND(K356&lt;Sheet2!$A$3,K356&gt;=Sheet2!$A$2),"Morning",IF(AND(K356&gt;=Sheet2!$A$3,K356&lt;Sheet2!$A$4),"Afternoon","Night"))</f>
        <v>Afternoon</v>
      </c>
      <c r="M356" t="str">
        <f t="shared" si="27"/>
        <v>Thursday</v>
      </c>
      <c r="N356">
        <f t="shared" si="28"/>
        <v>2015</v>
      </c>
      <c r="O356">
        <f t="shared" si="29"/>
        <v>9</v>
      </c>
    </row>
    <row r="357" spans="1:15" x14ac:dyDescent="0.2">
      <c r="A357" s="3" t="s">
        <v>934</v>
      </c>
      <c r="B357" s="6">
        <v>42250.598611111112</v>
      </c>
      <c r="C357" s="6">
        <v>42250.598611111112</v>
      </c>
      <c r="D357" s="4" t="s">
        <v>119</v>
      </c>
      <c r="E357" s="4" t="s">
        <v>74</v>
      </c>
      <c r="F357" s="4" t="s">
        <v>74</v>
      </c>
      <c r="G357" s="4" t="s">
        <v>72</v>
      </c>
      <c r="H357" s="4" t="s">
        <v>935</v>
      </c>
      <c r="I357" s="4" t="s">
        <v>74</v>
      </c>
      <c r="J357">
        <f t="shared" si="25"/>
        <v>1</v>
      </c>
      <c r="K357" s="7">
        <f t="shared" si="26"/>
        <v>0.59861111111111109</v>
      </c>
      <c r="L357" t="str">
        <f>IF(AND(K357&lt;Sheet2!$A$3,K357&gt;=Sheet2!$A$2),"Morning",IF(AND(K357&gt;=Sheet2!$A$3,K357&lt;Sheet2!$A$4),"Afternoon","Night"))</f>
        <v>Afternoon</v>
      </c>
      <c r="M357" t="str">
        <f t="shared" si="27"/>
        <v>Thursday</v>
      </c>
      <c r="N357">
        <f t="shared" si="28"/>
        <v>2015</v>
      </c>
      <c r="O357">
        <f t="shared" si="29"/>
        <v>9</v>
      </c>
    </row>
    <row r="358" spans="1:15" x14ac:dyDescent="0.2">
      <c r="A358" s="3" t="s">
        <v>936</v>
      </c>
      <c r="B358" s="6">
        <v>42250.77847222222</v>
      </c>
      <c r="C358" s="6">
        <v>42250.77847222222</v>
      </c>
      <c r="D358" s="4" t="s">
        <v>937</v>
      </c>
      <c r="E358" s="4" t="s">
        <v>17</v>
      </c>
      <c r="F358" s="4" t="s">
        <v>11</v>
      </c>
      <c r="G358" s="4" t="s">
        <v>12</v>
      </c>
      <c r="H358" s="4" t="s">
        <v>938</v>
      </c>
      <c r="I358" s="4" t="s">
        <v>813</v>
      </c>
      <c r="J358">
        <f t="shared" si="25"/>
        <v>1</v>
      </c>
      <c r="K358" s="7">
        <f t="shared" si="26"/>
        <v>0.77847222222222223</v>
      </c>
      <c r="L358" t="str">
        <f>IF(AND(K358&lt;Sheet2!$A$3,K358&gt;=Sheet2!$A$2),"Morning",IF(AND(K358&gt;=Sheet2!$A$3,K358&lt;Sheet2!$A$4),"Afternoon","Night"))</f>
        <v>Afternoon</v>
      </c>
      <c r="M358" t="str">
        <f t="shared" si="27"/>
        <v>Thursday</v>
      </c>
      <c r="N358">
        <f t="shared" si="28"/>
        <v>2015</v>
      </c>
      <c r="O358">
        <f t="shared" si="29"/>
        <v>9</v>
      </c>
    </row>
    <row r="359" spans="1:15" x14ac:dyDescent="0.2">
      <c r="A359" s="3" t="s">
        <v>939</v>
      </c>
      <c r="B359" s="6">
        <v>42250.77847222222</v>
      </c>
      <c r="C359" s="6">
        <v>42280.611805555556</v>
      </c>
      <c r="D359" s="4" t="s">
        <v>937</v>
      </c>
      <c r="E359" s="4" t="s">
        <v>17</v>
      </c>
      <c r="F359" s="4" t="s">
        <v>11</v>
      </c>
      <c r="G359" s="4" t="s">
        <v>12</v>
      </c>
      <c r="H359" s="4" t="s">
        <v>940</v>
      </c>
      <c r="I359" s="4" t="s">
        <v>813</v>
      </c>
      <c r="J359">
        <f t="shared" si="25"/>
        <v>1</v>
      </c>
      <c r="K359" s="7">
        <f t="shared" si="26"/>
        <v>0.77847222222222223</v>
      </c>
      <c r="L359" t="str">
        <f>IF(AND(K359&lt;Sheet2!$A$3,K359&gt;=Sheet2!$A$2),"Morning",IF(AND(K359&gt;=Sheet2!$A$3,K359&lt;Sheet2!$A$4),"Afternoon","Night"))</f>
        <v>Afternoon</v>
      </c>
      <c r="M359" t="str">
        <f t="shared" si="27"/>
        <v>Thursday</v>
      </c>
      <c r="N359">
        <f t="shared" si="28"/>
        <v>2015</v>
      </c>
      <c r="O359">
        <f t="shared" si="29"/>
        <v>9</v>
      </c>
    </row>
    <row r="360" spans="1:15" x14ac:dyDescent="0.2">
      <c r="A360" s="3" t="s">
        <v>941</v>
      </c>
      <c r="B360" s="6">
        <v>42280.375</v>
      </c>
      <c r="C360" s="6">
        <v>42280.375</v>
      </c>
      <c r="D360" s="4" t="s">
        <v>521</v>
      </c>
      <c r="E360" s="4" t="s">
        <v>10</v>
      </c>
      <c r="F360" s="4" t="s">
        <v>159</v>
      </c>
      <c r="G360" s="4" t="s">
        <v>433</v>
      </c>
      <c r="H360" s="4" t="s">
        <v>942</v>
      </c>
      <c r="I360" s="4" t="s">
        <v>162</v>
      </c>
      <c r="J360">
        <f t="shared" si="25"/>
        <v>1</v>
      </c>
      <c r="K360" s="7">
        <f t="shared" si="26"/>
        <v>0.375</v>
      </c>
      <c r="L360" t="str">
        <f>IF(AND(K360&lt;Sheet2!$A$3,K360&gt;=Sheet2!$A$2),"Morning",IF(AND(K360&gt;=Sheet2!$A$3,K360&lt;Sheet2!$A$4),"Afternoon","Night"))</f>
        <v>Morning</v>
      </c>
      <c r="M360" t="str">
        <f t="shared" si="27"/>
        <v>Saturday</v>
      </c>
      <c r="N360">
        <f t="shared" si="28"/>
        <v>2015</v>
      </c>
      <c r="O360">
        <f t="shared" si="29"/>
        <v>10</v>
      </c>
    </row>
    <row r="361" spans="1:15" x14ac:dyDescent="0.2">
      <c r="A361" s="3" t="s">
        <v>943</v>
      </c>
      <c r="B361" s="6">
        <v>42280.385416666664</v>
      </c>
      <c r="C361" s="6">
        <v>42280.385416666664</v>
      </c>
      <c r="D361" s="4" t="s">
        <v>119</v>
      </c>
      <c r="E361" s="4" t="s">
        <v>74</v>
      </c>
      <c r="F361" s="4" t="s">
        <v>74</v>
      </c>
      <c r="G361" s="4" t="s">
        <v>72</v>
      </c>
      <c r="H361" s="4" t="s">
        <v>944</v>
      </c>
      <c r="I361" s="4" t="s">
        <v>74</v>
      </c>
      <c r="J361">
        <f t="shared" si="25"/>
        <v>1</v>
      </c>
      <c r="K361" s="7">
        <f t="shared" si="26"/>
        <v>0.38541666666666669</v>
      </c>
      <c r="L361" t="str">
        <f>IF(AND(K361&lt;Sheet2!$A$3,K361&gt;=Sheet2!$A$2),"Morning",IF(AND(K361&gt;=Sheet2!$A$3,K361&lt;Sheet2!$A$4),"Afternoon","Night"))</f>
        <v>Morning</v>
      </c>
      <c r="M361" t="str">
        <f t="shared" si="27"/>
        <v>Saturday</v>
      </c>
      <c r="N361">
        <f t="shared" si="28"/>
        <v>2015</v>
      </c>
      <c r="O361">
        <f t="shared" si="29"/>
        <v>10</v>
      </c>
    </row>
    <row r="362" spans="1:15" x14ac:dyDescent="0.2">
      <c r="A362" s="3" t="s">
        <v>945</v>
      </c>
      <c r="B362" s="6">
        <v>42280.477777777778</v>
      </c>
      <c r="C362" s="6">
        <v>42280.477777777778</v>
      </c>
      <c r="D362" s="4" t="s">
        <v>709</v>
      </c>
      <c r="E362" s="4" t="s">
        <v>17</v>
      </c>
      <c r="F362" s="4" t="s">
        <v>30</v>
      </c>
      <c r="G362" s="4" t="s">
        <v>12</v>
      </c>
      <c r="H362" s="4" t="s">
        <v>946</v>
      </c>
      <c r="I362" s="4" t="s">
        <v>813</v>
      </c>
      <c r="J362">
        <f t="shared" si="25"/>
        <v>1</v>
      </c>
      <c r="K362" s="7">
        <f t="shared" si="26"/>
        <v>0.4777777777777778</v>
      </c>
      <c r="L362" t="str">
        <f>IF(AND(K362&lt;Sheet2!$A$3,K362&gt;=Sheet2!$A$2),"Morning",IF(AND(K362&gt;=Sheet2!$A$3,K362&lt;Sheet2!$A$4),"Afternoon","Night"))</f>
        <v>Morning</v>
      </c>
      <c r="M362" t="str">
        <f t="shared" si="27"/>
        <v>Saturday</v>
      </c>
      <c r="N362">
        <f t="shared" si="28"/>
        <v>2015</v>
      </c>
      <c r="O362">
        <f t="shared" si="29"/>
        <v>10</v>
      </c>
    </row>
    <row r="363" spans="1:15" x14ac:dyDescent="0.2">
      <c r="A363" s="3" t="s">
        <v>947</v>
      </c>
      <c r="B363" s="6">
        <v>42280.477777777778</v>
      </c>
      <c r="C363" s="6" t="s">
        <v>30394</v>
      </c>
      <c r="D363" s="4" t="s">
        <v>709</v>
      </c>
      <c r="E363" s="4" t="s">
        <v>17</v>
      </c>
      <c r="F363" s="4" t="s">
        <v>30</v>
      </c>
      <c r="G363" s="4" t="s">
        <v>12</v>
      </c>
      <c r="H363" s="4" t="s">
        <v>948</v>
      </c>
      <c r="I363" s="4" t="s">
        <v>813</v>
      </c>
      <c r="J363">
        <f t="shared" si="25"/>
        <v>1</v>
      </c>
      <c r="K363" s="7">
        <f t="shared" si="26"/>
        <v>0.4777777777777778</v>
      </c>
      <c r="L363" t="str">
        <f>IF(AND(K363&lt;Sheet2!$A$3,K363&gt;=Sheet2!$A$2),"Morning",IF(AND(K363&gt;=Sheet2!$A$3,K363&lt;Sheet2!$A$4),"Afternoon","Night"))</f>
        <v>Morning</v>
      </c>
      <c r="M363" t="str">
        <f t="shared" si="27"/>
        <v>Saturday</v>
      </c>
      <c r="N363">
        <f t="shared" si="28"/>
        <v>2015</v>
      </c>
      <c r="O363">
        <f t="shared" si="29"/>
        <v>10</v>
      </c>
    </row>
    <row r="364" spans="1:15" x14ac:dyDescent="0.2">
      <c r="A364" s="3" t="s">
        <v>949</v>
      </c>
      <c r="B364" s="6">
        <v>42280.62777777778</v>
      </c>
      <c r="C364" s="6">
        <v>42280.62777777778</v>
      </c>
      <c r="D364" s="4" t="s">
        <v>950</v>
      </c>
      <c r="E364" s="4" t="s">
        <v>77</v>
      </c>
      <c r="F364" s="4" t="s">
        <v>18</v>
      </c>
      <c r="G364" s="4" t="s">
        <v>12</v>
      </c>
      <c r="H364" s="4" t="s">
        <v>951</v>
      </c>
      <c r="I364" s="4" t="s">
        <v>813</v>
      </c>
      <c r="J364">
        <f t="shared" si="25"/>
        <v>1</v>
      </c>
      <c r="K364" s="7">
        <f t="shared" si="26"/>
        <v>0.62777777777777777</v>
      </c>
      <c r="L364" t="str">
        <f>IF(AND(K364&lt;Sheet2!$A$3,K364&gt;=Sheet2!$A$2),"Morning",IF(AND(K364&gt;=Sheet2!$A$3,K364&lt;Sheet2!$A$4),"Afternoon","Night"))</f>
        <v>Afternoon</v>
      </c>
      <c r="M364" t="str">
        <f t="shared" si="27"/>
        <v>Saturday</v>
      </c>
      <c r="N364">
        <f t="shared" si="28"/>
        <v>2015</v>
      </c>
      <c r="O364">
        <f t="shared" si="29"/>
        <v>10</v>
      </c>
    </row>
    <row r="365" spans="1:15" x14ac:dyDescent="0.2">
      <c r="A365" s="3" t="s">
        <v>952</v>
      </c>
      <c r="B365" s="6">
        <v>42280.62777777778</v>
      </c>
      <c r="C365" s="6" t="s">
        <v>30395</v>
      </c>
      <c r="D365" s="4" t="s">
        <v>950</v>
      </c>
      <c r="E365" s="4" t="s">
        <v>77</v>
      </c>
      <c r="F365" s="4" t="s">
        <v>18</v>
      </c>
      <c r="G365" s="4" t="s">
        <v>12</v>
      </c>
      <c r="H365" s="4" t="s">
        <v>953</v>
      </c>
      <c r="I365" s="4" t="s">
        <v>813</v>
      </c>
      <c r="J365">
        <f t="shared" si="25"/>
        <v>1</v>
      </c>
      <c r="K365" s="7">
        <f t="shared" si="26"/>
        <v>0.62777777777777777</v>
      </c>
      <c r="L365" t="str">
        <f>IF(AND(K365&lt;Sheet2!$A$3,K365&gt;=Sheet2!$A$2),"Morning",IF(AND(K365&gt;=Sheet2!$A$3,K365&lt;Sheet2!$A$4),"Afternoon","Night"))</f>
        <v>Afternoon</v>
      </c>
      <c r="M365" t="str">
        <f t="shared" si="27"/>
        <v>Saturday</v>
      </c>
      <c r="N365">
        <f t="shared" si="28"/>
        <v>2015</v>
      </c>
      <c r="O365">
        <f t="shared" si="29"/>
        <v>10</v>
      </c>
    </row>
    <row r="366" spans="1:15" x14ac:dyDescent="0.2">
      <c r="A366" s="3" t="s">
        <v>954</v>
      </c>
      <c r="B366" s="6">
        <v>42280.681944444441</v>
      </c>
      <c r="C366" s="6">
        <v>42280.681944444441</v>
      </c>
      <c r="D366" s="4" t="s">
        <v>955</v>
      </c>
      <c r="E366" s="4" t="s">
        <v>77</v>
      </c>
      <c r="F366" s="4" t="s">
        <v>18</v>
      </c>
      <c r="G366" s="4" t="s">
        <v>956</v>
      </c>
      <c r="H366" s="4" t="s">
        <v>957</v>
      </c>
      <c r="I366" s="4" t="s">
        <v>813</v>
      </c>
      <c r="J366">
        <f t="shared" si="25"/>
        <v>1</v>
      </c>
      <c r="K366" s="7">
        <f t="shared" si="26"/>
        <v>0.68194444444444446</v>
      </c>
      <c r="L366" t="str">
        <f>IF(AND(K366&lt;Sheet2!$A$3,K366&gt;=Sheet2!$A$2),"Morning",IF(AND(K366&gt;=Sheet2!$A$3,K366&lt;Sheet2!$A$4),"Afternoon","Night"))</f>
        <v>Afternoon</v>
      </c>
      <c r="M366" t="str">
        <f t="shared" si="27"/>
        <v>Saturday</v>
      </c>
      <c r="N366">
        <f t="shared" si="28"/>
        <v>2015</v>
      </c>
      <c r="O366">
        <f t="shared" si="29"/>
        <v>10</v>
      </c>
    </row>
    <row r="367" spans="1:15" x14ac:dyDescent="0.2">
      <c r="A367" s="3" t="s">
        <v>958</v>
      </c>
      <c r="B367" s="6">
        <v>42280.681944444441</v>
      </c>
      <c r="C367" s="6">
        <v>42311.556944444441</v>
      </c>
      <c r="D367" s="4" t="s">
        <v>955</v>
      </c>
      <c r="E367" s="4" t="s">
        <v>77</v>
      </c>
      <c r="F367" s="4" t="s">
        <v>18</v>
      </c>
      <c r="G367" s="4" t="s">
        <v>956</v>
      </c>
      <c r="H367" s="4" t="s">
        <v>959</v>
      </c>
      <c r="I367" s="4" t="s">
        <v>813</v>
      </c>
      <c r="J367">
        <f t="shared" si="25"/>
        <v>1</v>
      </c>
      <c r="K367" s="7">
        <f t="shared" si="26"/>
        <v>0.68194444444444446</v>
      </c>
      <c r="L367" t="str">
        <f>IF(AND(K367&lt;Sheet2!$A$3,K367&gt;=Sheet2!$A$2),"Morning",IF(AND(K367&gt;=Sheet2!$A$3,K367&lt;Sheet2!$A$4),"Afternoon","Night"))</f>
        <v>Afternoon</v>
      </c>
      <c r="M367" t="str">
        <f t="shared" si="27"/>
        <v>Saturday</v>
      </c>
      <c r="N367">
        <f t="shared" si="28"/>
        <v>2015</v>
      </c>
      <c r="O367">
        <f t="shared" si="29"/>
        <v>10</v>
      </c>
    </row>
    <row r="368" spans="1:15" x14ac:dyDescent="0.2">
      <c r="A368" s="3" t="s">
        <v>960</v>
      </c>
      <c r="B368" s="6">
        <v>42280.720833333333</v>
      </c>
      <c r="C368" s="6">
        <v>42280.720833333333</v>
      </c>
      <c r="D368" s="4" t="s">
        <v>618</v>
      </c>
      <c r="E368" s="4" t="s">
        <v>77</v>
      </c>
      <c r="F368" s="4" t="s">
        <v>303</v>
      </c>
      <c r="G368" s="4" t="s">
        <v>424</v>
      </c>
      <c r="H368" s="4" t="s">
        <v>961</v>
      </c>
      <c r="I368" s="4" t="s">
        <v>817</v>
      </c>
      <c r="J368">
        <f t="shared" si="25"/>
        <v>1</v>
      </c>
      <c r="K368" s="7">
        <f t="shared" si="26"/>
        <v>0.72083333333333333</v>
      </c>
      <c r="L368" t="str">
        <f>IF(AND(K368&lt;Sheet2!$A$3,K368&gt;=Sheet2!$A$2),"Morning",IF(AND(K368&gt;=Sheet2!$A$3,K368&lt;Sheet2!$A$4),"Afternoon","Night"))</f>
        <v>Afternoon</v>
      </c>
      <c r="M368" t="str">
        <f t="shared" si="27"/>
        <v>Saturday</v>
      </c>
      <c r="N368">
        <f t="shared" si="28"/>
        <v>2015</v>
      </c>
      <c r="O368">
        <f t="shared" si="29"/>
        <v>10</v>
      </c>
    </row>
    <row r="369" spans="1:15" x14ac:dyDescent="0.2">
      <c r="A369" s="3" t="s">
        <v>962</v>
      </c>
      <c r="B369" s="6">
        <v>42280.720833333333</v>
      </c>
      <c r="C369" s="6">
        <v>42311.387499999997</v>
      </c>
      <c r="D369" s="4" t="s">
        <v>618</v>
      </c>
      <c r="E369" s="4" t="s">
        <v>77</v>
      </c>
      <c r="F369" s="4" t="s">
        <v>303</v>
      </c>
      <c r="G369" s="4" t="s">
        <v>424</v>
      </c>
      <c r="H369" s="4" t="s">
        <v>963</v>
      </c>
      <c r="I369" s="4" t="s">
        <v>817</v>
      </c>
      <c r="J369">
        <f t="shared" si="25"/>
        <v>1</v>
      </c>
      <c r="K369" s="7">
        <f t="shared" si="26"/>
        <v>0.72083333333333333</v>
      </c>
      <c r="L369" t="str">
        <f>IF(AND(K369&lt;Sheet2!$A$3,K369&gt;=Sheet2!$A$2),"Morning",IF(AND(K369&gt;=Sheet2!$A$3,K369&lt;Sheet2!$A$4),"Afternoon","Night"))</f>
        <v>Afternoon</v>
      </c>
      <c r="M369" t="str">
        <f t="shared" si="27"/>
        <v>Saturday</v>
      </c>
      <c r="N369">
        <f t="shared" si="28"/>
        <v>2015</v>
      </c>
      <c r="O369">
        <f t="shared" si="29"/>
        <v>10</v>
      </c>
    </row>
    <row r="370" spans="1:15" x14ac:dyDescent="0.2">
      <c r="A370" s="3" t="s">
        <v>964</v>
      </c>
      <c r="B370" s="6">
        <v>42280.740277777775</v>
      </c>
      <c r="C370" s="6">
        <v>42280.740277777775</v>
      </c>
      <c r="D370" s="4" t="s">
        <v>389</v>
      </c>
      <c r="E370" s="4" t="s">
        <v>77</v>
      </c>
      <c r="F370" s="4" t="s">
        <v>30</v>
      </c>
      <c r="G370" s="4" t="s">
        <v>12</v>
      </c>
      <c r="H370" s="4" t="s">
        <v>965</v>
      </c>
      <c r="I370" s="4" t="s">
        <v>813</v>
      </c>
      <c r="J370">
        <f t="shared" si="25"/>
        <v>1</v>
      </c>
      <c r="K370" s="7">
        <f t="shared" si="26"/>
        <v>0.7402777777777777</v>
      </c>
      <c r="L370" t="str">
        <f>IF(AND(K370&lt;Sheet2!$A$3,K370&gt;=Sheet2!$A$2),"Morning",IF(AND(K370&gt;=Sheet2!$A$3,K370&lt;Sheet2!$A$4),"Afternoon","Night"))</f>
        <v>Afternoon</v>
      </c>
      <c r="M370" t="str">
        <f t="shared" si="27"/>
        <v>Saturday</v>
      </c>
      <c r="N370">
        <f t="shared" si="28"/>
        <v>2015</v>
      </c>
      <c r="O370">
        <f t="shared" si="29"/>
        <v>10</v>
      </c>
    </row>
    <row r="371" spans="1:15" x14ac:dyDescent="0.2">
      <c r="A371" s="3" t="s">
        <v>966</v>
      </c>
      <c r="B371" s="6">
        <v>42280.740277777775</v>
      </c>
      <c r="C371" s="6">
        <v>42341.615277777775</v>
      </c>
      <c r="D371" s="4" t="s">
        <v>389</v>
      </c>
      <c r="E371" s="4" t="s">
        <v>77</v>
      </c>
      <c r="F371" s="4" t="s">
        <v>30</v>
      </c>
      <c r="G371" s="4" t="s">
        <v>12</v>
      </c>
      <c r="H371" s="4" t="s">
        <v>967</v>
      </c>
      <c r="I371" s="4" t="s">
        <v>813</v>
      </c>
      <c r="J371">
        <f t="shared" si="25"/>
        <v>1</v>
      </c>
      <c r="K371" s="7">
        <f t="shared" si="26"/>
        <v>0.7402777777777777</v>
      </c>
      <c r="L371" t="str">
        <f>IF(AND(K371&lt;Sheet2!$A$3,K371&gt;=Sheet2!$A$2),"Morning",IF(AND(K371&gt;=Sheet2!$A$3,K371&lt;Sheet2!$A$4),"Afternoon","Night"))</f>
        <v>Afternoon</v>
      </c>
      <c r="M371" t="str">
        <f t="shared" si="27"/>
        <v>Saturday</v>
      </c>
      <c r="N371">
        <f t="shared" si="28"/>
        <v>2015</v>
      </c>
      <c r="O371">
        <f t="shared" si="29"/>
        <v>10</v>
      </c>
    </row>
    <row r="372" spans="1:15" x14ac:dyDescent="0.2">
      <c r="A372" s="3" t="s">
        <v>968</v>
      </c>
      <c r="B372" s="6">
        <v>42311.238194444442</v>
      </c>
      <c r="C372" s="6">
        <v>42311.238194444442</v>
      </c>
      <c r="D372" s="4" t="s">
        <v>969</v>
      </c>
      <c r="E372" s="4" t="s">
        <v>10</v>
      </c>
      <c r="F372" s="4" t="s">
        <v>295</v>
      </c>
      <c r="G372" s="4" t="s">
        <v>72</v>
      </c>
      <c r="H372" s="4" t="s">
        <v>970</v>
      </c>
      <c r="I372" s="4" t="s">
        <v>162</v>
      </c>
      <c r="J372">
        <f t="shared" si="25"/>
        <v>1</v>
      </c>
      <c r="K372" s="7">
        <f t="shared" si="26"/>
        <v>0.23819444444444446</v>
      </c>
      <c r="L372" t="str">
        <f>IF(AND(K372&lt;Sheet2!$A$3,K372&gt;=Sheet2!$A$2),"Morning",IF(AND(K372&gt;=Sheet2!$A$3,K372&lt;Sheet2!$A$4),"Afternoon","Night"))</f>
        <v>Morning</v>
      </c>
      <c r="M372" t="str">
        <f t="shared" si="27"/>
        <v>Tuesday</v>
      </c>
      <c r="N372">
        <f t="shared" si="28"/>
        <v>2015</v>
      </c>
      <c r="O372">
        <f t="shared" si="29"/>
        <v>11</v>
      </c>
    </row>
    <row r="373" spans="1:15" x14ac:dyDescent="0.2">
      <c r="A373" s="3" t="s">
        <v>971</v>
      </c>
      <c r="B373" s="6">
        <v>42311.512499999997</v>
      </c>
      <c r="C373" s="6">
        <v>42311.512499999997</v>
      </c>
      <c r="D373" s="4" t="s">
        <v>107</v>
      </c>
      <c r="E373" s="4" t="s">
        <v>10</v>
      </c>
      <c r="F373" s="4" t="s">
        <v>295</v>
      </c>
      <c r="G373" s="4" t="s">
        <v>72</v>
      </c>
      <c r="H373" s="4" t="s">
        <v>972</v>
      </c>
      <c r="I373" s="4" t="s">
        <v>162</v>
      </c>
      <c r="J373">
        <f t="shared" si="25"/>
        <v>1</v>
      </c>
      <c r="K373" s="7">
        <f t="shared" si="26"/>
        <v>0.51250000000000007</v>
      </c>
      <c r="L373" t="str">
        <f>IF(AND(K373&lt;Sheet2!$A$3,K373&gt;=Sheet2!$A$2),"Morning",IF(AND(K373&gt;=Sheet2!$A$3,K373&lt;Sheet2!$A$4),"Afternoon","Night"))</f>
        <v>Afternoon</v>
      </c>
      <c r="M373" t="str">
        <f t="shared" si="27"/>
        <v>Tuesday</v>
      </c>
      <c r="N373">
        <f t="shared" si="28"/>
        <v>2015</v>
      </c>
      <c r="O373">
        <f t="shared" si="29"/>
        <v>11</v>
      </c>
    </row>
    <row r="374" spans="1:15" x14ac:dyDescent="0.2">
      <c r="A374" s="3" t="s">
        <v>973</v>
      </c>
      <c r="B374" s="6">
        <v>42311.998611111114</v>
      </c>
      <c r="C374" s="6">
        <v>42311.998611111114</v>
      </c>
      <c r="D374" s="4" t="s">
        <v>974</v>
      </c>
      <c r="E374" s="4" t="s">
        <v>77</v>
      </c>
      <c r="F374" s="4" t="s">
        <v>303</v>
      </c>
      <c r="G374" s="4" t="s">
        <v>975</v>
      </c>
      <c r="H374" s="4" t="s">
        <v>976</v>
      </c>
      <c r="I374" s="4" t="s">
        <v>817</v>
      </c>
      <c r="J374">
        <f t="shared" si="25"/>
        <v>1</v>
      </c>
      <c r="K374" s="7">
        <f t="shared" si="26"/>
        <v>0.99861111111111101</v>
      </c>
      <c r="L374" t="str">
        <f>IF(AND(K374&lt;Sheet2!$A$3,K374&gt;=Sheet2!$A$2),"Morning",IF(AND(K374&gt;=Sheet2!$A$3,K374&lt;Sheet2!$A$4),"Afternoon","Night"))</f>
        <v>Night</v>
      </c>
      <c r="M374" t="str">
        <f t="shared" si="27"/>
        <v>Tuesday</v>
      </c>
      <c r="N374">
        <f t="shared" si="28"/>
        <v>2015</v>
      </c>
      <c r="O374">
        <f t="shared" si="29"/>
        <v>11</v>
      </c>
    </row>
    <row r="375" spans="1:15" x14ac:dyDescent="0.2">
      <c r="A375" s="3" t="s">
        <v>977</v>
      </c>
      <c r="B375" s="6">
        <v>42311.998611111114</v>
      </c>
      <c r="C375" s="6" t="s">
        <v>30396</v>
      </c>
      <c r="D375" s="4" t="s">
        <v>974</v>
      </c>
      <c r="E375" s="4" t="s">
        <v>77</v>
      </c>
      <c r="F375" s="4" t="s">
        <v>303</v>
      </c>
      <c r="G375" s="4" t="s">
        <v>975</v>
      </c>
      <c r="H375" s="4" t="s">
        <v>978</v>
      </c>
      <c r="I375" s="4" t="s">
        <v>817</v>
      </c>
      <c r="J375">
        <f t="shared" si="25"/>
        <v>1</v>
      </c>
      <c r="K375" s="7">
        <f t="shared" si="26"/>
        <v>0.99861111111111101</v>
      </c>
      <c r="L375" t="str">
        <f>IF(AND(K375&lt;Sheet2!$A$3,K375&gt;=Sheet2!$A$2),"Morning",IF(AND(K375&gt;=Sheet2!$A$3,K375&lt;Sheet2!$A$4),"Afternoon","Night"))</f>
        <v>Night</v>
      </c>
      <c r="M375" t="str">
        <f t="shared" si="27"/>
        <v>Tuesday</v>
      </c>
      <c r="N375">
        <f t="shared" si="28"/>
        <v>2015</v>
      </c>
      <c r="O375">
        <f t="shared" si="29"/>
        <v>11</v>
      </c>
    </row>
    <row r="376" spans="1:15" x14ac:dyDescent="0.2">
      <c r="A376" s="3" t="s">
        <v>979</v>
      </c>
      <c r="B376" s="6">
        <v>42311.998611111114</v>
      </c>
      <c r="C376" s="6" t="s">
        <v>30397</v>
      </c>
      <c r="D376" s="4" t="s">
        <v>974</v>
      </c>
      <c r="E376" s="4" t="s">
        <v>77</v>
      </c>
      <c r="F376" s="4" t="s">
        <v>303</v>
      </c>
      <c r="G376" s="4" t="s">
        <v>975</v>
      </c>
      <c r="H376" s="4" t="s">
        <v>980</v>
      </c>
      <c r="I376" s="4" t="s">
        <v>817</v>
      </c>
      <c r="J376">
        <f t="shared" si="25"/>
        <v>1</v>
      </c>
      <c r="K376" s="7">
        <f t="shared" si="26"/>
        <v>0.99861111111111101</v>
      </c>
      <c r="L376" t="str">
        <f>IF(AND(K376&lt;Sheet2!$A$3,K376&gt;=Sheet2!$A$2),"Morning",IF(AND(K376&gt;=Sheet2!$A$3,K376&lt;Sheet2!$A$4),"Afternoon","Night"))</f>
        <v>Night</v>
      </c>
      <c r="M376" t="str">
        <f t="shared" si="27"/>
        <v>Tuesday</v>
      </c>
      <c r="N376">
        <f t="shared" si="28"/>
        <v>2015</v>
      </c>
      <c r="O376">
        <f t="shared" si="29"/>
        <v>11</v>
      </c>
    </row>
    <row r="377" spans="1:15" x14ac:dyDescent="0.2">
      <c r="A377" s="3" t="s">
        <v>981</v>
      </c>
      <c r="B377" s="6">
        <v>42311.998611111114</v>
      </c>
      <c r="C377" s="6" t="s">
        <v>30398</v>
      </c>
      <c r="D377" s="4" t="s">
        <v>974</v>
      </c>
      <c r="E377" s="4" t="s">
        <v>77</v>
      </c>
      <c r="F377" s="4" t="s">
        <v>303</v>
      </c>
      <c r="G377" s="4" t="s">
        <v>975</v>
      </c>
      <c r="H377" s="4" t="s">
        <v>982</v>
      </c>
      <c r="I377" s="4" t="s">
        <v>817</v>
      </c>
      <c r="J377">
        <f t="shared" si="25"/>
        <v>1</v>
      </c>
      <c r="K377" s="7">
        <f t="shared" si="26"/>
        <v>0.99861111111111101</v>
      </c>
      <c r="L377" t="str">
        <f>IF(AND(K377&lt;Sheet2!$A$3,K377&gt;=Sheet2!$A$2),"Morning",IF(AND(K377&gt;=Sheet2!$A$3,K377&lt;Sheet2!$A$4),"Afternoon","Night"))</f>
        <v>Night</v>
      </c>
      <c r="M377" t="str">
        <f t="shared" si="27"/>
        <v>Tuesday</v>
      </c>
      <c r="N377">
        <f t="shared" si="28"/>
        <v>2015</v>
      </c>
      <c r="O377">
        <f t="shared" si="29"/>
        <v>11</v>
      </c>
    </row>
    <row r="378" spans="1:15" x14ac:dyDescent="0.2">
      <c r="A378" s="3" t="s">
        <v>983</v>
      </c>
      <c r="B378" s="6">
        <v>42311.998611111114</v>
      </c>
      <c r="C378" s="6" t="s">
        <v>30399</v>
      </c>
      <c r="D378" s="4" t="s">
        <v>974</v>
      </c>
      <c r="E378" s="4" t="s">
        <v>77</v>
      </c>
      <c r="F378" s="4" t="s">
        <v>303</v>
      </c>
      <c r="G378" s="4" t="s">
        <v>975</v>
      </c>
      <c r="H378" s="4" t="s">
        <v>984</v>
      </c>
      <c r="I378" s="4" t="s">
        <v>817</v>
      </c>
      <c r="J378">
        <f t="shared" si="25"/>
        <v>1</v>
      </c>
      <c r="K378" s="7">
        <f t="shared" si="26"/>
        <v>0.99861111111111101</v>
      </c>
      <c r="L378" t="str">
        <f>IF(AND(K378&lt;Sheet2!$A$3,K378&gt;=Sheet2!$A$2),"Morning",IF(AND(K378&gt;=Sheet2!$A$3,K378&lt;Sheet2!$A$4),"Afternoon","Night"))</f>
        <v>Night</v>
      </c>
      <c r="M378" t="str">
        <f t="shared" si="27"/>
        <v>Tuesday</v>
      </c>
      <c r="N378">
        <f t="shared" si="28"/>
        <v>2015</v>
      </c>
      <c r="O378">
        <f t="shared" si="29"/>
        <v>11</v>
      </c>
    </row>
    <row r="379" spans="1:15" x14ac:dyDescent="0.2">
      <c r="A379" s="3" t="s">
        <v>985</v>
      </c>
      <c r="B379" s="6">
        <v>42341.286111111112</v>
      </c>
      <c r="C379" s="6">
        <v>42341.286111111112</v>
      </c>
      <c r="D379" s="4" t="s">
        <v>158</v>
      </c>
      <c r="E379" s="4" t="s">
        <v>10</v>
      </c>
      <c r="F379" s="4" t="s">
        <v>464</v>
      </c>
      <c r="G379" s="4" t="s">
        <v>424</v>
      </c>
      <c r="H379" s="4" t="s">
        <v>986</v>
      </c>
      <c r="I379" s="4" t="s">
        <v>813</v>
      </c>
      <c r="J379">
        <f t="shared" si="25"/>
        <v>1</v>
      </c>
      <c r="K379" s="7">
        <f t="shared" si="26"/>
        <v>0.28611111111111115</v>
      </c>
      <c r="L379" t="str">
        <f>IF(AND(K379&lt;Sheet2!$A$3,K379&gt;=Sheet2!$A$2),"Morning",IF(AND(K379&gt;=Sheet2!$A$3,K379&lt;Sheet2!$A$4),"Afternoon","Night"))</f>
        <v>Morning</v>
      </c>
      <c r="M379" t="str">
        <f t="shared" si="27"/>
        <v>Thursday</v>
      </c>
      <c r="N379">
        <f t="shared" si="28"/>
        <v>2015</v>
      </c>
      <c r="O379">
        <f t="shared" si="29"/>
        <v>12</v>
      </c>
    </row>
    <row r="380" spans="1:15" x14ac:dyDescent="0.2">
      <c r="A380" s="3" t="s">
        <v>987</v>
      </c>
      <c r="B380" s="6">
        <v>42341.286111111112</v>
      </c>
      <c r="C380" s="6" t="s">
        <v>30400</v>
      </c>
      <c r="D380" s="4" t="s">
        <v>158</v>
      </c>
      <c r="E380" s="4" t="s">
        <v>10</v>
      </c>
      <c r="F380" s="4" t="s">
        <v>464</v>
      </c>
      <c r="G380" s="4" t="s">
        <v>424</v>
      </c>
      <c r="H380" s="4" t="s">
        <v>988</v>
      </c>
      <c r="I380" s="4" t="s">
        <v>813</v>
      </c>
      <c r="J380">
        <f t="shared" si="25"/>
        <v>1</v>
      </c>
      <c r="K380" s="7">
        <f t="shared" si="26"/>
        <v>0.28611111111111115</v>
      </c>
      <c r="L380" t="str">
        <f>IF(AND(K380&lt;Sheet2!$A$3,K380&gt;=Sheet2!$A$2),"Morning",IF(AND(K380&gt;=Sheet2!$A$3,K380&lt;Sheet2!$A$4),"Afternoon","Night"))</f>
        <v>Morning</v>
      </c>
      <c r="M380" t="str">
        <f t="shared" si="27"/>
        <v>Thursday</v>
      </c>
      <c r="N380">
        <f t="shared" si="28"/>
        <v>2015</v>
      </c>
      <c r="O380">
        <f t="shared" si="29"/>
        <v>12</v>
      </c>
    </row>
    <row r="381" spans="1:15" x14ac:dyDescent="0.2">
      <c r="A381" s="3" t="s">
        <v>989</v>
      </c>
      <c r="B381" s="6">
        <v>42341.321527777778</v>
      </c>
      <c r="C381" s="6">
        <v>42341.321527777778</v>
      </c>
      <c r="D381" s="4" t="s">
        <v>990</v>
      </c>
      <c r="E381" s="4" t="s">
        <v>46</v>
      </c>
      <c r="F381" s="4" t="s">
        <v>30</v>
      </c>
      <c r="G381" s="4" t="s">
        <v>329</v>
      </c>
      <c r="H381" s="4" t="s">
        <v>991</v>
      </c>
      <c r="I381" s="4" t="s">
        <v>817</v>
      </c>
      <c r="J381">
        <f t="shared" si="25"/>
        <v>1</v>
      </c>
      <c r="K381" s="7">
        <f t="shared" si="26"/>
        <v>0.3215277777777778</v>
      </c>
      <c r="L381" t="str">
        <f>IF(AND(K381&lt;Sheet2!$A$3,K381&gt;=Sheet2!$A$2),"Morning",IF(AND(K381&gt;=Sheet2!$A$3,K381&lt;Sheet2!$A$4),"Afternoon","Night"))</f>
        <v>Morning</v>
      </c>
      <c r="M381" t="str">
        <f t="shared" si="27"/>
        <v>Thursday</v>
      </c>
      <c r="N381">
        <f t="shared" si="28"/>
        <v>2015</v>
      </c>
      <c r="O381">
        <f t="shared" si="29"/>
        <v>12</v>
      </c>
    </row>
    <row r="382" spans="1:15" x14ac:dyDescent="0.2">
      <c r="A382" s="3" t="s">
        <v>992</v>
      </c>
      <c r="B382" s="6">
        <v>42341.321527777778</v>
      </c>
      <c r="C382" s="6" t="s">
        <v>30401</v>
      </c>
      <c r="D382" s="4" t="s">
        <v>990</v>
      </c>
      <c r="E382" s="4" t="s">
        <v>46</v>
      </c>
      <c r="F382" s="4" t="s">
        <v>30</v>
      </c>
      <c r="G382" s="4" t="s">
        <v>329</v>
      </c>
      <c r="H382" s="4" t="s">
        <v>993</v>
      </c>
      <c r="I382" s="4" t="s">
        <v>817</v>
      </c>
      <c r="J382">
        <f t="shared" si="25"/>
        <v>1</v>
      </c>
      <c r="K382" s="7">
        <f t="shared" si="26"/>
        <v>0.3215277777777778</v>
      </c>
      <c r="L382" t="str">
        <f>IF(AND(K382&lt;Sheet2!$A$3,K382&gt;=Sheet2!$A$2),"Morning",IF(AND(K382&gt;=Sheet2!$A$3,K382&lt;Sheet2!$A$4),"Afternoon","Night"))</f>
        <v>Morning</v>
      </c>
      <c r="M382" t="str">
        <f t="shared" si="27"/>
        <v>Thursday</v>
      </c>
      <c r="N382">
        <f t="shared" si="28"/>
        <v>2015</v>
      </c>
      <c r="O382">
        <f t="shared" si="29"/>
        <v>12</v>
      </c>
    </row>
    <row r="383" spans="1:15" x14ac:dyDescent="0.2">
      <c r="A383" s="3" t="s">
        <v>994</v>
      </c>
      <c r="B383" s="6">
        <v>42341.567361111112</v>
      </c>
      <c r="C383" s="6">
        <v>42341.567361111112</v>
      </c>
      <c r="D383" s="4" t="s">
        <v>119</v>
      </c>
      <c r="E383" s="4" t="s">
        <v>10</v>
      </c>
      <c r="F383" s="4" t="s">
        <v>923</v>
      </c>
      <c r="G383" s="4" t="s">
        <v>72</v>
      </c>
      <c r="H383" s="4" t="s">
        <v>995</v>
      </c>
      <c r="I383" s="4" t="s">
        <v>74</v>
      </c>
      <c r="J383">
        <f t="shared" si="25"/>
        <v>1</v>
      </c>
      <c r="K383" s="7">
        <f t="shared" si="26"/>
        <v>0.56736111111111109</v>
      </c>
      <c r="L383" t="str">
        <f>IF(AND(K383&lt;Sheet2!$A$3,K383&gt;=Sheet2!$A$2),"Morning",IF(AND(K383&gt;=Sheet2!$A$3,K383&lt;Sheet2!$A$4),"Afternoon","Night"))</f>
        <v>Afternoon</v>
      </c>
      <c r="M383" t="str">
        <f t="shared" si="27"/>
        <v>Thursday</v>
      </c>
      <c r="N383">
        <f t="shared" si="28"/>
        <v>2015</v>
      </c>
      <c r="O383">
        <f t="shared" si="29"/>
        <v>12</v>
      </c>
    </row>
    <row r="384" spans="1:15" x14ac:dyDescent="0.2">
      <c r="A384" s="3" t="s">
        <v>996</v>
      </c>
      <c r="B384" s="6">
        <v>42076.31527777778</v>
      </c>
      <c r="C384" s="6">
        <v>42076.31527777778</v>
      </c>
      <c r="D384" s="4" t="s">
        <v>232</v>
      </c>
      <c r="E384" s="4" t="s">
        <v>10</v>
      </c>
      <c r="F384" s="4" t="s">
        <v>30</v>
      </c>
      <c r="G384" s="4" t="s">
        <v>12</v>
      </c>
      <c r="H384" s="4" t="s">
        <v>997</v>
      </c>
      <c r="I384" s="4" t="s">
        <v>813</v>
      </c>
      <c r="J384">
        <f t="shared" si="25"/>
        <v>1</v>
      </c>
      <c r="K384" s="7">
        <f t="shared" si="26"/>
        <v>0.31527777777777777</v>
      </c>
      <c r="L384" t="str">
        <f>IF(AND(K384&lt;Sheet2!$A$3,K384&gt;=Sheet2!$A$2),"Morning",IF(AND(K384&gt;=Sheet2!$A$3,K384&lt;Sheet2!$A$4),"Afternoon","Night"))</f>
        <v>Morning</v>
      </c>
      <c r="M384" t="str">
        <f t="shared" si="27"/>
        <v>Friday</v>
      </c>
      <c r="N384">
        <f t="shared" si="28"/>
        <v>2015</v>
      </c>
      <c r="O384">
        <f t="shared" si="29"/>
        <v>3</v>
      </c>
    </row>
    <row r="385" spans="1:15" x14ac:dyDescent="0.2">
      <c r="A385" s="3" t="s">
        <v>998</v>
      </c>
      <c r="B385" s="6">
        <v>42076.31527777778</v>
      </c>
      <c r="C385" s="6">
        <v>42080.648611111108</v>
      </c>
      <c r="D385" s="4" t="s">
        <v>232</v>
      </c>
      <c r="E385" s="4" t="s">
        <v>10</v>
      </c>
      <c r="F385" s="4" t="s">
        <v>30</v>
      </c>
      <c r="G385" s="4" t="s">
        <v>12</v>
      </c>
      <c r="H385" s="4" t="s">
        <v>999</v>
      </c>
      <c r="I385" s="4" t="s">
        <v>813</v>
      </c>
      <c r="J385">
        <f t="shared" si="25"/>
        <v>1</v>
      </c>
      <c r="K385" s="7">
        <f t="shared" si="26"/>
        <v>0.31527777777777777</v>
      </c>
      <c r="L385" t="str">
        <f>IF(AND(K385&lt;Sheet2!$A$3,K385&gt;=Sheet2!$A$2),"Morning",IF(AND(K385&gt;=Sheet2!$A$3,K385&lt;Sheet2!$A$4),"Afternoon","Night"))</f>
        <v>Morning</v>
      </c>
      <c r="M385" t="str">
        <f t="shared" si="27"/>
        <v>Friday</v>
      </c>
      <c r="N385">
        <f t="shared" si="28"/>
        <v>2015</v>
      </c>
      <c r="O385">
        <f t="shared" si="29"/>
        <v>3</v>
      </c>
    </row>
    <row r="386" spans="1:15" x14ac:dyDescent="0.2">
      <c r="A386" s="3" t="s">
        <v>1000</v>
      </c>
      <c r="B386" s="6">
        <v>42076.321527777778</v>
      </c>
      <c r="C386" s="6">
        <v>42076.321527777778</v>
      </c>
      <c r="D386" s="4" t="s">
        <v>969</v>
      </c>
      <c r="E386" s="4" t="s">
        <v>10</v>
      </c>
      <c r="F386" s="4" t="s">
        <v>30</v>
      </c>
      <c r="G386" s="4" t="s">
        <v>1001</v>
      </c>
      <c r="H386" s="4" t="s">
        <v>1002</v>
      </c>
      <c r="I386" s="4" t="s">
        <v>813</v>
      </c>
      <c r="J386">
        <f t="shared" si="25"/>
        <v>1</v>
      </c>
      <c r="K386" s="7">
        <f t="shared" si="26"/>
        <v>0.3215277777777778</v>
      </c>
      <c r="L386" t="str">
        <f>IF(AND(K386&lt;Sheet2!$A$3,K386&gt;=Sheet2!$A$2),"Morning",IF(AND(K386&gt;=Sheet2!$A$3,K386&lt;Sheet2!$A$4),"Afternoon","Night"))</f>
        <v>Morning</v>
      </c>
      <c r="M386" t="str">
        <f t="shared" si="27"/>
        <v>Friday</v>
      </c>
      <c r="N386">
        <f t="shared" si="28"/>
        <v>2015</v>
      </c>
      <c r="O386">
        <f t="shared" si="29"/>
        <v>3</v>
      </c>
    </row>
    <row r="387" spans="1:15" x14ac:dyDescent="0.2">
      <c r="A387" s="3" t="s">
        <v>1003</v>
      </c>
      <c r="B387" s="6">
        <v>42076.321527777778</v>
      </c>
      <c r="C387" s="6">
        <v>42081.363194444442</v>
      </c>
      <c r="D387" s="4" t="s">
        <v>969</v>
      </c>
      <c r="E387" s="4" t="s">
        <v>10</v>
      </c>
      <c r="F387" s="4" t="s">
        <v>30</v>
      </c>
      <c r="G387" s="4" t="s">
        <v>1001</v>
      </c>
      <c r="H387" s="4" t="s">
        <v>1004</v>
      </c>
      <c r="I387" s="4" t="s">
        <v>813</v>
      </c>
      <c r="J387">
        <f t="shared" ref="J387:J450" si="30">COUNTA(B387)</f>
        <v>1</v>
      </c>
      <c r="K387" s="7">
        <f t="shared" ref="K387:K450" si="31">TIME(HOUR(B387),MINUTE(B387),SECOND(B387))</f>
        <v>0.3215277777777778</v>
      </c>
      <c r="L387" t="str">
        <f>IF(AND(K387&lt;Sheet2!$A$3,K387&gt;=Sheet2!$A$2),"Morning",IF(AND(K387&gt;=Sheet2!$A$3,K387&lt;Sheet2!$A$4),"Afternoon","Night"))</f>
        <v>Morning</v>
      </c>
      <c r="M387" t="str">
        <f t="shared" ref="M387:M450" si="32">TEXT(B387,"dddd")</f>
        <v>Friday</v>
      </c>
      <c r="N387">
        <f t="shared" ref="N387:N450" si="33">YEAR(B387)</f>
        <v>2015</v>
      </c>
      <c r="O387">
        <f t="shared" ref="O387:O450" si="34">MONTH(B387)</f>
        <v>3</v>
      </c>
    </row>
    <row r="388" spans="1:15" x14ac:dyDescent="0.2">
      <c r="A388" s="3" t="s">
        <v>1005</v>
      </c>
      <c r="B388" s="6">
        <v>42076.401388888888</v>
      </c>
      <c r="C388" s="6">
        <v>42076.401388888888</v>
      </c>
      <c r="D388" s="4" t="s">
        <v>524</v>
      </c>
      <c r="E388" s="4" t="s">
        <v>10</v>
      </c>
      <c r="F388" s="4" t="s">
        <v>30</v>
      </c>
      <c r="G388" s="4" t="s">
        <v>566</v>
      </c>
      <c r="H388" s="4" t="s">
        <v>1006</v>
      </c>
      <c r="I388" s="4" t="s">
        <v>817</v>
      </c>
      <c r="J388">
        <f t="shared" si="30"/>
        <v>1</v>
      </c>
      <c r="K388" s="7">
        <f t="shared" si="31"/>
        <v>0.40138888888888885</v>
      </c>
      <c r="L388" t="str">
        <f>IF(AND(K388&lt;Sheet2!$A$3,K388&gt;=Sheet2!$A$2),"Morning",IF(AND(K388&gt;=Sheet2!$A$3,K388&lt;Sheet2!$A$4),"Afternoon","Night"))</f>
        <v>Morning</v>
      </c>
      <c r="M388" t="str">
        <f t="shared" si="32"/>
        <v>Friday</v>
      </c>
      <c r="N388">
        <f t="shared" si="33"/>
        <v>2015</v>
      </c>
      <c r="O388">
        <f t="shared" si="34"/>
        <v>3</v>
      </c>
    </row>
    <row r="389" spans="1:15" x14ac:dyDescent="0.2">
      <c r="A389" s="3" t="s">
        <v>1007</v>
      </c>
      <c r="B389" s="6">
        <v>42076.401388888888</v>
      </c>
      <c r="C389" s="6">
        <v>42079.359722222223</v>
      </c>
      <c r="D389" s="4" t="s">
        <v>524</v>
      </c>
      <c r="E389" s="4" t="s">
        <v>10</v>
      </c>
      <c r="F389" s="4" t="s">
        <v>30</v>
      </c>
      <c r="G389" s="4" t="s">
        <v>566</v>
      </c>
      <c r="H389" s="4" t="s">
        <v>1008</v>
      </c>
      <c r="I389" s="4" t="s">
        <v>817</v>
      </c>
      <c r="J389">
        <f t="shared" si="30"/>
        <v>1</v>
      </c>
      <c r="K389" s="7">
        <f t="shared" si="31"/>
        <v>0.40138888888888885</v>
      </c>
      <c r="L389" t="str">
        <f>IF(AND(K389&lt;Sheet2!$A$3,K389&gt;=Sheet2!$A$2),"Morning",IF(AND(K389&gt;=Sheet2!$A$3,K389&lt;Sheet2!$A$4),"Afternoon","Night"))</f>
        <v>Morning</v>
      </c>
      <c r="M389" t="str">
        <f t="shared" si="32"/>
        <v>Friday</v>
      </c>
      <c r="N389">
        <f t="shared" si="33"/>
        <v>2015</v>
      </c>
      <c r="O389">
        <f t="shared" si="34"/>
        <v>3</v>
      </c>
    </row>
    <row r="390" spans="1:15" x14ac:dyDescent="0.2">
      <c r="A390" s="3" t="s">
        <v>1009</v>
      </c>
      <c r="B390" s="6">
        <v>42076.915972222225</v>
      </c>
      <c r="C390" s="6">
        <v>42076.915972222225</v>
      </c>
      <c r="D390" s="4" t="s">
        <v>1010</v>
      </c>
      <c r="E390" s="4" t="s">
        <v>10</v>
      </c>
      <c r="F390" s="4" t="s">
        <v>30</v>
      </c>
      <c r="G390" s="4" t="s">
        <v>12</v>
      </c>
      <c r="H390" s="4" t="s">
        <v>1011</v>
      </c>
      <c r="I390" s="4" t="s">
        <v>813</v>
      </c>
      <c r="J390">
        <f t="shared" si="30"/>
        <v>1</v>
      </c>
      <c r="K390" s="7">
        <f t="shared" si="31"/>
        <v>0.9159722222222223</v>
      </c>
      <c r="L390" t="str">
        <f>IF(AND(K390&lt;Sheet2!$A$3,K390&gt;=Sheet2!$A$2),"Morning",IF(AND(K390&gt;=Sheet2!$A$3,K390&lt;Sheet2!$A$4),"Afternoon","Night"))</f>
        <v>Night</v>
      </c>
      <c r="M390" t="str">
        <f t="shared" si="32"/>
        <v>Friday</v>
      </c>
      <c r="N390">
        <f t="shared" si="33"/>
        <v>2015</v>
      </c>
      <c r="O390">
        <f t="shared" si="34"/>
        <v>3</v>
      </c>
    </row>
    <row r="391" spans="1:15" x14ac:dyDescent="0.2">
      <c r="A391" s="3" t="s">
        <v>1012</v>
      </c>
      <c r="B391" s="6">
        <v>42076.915972222225</v>
      </c>
      <c r="C391" s="6">
        <v>42080.645833333336</v>
      </c>
      <c r="D391" s="4" t="s">
        <v>1010</v>
      </c>
      <c r="E391" s="4" t="s">
        <v>10</v>
      </c>
      <c r="F391" s="4" t="s">
        <v>30</v>
      </c>
      <c r="G391" s="4" t="s">
        <v>12</v>
      </c>
      <c r="H391" s="4" t="s">
        <v>1013</v>
      </c>
      <c r="I391" s="4" t="s">
        <v>813</v>
      </c>
      <c r="J391">
        <f t="shared" si="30"/>
        <v>1</v>
      </c>
      <c r="K391" s="7">
        <f t="shared" si="31"/>
        <v>0.9159722222222223</v>
      </c>
      <c r="L391" t="str">
        <f>IF(AND(K391&lt;Sheet2!$A$3,K391&gt;=Sheet2!$A$2),"Morning",IF(AND(K391&gt;=Sheet2!$A$3,K391&lt;Sheet2!$A$4),"Afternoon","Night"))</f>
        <v>Night</v>
      </c>
      <c r="M391" t="str">
        <f t="shared" si="32"/>
        <v>Friday</v>
      </c>
      <c r="N391">
        <f t="shared" si="33"/>
        <v>2015</v>
      </c>
      <c r="O391">
        <f t="shared" si="34"/>
        <v>3</v>
      </c>
    </row>
    <row r="392" spans="1:15" x14ac:dyDescent="0.2">
      <c r="A392" s="3" t="s">
        <v>1014</v>
      </c>
      <c r="B392" s="6">
        <v>42076.947222222225</v>
      </c>
      <c r="C392" s="6">
        <v>42076.947222222225</v>
      </c>
      <c r="D392" s="4" t="s">
        <v>586</v>
      </c>
      <c r="E392" s="4" t="s">
        <v>10</v>
      </c>
      <c r="F392" s="4" t="s">
        <v>303</v>
      </c>
      <c r="G392" s="4" t="s">
        <v>12</v>
      </c>
      <c r="H392" s="4" t="s">
        <v>1015</v>
      </c>
      <c r="I392" s="4" t="s">
        <v>813</v>
      </c>
      <c r="J392">
        <f t="shared" si="30"/>
        <v>1</v>
      </c>
      <c r="K392" s="7">
        <f t="shared" si="31"/>
        <v>0.9472222222222223</v>
      </c>
      <c r="L392" t="str">
        <f>IF(AND(K392&lt;Sheet2!$A$3,K392&gt;=Sheet2!$A$2),"Morning",IF(AND(K392&gt;=Sheet2!$A$3,K392&lt;Sheet2!$A$4),"Afternoon","Night"))</f>
        <v>Night</v>
      </c>
      <c r="M392" t="str">
        <f t="shared" si="32"/>
        <v>Friday</v>
      </c>
      <c r="N392">
        <f t="shared" si="33"/>
        <v>2015</v>
      </c>
      <c r="O392">
        <f t="shared" si="34"/>
        <v>3</v>
      </c>
    </row>
    <row r="393" spans="1:15" x14ac:dyDescent="0.2">
      <c r="A393" s="3" t="s">
        <v>1016</v>
      </c>
      <c r="B393" s="6">
        <v>42076.947222222225</v>
      </c>
      <c r="C393" s="6">
        <v>42079.583333333336</v>
      </c>
      <c r="D393" s="4" t="s">
        <v>586</v>
      </c>
      <c r="E393" s="4" t="s">
        <v>10</v>
      </c>
      <c r="F393" s="4" t="s">
        <v>303</v>
      </c>
      <c r="G393" s="4" t="s">
        <v>12</v>
      </c>
      <c r="H393" s="4" t="s">
        <v>1017</v>
      </c>
      <c r="I393" s="4" t="s">
        <v>813</v>
      </c>
      <c r="J393">
        <f t="shared" si="30"/>
        <v>1</v>
      </c>
      <c r="K393" s="7">
        <f t="shared" si="31"/>
        <v>0.9472222222222223</v>
      </c>
      <c r="L393" t="str">
        <f>IF(AND(K393&lt;Sheet2!$A$3,K393&gt;=Sheet2!$A$2),"Morning",IF(AND(K393&gt;=Sheet2!$A$3,K393&lt;Sheet2!$A$4),"Afternoon","Night"))</f>
        <v>Night</v>
      </c>
      <c r="M393" t="str">
        <f t="shared" si="32"/>
        <v>Friday</v>
      </c>
      <c r="N393">
        <f t="shared" si="33"/>
        <v>2015</v>
      </c>
      <c r="O393">
        <f t="shared" si="34"/>
        <v>3</v>
      </c>
    </row>
    <row r="394" spans="1:15" x14ac:dyDescent="0.2">
      <c r="A394" s="3" t="s">
        <v>1018</v>
      </c>
      <c r="B394" s="6">
        <v>42077.3125</v>
      </c>
      <c r="C394" s="6">
        <v>42077.3125</v>
      </c>
      <c r="D394" s="4" t="s">
        <v>51</v>
      </c>
      <c r="E394" s="4" t="s">
        <v>10</v>
      </c>
      <c r="F394" s="4" t="s">
        <v>11</v>
      </c>
      <c r="G394" s="4" t="s">
        <v>98</v>
      </c>
      <c r="H394" s="4" t="s">
        <v>1019</v>
      </c>
      <c r="I394" s="4" t="s">
        <v>813</v>
      </c>
      <c r="J394">
        <f t="shared" si="30"/>
        <v>1</v>
      </c>
      <c r="K394" s="7">
        <f t="shared" si="31"/>
        <v>0.3125</v>
      </c>
      <c r="L394" t="str">
        <f>IF(AND(K394&lt;Sheet2!$A$3,K394&gt;=Sheet2!$A$2),"Morning",IF(AND(K394&gt;=Sheet2!$A$3,K394&lt;Sheet2!$A$4),"Afternoon","Night"))</f>
        <v>Morning</v>
      </c>
      <c r="M394" t="str">
        <f t="shared" si="32"/>
        <v>Saturday</v>
      </c>
      <c r="N394">
        <f t="shared" si="33"/>
        <v>2015</v>
      </c>
      <c r="O394">
        <f t="shared" si="34"/>
        <v>3</v>
      </c>
    </row>
    <row r="395" spans="1:15" x14ac:dyDescent="0.2">
      <c r="A395" s="3" t="s">
        <v>1020</v>
      </c>
      <c r="B395" s="6">
        <v>42077.320833333331</v>
      </c>
      <c r="C395" s="6">
        <v>42077.320833333331</v>
      </c>
      <c r="D395" s="4" t="s">
        <v>1021</v>
      </c>
      <c r="E395" s="4" t="s">
        <v>10</v>
      </c>
      <c r="F395" s="4" t="s">
        <v>11</v>
      </c>
      <c r="G395" s="4" t="s">
        <v>12</v>
      </c>
      <c r="H395" s="4" t="s">
        <v>1022</v>
      </c>
      <c r="I395" s="4" t="s">
        <v>813</v>
      </c>
      <c r="J395">
        <f t="shared" si="30"/>
        <v>1</v>
      </c>
      <c r="K395" s="7">
        <f t="shared" si="31"/>
        <v>0.32083333333333336</v>
      </c>
      <c r="L395" t="str">
        <f>IF(AND(K395&lt;Sheet2!$A$3,K395&gt;=Sheet2!$A$2),"Morning",IF(AND(K395&gt;=Sheet2!$A$3,K395&lt;Sheet2!$A$4),"Afternoon","Night"))</f>
        <v>Morning</v>
      </c>
      <c r="M395" t="str">
        <f t="shared" si="32"/>
        <v>Saturday</v>
      </c>
      <c r="N395">
        <f t="shared" si="33"/>
        <v>2015</v>
      </c>
      <c r="O395">
        <f t="shared" si="34"/>
        <v>3</v>
      </c>
    </row>
    <row r="396" spans="1:15" x14ac:dyDescent="0.2">
      <c r="A396" s="3" t="s">
        <v>1023</v>
      </c>
      <c r="B396" s="6">
        <v>42077.320833333331</v>
      </c>
      <c r="C396" s="6">
        <v>42080.642361111109</v>
      </c>
      <c r="D396" s="4" t="s">
        <v>1021</v>
      </c>
      <c r="E396" s="4" t="s">
        <v>10</v>
      </c>
      <c r="F396" s="4" t="s">
        <v>11</v>
      </c>
      <c r="G396" s="4" t="s">
        <v>12</v>
      </c>
      <c r="H396" s="4" t="s">
        <v>1024</v>
      </c>
      <c r="I396" s="4" t="s">
        <v>813</v>
      </c>
      <c r="J396">
        <f t="shared" si="30"/>
        <v>1</v>
      </c>
      <c r="K396" s="7">
        <f t="shared" si="31"/>
        <v>0.32083333333333336</v>
      </c>
      <c r="L396" t="str">
        <f>IF(AND(K396&lt;Sheet2!$A$3,K396&gt;=Sheet2!$A$2),"Morning",IF(AND(K396&gt;=Sheet2!$A$3,K396&lt;Sheet2!$A$4),"Afternoon","Night"))</f>
        <v>Morning</v>
      </c>
      <c r="M396" t="str">
        <f t="shared" si="32"/>
        <v>Saturday</v>
      </c>
      <c r="N396">
        <f t="shared" si="33"/>
        <v>2015</v>
      </c>
      <c r="O396">
        <f t="shared" si="34"/>
        <v>3</v>
      </c>
    </row>
    <row r="397" spans="1:15" x14ac:dyDescent="0.2">
      <c r="A397" s="3" t="s">
        <v>1025</v>
      </c>
      <c r="B397" s="6">
        <v>42077.375</v>
      </c>
      <c r="C397" s="6">
        <v>42077.375</v>
      </c>
      <c r="D397" s="4" t="s">
        <v>1010</v>
      </c>
      <c r="E397" s="4" t="s">
        <v>10</v>
      </c>
      <c r="F397" s="4" t="s">
        <v>30</v>
      </c>
      <c r="G397" s="4" t="s">
        <v>12</v>
      </c>
      <c r="H397" s="4" t="s">
        <v>1026</v>
      </c>
      <c r="I397" s="4" t="s">
        <v>813</v>
      </c>
      <c r="J397">
        <f t="shared" si="30"/>
        <v>1</v>
      </c>
      <c r="K397" s="7">
        <f t="shared" si="31"/>
        <v>0.375</v>
      </c>
      <c r="L397" t="str">
        <f>IF(AND(K397&lt;Sheet2!$A$3,K397&gt;=Sheet2!$A$2),"Morning",IF(AND(K397&gt;=Sheet2!$A$3,K397&lt;Sheet2!$A$4),"Afternoon","Night"))</f>
        <v>Morning</v>
      </c>
      <c r="M397" t="str">
        <f t="shared" si="32"/>
        <v>Saturday</v>
      </c>
      <c r="N397">
        <f t="shared" si="33"/>
        <v>2015</v>
      </c>
      <c r="O397">
        <f t="shared" si="34"/>
        <v>3</v>
      </c>
    </row>
    <row r="398" spans="1:15" x14ac:dyDescent="0.2">
      <c r="A398" s="3" t="s">
        <v>1027</v>
      </c>
      <c r="B398" s="6">
        <v>42077.408333333333</v>
      </c>
      <c r="C398" s="6">
        <v>42077.408333333333</v>
      </c>
      <c r="D398" s="4" t="s">
        <v>40</v>
      </c>
      <c r="E398" s="4" t="s">
        <v>10</v>
      </c>
      <c r="F398" s="4" t="s">
        <v>97</v>
      </c>
      <c r="G398" s="4" t="s">
        <v>12</v>
      </c>
      <c r="H398" s="4" t="s">
        <v>1028</v>
      </c>
      <c r="I398" s="4" t="s">
        <v>813</v>
      </c>
      <c r="J398">
        <f t="shared" si="30"/>
        <v>1</v>
      </c>
      <c r="K398" s="7">
        <f t="shared" si="31"/>
        <v>0.40833333333333338</v>
      </c>
      <c r="L398" t="str">
        <f>IF(AND(K398&lt;Sheet2!$A$3,K398&gt;=Sheet2!$A$2),"Morning",IF(AND(K398&gt;=Sheet2!$A$3,K398&lt;Sheet2!$A$4),"Afternoon","Night"))</f>
        <v>Morning</v>
      </c>
      <c r="M398" t="str">
        <f t="shared" si="32"/>
        <v>Saturday</v>
      </c>
      <c r="N398">
        <f t="shared" si="33"/>
        <v>2015</v>
      </c>
      <c r="O398">
        <f t="shared" si="34"/>
        <v>3</v>
      </c>
    </row>
    <row r="399" spans="1:15" x14ac:dyDescent="0.2">
      <c r="A399" s="3" t="s">
        <v>1029</v>
      </c>
      <c r="B399" s="6">
        <v>42077.427083333336</v>
      </c>
      <c r="C399" s="6">
        <v>42077.427083333336</v>
      </c>
      <c r="D399" s="4" t="s">
        <v>436</v>
      </c>
      <c r="E399" s="4" t="s">
        <v>10</v>
      </c>
      <c r="F399" s="4" t="s">
        <v>97</v>
      </c>
      <c r="G399" s="4" t="s">
        <v>1030</v>
      </c>
      <c r="H399" s="4" t="s">
        <v>1031</v>
      </c>
      <c r="I399" s="4" t="s">
        <v>813</v>
      </c>
      <c r="J399">
        <f t="shared" si="30"/>
        <v>1</v>
      </c>
      <c r="K399" s="7">
        <f t="shared" si="31"/>
        <v>0.42708333333333331</v>
      </c>
      <c r="L399" t="str">
        <f>IF(AND(K399&lt;Sheet2!$A$3,K399&gt;=Sheet2!$A$2),"Morning",IF(AND(K399&gt;=Sheet2!$A$3,K399&lt;Sheet2!$A$4),"Afternoon","Night"))</f>
        <v>Morning</v>
      </c>
      <c r="M399" t="str">
        <f t="shared" si="32"/>
        <v>Saturday</v>
      </c>
      <c r="N399">
        <f t="shared" si="33"/>
        <v>2015</v>
      </c>
      <c r="O399">
        <f t="shared" si="34"/>
        <v>3</v>
      </c>
    </row>
    <row r="400" spans="1:15" x14ac:dyDescent="0.2">
      <c r="A400" s="3" t="s">
        <v>1032</v>
      </c>
      <c r="B400" s="6">
        <v>42078.430555555555</v>
      </c>
      <c r="C400" s="6">
        <v>42078.430555555555</v>
      </c>
      <c r="D400" s="4" t="s">
        <v>241</v>
      </c>
      <c r="E400" s="4" t="s">
        <v>74</v>
      </c>
      <c r="F400" s="4" t="s">
        <v>74</v>
      </c>
      <c r="G400" s="4" t="s">
        <v>72</v>
      </c>
      <c r="H400" s="4" t="s">
        <v>1033</v>
      </c>
      <c r="I400" s="4" t="s">
        <v>74</v>
      </c>
      <c r="J400">
        <f t="shared" si="30"/>
        <v>1</v>
      </c>
      <c r="K400" s="7">
        <f t="shared" si="31"/>
        <v>0.43055555555555558</v>
      </c>
      <c r="L400" t="str">
        <f>IF(AND(K400&lt;Sheet2!$A$3,K400&gt;=Sheet2!$A$2),"Morning",IF(AND(K400&gt;=Sheet2!$A$3,K400&lt;Sheet2!$A$4),"Afternoon","Night"))</f>
        <v>Morning</v>
      </c>
      <c r="M400" t="str">
        <f t="shared" si="32"/>
        <v>Sunday</v>
      </c>
      <c r="N400">
        <f t="shared" si="33"/>
        <v>2015</v>
      </c>
      <c r="O400">
        <f t="shared" si="34"/>
        <v>3</v>
      </c>
    </row>
    <row r="401" spans="1:15" x14ac:dyDescent="0.2">
      <c r="A401" s="3" t="s">
        <v>1034</v>
      </c>
      <c r="B401" s="6">
        <v>42078.481944444444</v>
      </c>
      <c r="C401" s="6">
        <v>42078.481944444444</v>
      </c>
      <c r="D401" s="4" t="s">
        <v>332</v>
      </c>
      <c r="E401" s="4" t="s">
        <v>10</v>
      </c>
      <c r="F401" s="4" t="s">
        <v>63</v>
      </c>
      <c r="G401" s="4" t="s">
        <v>12</v>
      </c>
      <c r="H401" s="4" t="s">
        <v>1035</v>
      </c>
      <c r="I401" s="4" t="s">
        <v>813</v>
      </c>
      <c r="J401">
        <f t="shared" si="30"/>
        <v>1</v>
      </c>
      <c r="K401" s="7">
        <f t="shared" si="31"/>
        <v>0.48194444444444445</v>
      </c>
      <c r="L401" t="str">
        <f>IF(AND(K401&lt;Sheet2!$A$3,K401&gt;=Sheet2!$A$2),"Morning",IF(AND(K401&gt;=Sheet2!$A$3,K401&lt;Sheet2!$A$4),"Afternoon","Night"))</f>
        <v>Morning</v>
      </c>
      <c r="M401" t="str">
        <f t="shared" si="32"/>
        <v>Sunday</v>
      </c>
      <c r="N401">
        <f t="shared" si="33"/>
        <v>2015</v>
      </c>
      <c r="O401">
        <f t="shared" si="34"/>
        <v>3</v>
      </c>
    </row>
    <row r="402" spans="1:15" x14ac:dyDescent="0.2">
      <c r="A402" s="3" t="s">
        <v>1036</v>
      </c>
      <c r="B402" s="6">
        <v>42078.481944444444</v>
      </c>
      <c r="C402" s="6">
        <v>42079.423611111109</v>
      </c>
      <c r="D402" s="4" t="s">
        <v>332</v>
      </c>
      <c r="E402" s="4" t="s">
        <v>10</v>
      </c>
      <c r="F402" s="4" t="s">
        <v>63</v>
      </c>
      <c r="G402" s="4" t="s">
        <v>12</v>
      </c>
      <c r="H402" s="4" t="s">
        <v>1037</v>
      </c>
      <c r="I402" s="4" t="s">
        <v>813</v>
      </c>
      <c r="J402">
        <f t="shared" si="30"/>
        <v>1</v>
      </c>
      <c r="K402" s="7">
        <f t="shared" si="31"/>
        <v>0.48194444444444445</v>
      </c>
      <c r="L402" t="str">
        <f>IF(AND(K402&lt;Sheet2!$A$3,K402&gt;=Sheet2!$A$2),"Morning",IF(AND(K402&gt;=Sheet2!$A$3,K402&lt;Sheet2!$A$4),"Afternoon","Night"))</f>
        <v>Morning</v>
      </c>
      <c r="M402" t="str">
        <f t="shared" si="32"/>
        <v>Sunday</v>
      </c>
      <c r="N402">
        <f t="shared" si="33"/>
        <v>2015</v>
      </c>
      <c r="O402">
        <f t="shared" si="34"/>
        <v>3</v>
      </c>
    </row>
    <row r="403" spans="1:15" x14ac:dyDescent="0.2">
      <c r="A403" s="3" t="s">
        <v>1038</v>
      </c>
      <c r="B403" s="6">
        <v>42078.888194444444</v>
      </c>
      <c r="C403" s="6">
        <v>42078.888194444444</v>
      </c>
      <c r="D403" s="4" t="s">
        <v>1039</v>
      </c>
      <c r="E403" s="4" t="s">
        <v>10</v>
      </c>
      <c r="F403" s="4" t="s">
        <v>153</v>
      </c>
      <c r="G403" s="4" t="s">
        <v>12</v>
      </c>
      <c r="H403" s="4" t="s">
        <v>1040</v>
      </c>
      <c r="I403" s="4" t="s">
        <v>813</v>
      </c>
      <c r="J403">
        <f t="shared" si="30"/>
        <v>1</v>
      </c>
      <c r="K403" s="7">
        <f t="shared" si="31"/>
        <v>0.8881944444444444</v>
      </c>
      <c r="L403" t="str">
        <f>IF(AND(K403&lt;Sheet2!$A$3,K403&gt;=Sheet2!$A$2),"Morning",IF(AND(K403&gt;=Sheet2!$A$3,K403&lt;Sheet2!$A$4),"Afternoon","Night"))</f>
        <v>Night</v>
      </c>
      <c r="M403" t="str">
        <f t="shared" si="32"/>
        <v>Sunday</v>
      </c>
      <c r="N403">
        <f t="shared" si="33"/>
        <v>2015</v>
      </c>
      <c r="O403">
        <f t="shared" si="34"/>
        <v>3</v>
      </c>
    </row>
    <row r="404" spans="1:15" x14ac:dyDescent="0.2">
      <c r="A404" s="3" t="s">
        <v>1041</v>
      </c>
      <c r="B404" s="6">
        <v>42078.888194444444</v>
      </c>
      <c r="C404" s="6">
        <v>42081.304861111108</v>
      </c>
      <c r="D404" s="4" t="s">
        <v>1039</v>
      </c>
      <c r="E404" s="4" t="s">
        <v>10</v>
      </c>
      <c r="F404" s="4" t="s">
        <v>153</v>
      </c>
      <c r="G404" s="4" t="s">
        <v>12</v>
      </c>
      <c r="H404" s="4" t="s">
        <v>1042</v>
      </c>
      <c r="I404" s="4" t="s">
        <v>813</v>
      </c>
      <c r="J404">
        <f t="shared" si="30"/>
        <v>1</v>
      </c>
      <c r="K404" s="7">
        <f t="shared" si="31"/>
        <v>0.8881944444444444</v>
      </c>
      <c r="L404" t="str">
        <f>IF(AND(K404&lt;Sheet2!$A$3,K404&gt;=Sheet2!$A$2),"Morning",IF(AND(K404&gt;=Sheet2!$A$3,K404&lt;Sheet2!$A$4),"Afternoon","Night"))</f>
        <v>Night</v>
      </c>
      <c r="M404" t="str">
        <f t="shared" si="32"/>
        <v>Sunday</v>
      </c>
      <c r="N404">
        <f t="shared" si="33"/>
        <v>2015</v>
      </c>
      <c r="O404">
        <f t="shared" si="34"/>
        <v>3</v>
      </c>
    </row>
    <row r="405" spans="1:15" x14ac:dyDescent="0.2">
      <c r="A405" s="3" t="s">
        <v>1043</v>
      </c>
      <c r="B405" s="6">
        <v>42079.404861111114</v>
      </c>
      <c r="C405" s="6">
        <v>42079.404861111114</v>
      </c>
      <c r="D405" s="4" t="s">
        <v>436</v>
      </c>
      <c r="E405" s="4" t="s">
        <v>10</v>
      </c>
      <c r="F405" s="4" t="s">
        <v>97</v>
      </c>
      <c r="G405" s="4" t="s">
        <v>365</v>
      </c>
      <c r="H405" s="4" t="s">
        <v>1044</v>
      </c>
      <c r="I405" s="4" t="s">
        <v>813</v>
      </c>
      <c r="J405">
        <f t="shared" si="30"/>
        <v>1</v>
      </c>
      <c r="K405" s="7">
        <f t="shared" si="31"/>
        <v>0.40486111111111112</v>
      </c>
      <c r="L405" t="str">
        <f>IF(AND(K405&lt;Sheet2!$A$3,K405&gt;=Sheet2!$A$2),"Morning",IF(AND(K405&gt;=Sheet2!$A$3,K405&lt;Sheet2!$A$4),"Afternoon","Night"))</f>
        <v>Morning</v>
      </c>
      <c r="M405" t="str">
        <f t="shared" si="32"/>
        <v>Monday</v>
      </c>
      <c r="N405">
        <f t="shared" si="33"/>
        <v>2015</v>
      </c>
      <c r="O405">
        <f t="shared" si="34"/>
        <v>3</v>
      </c>
    </row>
    <row r="406" spans="1:15" x14ac:dyDescent="0.2">
      <c r="A406" s="3" t="s">
        <v>1045</v>
      </c>
      <c r="B406" s="6">
        <v>42079.412499999999</v>
      </c>
      <c r="C406" s="6">
        <v>42079.412499999999</v>
      </c>
      <c r="D406" s="4" t="s">
        <v>96</v>
      </c>
      <c r="E406" s="4" t="s">
        <v>10</v>
      </c>
      <c r="F406" s="4" t="s">
        <v>159</v>
      </c>
      <c r="G406" s="4" t="s">
        <v>72</v>
      </c>
      <c r="H406" s="4" t="s">
        <v>1046</v>
      </c>
      <c r="I406" s="4" t="s">
        <v>162</v>
      </c>
      <c r="J406">
        <f t="shared" si="30"/>
        <v>1</v>
      </c>
      <c r="K406" s="7">
        <f t="shared" si="31"/>
        <v>0.41250000000000003</v>
      </c>
      <c r="L406" t="str">
        <f>IF(AND(K406&lt;Sheet2!$A$3,K406&gt;=Sheet2!$A$2),"Morning",IF(AND(K406&gt;=Sheet2!$A$3,K406&lt;Sheet2!$A$4),"Afternoon","Night"))</f>
        <v>Morning</v>
      </c>
      <c r="M406" t="str">
        <f t="shared" si="32"/>
        <v>Monday</v>
      </c>
      <c r="N406">
        <f t="shared" si="33"/>
        <v>2015</v>
      </c>
      <c r="O406">
        <f t="shared" si="34"/>
        <v>3</v>
      </c>
    </row>
    <row r="407" spans="1:15" x14ac:dyDescent="0.2">
      <c r="A407" s="3" t="s">
        <v>1047</v>
      </c>
      <c r="B407" s="6">
        <v>42079.71875</v>
      </c>
      <c r="C407" s="6">
        <v>42079.71875</v>
      </c>
      <c r="D407" s="4" t="s">
        <v>298</v>
      </c>
      <c r="E407" s="4" t="s">
        <v>10</v>
      </c>
      <c r="F407" s="4" t="s">
        <v>197</v>
      </c>
      <c r="G407" s="4" t="s">
        <v>12</v>
      </c>
      <c r="H407" s="4" t="s">
        <v>1048</v>
      </c>
      <c r="I407" s="4" t="s">
        <v>813</v>
      </c>
      <c r="J407">
        <f t="shared" si="30"/>
        <v>1</v>
      </c>
      <c r="K407" s="7">
        <f t="shared" si="31"/>
        <v>0.71875</v>
      </c>
      <c r="L407" t="str">
        <f>IF(AND(K407&lt;Sheet2!$A$3,K407&gt;=Sheet2!$A$2),"Morning",IF(AND(K407&gt;=Sheet2!$A$3,K407&lt;Sheet2!$A$4),"Afternoon","Night"))</f>
        <v>Afternoon</v>
      </c>
      <c r="M407" t="str">
        <f t="shared" si="32"/>
        <v>Monday</v>
      </c>
      <c r="N407">
        <f t="shared" si="33"/>
        <v>2015</v>
      </c>
      <c r="O407">
        <f t="shared" si="34"/>
        <v>3</v>
      </c>
    </row>
    <row r="408" spans="1:15" x14ac:dyDescent="0.2">
      <c r="A408" s="3" t="s">
        <v>1049</v>
      </c>
      <c r="B408" s="6">
        <v>42079.71875</v>
      </c>
      <c r="C408" s="6">
        <v>42080.458333333336</v>
      </c>
      <c r="D408" s="4" t="s">
        <v>298</v>
      </c>
      <c r="E408" s="4" t="s">
        <v>10</v>
      </c>
      <c r="F408" s="4" t="s">
        <v>197</v>
      </c>
      <c r="G408" s="4" t="s">
        <v>12</v>
      </c>
      <c r="H408" s="4" t="s">
        <v>1050</v>
      </c>
      <c r="I408" s="4" t="s">
        <v>813</v>
      </c>
      <c r="J408">
        <f t="shared" si="30"/>
        <v>1</v>
      </c>
      <c r="K408" s="7">
        <f t="shared" si="31"/>
        <v>0.71875</v>
      </c>
      <c r="L408" t="str">
        <f>IF(AND(K408&lt;Sheet2!$A$3,K408&gt;=Sheet2!$A$2),"Morning",IF(AND(K408&gt;=Sheet2!$A$3,K408&lt;Sheet2!$A$4),"Afternoon","Night"))</f>
        <v>Afternoon</v>
      </c>
      <c r="M408" t="str">
        <f t="shared" si="32"/>
        <v>Monday</v>
      </c>
      <c r="N408">
        <f t="shared" si="33"/>
        <v>2015</v>
      </c>
      <c r="O408">
        <f t="shared" si="34"/>
        <v>3</v>
      </c>
    </row>
    <row r="409" spans="1:15" x14ac:dyDescent="0.2">
      <c r="A409" s="3" t="s">
        <v>1051</v>
      </c>
      <c r="B409" s="6">
        <v>42080</v>
      </c>
      <c r="C409" s="6">
        <v>42080</v>
      </c>
      <c r="D409" s="4" t="s">
        <v>241</v>
      </c>
      <c r="E409" s="4" t="s">
        <v>74</v>
      </c>
      <c r="F409" s="4" t="s">
        <v>74</v>
      </c>
      <c r="G409" s="4" t="s">
        <v>72</v>
      </c>
      <c r="H409" s="4" t="s">
        <v>1052</v>
      </c>
      <c r="I409" s="4" t="s">
        <v>74</v>
      </c>
      <c r="J409">
        <f t="shared" si="30"/>
        <v>1</v>
      </c>
      <c r="K409" s="7">
        <f t="shared" si="31"/>
        <v>0</v>
      </c>
      <c r="L409" t="str">
        <f>IF(AND(K409&lt;Sheet2!$A$3,K409&gt;=Sheet2!$A$2),"Morning",IF(AND(K409&gt;=Sheet2!$A$3,K409&lt;Sheet2!$A$4),"Afternoon","Night"))</f>
        <v>Night</v>
      </c>
      <c r="M409" t="str">
        <f t="shared" si="32"/>
        <v>Tuesday</v>
      </c>
      <c r="N409">
        <f t="shared" si="33"/>
        <v>2015</v>
      </c>
      <c r="O409">
        <f t="shared" si="34"/>
        <v>3</v>
      </c>
    </row>
    <row r="410" spans="1:15" x14ac:dyDescent="0.2">
      <c r="A410" s="3" t="s">
        <v>1053</v>
      </c>
      <c r="B410" s="6">
        <v>42080.430555555555</v>
      </c>
      <c r="C410" s="6">
        <v>42080.430555555555</v>
      </c>
      <c r="D410" s="4" t="s">
        <v>507</v>
      </c>
      <c r="E410" s="4" t="s">
        <v>10</v>
      </c>
      <c r="F410" s="4" t="s">
        <v>63</v>
      </c>
      <c r="G410" s="4" t="s">
        <v>1054</v>
      </c>
      <c r="H410" s="4" t="s">
        <v>1055</v>
      </c>
      <c r="I410" s="4" t="s">
        <v>813</v>
      </c>
      <c r="J410">
        <f t="shared" si="30"/>
        <v>1</v>
      </c>
      <c r="K410" s="7">
        <f t="shared" si="31"/>
        <v>0.43055555555555558</v>
      </c>
      <c r="L410" t="str">
        <f>IF(AND(K410&lt;Sheet2!$A$3,K410&gt;=Sheet2!$A$2),"Morning",IF(AND(K410&gt;=Sheet2!$A$3,K410&lt;Sheet2!$A$4),"Afternoon","Night"))</f>
        <v>Morning</v>
      </c>
      <c r="M410" t="str">
        <f t="shared" si="32"/>
        <v>Tuesday</v>
      </c>
      <c r="N410">
        <f t="shared" si="33"/>
        <v>2015</v>
      </c>
      <c r="O410">
        <f t="shared" si="34"/>
        <v>3</v>
      </c>
    </row>
    <row r="411" spans="1:15" x14ac:dyDescent="0.2">
      <c r="A411" s="3" t="s">
        <v>1056</v>
      </c>
      <c r="B411" s="6">
        <v>42080.430555555555</v>
      </c>
      <c r="C411" s="6">
        <v>42083.600694444445</v>
      </c>
      <c r="D411" s="4" t="s">
        <v>507</v>
      </c>
      <c r="E411" s="4" t="s">
        <v>10</v>
      </c>
      <c r="F411" s="4" t="s">
        <v>63</v>
      </c>
      <c r="G411" s="4" t="s">
        <v>1054</v>
      </c>
      <c r="H411" s="4" t="s">
        <v>1057</v>
      </c>
      <c r="I411" s="4" t="s">
        <v>813</v>
      </c>
      <c r="J411">
        <f t="shared" si="30"/>
        <v>1</v>
      </c>
      <c r="K411" s="7">
        <f t="shared" si="31"/>
        <v>0.43055555555555558</v>
      </c>
      <c r="L411" t="str">
        <f>IF(AND(K411&lt;Sheet2!$A$3,K411&gt;=Sheet2!$A$2),"Morning",IF(AND(K411&gt;=Sheet2!$A$3,K411&lt;Sheet2!$A$4),"Afternoon","Night"))</f>
        <v>Morning</v>
      </c>
      <c r="M411" t="str">
        <f t="shared" si="32"/>
        <v>Tuesday</v>
      </c>
      <c r="N411">
        <f t="shared" si="33"/>
        <v>2015</v>
      </c>
      <c r="O411">
        <f t="shared" si="34"/>
        <v>3</v>
      </c>
    </row>
    <row r="412" spans="1:15" x14ac:dyDescent="0.2">
      <c r="A412" s="3" t="s">
        <v>1058</v>
      </c>
      <c r="B412" s="6">
        <v>42080.697222222225</v>
      </c>
      <c r="C412" s="6">
        <v>42080.697222222225</v>
      </c>
      <c r="D412" s="4" t="s">
        <v>183</v>
      </c>
      <c r="E412" s="4" t="s">
        <v>46</v>
      </c>
      <c r="F412" s="4" t="s">
        <v>18</v>
      </c>
      <c r="G412" s="4" t="s">
        <v>728</v>
      </c>
      <c r="H412" s="4" t="s">
        <v>1059</v>
      </c>
      <c r="I412" s="4" t="s">
        <v>817</v>
      </c>
      <c r="J412">
        <f t="shared" si="30"/>
        <v>1</v>
      </c>
      <c r="K412" s="7">
        <f t="shared" si="31"/>
        <v>0.6972222222222223</v>
      </c>
      <c r="L412" t="str">
        <f>IF(AND(K412&lt;Sheet2!$A$3,K412&gt;=Sheet2!$A$2),"Morning",IF(AND(K412&gt;=Sheet2!$A$3,K412&lt;Sheet2!$A$4),"Afternoon","Night"))</f>
        <v>Afternoon</v>
      </c>
      <c r="M412" t="str">
        <f t="shared" si="32"/>
        <v>Tuesday</v>
      </c>
      <c r="N412">
        <f t="shared" si="33"/>
        <v>2015</v>
      </c>
      <c r="O412">
        <f t="shared" si="34"/>
        <v>3</v>
      </c>
    </row>
    <row r="413" spans="1:15" x14ac:dyDescent="0.2">
      <c r="A413" s="3" t="s">
        <v>1060</v>
      </c>
      <c r="B413" s="6">
        <v>42080.697222222225</v>
      </c>
      <c r="C413" s="6">
        <v>42087.572222222225</v>
      </c>
      <c r="D413" s="4" t="s">
        <v>183</v>
      </c>
      <c r="E413" s="4" t="s">
        <v>46</v>
      </c>
      <c r="F413" s="4" t="s">
        <v>18</v>
      </c>
      <c r="G413" s="4" t="s">
        <v>728</v>
      </c>
      <c r="H413" s="4" t="s">
        <v>1061</v>
      </c>
      <c r="I413" s="4" t="s">
        <v>817</v>
      </c>
      <c r="J413">
        <f t="shared" si="30"/>
        <v>1</v>
      </c>
      <c r="K413" s="7">
        <f t="shared" si="31"/>
        <v>0.6972222222222223</v>
      </c>
      <c r="L413" t="str">
        <f>IF(AND(K413&lt;Sheet2!$A$3,K413&gt;=Sheet2!$A$2),"Morning",IF(AND(K413&gt;=Sheet2!$A$3,K413&lt;Sheet2!$A$4),"Afternoon","Night"))</f>
        <v>Afternoon</v>
      </c>
      <c r="M413" t="str">
        <f t="shared" si="32"/>
        <v>Tuesday</v>
      </c>
      <c r="N413">
        <f t="shared" si="33"/>
        <v>2015</v>
      </c>
      <c r="O413">
        <f t="shared" si="34"/>
        <v>3</v>
      </c>
    </row>
    <row r="414" spans="1:15" x14ac:dyDescent="0.2">
      <c r="A414" s="3" t="s">
        <v>1062</v>
      </c>
      <c r="B414" s="6">
        <v>42081.025694444441</v>
      </c>
      <c r="C414" s="6">
        <v>42081.025694444441</v>
      </c>
      <c r="D414" s="4" t="s">
        <v>241</v>
      </c>
      <c r="E414" s="4" t="s">
        <v>74</v>
      </c>
      <c r="F414" s="4" t="s">
        <v>74</v>
      </c>
      <c r="G414" s="4" t="s">
        <v>72</v>
      </c>
      <c r="H414" s="4" t="s">
        <v>1063</v>
      </c>
      <c r="I414" s="4" t="s">
        <v>162</v>
      </c>
      <c r="J414">
        <f t="shared" si="30"/>
        <v>1</v>
      </c>
      <c r="K414" s="7">
        <f t="shared" si="31"/>
        <v>2.5694444444444447E-2</v>
      </c>
      <c r="L414" t="str">
        <f>IF(AND(K414&lt;Sheet2!$A$3,K414&gt;=Sheet2!$A$2),"Morning",IF(AND(K414&gt;=Sheet2!$A$3,K414&lt;Sheet2!$A$4),"Afternoon","Night"))</f>
        <v>Night</v>
      </c>
      <c r="M414" t="str">
        <f t="shared" si="32"/>
        <v>Wednesday</v>
      </c>
      <c r="N414">
        <f t="shared" si="33"/>
        <v>2015</v>
      </c>
      <c r="O414">
        <f t="shared" si="34"/>
        <v>3</v>
      </c>
    </row>
    <row r="415" spans="1:15" x14ac:dyDescent="0.2">
      <c r="A415" s="3" t="s">
        <v>1064</v>
      </c>
      <c r="B415" s="6">
        <v>42081.364583333336</v>
      </c>
      <c r="C415" s="6">
        <v>42081.364583333336</v>
      </c>
      <c r="D415" s="4" t="s">
        <v>40</v>
      </c>
      <c r="E415" s="4" t="s">
        <v>10</v>
      </c>
      <c r="F415" s="4" t="s">
        <v>11</v>
      </c>
      <c r="G415" s="4" t="s">
        <v>365</v>
      </c>
      <c r="H415" s="4" t="s">
        <v>1065</v>
      </c>
      <c r="I415" s="4" t="s">
        <v>813</v>
      </c>
      <c r="J415">
        <f t="shared" si="30"/>
        <v>1</v>
      </c>
      <c r="K415" s="7">
        <f t="shared" si="31"/>
        <v>0.36458333333333331</v>
      </c>
      <c r="L415" t="str">
        <f>IF(AND(K415&lt;Sheet2!$A$3,K415&gt;=Sheet2!$A$2),"Morning",IF(AND(K415&gt;=Sheet2!$A$3,K415&lt;Sheet2!$A$4),"Afternoon","Night"))</f>
        <v>Morning</v>
      </c>
      <c r="M415" t="str">
        <f t="shared" si="32"/>
        <v>Wednesday</v>
      </c>
      <c r="N415">
        <f t="shared" si="33"/>
        <v>2015</v>
      </c>
      <c r="O415">
        <f t="shared" si="34"/>
        <v>3</v>
      </c>
    </row>
    <row r="416" spans="1:15" x14ac:dyDescent="0.2">
      <c r="A416" s="3" t="s">
        <v>1066</v>
      </c>
      <c r="B416" s="6">
        <v>42081.645833333336</v>
      </c>
      <c r="C416" s="6">
        <v>42081.645833333336</v>
      </c>
      <c r="D416" s="4" t="s">
        <v>57</v>
      </c>
      <c r="E416" s="4" t="s">
        <v>10</v>
      </c>
      <c r="F416" s="4" t="s">
        <v>97</v>
      </c>
      <c r="G416" s="4" t="s">
        <v>1067</v>
      </c>
      <c r="H416" s="4" t="s">
        <v>1068</v>
      </c>
      <c r="I416" s="4" t="s">
        <v>813</v>
      </c>
      <c r="J416">
        <f t="shared" si="30"/>
        <v>1</v>
      </c>
      <c r="K416" s="7">
        <f t="shared" si="31"/>
        <v>0.64583333333333337</v>
      </c>
      <c r="L416" t="str">
        <f>IF(AND(K416&lt;Sheet2!$A$3,K416&gt;=Sheet2!$A$2),"Morning",IF(AND(K416&gt;=Sheet2!$A$3,K416&lt;Sheet2!$A$4),"Afternoon","Night"))</f>
        <v>Afternoon</v>
      </c>
      <c r="M416" t="str">
        <f t="shared" si="32"/>
        <v>Wednesday</v>
      </c>
      <c r="N416">
        <f t="shared" si="33"/>
        <v>2015</v>
      </c>
      <c r="O416">
        <f t="shared" si="34"/>
        <v>3</v>
      </c>
    </row>
    <row r="417" spans="1:15" x14ac:dyDescent="0.2">
      <c r="A417" s="3" t="s">
        <v>1069</v>
      </c>
      <c r="B417" s="6">
        <v>42081.986111111109</v>
      </c>
      <c r="C417" s="6">
        <v>42081.986111111109</v>
      </c>
      <c r="D417" s="4" t="s">
        <v>307</v>
      </c>
      <c r="E417" s="4" t="s">
        <v>10</v>
      </c>
      <c r="F417" s="4" t="s">
        <v>97</v>
      </c>
      <c r="G417" s="4" t="s">
        <v>12</v>
      </c>
      <c r="H417" s="4" t="s">
        <v>1070</v>
      </c>
      <c r="I417" s="4" t="s">
        <v>817</v>
      </c>
      <c r="J417">
        <f t="shared" si="30"/>
        <v>1</v>
      </c>
      <c r="K417" s="7">
        <f t="shared" si="31"/>
        <v>0.98611111111111116</v>
      </c>
      <c r="L417" t="str">
        <f>IF(AND(K417&lt;Sheet2!$A$3,K417&gt;=Sheet2!$A$2),"Morning",IF(AND(K417&gt;=Sheet2!$A$3,K417&lt;Sheet2!$A$4),"Afternoon","Night"))</f>
        <v>Night</v>
      </c>
      <c r="M417" t="str">
        <f t="shared" si="32"/>
        <v>Wednesday</v>
      </c>
      <c r="N417">
        <f t="shared" si="33"/>
        <v>2015</v>
      </c>
      <c r="O417">
        <f t="shared" si="34"/>
        <v>3</v>
      </c>
    </row>
    <row r="418" spans="1:15" x14ac:dyDescent="0.2">
      <c r="A418" s="3" t="s">
        <v>1071</v>
      </c>
      <c r="B418" s="6">
        <v>42081.986111111109</v>
      </c>
      <c r="C418" s="6">
        <v>42082.458333333336</v>
      </c>
      <c r="D418" s="4" t="s">
        <v>307</v>
      </c>
      <c r="E418" s="4" t="s">
        <v>10</v>
      </c>
      <c r="F418" s="4" t="s">
        <v>97</v>
      </c>
      <c r="G418" s="4" t="s">
        <v>12</v>
      </c>
      <c r="H418" s="4" t="s">
        <v>1072</v>
      </c>
      <c r="I418" s="4" t="s">
        <v>817</v>
      </c>
      <c r="J418">
        <f t="shared" si="30"/>
        <v>1</v>
      </c>
      <c r="K418" s="7">
        <f t="shared" si="31"/>
        <v>0.98611111111111116</v>
      </c>
      <c r="L418" t="str">
        <f>IF(AND(K418&lt;Sheet2!$A$3,K418&gt;=Sheet2!$A$2),"Morning",IF(AND(K418&gt;=Sheet2!$A$3,K418&lt;Sheet2!$A$4),"Afternoon","Night"))</f>
        <v>Night</v>
      </c>
      <c r="M418" t="str">
        <f t="shared" si="32"/>
        <v>Wednesday</v>
      </c>
      <c r="N418">
        <f t="shared" si="33"/>
        <v>2015</v>
      </c>
      <c r="O418">
        <f t="shared" si="34"/>
        <v>3</v>
      </c>
    </row>
    <row r="419" spans="1:15" x14ac:dyDescent="0.2">
      <c r="A419" s="3" t="s">
        <v>1073</v>
      </c>
      <c r="B419" s="6">
        <v>42082.140277777777</v>
      </c>
      <c r="C419" s="6">
        <v>42082.140277777777</v>
      </c>
      <c r="D419" s="4" t="s">
        <v>196</v>
      </c>
      <c r="E419" s="4" t="s">
        <v>77</v>
      </c>
      <c r="F419" s="4" t="s">
        <v>18</v>
      </c>
      <c r="G419" s="4" t="s">
        <v>639</v>
      </c>
      <c r="H419" s="4" t="s">
        <v>1074</v>
      </c>
      <c r="I419" s="4" t="s">
        <v>817</v>
      </c>
      <c r="J419">
        <f t="shared" si="30"/>
        <v>1</v>
      </c>
      <c r="K419" s="7">
        <f t="shared" si="31"/>
        <v>0.14027777777777778</v>
      </c>
      <c r="L419" t="str">
        <f>IF(AND(K419&lt;Sheet2!$A$3,K419&gt;=Sheet2!$A$2),"Morning",IF(AND(K419&gt;=Sheet2!$A$3,K419&lt;Sheet2!$A$4),"Afternoon","Night"))</f>
        <v>Night</v>
      </c>
      <c r="M419" t="str">
        <f t="shared" si="32"/>
        <v>Thursday</v>
      </c>
      <c r="N419">
        <f t="shared" si="33"/>
        <v>2015</v>
      </c>
      <c r="O419">
        <f t="shared" si="34"/>
        <v>3</v>
      </c>
    </row>
    <row r="420" spans="1:15" x14ac:dyDescent="0.2">
      <c r="A420" s="3" t="s">
        <v>1075</v>
      </c>
      <c r="B420" s="6">
        <v>42082.140277777777</v>
      </c>
      <c r="C420" s="6">
        <v>42087.54791666667</v>
      </c>
      <c r="D420" s="4" t="s">
        <v>196</v>
      </c>
      <c r="E420" s="4" t="s">
        <v>77</v>
      </c>
      <c r="F420" s="4" t="s">
        <v>18</v>
      </c>
      <c r="G420" s="4" t="s">
        <v>639</v>
      </c>
      <c r="H420" s="4" t="s">
        <v>1076</v>
      </c>
      <c r="I420" s="4" t="s">
        <v>817</v>
      </c>
      <c r="J420">
        <f t="shared" si="30"/>
        <v>1</v>
      </c>
      <c r="K420" s="7">
        <f t="shared" si="31"/>
        <v>0.14027777777777778</v>
      </c>
      <c r="L420" t="str">
        <f>IF(AND(K420&lt;Sheet2!$A$3,K420&gt;=Sheet2!$A$2),"Morning",IF(AND(K420&gt;=Sheet2!$A$3,K420&lt;Sheet2!$A$4),"Afternoon","Night"))</f>
        <v>Night</v>
      </c>
      <c r="M420" t="str">
        <f t="shared" si="32"/>
        <v>Thursday</v>
      </c>
      <c r="N420">
        <f t="shared" si="33"/>
        <v>2015</v>
      </c>
      <c r="O420">
        <f t="shared" si="34"/>
        <v>3</v>
      </c>
    </row>
    <row r="421" spans="1:15" x14ac:dyDescent="0.2">
      <c r="A421" s="3" t="s">
        <v>1077</v>
      </c>
      <c r="B421" s="6">
        <v>42082.140277777777</v>
      </c>
      <c r="C421" s="6">
        <v>42082.140277777777</v>
      </c>
      <c r="D421" s="4" t="s">
        <v>1078</v>
      </c>
      <c r="E421" s="4" t="s">
        <v>77</v>
      </c>
      <c r="F421" s="4" t="s">
        <v>18</v>
      </c>
      <c r="G421" s="4" t="s">
        <v>1079</v>
      </c>
      <c r="H421" s="4" t="s">
        <v>1080</v>
      </c>
      <c r="I421" s="4" t="s">
        <v>817</v>
      </c>
      <c r="J421">
        <f t="shared" si="30"/>
        <v>1</v>
      </c>
      <c r="K421" s="7">
        <f t="shared" si="31"/>
        <v>0.14027777777777778</v>
      </c>
      <c r="L421" t="str">
        <f>IF(AND(K421&lt;Sheet2!$A$3,K421&gt;=Sheet2!$A$2),"Morning",IF(AND(K421&gt;=Sheet2!$A$3,K421&lt;Sheet2!$A$4),"Afternoon","Night"))</f>
        <v>Night</v>
      </c>
      <c r="M421" t="str">
        <f t="shared" si="32"/>
        <v>Thursday</v>
      </c>
      <c r="N421">
        <f t="shared" si="33"/>
        <v>2015</v>
      </c>
      <c r="O421">
        <f t="shared" si="34"/>
        <v>3</v>
      </c>
    </row>
    <row r="422" spans="1:15" x14ac:dyDescent="0.2">
      <c r="A422" s="3" t="s">
        <v>1081</v>
      </c>
      <c r="B422" s="6">
        <v>42082.140277777777</v>
      </c>
      <c r="C422" s="6">
        <v>42087.556944444441</v>
      </c>
      <c r="D422" s="4" t="s">
        <v>1078</v>
      </c>
      <c r="E422" s="4" t="s">
        <v>77</v>
      </c>
      <c r="F422" s="4" t="s">
        <v>18</v>
      </c>
      <c r="G422" s="4" t="s">
        <v>1079</v>
      </c>
      <c r="H422" s="4" t="s">
        <v>1082</v>
      </c>
      <c r="I422" s="4" t="s">
        <v>817</v>
      </c>
      <c r="J422">
        <f t="shared" si="30"/>
        <v>1</v>
      </c>
      <c r="K422" s="7">
        <f t="shared" si="31"/>
        <v>0.14027777777777778</v>
      </c>
      <c r="L422" t="str">
        <f>IF(AND(K422&lt;Sheet2!$A$3,K422&gt;=Sheet2!$A$2),"Morning",IF(AND(K422&gt;=Sheet2!$A$3,K422&lt;Sheet2!$A$4),"Afternoon","Night"))</f>
        <v>Night</v>
      </c>
      <c r="M422" t="str">
        <f t="shared" si="32"/>
        <v>Thursday</v>
      </c>
      <c r="N422">
        <f t="shared" si="33"/>
        <v>2015</v>
      </c>
      <c r="O422">
        <f t="shared" si="34"/>
        <v>3</v>
      </c>
    </row>
    <row r="423" spans="1:15" x14ac:dyDescent="0.2">
      <c r="A423" s="3" t="s">
        <v>1083</v>
      </c>
      <c r="B423" s="6">
        <v>42082.147916666669</v>
      </c>
      <c r="C423" s="6">
        <v>42082.147916666669</v>
      </c>
      <c r="D423" s="4" t="s">
        <v>335</v>
      </c>
      <c r="E423" s="4" t="s">
        <v>77</v>
      </c>
      <c r="F423" s="4" t="s">
        <v>18</v>
      </c>
      <c r="G423" s="4" t="s">
        <v>408</v>
      </c>
      <c r="H423" s="4" t="s">
        <v>1084</v>
      </c>
      <c r="I423" s="4" t="s">
        <v>817</v>
      </c>
      <c r="J423">
        <f t="shared" si="30"/>
        <v>1</v>
      </c>
      <c r="K423" s="7">
        <f t="shared" si="31"/>
        <v>0.14791666666666667</v>
      </c>
      <c r="L423" t="str">
        <f>IF(AND(K423&lt;Sheet2!$A$3,K423&gt;=Sheet2!$A$2),"Morning",IF(AND(K423&gt;=Sheet2!$A$3,K423&lt;Sheet2!$A$4),"Afternoon","Night"))</f>
        <v>Night</v>
      </c>
      <c r="M423" t="str">
        <f t="shared" si="32"/>
        <v>Thursday</v>
      </c>
      <c r="N423">
        <f t="shared" si="33"/>
        <v>2015</v>
      </c>
      <c r="O423">
        <f t="shared" si="34"/>
        <v>3</v>
      </c>
    </row>
    <row r="424" spans="1:15" x14ac:dyDescent="0.2">
      <c r="A424" s="3" t="s">
        <v>1085</v>
      </c>
      <c r="B424" s="6">
        <v>42082.147916666669</v>
      </c>
      <c r="C424" s="6">
        <v>42087.564583333333</v>
      </c>
      <c r="D424" s="4" t="s">
        <v>335</v>
      </c>
      <c r="E424" s="4" t="s">
        <v>77</v>
      </c>
      <c r="F424" s="4" t="s">
        <v>18</v>
      </c>
      <c r="G424" s="4" t="s">
        <v>408</v>
      </c>
      <c r="H424" s="4" t="s">
        <v>1086</v>
      </c>
      <c r="I424" s="4" t="s">
        <v>817</v>
      </c>
      <c r="J424">
        <f t="shared" si="30"/>
        <v>1</v>
      </c>
      <c r="K424" s="7">
        <f t="shared" si="31"/>
        <v>0.14791666666666667</v>
      </c>
      <c r="L424" t="str">
        <f>IF(AND(K424&lt;Sheet2!$A$3,K424&gt;=Sheet2!$A$2),"Morning",IF(AND(K424&gt;=Sheet2!$A$3,K424&lt;Sheet2!$A$4),"Afternoon","Night"))</f>
        <v>Night</v>
      </c>
      <c r="M424" t="str">
        <f t="shared" si="32"/>
        <v>Thursday</v>
      </c>
      <c r="N424">
        <f t="shared" si="33"/>
        <v>2015</v>
      </c>
      <c r="O424">
        <f t="shared" si="34"/>
        <v>3</v>
      </c>
    </row>
    <row r="425" spans="1:15" x14ac:dyDescent="0.2">
      <c r="A425" s="3" t="s">
        <v>1087</v>
      </c>
      <c r="B425" s="6">
        <v>42082.160416666666</v>
      </c>
      <c r="C425" s="6">
        <v>42082.160416666666</v>
      </c>
      <c r="D425" s="4" t="s">
        <v>203</v>
      </c>
      <c r="E425" s="4" t="s">
        <v>77</v>
      </c>
      <c r="F425" s="4" t="s">
        <v>18</v>
      </c>
      <c r="G425" s="4" t="s">
        <v>12</v>
      </c>
      <c r="H425" s="4" t="s">
        <v>1088</v>
      </c>
      <c r="I425" s="4" t="s">
        <v>817</v>
      </c>
      <c r="J425">
        <f t="shared" si="30"/>
        <v>1</v>
      </c>
      <c r="K425" s="7">
        <f t="shared" si="31"/>
        <v>0.16041666666666668</v>
      </c>
      <c r="L425" t="str">
        <f>IF(AND(K425&lt;Sheet2!$A$3,K425&gt;=Sheet2!$A$2),"Morning",IF(AND(K425&gt;=Sheet2!$A$3,K425&lt;Sheet2!$A$4),"Afternoon","Night"))</f>
        <v>Night</v>
      </c>
      <c r="M425" t="str">
        <f t="shared" si="32"/>
        <v>Thursday</v>
      </c>
      <c r="N425">
        <f t="shared" si="33"/>
        <v>2015</v>
      </c>
      <c r="O425">
        <f t="shared" si="34"/>
        <v>3</v>
      </c>
    </row>
    <row r="426" spans="1:15" x14ac:dyDescent="0.2">
      <c r="A426" s="3" t="s">
        <v>1089</v>
      </c>
      <c r="B426" s="6">
        <v>42082.160416666666</v>
      </c>
      <c r="C426" s="6">
        <v>42087.54583333333</v>
      </c>
      <c r="D426" s="4" t="s">
        <v>203</v>
      </c>
      <c r="E426" s="4" t="s">
        <v>77</v>
      </c>
      <c r="F426" s="4" t="s">
        <v>18</v>
      </c>
      <c r="G426" s="4" t="s">
        <v>12</v>
      </c>
      <c r="H426" s="4" t="s">
        <v>1090</v>
      </c>
      <c r="I426" s="4" t="s">
        <v>817</v>
      </c>
      <c r="J426">
        <f t="shared" si="30"/>
        <v>1</v>
      </c>
      <c r="K426" s="7">
        <f t="shared" si="31"/>
        <v>0.16041666666666668</v>
      </c>
      <c r="L426" t="str">
        <f>IF(AND(K426&lt;Sheet2!$A$3,K426&gt;=Sheet2!$A$2),"Morning",IF(AND(K426&gt;=Sheet2!$A$3,K426&lt;Sheet2!$A$4),"Afternoon","Night"))</f>
        <v>Night</v>
      </c>
      <c r="M426" t="str">
        <f t="shared" si="32"/>
        <v>Thursday</v>
      </c>
      <c r="N426">
        <f t="shared" si="33"/>
        <v>2015</v>
      </c>
      <c r="O426">
        <f t="shared" si="34"/>
        <v>3</v>
      </c>
    </row>
    <row r="427" spans="1:15" x14ac:dyDescent="0.2">
      <c r="A427" s="3" t="s">
        <v>1091</v>
      </c>
      <c r="B427" s="6">
        <v>42082.161111111112</v>
      </c>
      <c r="C427" s="6">
        <v>42082.161111111112</v>
      </c>
      <c r="D427" s="4" t="s">
        <v>1092</v>
      </c>
      <c r="E427" s="4" t="s">
        <v>77</v>
      </c>
      <c r="F427" s="4" t="s">
        <v>18</v>
      </c>
      <c r="G427" s="4" t="s">
        <v>12</v>
      </c>
      <c r="H427" s="4" t="s">
        <v>1093</v>
      </c>
      <c r="I427" s="4" t="s">
        <v>817</v>
      </c>
      <c r="J427">
        <f t="shared" si="30"/>
        <v>1</v>
      </c>
      <c r="K427" s="7">
        <f t="shared" si="31"/>
        <v>0.16111111111111112</v>
      </c>
      <c r="L427" t="str">
        <f>IF(AND(K427&lt;Sheet2!$A$3,K427&gt;=Sheet2!$A$2),"Morning",IF(AND(K427&gt;=Sheet2!$A$3,K427&lt;Sheet2!$A$4),"Afternoon","Night"))</f>
        <v>Night</v>
      </c>
      <c r="M427" t="str">
        <f t="shared" si="32"/>
        <v>Thursday</v>
      </c>
      <c r="N427">
        <f t="shared" si="33"/>
        <v>2015</v>
      </c>
      <c r="O427">
        <f t="shared" si="34"/>
        <v>3</v>
      </c>
    </row>
    <row r="428" spans="1:15" x14ac:dyDescent="0.2">
      <c r="A428" s="3" t="s">
        <v>1094</v>
      </c>
      <c r="B428" s="6">
        <v>42082.161111111112</v>
      </c>
      <c r="C428" s="6">
        <v>42087.577777777777</v>
      </c>
      <c r="D428" s="4" t="s">
        <v>1092</v>
      </c>
      <c r="E428" s="4" t="s">
        <v>77</v>
      </c>
      <c r="F428" s="4" t="s">
        <v>18</v>
      </c>
      <c r="G428" s="4" t="s">
        <v>12</v>
      </c>
      <c r="H428" s="4" t="s">
        <v>1095</v>
      </c>
      <c r="I428" s="4" t="s">
        <v>817</v>
      </c>
      <c r="J428">
        <f t="shared" si="30"/>
        <v>1</v>
      </c>
      <c r="K428" s="7">
        <f t="shared" si="31"/>
        <v>0.16111111111111112</v>
      </c>
      <c r="L428" t="str">
        <f>IF(AND(K428&lt;Sheet2!$A$3,K428&gt;=Sheet2!$A$2),"Morning",IF(AND(K428&gt;=Sheet2!$A$3,K428&lt;Sheet2!$A$4),"Afternoon","Night"))</f>
        <v>Night</v>
      </c>
      <c r="M428" t="str">
        <f t="shared" si="32"/>
        <v>Thursday</v>
      </c>
      <c r="N428">
        <f t="shared" si="33"/>
        <v>2015</v>
      </c>
      <c r="O428">
        <f t="shared" si="34"/>
        <v>3</v>
      </c>
    </row>
    <row r="429" spans="1:15" x14ac:dyDescent="0.2">
      <c r="A429" s="3" t="s">
        <v>1096</v>
      </c>
      <c r="B429" s="6">
        <v>42082.318055555559</v>
      </c>
      <c r="C429" s="6">
        <v>42082.318055555559</v>
      </c>
      <c r="D429" s="4" t="s">
        <v>40</v>
      </c>
      <c r="E429" s="4" t="s">
        <v>10</v>
      </c>
      <c r="F429" s="4" t="s">
        <v>11</v>
      </c>
      <c r="G429" s="4" t="s">
        <v>52</v>
      </c>
      <c r="H429" s="4" t="s">
        <v>1097</v>
      </c>
      <c r="I429" s="4" t="s">
        <v>813</v>
      </c>
      <c r="J429">
        <f t="shared" si="30"/>
        <v>1</v>
      </c>
      <c r="K429" s="7">
        <f t="shared" si="31"/>
        <v>0.31805555555555554</v>
      </c>
      <c r="L429" t="str">
        <f>IF(AND(K429&lt;Sheet2!$A$3,K429&gt;=Sheet2!$A$2),"Morning",IF(AND(K429&gt;=Sheet2!$A$3,K429&lt;Sheet2!$A$4),"Afternoon","Night"))</f>
        <v>Morning</v>
      </c>
      <c r="M429" t="str">
        <f t="shared" si="32"/>
        <v>Thursday</v>
      </c>
      <c r="N429">
        <f t="shared" si="33"/>
        <v>2015</v>
      </c>
      <c r="O429">
        <f t="shared" si="34"/>
        <v>3</v>
      </c>
    </row>
    <row r="430" spans="1:15" x14ac:dyDescent="0.2">
      <c r="A430" s="3" t="s">
        <v>1098</v>
      </c>
      <c r="B430" s="6">
        <v>42082.395833333336</v>
      </c>
      <c r="C430" s="6">
        <v>42082.395833333336</v>
      </c>
      <c r="D430" s="4" t="s">
        <v>1099</v>
      </c>
      <c r="E430" s="4" t="s">
        <v>10</v>
      </c>
      <c r="F430" s="4" t="s">
        <v>295</v>
      </c>
      <c r="G430" s="4" t="s">
        <v>72</v>
      </c>
      <c r="H430" s="4" t="s">
        <v>1100</v>
      </c>
      <c r="I430" s="4" t="s">
        <v>813</v>
      </c>
      <c r="J430">
        <f t="shared" si="30"/>
        <v>1</v>
      </c>
      <c r="K430" s="7">
        <f t="shared" si="31"/>
        <v>0.39583333333333331</v>
      </c>
      <c r="L430" t="str">
        <f>IF(AND(K430&lt;Sheet2!$A$3,K430&gt;=Sheet2!$A$2),"Morning",IF(AND(K430&gt;=Sheet2!$A$3,K430&lt;Sheet2!$A$4),"Afternoon","Night"))</f>
        <v>Morning</v>
      </c>
      <c r="M430" t="str">
        <f t="shared" si="32"/>
        <v>Thursday</v>
      </c>
      <c r="N430">
        <f t="shared" si="33"/>
        <v>2015</v>
      </c>
      <c r="O430">
        <f t="shared" si="34"/>
        <v>3</v>
      </c>
    </row>
    <row r="431" spans="1:15" x14ac:dyDescent="0.2">
      <c r="A431" s="3" t="s">
        <v>1101</v>
      </c>
      <c r="B431" s="6">
        <v>42082.494444444441</v>
      </c>
      <c r="C431" s="6">
        <v>42082.494444444441</v>
      </c>
      <c r="D431" s="4" t="s">
        <v>638</v>
      </c>
      <c r="E431" s="4" t="s">
        <v>77</v>
      </c>
      <c r="F431" s="4" t="s">
        <v>30</v>
      </c>
      <c r="G431" s="4" t="s">
        <v>555</v>
      </c>
      <c r="H431" s="4" t="s">
        <v>1102</v>
      </c>
      <c r="I431" s="4" t="s">
        <v>813</v>
      </c>
      <c r="J431">
        <f t="shared" si="30"/>
        <v>1</v>
      </c>
      <c r="K431" s="7">
        <f t="shared" si="31"/>
        <v>0.49444444444444446</v>
      </c>
      <c r="L431" t="str">
        <f>IF(AND(K431&lt;Sheet2!$A$3,K431&gt;=Sheet2!$A$2),"Morning",IF(AND(K431&gt;=Sheet2!$A$3,K431&lt;Sheet2!$A$4),"Afternoon","Night"))</f>
        <v>Morning</v>
      </c>
      <c r="M431" t="str">
        <f t="shared" si="32"/>
        <v>Thursday</v>
      </c>
      <c r="N431">
        <f t="shared" si="33"/>
        <v>2015</v>
      </c>
      <c r="O431">
        <f t="shared" si="34"/>
        <v>3</v>
      </c>
    </row>
    <row r="432" spans="1:15" x14ac:dyDescent="0.2">
      <c r="A432" s="3" t="s">
        <v>1103</v>
      </c>
      <c r="B432" s="6">
        <v>42082.494444444441</v>
      </c>
      <c r="C432" s="6">
        <v>42086.63958333333</v>
      </c>
      <c r="D432" s="4" t="s">
        <v>638</v>
      </c>
      <c r="E432" s="4" t="s">
        <v>77</v>
      </c>
      <c r="F432" s="4" t="s">
        <v>30</v>
      </c>
      <c r="G432" s="4" t="s">
        <v>555</v>
      </c>
      <c r="H432" s="4" t="s">
        <v>1104</v>
      </c>
      <c r="I432" s="4" t="s">
        <v>813</v>
      </c>
      <c r="J432">
        <f t="shared" si="30"/>
        <v>1</v>
      </c>
      <c r="K432" s="7">
        <f t="shared" si="31"/>
        <v>0.49444444444444446</v>
      </c>
      <c r="L432" t="str">
        <f>IF(AND(K432&lt;Sheet2!$A$3,K432&gt;=Sheet2!$A$2),"Morning",IF(AND(K432&gt;=Sheet2!$A$3,K432&lt;Sheet2!$A$4),"Afternoon","Night"))</f>
        <v>Morning</v>
      </c>
      <c r="M432" t="str">
        <f t="shared" si="32"/>
        <v>Thursday</v>
      </c>
      <c r="N432">
        <f t="shared" si="33"/>
        <v>2015</v>
      </c>
      <c r="O432">
        <f t="shared" si="34"/>
        <v>3</v>
      </c>
    </row>
    <row r="433" spans="1:15" x14ac:dyDescent="0.2">
      <c r="A433" s="3" t="s">
        <v>1105</v>
      </c>
      <c r="B433" s="6">
        <v>42082.672222222223</v>
      </c>
      <c r="C433" s="6">
        <v>42082.672222222223</v>
      </c>
      <c r="D433" s="4" t="s">
        <v>721</v>
      </c>
      <c r="E433" s="4" t="s">
        <v>46</v>
      </c>
      <c r="F433" s="4" t="s">
        <v>303</v>
      </c>
      <c r="G433" s="4" t="s">
        <v>12</v>
      </c>
      <c r="H433" s="4" t="s">
        <v>1106</v>
      </c>
      <c r="I433" s="4" t="s">
        <v>817</v>
      </c>
      <c r="J433">
        <f t="shared" si="30"/>
        <v>1</v>
      </c>
      <c r="K433" s="7">
        <f t="shared" si="31"/>
        <v>0.67222222222222217</v>
      </c>
      <c r="L433" t="str">
        <f>IF(AND(K433&lt;Sheet2!$A$3,K433&gt;=Sheet2!$A$2),"Morning",IF(AND(K433&gt;=Sheet2!$A$3,K433&lt;Sheet2!$A$4),"Afternoon","Night"))</f>
        <v>Afternoon</v>
      </c>
      <c r="M433" t="str">
        <f t="shared" si="32"/>
        <v>Thursday</v>
      </c>
      <c r="N433">
        <f t="shared" si="33"/>
        <v>2015</v>
      </c>
      <c r="O433">
        <f t="shared" si="34"/>
        <v>3</v>
      </c>
    </row>
    <row r="434" spans="1:15" x14ac:dyDescent="0.2">
      <c r="A434" s="3" t="s">
        <v>1107</v>
      </c>
      <c r="B434" s="6">
        <v>42082.772222222222</v>
      </c>
      <c r="C434" s="6">
        <v>42082.772222222222</v>
      </c>
      <c r="D434" s="4" t="s">
        <v>9</v>
      </c>
      <c r="E434" s="4" t="s">
        <v>46</v>
      </c>
      <c r="F434" s="4" t="s">
        <v>18</v>
      </c>
      <c r="G434" s="4" t="s">
        <v>78</v>
      </c>
      <c r="H434" s="4" t="s">
        <v>1108</v>
      </c>
      <c r="I434" s="4" t="s">
        <v>1109</v>
      </c>
      <c r="J434">
        <f t="shared" si="30"/>
        <v>1</v>
      </c>
      <c r="K434" s="7">
        <f t="shared" si="31"/>
        <v>0.77222222222222225</v>
      </c>
      <c r="L434" t="str">
        <f>IF(AND(K434&lt;Sheet2!$A$3,K434&gt;=Sheet2!$A$2),"Morning",IF(AND(K434&gt;=Sheet2!$A$3,K434&lt;Sheet2!$A$4),"Afternoon","Night"))</f>
        <v>Afternoon</v>
      </c>
      <c r="M434" t="str">
        <f t="shared" si="32"/>
        <v>Thursday</v>
      </c>
      <c r="N434">
        <f t="shared" si="33"/>
        <v>2015</v>
      </c>
      <c r="O434">
        <f t="shared" si="34"/>
        <v>3</v>
      </c>
    </row>
    <row r="435" spans="1:15" x14ac:dyDescent="0.2">
      <c r="A435" s="3" t="s">
        <v>1110</v>
      </c>
      <c r="B435" s="6">
        <v>42082.772222222222</v>
      </c>
      <c r="C435" s="6">
        <v>42083.711111111108</v>
      </c>
      <c r="D435" s="4" t="s">
        <v>9</v>
      </c>
      <c r="E435" s="4" t="s">
        <v>46</v>
      </c>
      <c r="F435" s="4" t="s">
        <v>18</v>
      </c>
      <c r="G435" s="4" t="s">
        <v>78</v>
      </c>
      <c r="H435" s="4" t="s">
        <v>1111</v>
      </c>
      <c r="I435" s="4" t="s">
        <v>1109</v>
      </c>
      <c r="J435">
        <f t="shared" si="30"/>
        <v>1</v>
      </c>
      <c r="K435" s="7">
        <f t="shared" si="31"/>
        <v>0.77222222222222225</v>
      </c>
      <c r="L435" t="str">
        <f>IF(AND(K435&lt;Sheet2!$A$3,K435&gt;=Sheet2!$A$2),"Morning",IF(AND(K435&gt;=Sheet2!$A$3,K435&lt;Sheet2!$A$4),"Afternoon","Night"))</f>
        <v>Afternoon</v>
      </c>
      <c r="M435" t="str">
        <f t="shared" si="32"/>
        <v>Thursday</v>
      </c>
      <c r="N435">
        <f t="shared" si="33"/>
        <v>2015</v>
      </c>
      <c r="O435">
        <f t="shared" si="34"/>
        <v>3</v>
      </c>
    </row>
    <row r="436" spans="1:15" x14ac:dyDescent="0.2">
      <c r="A436" s="3" t="s">
        <v>1112</v>
      </c>
      <c r="B436" s="6">
        <v>42083.215277777781</v>
      </c>
      <c r="C436" s="6">
        <v>42083.215277777781</v>
      </c>
      <c r="D436" s="4" t="s">
        <v>721</v>
      </c>
      <c r="E436" s="4" t="s">
        <v>10</v>
      </c>
      <c r="F436" s="4" t="s">
        <v>303</v>
      </c>
      <c r="G436" s="4" t="s">
        <v>1113</v>
      </c>
      <c r="H436" s="4" t="s">
        <v>1114</v>
      </c>
      <c r="I436" s="4" t="s">
        <v>817</v>
      </c>
      <c r="J436">
        <f t="shared" si="30"/>
        <v>1</v>
      </c>
      <c r="K436" s="7">
        <f t="shared" si="31"/>
        <v>0.21527777777777779</v>
      </c>
      <c r="L436" t="str">
        <f>IF(AND(K436&lt;Sheet2!$A$3,K436&gt;=Sheet2!$A$2),"Morning",IF(AND(K436&gt;=Sheet2!$A$3,K436&lt;Sheet2!$A$4),"Afternoon","Night"))</f>
        <v>Morning</v>
      </c>
      <c r="M436" t="str">
        <f t="shared" si="32"/>
        <v>Friday</v>
      </c>
      <c r="N436">
        <f t="shared" si="33"/>
        <v>2015</v>
      </c>
      <c r="O436">
        <f t="shared" si="34"/>
        <v>3</v>
      </c>
    </row>
    <row r="437" spans="1:15" x14ac:dyDescent="0.2">
      <c r="A437" s="3" t="s">
        <v>1115</v>
      </c>
      <c r="B437" s="6">
        <v>42083.541666666664</v>
      </c>
      <c r="C437" s="6">
        <v>42083.541666666664</v>
      </c>
      <c r="D437" s="4" t="s">
        <v>1116</v>
      </c>
      <c r="E437" s="4" t="s">
        <v>10</v>
      </c>
      <c r="F437" s="4" t="s">
        <v>63</v>
      </c>
      <c r="G437" s="4" t="s">
        <v>12</v>
      </c>
      <c r="H437" s="4" t="s">
        <v>1117</v>
      </c>
      <c r="I437" s="4" t="s">
        <v>817</v>
      </c>
      <c r="J437">
        <f t="shared" si="30"/>
        <v>1</v>
      </c>
      <c r="K437" s="7">
        <f t="shared" si="31"/>
        <v>0.54166666666666663</v>
      </c>
      <c r="L437" t="str">
        <f>IF(AND(K437&lt;Sheet2!$A$3,K437&gt;=Sheet2!$A$2),"Morning",IF(AND(K437&gt;=Sheet2!$A$3,K437&lt;Sheet2!$A$4),"Afternoon","Night"))</f>
        <v>Afternoon</v>
      </c>
      <c r="M437" t="str">
        <f t="shared" si="32"/>
        <v>Friday</v>
      </c>
      <c r="N437">
        <f t="shared" si="33"/>
        <v>2015</v>
      </c>
      <c r="O437">
        <f t="shared" si="34"/>
        <v>3</v>
      </c>
    </row>
    <row r="438" spans="1:15" x14ac:dyDescent="0.2">
      <c r="A438" s="3" t="s">
        <v>1118</v>
      </c>
      <c r="B438" s="6">
        <v>42083.541666666664</v>
      </c>
      <c r="C438" s="6">
        <v>42090.673611111109</v>
      </c>
      <c r="D438" s="4" t="s">
        <v>1116</v>
      </c>
      <c r="E438" s="4" t="s">
        <v>10</v>
      </c>
      <c r="F438" s="4" t="s">
        <v>63</v>
      </c>
      <c r="G438" s="4" t="s">
        <v>12</v>
      </c>
      <c r="H438" s="4" t="s">
        <v>1119</v>
      </c>
      <c r="I438" s="4" t="s">
        <v>817</v>
      </c>
      <c r="J438">
        <f t="shared" si="30"/>
        <v>1</v>
      </c>
      <c r="K438" s="7">
        <f t="shared" si="31"/>
        <v>0.54166666666666663</v>
      </c>
      <c r="L438" t="str">
        <f>IF(AND(K438&lt;Sheet2!$A$3,K438&gt;=Sheet2!$A$2),"Morning",IF(AND(K438&gt;=Sheet2!$A$3,K438&lt;Sheet2!$A$4),"Afternoon","Night"))</f>
        <v>Afternoon</v>
      </c>
      <c r="M438" t="str">
        <f t="shared" si="32"/>
        <v>Friday</v>
      </c>
      <c r="N438">
        <f t="shared" si="33"/>
        <v>2015</v>
      </c>
      <c r="O438">
        <f t="shared" si="34"/>
        <v>3</v>
      </c>
    </row>
    <row r="439" spans="1:15" x14ac:dyDescent="0.2">
      <c r="A439" s="3" t="s">
        <v>1120</v>
      </c>
      <c r="B439" s="6">
        <v>42083.746527777781</v>
      </c>
      <c r="C439" s="6">
        <v>42083.746527777781</v>
      </c>
      <c r="D439" s="4" t="s">
        <v>537</v>
      </c>
      <c r="E439" s="4" t="s">
        <v>77</v>
      </c>
      <c r="F439" s="4" t="s">
        <v>18</v>
      </c>
      <c r="G439" s="4" t="s">
        <v>184</v>
      </c>
      <c r="H439" s="4" t="s">
        <v>1121</v>
      </c>
      <c r="I439" s="4" t="s">
        <v>817</v>
      </c>
      <c r="J439">
        <f t="shared" si="30"/>
        <v>1</v>
      </c>
      <c r="K439" s="7">
        <f t="shared" si="31"/>
        <v>0.74652777777777779</v>
      </c>
      <c r="L439" t="str">
        <f>IF(AND(K439&lt;Sheet2!$A$3,K439&gt;=Sheet2!$A$2),"Morning",IF(AND(K439&gt;=Sheet2!$A$3,K439&lt;Sheet2!$A$4),"Afternoon","Night"))</f>
        <v>Afternoon</v>
      </c>
      <c r="M439" t="str">
        <f t="shared" si="32"/>
        <v>Friday</v>
      </c>
      <c r="N439">
        <f t="shared" si="33"/>
        <v>2015</v>
      </c>
      <c r="O439">
        <f t="shared" si="34"/>
        <v>3</v>
      </c>
    </row>
    <row r="440" spans="1:15" x14ac:dyDescent="0.2">
      <c r="A440" s="3" t="s">
        <v>1122</v>
      </c>
      <c r="B440" s="6">
        <v>42083.746527777781</v>
      </c>
      <c r="C440" s="6">
        <v>42088.659722222219</v>
      </c>
      <c r="D440" s="4" t="s">
        <v>537</v>
      </c>
      <c r="E440" s="4" t="s">
        <v>77</v>
      </c>
      <c r="F440" s="4" t="s">
        <v>18</v>
      </c>
      <c r="G440" s="4" t="s">
        <v>184</v>
      </c>
      <c r="H440" s="4" t="s">
        <v>1123</v>
      </c>
      <c r="I440" s="4" t="s">
        <v>817</v>
      </c>
      <c r="J440">
        <f t="shared" si="30"/>
        <v>1</v>
      </c>
      <c r="K440" s="7">
        <f t="shared" si="31"/>
        <v>0.74652777777777779</v>
      </c>
      <c r="L440" t="str">
        <f>IF(AND(K440&lt;Sheet2!$A$3,K440&gt;=Sheet2!$A$2),"Morning",IF(AND(K440&gt;=Sheet2!$A$3,K440&lt;Sheet2!$A$4),"Afternoon","Night"))</f>
        <v>Afternoon</v>
      </c>
      <c r="M440" t="str">
        <f t="shared" si="32"/>
        <v>Friday</v>
      </c>
      <c r="N440">
        <f t="shared" si="33"/>
        <v>2015</v>
      </c>
      <c r="O440">
        <f t="shared" si="34"/>
        <v>3</v>
      </c>
    </row>
    <row r="441" spans="1:15" x14ac:dyDescent="0.2">
      <c r="A441" s="3" t="s">
        <v>1124</v>
      </c>
      <c r="B441" s="6">
        <v>42083.755555555559</v>
      </c>
      <c r="C441" s="6">
        <v>42083.755555555559</v>
      </c>
      <c r="D441" s="4" t="s">
        <v>1125</v>
      </c>
      <c r="E441" s="4" t="s">
        <v>77</v>
      </c>
      <c r="F441" s="4" t="s">
        <v>18</v>
      </c>
      <c r="G441" s="4" t="s">
        <v>1126</v>
      </c>
      <c r="H441" s="4" t="s">
        <v>1127</v>
      </c>
      <c r="I441" s="4" t="s">
        <v>817</v>
      </c>
      <c r="J441">
        <f t="shared" si="30"/>
        <v>1</v>
      </c>
      <c r="K441" s="7">
        <f t="shared" si="31"/>
        <v>0.75555555555555554</v>
      </c>
      <c r="L441" t="str">
        <f>IF(AND(K441&lt;Sheet2!$A$3,K441&gt;=Sheet2!$A$2),"Morning",IF(AND(K441&gt;=Sheet2!$A$3,K441&lt;Sheet2!$A$4),"Afternoon","Night"))</f>
        <v>Afternoon</v>
      </c>
      <c r="M441" t="str">
        <f t="shared" si="32"/>
        <v>Friday</v>
      </c>
      <c r="N441">
        <f t="shared" si="33"/>
        <v>2015</v>
      </c>
      <c r="O441">
        <f t="shared" si="34"/>
        <v>3</v>
      </c>
    </row>
    <row r="442" spans="1:15" x14ac:dyDescent="0.2">
      <c r="A442" s="3" t="s">
        <v>1128</v>
      </c>
      <c r="B442" s="6">
        <v>42083.755555555559</v>
      </c>
      <c r="C442" s="6">
        <v>42088.581250000003</v>
      </c>
      <c r="D442" s="4" t="s">
        <v>1125</v>
      </c>
      <c r="E442" s="4" t="s">
        <v>77</v>
      </c>
      <c r="F442" s="4" t="s">
        <v>18</v>
      </c>
      <c r="G442" s="4" t="s">
        <v>1126</v>
      </c>
      <c r="H442" s="4" t="s">
        <v>1129</v>
      </c>
      <c r="I442" s="4" t="s">
        <v>817</v>
      </c>
      <c r="J442">
        <f t="shared" si="30"/>
        <v>1</v>
      </c>
      <c r="K442" s="7">
        <f t="shared" si="31"/>
        <v>0.75555555555555554</v>
      </c>
      <c r="L442" t="str">
        <f>IF(AND(K442&lt;Sheet2!$A$3,K442&gt;=Sheet2!$A$2),"Morning",IF(AND(K442&gt;=Sheet2!$A$3,K442&lt;Sheet2!$A$4),"Afternoon","Night"))</f>
        <v>Afternoon</v>
      </c>
      <c r="M442" t="str">
        <f t="shared" si="32"/>
        <v>Friday</v>
      </c>
      <c r="N442">
        <f t="shared" si="33"/>
        <v>2015</v>
      </c>
      <c r="O442">
        <f t="shared" si="34"/>
        <v>3</v>
      </c>
    </row>
    <row r="443" spans="1:15" x14ac:dyDescent="0.2">
      <c r="A443" s="3" t="s">
        <v>1130</v>
      </c>
      <c r="B443" s="6">
        <v>42083.755555555559</v>
      </c>
      <c r="C443" s="6">
        <v>42083.755555555559</v>
      </c>
      <c r="D443" s="4" t="s">
        <v>721</v>
      </c>
      <c r="E443" s="4" t="s">
        <v>77</v>
      </c>
      <c r="F443" s="4" t="s">
        <v>18</v>
      </c>
      <c r="G443" s="4" t="s">
        <v>12</v>
      </c>
      <c r="H443" s="4" t="s">
        <v>1131</v>
      </c>
      <c r="I443" s="4" t="s">
        <v>817</v>
      </c>
      <c r="J443">
        <f t="shared" si="30"/>
        <v>1</v>
      </c>
      <c r="K443" s="7">
        <f t="shared" si="31"/>
        <v>0.75555555555555554</v>
      </c>
      <c r="L443" t="str">
        <f>IF(AND(K443&lt;Sheet2!$A$3,K443&gt;=Sheet2!$A$2),"Morning",IF(AND(K443&gt;=Sheet2!$A$3,K443&lt;Sheet2!$A$4),"Afternoon","Night"))</f>
        <v>Afternoon</v>
      </c>
      <c r="M443" t="str">
        <f t="shared" si="32"/>
        <v>Friday</v>
      </c>
      <c r="N443">
        <f t="shared" si="33"/>
        <v>2015</v>
      </c>
      <c r="O443">
        <f t="shared" si="34"/>
        <v>3</v>
      </c>
    </row>
    <row r="444" spans="1:15" x14ac:dyDescent="0.2">
      <c r="A444" s="3" t="s">
        <v>1132</v>
      </c>
      <c r="B444" s="6">
        <v>42083.755555555559</v>
      </c>
      <c r="C444" s="6">
        <v>42084.05972222222</v>
      </c>
      <c r="D444" s="4" t="s">
        <v>721</v>
      </c>
      <c r="E444" s="4" t="s">
        <v>77</v>
      </c>
      <c r="F444" s="4" t="s">
        <v>18</v>
      </c>
      <c r="G444" s="4" t="s">
        <v>12</v>
      </c>
      <c r="H444" s="4" t="s">
        <v>1133</v>
      </c>
      <c r="I444" s="4" t="s">
        <v>817</v>
      </c>
      <c r="J444">
        <f t="shared" si="30"/>
        <v>1</v>
      </c>
      <c r="K444" s="7">
        <f t="shared" si="31"/>
        <v>0.75555555555555554</v>
      </c>
      <c r="L444" t="str">
        <f>IF(AND(K444&lt;Sheet2!$A$3,K444&gt;=Sheet2!$A$2),"Morning",IF(AND(K444&gt;=Sheet2!$A$3,K444&lt;Sheet2!$A$4),"Afternoon","Night"))</f>
        <v>Afternoon</v>
      </c>
      <c r="M444" t="str">
        <f t="shared" si="32"/>
        <v>Friday</v>
      </c>
      <c r="N444">
        <f t="shared" si="33"/>
        <v>2015</v>
      </c>
      <c r="O444">
        <f t="shared" si="34"/>
        <v>3</v>
      </c>
    </row>
    <row r="445" spans="1:15" x14ac:dyDescent="0.2">
      <c r="A445" s="3" t="s">
        <v>1134</v>
      </c>
      <c r="B445" s="6">
        <v>42083.755555555559</v>
      </c>
      <c r="C445" s="6">
        <v>42083.755555555559</v>
      </c>
      <c r="D445" s="4" t="s">
        <v>1135</v>
      </c>
      <c r="E445" s="4" t="s">
        <v>77</v>
      </c>
      <c r="F445" s="4" t="s">
        <v>30</v>
      </c>
      <c r="G445" s="4" t="s">
        <v>12</v>
      </c>
      <c r="H445" s="4" t="s">
        <v>1136</v>
      </c>
      <c r="I445" s="4" t="s">
        <v>817</v>
      </c>
      <c r="J445">
        <f t="shared" si="30"/>
        <v>1</v>
      </c>
      <c r="K445" s="7">
        <f t="shared" si="31"/>
        <v>0.75555555555555554</v>
      </c>
      <c r="L445" t="str">
        <f>IF(AND(K445&lt;Sheet2!$A$3,K445&gt;=Sheet2!$A$2),"Morning",IF(AND(K445&gt;=Sheet2!$A$3,K445&lt;Sheet2!$A$4),"Afternoon","Night"))</f>
        <v>Afternoon</v>
      </c>
      <c r="M445" t="str">
        <f t="shared" si="32"/>
        <v>Friday</v>
      </c>
      <c r="N445">
        <f t="shared" si="33"/>
        <v>2015</v>
      </c>
      <c r="O445">
        <f t="shared" si="34"/>
        <v>3</v>
      </c>
    </row>
    <row r="446" spans="1:15" x14ac:dyDescent="0.2">
      <c r="A446" s="3" t="s">
        <v>1137</v>
      </c>
      <c r="B446" s="6">
        <v>42083.755555555559</v>
      </c>
      <c r="C446" s="6">
        <v>42090.376388888886</v>
      </c>
      <c r="D446" s="4" t="s">
        <v>1135</v>
      </c>
      <c r="E446" s="4" t="s">
        <v>77</v>
      </c>
      <c r="F446" s="4" t="s">
        <v>30</v>
      </c>
      <c r="G446" s="4" t="s">
        <v>12</v>
      </c>
      <c r="H446" s="4" t="s">
        <v>1138</v>
      </c>
      <c r="I446" s="4" t="s">
        <v>817</v>
      </c>
      <c r="J446">
        <f t="shared" si="30"/>
        <v>1</v>
      </c>
      <c r="K446" s="7">
        <f t="shared" si="31"/>
        <v>0.75555555555555554</v>
      </c>
      <c r="L446" t="str">
        <f>IF(AND(K446&lt;Sheet2!$A$3,K446&gt;=Sheet2!$A$2),"Morning",IF(AND(K446&gt;=Sheet2!$A$3,K446&lt;Sheet2!$A$4),"Afternoon","Night"))</f>
        <v>Afternoon</v>
      </c>
      <c r="M446" t="str">
        <f t="shared" si="32"/>
        <v>Friday</v>
      </c>
      <c r="N446">
        <f t="shared" si="33"/>
        <v>2015</v>
      </c>
      <c r="O446">
        <f t="shared" si="34"/>
        <v>3</v>
      </c>
    </row>
    <row r="447" spans="1:15" x14ac:dyDescent="0.2">
      <c r="A447" s="3" t="s">
        <v>1139</v>
      </c>
      <c r="B447" s="6">
        <v>42083.755555555559</v>
      </c>
      <c r="C447" s="6">
        <v>42083.755555555559</v>
      </c>
      <c r="D447" s="4" t="s">
        <v>1140</v>
      </c>
      <c r="E447" s="4" t="s">
        <v>77</v>
      </c>
      <c r="F447" s="4" t="s">
        <v>18</v>
      </c>
      <c r="G447" s="4" t="s">
        <v>12</v>
      </c>
      <c r="H447" s="4" t="s">
        <v>1141</v>
      </c>
      <c r="I447" s="4" t="s">
        <v>817</v>
      </c>
      <c r="J447">
        <f t="shared" si="30"/>
        <v>1</v>
      </c>
      <c r="K447" s="7">
        <f t="shared" si="31"/>
        <v>0.75555555555555554</v>
      </c>
      <c r="L447" t="str">
        <f>IF(AND(K447&lt;Sheet2!$A$3,K447&gt;=Sheet2!$A$2),"Morning",IF(AND(K447&gt;=Sheet2!$A$3,K447&lt;Sheet2!$A$4),"Afternoon","Night"))</f>
        <v>Afternoon</v>
      </c>
      <c r="M447" t="str">
        <f t="shared" si="32"/>
        <v>Friday</v>
      </c>
      <c r="N447">
        <f t="shared" si="33"/>
        <v>2015</v>
      </c>
      <c r="O447">
        <f t="shared" si="34"/>
        <v>3</v>
      </c>
    </row>
    <row r="448" spans="1:15" x14ac:dyDescent="0.2">
      <c r="A448" s="3" t="s">
        <v>1142</v>
      </c>
      <c r="B448" s="6">
        <v>42083.755555555559</v>
      </c>
      <c r="C448" s="6">
        <v>42088.582638888889</v>
      </c>
      <c r="D448" s="4" t="s">
        <v>1140</v>
      </c>
      <c r="E448" s="4" t="s">
        <v>77</v>
      </c>
      <c r="F448" s="4" t="s">
        <v>18</v>
      </c>
      <c r="G448" s="4" t="s">
        <v>12</v>
      </c>
      <c r="H448" s="4" t="s">
        <v>1143</v>
      </c>
      <c r="I448" s="4" t="s">
        <v>817</v>
      </c>
      <c r="J448">
        <f t="shared" si="30"/>
        <v>1</v>
      </c>
      <c r="K448" s="7">
        <f t="shared" si="31"/>
        <v>0.75555555555555554</v>
      </c>
      <c r="L448" t="str">
        <f>IF(AND(K448&lt;Sheet2!$A$3,K448&gt;=Sheet2!$A$2),"Morning",IF(AND(K448&gt;=Sheet2!$A$3,K448&lt;Sheet2!$A$4),"Afternoon","Night"))</f>
        <v>Afternoon</v>
      </c>
      <c r="M448" t="str">
        <f t="shared" si="32"/>
        <v>Friday</v>
      </c>
      <c r="N448">
        <f t="shared" si="33"/>
        <v>2015</v>
      </c>
      <c r="O448">
        <f t="shared" si="34"/>
        <v>3</v>
      </c>
    </row>
    <row r="449" spans="1:15" x14ac:dyDescent="0.2">
      <c r="A449" s="3" t="s">
        <v>1144</v>
      </c>
      <c r="B449" s="6">
        <v>42083.775000000001</v>
      </c>
      <c r="C449" s="6">
        <v>42083.775000000001</v>
      </c>
      <c r="D449" s="4" t="s">
        <v>529</v>
      </c>
      <c r="E449" s="4" t="s">
        <v>77</v>
      </c>
      <c r="F449" s="4" t="s">
        <v>18</v>
      </c>
      <c r="G449" s="4" t="s">
        <v>336</v>
      </c>
      <c r="H449" s="4" t="s">
        <v>1145</v>
      </c>
      <c r="I449" s="4" t="s">
        <v>817</v>
      </c>
      <c r="J449">
        <f t="shared" si="30"/>
        <v>1</v>
      </c>
      <c r="K449" s="7">
        <f t="shared" si="31"/>
        <v>0.77500000000000002</v>
      </c>
      <c r="L449" t="str">
        <f>IF(AND(K449&lt;Sheet2!$A$3,K449&gt;=Sheet2!$A$2),"Morning",IF(AND(K449&gt;=Sheet2!$A$3,K449&lt;Sheet2!$A$4),"Afternoon","Night"))</f>
        <v>Afternoon</v>
      </c>
      <c r="M449" t="str">
        <f t="shared" si="32"/>
        <v>Friday</v>
      </c>
      <c r="N449">
        <f t="shared" si="33"/>
        <v>2015</v>
      </c>
      <c r="O449">
        <f t="shared" si="34"/>
        <v>3</v>
      </c>
    </row>
    <row r="450" spans="1:15" x14ac:dyDescent="0.2">
      <c r="A450" s="3" t="s">
        <v>1146</v>
      </c>
      <c r="B450" s="6">
        <v>42083.775000000001</v>
      </c>
      <c r="C450" s="6">
        <v>42087.564583333333</v>
      </c>
      <c r="D450" s="4" t="s">
        <v>529</v>
      </c>
      <c r="E450" s="4" t="s">
        <v>77</v>
      </c>
      <c r="F450" s="4" t="s">
        <v>18</v>
      </c>
      <c r="G450" s="4" t="s">
        <v>336</v>
      </c>
      <c r="H450" s="4" t="s">
        <v>1147</v>
      </c>
      <c r="I450" s="4" t="s">
        <v>817</v>
      </c>
      <c r="J450">
        <f t="shared" si="30"/>
        <v>1</v>
      </c>
      <c r="K450" s="7">
        <f t="shared" si="31"/>
        <v>0.77500000000000002</v>
      </c>
      <c r="L450" t="str">
        <f>IF(AND(K450&lt;Sheet2!$A$3,K450&gt;=Sheet2!$A$2),"Morning",IF(AND(K450&gt;=Sheet2!$A$3,K450&lt;Sheet2!$A$4),"Afternoon","Night"))</f>
        <v>Afternoon</v>
      </c>
      <c r="M450" t="str">
        <f t="shared" si="32"/>
        <v>Friday</v>
      </c>
      <c r="N450">
        <f t="shared" si="33"/>
        <v>2015</v>
      </c>
      <c r="O450">
        <f t="shared" si="34"/>
        <v>3</v>
      </c>
    </row>
    <row r="451" spans="1:15" x14ac:dyDescent="0.2">
      <c r="A451" s="3" t="s">
        <v>1148</v>
      </c>
      <c r="B451" s="6">
        <v>42083.780555555553</v>
      </c>
      <c r="C451" s="6">
        <v>42083.780555555553</v>
      </c>
      <c r="D451" s="4" t="s">
        <v>107</v>
      </c>
      <c r="E451" s="4" t="s">
        <v>77</v>
      </c>
      <c r="F451" s="4" t="s">
        <v>18</v>
      </c>
      <c r="G451" s="4" t="s">
        <v>343</v>
      </c>
      <c r="H451" s="4" t="s">
        <v>1149</v>
      </c>
      <c r="I451" s="4" t="s">
        <v>817</v>
      </c>
      <c r="J451">
        <f t="shared" ref="J451:J514" si="35">COUNTA(B451)</f>
        <v>1</v>
      </c>
      <c r="K451" s="7">
        <f t="shared" ref="K451:K514" si="36">TIME(HOUR(B451),MINUTE(B451),SECOND(B451))</f>
        <v>0.78055555555555556</v>
      </c>
      <c r="L451" t="str">
        <f>IF(AND(K451&lt;Sheet2!$A$3,K451&gt;=Sheet2!$A$2),"Morning",IF(AND(K451&gt;=Sheet2!$A$3,K451&lt;Sheet2!$A$4),"Afternoon","Night"))</f>
        <v>Afternoon</v>
      </c>
      <c r="M451" t="str">
        <f t="shared" ref="M451:M514" si="37">TEXT(B451,"dddd")</f>
        <v>Friday</v>
      </c>
      <c r="N451">
        <f t="shared" ref="N451:N514" si="38">YEAR(B451)</f>
        <v>2015</v>
      </c>
      <c r="O451">
        <f t="shared" ref="O451:O514" si="39">MONTH(B451)</f>
        <v>3</v>
      </c>
    </row>
    <row r="452" spans="1:15" x14ac:dyDescent="0.2">
      <c r="A452" s="3" t="s">
        <v>1150</v>
      </c>
      <c r="B452" s="6">
        <v>42083.780555555553</v>
      </c>
      <c r="C452" s="6">
        <v>42087.68472222222</v>
      </c>
      <c r="D452" s="4" t="s">
        <v>107</v>
      </c>
      <c r="E452" s="4" t="s">
        <v>77</v>
      </c>
      <c r="F452" s="4" t="s">
        <v>18</v>
      </c>
      <c r="G452" s="4" t="s">
        <v>343</v>
      </c>
      <c r="H452" s="4" t="s">
        <v>1151</v>
      </c>
      <c r="I452" s="4" t="s">
        <v>817</v>
      </c>
      <c r="J452">
        <f t="shared" si="35"/>
        <v>1</v>
      </c>
      <c r="K452" s="7">
        <f t="shared" si="36"/>
        <v>0.78055555555555556</v>
      </c>
      <c r="L452" t="str">
        <f>IF(AND(K452&lt;Sheet2!$A$3,K452&gt;=Sheet2!$A$2),"Morning",IF(AND(K452&gt;=Sheet2!$A$3,K452&lt;Sheet2!$A$4),"Afternoon","Night"))</f>
        <v>Afternoon</v>
      </c>
      <c r="M452" t="str">
        <f t="shared" si="37"/>
        <v>Friday</v>
      </c>
      <c r="N452">
        <f t="shared" si="38"/>
        <v>2015</v>
      </c>
      <c r="O452">
        <f t="shared" si="39"/>
        <v>3</v>
      </c>
    </row>
    <row r="453" spans="1:15" x14ac:dyDescent="0.2">
      <c r="A453" s="3" t="s">
        <v>1152</v>
      </c>
      <c r="B453" s="6">
        <v>42083.780555555553</v>
      </c>
      <c r="C453" s="6">
        <v>42083.780555555553</v>
      </c>
      <c r="D453" s="4" t="s">
        <v>969</v>
      </c>
      <c r="E453" s="4" t="s">
        <v>77</v>
      </c>
      <c r="F453" s="4" t="s">
        <v>18</v>
      </c>
      <c r="G453" s="4" t="s">
        <v>12</v>
      </c>
      <c r="H453" s="4" t="s">
        <v>1153</v>
      </c>
      <c r="I453" s="4" t="s">
        <v>817</v>
      </c>
      <c r="J453">
        <f t="shared" si="35"/>
        <v>1</v>
      </c>
      <c r="K453" s="7">
        <f t="shared" si="36"/>
        <v>0.78055555555555556</v>
      </c>
      <c r="L453" t="str">
        <f>IF(AND(K453&lt;Sheet2!$A$3,K453&gt;=Sheet2!$A$2),"Morning",IF(AND(K453&gt;=Sheet2!$A$3,K453&lt;Sheet2!$A$4),"Afternoon","Night"))</f>
        <v>Afternoon</v>
      </c>
      <c r="M453" t="str">
        <f t="shared" si="37"/>
        <v>Friday</v>
      </c>
      <c r="N453">
        <f t="shared" si="38"/>
        <v>2015</v>
      </c>
      <c r="O453">
        <f t="shared" si="39"/>
        <v>3</v>
      </c>
    </row>
    <row r="454" spans="1:15" x14ac:dyDescent="0.2">
      <c r="A454" s="3" t="s">
        <v>1154</v>
      </c>
      <c r="B454" s="6">
        <v>42083.780555555553</v>
      </c>
      <c r="C454" s="6">
        <v>42087.697222222225</v>
      </c>
      <c r="D454" s="4" t="s">
        <v>969</v>
      </c>
      <c r="E454" s="4" t="s">
        <v>77</v>
      </c>
      <c r="F454" s="4" t="s">
        <v>18</v>
      </c>
      <c r="G454" s="4" t="s">
        <v>12</v>
      </c>
      <c r="H454" s="4" t="s">
        <v>1155</v>
      </c>
      <c r="I454" s="4" t="s">
        <v>817</v>
      </c>
      <c r="J454">
        <f t="shared" si="35"/>
        <v>1</v>
      </c>
      <c r="K454" s="7">
        <f t="shared" si="36"/>
        <v>0.78055555555555556</v>
      </c>
      <c r="L454" t="str">
        <f>IF(AND(K454&lt;Sheet2!$A$3,K454&gt;=Sheet2!$A$2),"Morning",IF(AND(K454&gt;=Sheet2!$A$3,K454&lt;Sheet2!$A$4),"Afternoon","Night"))</f>
        <v>Afternoon</v>
      </c>
      <c r="M454" t="str">
        <f t="shared" si="37"/>
        <v>Friday</v>
      </c>
      <c r="N454">
        <f t="shared" si="38"/>
        <v>2015</v>
      </c>
      <c r="O454">
        <f t="shared" si="39"/>
        <v>3</v>
      </c>
    </row>
    <row r="455" spans="1:15" x14ac:dyDescent="0.2">
      <c r="A455" s="3" t="s">
        <v>1156</v>
      </c>
      <c r="B455" s="6">
        <v>42083.784722222219</v>
      </c>
      <c r="C455" s="6">
        <v>42083.784722222219</v>
      </c>
      <c r="D455" s="4" t="s">
        <v>563</v>
      </c>
      <c r="E455" s="4" t="s">
        <v>77</v>
      </c>
      <c r="F455" s="4" t="s">
        <v>18</v>
      </c>
      <c r="G455" s="4" t="s">
        <v>555</v>
      </c>
      <c r="H455" s="4" t="s">
        <v>1157</v>
      </c>
      <c r="I455" s="4" t="s">
        <v>817</v>
      </c>
      <c r="J455">
        <f t="shared" si="35"/>
        <v>1</v>
      </c>
      <c r="K455" s="7">
        <f t="shared" si="36"/>
        <v>0.78472222222222221</v>
      </c>
      <c r="L455" t="str">
        <f>IF(AND(K455&lt;Sheet2!$A$3,K455&gt;=Sheet2!$A$2),"Morning",IF(AND(K455&gt;=Sheet2!$A$3,K455&lt;Sheet2!$A$4),"Afternoon","Night"))</f>
        <v>Afternoon</v>
      </c>
      <c r="M455" t="str">
        <f t="shared" si="37"/>
        <v>Friday</v>
      </c>
      <c r="N455">
        <f t="shared" si="38"/>
        <v>2015</v>
      </c>
      <c r="O455">
        <f t="shared" si="39"/>
        <v>3</v>
      </c>
    </row>
    <row r="456" spans="1:15" x14ac:dyDescent="0.2">
      <c r="A456" s="3" t="s">
        <v>1158</v>
      </c>
      <c r="B456" s="6">
        <v>42083.784722222219</v>
      </c>
      <c r="C456" s="6">
        <v>42088.463194444441</v>
      </c>
      <c r="D456" s="4" t="s">
        <v>563</v>
      </c>
      <c r="E456" s="4" t="s">
        <v>77</v>
      </c>
      <c r="F456" s="4" t="s">
        <v>18</v>
      </c>
      <c r="G456" s="4" t="s">
        <v>555</v>
      </c>
      <c r="H456" s="4" t="s">
        <v>1159</v>
      </c>
      <c r="I456" s="4" t="s">
        <v>817</v>
      </c>
      <c r="J456">
        <f t="shared" si="35"/>
        <v>1</v>
      </c>
      <c r="K456" s="7">
        <f t="shared" si="36"/>
        <v>0.78472222222222221</v>
      </c>
      <c r="L456" t="str">
        <f>IF(AND(K456&lt;Sheet2!$A$3,K456&gt;=Sheet2!$A$2),"Morning",IF(AND(K456&gt;=Sheet2!$A$3,K456&lt;Sheet2!$A$4),"Afternoon","Night"))</f>
        <v>Afternoon</v>
      </c>
      <c r="M456" t="str">
        <f t="shared" si="37"/>
        <v>Friday</v>
      </c>
      <c r="N456">
        <f t="shared" si="38"/>
        <v>2015</v>
      </c>
      <c r="O456">
        <f t="shared" si="39"/>
        <v>3</v>
      </c>
    </row>
    <row r="457" spans="1:15" x14ac:dyDescent="0.2">
      <c r="A457" s="3" t="s">
        <v>1160</v>
      </c>
      <c r="B457" s="6">
        <v>42083.793055555558</v>
      </c>
      <c r="C457" s="6">
        <v>42083.793055555558</v>
      </c>
      <c r="D457" s="4" t="s">
        <v>783</v>
      </c>
      <c r="E457" s="4" t="s">
        <v>77</v>
      </c>
      <c r="F457" s="4" t="s">
        <v>18</v>
      </c>
      <c r="G457" s="4" t="s">
        <v>12</v>
      </c>
      <c r="H457" s="4" t="s">
        <v>1161</v>
      </c>
      <c r="I457" s="4" t="s">
        <v>817</v>
      </c>
      <c r="J457">
        <f t="shared" si="35"/>
        <v>1</v>
      </c>
      <c r="K457" s="7">
        <f t="shared" si="36"/>
        <v>0.79305555555555562</v>
      </c>
      <c r="L457" t="str">
        <f>IF(AND(K457&lt;Sheet2!$A$3,K457&gt;=Sheet2!$A$2),"Morning",IF(AND(K457&gt;=Sheet2!$A$3,K457&lt;Sheet2!$A$4),"Afternoon","Night"))</f>
        <v>Night</v>
      </c>
      <c r="M457" t="str">
        <f t="shared" si="37"/>
        <v>Friday</v>
      </c>
      <c r="N457">
        <f t="shared" si="38"/>
        <v>2015</v>
      </c>
      <c r="O457">
        <f t="shared" si="39"/>
        <v>3</v>
      </c>
    </row>
    <row r="458" spans="1:15" x14ac:dyDescent="0.2">
      <c r="A458" s="3" t="s">
        <v>1162</v>
      </c>
      <c r="B458" s="6">
        <v>42083.793055555558</v>
      </c>
      <c r="C458" s="6">
        <v>42088.675000000003</v>
      </c>
      <c r="D458" s="4" t="s">
        <v>783</v>
      </c>
      <c r="E458" s="4" t="s">
        <v>77</v>
      </c>
      <c r="F458" s="4" t="s">
        <v>18</v>
      </c>
      <c r="G458" s="4" t="s">
        <v>12</v>
      </c>
      <c r="H458" s="4" t="s">
        <v>1163</v>
      </c>
      <c r="I458" s="4" t="s">
        <v>817</v>
      </c>
      <c r="J458">
        <f t="shared" si="35"/>
        <v>1</v>
      </c>
      <c r="K458" s="7">
        <f t="shared" si="36"/>
        <v>0.79305555555555562</v>
      </c>
      <c r="L458" t="str">
        <f>IF(AND(K458&lt;Sheet2!$A$3,K458&gt;=Sheet2!$A$2),"Morning",IF(AND(K458&gt;=Sheet2!$A$3,K458&lt;Sheet2!$A$4),"Afternoon","Night"))</f>
        <v>Night</v>
      </c>
      <c r="M458" t="str">
        <f t="shared" si="37"/>
        <v>Friday</v>
      </c>
      <c r="N458">
        <f t="shared" si="38"/>
        <v>2015</v>
      </c>
      <c r="O458">
        <f t="shared" si="39"/>
        <v>3</v>
      </c>
    </row>
    <row r="459" spans="1:15" x14ac:dyDescent="0.2">
      <c r="A459" s="3" t="s">
        <v>1164</v>
      </c>
      <c r="B459" s="6">
        <v>42083.813194444447</v>
      </c>
      <c r="C459" s="6">
        <v>42083.813194444447</v>
      </c>
      <c r="D459" s="4" t="s">
        <v>1165</v>
      </c>
      <c r="E459" s="4" t="s">
        <v>77</v>
      </c>
      <c r="F459" s="4" t="s">
        <v>18</v>
      </c>
      <c r="G459" s="4" t="s">
        <v>1166</v>
      </c>
      <c r="H459" s="4" t="s">
        <v>1167</v>
      </c>
      <c r="I459" s="4" t="s">
        <v>817</v>
      </c>
      <c r="J459">
        <f t="shared" si="35"/>
        <v>1</v>
      </c>
      <c r="K459" s="7">
        <f t="shared" si="36"/>
        <v>0.81319444444444444</v>
      </c>
      <c r="L459" t="str">
        <f>IF(AND(K459&lt;Sheet2!$A$3,K459&gt;=Sheet2!$A$2),"Morning",IF(AND(K459&gt;=Sheet2!$A$3,K459&lt;Sheet2!$A$4),"Afternoon","Night"))</f>
        <v>Night</v>
      </c>
      <c r="M459" t="str">
        <f t="shared" si="37"/>
        <v>Friday</v>
      </c>
      <c r="N459">
        <f t="shared" si="38"/>
        <v>2015</v>
      </c>
      <c r="O459">
        <f t="shared" si="39"/>
        <v>3</v>
      </c>
    </row>
    <row r="460" spans="1:15" x14ac:dyDescent="0.2">
      <c r="A460" s="3" t="s">
        <v>1168</v>
      </c>
      <c r="B460" s="6">
        <v>42083.813194444447</v>
      </c>
      <c r="C460" s="6">
        <v>42088.646527777775</v>
      </c>
      <c r="D460" s="4" t="s">
        <v>1165</v>
      </c>
      <c r="E460" s="4" t="s">
        <v>77</v>
      </c>
      <c r="F460" s="4" t="s">
        <v>18</v>
      </c>
      <c r="G460" s="4" t="s">
        <v>1166</v>
      </c>
      <c r="H460" s="4" t="s">
        <v>1169</v>
      </c>
      <c r="I460" s="4" t="s">
        <v>817</v>
      </c>
      <c r="J460">
        <f t="shared" si="35"/>
        <v>1</v>
      </c>
      <c r="K460" s="7">
        <f t="shared" si="36"/>
        <v>0.81319444444444444</v>
      </c>
      <c r="L460" t="str">
        <f>IF(AND(K460&lt;Sheet2!$A$3,K460&gt;=Sheet2!$A$2),"Morning",IF(AND(K460&gt;=Sheet2!$A$3,K460&lt;Sheet2!$A$4),"Afternoon","Night"))</f>
        <v>Night</v>
      </c>
      <c r="M460" t="str">
        <f t="shared" si="37"/>
        <v>Friday</v>
      </c>
      <c r="N460">
        <f t="shared" si="38"/>
        <v>2015</v>
      </c>
      <c r="O460">
        <f t="shared" si="39"/>
        <v>3</v>
      </c>
    </row>
    <row r="461" spans="1:15" x14ac:dyDescent="0.2">
      <c r="A461" s="3" t="s">
        <v>1170</v>
      </c>
      <c r="B461" s="6">
        <v>42084.3125</v>
      </c>
      <c r="C461" s="6">
        <v>42084.3125</v>
      </c>
      <c r="D461" s="4" t="s">
        <v>407</v>
      </c>
      <c r="E461" s="4" t="s">
        <v>10</v>
      </c>
      <c r="F461" s="4" t="s">
        <v>97</v>
      </c>
      <c r="G461" s="4" t="s">
        <v>52</v>
      </c>
      <c r="H461" s="4" t="s">
        <v>1171</v>
      </c>
      <c r="I461" s="4" t="s">
        <v>813</v>
      </c>
      <c r="J461">
        <f t="shared" si="35"/>
        <v>1</v>
      </c>
      <c r="K461" s="7">
        <f t="shared" si="36"/>
        <v>0.3125</v>
      </c>
      <c r="L461" t="str">
        <f>IF(AND(K461&lt;Sheet2!$A$3,K461&gt;=Sheet2!$A$2),"Morning",IF(AND(K461&gt;=Sheet2!$A$3,K461&lt;Sheet2!$A$4),"Afternoon","Night"))</f>
        <v>Morning</v>
      </c>
      <c r="M461" t="str">
        <f t="shared" si="37"/>
        <v>Saturday</v>
      </c>
      <c r="N461">
        <f t="shared" si="38"/>
        <v>2015</v>
      </c>
      <c r="O461">
        <f t="shared" si="39"/>
        <v>3</v>
      </c>
    </row>
    <row r="462" spans="1:15" x14ac:dyDescent="0.2">
      <c r="A462" s="3" t="s">
        <v>1172</v>
      </c>
      <c r="B462" s="6">
        <v>42084.652083333334</v>
      </c>
      <c r="C462" s="6">
        <v>42084.652083333334</v>
      </c>
      <c r="D462" s="4" t="s">
        <v>1173</v>
      </c>
      <c r="E462" s="4" t="s">
        <v>77</v>
      </c>
      <c r="F462" s="4" t="s">
        <v>30</v>
      </c>
      <c r="G462" s="4" t="s">
        <v>12</v>
      </c>
      <c r="H462" s="4" t="s">
        <v>1174</v>
      </c>
      <c r="I462" s="4" t="s">
        <v>813</v>
      </c>
      <c r="J462">
        <f t="shared" si="35"/>
        <v>1</v>
      </c>
      <c r="K462" s="7">
        <f t="shared" si="36"/>
        <v>0.65208333333333335</v>
      </c>
      <c r="L462" t="str">
        <f>IF(AND(K462&lt;Sheet2!$A$3,K462&gt;=Sheet2!$A$2),"Morning",IF(AND(K462&gt;=Sheet2!$A$3,K462&lt;Sheet2!$A$4),"Afternoon","Night"))</f>
        <v>Afternoon</v>
      </c>
      <c r="M462" t="str">
        <f t="shared" si="37"/>
        <v>Saturday</v>
      </c>
      <c r="N462">
        <f t="shared" si="38"/>
        <v>2015</v>
      </c>
      <c r="O462">
        <f t="shared" si="39"/>
        <v>3</v>
      </c>
    </row>
    <row r="463" spans="1:15" x14ac:dyDescent="0.2">
      <c r="A463" s="3" t="s">
        <v>1175</v>
      </c>
      <c r="B463" s="6">
        <v>42084.652083333334</v>
      </c>
      <c r="C463" s="6">
        <v>42088.634027777778</v>
      </c>
      <c r="D463" s="4" t="s">
        <v>1173</v>
      </c>
      <c r="E463" s="4" t="s">
        <v>77</v>
      </c>
      <c r="F463" s="4" t="s">
        <v>30</v>
      </c>
      <c r="G463" s="4" t="s">
        <v>12</v>
      </c>
      <c r="H463" s="4" t="s">
        <v>1176</v>
      </c>
      <c r="I463" s="4" t="s">
        <v>813</v>
      </c>
      <c r="J463">
        <f t="shared" si="35"/>
        <v>1</v>
      </c>
      <c r="K463" s="7">
        <f t="shared" si="36"/>
        <v>0.65208333333333335</v>
      </c>
      <c r="L463" t="str">
        <f>IF(AND(K463&lt;Sheet2!$A$3,K463&gt;=Sheet2!$A$2),"Morning",IF(AND(K463&gt;=Sheet2!$A$3,K463&lt;Sheet2!$A$4),"Afternoon","Night"))</f>
        <v>Afternoon</v>
      </c>
      <c r="M463" t="str">
        <f t="shared" si="37"/>
        <v>Saturday</v>
      </c>
      <c r="N463">
        <f t="shared" si="38"/>
        <v>2015</v>
      </c>
      <c r="O463">
        <f t="shared" si="39"/>
        <v>3</v>
      </c>
    </row>
    <row r="464" spans="1:15" x14ac:dyDescent="0.2">
      <c r="A464" s="3" t="s">
        <v>1177</v>
      </c>
      <c r="B464" s="6">
        <v>42084.728472222225</v>
      </c>
      <c r="C464" s="6">
        <v>42084.728472222225</v>
      </c>
      <c r="D464" s="4" t="s">
        <v>128</v>
      </c>
      <c r="E464" s="4" t="s">
        <v>102</v>
      </c>
      <c r="F464" s="4" t="s">
        <v>18</v>
      </c>
      <c r="G464" s="4" t="s">
        <v>611</v>
      </c>
      <c r="H464" s="4" t="s">
        <v>1178</v>
      </c>
      <c r="I464" s="4" t="s">
        <v>817</v>
      </c>
      <c r="J464">
        <f t="shared" si="35"/>
        <v>1</v>
      </c>
      <c r="K464" s="7">
        <f t="shared" si="36"/>
        <v>0.7284722222222223</v>
      </c>
      <c r="L464" t="str">
        <f>IF(AND(K464&lt;Sheet2!$A$3,K464&gt;=Sheet2!$A$2),"Morning",IF(AND(K464&gt;=Sheet2!$A$3,K464&lt;Sheet2!$A$4),"Afternoon","Night"))</f>
        <v>Afternoon</v>
      </c>
      <c r="M464" t="str">
        <f t="shared" si="37"/>
        <v>Saturday</v>
      </c>
      <c r="N464">
        <f t="shared" si="38"/>
        <v>2015</v>
      </c>
      <c r="O464">
        <f t="shared" si="39"/>
        <v>3</v>
      </c>
    </row>
    <row r="465" spans="1:15" x14ac:dyDescent="0.2">
      <c r="A465" s="3" t="s">
        <v>1179</v>
      </c>
      <c r="B465" s="6">
        <v>42084.728472222225</v>
      </c>
      <c r="C465" s="6">
        <v>42088.603472222225</v>
      </c>
      <c r="D465" s="4" t="s">
        <v>128</v>
      </c>
      <c r="E465" s="4" t="s">
        <v>102</v>
      </c>
      <c r="F465" s="4" t="s">
        <v>18</v>
      </c>
      <c r="G465" s="4" t="s">
        <v>611</v>
      </c>
      <c r="H465" s="4" t="s">
        <v>1180</v>
      </c>
      <c r="I465" s="4" t="s">
        <v>817</v>
      </c>
      <c r="J465">
        <f t="shared" si="35"/>
        <v>1</v>
      </c>
      <c r="K465" s="7">
        <f t="shared" si="36"/>
        <v>0.7284722222222223</v>
      </c>
      <c r="L465" t="str">
        <f>IF(AND(K465&lt;Sheet2!$A$3,K465&gt;=Sheet2!$A$2),"Morning",IF(AND(K465&gt;=Sheet2!$A$3,K465&lt;Sheet2!$A$4),"Afternoon","Night"))</f>
        <v>Afternoon</v>
      </c>
      <c r="M465" t="str">
        <f t="shared" si="37"/>
        <v>Saturday</v>
      </c>
      <c r="N465">
        <f t="shared" si="38"/>
        <v>2015</v>
      </c>
      <c r="O465">
        <f t="shared" si="39"/>
        <v>3</v>
      </c>
    </row>
    <row r="466" spans="1:15" x14ac:dyDescent="0.2">
      <c r="A466" s="3" t="s">
        <v>1181</v>
      </c>
      <c r="B466" s="6">
        <v>42085.370833333334</v>
      </c>
      <c r="C466" s="6">
        <v>42085.370833333334</v>
      </c>
      <c r="D466" s="4" t="s">
        <v>815</v>
      </c>
      <c r="E466" s="4" t="s">
        <v>10</v>
      </c>
      <c r="F466" s="4" t="s">
        <v>97</v>
      </c>
      <c r="G466" s="4" t="s">
        <v>270</v>
      </c>
      <c r="H466" s="4" t="s">
        <v>1182</v>
      </c>
      <c r="I466" s="4" t="s">
        <v>817</v>
      </c>
      <c r="J466">
        <f t="shared" si="35"/>
        <v>1</v>
      </c>
      <c r="K466" s="7">
        <f t="shared" si="36"/>
        <v>0.37083333333333335</v>
      </c>
      <c r="L466" t="str">
        <f>IF(AND(K466&lt;Sheet2!$A$3,K466&gt;=Sheet2!$A$2),"Morning",IF(AND(K466&gt;=Sheet2!$A$3,K466&lt;Sheet2!$A$4),"Afternoon","Night"))</f>
        <v>Morning</v>
      </c>
      <c r="M466" t="str">
        <f t="shared" si="37"/>
        <v>Sunday</v>
      </c>
      <c r="N466">
        <f t="shared" si="38"/>
        <v>2015</v>
      </c>
      <c r="O466">
        <f t="shared" si="39"/>
        <v>3</v>
      </c>
    </row>
    <row r="467" spans="1:15" x14ac:dyDescent="0.2">
      <c r="A467" s="3" t="s">
        <v>1183</v>
      </c>
      <c r="B467" s="6">
        <v>42085.460416666669</v>
      </c>
      <c r="C467" s="6">
        <v>42085.460416666669</v>
      </c>
      <c r="D467" s="4" t="s">
        <v>57</v>
      </c>
      <c r="E467" s="4" t="s">
        <v>10</v>
      </c>
      <c r="F467" s="4" t="s">
        <v>114</v>
      </c>
      <c r="G467" s="4" t="s">
        <v>1184</v>
      </c>
      <c r="H467" s="4" t="s">
        <v>1185</v>
      </c>
      <c r="I467" s="4" t="s">
        <v>813</v>
      </c>
      <c r="J467">
        <f t="shared" si="35"/>
        <v>1</v>
      </c>
      <c r="K467" s="7">
        <f t="shared" si="36"/>
        <v>0.4604166666666667</v>
      </c>
      <c r="L467" t="str">
        <f>IF(AND(K467&lt;Sheet2!$A$3,K467&gt;=Sheet2!$A$2),"Morning",IF(AND(K467&gt;=Sheet2!$A$3,K467&lt;Sheet2!$A$4),"Afternoon","Night"))</f>
        <v>Morning</v>
      </c>
      <c r="M467" t="str">
        <f t="shared" si="37"/>
        <v>Sunday</v>
      </c>
      <c r="N467">
        <f t="shared" si="38"/>
        <v>2015</v>
      </c>
      <c r="O467">
        <f t="shared" si="39"/>
        <v>3</v>
      </c>
    </row>
    <row r="468" spans="1:15" x14ac:dyDescent="0.2">
      <c r="A468" s="3" t="s">
        <v>1186</v>
      </c>
      <c r="B468" s="6">
        <v>42085.460416666669</v>
      </c>
      <c r="C468" s="6">
        <v>42087.313888888886</v>
      </c>
      <c r="D468" s="4" t="s">
        <v>57</v>
      </c>
      <c r="E468" s="4" t="s">
        <v>10</v>
      </c>
      <c r="F468" s="4" t="s">
        <v>114</v>
      </c>
      <c r="G468" s="4" t="s">
        <v>1184</v>
      </c>
      <c r="H468" s="4" t="s">
        <v>1187</v>
      </c>
      <c r="I468" s="4" t="s">
        <v>813</v>
      </c>
      <c r="J468">
        <f t="shared" si="35"/>
        <v>1</v>
      </c>
      <c r="K468" s="7">
        <f t="shared" si="36"/>
        <v>0.4604166666666667</v>
      </c>
      <c r="L468" t="str">
        <f>IF(AND(K468&lt;Sheet2!$A$3,K468&gt;=Sheet2!$A$2),"Morning",IF(AND(K468&gt;=Sheet2!$A$3,K468&lt;Sheet2!$A$4),"Afternoon","Night"))</f>
        <v>Morning</v>
      </c>
      <c r="M468" t="str">
        <f t="shared" si="37"/>
        <v>Sunday</v>
      </c>
      <c r="N468">
        <f t="shared" si="38"/>
        <v>2015</v>
      </c>
      <c r="O468">
        <f t="shared" si="39"/>
        <v>3</v>
      </c>
    </row>
    <row r="469" spans="1:15" x14ac:dyDescent="0.2">
      <c r="A469" s="3" t="s">
        <v>1188</v>
      </c>
      <c r="B469" s="6">
        <v>42086.604166666664</v>
      </c>
      <c r="C469" s="6">
        <v>42086.604166666664</v>
      </c>
      <c r="D469" s="4" t="s">
        <v>1189</v>
      </c>
      <c r="E469" s="4" t="s">
        <v>10</v>
      </c>
      <c r="F469" s="4" t="s">
        <v>97</v>
      </c>
      <c r="G469" s="4" t="s">
        <v>722</v>
      </c>
      <c r="H469" s="4" t="s">
        <v>1190</v>
      </c>
      <c r="I469" s="4" t="s">
        <v>817</v>
      </c>
      <c r="J469">
        <f t="shared" si="35"/>
        <v>1</v>
      </c>
      <c r="K469" s="7">
        <f t="shared" si="36"/>
        <v>0.60416666666666663</v>
      </c>
      <c r="L469" t="str">
        <f>IF(AND(K469&lt;Sheet2!$A$3,K469&gt;=Sheet2!$A$2),"Morning",IF(AND(K469&gt;=Sheet2!$A$3,K469&lt;Sheet2!$A$4),"Afternoon","Night"))</f>
        <v>Afternoon</v>
      </c>
      <c r="M469" t="str">
        <f t="shared" si="37"/>
        <v>Monday</v>
      </c>
      <c r="N469">
        <f t="shared" si="38"/>
        <v>2015</v>
      </c>
      <c r="O469">
        <f t="shared" si="39"/>
        <v>3</v>
      </c>
    </row>
    <row r="470" spans="1:15" x14ac:dyDescent="0.2">
      <c r="A470" s="3" t="s">
        <v>1191</v>
      </c>
      <c r="B470" s="6">
        <v>42086.666666666664</v>
      </c>
      <c r="C470" s="6">
        <v>42086.666666666664</v>
      </c>
      <c r="D470" s="4" t="s">
        <v>107</v>
      </c>
      <c r="E470" s="4" t="s">
        <v>10</v>
      </c>
      <c r="F470" s="4" t="s">
        <v>591</v>
      </c>
      <c r="G470" s="4" t="s">
        <v>72</v>
      </c>
      <c r="H470" s="4" t="s">
        <v>1192</v>
      </c>
      <c r="I470" s="4" t="s">
        <v>817</v>
      </c>
      <c r="J470">
        <f t="shared" si="35"/>
        <v>1</v>
      </c>
      <c r="K470" s="7">
        <f t="shared" si="36"/>
        <v>0.66666666666666663</v>
      </c>
      <c r="L470" t="str">
        <f>IF(AND(K470&lt;Sheet2!$A$3,K470&gt;=Sheet2!$A$2),"Morning",IF(AND(K470&gt;=Sheet2!$A$3,K470&lt;Sheet2!$A$4),"Afternoon","Night"))</f>
        <v>Afternoon</v>
      </c>
      <c r="M470" t="str">
        <f t="shared" si="37"/>
        <v>Monday</v>
      </c>
      <c r="N470">
        <f t="shared" si="38"/>
        <v>2015</v>
      </c>
      <c r="O470">
        <f t="shared" si="39"/>
        <v>3</v>
      </c>
    </row>
    <row r="471" spans="1:15" x14ac:dyDescent="0.2">
      <c r="A471" s="3" t="s">
        <v>1193</v>
      </c>
      <c r="B471" s="6">
        <v>42086.666666666664</v>
      </c>
      <c r="C471" s="6">
        <v>42087.708333333336</v>
      </c>
      <c r="D471" s="4" t="s">
        <v>107</v>
      </c>
      <c r="E471" s="4" t="s">
        <v>10</v>
      </c>
      <c r="F471" s="4" t="s">
        <v>591</v>
      </c>
      <c r="G471" s="4" t="s">
        <v>72</v>
      </c>
      <c r="H471" s="4" t="s">
        <v>1194</v>
      </c>
      <c r="I471" s="4" t="s">
        <v>817</v>
      </c>
      <c r="J471">
        <f t="shared" si="35"/>
        <v>1</v>
      </c>
      <c r="K471" s="7">
        <f t="shared" si="36"/>
        <v>0.66666666666666663</v>
      </c>
      <c r="L471" t="str">
        <f>IF(AND(K471&lt;Sheet2!$A$3,K471&gt;=Sheet2!$A$2),"Morning",IF(AND(K471&gt;=Sheet2!$A$3,K471&lt;Sheet2!$A$4),"Afternoon","Night"))</f>
        <v>Afternoon</v>
      </c>
      <c r="M471" t="str">
        <f t="shared" si="37"/>
        <v>Monday</v>
      </c>
      <c r="N471">
        <f t="shared" si="38"/>
        <v>2015</v>
      </c>
      <c r="O471">
        <f t="shared" si="39"/>
        <v>3</v>
      </c>
    </row>
    <row r="472" spans="1:15" x14ac:dyDescent="0.2">
      <c r="A472" s="3" t="s">
        <v>1195</v>
      </c>
      <c r="B472" s="6">
        <v>42086.85</v>
      </c>
      <c r="C472" s="6">
        <v>42086.85</v>
      </c>
      <c r="D472" s="4" t="s">
        <v>241</v>
      </c>
      <c r="E472" s="4" t="s">
        <v>74</v>
      </c>
      <c r="F472" s="4" t="s">
        <v>74</v>
      </c>
      <c r="G472" s="4" t="s">
        <v>72</v>
      </c>
      <c r="H472" s="4" t="s">
        <v>1196</v>
      </c>
      <c r="I472" s="4" t="s">
        <v>74</v>
      </c>
      <c r="J472">
        <f t="shared" si="35"/>
        <v>1</v>
      </c>
      <c r="K472" s="7">
        <f t="shared" si="36"/>
        <v>0.85</v>
      </c>
      <c r="L472" t="str">
        <f>IF(AND(K472&lt;Sheet2!$A$3,K472&gt;=Sheet2!$A$2),"Morning",IF(AND(K472&gt;=Sheet2!$A$3,K472&lt;Sheet2!$A$4),"Afternoon","Night"))</f>
        <v>Night</v>
      </c>
      <c r="M472" t="str">
        <f t="shared" si="37"/>
        <v>Monday</v>
      </c>
      <c r="N472">
        <f t="shared" si="38"/>
        <v>2015</v>
      </c>
      <c r="O472">
        <f t="shared" si="39"/>
        <v>3</v>
      </c>
    </row>
    <row r="473" spans="1:15" x14ac:dyDescent="0.2">
      <c r="A473" s="3" t="s">
        <v>1197</v>
      </c>
      <c r="B473" s="6">
        <v>42087.303472222222</v>
      </c>
      <c r="C473" s="6">
        <v>42087.303472222222</v>
      </c>
      <c r="D473" s="4" t="s">
        <v>1198</v>
      </c>
      <c r="E473" s="4" t="s">
        <v>77</v>
      </c>
      <c r="F473" s="4" t="s">
        <v>18</v>
      </c>
      <c r="G473" s="4" t="s">
        <v>1199</v>
      </c>
      <c r="H473" s="4" t="s">
        <v>1200</v>
      </c>
      <c r="I473" s="4" t="s">
        <v>813</v>
      </c>
      <c r="J473">
        <f t="shared" si="35"/>
        <v>1</v>
      </c>
      <c r="K473" s="7">
        <f t="shared" si="36"/>
        <v>0.3034722222222222</v>
      </c>
      <c r="L473" t="str">
        <f>IF(AND(K473&lt;Sheet2!$A$3,K473&gt;=Sheet2!$A$2),"Morning",IF(AND(K473&gt;=Sheet2!$A$3,K473&lt;Sheet2!$A$4),"Afternoon","Night"))</f>
        <v>Morning</v>
      </c>
      <c r="M473" t="str">
        <f t="shared" si="37"/>
        <v>Tuesday</v>
      </c>
      <c r="N473">
        <f t="shared" si="38"/>
        <v>2015</v>
      </c>
      <c r="O473">
        <f t="shared" si="39"/>
        <v>3</v>
      </c>
    </row>
    <row r="474" spans="1:15" x14ac:dyDescent="0.2">
      <c r="A474" s="3" t="s">
        <v>1201</v>
      </c>
      <c r="B474" s="6">
        <v>42087.303472222222</v>
      </c>
      <c r="C474" s="6">
        <v>42090.30972222222</v>
      </c>
      <c r="D474" s="4" t="s">
        <v>1198</v>
      </c>
      <c r="E474" s="4" t="s">
        <v>77</v>
      </c>
      <c r="F474" s="4" t="s">
        <v>18</v>
      </c>
      <c r="G474" s="4" t="s">
        <v>1199</v>
      </c>
      <c r="H474" s="4" t="s">
        <v>1202</v>
      </c>
      <c r="I474" s="4" t="s">
        <v>813</v>
      </c>
      <c r="J474">
        <f t="shared" si="35"/>
        <v>1</v>
      </c>
      <c r="K474" s="7">
        <f t="shared" si="36"/>
        <v>0.3034722222222222</v>
      </c>
      <c r="L474" t="str">
        <f>IF(AND(K474&lt;Sheet2!$A$3,K474&gt;=Sheet2!$A$2),"Morning",IF(AND(K474&gt;=Sheet2!$A$3,K474&lt;Sheet2!$A$4),"Afternoon","Night"))</f>
        <v>Morning</v>
      </c>
      <c r="M474" t="str">
        <f t="shared" si="37"/>
        <v>Tuesday</v>
      </c>
      <c r="N474">
        <f t="shared" si="38"/>
        <v>2015</v>
      </c>
      <c r="O474">
        <f t="shared" si="39"/>
        <v>3</v>
      </c>
    </row>
    <row r="475" spans="1:15" x14ac:dyDescent="0.2">
      <c r="A475" s="3" t="s">
        <v>1203</v>
      </c>
      <c r="B475" s="6">
        <v>42087.313888888886</v>
      </c>
      <c r="C475" s="6">
        <v>42087.313888888886</v>
      </c>
      <c r="D475" s="4" t="s">
        <v>1204</v>
      </c>
      <c r="E475" s="4" t="s">
        <v>46</v>
      </c>
      <c r="F475" s="4" t="s">
        <v>18</v>
      </c>
      <c r="G475" s="4" t="s">
        <v>408</v>
      </c>
      <c r="H475" s="4" t="s">
        <v>1205</v>
      </c>
      <c r="I475" s="4" t="s">
        <v>813</v>
      </c>
      <c r="J475">
        <f t="shared" si="35"/>
        <v>1</v>
      </c>
      <c r="K475" s="7">
        <f t="shared" si="36"/>
        <v>0.31388888888888888</v>
      </c>
      <c r="L475" t="str">
        <f>IF(AND(K475&lt;Sheet2!$A$3,K475&gt;=Sheet2!$A$2),"Morning",IF(AND(K475&gt;=Sheet2!$A$3,K475&lt;Sheet2!$A$4),"Afternoon","Night"))</f>
        <v>Morning</v>
      </c>
      <c r="M475" t="str">
        <f t="shared" si="37"/>
        <v>Tuesday</v>
      </c>
      <c r="N475">
        <f t="shared" si="38"/>
        <v>2015</v>
      </c>
      <c r="O475">
        <f t="shared" si="39"/>
        <v>3</v>
      </c>
    </row>
    <row r="476" spans="1:15" x14ac:dyDescent="0.2">
      <c r="A476" s="3" t="s">
        <v>1206</v>
      </c>
      <c r="B476" s="6">
        <v>42087.313888888886</v>
      </c>
      <c r="C476" s="6">
        <v>42089.318055555559</v>
      </c>
      <c r="D476" s="4" t="s">
        <v>1204</v>
      </c>
      <c r="E476" s="4" t="s">
        <v>46</v>
      </c>
      <c r="F476" s="4" t="s">
        <v>18</v>
      </c>
      <c r="G476" s="4" t="s">
        <v>408</v>
      </c>
      <c r="H476" s="4" t="s">
        <v>1207</v>
      </c>
      <c r="I476" s="4" t="s">
        <v>813</v>
      </c>
      <c r="J476">
        <f t="shared" si="35"/>
        <v>1</v>
      </c>
      <c r="K476" s="7">
        <f t="shared" si="36"/>
        <v>0.31388888888888888</v>
      </c>
      <c r="L476" t="str">
        <f>IF(AND(K476&lt;Sheet2!$A$3,K476&gt;=Sheet2!$A$2),"Morning",IF(AND(K476&gt;=Sheet2!$A$3,K476&lt;Sheet2!$A$4),"Afternoon","Night"))</f>
        <v>Morning</v>
      </c>
      <c r="M476" t="str">
        <f t="shared" si="37"/>
        <v>Tuesday</v>
      </c>
      <c r="N476">
        <f t="shared" si="38"/>
        <v>2015</v>
      </c>
      <c r="O476">
        <f t="shared" si="39"/>
        <v>3</v>
      </c>
    </row>
    <row r="477" spans="1:15" x14ac:dyDescent="0.2">
      <c r="A477" s="3" t="s">
        <v>1208</v>
      </c>
      <c r="B477" s="6">
        <v>42087.472222222219</v>
      </c>
      <c r="C477" s="6">
        <v>42087.472222222219</v>
      </c>
      <c r="D477" s="4" t="s">
        <v>241</v>
      </c>
      <c r="E477" s="4" t="s">
        <v>74</v>
      </c>
      <c r="F477" s="4" t="s">
        <v>74</v>
      </c>
      <c r="G477" s="4" t="s">
        <v>72</v>
      </c>
      <c r="H477" s="4" t="s">
        <v>1209</v>
      </c>
      <c r="I477" s="4" t="s">
        <v>162</v>
      </c>
      <c r="J477">
        <f t="shared" si="35"/>
        <v>1</v>
      </c>
      <c r="K477" s="7">
        <f t="shared" si="36"/>
        <v>0.47222222222222227</v>
      </c>
      <c r="L477" t="str">
        <f>IF(AND(K477&lt;Sheet2!$A$3,K477&gt;=Sheet2!$A$2),"Morning",IF(AND(K477&gt;=Sheet2!$A$3,K477&lt;Sheet2!$A$4),"Afternoon","Night"))</f>
        <v>Morning</v>
      </c>
      <c r="M477" t="str">
        <f t="shared" si="37"/>
        <v>Tuesday</v>
      </c>
      <c r="N477">
        <f t="shared" si="38"/>
        <v>2015</v>
      </c>
      <c r="O477">
        <f t="shared" si="39"/>
        <v>3</v>
      </c>
    </row>
    <row r="478" spans="1:15" x14ac:dyDescent="0.2">
      <c r="A478" s="3" t="s">
        <v>1210</v>
      </c>
      <c r="B478" s="6">
        <v>42087.473611111112</v>
      </c>
      <c r="C478" s="6">
        <v>42087.473611111112</v>
      </c>
      <c r="D478" s="4" t="s">
        <v>119</v>
      </c>
      <c r="E478" s="4" t="s">
        <v>74</v>
      </c>
      <c r="F478" s="4" t="s">
        <v>74</v>
      </c>
      <c r="G478" s="4" t="s">
        <v>72</v>
      </c>
      <c r="H478" s="4" t="s">
        <v>1211</v>
      </c>
      <c r="I478" s="4" t="s">
        <v>162</v>
      </c>
      <c r="J478">
        <f t="shared" si="35"/>
        <v>1</v>
      </c>
      <c r="K478" s="7">
        <f t="shared" si="36"/>
        <v>0.47361111111111115</v>
      </c>
      <c r="L478" t="str">
        <f>IF(AND(K478&lt;Sheet2!$A$3,K478&gt;=Sheet2!$A$2),"Morning",IF(AND(K478&gt;=Sheet2!$A$3,K478&lt;Sheet2!$A$4),"Afternoon","Night"))</f>
        <v>Morning</v>
      </c>
      <c r="M478" t="str">
        <f t="shared" si="37"/>
        <v>Tuesday</v>
      </c>
      <c r="N478">
        <f t="shared" si="38"/>
        <v>2015</v>
      </c>
      <c r="O478">
        <f t="shared" si="39"/>
        <v>3</v>
      </c>
    </row>
    <row r="479" spans="1:15" x14ac:dyDescent="0.2">
      <c r="A479" s="3" t="s">
        <v>1212</v>
      </c>
      <c r="B479" s="6">
        <v>42087.554166666669</v>
      </c>
      <c r="C479" s="6">
        <v>42087.554166666669</v>
      </c>
      <c r="D479" s="4" t="s">
        <v>990</v>
      </c>
      <c r="E479" s="4" t="s">
        <v>77</v>
      </c>
      <c r="F479" s="4" t="s">
        <v>18</v>
      </c>
      <c r="G479" s="4" t="s">
        <v>147</v>
      </c>
      <c r="H479" s="4" t="s">
        <v>1213</v>
      </c>
      <c r="I479" s="4" t="s">
        <v>813</v>
      </c>
      <c r="J479">
        <f t="shared" si="35"/>
        <v>1</v>
      </c>
      <c r="K479" s="7">
        <f t="shared" si="36"/>
        <v>0.5541666666666667</v>
      </c>
      <c r="L479" t="str">
        <f>IF(AND(K479&lt;Sheet2!$A$3,K479&gt;=Sheet2!$A$2),"Morning",IF(AND(K479&gt;=Sheet2!$A$3,K479&lt;Sheet2!$A$4),"Afternoon","Night"))</f>
        <v>Afternoon</v>
      </c>
      <c r="M479" t="str">
        <f t="shared" si="37"/>
        <v>Tuesday</v>
      </c>
      <c r="N479">
        <f t="shared" si="38"/>
        <v>2015</v>
      </c>
      <c r="O479">
        <f t="shared" si="39"/>
        <v>3</v>
      </c>
    </row>
    <row r="480" spans="1:15" x14ac:dyDescent="0.2">
      <c r="A480" s="3" t="s">
        <v>1214</v>
      </c>
      <c r="B480" s="6">
        <v>42087.554166666669</v>
      </c>
      <c r="C480" s="6">
        <v>42088.595833333333</v>
      </c>
      <c r="D480" s="4" t="s">
        <v>990</v>
      </c>
      <c r="E480" s="4" t="s">
        <v>77</v>
      </c>
      <c r="F480" s="4" t="s">
        <v>18</v>
      </c>
      <c r="G480" s="4" t="s">
        <v>147</v>
      </c>
      <c r="H480" s="4" t="s">
        <v>1215</v>
      </c>
      <c r="I480" s="4" t="s">
        <v>813</v>
      </c>
      <c r="J480">
        <f t="shared" si="35"/>
        <v>1</v>
      </c>
      <c r="K480" s="7">
        <f t="shared" si="36"/>
        <v>0.5541666666666667</v>
      </c>
      <c r="L480" t="str">
        <f>IF(AND(K480&lt;Sheet2!$A$3,K480&gt;=Sheet2!$A$2),"Morning",IF(AND(K480&gt;=Sheet2!$A$3,K480&lt;Sheet2!$A$4),"Afternoon","Night"))</f>
        <v>Afternoon</v>
      </c>
      <c r="M480" t="str">
        <f t="shared" si="37"/>
        <v>Tuesday</v>
      </c>
      <c r="N480">
        <f t="shared" si="38"/>
        <v>2015</v>
      </c>
      <c r="O480">
        <f t="shared" si="39"/>
        <v>3</v>
      </c>
    </row>
    <row r="481" spans="1:15" x14ac:dyDescent="0.2">
      <c r="A481" s="3" t="s">
        <v>1216</v>
      </c>
      <c r="B481" s="6">
        <v>42087.675694444442</v>
      </c>
      <c r="C481" s="6">
        <v>42087.675694444442</v>
      </c>
      <c r="D481" s="4" t="s">
        <v>241</v>
      </c>
      <c r="E481" s="4" t="s">
        <v>74</v>
      </c>
      <c r="F481" s="4" t="s">
        <v>74</v>
      </c>
      <c r="G481" s="4" t="s">
        <v>72</v>
      </c>
      <c r="H481" s="4" t="s">
        <v>1217</v>
      </c>
      <c r="I481" s="4" t="s">
        <v>162</v>
      </c>
      <c r="J481">
        <f t="shared" si="35"/>
        <v>1</v>
      </c>
      <c r="K481" s="7">
        <f t="shared" si="36"/>
        <v>0.67569444444444438</v>
      </c>
      <c r="L481" t="str">
        <f>IF(AND(K481&lt;Sheet2!$A$3,K481&gt;=Sheet2!$A$2),"Morning",IF(AND(K481&gt;=Sheet2!$A$3,K481&lt;Sheet2!$A$4),"Afternoon","Night"))</f>
        <v>Afternoon</v>
      </c>
      <c r="M481" t="str">
        <f t="shared" si="37"/>
        <v>Tuesday</v>
      </c>
      <c r="N481">
        <f t="shared" si="38"/>
        <v>2015</v>
      </c>
      <c r="O481">
        <f t="shared" si="39"/>
        <v>3</v>
      </c>
    </row>
    <row r="482" spans="1:15" x14ac:dyDescent="0.2">
      <c r="A482" s="3" t="s">
        <v>1218</v>
      </c>
      <c r="B482" s="6">
        <v>42087.739583333336</v>
      </c>
      <c r="C482" s="6">
        <v>42087.739583333336</v>
      </c>
      <c r="D482" s="4" t="s">
        <v>9</v>
      </c>
      <c r="E482" s="4" t="s">
        <v>10</v>
      </c>
      <c r="F482" s="4" t="s">
        <v>11</v>
      </c>
      <c r="G482" s="4" t="s">
        <v>1030</v>
      </c>
      <c r="H482" s="4" t="s">
        <v>1219</v>
      </c>
      <c r="I482" s="4" t="s">
        <v>813</v>
      </c>
      <c r="J482">
        <f t="shared" si="35"/>
        <v>1</v>
      </c>
      <c r="K482" s="7">
        <f t="shared" si="36"/>
        <v>0.73958333333333337</v>
      </c>
      <c r="L482" t="str">
        <f>IF(AND(K482&lt;Sheet2!$A$3,K482&gt;=Sheet2!$A$2),"Morning",IF(AND(K482&gt;=Sheet2!$A$3,K482&lt;Sheet2!$A$4),"Afternoon","Night"))</f>
        <v>Afternoon</v>
      </c>
      <c r="M482" t="str">
        <f t="shared" si="37"/>
        <v>Tuesday</v>
      </c>
      <c r="N482">
        <f t="shared" si="38"/>
        <v>2015</v>
      </c>
      <c r="O482">
        <f t="shared" si="39"/>
        <v>3</v>
      </c>
    </row>
    <row r="483" spans="1:15" x14ac:dyDescent="0.2">
      <c r="A483" s="3" t="s">
        <v>1220</v>
      </c>
      <c r="B483" s="6">
        <v>42087.739583333336</v>
      </c>
      <c r="C483" s="6">
        <v>42088.423611111109</v>
      </c>
      <c r="D483" s="4" t="s">
        <v>9</v>
      </c>
      <c r="E483" s="4" t="s">
        <v>10</v>
      </c>
      <c r="F483" s="4" t="s">
        <v>11</v>
      </c>
      <c r="G483" s="4" t="s">
        <v>1030</v>
      </c>
      <c r="H483" s="4" t="s">
        <v>1221</v>
      </c>
      <c r="I483" s="4" t="s">
        <v>813</v>
      </c>
      <c r="J483">
        <f t="shared" si="35"/>
        <v>1</v>
      </c>
      <c r="K483" s="7">
        <f t="shared" si="36"/>
        <v>0.73958333333333337</v>
      </c>
      <c r="L483" t="str">
        <f>IF(AND(K483&lt;Sheet2!$A$3,K483&gt;=Sheet2!$A$2),"Morning",IF(AND(K483&gt;=Sheet2!$A$3,K483&lt;Sheet2!$A$4),"Afternoon","Night"))</f>
        <v>Afternoon</v>
      </c>
      <c r="M483" t="str">
        <f t="shared" si="37"/>
        <v>Tuesday</v>
      </c>
      <c r="N483">
        <f t="shared" si="38"/>
        <v>2015</v>
      </c>
      <c r="O483">
        <f t="shared" si="39"/>
        <v>3</v>
      </c>
    </row>
    <row r="484" spans="1:15" x14ac:dyDescent="0.2">
      <c r="A484" s="3" t="s">
        <v>1222</v>
      </c>
      <c r="B484" s="6">
        <v>42088.385416666664</v>
      </c>
      <c r="C484" s="6">
        <v>42088.385416666664</v>
      </c>
      <c r="D484" s="4" t="s">
        <v>332</v>
      </c>
      <c r="E484" s="4" t="s">
        <v>10</v>
      </c>
      <c r="F484" s="4" t="s">
        <v>36</v>
      </c>
      <c r="G484" s="4" t="s">
        <v>98</v>
      </c>
      <c r="H484" s="4" t="s">
        <v>1223</v>
      </c>
      <c r="I484" s="4" t="s">
        <v>817</v>
      </c>
      <c r="J484">
        <f t="shared" si="35"/>
        <v>1</v>
      </c>
      <c r="K484" s="7">
        <f t="shared" si="36"/>
        <v>0.38541666666666669</v>
      </c>
      <c r="L484" t="str">
        <f>IF(AND(K484&lt;Sheet2!$A$3,K484&gt;=Sheet2!$A$2),"Morning",IF(AND(K484&gt;=Sheet2!$A$3,K484&lt;Sheet2!$A$4),"Afternoon","Night"))</f>
        <v>Morning</v>
      </c>
      <c r="M484" t="str">
        <f t="shared" si="37"/>
        <v>Wednesday</v>
      </c>
      <c r="N484">
        <f t="shared" si="38"/>
        <v>2015</v>
      </c>
      <c r="O484">
        <f t="shared" si="39"/>
        <v>3</v>
      </c>
    </row>
    <row r="485" spans="1:15" x14ac:dyDescent="0.2">
      <c r="A485" s="3" t="s">
        <v>1224</v>
      </c>
      <c r="B485" s="6">
        <v>42088.385416666664</v>
      </c>
      <c r="C485" s="6">
        <v>42090.34375</v>
      </c>
      <c r="D485" s="4" t="s">
        <v>332</v>
      </c>
      <c r="E485" s="4" t="s">
        <v>10</v>
      </c>
      <c r="F485" s="4" t="s">
        <v>36</v>
      </c>
      <c r="G485" s="4" t="s">
        <v>98</v>
      </c>
      <c r="H485" s="4" t="s">
        <v>1225</v>
      </c>
      <c r="I485" s="4" t="s">
        <v>817</v>
      </c>
      <c r="J485">
        <f t="shared" si="35"/>
        <v>1</v>
      </c>
      <c r="K485" s="7">
        <f t="shared" si="36"/>
        <v>0.38541666666666669</v>
      </c>
      <c r="L485" t="str">
        <f>IF(AND(K485&lt;Sheet2!$A$3,K485&gt;=Sheet2!$A$2),"Morning",IF(AND(K485&gt;=Sheet2!$A$3,K485&lt;Sheet2!$A$4),"Afternoon","Night"))</f>
        <v>Morning</v>
      </c>
      <c r="M485" t="str">
        <f t="shared" si="37"/>
        <v>Wednesday</v>
      </c>
      <c r="N485">
        <f t="shared" si="38"/>
        <v>2015</v>
      </c>
      <c r="O485">
        <f t="shared" si="39"/>
        <v>3</v>
      </c>
    </row>
    <row r="486" spans="1:15" x14ac:dyDescent="0.2">
      <c r="A486" s="3" t="s">
        <v>1226</v>
      </c>
      <c r="B486" s="6">
        <v>42088.385416666664</v>
      </c>
      <c r="C486" s="6">
        <v>42159.684027777781</v>
      </c>
      <c r="D486" s="4" t="s">
        <v>332</v>
      </c>
      <c r="E486" s="4" t="s">
        <v>10</v>
      </c>
      <c r="F486" s="4" t="s">
        <v>36</v>
      </c>
      <c r="G486" s="4" t="s">
        <v>98</v>
      </c>
      <c r="H486" s="4" t="s">
        <v>1227</v>
      </c>
      <c r="I486" s="4" t="s">
        <v>817</v>
      </c>
      <c r="J486">
        <f t="shared" si="35"/>
        <v>1</v>
      </c>
      <c r="K486" s="7">
        <f t="shared" si="36"/>
        <v>0.38541666666666669</v>
      </c>
      <c r="L486" t="str">
        <f>IF(AND(K486&lt;Sheet2!$A$3,K486&gt;=Sheet2!$A$2),"Morning",IF(AND(K486&gt;=Sheet2!$A$3,K486&lt;Sheet2!$A$4),"Afternoon","Night"))</f>
        <v>Morning</v>
      </c>
      <c r="M486" t="str">
        <f t="shared" si="37"/>
        <v>Wednesday</v>
      </c>
      <c r="N486">
        <f t="shared" si="38"/>
        <v>2015</v>
      </c>
      <c r="O486">
        <f t="shared" si="39"/>
        <v>3</v>
      </c>
    </row>
    <row r="487" spans="1:15" x14ac:dyDescent="0.2">
      <c r="A487" s="3" t="s">
        <v>1228</v>
      </c>
      <c r="B487" s="6">
        <v>42088.495833333334</v>
      </c>
      <c r="C487" s="6">
        <v>42088.495833333334</v>
      </c>
      <c r="D487" s="4" t="s">
        <v>196</v>
      </c>
      <c r="E487" s="4" t="s">
        <v>10</v>
      </c>
      <c r="F487" s="4" t="s">
        <v>197</v>
      </c>
      <c r="G487" s="4" t="s">
        <v>1079</v>
      </c>
      <c r="H487" s="4" t="s">
        <v>1229</v>
      </c>
      <c r="I487" s="4" t="s">
        <v>817</v>
      </c>
      <c r="J487">
        <f t="shared" si="35"/>
        <v>1</v>
      </c>
      <c r="K487" s="7">
        <f t="shared" si="36"/>
        <v>0.49583333333333335</v>
      </c>
      <c r="L487" t="str">
        <f>IF(AND(K487&lt;Sheet2!$A$3,K487&gt;=Sheet2!$A$2),"Morning",IF(AND(K487&gt;=Sheet2!$A$3,K487&lt;Sheet2!$A$4),"Afternoon","Night"))</f>
        <v>Morning</v>
      </c>
      <c r="M487" t="str">
        <f t="shared" si="37"/>
        <v>Wednesday</v>
      </c>
      <c r="N487">
        <f t="shared" si="38"/>
        <v>2015</v>
      </c>
      <c r="O487">
        <f t="shared" si="39"/>
        <v>3</v>
      </c>
    </row>
    <row r="488" spans="1:15" x14ac:dyDescent="0.2">
      <c r="A488" s="3" t="s">
        <v>1230</v>
      </c>
      <c r="B488" s="6">
        <v>42088.513888888891</v>
      </c>
      <c r="C488" s="6">
        <v>42088.513888888891</v>
      </c>
      <c r="D488" s="4" t="s">
        <v>241</v>
      </c>
      <c r="E488" s="4" t="s">
        <v>74</v>
      </c>
      <c r="F488" s="4" t="s">
        <v>74</v>
      </c>
      <c r="G488" s="4" t="s">
        <v>72</v>
      </c>
      <c r="H488" s="4" t="s">
        <v>1231</v>
      </c>
      <c r="I488" s="4" t="s">
        <v>162</v>
      </c>
      <c r="J488">
        <f t="shared" si="35"/>
        <v>1</v>
      </c>
      <c r="K488" s="7">
        <f t="shared" si="36"/>
        <v>0.51388888888888895</v>
      </c>
      <c r="L488" t="str">
        <f>IF(AND(K488&lt;Sheet2!$A$3,K488&gt;=Sheet2!$A$2),"Morning",IF(AND(K488&gt;=Sheet2!$A$3,K488&lt;Sheet2!$A$4),"Afternoon","Night"))</f>
        <v>Afternoon</v>
      </c>
      <c r="M488" t="str">
        <f t="shared" si="37"/>
        <v>Wednesday</v>
      </c>
      <c r="N488">
        <f t="shared" si="38"/>
        <v>2015</v>
      </c>
      <c r="O488">
        <f t="shared" si="39"/>
        <v>3</v>
      </c>
    </row>
    <row r="489" spans="1:15" x14ac:dyDescent="0.2">
      <c r="A489" s="3" t="s">
        <v>1232</v>
      </c>
      <c r="B489" s="6">
        <v>42088.561805555553</v>
      </c>
      <c r="C489" s="6">
        <v>42088.561805555553</v>
      </c>
      <c r="D489" s="4" t="s">
        <v>727</v>
      </c>
      <c r="E489" s="4" t="s">
        <v>84</v>
      </c>
      <c r="F489" s="4" t="s">
        <v>18</v>
      </c>
      <c r="G489" s="4" t="s">
        <v>509</v>
      </c>
      <c r="H489" s="4" t="s">
        <v>1233</v>
      </c>
      <c r="I489" s="4" t="s">
        <v>817</v>
      </c>
      <c r="J489">
        <f t="shared" si="35"/>
        <v>1</v>
      </c>
      <c r="K489" s="7">
        <f t="shared" si="36"/>
        <v>0.56180555555555556</v>
      </c>
      <c r="L489" t="str">
        <f>IF(AND(K489&lt;Sheet2!$A$3,K489&gt;=Sheet2!$A$2),"Morning",IF(AND(K489&gt;=Sheet2!$A$3,K489&lt;Sheet2!$A$4),"Afternoon","Night"))</f>
        <v>Afternoon</v>
      </c>
      <c r="M489" t="str">
        <f t="shared" si="37"/>
        <v>Wednesday</v>
      </c>
      <c r="N489">
        <f t="shared" si="38"/>
        <v>2015</v>
      </c>
      <c r="O489">
        <f t="shared" si="39"/>
        <v>3</v>
      </c>
    </row>
    <row r="490" spans="1:15" x14ac:dyDescent="0.2">
      <c r="A490" s="3" t="s">
        <v>1234</v>
      </c>
      <c r="B490" s="6">
        <v>42088.57916666667</v>
      </c>
      <c r="C490" s="6">
        <v>42088.57916666667</v>
      </c>
      <c r="D490" s="4" t="s">
        <v>119</v>
      </c>
      <c r="E490" s="4" t="s">
        <v>74</v>
      </c>
      <c r="F490" s="4" t="s">
        <v>74</v>
      </c>
      <c r="G490" s="4" t="s">
        <v>72</v>
      </c>
      <c r="H490" s="4" t="s">
        <v>1235</v>
      </c>
      <c r="I490" s="4" t="s">
        <v>162</v>
      </c>
      <c r="J490">
        <f t="shared" si="35"/>
        <v>1</v>
      </c>
      <c r="K490" s="7">
        <f t="shared" si="36"/>
        <v>0.57916666666666672</v>
      </c>
      <c r="L490" t="str">
        <f>IF(AND(K490&lt;Sheet2!$A$3,K490&gt;=Sheet2!$A$2),"Morning",IF(AND(K490&gt;=Sheet2!$A$3,K490&lt;Sheet2!$A$4),"Afternoon","Night"))</f>
        <v>Afternoon</v>
      </c>
      <c r="M490" t="str">
        <f t="shared" si="37"/>
        <v>Wednesday</v>
      </c>
      <c r="N490">
        <f t="shared" si="38"/>
        <v>2015</v>
      </c>
      <c r="O490">
        <f t="shared" si="39"/>
        <v>3</v>
      </c>
    </row>
    <row r="491" spans="1:15" x14ac:dyDescent="0.2">
      <c r="A491" s="3" t="s">
        <v>1236</v>
      </c>
      <c r="B491" s="6">
        <v>42088.59375</v>
      </c>
      <c r="C491" s="6">
        <v>42088.59375</v>
      </c>
      <c r="D491" s="4" t="s">
        <v>1078</v>
      </c>
      <c r="E491" s="4" t="s">
        <v>10</v>
      </c>
      <c r="F491" s="4" t="s">
        <v>63</v>
      </c>
      <c r="G491" s="4" t="s">
        <v>12</v>
      </c>
      <c r="H491" s="4" t="s">
        <v>1237</v>
      </c>
      <c r="I491" s="4" t="s">
        <v>817</v>
      </c>
      <c r="J491">
        <f t="shared" si="35"/>
        <v>1</v>
      </c>
      <c r="K491" s="7">
        <f t="shared" si="36"/>
        <v>0.59375</v>
      </c>
      <c r="L491" t="str">
        <f>IF(AND(K491&lt;Sheet2!$A$3,K491&gt;=Sheet2!$A$2),"Morning",IF(AND(K491&gt;=Sheet2!$A$3,K491&lt;Sheet2!$A$4),"Afternoon","Night"))</f>
        <v>Afternoon</v>
      </c>
      <c r="M491" t="str">
        <f t="shared" si="37"/>
        <v>Wednesday</v>
      </c>
      <c r="N491">
        <f t="shared" si="38"/>
        <v>2015</v>
      </c>
      <c r="O491">
        <f t="shared" si="39"/>
        <v>3</v>
      </c>
    </row>
    <row r="492" spans="1:15" x14ac:dyDescent="0.2">
      <c r="A492" s="3" t="s">
        <v>1238</v>
      </c>
      <c r="B492" s="6">
        <v>42088.643750000003</v>
      </c>
      <c r="C492" s="6">
        <v>42088.643750000003</v>
      </c>
      <c r="D492" s="4" t="s">
        <v>1239</v>
      </c>
      <c r="E492" s="4" t="s">
        <v>77</v>
      </c>
      <c r="F492" s="4" t="s">
        <v>18</v>
      </c>
      <c r="G492" s="4" t="s">
        <v>78</v>
      </c>
      <c r="H492" s="4" t="s">
        <v>1240</v>
      </c>
      <c r="I492" s="4" t="s">
        <v>817</v>
      </c>
      <c r="J492">
        <f t="shared" si="35"/>
        <v>1</v>
      </c>
      <c r="K492" s="7">
        <f t="shared" si="36"/>
        <v>0.64374999999999993</v>
      </c>
      <c r="L492" t="str">
        <f>IF(AND(K492&lt;Sheet2!$A$3,K492&gt;=Sheet2!$A$2),"Morning",IF(AND(K492&gt;=Sheet2!$A$3,K492&lt;Sheet2!$A$4),"Afternoon","Night"))</f>
        <v>Afternoon</v>
      </c>
      <c r="M492" t="str">
        <f t="shared" si="37"/>
        <v>Wednesday</v>
      </c>
      <c r="N492">
        <f t="shared" si="38"/>
        <v>2015</v>
      </c>
      <c r="O492">
        <f t="shared" si="39"/>
        <v>3</v>
      </c>
    </row>
    <row r="493" spans="1:15" x14ac:dyDescent="0.2">
      <c r="A493" s="3" t="s">
        <v>1241</v>
      </c>
      <c r="B493" s="6">
        <v>42088.643750000003</v>
      </c>
      <c r="C493" s="6">
        <v>42092.602083333331</v>
      </c>
      <c r="D493" s="4" t="s">
        <v>1239</v>
      </c>
      <c r="E493" s="4" t="s">
        <v>77</v>
      </c>
      <c r="F493" s="4" t="s">
        <v>18</v>
      </c>
      <c r="G493" s="4" t="s">
        <v>78</v>
      </c>
      <c r="H493" s="4" t="s">
        <v>1242</v>
      </c>
      <c r="I493" s="4" t="s">
        <v>817</v>
      </c>
      <c r="J493">
        <f t="shared" si="35"/>
        <v>1</v>
      </c>
      <c r="K493" s="7">
        <f t="shared" si="36"/>
        <v>0.64374999999999993</v>
      </c>
      <c r="L493" t="str">
        <f>IF(AND(K493&lt;Sheet2!$A$3,K493&gt;=Sheet2!$A$2),"Morning",IF(AND(K493&gt;=Sheet2!$A$3,K493&lt;Sheet2!$A$4),"Afternoon","Night"))</f>
        <v>Afternoon</v>
      </c>
      <c r="M493" t="str">
        <f t="shared" si="37"/>
        <v>Wednesday</v>
      </c>
      <c r="N493">
        <f t="shared" si="38"/>
        <v>2015</v>
      </c>
      <c r="O493">
        <f t="shared" si="39"/>
        <v>3</v>
      </c>
    </row>
    <row r="494" spans="1:15" x14ac:dyDescent="0.2">
      <c r="A494" s="3" t="s">
        <v>1243</v>
      </c>
      <c r="B494" s="6">
        <v>42088.677777777775</v>
      </c>
      <c r="C494" s="6">
        <v>42088.677777777775</v>
      </c>
      <c r="D494" s="4" t="s">
        <v>1244</v>
      </c>
      <c r="E494" s="4" t="s">
        <v>46</v>
      </c>
      <c r="F494" s="4" t="s">
        <v>18</v>
      </c>
      <c r="G494" s="4" t="s">
        <v>497</v>
      </c>
      <c r="H494" s="4" t="s">
        <v>1245</v>
      </c>
      <c r="I494" s="4" t="s">
        <v>817</v>
      </c>
      <c r="J494">
        <f t="shared" si="35"/>
        <v>1</v>
      </c>
      <c r="K494" s="7">
        <f t="shared" si="36"/>
        <v>0.6777777777777777</v>
      </c>
      <c r="L494" t="str">
        <f>IF(AND(K494&lt;Sheet2!$A$3,K494&gt;=Sheet2!$A$2),"Morning",IF(AND(K494&gt;=Sheet2!$A$3,K494&lt;Sheet2!$A$4),"Afternoon","Night"))</f>
        <v>Afternoon</v>
      </c>
      <c r="M494" t="str">
        <f t="shared" si="37"/>
        <v>Wednesday</v>
      </c>
      <c r="N494">
        <f t="shared" si="38"/>
        <v>2015</v>
      </c>
      <c r="O494">
        <f t="shared" si="39"/>
        <v>3</v>
      </c>
    </row>
    <row r="495" spans="1:15" x14ac:dyDescent="0.2">
      <c r="A495" s="3" t="s">
        <v>1246</v>
      </c>
      <c r="B495" s="6">
        <v>42088.677777777775</v>
      </c>
      <c r="C495" s="6">
        <v>42094.555555555555</v>
      </c>
      <c r="D495" s="4" t="s">
        <v>1244</v>
      </c>
      <c r="E495" s="4" t="s">
        <v>46</v>
      </c>
      <c r="F495" s="4" t="s">
        <v>18</v>
      </c>
      <c r="G495" s="4" t="s">
        <v>497</v>
      </c>
      <c r="H495" s="4" t="s">
        <v>1247</v>
      </c>
      <c r="I495" s="4" t="s">
        <v>817</v>
      </c>
      <c r="J495">
        <f t="shared" si="35"/>
        <v>1</v>
      </c>
      <c r="K495" s="7">
        <f t="shared" si="36"/>
        <v>0.6777777777777777</v>
      </c>
      <c r="L495" t="str">
        <f>IF(AND(K495&lt;Sheet2!$A$3,K495&gt;=Sheet2!$A$2),"Morning",IF(AND(K495&gt;=Sheet2!$A$3,K495&lt;Sheet2!$A$4),"Afternoon","Night"))</f>
        <v>Afternoon</v>
      </c>
      <c r="M495" t="str">
        <f t="shared" si="37"/>
        <v>Wednesday</v>
      </c>
      <c r="N495">
        <f t="shared" si="38"/>
        <v>2015</v>
      </c>
      <c r="O495">
        <f t="shared" si="39"/>
        <v>3</v>
      </c>
    </row>
    <row r="496" spans="1:15" x14ac:dyDescent="0.2">
      <c r="A496" s="3" t="s">
        <v>1248</v>
      </c>
      <c r="B496" s="6">
        <v>42089.008333333331</v>
      </c>
      <c r="C496" s="6">
        <v>42089.008333333331</v>
      </c>
      <c r="D496" s="4" t="s">
        <v>348</v>
      </c>
      <c r="E496" s="4" t="s">
        <v>77</v>
      </c>
      <c r="F496" s="4" t="s">
        <v>18</v>
      </c>
      <c r="G496" s="4" t="s">
        <v>1249</v>
      </c>
      <c r="H496" s="4" t="s">
        <v>1250</v>
      </c>
      <c r="I496" s="4" t="s">
        <v>817</v>
      </c>
      <c r="J496">
        <f t="shared" si="35"/>
        <v>1</v>
      </c>
      <c r="K496" s="7">
        <f t="shared" si="36"/>
        <v>8.3333333333333332E-3</v>
      </c>
      <c r="L496" t="str">
        <f>IF(AND(K496&lt;Sheet2!$A$3,K496&gt;=Sheet2!$A$2),"Morning",IF(AND(K496&gt;=Sheet2!$A$3,K496&lt;Sheet2!$A$4),"Afternoon","Night"))</f>
        <v>Night</v>
      </c>
      <c r="M496" t="str">
        <f t="shared" si="37"/>
        <v>Thursday</v>
      </c>
      <c r="N496">
        <f t="shared" si="38"/>
        <v>2015</v>
      </c>
      <c r="O496">
        <f t="shared" si="39"/>
        <v>3</v>
      </c>
    </row>
    <row r="497" spans="1:15" x14ac:dyDescent="0.2">
      <c r="A497" s="3" t="s">
        <v>1251</v>
      </c>
      <c r="B497" s="6">
        <v>42089.008333333331</v>
      </c>
      <c r="C497" s="6">
        <v>42094.625</v>
      </c>
      <c r="D497" s="4" t="s">
        <v>348</v>
      </c>
      <c r="E497" s="4" t="s">
        <v>77</v>
      </c>
      <c r="F497" s="4" t="s">
        <v>18</v>
      </c>
      <c r="G497" s="4" t="s">
        <v>1249</v>
      </c>
      <c r="H497" s="4" t="s">
        <v>1252</v>
      </c>
      <c r="I497" s="4" t="s">
        <v>817</v>
      </c>
      <c r="J497">
        <f t="shared" si="35"/>
        <v>1</v>
      </c>
      <c r="K497" s="7">
        <f t="shared" si="36"/>
        <v>8.3333333333333332E-3</v>
      </c>
      <c r="L497" t="str">
        <f>IF(AND(K497&lt;Sheet2!$A$3,K497&gt;=Sheet2!$A$2),"Morning",IF(AND(K497&gt;=Sheet2!$A$3,K497&lt;Sheet2!$A$4),"Afternoon","Night"))</f>
        <v>Night</v>
      </c>
      <c r="M497" t="str">
        <f t="shared" si="37"/>
        <v>Thursday</v>
      </c>
      <c r="N497">
        <f t="shared" si="38"/>
        <v>2015</v>
      </c>
      <c r="O497">
        <f t="shared" si="39"/>
        <v>3</v>
      </c>
    </row>
    <row r="498" spans="1:15" x14ac:dyDescent="0.2">
      <c r="A498" s="3" t="s">
        <v>1253</v>
      </c>
      <c r="B498" s="6">
        <v>42089.009027777778</v>
      </c>
      <c r="C498" s="6">
        <v>42089.009027777778</v>
      </c>
      <c r="D498" s="4" t="s">
        <v>1254</v>
      </c>
      <c r="E498" s="4" t="s">
        <v>77</v>
      </c>
      <c r="F498" s="4" t="s">
        <v>18</v>
      </c>
      <c r="G498" s="4" t="s">
        <v>566</v>
      </c>
      <c r="H498" s="4" t="s">
        <v>1255</v>
      </c>
      <c r="I498" s="4" t="s">
        <v>817</v>
      </c>
      <c r="J498">
        <f t="shared" si="35"/>
        <v>1</v>
      </c>
      <c r="K498" s="7">
        <f t="shared" si="36"/>
        <v>9.0277777777777787E-3</v>
      </c>
      <c r="L498" t="str">
        <f>IF(AND(K498&lt;Sheet2!$A$3,K498&gt;=Sheet2!$A$2),"Morning",IF(AND(K498&gt;=Sheet2!$A$3,K498&lt;Sheet2!$A$4),"Afternoon","Night"))</f>
        <v>Night</v>
      </c>
      <c r="M498" t="str">
        <f t="shared" si="37"/>
        <v>Thursday</v>
      </c>
      <c r="N498">
        <f t="shared" si="38"/>
        <v>2015</v>
      </c>
      <c r="O498">
        <f t="shared" si="39"/>
        <v>3</v>
      </c>
    </row>
    <row r="499" spans="1:15" x14ac:dyDescent="0.2">
      <c r="A499" s="3" t="s">
        <v>1256</v>
      </c>
      <c r="B499" s="6">
        <v>42089.009027777778</v>
      </c>
      <c r="C499" s="6">
        <v>42094.632638888892</v>
      </c>
      <c r="D499" s="4" t="s">
        <v>1254</v>
      </c>
      <c r="E499" s="4" t="s">
        <v>77</v>
      </c>
      <c r="F499" s="4" t="s">
        <v>18</v>
      </c>
      <c r="G499" s="4" t="s">
        <v>566</v>
      </c>
      <c r="H499" s="4" t="s">
        <v>1257</v>
      </c>
      <c r="I499" s="4" t="s">
        <v>817</v>
      </c>
      <c r="J499">
        <f t="shared" si="35"/>
        <v>1</v>
      </c>
      <c r="K499" s="7">
        <f t="shared" si="36"/>
        <v>9.0277777777777787E-3</v>
      </c>
      <c r="L499" t="str">
        <f>IF(AND(K499&lt;Sheet2!$A$3,K499&gt;=Sheet2!$A$2),"Morning",IF(AND(K499&gt;=Sheet2!$A$3,K499&lt;Sheet2!$A$4),"Afternoon","Night"))</f>
        <v>Night</v>
      </c>
      <c r="M499" t="str">
        <f t="shared" si="37"/>
        <v>Thursday</v>
      </c>
      <c r="N499">
        <f t="shared" si="38"/>
        <v>2015</v>
      </c>
      <c r="O499">
        <f t="shared" si="39"/>
        <v>3</v>
      </c>
    </row>
    <row r="500" spans="1:15" x14ac:dyDescent="0.2">
      <c r="A500" s="3" t="s">
        <v>1258</v>
      </c>
      <c r="B500" s="6">
        <v>42089.040972222225</v>
      </c>
      <c r="C500" s="6">
        <v>42089.040972222225</v>
      </c>
      <c r="D500" s="4" t="s">
        <v>709</v>
      </c>
      <c r="E500" s="4" t="s">
        <v>77</v>
      </c>
      <c r="F500" s="4" t="s">
        <v>361</v>
      </c>
      <c r="G500" s="4" t="s">
        <v>12</v>
      </c>
      <c r="H500" s="4" t="s">
        <v>946</v>
      </c>
      <c r="I500" s="4" t="s">
        <v>813</v>
      </c>
      <c r="J500">
        <f t="shared" si="35"/>
        <v>1</v>
      </c>
      <c r="K500" s="7">
        <f t="shared" si="36"/>
        <v>4.0972222222222222E-2</v>
      </c>
      <c r="L500" t="str">
        <f>IF(AND(K500&lt;Sheet2!$A$3,K500&gt;=Sheet2!$A$2),"Morning",IF(AND(K500&gt;=Sheet2!$A$3,K500&lt;Sheet2!$A$4),"Afternoon","Night"))</f>
        <v>Night</v>
      </c>
      <c r="M500" t="str">
        <f t="shared" si="37"/>
        <v>Thursday</v>
      </c>
      <c r="N500">
        <f t="shared" si="38"/>
        <v>2015</v>
      </c>
      <c r="O500">
        <f t="shared" si="39"/>
        <v>3</v>
      </c>
    </row>
    <row r="501" spans="1:15" x14ac:dyDescent="0.2">
      <c r="A501" s="3" t="s">
        <v>1259</v>
      </c>
      <c r="B501" s="6">
        <v>42089.040972222225</v>
      </c>
      <c r="C501" s="6">
        <v>42092.597222222219</v>
      </c>
      <c r="D501" s="4" t="s">
        <v>709</v>
      </c>
      <c r="E501" s="4" t="s">
        <v>77</v>
      </c>
      <c r="F501" s="4" t="s">
        <v>361</v>
      </c>
      <c r="G501" s="4" t="s">
        <v>12</v>
      </c>
      <c r="H501" s="4" t="s">
        <v>1260</v>
      </c>
      <c r="I501" s="4" t="s">
        <v>813</v>
      </c>
      <c r="J501">
        <f t="shared" si="35"/>
        <v>1</v>
      </c>
      <c r="K501" s="7">
        <f t="shared" si="36"/>
        <v>4.0972222222222222E-2</v>
      </c>
      <c r="L501" t="str">
        <f>IF(AND(K501&lt;Sheet2!$A$3,K501&gt;=Sheet2!$A$2),"Morning",IF(AND(K501&gt;=Sheet2!$A$3,K501&lt;Sheet2!$A$4),"Afternoon","Night"))</f>
        <v>Night</v>
      </c>
      <c r="M501" t="str">
        <f t="shared" si="37"/>
        <v>Thursday</v>
      </c>
      <c r="N501">
        <f t="shared" si="38"/>
        <v>2015</v>
      </c>
      <c r="O501">
        <f t="shared" si="39"/>
        <v>3</v>
      </c>
    </row>
    <row r="502" spans="1:15" x14ac:dyDescent="0.2">
      <c r="A502" s="3" t="s">
        <v>1261</v>
      </c>
      <c r="B502" s="6">
        <v>42089.51458333333</v>
      </c>
      <c r="C502" s="6">
        <v>42089.51458333333</v>
      </c>
      <c r="D502" s="4" t="s">
        <v>815</v>
      </c>
      <c r="E502" s="4" t="s">
        <v>77</v>
      </c>
      <c r="F502" s="4" t="s">
        <v>18</v>
      </c>
      <c r="G502" s="4" t="s">
        <v>839</v>
      </c>
      <c r="H502" s="4" t="s">
        <v>1262</v>
      </c>
      <c r="I502" s="4" t="s">
        <v>817</v>
      </c>
      <c r="J502">
        <f t="shared" si="35"/>
        <v>1</v>
      </c>
      <c r="K502" s="7">
        <f t="shared" si="36"/>
        <v>0.51458333333333328</v>
      </c>
      <c r="L502" t="str">
        <f>IF(AND(K502&lt;Sheet2!$A$3,K502&gt;=Sheet2!$A$2),"Morning",IF(AND(K502&gt;=Sheet2!$A$3,K502&lt;Sheet2!$A$4),"Afternoon","Night"))</f>
        <v>Afternoon</v>
      </c>
      <c r="M502" t="str">
        <f t="shared" si="37"/>
        <v>Thursday</v>
      </c>
      <c r="N502">
        <f t="shared" si="38"/>
        <v>2015</v>
      </c>
      <c r="O502">
        <f t="shared" si="39"/>
        <v>3</v>
      </c>
    </row>
    <row r="503" spans="1:15" x14ac:dyDescent="0.2">
      <c r="A503" s="3" t="s">
        <v>1263</v>
      </c>
      <c r="B503" s="6">
        <v>42089.51458333333</v>
      </c>
      <c r="C503" s="6">
        <v>42094.63958333333</v>
      </c>
      <c r="D503" s="4" t="s">
        <v>815</v>
      </c>
      <c r="E503" s="4" t="s">
        <v>77</v>
      </c>
      <c r="F503" s="4" t="s">
        <v>18</v>
      </c>
      <c r="G503" s="4" t="s">
        <v>839</v>
      </c>
      <c r="H503" s="4" t="s">
        <v>1264</v>
      </c>
      <c r="I503" s="4" t="s">
        <v>817</v>
      </c>
      <c r="J503">
        <f t="shared" si="35"/>
        <v>1</v>
      </c>
      <c r="K503" s="7">
        <f t="shared" si="36"/>
        <v>0.51458333333333328</v>
      </c>
      <c r="L503" t="str">
        <f>IF(AND(K503&lt;Sheet2!$A$3,K503&gt;=Sheet2!$A$2),"Morning",IF(AND(K503&gt;=Sheet2!$A$3,K503&lt;Sheet2!$A$4),"Afternoon","Night"))</f>
        <v>Afternoon</v>
      </c>
      <c r="M503" t="str">
        <f t="shared" si="37"/>
        <v>Thursday</v>
      </c>
      <c r="N503">
        <f t="shared" si="38"/>
        <v>2015</v>
      </c>
      <c r="O503">
        <f t="shared" si="39"/>
        <v>3</v>
      </c>
    </row>
    <row r="504" spans="1:15" x14ac:dyDescent="0.2">
      <c r="A504" s="3" t="s">
        <v>1265</v>
      </c>
      <c r="B504" s="6">
        <v>42089.522222222222</v>
      </c>
      <c r="C504" s="6">
        <v>42089.522222222222</v>
      </c>
      <c r="D504" s="4" t="s">
        <v>563</v>
      </c>
      <c r="E504" s="4" t="s">
        <v>77</v>
      </c>
      <c r="F504" s="4" t="s">
        <v>18</v>
      </c>
      <c r="G504" s="4" t="s">
        <v>639</v>
      </c>
      <c r="H504" s="4" t="s">
        <v>1266</v>
      </c>
      <c r="I504" s="4" t="s">
        <v>1267</v>
      </c>
      <c r="J504">
        <f t="shared" si="35"/>
        <v>1</v>
      </c>
      <c r="K504" s="7">
        <f t="shared" si="36"/>
        <v>0.52222222222222225</v>
      </c>
      <c r="L504" t="str">
        <f>IF(AND(K504&lt;Sheet2!$A$3,K504&gt;=Sheet2!$A$2),"Morning",IF(AND(K504&gt;=Sheet2!$A$3,K504&lt;Sheet2!$A$4),"Afternoon","Night"))</f>
        <v>Afternoon</v>
      </c>
      <c r="M504" t="str">
        <f t="shared" si="37"/>
        <v>Thursday</v>
      </c>
      <c r="N504">
        <f t="shared" si="38"/>
        <v>2015</v>
      </c>
      <c r="O504">
        <f t="shared" si="39"/>
        <v>3</v>
      </c>
    </row>
    <row r="505" spans="1:15" x14ac:dyDescent="0.2">
      <c r="A505" s="3" t="s">
        <v>1268</v>
      </c>
      <c r="B505" s="6">
        <v>42089.522222222222</v>
      </c>
      <c r="C505" s="6">
        <v>42094.647222222222</v>
      </c>
      <c r="D505" s="4" t="s">
        <v>563</v>
      </c>
      <c r="E505" s="4" t="s">
        <v>77</v>
      </c>
      <c r="F505" s="4" t="s">
        <v>18</v>
      </c>
      <c r="G505" s="4" t="s">
        <v>639</v>
      </c>
      <c r="H505" s="4" t="s">
        <v>1269</v>
      </c>
      <c r="I505" s="4" t="s">
        <v>1267</v>
      </c>
      <c r="J505">
        <f t="shared" si="35"/>
        <v>1</v>
      </c>
      <c r="K505" s="7">
        <f t="shared" si="36"/>
        <v>0.52222222222222225</v>
      </c>
      <c r="L505" t="str">
        <f>IF(AND(K505&lt;Sheet2!$A$3,K505&gt;=Sheet2!$A$2),"Morning",IF(AND(K505&gt;=Sheet2!$A$3,K505&lt;Sheet2!$A$4),"Afternoon","Night"))</f>
        <v>Afternoon</v>
      </c>
      <c r="M505" t="str">
        <f t="shared" si="37"/>
        <v>Thursday</v>
      </c>
      <c r="N505">
        <f t="shared" si="38"/>
        <v>2015</v>
      </c>
      <c r="O505">
        <f t="shared" si="39"/>
        <v>3</v>
      </c>
    </row>
    <row r="506" spans="1:15" x14ac:dyDescent="0.2">
      <c r="A506" s="3" t="s">
        <v>1270</v>
      </c>
      <c r="B506" s="6">
        <v>42089.53125</v>
      </c>
      <c r="C506" s="6">
        <v>42089.53125</v>
      </c>
      <c r="D506" s="4" t="s">
        <v>178</v>
      </c>
      <c r="E506" s="4" t="s">
        <v>77</v>
      </c>
      <c r="F506" s="4" t="s">
        <v>18</v>
      </c>
      <c r="G506" s="4" t="s">
        <v>846</v>
      </c>
      <c r="H506" s="4" t="s">
        <v>1271</v>
      </c>
      <c r="I506" s="4" t="s">
        <v>817</v>
      </c>
      <c r="J506">
        <f t="shared" si="35"/>
        <v>1</v>
      </c>
      <c r="K506" s="7">
        <f t="shared" si="36"/>
        <v>0.53125</v>
      </c>
      <c r="L506" t="str">
        <f>IF(AND(K506&lt;Sheet2!$A$3,K506&gt;=Sheet2!$A$2),"Morning",IF(AND(K506&gt;=Sheet2!$A$3,K506&lt;Sheet2!$A$4),"Afternoon","Night"))</f>
        <v>Afternoon</v>
      </c>
      <c r="M506" t="str">
        <f t="shared" si="37"/>
        <v>Thursday</v>
      </c>
      <c r="N506">
        <f t="shared" si="38"/>
        <v>2015</v>
      </c>
      <c r="O506">
        <f t="shared" si="39"/>
        <v>3</v>
      </c>
    </row>
    <row r="507" spans="1:15" x14ac:dyDescent="0.2">
      <c r="A507" s="3" t="s">
        <v>1272</v>
      </c>
      <c r="B507" s="6">
        <v>42089.53125</v>
      </c>
      <c r="C507" s="6">
        <v>42094.65625</v>
      </c>
      <c r="D507" s="4" t="s">
        <v>178</v>
      </c>
      <c r="E507" s="4" t="s">
        <v>77</v>
      </c>
      <c r="F507" s="4" t="s">
        <v>18</v>
      </c>
      <c r="G507" s="4" t="s">
        <v>846</v>
      </c>
      <c r="H507" s="4" t="s">
        <v>1273</v>
      </c>
      <c r="I507" s="4" t="s">
        <v>817</v>
      </c>
      <c r="J507">
        <f t="shared" si="35"/>
        <v>1</v>
      </c>
      <c r="K507" s="7">
        <f t="shared" si="36"/>
        <v>0.53125</v>
      </c>
      <c r="L507" t="str">
        <f>IF(AND(K507&lt;Sheet2!$A$3,K507&gt;=Sheet2!$A$2),"Morning",IF(AND(K507&gt;=Sheet2!$A$3,K507&lt;Sheet2!$A$4),"Afternoon","Night"))</f>
        <v>Afternoon</v>
      </c>
      <c r="M507" t="str">
        <f t="shared" si="37"/>
        <v>Thursday</v>
      </c>
      <c r="N507">
        <f t="shared" si="38"/>
        <v>2015</v>
      </c>
      <c r="O507">
        <f t="shared" si="39"/>
        <v>3</v>
      </c>
    </row>
    <row r="508" spans="1:15" x14ac:dyDescent="0.2">
      <c r="A508" s="3" t="s">
        <v>1274</v>
      </c>
      <c r="B508" s="6">
        <v>42089.541666666664</v>
      </c>
      <c r="C508" s="6">
        <v>42089.541666666664</v>
      </c>
      <c r="D508" s="4" t="s">
        <v>638</v>
      </c>
      <c r="E508" s="4" t="s">
        <v>10</v>
      </c>
      <c r="F508" s="4" t="s">
        <v>11</v>
      </c>
      <c r="G508" s="4" t="s">
        <v>12</v>
      </c>
      <c r="H508" s="4" t="s">
        <v>1275</v>
      </c>
      <c r="I508" s="4" t="s">
        <v>813</v>
      </c>
      <c r="J508">
        <f t="shared" si="35"/>
        <v>1</v>
      </c>
      <c r="K508" s="7">
        <f t="shared" si="36"/>
        <v>0.54166666666666663</v>
      </c>
      <c r="L508" t="str">
        <f>IF(AND(K508&lt;Sheet2!$A$3,K508&gt;=Sheet2!$A$2),"Morning",IF(AND(K508&gt;=Sheet2!$A$3,K508&lt;Sheet2!$A$4),"Afternoon","Night"))</f>
        <v>Afternoon</v>
      </c>
      <c r="M508" t="str">
        <f t="shared" si="37"/>
        <v>Thursday</v>
      </c>
      <c r="N508">
        <f t="shared" si="38"/>
        <v>2015</v>
      </c>
      <c r="O508">
        <f t="shared" si="39"/>
        <v>3</v>
      </c>
    </row>
    <row r="509" spans="1:15" x14ac:dyDescent="0.2">
      <c r="A509" s="3" t="s">
        <v>1276</v>
      </c>
      <c r="B509" s="6">
        <v>42089.59375</v>
      </c>
      <c r="C509" s="6">
        <v>42089.59375</v>
      </c>
      <c r="D509" s="4" t="s">
        <v>298</v>
      </c>
      <c r="E509" s="4" t="s">
        <v>10</v>
      </c>
      <c r="F509" s="4" t="s">
        <v>11</v>
      </c>
      <c r="G509" s="4" t="s">
        <v>12</v>
      </c>
      <c r="H509" s="4" t="s">
        <v>1277</v>
      </c>
      <c r="I509" s="4" t="s">
        <v>813</v>
      </c>
      <c r="J509">
        <f t="shared" si="35"/>
        <v>1</v>
      </c>
      <c r="K509" s="7">
        <f t="shared" si="36"/>
        <v>0.59375</v>
      </c>
      <c r="L509" t="str">
        <f>IF(AND(K509&lt;Sheet2!$A$3,K509&gt;=Sheet2!$A$2),"Morning",IF(AND(K509&gt;=Sheet2!$A$3,K509&lt;Sheet2!$A$4),"Afternoon","Night"))</f>
        <v>Afternoon</v>
      </c>
      <c r="M509" t="str">
        <f t="shared" si="37"/>
        <v>Thursday</v>
      </c>
      <c r="N509">
        <f t="shared" si="38"/>
        <v>2015</v>
      </c>
      <c r="O509">
        <f t="shared" si="39"/>
        <v>3</v>
      </c>
    </row>
    <row r="510" spans="1:15" x14ac:dyDescent="0.2">
      <c r="A510" s="3" t="s">
        <v>1278</v>
      </c>
      <c r="B510" s="6">
        <v>42089.697916666664</v>
      </c>
      <c r="C510" s="6">
        <v>42089.697916666664</v>
      </c>
      <c r="D510" s="4" t="s">
        <v>119</v>
      </c>
      <c r="E510" s="4" t="s">
        <v>74</v>
      </c>
      <c r="F510" s="4" t="s">
        <v>74</v>
      </c>
      <c r="G510" s="4" t="s">
        <v>72</v>
      </c>
      <c r="H510" s="4" t="s">
        <v>1279</v>
      </c>
      <c r="I510" s="4" t="s">
        <v>162</v>
      </c>
      <c r="J510">
        <f t="shared" si="35"/>
        <v>1</v>
      </c>
      <c r="K510" s="7">
        <f t="shared" si="36"/>
        <v>0.69791666666666663</v>
      </c>
      <c r="L510" t="str">
        <f>IF(AND(K510&lt;Sheet2!$A$3,K510&gt;=Sheet2!$A$2),"Morning",IF(AND(K510&gt;=Sheet2!$A$3,K510&lt;Sheet2!$A$4),"Afternoon","Night"))</f>
        <v>Afternoon</v>
      </c>
      <c r="M510" t="str">
        <f t="shared" si="37"/>
        <v>Thursday</v>
      </c>
      <c r="N510">
        <f t="shared" si="38"/>
        <v>2015</v>
      </c>
      <c r="O510">
        <f t="shared" si="39"/>
        <v>3</v>
      </c>
    </row>
    <row r="511" spans="1:15" x14ac:dyDescent="0.2">
      <c r="A511" s="3" t="s">
        <v>1280</v>
      </c>
      <c r="B511" s="6">
        <v>42089.779861111114</v>
      </c>
      <c r="C511" s="6">
        <v>42089.779861111114</v>
      </c>
      <c r="D511" s="4" t="s">
        <v>57</v>
      </c>
      <c r="E511" s="4" t="s">
        <v>77</v>
      </c>
      <c r="F511" s="4" t="s">
        <v>18</v>
      </c>
      <c r="G511" s="4" t="s">
        <v>12</v>
      </c>
      <c r="H511" s="4" t="s">
        <v>1281</v>
      </c>
      <c r="I511" s="4" t="s">
        <v>813</v>
      </c>
      <c r="J511">
        <f t="shared" si="35"/>
        <v>1</v>
      </c>
      <c r="K511" s="7">
        <f t="shared" si="36"/>
        <v>0.77986111111111101</v>
      </c>
      <c r="L511" t="str">
        <f>IF(AND(K511&lt;Sheet2!$A$3,K511&gt;=Sheet2!$A$2),"Morning",IF(AND(K511&gt;=Sheet2!$A$3,K511&lt;Sheet2!$A$4),"Afternoon","Night"))</f>
        <v>Afternoon</v>
      </c>
      <c r="M511" t="str">
        <f t="shared" si="37"/>
        <v>Thursday</v>
      </c>
      <c r="N511">
        <f t="shared" si="38"/>
        <v>2015</v>
      </c>
      <c r="O511">
        <f t="shared" si="39"/>
        <v>3</v>
      </c>
    </row>
    <row r="512" spans="1:15" x14ac:dyDescent="0.2">
      <c r="A512" s="3" t="s">
        <v>1282</v>
      </c>
      <c r="B512" s="6">
        <v>42089.779861111114</v>
      </c>
      <c r="C512" s="6">
        <v>42092.654861111114</v>
      </c>
      <c r="D512" s="4" t="s">
        <v>57</v>
      </c>
      <c r="E512" s="4" t="s">
        <v>77</v>
      </c>
      <c r="F512" s="4" t="s">
        <v>18</v>
      </c>
      <c r="G512" s="4" t="s">
        <v>12</v>
      </c>
      <c r="H512" s="4" t="s">
        <v>1283</v>
      </c>
      <c r="I512" s="4" t="s">
        <v>813</v>
      </c>
      <c r="J512">
        <f t="shared" si="35"/>
        <v>1</v>
      </c>
      <c r="K512" s="7">
        <f t="shared" si="36"/>
        <v>0.77986111111111101</v>
      </c>
      <c r="L512" t="str">
        <f>IF(AND(K512&lt;Sheet2!$A$3,K512&gt;=Sheet2!$A$2),"Morning",IF(AND(K512&gt;=Sheet2!$A$3,K512&lt;Sheet2!$A$4),"Afternoon","Night"))</f>
        <v>Afternoon</v>
      </c>
      <c r="M512" t="str">
        <f t="shared" si="37"/>
        <v>Thursday</v>
      </c>
      <c r="N512">
        <f t="shared" si="38"/>
        <v>2015</v>
      </c>
      <c r="O512">
        <f t="shared" si="39"/>
        <v>3</v>
      </c>
    </row>
    <row r="513" spans="1:15" x14ac:dyDescent="0.2">
      <c r="A513" s="3" t="s">
        <v>1284</v>
      </c>
      <c r="B513" s="6">
        <v>42089.8</v>
      </c>
      <c r="C513" s="6">
        <v>42089.8</v>
      </c>
      <c r="D513" s="4" t="s">
        <v>57</v>
      </c>
      <c r="E513" s="4" t="s">
        <v>77</v>
      </c>
      <c r="F513" s="4" t="s">
        <v>18</v>
      </c>
      <c r="G513" s="4" t="s">
        <v>509</v>
      </c>
      <c r="H513" s="4" t="s">
        <v>1285</v>
      </c>
      <c r="I513" s="4" t="s">
        <v>813</v>
      </c>
      <c r="J513">
        <f t="shared" si="35"/>
        <v>1</v>
      </c>
      <c r="K513" s="7">
        <f t="shared" si="36"/>
        <v>0.79999999999999993</v>
      </c>
      <c r="L513" t="str">
        <f>IF(AND(K513&lt;Sheet2!$A$3,K513&gt;=Sheet2!$A$2),"Morning",IF(AND(K513&gt;=Sheet2!$A$3,K513&lt;Sheet2!$A$4),"Afternoon","Night"))</f>
        <v>Night</v>
      </c>
      <c r="M513" t="str">
        <f t="shared" si="37"/>
        <v>Thursday</v>
      </c>
      <c r="N513">
        <f t="shared" si="38"/>
        <v>2015</v>
      </c>
      <c r="O513">
        <f t="shared" si="39"/>
        <v>3</v>
      </c>
    </row>
    <row r="514" spans="1:15" x14ac:dyDescent="0.2">
      <c r="A514" s="3" t="s">
        <v>1286</v>
      </c>
      <c r="B514" s="6">
        <v>42089.8</v>
      </c>
      <c r="C514" s="6">
        <v>42092.65625</v>
      </c>
      <c r="D514" s="4" t="s">
        <v>57</v>
      </c>
      <c r="E514" s="4" t="s">
        <v>77</v>
      </c>
      <c r="F514" s="4" t="s">
        <v>18</v>
      </c>
      <c r="G514" s="4" t="s">
        <v>509</v>
      </c>
      <c r="H514" s="4" t="s">
        <v>1287</v>
      </c>
      <c r="I514" s="4" t="s">
        <v>813</v>
      </c>
      <c r="J514">
        <f t="shared" si="35"/>
        <v>1</v>
      </c>
      <c r="K514" s="7">
        <f t="shared" si="36"/>
        <v>0.79999999999999993</v>
      </c>
      <c r="L514" t="str">
        <f>IF(AND(K514&lt;Sheet2!$A$3,K514&gt;=Sheet2!$A$2),"Morning",IF(AND(K514&gt;=Sheet2!$A$3,K514&lt;Sheet2!$A$4),"Afternoon","Night"))</f>
        <v>Night</v>
      </c>
      <c r="M514" t="str">
        <f t="shared" si="37"/>
        <v>Thursday</v>
      </c>
      <c r="N514">
        <f t="shared" si="38"/>
        <v>2015</v>
      </c>
      <c r="O514">
        <f t="shared" si="39"/>
        <v>3</v>
      </c>
    </row>
    <row r="515" spans="1:15" x14ac:dyDescent="0.2">
      <c r="A515" s="3" t="s">
        <v>1288</v>
      </c>
      <c r="B515" s="6">
        <v>42089.94027777778</v>
      </c>
      <c r="C515" s="6">
        <v>42089.94027777778</v>
      </c>
      <c r="D515" s="4" t="s">
        <v>96</v>
      </c>
      <c r="E515" s="4" t="s">
        <v>77</v>
      </c>
      <c r="F515" s="4" t="s">
        <v>361</v>
      </c>
      <c r="G515" s="4" t="s">
        <v>1289</v>
      </c>
      <c r="H515" s="4" t="s">
        <v>1290</v>
      </c>
      <c r="I515" s="4" t="s">
        <v>813</v>
      </c>
      <c r="J515">
        <f t="shared" ref="J515:J578" si="40">COUNTA(B515)</f>
        <v>1</v>
      </c>
      <c r="K515" s="7">
        <f t="shared" ref="K515:K578" si="41">TIME(HOUR(B515),MINUTE(B515),SECOND(B515))</f>
        <v>0.94027777777777777</v>
      </c>
      <c r="L515" t="str">
        <f>IF(AND(K515&lt;Sheet2!$A$3,K515&gt;=Sheet2!$A$2),"Morning",IF(AND(K515&gt;=Sheet2!$A$3,K515&lt;Sheet2!$A$4),"Afternoon","Night"))</f>
        <v>Night</v>
      </c>
      <c r="M515" t="str">
        <f t="shared" ref="M515:M578" si="42">TEXT(B515,"dddd")</f>
        <v>Thursday</v>
      </c>
      <c r="N515">
        <f t="shared" ref="N515:N578" si="43">YEAR(B515)</f>
        <v>2015</v>
      </c>
      <c r="O515">
        <f t="shared" ref="O515:O578" si="44">MONTH(B515)</f>
        <v>3</v>
      </c>
    </row>
    <row r="516" spans="1:15" x14ac:dyDescent="0.2">
      <c r="A516" s="3" t="s">
        <v>1291</v>
      </c>
      <c r="B516" s="6">
        <v>42090.015972222223</v>
      </c>
      <c r="C516" s="6">
        <v>42090.015972222223</v>
      </c>
      <c r="D516" s="4" t="s">
        <v>57</v>
      </c>
      <c r="E516" s="4" t="s">
        <v>77</v>
      </c>
      <c r="F516" s="4" t="s">
        <v>18</v>
      </c>
      <c r="G516" s="4" t="s">
        <v>1292</v>
      </c>
      <c r="H516" s="4" t="s">
        <v>1293</v>
      </c>
      <c r="I516" s="4" t="s">
        <v>817</v>
      </c>
      <c r="J516">
        <f t="shared" si="40"/>
        <v>1</v>
      </c>
      <c r="K516" s="7">
        <f t="shared" si="41"/>
        <v>1.5972222222222224E-2</v>
      </c>
      <c r="L516" t="str">
        <f>IF(AND(K516&lt;Sheet2!$A$3,K516&gt;=Sheet2!$A$2),"Morning",IF(AND(K516&gt;=Sheet2!$A$3,K516&lt;Sheet2!$A$4),"Afternoon","Night"))</f>
        <v>Night</v>
      </c>
      <c r="M516" t="str">
        <f t="shared" si="42"/>
        <v>Friday</v>
      </c>
      <c r="N516">
        <f t="shared" si="43"/>
        <v>2015</v>
      </c>
      <c r="O516">
        <f t="shared" si="44"/>
        <v>3</v>
      </c>
    </row>
    <row r="517" spans="1:15" x14ac:dyDescent="0.2">
      <c r="A517" s="3" t="s">
        <v>1294</v>
      </c>
      <c r="B517" s="6">
        <v>42090.115972222222</v>
      </c>
      <c r="C517" s="6">
        <v>42090.115972222222</v>
      </c>
      <c r="D517" s="4" t="s">
        <v>1295</v>
      </c>
      <c r="E517" s="4" t="s">
        <v>77</v>
      </c>
      <c r="F517" s="4" t="s">
        <v>11</v>
      </c>
      <c r="G517" s="4" t="s">
        <v>12</v>
      </c>
      <c r="H517" s="4" t="s">
        <v>1296</v>
      </c>
      <c r="I517" s="4" t="s">
        <v>813</v>
      </c>
      <c r="J517">
        <f t="shared" si="40"/>
        <v>1</v>
      </c>
      <c r="K517" s="7">
        <f t="shared" si="41"/>
        <v>0.11597222222222221</v>
      </c>
      <c r="L517" t="str">
        <f>IF(AND(K517&lt;Sheet2!$A$3,K517&gt;=Sheet2!$A$2),"Morning",IF(AND(K517&gt;=Sheet2!$A$3,K517&lt;Sheet2!$A$4),"Afternoon","Night"))</f>
        <v>Night</v>
      </c>
      <c r="M517" t="str">
        <f t="shared" si="42"/>
        <v>Friday</v>
      </c>
      <c r="N517">
        <f t="shared" si="43"/>
        <v>2015</v>
      </c>
      <c r="O517">
        <f t="shared" si="44"/>
        <v>3</v>
      </c>
    </row>
    <row r="518" spans="1:15" x14ac:dyDescent="0.2">
      <c r="A518" s="3" t="s">
        <v>1297</v>
      </c>
      <c r="B518" s="6">
        <v>42090.218055555553</v>
      </c>
      <c r="C518" s="6">
        <v>42090.218055555553</v>
      </c>
      <c r="D518" s="4" t="s">
        <v>241</v>
      </c>
      <c r="E518" s="4" t="s">
        <v>74</v>
      </c>
      <c r="F518" s="4" t="s">
        <v>74</v>
      </c>
      <c r="G518" s="4" t="s">
        <v>72</v>
      </c>
      <c r="H518" s="4" t="s">
        <v>1298</v>
      </c>
      <c r="I518" s="4" t="s">
        <v>162</v>
      </c>
      <c r="J518">
        <f t="shared" si="40"/>
        <v>1</v>
      </c>
      <c r="K518" s="7">
        <f t="shared" si="41"/>
        <v>0.21805555555555556</v>
      </c>
      <c r="L518" t="str">
        <f>IF(AND(K518&lt;Sheet2!$A$3,K518&gt;=Sheet2!$A$2),"Morning",IF(AND(K518&gt;=Sheet2!$A$3,K518&lt;Sheet2!$A$4),"Afternoon","Night"))</f>
        <v>Morning</v>
      </c>
      <c r="M518" t="str">
        <f t="shared" si="42"/>
        <v>Friday</v>
      </c>
      <c r="N518">
        <f t="shared" si="43"/>
        <v>2015</v>
      </c>
      <c r="O518">
        <f t="shared" si="44"/>
        <v>3</v>
      </c>
    </row>
    <row r="519" spans="1:15" x14ac:dyDescent="0.2">
      <c r="A519" s="3" t="s">
        <v>1299</v>
      </c>
      <c r="B519" s="6">
        <v>42090.666666666664</v>
      </c>
      <c r="C519" s="6">
        <v>42090.666666666664</v>
      </c>
      <c r="D519" s="4" t="s">
        <v>876</v>
      </c>
      <c r="E519" s="4" t="s">
        <v>17</v>
      </c>
      <c r="F519" s="4" t="s">
        <v>11</v>
      </c>
      <c r="G519" s="4" t="s">
        <v>12</v>
      </c>
      <c r="H519" s="4" t="s">
        <v>1300</v>
      </c>
      <c r="I519" s="4" t="s">
        <v>813</v>
      </c>
      <c r="J519">
        <f t="shared" si="40"/>
        <v>1</v>
      </c>
      <c r="K519" s="7">
        <f t="shared" si="41"/>
        <v>0.66666666666666663</v>
      </c>
      <c r="L519" t="str">
        <f>IF(AND(K519&lt;Sheet2!$A$3,K519&gt;=Sheet2!$A$2),"Morning",IF(AND(K519&gt;=Sheet2!$A$3,K519&lt;Sheet2!$A$4),"Afternoon","Night"))</f>
        <v>Afternoon</v>
      </c>
      <c r="M519" t="str">
        <f t="shared" si="42"/>
        <v>Friday</v>
      </c>
      <c r="N519">
        <f t="shared" si="43"/>
        <v>2015</v>
      </c>
      <c r="O519">
        <f t="shared" si="44"/>
        <v>3</v>
      </c>
    </row>
    <row r="520" spans="1:15" x14ac:dyDescent="0.2">
      <c r="A520" s="3" t="s">
        <v>1301</v>
      </c>
      <c r="B520" s="6">
        <v>42090.724999999999</v>
      </c>
      <c r="C520" s="6">
        <v>42090.724999999999</v>
      </c>
      <c r="D520" s="4" t="s">
        <v>638</v>
      </c>
      <c r="E520" s="4" t="s">
        <v>17</v>
      </c>
      <c r="F520" s="4" t="s">
        <v>11</v>
      </c>
      <c r="G520" s="4" t="s">
        <v>1001</v>
      </c>
      <c r="H520" s="4" t="s">
        <v>1302</v>
      </c>
      <c r="I520" s="4" t="s">
        <v>813</v>
      </c>
      <c r="J520">
        <f t="shared" si="40"/>
        <v>1</v>
      </c>
      <c r="K520" s="7">
        <f t="shared" si="41"/>
        <v>0.72499999999999998</v>
      </c>
      <c r="L520" t="str">
        <f>IF(AND(K520&lt;Sheet2!$A$3,K520&gt;=Sheet2!$A$2),"Morning",IF(AND(K520&gt;=Sheet2!$A$3,K520&lt;Sheet2!$A$4),"Afternoon","Night"))</f>
        <v>Afternoon</v>
      </c>
      <c r="M520" t="str">
        <f t="shared" si="42"/>
        <v>Friday</v>
      </c>
      <c r="N520">
        <f t="shared" si="43"/>
        <v>2015</v>
      </c>
      <c r="O520">
        <f t="shared" si="44"/>
        <v>3</v>
      </c>
    </row>
    <row r="521" spans="1:15" x14ac:dyDescent="0.2">
      <c r="A521" s="3" t="s">
        <v>1303</v>
      </c>
      <c r="B521" s="6">
        <v>42090.724999999999</v>
      </c>
      <c r="C521" s="6">
        <v>42039.320138888892</v>
      </c>
      <c r="D521" s="4" t="s">
        <v>638</v>
      </c>
      <c r="E521" s="4" t="s">
        <v>17</v>
      </c>
      <c r="F521" s="4" t="s">
        <v>11</v>
      </c>
      <c r="G521" s="4" t="s">
        <v>1001</v>
      </c>
      <c r="H521" s="4" t="s">
        <v>1304</v>
      </c>
      <c r="I521" s="4" t="s">
        <v>813</v>
      </c>
      <c r="J521">
        <f t="shared" si="40"/>
        <v>1</v>
      </c>
      <c r="K521" s="7">
        <f t="shared" si="41"/>
        <v>0.72499999999999998</v>
      </c>
      <c r="L521" t="str">
        <f>IF(AND(K521&lt;Sheet2!$A$3,K521&gt;=Sheet2!$A$2),"Morning",IF(AND(K521&gt;=Sheet2!$A$3,K521&lt;Sheet2!$A$4),"Afternoon","Night"))</f>
        <v>Afternoon</v>
      </c>
      <c r="M521" t="str">
        <f t="shared" si="42"/>
        <v>Friday</v>
      </c>
      <c r="N521">
        <f t="shared" si="43"/>
        <v>2015</v>
      </c>
      <c r="O521">
        <f t="shared" si="44"/>
        <v>3</v>
      </c>
    </row>
    <row r="522" spans="1:15" x14ac:dyDescent="0.2">
      <c r="A522" s="3" t="s">
        <v>1305</v>
      </c>
      <c r="B522" s="6">
        <v>42091.463888888888</v>
      </c>
      <c r="C522" s="6">
        <v>42091.463888888888</v>
      </c>
      <c r="D522" s="4" t="s">
        <v>9</v>
      </c>
      <c r="E522" s="4" t="s">
        <v>10</v>
      </c>
      <c r="F522" s="4" t="s">
        <v>253</v>
      </c>
      <c r="G522" s="4" t="s">
        <v>12</v>
      </c>
      <c r="H522" s="4" t="s">
        <v>1306</v>
      </c>
      <c r="I522" s="4" t="s">
        <v>813</v>
      </c>
      <c r="J522">
        <f t="shared" si="40"/>
        <v>1</v>
      </c>
      <c r="K522" s="7">
        <f t="shared" si="41"/>
        <v>0.46388888888888885</v>
      </c>
      <c r="L522" t="str">
        <f>IF(AND(K522&lt;Sheet2!$A$3,K522&gt;=Sheet2!$A$2),"Morning",IF(AND(K522&gt;=Sheet2!$A$3,K522&lt;Sheet2!$A$4),"Afternoon","Night"))</f>
        <v>Morning</v>
      </c>
      <c r="M522" t="str">
        <f t="shared" si="42"/>
        <v>Saturday</v>
      </c>
      <c r="N522">
        <f t="shared" si="43"/>
        <v>2015</v>
      </c>
      <c r="O522">
        <f t="shared" si="44"/>
        <v>3</v>
      </c>
    </row>
    <row r="523" spans="1:15" x14ac:dyDescent="0.2">
      <c r="A523" s="3" t="s">
        <v>1307</v>
      </c>
      <c r="B523" s="6">
        <v>42091.695138888892</v>
      </c>
      <c r="C523" s="6">
        <v>42091.695138888892</v>
      </c>
      <c r="D523" s="4" t="s">
        <v>815</v>
      </c>
      <c r="E523" s="4" t="s">
        <v>77</v>
      </c>
      <c r="F523" s="4" t="s">
        <v>18</v>
      </c>
      <c r="G523" s="4" t="s">
        <v>601</v>
      </c>
      <c r="H523" s="4" t="s">
        <v>1308</v>
      </c>
      <c r="I523" s="4" t="s">
        <v>813</v>
      </c>
      <c r="J523">
        <f t="shared" si="40"/>
        <v>1</v>
      </c>
      <c r="K523" s="7">
        <f t="shared" si="41"/>
        <v>0.69513888888888886</v>
      </c>
      <c r="L523" t="str">
        <f>IF(AND(K523&lt;Sheet2!$A$3,K523&gt;=Sheet2!$A$2),"Morning",IF(AND(K523&gt;=Sheet2!$A$3,K523&lt;Sheet2!$A$4),"Afternoon","Night"))</f>
        <v>Afternoon</v>
      </c>
      <c r="M523" t="str">
        <f t="shared" si="42"/>
        <v>Saturday</v>
      </c>
      <c r="N523">
        <f t="shared" si="43"/>
        <v>2015</v>
      </c>
      <c r="O523">
        <f t="shared" si="44"/>
        <v>3</v>
      </c>
    </row>
    <row r="524" spans="1:15" x14ac:dyDescent="0.2">
      <c r="A524" s="3" t="s">
        <v>1309</v>
      </c>
      <c r="B524" s="6">
        <v>42091.695138888892</v>
      </c>
      <c r="C524" s="6">
        <v>42094.597916666666</v>
      </c>
      <c r="D524" s="4" t="s">
        <v>815</v>
      </c>
      <c r="E524" s="4" t="s">
        <v>77</v>
      </c>
      <c r="F524" s="4" t="s">
        <v>18</v>
      </c>
      <c r="G524" s="4" t="s">
        <v>601</v>
      </c>
      <c r="H524" s="4" t="s">
        <v>1310</v>
      </c>
      <c r="I524" s="4" t="s">
        <v>813</v>
      </c>
      <c r="J524">
        <f t="shared" si="40"/>
        <v>1</v>
      </c>
      <c r="K524" s="7">
        <f t="shared" si="41"/>
        <v>0.69513888888888886</v>
      </c>
      <c r="L524" t="str">
        <f>IF(AND(K524&lt;Sheet2!$A$3,K524&gt;=Sheet2!$A$2),"Morning",IF(AND(K524&gt;=Sheet2!$A$3,K524&lt;Sheet2!$A$4),"Afternoon","Night"))</f>
        <v>Afternoon</v>
      </c>
      <c r="M524" t="str">
        <f t="shared" si="42"/>
        <v>Saturday</v>
      </c>
      <c r="N524">
        <f t="shared" si="43"/>
        <v>2015</v>
      </c>
      <c r="O524">
        <f t="shared" si="44"/>
        <v>3</v>
      </c>
    </row>
    <row r="525" spans="1:15" x14ac:dyDescent="0.2">
      <c r="A525" s="3" t="s">
        <v>1311</v>
      </c>
      <c r="B525" s="6">
        <v>42091.706944444442</v>
      </c>
      <c r="C525" s="6">
        <v>42091.706944444442</v>
      </c>
      <c r="D525" s="4" t="s">
        <v>262</v>
      </c>
      <c r="E525" s="4" t="s">
        <v>77</v>
      </c>
      <c r="F525" s="4" t="s">
        <v>18</v>
      </c>
      <c r="G525" s="4" t="s">
        <v>12</v>
      </c>
      <c r="H525" s="4" t="s">
        <v>1312</v>
      </c>
      <c r="I525" s="4" t="s">
        <v>817</v>
      </c>
      <c r="J525">
        <f t="shared" si="40"/>
        <v>1</v>
      </c>
      <c r="K525" s="7">
        <f t="shared" si="41"/>
        <v>0.70694444444444438</v>
      </c>
      <c r="L525" t="str">
        <f>IF(AND(K525&lt;Sheet2!$A$3,K525&gt;=Sheet2!$A$2),"Morning",IF(AND(K525&gt;=Sheet2!$A$3,K525&lt;Sheet2!$A$4),"Afternoon","Night"))</f>
        <v>Afternoon</v>
      </c>
      <c r="M525" t="str">
        <f t="shared" si="42"/>
        <v>Saturday</v>
      </c>
      <c r="N525">
        <f t="shared" si="43"/>
        <v>2015</v>
      </c>
      <c r="O525">
        <f t="shared" si="44"/>
        <v>3</v>
      </c>
    </row>
    <row r="526" spans="1:15" x14ac:dyDescent="0.2">
      <c r="A526" s="3" t="s">
        <v>1313</v>
      </c>
      <c r="B526" s="6">
        <v>42091.706944444442</v>
      </c>
      <c r="C526" s="6">
        <v>42189.331944444442</v>
      </c>
      <c r="D526" s="4" t="s">
        <v>262</v>
      </c>
      <c r="E526" s="4" t="s">
        <v>77</v>
      </c>
      <c r="F526" s="4" t="s">
        <v>18</v>
      </c>
      <c r="G526" s="4" t="s">
        <v>12</v>
      </c>
      <c r="H526" s="4" t="s">
        <v>1314</v>
      </c>
      <c r="I526" s="4" t="s">
        <v>817</v>
      </c>
      <c r="J526">
        <f t="shared" si="40"/>
        <v>1</v>
      </c>
      <c r="K526" s="7">
        <f t="shared" si="41"/>
        <v>0.70694444444444438</v>
      </c>
      <c r="L526" t="str">
        <f>IF(AND(K526&lt;Sheet2!$A$3,K526&gt;=Sheet2!$A$2),"Morning",IF(AND(K526&gt;=Sheet2!$A$3,K526&lt;Sheet2!$A$4),"Afternoon","Night"))</f>
        <v>Afternoon</v>
      </c>
      <c r="M526" t="str">
        <f t="shared" si="42"/>
        <v>Saturday</v>
      </c>
      <c r="N526">
        <f t="shared" si="43"/>
        <v>2015</v>
      </c>
      <c r="O526">
        <f t="shared" si="44"/>
        <v>3</v>
      </c>
    </row>
    <row r="527" spans="1:15" x14ac:dyDescent="0.2">
      <c r="A527" s="3" t="s">
        <v>1315</v>
      </c>
      <c r="B527" s="6">
        <v>42091.943055555559</v>
      </c>
      <c r="C527" s="6">
        <v>42091.943055555559</v>
      </c>
      <c r="D527" s="4" t="s">
        <v>524</v>
      </c>
      <c r="E527" s="4" t="s">
        <v>10</v>
      </c>
      <c r="F527" s="4" t="s">
        <v>253</v>
      </c>
      <c r="G527" s="4" t="s">
        <v>762</v>
      </c>
      <c r="H527" s="4" t="s">
        <v>1316</v>
      </c>
      <c r="I527" s="4" t="s">
        <v>817</v>
      </c>
      <c r="J527">
        <f t="shared" si="40"/>
        <v>1</v>
      </c>
      <c r="K527" s="7">
        <f t="shared" si="41"/>
        <v>0.94305555555555554</v>
      </c>
      <c r="L527" t="str">
        <f>IF(AND(K527&lt;Sheet2!$A$3,K527&gt;=Sheet2!$A$2),"Morning",IF(AND(K527&gt;=Sheet2!$A$3,K527&lt;Sheet2!$A$4),"Afternoon","Night"))</f>
        <v>Night</v>
      </c>
      <c r="M527" t="str">
        <f t="shared" si="42"/>
        <v>Saturday</v>
      </c>
      <c r="N527">
        <f t="shared" si="43"/>
        <v>2015</v>
      </c>
      <c r="O527">
        <f t="shared" si="44"/>
        <v>3</v>
      </c>
    </row>
    <row r="528" spans="1:15" x14ac:dyDescent="0.2">
      <c r="A528" s="3" t="s">
        <v>1317</v>
      </c>
      <c r="B528" s="6">
        <v>42092.40625</v>
      </c>
      <c r="C528" s="6">
        <v>42092.40625</v>
      </c>
      <c r="D528" s="4" t="s">
        <v>1318</v>
      </c>
      <c r="E528" s="4" t="s">
        <v>17</v>
      </c>
      <c r="F528" s="4" t="s">
        <v>197</v>
      </c>
      <c r="G528" s="4" t="s">
        <v>1319</v>
      </c>
      <c r="H528" s="4" t="s">
        <v>1320</v>
      </c>
      <c r="I528" s="4" t="s">
        <v>813</v>
      </c>
      <c r="J528">
        <f t="shared" si="40"/>
        <v>1</v>
      </c>
      <c r="K528" s="7">
        <f t="shared" si="41"/>
        <v>0.40625</v>
      </c>
      <c r="L528" t="str">
        <f>IF(AND(K528&lt;Sheet2!$A$3,K528&gt;=Sheet2!$A$2),"Morning",IF(AND(K528&gt;=Sheet2!$A$3,K528&lt;Sheet2!$A$4),"Afternoon","Night"))</f>
        <v>Morning</v>
      </c>
      <c r="M528" t="str">
        <f t="shared" si="42"/>
        <v>Sunday</v>
      </c>
      <c r="N528">
        <f t="shared" si="43"/>
        <v>2015</v>
      </c>
      <c r="O528">
        <f t="shared" si="44"/>
        <v>3</v>
      </c>
    </row>
    <row r="529" spans="1:15" x14ac:dyDescent="0.2">
      <c r="A529" s="3" t="s">
        <v>1321</v>
      </c>
      <c r="B529" s="6">
        <v>42092.40625</v>
      </c>
      <c r="C529" s="6">
        <v>42092.40625</v>
      </c>
      <c r="D529" s="4" t="s">
        <v>407</v>
      </c>
      <c r="E529" s="4" t="s">
        <v>17</v>
      </c>
      <c r="F529" s="4" t="s">
        <v>11</v>
      </c>
      <c r="G529" s="4" t="s">
        <v>85</v>
      </c>
      <c r="H529" s="4" t="s">
        <v>1322</v>
      </c>
      <c r="I529" s="4" t="s">
        <v>813</v>
      </c>
      <c r="J529">
        <f t="shared" si="40"/>
        <v>1</v>
      </c>
      <c r="K529" s="7">
        <f t="shared" si="41"/>
        <v>0.40625</v>
      </c>
      <c r="L529" t="str">
        <f>IF(AND(K529&lt;Sheet2!$A$3,K529&gt;=Sheet2!$A$2),"Morning",IF(AND(K529&gt;=Sheet2!$A$3,K529&lt;Sheet2!$A$4),"Afternoon","Night"))</f>
        <v>Morning</v>
      </c>
      <c r="M529" t="str">
        <f t="shared" si="42"/>
        <v>Sunday</v>
      </c>
      <c r="N529">
        <f t="shared" si="43"/>
        <v>2015</v>
      </c>
      <c r="O529">
        <f t="shared" si="44"/>
        <v>3</v>
      </c>
    </row>
    <row r="530" spans="1:15" x14ac:dyDescent="0.2">
      <c r="A530" s="3" t="s">
        <v>1323</v>
      </c>
      <c r="B530" s="6">
        <v>42092.40625</v>
      </c>
      <c r="C530" s="6">
        <v>42092.40625</v>
      </c>
      <c r="D530" s="4" t="s">
        <v>323</v>
      </c>
      <c r="E530" s="4" t="s">
        <v>17</v>
      </c>
      <c r="F530" s="4" t="s">
        <v>253</v>
      </c>
      <c r="G530" s="4" t="s">
        <v>12</v>
      </c>
      <c r="H530" s="4" t="s">
        <v>1324</v>
      </c>
      <c r="I530" s="4" t="s">
        <v>813</v>
      </c>
      <c r="J530">
        <f t="shared" si="40"/>
        <v>1</v>
      </c>
      <c r="K530" s="7">
        <f t="shared" si="41"/>
        <v>0.40625</v>
      </c>
      <c r="L530" t="str">
        <f>IF(AND(K530&lt;Sheet2!$A$3,K530&gt;=Sheet2!$A$2),"Morning",IF(AND(K530&gt;=Sheet2!$A$3,K530&lt;Sheet2!$A$4),"Afternoon","Night"))</f>
        <v>Morning</v>
      </c>
      <c r="M530" t="str">
        <f t="shared" si="42"/>
        <v>Sunday</v>
      </c>
      <c r="N530">
        <f t="shared" si="43"/>
        <v>2015</v>
      </c>
      <c r="O530">
        <f t="shared" si="44"/>
        <v>3</v>
      </c>
    </row>
    <row r="531" spans="1:15" x14ac:dyDescent="0.2">
      <c r="A531" s="3" t="s">
        <v>1325</v>
      </c>
      <c r="B531" s="6">
        <v>42092.4375</v>
      </c>
      <c r="C531" s="6">
        <v>42092.4375</v>
      </c>
      <c r="D531" s="4" t="s">
        <v>96</v>
      </c>
      <c r="E531" s="4" t="s">
        <v>10</v>
      </c>
      <c r="F531" s="4" t="s">
        <v>11</v>
      </c>
      <c r="G531" s="4" t="s">
        <v>147</v>
      </c>
      <c r="H531" s="4" t="s">
        <v>1326</v>
      </c>
      <c r="I531" s="4" t="s">
        <v>813</v>
      </c>
      <c r="J531">
        <f t="shared" si="40"/>
        <v>1</v>
      </c>
      <c r="K531" s="7">
        <f t="shared" si="41"/>
        <v>0.4375</v>
      </c>
      <c r="L531" t="str">
        <f>IF(AND(K531&lt;Sheet2!$A$3,K531&gt;=Sheet2!$A$2),"Morning",IF(AND(K531&gt;=Sheet2!$A$3,K531&lt;Sheet2!$A$4),"Afternoon","Night"))</f>
        <v>Morning</v>
      </c>
      <c r="M531" t="str">
        <f t="shared" si="42"/>
        <v>Sunday</v>
      </c>
      <c r="N531">
        <f t="shared" si="43"/>
        <v>2015</v>
      </c>
      <c r="O531">
        <f t="shared" si="44"/>
        <v>3</v>
      </c>
    </row>
    <row r="532" spans="1:15" x14ac:dyDescent="0.2">
      <c r="A532" s="3" t="s">
        <v>1327</v>
      </c>
      <c r="B532" s="6">
        <v>42092.583333333336</v>
      </c>
      <c r="C532" s="6">
        <v>42092.583333333336</v>
      </c>
      <c r="D532" s="4" t="s">
        <v>128</v>
      </c>
      <c r="E532" s="4" t="s">
        <v>10</v>
      </c>
      <c r="F532" s="4" t="s">
        <v>11</v>
      </c>
      <c r="G532" s="4" t="s">
        <v>1328</v>
      </c>
      <c r="H532" s="4" t="s">
        <v>1329</v>
      </c>
      <c r="I532" s="4" t="s">
        <v>817</v>
      </c>
      <c r="J532">
        <f t="shared" si="40"/>
        <v>1</v>
      </c>
      <c r="K532" s="7">
        <f t="shared" si="41"/>
        <v>0.58333333333333337</v>
      </c>
      <c r="L532" t="str">
        <f>IF(AND(K532&lt;Sheet2!$A$3,K532&gt;=Sheet2!$A$2),"Morning",IF(AND(K532&gt;=Sheet2!$A$3,K532&lt;Sheet2!$A$4),"Afternoon","Night"))</f>
        <v>Afternoon</v>
      </c>
      <c r="M532" t="str">
        <f t="shared" si="42"/>
        <v>Sunday</v>
      </c>
      <c r="N532">
        <f t="shared" si="43"/>
        <v>2015</v>
      </c>
      <c r="O532">
        <f t="shared" si="44"/>
        <v>3</v>
      </c>
    </row>
    <row r="533" spans="1:15" x14ac:dyDescent="0.2">
      <c r="A533" s="3" t="s">
        <v>1330</v>
      </c>
      <c r="B533" s="6">
        <v>42092.590277777781</v>
      </c>
      <c r="C533" s="6">
        <v>42092.590277777781</v>
      </c>
      <c r="D533" s="4" t="s">
        <v>360</v>
      </c>
      <c r="E533" s="4" t="s">
        <v>10</v>
      </c>
      <c r="F533" s="4" t="s">
        <v>97</v>
      </c>
      <c r="G533" s="4" t="s">
        <v>12</v>
      </c>
      <c r="H533" s="4" t="s">
        <v>1331</v>
      </c>
      <c r="I533" s="4" t="s">
        <v>813</v>
      </c>
      <c r="J533">
        <f t="shared" si="40"/>
        <v>1</v>
      </c>
      <c r="K533" s="7">
        <f t="shared" si="41"/>
        <v>0.59027777777777779</v>
      </c>
      <c r="L533" t="str">
        <f>IF(AND(K533&lt;Sheet2!$A$3,K533&gt;=Sheet2!$A$2),"Morning",IF(AND(K533&gt;=Sheet2!$A$3,K533&lt;Sheet2!$A$4),"Afternoon","Night"))</f>
        <v>Afternoon</v>
      </c>
      <c r="M533" t="str">
        <f t="shared" si="42"/>
        <v>Sunday</v>
      </c>
      <c r="N533">
        <f t="shared" si="43"/>
        <v>2015</v>
      </c>
      <c r="O533">
        <f t="shared" si="44"/>
        <v>3</v>
      </c>
    </row>
    <row r="534" spans="1:15" x14ac:dyDescent="0.2">
      <c r="A534" s="3" t="s">
        <v>1332</v>
      </c>
      <c r="B534" s="6">
        <v>42094.320833333331</v>
      </c>
      <c r="C534" s="6">
        <v>42094.320833333331</v>
      </c>
      <c r="D534" s="4" t="s">
        <v>45</v>
      </c>
      <c r="E534" s="4" t="s">
        <v>10</v>
      </c>
      <c r="F534" s="4" t="s">
        <v>11</v>
      </c>
      <c r="G534" s="4" t="s">
        <v>365</v>
      </c>
      <c r="H534" s="4" t="s">
        <v>1333</v>
      </c>
      <c r="I534" s="4" t="s">
        <v>813</v>
      </c>
      <c r="J534">
        <f t="shared" si="40"/>
        <v>1</v>
      </c>
      <c r="K534" s="7">
        <f t="shared" si="41"/>
        <v>0.32083333333333336</v>
      </c>
      <c r="L534" t="str">
        <f>IF(AND(K534&lt;Sheet2!$A$3,K534&gt;=Sheet2!$A$2),"Morning",IF(AND(K534&gt;=Sheet2!$A$3,K534&lt;Sheet2!$A$4),"Afternoon","Night"))</f>
        <v>Morning</v>
      </c>
      <c r="M534" t="str">
        <f t="shared" si="42"/>
        <v>Tuesday</v>
      </c>
      <c r="N534">
        <f t="shared" si="43"/>
        <v>2015</v>
      </c>
      <c r="O534">
        <f t="shared" si="44"/>
        <v>3</v>
      </c>
    </row>
    <row r="535" spans="1:15" x14ac:dyDescent="0.2">
      <c r="A535" s="3" t="s">
        <v>1334</v>
      </c>
      <c r="B535" s="6">
        <v>42094.320833333331</v>
      </c>
      <c r="C535" s="6">
        <v>42039.779166666667</v>
      </c>
      <c r="D535" s="4" t="s">
        <v>45</v>
      </c>
      <c r="E535" s="4" t="s">
        <v>10</v>
      </c>
      <c r="F535" s="4" t="s">
        <v>11</v>
      </c>
      <c r="G535" s="4" t="s">
        <v>365</v>
      </c>
      <c r="H535" s="4" t="s">
        <v>1335</v>
      </c>
      <c r="I535" s="4" t="s">
        <v>813</v>
      </c>
      <c r="J535">
        <f t="shared" si="40"/>
        <v>1</v>
      </c>
      <c r="K535" s="7">
        <f t="shared" si="41"/>
        <v>0.32083333333333336</v>
      </c>
      <c r="L535" t="str">
        <f>IF(AND(K535&lt;Sheet2!$A$3,K535&gt;=Sheet2!$A$2),"Morning",IF(AND(K535&gt;=Sheet2!$A$3,K535&lt;Sheet2!$A$4),"Afternoon","Night"))</f>
        <v>Morning</v>
      </c>
      <c r="M535" t="str">
        <f t="shared" si="42"/>
        <v>Tuesday</v>
      </c>
      <c r="N535">
        <f t="shared" si="43"/>
        <v>2015</v>
      </c>
      <c r="O535">
        <f t="shared" si="44"/>
        <v>3</v>
      </c>
    </row>
    <row r="536" spans="1:15" x14ac:dyDescent="0.2">
      <c r="A536" s="3" t="s">
        <v>1336</v>
      </c>
      <c r="B536" s="6">
        <v>42094.351388888892</v>
      </c>
      <c r="C536" s="6">
        <v>42094.351388888892</v>
      </c>
      <c r="D536" s="4" t="s">
        <v>191</v>
      </c>
      <c r="E536" s="4" t="s">
        <v>74</v>
      </c>
      <c r="F536" s="4" t="s">
        <v>74</v>
      </c>
      <c r="G536" s="4" t="s">
        <v>72</v>
      </c>
      <c r="H536" s="4" t="s">
        <v>1337</v>
      </c>
      <c r="I536" s="4" t="s">
        <v>74</v>
      </c>
      <c r="J536">
        <f t="shared" si="40"/>
        <v>1</v>
      </c>
      <c r="K536" s="7">
        <f t="shared" si="41"/>
        <v>0.35138888888888892</v>
      </c>
      <c r="L536" t="str">
        <f>IF(AND(K536&lt;Sheet2!$A$3,K536&gt;=Sheet2!$A$2),"Morning",IF(AND(K536&gt;=Sheet2!$A$3,K536&lt;Sheet2!$A$4),"Afternoon","Night"))</f>
        <v>Morning</v>
      </c>
      <c r="M536" t="str">
        <f t="shared" si="42"/>
        <v>Tuesday</v>
      </c>
      <c r="N536">
        <f t="shared" si="43"/>
        <v>2015</v>
      </c>
      <c r="O536">
        <f t="shared" si="44"/>
        <v>3</v>
      </c>
    </row>
    <row r="537" spans="1:15" x14ac:dyDescent="0.2">
      <c r="A537" s="3" t="s">
        <v>1338</v>
      </c>
      <c r="B537" s="6">
        <v>42094.619444444441</v>
      </c>
      <c r="C537" s="6">
        <v>42094.619444444441</v>
      </c>
      <c r="D537" s="4" t="s">
        <v>241</v>
      </c>
      <c r="E537" s="4" t="s">
        <v>74</v>
      </c>
      <c r="F537" s="4" t="s">
        <v>74</v>
      </c>
      <c r="G537" s="4" t="s">
        <v>72</v>
      </c>
      <c r="H537" s="4" t="s">
        <v>1339</v>
      </c>
      <c r="I537" s="4" t="s">
        <v>74</v>
      </c>
      <c r="J537">
        <f t="shared" si="40"/>
        <v>1</v>
      </c>
      <c r="K537" s="7">
        <f t="shared" si="41"/>
        <v>0.61944444444444446</v>
      </c>
      <c r="L537" t="str">
        <f>IF(AND(K537&lt;Sheet2!$A$3,K537&gt;=Sheet2!$A$2),"Morning",IF(AND(K537&gt;=Sheet2!$A$3,K537&lt;Sheet2!$A$4),"Afternoon","Night"))</f>
        <v>Afternoon</v>
      </c>
      <c r="M537" t="str">
        <f t="shared" si="42"/>
        <v>Tuesday</v>
      </c>
      <c r="N537">
        <f t="shared" si="43"/>
        <v>2015</v>
      </c>
      <c r="O537">
        <f t="shared" si="44"/>
        <v>3</v>
      </c>
    </row>
    <row r="538" spans="1:15" x14ac:dyDescent="0.2">
      <c r="A538" s="3" t="s">
        <v>1340</v>
      </c>
      <c r="B538" s="6">
        <v>42094.681250000001</v>
      </c>
      <c r="C538" s="6">
        <v>42094.681250000001</v>
      </c>
      <c r="D538" s="4" t="s">
        <v>1341</v>
      </c>
      <c r="E538" s="4" t="s">
        <v>77</v>
      </c>
      <c r="F538" s="4" t="s">
        <v>18</v>
      </c>
      <c r="G538" s="4" t="s">
        <v>85</v>
      </c>
      <c r="H538" s="4" t="s">
        <v>1342</v>
      </c>
      <c r="I538" s="4" t="s">
        <v>817</v>
      </c>
      <c r="J538">
        <f t="shared" si="40"/>
        <v>1</v>
      </c>
      <c r="K538" s="7">
        <f t="shared" si="41"/>
        <v>0.68125000000000002</v>
      </c>
      <c r="L538" t="str">
        <f>IF(AND(K538&lt;Sheet2!$A$3,K538&gt;=Sheet2!$A$2),"Morning",IF(AND(K538&gt;=Sheet2!$A$3,K538&lt;Sheet2!$A$4),"Afternoon","Night"))</f>
        <v>Afternoon</v>
      </c>
      <c r="M538" t="str">
        <f t="shared" si="42"/>
        <v>Tuesday</v>
      </c>
      <c r="N538">
        <f t="shared" si="43"/>
        <v>2015</v>
      </c>
      <c r="O538">
        <f t="shared" si="44"/>
        <v>3</v>
      </c>
    </row>
    <row r="539" spans="1:15" x14ac:dyDescent="0.2">
      <c r="A539" s="3" t="s">
        <v>1343</v>
      </c>
      <c r="B539" s="6">
        <v>42094.681250000001</v>
      </c>
      <c r="C539" s="6">
        <v>42039.306250000001</v>
      </c>
      <c r="D539" s="4" t="s">
        <v>1341</v>
      </c>
      <c r="E539" s="4" t="s">
        <v>77</v>
      </c>
      <c r="F539" s="4" t="s">
        <v>18</v>
      </c>
      <c r="G539" s="4" t="s">
        <v>85</v>
      </c>
      <c r="H539" s="4" t="s">
        <v>1344</v>
      </c>
      <c r="I539" s="4" t="s">
        <v>817</v>
      </c>
      <c r="J539">
        <f t="shared" si="40"/>
        <v>1</v>
      </c>
      <c r="K539" s="7">
        <f t="shared" si="41"/>
        <v>0.68125000000000002</v>
      </c>
      <c r="L539" t="str">
        <f>IF(AND(K539&lt;Sheet2!$A$3,K539&gt;=Sheet2!$A$2),"Morning",IF(AND(K539&gt;=Sheet2!$A$3,K539&lt;Sheet2!$A$4),"Afternoon","Night"))</f>
        <v>Afternoon</v>
      </c>
      <c r="M539" t="str">
        <f t="shared" si="42"/>
        <v>Tuesday</v>
      </c>
      <c r="N539">
        <f t="shared" si="43"/>
        <v>2015</v>
      </c>
      <c r="O539">
        <f t="shared" si="44"/>
        <v>3</v>
      </c>
    </row>
    <row r="540" spans="1:15" x14ac:dyDescent="0.2">
      <c r="A540" s="3" t="s">
        <v>1345</v>
      </c>
      <c r="B540" s="6">
        <v>42094.683333333334</v>
      </c>
      <c r="C540" s="6">
        <v>42094.683333333334</v>
      </c>
      <c r="D540" s="4" t="s">
        <v>1346</v>
      </c>
      <c r="E540" s="4" t="s">
        <v>77</v>
      </c>
      <c r="F540" s="4" t="s">
        <v>18</v>
      </c>
      <c r="G540" s="4" t="s">
        <v>728</v>
      </c>
      <c r="H540" s="4" t="s">
        <v>1347</v>
      </c>
      <c r="I540" s="4" t="s">
        <v>817</v>
      </c>
      <c r="J540">
        <f t="shared" si="40"/>
        <v>1</v>
      </c>
      <c r="K540" s="7">
        <f t="shared" si="41"/>
        <v>0.68333333333333324</v>
      </c>
      <c r="L540" t="str">
        <f>IF(AND(K540&lt;Sheet2!$A$3,K540&gt;=Sheet2!$A$2),"Morning",IF(AND(K540&gt;=Sheet2!$A$3,K540&lt;Sheet2!$A$4),"Afternoon","Night"))</f>
        <v>Afternoon</v>
      </c>
      <c r="M540" t="str">
        <f t="shared" si="42"/>
        <v>Tuesday</v>
      </c>
      <c r="N540">
        <f t="shared" si="43"/>
        <v>2015</v>
      </c>
      <c r="O540">
        <f t="shared" si="44"/>
        <v>3</v>
      </c>
    </row>
    <row r="541" spans="1:15" x14ac:dyDescent="0.2">
      <c r="A541" s="3" t="s">
        <v>1348</v>
      </c>
      <c r="B541" s="6">
        <v>42094.683333333334</v>
      </c>
      <c r="C541" s="6">
        <v>42159.402083333334</v>
      </c>
      <c r="D541" s="4" t="s">
        <v>1346</v>
      </c>
      <c r="E541" s="4" t="s">
        <v>77</v>
      </c>
      <c r="F541" s="4" t="s">
        <v>18</v>
      </c>
      <c r="G541" s="4" t="s">
        <v>728</v>
      </c>
      <c r="H541" s="4" t="s">
        <v>1344</v>
      </c>
      <c r="I541" s="4" t="s">
        <v>817</v>
      </c>
      <c r="J541">
        <f t="shared" si="40"/>
        <v>1</v>
      </c>
      <c r="K541" s="7">
        <f t="shared" si="41"/>
        <v>0.68333333333333324</v>
      </c>
      <c r="L541" t="str">
        <f>IF(AND(K541&lt;Sheet2!$A$3,K541&gt;=Sheet2!$A$2),"Morning",IF(AND(K541&gt;=Sheet2!$A$3,K541&lt;Sheet2!$A$4),"Afternoon","Night"))</f>
        <v>Afternoon</v>
      </c>
      <c r="M541" t="str">
        <f t="shared" si="42"/>
        <v>Tuesday</v>
      </c>
      <c r="N541">
        <f t="shared" si="43"/>
        <v>2015</v>
      </c>
      <c r="O541">
        <f t="shared" si="44"/>
        <v>3</v>
      </c>
    </row>
    <row r="542" spans="1:15" x14ac:dyDescent="0.2">
      <c r="A542" s="3" t="s">
        <v>1349</v>
      </c>
      <c r="B542" s="6">
        <v>42094.688888888886</v>
      </c>
      <c r="C542" s="6">
        <v>42094.688888888886</v>
      </c>
      <c r="D542" s="4" t="s">
        <v>886</v>
      </c>
      <c r="E542" s="4" t="s">
        <v>77</v>
      </c>
      <c r="F542" s="4" t="s">
        <v>18</v>
      </c>
      <c r="G542" s="4" t="s">
        <v>12</v>
      </c>
      <c r="H542" s="4" t="s">
        <v>1350</v>
      </c>
      <c r="I542" s="4" t="s">
        <v>813</v>
      </c>
      <c r="J542">
        <f t="shared" si="40"/>
        <v>1</v>
      </c>
      <c r="K542" s="7">
        <f t="shared" si="41"/>
        <v>0.68888888888888899</v>
      </c>
      <c r="L542" t="str">
        <f>IF(AND(K542&lt;Sheet2!$A$3,K542&gt;=Sheet2!$A$2),"Morning",IF(AND(K542&gt;=Sheet2!$A$3,K542&lt;Sheet2!$A$4),"Afternoon","Night"))</f>
        <v>Afternoon</v>
      </c>
      <c r="M542" t="str">
        <f t="shared" si="42"/>
        <v>Tuesday</v>
      </c>
      <c r="N542">
        <f t="shared" si="43"/>
        <v>2015</v>
      </c>
      <c r="O542">
        <f t="shared" si="44"/>
        <v>3</v>
      </c>
    </row>
    <row r="543" spans="1:15" x14ac:dyDescent="0.2">
      <c r="A543" s="3" t="s">
        <v>1351</v>
      </c>
      <c r="B543" s="6">
        <v>42094.688888888886</v>
      </c>
      <c r="C543" s="6">
        <v>42159.397916666669</v>
      </c>
      <c r="D543" s="4" t="s">
        <v>886</v>
      </c>
      <c r="E543" s="4" t="s">
        <v>77</v>
      </c>
      <c r="F543" s="4" t="s">
        <v>18</v>
      </c>
      <c r="G543" s="4" t="s">
        <v>12</v>
      </c>
      <c r="H543" s="4" t="s">
        <v>1352</v>
      </c>
      <c r="I543" s="4" t="s">
        <v>813</v>
      </c>
      <c r="J543">
        <f t="shared" si="40"/>
        <v>1</v>
      </c>
      <c r="K543" s="7">
        <f t="shared" si="41"/>
        <v>0.68888888888888899</v>
      </c>
      <c r="L543" t="str">
        <f>IF(AND(K543&lt;Sheet2!$A$3,K543&gt;=Sheet2!$A$2),"Morning",IF(AND(K543&gt;=Sheet2!$A$3,K543&lt;Sheet2!$A$4),"Afternoon","Night"))</f>
        <v>Afternoon</v>
      </c>
      <c r="M543" t="str">
        <f t="shared" si="42"/>
        <v>Tuesday</v>
      </c>
      <c r="N543">
        <f t="shared" si="43"/>
        <v>2015</v>
      </c>
      <c r="O543">
        <f t="shared" si="44"/>
        <v>3</v>
      </c>
    </row>
    <row r="544" spans="1:15" x14ac:dyDescent="0.2">
      <c r="A544" s="3" t="s">
        <v>1353</v>
      </c>
      <c r="B544" s="6">
        <v>42094.731944444444</v>
      </c>
      <c r="C544" s="6">
        <v>42094.731944444444</v>
      </c>
      <c r="D544" s="4" t="s">
        <v>1354</v>
      </c>
      <c r="E544" s="4" t="s">
        <v>77</v>
      </c>
      <c r="F544" s="4" t="s">
        <v>30</v>
      </c>
      <c r="G544" s="4" t="s">
        <v>12</v>
      </c>
      <c r="H544" s="4" t="s">
        <v>1355</v>
      </c>
      <c r="I544" s="4" t="s">
        <v>813</v>
      </c>
      <c r="J544">
        <f t="shared" si="40"/>
        <v>1</v>
      </c>
      <c r="K544" s="7">
        <f t="shared" si="41"/>
        <v>0.7319444444444444</v>
      </c>
      <c r="L544" t="str">
        <f>IF(AND(K544&lt;Sheet2!$A$3,K544&gt;=Sheet2!$A$2),"Morning",IF(AND(K544&gt;=Sheet2!$A$3,K544&lt;Sheet2!$A$4),"Afternoon","Night"))</f>
        <v>Afternoon</v>
      </c>
      <c r="M544" t="str">
        <f t="shared" si="42"/>
        <v>Tuesday</v>
      </c>
      <c r="N544">
        <f t="shared" si="43"/>
        <v>2015</v>
      </c>
      <c r="O544">
        <f t="shared" si="44"/>
        <v>3</v>
      </c>
    </row>
    <row r="545" spans="1:15" x14ac:dyDescent="0.2">
      <c r="A545" s="3" t="s">
        <v>1356</v>
      </c>
      <c r="B545" s="6">
        <v>42094.731944444444</v>
      </c>
      <c r="C545" s="6">
        <v>42094.69027777778</v>
      </c>
      <c r="D545" s="4" t="s">
        <v>1354</v>
      </c>
      <c r="E545" s="4" t="s">
        <v>77</v>
      </c>
      <c r="F545" s="4" t="s">
        <v>30</v>
      </c>
      <c r="G545" s="4" t="s">
        <v>12</v>
      </c>
      <c r="H545" s="4" t="s">
        <v>1357</v>
      </c>
      <c r="I545" s="4" t="s">
        <v>813</v>
      </c>
      <c r="J545">
        <f t="shared" si="40"/>
        <v>1</v>
      </c>
      <c r="K545" s="7">
        <f t="shared" si="41"/>
        <v>0.7319444444444444</v>
      </c>
      <c r="L545" t="str">
        <f>IF(AND(K545&lt;Sheet2!$A$3,K545&gt;=Sheet2!$A$2),"Morning",IF(AND(K545&gt;=Sheet2!$A$3,K545&lt;Sheet2!$A$4),"Afternoon","Night"))</f>
        <v>Afternoon</v>
      </c>
      <c r="M545" t="str">
        <f t="shared" si="42"/>
        <v>Tuesday</v>
      </c>
      <c r="N545">
        <f t="shared" si="43"/>
        <v>2015</v>
      </c>
      <c r="O545">
        <f t="shared" si="44"/>
        <v>3</v>
      </c>
    </row>
    <row r="546" spans="1:15" x14ac:dyDescent="0.2">
      <c r="A546" s="3" t="s">
        <v>1358</v>
      </c>
      <c r="B546" s="6">
        <v>42094.731944444444</v>
      </c>
      <c r="C546" s="6">
        <v>42189.382638888892</v>
      </c>
      <c r="D546" s="4" t="s">
        <v>1354</v>
      </c>
      <c r="E546" s="4" t="s">
        <v>77</v>
      </c>
      <c r="F546" s="4" t="s">
        <v>30</v>
      </c>
      <c r="G546" s="4" t="s">
        <v>12</v>
      </c>
      <c r="H546" s="4" t="s">
        <v>1359</v>
      </c>
      <c r="I546" s="4" t="s">
        <v>813</v>
      </c>
      <c r="J546">
        <f t="shared" si="40"/>
        <v>1</v>
      </c>
      <c r="K546" s="7">
        <f t="shared" si="41"/>
        <v>0.7319444444444444</v>
      </c>
      <c r="L546" t="str">
        <f>IF(AND(K546&lt;Sheet2!$A$3,K546&gt;=Sheet2!$A$2),"Morning",IF(AND(K546&gt;=Sheet2!$A$3,K546&lt;Sheet2!$A$4),"Afternoon","Night"))</f>
        <v>Afternoon</v>
      </c>
      <c r="M546" t="str">
        <f t="shared" si="42"/>
        <v>Tuesday</v>
      </c>
      <c r="N546">
        <f t="shared" si="43"/>
        <v>2015</v>
      </c>
      <c r="O546">
        <f t="shared" si="44"/>
        <v>3</v>
      </c>
    </row>
    <row r="547" spans="1:15" x14ac:dyDescent="0.2">
      <c r="A547" s="3" t="s">
        <v>1360</v>
      </c>
      <c r="B547" s="6">
        <v>42094.9375</v>
      </c>
      <c r="C547" s="6">
        <v>42094.9375</v>
      </c>
      <c r="D547" s="4" t="s">
        <v>178</v>
      </c>
      <c r="E547" s="4" t="s">
        <v>10</v>
      </c>
      <c r="F547" s="4" t="s">
        <v>197</v>
      </c>
      <c r="G547" s="4" t="s">
        <v>1361</v>
      </c>
      <c r="H547" s="4" t="s">
        <v>1362</v>
      </c>
      <c r="I547" s="4" t="s">
        <v>817</v>
      </c>
      <c r="J547">
        <f t="shared" si="40"/>
        <v>1</v>
      </c>
      <c r="K547" s="7">
        <f t="shared" si="41"/>
        <v>0.9375</v>
      </c>
      <c r="L547" t="str">
        <f>IF(AND(K547&lt;Sheet2!$A$3,K547&gt;=Sheet2!$A$2),"Morning",IF(AND(K547&gt;=Sheet2!$A$3,K547&lt;Sheet2!$A$4),"Afternoon","Night"))</f>
        <v>Night</v>
      </c>
      <c r="M547" t="str">
        <f t="shared" si="42"/>
        <v>Tuesday</v>
      </c>
      <c r="N547">
        <f t="shared" si="43"/>
        <v>2015</v>
      </c>
      <c r="O547">
        <f t="shared" si="44"/>
        <v>3</v>
      </c>
    </row>
    <row r="548" spans="1:15" x14ac:dyDescent="0.2">
      <c r="A548" s="3" t="s">
        <v>1363</v>
      </c>
      <c r="B548" s="6">
        <v>42094.9375</v>
      </c>
      <c r="C548" s="6">
        <v>42039.474305555559</v>
      </c>
      <c r="D548" s="4" t="s">
        <v>178</v>
      </c>
      <c r="E548" s="4" t="s">
        <v>10</v>
      </c>
      <c r="F548" s="4" t="s">
        <v>197</v>
      </c>
      <c r="G548" s="4" t="s">
        <v>1361</v>
      </c>
      <c r="H548" s="4" t="s">
        <v>1364</v>
      </c>
      <c r="I548" s="4" t="s">
        <v>817</v>
      </c>
      <c r="J548">
        <f t="shared" si="40"/>
        <v>1</v>
      </c>
      <c r="K548" s="7">
        <f t="shared" si="41"/>
        <v>0.9375</v>
      </c>
      <c r="L548" t="str">
        <f>IF(AND(K548&lt;Sheet2!$A$3,K548&gt;=Sheet2!$A$2),"Morning",IF(AND(K548&gt;=Sheet2!$A$3,K548&lt;Sheet2!$A$4),"Afternoon","Night"))</f>
        <v>Night</v>
      </c>
      <c r="M548" t="str">
        <f t="shared" si="42"/>
        <v>Tuesday</v>
      </c>
      <c r="N548">
        <f t="shared" si="43"/>
        <v>2015</v>
      </c>
      <c r="O548">
        <f t="shared" si="44"/>
        <v>3</v>
      </c>
    </row>
    <row r="549" spans="1:15" x14ac:dyDescent="0.2">
      <c r="A549" s="3" t="s">
        <v>1365</v>
      </c>
      <c r="B549" s="6">
        <v>42094.986111111109</v>
      </c>
      <c r="C549" s="6">
        <v>42094.986111111109</v>
      </c>
      <c r="D549" s="4" t="s">
        <v>721</v>
      </c>
      <c r="E549" s="4" t="s">
        <v>77</v>
      </c>
      <c r="F549" s="4" t="s">
        <v>18</v>
      </c>
      <c r="G549" s="4" t="s">
        <v>12</v>
      </c>
      <c r="H549" s="4" t="s">
        <v>1366</v>
      </c>
      <c r="I549" s="4" t="s">
        <v>817</v>
      </c>
      <c r="J549">
        <f t="shared" si="40"/>
        <v>1</v>
      </c>
      <c r="K549" s="7">
        <f t="shared" si="41"/>
        <v>0.98611111111111116</v>
      </c>
      <c r="L549" t="str">
        <f>IF(AND(K549&lt;Sheet2!$A$3,K549&gt;=Sheet2!$A$2),"Morning",IF(AND(K549&gt;=Sheet2!$A$3,K549&lt;Sheet2!$A$4),"Afternoon","Night"))</f>
        <v>Night</v>
      </c>
      <c r="M549" t="str">
        <f t="shared" si="42"/>
        <v>Tuesday</v>
      </c>
      <c r="N549">
        <f t="shared" si="43"/>
        <v>2015</v>
      </c>
      <c r="O549">
        <f t="shared" si="44"/>
        <v>3</v>
      </c>
    </row>
    <row r="550" spans="1:15" x14ac:dyDescent="0.2">
      <c r="A550" s="3" t="s">
        <v>1367</v>
      </c>
      <c r="B550" s="6">
        <v>42094.986111111109</v>
      </c>
      <c r="C550" s="6">
        <v>42159.37777777778</v>
      </c>
      <c r="D550" s="4" t="s">
        <v>721</v>
      </c>
      <c r="E550" s="4" t="s">
        <v>77</v>
      </c>
      <c r="F550" s="4" t="s">
        <v>18</v>
      </c>
      <c r="G550" s="4" t="s">
        <v>12</v>
      </c>
      <c r="H550" s="4" t="s">
        <v>1368</v>
      </c>
      <c r="I550" s="4" t="s">
        <v>817</v>
      </c>
      <c r="J550">
        <f t="shared" si="40"/>
        <v>1</v>
      </c>
      <c r="K550" s="7">
        <f t="shared" si="41"/>
        <v>0.98611111111111116</v>
      </c>
      <c r="L550" t="str">
        <f>IF(AND(K550&lt;Sheet2!$A$3,K550&gt;=Sheet2!$A$2),"Morning",IF(AND(K550&gt;=Sheet2!$A$3,K550&lt;Sheet2!$A$4),"Afternoon","Night"))</f>
        <v>Night</v>
      </c>
      <c r="M550" t="str">
        <f t="shared" si="42"/>
        <v>Tuesday</v>
      </c>
      <c r="N550">
        <f t="shared" si="43"/>
        <v>2015</v>
      </c>
      <c r="O550">
        <f t="shared" si="44"/>
        <v>3</v>
      </c>
    </row>
    <row r="551" spans="1:15" x14ac:dyDescent="0.2">
      <c r="A551" s="3" t="s">
        <v>1369</v>
      </c>
      <c r="B551" s="6">
        <v>42094.022916666669</v>
      </c>
      <c r="C551" s="6">
        <v>42094.022916666669</v>
      </c>
      <c r="D551" s="4" t="s">
        <v>1189</v>
      </c>
      <c r="E551" s="4" t="s">
        <v>77</v>
      </c>
      <c r="F551" s="4" t="s">
        <v>18</v>
      </c>
      <c r="G551" s="4" t="s">
        <v>12</v>
      </c>
      <c r="H551" s="4" t="s">
        <v>1370</v>
      </c>
      <c r="I551" s="4" t="s">
        <v>817</v>
      </c>
      <c r="J551">
        <f t="shared" si="40"/>
        <v>1</v>
      </c>
      <c r="K551" s="7">
        <f t="shared" si="41"/>
        <v>2.2916666666666669E-2</v>
      </c>
      <c r="L551" t="str">
        <f>IF(AND(K551&lt;Sheet2!$A$3,K551&gt;=Sheet2!$A$2),"Morning",IF(AND(K551&gt;=Sheet2!$A$3,K551&lt;Sheet2!$A$4),"Afternoon","Night"))</f>
        <v>Night</v>
      </c>
      <c r="M551" t="str">
        <f t="shared" si="42"/>
        <v>Tuesday</v>
      </c>
      <c r="N551">
        <f t="shared" si="43"/>
        <v>2015</v>
      </c>
      <c r="O551">
        <f t="shared" si="44"/>
        <v>3</v>
      </c>
    </row>
    <row r="552" spans="1:15" x14ac:dyDescent="0.2">
      <c r="A552" s="3" t="s">
        <v>1371</v>
      </c>
      <c r="B552" s="6">
        <v>42094.303472222222</v>
      </c>
      <c r="C552" s="6">
        <v>42038.310416666667</v>
      </c>
      <c r="D552" s="4" t="s">
        <v>232</v>
      </c>
      <c r="E552" s="4" t="s">
        <v>46</v>
      </c>
      <c r="F552" s="4" t="s">
        <v>18</v>
      </c>
      <c r="G552" s="4" t="s">
        <v>12</v>
      </c>
      <c r="H552" s="4" t="s">
        <v>1372</v>
      </c>
      <c r="I552" s="4" t="s">
        <v>813</v>
      </c>
      <c r="J552">
        <f t="shared" si="40"/>
        <v>1</v>
      </c>
      <c r="K552" s="7">
        <f t="shared" si="41"/>
        <v>0.3034722222222222</v>
      </c>
      <c r="L552" t="str">
        <f>IF(AND(K552&lt;Sheet2!$A$3,K552&gt;=Sheet2!$A$2),"Morning",IF(AND(K552&gt;=Sheet2!$A$3,K552&lt;Sheet2!$A$4),"Afternoon","Night"))</f>
        <v>Morning</v>
      </c>
      <c r="M552" t="str">
        <f t="shared" si="42"/>
        <v>Tuesday</v>
      </c>
      <c r="N552">
        <f t="shared" si="43"/>
        <v>2015</v>
      </c>
      <c r="O552">
        <f t="shared" si="44"/>
        <v>3</v>
      </c>
    </row>
    <row r="553" spans="1:15" x14ac:dyDescent="0.2">
      <c r="A553" s="3" t="s">
        <v>1373</v>
      </c>
      <c r="B553" s="6">
        <v>42094.303472222222</v>
      </c>
      <c r="C553" s="6">
        <v>42094.303472222222</v>
      </c>
      <c r="D553" s="4" t="s">
        <v>232</v>
      </c>
      <c r="E553" s="4" t="s">
        <v>46</v>
      </c>
      <c r="F553" s="4" t="s">
        <v>18</v>
      </c>
      <c r="G553" s="4" t="s">
        <v>12</v>
      </c>
      <c r="H553" s="4" t="s">
        <v>1374</v>
      </c>
      <c r="I553" s="4" t="s">
        <v>813</v>
      </c>
      <c r="J553">
        <f t="shared" si="40"/>
        <v>1</v>
      </c>
      <c r="K553" s="7">
        <f t="shared" si="41"/>
        <v>0.3034722222222222</v>
      </c>
      <c r="L553" t="str">
        <f>IF(AND(K553&lt;Sheet2!$A$3,K553&gt;=Sheet2!$A$2),"Morning",IF(AND(K553&gt;=Sheet2!$A$3,K553&lt;Sheet2!$A$4),"Afternoon","Night"))</f>
        <v>Morning</v>
      </c>
      <c r="M553" t="str">
        <f t="shared" si="42"/>
        <v>Tuesday</v>
      </c>
      <c r="N553">
        <f t="shared" si="43"/>
        <v>2015</v>
      </c>
      <c r="O553">
        <f t="shared" si="44"/>
        <v>3</v>
      </c>
    </row>
    <row r="554" spans="1:15" x14ac:dyDescent="0.2">
      <c r="A554" s="3" t="s">
        <v>1375</v>
      </c>
      <c r="B554" s="6">
        <v>42094.333333333336</v>
      </c>
      <c r="C554" s="6">
        <v>42094.333333333336</v>
      </c>
      <c r="D554" s="4" t="s">
        <v>96</v>
      </c>
      <c r="E554" s="4" t="s">
        <v>10</v>
      </c>
      <c r="F554" s="4" t="s">
        <v>11</v>
      </c>
      <c r="G554" s="4" t="s">
        <v>365</v>
      </c>
      <c r="H554" s="4" t="s">
        <v>1376</v>
      </c>
      <c r="I554" s="4" t="s">
        <v>813</v>
      </c>
      <c r="J554">
        <f t="shared" si="40"/>
        <v>1</v>
      </c>
      <c r="K554" s="7">
        <f t="shared" si="41"/>
        <v>0.33333333333333331</v>
      </c>
      <c r="L554" t="str">
        <f>IF(AND(K554&lt;Sheet2!$A$3,K554&gt;=Sheet2!$A$2),"Morning",IF(AND(K554&gt;=Sheet2!$A$3,K554&lt;Sheet2!$A$4),"Afternoon","Night"))</f>
        <v>Morning</v>
      </c>
      <c r="M554" t="str">
        <f t="shared" si="42"/>
        <v>Tuesday</v>
      </c>
      <c r="N554">
        <f t="shared" si="43"/>
        <v>2015</v>
      </c>
      <c r="O554">
        <f t="shared" si="44"/>
        <v>3</v>
      </c>
    </row>
    <row r="555" spans="1:15" x14ac:dyDescent="0.2">
      <c r="A555" s="3" t="s">
        <v>1377</v>
      </c>
      <c r="B555" s="6">
        <v>42094.428472222222</v>
      </c>
      <c r="C555" s="6">
        <v>42094.428472222222</v>
      </c>
      <c r="D555" s="4" t="s">
        <v>407</v>
      </c>
      <c r="E555" s="4" t="s">
        <v>10</v>
      </c>
      <c r="F555" s="4" t="s">
        <v>11</v>
      </c>
      <c r="G555" s="4" t="s">
        <v>12</v>
      </c>
      <c r="H555" s="4" t="s">
        <v>1378</v>
      </c>
      <c r="I555" s="4" t="s">
        <v>813</v>
      </c>
      <c r="J555">
        <f t="shared" si="40"/>
        <v>1</v>
      </c>
      <c r="K555" s="7">
        <f t="shared" si="41"/>
        <v>0.4284722222222222</v>
      </c>
      <c r="L555" t="str">
        <f>IF(AND(K555&lt;Sheet2!$A$3,K555&gt;=Sheet2!$A$2),"Morning",IF(AND(K555&gt;=Sheet2!$A$3,K555&lt;Sheet2!$A$4),"Afternoon","Night"))</f>
        <v>Morning</v>
      </c>
      <c r="M555" t="str">
        <f t="shared" si="42"/>
        <v>Tuesday</v>
      </c>
      <c r="N555">
        <f t="shared" si="43"/>
        <v>2015</v>
      </c>
      <c r="O555">
        <f t="shared" si="44"/>
        <v>3</v>
      </c>
    </row>
    <row r="556" spans="1:15" x14ac:dyDescent="0.2">
      <c r="A556" s="3" t="s">
        <v>1379</v>
      </c>
      <c r="B556" s="6">
        <v>42094.428472222222</v>
      </c>
      <c r="C556" s="6">
        <v>42039.709027777775</v>
      </c>
      <c r="D556" s="4" t="s">
        <v>407</v>
      </c>
      <c r="E556" s="4" t="s">
        <v>10</v>
      </c>
      <c r="F556" s="4" t="s">
        <v>11</v>
      </c>
      <c r="G556" s="4" t="s">
        <v>12</v>
      </c>
      <c r="H556" s="4" t="s">
        <v>1380</v>
      </c>
      <c r="I556" s="4" t="s">
        <v>813</v>
      </c>
      <c r="J556">
        <f t="shared" si="40"/>
        <v>1</v>
      </c>
      <c r="K556" s="7">
        <f t="shared" si="41"/>
        <v>0.4284722222222222</v>
      </c>
      <c r="L556" t="str">
        <f>IF(AND(K556&lt;Sheet2!$A$3,K556&gt;=Sheet2!$A$2),"Morning",IF(AND(K556&gt;=Sheet2!$A$3,K556&lt;Sheet2!$A$4),"Afternoon","Night"))</f>
        <v>Morning</v>
      </c>
      <c r="M556" t="str">
        <f t="shared" si="42"/>
        <v>Tuesday</v>
      </c>
      <c r="N556">
        <f t="shared" si="43"/>
        <v>2015</v>
      </c>
      <c r="O556">
        <f t="shared" si="44"/>
        <v>3</v>
      </c>
    </row>
    <row r="557" spans="1:15" x14ac:dyDescent="0.2">
      <c r="A557" s="3" t="s">
        <v>1381</v>
      </c>
      <c r="B557" s="6">
        <v>42094.455555555556</v>
      </c>
      <c r="C557" s="6">
        <v>42094.455555555556</v>
      </c>
      <c r="D557" s="4" t="s">
        <v>241</v>
      </c>
      <c r="E557" s="4" t="s">
        <v>74</v>
      </c>
      <c r="F557" s="4" t="s">
        <v>74</v>
      </c>
      <c r="G557" s="4" t="s">
        <v>72</v>
      </c>
      <c r="H557" s="4" t="s">
        <v>1382</v>
      </c>
      <c r="I557" s="4" t="s">
        <v>74</v>
      </c>
      <c r="J557">
        <f t="shared" si="40"/>
        <v>1</v>
      </c>
      <c r="K557" s="7">
        <f t="shared" si="41"/>
        <v>0.45555555555555555</v>
      </c>
      <c r="L557" t="str">
        <f>IF(AND(K557&lt;Sheet2!$A$3,K557&gt;=Sheet2!$A$2),"Morning",IF(AND(K557&gt;=Sheet2!$A$3,K557&lt;Sheet2!$A$4),"Afternoon","Night"))</f>
        <v>Morning</v>
      </c>
      <c r="M557" t="str">
        <f t="shared" si="42"/>
        <v>Tuesday</v>
      </c>
      <c r="N557">
        <f t="shared" si="43"/>
        <v>2015</v>
      </c>
      <c r="O557">
        <f t="shared" si="44"/>
        <v>3</v>
      </c>
    </row>
    <row r="558" spans="1:15" x14ac:dyDescent="0.2">
      <c r="A558" s="3" t="s">
        <v>1383</v>
      </c>
      <c r="B558" s="6">
        <v>42094.460416666669</v>
      </c>
      <c r="C558" s="6">
        <v>42094.460416666669</v>
      </c>
      <c r="D558" s="4" t="s">
        <v>1318</v>
      </c>
      <c r="E558" s="4" t="s">
        <v>10</v>
      </c>
      <c r="F558" s="4" t="s">
        <v>11</v>
      </c>
      <c r="G558" s="4" t="s">
        <v>12</v>
      </c>
      <c r="H558" s="4" t="s">
        <v>1384</v>
      </c>
      <c r="I558" s="4" t="s">
        <v>813</v>
      </c>
      <c r="J558">
        <f t="shared" si="40"/>
        <v>1</v>
      </c>
      <c r="K558" s="7">
        <f t="shared" si="41"/>
        <v>0.4604166666666667</v>
      </c>
      <c r="L558" t="str">
        <f>IF(AND(K558&lt;Sheet2!$A$3,K558&gt;=Sheet2!$A$2),"Morning",IF(AND(K558&gt;=Sheet2!$A$3,K558&lt;Sheet2!$A$4),"Afternoon","Night"))</f>
        <v>Morning</v>
      </c>
      <c r="M558" t="str">
        <f t="shared" si="42"/>
        <v>Tuesday</v>
      </c>
      <c r="N558">
        <f t="shared" si="43"/>
        <v>2015</v>
      </c>
      <c r="O558">
        <f t="shared" si="44"/>
        <v>3</v>
      </c>
    </row>
    <row r="559" spans="1:15" x14ac:dyDescent="0.2">
      <c r="A559" s="3" t="s">
        <v>1385</v>
      </c>
      <c r="B559" s="6">
        <v>42094.460416666669</v>
      </c>
      <c r="C559" s="6">
        <v>42039.566666666666</v>
      </c>
      <c r="D559" s="4" t="s">
        <v>1318</v>
      </c>
      <c r="E559" s="4" t="s">
        <v>10</v>
      </c>
      <c r="F559" s="4" t="s">
        <v>11</v>
      </c>
      <c r="G559" s="4" t="s">
        <v>12</v>
      </c>
      <c r="H559" s="4" t="s">
        <v>1386</v>
      </c>
      <c r="I559" s="4" t="s">
        <v>813</v>
      </c>
      <c r="J559">
        <f t="shared" si="40"/>
        <v>1</v>
      </c>
      <c r="K559" s="7">
        <f t="shared" si="41"/>
        <v>0.4604166666666667</v>
      </c>
      <c r="L559" t="str">
        <f>IF(AND(K559&lt;Sheet2!$A$3,K559&gt;=Sheet2!$A$2),"Morning",IF(AND(K559&gt;=Sheet2!$A$3,K559&lt;Sheet2!$A$4),"Afternoon","Night"))</f>
        <v>Morning</v>
      </c>
      <c r="M559" t="str">
        <f t="shared" si="42"/>
        <v>Tuesday</v>
      </c>
      <c r="N559">
        <f t="shared" si="43"/>
        <v>2015</v>
      </c>
      <c r="O559">
        <f t="shared" si="44"/>
        <v>3</v>
      </c>
    </row>
    <row r="560" spans="1:15" x14ac:dyDescent="0.2">
      <c r="A560" s="3" t="s">
        <v>1387</v>
      </c>
      <c r="B560" s="6">
        <v>42094.466666666667</v>
      </c>
      <c r="C560" s="6">
        <v>42094.466666666667</v>
      </c>
      <c r="D560" s="4" t="s">
        <v>360</v>
      </c>
      <c r="E560" s="4" t="s">
        <v>10</v>
      </c>
      <c r="F560" s="4" t="s">
        <v>30</v>
      </c>
      <c r="G560" s="4" t="s">
        <v>78</v>
      </c>
      <c r="H560" s="4" t="s">
        <v>1388</v>
      </c>
      <c r="I560" s="4" t="s">
        <v>813</v>
      </c>
      <c r="J560">
        <f t="shared" si="40"/>
        <v>1</v>
      </c>
      <c r="K560" s="7">
        <f t="shared" si="41"/>
        <v>0.46666666666666662</v>
      </c>
      <c r="L560" t="str">
        <f>IF(AND(K560&lt;Sheet2!$A$3,K560&gt;=Sheet2!$A$2),"Morning",IF(AND(K560&gt;=Sheet2!$A$3,K560&lt;Sheet2!$A$4),"Afternoon","Night"))</f>
        <v>Morning</v>
      </c>
      <c r="M560" t="str">
        <f t="shared" si="42"/>
        <v>Tuesday</v>
      </c>
      <c r="N560">
        <f t="shared" si="43"/>
        <v>2015</v>
      </c>
      <c r="O560">
        <f t="shared" si="44"/>
        <v>3</v>
      </c>
    </row>
    <row r="561" spans="1:15" x14ac:dyDescent="0.2">
      <c r="A561" s="3" t="s">
        <v>1389</v>
      </c>
      <c r="B561" s="6">
        <v>42094.501388888886</v>
      </c>
      <c r="C561" s="6">
        <v>42094.501388888886</v>
      </c>
      <c r="D561" s="4" t="s">
        <v>407</v>
      </c>
      <c r="E561" s="4" t="s">
        <v>10</v>
      </c>
      <c r="F561" s="4" t="s">
        <v>97</v>
      </c>
      <c r="G561" s="4" t="s">
        <v>85</v>
      </c>
      <c r="H561" s="4" t="s">
        <v>1390</v>
      </c>
      <c r="I561" s="4" t="s">
        <v>813</v>
      </c>
      <c r="J561">
        <f t="shared" si="40"/>
        <v>1</v>
      </c>
      <c r="K561" s="7">
        <f t="shared" si="41"/>
        <v>0.50138888888888888</v>
      </c>
      <c r="L561" t="str">
        <f>IF(AND(K561&lt;Sheet2!$A$3,K561&gt;=Sheet2!$A$2),"Morning",IF(AND(K561&gt;=Sheet2!$A$3,K561&lt;Sheet2!$A$4),"Afternoon","Night"))</f>
        <v>Afternoon</v>
      </c>
      <c r="M561" t="str">
        <f t="shared" si="42"/>
        <v>Tuesday</v>
      </c>
      <c r="N561">
        <f t="shared" si="43"/>
        <v>2015</v>
      </c>
      <c r="O561">
        <f t="shared" si="44"/>
        <v>3</v>
      </c>
    </row>
    <row r="562" spans="1:15" x14ac:dyDescent="0.2">
      <c r="A562" s="3" t="s">
        <v>1391</v>
      </c>
      <c r="B562" s="6">
        <v>42094.734722222223</v>
      </c>
      <c r="C562" s="6">
        <v>42094.734722222223</v>
      </c>
      <c r="D562" s="4" t="s">
        <v>119</v>
      </c>
      <c r="E562" s="4" t="s">
        <v>74</v>
      </c>
      <c r="F562" s="4" t="s">
        <v>74</v>
      </c>
      <c r="G562" s="4" t="s">
        <v>72</v>
      </c>
      <c r="H562" s="4" t="s">
        <v>1392</v>
      </c>
      <c r="I562" s="4" t="s">
        <v>74</v>
      </c>
      <c r="J562">
        <f t="shared" si="40"/>
        <v>1</v>
      </c>
      <c r="K562" s="7">
        <f t="shared" si="41"/>
        <v>0.73472222222222217</v>
      </c>
      <c r="L562" t="str">
        <f>IF(AND(K562&lt;Sheet2!$A$3,K562&gt;=Sheet2!$A$2),"Morning",IF(AND(K562&gt;=Sheet2!$A$3,K562&lt;Sheet2!$A$4),"Afternoon","Night"))</f>
        <v>Afternoon</v>
      </c>
      <c r="M562" t="str">
        <f t="shared" si="42"/>
        <v>Tuesday</v>
      </c>
      <c r="N562">
        <f t="shared" si="43"/>
        <v>2015</v>
      </c>
      <c r="O562">
        <f t="shared" si="44"/>
        <v>3</v>
      </c>
    </row>
    <row r="563" spans="1:15" x14ac:dyDescent="0.2">
      <c r="A563" s="3" t="s">
        <v>1393</v>
      </c>
      <c r="B563" s="6">
        <v>42094.813194444447</v>
      </c>
      <c r="C563" s="6">
        <v>42094.813194444447</v>
      </c>
      <c r="D563" s="4" t="s">
        <v>1394</v>
      </c>
      <c r="E563" s="4" t="s">
        <v>77</v>
      </c>
      <c r="F563" s="4" t="s">
        <v>18</v>
      </c>
      <c r="G563" s="4" t="s">
        <v>12</v>
      </c>
      <c r="H563" s="4" t="s">
        <v>1395</v>
      </c>
      <c r="I563" s="4" t="s">
        <v>813</v>
      </c>
      <c r="J563">
        <f t="shared" si="40"/>
        <v>1</v>
      </c>
      <c r="K563" s="7">
        <f t="shared" si="41"/>
        <v>0.81319444444444444</v>
      </c>
      <c r="L563" t="str">
        <f>IF(AND(K563&lt;Sheet2!$A$3,K563&gt;=Sheet2!$A$2),"Morning",IF(AND(K563&gt;=Sheet2!$A$3,K563&lt;Sheet2!$A$4),"Afternoon","Night"))</f>
        <v>Night</v>
      </c>
      <c r="M563" t="str">
        <f t="shared" si="42"/>
        <v>Tuesday</v>
      </c>
      <c r="N563">
        <f t="shared" si="43"/>
        <v>2015</v>
      </c>
      <c r="O563">
        <f t="shared" si="44"/>
        <v>3</v>
      </c>
    </row>
    <row r="564" spans="1:15" x14ac:dyDescent="0.2">
      <c r="A564" s="3" t="s">
        <v>1396</v>
      </c>
      <c r="B564" s="6">
        <v>42094.813194444447</v>
      </c>
      <c r="C564" s="6">
        <v>42067.743750000001</v>
      </c>
      <c r="D564" s="4" t="s">
        <v>1394</v>
      </c>
      <c r="E564" s="4" t="s">
        <v>77</v>
      </c>
      <c r="F564" s="4" t="s">
        <v>18</v>
      </c>
      <c r="G564" s="4" t="s">
        <v>12</v>
      </c>
      <c r="H564" s="4" t="s">
        <v>1344</v>
      </c>
      <c r="I564" s="4" t="s">
        <v>813</v>
      </c>
      <c r="J564">
        <f t="shared" si="40"/>
        <v>1</v>
      </c>
      <c r="K564" s="7">
        <f t="shared" si="41"/>
        <v>0.81319444444444444</v>
      </c>
      <c r="L564" t="str">
        <f>IF(AND(K564&lt;Sheet2!$A$3,K564&gt;=Sheet2!$A$2),"Morning",IF(AND(K564&gt;=Sheet2!$A$3,K564&lt;Sheet2!$A$4),"Afternoon","Night"))</f>
        <v>Night</v>
      </c>
      <c r="M564" t="str">
        <f t="shared" si="42"/>
        <v>Tuesday</v>
      </c>
      <c r="N564">
        <f t="shared" si="43"/>
        <v>2015</v>
      </c>
      <c r="O564">
        <f t="shared" si="44"/>
        <v>3</v>
      </c>
    </row>
    <row r="565" spans="1:15" x14ac:dyDescent="0.2">
      <c r="A565" s="3" t="s">
        <v>1397</v>
      </c>
      <c r="B565" s="6">
        <v>42094.824999999997</v>
      </c>
      <c r="C565" s="6">
        <v>42094.824999999997</v>
      </c>
      <c r="D565" s="4" t="s">
        <v>9</v>
      </c>
      <c r="E565" s="4" t="s">
        <v>77</v>
      </c>
      <c r="F565" s="4" t="s">
        <v>18</v>
      </c>
      <c r="G565" s="4" t="s">
        <v>12</v>
      </c>
      <c r="H565" s="4" t="s">
        <v>1398</v>
      </c>
      <c r="I565" s="4" t="s">
        <v>813</v>
      </c>
      <c r="J565">
        <f t="shared" si="40"/>
        <v>1</v>
      </c>
      <c r="K565" s="7">
        <f t="shared" si="41"/>
        <v>0.82500000000000007</v>
      </c>
      <c r="L565" t="str">
        <f>IF(AND(K565&lt;Sheet2!$A$3,K565&gt;=Sheet2!$A$2),"Morning",IF(AND(K565&gt;=Sheet2!$A$3,K565&lt;Sheet2!$A$4),"Afternoon","Night"))</f>
        <v>Night</v>
      </c>
      <c r="M565" t="str">
        <f t="shared" si="42"/>
        <v>Tuesday</v>
      </c>
      <c r="N565">
        <f t="shared" si="43"/>
        <v>2015</v>
      </c>
      <c r="O565">
        <f t="shared" si="44"/>
        <v>3</v>
      </c>
    </row>
    <row r="566" spans="1:15" x14ac:dyDescent="0.2">
      <c r="A566" s="3" t="s">
        <v>1399</v>
      </c>
      <c r="B566" s="6">
        <v>42094.824999999997</v>
      </c>
      <c r="C566" s="6">
        <v>42067.741666666669</v>
      </c>
      <c r="D566" s="4" t="s">
        <v>9</v>
      </c>
      <c r="E566" s="4" t="s">
        <v>77</v>
      </c>
      <c r="F566" s="4" t="s">
        <v>18</v>
      </c>
      <c r="G566" s="4" t="s">
        <v>12</v>
      </c>
      <c r="H566" s="4" t="s">
        <v>1400</v>
      </c>
      <c r="I566" s="4" t="s">
        <v>813</v>
      </c>
      <c r="J566">
        <f t="shared" si="40"/>
        <v>1</v>
      </c>
      <c r="K566" s="7">
        <f t="shared" si="41"/>
        <v>0.82500000000000007</v>
      </c>
      <c r="L566" t="str">
        <f>IF(AND(K566&lt;Sheet2!$A$3,K566&gt;=Sheet2!$A$2),"Morning",IF(AND(K566&gt;=Sheet2!$A$3,K566&lt;Sheet2!$A$4),"Afternoon","Night"))</f>
        <v>Night</v>
      </c>
      <c r="M566" t="str">
        <f t="shared" si="42"/>
        <v>Tuesday</v>
      </c>
      <c r="N566">
        <f t="shared" si="43"/>
        <v>2015</v>
      </c>
      <c r="O566">
        <f t="shared" si="44"/>
        <v>3</v>
      </c>
    </row>
    <row r="567" spans="1:15" x14ac:dyDescent="0.2">
      <c r="A567" s="3" t="s">
        <v>1401</v>
      </c>
      <c r="B567" s="6">
        <v>42094.863194444442</v>
      </c>
      <c r="C567" s="6">
        <v>42094.863194444442</v>
      </c>
      <c r="D567" s="4" t="s">
        <v>140</v>
      </c>
      <c r="E567" s="4" t="s">
        <v>77</v>
      </c>
      <c r="F567" s="4" t="s">
        <v>18</v>
      </c>
      <c r="G567" s="4" t="s">
        <v>12</v>
      </c>
      <c r="H567" s="4" t="s">
        <v>1402</v>
      </c>
      <c r="I567" s="4" t="s">
        <v>813</v>
      </c>
      <c r="J567">
        <f t="shared" si="40"/>
        <v>1</v>
      </c>
      <c r="K567" s="7">
        <f t="shared" si="41"/>
        <v>0.86319444444444438</v>
      </c>
      <c r="L567" t="str">
        <f>IF(AND(K567&lt;Sheet2!$A$3,K567&gt;=Sheet2!$A$2),"Morning",IF(AND(K567&gt;=Sheet2!$A$3,K567&lt;Sheet2!$A$4),"Afternoon","Night"))</f>
        <v>Night</v>
      </c>
      <c r="M567" t="str">
        <f t="shared" si="42"/>
        <v>Tuesday</v>
      </c>
      <c r="N567">
        <f t="shared" si="43"/>
        <v>2015</v>
      </c>
      <c r="O567">
        <f t="shared" si="44"/>
        <v>3</v>
      </c>
    </row>
    <row r="568" spans="1:15" x14ac:dyDescent="0.2">
      <c r="A568" s="3" t="s">
        <v>1403</v>
      </c>
      <c r="B568" s="6">
        <v>42094.863194444442</v>
      </c>
      <c r="C568" s="6">
        <v>42039.779861111114</v>
      </c>
      <c r="D568" s="4" t="s">
        <v>140</v>
      </c>
      <c r="E568" s="4" t="s">
        <v>77</v>
      </c>
      <c r="F568" s="4" t="s">
        <v>18</v>
      </c>
      <c r="G568" s="4" t="s">
        <v>12</v>
      </c>
      <c r="H568" s="4" t="s">
        <v>1404</v>
      </c>
      <c r="I568" s="4" t="s">
        <v>813</v>
      </c>
      <c r="J568">
        <f t="shared" si="40"/>
        <v>1</v>
      </c>
      <c r="K568" s="7">
        <f t="shared" si="41"/>
        <v>0.86319444444444438</v>
      </c>
      <c r="L568" t="str">
        <f>IF(AND(K568&lt;Sheet2!$A$3,K568&gt;=Sheet2!$A$2),"Morning",IF(AND(K568&gt;=Sheet2!$A$3,K568&lt;Sheet2!$A$4),"Afternoon","Night"))</f>
        <v>Night</v>
      </c>
      <c r="M568" t="str">
        <f t="shared" si="42"/>
        <v>Tuesday</v>
      </c>
      <c r="N568">
        <f t="shared" si="43"/>
        <v>2015</v>
      </c>
      <c r="O568">
        <f t="shared" si="44"/>
        <v>3</v>
      </c>
    </row>
    <row r="569" spans="1:15" x14ac:dyDescent="0.2">
      <c r="A569" s="3" t="s">
        <v>1405</v>
      </c>
      <c r="B569" s="6">
        <v>42094.895833333336</v>
      </c>
      <c r="C569" s="6">
        <v>42094.895833333336</v>
      </c>
      <c r="D569" s="4" t="s">
        <v>119</v>
      </c>
      <c r="E569" s="4" t="s">
        <v>74</v>
      </c>
      <c r="F569" s="4" t="s">
        <v>74</v>
      </c>
      <c r="G569" s="4" t="s">
        <v>72</v>
      </c>
      <c r="H569" s="4" t="s">
        <v>1406</v>
      </c>
      <c r="I569" s="4" t="s">
        <v>74</v>
      </c>
      <c r="J569">
        <f t="shared" si="40"/>
        <v>1</v>
      </c>
      <c r="K569" s="7">
        <f t="shared" si="41"/>
        <v>0.89583333333333337</v>
      </c>
      <c r="L569" t="str">
        <f>IF(AND(K569&lt;Sheet2!$A$3,K569&gt;=Sheet2!$A$2),"Morning",IF(AND(K569&gt;=Sheet2!$A$3,K569&lt;Sheet2!$A$4),"Afternoon","Night"))</f>
        <v>Night</v>
      </c>
      <c r="M569" t="str">
        <f t="shared" si="42"/>
        <v>Tuesday</v>
      </c>
      <c r="N569">
        <f t="shared" si="43"/>
        <v>2015</v>
      </c>
      <c r="O569">
        <f t="shared" si="44"/>
        <v>3</v>
      </c>
    </row>
    <row r="570" spans="1:15" x14ac:dyDescent="0.2">
      <c r="A570" s="3" t="s">
        <v>1407</v>
      </c>
      <c r="B570" s="6">
        <v>42008.384722222225</v>
      </c>
      <c r="C570" s="6">
        <v>42008.384722222225</v>
      </c>
      <c r="D570" s="4" t="s">
        <v>876</v>
      </c>
      <c r="E570" s="4" t="s">
        <v>10</v>
      </c>
      <c r="F570" s="4" t="s">
        <v>11</v>
      </c>
      <c r="G570" s="4" t="s">
        <v>492</v>
      </c>
      <c r="H570" s="4" t="s">
        <v>1408</v>
      </c>
      <c r="I570" s="4" t="s">
        <v>1409</v>
      </c>
      <c r="J570">
        <f t="shared" si="40"/>
        <v>1</v>
      </c>
      <c r="K570" s="7">
        <f t="shared" si="41"/>
        <v>0.38472222222222219</v>
      </c>
      <c r="L570" t="str">
        <f>IF(AND(K570&lt;Sheet2!$A$3,K570&gt;=Sheet2!$A$2),"Morning",IF(AND(K570&gt;=Sheet2!$A$3,K570&lt;Sheet2!$A$4),"Afternoon","Night"))</f>
        <v>Morning</v>
      </c>
      <c r="M570" t="str">
        <f t="shared" si="42"/>
        <v>Sunday</v>
      </c>
      <c r="N570">
        <f t="shared" si="43"/>
        <v>2015</v>
      </c>
      <c r="O570">
        <f t="shared" si="44"/>
        <v>1</v>
      </c>
    </row>
    <row r="571" spans="1:15" x14ac:dyDescent="0.2">
      <c r="A571" s="3" t="s">
        <v>1410</v>
      </c>
      <c r="B571" s="6">
        <v>42008.385416666664</v>
      </c>
      <c r="C571" s="6">
        <v>42008.385416666664</v>
      </c>
      <c r="D571" s="4" t="s">
        <v>241</v>
      </c>
      <c r="E571" s="4" t="s">
        <v>74</v>
      </c>
      <c r="F571" s="4" t="s">
        <v>74</v>
      </c>
      <c r="G571" s="4" t="s">
        <v>72</v>
      </c>
      <c r="H571" s="4" t="s">
        <v>1411</v>
      </c>
      <c r="I571" s="4" t="s">
        <v>74</v>
      </c>
      <c r="J571">
        <f t="shared" si="40"/>
        <v>1</v>
      </c>
      <c r="K571" s="7">
        <f t="shared" si="41"/>
        <v>0.38541666666666669</v>
      </c>
      <c r="L571" t="str">
        <f>IF(AND(K571&lt;Sheet2!$A$3,K571&gt;=Sheet2!$A$2),"Morning",IF(AND(K571&gt;=Sheet2!$A$3,K571&lt;Sheet2!$A$4),"Afternoon","Night"))</f>
        <v>Morning</v>
      </c>
      <c r="M571" t="str">
        <f t="shared" si="42"/>
        <v>Sunday</v>
      </c>
      <c r="N571">
        <f t="shared" si="43"/>
        <v>2015</v>
      </c>
      <c r="O571">
        <f t="shared" si="44"/>
        <v>1</v>
      </c>
    </row>
    <row r="572" spans="1:15" x14ac:dyDescent="0.2">
      <c r="A572" s="3" t="s">
        <v>1412</v>
      </c>
      <c r="B572" s="6">
        <v>42008.527777777781</v>
      </c>
      <c r="C572" s="6">
        <v>42008.527777777781</v>
      </c>
      <c r="D572" s="4" t="s">
        <v>1413</v>
      </c>
      <c r="E572" s="4" t="s">
        <v>17</v>
      </c>
      <c r="F572" s="4" t="s">
        <v>610</v>
      </c>
      <c r="G572" s="4" t="s">
        <v>1414</v>
      </c>
      <c r="H572" s="4" t="s">
        <v>1415</v>
      </c>
      <c r="I572" s="4" t="s">
        <v>1416</v>
      </c>
      <c r="J572">
        <f t="shared" si="40"/>
        <v>1</v>
      </c>
      <c r="K572" s="7">
        <f t="shared" si="41"/>
        <v>0.52777777777777779</v>
      </c>
      <c r="L572" t="str">
        <f>IF(AND(K572&lt;Sheet2!$A$3,K572&gt;=Sheet2!$A$2),"Morning",IF(AND(K572&gt;=Sheet2!$A$3,K572&lt;Sheet2!$A$4),"Afternoon","Night"))</f>
        <v>Afternoon</v>
      </c>
      <c r="M572" t="str">
        <f t="shared" si="42"/>
        <v>Sunday</v>
      </c>
      <c r="N572">
        <f t="shared" si="43"/>
        <v>2015</v>
      </c>
      <c r="O572">
        <f t="shared" si="44"/>
        <v>1</v>
      </c>
    </row>
    <row r="573" spans="1:15" x14ac:dyDescent="0.2">
      <c r="A573" s="3" t="s">
        <v>1417</v>
      </c>
      <c r="B573" s="6">
        <v>42039.063194444447</v>
      </c>
      <c r="C573" s="6">
        <v>42039.063194444447</v>
      </c>
      <c r="D573" s="4" t="s">
        <v>1239</v>
      </c>
      <c r="E573" s="4" t="s">
        <v>77</v>
      </c>
      <c r="F573" s="4" t="s">
        <v>18</v>
      </c>
      <c r="G573" s="4" t="s">
        <v>611</v>
      </c>
      <c r="H573" s="4" t="s">
        <v>1418</v>
      </c>
      <c r="I573" s="4" t="s">
        <v>1409</v>
      </c>
      <c r="J573">
        <f t="shared" si="40"/>
        <v>1</v>
      </c>
      <c r="K573" s="7">
        <f t="shared" si="41"/>
        <v>6.3194444444444442E-2</v>
      </c>
      <c r="L573" t="str">
        <f>IF(AND(K573&lt;Sheet2!$A$3,K573&gt;=Sheet2!$A$2),"Morning",IF(AND(K573&gt;=Sheet2!$A$3,K573&lt;Sheet2!$A$4),"Afternoon","Night"))</f>
        <v>Night</v>
      </c>
      <c r="M573" t="str">
        <f t="shared" si="42"/>
        <v>Wednesday</v>
      </c>
      <c r="N573">
        <f t="shared" si="43"/>
        <v>2015</v>
      </c>
      <c r="O573">
        <f t="shared" si="44"/>
        <v>2</v>
      </c>
    </row>
    <row r="574" spans="1:15" x14ac:dyDescent="0.2">
      <c r="A574" s="3" t="s">
        <v>1419</v>
      </c>
      <c r="B574" s="6">
        <v>42039.063194444447</v>
      </c>
      <c r="C574" s="6">
        <v>42098.313194444447</v>
      </c>
      <c r="D574" s="4" t="s">
        <v>1239</v>
      </c>
      <c r="E574" s="4" t="s">
        <v>77</v>
      </c>
      <c r="F574" s="4" t="s">
        <v>18</v>
      </c>
      <c r="G574" s="4" t="s">
        <v>611</v>
      </c>
      <c r="H574" s="4" t="s">
        <v>1420</v>
      </c>
      <c r="I574" s="4" t="s">
        <v>1409</v>
      </c>
      <c r="J574">
        <f t="shared" si="40"/>
        <v>1</v>
      </c>
      <c r="K574" s="7">
        <f t="shared" si="41"/>
        <v>6.3194444444444442E-2</v>
      </c>
      <c r="L574" t="str">
        <f>IF(AND(K574&lt;Sheet2!$A$3,K574&gt;=Sheet2!$A$2),"Morning",IF(AND(K574&gt;=Sheet2!$A$3,K574&lt;Sheet2!$A$4),"Afternoon","Night"))</f>
        <v>Night</v>
      </c>
      <c r="M574" t="str">
        <f t="shared" si="42"/>
        <v>Wednesday</v>
      </c>
      <c r="N574">
        <f t="shared" si="43"/>
        <v>2015</v>
      </c>
      <c r="O574">
        <f t="shared" si="44"/>
        <v>2</v>
      </c>
    </row>
    <row r="575" spans="1:15" x14ac:dyDescent="0.2">
      <c r="A575" s="3" t="s">
        <v>1421</v>
      </c>
      <c r="B575" s="6">
        <v>42039.363194444442</v>
      </c>
      <c r="C575" s="6">
        <v>42039.363194444442</v>
      </c>
      <c r="D575" s="4" t="s">
        <v>586</v>
      </c>
      <c r="E575" s="4" t="s">
        <v>46</v>
      </c>
      <c r="F575" s="4" t="s">
        <v>18</v>
      </c>
      <c r="G575" s="4" t="s">
        <v>12</v>
      </c>
      <c r="H575" s="4" t="s">
        <v>1422</v>
      </c>
      <c r="I575" s="4" t="s">
        <v>1409</v>
      </c>
      <c r="J575">
        <f t="shared" si="40"/>
        <v>1</v>
      </c>
      <c r="K575" s="7">
        <f t="shared" si="41"/>
        <v>0.36319444444444443</v>
      </c>
      <c r="L575" t="str">
        <f>IF(AND(K575&lt;Sheet2!$A$3,K575&gt;=Sheet2!$A$2),"Morning",IF(AND(K575&gt;=Sheet2!$A$3,K575&lt;Sheet2!$A$4),"Afternoon","Night"))</f>
        <v>Morning</v>
      </c>
      <c r="M575" t="str">
        <f t="shared" si="42"/>
        <v>Wednesday</v>
      </c>
      <c r="N575">
        <f t="shared" si="43"/>
        <v>2015</v>
      </c>
      <c r="O575">
        <f t="shared" si="44"/>
        <v>2</v>
      </c>
    </row>
    <row r="576" spans="1:15" x14ac:dyDescent="0.2">
      <c r="A576" s="3" t="s">
        <v>1423</v>
      </c>
      <c r="B576" s="6">
        <v>42039.363194444442</v>
      </c>
      <c r="C576" s="6">
        <v>42098.321527777778</v>
      </c>
      <c r="D576" s="4" t="s">
        <v>586</v>
      </c>
      <c r="E576" s="4" t="s">
        <v>46</v>
      </c>
      <c r="F576" s="4" t="s">
        <v>18</v>
      </c>
      <c r="G576" s="4" t="s">
        <v>12</v>
      </c>
      <c r="H576" s="4" t="s">
        <v>1424</v>
      </c>
      <c r="I576" s="4" t="s">
        <v>1409</v>
      </c>
      <c r="J576">
        <f t="shared" si="40"/>
        <v>1</v>
      </c>
      <c r="K576" s="7">
        <f t="shared" si="41"/>
        <v>0.36319444444444443</v>
      </c>
      <c r="L576" t="str">
        <f>IF(AND(K576&lt;Sheet2!$A$3,K576&gt;=Sheet2!$A$2),"Morning",IF(AND(K576&gt;=Sheet2!$A$3,K576&lt;Sheet2!$A$4),"Afternoon","Night"))</f>
        <v>Morning</v>
      </c>
      <c r="M576" t="str">
        <f t="shared" si="42"/>
        <v>Wednesday</v>
      </c>
      <c r="N576">
        <f t="shared" si="43"/>
        <v>2015</v>
      </c>
      <c r="O576">
        <f t="shared" si="44"/>
        <v>2</v>
      </c>
    </row>
    <row r="577" spans="1:15" x14ac:dyDescent="0.2">
      <c r="A577" s="3" t="s">
        <v>1425</v>
      </c>
      <c r="B577" s="6">
        <v>42039.539583333331</v>
      </c>
      <c r="C577" s="6">
        <v>42039.539583333331</v>
      </c>
      <c r="D577" s="4" t="s">
        <v>57</v>
      </c>
      <c r="E577" s="4" t="s">
        <v>84</v>
      </c>
      <c r="F577" s="4" t="s">
        <v>18</v>
      </c>
      <c r="G577" s="4" t="s">
        <v>12</v>
      </c>
      <c r="H577" s="4" t="s">
        <v>1426</v>
      </c>
      <c r="I577" s="4" t="s">
        <v>1409</v>
      </c>
      <c r="J577">
        <f t="shared" si="40"/>
        <v>1</v>
      </c>
      <c r="K577" s="7">
        <f t="shared" si="41"/>
        <v>0.5395833333333333</v>
      </c>
      <c r="L577" t="str">
        <f>IF(AND(K577&lt;Sheet2!$A$3,K577&gt;=Sheet2!$A$2),"Morning",IF(AND(K577&gt;=Sheet2!$A$3,K577&lt;Sheet2!$A$4),"Afternoon","Night"))</f>
        <v>Afternoon</v>
      </c>
      <c r="M577" t="str">
        <f t="shared" si="42"/>
        <v>Wednesday</v>
      </c>
      <c r="N577">
        <f t="shared" si="43"/>
        <v>2015</v>
      </c>
      <c r="O577">
        <f t="shared" si="44"/>
        <v>2</v>
      </c>
    </row>
    <row r="578" spans="1:15" x14ac:dyDescent="0.2">
      <c r="A578" s="3" t="s">
        <v>1427</v>
      </c>
      <c r="B578" s="6">
        <v>42039.539583333331</v>
      </c>
      <c r="C578" s="6">
        <v>42098.331250000003</v>
      </c>
      <c r="D578" s="4" t="s">
        <v>57</v>
      </c>
      <c r="E578" s="4" t="s">
        <v>84</v>
      </c>
      <c r="F578" s="4" t="s">
        <v>18</v>
      </c>
      <c r="G578" s="4" t="s">
        <v>12</v>
      </c>
      <c r="H578" s="4" t="s">
        <v>1428</v>
      </c>
      <c r="I578" s="4" t="s">
        <v>1409</v>
      </c>
      <c r="J578">
        <f t="shared" si="40"/>
        <v>1</v>
      </c>
      <c r="K578" s="7">
        <f t="shared" si="41"/>
        <v>0.5395833333333333</v>
      </c>
      <c r="L578" t="str">
        <f>IF(AND(K578&lt;Sheet2!$A$3,K578&gt;=Sheet2!$A$2),"Morning",IF(AND(K578&gt;=Sheet2!$A$3,K578&lt;Sheet2!$A$4),"Afternoon","Night"))</f>
        <v>Afternoon</v>
      </c>
      <c r="M578" t="str">
        <f t="shared" si="42"/>
        <v>Wednesday</v>
      </c>
      <c r="N578">
        <f t="shared" si="43"/>
        <v>2015</v>
      </c>
      <c r="O578">
        <f t="shared" si="44"/>
        <v>2</v>
      </c>
    </row>
    <row r="579" spans="1:15" x14ac:dyDescent="0.2">
      <c r="A579" s="3" t="s">
        <v>1429</v>
      </c>
      <c r="B579" s="6">
        <v>42039.590277777781</v>
      </c>
      <c r="C579" s="6">
        <v>42039.590277777781</v>
      </c>
      <c r="D579" s="4" t="s">
        <v>119</v>
      </c>
      <c r="E579" s="4" t="s">
        <v>74</v>
      </c>
      <c r="F579" s="4" t="s">
        <v>74</v>
      </c>
      <c r="G579" s="4" t="s">
        <v>72</v>
      </c>
      <c r="H579" s="4" t="s">
        <v>1430</v>
      </c>
      <c r="I579" s="4" t="s">
        <v>162</v>
      </c>
      <c r="J579">
        <f t="shared" ref="J579:J642" si="45">COUNTA(B579)</f>
        <v>1</v>
      </c>
      <c r="K579" s="7">
        <f t="shared" ref="K579:K642" si="46">TIME(HOUR(B579),MINUTE(B579),SECOND(B579))</f>
        <v>0.59027777777777779</v>
      </c>
      <c r="L579" t="str">
        <f>IF(AND(K579&lt;Sheet2!$A$3,K579&gt;=Sheet2!$A$2),"Morning",IF(AND(K579&gt;=Sheet2!$A$3,K579&lt;Sheet2!$A$4),"Afternoon","Night"))</f>
        <v>Afternoon</v>
      </c>
      <c r="M579" t="str">
        <f t="shared" ref="M579:M642" si="47">TEXT(B579,"dddd")</f>
        <v>Wednesday</v>
      </c>
      <c r="N579">
        <f t="shared" ref="N579:N642" si="48">YEAR(B579)</f>
        <v>2015</v>
      </c>
      <c r="O579">
        <f t="shared" ref="O579:O642" si="49">MONTH(B579)</f>
        <v>2</v>
      </c>
    </row>
    <row r="580" spans="1:15" x14ac:dyDescent="0.2">
      <c r="A580" s="3" t="s">
        <v>1431</v>
      </c>
      <c r="B580" s="6">
        <v>42067.371527777781</v>
      </c>
      <c r="C580" s="6">
        <v>42067.371527777781</v>
      </c>
      <c r="D580" s="4" t="s">
        <v>241</v>
      </c>
      <c r="E580" s="4" t="s">
        <v>74</v>
      </c>
      <c r="F580" s="4" t="s">
        <v>74</v>
      </c>
      <c r="G580" s="4" t="s">
        <v>72</v>
      </c>
      <c r="H580" s="4" t="s">
        <v>1432</v>
      </c>
      <c r="I580" s="4" t="s">
        <v>74</v>
      </c>
      <c r="J580">
        <f t="shared" si="45"/>
        <v>1</v>
      </c>
      <c r="K580" s="7">
        <f t="shared" si="46"/>
        <v>0.37152777777777773</v>
      </c>
      <c r="L580" t="str">
        <f>IF(AND(K580&lt;Sheet2!$A$3,K580&gt;=Sheet2!$A$2),"Morning",IF(AND(K580&gt;=Sheet2!$A$3,K580&lt;Sheet2!$A$4),"Afternoon","Night"))</f>
        <v>Morning</v>
      </c>
      <c r="M580" t="str">
        <f t="shared" si="47"/>
        <v>Wednesday</v>
      </c>
      <c r="N580">
        <f t="shared" si="48"/>
        <v>2015</v>
      </c>
      <c r="O580">
        <f t="shared" si="49"/>
        <v>3</v>
      </c>
    </row>
    <row r="581" spans="1:15" x14ac:dyDescent="0.2">
      <c r="A581" s="3" t="s">
        <v>1433</v>
      </c>
      <c r="B581" s="6">
        <v>42067.416666666664</v>
      </c>
      <c r="C581" s="6">
        <v>42067.416666666664</v>
      </c>
      <c r="D581" s="4" t="s">
        <v>9</v>
      </c>
      <c r="E581" s="4" t="s">
        <v>10</v>
      </c>
      <c r="F581" s="4" t="s">
        <v>97</v>
      </c>
      <c r="G581" s="4" t="s">
        <v>12</v>
      </c>
      <c r="H581" s="4" t="s">
        <v>1434</v>
      </c>
      <c r="I581" s="4" t="s">
        <v>1409</v>
      </c>
      <c r="J581">
        <f t="shared" si="45"/>
        <v>1</v>
      </c>
      <c r="K581" s="7">
        <f t="shared" si="46"/>
        <v>0.41666666666666669</v>
      </c>
      <c r="L581" t="str">
        <f>IF(AND(K581&lt;Sheet2!$A$3,K581&gt;=Sheet2!$A$2),"Morning",IF(AND(K581&gt;=Sheet2!$A$3,K581&lt;Sheet2!$A$4),"Afternoon","Night"))</f>
        <v>Morning</v>
      </c>
      <c r="M581" t="str">
        <f t="shared" si="47"/>
        <v>Wednesday</v>
      </c>
      <c r="N581">
        <f t="shared" si="48"/>
        <v>2015</v>
      </c>
      <c r="O581">
        <f t="shared" si="49"/>
        <v>3</v>
      </c>
    </row>
    <row r="582" spans="1:15" x14ac:dyDescent="0.2">
      <c r="A582" s="3" t="s">
        <v>1435</v>
      </c>
      <c r="B582" s="6">
        <v>42067.654861111114</v>
      </c>
      <c r="C582" s="6">
        <v>42067.654861111114</v>
      </c>
      <c r="D582" s="4" t="s">
        <v>119</v>
      </c>
      <c r="E582" s="4" t="s">
        <v>74</v>
      </c>
      <c r="F582" s="4" t="s">
        <v>74</v>
      </c>
      <c r="G582" s="4" t="s">
        <v>72</v>
      </c>
      <c r="H582" s="4" t="s">
        <v>1436</v>
      </c>
      <c r="I582" s="4" t="s">
        <v>74</v>
      </c>
      <c r="J582">
        <f t="shared" si="45"/>
        <v>1</v>
      </c>
      <c r="K582" s="7">
        <f t="shared" si="46"/>
        <v>0.65486111111111112</v>
      </c>
      <c r="L582" t="str">
        <f>IF(AND(K582&lt;Sheet2!$A$3,K582&gt;=Sheet2!$A$2),"Morning",IF(AND(K582&gt;=Sheet2!$A$3,K582&lt;Sheet2!$A$4),"Afternoon","Night"))</f>
        <v>Afternoon</v>
      </c>
      <c r="M582" t="str">
        <f t="shared" si="47"/>
        <v>Wednesday</v>
      </c>
      <c r="N582">
        <f t="shared" si="48"/>
        <v>2015</v>
      </c>
      <c r="O582">
        <f t="shared" si="49"/>
        <v>3</v>
      </c>
    </row>
    <row r="583" spans="1:15" x14ac:dyDescent="0.2">
      <c r="A583" s="3" t="s">
        <v>1437</v>
      </c>
      <c r="B583" s="6">
        <v>42098.333333333336</v>
      </c>
      <c r="C583" s="6">
        <v>42098.333333333336</v>
      </c>
      <c r="D583" s="4" t="s">
        <v>727</v>
      </c>
      <c r="E583" s="4" t="s">
        <v>10</v>
      </c>
      <c r="F583" s="4" t="s">
        <v>97</v>
      </c>
      <c r="G583" s="4" t="s">
        <v>270</v>
      </c>
      <c r="H583" s="4" t="s">
        <v>1438</v>
      </c>
      <c r="I583" s="4" t="s">
        <v>1416</v>
      </c>
      <c r="J583">
        <f t="shared" si="45"/>
        <v>1</v>
      </c>
      <c r="K583" s="7">
        <f t="shared" si="46"/>
        <v>0.33333333333333331</v>
      </c>
      <c r="L583" t="str">
        <f>IF(AND(K583&lt;Sheet2!$A$3,K583&gt;=Sheet2!$A$2),"Morning",IF(AND(K583&gt;=Sheet2!$A$3,K583&lt;Sheet2!$A$4),"Afternoon","Night"))</f>
        <v>Morning</v>
      </c>
      <c r="M583" t="str">
        <f t="shared" si="47"/>
        <v>Saturday</v>
      </c>
      <c r="N583">
        <f t="shared" si="48"/>
        <v>2015</v>
      </c>
      <c r="O583">
        <f t="shared" si="49"/>
        <v>4</v>
      </c>
    </row>
    <row r="584" spans="1:15" x14ac:dyDescent="0.2">
      <c r="A584" s="3" t="s">
        <v>1439</v>
      </c>
      <c r="B584" s="6">
        <v>42098.333333333336</v>
      </c>
      <c r="C584" s="6">
        <v>42098.333333333336</v>
      </c>
      <c r="D584" s="4" t="s">
        <v>739</v>
      </c>
      <c r="E584" s="4" t="s">
        <v>10</v>
      </c>
      <c r="F584" s="4" t="s">
        <v>97</v>
      </c>
      <c r="G584" s="4" t="s">
        <v>12</v>
      </c>
      <c r="H584" s="4" t="s">
        <v>1440</v>
      </c>
      <c r="I584" s="4" t="s">
        <v>1416</v>
      </c>
      <c r="J584">
        <f t="shared" si="45"/>
        <v>1</v>
      </c>
      <c r="K584" s="7">
        <f t="shared" si="46"/>
        <v>0.33333333333333331</v>
      </c>
      <c r="L584" t="str">
        <f>IF(AND(K584&lt;Sheet2!$A$3,K584&gt;=Sheet2!$A$2),"Morning",IF(AND(K584&gt;=Sheet2!$A$3,K584&lt;Sheet2!$A$4),"Afternoon","Night"))</f>
        <v>Morning</v>
      </c>
      <c r="M584" t="str">
        <f t="shared" si="47"/>
        <v>Saturday</v>
      </c>
      <c r="N584">
        <f t="shared" si="48"/>
        <v>2015</v>
      </c>
      <c r="O584">
        <f t="shared" si="49"/>
        <v>4</v>
      </c>
    </row>
    <row r="585" spans="1:15" x14ac:dyDescent="0.2">
      <c r="A585" s="3" t="s">
        <v>1441</v>
      </c>
      <c r="B585" s="6">
        <v>42098.612500000003</v>
      </c>
      <c r="C585" s="6">
        <v>42098.612500000003</v>
      </c>
      <c r="D585" s="4" t="s">
        <v>1442</v>
      </c>
      <c r="E585" s="4" t="s">
        <v>46</v>
      </c>
      <c r="F585" s="4" t="s">
        <v>30</v>
      </c>
      <c r="G585" s="4" t="s">
        <v>184</v>
      </c>
      <c r="H585" s="4" t="s">
        <v>1443</v>
      </c>
      <c r="I585" s="4" t="s">
        <v>1409</v>
      </c>
      <c r="J585">
        <f t="shared" si="45"/>
        <v>1</v>
      </c>
      <c r="K585" s="7">
        <f t="shared" si="46"/>
        <v>0.61249999999999993</v>
      </c>
      <c r="L585" t="str">
        <f>IF(AND(K585&lt;Sheet2!$A$3,K585&gt;=Sheet2!$A$2),"Morning",IF(AND(K585&gt;=Sheet2!$A$3,K585&lt;Sheet2!$A$4),"Afternoon","Night"))</f>
        <v>Afternoon</v>
      </c>
      <c r="M585" t="str">
        <f t="shared" si="47"/>
        <v>Saturday</v>
      </c>
      <c r="N585">
        <f t="shared" si="48"/>
        <v>2015</v>
      </c>
      <c r="O585">
        <f t="shared" si="49"/>
        <v>4</v>
      </c>
    </row>
    <row r="586" spans="1:15" x14ac:dyDescent="0.2">
      <c r="A586" s="3" t="s">
        <v>1444</v>
      </c>
      <c r="B586" s="6">
        <v>42098.788194444445</v>
      </c>
      <c r="C586" s="6">
        <v>42098.788194444445</v>
      </c>
      <c r="D586" s="4" t="s">
        <v>1318</v>
      </c>
      <c r="E586" s="4" t="s">
        <v>10</v>
      </c>
      <c r="F586" s="4" t="s">
        <v>63</v>
      </c>
      <c r="G586" s="4" t="s">
        <v>639</v>
      </c>
      <c r="H586" s="4" t="s">
        <v>1445</v>
      </c>
      <c r="I586" s="4" t="s">
        <v>1409</v>
      </c>
      <c r="J586">
        <f t="shared" si="45"/>
        <v>1</v>
      </c>
      <c r="K586" s="7">
        <f t="shared" si="46"/>
        <v>0.78819444444444453</v>
      </c>
      <c r="L586" t="str">
        <f>IF(AND(K586&lt;Sheet2!$A$3,K586&gt;=Sheet2!$A$2),"Morning",IF(AND(K586&gt;=Sheet2!$A$3,K586&lt;Sheet2!$A$4),"Afternoon","Night"))</f>
        <v>Afternoon</v>
      </c>
      <c r="M586" t="str">
        <f t="shared" si="47"/>
        <v>Saturday</v>
      </c>
      <c r="N586">
        <f t="shared" si="48"/>
        <v>2015</v>
      </c>
      <c r="O586">
        <f t="shared" si="49"/>
        <v>4</v>
      </c>
    </row>
    <row r="587" spans="1:15" x14ac:dyDescent="0.2">
      <c r="A587" s="3" t="s">
        <v>1446</v>
      </c>
      <c r="B587" s="6">
        <v>42098.788194444445</v>
      </c>
      <c r="C587" s="6">
        <v>42128.5625</v>
      </c>
      <c r="D587" s="4" t="s">
        <v>1318</v>
      </c>
      <c r="E587" s="4" t="s">
        <v>10</v>
      </c>
      <c r="F587" s="4" t="s">
        <v>63</v>
      </c>
      <c r="G587" s="4" t="s">
        <v>639</v>
      </c>
      <c r="H587" s="4" t="s">
        <v>1447</v>
      </c>
      <c r="I587" s="4" t="s">
        <v>1409</v>
      </c>
      <c r="J587">
        <f t="shared" si="45"/>
        <v>1</v>
      </c>
      <c r="K587" s="7">
        <f t="shared" si="46"/>
        <v>0.78819444444444453</v>
      </c>
      <c r="L587" t="str">
        <f>IF(AND(K587&lt;Sheet2!$A$3,K587&gt;=Sheet2!$A$2),"Morning",IF(AND(K587&gt;=Sheet2!$A$3,K587&lt;Sheet2!$A$4),"Afternoon","Night"))</f>
        <v>Afternoon</v>
      </c>
      <c r="M587" t="str">
        <f t="shared" si="47"/>
        <v>Saturday</v>
      </c>
      <c r="N587">
        <f t="shared" si="48"/>
        <v>2015</v>
      </c>
      <c r="O587">
        <f t="shared" si="49"/>
        <v>4</v>
      </c>
    </row>
    <row r="588" spans="1:15" x14ac:dyDescent="0.2">
      <c r="A588" s="3" t="s">
        <v>1448</v>
      </c>
      <c r="B588" s="6">
        <v>42128.043055555558</v>
      </c>
      <c r="C588" s="6">
        <v>42128.043055555558</v>
      </c>
      <c r="D588" s="4" t="s">
        <v>1449</v>
      </c>
      <c r="E588" s="4" t="s">
        <v>46</v>
      </c>
      <c r="F588" s="4" t="s">
        <v>18</v>
      </c>
      <c r="G588" s="4" t="s">
        <v>12</v>
      </c>
      <c r="H588" s="4" t="s">
        <v>1450</v>
      </c>
      <c r="I588" s="4" t="s">
        <v>1416</v>
      </c>
      <c r="J588">
        <f t="shared" si="45"/>
        <v>1</v>
      </c>
      <c r="K588" s="7">
        <f t="shared" si="46"/>
        <v>4.3055555555555562E-2</v>
      </c>
      <c r="L588" t="str">
        <f>IF(AND(K588&lt;Sheet2!$A$3,K588&gt;=Sheet2!$A$2),"Morning",IF(AND(K588&gt;=Sheet2!$A$3,K588&lt;Sheet2!$A$4),"Afternoon","Night"))</f>
        <v>Night</v>
      </c>
      <c r="M588" t="str">
        <f t="shared" si="47"/>
        <v>Monday</v>
      </c>
      <c r="N588">
        <f t="shared" si="48"/>
        <v>2015</v>
      </c>
      <c r="O588">
        <f t="shared" si="49"/>
        <v>5</v>
      </c>
    </row>
    <row r="589" spans="1:15" x14ac:dyDescent="0.2">
      <c r="A589" s="3" t="s">
        <v>1451</v>
      </c>
      <c r="B589" s="6">
        <v>42128.043055555558</v>
      </c>
      <c r="C589" s="6">
        <v>42189.301388888889</v>
      </c>
      <c r="D589" s="4" t="s">
        <v>1449</v>
      </c>
      <c r="E589" s="4" t="s">
        <v>46</v>
      </c>
      <c r="F589" s="4" t="s">
        <v>18</v>
      </c>
      <c r="G589" s="4" t="s">
        <v>12</v>
      </c>
      <c r="H589" s="4" t="s">
        <v>1452</v>
      </c>
      <c r="I589" s="4" t="s">
        <v>1416</v>
      </c>
      <c r="J589">
        <f t="shared" si="45"/>
        <v>1</v>
      </c>
      <c r="K589" s="7">
        <f t="shared" si="46"/>
        <v>4.3055555555555562E-2</v>
      </c>
      <c r="L589" t="str">
        <f>IF(AND(K589&lt;Sheet2!$A$3,K589&gt;=Sheet2!$A$2),"Morning",IF(AND(K589&gt;=Sheet2!$A$3,K589&lt;Sheet2!$A$4),"Afternoon","Night"))</f>
        <v>Night</v>
      </c>
      <c r="M589" t="str">
        <f t="shared" si="47"/>
        <v>Monday</v>
      </c>
      <c r="N589">
        <f t="shared" si="48"/>
        <v>2015</v>
      </c>
      <c r="O589">
        <f t="shared" si="49"/>
        <v>5</v>
      </c>
    </row>
    <row r="590" spans="1:15" x14ac:dyDescent="0.2">
      <c r="A590" s="3" t="s">
        <v>1453</v>
      </c>
      <c r="B590" s="6">
        <v>42128.542361111111</v>
      </c>
      <c r="C590" s="6">
        <v>42128.542361111111</v>
      </c>
      <c r="D590" s="4" t="s">
        <v>1454</v>
      </c>
      <c r="E590" s="4" t="s">
        <v>77</v>
      </c>
      <c r="F590" s="4" t="s">
        <v>18</v>
      </c>
      <c r="G590" s="4" t="s">
        <v>12</v>
      </c>
      <c r="H590" s="4" t="s">
        <v>1455</v>
      </c>
      <c r="I590" s="4" t="s">
        <v>1409</v>
      </c>
      <c r="J590">
        <f t="shared" si="45"/>
        <v>1</v>
      </c>
      <c r="K590" s="7">
        <f t="shared" si="46"/>
        <v>0.54236111111111118</v>
      </c>
      <c r="L590" t="str">
        <f>IF(AND(K590&lt;Sheet2!$A$3,K590&gt;=Sheet2!$A$2),"Morning",IF(AND(K590&gt;=Sheet2!$A$3,K590&lt;Sheet2!$A$4),"Afternoon","Night"))</f>
        <v>Afternoon</v>
      </c>
      <c r="M590" t="str">
        <f t="shared" si="47"/>
        <v>Monday</v>
      </c>
      <c r="N590">
        <f t="shared" si="48"/>
        <v>2015</v>
      </c>
      <c r="O590">
        <f t="shared" si="49"/>
        <v>5</v>
      </c>
    </row>
    <row r="591" spans="1:15" x14ac:dyDescent="0.2">
      <c r="A591" s="3" t="s">
        <v>1456</v>
      </c>
      <c r="B591" s="6">
        <v>42128.542361111111</v>
      </c>
      <c r="C591" s="6">
        <v>42159.518750000003</v>
      </c>
      <c r="D591" s="4" t="s">
        <v>1454</v>
      </c>
      <c r="E591" s="4" t="s">
        <v>77</v>
      </c>
      <c r="F591" s="4" t="s">
        <v>18</v>
      </c>
      <c r="G591" s="4" t="s">
        <v>12</v>
      </c>
      <c r="H591" s="4" t="s">
        <v>1457</v>
      </c>
      <c r="I591" s="4" t="s">
        <v>1409</v>
      </c>
      <c r="J591">
        <f t="shared" si="45"/>
        <v>1</v>
      </c>
      <c r="K591" s="7">
        <f t="shared" si="46"/>
        <v>0.54236111111111118</v>
      </c>
      <c r="L591" t="str">
        <f>IF(AND(K591&lt;Sheet2!$A$3,K591&gt;=Sheet2!$A$2),"Morning",IF(AND(K591&gt;=Sheet2!$A$3,K591&lt;Sheet2!$A$4),"Afternoon","Night"))</f>
        <v>Afternoon</v>
      </c>
      <c r="M591" t="str">
        <f t="shared" si="47"/>
        <v>Monday</v>
      </c>
      <c r="N591">
        <f t="shared" si="48"/>
        <v>2015</v>
      </c>
      <c r="O591">
        <f t="shared" si="49"/>
        <v>5</v>
      </c>
    </row>
    <row r="592" spans="1:15" x14ac:dyDescent="0.2">
      <c r="A592" s="3" t="s">
        <v>1458</v>
      </c>
      <c r="B592" s="6">
        <v>42128.647222222222</v>
      </c>
      <c r="C592" s="6">
        <v>42128.647222222222</v>
      </c>
      <c r="D592" s="4" t="s">
        <v>721</v>
      </c>
      <c r="E592" s="4" t="s">
        <v>10</v>
      </c>
      <c r="F592" s="4" t="s">
        <v>635</v>
      </c>
      <c r="G592" s="4" t="s">
        <v>72</v>
      </c>
      <c r="H592" s="4" t="s">
        <v>1459</v>
      </c>
      <c r="I592" s="4" t="s">
        <v>1409</v>
      </c>
      <c r="J592">
        <f t="shared" si="45"/>
        <v>1</v>
      </c>
      <c r="K592" s="7">
        <f t="shared" si="46"/>
        <v>0.64722222222222225</v>
      </c>
      <c r="L592" t="str">
        <f>IF(AND(K592&lt;Sheet2!$A$3,K592&gt;=Sheet2!$A$2),"Morning",IF(AND(K592&gt;=Sheet2!$A$3,K592&lt;Sheet2!$A$4),"Afternoon","Night"))</f>
        <v>Afternoon</v>
      </c>
      <c r="M592" t="str">
        <f t="shared" si="47"/>
        <v>Monday</v>
      </c>
      <c r="N592">
        <f t="shared" si="48"/>
        <v>2015</v>
      </c>
      <c r="O592">
        <f t="shared" si="49"/>
        <v>5</v>
      </c>
    </row>
    <row r="593" spans="1:15" x14ac:dyDescent="0.2">
      <c r="A593" s="3" t="s">
        <v>1460</v>
      </c>
      <c r="B593" s="6">
        <v>42128.909722222219</v>
      </c>
      <c r="C593" s="6">
        <v>42128.909722222219</v>
      </c>
      <c r="D593" s="4" t="s">
        <v>140</v>
      </c>
      <c r="E593" s="4" t="s">
        <v>46</v>
      </c>
      <c r="F593" s="4" t="s">
        <v>18</v>
      </c>
      <c r="G593" s="4" t="s">
        <v>12</v>
      </c>
      <c r="H593" s="4" t="s">
        <v>1461</v>
      </c>
      <c r="I593" s="4" t="s">
        <v>1409</v>
      </c>
      <c r="J593">
        <f t="shared" si="45"/>
        <v>1</v>
      </c>
      <c r="K593" s="7">
        <f t="shared" si="46"/>
        <v>0.90972222222222221</v>
      </c>
      <c r="L593" t="str">
        <f>IF(AND(K593&lt;Sheet2!$A$3,K593&gt;=Sheet2!$A$2),"Morning",IF(AND(K593&gt;=Sheet2!$A$3,K593&lt;Sheet2!$A$4),"Afternoon","Night"))</f>
        <v>Night</v>
      </c>
      <c r="M593" t="str">
        <f t="shared" si="47"/>
        <v>Monday</v>
      </c>
      <c r="N593">
        <f t="shared" si="48"/>
        <v>2015</v>
      </c>
      <c r="O593">
        <f t="shared" si="49"/>
        <v>5</v>
      </c>
    </row>
    <row r="594" spans="1:15" x14ac:dyDescent="0.2">
      <c r="A594" s="3" t="s">
        <v>1462</v>
      </c>
      <c r="B594" s="6">
        <v>42128.909722222219</v>
      </c>
      <c r="C594" s="6">
        <v>42189.576388888891</v>
      </c>
      <c r="D594" s="4" t="s">
        <v>140</v>
      </c>
      <c r="E594" s="4" t="s">
        <v>46</v>
      </c>
      <c r="F594" s="4" t="s">
        <v>18</v>
      </c>
      <c r="G594" s="4" t="s">
        <v>12</v>
      </c>
      <c r="H594" s="4" t="s">
        <v>1463</v>
      </c>
      <c r="I594" s="4" t="s">
        <v>1409</v>
      </c>
      <c r="J594">
        <f t="shared" si="45"/>
        <v>1</v>
      </c>
      <c r="K594" s="7">
        <f t="shared" si="46"/>
        <v>0.90972222222222221</v>
      </c>
      <c r="L594" t="str">
        <f>IF(AND(K594&lt;Sheet2!$A$3,K594&gt;=Sheet2!$A$2),"Morning",IF(AND(K594&gt;=Sheet2!$A$3,K594&lt;Sheet2!$A$4),"Afternoon","Night"))</f>
        <v>Night</v>
      </c>
      <c r="M594" t="str">
        <f t="shared" si="47"/>
        <v>Monday</v>
      </c>
      <c r="N594">
        <f t="shared" si="48"/>
        <v>2015</v>
      </c>
      <c r="O594">
        <f t="shared" si="49"/>
        <v>5</v>
      </c>
    </row>
    <row r="595" spans="1:15" x14ac:dyDescent="0.2">
      <c r="A595" s="3" t="s">
        <v>1464</v>
      </c>
      <c r="B595" s="6">
        <v>42159.03125</v>
      </c>
      <c r="C595" s="6">
        <v>42159.03125</v>
      </c>
      <c r="D595" s="4" t="s">
        <v>1465</v>
      </c>
      <c r="E595" s="4" t="s">
        <v>77</v>
      </c>
      <c r="F595" s="4" t="s">
        <v>600</v>
      </c>
      <c r="G595" s="4" t="s">
        <v>12</v>
      </c>
      <c r="H595" s="4" t="s">
        <v>1466</v>
      </c>
      <c r="I595" s="4" t="s">
        <v>1409</v>
      </c>
      <c r="J595">
        <f t="shared" si="45"/>
        <v>1</v>
      </c>
      <c r="K595" s="7">
        <f t="shared" si="46"/>
        <v>3.125E-2</v>
      </c>
      <c r="L595" t="str">
        <f>IF(AND(K595&lt;Sheet2!$A$3,K595&gt;=Sheet2!$A$2),"Morning",IF(AND(K595&gt;=Sheet2!$A$3,K595&lt;Sheet2!$A$4),"Afternoon","Night"))</f>
        <v>Night</v>
      </c>
      <c r="M595" t="str">
        <f t="shared" si="47"/>
        <v>Thursday</v>
      </c>
      <c r="N595">
        <f t="shared" si="48"/>
        <v>2015</v>
      </c>
      <c r="O595">
        <f t="shared" si="49"/>
        <v>6</v>
      </c>
    </row>
    <row r="596" spans="1:15" x14ac:dyDescent="0.2">
      <c r="A596" s="3" t="s">
        <v>1467</v>
      </c>
      <c r="B596" s="6">
        <v>42159.197916666664</v>
      </c>
      <c r="C596" s="6">
        <v>42159.197916666664</v>
      </c>
      <c r="D596" s="4" t="s">
        <v>214</v>
      </c>
      <c r="E596" s="4" t="s">
        <v>10</v>
      </c>
      <c r="F596" s="4" t="s">
        <v>97</v>
      </c>
      <c r="G596" s="4" t="s">
        <v>12</v>
      </c>
      <c r="H596" s="4" t="s">
        <v>1468</v>
      </c>
      <c r="I596" s="4" t="s">
        <v>1409</v>
      </c>
      <c r="J596">
        <f t="shared" si="45"/>
        <v>1</v>
      </c>
      <c r="K596" s="7">
        <f t="shared" si="46"/>
        <v>0.19791666666666666</v>
      </c>
      <c r="L596" t="str">
        <f>IF(AND(K596&lt;Sheet2!$A$3,K596&gt;=Sheet2!$A$2),"Morning",IF(AND(K596&gt;=Sheet2!$A$3,K596&lt;Sheet2!$A$4),"Afternoon","Night"))</f>
        <v>Morning</v>
      </c>
      <c r="M596" t="str">
        <f t="shared" si="47"/>
        <v>Thursday</v>
      </c>
      <c r="N596">
        <f t="shared" si="48"/>
        <v>2015</v>
      </c>
      <c r="O596">
        <f t="shared" si="49"/>
        <v>6</v>
      </c>
    </row>
    <row r="597" spans="1:15" x14ac:dyDescent="0.2">
      <c r="A597" s="3" t="s">
        <v>1469</v>
      </c>
      <c r="B597" s="6">
        <v>42159.365277777775</v>
      </c>
      <c r="C597" s="6">
        <v>42159.365277777775</v>
      </c>
      <c r="D597" s="4" t="s">
        <v>1010</v>
      </c>
      <c r="E597" s="4" t="s">
        <v>10</v>
      </c>
      <c r="F597" s="4" t="s">
        <v>11</v>
      </c>
      <c r="G597" s="4" t="s">
        <v>12</v>
      </c>
      <c r="H597" s="4" t="s">
        <v>1470</v>
      </c>
      <c r="I597" s="4" t="s">
        <v>1409</v>
      </c>
      <c r="J597">
        <f t="shared" si="45"/>
        <v>1</v>
      </c>
      <c r="K597" s="7">
        <f t="shared" si="46"/>
        <v>0.36527777777777781</v>
      </c>
      <c r="L597" t="str">
        <f>IF(AND(K597&lt;Sheet2!$A$3,K597&gt;=Sheet2!$A$2),"Morning",IF(AND(K597&gt;=Sheet2!$A$3,K597&lt;Sheet2!$A$4),"Afternoon","Night"))</f>
        <v>Morning</v>
      </c>
      <c r="M597" t="str">
        <f t="shared" si="47"/>
        <v>Thursday</v>
      </c>
      <c r="N597">
        <f t="shared" si="48"/>
        <v>2015</v>
      </c>
      <c r="O597">
        <f t="shared" si="49"/>
        <v>6</v>
      </c>
    </row>
    <row r="598" spans="1:15" x14ac:dyDescent="0.2">
      <c r="A598" s="3" t="s">
        <v>1471</v>
      </c>
      <c r="B598" s="6">
        <v>42159.425000000003</v>
      </c>
      <c r="C598" s="6">
        <v>42159.425000000003</v>
      </c>
      <c r="D598" s="4" t="s">
        <v>656</v>
      </c>
      <c r="E598" s="4" t="s">
        <v>10</v>
      </c>
      <c r="F598" s="4" t="s">
        <v>635</v>
      </c>
      <c r="G598" s="4" t="s">
        <v>12</v>
      </c>
      <c r="H598" s="4" t="s">
        <v>1472</v>
      </c>
      <c r="I598" s="4" t="s">
        <v>1409</v>
      </c>
      <c r="J598">
        <f t="shared" si="45"/>
        <v>1</v>
      </c>
      <c r="K598" s="7">
        <f t="shared" si="46"/>
        <v>0.42499999999999999</v>
      </c>
      <c r="L598" t="str">
        <f>IF(AND(K598&lt;Sheet2!$A$3,K598&gt;=Sheet2!$A$2),"Morning",IF(AND(K598&gt;=Sheet2!$A$3,K598&lt;Sheet2!$A$4),"Afternoon","Night"))</f>
        <v>Morning</v>
      </c>
      <c r="M598" t="str">
        <f t="shared" si="47"/>
        <v>Thursday</v>
      </c>
      <c r="N598">
        <f t="shared" si="48"/>
        <v>2015</v>
      </c>
      <c r="O598">
        <f t="shared" si="49"/>
        <v>6</v>
      </c>
    </row>
    <row r="599" spans="1:15" x14ac:dyDescent="0.2">
      <c r="A599" s="3" t="s">
        <v>1473</v>
      </c>
      <c r="B599" s="6">
        <v>42159.489583333336</v>
      </c>
      <c r="C599" s="6">
        <v>42159.489583333336</v>
      </c>
      <c r="D599" s="4" t="s">
        <v>119</v>
      </c>
      <c r="E599" s="4" t="s">
        <v>74</v>
      </c>
      <c r="F599" s="4" t="s">
        <v>74</v>
      </c>
      <c r="G599" s="4" t="s">
        <v>72</v>
      </c>
      <c r="H599" s="4" t="s">
        <v>1474</v>
      </c>
      <c r="I599" s="4" t="s">
        <v>162</v>
      </c>
      <c r="J599">
        <f t="shared" si="45"/>
        <v>1</v>
      </c>
      <c r="K599" s="7">
        <f t="shared" si="46"/>
        <v>0.48958333333333331</v>
      </c>
      <c r="L599" t="str">
        <f>IF(AND(K599&lt;Sheet2!$A$3,K599&gt;=Sheet2!$A$2),"Morning",IF(AND(K599&gt;=Sheet2!$A$3,K599&lt;Sheet2!$A$4),"Afternoon","Night"))</f>
        <v>Morning</v>
      </c>
      <c r="M599" t="str">
        <f t="shared" si="47"/>
        <v>Thursday</v>
      </c>
      <c r="N599">
        <f t="shared" si="48"/>
        <v>2015</v>
      </c>
      <c r="O599">
        <f t="shared" si="49"/>
        <v>6</v>
      </c>
    </row>
    <row r="600" spans="1:15" x14ac:dyDescent="0.2">
      <c r="A600" s="3" t="s">
        <v>1475</v>
      </c>
      <c r="B600" s="6">
        <v>42159.636111111111</v>
      </c>
      <c r="C600" s="6">
        <v>42159.636111111111</v>
      </c>
      <c r="D600" s="4" t="s">
        <v>214</v>
      </c>
      <c r="E600" s="4" t="s">
        <v>10</v>
      </c>
      <c r="F600" s="4" t="s">
        <v>63</v>
      </c>
      <c r="G600" s="4" t="s">
        <v>270</v>
      </c>
      <c r="H600" s="4" t="s">
        <v>1476</v>
      </c>
      <c r="I600" s="4" t="s">
        <v>1409</v>
      </c>
      <c r="J600">
        <f t="shared" si="45"/>
        <v>1</v>
      </c>
      <c r="K600" s="7">
        <f t="shared" si="46"/>
        <v>0.63611111111111118</v>
      </c>
      <c r="L600" t="str">
        <f>IF(AND(K600&lt;Sheet2!$A$3,K600&gt;=Sheet2!$A$2),"Morning",IF(AND(K600&gt;=Sheet2!$A$3,K600&lt;Sheet2!$A$4),"Afternoon","Night"))</f>
        <v>Afternoon</v>
      </c>
      <c r="M600" t="str">
        <f t="shared" si="47"/>
        <v>Thursday</v>
      </c>
      <c r="N600">
        <f t="shared" si="48"/>
        <v>2015</v>
      </c>
      <c r="O600">
        <f t="shared" si="49"/>
        <v>6</v>
      </c>
    </row>
    <row r="601" spans="1:15" x14ac:dyDescent="0.2">
      <c r="A601" s="3" t="s">
        <v>1477</v>
      </c>
      <c r="B601" s="6">
        <v>42159.636111111111</v>
      </c>
      <c r="C601" s="6">
        <v>42220.670138888891</v>
      </c>
      <c r="D601" s="4" t="s">
        <v>214</v>
      </c>
      <c r="E601" s="4" t="s">
        <v>10</v>
      </c>
      <c r="F601" s="4" t="s">
        <v>63</v>
      </c>
      <c r="G601" s="4" t="s">
        <v>270</v>
      </c>
      <c r="H601" s="4" t="s">
        <v>1478</v>
      </c>
      <c r="I601" s="4" t="s">
        <v>1409</v>
      </c>
      <c r="J601">
        <f t="shared" si="45"/>
        <v>1</v>
      </c>
      <c r="K601" s="7">
        <f t="shared" si="46"/>
        <v>0.63611111111111118</v>
      </c>
      <c r="L601" t="str">
        <f>IF(AND(K601&lt;Sheet2!$A$3,K601&gt;=Sheet2!$A$2),"Morning",IF(AND(K601&gt;=Sheet2!$A$3,K601&lt;Sheet2!$A$4),"Afternoon","Night"))</f>
        <v>Afternoon</v>
      </c>
      <c r="M601" t="str">
        <f t="shared" si="47"/>
        <v>Thursday</v>
      </c>
      <c r="N601">
        <f t="shared" si="48"/>
        <v>2015</v>
      </c>
      <c r="O601">
        <f t="shared" si="49"/>
        <v>6</v>
      </c>
    </row>
    <row r="602" spans="1:15" x14ac:dyDescent="0.2">
      <c r="A602" s="3" t="s">
        <v>1479</v>
      </c>
      <c r="B602" s="6">
        <v>42189.47152777778</v>
      </c>
      <c r="C602" s="6">
        <v>42189.47152777778</v>
      </c>
      <c r="D602" s="4" t="s">
        <v>119</v>
      </c>
      <c r="E602" s="4" t="s">
        <v>74</v>
      </c>
      <c r="F602" s="4" t="s">
        <v>74</v>
      </c>
      <c r="G602" s="4" t="s">
        <v>72</v>
      </c>
      <c r="H602" s="4" t="s">
        <v>1480</v>
      </c>
      <c r="I602" s="4" t="s">
        <v>74</v>
      </c>
      <c r="J602">
        <f t="shared" si="45"/>
        <v>1</v>
      </c>
      <c r="K602" s="7">
        <f t="shared" si="46"/>
        <v>0.47152777777777777</v>
      </c>
      <c r="L602" t="str">
        <f>IF(AND(K602&lt;Sheet2!$A$3,K602&gt;=Sheet2!$A$2),"Morning",IF(AND(K602&gt;=Sheet2!$A$3,K602&lt;Sheet2!$A$4),"Afternoon","Night"))</f>
        <v>Morning</v>
      </c>
      <c r="M602" t="str">
        <f t="shared" si="47"/>
        <v>Saturday</v>
      </c>
      <c r="N602">
        <f t="shared" si="48"/>
        <v>2015</v>
      </c>
      <c r="O602">
        <f t="shared" si="49"/>
        <v>7</v>
      </c>
    </row>
    <row r="603" spans="1:15" x14ac:dyDescent="0.2">
      <c r="A603" s="3" t="s">
        <v>1481</v>
      </c>
      <c r="B603" s="6">
        <v>42189.620833333334</v>
      </c>
      <c r="C603" s="6">
        <v>42189.620833333334</v>
      </c>
      <c r="D603" s="4" t="s">
        <v>57</v>
      </c>
      <c r="E603" s="4" t="s">
        <v>46</v>
      </c>
      <c r="F603" s="4" t="s">
        <v>18</v>
      </c>
      <c r="G603" s="4" t="s">
        <v>115</v>
      </c>
      <c r="H603" s="4" t="s">
        <v>1482</v>
      </c>
      <c r="I603" s="4" t="s">
        <v>1409</v>
      </c>
      <c r="J603">
        <f t="shared" si="45"/>
        <v>1</v>
      </c>
      <c r="K603" s="7">
        <f t="shared" si="46"/>
        <v>0.62083333333333335</v>
      </c>
      <c r="L603" t="str">
        <f>IF(AND(K603&lt;Sheet2!$A$3,K603&gt;=Sheet2!$A$2),"Morning",IF(AND(K603&gt;=Sheet2!$A$3,K603&lt;Sheet2!$A$4),"Afternoon","Night"))</f>
        <v>Afternoon</v>
      </c>
      <c r="M603" t="str">
        <f t="shared" si="47"/>
        <v>Saturday</v>
      </c>
      <c r="N603">
        <f t="shared" si="48"/>
        <v>2015</v>
      </c>
      <c r="O603">
        <f t="shared" si="49"/>
        <v>7</v>
      </c>
    </row>
    <row r="604" spans="1:15" x14ac:dyDescent="0.2">
      <c r="A604" s="3" t="s">
        <v>1483</v>
      </c>
      <c r="B604" s="6">
        <v>42189.620833333334</v>
      </c>
      <c r="C604" s="6">
        <v>42251.32916666667</v>
      </c>
      <c r="D604" s="4" t="s">
        <v>57</v>
      </c>
      <c r="E604" s="4" t="s">
        <v>46</v>
      </c>
      <c r="F604" s="4" t="s">
        <v>18</v>
      </c>
      <c r="G604" s="4" t="s">
        <v>115</v>
      </c>
      <c r="H604" s="4" t="s">
        <v>1484</v>
      </c>
      <c r="I604" s="4" t="s">
        <v>1409</v>
      </c>
      <c r="J604">
        <f t="shared" si="45"/>
        <v>1</v>
      </c>
      <c r="K604" s="7">
        <f t="shared" si="46"/>
        <v>0.62083333333333335</v>
      </c>
      <c r="L604" t="str">
        <f>IF(AND(K604&lt;Sheet2!$A$3,K604&gt;=Sheet2!$A$2),"Morning",IF(AND(K604&gt;=Sheet2!$A$3,K604&lt;Sheet2!$A$4),"Afternoon","Night"))</f>
        <v>Afternoon</v>
      </c>
      <c r="M604" t="str">
        <f t="shared" si="47"/>
        <v>Saturday</v>
      </c>
      <c r="N604">
        <f t="shared" si="48"/>
        <v>2015</v>
      </c>
      <c r="O604">
        <f t="shared" si="49"/>
        <v>7</v>
      </c>
    </row>
    <row r="605" spans="1:15" x14ac:dyDescent="0.2">
      <c r="A605" s="3" t="s">
        <v>1485</v>
      </c>
      <c r="B605" s="6">
        <v>42189.640972222223</v>
      </c>
      <c r="C605" s="6">
        <v>42189.640972222223</v>
      </c>
      <c r="D605" s="4" t="s">
        <v>196</v>
      </c>
      <c r="E605" s="4" t="s">
        <v>46</v>
      </c>
      <c r="F605" s="4" t="s">
        <v>18</v>
      </c>
      <c r="G605" s="4" t="s">
        <v>479</v>
      </c>
      <c r="H605" s="4" t="s">
        <v>1486</v>
      </c>
      <c r="I605" s="4" t="s">
        <v>1416</v>
      </c>
      <c r="J605">
        <f t="shared" si="45"/>
        <v>1</v>
      </c>
      <c r="K605" s="7">
        <f t="shared" si="46"/>
        <v>0.64097222222222217</v>
      </c>
      <c r="L605" t="str">
        <f>IF(AND(K605&lt;Sheet2!$A$3,K605&gt;=Sheet2!$A$2),"Morning",IF(AND(K605&gt;=Sheet2!$A$3,K605&lt;Sheet2!$A$4),"Afternoon","Night"))</f>
        <v>Afternoon</v>
      </c>
      <c r="M605" t="str">
        <f t="shared" si="47"/>
        <v>Saturday</v>
      </c>
      <c r="N605">
        <f t="shared" si="48"/>
        <v>2015</v>
      </c>
      <c r="O605">
        <f t="shared" si="49"/>
        <v>7</v>
      </c>
    </row>
    <row r="606" spans="1:15" x14ac:dyDescent="0.2">
      <c r="A606" s="3" t="s">
        <v>1487</v>
      </c>
      <c r="B606" s="6">
        <v>42189.640972222223</v>
      </c>
      <c r="C606" s="6">
        <v>42281.432638888888</v>
      </c>
      <c r="D606" s="4" t="s">
        <v>196</v>
      </c>
      <c r="E606" s="4" t="s">
        <v>46</v>
      </c>
      <c r="F606" s="4" t="s">
        <v>18</v>
      </c>
      <c r="G606" s="4" t="s">
        <v>479</v>
      </c>
      <c r="H606" s="4" t="s">
        <v>1488</v>
      </c>
      <c r="I606" s="4" t="s">
        <v>1416</v>
      </c>
      <c r="J606">
        <f t="shared" si="45"/>
        <v>1</v>
      </c>
      <c r="K606" s="7">
        <f t="shared" si="46"/>
        <v>0.64097222222222217</v>
      </c>
      <c r="L606" t="str">
        <f>IF(AND(K606&lt;Sheet2!$A$3,K606&gt;=Sheet2!$A$2),"Morning",IF(AND(K606&gt;=Sheet2!$A$3,K606&lt;Sheet2!$A$4),"Afternoon","Night"))</f>
        <v>Afternoon</v>
      </c>
      <c r="M606" t="str">
        <f t="shared" si="47"/>
        <v>Saturday</v>
      </c>
      <c r="N606">
        <f t="shared" si="48"/>
        <v>2015</v>
      </c>
      <c r="O606">
        <f t="shared" si="49"/>
        <v>7</v>
      </c>
    </row>
    <row r="607" spans="1:15" x14ac:dyDescent="0.2">
      <c r="A607" s="3" t="s">
        <v>1489</v>
      </c>
      <c r="B607" s="6">
        <v>42189.647222222222</v>
      </c>
      <c r="C607" s="6">
        <v>42189.647222222222</v>
      </c>
      <c r="D607" s="4" t="s">
        <v>1244</v>
      </c>
      <c r="E607" s="4" t="s">
        <v>17</v>
      </c>
      <c r="F607" s="4" t="s">
        <v>18</v>
      </c>
      <c r="G607" s="4" t="s">
        <v>198</v>
      </c>
      <c r="H607" s="4" t="s">
        <v>1490</v>
      </c>
      <c r="I607" s="4" t="s">
        <v>1416</v>
      </c>
      <c r="J607">
        <f t="shared" si="45"/>
        <v>1</v>
      </c>
      <c r="K607" s="7">
        <f t="shared" si="46"/>
        <v>0.64722222222222225</v>
      </c>
      <c r="L607" t="str">
        <f>IF(AND(K607&lt;Sheet2!$A$3,K607&gt;=Sheet2!$A$2),"Morning",IF(AND(K607&gt;=Sheet2!$A$3,K607&lt;Sheet2!$A$4),"Afternoon","Night"))</f>
        <v>Afternoon</v>
      </c>
      <c r="M607" t="str">
        <f t="shared" si="47"/>
        <v>Saturday</v>
      </c>
      <c r="N607">
        <f t="shared" si="48"/>
        <v>2015</v>
      </c>
      <c r="O607">
        <f t="shared" si="49"/>
        <v>7</v>
      </c>
    </row>
    <row r="608" spans="1:15" x14ac:dyDescent="0.2">
      <c r="A608" s="3" t="s">
        <v>1491</v>
      </c>
      <c r="B608" s="6">
        <v>42189.647222222222</v>
      </c>
      <c r="C608" s="6">
        <v>42281.438888888886</v>
      </c>
      <c r="D608" s="4" t="s">
        <v>1244</v>
      </c>
      <c r="E608" s="4" t="s">
        <v>17</v>
      </c>
      <c r="F608" s="4" t="s">
        <v>18</v>
      </c>
      <c r="G608" s="4" t="s">
        <v>198</v>
      </c>
      <c r="H608" s="4" t="s">
        <v>1492</v>
      </c>
      <c r="I608" s="4" t="s">
        <v>1416</v>
      </c>
      <c r="J608">
        <f t="shared" si="45"/>
        <v>1</v>
      </c>
      <c r="K608" s="7">
        <f t="shared" si="46"/>
        <v>0.64722222222222225</v>
      </c>
      <c r="L608" t="str">
        <f>IF(AND(K608&lt;Sheet2!$A$3,K608&gt;=Sheet2!$A$2),"Morning",IF(AND(K608&gt;=Sheet2!$A$3,K608&lt;Sheet2!$A$4),"Afternoon","Night"))</f>
        <v>Afternoon</v>
      </c>
      <c r="M608" t="str">
        <f t="shared" si="47"/>
        <v>Saturday</v>
      </c>
      <c r="N608">
        <f t="shared" si="48"/>
        <v>2015</v>
      </c>
      <c r="O608">
        <f t="shared" si="49"/>
        <v>7</v>
      </c>
    </row>
    <row r="609" spans="1:15" x14ac:dyDescent="0.2">
      <c r="A609" s="3" t="s">
        <v>1493</v>
      </c>
      <c r="B609" s="6">
        <v>42189.65</v>
      </c>
      <c r="C609" s="6">
        <v>42189.65</v>
      </c>
      <c r="D609" s="4" t="s">
        <v>389</v>
      </c>
      <c r="E609" s="4" t="s">
        <v>46</v>
      </c>
      <c r="F609" s="4" t="s">
        <v>18</v>
      </c>
      <c r="G609" s="4" t="s">
        <v>108</v>
      </c>
      <c r="H609" s="4" t="s">
        <v>1494</v>
      </c>
      <c r="I609" s="4" t="s">
        <v>1409</v>
      </c>
      <c r="J609">
        <f t="shared" si="45"/>
        <v>1</v>
      </c>
      <c r="K609" s="7">
        <f t="shared" si="46"/>
        <v>0.65</v>
      </c>
      <c r="L609" t="str">
        <f>IF(AND(K609&lt;Sheet2!$A$3,K609&gt;=Sheet2!$A$2),"Morning",IF(AND(K609&gt;=Sheet2!$A$3,K609&lt;Sheet2!$A$4),"Afternoon","Night"))</f>
        <v>Afternoon</v>
      </c>
      <c r="M609" t="str">
        <f t="shared" si="47"/>
        <v>Saturday</v>
      </c>
      <c r="N609">
        <f t="shared" si="48"/>
        <v>2015</v>
      </c>
      <c r="O609">
        <f t="shared" si="49"/>
        <v>7</v>
      </c>
    </row>
    <row r="610" spans="1:15" x14ac:dyDescent="0.2">
      <c r="A610" s="3" t="s">
        <v>1495</v>
      </c>
      <c r="B610" s="6">
        <v>42189.65</v>
      </c>
      <c r="C610" s="6">
        <v>42281.322916666664</v>
      </c>
      <c r="D610" s="4" t="s">
        <v>389</v>
      </c>
      <c r="E610" s="4" t="s">
        <v>46</v>
      </c>
      <c r="F610" s="4" t="s">
        <v>18</v>
      </c>
      <c r="G610" s="4" t="s">
        <v>108</v>
      </c>
      <c r="H610" s="4" t="s">
        <v>1496</v>
      </c>
      <c r="I610" s="4" t="s">
        <v>1409</v>
      </c>
      <c r="J610">
        <f t="shared" si="45"/>
        <v>1</v>
      </c>
      <c r="K610" s="7">
        <f t="shared" si="46"/>
        <v>0.65</v>
      </c>
      <c r="L610" t="str">
        <f>IF(AND(K610&lt;Sheet2!$A$3,K610&gt;=Sheet2!$A$2),"Morning",IF(AND(K610&gt;=Sheet2!$A$3,K610&lt;Sheet2!$A$4),"Afternoon","Night"))</f>
        <v>Afternoon</v>
      </c>
      <c r="M610" t="str">
        <f t="shared" si="47"/>
        <v>Saturday</v>
      </c>
      <c r="N610">
        <f t="shared" si="48"/>
        <v>2015</v>
      </c>
      <c r="O610">
        <f t="shared" si="49"/>
        <v>7</v>
      </c>
    </row>
    <row r="611" spans="1:15" x14ac:dyDescent="0.2">
      <c r="A611" s="3" t="s">
        <v>1497</v>
      </c>
      <c r="B611" s="6">
        <v>42189.650694444441</v>
      </c>
      <c r="C611" s="6">
        <v>42189.650694444441</v>
      </c>
      <c r="D611" s="4" t="s">
        <v>1498</v>
      </c>
      <c r="E611" s="4" t="s">
        <v>77</v>
      </c>
      <c r="F611" s="4" t="s">
        <v>18</v>
      </c>
      <c r="G611" s="4" t="s">
        <v>1079</v>
      </c>
      <c r="H611" s="4" t="s">
        <v>1499</v>
      </c>
      <c r="I611" s="4" t="s">
        <v>1416</v>
      </c>
      <c r="J611">
        <f t="shared" si="45"/>
        <v>1</v>
      </c>
      <c r="K611" s="7">
        <f t="shared" si="46"/>
        <v>0.65069444444444446</v>
      </c>
      <c r="L611" t="str">
        <f>IF(AND(K611&lt;Sheet2!$A$3,K611&gt;=Sheet2!$A$2),"Morning",IF(AND(K611&gt;=Sheet2!$A$3,K611&lt;Sheet2!$A$4),"Afternoon","Night"))</f>
        <v>Afternoon</v>
      </c>
      <c r="M611" t="str">
        <f t="shared" si="47"/>
        <v>Saturday</v>
      </c>
      <c r="N611">
        <f t="shared" si="48"/>
        <v>2015</v>
      </c>
      <c r="O611">
        <f t="shared" si="49"/>
        <v>7</v>
      </c>
    </row>
    <row r="612" spans="1:15" x14ac:dyDescent="0.2">
      <c r="A612" s="3" t="s">
        <v>1500</v>
      </c>
      <c r="B612" s="6">
        <v>42189.650694444441</v>
      </c>
      <c r="C612" s="6">
        <v>42312.3125</v>
      </c>
      <c r="D612" s="4" t="s">
        <v>1498</v>
      </c>
      <c r="E612" s="4" t="s">
        <v>77</v>
      </c>
      <c r="F612" s="4" t="s">
        <v>18</v>
      </c>
      <c r="G612" s="4" t="s">
        <v>1079</v>
      </c>
      <c r="H612" s="4" t="s">
        <v>1501</v>
      </c>
      <c r="I612" s="4" t="s">
        <v>1416</v>
      </c>
      <c r="J612">
        <f t="shared" si="45"/>
        <v>1</v>
      </c>
      <c r="K612" s="7">
        <f t="shared" si="46"/>
        <v>0.65069444444444446</v>
      </c>
      <c r="L612" t="str">
        <f>IF(AND(K612&lt;Sheet2!$A$3,K612&gt;=Sheet2!$A$2),"Morning",IF(AND(K612&gt;=Sheet2!$A$3,K612&lt;Sheet2!$A$4),"Afternoon","Night"))</f>
        <v>Afternoon</v>
      </c>
      <c r="M612" t="str">
        <f t="shared" si="47"/>
        <v>Saturday</v>
      </c>
      <c r="N612">
        <f t="shared" si="48"/>
        <v>2015</v>
      </c>
      <c r="O612">
        <f t="shared" si="49"/>
        <v>7</v>
      </c>
    </row>
    <row r="613" spans="1:15" x14ac:dyDescent="0.2">
      <c r="A613" s="3" t="s">
        <v>1502</v>
      </c>
      <c r="B613" s="6">
        <v>42189.6875</v>
      </c>
      <c r="C613" s="6">
        <v>42189.6875</v>
      </c>
      <c r="D613" s="4" t="s">
        <v>119</v>
      </c>
      <c r="E613" s="4" t="s">
        <v>74</v>
      </c>
      <c r="F613" s="4" t="s">
        <v>74</v>
      </c>
      <c r="G613" s="4" t="s">
        <v>72</v>
      </c>
      <c r="H613" s="4" t="s">
        <v>1503</v>
      </c>
      <c r="I613" s="4" t="s">
        <v>74</v>
      </c>
      <c r="J613">
        <f t="shared" si="45"/>
        <v>1</v>
      </c>
      <c r="K613" s="7">
        <f t="shared" si="46"/>
        <v>0.6875</v>
      </c>
      <c r="L613" t="str">
        <f>IF(AND(K613&lt;Sheet2!$A$3,K613&gt;=Sheet2!$A$2),"Morning",IF(AND(K613&gt;=Sheet2!$A$3,K613&lt;Sheet2!$A$4),"Afternoon","Night"))</f>
        <v>Afternoon</v>
      </c>
      <c r="M613" t="str">
        <f t="shared" si="47"/>
        <v>Saturday</v>
      </c>
      <c r="N613">
        <f t="shared" si="48"/>
        <v>2015</v>
      </c>
      <c r="O613">
        <f t="shared" si="49"/>
        <v>7</v>
      </c>
    </row>
    <row r="614" spans="1:15" x14ac:dyDescent="0.2">
      <c r="A614" s="3" t="s">
        <v>1504</v>
      </c>
      <c r="B614" s="6">
        <v>42189.746527777781</v>
      </c>
      <c r="C614" s="6">
        <v>42189.746527777781</v>
      </c>
      <c r="D614" s="4" t="s">
        <v>783</v>
      </c>
      <c r="E614" s="4" t="s">
        <v>77</v>
      </c>
      <c r="F614" s="4" t="s">
        <v>18</v>
      </c>
      <c r="G614" s="4" t="s">
        <v>244</v>
      </c>
      <c r="H614" s="4" t="s">
        <v>1505</v>
      </c>
      <c r="I614" s="4" t="s">
        <v>1416</v>
      </c>
      <c r="J614">
        <f t="shared" si="45"/>
        <v>1</v>
      </c>
      <c r="K614" s="7">
        <f t="shared" si="46"/>
        <v>0.74652777777777779</v>
      </c>
      <c r="L614" t="str">
        <f>IF(AND(K614&lt;Sheet2!$A$3,K614&gt;=Sheet2!$A$2),"Morning",IF(AND(K614&gt;=Sheet2!$A$3,K614&lt;Sheet2!$A$4),"Afternoon","Night"))</f>
        <v>Afternoon</v>
      </c>
      <c r="M614" t="str">
        <f t="shared" si="47"/>
        <v>Saturday</v>
      </c>
      <c r="N614">
        <f t="shared" si="48"/>
        <v>2015</v>
      </c>
      <c r="O614">
        <f t="shared" si="49"/>
        <v>7</v>
      </c>
    </row>
    <row r="615" spans="1:15" x14ac:dyDescent="0.2">
      <c r="A615" s="3" t="s">
        <v>1506</v>
      </c>
      <c r="B615" s="6">
        <v>42189.75277777778</v>
      </c>
      <c r="C615" s="6">
        <v>42189.75277777778</v>
      </c>
      <c r="D615" s="4" t="s">
        <v>1341</v>
      </c>
      <c r="E615" s="4" t="s">
        <v>77</v>
      </c>
      <c r="F615" s="4" t="s">
        <v>18</v>
      </c>
      <c r="G615" s="4" t="s">
        <v>601</v>
      </c>
      <c r="H615" s="4" t="s">
        <v>1507</v>
      </c>
      <c r="I615" s="4" t="s">
        <v>1416</v>
      </c>
      <c r="J615">
        <f t="shared" si="45"/>
        <v>1</v>
      </c>
      <c r="K615" s="7">
        <f t="shared" si="46"/>
        <v>0.75277777777777777</v>
      </c>
      <c r="L615" t="str">
        <f>IF(AND(K615&lt;Sheet2!$A$3,K615&gt;=Sheet2!$A$2),"Morning",IF(AND(K615&gt;=Sheet2!$A$3,K615&lt;Sheet2!$A$4),"Afternoon","Night"))</f>
        <v>Afternoon</v>
      </c>
      <c r="M615" t="str">
        <f t="shared" si="47"/>
        <v>Saturday</v>
      </c>
      <c r="N615">
        <f t="shared" si="48"/>
        <v>2015</v>
      </c>
      <c r="O615">
        <f t="shared" si="49"/>
        <v>7</v>
      </c>
    </row>
    <row r="616" spans="1:15" x14ac:dyDescent="0.2">
      <c r="A616" s="3" t="s">
        <v>1508</v>
      </c>
      <c r="B616" s="6">
        <v>42189.75277777778</v>
      </c>
      <c r="C616" s="6">
        <v>42281.336111111108</v>
      </c>
      <c r="D616" s="4" t="s">
        <v>1341</v>
      </c>
      <c r="E616" s="4" t="s">
        <v>77</v>
      </c>
      <c r="F616" s="4" t="s">
        <v>18</v>
      </c>
      <c r="G616" s="4" t="s">
        <v>601</v>
      </c>
      <c r="H616" s="4" t="s">
        <v>1509</v>
      </c>
      <c r="I616" s="4" t="s">
        <v>1416</v>
      </c>
      <c r="J616">
        <f t="shared" si="45"/>
        <v>1</v>
      </c>
      <c r="K616" s="7">
        <f t="shared" si="46"/>
        <v>0.75277777777777777</v>
      </c>
      <c r="L616" t="str">
        <f>IF(AND(K616&lt;Sheet2!$A$3,K616&gt;=Sheet2!$A$2),"Morning",IF(AND(K616&gt;=Sheet2!$A$3,K616&lt;Sheet2!$A$4),"Afternoon","Night"))</f>
        <v>Afternoon</v>
      </c>
      <c r="M616" t="str">
        <f t="shared" si="47"/>
        <v>Saturday</v>
      </c>
      <c r="N616">
        <f t="shared" si="48"/>
        <v>2015</v>
      </c>
      <c r="O616">
        <f t="shared" si="49"/>
        <v>7</v>
      </c>
    </row>
    <row r="617" spans="1:15" x14ac:dyDescent="0.2">
      <c r="A617" s="3" t="s">
        <v>1510</v>
      </c>
      <c r="B617" s="6">
        <v>42189.756249999999</v>
      </c>
      <c r="C617" s="6">
        <v>42189.756249999999</v>
      </c>
      <c r="D617" s="4" t="s">
        <v>1254</v>
      </c>
      <c r="E617" s="4" t="s">
        <v>77</v>
      </c>
      <c r="F617" s="4" t="s">
        <v>18</v>
      </c>
      <c r="G617" s="4" t="s">
        <v>184</v>
      </c>
      <c r="H617" s="4" t="s">
        <v>1511</v>
      </c>
      <c r="I617" s="4" t="s">
        <v>1416</v>
      </c>
      <c r="J617">
        <f t="shared" si="45"/>
        <v>1</v>
      </c>
      <c r="K617" s="7">
        <f t="shared" si="46"/>
        <v>0.75624999999999998</v>
      </c>
      <c r="L617" t="str">
        <f>IF(AND(K617&lt;Sheet2!$A$3,K617&gt;=Sheet2!$A$2),"Morning",IF(AND(K617&gt;=Sheet2!$A$3,K617&lt;Sheet2!$A$4),"Afternoon","Night"))</f>
        <v>Afternoon</v>
      </c>
      <c r="M617" t="str">
        <f t="shared" si="47"/>
        <v>Saturday</v>
      </c>
      <c r="N617">
        <f t="shared" si="48"/>
        <v>2015</v>
      </c>
      <c r="O617">
        <f t="shared" si="49"/>
        <v>7</v>
      </c>
    </row>
    <row r="618" spans="1:15" x14ac:dyDescent="0.2">
      <c r="A618" s="3" t="s">
        <v>1512</v>
      </c>
      <c r="B618" s="6">
        <v>42189.756249999999</v>
      </c>
      <c r="C618" s="6">
        <v>42251.54791666667</v>
      </c>
      <c r="D618" s="4" t="s">
        <v>1254</v>
      </c>
      <c r="E618" s="4" t="s">
        <v>77</v>
      </c>
      <c r="F618" s="4" t="s">
        <v>18</v>
      </c>
      <c r="G618" s="4" t="s">
        <v>184</v>
      </c>
      <c r="H618" s="4" t="s">
        <v>1513</v>
      </c>
      <c r="I618" s="4" t="s">
        <v>1416</v>
      </c>
      <c r="J618">
        <f t="shared" si="45"/>
        <v>1</v>
      </c>
      <c r="K618" s="7">
        <f t="shared" si="46"/>
        <v>0.75624999999999998</v>
      </c>
      <c r="L618" t="str">
        <f>IF(AND(K618&lt;Sheet2!$A$3,K618&gt;=Sheet2!$A$2),"Morning",IF(AND(K618&gt;=Sheet2!$A$3,K618&lt;Sheet2!$A$4),"Afternoon","Night"))</f>
        <v>Afternoon</v>
      </c>
      <c r="M618" t="str">
        <f t="shared" si="47"/>
        <v>Saturday</v>
      </c>
      <c r="N618">
        <f t="shared" si="48"/>
        <v>2015</v>
      </c>
      <c r="O618">
        <f t="shared" si="49"/>
        <v>7</v>
      </c>
    </row>
    <row r="619" spans="1:15" x14ac:dyDescent="0.2">
      <c r="A619" s="3" t="s">
        <v>1514</v>
      </c>
      <c r="B619" s="6">
        <v>42189.758333333331</v>
      </c>
      <c r="C619" s="6">
        <v>42189.758333333331</v>
      </c>
      <c r="D619" s="4" t="s">
        <v>563</v>
      </c>
      <c r="E619" s="4" t="s">
        <v>77</v>
      </c>
      <c r="F619" s="4" t="s">
        <v>18</v>
      </c>
      <c r="G619" s="4" t="s">
        <v>1515</v>
      </c>
      <c r="H619" s="4" t="s">
        <v>1157</v>
      </c>
      <c r="I619" s="4" t="s">
        <v>1416</v>
      </c>
      <c r="J619">
        <f t="shared" si="45"/>
        <v>1</v>
      </c>
      <c r="K619" s="7">
        <f t="shared" si="46"/>
        <v>0.7583333333333333</v>
      </c>
      <c r="L619" t="str">
        <f>IF(AND(K619&lt;Sheet2!$A$3,K619&gt;=Sheet2!$A$2),"Morning",IF(AND(K619&gt;=Sheet2!$A$3,K619&lt;Sheet2!$A$4),"Afternoon","Night"))</f>
        <v>Afternoon</v>
      </c>
      <c r="M619" t="str">
        <f t="shared" si="47"/>
        <v>Saturday</v>
      </c>
      <c r="N619">
        <f t="shared" si="48"/>
        <v>2015</v>
      </c>
      <c r="O619">
        <f t="shared" si="49"/>
        <v>7</v>
      </c>
    </row>
    <row r="620" spans="1:15" x14ac:dyDescent="0.2">
      <c r="A620" s="3" t="s">
        <v>1516</v>
      </c>
      <c r="B620" s="6">
        <v>42189.758333333331</v>
      </c>
      <c r="C620" s="6">
        <v>42251.55</v>
      </c>
      <c r="D620" s="4" t="s">
        <v>563</v>
      </c>
      <c r="E620" s="4" t="s">
        <v>77</v>
      </c>
      <c r="F620" s="4" t="s">
        <v>18</v>
      </c>
      <c r="G620" s="4" t="s">
        <v>1515</v>
      </c>
      <c r="H620" s="4" t="s">
        <v>1517</v>
      </c>
      <c r="I620" s="4" t="s">
        <v>1416</v>
      </c>
      <c r="J620">
        <f t="shared" si="45"/>
        <v>1</v>
      </c>
      <c r="K620" s="7">
        <f t="shared" si="46"/>
        <v>0.7583333333333333</v>
      </c>
      <c r="L620" t="str">
        <f>IF(AND(K620&lt;Sheet2!$A$3,K620&gt;=Sheet2!$A$2),"Morning",IF(AND(K620&gt;=Sheet2!$A$3,K620&lt;Sheet2!$A$4),"Afternoon","Night"))</f>
        <v>Afternoon</v>
      </c>
      <c r="M620" t="str">
        <f t="shared" si="47"/>
        <v>Saturday</v>
      </c>
      <c r="N620">
        <f t="shared" si="48"/>
        <v>2015</v>
      </c>
      <c r="O620">
        <f t="shared" si="49"/>
        <v>7</v>
      </c>
    </row>
    <row r="621" spans="1:15" x14ac:dyDescent="0.2">
      <c r="A621" s="3" t="s">
        <v>1518</v>
      </c>
      <c r="B621" s="6">
        <v>42220.022916666669</v>
      </c>
      <c r="C621" s="6">
        <v>42220.022916666669</v>
      </c>
      <c r="D621" s="4" t="s">
        <v>152</v>
      </c>
      <c r="E621" s="4" t="s">
        <v>10</v>
      </c>
      <c r="F621" s="4" t="s">
        <v>11</v>
      </c>
      <c r="G621" s="4" t="s">
        <v>19</v>
      </c>
      <c r="H621" s="4" t="s">
        <v>448</v>
      </c>
      <c r="I621" s="4" t="s">
        <v>1409</v>
      </c>
      <c r="J621">
        <f t="shared" si="45"/>
        <v>1</v>
      </c>
      <c r="K621" s="7">
        <f t="shared" si="46"/>
        <v>2.2916666666666669E-2</v>
      </c>
      <c r="L621" t="str">
        <f>IF(AND(K621&lt;Sheet2!$A$3,K621&gt;=Sheet2!$A$2),"Morning",IF(AND(K621&gt;=Sheet2!$A$3,K621&lt;Sheet2!$A$4),"Afternoon","Night"))</f>
        <v>Night</v>
      </c>
      <c r="M621" t="str">
        <f t="shared" si="47"/>
        <v>Tuesday</v>
      </c>
      <c r="N621">
        <f t="shared" si="48"/>
        <v>2015</v>
      </c>
      <c r="O621">
        <f t="shared" si="49"/>
        <v>8</v>
      </c>
    </row>
    <row r="622" spans="1:15" x14ac:dyDescent="0.2">
      <c r="A622" s="3" t="s">
        <v>1519</v>
      </c>
      <c r="B622" s="6">
        <v>42220.022916666669</v>
      </c>
      <c r="C622" s="6">
        <v>42281.314583333333</v>
      </c>
      <c r="D622" s="4" t="s">
        <v>152</v>
      </c>
      <c r="E622" s="4" t="s">
        <v>10</v>
      </c>
      <c r="F622" s="4" t="s">
        <v>11</v>
      </c>
      <c r="G622" s="4" t="s">
        <v>19</v>
      </c>
      <c r="H622" s="4" t="s">
        <v>1520</v>
      </c>
      <c r="I622" s="4" t="s">
        <v>1409</v>
      </c>
      <c r="J622">
        <f t="shared" si="45"/>
        <v>1</v>
      </c>
      <c r="K622" s="7">
        <f t="shared" si="46"/>
        <v>2.2916666666666669E-2</v>
      </c>
      <c r="L622" t="str">
        <f>IF(AND(K622&lt;Sheet2!$A$3,K622&gt;=Sheet2!$A$2),"Morning",IF(AND(K622&gt;=Sheet2!$A$3,K622&lt;Sheet2!$A$4),"Afternoon","Night"))</f>
        <v>Night</v>
      </c>
      <c r="M622" t="str">
        <f t="shared" si="47"/>
        <v>Tuesday</v>
      </c>
      <c r="N622">
        <f t="shared" si="48"/>
        <v>2015</v>
      </c>
      <c r="O622">
        <f t="shared" si="49"/>
        <v>8</v>
      </c>
    </row>
    <row r="623" spans="1:15" x14ac:dyDescent="0.2">
      <c r="A623" s="3" t="s">
        <v>1521</v>
      </c>
      <c r="B623" s="6">
        <v>42220.275694444441</v>
      </c>
      <c r="C623" s="6">
        <v>42220.275694444441</v>
      </c>
      <c r="D623" s="4" t="s">
        <v>282</v>
      </c>
      <c r="E623" s="4" t="s">
        <v>10</v>
      </c>
      <c r="F623" s="4" t="s">
        <v>114</v>
      </c>
      <c r="G623" s="4" t="s">
        <v>424</v>
      </c>
      <c r="H623" s="4" t="s">
        <v>1522</v>
      </c>
      <c r="I623" s="4" t="s">
        <v>1409</v>
      </c>
      <c r="J623">
        <f t="shared" si="45"/>
        <v>1</v>
      </c>
      <c r="K623" s="7">
        <f t="shared" si="46"/>
        <v>0.27569444444444446</v>
      </c>
      <c r="L623" t="str">
        <f>IF(AND(K623&lt;Sheet2!$A$3,K623&gt;=Sheet2!$A$2),"Morning",IF(AND(K623&gt;=Sheet2!$A$3,K623&lt;Sheet2!$A$4),"Afternoon","Night"))</f>
        <v>Morning</v>
      </c>
      <c r="M623" t="str">
        <f t="shared" si="47"/>
        <v>Tuesday</v>
      </c>
      <c r="N623">
        <f t="shared" si="48"/>
        <v>2015</v>
      </c>
      <c r="O623">
        <f t="shared" si="49"/>
        <v>8</v>
      </c>
    </row>
    <row r="624" spans="1:15" x14ac:dyDescent="0.2">
      <c r="A624" s="3" t="s">
        <v>1523</v>
      </c>
      <c r="B624" s="6">
        <v>42220.275694444441</v>
      </c>
      <c r="C624" s="6">
        <v>42312.318055555559</v>
      </c>
      <c r="D624" s="4" t="s">
        <v>282</v>
      </c>
      <c r="E624" s="4" t="s">
        <v>10</v>
      </c>
      <c r="F624" s="4" t="s">
        <v>114</v>
      </c>
      <c r="G624" s="4" t="s">
        <v>424</v>
      </c>
      <c r="H624" s="4" t="s">
        <v>1524</v>
      </c>
      <c r="I624" s="4" t="s">
        <v>1409</v>
      </c>
      <c r="J624">
        <f t="shared" si="45"/>
        <v>1</v>
      </c>
      <c r="K624" s="7">
        <f t="shared" si="46"/>
        <v>0.27569444444444446</v>
      </c>
      <c r="L624" t="str">
        <f>IF(AND(K624&lt;Sheet2!$A$3,K624&gt;=Sheet2!$A$2),"Morning",IF(AND(K624&gt;=Sheet2!$A$3,K624&lt;Sheet2!$A$4),"Afternoon","Night"))</f>
        <v>Morning</v>
      </c>
      <c r="M624" t="str">
        <f t="shared" si="47"/>
        <v>Tuesday</v>
      </c>
      <c r="N624">
        <f t="shared" si="48"/>
        <v>2015</v>
      </c>
      <c r="O624">
        <f t="shared" si="49"/>
        <v>8</v>
      </c>
    </row>
    <row r="625" spans="1:15" x14ac:dyDescent="0.2">
      <c r="A625" s="3" t="s">
        <v>1525</v>
      </c>
      <c r="B625" s="6">
        <v>42220.634722222225</v>
      </c>
      <c r="C625" s="6">
        <v>42220.634722222225</v>
      </c>
      <c r="D625" s="4" t="s">
        <v>183</v>
      </c>
      <c r="E625" s="4" t="s">
        <v>10</v>
      </c>
      <c r="F625" s="4" t="s">
        <v>97</v>
      </c>
      <c r="G625" s="4" t="s">
        <v>12</v>
      </c>
      <c r="H625" s="4" t="s">
        <v>1526</v>
      </c>
      <c r="I625" s="4" t="s">
        <v>1416</v>
      </c>
      <c r="J625">
        <f t="shared" si="45"/>
        <v>1</v>
      </c>
      <c r="K625" s="7">
        <f t="shared" si="46"/>
        <v>0.63472222222222219</v>
      </c>
      <c r="L625" t="str">
        <f>IF(AND(K625&lt;Sheet2!$A$3,K625&gt;=Sheet2!$A$2),"Morning",IF(AND(K625&gt;=Sheet2!$A$3,K625&lt;Sheet2!$A$4),"Afternoon","Night"))</f>
        <v>Afternoon</v>
      </c>
      <c r="M625" t="str">
        <f t="shared" si="47"/>
        <v>Tuesday</v>
      </c>
      <c r="N625">
        <f t="shared" si="48"/>
        <v>2015</v>
      </c>
      <c r="O625">
        <f t="shared" si="49"/>
        <v>8</v>
      </c>
    </row>
    <row r="626" spans="1:15" x14ac:dyDescent="0.2">
      <c r="A626" s="3" t="s">
        <v>1527</v>
      </c>
      <c r="B626" s="6">
        <v>42220.722222222219</v>
      </c>
      <c r="C626" s="6">
        <v>42220.722222222219</v>
      </c>
      <c r="D626" s="4" t="s">
        <v>290</v>
      </c>
      <c r="E626" s="4" t="s">
        <v>10</v>
      </c>
      <c r="F626" s="4" t="s">
        <v>114</v>
      </c>
      <c r="G626" s="4" t="s">
        <v>728</v>
      </c>
      <c r="H626" s="4" t="s">
        <v>1528</v>
      </c>
      <c r="I626" s="4" t="s">
        <v>1409</v>
      </c>
      <c r="J626">
        <f t="shared" si="45"/>
        <v>1</v>
      </c>
      <c r="K626" s="7">
        <f t="shared" si="46"/>
        <v>0.72222222222222221</v>
      </c>
      <c r="L626" t="str">
        <f>IF(AND(K626&lt;Sheet2!$A$3,K626&gt;=Sheet2!$A$2),"Morning",IF(AND(K626&gt;=Sheet2!$A$3,K626&lt;Sheet2!$A$4),"Afternoon","Night"))</f>
        <v>Afternoon</v>
      </c>
      <c r="M626" t="str">
        <f t="shared" si="47"/>
        <v>Tuesday</v>
      </c>
      <c r="N626">
        <f t="shared" si="48"/>
        <v>2015</v>
      </c>
      <c r="O626">
        <f t="shared" si="49"/>
        <v>8</v>
      </c>
    </row>
    <row r="627" spans="1:15" x14ac:dyDescent="0.2">
      <c r="A627" s="3" t="s">
        <v>1529</v>
      </c>
      <c r="B627" s="6">
        <v>42220.722222222219</v>
      </c>
      <c r="C627" s="6">
        <v>42342.647916666669</v>
      </c>
      <c r="D627" s="4" t="s">
        <v>290</v>
      </c>
      <c r="E627" s="4" t="s">
        <v>10</v>
      </c>
      <c r="F627" s="4" t="s">
        <v>114</v>
      </c>
      <c r="G627" s="4" t="s">
        <v>728</v>
      </c>
      <c r="H627" s="4" t="s">
        <v>1530</v>
      </c>
      <c r="I627" s="4" t="s">
        <v>1409</v>
      </c>
      <c r="J627">
        <f t="shared" si="45"/>
        <v>1</v>
      </c>
      <c r="K627" s="7">
        <f t="shared" si="46"/>
        <v>0.72222222222222221</v>
      </c>
      <c r="L627" t="str">
        <f>IF(AND(K627&lt;Sheet2!$A$3,K627&gt;=Sheet2!$A$2),"Morning",IF(AND(K627&gt;=Sheet2!$A$3,K627&lt;Sheet2!$A$4),"Afternoon","Night"))</f>
        <v>Afternoon</v>
      </c>
      <c r="M627" t="str">
        <f t="shared" si="47"/>
        <v>Tuesday</v>
      </c>
      <c r="N627">
        <f t="shared" si="48"/>
        <v>2015</v>
      </c>
      <c r="O627">
        <f t="shared" si="49"/>
        <v>8</v>
      </c>
    </row>
    <row r="628" spans="1:15" x14ac:dyDescent="0.2">
      <c r="A628" s="3" t="s">
        <v>1531</v>
      </c>
      <c r="B628" s="6">
        <v>42220.852083333331</v>
      </c>
      <c r="C628" s="6">
        <v>42220.852083333331</v>
      </c>
      <c r="D628" s="4" t="s">
        <v>119</v>
      </c>
      <c r="E628" s="4" t="s">
        <v>74</v>
      </c>
      <c r="F628" s="4" t="s">
        <v>74</v>
      </c>
      <c r="G628" s="4" t="s">
        <v>72</v>
      </c>
      <c r="H628" s="4" t="s">
        <v>1532</v>
      </c>
      <c r="I628" s="4" t="s">
        <v>162</v>
      </c>
      <c r="J628">
        <f t="shared" si="45"/>
        <v>1</v>
      </c>
      <c r="K628" s="7">
        <f t="shared" si="46"/>
        <v>0.8520833333333333</v>
      </c>
      <c r="L628" t="str">
        <f>IF(AND(K628&lt;Sheet2!$A$3,K628&gt;=Sheet2!$A$2),"Morning",IF(AND(K628&gt;=Sheet2!$A$3,K628&lt;Sheet2!$A$4),"Afternoon","Night"))</f>
        <v>Night</v>
      </c>
      <c r="M628" t="str">
        <f t="shared" si="47"/>
        <v>Tuesday</v>
      </c>
      <c r="N628">
        <f t="shared" si="48"/>
        <v>2015</v>
      </c>
      <c r="O628">
        <f t="shared" si="49"/>
        <v>8</v>
      </c>
    </row>
    <row r="629" spans="1:15" x14ac:dyDescent="0.2">
      <c r="A629" s="3" t="s">
        <v>1533</v>
      </c>
      <c r="B629" s="6">
        <v>42251.267361111109</v>
      </c>
      <c r="C629" s="6">
        <v>42251.267361111109</v>
      </c>
      <c r="D629" s="4" t="s">
        <v>1198</v>
      </c>
      <c r="E629" s="4" t="s">
        <v>10</v>
      </c>
      <c r="F629" s="4" t="s">
        <v>30</v>
      </c>
      <c r="G629" s="4" t="s">
        <v>12</v>
      </c>
      <c r="H629" s="4" t="s">
        <v>1534</v>
      </c>
      <c r="I629" s="4" t="s">
        <v>1409</v>
      </c>
      <c r="J629">
        <f t="shared" si="45"/>
        <v>1</v>
      </c>
      <c r="K629" s="7">
        <f t="shared" si="46"/>
        <v>0.2673611111111111</v>
      </c>
      <c r="L629" t="str">
        <f>IF(AND(K629&lt;Sheet2!$A$3,K629&gt;=Sheet2!$A$2),"Morning",IF(AND(K629&gt;=Sheet2!$A$3,K629&lt;Sheet2!$A$4),"Afternoon","Night"))</f>
        <v>Morning</v>
      </c>
      <c r="M629" t="str">
        <f t="shared" si="47"/>
        <v>Friday</v>
      </c>
      <c r="N629">
        <f t="shared" si="48"/>
        <v>2015</v>
      </c>
      <c r="O629">
        <f t="shared" si="49"/>
        <v>9</v>
      </c>
    </row>
    <row r="630" spans="1:15" x14ac:dyDescent="0.2">
      <c r="A630" s="3" t="s">
        <v>1535</v>
      </c>
      <c r="B630" s="6">
        <v>42251.267361111109</v>
      </c>
      <c r="C630" s="6" t="s">
        <v>30402</v>
      </c>
      <c r="D630" s="4" t="s">
        <v>1198</v>
      </c>
      <c r="E630" s="4" t="s">
        <v>10</v>
      </c>
      <c r="F630" s="4" t="s">
        <v>30</v>
      </c>
      <c r="G630" s="4" t="s">
        <v>12</v>
      </c>
      <c r="H630" s="4" t="s">
        <v>1536</v>
      </c>
      <c r="I630" s="4" t="s">
        <v>1409</v>
      </c>
      <c r="J630">
        <f t="shared" si="45"/>
        <v>1</v>
      </c>
      <c r="K630" s="7">
        <f t="shared" si="46"/>
        <v>0.2673611111111111</v>
      </c>
      <c r="L630" t="str">
        <f>IF(AND(K630&lt;Sheet2!$A$3,K630&gt;=Sheet2!$A$2),"Morning",IF(AND(K630&gt;=Sheet2!$A$3,K630&lt;Sheet2!$A$4),"Afternoon","Night"))</f>
        <v>Morning</v>
      </c>
      <c r="M630" t="str">
        <f t="shared" si="47"/>
        <v>Friday</v>
      </c>
      <c r="N630">
        <f t="shared" si="48"/>
        <v>2015</v>
      </c>
      <c r="O630">
        <f t="shared" si="49"/>
        <v>9</v>
      </c>
    </row>
    <row r="631" spans="1:15" x14ac:dyDescent="0.2">
      <c r="A631" s="3" t="s">
        <v>1537</v>
      </c>
      <c r="B631" s="6">
        <v>42251.385416666664</v>
      </c>
      <c r="C631" s="6">
        <v>42251.385416666664</v>
      </c>
      <c r="D631" s="4" t="s">
        <v>196</v>
      </c>
      <c r="E631" s="4" t="s">
        <v>10</v>
      </c>
      <c r="F631" s="4" t="s">
        <v>635</v>
      </c>
      <c r="G631" s="4" t="s">
        <v>72</v>
      </c>
      <c r="H631" s="4" t="s">
        <v>1538</v>
      </c>
      <c r="I631" s="4" t="s">
        <v>1416</v>
      </c>
      <c r="J631">
        <f t="shared" si="45"/>
        <v>1</v>
      </c>
      <c r="K631" s="7">
        <f t="shared" si="46"/>
        <v>0.38541666666666669</v>
      </c>
      <c r="L631" t="str">
        <f>IF(AND(K631&lt;Sheet2!$A$3,K631&gt;=Sheet2!$A$2),"Morning",IF(AND(K631&gt;=Sheet2!$A$3,K631&lt;Sheet2!$A$4),"Afternoon","Night"))</f>
        <v>Morning</v>
      </c>
      <c r="M631" t="str">
        <f t="shared" si="47"/>
        <v>Friday</v>
      </c>
      <c r="N631">
        <f t="shared" si="48"/>
        <v>2015</v>
      </c>
      <c r="O631">
        <f t="shared" si="49"/>
        <v>9</v>
      </c>
    </row>
    <row r="632" spans="1:15" x14ac:dyDescent="0.2">
      <c r="A632" s="3" t="s">
        <v>1539</v>
      </c>
      <c r="B632" s="6">
        <v>42251.572222222225</v>
      </c>
      <c r="C632" s="6">
        <v>42251.572222222225</v>
      </c>
      <c r="D632" s="4" t="s">
        <v>119</v>
      </c>
      <c r="E632" s="4" t="s">
        <v>74</v>
      </c>
      <c r="F632" s="4" t="s">
        <v>74</v>
      </c>
      <c r="G632" s="4" t="s">
        <v>72</v>
      </c>
      <c r="H632" s="4" t="s">
        <v>1540</v>
      </c>
      <c r="I632" s="4" t="s">
        <v>162</v>
      </c>
      <c r="J632">
        <f t="shared" si="45"/>
        <v>1</v>
      </c>
      <c r="K632" s="7">
        <f t="shared" si="46"/>
        <v>0.57222222222222219</v>
      </c>
      <c r="L632" t="str">
        <f>IF(AND(K632&lt;Sheet2!$A$3,K632&gt;=Sheet2!$A$2),"Morning",IF(AND(K632&gt;=Sheet2!$A$3,K632&lt;Sheet2!$A$4),"Afternoon","Night"))</f>
        <v>Afternoon</v>
      </c>
      <c r="M632" t="str">
        <f t="shared" si="47"/>
        <v>Friday</v>
      </c>
      <c r="N632">
        <f t="shared" si="48"/>
        <v>2015</v>
      </c>
      <c r="O632">
        <f t="shared" si="49"/>
        <v>9</v>
      </c>
    </row>
    <row r="633" spans="1:15" x14ac:dyDescent="0.2">
      <c r="A633" s="3" t="s">
        <v>1541</v>
      </c>
      <c r="B633" s="6">
        <v>42251.706944444442</v>
      </c>
      <c r="C633" s="6">
        <v>42251.706944444442</v>
      </c>
      <c r="D633" s="4" t="s">
        <v>224</v>
      </c>
      <c r="E633" s="4" t="s">
        <v>77</v>
      </c>
      <c r="F633" s="4" t="s">
        <v>18</v>
      </c>
      <c r="G633" s="4" t="s">
        <v>1542</v>
      </c>
      <c r="H633" s="4" t="s">
        <v>1543</v>
      </c>
      <c r="I633" s="4" t="s">
        <v>1416</v>
      </c>
      <c r="J633">
        <f t="shared" si="45"/>
        <v>1</v>
      </c>
      <c r="K633" s="7">
        <f t="shared" si="46"/>
        <v>0.70694444444444438</v>
      </c>
      <c r="L633" t="str">
        <f>IF(AND(K633&lt;Sheet2!$A$3,K633&gt;=Sheet2!$A$2),"Morning",IF(AND(K633&gt;=Sheet2!$A$3,K633&lt;Sheet2!$A$4),"Afternoon","Night"))</f>
        <v>Afternoon</v>
      </c>
      <c r="M633" t="str">
        <f t="shared" si="47"/>
        <v>Friday</v>
      </c>
      <c r="N633">
        <f t="shared" si="48"/>
        <v>2015</v>
      </c>
      <c r="O633">
        <f t="shared" si="49"/>
        <v>9</v>
      </c>
    </row>
    <row r="634" spans="1:15" x14ac:dyDescent="0.2">
      <c r="A634" s="3" t="s">
        <v>1544</v>
      </c>
      <c r="B634" s="6">
        <v>42251.706944444442</v>
      </c>
      <c r="C634" s="6">
        <v>42312.333333333336</v>
      </c>
      <c r="D634" s="4" t="s">
        <v>224</v>
      </c>
      <c r="E634" s="4" t="s">
        <v>77</v>
      </c>
      <c r="F634" s="4" t="s">
        <v>18</v>
      </c>
      <c r="G634" s="4" t="s">
        <v>1542</v>
      </c>
      <c r="H634" s="4" t="s">
        <v>1545</v>
      </c>
      <c r="I634" s="4" t="s">
        <v>1416</v>
      </c>
      <c r="J634">
        <f t="shared" si="45"/>
        <v>1</v>
      </c>
      <c r="K634" s="7">
        <f t="shared" si="46"/>
        <v>0.70694444444444438</v>
      </c>
      <c r="L634" t="str">
        <f>IF(AND(K634&lt;Sheet2!$A$3,K634&gt;=Sheet2!$A$2),"Morning",IF(AND(K634&gt;=Sheet2!$A$3,K634&lt;Sheet2!$A$4),"Afternoon","Night"))</f>
        <v>Afternoon</v>
      </c>
      <c r="M634" t="str">
        <f t="shared" si="47"/>
        <v>Friday</v>
      </c>
      <c r="N634">
        <f t="shared" si="48"/>
        <v>2015</v>
      </c>
      <c r="O634">
        <f t="shared" si="49"/>
        <v>9</v>
      </c>
    </row>
    <row r="635" spans="1:15" x14ac:dyDescent="0.2">
      <c r="A635" s="3" t="s">
        <v>1546</v>
      </c>
      <c r="B635" s="6">
        <v>42281.354166666664</v>
      </c>
      <c r="C635" s="6">
        <v>42281.354166666664</v>
      </c>
      <c r="D635" s="4" t="s">
        <v>119</v>
      </c>
      <c r="E635" s="4" t="s">
        <v>74</v>
      </c>
      <c r="F635" s="4" t="s">
        <v>74</v>
      </c>
      <c r="G635" s="4" t="s">
        <v>72</v>
      </c>
      <c r="H635" s="4" t="s">
        <v>1547</v>
      </c>
      <c r="I635" s="4" t="s">
        <v>74</v>
      </c>
      <c r="J635">
        <f t="shared" si="45"/>
        <v>1</v>
      </c>
      <c r="K635" s="7">
        <f t="shared" si="46"/>
        <v>0.35416666666666669</v>
      </c>
      <c r="L635" t="str">
        <f>IF(AND(K635&lt;Sheet2!$A$3,K635&gt;=Sheet2!$A$2),"Morning",IF(AND(K635&gt;=Sheet2!$A$3,K635&lt;Sheet2!$A$4),"Afternoon","Night"))</f>
        <v>Morning</v>
      </c>
      <c r="M635" t="str">
        <f t="shared" si="47"/>
        <v>Sunday</v>
      </c>
      <c r="N635">
        <f t="shared" si="48"/>
        <v>2015</v>
      </c>
      <c r="O635">
        <f t="shared" si="49"/>
        <v>10</v>
      </c>
    </row>
    <row r="636" spans="1:15" x14ac:dyDescent="0.2">
      <c r="A636" s="3" t="s">
        <v>1548</v>
      </c>
      <c r="B636" s="6">
        <v>42281.423611111109</v>
      </c>
      <c r="C636" s="6">
        <v>42281.423611111109</v>
      </c>
      <c r="D636" s="4" t="s">
        <v>119</v>
      </c>
      <c r="E636" s="4" t="s">
        <v>74</v>
      </c>
      <c r="F636" s="4" t="s">
        <v>74</v>
      </c>
      <c r="G636" s="4" t="s">
        <v>72</v>
      </c>
      <c r="H636" s="4" t="s">
        <v>1549</v>
      </c>
      <c r="I636" s="4" t="s">
        <v>74</v>
      </c>
      <c r="J636">
        <f t="shared" si="45"/>
        <v>1</v>
      </c>
      <c r="K636" s="7">
        <f t="shared" si="46"/>
        <v>0.4236111111111111</v>
      </c>
      <c r="L636" t="str">
        <f>IF(AND(K636&lt;Sheet2!$A$3,K636&gt;=Sheet2!$A$2),"Morning",IF(AND(K636&gt;=Sheet2!$A$3,K636&lt;Sheet2!$A$4),"Afternoon","Night"))</f>
        <v>Morning</v>
      </c>
      <c r="M636" t="str">
        <f t="shared" si="47"/>
        <v>Sunday</v>
      </c>
      <c r="N636">
        <f t="shared" si="48"/>
        <v>2015</v>
      </c>
      <c r="O636">
        <f t="shared" si="49"/>
        <v>10</v>
      </c>
    </row>
    <row r="637" spans="1:15" x14ac:dyDescent="0.2">
      <c r="A637" s="3" t="s">
        <v>1550</v>
      </c>
      <c r="B637" s="6">
        <v>42281.433333333334</v>
      </c>
      <c r="C637" s="6">
        <v>42281.433333333334</v>
      </c>
      <c r="D637" s="4" t="s">
        <v>119</v>
      </c>
      <c r="E637" s="4" t="s">
        <v>74</v>
      </c>
      <c r="F637" s="4" t="s">
        <v>74</v>
      </c>
      <c r="G637" s="4" t="s">
        <v>72</v>
      </c>
      <c r="H637" s="4" t="s">
        <v>1551</v>
      </c>
      <c r="I637" s="4" t="s">
        <v>74</v>
      </c>
      <c r="J637">
        <f t="shared" si="45"/>
        <v>1</v>
      </c>
      <c r="K637" s="7">
        <f t="shared" si="46"/>
        <v>0.43333333333333335</v>
      </c>
      <c r="L637" t="str">
        <f>IF(AND(K637&lt;Sheet2!$A$3,K637&gt;=Sheet2!$A$2),"Morning",IF(AND(K637&gt;=Sheet2!$A$3,K637&lt;Sheet2!$A$4),"Afternoon","Night"))</f>
        <v>Morning</v>
      </c>
      <c r="M637" t="str">
        <f t="shared" si="47"/>
        <v>Sunday</v>
      </c>
      <c r="N637">
        <f t="shared" si="48"/>
        <v>2015</v>
      </c>
      <c r="O637">
        <f t="shared" si="49"/>
        <v>10</v>
      </c>
    </row>
    <row r="638" spans="1:15" x14ac:dyDescent="0.2">
      <c r="A638" s="3" t="s">
        <v>1552</v>
      </c>
      <c r="B638" s="6">
        <v>42281.447916666664</v>
      </c>
      <c r="C638" s="6">
        <v>42281.447916666664</v>
      </c>
      <c r="D638" s="4" t="s">
        <v>191</v>
      </c>
      <c r="E638" s="4" t="s">
        <v>74</v>
      </c>
      <c r="F638" s="4" t="s">
        <v>74</v>
      </c>
      <c r="G638" s="4" t="s">
        <v>72</v>
      </c>
      <c r="H638" s="4" t="s">
        <v>1553</v>
      </c>
      <c r="I638" s="4" t="s">
        <v>74</v>
      </c>
      <c r="J638">
        <f t="shared" si="45"/>
        <v>1</v>
      </c>
      <c r="K638" s="7">
        <f t="shared" si="46"/>
        <v>0.44791666666666669</v>
      </c>
      <c r="L638" t="str">
        <f>IF(AND(K638&lt;Sheet2!$A$3,K638&gt;=Sheet2!$A$2),"Morning",IF(AND(K638&gt;=Sheet2!$A$3,K638&lt;Sheet2!$A$4),"Afternoon","Night"))</f>
        <v>Morning</v>
      </c>
      <c r="M638" t="str">
        <f t="shared" si="47"/>
        <v>Sunday</v>
      </c>
      <c r="N638">
        <f t="shared" si="48"/>
        <v>2015</v>
      </c>
      <c r="O638">
        <f t="shared" si="49"/>
        <v>10</v>
      </c>
    </row>
    <row r="639" spans="1:15" x14ac:dyDescent="0.2">
      <c r="A639" s="3" t="s">
        <v>1554</v>
      </c>
      <c r="B639" s="6">
        <v>42281.52847222222</v>
      </c>
      <c r="C639" s="6">
        <v>42281.52847222222</v>
      </c>
      <c r="D639" s="4" t="s">
        <v>1295</v>
      </c>
      <c r="E639" s="4" t="s">
        <v>77</v>
      </c>
      <c r="F639" s="4" t="s">
        <v>18</v>
      </c>
      <c r="G639" s="4" t="s">
        <v>1555</v>
      </c>
      <c r="H639" s="4" t="s">
        <v>1556</v>
      </c>
      <c r="I639" s="4" t="s">
        <v>1409</v>
      </c>
      <c r="J639">
        <f t="shared" si="45"/>
        <v>1</v>
      </c>
      <c r="K639" s="7">
        <f t="shared" si="46"/>
        <v>0.52847222222222223</v>
      </c>
      <c r="L639" t="str">
        <f>IF(AND(K639&lt;Sheet2!$A$3,K639&gt;=Sheet2!$A$2),"Morning",IF(AND(K639&gt;=Sheet2!$A$3,K639&lt;Sheet2!$A$4),"Afternoon","Night"))</f>
        <v>Afternoon</v>
      </c>
      <c r="M639" t="str">
        <f t="shared" si="47"/>
        <v>Sunday</v>
      </c>
      <c r="N639">
        <f t="shared" si="48"/>
        <v>2015</v>
      </c>
      <c r="O639">
        <f t="shared" si="49"/>
        <v>10</v>
      </c>
    </row>
    <row r="640" spans="1:15" x14ac:dyDescent="0.2">
      <c r="A640" s="3" t="s">
        <v>1557</v>
      </c>
      <c r="B640" s="6">
        <v>42281.52847222222</v>
      </c>
      <c r="C640" s="6" t="s">
        <v>30403</v>
      </c>
      <c r="D640" s="4" t="s">
        <v>1295</v>
      </c>
      <c r="E640" s="4" t="s">
        <v>77</v>
      </c>
      <c r="F640" s="4" t="s">
        <v>18</v>
      </c>
      <c r="G640" s="4" t="s">
        <v>1555</v>
      </c>
      <c r="H640" s="4" t="s">
        <v>1558</v>
      </c>
      <c r="I640" s="4" t="s">
        <v>1409</v>
      </c>
      <c r="J640">
        <f t="shared" si="45"/>
        <v>1</v>
      </c>
      <c r="K640" s="7">
        <f t="shared" si="46"/>
        <v>0.52847222222222223</v>
      </c>
      <c r="L640" t="str">
        <f>IF(AND(K640&lt;Sheet2!$A$3,K640&gt;=Sheet2!$A$2),"Morning",IF(AND(K640&gt;=Sheet2!$A$3,K640&lt;Sheet2!$A$4),"Afternoon","Night"))</f>
        <v>Afternoon</v>
      </c>
      <c r="M640" t="str">
        <f t="shared" si="47"/>
        <v>Sunday</v>
      </c>
      <c r="N640">
        <f t="shared" si="48"/>
        <v>2015</v>
      </c>
      <c r="O640">
        <f t="shared" si="49"/>
        <v>10</v>
      </c>
    </row>
    <row r="641" spans="1:15" x14ac:dyDescent="0.2">
      <c r="A641" s="3" t="s">
        <v>1559</v>
      </c>
      <c r="B641" s="6">
        <v>42281.538888888892</v>
      </c>
      <c r="C641" s="6">
        <v>42281.538888888892</v>
      </c>
      <c r="D641" s="4" t="s">
        <v>1239</v>
      </c>
      <c r="E641" s="4" t="s">
        <v>77</v>
      </c>
      <c r="F641" s="4" t="s">
        <v>18</v>
      </c>
      <c r="G641" s="4" t="s">
        <v>846</v>
      </c>
      <c r="H641" s="4" t="s">
        <v>1560</v>
      </c>
      <c r="I641" s="4" t="s">
        <v>1409</v>
      </c>
      <c r="J641">
        <f t="shared" si="45"/>
        <v>1</v>
      </c>
      <c r="K641" s="7">
        <f t="shared" si="46"/>
        <v>0.53888888888888886</v>
      </c>
      <c r="L641" t="str">
        <f>IF(AND(K641&lt;Sheet2!$A$3,K641&gt;=Sheet2!$A$2),"Morning",IF(AND(K641&gt;=Sheet2!$A$3,K641&lt;Sheet2!$A$4),"Afternoon","Night"))</f>
        <v>Afternoon</v>
      </c>
      <c r="M641" t="str">
        <f t="shared" si="47"/>
        <v>Sunday</v>
      </c>
      <c r="N641">
        <f t="shared" si="48"/>
        <v>2015</v>
      </c>
      <c r="O641">
        <f t="shared" si="49"/>
        <v>10</v>
      </c>
    </row>
    <row r="642" spans="1:15" x14ac:dyDescent="0.2">
      <c r="A642" s="3" t="s">
        <v>1561</v>
      </c>
      <c r="B642" s="6">
        <v>42281.538888888892</v>
      </c>
      <c r="C642" s="6" t="s">
        <v>30404</v>
      </c>
      <c r="D642" s="4" t="s">
        <v>1239</v>
      </c>
      <c r="E642" s="4" t="s">
        <v>77</v>
      </c>
      <c r="F642" s="4" t="s">
        <v>18</v>
      </c>
      <c r="G642" s="4" t="s">
        <v>846</v>
      </c>
      <c r="H642" s="4" t="s">
        <v>1562</v>
      </c>
      <c r="I642" s="4" t="s">
        <v>1409</v>
      </c>
      <c r="J642">
        <f t="shared" si="45"/>
        <v>1</v>
      </c>
      <c r="K642" s="7">
        <f t="shared" si="46"/>
        <v>0.53888888888888886</v>
      </c>
      <c r="L642" t="str">
        <f>IF(AND(K642&lt;Sheet2!$A$3,K642&gt;=Sheet2!$A$2),"Morning",IF(AND(K642&gt;=Sheet2!$A$3,K642&lt;Sheet2!$A$4),"Afternoon","Night"))</f>
        <v>Afternoon</v>
      </c>
      <c r="M642" t="str">
        <f t="shared" si="47"/>
        <v>Sunday</v>
      </c>
      <c r="N642">
        <f t="shared" si="48"/>
        <v>2015</v>
      </c>
      <c r="O642">
        <f t="shared" si="49"/>
        <v>10</v>
      </c>
    </row>
    <row r="643" spans="1:15" x14ac:dyDescent="0.2">
      <c r="A643" s="3" t="s">
        <v>1563</v>
      </c>
      <c r="B643" s="6">
        <v>42312.331250000003</v>
      </c>
      <c r="C643" s="6">
        <v>42312.331250000003</v>
      </c>
      <c r="D643" s="4" t="s">
        <v>379</v>
      </c>
      <c r="E643" s="4" t="s">
        <v>10</v>
      </c>
      <c r="F643" s="4" t="s">
        <v>197</v>
      </c>
      <c r="G643" s="4" t="s">
        <v>762</v>
      </c>
      <c r="H643" s="4" t="s">
        <v>1564</v>
      </c>
      <c r="I643" s="4" t="s">
        <v>1416</v>
      </c>
      <c r="J643">
        <f t="shared" ref="J643:J706" si="50">COUNTA(B643)</f>
        <v>1</v>
      </c>
      <c r="K643" s="7">
        <f t="shared" ref="K643:K706" si="51">TIME(HOUR(B643),MINUTE(B643),SECOND(B643))</f>
        <v>0.33124999999999999</v>
      </c>
      <c r="L643" t="str">
        <f>IF(AND(K643&lt;Sheet2!$A$3,K643&gt;=Sheet2!$A$2),"Morning",IF(AND(K643&gt;=Sheet2!$A$3,K643&lt;Sheet2!$A$4),"Afternoon","Night"))</f>
        <v>Morning</v>
      </c>
      <c r="M643" t="str">
        <f t="shared" ref="M643:M706" si="52">TEXT(B643,"dddd")</f>
        <v>Wednesday</v>
      </c>
      <c r="N643">
        <f t="shared" ref="N643:N706" si="53">YEAR(B643)</f>
        <v>2015</v>
      </c>
      <c r="O643">
        <f t="shared" ref="O643:O706" si="54">MONTH(B643)</f>
        <v>11</v>
      </c>
    </row>
    <row r="644" spans="1:15" x14ac:dyDescent="0.2">
      <c r="A644" s="3" t="s">
        <v>1565</v>
      </c>
      <c r="B644" s="6">
        <v>42312.331250000003</v>
      </c>
      <c r="C644" s="6" t="s">
        <v>30405</v>
      </c>
      <c r="D644" s="4" t="s">
        <v>379</v>
      </c>
      <c r="E644" s="4" t="s">
        <v>10</v>
      </c>
      <c r="F644" s="4" t="s">
        <v>197</v>
      </c>
      <c r="G644" s="4" t="s">
        <v>762</v>
      </c>
      <c r="H644" s="4" t="s">
        <v>1566</v>
      </c>
      <c r="I644" s="4" t="s">
        <v>1416</v>
      </c>
      <c r="J644">
        <f t="shared" si="50"/>
        <v>1</v>
      </c>
      <c r="K644" s="7">
        <f t="shared" si="51"/>
        <v>0.33124999999999999</v>
      </c>
      <c r="L644" t="str">
        <f>IF(AND(K644&lt;Sheet2!$A$3,K644&gt;=Sheet2!$A$2),"Morning",IF(AND(K644&gt;=Sheet2!$A$3,K644&lt;Sheet2!$A$4),"Afternoon","Night"))</f>
        <v>Morning</v>
      </c>
      <c r="M644" t="str">
        <f t="shared" si="52"/>
        <v>Wednesday</v>
      </c>
      <c r="N644">
        <f t="shared" si="53"/>
        <v>2015</v>
      </c>
      <c r="O644">
        <f t="shared" si="54"/>
        <v>11</v>
      </c>
    </row>
    <row r="645" spans="1:15" x14ac:dyDescent="0.2">
      <c r="A645" s="3" t="s">
        <v>1567</v>
      </c>
      <c r="B645" s="6">
        <v>42312.392361111109</v>
      </c>
      <c r="C645" s="6">
        <v>42312.392361111109</v>
      </c>
      <c r="D645" s="4" t="s">
        <v>119</v>
      </c>
      <c r="E645" s="4" t="s">
        <v>74</v>
      </c>
      <c r="F645" s="4" t="s">
        <v>74</v>
      </c>
      <c r="G645" s="4" t="s">
        <v>72</v>
      </c>
      <c r="H645" s="4" t="s">
        <v>1568</v>
      </c>
      <c r="I645" s="4" t="s">
        <v>74</v>
      </c>
      <c r="J645">
        <f t="shared" si="50"/>
        <v>1</v>
      </c>
      <c r="K645" s="7">
        <f t="shared" si="51"/>
        <v>0.3923611111111111</v>
      </c>
      <c r="L645" t="str">
        <f>IF(AND(K645&lt;Sheet2!$A$3,K645&gt;=Sheet2!$A$2),"Morning",IF(AND(K645&gt;=Sheet2!$A$3,K645&lt;Sheet2!$A$4),"Afternoon","Night"))</f>
        <v>Morning</v>
      </c>
      <c r="M645" t="str">
        <f t="shared" si="52"/>
        <v>Wednesday</v>
      </c>
      <c r="N645">
        <f t="shared" si="53"/>
        <v>2015</v>
      </c>
      <c r="O645">
        <f t="shared" si="54"/>
        <v>11</v>
      </c>
    </row>
    <row r="646" spans="1:15" x14ac:dyDescent="0.2">
      <c r="A646" s="3" t="s">
        <v>1569</v>
      </c>
      <c r="B646" s="6">
        <v>42312.406944444447</v>
      </c>
      <c r="C646" s="6">
        <v>42312.406944444447</v>
      </c>
      <c r="D646" s="4" t="s">
        <v>119</v>
      </c>
      <c r="E646" s="4" t="s">
        <v>74</v>
      </c>
      <c r="F646" s="4" t="s">
        <v>74</v>
      </c>
      <c r="G646" s="4" t="s">
        <v>72</v>
      </c>
      <c r="H646" s="4" t="s">
        <v>1570</v>
      </c>
      <c r="I646" s="4" t="s">
        <v>74</v>
      </c>
      <c r="J646">
        <f t="shared" si="50"/>
        <v>1</v>
      </c>
      <c r="K646" s="7">
        <f t="shared" si="51"/>
        <v>0.4069444444444445</v>
      </c>
      <c r="L646" t="str">
        <f>IF(AND(K646&lt;Sheet2!$A$3,K646&gt;=Sheet2!$A$2),"Morning",IF(AND(K646&gt;=Sheet2!$A$3,K646&lt;Sheet2!$A$4),"Afternoon","Night"))</f>
        <v>Morning</v>
      </c>
      <c r="M646" t="str">
        <f t="shared" si="52"/>
        <v>Wednesday</v>
      </c>
      <c r="N646">
        <f t="shared" si="53"/>
        <v>2015</v>
      </c>
      <c r="O646">
        <f t="shared" si="54"/>
        <v>11</v>
      </c>
    </row>
    <row r="647" spans="1:15" x14ac:dyDescent="0.2">
      <c r="A647" s="3" t="s">
        <v>1571</v>
      </c>
      <c r="B647" s="6">
        <v>42312.746527777781</v>
      </c>
      <c r="C647" s="6">
        <v>42312.746527777781</v>
      </c>
      <c r="D647" s="4" t="s">
        <v>119</v>
      </c>
      <c r="E647" s="4" t="s">
        <v>74</v>
      </c>
      <c r="F647" s="4" t="s">
        <v>74</v>
      </c>
      <c r="G647" s="4" t="s">
        <v>72</v>
      </c>
      <c r="H647" s="4" t="s">
        <v>1572</v>
      </c>
      <c r="I647" s="4" t="s">
        <v>74</v>
      </c>
      <c r="J647">
        <f t="shared" si="50"/>
        <v>1</v>
      </c>
      <c r="K647" s="7">
        <f t="shared" si="51"/>
        <v>0.74652777777777779</v>
      </c>
      <c r="L647" t="str">
        <f>IF(AND(K647&lt;Sheet2!$A$3,K647&gt;=Sheet2!$A$2),"Morning",IF(AND(K647&gt;=Sheet2!$A$3,K647&lt;Sheet2!$A$4),"Afternoon","Night"))</f>
        <v>Afternoon</v>
      </c>
      <c r="M647" t="str">
        <f t="shared" si="52"/>
        <v>Wednesday</v>
      </c>
      <c r="N647">
        <f t="shared" si="53"/>
        <v>2015</v>
      </c>
      <c r="O647">
        <f t="shared" si="54"/>
        <v>11</v>
      </c>
    </row>
    <row r="648" spans="1:15" x14ac:dyDescent="0.2">
      <c r="A648" s="3" t="s">
        <v>1573</v>
      </c>
      <c r="B648" s="6">
        <v>42312.914583333331</v>
      </c>
      <c r="C648" s="6">
        <v>42312.914583333331</v>
      </c>
      <c r="D648" s="4" t="s">
        <v>119</v>
      </c>
      <c r="E648" s="4" t="s">
        <v>74</v>
      </c>
      <c r="F648" s="4" t="s">
        <v>74</v>
      </c>
      <c r="G648" s="4" t="s">
        <v>72</v>
      </c>
      <c r="H648" s="4" t="s">
        <v>1574</v>
      </c>
      <c r="I648" s="4" t="s">
        <v>162</v>
      </c>
      <c r="J648">
        <f t="shared" si="50"/>
        <v>1</v>
      </c>
      <c r="K648" s="7">
        <f t="shared" si="51"/>
        <v>0.9145833333333333</v>
      </c>
      <c r="L648" t="str">
        <f>IF(AND(K648&lt;Sheet2!$A$3,K648&gt;=Sheet2!$A$2),"Morning",IF(AND(K648&gt;=Sheet2!$A$3,K648&lt;Sheet2!$A$4),"Afternoon","Night"))</f>
        <v>Night</v>
      </c>
      <c r="M648" t="str">
        <f t="shared" si="52"/>
        <v>Wednesday</v>
      </c>
      <c r="N648">
        <f t="shared" si="53"/>
        <v>2015</v>
      </c>
      <c r="O648">
        <f t="shared" si="54"/>
        <v>11</v>
      </c>
    </row>
    <row r="649" spans="1:15" x14ac:dyDescent="0.2">
      <c r="A649" s="3" t="s">
        <v>1575</v>
      </c>
      <c r="B649" s="6">
        <v>42342.500694444447</v>
      </c>
      <c r="C649" s="6">
        <v>42342.500694444447</v>
      </c>
      <c r="D649" s="4" t="s">
        <v>119</v>
      </c>
      <c r="E649" s="4" t="s">
        <v>74</v>
      </c>
      <c r="F649" s="4" t="s">
        <v>74</v>
      </c>
      <c r="G649" s="4" t="s">
        <v>72</v>
      </c>
      <c r="H649" s="4" t="s">
        <v>1576</v>
      </c>
      <c r="I649" s="4" t="s">
        <v>74</v>
      </c>
      <c r="J649">
        <f t="shared" si="50"/>
        <v>1</v>
      </c>
      <c r="K649" s="7">
        <f t="shared" si="51"/>
        <v>0.50069444444444444</v>
      </c>
      <c r="L649" t="str">
        <f>IF(AND(K649&lt;Sheet2!$A$3,K649&gt;=Sheet2!$A$2),"Morning",IF(AND(K649&gt;=Sheet2!$A$3,K649&lt;Sheet2!$A$4),"Afternoon","Night"))</f>
        <v>Afternoon</v>
      </c>
      <c r="M649" t="str">
        <f t="shared" si="52"/>
        <v>Friday</v>
      </c>
      <c r="N649">
        <f t="shared" si="53"/>
        <v>2015</v>
      </c>
      <c r="O649">
        <f t="shared" si="54"/>
        <v>12</v>
      </c>
    </row>
    <row r="650" spans="1:15" x14ac:dyDescent="0.2">
      <c r="A650" s="3" t="s">
        <v>1577</v>
      </c>
      <c r="B650" s="6">
        <v>42342.582638888889</v>
      </c>
      <c r="C650" s="6">
        <v>42342.582638888889</v>
      </c>
      <c r="D650" s="4" t="s">
        <v>119</v>
      </c>
      <c r="E650" s="4" t="s">
        <v>74</v>
      </c>
      <c r="F650" s="4" t="s">
        <v>74</v>
      </c>
      <c r="G650" s="4" t="s">
        <v>72</v>
      </c>
      <c r="H650" s="4" t="s">
        <v>1578</v>
      </c>
      <c r="I650" s="4" t="s">
        <v>74</v>
      </c>
      <c r="J650">
        <f t="shared" si="50"/>
        <v>1</v>
      </c>
      <c r="K650" s="7">
        <f t="shared" si="51"/>
        <v>0.58263888888888882</v>
      </c>
      <c r="L650" t="str">
        <f>IF(AND(K650&lt;Sheet2!$A$3,K650&gt;=Sheet2!$A$2),"Morning",IF(AND(K650&gt;=Sheet2!$A$3,K650&lt;Sheet2!$A$4),"Afternoon","Night"))</f>
        <v>Afternoon</v>
      </c>
      <c r="M650" t="str">
        <f t="shared" si="52"/>
        <v>Friday</v>
      </c>
      <c r="N650">
        <f t="shared" si="53"/>
        <v>2015</v>
      </c>
      <c r="O650">
        <f t="shared" si="54"/>
        <v>12</v>
      </c>
    </row>
    <row r="651" spans="1:15" x14ac:dyDescent="0.2">
      <c r="A651" s="3" t="s">
        <v>1579</v>
      </c>
      <c r="B651" s="6">
        <v>42342.75</v>
      </c>
      <c r="C651" s="6">
        <v>42342.75</v>
      </c>
      <c r="D651" s="4" t="s">
        <v>9</v>
      </c>
      <c r="E651" s="4" t="s">
        <v>10</v>
      </c>
      <c r="F651" s="4" t="s">
        <v>97</v>
      </c>
      <c r="G651" s="4" t="s">
        <v>72</v>
      </c>
      <c r="H651" s="4" t="s">
        <v>1580</v>
      </c>
      <c r="I651" s="4" t="s">
        <v>1409</v>
      </c>
      <c r="J651">
        <f t="shared" si="50"/>
        <v>1</v>
      </c>
      <c r="K651" s="7">
        <f t="shared" si="51"/>
        <v>0.75</v>
      </c>
      <c r="L651" t="str">
        <f>IF(AND(K651&lt;Sheet2!$A$3,K651&gt;=Sheet2!$A$2),"Morning",IF(AND(K651&gt;=Sheet2!$A$3,K651&lt;Sheet2!$A$4),"Afternoon","Night"))</f>
        <v>Afternoon</v>
      </c>
      <c r="M651" t="str">
        <f t="shared" si="52"/>
        <v>Friday</v>
      </c>
      <c r="N651">
        <f t="shared" si="53"/>
        <v>2015</v>
      </c>
      <c r="O651">
        <f t="shared" si="54"/>
        <v>12</v>
      </c>
    </row>
    <row r="652" spans="1:15" x14ac:dyDescent="0.2">
      <c r="A652" s="3" t="s">
        <v>1581</v>
      </c>
      <c r="B652" s="6">
        <v>42342.75</v>
      </c>
      <c r="C652" s="6" t="s">
        <v>30406</v>
      </c>
      <c r="D652" s="4" t="s">
        <v>9</v>
      </c>
      <c r="E652" s="4" t="s">
        <v>10</v>
      </c>
      <c r="F652" s="4" t="s">
        <v>97</v>
      </c>
      <c r="G652" s="4" t="s">
        <v>72</v>
      </c>
      <c r="H652" s="4" t="s">
        <v>1582</v>
      </c>
      <c r="I652" s="4" t="s">
        <v>1409</v>
      </c>
      <c r="J652">
        <f t="shared" si="50"/>
        <v>1</v>
      </c>
      <c r="K652" s="7">
        <f t="shared" si="51"/>
        <v>0.75</v>
      </c>
      <c r="L652" t="str">
        <f>IF(AND(K652&lt;Sheet2!$A$3,K652&gt;=Sheet2!$A$2),"Morning",IF(AND(K652&gt;=Sheet2!$A$3,K652&lt;Sheet2!$A$4),"Afternoon","Night"))</f>
        <v>Afternoon</v>
      </c>
      <c r="M652" t="str">
        <f t="shared" si="52"/>
        <v>Friday</v>
      </c>
      <c r="N652">
        <f t="shared" si="53"/>
        <v>2015</v>
      </c>
      <c r="O652">
        <f t="shared" si="54"/>
        <v>12</v>
      </c>
    </row>
    <row r="653" spans="1:15" x14ac:dyDescent="0.2">
      <c r="A653" s="3" t="s">
        <v>1583</v>
      </c>
      <c r="B653" s="6">
        <v>42342.791666666664</v>
      </c>
      <c r="C653" s="6">
        <v>42342.791666666664</v>
      </c>
      <c r="D653" s="4" t="s">
        <v>436</v>
      </c>
      <c r="E653" s="4" t="s">
        <v>10</v>
      </c>
      <c r="F653" s="4" t="s">
        <v>30</v>
      </c>
      <c r="G653" s="4" t="s">
        <v>184</v>
      </c>
      <c r="H653" s="4" t="s">
        <v>1584</v>
      </c>
      <c r="I653" s="4" t="s">
        <v>1409</v>
      </c>
      <c r="J653">
        <f t="shared" si="50"/>
        <v>1</v>
      </c>
      <c r="K653" s="7">
        <f t="shared" si="51"/>
        <v>0.79166666666666663</v>
      </c>
      <c r="L653" t="str">
        <f>IF(AND(K653&lt;Sheet2!$A$3,K653&gt;=Sheet2!$A$2),"Morning",IF(AND(K653&gt;=Sheet2!$A$3,K653&lt;Sheet2!$A$4),"Afternoon","Night"))</f>
        <v>Night</v>
      </c>
      <c r="M653" t="str">
        <f t="shared" si="52"/>
        <v>Friday</v>
      </c>
      <c r="N653">
        <f t="shared" si="53"/>
        <v>2015</v>
      </c>
      <c r="O653">
        <f t="shared" si="54"/>
        <v>12</v>
      </c>
    </row>
    <row r="654" spans="1:15" x14ac:dyDescent="0.2">
      <c r="A654" s="3" t="s">
        <v>1585</v>
      </c>
      <c r="B654" s="6">
        <v>42342.791666666664</v>
      </c>
      <c r="C654" s="6" t="s">
        <v>30407</v>
      </c>
      <c r="D654" s="4" t="s">
        <v>436</v>
      </c>
      <c r="E654" s="4" t="s">
        <v>10</v>
      </c>
      <c r="F654" s="4" t="s">
        <v>30</v>
      </c>
      <c r="G654" s="4" t="s">
        <v>184</v>
      </c>
      <c r="H654" s="4" t="s">
        <v>1586</v>
      </c>
      <c r="I654" s="4" t="s">
        <v>1409</v>
      </c>
      <c r="J654">
        <f t="shared" si="50"/>
        <v>1</v>
      </c>
      <c r="K654" s="7">
        <f t="shared" si="51"/>
        <v>0.79166666666666663</v>
      </c>
      <c r="L654" t="str">
        <f>IF(AND(K654&lt;Sheet2!$A$3,K654&gt;=Sheet2!$A$2),"Morning",IF(AND(K654&gt;=Sheet2!$A$3,K654&lt;Sheet2!$A$4),"Afternoon","Night"))</f>
        <v>Night</v>
      </c>
      <c r="M654" t="str">
        <f t="shared" si="52"/>
        <v>Friday</v>
      </c>
      <c r="N654">
        <f t="shared" si="53"/>
        <v>2015</v>
      </c>
      <c r="O654">
        <f t="shared" si="54"/>
        <v>12</v>
      </c>
    </row>
    <row r="655" spans="1:15" x14ac:dyDescent="0.2">
      <c r="A655" s="3" t="s">
        <v>1587</v>
      </c>
      <c r="B655" s="6">
        <v>42107.434027777781</v>
      </c>
      <c r="C655" s="6">
        <v>42107.434027777781</v>
      </c>
      <c r="D655" s="4" t="s">
        <v>119</v>
      </c>
      <c r="E655" s="4" t="s">
        <v>74</v>
      </c>
      <c r="F655" s="4" t="s">
        <v>74</v>
      </c>
      <c r="G655" s="4" t="s">
        <v>72</v>
      </c>
      <c r="H655" s="4" t="s">
        <v>1588</v>
      </c>
      <c r="I655" s="4" t="s">
        <v>74</v>
      </c>
      <c r="J655">
        <f t="shared" si="50"/>
        <v>1</v>
      </c>
      <c r="K655" s="7">
        <f t="shared" si="51"/>
        <v>0.43402777777777773</v>
      </c>
      <c r="L655" t="str">
        <f>IF(AND(K655&lt;Sheet2!$A$3,K655&gt;=Sheet2!$A$2),"Morning",IF(AND(K655&gt;=Sheet2!$A$3,K655&lt;Sheet2!$A$4),"Afternoon","Night"))</f>
        <v>Morning</v>
      </c>
      <c r="M655" t="str">
        <f t="shared" si="52"/>
        <v>Monday</v>
      </c>
      <c r="N655">
        <f t="shared" si="53"/>
        <v>2015</v>
      </c>
      <c r="O655">
        <f t="shared" si="54"/>
        <v>4</v>
      </c>
    </row>
    <row r="656" spans="1:15" x14ac:dyDescent="0.2">
      <c r="A656" s="3" t="s">
        <v>1589</v>
      </c>
      <c r="B656" s="6">
        <v>42107.508333333331</v>
      </c>
      <c r="C656" s="6">
        <v>42107.508333333331</v>
      </c>
      <c r="D656" s="4" t="s">
        <v>119</v>
      </c>
      <c r="E656" s="4" t="s">
        <v>74</v>
      </c>
      <c r="F656" s="4" t="s">
        <v>74</v>
      </c>
      <c r="G656" s="4" t="s">
        <v>72</v>
      </c>
      <c r="H656" s="4" t="s">
        <v>1590</v>
      </c>
      <c r="I656" s="4" t="s">
        <v>74</v>
      </c>
      <c r="J656">
        <f t="shared" si="50"/>
        <v>1</v>
      </c>
      <c r="K656" s="7">
        <f t="shared" si="51"/>
        <v>0.5083333333333333</v>
      </c>
      <c r="L656" t="str">
        <f>IF(AND(K656&lt;Sheet2!$A$3,K656&gt;=Sheet2!$A$2),"Morning",IF(AND(K656&gt;=Sheet2!$A$3,K656&lt;Sheet2!$A$4),"Afternoon","Night"))</f>
        <v>Afternoon</v>
      </c>
      <c r="M656" t="str">
        <f t="shared" si="52"/>
        <v>Monday</v>
      </c>
      <c r="N656">
        <f t="shared" si="53"/>
        <v>2015</v>
      </c>
      <c r="O656">
        <f t="shared" si="54"/>
        <v>4</v>
      </c>
    </row>
    <row r="657" spans="1:15" x14ac:dyDescent="0.2">
      <c r="A657" s="3" t="s">
        <v>1591</v>
      </c>
      <c r="B657" s="6">
        <v>42107.583333333336</v>
      </c>
      <c r="C657" s="6">
        <v>42107.583333333336</v>
      </c>
      <c r="D657" s="4" t="s">
        <v>119</v>
      </c>
      <c r="E657" s="4" t="s">
        <v>74</v>
      </c>
      <c r="F657" s="4" t="s">
        <v>74</v>
      </c>
      <c r="G657" s="4" t="s">
        <v>72</v>
      </c>
      <c r="H657" s="4" t="s">
        <v>1592</v>
      </c>
      <c r="I657" s="4" t="s">
        <v>74</v>
      </c>
      <c r="J657">
        <f t="shared" si="50"/>
        <v>1</v>
      </c>
      <c r="K657" s="7">
        <f t="shared" si="51"/>
        <v>0.58333333333333337</v>
      </c>
      <c r="L657" t="str">
        <f>IF(AND(K657&lt;Sheet2!$A$3,K657&gt;=Sheet2!$A$2),"Morning",IF(AND(K657&gt;=Sheet2!$A$3,K657&lt;Sheet2!$A$4),"Afternoon","Night"))</f>
        <v>Afternoon</v>
      </c>
      <c r="M657" t="str">
        <f t="shared" si="52"/>
        <v>Monday</v>
      </c>
      <c r="N657">
        <f t="shared" si="53"/>
        <v>2015</v>
      </c>
      <c r="O657">
        <f t="shared" si="54"/>
        <v>4</v>
      </c>
    </row>
    <row r="658" spans="1:15" x14ac:dyDescent="0.2">
      <c r="A658" s="3" t="s">
        <v>1593</v>
      </c>
      <c r="B658" s="6">
        <v>42107.613194444442</v>
      </c>
      <c r="C658" s="6">
        <v>42107.613194444442</v>
      </c>
      <c r="D658" s="4" t="s">
        <v>119</v>
      </c>
      <c r="E658" s="4" t="s">
        <v>74</v>
      </c>
      <c r="F658" s="4" t="s">
        <v>74</v>
      </c>
      <c r="G658" s="4" t="s">
        <v>72</v>
      </c>
      <c r="H658" s="4" t="s">
        <v>1594</v>
      </c>
      <c r="I658" s="4" t="s">
        <v>162</v>
      </c>
      <c r="J658">
        <f t="shared" si="50"/>
        <v>1</v>
      </c>
      <c r="K658" s="7">
        <f t="shared" si="51"/>
        <v>0.61319444444444449</v>
      </c>
      <c r="L658" t="str">
        <f>IF(AND(K658&lt;Sheet2!$A$3,K658&gt;=Sheet2!$A$2),"Morning",IF(AND(K658&gt;=Sheet2!$A$3,K658&lt;Sheet2!$A$4),"Afternoon","Night"))</f>
        <v>Afternoon</v>
      </c>
      <c r="M658" t="str">
        <f t="shared" si="52"/>
        <v>Monday</v>
      </c>
      <c r="N658">
        <f t="shared" si="53"/>
        <v>2015</v>
      </c>
      <c r="O658">
        <f t="shared" si="54"/>
        <v>4</v>
      </c>
    </row>
    <row r="659" spans="1:15" x14ac:dyDescent="0.2">
      <c r="A659" s="3" t="s">
        <v>1595</v>
      </c>
      <c r="B659" s="6">
        <v>42107.654861111114</v>
      </c>
      <c r="C659" s="6">
        <v>42107.654861111114</v>
      </c>
      <c r="D659" s="4" t="s">
        <v>876</v>
      </c>
      <c r="E659" s="4" t="s">
        <v>10</v>
      </c>
      <c r="F659" s="4" t="s">
        <v>97</v>
      </c>
      <c r="G659" s="4" t="s">
        <v>12</v>
      </c>
      <c r="H659" s="4" t="s">
        <v>1596</v>
      </c>
      <c r="I659" s="4" t="s">
        <v>1409</v>
      </c>
      <c r="J659">
        <f t="shared" si="50"/>
        <v>1</v>
      </c>
      <c r="K659" s="7">
        <f t="shared" si="51"/>
        <v>0.65486111111111112</v>
      </c>
      <c r="L659" t="str">
        <f>IF(AND(K659&lt;Sheet2!$A$3,K659&gt;=Sheet2!$A$2),"Morning",IF(AND(K659&gt;=Sheet2!$A$3,K659&lt;Sheet2!$A$4),"Afternoon","Night"))</f>
        <v>Afternoon</v>
      </c>
      <c r="M659" t="str">
        <f t="shared" si="52"/>
        <v>Monday</v>
      </c>
      <c r="N659">
        <f t="shared" si="53"/>
        <v>2015</v>
      </c>
      <c r="O659">
        <f t="shared" si="54"/>
        <v>4</v>
      </c>
    </row>
    <row r="660" spans="1:15" x14ac:dyDescent="0.2">
      <c r="A660" s="3" t="s">
        <v>1597</v>
      </c>
      <c r="B660" s="6">
        <v>42107.717361111114</v>
      </c>
      <c r="C660" s="6">
        <v>42107.717361111114</v>
      </c>
      <c r="D660" s="4" t="s">
        <v>119</v>
      </c>
      <c r="E660" s="4" t="s">
        <v>77</v>
      </c>
      <c r="F660" s="4" t="s">
        <v>923</v>
      </c>
      <c r="G660" s="4" t="s">
        <v>72</v>
      </c>
      <c r="H660" s="4" t="s">
        <v>1598</v>
      </c>
      <c r="I660" s="4" t="s">
        <v>1409</v>
      </c>
      <c r="J660">
        <f t="shared" si="50"/>
        <v>1</v>
      </c>
      <c r="K660" s="7">
        <f t="shared" si="51"/>
        <v>0.71736111111111101</v>
      </c>
      <c r="L660" t="str">
        <f>IF(AND(K660&lt;Sheet2!$A$3,K660&gt;=Sheet2!$A$2),"Morning",IF(AND(K660&gt;=Sheet2!$A$3,K660&lt;Sheet2!$A$4),"Afternoon","Night"))</f>
        <v>Afternoon</v>
      </c>
      <c r="M660" t="str">
        <f t="shared" si="52"/>
        <v>Monday</v>
      </c>
      <c r="N660">
        <f t="shared" si="53"/>
        <v>2015</v>
      </c>
      <c r="O660">
        <f t="shared" si="54"/>
        <v>4</v>
      </c>
    </row>
    <row r="661" spans="1:15" x14ac:dyDescent="0.2">
      <c r="A661" s="3" t="s">
        <v>1599</v>
      </c>
      <c r="B661" s="6">
        <v>42107.717361111114</v>
      </c>
      <c r="C661" s="6">
        <v>42107.717361111114</v>
      </c>
      <c r="D661" s="4" t="s">
        <v>1244</v>
      </c>
      <c r="E661" s="4" t="s">
        <v>77</v>
      </c>
      <c r="F661" s="4" t="s">
        <v>18</v>
      </c>
      <c r="G661" s="4" t="s">
        <v>728</v>
      </c>
      <c r="H661" s="4" t="s">
        <v>1600</v>
      </c>
      <c r="I661" s="4" t="s">
        <v>1416</v>
      </c>
      <c r="J661">
        <f t="shared" si="50"/>
        <v>1</v>
      </c>
      <c r="K661" s="7">
        <f t="shared" si="51"/>
        <v>0.71736111111111101</v>
      </c>
      <c r="L661" t="str">
        <f>IF(AND(K661&lt;Sheet2!$A$3,K661&gt;=Sheet2!$A$2),"Morning",IF(AND(K661&gt;=Sheet2!$A$3,K661&lt;Sheet2!$A$4),"Afternoon","Night"))</f>
        <v>Afternoon</v>
      </c>
      <c r="M661" t="str">
        <f t="shared" si="52"/>
        <v>Monday</v>
      </c>
      <c r="N661">
        <f t="shared" si="53"/>
        <v>2015</v>
      </c>
      <c r="O661">
        <f t="shared" si="54"/>
        <v>4</v>
      </c>
    </row>
    <row r="662" spans="1:15" x14ac:dyDescent="0.2">
      <c r="A662" s="3" t="s">
        <v>1601</v>
      </c>
      <c r="B662" s="6">
        <v>42107.717361111114</v>
      </c>
      <c r="C662" s="6">
        <v>42111.368055555555</v>
      </c>
      <c r="D662" s="4" t="s">
        <v>1244</v>
      </c>
      <c r="E662" s="4" t="s">
        <v>77</v>
      </c>
      <c r="F662" s="4" t="s">
        <v>18</v>
      </c>
      <c r="G662" s="4" t="s">
        <v>728</v>
      </c>
      <c r="H662" s="4" t="s">
        <v>1602</v>
      </c>
      <c r="I662" s="4" t="s">
        <v>1416</v>
      </c>
      <c r="J662">
        <f t="shared" si="50"/>
        <v>1</v>
      </c>
      <c r="K662" s="7">
        <f t="shared" si="51"/>
        <v>0.71736111111111101</v>
      </c>
      <c r="L662" t="str">
        <f>IF(AND(K662&lt;Sheet2!$A$3,K662&gt;=Sheet2!$A$2),"Morning",IF(AND(K662&gt;=Sheet2!$A$3,K662&lt;Sheet2!$A$4),"Afternoon","Night"))</f>
        <v>Afternoon</v>
      </c>
      <c r="M662" t="str">
        <f t="shared" si="52"/>
        <v>Monday</v>
      </c>
      <c r="N662">
        <f t="shared" si="53"/>
        <v>2015</v>
      </c>
      <c r="O662">
        <f t="shared" si="54"/>
        <v>4</v>
      </c>
    </row>
    <row r="663" spans="1:15" x14ac:dyDescent="0.2">
      <c r="A663" s="3" t="s">
        <v>1603</v>
      </c>
      <c r="B663" s="6">
        <v>42107.720833333333</v>
      </c>
      <c r="C663" s="6">
        <v>42107.720833333333</v>
      </c>
      <c r="D663" s="4" t="s">
        <v>1498</v>
      </c>
      <c r="E663" s="4" t="s">
        <v>77</v>
      </c>
      <c r="F663" s="4" t="s">
        <v>18</v>
      </c>
      <c r="G663" s="4" t="s">
        <v>1604</v>
      </c>
      <c r="H663" s="4" t="s">
        <v>1605</v>
      </c>
      <c r="I663" s="4" t="s">
        <v>1416</v>
      </c>
      <c r="J663">
        <f t="shared" si="50"/>
        <v>1</v>
      </c>
      <c r="K663" s="7">
        <f t="shared" si="51"/>
        <v>0.72083333333333333</v>
      </c>
      <c r="L663" t="str">
        <f>IF(AND(K663&lt;Sheet2!$A$3,K663&gt;=Sheet2!$A$2),"Morning",IF(AND(K663&gt;=Sheet2!$A$3,K663&lt;Sheet2!$A$4),"Afternoon","Night"))</f>
        <v>Afternoon</v>
      </c>
      <c r="M663" t="str">
        <f t="shared" si="52"/>
        <v>Monday</v>
      </c>
      <c r="N663">
        <f t="shared" si="53"/>
        <v>2015</v>
      </c>
      <c r="O663">
        <f t="shared" si="54"/>
        <v>4</v>
      </c>
    </row>
    <row r="664" spans="1:15" x14ac:dyDescent="0.2">
      <c r="A664" s="3" t="s">
        <v>1606</v>
      </c>
      <c r="B664" s="6">
        <v>42107.720833333333</v>
      </c>
      <c r="C664" s="6">
        <v>42110.554166666669</v>
      </c>
      <c r="D664" s="4" t="s">
        <v>1498</v>
      </c>
      <c r="E664" s="4" t="s">
        <v>77</v>
      </c>
      <c r="F664" s="4" t="s">
        <v>18</v>
      </c>
      <c r="G664" s="4" t="s">
        <v>1604</v>
      </c>
      <c r="H664" s="4" t="s">
        <v>1607</v>
      </c>
      <c r="I664" s="4" t="s">
        <v>1416</v>
      </c>
      <c r="J664">
        <f t="shared" si="50"/>
        <v>1</v>
      </c>
      <c r="K664" s="7">
        <f t="shared" si="51"/>
        <v>0.72083333333333333</v>
      </c>
      <c r="L664" t="str">
        <f>IF(AND(K664&lt;Sheet2!$A$3,K664&gt;=Sheet2!$A$2),"Morning",IF(AND(K664&gt;=Sheet2!$A$3,K664&lt;Sheet2!$A$4),"Afternoon","Night"))</f>
        <v>Afternoon</v>
      </c>
      <c r="M664" t="str">
        <f t="shared" si="52"/>
        <v>Monday</v>
      </c>
      <c r="N664">
        <f t="shared" si="53"/>
        <v>2015</v>
      </c>
      <c r="O664">
        <f t="shared" si="54"/>
        <v>4</v>
      </c>
    </row>
    <row r="665" spans="1:15" x14ac:dyDescent="0.2">
      <c r="A665" s="3" t="s">
        <v>1608</v>
      </c>
      <c r="B665" s="6">
        <v>42107.722916666666</v>
      </c>
      <c r="C665" s="6">
        <v>42107.722916666666</v>
      </c>
      <c r="D665" s="4" t="s">
        <v>119</v>
      </c>
      <c r="E665" s="4" t="s">
        <v>77</v>
      </c>
      <c r="F665" s="4" t="s">
        <v>923</v>
      </c>
      <c r="G665" s="4" t="s">
        <v>72</v>
      </c>
      <c r="H665" s="4" t="s">
        <v>1609</v>
      </c>
      <c r="I665" s="4" t="s">
        <v>1409</v>
      </c>
      <c r="J665">
        <f t="shared" si="50"/>
        <v>1</v>
      </c>
      <c r="K665" s="7">
        <f t="shared" si="51"/>
        <v>0.72291666666666676</v>
      </c>
      <c r="L665" t="str">
        <f>IF(AND(K665&lt;Sheet2!$A$3,K665&gt;=Sheet2!$A$2),"Morning",IF(AND(K665&gt;=Sheet2!$A$3,K665&lt;Sheet2!$A$4),"Afternoon","Night"))</f>
        <v>Afternoon</v>
      </c>
      <c r="M665" t="str">
        <f t="shared" si="52"/>
        <v>Monday</v>
      </c>
      <c r="N665">
        <f t="shared" si="53"/>
        <v>2015</v>
      </c>
      <c r="O665">
        <f t="shared" si="54"/>
        <v>4</v>
      </c>
    </row>
    <row r="666" spans="1:15" x14ac:dyDescent="0.2">
      <c r="A666" s="3" t="s">
        <v>1610</v>
      </c>
      <c r="B666" s="6">
        <v>42107.722916666666</v>
      </c>
      <c r="C666" s="6">
        <v>42107.722916666666</v>
      </c>
      <c r="D666" s="4" t="s">
        <v>1611</v>
      </c>
      <c r="E666" s="4" t="s">
        <v>77</v>
      </c>
      <c r="F666" s="4" t="s">
        <v>18</v>
      </c>
      <c r="G666" s="4" t="s">
        <v>492</v>
      </c>
      <c r="H666" s="4" t="s">
        <v>1612</v>
      </c>
      <c r="I666" s="4" t="s">
        <v>1416</v>
      </c>
      <c r="J666">
        <f t="shared" si="50"/>
        <v>1</v>
      </c>
      <c r="K666" s="7">
        <f t="shared" si="51"/>
        <v>0.72291666666666676</v>
      </c>
      <c r="L666" t="str">
        <f>IF(AND(K666&lt;Sheet2!$A$3,K666&gt;=Sheet2!$A$2),"Morning",IF(AND(K666&gt;=Sheet2!$A$3,K666&lt;Sheet2!$A$4),"Afternoon","Night"))</f>
        <v>Afternoon</v>
      </c>
      <c r="M666" t="str">
        <f t="shared" si="52"/>
        <v>Monday</v>
      </c>
      <c r="N666">
        <f t="shared" si="53"/>
        <v>2015</v>
      </c>
      <c r="O666">
        <f t="shared" si="54"/>
        <v>4</v>
      </c>
    </row>
    <row r="667" spans="1:15" x14ac:dyDescent="0.2">
      <c r="A667" s="3" t="s">
        <v>1613</v>
      </c>
      <c r="B667" s="6">
        <v>42107.722916666666</v>
      </c>
      <c r="C667" s="6">
        <v>42109.459027777775</v>
      </c>
      <c r="D667" s="4" t="s">
        <v>1611</v>
      </c>
      <c r="E667" s="4" t="s">
        <v>77</v>
      </c>
      <c r="F667" s="4" t="s">
        <v>18</v>
      </c>
      <c r="G667" s="4" t="s">
        <v>492</v>
      </c>
      <c r="H667" s="4" t="s">
        <v>1614</v>
      </c>
      <c r="I667" s="4" t="s">
        <v>1416</v>
      </c>
      <c r="J667">
        <f t="shared" si="50"/>
        <v>1</v>
      </c>
      <c r="K667" s="7">
        <f t="shared" si="51"/>
        <v>0.72291666666666676</v>
      </c>
      <c r="L667" t="str">
        <f>IF(AND(K667&lt;Sheet2!$A$3,K667&gt;=Sheet2!$A$2),"Morning",IF(AND(K667&gt;=Sheet2!$A$3,K667&lt;Sheet2!$A$4),"Afternoon","Night"))</f>
        <v>Afternoon</v>
      </c>
      <c r="M667" t="str">
        <f t="shared" si="52"/>
        <v>Monday</v>
      </c>
      <c r="N667">
        <f t="shared" si="53"/>
        <v>2015</v>
      </c>
      <c r="O667">
        <f t="shared" si="54"/>
        <v>4</v>
      </c>
    </row>
    <row r="668" spans="1:15" x14ac:dyDescent="0.2">
      <c r="A668" s="3" t="s">
        <v>1615</v>
      </c>
      <c r="B668" s="6">
        <v>42107.724999999999</v>
      </c>
      <c r="C668" s="6">
        <v>42107.724999999999</v>
      </c>
      <c r="D668" s="4" t="s">
        <v>1165</v>
      </c>
      <c r="E668" s="4" t="s">
        <v>77</v>
      </c>
      <c r="F668" s="4" t="s">
        <v>18</v>
      </c>
      <c r="G668" s="4" t="s">
        <v>1616</v>
      </c>
      <c r="H668" s="4" t="s">
        <v>1617</v>
      </c>
      <c r="I668" s="4" t="s">
        <v>1416</v>
      </c>
      <c r="J668">
        <f t="shared" si="50"/>
        <v>1</v>
      </c>
      <c r="K668" s="7">
        <f t="shared" si="51"/>
        <v>0.72499999999999998</v>
      </c>
      <c r="L668" t="str">
        <f>IF(AND(K668&lt;Sheet2!$A$3,K668&gt;=Sheet2!$A$2),"Morning",IF(AND(K668&gt;=Sheet2!$A$3,K668&lt;Sheet2!$A$4),"Afternoon","Night"))</f>
        <v>Afternoon</v>
      </c>
      <c r="M668" t="str">
        <f t="shared" si="52"/>
        <v>Monday</v>
      </c>
      <c r="N668">
        <f t="shared" si="53"/>
        <v>2015</v>
      </c>
      <c r="O668">
        <f t="shared" si="54"/>
        <v>4</v>
      </c>
    </row>
    <row r="669" spans="1:15" x14ac:dyDescent="0.2">
      <c r="A669" s="3" t="s">
        <v>1618</v>
      </c>
      <c r="B669" s="6">
        <v>42107.724999999999</v>
      </c>
      <c r="C669" s="6">
        <v>42110.558333333334</v>
      </c>
      <c r="D669" s="4" t="s">
        <v>1165</v>
      </c>
      <c r="E669" s="4" t="s">
        <v>77</v>
      </c>
      <c r="F669" s="4" t="s">
        <v>18</v>
      </c>
      <c r="G669" s="4" t="s">
        <v>1616</v>
      </c>
      <c r="H669" s="4" t="s">
        <v>1619</v>
      </c>
      <c r="I669" s="4" t="s">
        <v>1416</v>
      </c>
      <c r="J669">
        <f t="shared" si="50"/>
        <v>1</v>
      </c>
      <c r="K669" s="7">
        <f t="shared" si="51"/>
        <v>0.72499999999999998</v>
      </c>
      <c r="L669" t="str">
        <f>IF(AND(K669&lt;Sheet2!$A$3,K669&gt;=Sheet2!$A$2),"Morning",IF(AND(K669&gt;=Sheet2!$A$3,K669&lt;Sheet2!$A$4),"Afternoon","Night"))</f>
        <v>Afternoon</v>
      </c>
      <c r="M669" t="str">
        <f t="shared" si="52"/>
        <v>Monday</v>
      </c>
      <c r="N669">
        <f t="shared" si="53"/>
        <v>2015</v>
      </c>
      <c r="O669">
        <f t="shared" si="54"/>
        <v>4</v>
      </c>
    </row>
    <row r="670" spans="1:15" x14ac:dyDescent="0.2">
      <c r="A670" s="3" t="s">
        <v>1620</v>
      </c>
      <c r="B670" s="6">
        <v>42107.731249999997</v>
      </c>
      <c r="C670" s="6">
        <v>42107.731249999997</v>
      </c>
      <c r="D670" s="4" t="s">
        <v>203</v>
      </c>
      <c r="E670" s="4" t="s">
        <v>77</v>
      </c>
      <c r="F670" s="4" t="s">
        <v>18</v>
      </c>
      <c r="G670" s="4" t="s">
        <v>12</v>
      </c>
      <c r="H670" s="4" t="s">
        <v>1621</v>
      </c>
      <c r="I670" s="4" t="s">
        <v>1416</v>
      </c>
      <c r="J670">
        <f t="shared" si="50"/>
        <v>1</v>
      </c>
      <c r="K670" s="7">
        <f t="shared" si="51"/>
        <v>0.73125000000000007</v>
      </c>
      <c r="L670" t="str">
        <f>IF(AND(K670&lt;Sheet2!$A$3,K670&gt;=Sheet2!$A$2),"Morning",IF(AND(K670&gt;=Sheet2!$A$3,K670&lt;Sheet2!$A$4),"Afternoon","Night"))</f>
        <v>Afternoon</v>
      </c>
      <c r="M670" t="str">
        <f t="shared" si="52"/>
        <v>Monday</v>
      </c>
      <c r="N670">
        <f t="shared" si="53"/>
        <v>2015</v>
      </c>
      <c r="O670">
        <f t="shared" si="54"/>
        <v>4</v>
      </c>
    </row>
    <row r="671" spans="1:15" x14ac:dyDescent="0.2">
      <c r="A671" s="3" t="s">
        <v>1622</v>
      </c>
      <c r="B671" s="6">
        <v>42107.731249999997</v>
      </c>
      <c r="C671" s="6">
        <v>42110.544444444444</v>
      </c>
      <c r="D671" s="4" t="s">
        <v>203</v>
      </c>
      <c r="E671" s="4" t="s">
        <v>77</v>
      </c>
      <c r="F671" s="4" t="s">
        <v>18</v>
      </c>
      <c r="G671" s="4" t="s">
        <v>12</v>
      </c>
      <c r="H671" s="4" t="s">
        <v>1623</v>
      </c>
      <c r="I671" s="4" t="s">
        <v>1416</v>
      </c>
      <c r="J671">
        <f t="shared" si="50"/>
        <v>1</v>
      </c>
      <c r="K671" s="7">
        <f t="shared" si="51"/>
        <v>0.73125000000000007</v>
      </c>
      <c r="L671" t="str">
        <f>IF(AND(K671&lt;Sheet2!$A$3,K671&gt;=Sheet2!$A$2),"Morning",IF(AND(K671&gt;=Sheet2!$A$3,K671&lt;Sheet2!$A$4),"Afternoon","Night"))</f>
        <v>Afternoon</v>
      </c>
      <c r="M671" t="str">
        <f t="shared" si="52"/>
        <v>Monday</v>
      </c>
      <c r="N671">
        <f t="shared" si="53"/>
        <v>2015</v>
      </c>
      <c r="O671">
        <f t="shared" si="54"/>
        <v>4</v>
      </c>
    </row>
    <row r="672" spans="1:15" x14ac:dyDescent="0.2">
      <c r="A672" s="3" t="s">
        <v>1624</v>
      </c>
      <c r="B672" s="6">
        <v>42107.739583333336</v>
      </c>
      <c r="C672" s="6">
        <v>42107.739583333336</v>
      </c>
      <c r="D672" s="4" t="s">
        <v>389</v>
      </c>
      <c r="E672" s="4" t="s">
        <v>10</v>
      </c>
      <c r="F672" s="4" t="s">
        <v>97</v>
      </c>
      <c r="G672" s="4" t="s">
        <v>12</v>
      </c>
      <c r="H672" s="4" t="s">
        <v>1625</v>
      </c>
      <c r="I672" s="4" t="s">
        <v>1409</v>
      </c>
      <c r="J672">
        <f t="shared" si="50"/>
        <v>1</v>
      </c>
      <c r="K672" s="7">
        <f t="shared" si="51"/>
        <v>0.73958333333333337</v>
      </c>
      <c r="L672" t="str">
        <f>IF(AND(K672&lt;Sheet2!$A$3,K672&gt;=Sheet2!$A$2),"Morning",IF(AND(K672&gt;=Sheet2!$A$3,K672&lt;Sheet2!$A$4),"Afternoon","Night"))</f>
        <v>Afternoon</v>
      </c>
      <c r="M672" t="str">
        <f t="shared" si="52"/>
        <v>Monday</v>
      </c>
      <c r="N672">
        <f t="shared" si="53"/>
        <v>2015</v>
      </c>
      <c r="O672">
        <f t="shared" si="54"/>
        <v>4</v>
      </c>
    </row>
    <row r="673" spans="1:15" x14ac:dyDescent="0.2">
      <c r="A673" s="3" t="s">
        <v>1626</v>
      </c>
      <c r="B673" s="6">
        <v>42107.818055555559</v>
      </c>
      <c r="C673" s="6">
        <v>42107.818055555559</v>
      </c>
      <c r="D673" s="4" t="s">
        <v>842</v>
      </c>
      <c r="E673" s="4" t="s">
        <v>74</v>
      </c>
      <c r="F673" s="4" t="s">
        <v>74</v>
      </c>
      <c r="G673" s="4" t="s">
        <v>72</v>
      </c>
      <c r="H673" s="4" t="s">
        <v>1627</v>
      </c>
      <c r="I673" s="4" t="s">
        <v>162</v>
      </c>
      <c r="J673">
        <f t="shared" si="50"/>
        <v>1</v>
      </c>
      <c r="K673" s="7">
        <f t="shared" si="51"/>
        <v>0.81805555555555554</v>
      </c>
      <c r="L673" t="str">
        <f>IF(AND(K673&lt;Sheet2!$A$3,K673&gt;=Sheet2!$A$2),"Morning",IF(AND(K673&gt;=Sheet2!$A$3,K673&lt;Sheet2!$A$4),"Afternoon","Night"))</f>
        <v>Night</v>
      </c>
      <c r="M673" t="str">
        <f t="shared" si="52"/>
        <v>Monday</v>
      </c>
      <c r="N673">
        <f t="shared" si="53"/>
        <v>2015</v>
      </c>
      <c r="O673">
        <f t="shared" si="54"/>
        <v>4</v>
      </c>
    </row>
    <row r="674" spans="1:15" x14ac:dyDescent="0.2">
      <c r="A674" s="3" t="s">
        <v>1628</v>
      </c>
      <c r="B674" s="6">
        <v>42108.330555555556</v>
      </c>
      <c r="C674" s="6">
        <v>42108.330555555556</v>
      </c>
      <c r="D674" s="4" t="s">
        <v>267</v>
      </c>
      <c r="E674" s="4" t="s">
        <v>10</v>
      </c>
      <c r="F674" s="4" t="s">
        <v>11</v>
      </c>
      <c r="G674" s="4" t="s">
        <v>12</v>
      </c>
      <c r="H674" s="4" t="s">
        <v>1629</v>
      </c>
      <c r="I674" s="4" t="s">
        <v>1409</v>
      </c>
      <c r="J674">
        <f t="shared" si="50"/>
        <v>1</v>
      </c>
      <c r="K674" s="7">
        <f t="shared" si="51"/>
        <v>0.33055555555555555</v>
      </c>
      <c r="L674" t="str">
        <f>IF(AND(K674&lt;Sheet2!$A$3,K674&gt;=Sheet2!$A$2),"Morning",IF(AND(K674&gt;=Sheet2!$A$3,K674&lt;Sheet2!$A$4),"Afternoon","Night"))</f>
        <v>Morning</v>
      </c>
      <c r="M674" t="str">
        <f t="shared" si="52"/>
        <v>Tuesday</v>
      </c>
      <c r="N674">
        <f t="shared" si="53"/>
        <v>2015</v>
      </c>
      <c r="O674">
        <f t="shared" si="54"/>
        <v>4</v>
      </c>
    </row>
    <row r="675" spans="1:15" x14ac:dyDescent="0.2">
      <c r="A675" s="3" t="s">
        <v>1630</v>
      </c>
      <c r="B675" s="6">
        <v>42108.330555555556</v>
      </c>
      <c r="C675" s="6">
        <v>42109.333333333336</v>
      </c>
      <c r="D675" s="4" t="s">
        <v>267</v>
      </c>
      <c r="E675" s="4" t="s">
        <v>10</v>
      </c>
      <c r="F675" s="4" t="s">
        <v>11</v>
      </c>
      <c r="G675" s="4" t="s">
        <v>12</v>
      </c>
      <c r="H675" s="4" t="s">
        <v>1631</v>
      </c>
      <c r="I675" s="4" t="s">
        <v>1409</v>
      </c>
      <c r="J675">
        <f t="shared" si="50"/>
        <v>1</v>
      </c>
      <c r="K675" s="7">
        <f t="shared" si="51"/>
        <v>0.33055555555555555</v>
      </c>
      <c r="L675" t="str">
        <f>IF(AND(K675&lt;Sheet2!$A$3,K675&gt;=Sheet2!$A$2),"Morning",IF(AND(K675&gt;=Sheet2!$A$3,K675&lt;Sheet2!$A$4),"Afternoon","Night"))</f>
        <v>Morning</v>
      </c>
      <c r="M675" t="str">
        <f t="shared" si="52"/>
        <v>Tuesday</v>
      </c>
      <c r="N675">
        <f t="shared" si="53"/>
        <v>2015</v>
      </c>
      <c r="O675">
        <f t="shared" si="54"/>
        <v>4</v>
      </c>
    </row>
    <row r="676" spans="1:15" x14ac:dyDescent="0.2">
      <c r="A676" s="3" t="s">
        <v>1632</v>
      </c>
      <c r="B676" s="6">
        <v>42108.395833333336</v>
      </c>
      <c r="C676" s="6">
        <v>42108.395833333336</v>
      </c>
      <c r="D676" s="4" t="s">
        <v>287</v>
      </c>
      <c r="E676" s="4" t="s">
        <v>10</v>
      </c>
      <c r="F676" s="4" t="s">
        <v>30</v>
      </c>
      <c r="G676" s="4" t="s">
        <v>380</v>
      </c>
      <c r="H676" s="4" t="s">
        <v>1633</v>
      </c>
      <c r="I676" s="4" t="s">
        <v>1409</v>
      </c>
      <c r="J676">
        <f t="shared" si="50"/>
        <v>1</v>
      </c>
      <c r="K676" s="7">
        <f t="shared" si="51"/>
        <v>0.39583333333333331</v>
      </c>
      <c r="L676" t="str">
        <f>IF(AND(K676&lt;Sheet2!$A$3,K676&gt;=Sheet2!$A$2),"Morning",IF(AND(K676&gt;=Sheet2!$A$3,K676&lt;Sheet2!$A$4),"Afternoon","Night"))</f>
        <v>Morning</v>
      </c>
      <c r="M676" t="str">
        <f t="shared" si="52"/>
        <v>Tuesday</v>
      </c>
      <c r="N676">
        <f t="shared" si="53"/>
        <v>2015</v>
      </c>
      <c r="O676">
        <f t="shared" si="54"/>
        <v>4</v>
      </c>
    </row>
    <row r="677" spans="1:15" x14ac:dyDescent="0.2">
      <c r="A677" s="3" t="s">
        <v>1634</v>
      </c>
      <c r="B677" s="6">
        <v>42109.262499999997</v>
      </c>
      <c r="C677" s="6">
        <v>42109.262499999997</v>
      </c>
      <c r="D677" s="4" t="s">
        <v>1204</v>
      </c>
      <c r="E677" s="4" t="s">
        <v>46</v>
      </c>
      <c r="F677" s="4" t="s">
        <v>18</v>
      </c>
      <c r="G677" s="4" t="s">
        <v>1635</v>
      </c>
      <c r="H677" s="4" t="s">
        <v>1636</v>
      </c>
      <c r="I677" s="4" t="s">
        <v>1409</v>
      </c>
      <c r="J677">
        <f t="shared" si="50"/>
        <v>1</v>
      </c>
      <c r="K677" s="7">
        <f t="shared" si="51"/>
        <v>0.26250000000000001</v>
      </c>
      <c r="L677" t="str">
        <f>IF(AND(K677&lt;Sheet2!$A$3,K677&gt;=Sheet2!$A$2),"Morning",IF(AND(K677&gt;=Sheet2!$A$3,K677&lt;Sheet2!$A$4),"Afternoon","Night"))</f>
        <v>Morning</v>
      </c>
      <c r="M677" t="str">
        <f t="shared" si="52"/>
        <v>Wednesday</v>
      </c>
      <c r="N677">
        <f t="shared" si="53"/>
        <v>2015</v>
      </c>
      <c r="O677">
        <f t="shared" si="54"/>
        <v>4</v>
      </c>
    </row>
    <row r="678" spans="1:15" x14ac:dyDescent="0.2">
      <c r="A678" s="3" t="s">
        <v>1637</v>
      </c>
      <c r="B678" s="6">
        <v>42109.262499999997</v>
      </c>
      <c r="C678" s="6">
        <v>42111.679166666669</v>
      </c>
      <c r="D678" s="4" t="s">
        <v>1204</v>
      </c>
      <c r="E678" s="4" t="s">
        <v>46</v>
      </c>
      <c r="F678" s="4" t="s">
        <v>18</v>
      </c>
      <c r="G678" s="4" t="s">
        <v>1635</v>
      </c>
      <c r="H678" s="4" t="s">
        <v>1638</v>
      </c>
      <c r="I678" s="4" t="s">
        <v>1409</v>
      </c>
      <c r="J678">
        <f t="shared" si="50"/>
        <v>1</v>
      </c>
      <c r="K678" s="7">
        <f t="shared" si="51"/>
        <v>0.26250000000000001</v>
      </c>
      <c r="L678" t="str">
        <f>IF(AND(K678&lt;Sheet2!$A$3,K678&gt;=Sheet2!$A$2),"Morning",IF(AND(K678&gt;=Sheet2!$A$3,K678&lt;Sheet2!$A$4),"Afternoon","Night"))</f>
        <v>Morning</v>
      </c>
      <c r="M678" t="str">
        <f t="shared" si="52"/>
        <v>Wednesday</v>
      </c>
      <c r="N678">
        <f t="shared" si="53"/>
        <v>2015</v>
      </c>
      <c r="O678">
        <f t="shared" si="54"/>
        <v>4</v>
      </c>
    </row>
    <row r="679" spans="1:15" x14ac:dyDescent="0.2">
      <c r="A679" s="3" t="s">
        <v>1639</v>
      </c>
      <c r="B679" s="6">
        <v>42109.607638888891</v>
      </c>
      <c r="C679" s="6">
        <v>42109.607638888891</v>
      </c>
      <c r="D679" s="4" t="s">
        <v>51</v>
      </c>
      <c r="E679" s="4" t="s">
        <v>77</v>
      </c>
      <c r="F679" s="4" t="s">
        <v>18</v>
      </c>
      <c r="G679" s="4" t="s">
        <v>270</v>
      </c>
      <c r="H679" s="4" t="s">
        <v>1640</v>
      </c>
      <c r="I679" s="4" t="s">
        <v>1409</v>
      </c>
      <c r="J679">
        <f t="shared" si="50"/>
        <v>1</v>
      </c>
      <c r="K679" s="7">
        <f t="shared" si="51"/>
        <v>0.60763888888888895</v>
      </c>
      <c r="L679" t="str">
        <f>IF(AND(K679&lt;Sheet2!$A$3,K679&gt;=Sheet2!$A$2),"Morning",IF(AND(K679&gt;=Sheet2!$A$3,K679&lt;Sheet2!$A$4),"Afternoon","Night"))</f>
        <v>Afternoon</v>
      </c>
      <c r="M679" t="str">
        <f t="shared" si="52"/>
        <v>Wednesday</v>
      </c>
      <c r="N679">
        <f t="shared" si="53"/>
        <v>2015</v>
      </c>
      <c r="O679">
        <f t="shared" si="54"/>
        <v>4</v>
      </c>
    </row>
    <row r="680" spans="1:15" x14ac:dyDescent="0.2">
      <c r="A680" s="3" t="s">
        <v>1641</v>
      </c>
      <c r="B680" s="6">
        <v>42109.607638888891</v>
      </c>
      <c r="C680" s="6">
        <v>42111.732638888891</v>
      </c>
      <c r="D680" s="4" t="s">
        <v>51</v>
      </c>
      <c r="E680" s="4" t="s">
        <v>77</v>
      </c>
      <c r="F680" s="4" t="s">
        <v>18</v>
      </c>
      <c r="G680" s="4" t="s">
        <v>270</v>
      </c>
      <c r="H680" s="4" t="s">
        <v>1642</v>
      </c>
      <c r="I680" s="4" t="s">
        <v>1409</v>
      </c>
      <c r="J680">
        <f t="shared" si="50"/>
        <v>1</v>
      </c>
      <c r="K680" s="7">
        <f t="shared" si="51"/>
        <v>0.60763888888888895</v>
      </c>
      <c r="L680" t="str">
        <f>IF(AND(K680&lt;Sheet2!$A$3,K680&gt;=Sheet2!$A$2),"Morning",IF(AND(K680&gt;=Sheet2!$A$3,K680&lt;Sheet2!$A$4),"Afternoon","Night"))</f>
        <v>Afternoon</v>
      </c>
      <c r="M680" t="str">
        <f t="shared" si="52"/>
        <v>Wednesday</v>
      </c>
      <c r="N680">
        <f t="shared" si="53"/>
        <v>2015</v>
      </c>
      <c r="O680">
        <f t="shared" si="54"/>
        <v>4</v>
      </c>
    </row>
    <row r="681" spans="1:15" x14ac:dyDescent="0.2">
      <c r="A681" s="3" t="s">
        <v>1643</v>
      </c>
      <c r="B681" s="6">
        <v>42109.722916666666</v>
      </c>
      <c r="C681" s="6">
        <v>42109.722916666666</v>
      </c>
      <c r="D681" s="4" t="s">
        <v>287</v>
      </c>
      <c r="E681" s="4" t="s">
        <v>10</v>
      </c>
      <c r="F681" s="4" t="s">
        <v>97</v>
      </c>
      <c r="G681" s="4" t="s">
        <v>12</v>
      </c>
      <c r="H681" s="4" t="s">
        <v>1644</v>
      </c>
      <c r="I681" s="4" t="s">
        <v>1409</v>
      </c>
      <c r="J681">
        <f t="shared" si="50"/>
        <v>1</v>
      </c>
      <c r="K681" s="7">
        <f t="shared" si="51"/>
        <v>0.72291666666666676</v>
      </c>
      <c r="L681" t="str">
        <f>IF(AND(K681&lt;Sheet2!$A$3,K681&gt;=Sheet2!$A$2),"Morning",IF(AND(K681&gt;=Sheet2!$A$3,K681&lt;Sheet2!$A$4),"Afternoon","Night"))</f>
        <v>Afternoon</v>
      </c>
      <c r="M681" t="str">
        <f t="shared" si="52"/>
        <v>Wednesday</v>
      </c>
      <c r="N681">
        <f t="shared" si="53"/>
        <v>2015</v>
      </c>
      <c r="O681">
        <f t="shared" si="54"/>
        <v>4</v>
      </c>
    </row>
    <row r="682" spans="1:15" x14ac:dyDescent="0.2">
      <c r="A682" s="3" t="s">
        <v>1645</v>
      </c>
      <c r="B682" s="6">
        <v>42109.727083333331</v>
      </c>
      <c r="C682" s="6">
        <v>42109.727083333331</v>
      </c>
      <c r="D682" s="4" t="s">
        <v>389</v>
      </c>
      <c r="E682" s="4" t="s">
        <v>10</v>
      </c>
      <c r="F682" s="4" t="s">
        <v>600</v>
      </c>
      <c r="G682" s="4" t="s">
        <v>1646</v>
      </c>
      <c r="H682" s="4" t="s">
        <v>1647</v>
      </c>
      <c r="I682" s="4" t="s">
        <v>1409</v>
      </c>
      <c r="J682">
        <f t="shared" si="50"/>
        <v>1</v>
      </c>
      <c r="K682" s="7">
        <f t="shared" si="51"/>
        <v>0.7270833333333333</v>
      </c>
      <c r="L682" t="str">
        <f>IF(AND(K682&lt;Sheet2!$A$3,K682&gt;=Sheet2!$A$2),"Morning",IF(AND(K682&gt;=Sheet2!$A$3,K682&lt;Sheet2!$A$4),"Afternoon","Night"))</f>
        <v>Afternoon</v>
      </c>
      <c r="M682" t="str">
        <f t="shared" si="52"/>
        <v>Wednesday</v>
      </c>
      <c r="N682">
        <f t="shared" si="53"/>
        <v>2015</v>
      </c>
      <c r="O682">
        <f t="shared" si="54"/>
        <v>4</v>
      </c>
    </row>
    <row r="683" spans="1:15" x14ac:dyDescent="0.2">
      <c r="A683" s="3" t="s">
        <v>1648</v>
      </c>
      <c r="B683" s="6">
        <v>42109.727083333331</v>
      </c>
      <c r="C683" s="6">
        <v>42111.327777777777</v>
      </c>
      <c r="D683" s="4" t="s">
        <v>389</v>
      </c>
      <c r="E683" s="4" t="s">
        <v>10</v>
      </c>
      <c r="F683" s="4" t="s">
        <v>600</v>
      </c>
      <c r="G683" s="4" t="s">
        <v>1646</v>
      </c>
      <c r="H683" s="4" t="s">
        <v>1649</v>
      </c>
      <c r="I683" s="4" t="s">
        <v>1409</v>
      </c>
      <c r="J683">
        <f t="shared" si="50"/>
        <v>1</v>
      </c>
      <c r="K683" s="7">
        <f t="shared" si="51"/>
        <v>0.7270833333333333</v>
      </c>
      <c r="L683" t="str">
        <f>IF(AND(K683&lt;Sheet2!$A$3,K683&gt;=Sheet2!$A$2),"Morning",IF(AND(K683&gt;=Sheet2!$A$3,K683&lt;Sheet2!$A$4),"Afternoon","Night"))</f>
        <v>Afternoon</v>
      </c>
      <c r="M683" t="str">
        <f t="shared" si="52"/>
        <v>Wednesday</v>
      </c>
      <c r="N683">
        <f t="shared" si="53"/>
        <v>2015</v>
      </c>
      <c r="O683">
        <f t="shared" si="54"/>
        <v>4</v>
      </c>
    </row>
    <row r="684" spans="1:15" x14ac:dyDescent="0.2">
      <c r="A684" s="3" t="s">
        <v>1650</v>
      </c>
      <c r="B684" s="6">
        <v>42109.75</v>
      </c>
      <c r="C684" s="6">
        <v>42109.75</v>
      </c>
      <c r="D684" s="4" t="s">
        <v>1204</v>
      </c>
      <c r="E684" s="4" t="s">
        <v>102</v>
      </c>
      <c r="F684" s="4" t="s">
        <v>1651</v>
      </c>
      <c r="G684" s="4" t="s">
        <v>628</v>
      </c>
      <c r="H684" s="4" t="s">
        <v>1652</v>
      </c>
      <c r="I684" s="4" t="s">
        <v>1409</v>
      </c>
      <c r="J684">
        <f t="shared" si="50"/>
        <v>1</v>
      </c>
      <c r="K684" s="7">
        <f t="shared" si="51"/>
        <v>0.75</v>
      </c>
      <c r="L684" t="str">
        <f>IF(AND(K684&lt;Sheet2!$A$3,K684&gt;=Sheet2!$A$2),"Morning",IF(AND(K684&gt;=Sheet2!$A$3,K684&lt;Sheet2!$A$4),"Afternoon","Night"))</f>
        <v>Afternoon</v>
      </c>
      <c r="M684" t="str">
        <f t="shared" si="52"/>
        <v>Wednesday</v>
      </c>
      <c r="N684">
        <f t="shared" si="53"/>
        <v>2015</v>
      </c>
      <c r="O684">
        <f t="shared" si="54"/>
        <v>4</v>
      </c>
    </row>
    <row r="685" spans="1:15" x14ac:dyDescent="0.2">
      <c r="A685" s="3" t="s">
        <v>1653</v>
      </c>
      <c r="B685" s="6">
        <v>42109.75</v>
      </c>
      <c r="C685" s="6">
        <v>42110.433333333334</v>
      </c>
      <c r="D685" s="4" t="s">
        <v>1204</v>
      </c>
      <c r="E685" s="4" t="s">
        <v>102</v>
      </c>
      <c r="F685" s="4" t="s">
        <v>1651</v>
      </c>
      <c r="G685" s="4" t="s">
        <v>628</v>
      </c>
      <c r="H685" s="4" t="s">
        <v>1654</v>
      </c>
      <c r="I685" s="4" t="s">
        <v>1409</v>
      </c>
      <c r="J685">
        <f t="shared" si="50"/>
        <v>1</v>
      </c>
      <c r="K685" s="7">
        <f t="shared" si="51"/>
        <v>0.75</v>
      </c>
      <c r="L685" t="str">
        <f>IF(AND(K685&lt;Sheet2!$A$3,K685&gt;=Sheet2!$A$2),"Morning",IF(AND(K685&gt;=Sheet2!$A$3,K685&lt;Sheet2!$A$4),"Afternoon","Night"))</f>
        <v>Afternoon</v>
      </c>
      <c r="M685" t="str">
        <f t="shared" si="52"/>
        <v>Wednesday</v>
      </c>
      <c r="N685">
        <f t="shared" si="53"/>
        <v>2015</v>
      </c>
      <c r="O685">
        <f t="shared" si="54"/>
        <v>4</v>
      </c>
    </row>
    <row r="686" spans="1:15" x14ac:dyDescent="0.2">
      <c r="A686" s="3" t="s">
        <v>1655</v>
      </c>
      <c r="B686" s="6">
        <v>42109.76458333333</v>
      </c>
      <c r="C686" s="6">
        <v>42109.76458333333</v>
      </c>
      <c r="D686" s="4" t="s">
        <v>389</v>
      </c>
      <c r="E686" s="4" t="s">
        <v>102</v>
      </c>
      <c r="F686" s="4" t="s">
        <v>97</v>
      </c>
      <c r="G686" s="4" t="s">
        <v>52</v>
      </c>
      <c r="H686" s="4" t="s">
        <v>1656</v>
      </c>
      <c r="I686" s="4" t="s">
        <v>1409</v>
      </c>
      <c r="J686">
        <f t="shared" si="50"/>
        <v>1</v>
      </c>
      <c r="K686" s="7">
        <f t="shared" si="51"/>
        <v>0.76458333333333339</v>
      </c>
      <c r="L686" t="str">
        <f>IF(AND(K686&lt;Sheet2!$A$3,K686&gt;=Sheet2!$A$2),"Morning",IF(AND(K686&gt;=Sheet2!$A$3,K686&lt;Sheet2!$A$4),"Afternoon","Night"))</f>
        <v>Afternoon</v>
      </c>
      <c r="M686" t="str">
        <f t="shared" si="52"/>
        <v>Wednesday</v>
      </c>
      <c r="N686">
        <f t="shared" si="53"/>
        <v>2015</v>
      </c>
      <c r="O686">
        <f t="shared" si="54"/>
        <v>4</v>
      </c>
    </row>
    <row r="687" spans="1:15" x14ac:dyDescent="0.2">
      <c r="A687" s="3" t="s">
        <v>1657</v>
      </c>
      <c r="B687" s="6">
        <v>42109.76458333333</v>
      </c>
      <c r="C687" s="6">
        <v>42110.486111111109</v>
      </c>
      <c r="D687" s="4" t="s">
        <v>389</v>
      </c>
      <c r="E687" s="4" t="s">
        <v>102</v>
      </c>
      <c r="F687" s="4" t="s">
        <v>97</v>
      </c>
      <c r="G687" s="4" t="s">
        <v>52</v>
      </c>
      <c r="H687" s="4" t="s">
        <v>1658</v>
      </c>
      <c r="I687" s="4" t="s">
        <v>1409</v>
      </c>
      <c r="J687">
        <f t="shared" si="50"/>
        <v>1</v>
      </c>
      <c r="K687" s="7">
        <f t="shared" si="51"/>
        <v>0.76458333333333339</v>
      </c>
      <c r="L687" t="str">
        <f>IF(AND(K687&lt;Sheet2!$A$3,K687&gt;=Sheet2!$A$2),"Morning",IF(AND(K687&gt;=Sheet2!$A$3,K687&lt;Sheet2!$A$4),"Afternoon","Night"))</f>
        <v>Afternoon</v>
      </c>
      <c r="M687" t="str">
        <f t="shared" si="52"/>
        <v>Wednesday</v>
      </c>
      <c r="N687">
        <f t="shared" si="53"/>
        <v>2015</v>
      </c>
      <c r="O687">
        <f t="shared" si="54"/>
        <v>4</v>
      </c>
    </row>
    <row r="688" spans="1:15" x14ac:dyDescent="0.2">
      <c r="A688" s="3" t="s">
        <v>1659</v>
      </c>
      <c r="B688" s="6">
        <v>42110.660416666666</v>
      </c>
      <c r="C688" s="6">
        <v>42110.660416666666</v>
      </c>
      <c r="D688" s="4" t="s">
        <v>407</v>
      </c>
      <c r="E688" s="4" t="s">
        <v>10</v>
      </c>
      <c r="F688" s="4" t="s">
        <v>464</v>
      </c>
      <c r="G688" s="4" t="s">
        <v>1328</v>
      </c>
      <c r="H688" s="4" t="s">
        <v>1660</v>
      </c>
      <c r="I688" s="4" t="s">
        <v>1409</v>
      </c>
      <c r="J688">
        <f t="shared" si="50"/>
        <v>1</v>
      </c>
      <c r="K688" s="7">
        <f t="shared" si="51"/>
        <v>0.66041666666666665</v>
      </c>
      <c r="L688" t="str">
        <f>IF(AND(K688&lt;Sheet2!$A$3,K688&gt;=Sheet2!$A$2),"Morning",IF(AND(K688&gt;=Sheet2!$A$3,K688&lt;Sheet2!$A$4),"Afternoon","Night"))</f>
        <v>Afternoon</v>
      </c>
      <c r="M688" t="str">
        <f t="shared" si="52"/>
        <v>Thursday</v>
      </c>
      <c r="N688">
        <f t="shared" si="53"/>
        <v>2015</v>
      </c>
      <c r="O688">
        <f t="shared" si="54"/>
        <v>4</v>
      </c>
    </row>
    <row r="689" spans="1:15" x14ac:dyDescent="0.2">
      <c r="A689" s="3" t="s">
        <v>1661</v>
      </c>
      <c r="B689" s="6">
        <v>42110.660416666666</v>
      </c>
      <c r="C689" s="6">
        <v>42111.743750000001</v>
      </c>
      <c r="D689" s="4" t="s">
        <v>407</v>
      </c>
      <c r="E689" s="4" t="s">
        <v>10</v>
      </c>
      <c r="F689" s="4" t="s">
        <v>464</v>
      </c>
      <c r="G689" s="4" t="s">
        <v>1328</v>
      </c>
      <c r="H689" s="4" t="s">
        <v>1662</v>
      </c>
      <c r="I689" s="4" t="s">
        <v>1409</v>
      </c>
      <c r="J689">
        <f t="shared" si="50"/>
        <v>1</v>
      </c>
      <c r="K689" s="7">
        <f t="shared" si="51"/>
        <v>0.66041666666666665</v>
      </c>
      <c r="L689" t="str">
        <f>IF(AND(K689&lt;Sheet2!$A$3,K689&gt;=Sheet2!$A$2),"Morning",IF(AND(K689&gt;=Sheet2!$A$3,K689&lt;Sheet2!$A$4),"Afternoon","Night"))</f>
        <v>Afternoon</v>
      </c>
      <c r="M689" t="str">
        <f t="shared" si="52"/>
        <v>Thursday</v>
      </c>
      <c r="N689">
        <f t="shared" si="53"/>
        <v>2015</v>
      </c>
      <c r="O689">
        <f t="shared" si="54"/>
        <v>4</v>
      </c>
    </row>
    <row r="690" spans="1:15" x14ac:dyDescent="0.2">
      <c r="A690" s="3" t="s">
        <v>1663</v>
      </c>
      <c r="B690" s="6">
        <v>42110.911805555559</v>
      </c>
      <c r="C690" s="6">
        <v>42110.911805555559</v>
      </c>
      <c r="D690" s="4" t="s">
        <v>656</v>
      </c>
      <c r="E690" s="4" t="s">
        <v>10</v>
      </c>
      <c r="F690" s="4" t="s">
        <v>97</v>
      </c>
      <c r="G690" s="4" t="s">
        <v>12</v>
      </c>
      <c r="H690" s="4" t="s">
        <v>1664</v>
      </c>
      <c r="I690" s="4" t="s">
        <v>1416</v>
      </c>
      <c r="J690">
        <f t="shared" si="50"/>
        <v>1</v>
      </c>
      <c r="K690" s="7">
        <f t="shared" si="51"/>
        <v>0.91180555555555554</v>
      </c>
      <c r="L690" t="str">
        <f>IF(AND(K690&lt;Sheet2!$A$3,K690&gt;=Sheet2!$A$2),"Morning",IF(AND(K690&gt;=Sheet2!$A$3,K690&lt;Sheet2!$A$4),"Afternoon","Night"))</f>
        <v>Night</v>
      </c>
      <c r="M690" t="str">
        <f t="shared" si="52"/>
        <v>Thursday</v>
      </c>
      <c r="N690">
        <f t="shared" si="53"/>
        <v>2015</v>
      </c>
      <c r="O690">
        <f t="shared" si="54"/>
        <v>4</v>
      </c>
    </row>
    <row r="691" spans="1:15" x14ac:dyDescent="0.2">
      <c r="A691" s="3" t="s">
        <v>1665</v>
      </c>
      <c r="B691" s="6">
        <v>42111.10833333333</v>
      </c>
      <c r="C691" s="6">
        <v>42111.10833333333</v>
      </c>
      <c r="D691" s="4" t="s">
        <v>524</v>
      </c>
      <c r="E691" s="4" t="s">
        <v>10</v>
      </c>
      <c r="F691" s="4" t="s">
        <v>63</v>
      </c>
      <c r="G691" s="4" t="s">
        <v>1666</v>
      </c>
      <c r="H691" s="4" t="s">
        <v>1667</v>
      </c>
      <c r="I691" s="4" t="s">
        <v>1416</v>
      </c>
      <c r="J691">
        <f t="shared" si="50"/>
        <v>1</v>
      </c>
      <c r="K691" s="7">
        <f t="shared" si="51"/>
        <v>0.10833333333333334</v>
      </c>
      <c r="L691" t="str">
        <f>IF(AND(K691&lt;Sheet2!$A$3,K691&gt;=Sheet2!$A$2),"Morning",IF(AND(K691&gt;=Sheet2!$A$3,K691&lt;Sheet2!$A$4),"Afternoon","Night"))</f>
        <v>Night</v>
      </c>
      <c r="M691" t="str">
        <f t="shared" si="52"/>
        <v>Friday</v>
      </c>
      <c r="N691">
        <f t="shared" si="53"/>
        <v>2015</v>
      </c>
      <c r="O691">
        <f t="shared" si="54"/>
        <v>4</v>
      </c>
    </row>
    <row r="692" spans="1:15" x14ac:dyDescent="0.2">
      <c r="A692" s="3" t="s">
        <v>1668</v>
      </c>
      <c r="B692" s="6">
        <v>42111.275694444441</v>
      </c>
      <c r="C692" s="6">
        <v>42111.275694444441</v>
      </c>
      <c r="D692" s="4" t="s">
        <v>586</v>
      </c>
      <c r="E692" s="4" t="s">
        <v>10</v>
      </c>
      <c r="F692" s="4" t="s">
        <v>97</v>
      </c>
      <c r="G692" s="4" t="s">
        <v>12</v>
      </c>
      <c r="H692" s="4" t="s">
        <v>1669</v>
      </c>
      <c r="I692" s="4" t="s">
        <v>1409</v>
      </c>
      <c r="J692">
        <f t="shared" si="50"/>
        <v>1</v>
      </c>
      <c r="K692" s="7">
        <f t="shared" si="51"/>
        <v>0.27569444444444446</v>
      </c>
      <c r="L692" t="str">
        <f>IF(AND(K692&lt;Sheet2!$A$3,K692&gt;=Sheet2!$A$2),"Morning",IF(AND(K692&gt;=Sheet2!$A$3,K692&lt;Sheet2!$A$4),"Afternoon","Night"))</f>
        <v>Morning</v>
      </c>
      <c r="M692" t="str">
        <f t="shared" si="52"/>
        <v>Friday</v>
      </c>
      <c r="N692">
        <f t="shared" si="53"/>
        <v>2015</v>
      </c>
      <c r="O692">
        <f t="shared" si="54"/>
        <v>4</v>
      </c>
    </row>
    <row r="693" spans="1:15" x14ac:dyDescent="0.2">
      <c r="A693" s="3" t="s">
        <v>1670</v>
      </c>
      <c r="B693" s="6">
        <v>42111.415972222225</v>
      </c>
      <c r="C693" s="6">
        <v>42111.415972222225</v>
      </c>
      <c r="D693" s="4" t="s">
        <v>1671</v>
      </c>
      <c r="E693" s="4" t="s">
        <v>10</v>
      </c>
      <c r="F693" s="4" t="s">
        <v>97</v>
      </c>
      <c r="G693" s="4" t="s">
        <v>115</v>
      </c>
      <c r="H693" s="4" t="s">
        <v>1672</v>
      </c>
      <c r="I693" s="4" t="s">
        <v>1409</v>
      </c>
      <c r="J693">
        <f t="shared" si="50"/>
        <v>1</v>
      </c>
      <c r="K693" s="7">
        <f t="shared" si="51"/>
        <v>0.41597222222222219</v>
      </c>
      <c r="L693" t="str">
        <f>IF(AND(K693&lt;Sheet2!$A$3,K693&gt;=Sheet2!$A$2),"Morning",IF(AND(K693&gt;=Sheet2!$A$3,K693&lt;Sheet2!$A$4),"Afternoon","Night"))</f>
        <v>Morning</v>
      </c>
      <c r="M693" t="str">
        <f t="shared" si="52"/>
        <v>Friday</v>
      </c>
      <c r="N693">
        <f t="shared" si="53"/>
        <v>2015</v>
      </c>
      <c r="O693">
        <f t="shared" si="54"/>
        <v>4</v>
      </c>
    </row>
    <row r="694" spans="1:15" x14ac:dyDescent="0.2">
      <c r="A694" s="3" t="s">
        <v>1673</v>
      </c>
      <c r="B694" s="6">
        <v>42111.460416666669</v>
      </c>
      <c r="C694" s="6">
        <v>42111.460416666669</v>
      </c>
      <c r="D694" s="4" t="s">
        <v>507</v>
      </c>
      <c r="E694" s="4" t="s">
        <v>10</v>
      </c>
      <c r="F694" s="4" t="s">
        <v>508</v>
      </c>
      <c r="G694" s="4" t="s">
        <v>12</v>
      </c>
      <c r="H694" s="4" t="s">
        <v>1674</v>
      </c>
      <c r="I694" s="4" t="s">
        <v>1409</v>
      </c>
      <c r="J694">
        <f t="shared" si="50"/>
        <v>1</v>
      </c>
      <c r="K694" s="7">
        <f t="shared" si="51"/>
        <v>0.4604166666666667</v>
      </c>
      <c r="L694" t="str">
        <f>IF(AND(K694&lt;Sheet2!$A$3,K694&gt;=Sheet2!$A$2),"Morning",IF(AND(K694&gt;=Sheet2!$A$3,K694&lt;Sheet2!$A$4),"Afternoon","Night"))</f>
        <v>Morning</v>
      </c>
      <c r="M694" t="str">
        <f t="shared" si="52"/>
        <v>Friday</v>
      </c>
      <c r="N694">
        <f t="shared" si="53"/>
        <v>2015</v>
      </c>
      <c r="O694">
        <f t="shared" si="54"/>
        <v>4</v>
      </c>
    </row>
    <row r="695" spans="1:15" x14ac:dyDescent="0.2">
      <c r="A695" s="3" t="s">
        <v>1675</v>
      </c>
      <c r="B695" s="6">
        <v>42111.623611111114</v>
      </c>
      <c r="C695" s="6">
        <v>42111.623611111114</v>
      </c>
      <c r="D695" s="4" t="s">
        <v>214</v>
      </c>
      <c r="E695" s="4" t="s">
        <v>10</v>
      </c>
      <c r="F695" s="4" t="s">
        <v>97</v>
      </c>
      <c r="G695" s="4" t="s">
        <v>147</v>
      </c>
      <c r="H695" s="4" t="s">
        <v>1676</v>
      </c>
      <c r="I695" s="4" t="s">
        <v>1409</v>
      </c>
      <c r="J695">
        <f t="shared" si="50"/>
        <v>1</v>
      </c>
      <c r="K695" s="7">
        <f t="shared" si="51"/>
        <v>0.62361111111111112</v>
      </c>
      <c r="L695" t="str">
        <f>IF(AND(K695&lt;Sheet2!$A$3,K695&gt;=Sheet2!$A$2),"Morning",IF(AND(K695&gt;=Sheet2!$A$3,K695&lt;Sheet2!$A$4),"Afternoon","Night"))</f>
        <v>Afternoon</v>
      </c>
      <c r="M695" t="str">
        <f t="shared" si="52"/>
        <v>Friday</v>
      </c>
      <c r="N695">
        <f t="shared" si="53"/>
        <v>2015</v>
      </c>
      <c r="O695">
        <f t="shared" si="54"/>
        <v>4</v>
      </c>
    </row>
    <row r="696" spans="1:15" x14ac:dyDescent="0.2">
      <c r="A696" s="3" t="s">
        <v>1677</v>
      </c>
      <c r="B696" s="6">
        <v>42111.659722222219</v>
      </c>
      <c r="C696" s="6">
        <v>42111.659722222219</v>
      </c>
      <c r="D696" s="4" t="s">
        <v>57</v>
      </c>
      <c r="E696" s="4" t="s">
        <v>46</v>
      </c>
      <c r="F696" s="4" t="s">
        <v>18</v>
      </c>
      <c r="G696" s="4" t="s">
        <v>343</v>
      </c>
      <c r="H696" s="4" t="s">
        <v>1678</v>
      </c>
      <c r="I696" s="4" t="s">
        <v>1409</v>
      </c>
      <c r="J696">
        <f t="shared" si="50"/>
        <v>1</v>
      </c>
      <c r="K696" s="7">
        <f t="shared" si="51"/>
        <v>0.65972222222222221</v>
      </c>
      <c r="L696" t="str">
        <f>IF(AND(K696&lt;Sheet2!$A$3,K696&gt;=Sheet2!$A$2),"Morning",IF(AND(K696&gt;=Sheet2!$A$3,K696&lt;Sheet2!$A$4),"Afternoon","Night"))</f>
        <v>Afternoon</v>
      </c>
      <c r="M696" t="str">
        <f t="shared" si="52"/>
        <v>Friday</v>
      </c>
      <c r="N696">
        <f t="shared" si="53"/>
        <v>2015</v>
      </c>
      <c r="O696">
        <f t="shared" si="54"/>
        <v>4</v>
      </c>
    </row>
    <row r="697" spans="1:15" x14ac:dyDescent="0.2">
      <c r="A697" s="3" t="s">
        <v>1679</v>
      </c>
      <c r="B697" s="6">
        <v>42111.659722222219</v>
      </c>
      <c r="C697" s="6">
        <v>42113.625</v>
      </c>
      <c r="D697" s="4" t="s">
        <v>57</v>
      </c>
      <c r="E697" s="4" t="s">
        <v>46</v>
      </c>
      <c r="F697" s="4" t="s">
        <v>18</v>
      </c>
      <c r="G697" s="4" t="s">
        <v>343</v>
      </c>
      <c r="H697" s="4" t="s">
        <v>1680</v>
      </c>
      <c r="I697" s="4" t="s">
        <v>1409</v>
      </c>
      <c r="J697">
        <f t="shared" si="50"/>
        <v>1</v>
      </c>
      <c r="K697" s="7">
        <f t="shared" si="51"/>
        <v>0.65972222222222221</v>
      </c>
      <c r="L697" t="str">
        <f>IF(AND(K697&lt;Sheet2!$A$3,K697&gt;=Sheet2!$A$2),"Morning",IF(AND(K697&gt;=Sheet2!$A$3,K697&lt;Sheet2!$A$4),"Afternoon","Night"))</f>
        <v>Afternoon</v>
      </c>
      <c r="M697" t="str">
        <f t="shared" si="52"/>
        <v>Friday</v>
      </c>
      <c r="N697">
        <f t="shared" si="53"/>
        <v>2015</v>
      </c>
      <c r="O697">
        <f t="shared" si="54"/>
        <v>4</v>
      </c>
    </row>
    <row r="698" spans="1:15" x14ac:dyDescent="0.2">
      <c r="A698" s="3" t="s">
        <v>1681</v>
      </c>
      <c r="B698" s="6">
        <v>42111.703472222223</v>
      </c>
      <c r="C698" s="6">
        <v>42111.703472222223</v>
      </c>
      <c r="D698" s="4" t="s">
        <v>521</v>
      </c>
      <c r="E698" s="4" t="s">
        <v>77</v>
      </c>
      <c r="F698" s="4" t="s">
        <v>18</v>
      </c>
      <c r="G698" s="4" t="s">
        <v>1328</v>
      </c>
      <c r="H698" s="4" t="s">
        <v>1682</v>
      </c>
      <c r="I698" s="4" t="s">
        <v>1416</v>
      </c>
      <c r="J698">
        <f t="shared" si="50"/>
        <v>1</v>
      </c>
      <c r="K698" s="7">
        <f t="shared" si="51"/>
        <v>0.70347222222222217</v>
      </c>
      <c r="L698" t="str">
        <f>IF(AND(K698&lt;Sheet2!$A$3,K698&gt;=Sheet2!$A$2),"Morning",IF(AND(K698&gt;=Sheet2!$A$3,K698&lt;Sheet2!$A$4),"Afternoon","Night"))</f>
        <v>Afternoon</v>
      </c>
      <c r="M698" t="str">
        <f t="shared" si="52"/>
        <v>Friday</v>
      </c>
      <c r="N698">
        <f t="shared" si="53"/>
        <v>2015</v>
      </c>
      <c r="O698">
        <f t="shared" si="54"/>
        <v>4</v>
      </c>
    </row>
    <row r="699" spans="1:15" x14ac:dyDescent="0.2">
      <c r="A699" s="3" t="s">
        <v>1683</v>
      </c>
      <c r="B699" s="6">
        <v>42111.703472222223</v>
      </c>
      <c r="C699" s="6">
        <v>42112.321527777778</v>
      </c>
      <c r="D699" s="4" t="s">
        <v>521</v>
      </c>
      <c r="E699" s="4" t="s">
        <v>77</v>
      </c>
      <c r="F699" s="4" t="s">
        <v>18</v>
      </c>
      <c r="G699" s="4" t="s">
        <v>1328</v>
      </c>
      <c r="H699" s="4" t="s">
        <v>1684</v>
      </c>
      <c r="I699" s="4" t="s">
        <v>1416</v>
      </c>
      <c r="J699">
        <f t="shared" si="50"/>
        <v>1</v>
      </c>
      <c r="K699" s="7">
        <f t="shared" si="51"/>
        <v>0.70347222222222217</v>
      </c>
      <c r="L699" t="str">
        <f>IF(AND(K699&lt;Sheet2!$A$3,K699&gt;=Sheet2!$A$2),"Morning",IF(AND(K699&gt;=Sheet2!$A$3,K699&lt;Sheet2!$A$4),"Afternoon","Night"))</f>
        <v>Afternoon</v>
      </c>
      <c r="M699" t="str">
        <f t="shared" si="52"/>
        <v>Friday</v>
      </c>
      <c r="N699">
        <f t="shared" si="53"/>
        <v>2015</v>
      </c>
      <c r="O699">
        <f t="shared" si="54"/>
        <v>4</v>
      </c>
    </row>
    <row r="700" spans="1:15" x14ac:dyDescent="0.2">
      <c r="A700" s="3" t="s">
        <v>1685</v>
      </c>
      <c r="B700" s="6">
        <v>42111.752083333333</v>
      </c>
      <c r="C700" s="6">
        <v>42111.752083333333</v>
      </c>
      <c r="D700" s="4" t="s">
        <v>158</v>
      </c>
      <c r="E700" s="4" t="s">
        <v>77</v>
      </c>
      <c r="F700" s="4" t="s">
        <v>18</v>
      </c>
      <c r="G700" s="4" t="s">
        <v>147</v>
      </c>
      <c r="H700" s="4" t="s">
        <v>1686</v>
      </c>
      <c r="I700" s="4" t="s">
        <v>1409</v>
      </c>
      <c r="J700">
        <f t="shared" si="50"/>
        <v>1</v>
      </c>
      <c r="K700" s="7">
        <f t="shared" si="51"/>
        <v>0.75208333333333333</v>
      </c>
      <c r="L700" t="str">
        <f>IF(AND(K700&lt;Sheet2!$A$3,K700&gt;=Sheet2!$A$2),"Morning",IF(AND(K700&gt;=Sheet2!$A$3,K700&lt;Sheet2!$A$4),"Afternoon","Night"))</f>
        <v>Afternoon</v>
      </c>
      <c r="M700" t="str">
        <f t="shared" si="52"/>
        <v>Friday</v>
      </c>
      <c r="N700">
        <f t="shared" si="53"/>
        <v>2015</v>
      </c>
      <c r="O700">
        <f t="shared" si="54"/>
        <v>4</v>
      </c>
    </row>
    <row r="701" spans="1:15" x14ac:dyDescent="0.2">
      <c r="A701" s="3" t="s">
        <v>1687</v>
      </c>
      <c r="B701" s="6">
        <v>42111.752083333333</v>
      </c>
      <c r="C701" s="6">
        <v>42115.643750000003</v>
      </c>
      <c r="D701" s="4" t="s">
        <v>158</v>
      </c>
      <c r="E701" s="4" t="s">
        <v>77</v>
      </c>
      <c r="F701" s="4" t="s">
        <v>18</v>
      </c>
      <c r="G701" s="4" t="s">
        <v>147</v>
      </c>
      <c r="H701" s="4" t="s">
        <v>1688</v>
      </c>
      <c r="I701" s="4" t="s">
        <v>1409</v>
      </c>
      <c r="J701">
        <f t="shared" si="50"/>
        <v>1</v>
      </c>
      <c r="K701" s="7">
        <f t="shared" si="51"/>
        <v>0.75208333333333333</v>
      </c>
      <c r="L701" t="str">
        <f>IF(AND(K701&lt;Sheet2!$A$3,K701&gt;=Sheet2!$A$2),"Morning",IF(AND(K701&gt;=Sheet2!$A$3,K701&lt;Sheet2!$A$4),"Afternoon","Night"))</f>
        <v>Afternoon</v>
      </c>
      <c r="M701" t="str">
        <f t="shared" si="52"/>
        <v>Friday</v>
      </c>
      <c r="N701">
        <f t="shared" si="53"/>
        <v>2015</v>
      </c>
      <c r="O701">
        <f t="shared" si="54"/>
        <v>4</v>
      </c>
    </row>
    <row r="702" spans="1:15" x14ac:dyDescent="0.2">
      <c r="A702" s="3" t="s">
        <v>1689</v>
      </c>
      <c r="B702" s="6">
        <v>42111.878472222219</v>
      </c>
      <c r="C702" s="6">
        <v>42111.878472222219</v>
      </c>
      <c r="D702" s="4" t="s">
        <v>158</v>
      </c>
      <c r="E702" s="4" t="s">
        <v>10</v>
      </c>
      <c r="F702" s="4" t="s">
        <v>197</v>
      </c>
      <c r="G702" s="4" t="s">
        <v>12</v>
      </c>
      <c r="H702" s="4" t="s">
        <v>1690</v>
      </c>
      <c r="I702" s="4" t="s">
        <v>1409</v>
      </c>
      <c r="J702">
        <f t="shared" si="50"/>
        <v>1</v>
      </c>
      <c r="K702" s="7">
        <f t="shared" si="51"/>
        <v>0.87847222222222221</v>
      </c>
      <c r="L702" t="str">
        <f>IF(AND(K702&lt;Sheet2!$A$3,K702&gt;=Sheet2!$A$2),"Morning",IF(AND(K702&gt;=Sheet2!$A$3,K702&lt;Sheet2!$A$4),"Afternoon","Night"))</f>
        <v>Night</v>
      </c>
      <c r="M702" t="str">
        <f t="shared" si="52"/>
        <v>Friday</v>
      </c>
      <c r="N702">
        <f t="shared" si="53"/>
        <v>2015</v>
      </c>
      <c r="O702">
        <f t="shared" si="54"/>
        <v>4</v>
      </c>
    </row>
    <row r="703" spans="1:15" x14ac:dyDescent="0.2">
      <c r="A703" s="3" t="s">
        <v>1691</v>
      </c>
      <c r="B703" s="6">
        <v>42111.878472222219</v>
      </c>
      <c r="C703" s="6">
        <v>42113.420138888891</v>
      </c>
      <c r="D703" s="4" t="s">
        <v>158</v>
      </c>
      <c r="E703" s="4" t="s">
        <v>10</v>
      </c>
      <c r="F703" s="4" t="s">
        <v>197</v>
      </c>
      <c r="G703" s="4" t="s">
        <v>12</v>
      </c>
      <c r="H703" s="4" t="s">
        <v>1692</v>
      </c>
      <c r="I703" s="4" t="s">
        <v>1409</v>
      </c>
      <c r="J703">
        <f t="shared" si="50"/>
        <v>1</v>
      </c>
      <c r="K703" s="7">
        <f t="shared" si="51"/>
        <v>0.87847222222222221</v>
      </c>
      <c r="L703" t="str">
        <f>IF(AND(K703&lt;Sheet2!$A$3,K703&gt;=Sheet2!$A$2),"Morning",IF(AND(K703&gt;=Sheet2!$A$3,K703&lt;Sheet2!$A$4),"Afternoon","Night"))</f>
        <v>Night</v>
      </c>
      <c r="M703" t="str">
        <f t="shared" si="52"/>
        <v>Friday</v>
      </c>
      <c r="N703">
        <f t="shared" si="53"/>
        <v>2015</v>
      </c>
      <c r="O703">
        <f t="shared" si="54"/>
        <v>4</v>
      </c>
    </row>
    <row r="704" spans="1:15" x14ac:dyDescent="0.2">
      <c r="A704" s="3" t="s">
        <v>1693</v>
      </c>
      <c r="B704" s="6">
        <v>42112.026388888888</v>
      </c>
      <c r="C704" s="6">
        <v>42112.026388888888</v>
      </c>
      <c r="D704" s="4" t="s">
        <v>521</v>
      </c>
      <c r="E704" s="4" t="s">
        <v>10</v>
      </c>
      <c r="F704" s="4" t="s">
        <v>97</v>
      </c>
      <c r="G704" s="4" t="s">
        <v>631</v>
      </c>
      <c r="H704" s="4" t="s">
        <v>1694</v>
      </c>
      <c r="I704" s="4" t="s">
        <v>1416</v>
      </c>
      <c r="J704">
        <f t="shared" si="50"/>
        <v>1</v>
      </c>
      <c r="K704" s="7">
        <f t="shared" si="51"/>
        <v>2.6388888888888889E-2</v>
      </c>
      <c r="L704" t="str">
        <f>IF(AND(K704&lt;Sheet2!$A$3,K704&gt;=Sheet2!$A$2),"Morning",IF(AND(K704&gt;=Sheet2!$A$3,K704&lt;Sheet2!$A$4),"Afternoon","Night"))</f>
        <v>Night</v>
      </c>
      <c r="M704" t="str">
        <f t="shared" si="52"/>
        <v>Saturday</v>
      </c>
      <c r="N704">
        <f t="shared" si="53"/>
        <v>2015</v>
      </c>
      <c r="O704">
        <f t="shared" si="54"/>
        <v>4</v>
      </c>
    </row>
    <row r="705" spans="1:15" x14ac:dyDescent="0.2">
      <c r="A705" s="3" t="s">
        <v>1695</v>
      </c>
      <c r="B705" s="6">
        <v>42112.027777777781</v>
      </c>
      <c r="C705" s="6">
        <v>42112.027777777781</v>
      </c>
      <c r="D705" s="4" t="s">
        <v>57</v>
      </c>
      <c r="E705" s="4" t="s">
        <v>10</v>
      </c>
      <c r="F705" s="4" t="s">
        <v>97</v>
      </c>
      <c r="G705" s="4" t="s">
        <v>380</v>
      </c>
      <c r="H705" s="4" t="s">
        <v>1696</v>
      </c>
      <c r="I705" s="4" t="s">
        <v>1409</v>
      </c>
      <c r="J705">
        <f t="shared" si="50"/>
        <v>1</v>
      </c>
      <c r="K705" s="7">
        <f t="shared" si="51"/>
        <v>2.7777777777777776E-2</v>
      </c>
      <c r="L705" t="str">
        <f>IF(AND(K705&lt;Sheet2!$A$3,K705&gt;=Sheet2!$A$2),"Morning",IF(AND(K705&gt;=Sheet2!$A$3,K705&lt;Sheet2!$A$4),"Afternoon","Night"))</f>
        <v>Night</v>
      </c>
      <c r="M705" t="str">
        <f t="shared" si="52"/>
        <v>Saturday</v>
      </c>
      <c r="N705">
        <f t="shared" si="53"/>
        <v>2015</v>
      </c>
      <c r="O705">
        <f t="shared" si="54"/>
        <v>4</v>
      </c>
    </row>
    <row r="706" spans="1:15" x14ac:dyDescent="0.2">
      <c r="A706" s="3" t="s">
        <v>1697</v>
      </c>
      <c r="B706" s="6">
        <v>42112.717361111114</v>
      </c>
      <c r="C706" s="6">
        <v>42112.717361111114</v>
      </c>
      <c r="D706" s="4" t="s">
        <v>739</v>
      </c>
      <c r="E706" s="4" t="s">
        <v>46</v>
      </c>
      <c r="F706" s="4" t="s">
        <v>18</v>
      </c>
      <c r="G706" s="4" t="s">
        <v>479</v>
      </c>
      <c r="H706" s="4" t="s">
        <v>1698</v>
      </c>
      <c r="I706" s="4" t="s">
        <v>1416</v>
      </c>
      <c r="J706">
        <f t="shared" si="50"/>
        <v>1</v>
      </c>
      <c r="K706" s="7">
        <f t="shared" si="51"/>
        <v>0.71736111111111101</v>
      </c>
      <c r="L706" t="str">
        <f>IF(AND(K706&lt;Sheet2!$A$3,K706&gt;=Sheet2!$A$2),"Morning",IF(AND(K706&gt;=Sheet2!$A$3,K706&lt;Sheet2!$A$4),"Afternoon","Night"))</f>
        <v>Afternoon</v>
      </c>
      <c r="M706" t="str">
        <f t="shared" si="52"/>
        <v>Saturday</v>
      </c>
      <c r="N706">
        <f t="shared" si="53"/>
        <v>2015</v>
      </c>
      <c r="O706">
        <f t="shared" si="54"/>
        <v>4</v>
      </c>
    </row>
    <row r="707" spans="1:15" x14ac:dyDescent="0.2">
      <c r="A707" s="3" t="s">
        <v>1699</v>
      </c>
      <c r="B707" s="6">
        <v>42112.717361111114</v>
      </c>
      <c r="C707" s="6">
        <v>42115.438194444447</v>
      </c>
      <c r="D707" s="4" t="s">
        <v>739</v>
      </c>
      <c r="E707" s="4" t="s">
        <v>46</v>
      </c>
      <c r="F707" s="4" t="s">
        <v>18</v>
      </c>
      <c r="G707" s="4" t="s">
        <v>479</v>
      </c>
      <c r="H707" s="4" t="s">
        <v>1700</v>
      </c>
      <c r="I707" s="4" t="s">
        <v>1416</v>
      </c>
      <c r="J707">
        <f t="shared" ref="J707:J770" si="55">COUNTA(B707)</f>
        <v>1</v>
      </c>
      <c r="K707" s="7">
        <f t="shared" ref="K707:K770" si="56">TIME(HOUR(B707),MINUTE(B707),SECOND(B707))</f>
        <v>0.71736111111111101</v>
      </c>
      <c r="L707" t="str">
        <f>IF(AND(K707&lt;Sheet2!$A$3,K707&gt;=Sheet2!$A$2),"Morning",IF(AND(K707&gt;=Sheet2!$A$3,K707&lt;Sheet2!$A$4),"Afternoon","Night"))</f>
        <v>Afternoon</v>
      </c>
      <c r="M707" t="str">
        <f t="shared" ref="M707:M770" si="57">TEXT(B707,"dddd")</f>
        <v>Saturday</v>
      </c>
      <c r="N707">
        <f t="shared" ref="N707:N770" si="58">YEAR(B707)</f>
        <v>2015</v>
      </c>
      <c r="O707">
        <f t="shared" ref="O707:O770" si="59">MONTH(B707)</f>
        <v>4</v>
      </c>
    </row>
    <row r="708" spans="1:15" x14ac:dyDescent="0.2">
      <c r="A708" s="3" t="s">
        <v>1701</v>
      </c>
      <c r="B708" s="6">
        <v>42112.743055555555</v>
      </c>
      <c r="C708" s="6">
        <v>42112.743055555555</v>
      </c>
      <c r="D708" s="4" t="s">
        <v>164</v>
      </c>
      <c r="E708" s="4" t="s">
        <v>10</v>
      </c>
      <c r="F708" s="4" t="s">
        <v>30</v>
      </c>
      <c r="G708" s="4" t="s">
        <v>12</v>
      </c>
      <c r="H708" s="4" t="s">
        <v>1702</v>
      </c>
      <c r="I708" s="4" t="s">
        <v>1409</v>
      </c>
      <c r="J708">
        <f t="shared" si="55"/>
        <v>1</v>
      </c>
      <c r="K708" s="7">
        <f t="shared" si="56"/>
        <v>0.74305555555555547</v>
      </c>
      <c r="L708" t="str">
        <f>IF(AND(K708&lt;Sheet2!$A$3,K708&gt;=Sheet2!$A$2),"Morning",IF(AND(K708&gt;=Sheet2!$A$3,K708&lt;Sheet2!$A$4),"Afternoon","Night"))</f>
        <v>Afternoon</v>
      </c>
      <c r="M708" t="str">
        <f t="shared" si="57"/>
        <v>Saturday</v>
      </c>
      <c r="N708">
        <f t="shared" si="58"/>
        <v>2015</v>
      </c>
      <c r="O708">
        <f t="shared" si="59"/>
        <v>4</v>
      </c>
    </row>
    <row r="709" spans="1:15" x14ac:dyDescent="0.2">
      <c r="A709" s="3" t="s">
        <v>1703</v>
      </c>
      <c r="B709" s="6">
        <v>42112.743055555555</v>
      </c>
      <c r="C709" s="6">
        <v>42116.304166666669</v>
      </c>
      <c r="D709" s="4" t="s">
        <v>164</v>
      </c>
      <c r="E709" s="4" t="s">
        <v>10</v>
      </c>
      <c r="F709" s="4" t="s">
        <v>30</v>
      </c>
      <c r="G709" s="4" t="s">
        <v>12</v>
      </c>
      <c r="H709" s="4" t="s">
        <v>1704</v>
      </c>
      <c r="I709" s="4" t="s">
        <v>1409</v>
      </c>
      <c r="J709">
        <f t="shared" si="55"/>
        <v>1</v>
      </c>
      <c r="K709" s="7">
        <f t="shared" si="56"/>
        <v>0.74305555555555547</v>
      </c>
      <c r="L709" t="str">
        <f>IF(AND(K709&lt;Sheet2!$A$3,K709&gt;=Sheet2!$A$2),"Morning",IF(AND(K709&gt;=Sheet2!$A$3,K709&lt;Sheet2!$A$4),"Afternoon","Night"))</f>
        <v>Afternoon</v>
      </c>
      <c r="M709" t="str">
        <f t="shared" si="57"/>
        <v>Saturday</v>
      </c>
      <c r="N709">
        <f t="shared" si="58"/>
        <v>2015</v>
      </c>
      <c r="O709">
        <f t="shared" si="59"/>
        <v>4</v>
      </c>
    </row>
    <row r="710" spans="1:15" x14ac:dyDescent="0.2">
      <c r="A710" s="3" t="s">
        <v>1705</v>
      </c>
      <c r="B710" s="6">
        <v>42113.254166666666</v>
      </c>
      <c r="C710" s="6">
        <v>42113.254166666666</v>
      </c>
      <c r="D710" s="4" t="s">
        <v>119</v>
      </c>
      <c r="E710" s="4" t="s">
        <v>74</v>
      </c>
      <c r="F710" s="4" t="s">
        <v>74</v>
      </c>
      <c r="G710" s="4" t="s">
        <v>72</v>
      </c>
      <c r="H710" s="4" t="s">
        <v>1706</v>
      </c>
      <c r="I710" s="4" t="s">
        <v>162</v>
      </c>
      <c r="J710">
        <f t="shared" si="55"/>
        <v>1</v>
      </c>
      <c r="K710" s="7">
        <f t="shared" si="56"/>
        <v>0.25416666666666665</v>
      </c>
      <c r="L710" t="str">
        <f>IF(AND(K710&lt;Sheet2!$A$3,K710&gt;=Sheet2!$A$2),"Morning",IF(AND(K710&gt;=Sheet2!$A$3,K710&lt;Sheet2!$A$4),"Afternoon","Night"))</f>
        <v>Morning</v>
      </c>
      <c r="M710" t="str">
        <f t="shared" si="57"/>
        <v>Sunday</v>
      </c>
      <c r="N710">
        <f t="shared" si="58"/>
        <v>2015</v>
      </c>
      <c r="O710">
        <f t="shared" si="59"/>
        <v>4</v>
      </c>
    </row>
    <row r="711" spans="1:15" x14ac:dyDescent="0.2">
      <c r="A711" s="3" t="s">
        <v>1707</v>
      </c>
      <c r="B711" s="6">
        <v>42113.486111111109</v>
      </c>
      <c r="C711" s="6">
        <v>42113.486111111109</v>
      </c>
      <c r="D711" s="4" t="s">
        <v>627</v>
      </c>
      <c r="E711" s="4" t="s">
        <v>10</v>
      </c>
      <c r="F711" s="4" t="s">
        <v>63</v>
      </c>
      <c r="G711" s="4" t="s">
        <v>639</v>
      </c>
      <c r="H711" s="4" t="s">
        <v>1708</v>
      </c>
      <c r="I711" s="4" t="s">
        <v>1416</v>
      </c>
      <c r="J711">
        <f t="shared" si="55"/>
        <v>1</v>
      </c>
      <c r="K711" s="7">
        <f t="shared" si="56"/>
        <v>0.4861111111111111</v>
      </c>
      <c r="L711" t="str">
        <f>IF(AND(K711&lt;Sheet2!$A$3,K711&gt;=Sheet2!$A$2),"Morning",IF(AND(K711&gt;=Sheet2!$A$3,K711&lt;Sheet2!$A$4),"Afternoon","Night"))</f>
        <v>Morning</v>
      </c>
      <c r="M711" t="str">
        <f t="shared" si="57"/>
        <v>Sunday</v>
      </c>
      <c r="N711">
        <f t="shared" si="58"/>
        <v>2015</v>
      </c>
      <c r="O711">
        <f t="shared" si="59"/>
        <v>4</v>
      </c>
    </row>
    <row r="712" spans="1:15" x14ac:dyDescent="0.2">
      <c r="A712" s="3" t="s">
        <v>1709</v>
      </c>
      <c r="B712" s="6">
        <v>42113.486111111109</v>
      </c>
      <c r="C712" s="6">
        <v>42114.45</v>
      </c>
      <c r="D712" s="4" t="s">
        <v>627</v>
      </c>
      <c r="E712" s="4" t="s">
        <v>10</v>
      </c>
      <c r="F712" s="4" t="s">
        <v>63</v>
      </c>
      <c r="G712" s="4" t="s">
        <v>639</v>
      </c>
      <c r="H712" s="4" t="s">
        <v>1710</v>
      </c>
      <c r="I712" s="4" t="s">
        <v>1416</v>
      </c>
      <c r="J712">
        <f t="shared" si="55"/>
        <v>1</v>
      </c>
      <c r="K712" s="7">
        <f t="shared" si="56"/>
        <v>0.4861111111111111</v>
      </c>
      <c r="L712" t="str">
        <f>IF(AND(K712&lt;Sheet2!$A$3,K712&gt;=Sheet2!$A$2),"Morning",IF(AND(K712&gt;=Sheet2!$A$3,K712&lt;Sheet2!$A$4),"Afternoon","Night"))</f>
        <v>Morning</v>
      </c>
      <c r="M712" t="str">
        <f t="shared" si="57"/>
        <v>Sunday</v>
      </c>
      <c r="N712">
        <f t="shared" si="58"/>
        <v>2015</v>
      </c>
      <c r="O712">
        <f t="shared" si="59"/>
        <v>4</v>
      </c>
    </row>
    <row r="713" spans="1:15" x14ac:dyDescent="0.2">
      <c r="A713" s="3" t="s">
        <v>1711</v>
      </c>
      <c r="B713" s="6">
        <v>42113.541666666664</v>
      </c>
      <c r="C713" s="6">
        <v>42113.541666666664</v>
      </c>
      <c r="D713" s="4" t="s">
        <v>140</v>
      </c>
      <c r="E713" s="4" t="s">
        <v>10</v>
      </c>
      <c r="F713" s="4" t="s">
        <v>63</v>
      </c>
      <c r="G713" s="4" t="s">
        <v>487</v>
      </c>
      <c r="H713" s="4" t="s">
        <v>1712</v>
      </c>
      <c r="I713" s="4" t="s">
        <v>1409</v>
      </c>
      <c r="J713">
        <f t="shared" si="55"/>
        <v>1</v>
      </c>
      <c r="K713" s="7">
        <f t="shared" si="56"/>
        <v>0.54166666666666663</v>
      </c>
      <c r="L713" t="str">
        <f>IF(AND(K713&lt;Sheet2!$A$3,K713&gt;=Sheet2!$A$2),"Morning",IF(AND(K713&gt;=Sheet2!$A$3,K713&lt;Sheet2!$A$4),"Afternoon","Night"))</f>
        <v>Afternoon</v>
      </c>
      <c r="M713" t="str">
        <f t="shared" si="57"/>
        <v>Sunday</v>
      </c>
      <c r="N713">
        <f t="shared" si="58"/>
        <v>2015</v>
      </c>
      <c r="O713">
        <f t="shared" si="59"/>
        <v>4</v>
      </c>
    </row>
    <row r="714" spans="1:15" x14ac:dyDescent="0.2">
      <c r="A714" s="3" t="s">
        <v>1713</v>
      </c>
      <c r="B714" s="6">
        <v>42113.541666666664</v>
      </c>
      <c r="C714" s="6">
        <v>42114.541666666664</v>
      </c>
      <c r="D714" s="4" t="s">
        <v>140</v>
      </c>
      <c r="E714" s="4" t="s">
        <v>10</v>
      </c>
      <c r="F714" s="4" t="s">
        <v>63</v>
      </c>
      <c r="G714" s="4" t="s">
        <v>487</v>
      </c>
      <c r="H714" s="4" t="s">
        <v>1714</v>
      </c>
      <c r="I714" s="4" t="s">
        <v>1409</v>
      </c>
      <c r="J714">
        <f t="shared" si="55"/>
        <v>1</v>
      </c>
      <c r="K714" s="7">
        <f t="shared" si="56"/>
        <v>0.54166666666666663</v>
      </c>
      <c r="L714" t="str">
        <f>IF(AND(K714&lt;Sheet2!$A$3,K714&gt;=Sheet2!$A$2),"Morning",IF(AND(K714&gt;=Sheet2!$A$3,K714&lt;Sheet2!$A$4),"Afternoon","Night"))</f>
        <v>Afternoon</v>
      </c>
      <c r="M714" t="str">
        <f t="shared" si="57"/>
        <v>Sunday</v>
      </c>
      <c r="N714">
        <f t="shared" si="58"/>
        <v>2015</v>
      </c>
      <c r="O714">
        <f t="shared" si="59"/>
        <v>4</v>
      </c>
    </row>
    <row r="715" spans="1:15" x14ac:dyDescent="0.2">
      <c r="A715" s="3" t="s">
        <v>1715</v>
      </c>
      <c r="B715" s="6">
        <v>42113.997916666667</v>
      </c>
      <c r="C715" s="6">
        <v>42113.997916666667</v>
      </c>
      <c r="D715" s="4" t="s">
        <v>191</v>
      </c>
      <c r="E715" s="4" t="s">
        <v>74</v>
      </c>
      <c r="F715" s="4" t="s">
        <v>74</v>
      </c>
      <c r="G715" s="4" t="s">
        <v>72</v>
      </c>
      <c r="H715" s="4" t="s">
        <v>1716</v>
      </c>
      <c r="I715" s="4" t="s">
        <v>162</v>
      </c>
      <c r="J715">
        <f t="shared" si="55"/>
        <v>1</v>
      </c>
      <c r="K715" s="7">
        <f t="shared" si="56"/>
        <v>0.99791666666666667</v>
      </c>
      <c r="L715" t="str">
        <f>IF(AND(K715&lt;Sheet2!$A$3,K715&gt;=Sheet2!$A$2),"Morning",IF(AND(K715&gt;=Sheet2!$A$3,K715&lt;Sheet2!$A$4),"Afternoon","Night"))</f>
        <v>Night</v>
      </c>
      <c r="M715" t="str">
        <f t="shared" si="57"/>
        <v>Sunday</v>
      </c>
      <c r="N715">
        <f t="shared" si="58"/>
        <v>2015</v>
      </c>
      <c r="O715">
        <f t="shared" si="59"/>
        <v>4</v>
      </c>
    </row>
    <row r="716" spans="1:15" x14ac:dyDescent="0.2">
      <c r="A716" s="3" t="s">
        <v>1717</v>
      </c>
      <c r="B716" s="6">
        <v>42114.273611111108</v>
      </c>
      <c r="C716" s="6">
        <v>42114.273611111108</v>
      </c>
      <c r="D716" s="4" t="s">
        <v>267</v>
      </c>
      <c r="E716" s="4" t="s">
        <v>10</v>
      </c>
      <c r="F716" s="4" t="s">
        <v>197</v>
      </c>
      <c r="G716" s="4" t="s">
        <v>12</v>
      </c>
      <c r="H716" s="4" t="s">
        <v>1718</v>
      </c>
      <c r="I716" s="4" t="s">
        <v>1409</v>
      </c>
      <c r="J716">
        <f t="shared" si="55"/>
        <v>1</v>
      </c>
      <c r="K716" s="7">
        <f t="shared" si="56"/>
        <v>0.27361111111111108</v>
      </c>
      <c r="L716" t="str">
        <f>IF(AND(K716&lt;Sheet2!$A$3,K716&gt;=Sheet2!$A$2),"Morning",IF(AND(K716&gt;=Sheet2!$A$3,K716&lt;Sheet2!$A$4),"Afternoon","Night"))</f>
        <v>Morning</v>
      </c>
      <c r="M716" t="str">
        <f t="shared" si="57"/>
        <v>Monday</v>
      </c>
      <c r="N716">
        <f t="shared" si="58"/>
        <v>2015</v>
      </c>
      <c r="O716">
        <f t="shared" si="59"/>
        <v>4</v>
      </c>
    </row>
    <row r="717" spans="1:15" x14ac:dyDescent="0.2">
      <c r="A717" s="3" t="s">
        <v>1719</v>
      </c>
      <c r="B717" s="6">
        <v>42115.44027777778</v>
      </c>
      <c r="C717" s="6">
        <v>42115.44027777778</v>
      </c>
      <c r="D717" s="4" t="s">
        <v>1720</v>
      </c>
      <c r="E717" s="4" t="s">
        <v>77</v>
      </c>
      <c r="F717" s="4" t="s">
        <v>18</v>
      </c>
      <c r="G717" s="4" t="s">
        <v>12</v>
      </c>
      <c r="H717" s="4" t="s">
        <v>1721</v>
      </c>
      <c r="I717" s="4" t="s">
        <v>1416</v>
      </c>
      <c r="J717">
        <f t="shared" si="55"/>
        <v>1</v>
      </c>
      <c r="K717" s="7">
        <f t="shared" si="56"/>
        <v>0.44027777777777777</v>
      </c>
      <c r="L717" t="str">
        <f>IF(AND(K717&lt;Sheet2!$A$3,K717&gt;=Sheet2!$A$2),"Morning",IF(AND(K717&gt;=Sheet2!$A$3,K717&lt;Sheet2!$A$4),"Afternoon","Night"))</f>
        <v>Morning</v>
      </c>
      <c r="M717" t="str">
        <f t="shared" si="57"/>
        <v>Tuesday</v>
      </c>
      <c r="N717">
        <f t="shared" si="58"/>
        <v>2015</v>
      </c>
      <c r="O717">
        <f t="shared" si="59"/>
        <v>4</v>
      </c>
    </row>
    <row r="718" spans="1:15" x14ac:dyDescent="0.2">
      <c r="A718" s="3" t="s">
        <v>1722</v>
      </c>
      <c r="B718" s="6">
        <v>42115.44027777778</v>
      </c>
      <c r="C718" s="6">
        <v>42118.301388888889</v>
      </c>
      <c r="D718" s="4" t="s">
        <v>1720</v>
      </c>
      <c r="E718" s="4" t="s">
        <v>77</v>
      </c>
      <c r="F718" s="4" t="s">
        <v>18</v>
      </c>
      <c r="G718" s="4" t="s">
        <v>12</v>
      </c>
      <c r="H718" s="4" t="s">
        <v>1723</v>
      </c>
      <c r="I718" s="4" t="s">
        <v>1416</v>
      </c>
      <c r="J718">
        <f t="shared" si="55"/>
        <v>1</v>
      </c>
      <c r="K718" s="7">
        <f t="shared" si="56"/>
        <v>0.44027777777777777</v>
      </c>
      <c r="L718" t="str">
        <f>IF(AND(K718&lt;Sheet2!$A$3,K718&gt;=Sheet2!$A$2),"Morning",IF(AND(K718&gt;=Sheet2!$A$3,K718&lt;Sheet2!$A$4),"Afternoon","Night"))</f>
        <v>Morning</v>
      </c>
      <c r="M718" t="str">
        <f t="shared" si="57"/>
        <v>Tuesday</v>
      </c>
      <c r="N718">
        <f t="shared" si="58"/>
        <v>2015</v>
      </c>
      <c r="O718">
        <f t="shared" si="59"/>
        <v>4</v>
      </c>
    </row>
    <row r="719" spans="1:15" x14ac:dyDescent="0.2">
      <c r="A719" s="3" t="s">
        <v>1724</v>
      </c>
      <c r="B719" s="6">
        <v>42115.445833333331</v>
      </c>
      <c r="C719" s="6">
        <v>42115.445833333331</v>
      </c>
      <c r="D719" s="4" t="s">
        <v>400</v>
      </c>
      <c r="E719" s="4" t="s">
        <v>77</v>
      </c>
      <c r="F719" s="4" t="s">
        <v>18</v>
      </c>
      <c r="G719" s="4" t="s">
        <v>12</v>
      </c>
      <c r="H719" s="4" t="s">
        <v>1725</v>
      </c>
      <c r="I719" s="4" t="s">
        <v>1416</v>
      </c>
      <c r="J719">
        <f t="shared" si="55"/>
        <v>1</v>
      </c>
      <c r="K719" s="7">
        <f t="shared" si="56"/>
        <v>0.4458333333333333</v>
      </c>
      <c r="L719" t="str">
        <f>IF(AND(K719&lt;Sheet2!$A$3,K719&gt;=Sheet2!$A$2),"Morning",IF(AND(K719&gt;=Sheet2!$A$3,K719&lt;Sheet2!$A$4),"Afternoon","Night"))</f>
        <v>Morning</v>
      </c>
      <c r="M719" t="str">
        <f t="shared" si="57"/>
        <v>Tuesday</v>
      </c>
      <c r="N719">
        <f t="shared" si="58"/>
        <v>2015</v>
      </c>
      <c r="O719">
        <f t="shared" si="59"/>
        <v>4</v>
      </c>
    </row>
    <row r="720" spans="1:15" x14ac:dyDescent="0.2">
      <c r="A720" s="3" t="s">
        <v>1726</v>
      </c>
      <c r="B720" s="6">
        <v>42115.445833333331</v>
      </c>
      <c r="C720" s="6">
        <v>42117.649305555555</v>
      </c>
      <c r="D720" s="4" t="s">
        <v>400</v>
      </c>
      <c r="E720" s="4" t="s">
        <v>77</v>
      </c>
      <c r="F720" s="4" t="s">
        <v>18</v>
      </c>
      <c r="G720" s="4" t="s">
        <v>12</v>
      </c>
      <c r="H720" s="4" t="s">
        <v>1727</v>
      </c>
      <c r="I720" s="4" t="s">
        <v>1416</v>
      </c>
      <c r="J720">
        <f t="shared" si="55"/>
        <v>1</v>
      </c>
      <c r="K720" s="7">
        <f t="shared" si="56"/>
        <v>0.4458333333333333</v>
      </c>
      <c r="L720" t="str">
        <f>IF(AND(K720&lt;Sheet2!$A$3,K720&gt;=Sheet2!$A$2),"Morning",IF(AND(K720&gt;=Sheet2!$A$3,K720&lt;Sheet2!$A$4),"Afternoon","Night"))</f>
        <v>Morning</v>
      </c>
      <c r="M720" t="str">
        <f t="shared" si="57"/>
        <v>Tuesday</v>
      </c>
      <c r="N720">
        <f t="shared" si="58"/>
        <v>2015</v>
      </c>
      <c r="O720">
        <f t="shared" si="59"/>
        <v>4</v>
      </c>
    </row>
    <row r="721" spans="1:15" x14ac:dyDescent="0.2">
      <c r="A721" s="3" t="s">
        <v>1728</v>
      </c>
      <c r="B721" s="6">
        <v>42115.447222222225</v>
      </c>
      <c r="C721" s="6">
        <v>42115.447222222225</v>
      </c>
      <c r="D721" s="4" t="s">
        <v>1729</v>
      </c>
      <c r="E721" s="4" t="s">
        <v>77</v>
      </c>
      <c r="F721" s="4" t="s">
        <v>18</v>
      </c>
      <c r="G721" s="4" t="s">
        <v>12</v>
      </c>
      <c r="H721" s="4" t="s">
        <v>1730</v>
      </c>
      <c r="I721" s="4" t="s">
        <v>1416</v>
      </c>
      <c r="J721">
        <f t="shared" si="55"/>
        <v>1</v>
      </c>
      <c r="K721" s="7">
        <f t="shared" si="56"/>
        <v>0.44722222222222219</v>
      </c>
      <c r="L721" t="str">
        <f>IF(AND(K721&lt;Sheet2!$A$3,K721&gt;=Sheet2!$A$2),"Morning",IF(AND(K721&gt;=Sheet2!$A$3,K721&lt;Sheet2!$A$4),"Afternoon","Night"))</f>
        <v>Morning</v>
      </c>
      <c r="M721" t="str">
        <f t="shared" si="57"/>
        <v>Tuesday</v>
      </c>
      <c r="N721">
        <f t="shared" si="58"/>
        <v>2015</v>
      </c>
      <c r="O721">
        <f t="shared" si="59"/>
        <v>4</v>
      </c>
    </row>
    <row r="722" spans="1:15" x14ac:dyDescent="0.2">
      <c r="A722" s="3" t="s">
        <v>1731</v>
      </c>
      <c r="B722" s="6">
        <v>42115.447222222225</v>
      </c>
      <c r="C722" s="6">
        <v>42117.655555555553</v>
      </c>
      <c r="D722" s="4" t="s">
        <v>1729</v>
      </c>
      <c r="E722" s="4" t="s">
        <v>77</v>
      </c>
      <c r="F722" s="4" t="s">
        <v>18</v>
      </c>
      <c r="G722" s="4" t="s">
        <v>12</v>
      </c>
      <c r="H722" s="4" t="s">
        <v>1732</v>
      </c>
      <c r="I722" s="4" t="s">
        <v>1416</v>
      </c>
      <c r="J722">
        <f t="shared" si="55"/>
        <v>1</v>
      </c>
      <c r="K722" s="7">
        <f t="shared" si="56"/>
        <v>0.44722222222222219</v>
      </c>
      <c r="L722" t="str">
        <f>IF(AND(K722&lt;Sheet2!$A$3,K722&gt;=Sheet2!$A$2),"Morning",IF(AND(K722&gt;=Sheet2!$A$3,K722&lt;Sheet2!$A$4),"Afternoon","Night"))</f>
        <v>Morning</v>
      </c>
      <c r="M722" t="str">
        <f t="shared" si="57"/>
        <v>Tuesday</v>
      </c>
      <c r="N722">
        <f t="shared" si="58"/>
        <v>2015</v>
      </c>
      <c r="O722">
        <f t="shared" si="59"/>
        <v>4</v>
      </c>
    </row>
    <row r="723" spans="1:15" x14ac:dyDescent="0.2">
      <c r="A723" s="3" t="s">
        <v>1733</v>
      </c>
      <c r="B723" s="6">
        <v>42115.447916666664</v>
      </c>
      <c r="C723" s="6">
        <v>42115.447916666664</v>
      </c>
      <c r="D723" s="4" t="s">
        <v>1734</v>
      </c>
      <c r="E723" s="4" t="s">
        <v>77</v>
      </c>
      <c r="F723" s="4" t="s">
        <v>18</v>
      </c>
      <c r="G723" s="4" t="s">
        <v>1616</v>
      </c>
      <c r="H723" s="4" t="s">
        <v>1735</v>
      </c>
      <c r="I723" s="4" t="s">
        <v>1416</v>
      </c>
      <c r="J723">
        <f t="shared" si="55"/>
        <v>1</v>
      </c>
      <c r="K723" s="7">
        <f t="shared" si="56"/>
        <v>0.44791666666666669</v>
      </c>
      <c r="L723" t="str">
        <f>IF(AND(K723&lt;Sheet2!$A$3,K723&gt;=Sheet2!$A$2),"Morning",IF(AND(K723&gt;=Sheet2!$A$3,K723&lt;Sheet2!$A$4),"Afternoon","Night"))</f>
        <v>Morning</v>
      </c>
      <c r="M723" t="str">
        <f t="shared" si="57"/>
        <v>Tuesday</v>
      </c>
      <c r="N723">
        <f t="shared" si="58"/>
        <v>2015</v>
      </c>
      <c r="O723">
        <f t="shared" si="59"/>
        <v>4</v>
      </c>
    </row>
    <row r="724" spans="1:15" x14ac:dyDescent="0.2">
      <c r="A724" s="3" t="s">
        <v>1736</v>
      </c>
      <c r="B724" s="6">
        <v>42115.447916666664</v>
      </c>
      <c r="C724" s="6">
        <v>42118.322916666664</v>
      </c>
      <c r="D724" s="4" t="s">
        <v>1734</v>
      </c>
      <c r="E724" s="4" t="s">
        <v>77</v>
      </c>
      <c r="F724" s="4" t="s">
        <v>18</v>
      </c>
      <c r="G724" s="4" t="s">
        <v>1616</v>
      </c>
      <c r="H724" s="4" t="s">
        <v>1737</v>
      </c>
      <c r="I724" s="4" t="s">
        <v>1416</v>
      </c>
      <c r="J724">
        <f t="shared" si="55"/>
        <v>1</v>
      </c>
      <c r="K724" s="7">
        <f t="shared" si="56"/>
        <v>0.44791666666666669</v>
      </c>
      <c r="L724" t="str">
        <f>IF(AND(K724&lt;Sheet2!$A$3,K724&gt;=Sheet2!$A$2),"Morning",IF(AND(K724&gt;=Sheet2!$A$3,K724&lt;Sheet2!$A$4),"Afternoon","Night"))</f>
        <v>Morning</v>
      </c>
      <c r="M724" t="str">
        <f t="shared" si="57"/>
        <v>Tuesday</v>
      </c>
      <c r="N724">
        <f t="shared" si="58"/>
        <v>2015</v>
      </c>
      <c r="O724">
        <f t="shared" si="59"/>
        <v>4</v>
      </c>
    </row>
    <row r="725" spans="1:15" x14ac:dyDescent="0.2">
      <c r="A725" s="3" t="s">
        <v>1738</v>
      </c>
      <c r="B725" s="6">
        <v>42115.449305555558</v>
      </c>
      <c r="C725" s="6">
        <v>42115.449305555558</v>
      </c>
      <c r="D725" s="4" t="s">
        <v>178</v>
      </c>
      <c r="E725" s="4" t="s">
        <v>77</v>
      </c>
      <c r="F725" s="4" t="s">
        <v>18</v>
      </c>
      <c r="G725" s="4" t="s">
        <v>555</v>
      </c>
      <c r="H725" s="4" t="s">
        <v>1739</v>
      </c>
      <c r="I725" s="4" t="s">
        <v>1740</v>
      </c>
      <c r="J725">
        <f t="shared" si="55"/>
        <v>1</v>
      </c>
      <c r="K725" s="7">
        <f t="shared" si="56"/>
        <v>0.44930555555555557</v>
      </c>
      <c r="L725" t="str">
        <f>IF(AND(K725&lt;Sheet2!$A$3,K725&gt;=Sheet2!$A$2),"Morning",IF(AND(K725&gt;=Sheet2!$A$3,K725&lt;Sheet2!$A$4),"Afternoon","Night"))</f>
        <v>Morning</v>
      </c>
      <c r="M725" t="str">
        <f t="shared" si="57"/>
        <v>Tuesday</v>
      </c>
      <c r="N725">
        <f t="shared" si="58"/>
        <v>2015</v>
      </c>
      <c r="O725">
        <f t="shared" si="59"/>
        <v>4</v>
      </c>
    </row>
    <row r="726" spans="1:15" x14ac:dyDescent="0.2">
      <c r="A726" s="3" t="s">
        <v>1741</v>
      </c>
      <c r="B726" s="6">
        <v>42115.449305555558</v>
      </c>
      <c r="C726" s="6">
        <v>42118.324305555558</v>
      </c>
      <c r="D726" s="4" t="s">
        <v>178</v>
      </c>
      <c r="E726" s="4" t="s">
        <v>77</v>
      </c>
      <c r="F726" s="4" t="s">
        <v>18</v>
      </c>
      <c r="G726" s="4" t="s">
        <v>555</v>
      </c>
      <c r="H726" s="4" t="s">
        <v>1742</v>
      </c>
      <c r="I726" s="4" t="s">
        <v>1740</v>
      </c>
      <c r="J726">
        <f t="shared" si="55"/>
        <v>1</v>
      </c>
      <c r="K726" s="7">
        <f t="shared" si="56"/>
        <v>0.44930555555555557</v>
      </c>
      <c r="L726" t="str">
        <f>IF(AND(K726&lt;Sheet2!$A$3,K726&gt;=Sheet2!$A$2),"Morning",IF(AND(K726&gt;=Sheet2!$A$3,K726&lt;Sheet2!$A$4),"Afternoon","Night"))</f>
        <v>Morning</v>
      </c>
      <c r="M726" t="str">
        <f t="shared" si="57"/>
        <v>Tuesday</v>
      </c>
      <c r="N726">
        <f t="shared" si="58"/>
        <v>2015</v>
      </c>
      <c r="O726">
        <f t="shared" si="59"/>
        <v>4</v>
      </c>
    </row>
    <row r="727" spans="1:15" x14ac:dyDescent="0.2">
      <c r="A727" s="3" t="s">
        <v>1743</v>
      </c>
      <c r="B727" s="6">
        <v>42115.457638888889</v>
      </c>
      <c r="C727" s="6">
        <v>42115.457638888889</v>
      </c>
      <c r="D727" s="4" t="s">
        <v>348</v>
      </c>
      <c r="E727" s="4" t="s">
        <v>77</v>
      </c>
      <c r="F727" s="4" t="s">
        <v>18</v>
      </c>
      <c r="G727" s="4" t="s">
        <v>12</v>
      </c>
      <c r="H727" s="4" t="s">
        <v>1744</v>
      </c>
      <c r="I727" s="4" t="s">
        <v>1416</v>
      </c>
      <c r="J727">
        <f t="shared" si="55"/>
        <v>1</v>
      </c>
      <c r="K727" s="7">
        <f t="shared" si="56"/>
        <v>0.45763888888888887</v>
      </c>
      <c r="L727" t="str">
        <f>IF(AND(K727&lt;Sheet2!$A$3,K727&gt;=Sheet2!$A$2),"Morning",IF(AND(K727&gt;=Sheet2!$A$3,K727&lt;Sheet2!$A$4),"Afternoon","Night"))</f>
        <v>Morning</v>
      </c>
      <c r="M727" t="str">
        <f t="shared" si="57"/>
        <v>Tuesday</v>
      </c>
      <c r="N727">
        <f t="shared" si="58"/>
        <v>2015</v>
      </c>
      <c r="O727">
        <f t="shared" si="59"/>
        <v>4</v>
      </c>
    </row>
    <row r="728" spans="1:15" x14ac:dyDescent="0.2">
      <c r="A728" s="3" t="s">
        <v>1745</v>
      </c>
      <c r="B728" s="6">
        <v>42115.457638888889</v>
      </c>
      <c r="C728" s="6">
        <v>42117.5625</v>
      </c>
      <c r="D728" s="4" t="s">
        <v>348</v>
      </c>
      <c r="E728" s="4" t="s">
        <v>77</v>
      </c>
      <c r="F728" s="4" t="s">
        <v>18</v>
      </c>
      <c r="G728" s="4" t="s">
        <v>12</v>
      </c>
      <c r="H728" s="4" t="s">
        <v>1746</v>
      </c>
      <c r="I728" s="4" t="s">
        <v>1416</v>
      </c>
      <c r="J728">
        <f t="shared" si="55"/>
        <v>1</v>
      </c>
      <c r="K728" s="7">
        <f t="shared" si="56"/>
        <v>0.45763888888888887</v>
      </c>
      <c r="L728" t="str">
        <f>IF(AND(K728&lt;Sheet2!$A$3,K728&gt;=Sheet2!$A$2),"Morning",IF(AND(K728&gt;=Sheet2!$A$3,K728&lt;Sheet2!$A$4),"Afternoon","Night"))</f>
        <v>Morning</v>
      </c>
      <c r="M728" t="str">
        <f t="shared" si="57"/>
        <v>Tuesday</v>
      </c>
      <c r="N728">
        <f t="shared" si="58"/>
        <v>2015</v>
      </c>
      <c r="O728">
        <f t="shared" si="59"/>
        <v>4</v>
      </c>
    </row>
    <row r="729" spans="1:15" x14ac:dyDescent="0.2">
      <c r="A729" s="3" t="s">
        <v>1747</v>
      </c>
      <c r="B729" s="6">
        <v>42115.652083333334</v>
      </c>
      <c r="C729" s="6">
        <v>42115.652083333334</v>
      </c>
      <c r="D729" s="4" t="s">
        <v>45</v>
      </c>
      <c r="E729" s="4" t="s">
        <v>77</v>
      </c>
      <c r="F729" s="4" t="s">
        <v>18</v>
      </c>
      <c r="G729" s="4" t="s">
        <v>12</v>
      </c>
      <c r="H729" s="4" t="s">
        <v>47</v>
      </c>
      <c r="I729" s="4" t="s">
        <v>1409</v>
      </c>
      <c r="J729">
        <f t="shared" si="55"/>
        <v>1</v>
      </c>
      <c r="K729" s="7">
        <f t="shared" si="56"/>
        <v>0.65208333333333335</v>
      </c>
      <c r="L729" t="str">
        <f>IF(AND(K729&lt;Sheet2!$A$3,K729&gt;=Sheet2!$A$2),"Morning",IF(AND(K729&gt;=Sheet2!$A$3,K729&lt;Sheet2!$A$4),"Afternoon","Night"))</f>
        <v>Afternoon</v>
      </c>
      <c r="M729" t="str">
        <f t="shared" si="57"/>
        <v>Tuesday</v>
      </c>
      <c r="N729">
        <f t="shared" si="58"/>
        <v>2015</v>
      </c>
      <c r="O729">
        <f t="shared" si="59"/>
        <v>4</v>
      </c>
    </row>
    <row r="730" spans="1:15" x14ac:dyDescent="0.2">
      <c r="A730" s="3" t="s">
        <v>1748</v>
      </c>
      <c r="B730" s="6">
        <v>42115.652083333334</v>
      </c>
      <c r="C730" s="6">
        <v>42118.652083333334</v>
      </c>
      <c r="D730" s="4" t="s">
        <v>45</v>
      </c>
      <c r="E730" s="4" t="s">
        <v>77</v>
      </c>
      <c r="F730" s="4" t="s">
        <v>18</v>
      </c>
      <c r="G730" s="4" t="s">
        <v>12</v>
      </c>
      <c r="H730" s="4" t="s">
        <v>1749</v>
      </c>
      <c r="I730" s="4" t="s">
        <v>1409</v>
      </c>
      <c r="J730">
        <f t="shared" si="55"/>
        <v>1</v>
      </c>
      <c r="K730" s="7">
        <f t="shared" si="56"/>
        <v>0.65208333333333335</v>
      </c>
      <c r="L730" t="str">
        <f>IF(AND(K730&lt;Sheet2!$A$3,K730&gt;=Sheet2!$A$2),"Morning",IF(AND(K730&gt;=Sheet2!$A$3,K730&lt;Sheet2!$A$4),"Afternoon","Night"))</f>
        <v>Afternoon</v>
      </c>
      <c r="M730" t="str">
        <f t="shared" si="57"/>
        <v>Tuesday</v>
      </c>
      <c r="N730">
        <f t="shared" si="58"/>
        <v>2015</v>
      </c>
      <c r="O730">
        <f t="shared" si="59"/>
        <v>4</v>
      </c>
    </row>
    <row r="731" spans="1:15" x14ac:dyDescent="0.2">
      <c r="A731" s="3" t="s">
        <v>1750</v>
      </c>
      <c r="B731" s="6">
        <v>42115.654166666667</v>
      </c>
      <c r="C731" s="6">
        <v>42115.654166666667</v>
      </c>
      <c r="D731" s="4" t="s">
        <v>158</v>
      </c>
      <c r="E731" s="4" t="s">
        <v>77</v>
      </c>
      <c r="F731" s="4" t="s">
        <v>18</v>
      </c>
      <c r="G731" s="4" t="s">
        <v>12</v>
      </c>
      <c r="H731" s="4" t="s">
        <v>1751</v>
      </c>
      <c r="I731" s="4" t="s">
        <v>1409</v>
      </c>
      <c r="J731">
        <f t="shared" si="55"/>
        <v>1</v>
      </c>
      <c r="K731" s="7">
        <f t="shared" si="56"/>
        <v>0.65416666666666667</v>
      </c>
      <c r="L731" t="str">
        <f>IF(AND(K731&lt;Sheet2!$A$3,K731&gt;=Sheet2!$A$2),"Morning",IF(AND(K731&gt;=Sheet2!$A$3,K731&lt;Sheet2!$A$4),"Afternoon","Night"))</f>
        <v>Afternoon</v>
      </c>
      <c r="M731" t="str">
        <f t="shared" si="57"/>
        <v>Tuesday</v>
      </c>
      <c r="N731">
        <f t="shared" si="58"/>
        <v>2015</v>
      </c>
      <c r="O731">
        <f t="shared" si="59"/>
        <v>4</v>
      </c>
    </row>
    <row r="732" spans="1:15" x14ac:dyDescent="0.2">
      <c r="A732" s="3" t="s">
        <v>1752</v>
      </c>
      <c r="B732" s="6">
        <v>42115.654166666667</v>
      </c>
      <c r="C732" s="6">
        <v>42116.679166666669</v>
      </c>
      <c r="D732" s="4" t="s">
        <v>158</v>
      </c>
      <c r="E732" s="4" t="s">
        <v>77</v>
      </c>
      <c r="F732" s="4" t="s">
        <v>18</v>
      </c>
      <c r="G732" s="4" t="s">
        <v>12</v>
      </c>
      <c r="H732" s="4" t="s">
        <v>1753</v>
      </c>
      <c r="I732" s="4" t="s">
        <v>1409</v>
      </c>
      <c r="J732">
        <f t="shared" si="55"/>
        <v>1</v>
      </c>
      <c r="K732" s="7">
        <f t="shared" si="56"/>
        <v>0.65416666666666667</v>
      </c>
      <c r="L732" t="str">
        <f>IF(AND(K732&lt;Sheet2!$A$3,K732&gt;=Sheet2!$A$2),"Morning",IF(AND(K732&gt;=Sheet2!$A$3,K732&lt;Sheet2!$A$4),"Afternoon","Night"))</f>
        <v>Afternoon</v>
      </c>
      <c r="M732" t="str">
        <f t="shared" si="57"/>
        <v>Tuesday</v>
      </c>
      <c r="N732">
        <f t="shared" si="58"/>
        <v>2015</v>
      </c>
      <c r="O732">
        <f t="shared" si="59"/>
        <v>4</v>
      </c>
    </row>
    <row r="733" spans="1:15" x14ac:dyDescent="0.2">
      <c r="A733" s="3" t="s">
        <v>1754</v>
      </c>
      <c r="B733" s="6">
        <v>42115.654861111114</v>
      </c>
      <c r="C733" s="6">
        <v>42115.654861111114</v>
      </c>
      <c r="D733" s="4" t="s">
        <v>407</v>
      </c>
      <c r="E733" s="4" t="s">
        <v>77</v>
      </c>
      <c r="F733" s="4" t="s">
        <v>18</v>
      </c>
      <c r="G733" s="4" t="s">
        <v>1079</v>
      </c>
      <c r="H733" s="4" t="s">
        <v>1755</v>
      </c>
      <c r="I733" s="4" t="s">
        <v>1409</v>
      </c>
      <c r="J733">
        <f t="shared" si="55"/>
        <v>1</v>
      </c>
      <c r="K733" s="7">
        <f t="shared" si="56"/>
        <v>0.65486111111111112</v>
      </c>
      <c r="L733" t="str">
        <f>IF(AND(K733&lt;Sheet2!$A$3,K733&gt;=Sheet2!$A$2),"Morning",IF(AND(K733&gt;=Sheet2!$A$3,K733&lt;Sheet2!$A$4),"Afternoon","Night"))</f>
        <v>Afternoon</v>
      </c>
      <c r="M733" t="str">
        <f t="shared" si="57"/>
        <v>Tuesday</v>
      </c>
      <c r="N733">
        <f t="shared" si="58"/>
        <v>2015</v>
      </c>
      <c r="O733">
        <f t="shared" si="59"/>
        <v>4</v>
      </c>
    </row>
    <row r="734" spans="1:15" x14ac:dyDescent="0.2">
      <c r="A734" s="3" t="s">
        <v>1756</v>
      </c>
      <c r="B734" s="6">
        <v>42115.654861111114</v>
      </c>
      <c r="C734" s="6">
        <v>42118.657638888886</v>
      </c>
      <c r="D734" s="4" t="s">
        <v>407</v>
      </c>
      <c r="E734" s="4" t="s">
        <v>77</v>
      </c>
      <c r="F734" s="4" t="s">
        <v>18</v>
      </c>
      <c r="G734" s="4" t="s">
        <v>1079</v>
      </c>
      <c r="H734" s="4" t="s">
        <v>1757</v>
      </c>
      <c r="I734" s="4" t="s">
        <v>1409</v>
      </c>
      <c r="J734">
        <f t="shared" si="55"/>
        <v>1</v>
      </c>
      <c r="K734" s="7">
        <f t="shared" si="56"/>
        <v>0.65486111111111112</v>
      </c>
      <c r="L734" t="str">
        <f>IF(AND(K734&lt;Sheet2!$A$3,K734&gt;=Sheet2!$A$2),"Morning",IF(AND(K734&gt;=Sheet2!$A$3,K734&lt;Sheet2!$A$4),"Afternoon","Night"))</f>
        <v>Afternoon</v>
      </c>
      <c r="M734" t="str">
        <f t="shared" si="57"/>
        <v>Tuesday</v>
      </c>
      <c r="N734">
        <f t="shared" si="58"/>
        <v>2015</v>
      </c>
      <c r="O734">
        <f t="shared" si="59"/>
        <v>4</v>
      </c>
    </row>
    <row r="735" spans="1:15" x14ac:dyDescent="0.2">
      <c r="A735" s="3" t="s">
        <v>1758</v>
      </c>
      <c r="B735" s="6">
        <v>42115.67291666667</v>
      </c>
      <c r="C735" s="6">
        <v>42115.67291666667</v>
      </c>
      <c r="D735" s="4" t="s">
        <v>599</v>
      </c>
      <c r="E735" s="4" t="s">
        <v>77</v>
      </c>
      <c r="F735" s="4" t="s">
        <v>18</v>
      </c>
      <c r="G735" s="4" t="s">
        <v>42</v>
      </c>
      <c r="H735" s="4" t="s">
        <v>1759</v>
      </c>
      <c r="I735" s="4" t="s">
        <v>1409</v>
      </c>
      <c r="J735">
        <f t="shared" si="55"/>
        <v>1</v>
      </c>
      <c r="K735" s="7">
        <f t="shared" si="56"/>
        <v>0.67291666666666661</v>
      </c>
      <c r="L735" t="str">
        <f>IF(AND(K735&lt;Sheet2!$A$3,K735&gt;=Sheet2!$A$2),"Morning",IF(AND(K735&gt;=Sheet2!$A$3,K735&lt;Sheet2!$A$4),"Afternoon","Night"))</f>
        <v>Afternoon</v>
      </c>
      <c r="M735" t="str">
        <f t="shared" si="57"/>
        <v>Tuesday</v>
      </c>
      <c r="N735">
        <f t="shared" si="58"/>
        <v>2015</v>
      </c>
      <c r="O735">
        <f t="shared" si="59"/>
        <v>4</v>
      </c>
    </row>
    <row r="736" spans="1:15" x14ac:dyDescent="0.2">
      <c r="A736" s="3" t="s">
        <v>1760</v>
      </c>
      <c r="B736" s="6">
        <v>42115.684027777781</v>
      </c>
      <c r="C736" s="6">
        <v>42115.684027777781</v>
      </c>
      <c r="D736" s="4" t="s">
        <v>599</v>
      </c>
      <c r="E736" s="4" t="s">
        <v>77</v>
      </c>
      <c r="F736" s="4" t="s">
        <v>18</v>
      </c>
      <c r="G736" s="4" t="s">
        <v>1761</v>
      </c>
      <c r="H736" s="4" t="s">
        <v>1762</v>
      </c>
      <c r="I736" s="4" t="s">
        <v>1409</v>
      </c>
      <c r="J736">
        <f t="shared" si="55"/>
        <v>1</v>
      </c>
      <c r="K736" s="7">
        <f t="shared" si="56"/>
        <v>0.68402777777777779</v>
      </c>
      <c r="L736" t="str">
        <f>IF(AND(K736&lt;Sheet2!$A$3,K736&gt;=Sheet2!$A$2),"Morning",IF(AND(K736&gt;=Sheet2!$A$3,K736&lt;Sheet2!$A$4),"Afternoon","Night"))</f>
        <v>Afternoon</v>
      </c>
      <c r="M736" t="str">
        <f t="shared" si="57"/>
        <v>Tuesday</v>
      </c>
      <c r="N736">
        <f t="shared" si="58"/>
        <v>2015</v>
      </c>
      <c r="O736">
        <f t="shared" si="59"/>
        <v>4</v>
      </c>
    </row>
    <row r="737" spans="1:15" x14ac:dyDescent="0.2">
      <c r="A737" s="3" t="s">
        <v>1763</v>
      </c>
      <c r="B737" s="6">
        <v>42115.684027777781</v>
      </c>
      <c r="C737" s="6">
        <v>42116.684027777781</v>
      </c>
      <c r="D737" s="4" t="s">
        <v>599</v>
      </c>
      <c r="E737" s="4" t="s">
        <v>77</v>
      </c>
      <c r="F737" s="4" t="s">
        <v>18</v>
      </c>
      <c r="G737" s="4" t="s">
        <v>1761</v>
      </c>
      <c r="H737" s="4" t="s">
        <v>1764</v>
      </c>
      <c r="I737" s="4" t="s">
        <v>1409</v>
      </c>
      <c r="J737">
        <f t="shared" si="55"/>
        <v>1</v>
      </c>
      <c r="K737" s="7">
        <f t="shared" si="56"/>
        <v>0.68402777777777779</v>
      </c>
      <c r="L737" t="str">
        <f>IF(AND(K737&lt;Sheet2!$A$3,K737&gt;=Sheet2!$A$2),"Morning",IF(AND(K737&gt;=Sheet2!$A$3,K737&lt;Sheet2!$A$4),"Afternoon","Night"))</f>
        <v>Afternoon</v>
      </c>
      <c r="M737" t="str">
        <f t="shared" si="57"/>
        <v>Tuesday</v>
      </c>
      <c r="N737">
        <f t="shared" si="58"/>
        <v>2015</v>
      </c>
      <c r="O737">
        <f t="shared" si="59"/>
        <v>4</v>
      </c>
    </row>
    <row r="738" spans="1:15" x14ac:dyDescent="0.2">
      <c r="A738" s="3" t="s">
        <v>1765</v>
      </c>
      <c r="B738" s="6">
        <v>42115.708333333336</v>
      </c>
      <c r="C738" s="6">
        <v>42115.708333333336</v>
      </c>
      <c r="D738" s="4" t="s">
        <v>1766</v>
      </c>
      <c r="E738" s="4" t="s">
        <v>10</v>
      </c>
      <c r="F738" s="4" t="s">
        <v>63</v>
      </c>
      <c r="G738" s="4" t="s">
        <v>1616</v>
      </c>
      <c r="H738" s="4" t="s">
        <v>1767</v>
      </c>
      <c r="I738" s="4" t="s">
        <v>1416</v>
      </c>
      <c r="J738">
        <f t="shared" si="55"/>
        <v>1</v>
      </c>
      <c r="K738" s="7">
        <f t="shared" si="56"/>
        <v>0.70833333333333337</v>
      </c>
      <c r="L738" t="str">
        <f>IF(AND(K738&lt;Sheet2!$A$3,K738&gt;=Sheet2!$A$2),"Morning",IF(AND(K738&gt;=Sheet2!$A$3,K738&lt;Sheet2!$A$4),"Afternoon","Night"))</f>
        <v>Afternoon</v>
      </c>
      <c r="M738" t="str">
        <f t="shared" si="57"/>
        <v>Tuesday</v>
      </c>
      <c r="N738">
        <f t="shared" si="58"/>
        <v>2015</v>
      </c>
      <c r="O738">
        <f t="shared" si="59"/>
        <v>4</v>
      </c>
    </row>
    <row r="739" spans="1:15" x14ac:dyDescent="0.2">
      <c r="A739" s="3" t="s">
        <v>1768</v>
      </c>
      <c r="B739" s="6">
        <v>42115.708333333336</v>
      </c>
      <c r="C739" s="6">
        <v>42116.754861111112</v>
      </c>
      <c r="D739" s="4" t="s">
        <v>1766</v>
      </c>
      <c r="E739" s="4" t="s">
        <v>10</v>
      </c>
      <c r="F739" s="4" t="s">
        <v>63</v>
      </c>
      <c r="G739" s="4" t="s">
        <v>1616</v>
      </c>
      <c r="H739" s="4" t="s">
        <v>1769</v>
      </c>
      <c r="I739" s="4" t="s">
        <v>1416</v>
      </c>
      <c r="J739">
        <f t="shared" si="55"/>
        <v>1</v>
      </c>
      <c r="K739" s="7">
        <f t="shared" si="56"/>
        <v>0.70833333333333337</v>
      </c>
      <c r="L739" t="str">
        <f>IF(AND(K739&lt;Sheet2!$A$3,K739&gt;=Sheet2!$A$2),"Morning",IF(AND(K739&gt;=Sheet2!$A$3,K739&lt;Sheet2!$A$4),"Afternoon","Night"))</f>
        <v>Afternoon</v>
      </c>
      <c r="M739" t="str">
        <f t="shared" si="57"/>
        <v>Tuesday</v>
      </c>
      <c r="N739">
        <f t="shared" si="58"/>
        <v>2015</v>
      </c>
      <c r="O739">
        <f t="shared" si="59"/>
        <v>4</v>
      </c>
    </row>
    <row r="740" spans="1:15" x14ac:dyDescent="0.2">
      <c r="A740" s="3" t="s">
        <v>1770</v>
      </c>
      <c r="B740" s="6">
        <v>42115.712500000001</v>
      </c>
      <c r="C740" s="6">
        <v>42115.712500000001</v>
      </c>
      <c r="D740" s="4" t="s">
        <v>718</v>
      </c>
      <c r="E740" s="4" t="s">
        <v>77</v>
      </c>
      <c r="F740" s="4" t="s">
        <v>802</v>
      </c>
      <c r="G740" s="4" t="s">
        <v>1166</v>
      </c>
      <c r="H740" s="4" t="s">
        <v>1771</v>
      </c>
      <c r="I740" s="4" t="s">
        <v>1409</v>
      </c>
      <c r="J740">
        <f t="shared" si="55"/>
        <v>1</v>
      </c>
      <c r="K740" s="7">
        <f t="shared" si="56"/>
        <v>0.71250000000000002</v>
      </c>
      <c r="L740" t="str">
        <f>IF(AND(K740&lt;Sheet2!$A$3,K740&gt;=Sheet2!$A$2),"Morning",IF(AND(K740&gt;=Sheet2!$A$3,K740&lt;Sheet2!$A$4),"Afternoon","Night"))</f>
        <v>Afternoon</v>
      </c>
      <c r="M740" t="str">
        <f t="shared" si="57"/>
        <v>Tuesday</v>
      </c>
      <c r="N740">
        <f t="shared" si="58"/>
        <v>2015</v>
      </c>
      <c r="O740">
        <f t="shared" si="59"/>
        <v>4</v>
      </c>
    </row>
    <row r="741" spans="1:15" x14ac:dyDescent="0.2">
      <c r="A741" s="3" t="s">
        <v>1772</v>
      </c>
      <c r="B741" s="6">
        <v>42115.715277777781</v>
      </c>
      <c r="C741" s="6">
        <v>42115.715277777781</v>
      </c>
      <c r="D741" s="4" t="s">
        <v>191</v>
      </c>
      <c r="E741" s="4" t="s">
        <v>74</v>
      </c>
      <c r="F741" s="4" t="s">
        <v>74</v>
      </c>
      <c r="G741" s="4" t="s">
        <v>72</v>
      </c>
      <c r="H741" s="4" t="s">
        <v>1773</v>
      </c>
      <c r="I741" s="4" t="s">
        <v>74</v>
      </c>
      <c r="J741">
        <f t="shared" si="55"/>
        <v>1</v>
      </c>
      <c r="K741" s="7">
        <f t="shared" si="56"/>
        <v>0.71527777777777779</v>
      </c>
      <c r="L741" t="str">
        <f>IF(AND(K741&lt;Sheet2!$A$3,K741&gt;=Sheet2!$A$2),"Morning",IF(AND(K741&gt;=Sheet2!$A$3,K741&lt;Sheet2!$A$4),"Afternoon","Night"))</f>
        <v>Afternoon</v>
      </c>
      <c r="M741" t="str">
        <f t="shared" si="57"/>
        <v>Tuesday</v>
      </c>
      <c r="N741">
        <f t="shared" si="58"/>
        <v>2015</v>
      </c>
      <c r="O741">
        <f t="shared" si="59"/>
        <v>4</v>
      </c>
    </row>
    <row r="742" spans="1:15" x14ac:dyDescent="0.2">
      <c r="A742" s="3" t="s">
        <v>1774</v>
      </c>
      <c r="B742" s="6">
        <v>42116.477083333331</v>
      </c>
      <c r="C742" s="6">
        <v>42116.477083333331</v>
      </c>
      <c r="D742" s="4" t="s">
        <v>158</v>
      </c>
      <c r="E742" s="4" t="s">
        <v>10</v>
      </c>
      <c r="F742" s="4" t="s">
        <v>159</v>
      </c>
      <c r="G742" s="4" t="s">
        <v>115</v>
      </c>
      <c r="H742" s="4" t="s">
        <v>1775</v>
      </c>
      <c r="I742" s="4" t="s">
        <v>162</v>
      </c>
      <c r="J742">
        <f t="shared" si="55"/>
        <v>1</v>
      </c>
      <c r="K742" s="7">
        <f t="shared" si="56"/>
        <v>0.4770833333333333</v>
      </c>
      <c r="L742" t="str">
        <f>IF(AND(K742&lt;Sheet2!$A$3,K742&gt;=Sheet2!$A$2),"Morning",IF(AND(K742&gt;=Sheet2!$A$3,K742&lt;Sheet2!$A$4),"Afternoon","Night"))</f>
        <v>Morning</v>
      </c>
      <c r="M742" t="str">
        <f t="shared" si="57"/>
        <v>Wednesday</v>
      </c>
      <c r="N742">
        <f t="shared" si="58"/>
        <v>2015</v>
      </c>
      <c r="O742">
        <f t="shared" si="59"/>
        <v>4</v>
      </c>
    </row>
    <row r="743" spans="1:15" x14ac:dyDescent="0.2">
      <c r="A743" s="3" t="s">
        <v>1776</v>
      </c>
      <c r="B743" s="6">
        <v>42116.553472222222</v>
      </c>
      <c r="C743" s="6">
        <v>42116.553472222222</v>
      </c>
      <c r="D743" s="4" t="s">
        <v>76</v>
      </c>
      <c r="E743" s="4" t="s">
        <v>10</v>
      </c>
      <c r="F743" s="4" t="s">
        <v>253</v>
      </c>
      <c r="G743" s="4" t="s">
        <v>628</v>
      </c>
      <c r="H743" s="4" t="s">
        <v>1777</v>
      </c>
      <c r="I743" s="4" t="s">
        <v>1409</v>
      </c>
      <c r="J743">
        <f t="shared" si="55"/>
        <v>1</v>
      </c>
      <c r="K743" s="7">
        <f t="shared" si="56"/>
        <v>0.55347222222222225</v>
      </c>
      <c r="L743" t="str">
        <f>IF(AND(K743&lt;Sheet2!$A$3,K743&gt;=Sheet2!$A$2),"Morning",IF(AND(K743&gt;=Sheet2!$A$3,K743&lt;Sheet2!$A$4),"Afternoon","Night"))</f>
        <v>Afternoon</v>
      </c>
      <c r="M743" t="str">
        <f t="shared" si="57"/>
        <v>Wednesday</v>
      </c>
      <c r="N743">
        <f t="shared" si="58"/>
        <v>2015</v>
      </c>
      <c r="O743">
        <f t="shared" si="59"/>
        <v>4</v>
      </c>
    </row>
    <row r="744" spans="1:15" x14ac:dyDescent="0.2">
      <c r="A744" s="3" t="s">
        <v>1778</v>
      </c>
      <c r="B744" s="6">
        <v>42116.604861111111</v>
      </c>
      <c r="C744" s="6">
        <v>42116.604861111111</v>
      </c>
      <c r="D744" s="4" t="s">
        <v>273</v>
      </c>
      <c r="E744" s="4" t="s">
        <v>10</v>
      </c>
      <c r="F744" s="4" t="s">
        <v>159</v>
      </c>
      <c r="G744" s="4" t="s">
        <v>12</v>
      </c>
      <c r="H744" s="4" t="s">
        <v>1779</v>
      </c>
      <c r="I744" s="4" t="s">
        <v>162</v>
      </c>
      <c r="J744">
        <f t="shared" si="55"/>
        <v>1</v>
      </c>
      <c r="K744" s="7">
        <f t="shared" si="56"/>
        <v>0.60486111111111118</v>
      </c>
      <c r="L744" t="str">
        <f>IF(AND(K744&lt;Sheet2!$A$3,K744&gt;=Sheet2!$A$2),"Morning",IF(AND(K744&gt;=Sheet2!$A$3,K744&lt;Sheet2!$A$4),"Afternoon","Night"))</f>
        <v>Afternoon</v>
      </c>
      <c r="M744" t="str">
        <f t="shared" si="57"/>
        <v>Wednesday</v>
      </c>
      <c r="N744">
        <f t="shared" si="58"/>
        <v>2015</v>
      </c>
      <c r="O744">
        <f t="shared" si="59"/>
        <v>4</v>
      </c>
    </row>
    <row r="745" spans="1:15" x14ac:dyDescent="0.2">
      <c r="A745" s="3" t="s">
        <v>1780</v>
      </c>
      <c r="B745" s="6">
        <v>42116.748611111114</v>
      </c>
      <c r="C745" s="6">
        <v>42116.748611111114</v>
      </c>
      <c r="D745" s="4" t="s">
        <v>323</v>
      </c>
      <c r="E745" s="4" t="s">
        <v>10</v>
      </c>
      <c r="F745" s="4" t="s">
        <v>97</v>
      </c>
      <c r="G745" s="4" t="s">
        <v>601</v>
      </c>
      <c r="H745" s="4" t="s">
        <v>1781</v>
      </c>
      <c r="I745" s="4" t="s">
        <v>1409</v>
      </c>
      <c r="J745">
        <f t="shared" si="55"/>
        <v>1</v>
      </c>
      <c r="K745" s="7">
        <f t="shared" si="56"/>
        <v>0.74861111111111101</v>
      </c>
      <c r="L745" t="str">
        <f>IF(AND(K745&lt;Sheet2!$A$3,K745&gt;=Sheet2!$A$2),"Morning",IF(AND(K745&gt;=Sheet2!$A$3,K745&lt;Sheet2!$A$4),"Afternoon","Night"))</f>
        <v>Afternoon</v>
      </c>
      <c r="M745" t="str">
        <f t="shared" si="57"/>
        <v>Wednesday</v>
      </c>
      <c r="N745">
        <f t="shared" si="58"/>
        <v>2015</v>
      </c>
      <c r="O745">
        <f t="shared" si="59"/>
        <v>4</v>
      </c>
    </row>
    <row r="746" spans="1:15" x14ac:dyDescent="0.2">
      <c r="A746" s="3" t="s">
        <v>1782</v>
      </c>
      <c r="B746" s="6">
        <v>42116.863888888889</v>
      </c>
      <c r="C746" s="6">
        <v>42116.863888888889</v>
      </c>
      <c r="D746" s="4" t="s">
        <v>1346</v>
      </c>
      <c r="E746" s="4" t="s">
        <v>84</v>
      </c>
      <c r="F746" s="4" t="s">
        <v>18</v>
      </c>
      <c r="G746" s="4" t="s">
        <v>1783</v>
      </c>
      <c r="H746" s="4" t="s">
        <v>1784</v>
      </c>
      <c r="I746" s="4" t="s">
        <v>1416</v>
      </c>
      <c r="J746">
        <f t="shared" si="55"/>
        <v>1</v>
      </c>
      <c r="K746" s="7">
        <f t="shared" si="56"/>
        <v>0.86388888888888893</v>
      </c>
      <c r="L746" t="str">
        <f>IF(AND(K746&lt;Sheet2!$A$3,K746&gt;=Sheet2!$A$2),"Morning",IF(AND(K746&gt;=Sheet2!$A$3,K746&lt;Sheet2!$A$4),"Afternoon","Night"))</f>
        <v>Night</v>
      </c>
      <c r="M746" t="str">
        <f t="shared" si="57"/>
        <v>Wednesday</v>
      </c>
      <c r="N746">
        <f t="shared" si="58"/>
        <v>2015</v>
      </c>
      <c r="O746">
        <f t="shared" si="59"/>
        <v>4</v>
      </c>
    </row>
    <row r="747" spans="1:15" x14ac:dyDescent="0.2">
      <c r="A747" s="3" t="s">
        <v>1785</v>
      </c>
      <c r="B747" s="6">
        <v>42116.863888888889</v>
      </c>
      <c r="C747" s="6">
        <v>42118.613888888889</v>
      </c>
      <c r="D747" s="4" t="s">
        <v>1346</v>
      </c>
      <c r="E747" s="4" t="s">
        <v>84</v>
      </c>
      <c r="F747" s="4" t="s">
        <v>18</v>
      </c>
      <c r="G747" s="4" t="s">
        <v>1783</v>
      </c>
      <c r="H747" s="4" t="s">
        <v>1786</v>
      </c>
      <c r="I747" s="4" t="s">
        <v>1416</v>
      </c>
      <c r="J747">
        <f t="shared" si="55"/>
        <v>1</v>
      </c>
      <c r="K747" s="7">
        <f t="shared" si="56"/>
        <v>0.86388888888888893</v>
      </c>
      <c r="L747" t="str">
        <f>IF(AND(K747&lt;Sheet2!$A$3,K747&gt;=Sheet2!$A$2),"Morning",IF(AND(K747&gt;=Sheet2!$A$3,K747&lt;Sheet2!$A$4),"Afternoon","Night"))</f>
        <v>Night</v>
      </c>
      <c r="M747" t="str">
        <f t="shared" si="57"/>
        <v>Wednesday</v>
      </c>
      <c r="N747">
        <f t="shared" si="58"/>
        <v>2015</v>
      </c>
      <c r="O747">
        <f t="shared" si="59"/>
        <v>4</v>
      </c>
    </row>
    <row r="748" spans="1:15" x14ac:dyDescent="0.2">
      <c r="A748" s="3" t="s">
        <v>1787</v>
      </c>
      <c r="B748" s="6">
        <v>42117.427083333336</v>
      </c>
      <c r="C748" s="6">
        <v>42117.427083333336</v>
      </c>
      <c r="D748" s="4" t="s">
        <v>456</v>
      </c>
      <c r="E748" s="4" t="s">
        <v>10</v>
      </c>
      <c r="F748" s="4" t="s">
        <v>11</v>
      </c>
      <c r="G748" s="4" t="s">
        <v>52</v>
      </c>
      <c r="H748" s="4" t="s">
        <v>1788</v>
      </c>
      <c r="I748" s="4" t="s">
        <v>1409</v>
      </c>
      <c r="J748">
        <f t="shared" si="55"/>
        <v>1</v>
      </c>
      <c r="K748" s="7">
        <f t="shared" si="56"/>
        <v>0.42708333333333331</v>
      </c>
      <c r="L748" t="str">
        <f>IF(AND(K748&lt;Sheet2!$A$3,K748&gt;=Sheet2!$A$2),"Morning",IF(AND(K748&gt;=Sheet2!$A$3,K748&lt;Sheet2!$A$4),"Afternoon","Night"))</f>
        <v>Morning</v>
      </c>
      <c r="M748" t="str">
        <f t="shared" si="57"/>
        <v>Thursday</v>
      </c>
      <c r="N748">
        <f t="shared" si="58"/>
        <v>2015</v>
      </c>
      <c r="O748">
        <f t="shared" si="59"/>
        <v>4</v>
      </c>
    </row>
    <row r="749" spans="1:15" x14ac:dyDescent="0.2">
      <c r="A749" s="3" t="s">
        <v>1789</v>
      </c>
      <c r="B749" s="6">
        <v>42117.673611111109</v>
      </c>
      <c r="C749" s="6">
        <v>42117.673611111109</v>
      </c>
      <c r="D749" s="4" t="s">
        <v>214</v>
      </c>
      <c r="E749" s="4" t="s">
        <v>10</v>
      </c>
      <c r="F749" s="4" t="s">
        <v>30</v>
      </c>
      <c r="G749" s="4" t="s">
        <v>12</v>
      </c>
      <c r="H749" s="4" t="s">
        <v>1790</v>
      </c>
      <c r="I749" s="4" t="s">
        <v>1409</v>
      </c>
      <c r="J749">
        <f t="shared" si="55"/>
        <v>1</v>
      </c>
      <c r="K749" s="7">
        <f t="shared" si="56"/>
        <v>0.67361111111111116</v>
      </c>
      <c r="L749" t="str">
        <f>IF(AND(K749&lt;Sheet2!$A$3,K749&gt;=Sheet2!$A$2),"Morning",IF(AND(K749&gt;=Sheet2!$A$3,K749&lt;Sheet2!$A$4),"Afternoon","Night"))</f>
        <v>Afternoon</v>
      </c>
      <c r="M749" t="str">
        <f t="shared" si="57"/>
        <v>Thursday</v>
      </c>
      <c r="N749">
        <f t="shared" si="58"/>
        <v>2015</v>
      </c>
      <c r="O749">
        <f t="shared" si="59"/>
        <v>4</v>
      </c>
    </row>
    <row r="750" spans="1:15" x14ac:dyDescent="0.2">
      <c r="A750" s="3" t="s">
        <v>1791</v>
      </c>
      <c r="B750" s="6">
        <v>42117.673611111109</v>
      </c>
      <c r="C750" s="6">
        <v>42121.715277777781</v>
      </c>
      <c r="D750" s="4" t="s">
        <v>214</v>
      </c>
      <c r="E750" s="4" t="s">
        <v>10</v>
      </c>
      <c r="F750" s="4" t="s">
        <v>30</v>
      </c>
      <c r="G750" s="4" t="s">
        <v>12</v>
      </c>
      <c r="H750" s="4" t="s">
        <v>206</v>
      </c>
      <c r="I750" s="4" t="s">
        <v>1409</v>
      </c>
      <c r="J750">
        <f t="shared" si="55"/>
        <v>1</v>
      </c>
      <c r="K750" s="7">
        <f t="shared" si="56"/>
        <v>0.67361111111111116</v>
      </c>
      <c r="L750" t="str">
        <f>IF(AND(K750&lt;Sheet2!$A$3,K750&gt;=Sheet2!$A$2),"Morning",IF(AND(K750&gt;=Sheet2!$A$3,K750&lt;Sheet2!$A$4),"Afternoon","Night"))</f>
        <v>Afternoon</v>
      </c>
      <c r="M750" t="str">
        <f t="shared" si="57"/>
        <v>Thursday</v>
      </c>
      <c r="N750">
        <f t="shared" si="58"/>
        <v>2015</v>
      </c>
      <c r="O750">
        <f t="shared" si="59"/>
        <v>4</v>
      </c>
    </row>
    <row r="751" spans="1:15" x14ac:dyDescent="0.2">
      <c r="A751" s="3" t="s">
        <v>1792</v>
      </c>
      <c r="B751" s="6">
        <v>42117.694444444445</v>
      </c>
      <c r="C751" s="6">
        <v>42117.694444444445</v>
      </c>
      <c r="D751" s="4" t="s">
        <v>842</v>
      </c>
      <c r="E751" s="4" t="s">
        <v>74</v>
      </c>
      <c r="F751" s="4" t="s">
        <v>74</v>
      </c>
      <c r="G751" s="4" t="s">
        <v>72</v>
      </c>
      <c r="H751" s="4" t="s">
        <v>1793</v>
      </c>
      <c r="I751" s="4" t="s">
        <v>74</v>
      </c>
      <c r="J751">
        <f t="shared" si="55"/>
        <v>1</v>
      </c>
      <c r="K751" s="7">
        <f t="shared" si="56"/>
        <v>0.69444444444444453</v>
      </c>
      <c r="L751" t="str">
        <f>IF(AND(K751&lt;Sheet2!$A$3,K751&gt;=Sheet2!$A$2),"Morning",IF(AND(K751&gt;=Sheet2!$A$3,K751&lt;Sheet2!$A$4),"Afternoon","Night"))</f>
        <v>Afternoon</v>
      </c>
      <c r="M751" t="str">
        <f t="shared" si="57"/>
        <v>Thursday</v>
      </c>
      <c r="N751">
        <f t="shared" si="58"/>
        <v>2015</v>
      </c>
      <c r="O751">
        <f t="shared" si="59"/>
        <v>4</v>
      </c>
    </row>
    <row r="752" spans="1:15" x14ac:dyDescent="0.2">
      <c r="A752" s="3" t="s">
        <v>1794</v>
      </c>
      <c r="B752" s="6">
        <v>42117.78125</v>
      </c>
      <c r="C752" s="6">
        <v>42117.78125</v>
      </c>
      <c r="D752" s="4" t="s">
        <v>214</v>
      </c>
      <c r="E752" s="4" t="s">
        <v>10</v>
      </c>
      <c r="F752" s="4" t="s">
        <v>63</v>
      </c>
      <c r="G752" s="4" t="s">
        <v>314</v>
      </c>
      <c r="H752" s="4" t="s">
        <v>1795</v>
      </c>
      <c r="I752" s="4" t="s">
        <v>1409</v>
      </c>
      <c r="J752">
        <f t="shared" si="55"/>
        <v>1</v>
      </c>
      <c r="K752" s="7">
        <f t="shared" si="56"/>
        <v>0.78125</v>
      </c>
      <c r="L752" t="str">
        <f>IF(AND(K752&lt;Sheet2!$A$3,K752&gt;=Sheet2!$A$2),"Morning",IF(AND(K752&gt;=Sheet2!$A$3,K752&lt;Sheet2!$A$4),"Afternoon","Night"))</f>
        <v>Afternoon</v>
      </c>
      <c r="M752" t="str">
        <f t="shared" si="57"/>
        <v>Thursday</v>
      </c>
      <c r="N752">
        <f t="shared" si="58"/>
        <v>2015</v>
      </c>
      <c r="O752">
        <f t="shared" si="59"/>
        <v>4</v>
      </c>
    </row>
    <row r="753" spans="1:15" x14ac:dyDescent="0.2">
      <c r="A753" s="3" t="s">
        <v>1796</v>
      </c>
      <c r="B753" s="6">
        <v>42117.78125</v>
      </c>
      <c r="C753" s="6">
        <v>42119.434027777781</v>
      </c>
      <c r="D753" s="4" t="s">
        <v>214</v>
      </c>
      <c r="E753" s="4" t="s">
        <v>10</v>
      </c>
      <c r="F753" s="4" t="s">
        <v>63</v>
      </c>
      <c r="G753" s="4" t="s">
        <v>314</v>
      </c>
      <c r="H753" s="4" t="s">
        <v>1797</v>
      </c>
      <c r="I753" s="4" t="s">
        <v>1409</v>
      </c>
      <c r="J753">
        <f t="shared" si="55"/>
        <v>1</v>
      </c>
      <c r="K753" s="7">
        <f t="shared" si="56"/>
        <v>0.78125</v>
      </c>
      <c r="L753" t="str">
        <f>IF(AND(K753&lt;Sheet2!$A$3,K753&gt;=Sheet2!$A$2),"Morning",IF(AND(K753&gt;=Sheet2!$A$3,K753&lt;Sheet2!$A$4),"Afternoon","Night"))</f>
        <v>Afternoon</v>
      </c>
      <c r="M753" t="str">
        <f t="shared" si="57"/>
        <v>Thursday</v>
      </c>
      <c r="N753">
        <f t="shared" si="58"/>
        <v>2015</v>
      </c>
      <c r="O753">
        <f t="shared" si="59"/>
        <v>4</v>
      </c>
    </row>
    <row r="754" spans="1:15" x14ac:dyDescent="0.2">
      <c r="A754" s="3" t="s">
        <v>1798</v>
      </c>
      <c r="B754" s="6">
        <v>42118.416666666664</v>
      </c>
      <c r="C754" s="6">
        <v>42118.416666666664</v>
      </c>
      <c r="D754" s="4" t="s">
        <v>128</v>
      </c>
      <c r="E754" s="4" t="s">
        <v>10</v>
      </c>
      <c r="F754" s="4" t="s">
        <v>63</v>
      </c>
      <c r="G754" s="4" t="s">
        <v>91</v>
      </c>
      <c r="H754" s="4" t="s">
        <v>1799</v>
      </c>
      <c r="I754" s="4" t="s">
        <v>1416</v>
      </c>
      <c r="J754">
        <f t="shared" si="55"/>
        <v>1</v>
      </c>
      <c r="K754" s="7">
        <f t="shared" si="56"/>
        <v>0.41666666666666669</v>
      </c>
      <c r="L754" t="str">
        <f>IF(AND(K754&lt;Sheet2!$A$3,K754&gt;=Sheet2!$A$2),"Morning",IF(AND(K754&gt;=Sheet2!$A$3,K754&lt;Sheet2!$A$4),"Afternoon","Night"))</f>
        <v>Morning</v>
      </c>
      <c r="M754" t="str">
        <f t="shared" si="57"/>
        <v>Friday</v>
      </c>
      <c r="N754">
        <f t="shared" si="58"/>
        <v>2015</v>
      </c>
      <c r="O754">
        <f t="shared" si="59"/>
        <v>4</v>
      </c>
    </row>
    <row r="755" spans="1:15" x14ac:dyDescent="0.2">
      <c r="A755" s="3" t="s">
        <v>1800</v>
      </c>
      <c r="B755" s="6">
        <v>42118.607638888891</v>
      </c>
      <c r="C755" s="6">
        <v>42118.607638888891</v>
      </c>
      <c r="D755" s="4" t="s">
        <v>119</v>
      </c>
      <c r="E755" s="4" t="s">
        <v>74</v>
      </c>
      <c r="F755" s="4" t="s">
        <v>74</v>
      </c>
      <c r="G755" s="4" t="s">
        <v>72</v>
      </c>
      <c r="H755" s="4" t="s">
        <v>1801</v>
      </c>
      <c r="I755" s="4" t="s">
        <v>74</v>
      </c>
      <c r="J755">
        <f t="shared" si="55"/>
        <v>1</v>
      </c>
      <c r="K755" s="7">
        <f t="shared" si="56"/>
        <v>0.60763888888888895</v>
      </c>
      <c r="L755" t="str">
        <f>IF(AND(K755&lt;Sheet2!$A$3,K755&gt;=Sheet2!$A$2),"Morning",IF(AND(K755&gt;=Sheet2!$A$3,K755&lt;Sheet2!$A$4),"Afternoon","Night"))</f>
        <v>Afternoon</v>
      </c>
      <c r="M755" t="str">
        <f t="shared" si="57"/>
        <v>Friday</v>
      </c>
      <c r="N755">
        <f t="shared" si="58"/>
        <v>2015</v>
      </c>
      <c r="O755">
        <f t="shared" si="59"/>
        <v>4</v>
      </c>
    </row>
    <row r="756" spans="1:15" x14ac:dyDescent="0.2">
      <c r="A756" s="3" t="s">
        <v>1802</v>
      </c>
      <c r="B756" s="6">
        <v>42118.612500000003</v>
      </c>
      <c r="C756" s="6">
        <v>42118.612500000003</v>
      </c>
      <c r="D756" s="4" t="s">
        <v>128</v>
      </c>
      <c r="E756" s="4" t="s">
        <v>10</v>
      </c>
      <c r="F756" s="4" t="s">
        <v>635</v>
      </c>
      <c r="G756" s="4" t="s">
        <v>72</v>
      </c>
      <c r="H756" s="4" t="s">
        <v>1803</v>
      </c>
      <c r="I756" s="4" t="s">
        <v>1416</v>
      </c>
      <c r="J756">
        <f t="shared" si="55"/>
        <v>1</v>
      </c>
      <c r="K756" s="7">
        <f t="shared" si="56"/>
        <v>0.61249999999999993</v>
      </c>
      <c r="L756" t="str">
        <f>IF(AND(K756&lt;Sheet2!$A$3,K756&gt;=Sheet2!$A$2),"Morning",IF(AND(K756&gt;=Sheet2!$A$3,K756&lt;Sheet2!$A$4),"Afternoon","Night"))</f>
        <v>Afternoon</v>
      </c>
      <c r="M756" t="str">
        <f t="shared" si="57"/>
        <v>Friday</v>
      </c>
      <c r="N756">
        <f t="shared" si="58"/>
        <v>2015</v>
      </c>
      <c r="O756">
        <f t="shared" si="59"/>
        <v>4</v>
      </c>
    </row>
    <row r="757" spans="1:15" x14ac:dyDescent="0.2">
      <c r="A757" s="3" t="s">
        <v>1804</v>
      </c>
      <c r="B757" s="6">
        <v>42118.612500000003</v>
      </c>
      <c r="C757" s="6">
        <v>42118.612500000003</v>
      </c>
      <c r="D757" s="4" t="s">
        <v>1611</v>
      </c>
      <c r="E757" s="4" t="s">
        <v>10</v>
      </c>
      <c r="F757" s="4" t="s">
        <v>97</v>
      </c>
      <c r="G757" s="4" t="s">
        <v>762</v>
      </c>
      <c r="H757" s="4" t="s">
        <v>1805</v>
      </c>
      <c r="I757" s="4" t="s">
        <v>1416</v>
      </c>
      <c r="J757">
        <f t="shared" si="55"/>
        <v>1</v>
      </c>
      <c r="K757" s="7">
        <f t="shared" si="56"/>
        <v>0.61249999999999993</v>
      </c>
      <c r="L757" t="str">
        <f>IF(AND(K757&lt;Sheet2!$A$3,K757&gt;=Sheet2!$A$2),"Morning",IF(AND(K757&gt;=Sheet2!$A$3,K757&lt;Sheet2!$A$4),"Afternoon","Night"))</f>
        <v>Afternoon</v>
      </c>
      <c r="M757" t="str">
        <f t="shared" si="57"/>
        <v>Friday</v>
      </c>
      <c r="N757">
        <f t="shared" si="58"/>
        <v>2015</v>
      </c>
      <c r="O757">
        <f t="shared" si="59"/>
        <v>4</v>
      </c>
    </row>
    <row r="758" spans="1:15" x14ac:dyDescent="0.2">
      <c r="A758" s="3" t="s">
        <v>1806</v>
      </c>
      <c r="B758" s="6">
        <v>42119.218055555553</v>
      </c>
      <c r="C758" s="6">
        <v>42119.218055555553</v>
      </c>
      <c r="D758" s="4" t="s">
        <v>45</v>
      </c>
      <c r="E758" s="4" t="s">
        <v>17</v>
      </c>
      <c r="F758" s="4" t="s">
        <v>11</v>
      </c>
      <c r="G758" s="4" t="s">
        <v>757</v>
      </c>
      <c r="H758" s="4" t="s">
        <v>1807</v>
      </c>
      <c r="I758" s="4" t="s">
        <v>1409</v>
      </c>
      <c r="J758">
        <f t="shared" si="55"/>
        <v>1</v>
      </c>
      <c r="K758" s="7">
        <f t="shared" si="56"/>
        <v>0.21805555555555556</v>
      </c>
      <c r="L758" t="str">
        <f>IF(AND(K758&lt;Sheet2!$A$3,K758&gt;=Sheet2!$A$2),"Morning",IF(AND(K758&gt;=Sheet2!$A$3,K758&lt;Sheet2!$A$4),"Afternoon","Night"))</f>
        <v>Morning</v>
      </c>
      <c r="M758" t="str">
        <f t="shared" si="57"/>
        <v>Saturday</v>
      </c>
      <c r="N758">
        <f t="shared" si="58"/>
        <v>2015</v>
      </c>
      <c r="O758">
        <f t="shared" si="59"/>
        <v>4</v>
      </c>
    </row>
    <row r="759" spans="1:15" x14ac:dyDescent="0.2">
      <c r="A759" s="3" t="s">
        <v>1808</v>
      </c>
      <c r="B759" s="6">
        <v>42119.371527777781</v>
      </c>
      <c r="C759" s="6">
        <v>42119.371527777781</v>
      </c>
      <c r="D759" s="4" t="s">
        <v>57</v>
      </c>
      <c r="E759" s="4" t="s">
        <v>10</v>
      </c>
      <c r="F759" s="4" t="s">
        <v>30</v>
      </c>
      <c r="G759" s="4" t="s">
        <v>639</v>
      </c>
      <c r="H759" s="4" t="s">
        <v>1809</v>
      </c>
      <c r="I759" s="4" t="s">
        <v>1409</v>
      </c>
      <c r="J759">
        <f t="shared" si="55"/>
        <v>1</v>
      </c>
      <c r="K759" s="7">
        <f t="shared" si="56"/>
        <v>0.37152777777777773</v>
      </c>
      <c r="L759" t="str">
        <f>IF(AND(K759&lt;Sheet2!$A$3,K759&gt;=Sheet2!$A$2),"Morning",IF(AND(K759&gt;=Sheet2!$A$3,K759&lt;Sheet2!$A$4),"Afternoon","Night"))</f>
        <v>Morning</v>
      </c>
      <c r="M759" t="str">
        <f t="shared" si="57"/>
        <v>Saturday</v>
      </c>
      <c r="N759">
        <f t="shared" si="58"/>
        <v>2015</v>
      </c>
      <c r="O759">
        <f t="shared" si="59"/>
        <v>4</v>
      </c>
    </row>
    <row r="760" spans="1:15" x14ac:dyDescent="0.2">
      <c r="A760" s="3" t="s">
        <v>1810</v>
      </c>
      <c r="B760" s="6">
        <v>42119.371527777781</v>
      </c>
      <c r="C760" s="6">
        <v>42124.309027777781</v>
      </c>
      <c r="D760" s="4" t="s">
        <v>57</v>
      </c>
      <c r="E760" s="4" t="s">
        <v>10</v>
      </c>
      <c r="F760" s="4" t="s">
        <v>30</v>
      </c>
      <c r="G760" s="4" t="s">
        <v>639</v>
      </c>
      <c r="H760" s="4" t="s">
        <v>1811</v>
      </c>
      <c r="I760" s="4" t="s">
        <v>1409</v>
      </c>
      <c r="J760">
        <f t="shared" si="55"/>
        <v>1</v>
      </c>
      <c r="K760" s="7">
        <f t="shared" si="56"/>
        <v>0.37152777777777773</v>
      </c>
      <c r="L760" t="str">
        <f>IF(AND(K760&lt;Sheet2!$A$3,K760&gt;=Sheet2!$A$2),"Morning",IF(AND(K760&gt;=Sheet2!$A$3,K760&lt;Sheet2!$A$4),"Afternoon","Night"))</f>
        <v>Morning</v>
      </c>
      <c r="M760" t="str">
        <f t="shared" si="57"/>
        <v>Saturday</v>
      </c>
      <c r="N760">
        <f t="shared" si="58"/>
        <v>2015</v>
      </c>
      <c r="O760">
        <f t="shared" si="59"/>
        <v>4</v>
      </c>
    </row>
    <row r="761" spans="1:15" x14ac:dyDescent="0.2">
      <c r="A761" s="3" t="s">
        <v>1812</v>
      </c>
      <c r="B761" s="6">
        <v>42119.675694444442</v>
      </c>
      <c r="C761" s="6">
        <v>42119.675694444442</v>
      </c>
      <c r="D761" s="4" t="s">
        <v>9</v>
      </c>
      <c r="E761" s="4" t="s">
        <v>17</v>
      </c>
      <c r="F761" s="4" t="s">
        <v>30</v>
      </c>
      <c r="G761" s="4" t="s">
        <v>566</v>
      </c>
      <c r="H761" s="4" t="s">
        <v>1813</v>
      </c>
      <c r="I761" s="4" t="s">
        <v>1409</v>
      </c>
      <c r="J761">
        <f t="shared" si="55"/>
        <v>1</v>
      </c>
      <c r="K761" s="7">
        <f t="shared" si="56"/>
        <v>0.67569444444444438</v>
      </c>
      <c r="L761" t="str">
        <f>IF(AND(K761&lt;Sheet2!$A$3,K761&gt;=Sheet2!$A$2),"Morning",IF(AND(K761&gt;=Sheet2!$A$3,K761&lt;Sheet2!$A$4),"Afternoon","Night"))</f>
        <v>Afternoon</v>
      </c>
      <c r="M761" t="str">
        <f t="shared" si="57"/>
        <v>Saturday</v>
      </c>
      <c r="N761">
        <f t="shared" si="58"/>
        <v>2015</v>
      </c>
      <c r="O761">
        <f t="shared" si="59"/>
        <v>4</v>
      </c>
    </row>
    <row r="762" spans="1:15" x14ac:dyDescent="0.2">
      <c r="A762" s="3" t="s">
        <v>1814</v>
      </c>
      <c r="B762" s="6">
        <v>42119.675694444442</v>
      </c>
      <c r="C762" s="6">
        <v>42122.704861111109</v>
      </c>
      <c r="D762" s="4" t="s">
        <v>9</v>
      </c>
      <c r="E762" s="4" t="s">
        <v>17</v>
      </c>
      <c r="F762" s="4" t="s">
        <v>30</v>
      </c>
      <c r="G762" s="4" t="s">
        <v>566</v>
      </c>
      <c r="H762" s="4" t="s">
        <v>206</v>
      </c>
      <c r="I762" s="4" t="s">
        <v>1409</v>
      </c>
      <c r="J762">
        <f t="shared" si="55"/>
        <v>1</v>
      </c>
      <c r="K762" s="7">
        <f t="shared" si="56"/>
        <v>0.67569444444444438</v>
      </c>
      <c r="L762" t="str">
        <f>IF(AND(K762&lt;Sheet2!$A$3,K762&gt;=Sheet2!$A$2),"Morning",IF(AND(K762&gt;=Sheet2!$A$3,K762&lt;Sheet2!$A$4),"Afternoon","Night"))</f>
        <v>Afternoon</v>
      </c>
      <c r="M762" t="str">
        <f t="shared" si="57"/>
        <v>Saturday</v>
      </c>
      <c r="N762">
        <f t="shared" si="58"/>
        <v>2015</v>
      </c>
      <c r="O762">
        <f t="shared" si="59"/>
        <v>4</v>
      </c>
    </row>
    <row r="763" spans="1:15" x14ac:dyDescent="0.2">
      <c r="A763" s="3" t="s">
        <v>1815</v>
      </c>
      <c r="B763" s="6">
        <v>42120.333333333336</v>
      </c>
      <c r="C763" s="6">
        <v>42120.333333333336</v>
      </c>
      <c r="D763" s="4" t="s">
        <v>436</v>
      </c>
      <c r="E763" s="4" t="s">
        <v>10</v>
      </c>
      <c r="F763" s="4" t="s">
        <v>97</v>
      </c>
      <c r="G763" s="4" t="s">
        <v>42</v>
      </c>
      <c r="H763" s="4" t="s">
        <v>1816</v>
      </c>
      <c r="I763" s="4" t="s">
        <v>1409</v>
      </c>
      <c r="J763">
        <f t="shared" si="55"/>
        <v>1</v>
      </c>
      <c r="K763" s="7">
        <f t="shared" si="56"/>
        <v>0.33333333333333331</v>
      </c>
      <c r="L763" t="str">
        <f>IF(AND(K763&lt;Sheet2!$A$3,K763&gt;=Sheet2!$A$2),"Morning",IF(AND(K763&gt;=Sheet2!$A$3,K763&lt;Sheet2!$A$4),"Afternoon","Night"))</f>
        <v>Morning</v>
      </c>
      <c r="M763" t="str">
        <f t="shared" si="57"/>
        <v>Sunday</v>
      </c>
      <c r="N763">
        <f t="shared" si="58"/>
        <v>2015</v>
      </c>
      <c r="O763">
        <f t="shared" si="59"/>
        <v>4</v>
      </c>
    </row>
    <row r="764" spans="1:15" x14ac:dyDescent="0.2">
      <c r="A764" s="3" t="s">
        <v>1817</v>
      </c>
      <c r="B764" s="6">
        <v>42120.741666666669</v>
      </c>
      <c r="C764" s="6">
        <v>42120.741666666669</v>
      </c>
      <c r="D764" s="4" t="s">
        <v>842</v>
      </c>
      <c r="E764" s="4" t="s">
        <v>74</v>
      </c>
      <c r="F764" s="4" t="s">
        <v>74</v>
      </c>
      <c r="G764" s="4" t="s">
        <v>72</v>
      </c>
      <c r="H764" s="4" t="s">
        <v>1818</v>
      </c>
      <c r="I764" s="4" t="s">
        <v>162</v>
      </c>
      <c r="J764">
        <f t="shared" si="55"/>
        <v>1</v>
      </c>
      <c r="K764" s="7">
        <f t="shared" si="56"/>
        <v>0.7416666666666667</v>
      </c>
      <c r="L764" t="str">
        <f>IF(AND(K764&lt;Sheet2!$A$3,K764&gt;=Sheet2!$A$2),"Morning",IF(AND(K764&gt;=Sheet2!$A$3,K764&lt;Sheet2!$A$4),"Afternoon","Night"))</f>
        <v>Afternoon</v>
      </c>
      <c r="M764" t="str">
        <f t="shared" si="57"/>
        <v>Sunday</v>
      </c>
      <c r="N764">
        <f t="shared" si="58"/>
        <v>2015</v>
      </c>
      <c r="O764">
        <f t="shared" si="59"/>
        <v>4</v>
      </c>
    </row>
    <row r="765" spans="1:15" x14ac:dyDescent="0.2">
      <c r="A765" s="3" t="s">
        <v>1819</v>
      </c>
      <c r="B765" s="6">
        <v>42121.59375</v>
      </c>
      <c r="C765" s="6">
        <v>42121.59375</v>
      </c>
      <c r="D765" s="4" t="s">
        <v>990</v>
      </c>
      <c r="E765" s="4" t="s">
        <v>10</v>
      </c>
      <c r="F765" s="4" t="s">
        <v>114</v>
      </c>
      <c r="G765" s="4" t="s">
        <v>492</v>
      </c>
      <c r="H765" s="4" t="s">
        <v>1820</v>
      </c>
      <c r="I765" s="4" t="s">
        <v>1409</v>
      </c>
      <c r="J765">
        <f t="shared" si="55"/>
        <v>1</v>
      </c>
      <c r="K765" s="7">
        <f t="shared" si="56"/>
        <v>0.59375</v>
      </c>
      <c r="L765" t="str">
        <f>IF(AND(K765&lt;Sheet2!$A$3,K765&gt;=Sheet2!$A$2),"Morning",IF(AND(K765&gt;=Sheet2!$A$3,K765&lt;Sheet2!$A$4),"Afternoon","Night"))</f>
        <v>Afternoon</v>
      </c>
      <c r="M765" t="str">
        <f t="shared" si="57"/>
        <v>Monday</v>
      </c>
      <c r="N765">
        <f t="shared" si="58"/>
        <v>2015</v>
      </c>
      <c r="O765">
        <f t="shared" si="59"/>
        <v>4</v>
      </c>
    </row>
    <row r="766" spans="1:15" x14ac:dyDescent="0.2">
      <c r="A766" s="3" t="s">
        <v>1821</v>
      </c>
      <c r="B766" s="6">
        <v>42121.59375</v>
      </c>
      <c r="C766" s="6">
        <v>42123.64166666667</v>
      </c>
      <c r="D766" s="4" t="s">
        <v>990</v>
      </c>
      <c r="E766" s="4" t="s">
        <v>10</v>
      </c>
      <c r="F766" s="4" t="s">
        <v>114</v>
      </c>
      <c r="G766" s="4" t="s">
        <v>492</v>
      </c>
      <c r="H766" s="4" t="s">
        <v>1822</v>
      </c>
      <c r="I766" s="4" t="s">
        <v>1409</v>
      </c>
      <c r="J766">
        <f t="shared" si="55"/>
        <v>1</v>
      </c>
      <c r="K766" s="7">
        <f t="shared" si="56"/>
        <v>0.59375</v>
      </c>
      <c r="L766" t="str">
        <f>IF(AND(K766&lt;Sheet2!$A$3,K766&gt;=Sheet2!$A$2),"Morning",IF(AND(K766&gt;=Sheet2!$A$3,K766&lt;Sheet2!$A$4),"Afternoon","Night"))</f>
        <v>Afternoon</v>
      </c>
      <c r="M766" t="str">
        <f t="shared" si="57"/>
        <v>Monday</v>
      </c>
      <c r="N766">
        <f t="shared" si="58"/>
        <v>2015</v>
      </c>
      <c r="O766">
        <f t="shared" si="59"/>
        <v>4</v>
      </c>
    </row>
    <row r="767" spans="1:15" x14ac:dyDescent="0.2">
      <c r="A767" s="3" t="s">
        <v>1823</v>
      </c>
      <c r="B767" s="6">
        <v>42121.632638888892</v>
      </c>
      <c r="C767" s="6">
        <v>42121.632638888892</v>
      </c>
      <c r="D767" s="4" t="s">
        <v>119</v>
      </c>
      <c r="E767" s="4" t="s">
        <v>74</v>
      </c>
      <c r="F767" s="4" t="s">
        <v>74</v>
      </c>
      <c r="G767" s="4" t="s">
        <v>72</v>
      </c>
      <c r="H767" s="4" t="s">
        <v>1824</v>
      </c>
      <c r="I767" s="4" t="s">
        <v>162</v>
      </c>
      <c r="J767">
        <f t="shared" si="55"/>
        <v>1</v>
      </c>
      <c r="K767" s="7">
        <f t="shared" si="56"/>
        <v>0.63263888888888886</v>
      </c>
      <c r="L767" t="str">
        <f>IF(AND(K767&lt;Sheet2!$A$3,K767&gt;=Sheet2!$A$2),"Morning",IF(AND(K767&gt;=Sheet2!$A$3,K767&lt;Sheet2!$A$4),"Afternoon","Night"))</f>
        <v>Afternoon</v>
      </c>
      <c r="M767" t="str">
        <f t="shared" si="57"/>
        <v>Monday</v>
      </c>
      <c r="N767">
        <f t="shared" si="58"/>
        <v>2015</v>
      </c>
      <c r="O767">
        <f t="shared" si="59"/>
        <v>4</v>
      </c>
    </row>
    <row r="768" spans="1:15" x14ac:dyDescent="0.2">
      <c r="A768" s="3" t="s">
        <v>1825</v>
      </c>
      <c r="B768" s="6">
        <v>42121.727083333331</v>
      </c>
      <c r="C768" s="6">
        <v>42121.727083333331</v>
      </c>
      <c r="D768" s="4" t="s">
        <v>842</v>
      </c>
      <c r="E768" s="4" t="s">
        <v>74</v>
      </c>
      <c r="F768" s="4" t="s">
        <v>74</v>
      </c>
      <c r="G768" s="4" t="s">
        <v>72</v>
      </c>
      <c r="H768" s="4" t="s">
        <v>1826</v>
      </c>
      <c r="I768" s="4" t="s">
        <v>162</v>
      </c>
      <c r="J768">
        <f t="shared" si="55"/>
        <v>1</v>
      </c>
      <c r="K768" s="7">
        <f t="shared" si="56"/>
        <v>0.7270833333333333</v>
      </c>
      <c r="L768" t="str">
        <f>IF(AND(K768&lt;Sheet2!$A$3,K768&gt;=Sheet2!$A$2),"Morning",IF(AND(K768&gt;=Sheet2!$A$3,K768&lt;Sheet2!$A$4),"Afternoon","Night"))</f>
        <v>Afternoon</v>
      </c>
      <c r="M768" t="str">
        <f t="shared" si="57"/>
        <v>Monday</v>
      </c>
      <c r="N768">
        <f t="shared" si="58"/>
        <v>2015</v>
      </c>
      <c r="O768">
        <f t="shared" si="59"/>
        <v>4</v>
      </c>
    </row>
    <row r="769" spans="1:15" x14ac:dyDescent="0.2">
      <c r="A769" s="3" t="s">
        <v>1827</v>
      </c>
      <c r="B769" s="6">
        <v>42121.736111111109</v>
      </c>
      <c r="C769" s="6">
        <v>42121.736111111109</v>
      </c>
      <c r="D769" s="4" t="s">
        <v>1498</v>
      </c>
      <c r="E769" s="4" t="s">
        <v>10</v>
      </c>
      <c r="F769" s="4" t="s">
        <v>97</v>
      </c>
      <c r="G769" s="4" t="s">
        <v>1828</v>
      </c>
      <c r="H769" s="4" t="s">
        <v>1829</v>
      </c>
      <c r="I769" s="4" t="s">
        <v>1416</v>
      </c>
      <c r="J769">
        <f t="shared" si="55"/>
        <v>1</v>
      </c>
      <c r="K769" s="7">
        <f t="shared" si="56"/>
        <v>0.73611111111111116</v>
      </c>
      <c r="L769" t="str">
        <f>IF(AND(K769&lt;Sheet2!$A$3,K769&gt;=Sheet2!$A$2),"Morning",IF(AND(K769&gt;=Sheet2!$A$3,K769&lt;Sheet2!$A$4),"Afternoon","Night"))</f>
        <v>Afternoon</v>
      </c>
      <c r="M769" t="str">
        <f t="shared" si="57"/>
        <v>Monday</v>
      </c>
      <c r="N769">
        <f t="shared" si="58"/>
        <v>2015</v>
      </c>
      <c r="O769">
        <f t="shared" si="59"/>
        <v>4</v>
      </c>
    </row>
    <row r="770" spans="1:15" x14ac:dyDescent="0.2">
      <c r="A770" s="3" t="s">
        <v>1830</v>
      </c>
      <c r="B770" s="6">
        <v>42121.736111111109</v>
      </c>
      <c r="C770" s="6">
        <v>42122.4375</v>
      </c>
      <c r="D770" s="4" t="s">
        <v>1498</v>
      </c>
      <c r="E770" s="4" t="s">
        <v>10</v>
      </c>
      <c r="F770" s="4" t="s">
        <v>97</v>
      </c>
      <c r="G770" s="4" t="s">
        <v>1828</v>
      </c>
      <c r="H770" s="4" t="s">
        <v>1831</v>
      </c>
      <c r="I770" s="4" t="s">
        <v>1416</v>
      </c>
      <c r="J770">
        <f t="shared" si="55"/>
        <v>1</v>
      </c>
      <c r="K770" s="7">
        <f t="shared" si="56"/>
        <v>0.73611111111111116</v>
      </c>
      <c r="L770" t="str">
        <f>IF(AND(K770&lt;Sheet2!$A$3,K770&gt;=Sheet2!$A$2),"Morning",IF(AND(K770&gt;=Sheet2!$A$3,K770&lt;Sheet2!$A$4),"Afternoon","Night"))</f>
        <v>Afternoon</v>
      </c>
      <c r="M770" t="str">
        <f t="shared" si="57"/>
        <v>Monday</v>
      </c>
      <c r="N770">
        <f t="shared" si="58"/>
        <v>2015</v>
      </c>
      <c r="O770">
        <f t="shared" si="59"/>
        <v>4</v>
      </c>
    </row>
    <row r="771" spans="1:15" x14ac:dyDescent="0.2">
      <c r="A771" s="3" t="s">
        <v>1832</v>
      </c>
      <c r="B771" s="6">
        <v>42121.753472222219</v>
      </c>
      <c r="C771" s="6">
        <v>42121.753472222219</v>
      </c>
      <c r="D771" s="4" t="s">
        <v>282</v>
      </c>
      <c r="E771" s="4" t="s">
        <v>77</v>
      </c>
      <c r="F771" s="4" t="s">
        <v>18</v>
      </c>
      <c r="G771" s="4" t="s">
        <v>12</v>
      </c>
      <c r="H771" s="4" t="s">
        <v>1833</v>
      </c>
      <c r="I771" s="4" t="s">
        <v>1409</v>
      </c>
      <c r="J771">
        <f t="shared" ref="J771:J834" si="60">COUNTA(B771)</f>
        <v>1</v>
      </c>
      <c r="K771" s="7">
        <f t="shared" ref="K771:K834" si="61">TIME(HOUR(B771),MINUTE(B771),SECOND(B771))</f>
        <v>0.75347222222222221</v>
      </c>
      <c r="L771" t="str">
        <f>IF(AND(K771&lt;Sheet2!$A$3,K771&gt;=Sheet2!$A$2),"Morning",IF(AND(K771&gt;=Sheet2!$A$3,K771&lt;Sheet2!$A$4),"Afternoon","Night"))</f>
        <v>Afternoon</v>
      </c>
      <c r="M771" t="str">
        <f t="shared" ref="M771:M834" si="62">TEXT(B771,"dddd")</f>
        <v>Monday</v>
      </c>
      <c r="N771">
        <f t="shared" ref="N771:N834" si="63">YEAR(B771)</f>
        <v>2015</v>
      </c>
      <c r="O771">
        <f t="shared" ref="O771:O834" si="64">MONTH(B771)</f>
        <v>4</v>
      </c>
    </row>
    <row r="772" spans="1:15" x14ac:dyDescent="0.2">
      <c r="A772" s="3" t="s">
        <v>1834</v>
      </c>
      <c r="B772" s="6">
        <v>42121.753472222219</v>
      </c>
      <c r="C772" s="6">
        <v>42124.352777777778</v>
      </c>
      <c r="D772" s="4" t="s">
        <v>282</v>
      </c>
      <c r="E772" s="4" t="s">
        <v>77</v>
      </c>
      <c r="F772" s="4" t="s">
        <v>18</v>
      </c>
      <c r="G772" s="4" t="s">
        <v>12</v>
      </c>
      <c r="H772" s="4" t="s">
        <v>1835</v>
      </c>
      <c r="I772" s="4" t="s">
        <v>1409</v>
      </c>
      <c r="J772">
        <f t="shared" si="60"/>
        <v>1</v>
      </c>
      <c r="K772" s="7">
        <f t="shared" si="61"/>
        <v>0.75347222222222221</v>
      </c>
      <c r="L772" t="str">
        <f>IF(AND(K772&lt;Sheet2!$A$3,K772&gt;=Sheet2!$A$2),"Morning",IF(AND(K772&gt;=Sheet2!$A$3,K772&lt;Sheet2!$A$4),"Afternoon","Night"))</f>
        <v>Afternoon</v>
      </c>
      <c r="M772" t="str">
        <f t="shared" si="62"/>
        <v>Monday</v>
      </c>
      <c r="N772">
        <f t="shared" si="63"/>
        <v>2015</v>
      </c>
      <c r="O772">
        <f t="shared" si="64"/>
        <v>4</v>
      </c>
    </row>
    <row r="773" spans="1:15" x14ac:dyDescent="0.2">
      <c r="A773" s="3" t="s">
        <v>1836</v>
      </c>
      <c r="B773" s="6">
        <v>42121.777777777781</v>
      </c>
      <c r="C773" s="6">
        <v>42121.777777777781</v>
      </c>
      <c r="D773" s="4" t="s">
        <v>914</v>
      </c>
      <c r="E773" s="4" t="s">
        <v>77</v>
      </c>
      <c r="F773" s="4" t="s">
        <v>18</v>
      </c>
      <c r="G773" s="4" t="s">
        <v>349</v>
      </c>
      <c r="H773" s="4" t="s">
        <v>1837</v>
      </c>
      <c r="I773" s="4" t="s">
        <v>1409</v>
      </c>
      <c r="J773">
        <f t="shared" si="60"/>
        <v>1</v>
      </c>
      <c r="K773" s="7">
        <f t="shared" si="61"/>
        <v>0.77777777777777779</v>
      </c>
      <c r="L773" t="str">
        <f>IF(AND(K773&lt;Sheet2!$A$3,K773&gt;=Sheet2!$A$2),"Morning",IF(AND(K773&gt;=Sheet2!$A$3,K773&lt;Sheet2!$A$4),"Afternoon","Night"))</f>
        <v>Afternoon</v>
      </c>
      <c r="M773" t="str">
        <f t="shared" si="62"/>
        <v>Monday</v>
      </c>
      <c r="N773">
        <f t="shared" si="63"/>
        <v>2015</v>
      </c>
      <c r="O773">
        <f t="shared" si="64"/>
        <v>4</v>
      </c>
    </row>
    <row r="774" spans="1:15" x14ac:dyDescent="0.2">
      <c r="A774" s="3" t="s">
        <v>1838</v>
      </c>
      <c r="B774" s="6">
        <v>42121.777777777781</v>
      </c>
      <c r="C774" s="6">
        <v>42123.652777777781</v>
      </c>
      <c r="D774" s="4" t="s">
        <v>914</v>
      </c>
      <c r="E774" s="4" t="s">
        <v>77</v>
      </c>
      <c r="F774" s="4" t="s">
        <v>18</v>
      </c>
      <c r="G774" s="4" t="s">
        <v>349</v>
      </c>
      <c r="H774" s="4" t="s">
        <v>1839</v>
      </c>
      <c r="I774" s="4" t="s">
        <v>1409</v>
      </c>
      <c r="J774">
        <f t="shared" si="60"/>
        <v>1</v>
      </c>
      <c r="K774" s="7">
        <f t="shared" si="61"/>
        <v>0.77777777777777779</v>
      </c>
      <c r="L774" t="str">
        <f>IF(AND(K774&lt;Sheet2!$A$3,K774&gt;=Sheet2!$A$2),"Morning",IF(AND(K774&gt;=Sheet2!$A$3,K774&lt;Sheet2!$A$4),"Afternoon","Night"))</f>
        <v>Afternoon</v>
      </c>
      <c r="M774" t="str">
        <f t="shared" si="62"/>
        <v>Monday</v>
      </c>
      <c r="N774">
        <f t="shared" si="63"/>
        <v>2015</v>
      </c>
      <c r="O774">
        <f t="shared" si="64"/>
        <v>4</v>
      </c>
    </row>
    <row r="775" spans="1:15" x14ac:dyDescent="0.2">
      <c r="A775" s="3" t="s">
        <v>1840</v>
      </c>
      <c r="B775" s="6">
        <v>42121.782638888886</v>
      </c>
      <c r="C775" s="6">
        <v>42121.782638888886</v>
      </c>
      <c r="D775" s="4" t="s">
        <v>436</v>
      </c>
      <c r="E775" s="4" t="s">
        <v>77</v>
      </c>
      <c r="F775" s="4" t="s">
        <v>18</v>
      </c>
      <c r="G775" s="4" t="s">
        <v>1841</v>
      </c>
      <c r="H775" s="4" t="s">
        <v>1842</v>
      </c>
      <c r="I775" s="4" t="s">
        <v>1409</v>
      </c>
      <c r="J775">
        <f t="shared" si="60"/>
        <v>1</v>
      </c>
      <c r="K775" s="7">
        <f t="shared" si="61"/>
        <v>0.78263888888888899</v>
      </c>
      <c r="L775" t="str">
        <f>IF(AND(K775&lt;Sheet2!$A$3,K775&gt;=Sheet2!$A$2),"Morning",IF(AND(K775&gt;=Sheet2!$A$3,K775&lt;Sheet2!$A$4),"Afternoon","Night"))</f>
        <v>Afternoon</v>
      </c>
      <c r="M775" t="str">
        <f t="shared" si="62"/>
        <v>Monday</v>
      </c>
      <c r="N775">
        <f t="shared" si="63"/>
        <v>2015</v>
      </c>
      <c r="O775">
        <f t="shared" si="64"/>
        <v>4</v>
      </c>
    </row>
    <row r="776" spans="1:15" x14ac:dyDescent="0.2">
      <c r="A776" s="3" t="s">
        <v>1843</v>
      </c>
      <c r="B776" s="6">
        <v>42121.782638888886</v>
      </c>
      <c r="C776" s="6">
        <v>42123.657638888886</v>
      </c>
      <c r="D776" s="4" t="s">
        <v>436</v>
      </c>
      <c r="E776" s="4" t="s">
        <v>77</v>
      </c>
      <c r="F776" s="4" t="s">
        <v>18</v>
      </c>
      <c r="G776" s="4" t="s">
        <v>1841</v>
      </c>
      <c r="H776" s="4" t="s">
        <v>1844</v>
      </c>
      <c r="I776" s="4" t="s">
        <v>1409</v>
      </c>
      <c r="J776">
        <f t="shared" si="60"/>
        <v>1</v>
      </c>
      <c r="K776" s="7">
        <f t="shared" si="61"/>
        <v>0.78263888888888899</v>
      </c>
      <c r="L776" t="str">
        <f>IF(AND(K776&lt;Sheet2!$A$3,K776&gt;=Sheet2!$A$2),"Morning",IF(AND(K776&gt;=Sheet2!$A$3,K776&lt;Sheet2!$A$4),"Afternoon","Night"))</f>
        <v>Afternoon</v>
      </c>
      <c r="M776" t="str">
        <f t="shared" si="62"/>
        <v>Monday</v>
      </c>
      <c r="N776">
        <f t="shared" si="63"/>
        <v>2015</v>
      </c>
      <c r="O776">
        <f t="shared" si="64"/>
        <v>4</v>
      </c>
    </row>
    <row r="777" spans="1:15" x14ac:dyDescent="0.2">
      <c r="A777" s="3" t="s">
        <v>1845</v>
      </c>
      <c r="B777" s="6">
        <v>42121.806944444441</v>
      </c>
      <c r="C777" s="6">
        <v>42121.806944444441</v>
      </c>
      <c r="D777" s="4" t="s">
        <v>178</v>
      </c>
      <c r="E777" s="4" t="s">
        <v>77</v>
      </c>
      <c r="F777" s="4" t="s">
        <v>18</v>
      </c>
      <c r="G777" s="4" t="s">
        <v>1846</v>
      </c>
      <c r="H777" s="4" t="s">
        <v>1847</v>
      </c>
      <c r="I777" s="4" t="s">
        <v>1416</v>
      </c>
      <c r="J777">
        <f t="shared" si="60"/>
        <v>1</v>
      </c>
      <c r="K777" s="7">
        <f t="shared" si="61"/>
        <v>0.80694444444444446</v>
      </c>
      <c r="L777" t="str">
        <f>IF(AND(K777&lt;Sheet2!$A$3,K777&gt;=Sheet2!$A$2),"Morning",IF(AND(K777&gt;=Sheet2!$A$3,K777&lt;Sheet2!$A$4),"Afternoon","Night"))</f>
        <v>Night</v>
      </c>
      <c r="M777" t="str">
        <f t="shared" si="62"/>
        <v>Monday</v>
      </c>
      <c r="N777">
        <f t="shared" si="63"/>
        <v>2015</v>
      </c>
      <c r="O777">
        <f t="shared" si="64"/>
        <v>4</v>
      </c>
    </row>
    <row r="778" spans="1:15" x14ac:dyDescent="0.2">
      <c r="A778" s="3" t="s">
        <v>1848</v>
      </c>
      <c r="B778" s="6">
        <v>42121.813194444447</v>
      </c>
      <c r="C778" s="6">
        <v>42121.813194444447</v>
      </c>
      <c r="D778" s="4" t="s">
        <v>298</v>
      </c>
      <c r="E778" s="4" t="s">
        <v>77</v>
      </c>
      <c r="F778" s="4" t="s">
        <v>18</v>
      </c>
      <c r="G778" s="4" t="s">
        <v>514</v>
      </c>
      <c r="H778" s="4" t="s">
        <v>1849</v>
      </c>
      <c r="I778" s="4" t="s">
        <v>1409</v>
      </c>
      <c r="J778">
        <f t="shared" si="60"/>
        <v>1</v>
      </c>
      <c r="K778" s="7">
        <f t="shared" si="61"/>
        <v>0.81319444444444444</v>
      </c>
      <c r="L778" t="str">
        <f>IF(AND(K778&lt;Sheet2!$A$3,K778&gt;=Sheet2!$A$2),"Morning",IF(AND(K778&gt;=Sheet2!$A$3,K778&lt;Sheet2!$A$4),"Afternoon","Night"))</f>
        <v>Night</v>
      </c>
      <c r="M778" t="str">
        <f t="shared" si="62"/>
        <v>Monday</v>
      </c>
      <c r="N778">
        <f t="shared" si="63"/>
        <v>2015</v>
      </c>
      <c r="O778">
        <f t="shared" si="64"/>
        <v>4</v>
      </c>
    </row>
    <row r="779" spans="1:15" x14ac:dyDescent="0.2">
      <c r="A779" s="3" t="s">
        <v>1850</v>
      </c>
      <c r="B779" s="6">
        <v>42121.813194444447</v>
      </c>
      <c r="C779" s="6">
        <v>42123.700694444444</v>
      </c>
      <c r="D779" s="4" t="s">
        <v>298</v>
      </c>
      <c r="E779" s="4" t="s">
        <v>77</v>
      </c>
      <c r="F779" s="4" t="s">
        <v>18</v>
      </c>
      <c r="G779" s="4" t="s">
        <v>514</v>
      </c>
      <c r="H779" s="4" t="s">
        <v>1851</v>
      </c>
      <c r="I779" s="4" t="s">
        <v>1409</v>
      </c>
      <c r="J779">
        <f t="shared" si="60"/>
        <v>1</v>
      </c>
      <c r="K779" s="7">
        <f t="shared" si="61"/>
        <v>0.81319444444444444</v>
      </c>
      <c r="L779" t="str">
        <f>IF(AND(K779&lt;Sheet2!$A$3,K779&gt;=Sheet2!$A$2),"Morning",IF(AND(K779&gt;=Sheet2!$A$3,K779&lt;Sheet2!$A$4),"Afternoon","Night"))</f>
        <v>Night</v>
      </c>
      <c r="M779" t="str">
        <f t="shared" si="62"/>
        <v>Monday</v>
      </c>
      <c r="N779">
        <f t="shared" si="63"/>
        <v>2015</v>
      </c>
      <c r="O779">
        <f t="shared" si="64"/>
        <v>4</v>
      </c>
    </row>
    <row r="780" spans="1:15" x14ac:dyDescent="0.2">
      <c r="A780" s="3" t="s">
        <v>1852</v>
      </c>
      <c r="B780" s="6">
        <v>42121.813194444447</v>
      </c>
      <c r="C780" s="6">
        <v>42121.813194444447</v>
      </c>
      <c r="D780" s="4" t="s">
        <v>267</v>
      </c>
      <c r="E780" s="4" t="s">
        <v>77</v>
      </c>
      <c r="F780" s="4" t="s">
        <v>18</v>
      </c>
      <c r="G780" s="4" t="s">
        <v>530</v>
      </c>
      <c r="H780" s="4" t="s">
        <v>1853</v>
      </c>
      <c r="I780" s="4" t="s">
        <v>1409</v>
      </c>
      <c r="J780">
        <f t="shared" si="60"/>
        <v>1</v>
      </c>
      <c r="K780" s="7">
        <f t="shared" si="61"/>
        <v>0.81319444444444444</v>
      </c>
      <c r="L780" t="str">
        <f>IF(AND(K780&lt;Sheet2!$A$3,K780&gt;=Sheet2!$A$2),"Morning",IF(AND(K780&gt;=Sheet2!$A$3,K780&lt;Sheet2!$A$4),"Afternoon","Night"))</f>
        <v>Night</v>
      </c>
      <c r="M780" t="str">
        <f t="shared" si="62"/>
        <v>Monday</v>
      </c>
      <c r="N780">
        <f t="shared" si="63"/>
        <v>2015</v>
      </c>
      <c r="O780">
        <f t="shared" si="64"/>
        <v>4</v>
      </c>
    </row>
    <row r="781" spans="1:15" x14ac:dyDescent="0.2">
      <c r="A781" s="3" t="s">
        <v>1854</v>
      </c>
      <c r="B781" s="6">
        <v>42121.813194444447</v>
      </c>
      <c r="C781" s="6">
        <v>42123.70416666667</v>
      </c>
      <c r="D781" s="4" t="s">
        <v>267</v>
      </c>
      <c r="E781" s="4" t="s">
        <v>77</v>
      </c>
      <c r="F781" s="4" t="s">
        <v>18</v>
      </c>
      <c r="G781" s="4" t="s">
        <v>530</v>
      </c>
      <c r="H781" s="4" t="s">
        <v>1855</v>
      </c>
      <c r="I781" s="4" t="s">
        <v>1409</v>
      </c>
      <c r="J781">
        <f t="shared" si="60"/>
        <v>1</v>
      </c>
      <c r="K781" s="7">
        <f t="shared" si="61"/>
        <v>0.81319444444444444</v>
      </c>
      <c r="L781" t="str">
        <f>IF(AND(K781&lt;Sheet2!$A$3,K781&gt;=Sheet2!$A$2),"Morning",IF(AND(K781&gt;=Sheet2!$A$3,K781&lt;Sheet2!$A$4),"Afternoon","Night"))</f>
        <v>Night</v>
      </c>
      <c r="M781" t="str">
        <f t="shared" si="62"/>
        <v>Monday</v>
      </c>
      <c r="N781">
        <f t="shared" si="63"/>
        <v>2015</v>
      </c>
      <c r="O781">
        <f t="shared" si="64"/>
        <v>4</v>
      </c>
    </row>
    <row r="782" spans="1:15" x14ac:dyDescent="0.2">
      <c r="A782" s="3" t="s">
        <v>1856</v>
      </c>
      <c r="B782" s="6">
        <v>42121.821527777778</v>
      </c>
      <c r="C782" s="6">
        <v>42121.821527777778</v>
      </c>
      <c r="D782" s="4" t="s">
        <v>436</v>
      </c>
      <c r="E782" s="4" t="s">
        <v>77</v>
      </c>
      <c r="F782" s="4" t="s">
        <v>18</v>
      </c>
      <c r="G782" s="4" t="s">
        <v>380</v>
      </c>
      <c r="H782" s="4" t="s">
        <v>1857</v>
      </c>
      <c r="I782" s="4" t="s">
        <v>1409</v>
      </c>
      <c r="J782">
        <f t="shared" si="60"/>
        <v>1</v>
      </c>
      <c r="K782" s="7">
        <f t="shared" si="61"/>
        <v>0.82152777777777775</v>
      </c>
      <c r="L782" t="str">
        <f>IF(AND(K782&lt;Sheet2!$A$3,K782&gt;=Sheet2!$A$2),"Morning",IF(AND(K782&gt;=Sheet2!$A$3,K782&lt;Sheet2!$A$4),"Afternoon","Night"))</f>
        <v>Night</v>
      </c>
      <c r="M782" t="str">
        <f t="shared" si="62"/>
        <v>Monday</v>
      </c>
      <c r="N782">
        <f t="shared" si="63"/>
        <v>2015</v>
      </c>
      <c r="O782">
        <f t="shared" si="64"/>
        <v>4</v>
      </c>
    </row>
    <row r="783" spans="1:15" x14ac:dyDescent="0.2">
      <c r="A783" s="3" t="s">
        <v>1858</v>
      </c>
      <c r="B783" s="6">
        <v>42121.821527777778</v>
      </c>
      <c r="C783" s="6">
        <v>42123.654861111114</v>
      </c>
      <c r="D783" s="4" t="s">
        <v>436</v>
      </c>
      <c r="E783" s="4" t="s">
        <v>77</v>
      </c>
      <c r="F783" s="4" t="s">
        <v>18</v>
      </c>
      <c r="G783" s="4" t="s">
        <v>380</v>
      </c>
      <c r="H783" s="4" t="s">
        <v>1859</v>
      </c>
      <c r="I783" s="4" t="s">
        <v>1409</v>
      </c>
      <c r="J783">
        <f t="shared" si="60"/>
        <v>1</v>
      </c>
      <c r="K783" s="7">
        <f t="shared" si="61"/>
        <v>0.82152777777777775</v>
      </c>
      <c r="L783" t="str">
        <f>IF(AND(K783&lt;Sheet2!$A$3,K783&gt;=Sheet2!$A$2),"Morning",IF(AND(K783&gt;=Sheet2!$A$3,K783&lt;Sheet2!$A$4),"Afternoon","Night"))</f>
        <v>Night</v>
      </c>
      <c r="M783" t="str">
        <f t="shared" si="62"/>
        <v>Monday</v>
      </c>
      <c r="N783">
        <f t="shared" si="63"/>
        <v>2015</v>
      </c>
      <c r="O783">
        <f t="shared" si="64"/>
        <v>4</v>
      </c>
    </row>
    <row r="784" spans="1:15" x14ac:dyDescent="0.2">
      <c r="A784" s="3" t="s">
        <v>1860</v>
      </c>
      <c r="B784" s="6">
        <v>42122</v>
      </c>
      <c r="C784" s="6">
        <v>42122</v>
      </c>
      <c r="D784" s="4" t="s">
        <v>842</v>
      </c>
      <c r="E784" s="4" t="s">
        <v>74</v>
      </c>
      <c r="F784" s="4" t="s">
        <v>74</v>
      </c>
      <c r="G784" s="4" t="s">
        <v>72</v>
      </c>
      <c r="H784" s="4" t="s">
        <v>1861</v>
      </c>
      <c r="I784" s="4" t="s">
        <v>162</v>
      </c>
      <c r="J784">
        <f t="shared" si="60"/>
        <v>1</v>
      </c>
      <c r="K784" s="7">
        <f t="shared" si="61"/>
        <v>0</v>
      </c>
      <c r="L784" t="str">
        <f>IF(AND(K784&lt;Sheet2!$A$3,K784&gt;=Sheet2!$A$2),"Morning",IF(AND(K784&gt;=Sheet2!$A$3,K784&lt;Sheet2!$A$4),"Afternoon","Night"))</f>
        <v>Night</v>
      </c>
      <c r="M784" t="str">
        <f t="shared" si="62"/>
        <v>Tuesday</v>
      </c>
      <c r="N784">
        <f t="shared" si="63"/>
        <v>2015</v>
      </c>
      <c r="O784">
        <f t="shared" si="64"/>
        <v>4</v>
      </c>
    </row>
    <row r="785" spans="1:15" x14ac:dyDescent="0.2">
      <c r="A785" s="3" t="s">
        <v>1862</v>
      </c>
      <c r="B785" s="6">
        <v>42122.263888888891</v>
      </c>
      <c r="C785" s="6">
        <v>42122.263888888891</v>
      </c>
      <c r="D785" s="4" t="s">
        <v>9</v>
      </c>
      <c r="E785" s="4" t="s">
        <v>46</v>
      </c>
      <c r="F785" s="4" t="s">
        <v>18</v>
      </c>
      <c r="G785" s="4" t="s">
        <v>12</v>
      </c>
      <c r="H785" s="4" t="s">
        <v>1863</v>
      </c>
      <c r="I785" s="4" t="s">
        <v>1409</v>
      </c>
      <c r="J785">
        <f t="shared" si="60"/>
        <v>1</v>
      </c>
      <c r="K785" s="7">
        <f t="shared" si="61"/>
        <v>0.2638888888888889</v>
      </c>
      <c r="L785" t="str">
        <f>IF(AND(K785&lt;Sheet2!$A$3,K785&gt;=Sheet2!$A$2),"Morning",IF(AND(K785&gt;=Sheet2!$A$3,K785&lt;Sheet2!$A$4),"Afternoon","Night"))</f>
        <v>Morning</v>
      </c>
      <c r="M785" t="str">
        <f t="shared" si="62"/>
        <v>Tuesday</v>
      </c>
      <c r="N785">
        <f t="shared" si="63"/>
        <v>2015</v>
      </c>
      <c r="O785">
        <f t="shared" si="64"/>
        <v>4</v>
      </c>
    </row>
    <row r="786" spans="1:15" x14ac:dyDescent="0.2">
      <c r="A786" s="3" t="s">
        <v>1864</v>
      </c>
      <c r="B786" s="6">
        <v>42122.263888888891</v>
      </c>
      <c r="C786" s="6">
        <v>42124.739583333336</v>
      </c>
      <c r="D786" s="4" t="s">
        <v>9</v>
      </c>
      <c r="E786" s="4" t="s">
        <v>46</v>
      </c>
      <c r="F786" s="4" t="s">
        <v>18</v>
      </c>
      <c r="G786" s="4" t="s">
        <v>12</v>
      </c>
      <c r="H786" s="4" t="s">
        <v>1865</v>
      </c>
      <c r="I786" s="4" t="s">
        <v>1409</v>
      </c>
      <c r="J786">
        <f t="shared" si="60"/>
        <v>1</v>
      </c>
      <c r="K786" s="7">
        <f t="shared" si="61"/>
        <v>0.2638888888888889</v>
      </c>
      <c r="L786" t="str">
        <f>IF(AND(K786&lt;Sheet2!$A$3,K786&gt;=Sheet2!$A$2),"Morning",IF(AND(K786&gt;=Sheet2!$A$3,K786&lt;Sheet2!$A$4),"Afternoon","Night"))</f>
        <v>Morning</v>
      </c>
      <c r="M786" t="str">
        <f t="shared" si="62"/>
        <v>Tuesday</v>
      </c>
      <c r="N786">
        <f t="shared" si="63"/>
        <v>2015</v>
      </c>
      <c r="O786">
        <f t="shared" si="64"/>
        <v>4</v>
      </c>
    </row>
    <row r="787" spans="1:15" x14ac:dyDescent="0.2">
      <c r="A787" s="3" t="s">
        <v>1866</v>
      </c>
      <c r="B787" s="6">
        <v>42122.271527777775</v>
      </c>
      <c r="C787" s="6">
        <v>42122.271527777775</v>
      </c>
      <c r="D787" s="4" t="s">
        <v>152</v>
      </c>
      <c r="E787" s="4" t="s">
        <v>46</v>
      </c>
      <c r="F787" s="4" t="s">
        <v>18</v>
      </c>
      <c r="G787" s="4" t="s">
        <v>12</v>
      </c>
      <c r="H787" s="4" t="s">
        <v>1867</v>
      </c>
      <c r="I787" s="4" t="s">
        <v>1409</v>
      </c>
      <c r="J787">
        <f t="shared" si="60"/>
        <v>1</v>
      </c>
      <c r="K787" s="7">
        <f t="shared" si="61"/>
        <v>0.27152777777777776</v>
      </c>
      <c r="L787" t="str">
        <f>IF(AND(K787&lt;Sheet2!$A$3,K787&gt;=Sheet2!$A$2),"Morning",IF(AND(K787&gt;=Sheet2!$A$3,K787&lt;Sheet2!$A$4),"Afternoon","Night"))</f>
        <v>Morning</v>
      </c>
      <c r="M787" t="str">
        <f t="shared" si="62"/>
        <v>Tuesday</v>
      </c>
      <c r="N787">
        <f t="shared" si="63"/>
        <v>2015</v>
      </c>
      <c r="O787">
        <f t="shared" si="64"/>
        <v>4</v>
      </c>
    </row>
    <row r="788" spans="1:15" x14ac:dyDescent="0.2">
      <c r="A788" s="3" t="s">
        <v>1868</v>
      </c>
      <c r="B788" s="6">
        <v>42122.271527777775</v>
      </c>
      <c r="C788" s="6">
        <v>42009.438194444447</v>
      </c>
      <c r="D788" s="4" t="s">
        <v>152</v>
      </c>
      <c r="E788" s="4" t="s">
        <v>46</v>
      </c>
      <c r="F788" s="4" t="s">
        <v>18</v>
      </c>
      <c r="G788" s="4" t="s">
        <v>12</v>
      </c>
      <c r="H788" s="4" t="s">
        <v>1869</v>
      </c>
      <c r="I788" s="4" t="s">
        <v>1409</v>
      </c>
      <c r="J788">
        <f t="shared" si="60"/>
        <v>1</v>
      </c>
      <c r="K788" s="7">
        <f t="shared" si="61"/>
        <v>0.27152777777777776</v>
      </c>
      <c r="L788" t="str">
        <f>IF(AND(K788&lt;Sheet2!$A$3,K788&gt;=Sheet2!$A$2),"Morning",IF(AND(K788&gt;=Sheet2!$A$3,K788&lt;Sheet2!$A$4),"Afternoon","Night"))</f>
        <v>Morning</v>
      </c>
      <c r="M788" t="str">
        <f t="shared" si="62"/>
        <v>Tuesday</v>
      </c>
      <c r="N788">
        <f t="shared" si="63"/>
        <v>2015</v>
      </c>
      <c r="O788">
        <f t="shared" si="64"/>
        <v>4</v>
      </c>
    </row>
    <row r="789" spans="1:15" x14ac:dyDescent="0.2">
      <c r="A789" s="3" t="s">
        <v>1870</v>
      </c>
      <c r="B789" s="6">
        <v>42122.359722222223</v>
      </c>
      <c r="C789" s="6">
        <v>42122.359722222223</v>
      </c>
      <c r="D789" s="4" t="s">
        <v>119</v>
      </c>
      <c r="E789" s="4" t="s">
        <v>74</v>
      </c>
      <c r="F789" s="4" t="s">
        <v>74</v>
      </c>
      <c r="G789" s="4" t="s">
        <v>72</v>
      </c>
      <c r="H789" s="4" t="s">
        <v>1871</v>
      </c>
      <c r="I789" s="4" t="s">
        <v>74</v>
      </c>
      <c r="J789">
        <f t="shared" si="60"/>
        <v>1</v>
      </c>
      <c r="K789" s="7">
        <f t="shared" si="61"/>
        <v>0.35972222222222222</v>
      </c>
      <c r="L789" t="str">
        <f>IF(AND(K789&lt;Sheet2!$A$3,K789&gt;=Sheet2!$A$2),"Morning",IF(AND(K789&gt;=Sheet2!$A$3,K789&lt;Sheet2!$A$4),"Afternoon","Night"))</f>
        <v>Morning</v>
      </c>
      <c r="M789" t="str">
        <f t="shared" si="62"/>
        <v>Tuesday</v>
      </c>
      <c r="N789">
        <f t="shared" si="63"/>
        <v>2015</v>
      </c>
      <c r="O789">
        <f t="shared" si="64"/>
        <v>4</v>
      </c>
    </row>
    <row r="790" spans="1:15" x14ac:dyDescent="0.2">
      <c r="A790" s="3" t="s">
        <v>1872</v>
      </c>
      <c r="B790" s="6">
        <v>42122.984027777777</v>
      </c>
      <c r="C790" s="6">
        <v>42122.984027777777</v>
      </c>
      <c r="D790" s="4" t="s">
        <v>1873</v>
      </c>
      <c r="E790" s="4" t="s">
        <v>102</v>
      </c>
      <c r="F790" s="4" t="s">
        <v>18</v>
      </c>
      <c r="G790" s="4" t="s">
        <v>1874</v>
      </c>
      <c r="H790" s="4" t="s">
        <v>1875</v>
      </c>
      <c r="I790" s="4" t="s">
        <v>1416</v>
      </c>
      <c r="J790">
        <f t="shared" si="60"/>
        <v>1</v>
      </c>
      <c r="K790" s="7">
        <f t="shared" si="61"/>
        <v>0.98402777777777783</v>
      </c>
      <c r="L790" t="str">
        <f>IF(AND(K790&lt;Sheet2!$A$3,K790&gt;=Sheet2!$A$2),"Morning",IF(AND(K790&gt;=Sheet2!$A$3,K790&lt;Sheet2!$A$4),"Afternoon","Night"))</f>
        <v>Night</v>
      </c>
      <c r="M790" t="str">
        <f t="shared" si="62"/>
        <v>Tuesday</v>
      </c>
      <c r="N790">
        <f t="shared" si="63"/>
        <v>2015</v>
      </c>
      <c r="O790">
        <f t="shared" si="64"/>
        <v>4</v>
      </c>
    </row>
    <row r="791" spans="1:15" x14ac:dyDescent="0.2">
      <c r="A791" s="3" t="s">
        <v>1876</v>
      </c>
      <c r="B791" s="6">
        <v>42123.28125</v>
      </c>
      <c r="C791" s="6">
        <v>42123.28125</v>
      </c>
      <c r="D791" s="4" t="s">
        <v>666</v>
      </c>
      <c r="E791" s="4" t="s">
        <v>10</v>
      </c>
      <c r="F791" s="4" t="s">
        <v>11</v>
      </c>
      <c r="G791" s="4" t="s">
        <v>12</v>
      </c>
      <c r="H791" s="4" t="s">
        <v>1877</v>
      </c>
      <c r="I791" s="4" t="s">
        <v>1409</v>
      </c>
      <c r="J791">
        <f t="shared" si="60"/>
        <v>1</v>
      </c>
      <c r="K791" s="7">
        <f t="shared" si="61"/>
        <v>0.28125</v>
      </c>
      <c r="L791" t="str">
        <f>IF(AND(K791&lt;Sheet2!$A$3,K791&gt;=Sheet2!$A$2),"Morning",IF(AND(K791&gt;=Sheet2!$A$3,K791&lt;Sheet2!$A$4),"Afternoon","Night"))</f>
        <v>Morning</v>
      </c>
      <c r="M791" t="str">
        <f t="shared" si="62"/>
        <v>Wednesday</v>
      </c>
      <c r="N791">
        <f t="shared" si="63"/>
        <v>2015</v>
      </c>
      <c r="O791">
        <f t="shared" si="64"/>
        <v>4</v>
      </c>
    </row>
    <row r="792" spans="1:15" x14ac:dyDescent="0.2">
      <c r="A792" s="3" t="s">
        <v>1878</v>
      </c>
      <c r="B792" s="6">
        <v>42123.28125</v>
      </c>
      <c r="C792" s="6">
        <v>42124.6875</v>
      </c>
      <c r="D792" s="4" t="s">
        <v>666</v>
      </c>
      <c r="E792" s="4" t="s">
        <v>10</v>
      </c>
      <c r="F792" s="4" t="s">
        <v>11</v>
      </c>
      <c r="G792" s="4" t="s">
        <v>12</v>
      </c>
      <c r="H792" s="4" t="s">
        <v>1879</v>
      </c>
      <c r="I792" s="4" t="s">
        <v>1409</v>
      </c>
      <c r="J792">
        <f t="shared" si="60"/>
        <v>1</v>
      </c>
      <c r="K792" s="7">
        <f t="shared" si="61"/>
        <v>0.28125</v>
      </c>
      <c r="L792" t="str">
        <f>IF(AND(K792&lt;Sheet2!$A$3,K792&gt;=Sheet2!$A$2),"Morning",IF(AND(K792&gt;=Sheet2!$A$3,K792&lt;Sheet2!$A$4),"Afternoon","Night"))</f>
        <v>Morning</v>
      </c>
      <c r="M792" t="str">
        <f t="shared" si="62"/>
        <v>Wednesday</v>
      </c>
      <c r="N792">
        <f t="shared" si="63"/>
        <v>2015</v>
      </c>
      <c r="O792">
        <f t="shared" si="64"/>
        <v>4</v>
      </c>
    </row>
    <row r="793" spans="1:15" x14ac:dyDescent="0.2">
      <c r="A793" s="3" t="s">
        <v>1880</v>
      </c>
      <c r="B793" s="6">
        <v>42123.881249999999</v>
      </c>
      <c r="C793" s="6">
        <v>42123.881249999999</v>
      </c>
      <c r="D793" s="4" t="s">
        <v>158</v>
      </c>
      <c r="E793" s="4" t="s">
        <v>77</v>
      </c>
      <c r="F793" s="4" t="s">
        <v>18</v>
      </c>
      <c r="G793" s="4" t="s">
        <v>12</v>
      </c>
      <c r="H793" s="4" t="s">
        <v>1881</v>
      </c>
      <c r="I793" s="4" t="s">
        <v>1409</v>
      </c>
      <c r="J793">
        <f t="shared" si="60"/>
        <v>1</v>
      </c>
      <c r="K793" s="7">
        <f t="shared" si="61"/>
        <v>0.88124999999999998</v>
      </c>
      <c r="L793" t="str">
        <f>IF(AND(K793&lt;Sheet2!$A$3,K793&gt;=Sheet2!$A$2),"Morning",IF(AND(K793&gt;=Sheet2!$A$3,K793&lt;Sheet2!$A$4),"Afternoon","Night"))</f>
        <v>Night</v>
      </c>
      <c r="M793" t="str">
        <f t="shared" si="62"/>
        <v>Wednesday</v>
      </c>
      <c r="N793">
        <f t="shared" si="63"/>
        <v>2015</v>
      </c>
      <c r="O793">
        <f t="shared" si="64"/>
        <v>4</v>
      </c>
    </row>
    <row r="794" spans="1:15" x14ac:dyDescent="0.2">
      <c r="A794" s="3" t="s">
        <v>1882</v>
      </c>
      <c r="B794" s="6">
        <v>42123.881249999999</v>
      </c>
      <c r="C794" s="6">
        <v>42099.481944444444</v>
      </c>
      <c r="D794" s="4" t="s">
        <v>158</v>
      </c>
      <c r="E794" s="4" t="s">
        <v>77</v>
      </c>
      <c r="F794" s="4" t="s">
        <v>18</v>
      </c>
      <c r="G794" s="4" t="s">
        <v>12</v>
      </c>
      <c r="H794" s="4" t="s">
        <v>1883</v>
      </c>
      <c r="I794" s="4" t="s">
        <v>1409</v>
      </c>
      <c r="J794">
        <f t="shared" si="60"/>
        <v>1</v>
      </c>
      <c r="K794" s="7">
        <f t="shared" si="61"/>
        <v>0.88124999999999998</v>
      </c>
      <c r="L794" t="str">
        <f>IF(AND(K794&lt;Sheet2!$A$3,K794&gt;=Sheet2!$A$2),"Morning",IF(AND(K794&gt;=Sheet2!$A$3,K794&lt;Sheet2!$A$4),"Afternoon","Night"))</f>
        <v>Night</v>
      </c>
      <c r="M794" t="str">
        <f t="shared" si="62"/>
        <v>Wednesday</v>
      </c>
      <c r="N794">
        <f t="shared" si="63"/>
        <v>2015</v>
      </c>
      <c r="O794">
        <f t="shared" si="64"/>
        <v>4</v>
      </c>
    </row>
    <row r="795" spans="1:15" x14ac:dyDescent="0.2">
      <c r="A795" s="3" t="s">
        <v>1884</v>
      </c>
      <c r="B795" s="6">
        <v>42123.915277777778</v>
      </c>
      <c r="C795" s="6">
        <v>42123.915277777778</v>
      </c>
      <c r="D795" s="4" t="s">
        <v>1885</v>
      </c>
      <c r="E795" s="4" t="s">
        <v>77</v>
      </c>
      <c r="F795" s="4" t="s">
        <v>18</v>
      </c>
      <c r="G795" s="4" t="s">
        <v>12</v>
      </c>
      <c r="H795" s="4" t="s">
        <v>1886</v>
      </c>
      <c r="I795" s="4" t="s">
        <v>1416</v>
      </c>
      <c r="J795">
        <f t="shared" si="60"/>
        <v>1</v>
      </c>
      <c r="K795" s="7">
        <f t="shared" si="61"/>
        <v>0.91527777777777775</v>
      </c>
      <c r="L795" t="str">
        <f>IF(AND(K795&lt;Sheet2!$A$3,K795&gt;=Sheet2!$A$2),"Morning",IF(AND(K795&gt;=Sheet2!$A$3,K795&lt;Sheet2!$A$4),"Afternoon","Night"))</f>
        <v>Night</v>
      </c>
      <c r="M795" t="str">
        <f t="shared" si="62"/>
        <v>Wednesday</v>
      </c>
      <c r="N795">
        <f t="shared" si="63"/>
        <v>2015</v>
      </c>
      <c r="O795">
        <f t="shared" si="64"/>
        <v>4</v>
      </c>
    </row>
    <row r="796" spans="1:15" x14ac:dyDescent="0.2">
      <c r="A796" s="3" t="s">
        <v>1887</v>
      </c>
      <c r="B796" s="6">
        <v>42123.915277777778</v>
      </c>
      <c r="C796" s="6">
        <v>42124.583333333336</v>
      </c>
      <c r="D796" s="4" t="s">
        <v>1885</v>
      </c>
      <c r="E796" s="4" t="s">
        <v>77</v>
      </c>
      <c r="F796" s="4" t="s">
        <v>18</v>
      </c>
      <c r="G796" s="4" t="s">
        <v>12</v>
      </c>
      <c r="H796" s="4" t="s">
        <v>1888</v>
      </c>
      <c r="I796" s="4" t="s">
        <v>1416</v>
      </c>
      <c r="J796">
        <f t="shared" si="60"/>
        <v>1</v>
      </c>
      <c r="K796" s="7">
        <f t="shared" si="61"/>
        <v>0.91527777777777775</v>
      </c>
      <c r="L796" t="str">
        <f>IF(AND(K796&lt;Sheet2!$A$3,K796&gt;=Sheet2!$A$2),"Morning",IF(AND(K796&gt;=Sheet2!$A$3,K796&lt;Sheet2!$A$4),"Afternoon","Night"))</f>
        <v>Night</v>
      </c>
      <c r="M796" t="str">
        <f t="shared" si="62"/>
        <v>Wednesday</v>
      </c>
      <c r="N796">
        <f t="shared" si="63"/>
        <v>2015</v>
      </c>
      <c r="O796">
        <f t="shared" si="64"/>
        <v>4</v>
      </c>
    </row>
    <row r="797" spans="1:15" x14ac:dyDescent="0.2">
      <c r="A797" s="3" t="s">
        <v>1889</v>
      </c>
      <c r="B797" s="6">
        <v>42123.915972222225</v>
      </c>
      <c r="C797" s="6">
        <v>42123.915972222225</v>
      </c>
      <c r="D797" s="4" t="s">
        <v>45</v>
      </c>
      <c r="E797" s="4" t="s">
        <v>77</v>
      </c>
      <c r="F797" s="4" t="s">
        <v>18</v>
      </c>
      <c r="G797" s="4" t="s">
        <v>336</v>
      </c>
      <c r="H797" s="4" t="s">
        <v>1890</v>
      </c>
      <c r="I797" s="4" t="s">
        <v>1409</v>
      </c>
      <c r="J797">
        <f t="shared" si="60"/>
        <v>1</v>
      </c>
      <c r="K797" s="7">
        <f t="shared" si="61"/>
        <v>0.9159722222222223</v>
      </c>
      <c r="L797" t="str">
        <f>IF(AND(K797&lt;Sheet2!$A$3,K797&gt;=Sheet2!$A$2),"Morning",IF(AND(K797&gt;=Sheet2!$A$3,K797&lt;Sheet2!$A$4),"Afternoon","Night"))</f>
        <v>Night</v>
      </c>
      <c r="M797" t="str">
        <f t="shared" si="62"/>
        <v>Wednesday</v>
      </c>
      <c r="N797">
        <f t="shared" si="63"/>
        <v>2015</v>
      </c>
      <c r="O797">
        <f t="shared" si="64"/>
        <v>4</v>
      </c>
    </row>
    <row r="798" spans="1:15" x14ac:dyDescent="0.2">
      <c r="A798" s="3" t="s">
        <v>1891</v>
      </c>
      <c r="B798" s="6">
        <v>42123.915972222225</v>
      </c>
      <c r="C798" s="6">
        <v>42099.48333333333</v>
      </c>
      <c r="D798" s="4" t="s">
        <v>45</v>
      </c>
      <c r="E798" s="4" t="s">
        <v>77</v>
      </c>
      <c r="F798" s="4" t="s">
        <v>18</v>
      </c>
      <c r="G798" s="4" t="s">
        <v>336</v>
      </c>
      <c r="H798" s="4" t="s">
        <v>1892</v>
      </c>
      <c r="I798" s="4" t="s">
        <v>1409</v>
      </c>
      <c r="J798">
        <f t="shared" si="60"/>
        <v>1</v>
      </c>
      <c r="K798" s="7">
        <f t="shared" si="61"/>
        <v>0.9159722222222223</v>
      </c>
      <c r="L798" t="str">
        <f>IF(AND(K798&lt;Sheet2!$A$3,K798&gt;=Sheet2!$A$2),"Morning",IF(AND(K798&gt;=Sheet2!$A$3,K798&lt;Sheet2!$A$4),"Afternoon","Night"))</f>
        <v>Night</v>
      </c>
      <c r="M798" t="str">
        <f t="shared" si="62"/>
        <v>Wednesday</v>
      </c>
      <c r="N798">
        <f t="shared" si="63"/>
        <v>2015</v>
      </c>
      <c r="O798">
        <f t="shared" si="64"/>
        <v>4</v>
      </c>
    </row>
    <row r="799" spans="1:15" x14ac:dyDescent="0.2">
      <c r="A799" s="3" t="s">
        <v>1893</v>
      </c>
      <c r="B799" s="6">
        <v>42123.92291666667</v>
      </c>
      <c r="C799" s="6">
        <v>42123.92291666667</v>
      </c>
      <c r="D799" s="4" t="s">
        <v>241</v>
      </c>
      <c r="E799" s="4" t="s">
        <v>77</v>
      </c>
      <c r="F799" s="4" t="s">
        <v>923</v>
      </c>
      <c r="G799" s="4" t="s">
        <v>72</v>
      </c>
      <c r="H799" s="4" t="s">
        <v>1894</v>
      </c>
      <c r="I799" s="4" t="s">
        <v>1409</v>
      </c>
      <c r="J799">
        <f t="shared" si="60"/>
        <v>1</v>
      </c>
      <c r="K799" s="7">
        <f t="shared" si="61"/>
        <v>0.92291666666666661</v>
      </c>
      <c r="L799" t="str">
        <f>IF(AND(K799&lt;Sheet2!$A$3,K799&gt;=Sheet2!$A$2),"Morning",IF(AND(K799&gt;=Sheet2!$A$3,K799&lt;Sheet2!$A$4),"Afternoon","Night"))</f>
        <v>Night</v>
      </c>
      <c r="M799" t="str">
        <f t="shared" si="62"/>
        <v>Wednesday</v>
      </c>
      <c r="N799">
        <f t="shared" si="63"/>
        <v>2015</v>
      </c>
      <c r="O799">
        <f t="shared" si="64"/>
        <v>4</v>
      </c>
    </row>
    <row r="800" spans="1:15" x14ac:dyDescent="0.2">
      <c r="A800" s="3" t="s">
        <v>1895</v>
      </c>
      <c r="B800" s="6">
        <v>42123.927777777775</v>
      </c>
      <c r="C800" s="6">
        <v>42123.927777777775</v>
      </c>
      <c r="D800" s="4" t="s">
        <v>262</v>
      </c>
      <c r="E800" s="4" t="s">
        <v>77</v>
      </c>
      <c r="F800" s="4" t="s">
        <v>30</v>
      </c>
      <c r="G800" s="4" t="s">
        <v>1604</v>
      </c>
      <c r="H800" s="4" t="s">
        <v>1896</v>
      </c>
      <c r="I800" s="4" t="s">
        <v>1416</v>
      </c>
      <c r="J800">
        <f t="shared" si="60"/>
        <v>1</v>
      </c>
      <c r="K800" s="7">
        <f t="shared" si="61"/>
        <v>0.9277777777777777</v>
      </c>
      <c r="L800" t="str">
        <f>IF(AND(K800&lt;Sheet2!$A$3,K800&gt;=Sheet2!$A$2),"Morning",IF(AND(K800&gt;=Sheet2!$A$3,K800&lt;Sheet2!$A$4),"Afternoon","Night"))</f>
        <v>Night</v>
      </c>
      <c r="M800" t="str">
        <f t="shared" si="62"/>
        <v>Wednesday</v>
      </c>
      <c r="N800">
        <f t="shared" si="63"/>
        <v>2015</v>
      </c>
      <c r="O800">
        <f t="shared" si="64"/>
        <v>4</v>
      </c>
    </row>
    <row r="801" spans="1:15" x14ac:dyDescent="0.2">
      <c r="A801" s="3" t="s">
        <v>1897</v>
      </c>
      <c r="B801" s="6">
        <v>42123.927777777775</v>
      </c>
      <c r="C801" s="6">
        <v>42099.488194444442</v>
      </c>
      <c r="D801" s="4" t="s">
        <v>262</v>
      </c>
      <c r="E801" s="4" t="s">
        <v>77</v>
      </c>
      <c r="F801" s="4" t="s">
        <v>30</v>
      </c>
      <c r="G801" s="4" t="s">
        <v>1604</v>
      </c>
      <c r="H801" s="4" t="s">
        <v>1898</v>
      </c>
      <c r="I801" s="4" t="s">
        <v>1416</v>
      </c>
      <c r="J801">
        <f t="shared" si="60"/>
        <v>1</v>
      </c>
      <c r="K801" s="7">
        <f t="shared" si="61"/>
        <v>0.9277777777777777</v>
      </c>
      <c r="L801" t="str">
        <f>IF(AND(K801&lt;Sheet2!$A$3,K801&gt;=Sheet2!$A$2),"Morning",IF(AND(K801&gt;=Sheet2!$A$3,K801&lt;Sheet2!$A$4),"Afternoon","Night"))</f>
        <v>Night</v>
      </c>
      <c r="M801" t="str">
        <f t="shared" si="62"/>
        <v>Wednesday</v>
      </c>
      <c r="N801">
        <f t="shared" si="63"/>
        <v>2015</v>
      </c>
      <c r="O801">
        <f t="shared" si="64"/>
        <v>4</v>
      </c>
    </row>
    <row r="802" spans="1:15" x14ac:dyDescent="0.2">
      <c r="A802" s="3" t="s">
        <v>1899</v>
      </c>
      <c r="B802" s="6">
        <v>42123.932638888888</v>
      </c>
      <c r="C802" s="6">
        <v>42123.932638888888</v>
      </c>
      <c r="D802" s="4" t="s">
        <v>563</v>
      </c>
      <c r="E802" s="4" t="s">
        <v>77</v>
      </c>
      <c r="F802" s="4" t="s">
        <v>18</v>
      </c>
      <c r="G802" s="4" t="s">
        <v>198</v>
      </c>
      <c r="H802" s="4" t="s">
        <v>1157</v>
      </c>
      <c r="I802" s="4" t="s">
        <v>1416</v>
      </c>
      <c r="J802">
        <f t="shared" si="60"/>
        <v>1</v>
      </c>
      <c r="K802" s="7">
        <f t="shared" si="61"/>
        <v>0.93263888888888891</v>
      </c>
      <c r="L802" t="str">
        <f>IF(AND(K802&lt;Sheet2!$A$3,K802&gt;=Sheet2!$A$2),"Morning",IF(AND(K802&gt;=Sheet2!$A$3,K802&lt;Sheet2!$A$4),"Afternoon","Night"))</f>
        <v>Night</v>
      </c>
      <c r="M802" t="str">
        <f t="shared" si="62"/>
        <v>Wednesday</v>
      </c>
      <c r="N802">
        <f t="shared" si="63"/>
        <v>2015</v>
      </c>
      <c r="O802">
        <f t="shared" si="64"/>
        <v>4</v>
      </c>
    </row>
    <row r="803" spans="1:15" x14ac:dyDescent="0.2">
      <c r="A803" s="3" t="s">
        <v>1900</v>
      </c>
      <c r="B803" s="6">
        <v>42123.932638888888</v>
      </c>
      <c r="C803" s="6">
        <v>42099.474305555559</v>
      </c>
      <c r="D803" s="4" t="s">
        <v>563</v>
      </c>
      <c r="E803" s="4" t="s">
        <v>77</v>
      </c>
      <c r="F803" s="4" t="s">
        <v>18</v>
      </c>
      <c r="G803" s="4" t="s">
        <v>198</v>
      </c>
      <c r="H803" s="4" t="s">
        <v>1901</v>
      </c>
      <c r="I803" s="4" t="s">
        <v>1416</v>
      </c>
      <c r="J803">
        <f t="shared" si="60"/>
        <v>1</v>
      </c>
      <c r="K803" s="7">
        <f t="shared" si="61"/>
        <v>0.93263888888888891</v>
      </c>
      <c r="L803" t="str">
        <f>IF(AND(K803&lt;Sheet2!$A$3,K803&gt;=Sheet2!$A$2),"Morning",IF(AND(K803&gt;=Sheet2!$A$3,K803&lt;Sheet2!$A$4),"Afternoon","Night"))</f>
        <v>Night</v>
      </c>
      <c r="M803" t="str">
        <f t="shared" si="62"/>
        <v>Wednesday</v>
      </c>
      <c r="N803">
        <f t="shared" si="63"/>
        <v>2015</v>
      </c>
      <c r="O803">
        <f t="shared" si="64"/>
        <v>4</v>
      </c>
    </row>
    <row r="804" spans="1:15" x14ac:dyDescent="0.2">
      <c r="A804" s="3" t="s">
        <v>1902</v>
      </c>
      <c r="B804" s="6">
        <v>42123.932638888888</v>
      </c>
      <c r="C804" s="6">
        <v>42123.932638888888</v>
      </c>
      <c r="D804" s="4" t="s">
        <v>815</v>
      </c>
      <c r="E804" s="4" t="s">
        <v>77</v>
      </c>
      <c r="F804" s="4" t="s">
        <v>18</v>
      </c>
      <c r="G804" s="4" t="s">
        <v>1328</v>
      </c>
      <c r="H804" s="4" t="s">
        <v>1903</v>
      </c>
      <c r="I804" s="4" t="s">
        <v>1416</v>
      </c>
      <c r="J804">
        <f t="shared" si="60"/>
        <v>1</v>
      </c>
      <c r="K804" s="7">
        <f t="shared" si="61"/>
        <v>0.93263888888888891</v>
      </c>
      <c r="L804" t="str">
        <f>IF(AND(K804&lt;Sheet2!$A$3,K804&gt;=Sheet2!$A$2),"Morning",IF(AND(K804&gt;=Sheet2!$A$3,K804&lt;Sheet2!$A$4),"Afternoon","Night"))</f>
        <v>Night</v>
      </c>
      <c r="M804" t="str">
        <f t="shared" si="62"/>
        <v>Wednesday</v>
      </c>
      <c r="N804">
        <f t="shared" si="63"/>
        <v>2015</v>
      </c>
      <c r="O804">
        <f t="shared" si="64"/>
        <v>4</v>
      </c>
    </row>
    <row r="805" spans="1:15" x14ac:dyDescent="0.2">
      <c r="A805" s="3" t="s">
        <v>1904</v>
      </c>
      <c r="B805" s="6">
        <v>42123.932638888888</v>
      </c>
      <c r="C805" s="6">
        <v>42124.542361111111</v>
      </c>
      <c r="D805" s="4" t="s">
        <v>815</v>
      </c>
      <c r="E805" s="4" t="s">
        <v>77</v>
      </c>
      <c r="F805" s="4" t="s">
        <v>18</v>
      </c>
      <c r="G805" s="4" t="s">
        <v>1328</v>
      </c>
      <c r="H805" s="4" t="s">
        <v>1905</v>
      </c>
      <c r="I805" s="4" t="s">
        <v>1416</v>
      </c>
      <c r="J805">
        <f t="shared" si="60"/>
        <v>1</v>
      </c>
      <c r="K805" s="7">
        <f t="shared" si="61"/>
        <v>0.93263888888888891</v>
      </c>
      <c r="L805" t="str">
        <f>IF(AND(K805&lt;Sheet2!$A$3,K805&gt;=Sheet2!$A$2),"Morning",IF(AND(K805&gt;=Sheet2!$A$3,K805&lt;Sheet2!$A$4),"Afternoon","Night"))</f>
        <v>Night</v>
      </c>
      <c r="M805" t="str">
        <f t="shared" si="62"/>
        <v>Wednesday</v>
      </c>
      <c r="N805">
        <f t="shared" si="63"/>
        <v>2015</v>
      </c>
      <c r="O805">
        <f t="shared" si="64"/>
        <v>4</v>
      </c>
    </row>
    <row r="806" spans="1:15" x14ac:dyDescent="0.2">
      <c r="A806" s="3" t="s">
        <v>1906</v>
      </c>
      <c r="B806" s="6">
        <v>42123.932638888888</v>
      </c>
      <c r="C806" s="6">
        <v>42123.932638888888</v>
      </c>
      <c r="D806" s="4" t="s">
        <v>107</v>
      </c>
      <c r="E806" s="4" t="s">
        <v>77</v>
      </c>
      <c r="F806" s="4" t="s">
        <v>18</v>
      </c>
      <c r="G806" s="4" t="s">
        <v>1361</v>
      </c>
      <c r="H806" s="4" t="s">
        <v>1907</v>
      </c>
      <c r="I806" s="4" t="s">
        <v>1416</v>
      </c>
      <c r="J806">
        <f t="shared" si="60"/>
        <v>1</v>
      </c>
      <c r="K806" s="7">
        <f t="shared" si="61"/>
        <v>0.93263888888888891</v>
      </c>
      <c r="L806" t="str">
        <f>IF(AND(K806&lt;Sheet2!$A$3,K806&gt;=Sheet2!$A$2),"Morning",IF(AND(K806&gt;=Sheet2!$A$3,K806&lt;Sheet2!$A$4),"Afternoon","Night"))</f>
        <v>Night</v>
      </c>
      <c r="M806" t="str">
        <f t="shared" si="62"/>
        <v>Wednesday</v>
      </c>
      <c r="N806">
        <f t="shared" si="63"/>
        <v>2015</v>
      </c>
      <c r="O806">
        <f t="shared" si="64"/>
        <v>4</v>
      </c>
    </row>
    <row r="807" spans="1:15" x14ac:dyDescent="0.2">
      <c r="A807" s="3" t="s">
        <v>1908</v>
      </c>
      <c r="B807" s="6">
        <v>42123.932638888888</v>
      </c>
      <c r="C807" s="6">
        <v>42099.489583333336</v>
      </c>
      <c r="D807" s="4" t="s">
        <v>107</v>
      </c>
      <c r="E807" s="4" t="s">
        <v>77</v>
      </c>
      <c r="F807" s="4" t="s">
        <v>18</v>
      </c>
      <c r="G807" s="4" t="s">
        <v>1361</v>
      </c>
      <c r="H807" s="4" t="s">
        <v>1909</v>
      </c>
      <c r="I807" s="4" t="s">
        <v>1416</v>
      </c>
      <c r="J807">
        <f t="shared" si="60"/>
        <v>1</v>
      </c>
      <c r="K807" s="7">
        <f t="shared" si="61"/>
        <v>0.93263888888888891</v>
      </c>
      <c r="L807" t="str">
        <f>IF(AND(K807&lt;Sheet2!$A$3,K807&gt;=Sheet2!$A$2),"Morning",IF(AND(K807&gt;=Sheet2!$A$3,K807&lt;Sheet2!$A$4),"Afternoon","Night"))</f>
        <v>Night</v>
      </c>
      <c r="M807" t="str">
        <f t="shared" si="62"/>
        <v>Wednesday</v>
      </c>
      <c r="N807">
        <f t="shared" si="63"/>
        <v>2015</v>
      </c>
      <c r="O807">
        <f t="shared" si="64"/>
        <v>4</v>
      </c>
    </row>
    <row r="808" spans="1:15" x14ac:dyDescent="0.2">
      <c r="A808" s="3" t="s">
        <v>1910</v>
      </c>
      <c r="B808" s="6">
        <v>42123.9375</v>
      </c>
      <c r="C808" s="6">
        <v>42123.9375</v>
      </c>
      <c r="D808" s="4" t="s">
        <v>1244</v>
      </c>
      <c r="E808" s="4" t="s">
        <v>77</v>
      </c>
      <c r="F808" s="4" t="s">
        <v>18</v>
      </c>
      <c r="G808" s="4" t="s">
        <v>12</v>
      </c>
      <c r="H808" s="4" t="s">
        <v>1911</v>
      </c>
      <c r="I808" s="4" t="s">
        <v>1416</v>
      </c>
      <c r="J808">
        <f t="shared" si="60"/>
        <v>1</v>
      </c>
      <c r="K808" s="7">
        <f t="shared" si="61"/>
        <v>0.9375</v>
      </c>
      <c r="L808" t="str">
        <f>IF(AND(K808&lt;Sheet2!$A$3,K808&gt;=Sheet2!$A$2),"Morning",IF(AND(K808&gt;=Sheet2!$A$3,K808&lt;Sheet2!$A$4),"Afternoon","Night"))</f>
        <v>Night</v>
      </c>
      <c r="M808" t="str">
        <f t="shared" si="62"/>
        <v>Wednesday</v>
      </c>
      <c r="N808">
        <f t="shared" si="63"/>
        <v>2015</v>
      </c>
      <c r="O808">
        <f t="shared" si="64"/>
        <v>4</v>
      </c>
    </row>
    <row r="809" spans="1:15" x14ac:dyDescent="0.2">
      <c r="A809" s="3" t="s">
        <v>1912</v>
      </c>
      <c r="B809" s="6">
        <v>42123.9375</v>
      </c>
      <c r="C809" s="6">
        <v>42129.3</v>
      </c>
      <c r="D809" s="4" t="s">
        <v>1244</v>
      </c>
      <c r="E809" s="4" t="s">
        <v>77</v>
      </c>
      <c r="F809" s="4" t="s">
        <v>18</v>
      </c>
      <c r="G809" s="4" t="s">
        <v>12</v>
      </c>
      <c r="H809" s="4" t="s">
        <v>1913</v>
      </c>
      <c r="I809" s="4" t="s">
        <v>1416</v>
      </c>
      <c r="J809">
        <f t="shared" si="60"/>
        <v>1</v>
      </c>
      <c r="K809" s="7">
        <f t="shared" si="61"/>
        <v>0.9375</v>
      </c>
      <c r="L809" t="str">
        <f>IF(AND(K809&lt;Sheet2!$A$3,K809&gt;=Sheet2!$A$2),"Morning",IF(AND(K809&gt;=Sheet2!$A$3,K809&lt;Sheet2!$A$4),"Afternoon","Night"))</f>
        <v>Night</v>
      </c>
      <c r="M809" t="str">
        <f t="shared" si="62"/>
        <v>Wednesday</v>
      </c>
      <c r="N809">
        <f t="shared" si="63"/>
        <v>2015</v>
      </c>
      <c r="O809">
        <f t="shared" si="64"/>
        <v>4</v>
      </c>
    </row>
    <row r="810" spans="1:15" x14ac:dyDescent="0.2">
      <c r="A810" s="3" t="s">
        <v>1914</v>
      </c>
      <c r="B810" s="6">
        <v>42123.949305555558</v>
      </c>
      <c r="C810" s="6">
        <v>42123.949305555558</v>
      </c>
      <c r="D810" s="4" t="s">
        <v>1498</v>
      </c>
      <c r="E810" s="4" t="s">
        <v>77</v>
      </c>
      <c r="F810" s="4" t="s">
        <v>18</v>
      </c>
      <c r="G810" s="4" t="s">
        <v>1915</v>
      </c>
      <c r="H810" s="4" t="s">
        <v>1916</v>
      </c>
      <c r="I810" s="4" t="s">
        <v>1416</v>
      </c>
      <c r="J810">
        <f t="shared" si="60"/>
        <v>1</v>
      </c>
      <c r="K810" s="7">
        <f t="shared" si="61"/>
        <v>0.94930555555555562</v>
      </c>
      <c r="L810" t="str">
        <f>IF(AND(K810&lt;Sheet2!$A$3,K810&gt;=Sheet2!$A$2),"Morning",IF(AND(K810&gt;=Sheet2!$A$3,K810&lt;Sheet2!$A$4),"Afternoon","Night"))</f>
        <v>Night</v>
      </c>
      <c r="M810" t="str">
        <f t="shared" si="62"/>
        <v>Wednesday</v>
      </c>
      <c r="N810">
        <f t="shared" si="63"/>
        <v>2015</v>
      </c>
      <c r="O810">
        <f t="shared" si="64"/>
        <v>4</v>
      </c>
    </row>
    <row r="811" spans="1:15" x14ac:dyDescent="0.2">
      <c r="A811" s="3" t="s">
        <v>1917</v>
      </c>
      <c r="B811" s="6">
        <v>42123.949305555558</v>
      </c>
      <c r="C811" s="6">
        <v>42099.490972222222</v>
      </c>
      <c r="D811" s="4" t="s">
        <v>1498</v>
      </c>
      <c r="E811" s="4" t="s">
        <v>77</v>
      </c>
      <c r="F811" s="4" t="s">
        <v>18</v>
      </c>
      <c r="G811" s="4" t="s">
        <v>1915</v>
      </c>
      <c r="H811" s="4" t="s">
        <v>1918</v>
      </c>
      <c r="I811" s="4" t="s">
        <v>1416</v>
      </c>
      <c r="J811">
        <f t="shared" si="60"/>
        <v>1</v>
      </c>
      <c r="K811" s="7">
        <f t="shared" si="61"/>
        <v>0.94930555555555562</v>
      </c>
      <c r="L811" t="str">
        <f>IF(AND(K811&lt;Sheet2!$A$3,K811&gt;=Sheet2!$A$2),"Morning",IF(AND(K811&gt;=Sheet2!$A$3,K811&lt;Sheet2!$A$4),"Afternoon","Night"))</f>
        <v>Night</v>
      </c>
      <c r="M811" t="str">
        <f t="shared" si="62"/>
        <v>Wednesday</v>
      </c>
      <c r="N811">
        <f t="shared" si="63"/>
        <v>2015</v>
      </c>
      <c r="O811">
        <f t="shared" si="64"/>
        <v>4</v>
      </c>
    </row>
    <row r="812" spans="1:15" x14ac:dyDescent="0.2">
      <c r="A812" s="3" t="s">
        <v>1919</v>
      </c>
      <c r="B812" s="6">
        <v>42123.95416666667</v>
      </c>
      <c r="C812" s="6">
        <v>42123.95416666667</v>
      </c>
      <c r="D812" s="4" t="s">
        <v>119</v>
      </c>
      <c r="E812" s="4" t="s">
        <v>77</v>
      </c>
      <c r="F812" s="4" t="s">
        <v>923</v>
      </c>
      <c r="G812" s="4" t="s">
        <v>72</v>
      </c>
      <c r="H812" s="4" t="s">
        <v>1920</v>
      </c>
      <c r="I812" s="4" t="s">
        <v>74</v>
      </c>
      <c r="J812">
        <f t="shared" si="60"/>
        <v>1</v>
      </c>
      <c r="K812" s="7">
        <f t="shared" si="61"/>
        <v>0.95416666666666661</v>
      </c>
      <c r="L812" t="str">
        <f>IF(AND(K812&lt;Sheet2!$A$3,K812&gt;=Sheet2!$A$2),"Morning",IF(AND(K812&gt;=Sheet2!$A$3,K812&lt;Sheet2!$A$4),"Afternoon","Night"))</f>
        <v>Night</v>
      </c>
      <c r="M812" t="str">
        <f t="shared" si="62"/>
        <v>Wednesday</v>
      </c>
      <c r="N812">
        <f t="shared" si="63"/>
        <v>2015</v>
      </c>
      <c r="O812">
        <f t="shared" si="64"/>
        <v>4</v>
      </c>
    </row>
    <row r="813" spans="1:15" x14ac:dyDescent="0.2">
      <c r="A813" s="3" t="s">
        <v>1921</v>
      </c>
      <c r="B813" s="6">
        <v>42124.005555555559</v>
      </c>
      <c r="C813" s="6">
        <v>42124.005555555559</v>
      </c>
      <c r="D813" s="4" t="s">
        <v>119</v>
      </c>
      <c r="E813" s="4" t="s">
        <v>74</v>
      </c>
      <c r="F813" s="4" t="s">
        <v>74</v>
      </c>
      <c r="G813" s="4" t="s">
        <v>72</v>
      </c>
      <c r="H813" s="4" t="s">
        <v>1922</v>
      </c>
      <c r="I813" s="4" t="s">
        <v>74</v>
      </c>
      <c r="J813">
        <f t="shared" si="60"/>
        <v>1</v>
      </c>
      <c r="K813" s="7">
        <f t="shared" si="61"/>
        <v>5.5555555555555558E-3</v>
      </c>
      <c r="L813" t="str">
        <f>IF(AND(K813&lt;Sheet2!$A$3,K813&gt;=Sheet2!$A$2),"Morning",IF(AND(K813&gt;=Sheet2!$A$3,K813&lt;Sheet2!$A$4),"Afternoon","Night"))</f>
        <v>Night</v>
      </c>
      <c r="M813" t="str">
        <f t="shared" si="62"/>
        <v>Thursday</v>
      </c>
      <c r="N813">
        <f t="shared" si="63"/>
        <v>2015</v>
      </c>
      <c r="O813">
        <f t="shared" si="64"/>
        <v>4</v>
      </c>
    </row>
    <row r="814" spans="1:15" x14ac:dyDescent="0.2">
      <c r="A814" s="3" t="s">
        <v>1923</v>
      </c>
      <c r="B814" s="6">
        <v>42124.079861111109</v>
      </c>
      <c r="C814" s="6">
        <v>42124.079861111109</v>
      </c>
      <c r="D814" s="4" t="s">
        <v>241</v>
      </c>
      <c r="E814" s="4" t="s">
        <v>74</v>
      </c>
      <c r="F814" s="4" t="s">
        <v>74</v>
      </c>
      <c r="G814" s="4" t="s">
        <v>72</v>
      </c>
      <c r="H814" s="4" t="s">
        <v>1924</v>
      </c>
      <c r="I814" s="4" t="s">
        <v>74</v>
      </c>
      <c r="J814">
        <f t="shared" si="60"/>
        <v>1</v>
      </c>
      <c r="K814" s="7">
        <f t="shared" si="61"/>
        <v>7.9861111111111105E-2</v>
      </c>
      <c r="L814" t="str">
        <f>IF(AND(K814&lt;Sheet2!$A$3,K814&gt;=Sheet2!$A$2),"Morning",IF(AND(K814&gt;=Sheet2!$A$3,K814&lt;Sheet2!$A$4),"Afternoon","Night"))</f>
        <v>Night</v>
      </c>
      <c r="M814" t="str">
        <f t="shared" si="62"/>
        <v>Thursday</v>
      </c>
      <c r="N814">
        <f t="shared" si="63"/>
        <v>2015</v>
      </c>
      <c r="O814">
        <f t="shared" si="64"/>
        <v>4</v>
      </c>
    </row>
    <row r="815" spans="1:15" x14ac:dyDescent="0.2">
      <c r="A815" s="3" t="s">
        <v>1925</v>
      </c>
      <c r="B815" s="6">
        <v>42124.743055555555</v>
      </c>
      <c r="C815" s="6">
        <v>42124.743055555555</v>
      </c>
      <c r="D815" s="4" t="s">
        <v>183</v>
      </c>
      <c r="E815" s="4" t="s">
        <v>10</v>
      </c>
      <c r="F815" s="4" t="s">
        <v>30</v>
      </c>
      <c r="G815" s="4" t="s">
        <v>628</v>
      </c>
      <c r="H815" s="4" t="s">
        <v>1926</v>
      </c>
      <c r="I815" s="4" t="s">
        <v>1416</v>
      </c>
      <c r="J815">
        <f t="shared" si="60"/>
        <v>1</v>
      </c>
      <c r="K815" s="7">
        <f t="shared" si="61"/>
        <v>0.74305555555555547</v>
      </c>
      <c r="L815" t="str">
        <f>IF(AND(K815&lt;Sheet2!$A$3,K815&gt;=Sheet2!$A$2),"Morning",IF(AND(K815&gt;=Sheet2!$A$3,K815&lt;Sheet2!$A$4),"Afternoon","Night"))</f>
        <v>Afternoon</v>
      </c>
      <c r="M815" t="str">
        <f t="shared" si="62"/>
        <v>Thursday</v>
      </c>
      <c r="N815">
        <f t="shared" si="63"/>
        <v>2015</v>
      </c>
      <c r="O815">
        <f t="shared" si="64"/>
        <v>4</v>
      </c>
    </row>
    <row r="816" spans="1:15" x14ac:dyDescent="0.2">
      <c r="A816" s="3" t="s">
        <v>1927</v>
      </c>
      <c r="B816" s="6">
        <v>42124.743055555555</v>
      </c>
      <c r="C816" s="6">
        <v>42040.302083333336</v>
      </c>
      <c r="D816" s="4" t="s">
        <v>183</v>
      </c>
      <c r="E816" s="4" t="s">
        <v>10</v>
      </c>
      <c r="F816" s="4" t="s">
        <v>30</v>
      </c>
      <c r="G816" s="4" t="s">
        <v>628</v>
      </c>
      <c r="H816" s="4" t="s">
        <v>206</v>
      </c>
      <c r="I816" s="4" t="s">
        <v>1416</v>
      </c>
      <c r="J816">
        <f t="shared" si="60"/>
        <v>1</v>
      </c>
      <c r="K816" s="7">
        <f t="shared" si="61"/>
        <v>0.74305555555555547</v>
      </c>
      <c r="L816" t="str">
        <f>IF(AND(K816&lt;Sheet2!$A$3,K816&gt;=Sheet2!$A$2),"Morning",IF(AND(K816&gt;=Sheet2!$A$3,K816&lt;Sheet2!$A$4),"Afternoon","Night"))</f>
        <v>Afternoon</v>
      </c>
      <c r="M816" t="str">
        <f t="shared" si="62"/>
        <v>Thursday</v>
      </c>
      <c r="N816">
        <f t="shared" si="63"/>
        <v>2015</v>
      </c>
      <c r="O816">
        <f t="shared" si="64"/>
        <v>4</v>
      </c>
    </row>
    <row r="817" spans="1:15" x14ac:dyDescent="0.2">
      <c r="A817" s="3" t="s">
        <v>1928</v>
      </c>
      <c r="B817" s="6">
        <v>42124.972222222219</v>
      </c>
      <c r="C817" s="6">
        <v>42124.972222222219</v>
      </c>
      <c r="D817" s="4" t="s">
        <v>627</v>
      </c>
      <c r="E817" s="4" t="s">
        <v>10</v>
      </c>
      <c r="F817" s="4" t="s">
        <v>97</v>
      </c>
      <c r="G817" s="4" t="s">
        <v>380</v>
      </c>
      <c r="H817" s="4" t="s">
        <v>1929</v>
      </c>
      <c r="I817" s="4" t="s">
        <v>1416</v>
      </c>
      <c r="J817">
        <f t="shared" si="60"/>
        <v>1</v>
      </c>
      <c r="K817" s="7">
        <f t="shared" si="61"/>
        <v>0.97222222222222221</v>
      </c>
      <c r="L817" t="str">
        <f>IF(AND(K817&lt;Sheet2!$A$3,K817&gt;=Sheet2!$A$2),"Morning",IF(AND(K817&gt;=Sheet2!$A$3,K817&lt;Sheet2!$A$4),"Afternoon","Night"))</f>
        <v>Night</v>
      </c>
      <c r="M817" t="str">
        <f t="shared" si="62"/>
        <v>Thursday</v>
      </c>
      <c r="N817">
        <f t="shared" si="63"/>
        <v>2015</v>
      </c>
      <c r="O817">
        <f t="shared" si="64"/>
        <v>4</v>
      </c>
    </row>
    <row r="818" spans="1:15" x14ac:dyDescent="0.2">
      <c r="A818" s="3" t="s">
        <v>1930</v>
      </c>
      <c r="B818" s="6">
        <v>42009.463194444441</v>
      </c>
      <c r="C818" s="6">
        <v>42009.463194444441</v>
      </c>
      <c r="D818" s="4" t="s">
        <v>57</v>
      </c>
      <c r="E818" s="4" t="s">
        <v>10</v>
      </c>
      <c r="F818" s="4" t="s">
        <v>1931</v>
      </c>
      <c r="G818" s="4" t="s">
        <v>12</v>
      </c>
      <c r="H818" s="4" t="s">
        <v>1932</v>
      </c>
      <c r="I818" s="4" t="s">
        <v>1933</v>
      </c>
      <c r="J818">
        <f t="shared" si="60"/>
        <v>1</v>
      </c>
      <c r="K818" s="7">
        <f t="shared" si="61"/>
        <v>0.46319444444444446</v>
      </c>
      <c r="L818" t="str">
        <f>IF(AND(K818&lt;Sheet2!$A$3,K818&gt;=Sheet2!$A$2),"Morning",IF(AND(K818&gt;=Sheet2!$A$3,K818&lt;Sheet2!$A$4),"Afternoon","Night"))</f>
        <v>Morning</v>
      </c>
      <c r="M818" t="str">
        <f t="shared" si="62"/>
        <v>Monday</v>
      </c>
      <c r="N818">
        <f t="shared" si="63"/>
        <v>2015</v>
      </c>
      <c r="O818">
        <f t="shared" si="64"/>
        <v>1</v>
      </c>
    </row>
    <row r="819" spans="1:15" x14ac:dyDescent="0.2">
      <c r="A819" s="3" t="s">
        <v>1934</v>
      </c>
      <c r="B819" s="6">
        <v>42009.576388888891</v>
      </c>
      <c r="C819" s="6">
        <v>42009.576388888891</v>
      </c>
      <c r="D819" s="4" t="s">
        <v>262</v>
      </c>
      <c r="E819" s="4" t="s">
        <v>10</v>
      </c>
      <c r="F819" s="4" t="s">
        <v>197</v>
      </c>
      <c r="G819" s="4" t="s">
        <v>722</v>
      </c>
      <c r="H819" s="4" t="s">
        <v>1935</v>
      </c>
      <c r="I819" s="4" t="s">
        <v>1936</v>
      </c>
      <c r="J819">
        <f t="shared" si="60"/>
        <v>1</v>
      </c>
      <c r="K819" s="7">
        <f t="shared" si="61"/>
        <v>0.57638888888888895</v>
      </c>
      <c r="L819" t="str">
        <f>IF(AND(K819&lt;Sheet2!$A$3,K819&gt;=Sheet2!$A$2),"Morning",IF(AND(K819&gt;=Sheet2!$A$3,K819&lt;Sheet2!$A$4),"Afternoon","Night"))</f>
        <v>Afternoon</v>
      </c>
      <c r="M819" t="str">
        <f t="shared" si="62"/>
        <v>Monday</v>
      </c>
      <c r="N819">
        <f t="shared" si="63"/>
        <v>2015</v>
      </c>
      <c r="O819">
        <f t="shared" si="64"/>
        <v>1</v>
      </c>
    </row>
    <row r="820" spans="1:15" x14ac:dyDescent="0.2">
      <c r="A820" s="3" t="s">
        <v>1937</v>
      </c>
      <c r="B820" s="6">
        <v>42009.576388888891</v>
      </c>
      <c r="C820" s="6">
        <v>42099.666666666664</v>
      </c>
      <c r="D820" s="4" t="s">
        <v>262</v>
      </c>
      <c r="E820" s="4" t="s">
        <v>10</v>
      </c>
      <c r="F820" s="4" t="s">
        <v>197</v>
      </c>
      <c r="G820" s="4" t="s">
        <v>722</v>
      </c>
      <c r="H820" s="4" t="s">
        <v>1938</v>
      </c>
      <c r="I820" s="4" t="s">
        <v>1936</v>
      </c>
      <c r="J820">
        <f t="shared" si="60"/>
        <v>1</v>
      </c>
      <c r="K820" s="7">
        <f t="shared" si="61"/>
        <v>0.57638888888888895</v>
      </c>
      <c r="L820" t="str">
        <f>IF(AND(K820&lt;Sheet2!$A$3,K820&gt;=Sheet2!$A$2),"Morning",IF(AND(K820&gt;=Sheet2!$A$3,K820&lt;Sheet2!$A$4),"Afternoon","Night"))</f>
        <v>Afternoon</v>
      </c>
      <c r="M820" t="str">
        <f t="shared" si="62"/>
        <v>Monday</v>
      </c>
      <c r="N820">
        <f t="shared" si="63"/>
        <v>2015</v>
      </c>
      <c r="O820">
        <f t="shared" si="64"/>
        <v>1</v>
      </c>
    </row>
    <row r="821" spans="1:15" x14ac:dyDescent="0.2">
      <c r="A821" s="3" t="s">
        <v>1939</v>
      </c>
      <c r="B821" s="6">
        <v>42009.710416666669</v>
      </c>
      <c r="C821" s="6">
        <v>42009.710416666669</v>
      </c>
      <c r="D821" s="4" t="s">
        <v>389</v>
      </c>
      <c r="E821" s="4" t="s">
        <v>10</v>
      </c>
      <c r="F821" s="4" t="s">
        <v>508</v>
      </c>
      <c r="G821" s="4" t="s">
        <v>1841</v>
      </c>
      <c r="H821" s="4" t="s">
        <v>1940</v>
      </c>
      <c r="I821" s="4" t="s">
        <v>1933</v>
      </c>
      <c r="J821">
        <f t="shared" si="60"/>
        <v>1</v>
      </c>
      <c r="K821" s="7">
        <f t="shared" si="61"/>
        <v>0.7104166666666667</v>
      </c>
      <c r="L821" t="str">
        <f>IF(AND(K821&lt;Sheet2!$A$3,K821&gt;=Sheet2!$A$2),"Morning",IF(AND(K821&gt;=Sheet2!$A$3,K821&lt;Sheet2!$A$4),"Afternoon","Night"))</f>
        <v>Afternoon</v>
      </c>
      <c r="M821" t="str">
        <f t="shared" si="62"/>
        <v>Monday</v>
      </c>
      <c r="N821">
        <f t="shared" si="63"/>
        <v>2015</v>
      </c>
      <c r="O821">
        <f t="shared" si="64"/>
        <v>1</v>
      </c>
    </row>
    <row r="822" spans="1:15" x14ac:dyDescent="0.2">
      <c r="A822" s="3" t="s">
        <v>1941</v>
      </c>
      <c r="B822" s="6">
        <v>42009.710416666669</v>
      </c>
      <c r="C822" s="6">
        <v>42068.654166666667</v>
      </c>
      <c r="D822" s="4" t="s">
        <v>389</v>
      </c>
      <c r="E822" s="4" t="s">
        <v>10</v>
      </c>
      <c r="F822" s="4" t="s">
        <v>508</v>
      </c>
      <c r="G822" s="4" t="s">
        <v>1841</v>
      </c>
      <c r="H822" s="4" t="s">
        <v>1942</v>
      </c>
      <c r="I822" s="4" t="s">
        <v>1933</v>
      </c>
      <c r="J822">
        <f t="shared" si="60"/>
        <v>1</v>
      </c>
      <c r="K822" s="7">
        <f t="shared" si="61"/>
        <v>0.7104166666666667</v>
      </c>
      <c r="L822" t="str">
        <f>IF(AND(K822&lt;Sheet2!$A$3,K822&gt;=Sheet2!$A$2),"Morning",IF(AND(K822&gt;=Sheet2!$A$3,K822&lt;Sheet2!$A$4),"Afternoon","Night"))</f>
        <v>Afternoon</v>
      </c>
      <c r="M822" t="str">
        <f t="shared" si="62"/>
        <v>Monday</v>
      </c>
      <c r="N822">
        <f t="shared" si="63"/>
        <v>2015</v>
      </c>
      <c r="O822">
        <f t="shared" si="64"/>
        <v>1</v>
      </c>
    </row>
    <row r="823" spans="1:15" x14ac:dyDescent="0.2">
      <c r="A823" s="3" t="s">
        <v>1943</v>
      </c>
      <c r="B823" s="6">
        <v>42009.731944444444</v>
      </c>
      <c r="C823" s="6">
        <v>42009.731944444444</v>
      </c>
      <c r="D823" s="4" t="s">
        <v>456</v>
      </c>
      <c r="E823" s="4" t="s">
        <v>10</v>
      </c>
      <c r="F823" s="4" t="s">
        <v>11</v>
      </c>
      <c r="G823" s="4" t="s">
        <v>492</v>
      </c>
      <c r="H823" s="4" t="s">
        <v>1944</v>
      </c>
      <c r="I823" s="4" t="s">
        <v>1933</v>
      </c>
      <c r="J823">
        <f t="shared" si="60"/>
        <v>1</v>
      </c>
      <c r="K823" s="7">
        <f t="shared" si="61"/>
        <v>0.7319444444444444</v>
      </c>
      <c r="L823" t="str">
        <f>IF(AND(K823&lt;Sheet2!$A$3,K823&gt;=Sheet2!$A$2),"Morning",IF(AND(K823&gt;=Sheet2!$A$3,K823&lt;Sheet2!$A$4),"Afternoon","Night"))</f>
        <v>Afternoon</v>
      </c>
      <c r="M823" t="str">
        <f t="shared" si="62"/>
        <v>Monday</v>
      </c>
      <c r="N823">
        <f t="shared" si="63"/>
        <v>2015</v>
      </c>
      <c r="O823">
        <f t="shared" si="64"/>
        <v>1</v>
      </c>
    </row>
    <row r="824" spans="1:15" x14ac:dyDescent="0.2">
      <c r="A824" s="3" t="s">
        <v>1945</v>
      </c>
      <c r="B824" s="6">
        <v>42009.731944444444</v>
      </c>
      <c r="C824" s="6">
        <v>42040.364583333336</v>
      </c>
      <c r="D824" s="4" t="s">
        <v>456</v>
      </c>
      <c r="E824" s="4" t="s">
        <v>10</v>
      </c>
      <c r="F824" s="4" t="s">
        <v>11</v>
      </c>
      <c r="G824" s="4" t="s">
        <v>492</v>
      </c>
      <c r="H824" s="4" t="s">
        <v>1946</v>
      </c>
      <c r="I824" s="4" t="s">
        <v>1933</v>
      </c>
      <c r="J824">
        <f t="shared" si="60"/>
        <v>1</v>
      </c>
      <c r="K824" s="7">
        <f t="shared" si="61"/>
        <v>0.7319444444444444</v>
      </c>
      <c r="L824" t="str">
        <f>IF(AND(K824&lt;Sheet2!$A$3,K824&gt;=Sheet2!$A$2),"Morning",IF(AND(K824&gt;=Sheet2!$A$3,K824&lt;Sheet2!$A$4),"Afternoon","Night"))</f>
        <v>Afternoon</v>
      </c>
      <c r="M824" t="str">
        <f t="shared" si="62"/>
        <v>Monday</v>
      </c>
      <c r="N824">
        <f t="shared" si="63"/>
        <v>2015</v>
      </c>
      <c r="O824">
        <f t="shared" si="64"/>
        <v>1</v>
      </c>
    </row>
    <row r="825" spans="1:15" x14ac:dyDescent="0.2">
      <c r="A825" s="3" t="s">
        <v>1947</v>
      </c>
      <c r="B825" s="6">
        <v>42009.875</v>
      </c>
      <c r="C825" s="6">
        <v>42009.875</v>
      </c>
      <c r="D825" s="4" t="s">
        <v>119</v>
      </c>
      <c r="E825" s="4" t="s">
        <v>74</v>
      </c>
      <c r="F825" s="4" t="s">
        <v>74</v>
      </c>
      <c r="G825" s="4" t="s">
        <v>72</v>
      </c>
      <c r="H825" s="4" t="s">
        <v>1948</v>
      </c>
      <c r="I825" s="4" t="s">
        <v>74</v>
      </c>
      <c r="J825">
        <f t="shared" si="60"/>
        <v>1</v>
      </c>
      <c r="K825" s="7">
        <f t="shared" si="61"/>
        <v>0.875</v>
      </c>
      <c r="L825" t="str">
        <f>IF(AND(K825&lt;Sheet2!$A$3,K825&gt;=Sheet2!$A$2),"Morning",IF(AND(K825&gt;=Sheet2!$A$3,K825&lt;Sheet2!$A$4),"Afternoon","Night"))</f>
        <v>Night</v>
      </c>
      <c r="M825" t="str">
        <f t="shared" si="62"/>
        <v>Monday</v>
      </c>
      <c r="N825">
        <f t="shared" si="63"/>
        <v>2015</v>
      </c>
      <c r="O825">
        <f t="shared" si="64"/>
        <v>1</v>
      </c>
    </row>
    <row r="826" spans="1:15" x14ac:dyDescent="0.2">
      <c r="A826" s="3" t="s">
        <v>1949</v>
      </c>
      <c r="B826" s="6">
        <v>42040.46875</v>
      </c>
      <c r="C826" s="6">
        <v>42040.46875</v>
      </c>
      <c r="D826" s="4" t="s">
        <v>119</v>
      </c>
      <c r="E826" s="4" t="s">
        <v>74</v>
      </c>
      <c r="F826" s="4" t="s">
        <v>74</v>
      </c>
      <c r="G826" s="4" t="s">
        <v>72</v>
      </c>
      <c r="H826" s="4" t="s">
        <v>1950</v>
      </c>
      <c r="I826" s="4" t="s">
        <v>162</v>
      </c>
      <c r="J826">
        <f t="shared" si="60"/>
        <v>1</v>
      </c>
      <c r="K826" s="7">
        <f t="shared" si="61"/>
        <v>0.46875</v>
      </c>
      <c r="L826" t="str">
        <f>IF(AND(K826&lt;Sheet2!$A$3,K826&gt;=Sheet2!$A$2),"Morning",IF(AND(K826&gt;=Sheet2!$A$3,K826&lt;Sheet2!$A$4),"Afternoon","Night"))</f>
        <v>Morning</v>
      </c>
      <c r="M826" t="str">
        <f t="shared" si="62"/>
        <v>Thursday</v>
      </c>
      <c r="N826">
        <f t="shared" si="63"/>
        <v>2015</v>
      </c>
      <c r="O826">
        <f t="shared" si="64"/>
        <v>2</v>
      </c>
    </row>
    <row r="827" spans="1:15" x14ac:dyDescent="0.2">
      <c r="A827" s="3" t="s">
        <v>1951</v>
      </c>
      <c r="B827" s="6">
        <v>42040.534722222219</v>
      </c>
      <c r="C827" s="6">
        <v>42040.534722222219</v>
      </c>
      <c r="D827" s="4" t="s">
        <v>119</v>
      </c>
      <c r="E827" s="4" t="s">
        <v>74</v>
      </c>
      <c r="F827" s="4" t="s">
        <v>74</v>
      </c>
      <c r="G827" s="4" t="s">
        <v>72</v>
      </c>
      <c r="H827" s="4" t="s">
        <v>1952</v>
      </c>
      <c r="I827" s="4" t="s">
        <v>162</v>
      </c>
      <c r="J827">
        <f t="shared" si="60"/>
        <v>1</v>
      </c>
      <c r="K827" s="7">
        <f t="shared" si="61"/>
        <v>0.53472222222222221</v>
      </c>
      <c r="L827" t="str">
        <f>IF(AND(K827&lt;Sheet2!$A$3,K827&gt;=Sheet2!$A$2),"Morning",IF(AND(K827&gt;=Sheet2!$A$3,K827&lt;Sheet2!$A$4),"Afternoon","Night"))</f>
        <v>Afternoon</v>
      </c>
      <c r="M827" t="str">
        <f t="shared" si="62"/>
        <v>Thursday</v>
      </c>
      <c r="N827">
        <f t="shared" si="63"/>
        <v>2015</v>
      </c>
      <c r="O827">
        <f t="shared" si="64"/>
        <v>2</v>
      </c>
    </row>
    <row r="828" spans="1:15" x14ac:dyDescent="0.2">
      <c r="A828" s="3" t="s">
        <v>1953</v>
      </c>
      <c r="B828" s="6">
        <v>42040.617361111108</v>
      </c>
      <c r="C828" s="6">
        <v>42040.617361111108</v>
      </c>
      <c r="D828" s="4" t="s">
        <v>96</v>
      </c>
      <c r="E828" s="4" t="s">
        <v>10</v>
      </c>
      <c r="F828" s="4" t="s">
        <v>159</v>
      </c>
      <c r="G828" s="4" t="s">
        <v>314</v>
      </c>
      <c r="H828" s="4" t="s">
        <v>1954</v>
      </c>
      <c r="I828" s="4" t="s">
        <v>1933</v>
      </c>
      <c r="J828">
        <f t="shared" si="60"/>
        <v>1</v>
      </c>
      <c r="K828" s="7">
        <f t="shared" si="61"/>
        <v>0.61736111111111114</v>
      </c>
      <c r="L828" t="str">
        <f>IF(AND(K828&lt;Sheet2!$A$3,K828&gt;=Sheet2!$A$2),"Morning",IF(AND(K828&gt;=Sheet2!$A$3,K828&lt;Sheet2!$A$4),"Afternoon","Night"))</f>
        <v>Afternoon</v>
      </c>
      <c r="M828" t="str">
        <f t="shared" si="62"/>
        <v>Thursday</v>
      </c>
      <c r="N828">
        <f t="shared" si="63"/>
        <v>2015</v>
      </c>
      <c r="O828">
        <f t="shared" si="64"/>
        <v>2</v>
      </c>
    </row>
    <row r="829" spans="1:15" x14ac:dyDescent="0.2">
      <c r="A829" s="3" t="s">
        <v>1955</v>
      </c>
      <c r="B829" s="6">
        <v>42040.905555555553</v>
      </c>
      <c r="C829" s="6">
        <v>42040.905555555553</v>
      </c>
      <c r="D829" s="4" t="s">
        <v>1956</v>
      </c>
      <c r="E829" s="4" t="s">
        <v>102</v>
      </c>
      <c r="F829" s="4" t="s">
        <v>30</v>
      </c>
      <c r="G829" s="4" t="s">
        <v>12</v>
      </c>
      <c r="H829" s="4" t="s">
        <v>1957</v>
      </c>
      <c r="I829" s="4" t="s">
        <v>1936</v>
      </c>
      <c r="J829">
        <f t="shared" si="60"/>
        <v>1</v>
      </c>
      <c r="K829" s="7">
        <f t="shared" si="61"/>
        <v>0.90555555555555556</v>
      </c>
      <c r="L829" t="str">
        <f>IF(AND(K829&lt;Sheet2!$A$3,K829&gt;=Sheet2!$A$2),"Morning",IF(AND(K829&gt;=Sheet2!$A$3,K829&lt;Sheet2!$A$4),"Afternoon","Night"))</f>
        <v>Night</v>
      </c>
      <c r="M829" t="str">
        <f t="shared" si="62"/>
        <v>Thursday</v>
      </c>
      <c r="N829">
        <f t="shared" si="63"/>
        <v>2015</v>
      </c>
      <c r="O829">
        <f t="shared" si="64"/>
        <v>2</v>
      </c>
    </row>
    <row r="830" spans="1:15" x14ac:dyDescent="0.2">
      <c r="A830" s="3" t="s">
        <v>1958</v>
      </c>
      <c r="B830" s="6">
        <v>42068.1</v>
      </c>
      <c r="C830" s="6">
        <v>42068.1</v>
      </c>
      <c r="D830" s="4" t="s">
        <v>1956</v>
      </c>
      <c r="E830" s="4" t="s">
        <v>102</v>
      </c>
      <c r="F830" s="4" t="s">
        <v>18</v>
      </c>
      <c r="G830" s="4" t="s">
        <v>12</v>
      </c>
      <c r="H830" s="4" t="s">
        <v>1959</v>
      </c>
      <c r="I830" s="4" t="s">
        <v>1936</v>
      </c>
      <c r="J830">
        <f t="shared" si="60"/>
        <v>1</v>
      </c>
      <c r="K830" s="7">
        <f t="shared" si="61"/>
        <v>9.9999999999999992E-2</v>
      </c>
      <c r="L830" t="str">
        <f>IF(AND(K830&lt;Sheet2!$A$3,K830&gt;=Sheet2!$A$2),"Morning",IF(AND(K830&gt;=Sheet2!$A$3,K830&lt;Sheet2!$A$4),"Afternoon","Night"))</f>
        <v>Night</v>
      </c>
      <c r="M830" t="str">
        <f t="shared" si="62"/>
        <v>Thursday</v>
      </c>
      <c r="N830">
        <f t="shared" si="63"/>
        <v>2015</v>
      </c>
      <c r="O830">
        <f t="shared" si="64"/>
        <v>3</v>
      </c>
    </row>
    <row r="831" spans="1:15" x14ac:dyDescent="0.2">
      <c r="A831" s="3" t="s">
        <v>1960</v>
      </c>
      <c r="B831" s="6">
        <v>42068.11041666667</v>
      </c>
      <c r="C831" s="6">
        <v>42068.11041666667</v>
      </c>
      <c r="D831" s="4" t="s">
        <v>241</v>
      </c>
      <c r="E831" s="4" t="s">
        <v>10</v>
      </c>
      <c r="F831" s="4" t="s">
        <v>295</v>
      </c>
      <c r="G831" s="4" t="s">
        <v>72</v>
      </c>
      <c r="H831" s="4" t="s">
        <v>1961</v>
      </c>
      <c r="I831" s="4" t="s">
        <v>1933</v>
      </c>
      <c r="J831">
        <f t="shared" si="60"/>
        <v>1</v>
      </c>
      <c r="K831" s="7">
        <f t="shared" si="61"/>
        <v>0.11041666666666666</v>
      </c>
      <c r="L831" t="str">
        <f>IF(AND(K831&lt;Sheet2!$A$3,K831&gt;=Sheet2!$A$2),"Morning",IF(AND(K831&gt;=Sheet2!$A$3,K831&lt;Sheet2!$A$4),"Afternoon","Night"))</f>
        <v>Night</v>
      </c>
      <c r="M831" t="str">
        <f t="shared" si="62"/>
        <v>Thursday</v>
      </c>
      <c r="N831">
        <f t="shared" si="63"/>
        <v>2015</v>
      </c>
      <c r="O831">
        <f t="shared" si="64"/>
        <v>3</v>
      </c>
    </row>
    <row r="832" spans="1:15" x14ac:dyDescent="0.2">
      <c r="A832" s="3" t="s">
        <v>1962</v>
      </c>
      <c r="B832" s="6">
        <v>42068.177083333336</v>
      </c>
      <c r="C832" s="6">
        <v>42068.177083333336</v>
      </c>
      <c r="D832" s="4" t="s">
        <v>119</v>
      </c>
      <c r="E832" s="4" t="s">
        <v>74</v>
      </c>
      <c r="F832" s="4" t="s">
        <v>74</v>
      </c>
      <c r="G832" s="4" t="s">
        <v>72</v>
      </c>
      <c r="H832" s="4" t="s">
        <v>1963</v>
      </c>
      <c r="I832" s="4" t="s">
        <v>1936</v>
      </c>
      <c r="J832">
        <f t="shared" si="60"/>
        <v>1</v>
      </c>
      <c r="K832" s="7">
        <f t="shared" si="61"/>
        <v>0.17708333333333334</v>
      </c>
      <c r="L832" t="str">
        <f>IF(AND(K832&lt;Sheet2!$A$3,K832&gt;=Sheet2!$A$2),"Morning",IF(AND(K832&gt;=Sheet2!$A$3,K832&lt;Sheet2!$A$4),"Afternoon","Night"))</f>
        <v>Morning</v>
      </c>
      <c r="M832" t="str">
        <f t="shared" si="62"/>
        <v>Thursday</v>
      </c>
      <c r="N832">
        <f t="shared" si="63"/>
        <v>2015</v>
      </c>
      <c r="O832">
        <f t="shared" si="64"/>
        <v>3</v>
      </c>
    </row>
    <row r="833" spans="1:15" x14ac:dyDescent="0.2">
      <c r="A833" s="3" t="s">
        <v>1964</v>
      </c>
      <c r="B833" s="6">
        <v>42099.541666666664</v>
      </c>
      <c r="C833" s="6">
        <v>42099.541666666664</v>
      </c>
      <c r="D833" s="4" t="s">
        <v>16</v>
      </c>
      <c r="E833" s="4" t="s">
        <v>10</v>
      </c>
      <c r="F833" s="4" t="s">
        <v>97</v>
      </c>
      <c r="G833" s="4" t="s">
        <v>12</v>
      </c>
      <c r="H833" s="4" t="s">
        <v>1965</v>
      </c>
      <c r="I833" s="4" t="s">
        <v>1933</v>
      </c>
      <c r="J833">
        <f t="shared" si="60"/>
        <v>1</v>
      </c>
      <c r="K833" s="7">
        <f t="shared" si="61"/>
        <v>0.54166666666666663</v>
      </c>
      <c r="L833" t="str">
        <f>IF(AND(K833&lt;Sheet2!$A$3,K833&gt;=Sheet2!$A$2),"Morning",IF(AND(K833&gt;=Sheet2!$A$3,K833&lt;Sheet2!$A$4),"Afternoon","Night"))</f>
        <v>Afternoon</v>
      </c>
      <c r="M833" t="str">
        <f t="shared" si="62"/>
        <v>Sunday</v>
      </c>
      <c r="N833">
        <f t="shared" si="63"/>
        <v>2015</v>
      </c>
      <c r="O833">
        <f t="shared" si="64"/>
        <v>4</v>
      </c>
    </row>
    <row r="834" spans="1:15" x14ac:dyDescent="0.2">
      <c r="A834" s="3" t="s">
        <v>1966</v>
      </c>
      <c r="B834" s="6">
        <v>42099.980555555558</v>
      </c>
      <c r="C834" s="6">
        <v>42099.980555555558</v>
      </c>
      <c r="D834" s="4" t="s">
        <v>191</v>
      </c>
      <c r="E834" s="4" t="s">
        <v>10</v>
      </c>
      <c r="F834" s="4" t="s">
        <v>923</v>
      </c>
      <c r="G834" s="4" t="s">
        <v>72</v>
      </c>
      <c r="H834" s="4" t="s">
        <v>1967</v>
      </c>
      <c r="I834" s="4" t="s">
        <v>1933</v>
      </c>
      <c r="J834">
        <f t="shared" si="60"/>
        <v>1</v>
      </c>
      <c r="K834" s="7">
        <f t="shared" si="61"/>
        <v>0.98055555555555562</v>
      </c>
      <c r="L834" t="str">
        <f>IF(AND(K834&lt;Sheet2!$A$3,K834&gt;=Sheet2!$A$2),"Morning",IF(AND(K834&gt;=Sheet2!$A$3,K834&lt;Sheet2!$A$4),"Afternoon","Night"))</f>
        <v>Night</v>
      </c>
      <c r="M834" t="str">
        <f t="shared" si="62"/>
        <v>Sunday</v>
      </c>
      <c r="N834">
        <f t="shared" si="63"/>
        <v>2015</v>
      </c>
      <c r="O834">
        <f t="shared" si="64"/>
        <v>4</v>
      </c>
    </row>
    <row r="835" spans="1:15" x14ac:dyDescent="0.2">
      <c r="A835" s="3" t="s">
        <v>1968</v>
      </c>
      <c r="B835" s="6">
        <v>42129.041666666664</v>
      </c>
      <c r="C835" s="6">
        <v>42129.041666666664</v>
      </c>
      <c r="D835" s="4" t="s">
        <v>191</v>
      </c>
      <c r="E835" s="4" t="s">
        <v>74</v>
      </c>
      <c r="F835" s="4" t="s">
        <v>74</v>
      </c>
      <c r="G835" s="4" t="s">
        <v>72</v>
      </c>
      <c r="H835" s="4" t="s">
        <v>1969</v>
      </c>
      <c r="I835" s="4" t="s">
        <v>74</v>
      </c>
      <c r="J835">
        <f t="shared" ref="J835:J898" si="65">COUNTA(B835)</f>
        <v>1</v>
      </c>
      <c r="K835" s="7">
        <f t="shared" ref="K835:K898" si="66">TIME(HOUR(B835),MINUTE(B835),SECOND(B835))</f>
        <v>4.1666666666666664E-2</v>
      </c>
      <c r="L835" t="str">
        <f>IF(AND(K835&lt;Sheet2!$A$3,K835&gt;=Sheet2!$A$2),"Morning",IF(AND(K835&gt;=Sheet2!$A$3,K835&lt;Sheet2!$A$4),"Afternoon","Night"))</f>
        <v>Night</v>
      </c>
      <c r="M835" t="str">
        <f t="shared" ref="M835:M898" si="67">TEXT(B835,"dddd")</f>
        <v>Tuesday</v>
      </c>
      <c r="N835">
        <f t="shared" ref="N835:N898" si="68">YEAR(B835)</f>
        <v>2015</v>
      </c>
      <c r="O835">
        <f t="shared" ref="O835:O898" si="69">MONTH(B835)</f>
        <v>5</v>
      </c>
    </row>
    <row r="836" spans="1:15" x14ac:dyDescent="0.2">
      <c r="A836" s="3" t="s">
        <v>1970</v>
      </c>
      <c r="B836" s="6">
        <v>42129.168055555558</v>
      </c>
      <c r="C836" s="6">
        <v>42129.168055555558</v>
      </c>
      <c r="D836" s="4" t="s">
        <v>656</v>
      </c>
      <c r="E836" s="4" t="s">
        <v>10</v>
      </c>
      <c r="F836" s="4" t="s">
        <v>30</v>
      </c>
      <c r="G836" s="4" t="s">
        <v>793</v>
      </c>
      <c r="H836" s="4" t="s">
        <v>1971</v>
      </c>
      <c r="I836" s="4" t="s">
        <v>1936</v>
      </c>
      <c r="J836">
        <f t="shared" si="65"/>
        <v>1</v>
      </c>
      <c r="K836" s="7">
        <f t="shared" si="66"/>
        <v>0.16805555555555554</v>
      </c>
      <c r="L836" t="str">
        <f>IF(AND(K836&lt;Sheet2!$A$3,K836&gt;=Sheet2!$A$2),"Morning",IF(AND(K836&gt;=Sheet2!$A$3,K836&lt;Sheet2!$A$4),"Afternoon","Night"))</f>
        <v>Morning</v>
      </c>
      <c r="M836" t="str">
        <f t="shared" si="67"/>
        <v>Tuesday</v>
      </c>
      <c r="N836">
        <f t="shared" si="68"/>
        <v>2015</v>
      </c>
      <c r="O836">
        <f t="shared" si="69"/>
        <v>5</v>
      </c>
    </row>
    <row r="837" spans="1:15" x14ac:dyDescent="0.2">
      <c r="A837" s="3" t="s">
        <v>1972</v>
      </c>
      <c r="B837" s="6">
        <v>42129.168055555558</v>
      </c>
      <c r="C837" s="6">
        <v>42190.709722222222</v>
      </c>
      <c r="D837" s="4" t="s">
        <v>656</v>
      </c>
      <c r="E837" s="4" t="s">
        <v>10</v>
      </c>
      <c r="F837" s="4" t="s">
        <v>30</v>
      </c>
      <c r="G837" s="4" t="s">
        <v>793</v>
      </c>
      <c r="H837" s="4" t="s">
        <v>1973</v>
      </c>
      <c r="I837" s="4" t="s">
        <v>1936</v>
      </c>
      <c r="J837">
        <f t="shared" si="65"/>
        <v>1</v>
      </c>
      <c r="K837" s="7">
        <f t="shared" si="66"/>
        <v>0.16805555555555554</v>
      </c>
      <c r="L837" t="str">
        <f>IF(AND(K837&lt;Sheet2!$A$3,K837&gt;=Sheet2!$A$2),"Morning",IF(AND(K837&gt;=Sheet2!$A$3,K837&lt;Sheet2!$A$4),"Afternoon","Night"))</f>
        <v>Morning</v>
      </c>
      <c r="M837" t="str">
        <f t="shared" si="67"/>
        <v>Tuesday</v>
      </c>
      <c r="N837">
        <f t="shared" si="68"/>
        <v>2015</v>
      </c>
      <c r="O837">
        <f t="shared" si="69"/>
        <v>5</v>
      </c>
    </row>
    <row r="838" spans="1:15" x14ac:dyDescent="0.2">
      <c r="A838" s="3" t="s">
        <v>1974</v>
      </c>
      <c r="B838" s="6">
        <v>42129.5</v>
      </c>
      <c r="C838" s="6">
        <v>42129.5</v>
      </c>
      <c r="D838" s="4" t="s">
        <v>178</v>
      </c>
      <c r="E838" s="4" t="s">
        <v>10</v>
      </c>
      <c r="F838" s="4" t="s">
        <v>97</v>
      </c>
      <c r="G838" s="4" t="s">
        <v>12</v>
      </c>
      <c r="H838" s="4" t="s">
        <v>1975</v>
      </c>
      <c r="I838" s="4" t="s">
        <v>1936</v>
      </c>
      <c r="J838">
        <f t="shared" si="65"/>
        <v>1</v>
      </c>
      <c r="K838" s="7">
        <f t="shared" si="66"/>
        <v>0.5</v>
      </c>
      <c r="L838" t="str">
        <f>IF(AND(K838&lt;Sheet2!$A$3,K838&gt;=Sheet2!$A$2),"Morning",IF(AND(K838&gt;=Sheet2!$A$3,K838&lt;Sheet2!$A$4),"Afternoon","Night"))</f>
        <v>Afternoon</v>
      </c>
      <c r="M838" t="str">
        <f t="shared" si="67"/>
        <v>Tuesday</v>
      </c>
      <c r="N838">
        <f t="shared" si="68"/>
        <v>2015</v>
      </c>
      <c r="O838">
        <f t="shared" si="69"/>
        <v>5</v>
      </c>
    </row>
    <row r="839" spans="1:15" x14ac:dyDescent="0.2">
      <c r="A839" s="3" t="s">
        <v>1976</v>
      </c>
      <c r="B839" s="6">
        <v>42129.695138888892</v>
      </c>
      <c r="C839" s="6">
        <v>42129.695138888892</v>
      </c>
      <c r="D839" s="4" t="s">
        <v>1977</v>
      </c>
      <c r="E839" s="4" t="s">
        <v>10</v>
      </c>
      <c r="F839" s="4" t="s">
        <v>197</v>
      </c>
      <c r="G839" s="4" t="s">
        <v>1030</v>
      </c>
      <c r="H839" s="4" t="s">
        <v>1978</v>
      </c>
      <c r="I839" s="4" t="s">
        <v>1936</v>
      </c>
      <c r="J839">
        <f t="shared" si="65"/>
        <v>1</v>
      </c>
      <c r="K839" s="7">
        <f t="shared" si="66"/>
        <v>0.69513888888888886</v>
      </c>
      <c r="L839" t="str">
        <f>IF(AND(K839&lt;Sheet2!$A$3,K839&gt;=Sheet2!$A$2),"Morning",IF(AND(K839&gt;=Sheet2!$A$3,K839&lt;Sheet2!$A$4),"Afternoon","Night"))</f>
        <v>Afternoon</v>
      </c>
      <c r="M839" t="str">
        <f t="shared" si="67"/>
        <v>Tuesday</v>
      </c>
      <c r="N839">
        <f t="shared" si="68"/>
        <v>2015</v>
      </c>
      <c r="O839">
        <f t="shared" si="69"/>
        <v>5</v>
      </c>
    </row>
    <row r="840" spans="1:15" x14ac:dyDescent="0.2">
      <c r="A840" s="3" t="s">
        <v>1979</v>
      </c>
      <c r="B840" s="6">
        <v>42129.75</v>
      </c>
      <c r="C840" s="6">
        <v>42129.75</v>
      </c>
      <c r="D840" s="4" t="s">
        <v>57</v>
      </c>
      <c r="E840" s="4" t="s">
        <v>10</v>
      </c>
      <c r="F840" s="4" t="s">
        <v>97</v>
      </c>
      <c r="G840" s="4" t="s">
        <v>601</v>
      </c>
      <c r="H840" s="4" t="s">
        <v>1980</v>
      </c>
      <c r="I840" s="4" t="s">
        <v>1933</v>
      </c>
      <c r="J840">
        <f t="shared" si="65"/>
        <v>1</v>
      </c>
      <c r="K840" s="7">
        <f t="shared" si="66"/>
        <v>0.75</v>
      </c>
      <c r="L840" t="str">
        <f>IF(AND(K840&lt;Sheet2!$A$3,K840&gt;=Sheet2!$A$2),"Morning",IF(AND(K840&gt;=Sheet2!$A$3,K840&lt;Sheet2!$A$4),"Afternoon","Night"))</f>
        <v>Afternoon</v>
      </c>
      <c r="M840" t="str">
        <f t="shared" si="67"/>
        <v>Tuesday</v>
      </c>
      <c r="N840">
        <f t="shared" si="68"/>
        <v>2015</v>
      </c>
      <c r="O840">
        <f t="shared" si="69"/>
        <v>5</v>
      </c>
    </row>
    <row r="841" spans="1:15" x14ac:dyDescent="0.2">
      <c r="A841" s="3" t="s">
        <v>1981</v>
      </c>
      <c r="B841" s="6">
        <v>42129.854166666664</v>
      </c>
      <c r="C841" s="6">
        <v>42129.854166666664</v>
      </c>
      <c r="D841" s="4" t="s">
        <v>101</v>
      </c>
      <c r="E841" s="4" t="s">
        <v>10</v>
      </c>
      <c r="F841" s="4" t="s">
        <v>97</v>
      </c>
      <c r="G841" s="4" t="s">
        <v>12</v>
      </c>
      <c r="H841" s="4" t="s">
        <v>1982</v>
      </c>
      <c r="I841" s="4" t="s">
        <v>1933</v>
      </c>
      <c r="J841">
        <f t="shared" si="65"/>
        <v>1</v>
      </c>
      <c r="K841" s="7">
        <f t="shared" si="66"/>
        <v>0.85416666666666663</v>
      </c>
      <c r="L841" t="str">
        <f>IF(AND(K841&lt;Sheet2!$A$3,K841&gt;=Sheet2!$A$2),"Morning",IF(AND(K841&gt;=Sheet2!$A$3,K841&lt;Sheet2!$A$4),"Afternoon","Night"))</f>
        <v>Night</v>
      </c>
      <c r="M841" t="str">
        <f t="shared" si="67"/>
        <v>Tuesday</v>
      </c>
      <c r="N841">
        <f t="shared" si="68"/>
        <v>2015</v>
      </c>
      <c r="O841">
        <f t="shared" si="69"/>
        <v>5</v>
      </c>
    </row>
    <row r="842" spans="1:15" x14ac:dyDescent="0.2">
      <c r="A842" s="3" t="s">
        <v>1983</v>
      </c>
      <c r="B842" s="6">
        <v>42129.854166666664</v>
      </c>
      <c r="C842" s="6">
        <v>42160.604166666664</v>
      </c>
      <c r="D842" s="4" t="s">
        <v>101</v>
      </c>
      <c r="E842" s="4" t="s">
        <v>10</v>
      </c>
      <c r="F842" s="4" t="s">
        <v>97</v>
      </c>
      <c r="G842" s="4" t="s">
        <v>12</v>
      </c>
      <c r="H842" s="4" t="s">
        <v>1984</v>
      </c>
      <c r="I842" s="4" t="s">
        <v>1933</v>
      </c>
      <c r="J842">
        <f t="shared" si="65"/>
        <v>1</v>
      </c>
      <c r="K842" s="7">
        <f t="shared" si="66"/>
        <v>0.85416666666666663</v>
      </c>
      <c r="L842" t="str">
        <f>IF(AND(K842&lt;Sheet2!$A$3,K842&gt;=Sheet2!$A$2),"Morning",IF(AND(K842&gt;=Sheet2!$A$3,K842&lt;Sheet2!$A$4),"Afternoon","Night"))</f>
        <v>Night</v>
      </c>
      <c r="M842" t="str">
        <f t="shared" si="67"/>
        <v>Tuesday</v>
      </c>
      <c r="N842">
        <f t="shared" si="68"/>
        <v>2015</v>
      </c>
      <c r="O842">
        <f t="shared" si="69"/>
        <v>5</v>
      </c>
    </row>
    <row r="843" spans="1:15" x14ac:dyDescent="0.2">
      <c r="A843" s="3" t="s">
        <v>1985</v>
      </c>
      <c r="B843" s="6">
        <v>42160.440972222219</v>
      </c>
      <c r="C843" s="6">
        <v>42160.440972222219</v>
      </c>
      <c r="D843" s="4" t="s">
        <v>1885</v>
      </c>
      <c r="E843" s="4" t="s">
        <v>46</v>
      </c>
      <c r="F843" s="4" t="s">
        <v>18</v>
      </c>
      <c r="G843" s="4" t="s">
        <v>52</v>
      </c>
      <c r="H843" s="4" t="s">
        <v>1986</v>
      </c>
      <c r="I843" s="4" t="s">
        <v>1936</v>
      </c>
      <c r="J843">
        <f t="shared" si="65"/>
        <v>1</v>
      </c>
      <c r="K843" s="7">
        <f t="shared" si="66"/>
        <v>0.44097222222222227</v>
      </c>
      <c r="L843" t="str">
        <f>IF(AND(K843&lt;Sheet2!$A$3,K843&gt;=Sheet2!$A$2),"Morning",IF(AND(K843&gt;=Sheet2!$A$3,K843&lt;Sheet2!$A$4),"Afternoon","Night"))</f>
        <v>Morning</v>
      </c>
      <c r="M843" t="str">
        <f t="shared" si="67"/>
        <v>Friday</v>
      </c>
      <c r="N843">
        <f t="shared" si="68"/>
        <v>2015</v>
      </c>
      <c r="O843">
        <f t="shared" si="69"/>
        <v>6</v>
      </c>
    </row>
    <row r="844" spans="1:15" x14ac:dyDescent="0.2">
      <c r="A844" s="3" t="s">
        <v>1987</v>
      </c>
      <c r="B844" s="6">
        <v>42160.440972222219</v>
      </c>
      <c r="C844" s="6">
        <v>42190.440972222219</v>
      </c>
      <c r="D844" s="4" t="s">
        <v>1885</v>
      </c>
      <c r="E844" s="4" t="s">
        <v>46</v>
      </c>
      <c r="F844" s="4" t="s">
        <v>18</v>
      </c>
      <c r="G844" s="4" t="s">
        <v>52</v>
      </c>
      <c r="H844" s="4" t="s">
        <v>1988</v>
      </c>
      <c r="I844" s="4" t="s">
        <v>1936</v>
      </c>
      <c r="J844">
        <f t="shared" si="65"/>
        <v>1</v>
      </c>
      <c r="K844" s="7">
        <f t="shared" si="66"/>
        <v>0.44097222222222227</v>
      </c>
      <c r="L844" t="str">
        <f>IF(AND(K844&lt;Sheet2!$A$3,K844&gt;=Sheet2!$A$2),"Morning",IF(AND(K844&gt;=Sheet2!$A$3,K844&lt;Sheet2!$A$4),"Afternoon","Night"))</f>
        <v>Morning</v>
      </c>
      <c r="M844" t="str">
        <f t="shared" si="67"/>
        <v>Friday</v>
      </c>
      <c r="N844">
        <f t="shared" si="68"/>
        <v>2015</v>
      </c>
      <c r="O844">
        <f t="shared" si="69"/>
        <v>6</v>
      </c>
    </row>
    <row r="845" spans="1:15" x14ac:dyDescent="0.2">
      <c r="A845" s="3" t="s">
        <v>1989</v>
      </c>
      <c r="B845" s="6">
        <v>42160.463888888888</v>
      </c>
      <c r="C845" s="6">
        <v>42160.463888888888</v>
      </c>
      <c r="D845" s="4" t="s">
        <v>1318</v>
      </c>
      <c r="E845" s="4" t="s">
        <v>10</v>
      </c>
      <c r="F845" s="4" t="s">
        <v>63</v>
      </c>
      <c r="G845" s="4" t="s">
        <v>12</v>
      </c>
      <c r="H845" s="4" t="s">
        <v>1990</v>
      </c>
      <c r="I845" s="4" t="s">
        <v>1933</v>
      </c>
      <c r="J845">
        <f t="shared" si="65"/>
        <v>1</v>
      </c>
      <c r="K845" s="7">
        <f t="shared" si="66"/>
        <v>0.46388888888888885</v>
      </c>
      <c r="L845" t="str">
        <f>IF(AND(K845&lt;Sheet2!$A$3,K845&gt;=Sheet2!$A$2),"Morning",IF(AND(K845&gt;=Sheet2!$A$3,K845&lt;Sheet2!$A$4),"Afternoon","Night"))</f>
        <v>Morning</v>
      </c>
      <c r="M845" t="str">
        <f t="shared" si="67"/>
        <v>Friday</v>
      </c>
      <c r="N845">
        <f t="shared" si="68"/>
        <v>2015</v>
      </c>
      <c r="O845">
        <f t="shared" si="69"/>
        <v>6</v>
      </c>
    </row>
    <row r="846" spans="1:15" x14ac:dyDescent="0.2">
      <c r="A846" s="3" t="s">
        <v>1991</v>
      </c>
      <c r="B846" s="6">
        <v>42190.581250000003</v>
      </c>
      <c r="C846" s="6">
        <v>42190.581250000003</v>
      </c>
      <c r="D846" s="4" t="s">
        <v>1671</v>
      </c>
      <c r="E846" s="4" t="s">
        <v>77</v>
      </c>
      <c r="F846" s="4" t="s">
        <v>18</v>
      </c>
      <c r="G846" s="4" t="s">
        <v>184</v>
      </c>
      <c r="H846" s="4" t="s">
        <v>1992</v>
      </c>
      <c r="I846" s="4" t="s">
        <v>1933</v>
      </c>
      <c r="J846">
        <f t="shared" si="65"/>
        <v>1</v>
      </c>
      <c r="K846" s="7">
        <f t="shared" si="66"/>
        <v>0.58124999999999993</v>
      </c>
      <c r="L846" t="str">
        <f>IF(AND(K846&lt;Sheet2!$A$3,K846&gt;=Sheet2!$A$2),"Morning",IF(AND(K846&gt;=Sheet2!$A$3,K846&lt;Sheet2!$A$4),"Afternoon","Night"))</f>
        <v>Afternoon</v>
      </c>
      <c r="M846" t="str">
        <f t="shared" si="67"/>
        <v>Sunday</v>
      </c>
      <c r="N846">
        <f t="shared" si="68"/>
        <v>2015</v>
      </c>
      <c r="O846">
        <f t="shared" si="69"/>
        <v>7</v>
      </c>
    </row>
    <row r="847" spans="1:15" x14ac:dyDescent="0.2">
      <c r="A847" s="3" t="s">
        <v>1993</v>
      </c>
      <c r="B847" s="6">
        <v>42190.581250000003</v>
      </c>
      <c r="C847" s="6">
        <v>42343.548611111109</v>
      </c>
      <c r="D847" s="4" t="s">
        <v>1671</v>
      </c>
      <c r="E847" s="4" t="s">
        <v>77</v>
      </c>
      <c r="F847" s="4" t="s">
        <v>18</v>
      </c>
      <c r="G847" s="4" t="s">
        <v>184</v>
      </c>
      <c r="H847" s="4" t="s">
        <v>1994</v>
      </c>
      <c r="I847" s="4" t="s">
        <v>1933</v>
      </c>
      <c r="J847">
        <f t="shared" si="65"/>
        <v>1</v>
      </c>
      <c r="K847" s="7">
        <f t="shared" si="66"/>
        <v>0.58124999999999993</v>
      </c>
      <c r="L847" t="str">
        <f>IF(AND(K847&lt;Sheet2!$A$3,K847&gt;=Sheet2!$A$2),"Morning",IF(AND(K847&gt;=Sheet2!$A$3,K847&lt;Sheet2!$A$4),"Afternoon","Night"))</f>
        <v>Afternoon</v>
      </c>
      <c r="M847" t="str">
        <f t="shared" si="67"/>
        <v>Sunday</v>
      </c>
      <c r="N847">
        <f t="shared" si="68"/>
        <v>2015</v>
      </c>
      <c r="O847">
        <f t="shared" si="69"/>
        <v>7</v>
      </c>
    </row>
    <row r="848" spans="1:15" x14ac:dyDescent="0.2">
      <c r="A848" s="3" t="s">
        <v>1995</v>
      </c>
      <c r="B848" s="6">
        <v>42190.585416666669</v>
      </c>
      <c r="C848" s="6">
        <v>42190.585416666669</v>
      </c>
      <c r="D848" s="4" t="s">
        <v>1996</v>
      </c>
      <c r="E848" s="4" t="s">
        <v>77</v>
      </c>
      <c r="F848" s="4" t="s">
        <v>18</v>
      </c>
      <c r="G848" s="4" t="s">
        <v>12</v>
      </c>
      <c r="H848" s="4" t="s">
        <v>1997</v>
      </c>
      <c r="I848" s="4" t="s">
        <v>1933</v>
      </c>
      <c r="J848">
        <f t="shared" si="65"/>
        <v>1</v>
      </c>
      <c r="K848" s="7">
        <f t="shared" si="66"/>
        <v>0.5854166666666667</v>
      </c>
      <c r="L848" t="str">
        <f>IF(AND(K848&lt;Sheet2!$A$3,K848&gt;=Sheet2!$A$2),"Morning",IF(AND(K848&gt;=Sheet2!$A$3,K848&lt;Sheet2!$A$4),"Afternoon","Night"))</f>
        <v>Afternoon</v>
      </c>
      <c r="M848" t="str">
        <f t="shared" si="67"/>
        <v>Sunday</v>
      </c>
      <c r="N848">
        <f t="shared" si="68"/>
        <v>2015</v>
      </c>
      <c r="O848">
        <f t="shared" si="69"/>
        <v>7</v>
      </c>
    </row>
    <row r="849" spans="1:15" x14ac:dyDescent="0.2">
      <c r="A849" s="3" t="s">
        <v>1998</v>
      </c>
      <c r="B849" s="6">
        <v>42190.585416666669</v>
      </c>
      <c r="C849" s="6">
        <v>42343.460416666669</v>
      </c>
      <c r="D849" s="4" t="s">
        <v>1996</v>
      </c>
      <c r="E849" s="4" t="s">
        <v>77</v>
      </c>
      <c r="F849" s="4" t="s">
        <v>18</v>
      </c>
      <c r="G849" s="4" t="s">
        <v>12</v>
      </c>
      <c r="H849" s="4" t="s">
        <v>1999</v>
      </c>
      <c r="I849" s="4" t="s">
        <v>1933</v>
      </c>
      <c r="J849">
        <f t="shared" si="65"/>
        <v>1</v>
      </c>
      <c r="K849" s="7">
        <f t="shared" si="66"/>
        <v>0.5854166666666667</v>
      </c>
      <c r="L849" t="str">
        <f>IF(AND(K849&lt;Sheet2!$A$3,K849&gt;=Sheet2!$A$2),"Morning",IF(AND(K849&gt;=Sheet2!$A$3,K849&lt;Sheet2!$A$4),"Afternoon","Night"))</f>
        <v>Afternoon</v>
      </c>
      <c r="M849" t="str">
        <f t="shared" si="67"/>
        <v>Sunday</v>
      </c>
      <c r="N849">
        <f t="shared" si="68"/>
        <v>2015</v>
      </c>
      <c r="O849">
        <f t="shared" si="69"/>
        <v>7</v>
      </c>
    </row>
    <row r="850" spans="1:15" x14ac:dyDescent="0.2">
      <c r="A850" s="3" t="s">
        <v>2000</v>
      </c>
      <c r="B850" s="6">
        <v>42190.599305555559</v>
      </c>
      <c r="C850" s="6">
        <v>42190.599305555559</v>
      </c>
      <c r="D850" s="4" t="s">
        <v>862</v>
      </c>
      <c r="E850" s="4" t="s">
        <v>77</v>
      </c>
      <c r="F850" s="4" t="s">
        <v>18</v>
      </c>
      <c r="G850" s="4" t="s">
        <v>12</v>
      </c>
      <c r="H850" s="4" t="s">
        <v>2001</v>
      </c>
      <c r="I850" s="4" t="s">
        <v>1933</v>
      </c>
      <c r="J850">
        <f t="shared" si="65"/>
        <v>1</v>
      </c>
      <c r="K850" s="7">
        <f t="shared" si="66"/>
        <v>0.59930555555555554</v>
      </c>
      <c r="L850" t="str">
        <f>IF(AND(K850&lt;Sheet2!$A$3,K850&gt;=Sheet2!$A$2),"Morning",IF(AND(K850&gt;=Sheet2!$A$3,K850&lt;Sheet2!$A$4),"Afternoon","Night"))</f>
        <v>Afternoon</v>
      </c>
      <c r="M850" t="str">
        <f t="shared" si="67"/>
        <v>Sunday</v>
      </c>
      <c r="N850">
        <f t="shared" si="68"/>
        <v>2015</v>
      </c>
      <c r="O850">
        <f t="shared" si="69"/>
        <v>7</v>
      </c>
    </row>
    <row r="851" spans="1:15" x14ac:dyDescent="0.2">
      <c r="A851" s="3" t="s">
        <v>2002</v>
      </c>
      <c r="B851" s="6">
        <v>42190.599305555559</v>
      </c>
      <c r="C851" s="6">
        <v>42343.474305555559</v>
      </c>
      <c r="D851" s="4" t="s">
        <v>862</v>
      </c>
      <c r="E851" s="4" t="s">
        <v>77</v>
      </c>
      <c r="F851" s="4" t="s">
        <v>18</v>
      </c>
      <c r="G851" s="4" t="s">
        <v>12</v>
      </c>
      <c r="H851" s="4" t="s">
        <v>2003</v>
      </c>
      <c r="I851" s="4" t="s">
        <v>1933</v>
      </c>
      <c r="J851">
        <f t="shared" si="65"/>
        <v>1</v>
      </c>
      <c r="K851" s="7">
        <f t="shared" si="66"/>
        <v>0.59930555555555554</v>
      </c>
      <c r="L851" t="str">
        <f>IF(AND(K851&lt;Sheet2!$A$3,K851&gt;=Sheet2!$A$2),"Morning",IF(AND(K851&gt;=Sheet2!$A$3,K851&lt;Sheet2!$A$4),"Afternoon","Night"))</f>
        <v>Afternoon</v>
      </c>
      <c r="M851" t="str">
        <f t="shared" si="67"/>
        <v>Sunday</v>
      </c>
      <c r="N851">
        <f t="shared" si="68"/>
        <v>2015</v>
      </c>
      <c r="O851">
        <f t="shared" si="69"/>
        <v>7</v>
      </c>
    </row>
    <row r="852" spans="1:15" x14ac:dyDescent="0.2">
      <c r="A852" s="3" t="s">
        <v>2004</v>
      </c>
      <c r="B852" s="6">
        <v>42190.603472222225</v>
      </c>
      <c r="C852" s="6">
        <v>42190.603472222225</v>
      </c>
      <c r="D852" s="4" t="s">
        <v>57</v>
      </c>
      <c r="E852" s="4" t="s">
        <v>77</v>
      </c>
      <c r="F852" s="4" t="s">
        <v>30</v>
      </c>
      <c r="G852" s="4" t="s">
        <v>2005</v>
      </c>
      <c r="H852" s="4" t="s">
        <v>2006</v>
      </c>
      <c r="I852" s="4" t="s">
        <v>1933</v>
      </c>
      <c r="J852">
        <f t="shared" si="65"/>
        <v>1</v>
      </c>
      <c r="K852" s="7">
        <f t="shared" si="66"/>
        <v>0.60347222222222219</v>
      </c>
      <c r="L852" t="str">
        <f>IF(AND(K852&lt;Sheet2!$A$3,K852&gt;=Sheet2!$A$2),"Morning",IF(AND(K852&gt;=Sheet2!$A$3,K852&lt;Sheet2!$A$4),"Afternoon","Night"))</f>
        <v>Afternoon</v>
      </c>
      <c r="M852" t="str">
        <f t="shared" si="67"/>
        <v>Sunday</v>
      </c>
      <c r="N852">
        <f t="shared" si="68"/>
        <v>2015</v>
      </c>
      <c r="O852">
        <f t="shared" si="69"/>
        <v>7</v>
      </c>
    </row>
    <row r="853" spans="1:15" x14ac:dyDescent="0.2">
      <c r="A853" s="3" t="s">
        <v>2007</v>
      </c>
      <c r="B853" s="6">
        <v>42190.603472222225</v>
      </c>
      <c r="C853" s="6">
        <v>42343.686805555553</v>
      </c>
      <c r="D853" s="4" t="s">
        <v>57</v>
      </c>
      <c r="E853" s="4" t="s">
        <v>77</v>
      </c>
      <c r="F853" s="4" t="s">
        <v>30</v>
      </c>
      <c r="G853" s="4" t="s">
        <v>2005</v>
      </c>
      <c r="H853" s="4" t="s">
        <v>2008</v>
      </c>
      <c r="I853" s="4" t="s">
        <v>1933</v>
      </c>
      <c r="J853">
        <f t="shared" si="65"/>
        <v>1</v>
      </c>
      <c r="K853" s="7">
        <f t="shared" si="66"/>
        <v>0.60347222222222219</v>
      </c>
      <c r="L853" t="str">
        <f>IF(AND(K853&lt;Sheet2!$A$3,K853&gt;=Sheet2!$A$2),"Morning",IF(AND(K853&gt;=Sheet2!$A$3,K853&lt;Sheet2!$A$4),"Afternoon","Night"))</f>
        <v>Afternoon</v>
      </c>
      <c r="M853" t="str">
        <f t="shared" si="67"/>
        <v>Sunday</v>
      </c>
      <c r="N853">
        <f t="shared" si="68"/>
        <v>2015</v>
      </c>
      <c r="O853">
        <f t="shared" si="69"/>
        <v>7</v>
      </c>
    </row>
    <row r="854" spans="1:15" x14ac:dyDescent="0.2">
      <c r="A854" s="3" t="s">
        <v>2009</v>
      </c>
      <c r="B854" s="6">
        <v>42190.609722222223</v>
      </c>
      <c r="C854" s="6">
        <v>42190.609722222223</v>
      </c>
      <c r="D854" s="4" t="s">
        <v>389</v>
      </c>
      <c r="E854" s="4" t="s">
        <v>77</v>
      </c>
      <c r="F854" s="4" t="s">
        <v>30</v>
      </c>
      <c r="G854" s="4" t="s">
        <v>492</v>
      </c>
      <c r="H854" s="4" t="s">
        <v>2010</v>
      </c>
      <c r="I854" s="4" t="s">
        <v>1933</v>
      </c>
      <c r="J854">
        <f t="shared" si="65"/>
        <v>1</v>
      </c>
      <c r="K854" s="7">
        <f t="shared" si="66"/>
        <v>0.60972222222222217</v>
      </c>
      <c r="L854" t="str">
        <f>IF(AND(K854&lt;Sheet2!$A$3,K854&gt;=Sheet2!$A$2),"Morning",IF(AND(K854&gt;=Sheet2!$A$3,K854&lt;Sheet2!$A$4),"Afternoon","Night"))</f>
        <v>Afternoon</v>
      </c>
      <c r="M854" t="str">
        <f t="shared" si="67"/>
        <v>Sunday</v>
      </c>
      <c r="N854">
        <f t="shared" si="68"/>
        <v>2015</v>
      </c>
      <c r="O854">
        <f t="shared" si="69"/>
        <v>7</v>
      </c>
    </row>
    <row r="855" spans="1:15" x14ac:dyDescent="0.2">
      <c r="A855" s="3" t="s">
        <v>2011</v>
      </c>
      <c r="B855" s="6">
        <v>42190.609722222223</v>
      </c>
      <c r="C855" s="6" t="s">
        <v>30408</v>
      </c>
      <c r="D855" s="4" t="s">
        <v>389</v>
      </c>
      <c r="E855" s="4" t="s">
        <v>77</v>
      </c>
      <c r="F855" s="4" t="s">
        <v>30</v>
      </c>
      <c r="G855" s="4" t="s">
        <v>492</v>
      </c>
      <c r="H855" s="4" t="s">
        <v>2012</v>
      </c>
      <c r="I855" s="4" t="s">
        <v>1933</v>
      </c>
      <c r="J855">
        <f t="shared" si="65"/>
        <v>1</v>
      </c>
      <c r="K855" s="7">
        <f t="shared" si="66"/>
        <v>0.60972222222222217</v>
      </c>
      <c r="L855" t="str">
        <f>IF(AND(K855&lt;Sheet2!$A$3,K855&gt;=Sheet2!$A$2),"Morning",IF(AND(K855&gt;=Sheet2!$A$3,K855&lt;Sheet2!$A$4),"Afternoon","Night"))</f>
        <v>Afternoon</v>
      </c>
      <c r="M855" t="str">
        <f t="shared" si="67"/>
        <v>Sunday</v>
      </c>
      <c r="N855">
        <f t="shared" si="68"/>
        <v>2015</v>
      </c>
      <c r="O855">
        <f t="shared" si="69"/>
        <v>7</v>
      </c>
    </row>
    <row r="856" spans="1:15" x14ac:dyDescent="0.2">
      <c r="A856" s="3" t="s">
        <v>2013</v>
      </c>
      <c r="B856" s="6">
        <v>42190.612500000003</v>
      </c>
      <c r="C856" s="6">
        <v>42190.612500000003</v>
      </c>
      <c r="D856" s="4" t="s">
        <v>1204</v>
      </c>
      <c r="E856" s="4" t="s">
        <v>77</v>
      </c>
      <c r="F856" s="4" t="s">
        <v>18</v>
      </c>
      <c r="G856" s="4" t="s">
        <v>2014</v>
      </c>
      <c r="H856" s="4" t="s">
        <v>2015</v>
      </c>
      <c r="I856" s="4" t="s">
        <v>1933</v>
      </c>
      <c r="J856">
        <f t="shared" si="65"/>
        <v>1</v>
      </c>
      <c r="K856" s="7">
        <f t="shared" si="66"/>
        <v>0.61249999999999993</v>
      </c>
      <c r="L856" t="str">
        <f>IF(AND(K856&lt;Sheet2!$A$3,K856&gt;=Sheet2!$A$2),"Morning",IF(AND(K856&gt;=Sheet2!$A$3,K856&lt;Sheet2!$A$4),"Afternoon","Night"))</f>
        <v>Afternoon</v>
      </c>
      <c r="M856" t="str">
        <f t="shared" si="67"/>
        <v>Sunday</v>
      </c>
      <c r="N856">
        <f t="shared" si="68"/>
        <v>2015</v>
      </c>
      <c r="O856">
        <f t="shared" si="69"/>
        <v>7</v>
      </c>
    </row>
    <row r="857" spans="1:15" x14ac:dyDescent="0.2">
      <c r="A857" s="3" t="s">
        <v>2016</v>
      </c>
      <c r="B857" s="6">
        <v>42190.612500000003</v>
      </c>
      <c r="C857" s="6">
        <v>42343.695833333331</v>
      </c>
      <c r="D857" s="4" t="s">
        <v>1204</v>
      </c>
      <c r="E857" s="4" t="s">
        <v>77</v>
      </c>
      <c r="F857" s="4" t="s">
        <v>18</v>
      </c>
      <c r="G857" s="4" t="s">
        <v>2014</v>
      </c>
      <c r="H857" s="4" t="s">
        <v>2017</v>
      </c>
      <c r="I857" s="4" t="s">
        <v>1933</v>
      </c>
      <c r="J857">
        <f t="shared" si="65"/>
        <v>1</v>
      </c>
      <c r="K857" s="7">
        <f t="shared" si="66"/>
        <v>0.61249999999999993</v>
      </c>
      <c r="L857" t="str">
        <f>IF(AND(K857&lt;Sheet2!$A$3,K857&gt;=Sheet2!$A$2),"Morning",IF(AND(K857&gt;=Sheet2!$A$3,K857&lt;Sheet2!$A$4),"Afternoon","Night"))</f>
        <v>Afternoon</v>
      </c>
      <c r="M857" t="str">
        <f t="shared" si="67"/>
        <v>Sunday</v>
      </c>
      <c r="N857">
        <f t="shared" si="68"/>
        <v>2015</v>
      </c>
      <c r="O857">
        <f t="shared" si="69"/>
        <v>7</v>
      </c>
    </row>
    <row r="858" spans="1:15" x14ac:dyDescent="0.2">
      <c r="A858" s="3" t="s">
        <v>2018</v>
      </c>
      <c r="B858" s="6">
        <v>42190.615277777775</v>
      </c>
      <c r="C858" s="6">
        <v>42190.615277777775</v>
      </c>
      <c r="D858" s="4" t="s">
        <v>57</v>
      </c>
      <c r="E858" s="4" t="s">
        <v>77</v>
      </c>
      <c r="F858" s="4" t="s">
        <v>18</v>
      </c>
      <c r="G858" s="4" t="s">
        <v>2019</v>
      </c>
      <c r="H858" s="4" t="s">
        <v>2020</v>
      </c>
      <c r="I858" s="4" t="s">
        <v>1933</v>
      </c>
      <c r="J858">
        <f t="shared" si="65"/>
        <v>1</v>
      </c>
      <c r="K858" s="7">
        <f t="shared" si="66"/>
        <v>0.61527777777777781</v>
      </c>
      <c r="L858" t="str">
        <f>IF(AND(K858&lt;Sheet2!$A$3,K858&gt;=Sheet2!$A$2),"Morning",IF(AND(K858&gt;=Sheet2!$A$3,K858&lt;Sheet2!$A$4),"Afternoon","Night"))</f>
        <v>Afternoon</v>
      </c>
      <c r="M858" t="str">
        <f t="shared" si="67"/>
        <v>Sunday</v>
      </c>
      <c r="N858">
        <f t="shared" si="68"/>
        <v>2015</v>
      </c>
      <c r="O858">
        <f t="shared" si="69"/>
        <v>7</v>
      </c>
    </row>
    <row r="859" spans="1:15" x14ac:dyDescent="0.2">
      <c r="A859" s="3" t="s">
        <v>2021</v>
      </c>
      <c r="B859" s="6">
        <v>42190.632638888892</v>
      </c>
      <c r="C859" s="6">
        <v>42190.632638888892</v>
      </c>
      <c r="D859" s="4" t="s">
        <v>389</v>
      </c>
      <c r="E859" s="4" t="s">
        <v>77</v>
      </c>
      <c r="F859" s="4" t="s">
        <v>1651</v>
      </c>
      <c r="G859" s="4" t="s">
        <v>424</v>
      </c>
      <c r="H859" s="4" t="s">
        <v>2022</v>
      </c>
      <c r="I859" s="4" t="s">
        <v>1933</v>
      </c>
      <c r="J859">
        <f t="shared" si="65"/>
        <v>1</v>
      </c>
      <c r="K859" s="7">
        <f t="shared" si="66"/>
        <v>0.63263888888888886</v>
      </c>
      <c r="L859" t="str">
        <f>IF(AND(K859&lt;Sheet2!$A$3,K859&gt;=Sheet2!$A$2),"Morning",IF(AND(K859&gt;=Sheet2!$A$3,K859&lt;Sheet2!$A$4),"Afternoon","Night"))</f>
        <v>Afternoon</v>
      </c>
      <c r="M859" t="str">
        <f t="shared" si="67"/>
        <v>Sunday</v>
      </c>
      <c r="N859">
        <f t="shared" si="68"/>
        <v>2015</v>
      </c>
      <c r="O859">
        <f t="shared" si="69"/>
        <v>7</v>
      </c>
    </row>
    <row r="860" spans="1:15" x14ac:dyDescent="0.2">
      <c r="A860" s="3" t="s">
        <v>2023</v>
      </c>
      <c r="B860" s="6">
        <v>42190.632638888892</v>
      </c>
      <c r="C860" s="6" t="s">
        <v>30409</v>
      </c>
      <c r="D860" s="4" t="s">
        <v>389</v>
      </c>
      <c r="E860" s="4" t="s">
        <v>77</v>
      </c>
      <c r="F860" s="4" t="s">
        <v>1651</v>
      </c>
      <c r="G860" s="4" t="s">
        <v>424</v>
      </c>
      <c r="H860" s="4" t="s">
        <v>2024</v>
      </c>
      <c r="I860" s="4" t="s">
        <v>1933</v>
      </c>
      <c r="J860">
        <f t="shared" si="65"/>
        <v>1</v>
      </c>
      <c r="K860" s="7">
        <f t="shared" si="66"/>
        <v>0.63263888888888886</v>
      </c>
      <c r="L860" t="str">
        <f>IF(AND(K860&lt;Sheet2!$A$3,K860&gt;=Sheet2!$A$2),"Morning",IF(AND(K860&gt;=Sheet2!$A$3,K860&lt;Sheet2!$A$4),"Afternoon","Night"))</f>
        <v>Afternoon</v>
      </c>
      <c r="M860" t="str">
        <f t="shared" si="67"/>
        <v>Sunday</v>
      </c>
      <c r="N860">
        <f t="shared" si="68"/>
        <v>2015</v>
      </c>
      <c r="O860">
        <f t="shared" si="69"/>
        <v>7</v>
      </c>
    </row>
    <row r="861" spans="1:15" x14ac:dyDescent="0.2">
      <c r="A861" s="3" t="s">
        <v>2025</v>
      </c>
      <c r="B861" s="6">
        <v>42190.713888888888</v>
      </c>
      <c r="C861" s="6">
        <v>42190.713888888888</v>
      </c>
      <c r="D861" s="4" t="s">
        <v>507</v>
      </c>
      <c r="E861" s="4" t="s">
        <v>77</v>
      </c>
      <c r="F861" s="4" t="s">
        <v>97</v>
      </c>
      <c r="G861" s="4" t="s">
        <v>12</v>
      </c>
      <c r="H861" s="4" t="s">
        <v>2026</v>
      </c>
      <c r="I861" s="4" t="s">
        <v>1933</v>
      </c>
      <c r="J861">
        <f t="shared" si="65"/>
        <v>1</v>
      </c>
      <c r="K861" s="7">
        <f t="shared" si="66"/>
        <v>0.71388888888888891</v>
      </c>
      <c r="L861" t="str">
        <f>IF(AND(K861&lt;Sheet2!$A$3,K861&gt;=Sheet2!$A$2),"Morning",IF(AND(K861&gt;=Sheet2!$A$3,K861&lt;Sheet2!$A$4),"Afternoon","Night"))</f>
        <v>Afternoon</v>
      </c>
      <c r="M861" t="str">
        <f t="shared" si="67"/>
        <v>Sunday</v>
      </c>
      <c r="N861">
        <f t="shared" si="68"/>
        <v>2015</v>
      </c>
      <c r="O861">
        <f t="shared" si="69"/>
        <v>7</v>
      </c>
    </row>
    <row r="862" spans="1:15" x14ac:dyDescent="0.2">
      <c r="A862" s="3" t="s">
        <v>2027</v>
      </c>
      <c r="B862" s="6">
        <v>42190.827777777777</v>
      </c>
      <c r="C862" s="6">
        <v>42190.827777777777</v>
      </c>
      <c r="D862" s="4" t="s">
        <v>2028</v>
      </c>
      <c r="E862" s="4" t="s">
        <v>77</v>
      </c>
      <c r="F862" s="4" t="s">
        <v>63</v>
      </c>
      <c r="G862" s="4" t="s">
        <v>2029</v>
      </c>
      <c r="H862" s="4" t="s">
        <v>2030</v>
      </c>
      <c r="I862" s="4" t="s">
        <v>1933</v>
      </c>
      <c r="J862">
        <f t="shared" si="65"/>
        <v>1</v>
      </c>
      <c r="K862" s="7">
        <f t="shared" si="66"/>
        <v>0.82777777777777783</v>
      </c>
      <c r="L862" t="str">
        <f>IF(AND(K862&lt;Sheet2!$A$3,K862&gt;=Sheet2!$A$2),"Morning",IF(AND(K862&gt;=Sheet2!$A$3,K862&lt;Sheet2!$A$4),"Afternoon","Night"))</f>
        <v>Night</v>
      </c>
      <c r="M862" t="str">
        <f t="shared" si="67"/>
        <v>Sunday</v>
      </c>
      <c r="N862">
        <f t="shared" si="68"/>
        <v>2015</v>
      </c>
      <c r="O862">
        <f t="shared" si="69"/>
        <v>7</v>
      </c>
    </row>
    <row r="863" spans="1:15" x14ac:dyDescent="0.2">
      <c r="A863" s="3" t="s">
        <v>2031</v>
      </c>
      <c r="B863" s="6">
        <v>42190.827777777777</v>
      </c>
      <c r="C863" s="6">
        <v>42221.020833333336</v>
      </c>
      <c r="D863" s="4" t="s">
        <v>2028</v>
      </c>
      <c r="E863" s="4" t="s">
        <v>77</v>
      </c>
      <c r="F863" s="4" t="s">
        <v>63</v>
      </c>
      <c r="G863" s="4" t="s">
        <v>2029</v>
      </c>
      <c r="H863" s="4" t="s">
        <v>2032</v>
      </c>
      <c r="I863" s="4" t="s">
        <v>1933</v>
      </c>
      <c r="J863">
        <f t="shared" si="65"/>
        <v>1</v>
      </c>
      <c r="K863" s="7">
        <f t="shared" si="66"/>
        <v>0.82777777777777783</v>
      </c>
      <c r="L863" t="str">
        <f>IF(AND(K863&lt;Sheet2!$A$3,K863&gt;=Sheet2!$A$2),"Morning",IF(AND(K863&gt;=Sheet2!$A$3,K863&lt;Sheet2!$A$4),"Afternoon","Night"))</f>
        <v>Night</v>
      </c>
      <c r="M863" t="str">
        <f t="shared" si="67"/>
        <v>Sunday</v>
      </c>
      <c r="N863">
        <f t="shared" si="68"/>
        <v>2015</v>
      </c>
      <c r="O863">
        <f t="shared" si="69"/>
        <v>7</v>
      </c>
    </row>
    <row r="864" spans="1:15" x14ac:dyDescent="0.2">
      <c r="A864" s="3" t="s">
        <v>2033</v>
      </c>
      <c r="B864" s="6">
        <v>42190.827777777777</v>
      </c>
      <c r="C864" s="6">
        <v>42252.999305555553</v>
      </c>
      <c r="D864" s="4" t="s">
        <v>2028</v>
      </c>
      <c r="E864" s="4" t="s">
        <v>77</v>
      </c>
      <c r="F864" s="4" t="s">
        <v>63</v>
      </c>
      <c r="G864" s="4" t="s">
        <v>2029</v>
      </c>
      <c r="H864" s="4" t="s">
        <v>2034</v>
      </c>
      <c r="I864" s="4" t="s">
        <v>1933</v>
      </c>
      <c r="J864">
        <f t="shared" si="65"/>
        <v>1</v>
      </c>
      <c r="K864" s="7">
        <f t="shared" si="66"/>
        <v>0.82777777777777783</v>
      </c>
      <c r="L864" t="str">
        <f>IF(AND(K864&lt;Sheet2!$A$3,K864&gt;=Sheet2!$A$2),"Morning",IF(AND(K864&gt;=Sheet2!$A$3,K864&lt;Sheet2!$A$4),"Afternoon","Night"))</f>
        <v>Night</v>
      </c>
      <c r="M864" t="str">
        <f t="shared" si="67"/>
        <v>Sunday</v>
      </c>
      <c r="N864">
        <f t="shared" si="68"/>
        <v>2015</v>
      </c>
      <c r="O864">
        <f t="shared" si="69"/>
        <v>7</v>
      </c>
    </row>
    <row r="865" spans="1:15" x14ac:dyDescent="0.2">
      <c r="A865" s="3" t="s">
        <v>2035</v>
      </c>
      <c r="B865" s="6">
        <v>42190.827777777777</v>
      </c>
      <c r="C865" s="6">
        <v>42282.999305555553</v>
      </c>
      <c r="D865" s="4" t="s">
        <v>2028</v>
      </c>
      <c r="E865" s="4" t="s">
        <v>77</v>
      </c>
      <c r="F865" s="4" t="s">
        <v>63</v>
      </c>
      <c r="G865" s="4" t="s">
        <v>2029</v>
      </c>
      <c r="H865" s="4" t="s">
        <v>2036</v>
      </c>
      <c r="I865" s="4" t="s">
        <v>1933</v>
      </c>
      <c r="J865">
        <f t="shared" si="65"/>
        <v>1</v>
      </c>
      <c r="K865" s="7">
        <f t="shared" si="66"/>
        <v>0.82777777777777783</v>
      </c>
      <c r="L865" t="str">
        <f>IF(AND(K865&lt;Sheet2!$A$3,K865&gt;=Sheet2!$A$2),"Morning",IF(AND(K865&gt;=Sheet2!$A$3,K865&lt;Sheet2!$A$4),"Afternoon","Night"))</f>
        <v>Night</v>
      </c>
      <c r="M865" t="str">
        <f t="shared" si="67"/>
        <v>Sunday</v>
      </c>
      <c r="N865">
        <f t="shared" si="68"/>
        <v>2015</v>
      </c>
      <c r="O865">
        <f t="shared" si="69"/>
        <v>7</v>
      </c>
    </row>
    <row r="866" spans="1:15" x14ac:dyDescent="0.2">
      <c r="A866" s="3" t="s">
        <v>2037</v>
      </c>
      <c r="B866" s="6">
        <v>42221.595138888886</v>
      </c>
      <c r="C866" s="6">
        <v>42221.595138888886</v>
      </c>
      <c r="D866" s="4" t="s">
        <v>191</v>
      </c>
      <c r="E866" s="4" t="s">
        <v>77</v>
      </c>
      <c r="F866" s="4" t="s">
        <v>923</v>
      </c>
      <c r="G866" s="4" t="s">
        <v>1616</v>
      </c>
      <c r="H866" s="4" t="s">
        <v>2038</v>
      </c>
      <c r="I866" s="4" t="s">
        <v>1933</v>
      </c>
      <c r="J866">
        <f t="shared" si="65"/>
        <v>1</v>
      </c>
      <c r="K866" s="7">
        <f t="shared" si="66"/>
        <v>0.59513888888888888</v>
      </c>
      <c r="L866" t="str">
        <f>IF(AND(K866&lt;Sheet2!$A$3,K866&gt;=Sheet2!$A$2),"Morning",IF(AND(K866&gt;=Sheet2!$A$3,K866&lt;Sheet2!$A$4),"Afternoon","Night"))</f>
        <v>Afternoon</v>
      </c>
      <c r="M866" t="str">
        <f t="shared" si="67"/>
        <v>Wednesday</v>
      </c>
      <c r="N866">
        <f t="shared" si="68"/>
        <v>2015</v>
      </c>
      <c r="O866">
        <f t="shared" si="69"/>
        <v>8</v>
      </c>
    </row>
    <row r="867" spans="1:15" x14ac:dyDescent="0.2">
      <c r="A867" s="3" t="s">
        <v>2039</v>
      </c>
      <c r="B867" s="6">
        <v>42221.620833333334</v>
      </c>
      <c r="C867" s="6">
        <v>42221.620833333334</v>
      </c>
      <c r="D867" s="4" t="s">
        <v>537</v>
      </c>
      <c r="E867" s="4" t="s">
        <v>77</v>
      </c>
      <c r="F867" s="4" t="s">
        <v>18</v>
      </c>
      <c r="G867" s="4" t="s">
        <v>762</v>
      </c>
      <c r="H867" s="4" t="s">
        <v>2040</v>
      </c>
      <c r="I867" s="4" t="s">
        <v>1936</v>
      </c>
      <c r="J867">
        <f t="shared" si="65"/>
        <v>1</v>
      </c>
      <c r="K867" s="7">
        <f t="shared" si="66"/>
        <v>0.62083333333333335</v>
      </c>
      <c r="L867" t="str">
        <f>IF(AND(K867&lt;Sheet2!$A$3,K867&gt;=Sheet2!$A$2),"Morning",IF(AND(K867&gt;=Sheet2!$A$3,K867&lt;Sheet2!$A$4),"Afternoon","Night"))</f>
        <v>Afternoon</v>
      </c>
      <c r="M867" t="str">
        <f t="shared" si="67"/>
        <v>Wednesday</v>
      </c>
      <c r="N867">
        <f t="shared" si="68"/>
        <v>2015</v>
      </c>
      <c r="O867">
        <f t="shared" si="69"/>
        <v>8</v>
      </c>
    </row>
    <row r="868" spans="1:15" x14ac:dyDescent="0.2">
      <c r="A868" s="3" t="s">
        <v>2041</v>
      </c>
      <c r="B868" s="6">
        <v>42221.633333333331</v>
      </c>
      <c r="C868" s="6">
        <v>42221.633333333331</v>
      </c>
      <c r="D868" s="4" t="s">
        <v>290</v>
      </c>
      <c r="E868" s="4" t="s">
        <v>77</v>
      </c>
      <c r="F868" s="4" t="s">
        <v>18</v>
      </c>
      <c r="G868" s="4" t="s">
        <v>12</v>
      </c>
      <c r="H868" s="4" t="s">
        <v>2042</v>
      </c>
      <c r="I868" s="4" t="s">
        <v>1933</v>
      </c>
      <c r="J868">
        <f t="shared" si="65"/>
        <v>1</v>
      </c>
      <c r="K868" s="7">
        <f t="shared" si="66"/>
        <v>0.6333333333333333</v>
      </c>
      <c r="L868" t="str">
        <f>IF(AND(K868&lt;Sheet2!$A$3,K868&gt;=Sheet2!$A$2),"Morning",IF(AND(K868&gt;=Sheet2!$A$3,K868&lt;Sheet2!$A$4),"Afternoon","Night"))</f>
        <v>Afternoon</v>
      </c>
      <c r="M868" t="str">
        <f t="shared" si="67"/>
        <v>Wednesday</v>
      </c>
      <c r="N868">
        <f t="shared" si="68"/>
        <v>2015</v>
      </c>
      <c r="O868">
        <f t="shared" si="69"/>
        <v>8</v>
      </c>
    </row>
    <row r="869" spans="1:15" x14ac:dyDescent="0.2">
      <c r="A869" s="3" t="s">
        <v>2043</v>
      </c>
      <c r="B869" s="6">
        <v>42221.633333333331</v>
      </c>
      <c r="C869" s="6" t="s">
        <v>30410</v>
      </c>
      <c r="D869" s="4" t="s">
        <v>290</v>
      </c>
      <c r="E869" s="4" t="s">
        <v>77</v>
      </c>
      <c r="F869" s="4" t="s">
        <v>18</v>
      </c>
      <c r="G869" s="4" t="s">
        <v>12</v>
      </c>
      <c r="H869" s="4" t="s">
        <v>2044</v>
      </c>
      <c r="I869" s="4" t="s">
        <v>1933</v>
      </c>
      <c r="J869">
        <f t="shared" si="65"/>
        <v>1</v>
      </c>
      <c r="K869" s="7">
        <f t="shared" si="66"/>
        <v>0.6333333333333333</v>
      </c>
      <c r="L869" t="str">
        <f>IF(AND(K869&lt;Sheet2!$A$3,K869&gt;=Sheet2!$A$2),"Morning",IF(AND(K869&gt;=Sheet2!$A$3,K869&lt;Sheet2!$A$4),"Afternoon","Night"))</f>
        <v>Afternoon</v>
      </c>
      <c r="M869" t="str">
        <f t="shared" si="67"/>
        <v>Wednesday</v>
      </c>
      <c r="N869">
        <f t="shared" si="68"/>
        <v>2015</v>
      </c>
      <c r="O869">
        <f t="shared" si="69"/>
        <v>8</v>
      </c>
    </row>
    <row r="870" spans="1:15" x14ac:dyDescent="0.2">
      <c r="A870" s="3" t="s">
        <v>2045</v>
      </c>
      <c r="B870" s="6">
        <v>42221.645833333336</v>
      </c>
      <c r="C870" s="6">
        <v>42221.645833333336</v>
      </c>
      <c r="D870" s="4" t="s">
        <v>62</v>
      </c>
      <c r="E870" s="4" t="s">
        <v>77</v>
      </c>
      <c r="F870" s="4" t="s">
        <v>18</v>
      </c>
      <c r="G870" s="4" t="s">
        <v>1113</v>
      </c>
      <c r="H870" s="4" t="s">
        <v>2046</v>
      </c>
      <c r="I870" s="4" t="s">
        <v>1933</v>
      </c>
      <c r="J870">
        <f t="shared" si="65"/>
        <v>1</v>
      </c>
      <c r="K870" s="7">
        <f t="shared" si="66"/>
        <v>0.64583333333333337</v>
      </c>
      <c r="L870" t="str">
        <f>IF(AND(K870&lt;Sheet2!$A$3,K870&gt;=Sheet2!$A$2),"Morning",IF(AND(K870&gt;=Sheet2!$A$3,K870&lt;Sheet2!$A$4),"Afternoon","Night"))</f>
        <v>Afternoon</v>
      </c>
      <c r="M870" t="str">
        <f t="shared" si="67"/>
        <v>Wednesday</v>
      </c>
      <c r="N870">
        <f t="shared" si="68"/>
        <v>2015</v>
      </c>
      <c r="O870">
        <f t="shared" si="69"/>
        <v>8</v>
      </c>
    </row>
    <row r="871" spans="1:15" x14ac:dyDescent="0.2">
      <c r="A871" s="3" t="s">
        <v>2047</v>
      </c>
      <c r="B871" s="6">
        <v>42221.645833333336</v>
      </c>
      <c r="C871" s="6" t="s">
        <v>30411</v>
      </c>
      <c r="D871" s="4" t="s">
        <v>62</v>
      </c>
      <c r="E871" s="4" t="s">
        <v>77</v>
      </c>
      <c r="F871" s="4" t="s">
        <v>18</v>
      </c>
      <c r="G871" s="4" t="s">
        <v>1113</v>
      </c>
      <c r="H871" s="4" t="s">
        <v>2048</v>
      </c>
      <c r="I871" s="4" t="s">
        <v>1933</v>
      </c>
      <c r="J871">
        <f t="shared" si="65"/>
        <v>1</v>
      </c>
      <c r="K871" s="7">
        <f t="shared" si="66"/>
        <v>0.64583333333333337</v>
      </c>
      <c r="L871" t="str">
        <f>IF(AND(K871&lt;Sheet2!$A$3,K871&gt;=Sheet2!$A$2),"Morning",IF(AND(K871&gt;=Sheet2!$A$3,K871&lt;Sheet2!$A$4),"Afternoon","Night"))</f>
        <v>Afternoon</v>
      </c>
      <c r="M871" t="str">
        <f t="shared" si="67"/>
        <v>Wednesday</v>
      </c>
      <c r="N871">
        <f t="shared" si="68"/>
        <v>2015</v>
      </c>
      <c r="O871">
        <f t="shared" si="69"/>
        <v>8</v>
      </c>
    </row>
    <row r="872" spans="1:15" x14ac:dyDescent="0.2">
      <c r="A872" s="3" t="s">
        <v>2049</v>
      </c>
      <c r="B872" s="6">
        <v>42221.647222222222</v>
      </c>
      <c r="C872" s="6">
        <v>42221.647222222222</v>
      </c>
      <c r="D872" s="4" t="s">
        <v>666</v>
      </c>
      <c r="E872" s="4" t="s">
        <v>77</v>
      </c>
      <c r="F872" s="4" t="s">
        <v>18</v>
      </c>
      <c r="G872" s="4" t="s">
        <v>12</v>
      </c>
      <c r="H872" s="4" t="s">
        <v>1877</v>
      </c>
      <c r="I872" s="4" t="s">
        <v>1933</v>
      </c>
      <c r="J872">
        <f t="shared" si="65"/>
        <v>1</v>
      </c>
      <c r="K872" s="7">
        <f t="shared" si="66"/>
        <v>0.64722222222222225</v>
      </c>
      <c r="L872" t="str">
        <f>IF(AND(K872&lt;Sheet2!$A$3,K872&gt;=Sheet2!$A$2),"Morning",IF(AND(K872&gt;=Sheet2!$A$3,K872&lt;Sheet2!$A$4),"Afternoon","Night"))</f>
        <v>Afternoon</v>
      </c>
      <c r="M872" t="str">
        <f t="shared" si="67"/>
        <v>Wednesday</v>
      </c>
      <c r="N872">
        <f t="shared" si="68"/>
        <v>2015</v>
      </c>
      <c r="O872">
        <f t="shared" si="69"/>
        <v>8</v>
      </c>
    </row>
    <row r="873" spans="1:15" x14ac:dyDescent="0.2">
      <c r="A873" s="3" t="s">
        <v>2050</v>
      </c>
      <c r="B873" s="6">
        <v>42221.647222222222</v>
      </c>
      <c r="C873" s="6">
        <v>42343.480555555558</v>
      </c>
      <c r="D873" s="4" t="s">
        <v>666</v>
      </c>
      <c r="E873" s="4" t="s">
        <v>77</v>
      </c>
      <c r="F873" s="4" t="s">
        <v>18</v>
      </c>
      <c r="G873" s="4" t="s">
        <v>12</v>
      </c>
      <c r="H873" s="4" t="s">
        <v>2051</v>
      </c>
      <c r="I873" s="4" t="s">
        <v>1933</v>
      </c>
      <c r="J873">
        <f t="shared" si="65"/>
        <v>1</v>
      </c>
      <c r="K873" s="7">
        <f t="shared" si="66"/>
        <v>0.64722222222222225</v>
      </c>
      <c r="L873" t="str">
        <f>IF(AND(K873&lt;Sheet2!$A$3,K873&gt;=Sheet2!$A$2),"Morning",IF(AND(K873&gt;=Sheet2!$A$3,K873&lt;Sheet2!$A$4),"Afternoon","Night"))</f>
        <v>Afternoon</v>
      </c>
      <c r="M873" t="str">
        <f t="shared" si="67"/>
        <v>Wednesday</v>
      </c>
      <c r="N873">
        <f t="shared" si="68"/>
        <v>2015</v>
      </c>
      <c r="O873">
        <f t="shared" si="69"/>
        <v>8</v>
      </c>
    </row>
    <row r="874" spans="1:15" x14ac:dyDescent="0.2">
      <c r="A874" s="3" t="s">
        <v>2052</v>
      </c>
      <c r="B874" s="6">
        <v>42221.672222222223</v>
      </c>
      <c r="C874" s="6">
        <v>42221.672222222223</v>
      </c>
      <c r="D874" s="4" t="s">
        <v>2053</v>
      </c>
      <c r="E874" s="4" t="s">
        <v>77</v>
      </c>
      <c r="F874" s="4" t="s">
        <v>18</v>
      </c>
      <c r="G874" s="4" t="s">
        <v>12</v>
      </c>
      <c r="H874" s="4" t="s">
        <v>2054</v>
      </c>
      <c r="I874" s="4" t="s">
        <v>1933</v>
      </c>
      <c r="J874">
        <f t="shared" si="65"/>
        <v>1</v>
      </c>
      <c r="K874" s="7">
        <f t="shared" si="66"/>
        <v>0.67222222222222217</v>
      </c>
      <c r="L874" t="str">
        <f>IF(AND(K874&lt;Sheet2!$A$3,K874&gt;=Sheet2!$A$2),"Morning",IF(AND(K874&gt;=Sheet2!$A$3,K874&lt;Sheet2!$A$4),"Afternoon","Night"))</f>
        <v>Afternoon</v>
      </c>
      <c r="M874" t="str">
        <f t="shared" si="67"/>
        <v>Wednesday</v>
      </c>
      <c r="N874">
        <f t="shared" si="68"/>
        <v>2015</v>
      </c>
      <c r="O874">
        <f t="shared" si="69"/>
        <v>8</v>
      </c>
    </row>
    <row r="875" spans="1:15" x14ac:dyDescent="0.2">
      <c r="A875" s="3" t="s">
        <v>2055</v>
      </c>
      <c r="B875" s="6">
        <v>42221.672222222223</v>
      </c>
      <c r="C875" s="6">
        <v>42343.463888888888</v>
      </c>
      <c r="D875" s="4" t="s">
        <v>2053</v>
      </c>
      <c r="E875" s="4" t="s">
        <v>77</v>
      </c>
      <c r="F875" s="4" t="s">
        <v>18</v>
      </c>
      <c r="G875" s="4" t="s">
        <v>12</v>
      </c>
      <c r="H875" s="4" t="s">
        <v>2056</v>
      </c>
      <c r="I875" s="4" t="s">
        <v>1933</v>
      </c>
      <c r="J875">
        <f t="shared" si="65"/>
        <v>1</v>
      </c>
      <c r="K875" s="7">
        <f t="shared" si="66"/>
        <v>0.67222222222222217</v>
      </c>
      <c r="L875" t="str">
        <f>IF(AND(K875&lt;Sheet2!$A$3,K875&gt;=Sheet2!$A$2),"Morning",IF(AND(K875&gt;=Sheet2!$A$3,K875&lt;Sheet2!$A$4),"Afternoon","Night"))</f>
        <v>Afternoon</v>
      </c>
      <c r="M875" t="str">
        <f t="shared" si="67"/>
        <v>Wednesday</v>
      </c>
      <c r="N875">
        <f t="shared" si="68"/>
        <v>2015</v>
      </c>
      <c r="O875">
        <f t="shared" si="69"/>
        <v>8</v>
      </c>
    </row>
    <row r="876" spans="1:15" x14ac:dyDescent="0.2">
      <c r="A876" s="3" t="s">
        <v>2057</v>
      </c>
      <c r="B876" s="6">
        <v>42221.690972222219</v>
      </c>
      <c r="C876" s="6">
        <v>42221.690972222219</v>
      </c>
      <c r="D876" s="4" t="s">
        <v>45</v>
      </c>
      <c r="E876" s="4" t="s">
        <v>77</v>
      </c>
      <c r="F876" s="4" t="s">
        <v>41</v>
      </c>
      <c r="G876" s="4" t="s">
        <v>184</v>
      </c>
      <c r="H876" s="4" t="s">
        <v>47</v>
      </c>
      <c r="I876" s="4" t="s">
        <v>1933</v>
      </c>
      <c r="J876">
        <f t="shared" si="65"/>
        <v>1</v>
      </c>
      <c r="K876" s="7">
        <f t="shared" si="66"/>
        <v>0.69097222222222221</v>
      </c>
      <c r="L876" t="str">
        <f>IF(AND(K876&lt;Sheet2!$A$3,K876&gt;=Sheet2!$A$2),"Morning",IF(AND(K876&gt;=Sheet2!$A$3,K876&lt;Sheet2!$A$4),"Afternoon","Night"))</f>
        <v>Afternoon</v>
      </c>
      <c r="M876" t="str">
        <f t="shared" si="67"/>
        <v>Wednesday</v>
      </c>
      <c r="N876">
        <f t="shared" si="68"/>
        <v>2015</v>
      </c>
      <c r="O876">
        <f t="shared" si="69"/>
        <v>8</v>
      </c>
    </row>
    <row r="877" spans="1:15" x14ac:dyDescent="0.2">
      <c r="A877" s="3" t="s">
        <v>2058</v>
      </c>
      <c r="B877" s="6">
        <v>42221.690972222219</v>
      </c>
      <c r="C877" s="6" t="s">
        <v>30412</v>
      </c>
      <c r="D877" s="4" t="s">
        <v>45</v>
      </c>
      <c r="E877" s="4" t="s">
        <v>77</v>
      </c>
      <c r="F877" s="4" t="s">
        <v>41</v>
      </c>
      <c r="G877" s="4" t="s">
        <v>184</v>
      </c>
      <c r="H877" s="4" t="s">
        <v>2059</v>
      </c>
      <c r="I877" s="4" t="s">
        <v>1933</v>
      </c>
      <c r="J877">
        <f t="shared" si="65"/>
        <v>1</v>
      </c>
      <c r="K877" s="7">
        <f t="shared" si="66"/>
        <v>0.69097222222222221</v>
      </c>
      <c r="L877" t="str">
        <f>IF(AND(K877&lt;Sheet2!$A$3,K877&gt;=Sheet2!$A$2),"Morning",IF(AND(K877&gt;=Sheet2!$A$3,K877&lt;Sheet2!$A$4),"Afternoon","Night"))</f>
        <v>Afternoon</v>
      </c>
      <c r="M877" t="str">
        <f t="shared" si="67"/>
        <v>Wednesday</v>
      </c>
      <c r="N877">
        <f t="shared" si="68"/>
        <v>2015</v>
      </c>
      <c r="O877">
        <f t="shared" si="69"/>
        <v>8</v>
      </c>
    </row>
    <row r="878" spans="1:15" x14ac:dyDescent="0.2">
      <c r="A878" s="3" t="s">
        <v>2060</v>
      </c>
      <c r="B878" s="6">
        <v>42252.300694444442</v>
      </c>
      <c r="C878" s="6">
        <v>42252.300694444442</v>
      </c>
      <c r="D878" s="4" t="s">
        <v>1885</v>
      </c>
      <c r="E878" s="4" t="s">
        <v>10</v>
      </c>
      <c r="F878" s="4" t="s">
        <v>11</v>
      </c>
      <c r="G878" s="4" t="s">
        <v>1828</v>
      </c>
      <c r="H878" s="4" t="s">
        <v>2061</v>
      </c>
      <c r="I878" s="4" t="s">
        <v>1936</v>
      </c>
      <c r="J878">
        <f t="shared" si="65"/>
        <v>1</v>
      </c>
      <c r="K878" s="7">
        <f t="shared" si="66"/>
        <v>0.30069444444444443</v>
      </c>
      <c r="L878" t="str">
        <f>IF(AND(K878&lt;Sheet2!$A$3,K878&gt;=Sheet2!$A$2),"Morning",IF(AND(K878&gt;=Sheet2!$A$3,K878&lt;Sheet2!$A$4),"Afternoon","Night"))</f>
        <v>Morning</v>
      </c>
      <c r="M878" t="str">
        <f t="shared" si="67"/>
        <v>Saturday</v>
      </c>
      <c r="N878">
        <f t="shared" si="68"/>
        <v>2015</v>
      </c>
      <c r="O878">
        <f t="shared" si="69"/>
        <v>9</v>
      </c>
    </row>
    <row r="879" spans="1:15" x14ac:dyDescent="0.2">
      <c r="A879" s="3" t="s">
        <v>2062</v>
      </c>
      <c r="B879" s="6">
        <v>42282.289583333331</v>
      </c>
      <c r="C879" s="6">
        <v>42282.289583333331</v>
      </c>
      <c r="D879" s="4" t="s">
        <v>2063</v>
      </c>
      <c r="E879" s="4" t="s">
        <v>10</v>
      </c>
      <c r="F879" s="4" t="s">
        <v>30</v>
      </c>
      <c r="G879" s="4" t="s">
        <v>601</v>
      </c>
      <c r="H879" s="4" t="s">
        <v>2064</v>
      </c>
      <c r="I879" s="4" t="s">
        <v>1936</v>
      </c>
      <c r="J879">
        <f t="shared" si="65"/>
        <v>1</v>
      </c>
      <c r="K879" s="7">
        <f t="shared" si="66"/>
        <v>0.28958333333333336</v>
      </c>
      <c r="L879" t="str">
        <f>IF(AND(K879&lt;Sheet2!$A$3,K879&gt;=Sheet2!$A$2),"Morning",IF(AND(K879&gt;=Sheet2!$A$3,K879&lt;Sheet2!$A$4),"Afternoon","Night"))</f>
        <v>Morning</v>
      </c>
      <c r="M879" t="str">
        <f t="shared" si="67"/>
        <v>Monday</v>
      </c>
      <c r="N879">
        <f t="shared" si="68"/>
        <v>2015</v>
      </c>
      <c r="O879">
        <f t="shared" si="69"/>
        <v>10</v>
      </c>
    </row>
    <row r="880" spans="1:15" x14ac:dyDescent="0.2">
      <c r="A880" s="3" t="s">
        <v>2065</v>
      </c>
      <c r="B880" s="6">
        <v>42282.289583333331</v>
      </c>
      <c r="C880" s="6">
        <v>42313.622916666667</v>
      </c>
      <c r="D880" s="4" t="s">
        <v>2063</v>
      </c>
      <c r="E880" s="4" t="s">
        <v>10</v>
      </c>
      <c r="F880" s="4" t="s">
        <v>30</v>
      </c>
      <c r="G880" s="4" t="s">
        <v>601</v>
      </c>
      <c r="H880" s="4" t="s">
        <v>2066</v>
      </c>
      <c r="I880" s="4" t="s">
        <v>1936</v>
      </c>
      <c r="J880">
        <f t="shared" si="65"/>
        <v>1</v>
      </c>
      <c r="K880" s="7">
        <f t="shared" si="66"/>
        <v>0.28958333333333336</v>
      </c>
      <c r="L880" t="str">
        <f>IF(AND(K880&lt;Sheet2!$A$3,K880&gt;=Sheet2!$A$2),"Morning",IF(AND(K880&gt;=Sheet2!$A$3,K880&lt;Sheet2!$A$4),"Afternoon","Night"))</f>
        <v>Morning</v>
      </c>
      <c r="M880" t="str">
        <f t="shared" si="67"/>
        <v>Monday</v>
      </c>
      <c r="N880">
        <f t="shared" si="68"/>
        <v>2015</v>
      </c>
      <c r="O880">
        <f t="shared" si="69"/>
        <v>10</v>
      </c>
    </row>
    <row r="881" spans="1:15" x14ac:dyDescent="0.2">
      <c r="A881" s="3" t="s">
        <v>2067</v>
      </c>
      <c r="B881" s="6">
        <v>42282.416666666664</v>
      </c>
      <c r="C881" s="6">
        <v>42282.416666666664</v>
      </c>
      <c r="D881" s="4" t="s">
        <v>76</v>
      </c>
      <c r="E881" s="4" t="s">
        <v>77</v>
      </c>
      <c r="F881" s="4" t="s">
        <v>18</v>
      </c>
      <c r="G881" s="4" t="s">
        <v>52</v>
      </c>
      <c r="H881" s="4" t="s">
        <v>2068</v>
      </c>
      <c r="I881" s="4" t="s">
        <v>2069</v>
      </c>
      <c r="J881">
        <f t="shared" si="65"/>
        <v>1</v>
      </c>
      <c r="K881" s="7">
        <f t="shared" si="66"/>
        <v>0.41666666666666669</v>
      </c>
      <c r="L881" t="str">
        <f>IF(AND(K881&lt;Sheet2!$A$3,K881&gt;=Sheet2!$A$2),"Morning",IF(AND(K881&gt;=Sheet2!$A$3,K881&lt;Sheet2!$A$4),"Afternoon","Night"))</f>
        <v>Morning</v>
      </c>
      <c r="M881" t="str">
        <f t="shared" si="67"/>
        <v>Monday</v>
      </c>
      <c r="N881">
        <f t="shared" si="68"/>
        <v>2015</v>
      </c>
      <c r="O881">
        <f t="shared" si="69"/>
        <v>10</v>
      </c>
    </row>
    <row r="882" spans="1:15" x14ac:dyDescent="0.2">
      <c r="A882" s="3" t="s">
        <v>2070</v>
      </c>
      <c r="B882" s="6">
        <v>42282.417361111111</v>
      </c>
      <c r="C882" s="6">
        <v>42282.417361111111</v>
      </c>
      <c r="D882" s="4" t="s">
        <v>1996</v>
      </c>
      <c r="E882" s="4" t="s">
        <v>10</v>
      </c>
      <c r="F882" s="4" t="s">
        <v>97</v>
      </c>
      <c r="G882" s="4" t="s">
        <v>12</v>
      </c>
      <c r="H882" s="4" t="s">
        <v>2071</v>
      </c>
      <c r="I882" s="4" t="s">
        <v>1933</v>
      </c>
      <c r="J882">
        <f t="shared" si="65"/>
        <v>1</v>
      </c>
      <c r="K882" s="7">
        <f t="shared" si="66"/>
        <v>0.41736111111111113</v>
      </c>
      <c r="L882" t="str">
        <f>IF(AND(K882&lt;Sheet2!$A$3,K882&gt;=Sheet2!$A$2),"Morning",IF(AND(K882&gt;=Sheet2!$A$3,K882&lt;Sheet2!$A$4),"Afternoon","Night"))</f>
        <v>Morning</v>
      </c>
      <c r="M882" t="str">
        <f t="shared" si="67"/>
        <v>Monday</v>
      </c>
      <c r="N882">
        <f t="shared" si="68"/>
        <v>2015</v>
      </c>
      <c r="O882">
        <f t="shared" si="69"/>
        <v>10</v>
      </c>
    </row>
    <row r="883" spans="1:15" x14ac:dyDescent="0.2">
      <c r="A883" s="3" t="s">
        <v>2072</v>
      </c>
      <c r="B883" s="6">
        <v>42282.434027777781</v>
      </c>
      <c r="C883" s="6">
        <v>42282.434027777781</v>
      </c>
      <c r="D883" s="4" t="s">
        <v>267</v>
      </c>
      <c r="E883" s="4" t="s">
        <v>10</v>
      </c>
      <c r="F883" s="4" t="s">
        <v>591</v>
      </c>
      <c r="G883" s="4" t="s">
        <v>12</v>
      </c>
      <c r="H883" s="4" t="s">
        <v>2073</v>
      </c>
      <c r="I883" s="4" t="s">
        <v>2074</v>
      </c>
      <c r="J883">
        <f t="shared" si="65"/>
        <v>1</v>
      </c>
      <c r="K883" s="7">
        <f t="shared" si="66"/>
        <v>0.43402777777777773</v>
      </c>
      <c r="L883" t="str">
        <f>IF(AND(K883&lt;Sheet2!$A$3,K883&gt;=Sheet2!$A$2),"Morning",IF(AND(K883&gt;=Sheet2!$A$3,K883&lt;Sheet2!$A$4),"Afternoon","Night"))</f>
        <v>Morning</v>
      </c>
      <c r="M883" t="str">
        <f t="shared" si="67"/>
        <v>Monday</v>
      </c>
      <c r="N883">
        <f t="shared" si="68"/>
        <v>2015</v>
      </c>
      <c r="O883">
        <f t="shared" si="69"/>
        <v>10</v>
      </c>
    </row>
    <row r="884" spans="1:15" x14ac:dyDescent="0.2">
      <c r="A884" s="3" t="s">
        <v>2075</v>
      </c>
      <c r="B884" s="6">
        <v>42282.579861111109</v>
      </c>
      <c r="C884" s="6">
        <v>42282.579861111109</v>
      </c>
      <c r="D884" s="4" t="s">
        <v>1671</v>
      </c>
      <c r="E884" s="4" t="s">
        <v>10</v>
      </c>
      <c r="F884" s="4" t="s">
        <v>11</v>
      </c>
      <c r="G884" s="4" t="s">
        <v>1030</v>
      </c>
      <c r="H884" s="4" t="s">
        <v>2076</v>
      </c>
      <c r="I884" s="4" t="s">
        <v>1933</v>
      </c>
      <c r="J884">
        <f t="shared" si="65"/>
        <v>1</v>
      </c>
      <c r="K884" s="7">
        <f t="shared" si="66"/>
        <v>0.57986111111111105</v>
      </c>
      <c r="L884" t="str">
        <f>IF(AND(K884&lt;Sheet2!$A$3,K884&gt;=Sheet2!$A$2),"Morning",IF(AND(K884&gt;=Sheet2!$A$3,K884&lt;Sheet2!$A$4),"Afternoon","Night"))</f>
        <v>Afternoon</v>
      </c>
      <c r="M884" t="str">
        <f t="shared" si="67"/>
        <v>Monday</v>
      </c>
      <c r="N884">
        <f t="shared" si="68"/>
        <v>2015</v>
      </c>
      <c r="O884">
        <f t="shared" si="69"/>
        <v>10</v>
      </c>
    </row>
    <row r="885" spans="1:15" x14ac:dyDescent="0.2">
      <c r="A885" s="3" t="s">
        <v>2077</v>
      </c>
      <c r="B885" s="6">
        <v>42282.597916666666</v>
      </c>
      <c r="C885" s="6">
        <v>42282.597916666666</v>
      </c>
      <c r="D885" s="4" t="s">
        <v>191</v>
      </c>
      <c r="E885" s="4" t="s">
        <v>10</v>
      </c>
      <c r="F885" s="4" t="s">
        <v>923</v>
      </c>
      <c r="G885" s="4" t="s">
        <v>12</v>
      </c>
      <c r="H885" s="4" t="s">
        <v>2078</v>
      </c>
      <c r="I885" s="4" t="s">
        <v>1933</v>
      </c>
      <c r="J885">
        <f t="shared" si="65"/>
        <v>1</v>
      </c>
      <c r="K885" s="7">
        <f t="shared" si="66"/>
        <v>0.59791666666666665</v>
      </c>
      <c r="L885" t="str">
        <f>IF(AND(K885&lt;Sheet2!$A$3,K885&gt;=Sheet2!$A$2),"Morning",IF(AND(K885&gt;=Sheet2!$A$3,K885&lt;Sheet2!$A$4),"Afternoon","Night"))</f>
        <v>Afternoon</v>
      </c>
      <c r="M885" t="str">
        <f t="shared" si="67"/>
        <v>Monday</v>
      </c>
      <c r="N885">
        <f t="shared" si="68"/>
        <v>2015</v>
      </c>
      <c r="O885">
        <f t="shared" si="69"/>
        <v>10</v>
      </c>
    </row>
    <row r="886" spans="1:15" x14ac:dyDescent="0.2">
      <c r="A886" s="3" t="s">
        <v>2079</v>
      </c>
      <c r="B886" s="6">
        <v>42313.159722222219</v>
      </c>
      <c r="C886" s="6">
        <v>42313.159722222219</v>
      </c>
      <c r="D886" s="4" t="s">
        <v>524</v>
      </c>
      <c r="E886" s="4" t="s">
        <v>77</v>
      </c>
      <c r="F886" s="4" t="s">
        <v>18</v>
      </c>
      <c r="G886" s="4" t="s">
        <v>433</v>
      </c>
      <c r="H886" s="4" t="s">
        <v>2080</v>
      </c>
      <c r="I886" s="4" t="s">
        <v>1936</v>
      </c>
      <c r="J886">
        <f t="shared" si="65"/>
        <v>1</v>
      </c>
      <c r="K886" s="7">
        <f t="shared" si="66"/>
        <v>0.15972222222222224</v>
      </c>
      <c r="L886" t="str">
        <f>IF(AND(K886&lt;Sheet2!$A$3,K886&gt;=Sheet2!$A$2),"Morning",IF(AND(K886&gt;=Sheet2!$A$3,K886&lt;Sheet2!$A$4),"Afternoon","Night"))</f>
        <v>Night</v>
      </c>
      <c r="M886" t="str">
        <f t="shared" si="67"/>
        <v>Thursday</v>
      </c>
      <c r="N886">
        <f t="shared" si="68"/>
        <v>2015</v>
      </c>
      <c r="O886">
        <f t="shared" si="69"/>
        <v>11</v>
      </c>
    </row>
    <row r="887" spans="1:15" x14ac:dyDescent="0.2">
      <c r="A887" s="3" t="s">
        <v>2081</v>
      </c>
      <c r="B887" s="6">
        <v>42313.159722222219</v>
      </c>
      <c r="C887" s="6">
        <v>42343.284722222219</v>
      </c>
      <c r="D887" s="4" t="s">
        <v>524</v>
      </c>
      <c r="E887" s="4" t="s">
        <v>77</v>
      </c>
      <c r="F887" s="4" t="s">
        <v>18</v>
      </c>
      <c r="G887" s="4" t="s">
        <v>433</v>
      </c>
      <c r="H887" s="4" t="s">
        <v>2082</v>
      </c>
      <c r="I887" s="4" t="s">
        <v>1936</v>
      </c>
      <c r="J887">
        <f t="shared" si="65"/>
        <v>1</v>
      </c>
      <c r="K887" s="7">
        <f t="shared" si="66"/>
        <v>0.15972222222222224</v>
      </c>
      <c r="L887" t="str">
        <f>IF(AND(K887&lt;Sheet2!$A$3,K887&gt;=Sheet2!$A$2),"Morning",IF(AND(K887&gt;=Sheet2!$A$3,K887&lt;Sheet2!$A$4),"Afternoon","Night"))</f>
        <v>Night</v>
      </c>
      <c r="M887" t="str">
        <f t="shared" si="67"/>
        <v>Thursday</v>
      </c>
      <c r="N887">
        <f t="shared" si="68"/>
        <v>2015</v>
      </c>
      <c r="O887">
        <f t="shared" si="69"/>
        <v>11</v>
      </c>
    </row>
    <row r="888" spans="1:15" x14ac:dyDescent="0.2">
      <c r="A888" s="3" t="s">
        <v>2083</v>
      </c>
      <c r="B888" s="6">
        <v>42313.333333333336</v>
      </c>
      <c r="C888" s="6">
        <v>42313.333333333336</v>
      </c>
      <c r="D888" s="4" t="s">
        <v>1021</v>
      </c>
      <c r="E888" s="4" t="s">
        <v>10</v>
      </c>
      <c r="F888" s="4" t="s">
        <v>11</v>
      </c>
      <c r="G888" s="4" t="s">
        <v>12</v>
      </c>
      <c r="H888" s="4" t="s">
        <v>2084</v>
      </c>
      <c r="I888" s="4" t="s">
        <v>1933</v>
      </c>
      <c r="J888">
        <f t="shared" si="65"/>
        <v>1</v>
      </c>
      <c r="K888" s="7">
        <f t="shared" si="66"/>
        <v>0.33333333333333331</v>
      </c>
      <c r="L888" t="str">
        <f>IF(AND(K888&lt;Sheet2!$A$3,K888&gt;=Sheet2!$A$2),"Morning",IF(AND(K888&gt;=Sheet2!$A$3,K888&lt;Sheet2!$A$4),"Afternoon","Night"))</f>
        <v>Morning</v>
      </c>
      <c r="M888" t="str">
        <f t="shared" si="67"/>
        <v>Thursday</v>
      </c>
      <c r="N888">
        <f t="shared" si="68"/>
        <v>2015</v>
      </c>
      <c r="O888">
        <f t="shared" si="69"/>
        <v>11</v>
      </c>
    </row>
    <row r="889" spans="1:15" x14ac:dyDescent="0.2">
      <c r="A889" s="3" t="s">
        <v>2085</v>
      </c>
      <c r="B889" s="6">
        <v>42313.569444444445</v>
      </c>
      <c r="C889" s="6">
        <v>42313.569444444445</v>
      </c>
      <c r="D889" s="4" t="s">
        <v>158</v>
      </c>
      <c r="E889" s="4" t="s">
        <v>10</v>
      </c>
      <c r="F889" s="4" t="s">
        <v>30</v>
      </c>
      <c r="G889" s="4" t="s">
        <v>12</v>
      </c>
      <c r="H889" s="4" t="s">
        <v>2086</v>
      </c>
      <c r="I889" s="4" t="s">
        <v>1933</v>
      </c>
      <c r="J889">
        <f t="shared" si="65"/>
        <v>1</v>
      </c>
      <c r="K889" s="7">
        <f t="shared" si="66"/>
        <v>0.56944444444444442</v>
      </c>
      <c r="L889" t="str">
        <f>IF(AND(K889&lt;Sheet2!$A$3,K889&gt;=Sheet2!$A$2),"Morning",IF(AND(K889&gt;=Sheet2!$A$3,K889&lt;Sheet2!$A$4),"Afternoon","Night"))</f>
        <v>Afternoon</v>
      </c>
      <c r="M889" t="str">
        <f t="shared" si="67"/>
        <v>Thursday</v>
      </c>
      <c r="N889">
        <f t="shared" si="68"/>
        <v>2015</v>
      </c>
      <c r="O889">
        <f t="shared" si="69"/>
        <v>11</v>
      </c>
    </row>
    <row r="890" spans="1:15" x14ac:dyDescent="0.2">
      <c r="A890" s="3" t="s">
        <v>2087</v>
      </c>
      <c r="B890" s="6">
        <v>42313.686805555553</v>
      </c>
      <c r="C890" s="6">
        <v>42313.686805555553</v>
      </c>
      <c r="D890" s="4" t="s">
        <v>2088</v>
      </c>
      <c r="E890" s="4" t="s">
        <v>77</v>
      </c>
      <c r="F890" s="4" t="s">
        <v>18</v>
      </c>
      <c r="G890" s="4" t="s">
        <v>198</v>
      </c>
      <c r="H890" s="4" t="s">
        <v>2089</v>
      </c>
      <c r="I890" s="4" t="s">
        <v>1936</v>
      </c>
      <c r="J890">
        <f t="shared" si="65"/>
        <v>1</v>
      </c>
      <c r="K890" s="7">
        <f t="shared" si="66"/>
        <v>0.68680555555555556</v>
      </c>
      <c r="L890" t="str">
        <f>IF(AND(K890&lt;Sheet2!$A$3,K890&gt;=Sheet2!$A$2),"Morning",IF(AND(K890&gt;=Sheet2!$A$3,K890&lt;Sheet2!$A$4),"Afternoon","Night"))</f>
        <v>Afternoon</v>
      </c>
      <c r="M890" t="str">
        <f t="shared" si="67"/>
        <v>Thursday</v>
      </c>
      <c r="N890">
        <f t="shared" si="68"/>
        <v>2015</v>
      </c>
      <c r="O890">
        <f t="shared" si="69"/>
        <v>11</v>
      </c>
    </row>
    <row r="891" spans="1:15" x14ac:dyDescent="0.2">
      <c r="A891" s="3" t="s">
        <v>2090</v>
      </c>
      <c r="B891" s="6">
        <v>42313.686805555553</v>
      </c>
      <c r="C891" s="6" t="s">
        <v>30413</v>
      </c>
      <c r="D891" s="4" t="s">
        <v>2088</v>
      </c>
      <c r="E891" s="4" t="s">
        <v>77</v>
      </c>
      <c r="F891" s="4" t="s">
        <v>18</v>
      </c>
      <c r="G891" s="4" t="s">
        <v>198</v>
      </c>
      <c r="H891" s="4" t="s">
        <v>2091</v>
      </c>
      <c r="I891" s="4" t="s">
        <v>1936</v>
      </c>
      <c r="J891">
        <f t="shared" si="65"/>
        <v>1</v>
      </c>
      <c r="K891" s="7">
        <f t="shared" si="66"/>
        <v>0.68680555555555556</v>
      </c>
      <c r="L891" t="str">
        <f>IF(AND(K891&lt;Sheet2!$A$3,K891&gt;=Sheet2!$A$2),"Morning",IF(AND(K891&gt;=Sheet2!$A$3,K891&lt;Sheet2!$A$4),"Afternoon","Night"))</f>
        <v>Afternoon</v>
      </c>
      <c r="M891" t="str">
        <f t="shared" si="67"/>
        <v>Thursday</v>
      </c>
      <c r="N891">
        <f t="shared" si="68"/>
        <v>2015</v>
      </c>
      <c r="O891">
        <f t="shared" si="69"/>
        <v>11</v>
      </c>
    </row>
    <row r="892" spans="1:15" x14ac:dyDescent="0.2">
      <c r="A892" s="3" t="s">
        <v>2092</v>
      </c>
      <c r="B892" s="6">
        <v>42343.375</v>
      </c>
      <c r="C892" s="6">
        <v>42343.375</v>
      </c>
      <c r="D892" s="4" t="s">
        <v>2093</v>
      </c>
      <c r="E892" s="4" t="s">
        <v>10</v>
      </c>
      <c r="F892" s="4" t="s">
        <v>114</v>
      </c>
      <c r="G892" s="4" t="s">
        <v>349</v>
      </c>
      <c r="H892" s="4" t="s">
        <v>2094</v>
      </c>
      <c r="I892" s="4" t="s">
        <v>1933</v>
      </c>
      <c r="J892">
        <f t="shared" si="65"/>
        <v>1</v>
      </c>
      <c r="K892" s="7">
        <f t="shared" si="66"/>
        <v>0.375</v>
      </c>
      <c r="L892" t="str">
        <f>IF(AND(K892&lt;Sheet2!$A$3,K892&gt;=Sheet2!$A$2),"Morning",IF(AND(K892&gt;=Sheet2!$A$3,K892&lt;Sheet2!$A$4),"Afternoon","Night"))</f>
        <v>Morning</v>
      </c>
      <c r="M892" t="str">
        <f t="shared" si="67"/>
        <v>Saturday</v>
      </c>
      <c r="N892">
        <f t="shared" si="68"/>
        <v>2015</v>
      </c>
      <c r="O892">
        <f t="shared" si="69"/>
        <v>12</v>
      </c>
    </row>
    <row r="893" spans="1:15" x14ac:dyDescent="0.2">
      <c r="A893" s="3" t="s">
        <v>2095</v>
      </c>
      <c r="B893" s="6">
        <v>42343.375</v>
      </c>
      <c r="C893" s="6" t="s">
        <v>30414</v>
      </c>
      <c r="D893" s="4" t="s">
        <v>2093</v>
      </c>
      <c r="E893" s="4" t="s">
        <v>10</v>
      </c>
      <c r="F893" s="4" t="s">
        <v>114</v>
      </c>
      <c r="G893" s="4" t="s">
        <v>349</v>
      </c>
      <c r="H893" s="4" t="s">
        <v>2096</v>
      </c>
      <c r="I893" s="4" t="s">
        <v>1933</v>
      </c>
      <c r="J893">
        <f t="shared" si="65"/>
        <v>1</v>
      </c>
      <c r="K893" s="7">
        <f t="shared" si="66"/>
        <v>0.375</v>
      </c>
      <c r="L893" t="str">
        <f>IF(AND(K893&lt;Sheet2!$A$3,K893&gt;=Sheet2!$A$2),"Morning",IF(AND(K893&gt;=Sheet2!$A$3,K893&lt;Sheet2!$A$4),"Afternoon","Night"))</f>
        <v>Morning</v>
      </c>
      <c r="M893" t="str">
        <f t="shared" si="67"/>
        <v>Saturday</v>
      </c>
      <c r="N893">
        <f t="shared" si="68"/>
        <v>2015</v>
      </c>
      <c r="O893">
        <f t="shared" si="69"/>
        <v>12</v>
      </c>
    </row>
    <row r="894" spans="1:15" x14ac:dyDescent="0.2">
      <c r="A894" s="3" t="s">
        <v>2097</v>
      </c>
      <c r="B894" s="6">
        <v>42343.425694444442</v>
      </c>
      <c r="C894" s="6">
        <v>42343.425694444442</v>
      </c>
      <c r="D894" s="4" t="s">
        <v>1341</v>
      </c>
      <c r="E894" s="4" t="s">
        <v>77</v>
      </c>
      <c r="F894" s="4" t="s">
        <v>18</v>
      </c>
      <c r="G894" s="4" t="s">
        <v>2098</v>
      </c>
      <c r="H894" s="4" t="s">
        <v>2099</v>
      </c>
      <c r="I894" s="4" t="s">
        <v>1936</v>
      </c>
      <c r="J894">
        <f t="shared" si="65"/>
        <v>1</v>
      </c>
      <c r="K894" s="7">
        <f t="shared" si="66"/>
        <v>0.42569444444444443</v>
      </c>
      <c r="L894" t="str">
        <f>IF(AND(K894&lt;Sheet2!$A$3,K894&gt;=Sheet2!$A$2),"Morning",IF(AND(K894&gt;=Sheet2!$A$3,K894&lt;Sheet2!$A$4),"Afternoon","Night"))</f>
        <v>Morning</v>
      </c>
      <c r="M894" t="str">
        <f t="shared" si="67"/>
        <v>Saturday</v>
      </c>
      <c r="N894">
        <f t="shared" si="68"/>
        <v>2015</v>
      </c>
      <c r="O894">
        <f t="shared" si="69"/>
        <v>12</v>
      </c>
    </row>
    <row r="895" spans="1:15" x14ac:dyDescent="0.2">
      <c r="A895" s="3" t="s">
        <v>2100</v>
      </c>
      <c r="B895" s="6">
        <v>42343.425694444442</v>
      </c>
      <c r="C895" s="6" t="s">
        <v>30415</v>
      </c>
      <c r="D895" s="4" t="s">
        <v>1341</v>
      </c>
      <c r="E895" s="4" t="s">
        <v>77</v>
      </c>
      <c r="F895" s="4" t="s">
        <v>18</v>
      </c>
      <c r="G895" s="4" t="s">
        <v>2098</v>
      </c>
      <c r="H895" s="4" t="s">
        <v>2101</v>
      </c>
      <c r="I895" s="4" t="s">
        <v>1936</v>
      </c>
      <c r="J895">
        <f t="shared" si="65"/>
        <v>1</v>
      </c>
      <c r="K895" s="7">
        <f t="shared" si="66"/>
        <v>0.42569444444444443</v>
      </c>
      <c r="L895" t="str">
        <f>IF(AND(K895&lt;Sheet2!$A$3,K895&gt;=Sheet2!$A$2),"Morning",IF(AND(K895&gt;=Sheet2!$A$3,K895&lt;Sheet2!$A$4),"Afternoon","Night"))</f>
        <v>Morning</v>
      </c>
      <c r="M895" t="str">
        <f t="shared" si="67"/>
        <v>Saturday</v>
      </c>
      <c r="N895">
        <f t="shared" si="68"/>
        <v>2015</v>
      </c>
      <c r="O895">
        <f t="shared" si="69"/>
        <v>12</v>
      </c>
    </row>
    <row r="896" spans="1:15" x14ac:dyDescent="0.2">
      <c r="A896" s="3" t="s">
        <v>2102</v>
      </c>
      <c r="B896" s="6">
        <v>42343.65902777778</v>
      </c>
      <c r="C896" s="6">
        <v>42343.65902777778</v>
      </c>
      <c r="D896" s="4" t="s">
        <v>290</v>
      </c>
      <c r="E896" s="4" t="s">
        <v>10</v>
      </c>
      <c r="F896" s="4" t="s">
        <v>30</v>
      </c>
      <c r="G896" s="4" t="s">
        <v>12</v>
      </c>
      <c r="H896" s="4" t="s">
        <v>2103</v>
      </c>
      <c r="I896" s="4" t="s">
        <v>1933</v>
      </c>
      <c r="J896">
        <f t="shared" si="65"/>
        <v>1</v>
      </c>
      <c r="K896" s="7">
        <f t="shared" si="66"/>
        <v>0.65902777777777777</v>
      </c>
      <c r="L896" t="str">
        <f>IF(AND(K896&lt;Sheet2!$A$3,K896&gt;=Sheet2!$A$2),"Morning",IF(AND(K896&gt;=Sheet2!$A$3,K896&lt;Sheet2!$A$4),"Afternoon","Night"))</f>
        <v>Afternoon</v>
      </c>
      <c r="M896" t="str">
        <f t="shared" si="67"/>
        <v>Saturday</v>
      </c>
      <c r="N896">
        <f t="shared" si="68"/>
        <v>2015</v>
      </c>
      <c r="O896">
        <f t="shared" si="69"/>
        <v>12</v>
      </c>
    </row>
    <row r="897" spans="1:15" x14ac:dyDescent="0.2">
      <c r="A897" s="3" t="s">
        <v>2104</v>
      </c>
      <c r="B897" s="6">
        <v>42343.65902777778</v>
      </c>
      <c r="C897" s="6" t="s">
        <v>30416</v>
      </c>
      <c r="D897" s="4" t="s">
        <v>290</v>
      </c>
      <c r="E897" s="4" t="s">
        <v>10</v>
      </c>
      <c r="F897" s="4" t="s">
        <v>30</v>
      </c>
      <c r="G897" s="4" t="s">
        <v>12</v>
      </c>
      <c r="H897" s="4" t="s">
        <v>2105</v>
      </c>
      <c r="I897" s="4" t="s">
        <v>1933</v>
      </c>
      <c r="J897">
        <f t="shared" si="65"/>
        <v>1</v>
      </c>
      <c r="K897" s="7">
        <f t="shared" si="66"/>
        <v>0.65902777777777777</v>
      </c>
      <c r="L897" t="str">
        <f>IF(AND(K897&lt;Sheet2!$A$3,K897&gt;=Sheet2!$A$2),"Morning",IF(AND(K897&gt;=Sheet2!$A$3,K897&lt;Sheet2!$A$4),"Afternoon","Night"))</f>
        <v>Afternoon</v>
      </c>
      <c r="M897" t="str">
        <f t="shared" si="67"/>
        <v>Saturday</v>
      </c>
      <c r="N897">
        <f t="shared" si="68"/>
        <v>2015</v>
      </c>
      <c r="O897">
        <f t="shared" si="69"/>
        <v>12</v>
      </c>
    </row>
    <row r="898" spans="1:15" x14ac:dyDescent="0.2">
      <c r="A898" s="3" t="s">
        <v>2106</v>
      </c>
      <c r="B898" s="6">
        <v>42343.681944444441</v>
      </c>
      <c r="C898" s="6">
        <v>42343.681944444441</v>
      </c>
      <c r="D898" s="4" t="s">
        <v>950</v>
      </c>
      <c r="E898" s="4" t="s">
        <v>77</v>
      </c>
      <c r="F898" s="4" t="s">
        <v>18</v>
      </c>
      <c r="G898" s="4" t="s">
        <v>12</v>
      </c>
      <c r="H898" s="4" t="s">
        <v>2107</v>
      </c>
      <c r="I898" s="4" t="s">
        <v>1933</v>
      </c>
      <c r="J898">
        <f t="shared" si="65"/>
        <v>1</v>
      </c>
      <c r="K898" s="7">
        <f t="shared" si="66"/>
        <v>0.68194444444444446</v>
      </c>
      <c r="L898" t="str">
        <f>IF(AND(K898&lt;Sheet2!$A$3,K898&gt;=Sheet2!$A$2),"Morning",IF(AND(K898&gt;=Sheet2!$A$3,K898&lt;Sheet2!$A$4),"Afternoon","Night"))</f>
        <v>Afternoon</v>
      </c>
      <c r="M898" t="str">
        <f t="shared" si="67"/>
        <v>Saturday</v>
      </c>
      <c r="N898">
        <f t="shared" si="68"/>
        <v>2015</v>
      </c>
      <c r="O898">
        <f t="shared" si="69"/>
        <v>12</v>
      </c>
    </row>
    <row r="899" spans="1:15" x14ac:dyDescent="0.2">
      <c r="A899" s="3" t="s">
        <v>2108</v>
      </c>
      <c r="B899" s="6">
        <v>42343.681944444441</v>
      </c>
      <c r="C899" s="6" t="s">
        <v>30417</v>
      </c>
      <c r="D899" s="4" t="s">
        <v>950</v>
      </c>
      <c r="E899" s="4" t="s">
        <v>77</v>
      </c>
      <c r="F899" s="4" t="s">
        <v>18</v>
      </c>
      <c r="G899" s="4" t="s">
        <v>12</v>
      </c>
      <c r="H899" s="4" t="s">
        <v>2109</v>
      </c>
      <c r="I899" s="4" t="s">
        <v>1933</v>
      </c>
      <c r="J899">
        <f t="shared" ref="J899:J962" si="70">COUNTA(B899)</f>
        <v>1</v>
      </c>
      <c r="K899" s="7">
        <f t="shared" ref="K899:K962" si="71">TIME(HOUR(B899),MINUTE(B899),SECOND(B899))</f>
        <v>0.68194444444444446</v>
      </c>
      <c r="L899" t="str">
        <f>IF(AND(K899&lt;Sheet2!$A$3,K899&gt;=Sheet2!$A$2),"Morning",IF(AND(K899&gt;=Sheet2!$A$3,K899&lt;Sheet2!$A$4),"Afternoon","Night"))</f>
        <v>Afternoon</v>
      </c>
      <c r="M899" t="str">
        <f t="shared" ref="M899:M962" si="72">TEXT(B899,"dddd")</f>
        <v>Saturday</v>
      </c>
      <c r="N899">
        <f t="shared" ref="N899:N962" si="73">YEAR(B899)</f>
        <v>2015</v>
      </c>
      <c r="O899">
        <f t="shared" ref="O899:O962" si="74">MONTH(B899)</f>
        <v>12</v>
      </c>
    </row>
    <row r="900" spans="1:15" x14ac:dyDescent="0.2">
      <c r="A900" s="3" t="s">
        <v>2110</v>
      </c>
      <c r="B900" s="6">
        <v>42137.611111111109</v>
      </c>
      <c r="C900" s="6">
        <v>42137.611111111109</v>
      </c>
      <c r="D900" s="4" t="s">
        <v>158</v>
      </c>
      <c r="E900" s="4" t="s">
        <v>10</v>
      </c>
      <c r="F900" s="4" t="s">
        <v>464</v>
      </c>
      <c r="G900" s="4" t="s">
        <v>198</v>
      </c>
      <c r="H900" s="4" t="s">
        <v>2111</v>
      </c>
      <c r="I900" s="4" t="s">
        <v>1933</v>
      </c>
      <c r="J900">
        <f t="shared" si="70"/>
        <v>1</v>
      </c>
      <c r="K900" s="7">
        <f t="shared" si="71"/>
        <v>0.61111111111111105</v>
      </c>
      <c r="L900" t="str">
        <f>IF(AND(K900&lt;Sheet2!$A$3,K900&gt;=Sheet2!$A$2),"Morning",IF(AND(K900&gt;=Sheet2!$A$3,K900&lt;Sheet2!$A$4),"Afternoon","Night"))</f>
        <v>Afternoon</v>
      </c>
      <c r="M900" t="str">
        <f t="shared" si="72"/>
        <v>Wednesday</v>
      </c>
      <c r="N900">
        <f t="shared" si="73"/>
        <v>2015</v>
      </c>
      <c r="O900">
        <f t="shared" si="74"/>
        <v>5</v>
      </c>
    </row>
    <row r="901" spans="1:15" x14ac:dyDescent="0.2">
      <c r="A901" s="3" t="s">
        <v>2112</v>
      </c>
      <c r="B901" s="6">
        <v>42137.611111111109</v>
      </c>
      <c r="C901" s="6">
        <v>42142.465277777781</v>
      </c>
      <c r="D901" s="4" t="s">
        <v>158</v>
      </c>
      <c r="E901" s="4" t="s">
        <v>10</v>
      </c>
      <c r="F901" s="4" t="s">
        <v>464</v>
      </c>
      <c r="G901" s="4" t="s">
        <v>198</v>
      </c>
      <c r="H901" s="4" t="s">
        <v>2113</v>
      </c>
      <c r="I901" s="4" t="s">
        <v>1933</v>
      </c>
      <c r="J901">
        <f t="shared" si="70"/>
        <v>1</v>
      </c>
      <c r="K901" s="7">
        <f t="shared" si="71"/>
        <v>0.61111111111111105</v>
      </c>
      <c r="L901" t="str">
        <f>IF(AND(K901&lt;Sheet2!$A$3,K901&gt;=Sheet2!$A$2),"Morning",IF(AND(K901&gt;=Sheet2!$A$3,K901&lt;Sheet2!$A$4),"Afternoon","Night"))</f>
        <v>Afternoon</v>
      </c>
      <c r="M901" t="str">
        <f t="shared" si="72"/>
        <v>Wednesday</v>
      </c>
      <c r="N901">
        <f t="shared" si="73"/>
        <v>2015</v>
      </c>
      <c r="O901">
        <f t="shared" si="74"/>
        <v>5</v>
      </c>
    </row>
    <row r="902" spans="1:15" x14ac:dyDescent="0.2">
      <c r="A902" s="3" t="s">
        <v>2114</v>
      </c>
      <c r="B902" s="6">
        <v>42137.620833333334</v>
      </c>
      <c r="C902" s="6">
        <v>42137.620833333334</v>
      </c>
      <c r="D902" s="4" t="s">
        <v>287</v>
      </c>
      <c r="E902" s="4" t="s">
        <v>10</v>
      </c>
      <c r="F902" s="4" t="s">
        <v>11</v>
      </c>
      <c r="G902" s="4" t="s">
        <v>12</v>
      </c>
      <c r="H902" s="4" t="s">
        <v>2115</v>
      </c>
      <c r="I902" s="4" t="s">
        <v>1933</v>
      </c>
      <c r="J902">
        <f t="shared" si="70"/>
        <v>1</v>
      </c>
      <c r="K902" s="7">
        <f t="shared" si="71"/>
        <v>0.62083333333333335</v>
      </c>
      <c r="L902" t="str">
        <f>IF(AND(K902&lt;Sheet2!$A$3,K902&gt;=Sheet2!$A$2),"Morning",IF(AND(K902&gt;=Sheet2!$A$3,K902&lt;Sheet2!$A$4),"Afternoon","Night"))</f>
        <v>Afternoon</v>
      </c>
      <c r="M902" t="str">
        <f t="shared" si="72"/>
        <v>Wednesday</v>
      </c>
      <c r="N902">
        <f t="shared" si="73"/>
        <v>2015</v>
      </c>
      <c r="O902">
        <f t="shared" si="74"/>
        <v>5</v>
      </c>
    </row>
    <row r="903" spans="1:15" x14ac:dyDescent="0.2">
      <c r="A903" s="3" t="s">
        <v>2116</v>
      </c>
      <c r="B903" s="6">
        <v>42137.65625</v>
      </c>
      <c r="C903" s="6">
        <v>42137.65625</v>
      </c>
      <c r="D903" s="4" t="s">
        <v>16</v>
      </c>
      <c r="E903" s="4" t="s">
        <v>10</v>
      </c>
      <c r="F903" s="4" t="s">
        <v>11</v>
      </c>
      <c r="G903" s="4" t="s">
        <v>380</v>
      </c>
      <c r="H903" s="4" t="s">
        <v>2117</v>
      </c>
      <c r="I903" s="4" t="s">
        <v>1933</v>
      </c>
      <c r="J903">
        <f t="shared" si="70"/>
        <v>1</v>
      </c>
      <c r="K903" s="7">
        <f t="shared" si="71"/>
        <v>0.65625</v>
      </c>
      <c r="L903" t="str">
        <f>IF(AND(K903&lt;Sheet2!$A$3,K903&gt;=Sheet2!$A$2),"Morning",IF(AND(K903&gt;=Sheet2!$A$3,K903&lt;Sheet2!$A$4),"Afternoon","Night"))</f>
        <v>Afternoon</v>
      </c>
      <c r="M903" t="str">
        <f t="shared" si="72"/>
        <v>Wednesday</v>
      </c>
      <c r="N903">
        <f t="shared" si="73"/>
        <v>2015</v>
      </c>
      <c r="O903">
        <f t="shared" si="74"/>
        <v>5</v>
      </c>
    </row>
    <row r="904" spans="1:15" x14ac:dyDescent="0.2">
      <c r="A904" s="3" t="s">
        <v>2118</v>
      </c>
      <c r="B904" s="6">
        <v>42137.744444444441</v>
      </c>
      <c r="C904" s="6">
        <v>42137.744444444441</v>
      </c>
      <c r="D904" s="4" t="s">
        <v>2063</v>
      </c>
      <c r="E904" s="4" t="s">
        <v>10</v>
      </c>
      <c r="F904" s="4" t="s">
        <v>159</v>
      </c>
      <c r="G904" s="4" t="s">
        <v>162</v>
      </c>
      <c r="H904" s="4" t="s">
        <v>2119</v>
      </c>
      <c r="I904" s="4" t="s">
        <v>1936</v>
      </c>
      <c r="J904">
        <f t="shared" si="70"/>
        <v>1</v>
      </c>
      <c r="K904" s="7">
        <f t="shared" si="71"/>
        <v>0.74444444444444446</v>
      </c>
      <c r="L904" t="str">
        <f>IF(AND(K904&lt;Sheet2!$A$3,K904&gt;=Sheet2!$A$2),"Morning",IF(AND(K904&gt;=Sheet2!$A$3,K904&lt;Sheet2!$A$4),"Afternoon","Night"))</f>
        <v>Afternoon</v>
      </c>
      <c r="M904" t="str">
        <f t="shared" si="72"/>
        <v>Wednesday</v>
      </c>
      <c r="N904">
        <f t="shared" si="73"/>
        <v>2015</v>
      </c>
      <c r="O904">
        <f t="shared" si="74"/>
        <v>5</v>
      </c>
    </row>
    <row r="905" spans="1:15" x14ac:dyDescent="0.2">
      <c r="A905" s="3" t="s">
        <v>2120</v>
      </c>
      <c r="B905" s="6">
        <v>42138.215277777781</v>
      </c>
      <c r="C905" s="6">
        <v>42138.215277777781</v>
      </c>
      <c r="D905" s="4" t="s">
        <v>563</v>
      </c>
      <c r="E905" s="4" t="s">
        <v>10</v>
      </c>
      <c r="F905" s="4" t="s">
        <v>30</v>
      </c>
      <c r="G905" s="4" t="s">
        <v>247</v>
      </c>
      <c r="H905" s="4" t="s">
        <v>1157</v>
      </c>
      <c r="I905" s="4" t="s">
        <v>1936</v>
      </c>
      <c r="J905">
        <f t="shared" si="70"/>
        <v>1</v>
      </c>
      <c r="K905" s="7">
        <f t="shared" si="71"/>
        <v>0.21527777777777779</v>
      </c>
      <c r="L905" t="str">
        <f>IF(AND(K905&lt;Sheet2!$A$3,K905&gt;=Sheet2!$A$2),"Morning",IF(AND(K905&gt;=Sheet2!$A$3,K905&lt;Sheet2!$A$4),"Afternoon","Night"))</f>
        <v>Morning</v>
      </c>
      <c r="M905" t="str">
        <f t="shared" si="72"/>
        <v>Thursday</v>
      </c>
      <c r="N905">
        <f t="shared" si="73"/>
        <v>2015</v>
      </c>
      <c r="O905">
        <f t="shared" si="74"/>
        <v>5</v>
      </c>
    </row>
    <row r="906" spans="1:15" x14ac:dyDescent="0.2">
      <c r="A906" s="3" t="s">
        <v>2121</v>
      </c>
      <c r="B906" s="6">
        <v>42138.215277777781</v>
      </c>
      <c r="C906" s="6">
        <v>42141.71875</v>
      </c>
      <c r="D906" s="4" t="s">
        <v>563</v>
      </c>
      <c r="E906" s="4" t="s">
        <v>10</v>
      </c>
      <c r="F906" s="4" t="s">
        <v>30</v>
      </c>
      <c r="G906" s="4" t="s">
        <v>247</v>
      </c>
      <c r="H906" s="4" t="s">
        <v>2122</v>
      </c>
      <c r="I906" s="4" t="s">
        <v>1936</v>
      </c>
      <c r="J906">
        <f t="shared" si="70"/>
        <v>1</v>
      </c>
      <c r="K906" s="7">
        <f t="shared" si="71"/>
        <v>0.21527777777777779</v>
      </c>
      <c r="L906" t="str">
        <f>IF(AND(K906&lt;Sheet2!$A$3,K906&gt;=Sheet2!$A$2),"Morning",IF(AND(K906&gt;=Sheet2!$A$3,K906&lt;Sheet2!$A$4),"Afternoon","Night"))</f>
        <v>Morning</v>
      </c>
      <c r="M906" t="str">
        <f t="shared" si="72"/>
        <v>Thursday</v>
      </c>
      <c r="N906">
        <f t="shared" si="73"/>
        <v>2015</v>
      </c>
      <c r="O906">
        <f t="shared" si="74"/>
        <v>5</v>
      </c>
    </row>
    <row r="907" spans="1:15" x14ac:dyDescent="0.2">
      <c r="A907" s="3" t="s">
        <v>2123</v>
      </c>
      <c r="B907" s="6">
        <v>42138.512499999997</v>
      </c>
      <c r="C907" s="6">
        <v>42138.512499999997</v>
      </c>
      <c r="D907" s="4" t="s">
        <v>57</v>
      </c>
      <c r="E907" s="4" t="s">
        <v>77</v>
      </c>
      <c r="F907" s="4" t="s">
        <v>18</v>
      </c>
      <c r="G907" s="4" t="s">
        <v>601</v>
      </c>
      <c r="H907" s="4" t="s">
        <v>2124</v>
      </c>
      <c r="I907" s="4" t="s">
        <v>1933</v>
      </c>
      <c r="J907">
        <f t="shared" si="70"/>
        <v>1</v>
      </c>
      <c r="K907" s="7">
        <f t="shared" si="71"/>
        <v>0.51250000000000007</v>
      </c>
      <c r="L907" t="str">
        <f>IF(AND(K907&lt;Sheet2!$A$3,K907&gt;=Sheet2!$A$2),"Morning",IF(AND(K907&gt;=Sheet2!$A$3,K907&lt;Sheet2!$A$4),"Afternoon","Night"))</f>
        <v>Afternoon</v>
      </c>
      <c r="M907" t="str">
        <f t="shared" si="72"/>
        <v>Thursday</v>
      </c>
      <c r="N907">
        <f t="shared" si="73"/>
        <v>2015</v>
      </c>
      <c r="O907">
        <f t="shared" si="74"/>
        <v>5</v>
      </c>
    </row>
    <row r="908" spans="1:15" x14ac:dyDescent="0.2">
      <c r="A908" s="3" t="s">
        <v>2125</v>
      </c>
      <c r="B908" s="6">
        <v>42138.512499999997</v>
      </c>
      <c r="C908" s="6">
        <v>42141.712500000001</v>
      </c>
      <c r="D908" s="4" t="s">
        <v>57</v>
      </c>
      <c r="E908" s="4" t="s">
        <v>77</v>
      </c>
      <c r="F908" s="4" t="s">
        <v>18</v>
      </c>
      <c r="G908" s="4" t="s">
        <v>601</v>
      </c>
      <c r="H908" s="4" t="s">
        <v>1344</v>
      </c>
      <c r="I908" s="4" t="s">
        <v>1933</v>
      </c>
      <c r="J908">
        <f t="shared" si="70"/>
        <v>1</v>
      </c>
      <c r="K908" s="7">
        <f t="shared" si="71"/>
        <v>0.51250000000000007</v>
      </c>
      <c r="L908" t="str">
        <f>IF(AND(K908&lt;Sheet2!$A$3,K908&gt;=Sheet2!$A$2),"Morning",IF(AND(K908&gt;=Sheet2!$A$3,K908&lt;Sheet2!$A$4),"Afternoon","Night"))</f>
        <v>Afternoon</v>
      </c>
      <c r="M908" t="str">
        <f t="shared" si="72"/>
        <v>Thursday</v>
      </c>
      <c r="N908">
        <f t="shared" si="73"/>
        <v>2015</v>
      </c>
      <c r="O908">
        <f t="shared" si="74"/>
        <v>5</v>
      </c>
    </row>
    <row r="909" spans="1:15" x14ac:dyDescent="0.2">
      <c r="A909" s="3" t="s">
        <v>2126</v>
      </c>
      <c r="B909" s="6">
        <v>42138.578472222223</v>
      </c>
      <c r="C909" s="6">
        <v>42138.578472222223</v>
      </c>
      <c r="D909" s="4" t="s">
        <v>950</v>
      </c>
      <c r="E909" s="4" t="s">
        <v>77</v>
      </c>
      <c r="F909" s="4" t="s">
        <v>18</v>
      </c>
      <c r="G909" s="4" t="s">
        <v>12</v>
      </c>
      <c r="H909" s="4" t="s">
        <v>2127</v>
      </c>
      <c r="I909" s="4" t="s">
        <v>1933</v>
      </c>
      <c r="J909">
        <f t="shared" si="70"/>
        <v>1</v>
      </c>
      <c r="K909" s="7">
        <f t="shared" si="71"/>
        <v>0.57847222222222217</v>
      </c>
      <c r="L909" t="str">
        <f>IF(AND(K909&lt;Sheet2!$A$3,K909&gt;=Sheet2!$A$2),"Morning",IF(AND(K909&gt;=Sheet2!$A$3,K909&lt;Sheet2!$A$4),"Afternoon","Night"))</f>
        <v>Afternoon</v>
      </c>
      <c r="M909" t="str">
        <f t="shared" si="72"/>
        <v>Thursday</v>
      </c>
      <c r="N909">
        <f t="shared" si="73"/>
        <v>2015</v>
      </c>
      <c r="O909">
        <f t="shared" si="74"/>
        <v>5</v>
      </c>
    </row>
    <row r="910" spans="1:15" x14ac:dyDescent="0.2">
      <c r="A910" s="3" t="s">
        <v>2128</v>
      </c>
      <c r="B910" s="6">
        <v>42138.578472222223</v>
      </c>
      <c r="C910" s="6">
        <v>42140.416666666664</v>
      </c>
      <c r="D910" s="4" t="s">
        <v>950</v>
      </c>
      <c r="E910" s="4" t="s">
        <v>77</v>
      </c>
      <c r="F910" s="4" t="s">
        <v>18</v>
      </c>
      <c r="G910" s="4" t="s">
        <v>12</v>
      </c>
      <c r="H910" s="4" t="s">
        <v>2129</v>
      </c>
      <c r="I910" s="4" t="s">
        <v>1933</v>
      </c>
      <c r="J910">
        <f t="shared" si="70"/>
        <v>1</v>
      </c>
      <c r="K910" s="7">
        <f t="shared" si="71"/>
        <v>0.57847222222222217</v>
      </c>
      <c r="L910" t="str">
        <f>IF(AND(K910&lt;Sheet2!$A$3,K910&gt;=Sheet2!$A$2),"Morning",IF(AND(K910&gt;=Sheet2!$A$3,K910&lt;Sheet2!$A$4),"Afternoon","Night"))</f>
        <v>Afternoon</v>
      </c>
      <c r="M910" t="str">
        <f t="shared" si="72"/>
        <v>Thursday</v>
      </c>
      <c r="N910">
        <f t="shared" si="73"/>
        <v>2015</v>
      </c>
      <c r="O910">
        <f t="shared" si="74"/>
        <v>5</v>
      </c>
    </row>
    <row r="911" spans="1:15" x14ac:dyDescent="0.2">
      <c r="A911" s="3" t="s">
        <v>2130</v>
      </c>
      <c r="B911" s="6">
        <v>42138.597222222219</v>
      </c>
      <c r="C911" s="6">
        <v>42138.597222222219</v>
      </c>
      <c r="D911" s="4" t="s">
        <v>666</v>
      </c>
      <c r="E911" s="4" t="s">
        <v>10</v>
      </c>
      <c r="F911" s="4" t="s">
        <v>97</v>
      </c>
      <c r="G911" s="4" t="s">
        <v>12</v>
      </c>
      <c r="H911" s="4" t="s">
        <v>2131</v>
      </c>
      <c r="I911" s="4" t="s">
        <v>1933</v>
      </c>
      <c r="J911">
        <f t="shared" si="70"/>
        <v>1</v>
      </c>
      <c r="K911" s="7">
        <f t="shared" si="71"/>
        <v>0.59722222222222221</v>
      </c>
      <c r="L911" t="str">
        <f>IF(AND(K911&lt;Sheet2!$A$3,K911&gt;=Sheet2!$A$2),"Morning",IF(AND(K911&gt;=Sheet2!$A$3,K911&lt;Sheet2!$A$4),"Afternoon","Night"))</f>
        <v>Afternoon</v>
      </c>
      <c r="M911" t="str">
        <f t="shared" si="72"/>
        <v>Thursday</v>
      </c>
      <c r="N911">
        <f t="shared" si="73"/>
        <v>2015</v>
      </c>
      <c r="O911">
        <f t="shared" si="74"/>
        <v>5</v>
      </c>
    </row>
    <row r="912" spans="1:15" x14ac:dyDescent="0.2">
      <c r="A912" s="3" t="s">
        <v>2132</v>
      </c>
      <c r="B912" s="6">
        <v>42138.883333333331</v>
      </c>
      <c r="C912" s="6">
        <v>42138.883333333331</v>
      </c>
      <c r="D912" s="4" t="s">
        <v>57</v>
      </c>
      <c r="E912" s="4" t="s">
        <v>10</v>
      </c>
      <c r="F912" s="4" t="s">
        <v>1651</v>
      </c>
      <c r="G912" s="4" t="s">
        <v>314</v>
      </c>
      <c r="H912" s="4" t="s">
        <v>2133</v>
      </c>
      <c r="I912" s="4" t="s">
        <v>1933</v>
      </c>
      <c r="J912">
        <f t="shared" si="70"/>
        <v>1</v>
      </c>
      <c r="K912" s="7">
        <f t="shared" si="71"/>
        <v>0.8833333333333333</v>
      </c>
      <c r="L912" t="str">
        <f>IF(AND(K912&lt;Sheet2!$A$3,K912&gt;=Sheet2!$A$2),"Morning",IF(AND(K912&gt;=Sheet2!$A$3,K912&lt;Sheet2!$A$4),"Afternoon","Night"))</f>
        <v>Night</v>
      </c>
      <c r="M912" t="str">
        <f t="shared" si="72"/>
        <v>Thursday</v>
      </c>
      <c r="N912">
        <f t="shared" si="73"/>
        <v>2015</v>
      </c>
      <c r="O912">
        <f t="shared" si="74"/>
        <v>5</v>
      </c>
    </row>
    <row r="913" spans="1:15" x14ac:dyDescent="0.2">
      <c r="A913" s="3" t="s">
        <v>2134</v>
      </c>
      <c r="B913" s="6">
        <v>42139.090277777781</v>
      </c>
      <c r="C913" s="6">
        <v>42139.090277777781</v>
      </c>
      <c r="D913" s="4" t="s">
        <v>241</v>
      </c>
      <c r="E913" s="4" t="s">
        <v>10</v>
      </c>
      <c r="F913" s="4" t="s">
        <v>923</v>
      </c>
      <c r="G913" s="4" t="s">
        <v>72</v>
      </c>
      <c r="H913" s="4" t="s">
        <v>2135</v>
      </c>
      <c r="I913" s="4" t="s">
        <v>1933</v>
      </c>
      <c r="J913">
        <f t="shared" si="70"/>
        <v>1</v>
      </c>
      <c r="K913" s="7">
        <f t="shared" si="71"/>
        <v>9.0277777777777776E-2</v>
      </c>
      <c r="L913" t="str">
        <f>IF(AND(K913&lt;Sheet2!$A$3,K913&gt;=Sheet2!$A$2),"Morning",IF(AND(K913&gt;=Sheet2!$A$3,K913&lt;Sheet2!$A$4),"Afternoon","Night"))</f>
        <v>Night</v>
      </c>
      <c r="M913" t="str">
        <f t="shared" si="72"/>
        <v>Friday</v>
      </c>
      <c r="N913">
        <f t="shared" si="73"/>
        <v>2015</v>
      </c>
      <c r="O913">
        <f t="shared" si="74"/>
        <v>5</v>
      </c>
    </row>
    <row r="914" spans="1:15" x14ac:dyDescent="0.2">
      <c r="A914" s="3" t="s">
        <v>2136</v>
      </c>
      <c r="B914" s="6">
        <v>42139.29791666667</v>
      </c>
      <c r="C914" s="6">
        <v>42139.29791666667</v>
      </c>
      <c r="D914" s="4" t="s">
        <v>9</v>
      </c>
      <c r="E914" s="4" t="s">
        <v>10</v>
      </c>
      <c r="F914" s="4" t="s">
        <v>420</v>
      </c>
      <c r="G914" s="4" t="s">
        <v>12</v>
      </c>
      <c r="H914" s="4" t="s">
        <v>2137</v>
      </c>
      <c r="I914" s="4" t="s">
        <v>1933</v>
      </c>
      <c r="J914">
        <f t="shared" si="70"/>
        <v>1</v>
      </c>
      <c r="K914" s="7">
        <f t="shared" si="71"/>
        <v>0.29791666666666666</v>
      </c>
      <c r="L914" t="str">
        <f>IF(AND(K914&lt;Sheet2!$A$3,K914&gt;=Sheet2!$A$2),"Morning",IF(AND(K914&gt;=Sheet2!$A$3,K914&lt;Sheet2!$A$4),"Afternoon","Night"))</f>
        <v>Morning</v>
      </c>
      <c r="M914" t="str">
        <f t="shared" si="72"/>
        <v>Friday</v>
      </c>
      <c r="N914">
        <f t="shared" si="73"/>
        <v>2015</v>
      </c>
      <c r="O914">
        <f t="shared" si="74"/>
        <v>5</v>
      </c>
    </row>
    <row r="915" spans="1:15" x14ac:dyDescent="0.2">
      <c r="A915" s="3" t="s">
        <v>2138</v>
      </c>
      <c r="B915" s="6">
        <v>42139.29791666667</v>
      </c>
      <c r="C915" s="6">
        <v>42140.416666666664</v>
      </c>
      <c r="D915" s="4" t="s">
        <v>9</v>
      </c>
      <c r="E915" s="4" t="s">
        <v>10</v>
      </c>
      <c r="F915" s="4" t="s">
        <v>420</v>
      </c>
      <c r="G915" s="4" t="s">
        <v>12</v>
      </c>
      <c r="H915" s="4" t="s">
        <v>2139</v>
      </c>
      <c r="I915" s="4" t="s">
        <v>1933</v>
      </c>
      <c r="J915">
        <f t="shared" si="70"/>
        <v>1</v>
      </c>
      <c r="K915" s="7">
        <f t="shared" si="71"/>
        <v>0.29791666666666666</v>
      </c>
      <c r="L915" t="str">
        <f>IF(AND(K915&lt;Sheet2!$A$3,K915&gt;=Sheet2!$A$2),"Morning",IF(AND(K915&gt;=Sheet2!$A$3,K915&lt;Sheet2!$A$4),"Afternoon","Night"))</f>
        <v>Morning</v>
      </c>
      <c r="M915" t="str">
        <f t="shared" si="72"/>
        <v>Friday</v>
      </c>
      <c r="N915">
        <f t="shared" si="73"/>
        <v>2015</v>
      </c>
      <c r="O915">
        <f t="shared" si="74"/>
        <v>5</v>
      </c>
    </row>
    <row r="916" spans="1:15" x14ac:dyDescent="0.2">
      <c r="A916" s="3" t="s">
        <v>2140</v>
      </c>
      <c r="B916" s="6">
        <v>42139.416666666664</v>
      </c>
      <c r="C916" s="6">
        <v>42139.416666666664</v>
      </c>
      <c r="D916" s="4" t="s">
        <v>507</v>
      </c>
      <c r="E916" s="4" t="s">
        <v>10</v>
      </c>
      <c r="F916" s="4" t="s">
        <v>174</v>
      </c>
      <c r="G916" s="4" t="s">
        <v>78</v>
      </c>
      <c r="H916" s="4" t="s">
        <v>2141</v>
      </c>
      <c r="I916" s="4" t="s">
        <v>1933</v>
      </c>
      <c r="J916">
        <f t="shared" si="70"/>
        <v>1</v>
      </c>
      <c r="K916" s="7">
        <f t="shared" si="71"/>
        <v>0.41666666666666669</v>
      </c>
      <c r="L916" t="str">
        <f>IF(AND(K916&lt;Sheet2!$A$3,K916&gt;=Sheet2!$A$2),"Morning",IF(AND(K916&gt;=Sheet2!$A$3,K916&lt;Sheet2!$A$4),"Afternoon","Night"))</f>
        <v>Morning</v>
      </c>
      <c r="M916" t="str">
        <f t="shared" si="72"/>
        <v>Friday</v>
      </c>
      <c r="N916">
        <f t="shared" si="73"/>
        <v>2015</v>
      </c>
      <c r="O916">
        <f t="shared" si="74"/>
        <v>5</v>
      </c>
    </row>
    <row r="917" spans="1:15" x14ac:dyDescent="0.2">
      <c r="A917" s="3" t="s">
        <v>2142</v>
      </c>
      <c r="B917" s="6">
        <v>42139.420138888891</v>
      </c>
      <c r="C917" s="6">
        <v>42139.420138888891</v>
      </c>
      <c r="D917" s="4" t="s">
        <v>1498</v>
      </c>
      <c r="E917" s="4" t="s">
        <v>17</v>
      </c>
      <c r="F917" s="4" t="s">
        <v>18</v>
      </c>
      <c r="G917" s="4" t="s">
        <v>12</v>
      </c>
      <c r="H917" s="4" t="s">
        <v>2143</v>
      </c>
      <c r="I917" s="4" t="s">
        <v>1936</v>
      </c>
      <c r="J917">
        <f t="shared" si="70"/>
        <v>1</v>
      </c>
      <c r="K917" s="7">
        <f t="shared" si="71"/>
        <v>0.4201388888888889</v>
      </c>
      <c r="L917" t="str">
        <f>IF(AND(K917&lt;Sheet2!$A$3,K917&gt;=Sheet2!$A$2),"Morning",IF(AND(K917&gt;=Sheet2!$A$3,K917&lt;Sheet2!$A$4),"Afternoon","Night"))</f>
        <v>Morning</v>
      </c>
      <c r="M917" t="str">
        <f t="shared" si="72"/>
        <v>Friday</v>
      </c>
      <c r="N917">
        <f t="shared" si="73"/>
        <v>2015</v>
      </c>
      <c r="O917">
        <f t="shared" si="74"/>
        <v>5</v>
      </c>
    </row>
    <row r="918" spans="1:15" x14ac:dyDescent="0.2">
      <c r="A918" s="3" t="s">
        <v>2144</v>
      </c>
      <c r="B918" s="6">
        <v>42139.420138888891</v>
      </c>
      <c r="C918" s="6">
        <v>42144.54583333333</v>
      </c>
      <c r="D918" s="4" t="s">
        <v>1498</v>
      </c>
      <c r="E918" s="4" t="s">
        <v>17</v>
      </c>
      <c r="F918" s="4" t="s">
        <v>18</v>
      </c>
      <c r="G918" s="4" t="s">
        <v>12</v>
      </c>
      <c r="H918" s="4" t="s">
        <v>2145</v>
      </c>
      <c r="I918" s="4" t="s">
        <v>1936</v>
      </c>
      <c r="J918">
        <f t="shared" si="70"/>
        <v>1</v>
      </c>
      <c r="K918" s="7">
        <f t="shared" si="71"/>
        <v>0.4201388888888889</v>
      </c>
      <c r="L918" t="str">
        <f>IF(AND(K918&lt;Sheet2!$A$3,K918&gt;=Sheet2!$A$2),"Morning",IF(AND(K918&gt;=Sheet2!$A$3,K918&lt;Sheet2!$A$4),"Afternoon","Night"))</f>
        <v>Morning</v>
      </c>
      <c r="M918" t="str">
        <f t="shared" si="72"/>
        <v>Friday</v>
      </c>
      <c r="N918">
        <f t="shared" si="73"/>
        <v>2015</v>
      </c>
      <c r="O918">
        <f t="shared" si="74"/>
        <v>5</v>
      </c>
    </row>
    <row r="919" spans="1:15" x14ac:dyDescent="0.2">
      <c r="A919" s="3" t="s">
        <v>2146</v>
      </c>
      <c r="B919" s="6">
        <v>42140.15347222222</v>
      </c>
      <c r="C919" s="6">
        <v>42140.15347222222</v>
      </c>
      <c r="D919" s="4" t="s">
        <v>2147</v>
      </c>
      <c r="E919" s="4" t="s">
        <v>10</v>
      </c>
      <c r="F919" s="4" t="s">
        <v>923</v>
      </c>
      <c r="G919" s="4" t="s">
        <v>2148</v>
      </c>
      <c r="H919" s="4" t="s">
        <v>2149</v>
      </c>
      <c r="I919" s="4" t="s">
        <v>1936</v>
      </c>
      <c r="J919">
        <f t="shared" si="70"/>
        <v>1</v>
      </c>
      <c r="K919" s="7">
        <f t="shared" si="71"/>
        <v>0.15347222222222223</v>
      </c>
      <c r="L919" t="str">
        <f>IF(AND(K919&lt;Sheet2!$A$3,K919&gt;=Sheet2!$A$2),"Morning",IF(AND(K919&gt;=Sheet2!$A$3,K919&lt;Sheet2!$A$4),"Afternoon","Night"))</f>
        <v>Night</v>
      </c>
      <c r="M919" t="str">
        <f t="shared" si="72"/>
        <v>Saturday</v>
      </c>
      <c r="N919">
        <f t="shared" si="73"/>
        <v>2015</v>
      </c>
      <c r="O919">
        <f t="shared" si="74"/>
        <v>5</v>
      </c>
    </row>
    <row r="920" spans="1:15" x14ac:dyDescent="0.2">
      <c r="A920" s="3" t="s">
        <v>2150</v>
      </c>
      <c r="B920" s="6">
        <v>42140.74722222222</v>
      </c>
      <c r="C920" s="6">
        <v>42140.74722222222</v>
      </c>
      <c r="D920" s="4" t="s">
        <v>2151</v>
      </c>
      <c r="E920" s="4" t="s">
        <v>77</v>
      </c>
      <c r="F920" s="4" t="s">
        <v>18</v>
      </c>
      <c r="G920" s="4" t="s">
        <v>421</v>
      </c>
      <c r="H920" s="4" t="s">
        <v>2152</v>
      </c>
      <c r="I920" s="4" t="s">
        <v>1933</v>
      </c>
      <c r="J920">
        <f t="shared" si="70"/>
        <v>1</v>
      </c>
      <c r="K920" s="7">
        <f t="shared" si="71"/>
        <v>0.74722222222222223</v>
      </c>
      <c r="L920" t="str">
        <f>IF(AND(K920&lt;Sheet2!$A$3,K920&gt;=Sheet2!$A$2),"Morning",IF(AND(K920&gt;=Sheet2!$A$3,K920&lt;Sheet2!$A$4),"Afternoon","Night"))</f>
        <v>Afternoon</v>
      </c>
      <c r="M920" t="str">
        <f t="shared" si="72"/>
        <v>Saturday</v>
      </c>
      <c r="N920">
        <f t="shared" si="73"/>
        <v>2015</v>
      </c>
      <c r="O920">
        <f t="shared" si="74"/>
        <v>5</v>
      </c>
    </row>
    <row r="921" spans="1:15" x14ac:dyDescent="0.2">
      <c r="A921" s="3" t="s">
        <v>2153</v>
      </c>
      <c r="B921" s="6">
        <v>42140.74722222222</v>
      </c>
      <c r="C921" s="6">
        <v>42143.59097222222</v>
      </c>
      <c r="D921" s="4" t="s">
        <v>2151</v>
      </c>
      <c r="E921" s="4" t="s">
        <v>77</v>
      </c>
      <c r="F921" s="4" t="s">
        <v>18</v>
      </c>
      <c r="G921" s="4" t="s">
        <v>421</v>
      </c>
      <c r="H921" s="4" t="s">
        <v>2154</v>
      </c>
      <c r="I921" s="4" t="s">
        <v>1933</v>
      </c>
      <c r="J921">
        <f t="shared" si="70"/>
        <v>1</v>
      </c>
      <c r="K921" s="7">
        <f t="shared" si="71"/>
        <v>0.74722222222222223</v>
      </c>
      <c r="L921" t="str">
        <f>IF(AND(K921&lt;Sheet2!$A$3,K921&gt;=Sheet2!$A$2),"Morning",IF(AND(K921&gt;=Sheet2!$A$3,K921&lt;Sheet2!$A$4),"Afternoon","Night"))</f>
        <v>Afternoon</v>
      </c>
      <c r="M921" t="str">
        <f t="shared" si="72"/>
        <v>Saturday</v>
      </c>
      <c r="N921">
        <f t="shared" si="73"/>
        <v>2015</v>
      </c>
      <c r="O921">
        <f t="shared" si="74"/>
        <v>5</v>
      </c>
    </row>
    <row r="922" spans="1:15" x14ac:dyDescent="0.2">
      <c r="A922" s="3" t="s">
        <v>2155</v>
      </c>
      <c r="B922" s="6">
        <v>42140.755555555559</v>
      </c>
      <c r="C922" s="6">
        <v>42140.755555555559</v>
      </c>
      <c r="D922" s="4" t="s">
        <v>638</v>
      </c>
      <c r="E922" s="4" t="s">
        <v>77</v>
      </c>
      <c r="F922" s="4" t="s">
        <v>18</v>
      </c>
      <c r="G922" s="4" t="s">
        <v>639</v>
      </c>
      <c r="H922" s="4" t="s">
        <v>2156</v>
      </c>
      <c r="I922" s="4" t="s">
        <v>1933</v>
      </c>
      <c r="J922">
        <f t="shared" si="70"/>
        <v>1</v>
      </c>
      <c r="K922" s="7">
        <f t="shared" si="71"/>
        <v>0.75555555555555554</v>
      </c>
      <c r="L922" t="str">
        <f>IF(AND(K922&lt;Sheet2!$A$3,K922&gt;=Sheet2!$A$2),"Morning",IF(AND(K922&gt;=Sheet2!$A$3,K922&lt;Sheet2!$A$4),"Afternoon","Night"))</f>
        <v>Afternoon</v>
      </c>
      <c r="M922" t="str">
        <f t="shared" si="72"/>
        <v>Saturday</v>
      </c>
      <c r="N922">
        <f t="shared" si="73"/>
        <v>2015</v>
      </c>
      <c r="O922">
        <f t="shared" si="74"/>
        <v>5</v>
      </c>
    </row>
    <row r="923" spans="1:15" x14ac:dyDescent="0.2">
      <c r="A923" s="3" t="s">
        <v>2157</v>
      </c>
      <c r="B923" s="6">
        <v>42140.755555555559</v>
      </c>
      <c r="C923" s="6">
        <v>42143.644444444442</v>
      </c>
      <c r="D923" s="4" t="s">
        <v>638</v>
      </c>
      <c r="E923" s="4" t="s">
        <v>77</v>
      </c>
      <c r="F923" s="4" t="s">
        <v>18</v>
      </c>
      <c r="G923" s="4" t="s">
        <v>639</v>
      </c>
      <c r="H923" s="4" t="s">
        <v>2158</v>
      </c>
      <c r="I923" s="4" t="s">
        <v>1933</v>
      </c>
      <c r="J923">
        <f t="shared" si="70"/>
        <v>1</v>
      </c>
      <c r="K923" s="7">
        <f t="shared" si="71"/>
        <v>0.75555555555555554</v>
      </c>
      <c r="L923" t="str">
        <f>IF(AND(K923&lt;Sheet2!$A$3,K923&gt;=Sheet2!$A$2),"Morning",IF(AND(K923&gt;=Sheet2!$A$3,K923&lt;Sheet2!$A$4),"Afternoon","Night"))</f>
        <v>Afternoon</v>
      </c>
      <c r="M923" t="str">
        <f t="shared" si="72"/>
        <v>Saturday</v>
      </c>
      <c r="N923">
        <f t="shared" si="73"/>
        <v>2015</v>
      </c>
      <c r="O923">
        <f t="shared" si="74"/>
        <v>5</v>
      </c>
    </row>
    <row r="924" spans="1:15" x14ac:dyDescent="0.2">
      <c r="A924" s="3" t="s">
        <v>2159</v>
      </c>
      <c r="B924" s="6">
        <v>42140.807638888888</v>
      </c>
      <c r="C924" s="6">
        <v>42140.807638888888</v>
      </c>
      <c r="D924" s="4" t="s">
        <v>2160</v>
      </c>
      <c r="E924" s="4" t="s">
        <v>77</v>
      </c>
      <c r="F924" s="4" t="s">
        <v>134</v>
      </c>
      <c r="G924" s="4" t="s">
        <v>2161</v>
      </c>
      <c r="H924" s="4" t="s">
        <v>2162</v>
      </c>
      <c r="I924" s="4" t="s">
        <v>1933</v>
      </c>
      <c r="J924">
        <f t="shared" si="70"/>
        <v>1</v>
      </c>
      <c r="K924" s="7">
        <f t="shared" si="71"/>
        <v>0.80763888888888891</v>
      </c>
      <c r="L924" t="str">
        <f>IF(AND(K924&lt;Sheet2!$A$3,K924&gt;=Sheet2!$A$2),"Morning",IF(AND(K924&gt;=Sheet2!$A$3,K924&lt;Sheet2!$A$4),"Afternoon","Night"))</f>
        <v>Night</v>
      </c>
      <c r="M924" t="str">
        <f t="shared" si="72"/>
        <v>Saturday</v>
      </c>
      <c r="N924">
        <f t="shared" si="73"/>
        <v>2015</v>
      </c>
      <c r="O924">
        <f t="shared" si="74"/>
        <v>5</v>
      </c>
    </row>
    <row r="925" spans="1:15" x14ac:dyDescent="0.2">
      <c r="A925" s="3" t="s">
        <v>2163</v>
      </c>
      <c r="B925" s="6">
        <v>42140.893750000003</v>
      </c>
      <c r="C925" s="6">
        <v>42140.893750000003</v>
      </c>
      <c r="D925" s="4" t="s">
        <v>2164</v>
      </c>
      <c r="E925" s="4" t="s">
        <v>10</v>
      </c>
      <c r="F925" s="4" t="s">
        <v>464</v>
      </c>
      <c r="G925" s="4" t="s">
        <v>12</v>
      </c>
      <c r="H925" s="4" t="s">
        <v>2165</v>
      </c>
      <c r="I925" s="4" t="s">
        <v>1933</v>
      </c>
      <c r="J925">
        <f t="shared" si="70"/>
        <v>1</v>
      </c>
      <c r="K925" s="7">
        <f t="shared" si="71"/>
        <v>0.89374999999999993</v>
      </c>
      <c r="L925" t="str">
        <f>IF(AND(K925&lt;Sheet2!$A$3,K925&gt;=Sheet2!$A$2),"Morning",IF(AND(K925&gt;=Sheet2!$A$3,K925&lt;Sheet2!$A$4),"Afternoon","Night"))</f>
        <v>Night</v>
      </c>
      <c r="M925" t="str">
        <f t="shared" si="72"/>
        <v>Saturday</v>
      </c>
      <c r="N925">
        <f t="shared" si="73"/>
        <v>2015</v>
      </c>
      <c r="O925">
        <f t="shared" si="74"/>
        <v>5</v>
      </c>
    </row>
    <row r="926" spans="1:15" x14ac:dyDescent="0.2">
      <c r="A926" s="3" t="s">
        <v>2166</v>
      </c>
      <c r="B926" s="6">
        <v>42140.893750000003</v>
      </c>
      <c r="C926" s="6">
        <v>42144.481944444444</v>
      </c>
      <c r="D926" s="4" t="s">
        <v>2164</v>
      </c>
      <c r="E926" s="4" t="s">
        <v>10</v>
      </c>
      <c r="F926" s="4" t="s">
        <v>464</v>
      </c>
      <c r="G926" s="4" t="s">
        <v>12</v>
      </c>
      <c r="H926" s="4" t="s">
        <v>2167</v>
      </c>
      <c r="I926" s="4" t="s">
        <v>1933</v>
      </c>
      <c r="J926">
        <f t="shared" si="70"/>
        <v>1</v>
      </c>
      <c r="K926" s="7">
        <f t="shared" si="71"/>
        <v>0.89374999999999993</v>
      </c>
      <c r="L926" t="str">
        <f>IF(AND(K926&lt;Sheet2!$A$3,K926&gt;=Sheet2!$A$2),"Morning",IF(AND(K926&gt;=Sheet2!$A$3,K926&lt;Sheet2!$A$4),"Afternoon","Night"))</f>
        <v>Night</v>
      </c>
      <c r="M926" t="str">
        <f t="shared" si="72"/>
        <v>Saturday</v>
      </c>
      <c r="N926">
        <f t="shared" si="73"/>
        <v>2015</v>
      </c>
      <c r="O926">
        <f t="shared" si="74"/>
        <v>5</v>
      </c>
    </row>
    <row r="927" spans="1:15" x14ac:dyDescent="0.2">
      <c r="A927" s="3" t="s">
        <v>2168</v>
      </c>
      <c r="B927" s="6">
        <v>42140.897916666669</v>
      </c>
      <c r="C927" s="6">
        <v>42140.897916666669</v>
      </c>
      <c r="D927" s="4" t="s">
        <v>90</v>
      </c>
      <c r="E927" s="4" t="s">
        <v>10</v>
      </c>
      <c r="F927" s="4" t="s">
        <v>97</v>
      </c>
      <c r="G927" s="4" t="s">
        <v>1319</v>
      </c>
      <c r="H927" s="4" t="s">
        <v>2169</v>
      </c>
      <c r="I927" s="4" t="s">
        <v>1933</v>
      </c>
      <c r="J927">
        <f t="shared" si="70"/>
        <v>1</v>
      </c>
      <c r="K927" s="7">
        <f t="shared" si="71"/>
        <v>0.8979166666666667</v>
      </c>
      <c r="L927" t="str">
        <f>IF(AND(K927&lt;Sheet2!$A$3,K927&gt;=Sheet2!$A$2),"Morning",IF(AND(K927&gt;=Sheet2!$A$3,K927&lt;Sheet2!$A$4),"Afternoon","Night"))</f>
        <v>Night</v>
      </c>
      <c r="M927" t="str">
        <f t="shared" si="72"/>
        <v>Saturday</v>
      </c>
      <c r="N927">
        <f t="shared" si="73"/>
        <v>2015</v>
      </c>
      <c r="O927">
        <f t="shared" si="74"/>
        <v>5</v>
      </c>
    </row>
    <row r="928" spans="1:15" x14ac:dyDescent="0.2">
      <c r="A928" s="3" t="s">
        <v>2170</v>
      </c>
      <c r="B928" s="6">
        <v>42140.897916666669</v>
      </c>
      <c r="C928" s="6">
        <v>42141.383333333331</v>
      </c>
      <c r="D928" s="4" t="s">
        <v>90</v>
      </c>
      <c r="E928" s="4" t="s">
        <v>10</v>
      </c>
      <c r="F928" s="4" t="s">
        <v>97</v>
      </c>
      <c r="G928" s="4" t="s">
        <v>1319</v>
      </c>
      <c r="H928" s="4" t="s">
        <v>2171</v>
      </c>
      <c r="I928" s="4" t="s">
        <v>1933</v>
      </c>
      <c r="J928">
        <f t="shared" si="70"/>
        <v>1</v>
      </c>
      <c r="K928" s="7">
        <f t="shared" si="71"/>
        <v>0.8979166666666667</v>
      </c>
      <c r="L928" t="str">
        <f>IF(AND(K928&lt;Sheet2!$A$3,K928&gt;=Sheet2!$A$2),"Morning",IF(AND(K928&gt;=Sheet2!$A$3,K928&lt;Sheet2!$A$4),"Afternoon","Night"))</f>
        <v>Night</v>
      </c>
      <c r="M928" t="str">
        <f t="shared" si="72"/>
        <v>Saturday</v>
      </c>
      <c r="N928">
        <f t="shared" si="73"/>
        <v>2015</v>
      </c>
      <c r="O928">
        <f t="shared" si="74"/>
        <v>5</v>
      </c>
    </row>
    <row r="929" spans="1:15" x14ac:dyDescent="0.2">
      <c r="A929" s="3" t="s">
        <v>2172</v>
      </c>
      <c r="B929" s="6">
        <v>42141.277777777781</v>
      </c>
      <c r="C929" s="6">
        <v>42141.277777777781</v>
      </c>
      <c r="D929" s="4" t="s">
        <v>1021</v>
      </c>
      <c r="E929" s="4" t="s">
        <v>10</v>
      </c>
      <c r="F929" s="4" t="s">
        <v>30</v>
      </c>
      <c r="G929" s="4" t="s">
        <v>12</v>
      </c>
      <c r="H929" s="4" t="s">
        <v>1022</v>
      </c>
      <c r="I929" s="4" t="s">
        <v>1933</v>
      </c>
      <c r="J929">
        <f t="shared" si="70"/>
        <v>1</v>
      </c>
      <c r="K929" s="7">
        <f t="shared" si="71"/>
        <v>0.27777777777777779</v>
      </c>
      <c r="L929" t="str">
        <f>IF(AND(K929&lt;Sheet2!$A$3,K929&gt;=Sheet2!$A$2),"Morning",IF(AND(K929&gt;=Sheet2!$A$3,K929&lt;Sheet2!$A$4),"Afternoon","Night"))</f>
        <v>Morning</v>
      </c>
      <c r="M929" t="str">
        <f t="shared" si="72"/>
        <v>Sunday</v>
      </c>
      <c r="N929">
        <f t="shared" si="73"/>
        <v>2015</v>
      </c>
      <c r="O929">
        <f t="shared" si="74"/>
        <v>5</v>
      </c>
    </row>
    <row r="930" spans="1:15" x14ac:dyDescent="0.2">
      <c r="A930" s="3" t="s">
        <v>2173</v>
      </c>
      <c r="B930" s="6">
        <v>42141.277777777781</v>
      </c>
      <c r="C930" s="6">
        <v>42142.465277777781</v>
      </c>
      <c r="D930" s="4" t="s">
        <v>1021</v>
      </c>
      <c r="E930" s="4" t="s">
        <v>10</v>
      </c>
      <c r="F930" s="4" t="s">
        <v>30</v>
      </c>
      <c r="G930" s="4" t="s">
        <v>12</v>
      </c>
      <c r="H930" s="4" t="s">
        <v>2174</v>
      </c>
      <c r="I930" s="4" t="s">
        <v>1933</v>
      </c>
      <c r="J930">
        <f t="shared" si="70"/>
        <v>1</v>
      </c>
      <c r="K930" s="7">
        <f t="shared" si="71"/>
        <v>0.27777777777777779</v>
      </c>
      <c r="L930" t="str">
        <f>IF(AND(K930&lt;Sheet2!$A$3,K930&gt;=Sheet2!$A$2),"Morning",IF(AND(K930&gt;=Sheet2!$A$3,K930&lt;Sheet2!$A$4),"Afternoon","Night"))</f>
        <v>Morning</v>
      </c>
      <c r="M930" t="str">
        <f t="shared" si="72"/>
        <v>Sunday</v>
      </c>
      <c r="N930">
        <f t="shared" si="73"/>
        <v>2015</v>
      </c>
      <c r="O930">
        <f t="shared" si="74"/>
        <v>5</v>
      </c>
    </row>
    <row r="931" spans="1:15" x14ac:dyDescent="0.2">
      <c r="A931" s="3" t="s">
        <v>2175</v>
      </c>
      <c r="B931" s="6">
        <v>42141.297222222223</v>
      </c>
      <c r="C931" s="6">
        <v>42141.297222222223</v>
      </c>
      <c r="D931" s="4" t="s">
        <v>241</v>
      </c>
      <c r="E931" s="4" t="s">
        <v>10</v>
      </c>
      <c r="F931" s="4" t="s">
        <v>923</v>
      </c>
      <c r="G931" s="4" t="s">
        <v>12</v>
      </c>
      <c r="H931" s="4" t="s">
        <v>2176</v>
      </c>
      <c r="I931" s="4" t="s">
        <v>1933</v>
      </c>
      <c r="J931">
        <f t="shared" si="70"/>
        <v>1</v>
      </c>
      <c r="K931" s="7">
        <f t="shared" si="71"/>
        <v>0.29722222222222222</v>
      </c>
      <c r="L931" t="str">
        <f>IF(AND(K931&lt;Sheet2!$A$3,K931&gt;=Sheet2!$A$2),"Morning",IF(AND(K931&gt;=Sheet2!$A$3,K931&lt;Sheet2!$A$4),"Afternoon","Night"))</f>
        <v>Morning</v>
      </c>
      <c r="M931" t="str">
        <f t="shared" si="72"/>
        <v>Sunday</v>
      </c>
      <c r="N931">
        <f t="shared" si="73"/>
        <v>2015</v>
      </c>
      <c r="O931">
        <f t="shared" si="74"/>
        <v>5</v>
      </c>
    </row>
    <row r="932" spans="1:15" x14ac:dyDescent="0.2">
      <c r="A932" s="3" t="s">
        <v>2177</v>
      </c>
      <c r="B932" s="6">
        <v>42141.347222222219</v>
      </c>
      <c r="C932" s="6">
        <v>42141.347222222219</v>
      </c>
      <c r="D932" s="4" t="s">
        <v>2178</v>
      </c>
      <c r="E932" s="4" t="s">
        <v>10</v>
      </c>
      <c r="F932" s="4" t="s">
        <v>923</v>
      </c>
      <c r="G932" s="4" t="s">
        <v>2179</v>
      </c>
      <c r="H932" s="4" t="s">
        <v>2180</v>
      </c>
      <c r="I932" s="4" t="s">
        <v>1933</v>
      </c>
      <c r="J932">
        <f t="shared" si="70"/>
        <v>1</v>
      </c>
      <c r="K932" s="7">
        <f t="shared" si="71"/>
        <v>0.34722222222222227</v>
      </c>
      <c r="L932" t="str">
        <f>IF(AND(K932&lt;Sheet2!$A$3,K932&gt;=Sheet2!$A$2),"Morning",IF(AND(K932&gt;=Sheet2!$A$3,K932&lt;Sheet2!$A$4),"Afternoon","Night"))</f>
        <v>Morning</v>
      </c>
      <c r="M932" t="str">
        <f t="shared" si="72"/>
        <v>Sunday</v>
      </c>
      <c r="N932">
        <f t="shared" si="73"/>
        <v>2015</v>
      </c>
      <c r="O932">
        <f t="shared" si="74"/>
        <v>5</v>
      </c>
    </row>
    <row r="933" spans="1:15" x14ac:dyDescent="0.2">
      <c r="A933" s="3" t="s">
        <v>2181</v>
      </c>
      <c r="B933" s="6">
        <v>42141.368055555555</v>
      </c>
      <c r="C933" s="6">
        <v>42141.368055555555</v>
      </c>
      <c r="D933" s="4" t="s">
        <v>638</v>
      </c>
      <c r="E933" s="4" t="s">
        <v>10</v>
      </c>
      <c r="F933" s="4" t="s">
        <v>30</v>
      </c>
      <c r="G933" s="4" t="s">
        <v>2182</v>
      </c>
      <c r="H933" s="4" t="s">
        <v>2183</v>
      </c>
      <c r="I933" s="4" t="s">
        <v>1933</v>
      </c>
      <c r="J933">
        <f t="shared" si="70"/>
        <v>1</v>
      </c>
      <c r="K933" s="7">
        <f t="shared" si="71"/>
        <v>0.36805555555555558</v>
      </c>
      <c r="L933" t="str">
        <f>IF(AND(K933&lt;Sheet2!$A$3,K933&gt;=Sheet2!$A$2),"Morning",IF(AND(K933&gt;=Sheet2!$A$3,K933&lt;Sheet2!$A$4),"Afternoon","Night"))</f>
        <v>Morning</v>
      </c>
      <c r="M933" t="str">
        <f t="shared" si="72"/>
        <v>Sunday</v>
      </c>
      <c r="N933">
        <f t="shared" si="73"/>
        <v>2015</v>
      </c>
      <c r="O933">
        <f t="shared" si="74"/>
        <v>5</v>
      </c>
    </row>
    <row r="934" spans="1:15" x14ac:dyDescent="0.2">
      <c r="A934" s="3" t="s">
        <v>2184</v>
      </c>
      <c r="B934" s="6">
        <v>42141.378472222219</v>
      </c>
      <c r="C934" s="6">
        <v>42141.378472222219</v>
      </c>
      <c r="D934" s="4" t="s">
        <v>914</v>
      </c>
      <c r="E934" s="4" t="s">
        <v>10</v>
      </c>
      <c r="F934" s="4" t="s">
        <v>97</v>
      </c>
      <c r="G934" s="4" t="s">
        <v>160</v>
      </c>
      <c r="H934" s="4" t="s">
        <v>2185</v>
      </c>
      <c r="I934" s="4" t="s">
        <v>1933</v>
      </c>
      <c r="J934">
        <f t="shared" si="70"/>
        <v>1</v>
      </c>
      <c r="K934" s="7">
        <f t="shared" si="71"/>
        <v>0.37847222222222227</v>
      </c>
      <c r="L934" t="str">
        <f>IF(AND(K934&lt;Sheet2!$A$3,K934&gt;=Sheet2!$A$2),"Morning",IF(AND(K934&gt;=Sheet2!$A$3,K934&lt;Sheet2!$A$4),"Afternoon","Night"))</f>
        <v>Morning</v>
      </c>
      <c r="M934" t="str">
        <f t="shared" si="72"/>
        <v>Sunday</v>
      </c>
      <c r="N934">
        <f t="shared" si="73"/>
        <v>2015</v>
      </c>
      <c r="O934">
        <f t="shared" si="74"/>
        <v>5</v>
      </c>
    </row>
    <row r="935" spans="1:15" x14ac:dyDescent="0.2">
      <c r="A935" s="3" t="s">
        <v>2186</v>
      </c>
      <c r="B935" s="6">
        <v>42141.790972222225</v>
      </c>
      <c r="C935" s="6">
        <v>42141.790972222225</v>
      </c>
      <c r="D935" s="4" t="s">
        <v>1239</v>
      </c>
      <c r="E935" s="4" t="s">
        <v>77</v>
      </c>
      <c r="F935" s="4" t="s">
        <v>18</v>
      </c>
      <c r="G935" s="4" t="s">
        <v>1030</v>
      </c>
      <c r="H935" s="4" t="s">
        <v>2187</v>
      </c>
      <c r="I935" s="4" t="s">
        <v>1933</v>
      </c>
      <c r="J935">
        <f t="shared" si="70"/>
        <v>1</v>
      </c>
      <c r="K935" s="7">
        <f t="shared" si="71"/>
        <v>0.7909722222222223</v>
      </c>
      <c r="L935" t="str">
        <f>IF(AND(K935&lt;Sheet2!$A$3,K935&gt;=Sheet2!$A$2),"Morning",IF(AND(K935&gt;=Sheet2!$A$3,K935&lt;Sheet2!$A$4),"Afternoon","Night"))</f>
        <v>Afternoon</v>
      </c>
      <c r="M935" t="str">
        <f t="shared" si="72"/>
        <v>Sunday</v>
      </c>
      <c r="N935">
        <f t="shared" si="73"/>
        <v>2015</v>
      </c>
      <c r="O935">
        <f t="shared" si="74"/>
        <v>5</v>
      </c>
    </row>
    <row r="936" spans="1:15" x14ac:dyDescent="0.2">
      <c r="A936" s="3" t="s">
        <v>2188</v>
      </c>
      <c r="B936" s="6">
        <v>42141.790972222225</v>
      </c>
      <c r="C936" s="6">
        <v>42143.461805555555</v>
      </c>
      <c r="D936" s="4" t="s">
        <v>1239</v>
      </c>
      <c r="E936" s="4" t="s">
        <v>77</v>
      </c>
      <c r="F936" s="4" t="s">
        <v>18</v>
      </c>
      <c r="G936" s="4" t="s">
        <v>1030</v>
      </c>
      <c r="H936" s="4" t="s">
        <v>2189</v>
      </c>
      <c r="I936" s="4" t="s">
        <v>1933</v>
      </c>
      <c r="J936">
        <f t="shared" si="70"/>
        <v>1</v>
      </c>
      <c r="K936" s="7">
        <f t="shared" si="71"/>
        <v>0.7909722222222223</v>
      </c>
      <c r="L936" t="str">
        <f>IF(AND(K936&lt;Sheet2!$A$3,K936&gt;=Sheet2!$A$2),"Morning",IF(AND(K936&gt;=Sheet2!$A$3,K936&lt;Sheet2!$A$4),"Afternoon","Night"))</f>
        <v>Afternoon</v>
      </c>
      <c r="M936" t="str">
        <f t="shared" si="72"/>
        <v>Sunday</v>
      </c>
      <c r="N936">
        <f t="shared" si="73"/>
        <v>2015</v>
      </c>
      <c r="O936">
        <f t="shared" si="74"/>
        <v>5</v>
      </c>
    </row>
    <row r="937" spans="1:15" x14ac:dyDescent="0.2">
      <c r="A937" s="3" t="s">
        <v>2190</v>
      </c>
      <c r="B937" s="6">
        <v>42142.625</v>
      </c>
      <c r="C937" s="6">
        <v>42142.625</v>
      </c>
      <c r="D937" s="4" t="s">
        <v>618</v>
      </c>
      <c r="E937" s="4" t="s">
        <v>10</v>
      </c>
      <c r="F937" s="4" t="s">
        <v>97</v>
      </c>
      <c r="G937" s="4" t="s">
        <v>12</v>
      </c>
      <c r="H937" s="4" t="s">
        <v>2191</v>
      </c>
      <c r="I937" s="4" t="s">
        <v>1933</v>
      </c>
      <c r="J937">
        <f t="shared" si="70"/>
        <v>1</v>
      </c>
      <c r="K937" s="7">
        <f t="shared" si="71"/>
        <v>0.625</v>
      </c>
      <c r="L937" t="str">
        <f>IF(AND(K937&lt;Sheet2!$A$3,K937&gt;=Sheet2!$A$2),"Morning",IF(AND(K937&gt;=Sheet2!$A$3,K937&lt;Sheet2!$A$4),"Afternoon","Night"))</f>
        <v>Afternoon</v>
      </c>
      <c r="M937" t="str">
        <f t="shared" si="72"/>
        <v>Monday</v>
      </c>
      <c r="N937">
        <f t="shared" si="73"/>
        <v>2015</v>
      </c>
      <c r="O937">
        <f t="shared" si="74"/>
        <v>5</v>
      </c>
    </row>
    <row r="938" spans="1:15" x14ac:dyDescent="0.2">
      <c r="A938" s="3" t="s">
        <v>2192</v>
      </c>
      <c r="B938" s="6">
        <v>42142.752083333333</v>
      </c>
      <c r="C938" s="6">
        <v>42142.752083333333</v>
      </c>
      <c r="D938" s="4" t="s">
        <v>783</v>
      </c>
      <c r="E938" s="4" t="s">
        <v>10</v>
      </c>
      <c r="F938" s="4" t="s">
        <v>159</v>
      </c>
      <c r="G938" s="4" t="s">
        <v>1067</v>
      </c>
      <c r="H938" s="4" t="s">
        <v>2193</v>
      </c>
      <c r="I938" s="4" t="s">
        <v>162</v>
      </c>
      <c r="J938">
        <f t="shared" si="70"/>
        <v>1</v>
      </c>
      <c r="K938" s="7">
        <f t="shared" si="71"/>
        <v>0.75208333333333333</v>
      </c>
      <c r="L938" t="str">
        <f>IF(AND(K938&lt;Sheet2!$A$3,K938&gt;=Sheet2!$A$2),"Morning",IF(AND(K938&gt;=Sheet2!$A$3,K938&lt;Sheet2!$A$4),"Afternoon","Night"))</f>
        <v>Afternoon</v>
      </c>
      <c r="M938" t="str">
        <f t="shared" si="72"/>
        <v>Monday</v>
      </c>
      <c r="N938">
        <f t="shared" si="73"/>
        <v>2015</v>
      </c>
      <c r="O938">
        <f t="shared" si="74"/>
        <v>5</v>
      </c>
    </row>
    <row r="939" spans="1:15" x14ac:dyDescent="0.2">
      <c r="A939" s="3" t="s">
        <v>2194</v>
      </c>
      <c r="B939" s="6">
        <v>42143.270138888889</v>
      </c>
      <c r="C939" s="6">
        <v>42143.270138888889</v>
      </c>
      <c r="D939" s="4" t="s">
        <v>1204</v>
      </c>
      <c r="E939" s="4" t="s">
        <v>10</v>
      </c>
      <c r="F939" s="4" t="s">
        <v>114</v>
      </c>
      <c r="G939" s="4" t="s">
        <v>147</v>
      </c>
      <c r="H939" s="4" t="s">
        <v>2195</v>
      </c>
      <c r="I939" s="4" t="s">
        <v>1933</v>
      </c>
      <c r="J939">
        <f t="shared" si="70"/>
        <v>1</v>
      </c>
      <c r="K939" s="7">
        <f t="shared" si="71"/>
        <v>0.27013888888888887</v>
      </c>
      <c r="L939" t="str">
        <f>IF(AND(K939&lt;Sheet2!$A$3,K939&gt;=Sheet2!$A$2),"Morning",IF(AND(K939&gt;=Sheet2!$A$3,K939&lt;Sheet2!$A$4),"Afternoon","Night"))</f>
        <v>Morning</v>
      </c>
      <c r="M939" t="str">
        <f t="shared" si="72"/>
        <v>Tuesday</v>
      </c>
      <c r="N939">
        <f t="shared" si="73"/>
        <v>2015</v>
      </c>
      <c r="O939">
        <f t="shared" si="74"/>
        <v>5</v>
      </c>
    </row>
    <row r="940" spans="1:15" x14ac:dyDescent="0.2">
      <c r="A940" s="3" t="s">
        <v>2196</v>
      </c>
      <c r="B940" s="6">
        <v>42143.784722222219</v>
      </c>
      <c r="C940" s="6">
        <v>42143.784722222219</v>
      </c>
      <c r="D940" s="4" t="s">
        <v>1996</v>
      </c>
      <c r="E940" s="4" t="s">
        <v>10</v>
      </c>
      <c r="F940" s="4" t="s">
        <v>30</v>
      </c>
      <c r="G940" s="4" t="s">
        <v>12</v>
      </c>
      <c r="H940" s="4" t="s">
        <v>2197</v>
      </c>
      <c r="I940" s="4" t="s">
        <v>1933</v>
      </c>
      <c r="J940">
        <f t="shared" si="70"/>
        <v>1</v>
      </c>
      <c r="K940" s="7">
        <f t="shared" si="71"/>
        <v>0.78472222222222221</v>
      </c>
      <c r="L940" t="str">
        <f>IF(AND(K940&lt;Sheet2!$A$3,K940&gt;=Sheet2!$A$2),"Morning",IF(AND(K940&gt;=Sheet2!$A$3,K940&lt;Sheet2!$A$4),"Afternoon","Night"))</f>
        <v>Afternoon</v>
      </c>
      <c r="M940" t="str">
        <f t="shared" si="72"/>
        <v>Tuesday</v>
      </c>
      <c r="N940">
        <f t="shared" si="73"/>
        <v>2015</v>
      </c>
      <c r="O940">
        <f t="shared" si="74"/>
        <v>5</v>
      </c>
    </row>
    <row r="941" spans="1:15" x14ac:dyDescent="0.2">
      <c r="A941" s="3" t="s">
        <v>2198</v>
      </c>
      <c r="B941" s="6">
        <v>42143.784722222219</v>
      </c>
      <c r="C941" s="6">
        <v>42146.576388888891</v>
      </c>
      <c r="D941" s="4" t="s">
        <v>1996</v>
      </c>
      <c r="E941" s="4" t="s">
        <v>10</v>
      </c>
      <c r="F941" s="4" t="s">
        <v>30</v>
      </c>
      <c r="G941" s="4" t="s">
        <v>12</v>
      </c>
      <c r="H941" s="4" t="s">
        <v>2199</v>
      </c>
      <c r="I941" s="4" t="s">
        <v>1933</v>
      </c>
      <c r="J941">
        <f t="shared" si="70"/>
        <v>1</v>
      </c>
      <c r="K941" s="7">
        <f t="shared" si="71"/>
        <v>0.78472222222222221</v>
      </c>
      <c r="L941" t="str">
        <f>IF(AND(K941&lt;Sheet2!$A$3,K941&gt;=Sheet2!$A$2),"Morning",IF(AND(K941&gt;=Sheet2!$A$3,K941&lt;Sheet2!$A$4),"Afternoon","Night"))</f>
        <v>Afternoon</v>
      </c>
      <c r="M941" t="str">
        <f t="shared" si="72"/>
        <v>Tuesday</v>
      </c>
      <c r="N941">
        <f t="shared" si="73"/>
        <v>2015</v>
      </c>
      <c r="O941">
        <f t="shared" si="74"/>
        <v>5</v>
      </c>
    </row>
    <row r="942" spans="1:15" x14ac:dyDescent="0.2">
      <c r="A942" s="3" t="s">
        <v>2200</v>
      </c>
      <c r="B942" s="6">
        <v>42143.908333333333</v>
      </c>
      <c r="C942" s="6">
        <v>42143.908333333333</v>
      </c>
      <c r="D942" s="4" t="s">
        <v>721</v>
      </c>
      <c r="E942" s="4" t="s">
        <v>77</v>
      </c>
      <c r="F942" s="4" t="s">
        <v>18</v>
      </c>
      <c r="G942" s="4" t="s">
        <v>421</v>
      </c>
      <c r="H942" s="4" t="s">
        <v>2201</v>
      </c>
      <c r="I942" s="4" t="s">
        <v>1936</v>
      </c>
      <c r="J942">
        <f t="shared" si="70"/>
        <v>1</v>
      </c>
      <c r="K942" s="7">
        <f t="shared" si="71"/>
        <v>0.90833333333333333</v>
      </c>
      <c r="L942" t="str">
        <f>IF(AND(K942&lt;Sheet2!$A$3,K942&gt;=Sheet2!$A$2),"Morning",IF(AND(K942&gt;=Sheet2!$A$3,K942&lt;Sheet2!$A$4),"Afternoon","Night"))</f>
        <v>Night</v>
      </c>
      <c r="M942" t="str">
        <f t="shared" si="72"/>
        <v>Tuesday</v>
      </c>
      <c r="N942">
        <f t="shared" si="73"/>
        <v>2015</v>
      </c>
      <c r="O942">
        <f t="shared" si="74"/>
        <v>5</v>
      </c>
    </row>
    <row r="943" spans="1:15" x14ac:dyDescent="0.2">
      <c r="A943" s="3" t="s">
        <v>2202</v>
      </c>
      <c r="B943" s="6">
        <v>42143.908333333333</v>
      </c>
      <c r="C943" s="6">
        <v>42145.618055555555</v>
      </c>
      <c r="D943" s="4" t="s">
        <v>721</v>
      </c>
      <c r="E943" s="4" t="s">
        <v>77</v>
      </c>
      <c r="F943" s="4" t="s">
        <v>18</v>
      </c>
      <c r="G943" s="4" t="s">
        <v>421</v>
      </c>
      <c r="H943" s="4" t="s">
        <v>2203</v>
      </c>
      <c r="I943" s="4" t="s">
        <v>1936</v>
      </c>
      <c r="J943">
        <f t="shared" si="70"/>
        <v>1</v>
      </c>
      <c r="K943" s="7">
        <f t="shared" si="71"/>
        <v>0.90833333333333333</v>
      </c>
      <c r="L943" t="str">
        <f>IF(AND(K943&lt;Sheet2!$A$3,K943&gt;=Sheet2!$A$2),"Morning",IF(AND(K943&gt;=Sheet2!$A$3,K943&lt;Sheet2!$A$4),"Afternoon","Night"))</f>
        <v>Night</v>
      </c>
      <c r="M943" t="str">
        <f t="shared" si="72"/>
        <v>Tuesday</v>
      </c>
      <c r="N943">
        <f t="shared" si="73"/>
        <v>2015</v>
      </c>
      <c r="O943">
        <f t="shared" si="74"/>
        <v>5</v>
      </c>
    </row>
    <row r="944" spans="1:15" x14ac:dyDescent="0.2">
      <c r="A944" s="3" t="s">
        <v>2204</v>
      </c>
      <c r="B944" s="6">
        <v>42143.90902777778</v>
      </c>
      <c r="C944" s="6">
        <v>42143.90902777778</v>
      </c>
      <c r="D944" s="4" t="s">
        <v>529</v>
      </c>
      <c r="E944" s="4" t="s">
        <v>77</v>
      </c>
      <c r="F944" s="4" t="s">
        <v>18</v>
      </c>
      <c r="G944" s="4" t="s">
        <v>2205</v>
      </c>
      <c r="H944" s="4" t="s">
        <v>2206</v>
      </c>
      <c r="I944" s="4" t="s">
        <v>1936</v>
      </c>
      <c r="J944">
        <f t="shared" si="70"/>
        <v>1</v>
      </c>
      <c r="K944" s="7">
        <f t="shared" si="71"/>
        <v>0.90902777777777777</v>
      </c>
      <c r="L944" t="str">
        <f>IF(AND(K944&lt;Sheet2!$A$3,K944&gt;=Sheet2!$A$2),"Morning",IF(AND(K944&gt;=Sheet2!$A$3,K944&lt;Sheet2!$A$4),"Afternoon","Night"))</f>
        <v>Night</v>
      </c>
      <c r="M944" t="str">
        <f t="shared" si="72"/>
        <v>Tuesday</v>
      </c>
      <c r="N944">
        <f t="shared" si="73"/>
        <v>2015</v>
      </c>
      <c r="O944">
        <f t="shared" si="74"/>
        <v>5</v>
      </c>
    </row>
    <row r="945" spans="1:15" x14ac:dyDescent="0.2">
      <c r="A945" s="3" t="s">
        <v>2207</v>
      </c>
      <c r="B945" s="6">
        <v>42143.90902777778</v>
      </c>
      <c r="C945" s="6">
        <v>42144.492361111108</v>
      </c>
      <c r="D945" s="4" t="s">
        <v>529</v>
      </c>
      <c r="E945" s="4" t="s">
        <v>77</v>
      </c>
      <c r="F945" s="4" t="s">
        <v>18</v>
      </c>
      <c r="G945" s="4" t="s">
        <v>2205</v>
      </c>
      <c r="H945" s="4" t="s">
        <v>2208</v>
      </c>
      <c r="I945" s="4" t="s">
        <v>1936</v>
      </c>
      <c r="J945">
        <f t="shared" si="70"/>
        <v>1</v>
      </c>
      <c r="K945" s="7">
        <f t="shared" si="71"/>
        <v>0.90902777777777777</v>
      </c>
      <c r="L945" t="str">
        <f>IF(AND(K945&lt;Sheet2!$A$3,K945&gt;=Sheet2!$A$2),"Morning",IF(AND(K945&gt;=Sheet2!$A$3,K945&lt;Sheet2!$A$4),"Afternoon","Night"))</f>
        <v>Night</v>
      </c>
      <c r="M945" t="str">
        <f t="shared" si="72"/>
        <v>Tuesday</v>
      </c>
      <c r="N945">
        <f t="shared" si="73"/>
        <v>2015</v>
      </c>
      <c r="O945">
        <f t="shared" si="74"/>
        <v>5</v>
      </c>
    </row>
    <row r="946" spans="1:15" x14ac:dyDescent="0.2">
      <c r="A946" s="3" t="s">
        <v>2209</v>
      </c>
      <c r="B946" s="6">
        <v>42144.26666666667</v>
      </c>
      <c r="C946" s="6">
        <v>42144.26666666667</v>
      </c>
      <c r="D946" s="4" t="s">
        <v>1021</v>
      </c>
      <c r="E946" s="4" t="s">
        <v>10</v>
      </c>
      <c r="F946" s="4" t="s">
        <v>30</v>
      </c>
      <c r="G946" s="4" t="s">
        <v>12</v>
      </c>
      <c r="H946" s="4" t="s">
        <v>1022</v>
      </c>
      <c r="I946" s="4" t="s">
        <v>1933</v>
      </c>
      <c r="J946">
        <f t="shared" si="70"/>
        <v>1</v>
      </c>
      <c r="K946" s="7">
        <f t="shared" si="71"/>
        <v>0.26666666666666666</v>
      </c>
      <c r="L946" t="str">
        <f>IF(AND(K946&lt;Sheet2!$A$3,K946&gt;=Sheet2!$A$2),"Morning",IF(AND(K946&gt;=Sheet2!$A$3,K946&lt;Sheet2!$A$4),"Afternoon","Night"))</f>
        <v>Morning</v>
      </c>
      <c r="M946" t="str">
        <f t="shared" si="72"/>
        <v>Wednesday</v>
      </c>
      <c r="N946">
        <f t="shared" si="73"/>
        <v>2015</v>
      </c>
      <c r="O946">
        <f t="shared" si="74"/>
        <v>5</v>
      </c>
    </row>
    <row r="947" spans="1:15" x14ac:dyDescent="0.2">
      <c r="A947" s="3" t="s">
        <v>2210</v>
      </c>
      <c r="B947" s="6">
        <v>42144.26666666667</v>
      </c>
      <c r="C947" s="6">
        <v>42146.6</v>
      </c>
      <c r="D947" s="4" t="s">
        <v>1021</v>
      </c>
      <c r="E947" s="4" t="s">
        <v>10</v>
      </c>
      <c r="F947" s="4" t="s">
        <v>30</v>
      </c>
      <c r="G947" s="4" t="s">
        <v>12</v>
      </c>
      <c r="H947" s="4" t="s">
        <v>2211</v>
      </c>
      <c r="I947" s="4" t="s">
        <v>1933</v>
      </c>
      <c r="J947">
        <f t="shared" si="70"/>
        <v>1</v>
      </c>
      <c r="K947" s="7">
        <f t="shared" si="71"/>
        <v>0.26666666666666666</v>
      </c>
      <c r="L947" t="str">
        <f>IF(AND(K947&lt;Sheet2!$A$3,K947&gt;=Sheet2!$A$2),"Morning",IF(AND(K947&gt;=Sheet2!$A$3,K947&lt;Sheet2!$A$4),"Afternoon","Night"))</f>
        <v>Morning</v>
      </c>
      <c r="M947" t="str">
        <f t="shared" si="72"/>
        <v>Wednesday</v>
      </c>
      <c r="N947">
        <f t="shared" si="73"/>
        <v>2015</v>
      </c>
      <c r="O947">
        <f t="shared" si="74"/>
        <v>5</v>
      </c>
    </row>
    <row r="948" spans="1:15" x14ac:dyDescent="0.2">
      <c r="A948" s="3" t="s">
        <v>2212</v>
      </c>
      <c r="B948" s="6">
        <v>42144.375</v>
      </c>
      <c r="C948" s="6">
        <v>42144.375</v>
      </c>
      <c r="D948" s="4" t="s">
        <v>1671</v>
      </c>
      <c r="E948" s="4" t="s">
        <v>10</v>
      </c>
      <c r="F948" s="4" t="s">
        <v>159</v>
      </c>
      <c r="G948" s="4" t="s">
        <v>1289</v>
      </c>
      <c r="H948" s="4" t="s">
        <v>2213</v>
      </c>
      <c r="I948" s="4" t="s">
        <v>162</v>
      </c>
      <c r="J948">
        <f t="shared" si="70"/>
        <v>1</v>
      </c>
      <c r="K948" s="7">
        <f t="shared" si="71"/>
        <v>0.375</v>
      </c>
      <c r="L948" t="str">
        <f>IF(AND(K948&lt;Sheet2!$A$3,K948&gt;=Sheet2!$A$2),"Morning",IF(AND(K948&gt;=Sheet2!$A$3,K948&lt;Sheet2!$A$4),"Afternoon","Night"))</f>
        <v>Morning</v>
      </c>
      <c r="M948" t="str">
        <f t="shared" si="72"/>
        <v>Wednesday</v>
      </c>
      <c r="N948">
        <f t="shared" si="73"/>
        <v>2015</v>
      </c>
      <c r="O948">
        <f t="shared" si="74"/>
        <v>5</v>
      </c>
    </row>
    <row r="949" spans="1:15" x14ac:dyDescent="0.2">
      <c r="A949" s="3" t="s">
        <v>2214</v>
      </c>
      <c r="B949" s="6">
        <v>42144.42291666667</v>
      </c>
      <c r="C949" s="6">
        <v>42144.42291666667</v>
      </c>
      <c r="D949" s="4" t="s">
        <v>35</v>
      </c>
      <c r="E949" s="4" t="s">
        <v>10</v>
      </c>
      <c r="F949" s="4" t="s">
        <v>97</v>
      </c>
      <c r="G949" s="4" t="s">
        <v>12</v>
      </c>
      <c r="H949" s="4" t="s">
        <v>2215</v>
      </c>
      <c r="I949" s="4" t="s">
        <v>1933</v>
      </c>
      <c r="J949">
        <f t="shared" si="70"/>
        <v>1</v>
      </c>
      <c r="K949" s="7">
        <f t="shared" si="71"/>
        <v>0.42291666666666666</v>
      </c>
      <c r="L949" t="str">
        <f>IF(AND(K949&lt;Sheet2!$A$3,K949&gt;=Sheet2!$A$2),"Morning",IF(AND(K949&gt;=Sheet2!$A$3,K949&lt;Sheet2!$A$4),"Afternoon","Night"))</f>
        <v>Morning</v>
      </c>
      <c r="M949" t="str">
        <f t="shared" si="72"/>
        <v>Wednesday</v>
      </c>
      <c r="N949">
        <f t="shared" si="73"/>
        <v>2015</v>
      </c>
      <c r="O949">
        <f t="shared" si="74"/>
        <v>5</v>
      </c>
    </row>
    <row r="950" spans="1:15" x14ac:dyDescent="0.2">
      <c r="A950" s="3" t="s">
        <v>2216</v>
      </c>
      <c r="B950" s="6">
        <v>42144.434027777781</v>
      </c>
      <c r="C950" s="6">
        <v>42144.434027777781</v>
      </c>
      <c r="D950" s="4" t="s">
        <v>360</v>
      </c>
      <c r="E950" s="4" t="s">
        <v>10</v>
      </c>
      <c r="F950" s="4" t="s">
        <v>97</v>
      </c>
      <c r="G950" s="4" t="s">
        <v>12</v>
      </c>
      <c r="H950" s="4" t="s">
        <v>2217</v>
      </c>
      <c r="I950" s="4" t="s">
        <v>1933</v>
      </c>
      <c r="J950">
        <f t="shared" si="70"/>
        <v>1</v>
      </c>
      <c r="K950" s="7">
        <f t="shared" si="71"/>
        <v>0.43402777777777773</v>
      </c>
      <c r="L950" t="str">
        <f>IF(AND(K950&lt;Sheet2!$A$3,K950&gt;=Sheet2!$A$2),"Morning",IF(AND(K950&gt;=Sheet2!$A$3,K950&lt;Sheet2!$A$4),"Afternoon","Night"))</f>
        <v>Morning</v>
      </c>
      <c r="M950" t="str">
        <f t="shared" si="72"/>
        <v>Wednesday</v>
      </c>
      <c r="N950">
        <f t="shared" si="73"/>
        <v>2015</v>
      </c>
      <c r="O950">
        <f t="shared" si="74"/>
        <v>5</v>
      </c>
    </row>
    <row r="951" spans="1:15" x14ac:dyDescent="0.2">
      <c r="A951" s="3" t="s">
        <v>2218</v>
      </c>
      <c r="B951" s="6">
        <v>42144.59375</v>
      </c>
      <c r="C951" s="6">
        <v>42144.59375</v>
      </c>
      <c r="D951" s="4" t="s">
        <v>739</v>
      </c>
      <c r="E951" s="4" t="s">
        <v>10</v>
      </c>
      <c r="F951" s="4" t="s">
        <v>97</v>
      </c>
      <c r="G951" s="4" t="s">
        <v>1328</v>
      </c>
      <c r="H951" s="4" t="s">
        <v>2219</v>
      </c>
      <c r="I951" s="4" t="s">
        <v>1936</v>
      </c>
      <c r="J951">
        <f t="shared" si="70"/>
        <v>1</v>
      </c>
      <c r="K951" s="7">
        <f t="shared" si="71"/>
        <v>0.59375</v>
      </c>
      <c r="L951" t="str">
        <f>IF(AND(K951&lt;Sheet2!$A$3,K951&gt;=Sheet2!$A$2),"Morning",IF(AND(K951&gt;=Sheet2!$A$3,K951&lt;Sheet2!$A$4),"Afternoon","Night"))</f>
        <v>Afternoon</v>
      </c>
      <c r="M951" t="str">
        <f t="shared" si="72"/>
        <v>Wednesday</v>
      </c>
      <c r="N951">
        <f t="shared" si="73"/>
        <v>2015</v>
      </c>
      <c r="O951">
        <f t="shared" si="74"/>
        <v>5</v>
      </c>
    </row>
    <row r="952" spans="1:15" x14ac:dyDescent="0.2">
      <c r="A952" s="3" t="s">
        <v>2220</v>
      </c>
      <c r="B952" s="6">
        <v>42144.7</v>
      </c>
      <c r="C952" s="6">
        <v>42144.7</v>
      </c>
      <c r="D952" s="4" t="s">
        <v>709</v>
      </c>
      <c r="E952" s="4" t="s">
        <v>10</v>
      </c>
      <c r="F952" s="4" t="s">
        <v>30</v>
      </c>
      <c r="G952" s="4" t="s">
        <v>12</v>
      </c>
      <c r="H952" s="4" t="s">
        <v>2221</v>
      </c>
      <c r="I952" s="4" t="s">
        <v>1933</v>
      </c>
      <c r="J952">
        <f t="shared" si="70"/>
        <v>1</v>
      </c>
      <c r="K952" s="7">
        <f t="shared" si="71"/>
        <v>0.70000000000000007</v>
      </c>
      <c r="L952" t="str">
        <f>IF(AND(K952&lt;Sheet2!$A$3,K952&gt;=Sheet2!$A$2),"Morning",IF(AND(K952&gt;=Sheet2!$A$3,K952&lt;Sheet2!$A$4),"Afternoon","Night"))</f>
        <v>Afternoon</v>
      </c>
      <c r="M952" t="str">
        <f t="shared" si="72"/>
        <v>Wednesday</v>
      </c>
      <c r="N952">
        <f t="shared" si="73"/>
        <v>2015</v>
      </c>
      <c r="O952">
        <f t="shared" si="74"/>
        <v>5</v>
      </c>
    </row>
    <row r="953" spans="1:15" x14ac:dyDescent="0.2">
      <c r="A953" s="3" t="s">
        <v>2222</v>
      </c>
      <c r="B953" s="6">
        <v>42144.7</v>
      </c>
      <c r="C953" s="6">
        <v>42150.384722222225</v>
      </c>
      <c r="D953" s="4" t="s">
        <v>709</v>
      </c>
      <c r="E953" s="4" t="s">
        <v>10</v>
      </c>
      <c r="F953" s="4" t="s">
        <v>30</v>
      </c>
      <c r="G953" s="4" t="s">
        <v>12</v>
      </c>
      <c r="H953" s="4" t="s">
        <v>2223</v>
      </c>
      <c r="I953" s="4" t="s">
        <v>1933</v>
      </c>
      <c r="J953">
        <f t="shared" si="70"/>
        <v>1</v>
      </c>
      <c r="K953" s="7">
        <f t="shared" si="71"/>
        <v>0.70000000000000007</v>
      </c>
      <c r="L953" t="str">
        <f>IF(AND(K953&lt;Sheet2!$A$3,K953&gt;=Sheet2!$A$2),"Morning",IF(AND(K953&gt;=Sheet2!$A$3,K953&lt;Sheet2!$A$4),"Afternoon","Night"))</f>
        <v>Afternoon</v>
      </c>
      <c r="M953" t="str">
        <f t="shared" si="72"/>
        <v>Wednesday</v>
      </c>
      <c r="N953">
        <f t="shared" si="73"/>
        <v>2015</v>
      </c>
      <c r="O953">
        <f t="shared" si="74"/>
        <v>5</v>
      </c>
    </row>
    <row r="954" spans="1:15" x14ac:dyDescent="0.2">
      <c r="A954" s="3" t="s">
        <v>2224</v>
      </c>
      <c r="B954" s="6">
        <v>42145.539583333331</v>
      </c>
      <c r="C954" s="6">
        <v>42145.539583333331</v>
      </c>
      <c r="D954" s="4" t="s">
        <v>152</v>
      </c>
      <c r="E954" s="4" t="s">
        <v>10</v>
      </c>
      <c r="F954" s="4" t="s">
        <v>464</v>
      </c>
      <c r="G954" s="4" t="s">
        <v>497</v>
      </c>
      <c r="H954" s="4" t="s">
        <v>2225</v>
      </c>
      <c r="I954" s="4" t="s">
        <v>1933</v>
      </c>
      <c r="J954">
        <f t="shared" si="70"/>
        <v>1</v>
      </c>
      <c r="K954" s="7">
        <f t="shared" si="71"/>
        <v>0.5395833333333333</v>
      </c>
      <c r="L954" t="str">
        <f>IF(AND(K954&lt;Sheet2!$A$3,K954&gt;=Sheet2!$A$2),"Morning",IF(AND(K954&gt;=Sheet2!$A$3,K954&lt;Sheet2!$A$4),"Afternoon","Night"))</f>
        <v>Afternoon</v>
      </c>
      <c r="M954" t="str">
        <f t="shared" si="72"/>
        <v>Thursday</v>
      </c>
      <c r="N954">
        <f t="shared" si="73"/>
        <v>2015</v>
      </c>
      <c r="O954">
        <f t="shared" si="74"/>
        <v>5</v>
      </c>
    </row>
    <row r="955" spans="1:15" x14ac:dyDescent="0.2">
      <c r="A955" s="3" t="s">
        <v>2226</v>
      </c>
      <c r="B955" s="6">
        <v>42145.539583333331</v>
      </c>
      <c r="C955" s="6">
        <v>42150.311805555553</v>
      </c>
      <c r="D955" s="4" t="s">
        <v>152</v>
      </c>
      <c r="E955" s="4" t="s">
        <v>10</v>
      </c>
      <c r="F955" s="4" t="s">
        <v>464</v>
      </c>
      <c r="G955" s="4" t="s">
        <v>497</v>
      </c>
      <c r="H955" s="4" t="s">
        <v>2227</v>
      </c>
      <c r="I955" s="4" t="s">
        <v>1933</v>
      </c>
      <c r="J955">
        <f t="shared" si="70"/>
        <v>1</v>
      </c>
      <c r="K955" s="7">
        <f t="shared" si="71"/>
        <v>0.5395833333333333</v>
      </c>
      <c r="L955" t="str">
        <f>IF(AND(K955&lt;Sheet2!$A$3,K955&gt;=Sheet2!$A$2),"Morning",IF(AND(K955&gt;=Sheet2!$A$3,K955&lt;Sheet2!$A$4),"Afternoon","Night"))</f>
        <v>Afternoon</v>
      </c>
      <c r="M955" t="str">
        <f t="shared" si="72"/>
        <v>Thursday</v>
      </c>
      <c r="N955">
        <f t="shared" si="73"/>
        <v>2015</v>
      </c>
      <c r="O955">
        <f t="shared" si="74"/>
        <v>5</v>
      </c>
    </row>
    <row r="956" spans="1:15" x14ac:dyDescent="0.2">
      <c r="A956" s="3" t="s">
        <v>2228</v>
      </c>
      <c r="B956" s="6">
        <v>42145.64166666667</v>
      </c>
      <c r="C956" s="6">
        <v>42145.64166666667</v>
      </c>
      <c r="D956" s="4" t="s">
        <v>876</v>
      </c>
      <c r="E956" s="4" t="s">
        <v>10</v>
      </c>
      <c r="F956" s="4" t="s">
        <v>97</v>
      </c>
      <c r="G956" s="4" t="s">
        <v>329</v>
      </c>
      <c r="H956" s="4" t="s">
        <v>2229</v>
      </c>
      <c r="I956" s="4" t="s">
        <v>1933</v>
      </c>
      <c r="J956">
        <f t="shared" si="70"/>
        <v>1</v>
      </c>
      <c r="K956" s="7">
        <f t="shared" si="71"/>
        <v>0.64166666666666672</v>
      </c>
      <c r="L956" t="str">
        <f>IF(AND(K956&lt;Sheet2!$A$3,K956&gt;=Sheet2!$A$2),"Morning",IF(AND(K956&gt;=Sheet2!$A$3,K956&lt;Sheet2!$A$4),"Afternoon","Night"))</f>
        <v>Afternoon</v>
      </c>
      <c r="M956" t="str">
        <f t="shared" si="72"/>
        <v>Thursday</v>
      </c>
      <c r="N956">
        <f t="shared" si="73"/>
        <v>2015</v>
      </c>
      <c r="O956">
        <f t="shared" si="74"/>
        <v>5</v>
      </c>
    </row>
    <row r="957" spans="1:15" x14ac:dyDescent="0.2">
      <c r="A957" s="3" t="s">
        <v>2230</v>
      </c>
      <c r="B957" s="6">
        <v>42145.708333333336</v>
      </c>
      <c r="C957" s="6">
        <v>42145.708333333336</v>
      </c>
      <c r="D957" s="4" t="s">
        <v>842</v>
      </c>
      <c r="E957" s="4" t="s">
        <v>74</v>
      </c>
      <c r="F957" s="4" t="s">
        <v>74</v>
      </c>
      <c r="G957" s="4" t="s">
        <v>72</v>
      </c>
      <c r="H957" s="4" t="s">
        <v>2231</v>
      </c>
      <c r="I957" s="4" t="s">
        <v>74</v>
      </c>
      <c r="J957">
        <f t="shared" si="70"/>
        <v>1</v>
      </c>
      <c r="K957" s="7">
        <f t="shared" si="71"/>
        <v>0.70833333333333337</v>
      </c>
      <c r="L957" t="str">
        <f>IF(AND(K957&lt;Sheet2!$A$3,K957&gt;=Sheet2!$A$2),"Morning",IF(AND(K957&gt;=Sheet2!$A$3,K957&lt;Sheet2!$A$4),"Afternoon","Night"))</f>
        <v>Afternoon</v>
      </c>
      <c r="M957" t="str">
        <f t="shared" si="72"/>
        <v>Thursday</v>
      </c>
      <c r="N957">
        <f t="shared" si="73"/>
        <v>2015</v>
      </c>
      <c r="O957">
        <f t="shared" si="74"/>
        <v>5</v>
      </c>
    </row>
    <row r="958" spans="1:15" x14ac:dyDescent="0.2">
      <c r="A958" s="3" t="s">
        <v>2232</v>
      </c>
      <c r="B958" s="6">
        <v>42145.95208333333</v>
      </c>
      <c r="C958" s="6">
        <v>42145.95208333333</v>
      </c>
      <c r="D958" s="4" t="s">
        <v>1341</v>
      </c>
      <c r="E958" s="4" t="s">
        <v>10</v>
      </c>
      <c r="F958" s="4" t="s">
        <v>97</v>
      </c>
      <c r="G958" s="4" t="s">
        <v>12</v>
      </c>
      <c r="H958" s="4" t="s">
        <v>2233</v>
      </c>
      <c r="I958" s="4" t="s">
        <v>1936</v>
      </c>
      <c r="J958">
        <f t="shared" si="70"/>
        <v>1</v>
      </c>
      <c r="K958" s="7">
        <f t="shared" si="71"/>
        <v>0.95208333333333339</v>
      </c>
      <c r="L958" t="str">
        <f>IF(AND(K958&lt;Sheet2!$A$3,K958&gt;=Sheet2!$A$2),"Morning",IF(AND(K958&gt;=Sheet2!$A$3,K958&lt;Sheet2!$A$4),"Afternoon","Night"))</f>
        <v>Night</v>
      </c>
      <c r="M958" t="str">
        <f t="shared" si="72"/>
        <v>Thursday</v>
      </c>
      <c r="N958">
        <f t="shared" si="73"/>
        <v>2015</v>
      </c>
      <c r="O958">
        <f t="shared" si="74"/>
        <v>5</v>
      </c>
    </row>
    <row r="959" spans="1:15" x14ac:dyDescent="0.2">
      <c r="A959" s="3" t="s">
        <v>2234</v>
      </c>
      <c r="B959" s="6">
        <v>42145.95208333333</v>
      </c>
      <c r="C959" s="6">
        <v>42146.423611111109</v>
      </c>
      <c r="D959" s="4" t="s">
        <v>1341</v>
      </c>
      <c r="E959" s="4" t="s">
        <v>10</v>
      </c>
      <c r="F959" s="4" t="s">
        <v>97</v>
      </c>
      <c r="G959" s="4" t="s">
        <v>12</v>
      </c>
      <c r="H959" s="4" t="s">
        <v>2235</v>
      </c>
      <c r="I959" s="4" t="s">
        <v>1936</v>
      </c>
      <c r="J959">
        <f t="shared" si="70"/>
        <v>1</v>
      </c>
      <c r="K959" s="7">
        <f t="shared" si="71"/>
        <v>0.95208333333333339</v>
      </c>
      <c r="L959" t="str">
        <f>IF(AND(K959&lt;Sheet2!$A$3,K959&gt;=Sheet2!$A$2),"Morning",IF(AND(K959&gt;=Sheet2!$A$3,K959&lt;Sheet2!$A$4),"Afternoon","Night"))</f>
        <v>Night</v>
      </c>
      <c r="M959" t="str">
        <f t="shared" si="72"/>
        <v>Thursday</v>
      </c>
      <c r="N959">
        <f t="shared" si="73"/>
        <v>2015</v>
      </c>
      <c r="O959">
        <f t="shared" si="74"/>
        <v>5</v>
      </c>
    </row>
    <row r="960" spans="1:15" x14ac:dyDescent="0.2">
      <c r="A960" s="3" t="s">
        <v>2236</v>
      </c>
      <c r="B960" s="6">
        <v>42146.343055555553</v>
      </c>
      <c r="C960" s="6">
        <v>42146.343055555553</v>
      </c>
      <c r="D960" s="4" t="s">
        <v>16</v>
      </c>
      <c r="E960" s="4" t="s">
        <v>10</v>
      </c>
      <c r="F960" s="4" t="s">
        <v>464</v>
      </c>
      <c r="G960" s="4" t="s">
        <v>2237</v>
      </c>
      <c r="H960" s="4" t="s">
        <v>2238</v>
      </c>
      <c r="I960" s="4" t="s">
        <v>1933</v>
      </c>
      <c r="J960">
        <f t="shared" si="70"/>
        <v>1</v>
      </c>
      <c r="K960" s="7">
        <f t="shared" si="71"/>
        <v>0.3430555555555555</v>
      </c>
      <c r="L960" t="str">
        <f>IF(AND(K960&lt;Sheet2!$A$3,K960&gt;=Sheet2!$A$2),"Morning",IF(AND(K960&gt;=Sheet2!$A$3,K960&lt;Sheet2!$A$4),"Afternoon","Night"))</f>
        <v>Morning</v>
      </c>
      <c r="M960" t="str">
        <f t="shared" si="72"/>
        <v>Friday</v>
      </c>
      <c r="N960">
        <f t="shared" si="73"/>
        <v>2015</v>
      </c>
      <c r="O960">
        <f t="shared" si="74"/>
        <v>5</v>
      </c>
    </row>
    <row r="961" spans="1:15" x14ac:dyDescent="0.2">
      <c r="A961" s="3" t="s">
        <v>2239</v>
      </c>
      <c r="B961" s="6">
        <v>42146.590277777781</v>
      </c>
      <c r="C961" s="6">
        <v>42146.590277777781</v>
      </c>
      <c r="D961" s="4" t="s">
        <v>990</v>
      </c>
      <c r="E961" s="4" t="s">
        <v>10</v>
      </c>
      <c r="F961" s="4" t="s">
        <v>30</v>
      </c>
      <c r="G961" s="4" t="s">
        <v>12</v>
      </c>
      <c r="H961" s="4" t="s">
        <v>2240</v>
      </c>
      <c r="I961" s="4" t="s">
        <v>1933</v>
      </c>
      <c r="J961">
        <f t="shared" si="70"/>
        <v>1</v>
      </c>
      <c r="K961" s="7">
        <f t="shared" si="71"/>
        <v>0.59027777777777779</v>
      </c>
      <c r="L961" t="str">
        <f>IF(AND(K961&lt;Sheet2!$A$3,K961&gt;=Sheet2!$A$2),"Morning",IF(AND(K961&gt;=Sheet2!$A$3,K961&lt;Sheet2!$A$4),"Afternoon","Night"))</f>
        <v>Afternoon</v>
      </c>
      <c r="M961" t="str">
        <f t="shared" si="72"/>
        <v>Friday</v>
      </c>
      <c r="N961">
        <f t="shared" si="73"/>
        <v>2015</v>
      </c>
      <c r="O961">
        <f t="shared" si="74"/>
        <v>5</v>
      </c>
    </row>
    <row r="962" spans="1:15" x14ac:dyDescent="0.2">
      <c r="A962" s="3" t="s">
        <v>2241</v>
      </c>
      <c r="B962" s="6">
        <v>42146.734027777777</v>
      </c>
      <c r="C962" s="6">
        <v>42146.734027777777</v>
      </c>
      <c r="D962" s="4" t="s">
        <v>62</v>
      </c>
      <c r="E962" s="4" t="s">
        <v>10</v>
      </c>
      <c r="F962" s="4" t="s">
        <v>97</v>
      </c>
      <c r="G962" s="4" t="s">
        <v>12</v>
      </c>
      <c r="H962" s="4" t="s">
        <v>2242</v>
      </c>
      <c r="I962" s="4" t="s">
        <v>1933</v>
      </c>
      <c r="J962">
        <f t="shared" si="70"/>
        <v>1</v>
      </c>
      <c r="K962" s="7">
        <f t="shared" si="71"/>
        <v>0.73402777777777783</v>
      </c>
      <c r="L962" t="str">
        <f>IF(AND(K962&lt;Sheet2!$A$3,K962&gt;=Sheet2!$A$2),"Morning",IF(AND(K962&gt;=Sheet2!$A$3,K962&lt;Sheet2!$A$4),"Afternoon","Night"))</f>
        <v>Afternoon</v>
      </c>
      <c r="M962" t="str">
        <f t="shared" si="72"/>
        <v>Friday</v>
      </c>
      <c r="N962">
        <f t="shared" si="73"/>
        <v>2015</v>
      </c>
      <c r="O962">
        <f t="shared" si="74"/>
        <v>5</v>
      </c>
    </row>
    <row r="963" spans="1:15" x14ac:dyDescent="0.2">
      <c r="A963" s="3" t="s">
        <v>2243</v>
      </c>
      <c r="B963" s="6">
        <v>42147.378472222219</v>
      </c>
      <c r="C963" s="6">
        <v>42147.378472222219</v>
      </c>
      <c r="D963" s="4" t="s">
        <v>119</v>
      </c>
      <c r="E963" s="4" t="s">
        <v>10</v>
      </c>
      <c r="F963" s="4" t="s">
        <v>610</v>
      </c>
      <c r="G963" s="4" t="s">
        <v>12</v>
      </c>
      <c r="H963" s="4" t="s">
        <v>2244</v>
      </c>
      <c r="I963" s="4" t="s">
        <v>1936</v>
      </c>
      <c r="J963">
        <f t="shared" ref="J963:J1026" si="75">COUNTA(B963)</f>
        <v>1</v>
      </c>
      <c r="K963" s="7">
        <f t="shared" ref="K963:K1026" si="76">TIME(HOUR(B963),MINUTE(B963),SECOND(B963))</f>
        <v>0.37847222222222227</v>
      </c>
      <c r="L963" t="str">
        <f>IF(AND(K963&lt;Sheet2!$A$3,K963&gt;=Sheet2!$A$2),"Morning",IF(AND(K963&gt;=Sheet2!$A$3,K963&lt;Sheet2!$A$4),"Afternoon","Night"))</f>
        <v>Morning</v>
      </c>
      <c r="M963" t="str">
        <f t="shared" ref="M963:M1026" si="77">TEXT(B963,"dddd")</f>
        <v>Saturday</v>
      </c>
      <c r="N963">
        <f t="shared" ref="N963:N1026" si="78">YEAR(B963)</f>
        <v>2015</v>
      </c>
      <c r="O963">
        <f t="shared" ref="O963:O1026" si="79">MONTH(B963)</f>
        <v>5</v>
      </c>
    </row>
    <row r="964" spans="1:15" x14ac:dyDescent="0.2">
      <c r="A964" s="3" t="s">
        <v>2245</v>
      </c>
      <c r="B964" s="6">
        <v>42147.954861111109</v>
      </c>
      <c r="C964" s="6">
        <v>42147.954861111109</v>
      </c>
      <c r="D964" s="4" t="s">
        <v>9</v>
      </c>
      <c r="E964" s="4" t="s">
        <v>10</v>
      </c>
      <c r="F964" s="4" t="s">
        <v>11</v>
      </c>
      <c r="G964" s="4" t="s">
        <v>12</v>
      </c>
      <c r="H964" s="4" t="s">
        <v>2246</v>
      </c>
      <c r="I964" s="4" t="s">
        <v>1933</v>
      </c>
      <c r="J964">
        <f t="shared" si="75"/>
        <v>1</v>
      </c>
      <c r="K964" s="7">
        <f t="shared" si="76"/>
        <v>0.95486111111111116</v>
      </c>
      <c r="L964" t="str">
        <f>IF(AND(K964&lt;Sheet2!$A$3,K964&gt;=Sheet2!$A$2),"Morning",IF(AND(K964&gt;=Sheet2!$A$3,K964&lt;Sheet2!$A$4),"Afternoon","Night"))</f>
        <v>Night</v>
      </c>
      <c r="M964" t="str">
        <f t="shared" si="77"/>
        <v>Saturday</v>
      </c>
      <c r="N964">
        <f t="shared" si="78"/>
        <v>2015</v>
      </c>
      <c r="O964">
        <f t="shared" si="79"/>
        <v>5</v>
      </c>
    </row>
    <row r="965" spans="1:15" x14ac:dyDescent="0.2">
      <c r="A965" s="3" t="s">
        <v>2247</v>
      </c>
      <c r="B965" s="6">
        <v>42147.970138888886</v>
      </c>
      <c r="C965" s="6">
        <v>42147.970138888886</v>
      </c>
      <c r="D965" s="4" t="s">
        <v>456</v>
      </c>
      <c r="E965" s="4" t="s">
        <v>10</v>
      </c>
      <c r="F965" s="4" t="s">
        <v>11</v>
      </c>
      <c r="G965" s="4" t="s">
        <v>628</v>
      </c>
      <c r="H965" s="4" t="s">
        <v>2248</v>
      </c>
      <c r="I965" s="4" t="s">
        <v>1933</v>
      </c>
      <c r="J965">
        <f t="shared" si="75"/>
        <v>1</v>
      </c>
      <c r="K965" s="7">
        <f t="shared" si="76"/>
        <v>0.97013888888888899</v>
      </c>
      <c r="L965" t="str">
        <f>IF(AND(K965&lt;Sheet2!$A$3,K965&gt;=Sheet2!$A$2),"Morning",IF(AND(K965&gt;=Sheet2!$A$3,K965&lt;Sheet2!$A$4),"Afternoon","Night"))</f>
        <v>Night</v>
      </c>
      <c r="M965" t="str">
        <f t="shared" si="77"/>
        <v>Saturday</v>
      </c>
      <c r="N965">
        <f t="shared" si="78"/>
        <v>2015</v>
      </c>
      <c r="O965">
        <f t="shared" si="79"/>
        <v>5</v>
      </c>
    </row>
    <row r="966" spans="1:15" x14ac:dyDescent="0.2">
      <c r="A966" s="3" t="s">
        <v>2249</v>
      </c>
      <c r="B966" s="6">
        <v>42147.974305555559</v>
      </c>
      <c r="C966" s="6">
        <v>42147.974305555559</v>
      </c>
      <c r="D966" s="4" t="s">
        <v>119</v>
      </c>
      <c r="E966" s="4" t="s">
        <v>74</v>
      </c>
      <c r="F966" s="4" t="s">
        <v>74</v>
      </c>
      <c r="G966" s="4" t="s">
        <v>72</v>
      </c>
      <c r="H966" s="4" t="s">
        <v>2250</v>
      </c>
      <c r="I966" s="4" t="s">
        <v>74</v>
      </c>
      <c r="J966">
        <f t="shared" si="75"/>
        <v>1</v>
      </c>
      <c r="K966" s="7">
        <f t="shared" si="76"/>
        <v>0.97430555555555554</v>
      </c>
      <c r="L966" t="str">
        <f>IF(AND(K966&lt;Sheet2!$A$3,K966&gt;=Sheet2!$A$2),"Morning",IF(AND(K966&gt;=Sheet2!$A$3,K966&lt;Sheet2!$A$4),"Afternoon","Night"))</f>
        <v>Night</v>
      </c>
      <c r="M966" t="str">
        <f t="shared" si="77"/>
        <v>Saturday</v>
      </c>
      <c r="N966">
        <f t="shared" si="78"/>
        <v>2015</v>
      </c>
      <c r="O966">
        <f t="shared" si="79"/>
        <v>5</v>
      </c>
    </row>
    <row r="967" spans="1:15" x14ac:dyDescent="0.2">
      <c r="A967" s="3" t="s">
        <v>2251</v>
      </c>
      <c r="B967" s="6">
        <v>42148.006249999999</v>
      </c>
      <c r="C967" s="6">
        <v>42148.006249999999</v>
      </c>
      <c r="D967" s="4" t="s">
        <v>1204</v>
      </c>
      <c r="E967" s="4" t="s">
        <v>10</v>
      </c>
      <c r="F967" s="4" t="s">
        <v>253</v>
      </c>
      <c r="G967" s="4" t="s">
        <v>1184</v>
      </c>
      <c r="H967" s="4" t="s">
        <v>2252</v>
      </c>
      <c r="I967" s="4" t="s">
        <v>1933</v>
      </c>
      <c r="J967">
        <f t="shared" si="75"/>
        <v>1</v>
      </c>
      <c r="K967" s="7">
        <f t="shared" si="76"/>
        <v>6.2499999999999995E-3</v>
      </c>
      <c r="L967" t="str">
        <f>IF(AND(K967&lt;Sheet2!$A$3,K967&gt;=Sheet2!$A$2),"Morning",IF(AND(K967&gt;=Sheet2!$A$3,K967&lt;Sheet2!$A$4),"Afternoon","Night"))</f>
        <v>Night</v>
      </c>
      <c r="M967" t="str">
        <f t="shared" si="77"/>
        <v>Sunday</v>
      </c>
      <c r="N967">
        <f t="shared" si="78"/>
        <v>2015</v>
      </c>
      <c r="O967">
        <f t="shared" si="79"/>
        <v>5</v>
      </c>
    </row>
    <row r="968" spans="1:15" x14ac:dyDescent="0.2">
      <c r="A968" s="3" t="s">
        <v>2253</v>
      </c>
      <c r="B968" s="6">
        <v>42148.006249999999</v>
      </c>
      <c r="C968" s="6">
        <v>42149.5</v>
      </c>
      <c r="D968" s="4" t="s">
        <v>1204</v>
      </c>
      <c r="E968" s="4" t="s">
        <v>10</v>
      </c>
      <c r="F968" s="4" t="s">
        <v>253</v>
      </c>
      <c r="G968" s="4" t="s">
        <v>1184</v>
      </c>
      <c r="H968" s="4" t="s">
        <v>2254</v>
      </c>
      <c r="I968" s="4" t="s">
        <v>1933</v>
      </c>
      <c r="J968">
        <f t="shared" si="75"/>
        <v>1</v>
      </c>
      <c r="K968" s="7">
        <f t="shared" si="76"/>
        <v>6.2499999999999995E-3</v>
      </c>
      <c r="L968" t="str">
        <f>IF(AND(K968&lt;Sheet2!$A$3,K968&gt;=Sheet2!$A$2),"Morning",IF(AND(K968&gt;=Sheet2!$A$3,K968&lt;Sheet2!$A$4),"Afternoon","Night"))</f>
        <v>Night</v>
      </c>
      <c r="M968" t="str">
        <f t="shared" si="77"/>
        <v>Sunday</v>
      </c>
      <c r="N968">
        <f t="shared" si="78"/>
        <v>2015</v>
      </c>
      <c r="O968">
        <f t="shared" si="79"/>
        <v>5</v>
      </c>
    </row>
    <row r="969" spans="1:15" x14ac:dyDescent="0.2">
      <c r="A969" s="3" t="s">
        <v>2255</v>
      </c>
      <c r="B969" s="6">
        <v>42148.321527777778</v>
      </c>
      <c r="C969" s="6">
        <v>42148.321527777778</v>
      </c>
      <c r="D969" s="4" t="s">
        <v>842</v>
      </c>
      <c r="E969" s="4" t="s">
        <v>10</v>
      </c>
      <c r="F969" s="4" t="s">
        <v>923</v>
      </c>
      <c r="G969" s="4" t="s">
        <v>2256</v>
      </c>
      <c r="H969" s="4" t="s">
        <v>2257</v>
      </c>
      <c r="I969" s="4" t="s">
        <v>1933</v>
      </c>
      <c r="J969">
        <f t="shared" si="75"/>
        <v>1</v>
      </c>
      <c r="K969" s="7">
        <f t="shared" si="76"/>
        <v>0.3215277777777778</v>
      </c>
      <c r="L969" t="str">
        <f>IF(AND(K969&lt;Sheet2!$A$3,K969&gt;=Sheet2!$A$2),"Morning",IF(AND(K969&gt;=Sheet2!$A$3,K969&lt;Sheet2!$A$4),"Afternoon","Night"))</f>
        <v>Morning</v>
      </c>
      <c r="M969" t="str">
        <f t="shared" si="77"/>
        <v>Sunday</v>
      </c>
      <c r="N969">
        <f t="shared" si="78"/>
        <v>2015</v>
      </c>
      <c r="O969">
        <f t="shared" si="79"/>
        <v>5</v>
      </c>
    </row>
    <row r="970" spans="1:15" x14ac:dyDescent="0.2">
      <c r="A970" s="3" t="s">
        <v>2258</v>
      </c>
      <c r="B970" s="6">
        <v>42148.321527777778</v>
      </c>
      <c r="C970" s="6">
        <v>42149.438888888886</v>
      </c>
      <c r="D970" s="4" t="s">
        <v>842</v>
      </c>
      <c r="E970" s="4" t="s">
        <v>10</v>
      </c>
      <c r="F970" s="4" t="s">
        <v>923</v>
      </c>
      <c r="G970" s="4" t="s">
        <v>2256</v>
      </c>
      <c r="H970" s="4" t="s">
        <v>2259</v>
      </c>
      <c r="I970" s="4" t="s">
        <v>1933</v>
      </c>
      <c r="J970">
        <f t="shared" si="75"/>
        <v>1</v>
      </c>
      <c r="K970" s="7">
        <f t="shared" si="76"/>
        <v>0.3215277777777778</v>
      </c>
      <c r="L970" t="str">
        <f>IF(AND(K970&lt;Sheet2!$A$3,K970&gt;=Sheet2!$A$2),"Morning",IF(AND(K970&gt;=Sheet2!$A$3,K970&lt;Sheet2!$A$4),"Afternoon","Night"))</f>
        <v>Morning</v>
      </c>
      <c r="M970" t="str">
        <f t="shared" si="77"/>
        <v>Sunday</v>
      </c>
      <c r="N970">
        <f t="shared" si="78"/>
        <v>2015</v>
      </c>
      <c r="O970">
        <f t="shared" si="79"/>
        <v>5</v>
      </c>
    </row>
    <row r="971" spans="1:15" x14ac:dyDescent="0.2">
      <c r="A971" s="3" t="s">
        <v>2260</v>
      </c>
      <c r="B971" s="6">
        <v>42148.368750000001</v>
      </c>
      <c r="C971" s="6">
        <v>42148.368750000001</v>
      </c>
      <c r="D971" s="4" t="s">
        <v>119</v>
      </c>
      <c r="E971" s="4" t="s">
        <v>74</v>
      </c>
      <c r="F971" s="4" t="s">
        <v>74</v>
      </c>
      <c r="G971" s="4" t="s">
        <v>72</v>
      </c>
      <c r="H971" s="4" t="s">
        <v>2261</v>
      </c>
      <c r="I971" s="4" t="s">
        <v>162</v>
      </c>
      <c r="J971">
        <f t="shared" si="75"/>
        <v>1</v>
      </c>
      <c r="K971" s="7">
        <f t="shared" si="76"/>
        <v>0.36874999999999997</v>
      </c>
      <c r="L971" t="str">
        <f>IF(AND(K971&lt;Sheet2!$A$3,K971&gt;=Sheet2!$A$2),"Morning",IF(AND(K971&gt;=Sheet2!$A$3,K971&lt;Sheet2!$A$4),"Afternoon","Night"))</f>
        <v>Morning</v>
      </c>
      <c r="M971" t="str">
        <f t="shared" si="77"/>
        <v>Sunday</v>
      </c>
      <c r="N971">
        <f t="shared" si="78"/>
        <v>2015</v>
      </c>
      <c r="O971">
        <f t="shared" si="79"/>
        <v>5</v>
      </c>
    </row>
    <row r="972" spans="1:15" x14ac:dyDescent="0.2">
      <c r="A972" s="3" t="s">
        <v>2262</v>
      </c>
      <c r="B972" s="6">
        <v>42148.401388888888</v>
      </c>
      <c r="C972" s="6">
        <v>42148.401388888888</v>
      </c>
      <c r="D972" s="4" t="s">
        <v>2263</v>
      </c>
      <c r="E972" s="4" t="s">
        <v>10</v>
      </c>
      <c r="F972" s="4" t="s">
        <v>97</v>
      </c>
      <c r="G972" s="4" t="s">
        <v>492</v>
      </c>
      <c r="H972" s="4" t="s">
        <v>2264</v>
      </c>
      <c r="I972" s="4" t="s">
        <v>1933</v>
      </c>
      <c r="J972">
        <f t="shared" si="75"/>
        <v>1</v>
      </c>
      <c r="K972" s="7">
        <f t="shared" si="76"/>
        <v>0.40138888888888885</v>
      </c>
      <c r="L972" t="str">
        <f>IF(AND(K972&lt;Sheet2!$A$3,K972&gt;=Sheet2!$A$2),"Morning",IF(AND(K972&gt;=Sheet2!$A$3,K972&lt;Sheet2!$A$4),"Afternoon","Night"))</f>
        <v>Morning</v>
      </c>
      <c r="M972" t="str">
        <f t="shared" si="77"/>
        <v>Sunday</v>
      </c>
      <c r="N972">
        <f t="shared" si="78"/>
        <v>2015</v>
      </c>
      <c r="O972">
        <f t="shared" si="79"/>
        <v>5</v>
      </c>
    </row>
    <row r="973" spans="1:15" x14ac:dyDescent="0.2">
      <c r="A973" s="3" t="s">
        <v>2265</v>
      </c>
      <c r="B973" s="6">
        <v>42148.472222222219</v>
      </c>
      <c r="C973" s="6">
        <v>42148.472222222219</v>
      </c>
      <c r="D973" s="4" t="s">
        <v>62</v>
      </c>
      <c r="E973" s="4" t="s">
        <v>10</v>
      </c>
      <c r="F973" s="4" t="s">
        <v>97</v>
      </c>
      <c r="G973" s="4" t="s">
        <v>12</v>
      </c>
      <c r="H973" s="4" t="s">
        <v>2266</v>
      </c>
      <c r="I973" s="4" t="s">
        <v>1933</v>
      </c>
      <c r="J973">
        <f t="shared" si="75"/>
        <v>1</v>
      </c>
      <c r="K973" s="7">
        <f t="shared" si="76"/>
        <v>0.47222222222222227</v>
      </c>
      <c r="L973" t="str">
        <f>IF(AND(K973&lt;Sheet2!$A$3,K973&gt;=Sheet2!$A$2),"Morning",IF(AND(K973&gt;=Sheet2!$A$3,K973&lt;Sheet2!$A$4),"Afternoon","Night"))</f>
        <v>Morning</v>
      </c>
      <c r="M973" t="str">
        <f t="shared" si="77"/>
        <v>Sunday</v>
      </c>
      <c r="N973">
        <f t="shared" si="78"/>
        <v>2015</v>
      </c>
      <c r="O973">
        <f t="shared" si="79"/>
        <v>5</v>
      </c>
    </row>
    <row r="974" spans="1:15" x14ac:dyDescent="0.2">
      <c r="A974" s="3" t="s">
        <v>2267</v>
      </c>
      <c r="B974" s="6">
        <v>42148.472222222219</v>
      </c>
      <c r="C974" s="6">
        <v>42149.680555555555</v>
      </c>
      <c r="D974" s="4" t="s">
        <v>62</v>
      </c>
      <c r="E974" s="4" t="s">
        <v>10</v>
      </c>
      <c r="F974" s="4" t="s">
        <v>97</v>
      </c>
      <c r="G974" s="4" t="s">
        <v>12</v>
      </c>
      <c r="H974" s="4" t="s">
        <v>2268</v>
      </c>
      <c r="I974" s="4" t="s">
        <v>1933</v>
      </c>
      <c r="J974">
        <f t="shared" si="75"/>
        <v>1</v>
      </c>
      <c r="K974" s="7">
        <f t="shared" si="76"/>
        <v>0.47222222222222227</v>
      </c>
      <c r="L974" t="str">
        <f>IF(AND(K974&lt;Sheet2!$A$3,K974&gt;=Sheet2!$A$2),"Morning",IF(AND(K974&gt;=Sheet2!$A$3,K974&lt;Sheet2!$A$4),"Afternoon","Night"))</f>
        <v>Morning</v>
      </c>
      <c r="M974" t="str">
        <f t="shared" si="77"/>
        <v>Sunday</v>
      </c>
      <c r="N974">
        <f t="shared" si="78"/>
        <v>2015</v>
      </c>
      <c r="O974">
        <f t="shared" si="79"/>
        <v>5</v>
      </c>
    </row>
    <row r="975" spans="1:15" x14ac:dyDescent="0.2">
      <c r="A975" s="3" t="s">
        <v>2269</v>
      </c>
      <c r="B975" s="6">
        <v>42148.520833333336</v>
      </c>
      <c r="C975" s="6">
        <v>42148.520833333336</v>
      </c>
      <c r="D975" s="4" t="s">
        <v>599</v>
      </c>
      <c r="E975" s="4" t="s">
        <v>10</v>
      </c>
      <c r="F975" s="4" t="s">
        <v>36</v>
      </c>
      <c r="G975" s="4" t="s">
        <v>52</v>
      </c>
      <c r="H975" s="4" t="s">
        <v>2270</v>
      </c>
      <c r="I975" s="4" t="s">
        <v>1933</v>
      </c>
      <c r="J975">
        <f t="shared" si="75"/>
        <v>1</v>
      </c>
      <c r="K975" s="7">
        <f t="shared" si="76"/>
        <v>0.52083333333333337</v>
      </c>
      <c r="L975" t="str">
        <f>IF(AND(K975&lt;Sheet2!$A$3,K975&gt;=Sheet2!$A$2),"Morning",IF(AND(K975&gt;=Sheet2!$A$3,K975&lt;Sheet2!$A$4),"Afternoon","Night"))</f>
        <v>Afternoon</v>
      </c>
      <c r="M975" t="str">
        <f t="shared" si="77"/>
        <v>Sunday</v>
      </c>
      <c r="N975">
        <f t="shared" si="78"/>
        <v>2015</v>
      </c>
      <c r="O975">
        <f t="shared" si="79"/>
        <v>5</v>
      </c>
    </row>
    <row r="976" spans="1:15" x14ac:dyDescent="0.2">
      <c r="A976" s="3" t="s">
        <v>2271</v>
      </c>
      <c r="B976" s="6">
        <v>42148.53125</v>
      </c>
      <c r="C976" s="6">
        <v>42148.53125</v>
      </c>
      <c r="D976" s="4" t="s">
        <v>2272</v>
      </c>
      <c r="E976" s="4" t="s">
        <v>10</v>
      </c>
      <c r="F976" s="4" t="s">
        <v>97</v>
      </c>
      <c r="G976" s="4" t="s">
        <v>12</v>
      </c>
      <c r="H976" s="4" t="s">
        <v>2273</v>
      </c>
      <c r="I976" s="4" t="s">
        <v>1933</v>
      </c>
      <c r="J976">
        <f t="shared" si="75"/>
        <v>1</v>
      </c>
      <c r="K976" s="7">
        <f t="shared" si="76"/>
        <v>0.53125</v>
      </c>
      <c r="L976" t="str">
        <f>IF(AND(K976&lt;Sheet2!$A$3,K976&gt;=Sheet2!$A$2),"Morning",IF(AND(K976&gt;=Sheet2!$A$3,K976&lt;Sheet2!$A$4),"Afternoon","Night"))</f>
        <v>Afternoon</v>
      </c>
      <c r="M976" t="str">
        <f t="shared" si="77"/>
        <v>Sunday</v>
      </c>
      <c r="N976">
        <f t="shared" si="78"/>
        <v>2015</v>
      </c>
      <c r="O976">
        <f t="shared" si="79"/>
        <v>5</v>
      </c>
    </row>
    <row r="977" spans="1:15" x14ac:dyDescent="0.2">
      <c r="A977" s="3" t="s">
        <v>2274</v>
      </c>
      <c r="B977" s="6">
        <v>42149.199305555558</v>
      </c>
      <c r="C977" s="6">
        <v>42149.199305555558</v>
      </c>
      <c r="D977" s="4" t="s">
        <v>1099</v>
      </c>
      <c r="E977" s="4" t="s">
        <v>10</v>
      </c>
      <c r="F977" s="4" t="s">
        <v>508</v>
      </c>
      <c r="G977" s="4" t="s">
        <v>12</v>
      </c>
      <c r="H977" s="4" t="s">
        <v>2275</v>
      </c>
      <c r="I977" s="4" t="s">
        <v>1936</v>
      </c>
      <c r="J977">
        <f t="shared" si="75"/>
        <v>1</v>
      </c>
      <c r="K977" s="7">
        <f t="shared" si="76"/>
        <v>0.19930555555555554</v>
      </c>
      <c r="L977" t="str">
        <f>IF(AND(K977&lt;Sheet2!$A$3,K977&gt;=Sheet2!$A$2),"Morning",IF(AND(K977&gt;=Sheet2!$A$3,K977&lt;Sheet2!$A$4),"Afternoon","Night"))</f>
        <v>Morning</v>
      </c>
      <c r="M977" t="str">
        <f t="shared" si="77"/>
        <v>Monday</v>
      </c>
      <c r="N977">
        <f t="shared" si="78"/>
        <v>2015</v>
      </c>
      <c r="O977">
        <f t="shared" si="79"/>
        <v>5</v>
      </c>
    </row>
    <row r="978" spans="1:15" x14ac:dyDescent="0.2">
      <c r="A978" s="3" t="s">
        <v>2276</v>
      </c>
      <c r="B978" s="6">
        <v>42149.493055555555</v>
      </c>
      <c r="C978" s="6">
        <v>42149.493055555555</v>
      </c>
      <c r="D978" s="4" t="s">
        <v>842</v>
      </c>
      <c r="E978" s="4" t="s">
        <v>74</v>
      </c>
      <c r="F978" s="4" t="s">
        <v>74</v>
      </c>
      <c r="G978" s="4" t="s">
        <v>72</v>
      </c>
      <c r="H978" s="4" t="s">
        <v>2277</v>
      </c>
      <c r="I978" s="4" t="s">
        <v>162</v>
      </c>
      <c r="J978">
        <f t="shared" si="75"/>
        <v>1</v>
      </c>
      <c r="K978" s="7">
        <f t="shared" si="76"/>
        <v>0.49305555555555558</v>
      </c>
      <c r="L978" t="str">
        <f>IF(AND(K978&lt;Sheet2!$A$3,K978&gt;=Sheet2!$A$2),"Morning",IF(AND(K978&gt;=Sheet2!$A$3,K978&lt;Sheet2!$A$4),"Afternoon","Night"))</f>
        <v>Morning</v>
      </c>
      <c r="M978" t="str">
        <f t="shared" si="77"/>
        <v>Monday</v>
      </c>
      <c r="N978">
        <f t="shared" si="78"/>
        <v>2015</v>
      </c>
      <c r="O978">
        <f t="shared" si="79"/>
        <v>5</v>
      </c>
    </row>
    <row r="979" spans="1:15" x14ac:dyDescent="0.2">
      <c r="A979" s="3" t="s">
        <v>2278</v>
      </c>
      <c r="B979" s="6">
        <v>42149.52847222222</v>
      </c>
      <c r="C979" s="6">
        <v>42149.52847222222</v>
      </c>
      <c r="D979" s="4" t="s">
        <v>191</v>
      </c>
      <c r="E979" s="4" t="s">
        <v>10</v>
      </c>
      <c r="F979" s="4" t="s">
        <v>610</v>
      </c>
      <c r="G979" s="4" t="s">
        <v>12</v>
      </c>
      <c r="H979" s="4" t="s">
        <v>2279</v>
      </c>
      <c r="I979" s="4" t="s">
        <v>1933</v>
      </c>
      <c r="J979">
        <f t="shared" si="75"/>
        <v>1</v>
      </c>
      <c r="K979" s="7">
        <f t="shared" si="76"/>
        <v>0.52847222222222223</v>
      </c>
      <c r="L979" t="str">
        <f>IF(AND(K979&lt;Sheet2!$A$3,K979&gt;=Sheet2!$A$2),"Morning",IF(AND(K979&gt;=Sheet2!$A$3,K979&lt;Sheet2!$A$4),"Afternoon","Night"))</f>
        <v>Afternoon</v>
      </c>
      <c r="M979" t="str">
        <f t="shared" si="77"/>
        <v>Monday</v>
      </c>
      <c r="N979">
        <f t="shared" si="78"/>
        <v>2015</v>
      </c>
      <c r="O979">
        <f t="shared" si="79"/>
        <v>5</v>
      </c>
    </row>
    <row r="980" spans="1:15" x14ac:dyDescent="0.2">
      <c r="A980" s="3" t="s">
        <v>2280</v>
      </c>
      <c r="B980" s="6">
        <v>42149.737500000003</v>
      </c>
      <c r="C980" s="6">
        <v>42149.737500000003</v>
      </c>
      <c r="D980" s="4" t="s">
        <v>119</v>
      </c>
      <c r="E980" s="4" t="s">
        <v>74</v>
      </c>
      <c r="F980" s="4" t="s">
        <v>74</v>
      </c>
      <c r="G980" s="4" t="s">
        <v>72</v>
      </c>
      <c r="H980" s="4" t="s">
        <v>2281</v>
      </c>
      <c r="I980" s="4" t="s">
        <v>74</v>
      </c>
      <c r="J980">
        <f t="shared" si="75"/>
        <v>1</v>
      </c>
      <c r="K980" s="7">
        <f t="shared" si="76"/>
        <v>0.73749999999999993</v>
      </c>
      <c r="L980" t="str">
        <f>IF(AND(K980&lt;Sheet2!$A$3,K980&gt;=Sheet2!$A$2),"Morning",IF(AND(K980&gt;=Sheet2!$A$3,K980&lt;Sheet2!$A$4),"Afternoon","Night"))</f>
        <v>Afternoon</v>
      </c>
      <c r="M980" t="str">
        <f t="shared" si="77"/>
        <v>Monday</v>
      </c>
      <c r="N980">
        <f t="shared" si="78"/>
        <v>2015</v>
      </c>
      <c r="O980">
        <f t="shared" si="79"/>
        <v>5</v>
      </c>
    </row>
    <row r="981" spans="1:15" x14ac:dyDescent="0.2">
      <c r="A981" s="3" t="s">
        <v>2282</v>
      </c>
      <c r="B981" s="6">
        <v>42149.74722222222</v>
      </c>
      <c r="C981" s="6">
        <v>42149.74722222222</v>
      </c>
      <c r="D981" s="4" t="s">
        <v>2283</v>
      </c>
      <c r="E981" s="4" t="s">
        <v>77</v>
      </c>
      <c r="F981" s="4" t="s">
        <v>508</v>
      </c>
      <c r="G981" s="4" t="s">
        <v>12</v>
      </c>
      <c r="H981" s="4" t="s">
        <v>2284</v>
      </c>
      <c r="I981" s="4" t="s">
        <v>1933</v>
      </c>
      <c r="J981">
        <f t="shared" si="75"/>
        <v>1</v>
      </c>
      <c r="K981" s="7">
        <f t="shared" si="76"/>
        <v>0.74722222222222223</v>
      </c>
      <c r="L981" t="str">
        <f>IF(AND(K981&lt;Sheet2!$A$3,K981&gt;=Sheet2!$A$2),"Morning",IF(AND(K981&gt;=Sheet2!$A$3,K981&lt;Sheet2!$A$4),"Afternoon","Night"))</f>
        <v>Afternoon</v>
      </c>
      <c r="M981" t="str">
        <f t="shared" si="77"/>
        <v>Monday</v>
      </c>
      <c r="N981">
        <f t="shared" si="78"/>
        <v>2015</v>
      </c>
      <c r="O981">
        <f t="shared" si="79"/>
        <v>5</v>
      </c>
    </row>
    <row r="982" spans="1:15" x14ac:dyDescent="0.2">
      <c r="A982" s="3" t="s">
        <v>2285</v>
      </c>
      <c r="B982" s="6">
        <v>42149.74722222222</v>
      </c>
      <c r="C982" s="6">
        <v>42152.550694444442</v>
      </c>
      <c r="D982" s="4" t="s">
        <v>2283</v>
      </c>
      <c r="E982" s="4" t="s">
        <v>77</v>
      </c>
      <c r="F982" s="4" t="s">
        <v>508</v>
      </c>
      <c r="G982" s="4" t="s">
        <v>12</v>
      </c>
      <c r="H982" s="4" t="s">
        <v>2286</v>
      </c>
      <c r="I982" s="4" t="s">
        <v>1933</v>
      </c>
      <c r="J982">
        <f t="shared" si="75"/>
        <v>1</v>
      </c>
      <c r="K982" s="7">
        <f t="shared" si="76"/>
        <v>0.74722222222222223</v>
      </c>
      <c r="L982" t="str">
        <f>IF(AND(K982&lt;Sheet2!$A$3,K982&gt;=Sheet2!$A$2),"Morning",IF(AND(K982&gt;=Sheet2!$A$3,K982&lt;Sheet2!$A$4),"Afternoon","Night"))</f>
        <v>Afternoon</v>
      </c>
      <c r="M982" t="str">
        <f t="shared" si="77"/>
        <v>Monday</v>
      </c>
      <c r="N982">
        <f t="shared" si="78"/>
        <v>2015</v>
      </c>
      <c r="O982">
        <f t="shared" si="79"/>
        <v>5</v>
      </c>
    </row>
    <row r="983" spans="1:15" x14ac:dyDescent="0.2">
      <c r="A983" s="3" t="s">
        <v>2287</v>
      </c>
      <c r="B983" s="6">
        <v>42150.326388888891</v>
      </c>
      <c r="C983" s="6">
        <v>42150.326388888891</v>
      </c>
      <c r="D983" s="4" t="s">
        <v>140</v>
      </c>
      <c r="E983" s="4" t="s">
        <v>10</v>
      </c>
      <c r="F983" s="4" t="s">
        <v>464</v>
      </c>
      <c r="G983" s="4" t="s">
        <v>12</v>
      </c>
      <c r="H983" s="4" t="s">
        <v>2288</v>
      </c>
      <c r="I983" s="4" t="s">
        <v>2074</v>
      </c>
      <c r="J983">
        <f t="shared" si="75"/>
        <v>1</v>
      </c>
      <c r="K983" s="7">
        <f t="shared" si="76"/>
        <v>0.3263888888888889</v>
      </c>
      <c r="L983" t="str">
        <f>IF(AND(K983&lt;Sheet2!$A$3,K983&gt;=Sheet2!$A$2),"Morning",IF(AND(K983&gt;=Sheet2!$A$3,K983&lt;Sheet2!$A$4),"Afternoon","Night"))</f>
        <v>Morning</v>
      </c>
      <c r="M983" t="str">
        <f t="shared" si="77"/>
        <v>Tuesday</v>
      </c>
      <c r="N983">
        <f t="shared" si="78"/>
        <v>2015</v>
      </c>
      <c r="O983">
        <f t="shared" si="79"/>
        <v>5</v>
      </c>
    </row>
    <row r="984" spans="1:15" x14ac:dyDescent="0.2">
      <c r="A984" s="3" t="s">
        <v>2289</v>
      </c>
      <c r="B984" s="6">
        <v>42150.326388888891</v>
      </c>
      <c r="C984" s="6">
        <v>42153.67083333333</v>
      </c>
      <c r="D984" s="4" t="s">
        <v>140</v>
      </c>
      <c r="E984" s="4" t="s">
        <v>10</v>
      </c>
      <c r="F984" s="4" t="s">
        <v>464</v>
      </c>
      <c r="G984" s="4" t="s">
        <v>12</v>
      </c>
      <c r="H984" s="4" t="s">
        <v>2290</v>
      </c>
      <c r="I984" s="4" t="s">
        <v>2074</v>
      </c>
      <c r="J984">
        <f t="shared" si="75"/>
        <v>1</v>
      </c>
      <c r="K984" s="7">
        <f t="shared" si="76"/>
        <v>0.3263888888888889</v>
      </c>
      <c r="L984" t="str">
        <f>IF(AND(K984&lt;Sheet2!$A$3,K984&gt;=Sheet2!$A$2),"Morning",IF(AND(K984&gt;=Sheet2!$A$3,K984&lt;Sheet2!$A$4),"Afternoon","Night"))</f>
        <v>Morning</v>
      </c>
      <c r="M984" t="str">
        <f t="shared" si="77"/>
        <v>Tuesday</v>
      </c>
      <c r="N984">
        <f t="shared" si="78"/>
        <v>2015</v>
      </c>
      <c r="O984">
        <f t="shared" si="79"/>
        <v>5</v>
      </c>
    </row>
    <row r="985" spans="1:15" x14ac:dyDescent="0.2">
      <c r="A985" s="3" t="s">
        <v>2291</v>
      </c>
      <c r="B985" s="6">
        <v>42150.327777777777</v>
      </c>
      <c r="C985" s="6">
        <v>42150.327777777777</v>
      </c>
      <c r="D985" s="4" t="s">
        <v>407</v>
      </c>
      <c r="E985" s="4" t="s">
        <v>10</v>
      </c>
      <c r="F985" s="4" t="s">
        <v>114</v>
      </c>
      <c r="G985" s="4" t="s">
        <v>2292</v>
      </c>
      <c r="H985" s="4" t="s">
        <v>2293</v>
      </c>
      <c r="I985" s="4" t="s">
        <v>1933</v>
      </c>
      <c r="J985">
        <f t="shared" si="75"/>
        <v>1</v>
      </c>
      <c r="K985" s="7">
        <f t="shared" si="76"/>
        <v>0.32777777777777778</v>
      </c>
      <c r="L985" t="str">
        <f>IF(AND(K985&lt;Sheet2!$A$3,K985&gt;=Sheet2!$A$2),"Morning",IF(AND(K985&gt;=Sheet2!$A$3,K985&lt;Sheet2!$A$4),"Afternoon","Night"))</f>
        <v>Morning</v>
      </c>
      <c r="M985" t="str">
        <f t="shared" si="77"/>
        <v>Tuesday</v>
      </c>
      <c r="N985">
        <f t="shared" si="78"/>
        <v>2015</v>
      </c>
      <c r="O985">
        <f t="shared" si="79"/>
        <v>5</v>
      </c>
    </row>
    <row r="986" spans="1:15" x14ac:dyDescent="0.2">
      <c r="A986" s="3" t="s">
        <v>2294</v>
      </c>
      <c r="B986" s="6">
        <v>42150.327777777777</v>
      </c>
      <c r="C986" s="6">
        <v>42153.668749999997</v>
      </c>
      <c r="D986" s="4" t="s">
        <v>407</v>
      </c>
      <c r="E986" s="4" t="s">
        <v>10</v>
      </c>
      <c r="F986" s="4" t="s">
        <v>114</v>
      </c>
      <c r="G986" s="4" t="s">
        <v>2292</v>
      </c>
      <c r="H986" s="4" t="s">
        <v>2295</v>
      </c>
      <c r="I986" s="4" t="s">
        <v>1933</v>
      </c>
      <c r="J986">
        <f t="shared" si="75"/>
        <v>1</v>
      </c>
      <c r="K986" s="7">
        <f t="shared" si="76"/>
        <v>0.32777777777777778</v>
      </c>
      <c r="L986" t="str">
        <f>IF(AND(K986&lt;Sheet2!$A$3,K986&gt;=Sheet2!$A$2),"Morning",IF(AND(K986&gt;=Sheet2!$A$3,K986&lt;Sheet2!$A$4),"Afternoon","Night"))</f>
        <v>Morning</v>
      </c>
      <c r="M986" t="str">
        <f t="shared" si="77"/>
        <v>Tuesday</v>
      </c>
      <c r="N986">
        <f t="shared" si="78"/>
        <v>2015</v>
      </c>
      <c r="O986">
        <f t="shared" si="79"/>
        <v>5</v>
      </c>
    </row>
    <row r="987" spans="1:15" x14ac:dyDescent="0.2">
      <c r="A987" s="3" t="s">
        <v>2296</v>
      </c>
      <c r="B987" s="6">
        <v>42150.407638888886</v>
      </c>
      <c r="C987" s="6">
        <v>42150.407638888886</v>
      </c>
      <c r="D987" s="4" t="s">
        <v>152</v>
      </c>
      <c r="E987" s="4" t="s">
        <v>10</v>
      </c>
      <c r="F987" s="4" t="s">
        <v>97</v>
      </c>
      <c r="G987" s="4" t="s">
        <v>42</v>
      </c>
      <c r="H987" s="4" t="s">
        <v>2297</v>
      </c>
      <c r="I987" s="4" t="s">
        <v>1933</v>
      </c>
      <c r="J987">
        <f t="shared" si="75"/>
        <v>1</v>
      </c>
      <c r="K987" s="7">
        <f t="shared" si="76"/>
        <v>0.40763888888888888</v>
      </c>
      <c r="L987" t="str">
        <f>IF(AND(K987&lt;Sheet2!$A$3,K987&gt;=Sheet2!$A$2),"Morning",IF(AND(K987&gt;=Sheet2!$A$3,K987&lt;Sheet2!$A$4),"Afternoon","Night"))</f>
        <v>Morning</v>
      </c>
      <c r="M987" t="str">
        <f t="shared" si="77"/>
        <v>Tuesday</v>
      </c>
      <c r="N987">
        <f t="shared" si="78"/>
        <v>2015</v>
      </c>
      <c r="O987">
        <f t="shared" si="79"/>
        <v>5</v>
      </c>
    </row>
    <row r="988" spans="1:15" x14ac:dyDescent="0.2">
      <c r="A988" s="3" t="s">
        <v>2298</v>
      </c>
      <c r="B988" s="6">
        <v>42150.659722222219</v>
      </c>
      <c r="C988" s="6">
        <v>42150.659722222219</v>
      </c>
      <c r="D988" s="4" t="s">
        <v>29</v>
      </c>
      <c r="E988" s="4" t="s">
        <v>10</v>
      </c>
      <c r="F988" s="4" t="s">
        <v>97</v>
      </c>
      <c r="G988" s="4" t="s">
        <v>12</v>
      </c>
      <c r="H988" s="4" t="s">
        <v>2299</v>
      </c>
      <c r="I988" s="4" t="s">
        <v>1933</v>
      </c>
      <c r="J988">
        <f t="shared" si="75"/>
        <v>1</v>
      </c>
      <c r="K988" s="7">
        <f t="shared" si="76"/>
        <v>0.65972222222222221</v>
      </c>
      <c r="L988" t="str">
        <f>IF(AND(K988&lt;Sheet2!$A$3,K988&gt;=Sheet2!$A$2),"Morning",IF(AND(K988&gt;=Sheet2!$A$3,K988&lt;Sheet2!$A$4),"Afternoon","Night"))</f>
        <v>Afternoon</v>
      </c>
      <c r="M988" t="str">
        <f t="shared" si="77"/>
        <v>Tuesday</v>
      </c>
      <c r="N988">
        <f t="shared" si="78"/>
        <v>2015</v>
      </c>
      <c r="O988">
        <f t="shared" si="79"/>
        <v>5</v>
      </c>
    </row>
    <row r="989" spans="1:15" x14ac:dyDescent="0.2">
      <c r="A989" s="3" t="s">
        <v>2300</v>
      </c>
      <c r="B989" s="6">
        <v>42151.39166666667</v>
      </c>
      <c r="C989" s="6">
        <v>42151.39166666667</v>
      </c>
      <c r="D989" s="4" t="s">
        <v>62</v>
      </c>
      <c r="E989" s="4" t="s">
        <v>10</v>
      </c>
      <c r="F989" s="4" t="s">
        <v>97</v>
      </c>
      <c r="G989" s="4" t="s">
        <v>12</v>
      </c>
      <c r="H989" s="4" t="s">
        <v>2301</v>
      </c>
      <c r="I989" s="4" t="s">
        <v>1933</v>
      </c>
      <c r="J989">
        <f t="shared" si="75"/>
        <v>1</v>
      </c>
      <c r="K989" s="7">
        <f t="shared" si="76"/>
        <v>0.39166666666666666</v>
      </c>
      <c r="L989" t="str">
        <f>IF(AND(K989&lt;Sheet2!$A$3,K989&gt;=Sheet2!$A$2),"Morning",IF(AND(K989&gt;=Sheet2!$A$3,K989&lt;Sheet2!$A$4),"Afternoon","Night"))</f>
        <v>Morning</v>
      </c>
      <c r="M989" t="str">
        <f t="shared" si="77"/>
        <v>Wednesday</v>
      </c>
      <c r="N989">
        <f t="shared" si="78"/>
        <v>2015</v>
      </c>
      <c r="O989">
        <f t="shared" si="79"/>
        <v>5</v>
      </c>
    </row>
    <row r="990" spans="1:15" x14ac:dyDescent="0.2">
      <c r="A990" s="3" t="s">
        <v>2302</v>
      </c>
      <c r="B990" s="6">
        <v>42151.590277777781</v>
      </c>
      <c r="C990" s="6">
        <v>42151.590277777781</v>
      </c>
      <c r="D990" s="4" t="s">
        <v>16</v>
      </c>
      <c r="E990" s="4" t="s">
        <v>10</v>
      </c>
      <c r="F990" s="4" t="s">
        <v>508</v>
      </c>
      <c r="G990" s="4" t="s">
        <v>2303</v>
      </c>
      <c r="H990" s="4" t="s">
        <v>2304</v>
      </c>
      <c r="I990" s="4" t="s">
        <v>1933</v>
      </c>
      <c r="J990">
        <f t="shared" si="75"/>
        <v>1</v>
      </c>
      <c r="K990" s="7">
        <f t="shared" si="76"/>
        <v>0.59027777777777779</v>
      </c>
      <c r="L990" t="str">
        <f>IF(AND(K990&lt;Sheet2!$A$3,K990&gt;=Sheet2!$A$2),"Morning",IF(AND(K990&gt;=Sheet2!$A$3,K990&lt;Sheet2!$A$4),"Afternoon","Night"))</f>
        <v>Afternoon</v>
      </c>
      <c r="M990" t="str">
        <f t="shared" si="77"/>
        <v>Wednesday</v>
      </c>
      <c r="N990">
        <f t="shared" si="78"/>
        <v>2015</v>
      </c>
      <c r="O990">
        <f t="shared" si="79"/>
        <v>5</v>
      </c>
    </row>
    <row r="991" spans="1:15" x14ac:dyDescent="0.2">
      <c r="A991" s="3" t="s">
        <v>2305</v>
      </c>
      <c r="B991" s="6">
        <v>42151.590277777781</v>
      </c>
      <c r="C991" s="6">
        <v>42153.441666666666</v>
      </c>
      <c r="D991" s="4" t="s">
        <v>16</v>
      </c>
      <c r="E991" s="4" t="s">
        <v>10</v>
      </c>
      <c r="F991" s="4" t="s">
        <v>508</v>
      </c>
      <c r="G991" s="4" t="s">
        <v>2303</v>
      </c>
      <c r="H991" s="4" t="s">
        <v>2306</v>
      </c>
      <c r="I991" s="4" t="s">
        <v>1933</v>
      </c>
      <c r="J991">
        <f t="shared" si="75"/>
        <v>1</v>
      </c>
      <c r="K991" s="7">
        <f t="shared" si="76"/>
        <v>0.59027777777777779</v>
      </c>
      <c r="L991" t="str">
        <f>IF(AND(K991&lt;Sheet2!$A$3,K991&gt;=Sheet2!$A$2),"Morning",IF(AND(K991&gt;=Sheet2!$A$3,K991&lt;Sheet2!$A$4),"Afternoon","Night"))</f>
        <v>Afternoon</v>
      </c>
      <c r="M991" t="str">
        <f t="shared" si="77"/>
        <v>Wednesday</v>
      </c>
      <c r="N991">
        <f t="shared" si="78"/>
        <v>2015</v>
      </c>
      <c r="O991">
        <f t="shared" si="79"/>
        <v>5</v>
      </c>
    </row>
    <row r="992" spans="1:15" x14ac:dyDescent="0.2">
      <c r="A992" s="3" t="s">
        <v>2307</v>
      </c>
      <c r="B992" s="6">
        <v>42151.666666666664</v>
      </c>
      <c r="C992" s="6">
        <v>42151.666666666664</v>
      </c>
      <c r="D992" s="4" t="s">
        <v>57</v>
      </c>
      <c r="E992" s="4" t="s">
        <v>17</v>
      </c>
      <c r="F992" s="4" t="s">
        <v>18</v>
      </c>
      <c r="G992" s="4" t="s">
        <v>421</v>
      </c>
      <c r="H992" s="4" t="s">
        <v>2308</v>
      </c>
      <c r="I992" s="4" t="s">
        <v>1933</v>
      </c>
      <c r="J992">
        <f t="shared" si="75"/>
        <v>1</v>
      </c>
      <c r="K992" s="7">
        <f t="shared" si="76"/>
        <v>0.66666666666666663</v>
      </c>
      <c r="L992" t="str">
        <f>IF(AND(K992&lt;Sheet2!$A$3,K992&gt;=Sheet2!$A$2),"Morning",IF(AND(K992&gt;=Sheet2!$A$3,K992&lt;Sheet2!$A$4),"Afternoon","Night"))</f>
        <v>Afternoon</v>
      </c>
      <c r="M992" t="str">
        <f t="shared" si="77"/>
        <v>Wednesday</v>
      </c>
      <c r="N992">
        <f t="shared" si="78"/>
        <v>2015</v>
      </c>
      <c r="O992">
        <f t="shared" si="79"/>
        <v>5</v>
      </c>
    </row>
    <row r="993" spans="1:15" x14ac:dyDescent="0.2">
      <c r="A993" s="3" t="s">
        <v>2309</v>
      </c>
      <c r="B993" s="6">
        <v>42151.666666666664</v>
      </c>
      <c r="C993" s="6">
        <v>42152.637499999997</v>
      </c>
      <c r="D993" s="4" t="s">
        <v>57</v>
      </c>
      <c r="E993" s="4" t="s">
        <v>17</v>
      </c>
      <c r="F993" s="4" t="s">
        <v>18</v>
      </c>
      <c r="G993" s="4" t="s">
        <v>421</v>
      </c>
      <c r="H993" s="4" t="s">
        <v>2310</v>
      </c>
      <c r="I993" s="4" t="s">
        <v>1933</v>
      </c>
      <c r="J993">
        <f t="shared" si="75"/>
        <v>1</v>
      </c>
      <c r="K993" s="7">
        <f t="shared" si="76"/>
        <v>0.66666666666666663</v>
      </c>
      <c r="L993" t="str">
        <f>IF(AND(K993&lt;Sheet2!$A$3,K993&gt;=Sheet2!$A$2),"Morning",IF(AND(K993&gt;=Sheet2!$A$3,K993&lt;Sheet2!$A$4),"Afternoon","Night"))</f>
        <v>Afternoon</v>
      </c>
      <c r="M993" t="str">
        <f t="shared" si="77"/>
        <v>Wednesday</v>
      </c>
      <c r="N993">
        <f t="shared" si="78"/>
        <v>2015</v>
      </c>
      <c r="O993">
        <f t="shared" si="79"/>
        <v>5</v>
      </c>
    </row>
    <row r="994" spans="1:15" x14ac:dyDescent="0.2">
      <c r="A994" s="3" t="s">
        <v>2311</v>
      </c>
      <c r="B994" s="6">
        <v>42152.659722222219</v>
      </c>
      <c r="C994" s="6">
        <v>42152.659722222219</v>
      </c>
      <c r="D994" s="4" t="s">
        <v>1198</v>
      </c>
      <c r="E994" s="4" t="s">
        <v>10</v>
      </c>
      <c r="F994" s="4" t="s">
        <v>97</v>
      </c>
      <c r="G994" s="4" t="s">
        <v>12</v>
      </c>
      <c r="H994" s="4" t="s">
        <v>2312</v>
      </c>
      <c r="I994" s="4" t="s">
        <v>1933</v>
      </c>
      <c r="J994">
        <f t="shared" si="75"/>
        <v>1</v>
      </c>
      <c r="K994" s="7">
        <f t="shared" si="76"/>
        <v>0.65972222222222221</v>
      </c>
      <c r="L994" t="str">
        <f>IF(AND(K994&lt;Sheet2!$A$3,K994&gt;=Sheet2!$A$2),"Morning",IF(AND(K994&gt;=Sheet2!$A$3,K994&lt;Sheet2!$A$4),"Afternoon","Night"))</f>
        <v>Afternoon</v>
      </c>
      <c r="M994" t="str">
        <f t="shared" si="77"/>
        <v>Thursday</v>
      </c>
      <c r="N994">
        <f t="shared" si="78"/>
        <v>2015</v>
      </c>
      <c r="O994">
        <f t="shared" si="79"/>
        <v>5</v>
      </c>
    </row>
    <row r="995" spans="1:15" x14ac:dyDescent="0.2">
      <c r="A995" s="3" t="s">
        <v>2313</v>
      </c>
      <c r="B995" s="6">
        <v>42152.729861111111</v>
      </c>
      <c r="C995" s="6">
        <v>42152.729861111111</v>
      </c>
      <c r="D995" s="4" t="s">
        <v>224</v>
      </c>
      <c r="E995" s="4" t="s">
        <v>10</v>
      </c>
      <c r="F995" s="4" t="s">
        <v>508</v>
      </c>
      <c r="G995" s="4" t="s">
        <v>279</v>
      </c>
      <c r="H995" s="4" t="s">
        <v>226</v>
      </c>
      <c r="I995" s="4" t="s">
        <v>1936</v>
      </c>
      <c r="J995">
        <f t="shared" si="75"/>
        <v>1</v>
      </c>
      <c r="K995" s="7">
        <f t="shared" si="76"/>
        <v>0.72986111111111107</v>
      </c>
      <c r="L995" t="str">
        <f>IF(AND(K995&lt;Sheet2!$A$3,K995&gt;=Sheet2!$A$2),"Morning",IF(AND(K995&gt;=Sheet2!$A$3,K995&lt;Sheet2!$A$4),"Afternoon","Night"))</f>
        <v>Afternoon</v>
      </c>
      <c r="M995" t="str">
        <f t="shared" si="77"/>
        <v>Thursday</v>
      </c>
      <c r="N995">
        <f t="shared" si="78"/>
        <v>2015</v>
      </c>
      <c r="O995">
        <f t="shared" si="79"/>
        <v>5</v>
      </c>
    </row>
    <row r="996" spans="1:15" x14ac:dyDescent="0.2">
      <c r="A996" s="3" t="s">
        <v>2314</v>
      </c>
      <c r="B996" s="6">
        <v>42152.729861111111</v>
      </c>
      <c r="C996" s="6">
        <v>42154.356249999997</v>
      </c>
      <c r="D996" s="4" t="s">
        <v>224</v>
      </c>
      <c r="E996" s="4" t="s">
        <v>10</v>
      </c>
      <c r="F996" s="4" t="s">
        <v>508</v>
      </c>
      <c r="G996" s="4" t="s">
        <v>279</v>
      </c>
      <c r="H996" s="4" t="s">
        <v>2315</v>
      </c>
      <c r="I996" s="4" t="s">
        <v>1936</v>
      </c>
      <c r="J996">
        <f t="shared" si="75"/>
        <v>1</v>
      </c>
      <c r="K996" s="7">
        <f t="shared" si="76"/>
        <v>0.72986111111111107</v>
      </c>
      <c r="L996" t="str">
        <f>IF(AND(K996&lt;Sheet2!$A$3,K996&gt;=Sheet2!$A$2),"Morning",IF(AND(K996&gt;=Sheet2!$A$3,K996&lt;Sheet2!$A$4),"Afternoon","Night"))</f>
        <v>Afternoon</v>
      </c>
      <c r="M996" t="str">
        <f t="shared" si="77"/>
        <v>Thursday</v>
      </c>
      <c r="N996">
        <f t="shared" si="78"/>
        <v>2015</v>
      </c>
      <c r="O996">
        <f t="shared" si="79"/>
        <v>5</v>
      </c>
    </row>
    <row r="997" spans="1:15" x14ac:dyDescent="0.2">
      <c r="A997" s="3" t="s">
        <v>2316</v>
      </c>
      <c r="B997" s="6">
        <v>42152.765277777777</v>
      </c>
      <c r="C997" s="6">
        <v>42152.765277777777</v>
      </c>
      <c r="D997" s="4" t="s">
        <v>119</v>
      </c>
      <c r="E997" s="4" t="s">
        <v>74</v>
      </c>
      <c r="F997" s="4" t="s">
        <v>74</v>
      </c>
      <c r="G997" s="4" t="s">
        <v>72</v>
      </c>
      <c r="H997" s="4" t="s">
        <v>2317</v>
      </c>
      <c r="I997" s="4" t="s">
        <v>162</v>
      </c>
      <c r="J997">
        <f t="shared" si="75"/>
        <v>1</v>
      </c>
      <c r="K997" s="7">
        <f t="shared" si="76"/>
        <v>0.76527777777777783</v>
      </c>
      <c r="L997" t="str">
        <f>IF(AND(K997&lt;Sheet2!$A$3,K997&gt;=Sheet2!$A$2),"Morning",IF(AND(K997&gt;=Sheet2!$A$3,K997&lt;Sheet2!$A$4),"Afternoon","Night"))</f>
        <v>Afternoon</v>
      </c>
      <c r="M997" t="str">
        <f t="shared" si="77"/>
        <v>Thursday</v>
      </c>
      <c r="N997">
        <f t="shared" si="78"/>
        <v>2015</v>
      </c>
      <c r="O997">
        <f t="shared" si="79"/>
        <v>5</v>
      </c>
    </row>
    <row r="998" spans="1:15" x14ac:dyDescent="0.2">
      <c r="A998" s="3" t="s">
        <v>2318</v>
      </c>
      <c r="B998" s="6">
        <v>42152.841666666667</v>
      </c>
      <c r="C998" s="6">
        <v>42152.841666666667</v>
      </c>
      <c r="D998" s="4" t="s">
        <v>191</v>
      </c>
      <c r="E998" s="4" t="s">
        <v>74</v>
      </c>
      <c r="F998" s="4" t="s">
        <v>74</v>
      </c>
      <c r="G998" s="4" t="s">
        <v>72</v>
      </c>
      <c r="H998" s="4" t="s">
        <v>2319</v>
      </c>
      <c r="I998" s="4" t="s">
        <v>74</v>
      </c>
      <c r="J998">
        <f t="shared" si="75"/>
        <v>1</v>
      </c>
      <c r="K998" s="7">
        <f t="shared" si="76"/>
        <v>0.84166666666666667</v>
      </c>
      <c r="L998" t="str">
        <f>IF(AND(K998&lt;Sheet2!$A$3,K998&gt;=Sheet2!$A$2),"Morning",IF(AND(K998&gt;=Sheet2!$A$3,K998&lt;Sheet2!$A$4),"Afternoon","Night"))</f>
        <v>Night</v>
      </c>
      <c r="M998" t="str">
        <f t="shared" si="77"/>
        <v>Thursday</v>
      </c>
      <c r="N998">
        <f t="shared" si="78"/>
        <v>2015</v>
      </c>
      <c r="O998">
        <f t="shared" si="79"/>
        <v>5</v>
      </c>
    </row>
    <row r="999" spans="1:15" x14ac:dyDescent="0.2">
      <c r="A999" s="3" t="s">
        <v>2320</v>
      </c>
      <c r="B999" s="6">
        <v>42152.888888888891</v>
      </c>
      <c r="C999" s="6">
        <v>42152.888888888891</v>
      </c>
      <c r="D999" s="4" t="s">
        <v>152</v>
      </c>
      <c r="E999" s="4" t="s">
        <v>10</v>
      </c>
      <c r="F999" s="4" t="s">
        <v>11</v>
      </c>
      <c r="G999" s="4" t="s">
        <v>108</v>
      </c>
      <c r="H999" s="4" t="s">
        <v>2321</v>
      </c>
      <c r="I999" s="4" t="s">
        <v>1933</v>
      </c>
      <c r="J999">
        <f t="shared" si="75"/>
        <v>1</v>
      </c>
      <c r="K999" s="7">
        <f t="shared" si="76"/>
        <v>0.88888888888888884</v>
      </c>
      <c r="L999" t="str">
        <f>IF(AND(K999&lt;Sheet2!$A$3,K999&gt;=Sheet2!$A$2),"Morning",IF(AND(K999&gt;=Sheet2!$A$3,K999&lt;Sheet2!$A$4),"Afternoon","Night"))</f>
        <v>Night</v>
      </c>
      <c r="M999" t="str">
        <f t="shared" si="77"/>
        <v>Thursday</v>
      </c>
      <c r="N999">
        <f t="shared" si="78"/>
        <v>2015</v>
      </c>
      <c r="O999">
        <f t="shared" si="79"/>
        <v>5</v>
      </c>
    </row>
    <row r="1000" spans="1:15" x14ac:dyDescent="0.2">
      <c r="A1000" s="3" t="s">
        <v>2322</v>
      </c>
      <c r="B1000" s="6">
        <v>42152.888888888891</v>
      </c>
      <c r="C1000" s="6">
        <v>42153.020833333336</v>
      </c>
      <c r="D1000" s="4" t="s">
        <v>152</v>
      </c>
      <c r="E1000" s="4" t="s">
        <v>10</v>
      </c>
      <c r="F1000" s="4" t="s">
        <v>11</v>
      </c>
      <c r="G1000" s="4" t="s">
        <v>108</v>
      </c>
      <c r="H1000" s="4" t="s">
        <v>2323</v>
      </c>
      <c r="I1000" s="4" t="s">
        <v>1933</v>
      </c>
      <c r="J1000">
        <f t="shared" si="75"/>
        <v>1</v>
      </c>
      <c r="K1000" s="7">
        <f t="shared" si="76"/>
        <v>0.88888888888888884</v>
      </c>
      <c r="L1000" t="str">
        <f>IF(AND(K1000&lt;Sheet2!$A$3,K1000&gt;=Sheet2!$A$2),"Morning",IF(AND(K1000&gt;=Sheet2!$A$3,K1000&lt;Sheet2!$A$4),"Afternoon","Night"))</f>
        <v>Night</v>
      </c>
      <c r="M1000" t="str">
        <f t="shared" si="77"/>
        <v>Thursday</v>
      </c>
      <c r="N1000">
        <f t="shared" si="78"/>
        <v>2015</v>
      </c>
      <c r="O1000">
        <f t="shared" si="79"/>
        <v>5</v>
      </c>
    </row>
    <row r="1001" spans="1:15" x14ac:dyDescent="0.2">
      <c r="A1001" s="3" t="s">
        <v>2324</v>
      </c>
      <c r="B1001" s="6">
        <v>42153.192361111112</v>
      </c>
      <c r="C1001" s="6">
        <v>42153.192361111112</v>
      </c>
      <c r="D1001" s="4" t="s">
        <v>76</v>
      </c>
      <c r="E1001" s="4" t="s">
        <v>77</v>
      </c>
      <c r="F1001" s="4" t="s">
        <v>18</v>
      </c>
      <c r="G1001" s="4" t="s">
        <v>42</v>
      </c>
      <c r="H1001" s="4" t="s">
        <v>2325</v>
      </c>
      <c r="I1001" s="4" t="s">
        <v>1933</v>
      </c>
      <c r="J1001">
        <f t="shared" si="75"/>
        <v>1</v>
      </c>
      <c r="K1001" s="7">
        <f t="shared" si="76"/>
        <v>0.19236111111111112</v>
      </c>
      <c r="L1001" t="str">
        <f>IF(AND(K1001&lt;Sheet2!$A$3,K1001&gt;=Sheet2!$A$2),"Morning",IF(AND(K1001&gt;=Sheet2!$A$3,K1001&lt;Sheet2!$A$4),"Afternoon","Night"))</f>
        <v>Morning</v>
      </c>
      <c r="M1001" t="str">
        <f t="shared" si="77"/>
        <v>Friday</v>
      </c>
      <c r="N1001">
        <f t="shared" si="78"/>
        <v>2015</v>
      </c>
      <c r="O1001">
        <f t="shared" si="79"/>
        <v>5</v>
      </c>
    </row>
    <row r="1002" spans="1:15" x14ac:dyDescent="0.2">
      <c r="A1002" s="3" t="s">
        <v>2326</v>
      </c>
      <c r="B1002" s="6">
        <v>42153.192361111112</v>
      </c>
      <c r="C1002" s="6">
        <v>42154.337500000001</v>
      </c>
      <c r="D1002" s="4" t="s">
        <v>76</v>
      </c>
      <c r="E1002" s="4" t="s">
        <v>77</v>
      </c>
      <c r="F1002" s="4" t="s">
        <v>18</v>
      </c>
      <c r="G1002" s="4" t="s">
        <v>42</v>
      </c>
      <c r="H1002" s="4" t="s">
        <v>2327</v>
      </c>
      <c r="I1002" s="4" t="s">
        <v>1933</v>
      </c>
      <c r="J1002">
        <f t="shared" si="75"/>
        <v>1</v>
      </c>
      <c r="K1002" s="7">
        <f t="shared" si="76"/>
        <v>0.19236111111111112</v>
      </c>
      <c r="L1002" t="str">
        <f>IF(AND(K1002&lt;Sheet2!$A$3,K1002&gt;=Sheet2!$A$2),"Morning",IF(AND(K1002&gt;=Sheet2!$A$3,K1002&lt;Sheet2!$A$4),"Afternoon","Night"))</f>
        <v>Morning</v>
      </c>
      <c r="M1002" t="str">
        <f t="shared" si="77"/>
        <v>Friday</v>
      </c>
      <c r="N1002">
        <f t="shared" si="78"/>
        <v>2015</v>
      </c>
      <c r="O1002">
        <f t="shared" si="79"/>
        <v>5</v>
      </c>
    </row>
    <row r="1003" spans="1:15" x14ac:dyDescent="0.2">
      <c r="A1003" s="3" t="s">
        <v>2328</v>
      </c>
      <c r="B1003" s="6">
        <v>42153.423611111109</v>
      </c>
      <c r="C1003" s="6">
        <v>42153.423611111109</v>
      </c>
      <c r="D1003" s="4" t="s">
        <v>9</v>
      </c>
      <c r="E1003" s="4" t="s">
        <v>10</v>
      </c>
      <c r="F1003" s="4" t="s">
        <v>97</v>
      </c>
      <c r="G1003" s="4" t="s">
        <v>12</v>
      </c>
      <c r="H1003" s="4" t="s">
        <v>2329</v>
      </c>
      <c r="I1003" s="4" t="s">
        <v>1933</v>
      </c>
      <c r="J1003">
        <f t="shared" si="75"/>
        <v>1</v>
      </c>
      <c r="K1003" s="7">
        <f t="shared" si="76"/>
        <v>0.4236111111111111</v>
      </c>
      <c r="L1003" t="str">
        <f>IF(AND(K1003&lt;Sheet2!$A$3,K1003&gt;=Sheet2!$A$2),"Morning",IF(AND(K1003&gt;=Sheet2!$A$3,K1003&lt;Sheet2!$A$4),"Afternoon","Night"))</f>
        <v>Morning</v>
      </c>
      <c r="M1003" t="str">
        <f t="shared" si="77"/>
        <v>Friday</v>
      </c>
      <c r="N1003">
        <f t="shared" si="78"/>
        <v>2015</v>
      </c>
      <c r="O1003">
        <f t="shared" si="79"/>
        <v>5</v>
      </c>
    </row>
    <row r="1004" spans="1:15" x14ac:dyDescent="0.2">
      <c r="A1004" s="3" t="s">
        <v>2330</v>
      </c>
      <c r="B1004" s="6">
        <v>42153.621527777781</v>
      </c>
      <c r="C1004" s="6">
        <v>42153.621527777781</v>
      </c>
      <c r="D1004" s="4" t="s">
        <v>96</v>
      </c>
      <c r="E1004" s="4" t="s">
        <v>10</v>
      </c>
      <c r="F1004" s="4" t="s">
        <v>11</v>
      </c>
      <c r="G1004" s="4" t="s">
        <v>115</v>
      </c>
      <c r="H1004" s="4" t="s">
        <v>2331</v>
      </c>
      <c r="I1004" s="4" t="s">
        <v>1933</v>
      </c>
      <c r="J1004">
        <f t="shared" si="75"/>
        <v>1</v>
      </c>
      <c r="K1004" s="7">
        <f t="shared" si="76"/>
        <v>0.62152777777777779</v>
      </c>
      <c r="L1004" t="str">
        <f>IF(AND(K1004&lt;Sheet2!$A$3,K1004&gt;=Sheet2!$A$2),"Morning",IF(AND(K1004&gt;=Sheet2!$A$3,K1004&lt;Sheet2!$A$4),"Afternoon","Night"))</f>
        <v>Afternoon</v>
      </c>
      <c r="M1004" t="str">
        <f t="shared" si="77"/>
        <v>Friday</v>
      </c>
      <c r="N1004">
        <f t="shared" si="78"/>
        <v>2015</v>
      </c>
      <c r="O1004">
        <f t="shared" si="79"/>
        <v>5</v>
      </c>
    </row>
    <row r="1005" spans="1:15" x14ac:dyDescent="0.2">
      <c r="A1005" s="3" t="s">
        <v>2332</v>
      </c>
      <c r="B1005" s="6">
        <v>42153.642361111109</v>
      </c>
      <c r="C1005" s="6">
        <v>42153.642361111109</v>
      </c>
      <c r="D1005" s="4" t="s">
        <v>119</v>
      </c>
      <c r="E1005" s="4" t="s">
        <v>74</v>
      </c>
      <c r="F1005" s="4" t="s">
        <v>74</v>
      </c>
      <c r="G1005" s="4" t="s">
        <v>72</v>
      </c>
      <c r="H1005" s="4" t="s">
        <v>2333</v>
      </c>
      <c r="I1005" s="4" t="s">
        <v>162</v>
      </c>
      <c r="J1005">
        <f t="shared" si="75"/>
        <v>1</v>
      </c>
      <c r="K1005" s="7">
        <f t="shared" si="76"/>
        <v>0.64236111111111105</v>
      </c>
      <c r="L1005" t="str">
        <f>IF(AND(K1005&lt;Sheet2!$A$3,K1005&gt;=Sheet2!$A$2),"Morning",IF(AND(K1005&gt;=Sheet2!$A$3,K1005&lt;Sheet2!$A$4),"Afternoon","Night"))</f>
        <v>Afternoon</v>
      </c>
      <c r="M1005" t="str">
        <f t="shared" si="77"/>
        <v>Friday</v>
      </c>
      <c r="N1005">
        <f t="shared" si="78"/>
        <v>2015</v>
      </c>
      <c r="O1005">
        <f t="shared" si="79"/>
        <v>5</v>
      </c>
    </row>
    <row r="1006" spans="1:15" x14ac:dyDescent="0.2">
      <c r="A1006" s="3" t="s">
        <v>2334</v>
      </c>
      <c r="B1006" s="6">
        <v>42153.665277777778</v>
      </c>
      <c r="C1006" s="6">
        <v>42099.34375</v>
      </c>
      <c r="D1006" s="4" t="s">
        <v>16</v>
      </c>
      <c r="E1006" s="4" t="s">
        <v>10</v>
      </c>
      <c r="F1006" s="4" t="s">
        <v>464</v>
      </c>
      <c r="G1006" s="4" t="s">
        <v>2335</v>
      </c>
      <c r="H1006" s="4" t="s">
        <v>2336</v>
      </c>
      <c r="I1006" s="4" t="s">
        <v>1933</v>
      </c>
      <c r="J1006">
        <f t="shared" si="75"/>
        <v>1</v>
      </c>
      <c r="K1006" s="7">
        <f t="shared" si="76"/>
        <v>0.66527777777777775</v>
      </c>
      <c r="L1006" t="str">
        <f>IF(AND(K1006&lt;Sheet2!$A$3,K1006&gt;=Sheet2!$A$2),"Morning",IF(AND(K1006&gt;=Sheet2!$A$3,K1006&lt;Sheet2!$A$4),"Afternoon","Night"))</f>
        <v>Afternoon</v>
      </c>
      <c r="M1006" t="str">
        <f t="shared" si="77"/>
        <v>Friday</v>
      </c>
      <c r="N1006">
        <f t="shared" si="78"/>
        <v>2015</v>
      </c>
      <c r="O1006">
        <f t="shared" si="79"/>
        <v>5</v>
      </c>
    </row>
    <row r="1007" spans="1:15" x14ac:dyDescent="0.2">
      <c r="A1007" s="3" t="s">
        <v>2337</v>
      </c>
      <c r="B1007" s="6">
        <v>42153.665277777778</v>
      </c>
      <c r="C1007" s="6">
        <v>42153.665277777778</v>
      </c>
      <c r="D1007" s="4" t="s">
        <v>16</v>
      </c>
      <c r="E1007" s="4" t="s">
        <v>10</v>
      </c>
      <c r="F1007" s="4" t="s">
        <v>464</v>
      </c>
      <c r="G1007" s="4" t="s">
        <v>2335</v>
      </c>
      <c r="H1007" s="4" t="s">
        <v>2338</v>
      </c>
      <c r="I1007" s="4" t="s">
        <v>1933</v>
      </c>
      <c r="J1007">
        <f t="shared" si="75"/>
        <v>1</v>
      </c>
      <c r="K1007" s="7">
        <f t="shared" si="76"/>
        <v>0.66527777777777775</v>
      </c>
      <c r="L1007" t="str">
        <f>IF(AND(K1007&lt;Sheet2!$A$3,K1007&gt;=Sheet2!$A$2),"Morning",IF(AND(K1007&gt;=Sheet2!$A$3,K1007&lt;Sheet2!$A$4),"Afternoon","Night"))</f>
        <v>Afternoon</v>
      </c>
      <c r="M1007" t="str">
        <f t="shared" si="77"/>
        <v>Friday</v>
      </c>
      <c r="N1007">
        <f t="shared" si="78"/>
        <v>2015</v>
      </c>
      <c r="O1007">
        <f t="shared" si="79"/>
        <v>5</v>
      </c>
    </row>
    <row r="1008" spans="1:15" x14ac:dyDescent="0.2">
      <c r="A1008" s="3" t="s">
        <v>2339</v>
      </c>
      <c r="B1008" s="6">
        <v>42154.011805555558</v>
      </c>
      <c r="C1008" s="6">
        <v>42154.011805555558</v>
      </c>
      <c r="D1008" s="4" t="s">
        <v>57</v>
      </c>
      <c r="E1008" s="4" t="s">
        <v>10</v>
      </c>
      <c r="F1008" s="4" t="s">
        <v>30</v>
      </c>
      <c r="G1008" s="4" t="s">
        <v>839</v>
      </c>
      <c r="H1008" s="4" t="s">
        <v>2340</v>
      </c>
      <c r="I1008" s="4" t="s">
        <v>1933</v>
      </c>
      <c r="J1008">
        <f t="shared" si="75"/>
        <v>1</v>
      </c>
      <c r="K1008" s="7">
        <f t="shared" si="76"/>
        <v>1.1805555555555555E-2</v>
      </c>
      <c r="L1008" t="str">
        <f>IF(AND(K1008&lt;Sheet2!$A$3,K1008&gt;=Sheet2!$A$2),"Morning",IF(AND(K1008&gt;=Sheet2!$A$3,K1008&lt;Sheet2!$A$4),"Afternoon","Night"))</f>
        <v>Night</v>
      </c>
      <c r="M1008" t="str">
        <f t="shared" si="77"/>
        <v>Saturday</v>
      </c>
      <c r="N1008">
        <f t="shared" si="78"/>
        <v>2015</v>
      </c>
      <c r="O1008">
        <f t="shared" si="79"/>
        <v>5</v>
      </c>
    </row>
    <row r="1009" spans="1:15" x14ac:dyDescent="0.2">
      <c r="A1009" s="3" t="s">
        <v>2341</v>
      </c>
      <c r="B1009" s="6">
        <v>42154.011805555558</v>
      </c>
      <c r="C1009" s="6">
        <v>42100.368055555555</v>
      </c>
      <c r="D1009" s="4" t="s">
        <v>57</v>
      </c>
      <c r="E1009" s="4" t="s">
        <v>10</v>
      </c>
      <c r="F1009" s="4" t="s">
        <v>30</v>
      </c>
      <c r="G1009" s="4" t="s">
        <v>839</v>
      </c>
      <c r="H1009" s="4" t="s">
        <v>2342</v>
      </c>
      <c r="I1009" s="4" t="s">
        <v>1933</v>
      </c>
      <c r="J1009">
        <f t="shared" si="75"/>
        <v>1</v>
      </c>
      <c r="K1009" s="7">
        <f t="shared" si="76"/>
        <v>1.1805555555555555E-2</v>
      </c>
      <c r="L1009" t="str">
        <f>IF(AND(K1009&lt;Sheet2!$A$3,K1009&gt;=Sheet2!$A$2),"Morning",IF(AND(K1009&gt;=Sheet2!$A$3,K1009&lt;Sheet2!$A$4),"Afternoon","Night"))</f>
        <v>Night</v>
      </c>
      <c r="M1009" t="str">
        <f t="shared" si="77"/>
        <v>Saturday</v>
      </c>
      <c r="N1009">
        <f t="shared" si="78"/>
        <v>2015</v>
      </c>
      <c r="O1009">
        <f t="shared" si="79"/>
        <v>5</v>
      </c>
    </row>
    <row r="1010" spans="1:15" x14ac:dyDescent="0.2">
      <c r="A1010" s="3" t="s">
        <v>2343</v>
      </c>
      <c r="B1010" s="6">
        <v>42154.030555555553</v>
      </c>
      <c r="C1010" s="6">
        <v>42154.030555555553</v>
      </c>
      <c r="D1010" s="4" t="s">
        <v>290</v>
      </c>
      <c r="E1010" s="4" t="s">
        <v>77</v>
      </c>
      <c r="F1010" s="4" t="s">
        <v>18</v>
      </c>
      <c r="G1010" s="4" t="s">
        <v>1079</v>
      </c>
      <c r="H1010" s="4" t="s">
        <v>2344</v>
      </c>
      <c r="I1010" s="4" t="s">
        <v>1933</v>
      </c>
      <c r="J1010">
        <f t="shared" si="75"/>
        <v>1</v>
      </c>
      <c r="K1010" s="7">
        <f t="shared" si="76"/>
        <v>3.0555555555555555E-2</v>
      </c>
      <c r="L1010" t="str">
        <f>IF(AND(K1010&lt;Sheet2!$A$3,K1010&gt;=Sheet2!$A$2),"Morning",IF(AND(K1010&gt;=Sheet2!$A$3,K1010&lt;Sheet2!$A$4),"Afternoon","Night"))</f>
        <v>Night</v>
      </c>
      <c r="M1010" t="str">
        <f t="shared" si="77"/>
        <v>Saturday</v>
      </c>
      <c r="N1010">
        <f t="shared" si="78"/>
        <v>2015</v>
      </c>
      <c r="O1010">
        <f t="shared" si="79"/>
        <v>5</v>
      </c>
    </row>
    <row r="1011" spans="1:15" x14ac:dyDescent="0.2">
      <c r="A1011" s="3" t="s">
        <v>2345</v>
      </c>
      <c r="B1011" s="6">
        <v>42154.030555555553</v>
      </c>
      <c r="C1011" s="6">
        <v>42010.307638888888</v>
      </c>
      <c r="D1011" s="4" t="s">
        <v>290</v>
      </c>
      <c r="E1011" s="4" t="s">
        <v>77</v>
      </c>
      <c r="F1011" s="4" t="s">
        <v>18</v>
      </c>
      <c r="G1011" s="4" t="s">
        <v>1079</v>
      </c>
      <c r="H1011" s="4" t="s">
        <v>2346</v>
      </c>
      <c r="I1011" s="4" t="s">
        <v>1933</v>
      </c>
      <c r="J1011">
        <f t="shared" si="75"/>
        <v>1</v>
      </c>
      <c r="K1011" s="7">
        <f t="shared" si="76"/>
        <v>3.0555555555555555E-2</v>
      </c>
      <c r="L1011" t="str">
        <f>IF(AND(K1011&lt;Sheet2!$A$3,K1011&gt;=Sheet2!$A$2),"Morning",IF(AND(K1011&gt;=Sheet2!$A$3,K1011&lt;Sheet2!$A$4),"Afternoon","Night"))</f>
        <v>Night</v>
      </c>
      <c r="M1011" t="str">
        <f t="shared" si="77"/>
        <v>Saturday</v>
      </c>
      <c r="N1011">
        <f t="shared" si="78"/>
        <v>2015</v>
      </c>
      <c r="O1011">
        <f t="shared" si="79"/>
        <v>5</v>
      </c>
    </row>
    <row r="1012" spans="1:15" x14ac:dyDescent="0.2">
      <c r="A1012" s="3" t="s">
        <v>2347</v>
      </c>
      <c r="B1012" s="6">
        <v>42154.216666666667</v>
      </c>
      <c r="C1012" s="6">
        <v>42154.216666666667</v>
      </c>
      <c r="D1012" s="4" t="s">
        <v>1346</v>
      </c>
      <c r="E1012" s="4" t="s">
        <v>10</v>
      </c>
      <c r="F1012" s="4" t="s">
        <v>11</v>
      </c>
      <c r="G1012" s="4" t="s">
        <v>2348</v>
      </c>
      <c r="H1012" s="4" t="s">
        <v>2349</v>
      </c>
      <c r="I1012" s="4" t="s">
        <v>1936</v>
      </c>
      <c r="J1012">
        <f t="shared" si="75"/>
        <v>1</v>
      </c>
      <c r="K1012" s="7">
        <f t="shared" si="76"/>
        <v>0.21666666666666667</v>
      </c>
      <c r="L1012" t="str">
        <f>IF(AND(K1012&lt;Sheet2!$A$3,K1012&gt;=Sheet2!$A$2),"Morning",IF(AND(K1012&gt;=Sheet2!$A$3,K1012&lt;Sheet2!$A$4),"Afternoon","Night"))</f>
        <v>Morning</v>
      </c>
      <c r="M1012" t="str">
        <f t="shared" si="77"/>
        <v>Saturday</v>
      </c>
      <c r="N1012">
        <f t="shared" si="78"/>
        <v>2015</v>
      </c>
      <c r="O1012">
        <f t="shared" si="79"/>
        <v>5</v>
      </c>
    </row>
    <row r="1013" spans="1:15" x14ac:dyDescent="0.2">
      <c r="A1013" s="3" t="s">
        <v>2350</v>
      </c>
      <c r="B1013" s="6">
        <v>42154.336805555555</v>
      </c>
      <c r="C1013" s="6">
        <v>42154.336805555555</v>
      </c>
      <c r="D1013" s="4" t="s">
        <v>792</v>
      </c>
      <c r="E1013" s="4" t="s">
        <v>10</v>
      </c>
      <c r="F1013" s="4" t="s">
        <v>30</v>
      </c>
      <c r="G1013" s="4" t="s">
        <v>2351</v>
      </c>
      <c r="H1013" s="4" t="s">
        <v>2352</v>
      </c>
      <c r="I1013" s="4" t="s">
        <v>1936</v>
      </c>
      <c r="J1013">
        <f t="shared" si="75"/>
        <v>1</v>
      </c>
      <c r="K1013" s="7">
        <f t="shared" si="76"/>
        <v>0.33680555555555558</v>
      </c>
      <c r="L1013" t="str">
        <f>IF(AND(K1013&lt;Sheet2!$A$3,K1013&gt;=Sheet2!$A$2),"Morning",IF(AND(K1013&gt;=Sheet2!$A$3,K1013&lt;Sheet2!$A$4),"Afternoon","Night"))</f>
        <v>Morning</v>
      </c>
      <c r="M1013" t="str">
        <f t="shared" si="77"/>
        <v>Saturday</v>
      </c>
      <c r="N1013">
        <f t="shared" si="78"/>
        <v>2015</v>
      </c>
      <c r="O1013">
        <f t="shared" si="79"/>
        <v>5</v>
      </c>
    </row>
    <row r="1014" spans="1:15" x14ac:dyDescent="0.2">
      <c r="A1014" s="3" t="s">
        <v>2353</v>
      </c>
      <c r="B1014" s="6">
        <v>42154.336805555555</v>
      </c>
      <c r="C1014" s="6">
        <v>42100.336805555555</v>
      </c>
      <c r="D1014" s="4" t="s">
        <v>792</v>
      </c>
      <c r="E1014" s="4" t="s">
        <v>10</v>
      </c>
      <c r="F1014" s="4" t="s">
        <v>30</v>
      </c>
      <c r="G1014" s="4" t="s">
        <v>2351</v>
      </c>
      <c r="H1014" s="4" t="s">
        <v>2354</v>
      </c>
      <c r="I1014" s="4" t="s">
        <v>1936</v>
      </c>
      <c r="J1014">
        <f t="shared" si="75"/>
        <v>1</v>
      </c>
      <c r="K1014" s="7">
        <f t="shared" si="76"/>
        <v>0.33680555555555558</v>
      </c>
      <c r="L1014" t="str">
        <f>IF(AND(K1014&lt;Sheet2!$A$3,K1014&gt;=Sheet2!$A$2),"Morning",IF(AND(K1014&gt;=Sheet2!$A$3,K1014&lt;Sheet2!$A$4),"Afternoon","Night"))</f>
        <v>Morning</v>
      </c>
      <c r="M1014" t="str">
        <f t="shared" si="77"/>
        <v>Saturday</v>
      </c>
      <c r="N1014">
        <f t="shared" si="78"/>
        <v>2015</v>
      </c>
      <c r="O1014">
        <f t="shared" si="79"/>
        <v>5</v>
      </c>
    </row>
    <row r="1015" spans="1:15" x14ac:dyDescent="0.2">
      <c r="A1015" s="3" t="s">
        <v>2355</v>
      </c>
      <c r="B1015" s="6">
        <v>42154.711805555555</v>
      </c>
      <c r="C1015" s="6">
        <v>42154.711805555555</v>
      </c>
      <c r="D1015" s="4" t="s">
        <v>507</v>
      </c>
      <c r="E1015" s="4" t="s">
        <v>10</v>
      </c>
      <c r="F1015" s="4" t="s">
        <v>30</v>
      </c>
      <c r="G1015" s="4" t="s">
        <v>12</v>
      </c>
      <c r="H1015" s="4" t="s">
        <v>2356</v>
      </c>
      <c r="I1015" s="4" t="s">
        <v>1933</v>
      </c>
      <c r="J1015">
        <f t="shared" si="75"/>
        <v>1</v>
      </c>
      <c r="K1015" s="7">
        <f t="shared" si="76"/>
        <v>0.71180555555555547</v>
      </c>
      <c r="L1015" t="str">
        <f>IF(AND(K1015&lt;Sheet2!$A$3,K1015&gt;=Sheet2!$A$2),"Morning",IF(AND(K1015&gt;=Sheet2!$A$3,K1015&lt;Sheet2!$A$4),"Afternoon","Night"))</f>
        <v>Afternoon</v>
      </c>
      <c r="M1015" t="str">
        <f t="shared" si="77"/>
        <v>Saturday</v>
      </c>
      <c r="N1015">
        <f t="shared" si="78"/>
        <v>2015</v>
      </c>
      <c r="O1015">
        <f t="shared" si="79"/>
        <v>5</v>
      </c>
    </row>
    <row r="1016" spans="1:15" x14ac:dyDescent="0.2">
      <c r="A1016" s="3" t="s">
        <v>2357</v>
      </c>
      <c r="B1016" s="6">
        <v>42154.711805555555</v>
      </c>
      <c r="C1016" s="6">
        <v>42155.711805555555</v>
      </c>
      <c r="D1016" s="4" t="s">
        <v>507</v>
      </c>
      <c r="E1016" s="4" t="s">
        <v>10</v>
      </c>
      <c r="F1016" s="4" t="s">
        <v>30</v>
      </c>
      <c r="G1016" s="4" t="s">
        <v>12</v>
      </c>
      <c r="H1016" s="4" t="s">
        <v>2358</v>
      </c>
      <c r="I1016" s="4" t="s">
        <v>1933</v>
      </c>
      <c r="J1016">
        <f t="shared" si="75"/>
        <v>1</v>
      </c>
      <c r="K1016" s="7">
        <f t="shared" si="76"/>
        <v>0.71180555555555547</v>
      </c>
      <c r="L1016" t="str">
        <f>IF(AND(K1016&lt;Sheet2!$A$3,K1016&gt;=Sheet2!$A$2),"Morning",IF(AND(K1016&gt;=Sheet2!$A$3,K1016&lt;Sheet2!$A$4),"Afternoon","Night"))</f>
        <v>Afternoon</v>
      </c>
      <c r="M1016" t="str">
        <f t="shared" si="77"/>
        <v>Saturday</v>
      </c>
      <c r="N1016">
        <f t="shared" si="78"/>
        <v>2015</v>
      </c>
      <c r="O1016">
        <f t="shared" si="79"/>
        <v>5</v>
      </c>
    </row>
    <row r="1017" spans="1:15" x14ac:dyDescent="0.2">
      <c r="A1017" s="3" t="s">
        <v>2359</v>
      </c>
      <c r="B1017" s="6">
        <v>42155.457638888889</v>
      </c>
      <c r="C1017" s="6">
        <v>42155.457638888889</v>
      </c>
      <c r="D1017" s="4" t="s">
        <v>436</v>
      </c>
      <c r="E1017" s="4" t="s">
        <v>10</v>
      </c>
      <c r="F1017" s="4" t="s">
        <v>11</v>
      </c>
      <c r="G1017" s="4" t="s">
        <v>12</v>
      </c>
      <c r="H1017" s="4" t="s">
        <v>2360</v>
      </c>
      <c r="I1017" s="4" t="s">
        <v>1933</v>
      </c>
      <c r="J1017">
        <f t="shared" si="75"/>
        <v>1</v>
      </c>
      <c r="K1017" s="7">
        <f t="shared" si="76"/>
        <v>0.45763888888888887</v>
      </c>
      <c r="L1017" t="str">
        <f>IF(AND(K1017&lt;Sheet2!$A$3,K1017&gt;=Sheet2!$A$2),"Morning",IF(AND(K1017&gt;=Sheet2!$A$3,K1017&lt;Sheet2!$A$4),"Afternoon","Night"))</f>
        <v>Morning</v>
      </c>
      <c r="M1017" t="str">
        <f t="shared" si="77"/>
        <v>Sunday</v>
      </c>
      <c r="N1017">
        <f t="shared" si="78"/>
        <v>2015</v>
      </c>
      <c r="O1017">
        <f t="shared" si="79"/>
        <v>5</v>
      </c>
    </row>
    <row r="1018" spans="1:15" x14ac:dyDescent="0.2">
      <c r="A1018" s="3" t="s">
        <v>2361</v>
      </c>
      <c r="B1018" s="6">
        <v>42155.748611111114</v>
      </c>
      <c r="C1018" s="6">
        <v>42155.748611111114</v>
      </c>
      <c r="D1018" s="4" t="s">
        <v>456</v>
      </c>
      <c r="E1018" s="4" t="s">
        <v>10</v>
      </c>
      <c r="F1018" s="4" t="s">
        <v>253</v>
      </c>
      <c r="G1018" s="4" t="s">
        <v>12</v>
      </c>
      <c r="H1018" s="4" t="s">
        <v>2362</v>
      </c>
      <c r="I1018" s="4" t="s">
        <v>1933</v>
      </c>
      <c r="J1018">
        <f t="shared" si="75"/>
        <v>1</v>
      </c>
      <c r="K1018" s="7">
        <f t="shared" si="76"/>
        <v>0.74861111111111101</v>
      </c>
      <c r="L1018" t="str">
        <f>IF(AND(K1018&lt;Sheet2!$A$3,K1018&gt;=Sheet2!$A$2),"Morning",IF(AND(K1018&gt;=Sheet2!$A$3,K1018&lt;Sheet2!$A$4),"Afternoon","Night"))</f>
        <v>Afternoon</v>
      </c>
      <c r="M1018" t="str">
        <f t="shared" si="77"/>
        <v>Sunday</v>
      </c>
      <c r="N1018">
        <f t="shared" si="78"/>
        <v>2015</v>
      </c>
      <c r="O1018">
        <f t="shared" si="79"/>
        <v>5</v>
      </c>
    </row>
    <row r="1019" spans="1:15" x14ac:dyDescent="0.2">
      <c r="A1019" s="3" t="s">
        <v>2363</v>
      </c>
      <c r="B1019" s="6">
        <v>42155.748611111114</v>
      </c>
      <c r="C1019" s="6">
        <v>42069.748611111114</v>
      </c>
      <c r="D1019" s="4" t="s">
        <v>456</v>
      </c>
      <c r="E1019" s="4" t="s">
        <v>10</v>
      </c>
      <c r="F1019" s="4" t="s">
        <v>253</v>
      </c>
      <c r="G1019" s="4" t="s">
        <v>12</v>
      </c>
      <c r="H1019" s="4" t="s">
        <v>2364</v>
      </c>
      <c r="I1019" s="4" t="s">
        <v>1933</v>
      </c>
      <c r="J1019">
        <f t="shared" si="75"/>
        <v>1</v>
      </c>
      <c r="K1019" s="7">
        <f t="shared" si="76"/>
        <v>0.74861111111111101</v>
      </c>
      <c r="L1019" t="str">
        <f>IF(AND(K1019&lt;Sheet2!$A$3,K1019&gt;=Sheet2!$A$2),"Morning",IF(AND(K1019&gt;=Sheet2!$A$3,K1019&lt;Sheet2!$A$4),"Afternoon","Night"))</f>
        <v>Afternoon</v>
      </c>
      <c r="M1019" t="str">
        <f t="shared" si="77"/>
        <v>Sunday</v>
      </c>
      <c r="N1019">
        <f t="shared" si="78"/>
        <v>2015</v>
      </c>
      <c r="O1019">
        <f t="shared" si="79"/>
        <v>5</v>
      </c>
    </row>
    <row r="1020" spans="1:15" x14ac:dyDescent="0.2">
      <c r="A1020" s="3" t="s">
        <v>2365</v>
      </c>
      <c r="B1020" s="6">
        <v>42010.26458333333</v>
      </c>
      <c r="C1020" s="6">
        <v>42010.26458333333</v>
      </c>
      <c r="D1020" s="4" t="s">
        <v>1611</v>
      </c>
      <c r="E1020" s="4" t="s">
        <v>10</v>
      </c>
      <c r="F1020" s="4" t="s">
        <v>30</v>
      </c>
      <c r="G1020" s="4" t="s">
        <v>2366</v>
      </c>
      <c r="H1020" s="4" t="s">
        <v>2367</v>
      </c>
      <c r="I1020" s="4" t="s">
        <v>2368</v>
      </c>
      <c r="J1020">
        <f t="shared" si="75"/>
        <v>1</v>
      </c>
      <c r="K1020" s="7">
        <f t="shared" si="76"/>
        <v>0.26458333333333334</v>
      </c>
      <c r="L1020" t="str">
        <f>IF(AND(K1020&lt;Sheet2!$A$3,K1020&gt;=Sheet2!$A$2),"Morning",IF(AND(K1020&gt;=Sheet2!$A$3,K1020&lt;Sheet2!$A$4),"Afternoon","Night"))</f>
        <v>Morning</v>
      </c>
      <c r="M1020" t="str">
        <f t="shared" si="77"/>
        <v>Tuesday</v>
      </c>
      <c r="N1020">
        <f t="shared" si="78"/>
        <v>2015</v>
      </c>
      <c r="O1020">
        <f t="shared" si="79"/>
        <v>1</v>
      </c>
    </row>
    <row r="1021" spans="1:15" x14ac:dyDescent="0.2">
      <c r="A1021" s="3" t="s">
        <v>2369</v>
      </c>
      <c r="B1021" s="6">
        <v>42010.26458333333</v>
      </c>
      <c r="C1021" s="6">
        <v>42100.306250000001</v>
      </c>
      <c r="D1021" s="4" t="s">
        <v>1611</v>
      </c>
      <c r="E1021" s="4" t="s">
        <v>10</v>
      </c>
      <c r="F1021" s="4" t="s">
        <v>30</v>
      </c>
      <c r="G1021" s="4" t="s">
        <v>2366</v>
      </c>
      <c r="H1021" s="4" t="s">
        <v>206</v>
      </c>
      <c r="I1021" s="4" t="s">
        <v>2368</v>
      </c>
      <c r="J1021">
        <f t="shared" si="75"/>
        <v>1</v>
      </c>
      <c r="K1021" s="7">
        <f t="shared" si="76"/>
        <v>0.26458333333333334</v>
      </c>
      <c r="L1021" t="str">
        <f>IF(AND(K1021&lt;Sheet2!$A$3,K1021&gt;=Sheet2!$A$2),"Morning",IF(AND(K1021&gt;=Sheet2!$A$3,K1021&lt;Sheet2!$A$4),"Afternoon","Night"))</f>
        <v>Morning</v>
      </c>
      <c r="M1021" t="str">
        <f t="shared" si="77"/>
        <v>Tuesday</v>
      </c>
      <c r="N1021">
        <f t="shared" si="78"/>
        <v>2015</v>
      </c>
      <c r="O1021">
        <f t="shared" si="79"/>
        <v>1</v>
      </c>
    </row>
    <row r="1022" spans="1:15" x14ac:dyDescent="0.2">
      <c r="A1022" s="3" t="s">
        <v>2370</v>
      </c>
      <c r="B1022" s="6">
        <v>42010.290277777778</v>
      </c>
      <c r="C1022" s="6">
        <v>42010.290277777778</v>
      </c>
      <c r="D1022" s="4" t="s">
        <v>9</v>
      </c>
      <c r="E1022" s="4" t="s">
        <v>17</v>
      </c>
      <c r="F1022" s="4" t="s">
        <v>11</v>
      </c>
      <c r="G1022" s="4" t="s">
        <v>12</v>
      </c>
      <c r="H1022" s="4" t="s">
        <v>2371</v>
      </c>
      <c r="I1022" s="4" t="s">
        <v>2372</v>
      </c>
      <c r="J1022">
        <f t="shared" si="75"/>
        <v>1</v>
      </c>
      <c r="K1022" s="7">
        <f t="shared" si="76"/>
        <v>0.2902777777777778</v>
      </c>
      <c r="L1022" t="str">
        <f>IF(AND(K1022&lt;Sheet2!$A$3,K1022&gt;=Sheet2!$A$2),"Morning",IF(AND(K1022&gt;=Sheet2!$A$3,K1022&lt;Sheet2!$A$4),"Afternoon","Night"))</f>
        <v>Morning</v>
      </c>
      <c r="M1022" t="str">
        <f t="shared" si="77"/>
        <v>Tuesday</v>
      </c>
      <c r="N1022">
        <f t="shared" si="78"/>
        <v>2015</v>
      </c>
      <c r="O1022">
        <f t="shared" si="79"/>
        <v>1</v>
      </c>
    </row>
    <row r="1023" spans="1:15" x14ac:dyDescent="0.2">
      <c r="A1023" s="3" t="s">
        <v>2373</v>
      </c>
      <c r="B1023" s="6">
        <v>42010.290277777778</v>
      </c>
      <c r="C1023" s="6">
        <v>42100.715277777781</v>
      </c>
      <c r="D1023" s="4" t="s">
        <v>9</v>
      </c>
      <c r="E1023" s="4" t="s">
        <v>17</v>
      </c>
      <c r="F1023" s="4" t="s">
        <v>11</v>
      </c>
      <c r="G1023" s="4" t="s">
        <v>12</v>
      </c>
      <c r="H1023" s="4" t="s">
        <v>2374</v>
      </c>
      <c r="I1023" s="4" t="s">
        <v>2372</v>
      </c>
      <c r="J1023">
        <f t="shared" si="75"/>
        <v>1</v>
      </c>
      <c r="K1023" s="7">
        <f t="shared" si="76"/>
        <v>0.2902777777777778</v>
      </c>
      <c r="L1023" t="str">
        <f>IF(AND(K1023&lt;Sheet2!$A$3,K1023&gt;=Sheet2!$A$2),"Morning",IF(AND(K1023&gt;=Sheet2!$A$3,K1023&lt;Sheet2!$A$4),"Afternoon","Night"))</f>
        <v>Morning</v>
      </c>
      <c r="M1023" t="str">
        <f t="shared" si="77"/>
        <v>Tuesday</v>
      </c>
      <c r="N1023">
        <f t="shared" si="78"/>
        <v>2015</v>
      </c>
      <c r="O1023">
        <f t="shared" si="79"/>
        <v>1</v>
      </c>
    </row>
    <row r="1024" spans="1:15" x14ac:dyDescent="0.2">
      <c r="A1024" s="3" t="s">
        <v>2375</v>
      </c>
      <c r="B1024" s="6">
        <v>42010.647222222222</v>
      </c>
      <c r="C1024" s="6">
        <v>42010.647222222222</v>
      </c>
      <c r="D1024" s="4" t="s">
        <v>96</v>
      </c>
      <c r="E1024" s="4" t="s">
        <v>77</v>
      </c>
      <c r="F1024" s="4" t="s">
        <v>18</v>
      </c>
      <c r="G1024" s="4" t="s">
        <v>314</v>
      </c>
      <c r="H1024" s="4" t="s">
        <v>2376</v>
      </c>
      <c r="I1024" s="4" t="s">
        <v>2372</v>
      </c>
      <c r="J1024">
        <f t="shared" si="75"/>
        <v>1</v>
      </c>
      <c r="K1024" s="7">
        <f t="shared" si="76"/>
        <v>0.64722222222222225</v>
      </c>
      <c r="L1024" t="str">
        <f>IF(AND(K1024&lt;Sheet2!$A$3,K1024&gt;=Sheet2!$A$2),"Morning",IF(AND(K1024&gt;=Sheet2!$A$3,K1024&lt;Sheet2!$A$4),"Afternoon","Night"))</f>
        <v>Afternoon</v>
      </c>
      <c r="M1024" t="str">
        <f t="shared" si="77"/>
        <v>Tuesday</v>
      </c>
      <c r="N1024">
        <f t="shared" si="78"/>
        <v>2015</v>
      </c>
      <c r="O1024">
        <f t="shared" si="79"/>
        <v>1</v>
      </c>
    </row>
    <row r="1025" spans="1:15" x14ac:dyDescent="0.2">
      <c r="A1025" s="3" t="s">
        <v>2377</v>
      </c>
      <c r="B1025" s="6">
        <v>42010.647222222222</v>
      </c>
      <c r="C1025" s="6">
        <v>42041.625</v>
      </c>
      <c r="D1025" s="4" t="s">
        <v>96</v>
      </c>
      <c r="E1025" s="4" t="s">
        <v>77</v>
      </c>
      <c r="F1025" s="4" t="s">
        <v>18</v>
      </c>
      <c r="G1025" s="4" t="s">
        <v>314</v>
      </c>
      <c r="H1025" s="4" t="s">
        <v>2378</v>
      </c>
      <c r="I1025" s="4" t="s">
        <v>2372</v>
      </c>
      <c r="J1025">
        <f t="shared" si="75"/>
        <v>1</v>
      </c>
      <c r="K1025" s="7">
        <f t="shared" si="76"/>
        <v>0.64722222222222225</v>
      </c>
      <c r="L1025" t="str">
        <f>IF(AND(K1025&lt;Sheet2!$A$3,K1025&gt;=Sheet2!$A$2),"Morning",IF(AND(K1025&gt;=Sheet2!$A$3,K1025&lt;Sheet2!$A$4),"Afternoon","Night"))</f>
        <v>Afternoon</v>
      </c>
      <c r="M1025" t="str">
        <f t="shared" si="77"/>
        <v>Tuesday</v>
      </c>
      <c r="N1025">
        <f t="shared" si="78"/>
        <v>2015</v>
      </c>
      <c r="O1025">
        <f t="shared" si="79"/>
        <v>1</v>
      </c>
    </row>
    <row r="1026" spans="1:15" x14ac:dyDescent="0.2">
      <c r="A1026" s="3" t="s">
        <v>2379</v>
      </c>
      <c r="B1026" s="6">
        <v>42010.708333333336</v>
      </c>
      <c r="C1026" s="6">
        <v>42010.708333333336</v>
      </c>
      <c r="D1026" s="4" t="s">
        <v>96</v>
      </c>
      <c r="E1026" s="4" t="s">
        <v>10</v>
      </c>
      <c r="F1026" s="4" t="s">
        <v>591</v>
      </c>
      <c r="G1026" s="4" t="s">
        <v>12</v>
      </c>
      <c r="H1026" s="4" t="s">
        <v>2380</v>
      </c>
      <c r="I1026" s="4" t="s">
        <v>2372</v>
      </c>
      <c r="J1026">
        <f t="shared" si="75"/>
        <v>1</v>
      </c>
      <c r="K1026" s="7">
        <f t="shared" si="76"/>
        <v>0.70833333333333337</v>
      </c>
      <c r="L1026" t="str">
        <f>IF(AND(K1026&lt;Sheet2!$A$3,K1026&gt;=Sheet2!$A$2),"Morning",IF(AND(K1026&gt;=Sheet2!$A$3,K1026&lt;Sheet2!$A$4),"Afternoon","Night"))</f>
        <v>Afternoon</v>
      </c>
      <c r="M1026" t="str">
        <f t="shared" si="77"/>
        <v>Tuesday</v>
      </c>
      <c r="N1026">
        <f t="shared" si="78"/>
        <v>2015</v>
      </c>
      <c r="O1026">
        <f t="shared" si="79"/>
        <v>1</v>
      </c>
    </row>
    <row r="1027" spans="1:15" x14ac:dyDescent="0.2">
      <c r="A1027" s="3" t="s">
        <v>2381</v>
      </c>
      <c r="B1027" s="6">
        <v>42010.71875</v>
      </c>
      <c r="C1027" s="6">
        <v>42010.71875</v>
      </c>
      <c r="D1027" s="4" t="s">
        <v>90</v>
      </c>
      <c r="E1027" s="4" t="s">
        <v>10</v>
      </c>
      <c r="F1027" s="4" t="s">
        <v>63</v>
      </c>
      <c r="G1027" s="4" t="s">
        <v>447</v>
      </c>
      <c r="H1027" s="4" t="s">
        <v>2382</v>
      </c>
      <c r="I1027" s="4" t="s">
        <v>2372</v>
      </c>
      <c r="J1027">
        <f t="shared" ref="J1027:J1090" si="80">COUNTA(B1027)</f>
        <v>1</v>
      </c>
      <c r="K1027" s="7">
        <f t="shared" ref="K1027:K1090" si="81">TIME(HOUR(B1027),MINUTE(B1027),SECOND(B1027))</f>
        <v>0.71875</v>
      </c>
      <c r="L1027" t="str">
        <f>IF(AND(K1027&lt;Sheet2!$A$3,K1027&gt;=Sheet2!$A$2),"Morning",IF(AND(K1027&gt;=Sheet2!$A$3,K1027&lt;Sheet2!$A$4),"Afternoon","Night"))</f>
        <v>Afternoon</v>
      </c>
      <c r="M1027" t="str">
        <f t="shared" ref="M1027:M1090" si="82">TEXT(B1027,"dddd")</f>
        <v>Tuesday</v>
      </c>
      <c r="N1027">
        <f t="shared" ref="N1027:N1090" si="83">YEAR(B1027)</f>
        <v>2015</v>
      </c>
      <c r="O1027">
        <f t="shared" ref="O1027:O1090" si="84">MONTH(B1027)</f>
        <v>1</v>
      </c>
    </row>
    <row r="1028" spans="1:15" x14ac:dyDescent="0.2">
      <c r="A1028" s="3" t="s">
        <v>2383</v>
      </c>
      <c r="B1028" s="6">
        <v>42010.71875</v>
      </c>
      <c r="C1028" s="6">
        <v>42069.416666666664</v>
      </c>
      <c r="D1028" s="4" t="s">
        <v>90</v>
      </c>
      <c r="E1028" s="4" t="s">
        <v>10</v>
      </c>
      <c r="F1028" s="4" t="s">
        <v>63</v>
      </c>
      <c r="G1028" s="4" t="s">
        <v>447</v>
      </c>
      <c r="H1028" s="4" t="s">
        <v>2384</v>
      </c>
      <c r="I1028" s="4" t="s">
        <v>2372</v>
      </c>
      <c r="J1028">
        <f t="shared" si="80"/>
        <v>1</v>
      </c>
      <c r="K1028" s="7">
        <f t="shared" si="81"/>
        <v>0.71875</v>
      </c>
      <c r="L1028" t="str">
        <f>IF(AND(K1028&lt;Sheet2!$A$3,K1028&gt;=Sheet2!$A$2),"Morning",IF(AND(K1028&gt;=Sheet2!$A$3,K1028&lt;Sheet2!$A$4),"Afternoon","Night"))</f>
        <v>Afternoon</v>
      </c>
      <c r="M1028" t="str">
        <f t="shared" si="82"/>
        <v>Tuesday</v>
      </c>
      <c r="N1028">
        <f t="shared" si="83"/>
        <v>2015</v>
      </c>
      <c r="O1028">
        <f t="shared" si="84"/>
        <v>1</v>
      </c>
    </row>
    <row r="1029" spans="1:15" x14ac:dyDescent="0.2">
      <c r="A1029" s="3" t="s">
        <v>2385</v>
      </c>
      <c r="B1029" s="6">
        <v>42010.902083333334</v>
      </c>
      <c r="C1029" s="6">
        <v>42010.902083333334</v>
      </c>
      <c r="D1029" s="4" t="s">
        <v>241</v>
      </c>
      <c r="E1029" s="4" t="s">
        <v>74</v>
      </c>
      <c r="F1029" s="4" t="s">
        <v>74</v>
      </c>
      <c r="G1029" s="4" t="s">
        <v>72</v>
      </c>
      <c r="H1029" s="4" t="s">
        <v>2386</v>
      </c>
      <c r="I1029" s="4" t="s">
        <v>162</v>
      </c>
      <c r="J1029">
        <f t="shared" si="80"/>
        <v>1</v>
      </c>
      <c r="K1029" s="7">
        <f t="shared" si="81"/>
        <v>0.90208333333333324</v>
      </c>
      <c r="L1029" t="str">
        <f>IF(AND(K1029&lt;Sheet2!$A$3,K1029&gt;=Sheet2!$A$2),"Morning",IF(AND(K1029&gt;=Sheet2!$A$3,K1029&lt;Sheet2!$A$4),"Afternoon","Night"))</f>
        <v>Night</v>
      </c>
      <c r="M1029" t="str">
        <f t="shared" si="82"/>
        <v>Tuesday</v>
      </c>
      <c r="N1029">
        <f t="shared" si="83"/>
        <v>2015</v>
      </c>
      <c r="O1029">
        <f t="shared" si="84"/>
        <v>1</v>
      </c>
    </row>
    <row r="1030" spans="1:15" x14ac:dyDescent="0.2">
      <c r="A1030" s="3" t="s">
        <v>2387</v>
      </c>
      <c r="B1030" s="6">
        <v>42010.922222222223</v>
      </c>
      <c r="C1030" s="6">
        <v>42010.922222222223</v>
      </c>
      <c r="D1030" s="4" t="s">
        <v>298</v>
      </c>
      <c r="E1030" s="4" t="s">
        <v>10</v>
      </c>
      <c r="F1030" s="4" t="s">
        <v>159</v>
      </c>
      <c r="G1030" s="4" t="s">
        <v>12</v>
      </c>
      <c r="H1030" s="4" t="s">
        <v>2388</v>
      </c>
      <c r="I1030" s="4" t="s">
        <v>162</v>
      </c>
      <c r="J1030">
        <f t="shared" si="80"/>
        <v>1</v>
      </c>
      <c r="K1030" s="7">
        <f t="shared" si="81"/>
        <v>0.92222222222222217</v>
      </c>
      <c r="L1030" t="str">
        <f>IF(AND(K1030&lt;Sheet2!$A$3,K1030&gt;=Sheet2!$A$2),"Morning",IF(AND(K1030&gt;=Sheet2!$A$3,K1030&lt;Sheet2!$A$4),"Afternoon","Night"))</f>
        <v>Night</v>
      </c>
      <c r="M1030" t="str">
        <f t="shared" si="82"/>
        <v>Tuesday</v>
      </c>
      <c r="N1030">
        <f t="shared" si="83"/>
        <v>2015</v>
      </c>
      <c r="O1030">
        <f t="shared" si="84"/>
        <v>1</v>
      </c>
    </row>
    <row r="1031" spans="1:15" x14ac:dyDescent="0.2">
      <c r="A1031" s="3" t="s">
        <v>2389</v>
      </c>
      <c r="B1031" s="6">
        <v>42010.922222222223</v>
      </c>
      <c r="C1031" s="6">
        <v>42041.422222222223</v>
      </c>
      <c r="D1031" s="4" t="s">
        <v>298</v>
      </c>
      <c r="E1031" s="4" t="s">
        <v>10</v>
      </c>
      <c r="F1031" s="4" t="s">
        <v>159</v>
      </c>
      <c r="G1031" s="4" t="s">
        <v>12</v>
      </c>
      <c r="H1031" s="4" t="s">
        <v>2390</v>
      </c>
      <c r="I1031" s="4" t="s">
        <v>162</v>
      </c>
      <c r="J1031">
        <f t="shared" si="80"/>
        <v>1</v>
      </c>
      <c r="K1031" s="7">
        <f t="shared" si="81"/>
        <v>0.92222222222222217</v>
      </c>
      <c r="L1031" t="str">
        <f>IF(AND(K1031&lt;Sheet2!$A$3,K1031&gt;=Sheet2!$A$2),"Morning",IF(AND(K1031&gt;=Sheet2!$A$3,K1031&lt;Sheet2!$A$4),"Afternoon","Night"))</f>
        <v>Night</v>
      </c>
      <c r="M1031" t="str">
        <f t="shared" si="82"/>
        <v>Tuesday</v>
      </c>
      <c r="N1031">
        <f t="shared" si="83"/>
        <v>2015</v>
      </c>
      <c r="O1031">
        <f t="shared" si="84"/>
        <v>1</v>
      </c>
    </row>
    <row r="1032" spans="1:15" x14ac:dyDescent="0.2">
      <c r="A1032" s="3" t="s">
        <v>2391</v>
      </c>
      <c r="B1032" s="6">
        <v>42041.072916666664</v>
      </c>
      <c r="C1032" s="6">
        <v>42041.072916666664</v>
      </c>
      <c r="D1032" s="4" t="s">
        <v>241</v>
      </c>
      <c r="E1032" s="4" t="s">
        <v>74</v>
      </c>
      <c r="F1032" s="4" t="s">
        <v>74</v>
      </c>
      <c r="G1032" s="4" t="s">
        <v>72</v>
      </c>
      <c r="H1032" s="4" t="s">
        <v>2392</v>
      </c>
      <c r="I1032" s="4" t="s">
        <v>162</v>
      </c>
      <c r="J1032">
        <f t="shared" si="80"/>
        <v>1</v>
      </c>
      <c r="K1032" s="7">
        <f t="shared" si="81"/>
        <v>7.2916666666666671E-2</v>
      </c>
      <c r="L1032" t="str">
        <f>IF(AND(K1032&lt;Sheet2!$A$3,K1032&gt;=Sheet2!$A$2),"Morning",IF(AND(K1032&gt;=Sheet2!$A$3,K1032&lt;Sheet2!$A$4),"Afternoon","Night"))</f>
        <v>Night</v>
      </c>
      <c r="M1032" t="str">
        <f t="shared" si="82"/>
        <v>Friday</v>
      </c>
      <c r="N1032">
        <f t="shared" si="83"/>
        <v>2015</v>
      </c>
      <c r="O1032">
        <f t="shared" si="84"/>
        <v>2</v>
      </c>
    </row>
    <row r="1033" spans="1:15" x14ac:dyDescent="0.2">
      <c r="A1033" s="3" t="s">
        <v>2393</v>
      </c>
      <c r="B1033" s="6">
        <v>42041.395833333336</v>
      </c>
      <c r="C1033" s="6">
        <v>42041.395833333336</v>
      </c>
      <c r="D1033" s="4" t="s">
        <v>183</v>
      </c>
      <c r="E1033" s="4" t="s">
        <v>10</v>
      </c>
      <c r="F1033" s="4" t="s">
        <v>30</v>
      </c>
      <c r="G1033" s="4" t="s">
        <v>1199</v>
      </c>
      <c r="H1033" s="4" t="s">
        <v>2394</v>
      </c>
      <c r="I1033" s="4" t="s">
        <v>2368</v>
      </c>
      <c r="J1033">
        <f t="shared" si="80"/>
        <v>1</v>
      </c>
      <c r="K1033" s="7">
        <f t="shared" si="81"/>
        <v>0.39583333333333331</v>
      </c>
      <c r="L1033" t="str">
        <f>IF(AND(K1033&lt;Sheet2!$A$3,K1033&gt;=Sheet2!$A$2),"Morning",IF(AND(K1033&gt;=Sheet2!$A$3,K1033&lt;Sheet2!$A$4),"Afternoon","Night"))</f>
        <v>Morning</v>
      </c>
      <c r="M1033" t="str">
        <f t="shared" si="82"/>
        <v>Friday</v>
      </c>
      <c r="N1033">
        <f t="shared" si="83"/>
        <v>2015</v>
      </c>
      <c r="O1033">
        <f t="shared" si="84"/>
        <v>2</v>
      </c>
    </row>
    <row r="1034" spans="1:15" x14ac:dyDescent="0.2">
      <c r="A1034" s="3" t="s">
        <v>2395</v>
      </c>
      <c r="B1034" s="6">
        <v>42041.395833333336</v>
      </c>
      <c r="C1034" s="6">
        <v>42100.729166666664</v>
      </c>
      <c r="D1034" s="4" t="s">
        <v>183</v>
      </c>
      <c r="E1034" s="4" t="s">
        <v>10</v>
      </c>
      <c r="F1034" s="4" t="s">
        <v>30</v>
      </c>
      <c r="G1034" s="4" t="s">
        <v>1199</v>
      </c>
      <c r="H1034" s="4" t="s">
        <v>206</v>
      </c>
      <c r="I1034" s="4" t="s">
        <v>2368</v>
      </c>
      <c r="J1034">
        <f t="shared" si="80"/>
        <v>1</v>
      </c>
      <c r="K1034" s="7">
        <f t="shared" si="81"/>
        <v>0.39583333333333331</v>
      </c>
      <c r="L1034" t="str">
        <f>IF(AND(K1034&lt;Sheet2!$A$3,K1034&gt;=Sheet2!$A$2),"Morning",IF(AND(K1034&gt;=Sheet2!$A$3,K1034&lt;Sheet2!$A$4),"Afternoon","Night"))</f>
        <v>Morning</v>
      </c>
      <c r="M1034" t="str">
        <f t="shared" si="82"/>
        <v>Friday</v>
      </c>
      <c r="N1034">
        <f t="shared" si="83"/>
        <v>2015</v>
      </c>
      <c r="O1034">
        <f t="shared" si="84"/>
        <v>2</v>
      </c>
    </row>
    <row r="1035" spans="1:15" x14ac:dyDescent="0.2">
      <c r="A1035" s="3" t="s">
        <v>2396</v>
      </c>
      <c r="B1035" s="6">
        <v>42041.494444444441</v>
      </c>
      <c r="C1035" s="6">
        <v>42041.494444444441</v>
      </c>
      <c r="D1035" s="4" t="s">
        <v>158</v>
      </c>
      <c r="E1035" s="4" t="s">
        <v>77</v>
      </c>
      <c r="F1035" s="4" t="s">
        <v>18</v>
      </c>
      <c r="G1035" s="4" t="s">
        <v>349</v>
      </c>
      <c r="H1035" s="4" t="s">
        <v>2397</v>
      </c>
      <c r="I1035" s="4" t="s">
        <v>2372</v>
      </c>
      <c r="J1035">
        <f t="shared" si="80"/>
        <v>1</v>
      </c>
      <c r="K1035" s="7">
        <f t="shared" si="81"/>
        <v>0.49444444444444446</v>
      </c>
      <c r="L1035" t="str">
        <f>IF(AND(K1035&lt;Sheet2!$A$3,K1035&gt;=Sheet2!$A$2),"Morning",IF(AND(K1035&gt;=Sheet2!$A$3,K1035&lt;Sheet2!$A$4),"Afternoon","Night"))</f>
        <v>Morning</v>
      </c>
      <c r="M1035" t="str">
        <f t="shared" si="82"/>
        <v>Friday</v>
      </c>
      <c r="N1035">
        <f t="shared" si="83"/>
        <v>2015</v>
      </c>
      <c r="O1035">
        <f t="shared" si="84"/>
        <v>2</v>
      </c>
    </row>
    <row r="1036" spans="1:15" x14ac:dyDescent="0.2">
      <c r="A1036" s="3" t="s">
        <v>2398</v>
      </c>
      <c r="B1036" s="6">
        <v>42041.494444444441</v>
      </c>
      <c r="C1036" s="6">
        <v>42069.661111111112</v>
      </c>
      <c r="D1036" s="4" t="s">
        <v>158</v>
      </c>
      <c r="E1036" s="4" t="s">
        <v>77</v>
      </c>
      <c r="F1036" s="4" t="s">
        <v>18</v>
      </c>
      <c r="G1036" s="4" t="s">
        <v>349</v>
      </c>
      <c r="H1036" s="4" t="s">
        <v>2399</v>
      </c>
      <c r="I1036" s="4" t="s">
        <v>2372</v>
      </c>
      <c r="J1036">
        <f t="shared" si="80"/>
        <v>1</v>
      </c>
      <c r="K1036" s="7">
        <f t="shared" si="81"/>
        <v>0.49444444444444446</v>
      </c>
      <c r="L1036" t="str">
        <f>IF(AND(K1036&lt;Sheet2!$A$3,K1036&gt;=Sheet2!$A$2),"Morning",IF(AND(K1036&gt;=Sheet2!$A$3,K1036&lt;Sheet2!$A$4),"Afternoon","Night"))</f>
        <v>Morning</v>
      </c>
      <c r="M1036" t="str">
        <f t="shared" si="82"/>
        <v>Friday</v>
      </c>
      <c r="N1036">
        <f t="shared" si="83"/>
        <v>2015</v>
      </c>
      <c r="O1036">
        <f t="shared" si="84"/>
        <v>2</v>
      </c>
    </row>
    <row r="1037" spans="1:15" x14ac:dyDescent="0.2">
      <c r="A1037" s="3" t="s">
        <v>2400</v>
      </c>
      <c r="B1037" s="6">
        <v>42041.509722222225</v>
      </c>
      <c r="C1037" s="6">
        <v>42041.509722222225</v>
      </c>
      <c r="D1037" s="4" t="s">
        <v>76</v>
      </c>
      <c r="E1037" s="4" t="s">
        <v>77</v>
      </c>
      <c r="F1037" s="4" t="s">
        <v>18</v>
      </c>
      <c r="G1037" s="4" t="s">
        <v>2401</v>
      </c>
      <c r="H1037" s="4" t="s">
        <v>2402</v>
      </c>
      <c r="I1037" s="4" t="s">
        <v>2372</v>
      </c>
      <c r="J1037">
        <f t="shared" si="80"/>
        <v>1</v>
      </c>
      <c r="K1037" s="7">
        <f t="shared" si="81"/>
        <v>0.50972222222222219</v>
      </c>
      <c r="L1037" t="str">
        <f>IF(AND(K1037&lt;Sheet2!$A$3,K1037&gt;=Sheet2!$A$2),"Morning",IF(AND(K1037&gt;=Sheet2!$A$3,K1037&lt;Sheet2!$A$4),"Afternoon","Night"))</f>
        <v>Afternoon</v>
      </c>
      <c r="M1037" t="str">
        <f t="shared" si="82"/>
        <v>Friday</v>
      </c>
      <c r="N1037">
        <f t="shared" si="83"/>
        <v>2015</v>
      </c>
      <c r="O1037">
        <f t="shared" si="84"/>
        <v>2</v>
      </c>
    </row>
    <row r="1038" spans="1:15" x14ac:dyDescent="0.2">
      <c r="A1038" s="3" t="s">
        <v>2403</v>
      </c>
      <c r="B1038" s="6">
        <v>42041.566666666666</v>
      </c>
      <c r="C1038" s="6">
        <v>42041.566666666666</v>
      </c>
      <c r="D1038" s="4" t="s">
        <v>290</v>
      </c>
      <c r="E1038" s="4" t="s">
        <v>46</v>
      </c>
      <c r="F1038" s="4" t="s">
        <v>18</v>
      </c>
      <c r="G1038" s="4" t="s">
        <v>12</v>
      </c>
      <c r="H1038" s="4" t="s">
        <v>2404</v>
      </c>
      <c r="I1038" s="4" t="s">
        <v>2372</v>
      </c>
      <c r="J1038">
        <f t="shared" si="80"/>
        <v>1</v>
      </c>
      <c r="K1038" s="7">
        <f t="shared" si="81"/>
        <v>0.56666666666666665</v>
      </c>
      <c r="L1038" t="str">
        <f>IF(AND(K1038&lt;Sheet2!$A$3,K1038&gt;=Sheet2!$A$2),"Morning",IF(AND(K1038&gt;=Sheet2!$A$3,K1038&lt;Sheet2!$A$4),"Afternoon","Night"))</f>
        <v>Afternoon</v>
      </c>
      <c r="M1038" t="str">
        <f t="shared" si="82"/>
        <v>Friday</v>
      </c>
      <c r="N1038">
        <f t="shared" si="83"/>
        <v>2015</v>
      </c>
      <c r="O1038">
        <f t="shared" si="84"/>
        <v>2</v>
      </c>
    </row>
    <row r="1039" spans="1:15" x14ac:dyDescent="0.2">
      <c r="A1039" s="3" t="s">
        <v>2405</v>
      </c>
      <c r="B1039" s="6">
        <v>42041.566666666666</v>
      </c>
      <c r="C1039" s="6">
        <v>42069.508333333331</v>
      </c>
      <c r="D1039" s="4" t="s">
        <v>290</v>
      </c>
      <c r="E1039" s="4" t="s">
        <v>46</v>
      </c>
      <c r="F1039" s="4" t="s">
        <v>18</v>
      </c>
      <c r="G1039" s="4" t="s">
        <v>12</v>
      </c>
      <c r="H1039" s="4" t="s">
        <v>2406</v>
      </c>
      <c r="I1039" s="4" t="s">
        <v>2372</v>
      </c>
      <c r="J1039">
        <f t="shared" si="80"/>
        <v>1</v>
      </c>
      <c r="K1039" s="7">
        <f t="shared" si="81"/>
        <v>0.56666666666666665</v>
      </c>
      <c r="L1039" t="str">
        <f>IF(AND(K1039&lt;Sheet2!$A$3,K1039&gt;=Sheet2!$A$2),"Morning",IF(AND(K1039&gt;=Sheet2!$A$3,K1039&lt;Sheet2!$A$4),"Afternoon","Night"))</f>
        <v>Afternoon</v>
      </c>
      <c r="M1039" t="str">
        <f t="shared" si="82"/>
        <v>Friday</v>
      </c>
      <c r="N1039">
        <f t="shared" si="83"/>
        <v>2015</v>
      </c>
      <c r="O1039">
        <f t="shared" si="84"/>
        <v>2</v>
      </c>
    </row>
    <row r="1040" spans="1:15" x14ac:dyDescent="0.2">
      <c r="A1040" s="3" t="s">
        <v>2407</v>
      </c>
      <c r="B1040" s="6">
        <v>42041.635416666664</v>
      </c>
      <c r="C1040" s="6">
        <v>42041.635416666664</v>
      </c>
      <c r="D1040" s="4" t="s">
        <v>727</v>
      </c>
      <c r="E1040" s="4" t="s">
        <v>77</v>
      </c>
      <c r="F1040" s="4" t="s">
        <v>18</v>
      </c>
      <c r="G1040" s="4" t="s">
        <v>2408</v>
      </c>
      <c r="H1040" s="4" t="s">
        <v>2409</v>
      </c>
      <c r="I1040" s="4" t="s">
        <v>2368</v>
      </c>
      <c r="J1040">
        <f t="shared" si="80"/>
        <v>1</v>
      </c>
      <c r="K1040" s="7">
        <f t="shared" si="81"/>
        <v>0.63541666666666663</v>
      </c>
      <c r="L1040" t="str">
        <f>IF(AND(K1040&lt;Sheet2!$A$3,K1040&gt;=Sheet2!$A$2),"Morning",IF(AND(K1040&gt;=Sheet2!$A$3,K1040&lt;Sheet2!$A$4),"Afternoon","Night"))</f>
        <v>Afternoon</v>
      </c>
      <c r="M1040" t="str">
        <f t="shared" si="82"/>
        <v>Friday</v>
      </c>
      <c r="N1040">
        <f t="shared" si="83"/>
        <v>2015</v>
      </c>
      <c r="O1040">
        <f t="shared" si="84"/>
        <v>2</v>
      </c>
    </row>
    <row r="1041" spans="1:15" x14ac:dyDescent="0.2">
      <c r="A1041" s="3" t="s">
        <v>2410</v>
      </c>
      <c r="B1041" s="6">
        <v>42069.447916666664</v>
      </c>
      <c r="C1041" s="6">
        <v>42069.447916666664</v>
      </c>
      <c r="D1041" s="4" t="s">
        <v>158</v>
      </c>
      <c r="E1041" s="4" t="s">
        <v>10</v>
      </c>
      <c r="F1041" s="4" t="s">
        <v>97</v>
      </c>
      <c r="G1041" s="4" t="s">
        <v>12</v>
      </c>
      <c r="H1041" s="4" t="s">
        <v>2364</v>
      </c>
      <c r="I1041" s="4" t="s">
        <v>2368</v>
      </c>
      <c r="J1041">
        <f t="shared" si="80"/>
        <v>1</v>
      </c>
      <c r="K1041" s="7">
        <f t="shared" si="81"/>
        <v>0.44791666666666669</v>
      </c>
      <c r="L1041" t="str">
        <f>IF(AND(K1041&lt;Sheet2!$A$3,K1041&gt;=Sheet2!$A$2),"Morning",IF(AND(K1041&gt;=Sheet2!$A$3,K1041&lt;Sheet2!$A$4),"Afternoon","Night"))</f>
        <v>Morning</v>
      </c>
      <c r="M1041" t="str">
        <f t="shared" si="82"/>
        <v>Friday</v>
      </c>
      <c r="N1041">
        <f t="shared" si="83"/>
        <v>2015</v>
      </c>
      <c r="O1041">
        <f t="shared" si="84"/>
        <v>3</v>
      </c>
    </row>
    <row r="1042" spans="1:15" x14ac:dyDescent="0.2">
      <c r="A1042" s="3" t="s">
        <v>2411</v>
      </c>
      <c r="B1042" s="6">
        <v>42069.604166666664</v>
      </c>
      <c r="C1042" s="6">
        <v>42069.604166666664</v>
      </c>
      <c r="D1042" s="4" t="s">
        <v>119</v>
      </c>
      <c r="E1042" s="4" t="s">
        <v>74</v>
      </c>
      <c r="F1042" s="4" t="s">
        <v>74</v>
      </c>
      <c r="G1042" s="4" t="s">
        <v>72</v>
      </c>
      <c r="H1042" s="4" t="s">
        <v>2412</v>
      </c>
      <c r="I1042" s="4" t="s">
        <v>162</v>
      </c>
      <c r="J1042">
        <f t="shared" si="80"/>
        <v>1</v>
      </c>
      <c r="K1042" s="7">
        <f t="shared" si="81"/>
        <v>0.60416666666666663</v>
      </c>
      <c r="L1042" t="str">
        <f>IF(AND(K1042&lt;Sheet2!$A$3,K1042&gt;=Sheet2!$A$2),"Morning",IF(AND(K1042&gt;=Sheet2!$A$3,K1042&lt;Sheet2!$A$4),"Afternoon","Night"))</f>
        <v>Afternoon</v>
      </c>
      <c r="M1042" t="str">
        <f t="shared" si="82"/>
        <v>Friday</v>
      </c>
      <c r="N1042">
        <f t="shared" si="83"/>
        <v>2015</v>
      </c>
      <c r="O1042">
        <f t="shared" si="84"/>
        <v>3</v>
      </c>
    </row>
    <row r="1043" spans="1:15" x14ac:dyDescent="0.2">
      <c r="A1043" s="3" t="s">
        <v>2413</v>
      </c>
      <c r="B1043" s="6">
        <v>42069.804861111108</v>
      </c>
      <c r="C1043" s="6">
        <v>42069.804861111108</v>
      </c>
      <c r="D1043" s="4" t="s">
        <v>290</v>
      </c>
      <c r="E1043" s="4" t="s">
        <v>10</v>
      </c>
      <c r="F1043" s="4" t="s">
        <v>97</v>
      </c>
      <c r="G1043" s="4" t="s">
        <v>270</v>
      </c>
      <c r="H1043" s="4" t="s">
        <v>2414</v>
      </c>
      <c r="I1043" s="4" t="s">
        <v>2372</v>
      </c>
      <c r="J1043">
        <f t="shared" si="80"/>
        <v>1</v>
      </c>
      <c r="K1043" s="7">
        <f t="shared" si="81"/>
        <v>0.80486111111111114</v>
      </c>
      <c r="L1043" t="str">
        <f>IF(AND(K1043&lt;Sheet2!$A$3,K1043&gt;=Sheet2!$A$2),"Morning",IF(AND(K1043&gt;=Sheet2!$A$3,K1043&lt;Sheet2!$A$4),"Afternoon","Night"))</f>
        <v>Night</v>
      </c>
      <c r="M1043" t="str">
        <f t="shared" si="82"/>
        <v>Friday</v>
      </c>
      <c r="N1043">
        <f t="shared" si="83"/>
        <v>2015</v>
      </c>
      <c r="O1043">
        <f t="shared" si="84"/>
        <v>3</v>
      </c>
    </row>
    <row r="1044" spans="1:15" x14ac:dyDescent="0.2">
      <c r="A1044" s="3" t="s">
        <v>2415</v>
      </c>
      <c r="B1044" s="6">
        <v>42100.333333333336</v>
      </c>
      <c r="C1044" s="6">
        <v>42100.333333333336</v>
      </c>
      <c r="D1044" s="4" t="s">
        <v>739</v>
      </c>
      <c r="E1044" s="4" t="s">
        <v>10</v>
      </c>
      <c r="F1044" s="4" t="s">
        <v>97</v>
      </c>
      <c r="G1044" s="4" t="s">
        <v>2416</v>
      </c>
      <c r="H1044" s="4" t="s">
        <v>2417</v>
      </c>
      <c r="I1044" s="4" t="s">
        <v>2368</v>
      </c>
      <c r="J1044">
        <f t="shared" si="80"/>
        <v>1</v>
      </c>
      <c r="K1044" s="7">
        <f t="shared" si="81"/>
        <v>0.33333333333333331</v>
      </c>
      <c r="L1044" t="str">
        <f>IF(AND(K1044&lt;Sheet2!$A$3,K1044&gt;=Sheet2!$A$2),"Morning",IF(AND(K1044&gt;=Sheet2!$A$3,K1044&lt;Sheet2!$A$4),"Afternoon","Night"))</f>
        <v>Morning</v>
      </c>
      <c r="M1044" t="str">
        <f t="shared" si="82"/>
        <v>Monday</v>
      </c>
      <c r="N1044">
        <f t="shared" si="83"/>
        <v>2015</v>
      </c>
      <c r="O1044">
        <f t="shared" si="84"/>
        <v>4</v>
      </c>
    </row>
    <row r="1045" spans="1:15" x14ac:dyDescent="0.2">
      <c r="A1045" s="3" t="s">
        <v>2418</v>
      </c>
      <c r="B1045" s="6">
        <v>42100.420138888891</v>
      </c>
      <c r="C1045" s="6">
        <v>42100.420138888891</v>
      </c>
      <c r="D1045" s="4" t="s">
        <v>119</v>
      </c>
      <c r="E1045" s="4" t="s">
        <v>74</v>
      </c>
      <c r="F1045" s="4" t="s">
        <v>74</v>
      </c>
      <c r="G1045" s="4" t="s">
        <v>72</v>
      </c>
      <c r="H1045" s="4" t="s">
        <v>2419</v>
      </c>
      <c r="I1045" s="4" t="s">
        <v>162</v>
      </c>
      <c r="J1045">
        <f t="shared" si="80"/>
        <v>1</v>
      </c>
      <c r="K1045" s="7">
        <f t="shared" si="81"/>
        <v>0.4201388888888889</v>
      </c>
      <c r="L1045" t="str">
        <f>IF(AND(K1045&lt;Sheet2!$A$3,K1045&gt;=Sheet2!$A$2),"Morning",IF(AND(K1045&gt;=Sheet2!$A$3,K1045&lt;Sheet2!$A$4),"Afternoon","Night"))</f>
        <v>Morning</v>
      </c>
      <c r="M1045" t="str">
        <f t="shared" si="82"/>
        <v>Monday</v>
      </c>
      <c r="N1045">
        <f t="shared" si="83"/>
        <v>2015</v>
      </c>
      <c r="O1045">
        <f t="shared" si="84"/>
        <v>4</v>
      </c>
    </row>
    <row r="1046" spans="1:15" x14ac:dyDescent="0.2">
      <c r="A1046" s="3" t="s">
        <v>2420</v>
      </c>
      <c r="B1046" s="6">
        <v>42100.502083333333</v>
      </c>
      <c r="C1046" s="6">
        <v>42100.502083333333</v>
      </c>
      <c r="D1046" s="4" t="s">
        <v>203</v>
      </c>
      <c r="E1046" s="4" t="s">
        <v>77</v>
      </c>
      <c r="F1046" s="4" t="s">
        <v>18</v>
      </c>
      <c r="G1046" s="4" t="s">
        <v>12</v>
      </c>
      <c r="H1046" s="4" t="s">
        <v>2421</v>
      </c>
      <c r="I1046" s="4" t="s">
        <v>2368</v>
      </c>
      <c r="J1046">
        <f t="shared" si="80"/>
        <v>1</v>
      </c>
      <c r="K1046" s="7">
        <f t="shared" si="81"/>
        <v>0.50208333333333333</v>
      </c>
      <c r="L1046" t="str">
        <f>IF(AND(K1046&lt;Sheet2!$A$3,K1046&gt;=Sheet2!$A$2),"Morning",IF(AND(K1046&gt;=Sheet2!$A$3,K1046&lt;Sheet2!$A$4),"Afternoon","Night"))</f>
        <v>Afternoon</v>
      </c>
      <c r="M1046" t="str">
        <f t="shared" si="82"/>
        <v>Monday</v>
      </c>
      <c r="N1046">
        <f t="shared" si="83"/>
        <v>2015</v>
      </c>
      <c r="O1046">
        <f t="shared" si="84"/>
        <v>4</v>
      </c>
    </row>
    <row r="1047" spans="1:15" x14ac:dyDescent="0.2">
      <c r="A1047" s="3" t="s">
        <v>2422</v>
      </c>
      <c r="B1047" s="6">
        <v>42100.502083333333</v>
      </c>
      <c r="C1047" s="6">
        <v>42161.627083333333</v>
      </c>
      <c r="D1047" s="4" t="s">
        <v>203</v>
      </c>
      <c r="E1047" s="4" t="s">
        <v>77</v>
      </c>
      <c r="F1047" s="4" t="s">
        <v>18</v>
      </c>
      <c r="G1047" s="4" t="s">
        <v>12</v>
      </c>
      <c r="H1047" s="4" t="s">
        <v>2423</v>
      </c>
      <c r="I1047" s="4" t="s">
        <v>2368</v>
      </c>
      <c r="J1047">
        <f t="shared" si="80"/>
        <v>1</v>
      </c>
      <c r="K1047" s="7">
        <f t="shared" si="81"/>
        <v>0.50208333333333333</v>
      </c>
      <c r="L1047" t="str">
        <f>IF(AND(K1047&lt;Sheet2!$A$3,K1047&gt;=Sheet2!$A$2),"Morning",IF(AND(K1047&gt;=Sheet2!$A$3,K1047&lt;Sheet2!$A$4),"Afternoon","Night"))</f>
        <v>Afternoon</v>
      </c>
      <c r="M1047" t="str">
        <f t="shared" si="82"/>
        <v>Monday</v>
      </c>
      <c r="N1047">
        <f t="shared" si="83"/>
        <v>2015</v>
      </c>
      <c r="O1047">
        <f t="shared" si="84"/>
        <v>4</v>
      </c>
    </row>
    <row r="1048" spans="1:15" x14ac:dyDescent="0.2">
      <c r="A1048" s="3" t="s">
        <v>2424</v>
      </c>
      <c r="B1048" s="6">
        <v>42100.513194444444</v>
      </c>
      <c r="C1048" s="6">
        <v>42100.513194444444</v>
      </c>
      <c r="D1048" s="4" t="s">
        <v>119</v>
      </c>
      <c r="E1048" s="4" t="s">
        <v>102</v>
      </c>
      <c r="F1048" s="4" t="s">
        <v>923</v>
      </c>
      <c r="G1048" s="4" t="s">
        <v>12</v>
      </c>
      <c r="H1048" s="4" t="s">
        <v>2425</v>
      </c>
      <c r="I1048" s="4" t="s">
        <v>2368</v>
      </c>
      <c r="J1048">
        <f t="shared" si="80"/>
        <v>1</v>
      </c>
      <c r="K1048" s="7">
        <f t="shared" si="81"/>
        <v>0.5131944444444444</v>
      </c>
      <c r="L1048" t="str">
        <f>IF(AND(K1048&lt;Sheet2!$A$3,K1048&gt;=Sheet2!$A$2),"Morning",IF(AND(K1048&gt;=Sheet2!$A$3,K1048&lt;Sheet2!$A$4),"Afternoon","Night"))</f>
        <v>Afternoon</v>
      </c>
      <c r="M1048" t="str">
        <f t="shared" si="82"/>
        <v>Monday</v>
      </c>
      <c r="N1048">
        <f t="shared" si="83"/>
        <v>2015</v>
      </c>
      <c r="O1048">
        <f t="shared" si="84"/>
        <v>4</v>
      </c>
    </row>
    <row r="1049" spans="1:15" x14ac:dyDescent="0.2">
      <c r="A1049" s="3" t="s">
        <v>2426</v>
      </c>
      <c r="B1049" s="6">
        <v>42130.693055555559</v>
      </c>
      <c r="C1049" s="6">
        <v>42130.693055555559</v>
      </c>
      <c r="D1049" s="4" t="s">
        <v>1956</v>
      </c>
      <c r="E1049" s="4" t="s">
        <v>10</v>
      </c>
      <c r="F1049" s="4" t="s">
        <v>11</v>
      </c>
      <c r="G1049" s="4" t="s">
        <v>91</v>
      </c>
      <c r="H1049" s="4" t="s">
        <v>2427</v>
      </c>
      <c r="I1049" s="4" t="s">
        <v>2368</v>
      </c>
      <c r="J1049">
        <f t="shared" si="80"/>
        <v>1</v>
      </c>
      <c r="K1049" s="7">
        <f t="shared" si="81"/>
        <v>0.69305555555555554</v>
      </c>
      <c r="L1049" t="str">
        <f>IF(AND(K1049&lt;Sheet2!$A$3,K1049&gt;=Sheet2!$A$2),"Morning",IF(AND(K1049&gt;=Sheet2!$A$3,K1049&lt;Sheet2!$A$4),"Afternoon","Night"))</f>
        <v>Afternoon</v>
      </c>
      <c r="M1049" t="str">
        <f t="shared" si="82"/>
        <v>Wednesday</v>
      </c>
      <c r="N1049">
        <f t="shared" si="83"/>
        <v>2015</v>
      </c>
      <c r="O1049">
        <f t="shared" si="84"/>
        <v>5</v>
      </c>
    </row>
    <row r="1050" spans="1:15" x14ac:dyDescent="0.2">
      <c r="A1050" s="3" t="s">
        <v>2428</v>
      </c>
      <c r="B1050" s="6">
        <v>42130.693055555559</v>
      </c>
      <c r="C1050" s="6">
        <v>42253.359722222223</v>
      </c>
      <c r="D1050" s="4" t="s">
        <v>1956</v>
      </c>
      <c r="E1050" s="4" t="s">
        <v>10</v>
      </c>
      <c r="F1050" s="4" t="s">
        <v>11</v>
      </c>
      <c r="G1050" s="4" t="s">
        <v>91</v>
      </c>
      <c r="H1050" s="4" t="s">
        <v>2429</v>
      </c>
      <c r="I1050" s="4" t="s">
        <v>2368</v>
      </c>
      <c r="J1050">
        <f t="shared" si="80"/>
        <v>1</v>
      </c>
      <c r="K1050" s="7">
        <f t="shared" si="81"/>
        <v>0.69305555555555554</v>
      </c>
      <c r="L1050" t="str">
        <f>IF(AND(K1050&lt;Sheet2!$A$3,K1050&gt;=Sheet2!$A$2),"Morning",IF(AND(K1050&gt;=Sheet2!$A$3,K1050&lt;Sheet2!$A$4),"Afternoon","Night"))</f>
        <v>Afternoon</v>
      </c>
      <c r="M1050" t="str">
        <f t="shared" si="82"/>
        <v>Wednesday</v>
      </c>
      <c r="N1050">
        <f t="shared" si="83"/>
        <v>2015</v>
      </c>
      <c r="O1050">
        <f t="shared" si="84"/>
        <v>5</v>
      </c>
    </row>
    <row r="1051" spans="1:15" x14ac:dyDescent="0.2">
      <c r="A1051" s="3" t="s">
        <v>2430</v>
      </c>
      <c r="B1051" s="6">
        <v>42130.770833333336</v>
      </c>
      <c r="C1051" s="6">
        <v>42130.770833333336</v>
      </c>
      <c r="D1051" s="4" t="s">
        <v>721</v>
      </c>
      <c r="E1051" s="4" t="s">
        <v>77</v>
      </c>
      <c r="F1051" s="4" t="s">
        <v>18</v>
      </c>
      <c r="G1051" s="4" t="s">
        <v>577</v>
      </c>
      <c r="H1051" s="4" t="s">
        <v>2431</v>
      </c>
      <c r="I1051" s="4" t="s">
        <v>2432</v>
      </c>
      <c r="J1051">
        <f t="shared" si="80"/>
        <v>1</v>
      </c>
      <c r="K1051" s="7">
        <f t="shared" si="81"/>
        <v>0.77083333333333337</v>
      </c>
      <c r="L1051" t="str">
        <f>IF(AND(K1051&lt;Sheet2!$A$3,K1051&gt;=Sheet2!$A$2),"Morning",IF(AND(K1051&gt;=Sheet2!$A$3,K1051&lt;Sheet2!$A$4),"Afternoon","Night"))</f>
        <v>Afternoon</v>
      </c>
      <c r="M1051" t="str">
        <f t="shared" si="82"/>
        <v>Wednesday</v>
      </c>
      <c r="N1051">
        <f t="shared" si="83"/>
        <v>2015</v>
      </c>
      <c r="O1051">
        <f t="shared" si="84"/>
        <v>5</v>
      </c>
    </row>
    <row r="1052" spans="1:15" x14ac:dyDescent="0.2">
      <c r="A1052" s="3" t="s">
        <v>2433</v>
      </c>
      <c r="B1052" s="6">
        <v>42130.774305555555</v>
      </c>
      <c r="C1052" s="6">
        <v>42130.774305555555</v>
      </c>
      <c r="D1052" s="4" t="s">
        <v>783</v>
      </c>
      <c r="E1052" s="4" t="s">
        <v>77</v>
      </c>
      <c r="F1052" s="4" t="s">
        <v>18</v>
      </c>
      <c r="G1052" s="4" t="s">
        <v>98</v>
      </c>
      <c r="H1052" s="4" t="s">
        <v>2434</v>
      </c>
      <c r="I1052" s="4" t="s">
        <v>2368</v>
      </c>
      <c r="J1052">
        <f t="shared" si="80"/>
        <v>1</v>
      </c>
      <c r="K1052" s="7">
        <f t="shared" si="81"/>
        <v>0.77430555555555547</v>
      </c>
      <c r="L1052" t="str">
        <f>IF(AND(K1052&lt;Sheet2!$A$3,K1052&gt;=Sheet2!$A$2),"Morning",IF(AND(K1052&gt;=Sheet2!$A$3,K1052&lt;Sheet2!$A$4),"Afternoon","Night"))</f>
        <v>Afternoon</v>
      </c>
      <c r="M1052" t="str">
        <f t="shared" si="82"/>
        <v>Wednesday</v>
      </c>
      <c r="N1052">
        <f t="shared" si="83"/>
        <v>2015</v>
      </c>
      <c r="O1052">
        <f t="shared" si="84"/>
        <v>5</v>
      </c>
    </row>
    <row r="1053" spans="1:15" x14ac:dyDescent="0.2">
      <c r="A1053" s="3" t="s">
        <v>2435</v>
      </c>
      <c r="B1053" s="6">
        <v>42130.774305555555</v>
      </c>
      <c r="C1053" s="6">
        <v>42191.690972222219</v>
      </c>
      <c r="D1053" s="4" t="s">
        <v>783</v>
      </c>
      <c r="E1053" s="4" t="s">
        <v>77</v>
      </c>
      <c r="F1053" s="4" t="s">
        <v>18</v>
      </c>
      <c r="G1053" s="4" t="s">
        <v>98</v>
      </c>
      <c r="H1053" s="4" t="s">
        <v>2436</v>
      </c>
      <c r="I1053" s="4" t="s">
        <v>2368</v>
      </c>
      <c r="J1053">
        <f t="shared" si="80"/>
        <v>1</v>
      </c>
      <c r="K1053" s="7">
        <f t="shared" si="81"/>
        <v>0.77430555555555547</v>
      </c>
      <c r="L1053" t="str">
        <f>IF(AND(K1053&lt;Sheet2!$A$3,K1053&gt;=Sheet2!$A$2),"Morning",IF(AND(K1053&gt;=Sheet2!$A$3,K1053&lt;Sheet2!$A$4),"Afternoon","Night"))</f>
        <v>Afternoon</v>
      </c>
      <c r="M1053" t="str">
        <f t="shared" si="82"/>
        <v>Wednesday</v>
      </c>
      <c r="N1053">
        <f t="shared" si="83"/>
        <v>2015</v>
      </c>
      <c r="O1053">
        <f t="shared" si="84"/>
        <v>5</v>
      </c>
    </row>
    <row r="1054" spans="1:15" x14ac:dyDescent="0.2">
      <c r="A1054" s="3" t="s">
        <v>2437</v>
      </c>
      <c r="B1054" s="6">
        <v>42130.775000000001</v>
      </c>
      <c r="C1054" s="6">
        <v>42130.775000000001</v>
      </c>
      <c r="D1054" s="4" t="s">
        <v>1341</v>
      </c>
      <c r="E1054" s="4" t="s">
        <v>77</v>
      </c>
      <c r="F1054" s="4" t="s">
        <v>18</v>
      </c>
      <c r="G1054" s="4" t="s">
        <v>2438</v>
      </c>
      <c r="H1054" s="4" t="s">
        <v>2439</v>
      </c>
      <c r="I1054" s="4" t="s">
        <v>2368</v>
      </c>
      <c r="J1054">
        <f t="shared" si="80"/>
        <v>1</v>
      </c>
      <c r="K1054" s="7">
        <f t="shared" si="81"/>
        <v>0.77500000000000002</v>
      </c>
      <c r="L1054" t="str">
        <f>IF(AND(K1054&lt;Sheet2!$A$3,K1054&gt;=Sheet2!$A$2),"Morning",IF(AND(K1054&gt;=Sheet2!$A$3,K1054&lt;Sheet2!$A$4),"Afternoon","Night"))</f>
        <v>Afternoon</v>
      </c>
      <c r="M1054" t="str">
        <f t="shared" si="82"/>
        <v>Wednesday</v>
      </c>
      <c r="N1054">
        <f t="shared" si="83"/>
        <v>2015</v>
      </c>
      <c r="O1054">
        <f t="shared" si="84"/>
        <v>5</v>
      </c>
    </row>
    <row r="1055" spans="1:15" x14ac:dyDescent="0.2">
      <c r="A1055" s="3" t="s">
        <v>2440</v>
      </c>
      <c r="B1055" s="6">
        <v>42130.775000000001</v>
      </c>
      <c r="C1055" s="6">
        <v>42314.60833333333</v>
      </c>
      <c r="D1055" s="4" t="s">
        <v>1341</v>
      </c>
      <c r="E1055" s="4" t="s">
        <v>77</v>
      </c>
      <c r="F1055" s="4" t="s">
        <v>18</v>
      </c>
      <c r="G1055" s="4" t="s">
        <v>2438</v>
      </c>
      <c r="H1055" s="4" t="s">
        <v>2441</v>
      </c>
      <c r="I1055" s="4" t="s">
        <v>2368</v>
      </c>
      <c r="J1055">
        <f t="shared" si="80"/>
        <v>1</v>
      </c>
      <c r="K1055" s="7">
        <f t="shared" si="81"/>
        <v>0.77500000000000002</v>
      </c>
      <c r="L1055" t="str">
        <f>IF(AND(K1055&lt;Sheet2!$A$3,K1055&gt;=Sheet2!$A$2),"Morning",IF(AND(K1055&gt;=Sheet2!$A$3,K1055&lt;Sheet2!$A$4),"Afternoon","Night"))</f>
        <v>Afternoon</v>
      </c>
      <c r="M1055" t="str">
        <f t="shared" si="82"/>
        <v>Wednesday</v>
      </c>
      <c r="N1055">
        <f t="shared" si="83"/>
        <v>2015</v>
      </c>
      <c r="O1055">
        <f t="shared" si="84"/>
        <v>5</v>
      </c>
    </row>
    <row r="1056" spans="1:15" x14ac:dyDescent="0.2">
      <c r="A1056" s="3" t="s">
        <v>2442</v>
      </c>
      <c r="B1056" s="6">
        <v>42130.777083333334</v>
      </c>
      <c r="C1056" s="6">
        <v>42130.777083333334</v>
      </c>
      <c r="D1056" s="4" t="s">
        <v>1734</v>
      </c>
      <c r="E1056" s="4" t="s">
        <v>77</v>
      </c>
      <c r="F1056" s="4" t="s">
        <v>18</v>
      </c>
      <c r="G1056" s="4" t="s">
        <v>566</v>
      </c>
      <c r="H1056" s="4" t="s">
        <v>2443</v>
      </c>
      <c r="I1056" s="4" t="s">
        <v>2368</v>
      </c>
      <c r="J1056">
        <f t="shared" si="80"/>
        <v>1</v>
      </c>
      <c r="K1056" s="7">
        <f t="shared" si="81"/>
        <v>0.77708333333333324</v>
      </c>
      <c r="L1056" t="str">
        <f>IF(AND(K1056&lt;Sheet2!$A$3,K1056&gt;=Sheet2!$A$2),"Morning",IF(AND(K1056&gt;=Sheet2!$A$3,K1056&lt;Sheet2!$A$4),"Afternoon","Night"))</f>
        <v>Afternoon</v>
      </c>
      <c r="M1056" t="str">
        <f t="shared" si="82"/>
        <v>Wednesday</v>
      </c>
      <c r="N1056">
        <f t="shared" si="83"/>
        <v>2015</v>
      </c>
      <c r="O1056">
        <f t="shared" si="84"/>
        <v>5</v>
      </c>
    </row>
    <row r="1057" spans="1:15" x14ac:dyDescent="0.2">
      <c r="A1057" s="3" t="s">
        <v>2444</v>
      </c>
      <c r="B1057" s="6">
        <v>42130.777083333334</v>
      </c>
      <c r="C1057" s="6">
        <v>42191.693749999999</v>
      </c>
      <c r="D1057" s="4" t="s">
        <v>1734</v>
      </c>
      <c r="E1057" s="4" t="s">
        <v>77</v>
      </c>
      <c r="F1057" s="4" t="s">
        <v>18</v>
      </c>
      <c r="G1057" s="4" t="s">
        <v>566</v>
      </c>
      <c r="H1057" s="4" t="s">
        <v>2445</v>
      </c>
      <c r="I1057" s="4" t="s">
        <v>2368</v>
      </c>
      <c r="J1057">
        <f t="shared" si="80"/>
        <v>1</v>
      </c>
      <c r="K1057" s="7">
        <f t="shared" si="81"/>
        <v>0.77708333333333324</v>
      </c>
      <c r="L1057" t="str">
        <f>IF(AND(K1057&lt;Sheet2!$A$3,K1057&gt;=Sheet2!$A$2),"Morning",IF(AND(K1057&gt;=Sheet2!$A$3,K1057&lt;Sheet2!$A$4),"Afternoon","Night"))</f>
        <v>Afternoon</v>
      </c>
      <c r="M1057" t="str">
        <f t="shared" si="82"/>
        <v>Wednesday</v>
      </c>
      <c r="N1057">
        <f t="shared" si="83"/>
        <v>2015</v>
      </c>
      <c r="O1057">
        <f t="shared" si="84"/>
        <v>5</v>
      </c>
    </row>
    <row r="1058" spans="1:15" x14ac:dyDescent="0.2">
      <c r="A1058" s="3" t="s">
        <v>2446</v>
      </c>
      <c r="B1058" s="6">
        <v>42130.78125</v>
      </c>
      <c r="C1058" s="6">
        <v>42130.78125</v>
      </c>
      <c r="D1058" s="4" t="s">
        <v>537</v>
      </c>
      <c r="E1058" s="4" t="s">
        <v>77</v>
      </c>
      <c r="F1058" s="4" t="s">
        <v>18</v>
      </c>
      <c r="G1058" s="4" t="s">
        <v>270</v>
      </c>
      <c r="H1058" s="4" t="s">
        <v>2447</v>
      </c>
      <c r="I1058" s="4" t="s">
        <v>2368</v>
      </c>
      <c r="J1058">
        <f t="shared" si="80"/>
        <v>1</v>
      </c>
      <c r="K1058" s="7">
        <f t="shared" si="81"/>
        <v>0.78125</v>
      </c>
      <c r="L1058" t="str">
        <f>IF(AND(K1058&lt;Sheet2!$A$3,K1058&gt;=Sheet2!$A$2),"Morning",IF(AND(K1058&gt;=Sheet2!$A$3,K1058&lt;Sheet2!$A$4),"Afternoon","Night"))</f>
        <v>Afternoon</v>
      </c>
      <c r="M1058" t="str">
        <f t="shared" si="82"/>
        <v>Wednesday</v>
      </c>
      <c r="N1058">
        <f t="shared" si="83"/>
        <v>2015</v>
      </c>
      <c r="O1058">
        <f t="shared" si="84"/>
        <v>5</v>
      </c>
    </row>
    <row r="1059" spans="1:15" x14ac:dyDescent="0.2">
      <c r="A1059" s="3" t="s">
        <v>2448</v>
      </c>
      <c r="B1059" s="6">
        <v>42130.78125</v>
      </c>
      <c r="C1059" s="6">
        <v>42191.697916666664</v>
      </c>
      <c r="D1059" s="4" t="s">
        <v>537</v>
      </c>
      <c r="E1059" s="4" t="s">
        <v>77</v>
      </c>
      <c r="F1059" s="4" t="s">
        <v>18</v>
      </c>
      <c r="G1059" s="4" t="s">
        <v>270</v>
      </c>
      <c r="H1059" s="4" t="s">
        <v>2449</v>
      </c>
      <c r="I1059" s="4" t="s">
        <v>2368</v>
      </c>
      <c r="J1059">
        <f t="shared" si="80"/>
        <v>1</v>
      </c>
      <c r="K1059" s="7">
        <f t="shared" si="81"/>
        <v>0.78125</v>
      </c>
      <c r="L1059" t="str">
        <f>IF(AND(K1059&lt;Sheet2!$A$3,K1059&gt;=Sheet2!$A$2),"Morning",IF(AND(K1059&gt;=Sheet2!$A$3,K1059&lt;Sheet2!$A$4),"Afternoon","Night"))</f>
        <v>Afternoon</v>
      </c>
      <c r="M1059" t="str">
        <f t="shared" si="82"/>
        <v>Wednesday</v>
      </c>
      <c r="N1059">
        <f t="shared" si="83"/>
        <v>2015</v>
      </c>
      <c r="O1059">
        <f t="shared" si="84"/>
        <v>5</v>
      </c>
    </row>
    <row r="1060" spans="1:15" x14ac:dyDescent="0.2">
      <c r="A1060" s="3" t="s">
        <v>2450</v>
      </c>
      <c r="B1060" s="6">
        <v>42130.781944444447</v>
      </c>
      <c r="C1060" s="6">
        <v>42130.781944444447</v>
      </c>
      <c r="D1060" s="4" t="s">
        <v>886</v>
      </c>
      <c r="E1060" s="4" t="s">
        <v>77</v>
      </c>
      <c r="F1060" s="4" t="s">
        <v>18</v>
      </c>
      <c r="G1060" s="4" t="s">
        <v>1184</v>
      </c>
      <c r="H1060" s="4" t="s">
        <v>2451</v>
      </c>
      <c r="I1060" s="4" t="s">
        <v>2368</v>
      </c>
      <c r="J1060">
        <f t="shared" si="80"/>
        <v>1</v>
      </c>
      <c r="K1060" s="7">
        <f t="shared" si="81"/>
        <v>0.78194444444444444</v>
      </c>
      <c r="L1060" t="str">
        <f>IF(AND(K1060&lt;Sheet2!$A$3,K1060&gt;=Sheet2!$A$2),"Morning",IF(AND(K1060&gt;=Sheet2!$A$3,K1060&lt;Sheet2!$A$4),"Afternoon","Night"))</f>
        <v>Afternoon</v>
      </c>
      <c r="M1060" t="str">
        <f t="shared" si="82"/>
        <v>Wednesday</v>
      </c>
      <c r="N1060">
        <f t="shared" si="83"/>
        <v>2015</v>
      </c>
      <c r="O1060">
        <f t="shared" si="84"/>
        <v>5</v>
      </c>
    </row>
    <row r="1061" spans="1:15" x14ac:dyDescent="0.2">
      <c r="A1061" s="3" t="s">
        <v>2452</v>
      </c>
      <c r="B1061" s="6">
        <v>42130.781944444447</v>
      </c>
      <c r="C1061" s="6">
        <v>42191.698611111111</v>
      </c>
      <c r="D1061" s="4" t="s">
        <v>886</v>
      </c>
      <c r="E1061" s="4" t="s">
        <v>77</v>
      </c>
      <c r="F1061" s="4" t="s">
        <v>18</v>
      </c>
      <c r="G1061" s="4" t="s">
        <v>1184</v>
      </c>
      <c r="H1061" s="4" t="s">
        <v>2453</v>
      </c>
      <c r="I1061" s="4" t="s">
        <v>2368</v>
      </c>
      <c r="J1061">
        <f t="shared" si="80"/>
        <v>1</v>
      </c>
      <c r="K1061" s="7">
        <f t="shared" si="81"/>
        <v>0.78194444444444444</v>
      </c>
      <c r="L1061" t="str">
        <f>IF(AND(K1061&lt;Sheet2!$A$3,K1061&gt;=Sheet2!$A$2),"Morning",IF(AND(K1061&gt;=Sheet2!$A$3,K1061&lt;Sheet2!$A$4),"Afternoon","Night"))</f>
        <v>Afternoon</v>
      </c>
      <c r="M1061" t="str">
        <f t="shared" si="82"/>
        <v>Wednesday</v>
      </c>
      <c r="N1061">
        <f t="shared" si="83"/>
        <v>2015</v>
      </c>
      <c r="O1061">
        <f t="shared" si="84"/>
        <v>5</v>
      </c>
    </row>
    <row r="1062" spans="1:15" x14ac:dyDescent="0.2">
      <c r="A1062" s="3" t="s">
        <v>2454</v>
      </c>
      <c r="B1062" s="6">
        <v>42130.791666666664</v>
      </c>
      <c r="C1062" s="6">
        <v>42130.791666666664</v>
      </c>
      <c r="D1062" s="4" t="s">
        <v>727</v>
      </c>
      <c r="E1062" s="4" t="s">
        <v>77</v>
      </c>
      <c r="F1062" s="4" t="s">
        <v>18</v>
      </c>
      <c r="G1062" s="4" t="s">
        <v>611</v>
      </c>
      <c r="H1062" s="4" t="s">
        <v>2455</v>
      </c>
      <c r="I1062" s="4" t="s">
        <v>2368</v>
      </c>
      <c r="J1062">
        <f t="shared" si="80"/>
        <v>1</v>
      </c>
      <c r="K1062" s="7">
        <f t="shared" si="81"/>
        <v>0.79166666666666663</v>
      </c>
      <c r="L1062" t="str">
        <f>IF(AND(K1062&lt;Sheet2!$A$3,K1062&gt;=Sheet2!$A$2),"Morning",IF(AND(K1062&gt;=Sheet2!$A$3,K1062&lt;Sheet2!$A$4),"Afternoon","Night"))</f>
        <v>Night</v>
      </c>
      <c r="M1062" t="str">
        <f t="shared" si="82"/>
        <v>Wednesday</v>
      </c>
      <c r="N1062">
        <f t="shared" si="83"/>
        <v>2015</v>
      </c>
      <c r="O1062">
        <f t="shared" si="84"/>
        <v>5</v>
      </c>
    </row>
    <row r="1063" spans="1:15" x14ac:dyDescent="0.2">
      <c r="A1063" s="3" t="s">
        <v>2456</v>
      </c>
      <c r="B1063" s="6">
        <v>42130.791666666664</v>
      </c>
      <c r="C1063" s="6">
        <v>42253.347222222219</v>
      </c>
      <c r="D1063" s="4" t="s">
        <v>727</v>
      </c>
      <c r="E1063" s="4" t="s">
        <v>77</v>
      </c>
      <c r="F1063" s="4" t="s">
        <v>18</v>
      </c>
      <c r="G1063" s="4" t="s">
        <v>611</v>
      </c>
      <c r="H1063" s="4" t="s">
        <v>2457</v>
      </c>
      <c r="I1063" s="4" t="s">
        <v>2368</v>
      </c>
      <c r="J1063">
        <f t="shared" si="80"/>
        <v>1</v>
      </c>
      <c r="K1063" s="7">
        <f t="shared" si="81"/>
        <v>0.79166666666666663</v>
      </c>
      <c r="L1063" t="str">
        <f>IF(AND(K1063&lt;Sheet2!$A$3,K1063&gt;=Sheet2!$A$2),"Morning",IF(AND(K1063&gt;=Sheet2!$A$3,K1063&lt;Sheet2!$A$4),"Afternoon","Night"))</f>
        <v>Night</v>
      </c>
      <c r="M1063" t="str">
        <f t="shared" si="82"/>
        <v>Wednesday</v>
      </c>
      <c r="N1063">
        <f t="shared" si="83"/>
        <v>2015</v>
      </c>
      <c r="O1063">
        <f t="shared" si="84"/>
        <v>5</v>
      </c>
    </row>
    <row r="1064" spans="1:15" x14ac:dyDescent="0.2">
      <c r="A1064" s="3" t="s">
        <v>2458</v>
      </c>
      <c r="B1064" s="6">
        <v>42130.841666666667</v>
      </c>
      <c r="C1064" s="6">
        <v>42130.841666666667</v>
      </c>
      <c r="D1064" s="4" t="s">
        <v>262</v>
      </c>
      <c r="E1064" s="4" t="s">
        <v>77</v>
      </c>
      <c r="F1064" s="4" t="s">
        <v>2459</v>
      </c>
      <c r="G1064" s="4" t="s">
        <v>2460</v>
      </c>
      <c r="H1064" s="4" t="s">
        <v>2461</v>
      </c>
      <c r="I1064" s="4" t="s">
        <v>2368</v>
      </c>
      <c r="J1064">
        <f t="shared" si="80"/>
        <v>1</v>
      </c>
      <c r="K1064" s="7">
        <f t="shared" si="81"/>
        <v>0.84166666666666667</v>
      </c>
      <c r="L1064" t="str">
        <f>IF(AND(K1064&lt;Sheet2!$A$3,K1064&gt;=Sheet2!$A$2),"Morning",IF(AND(K1064&gt;=Sheet2!$A$3,K1064&lt;Sheet2!$A$4),"Afternoon","Night"))</f>
        <v>Night</v>
      </c>
      <c r="M1064" t="str">
        <f t="shared" si="82"/>
        <v>Wednesday</v>
      </c>
      <c r="N1064">
        <f t="shared" si="83"/>
        <v>2015</v>
      </c>
      <c r="O1064">
        <f t="shared" si="84"/>
        <v>5</v>
      </c>
    </row>
    <row r="1065" spans="1:15" x14ac:dyDescent="0.2">
      <c r="A1065" s="3" t="s">
        <v>2462</v>
      </c>
      <c r="B1065" s="6">
        <v>42161.364583333336</v>
      </c>
      <c r="C1065" s="6">
        <v>42161.364583333336</v>
      </c>
      <c r="D1065" s="4" t="s">
        <v>287</v>
      </c>
      <c r="E1065" s="4" t="s">
        <v>17</v>
      </c>
      <c r="F1065" s="4" t="s">
        <v>97</v>
      </c>
      <c r="G1065" s="4" t="s">
        <v>365</v>
      </c>
      <c r="H1065" s="4" t="s">
        <v>2463</v>
      </c>
      <c r="I1065" s="4" t="s">
        <v>2372</v>
      </c>
      <c r="J1065">
        <f t="shared" si="80"/>
        <v>1</v>
      </c>
      <c r="K1065" s="7">
        <f t="shared" si="81"/>
        <v>0.36458333333333331</v>
      </c>
      <c r="L1065" t="str">
        <f>IF(AND(K1065&lt;Sheet2!$A$3,K1065&gt;=Sheet2!$A$2),"Morning",IF(AND(K1065&gt;=Sheet2!$A$3,K1065&lt;Sheet2!$A$4),"Afternoon","Night"))</f>
        <v>Morning</v>
      </c>
      <c r="M1065" t="str">
        <f t="shared" si="82"/>
        <v>Saturday</v>
      </c>
      <c r="N1065">
        <f t="shared" si="83"/>
        <v>2015</v>
      </c>
      <c r="O1065">
        <f t="shared" si="84"/>
        <v>6</v>
      </c>
    </row>
    <row r="1066" spans="1:15" x14ac:dyDescent="0.2">
      <c r="A1066" s="3" t="s">
        <v>2464</v>
      </c>
      <c r="B1066" s="6">
        <v>42161.365277777775</v>
      </c>
      <c r="C1066" s="6">
        <v>42161.365277777775</v>
      </c>
      <c r="D1066" s="4" t="s">
        <v>9</v>
      </c>
      <c r="E1066" s="4" t="s">
        <v>17</v>
      </c>
      <c r="F1066" s="4" t="s">
        <v>97</v>
      </c>
      <c r="G1066" s="4" t="s">
        <v>115</v>
      </c>
      <c r="H1066" s="4" t="s">
        <v>2465</v>
      </c>
      <c r="I1066" s="4" t="s">
        <v>2372</v>
      </c>
      <c r="J1066">
        <f t="shared" si="80"/>
        <v>1</v>
      </c>
      <c r="K1066" s="7">
        <f t="shared" si="81"/>
        <v>0.36527777777777781</v>
      </c>
      <c r="L1066" t="str">
        <f>IF(AND(K1066&lt;Sheet2!$A$3,K1066&gt;=Sheet2!$A$2),"Morning",IF(AND(K1066&gt;=Sheet2!$A$3,K1066&lt;Sheet2!$A$4),"Afternoon","Night"))</f>
        <v>Morning</v>
      </c>
      <c r="M1066" t="str">
        <f t="shared" si="82"/>
        <v>Saturday</v>
      </c>
      <c r="N1066">
        <f t="shared" si="83"/>
        <v>2015</v>
      </c>
      <c r="O1066">
        <f t="shared" si="84"/>
        <v>6</v>
      </c>
    </row>
    <row r="1067" spans="1:15" x14ac:dyDescent="0.2">
      <c r="A1067" s="3" t="s">
        <v>2466</v>
      </c>
      <c r="B1067" s="6">
        <v>42161.365277777775</v>
      </c>
      <c r="C1067" s="6">
        <v>42191.491666666669</v>
      </c>
      <c r="D1067" s="4" t="s">
        <v>9</v>
      </c>
      <c r="E1067" s="4" t="s">
        <v>17</v>
      </c>
      <c r="F1067" s="4" t="s">
        <v>97</v>
      </c>
      <c r="G1067" s="4" t="s">
        <v>115</v>
      </c>
      <c r="H1067" s="4" t="s">
        <v>2467</v>
      </c>
      <c r="I1067" s="4" t="s">
        <v>2372</v>
      </c>
      <c r="J1067">
        <f t="shared" si="80"/>
        <v>1</v>
      </c>
      <c r="K1067" s="7">
        <f t="shared" si="81"/>
        <v>0.36527777777777781</v>
      </c>
      <c r="L1067" t="str">
        <f>IF(AND(K1067&lt;Sheet2!$A$3,K1067&gt;=Sheet2!$A$2),"Morning",IF(AND(K1067&gt;=Sheet2!$A$3,K1067&lt;Sheet2!$A$4),"Afternoon","Night"))</f>
        <v>Morning</v>
      </c>
      <c r="M1067" t="str">
        <f t="shared" si="82"/>
        <v>Saturday</v>
      </c>
      <c r="N1067">
        <f t="shared" si="83"/>
        <v>2015</v>
      </c>
      <c r="O1067">
        <f t="shared" si="84"/>
        <v>6</v>
      </c>
    </row>
    <row r="1068" spans="1:15" x14ac:dyDescent="0.2">
      <c r="A1068" s="3" t="s">
        <v>2468</v>
      </c>
      <c r="B1068" s="6">
        <v>42161.377083333333</v>
      </c>
      <c r="C1068" s="6">
        <v>42161.377083333333</v>
      </c>
      <c r="D1068" s="4" t="s">
        <v>119</v>
      </c>
      <c r="E1068" s="4" t="s">
        <v>74</v>
      </c>
      <c r="F1068" s="4" t="s">
        <v>74</v>
      </c>
      <c r="G1068" s="4" t="s">
        <v>72</v>
      </c>
      <c r="H1068" s="4" t="s">
        <v>2469</v>
      </c>
      <c r="I1068" s="4" t="s">
        <v>74</v>
      </c>
      <c r="J1068">
        <f t="shared" si="80"/>
        <v>1</v>
      </c>
      <c r="K1068" s="7">
        <f t="shared" si="81"/>
        <v>0.37708333333333338</v>
      </c>
      <c r="L1068" t="str">
        <f>IF(AND(K1068&lt;Sheet2!$A$3,K1068&gt;=Sheet2!$A$2),"Morning",IF(AND(K1068&gt;=Sheet2!$A$3,K1068&lt;Sheet2!$A$4),"Afternoon","Night"))</f>
        <v>Morning</v>
      </c>
      <c r="M1068" t="str">
        <f t="shared" si="82"/>
        <v>Saturday</v>
      </c>
      <c r="N1068">
        <f t="shared" si="83"/>
        <v>2015</v>
      </c>
      <c r="O1068">
        <f t="shared" si="84"/>
        <v>6</v>
      </c>
    </row>
    <row r="1069" spans="1:15" x14ac:dyDescent="0.2">
      <c r="A1069" s="3" t="s">
        <v>2470</v>
      </c>
      <c r="B1069" s="6">
        <v>42161.525000000001</v>
      </c>
      <c r="C1069" s="6">
        <v>42161.525000000001</v>
      </c>
      <c r="D1069" s="4" t="s">
        <v>119</v>
      </c>
      <c r="E1069" s="4" t="s">
        <v>74</v>
      </c>
      <c r="F1069" s="4" t="s">
        <v>74</v>
      </c>
      <c r="G1069" s="4" t="s">
        <v>72</v>
      </c>
      <c r="H1069" s="4" t="s">
        <v>2471</v>
      </c>
      <c r="I1069" s="4" t="s">
        <v>74</v>
      </c>
      <c r="J1069">
        <f t="shared" si="80"/>
        <v>1</v>
      </c>
      <c r="K1069" s="7">
        <f t="shared" si="81"/>
        <v>0.52500000000000002</v>
      </c>
      <c r="L1069" t="str">
        <f>IF(AND(K1069&lt;Sheet2!$A$3,K1069&gt;=Sheet2!$A$2),"Morning",IF(AND(K1069&gt;=Sheet2!$A$3,K1069&lt;Sheet2!$A$4),"Afternoon","Night"))</f>
        <v>Afternoon</v>
      </c>
      <c r="M1069" t="str">
        <f t="shared" si="82"/>
        <v>Saturday</v>
      </c>
      <c r="N1069">
        <f t="shared" si="83"/>
        <v>2015</v>
      </c>
      <c r="O1069">
        <f t="shared" si="84"/>
        <v>6</v>
      </c>
    </row>
    <row r="1070" spans="1:15" x14ac:dyDescent="0.2">
      <c r="A1070" s="3" t="s">
        <v>2472</v>
      </c>
      <c r="B1070" s="6">
        <v>42161.609722222223</v>
      </c>
      <c r="C1070" s="6">
        <v>42161.609722222223</v>
      </c>
      <c r="D1070" s="4" t="s">
        <v>638</v>
      </c>
      <c r="E1070" s="4" t="s">
        <v>77</v>
      </c>
      <c r="F1070" s="4" t="s">
        <v>18</v>
      </c>
      <c r="G1070" s="4" t="s">
        <v>2473</v>
      </c>
      <c r="H1070" s="4" t="s">
        <v>2474</v>
      </c>
      <c r="I1070" s="4" t="s">
        <v>2372</v>
      </c>
      <c r="J1070">
        <f t="shared" si="80"/>
        <v>1</v>
      </c>
      <c r="K1070" s="7">
        <f t="shared" si="81"/>
        <v>0.60972222222222217</v>
      </c>
      <c r="L1070" t="str">
        <f>IF(AND(K1070&lt;Sheet2!$A$3,K1070&gt;=Sheet2!$A$2),"Morning",IF(AND(K1070&gt;=Sheet2!$A$3,K1070&lt;Sheet2!$A$4),"Afternoon","Night"))</f>
        <v>Afternoon</v>
      </c>
      <c r="M1070" t="str">
        <f t="shared" si="82"/>
        <v>Saturday</v>
      </c>
      <c r="N1070">
        <f t="shared" si="83"/>
        <v>2015</v>
      </c>
      <c r="O1070">
        <f t="shared" si="84"/>
        <v>6</v>
      </c>
    </row>
    <row r="1071" spans="1:15" x14ac:dyDescent="0.2">
      <c r="A1071" s="3" t="s">
        <v>2475</v>
      </c>
      <c r="B1071" s="6">
        <v>42161.609722222223</v>
      </c>
      <c r="C1071" s="6">
        <v>42253.401388888888</v>
      </c>
      <c r="D1071" s="4" t="s">
        <v>638</v>
      </c>
      <c r="E1071" s="4" t="s">
        <v>77</v>
      </c>
      <c r="F1071" s="4" t="s">
        <v>18</v>
      </c>
      <c r="G1071" s="4" t="s">
        <v>2473</v>
      </c>
      <c r="H1071" s="4" t="s">
        <v>2476</v>
      </c>
      <c r="I1071" s="4" t="s">
        <v>2372</v>
      </c>
      <c r="J1071">
        <f t="shared" si="80"/>
        <v>1</v>
      </c>
      <c r="K1071" s="7">
        <f t="shared" si="81"/>
        <v>0.60972222222222217</v>
      </c>
      <c r="L1071" t="str">
        <f>IF(AND(K1071&lt;Sheet2!$A$3,K1071&gt;=Sheet2!$A$2),"Morning",IF(AND(K1071&gt;=Sheet2!$A$3,K1071&lt;Sheet2!$A$4),"Afternoon","Night"))</f>
        <v>Afternoon</v>
      </c>
      <c r="M1071" t="str">
        <f t="shared" si="82"/>
        <v>Saturday</v>
      </c>
      <c r="N1071">
        <f t="shared" si="83"/>
        <v>2015</v>
      </c>
      <c r="O1071">
        <f t="shared" si="84"/>
        <v>6</v>
      </c>
    </row>
    <row r="1072" spans="1:15" x14ac:dyDescent="0.2">
      <c r="A1072" s="3" t="s">
        <v>2477</v>
      </c>
      <c r="B1072" s="6">
        <v>42161.647916666669</v>
      </c>
      <c r="C1072" s="6">
        <v>42161.647916666669</v>
      </c>
      <c r="D1072" s="4" t="s">
        <v>158</v>
      </c>
      <c r="E1072" s="4" t="s">
        <v>77</v>
      </c>
      <c r="F1072" s="4" t="s">
        <v>18</v>
      </c>
      <c r="G1072" s="4" t="s">
        <v>19</v>
      </c>
      <c r="H1072" s="4" t="s">
        <v>2478</v>
      </c>
      <c r="I1072" s="4" t="s">
        <v>2372</v>
      </c>
      <c r="J1072">
        <f t="shared" si="80"/>
        <v>1</v>
      </c>
      <c r="K1072" s="7">
        <f t="shared" si="81"/>
        <v>0.6479166666666667</v>
      </c>
      <c r="L1072" t="str">
        <f>IF(AND(K1072&lt;Sheet2!$A$3,K1072&gt;=Sheet2!$A$2),"Morning",IF(AND(K1072&gt;=Sheet2!$A$3,K1072&lt;Sheet2!$A$4),"Afternoon","Night"))</f>
        <v>Afternoon</v>
      </c>
      <c r="M1072" t="str">
        <f t="shared" si="82"/>
        <v>Saturday</v>
      </c>
      <c r="N1072">
        <f t="shared" si="83"/>
        <v>2015</v>
      </c>
      <c r="O1072">
        <f t="shared" si="84"/>
        <v>6</v>
      </c>
    </row>
    <row r="1073" spans="1:15" x14ac:dyDescent="0.2">
      <c r="A1073" s="3" t="s">
        <v>2479</v>
      </c>
      <c r="B1073" s="6">
        <v>42161.647916666669</v>
      </c>
      <c r="C1073" s="6">
        <v>42314.647916666669</v>
      </c>
      <c r="D1073" s="4" t="s">
        <v>158</v>
      </c>
      <c r="E1073" s="4" t="s">
        <v>77</v>
      </c>
      <c r="F1073" s="4" t="s">
        <v>18</v>
      </c>
      <c r="G1073" s="4" t="s">
        <v>19</v>
      </c>
      <c r="H1073" s="4" t="s">
        <v>2480</v>
      </c>
      <c r="I1073" s="4" t="s">
        <v>2372</v>
      </c>
      <c r="J1073">
        <f t="shared" si="80"/>
        <v>1</v>
      </c>
      <c r="K1073" s="7">
        <f t="shared" si="81"/>
        <v>0.6479166666666667</v>
      </c>
      <c r="L1073" t="str">
        <f>IF(AND(K1073&lt;Sheet2!$A$3,K1073&gt;=Sheet2!$A$2),"Morning",IF(AND(K1073&gt;=Sheet2!$A$3,K1073&lt;Sheet2!$A$4),"Afternoon","Night"))</f>
        <v>Afternoon</v>
      </c>
      <c r="M1073" t="str">
        <f t="shared" si="82"/>
        <v>Saturday</v>
      </c>
      <c r="N1073">
        <f t="shared" si="83"/>
        <v>2015</v>
      </c>
      <c r="O1073">
        <f t="shared" si="84"/>
        <v>6</v>
      </c>
    </row>
    <row r="1074" spans="1:15" x14ac:dyDescent="0.2">
      <c r="A1074" s="3" t="s">
        <v>2481</v>
      </c>
      <c r="B1074" s="6">
        <v>42161.647916666669</v>
      </c>
      <c r="C1074" s="6">
        <v>42010.647916666669</v>
      </c>
      <c r="D1074" s="4" t="s">
        <v>1318</v>
      </c>
      <c r="E1074" s="4" t="s">
        <v>77</v>
      </c>
      <c r="F1074" s="4" t="s">
        <v>18</v>
      </c>
      <c r="G1074" s="4" t="s">
        <v>611</v>
      </c>
      <c r="H1074" s="4" t="s">
        <v>2482</v>
      </c>
      <c r="I1074" s="4" t="s">
        <v>2372</v>
      </c>
      <c r="J1074">
        <f t="shared" si="80"/>
        <v>1</v>
      </c>
      <c r="K1074" s="7">
        <f t="shared" si="81"/>
        <v>0.6479166666666667</v>
      </c>
      <c r="L1074" t="str">
        <f>IF(AND(K1074&lt;Sheet2!$A$3,K1074&gt;=Sheet2!$A$2),"Morning",IF(AND(K1074&gt;=Sheet2!$A$3,K1074&lt;Sheet2!$A$4),"Afternoon","Night"))</f>
        <v>Afternoon</v>
      </c>
      <c r="M1074" t="str">
        <f t="shared" si="82"/>
        <v>Saturday</v>
      </c>
      <c r="N1074">
        <f t="shared" si="83"/>
        <v>2015</v>
      </c>
      <c r="O1074">
        <f t="shared" si="84"/>
        <v>6</v>
      </c>
    </row>
    <row r="1075" spans="1:15" x14ac:dyDescent="0.2">
      <c r="A1075" s="3" t="s">
        <v>2483</v>
      </c>
      <c r="B1075" s="6">
        <v>42161.647916666669</v>
      </c>
      <c r="C1075" s="6">
        <v>42161.647916666669</v>
      </c>
      <c r="D1075" s="4" t="s">
        <v>1318</v>
      </c>
      <c r="E1075" s="4" t="s">
        <v>77</v>
      </c>
      <c r="F1075" s="4" t="s">
        <v>18</v>
      </c>
      <c r="G1075" s="4" t="s">
        <v>611</v>
      </c>
      <c r="H1075" s="4" t="s">
        <v>2484</v>
      </c>
      <c r="I1075" s="4" t="s">
        <v>2372</v>
      </c>
      <c r="J1075">
        <f t="shared" si="80"/>
        <v>1</v>
      </c>
      <c r="K1075" s="7">
        <f t="shared" si="81"/>
        <v>0.6479166666666667</v>
      </c>
      <c r="L1075" t="str">
        <f>IF(AND(K1075&lt;Sheet2!$A$3,K1075&gt;=Sheet2!$A$2),"Morning",IF(AND(K1075&gt;=Sheet2!$A$3,K1075&lt;Sheet2!$A$4),"Afternoon","Night"))</f>
        <v>Afternoon</v>
      </c>
      <c r="M1075" t="str">
        <f t="shared" si="82"/>
        <v>Saturday</v>
      </c>
      <c r="N1075">
        <f t="shared" si="83"/>
        <v>2015</v>
      </c>
      <c r="O1075">
        <f t="shared" si="84"/>
        <v>6</v>
      </c>
    </row>
    <row r="1076" spans="1:15" x14ac:dyDescent="0.2">
      <c r="A1076" s="3" t="s">
        <v>2485</v>
      </c>
      <c r="B1076" s="6">
        <v>42161.651388888888</v>
      </c>
      <c r="C1076" s="6">
        <v>42161.651388888888</v>
      </c>
      <c r="D1076" s="4" t="s">
        <v>456</v>
      </c>
      <c r="E1076" s="4" t="s">
        <v>77</v>
      </c>
      <c r="F1076" s="4" t="s">
        <v>361</v>
      </c>
      <c r="G1076" s="4" t="s">
        <v>2486</v>
      </c>
      <c r="H1076" s="4" t="s">
        <v>2487</v>
      </c>
      <c r="I1076" s="4" t="s">
        <v>2372</v>
      </c>
      <c r="J1076">
        <f t="shared" si="80"/>
        <v>1</v>
      </c>
      <c r="K1076" s="7">
        <f t="shared" si="81"/>
        <v>0.65138888888888891</v>
      </c>
      <c r="L1076" t="str">
        <f>IF(AND(K1076&lt;Sheet2!$A$3,K1076&gt;=Sheet2!$A$2),"Morning",IF(AND(K1076&gt;=Sheet2!$A$3,K1076&lt;Sheet2!$A$4),"Afternoon","Night"))</f>
        <v>Afternoon</v>
      </c>
      <c r="M1076" t="str">
        <f t="shared" si="82"/>
        <v>Saturday</v>
      </c>
      <c r="N1076">
        <f t="shared" si="83"/>
        <v>2015</v>
      </c>
      <c r="O1076">
        <f t="shared" si="84"/>
        <v>6</v>
      </c>
    </row>
    <row r="1077" spans="1:15" x14ac:dyDescent="0.2">
      <c r="A1077" s="3" t="s">
        <v>2488</v>
      </c>
      <c r="B1077" s="6">
        <v>42161.651388888888</v>
      </c>
      <c r="C1077" s="6">
        <v>42191.541666666664</v>
      </c>
      <c r="D1077" s="4" t="s">
        <v>456</v>
      </c>
      <c r="E1077" s="4" t="s">
        <v>77</v>
      </c>
      <c r="F1077" s="4" t="s">
        <v>361</v>
      </c>
      <c r="G1077" s="4" t="s">
        <v>2486</v>
      </c>
      <c r="H1077" s="4" t="s">
        <v>2489</v>
      </c>
      <c r="I1077" s="4" t="s">
        <v>2372</v>
      </c>
      <c r="J1077">
        <f t="shared" si="80"/>
        <v>1</v>
      </c>
      <c r="K1077" s="7">
        <f t="shared" si="81"/>
        <v>0.65138888888888891</v>
      </c>
      <c r="L1077" t="str">
        <f>IF(AND(K1077&lt;Sheet2!$A$3,K1077&gt;=Sheet2!$A$2),"Morning",IF(AND(K1077&gt;=Sheet2!$A$3,K1077&lt;Sheet2!$A$4),"Afternoon","Night"))</f>
        <v>Afternoon</v>
      </c>
      <c r="M1077" t="str">
        <f t="shared" si="82"/>
        <v>Saturday</v>
      </c>
      <c r="N1077">
        <f t="shared" si="83"/>
        <v>2015</v>
      </c>
      <c r="O1077">
        <f t="shared" si="84"/>
        <v>6</v>
      </c>
    </row>
    <row r="1078" spans="1:15" x14ac:dyDescent="0.2">
      <c r="A1078" s="3" t="s">
        <v>2490</v>
      </c>
      <c r="B1078" s="6">
        <v>42161.661805555559</v>
      </c>
      <c r="C1078" s="6">
        <v>42161.661805555559</v>
      </c>
      <c r="D1078" s="4" t="s">
        <v>214</v>
      </c>
      <c r="E1078" s="4" t="s">
        <v>17</v>
      </c>
      <c r="F1078" s="4" t="s">
        <v>97</v>
      </c>
      <c r="G1078" s="4" t="s">
        <v>12</v>
      </c>
      <c r="H1078" s="4" t="s">
        <v>2491</v>
      </c>
      <c r="I1078" s="4" t="s">
        <v>2372</v>
      </c>
      <c r="J1078">
        <f t="shared" si="80"/>
        <v>1</v>
      </c>
      <c r="K1078" s="7">
        <f t="shared" si="81"/>
        <v>0.66180555555555554</v>
      </c>
      <c r="L1078" t="str">
        <f>IF(AND(K1078&lt;Sheet2!$A$3,K1078&gt;=Sheet2!$A$2),"Morning",IF(AND(K1078&gt;=Sheet2!$A$3,K1078&lt;Sheet2!$A$4),"Afternoon","Night"))</f>
        <v>Afternoon</v>
      </c>
      <c r="M1078" t="str">
        <f t="shared" si="82"/>
        <v>Saturday</v>
      </c>
      <c r="N1078">
        <f t="shared" si="83"/>
        <v>2015</v>
      </c>
      <c r="O1078">
        <f t="shared" si="84"/>
        <v>6</v>
      </c>
    </row>
    <row r="1079" spans="1:15" x14ac:dyDescent="0.2">
      <c r="A1079" s="3" t="s">
        <v>2492</v>
      </c>
      <c r="B1079" s="6">
        <v>42161.752083333333</v>
      </c>
      <c r="C1079" s="6">
        <v>42161.752083333333</v>
      </c>
      <c r="D1079" s="4" t="s">
        <v>2493</v>
      </c>
      <c r="E1079" s="4" t="s">
        <v>77</v>
      </c>
      <c r="F1079" s="4" t="s">
        <v>18</v>
      </c>
      <c r="G1079" s="4" t="s">
        <v>408</v>
      </c>
      <c r="H1079" s="4" t="s">
        <v>2494</v>
      </c>
      <c r="I1079" s="4" t="s">
        <v>2368</v>
      </c>
      <c r="J1079">
        <f t="shared" si="80"/>
        <v>1</v>
      </c>
      <c r="K1079" s="7">
        <f t="shared" si="81"/>
        <v>0.75208333333333333</v>
      </c>
      <c r="L1079" t="str">
        <f>IF(AND(K1079&lt;Sheet2!$A$3,K1079&gt;=Sheet2!$A$2),"Morning",IF(AND(K1079&gt;=Sheet2!$A$3,K1079&lt;Sheet2!$A$4),"Afternoon","Night"))</f>
        <v>Afternoon</v>
      </c>
      <c r="M1079" t="str">
        <f t="shared" si="82"/>
        <v>Saturday</v>
      </c>
      <c r="N1079">
        <f t="shared" si="83"/>
        <v>2015</v>
      </c>
      <c r="O1079">
        <f t="shared" si="84"/>
        <v>6</v>
      </c>
    </row>
    <row r="1080" spans="1:15" x14ac:dyDescent="0.2">
      <c r="A1080" s="3" t="s">
        <v>2495</v>
      </c>
      <c r="B1080" s="6">
        <v>42161.752083333333</v>
      </c>
      <c r="C1080" s="6">
        <v>42314.306250000001</v>
      </c>
      <c r="D1080" s="4" t="s">
        <v>2493</v>
      </c>
      <c r="E1080" s="4" t="s">
        <v>77</v>
      </c>
      <c r="F1080" s="4" t="s">
        <v>18</v>
      </c>
      <c r="G1080" s="4" t="s">
        <v>408</v>
      </c>
      <c r="H1080" s="4" t="s">
        <v>2496</v>
      </c>
      <c r="I1080" s="4" t="s">
        <v>2368</v>
      </c>
      <c r="J1080">
        <f t="shared" si="80"/>
        <v>1</v>
      </c>
      <c r="K1080" s="7">
        <f t="shared" si="81"/>
        <v>0.75208333333333333</v>
      </c>
      <c r="L1080" t="str">
        <f>IF(AND(K1080&lt;Sheet2!$A$3,K1080&gt;=Sheet2!$A$2),"Morning",IF(AND(K1080&gt;=Sheet2!$A$3,K1080&lt;Sheet2!$A$4),"Afternoon","Night"))</f>
        <v>Afternoon</v>
      </c>
      <c r="M1080" t="str">
        <f t="shared" si="82"/>
        <v>Saturday</v>
      </c>
      <c r="N1080">
        <f t="shared" si="83"/>
        <v>2015</v>
      </c>
      <c r="O1080">
        <f t="shared" si="84"/>
        <v>6</v>
      </c>
    </row>
    <row r="1081" spans="1:15" x14ac:dyDescent="0.2">
      <c r="A1081" s="3" t="s">
        <v>2497</v>
      </c>
      <c r="B1081" s="6">
        <v>42191.289583333331</v>
      </c>
      <c r="C1081" s="6">
        <v>42191.289583333331</v>
      </c>
      <c r="D1081" s="4" t="s">
        <v>1465</v>
      </c>
      <c r="E1081" s="4" t="s">
        <v>10</v>
      </c>
      <c r="F1081" s="4" t="s">
        <v>11</v>
      </c>
      <c r="G1081" s="4" t="s">
        <v>12</v>
      </c>
      <c r="H1081" s="4" t="s">
        <v>2498</v>
      </c>
      <c r="I1081" s="4" t="s">
        <v>2372</v>
      </c>
      <c r="J1081">
        <f t="shared" si="80"/>
        <v>1</v>
      </c>
      <c r="K1081" s="7">
        <f t="shared" si="81"/>
        <v>0.28958333333333336</v>
      </c>
      <c r="L1081" t="str">
        <f>IF(AND(K1081&lt;Sheet2!$A$3,K1081&gt;=Sheet2!$A$2),"Morning",IF(AND(K1081&gt;=Sheet2!$A$3,K1081&lt;Sheet2!$A$4),"Afternoon","Night"))</f>
        <v>Morning</v>
      </c>
      <c r="M1081" t="str">
        <f t="shared" si="82"/>
        <v>Monday</v>
      </c>
      <c r="N1081">
        <f t="shared" si="83"/>
        <v>2015</v>
      </c>
      <c r="O1081">
        <f t="shared" si="84"/>
        <v>7</v>
      </c>
    </row>
    <row r="1082" spans="1:15" x14ac:dyDescent="0.2">
      <c r="A1082" s="3" t="s">
        <v>2499</v>
      </c>
      <c r="B1082" s="6">
        <v>42191.399305555555</v>
      </c>
      <c r="C1082" s="6">
        <v>42191.399305555555</v>
      </c>
      <c r="D1082" s="4" t="s">
        <v>914</v>
      </c>
      <c r="E1082" s="4" t="s">
        <v>10</v>
      </c>
      <c r="F1082" s="4" t="s">
        <v>63</v>
      </c>
      <c r="G1082" s="4" t="s">
        <v>91</v>
      </c>
      <c r="H1082" s="4" t="s">
        <v>2500</v>
      </c>
      <c r="I1082" s="4" t="s">
        <v>2372</v>
      </c>
      <c r="J1082">
        <f t="shared" si="80"/>
        <v>1</v>
      </c>
      <c r="K1082" s="7">
        <f t="shared" si="81"/>
        <v>0.39930555555555558</v>
      </c>
      <c r="L1082" t="str">
        <f>IF(AND(K1082&lt;Sheet2!$A$3,K1082&gt;=Sheet2!$A$2),"Morning",IF(AND(K1082&gt;=Sheet2!$A$3,K1082&lt;Sheet2!$A$4),"Afternoon","Night"))</f>
        <v>Morning</v>
      </c>
      <c r="M1082" t="str">
        <f t="shared" si="82"/>
        <v>Monday</v>
      </c>
      <c r="N1082">
        <f t="shared" si="83"/>
        <v>2015</v>
      </c>
      <c r="O1082">
        <f t="shared" si="84"/>
        <v>7</v>
      </c>
    </row>
    <row r="1083" spans="1:15" x14ac:dyDescent="0.2">
      <c r="A1083" s="3" t="s">
        <v>2501</v>
      </c>
      <c r="B1083" s="6">
        <v>42191.399305555555</v>
      </c>
      <c r="C1083" s="6">
        <v>42222.732638888891</v>
      </c>
      <c r="D1083" s="4" t="s">
        <v>914</v>
      </c>
      <c r="E1083" s="4" t="s">
        <v>10</v>
      </c>
      <c r="F1083" s="4" t="s">
        <v>63</v>
      </c>
      <c r="G1083" s="4" t="s">
        <v>91</v>
      </c>
      <c r="H1083" s="4" t="s">
        <v>2502</v>
      </c>
      <c r="I1083" s="4" t="s">
        <v>2372</v>
      </c>
      <c r="J1083">
        <f t="shared" si="80"/>
        <v>1</v>
      </c>
      <c r="K1083" s="7">
        <f t="shared" si="81"/>
        <v>0.39930555555555558</v>
      </c>
      <c r="L1083" t="str">
        <f>IF(AND(K1083&lt;Sheet2!$A$3,K1083&gt;=Sheet2!$A$2),"Morning",IF(AND(K1083&gt;=Sheet2!$A$3,K1083&lt;Sheet2!$A$4),"Afternoon","Night"))</f>
        <v>Morning</v>
      </c>
      <c r="M1083" t="str">
        <f t="shared" si="82"/>
        <v>Monday</v>
      </c>
      <c r="N1083">
        <f t="shared" si="83"/>
        <v>2015</v>
      </c>
      <c r="O1083">
        <f t="shared" si="84"/>
        <v>7</v>
      </c>
    </row>
    <row r="1084" spans="1:15" x14ac:dyDescent="0.2">
      <c r="A1084" s="3" t="s">
        <v>2503</v>
      </c>
      <c r="B1084" s="6">
        <v>42191.614583333336</v>
      </c>
      <c r="C1084" s="6">
        <v>42191.614583333336</v>
      </c>
      <c r="D1084" s="4" t="s">
        <v>9</v>
      </c>
      <c r="E1084" s="4" t="s">
        <v>10</v>
      </c>
      <c r="F1084" s="4" t="s">
        <v>197</v>
      </c>
      <c r="G1084" s="4" t="s">
        <v>601</v>
      </c>
      <c r="H1084" s="4" t="s">
        <v>2504</v>
      </c>
      <c r="I1084" s="4" t="s">
        <v>2372</v>
      </c>
      <c r="J1084">
        <f t="shared" si="80"/>
        <v>1</v>
      </c>
      <c r="K1084" s="7">
        <f t="shared" si="81"/>
        <v>0.61458333333333337</v>
      </c>
      <c r="L1084" t="str">
        <f>IF(AND(K1084&lt;Sheet2!$A$3,K1084&gt;=Sheet2!$A$2),"Morning",IF(AND(K1084&gt;=Sheet2!$A$3,K1084&lt;Sheet2!$A$4),"Afternoon","Night"))</f>
        <v>Afternoon</v>
      </c>
      <c r="M1084" t="str">
        <f t="shared" si="82"/>
        <v>Monday</v>
      </c>
      <c r="N1084">
        <f t="shared" si="83"/>
        <v>2015</v>
      </c>
      <c r="O1084">
        <f t="shared" si="84"/>
        <v>7</v>
      </c>
    </row>
    <row r="1085" spans="1:15" x14ac:dyDescent="0.2">
      <c r="A1085" s="3" t="s">
        <v>2505</v>
      </c>
      <c r="B1085" s="6">
        <v>42191.614583333336</v>
      </c>
      <c r="C1085" s="6">
        <v>42283.729166666664</v>
      </c>
      <c r="D1085" s="4" t="s">
        <v>9</v>
      </c>
      <c r="E1085" s="4" t="s">
        <v>10</v>
      </c>
      <c r="F1085" s="4" t="s">
        <v>197</v>
      </c>
      <c r="G1085" s="4" t="s">
        <v>601</v>
      </c>
      <c r="H1085" s="4" t="s">
        <v>2506</v>
      </c>
      <c r="I1085" s="4" t="s">
        <v>2372</v>
      </c>
      <c r="J1085">
        <f t="shared" si="80"/>
        <v>1</v>
      </c>
      <c r="K1085" s="7">
        <f t="shared" si="81"/>
        <v>0.61458333333333337</v>
      </c>
      <c r="L1085" t="str">
        <f>IF(AND(K1085&lt;Sheet2!$A$3,K1085&gt;=Sheet2!$A$2),"Morning",IF(AND(K1085&gt;=Sheet2!$A$3,K1085&lt;Sheet2!$A$4),"Afternoon","Night"))</f>
        <v>Afternoon</v>
      </c>
      <c r="M1085" t="str">
        <f t="shared" si="82"/>
        <v>Monday</v>
      </c>
      <c r="N1085">
        <f t="shared" si="83"/>
        <v>2015</v>
      </c>
      <c r="O1085">
        <f t="shared" si="84"/>
        <v>7</v>
      </c>
    </row>
    <row r="1086" spans="1:15" x14ac:dyDescent="0.2">
      <c r="A1086" s="3" t="s">
        <v>2507</v>
      </c>
      <c r="B1086" s="6">
        <v>42191.895138888889</v>
      </c>
      <c r="C1086" s="6">
        <v>42191.895138888889</v>
      </c>
      <c r="D1086" s="4" t="s">
        <v>1956</v>
      </c>
      <c r="E1086" s="4" t="s">
        <v>102</v>
      </c>
      <c r="F1086" s="4" t="s">
        <v>11</v>
      </c>
      <c r="G1086" s="4" t="s">
        <v>479</v>
      </c>
      <c r="H1086" s="4" t="s">
        <v>2508</v>
      </c>
      <c r="I1086" s="4" t="s">
        <v>2368</v>
      </c>
      <c r="J1086">
        <f t="shared" si="80"/>
        <v>1</v>
      </c>
      <c r="K1086" s="7">
        <f t="shared" si="81"/>
        <v>0.89513888888888893</v>
      </c>
      <c r="L1086" t="str">
        <f>IF(AND(K1086&lt;Sheet2!$A$3,K1086&gt;=Sheet2!$A$2),"Morning",IF(AND(K1086&gt;=Sheet2!$A$3,K1086&lt;Sheet2!$A$4),"Afternoon","Night"))</f>
        <v>Night</v>
      </c>
      <c r="M1086" t="str">
        <f t="shared" si="82"/>
        <v>Monday</v>
      </c>
      <c r="N1086">
        <f t="shared" si="83"/>
        <v>2015</v>
      </c>
      <c r="O1086">
        <f t="shared" si="84"/>
        <v>7</v>
      </c>
    </row>
    <row r="1087" spans="1:15" x14ac:dyDescent="0.2">
      <c r="A1087" s="3" t="s">
        <v>2509</v>
      </c>
      <c r="B1087" s="6">
        <v>42191.895138888889</v>
      </c>
      <c r="C1087" s="6">
        <v>42253.311805555553</v>
      </c>
      <c r="D1087" s="4" t="s">
        <v>1956</v>
      </c>
      <c r="E1087" s="4" t="s">
        <v>102</v>
      </c>
      <c r="F1087" s="4" t="s">
        <v>11</v>
      </c>
      <c r="G1087" s="4" t="s">
        <v>479</v>
      </c>
      <c r="H1087" s="4" t="s">
        <v>2510</v>
      </c>
      <c r="I1087" s="4" t="s">
        <v>2368</v>
      </c>
      <c r="J1087">
        <f t="shared" si="80"/>
        <v>1</v>
      </c>
      <c r="K1087" s="7">
        <f t="shared" si="81"/>
        <v>0.89513888888888893</v>
      </c>
      <c r="L1087" t="str">
        <f>IF(AND(K1087&lt;Sheet2!$A$3,K1087&gt;=Sheet2!$A$2),"Morning",IF(AND(K1087&gt;=Sheet2!$A$3,K1087&lt;Sheet2!$A$4),"Afternoon","Night"))</f>
        <v>Night</v>
      </c>
      <c r="M1087" t="str">
        <f t="shared" si="82"/>
        <v>Monday</v>
      </c>
      <c r="N1087">
        <f t="shared" si="83"/>
        <v>2015</v>
      </c>
      <c r="O1087">
        <f t="shared" si="84"/>
        <v>7</v>
      </c>
    </row>
    <row r="1088" spans="1:15" x14ac:dyDescent="0.2">
      <c r="A1088" s="3" t="s">
        <v>2511</v>
      </c>
      <c r="B1088" s="6">
        <v>42191.959027777775</v>
      </c>
      <c r="C1088" s="6">
        <v>42191.959027777775</v>
      </c>
      <c r="D1088" s="4" t="s">
        <v>158</v>
      </c>
      <c r="E1088" s="4" t="s">
        <v>10</v>
      </c>
      <c r="F1088" s="4" t="s">
        <v>364</v>
      </c>
      <c r="G1088" s="4" t="s">
        <v>492</v>
      </c>
      <c r="H1088" s="4" t="s">
        <v>2512</v>
      </c>
      <c r="I1088" s="4" t="s">
        <v>2372</v>
      </c>
      <c r="J1088">
        <f t="shared" si="80"/>
        <v>1</v>
      </c>
      <c r="K1088" s="7">
        <f t="shared" si="81"/>
        <v>0.9590277777777777</v>
      </c>
      <c r="L1088" t="str">
        <f>IF(AND(K1088&lt;Sheet2!$A$3,K1088&gt;=Sheet2!$A$2),"Morning",IF(AND(K1088&gt;=Sheet2!$A$3,K1088&lt;Sheet2!$A$4),"Afternoon","Night"))</f>
        <v>Night</v>
      </c>
      <c r="M1088" t="str">
        <f t="shared" si="82"/>
        <v>Monday</v>
      </c>
      <c r="N1088">
        <f t="shared" si="83"/>
        <v>2015</v>
      </c>
      <c r="O1088">
        <f t="shared" si="84"/>
        <v>7</v>
      </c>
    </row>
    <row r="1089" spans="1:15" x14ac:dyDescent="0.2">
      <c r="A1089" s="3" t="s">
        <v>2513</v>
      </c>
      <c r="B1089" s="6">
        <v>42191.959027777775</v>
      </c>
      <c r="C1089" s="6">
        <v>42222.645833333336</v>
      </c>
      <c r="D1089" s="4" t="s">
        <v>158</v>
      </c>
      <c r="E1089" s="4" t="s">
        <v>10</v>
      </c>
      <c r="F1089" s="4" t="s">
        <v>364</v>
      </c>
      <c r="G1089" s="4" t="s">
        <v>492</v>
      </c>
      <c r="H1089" s="4" t="s">
        <v>2514</v>
      </c>
      <c r="I1089" s="4" t="s">
        <v>2372</v>
      </c>
      <c r="J1089">
        <f t="shared" si="80"/>
        <v>1</v>
      </c>
      <c r="K1089" s="7">
        <f t="shared" si="81"/>
        <v>0.9590277777777777</v>
      </c>
      <c r="L1089" t="str">
        <f>IF(AND(K1089&lt;Sheet2!$A$3,K1089&gt;=Sheet2!$A$2),"Morning",IF(AND(K1089&gt;=Sheet2!$A$3,K1089&lt;Sheet2!$A$4),"Afternoon","Night"))</f>
        <v>Night</v>
      </c>
      <c r="M1089" t="str">
        <f t="shared" si="82"/>
        <v>Monday</v>
      </c>
      <c r="N1089">
        <f t="shared" si="83"/>
        <v>2015</v>
      </c>
      <c r="O1089">
        <f t="shared" si="84"/>
        <v>7</v>
      </c>
    </row>
    <row r="1090" spans="1:15" x14ac:dyDescent="0.2">
      <c r="A1090" s="3" t="s">
        <v>2515</v>
      </c>
      <c r="B1090" s="6">
        <v>42191.959027777775</v>
      </c>
      <c r="C1090" s="6">
        <v>42253.46875</v>
      </c>
      <c r="D1090" s="4" t="s">
        <v>158</v>
      </c>
      <c r="E1090" s="4" t="s">
        <v>10</v>
      </c>
      <c r="F1090" s="4" t="s">
        <v>364</v>
      </c>
      <c r="G1090" s="4" t="s">
        <v>492</v>
      </c>
      <c r="H1090" s="4" t="s">
        <v>2516</v>
      </c>
      <c r="I1090" s="4" t="s">
        <v>2372</v>
      </c>
      <c r="J1090">
        <f t="shared" si="80"/>
        <v>1</v>
      </c>
      <c r="K1090" s="7">
        <f t="shared" si="81"/>
        <v>0.9590277777777777</v>
      </c>
      <c r="L1090" t="str">
        <f>IF(AND(K1090&lt;Sheet2!$A$3,K1090&gt;=Sheet2!$A$2),"Morning",IF(AND(K1090&gt;=Sheet2!$A$3,K1090&lt;Sheet2!$A$4),"Afternoon","Night"))</f>
        <v>Night</v>
      </c>
      <c r="M1090" t="str">
        <f t="shared" si="82"/>
        <v>Monday</v>
      </c>
      <c r="N1090">
        <f t="shared" si="83"/>
        <v>2015</v>
      </c>
      <c r="O1090">
        <f t="shared" si="84"/>
        <v>7</v>
      </c>
    </row>
    <row r="1091" spans="1:15" x14ac:dyDescent="0.2">
      <c r="A1091" s="3" t="s">
        <v>2517</v>
      </c>
      <c r="B1091" s="6">
        <v>42222.607638888891</v>
      </c>
      <c r="C1091" s="6">
        <v>42222.607638888891</v>
      </c>
      <c r="D1091" s="4" t="s">
        <v>1956</v>
      </c>
      <c r="E1091" s="4" t="s">
        <v>10</v>
      </c>
      <c r="F1091" s="4" t="s">
        <v>11</v>
      </c>
      <c r="G1091" s="4" t="s">
        <v>198</v>
      </c>
      <c r="H1091" s="4" t="s">
        <v>2518</v>
      </c>
      <c r="I1091" s="4" t="s">
        <v>2368</v>
      </c>
      <c r="J1091">
        <f t="shared" ref="J1091:J1154" si="85">COUNTA(B1091)</f>
        <v>1</v>
      </c>
      <c r="K1091" s="7">
        <f t="shared" ref="K1091:K1154" si="86">TIME(HOUR(B1091),MINUTE(B1091),SECOND(B1091))</f>
        <v>0.60763888888888895</v>
      </c>
      <c r="L1091" t="str">
        <f>IF(AND(K1091&lt;Sheet2!$A$3,K1091&gt;=Sheet2!$A$2),"Morning",IF(AND(K1091&gt;=Sheet2!$A$3,K1091&lt;Sheet2!$A$4),"Afternoon","Night"))</f>
        <v>Afternoon</v>
      </c>
      <c r="M1091" t="str">
        <f t="shared" ref="M1091:M1154" si="87">TEXT(B1091,"dddd")</f>
        <v>Thursday</v>
      </c>
      <c r="N1091">
        <f t="shared" ref="N1091:N1154" si="88">YEAR(B1091)</f>
        <v>2015</v>
      </c>
      <c r="O1091">
        <f t="shared" ref="O1091:O1154" si="89">MONTH(B1091)</f>
        <v>8</v>
      </c>
    </row>
    <row r="1092" spans="1:15" x14ac:dyDescent="0.2">
      <c r="A1092" s="3" t="s">
        <v>2519</v>
      </c>
      <c r="B1092" s="6">
        <v>42222.649305555555</v>
      </c>
      <c r="C1092" s="6">
        <v>42222.649305555555</v>
      </c>
      <c r="D1092" s="4" t="s">
        <v>183</v>
      </c>
      <c r="E1092" s="4" t="s">
        <v>10</v>
      </c>
      <c r="F1092" s="4" t="s">
        <v>63</v>
      </c>
      <c r="G1092" s="4" t="s">
        <v>555</v>
      </c>
      <c r="H1092" s="4" t="s">
        <v>2520</v>
      </c>
      <c r="I1092" s="4" t="s">
        <v>2368</v>
      </c>
      <c r="J1092">
        <f t="shared" si="85"/>
        <v>1</v>
      </c>
      <c r="K1092" s="7">
        <f t="shared" si="86"/>
        <v>0.64930555555555558</v>
      </c>
      <c r="L1092" t="str">
        <f>IF(AND(K1092&lt;Sheet2!$A$3,K1092&gt;=Sheet2!$A$2),"Morning",IF(AND(K1092&gt;=Sheet2!$A$3,K1092&lt;Sheet2!$A$4),"Afternoon","Night"))</f>
        <v>Afternoon</v>
      </c>
      <c r="M1092" t="str">
        <f t="shared" si="87"/>
        <v>Thursday</v>
      </c>
      <c r="N1092">
        <f t="shared" si="88"/>
        <v>2015</v>
      </c>
      <c r="O1092">
        <f t="shared" si="89"/>
        <v>8</v>
      </c>
    </row>
    <row r="1093" spans="1:15" x14ac:dyDescent="0.2">
      <c r="A1093" s="3" t="s">
        <v>2521</v>
      </c>
      <c r="B1093" s="6">
        <v>42222.649305555555</v>
      </c>
      <c r="C1093" s="6">
        <v>42253.650694444441</v>
      </c>
      <c r="D1093" s="4" t="s">
        <v>183</v>
      </c>
      <c r="E1093" s="4" t="s">
        <v>10</v>
      </c>
      <c r="F1093" s="4" t="s">
        <v>63</v>
      </c>
      <c r="G1093" s="4" t="s">
        <v>555</v>
      </c>
      <c r="H1093" s="4" t="s">
        <v>2522</v>
      </c>
      <c r="I1093" s="4" t="s">
        <v>2368</v>
      </c>
      <c r="J1093">
        <f t="shared" si="85"/>
        <v>1</v>
      </c>
      <c r="K1093" s="7">
        <f t="shared" si="86"/>
        <v>0.64930555555555558</v>
      </c>
      <c r="L1093" t="str">
        <f>IF(AND(K1093&lt;Sheet2!$A$3,K1093&gt;=Sheet2!$A$2),"Morning",IF(AND(K1093&gt;=Sheet2!$A$3,K1093&lt;Sheet2!$A$4),"Afternoon","Night"))</f>
        <v>Afternoon</v>
      </c>
      <c r="M1093" t="str">
        <f t="shared" si="87"/>
        <v>Thursday</v>
      </c>
      <c r="N1093">
        <f t="shared" si="88"/>
        <v>2015</v>
      </c>
      <c r="O1093">
        <f t="shared" si="89"/>
        <v>8</v>
      </c>
    </row>
    <row r="1094" spans="1:15" x14ac:dyDescent="0.2">
      <c r="A1094" s="3" t="s">
        <v>2523</v>
      </c>
      <c r="B1094" s="6">
        <v>42253.570138888892</v>
      </c>
      <c r="C1094" s="6">
        <v>42253.570138888892</v>
      </c>
      <c r="D1094" s="4" t="s">
        <v>16</v>
      </c>
      <c r="E1094" s="4" t="s">
        <v>10</v>
      </c>
      <c r="F1094" s="4" t="s">
        <v>18</v>
      </c>
      <c r="G1094" s="4" t="s">
        <v>78</v>
      </c>
      <c r="H1094" s="4" t="s">
        <v>2524</v>
      </c>
      <c r="I1094" s="4" t="s">
        <v>2372</v>
      </c>
      <c r="J1094">
        <f t="shared" si="85"/>
        <v>1</v>
      </c>
      <c r="K1094" s="7">
        <f t="shared" si="86"/>
        <v>0.57013888888888886</v>
      </c>
      <c r="L1094" t="str">
        <f>IF(AND(K1094&lt;Sheet2!$A$3,K1094&gt;=Sheet2!$A$2),"Morning",IF(AND(K1094&gt;=Sheet2!$A$3,K1094&lt;Sheet2!$A$4),"Afternoon","Night"))</f>
        <v>Afternoon</v>
      </c>
      <c r="M1094" t="str">
        <f t="shared" si="87"/>
        <v>Sunday</v>
      </c>
      <c r="N1094">
        <f t="shared" si="88"/>
        <v>2015</v>
      </c>
      <c r="O1094">
        <f t="shared" si="89"/>
        <v>9</v>
      </c>
    </row>
    <row r="1095" spans="1:15" x14ac:dyDescent="0.2">
      <c r="A1095" s="3" t="s">
        <v>2525</v>
      </c>
      <c r="B1095" s="6">
        <v>42253.604166666664</v>
      </c>
      <c r="C1095" s="6">
        <v>42253.604166666664</v>
      </c>
      <c r="D1095" s="4" t="s">
        <v>191</v>
      </c>
      <c r="E1095" s="4" t="s">
        <v>74</v>
      </c>
      <c r="F1095" s="4" t="s">
        <v>74</v>
      </c>
      <c r="G1095" s="4" t="s">
        <v>72</v>
      </c>
      <c r="H1095" s="4" t="s">
        <v>2526</v>
      </c>
      <c r="I1095" s="4" t="s">
        <v>162</v>
      </c>
      <c r="J1095">
        <f t="shared" si="85"/>
        <v>1</v>
      </c>
      <c r="K1095" s="7">
        <f t="shared" si="86"/>
        <v>0.60416666666666663</v>
      </c>
      <c r="L1095" t="str">
        <f>IF(AND(K1095&lt;Sheet2!$A$3,K1095&gt;=Sheet2!$A$2),"Morning",IF(AND(K1095&gt;=Sheet2!$A$3,K1095&lt;Sheet2!$A$4),"Afternoon","Night"))</f>
        <v>Afternoon</v>
      </c>
      <c r="M1095" t="str">
        <f t="shared" si="87"/>
        <v>Sunday</v>
      </c>
      <c r="N1095">
        <f t="shared" si="88"/>
        <v>2015</v>
      </c>
      <c r="O1095">
        <f t="shared" si="89"/>
        <v>9</v>
      </c>
    </row>
    <row r="1096" spans="1:15" x14ac:dyDescent="0.2">
      <c r="A1096" s="3" t="s">
        <v>2527</v>
      </c>
      <c r="B1096" s="6">
        <v>42253.631249999999</v>
      </c>
      <c r="C1096" s="6">
        <v>42253.631249999999</v>
      </c>
      <c r="D1096" s="4" t="s">
        <v>119</v>
      </c>
      <c r="E1096" s="4" t="s">
        <v>74</v>
      </c>
      <c r="F1096" s="4" t="s">
        <v>74</v>
      </c>
      <c r="G1096" s="4" t="s">
        <v>72</v>
      </c>
      <c r="H1096" s="4" t="s">
        <v>2528</v>
      </c>
      <c r="I1096" s="4" t="s">
        <v>162</v>
      </c>
      <c r="J1096">
        <f t="shared" si="85"/>
        <v>1</v>
      </c>
      <c r="K1096" s="7">
        <f t="shared" si="86"/>
        <v>0.63124999999999998</v>
      </c>
      <c r="L1096" t="str">
        <f>IF(AND(K1096&lt;Sheet2!$A$3,K1096&gt;=Sheet2!$A$2),"Morning",IF(AND(K1096&gt;=Sheet2!$A$3,K1096&lt;Sheet2!$A$4),"Afternoon","Night"))</f>
        <v>Afternoon</v>
      </c>
      <c r="M1096" t="str">
        <f t="shared" si="87"/>
        <v>Sunday</v>
      </c>
      <c r="N1096">
        <f t="shared" si="88"/>
        <v>2015</v>
      </c>
      <c r="O1096">
        <f t="shared" si="89"/>
        <v>9</v>
      </c>
    </row>
    <row r="1097" spans="1:15" x14ac:dyDescent="0.2">
      <c r="A1097" s="3" t="s">
        <v>2529</v>
      </c>
      <c r="B1097" s="6">
        <v>42253.762499999997</v>
      </c>
      <c r="C1097" s="6">
        <v>42253.762499999997</v>
      </c>
      <c r="D1097" s="4" t="s">
        <v>119</v>
      </c>
      <c r="E1097" s="4" t="s">
        <v>74</v>
      </c>
      <c r="F1097" s="4" t="s">
        <v>74</v>
      </c>
      <c r="G1097" s="4" t="s">
        <v>72</v>
      </c>
      <c r="H1097" s="4" t="s">
        <v>2530</v>
      </c>
      <c r="I1097" s="4" t="s">
        <v>162</v>
      </c>
      <c r="J1097">
        <f t="shared" si="85"/>
        <v>1</v>
      </c>
      <c r="K1097" s="7">
        <f t="shared" si="86"/>
        <v>0.76250000000000007</v>
      </c>
      <c r="L1097" t="str">
        <f>IF(AND(K1097&lt;Sheet2!$A$3,K1097&gt;=Sheet2!$A$2),"Morning",IF(AND(K1097&gt;=Sheet2!$A$3,K1097&lt;Sheet2!$A$4),"Afternoon","Night"))</f>
        <v>Afternoon</v>
      </c>
      <c r="M1097" t="str">
        <f t="shared" si="87"/>
        <v>Sunday</v>
      </c>
      <c r="N1097">
        <f t="shared" si="88"/>
        <v>2015</v>
      </c>
      <c r="O1097">
        <f t="shared" si="89"/>
        <v>9</v>
      </c>
    </row>
    <row r="1098" spans="1:15" x14ac:dyDescent="0.2">
      <c r="A1098" s="3" t="s">
        <v>2531</v>
      </c>
      <c r="B1098" s="6">
        <v>42253.82708333333</v>
      </c>
      <c r="C1098" s="6">
        <v>42253.82708333333</v>
      </c>
      <c r="D1098" s="4" t="s">
        <v>842</v>
      </c>
      <c r="E1098" s="4" t="s">
        <v>74</v>
      </c>
      <c r="F1098" s="4" t="s">
        <v>74</v>
      </c>
      <c r="G1098" s="4" t="s">
        <v>72</v>
      </c>
      <c r="H1098" s="4" t="s">
        <v>2532</v>
      </c>
      <c r="I1098" s="4" t="s">
        <v>74</v>
      </c>
      <c r="J1098">
        <f t="shared" si="85"/>
        <v>1</v>
      </c>
      <c r="K1098" s="7">
        <f t="shared" si="86"/>
        <v>0.82708333333333339</v>
      </c>
      <c r="L1098" t="str">
        <f>IF(AND(K1098&lt;Sheet2!$A$3,K1098&gt;=Sheet2!$A$2),"Morning",IF(AND(K1098&gt;=Sheet2!$A$3,K1098&lt;Sheet2!$A$4),"Afternoon","Night"))</f>
        <v>Night</v>
      </c>
      <c r="M1098" t="str">
        <f t="shared" si="87"/>
        <v>Sunday</v>
      </c>
      <c r="N1098">
        <f t="shared" si="88"/>
        <v>2015</v>
      </c>
      <c r="O1098">
        <f t="shared" si="89"/>
        <v>9</v>
      </c>
    </row>
    <row r="1099" spans="1:15" x14ac:dyDescent="0.2">
      <c r="A1099" s="3" t="s">
        <v>2533</v>
      </c>
      <c r="B1099" s="6">
        <v>42253.838888888888</v>
      </c>
      <c r="C1099" s="6">
        <v>42253.838888888888</v>
      </c>
      <c r="D1099" s="4" t="s">
        <v>876</v>
      </c>
      <c r="E1099" s="4" t="s">
        <v>10</v>
      </c>
      <c r="F1099" s="4" t="s">
        <v>11</v>
      </c>
      <c r="G1099" s="4" t="s">
        <v>12</v>
      </c>
      <c r="H1099" s="4" t="s">
        <v>2534</v>
      </c>
      <c r="I1099" s="4" t="s">
        <v>2372</v>
      </c>
      <c r="J1099">
        <f t="shared" si="85"/>
        <v>1</v>
      </c>
      <c r="K1099" s="7">
        <f t="shared" si="86"/>
        <v>0.83888888888888891</v>
      </c>
      <c r="L1099" t="str">
        <f>IF(AND(K1099&lt;Sheet2!$A$3,K1099&gt;=Sheet2!$A$2),"Morning",IF(AND(K1099&gt;=Sheet2!$A$3,K1099&lt;Sheet2!$A$4),"Afternoon","Night"))</f>
        <v>Night</v>
      </c>
      <c r="M1099" t="str">
        <f t="shared" si="87"/>
        <v>Sunday</v>
      </c>
      <c r="N1099">
        <f t="shared" si="88"/>
        <v>2015</v>
      </c>
      <c r="O1099">
        <f t="shared" si="89"/>
        <v>9</v>
      </c>
    </row>
    <row r="1100" spans="1:15" x14ac:dyDescent="0.2">
      <c r="A1100" s="3" t="s">
        <v>2535</v>
      </c>
      <c r="B1100" s="6">
        <v>42283.25</v>
      </c>
      <c r="C1100" s="6">
        <v>42283.25</v>
      </c>
      <c r="D1100" s="4" t="s">
        <v>1318</v>
      </c>
      <c r="E1100" s="4" t="s">
        <v>10</v>
      </c>
      <c r="F1100" s="4" t="s">
        <v>159</v>
      </c>
      <c r="G1100" s="4" t="s">
        <v>12</v>
      </c>
      <c r="H1100" s="4" t="s">
        <v>2536</v>
      </c>
      <c r="I1100" s="4" t="s">
        <v>162</v>
      </c>
      <c r="J1100">
        <f t="shared" si="85"/>
        <v>1</v>
      </c>
      <c r="K1100" s="7">
        <f t="shared" si="86"/>
        <v>0.25</v>
      </c>
      <c r="L1100" t="str">
        <f>IF(AND(K1100&lt;Sheet2!$A$3,K1100&gt;=Sheet2!$A$2),"Morning",IF(AND(K1100&gt;=Sheet2!$A$3,K1100&lt;Sheet2!$A$4),"Afternoon","Night"))</f>
        <v>Morning</v>
      </c>
      <c r="M1100" t="str">
        <f t="shared" si="87"/>
        <v>Tuesday</v>
      </c>
      <c r="N1100">
        <f t="shared" si="88"/>
        <v>2015</v>
      </c>
      <c r="O1100">
        <f t="shared" si="89"/>
        <v>10</v>
      </c>
    </row>
    <row r="1101" spans="1:15" x14ac:dyDescent="0.2">
      <c r="A1101" s="3" t="s">
        <v>2537</v>
      </c>
      <c r="B1101" s="6">
        <v>42283.338194444441</v>
      </c>
      <c r="C1101" s="6">
        <v>42283.338194444441</v>
      </c>
      <c r="D1101" s="4" t="s">
        <v>57</v>
      </c>
      <c r="E1101" s="4" t="s">
        <v>10</v>
      </c>
      <c r="F1101" s="4" t="s">
        <v>30</v>
      </c>
      <c r="G1101" s="4" t="s">
        <v>184</v>
      </c>
      <c r="H1101" s="4" t="s">
        <v>2538</v>
      </c>
      <c r="I1101" s="4" t="s">
        <v>2372</v>
      </c>
      <c r="J1101">
        <f t="shared" si="85"/>
        <v>1</v>
      </c>
      <c r="K1101" s="7">
        <f t="shared" si="86"/>
        <v>0.33819444444444446</v>
      </c>
      <c r="L1101" t="str">
        <f>IF(AND(K1101&lt;Sheet2!$A$3,K1101&gt;=Sheet2!$A$2),"Morning",IF(AND(K1101&gt;=Sheet2!$A$3,K1101&lt;Sheet2!$A$4),"Afternoon","Night"))</f>
        <v>Morning</v>
      </c>
      <c r="M1101" t="str">
        <f t="shared" si="87"/>
        <v>Tuesday</v>
      </c>
      <c r="N1101">
        <f t="shared" si="88"/>
        <v>2015</v>
      </c>
      <c r="O1101">
        <f t="shared" si="89"/>
        <v>10</v>
      </c>
    </row>
    <row r="1102" spans="1:15" x14ac:dyDescent="0.2">
      <c r="A1102" s="3" t="s">
        <v>2539</v>
      </c>
      <c r="B1102" s="6">
        <v>42283.338194444441</v>
      </c>
      <c r="C1102" s="6">
        <v>42344.357638888891</v>
      </c>
      <c r="D1102" s="4" t="s">
        <v>57</v>
      </c>
      <c r="E1102" s="4" t="s">
        <v>10</v>
      </c>
      <c r="F1102" s="4" t="s">
        <v>30</v>
      </c>
      <c r="G1102" s="4" t="s">
        <v>184</v>
      </c>
      <c r="H1102" s="4" t="s">
        <v>2540</v>
      </c>
      <c r="I1102" s="4" t="s">
        <v>2372</v>
      </c>
      <c r="J1102">
        <f t="shared" si="85"/>
        <v>1</v>
      </c>
      <c r="K1102" s="7">
        <f t="shared" si="86"/>
        <v>0.33819444444444446</v>
      </c>
      <c r="L1102" t="str">
        <f>IF(AND(K1102&lt;Sheet2!$A$3,K1102&gt;=Sheet2!$A$2),"Morning",IF(AND(K1102&gt;=Sheet2!$A$3,K1102&lt;Sheet2!$A$4),"Afternoon","Night"))</f>
        <v>Morning</v>
      </c>
      <c r="M1102" t="str">
        <f t="shared" si="87"/>
        <v>Tuesday</v>
      </c>
      <c r="N1102">
        <f t="shared" si="88"/>
        <v>2015</v>
      </c>
      <c r="O1102">
        <f t="shared" si="89"/>
        <v>10</v>
      </c>
    </row>
    <row r="1103" spans="1:15" x14ac:dyDescent="0.2">
      <c r="A1103" s="3" t="s">
        <v>2541</v>
      </c>
      <c r="B1103" s="6">
        <v>42283.338888888888</v>
      </c>
      <c r="C1103" s="6">
        <v>42283.338888888888</v>
      </c>
      <c r="D1103" s="4" t="s">
        <v>282</v>
      </c>
      <c r="E1103" s="4" t="s">
        <v>10</v>
      </c>
      <c r="F1103" s="4" t="s">
        <v>30</v>
      </c>
      <c r="G1103" s="4" t="s">
        <v>349</v>
      </c>
      <c r="H1103" s="4" t="s">
        <v>2542</v>
      </c>
      <c r="I1103" s="4" t="s">
        <v>2372</v>
      </c>
      <c r="J1103">
        <f t="shared" si="85"/>
        <v>1</v>
      </c>
      <c r="K1103" s="7">
        <f t="shared" si="86"/>
        <v>0.33888888888888885</v>
      </c>
      <c r="L1103" t="str">
        <f>IF(AND(K1103&lt;Sheet2!$A$3,K1103&gt;=Sheet2!$A$2),"Morning",IF(AND(K1103&gt;=Sheet2!$A$3,K1103&lt;Sheet2!$A$4),"Afternoon","Night"))</f>
        <v>Morning</v>
      </c>
      <c r="M1103" t="str">
        <f t="shared" si="87"/>
        <v>Tuesday</v>
      </c>
      <c r="N1103">
        <f t="shared" si="88"/>
        <v>2015</v>
      </c>
      <c r="O1103">
        <f t="shared" si="89"/>
        <v>10</v>
      </c>
    </row>
    <row r="1104" spans="1:15" x14ac:dyDescent="0.2">
      <c r="A1104" s="3" t="s">
        <v>2543</v>
      </c>
      <c r="B1104" s="6">
        <v>42283.338888888888</v>
      </c>
      <c r="C1104" s="6">
        <v>42344.338888888888</v>
      </c>
      <c r="D1104" s="4" t="s">
        <v>282</v>
      </c>
      <c r="E1104" s="4" t="s">
        <v>10</v>
      </c>
      <c r="F1104" s="4" t="s">
        <v>30</v>
      </c>
      <c r="G1104" s="4" t="s">
        <v>349</v>
      </c>
      <c r="H1104" s="4" t="s">
        <v>2544</v>
      </c>
      <c r="I1104" s="4" t="s">
        <v>2372</v>
      </c>
      <c r="J1104">
        <f t="shared" si="85"/>
        <v>1</v>
      </c>
      <c r="K1104" s="7">
        <f t="shared" si="86"/>
        <v>0.33888888888888885</v>
      </c>
      <c r="L1104" t="str">
        <f>IF(AND(K1104&lt;Sheet2!$A$3,K1104&gt;=Sheet2!$A$2),"Morning",IF(AND(K1104&gt;=Sheet2!$A$3,K1104&lt;Sheet2!$A$4),"Afternoon","Night"))</f>
        <v>Morning</v>
      </c>
      <c r="M1104" t="str">
        <f t="shared" si="87"/>
        <v>Tuesday</v>
      </c>
      <c r="N1104">
        <f t="shared" si="88"/>
        <v>2015</v>
      </c>
      <c r="O1104">
        <f t="shared" si="89"/>
        <v>10</v>
      </c>
    </row>
    <row r="1105" spans="1:15" x14ac:dyDescent="0.2">
      <c r="A1105" s="3" t="s">
        <v>2545</v>
      </c>
      <c r="B1105" s="6">
        <v>42283.90625</v>
      </c>
      <c r="C1105" s="6">
        <v>42283.90625</v>
      </c>
      <c r="D1105" s="4" t="s">
        <v>842</v>
      </c>
      <c r="E1105" s="4" t="s">
        <v>74</v>
      </c>
      <c r="F1105" s="4" t="s">
        <v>74</v>
      </c>
      <c r="G1105" s="4" t="s">
        <v>72</v>
      </c>
      <c r="H1105" s="4" t="s">
        <v>2546</v>
      </c>
      <c r="I1105" s="4" t="s">
        <v>74</v>
      </c>
      <c r="J1105">
        <f t="shared" si="85"/>
        <v>1</v>
      </c>
      <c r="K1105" s="7">
        <f t="shared" si="86"/>
        <v>0.90625</v>
      </c>
      <c r="L1105" t="str">
        <f>IF(AND(K1105&lt;Sheet2!$A$3,K1105&gt;=Sheet2!$A$2),"Morning",IF(AND(K1105&gt;=Sheet2!$A$3,K1105&lt;Sheet2!$A$4),"Afternoon","Night"))</f>
        <v>Night</v>
      </c>
      <c r="M1105" t="str">
        <f t="shared" si="87"/>
        <v>Tuesday</v>
      </c>
      <c r="N1105">
        <f t="shared" si="88"/>
        <v>2015</v>
      </c>
      <c r="O1105">
        <f t="shared" si="89"/>
        <v>10</v>
      </c>
    </row>
    <row r="1106" spans="1:15" x14ac:dyDescent="0.2">
      <c r="A1106" s="3" t="s">
        <v>2547</v>
      </c>
      <c r="B1106" s="6">
        <v>42314.268055555556</v>
      </c>
      <c r="C1106" s="6">
        <v>42314.268055555556</v>
      </c>
      <c r="D1106" s="4" t="s">
        <v>1198</v>
      </c>
      <c r="E1106" s="4" t="s">
        <v>10</v>
      </c>
      <c r="F1106" s="4" t="s">
        <v>97</v>
      </c>
      <c r="G1106" s="4" t="s">
        <v>12</v>
      </c>
      <c r="H1106" s="4" t="s">
        <v>2548</v>
      </c>
      <c r="I1106" s="4" t="s">
        <v>2372</v>
      </c>
      <c r="J1106">
        <f t="shared" si="85"/>
        <v>1</v>
      </c>
      <c r="K1106" s="7">
        <f t="shared" si="86"/>
        <v>0.26805555555555555</v>
      </c>
      <c r="L1106" t="str">
        <f>IF(AND(K1106&lt;Sheet2!$A$3,K1106&gt;=Sheet2!$A$2),"Morning",IF(AND(K1106&gt;=Sheet2!$A$3,K1106&lt;Sheet2!$A$4),"Afternoon","Night"))</f>
        <v>Morning</v>
      </c>
      <c r="M1106" t="str">
        <f t="shared" si="87"/>
        <v>Friday</v>
      </c>
      <c r="N1106">
        <f t="shared" si="88"/>
        <v>2015</v>
      </c>
      <c r="O1106">
        <f t="shared" si="89"/>
        <v>11</v>
      </c>
    </row>
    <row r="1107" spans="1:15" x14ac:dyDescent="0.2">
      <c r="A1107" s="3" t="s">
        <v>2549</v>
      </c>
      <c r="B1107" s="6">
        <v>42314.418749999997</v>
      </c>
      <c r="C1107" s="6">
        <v>42314.418749999997</v>
      </c>
      <c r="D1107" s="4" t="s">
        <v>191</v>
      </c>
      <c r="E1107" s="4" t="s">
        <v>74</v>
      </c>
      <c r="F1107" s="4" t="s">
        <v>74</v>
      </c>
      <c r="G1107" s="4" t="s">
        <v>72</v>
      </c>
      <c r="H1107" s="4" t="s">
        <v>2550</v>
      </c>
      <c r="I1107" s="4" t="s">
        <v>162</v>
      </c>
      <c r="J1107">
        <f t="shared" si="85"/>
        <v>1</v>
      </c>
      <c r="K1107" s="7">
        <f t="shared" si="86"/>
        <v>0.41875000000000001</v>
      </c>
      <c r="L1107" t="str">
        <f>IF(AND(K1107&lt;Sheet2!$A$3,K1107&gt;=Sheet2!$A$2),"Morning",IF(AND(K1107&gt;=Sheet2!$A$3,K1107&lt;Sheet2!$A$4),"Afternoon","Night"))</f>
        <v>Morning</v>
      </c>
      <c r="M1107" t="str">
        <f t="shared" si="87"/>
        <v>Friday</v>
      </c>
      <c r="N1107">
        <f t="shared" si="88"/>
        <v>2015</v>
      </c>
      <c r="O1107">
        <f t="shared" si="89"/>
        <v>11</v>
      </c>
    </row>
    <row r="1108" spans="1:15" x14ac:dyDescent="0.2">
      <c r="A1108" s="3" t="s">
        <v>2551</v>
      </c>
      <c r="B1108" s="6">
        <v>42314.423611111109</v>
      </c>
      <c r="C1108" s="6">
        <v>42314.423611111109</v>
      </c>
      <c r="D1108" s="4" t="s">
        <v>119</v>
      </c>
      <c r="E1108" s="4" t="s">
        <v>74</v>
      </c>
      <c r="F1108" s="4" t="s">
        <v>74</v>
      </c>
      <c r="G1108" s="4" t="s">
        <v>72</v>
      </c>
      <c r="H1108" s="4" t="s">
        <v>2552</v>
      </c>
      <c r="I1108" s="4" t="s">
        <v>162</v>
      </c>
      <c r="J1108">
        <f t="shared" si="85"/>
        <v>1</v>
      </c>
      <c r="K1108" s="7">
        <f t="shared" si="86"/>
        <v>0.4236111111111111</v>
      </c>
      <c r="L1108" t="str">
        <f>IF(AND(K1108&lt;Sheet2!$A$3,K1108&gt;=Sheet2!$A$2),"Morning",IF(AND(K1108&gt;=Sheet2!$A$3,K1108&lt;Sheet2!$A$4),"Afternoon","Night"))</f>
        <v>Morning</v>
      </c>
      <c r="M1108" t="str">
        <f t="shared" si="87"/>
        <v>Friday</v>
      </c>
      <c r="N1108">
        <f t="shared" si="88"/>
        <v>2015</v>
      </c>
      <c r="O1108">
        <f t="shared" si="89"/>
        <v>11</v>
      </c>
    </row>
    <row r="1109" spans="1:15" x14ac:dyDescent="0.2">
      <c r="A1109" s="3" t="s">
        <v>2553</v>
      </c>
      <c r="B1109" s="6">
        <v>42314.436111111114</v>
      </c>
      <c r="C1109" s="6">
        <v>42314.436111111114</v>
      </c>
      <c r="D1109" s="4" t="s">
        <v>2554</v>
      </c>
      <c r="E1109" s="4" t="s">
        <v>10</v>
      </c>
      <c r="F1109" s="4" t="s">
        <v>464</v>
      </c>
      <c r="G1109" s="4" t="s">
        <v>12</v>
      </c>
      <c r="H1109" s="4" t="s">
        <v>2555</v>
      </c>
      <c r="I1109" s="4" t="s">
        <v>2372</v>
      </c>
      <c r="J1109">
        <f t="shared" si="85"/>
        <v>1</v>
      </c>
      <c r="K1109" s="7">
        <f t="shared" si="86"/>
        <v>0.43611111111111112</v>
      </c>
      <c r="L1109" t="str">
        <f>IF(AND(K1109&lt;Sheet2!$A$3,K1109&gt;=Sheet2!$A$2),"Morning",IF(AND(K1109&gt;=Sheet2!$A$3,K1109&lt;Sheet2!$A$4),"Afternoon","Night"))</f>
        <v>Morning</v>
      </c>
      <c r="M1109" t="str">
        <f t="shared" si="87"/>
        <v>Friday</v>
      </c>
      <c r="N1109">
        <f t="shared" si="88"/>
        <v>2015</v>
      </c>
      <c r="O1109">
        <f t="shared" si="89"/>
        <v>11</v>
      </c>
    </row>
    <row r="1110" spans="1:15" x14ac:dyDescent="0.2">
      <c r="A1110" s="3" t="s">
        <v>2556</v>
      </c>
      <c r="B1110" s="6">
        <v>42314.436111111114</v>
      </c>
      <c r="C1110" s="6">
        <v>42344.602777777778</v>
      </c>
      <c r="D1110" s="4" t="s">
        <v>2554</v>
      </c>
      <c r="E1110" s="4" t="s">
        <v>10</v>
      </c>
      <c r="F1110" s="4" t="s">
        <v>464</v>
      </c>
      <c r="G1110" s="4" t="s">
        <v>12</v>
      </c>
      <c r="H1110" s="4" t="s">
        <v>2557</v>
      </c>
      <c r="I1110" s="4" t="s">
        <v>2372</v>
      </c>
      <c r="J1110">
        <f t="shared" si="85"/>
        <v>1</v>
      </c>
      <c r="K1110" s="7">
        <f t="shared" si="86"/>
        <v>0.43611111111111112</v>
      </c>
      <c r="L1110" t="str">
        <f>IF(AND(K1110&lt;Sheet2!$A$3,K1110&gt;=Sheet2!$A$2),"Morning",IF(AND(K1110&gt;=Sheet2!$A$3,K1110&lt;Sheet2!$A$4),"Afternoon","Night"))</f>
        <v>Morning</v>
      </c>
      <c r="M1110" t="str">
        <f t="shared" si="87"/>
        <v>Friday</v>
      </c>
      <c r="N1110">
        <f t="shared" si="88"/>
        <v>2015</v>
      </c>
      <c r="O1110">
        <f t="shared" si="89"/>
        <v>11</v>
      </c>
    </row>
    <row r="1111" spans="1:15" x14ac:dyDescent="0.2">
      <c r="A1111" s="3" t="s">
        <v>2558</v>
      </c>
      <c r="B1111" s="6">
        <v>42314.442361111112</v>
      </c>
      <c r="C1111" s="6">
        <v>42314.442361111112</v>
      </c>
      <c r="D1111" s="4" t="s">
        <v>119</v>
      </c>
      <c r="E1111" s="4" t="s">
        <v>74</v>
      </c>
      <c r="F1111" s="4" t="s">
        <v>74</v>
      </c>
      <c r="G1111" s="4" t="s">
        <v>72</v>
      </c>
      <c r="H1111" s="4" t="s">
        <v>2559</v>
      </c>
      <c r="I1111" s="4" t="s">
        <v>162</v>
      </c>
      <c r="J1111">
        <f t="shared" si="85"/>
        <v>1</v>
      </c>
      <c r="K1111" s="7">
        <f t="shared" si="86"/>
        <v>0.44236111111111115</v>
      </c>
      <c r="L1111" t="str">
        <f>IF(AND(K1111&lt;Sheet2!$A$3,K1111&gt;=Sheet2!$A$2),"Morning",IF(AND(K1111&gt;=Sheet2!$A$3,K1111&lt;Sheet2!$A$4),"Afternoon","Night"))</f>
        <v>Morning</v>
      </c>
      <c r="M1111" t="str">
        <f t="shared" si="87"/>
        <v>Friday</v>
      </c>
      <c r="N1111">
        <f t="shared" si="88"/>
        <v>2015</v>
      </c>
      <c r="O1111">
        <f t="shared" si="89"/>
        <v>11</v>
      </c>
    </row>
    <row r="1112" spans="1:15" x14ac:dyDescent="0.2">
      <c r="A1112" s="3" t="s">
        <v>2560</v>
      </c>
      <c r="B1112" s="6">
        <v>42314.611805555556</v>
      </c>
      <c r="C1112" s="6">
        <v>42314.611805555556</v>
      </c>
      <c r="D1112" s="4" t="s">
        <v>241</v>
      </c>
      <c r="E1112" s="4" t="s">
        <v>74</v>
      </c>
      <c r="F1112" s="4" t="s">
        <v>74</v>
      </c>
      <c r="G1112" s="4" t="s">
        <v>72</v>
      </c>
      <c r="H1112" s="4" t="s">
        <v>2561</v>
      </c>
      <c r="I1112" s="4" t="s">
        <v>74</v>
      </c>
      <c r="J1112">
        <f t="shared" si="85"/>
        <v>1</v>
      </c>
      <c r="K1112" s="7">
        <f t="shared" si="86"/>
        <v>0.6118055555555556</v>
      </c>
      <c r="L1112" t="str">
        <f>IF(AND(K1112&lt;Sheet2!$A$3,K1112&gt;=Sheet2!$A$2),"Morning",IF(AND(K1112&gt;=Sheet2!$A$3,K1112&lt;Sheet2!$A$4),"Afternoon","Night"))</f>
        <v>Afternoon</v>
      </c>
      <c r="M1112" t="str">
        <f t="shared" si="87"/>
        <v>Friday</v>
      </c>
      <c r="N1112">
        <f t="shared" si="88"/>
        <v>2015</v>
      </c>
      <c r="O1112">
        <f t="shared" si="89"/>
        <v>11</v>
      </c>
    </row>
    <row r="1113" spans="1:15" x14ac:dyDescent="0.2">
      <c r="A1113" s="3" t="s">
        <v>2562</v>
      </c>
      <c r="B1113" s="6">
        <v>42314.705555555556</v>
      </c>
      <c r="C1113" s="6">
        <v>42314.705555555556</v>
      </c>
      <c r="D1113" s="4" t="s">
        <v>1204</v>
      </c>
      <c r="E1113" s="4" t="s">
        <v>10</v>
      </c>
      <c r="F1113" s="4" t="s">
        <v>11</v>
      </c>
      <c r="G1113" s="4" t="s">
        <v>19</v>
      </c>
      <c r="H1113" s="4" t="s">
        <v>2563</v>
      </c>
      <c r="I1113" s="4" t="s">
        <v>2372</v>
      </c>
      <c r="J1113">
        <f t="shared" si="85"/>
        <v>1</v>
      </c>
      <c r="K1113" s="7">
        <f t="shared" si="86"/>
        <v>0.7055555555555556</v>
      </c>
      <c r="L1113" t="str">
        <f>IF(AND(K1113&lt;Sheet2!$A$3,K1113&gt;=Sheet2!$A$2),"Morning",IF(AND(K1113&gt;=Sheet2!$A$3,K1113&lt;Sheet2!$A$4),"Afternoon","Night"))</f>
        <v>Afternoon</v>
      </c>
      <c r="M1113" t="str">
        <f t="shared" si="87"/>
        <v>Friday</v>
      </c>
      <c r="N1113">
        <f t="shared" si="88"/>
        <v>2015</v>
      </c>
      <c r="O1113">
        <f t="shared" si="89"/>
        <v>11</v>
      </c>
    </row>
    <row r="1114" spans="1:15" x14ac:dyDescent="0.2">
      <c r="A1114" s="3" t="s">
        <v>2564</v>
      </c>
      <c r="B1114" s="6">
        <v>42314.705555555556</v>
      </c>
      <c r="C1114" s="6">
        <v>42344.666666666664</v>
      </c>
      <c r="D1114" s="4" t="s">
        <v>1204</v>
      </c>
      <c r="E1114" s="4" t="s">
        <v>10</v>
      </c>
      <c r="F1114" s="4" t="s">
        <v>11</v>
      </c>
      <c r="G1114" s="4" t="s">
        <v>19</v>
      </c>
      <c r="H1114" s="4" t="s">
        <v>2565</v>
      </c>
      <c r="I1114" s="4" t="s">
        <v>2372</v>
      </c>
      <c r="J1114">
        <f t="shared" si="85"/>
        <v>1</v>
      </c>
      <c r="K1114" s="7">
        <f t="shared" si="86"/>
        <v>0.7055555555555556</v>
      </c>
      <c r="L1114" t="str">
        <f>IF(AND(K1114&lt;Sheet2!$A$3,K1114&gt;=Sheet2!$A$2),"Morning",IF(AND(K1114&gt;=Sheet2!$A$3,K1114&lt;Sheet2!$A$4),"Afternoon","Night"))</f>
        <v>Afternoon</v>
      </c>
      <c r="M1114" t="str">
        <f t="shared" si="87"/>
        <v>Friday</v>
      </c>
      <c r="N1114">
        <f t="shared" si="88"/>
        <v>2015</v>
      </c>
      <c r="O1114">
        <f t="shared" si="89"/>
        <v>11</v>
      </c>
    </row>
    <row r="1115" spans="1:15" x14ac:dyDescent="0.2">
      <c r="A1115" s="3" t="s">
        <v>2566</v>
      </c>
      <c r="B1115" s="6">
        <v>42314.707638888889</v>
      </c>
      <c r="C1115" s="6">
        <v>42314.707638888889</v>
      </c>
      <c r="D1115" s="4" t="s">
        <v>273</v>
      </c>
      <c r="E1115" s="4" t="s">
        <v>77</v>
      </c>
      <c r="F1115" s="4" t="s">
        <v>18</v>
      </c>
      <c r="G1115" s="4" t="s">
        <v>722</v>
      </c>
      <c r="H1115" s="4" t="s">
        <v>2567</v>
      </c>
      <c r="I1115" s="4" t="s">
        <v>2372</v>
      </c>
      <c r="J1115">
        <f t="shared" si="85"/>
        <v>1</v>
      </c>
      <c r="K1115" s="7">
        <f t="shared" si="86"/>
        <v>0.70763888888888893</v>
      </c>
      <c r="L1115" t="str">
        <f>IF(AND(K1115&lt;Sheet2!$A$3,K1115&gt;=Sheet2!$A$2),"Morning",IF(AND(K1115&gt;=Sheet2!$A$3,K1115&lt;Sheet2!$A$4),"Afternoon","Night"))</f>
        <v>Afternoon</v>
      </c>
      <c r="M1115" t="str">
        <f t="shared" si="87"/>
        <v>Friday</v>
      </c>
      <c r="N1115">
        <f t="shared" si="88"/>
        <v>2015</v>
      </c>
      <c r="O1115">
        <f t="shared" si="89"/>
        <v>11</v>
      </c>
    </row>
    <row r="1116" spans="1:15" x14ac:dyDescent="0.2">
      <c r="A1116" s="3" t="s">
        <v>2568</v>
      </c>
      <c r="B1116" s="6">
        <v>42314.707638888889</v>
      </c>
      <c r="C1116" s="6">
        <v>42344.665972222225</v>
      </c>
      <c r="D1116" s="4" t="s">
        <v>273</v>
      </c>
      <c r="E1116" s="4" t="s">
        <v>77</v>
      </c>
      <c r="F1116" s="4" t="s">
        <v>18</v>
      </c>
      <c r="G1116" s="4" t="s">
        <v>722</v>
      </c>
      <c r="H1116" s="4" t="s">
        <v>2569</v>
      </c>
      <c r="I1116" s="4" t="s">
        <v>2372</v>
      </c>
      <c r="J1116">
        <f t="shared" si="85"/>
        <v>1</v>
      </c>
      <c r="K1116" s="7">
        <f t="shared" si="86"/>
        <v>0.70763888888888893</v>
      </c>
      <c r="L1116" t="str">
        <f>IF(AND(K1116&lt;Sheet2!$A$3,K1116&gt;=Sheet2!$A$2),"Morning",IF(AND(K1116&gt;=Sheet2!$A$3,K1116&lt;Sheet2!$A$4),"Afternoon","Night"))</f>
        <v>Afternoon</v>
      </c>
      <c r="M1116" t="str">
        <f t="shared" si="87"/>
        <v>Friday</v>
      </c>
      <c r="N1116">
        <f t="shared" si="88"/>
        <v>2015</v>
      </c>
      <c r="O1116">
        <f t="shared" si="89"/>
        <v>11</v>
      </c>
    </row>
    <row r="1117" spans="1:15" x14ac:dyDescent="0.2">
      <c r="A1117" s="3" t="s">
        <v>2570</v>
      </c>
      <c r="B1117" s="6">
        <v>42314.719444444447</v>
      </c>
      <c r="C1117" s="6">
        <v>42314.719444444447</v>
      </c>
      <c r="D1117" s="4" t="s">
        <v>290</v>
      </c>
      <c r="E1117" s="4" t="s">
        <v>17</v>
      </c>
      <c r="F1117" s="4" t="s">
        <v>18</v>
      </c>
      <c r="G1117" s="4" t="s">
        <v>762</v>
      </c>
      <c r="H1117" s="4" t="s">
        <v>2571</v>
      </c>
      <c r="I1117" s="4" t="s">
        <v>2372</v>
      </c>
      <c r="J1117">
        <f t="shared" si="85"/>
        <v>1</v>
      </c>
      <c r="K1117" s="7">
        <f t="shared" si="86"/>
        <v>0.71944444444444444</v>
      </c>
      <c r="L1117" t="str">
        <f>IF(AND(K1117&lt;Sheet2!$A$3,K1117&gt;=Sheet2!$A$2),"Morning",IF(AND(K1117&gt;=Sheet2!$A$3,K1117&lt;Sheet2!$A$4),"Afternoon","Night"))</f>
        <v>Afternoon</v>
      </c>
      <c r="M1117" t="str">
        <f t="shared" si="87"/>
        <v>Friday</v>
      </c>
      <c r="N1117">
        <f t="shared" si="88"/>
        <v>2015</v>
      </c>
      <c r="O1117">
        <f t="shared" si="89"/>
        <v>11</v>
      </c>
    </row>
    <row r="1118" spans="1:15" x14ac:dyDescent="0.2">
      <c r="A1118" s="3" t="s">
        <v>2572</v>
      </c>
      <c r="B1118" s="6">
        <v>42314.719444444447</v>
      </c>
      <c r="C1118" s="6">
        <v>42344.636111111111</v>
      </c>
      <c r="D1118" s="4" t="s">
        <v>290</v>
      </c>
      <c r="E1118" s="4" t="s">
        <v>17</v>
      </c>
      <c r="F1118" s="4" t="s">
        <v>18</v>
      </c>
      <c r="G1118" s="4" t="s">
        <v>762</v>
      </c>
      <c r="H1118" s="4" t="s">
        <v>2573</v>
      </c>
      <c r="I1118" s="4" t="s">
        <v>2372</v>
      </c>
      <c r="J1118">
        <f t="shared" si="85"/>
        <v>1</v>
      </c>
      <c r="K1118" s="7">
        <f t="shared" si="86"/>
        <v>0.71944444444444444</v>
      </c>
      <c r="L1118" t="str">
        <f>IF(AND(K1118&lt;Sheet2!$A$3,K1118&gt;=Sheet2!$A$2),"Morning",IF(AND(K1118&gt;=Sheet2!$A$3,K1118&lt;Sheet2!$A$4),"Afternoon","Night"))</f>
        <v>Afternoon</v>
      </c>
      <c r="M1118" t="str">
        <f t="shared" si="87"/>
        <v>Friday</v>
      </c>
      <c r="N1118">
        <f t="shared" si="88"/>
        <v>2015</v>
      </c>
      <c r="O1118">
        <f t="shared" si="89"/>
        <v>11</v>
      </c>
    </row>
    <row r="1119" spans="1:15" x14ac:dyDescent="0.2">
      <c r="A1119" s="3" t="s">
        <v>2574</v>
      </c>
      <c r="B1119" s="6">
        <v>42344.745833333334</v>
      </c>
      <c r="C1119" s="6">
        <v>42344.745833333334</v>
      </c>
      <c r="D1119" s="4" t="s">
        <v>563</v>
      </c>
      <c r="E1119" s="4" t="s">
        <v>77</v>
      </c>
      <c r="F1119" s="4" t="s">
        <v>18</v>
      </c>
      <c r="G1119" s="4" t="s">
        <v>1030</v>
      </c>
      <c r="H1119" s="4" t="s">
        <v>2575</v>
      </c>
      <c r="I1119" s="4" t="s">
        <v>2368</v>
      </c>
      <c r="J1119">
        <f t="shared" si="85"/>
        <v>1</v>
      </c>
      <c r="K1119" s="7">
        <f t="shared" si="86"/>
        <v>0.74583333333333324</v>
      </c>
      <c r="L1119" t="str">
        <f>IF(AND(K1119&lt;Sheet2!$A$3,K1119&gt;=Sheet2!$A$2),"Morning",IF(AND(K1119&gt;=Sheet2!$A$3,K1119&lt;Sheet2!$A$4),"Afternoon","Night"))</f>
        <v>Afternoon</v>
      </c>
      <c r="M1119" t="str">
        <f t="shared" si="87"/>
        <v>Sunday</v>
      </c>
      <c r="N1119">
        <f t="shared" si="88"/>
        <v>2015</v>
      </c>
      <c r="O1119">
        <f t="shared" si="89"/>
        <v>12</v>
      </c>
    </row>
    <row r="1120" spans="1:15" x14ac:dyDescent="0.2">
      <c r="A1120" s="3" t="s">
        <v>2576</v>
      </c>
      <c r="B1120" s="6">
        <v>42344.745833333334</v>
      </c>
      <c r="C1120" s="6" t="s">
        <v>30418</v>
      </c>
      <c r="D1120" s="4" t="s">
        <v>563</v>
      </c>
      <c r="E1120" s="4" t="s">
        <v>77</v>
      </c>
      <c r="F1120" s="4" t="s">
        <v>18</v>
      </c>
      <c r="G1120" s="4" t="s">
        <v>1030</v>
      </c>
      <c r="H1120" s="4" t="s">
        <v>2577</v>
      </c>
      <c r="I1120" s="4" t="s">
        <v>2368</v>
      </c>
      <c r="J1120">
        <f t="shared" si="85"/>
        <v>1</v>
      </c>
      <c r="K1120" s="7">
        <f t="shared" si="86"/>
        <v>0.74583333333333324</v>
      </c>
      <c r="L1120" t="str">
        <f>IF(AND(K1120&lt;Sheet2!$A$3,K1120&gt;=Sheet2!$A$2),"Morning",IF(AND(K1120&gt;=Sheet2!$A$3,K1120&lt;Sheet2!$A$4),"Afternoon","Night"))</f>
        <v>Afternoon</v>
      </c>
      <c r="M1120" t="str">
        <f t="shared" si="87"/>
        <v>Sunday</v>
      </c>
      <c r="N1120">
        <f t="shared" si="88"/>
        <v>2015</v>
      </c>
      <c r="O1120">
        <f t="shared" si="89"/>
        <v>12</v>
      </c>
    </row>
    <row r="1121" spans="1:15" x14ac:dyDescent="0.2">
      <c r="A1121" s="3" t="s">
        <v>2578</v>
      </c>
      <c r="B1121" s="6">
        <v>42168.442361111112</v>
      </c>
      <c r="C1121" s="6">
        <v>42168.442361111112</v>
      </c>
      <c r="D1121" s="4" t="s">
        <v>1204</v>
      </c>
      <c r="E1121" s="4" t="s">
        <v>10</v>
      </c>
      <c r="F1121" s="4" t="s">
        <v>30</v>
      </c>
      <c r="G1121" s="4" t="s">
        <v>1841</v>
      </c>
      <c r="H1121" s="4" t="s">
        <v>2579</v>
      </c>
      <c r="I1121" s="4" t="s">
        <v>2372</v>
      </c>
      <c r="J1121">
        <f t="shared" si="85"/>
        <v>1</v>
      </c>
      <c r="K1121" s="7">
        <f t="shared" si="86"/>
        <v>0.44236111111111115</v>
      </c>
      <c r="L1121" t="str">
        <f>IF(AND(K1121&lt;Sheet2!$A$3,K1121&gt;=Sheet2!$A$2),"Morning",IF(AND(K1121&gt;=Sheet2!$A$3,K1121&lt;Sheet2!$A$4),"Afternoon","Night"))</f>
        <v>Morning</v>
      </c>
      <c r="M1121" t="str">
        <f t="shared" si="87"/>
        <v>Saturday</v>
      </c>
      <c r="N1121">
        <f t="shared" si="88"/>
        <v>2015</v>
      </c>
      <c r="O1121">
        <f t="shared" si="89"/>
        <v>6</v>
      </c>
    </row>
    <row r="1122" spans="1:15" x14ac:dyDescent="0.2">
      <c r="A1122" s="3" t="s">
        <v>2580</v>
      </c>
      <c r="B1122" s="6">
        <v>42168.442361111112</v>
      </c>
      <c r="C1122" s="6">
        <v>42169.650694444441</v>
      </c>
      <c r="D1122" s="4" t="s">
        <v>1204</v>
      </c>
      <c r="E1122" s="4" t="s">
        <v>10</v>
      </c>
      <c r="F1122" s="4" t="s">
        <v>30</v>
      </c>
      <c r="G1122" s="4" t="s">
        <v>1841</v>
      </c>
      <c r="H1122" s="4" t="s">
        <v>2581</v>
      </c>
      <c r="I1122" s="4" t="s">
        <v>2372</v>
      </c>
      <c r="J1122">
        <f t="shared" si="85"/>
        <v>1</v>
      </c>
      <c r="K1122" s="7">
        <f t="shared" si="86"/>
        <v>0.44236111111111115</v>
      </c>
      <c r="L1122" t="str">
        <f>IF(AND(K1122&lt;Sheet2!$A$3,K1122&gt;=Sheet2!$A$2),"Morning",IF(AND(K1122&gt;=Sheet2!$A$3,K1122&lt;Sheet2!$A$4),"Afternoon","Night"))</f>
        <v>Morning</v>
      </c>
      <c r="M1122" t="str">
        <f t="shared" si="87"/>
        <v>Saturday</v>
      </c>
      <c r="N1122">
        <f t="shared" si="88"/>
        <v>2015</v>
      </c>
      <c r="O1122">
        <f t="shared" si="89"/>
        <v>6</v>
      </c>
    </row>
    <row r="1123" spans="1:15" x14ac:dyDescent="0.2">
      <c r="A1123" s="3" t="s">
        <v>2582</v>
      </c>
      <c r="B1123" s="6">
        <v>42168.699305555558</v>
      </c>
      <c r="C1123" s="6">
        <v>42168.699305555558</v>
      </c>
      <c r="D1123" s="4" t="s">
        <v>45</v>
      </c>
      <c r="E1123" s="4" t="s">
        <v>10</v>
      </c>
      <c r="F1123" s="4" t="s">
        <v>30</v>
      </c>
      <c r="G1123" s="4" t="s">
        <v>184</v>
      </c>
      <c r="H1123" s="4" t="s">
        <v>47</v>
      </c>
      <c r="I1123" s="4" t="s">
        <v>2372</v>
      </c>
      <c r="J1123">
        <f t="shared" si="85"/>
        <v>1</v>
      </c>
      <c r="K1123" s="7">
        <f t="shared" si="86"/>
        <v>0.69930555555555562</v>
      </c>
      <c r="L1123" t="str">
        <f>IF(AND(K1123&lt;Sheet2!$A$3,K1123&gt;=Sheet2!$A$2),"Morning",IF(AND(K1123&gt;=Sheet2!$A$3,K1123&lt;Sheet2!$A$4),"Afternoon","Night"))</f>
        <v>Afternoon</v>
      </c>
      <c r="M1123" t="str">
        <f t="shared" si="87"/>
        <v>Saturday</v>
      </c>
      <c r="N1123">
        <f t="shared" si="88"/>
        <v>2015</v>
      </c>
      <c r="O1123">
        <f t="shared" si="89"/>
        <v>6</v>
      </c>
    </row>
    <row r="1124" spans="1:15" x14ac:dyDescent="0.2">
      <c r="A1124" s="3" t="s">
        <v>2583</v>
      </c>
      <c r="B1124" s="6">
        <v>42168.699305555558</v>
      </c>
      <c r="C1124" s="6">
        <v>42173.657638888886</v>
      </c>
      <c r="D1124" s="4" t="s">
        <v>45</v>
      </c>
      <c r="E1124" s="4" t="s">
        <v>10</v>
      </c>
      <c r="F1124" s="4" t="s">
        <v>30</v>
      </c>
      <c r="G1124" s="4" t="s">
        <v>184</v>
      </c>
      <c r="H1124" s="4" t="s">
        <v>2584</v>
      </c>
      <c r="I1124" s="4" t="s">
        <v>2372</v>
      </c>
      <c r="J1124">
        <f t="shared" si="85"/>
        <v>1</v>
      </c>
      <c r="K1124" s="7">
        <f t="shared" si="86"/>
        <v>0.69930555555555562</v>
      </c>
      <c r="L1124" t="str">
        <f>IF(AND(K1124&lt;Sheet2!$A$3,K1124&gt;=Sheet2!$A$2),"Morning",IF(AND(K1124&gt;=Sheet2!$A$3,K1124&lt;Sheet2!$A$4),"Afternoon","Night"))</f>
        <v>Afternoon</v>
      </c>
      <c r="M1124" t="str">
        <f t="shared" si="87"/>
        <v>Saturday</v>
      </c>
      <c r="N1124">
        <f t="shared" si="88"/>
        <v>2015</v>
      </c>
      <c r="O1124">
        <f t="shared" si="89"/>
        <v>6</v>
      </c>
    </row>
    <row r="1125" spans="1:15" x14ac:dyDescent="0.2">
      <c r="A1125" s="3" t="s">
        <v>2585</v>
      </c>
      <c r="B1125" s="6">
        <v>42168.77847222222</v>
      </c>
      <c r="C1125" s="6">
        <v>42168.77847222222</v>
      </c>
      <c r="D1125" s="4" t="s">
        <v>9</v>
      </c>
      <c r="E1125" s="4" t="s">
        <v>10</v>
      </c>
      <c r="F1125" s="4" t="s">
        <v>30</v>
      </c>
      <c r="G1125" s="4" t="s">
        <v>37</v>
      </c>
      <c r="H1125" s="4" t="s">
        <v>2586</v>
      </c>
      <c r="I1125" s="4" t="s">
        <v>2372</v>
      </c>
      <c r="J1125">
        <f t="shared" si="85"/>
        <v>1</v>
      </c>
      <c r="K1125" s="7">
        <f t="shared" si="86"/>
        <v>0.77847222222222223</v>
      </c>
      <c r="L1125" t="str">
        <f>IF(AND(K1125&lt;Sheet2!$A$3,K1125&gt;=Sheet2!$A$2),"Morning",IF(AND(K1125&gt;=Sheet2!$A$3,K1125&lt;Sheet2!$A$4),"Afternoon","Night"))</f>
        <v>Afternoon</v>
      </c>
      <c r="M1125" t="str">
        <f t="shared" si="87"/>
        <v>Saturday</v>
      </c>
      <c r="N1125">
        <f t="shared" si="88"/>
        <v>2015</v>
      </c>
      <c r="O1125">
        <f t="shared" si="89"/>
        <v>6</v>
      </c>
    </row>
    <row r="1126" spans="1:15" x14ac:dyDescent="0.2">
      <c r="A1126" s="3" t="s">
        <v>2587</v>
      </c>
      <c r="B1126" s="6">
        <v>42168.927777777775</v>
      </c>
      <c r="C1126" s="6">
        <v>42168.927777777775</v>
      </c>
      <c r="D1126" s="4" t="s">
        <v>76</v>
      </c>
      <c r="E1126" s="4" t="s">
        <v>77</v>
      </c>
      <c r="F1126" s="4" t="s">
        <v>18</v>
      </c>
      <c r="G1126" s="4" t="s">
        <v>42</v>
      </c>
      <c r="H1126" s="4" t="s">
        <v>2588</v>
      </c>
      <c r="I1126" s="4" t="s">
        <v>2372</v>
      </c>
      <c r="J1126">
        <f t="shared" si="85"/>
        <v>1</v>
      </c>
      <c r="K1126" s="7">
        <f t="shared" si="86"/>
        <v>0.9277777777777777</v>
      </c>
      <c r="L1126" t="str">
        <f>IF(AND(K1126&lt;Sheet2!$A$3,K1126&gt;=Sheet2!$A$2),"Morning",IF(AND(K1126&gt;=Sheet2!$A$3,K1126&lt;Sheet2!$A$4),"Afternoon","Night"))</f>
        <v>Night</v>
      </c>
      <c r="M1126" t="str">
        <f t="shared" si="87"/>
        <v>Saturday</v>
      </c>
      <c r="N1126">
        <f t="shared" si="88"/>
        <v>2015</v>
      </c>
      <c r="O1126">
        <f t="shared" si="89"/>
        <v>6</v>
      </c>
    </row>
    <row r="1127" spans="1:15" x14ac:dyDescent="0.2">
      <c r="A1127" s="3" t="s">
        <v>2589</v>
      </c>
      <c r="B1127" s="6">
        <v>42168.927777777775</v>
      </c>
      <c r="C1127" s="6">
        <v>42174.415277777778</v>
      </c>
      <c r="D1127" s="4" t="s">
        <v>76</v>
      </c>
      <c r="E1127" s="4" t="s">
        <v>77</v>
      </c>
      <c r="F1127" s="4" t="s">
        <v>18</v>
      </c>
      <c r="G1127" s="4" t="s">
        <v>42</v>
      </c>
      <c r="H1127" s="4" t="s">
        <v>2590</v>
      </c>
      <c r="I1127" s="4" t="s">
        <v>2372</v>
      </c>
      <c r="J1127">
        <f t="shared" si="85"/>
        <v>1</v>
      </c>
      <c r="K1127" s="7">
        <f t="shared" si="86"/>
        <v>0.9277777777777777</v>
      </c>
      <c r="L1127" t="str">
        <f>IF(AND(K1127&lt;Sheet2!$A$3,K1127&gt;=Sheet2!$A$2),"Morning",IF(AND(K1127&gt;=Sheet2!$A$3,K1127&lt;Sheet2!$A$4),"Afternoon","Night"))</f>
        <v>Night</v>
      </c>
      <c r="M1127" t="str">
        <f t="shared" si="87"/>
        <v>Saturday</v>
      </c>
      <c r="N1127">
        <f t="shared" si="88"/>
        <v>2015</v>
      </c>
      <c r="O1127">
        <f t="shared" si="89"/>
        <v>6</v>
      </c>
    </row>
    <row r="1128" spans="1:15" x14ac:dyDescent="0.2">
      <c r="A1128" s="3" t="s">
        <v>2591</v>
      </c>
      <c r="B1128" s="6">
        <v>42169.429166666669</v>
      </c>
      <c r="C1128" s="6">
        <v>42169.429166666669</v>
      </c>
      <c r="D1128" s="4" t="s">
        <v>29</v>
      </c>
      <c r="E1128" s="4" t="s">
        <v>10</v>
      </c>
      <c r="F1128" s="4" t="s">
        <v>295</v>
      </c>
      <c r="G1128" s="4" t="s">
        <v>12</v>
      </c>
      <c r="H1128" s="4" t="s">
        <v>2592</v>
      </c>
      <c r="I1128" s="4" t="s">
        <v>2372</v>
      </c>
      <c r="J1128">
        <f t="shared" si="85"/>
        <v>1</v>
      </c>
      <c r="K1128" s="7">
        <f t="shared" si="86"/>
        <v>0.4291666666666667</v>
      </c>
      <c r="L1128" t="str">
        <f>IF(AND(K1128&lt;Sheet2!$A$3,K1128&gt;=Sheet2!$A$2),"Morning",IF(AND(K1128&gt;=Sheet2!$A$3,K1128&lt;Sheet2!$A$4),"Afternoon","Night"))</f>
        <v>Morning</v>
      </c>
      <c r="M1128" t="str">
        <f t="shared" si="87"/>
        <v>Sunday</v>
      </c>
      <c r="N1128">
        <f t="shared" si="88"/>
        <v>2015</v>
      </c>
      <c r="O1128">
        <f t="shared" si="89"/>
        <v>6</v>
      </c>
    </row>
    <row r="1129" spans="1:15" x14ac:dyDescent="0.2">
      <c r="A1129" s="3" t="s">
        <v>2593</v>
      </c>
      <c r="B1129" s="6">
        <v>42169.444444444445</v>
      </c>
      <c r="C1129" s="6">
        <v>42169.444444444445</v>
      </c>
      <c r="D1129" s="4" t="s">
        <v>9</v>
      </c>
      <c r="E1129" s="4" t="s">
        <v>10</v>
      </c>
      <c r="F1129" s="4" t="s">
        <v>97</v>
      </c>
      <c r="G1129" s="4" t="s">
        <v>98</v>
      </c>
      <c r="H1129" s="4" t="s">
        <v>2594</v>
      </c>
      <c r="I1129" s="4" t="s">
        <v>2372</v>
      </c>
      <c r="J1129">
        <f t="shared" si="85"/>
        <v>1</v>
      </c>
      <c r="K1129" s="7">
        <f t="shared" si="86"/>
        <v>0.44444444444444442</v>
      </c>
      <c r="L1129" t="str">
        <f>IF(AND(K1129&lt;Sheet2!$A$3,K1129&gt;=Sheet2!$A$2),"Morning",IF(AND(K1129&gt;=Sheet2!$A$3,K1129&lt;Sheet2!$A$4),"Afternoon","Night"))</f>
        <v>Morning</v>
      </c>
      <c r="M1129" t="str">
        <f t="shared" si="87"/>
        <v>Sunday</v>
      </c>
      <c r="N1129">
        <f t="shared" si="88"/>
        <v>2015</v>
      </c>
      <c r="O1129">
        <f t="shared" si="89"/>
        <v>6</v>
      </c>
    </row>
    <row r="1130" spans="1:15" x14ac:dyDescent="0.2">
      <c r="A1130" s="3" t="s">
        <v>2595</v>
      </c>
      <c r="B1130" s="6">
        <v>42169.630555555559</v>
      </c>
      <c r="C1130" s="6">
        <v>42169.630555555559</v>
      </c>
      <c r="D1130" s="4" t="s">
        <v>2596</v>
      </c>
      <c r="E1130" s="4" t="s">
        <v>77</v>
      </c>
      <c r="F1130" s="4" t="s">
        <v>18</v>
      </c>
      <c r="G1130" s="4" t="s">
        <v>12</v>
      </c>
      <c r="H1130" s="4" t="s">
        <v>2597</v>
      </c>
      <c r="I1130" s="4" t="s">
        <v>2372</v>
      </c>
      <c r="J1130">
        <f t="shared" si="85"/>
        <v>1</v>
      </c>
      <c r="K1130" s="7">
        <f t="shared" si="86"/>
        <v>0.63055555555555554</v>
      </c>
      <c r="L1130" t="str">
        <f>IF(AND(K1130&lt;Sheet2!$A$3,K1130&gt;=Sheet2!$A$2),"Morning",IF(AND(K1130&gt;=Sheet2!$A$3,K1130&lt;Sheet2!$A$4),"Afternoon","Night"))</f>
        <v>Afternoon</v>
      </c>
      <c r="M1130" t="str">
        <f t="shared" si="87"/>
        <v>Sunday</v>
      </c>
      <c r="N1130">
        <f t="shared" si="88"/>
        <v>2015</v>
      </c>
      <c r="O1130">
        <f t="shared" si="89"/>
        <v>6</v>
      </c>
    </row>
    <row r="1131" spans="1:15" x14ac:dyDescent="0.2">
      <c r="A1131" s="3" t="s">
        <v>2598</v>
      </c>
      <c r="B1131" s="6">
        <v>42169.630555555559</v>
      </c>
      <c r="C1131" s="6">
        <v>42171.64166666667</v>
      </c>
      <c r="D1131" s="4" t="s">
        <v>2596</v>
      </c>
      <c r="E1131" s="4" t="s">
        <v>77</v>
      </c>
      <c r="F1131" s="4" t="s">
        <v>18</v>
      </c>
      <c r="G1131" s="4" t="s">
        <v>12</v>
      </c>
      <c r="H1131" s="4" t="s">
        <v>2599</v>
      </c>
      <c r="I1131" s="4" t="s">
        <v>2372</v>
      </c>
      <c r="J1131">
        <f t="shared" si="85"/>
        <v>1</v>
      </c>
      <c r="K1131" s="7">
        <f t="shared" si="86"/>
        <v>0.63055555555555554</v>
      </c>
      <c r="L1131" t="str">
        <f>IF(AND(K1131&lt;Sheet2!$A$3,K1131&gt;=Sheet2!$A$2),"Morning",IF(AND(K1131&gt;=Sheet2!$A$3,K1131&lt;Sheet2!$A$4),"Afternoon","Night"))</f>
        <v>Afternoon</v>
      </c>
      <c r="M1131" t="str">
        <f t="shared" si="87"/>
        <v>Sunday</v>
      </c>
      <c r="N1131">
        <f t="shared" si="88"/>
        <v>2015</v>
      </c>
      <c r="O1131">
        <f t="shared" si="89"/>
        <v>6</v>
      </c>
    </row>
    <row r="1132" spans="1:15" x14ac:dyDescent="0.2">
      <c r="A1132" s="3" t="s">
        <v>2600</v>
      </c>
      <c r="B1132" s="6">
        <v>42169.90902777778</v>
      </c>
      <c r="C1132" s="6">
        <v>42169.90902777778</v>
      </c>
      <c r="D1132" s="4" t="s">
        <v>96</v>
      </c>
      <c r="E1132" s="4" t="s">
        <v>46</v>
      </c>
      <c r="F1132" s="4" t="s">
        <v>18</v>
      </c>
      <c r="G1132" s="4" t="s">
        <v>1604</v>
      </c>
      <c r="H1132" s="4" t="s">
        <v>2601</v>
      </c>
      <c r="I1132" s="4" t="s">
        <v>2372</v>
      </c>
      <c r="J1132">
        <f t="shared" si="85"/>
        <v>1</v>
      </c>
      <c r="K1132" s="7">
        <f t="shared" si="86"/>
        <v>0.90902777777777777</v>
      </c>
      <c r="L1132" t="str">
        <f>IF(AND(K1132&lt;Sheet2!$A$3,K1132&gt;=Sheet2!$A$2),"Morning",IF(AND(K1132&gt;=Sheet2!$A$3,K1132&lt;Sheet2!$A$4),"Afternoon","Night"))</f>
        <v>Night</v>
      </c>
      <c r="M1132" t="str">
        <f t="shared" si="87"/>
        <v>Sunday</v>
      </c>
      <c r="N1132">
        <f t="shared" si="88"/>
        <v>2015</v>
      </c>
      <c r="O1132">
        <f t="shared" si="89"/>
        <v>6</v>
      </c>
    </row>
    <row r="1133" spans="1:15" x14ac:dyDescent="0.2">
      <c r="A1133" s="3" t="s">
        <v>2602</v>
      </c>
      <c r="B1133" s="6">
        <v>42169.90902777778</v>
      </c>
      <c r="C1133" s="6">
        <v>42172.556250000001</v>
      </c>
      <c r="D1133" s="4" t="s">
        <v>96</v>
      </c>
      <c r="E1133" s="4" t="s">
        <v>46</v>
      </c>
      <c r="F1133" s="4" t="s">
        <v>18</v>
      </c>
      <c r="G1133" s="4" t="s">
        <v>1604</v>
      </c>
      <c r="H1133" s="4" t="s">
        <v>2603</v>
      </c>
      <c r="I1133" s="4" t="s">
        <v>2372</v>
      </c>
      <c r="J1133">
        <f t="shared" si="85"/>
        <v>1</v>
      </c>
      <c r="K1133" s="7">
        <f t="shared" si="86"/>
        <v>0.90902777777777777</v>
      </c>
      <c r="L1133" t="str">
        <f>IF(AND(K1133&lt;Sheet2!$A$3,K1133&gt;=Sheet2!$A$2),"Morning",IF(AND(K1133&gt;=Sheet2!$A$3,K1133&lt;Sheet2!$A$4),"Afternoon","Night"))</f>
        <v>Night</v>
      </c>
      <c r="M1133" t="str">
        <f t="shared" si="87"/>
        <v>Sunday</v>
      </c>
      <c r="N1133">
        <f t="shared" si="88"/>
        <v>2015</v>
      </c>
      <c r="O1133">
        <f t="shared" si="89"/>
        <v>6</v>
      </c>
    </row>
    <row r="1134" spans="1:15" x14ac:dyDescent="0.2">
      <c r="A1134" s="3" t="s">
        <v>2604</v>
      </c>
      <c r="B1134" s="6">
        <v>42170.327777777777</v>
      </c>
      <c r="C1134" s="6">
        <v>42170.327777777777</v>
      </c>
      <c r="D1134" s="4" t="s">
        <v>90</v>
      </c>
      <c r="E1134" s="4" t="s">
        <v>10</v>
      </c>
      <c r="F1134" s="4" t="s">
        <v>253</v>
      </c>
      <c r="G1134" s="4" t="s">
        <v>12</v>
      </c>
      <c r="H1134" s="4" t="s">
        <v>2605</v>
      </c>
      <c r="I1134" s="4" t="s">
        <v>2372</v>
      </c>
      <c r="J1134">
        <f t="shared" si="85"/>
        <v>1</v>
      </c>
      <c r="K1134" s="7">
        <f t="shared" si="86"/>
        <v>0.32777777777777778</v>
      </c>
      <c r="L1134" t="str">
        <f>IF(AND(K1134&lt;Sheet2!$A$3,K1134&gt;=Sheet2!$A$2),"Morning",IF(AND(K1134&gt;=Sheet2!$A$3,K1134&lt;Sheet2!$A$4),"Afternoon","Night"))</f>
        <v>Morning</v>
      </c>
      <c r="M1134" t="str">
        <f t="shared" si="87"/>
        <v>Monday</v>
      </c>
      <c r="N1134">
        <f t="shared" si="88"/>
        <v>2015</v>
      </c>
      <c r="O1134">
        <f t="shared" si="89"/>
        <v>6</v>
      </c>
    </row>
    <row r="1135" spans="1:15" x14ac:dyDescent="0.2">
      <c r="A1135" s="3" t="s">
        <v>2606</v>
      </c>
      <c r="B1135" s="6">
        <v>42170.327777777777</v>
      </c>
      <c r="C1135" s="6">
        <v>42171.536111111112</v>
      </c>
      <c r="D1135" s="4" t="s">
        <v>90</v>
      </c>
      <c r="E1135" s="4" t="s">
        <v>10</v>
      </c>
      <c r="F1135" s="4" t="s">
        <v>253</v>
      </c>
      <c r="G1135" s="4" t="s">
        <v>12</v>
      </c>
      <c r="H1135" s="4" t="s">
        <v>2607</v>
      </c>
      <c r="I1135" s="4" t="s">
        <v>2372</v>
      </c>
      <c r="J1135">
        <f t="shared" si="85"/>
        <v>1</v>
      </c>
      <c r="K1135" s="7">
        <f t="shared" si="86"/>
        <v>0.32777777777777778</v>
      </c>
      <c r="L1135" t="str">
        <f>IF(AND(K1135&lt;Sheet2!$A$3,K1135&gt;=Sheet2!$A$2),"Morning",IF(AND(K1135&gt;=Sheet2!$A$3,K1135&lt;Sheet2!$A$4),"Afternoon","Night"))</f>
        <v>Morning</v>
      </c>
      <c r="M1135" t="str">
        <f t="shared" si="87"/>
        <v>Monday</v>
      </c>
      <c r="N1135">
        <f t="shared" si="88"/>
        <v>2015</v>
      </c>
      <c r="O1135">
        <f t="shared" si="89"/>
        <v>6</v>
      </c>
    </row>
    <row r="1136" spans="1:15" x14ac:dyDescent="0.2">
      <c r="A1136" s="3" t="s">
        <v>2608</v>
      </c>
      <c r="B1136" s="6">
        <v>42170.431944444441</v>
      </c>
      <c r="C1136" s="6">
        <v>42170.431944444441</v>
      </c>
      <c r="D1136" s="4" t="s">
        <v>2609</v>
      </c>
      <c r="E1136" s="4" t="s">
        <v>10</v>
      </c>
      <c r="F1136" s="4" t="s">
        <v>159</v>
      </c>
      <c r="G1136" s="4" t="s">
        <v>314</v>
      </c>
      <c r="H1136" s="4" t="s">
        <v>2610</v>
      </c>
      <c r="I1136" s="4" t="s">
        <v>162</v>
      </c>
      <c r="J1136">
        <f t="shared" si="85"/>
        <v>1</v>
      </c>
      <c r="K1136" s="7">
        <f t="shared" si="86"/>
        <v>0.43194444444444446</v>
      </c>
      <c r="L1136" t="str">
        <f>IF(AND(K1136&lt;Sheet2!$A$3,K1136&gt;=Sheet2!$A$2),"Morning",IF(AND(K1136&gt;=Sheet2!$A$3,K1136&lt;Sheet2!$A$4),"Afternoon","Night"))</f>
        <v>Morning</v>
      </c>
      <c r="M1136" t="str">
        <f t="shared" si="87"/>
        <v>Monday</v>
      </c>
      <c r="N1136">
        <f t="shared" si="88"/>
        <v>2015</v>
      </c>
      <c r="O1136">
        <f t="shared" si="89"/>
        <v>6</v>
      </c>
    </row>
    <row r="1137" spans="1:15" x14ac:dyDescent="0.2">
      <c r="A1137" s="3" t="s">
        <v>2611</v>
      </c>
      <c r="B1137" s="6">
        <v>42170.686111111114</v>
      </c>
      <c r="C1137" s="6">
        <v>42170.686111111114</v>
      </c>
      <c r="D1137" s="4" t="s">
        <v>191</v>
      </c>
      <c r="E1137" s="4" t="s">
        <v>74</v>
      </c>
      <c r="F1137" s="4" t="s">
        <v>74</v>
      </c>
      <c r="G1137" s="4" t="s">
        <v>72</v>
      </c>
      <c r="H1137" s="4" t="s">
        <v>2612</v>
      </c>
      <c r="I1137" s="4" t="s">
        <v>74</v>
      </c>
      <c r="J1137">
        <f t="shared" si="85"/>
        <v>1</v>
      </c>
      <c r="K1137" s="7">
        <f t="shared" si="86"/>
        <v>0.68611111111111101</v>
      </c>
      <c r="L1137" t="str">
        <f>IF(AND(K1137&lt;Sheet2!$A$3,K1137&gt;=Sheet2!$A$2),"Morning",IF(AND(K1137&gt;=Sheet2!$A$3,K1137&lt;Sheet2!$A$4),"Afternoon","Night"))</f>
        <v>Afternoon</v>
      </c>
      <c r="M1137" t="str">
        <f t="shared" si="87"/>
        <v>Monday</v>
      </c>
      <c r="N1137">
        <f t="shared" si="88"/>
        <v>2015</v>
      </c>
      <c r="O1137">
        <f t="shared" si="89"/>
        <v>6</v>
      </c>
    </row>
    <row r="1138" spans="1:15" x14ac:dyDescent="0.2">
      <c r="A1138" s="3" t="s">
        <v>2613</v>
      </c>
      <c r="B1138" s="6">
        <v>42170.841666666667</v>
      </c>
      <c r="C1138" s="6">
        <v>42170.841666666667</v>
      </c>
      <c r="D1138" s="4" t="s">
        <v>119</v>
      </c>
      <c r="E1138" s="4" t="s">
        <v>74</v>
      </c>
      <c r="F1138" s="4" t="s">
        <v>74</v>
      </c>
      <c r="G1138" s="4" t="s">
        <v>72</v>
      </c>
      <c r="H1138" s="4" t="s">
        <v>2614</v>
      </c>
      <c r="I1138" s="4" t="s">
        <v>162</v>
      </c>
      <c r="J1138">
        <f t="shared" si="85"/>
        <v>1</v>
      </c>
      <c r="K1138" s="7">
        <f t="shared" si="86"/>
        <v>0.84166666666666667</v>
      </c>
      <c r="L1138" t="str">
        <f>IF(AND(K1138&lt;Sheet2!$A$3,K1138&gt;=Sheet2!$A$2),"Morning",IF(AND(K1138&gt;=Sheet2!$A$3,K1138&lt;Sheet2!$A$4),"Afternoon","Night"))</f>
        <v>Night</v>
      </c>
      <c r="M1138" t="str">
        <f t="shared" si="87"/>
        <v>Monday</v>
      </c>
      <c r="N1138">
        <f t="shared" si="88"/>
        <v>2015</v>
      </c>
      <c r="O1138">
        <f t="shared" si="89"/>
        <v>6</v>
      </c>
    </row>
    <row r="1139" spans="1:15" x14ac:dyDescent="0.2">
      <c r="A1139" s="3" t="s">
        <v>2615</v>
      </c>
      <c r="B1139" s="6">
        <v>42170.854166666664</v>
      </c>
      <c r="C1139" s="6">
        <v>42170.854166666664</v>
      </c>
      <c r="D1139" s="4" t="s">
        <v>16</v>
      </c>
      <c r="E1139" s="4" t="s">
        <v>10</v>
      </c>
      <c r="F1139" s="4" t="s">
        <v>11</v>
      </c>
      <c r="G1139" s="4" t="s">
        <v>601</v>
      </c>
      <c r="H1139" s="4" t="s">
        <v>2616</v>
      </c>
      <c r="I1139" s="4" t="s">
        <v>2372</v>
      </c>
      <c r="J1139">
        <f t="shared" si="85"/>
        <v>1</v>
      </c>
      <c r="K1139" s="7">
        <f t="shared" si="86"/>
        <v>0.85416666666666663</v>
      </c>
      <c r="L1139" t="str">
        <f>IF(AND(K1139&lt;Sheet2!$A$3,K1139&gt;=Sheet2!$A$2),"Morning",IF(AND(K1139&gt;=Sheet2!$A$3,K1139&lt;Sheet2!$A$4),"Afternoon","Night"))</f>
        <v>Night</v>
      </c>
      <c r="M1139" t="str">
        <f t="shared" si="87"/>
        <v>Monday</v>
      </c>
      <c r="N1139">
        <f t="shared" si="88"/>
        <v>2015</v>
      </c>
      <c r="O1139">
        <f t="shared" si="89"/>
        <v>6</v>
      </c>
    </row>
    <row r="1140" spans="1:15" x14ac:dyDescent="0.2">
      <c r="A1140" s="3" t="s">
        <v>2617</v>
      </c>
      <c r="B1140" s="6">
        <v>42171.118750000001</v>
      </c>
      <c r="C1140" s="6">
        <v>42171.118750000001</v>
      </c>
      <c r="D1140" s="4" t="s">
        <v>2147</v>
      </c>
      <c r="E1140" s="4" t="s">
        <v>102</v>
      </c>
      <c r="F1140" s="4" t="s">
        <v>923</v>
      </c>
      <c r="G1140" s="4" t="s">
        <v>628</v>
      </c>
      <c r="H1140" s="4" t="s">
        <v>2618</v>
      </c>
      <c r="I1140" s="4" t="s">
        <v>2368</v>
      </c>
      <c r="J1140">
        <f t="shared" si="85"/>
        <v>1</v>
      </c>
      <c r="K1140" s="7">
        <f t="shared" si="86"/>
        <v>0.11875000000000001</v>
      </c>
      <c r="L1140" t="str">
        <f>IF(AND(K1140&lt;Sheet2!$A$3,K1140&gt;=Sheet2!$A$2),"Morning",IF(AND(K1140&gt;=Sheet2!$A$3,K1140&lt;Sheet2!$A$4),"Afternoon","Night"))</f>
        <v>Night</v>
      </c>
      <c r="M1140" t="str">
        <f t="shared" si="87"/>
        <v>Tuesday</v>
      </c>
      <c r="N1140">
        <f t="shared" si="88"/>
        <v>2015</v>
      </c>
      <c r="O1140">
        <f t="shared" si="89"/>
        <v>6</v>
      </c>
    </row>
    <row r="1141" spans="1:15" x14ac:dyDescent="0.2">
      <c r="A1141" s="3" t="s">
        <v>2619</v>
      </c>
      <c r="B1141" s="6">
        <v>42171.309027777781</v>
      </c>
      <c r="C1141" s="6">
        <v>42171.309027777781</v>
      </c>
      <c r="D1141" s="4" t="s">
        <v>507</v>
      </c>
      <c r="E1141" s="4" t="s">
        <v>17</v>
      </c>
      <c r="F1141" s="4" t="s">
        <v>18</v>
      </c>
      <c r="G1141" s="4" t="s">
        <v>2620</v>
      </c>
      <c r="H1141" s="4" t="s">
        <v>2621</v>
      </c>
      <c r="I1141" s="4" t="s">
        <v>2372</v>
      </c>
      <c r="J1141">
        <f t="shared" si="85"/>
        <v>1</v>
      </c>
      <c r="K1141" s="7">
        <f t="shared" si="86"/>
        <v>0.30902777777777779</v>
      </c>
      <c r="L1141" t="str">
        <f>IF(AND(K1141&lt;Sheet2!$A$3,K1141&gt;=Sheet2!$A$2),"Morning",IF(AND(K1141&gt;=Sheet2!$A$3,K1141&lt;Sheet2!$A$4),"Afternoon","Night"))</f>
        <v>Morning</v>
      </c>
      <c r="M1141" t="str">
        <f t="shared" si="87"/>
        <v>Tuesday</v>
      </c>
      <c r="N1141">
        <f t="shared" si="88"/>
        <v>2015</v>
      </c>
      <c r="O1141">
        <f t="shared" si="89"/>
        <v>6</v>
      </c>
    </row>
    <row r="1142" spans="1:15" x14ac:dyDescent="0.2">
      <c r="A1142" s="3" t="s">
        <v>2622</v>
      </c>
      <c r="B1142" s="6">
        <v>42171.309027777781</v>
      </c>
      <c r="C1142" s="6">
        <v>42173.379166666666</v>
      </c>
      <c r="D1142" s="4" t="s">
        <v>507</v>
      </c>
      <c r="E1142" s="4" t="s">
        <v>17</v>
      </c>
      <c r="F1142" s="4" t="s">
        <v>18</v>
      </c>
      <c r="G1142" s="4" t="s">
        <v>2620</v>
      </c>
      <c r="H1142" s="4" t="s">
        <v>2623</v>
      </c>
      <c r="I1142" s="4" t="s">
        <v>2372</v>
      </c>
      <c r="J1142">
        <f t="shared" si="85"/>
        <v>1</v>
      </c>
      <c r="K1142" s="7">
        <f t="shared" si="86"/>
        <v>0.30902777777777779</v>
      </c>
      <c r="L1142" t="str">
        <f>IF(AND(K1142&lt;Sheet2!$A$3,K1142&gt;=Sheet2!$A$2),"Morning",IF(AND(K1142&gt;=Sheet2!$A$3,K1142&lt;Sheet2!$A$4),"Afternoon","Night"))</f>
        <v>Morning</v>
      </c>
      <c r="M1142" t="str">
        <f t="shared" si="87"/>
        <v>Tuesday</v>
      </c>
      <c r="N1142">
        <f t="shared" si="88"/>
        <v>2015</v>
      </c>
      <c r="O1142">
        <f t="shared" si="89"/>
        <v>6</v>
      </c>
    </row>
    <row r="1143" spans="1:15" x14ac:dyDescent="0.2">
      <c r="A1143" s="3" t="s">
        <v>2624</v>
      </c>
      <c r="B1143" s="6">
        <v>42171.335416666669</v>
      </c>
      <c r="C1143" s="6">
        <v>42171.335416666669</v>
      </c>
      <c r="D1143" s="4" t="s">
        <v>1173</v>
      </c>
      <c r="E1143" s="4" t="s">
        <v>17</v>
      </c>
      <c r="F1143" s="4" t="s">
        <v>30</v>
      </c>
      <c r="G1143" s="4" t="s">
        <v>12</v>
      </c>
      <c r="H1143" s="4" t="s">
        <v>2625</v>
      </c>
      <c r="I1143" s="4" t="s">
        <v>2372</v>
      </c>
      <c r="J1143">
        <f t="shared" si="85"/>
        <v>1</v>
      </c>
      <c r="K1143" s="7">
        <f t="shared" si="86"/>
        <v>0.3354166666666667</v>
      </c>
      <c r="L1143" t="str">
        <f>IF(AND(K1143&lt;Sheet2!$A$3,K1143&gt;=Sheet2!$A$2),"Morning",IF(AND(K1143&gt;=Sheet2!$A$3,K1143&lt;Sheet2!$A$4),"Afternoon","Night"))</f>
        <v>Morning</v>
      </c>
      <c r="M1143" t="str">
        <f t="shared" si="87"/>
        <v>Tuesday</v>
      </c>
      <c r="N1143">
        <f t="shared" si="88"/>
        <v>2015</v>
      </c>
      <c r="O1143">
        <f t="shared" si="89"/>
        <v>6</v>
      </c>
    </row>
    <row r="1144" spans="1:15" x14ac:dyDescent="0.2">
      <c r="A1144" s="3" t="s">
        <v>2626</v>
      </c>
      <c r="B1144" s="6">
        <v>42171.335416666669</v>
      </c>
      <c r="C1144" s="6">
        <v>42177.835416666669</v>
      </c>
      <c r="D1144" s="4" t="s">
        <v>1173</v>
      </c>
      <c r="E1144" s="4" t="s">
        <v>17</v>
      </c>
      <c r="F1144" s="4" t="s">
        <v>30</v>
      </c>
      <c r="G1144" s="4" t="s">
        <v>12</v>
      </c>
      <c r="H1144" s="4" t="s">
        <v>2627</v>
      </c>
      <c r="I1144" s="4" t="s">
        <v>2372</v>
      </c>
      <c r="J1144">
        <f t="shared" si="85"/>
        <v>1</v>
      </c>
      <c r="K1144" s="7">
        <f t="shared" si="86"/>
        <v>0.3354166666666667</v>
      </c>
      <c r="L1144" t="str">
        <f>IF(AND(K1144&lt;Sheet2!$A$3,K1144&gt;=Sheet2!$A$2),"Morning",IF(AND(K1144&gt;=Sheet2!$A$3,K1144&lt;Sheet2!$A$4),"Afternoon","Night"))</f>
        <v>Morning</v>
      </c>
      <c r="M1144" t="str">
        <f t="shared" si="87"/>
        <v>Tuesday</v>
      </c>
      <c r="N1144">
        <f t="shared" si="88"/>
        <v>2015</v>
      </c>
      <c r="O1144">
        <f t="shared" si="89"/>
        <v>6</v>
      </c>
    </row>
    <row r="1145" spans="1:15" x14ac:dyDescent="0.2">
      <c r="A1145" s="3" t="s">
        <v>2628</v>
      </c>
      <c r="B1145" s="6">
        <v>42171.377083333333</v>
      </c>
      <c r="C1145" s="6">
        <v>42171.377083333333</v>
      </c>
      <c r="D1145" s="4" t="s">
        <v>529</v>
      </c>
      <c r="E1145" s="4" t="s">
        <v>10</v>
      </c>
      <c r="F1145" s="4" t="s">
        <v>11</v>
      </c>
      <c r="G1145" s="4" t="s">
        <v>628</v>
      </c>
      <c r="H1145" s="4" t="s">
        <v>2629</v>
      </c>
      <c r="I1145" s="4" t="s">
        <v>2368</v>
      </c>
      <c r="J1145">
        <f t="shared" si="85"/>
        <v>1</v>
      </c>
      <c r="K1145" s="7">
        <f t="shared" si="86"/>
        <v>0.37708333333333338</v>
      </c>
      <c r="L1145" t="str">
        <f>IF(AND(K1145&lt;Sheet2!$A$3,K1145&gt;=Sheet2!$A$2),"Morning",IF(AND(K1145&gt;=Sheet2!$A$3,K1145&lt;Sheet2!$A$4),"Afternoon","Night"))</f>
        <v>Morning</v>
      </c>
      <c r="M1145" t="str">
        <f t="shared" si="87"/>
        <v>Tuesday</v>
      </c>
      <c r="N1145">
        <f t="shared" si="88"/>
        <v>2015</v>
      </c>
      <c r="O1145">
        <f t="shared" si="89"/>
        <v>6</v>
      </c>
    </row>
    <row r="1146" spans="1:15" x14ac:dyDescent="0.2">
      <c r="A1146" s="3" t="s">
        <v>2630</v>
      </c>
      <c r="B1146" s="6">
        <v>42171.381944444445</v>
      </c>
      <c r="C1146" s="6">
        <v>42171.381944444445</v>
      </c>
      <c r="D1146" s="4" t="s">
        <v>119</v>
      </c>
      <c r="E1146" s="4" t="s">
        <v>74</v>
      </c>
      <c r="F1146" s="4" t="s">
        <v>74</v>
      </c>
      <c r="G1146" s="4" t="s">
        <v>72</v>
      </c>
      <c r="H1146" s="4" t="s">
        <v>2631</v>
      </c>
      <c r="I1146" s="4" t="s">
        <v>74</v>
      </c>
      <c r="J1146">
        <f t="shared" si="85"/>
        <v>1</v>
      </c>
      <c r="K1146" s="7">
        <f t="shared" si="86"/>
        <v>0.38194444444444442</v>
      </c>
      <c r="L1146" t="str">
        <f>IF(AND(K1146&lt;Sheet2!$A$3,K1146&gt;=Sheet2!$A$2),"Morning",IF(AND(K1146&gt;=Sheet2!$A$3,K1146&lt;Sheet2!$A$4),"Afternoon","Night"))</f>
        <v>Morning</v>
      </c>
      <c r="M1146" t="str">
        <f t="shared" si="87"/>
        <v>Tuesday</v>
      </c>
      <c r="N1146">
        <f t="shared" si="88"/>
        <v>2015</v>
      </c>
      <c r="O1146">
        <f t="shared" si="89"/>
        <v>6</v>
      </c>
    </row>
    <row r="1147" spans="1:15" x14ac:dyDescent="0.2">
      <c r="A1147" s="3" t="s">
        <v>2632</v>
      </c>
      <c r="B1147" s="6">
        <v>42171.409722222219</v>
      </c>
      <c r="C1147" s="6">
        <v>42171.409722222219</v>
      </c>
      <c r="D1147" s="4" t="s">
        <v>119</v>
      </c>
      <c r="E1147" s="4" t="s">
        <v>74</v>
      </c>
      <c r="F1147" s="4" t="s">
        <v>74</v>
      </c>
      <c r="G1147" s="4" t="s">
        <v>72</v>
      </c>
      <c r="H1147" s="4" t="s">
        <v>2633</v>
      </c>
      <c r="I1147" s="4" t="s">
        <v>74</v>
      </c>
      <c r="J1147">
        <f t="shared" si="85"/>
        <v>1</v>
      </c>
      <c r="K1147" s="7">
        <f t="shared" si="86"/>
        <v>0.40972222222222227</v>
      </c>
      <c r="L1147" t="str">
        <f>IF(AND(K1147&lt;Sheet2!$A$3,K1147&gt;=Sheet2!$A$2),"Morning",IF(AND(K1147&gt;=Sheet2!$A$3,K1147&lt;Sheet2!$A$4),"Afternoon","Night"))</f>
        <v>Morning</v>
      </c>
      <c r="M1147" t="str">
        <f t="shared" si="87"/>
        <v>Tuesday</v>
      </c>
      <c r="N1147">
        <f t="shared" si="88"/>
        <v>2015</v>
      </c>
      <c r="O1147">
        <f t="shared" si="89"/>
        <v>6</v>
      </c>
    </row>
    <row r="1148" spans="1:15" x14ac:dyDescent="0.2">
      <c r="A1148" s="3" t="s">
        <v>2634</v>
      </c>
      <c r="B1148" s="6">
        <v>42171.625</v>
      </c>
      <c r="C1148" s="6">
        <v>42171.625</v>
      </c>
      <c r="D1148" s="4" t="s">
        <v>1204</v>
      </c>
      <c r="E1148" s="4" t="s">
        <v>10</v>
      </c>
      <c r="F1148" s="4" t="s">
        <v>63</v>
      </c>
      <c r="G1148" s="4" t="s">
        <v>108</v>
      </c>
      <c r="H1148" s="4" t="s">
        <v>2635</v>
      </c>
      <c r="I1148" s="4" t="s">
        <v>2372</v>
      </c>
      <c r="J1148">
        <f t="shared" si="85"/>
        <v>1</v>
      </c>
      <c r="K1148" s="7">
        <f t="shared" si="86"/>
        <v>0.625</v>
      </c>
      <c r="L1148" t="str">
        <f>IF(AND(K1148&lt;Sheet2!$A$3,K1148&gt;=Sheet2!$A$2),"Morning",IF(AND(K1148&gt;=Sheet2!$A$3,K1148&lt;Sheet2!$A$4),"Afternoon","Night"))</f>
        <v>Afternoon</v>
      </c>
      <c r="M1148" t="str">
        <f t="shared" si="87"/>
        <v>Tuesday</v>
      </c>
      <c r="N1148">
        <f t="shared" si="88"/>
        <v>2015</v>
      </c>
      <c r="O1148">
        <f t="shared" si="89"/>
        <v>6</v>
      </c>
    </row>
    <row r="1149" spans="1:15" x14ac:dyDescent="0.2">
      <c r="A1149" s="3" t="s">
        <v>2636</v>
      </c>
      <c r="B1149" s="6">
        <v>42171.625</v>
      </c>
      <c r="C1149" s="6">
        <v>42172.659722222219</v>
      </c>
      <c r="D1149" s="4" t="s">
        <v>1204</v>
      </c>
      <c r="E1149" s="4" t="s">
        <v>10</v>
      </c>
      <c r="F1149" s="4" t="s">
        <v>63</v>
      </c>
      <c r="G1149" s="4" t="s">
        <v>108</v>
      </c>
      <c r="H1149" s="4" t="s">
        <v>2637</v>
      </c>
      <c r="I1149" s="4" t="s">
        <v>2372</v>
      </c>
      <c r="J1149">
        <f t="shared" si="85"/>
        <v>1</v>
      </c>
      <c r="K1149" s="7">
        <f t="shared" si="86"/>
        <v>0.625</v>
      </c>
      <c r="L1149" t="str">
        <f>IF(AND(K1149&lt;Sheet2!$A$3,K1149&gt;=Sheet2!$A$2),"Morning",IF(AND(K1149&gt;=Sheet2!$A$3,K1149&lt;Sheet2!$A$4),"Afternoon","Night"))</f>
        <v>Afternoon</v>
      </c>
      <c r="M1149" t="str">
        <f t="shared" si="87"/>
        <v>Tuesday</v>
      </c>
      <c r="N1149">
        <f t="shared" si="88"/>
        <v>2015</v>
      </c>
      <c r="O1149">
        <f t="shared" si="89"/>
        <v>6</v>
      </c>
    </row>
    <row r="1150" spans="1:15" x14ac:dyDescent="0.2">
      <c r="A1150" s="3" t="s">
        <v>2638</v>
      </c>
      <c r="B1150" s="6">
        <v>42172.338194444441</v>
      </c>
      <c r="C1150" s="6">
        <v>42172.338194444441</v>
      </c>
      <c r="D1150" s="4" t="s">
        <v>1078</v>
      </c>
      <c r="E1150" s="4" t="s">
        <v>10</v>
      </c>
      <c r="F1150" s="4" t="s">
        <v>30</v>
      </c>
      <c r="G1150" s="4" t="s">
        <v>78</v>
      </c>
      <c r="H1150" s="4" t="s">
        <v>2639</v>
      </c>
      <c r="I1150" s="4" t="s">
        <v>2368</v>
      </c>
      <c r="J1150">
        <f t="shared" si="85"/>
        <v>1</v>
      </c>
      <c r="K1150" s="7">
        <f t="shared" si="86"/>
        <v>0.33819444444444446</v>
      </c>
      <c r="L1150" t="str">
        <f>IF(AND(K1150&lt;Sheet2!$A$3,K1150&gt;=Sheet2!$A$2),"Morning",IF(AND(K1150&gt;=Sheet2!$A$3,K1150&lt;Sheet2!$A$4),"Afternoon","Night"))</f>
        <v>Morning</v>
      </c>
      <c r="M1150" t="str">
        <f t="shared" si="87"/>
        <v>Wednesday</v>
      </c>
      <c r="N1150">
        <f t="shared" si="88"/>
        <v>2015</v>
      </c>
      <c r="O1150">
        <f t="shared" si="89"/>
        <v>6</v>
      </c>
    </row>
    <row r="1151" spans="1:15" x14ac:dyDescent="0.2">
      <c r="A1151" s="3" t="s">
        <v>2640</v>
      </c>
      <c r="B1151" s="6">
        <v>42172.338194444441</v>
      </c>
      <c r="C1151" s="6">
        <v>42174.44027777778</v>
      </c>
      <c r="D1151" s="4" t="s">
        <v>1078</v>
      </c>
      <c r="E1151" s="4" t="s">
        <v>10</v>
      </c>
      <c r="F1151" s="4" t="s">
        <v>30</v>
      </c>
      <c r="G1151" s="4" t="s">
        <v>78</v>
      </c>
      <c r="H1151" s="4" t="s">
        <v>2641</v>
      </c>
      <c r="I1151" s="4" t="s">
        <v>2368</v>
      </c>
      <c r="J1151">
        <f t="shared" si="85"/>
        <v>1</v>
      </c>
      <c r="K1151" s="7">
        <f t="shared" si="86"/>
        <v>0.33819444444444446</v>
      </c>
      <c r="L1151" t="str">
        <f>IF(AND(K1151&lt;Sheet2!$A$3,K1151&gt;=Sheet2!$A$2),"Morning",IF(AND(K1151&gt;=Sheet2!$A$3,K1151&lt;Sheet2!$A$4),"Afternoon","Night"))</f>
        <v>Morning</v>
      </c>
      <c r="M1151" t="str">
        <f t="shared" si="87"/>
        <v>Wednesday</v>
      </c>
      <c r="N1151">
        <f t="shared" si="88"/>
        <v>2015</v>
      </c>
      <c r="O1151">
        <f t="shared" si="89"/>
        <v>6</v>
      </c>
    </row>
    <row r="1152" spans="1:15" x14ac:dyDescent="0.2">
      <c r="A1152" s="3" t="s">
        <v>2642</v>
      </c>
      <c r="B1152" s="6">
        <v>42172.338194444441</v>
      </c>
      <c r="C1152" s="6">
        <v>42172.338194444441</v>
      </c>
      <c r="D1152" s="4" t="s">
        <v>2643</v>
      </c>
      <c r="E1152" s="4" t="s">
        <v>10</v>
      </c>
      <c r="F1152" s="4" t="s">
        <v>508</v>
      </c>
      <c r="G1152" s="4" t="s">
        <v>2644</v>
      </c>
      <c r="H1152" s="4" t="s">
        <v>2645</v>
      </c>
      <c r="I1152" s="4" t="s">
        <v>2368</v>
      </c>
      <c r="J1152">
        <f t="shared" si="85"/>
        <v>1</v>
      </c>
      <c r="K1152" s="7">
        <f t="shared" si="86"/>
        <v>0.33819444444444446</v>
      </c>
      <c r="L1152" t="str">
        <f>IF(AND(K1152&lt;Sheet2!$A$3,K1152&gt;=Sheet2!$A$2),"Morning",IF(AND(K1152&gt;=Sheet2!$A$3,K1152&lt;Sheet2!$A$4),"Afternoon","Night"))</f>
        <v>Morning</v>
      </c>
      <c r="M1152" t="str">
        <f t="shared" si="87"/>
        <v>Wednesday</v>
      </c>
      <c r="N1152">
        <f t="shared" si="88"/>
        <v>2015</v>
      </c>
      <c r="O1152">
        <f t="shared" si="89"/>
        <v>6</v>
      </c>
    </row>
    <row r="1153" spans="1:15" x14ac:dyDescent="0.2">
      <c r="A1153" s="3" t="s">
        <v>2646</v>
      </c>
      <c r="B1153" s="6">
        <v>42172.338194444441</v>
      </c>
      <c r="C1153" s="6">
        <v>42174.402777777781</v>
      </c>
      <c r="D1153" s="4" t="s">
        <v>2643</v>
      </c>
      <c r="E1153" s="4" t="s">
        <v>10</v>
      </c>
      <c r="F1153" s="4" t="s">
        <v>508</v>
      </c>
      <c r="G1153" s="4" t="s">
        <v>2644</v>
      </c>
      <c r="H1153" s="4" t="s">
        <v>2647</v>
      </c>
      <c r="I1153" s="4" t="s">
        <v>2368</v>
      </c>
      <c r="J1153">
        <f t="shared" si="85"/>
        <v>1</v>
      </c>
      <c r="K1153" s="7">
        <f t="shared" si="86"/>
        <v>0.33819444444444446</v>
      </c>
      <c r="L1153" t="str">
        <f>IF(AND(K1153&lt;Sheet2!$A$3,K1153&gt;=Sheet2!$A$2),"Morning",IF(AND(K1153&gt;=Sheet2!$A$3,K1153&lt;Sheet2!$A$4),"Afternoon","Night"))</f>
        <v>Morning</v>
      </c>
      <c r="M1153" t="str">
        <f t="shared" si="87"/>
        <v>Wednesday</v>
      </c>
      <c r="N1153">
        <f t="shared" si="88"/>
        <v>2015</v>
      </c>
      <c r="O1153">
        <f t="shared" si="89"/>
        <v>6</v>
      </c>
    </row>
    <row r="1154" spans="1:15" x14ac:dyDescent="0.2">
      <c r="A1154" s="3" t="s">
        <v>2648</v>
      </c>
      <c r="B1154" s="6">
        <v>42172.520833333336</v>
      </c>
      <c r="C1154" s="6">
        <v>42172.520833333336</v>
      </c>
      <c r="D1154" s="4" t="s">
        <v>407</v>
      </c>
      <c r="E1154" s="4" t="s">
        <v>10</v>
      </c>
      <c r="F1154" s="4" t="s">
        <v>97</v>
      </c>
      <c r="G1154" s="4" t="s">
        <v>1067</v>
      </c>
      <c r="H1154" s="4" t="s">
        <v>2649</v>
      </c>
      <c r="I1154" s="4" t="s">
        <v>2372</v>
      </c>
      <c r="J1154">
        <f t="shared" si="85"/>
        <v>1</v>
      </c>
      <c r="K1154" s="7">
        <f t="shared" si="86"/>
        <v>0.52083333333333337</v>
      </c>
      <c r="L1154" t="str">
        <f>IF(AND(K1154&lt;Sheet2!$A$3,K1154&gt;=Sheet2!$A$2),"Morning",IF(AND(K1154&gt;=Sheet2!$A$3,K1154&lt;Sheet2!$A$4),"Afternoon","Night"))</f>
        <v>Afternoon</v>
      </c>
      <c r="M1154" t="str">
        <f t="shared" si="87"/>
        <v>Wednesday</v>
      </c>
      <c r="N1154">
        <f t="shared" si="88"/>
        <v>2015</v>
      </c>
      <c r="O1154">
        <f t="shared" si="89"/>
        <v>6</v>
      </c>
    </row>
    <row r="1155" spans="1:15" x14ac:dyDescent="0.2">
      <c r="A1155" s="3" t="s">
        <v>2650</v>
      </c>
      <c r="B1155" s="6">
        <v>42172.614583333336</v>
      </c>
      <c r="C1155" s="6">
        <v>42172.614583333336</v>
      </c>
      <c r="D1155" s="4" t="s">
        <v>1204</v>
      </c>
      <c r="E1155" s="4" t="s">
        <v>10</v>
      </c>
      <c r="F1155" s="4" t="s">
        <v>97</v>
      </c>
      <c r="G1155" s="4" t="s">
        <v>12</v>
      </c>
      <c r="H1155" s="4" t="s">
        <v>2651</v>
      </c>
      <c r="I1155" s="4" t="s">
        <v>2372</v>
      </c>
      <c r="J1155">
        <f t="shared" ref="J1155:J1218" si="90">COUNTA(B1155)</f>
        <v>1</v>
      </c>
      <c r="K1155" s="7">
        <f t="shared" ref="K1155:K1218" si="91">TIME(HOUR(B1155),MINUTE(B1155),SECOND(B1155))</f>
        <v>0.61458333333333337</v>
      </c>
      <c r="L1155" t="str">
        <f>IF(AND(K1155&lt;Sheet2!$A$3,K1155&gt;=Sheet2!$A$2),"Morning",IF(AND(K1155&gt;=Sheet2!$A$3,K1155&lt;Sheet2!$A$4),"Afternoon","Night"))</f>
        <v>Afternoon</v>
      </c>
      <c r="M1155" t="str">
        <f t="shared" ref="M1155:M1218" si="92">TEXT(B1155,"dddd")</f>
        <v>Wednesday</v>
      </c>
      <c r="N1155">
        <f t="shared" ref="N1155:N1218" si="93">YEAR(B1155)</f>
        <v>2015</v>
      </c>
      <c r="O1155">
        <f t="shared" ref="O1155:O1218" si="94">MONTH(B1155)</f>
        <v>6</v>
      </c>
    </row>
    <row r="1156" spans="1:15" x14ac:dyDescent="0.2">
      <c r="A1156" s="3" t="s">
        <v>2652</v>
      </c>
      <c r="B1156" s="6">
        <v>42173.362500000003</v>
      </c>
      <c r="C1156" s="6">
        <v>42173.362500000003</v>
      </c>
      <c r="D1156" s="4" t="s">
        <v>298</v>
      </c>
      <c r="E1156" s="4" t="s">
        <v>10</v>
      </c>
      <c r="F1156" s="4" t="s">
        <v>30</v>
      </c>
      <c r="G1156" s="4" t="s">
        <v>1761</v>
      </c>
      <c r="H1156" s="4" t="s">
        <v>2653</v>
      </c>
      <c r="I1156" s="4" t="s">
        <v>2372</v>
      </c>
      <c r="J1156">
        <f t="shared" si="90"/>
        <v>1</v>
      </c>
      <c r="K1156" s="7">
        <f t="shared" si="91"/>
        <v>0.36249999999999999</v>
      </c>
      <c r="L1156" t="str">
        <f>IF(AND(K1156&lt;Sheet2!$A$3,K1156&gt;=Sheet2!$A$2),"Morning",IF(AND(K1156&gt;=Sheet2!$A$3,K1156&lt;Sheet2!$A$4),"Afternoon","Night"))</f>
        <v>Morning</v>
      </c>
      <c r="M1156" t="str">
        <f t="shared" si="92"/>
        <v>Thursday</v>
      </c>
      <c r="N1156">
        <f t="shared" si="93"/>
        <v>2015</v>
      </c>
      <c r="O1156">
        <f t="shared" si="94"/>
        <v>6</v>
      </c>
    </row>
    <row r="1157" spans="1:15" x14ac:dyDescent="0.2">
      <c r="A1157" s="3" t="s">
        <v>2654</v>
      </c>
      <c r="B1157" s="6">
        <v>42173.393055555556</v>
      </c>
      <c r="C1157" s="6">
        <v>42173.393055555556</v>
      </c>
      <c r="D1157" s="4" t="s">
        <v>1394</v>
      </c>
      <c r="E1157" s="4" t="s">
        <v>10</v>
      </c>
      <c r="F1157" s="4" t="s">
        <v>36</v>
      </c>
      <c r="G1157" s="4" t="s">
        <v>2098</v>
      </c>
      <c r="H1157" s="4" t="s">
        <v>2655</v>
      </c>
      <c r="I1157" s="4" t="s">
        <v>2372</v>
      </c>
      <c r="J1157">
        <f t="shared" si="90"/>
        <v>1</v>
      </c>
      <c r="K1157" s="7">
        <f t="shared" si="91"/>
        <v>0.39305555555555555</v>
      </c>
      <c r="L1157" t="str">
        <f>IF(AND(K1157&lt;Sheet2!$A$3,K1157&gt;=Sheet2!$A$2),"Morning",IF(AND(K1157&gt;=Sheet2!$A$3,K1157&lt;Sheet2!$A$4),"Afternoon","Night"))</f>
        <v>Morning</v>
      </c>
      <c r="M1157" t="str">
        <f t="shared" si="92"/>
        <v>Thursday</v>
      </c>
      <c r="N1157">
        <f t="shared" si="93"/>
        <v>2015</v>
      </c>
      <c r="O1157">
        <f t="shared" si="94"/>
        <v>6</v>
      </c>
    </row>
    <row r="1158" spans="1:15" x14ac:dyDescent="0.2">
      <c r="A1158" s="3" t="s">
        <v>2656</v>
      </c>
      <c r="B1158" s="6">
        <v>42173.393055555556</v>
      </c>
      <c r="C1158" s="6">
        <v>42175.729166666664</v>
      </c>
      <c r="D1158" s="4" t="s">
        <v>1394</v>
      </c>
      <c r="E1158" s="4" t="s">
        <v>10</v>
      </c>
      <c r="F1158" s="4" t="s">
        <v>36</v>
      </c>
      <c r="G1158" s="4" t="s">
        <v>2098</v>
      </c>
      <c r="H1158" s="4" t="s">
        <v>2657</v>
      </c>
      <c r="I1158" s="4" t="s">
        <v>2372</v>
      </c>
      <c r="J1158">
        <f t="shared" si="90"/>
        <v>1</v>
      </c>
      <c r="K1158" s="7">
        <f t="shared" si="91"/>
        <v>0.39305555555555555</v>
      </c>
      <c r="L1158" t="str">
        <f>IF(AND(K1158&lt;Sheet2!$A$3,K1158&gt;=Sheet2!$A$2),"Morning",IF(AND(K1158&gt;=Sheet2!$A$3,K1158&lt;Sheet2!$A$4),"Afternoon","Night"))</f>
        <v>Morning</v>
      </c>
      <c r="M1158" t="str">
        <f t="shared" si="92"/>
        <v>Thursday</v>
      </c>
      <c r="N1158">
        <f t="shared" si="93"/>
        <v>2015</v>
      </c>
      <c r="O1158">
        <f t="shared" si="94"/>
        <v>6</v>
      </c>
    </row>
    <row r="1159" spans="1:15" x14ac:dyDescent="0.2">
      <c r="A1159" s="3" t="s">
        <v>2658</v>
      </c>
      <c r="B1159" s="6">
        <v>42173.533333333333</v>
      </c>
      <c r="C1159" s="6">
        <v>42173.533333333333</v>
      </c>
      <c r="D1159" s="4" t="s">
        <v>267</v>
      </c>
      <c r="E1159" s="4" t="s">
        <v>17</v>
      </c>
      <c r="F1159" s="4" t="s">
        <v>11</v>
      </c>
      <c r="G1159" s="4" t="s">
        <v>492</v>
      </c>
      <c r="H1159" s="4" t="s">
        <v>2659</v>
      </c>
      <c r="I1159" s="4" t="s">
        <v>2372</v>
      </c>
      <c r="J1159">
        <f t="shared" si="90"/>
        <v>1</v>
      </c>
      <c r="K1159" s="7">
        <f t="shared" si="91"/>
        <v>0.53333333333333333</v>
      </c>
      <c r="L1159" t="str">
        <f>IF(AND(K1159&lt;Sheet2!$A$3,K1159&gt;=Sheet2!$A$2),"Morning",IF(AND(K1159&gt;=Sheet2!$A$3,K1159&lt;Sheet2!$A$4),"Afternoon","Night"))</f>
        <v>Afternoon</v>
      </c>
      <c r="M1159" t="str">
        <f t="shared" si="92"/>
        <v>Thursday</v>
      </c>
      <c r="N1159">
        <f t="shared" si="93"/>
        <v>2015</v>
      </c>
      <c r="O1159">
        <f t="shared" si="94"/>
        <v>6</v>
      </c>
    </row>
    <row r="1160" spans="1:15" x14ac:dyDescent="0.2">
      <c r="A1160" s="3" t="s">
        <v>2660</v>
      </c>
      <c r="B1160" s="6">
        <v>42174.129166666666</v>
      </c>
      <c r="C1160" s="6">
        <v>42174.129166666666</v>
      </c>
      <c r="D1160" s="4" t="s">
        <v>876</v>
      </c>
      <c r="E1160" s="4" t="s">
        <v>10</v>
      </c>
      <c r="F1160" s="4" t="s">
        <v>30</v>
      </c>
      <c r="G1160" s="4" t="s">
        <v>12</v>
      </c>
      <c r="H1160" s="4" t="s">
        <v>2661</v>
      </c>
      <c r="I1160" s="4" t="s">
        <v>2372</v>
      </c>
      <c r="J1160">
        <f t="shared" si="90"/>
        <v>1</v>
      </c>
      <c r="K1160" s="7">
        <f t="shared" si="91"/>
        <v>0.12916666666666668</v>
      </c>
      <c r="L1160" t="str">
        <f>IF(AND(K1160&lt;Sheet2!$A$3,K1160&gt;=Sheet2!$A$2),"Morning",IF(AND(K1160&gt;=Sheet2!$A$3,K1160&lt;Sheet2!$A$4),"Afternoon","Night"))</f>
        <v>Night</v>
      </c>
      <c r="M1160" t="str">
        <f t="shared" si="92"/>
        <v>Friday</v>
      </c>
      <c r="N1160">
        <f t="shared" si="93"/>
        <v>2015</v>
      </c>
      <c r="O1160">
        <f t="shared" si="94"/>
        <v>6</v>
      </c>
    </row>
    <row r="1161" spans="1:15" x14ac:dyDescent="0.2">
      <c r="A1161" s="3" t="s">
        <v>2662</v>
      </c>
      <c r="B1161" s="6">
        <v>42174.129166666666</v>
      </c>
      <c r="C1161" s="6">
        <v>42177.201388888891</v>
      </c>
      <c r="D1161" s="4" t="s">
        <v>876</v>
      </c>
      <c r="E1161" s="4" t="s">
        <v>10</v>
      </c>
      <c r="F1161" s="4" t="s">
        <v>30</v>
      </c>
      <c r="G1161" s="4" t="s">
        <v>12</v>
      </c>
      <c r="H1161" s="4" t="s">
        <v>2663</v>
      </c>
      <c r="I1161" s="4" t="s">
        <v>2372</v>
      </c>
      <c r="J1161">
        <f t="shared" si="90"/>
        <v>1</v>
      </c>
      <c r="K1161" s="7">
        <f t="shared" si="91"/>
        <v>0.12916666666666668</v>
      </c>
      <c r="L1161" t="str">
        <f>IF(AND(K1161&lt;Sheet2!$A$3,K1161&gt;=Sheet2!$A$2),"Morning",IF(AND(K1161&gt;=Sheet2!$A$3,K1161&lt;Sheet2!$A$4),"Afternoon","Night"))</f>
        <v>Night</v>
      </c>
      <c r="M1161" t="str">
        <f t="shared" si="92"/>
        <v>Friday</v>
      </c>
      <c r="N1161">
        <f t="shared" si="93"/>
        <v>2015</v>
      </c>
      <c r="O1161">
        <f t="shared" si="94"/>
        <v>6</v>
      </c>
    </row>
    <row r="1162" spans="1:15" x14ac:dyDescent="0.2">
      <c r="A1162" s="3" t="s">
        <v>2664</v>
      </c>
      <c r="B1162" s="6">
        <v>42174.285416666666</v>
      </c>
      <c r="C1162" s="6">
        <v>42174.285416666666</v>
      </c>
      <c r="D1162" s="4" t="s">
        <v>2665</v>
      </c>
      <c r="E1162" s="4" t="s">
        <v>10</v>
      </c>
      <c r="F1162" s="4" t="s">
        <v>30</v>
      </c>
      <c r="G1162" s="4" t="s">
        <v>12</v>
      </c>
      <c r="H1162" s="4" t="s">
        <v>2666</v>
      </c>
      <c r="I1162" s="4" t="s">
        <v>2372</v>
      </c>
      <c r="J1162">
        <f t="shared" si="90"/>
        <v>1</v>
      </c>
      <c r="K1162" s="7">
        <f t="shared" si="91"/>
        <v>0.28541666666666665</v>
      </c>
      <c r="L1162" t="str">
        <f>IF(AND(K1162&lt;Sheet2!$A$3,K1162&gt;=Sheet2!$A$2),"Morning",IF(AND(K1162&gt;=Sheet2!$A$3,K1162&lt;Sheet2!$A$4),"Afternoon","Night"))</f>
        <v>Morning</v>
      </c>
      <c r="M1162" t="str">
        <f t="shared" si="92"/>
        <v>Friday</v>
      </c>
      <c r="N1162">
        <f t="shared" si="93"/>
        <v>2015</v>
      </c>
      <c r="O1162">
        <f t="shared" si="94"/>
        <v>6</v>
      </c>
    </row>
    <row r="1163" spans="1:15" x14ac:dyDescent="0.2">
      <c r="A1163" s="3" t="s">
        <v>2667</v>
      </c>
      <c r="B1163" s="6">
        <v>42174.285416666666</v>
      </c>
      <c r="C1163" s="6">
        <v>42177.716666666667</v>
      </c>
      <c r="D1163" s="4" t="s">
        <v>2665</v>
      </c>
      <c r="E1163" s="4" t="s">
        <v>10</v>
      </c>
      <c r="F1163" s="4" t="s">
        <v>30</v>
      </c>
      <c r="G1163" s="4" t="s">
        <v>12</v>
      </c>
      <c r="H1163" s="4" t="s">
        <v>2668</v>
      </c>
      <c r="I1163" s="4" t="s">
        <v>2372</v>
      </c>
      <c r="J1163">
        <f t="shared" si="90"/>
        <v>1</v>
      </c>
      <c r="K1163" s="7">
        <f t="shared" si="91"/>
        <v>0.28541666666666665</v>
      </c>
      <c r="L1163" t="str">
        <f>IF(AND(K1163&lt;Sheet2!$A$3,K1163&gt;=Sheet2!$A$2),"Morning",IF(AND(K1163&gt;=Sheet2!$A$3,K1163&lt;Sheet2!$A$4),"Afternoon","Night"))</f>
        <v>Morning</v>
      </c>
      <c r="M1163" t="str">
        <f t="shared" si="92"/>
        <v>Friday</v>
      </c>
      <c r="N1163">
        <f t="shared" si="93"/>
        <v>2015</v>
      </c>
      <c r="O1163">
        <f t="shared" si="94"/>
        <v>6</v>
      </c>
    </row>
    <row r="1164" spans="1:15" x14ac:dyDescent="0.2">
      <c r="A1164" s="3" t="s">
        <v>2669</v>
      </c>
      <c r="B1164" s="6">
        <v>42174.861805555556</v>
      </c>
      <c r="C1164" s="6">
        <v>42174.861805555556</v>
      </c>
      <c r="D1164" s="4" t="s">
        <v>1465</v>
      </c>
      <c r="E1164" s="4" t="s">
        <v>10</v>
      </c>
      <c r="F1164" s="4" t="s">
        <v>30</v>
      </c>
      <c r="G1164" s="4" t="s">
        <v>12</v>
      </c>
      <c r="H1164" s="4" t="s">
        <v>2670</v>
      </c>
      <c r="I1164" s="4" t="s">
        <v>2372</v>
      </c>
      <c r="J1164">
        <f t="shared" si="90"/>
        <v>1</v>
      </c>
      <c r="K1164" s="7">
        <f t="shared" si="91"/>
        <v>0.8618055555555556</v>
      </c>
      <c r="L1164" t="str">
        <f>IF(AND(K1164&lt;Sheet2!$A$3,K1164&gt;=Sheet2!$A$2),"Morning",IF(AND(K1164&gt;=Sheet2!$A$3,K1164&lt;Sheet2!$A$4),"Afternoon","Night"))</f>
        <v>Night</v>
      </c>
      <c r="M1164" t="str">
        <f t="shared" si="92"/>
        <v>Friday</v>
      </c>
      <c r="N1164">
        <f t="shared" si="93"/>
        <v>2015</v>
      </c>
      <c r="O1164">
        <f t="shared" si="94"/>
        <v>6</v>
      </c>
    </row>
    <row r="1165" spans="1:15" x14ac:dyDescent="0.2">
      <c r="A1165" s="3" t="s">
        <v>2671</v>
      </c>
      <c r="B1165" s="6">
        <v>42174.861805555556</v>
      </c>
      <c r="C1165" s="6">
        <v>42177.701388888891</v>
      </c>
      <c r="D1165" s="4" t="s">
        <v>1465</v>
      </c>
      <c r="E1165" s="4" t="s">
        <v>10</v>
      </c>
      <c r="F1165" s="4" t="s">
        <v>30</v>
      </c>
      <c r="G1165" s="4" t="s">
        <v>12</v>
      </c>
      <c r="H1165" s="4" t="s">
        <v>2672</v>
      </c>
      <c r="I1165" s="4" t="s">
        <v>2372</v>
      </c>
      <c r="J1165">
        <f t="shared" si="90"/>
        <v>1</v>
      </c>
      <c r="K1165" s="7">
        <f t="shared" si="91"/>
        <v>0.8618055555555556</v>
      </c>
      <c r="L1165" t="str">
        <f>IF(AND(K1165&lt;Sheet2!$A$3,K1165&gt;=Sheet2!$A$2),"Morning",IF(AND(K1165&gt;=Sheet2!$A$3,K1165&lt;Sheet2!$A$4),"Afternoon","Night"))</f>
        <v>Night</v>
      </c>
      <c r="M1165" t="str">
        <f t="shared" si="92"/>
        <v>Friday</v>
      </c>
      <c r="N1165">
        <f t="shared" si="93"/>
        <v>2015</v>
      </c>
      <c r="O1165">
        <f t="shared" si="94"/>
        <v>6</v>
      </c>
    </row>
    <row r="1166" spans="1:15" x14ac:dyDescent="0.2">
      <c r="A1166" s="3" t="s">
        <v>2673</v>
      </c>
      <c r="B1166" s="6">
        <v>42174.861805555556</v>
      </c>
      <c r="C1166" s="6">
        <v>42174.861805555556</v>
      </c>
      <c r="D1166" s="4" t="s">
        <v>2093</v>
      </c>
      <c r="E1166" s="4" t="s">
        <v>10</v>
      </c>
      <c r="F1166" s="4" t="s">
        <v>30</v>
      </c>
      <c r="G1166" s="4" t="s">
        <v>12</v>
      </c>
      <c r="H1166" s="4" t="s">
        <v>2674</v>
      </c>
      <c r="I1166" s="4" t="s">
        <v>2372</v>
      </c>
      <c r="J1166">
        <f t="shared" si="90"/>
        <v>1</v>
      </c>
      <c r="K1166" s="7">
        <f t="shared" si="91"/>
        <v>0.8618055555555556</v>
      </c>
      <c r="L1166" t="str">
        <f>IF(AND(K1166&lt;Sheet2!$A$3,K1166&gt;=Sheet2!$A$2),"Morning",IF(AND(K1166&gt;=Sheet2!$A$3,K1166&lt;Sheet2!$A$4),"Afternoon","Night"))</f>
        <v>Night</v>
      </c>
      <c r="M1166" t="str">
        <f t="shared" si="92"/>
        <v>Friday</v>
      </c>
      <c r="N1166">
        <f t="shared" si="93"/>
        <v>2015</v>
      </c>
      <c r="O1166">
        <f t="shared" si="94"/>
        <v>6</v>
      </c>
    </row>
    <row r="1167" spans="1:15" x14ac:dyDescent="0.2">
      <c r="A1167" s="3" t="s">
        <v>2675</v>
      </c>
      <c r="B1167" s="6">
        <v>42174.861805555556</v>
      </c>
      <c r="C1167" s="6">
        <v>42177.695138888892</v>
      </c>
      <c r="D1167" s="4" t="s">
        <v>2093</v>
      </c>
      <c r="E1167" s="4" t="s">
        <v>10</v>
      </c>
      <c r="F1167" s="4" t="s">
        <v>30</v>
      </c>
      <c r="G1167" s="4" t="s">
        <v>12</v>
      </c>
      <c r="H1167" s="4" t="s">
        <v>2676</v>
      </c>
      <c r="I1167" s="4" t="s">
        <v>2372</v>
      </c>
      <c r="J1167">
        <f t="shared" si="90"/>
        <v>1</v>
      </c>
      <c r="K1167" s="7">
        <f t="shared" si="91"/>
        <v>0.8618055555555556</v>
      </c>
      <c r="L1167" t="str">
        <f>IF(AND(K1167&lt;Sheet2!$A$3,K1167&gt;=Sheet2!$A$2),"Morning",IF(AND(K1167&gt;=Sheet2!$A$3,K1167&lt;Sheet2!$A$4),"Afternoon","Night"))</f>
        <v>Night</v>
      </c>
      <c r="M1167" t="str">
        <f t="shared" si="92"/>
        <v>Friday</v>
      </c>
      <c r="N1167">
        <f t="shared" si="93"/>
        <v>2015</v>
      </c>
      <c r="O1167">
        <f t="shared" si="94"/>
        <v>6</v>
      </c>
    </row>
    <row r="1168" spans="1:15" x14ac:dyDescent="0.2">
      <c r="A1168" s="3" t="s">
        <v>2677</v>
      </c>
      <c r="B1168" s="6">
        <v>42175.252083333333</v>
      </c>
      <c r="C1168" s="6">
        <v>42175.252083333333</v>
      </c>
      <c r="D1168" s="4" t="s">
        <v>950</v>
      </c>
      <c r="E1168" s="4" t="s">
        <v>10</v>
      </c>
      <c r="F1168" s="4" t="s">
        <v>114</v>
      </c>
      <c r="G1168" s="4" t="s">
        <v>566</v>
      </c>
      <c r="H1168" s="4" t="s">
        <v>2678</v>
      </c>
      <c r="I1168" s="4" t="s">
        <v>2372</v>
      </c>
      <c r="J1168">
        <f t="shared" si="90"/>
        <v>1</v>
      </c>
      <c r="K1168" s="7">
        <f t="shared" si="91"/>
        <v>0.25208333333333333</v>
      </c>
      <c r="L1168" t="str">
        <f>IF(AND(K1168&lt;Sheet2!$A$3,K1168&gt;=Sheet2!$A$2),"Morning",IF(AND(K1168&gt;=Sheet2!$A$3,K1168&lt;Sheet2!$A$4),"Afternoon","Night"))</f>
        <v>Morning</v>
      </c>
      <c r="M1168" t="str">
        <f t="shared" si="92"/>
        <v>Saturday</v>
      </c>
      <c r="N1168">
        <f t="shared" si="93"/>
        <v>2015</v>
      </c>
      <c r="O1168">
        <f t="shared" si="94"/>
        <v>6</v>
      </c>
    </row>
    <row r="1169" spans="1:15" x14ac:dyDescent="0.2">
      <c r="A1169" s="3" t="s">
        <v>2679</v>
      </c>
      <c r="B1169" s="6">
        <v>42175.508333333331</v>
      </c>
      <c r="C1169" s="6">
        <v>42175.508333333331</v>
      </c>
      <c r="D1169" s="4" t="s">
        <v>282</v>
      </c>
      <c r="E1169" s="4" t="s">
        <v>10</v>
      </c>
      <c r="F1169" s="4" t="s">
        <v>11</v>
      </c>
      <c r="G1169" s="4" t="s">
        <v>329</v>
      </c>
      <c r="H1169" s="4" t="s">
        <v>2680</v>
      </c>
      <c r="I1169" s="4" t="s">
        <v>2372</v>
      </c>
      <c r="J1169">
        <f t="shared" si="90"/>
        <v>1</v>
      </c>
      <c r="K1169" s="7">
        <f t="shared" si="91"/>
        <v>0.5083333333333333</v>
      </c>
      <c r="L1169" t="str">
        <f>IF(AND(K1169&lt;Sheet2!$A$3,K1169&gt;=Sheet2!$A$2),"Morning",IF(AND(K1169&gt;=Sheet2!$A$3,K1169&lt;Sheet2!$A$4),"Afternoon","Night"))</f>
        <v>Afternoon</v>
      </c>
      <c r="M1169" t="str">
        <f t="shared" si="92"/>
        <v>Saturday</v>
      </c>
      <c r="N1169">
        <f t="shared" si="93"/>
        <v>2015</v>
      </c>
      <c r="O1169">
        <f t="shared" si="94"/>
        <v>6</v>
      </c>
    </row>
    <row r="1170" spans="1:15" x14ac:dyDescent="0.2">
      <c r="A1170" s="3" t="s">
        <v>2681</v>
      </c>
      <c r="B1170" s="6">
        <v>42175.666666666664</v>
      </c>
      <c r="C1170" s="6">
        <v>42175.666666666664</v>
      </c>
      <c r="D1170" s="4" t="s">
        <v>9</v>
      </c>
      <c r="E1170" s="4" t="s">
        <v>10</v>
      </c>
      <c r="F1170" s="4" t="s">
        <v>11</v>
      </c>
      <c r="G1170" s="4" t="s">
        <v>12</v>
      </c>
      <c r="H1170" s="4" t="s">
        <v>2682</v>
      </c>
      <c r="I1170" s="4" t="s">
        <v>2372</v>
      </c>
      <c r="J1170">
        <f t="shared" si="90"/>
        <v>1</v>
      </c>
      <c r="K1170" s="7">
        <f t="shared" si="91"/>
        <v>0.66666666666666663</v>
      </c>
      <c r="L1170" t="str">
        <f>IF(AND(K1170&lt;Sheet2!$A$3,K1170&gt;=Sheet2!$A$2),"Morning",IF(AND(K1170&gt;=Sheet2!$A$3,K1170&lt;Sheet2!$A$4),"Afternoon","Night"))</f>
        <v>Afternoon</v>
      </c>
      <c r="M1170" t="str">
        <f t="shared" si="92"/>
        <v>Saturday</v>
      </c>
      <c r="N1170">
        <f t="shared" si="93"/>
        <v>2015</v>
      </c>
      <c r="O1170">
        <f t="shared" si="94"/>
        <v>6</v>
      </c>
    </row>
    <row r="1171" spans="1:15" x14ac:dyDescent="0.2">
      <c r="A1171" s="3" t="s">
        <v>2683</v>
      </c>
      <c r="B1171" s="6">
        <v>42175.965277777781</v>
      </c>
      <c r="C1171" s="6">
        <v>42175.965277777781</v>
      </c>
      <c r="D1171" s="4" t="s">
        <v>164</v>
      </c>
      <c r="E1171" s="4" t="s">
        <v>10</v>
      </c>
      <c r="F1171" s="4" t="s">
        <v>30</v>
      </c>
      <c r="G1171" s="4" t="s">
        <v>12</v>
      </c>
      <c r="H1171" s="4" t="s">
        <v>2684</v>
      </c>
      <c r="I1171" s="4" t="s">
        <v>2372</v>
      </c>
      <c r="J1171">
        <f t="shared" si="90"/>
        <v>1</v>
      </c>
      <c r="K1171" s="7">
        <f t="shared" si="91"/>
        <v>0.96527777777777779</v>
      </c>
      <c r="L1171" t="str">
        <f>IF(AND(K1171&lt;Sheet2!$A$3,K1171&gt;=Sheet2!$A$2),"Morning",IF(AND(K1171&gt;=Sheet2!$A$3,K1171&lt;Sheet2!$A$4),"Afternoon","Night"))</f>
        <v>Night</v>
      </c>
      <c r="M1171" t="str">
        <f t="shared" si="92"/>
        <v>Saturday</v>
      </c>
      <c r="N1171">
        <f t="shared" si="93"/>
        <v>2015</v>
      </c>
      <c r="O1171">
        <f t="shared" si="94"/>
        <v>6</v>
      </c>
    </row>
    <row r="1172" spans="1:15" x14ac:dyDescent="0.2">
      <c r="A1172" s="3" t="s">
        <v>2685</v>
      </c>
      <c r="B1172" s="6">
        <v>42175.965277777781</v>
      </c>
      <c r="C1172" s="6">
        <v>42177.923611111109</v>
      </c>
      <c r="D1172" s="4" t="s">
        <v>164</v>
      </c>
      <c r="E1172" s="4" t="s">
        <v>10</v>
      </c>
      <c r="F1172" s="4" t="s">
        <v>30</v>
      </c>
      <c r="G1172" s="4" t="s">
        <v>12</v>
      </c>
      <c r="H1172" s="4" t="s">
        <v>2686</v>
      </c>
      <c r="I1172" s="4" t="s">
        <v>2372</v>
      </c>
      <c r="J1172">
        <f t="shared" si="90"/>
        <v>1</v>
      </c>
      <c r="K1172" s="7">
        <f t="shared" si="91"/>
        <v>0.96527777777777779</v>
      </c>
      <c r="L1172" t="str">
        <f>IF(AND(K1172&lt;Sheet2!$A$3,K1172&gt;=Sheet2!$A$2),"Morning",IF(AND(K1172&gt;=Sheet2!$A$3,K1172&lt;Sheet2!$A$4),"Afternoon","Night"))</f>
        <v>Night</v>
      </c>
      <c r="M1172" t="str">
        <f t="shared" si="92"/>
        <v>Saturday</v>
      </c>
      <c r="N1172">
        <f t="shared" si="93"/>
        <v>2015</v>
      </c>
      <c r="O1172">
        <f t="shared" si="94"/>
        <v>6</v>
      </c>
    </row>
    <row r="1173" spans="1:15" x14ac:dyDescent="0.2">
      <c r="A1173" s="3" t="s">
        <v>2687</v>
      </c>
      <c r="B1173" s="6">
        <v>42176.316666666666</v>
      </c>
      <c r="C1173" s="6">
        <v>42176.316666666666</v>
      </c>
      <c r="D1173" s="4" t="s">
        <v>507</v>
      </c>
      <c r="E1173" s="4" t="s">
        <v>10</v>
      </c>
      <c r="F1173" s="4" t="s">
        <v>30</v>
      </c>
      <c r="G1173" s="4" t="s">
        <v>42</v>
      </c>
      <c r="H1173" s="4" t="s">
        <v>2688</v>
      </c>
      <c r="I1173" s="4" t="s">
        <v>2372</v>
      </c>
      <c r="J1173">
        <f t="shared" si="90"/>
        <v>1</v>
      </c>
      <c r="K1173" s="7">
        <f t="shared" si="91"/>
        <v>0.31666666666666665</v>
      </c>
      <c r="L1173" t="str">
        <f>IF(AND(K1173&lt;Sheet2!$A$3,K1173&gt;=Sheet2!$A$2),"Morning",IF(AND(K1173&gt;=Sheet2!$A$3,K1173&lt;Sheet2!$A$4),"Afternoon","Night"))</f>
        <v>Morning</v>
      </c>
      <c r="M1173" t="str">
        <f t="shared" si="92"/>
        <v>Sunday</v>
      </c>
      <c r="N1173">
        <f t="shared" si="93"/>
        <v>2015</v>
      </c>
      <c r="O1173">
        <f t="shared" si="94"/>
        <v>6</v>
      </c>
    </row>
    <row r="1174" spans="1:15" x14ac:dyDescent="0.2">
      <c r="A1174" s="3" t="s">
        <v>2689</v>
      </c>
      <c r="B1174" s="6">
        <v>42176.316666666666</v>
      </c>
      <c r="C1174" s="6">
        <v>42177.637499999997</v>
      </c>
      <c r="D1174" s="4" t="s">
        <v>507</v>
      </c>
      <c r="E1174" s="4" t="s">
        <v>10</v>
      </c>
      <c r="F1174" s="4" t="s">
        <v>30</v>
      </c>
      <c r="G1174" s="4" t="s">
        <v>42</v>
      </c>
      <c r="H1174" s="4" t="s">
        <v>2690</v>
      </c>
      <c r="I1174" s="4" t="s">
        <v>2372</v>
      </c>
      <c r="J1174">
        <f t="shared" si="90"/>
        <v>1</v>
      </c>
      <c r="K1174" s="7">
        <f t="shared" si="91"/>
        <v>0.31666666666666665</v>
      </c>
      <c r="L1174" t="str">
        <f>IF(AND(K1174&lt;Sheet2!$A$3,K1174&gt;=Sheet2!$A$2),"Morning",IF(AND(K1174&gt;=Sheet2!$A$3,K1174&lt;Sheet2!$A$4),"Afternoon","Night"))</f>
        <v>Morning</v>
      </c>
      <c r="M1174" t="str">
        <f t="shared" si="92"/>
        <v>Sunday</v>
      </c>
      <c r="N1174">
        <f t="shared" si="93"/>
        <v>2015</v>
      </c>
      <c r="O1174">
        <f t="shared" si="94"/>
        <v>6</v>
      </c>
    </row>
    <row r="1175" spans="1:15" x14ac:dyDescent="0.2">
      <c r="A1175" s="3" t="s">
        <v>2691</v>
      </c>
      <c r="B1175" s="6">
        <v>42176.871527777781</v>
      </c>
      <c r="C1175" s="6">
        <v>42176.871527777781</v>
      </c>
      <c r="D1175" s="4" t="s">
        <v>1204</v>
      </c>
      <c r="E1175" s="4" t="s">
        <v>10</v>
      </c>
      <c r="F1175" s="4" t="s">
        <v>11</v>
      </c>
      <c r="G1175" s="4" t="s">
        <v>52</v>
      </c>
      <c r="H1175" s="4" t="s">
        <v>2692</v>
      </c>
      <c r="I1175" s="4" t="s">
        <v>2372</v>
      </c>
      <c r="J1175">
        <f t="shared" si="90"/>
        <v>1</v>
      </c>
      <c r="K1175" s="7">
        <f t="shared" si="91"/>
        <v>0.87152777777777779</v>
      </c>
      <c r="L1175" t="str">
        <f>IF(AND(K1175&lt;Sheet2!$A$3,K1175&gt;=Sheet2!$A$2),"Morning",IF(AND(K1175&gt;=Sheet2!$A$3,K1175&lt;Sheet2!$A$4),"Afternoon","Night"))</f>
        <v>Night</v>
      </c>
      <c r="M1175" t="str">
        <f t="shared" si="92"/>
        <v>Sunday</v>
      </c>
      <c r="N1175">
        <f t="shared" si="93"/>
        <v>2015</v>
      </c>
      <c r="O1175">
        <f t="shared" si="94"/>
        <v>6</v>
      </c>
    </row>
    <row r="1176" spans="1:15" x14ac:dyDescent="0.2">
      <c r="A1176" s="3" t="s">
        <v>2693</v>
      </c>
      <c r="B1176" s="6">
        <v>42177.287499999999</v>
      </c>
      <c r="C1176" s="6">
        <v>42177.287499999999</v>
      </c>
      <c r="D1176" s="4" t="s">
        <v>1394</v>
      </c>
      <c r="E1176" s="4" t="s">
        <v>10</v>
      </c>
      <c r="F1176" s="4" t="s">
        <v>30</v>
      </c>
      <c r="G1176" s="4" t="s">
        <v>365</v>
      </c>
      <c r="H1176" s="4" t="s">
        <v>2694</v>
      </c>
      <c r="I1176" s="4" t="s">
        <v>2372</v>
      </c>
      <c r="J1176">
        <f t="shared" si="90"/>
        <v>1</v>
      </c>
      <c r="K1176" s="7">
        <f t="shared" si="91"/>
        <v>0.28750000000000003</v>
      </c>
      <c r="L1176" t="str">
        <f>IF(AND(K1176&lt;Sheet2!$A$3,K1176&gt;=Sheet2!$A$2),"Morning",IF(AND(K1176&gt;=Sheet2!$A$3,K1176&lt;Sheet2!$A$4),"Afternoon","Night"))</f>
        <v>Morning</v>
      </c>
      <c r="M1176" t="str">
        <f t="shared" si="92"/>
        <v>Monday</v>
      </c>
      <c r="N1176">
        <f t="shared" si="93"/>
        <v>2015</v>
      </c>
      <c r="O1176">
        <f t="shared" si="94"/>
        <v>6</v>
      </c>
    </row>
    <row r="1177" spans="1:15" x14ac:dyDescent="0.2">
      <c r="A1177" s="3" t="s">
        <v>2695</v>
      </c>
      <c r="B1177" s="6">
        <v>42177.287499999999</v>
      </c>
      <c r="C1177" s="6">
        <v>42178.511111111111</v>
      </c>
      <c r="D1177" s="4" t="s">
        <v>1394</v>
      </c>
      <c r="E1177" s="4" t="s">
        <v>10</v>
      </c>
      <c r="F1177" s="4" t="s">
        <v>30</v>
      </c>
      <c r="G1177" s="4" t="s">
        <v>365</v>
      </c>
      <c r="H1177" s="4" t="s">
        <v>2696</v>
      </c>
      <c r="I1177" s="4" t="s">
        <v>2372</v>
      </c>
      <c r="J1177">
        <f t="shared" si="90"/>
        <v>1</v>
      </c>
      <c r="K1177" s="7">
        <f t="shared" si="91"/>
        <v>0.28750000000000003</v>
      </c>
      <c r="L1177" t="str">
        <f>IF(AND(K1177&lt;Sheet2!$A$3,K1177&gt;=Sheet2!$A$2),"Morning",IF(AND(K1177&gt;=Sheet2!$A$3,K1177&lt;Sheet2!$A$4),"Afternoon","Night"))</f>
        <v>Morning</v>
      </c>
      <c r="M1177" t="str">
        <f t="shared" si="92"/>
        <v>Monday</v>
      </c>
      <c r="N1177">
        <f t="shared" si="93"/>
        <v>2015</v>
      </c>
      <c r="O1177">
        <f t="shared" si="94"/>
        <v>6</v>
      </c>
    </row>
    <row r="1178" spans="1:15" x14ac:dyDescent="0.2">
      <c r="A1178" s="3" t="s">
        <v>2697</v>
      </c>
      <c r="B1178" s="6">
        <v>42178.241666666669</v>
      </c>
      <c r="C1178" s="6">
        <v>42178.241666666669</v>
      </c>
      <c r="D1178" s="4" t="s">
        <v>1239</v>
      </c>
      <c r="E1178" s="4" t="s">
        <v>10</v>
      </c>
      <c r="F1178" s="4" t="s">
        <v>30</v>
      </c>
      <c r="G1178" s="4" t="s">
        <v>628</v>
      </c>
      <c r="H1178" s="4" t="s">
        <v>2187</v>
      </c>
      <c r="I1178" s="4" t="s">
        <v>2372</v>
      </c>
      <c r="J1178">
        <f t="shared" si="90"/>
        <v>1</v>
      </c>
      <c r="K1178" s="7">
        <f t="shared" si="91"/>
        <v>0.24166666666666667</v>
      </c>
      <c r="L1178" t="str">
        <f>IF(AND(K1178&lt;Sheet2!$A$3,K1178&gt;=Sheet2!$A$2),"Morning",IF(AND(K1178&gt;=Sheet2!$A$3,K1178&lt;Sheet2!$A$4),"Afternoon","Night"))</f>
        <v>Morning</v>
      </c>
      <c r="M1178" t="str">
        <f t="shared" si="92"/>
        <v>Tuesday</v>
      </c>
      <c r="N1178">
        <f t="shared" si="93"/>
        <v>2015</v>
      </c>
      <c r="O1178">
        <f t="shared" si="94"/>
        <v>6</v>
      </c>
    </row>
    <row r="1179" spans="1:15" x14ac:dyDescent="0.2">
      <c r="A1179" s="3" t="s">
        <v>2698</v>
      </c>
      <c r="B1179" s="6">
        <v>42178.241666666669</v>
      </c>
      <c r="C1179" s="6">
        <v>42180.661111111112</v>
      </c>
      <c r="D1179" s="4" t="s">
        <v>1239</v>
      </c>
      <c r="E1179" s="4" t="s">
        <v>10</v>
      </c>
      <c r="F1179" s="4" t="s">
        <v>30</v>
      </c>
      <c r="G1179" s="4" t="s">
        <v>628</v>
      </c>
      <c r="H1179" s="4" t="s">
        <v>2699</v>
      </c>
      <c r="I1179" s="4" t="s">
        <v>2372</v>
      </c>
      <c r="J1179">
        <f t="shared" si="90"/>
        <v>1</v>
      </c>
      <c r="K1179" s="7">
        <f t="shared" si="91"/>
        <v>0.24166666666666667</v>
      </c>
      <c r="L1179" t="str">
        <f>IF(AND(K1179&lt;Sheet2!$A$3,K1179&gt;=Sheet2!$A$2),"Morning",IF(AND(K1179&gt;=Sheet2!$A$3,K1179&lt;Sheet2!$A$4),"Afternoon","Night"))</f>
        <v>Morning</v>
      </c>
      <c r="M1179" t="str">
        <f t="shared" si="92"/>
        <v>Tuesday</v>
      </c>
      <c r="N1179">
        <f t="shared" si="93"/>
        <v>2015</v>
      </c>
      <c r="O1179">
        <f t="shared" si="94"/>
        <v>6</v>
      </c>
    </row>
    <row r="1180" spans="1:15" x14ac:dyDescent="0.2">
      <c r="A1180" s="3" t="s">
        <v>2700</v>
      </c>
      <c r="B1180" s="6">
        <v>42178.411111111112</v>
      </c>
      <c r="C1180" s="6">
        <v>42178.411111111112</v>
      </c>
      <c r="D1180" s="4" t="s">
        <v>718</v>
      </c>
      <c r="E1180" s="4" t="s">
        <v>10</v>
      </c>
      <c r="F1180" s="4" t="s">
        <v>97</v>
      </c>
      <c r="G1180" s="4" t="s">
        <v>12</v>
      </c>
      <c r="H1180" s="4" t="s">
        <v>2701</v>
      </c>
      <c r="I1180" s="4" t="s">
        <v>2372</v>
      </c>
      <c r="J1180">
        <f t="shared" si="90"/>
        <v>1</v>
      </c>
      <c r="K1180" s="7">
        <f t="shared" si="91"/>
        <v>0.41111111111111115</v>
      </c>
      <c r="L1180" t="str">
        <f>IF(AND(K1180&lt;Sheet2!$A$3,K1180&gt;=Sheet2!$A$2),"Morning",IF(AND(K1180&gt;=Sheet2!$A$3,K1180&lt;Sheet2!$A$4),"Afternoon","Night"))</f>
        <v>Morning</v>
      </c>
      <c r="M1180" t="str">
        <f t="shared" si="92"/>
        <v>Tuesday</v>
      </c>
      <c r="N1180">
        <f t="shared" si="93"/>
        <v>2015</v>
      </c>
      <c r="O1180">
        <f t="shared" si="94"/>
        <v>6</v>
      </c>
    </row>
    <row r="1181" spans="1:15" x14ac:dyDescent="0.2">
      <c r="A1181" s="3" t="s">
        <v>2702</v>
      </c>
      <c r="B1181" s="6">
        <v>42178.458333333336</v>
      </c>
      <c r="C1181" s="6">
        <v>42178.458333333336</v>
      </c>
      <c r="D1181" s="4" t="s">
        <v>507</v>
      </c>
      <c r="E1181" s="4" t="s">
        <v>10</v>
      </c>
      <c r="F1181" s="4" t="s">
        <v>159</v>
      </c>
      <c r="G1181" s="4" t="s">
        <v>147</v>
      </c>
      <c r="H1181" s="4" t="s">
        <v>2703</v>
      </c>
      <c r="I1181" s="4" t="s">
        <v>2372</v>
      </c>
      <c r="J1181">
        <f t="shared" si="90"/>
        <v>1</v>
      </c>
      <c r="K1181" s="7">
        <f t="shared" si="91"/>
        <v>0.45833333333333331</v>
      </c>
      <c r="L1181" t="str">
        <f>IF(AND(K1181&lt;Sheet2!$A$3,K1181&gt;=Sheet2!$A$2),"Morning",IF(AND(K1181&gt;=Sheet2!$A$3,K1181&lt;Sheet2!$A$4),"Afternoon","Night"))</f>
        <v>Morning</v>
      </c>
      <c r="M1181" t="str">
        <f t="shared" si="92"/>
        <v>Tuesday</v>
      </c>
      <c r="N1181">
        <f t="shared" si="93"/>
        <v>2015</v>
      </c>
      <c r="O1181">
        <f t="shared" si="94"/>
        <v>6</v>
      </c>
    </row>
    <row r="1182" spans="1:15" x14ac:dyDescent="0.2">
      <c r="A1182" s="3" t="s">
        <v>2704</v>
      </c>
      <c r="B1182" s="6">
        <v>42178.478472222225</v>
      </c>
      <c r="C1182" s="6">
        <v>42178.478472222225</v>
      </c>
      <c r="D1182" s="4" t="s">
        <v>618</v>
      </c>
      <c r="E1182" s="4" t="s">
        <v>10</v>
      </c>
      <c r="F1182" s="4" t="s">
        <v>159</v>
      </c>
      <c r="G1182" s="4" t="s">
        <v>839</v>
      </c>
      <c r="H1182" s="4" t="s">
        <v>2705</v>
      </c>
      <c r="I1182" s="4" t="s">
        <v>2368</v>
      </c>
      <c r="J1182">
        <f t="shared" si="90"/>
        <v>1</v>
      </c>
      <c r="K1182" s="7">
        <f t="shared" si="91"/>
        <v>0.47847222222222219</v>
      </c>
      <c r="L1182" t="str">
        <f>IF(AND(K1182&lt;Sheet2!$A$3,K1182&gt;=Sheet2!$A$2),"Morning",IF(AND(K1182&gt;=Sheet2!$A$3,K1182&lt;Sheet2!$A$4),"Afternoon","Night"))</f>
        <v>Morning</v>
      </c>
      <c r="M1182" t="str">
        <f t="shared" si="92"/>
        <v>Tuesday</v>
      </c>
      <c r="N1182">
        <f t="shared" si="93"/>
        <v>2015</v>
      </c>
      <c r="O1182">
        <f t="shared" si="94"/>
        <v>6</v>
      </c>
    </row>
    <row r="1183" spans="1:15" x14ac:dyDescent="0.2">
      <c r="A1183" s="3" t="s">
        <v>2706</v>
      </c>
      <c r="B1183" s="6">
        <v>42178.597916666666</v>
      </c>
      <c r="C1183" s="6">
        <v>42178.597916666666</v>
      </c>
      <c r="D1183" s="4" t="s">
        <v>119</v>
      </c>
      <c r="E1183" s="4" t="s">
        <v>74</v>
      </c>
      <c r="F1183" s="4" t="s">
        <v>74</v>
      </c>
      <c r="G1183" s="4" t="s">
        <v>72</v>
      </c>
      <c r="H1183" s="4" t="s">
        <v>2707</v>
      </c>
      <c r="I1183" s="4" t="s">
        <v>162</v>
      </c>
      <c r="J1183">
        <f t="shared" si="90"/>
        <v>1</v>
      </c>
      <c r="K1183" s="7">
        <f t="shared" si="91"/>
        <v>0.59791666666666665</v>
      </c>
      <c r="L1183" t="str">
        <f>IF(AND(K1183&lt;Sheet2!$A$3,K1183&gt;=Sheet2!$A$2),"Morning",IF(AND(K1183&gt;=Sheet2!$A$3,K1183&lt;Sheet2!$A$4),"Afternoon","Night"))</f>
        <v>Afternoon</v>
      </c>
      <c r="M1183" t="str">
        <f t="shared" si="92"/>
        <v>Tuesday</v>
      </c>
      <c r="N1183">
        <f t="shared" si="93"/>
        <v>2015</v>
      </c>
      <c r="O1183">
        <f t="shared" si="94"/>
        <v>6</v>
      </c>
    </row>
    <row r="1184" spans="1:15" x14ac:dyDescent="0.2">
      <c r="A1184" s="3" t="s">
        <v>2708</v>
      </c>
      <c r="B1184" s="6">
        <v>42178.643750000003</v>
      </c>
      <c r="C1184" s="6">
        <v>42178.643750000003</v>
      </c>
      <c r="D1184" s="4" t="s">
        <v>119</v>
      </c>
      <c r="E1184" s="4" t="s">
        <v>74</v>
      </c>
      <c r="F1184" s="4" t="s">
        <v>74</v>
      </c>
      <c r="G1184" s="4" t="s">
        <v>72</v>
      </c>
      <c r="H1184" s="4" t="s">
        <v>2709</v>
      </c>
      <c r="I1184" s="4" t="s">
        <v>162</v>
      </c>
      <c r="J1184">
        <f t="shared" si="90"/>
        <v>1</v>
      </c>
      <c r="K1184" s="7">
        <f t="shared" si="91"/>
        <v>0.64374999999999993</v>
      </c>
      <c r="L1184" t="str">
        <f>IF(AND(K1184&lt;Sheet2!$A$3,K1184&gt;=Sheet2!$A$2),"Morning",IF(AND(K1184&gt;=Sheet2!$A$3,K1184&lt;Sheet2!$A$4),"Afternoon","Night"))</f>
        <v>Afternoon</v>
      </c>
      <c r="M1184" t="str">
        <f t="shared" si="92"/>
        <v>Tuesday</v>
      </c>
      <c r="N1184">
        <f t="shared" si="93"/>
        <v>2015</v>
      </c>
      <c r="O1184">
        <f t="shared" si="94"/>
        <v>6</v>
      </c>
    </row>
    <row r="1185" spans="1:15" x14ac:dyDescent="0.2">
      <c r="A1185" s="3" t="s">
        <v>2710</v>
      </c>
      <c r="B1185" s="6">
        <v>42179.613194444442</v>
      </c>
      <c r="C1185" s="6">
        <v>42179.613194444442</v>
      </c>
      <c r="D1185" s="4" t="s">
        <v>332</v>
      </c>
      <c r="E1185" s="4" t="s">
        <v>10</v>
      </c>
      <c r="F1185" s="4" t="s">
        <v>464</v>
      </c>
      <c r="G1185" s="4" t="s">
        <v>2711</v>
      </c>
      <c r="H1185" s="4" t="s">
        <v>2712</v>
      </c>
      <c r="I1185" s="4" t="s">
        <v>2372</v>
      </c>
      <c r="J1185">
        <f t="shared" si="90"/>
        <v>1</v>
      </c>
      <c r="K1185" s="7">
        <f t="shared" si="91"/>
        <v>0.61319444444444449</v>
      </c>
      <c r="L1185" t="str">
        <f>IF(AND(K1185&lt;Sheet2!$A$3,K1185&gt;=Sheet2!$A$2),"Morning",IF(AND(K1185&gt;=Sheet2!$A$3,K1185&lt;Sheet2!$A$4),"Afternoon","Night"))</f>
        <v>Afternoon</v>
      </c>
      <c r="M1185" t="str">
        <f t="shared" si="92"/>
        <v>Wednesday</v>
      </c>
      <c r="N1185">
        <f t="shared" si="93"/>
        <v>2015</v>
      </c>
      <c r="O1185">
        <f t="shared" si="94"/>
        <v>6</v>
      </c>
    </row>
    <row r="1186" spans="1:15" x14ac:dyDescent="0.2">
      <c r="A1186" s="3" t="s">
        <v>2713</v>
      </c>
      <c r="B1186" s="6">
        <v>42179.613194444442</v>
      </c>
      <c r="C1186" s="6">
        <v>42181.571527777778</v>
      </c>
      <c r="D1186" s="4" t="s">
        <v>332</v>
      </c>
      <c r="E1186" s="4" t="s">
        <v>10</v>
      </c>
      <c r="F1186" s="4" t="s">
        <v>464</v>
      </c>
      <c r="G1186" s="4" t="s">
        <v>2711</v>
      </c>
      <c r="H1186" s="4" t="s">
        <v>2714</v>
      </c>
      <c r="I1186" s="4" t="s">
        <v>2372</v>
      </c>
      <c r="J1186">
        <f t="shared" si="90"/>
        <v>1</v>
      </c>
      <c r="K1186" s="7">
        <f t="shared" si="91"/>
        <v>0.61319444444444449</v>
      </c>
      <c r="L1186" t="str">
        <f>IF(AND(K1186&lt;Sheet2!$A$3,K1186&gt;=Sheet2!$A$2),"Morning",IF(AND(K1186&gt;=Sheet2!$A$3,K1186&lt;Sheet2!$A$4),"Afternoon","Night"))</f>
        <v>Afternoon</v>
      </c>
      <c r="M1186" t="str">
        <f t="shared" si="92"/>
        <v>Wednesday</v>
      </c>
      <c r="N1186">
        <f t="shared" si="93"/>
        <v>2015</v>
      </c>
      <c r="O1186">
        <f t="shared" si="94"/>
        <v>6</v>
      </c>
    </row>
    <row r="1187" spans="1:15" x14ac:dyDescent="0.2">
      <c r="A1187" s="3" t="s">
        <v>2715</v>
      </c>
      <c r="B1187" s="6">
        <v>42180.604166666664</v>
      </c>
      <c r="C1187" s="6">
        <v>42180.604166666664</v>
      </c>
      <c r="D1187" s="4" t="s">
        <v>1204</v>
      </c>
      <c r="E1187" s="4" t="s">
        <v>46</v>
      </c>
      <c r="F1187" s="4" t="s">
        <v>18</v>
      </c>
      <c r="G1187" s="4" t="s">
        <v>1841</v>
      </c>
      <c r="H1187" s="4" t="s">
        <v>2716</v>
      </c>
      <c r="I1187" s="4" t="s">
        <v>2372</v>
      </c>
      <c r="J1187">
        <f t="shared" si="90"/>
        <v>1</v>
      </c>
      <c r="K1187" s="7">
        <f t="shared" si="91"/>
        <v>0.60416666666666663</v>
      </c>
      <c r="L1187" t="str">
        <f>IF(AND(K1187&lt;Sheet2!$A$3,K1187&gt;=Sheet2!$A$2),"Morning",IF(AND(K1187&gt;=Sheet2!$A$3,K1187&lt;Sheet2!$A$4),"Afternoon","Night"))</f>
        <v>Afternoon</v>
      </c>
      <c r="M1187" t="str">
        <f t="shared" si="92"/>
        <v>Thursday</v>
      </c>
      <c r="N1187">
        <f t="shared" si="93"/>
        <v>2015</v>
      </c>
      <c r="O1187">
        <f t="shared" si="94"/>
        <v>6</v>
      </c>
    </row>
    <row r="1188" spans="1:15" x14ac:dyDescent="0.2">
      <c r="A1188" s="3" t="s">
        <v>2717</v>
      </c>
      <c r="B1188" s="6">
        <v>42180.604166666664</v>
      </c>
      <c r="C1188" s="6">
        <v>42182.4375</v>
      </c>
      <c r="D1188" s="4" t="s">
        <v>1204</v>
      </c>
      <c r="E1188" s="4" t="s">
        <v>46</v>
      </c>
      <c r="F1188" s="4" t="s">
        <v>18</v>
      </c>
      <c r="G1188" s="4" t="s">
        <v>1841</v>
      </c>
      <c r="H1188" s="4" t="s">
        <v>2718</v>
      </c>
      <c r="I1188" s="4" t="s">
        <v>2372</v>
      </c>
      <c r="J1188">
        <f t="shared" si="90"/>
        <v>1</v>
      </c>
      <c r="K1188" s="7">
        <f t="shared" si="91"/>
        <v>0.60416666666666663</v>
      </c>
      <c r="L1188" t="str">
        <f>IF(AND(K1188&lt;Sheet2!$A$3,K1188&gt;=Sheet2!$A$2),"Morning",IF(AND(K1188&gt;=Sheet2!$A$3,K1188&lt;Sheet2!$A$4),"Afternoon","Night"))</f>
        <v>Afternoon</v>
      </c>
      <c r="M1188" t="str">
        <f t="shared" si="92"/>
        <v>Thursday</v>
      </c>
      <c r="N1188">
        <f t="shared" si="93"/>
        <v>2015</v>
      </c>
      <c r="O1188">
        <f t="shared" si="94"/>
        <v>6</v>
      </c>
    </row>
    <row r="1189" spans="1:15" x14ac:dyDescent="0.2">
      <c r="A1189" s="3" t="s">
        <v>2719</v>
      </c>
      <c r="B1189" s="6">
        <v>42180.808333333334</v>
      </c>
      <c r="C1189" s="6">
        <v>42180.808333333334</v>
      </c>
      <c r="D1189" s="4" t="s">
        <v>507</v>
      </c>
      <c r="E1189" s="4" t="s">
        <v>10</v>
      </c>
      <c r="F1189" s="4" t="s">
        <v>97</v>
      </c>
      <c r="G1189" s="4" t="s">
        <v>365</v>
      </c>
      <c r="H1189" s="4" t="s">
        <v>2720</v>
      </c>
      <c r="I1189" s="4" t="s">
        <v>2372</v>
      </c>
      <c r="J1189">
        <f t="shared" si="90"/>
        <v>1</v>
      </c>
      <c r="K1189" s="7">
        <f t="shared" si="91"/>
        <v>0.80833333333333324</v>
      </c>
      <c r="L1189" t="str">
        <f>IF(AND(K1189&lt;Sheet2!$A$3,K1189&gt;=Sheet2!$A$2),"Morning",IF(AND(K1189&gt;=Sheet2!$A$3,K1189&lt;Sheet2!$A$4),"Afternoon","Night"))</f>
        <v>Night</v>
      </c>
      <c r="M1189" t="str">
        <f t="shared" si="92"/>
        <v>Thursday</v>
      </c>
      <c r="N1189">
        <f t="shared" si="93"/>
        <v>2015</v>
      </c>
      <c r="O1189">
        <f t="shared" si="94"/>
        <v>6</v>
      </c>
    </row>
    <row r="1190" spans="1:15" x14ac:dyDescent="0.2">
      <c r="A1190" s="3" t="s">
        <v>2721</v>
      </c>
      <c r="B1190" s="6">
        <v>42181.072916666664</v>
      </c>
      <c r="C1190" s="6">
        <v>42181.072916666664</v>
      </c>
      <c r="D1190" s="4" t="s">
        <v>152</v>
      </c>
      <c r="E1190" s="4" t="s">
        <v>10</v>
      </c>
      <c r="F1190" s="4" t="s">
        <v>11</v>
      </c>
      <c r="G1190" s="4" t="s">
        <v>12</v>
      </c>
      <c r="H1190" s="4" t="s">
        <v>2722</v>
      </c>
      <c r="I1190" s="4" t="s">
        <v>2372</v>
      </c>
      <c r="J1190">
        <f t="shared" si="90"/>
        <v>1</v>
      </c>
      <c r="K1190" s="7">
        <f t="shared" si="91"/>
        <v>7.2916666666666671E-2</v>
      </c>
      <c r="L1190" t="str">
        <f>IF(AND(K1190&lt;Sheet2!$A$3,K1190&gt;=Sheet2!$A$2),"Morning",IF(AND(K1190&gt;=Sheet2!$A$3,K1190&lt;Sheet2!$A$4),"Afternoon","Night"))</f>
        <v>Night</v>
      </c>
      <c r="M1190" t="str">
        <f t="shared" si="92"/>
        <v>Friday</v>
      </c>
      <c r="N1190">
        <f t="shared" si="93"/>
        <v>2015</v>
      </c>
      <c r="O1190">
        <f t="shared" si="94"/>
        <v>6</v>
      </c>
    </row>
    <row r="1191" spans="1:15" x14ac:dyDescent="0.2">
      <c r="A1191" s="3" t="s">
        <v>2723</v>
      </c>
      <c r="B1191" s="6">
        <v>42181.304166666669</v>
      </c>
      <c r="C1191" s="6">
        <v>42181.304166666669</v>
      </c>
      <c r="D1191" s="4" t="s">
        <v>456</v>
      </c>
      <c r="E1191" s="4" t="s">
        <v>10</v>
      </c>
      <c r="F1191" s="4" t="s">
        <v>30</v>
      </c>
      <c r="G1191" s="4" t="s">
        <v>424</v>
      </c>
      <c r="H1191" s="4" t="s">
        <v>2724</v>
      </c>
      <c r="I1191" s="4" t="s">
        <v>2372</v>
      </c>
      <c r="J1191">
        <f t="shared" si="90"/>
        <v>1</v>
      </c>
      <c r="K1191" s="7">
        <f t="shared" si="91"/>
        <v>0.30416666666666664</v>
      </c>
      <c r="L1191" t="str">
        <f>IF(AND(K1191&lt;Sheet2!$A$3,K1191&gt;=Sheet2!$A$2),"Morning",IF(AND(K1191&gt;=Sheet2!$A$3,K1191&lt;Sheet2!$A$4),"Afternoon","Night"))</f>
        <v>Morning</v>
      </c>
      <c r="M1191" t="str">
        <f t="shared" si="92"/>
        <v>Friday</v>
      </c>
      <c r="N1191">
        <f t="shared" si="93"/>
        <v>2015</v>
      </c>
      <c r="O1191">
        <f t="shared" si="94"/>
        <v>6</v>
      </c>
    </row>
    <row r="1192" spans="1:15" x14ac:dyDescent="0.2">
      <c r="A1192" s="3" t="s">
        <v>2725</v>
      </c>
      <c r="B1192" s="6">
        <v>42181.304166666669</v>
      </c>
      <c r="C1192" s="6">
        <v>42185.637499999997</v>
      </c>
      <c r="D1192" s="4" t="s">
        <v>456</v>
      </c>
      <c r="E1192" s="4" t="s">
        <v>10</v>
      </c>
      <c r="F1192" s="4" t="s">
        <v>30</v>
      </c>
      <c r="G1192" s="4" t="s">
        <v>424</v>
      </c>
      <c r="H1192" s="4" t="s">
        <v>206</v>
      </c>
      <c r="I1192" s="4" t="s">
        <v>2372</v>
      </c>
      <c r="J1192">
        <f t="shared" si="90"/>
        <v>1</v>
      </c>
      <c r="K1192" s="7">
        <f t="shared" si="91"/>
        <v>0.30416666666666664</v>
      </c>
      <c r="L1192" t="str">
        <f>IF(AND(K1192&lt;Sheet2!$A$3,K1192&gt;=Sheet2!$A$2),"Morning",IF(AND(K1192&gt;=Sheet2!$A$3,K1192&lt;Sheet2!$A$4),"Afternoon","Night"))</f>
        <v>Morning</v>
      </c>
      <c r="M1192" t="str">
        <f t="shared" si="92"/>
        <v>Friday</v>
      </c>
      <c r="N1192">
        <f t="shared" si="93"/>
        <v>2015</v>
      </c>
      <c r="O1192">
        <f t="shared" si="94"/>
        <v>6</v>
      </c>
    </row>
    <row r="1193" spans="1:15" x14ac:dyDescent="0.2">
      <c r="A1193" s="3" t="s">
        <v>2726</v>
      </c>
      <c r="B1193" s="6">
        <v>42181.342361111114</v>
      </c>
      <c r="C1193" s="6">
        <v>42181.342361111114</v>
      </c>
      <c r="D1193" s="4" t="s">
        <v>2093</v>
      </c>
      <c r="E1193" s="4" t="s">
        <v>10</v>
      </c>
      <c r="F1193" s="4" t="s">
        <v>97</v>
      </c>
      <c r="G1193" s="4" t="s">
        <v>1328</v>
      </c>
      <c r="H1193" s="4" t="s">
        <v>2727</v>
      </c>
      <c r="I1193" s="4" t="s">
        <v>2372</v>
      </c>
      <c r="J1193">
        <f t="shared" si="90"/>
        <v>1</v>
      </c>
      <c r="K1193" s="7">
        <f t="shared" si="91"/>
        <v>0.34236111111111112</v>
      </c>
      <c r="L1193" t="str">
        <f>IF(AND(K1193&lt;Sheet2!$A$3,K1193&gt;=Sheet2!$A$2),"Morning",IF(AND(K1193&gt;=Sheet2!$A$3,K1193&lt;Sheet2!$A$4),"Afternoon","Night"))</f>
        <v>Morning</v>
      </c>
      <c r="M1193" t="str">
        <f t="shared" si="92"/>
        <v>Friday</v>
      </c>
      <c r="N1193">
        <f t="shared" si="93"/>
        <v>2015</v>
      </c>
      <c r="O1193">
        <f t="shared" si="94"/>
        <v>6</v>
      </c>
    </row>
    <row r="1194" spans="1:15" x14ac:dyDescent="0.2">
      <c r="A1194" s="3" t="s">
        <v>2728</v>
      </c>
      <c r="B1194" s="6">
        <v>42181.699305555558</v>
      </c>
      <c r="C1194" s="6">
        <v>42181.699305555558</v>
      </c>
      <c r="D1194" s="4" t="s">
        <v>537</v>
      </c>
      <c r="E1194" s="4" t="s">
        <v>10</v>
      </c>
      <c r="F1194" s="4" t="s">
        <v>508</v>
      </c>
      <c r="G1194" s="4" t="s">
        <v>12</v>
      </c>
      <c r="H1194" s="4" t="s">
        <v>2729</v>
      </c>
      <c r="I1194" s="4" t="s">
        <v>2368</v>
      </c>
      <c r="J1194">
        <f t="shared" si="90"/>
        <v>1</v>
      </c>
      <c r="K1194" s="7">
        <f t="shared" si="91"/>
        <v>0.69930555555555562</v>
      </c>
      <c r="L1194" t="str">
        <f>IF(AND(K1194&lt;Sheet2!$A$3,K1194&gt;=Sheet2!$A$2),"Morning",IF(AND(K1194&gt;=Sheet2!$A$3,K1194&lt;Sheet2!$A$4),"Afternoon","Night"))</f>
        <v>Afternoon</v>
      </c>
      <c r="M1194" t="str">
        <f t="shared" si="92"/>
        <v>Friday</v>
      </c>
      <c r="N1194">
        <f t="shared" si="93"/>
        <v>2015</v>
      </c>
      <c r="O1194">
        <f t="shared" si="94"/>
        <v>6</v>
      </c>
    </row>
    <row r="1195" spans="1:15" x14ac:dyDescent="0.2">
      <c r="A1195" s="3" t="s">
        <v>2730</v>
      </c>
      <c r="B1195" s="6">
        <v>42181.699305555558</v>
      </c>
      <c r="C1195" s="6">
        <v>42184.699305555558</v>
      </c>
      <c r="D1195" s="4" t="s">
        <v>537</v>
      </c>
      <c r="E1195" s="4" t="s">
        <v>10</v>
      </c>
      <c r="F1195" s="4" t="s">
        <v>508</v>
      </c>
      <c r="G1195" s="4" t="s">
        <v>12</v>
      </c>
      <c r="H1195" s="4" t="s">
        <v>2731</v>
      </c>
      <c r="I1195" s="4" t="s">
        <v>2368</v>
      </c>
      <c r="J1195">
        <f t="shared" si="90"/>
        <v>1</v>
      </c>
      <c r="K1195" s="7">
        <f t="shared" si="91"/>
        <v>0.69930555555555562</v>
      </c>
      <c r="L1195" t="str">
        <f>IF(AND(K1195&lt;Sheet2!$A$3,K1195&gt;=Sheet2!$A$2),"Morning",IF(AND(K1195&gt;=Sheet2!$A$3,K1195&lt;Sheet2!$A$4),"Afternoon","Night"))</f>
        <v>Afternoon</v>
      </c>
      <c r="M1195" t="str">
        <f t="shared" si="92"/>
        <v>Friday</v>
      </c>
      <c r="N1195">
        <f t="shared" si="93"/>
        <v>2015</v>
      </c>
      <c r="O1195">
        <f t="shared" si="94"/>
        <v>6</v>
      </c>
    </row>
    <row r="1196" spans="1:15" x14ac:dyDescent="0.2">
      <c r="A1196" s="3" t="s">
        <v>2732</v>
      </c>
      <c r="B1196" s="6">
        <v>42182.28125</v>
      </c>
      <c r="C1196" s="6">
        <v>42182.28125</v>
      </c>
      <c r="D1196" s="4" t="s">
        <v>83</v>
      </c>
      <c r="E1196" s="4" t="s">
        <v>10</v>
      </c>
      <c r="F1196" s="4" t="s">
        <v>30</v>
      </c>
      <c r="G1196" s="4" t="s">
        <v>12</v>
      </c>
      <c r="H1196" s="4" t="s">
        <v>2733</v>
      </c>
      <c r="I1196" s="4" t="s">
        <v>2372</v>
      </c>
      <c r="J1196">
        <f t="shared" si="90"/>
        <v>1</v>
      </c>
      <c r="K1196" s="7">
        <f t="shared" si="91"/>
        <v>0.28125</v>
      </c>
      <c r="L1196" t="str">
        <f>IF(AND(K1196&lt;Sheet2!$A$3,K1196&gt;=Sheet2!$A$2),"Morning",IF(AND(K1196&gt;=Sheet2!$A$3,K1196&lt;Sheet2!$A$4),"Afternoon","Night"))</f>
        <v>Morning</v>
      </c>
      <c r="M1196" t="str">
        <f t="shared" si="92"/>
        <v>Saturday</v>
      </c>
      <c r="N1196">
        <f t="shared" si="93"/>
        <v>2015</v>
      </c>
      <c r="O1196">
        <f t="shared" si="94"/>
        <v>6</v>
      </c>
    </row>
    <row r="1197" spans="1:15" x14ac:dyDescent="0.2">
      <c r="A1197" s="3" t="s">
        <v>2734</v>
      </c>
      <c r="B1197" s="6">
        <v>42182.28125</v>
      </c>
      <c r="C1197" s="6">
        <v>42011.510416666664</v>
      </c>
      <c r="D1197" s="4" t="s">
        <v>83</v>
      </c>
      <c r="E1197" s="4" t="s">
        <v>10</v>
      </c>
      <c r="F1197" s="4" t="s">
        <v>30</v>
      </c>
      <c r="G1197" s="4" t="s">
        <v>12</v>
      </c>
      <c r="H1197" s="4" t="s">
        <v>206</v>
      </c>
      <c r="I1197" s="4" t="s">
        <v>2372</v>
      </c>
      <c r="J1197">
        <f t="shared" si="90"/>
        <v>1</v>
      </c>
      <c r="K1197" s="7">
        <f t="shared" si="91"/>
        <v>0.28125</v>
      </c>
      <c r="L1197" t="str">
        <f>IF(AND(K1197&lt;Sheet2!$A$3,K1197&gt;=Sheet2!$A$2),"Morning",IF(AND(K1197&gt;=Sheet2!$A$3,K1197&lt;Sheet2!$A$4),"Afternoon","Night"))</f>
        <v>Morning</v>
      </c>
      <c r="M1197" t="str">
        <f t="shared" si="92"/>
        <v>Saturday</v>
      </c>
      <c r="N1197">
        <f t="shared" si="93"/>
        <v>2015</v>
      </c>
      <c r="O1197">
        <f t="shared" si="94"/>
        <v>6</v>
      </c>
    </row>
    <row r="1198" spans="1:15" x14ac:dyDescent="0.2">
      <c r="A1198" s="3" t="s">
        <v>2735</v>
      </c>
      <c r="B1198" s="6">
        <v>42182.328472222223</v>
      </c>
      <c r="C1198" s="6">
        <v>42182.328472222223</v>
      </c>
      <c r="D1198" s="4" t="s">
        <v>456</v>
      </c>
      <c r="E1198" s="4" t="s">
        <v>10</v>
      </c>
      <c r="F1198" s="4" t="s">
        <v>97</v>
      </c>
      <c r="G1198" s="4" t="s">
        <v>509</v>
      </c>
      <c r="H1198" s="4" t="s">
        <v>2736</v>
      </c>
      <c r="I1198" s="4" t="s">
        <v>2372</v>
      </c>
      <c r="J1198">
        <f t="shared" si="90"/>
        <v>1</v>
      </c>
      <c r="K1198" s="7">
        <f t="shared" si="91"/>
        <v>0.32847222222222222</v>
      </c>
      <c r="L1198" t="str">
        <f>IF(AND(K1198&lt;Sheet2!$A$3,K1198&gt;=Sheet2!$A$2),"Morning",IF(AND(K1198&gt;=Sheet2!$A$3,K1198&lt;Sheet2!$A$4),"Afternoon","Night"))</f>
        <v>Morning</v>
      </c>
      <c r="M1198" t="str">
        <f t="shared" si="92"/>
        <v>Saturday</v>
      </c>
      <c r="N1198">
        <f t="shared" si="93"/>
        <v>2015</v>
      </c>
      <c r="O1198">
        <f t="shared" si="94"/>
        <v>6</v>
      </c>
    </row>
    <row r="1199" spans="1:15" x14ac:dyDescent="0.2">
      <c r="A1199" s="3" t="s">
        <v>2737</v>
      </c>
      <c r="B1199" s="6">
        <v>42182.682638888888</v>
      </c>
      <c r="C1199" s="6">
        <v>42182.682638888888</v>
      </c>
      <c r="D1199" s="4" t="s">
        <v>1465</v>
      </c>
      <c r="E1199" s="4" t="s">
        <v>10</v>
      </c>
      <c r="F1199" s="4" t="s">
        <v>97</v>
      </c>
      <c r="G1199" s="4" t="s">
        <v>42</v>
      </c>
      <c r="H1199" s="4" t="s">
        <v>2738</v>
      </c>
      <c r="I1199" s="4" t="s">
        <v>2372</v>
      </c>
      <c r="J1199">
        <f t="shared" si="90"/>
        <v>1</v>
      </c>
      <c r="K1199" s="7">
        <f t="shared" si="91"/>
        <v>0.68263888888888891</v>
      </c>
      <c r="L1199" t="str">
        <f>IF(AND(K1199&lt;Sheet2!$A$3,K1199&gt;=Sheet2!$A$2),"Morning",IF(AND(K1199&gt;=Sheet2!$A$3,K1199&lt;Sheet2!$A$4),"Afternoon","Night"))</f>
        <v>Afternoon</v>
      </c>
      <c r="M1199" t="str">
        <f t="shared" si="92"/>
        <v>Saturday</v>
      </c>
      <c r="N1199">
        <f t="shared" si="93"/>
        <v>2015</v>
      </c>
      <c r="O1199">
        <f t="shared" si="94"/>
        <v>6</v>
      </c>
    </row>
    <row r="1200" spans="1:15" x14ac:dyDescent="0.2">
      <c r="A1200" s="3" t="s">
        <v>2739</v>
      </c>
      <c r="B1200" s="6">
        <v>42182.682638888888</v>
      </c>
      <c r="C1200" s="6">
        <v>42183.547222222223</v>
      </c>
      <c r="D1200" s="4" t="s">
        <v>1465</v>
      </c>
      <c r="E1200" s="4" t="s">
        <v>10</v>
      </c>
      <c r="F1200" s="4" t="s">
        <v>97</v>
      </c>
      <c r="G1200" s="4" t="s">
        <v>42</v>
      </c>
      <c r="H1200" s="4" t="s">
        <v>2740</v>
      </c>
      <c r="I1200" s="4" t="s">
        <v>2372</v>
      </c>
      <c r="J1200">
        <f t="shared" si="90"/>
        <v>1</v>
      </c>
      <c r="K1200" s="7">
        <f t="shared" si="91"/>
        <v>0.68263888888888891</v>
      </c>
      <c r="L1200" t="str">
        <f>IF(AND(K1200&lt;Sheet2!$A$3,K1200&gt;=Sheet2!$A$2),"Morning",IF(AND(K1200&gt;=Sheet2!$A$3,K1200&lt;Sheet2!$A$4),"Afternoon","Night"))</f>
        <v>Afternoon</v>
      </c>
      <c r="M1200" t="str">
        <f t="shared" si="92"/>
        <v>Saturday</v>
      </c>
      <c r="N1200">
        <f t="shared" si="93"/>
        <v>2015</v>
      </c>
      <c r="O1200">
        <f t="shared" si="94"/>
        <v>6</v>
      </c>
    </row>
    <row r="1201" spans="1:15" x14ac:dyDescent="0.2">
      <c r="A1201" s="3" t="s">
        <v>2741</v>
      </c>
      <c r="B1201" s="6">
        <v>42182.883333333331</v>
      </c>
      <c r="C1201" s="6">
        <v>42182.883333333331</v>
      </c>
      <c r="D1201" s="4" t="s">
        <v>2742</v>
      </c>
      <c r="E1201" s="4" t="s">
        <v>10</v>
      </c>
      <c r="F1201" s="4" t="s">
        <v>923</v>
      </c>
      <c r="G1201" s="4" t="s">
        <v>2743</v>
      </c>
      <c r="H1201" s="4" t="s">
        <v>2744</v>
      </c>
      <c r="I1201" s="4" t="s">
        <v>2368</v>
      </c>
      <c r="J1201">
        <f t="shared" si="90"/>
        <v>1</v>
      </c>
      <c r="K1201" s="7">
        <f t="shared" si="91"/>
        <v>0.8833333333333333</v>
      </c>
      <c r="L1201" t="str">
        <f>IF(AND(K1201&lt;Sheet2!$A$3,K1201&gt;=Sheet2!$A$2),"Morning",IF(AND(K1201&gt;=Sheet2!$A$3,K1201&lt;Sheet2!$A$4),"Afternoon","Night"))</f>
        <v>Night</v>
      </c>
      <c r="M1201" t="str">
        <f t="shared" si="92"/>
        <v>Saturday</v>
      </c>
      <c r="N1201">
        <f t="shared" si="93"/>
        <v>2015</v>
      </c>
      <c r="O1201">
        <f t="shared" si="94"/>
        <v>6</v>
      </c>
    </row>
    <row r="1202" spans="1:15" x14ac:dyDescent="0.2">
      <c r="A1202" s="3" t="s">
        <v>2745</v>
      </c>
      <c r="B1202" s="6">
        <v>42183.116666666669</v>
      </c>
      <c r="C1202" s="6">
        <v>42183.116666666669</v>
      </c>
      <c r="D1202" s="4" t="s">
        <v>2151</v>
      </c>
      <c r="E1202" s="4" t="s">
        <v>10</v>
      </c>
      <c r="F1202" s="4" t="s">
        <v>2746</v>
      </c>
      <c r="G1202" s="4" t="s">
        <v>2747</v>
      </c>
      <c r="H1202" s="4" t="s">
        <v>2748</v>
      </c>
      <c r="I1202" s="4" t="s">
        <v>2372</v>
      </c>
      <c r="J1202">
        <f t="shared" si="90"/>
        <v>1</v>
      </c>
      <c r="K1202" s="7">
        <f t="shared" si="91"/>
        <v>0.11666666666666665</v>
      </c>
      <c r="L1202" t="str">
        <f>IF(AND(K1202&lt;Sheet2!$A$3,K1202&gt;=Sheet2!$A$2),"Morning",IF(AND(K1202&gt;=Sheet2!$A$3,K1202&lt;Sheet2!$A$4),"Afternoon","Night"))</f>
        <v>Night</v>
      </c>
      <c r="M1202" t="str">
        <f t="shared" si="92"/>
        <v>Sunday</v>
      </c>
      <c r="N1202">
        <f t="shared" si="93"/>
        <v>2015</v>
      </c>
      <c r="O1202">
        <f t="shared" si="94"/>
        <v>6</v>
      </c>
    </row>
    <row r="1203" spans="1:15" x14ac:dyDescent="0.2">
      <c r="A1203" s="3" t="s">
        <v>2749</v>
      </c>
      <c r="B1203" s="6">
        <v>42183.457638888889</v>
      </c>
      <c r="C1203" s="6">
        <v>42183.457638888889</v>
      </c>
      <c r="D1203" s="4" t="s">
        <v>57</v>
      </c>
      <c r="E1203" s="4" t="s">
        <v>10</v>
      </c>
      <c r="F1203" s="4" t="s">
        <v>30</v>
      </c>
      <c r="G1203" s="4" t="s">
        <v>329</v>
      </c>
      <c r="H1203" s="4" t="s">
        <v>2308</v>
      </c>
      <c r="I1203" s="4" t="s">
        <v>2372</v>
      </c>
      <c r="J1203">
        <f t="shared" si="90"/>
        <v>1</v>
      </c>
      <c r="K1203" s="7">
        <f t="shared" si="91"/>
        <v>0.45763888888888887</v>
      </c>
      <c r="L1203" t="str">
        <f>IF(AND(K1203&lt;Sheet2!$A$3,K1203&gt;=Sheet2!$A$2),"Morning",IF(AND(K1203&gt;=Sheet2!$A$3,K1203&lt;Sheet2!$A$4),"Afternoon","Night"))</f>
        <v>Morning</v>
      </c>
      <c r="M1203" t="str">
        <f t="shared" si="92"/>
        <v>Sunday</v>
      </c>
      <c r="N1203">
        <f t="shared" si="93"/>
        <v>2015</v>
      </c>
      <c r="O1203">
        <f t="shared" si="94"/>
        <v>6</v>
      </c>
    </row>
    <row r="1204" spans="1:15" x14ac:dyDescent="0.2">
      <c r="A1204" s="3" t="s">
        <v>2750</v>
      </c>
      <c r="B1204" s="6">
        <v>42183.457638888889</v>
      </c>
      <c r="C1204" s="6">
        <v>42184.583333333336</v>
      </c>
      <c r="D1204" s="4" t="s">
        <v>57</v>
      </c>
      <c r="E1204" s="4" t="s">
        <v>10</v>
      </c>
      <c r="F1204" s="4" t="s">
        <v>30</v>
      </c>
      <c r="G1204" s="4" t="s">
        <v>329</v>
      </c>
      <c r="H1204" s="4" t="s">
        <v>2751</v>
      </c>
      <c r="I1204" s="4" t="s">
        <v>2372</v>
      </c>
      <c r="J1204">
        <f t="shared" si="90"/>
        <v>1</v>
      </c>
      <c r="K1204" s="7">
        <f t="shared" si="91"/>
        <v>0.45763888888888887</v>
      </c>
      <c r="L1204" t="str">
        <f>IF(AND(K1204&lt;Sheet2!$A$3,K1204&gt;=Sheet2!$A$2),"Morning",IF(AND(K1204&gt;=Sheet2!$A$3,K1204&lt;Sheet2!$A$4),"Afternoon","Night"))</f>
        <v>Morning</v>
      </c>
      <c r="M1204" t="str">
        <f t="shared" si="92"/>
        <v>Sunday</v>
      </c>
      <c r="N1204">
        <f t="shared" si="93"/>
        <v>2015</v>
      </c>
      <c r="O1204">
        <f t="shared" si="94"/>
        <v>6</v>
      </c>
    </row>
    <row r="1205" spans="1:15" x14ac:dyDescent="0.2">
      <c r="A1205" s="3" t="s">
        <v>2752</v>
      </c>
      <c r="B1205" s="6">
        <v>42183.652083333334</v>
      </c>
      <c r="C1205" s="6">
        <v>42183.652083333334</v>
      </c>
      <c r="D1205" s="4" t="s">
        <v>16</v>
      </c>
      <c r="E1205" s="4" t="s">
        <v>10</v>
      </c>
      <c r="F1205" s="4" t="s">
        <v>508</v>
      </c>
      <c r="G1205" s="4" t="s">
        <v>78</v>
      </c>
      <c r="H1205" s="4" t="s">
        <v>2753</v>
      </c>
      <c r="I1205" s="4" t="s">
        <v>2372</v>
      </c>
      <c r="J1205">
        <f t="shared" si="90"/>
        <v>1</v>
      </c>
      <c r="K1205" s="7">
        <f t="shared" si="91"/>
        <v>0.65208333333333335</v>
      </c>
      <c r="L1205" t="str">
        <f>IF(AND(K1205&lt;Sheet2!$A$3,K1205&gt;=Sheet2!$A$2),"Morning",IF(AND(K1205&gt;=Sheet2!$A$3,K1205&lt;Sheet2!$A$4),"Afternoon","Night"))</f>
        <v>Afternoon</v>
      </c>
      <c r="M1205" t="str">
        <f t="shared" si="92"/>
        <v>Sunday</v>
      </c>
      <c r="N1205">
        <f t="shared" si="93"/>
        <v>2015</v>
      </c>
      <c r="O1205">
        <f t="shared" si="94"/>
        <v>6</v>
      </c>
    </row>
    <row r="1206" spans="1:15" x14ac:dyDescent="0.2">
      <c r="A1206" s="3" t="s">
        <v>2754</v>
      </c>
      <c r="B1206" s="6">
        <v>42183.652083333334</v>
      </c>
      <c r="C1206" s="6">
        <v>42011.543055555558</v>
      </c>
      <c r="D1206" s="4" t="s">
        <v>16</v>
      </c>
      <c r="E1206" s="4" t="s">
        <v>10</v>
      </c>
      <c r="F1206" s="4" t="s">
        <v>508</v>
      </c>
      <c r="G1206" s="4" t="s">
        <v>78</v>
      </c>
      <c r="H1206" s="4" t="s">
        <v>2755</v>
      </c>
      <c r="I1206" s="4" t="s">
        <v>2372</v>
      </c>
      <c r="J1206">
        <f t="shared" si="90"/>
        <v>1</v>
      </c>
      <c r="K1206" s="7">
        <f t="shared" si="91"/>
        <v>0.65208333333333335</v>
      </c>
      <c r="L1206" t="str">
        <f>IF(AND(K1206&lt;Sheet2!$A$3,K1206&gt;=Sheet2!$A$2),"Morning",IF(AND(K1206&gt;=Sheet2!$A$3,K1206&lt;Sheet2!$A$4),"Afternoon","Night"))</f>
        <v>Afternoon</v>
      </c>
      <c r="M1206" t="str">
        <f t="shared" si="92"/>
        <v>Sunday</v>
      </c>
      <c r="N1206">
        <f t="shared" si="93"/>
        <v>2015</v>
      </c>
      <c r="O1206">
        <f t="shared" si="94"/>
        <v>6</v>
      </c>
    </row>
    <row r="1207" spans="1:15" x14ac:dyDescent="0.2">
      <c r="A1207" s="3" t="s">
        <v>2756</v>
      </c>
      <c r="B1207" s="6">
        <v>42184.298611111109</v>
      </c>
      <c r="C1207" s="6">
        <v>42184.298611111109</v>
      </c>
      <c r="D1207" s="4" t="s">
        <v>262</v>
      </c>
      <c r="E1207" s="4" t="s">
        <v>10</v>
      </c>
      <c r="F1207" s="4" t="s">
        <v>30</v>
      </c>
      <c r="G1207" s="4" t="s">
        <v>12</v>
      </c>
      <c r="H1207" s="4" t="s">
        <v>2757</v>
      </c>
      <c r="I1207" s="4" t="s">
        <v>2368</v>
      </c>
      <c r="J1207">
        <f t="shared" si="90"/>
        <v>1</v>
      </c>
      <c r="K1207" s="7">
        <f t="shared" si="91"/>
        <v>0.2986111111111111</v>
      </c>
      <c r="L1207" t="str">
        <f>IF(AND(K1207&lt;Sheet2!$A$3,K1207&gt;=Sheet2!$A$2),"Morning",IF(AND(K1207&gt;=Sheet2!$A$3,K1207&lt;Sheet2!$A$4),"Afternoon","Night"))</f>
        <v>Morning</v>
      </c>
      <c r="M1207" t="str">
        <f t="shared" si="92"/>
        <v>Monday</v>
      </c>
      <c r="N1207">
        <f t="shared" si="93"/>
        <v>2015</v>
      </c>
      <c r="O1207">
        <f t="shared" si="94"/>
        <v>6</v>
      </c>
    </row>
    <row r="1208" spans="1:15" x14ac:dyDescent="0.2">
      <c r="A1208" s="3" t="s">
        <v>2758</v>
      </c>
      <c r="B1208" s="6">
        <v>42184.298611111109</v>
      </c>
      <c r="C1208" s="6">
        <v>42042.462500000001</v>
      </c>
      <c r="D1208" s="4" t="s">
        <v>262</v>
      </c>
      <c r="E1208" s="4" t="s">
        <v>10</v>
      </c>
      <c r="F1208" s="4" t="s">
        <v>30</v>
      </c>
      <c r="G1208" s="4" t="s">
        <v>12</v>
      </c>
      <c r="H1208" s="4" t="s">
        <v>2759</v>
      </c>
      <c r="I1208" s="4" t="s">
        <v>2368</v>
      </c>
      <c r="J1208">
        <f t="shared" si="90"/>
        <v>1</v>
      </c>
      <c r="K1208" s="7">
        <f t="shared" si="91"/>
        <v>0.2986111111111111</v>
      </c>
      <c r="L1208" t="str">
        <f>IF(AND(K1208&lt;Sheet2!$A$3,K1208&gt;=Sheet2!$A$2),"Morning",IF(AND(K1208&gt;=Sheet2!$A$3,K1208&lt;Sheet2!$A$4),"Afternoon","Night"))</f>
        <v>Morning</v>
      </c>
      <c r="M1208" t="str">
        <f t="shared" si="92"/>
        <v>Monday</v>
      </c>
      <c r="N1208">
        <f t="shared" si="93"/>
        <v>2015</v>
      </c>
      <c r="O1208">
        <f t="shared" si="94"/>
        <v>6</v>
      </c>
    </row>
    <row r="1209" spans="1:15" x14ac:dyDescent="0.2">
      <c r="A1209" s="3" t="s">
        <v>2760</v>
      </c>
      <c r="B1209" s="6">
        <v>42184.310416666667</v>
      </c>
      <c r="C1209" s="6">
        <v>42184.310416666667</v>
      </c>
      <c r="D1209" s="4" t="s">
        <v>436</v>
      </c>
      <c r="E1209" s="4" t="s">
        <v>10</v>
      </c>
      <c r="F1209" s="4" t="s">
        <v>30</v>
      </c>
      <c r="G1209" s="4" t="s">
        <v>2761</v>
      </c>
      <c r="H1209" s="4" t="s">
        <v>2762</v>
      </c>
      <c r="I1209" s="4" t="s">
        <v>2372</v>
      </c>
      <c r="J1209">
        <f t="shared" si="90"/>
        <v>1</v>
      </c>
      <c r="K1209" s="7">
        <f t="shared" si="91"/>
        <v>0.31041666666666667</v>
      </c>
      <c r="L1209" t="str">
        <f>IF(AND(K1209&lt;Sheet2!$A$3,K1209&gt;=Sheet2!$A$2),"Morning",IF(AND(K1209&gt;=Sheet2!$A$3,K1209&lt;Sheet2!$A$4),"Afternoon","Night"))</f>
        <v>Morning</v>
      </c>
      <c r="M1209" t="str">
        <f t="shared" si="92"/>
        <v>Monday</v>
      </c>
      <c r="N1209">
        <f t="shared" si="93"/>
        <v>2015</v>
      </c>
      <c r="O1209">
        <f t="shared" si="94"/>
        <v>6</v>
      </c>
    </row>
    <row r="1210" spans="1:15" x14ac:dyDescent="0.2">
      <c r="A1210" s="3" t="s">
        <v>2763</v>
      </c>
      <c r="B1210" s="6">
        <v>42184.911111111112</v>
      </c>
      <c r="C1210" s="6">
        <v>42184.911111111112</v>
      </c>
      <c r="D1210" s="4" t="s">
        <v>191</v>
      </c>
      <c r="E1210" s="4" t="s">
        <v>74</v>
      </c>
      <c r="F1210" s="4" t="s">
        <v>74</v>
      </c>
      <c r="G1210" s="4" t="s">
        <v>72</v>
      </c>
      <c r="H1210" s="4" t="s">
        <v>2764</v>
      </c>
      <c r="I1210" s="4" t="s">
        <v>162</v>
      </c>
      <c r="J1210">
        <f t="shared" si="90"/>
        <v>1</v>
      </c>
      <c r="K1210" s="7">
        <f t="shared" si="91"/>
        <v>0.91111111111111109</v>
      </c>
      <c r="L1210" t="str">
        <f>IF(AND(K1210&lt;Sheet2!$A$3,K1210&gt;=Sheet2!$A$2),"Morning",IF(AND(K1210&gt;=Sheet2!$A$3,K1210&lt;Sheet2!$A$4),"Afternoon","Night"))</f>
        <v>Night</v>
      </c>
      <c r="M1210" t="str">
        <f t="shared" si="92"/>
        <v>Monday</v>
      </c>
      <c r="N1210">
        <f t="shared" si="93"/>
        <v>2015</v>
      </c>
      <c r="O1210">
        <f t="shared" si="94"/>
        <v>6</v>
      </c>
    </row>
    <row r="1211" spans="1:15" x14ac:dyDescent="0.2">
      <c r="A1211" s="3" t="s">
        <v>2765</v>
      </c>
      <c r="B1211" s="6">
        <v>42185.425694444442</v>
      </c>
      <c r="C1211" s="6">
        <v>42185.425694444442</v>
      </c>
      <c r="D1211" s="4" t="s">
        <v>287</v>
      </c>
      <c r="E1211" s="4" t="s">
        <v>10</v>
      </c>
      <c r="F1211" s="4" t="s">
        <v>97</v>
      </c>
      <c r="G1211" s="4" t="s">
        <v>12</v>
      </c>
      <c r="H1211" s="4" t="s">
        <v>2766</v>
      </c>
      <c r="I1211" s="4" t="s">
        <v>2372</v>
      </c>
      <c r="J1211">
        <f t="shared" si="90"/>
        <v>1</v>
      </c>
      <c r="K1211" s="7">
        <f t="shared" si="91"/>
        <v>0.42569444444444443</v>
      </c>
      <c r="L1211" t="str">
        <f>IF(AND(K1211&lt;Sheet2!$A$3,K1211&gt;=Sheet2!$A$2),"Morning",IF(AND(K1211&gt;=Sheet2!$A$3,K1211&lt;Sheet2!$A$4),"Afternoon","Night"))</f>
        <v>Morning</v>
      </c>
      <c r="M1211" t="str">
        <f t="shared" si="92"/>
        <v>Tuesday</v>
      </c>
      <c r="N1211">
        <f t="shared" si="93"/>
        <v>2015</v>
      </c>
      <c r="O1211">
        <f t="shared" si="94"/>
        <v>6</v>
      </c>
    </row>
    <row r="1212" spans="1:15" x14ac:dyDescent="0.2">
      <c r="A1212" s="3" t="s">
        <v>2767</v>
      </c>
      <c r="B1212" s="6">
        <v>42185.54791666667</v>
      </c>
      <c r="C1212" s="6">
        <v>42185.54791666667</v>
      </c>
      <c r="D1212" s="4" t="s">
        <v>16</v>
      </c>
      <c r="E1212" s="4" t="s">
        <v>10</v>
      </c>
      <c r="F1212" s="4" t="s">
        <v>30</v>
      </c>
      <c r="G1212" s="4" t="s">
        <v>78</v>
      </c>
      <c r="H1212" s="4" t="s">
        <v>2768</v>
      </c>
      <c r="I1212" s="4" t="s">
        <v>2372</v>
      </c>
      <c r="J1212">
        <f t="shared" si="90"/>
        <v>1</v>
      </c>
      <c r="K1212" s="7">
        <f t="shared" si="91"/>
        <v>0.54791666666666672</v>
      </c>
      <c r="L1212" t="str">
        <f>IF(AND(K1212&lt;Sheet2!$A$3,K1212&gt;=Sheet2!$A$2),"Morning",IF(AND(K1212&gt;=Sheet2!$A$3,K1212&lt;Sheet2!$A$4),"Afternoon","Night"))</f>
        <v>Afternoon</v>
      </c>
      <c r="M1212" t="str">
        <f t="shared" si="92"/>
        <v>Tuesday</v>
      </c>
      <c r="N1212">
        <f t="shared" si="93"/>
        <v>2015</v>
      </c>
      <c r="O1212">
        <f t="shared" si="94"/>
        <v>6</v>
      </c>
    </row>
    <row r="1213" spans="1:15" x14ac:dyDescent="0.2">
      <c r="A1213" s="3" t="s">
        <v>2769</v>
      </c>
      <c r="B1213" s="6">
        <v>42185.574305555558</v>
      </c>
      <c r="C1213" s="6">
        <v>42185.574305555558</v>
      </c>
      <c r="D1213" s="4" t="s">
        <v>876</v>
      </c>
      <c r="E1213" s="4" t="s">
        <v>10</v>
      </c>
      <c r="F1213" s="4" t="s">
        <v>11</v>
      </c>
      <c r="G1213" s="4" t="s">
        <v>12</v>
      </c>
      <c r="H1213" s="4" t="s">
        <v>2770</v>
      </c>
      <c r="I1213" s="4" t="s">
        <v>2372</v>
      </c>
      <c r="J1213">
        <f t="shared" si="90"/>
        <v>1</v>
      </c>
      <c r="K1213" s="7">
        <f t="shared" si="91"/>
        <v>0.57430555555555551</v>
      </c>
      <c r="L1213" t="str">
        <f>IF(AND(K1213&lt;Sheet2!$A$3,K1213&gt;=Sheet2!$A$2),"Morning",IF(AND(K1213&gt;=Sheet2!$A$3,K1213&lt;Sheet2!$A$4),"Afternoon","Night"))</f>
        <v>Afternoon</v>
      </c>
      <c r="M1213" t="str">
        <f t="shared" si="92"/>
        <v>Tuesday</v>
      </c>
      <c r="N1213">
        <f t="shared" si="93"/>
        <v>2015</v>
      </c>
      <c r="O1213">
        <f t="shared" si="94"/>
        <v>6</v>
      </c>
    </row>
    <row r="1214" spans="1:15" x14ac:dyDescent="0.2">
      <c r="A1214" s="3" t="s">
        <v>2771</v>
      </c>
      <c r="B1214" s="6">
        <v>42185.668749999997</v>
      </c>
      <c r="C1214" s="6">
        <v>42185.668749999997</v>
      </c>
      <c r="D1214" s="4" t="s">
        <v>287</v>
      </c>
      <c r="E1214" s="4" t="s">
        <v>10</v>
      </c>
      <c r="F1214" s="4" t="s">
        <v>97</v>
      </c>
      <c r="G1214" s="4" t="s">
        <v>12</v>
      </c>
      <c r="H1214" s="4" t="s">
        <v>2772</v>
      </c>
      <c r="I1214" s="4" t="s">
        <v>2372</v>
      </c>
      <c r="J1214">
        <f t="shared" si="90"/>
        <v>1</v>
      </c>
      <c r="K1214" s="7">
        <f t="shared" si="91"/>
        <v>0.66875000000000007</v>
      </c>
      <c r="L1214" t="str">
        <f>IF(AND(K1214&lt;Sheet2!$A$3,K1214&gt;=Sheet2!$A$2),"Morning",IF(AND(K1214&gt;=Sheet2!$A$3,K1214&lt;Sheet2!$A$4),"Afternoon","Night"))</f>
        <v>Afternoon</v>
      </c>
      <c r="M1214" t="str">
        <f t="shared" si="92"/>
        <v>Tuesday</v>
      </c>
      <c r="N1214">
        <f t="shared" si="93"/>
        <v>2015</v>
      </c>
      <c r="O1214">
        <f t="shared" si="94"/>
        <v>6</v>
      </c>
    </row>
    <row r="1215" spans="1:15" x14ac:dyDescent="0.2">
      <c r="A1215" s="3" t="s">
        <v>2773</v>
      </c>
      <c r="B1215" s="6">
        <v>42185.734722222223</v>
      </c>
      <c r="C1215" s="6">
        <v>42185.734722222223</v>
      </c>
      <c r="D1215" s="4" t="s">
        <v>1173</v>
      </c>
      <c r="E1215" s="4" t="s">
        <v>10</v>
      </c>
      <c r="F1215" s="4" t="s">
        <v>295</v>
      </c>
      <c r="G1215" s="4" t="s">
        <v>12</v>
      </c>
      <c r="H1215" s="4" t="s">
        <v>2774</v>
      </c>
      <c r="I1215" s="4" t="s">
        <v>2372</v>
      </c>
      <c r="J1215">
        <f t="shared" si="90"/>
        <v>1</v>
      </c>
      <c r="K1215" s="7">
        <f t="shared" si="91"/>
        <v>0.73472222222222217</v>
      </c>
      <c r="L1215" t="str">
        <f>IF(AND(K1215&lt;Sheet2!$A$3,K1215&gt;=Sheet2!$A$2),"Morning",IF(AND(K1215&gt;=Sheet2!$A$3,K1215&lt;Sheet2!$A$4),"Afternoon","Night"))</f>
        <v>Afternoon</v>
      </c>
      <c r="M1215" t="str">
        <f t="shared" si="92"/>
        <v>Tuesday</v>
      </c>
      <c r="N1215">
        <f t="shared" si="93"/>
        <v>2015</v>
      </c>
      <c r="O1215">
        <f t="shared" si="94"/>
        <v>6</v>
      </c>
    </row>
    <row r="1216" spans="1:15" x14ac:dyDescent="0.2">
      <c r="A1216" s="3" t="s">
        <v>2775</v>
      </c>
      <c r="B1216" s="6">
        <v>42185.811805555553</v>
      </c>
      <c r="C1216" s="6">
        <v>42185.811805555553</v>
      </c>
      <c r="D1216" s="4" t="s">
        <v>666</v>
      </c>
      <c r="E1216" s="4" t="s">
        <v>10</v>
      </c>
      <c r="F1216" s="4" t="s">
        <v>30</v>
      </c>
      <c r="G1216" s="4" t="s">
        <v>12</v>
      </c>
      <c r="H1216" s="4" t="s">
        <v>2776</v>
      </c>
      <c r="I1216" s="4" t="s">
        <v>2372</v>
      </c>
      <c r="J1216">
        <f t="shared" si="90"/>
        <v>1</v>
      </c>
      <c r="K1216" s="7">
        <f t="shared" si="91"/>
        <v>0.81180555555555556</v>
      </c>
      <c r="L1216" t="str">
        <f>IF(AND(K1216&lt;Sheet2!$A$3,K1216&gt;=Sheet2!$A$2),"Morning",IF(AND(K1216&gt;=Sheet2!$A$3,K1216&lt;Sheet2!$A$4),"Afternoon","Night"))</f>
        <v>Night</v>
      </c>
      <c r="M1216" t="str">
        <f t="shared" si="92"/>
        <v>Tuesday</v>
      </c>
      <c r="N1216">
        <f t="shared" si="93"/>
        <v>2015</v>
      </c>
      <c r="O1216">
        <f t="shared" si="94"/>
        <v>6</v>
      </c>
    </row>
    <row r="1217" spans="1:15" x14ac:dyDescent="0.2">
      <c r="A1217" s="3" t="s">
        <v>2777</v>
      </c>
      <c r="B1217" s="6">
        <v>42185.940972222219</v>
      </c>
      <c r="C1217" s="6">
        <v>42185.940972222219</v>
      </c>
      <c r="D1217" s="4" t="s">
        <v>96</v>
      </c>
      <c r="E1217" s="4" t="s">
        <v>10</v>
      </c>
      <c r="F1217" s="4" t="s">
        <v>97</v>
      </c>
      <c r="G1217" s="4" t="s">
        <v>12</v>
      </c>
      <c r="H1217" s="4" t="s">
        <v>2778</v>
      </c>
      <c r="I1217" s="4" t="s">
        <v>2372</v>
      </c>
      <c r="J1217">
        <f t="shared" si="90"/>
        <v>1</v>
      </c>
      <c r="K1217" s="7">
        <f t="shared" si="91"/>
        <v>0.94097222222222221</v>
      </c>
      <c r="L1217" t="str">
        <f>IF(AND(K1217&lt;Sheet2!$A$3,K1217&gt;=Sheet2!$A$2),"Morning",IF(AND(K1217&gt;=Sheet2!$A$3,K1217&lt;Sheet2!$A$4),"Afternoon","Night"))</f>
        <v>Night</v>
      </c>
      <c r="M1217" t="str">
        <f t="shared" si="92"/>
        <v>Tuesday</v>
      </c>
      <c r="N1217">
        <f t="shared" si="93"/>
        <v>2015</v>
      </c>
      <c r="O1217">
        <f t="shared" si="94"/>
        <v>6</v>
      </c>
    </row>
    <row r="1218" spans="1:15" x14ac:dyDescent="0.2">
      <c r="A1218" s="3" t="s">
        <v>2779</v>
      </c>
      <c r="B1218" s="6">
        <v>42011.296527777777</v>
      </c>
      <c r="C1218" s="6">
        <v>42011.296527777777</v>
      </c>
      <c r="D1218" s="4" t="s">
        <v>214</v>
      </c>
      <c r="E1218" s="4" t="s">
        <v>10</v>
      </c>
      <c r="F1218" s="4" t="s">
        <v>30</v>
      </c>
      <c r="G1218" s="4" t="s">
        <v>12</v>
      </c>
      <c r="H1218" s="4" t="s">
        <v>2780</v>
      </c>
      <c r="I1218" s="4" t="s">
        <v>2781</v>
      </c>
      <c r="J1218">
        <f t="shared" si="90"/>
        <v>1</v>
      </c>
      <c r="K1218" s="7">
        <f t="shared" si="91"/>
        <v>0.29652777777777778</v>
      </c>
      <c r="L1218" t="str">
        <f>IF(AND(K1218&lt;Sheet2!$A$3,K1218&gt;=Sheet2!$A$2),"Morning",IF(AND(K1218&gt;=Sheet2!$A$3,K1218&lt;Sheet2!$A$4),"Afternoon","Night"))</f>
        <v>Morning</v>
      </c>
      <c r="M1218" t="str">
        <f t="shared" si="92"/>
        <v>Wednesday</v>
      </c>
      <c r="N1218">
        <f t="shared" si="93"/>
        <v>2015</v>
      </c>
      <c r="O1218">
        <f t="shared" si="94"/>
        <v>1</v>
      </c>
    </row>
    <row r="1219" spans="1:15" x14ac:dyDescent="0.2">
      <c r="A1219" s="3" t="s">
        <v>2782</v>
      </c>
      <c r="B1219" s="6">
        <v>42011.296527777777</v>
      </c>
      <c r="C1219" s="6">
        <v>42042.629861111112</v>
      </c>
      <c r="D1219" s="4" t="s">
        <v>214</v>
      </c>
      <c r="E1219" s="4" t="s">
        <v>10</v>
      </c>
      <c r="F1219" s="4" t="s">
        <v>30</v>
      </c>
      <c r="G1219" s="4" t="s">
        <v>12</v>
      </c>
      <c r="H1219" s="4" t="s">
        <v>206</v>
      </c>
      <c r="I1219" s="4" t="s">
        <v>2781</v>
      </c>
      <c r="J1219">
        <f t="shared" ref="J1219:J1282" si="95">COUNTA(B1219)</f>
        <v>1</v>
      </c>
      <c r="K1219" s="7">
        <f t="shared" ref="K1219:K1282" si="96">TIME(HOUR(B1219),MINUTE(B1219),SECOND(B1219))</f>
        <v>0.29652777777777778</v>
      </c>
      <c r="L1219" t="str">
        <f>IF(AND(K1219&lt;Sheet2!$A$3,K1219&gt;=Sheet2!$A$2),"Morning",IF(AND(K1219&gt;=Sheet2!$A$3,K1219&lt;Sheet2!$A$4),"Afternoon","Night"))</f>
        <v>Morning</v>
      </c>
      <c r="M1219" t="str">
        <f t="shared" ref="M1219:M1282" si="97">TEXT(B1219,"dddd")</f>
        <v>Wednesday</v>
      </c>
      <c r="N1219">
        <f t="shared" ref="N1219:N1282" si="98">YEAR(B1219)</f>
        <v>2015</v>
      </c>
      <c r="O1219">
        <f t="shared" ref="O1219:O1282" si="99">MONTH(B1219)</f>
        <v>1</v>
      </c>
    </row>
    <row r="1220" spans="1:15" x14ac:dyDescent="0.2">
      <c r="A1220" s="3" t="s">
        <v>2783</v>
      </c>
      <c r="B1220" s="6">
        <v>42011.402083333334</v>
      </c>
      <c r="C1220" s="6">
        <v>42011.402083333334</v>
      </c>
      <c r="D1220" s="4" t="s">
        <v>876</v>
      </c>
      <c r="E1220" s="4" t="s">
        <v>10</v>
      </c>
      <c r="F1220" s="4" t="s">
        <v>97</v>
      </c>
      <c r="G1220" s="4" t="s">
        <v>12</v>
      </c>
      <c r="H1220" s="4" t="s">
        <v>2784</v>
      </c>
      <c r="I1220" s="4" t="s">
        <v>2781</v>
      </c>
      <c r="J1220">
        <f t="shared" si="95"/>
        <v>1</v>
      </c>
      <c r="K1220" s="7">
        <f t="shared" si="96"/>
        <v>0.40208333333333335</v>
      </c>
      <c r="L1220" t="str">
        <f>IF(AND(K1220&lt;Sheet2!$A$3,K1220&gt;=Sheet2!$A$2),"Morning",IF(AND(K1220&gt;=Sheet2!$A$3,K1220&lt;Sheet2!$A$4),"Afternoon","Night"))</f>
        <v>Morning</v>
      </c>
      <c r="M1220" t="str">
        <f t="shared" si="97"/>
        <v>Wednesday</v>
      </c>
      <c r="N1220">
        <f t="shared" si="98"/>
        <v>2015</v>
      </c>
      <c r="O1220">
        <f t="shared" si="99"/>
        <v>1</v>
      </c>
    </row>
    <row r="1221" spans="1:15" x14ac:dyDescent="0.2">
      <c r="A1221" s="3" t="s">
        <v>2785</v>
      </c>
      <c r="B1221" s="6">
        <v>42011.427777777775</v>
      </c>
      <c r="C1221" s="6">
        <v>42011.427777777775</v>
      </c>
      <c r="D1221" s="4" t="s">
        <v>29</v>
      </c>
      <c r="E1221" s="4" t="s">
        <v>10</v>
      </c>
      <c r="F1221" s="4" t="s">
        <v>253</v>
      </c>
      <c r="G1221" s="4" t="s">
        <v>12</v>
      </c>
      <c r="H1221" s="4" t="s">
        <v>2786</v>
      </c>
      <c r="I1221" s="4" t="s">
        <v>2781</v>
      </c>
      <c r="J1221">
        <f t="shared" si="95"/>
        <v>1</v>
      </c>
      <c r="K1221" s="7">
        <f t="shared" si="96"/>
        <v>0.42777777777777781</v>
      </c>
      <c r="L1221" t="str">
        <f>IF(AND(K1221&lt;Sheet2!$A$3,K1221&gt;=Sheet2!$A$2),"Morning",IF(AND(K1221&gt;=Sheet2!$A$3,K1221&lt;Sheet2!$A$4),"Afternoon","Night"))</f>
        <v>Morning</v>
      </c>
      <c r="M1221" t="str">
        <f t="shared" si="97"/>
        <v>Wednesday</v>
      </c>
      <c r="N1221">
        <f t="shared" si="98"/>
        <v>2015</v>
      </c>
      <c r="O1221">
        <f t="shared" si="99"/>
        <v>1</v>
      </c>
    </row>
    <row r="1222" spans="1:15" x14ac:dyDescent="0.2">
      <c r="A1222" s="3" t="s">
        <v>2787</v>
      </c>
      <c r="B1222" s="6">
        <v>42011.427777777775</v>
      </c>
      <c r="C1222" s="6">
        <v>42042.711805555555</v>
      </c>
      <c r="D1222" s="4" t="s">
        <v>29</v>
      </c>
      <c r="E1222" s="4" t="s">
        <v>10</v>
      </c>
      <c r="F1222" s="4" t="s">
        <v>253</v>
      </c>
      <c r="G1222" s="4" t="s">
        <v>12</v>
      </c>
      <c r="H1222" s="4" t="s">
        <v>2788</v>
      </c>
      <c r="I1222" s="4" t="s">
        <v>2781</v>
      </c>
      <c r="J1222">
        <f t="shared" si="95"/>
        <v>1</v>
      </c>
      <c r="K1222" s="7">
        <f t="shared" si="96"/>
        <v>0.42777777777777781</v>
      </c>
      <c r="L1222" t="str">
        <f>IF(AND(K1222&lt;Sheet2!$A$3,K1222&gt;=Sheet2!$A$2),"Morning",IF(AND(K1222&gt;=Sheet2!$A$3,K1222&lt;Sheet2!$A$4),"Afternoon","Night"))</f>
        <v>Morning</v>
      </c>
      <c r="M1222" t="str">
        <f t="shared" si="97"/>
        <v>Wednesday</v>
      </c>
      <c r="N1222">
        <f t="shared" si="98"/>
        <v>2015</v>
      </c>
      <c r="O1222">
        <f t="shared" si="99"/>
        <v>1</v>
      </c>
    </row>
    <row r="1223" spans="1:15" x14ac:dyDescent="0.2">
      <c r="A1223" s="3" t="s">
        <v>2789</v>
      </c>
      <c r="B1223" s="6">
        <v>42011.690972222219</v>
      </c>
      <c r="C1223" s="6">
        <v>42011.690972222219</v>
      </c>
      <c r="D1223" s="4" t="s">
        <v>1010</v>
      </c>
      <c r="E1223" s="4" t="s">
        <v>10</v>
      </c>
      <c r="F1223" s="4" t="s">
        <v>11</v>
      </c>
      <c r="G1223" s="4" t="s">
        <v>12</v>
      </c>
      <c r="H1223" s="4" t="s">
        <v>2790</v>
      </c>
      <c r="I1223" s="4" t="s">
        <v>2781</v>
      </c>
      <c r="J1223">
        <f t="shared" si="95"/>
        <v>1</v>
      </c>
      <c r="K1223" s="7">
        <f t="shared" si="96"/>
        <v>0.69097222222222221</v>
      </c>
      <c r="L1223" t="str">
        <f>IF(AND(K1223&lt;Sheet2!$A$3,K1223&gt;=Sheet2!$A$2),"Morning",IF(AND(K1223&gt;=Sheet2!$A$3,K1223&lt;Sheet2!$A$4),"Afternoon","Night"))</f>
        <v>Afternoon</v>
      </c>
      <c r="M1223" t="str">
        <f t="shared" si="97"/>
        <v>Wednesday</v>
      </c>
      <c r="N1223">
        <f t="shared" si="98"/>
        <v>2015</v>
      </c>
      <c r="O1223">
        <f t="shared" si="99"/>
        <v>1</v>
      </c>
    </row>
    <row r="1224" spans="1:15" x14ac:dyDescent="0.2">
      <c r="A1224" s="3" t="s">
        <v>2791</v>
      </c>
      <c r="B1224" s="6">
        <v>42042.525694444441</v>
      </c>
      <c r="C1224" s="6">
        <v>42042.525694444441</v>
      </c>
      <c r="D1224" s="4" t="s">
        <v>241</v>
      </c>
      <c r="E1224" s="4" t="s">
        <v>10</v>
      </c>
      <c r="F1224" s="4" t="s">
        <v>923</v>
      </c>
      <c r="G1224" s="4" t="s">
        <v>12</v>
      </c>
      <c r="H1224" s="4" t="s">
        <v>2792</v>
      </c>
      <c r="I1224" s="4" t="s">
        <v>2793</v>
      </c>
      <c r="J1224">
        <f t="shared" si="95"/>
        <v>1</v>
      </c>
      <c r="K1224" s="7">
        <f t="shared" si="96"/>
        <v>0.52569444444444446</v>
      </c>
      <c r="L1224" t="str">
        <f>IF(AND(K1224&lt;Sheet2!$A$3,K1224&gt;=Sheet2!$A$2),"Morning",IF(AND(K1224&gt;=Sheet2!$A$3,K1224&lt;Sheet2!$A$4),"Afternoon","Night"))</f>
        <v>Afternoon</v>
      </c>
      <c r="M1224" t="str">
        <f t="shared" si="97"/>
        <v>Saturday</v>
      </c>
      <c r="N1224">
        <f t="shared" si="98"/>
        <v>2015</v>
      </c>
      <c r="O1224">
        <f t="shared" si="99"/>
        <v>2</v>
      </c>
    </row>
    <row r="1225" spans="1:15" x14ac:dyDescent="0.2">
      <c r="A1225" s="3" t="s">
        <v>2794</v>
      </c>
      <c r="B1225" s="6">
        <v>42070.676388888889</v>
      </c>
      <c r="C1225" s="6">
        <v>42070.676388888889</v>
      </c>
      <c r="D1225" s="4" t="s">
        <v>586</v>
      </c>
      <c r="E1225" s="4" t="s">
        <v>10</v>
      </c>
      <c r="F1225" s="4" t="s">
        <v>30</v>
      </c>
      <c r="G1225" s="4" t="s">
        <v>12</v>
      </c>
      <c r="H1225" s="4" t="s">
        <v>2795</v>
      </c>
      <c r="I1225" s="4" t="s">
        <v>2781</v>
      </c>
      <c r="J1225">
        <f t="shared" si="95"/>
        <v>1</v>
      </c>
      <c r="K1225" s="7">
        <f t="shared" si="96"/>
        <v>0.67638888888888893</v>
      </c>
      <c r="L1225" t="str">
        <f>IF(AND(K1225&lt;Sheet2!$A$3,K1225&gt;=Sheet2!$A$2),"Morning",IF(AND(K1225&gt;=Sheet2!$A$3,K1225&lt;Sheet2!$A$4),"Afternoon","Night"))</f>
        <v>Afternoon</v>
      </c>
      <c r="M1225" t="str">
        <f t="shared" si="97"/>
        <v>Saturday</v>
      </c>
      <c r="N1225">
        <f t="shared" si="98"/>
        <v>2015</v>
      </c>
      <c r="O1225">
        <f t="shared" si="99"/>
        <v>3</v>
      </c>
    </row>
    <row r="1226" spans="1:15" x14ac:dyDescent="0.2">
      <c r="A1226" s="3" t="s">
        <v>2796</v>
      </c>
      <c r="B1226" s="6">
        <v>42070.676388888889</v>
      </c>
      <c r="C1226" s="6">
        <v>42162.468055555553</v>
      </c>
      <c r="D1226" s="4" t="s">
        <v>586</v>
      </c>
      <c r="E1226" s="4" t="s">
        <v>10</v>
      </c>
      <c r="F1226" s="4" t="s">
        <v>30</v>
      </c>
      <c r="G1226" s="4" t="s">
        <v>12</v>
      </c>
      <c r="H1226" s="4" t="s">
        <v>2797</v>
      </c>
      <c r="I1226" s="4" t="s">
        <v>2781</v>
      </c>
      <c r="J1226">
        <f t="shared" si="95"/>
        <v>1</v>
      </c>
      <c r="K1226" s="7">
        <f t="shared" si="96"/>
        <v>0.67638888888888893</v>
      </c>
      <c r="L1226" t="str">
        <f>IF(AND(K1226&lt;Sheet2!$A$3,K1226&gt;=Sheet2!$A$2),"Morning",IF(AND(K1226&gt;=Sheet2!$A$3,K1226&lt;Sheet2!$A$4),"Afternoon","Night"))</f>
        <v>Afternoon</v>
      </c>
      <c r="M1226" t="str">
        <f t="shared" si="97"/>
        <v>Saturday</v>
      </c>
      <c r="N1226">
        <f t="shared" si="98"/>
        <v>2015</v>
      </c>
      <c r="O1226">
        <f t="shared" si="99"/>
        <v>3</v>
      </c>
    </row>
    <row r="1227" spans="1:15" x14ac:dyDescent="0.2">
      <c r="A1227" s="3" t="s">
        <v>2798</v>
      </c>
      <c r="B1227" s="6">
        <v>42070.753472222219</v>
      </c>
      <c r="C1227" s="6">
        <v>42070.753472222219</v>
      </c>
      <c r="D1227" s="4" t="s">
        <v>241</v>
      </c>
      <c r="E1227" s="4" t="s">
        <v>74</v>
      </c>
      <c r="F1227" s="4" t="s">
        <v>74</v>
      </c>
      <c r="G1227" s="4" t="s">
        <v>72</v>
      </c>
      <c r="H1227" s="4" t="s">
        <v>2799</v>
      </c>
      <c r="I1227" s="4" t="s">
        <v>162</v>
      </c>
      <c r="J1227">
        <f t="shared" si="95"/>
        <v>1</v>
      </c>
      <c r="K1227" s="7">
        <f t="shared" si="96"/>
        <v>0.75347222222222221</v>
      </c>
      <c r="L1227" t="str">
        <f>IF(AND(K1227&lt;Sheet2!$A$3,K1227&gt;=Sheet2!$A$2),"Morning",IF(AND(K1227&gt;=Sheet2!$A$3,K1227&lt;Sheet2!$A$4),"Afternoon","Night"))</f>
        <v>Afternoon</v>
      </c>
      <c r="M1227" t="str">
        <f t="shared" si="97"/>
        <v>Saturday</v>
      </c>
      <c r="N1227">
        <f t="shared" si="98"/>
        <v>2015</v>
      </c>
      <c r="O1227">
        <f t="shared" si="99"/>
        <v>3</v>
      </c>
    </row>
    <row r="1228" spans="1:15" x14ac:dyDescent="0.2">
      <c r="A1228" s="3" t="s">
        <v>2800</v>
      </c>
      <c r="B1228" s="6">
        <v>42101.142361111109</v>
      </c>
      <c r="C1228" s="6">
        <v>42101.142361111109</v>
      </c>
      <c r="D1228" s="4" t="s">
        <v>2053</v>
      </c>
      <c r="E1228" s="4" t="s">
        <v>10</v>
      </c>
      <c r="F1228" s="4" t="s">
        <v>30</v>
      </c>
      <c r="G1228" s="4" t="s">
        <v>12</v>
      </c>
      <c r="H1228" s="4" t="s">
        <v>2801</v>
      </c>
      <c r="I1228" s="4" t="s">
        <v>2781</v>
      </c>
      <c r="J1228">
        <f t="shared" si="95"/>
        <v>1</v>
      </c>
      <c r="K1228" s="7">
        <f t="shared" si="96"/>
        <v>0.1423611111111111</v>
      </c>
      <c r="L1228" t="str">
        <f>IF(AND(K1228&lt;Sheet2!$A$3,K1228&gt;=Sheet2!$A$2),"Morning",IF(AND(K1228&gt;=Sheet2!$A$3,K1228&lt;Sheet2!$A$4),"Afternoon","Night"))</f>
        <v>Night</v>
      </c>
      <c r="M1228" t="str">
        <f t="shared" si="97"/>
        <v>Tuesday</v>
      </c>
      <c r="N1228">
        <f t="shared" si="98"/>
        <v>2015</v>
      </c>
      <c r="O1228">
        <f t="shared" si="99"/>
        <v>4</v>
      </c>
    </row>
    <row r="1229" spans="1:15" x14ac:dyDescent="0.2">
      <c r="A1229" s="3" t="s">
        <v>2802</v>
      </c>
      <c r="B1229" s="6">
        <v>42101.142361111109</v>
      </c>
      <c r="C1229" s="6">
        <v>42192.559027777781</v>
      </c>
      <c r="D1229" s="4" t="s">
        <v>2053</v>
      </c>
      <c r="E1229" s="4" t="s">
        <v>10</v>
      </c>
      <c r="F1229" s="4" t="s">
        <v>30</v>
      </c>
      <c r="G1229" s="4" t="s">
        <v>12</v>
      </c>
      <c r="H1229" s="4" t="s">
        <v>2803</v>
      </c>
      <c r="I1229" s="4" t="s">
        <v>2781</v>
      </c>
      <c r="J1229">
        <f t="shared" si="95"/>
        <v>1</v>
      </c>
      <c r="K1229" s="7">
        <f t="shared" si="96"/>
        <v>0.1423611111111111</v>
      </c>
      <c r="L1229" t="str">
        <f>IF(AND(K1229&lt;Sheet2!$A$3,K1229&gt;=Sheet2!$A$2),"Morning",IF(AND(K1229&gt;=Sheet2!$A$3,K1229&lt;Sheet2!$A$4),"Afternoon","Night"))</f>
        <v>Night</v>
      </c>
      <c r="M1229" t="str">
        <f t="shared" si="97"/>
        <v>Tuesday</v>
      </c>
      <c r="N1229">
        <f t="shared" si="98"/>
        <v>2015</v>
      </c>
      <c r="O1229">
        <f t="shared" si="99"/>
        <v>4</v>
      </c>
    </row>
    <row r="1230" spans="1:15" x14ac:dyDescent="0.2">
      <c r="A1230" s="3" t="s">
        <v>2804</v>
      </c>
      <c r="B1230" s="6">
        <v>42101.5</v>
      </c>
      <c r="C1230" s="6">
        <v>42101.5</v>
      </c>
      <c r="D1230" s="4" t="s">
        <v>224</v>
      </c>
      <c r="E1230" s="4" t="s">
        <v>10</v>
      </c>
      <c r="F1230" s="4" t="s">
        <v>591</v>
      </c>
      <c r="G1230" s="4" t="s">
        <v>380</v>
      </c>
      <c r="H1230" s="4" t="s">
        <v>2805</v>
      </c>
      <c r="I1230" s="4" t="s">
        <v>2793</v>
      </c>
      <c r="J1230">
        <f t="shared" si="95"/>
        <v>1</v>
      </c>
      <c r="K1230" s="7">
        <f t="shared" si="96"/>
        <v>0.5</v>
      </c>
      <c r="L1230" t="str">
        <f>IF(AND(K1230&lt;Sheet2!$A$3,K1230&gt;=Sheet2!$A$2),"Morning",IF(AND(K1230&gt;=Sheet2!$A$3,K1230&lt;Sheet2!$A$4),"Afternoon","Night"))</f>
        <v>Afternoon</v>
      </c>
      <c r="M1230" t="str">
        <f t="shared" si="97"/>
        <v>Tuesday</v>
      </c>
      <c r="N1230">
        <f t="shared" si="98"/>
        <v>2015</v>
      </c>
      <c r="O1230">
        <f t="shared" si="99"/>
        <v>4</v>
      </c>
    </row>
    <row r="1231" spans="1:15" x14ac:dyDescent="0.2">
      <c r="A1231" s="3" t="s">
        <v>2806</v>
      </c>
      <c r="B1231" s="6">
        <v>42101.604861111111</v>
      </c>
      <c r="C1231" s="6">
        <v>42101.604861111111</v>
      </c>
      <c r="D1231" s="4" t="s">
        <v>9</v>
      </c>
      <c r="E1231" s="4" t="s">
        <v>10</v>
      </c>
      <c r="F1231" s="4" t="s">
        <v>11</v>
      </c>
      <c r="G1231" s="4" t="s">
        <v>2807</v>
      </c>
      <c r="H1231" s="4" t="s">
        <v>2808</v>
      </c>
      <c r="I1231" s="4" t="s">
        <v>2781</v>
      </c>
      <c r="J1231">
        <f t="shared" si="95"/>
        <v>1</v>
      </c>
      <c r="K1231" s="7">
        <f t="shared" si="96"/>
        <v>0.60486111111111118</v>
      </c>
      <c r="L1231" t="str">
        <f>IF(AND(K1231&lt;Sheet2!$A$3,K1231&gt;=Sheet2!$A$2),"Morning",IF(AND(K1231&gt;=Sheet2!$A$3,K1231&lt;Sheet2!$A$4),"Afternoon","Night"))</f>
        <v>Afternoon</v>
      </c>
      <c r="M1231" t="str">
        <f t="shared" si="97"/>
        <v>Tuesday</v>
      </c>
      <c r="N1231">
        <f t="shared" si="98"/>
        <v>2015</v>
      </c>
      <c r="O1231">
        <f t="shared" si="99"/>
        <v>4</v>
      </c>
    </row>
    <row r="1232" spans="1:15" x14ac:dyDescent="0.2">
      <c r="A1232" s="3" t="s">
        <v>2809</v>
      </c>
      <c r="B1232" s="6">
        <v>42101.9375</v>
      </c>
      <c r="C1232" s="6">
        <v>42101.9375</v>
      </c>
      <c r="D1232" s="4" t="s">
        <v>16</v>
      </c>
      <c r="E1232" s="4" t="s">
        <v>10</v>
      </c>
      <c r="F1232" s="4" t="s">
        <v>97</v>
      </c>
      <c r="G1232" s="4" t="s">
        <v>85</v>
      </c>
      <c r="H1232" s="4" t="s">
        <v>2810</v>
      </c>
      <c r="I1232" s="4" t="s">
        <v>2781</v>
      </c>
      <c r="J1232">
        <f t="shared" si="95"/>
        <v>1</v>
      </c>
      <c r="K1232" s="7">
        <f t="shared" si="96"/>
        <v>0.9375</v>
      </c>
      <c r="L1232" t="str">
        <f>IF(AND(K1232&lt;Sheet2!$A$3,K1232&gt;=Sheet2!$A$2),"Morning",IF(AND(K1232&gt;=Sheet2!$A$3,K1232&lt;Sheet2!$A$4),"Afternoon","Night"))</f>
        <v>Night</v>
      </c>
      <c r="M1232" t="str">
        <f t="shared" si="97"/>
        <v>Tuesday</v>
      </c>
      <c r="N1232">
        <f t="shared" si="98"/>
        <v>2015</v>
      </c>
      <c r="O1232">
        <f t="shared" si="99"/>
        <v>4</v>
      </c>
    </row>
    <row r="1233" spans="1:15" x14ac:dyDescent="0.2">
      <c r="A1233" s="3" t="s">
        <v>2811</v>
      </c>
      <c r="B1233" s="6">
        <v>42131.916666666664</v>
      </c>
      <c r="C1233" s="6">
        <v>42131.916666666664</v>
      </c>
      <c r="D1233" s="4" t="s">
        <v>119</v>
      </c>
      <c r="E1233" s="4" t="s">
        <v>74</v>
      </c>
      <c r="F1233" s="4" t="s">
        <v>74</v>
      </c>
      <c r="G1233" s="4" t="s">
        <v>72</v>
      </c>
      <c r="H1233" s="4" t="s">
        <v>2812</v>
      </c>
      <c r="I1233" s="4" t="s">
        <v>74</v>
      </c>
      <c r="J1233">
        <f t="shared" si="95"/>
        <v>1</v>
      </c>
      <c r="K1233" s="7">
        <f t="shared" si="96"/>
        <v>0.91666666666666663</v>
      </c>
      <c r="L1233" t="str">
        <f>IF(AND(K1233&lt;Sheet2!$A$3,K1233&gt;=Sheet2!$A$2),"Morning",IF(AND(K1233&gt;=Sheet2!$A$3,K1233&lt;Sheet2!$A$4),"Afternoon","Night"))</f>
        <v>Night</v>
      </c>
      <c r="M1233" t="str">
        <f t="shared" si="97"/>
        <v>Thursday</v>
      </c>
      <c r="N1233">
        <f t="shared" si="98"/>
        <v>2015</v>
      </c>
      <c r="O1233">
        <f t="shared" si="99"/>
        <v>5</v>
      </c>
    </row>
    <row r="1234" spans="1:15" x14ac:dyDescent="0.2">
      <c r="A1234" s="3" t="s">
        <v>2813</v>
      </c>
      <c r="B1234" s="6">
        <v>42131.999305555553</v>
      </c>
      <c r="C1234" s="6">
        <v>42131.999305555553</v>
      </c>
      <c r="D1234" s="4" t="s">
        <v>70</v>
      </c>
      <c r="E1234" s="4" t="s">
        <v>10</v>
      </c>
      <c r="F1234" s="4" t="s">
        <v>71</v>
      </c>
      <c r="G1234" s="4" t="s">
        <v>72</v>
      </c>
      <c r="H1234" s="4" t="s">
        <v>874</v>
      </c>
      <c r="I1234" s="4" t="s">
        <v>74</v>
      </c>
      <c r="J1234">
        <f t="shared" si="95"/>
        <v>1</v>
      </c>
      <c r="K1234" s="7">
        <f t="shared" si="96"/>
        <v>0.99930555555555556</v>
      </c>
      <c r="L1234" t="str">
        <f>IF(AND(K1234&lt;Sheet2!$A$3,K1234&gt;=Sheet2!$A$2),"Morning",IF(AND(K1234&gt;=Sheet2!$A$3,K1234&lt;Sheet2!$A$4),"Afternoon","Night"))</f>
        <v>Night</v>
      </c>
      <c r="M1234" t="str">
        <f t="shared" si="97"/>
        <v>Thursday</v>
      </c>
      <c r="N1234">
        <f t="shared" si="98"/>
        <v>2015</v>
      </c>
      <c r="O1234">
        <f t="shared" si="99"/>
        <v>5</v>
      </c>
    </row>
    <row r="1235" spans="1:15" x14ac:dyDescent="0.2">
      <c r="A1235" s="3" t="s">
        <v>2814</v>
      </c>
      <c r="B1235" s="6">
        <v>42162.313194444447</v>
      </c>
      <c r="C1235" s="6">
        <v>42162.313194444447</v>
      </c>
      <c r="D1235" s="4" t="s">
        <v>152</v>
      </c>
      <c r="E1235" s="4" t="s">
        <v>10</v>
      </c>
      <c r="F1235" s="4" t="s">
        <v>197</v>
      </c>
      <c r="G1235" s="4" t="s">
        <v>52</v>
      </c>
      <c r="H1235" s="4" t="s">
        <v>2815</v>
      </c>
      <c r="I1235" s="4" t="s">
        <v>2781</v>
      </c>
      <c r="J1235">
        <f t="shared" si="95"/>
        <v>1</v>
      </c>
      <c r="K1235" s="7">
        <f t="shared" si="96"/>
        <v>0.31319444444444444</v>
      </c>
      <c r="L1235" t="str">
        <f>IF(AND(K1235&lt;Sheet2!$A$3,K1235&gt;=Sheet2!$A$2),"Morning",IF(AND(K1235&gt;=Sheet2!$A$3,K1235&lt;Sheet2!$A$4),"Afternoon","Night"))</f>
        <v>Morning</v>
      </c>
      <c r="M1235" t="str">
        <f t="shared" si="97"/>
        <v>Sunday</v>
      </c>
      <c r="N1235">
        <f t="shared" si="98"/>
        <v>2015</v>
      </c>
      <c r="O1235">
        <f t="shared" si="99"/>
        <v>6</v>
      </c>
    </row>
    <row r="1236" spans="1:15" x14ac:dyDescent="0.2">
      <c r="A1236" s="3" t="s">
        <v>2816</v>
      </c>
      <c r="B1236" s="6">
        <v>42162.375</v>
      </c>
      <c r="C1236" s="6">
        <v>42162.375</v>
      </c>
      <c r="D1236" s="4" t="s">
        <v>224</v>
      </c>
      <c r="E1236" s="4" t="s">
        <v>10</v>
      </c>
      <c r="F1236" s="4" t="s">
        <v>97</v>
      </c>
      <c r="G1236" s="4" t="s">
        <v>12</v>
      </c>
      <c r="H1236" s="4" t="s">
        <v>2817</v>
      </c>
      <c r="I1236" s="4" t="s">
        <v>2793</v>
      </c>
      <c r="J1236">
        <f t="shared" si="95"/>
        <v>1</v>
      </c>
      <c r="K1236" s="7">
        <f t="shared" si="96"/>
        <v>0.375</v>
      </c>
      <c r="L1236" t="str">
        <f>IF(AND(K1236&lt;Sheet2!$A$3,K1236&gt;=Sheet2!$A$2),"Morning",IF(AND(K1236&gt;=Sheet2!$A$3,K1236&lt;Sheet2!$A$4),"Afternoon","Night"))</f>
        <v>Morning</v>
      </c>
      <c r="M1236" t="str">
        <f t="shared" si="97"/>
        <v>Sunday</v>
      </c>
      <c r="N1236">
        <f t="shared" si="98"/>
        <v>2015</v>
      </c>
      <c r="O1236">
        <f t="shared" si="99"/>
        <v>6</v>
      </c>
    </row>
    <row r="1237" spans="1:15" x14ac:dyDescent="0.2">
      <c r="A1237" s="3" t="s">
        <v>2818</v>
      </c>
      <c r="B1237" s="6">
        <v>42162.394444444442</v>
      </c>
      <c r="C1237" s="6">
        <v>42162.394444444442</v>
      </c>
      <c r="D1237" s="4" t="s">
        <v>224</v>
      </c>
      <c r="E1237" s="4" t="s">
        <v>10</v>
      </c>
      <c r="F1237" s="4" t="s">
        <v>30</v>
      </c>
      <c r="G1237" s="4" t="s">
        <v>846</v>
      </c>
      <c r="H1237" s="4" t="s">
        <v>2819</v>
      </c>
      <c r="I1237" s="4" t="s">
        <v>2793</v>
      </c>
      <c r="J1237">
        <f t="shared" si="95"/>
        <v>1</v>
      </c>
      <c r="K1237" s="7">
        <f t="shared" si="96"/>
        <v>0.39444444444444443</v>
      </c>
      <c r="L1237" t="str">
        <f>IF(AND(K1237&lt;Sheet2!$A$3,K1237&gt;=Sheet2!$A$2),"Morning",IF(AND(K1237&gt;=Sheet2!$A$3,K1237&lt;Sheet2!$A$4),"Afternoon","Night"))</f>
        <v>Morning</v>
      </c>
      <c r="M1237" t="str">
        <f t="shared" si="97"/>
        <v>Sunday</v>
      </c>
      <c r="N1237">
        <f t="shared" si="98"/>
        <v>2015</v>
      </c>
      <c r="O1237">
        <f t="shared" si="99"/>
        <v>6</v>
      </c>
    </row>
    <row r="1238" spans="1:15" x14ac:dyDescent="0.2">
      <c r="A1238" s="3" t="s">
        <v>2820</v>
      </c>
      <c r="B1238" s="6">
        <v>42162.394444444442</v>
      </c>
      <c r="C1238" s="6">
        <v>42192.394444444442</v>
      </c>
      <c r="D1238" s="4" t="s">
        <v>224</v>
      </c>
      <c r="E1238" s="4" t="s">
        <v>10</v>
      </c>
      <c r="F1238" s="4" t="s">
        <v>30</v>
      </c>
      <c r="G1238" s="4" t="s">
        <v>846</v>
      </c>
      <c r="H1238" s="4" t="s">
        <v>206</v>
      </c>
      <c r="I1238" s="4" t="s">
        <v>2793</v>
      </c>
      <c r="J1238">
        <f t="shared" si="95"/>
        <v>1</v>
      </c>
      <c r="K1238" s="7">
        <f t="shared" si="96"/>
        <v>0.39444444444444443</v>
      </c>
      <c r="L1238" t="str">
        <f>IF(AND(K1238&lt;Sheet2!$A$3,K1238&gt;=Sheet2!$A$2),"Morning",IF(AND(K1238&gt;=Sheet2!$A$3,K1238&lt;Sheet2!$A$4),"Afternoon","Night"))</f>
        <v>Morning</v>
      </c>
      <c r="M1238" t="str">
        <f t="shared" si="97"/>
        <v>Sunday</v>
      </c>
      <c r="N1238">
        <f t="shared" si="98"/>
        <v>2015</v>
      </c>
      <c r="O1238">
        <f t="shared" si="99"/>
        <v>6</v>
      </c>
    </row>
    <row r="1239" spans="1:15" x14ac:dyDescent="0.2">
      <c r="A1239" s="3" t="s">
        <v>2821</v>
      </c>
      <c r="B1239" s="6">
        <v>42192.245138888888</v>
      </c>
      <c r="C1239" s="6">
        <v>42192.245138888888</v>
      </c>
      <c r="D1239" s="4" t="s">
        <v>262</v>
      </c>
      <c r="E1239" s="4" t="s">
        <v>10</v>
      </c>
      <c r="F1239" s="4" t="s">
        <v>97</v>
      </c>
      <c r="G1239" s="4" t="s">
        <v>365</v>
      </c>
      <c r="H1239" s="4" t="s">
        <v>2822</v>
      </c>
      <c r="I1239" s="4" t="s">
        <v>2793</v>
      </c>
      <c r="J1239">
        <f t="shared" si="95"/>
        <v>1</v>
      </c>
      <c r="K1239" s="7">
        <f t="shared" si="96"/>
        <v>0.24513888888888888</v>
      </c>
      <c r="L1239" t="str">
        <f>IF(AND(K1239&lt;Sheet2!$A$3,K1239&gt;=Sheet2!$A$2),"Morning",IF(AND(K1239&gt;=Sheet2!$A$3,K1239&lt;Sheet2!$A$4),"Afternoon","Night"))</f>
        <v>Morning</v>
      </c>
      <c r="M1239" t="str">
        <f t="shared" si="97"/>
        <v>Tuesday</v>
      </c>
      <c r="N1239">
        <f t="shared" si="98"/>
        <v>2015</v>
      </c>
      <c r="O1239">
        <f t="shared" si="99"/>
        <v>7</v>
      </c>
    </row>
    <row r="1240" spans="1:15" x14ac:dyDescent="0.2">
      <c r="A1240" s="3" t="s">
        <v>2823</v>
      </c>
      <c r="B1240" s="6">
        <v>42192.271527777775</v>
      </c>
      <c r="C1240" s="6">
        <v>42192.271527777775</v>
      </c>
      <c r="D1240" s="4" t="s">
        <v>638</v>
      </c>
      <c r="E1240" s="4" t="s">
        <v>10</v>
      </c>
      <c r="F1240" s="4" t="s">
        <v>508</v>
      </c>
      <c r="G1240" s="4" t="s">
        <v>555</v>
      </c>
      <c r="H1240" s="4" t="s">
        <v>2824</v>
      </c>
      <c r="I1240" s="4" t="s">
        <v>2781</v>
      </c>
      <c r="J1240">
        <f t="shared" si="95"/>
        <v>1</v>
      </c>
      <c r="K1240" s="7">
        <f t="shared" si="96"/>
        <v>0.27152777777777776</v>
      </c>
      <c r="L1240" t="str">
        <f>IF(AND(K1240&lt;Sheet2!$A$3,K1240&gt;=Sheet2!$A$2),"Morning",IF(AND(K1240&gt;=Sheet2!$A$3,K1240&lt;Sheet2!$A$4),"Afternoon","Night"))</f>
        <v>Morning</v>
      </c>
      <c r="M1240" t="str">
        <f t="shared" si="97"/>
        <v>Tuesday</v>
      </c>
      <c r="N1240">
        <f t="shared" si="98"/>
        <v>2015</v>
      </c>
      <c r="O1240">
        <f t="shared" si="99"/>
        <v>7</v>
      </c>
    </row>
    <row r="1241" spans="1:15" x14ac:dyDescent="0.2">
      <c r="A1241" s="3" t="s">
        <v>2825</v>
      </c>
      <c r="B1241" s="6">
        <v>42192.271527777775</v>
      </c>
      <c r="C1241" s="6" t="s">
        <v>30419</v>
      </c>
      <c r="D1241" s="4" t="s">
        <v>638</v>
      </c>
      <c r="E1241" s="4" t="s">
        <v>10</v>
      </c>
      <c r="F1241" s="4" t="s">
        <v>508</v>
      </c>
      <c r="G1241" s="4" t="s">
        <v>555</v>
      </c>
      <c r="H1241" s="4" t="s">
        <v>2826</v>
      </c>
      <c r="I1241" s="4" t="s">
        <v>2781</v>
      </c>
      <c r="J1241">
        <f t="shared" si="95"/>
        <v>1</v>
      </c>
      <c r="K1241" s="7">
        <f t="shared" si="96"/>
        <v>0.27152777777777776</v>
      </c>
      <c r="L1241" t="str">
        <f>IF(AND(K1241&lt;Sheet2!$A$3,K1241&gt;=Sheet2!$A$2),"Morning",IF(AND(K1241&gt;=Sheet2!$A$3,K1241&lt;Sheet2!$A$4),"Afternoon","Night"))</f>
        <v>Morning</v>
      </c>
      <c r="M1241" t="str">
        <f t="shared" si="97"/>
        <v>Tuesday</v>
      </c>
      <c r="N1241">
        <f t="shared" si="98"/>
        <v>2015</v>
      </c>
      <c r="O1241">
        <f t="shared" si="99"/>
        <v>7</v>
      </c>
    </row>
    <row r="1242" spans="1:15" x14ac:dyDescent="0.2">
      <c r="A1242" s="3" t="s">
        <v>2827</v>
      </c>
      <c r="B1242" s="6">
        <v>42192.34097222222</v>
      </c>
      <c r="C1242" s="6">
        <v>42192.34097222222</v>
      </c>
      <c r="D1242" s="4" t="s">
        <v>1956</v>
      </c>
      <c r="E1242" s="4" t="s">
        <v>10</v>
      </c>
      <c r="F1242" s="4" t="s">
        <v>508</v>
      </c>
      <c r="G1242" s="4" t="s">
        <v>2828</v>
      </c>
      <c r="H1242" s="4" t="s">
        <v>2829</v>
      </c>
      <c r="I1242" s="4" t="s">
        <v>2793</v>
      </c>
      <c r="J1242">
        <f t="shared" si="95"/>
        <v>1</v>
      </c>
      <c r="K1242" s="7">
        <f t="shared" si="96"/>
        <v>0.34097222222222223</v>
      </c>
      <c r="L1242" t="str">
        <f>IF(AND(K1242&lt;Sheet2!$A$3,K1242&gt;=Sheet2!$A$2),"Morning",IF(AND(K1242&gt;=Sheet2!$A$3,K1242&lt;Sheet2!$A$4),"Afternoon","Night"))</f>
        <v>Morning</v>
      </c>
      <c r="M1242" t="str">
        <f t="shared" si="97"/>
        <v>Tuesday</v>
      </c>
      <c r="N1242">
        <f t="shared" si="98"/>
        <v>2015</v>
      </c>
      <c r="O1242">
        <f t="shared" si="99"/>
        <v>7</v>
      </c>
    </row>
    <row r="1243" spans="1:15" x14ac:dyDescent="0.2">
      <c r="A1243" s="3" t="s">
        <v>2830</v>
      </c>
      <c r="B1243" s="6">
        <v>42192.34097222222</v>
      </c>
      <c r="C1243" s="6">
        <v>42254.556944444441</v>
      </c>
      <c r="D1243" s="4" t="s">
        <v>1956</v>
      </c>
      <c r="E1243" s="4" t="s">
        <v>10</v>
      </c>
      <c r="F1243" s="4" t="s">
        <v>508</v>
      </c>
      <c r="G1243" s="4" t="s">
        <v>2828</v>
      </c>
      <c r="H1243" s="4" t="s">
        <v>2831</v>
      </c>
      <c r="I1243" s="4" t="s">
        <v>2793</v>
      </c>
      <c r="J1243">
        <f t="shared" si="95"/>
        <v>1</v>
      </c>
      <c r="K1243" s="7">
        <f t="shared" si="96"/>
        <v>0.34097222222222223</v>
      </c>
      <c r="L1243" t="str">
        <f>IF(AND(K1243&lt;Sheet2!$A$3,K1243&gt;=Sheet2!$A$2),"Morning",IF(AND(K1243&gt;=Sheet2!$A$3,K1243&lt;Sheet2!$A$4),"Afternoon","Night"))</f>
        <v>Morning</v>
      </c>
      <c r="M1243" t="str">
        <f t="shared" si="97"/>
        <v>Tuesday</v>
      </c>
      <c r="N1243">
        <f t="shared" si="98"/>
        <v>2015</v>
      </c>
      <c r="O1243">
        <f t="shared" si="99"/>
        <v>7</v>
      </c>
    </row>
    <row r="1244" spans="1:15" x14ac:dyDescent="0.2">
      <c r="A1244" s="3" t="s">
        <v>2832</v>
      </c>
      <c r="B1244" s="6">
        <v>42192.347916666666</v>
      </c>
      <c r="C1244" s="6">
        <v>42192.347916666666</v>
      </c>
      <c r="D1244" s="4" t="s">
        <v>290</v>
      </c>
      <c r="E1244" s="4" t="s">
        <v>10</v>
      </c>
      <c r="F1244" s="4" t="s">
        <v>134</v>
      </c>
      <c r="G1244" s="4" t="s">
        <v>2833</v>
      </c>
      <c r="H1244" s="4" t="s">
        <v>2834</v>
      </c>
      <c r="I1244" s="4" t="s">
        <v>2781</v>
      </c>
      <c r="J1244">
        <f t="shared" si="95"/>
        <v>1</v>
      </c>
      <c r="K1244" s="7">
        <f t="shared" si="96"/>
        <v>0.34791666666666665</v>
      </c>
      <c r="L1244" t="str">
        <f>IF(AND(K1244&lt;Sheet2!$A$3,K1244&gt;=Sheet2!$A$2),"Morning",IF(AND(K1244&gt;=Sheet2!$A$3,K1244&lt;Sheet2!$A$4),"Afternoon","Night"))</f>
        <v>Morning</v>
      </c>
      <c r="M1244" t="str">
        <f t="shared" si="97"/>
        <v>Tuesday</v>
      </c>
      <c r="N1244">
        <f t="shared" si="98"/>
        <v>2015</v>
      </c>
      <c r="O1244">
        <f t="shared" si="99"/>
        <v>7</v>
      </c>
    </row>
    <row r="1245" spans="1:15" x14ac:dyDescent="0.2">
      <c r="A1245" s="3" t="s">
        <v>2835</v>
      </c>
      <c r="B1245" s="6">
        <v>42192.347916666666</v>
      </c>
      <c r="C1245" s="6">
        <v>42223.347916666666</v>
      </c>
      <c r="D1245" s="4" t="s">
        <v>290</v>
      </c>
      <c r="E1245" s="4" t="s">
        <v>10</v>
      </c>
      <c r="F1245" s="4" t="s">
        <v>134</v>
      </c>
      <c r="G1245" s="4" t="s">
        <v>2833</v>
      </c>
      <c r="H1245" s="4" t="s">
        <v>2836</v>
      </c>
      <c r="I1245" s="4" t="s">
        <v>2781</v>
      </c>
      <c r="J1245">
        <f t="shared" si="95"/>
        <v>1</v>
      </c>
      <c r="K1245" s="7">
        <f t="shared" si="96"/>
        <v>0.34791666666666665</v>
      </c>
      <c r="L1245" t="str">
        <f>IF(AND(K1245&lt;Sheet2!$A$3,K1245&gt;=Sheet2!$A$2),"Morning",IF(AND(K1245&gt;=Sheet2!$A$3,K1245&lt;Sheet2!$A$4),"Afternoon","Night"))</f>
        <v>Morning</v>
      </c>
      <c r="M1245" t="str">
        <f t="shared" si="97"/>
        <v>Tuesday</v>
      </c>
      <c r="N1245">
        <f t="shared" si="98"/>
        <v>2015</v>
      </c>
      <c r="O1245">
        <f t="shared" si="99"/>
        <v>7</v>
      </c>
    </row>
    <row r="1246" spans="1:15" x14ac:dyDescent="0.2">
      <c r="A1246" s="3" t="s">
        <v>2837</v>
      </c>
      <c r="B1246" s="6">
        <v>42192.742361111108</v>
      </c>
      <c r="C1246" s="6">
        <v>42192.742361111108</v>
      </c>
      <c r="D1246" s="4" t="s">
        <v>45</v>
      </c>
      <c r="E1246" s="4" t="s">
        <v>10</v>
      </c>
      <c r="F1246" s="4" t="s">
        <v>114</v>
      </c>
      <c r="G1246" s="4" t="s">
        <v>184</v>
      </c>
      <c r="H1246" s="4" t="s">
        <v>47</v>
      </c>
      <c r="I1246" s="4" t="s">
        <v>2781</v>
      </c>
      <c r="J1246">
        <f t="shared" si="95"/>
        <v>1</v>
      </c>
      <c r="K1246" s="7">
        <f t="shared" si="96"/>
        <v>0.74236111111111114</v>
      </c>
      <c r="L1246" t="str">
        <f>IF(AND(K1246&lt;Sheet2!$A$3,K1246&gt;=Sheet2!$A$2),"Morning",IF(AND(K1246&gt;=Sheet2!$A$3,K1246&lt;Sheet2!$A$4),"Afternoon","Night"))</f>
        <v>Afternoon</v>
      </c>
      <c r="M1246" t="str">
        <f t="shared" si="97"/>
        <v>Tuesday</v>
      </c>
      <c r="N1246">
        <f t="shared" si="98"/>
        <v>2015</v>
      </c>
      <c r="O1246">
        <f t="shared" si="99"/>
        <v>7</v>
      </c>
    </row>
    <row r="1247" spans="1:15" x14ac:dyDescent="0.2">
      <c r="A1247" s="3" t="s">
        <v>2838</v>
      </c>
      <c r="B1247" s="6">
        <v>42192.742361111108</v>
      </c>
      <c r="C1247" s="6">
        <v>42223.65902777778</v>
      </c>
      <c r="D1247" s="4" t="s">
        <v>45</v>
      </c>
      <c r="E1247" s="4" t="s">
        <v>10</v>
      </c>
      <c r="F1247" s="4" t="s">
        <v>114</v>
      </c>
      <c r="G1247" s="4" t="s">
        <v>184</v>
      </c>
      <c r="H1247" s="4" t="s">
        <v>2839</v>
      </c>
      <c r="I1247" s="4" t="s">
        <v>2781</v>
      </c>
      <c r="J1247">
        <f t="shared" si="95"/>
        <v>1</v>
      </c>
      <c r="K1247" s="7">
        <f t="shared" si="96"/>
        <v>0.74236111111111114</v>
      </c>
      <c r="L1247" t="str">
        <f>IF(AND(K1247&lt;Sheet2!$A$3,K1247&gt;=Sheet2!$A$2),"Morning",IF(AND(K1247&gt;=Sheet2!$A$3,K1247&lt;Sheet2!$A$4),"Afternoon","Night"))</f>
        <v>Afternoon</v>
      </c>
      <c r="M1247" t="str">
        <f t="shared" si="97"/>
        <v>Tuesday</v>
      </c>
      <c r="N1247">
        <f t="shared" si="98"/>
        <v>2015</v>
      </c>
      <c r="O1247">
        <f t="shared" si="99"/>
        <v>7</v>
      </c>
    </row>
    <row r="1248" spans="1:15" x14ac:dyDescent="0.2">
      <c r="A1248" s="3" t="s">
        <v>2840</v>
      </c>
      <c r="B1248" s="6">
        <v>42223.359027777777</v>
      </c>
      <c r="C1248" s="6">
        <v>42223.359027777777</v>
      </c>
      <c r="D1248" s="4" t="s">
        <v>35</v>
      </c>
      <c r="E1248" s="4" t="s">
        <v>10</v>
      </c>
      <c r="F1248" s="4" t="s">
        <v>11</v>
      </c>
      <c r="G1248" s="4" t="s">
        <v>492</v>
      </c>
      <c r="H1248" s="4" t="s">
        <v>2841</v>
      </c>
      <c r="I1248" s="4" t="s">
        <v>2781</v>
      </c>
      <c r="J1248">
        <f t="shared" si="95"/>
        <v>1</v>
      </c>
      <c r="K1248" s="7">
        <f t="shared" si="96"/>
        <v>0.35902777777777778</v>
      </c>
      <c r="L1248" t="str">
        <f>IF(AND(K1248&lt;Sheet2!$A$3,K1248&gt;=Sheet2!$A$2),"Morning",IF(AND(K1248&gt;=Sheet2!$A$3,K1248&lt;Sheet2!$A$4),"Afternoon","Night"))</f>
        <v>Morning</v>
      </c>
      <c r="M1248" t="str">
        <f t="shared" si="97"/>
        <v>Friday</v>
      </c>
      <c r="N1248">
        <f t="shared" si="98"/>
        <v>2015</v>
      </c>
      <c r="O1248">
        <f t="shared" si="99"/>
        <v>8</v>
      </c>
    </row>
    <row r="1249" spans="1:15" x14ac:dyDescent="0.2">
      <c r="A1249" s="3" t="s">
        <v>2842</v>
      </c>
      <c r="B1249" s="6">
        <v>42223.601388888892</v>
      </c>
      <c r="C1249" s="6">
        <v>42223.601388888892</v>
      </c>
      <c r="D1249" s="4" t="s">
        <v>214</v>
      </c>
      <c r="E1249" s="4" t="s">
        <v>10</v>
      </c>
      <c r="F1249" s="4" t="s">
        <v>464</v>
      </c>
      <c r="G1249" s="4" t="s">
        <v>12</v>
      </c>
      <c r="H1249" s="4" t="s">
        <v>2843</v>
      </c>
      <c r="I1249" s="4" t="s">
        <v>2781</v>
      </c>
      <c r="J1249">
        <f t="shared" si="95"/>
        <v>1</v>
      </c>
      <c r="K1249" s="7">
        <f t="shared" si="96"/>
        <v>0.60138888888888886</v>
      </c>
      <c r="L1249" t="str">
        <f>IF(AND(K1249&lt;Sheet2!$A$3,K1249&gt;=Sheet2!$A$2),"Morning",IF(AND(K1249&gt;=Sheet2!$A$3,K1249&lt;Sheet2!$A$4),"Afternoon","Night"))</f>
        <v>Afternoon</v>
      </c>
      <c r="M1249" t="str">
        <f t="shared" si="97"/>
        <v>Friday</v>
      </c>
      <c r="N1249">
        <f t="shared" si="98"/>
        <v>2015</v>
      </c>
      <c r="O1249">
        <f t="shared" si="99"/>
        <v>8</v>
      </c>
    </row>
    <row r="1250" spans="1:15" x14ac:dyDescent="0.2">
      <c r="A1250" s="3" t="s">
        <v>2844</v>
      </c>
      <c r="B1250" s="6">
        <v>42223.601388888892</v>
      </c>
      <c r="C1250" s="6">
        <v>42254.625</v>
      </c>
      <c r="D1250" s="4" t="s">
        <v>214</v>
      </c>
      <c r="E1250" s="4" t="s">
        <v>10</v>
      </c>
      <c r="F1250" s="4" t="s">
        <v>464</v>
      </c>
      <c r="G1250" s="4" t="s">
        <v>12</v>
      </c>
      <c r="H1250" s="4" t="s">
        <v>2845</v>
      </c>
      <c r="I1250" s="4" t="s">
        <v>2781</v>
      </c>
      <c r="J1250">
        <f t="shared" si="95"/>
        <v>1</v>
      </c>
      <c r="K1250" s="7">
        <f t="shared" si="96"/>
        <v>0.60138888888888886</v>
      </c>
      <c r="L1250" t="str">
        <f>IF(AND(K1250&lt;Sheet2!$A$3,K1250&gt;=Sheet2!$A$2),"Morning",IF(AND(K1250&gt;=Sheet2!$A$3,K1250&lt;Sheet2!$A$4),"Afternoon","Night"))</f>
        <v>Afternoon</v>
      </c>
      <c r="M1250" t="str">
        <f t="shared" si="97"/>
        <v>Friday</v>
      </c>
      <c r="N1250">
        <f t="shared" si="98"/>
        <v>2015</v>
      </c>
      <c r="O1250">
        <f t="shared" si="99"/>
        <v>8</v>
      </c>
    </row>
    <row r="1251" spans="1:15" x14ac:dyDescent="0.2">
      <c r="A1251" s="3" t="s">
        <v>2846</v>
      </c>
      <c r="B1251" s="6">
        <v>42254.315972222219</v>
      </c>
      <c r="C1251" s="6">
        <v>42254.315972222219</v>
      </c>
      <c r="D1251" s="4" t="s">
        <v>267</v>
      </c>
      <c r="E1251" s="4" t="s">
        <v>10</v>
      </c>
      <c r="F1251" s="4" t="s">
        <v>11</v>
      </c>
      <c r="G1251" s="4" t="s">
        <v>12</v>
      </c>
      <c r="H1251" s="4" t="s">
        <v>2847</v>
      </c>
      <c r="I1251" s="4" t="s">
        <v>2781</v>
      </c>
      <c r="J1251">
        <f t="shared" si="95"/>
        <v>1</v>
      </c>
      <c r="K1251" s="7">
        <f t="shared" si="96"/>
        <v>0.31597222222222221</v>
      </c>
      <c r="L1251" t="str">
        <f>IF(AND(K1251&lt;Sheet2!$A$3,K1251&gt;=Sheet2!$A$2),"Morning",IF(AND(K1251&gt;=Sheet2!$A$3,K1251&lt;Sheet2!$A$4),"Afternoon","Night"))</f>
        <v>Morning</v>
      </c>
      <c r="M1251" t="str">
        <f t="shared" si="97"/>
        <v>Monday</v>
      </c>
      <c r="N1251">
        <f t="shared" si="98"/>
        <v>2015</v>
      </c>
      <c r="O1251">
        <f t="shared" si="99"/>
        <v>9</v>
      </c>
    </row>
    <row r="1252" spans="1:15" x14ac:dyDescent="0.2">
      <c r="A1252" s="3" t="s">
        <v>2848</v>
      </c>
      <c r="B1252" s="6">
        <v>42254.390277777777</v>
      </c>
      <c r="C1252" s="6">
        <v>42254.390277777777</v>
      </c>
      <c r="D1252" s="4" t="s">
        <v>727</v>
      </c>
      <c r="E1252" s="4" t="s">
        <v>10</v>
      </c>
      <c r="F1252" s="4" t="s">
        <v>464</v>
      </c>
      <c r="G1252" s="4" t="s">
        <v>2849</v>
      </c>
      <c r="H1252" s="4" t="s">
        <v>2850</v>
      </c>
      <c r="I1252" s="4" t="s">
        <v>2793</v>
      </c>
      <c r="J1252">
        <f t="shared" si="95"/>
        <v>1</v>
      </c>
      <c r="K1252" s="7">
        <f t="shared" si="96"/>
        <v>0.39027777777777778</v>
      </c>
      <c r="L1252" t="str">
        <f>IF(AND(K1252&lt;Sheet2!$A$3,K1252&gt;=Sheet2!$A$2),"Morning",IF(AND(K1252&gt;=Sheet2!$A$3,K1252&lt;Sheet2!$A$4),"Afternoon","Night"))</f>
        <v>Morning</v>
      </c>
      <c r="M1252" t="str">
        <f t="shared" si="97"/>
        <v>Monday</v>
      </c>
      <c r="N1252">
        <f t="shared" si="98"/>
        <v>2015</v>
      </c>
      <c r="O1252">
        <f t="shared" si="99"/>
        <v>9</v>
      </c>
    </row>
    <row r="1253" spans="1:15" x14ac:dyDescent="0.2">
      <c r="A1253" s="3" t="s">
        <v>2851</v>
      </c>
      <c r="B1253" s="6">
        <v>42254.390277777777</v>
      </c>
      <c r="C1253" s="6">
        <v>42315.431944444441</v>
      </c>
      <c r="D1253" s="4" t="s">
        <v>727</v>
      </c>
      <c r="E1253" s="4" t="s">
        <v>10</v>
      </c>
      <c r="F1253" s="4" t="s">
        <v>464</v>
      </c>
      <c r="G1253" s="4" t="s">
        <v>2849</v>
      </c>
      <c r="H1253" s="4" t="s">
        <v>2852</v>
      </c>
      <c r="I1253" s="4" t="s">
        <v>2793</v>
      </c>
      <c r="J1253">
        <f t="shared" si="95"/>
        <v>1</v>
      </c>
      <c r="K1253" s="7">
        <f t="shared" si="96"/>
        <v>0.39027777777777778</v>
      </c>
      <c r="L1253" t="str">
        <f>IF(AND(K1253&lt;Sheet2!$A$3,K1253&gt;=Sheet2!$A$2),"Morning",IF(AND(K1253&gt;=Sheet2!$A$3,K1253&lt;Sheet2!$A$4),"Afternoon","Night"))</f>
        <v>Morning</v>
      </c>
      <c r="M1253" t="str">
        <f t="shared" si="97"/>
        <v>Monday</v>
      </c>
      <c r="N1253">
        <f t="shared" si="98"/>
        <v>2015</v>
      </c>
      <c r="O1253">
        <f t="shared" si="99"/>
        <v>9</v>
      </c>
    </row>
    <row r="1254" spans="1:15" x14ac:dyDescent="0.2">
      <c r="A1254" s="3" t="s">
        <v>2853</v>
      </c>
      <c r="B1254" s="6">
        <v>42254.493055555555</v>
      </c>
      <c r="C1254" s="6">
        <v>42254.493055555555</v>
      </c>
      <c r="D1254" s="4" t="s">
        <v>876</v>
      </c>
      <c r="E1254" s="4" t="s">
        <v>10</v>
      </c>
      <c r="F1254" s="4" t="s">
        <v>97</v>
      </c>
      <c r="G1254" s="4" t="s">
        <v>12</v>
      </c>
      <c r="H1254" s="4" t="s">
        <v>2854</v>
      </c>
      <c r="I1254" s="4" t="s">
        <v>2781</v>
      </c>
      <c r="J1254">
        <f t="shared" si="95"/>
        <v>1</v>
      </c>
      <c r="K1254" s="7">
        <f t="shared" si="96"/>
        <v>0.49305555555555558</v>
      </c>
      <c r="L1254" t="str">
        <f>IF(AND(K1254&lt;Sheet2!$A$3,K1254&gt;=Sheet2!$A$2),"Morning",IF(AND(K1254&gt;=Sheet2!$A$3,K1254&lt;Sheet2!$A$4),"Afternoon","Night"))</f>
        <v>Morning</v>
      </c>
      <c r="M1254" t="str">
        <f t="shared" si="97"/>
        <v>Monday</v>
      </c>
      <c r="N1254">
        <f t="shared" si="98"/>
        <v>2015</v>
      </c>
      <c r="O1254">
        <f t="shared" si="99"/>
        <v>9</v>
      </c>
    </row>
    <row r="1255" spans="1:15" x14ac:dyDescent="0.2">
      <c r="A1255" s="3" t="s">
        <v>2855</v>
      </c>
      <c r="B1255" s="6">
        <v>42284.120138888888</v>
      </c>
      <c r="C1255" s="6">
        <v>42284.120138888888</v>
      </c>
      <c r="D1255" s="4" t="s">
        <v>137</v>
      </c>
      <c r="E1255" s="4" t="s">
        <v>10</v>
      </c>
      <c r="F1255" s="4" t="s">
        <v>30</v>
      </c>
      <c r="G1255" s="4" t="s">
        <v>2856</v>
      </c>
      <c r="H1255" s="4" t="s">
        <v>2857</v>
      </c>
      <c r="I1255" s="4" t="s">
        <v>2781</v>
      </c>
      <c r="J1255">
        <f t="shared" si="95"/>
        <v>1</v>
      </c>
      <c r="K1255" s="7">
        <f t="shared" si="96"/>
        <v>0.12013888888888889</v>
      </c>
      <c r="L1255" t="str">
        <f>IF(AND(K1255&lt;Sheet2!$A$3,K1255&gt;=Sheet2!$A$2),"Morning",IF(AND(K1255&gt;=Sheet2!$A$3,K1255&lt;Sheet2!$A$4),"Afternoon","Night"))</f>
        <v>Night</v>
      </c>
      <c r="M1255" t="str">
        <f t="shared" si="97"/>
        <v>Wednesday</v>
      </c>
      <c r="N1255">
        <f t="shared" si="98"/>
        <v>2015</v>
      </c>
      <c r="O1255">
        <f t="shared" si="99"/>
        <v>10</v>
      </c>
    </row>
    <row r="1256" spans="1:15" x14ac:dyDescent="0.2">
      <c r="A1256" s="3" t="s">
        <v>2858</v>
      </c>
      <c r="B1256" s="6">
        <v>42284.430555555555</v>
      </c>
      <c r="C1256" s="6">
        <v>42284.430555555555</v>
      </c>
      <c r="D1256" s="4" t="s">
        <v>727</v>
      </c>
      <c r="E1256" s="4" t="s">
        <v>10</v>
      </c>
      <c r="F1256" s="4" t="s">
        <v>159</v>
      </c>
      <c r="G1256" s="4" t="s">
        <v>12</v>
      </c>
      <c r="H1256" s="4" t="s">
        <v>2859</v>
      </c>
      <c r="I1256" s="4" t="s">
        <v>162</v>
      </c>
      <c r="J1256">
        <f t="shared" si="95"/>
        <v>1</v>
      </c>
      <c r="K1256" s="7">
        <f t="shared" si="96"/>
        <v>0.43055555555555558</v>
      </c>
      <c r="L1256" t="str">
        <f>IF(AND(K1256&lt;Sheet2!$A$3,K1256&gt;=Sheet2!$A$2),"Morning",IF(AND(K1256&gt;=Sheet2!$A$3,K1256&lt;Sheet2!$A$4),"Afternoon","Night"))</f>
        <v>Morning</v>
      </c>
      <c r="M1256" t="str">
        <f t="shared" si="97"/>
        <v>Wednesday</v>
      </c>
      <c r="N1256">
        <f t="shared" si="98"/>
        <v>2015</v>
      </c>
      <c r="O1256">
        <f t="shared" si="99"/>
        <v>10</v>
      </c>
    </row>
    <row r="1257" spans="1:15" x14ac:dyDescent="0.2">
      <c r="A1257" s="3" t="s">
        <v>2860</v>
      </c>
      <c r="B1257" s="6">
        <v>42284.65625</v>
      </c>
      <c r="C1257" s="6">
        <v>42284.65625</v>
      </c>
      <c r="D1257" s="4" t="s">
        <v>876</v>
      </c>
      <c r="E1257" s="4" t="s">
        <v>10</v>
      </c>
      <c r="F1257" s="4" t="s">
        <v>36</v>
      </c>
      <c r="G1257" s="4" t="s">
        <v>12</v>
      </c>
      <c r="H1257" s="4" t="s">
        <v>2861</v>
      </c>
      <c r="I1257" s="4" t="s">
        <v>2781</v>
      </c>
      <c r="J1257">
        <f t="shared" si="95"/>
        <v>1</v>
      </c>
      <c r="K1257" s="7">
        <f t="shared" si="96"/>
        <v>0.65625</v>
      </c>
      <c r="L1257" t="str">
        <f>IF(AND(K1257&lt;Sheet2!$A$3,K1257&gt;=Sheet2!$A$2),"Morning",IF(AND(K1257&gt;=Sheet2!$A$3,K1257&lt;Sheet2!$A$4),"Afternoon","Night"))</f>
        <v>Afternoon</v>
      </c>
      <c r="M1257" t="str">
        <f t="shared" si="97"/>
        <v>Wednesday</v>
      </c>
      <c r="N1257">
        <f t="shared" si="98"/>
        <v>2015</v>
      </c>
      <c r="O1257">
        <f t="shared" si="99"/>
        <v>10</v>
      </c>
    </row>
    <row r="1258" spans="1:15" x14ac:dyDescent="0.2">
      <c r="A1258" s="3" t="s">
        <v>2862</v>
      </c>
      <c r="B1258" s="6">
        <v>42284.819444444445</v>
      </c>
      <c r="C1258" s="6">
        <v>42284.819444444445</v>
      </c>
      <c r="D1258" s="4" t="s">
        <v>83</v>
      </c>
      <c r="E1258" s="4" t="s">
        <v>10</v>
      </c>
      <c r="F1258" s="4" t="s">
        <v>97</v>
      </c>
      <c r="G1258" s="4" t="s">
        <v>12</v>
      </c>
      <c r="H1258" s="4" t="s">
        <v>2863</v>
      </c>
      <c r="I1258" s="4" t="s">
        <v>2781</v>
      </c>
      <c r="J1258">
        <f t="shared" si="95"/>
        <v>1</v>
      </c>
      <c r="K1258" s="7">
        <f t="shared" si="96"/>
        <v>0.81944444444444453</v>
      </c>
      <c r="L1258" t="str">
        <f>IF(AND(K1258&lt;Sheet2!$A$3,K1258&gt;=Sheet2!$A$2),"Morning",IF(AND(K1258&gt;=Sheet2!$A$3,K1258&lt;Sheet2!$A$4),"Afternoon","Night"))</f>
        <v>Night</v>
      </c>
      <c r="M1258" t="str">
        <f t="shared" si="97"/>
        <v>Wednesday</v>
      </c>
      <c r="N1258">
        <f t="shared" si="98"/>
        <v>2015</v>
      </c>
      <c r="O1258">
        <f t="shared" si="99"/>
        <v>10</v>
      </c>
    </row>
    <row r="1259" spans="1:15" x14ac:dyDescent="0.2">
      <c r="A1259" s="3" t="s">
        <v>2864</v>
      </c>
      <c r="B1259" s="6">
        <v>42284.819444444445</v>
      </c>
      <c r="C1259" s="6">
        <v>42315.524305555555</v>
      </c>
      <c r="D1259" s="4" t="s">
        <v>83</v>
      </c>
      <c r="E1259" s="4" t="s">
        <v>10</v>
      </c>
      <c r="F1259" s="4" t="s">
        <v>97</v>
      </c>
      <c r="G1259" s="4" t="s">
        <v>12</v>
      </c>
      <c r="H1259" s="4" t="s">
        <v>2865</v>
      </c>
      <c r="I1259" s="4" t="s">
        <v>2781</v>
      </c>
      <c r="J1259">
        <f t="shared" si="95"/>
        <v>1</v>
      </c>
      <c r="K1259" s="7">
        <f t="shared" si="96"/>
        <v>0.81944444444444453</v>
      </c>
      <c r="L1259" t="str">
        <f>IF(AND(K1259&lt;Sheet2!$A$3,K1259&gt;=Sheet2!$A$2),"Morning",IF(AND(K1259&gt;=Sheet2!$A$3,K1259&lt;Sheet2!$A$4),"Afternoon","Night"))</f>
        <v>Night</v>
      </c>
      <c r="M1259" t="str">
        <f t="shared" si="97"/>
        <v>Wednesday</v>
      </c>
      <c r="N1259">
        <f t="shared" si="98"/>
        <v>2015</v>
      </c>
      <c r="O1259">
        <f t="shared" si="99"/>
        <v>10</v>
      </c>
    </row>
    <row r="1260" spans="1:15" x14ac:dyDescent="0.2">
      <c r="A1260" s="3" t="s">
        <v>2866</v>
      </c>
      <c r="B1260" s="6">
        <v>42315.19027777778</v>
      </c>
      <c r="C1260" s="6">
        <v>42315.19027777778</v>
      </c>
      <c r="D1260" s="4" t="s">
        <v>290</v>
      </c>
      <c r="E1260" s="4" t="s">
        <v>10</v>
      </c>
      <c r="F1260" s="4" t="s">
        <v>97</v>
      </c>
      <c r="G1260" s="4" t="s">
        <v>247</v>
      </c>
      <c r="H1260" s="4" t="s">
        <v>2867</v>
      </c>
      <c r="I1260" s="4" t="s">
        <v>2781</v>
      </c>
      <c r="J1260">
        <f t="shared" si="95"/>
        <v>1</v>
      </c>
      <c r="K1260" s="7">
        <f t="shared" si="96"/>
        <v>0.19027777777777777</v>
      </c>
      <c r="L1260" t="str">
        <f>IF(AND(K1260&lt;Sheet2!$A$3,K1260&gt;=Sheet2!$A$2),"Morning",IF(AND(K1260&gt;=Sheet2!$A$3,K1260&lt;Sheet2!$A$4),"Afternoon","Night"))</f>
        <v>Morning</v>
      </c>
      <c r="M1260" t="str">
        <f t="shared" si="97"/>
        <v>Saturday</v>
      </c>
      <c r="N1260">
        <f t="shared" si="98"/>
        <v>2015</v>
      </c>
      <c r="O1260">
        <f t="shared" si="99"/>
        <v>11</v>
      </c>
    </row>
    <row r="1261" spans="1:15" x14ac:dyDescent="0.2">
      <c r="A1261" s="3" t="s">
        <v>2868</v>
      </c>
      <c r="B1261" s="6">
        <v>42315.46875</v>
      </c>
      <c r="C1261" s="6">
        <v>42315.46875</v>
      </c>
      <c r="D1261" s="4" t="s">
        <v>119</v>
      </c>
      <c r="E1261" s="4" t="s">
        <v>74</v>
      </c>
      <c r="F1261" s="4" t="s">
        <v>74</v>
      </c>
      <c r="G1261" s="4" t="s">
        <v>72</v>
      </c>
      <c r="H1261" s="4" t="s">
        <v>2869</v>
      </c>
      <c r="I1261" s="4" t="s">
        <v>74</v>
      </c>
      <c r="J1261">
        <f t="shared" si="95"/>
        <v>1</v>
      </c>
      <c r="K1261" s="7">
        <f t="shared" si="96"/>
        <v>0.46875</v>
      </c>
      <c r="L1261" t="str">
        <f>IF(AND(K1261&lt;Sheet2!$A$3,K1261&gt;=Sheet2!$A$2),"Morning",IF(AND(K1261&gt;=Sheet2!$A$3,K1261&lt;Sheet2!$A$4),"Afternoon","Night"))</f>
        <v>Morning</v>
      </c>
      <c r="M1261" t="str">
        <f t="shared" si="97"/>
        <v>Saturday</v>
      </c>
      <c r="N1261">
        <f t="shared" si="98"/>
        <v>2015</v>
      </c>
      <c r="O1261">
        <f t="shared" si="99"/>
        <v>11</v>
      </c>
    </row>
    <row r="1262" spans="1:15" x14ac:dyDescent="0.2">
      <c r="A1262" s="3" t="s">
        <v>2870</v>
      </c>
      <c r="B1262" s="6">
        <v>42315.751388888886</v>
      </c>
      <c r="C1262" s="6">
        <v>42315.751388888886</v>
      </c>
      <c r="D1262" s="4" t="s">
        <v>2164</v>
      </c>
      <c r="E1262" s="4" t="s">
        <v>10</v>
      </c>
      <c r="F1262" s="4" t="s">
        <v>30</v>
      </c>
      <c r="G1262" s="4" t="s">
        <v>12</v>
      </c>
      <c r="H1262" s="4" t="s">
        <v>2871</v>
      </c>
      <c r="I1262" s="4" t="s">
        <v>2781</v>
      </c>
      <c r="J1262">
        <f t="shared" si="95"/>
        <v>1</v>
      </c>
      <c r="K1262" s="7">
        <f t="shared" si="96"/>
        <v>0.75138888888888899</v>
      </c>
      <c r="L1262" t="str">
        <f>IF(AND(K1262&lt;Sheet2!$A$3,K1262&gt;=Sheet2!$A$2),"Morning",IF(AND(K1262&gt;=Sheet2!$A$3,K1262&lt;Sheet2!$A$4),"Afternoon","Night"))</f>
        <v>Afternoon</v>
      </c>
      <c r="M1262" t="str">
        <f t="shared" si="97"/>
        <v>Saturday</v>
      </c>
      <c r="N1262">
        <f t="shared" si="98"/>
        <v>2015</v>
      </c>
      <c r="O1262">
        <f t="shared" si="99"/>
        <v>11</v>
      </c>
    </row>
    <row r="1263" spans="1:15" x14ac:dyDescent="0.2">
      <c r="A1263" s="3" t="s">
        <v>2872</v>
      </c>
      <c r="B1263" s="6">
        <v>42315.751388888886</v>
      </c>
      <c r="C1263" s="6" t="s">
        <v>30420</v>
      </c>
      <c r="D1263" s="4" t="s">
        <v>2164</v>
      </c>
      <c r="E1263" s="4" t="s">
        <v>10</v>
      </c>
      <c r="F1263" s="4" t="s">
        <v>30</v>
      </c>
      <c r="G1263" s="4" t="s">
        <v>12</v>
      </c>
      <c r="H1263" s="4" t="s">
        <v>206</v>
      </c>
      <c r="I1263" s="4" t="s">
        <v>2781</v>
      </c>
      <c r="J1263">
        <f t="shared" si="95"/>
        <v>1</v>
      </c>
      <c r="K1263" s="7">
        <f t="shared" si="96"/>
        <v>0.75138888888888899</v>
      </c>
      <c r="L1263" t="str">
        <f>IF(AND(K1263&lt;Sheet2!$A$3,K1263&gt;=Sheet2!$A$2),"Morning",IF(AND(K1263&gt;=Sheet2!$A$3,K1263&lt;Sheet2!$A$4),"Afternoon","Night"))</f>
        <v>Afternoon</v>
      </c>
      <c r="M1263" t="str">
        <f t="shared" si="97"/>
        <v>Saturday</v>
      </c>
      <c r="N1263">
        <f t="shared" si="98"/>
        <v>2015</v>
      </c>
      <c r="O1263">
        <f t="shared" si="99"/>
        <v>11</v>
      </c>
    </row>
    <row r="1264" spans="1:15" x14ac:dyDescent="0.2">
      <c r="A1264" s="3" t="s">
        <v>2873</v>
      </c>
      <c r="B1264" s="6">
        <v>42345.254861111112</v>
      </c>
      <c r="C1264" s="6">
        <v>42345.254861111112</v>
      </c>
      <c r="D1264" s="4" t="s">
        <v>2665</v>
      </c>
      <c r="E1264" s="4" t="s">
        <v>10</v>
      </c>
      <c r="F1264" s="4" t="s">
        <v>97</v>
      </c>
      <c r="G1264" s="4" t="s">
        <v>2644</v>
      </c>
      <c r="H1264" s="4" t="s">
        <v>2874</v>
      </c>
      <c r="I1264" s="4" t="s">
        <v>2781</v>
      </c>
      <c r="J1264">
        <f t="shared" si="95"/>
        <v>1</v>
      </c>
      <c r="K1264" s="7">
        <f t="shared" si="96"/>
        <v>0.25486111111111109</v>
      </c>
      <c r="L1264" t="str">
        <f>IF(AND(K1264&lt;Sheet2!$A$3,K1264&gt;=Sheet2!$A$2),"Morning",IF(AND(K1264&gt;=Sheet2!$A$3,K1264&lt;Sheet2!$A$4),"Afternoon","Night"))</f>
        <v>Morning</v>
      </c>
      <c r="M1264" t="str">
        <f t="shared" si="97"/>
        <v>Monday</v>
      </c>
      <c r="N1264">
        <f t="shared" si="98"/>
        <v>2015</v>
      </c>
      <c r="O1264">
        <f t="shared" si="99"/>
        <v>12</v>
      </c>
    </row>
    <row r="1265" spans="1:15" x14ac:dyDescent="0.2">
      <c r="A1265" s="3" t="s">
        <v>2875</v>
      </c>
      <c r="B1265" s="6">
        <v>42345.254861111112</v>
      </c>
      <c r="C1265" s="6" t="s">
        <v>30421</v>
      </c>
      <c r="D1265" s="4" t="s">
        <v>2665</v>
      </c>
      <c r="E1265" s="4" t="s">
        <v>10</v>
      </c>
      <c r="F1265" s="4" t="s">
        <v>97</v>
      </c>
      <c r="G1265" s="4" t="s">
        <v>2644</v>
      </c>
      <c r="H1265" s="4" t="s">
        <v>2876</v>
      </c>
      <c r="I1265" s="4" t="s">
        <v>2781</v>
      </c>
      <c r="J1265">
        <f t="shared" si="95"/>
        <v>1</v>
      </c>
      <c r="K1265" s="7">
        <f t="shared" si="96"/>
        <v>0.25486111111111109</v>
      </c>
      <c r="L1265" t="str">
        <f>IF(AND(K1265&lt;Sheet2!$A$3,K1265&gt;=Sheet2!$A$2),"Morning",IF(AND(K1265&gt;=Sheet2!$A$3,K1265&lt;Sheet2!$A$4),"Afternoon","Night"))</f>
        <v>Morning</v>
      </c>
      <c r="M1265" t="str">
        <f t="shared" si="97"/>
        <v>Monday</v>
      </c>
      <c r="N1265">
        <f t="shared" si="98"/>
        <v>2015</v>
      </c>
      <c r="O1265">
        <f t="shared" si="99"/>
        <v>12</v>
      </c>
    </row>
    <row r="1266" spans="1:15" x14ac:dyDescent="0.2">
      <c r="A1266" s="3" t="s">
        <v>2877</v>
      </c>
      <c r="B1266" s="6">
        <v>42345.359722222223</v>
      </c>
      <c r="C1266" s="6">
        <v>42345.359722222223</v>
      </c>
      <c r="D1266" s="4" t="s">
        <v>241</v>
      </c>
      <c r="E1266" s="4" t="s">
        <v>10</v>
      </c>
      <c r="F1266" s="4" t="s">
        <v>610</v>
      </c>
      <c r="G1266" s="4" t="s">
        <v>72</v>
      </c>
      <c r="H1266" s="4" t="s">
        <v>2878</v>
      </c>
      <c r="I1266" s="4" t="s">
        <v>2781</v>
      </c>
      <c r="J1266">
        <f t="shared" si="95"/>
        <v>1</v>
      </c>
      <c r="K1266" s="7">
        <f t="shared" si="96"/>
        <v>0.35972222222222222</v>
      </c>
      <c r="L1266" t="str">
        <f>IF(AND(K1266&lt;Sheet2!$A$3,K1266&gt;=Sheet2!$A$2),"Morning",IF(AND(K1266&gt;=Sheet2!$A$3,K1266&lt;Sheet2!$A$4),"Afternoon","Night"))</f>
        <v>Morning</v>
      </c>
      <c r="M1266" t="str">
        <f t="shared" si="97"/>
        <v>Monday</v>
      </c>
      <c r="N1266">
        <f t="shared" si="98"/>
        <v>2015</v>
      </c>
      <c r="O1266">
        <f t="shared" si="99"/>
        <v>12</v>
      </c>
    </row>
    <row r="1267" spans="1:15" x14ac:dyDescent="0.2">
      <c r="A1267" s="3" t="s">
        <v>2879</v>
      </c>
      <c r="B1267" s="6">
        <v>42345.462500000001</v>
      </c>
      <c r="C1267" s="6">
        <v>42345.462500000001</v>
      </c>
      <c r="D1267" s="4" t="s">
        <v>1198</v>
      </c>
      <c r="E1267" s="4" t="s">
        <v>10</v>
      </c>
      <c r="F1267" s="4" t="s">
        <v>30</v>
      </c>
      <c r="G1267" s="4" t="s">
        <v>12</v>
      </c>
      <c r="H1267" s="4" t="s">
        <v>2880</v>
      </c>
      <c r="I1267" s="4" t="s">
        <v>2781</v>
      </c>
      <c r="J1267">
        <f t="shared" si="95"/>
        <v>1</v>
      </c>
      <c r="K1267" s="7">
        <f t="shared" si="96"/>
        <v>0.46249999999999997</v>
      </c>
      <c r="L1267" t="str">
        <f>IF(AND(K1267&lt;Sheet2!$A$3,K1267&gt;=Sheet2!$A$2),"Morning",IF(AND(K1267&gt;=Sheet2!$A$3,K1267&lt;Sheet2!$A$4),"Afternoon","Night"))</f>
        <v>Morning</v>
      </c>
      <c r="M1267" t="str">
        <f t="shared" si="97"/>
        <v>Monday</v>
      </c>
      <c r="N1267">
        <f t="shared" si="98"/>
        <v>2015</v>
      </c>
      <c r="O1267">
        <f t="shared" si="99"/>
        <v>12</v>
      </c>
    </row>
    <row r="1268" spans="1:15" x14ac:dyDescent="0.2">
      <c r="A1268" s="3" t="s">
        <v>2881</v>
      </c>
      <c r="B1268" s="6">
        <v>42345.462500000001</v>
      </c>
      <c r="C1268" s="6" t="s">
        <v>30422</v>
      </c>
      <c r="D1268" s="4" t="s">
        <v>1198</v>
      </c>
      <c r="E1268" s="4" t="s">
        <v>10</v>
      </c>
      <c r="F1268" s="4" t="s">
        <v>30</v>
      </c>
      <c r="G1268" s="4" t="s">
        <v>12</v>
      </c>
      <c r="H1268" s="4" t="s">
        <v>2882</v>
      </c>
      <c r="I1268" s="4" t="s">
        <v>2781</v>
      </c>
      <c r="J1268">
        <f t="shared" si="95"/>
        <v>1</v>
      </c>
      <c r="K1268" s="7">
        <f t="shared" si="96"/>
        <v>0.46249999999999997</v>
      </c>
      <c r="L1268" t="str">
        <f>IF(AND(K1268&lt;Sheet2!$A$3,K1268&gt;=Sheet2!$A$2),"Morning",IF(AND(K1268&gt;=Sheet2!$A$3,K1268&lt;Sheet2!$A$4),"Afternoon","Night"))</f>
        <v>Morning</v>
      </c>
      <c r="M1268" t="str">
        <f t="shared" si="97"/>
        <v>Monday</v>
      </c>
      <c r="N1268">
        <f t="shared" si="98"/>
        <v>2015</v>
      </c>
      <c r="O1268">
        <f t="shared" si="99"/>
        <v>12</v>
      </c>
    </row>
    <row r="1269" spans="1:15" x14ac:dyDescent="0.2">
      <c r="A1269" s="3" t="s">
        <v>2883</v>
      </c>
      <c r="B1269" s="6">
        <v>42198.304861111108</v>
      </c>
      <c r="C1269" s="6">
        <v>42198.304861111108</v>
      </c>
      <c r="D1269" s="4" t="s">
        <v>83</v>
      </c>
      <c r="E1269" s="4" t="s">
        <v>10</v>
      </c>
      <c r="F1269" s="4" t="s">
        <v>114</v>
      </c>
      <c r="G1269" s="4" t="s">
        <v>12</v>
      </c>
      <c r="H1269" s="4" t="s">
        <v>2884</v>
      </c>
      <c r="I1269" s="4" t="s">
        <v>2781</v>
      </c>
      <c r="J1269">
        <f t="shared" si="95"/>
        <v>1</v>
      </c>
      <c r="K1269" s="7">
        <f t="shared" si="96"/>
        <v>0.30486111111111108</v>
      </c>
      <c r="L1269" t="str">
        <f>IF(AND(K1269&lt;Sheet2!$A$3,K1269&gt;=Sheet2!$A$2),"Morning",IF(AND(K1269&gt;=Sheet2!$A$3,K1269&lt;Sheet2!$A$4),"Afternoon","Night"))</f>
        <v>Morning</v>
      </c>
      <c r="M1269" t="str">
        <f t="shared" si="97"/>
        <v>Monday</v>
      </c>
      <c r="N1269">
        <f t="shared" si="98"/>
        <v>2015</v>
      </c>
      <c r="O1269">
        <f t="shared" si="99"/>
        <v>7</v>
      </c>
    </row>
    <row r="1270" spans="1:15" x14ac:dyDescent="0.2">
      <c r="A1270" s="3" t="s">
        <v>2885</v>
      </c>
      <c r="B1270" s="6">
        <v>42198.304861111108</v>
      </c>
      <c r="C1270" s="6">
        <v>42199.554861111108</v>
      </c>
      <c r="D1270" s="4" t="s">
        <v>83</v>
      </c>
      <c r="E1270" s="4" t="s">
        <v>10</v>
      </c>
      <c r="F1270" s="4" t="s">
        <v>114</v>
      </c>
      <c r="G1270" s="4" t="s">
        <v>12</v>
      </c>
      <c r="H1270" s="4" t="s">
        <v>2886</v>
      </c>
      <c r="I1270" s="4" t="s">
        <v>2781</v>
      </c>
      <c r="J1270">
        <f t="shared" si="95"/>
        <v>1</v>
      </c>
      <c r="K1270" s="7">
        <f t="shared" si="96"/>
        <v>0.30486111111111108</v>
      </c>
      <c r="L1270" t="str">
        <f>IF(AND(K1270&lt;Sheet2!$A$3,K1270&gt;=Sheet2!$A$2),"Morning",IF(AND(K1270&gt;=Sheet2!$A$3,K1270&lt;Sheet2!$A$4),"Afternoon","Night"))</f>
        <v>Morning</v>
      </c>
      <c r="M1270" t="str">
        <f t="shared" si="97"/>
        <v>Monday</v>
      </c>
      <c r="N1270">
        <f t="shared" si="98"/>
        <v>2015</v>
      </c>
      <c r="O1270">
        <f t="shared" si="99"/>
        <v>7</v>
      </c>
    </row>
    <row r="1271" spans="1:15" x14ac:dyDescent="0.2">
      <c r="A1271" s="3" t="s">
        <v>2887</v>
      </c>
      <c r="B1271" s="6">
        <v>42198.395833333336</v>
      </c>
      <c r="C1271" s="6">
        <v>42198.395833333336</v>
      </c>
      <c r="D1271" s="4" t="s">
        <v>9</v>
      </c>
      <c r="E1271" s="4" t="s">
        <v>10</v>
      </c>
      <c r="F1271" s="4" t="s">
        <v>11</v>
      </c>
      <c r="G1271" s="4" t="s">
        <v>365</v>
      </c>
      <c r="H1271" s="4" t="s">
        <v>2888</v>
      </c>
      <c r="I1271" s="4" t="s">
        <v>2781</v>
      </c>
      <c r="J1271">
        <f t="shared" si="95"/>
        <v>1</v>
      </c>
      <c r="K1271" s="7">
        <f t="shared" si="96"/>
        <v>0.39583333333333331</v>
      </c>
      <c r="L1271" t="str">
        <f>IF(AND(K1271&lt;Sheet2!$A$3,K1271&gt;=Sheet2!$A$2),"Morning",IF(AND(K1271&gt;=Sheet2!$A$3,K1271&lt;Sheet2!$A$4),"Afternoon","Night"))</f>
        <v>Morning</v>
      </c>
      <c r="M1271" t="str">
        <f t="shared" si="97"/>
        <v>Monday</v>
      </c>
      <c r="N1271">
        <f t="shared" si="98"/>
        <v>2015</v>
      </c>
      <c r="O1271">
        <f t="shared" si="99"/>
        <v>7</v>
      </c>
    </row>
    <row r="1272" spans="1:15" x14ac:dyDescent="0.2">
      <c r="A1272" s="3" t="s">
        <v>2889</v>
      </c>
      <c r="B1272" s="6">
        <v>42198.849305555559</v>
      </c>
      <c r="C1272" s="6">
        <v>42198.849305555559</v>
      </c>
      <c r="D1272" s="4" t="s">
        <v>2890</v>
      </c>
      <c r="E1272" s="4" t="s">
        <v>10</v>
      </c>
      <c r="F1272" s="4" t="s">
        <v>923</v>
      </c>
      <c r="G1272" s="4" t="s">
        <v>2891</v>
      </c>
      <c r="H1272" s="4" t="s">
        <v>2892</v>
      </c>
      <c r="I1272" s="4" t="s">
        <v>2793</v>
      </c>
      <c r="J1272">
        <f t="shared" si="95"/>
        <v>1</v>
      </c>
      <c r="K1272" s="7">
        <f t="shared" si="96"/>
        <v>0.84930555555555554</v>
      </c>
      <c r="L1272" t="str">
        <f>IF(AND(K1272&lt;Sheet2!$A$3,K1272&gt;=Sheet2!$A$2),"Morning",IF(AND(K1272&gt;=Sheet2!$A$3,K1272&lt;Sheet2!$A$4),"Afternoon","Night"))</f>
        <v>Night</v>
      </c>
      <c r="M1272" t="str">
        <f t="shared" si="97"/>
        <v>Monday</v>
      </c>
      <c r="N1272">
        <f t="shared" si="98"/>
        <v>2015</v>
      </c>
      <c r="O1272">
        <f t="shared" si="99"/>
        <v>7</v>
      </c>
    </row>
    <row r="1273" spans="1:15" x14ac:dyDescent="0.2">
      <c r="A1273" s="3" t="s">
        <v>2893</v>
      </c>
      <c r="B1273" s="6">
        <v>42199.423611111109</v>
      </c>
      <c r="C1273" s="6">
        <v>42199.423611111109</v>
      </c>
      <c r="D1273" s="4" t="s">
        <v>96</v>
      </c>
      <c r="E1273" s="4" t="s">
        <v>10</v>
      </c>
      <c r="F1273" s="4" t="s">
        <v>11</v>
      </c>
      <c r="G1273" s="4" t="s">
        <v>115</v>
      </c>
      <c r="H1273" s="4" t="s">
        <v>2894</v>
      </c>
      <c r="I1273" s="4" t="s">
        <v>2781</v>
      </c>
      <c r="J1273">
        <f t="shared" si="95"/>
        <v>1</v>
      </c>
      <c r="K1273" s="7">
        <f t="shared" si="96"/>
        <v>0.4236111111111111</v>
      </c>
      <c r="L1273" t="str">
        <f>IF(AND(K1273&lt;Sheet2!$A$3,K1273&gt;=Sheet2!$A$2),"Morning",IF(AND(K1273&gt;=Sheet2!$A$3,K1273&lt;Sheet2!$A$4),"Afternoon","Night"))</f>
        <v>Morning</v>
      </c>
      <c r="M1273" t="str">
        <f t="shared" si="97"/>
        <v>Tuesday</v>
      </c>
      <c r="N1273">
        <f t="shared" si="98"/>
        <v>2015</v>
      </c>
      <c r="O1273">
        <f t="shared" si="99"/>
        <v>7</v>
      </c>
    </row>
    <row r="1274" spans="1:15" x14ac:dyDescent="0.2">
      <c r="A1274" s="3" t="s">
        <v>2895</v>
      </c>
      <c r="B1274" s="6">
        <v>42199.645833333336</v>
      </c>
      <c r="C1274" s="6">
        <v>42199.645833333336</v>
      </c>
      <c r="D1274" s="4" t="s">
        <v>241</v>
      </c>
      <c r="E1274" s="4" t="s">
        <v>74</v>
      </c>
      <c r="F1274" s="4" t="s">
        <v>74</v>
      </c>
      <c r="G1274" s="4" t="s">
        <v>72</v>
      </c>
      <c r="H1274" s="4" t="s">
        <v>2896</v>
      </c>
      <c r="I1274" s="4" t="s">
        <v>74</v>
      </c>
      <c r="J1274">
        <f t="shared" si="95"/>
        <v>1</v>
      </c>
      <c r="K1274" s="7">
        <f t="shared" si="96"/>
        <v>0.64583333333333337</v>
      </c>
      <c r="L1274" t="str">
        <f>IF(AND(K1274&lt;Sheet2!$A$3,K1274&gt;=Sheet2!$A$2),"Morning",IF(AND(K1274&gt;=Sheet2!$A$3,K1274&lt;Sheet2!$A$4),"Afternoon","Night"))</f>
        <v>Afternoon</v>
      </c>
      <c r="M1274" t="str">
        <f t="shared" si="97"/>
        <v>Tuesday</v>
      </c>
      <c r="N1274">
        <f t="shared" si="98"/>
        <v>2015</v>
      </c>
      <c r="O1274">
        <f t="shared" si="99"/>
        <v>7</v>
      </c>
    </row>
    <row r="1275" spans="1:15" x14ac:dyDescent="0.2">
      <c r="A1275" s="3" t="s">
        <v>2897</v>
      </c>
      <c r="B1275" s="6">
        <v>42199.646527777775</v>
      </c>
      <c r="C1275" s="6">
        <v>42199.646527777775</v>
      </c>
      <c r="D1275" s="4" t="s">
        <v>718</v>
      </c>
      <c r="E1275" s="4" t="s">
        <v>10</v>
      </c>
      <c r="F1275" s="4" t="s">
        <v>11</v>
      </c>
      <c r="G1275" s="4" t="s">
        <v>492</v>
      </c>
      <c r="H1275" s="4" t="s">
        <v>2898</v>
      </c>
      <c r="I1275" s="4" t="s">
        <v>2781</v>
      </c>
      <c r="J1275">
        <f t="shared" si="95"/>
        <v>1</v>
      </c>
      <c r="K1275" s="7">
        <f t="shared" si="96"/>
        <v>0.64652777777777781</v>
      </c>
      <c r="L1275" t="str">
        <f>IF(AND(K1275&lt;Sheet2!$A$3,K1275&gt;=Sheet2!$A$2),"Morning",IF(AND(K1275&gt;=Sheet2!$A$3,K1275&lt;Sheet2!$A$4),"Afternoon","Night"))</f>
        <v>Afternoon</v>
      </c>
      <c r="M1275" t="str">
        <f t="shared" si="97"/>
        <v>Tuesday</v>
      </c>
      <c r="N1275">
        <f t="shared" si="98"/>
        <v>2015</v>
      </c>
      <c r="O1275">
        <f t="shared" si="99"/>
        <v>7</v>
      </c>
    </row>
    <row r="1276" spans="1:15" x14ac:dyDescent="0.2">
      <c r="A1276" s="3" t="s">
        <v>2899</v>
      </c>
      <c r="B1276" s="6">
        <v>42199.804166666669</v>
      </c>
      <c r="C1276" s="6">
        <v>42199.804166666669</v>
      </c>
      <c r="D1276" s="4" t="s">
        <v>1318</v>
      </c>
      <c r="E1276" s="4" t="s">
        <v>10</v>
      </c>
      <c r="F1276" s="4" t="s">
        <v>295</v>
      </c>
      <c r="G1276" s="4" t="s">
        <v>72</v>
      </c>
      <c r="H1276" s="4" t="s">
        <v>2900</v>
      </c>
      <c r="I1276" s="4" t="s">
        <v>2781</v>
      </c>
      <c r="J1276">
        <f t="shared" si="95"/>
        <v>1</v>
      </c>
      <c r="K1276" s="7">
        <f t="shared" si="96"/>
        <v>0.8041666666666667</v>
      </c>
      <c r="L1276" t="str">
        <f>IF(AND(K1276&lt;Sheet2!$A$3,K1276&gt;=Sheet2!$A$2),"Morning",IF(AND(K1276&gt;=Sheet2!$A$3,K1276&lt;Sheet2!$A$4),"Afternoon","Night"))</f>
        <v>Night</v>
      </c>
      <c r="M1276" t="str">
        <f t="shared" si="97"/>
        <v>Tuesday</v>
      </c>
      <c r="N1276">
        <f t="shared" si="98"/>
        <v>2015</v>
      </c>
      <c r="O1276">
        <f t="shared" si="99"/>
        <v>7</v>
      </c>
    </row>
    <row r="1277" spans="1:15" x14ac:dyDescent="0.2">
      <c r="A1277" s="3" t="s">
        <v>2901</v>
      </c>
      <c r="B1277" s="6">
        <v>42200.416666666664</v>
      </c>
      <c r="C1277" s="6">
        <v>42200.416666666664</v>
      </c>
      <c r="D1277" s="4" t="s">
        <v>290</v>
      </c>
      <c r="E1277" s="4" t="s">
        <v>10</v>
      </c>
      <c r="F1277" s="4" t="s">
        <v>159</v>
      </c>
      <c r="G1277" s="4" t="s">
        <v>115</v>
      </c>
      <c r="H1277" s="4" t="s">
        <v>2902</v>
      </c>
      <c r="I1277" s="4" t="s">
        <v>2781</v>
      </c>
      <c r="J1277">
        <f t="shared" si="95"/>
        <v>1</v>
      </c>
      <c r="K1277" s="7">
        <f t="shared" si="96"/>
        <v>0.41666666666666669</v>
      </c>
      <c r="L1277" t="str">
        <f>IF(AND(K1277&lt;Sheet2!$A$3,K1277&gt;=Sheet2!$A$2),"Morning",IF(AND(K1277&gt;=Sheet2!$A$3,K1277&lt;Sheet2!$A$4),"Afternoon","Night"))</f>
        <v>Morning</v>
      </c>
      <c r="M1277" t="str">
        <f t="shared" si="97"/>
        <v>Wednesday</v>
      </c>
      <c r="N1277">
        <f t="shared" si="98"/>
        <v>2015</v>
      </c>
      <c r="O1277">
        <f t="shared" si="99"/>
        <v>7</v>
      </c>
    </row>
    <row r="1278" spans="1:15" x14ac:dyDescent="0.2">
      <c r="A1278" s="3" t="s">
        <v>2903</v>
      </c>
      <c r="B1278" s="6">
        <v>42200.458333333336</v>
      </c>
      <c r="C1278" s="6">
        <v>42200.458333333336</v>
      </c>
      <c r="D1278" s="4" t="s">
        <v>191</v>
      </c>
      <c r="E1278" s="4" t="s">
        <v>10</v>
      </c>
      <c r="F1278" s="4" t="s">
        <v>74</v>
      </c>
      <c r="G1278" s="4" t="s">
        <v>72</v>
      </c>
      <c r="H1278" s="4" t="s">
        <v>2904</v>
      </c>
      <c r="I1278" s="4" t="s">
        <v>74</v>
      </c>
      <c r="J1278">
        <f t="shared" si="95"/>
        <v>1</v>
      </c>
      <c r="K1278" s="7">
        <f t="shared" si="96"/>
        <v>0.45833333333333331</v>
      </c>
      <c r="L1278" t="str">
        <f>IF(AND(K1278&lt;Sheet2!$A$3,K1278&gt;=Sheet2!$A$2),"Morning",IF(AND(K1278&gt;=Sheet2!$A$3,K1278&lt;Sheet2!$A$4),"Afternoon","Night"))</f>
        <v>Morning</v>
      </c>
      <c r="M1278" t="str">
        <f t="shared" si="97"/>
        <v>Wednesday</v>
      </c>
      <c r="N1278">
        <f t="shared" si="98"/>
        <v>2015</v>
      </c>
      <c r="O1278">
        <f t="shared" si="99"/>
        <v>7</v>
      </c>
    </row>
    <row r="1279" spans="1:15" x14ac:dyDescent="0.2">
      <c r="A1279" s="3" t="s">
        <v>2905</v>
      </c>
      <c r="B1279" s="6">
        <v>42200.605555555558</v>
      </c>
      <c r="C1279" s="6">
        <v>42200.605555555558</v>
      </c>
      <c r="D1279" s="4" t="s">
        <v>815</v>
      </c>
      <c r="E1279" s="4" t="s">
        <v>10</v>
      </c>
      <c r="F1279" s="4" t="s">
        <v>295</v>
      </c>
      <c r="G1279" s="4" t="s">
        <v>12</v>
      </c>
      <c r="H1279" s="4" t="s">
        <v>2906</v>
      </c>
      <c r="I1279" s="4" t="s">
        <v>2793</v>
      </c>
      <c r="J1279">
        <f t="shared" si="95"/>
        <v>1</v>
      </c>
      <c r="K1279" s="7">
        <f t="shared" si="96"/>
        <v>0.60555555555555551</v>
      </c>
      <c r="L1279" t="str">
        <f>IF(AND(K1279&lt;Sheet2!$A$3,K1279&gt;=Sheet2!$A$2),"Morning",IF(AND(K1279&gt;=Sheet2!$A$3,K1279&lt;Sheet2!$A$4),"Afternoon","Night"))</f>
        <v>Afternoon</v>
      </c>
      <c r="M1279" t="str">
        <f t="shared" si="97"/>
        <v>Wednesday</v>
      </c>
      <c r="N1279">
        <f t="shared" si="98"/>
        <v>2015</v>
      </c>
      <c r="O1279">
        <f t="shared" si="99"/>
        <v>7</v>
      </c>
    </row>
    <row r="1280" spans="1:15" x14ac:dyDescent="0.2">
      <c r="A1280" s="3" t="s">
        <v>2907</v>
      </c>
      <c r="B1280" s="6">
        <v>42200.76666666667</v>
      </c>
      <c r="C1280" s="6">
        <v>42200.76666666667</v>
      </c>
      <c r="D1280" s="4" t="s">
        <v>290</v>
      </c>
      <c r="E1280" s="4" t="s">
        <v>10</v>
      </c>
      <c r="F1280" s="4" t="s">
        <v>30</v>
      </c>
      <c r="G1280" s="4" t="s">
        <v>12</v>
      </c>
      <c r="H1280" s="4" t="s">
        <v>2908</v>
      </c>
      <c r="I1280" s="4" t="s">
        <v>2781</v>
      </c>
      <c r="J1280">
        <f t="shared" si="95"/>
        <v>1</v>
      </c>
      <c r="K1280" s="7">
        <f t="shared" si="96"/>
        <v>0.76666666666666661</v>
      </c>
      <c r="L1280" t="str">
        <f>IF(AND(K1280&lt;Sheet2!$A$3,K1280&gt;=Sheet2!$A$2),"Morning",IF(AND(K1280&gt;=Sheet2!$A$3,K1280&lt;Sheet2!$A$4),"Afternoon","Night"))</f>
        <v>Afternoon</v>
      </c>
      <c r="M1280" t="str">
        <f t="shared" si="97"/>
        <v>Wednesday</v>
      </c>
      <c r="N1280">
        <f t="shared" si="98"/>
        <v>2015</v>
      </c>
      <c r="O1280">
        <f t="shared" si="99"/>
        <v>7</v>
      </c>
    </row>
    <row r="1281" spans="1:15" x14ac:dyDescent="0.2">
      <c r="A1281" s="3" t="s">
        <v>2909</v>
      </c>
      <c r="B1281" s="6">
        <v>42200.76666666667</v>
      </c>
      <c r="C1281" s="6">
        <v>42204.85</v>
      </c>
      <c r="D1281" s="4" t="s">
        <v>290</v>
      </c>
      <c r="E1281" s="4" t="s">
        <v>10</v>
      </c>
      <c r="F1281" s="4" t="s">
        <v>30</v>
      </c>
      <c r="G1281" s="4" t="s">
        <v>12</v>
      </c>
      <c r="H1281" s="4" t="s">
        <v>2910</v>
      </c>
      <c r="I1281" s="4" t="s">
        <v>2781</v>
      </c>
      <c r="J1281">
        <f t="shared" si="95"/>
        <v>1</v>
      </c>
      <c r="K1281" s="7">
        <f t="shared" si="96"/>
        <v>0.76666666666666661</v>
      </c>
      <c r="L1281" t="str">
        <f>IF(AND(K1281&lt;Sheet2!$A$3,K1281&gt;=Sheet2!$A$2),"Morning",IF(AND(K1281&gt;=Sheet2!$A$3,K1281&lt;Sheet2!$A$4),"Afternoon","Night"))</f>
        <v>Afternoon</v>
      </c>
      <c r="M1281" t="str">
        <f t="shared" si="97"/>
        <v>Wednesday</v>
      </c>
      <c r="N1281">
        <f t="shared" si="98"/>
        <v>2015</v>
      </c>
      <c r="O1281">
        <f t="shared" si="99"/>
        <v>7</v>
      </c>
    </row>
    <row r="1282" spans="1:15" x14ac:dyDescent="0.2">
      <c r="A1282" s="3" t="s">
        <v>2911</v>
      </c>
      <c r="B1282" s="6">
        <v>42201.326388888891</v>
      </c>
      <c r="C1282" s="6">
        <v>42201.326388888891</v>
      </c>
      <c r="D1282" s="4" t="s">
        <v>2093</v>
      </c>
      <c r="E1282" s="4" t="s">
        <v>10</v>
      </c>
      <c r="F1282" s="4" t="s">
        <v>464</v>
      </c>
      <c r="G1282" s="4" t="s">
        <v>12</v>
      </c>
      <c r="H1282" s="4" t="s">
        <v>2912</v>
      </c>
      <c r="I1282" s="4" t="s">
        <v>2781</v>
      </c>
      <c r="J1282">
        <f t="shared" si="95"/>
        <v>1</v>
      </c>
      <c r="K1282" s="7">
        <f t="shared" si="96"/>
        <v>0.3263888888888889</v>
      </c>
      <c r="L1282" t="str">
        <f>IF(AND(K1282&lt;Sheet2!$A$3,K1282&gt;=Sheet2!$A$2),"Morning",IF(AND(K1282&gt;=Sheet2!$A$3,K1282&lt;Sheet2!$A$4),"Afternoon","Night"))</f>
        <v>Morning</v>
      </c>
      <c r="M1282" t="str">
        <f t="shared" si="97"/>
        <v>Thursday</v>
      </c>
      <c r="N1282">
        <f t="shared" si="98"/>
        <v>2015</v>
      </c>
      <c r="O1282">
        <f t="shared" si="99"/>
        <v>7</v>
      </c>
    </row>
    <row r="1283" spans="1:15" x14ac:dyDescent="0.2">
      <c r="A1283" s="3" t="s">
        <v>2913</v>
      </c>
      <c r="B1283" s="6">
        <v>42201.326388888891</v>
      </c>
      <c r="C1283" s="6">
        <v>42202.743055555555</v>
      </c>
      <c r="D1283" s="4" t="s">
        <v>2093</v>
      </c>
      <c r="E1283" s="4" t="s">
        <v>10</v>
      </c>
      <c r="F1283" s="4" t="s">
        <v>464</v>
      </c>
      <c r="G1283" s="4" t="s">
        <v>12</v>
      </c>
      <c r="H1283" s="4" t="s">
        <v>2914</v>
      </c>
      <c r="I1283" s="4" t="s">
        <v>2781</v>
      </c>
      <c r="J1283">
        <f t="shared" ref="J1283:J1346" si="100">COUNTA(B1283)</f>
        <v>1</v>
      </c>
      <c r="K1283" s="7">
        <f t="shared" ref="K1283:K1346" si="101">TIME(HOUR(B1283),MINUTE(B1283),SECOND(B1283))</f>
        <v>0.3263888888888889</v>
      </c>
      <c r="L1283" t="str">
        <f>IF(AND(K1283&lt;Sheet2!$A$3,K1283&gt;=Sheet2!$A$2),"Morning",IF(AND(K1283&gt;=Sheet2!$A$3,K1283&lt;Sheet2!$A$4),"Afternoon","Night"))</f>
        <v>Morning</v>
      </c>
      <c r="M1283" t="str">
        <f t="shared" ref="M1283:M1346" si="102">TEXT(B1283,"dddd")</f>
        <v>Thursday</v>
      </c>
      <c r="N1283">
        <f t="shared" ref="N1283:N1346" si="103">YEAR(B1283)</f>
        <v>2015</v>
      </c>
      <c r="O1283">
        <f t="shared" ref="O1283:O1346" si="104">MONTH(B1283)</f>
        <v>7</v>
      </c>
    </row>
    <row r="1284" spans="1:15" x14ac:dyDescent="0.2">
      <c r="A1284" s="3" t="s">
        <v>2915</v>
      </c>
      <c r="B1284" s="6">
        <v>42201.431250000001</v>
      </c>
      <c r="C1284" s="6">
        <v>42201.431250000001</v>
      </c>
      <c r="D1284" s="4" t="s">
        <v>119</v>
      </c>
      <c r="E1284" s="4" t="s">
        <v>74</v>
      </c>
      <c r="F1284" s="4" t="s">
        <v>74</v>
      </c>
      <c r="G1284" s="4" t="s">
        <v>72</v>
      </c>
      <c r="H1284" s="4" t="s">
        <v>2916</v>
      </c>
      <c r="I1284" s="4" t="s">
        <v>74</v>
      </c>
      <c r="J1284">
        <f t="shared" si="100"/>
        <v>1</v>
      </c>
      <c r="K1284" s="7">
        <f t="shared" si="101"/>
        <v>0.43124999999999997</v>
      </c>
      <c r="L1284" t="str">
        <f>IF(AND(K1284&lt;Sheet2!$A$3,K1284&gt;=Sheet2!$A$2),"Morning",IF(AND(K1284&gt;=Sheet2!$A$3,K1284&lt;Sheet2!$A$4),"Afternoon","Night"))</f>
        <v>Morning</v>
      </c>
      <c r="M1284" t="str">
        <f t="shared" si="102"/>
        <v>Thursday</v>
      </c>
      <c r="N1284">
        <f t="shared" si="103"/>
        <v>2015</v>
      </c>
      <c r="O1284">
        <f t="shared" si="104"/>
        <v>7</v>
      </c>
    </row>
    <row r="1285" spans="1:15" x14ac:dyDescent="0.2">
      <c r="A1285" s="3" t="s">
        <v>2917</v>
      </c>
      <c r="B1285" s="6">
        <v>42202.263888888891</v>
      </c>
      <c r="C1285" s="6">
        <v>42202.263888888891</v>
      </c>
      <c r="D1285" s="4" t="s">
        <v>57</v>
      </c>
      <c r="E1285" s="4" t="s">
        <v>46</v>
      </c>
      <c r="F1285" s="4" t="s">
        <v>18</v>
      </c>
      <c r="G1285" s="4" t="s">
        <v>601</v>
      </c>
      <c r="H1285" s="4" t="s">
        <v>2918</v>
      </c>
      <c r="I1285" s="4" t="s">
        <v>2781</v>
      </c>
      <c r="J1285">
        <f t="shared" si="100"/>
        <v>1</v>
      </c>
      <c r="K1285" s="7">
        <f t="shared" si="101"/>
        <v>0.2638888888888889</v>
      </c>
      <c r="L1285" t="str">
        <f>IF(AND(K1285&lt;Sheet2!$A$3,K1285&gt;=Sheet2!$A$2),"Morning",IF(AND(K1285&gt;=Sheet2!$A$3,K1285&lt;Sheet2!$A$4),"Afternoon","Night"))</f>
        <v>Morning</v>
      </c>
      <c r="M1285" t="str">
        <f t="shared" si="102"/>
        <v>Friday</v>
      </c>
      <c r="N1285">
        <f t="shared" si="103"/>
        <v>2015</v>
      </c>
      <c r="O1285">
        <f t="shared" si="104"/>
        <v>7</v>
      </c>
    </row>
    <row r="1286" spans="1:15" x14ac:dyDescent="0.2">
      <c r="A1286" s="3" t="s">
        <v>2919</v>
      </c>
      <c r="B1286" s="6">
        <v>42202.263888888891</v>
      </c>
      <c r="C1286" s="6">
        <v>42204.4375</v>
      </c>
      <c r="D1286" s="4" t="s">
        <v>57</v>
      </c>
      <c r="E1286" s="4" t="s">
        <v>46</v>
      </c>
      <c r="F1286" s="4" t="s">
        <v>18</v>
      </c>
      <c r="G1286" s="4" t="s">
        <v>601</v>
      </c>
      <c r="H1286" s="4" t="s">
        <v>2920</v>
      </c>
      <c r="I1286" s="4" t="s">
        <v>2781</v>
      </c>
      <c r="J1286">
        <f t="shared" si="100"/>
        <v>1</v>
      </c>
      <c r="K1286" s="7">
        <f t="shared" si="101"/>
        <v>0.2638888888888889</v>
      </c>
      <c r="L1286" t="str">
        <f>IF(AND(K1286&lt;Sheet2!$A$3,K1286&gt;=Sheet2!$A$2),"Morning",IF(AND(K1286&gt;=Sheet2!$A$3,K1286&lt;Sheet2!$A$4),"Afternoon","Night"))</f>
        <v>Morning</v>
      </c>
      <c r="M1286" t="str">
        <f t="shared" si="102"/>
        <v>Friday</v>
      </c>
      <c r="N1286">
        <f t="shared" si="103"/>
        <v>2015</v>
      </c>
      <c r="O1286">
        <f t="shared" si="104"/>
        <v>7</v>
      </c>
    </row>
    <row r="1287" spans="1:15" x14ac:dyDescent="0.2">
      <c r="A1287" s="3" t="s">
        <v>2921</v>
      </c>
      <c r="B1287" s="6">
        <v>42202.529861111114</v>
      </c>
      <c r="C1287" s="6">
        <v>42202.529861111114</v>
      </c>
      <c r="D1287" s="4" t="s">
        <v>1885</v>
      </c>
      <c r="E1287" s="4" t="s">
        <v>10</v>
      </c>
      <c r="F1287" s="4" t="s">
        <v>464</v>
      </c>
      <c r="G1287" s="4" t="s">
        <v>514</v>
      </c>
      <c r="H1287" s="4" t="s">
        <v>2922</v>
      </c>
      <c r="I1287" s="4" t="s">
        <v>2793</v>
      </c>
      <c r="J1287">
        <f t="shared" si="100"/>
        <v>1</v>
      </c>
      <c r="K1287" s="7">
        <f t="shared" si="101"/>
        <v>0.52986111111111112</v>
      </c>
      <c r="L1287" t="str">
        <f>IF(AND(K1287&lt;Sheet2!$A$3,K1287&gt;=Sheet2!$A$2),"Morning",IF(AND(K1287&gt;=Sheet2!$A$3,K1287&lt;Sheet2!$A$4),"Afternoon","Night"))</f>
        <v>Afternoon</v>
      </c>
      <c r="M1287" t="str">
        <f t="shared" si="102"/>
        <v>Friday</v>
      </c>
      <c r="N1287">
        <f t="shared" si="103"/>
        <v>2015</v>
      </c>
      <c r="O1287">
        <f t="shared" si="104"/>
        <v>7</v>
      </c>
    </row>
    <row r="1288" spans="1:15" x14ac:dyDescent="0.2">
      <c r="A1288" s="3" t="s">
        <v>2923</v>
      </c>
      <c r="B1288" s="6">
        <v>42202.529861111114</v>
      </c>
      <c r="C1288" s="6">
        <v>42208.404861111114</v>
      </c>
      <c r="D1288" s="4" t="s">
        <v>1885</v>
      </c>
      <c r="E1288" s="4" t="s">
        <v>10</v>
      </c>
      <c r="F1288" s="4" t="s">
        <v>464</v>
      </c>
      <c r="G1288" s="4" t="s">
        <v>514</v>
      </c>
      <c r="H1288" s="4" t="s">
        <v>2924</v>
      </c>
      <c r="I1288" s="4" t="s">
        <v>2793</v>
      </c>
      <c r="J1288">
        <f t="shared" si="100"/>
        <v>1</v>
      </c>
      <c r="K1288" s="7">
        <f t="shared" si="101"/>
        <v>0.52986111111111112</v>
      </c>
      <c r="L1288" t="str">
        <f>IF(AND(K1288&lt;Sheet2!$A$3,K1288&gt;=Sheet2!$A$2),"Morning",IF(AND(K1288&gt;=Sheet2!$A$3,K1288&lt;Sheet2!$A$4),"Afternoon","Night"))</f>
        <v>Afternoon</v>
      </c>
      <c r="M1288" t="str">
        <f t="shared" si="102"/>
        <v>Friday</v>
      </c>
      <c r="N1288">
        <f t="shared" si="103"/>
        <v>2015</v>
      </c>
      <c r="O1288">
        <f t="shared" si="104"/>
        <v>7</v>
      </c>
    </row>
    <row r="1289" spans="1:15" x14ac:dyDescent="0.2">
      <c r="A1289" s="3" t="s">
        <v>2925</v>
      </c>
      <c r="B1289" s="6">
        <v>42203.407638888886</v>
      </c>
      <c r="C1289" s="6">
        <v>42203.407638888886</v>
      </c>
      <c r="D1289" s="4" t="s">
        <v>137</v>
      </c>
      <c r="E1289" s="4" t="s">
        <v>10</v>
      </c>
      <c r="F1289" s="4" t="s">
        <v>11</v>
      </c>
      <c r="G1289" s="4" t="s">
        <v>329</v>
      </c>
      <c r="H1289" s="4" t="s">
        <v>2926</v>
      </c>
      <c r="I1289" s="4" t="s">
        <v>2781</v>
      </c>
      <c r="J1289">
        <f t="shared" si="100"/>
        <v>1</v>
      </c>
      <c r="K1289" s="7">
        <f t="shared" si="101"/>
        <v>0.40763888888888888</v>
      </c>
      <c r="L1289" t="str">
        <f>IF(AND(K1289&lt;Sheet2!$A$3,K1289&gt;=Sheet2!$A$2),"Morning",IF(AND(K1289&gt;=Sheet2!$A$3,K1289&lt;Sheet2!$A$4),"Afternoon","Night"))</f>
        <v>Morning</v>
      </c>
      <c r="M1289" t="str">
        <f t="shared" si="102"/>
        <v>Saturday</v>
      </c>
      <c r="N1289">
        <f t="shared" si="103"/>
        <v>2015</v>
      </c>
      <c r="O1289">
        <f t="shared" si="104"/>
        <v>7</v>
      </c>
    </row>
    <row r="1290" spans="1:15" x14ac:dyDescent="0.2">
      <c r="A1290" s="3" t="s">
        <v>2927</v>
      </c>
      <c r="B1290" s="6">
        <v>42203.436111111114</v>
      </c>
      <c r="C1290" s="6">
        <v>42203.436111111114</v>
      </c>
      <c r="D1290" s="4" t="s">
        <v>2554</v>
      </c>
      <c r="E1290" s="4" t="s">
        <v>10</v>
      </c>
      <c r="F1290" s="4" t="s">
        <v>97</v>
      </c>
      <c r="G1290" s="4" t="s">
        <v>12</v>
      </c>
      <c r="H1290" s="4" t="s">
        <v>2928</v>
      </c>
      <c r="I1290" s="4" t="s">
        <v>2781</v>
      </c>
      <c r="J1290">
        <f t="shared" si="100"/>
        <v>1</v>
      </c>
      <c r="K1290" s="7">
        <f t="shared" si="101"/>
        <v>0.43611111111111112</v>
      </c>
      <c r="L1290" t="str">
        <f>IF(AND(K1290&lt;Sheet2!$A$3,K1290&gt;=Sheet2!$A$2),"Morning",IF(AND(K1290&gt;=Sheet2!$A$3,K1290&lt;Sheet2!$A$4),"Afternoon","Night"))</f>
        <v>Morning</v>
      </c>
      <c r="M1290" t="str">
        <f t="shared" si="102"/>
        <v>Saturday</v>
      </c>
      <c r="N1290">
        <f t="shared" si="103"/>
        <v>2015</v>
      </c>
      <c r="O1290">
        <f t="shared" si="104"/>
        <v>7</v>
      </c>
    </row>
    <row r="1291" spans="1:15" x14ac:dyDescent="0.2">
      <c r="A1291" s="3" t="s">
        <v>2929</v>
      </c>
      <c r="B1291" s="6">
        <v>42204.237500000003</v>
      </c>
      <c r="C1291" s="6">
        <v>42204.237500000003</v>
      </c>
      <c r="D1291" s="4" t="s">
        <v>45</v>
      </c>
      <c r="E1291" s="4" t="s">
        <v>10</v>
      </c>
      <c r="F1291" s="4" t="s">
        <v>11</v>
      </c>
      <c r="G1291" s="4" t="s">
        <v>492</v>
      </c>
      <c r="H1291" s="4" t="s">
        <v>47</v>
      </c>
      <c r="I1291" s="4" t="s">
        <v>2781</v>
      </c>
      <c r="J1291">
        <f t="shared" si="100"/>
        <v>1</v>
      </c>
      <c r="K1291" s="7">
        <f t="shared" si="101"/>
        <v>0.23750000000000002</v>
      </c>
      <c r="L1291" t="str">
        <f>IF(AND(K1291&lt;Sheet2!$A$3,K1291&gt;=Sheet2!$A$2),"Morning",IF(AND(K1291&gt;=Sheet2!$A$3,K1291&lt;Sheet2!$A$4),"Afternoon","Night"))</f>
        <v>Morning</v>
      </c>
      <c r="M1291" t="str">
        <f t="shared" si="102"/>
        <v>Sunday</v>
      </c>
      <c r="N1291">
        <f t="shared" si="103"/>
        <v>2015</v>
      </c>
      <c r="O1291">
        <f t="shared" si="104"/>
        <v>7</v>
      </c>
    </row>
    <row r="1292" spans="1:15" x14ac:dyDescent="0.2">
      <c r="A1292" s="3" t="s">
        <v>2930</v>
      </c>
      <c r="B1292" s="6">
        <v>42204.237500000003</v>
      </c>
      <c r="C1292" s="6">
        <v>42206.404166666667</v>
      </c>
      <c r="D1292" s="4" t="s">
        <v>45</v>
      </c>
      <c r="E1292" s="4" t="s">
        <v>10</v>
      </c>
      <c r="F1292" s="4" t="s">
        <v>11</v>
      </c>
      <c r="G1292" s="4" t="s">
        <v>492</v>
      </c>
      <c r="H1292" s="4" t="s">
        <v>2931</v>
      </c>
      <c r="I1292" s="4" t="s">
        <v>2781</v>
      </c>
      <c r="J1292">
        <f t="shared" si="100"/>
        <v>1</v>
      </c>
      <c r="K1292" s="7">
        <f t="shared" si="101"/>
        <v>0.23750000000000002</v>
      </c>
      <c r="L1292" t="str">
        <f>IF(AND(K1292&lt;Sheet2!$A$3,K1292&gt;=Sheet2!$A$2),"Morning",IF(AND(K1292&gt;=Sheet2!$A$3,K1292&lt;Sheet2!$A$4),"Afternoon","Night"))</f>
        <v>Morning</v>
      </c>
      <c r="M1292" t="str">
        <f t="shared" si="102"/>
        <v>Sunday</v>
      </c>
      <c r="N1292">
        <f t="shared" si="103"/>
        <v>2015</v>
      </c>
      <c r="O1292">
        <f t="shared" si="104"/>
        <v>7</v>
      </c>
    </row>
    <row r="1293" spans="1:15" x14ac:dyDescent="0.2">
      <c r="A1293" s="3" t="s">
        <v>2932</v>
      </c>
      <c r="B1293" s="6">
        <v>42204.419444444444</v>
      </c>
      <c r="C1293" s="6">
        <v>42204.419444444444</v>
      </c>
      <c r="D1293" s="4" t="s">
        <v>152</v>
      </c>
      <c r="E1293" s="4" t="s">
        <v>10</v>
      </c>
      <c r="F1293" s="4" t="s">
        <v>11</v>
      </c>
      <c r="G1293" s="4" t="s">
        <v>12</v>
      </c>
      <c r="H1293" s="4" t="s">
        <v>2933</v>
      </c>
      <c r="I1293" s="4" t="s">
        <v>2781</v>
      </c>
      <c r="J1293">
        <f t="shared" si="100"/>
        <v>1</v>
      </c>
      <c r="K1293" s="7">
        <f t="shared" si="101"/>
        <v>0.41944444444444445</v>
      </c>
      <c r="L1293" t="str">
        <f>IF(AND(K1293&lt;Sheet2!$A$3,K1293&gt;=Sheet2!$A$2),"Morning",IF(AND(K1293&gt;=Sheet2!$A$3,K1293&lt;Sheet2!$A$4),"Afternoon","Night"))</f>
        <v>Morning</v>
      </c>
      <c r="M1293" t="str">
        <f t="shared" si="102"/>
        <v>Sunday</v>
      </c>
      <c r="N1293">
        <f t="shared" si="103"/>
        <v>2015</v>
      </c>
      <c r="O1293">
        <f t="shared" si="104"/>
        <v>7</v>
      </c>
    </row>
    <row r="1294" spans="1:15" x14ac:dyDescent="0.2">
      <c r="A1294" s="3" t="s">
        <v>2934</v>
      </c>
      <c r="B1294" s="6">
        <v>42204.430555555555</v>
      </c>
      <c r="C1294" s="6">
        <v>42204.430555555555</v>
      </c>
      <c r="D1294" s="4" t="s">
        <v>634</v>
      </c>
      <c r="E1294" s="4" t="s">
        <v>10</v>
      </c>
      <c r="F1294" s="4" t="s">
        <v>2935</v>
      </c>
      <c r="G1294" s="4" t="s">
        <v>734</v>
      </c>
      <c r="H1294" s="4" t="s">
        <v>2936</v>
      </c>
      <c r="I1294" s="4" t="s">
        <v>2793</v>
      </c>
      <c r="J1294">
        <f t="shared" si="100"/>
        <v>1</v>
      </c>
      <c r="K1294" s="7">
        <f t="shared" si="101"/>
        <v>0.43055555555555558</v>
      </c>
      <c r="L1294" t="str">
        <f>IF(AND(K1294&lt;Sheet2!$A$3,K1294&gt;=Sheet2!$A$2),"Morning",IF(AND(K1294&gt;=Sheet2!$A$3,K1294&lt;Sheet2!$A$4),"Afternoon","Night"))</f>
        <v>Morning</v>
      </c>
      <c r="M1294" t="str">
        <f t="shared" si="102"/>
        <v>Sunday</v>
      </c>
      <c r="N1294">
        <f t="shared" si="103"/>
        <v>2015</v>
      </c>
      <c r="O1294">
        <f t="shared" si="104"/>
        <v>7</v>
      </c>
    </row>
    <row r="1295" spans="1:15" x14ac:dyDescent="0.2">
      <c r="A1295" s="3" t="s">
        <v>2937</v>
      </c>
      <c r="B1295" s="6">
        <v>42204.430555555555</v>
      </c>
      <c r="C1295" s="6">
        <v>42205.520833333336</v>
      </c>
      <c r="D1295" s="4" t="s">
        <v>634</v>
      </c>
      <c r="E1295" s="4" t="s">
        <v>10</v>
      </c>
      <c r="F1295" s="4" t="s">
        <v>2935</v>
      </c>
      <c r="G1295" s="4" t="s">
        <v>734</v>
      </c>
      <c r="H1295" s="4" t="s">
        <v>2938</v>
      </c>
      <c r="I1295" s="4" t="s">
        <v>2793</v>
      </c>
      <c r="J1295">
        <f t="shared" si="100"/>
        <v>1</v>
      </c>
      <c r="K1295" s="7">
        <f t="shared" si="101"/>
        <v>0.43055555555555558</v>
      </c>
      <c r="L1295" t="str">
        <f>IF(AND(K1295&lt;Sheet2!$A$3,K1295&gt;=Sheet2!$A$2),"Morning",IF(AND(K1295&gt;=Sheet2!$A$3,K1295&lt;Sheet2!$A$4),"Afternoon","Night"))</f>
        <v>Morning</v>
      </c>
      <c r="M1295" t="str">
        <f t="shared" si="102"/>
        <v>Sunday</v>
      </c>
      <c r="N1295">
        <f t="shared" si="103"/>
        <v>2015</v>
      </c>
      <c r="O1295">
        <f t="shared" si="104"/>
        <v>7</v>
      </c>
    </row>
    <row r="1296" spans="1:15" x14ac:dyDescent="0.2">
      <c r="A1296" s="3" t="s">
        <v>2939</v>
      </c>
      <c r="B1296" s="6">
        <v>42204.651388888888</v>
      </c>
      <c r="C1296" s="6">
        <v>42204.651388888888</v>
      </c>
      <c r="D1296" s="4" t="s">
        <v>290</v>
      </c>
      <c r="E1296" s="4" t="s">
        <v>10</v>
      </c>
      <c r="F1296" s="4" t="s">
        <v>30</v>
      </c>
      <c r="G1296" s="4" t="s">
        <v>2620</v>
      </c>
      <c r="H1296" s="4" t="s">
        <v>2940</v>
      </c>
      <c r="I1296" s="4" t="s">
        <v>2781</v>
      </c>
      <c r="J1296">
        <f t="shared" si="100"/>
        <v>1</v>
      </c>
      <c r="K1296" s="7">
        <f t="shared" si="101"/>
        <v>0.65138888888888891</v>
      </c>
      <c r="L1296" t="str">
        <f>IF(AND(K1296&lt;Sheet2!$A$3,K1296&gt;=Sheet2!$A$2),"Morning",IF(AND(K1296&gt;=Sheet2!$A$3,K1296&lt;Sheet2!$A$4),"Afternoon","Night"))</f>
        <v>Afternoon</v>
      </c>
      <c r="M1296" t="str">
        <f t="shared" si="102"/>
        <v>Sunday</v>
      </c>
      <c r="N1296">
        <f t="shared" si="103"/>
        <v>2015</v>
      </c>
      <c r="O1296">
        <f t="shared" si="104"/>
        <v>7</v>
      </c>
    </row>
    <row r="1297" spans="1:15" x14ac:dyDescent="0.2">
      <c r="A1297" s="3" t="s">
        <v>2941</v>
      </c>
      <c r="B1297" s="6">
        <v>42204.651388888888</v>
      </c>
      <c r="C1297" s="6">
        <v>42205.645833333336</v>
      </c>
      <c r="D1297" s="4" t="s">
        <v>290</v>
      </c>
      <c r="E1297" s="4" t="s">
        <v>10</v>
      </c>
      <c r="F1297" s="4" t="s">
        <v>30</v>
      </c>
      <c r="G1297" s="4" t="s">
        <v>2620</v>
      </c>
      <c r="H1297" s="4" t="s">
        <v>2942</v>
      </c>
      <c r="I1297" s="4" t="s">
        <v>2781</v>
      </c>
      <c r="J1297">
        <f t="shared" si="100"/>
        <v>1</v>
      </c>
      <c r="K1297" s="7">
        <f t="shared" si="101"/>
        <v>0.65138888888888891</v>
      </c>
      <c r="L1297" t="str">
        <f>IF(AND(K1297&lt;Sheet2!$A$3,K1297&gt;=Sheet2!$A$2),"Morning",IF(AND(K1297&gt;=Sheet2!$A$3,K1297&lt;Sheet2!$A$4),"Afternoon","Night"))</f>
        <v>Afternoon</v>
      </c>
      <c r="M1297" t="str">
        <f t="shared" si="102"/>
        <v>Sunday</v>
      </c>
      <c r="N1297">
        <f t="shared" si="103"/>
        <v>2015</v>
      </c>
      <c r="O1297">
        <f t="shared" si="104"/>
        <v>7</v>
      </c>
    </row>
    <row r="1298" spans="1:15" x14ac:dyDescent="0.2">
      <c r="A1298" s="3" t="s">
        <v>2943</v>
      </c>
      <c r="B1298" s="6">
        <v>42205.131944444445</v>
      </c>
      <c r="C1298" s="6">
        <v>42205.131944444445</v>
      </c>
      <c r="D1298" s="4" t="s">
        <v>1010</v>
      </c>
      <c r="E1298" s="4" t="s">
        <v>10</v>
      </c>
      <c r="F1298" s="4" t="s">
        <v>420</v>
      </c>
      <c r="G1298" s="4" t="s">
        <v>12</v>
      </c>
      <c r="H1298" s="4" t="s">
        <v>2944</v>
      </c>
      <c r="I1298" s="4" t="s">
        <v>2781</v>
      </c>
      <c r="J1298">
        <f t="shared" si="100"/>
        <v>1</v>
      </c>
      <c r="K1298" s="7">
        <f t="shared" si="101"/>
        <v>0.13194444444444445</v>
      </c>
      <c r="L1298" t="str">
        <f>IF(AND(K1298&lt;Sheet2!$A$3,K1298&gt;=Sheet2!$A$2),"Morning",IF(AND(K1298&gt;=Sheet2!$A$3,K1298&lt;Sheet2!$A$4),"Afternoon","Night"))</f>
        <v>Night</v>
      </c>
      <c r="M1298" t="str">
        <f t="shared" si="102"/>
        <v>Monday</v>
      </c>
      <c r="N1298">
        <f t="shared" si="103"/>
        <v>2015</v>
      </c>
      <c r="O1298">
        <f t="shared" si="104"/>
        <v>7</v>
      </c>
    </row>
    <row r="1299" spans="1:15" x14ac:dyDescent="0.2">
      <c r="A1299" s="3" t="s">
        <v>2945</v>
      </c>
      <c r="B1299" s="6">
        <v>42205.259027777778</v>
      </c>
      <c r="C1299" s="6">
        <v>42205.259027777778</v>
      </c>
      <c r="D1299" s="4" t="s">
        <v>57</v>
      </c>
      <c r="E1299" s="4" t="s">
        <v>10</v>
      </c>
      <c r="F1299" s="4" t="s">
        <v>30</v>
      </c>
      <c r="G1299" s="4" t="s">
        <v>98</v>
      </c>
      <c r="H1299" s="4" t="s">
        <v>831</v>
      </c>
      <c r="I1299" s="4" t="s">
        <v>2781</v>
      </c>
      <c r="J1299">
        <f t="shared" si="100"/>
        <v>1</v>
      </c>
      <c r="K1299" s="7">
        <f t="shared" si="101"/>
        <v>0.2590277777777778</v>
      </c>
      <c r="L1299" t="str">
        <f>IF(AND(K1299&lt;Sheet2!$A$3,K1299&gt;=Sheet2!$A$2),"Morning",IF(AND(K1299&gt;=Sheet2!$A$3,K1299&lt;Sheet2!$A$4),"Afternoon","Night"))</f>
        <v>Morning</v>
      </c>
      <c r="M1299" t="str">
        <f t="shared" si="102"/>
        <v>Monday</v>
      </c>
      <c r="N1299">
        <f t="shared" si="103"/>
        <v>2015</v>
      </c>
      <c r="O1299">
        <f t="shared" si="104"/>
        <v>7</v>
      </c>
    </row>
    <row r="1300" spans="1:15" x14ac:dyDescent="0.2">
      <c r="A1300" s="3" t="s">
        <v>2946</v>
      </c>
      <c r="B1300" s="6">
        <v>42205.259027777778</v>
      </c>
      <c r="C1300" s="6">
        <v>42207.425694444442</v>
      </c>
      <c r="D1300" s="4" t="s">
        <v>57</v>
      </c>
      <c r="E1300" s="4" t="s">
        <v>10</v>
      </c>
      <c r="F1300" s="4" t="s">
        <v>30</v>
      </c>
      <c r="G1300" s="4" t="s">
        <v>98</v>
      </c>
      <c r="H1300" s="4" t="s">
        <v>2947</v>
      </c>
      <c r="I1300" s="4" t="s">
        <v>2781</v>
      </c>
      <c r="J1300">
        <f t="shared" si="100"/>
        <v>1</v>
      </c>
      <c r="K1300" s="7">
        <f t="shared" si="101"/>
        <v>0.2590277777777778</v>
      </c>
      <c r="L1300" t="str">
        <f>IF(AND(K1300&lt;Sheet2!$A$3,K1300&gt;=Sheet2!$A$2),"Morning",IF(AND(K1300&gt;=Sheet2!$A$3,K1300&lt;Sheet2!$A$4),"Afternoon","Night"))</f>
        <v>Morning</v>
      </c>
      <c r="M1300" t="str">
        <f t="shared" si="102"/>
        <v>Monday</v>
      </c>
      <c r="N1300">
        <f t="shared" si="103"/>
        <v>2015</v>
      </c>
      <c r="O1300">
        <f t="shared" si="104"/>
        <v>7</v>
      </c>
    </row>
    <row r="1301" spans="1:15" x14ac:dyDescent="0.2">
      <c r="A1301" s="3" t="s">
        <v>2948</v>
      </c>
      <c r="B1301" s="6">
        <v>42205.291666666664</v>
      </c>
      <c r="C1301" s="6">
        <v>42205.291666666664</v>
      </c>
      <c r="D1301" s="4" t="s">
        <v>634</v>
      </c>
      <c r="E1301" s="4" t="s">
        <v>10</v>
      </c>
      <c r="F1301" s="4" t="s">
        <v>97</v>
      </c>
      <c r="G1301" s="4" t="s">
        <v>12</v>
      </c>
      <c r="H1301" s="4" t="s">
        <v>2949</v>
      </c>
      <c r="I1301" s="4" t="s">
        <v>2793</v>
      </c>
      <c r="J1301">
        <f t="shared" si="100"/>
        <v>1</v>
      </c>
      <c r="K1301" s="7">
        <f t="shared" si="101"/>
        <v>0.29166666666666669</v>
      </c>
      <c r="L1301" t="str">
        <f>IF(AND(K1301&lt;Sheet2!$A$3,K1301&gt;=Sheet2!$A$2),"Morning",IF(AND(K1301&gt;=Sheet2!$A$3,K1301&lt;Sheet2!$A$4),"Afternoon","Night"))</f>
        <v>Morning</v>
      </c>
      <c r="M1301" t="str">
        <f t="shared" si="102"/>
        <v>Monday</v>
      </c>
      <c r="N1301">
        <f t="shared" si="103"/>
        <v>2015</v>
      </c>
      <c r="O1301">
        <f t="shared" si="104"/>
        <v>7</v>
      </c>
    </row>
    <row r="1302" spans="1:15" x14ac:dyDescent="0.2">
      <c r="A1302" s="3" t="s">
        <v>2950</v>
      </c>
      <c r="B1302" s="6">
        <v>42205.559027777781</v>
      </c>
      <c r="C1302" s="6">
        <v>42205.559027777781</v>
      </c>
      <c r="D1302" s="4" t="s">
        <v>627</v>
      </c>
      <c r="E1302" s="4" t="s">
        <v>10</v>
      </c>
      <c r="F1302" s="4" t="s">
        <v>1651</v>
      </c>
      <c r="G1302" s="4" t="s">
        <v>2951</v>
      </c>
      <c r="H1302" s="4" t="s">
        <v>2952</v>
      </c>
      <c r="I1302" s="4" t="s">
        <v>2793</v>
      </c>
      <c r="J1302">
        <f t="shared" si="100"/>
        <v>1</v>
      </c>
      <c r="K1302" s="7">
        <f t="shared" si="101"/>
        <v>0.55902777777777779</v>
      </c>
      <c r="L1302" t="str">
        <f>IF(AND(K1302&lt;Sheet2!$A$3,K1302&gt;=Sheet2!$A$2),"Morning",IF(AND(K1302&gt;=Sheet2!$A$3,K1302&lt;Sheet2!$A$4),"Afternoon","Night"))</f>
        <v>Afternoon</v>
      </c>
      <c r="M1302" t="str">
        <f t="shared" si="102"/>
        <v>Monday</v>
      </c>
      <c r="N1302">
        <f t="shared" si="103"/>
        <v>2015</v>
      </c>
      <c r="O1302">
        <f t="shared" si="104"/>
        <v>7</v>
      </c>
    </row>
    <row r="1303" spans="1:15" x14ac:dyDescent="0.2">
      <c r="A1303" s="3" t="s">
        <v>2953</v>
      </c>
      <c r="B1303" s="6">
        <v>42206.268750000003</v>
      </c>
      <c r="C1303" s="6">
        <v>42206.268750000003</v>
      </c>
      <c r="D1303" s="4" t="s">
        <v>214</v>
      </c>
      <c r="E1303" s="4" t="s">
        <v>10</v>
      </c>
      <c r="F1303" s="4" t="s">
        <v>464</v>
      </c>
      <c r="G1303" s="4" t="s">
        <v>12</v>
      </c>
      <c r="H1303" s="4" t="s">
        <v>2954</v>
      </c>
      <c r="I1303" s="4" t="s">
        <v>2781</v>
      </c>
      <c r="J1303">
        <f t="shared" si="100"/>
        <v>1</v>
      </c>
      <c r="K1303" s="7">
        <f t="shared" si="101"/>
        <v>0.26874999999999999</v>
      </c>
      <c r="L1303" t="str">
        <f>IF(AND(K1303&lt;Sheet2!$A$3,K1303&gt;=Sheet2!$A$2),"Morning",IF(AND(K1303&gt;=Sheet2!$A$3,K1303&lt;Sheet2!$A$4),"Afternoon","Night"))</f>
        <v>Morning</v>
      </c>
      <c r="M1303" t="str">
        <f t="shared" si="102"/>
        <v>Tuesday</v>
      </c>
      <c r="N1303">
        <f t="shared" si="103"/>
        <v>2015</v>
      </c>
      <c r="O1303">
        <f t="shared" si="104"/>
        <v>7</v>
      </c>
    </row>
    <row r="1304" spans="1:15" x14ac:dyDescent="0.2">
      <c r="A1304" s="3" t="s">
        <v>2955</v>
      </c>
      <c r="B1304" s="6">
        <v>42206.268750000003</v>
      </c>
      <c r="C1304" s="6">
        <v>42208.685416666667</v>
      </c>
      <c r="D1304" s="4" t="s">
        <v>214</v>
      </c>
      <c r="E1304" s="4" t="s">
        <v>10</v>
      </c>
      <c r="F1304" s="4" t="s">
        <v>464</v>
      </c>
      <c r="G1304" s="4" t="s">
        <v>12</v>
      </c>
      <c r="H1304" s="4" t="s">
        <v>2845</v>
      </c>
      <c r="I1304" s="4" t="s">
        <v>2781</v>
      </c>
      <c r="J1304">
        <f t="shared" si="100"/>
        <v>1</v>
      </c>
      <c r="K1304" s="7">
        <f t="shared" si="101"/>
        <v>0.26874999999999999</v>
      </c>
      <c r="L1304" t="str">
        <f>IF(AND(K1304&lt;Sheet2!$A$3,K1304&gt;=Sheet2!$A$2),"Morning",IF(AND(K1304&gt;=Sheet2!$A$3,K1304&lt;Sheet2!$A$4),"Afternoon","Night"))</f>
        <v>Morning</v>
      </c>
      <c r="M1304" t="str">
        <f t="shared" si="102"/>
        <v>Tuesday</v>
      </c>
      <c r="N1304">
        <f t="shared" si="103"/>
        <v>2015</v>
      </c>
      <c r="O1304">
        <f t="shared" si="104"/>
        <v>7</v>
      </c>
    </row>
    <row r="1305" spans="1:15" x14ac:dyDescent="0.2">
      <c r="A1305" s="3" t="s">
        <v>2956</v>
      </c>
      <c r="B1305" s="6">
        <v>42206.31527777778</v>
      </c>
      <c r="C1305" s="6">
        <v>42206.31527777778</v>
      </c>
      <c r="D1305" s="4" t="s">
        <v>718</v>
      </c>
      <c r="E1305" s="4" t="s">
        <v>10</v>
      </c>
      <c r="F1305" s="4" t="s">
        <v>30</v>
      </c>
      <c r="G1305" s="4" t="s">
        <v>12</v>
      </c>
      <c r="H1305" s="4" t="s">
        <v>2957</v>
      </c>
      <c r="I1305" s="4" t="s">
        <v>2781</v>
      </c>
      <c r="J1305">
        <f t="shared" si="100"/>
        <v>1</v>
      </c>
      <c r="K1305" s="7">
        <f t="shared" si="101"/>
        <v>0.31527777777777777</v>
      </c>
      <c r="L1305" t="str">
        <f>IF(AND(K1305&lt;Sheet2!$A$3,K1305&gt;=Sheet2!$A$2),"Morning",IF(AND(K1305&gt;=Sheet2!$A$3,K1305&lt;Sheet2!$A$4),"Afternoon","Night"))</f>
        <v>Morning</v>
      </c>
      <c r="M1305" t="str">
        <f t="shared" si="102"/>
        <v>Tuesday</v>
      </c>
      <c r="N1305">
        <f t="shared" si="103"/>
        <v>2015</v>
      </c>
      <c r="O1305">
        <f t="shared" si="104"/>
        <v>7</v>
      </c>
    </row>
    <row r="1306" spans="1:15" x14ac:dyDescent="0.2">
      <c r="A1306" s="3" t="s">
        <v>2958</v>
      </c>
      <c r="B1306" s="6">
        <v>42206.31527777778</v>
      </c>
      <c r="C1306" s="6">
        <v>42208.731944444444</v>
      </c>
      <c r="D1306" s="4" t="s">
        <v>718</v>
      </c>
      <c r="E1306" s="4" t="s">
        <v>10</v>
      </c>
      <c r="F1306" s="4" t="s">
        <v>30</v>
      </c>
      <c r="G1306" s="4" t="s">
        <v>12</v>
      </c>
      <c r="H1306" s="4" t="s">
        <v>206</v>
      </c>
      <c r="I1306" s="4" t="s">
        <v>2781</v>
      </c>
      <c r="J1306">
        <f t="shared" si="100"/>
        <v>1</v>
      </c>
      <c r="K1306" s="7">
        <f t="shared" si="101"/>
        <v>0.31527777777777777</v>
      </c>
      <c r="L1306" t="str">
        <f>IF(AND(K1306&lt;Sheet2!$A$3,K1306&gt;=Sheet2!$A$2),"Morning",IF(AND(K1306&gt;=Sheet2!$A$3,K1306&lt;Sheet2!$A$4),"Afternoon","Night"))</f>
        <v>Morning</v>
      </c>
      <c r="M1306" t="str">
        <f t="shared" si="102"/>
        <v>Tuesday</v>
      </c>
      <c r="N1306">
        <f t="shared" si="103"/>
        <v>2015</v>
      </c>
      <c r="O1306">
        <f t="shared" si="104"/>
        <v>7</v>
      </c>
    </row>
    <row r="1307" spans="1:15" x14ac:dyDescent="0.2">
      <c r="A1307" s="3" t="s">
        <v>2959</v>
      </c>
      <c r="B1307" s="6">
        <v>42206.361805555556</v>
      </c>
      <c r="C1307" s="6">
        <v>42206.361805555556</v>
      </c>
      <c r="D1307" s="4" t="s">
        <v>2960</v>
      </c>
      <c r="E1307" s="4" t="s">
        <v>10</v>
      </c>
      <c r="F1307" s="4" t="s">
        <v>30</v>
      </c>
      <c r="G1307" s="4" t="s">
        <v>447</v>
      </c>
      <c r="H1307" s="4" t="s">
        <v>2961</v>
      </c>
      <c r="I1307" s="4" t="s">
        <v>2781</v>
      </c>
      <c r="J1307">
        <f t="shared" si="100"/>
        <v>1</v>
      </c>
      <c r="K1307" s="7">
        <f t="shared" si="101"/>
        <v>0.36180555555555555</v>
      </c>
      <c r="L1307" t="str">
        <f>IF(AND(K1307&lt;Sheet2!$A$3,K1307&gt;=Sheet2!$A$2),"Morning",IF(AND(K1307&gt;=Sheet2!$A$3,K1307&lt;Sheet2!$A$4),"Afternoon","Night"))</f>
        <v>Morning</v>
      </c>
      <c r="M1307" t="str">
        <f t="shared" si="102"/>
        <v>Tuesday</v>
      </c>
      <c r="N1307">
        <f t="shared" si="103"/>
        <v>2015</v>
      </c>
      <c r="O1307">
        <f t="shared" si="104"/>
        <v>7</v>
      </c>
    </row>
    <row r="1308" spans="1:15" x14ac:dyDescent="0.2">
      <c r="A1308" s="3" t="s">
        <v>2962</v>
      </c>
      <c r="B1308" s="6">
        <v>42206.361805555556</v>
      </c>
      <c r="C1308" s="6">
        <v>42209.431250000001</v>
      </c>
      <c r="D1308" s="4" t="s">
        <v>2960</v>
      </c>
      <c r="E1308" s="4" t="s">
        <v>10</v>
      </c>
      <c r="F1308" s="4" t="s">
        <v>30</v>
      </c>
      <c r="G1308" s="4" t="s">
        <v>447</v>
      </c>
      <c r="H1308" s="4" t="s">
        <v>2963</v>
      </c>
      <c r="I1308" s="4" t="s">
        <v>2781</v>
      </c>
      <c r="J1308">
        <f t="shared" si="100"/>
        <v>1</v>
      </c>
      <c r="K1308" s="7">
        <f t="shared" si="101"/>
        <v>0.36180555555555555</v>
      </c>
      <c r="L1308" t="str">
        <f>IF(AND(K1308&lt;Sheet2!$A$3,K1308&gt;=Sheet2!$A$2),"Morning",IF(AND(K1308&gt;=Sheet2!$A$3,K1308&lt;Sheet2!$A$4),"Afternoon","Night"))</f>
        <v>Morning</v>
      </c>
      <c r="M1308" t="str">
        <f t="shared" si="102"/>
        <v>Tuesday</v>
      </c>
      <c r="N1308">
        <f t="shared" si="103"/>
        <v>2015</v>
      </c>
      <c r="O1308">
        <f t="shared" si="104"/>
        <v>7</v>
      </c>
    </row>
    <row r="1309" spans="1:15" x14ac:dyDescent="0.2">
      <c r="A1309" s="3" t="s">
        <v>2964</v>
      </c>
      <c r="B1309" s="6">
        <v>42206.427777777775</v>
      </c>
      <c r="C1309" s="6">
        <v>42206.427777777775</v>
      </c>
      <c r="D1309" s="4" t="s">
        <v>287</v>
      </c>
      <c r="E1309" s="4" t="s">
        <v>10</v>
      </c>
      <c r="F1309" s="4" t="s">
        <v>11</v>
      </c>
      <c r="G1309" s="4" t="s">
        <v>12</v>
      </c>
      <c r="H1309" s="4" t="s">
        <v>2965</v>
      </c>
      <c r="I1309" s="4" t="s">
        <v>2781</v>
      </c>
      <c r="J1309">
        <f t="shared" si="100"/>
        <v>1</v>
      </c>
      <c r="K1309" s="7">
        <f t="shared" si="101"/>
        <v>0.42777777777777781</v>
      </c>
      <c r="L1309" t="str">
        <f>IF(AND(K1309&lt;Sheet2!$A$3,K1309&gt;=Sheet2!$A$2),"Morning",IF(AND(K1309&gt;=Sheet2!$A$3,K1309&lt;Sheet2!$A$4),"Afternoon","Night"))</f>
        <v>Morning</v>
      </c>
      <c r="M1309" t="str">
        <f t="shared" si="102"/>
        <v>Tuesday</v>
      </c>
      <c r="N1309">
        <f t="shared" si="103"/>
        <v>2015</v>
      </c>
      <c r="O1309">
        <f t="shared" si="104"/>
        <v>7</v>
      </c>
    </row>
    <row r="1310" spans="1:15" x14ac:dyDescent="0.2">
      <c r="A1310" s="3" t="s">
        <v>2966</v>
      </c>
      <c r="B1310" s="6">
        <v>42206.428472222222</v>
      </c>
      <c r="C1310" s="6">
        <v>42206.428472222222</v>
      </c>
      <c r="D1310" s="4" t="s">
        <v>214</v>
      </c>
      <c r="E1310" s="4" t="s">
        <v>10</v>
      </c>
      <c r="F1310" s="4" t="s">
        <v>11</v>
      </c>
      <c r="G1310" s="4" t="s">
        <v>85</v>
      </c>
      <c r="H1310" s="4" t="s">
        <v>2967</v>
      </c>
      <c r="I1310" s="4" t="s">
        <v>2781</v>
      </c>
      <c r="J1310">
        <f t="shared" si="100"/>
        <v>1</v>
      </c>
      <c r="K1310" s="7">
        <f t="shared" si="101"/>
        <v>0.4284722222222222</v>
      </c>
      <c r="L1310" t="str">
        <f>IF(AND(K1310&lt;Sheet2!$A$3,K1310&gt;=Sheet2!$A$2),"Morning",IF(AND(K1310&gt;=Sheet2!$A$3,K1310&lt;Sheet2!$A$4),"Afternoon","Night"))</f>
        <v>Morning</v>
      </c>
      <c r="M1310" t="str">
        <f t="shared" si="102"/>
        <v>Tuesday</v>
      </c>
      <c r="N1310">
        <f t="shared" si="103"/>
        <v>2015</v>
      </c>
      <c r="O1310">
        <f t="shared" si="104"/>
        <v>7</v>
      </c>
    </row>
    <row r="1311" spans="1:15" x14ac:dyDescent="0.2">
      <c r="A1311" s="3" t="s">
        <v>2968</v>
      </c>
      <c r="B1311" s="6">
        <v>42206.65</v>
      </c>
      <c r="C1311" s="6">
        <v>42206.65</v>
      </c>
      <c r="D1311" s="4" t="s">
        <v>599</v>
      </c>
      <c r="E1311" s="4" t="s">
        <v>84</v>
      </c>
      <c r="F1311" s="4" t="s">
        <v>18</v>
      </c>
      <c r="G1311" s="4" t="s">
        <v>2969</v>
      </c>
      <c r="H1311" s="4" t="s">
        <v>2970</v>
      </c>
      <c r="I1311" s="4" t="s">
        <v>2781</v>
      </c>
      <c r="J1311">
        <f t="shared" si="100"/>
        <v>1</v>
      </c>
      <c r="K1311" s="7">
        <f t="shared" si="101"/>
        <v>0.65</v>
      </c>
      <c r="L1311" t="str">
        <f>IF(AND(K1311&lt;Sheet2!$A$3,K1311&gt;=Sheet2!$A$2),"Morning",IF(AND(K1311&gt;=Sheet2!$A$3,K1311&lt;Sheet2!$A$4),"Afternoon","Night"))</f>
        <v>Afternoon</v>
      </c>
      <c r="M1311" t="str">
        <f t="shared" si="102"/>
        <v>Tuesday</v>
      </c>
      <c r="N1311">
        <f t="shared" si="103"/>
        <v>2015</v>
      </c>
      <c r="O1311">
        <f t="shared" si="104"/>
        <v>7</v>
      </c>
    </row>
    <row r="1312" spans="1:15" x14ac:dyDescent="0.2">
      <c r="A1312" s="3" t="s">
        <v>2971</v>
      </c>
      <c r="B1312" s="6">
        <v>42206.65</v>
      </c>
      <c r="C1312" s="6">
        <v>42208.65</v>
      </c>
      <c r="D1312" s="4" t="s">
        <v>599</v>
      </c>
      <c r="E1312" s="4" t="s">
        <v>84</v>
      </c>
      <c r="F1312" s="4" t="s">
        <v>18</v>
      </c>
      <c r="G1312" s="4" t="s">
        <v>2969</v>
      </c>
      <c r="H1312" s="4" t="s">
        <v>2972</v>
      </c>
      <c r="I1312" s="4" t="s">
        <v>2781</v>
      </c>
      <c r="J1312">
        <f t="shared" si="100"/>
        <v>1</v>
      </c>
      <c r="K1312" s="7">
        <f t="shared" si="101"/>
        <v>0.65</v>
      </c>
      <c r="L1312" t="str">
        <f>IF(AND(K1312&lt;Sheet2!$A$3,K1312&gt;=Sheet2!$A$2),"Morning",IF(AND(K1312&gt;=Sheet2!$A$3,K1312&lt;Sheet2!$A$4),"Afternoon","Night"))</f>
        <v>Afternoon</v>
      </c>
      <c r="M1312" t="str">
        <f t="shared" si="102"/>
        <v>Tuesday</v>
      </c>
      <c r="N1312">
        <f t="shared" si="103"/>
        <v>2015</v>
      </c>
      <c r="O1312">
        <f t="shared" si="104"/>
        <v>7</v>
      </c>
    </row>
    <row r="1313" spans="1:15" x14ac:dyDescent="0.2">
      <c r="A1313" s="3" t="s">
        <v>2973</v>
      </c>
      <c r="B1313" s="6">
        <v>42206.692361111112</v>
      </c>
      <c r="C1313" s="6">
        <v>42206.692361111112</v>
      </c>
      <c r="D1313" s="4" t="s">
        <v>241</v>
      </c>
      <c r="E1313" s="4" t="s">
        <v>84</v>
      </c>
      <c r="F1313" s="4" t="s">
        <v>610</v>
      </c>
      <c r="G1313" s="4" t="s">
        <v>72</v>
      </c>
      <c r="H1313" s="4" t="s">
        <v>2974</v>
      </c>
      <c r="I1313" s="4" t="s">
        <v>74</v>
      </c>
      <c r="J1313">
        <f t="shared" si="100"/>
        <v>1</v>
      </c>
      <c r="K1313" s="7">
        <f t="shared" si="101"/>
        <v>0.69236111111111109</v>
      </c>
      <c r="L1313" t="str">
        <f>IF(AND(K1313&lt;Sheet2!$A$3,K1313&gt;=Sheet2!$A$2),"Morning",IF(AND(K1313&gt;=Sheet2!$A$3,K1313&lt;Sheet2!$A$4),"Afternoon","Night"))</f>
        <v>Afternoon</v>
      </c>
      <c r="M1313" t="str">
        <f t="shared" si="102"/>
        <v>Tuesday</v>
      </c>
      <c r="N1313">
        <f t="shared" si="103"/>
        <v>2015</v>
      </c>
      <c r="O1313">
        <f t="shared" si="104"/>
        <v>7</v>
      </c>
    </row>
    <row r="1314" spans="1:15" x14ac:dyDescent="0.2">
      <c r="A1314" s="3" t="s">
        <v>2975</v>
      </c>
      <c r="B1314" s="6">
        <v>42206.763888888891</v>
      </c>
      <c r="C1314" s="6">
        <v>42206.763888888891</v>
      </c>
      <c r="D1314" s="4" t="s">
        <v>191</v>
      </c>
      <c r="E1314" s="4" t="s">
        <v>74</v>
      </c>
      <c r="F1314" s="4" t="s">
        <v>74</v>
      </c>
      <c r="G1314" s="4" t="s">
        <v>72</v>
      </c>
      <c r="H1314" s="4" t="s">
        <v>2976</v>
      </c>
      <c r="I1314" s="4" t="s">
        <v>74</v>
      </c>
      <c r="J1314">
        <f t="shared" si="100"/>
        <v>1</v>
      </c>
      <c r="K1314" s="7">
        <f t="shared" si="101"/>
        <v>0.76388888888888884</v>
      </c>
      <c r="L1314" t="str">
        <f>IF(AND(K1314&lt;Sheet2!$A$3,K1314&gt;=Sheet2!$A$2),"Morning",IF(AND(K1314&gt;=Sheet2!$A$3,K1314&lt;Sheet2!$A$4),"Afternoon","Night"))</f>
        <v>Afternoon</v>
      </c>
      <c r="M1314" t="str">
        <f t="shared" si="102"/>
        <v>Tuesday</v>
      </c>
      <c r="N1314">
        <f t="shared" si="103"/>
        <v>2015</v>
      </c>
      <c r="O1314">
        <f t="shared" si="104"/>
        <v>7</v>
      </c>
    </row>
    <row r="1315" spans="1:15" x14ac:dyDescent="0.2">
      <c r="A1315" s="3" t="s">
        <v>2977</v>
      </c>
      <c r="B1315" s="6">
        <v>42207.301388888889</v>
      </c>
      <c r="C1315" s="6">
        <v>42207.301388888889</v>
      </c>
      <c r="D1315" s="4" t="s">
        <v>1671</v>
      </c>
      <c r="E1315" s="4" t="s">
        <v>17</v>
      </c>
      <c r="F1315" s="4" t="s">
        <v>30</v>
      </c>
      <c r="G1315" s="4" t="s">
        <v>2978</v>
      </c>
      <c r="H1315" s="4" t="s">
        <v>2979</v>
      </c>
      <c r="I1315" s="4" t="s">
        <v>2781</v>
      </c>
      <c r="J1315">
        <f t="shared" si="100"/>
        <v>1</v>
      </c>
      <c r="K1315" s="7">
        <f t="shared" si="101"/>
        <v>0.30138888888888887</v>
      </c>
      <c r="L1315" t="str">
        <f>IF(AND(K1315&lt;Sheet2!$A$3,K1315&gt;=Sheet2!$A$2),"Morning",IF(AND(K1315&gt;=Sheet2!$A$3,K1315&lt;Sheet2!$A$4),"Afternoon","Night"))</f>
        <v>Morning</v>
      </c>
      <c r="M1315" t="str">
        <f t="shared" si="102"/>
        <v>Wednesday</v>
      </c>
      <c r="N1315">
        <f t="shared" si="103"/>
        <v>2015</v>
      </c>
      <c r="O1315">
        <f t="shared" si="104"/>
        <v>7</v>
      </c>
    </row>
    <row r="1316" spans="1:15" x14ac:dyDescent="0.2">
      <c r="A1316" s="3" t="s">
        <v>2980</v>
      </c>
      <c r="B1316" s="6">
        <v>42207.301388888889</v>
      </c>
      <c r="C1316" s="6">
        <v>42209.468055555553</v>
      </c>
      <c r="D1316" s="4" t="s">
        <v>1671</v>
      </c>
      <c r="E1316" s="4" t="s">
        <v>17</v>
      </c>
      <c r="F1316" s="4" t="s">
        <v>30</v>
      </c>
      <c r="G1316" s="4" t="s">
        <v>2978</v>
      </c>
      <c r="H1316" s="4" t="s">
        <v>2981</v>
      </c>
      <c r="I1316" s="4" t="s">
        <v>2781</v>
      </c>
      <c r="J1316">
        <f t="shared" si="100"/>
        <v>1</v>
      </c>
      <c r="K1316" s="7">
        <f t="shared" si="101"/>
        <v>0.30138888888888887</v>
      </c>
      <c r="L1316" t="str">
        <f>IF(AND(K1316&lt;Sheet2!$A$3,K1316&gt;=Sheet2!$A$2),"Morning",IF(AND(K1316&gt;=Sheet2!$A$3,K1316&lt;Sheet2!$A$4),"Afternoon","Night"))</f>
        <v>Morning</v>
      </c>
      <c r="M1316" t="str">
        <f t="shared" si="102"/>
        <v>Wednesday</v>
      </c>
      <c r="N1316">
        <f t="shared" si="103"/>
        <v>2015</v>
      </c>
      <c r="O1316">
        <f t="shared" si="104"/>
        <v>7</v>
      </c>
    </row>
    <row r="1317" spans="1:15" x14ac:dyDescent="0.2">
      <c r="A1317" s="3" t="s">
        <v>2982</v>
      </c>
      <c r="B1317" s="6">
        <v>42207.301388888889</v>
      </c>
      <c r="C1317" s="6">
        <v>42207.301388888889</v>
      </c>
      <c r="D1317" s="4" t="s">
        <v>507</v>
      </c>
      <c r="E1317" s="4" t="s">
        <v>17</v>
      </c>
      <c r="F1317" s="4" t="s">
        <v>30</v>
      </c>
      <c r="G1317" s="4" t="s">
        <v>2098</v>
      </c>
      <c r="H1317" s="4" t="s">
        <v>2983</v>
      </c>
      <c r="I1317" s="4" t="s">
        <v>2781</v>
      </c>
      <c r="J1317">
        <f t="shared" si="100"/>
        <v>1</v>
      </c>
      <c r="K1317" s="7">
        <f t="shared" si="101"/>
        <v>0.30138888888888887</v>
      </c>
      <c r="L1317" t="str">
        <f>IF(AND(K1317&lt;Sheet2!$A$3,K1317&gt;=Sheet2!$A$2),"Morning",IF(AND(K1317&gt;=Sheet2!$A$3,K1317&lt;Sheet2!$A$4),"Afternoon","Night"))</f>
        <v>Morning</v>
      </c>
      <c r="M1317" t="str">
        <f t="shared" si="102"/>
        <v>Wednesday</v>
      </c>
      <c r="N1317">
        <f t="shared" si="103"/>
        <v>2015</v>
      </c>
      <c r="O1317">
        <f t="shared" si="104"/>
        <v>7</v>
      </c>
    </row>
    <row r="1318" spans="1:15" x14ac:dyDescent="0.2">
      <c r="A1318" s="3" t="s">
        <v>2984</v>
      </c>
      <c r="B1318" s="6">
        <v>42207.301388888889</v>
      </c>
      <c r="C1318" s="6">
        <v>42209.395833333336</v>
      </c>
      <c r="D1318" s="4" t="s">
        <v>507</v>
      </c>
      <c r="E1318" s="4" t="s">
        <v>17</v>
      </c>
      <c r="F1318" s="4" t="s">
        <v>30</v>
      </c>
      <c r="G1318" s="4" t="s">
        <v>2098</v>
      </c>
      <c r="H1318" s="4" t="s">
        <v>2985</v>
      </c>
      <c r="I1318" s="4" t="s">
        <v>2781</v>
      </c>
      <c r="J1318">
        <f t="shared" si="100"/>
        <v>1</v>
      </c>
      <c r="K1318" s="7">
        <f t="shared" si="101"/>
        <v>0.30138888888888887</v>
      </c>
      <c r="L1318" t="str">
        <f>IF(AND(K1318&lt;Sheet2!$A$3,K1318&gt;=Sheet2!$A$2),"Morning",IF(AND(K1318&gt;=Sheet2!$A$3,K1318&lt;Sheet2!$A$4),"Afternoon","Night"))</f>
        <v>Morning</v>
      </c>
      <c r="M1318" t="str">
        <f t="shared" si="102"/>
        <v>Wednesday</v>
      </c>
      <c r="N1318">
        <f t="shared" si="103"/>
        <v>2015</v>
      </c>
      <c r="O1318">
        <f t="shared" si="104"/>
        <v>7</v>
      </c>
    </row>
    <row r="1319" spans="1:15" x14ac:dyDescent="0.2">
      <c r="A1319" s="3" t="s">
        <v>2986</v>
      </c>
      <c r="B1319" s="6">
        <v>42207.526388888888</v>
      </c>
      <c r="C1319" s="6">
        <v>42207.526388888888</v>
      </c>
      <c r="D1319" s="4" t="s">
        <v>2987</v>
      </c>
      <c r="E1319" s="4" t="s">
        <v>10</v>
      </c>
      <c r="F1319" s="4" t="s">
        <v>30</v>
      </c>
      <c r="G1319" s="4" t="s">
        <v>12</v>
      </c>
      <c r="H1319" s="4" t="s">
        <v>2988</v>
      </c>
      <c r="I1319" s="4" t="s">
        <v>2781</v>
      </c>
      <c r="J1319">
        <f t="shared" si="100"/>
        <v>1</v>
      </c>
      <c r="K1319" s="7">
        <f t="shared" si="101"/>
        <v>0.52638888888888891</v>
      </c>
      <c r="L1319" t="str">
        <f>IF(AND(K1319&lt;Sheet2!$A$3,K1319&gt;=Sheet2!$A$2),"Morning",IF(AND(K1319&gt;=Sheet2!$A$3,K1319&lt;Sheet2!$A$4),"Afternoon","Night"))</f>
        <v>Afternoon</v>
      </c>
      <c r="M1319" t="str">
        <f t="shared" si="102"/>
        <v>Wednesday</v>
      </c>
      <c r="N1319">
        <f t="shared" si="103"/>
        <v>2015</v>
      </c>
      <c r="O1319">
        <f t="shared" si="104"/>
        <v>7</v>
      </c>
    </row>
    <row r="1320" spans="1:15" x14ac:dyDescent="0.2">
      <c r="A1320" s="3" t="s">
        <v>2989</v>
      </c>
      <c r="B1320" s="6">
        <v>42207.526388888888</v>
      </c>
      <c r="C1320" s="6">
        <v>42209.443055555559</v>
      </c>
      <c r="D1320" s="4" t="s">
        <v>2987</v>
      </c>
      <c r="E1320" s="4" t="s">
        <v>10</v>
      </c>
      <c r="F1320" s="4" t="s">
        <v>30</v>
      </c>
      <c r="G1320" s="4" t="s">
        <v>12</v>
      </c>
      <c r="H1320" s="4" t="s">
        <v>2990</v>
      </c>
      <c r="I1320" s="4" t="s">
        <v>2781</v>
      </c>
      <c r="J1320">
        <f t="shared" si="100"/>
        <v>1</v>
      </c>
      <c r="K1320" s="7">
        <f t="shared" si="101"/>
        <v>0.52638888888888891</v>
      </c>
      <c r="L1320" t="str">
        <f>IF(AND(K1320&lt;Sheet2!$A$3,K1320&gt;=Sheet2!$A$2),"Morning",IF(AND(K1320&gt;=Sheet2!$A$3,K1320&lt;Sheet2!$A$4),"Afternoon","Night"))</f>
        <v>Afternoon</v>
      </c>
      <c r="M1320" t="str">
        <f t="shared" si="102"/>
        <v>Wednesday</v>
      </c>
      <c r="N1320">
        <f t="shared" si="103"/>
        <v>2015</v>
      </c>
      <c r="O1320">
        <f t="shared" si="104"/>
        <v>7</v>
      </c>
    </row>
    <row r="1321" spans="1:15" x14ac:dyDescent="0.2">
      <c r="A1321" s="3" t="s">
        <v>2991</v>
      </c>
      <c r="B1321" s="6">
        <v>42207.526388888888</v>
      </c>
      <c r="C1321" s="6">
        <v>42213.609722222223</v>
      </c>
      <c r="D1321" s="4" t="s">
        <v>2987</v>
      </c>
      <c r="E1321" s="4" t="s">
        <v>10</v>
      </c>
      <c r="F1321" s="4" t="s">
        <v>30</v>
      </c>
      <c r="G1321" s="4" t="s">
        <v>12</v>
      </c>
      <c r="H1321" s="4" t="s">
        <v>2992</v>
      </c>
      <c r="I1321" s="4" t="s">
        <v>2781</v>
      </c>
      <c r="J1321">
        <f t="shared" si="100"/>
        <v>1</v>
      </c>
      <c r="K1321" s="7">
        <f t="shared" si="101"/>
        <v>0.52638888888888891</v>
      </c>
      <c r="L1321" t="str">
        <f>IF(AND(K1321&lt;Sheet2!$A$3,K1321&gt;=Sheet2!$A$2),"Morning",IF(AND(K1321&gt;=Sheet2!$A$3,K1321&lt;Sheet2!$A$4),"Afternoon","Night"))</f>
        <v>Afternoon</v>
      </c>
      <c r="M1321" t="str">
        <f t="shared" si="102"/>
        <v>Wednesday</v>
      </c>
      <c r="N1321">
        <f t="shared" si="103"/>
        <v>2015</v>
      </c>
      <c r="O1321">
        <f t="shared" si="104"/>
        <v>7</v>
      </c>
    </row>
    <row r="1322" spans="1:15" x14ac:dyDescent="0.2">
      <c r="A1322" s="3" t="s">
        <v>2993</v>
      </c>
      <c r="B1322" s="6">
        <v>42207.636111111111</v>
      </c>
      <c r="C1322" s="6">
        <v>42207.636111111111</v>
      </c>
      <c r="D1322" s="4" t="s">
        <v>287</v>
      </c>
      <c r="E1322" s="4" t="s">
        <v>10</v>
      </c>
      <c r="F1322" s="4" t="s">
        <v>97</v>
      </c>
      <c r="G1322" s="4" t="s">
        <v>12</v>
      </c>
      <c r="H1322" s="4" t="s">
        <v>2994</v>
      </c>
      <c r="I1322" s="4" t="s">
        <v>2781</v>
      </c>
      <c r="J1322">
        <f t="shared" si="100"/>
        <v>1</v>
      </c>
      <c r="K1322" s="7">
        <f t="shared" si="101"/>
        <v>0.63611111111111118</v>
      </c>
      <c r="L1322" t="str">
        <f>IF(AND(K1322&lt;Sheet2!$A$3,K1322&gt;=Sheet2!$A$2),"Morning",IF(AND(K1322&gt;=Sheet2!$A$3,K1322&lt;Sheet2!$A$4),"Afternoon","Night"))</f>
        <v>Afternoon</v>
      </c>
      <c r="M1322" t="str">
        <f t="shared" si="102"/>
        <v>Wednesday</v>
      </c>
      <c r="N1322">
        <f t="shared" si="103"/>
        <v>2015</v>
      </c>
      <c r="O1322">
        <f t="shared" si="104"/>
        <v>7</v>
      </c>
    </row>
    <row r="1323" spans="1:15" x14ac:dyDescent="0.2">
      <c r="A1323" s="3" t="s">
        <v>2995</v>
      </c>
      <c r="B1323" s="6">
        <v>42207.636111111111</v>
      </c>
      <c r="C1323" s="6">
        <v>42208.40625</v>
      </c>
      <c r="D1323" s="4" t="s">
        <v>287</v>
      </c>
      <c r="E1323" s="4" t="s">
        <v>10</v>
      </c>
      <c r="F1323" s="4" t="s">
        <v>97</v>
      </c>
      <c r="G1323" s="4" t="s">
        <v>12</v>
      </c>
      <c r="H1323" s="4" t="s">
        <v>2996</v>
      </c>
      <c r="I1323" s="4" t="s">
        <v>2781</v>
      </c>
      <c r="J1323">
        <f t="shared" si="100"/>
        <v>1</v>
      </c>
      <c r="K1323" s="7">
        <f t="shared" si="101"/>
        <v>0.63611111111111118</v>
      </c>
      <c r="L1323" t="str">
        <f>IF(AND(K1323&lt;Sheet2!$A$3,K1323&gt;=Sheet2!$A$2),"Morning",IF(AND(K1323&gt;=Sheet2!$A$3,K1323&lt;Sheet2!$A$4),"Afternoon","Night"))</f>
        <v>Afternoon</v>
      </c>
      <c r="M1323" t="str">
        <f t="shared" si="102"/>
        <v>Wednesday</v>
      </c>
      <c r="N1323">
        <f t="shared" si="103"/>
        <v>2015</v>
      </c>
      <c r="O1323">
        <f t="shared" si="104"/>
        <v>7</v>
      </c>
    </row>
    <row r="1324" spans="1:15" x14ac:dyDescent="0.2">
      <c r="A1324" s="3" t="s">
        <v>2997</v>
      </c>
      <c r="B1324" s="6">
        <v>42207.824999999997</v>
      </c>
      <c r="C1324" s="6">
        <v>42207.824999999997</v>
      </c>
      <c r="D1324" s="4" t="s">
        <v>9</v>
      </c>
      <c r="E1324" s="4" t="s">
        <v>10</v>
      </c>
      <c r="F1324" s="4" t="s">
        <v>97</v>
      </c>
      <c r="G1324" s="4" t="s">
        <v>492</v>
      </c>
      <c r="H1324" s="4" t="s">
        <v>2998</v>
      </c>
      <c r="I1324" s="4" t="s">
        <v>2781</v>
      </c>
      <c r="J1324">
        <f t="shared" si="100"/>
        <v>1</v>
      </c>
      <c r="K1324" s="7">
        <f t="shared" si="101"/>
        <v>0.82500000000000007</v>
      </c>
      <c r="L1324" t="str">
        <f>IF(AND(K1324&lt;Sheet2!$A$3,K1324&gt;=Sheet2!$A$2),"Morning",IF(AND(K1324&gt;=Sheet2!$A$3,K1324&lt;Sheet2!$A$4),"Afternoon","Night"))</f>
        <v>Night</v>
      </c>
      <c r="M1324" t="str">
        <f t="shared" si="102"/>
        <v>Wednesday</v>
      </c>
      <c r="N1324">
        <f t="shared" si="103"/>
        <v>2015</v>
      </c>
      <c r="O1324">
        <f t="shared" si="104"/>
        <v>7</v>
      </c>
    </row>
    <row r="1325" spans="1:15" x14ac:dyDescent="0.2">
      <c r="A1325" s="3" t="s">
        <v>2999</v>
      </c>
      <c r="B1325" s="6">
        <v>42207.824999999997</v>
      </c>
      <c r="C1325" s="6">
        <v>42208.416666666664</v>
      </c>
      <c r="D1325" s="4" t="s">
        <v>9</v>
      </c>
      <c r="E1325" s="4" t="s">
        <v>10</v>
      </c>
      <c r="F1325" s="4" t="s">
        <v>97</v>
      </c>
      <c r="G1325" s="4" t="s">
        <v>492</v>
      </c>
      <c r="H1325" s="4" t="s">
        <v>3000</v>
      </c>
      <c r="I1325" s="4" t="s">
        <v>2781</v>
      </c>
      <c r="J1325">
        <f t="shared" si="100"/>
        <v>1</v>
      </c>
      <c r="K1325" s="7">
        <f t="shared" si="101"/>
        <v>0.82500000000000007</v>
      </c>
      <c r="L1325" t="str">
        <f>IF(AND(K1325&lt;Sheet2!$A$3,K1325&gt;=Sheet2!$A$2),"Morning",IF(AND(K1325&gt;=Sheet2!$A$3,K1325&lt;Sheet2!$A$4),"Afternoon","Night"))</f>
        <v>Night</v>
      </c>
      <c r="M1325" t="str">
        <f t="shared" si="102"/>
        <v>Wednesday</v>
      </c>
      <c r="N1325">
        <f t="shared" si="103"/>
        <v>2015</v>
      </c>
      <c r="O1325">
        <f t="shared" si="104"/>
        <v>7</v>
      </c>
    </row>
    <row r="1326" spans="1:15" x14ac:dyDescent="0.2">
      <c r="A1326" s="3" t="s">
        <v>3001</v>
      </c>
      <c r="B1326" s="6">
        <v>42207.884722222225</v>
      </c>
      <c r="C1326" s="6">
        <v>42207.884722222225</v>
      </c>
      <c r="D1326" s="4" t="s">
        <v>456</v>
      </c>
      <c r="E1326" s="4" t="s">
        <v>10</v>
      </c>
      <c r="F1326" s="4" t="s">
        <v>97</v>
      </c>
      <c r="G1326" s="4" t="s">
        <v>147</v>
      </c>
      <c r="H1326" s="4" t="s">
        <v>3002</v>
      </c>
      <c r="I1326" s="4" t="s">
        <v>2781</v>
      </c>
      <c r="J1326">
        <f t="shared" si="100"/>
        <v>1</v>
      </c>
      <c r="K1326" s="7">
        <f t="shared" si="101"/>
        <v>0.8847222222222223</v>
      </c>
      <c r="L1326" t="str">
        <f>IF(AND(K1326&lt;Sheet2!$A$3,K1326&gt;=Sheet2!$A$2),"Morning",IF(AND(K1326&gt;=Sheet2!$A$3,K1326&lt;Sheet2!$A$4),"Afternoon","Night"))</f>
        <v>Night</v>
      </c>
      <c r="M1326" t="str">
        <f t="shared" si="102"/>
        <v>Wednesday</v>
      </c>
      <c r="N1326">
        <f t="shared" si="103"/>
        <v>2015</v>
      </c>
      <c r="O1326">
        <f t="shared" si="104"/>
        <v>7</v>
      </c>
    </row>
    <row r="1327" spans="1:15" x14ac:dyDescent="0.2">
      <c r="A1327" s="3" t="s">
        <v>3003</v>
      </c>
      <c r="B1327" s="6">
        <v>42207.884722222225</v>
      </c>
      <c r="C1327" s="6">
        <v>42208.583333333336</v>
      </c>
      <c r="D1327" s="4" t="s">
        <v>456</v>
      </c>
      <c r="E1327" s="4" t="s">
        <v>10</v>
      </c>
      <c r="F1327" s="4" t="s">
        <v>97</v>
      </c>
      <c r="G1327" s="4" t="s">
        <v>147</v>
      </c>
      <c r="H1327" s="4" t="s">
        <v>3004</v>
      </c>
      <c r="I1327" s="4" t="s">
        <v>2781</v>
      </c>
      <c r="J1327">
        <f t="shared" si="100"/>
        <v>1</v>
      </c>
      <c r="K1327" s="7">
        <f t="shared" si="101"/>
        <v>0.8847222222222223</v>
      </c>
      <c r="L1327" t="str">
        <f>IF(AND(K1327&lt;Sheet2!$A$3,K1327&gt;=Sheet2!$A$2),"Morning",IF(AND(K1327&gt;=Sheet2!$A$3,K1327&lt;Sheet2!$A$4),"Afternoon","Night"))</f>
        <v>Night</v>
      </c>
      <c r="M1327" t="str">
        <f t="shared" si="102"/>
        <v>Wednesday</v>
      </c>
      <c r="N1327">
        <f t="shared" si="103"/>
        <v>2015</v>
      </c>
      <c r="O1327">
        <f t="shared" si="104"/>
        <v>7</v>
      </c>
    </row>
    <row r="1328" spans="1:15" x14ac:dyDescent="0.2">
      <c r="A1328" s="3" t="s">
        <v>3005</v>
      </c>
      <c r="B1328" s="6">
        <v>42208.393055555556</v>
      </c>
      <c r="C1328" s="6">
        <v>42208.393055555556</v>
      </c>
      <c r="D1328" s="4" t="s">
        <v>718</v>
      </c>
      <c r="E1328" s="4" t="s">
        <v>10</v>
      </c>
      <c r="F1328" s="4" t="s">
        <v>97</v>
      </c>
      <c r="G1328" s="4" t="s">
        <v>12</v>
      </c>
      <c r="H1328" s="4" t="s">
        <v>3006</v>
      </c>
      <c r="I1328" s="4" t="s">
        <v>2781</v>
      </c>
      <c r="J1328">
        <f t="shared" si="100"/>
        <v>1</v>
      </c>
      <c r="K1328" s="7">
        <f t="shared" si="101"/>
        <v>0.39305555555555555</v>
      </c>
      <c r="L1328" t="str">
        <f>IF(AND(K1328&lt;Sheet2!$A$3,K1328&gt;=Sheet2!$A$2),"Morning",IF(AND(K1328&gt;=Sheet2!$A$3,K1328&lt;Sheet2!$A$4),"Afternoon","Night"))</f>
        <v>Morning</v>
      </c>
      <c r="M1328" t="str">
        <f t="shared" si="102"/>
        <v>Thursday</v>
      </c>
      <c r="N1328">
        <f t="shared" si="103"/>
        <v>2015</v>
      </c>
      <c r="O1328">
        <f t="shared" si="104"/>
        <v>7</v>
      </c>
    </row>
    <row r="1329" spans="1:15" x14ac:dyDescent="0.2">
      <c r="A1329" s="3" t="s">
        <v>3007</v>
      </c>
      <c r="B1329" s="6">
        <v>42208.604166666664</v>
      </c>
      <c r="C1329" s="6">
        <v>42208.604166666664</v>
      </c>
      <c r="D1329" s="4" t="s">
        <v>241</v>
      </c>
      <c r="E1329" s="4" t="s">
        <v>74</v>
      </c>
      <c r="F1329" s="4" t="s">
        <v>74</v>
      </c>
      <c r="G1329" s="4" t="s">
        <v>72</v>
      </c>
      <c r="H1329" s="4" t="s">
        <v>3008</v>
      </c>
      <c r="I1329" s="4" t="s">
        <v>74</v>
      </c>
      <c r="J1329">
        <f t="shared" si="100"/>
        <v>1</v>
      </c>
      <c r="K1329" s="7">
        <f t="shared" si="101"/>
        <v>0.60416666666666663</v>
      </c>
      <c r="L1329" t="str">
        <f>IF(AND(K1329&lt;Sheet2!$A$3,K1329&gt;=Sheet2!$A$2),"Morning",IF(AND(K1329&gt;=Sheet2!$A$3,K1329&lt;Sheet2!$A$4),"Afternoon","Night"))</f>
        <v>Afternoon</v>
      </c>
      <c r="M1329" t="str">
        <f t="shared" si="102"/>
        <v>Thursday</v>
      </c>
      <c r="N1329">
        <f t="shared" si="103"/>
        <v>2015</v>
      </c>
      <c r="O1329">
        <f t="shared" si="104"/>
        <v>7</v>
      </c>
    </row>
    <row r="1330" spans="1:15" x14ac:dyDescent="0.2">
      <c r="A1330" s="3" t="s">
        <v>3009</v>
      </c>
      <c r="B1330" s="6">
        <v>42208.671527777777</v>
      </c>
      <c r="C1330" s="6">
        <v>42208.671527777777</v>
      </c>
      <c r="D1330" s="4" t="s">
        <v>83</v>
      </c>
      <c r="E1330" s="4" t="s">
        <v>10</v>
      </c>
      <c r="F1330" s="4" t="s">
        <v>97</v>
      </c>
      <c r="G1330" s="4" t="s">
        <v>12</v>
      </c>
      <c r="H1330" s="4" t="s">
        <v>3010</v>
      </c>
      <c r="I1330" s="4" t="s">
        <v>2781</v>
      </c>
      <c r="J1330">
        <f t="shared" si="100"/>
        <v>1</v>
      </c>
      <c r="K1330" s="7">
        <f t="shared" si="101"/>
        <v>0.67152777777777783</v>
      </c>
      <c r="L1330" t="str">
        <f>IF(AND(K1330&lt;Sheet2!$A$3,K1330&gt;=Sheet2!$A$2),"Morning",IF(AND(K1330&gt;=Sheet2!$A$3,K1330&lt;Sheet2!$A$4),"Afternoon","Night"))</f>
        <v>Afternoon</v>
      </c>
      <c r="M1330" t="str">
        <f t="shared" si="102"/>
        <v>Thursday</v>
      </c>
      <c r="N1330">
        <f t="shared" si="103"/>
        <v>2015</v>
      </c>
      <c r="O1330">
        <f t="shared" si="104"/>
        <v>7</v>
      </c>
    </row>
    <row r="1331" spans="1:15" x14ac:dyDescent="0.2">
      <c r="A1331" s="3" t="s">
        <v>3011</v>
      </c>
      <c r="B1331" s="6">
        <v>42208.754861111112</v>
      </c>
      <c r="C1331" s="6">
        <v>42208.754861111112</v>
      </c>
      <c r="D1331" s="4" t="s">
        <v>9</v>
      </c>
      <c r="E1331" s="4" t="s">
        <v>10</v>
      </c>
      <c r="F1331" s="4" t="s">
        <v>464</v>
      </c>
      <c r="G1331" s="4" t="s">
        <v>12</v>
      </c>
      <c r="H1331" s="4" t="s">
        <v>3012</v>
      </c>
      <c r="I1331" s="4" t="s">
        <v>2781</v>
      </c>
      <c r="J1331">
        <f t="shared" si="100"/>
        <v>1</v>
      </c>
      <c r="K1331" s="7">
        <f t="shared" si="101"/>
        <v>0.75486111111111109</v>
      </c>
      <c r="L1331" t="str">
        <f>IF(AND(K1331&lt;Sheet2!$A$3,K1331&gt;=Sheet2!$A$2),"Morning",IF(AND(K1331&gt;=Sheet2!$A$3,K1331&lt;Sheet2!$A$4),"Afternoon","Night"))</f>
        <v>Afternoon</v>
      </c>
      <c r="M1331" t="str">
        <f t="shared" si="102"/>
        <v>Thursday</v>
      </c>
      <c r="N1331">
        <f t="shared" si="103"/>
        <v>2015</v>
      </c>
      <c r="O1331">
        <f t="shared" si="104"/>
        <v>7</v>
      </c>
    </row>
    <row r="1332" spans="1:15" x14ac:dyDescent="0.2">
      <c r="A1332" s="3" t="s">
        <v>3013</v>
      </c>
      <c r="B1332" s="6">
        <v>42208.754861111112</v>
      </c>
      <c r="C1332" s="6">
        <v>42209.629861111112</v>
      </c>
      <c r="D1332" s="4" t="s">
        <v>9</v>
      </c>
      <c r="E1332" s="4" t="s">
        <v>10</v>
      </c>
      <c r="F1332" s="4" t="s">
        <v>464</v>
      </c>
      <c r="G1332" s="4" t="s">
        <v>12</v>
      </c>
      <c r="H1332" s="4" t="s">
        <v>3014</v>
      </c>
      <c r="I1332" s="4" t="s">
        <v>2781</v>
      </c>
      <c r="J1332">
        <f t="shared" si="100"/>
        <v>1</v>
      </c>
      <c r="K1332" s="7">
        <f t="shared" si="101"/>
        <v>0.75486111111111109</v>
      </c>
      <c r="L1332" t="str">
        <f>IF(AND(K1332&lt;Sheet2!$A$3,K1332&gt;=Sheet2!$A$2),"Morning",IF(AND(K1332&gt;=Sheet2!$A$3,K1332&lt;Sheet2!$A$4),"Afternoon","Night"))</f>
        <v>Afternoon</v>
      </c>
      <c r="M1332" t="str">
        <f t="shared" si="102"/>
        <v>Thursday</v>
      </c>
      <c r="N1332">
        <f t="shared" si="103"/>
        <v>2015</v>
      </c>
      <c r="O1332">
        <f t="shared" si="104"/>
        <v>7</v>
      </c>
    </row>
    <row r="1333" spans="1:15" x14ac:dyDescent="0.2">
      <c r="A1333" s="3" t="s">
        <v>3015</v>
      </c>
      <c r="B1333" s="6">
        <v>42209.111805555556</v>
      </c>
      <c r="C1333" s="6">
        <v>42209.111805555556</v>
      </c>
      <c r="D1333" s="4" t="s">
        <v>224</v>
      </c>
      <c r="E1333" s="4" t="s">
        <v>10</v>
      </c>
      <c r="F1333" s="4" t="s">
        <v>30</v>
      </c>
      <c r="G1333" s="4" t="s">
        <v>1666</v>
      </c>
      <c r="H1333" s="4" t="s">
        <v>226</v>
      </c>
      <c r="I1333" s="4" t="s">
        <v>2793</v>
      </c>
      <c r="J1333">
        <f t="shared" si="100"/>
        <v>1</v>
      </c>
      <c r="K1333" s="7">
        <f t="shared" si="101"/>
        <v>0.11180555555555556</v>
      </c>
      <c r="L1333" t="str">
        <f>IF(AND(K1333&lt;Sheet2!$A$3,K1333&gt;=Sheet2!$A$2),"Morning",IF(AND(K1333&gt;=Sheet2!$A$3,K1333&lt;Sheet2!$A$4),"Afternoon","Night"))</f>
        <v>Night</v>
      </c>
      <c r="M1333" t="str">
        <f t="shared" si="102"/>
        <v>Friday</v>
      </c>
      <c r="N1333">
        <f t="shared" si="103"/>
        <v>2015</v>
      </c>
      <c r="O1333">
        <f t="shared" si="104"/>
        <v>7</v>
      </c>
    </row>
    <row r="1334" spans="1:15" x14ac:dyDescent="0.2">
      <c r="A1334" s="3" t="s">
        <v>3016</v>
      </c>
      <c r="B1334" s="6">
        <v>42209.111805555556</v>
      </c>
      <c r="C1334" s="6">
        <v>42211.320138888892</v>
      </c>
      <c r="D1334" s="4" t="s">
        <v>224</v>
      </c>
      <c r="E1334" s="4" t="s">
        <v>10</v>
      </c>
      <c r="F1334" s="4" t="s">
        <v>30</v>
      </c>
      <c r="G1334" s="4" t="s">
        <v>1666</v>
      </c>
      <c r="H1334" s="4" t="s">
        <v>3017</v>
      </c>
      <c r="I1334" s="4" t="s">
        <v>2793</v>
      </c>
      <c r="J1334">
        <f t="shared" si="100"/>
        <v>1</v>
      </c>
      <c r="K1334" s="7">
        <f t="shared" si="101"/>
        <v>0.11180555555555556</v>
      </c>
      <c r="L1334" t="str">
        <f>IF(AND(K1334&lt;Sheet2!$A$3,K1334&gt;=Sheet2!$A$2),"Morning",IF(AND(K1334&gt;=Sheet2!$A$3,K1334&lt;Sheet2!$A$4),"Afternoon","Night"))</f>
        <v>Night</v>
      </c>
      <c r="M1334" t="str">
        <f t="shared" si="102"/>
        <v>Friday</v>
      </c>
      <c r="N1334">
        <f t="shared" si="103"/>
        <v>2015</v>
      </c>
      <c r="O1334">
        <f t="shared" si="104"/>
        <v>7</v>
      </c>
    </row>
    <row r="1335" spans="1:15" x14ac:dyDescent="0.2">
      <c r="A1335" s="3" t="s">
        <v>3018</v>
      </c>
      <c r="B1335" s="6">
        <v>42209.644444444442</v>
      </c>
      <c r="C1335" s="6">
        <v>42209.644444444442</v>
      </c>
      <c r="D1335" s="4" t="s">
        <v>638</v>
      </c>
      <c r="E1335" s="4" t="s">
        <v>46</v>
      </c>
      <c r="F1335" s="4" t="s">
        <v>18</v>
      </c>
      <c r="G1335" s="4" t="s">
        <v>514</v>
      </c>
      <c r="H1335" s="4" t="s">
        <v>2824</v>
      </c>
      <c r="I1335" s="4" t="s">
        <v>2781</v>
      </c>
      <c r="J1335">
        <f t="shared" si="100"/>
        <v>1</v>
      </c>
      <c r="K1335" s="7">
        <f t="shared" si="101"/>
        <v>0.64444444444444449</v>
      </c>
      <c r="L1335" t="str">
        <f>IF(AND(K1335&lt;Sheet2!$A$3,K1335&gt;=Sheet2!$A$2),"Morning",IF(AND(K1335&gt;=Sheet2!$A$3,K1335&lt;Sheet2!$A$4),"Afternoon","Night"))</f>
        <v>Afternoon</v>
      </c>
      <c r="M1335" t="str">
        <f t="shared" si="102"/>
        <v>Friday</v>
      </c>
      <c r="N1335">
        <f t="shared" si="103"/>
        <v>2015</v>
      </c>
      <c r="O1335">
        <f t="shared" si="104"/>
        <v>7</v>
      </c>
    </row>
    <row r="1336" spans="1:15" x14ac:dyDescent="0.2">
      <c r="A1336" s="3" t="s">
        <v>3019</v>
      </c>
      <c r="B1336" s="6">
        <v>42209.644444444442</v>
      </c>
      <c r="C1336" s="6">
        <v>42213.625</v>
      </c>
      <c r="D1336" s="4" t="s">
        <v>638</v>
      </c>
      <c r="E1336" s="4" t="s">
        <v>46</v>
      </c>
      <c r="F1336" s="4" t="s">
        <v>18</v>
      </c>
      <c r="G1336" s="4" t="s">
        <v>514</v>
      </c>
      <c r="H1336" s="4" t="s">
        <v>3020</v>
      </c>
      <c r="I1336" s="4" t="s">
        <v>2781</v>
      </c>
      <c r="J1336">
        <f t="shared" si="100"/>
        <v>1</v>
      </c>
      <c r="K1336" s="7">
        <f t="shared" si="101"/>
        <v>0.64444444444444449</v>
      </c>
      <c r="L1336" t="str">
        <f>IF(AND(K1336&lt;Sheet2!$A$3,K1336&gt;=Sheet2!$A$2),"Morning",IF(AND(K1336&gt;=Sheet2!$A$3,K1336&lt;Sheet2!$A$4),"Afternoon","Night"))</f>
        <v>Afternoon</v>
      </c>
      <c r="M1336" t="str">
        <f t="shared" si="102"/>
        <v>Friday</v>
      </c>
      <c r="N1336">
        <f t="shared" si="103"/>
        <v>2015</v>
      </c>
      <c r="O1336">
        <f t="shared" si="104"/>
        <v>7</v>
      </c>
    </row>
    <row r="1337" spans="1:15" x14ac:dyDescent="0.2">
      <c r="A1337" s="3" t="s">
        <v>3021</v>
      </c>
      <c r="B1337" s="6">
        <v>42210.336805555555</v>
      </c>
      <c r="C1337" s="6">
        <v>42210.336805555555</v>
      </c>
      <c r="D1337" s="4" t="s">
        <v>267</v>
      </c>
      <c r="E1337" s="4" t="s">
        <v>10</v>
      </c>
      <c r="F1337" s="4" t="s">
        <v>97</v>
      </c>
      <c r="G1337" s="4" t="s">
        <v>12</v>
      </c>
      <c r="H1337" s="4" t="s">
        <v>3022</v>
      </c>
      <c r="I1337" s="4" t="s">
        <v>2781</v>
      </c>
      <c r="J1337">
        <f t="shared" si="100"/>
        <v>1</v>
      </c>
      <c r="K1337" s="7">
        <f t="shared" si="101"/>
        <v>0.33680555555555558</v>
      </c>
      <c r="L1337" t="str">
        <f>IF(AND(K1337&lt;Sheet2!$A$3,K1337&gt;=Sheet2!$A$2),"Morning",IF(AND(K1337&gt;=Sheet2!$A$3,K1337&lt;Sheet2!$A$4),"Afternoon","Night"))</f>
        <v>Morning</v>
      </c>
      <c r="M1337" t="str">
        <f t="shared" si="102"/>
        <v>Saturday</v>
      </c>
      <c r="N1337">
        <f t="shared" si="103"/>
        <v>2015</v>
      </c>
      <c r="O1337">
        <f t="shared" si="104"/>
        <v>7</v>
      </c>
    </row>
    <row r="1338" spans="1:15" x14ac:dyDescent="0.2">
      <c r="A1338" s="3" t="s">
        <v>3023</v>
      </c>
      <c r="B1338" s="6">
        <v>42210.375</v>
      </c>
      <c r="C1338" s="6">
        <v>42210.375</v>
      </c>
      <c r="D1338" s="4" t="s">
        <v>191</v>
      </c>
      <c r="E1338" s="4" t="s">
        <v>74</v>
      </c>
      <c r="F1338" s="4" t="s">
        <v>74</v>
      </c>
      <c r="G1338" s="4" t="s">
        <v>72</v>
      </c>
      <c r="H1338" s="4" t="s">
        <v>3024</v>
      </c>
      <c r="I1338" s="4" t="s">
        <v>74</v>
      </c>
      <c r="J1338">
        <f t="shared" si="100"/>
        <v>1</v>
      </c>
      <c r="K1338" s="7">
        <f t="shared" si="101"/>
        <v>0.375</v>
      </c>
      <c r="L1338" t="str">
        <f>IF(AND(K1338&lt;Sheet2!$A$3,K1338&gt;=Sheet2!$A$2),"Morning",IF(AND(K1338&gt;=Sheet2!$A$3,K1338&lt;Sheet2!$A$4),"Afternoon","Night"))</f>
        <v>Morning</v>
      </c>
      <c r="M1338" t="str">
        <f t="shared" si="102"/>
        <v>Saturday</v>
      </c>
      <c r="N1338">
        <f t="shared" si="103"/>
        <v>2015</v>
      </c>
      <c r="O1338">
        <f t="shared" si="104"/>
        <v>7</v>
      </c>
    </row>
    <row r="1339" spans="1:15" x14ac:dyDescent="0.2">
      <c r="A1339" s="3" t="s">
        <v>3025</v>
      </c>
      <c r="B1339" s="6">
        <v>42210.392361111109</v>
      </c>
      <c r="C1339" s="6">
        <v>42210.392361111109</v>
      </c>
      <c r="D1339" s="4" t="s">
        <v>40</v>
      </c>
      <c r="E1339" s="4" t="s">
        <v>10</v>
      </c>
      <c r="F1339" s="4" t="s">
        <v>114</v>
      </c>
      <c r="G1339" s="4" t="s">
        <v>1828</v>
      </c>
      <c r="H1339" s="4" t="s">
        <v>3026</v>
      </c>
      <c r="I1339" s="4" t="s">
        <v>2781</v>
      </c>
      <c r="J1339">
        <f t="shared" si="100"/>
        <v>1</v>
      </c>
      <c r="K1339" s="7">
        <f t="shared" si="101"/>
        <v>0.3923611111111111</v>
      </c>
      <c r="L1339" t="str">
        <f>IF(AND(K1339&lt;Sheet2!$A$3,K1339&gt;=Sheet2!$A$2),"Morning",IF(AND(K1339&gt;=Sheet2!$A$3,K1339&lt;Sheet2!$A$4),"Afternoon","Night"))</f>
        <v>Morning</v>
      </c>
      <c r="M1339" t="str">
        <f t="shared" si="102"/>
        <v>Saturday</v>
      </c>
      <c r="N1339">
        <f t="shared" si="103"/>
        <v>2015</v>
      </c>
      <c r="O1339">
        <f t="shared" si="104"/>
        <v>7</v>
      </c>
    </row>
    <row r="1340" spans="1:15" x14ac:dyDescent="0.2">
      <c r="A1340" s="3" t="s">
        <v>3027</v>
      </c>
      <c r="B1340" s="6">
        <v>42210.489583333336</v>
      </c>
      <c r="C1340" s="6">
        <v>42210.489583333336</v>
      </c>
      <c r="D1340" s="4" t="s">
        <v>119</v>
      </c>
      <c r="E1340" s="4" t="s">
        <v>74</v>
      </c>
      <c r="F1340" s="4" t="s">
        <v>30</v>
      </c>
      <c r="G1340" s="4" t="s">
        <v>72</v>
      </c>
      <c r="H1340" s="4" t="s">
        <v>3028</v>
      </c>
      <c r="I1340" s="4" t="s">
        <v>74</v>
      </c>
      <c r="J1340">
        <f t="shared" si="100"/>
        <v>1</v>
      </c>
      <c r="K1340" s="7">
        <f t="shared" si="101"/>
        <v>0.48958333333333331</v>
      </c>
      <c r="L1340" t="str">
        <f>IF(AND(K1340&lt;Sheet2!$A$3,K1340&gt;=Sheet2!$A$2),"Morning",IF(AND(K1340&gt;=Sheet2!$A$3,K1340&lt;Sheet2!$A$4),"Afternoon","Night"))</f>
        <v>Morning</v>
      </c>
      <c r="M1340" t="str">
        <f t="shared" si="102"/>
        <v>Saturday</v>
      </c>
      <c r="N1340">
        <f t="shared" si="103"/>
        <v>2015</v>
      </c>
      <c r="O1340">
        <f t="shared" si="104"/>
        <v>7</v>
      </c>
    </row>
    <row r="1341" spans="1:15" x14ac:dyDescent="0.2">
      <c r="A1341" s="3" t="s">
        <v>3029</v>
      </c>
      <c r="B1341" s="6">
        <v>42211.265277777777</v>
      </c>
      <c r="C1341" s="6">
        <v>42211.265277777777</v>
      </c>
      <c r="D1341" s="4" t="s">
        <v>1204</v>
      </c>
      <c r="E1341" s="4" t="s">
        <v>10</v>
      </c>
      <c r="F1341" s="4" t="s">
        <v>30</v>
      </c>
      <c r="G1341" s="4" t="s">
        <v>357</v>
      </c>
      <c r="H1341" s="4" t="s">
        <v>3030</v>
      </c>
      <c r="I1341" s="4" t="s">
        <v>2781</v>
      </c>
      <c r="J1341">
        <f t="shared" si="100"/>
        <v>1</v>
      </c>
      <c r="K1341" s="7">
        <f t="shared" si="101"/>
        <v>0.26527777777777778</v>
      </c>
      <c r="L1341" t="str">
        <f>IF(AND(K1341&lt;Sheet2!$A$3,K1341&gt;=Sheet2!$A$2),"Morning",IF(AND(K1341&gt;=Sheet2!$A$3,K1341&lt;Sheet2!$A$4),"Afternoon","Night"))</f>
        <v>Morning</v>
      </c>
      <c r="M1341" t="str">
        <f t="shared" si="102"/>
        <v>Sunday</v>
      </c>
      <c r="N1341">
        <f t="shared" si="103"/>
        <v>2015</v>
      </c>
      <c r="O1341">
        <f t="shared" si="104"/>
        <v>7</v>
      </c>
    </row>
    <row r="1342" spans="1:15" x14ac:dyDescent="0.2">
      <c r="A1342" s="3" t="s">
        <v>3031</v>
      </c>
      <c r="B1342" s="6">
        <v>42211.557638888888</v>
      </c>
      <c r="C1342" s="6">
        <v>42211.557638888888</v>
      </c>
      <c r="D1342" s="4" t="s">
        <v>119</v>
      </c>
      <c r="E1342" s="4" t="s">
        <v>74</v>
      </c>
      <c r="F1342" s="4" t="s">
        <v>74</v>
      </c>
      <c r="G1342" s="4" t="s">
        <v>72</v>
      </c>
      <c r="H1342" s="4" t="s">
        <v>3032</v>
      </c>
      <c r="I1342" s="4" t="s">
        <v>74</v>
      </c>
      <c r="J1342">
        <f t="shared" si="100"/>
        <v>1</v>
      </c>
      <c r="K1342" s="7">
        <f t="shared" si="101"/>
        <v>0.55763888888888891</v>
      </c>
      <c r="L1342" t="str">
        <f>IF(AND(K1342&lt;Sheet2!$A$3,K1342&gt;=Sheet2!$A$2),"Morning",IF(AND(K1342&gt;=Sheet2!$A$3,K1342&lt;Sheet2!$A$4),"Afternoon","Night"))</f>
        <v>Afternoon</v>
      </c>
      <c r="M1342" t="str">
        <f t="shared" si="102"/>
        <v>Sunday</v>
      </c>
      <c r="N1342">
        <f t="shared" si="103"/>
        <v>2015</v>
      </c>
      <c r="O1342">
        <f t="shared" si="104"/>
        <v>7</v>
      </c>
    </row>
    <row r="1343" spans="1:15" x14ac:dyDescent="0.2">
      <c r="A1343" s="3" t="s">
        <v>3033</v>
      </c>
      <c r="B1343" s="6">
        <v>42212.368750000001</v>
      </c>
      <c r="C1343" s="6">
        <v>42212.368750000001</v>
      </c>
      <c r="D1343" s="4" t="s">
        <v>241</v>
      </c>
      <c r="E1343" s="4" t="s">
        <v>74</v>
      </c>
      <c r="F1343" s="4" t="s">
        <v>74</v>
      </c>
      <c r="G1343" s="4" t="s">
        <v>72</v>
      </c>
      <c r="H1343" s="4" t="s">
        <v>3034</v>
      </c>
      <c r="I1343" s="4" t="s">
        <v>74</v>
      </c>
      <c r="J1343">
        <f t="shared" si="100"/>
        <v>1</v>
      </c>
      <c r="K1343" s="7">
        <f t="shared" si="101"/>
        <v>0.36874999999999997</v>
      </c>
      <c r="L1343" t="str">
        <f>IF(AND(K1343&lt;Sheet2!$A$3,K1343&gt;=Sheet2!$A$2),"Morning",IF(AND(K1343&gt;=Sheet2!$A$3,K1343&lt;Sheet2!$A$4),"Afternoon","Night"))</f>
        <v>Morning</v>
      </c>
      <c r="M1343" t="str">
        <f t="shared" si="102"/>
        <v>Monday</v>
      </c>
      <c r="N1343">
        <f t="shared" si="103"/>
        <v>2015</v>
      </c>
      <c r="O1343">
        <f t="shared" si="104"/>
        <v>7</v>
      </c>
    </row>
    <row r="1344" spans="1:15" x14ac:dyDescent="0.2">
      <c r="A1344" s="3" t="s">
        <v>3035</v>
      </c>
      <c r="B1344" s="6">
        <v>42212.909722222219</v>
      </c>
      <c r="C1344" s="6">
        <v>42212.909722222219</v>
      </c>
      <c r="D1344" s="4" t="s">
        <v>96</v>
      </c>
      <c r="E1344" s="4" t="s">
        <v>10</v>
      </c>
      <c r="F1344" s="4" t="s">
        <v>97</v>
      </c>
      <c r="G1344" s="4" t="s">
        <v>147</v>
      </c>
      <c r="H1344" s="4" t="s">
        <v>3036</v>
      </c>
      <c r="I1344" s="4" t="s">
        <v>2781</v>
      </c>
      <c r="J1344">
        <f t="shared" si="100"/>
        <v>1</v>
      </c>
      <c r="K1344" s="7">
        <f t="shared" si="101"/>
        <v>0.90972222222222221</v>
      </c>
      <c r="L1344" t="str">
        <f>IF(AND(K1344&lt;Sheet2!$A$3,K1344&gt;=Sheet2!$A$2),"Morning",IF(AND(K1344&gt;=Sheet2!$A$3,K1344&lt;Sheet2!$A$4),"Afternoon","Night"))</f>
        <v>Night</v>
      </c>
      <c r="M1344" t="str">
        <f t="shared" si="102"/>
        <v>Monday</v>
      </c>
      <c r="N1344">
        <f t="shared" si="103"/>
        <v>2015</v>
      </c>
      <c r="O1344">
        <f t="shared" si="104"/>
        <v>7</v>
      </c>
    </row>
    <row r="1345" spans="1:15" x14ac:dyDescent="0.2">
      <c r="A1345" s="3" t="s">
        <v>3037</v>
      </c>
      <c r="B1345" s="6">
        <v>42212.909722222219</v>
      </c>
      <c r="C1345" s="6">
        <v>42213.415972222225</v>
      </c>
      <c r="D1345" s="4" t="s">
        <v>96</v>
      </c>
      <c r="E1345" s="4" t="s">
        <v>10</v>
      </c>
      <c r="F1345" s="4" t="s">
        <v>97</v>
      </c>
      <c r="G1345" s="4" t="s">
        <v>147</v>
      </c>
      <c r="H1345" s="4" t="s">
        <v>3038</v>
      </c>
      <c r="I1345" s="4" t="s">
        <v>2781</v>
      </c>
      <c r="J1345">
        <f t="shared" si="100"/>
        <v>1</v>
      </c>
      <c r="K1345" s="7">
        <f t="shared" si="101"/>
        <v>0.90972222222222221</v>
      </c>
      <c r="L1345" t="str">
        <f>IF(AND(K1345&lt;Sheet2!$A$3,K1345&gt;=Sheet2!$A$2),"Morning",IF(AND(K1345&gt;=Sheet2!$A$3,K1345&lt;Sheet2!$A$4),"Afternoon","Night"))</f>
        <v>Night</v>
      </c>
      <c r="M1345" t="str">
        <f t="shared" si="102"/>
        <v>Monday</v>
      </c>
      <c r="N1345">
        <f t="shared" si="103"/>
        <v>2015</v>
      </c>
      <c r="O1345">
        <f t="shared" si="104"/>
        <v>7</v>
      </c>
    </row>
    <row r="1346" spans="1:15" x14ac:dyDescent="0.2">
      <c r="A1346" s="3" t="s">
        <v>3039</v>
      </c>
      <c r="B1346" s="6">
        <v>42213.175694444442</v>
      </c>
      <c r="C1346" s="6">
        <v>42213.175694444442</v>
      </c>
      <c r="D1346" s="4" t="s">
        <v>241</v>
      </c>
      <c r="E1346" s="4" t="s">
        <v>74</v>
      </c>
      <c r="F1346" s="4" t="s">
        <v>74</v>
      </c>
      <c r="G1346" s="4" t="s">
        <v>72</v>
      </c>
      <c r="H1346" s="4" t="s">
        <v>3040</v>
      </c>
      <c r="I1346" s="4" t="s">
        <v>162</v>
      </c>
      <c r="J1346">
        <f t="shared" si="100"/>
        <v>1</v>
      </c>
      <c r="K1346" s="7">
        <f t="shared" si="101"/>
        <v>0.17569444444444446</v>
      </c>
      <c r="L1346" t="str">
        <f>IF(AND(K1346&lt;Sheet2!$A$3,K1346&gt;=Sheet2!$A$2),"Morning",IF(AND(K1346&gt;=Sheet2!$A$3,K1346&lt;Sheet2!$A$4),"Afternoon","Night"))</f>
        <v>Morning</v>
      </c>
      <c r="M1346" t="str">
        <f t="shared" si="102"/>
        <v>Tuesday</v>
      </c>
      <c r="N1346">
        <f t="shared" si="103"/>
        <v>2015</v>
      </c>
      <c r="O1346">
        <f t="shared" si="104"/>
        <v>7</v>
      </c>
    </row>
    <row r="1347" spans="1:15" x14ac:dyDescent="0.2">
      <c r="A1347" s="3" t="s">
        <v>3041</v>
      </c>
      <c r="B1347" s="6">
        <v>42213.611111111109</v>
      </c>
      <c r="C1347" s="6">
        <v>42213.611111111109</v>
      </c>
      <c r="D1347" s="4" t="s">
        <v>267</v>
      </c>
      <c r="E1347" s="4" t="s">
        <v>10</v>
      </c>
      <c r="F1347" s="4" t="s">
        <v>97</v>
      </c>
      <c r="G1347" s="4" t="s">
        <v>12</v>
      </c>
      <c r="H1347" s="4" t="s">
        <v>3042</v>
      </c>
      <c r="I1347" s="4" t="s">
        <v>2781</v>
      </c>
      <c r="J1347">
        <f t="shared" ref="J1347:J1410" si="105">COUNTA(B1347)</f>
        <v>1</v>
      </c>
      <c r="K1347" s="7">
        <f t="shared" ref="K1347:K1410" si="106">TIME(HOUR(B1347),MINUTE(B1347),SECOND(B1347))</f>
        <v>0.61111111111111105</v>
      </c>
      <c r="L1347" t="str">
        <f>IF(AND(K1347&lt;Sheet2!$A$3,K1347&gt;=Sheet2!$A$2),"Morning",IF(AND(K1347&gt;=Sheet2!$A$3,K1347&lt;Sheet2!$A$4),"Afternoon","Night"))</f>
        <v>Afternoon</v>
      </c>
      <c r="M1347" t="str">
        <f t="shared" ref="M1347:M1410" si="107">TEXT(B1347,"dddd")</f>
        <v>Tuesday</v>
      </c>
      <c r="N1347">
        <f t="shared" ref="N1347:N1410" si="108">YEAR(B1347)</f>
        <v>2015</v>
      </c>
      <c r="O1347">
        <f t="shared" ref="O1347:O1410" si="109">MONTH(B1347)</f>
        <v>7</v>
      </c>
    </row>
    <row r="1348" spans="1:15" x14ac:dyDescent="0.2">
      <c r="A1348" s="3" t="s">
        <v>3043</v>
      </c>
      <c r="B1348" s="6">
        <v>42214.306944444441</v>
      </c>
      <c r="C1348" s="6">
        <v>42214.306944444441</v>
      </c>
      <c r="D1348" s="4" t="s">
        <v>1885</v>
      </c>
      <c r="E1348" s="4" t="s">
        <v>887</v>
      </c>
      <c r="F1348" s="4" t="s">
        <v>508</v>
      </c>
      <c r="G1348" s="4" t="s">
        <v>12</v>
      </c>
      <c r="H1348" s="4" t="s">
        <v>3044</v>
      </c>
      <c r="I1348" s="4" t="s">
        <v>2793</v>
      </c>
      <c r="J1348">
        <f t="shared" si="105"/>
        <v>1</v>
      </c>
      <c r="K1348" s="7">
        <f t="shared" si="106"/>
        <v>0.30694444444444441</v>
      </c>
      <c r="L1348" t="str">
        <f>IF(AND(K1348&lt;Sheet2!$A$3,K1348&gt;=Sheet2!$A$2),"Morning",IF(AND(K1348&gt;=Sheet2!$A$3,K1348&lt;Sheet2!$A$4),"Afternoon","Night"))</f>
        <v>Morning</v>
      </c>
      <c r="M1348" t="str">
        <f t="shared" si="107"/>
        <v>Wednesday</v>
      </c>
      <c r="N1348">
        <f t="shared" si="108"/>
        <v>2015</v>
      </c>
      <c r="O1348">
        <f t="shared" si="109"/>
        <v>7</v>
      </c>
    </row>
    <row r="1349" spans="1:15" x14ac:dyDescent="0.2">
      <c r="A1349" s="3" t="s">
        <v>3045</v>
      </c>
      <c r="B1349" s="6">
        <v>42214.306944444441</v>
      </c>
      <c r="C1349" s="6">
        <v>42216.556944444441</v>
      </c>
      <c r="D1349" s="4" t="s">
        <v>1885</v>
      </c>
      <c r="E1349" s="4" t="s">
        <v>887</v>
      </c>
      <c r="F1349" s="4" t="s">
        <v>508</v>
      </c>
      <c r="G1349" s="4" t="s">
        <v>12</v>
      </c>
      <c r="H1349" s="4" t="s">
        <v>3046</v>
      </c>
      <c r="I1349" s="4" t="s">
        <v>2793</v>
      </c>
      <c r="J1349">
        <f t="shared" si="105"/>
        <v>1</v>
      </c>
      <c r="K1349" s="7">
        <f t="shared" si="106"/>
        <v>0.30694444444444441</v>
      </c>
      <c r="L1349" t="str">
        <f>IF(AND(K1349&lt;Sheet2!$A$3,K1349&gt;=Sheet2!$A$2),"Morning",IF(AND(K1349&gt;=Sheet2!$A$3,K1349&lt;Sheet2!$A$4),"Afternoon","Night"))</f>
        <v>Morning</v>
      </c>
      <c r="M1349" t="str">
        <f t="shared" si="107"/>
        <v>Wednesday</v>
      </c>
      <c r="N1349">
        <f t="shared" si="108"/>
        <v>2015</v>
      </c>
      <c r="O1349">
        <f t="shared" si="109"/>
        <v>7</v>
      </c>
    </row>
    <row r="1350" spans="1:15" x14ac:dyDescent="0.2">
      <c r="A1350" s="3" t="s">
        <v>3047</v>
      </c>
      <c r="B1350" s="6">
        <v>42214.706250000003</v>
      </c>
      <c r="C1350" s="6">
        <v>42214.706250000003</v>
      </c>
      <c r="D1350" s="4" t="s">
        <v>792</v>
      </c>
      <c r="E1350" s="4" t="s">
        <v>84</v>
      </c>
      <c r="F1350" s="4" t="s">
        <v>30</v>
      </c>
      <c r="G1350" s="4" t="s">
        <v>1616</v>
      </c>
      <c r="H1350" s="4" t="s">
        <v>3048</v>
      </c>
      <c r="I1350" s="4" t="s">
        <v>2793</v>
      </c>
      <c r="J1350">
        <f t="shared" si="105"/>
        <v>1</v>
      </c>
      <c r="K1350" s="7">
        <f t="shared" si="106"/>
        <v>0.70624999999999993</v>
      </c>
      <c r="L1350" t="str">
        <f>IF(AND(K1350&lt;Sheet2!$A$3,K1350&gt;=Sheet2!$A$2),"Morning",IF(AND(K1350&gt;=Sheet2!$A$3,K1350&lt;Sheet2!$A$4),"Afternoon","Night"))</f>
        <v>Afternoon</v>
      </c>
      <c r="M1350" t="str">
        <f t="shared" si="107"/>
        <v>Wednesday</v>
      </c>
      <c r="N1350">
        <f t="shared" si="108"/>
        <v>2015</v>
      </c>
      <c r="O1350">
        <f t="shared" si="109"/>
        <v>7</v>
      </c>
    </row>
    <row r="1351" spans="1:15" x14ac:dyDescent="0.2">
      <c r="A1351" s="3" t="s">
        <v>3049</v>
      </c>
      <c r="B1351" s="6">
        <v>42214.706250000003</v>
      </c>
      <c r="C1351" s="6">
        <v>42216.581250000003</v>
      </c>
      <c r="D1351" s="4" t="s">
        <v>792</v>
      </c>
      <c r="E1351" s="4" t="s">
        <v>84</v>
      </c>
      <c r="F1351" s="4" t="s">
        <v>30</v>
      </c>
      <c r="G1351" s="4" t="s">
        <v>1616</v>
      </c>
      <c r="H1351" s="4" t="s">
        <v>3050</v>
      </c>
      <c r="I1351" s="4" t="s">
        <v>2793</v>
      </c>
      <c r="J1351">
        <f t="shared" si="105"/>
        <v>1</v>
      </c>
      <c r="K1351" s="7">
        <f t="shared" si="106"/>
        <v>0.70624999999999993</v>
      </c>
      <c r="L1351" t="str">
        <f>IF(AND(K1351&lt;Sheet2!$A$3,K1351&gt;=Sheet2!$A$2),"Morning",IF(AND(K1351&gt;=Sheet2!$A$3,K1351&lt;Sheet2!$A$4),"Afternoon","Night"))</f>
        <v>Afternoon</v>
      </c>
      <c r="M1351" t="str">
        <f t="shared" si="107"/>
        <v>Wednesday</v>
      </c>
      <c r="N1351">
        <f t="shared" si="108"/>
        <v>2015</v>
      </c>
      <c r="O1351">
        <f t="shared" si="109"/>
        <v>7</v>
      </c>
    </row>
    <row r="1352" spans="1:15" x14ac:dyDescent="0.2">
      <c r="A1352" s="3" t="s">
        <v>3051</v>
      </c>
      <c r="B1352" s="6">
        <v>42215.999305555553</v>
      </c>
      <c r="C1352" s="6">
        <v>42215.999305555553</v>
      </c>
      <c r="D1352" s="4" t="s">
        <v>70</v>
      </c>
      <c r="E1352" s="4" t="s">
        <v>10</v>
      </c>
      <c r="F1352" s="4" t="s">
        <v>71</v>
      </c>
      <c r="G1352" s="4" t="s">
        <v>72</v>
      </c>
      <c r="H1352" s="4" t="s">
        <v>3052</v>
      </c>
      <c r="I1352" s="4" t="s">
        <v>74</v>
      </c>
      <c r="J1352">
        <f t="shared" si="105"/>
        <v>1</v>
      </c>
      <c r="K1352" s="7">
        <f t="shared" si="106"/>
        <v>0.99930555555555556</v>
      </c>
      <c r="L1352" t="str">
        <f>IF(AND(K1352&lt;Sheet2!$A$3,K1352&gt;=Sheet2!$A$2),"Morning",IF(AND(K1352&gt;=Sheet2!$A$3,K1352&lt;Sheet2!$A$4),"Afternoon","Night"))</f>
        <v>Night</v>
      </c>
      <c r="M1352" t="str">
        <f t="shared" si="107"/>
        <v>Thursday</v>
      </c>
      <c r="N1352">
        <f t="shared" si="108"/>
        <v>2015</v>
      </c>
      <c r="O1352">
        <f t="shared" si="109"/>
        <v>7</v>
      </c>
    </row>
    <row r="1353" spans="1:15" x14ac:dyDescent="0.2">
      <c r="A1353" s="3" t="s">
        <v>3053</v>
      </c>
      <c r="B1353" s="6">
        <v>42216.436111111114</v>
      </c>
      <c r="C1353" s="6">
        <v>42216.436111111114</v>
      </c>
      <c r="D1353" s="4" t="s">
        <v>524</v>
      </c>
      <c r="E1353" s="4" t="s">
        <v>10</v>
      </c>
      <c r="F1353" s="4" t="s">
        <v>30</v>
      </c>
      <c r="G1353" s="4" t="s">
        <v>2460</v>
      </c>
      <c r="H1353" s="4" t="s">
        <v>3054</v>
      </c>
      <c r="I1353" s="4" t="s">
        <v>2793</v>
      </c>
      <c r="J1353">
        <f t="shared" si="105"/>
        <v>1</v>
      </c>
      <c r="K1353" s="7">
        <f t="shared" si="106"/>
        <v>0.43611111111111112</v>
      </c>
      <c r="L1353" t="str">
        <f>IF(AND(K1353&lt;Sheet2!$A$3,K1353&gt;=Sheet2!$A$2),"Morning",IF(AND(K1353&gt;=Sheet2!$A$3,K1353&lt;Sheet2!$A$4),"Afternoon","Night"))</f>
        <v>Morning</v>
      </c>
      <c r="M1353" t="str">
        <f t="shared" si="107"/>
        <v>Friday</v>
      </c>
      <c r="N1353">
        <f t="shared" si="108"/>
        <v>2015</v>
      </c>
      <c r="O1353">
        <f t="shared" si="109"/>
        <v>7</v>
      </c>
    </row>
    <row r="1354" spans="1:15" x14ac:dyDescent="0.2">
      <c r="A1354" s="3" t="s">
        <v>3055</v>
      </c>
      <c r="B1354" s="6">
        <v>42216.436111111114</v>
      </c>
      <c r="C1354" s="6">
        <v>42012.686111111114</v>
      </c>
      <c r="D1354" s="4" t="s">
        <v>524</v>
      </c>
      <c r="E1354" s="4" t="s">
        <v>10</v>
      </c>
      <c r="F1354" s="4" t="s">
        <v>30</v>
      </c>
      <c r="G1354" s="4" t="s">
        <v>2460</v>
      </c>
      <c r="H1354" s="4" t="s">
        <v>3056</v>
      </c>
      <c r="I1354" s="4" t="s">
        <v>2793</v>
      </c>
      <c r="J1354">
        <f t="shared" si="105"/>
        <v>1</v>
      </c>
      <c r="K1354" s="7">
        <f t="shared" si="106"/>
        <v>0.43611111111111112</v>
      </c>
      <c r="L1354" t="str">
        <f>IF(AND(K1354&lt;Sheet2!$A$3,K1354&gt;=Sheet2!$A$2),"Morning",IF(AND(K1354&gt;=Sheet2!$A$3,K1354&lt;Sheet2!$A$4),"Afternoon","Night"))</f>
        <v>Morning</v>
      </c>
      <c r="M1354" t="str">
        <f t="shared" si="107"/>
        <v>Friday</v>
      </c>
      <c r="N1354">
        <f t="shared" si="108"/>
        <v>2015</v>
      </c>
      <c r="O1354">
        <f t="shared" si="109"/>
        <v>7</v>
      </c>
    </row>
    <row r="1355" spans="1:15" x14ac:dyDescent="0.2">
      <c r="A1355" s="3" t="s">
        <v>3057</v>
      </c>
      <c r="B1355" s="6">
        <v>42216.696527777778</v>
      </c>
      <c r="C1355" s="6">
        <v>42216.696527777778</v>
      </c>
      <c r="D1355" s="4" t="s">
        <v>332</v>
      </c>
      <c r="E1355" s="4" t="s">
        <v>46</v>
      </c>
      <c r="F1355" s="4" t="s">
        <v>18</v>
      </c>
      <c r="G1355" s="4" t="s">
        <v>12</v>
      </c>
      <c r="H1355" s="4" t="s">
        <v>3058</v>
      </c>
      <c r="I1355" s="4" t="s">
        <v>2781</v>
      </c>
      <c r="J1355">
        <f t="shared" si="105"/>
        <v>1</v>
      </c>
      <c r="K1355" s="7">
        <f t="shared" si="106"/>
        <v>0.69652777777777775</v>
      </c>
      <c r="L1355" t="str">
        <f>IF(AND(K1355&lt;Sheet2!$A$3,K1355&gt;=Sheet2!$A$2),"Morning",IF(AND(K1355&gt;=Sheet2!$A$3,K1355&lt;Sheet2!$A$4),"Afternoon","Night"))</f>
        <v>Afternoon</v>
      </c>
      <c r="M1355" t="str">
        <f t="shared" si="107"/>
        <v>Friday</v>
      </c>
      <c r="N1355">
        <f t="shared" si="108"/>
        <v>2015</v>
      </c>
      <c r="O1355">
        <f t="shared" si="109"/>
        <v>7</v>
      </c>
    </row>
    <row r="1356" spans="1:15" x14ac:dyDescent="0.2">
      <c r="A1356" s="3" t="s">
        <v>3059</v>
      </c>
      <c r="B1356" s="6">
        <v>42216.696527777778</v>
      </c>
      <c r="C1356" s="6">
        <v>42071.654861111114</v>
      </c>
      <c r="D1356" s="4" t="s">
        <v>332</v>
      </c>
      <c r="E1356" s="4" t="s">
        <v>46</v>
      </c>
      <c r="F1356" s="4" t="s">
        <v>18</v>
      </c>
      <c r="G1356" s="4" t="s">
        <v>12</v>
      </c>
      <c r="H1356" s="4" t="s">
        <v>3060</v>
      </c>
      <c r="I1356" s="4" t="s">
        <v>2781</v>
      </c>
      <c r="J1356">
        <f t="shared" si="105"/>
        <v>1</v>
      </c>
      <c r="K1356" s="7">
        <f t="shared" si="106"/>
        <v>0.69652777777777775</v>
      </c>
      <c r="L1356" t="str">
        <f>IF(AND(K1356&lt;Sheet2!$A$3,K1356&gt;=Sheet2!$A$2),"Morning",IF(AND(K1356&gt;=Sheet2!$A$3,K1356&lt;Sheet2!$A$4),"Afternoon","Night"))</f>
        <v>Afternoon</v>
      </c>
      <c r="M1356" t="str">
        <f t="shared" si="107"/>
        <v>Friday</v>
      </c>
      <c r="N1356">
        <f t="shared" si="108"/>
        <v>2015</v>
      </c>
      <c r="O1356">
        <f t="shared" si="109"/>
        <v>7</v>
      </c>
    </row>
    <row r="1357" spans="1:15" x14ac:dyDescent="0.2">
      <c r="A1357" s="3" t="s">
        <v>3061</v>
      </c>
      <c r="B1357" s="6">
        <v>42216.756944444445</v>
      </c>
      <c r="C1357" s="6">
        <v>42216.756944444445</v>
      </c>
      <c r="D1357" s="4" t="s">
        <v>119</v>
      </c>
      <c r="E1357" s="4" t="s">
        <v>74</v>
      </c>
      <c r="F1357" s="4" t="s">
        <v>923</v>
      </c>
      <c r="G1357" s="4" t="s">
        <v>72</v>
      </c>
      <c r="H1357" s="4" t="s">
        <v>3062</v>
      </c>
      <c r="I1357" s="4" t="s">
        <v>162</v>
      </c>
      <c r="J1357">
        <f t="shared" si="105"/>
        <v>1</v>
      </c>
      <c r="K1357" s="7">
        <f t="shared" si="106"/>
        <v>0.75694444444444453</v>
      </c>
      <c r="L1357" t="str">
        <f>IF(AND(K1357&lt;Sheet2!$A$3,K1357&gt;=Sheet2!$A$2),"Morning",IF(AND(K1357&gt;=Sheet2!$A$3,K1357&lt;Sheet2!$A$4),"Afternoon","Night"))</f>
        <v>Afternoon</v>
      </c>
      <c r="M1357" t="str">
        <f t="shared" si="107"/>
        <v>Friday</v>
      </c>
      <c r="N1357">
        <f t="shared" si="108"/>
        <v>2015</v>
      </c>
      <c r="O1357">
        <f t="shared" si="109"/>
        <v>7</v>
      </c>
    </row>
    <row r="1358" spans="1:15" x14ac:dyDescent="0.2">
      <c r="A1358" s="3" t="s">
        <v>3063</v>
      </c>
      <c r="B1358" s="6">
        <v>42216.780555555553</v>
      </c>
      <c r="C1358" s="6">
        <v>42216.780555555553</v>
      </c>
      <c r="D1358" s="4" t="s">
        <v>119</v>
      </c>
      <c r="E1358" s="4" t="s">
        <v>74</v>
      </c>
      <c r="F1358" s="4" t="s">
        <v>74</v>
      </c>
      <c r="G1358" s="4" t="s">
        <v>72</v>
      </c>
      <c r="H1358" s="4" t="s">
        <v>3064</v>
      </c>
      <c r="I1358" s="4" t="s">
        <v>74</v>
      </c>
      <c r="J1358">
        <f t="shared" si="105"/>
        <v>1</v>
      </c>
      <c r="K1358" s="7">
        <f t="shared" si="106"/>
        <v>0.78055555555555556</v>
      </c>
      <c r="L1358" t="str">
        <f>IF(AND(K1358&lt;Sheet2!$A$3,K1358&gt;=Sheet2!$A$2),"Morning",IF(AND(K1358&gt;=Sheet2!$A$3,K1358&lt;Sheet2!$A$4),"Afternoon","Night"))</f>
        <v>Afternoon</v>
      </c>
      <c r="M1358" t="str">
        <f t="shared" si="107"/>
        <v>Friday</v>
      </c>
      <c r="N1358">
        <f t="shared" si="108"/>
        <v>2015</v>
      </c>
      <c r="O1358">
        <f t="shared" si="109"/>
        <v>7</v>
      </c>
    </row>
    <row r="1359" spans="1:15" x14ac:dyDescent="0.2">
      <c r="A1359" s="3" t="s">
        <v>3065</v>
      </c>
      <c r="B1359" s="6">
        <v>42012.310416666667</v>
      </c>
      <c r="C1359" s="6">
        <v>42012.310416666667</v>
      </c>
      <c r="D1359" s="4" t="s">
        <v>287</v>
      </c>
      <c r="E1359" s="4" t="s">
        <v>17</v>
      </c>
      <c r="F1359" s="4" t="s">
        <v>18</v>
      </c>
      <c r="G1359" s="4" t="s">
        <v>12</v>
      </c>
      <c r="H1359" s="4" t="s">
        <v>3066</v>
      </c>
      <c r="I1359" s="4" t="s">
        <v>3067</v>
      </c>
      <c r="J1359">
        <f t="shared" si="105"/>
        <v>1</v>
      </c>
      <c r="K1359" s="7">
        <f t="shared" si="106"/>
        <v>0.31041666666666667</v>
      </c>
      <c r="L1359" t="str">
        <f>IF(AND(K1359&lt;Sheet2!$A$3,K1359&gt;=Sheet2!$A$2),"Morning",IF(AND(K1359&gt;=Sheet2!$A$3,K1359&lt;Sheet2!$A$4),"Afternoon","Night"))</f>
        <v>Morning</v>
      </c>
      <c r="M1359" t="str">
        <f t="shared" si="107"/>
        <v>Thursday</v>
      </c>
      <c r="N1359">
        <f t="shared" si="108"/>
        <v>2015</v>
      </c>
      <c r="O1359">
        <f t="shared" si="109"/>
        <v>1</v>
      </c>
    </row>
    <row r="1360" spans="1:15" x14ac:dyDescent="0.2">
      <c r="A1360" s="3" t="s">
        <v>3068</v>
      </c>
      <c r="B1360" s="6">
        <v>42012.310416666667</v>
      </c>
      <c r="C1360" s="6">
        <v>42071.643750000003</v>
      </c>
      <c r="D1360" s="4" t="s">
        <v>287</v>
      </c>
      <c r="E1360" s="4" t="s">
        <v>17</v>
      </c>
      <c r="F1360" s="4" t="s">
        <v>18</v>
      </c>
      <c r="G1360" s="4" t="s">
        <v>12</v>
      </c>
      <c r="H1360" s="4" t="s">
        <v>3069</v>
      </c>
      <c r="I1360" s="4" t="s">
        <v>3067</v>
      </c>
      <c r="J1360">
        <f t="shared" si="105"/>
        <v>1</v>
      </c>
      <c r="K1360" s="7">
        <f t="shared" si="106"/>
        <v>0.31041666666666667</v>
      </c>
      <c r="L1360" t="str">
        <f>IF(AND(K1360&lt;Sheet2!$A$3,K1360&gt;=Sheet2!$A$2),"Morning",IF(AND(K1360&gt;=Sheet2!$A$3,K1360&lt;Sheet2!$A$4),"Afternoon","Night"))</f>
        <v>Morning</v>
      </c>
      <c r="M1360" t="str">
        <f t="shared" si="107"/>
        <v>Thursday</v>
      </c>
      <c r="N1360">
        <f t="shared" si="108"/>
        <v>2015</v>
      </c>
      <c r="O1360">
        <f t="shared" si="109"/>
        <v>1</v>
      </c>
    </row>
    <row r="1361" spans="1:15" x14ac:dyDescent="0.2">
      <c r="A1361" s="3" t="s">
        <v>3070</v>
      </c>
      <c r="B1361" s="6">
        <v>42012.635416666664</v>
      </c>
      <c r="C1361" s="6">
        <v>42012.635416666664</v>
      </c>
      <c r="D1361" s="4" t="s">
        <v>191</v>
      </c>
      <c r="E1361" s="4" t="s">
        <v>74</v>
      </c>
      <c r="F1361" s="4" t="s">
        <v>74</v>
      </c>
      <c r="G1361" s="4" t="s">
        <v>72</v>
      </c>
      <c r="H1361" s="4" t="s">
        <v>3071</v>
      </c>
      <c r="I1361" s="4" t="s">
        <v>162</v>
      </c>
      <c r="J1361">
        <f t="shared" si="105"/>
        <v>1</v>
      </c>
      <c r="K1361" s="7">
        <f t="shared" si="106"/>
        <v>0.63541666666666663</v>
      </c>
      <c r="L1361" t="str">
        <f>IF(AND(K1361&lt;Sheet2!$A$3,K1361&gt;=Sheet2!$A$2),"Morning",IF(AND(K1361&gt;=Sheet2!$A$3,K1361&lt;Sheet2!$A$4),"Afternoon","Night"))</f>
        <v>Afternoon</v>
      </c>
      <c r="M1361" t="str">
        <f t="shared" si="107"/>
        <v>Thursday</v>
      </c>
      <c r="N1361">
        <f t="shared" si="108"/>
        <v>2015</v>
      </c>
      <c r="O1361">
        <f t="shared" si="109"/>
        <v>1</v>
      </c>
    </row>
    <row r="1362" spans="1:15" x14ac:dyDescent="0.2">
      <c r="A1362" s="3" t="s">
        <v>3072</v>
      </c>
      <c r="B1362" s="6">
        <v>42012.840277777781</v>
      </c>
      <c r="C1362" s="6">
        <v>42012.840277777781</v>
      </c>
      <c r="D1362" s="4" t="s">
        <v>96</v>
      </c>
      <c r="E1362" s="4" t="s">
        <v>10</v>
      </c>
      <c r="F1362" s="4" t="s">
        <v>63</v>
      </c>
      <c r="G1362" s="4" t="s">
        <v>762</v>
      </c>
      <c r="H1362" s="4" t="s">
        <v>3073</v>
      </c>
      <c r="I1362" s="4" t="s">
        <v>3067</v>
      </c>
      <c r="J1362">
        <f t="shared" si="105"/>
        <v>1</v>
      </c>
      <c r="K1362" s="7">
        <f t="shared" si="106"/>
        <v>0.84027777777777779</v>
      </c>
      <c r="L1362" t="str">
        <f>IF(AND(K1362&lt;Sheet2!$A$3,K1362&gt;=Sheet2!$A$2),"Morning",IF(AND(K1362&gt;=Sheet2!$A$3,K1362&lt;Sheet2!$A$4),"Afternoon","Night"))</f>
        <v>Night</v>
      </c>
      <c r="M1362" t="str">
        <f t="shared" si="107"/>
        <v>Thursday</v>
      </c>
      <c r="N1362">
        <f t="shared" si="108"/>
        <v>2015</v>
      </c>
      <c r="O1362">
        <f t="shared" si="109"/>
        <v>1</v>
      </c>
    </row>
    <row r="1363" spans="1:15" x14ac:dyDescent="0.2">
      <c r="A1363" s="3" t="s">
        <v>3074</v>
      </c>
      <c r="B1363" s="6">
        <v>42012.840277777781</v>
      </c>
      <c r="C1363" s="6">
        <v>42043.415277777778</v>
      </c>
      <c r="D1363" s="4" t="s">
        <v>96</v>
      </c>
      <c r="E1363" s="4" t="s">
        <v>10</v>
      </c>
      <c r="F1363" s="4" t="s">
        <v>63</v>
      </c>
      <c r="G1363" s="4" t="s">
        <v>762</v>
      </c>
      <c r="H1363" s="4" t="s">
        <v>3075</v>
      </c>
      <c r="I1363" s="4" t="s">
        <v>3067</v>
      </c>
      <c r="J1363">
        <f t="shared" si="105"/>
        <v>1</v>
      </c>
      <c r="K1363" s="7">
        <f t="shared" si="106"/>
        <v>0.84027777777777779</v>
      </c>
      <c r="L1363" t="str">
        <f>IF(AND(K1363&lt;Sheet2!$A$3,K1363&gt;=Sheet2!$A$2),"Morning",IF(AND(K1363&gt;=Sheet2!$A$3,K1363&lt;Sheet2!$A$4),"Afternoon","Night"))</f>
        <v>Night</v>
      </c>
      <c r="M1363" t="str">
        <f t="shared" si="107"/>
        <v>Thursday</v>
      </c>
      <c r="N1363">
        <f t="shared" si="108"/>
        <v>2015</v>
      </c>
      <c r="O1363">
        <f t="shared" si="109"/>
        <v>1</v>
      </c>
    </row>
    <row r="1364" spans="1:15" x14ac:dyDescent="0.2">
      <c r="A1364" s="3" t="s">
        <v>3076</v>
      </c>
      <c r="B1364" s="6">
        <v>42012.915972222225</v>
      </c>
      <c r="C1364" s="6">
        <v>42012.915972222225</v>
      </c>
      <c r="D1364" s="4" t="s">
        <v>241</v>
      </c>
      <c r="E1364" s="4" t="s">
        <v>74</v>
      </c>
      <c r="F1364" s="4" t="s">
        <v>74</v>
      </c>
      <c r="G1364" s="4" t="s">
        <v>72</v>
      </c>
      <c r="H1364" s="4" t="s">
        <v>3077</v>
      </c>
      <c r="I1364" s="4" t="s">
        <v>74</v>
      </c>
      <c r="J1364">
        <f t="shared" si="105"/>
        <v>1</v>
      </c>
      <c r="K1364" s="7">
        <f t="shared" si="106"/>
        <v>0.9159722222222223</v>
      </c>
      <c r="L1364" t="str">
        <f>IF(AND(K1364&lt;Sheet2!$A$3,K1364&gt;=Sheet2!$A$2),"Morning",IF(AND(K1364&gt;=Sheet2!$A$3,K1364&lt;Sheet2!$A$4),"Afternoon","Night"))</f>
        <v>Night</v>
      </c>
      <c r="M1364" t="str">
        <f t="shared" si="107"/>
        <v>Thursday</v>
      </c>
      <c r="N1364">
        <f t="shared" si="108"/>
        <v>2015</v>
      </c>
      <c r="O1364">
        <f t="shared" si="109"/>
        <v>1</v>
      </c>
    </row>
    <row r="1365" spans="1:15" x14ac:dyDescent="0.2">
      <c r="A1365" s="3" t="s">
        <v>3078</v>
      </c>
      <c r="B1365" s="6">
        <v>42043.740277777775</v>
      </c>
      <c r="C1365" s="6">
        <v>42043.740277777775</v>
      </c>
      <c r="D1365" s="4" t="s">
        <v>990</v>
      </c>
      <c r="E1365" s="4" t="s">
        <v>10</v>
      </c>
      <c r="F1365" s="4" t="s">
        <v>508</v>
      </c>
      <c r="G1365" s="4" t="s">
        <v>78</v>
      </c>
      <c r="H1365" s="4" t="s">
        <v>3079</v>
      </c>
      <c r="I1365" s="4" t="s">
        <v>3067</v>
      </c>
      <c r="J1365">
        <f t="shared" si="105"/>
        <v>1</v>
      </c>
      <c r="K1365" s="7">
        <f t="shared" si="106"/>
        <v>0.7402777777777777</v>
      </c>
      <c r="L1365" t="str">
        <f>IF(AND(K1365&lt;Sheet2!$A$3,K1365&gt;=Sheet2!$A$2),"Morning",IF(AND(K1365&gt;=Sheet2!$A$3,K1365&lt;Sheet2!$A$4),"Afternoon","Night"))</f>
        <v>Afternoon</v>
      </c>
      <c r="M1365" t="str">
        <f t="shared" si="107"/>
        <v>Sunday</v>
      </c>
      <c r="N1365">
        <f t="shared" si="108"/>
        <v>2015</v>
      </c>
      <c r="O1365">
        <f t="shared" si="109"/>
        <v>2</v>
      </c>
    </row>
    <row r="1366" spans="1:15" x14ac:dyDescent="0.2">
      <c r="A1366" s="3" t="s">
        <v>3080</v>
      </c>
      <c r="B1366" s="6">
        <v>42043.740277777775</v>
      </c>
      <c r="C1366" s="6">
        <v>42071.656944444447</v>
      </c>
      <c r="D1366" s="4" t="s">
        <v>990</v>
      </c>
      <c r="E1366" s="4" t="s">
        <v>10</v>
      </c>
      <c r="F1366" s="4" t="s">
        <v>508</v>
      </c>
      <c r="G1366" s="4" t="s">
        <v>78</v>
      </c>
      <c r="H1366" s="4" t="s">
        <v>3081</v>
      </c>
      <c r="I1366" s="4" t="s">
        <v>3067</v>
      </c>
      <c r="J1366">
        <f t="shared" si="105"/>
        <v>1</v>
      </c>
      <c r="K1366" s="7">
        <f t="shared" si="106"/>
        <v>0.7402777777777777</v>
      </c>
      <c r="L1366" t="str">
        <f>IF(AND(K1366&lt;Sheet2!$A$3,K1366&gt;=Sheet2!$A$2),"Morning",IF(AND(K1366&gt;=Sheet2!$A$3,K1366&lt;Sheet2!$A$4),"Afternoon","Night"))</f>
        <v>Afternoon</v>
      </c>
      <c r="M1366" t="str">
        <f t="shared" si="107"/>
        <v>Sunday</v>
      </c>
      <c r="N1366">
        <f t="shared" si="108"/>
        <v>2015</v>
      </c>
      <c r="O1366">
        <f t="shared" si="109"/>
        <v>2</v>
      </c>
    </row>
    <row r="1367" spans="1:15" x14ac:dyDescent="0.2">
      <c r="A1367" s="3" t="s">
        <v>3082</v>
      </c>
      <c r="B1367" s="6">
        <v>42043.931944444441</v>
      </c>
      <c r="C1367" s="6">
        <v>42043.931944444441</v>
      </c>
      <c r="D1367" s="4" t="s">
        <v>290</v>
      </c>
      <c r="E1367" s="4" t="s">
        <v>10</v>
      </c>
      <c r="F1367" s="4" t="s">
        <v>97</v>
      </c>
      <c r="G1367" s="4" t="s">
        <v>12</v>
      </c>
      <c r="H1367" s="4" t="s">
        <v>3083</v>
      </c>
      <c r="I1367" s="4" t="s">
        <v>3067</v>
      </c>
      <c r="J1367">
        <f t="shared" si="105"/>
        <v>1</v>
      </c>
      <c r="K1367" s="7">
        <f t="shared" si="106"/>
        <v>0.93194444444444446</v>
      </c>
      <c r="L1367" t="str">
        <f>IF(AND(K1367&lt;Sheet2!$A$3,K1367&gt;=Sheet2!$A$2),"Morning",IF(AND(K1367&gt;=Sheet2!$A$3,K1367&lt;Sheet2!$A$4),"Afternoon","Night"))</f>
        <v>Night</v>
      </c>
      <c r="M1367" t="str">
        <f t="shared" si="107"/>
        <v>Sunday</v>
      </c>
      <c r="N1367">
        <f t="shared" si="108"/>
        <v>2015</v>
      </c>
      <c r="O1367">
        <f t="shared" si="109"/>
        <v>2</v>
      </c>
    </row>
    <row r="1368" spans="1:15" x14ac:dyDescent="0.2">
      <c r="A1368" s="3" t="s">
        <v>3084</v>
      </c>
      <c r="B1368" s="6">
        <v>42071.494444444441</v>
      </c>
      <c r="C1368" s="6">
        <v>42071.494444444441</v>
      </c>
      <c r="D1368" s="4" t="s">
        <v>273</v>
      </c>
      <c r="E1368" s="4" t="s">
        <v>10</v>
      </c>
      <c r="F1368" s="4" t="s">
        <v>114</v>
      </c>
      <c r="G1368" s="4" t="s">
        <v>12</v>
      </c>
      <c r="H1368" s="4" t="s">
        <v>3085</v>
      </c>
      <c r="I1368" s="4" t="s">
        <v>3067</v>
      </c>
      <c r="J1368">
        <f t="shared" si="105"/>
        <v>1</v>
      </c>
      <c r="K1368" s="7">
        <f t="shared" si="106"/>
        <v>0.49444444444444446</v>
      </c>
      <c r="L1368" t="str">
        <f>IF(AND(K1368&lt;Sheet2!$A$3,K1368&gt;=Sheet2!$A$2),"Morning",IF(AND(K1368&gt;=Sheet2!$A$3,K1368&lt;Sheet2!$A$4),"Afternoon","Night"))</f>
        <v>Morning</v>
      </c>
      <c r="M1368" t="str">
        <f t="shared" si="107"/>
        <v>Sunday</v>
      </c>
      <c r="N1368">
        <f t="shared" si="108"/>
        <v>2015</v>
      </c>
      <c r="O1368">
        <f t="shared" si="109"/>
        <v>3</v>
      </c>
    </row>
    <row r="1369" spans="1:15" x14ac:dyDescent="0.2">
      <c r="A1369" s="3" t="s">
        <v>3086</v>
      </c>
      <c r="B1369" s="6">
        <v>42071.494444444441</v>
      </c>
      <c r="C1369" s="6">
        <v>42102.619444444441</v>
      </c>
      <c r="D1369" s="4" t="s">
        <v>273</v>
      </c>
      <c r="E1369" s="4" t="s">
        <v>10</v>
      </c>
      <c r="F1369" s="4" t="s">
        <v>114</v>
      </c>
      <c r="G1369" s="4" t="s">
        <v>12</v>
      </c>
      <c r="H1369" s="4" t="s">
        <v>3087</v>
      </c>
      <c r="I1369" s="4" t="s">
        <v>3067</v>
      </c>
      <c r="J1369">
        <f t="shared" si="105"/>
        <v>1</v>
      </c>
      <c r="K1369" s="7">
        <f t="shared" si="106"/>
        <v>0.49444444444444446</v>
      </c>
      <c r="L1369" t="str">
        <f>IF(AND(K1369&lt;Sheet2!$A$3,K1369&gt;=Sheet2!$A$2),"Morning",IF(AND(K1369&gt;=Sheet2!$A$3,K1369&lt;Sheet2!$A$4),"Afternoon","Night"))</f>
        <v>Morning</v>
      </c>
      <c r="M1369" t="str">
        <f t="shared" si="107"/>
        <v>Sunday</v>
      </c>
      <c r="N1369">
        <f t="shared" si="108"/>
        <v>2015</v>
      </c>
      <c r="O1369">
        <f t="shared" si="109"/>
        <v>3</v>
      </c>
    </row>
    <row r="1370" spans="1:15" x14ac:dyDescent="0.2">
      <c r="A1370" s="3" t="s">
        <v>3088</v>
      </c>
      <c r="B1370" s="6">
        <v>42071.645833333336</v>
      </c>
      <c r="C1370" s="6">
        <v>42071.645833333336</v>
      </c>
      <c r="D1370" s="4" t="s">
        <v>1244</v>
      </c>
      <c r="E1370" s="4" t="s">
        <v>10</v>
      </c>
      <c r="F1370" s="4" t="s">
        <v>63</v>
      </c>
      <c r="G1370" s="4" t="s">
        <v>722</v>
      </c>
      <c r="H1370" s="4" t="s">
        <v>3089</v>
      </c>
      <c r="I1370" s="4" t="s">
        <v>3090</v>
      </c>
      <c r="J1370">
        <f t="shared" si="105"/>
        <v>1</v>
      </c>
      <c r="K1370" s="7">
        <f t="shared" si="106"/>
        <v>0.64583333333333337</v>
      </c>
      <c r="L1370" t="str">
        <f>IF(AND(K1370&lt;Sheet2!$A$3,K1370&gt;=Sheet2!$A$2),"Morning",IF(AND(K1370&gt;=Sheet2!$A$3,K1370&lt;Sheet2!$A$4),"Afternoon","Night"))</f>
        <v>Afternoon</v>
      </c>
      <c r="M1370" t="str">
        <f t="shared" si="107"/>
        <v>Sunday</v>
      </c>
      <c r="N1370">
        <f t="shared" si="108"/>
        <v>2015</v>
      </c>
      <c r="O1370">
        <f t="shared" si="109"/>
        <v>3</v>
      </c>
    </row>
    <row r="1371" spans="1:15" x14ac:dyDescent="0.2">
      <c r="A1371" s="3" t="s">
        <v>3091</v>
      </c>
      <c r="B1371" s="6">
        <v>42071.645833333336</v>
      </c>
      <c r="C1371" s="6">
        <v>42346.583333333336</v>
      </c>
      <c r="D1371" s="4" t="s">
        <v>1244</v>
      </c>
      <c r="E1371" s="4" t="s">
        <v>10</v>
      </c>
      <c r="F1371" s="4" t="s">
        <v>63</v>
      </c>
      <c r="G1371" s="4" t="s">
        <v>722</v>
      </c>
      <c r="H1371" s="4" t="s">
        <v>3092</v>
      </c>
      <c r="I1371" s="4" t="s">
        <v>3090</v>
      </c>
      <c r="J1371">
        <f t="shared" si="105"/>
        <v>1</v>
      </c>
      <c r="K1371" s="7">
        <f t="shared" si="106"/>
        <v>0.64583333333333337</v>
      </c>
      <c r="L1371" t="str">
        <f>IF(AND(K1371&lt;Sheet2!$A$3,K1371&gt;=Sheet2!$A$2),"Morning",IF(AND(K1371&gt;=Sheet2!$A$3,K1371&lt;Sheet2!$A$4),"Afternoon","Night"))</f>
        <v>Afternoon</v>
      </c>
      <c r="M1371" t="str">
        <f t="shared" si="107"/>
        <v>Sunday</v>
      </c>
      <c r="N1371">
        <f t="shared" si="108"/>
        <v>2015</v>
      </c>
      <c r="O1371">
        <f t="shared" si="109"/>
        <v>3</v>
      </c>
    </row>
    <row r="1372" spans="1:15" x14ac:dyDescent="0.2">
      <c r="A1372" s="3" t="s">
        <v>3093</v>
      </c>
      <c r="B1372" s="6">
        <v>42102.999305555553</v>
      </c>
      <c r="C1372" s="6">
        <v>42102.999305555553</v>
      </c>
      <c r="D1372" s="4" t="s">
        <v>70</v>
      </c>
      <c r="E1372" s="4" t="s">
        <v>10</v>
      </c>
      <c r="F1372" s="4" t="s">
        <v>71</v>
      </c>
      <c r="G1372" s="4" t="s">
        <v>72</v>
      </c>
      <c r="H1372" s="4" t="s">
        <v>3094</v>
      </c>
      <c r="I1372" s="4" t="s">
        <v>74</v>
      </c>
      <c r="J1372">
        <f t="shared" si="105"/>
        <v>1</v>
      </c>
      <c r="K1372" s="7">
        <f t="shared" si="106"/>
        <v>0.99930555555555556</v>
      </c>
      <c r="L1372" t="str">
        <f>IF(AND(K1372&lt;Sheet2!$A$3,K1372&gt;=Sheet2!$A$2),"Morning",IF(AND(K1372&gt;=Sheet2!$A$3,K1372&lt;Sheet2!$A$4),"Afternoon","Night"))</f>
        <v>Night</v>
      </c>
      <c r="M1372" t="str">
        <f t="shared" si="107"/>
        <v>Wednesday</v>
      </c>
      <c r="N1372">
        <f t="shared" si="108"/>
        <v>2015</v>
      </c>
      <c r="O1372">
        <f t="shared" si="109"/>
        <v>4</v>
      </c>
    </row>
    <row r="1373" spans="1:15" x14ac:dyDescent="0.2">
      <c r="A1373" s="3" t="s">
        <v>3095</v>
      </c>
      <c r="B1373" s="6">
        <v>42132.484722222223</v>
      </c>
      <c r="C1373" s="6">
        <v>42132.484722222223</v>
      </c>
      <c r="D1373" s="4" t="s">
        <v>1394</v>
      </c>
      <c r="E1373" s="4" t="s">
        <v>10</v>
      </c>
      <c r="F1373" s="4" t="s">
        <v>3096</v>
      </c>
      <c r="G1373" s="4" t="s">
        <v>3097</v>
      </c>
      <c r="H1373" s="4" t="s">
        <v>3098</v>
      </c>
      <c r="I1373" s="4" t="s">
        <v>3067</v>
      </c>
      <c r="J1373">
        <f t="shared" si="105"/>
        <v>1</v>
      </c>
      <c r="K1373" s="7">
        <f t="shared" si="106"/>
        <v>0.48472222222222222</v>
      </c>
      <c r="L1373" t="str">
        <f>IF(AND(K1373&lt;Sheet2!$A$3,K1373&gt;=Sheet2!$A$2),"Morning",IF(AND(K1373&gt;=Sheet2!$A$3,K1373&lt;Sheet2!$A$4),"Afternoon","Night"))</f>
        <v>Morning</v>
      </c>
      <c r="M1373" t="str">
        <f t="shared" si="107"/>
        <v>Friday</v>
      </c>
      <c r="N1373">
        <f t="shared" si="108"/>
        <v>2015</v>
      </c>
      <c r="O1373">
        <f t="shared" si="109"/>
        <v>5</v>
      </c>
    </row>
    <row r="1374" spans="1:15" x14ac:dyDescent="0.2">
      <c r="A1374" s="3" t="s">
        <v>3099</v>
      </c>
      <c r="B1374" s="6">
        <v>42132.527083333334</v>
      </c>
      <c r="C1374" s="6">
        <v>42132.527083333334</v>
      </c>
      <c r="D1374" s="4" t="s">
        <v>2665</v>
      </c>
      <c r="E1374" s="4" t="s">
        <v>10</v>
      </c>
      <c r="F1374" s="4" t="s">
        <v>97</v>
      </c>
      <c r="G1374" s="4" t="s">
        <v>12</v>
      </c>
      <c r="H1374" s="4" t="s">
        <v>3100</v>
      </c>
      <c r="I1374" s="4" t="s">
        <v>3067</v>
      </c>
      <c r="J1374">
        <f t="shared" si="105"/>
        <v>1</v>
      </c>
      <c r="K1374" s="7">
        <f t="shared" si="106"/>
        <v>0.52708333333333335</v>
      </c>
      <c r="L1374" t="str">
        <f>IF(AND(K1374&lt;Sheet2!$A$3,K1374&gt;=Sheet2!$A$2),"Morning",IF(AND(K1374&gt;=Sheet2!$A$3,K1374&lt;Sheet2!$A$4),"Afternoon","Night"))</f>
        <v>Afternoon</v>
      </c>
      <c r="M1374" t="str">
        <f t="shared" si="107"/>
        <v>Friday</v>
      </c>
      <c r="N1374">
        <f t="shared" si="108"/>
        <v>2015</v>
      </c>
      <c r="O1374">
        <f t="shared" si="109"/>
        <v>5</v>
      </c>
    </row>
    <row r="1375" spans="1:15" x14ac:dyDescent="0.2">
      <c r="A1375" s="3" t="s">
        <v>3101</v>
      </c>
      <c r="B1375" s="6">
        <v>42132.615277777775</v>
      </c>
      <c r="C1375" s="6">
        <v>42132.615277777775</v>
      </c>
      <c r="D1375" s="4" t="s">
        <v>83</v>
      </c>
      <c r="E1375" s="4" t="s">
        <v>10</v>
      </c>
      <c r="F1375" s="4" t="s">
        <v>11</v>
      </c>
      <c r="G1375" s="4" t="s">
        <v>314</v>
      </c>
      <c r="H1375" s="4" t="s">
        <v>3102</v>
      </c>
      <c r="I1375" s="4" t="s">
        <v>3067</v>
      </c>
      <c r="J1375">
        <f t="shared" si="105"/>
        <v>1</v>
      </c>
      <c r="K1375" s="7">
        <f t="shared" si="106"/>
        <v>0.61527777777777781</v>
      </c>
      <c r="L1375" t="str">
        <f>IF(AND(K1375&lt;Sheet2!$A$3,K1375&gt;=Sheet2!$A$2),"Morning",IF(AND(K1375&gt;=Sheet2!$A$3,K1375&lt;Sheet2!$A$4),"Afternoon","Night"))</f>
        <v>Afternoon</v>
      </c>
      <c r="M1375" t="str">
        <f t="shared" si="107"/>
        <v>Friday</v>
      </c>
      <c r="N1375">
        <f t="shared" si="108"/>
        <v>2015</v>
      </c>
      <c r="O1375">
        <f t="shared" si="109"/>
        <v>5</v>
      </c>
    </row>
    <row r="1376" spans="1:15" x14ac:dyDescent="0.2">
      <c r="A1376" s="3" t="s">
        <v>3103</v>
      </c>
      <c r="B1376" s="6">
        <v>42132.942361111112</v>
      </c>
      <c r="C1376" s="6">
        <v>42132.942361111112</v>
      </c>
      <c r="D1376" s="4" t="s">
        <v>9</v>
      </c>
      <c r="E1376" s="4" t="s">
        <v>77</v>
      </c>
      <c r="F1376" s="4" t="s">
        <v>464</v>
      </c>
      <c r="G1376" s="4" t="s">
        <v>12</v>
      </c>
      <c r="H1376" s="4" t="s">
        <v>3104</v>
      </c>
      <c r="I1376" s="4" t="s">
        <v>3067</v>
      </c>
      <c r="J1376">
        <f t="shared" si="105"/>
        <v>1</v>
      </c>
      <c r="K1376" s="7">
        <f t="shared" si="106"/>
        <v>0.94236111111111109</v>
      </c>
      <c r="L1376" t="str">
        <f>IF(AND(K1376&lt;Sheet2!$A$3,K1376&gt;=Sheet2!$A$2),"Morning",IF(AND(K1376&gt;=Sheet2!$A$3,K1376&lt;Sheet2!$A$4),"Afternoon","Night"))</f>
        <v>Night</v>
      </c>
      <c r="M1376" t="str">
        <f t="shared" si="107"/>
        <v>Friday</v>
      </c>
      <c r="N1376">
        <f t="shared" si="108"/>
        <v>2015</v>
      </c>
      <c r="O1376">
        <f t="shared" si="109"/>
        <v>5</v>
      </c>
    </row>
    <row r="1377" spans="1:15" x14ac:dyDescent="0.2">
      <c r="A1377" s="3" t="s">
        <v>3105</v>
      </c>
      <c r="B1377" s="6">
        <v>42132.942361111112</v>
      </c>
      <c r="C1377" s="6">
        <v>42193.567361111112</v>
      </c>
      <c r="D1377" s="4" t="s">
        <v>9</v>
      </c>
      <c r="E1377" s="4" t="s">
        <v>77</v>
      </c>
      <c r="F1377" s="4" t="s">
        <v>464</v>
      </c>
      <c r="G1377" s="4" t="s">
        <v>12</v>
      </c>
      <c r="H1377" s="4" t="s">
        <v>3106</v>
      </c>
      <c r="I1377" s="4" t="s">
        <v>3067</v>
      </c>
      <c r="J1377">
        <f t="shared" si="105"/>
        <v>1</v>
      </c>
      <c r="K1377" s="7">
        <f t="shared" si="106"/>
        <v>0.94236111111111109</v>
      </c>
      <c r="L1377" t="str">
        <f>IF(AND(K1377&lt;Sheet2!$A$3,K1377&gt;=Sheet2!$A$2),"Morning",IF(AND(K1377&gt;=Sheet2!$A$3,K1377&lt;Sheet2!$A$4),"Afternoon","Night"))</f>
        <v>Night</v>
      </c>
      <c r="M1377" t="str">
        <f t="shared" si="107"/>
        <v>Friday</v>
      </c>
      <c r="N1377">
        <f t="shared" si="108"/>
        <v>2015</v>
      </c>
      <c r="O1377">
        <f t="shared" si="109"/>
        <v>5</v>
      </c>
    </row>
    <row r="1378" spans="1:15" x14ac:dyDescent="0.2">
      <c r="A1378" s="3" t="s">
        <v>3107</v>
      </c>
      <c r="B1378" s="6">
        <v>42163.447916666664</v>
      </c>
      <c r="C1378" s="6">
        <v>42163.447916666664</v>
      </c>
      <c r="D1378" s="4" t="s">
        <v>51</v>
      </c>
      <c r="E1378" s="4" t="s">
        <v>10</v>
      </c>
      <c r="F1378" s="4" t="s">
        <v>11</v>
      </c>
      <c r="G1378" s="4" t="s">
        <v>1783</v>
      </c>
      <c r="H1378" s="4" t="s">
        <v>3108</v>
      </c>
      <c r="I1378" s="4" t="s">
        <v>3067</v>
      </c>
      <c r="J1378">
        <f t="shared" si="105"/>
        <v>1</v>
      </c>
      <c r="K1378" s="7">
        <f t="shared" si="106"/>
        <v>0.44791666666666669</v>
      </c>
      <c r="L1378" t="str">
        <f>IF(AND(K1378&lt;Sheet2!$A$3,K1378&gt;=Sheet2!$A$2),"Morning",IF(AND(K1378&gt;=Sheet2!$A$3,K1378&lt;Sheet2!$A$4),"Afternoon","Night"))</f>
        <v>Morning</v>
      </c>
      <c r="M1378" t="str">
        <f t="shared" si="107"/>
        <v>Monday</v>
      </c>
      <c r="N1378">
        <f t="shared" si="108"/>
        <v>2015</v>
      </c>
      <c r="O1378">
        <f t="shared" si="109"/>
        <v>6</v>
      </c>
    </row>
    <row r="1379" spans="1:15" x14ac:dyDescent="0.2">
      <c r="A1379" s="3" t="s">
        <v>3109</v>
      </c>
      <c r="B1379" s="6">
        <v>42163.711805555555</v>
      </c>
      <c r="C1379" s="6">
        <v>42163.711805555555</v>
      </c>
      <c r="D1379" s="4" t="s">
        <v>273</v>
      </c>
      <c r="E1379" s="4" t="s">
        <v>17</v>
      </c>
      <c r="F1379" s="4" t="s">
        <v>361</v>
      </c>
      <c r="G1379" s="4" t="s">
        <v>3110</v>
      </c>
      <c r="H1379" s="4" t="s">
        <v>3111</v>
      </c>
      <c r="I1379" s="4" t="s">
        <v>3067</v>
      </c>
      <c r="J1379">
        <f t="shared" si="105"/>
        <v>1</v>
      </c>
      <c r="K1379" s="7">
        <f t="shared" si="106"/>
        <v>0.71180555555555547</v>
      </c>
      <c r="L1379" t="str">
        <f>IF(AND(K1379&lt;Sheet2!$A$3,K1379&gt;=Sheet2!$A$2),"Morning",IF(AND(K1379&gt;=Sheet2!$A$3,K1379&lt;Sheet2!$A$4),"Afternoon","Night"))</f>
        <v>Afternoon</v>
      </c>
      <c r="M1379" t="str">
        <f t="shared" si="107"/>
        <v>Monday</v>
      </c>
      <c r="N1379">
        <f t="shared" si="108"/>
        <v>2015</v>
      </c>
      <c r="O1379">
        <f t="shared" si="109"/>
        <v>6</v>
      </c>
    </row>
    <row r="1380" spans="1:15" x14ac:dyDescent="0.2">
      <c r="A1380" s="3" t="s">
        <v>3112</v>
      </c>
      <c r="B1380" s="6">
        <v>42193.459027777775</v>
      </c>
      <c r="C1380" s="6">
        <v>42193.459027777775</v>
      </c>
      <c r="D1380" s="4" t="s">
        <v>290</v>
      </c>
      <c r="E1380" s="4" t="s">
        <v>10</v>
      </c>
      <c r="F1380" s="4" t="s">
        <v>30</v>
      </c>
      <c r="G1380" s="4" t="s">
        <v>2005</v>
      </c>
      <c r="H1380" s="4" t="s">
        <v>3113</v>
      </c>
      <c r="I1380" s="4" t="s">
        <v>3067</v>
      </c>
      <c r="J1380">
        <f t="shared" si="105"/>
        <v>1</v>
      </c>
      <c r="K1380" s="7">
        <f t="shared" si="106"/>
        <v>0.45902777777777781</v>
      </c>
      <c r="L1380" t="str">
        <f>IF(AND(K1380&lt;Sheet2!$A$3,K1380&gt;=Sheet2!$A$2),"Morning",IF(AND(K1380&gt;=Sheet2!$A$3,K1380&lt;Sheet2!$A$4),"Afternoon","Night"))</f>
        <v>Morning</v>
      </c>
      <c r="M1380" t="str">
        <f t="shared" si="107"/>
        <v>Wednesday</v>
      </c>
      <c r="N1380">
        <f t="shared" si="108"/>
        <v>2015</v>
      </c>
      <c r="O1380">
        <f t="shared" si="109"/>
        <v>7</v>
      </c>
    </row>
    <row r="1381" spans="1:15" x14ac:dyDescent="0.2">
      <c r="A1381" s="3" t="s">
        <v>3114</v>
      </c>
      <c r="B1381" s="6">
        <v>42193.459027777775</v>
      </c>
      <c r="C1381" s="6">
        <v>42224.416666666664</v>
      </c>
      <c r="D1381" s="4" t="s">
        <v>290</v>
      </c>
      <c r="E1381" s="4" t="s">
        <v>10</v>
      </c>
      <c r="F1381" s="4" t="s">
        <v>30</v>
      </c>
      <c r="G1381" s="4" t="s">
        <v>2005</v>
      </c>
      <c r="H1381" s="4" t="s">
        <v>3115</v>
      </c>
      <c r="I1381" s="4" t="s">
        <v>3067</v>
      </c>
      <c r="J1381">
        <f t="shared" si="105"/>
        <v>1</v>
      </c>
      <c r="K1381" s="7">
        <f t="shared" si="106"/>
        <v>0.45902777777777781</v>
      </c>
      <c r="L1381" t="str">
        <f>IF(AND(K1381&lt;Sheet2!$A$3,K1381&gt;=Sheet2!$A$2),"Morning",IF(AND(K1381&gt;=Sheet2!$A$3,K1381&lt;Sheet2!$A$4),"Afternoon","Night"))</f>
        <v>Morning</v>
      </c>
      <c r="M1381" t="str">
        <f t="shared" si="107"/>
        <v>Wednesday</v>
      </c>
      <c r="N1381">
        <f t="shared" si="108"/>
        <v>2015</v>
      </c>
      <c r="O1381">
        <f t="shared" si="109"/>
        <v>7</v>
      </c>
    </row>
    <row r="1382" spans="1:15" x14ac:dyDescent="0.2">
      <c r="A1382" s="3" t="s">
        <v>3116</v>
      </c>
      <c r="B1382" s="6">
        <v>42193.672222222223</v>
      </c>
      <c r="C1382" s="6">
        <v>42193.672222222223</v>
      </c>
      <c r="D1382" s="4" t="s">
        <v>40</v>
      </c>
      <c r="E1382" s="4" t="s">
        <v>10</v>
      </c>
      <c r="F1382" s="4" t="s">
        <v>174</v>
      </c>
      <c r="G1382" s="4" t="s">
        <v>115</v>
      </c>
      <c r="H1382" s="4" t="s">
        <v>3117</v>
      </c>
      <c r="I1382" s="4" t="s">
        <v>3067</v>
      </c>
      <c r="J1382">
        <f t="shared" si="105"/>
        <v>1</v>
      </c>
      <c r="K1382" s="7">
        <f t="shared" si="106"/>
        <v>0.67222222222222217</v>
      </c>
      <c r="L1382" t="str">
        <f>IF(AND(K1382&lt;Sheet2!$A$3,K1382&gt;=Sheet2!$A$2),"Morning",IF(AND(K1382&gt;=Sheet2!$A$3,K1382&lt;Sheet2!$A$4),"Afternoon","Night"))</f>
        <v>Afternoon</v>
      </c>
      <c r="M1382" t="str">
        <f t="shared" si="107"/>
        <v>Wednesday</v>
      </c>
      <c r="N1382">
        <f t="shared" si="108"/>
        <v>2015</v>
      </c>
      <c r="O1382">
        <f t="shared" si="109"/>
        <v>7</v>
      </c>
    </row>
    <row r="1383" spans="1:15" x14ac:dyDescent="0.2">
      <c r="A1383" s="3" t="s">
        <v>3118</v>
      </c>
      <c r="B1383" s="6">
        <v>42193.672222222223</v>
      </c>
      <c r="C1383" s="6">
        <v>42255.541666666664</v>
      </c>
      <c r="D1383" s="4" t="s">
        <v>40</v>
      </c>
      <c r="E1383" s="4" t="s">
        <v>10</v>
      </c>
      <c r="F1383" s="4" t="s">
        <v>174</v>
      </c>
      <c r="G1383" s="4" t="s">
        <v>115</v>
      </c>
      <c r="H1383" s="4" t="s">
        <v>3119</v>
      </c>
      <c r="I1383" s="4" t="s">
        <v>3067</v>
      </c>
      <c r="J1383">
        <f t="shared" si="105"/>
        <v>1</v>
      </c>
      <c r="K1383" s="7">
        <f t="shared" si="106"/>
        <v>0.67222222222222217</v>
      </c>
      <c r="L1383" t="str">
        <f>IF(AND(K1383&lt;Sheet2!$A$3,K1383&gt;=Sheet2!$A$2),"Morning",IF(AND(K1383&gt;=Sheet2!$A$3,K1383&lt;Sheet2!$A$4),"Afternoon","Night"))</f>
        <v>Afternoon</v>
      </c>
      <c r="M1383" t="str">
        <f t="shared" si="107"/>
        <v>Wednesday</v>
      </c>
      <c r="N1383">
        <f t="shared" si="108"/>
        <v>2015</v>
      </c>
      <c r="O1383">
        <f t="shared" si="109"/>
        <v>7</v>
      </c>
    </row>
    <row r="1384" spans="1:15" x14ac:dyDescent="0.2">
      <c r="A1384" s="3" t="s">
        <v>3120</v>
      </c>
      <c r="B1384" s="6">
        <v>42224.479166666664</v>
      </c>
      <c r="C1384" s="6">
        <v>42224.479166666664</v>
      </c>
      <c r="D1384" s="4" t="s">
        <v>599</v>
      </c>
      <c r="E1384" s="4" t="s">
        <v>10</v>
      </c>
      <c r="F1384" s="4" t="s">
        <v>197</v>
      </c>
      <c r="G1384" s="4" t="s">
        <v>357</v>
      </c>
      <c r="H1384" s="4" t="s">
        <v>3121</v>
      </c>
      <c r="I1384" s="4" t="s">
        <v>3067</v>
      </c>
      <c r="J1384">
        <f t="shared" si="105"/>
        <v>1</v>
      </c>
      <c r="K1384" s="7">
        <f t="shared" si="106"/>
        <v>0.47916666666666669</v>
      </c>
      <c r="L1384" t="str">
        <f>IF(AND(K1384&lt;Sheet2!$A$3,K1384&gt;=Sheet2!$A$2),"Morning",IF(AND(K1384&gt;=Sheet2!$A$3,K1384&lt;Sheet2!$A$4),"Afternoon","Night"))</f>
        <v>Morning</v>
      </c>
      <c r="M1384" t="str">
        <f t="shared" si="107"/>
        <v>Saturday</v>
      </c>
      <c r="N1384">
        <f t="shared" si="108"/>
        <v>2015</v>
      </c>
      <c r="O1384">
        <f t="shared" si="109"/>
        <v>8</v>
      </c>
    </row>
    <row r="1385" spans="1:15" x14ac:dyDescent="0.2">
      <c r="A1385" s="3" t="s">
        <v>3122</v>
      </c>
      <c r="B1385" s="6">
        <v>42224.479166666664</v>
      </c>
      <c r="C1385" s="6">
        <v>42044.635416666664</v>
      </c>
      <c r="D1385" s="4" t="s">
        <v>599</v>
      </c>
      <c r="E1385" s="4" t="s">
        <v>10</v>
      </c>
      <c r="F1385" s="4" t="s">
        <v>197</v>
      </c>
      <c r="G1385" s="4" t="s">
        <v>357</v>
      </c>
      <c r="H1385" s="4" t="s">
        <v>3123</v>
      </c>
      <c r="I1385" s="4" t="s">
        <v>3067</v>
      </c>
      <c r="J1385">
        <f t="shared" si="105"/>
        <v>1</v>
      </c>
      <c r="K1385" s="7">
        <f t="shared" si="106"/>
        <v>0.47916666666666669</v>
      </c>
      <c r="L1385" t="str">
        <f>IF(AND(K1385&lt;Sheet2!$A$3,K1385&gt;=Sheet2!$A$2),"Morning",IF(AND(K1385&gt;=Sheet2!$A$3,K1385&lt;Sheet2!$A$4),"Afternoon","Night"))</f>
        <v>Morning</v>
      </c>
      <c r="M1385" t="str">
        <f t="shared" si="107"/>
        <v>Saturday</v>
      </c>
      <c r="N1385">
        <f t="shared" si="108"/>
        <v>2015</v>
      </c>
      <c r="O1385">
        <f t="shared" si="109"/>
        <v>8</v>
      </c>
    </row>
    <row r="1386" spans="1:15" x14ac:dyDescent="0.2">
      <c r="A1386" s="3" t="s">
        <v>3124</v>
      </c>
      <c r="B1386" s="6">
        <v>42224.539583333331</v>
      </c>
      <c r="C1386" s="6">
        <v>42224.539583333331</v>
      </c>
      <c r="D1386" s="4" t="s">
        <v>3125</v>
      </c>
      <c r="E1386" s="4" t="s">
        <v>10</v>
      </c>
      <c r="F1386" s="4" t="s">
        <v>610</v>
      </c>
      <c r="G1386" s="4" t="s">
        <v>3126</v>
      </c>
      <c r="H1386" s="4" t="s">
        <v>3127</v>
      </c>
      <c r="I1386" s="4" t="s">
        <v>3067</v>
      </c>
      <c r="J1386">
        <f t="shared" si="105"/>
        <v>1</v>
      </c>
      <c r="K1386" s="7">
        <f t="shared" si="106"/>
        <v>0.5395833333333333</v>
      </c>
      <c r="L1386" t="str">
        <f>IF(AND(K1386&lt;Sheet2!$A$3,K1386&gt;=Sheet2!$A$2),"Morning",IF(AND(K1386&gt;=Sheet2!$A$3,K1386&lt;Sheet2!$A$4),"Afternoon","Night"))</f>
        <v>Afternoon</v>
      </c>
      <c r="M1386" t="str">
        <f t="shared" si="107"/>
        <v>Saturday</v>
      </c>
      <c r="N1386">
        <f t="shared" si="108"/>
        <v>2015</v>
      </c>
      <c r="O1386">
        <f t="shared" si="109"/>
        <v>8</v>
      </c>
    </row>
    <row r="1387" spans="1:15" x14ac:dyDescent="0.2">
      <c r="A1387" s="3" t="s">
        <v>3128</v>
      </c>
      <c r="B1387" s="6">
        <v>42224.544444444444</v>
      </c>
      <c r="C1387" s="6">
        <v>42224.544444444444</v>
      </c>
      <c r="D1387" s="4" t="s">
        <v>298</v>
      </c>
      <c r="E1387" s="4" t="s">
        <v>10</v>
      </c>
      <c r="F1387" s="4" t="s">
        <v>1931</v>
      </c>
      <c r="G1387" s="4" t="s">
        <v>3129</v>
      </c>
      <c r="H1387" s="4" t="s">
        <v>3130</v>
      </c>
      <c r="I1387" s="4" t="s">
        <v>3067</v>
      </c>
      <c r="J1387">
        <f t="shared" si="105"/>
        <v>1</v>
      </c>
      <c r="K1387" s="7">
        <f t="shared" si="106"/>
        <v>0.5444444444444444</v>
      </c>
      <c r="L1387" t="str">
        <f>IF(AND(K1387&lt;Sheet2!$A$3,K1387&gt;=Sheet2!$A$2),"Morning",IF(AND(K1387&gt;=Sheet2!$A$3,K1387&lt;Sheet2!$A$4),"Afternoon","Night"))</f>
        <v>Afternoon</v>
      </c>
      <c r="M1387" t="str">
        <f t="shared" si="107"/>
        <v>Saturday</v>
      </c>
      <c r="N1387">
        <f t="shared" si="108"/>
        <v>2015</v>
      </c>
      <c r="O1387">
        <f t="shared" si="109"/>
        <v>8</v>
      </c>
    </row>
    <row r="1388" spans="1:15" x14ac:dyDescent="0.2">
      <c r="A1388" s="3" t="s">
        <v>3131</v>
      </c>
      <c r="B1388" s="6">
        <v>42224.549305555556</v>
      </c>
      <c r="C1388" s="6">
        <v>42224.549305555556</v>
      </c>
      <c r="D1388" s="4" t="s">
        <v>267</v>
      </c>
      <c r="E1388" s="4" t="s">
        <v>10</v>
      </c>
      <c r="F1388" s="4" t="s">
        <v>1931</v>
      </c>
      <c r="G1388" s="4" t="s">
        <v>12</v>
      </c>
      <c r="H1388" s="4" t="s">
        <v>3132</v>
      </c>
      <c r="I1388" s="4" t="s">
        <v>3067</v>
      </c>
      <c r="J1388">
        <f t="shared" si="105"/>
        <v>1</v>
      </c>
      <c r="K1388" s="7">
        <f t="shared" si="106"/>
        <v>0.5493055555555556</v>
      </c>
      <c r="L1388" t="str">
        <f>IF(AND(K1388&lt;Sheet2!$A$3,K1388&gt;=Sheet2!$A$2),"Morning",IF(AND(K1388&gt;=Sheet2!$A$3,K1388&lt;Sheet2!$A$4),"Afternoon","Night"))</f>
        <v>Afternoon</v>
      </c>
      <c r="M1388" t="str">
        <f t="shared" si="107"/>
        <v>Saturday</v>
      </c>
      <c r="N1388">
        <f t="shared" si="108"/>
        <v>2015</v>
      </c>
      <c r="O1388">
        <f t="shared" si="109"/>
        <v>8</v>
      </c>
    </row>
    <row r="1389" spans="1:15" x14ac:dyDescent="0.2">
      <c r="A1389" s="3" t="s">
        <v>3133</v>
      </c>
      <c r="B1389" s="6">
        <v>42224.613888888889</v>
      </c>
      <c r="C1389" s="6">
        <v>42224.613888888889</v>
      </c>
      <c r="D1389" s="4" t="s">
        <v>241</v>
      </c>
      <c r="E1389" s="4" t="s">
        <v>74</v>
      </c>
      <c r="F1389" s="4" t="s">
        <v>74</v>
      </c>
      <c r="G1389" s="4" t="s">
        <v>72</v>
      </c>
      <c r="H1389" s="4" t="s">
        <v>3134</v>
      </c>
      <c r="I1389" s="4" t="s">
        <v>74</v>
      </c>
      <c r="J1389">
        <f t="shared" si="105"/>
        <v>1</v>
      </c>
      <c r="K1389" s="7">
        <f t="shared" si="106"/>
        <v>0.61388888888888882</v>
      </c>
      <c r="L1389" t="str">
        <f>IF(AND(K1389&lt;Sheet2!$A$3,K1389&gt;=Sheet2!$A$2),"Morning",IF(AND(K1389&gt;=Sheet2!$A$3,K1389&lt;Sheet2!$A$4),"Afternoon","Night"))</f>
        <v>Afternoon</v>
      </c>
      <c r="M1389" t="str">
        <f t="shared" si="107"/>
        <v>Saturday</v>
      </c>
      <c r="N1389">
        <f t="shared" si="108"/>
        <v>2015</v>
      </c>
      <c r="O1389">
        <f t="shared" si="109"/>
        <v>8</v>
      </c>
    </row>
    <row r="1390" spans="1:15" x14ac:dyDescent="0.2">
      <c r="A1390" s="3" t="s">
        <v>3135</v>
      </c>
      <c r="B1390" s="6">
        <v>42224.719444444447</v>
      </c>
      <c r="C1390" s="6">
        <v>42224.719444444447</v>
      </c>
      <c r="D1390" s="4" t="s">
        <v>990</v>
      </c>
      <c r="E1390" s="4" t="s">
        <v>77</v>
      </c>
      <c r="F1390" s="4" t="s">
        <v>18</v>
      </c>
      <c r="G1390" s="4" t="s">
        <v>78</v>
      </c>
      <c r="H1390" s="4" t="s">
        <v>3079</v>
      </c>
      <c r="I1390" s="4" t="s">
        <v>3067</v>
      </c>
      <c r="J1390">
        <f t="shared" si="105"/>
        <v>1</v>
      </c>
      <c r="K1390" s="7">
        <f t="shared" si="106"/>
        <v>0.71944444444444444</v>
      </c>
      <c r="L1390" t="str">
        <f>IF(AND(K1390&lt;Sheet2!$A$3,K1390&gt;=Sheet2!$A$2),"Morning",IF(AND(K1390&gt;=Sheet2!$A$3,K1390&lt;Sheet2!$A$4),"Afternoon","Night"))</f>
        <v>Afternoon</v>
      </c>
      <c r="M1390" t="str">
        <f t="shared" si="107"/>
        <v>Saturday</v>
      </c>
      <c r="N1390">
        <f t="shared" si="108"/>
        <v>2015</v>
      </c>
      <c r="O1390">
        <f t="shared" si="109"/>
        <v>8</v>
      </c>
    </row>
    <row r="1391" spans="1:15" x14ac:dyDescent="0.2">
      <c r="A1391" s="3" t="s">
        <v>3136</v>
      </c>
      <c r="B1391" s="6">
        <v>42224.719444444447</v>
      </c>
      <c r="C1391" s="6">
        <v>42255.590277777781</v>
      </c>
      <c r="D1391" s="4" t="s">
        <v>990</v>
      </c>
      <c r="E1391" s="4" t="s">
        <v>77</v>
      </c>
      <c r="F1391" s="4" t="s">
        <v>18</v>
      </c>
      <c r="G1391" s="4" t="s">
        <v>78</v>
      </c>
      <c r="H1391" s="4" t="s">
        <v>3137</v>
      </c>
      <c r="I1391" s="4" t="s">
        <v>3067</v>
      </c>
      <c r="J1391">
        <f t="shared" si="105"/>
        <v>1</v>
      </c>
      <c r="K1391" s="7">
        <f t="shared" si="106"/>
        <v>0.71944444444444444</v>
      </c>
      <c r="L1391" t="str">
        <f>IF(AND(K1391&lt;Sheet2!$A$3,K1391&gt;=Sheet2!$A$2),"Morning",IF(AND(K1391&gt;=Sheet2!$A$3,K1391&lt;Sheet2!$A$4),"Afternoon","Night"))</f>
        <v>Afternoon</v>
      </c>
      <c r="M1391" t="str">
        <f t="shared" si="107"/>
        <v>Saturday</v>
      </c>
      <c r="N1391">
        <f t="shared" si="108"/>
        <v>2015</v>
      </c>
      <c r="O1391">
        <f t="shared" si="109"/>
        <v>8</v>
      </c>
    </row>
    <row r="1392" spans="1:15" x14ac:dyDescent="0.2">
      <c r="A1392" s="3" t="s">
        <v>3138</v>
      </c>
      <c r="B1392" s="6">
        <v>42224.757638888892</v>
      </c>
      <c r="C1392" s="6">
        <v>42224.757638888892</v>
      </c>
      <c r="D1392" s="4" t="s">
        <v>16</v>
      </c>
      <c r="E1392" s="4" t="s">
        <v>10</v>
      </c>
      <c r="F1392" s="4" t="s">
        <v>18</v>
      </c>
      <c r="G1392" s="4" t="s">
        <v>108</v>
      </c>
      <c r="H1392" s="4" t="s">
        <v>2753</v>
      </c>
      <c r="I1392" s="4" t="s">
        <v>3067</v>
      </c>
      <c r="J1392">
        <f t="shared" si="105"/>
        <v>1</v>
      </c>
      <c r="K1392" s="7">
        <f t="shared" si="106"/>
        <v>0.75763888888888886</v>
      </c>
      <c r="L1392" t="str">
        <f>IF(AND(K1392&lt;Sheet2!$A$3,K1392&gt;=Sheet2!$A$2),"Morning",IF(AND(K1392&gt;=Sheet2!$A$3,K1392&lt;Sheet2!$A$4),"Afternoon","Night"))</f>
        <v>Afternoon</v>
      </c>
      <c r="M1392" t="str">
        <f t="shared" si="107"/>
        <v>Saturday</v>
      </c>
      <c r="N1392">
        <f t="shared" si="108"/>
        <v>2015</v>
      </c>
      <c r="O1392">
        <f t="shared" si="109"/>
        <v>8</v>
      </c>
    </row>
    <row r="1393" spans="1:15" x14ac:dyDescent="0.2">
      <c r="A1393" s="3" t="s">
        <v>3139</v>
      </c>
      <c r="B1393" s="6">
        <v>42224.833333333336</v>
      </c>
      <c r="C1393" s="6">
        <v>42224.833333333336</v>
      </c>
      <c r="D1393" s="4" t="s">
        <v>119</v>
      </c>
      <c r="E1393" s="4" t="s">
        <v>74</v>
      </c>
      <c r="F1393" s="4" t="s">
        <v>74</v>
      </c>
      <c r="G1393" s="4" t="s">
        <v>72</v>
      </c>
      <c r="H1393" s="4" t="s">
        <v>3140</v>
      </c>
      <c r="I1393" s="4" t="s">
        <v>74</v>
      </c>
      <c r="J1393">
        <f t="shared" si="105"/>
        <v>1</v>
      </c>
      <c r="K1393" s="7">
        <f t="shared" si="106"/>
        <v>0.83333333333333337</v>
      </c>
      <c r="L1393" t="str">
        <f>IF(AND(K1393&lt;Sheet2!$A$3,K1393&gt;=Sheet2!$A$2),"Morning",IF(AND(K1393&gt;=Sheet2!$A$3,K1393&lt;Sheet2!$A$4),"Afternoon","Night"))</f>
        <v>Night</v>
      </c>
      <c r="M1393" t="str">
        <f t="shared" si="107"/>
        <v>Saturday</v>
      </c>
      <c r="N1393">
        <f t="shared" si="108"/>
        <v>2015</v>
      </c>
      <c r="O1393">
        <f t="shared" si="109"/>
        <v>8</v>
      </c>
    </row>
    <row r="1394" spans="1:15" x14ac:dyDescent="0.2">
      <c r="A1394" s="3" t="s">
        <v>3141</v>
      </c>
      <c r="B1394" s="6">
        <v>42224.854166666664</v>
      </c>
      <c r="C1394" s="6">
        <v>42224.854166666664</v>
      </c>
      <c r="D1394" s="4" t="s">
        <v>456</v>
      </c>
      <c r="E1394" s="4" t="s">
        <v>10</v>
      </c>
      <c r="F1394" s="4" t="s">
        <v>97</v>
      </c>
      <c r="G1394" s="4" t="s">
        <v>2182</v>
      </c>
      <c r="H1394" s="4" t="s">
        <v>3142</v>
      </c>
      <c r="I1394" s="4" t="s">
        <v>3067</v>
      </c>
      <c r="J1394">
        <f t="shared" si="105"/>
        <v>1</v>
      </c>
      <c r="K1394" s="7">
        <f t="shared" si="106"/>
        <v>0.85416666666666663</v>
      </c>
      <c r="L1394" t="str">
        <f>IF(AND(K1394&lt;Sheet2!$A$3,K1394&gt;=Sheet2!$A$2),"Morning",IF(AND(K1394&gt;=Sheet2!$A$3,K1394&lt;Sheet2!$A$4),"Afternoon","Night"))</f>
        <v>Night</v>
      </c>
      <c r="M1394" t="str">
        <f t="shared" si="107"/>
        <v>Saturday</v>
      </c>
      <c r="N1394">
        <f t="shared" si="108"/>
        <v>2015</v>
      </c>
      <c r="O1394">
        <f t="shared" si="109"/>
        <v>8</v>
      </c>
    </row>
    <row r="1395" spans="1:15" x14ac:dyDescent="0.2">
      <c r="A1395" s="3" t="s">
        <v>3143</v>
      </c>
      <c r="B1395" s="6">
        <v>42224.854166666664</v>
      </c>
      <c r="C1395" s="6">
        <v>42255.40625</v>
      </c>
      <c r="D1395" s="4" t="s">
        <v>456</v>
      </c>
      <c r="E1395" s="4" t="s">
        <v>10</v>
      </c>
      <c r="F1395" s="4" t="s">
        <v>97</v>
      </c>
      <c r="G1395" s="4" t="s">
        <v>2182</v>
      </c>
      <c r="H1395" s="4" t="s">
        <v>3144</v>
      </c>
      <c r="I1395" s="4" t="s">
        <v>3067</v>
      </c>
      <c r="J1395">
        <f t="shared" si="105"/>
        <v>1</v>
      </c>
      <c r="K1395" s="7">
        <f t="shared" si="106"/>
        <v>0.85416666666666663</v>
      </c>
      <c r="L1395" t="str">
        <f>IF(AND(K1395&lt;Sheet2!$A$3,K1395&gt;=Sheet2!$A$2),"Morning",IF(AND(K1395&gt;=Sheet2!$A$3,K1395&lt;Sheet2!$A$4),"Afternoon","Night"))</f>
        <v>Night</v>
      </c>
      <c r="M1395" t="str">
        <f t="shared" si="107"/>
        <v>Saturday</v>
      </c>
      <c r="N1395">
        <f t="shared" si="108"/>
        <v>2015</v>
      </c>
      <c r="O1395">
        <f t="shared" si="109"/>
        <v>8</v>
      </c>
    </row>
    <row r="1396" spans="1:15" x14ac:dyDescent="0.2">
      <c r="A1396" s="3" t="s">
        <v>3145</v>
      </c>
      <c r="B1396" s="6">
        <v>42224.854861111111</v>
      </c>
      <c r="C1396" s="6">
        <v>42224.854861111111</v>
      </c>
      <c r="D1396" s="4" t="s">
        <v>119</v>
      </c>
      <c r="E1396" s="4" t="s">
        <v>74</v>
      </c>
      <c r="F1396" s="4" t="s">
        <v>74</v>
      </c>
      <c r="G1396" s="4" t="s">
        <v>72</v>
      </c>
      <c r="H1396" s="4" t="s">
        <v>3146</v>
      </c>
      <c r="I1396" s="4" t="s">
        <v>74</v>
      </c>
      <c r="J1396">
        <f t="shared" si="105"/>
        <v>1</v>
      </c>
      <c r="K1396" s="7">
        <f t="shared" si="106"/>
        <v>0.85486111111111107</v>
      </c>
      <c r="L1396" t="str">
        <f>IF(AND(K1396&lt;Sheet2!$A$3,K1396&gt;=Sheet2!$A$2),"Morning",IF(AND(K1396&gt;=Sheet2!$A$3,K1396&lt;Sheet2!$A$4),"Afternoon","Night"))</f>
        <v>Night</v>
      </c>
      <c r="M1396" t="str">
        <f t="shared" si="107"/>
        <v>Saturday</v>
      </c>
      <c r="N1396">
        <f t="shared" si="108"/>
        <v>2015</v>
      </c>
      <c r="O1396">
        <f t="shared" si="109"/>
        <v>8</v>
      </c>
    </row>
    <row r="1397" spans="1:15" x14ac:dyDescent="0.2">
      <c r="A1397" s="3" t="s">
        <v>3147</v>
      </c>
      <c r="B1397" s="6">
        <v>42224.88958333333</v>
      </c>
      <c r="C1397" s="6">
        <v>42224.88958333333</v>
      </c>
      <c r="D1397" s="4" t="s">
        <v>842</v>
      </c>
      <c r="E1397" s="4" t="s">
        <v>74</v>
      </c>
      <c r="F1397" s="4" t="s">
        <v>74</v>
      </c>
      <c r="G1397" s="4" t="s">
        <v>72</v>
      </c>
      <c r="H1397" s="4" t="s">
        <v>3148</v>
      </c>
      <c r="I1397" s="4" t="s">
        <v>74</v>
      </c>
      <c r="J1397">
        <f t="shared" si="105"/>
        <v>1</v>
      </c>
      <c r="K1397" s="7">
        <f t="shared" si="106"/>
        <v>0.88958333333333339</v>
      </c>
      <c r="L1397" t="str">
        <f>IF(AND(K1397&lt;Sheet2!$A$3,K1397&gt;=Sheet2!$A$2),"Morning",IF(AND(K1397&gt;=Sheet2!$A$3,K1397&lt;Sheet2!$A$4),"Afternoon","Night"))</f>
        <v>Night</v>
      </c>
      <c r="M1397" t="str">
        <f t="shared" si="107"/>
        <v>Saturday</v>
      </c>
      <c r="N1397">
        <f t="shared" si="108"/>
        <v>2015</v>
      </c>
      <c r="O1397">
        <f t="shared" si="109"/>
        <v>8</v>
      </c>
    </row>
    <row r="1398" spans="1:15" x14ac:dyDescent="0.2">
      <c r="A1398" s="3" t="s">
        <v>3149</v>
      </c>
      <c r="B1398" s="6">
        <v>42255.697916666664</v>
      </c>
      <c r="C1398" s="6">
        <v>42255.697916666664</v>
      </c>
      <c r="D1398" s="4" t="s">
        <v>9</v>
      </c>
      <c r="E1398" s="4" t="s">
        <v>10</v>
      </c>
      <c r="F1398" s="4" t="s">
        <v>174</v>
      </c>
      <c r="G1398" s="4" t="s">
        <v>115</v>
      </c>
      <c r="H1398" s="4" t="s">
        <v>3150</v>
      </c>
      <c r="I1398" s="4" t="s">
        <v>3067</v>
      </c>
      <c r="J1398">
        <f t="shared" si="105"/>
        <v>1</v>
      </c>
      <c r="K1398" s="7">
        <f t="shared" si="106"/>
        <v>0.69791666666666663</v>
      </c>
      <c r="L1398" t="str">
        <f>IF(AND(K1398&lt;Sheet2!$A$3,K1398&gt;=Sheet2!$A$2),"Morning",IF(AND(K1398&gt;=Sheet2!$A$3,K1398&lt;Sheet2!$A$4),"Afternoon","Night"))</f>
        <v>Afternoon</v>
      </c>
      <c r="M1398" t="str">
        <f t="shared" si="107"/>
        <v>Tuesday</v>
      </c>
      <c r="N1398">
        <f t="shared" si="108"/>
        <v>2015</v>
      </c>
      <c r="O1398">
        <f t="shared" si="109"/>
        <v>9</v>
      </c>
    </row>
    <row r="1399" spans="1:15" x14ac:dyDescent="0.2">
      <c r="A1399" s="3" t="s">
        <v>3151</v>
      </c>
      <c r="B1399" s="6">
        <v>42255.790972222225</v>
      </c>
      <c r="C1399" s="6">
        <v>42255.790972222225</v>
      </c>
      <c r="D1399" s="4" t="s">
        <v>842</v>
      </c>
      <c r="E1399" s="4" t="s">
        <v>74</v>
      </c>
      <c r="F1399" s="4" t="s">
        <v>74</v>
      </c>
      <c r="G1399" s="4" t="s">
        <v>72</v>
      </c>
      <c r="H1399" s="4" t="s">
        <v>3152</v>
      </c>
      <c r="I1399" s="4" t="s">
        <v>74</v>
      </c>
      <c r="J1399">
        <f t="shared" si="105"/>
        <v>1</v>
      </c>
      <c r="K1399" s="7">
        <f t="shared" si="106"/>
        <v>0.7909722222222223</v>
      </c>
      <c r="L1399" t="str">
        <f>IF(AND(K1399&lt;Sheet2!$A$3,K1399&gt;=Sheet2!$A$2),"Morning",IF(AND(K1399&gt;=Sheet2!$A$3,K1399&lt;Sheet2!$A$4),"Afternoon","Night"))</f>
        <v>Afternoon</v>
      </c>
      <c r="M1399" t="str">
        <f t="shared" si="107"/>
        <v>Tuesday</v>
      </c>
      <c r="N1399">
        <f t="shared" si="108"/>
        <v>2015</v>
      </c>
      <c r="O1399">
        <f t="shared" si="109"/>
        <v>9</v>
      </c>
    </row>
    <row r="1400" spans="1:15" x14ac:dyDescent="0.2">
      <c r="A1400" s="3" t="s">
        <v>3153</v>
      </c>
      <c r="B1400" s="6">
        <v>42255.868055555555</v>
      </c>
      <c r="C1400" s="6">
        <v>42255.868055555555</v>
      </c>
      <c r="D1400" s="4" t="s">
        <v>119</v>
      </c>
      <c r="E1400" s="4" t="s">
        <v>74</v>
      </c>
      <c r="F1400" s="4" t="s">
        <v>74</v>
      </c>
      <c r="G1400" s="4" t="s">
        <v>72</v>
      </c>
      <c r="H1400" s="4" t="s">
        <v>3154</v>
      </c>
      <c r="I1400" s="4" t="s">
        <v>74</v>
      </c>
      <c r="J1400">
        <f t="shared" si="105"/>
        <v>1</v>
      </c>
      <c r="K1400" s="7">
        <f t="shared" si="106"/>
        <v>0.86805555555555547</v>
      </c>
      <c r="L1400" t="str">
        <f>IF(AND(K1400&lt;Sheet2!$A$3,K1400&gt;=Sheet2!$A$2),"Morning",IF(AND(K1400&gt;=Sheet2!$A$3,K1400&lt;Sheet2!$A$4),"Afternoon","Night"))</f>
        <v>Night</v>
      </c>
      <c r="M1400" t="str">
        <f t="shared" si="107"/>
        <v>Tuesday</v>
      </c>
      <c r="N1400">
        <f t="shared" si="108"/>
        <v>2015</v>
      </c>
      <c r="O1400">
        <f t="shared" si="109"/>
        <v>9</v>
      </c>
    </row>
    <row r="1401" spans="1:15" x14ac:dyDescent="0.2">
      <c r="A1401" s="3" t="s">
        <v>3155</v>
      </c>
      <c r="B1401" s="6">
        <v>42255.875</v>
      </c>
      <c r="C1401" s="6">
        <v>42255.875</v>
      </c>
      <c r="D1401" s="4" t="s">
        <v>191</v>
      </c>
      <c r="E1401" s="4" t="s">
        <v>74</v>
      </c>
      <c r="F1401" s="4" t="s">
        <v>74</v>
      </c>
      <c r="G1401" s="4" t="s">
        <v>72</v>
      </c>
      <c r="H1401" s="4" t="s">
        <v>312</v>
      </c>
      <c r="I1401" s="4" t="s">
        <v>74</v>
      </c>
      <c r="J1401">
        <f t="shared" si="105"/>
        <v>1</v>
      </c>
      <c r="K1401" s="7">
        <f t="shared" si="106"/>
        <v>0.875</v>
      </c>
      <c r="L1401" t="str">
        <f>IF(AND(K1401&lt;Sheet2!$A$3,K1401&gt;=Sheet2!$A$2),"Morning",IF(AND(K1401&gt;=Sheet2!$A$3,K1401&lt;Sheet2!$A$4),"Afternoon","Night"))</f>
        <v>Night</v>
      </c>
      <c r="M1401" t="str">
        <f t="shared" si="107"/>
        <v>Tuesday</v>
      </c>
      <c r="N1401">
        <f t="shared" si="108"/>
        <v>2015</v>
      </c>
      <c r="O1401">
        <f t="shared" si="109"/>
        <v>9</v>
      </c>
    </row>
    <row r="1402" spans="1:15" x14ac:dyDescent="0.2">
      <c r="A1402" s="3" t="s">
        <v>3156</v>
      </c>
      <c r="B1402" s="6">
        <v>42285.270138888889</v>
      </c>
      <c r="C1402" s="6">
        <v>42285.270138888889</v>
      </c>
      <c r="D1402" s="4" t="s">
        <v>3157</v>
      </c>
      <c r="E1402" s="4" t="s">
        <v>10</v>
      </c>
      <c r="F1402" s="4" t="s">
        <v>30</v>
      </c>
      <c r="G1402" s="4" t="s">
        <v>12</v>
      </c>
      <c r="H1402" s="4" t="s">
        <v>3158</v>
      </c>
      <c r="I1402" s="4" t="s">
        <v>3067</v>
      </c>
      <c r="J1402">
        <f t="shared" si="105"/>
        <v>1</v>
      </c>
      <c r="K1402" s="7">
        <f t="shared" si="106"/>
        <v>0.27013888888888887</v>
      </c>
      <c r="L1402" t="str">
        <f>IF(AND(K1402&lt;Sheet2!$A$3,K1402&gt;=Sheet2!$A$2),"Morning",IF(AND(K1402&gt;=Sheet2!$A$3,K1402&lt;Sheet2!$A$4),"Afternoon","Night"))</f>
        <v>Morning</v>
      </c>
      <c r="M1402" t="str">
        <f t="shared" si="107"/>
        <v>Thursday</v>
      </c>
      <c r="N1402">
        <f t="shared" si="108"/>
        <v>2015</v>
      </c>
      <c r="O1402">
        <f t="shared" si="109"/>
        <v>10</v>
      </c>
    </row>
    <row r="1403" spans="1:15" x14ac:dyDescent="0.2">
      <c r="A1403" s="3" t="s">
        <v>3159</v>
      </c>
      <c r="B1403" s="6">
        <v>42285.270138888889</v>
      </c>
      <c r="C1403" s="6">
        <v>42316.645138888889</v>
      </c>
      <c r="D1403" s="4" t="s">
        <v>3157</v>
      </c>
      <c r="E1403" s="4" t="s">
        <v>10</v>
      </c>
      <c r="F1403" s="4" t="s">
        <v>30</v>
      </c>
      <c r="G1403" s="4" t="s">
        <v>12</v>
      </c>
      <c r="H1403" s="4" t="s">
        <v>3160</v>
      </c>
      <c r="I1403" s="4" t="s">
        <v>3067</v>
      </c>
      <c r="J1403">
        <f t="shared" si="105"/>
        <v>1</v>
      </c>
      <c r="K1403" s="7">
        <f t="shared" si="106"/>
        <v>0.27013888888888887</v>
      </c>
      <c r="L1403" t="str">
        <f>IF(AND(K1403&lt;Sheet2!$A$3,K1403&gt;=Sheet2!$A$2),"Morning",IF(AND(K1403&gt;=Sheet2!$A$3,K1403&lt;Sheet2!$A$4),"Afternoon","Night"))</f>
        <v>Morning</v>
      </c>
      <c r="M1403" t="str">
        <f t="shared" si="107"/>
        <v>Thursday</v>
      </c>
      <c r="N1403">
        <f t="shared" si="108"/>
        <v>2015</v>
      </c>
      <c r="O1403">
        <f t="shared" si="109"/>
        <v>10</v>
      </c>
    </row>
    <row r="1404" spans="1:15" x14ac:dyDescent="0.2">
      <c r="A1404" s="3" t="s">
        <v>3161</v>
      </c>
      <c r="B1404" s="6">
        <v>42285.332638888889</v>
      </c>
      <c r="C1404" s="6">
        <v>42285.332638888889</v>
      </c>
      <c r="D1404" s="4" t="s">
        <v>45</v>
      </c>
      <c r="E1404" s="4" t="s">
        <v>46</v>
      </c>
      <c r="F1404" s="4" t="s">
        <v>18</v>
      </c>
      <c r="G1404" s="4" t="s">
        <v>492</v>
      </c>
      <c r="H1404" s="4" t="s">
        <v>47</v>
      </c>
      <c r="I1404" s="4" t="s">
        <v>3067</v>
      </c>
      <c r="J1404">
        <f t="shared" si="105"/>
        <v>1</v>
      </c>
      <c r="K1404" s="7">
        <f t="shared" si="106"/>
        <v>0.33263888888888887</v>
      </c>
      <c r="L1404" t="str">
        <f>IF(AND(K1404&lt;Sheet2!$A$3,K1404&gt;=Sheet2!$A$2),"Morning",IF(AND(K1404&gt;=Sheet2!$A$3,K1404&lt;Sheet2!$A$4),"Afternoon","Night"))</f>
        <v>Morning</v>
      </c>
      <c r="M1404" t="str">
        <f t="shared" si="107"/>
        <v>Thursday</v>
      </c>
      <c r="N1404">
        <f t="shared" si="108"/>
        <v>2015</v>
      </c>
      <c r="O1404">
        <f t="shared" si="109"/>
        <v>10</v>
      </c>
    </row>
    <row r="1405" spans="1:15" x14ac:dyDescent="0.2">
      <c r="A1405" s="3" t="s">
        <v>3162</v>
      </c>
      <c r="B1405" s="6">
        <v>42285.332638888889</v>
      </c>
      <c r="C1405" s="6">
        <v>42346.624305555553</v>
      </c>
      <c r="D1405" s="4" t="s">
        <v>45</v>
      </c>
      <c r="E1405" s="4" t="s">
        <v>46</v>
      </c>
      <c r="F1405" s="4" t="s">
        <v>18</v>
      </c>
      <c r="G1405" s="4" t="s">
        <v>492</v>
      </c>
      <c r="H1405" s="4" t="s">
        <v>3163</v>
      </c>
      <c r="I1405" s="4" t="s">
        <v>3067</v>
      </c>
      <c r="J1405">
        <f t="shared" si="105"/>
        <v>1</v>
      </c>
      <c r="K1405" s="7">
        <f t="shared" si="106"/>
        <v>0.33263888888888887</v>
      </c>
      <c r="L1405" t="str">
        <f>IF(AND(K1405&lt;Sheet2!$A$3,K1405&gt;=Sheet2!$A$2),"Morning",IF(AND(K1405&gt;=Sheet2!$A$3,K1405&lt;Sheet2!$A$4),"Afternoon","Night"))</f>
        <v>Morning</v>
      </c>
      <c r="M1405" t="str">
        <f t="shared" si="107"/>
        <v>Thursday</v>
      </c>
      <c r="N1405">
        <f t="shared" si="108"/>
        <v>2015</v>
      </c>
      <c r="O1405">
        <f t="shared" si="109"/>
        <v>10</v>
      </c>
    </row>
    <row r="1406" spans="1:15" x14ac:dyDescent="0.2">
      <c r="A1406" s="3" t="s">
        <v>3164</v>
      </c>
      <c r="B1406" s="6">
        <v>42285.4375</v>
      </c>
      <c r="C1406" s="6">
        <v>42285.4375</v>
      </c>
      <c r="D1406" s="4" t="s">
        <v>3157</v>
      </c>
      <c r="E1406" s="4" t="s">
        <v>10</v>
      </c>
      <c r="F1406" s="4" t="s">
        <v>63</v>
      </c>
      <c r="G1406" s="4" t="s">
        <v>12</v>
      </c>
      <c r="H1406" s="4" t="s">
        <v>3165</v>
      </c>
      <c r="I1406" s="4" t="s">
        <v>3067</v>
      </c>
      <c r="J1406">
        <f t="shared" si="105"/>
        <v>1</v>
      </c>
      <c r="K1406" s="7">
        <f t="shared" si="106"/>
        <v>0.4375</v>
      </c>
      <c r="L1406" t="str">
        <f>IF(AND(K1406&lt;Sheet2!$A$3,K1406&gt;=Sheet2!$A$2),"Morning",IF(AND(K1406&gt;=Sheet2!$A$3,K1406&lt;Sheet2!$A$4),"Afternoon","Night"))</f>
        <v>Morning</v>
      </c>
      <c r="M1406" t="str">
        <f t="shared" si="107"/>
        <v>Thursday</v>
      </c>
      <c r="N1406">
        <f t="shared" si="108"/>
        <v>2015</v>
      </c>
      <c r="O1406">
        <f t="shared" si="109"/>
        <v>10</v>
      </c>
    </row>
    <row r="1407" spans="1:15" x14ac:dyDescent="0.2">
      <c r="A1407" s="3" t="s">
        <v>3166</v>
      </c>
      <c r="B1407" s="6">
        <v>42285.947916666664</v>
      </c>
      <c r="C1407" s="6">
        <v>42285.947916666664</v>
      </c>
      <c r="D1407" s="4" t="s">
        <v>1956</v>
      </c>
      <c r="E1407" s="4" t="s">
        <v>10</v>
      </c>
      <c r="F1407" s="4" t="s">
        <v>11</v>
      </c>
      <c r="G1407" s="4" t="s">
        <v>160</v>
      </c>
      <c r="H1407" s="4" t="s">
        <v>3167</v>
      </c>
      <c r="I1407" s="4" t="s">
        <v>3090</v>
      </c>
      <c r="J1407">
        <f t="shared" si="105"/>
        <v>1</v>
      </c>
      <c r="K1407" s="7">
        <f t="shared" si="106"/>
        <v>0.94791666666666663</v>
      </c>
      <c r="L1407" t="str">
        <f>IF(AND(K1407&lt;Sheet2!$A$3,K1407&gt;=Sheet2!$A$2),"Morning",IF(AND(K1407&gt;=Sheet2!$A$3,K1407&lt;Sheet2!$A$4),"Afternoon","Night"))</f>
        <v>Night</v>
      </c>
      <c r="M1407" t="str">
        <f t="shared" si="107"/>
        <v>Thursday</v>
      </c>
      <c r="N1407">
        <f t="shared" si="108"/>
        <v>2015</v>
      </c>
      <c r="O1407">
        <f t="shared" si="109"/>
        <v>10</v>
      </c>
    </row>
    <row r="1408" spans="1:15" x14ac:dyDescent="0.2">
      <c r="A1408" s="3" t="s">
        <v>3168</v>
      </c>
      <c r="B1408" s="6">
        <v>42285.947916666664</v>
      </c>
      <c r="C1408" s="6">
        <v>42346.572916666664</v>
      </c>
      <c r="D1408" s="4" t="s">
        <v>1956</v>
      </c>
      <c r="E1408" s="4" t="s">
        <v>10</v>
      </c>
      <c r="F1408" s="4" t="s">
        <v>11</v>
      </c>
      <c r="G1408" s="4" t="s">
        <v>160</v>
      </c>
      <c r="H1408" s="4" t="s">
        <v>3169</v>
      </c>
      <c r="I1408" s="4" t="s">
        <v>3090</v>
      </c>
      <c r="J1408">
        <f t="shared" si="105"/>
        <v>1</v>
      </c>
      <c r="K1408" s="7">
        <f t="shared" si="106"/>
        <v>0.94791666666666663</v>
      </c>
      <c r="L1408" t="str">
        <f>IF(AND(K1408&lt;Sheet2!$A$3,K1408&gt;=Sheet2!$A$2),"Morning",IF(AND(K1408&gt;=Sheet2!$A$3,K1408&lt;Sheet2!$A$4),"Afternoon","Night"))</f>
        <v>Night</v>
      </c>
      <c r="M1408" t="str">
        <f t="shared" si="107"/>
        <v>Thursday</v>
      </c>
      <c r="N1408">
        <f t="shared" si="108"/>
        <v>2015</v>
      </c>
      <c r="O1408">
        <f t="shared" si="109"/>
        <v>10</v>
      </c>
    </row>
    <row r="1409" spans="1:15" x14ac:dyDescent="0.2">
      <c r="A1409" s="3" t="s">
        <v>3170</v>
      </c>
      <c r="B1409" s="6">
        <v>42316.191666666666</v>
      </c>
      <c r="C1409" s="6">
        <v>42316.191666666666</v>
      </c>
      <c r="D1409" s="4" t="s">
        <v>815</v>
      </c>
      <c r="E1409" s="4" t="s">
        <v>10</v>
      </c>
      <c r="F1409" s="4" t="s">
        <v>30</v>
      </c>
      <c r="G1409" s="4" t="s">
        <v>19</v>
      </c>
      <c r="H1409" s="4" t="s">
        <v>3171</v>
      </c>
      <c r="I1409" s="4" t="s">
        <v>3090</v>
      </c>
      <c r="J1409">
        <f t="shared" si="105"/>
        <v>1</v>
      </c>
      <c r="K1409" s="7">
        <f t="shared" si="106"/>
        <v>0.19166666666666665</v>
      </c>
      <c r="L1409" t="str">
        <f>IF(AND(K1409&lt;Sheet2!$A$3,K1409&gt;=Sheet2!$A$2),"Morning",IF(AND(K1409&gt;=Sheet2!$A$3,K1409&lt;Sheet2!$A$4),"Afternoon","Night"))</f>
        <v>Morning</v>
      </c>
      <c r="M1409" t="str">
        <f t="shared" si="107"/>
        <v>Sunday</v>
      </c>
      <c r="N1409">
        <f t="shared" si="108"/>
        <v>2015</v>
      </c>
      <c r="O1409">
        <f t="shared" si="109"/>
        <v>11</v>
      </c>
    </row>
    <row r="1410" spans="1:15" x14ac:dyDescent="0.2">
      <c r="A1410" s="3" t="s">
        <v>3172</v>
      </c>
      <c r="B1410" s="6">
        <v>42316.191666666666</v>
      </c>
      <c r="C1410" s="6">
        <v>42346.60833333333</v>
      </c>
      <c r="D1410" s="4" t="s">
        <v>815</v>
      </c>
      <c r="E1410" s="4" t="s">
        <v>10</v>
      </c>
      <c r="F1410" s="4" t="s">
        <v>30</v>
      </c>
      <c r="G1410" s="4" t="s">
        <v>19</v>
      </c>
      <c r="H1410" s="4" t="s">
        <v>3173</v>
      </c>
      <c r="I1410" s="4" t="s">
        <v>3090</v>
      </c>
      <c r="J1410">
        <f t="shared" si="105"/>
        <v>1</v>
      </c>
      <c r="K1410" s="7">
        <f t="shared" si="106"/>
        <v>0.19166666666666665</v>
      </c>
      <c r="L1410" t="str">
        <f>IF(AND(K1410&lt;Sheet2!$A$3,K1410&gt;=Sheet2!$A$2),"Morning",IF(AND(K1410&gt;=Sheet2!$A$3,K1410&lt;Sheet2!$A$4),"Afternoon","Night"))</f>
        <v>Morning</v>
      </c>
      <c r="M1410" t="str">
        <f t="shared" si="107"/>
        <v>Sunday</v>
      </c>
      <c r="N1410">
        <f t="shared" si="108"/>
        <v>2015</v>
      </c>
      <c r="O1410">
        <f t="shared" si="109"/>
        <v>11</v>
      </c>
    </row>
    <row r="1411" spans="1:15" x14ac:dyDescent="0.2">
      <c r="A1411" s="3" t="s">
        <v>3174</v>
      </c>
      <c r="B1411" s="6">
        <v>42316.70208333333</v>
      </c>
      <c r="C1411" s="6">
        <v>42316.70208333333</v>
      </c>
      <c r="D1411" s="4" t="s">
        <v>1198</v>
      </c>
      <c r="E1411" s="4" t="s">
        <v>10</v>
      </c>
      <c r="F1411" s="4" t="s">
        <v>508</v>
      </c>
      <c r="G1411" s="4" t="s">
        <v>12</v>
      </c>
      <c r="H1411" s="4" t="s">
        <v>3175</v>
      </c>
      <c r="I1411" s="4" t="s">
        <v>3067</v>
      </c>
      <c r="J1411">
        <f t="shared" ref="J1411:J1474" si="110">COUNTA(B1411)</f>
        <v>1</v>
      </c>
      <c r="K1411" s="7">
        <f t="shared" ref="K1411:K1474" si="111">TIME(HOUR(B1411),MINUTE(B1411),SECOND(B1411))</f>
        <v>0.70208333333333339</v>
      </c>
      <c r="L1411" t="str">
        <f>IF(AND(K1411&lt;Sheet2!$A$3,K1411&gt;=Sheet2!$A$2),"Morning",IF(AND(K1411&gt;=Sheet2!$A$3,K1411&lt;Sheet2!$A$4),"Afternoon","Night"))</f>
        <v>Afternoon</v>
      </c>
      <c r="M1411" t="str">
        <f t="shared" ref="M1411:M1474" si="112">TEXT(B1411,"dddd")</f>
        <v>Sunday</v>
      </c>
      <c r="N1411">
        <f t="shared" ref="N1411:N1474" si="113">YEAR(B1411)</f>
        <v>2015</v>
      </c>
      <c r="O1411">
        <f t="shared" ref="O1411:O1474" si="114">MONTH(B1411)</f>
        <v>11</v>
      </c>
    </row>
    <row r="1412" spans="1:15" x14ac:dyDescent="0.2">
      <c r="A1412" s="3" t="s">
        <v>3176</v>
      </c>
      <c r="B1412" s="6">
        <v>42316.70208333333</v>
      </c>
      <c r="C1412" s="6">
        <v>42346.57708333333</v>
      </c>
      <c r="D1412" s="4" t="s">
        <v>1198</v>
      </c>
      <c r="E1412" s="4" t="s">
        <v>10</v>
      </c>
      <c r="F1412" s="4" t="s">
        <v>508</v>
      </c>
      <c r="G1412" s="4" t="s">
        <v>12</v>
      </c>
      <c r="H1412" s="4" t="s">
        <v>3177</v>
      </c>
      <c r="I1412" s="4" t="s">
        <v>3067</v>
      </c>
      <c r="J1412">
        <f t="shared" si="110"/>
        <v>1</v>
      </c>
      <c r="K1412" s="7">
        <f t="shared" si="111"/>
        <v>0.70208333333333339</v>
      </c>
      <c r="L1412" t="str">
        <f>IF(AND(K1412&lt;Sheet2!$A$3,K1412&gt;=Sheet2!$A$2),"Morning",IF(AND(K1412&gt;=Sheet2!$A$3,K1412&lt;Sheet2!$A$4),"Afternoon","Night"))</f>
        <v>Afternoon</v>
      </c>
      <c r="M1412" t="str">
        <f t="shared" si="112"/>
        <v>Sunday</v>
      </c>
      <c r="N1412">
        <f t="shared" si="113"/>
        <v>2015</v>
      </c>
      <c r="O1412">
        <f t="shared" si="114"/>
        <v>11</v>
      </c>
    </row>
    <row r="1413" spans="1:15" x14ac:dyDescent="0.2">
      <c r="A1413" s="3" t="s">
        <v>3178</v>
      </c>
      <c r="B1413" s="6">
        <v>42346.377083333333</v>
      </c>
      <c r="C1413" s="6">
        <v>42346.377083333333</v>
      </c>
      <c r="D1413" s="4" t="s">
        <v>348</v>
      </c>
      <c r="E1413" s="4" t="s">
        <v>46</v>
      </c>
      <c r="F1413" s="4" t="s">
        <v>18</v>
      </c>
      <c r="G1413" s="4" t="s">
        <v>2644</v>
      </c>
      <c r="H1413" s="4" t="s">
        <v>350</v>
      </c>
      <c r="I1413" s="4" t="s">
        <v>3090</v>
      </c>
      <c r="J1413">
        <f t="shared" si="110"/>
        <v>1</v>
      </c>
      <c r="K1413" s="7">
        <f t="shared" si="111"/>
        <v>0.37708333333333338</v>
      </c>
      <c r="L1413" t="str">
        <f>IF(AND(K1413&lt;Sheet2!$A$3,K1413&gt;=Sheet2!$A$2),"Morning",IF(AND(K1413&gt;=Sheet2!$A$3,K1413&lt;Sheet2!$A$4),"Afternoon","Night"))</f>
        <v>Morning</v>
      </c>
      <c r="M1413" t="str">
        <f t="shared" si="112"/>
        <v>Tuesday</v>
      </c>
      <c r="N1413">
        <f t="shared" si="113"/>
        <v>2015</v>
      </c>
      <c r="O1413">
        <f t="shared" si="114"/>
        <v>12</v>
      </c>
    </row>
    <row r="1414" spans="1:15" x14ac:dyDescent="0.2">
      <c r="A1414" s="3" t="s">
        <v>3179</v>
      </c>
      <c r="B1414" s="6">
        <v>42346.377083333333</v>
      </c>
      <c r="C1414" s="6" t="s">
        <v>30423</v>
      </c>
      <c r="D1414" s="4" t="s">
        <v>348</v>
      </c>
      <c r="E1414" s="4" t="s">
        <v>46</v>
      </c>
      <c r="F1414" s="4" t="s">
        <v>18</v>
      </c>
      <c r="G1414" s="4" t="s">
        <v>2644</v>
      </c>
      <c r="H1414" s="4" t="s">
        <v>3180</v>
      </c>
      <c r="I1414" s="4" t="s">
        <v>3090</v>
      </c>
      <c r="J1414">
        <f t="shared" si="110"/>
        <v>1</v>
      </c>
      <c r="K1414" s="7">
        <f t="shared" si="111"/>
        <v>0.37708333333333338</v>
      </c>
      <c r="L1414" t="str">
        <f>IF(AND(K1414&lt;Sheet2!$A$3,K1414&gt;=Sheet2!$A$2),"Morning",IF(AND(K1414&gt;=Sheet2!$A$3,K1414&lt;Sheet2!$A$4),"Afternoon","Night"))</f>
        <v>Morning</v>
      </c>
      <c r="M1414" t="str">
        <f t="shared" si="112"/>
        <v>Tuesday</v>
      </c>
      <c r="N1414">
        <f t="shared" si="113"/>
        <v>2015</v>
      </c>
      <c r="O1414">
        <f t="shared" si="114"/>
        <v>12</v>
      </c>
    </row>
    <row r="1415" spans="1:15" x14ac:dyDescent="0.2">
      <c r="A1415" s="3" t="s">
        <v>3181</v>
      </c>
      <c r="B1415" s="6">
        <v>42346.416666666664</v>
      </c>
      <c r="C1415" s="6">
        <v>42346.416666666664</v>
      </c>
      <c r="D1415" s="4" t="s">
        <v>1204</v>
      </c>
      <c r="E1415" s="4" t="s">
        <v>10</v>
      </c>
      <c r="F1415" s="4" t="s">
        <v>11</v>
      </c>
      <c r="G1415" s="4" t="s">
        <v>509</v>
      </c>
      <c r="H1415" s="4" t="s">
        <v>3182</v>
      </c>
      <c r="I1415" s="4" t="s">
        <v>3067</v>
      </c>
      <c r="J1415">
        <f t="shared" si="110"/>
        <v>1</v>
      </c>
      <c r="K1415" s="7">
        <f t="shared" si="111"/>
        <v>0.41666666666666669</v>
      </c>
      <c r="L1415" t="str">
        <f>IF(AND(K1415&lt;Sheet2!$A$3,K1415&gt;=Sheet2!$A$2),"Morning",IF(AND(K1415&gt;=Sheet2!$A$3,K1415&lt;Sheet2!$A$4),"Afternoon","Night"))</f>
        <v>Morning</v>
      </c>
      <c r="M1415" t="str">
        <f t="shared" si="112"/>
        <v>Tuesday</v>
      </c>
      <c r="N1415">
        <f t="shared" si="113"/>
        <v>2015</v>
      </c>
      <c r="O1415">
        <f t="shared" si="114"/>
        <v>12</v>
      </c>
    </row>
    <row r="1416" spans="1:15" x14ac:dyDescent="0.2">
      <c r="A1416" s="3" t="s">
        <v>3183</v>
      </c>
      <c r="B1416" s="6">
        <v>42229.313888888886</v>
      </c>
      <c r="C1416" s="6">
        <v>42229.313888888886</v>
      </c>
      <c r="D1416" s="4" t="s">
        <v>1239</v>
      </c>
      <c r="E1416" s="4" t="s">
        <v>10</v>
      </c>
      <c r="F1416" s="4" t="s">
        <v>30</v>
      </c>
      <c r="G1416" s="4" t="s">
        <v>762</v>
      </c>
      <c r="H1416" s="4" t="s">
        <v>3184</v>
      </c>
      <c r="I1416" s="4" t="s">
        <v>3067</v>
      </c>
      <c r="J1416">
        <f t="shared" si="110"/>
        <v>1</v>
      </c>
      <c r="K1416" s="7">
        <f t="shared" si="111"/>
        <v>0.31388888888888888</v>
      </c>
      <c r="L1416" t="str">
        <f>IF(AND(K1416&lt;Sheet2!$A$3,K1416&gt;=Sheet2!$A$2),"Morning",IF(AND(K1416&gt;=Sheet2!$A$3,K1416&lt;Sheet2!$A$4),"Afternoon","Night"))</f>
        <v>Morning</v>
      </c>
      <c r="M1416" t="str">
        <f t="shared" si="112"/>
        <v>Thursday</v>
      </c>
      <c r="N1416">
        <f t="shared" si="113"/>
        <v>2015</v>
      </c>
      <c r="O1416">
        <f t="shared" si="114"/>
        <v>8</v>
      </c>
    </row>
    <row r="1417" spans="1:15" x14ac:dyDescent="0.2">
      <c r="A1417" s="3" t="s">
        <v>3185</v>
      </c>
      <c r="B1417" s="6">
        <v>42229.313888888886</v>
      </c>
      <c r="C1417" s="6">
        <v>42230.647222222222</v>
      </c>
      <c r="D1417" s="4" t="s">
        <v>1239</v>
      </c>
      <c r="E1417" s="4" t="s">
        <v>10</v>
      </c>
      <c r="F1417" s="4" t="s">
        <v>30</v>
      </c>
      <c r="G1417" s="4" t="s">
        <v>762</v>
      </c>
      <c r="H1417" s="4" t="s">
        <v>3186</v>
      </c>
      <c r="I1417" s="4" t="s">
        <v>3067</v>
      </c>
      <c r="J1417">
        <f t="shared" si="110"/>
        <v>1</v>
      </c>
      <c r="K1417" s="7">
        <f t="shared" si="111"/>
        <v>0.31388888888888888</v>
      </c>
      <c r="L1417" t="str">
        <f>IF(AND(K1417&lt;Sheet2!$A$3,K1417&gt;=Sheet2!$A$2),"Morning",IF(AND(K1417&gt;=Sheet2!$A$3,K1417&lt;Sheet2!$A$4),"Afternoon","Night"))</f>
        <v>Morning</v>
      </c>
      <c r="M1417" t="str">
        <f t="shared" si="112"/>
        <v>Thursday</v>
      </c>
      <c r="N1417">
        <f t="shared" si="113"/>
        <v>2015</v>
      </c>
      <c r="O1417">
        <f t="shared" si="114"/>
        <v>8</v>
      </c>
    </row>
    <row r="1418" spans="1:15" x14ac:dyDescent="0.2">
      <c r="A1418" s="3" t="s">
        <v>3187</v>
      </c>
      <c r="B1418" s="6">
        <v>42229.672222222223</v>
      </c>
      <c r="C1418" s="6">
        <v>42229.672222222223</v>
      </c>
      <c r="D1418" s="4" t="s">
        <v>2665</v>
      </c>
      <c r="E1418" s="4" t="s">
        <v>10</v>
      </c>
      <c r="F1418" s="4" t="s">
        <v>63</v>
      </c>
      <c r="G1418" s="4" t="s">
        <v>12</v>
      </c>
      <c r="H1418" s="4" t="s">
        <v>3188</v>
      </c>
      <c r="I1418" s="4" t="s">
        <v>3067</v>
      </c>
      <c r="J1418">
        <f t="shared" si="110"/>
        <v>1</v>
      </c>
      <c r="K1418" s="7">
        <f t="shared" si="111"/>
        <v>0.67222222222222217</v>
      </c>
      <c r="L1418" t="str">
        <f>IF(AND(K1418&lt;Sheet2!$A$3,K1418&gt;=Sheet2!$A$2),"Morning",IF(AND(K1418&gt;=Sheet2!$A$3,K1418&lt;Sheet2!$A$4),"Afternoon","Night"))</f>
        <v>Afternoon</v>
      </c>
      <c r="M1418" t="str">
        <f t="shared" si="112"/>
        <v>Thursday</v>
      </c>
      <c r="N1418">
        <f t="shared" si="113"/>
        <v>2015</v>
      </c>
      <c r="O1418">
        <f t="shared" si="114"/>
        <v>8</v>
      </c>
    </row>
    <row r="1419" spans="1:15" x14ac:dyDescent="0.2">
      <c r="A1419" s="3" t="s">
        <v>3189</v>
      </c>
      <c r="B1419" s="6">
        <v>42229.672222222223</v>
      </c>
      <c r="C1419" s="6">
        <v>42230.472222222219</v>
      </c>
      <c r="D1419" s="4" t="s">
        <v>2665</v>
      </c>
      <c r="E1419" s="4" t="s">
        <v>10</v>
      </c>
      <c r="F1419" s="4" t="s">
        <v>63</v>
      </c>
      <c r="G1419" s="4" t="s">
        <v>12</v>
      </c>
      <c r="H1419" s="4" t="s">
        <v>3190</v>
      </c>
      <c r="I1419" s="4" t="s">
        <v>3067</v>
      </c>
      <c r="J1419">
        <f t="shared" si="110"/>
        <v>1</v>
      </c>
      <c r="K1419" s="7">
        <f t="shared" si="111"/>
        <v>0.67222222222222217</v>
      </c>
      <c r="L1419" t="str">
        <f>IF(AND(K1419&lt;Sheet2!$A$3,K1419&gt;=Sheet2!$A$2),"Morning",IF(AND(K1419&gt;=Sheet2!$A$3,K1419&lt;Sheet2!$A$4),"Afternoon","Night"))</f>
        <v>Afternoon</v>
      </c>
      <c r="M1419" t="str">
        <f t="shared" si="112"/>
        <v>Thursday</v>
      </c>
      <c r="N1419">
        <f t="shared" si="113"/>
        <v>2015</v>
      </c>
      <c r="O1419">
        <f t="shared" si="114"/>
        <v>8</v>
      </c>
    </row>
    <row r="1420" spans="1:15" x14ac:dyDescent="0.2">
      <c r="A1420" s="3" t="s">
        <v>3191</v>
      </c>
      <c r="B1420" s="6">
        <v>42229.71597222222</v>
      </c>
      <c r="C1420" s="6">
        <v>42229.71597222222</v>
      </c>
      <c r="D1420" s="4" t="s">
        <v>1173</v>
      </c>
      <c r="E1420" s="4" t="s">
        <v>77</v>
      </c>
      <c r="F1420" s="4" t="s">
        <v>464</v>
      </c>
      <c r="G1420" s="4" t="s">
        <v>12</v>
      </c>
      <c r="H1420" s="4" t="s">
        <v>3192</v>
      </c>
      <c r="I1420" s="4" t="s">
        <v>3067</v>
      </c>
      <c r="J1420">
        <f t="shared" si="110"/>
        <v>1</v>
      </c>
      <c r="K1420" s="7">
        <f t="shared" si="111"/>
        <v>0.71597222222222223</v>
      </c>
      <c r="L1420" t="str">
        <f>IF(AND(K1420&lt;Sheet2!$A$3,K1420&gt;=Sheet2!$A$2),"Morning",IF(AND(K1420&gt;=Sheet2!$A$3,K1420&lt;Sheet2!$A$4),"Afternoon","Night"))</f>
        <v>Afternoon</v>
      </c>
      <c r="M1420" t="str">
        <f t="shared" si="112"/>
        <v>Thursday</v>
      </c>
      <c r="N1420">
        <f t="shared" si="113"/>
        <v>2015</v>
      </c>
      <c r="O1420">
        <f t="shared" si="114"/>
        <v>8</v>
      </c>
    </row>
    <row r="1421" spans="1:15" x14ac:dyDescent="0.2">
      <c r="A1421" s="3" t="s">
        <v>3193</v>
      </c>
      <c r="B1421" s="6">
        <v>42229.71597222222</v>
      </c>
      <c r="C1421" s="6">
        <v>42235.549305555556</v>
      </c>
      <c r="D1421" s="4" t="s">
        <v>1173</v>
      </c>
      <c r="E1421" s="4" t="s">
        <v>77</v>
      </c>
      <c r="F1421" s="4" t="s">
        <v>464</v>
      </c>
      <c r="G1421" s="4" t="s">
        <v>12</v>
      </c>
      <c r="H1421" s="4" t="s">
        <v>3194</v>
      </c>
      <c r="I1421" s="4" t="s">
        <v>3067</v>
      </c>
      <c r="J1421">
        <f t="shared" si="110"/>
        <v>1</v>
      </c>
      <c r="K1421" s="7">
        <f t="shared" si="111"/>
        <v>0.71597222222222223</v>
      </c>
      <c r="L1421" t="str">
        <f>IF(AND(K1421&lt;Sheet2!$A$3,K1421&gt;=Sheet2!$A$2),"Morning",IF(AND(K1421&gt;=Sheet2!$A$3,K1421&lt;Sheet2!$A$4),"Afternoon","Night"))</f>
        <v>Afternoon</v>
      </c>
      <c r="M1421" t="str">
        <f t="shared" si="112"/>
        <v>Thursday</v>
      </c>
      <c r="N1421">
        <f t="shared" si="113"/>
        <v>2015</v>
      </c>
      <c r="O1421">
        <f t="shared" si="114"/>
        <v>8</v>
      </c>
    </row>
    <row r="1422" spans="1:15" x14ac:dyDescent="0.2">
      <c r="A1422" s="3" t="s">
        <v>3195</v>
      </c>
      <c r="B1422" s="6">
        <v>42229.730555555558</v>
      </c>
      <c r="C1422" s="6">
        <v>42229.730555555558</v>
      </c>
      <c r="D1422" s="4" t="s">
        <v>1885</v>
      </c>
      <c r="E1422" s="4" t="s">
        <v>77</v>
      </c>
      <c r="F1422" s="4" t="s">
        <v>18</v>
      </c>
      <c r="G1422" s="4" t="s">
        <v>329</v>
      </c>
      <c r="H1422" s="4" t="s">
        <v>3196</v>
      </c>
      <c r="I1422" s="4" t="s">
        <v>3090</v>
      </c>
      <c r="J1422">
        <f t="shared" si="110"/>
        <v>1</v>
      </c>
      <c r="K1422" s="7">
        <f t="shared" si="111"/>
        <v>0.73055555555555562</v>
      </c>
      <c r="L1422" t="str">
        <f>IF(AND(K1422&lt;Sheet2!$A$3,K1422&gt;=Sheet2!$A$2),"Morning",IF(AND(K1422&gt;=Sheet2!$A$3,K1422&lt;Sheet2!$A$4),"Afternoon","Night"))</f>
        <v>Afternoon</v>
      </c>
      <c r="M1422" t="str">
        <f t="shared" si="112"/>
        <v>Thursday</v>
      </c>
      <c r="N1422">
        <f t="shared" si="113"/>
        <v>2015</v>
      </c>
      <c r="O1422">
        <f t="shared" si="114"/>
        <v>8</v>
      </c>
    </row>
    <row r="1423" spans="1:15" x14ac:dyDescent="0.2">
      <c r="A1423" s="3" t="s">
        <v>3197</v>
      </c>
      <c r="B1423" s="6">
        <v>42229.730555555558</v>
      </c>
      <c r="C1423" s="6">
        <v>42230.688888888886</v>
      </c>
      <c r="D1423" s="4" t="s">
        <v>1885</v>
      </c>
      <c r="E1423" s="4" t="s">
        <v>77</v>
      </c>
      <c r="F1423" s="4" t="s">
        <v>18</v>
      </c>
      <c r="G1423" s="4" t="s">
        <v>329</v>
      </c>
      <c r="H1423" s="4" t="s">
        <v>3198</v>
      </c>
      <c r="I1423" s="4" t="s">
        <v>3090</v>
      </c>
      <c r="J1423">
        <f t="shared" si="110"/>
        <v>1</v>
      </c>
      <c r="K1423" s="7">
        <f t="shared" si="111"/>
        <v>0.73055555555555562</v>
      </c>
      <c r="L1423" t="str">
        <f>IF(AND(K1423&lt;Sheet2!$A$3,K1423&gt;=Sheet2!$A$2),"Morning",IF(AND(K1423&gt;=Sheet2!$A$3,K1423&lt;Sheet2!$A$4),"Afternoon","Night"))</f>
        <v>Afternoon</v>
      </c>
      <c r="M1423" t="str">
        <f t="shared" si="112"/>
        <v>Thursday</v>
      </c>
      <c r="N1423">
        <f t="shared" si="113"/>
        <v>2015</v>
      </c>
      <c r="O1423">
        <f t="shared" si="114"/>
        <v>8</v>
      </c>
    </row>
    <row r="1424" spans="1:15" x14ac:dyDescent="0.2">
      <c r="A1424" s="3" t="s">
        <v>3199</v>
      </c>
      <c r="B1424" s="6">
        <v>42229.739583333336</v>
      </c>
      <c r="C1424" s="6">
        <v>42229.739583333336</v>
      </c>
      <c r="D1424" s="4" t="s">
        <v>1021</v>
      </c>
      <c r="E1424" s="4" t="s">
        <v>77</v>
      </c>
      <c r="F1424" s="4" t="s">
        <v>18</v>
      </c>
      <c r="G1424" s="4" t="s">
        <v>12</v>
      </c>
      <c r="H1424" s="4" t="s">
        <v>1022</v>
      </c>
      <c r="I1424" s="4" t="s">
        <v>3067</v>
      </c>
      <c r="J1424">
        <f t="shared" si="110"/>
        <v>1</v>
      </c>
      <c r="K1424" s="7">
        <f t="shared" si="111"/>
        <v>0.73958333333333337</v>
      </c>
      <c r="L1424" t="str">
        <f>IF(AND(K1424&lt;Sheet2!$A$3,K1424&gt;=Sheet2!$A$2),"Morning",IF(AND(K1424&gt;=Sheet2!$A$3,K1424&lt;Sheet2!$A$4),"Afternoon","Night"))</f>
        <v>Afternoon</v>
      </c>
      <c r="M1424" t="str">
        <f t="shared" si="112"/>
        <v>Thursday</v>
      </c>
      <c r="N1424">
        <f t="shared" si="113"/>
        <v>2015</v>
      </c>
      <c r="O1424">
        <f t="shared" si="114"/>
        <v>8</v>
      </c>
    </row>
    <row r="1425" spans="1:15" x14ac:dyDescent="0.2">
      <c r="A1425" s="3" t="s">
        <v>3200</v>
      </c>
      <c r="B1425" s="6">
        <v>42229.739583333336</v>
      </c>
      <c r="C1425" s="6">
        <v>42235.572916666664</v>
      </c>
      <c r="D1425" s="4" t="s">
        <v>1021</v>
      </c>
      <c r="E1425" s="4" t="s">
        <v>77</v>
      </c>
      <c r="F1425" s="4" t="s">
        <v>18</v>
      </c>
      <c r="G1425" s="4" t="s">
        <v>12</v>
      </c>
      <c r="H1425" s="4" t="s">
        <v>3201</v>
      </c>
      <c r="I1425" s="4" t="s">
        <v>3067</v>
      </c>
      <c r="J1425">
        <f t="shared" si="110"/>
        <v>1</v>
      </c>
      <c r="K1425" s="7">
        <f t="shared" si="111"/>
        <v>0.73958333333333337</v>
      </c>
      <c r="L1425" t="str">
        <f>IF(AND(K1425&lt;Sheet2!$A$3,K1425&gt;=Sheet2!$A$2),"Morning",IF(AND(K1425&gt;=Sheet2!$A$3,K1425&lt;Sheet2!$A$4),"Afternoon","Night"))</f>
        <v>Afternoon</v>
      </c>
      <c r="M1425" t="str">
        <f t="shared" si="112"/>
        <v>Thursday</v>
      </c>
      <c r="N1425">
        <f t="shared" si="113"/>
        <v>2015</v>
      </c>
      <c r="O1425">
        <f t="shared" si="114"/>
        <v>8</v>
      </c>
    </row>
    <row r="1426" spans="1:15" x14ac:dyDescent="0.2">
      <c r="A1426" s="3" t="s">
        <v>3202</v>
      </c>
      <c r="B1426" s="6">
        <v>42229.740277777775</v>
      </c>
      <c r="C1426" s="6">
        <v>42229.740277777775</v>
      </c>
      <c r="D1426" s="4" t="s">
        <v>638</v>
      </c>
      <c r="E1426" s="4" t="s">
        <v>17</v>
      </c>
      <c r="F1426" s="4" t="s">
        <v>30</v>
      </c>
      <c r="G1426" s="4" t="s">
        <v>3203</v>
      </c>
      <c r="H1426" s="4" t="s">
        <v>3204</v>
      </c>
      <c r="I1426" s="4" t="s">
        <v>3067</v>
      </c>
      <c r="J1426">
        <f t="shared" si="110"/>
        <v>1</v>
      </c>
      <c r="K1426" s="7">
        <f t="shared" si="111"/>
        <v>0.7402777777777777</v>
      </c>
      <c r="L1426" t="str">
        <f>IF(AND(K1426&lt;Sheet2!$A$3,K1426&gt;=Sheet2!$A$2),"Morning",IF(AND(K1426&gt;=Sheet2!$A$3,K1426&lt;Sheet2!$A$4),"Afternoon","Night"))</f>
        <v>Afternoon</v>
      </c>
      <c r="M1426" t="str">
        <f t="shared" si="112"/>
        <v>Thursday</v>
      </c>
      <c r="N1426">
        <f t="shared" si="113"/>
        <v>2015</v>
      </c>
      <c r="O1426">
        <f t="shared" si="114"/>
        <v>8</v>
      </c>
    </row>
    <row r="1427" spans="1:15" x14ac:dyDescent="0.2">
      <c r="A1427" s="3" t="s">
        <v>3205</v>
      </c>
      <c r="B1427" s="6">
        <v>42229.742361111108</v>
      </c>
      <c r="C1427" s="6">
        <v>42229.742361111108</v>
      </c>
      <c r="D1427" s="4" t="s">
        <v>273</v>
      </c>
      <c r="E1427" s="4" t="s">
        <v>77</v>
      </c>
      <c r="F1427" s="4" t="s">
        <v>18</v>
      </c>
      <c r="G1427" s="4" t="s">
        <v>324</v>
      </c>
      <c r="H1427" s="4" t="s">
        <v>3206</v>
      </c>
      <c r="I1427" s="4" t="s">
        <v>3067</v>
      </c>
      <c r="J1427">
        <f t="shared" si="110"/>
        <v>1</v>
      </c>
      <c r="K1427" s="7">
        <f t="shared" si="111"/>
        <v>0.74236111111111114</v>
      </c>
      <c r="L1427" t="str">
        <f>IF(AND(K1427&lt;Sheet2!$A$3,K1427&gt;=Sheet2!$A$2),"Morning",IF(AND(K1427&gt;=Sheet2!$A$3,K1427&lt;Sheet2!$A$4),"Afternoon","Night"))</f>
        <v>Afternoon</v>
      </c>
      <c r="M1427" t="str">
        <f t="shared" si="112"/>
        <v>Thursday</v>
      </c>
      <c r="N1427">
        <f t="shared" si="113"/>
        <v>2015</v>
      </c>
      <c r="O1427">
        <f t="shared" si="114"/>
        <v>8</v>
      </c>
    </row>
    <row r="1428" spans="1:15" x14ac:dyDescent="0.2">
      <c r="A1428" s="3" t="s">
        <v>3207</v>
      </c>
      <c r="B1428" s="6">
        <v>42229.759027777778</v>
      </c>
      <c r="C1428" s="6">
        <v>42229.759027777778</v>
      </c>
      <c r="D1428" s="4" t="s">
        <v>436</v>
      </c>
      <c r="E1428" s="4" t="s">
        <v>77</v>
      </c>
      <c r="F1428" s="4" t="s">
        <v>30</v>
      </c>
      <c r="G1428" s="4" t="s">
        <v>2761</v>
      </c>
      <c r="H1428" s="4" t="s">
        <v>3208</v>
      </c>
      <c r="I1428" s="4" t="s">
        <v>3067</v>
      </c>
      <c r="J1428">
        <f t="shared" si="110"/>
        <v>1</v>
      </c>
      <c r="K1428" s="7">
        <f t="shared" si="111"/>
        <v>0.75902777777777775</v>
      </c>
      <c r="L1428" t="str">
        <f>IF(AND(K1428&lt;Sheet2!$A$3,K1428&gt;=Sheet2!$A$2),"Morning",IF(AND(K1428&gt;=Sheet2!$A$3,K1428&lt;Sheet2!$A$4),"Afternoon","Night"))</f>
        <v>Afternoon</v>
      </c>
      <c r="M1428" t="str">
        <f t="shared" si="112"/>
        <v>Thursday</v>
      </c>
      <c r="N1428">
        <f t="shared" si="113"/>
        <v>2015</v>
      </c>
      <c r="O1428">
        <f t="shared" si="114"/>
        <v>8</v>
      </c>
    </row>
    <row r="1429" spans="1:15" x14ac:dyDescent="0.2">
      <c r="A1429" s="3" t="s">
        <v>3209</v>
      </c>
      <c r="B1429" s="6">
        <v>42230.416666666664</v>
      </c>
      <c r="C1429" s="6">
        <v>42230.416666666664</v>
      </c>
      <c r="D1429" s="4" t="s">
        <v>191</v>
      </c>
      <c r="E1429" s="4" t="s">
        <v>74</v>
      </c>
      <c r="F1429" s="4" t="s">
        <v>74</v>
      </c>
      <c r="G1429" s="4" t="s">
        <v>72</v>
      </c>
      <c r="H1429" s="4" t="s">
        <v>3210</v>
      </c>
      <c r="I1429" s="4" t="s">
        <v>74</v>
      </c>
      <c r="J1429">
        <f t="shared" si="110"/>
        <v>1</v>
      </c>
      <c r="K1429" s="7">
        <f t="shared" si="111"/>
        <v>0.41666666666666669</v>
      </c>
      <c r="L1429" t="str">
        <f>IF(AND(K1429&lt;Sheet2!$A$3,K1429&gt;=Sheet2!$A$2),"Morning",IF(AND(K1429&gt;=Sheet2!$A$3,K1429&lt;Sheet2!$A$4),"Afternoon","Night"))</f>
        <v>Morning</v>
      </c>
      <c r="M1429" t="str">
        <f t="shared" si="112"/>
        <v>Friday</v>
      </c>
      <c r="N1429">
        <f t="shared" si="113"/>
        <v>2015</v>
      </c>
      <c r="O1429">
        <f t="shared" si="114"/>
        <v>8</v>
      </c>
    </row>
    <row r="1430" spans="1:15" x14ac:dyDescent="0.2">
      <c r="A1430" s="3" t="s">
        <v>3211</v>
      </c>
      <c r="B1430" s="6">
        <v>42230.470138888886</v>
      </c>
      <c r="C1430" s="6">
        <v>42230.470138888886</v>
      </c>
      <c r="D1430" s="4" t="s">
        <v>1671</v>
      </c>
      <c r="E1430" s="4" t="s">
        <v>10</v>
      </c>
      <c r="F1430" s="4" t="s">
        <v>30</v>
      </c>
      <c r="G1430" s="4" t="s">
        <v>408</v>
      </c>
      <c r="H1430" s="4" t="s">
        <v>3212</v>
      </c>
      <c r="I1430" s="4" t="s">
        <v>3067</v>
      </c>
      <c r="J1430">
        <f t="shared" si="110"/>
        <v>1</v>
      </c>
      <c r="K1430" s="7">
        <f t="shared" si="111"/>
        <v>0.47013888888888888</v>
      </c>
      <c r="L1430" t="str">
        <f>IF(AND(K1430&lt;Sheet2!$A$3,K1430&gt;=Sheet2!$A$2),"Morning",IF(AND(K1430&gt;=Sheet2!$A$3,K1430&lt;Sheet2!$A$4),"Afternoon","Night"))</f>
        <v>Morning</v>
      </c>
      <c r="M1430" t="str">
        <f t="shared" si="112"/>
        <v>Friday</v>
      </c>
      <c r="N1430">
        <f t="shared" si="113"/>
        <v>2015</v>
      </c>
      <c r="O1430">
        <f t="shared" si="114"/>
        <v>8</v>
      </c>
    </row>
    <row r="1431" spans="1:15" x14ac:dyDescent="0.2">
      <c r="A1431" s="3" t="s">
        <v>3213</v>
      </c>
      <c r="B1431" s="6">
        <v>42230.583333333336</v>
      </c>
      <c r="C1431" s="6">
        <v>42230.583333333336</v>
      </c>
      <c r="D1431" s="4" t="s">
        <v>119</v>
      </c>
      <c r="E1431" s="4" t="s">
        <v>74</v>
      </c>
      <c r="F1431" s="4" t="s">
        <v>74</v>
      </c>
      <c r="G1431" s="4" t="s">
        <v>72</v>
      </c>
      <c r="H1431" s="4" t="s">
        <v>3214</v>
      </c>
      <c r="I1431" s="4" t="s">
        <v>74</v>
      </c>
      <c r="J1431">
        <f t="shared" si="110"/>
        <v>1</v>
      </c>
      <c r="K1431" s="7">
        <f t="shared" si="111"/>
        <v>0.58333333333333337</v>
      </c>
      <c r="L1431" t="str">
        <f>IF(AND(K1431&lt;Sheet2!$A$3,K1431&gt;=Sheet2!$A$2),"Morning",IF(AND(K1431&gt;=Sheet2!$A$3,K1431&lt;Sheet2!$A$4),"Afternoon","Night"))</f>
        <v>Afternoon</v>
      </c>
      <c r="M1431" t="str">
        <f t="shared" si="112"/>
        <v>Friday</v>
      </c>
      <c r="N1431">
        <f t="shared" si="113"/>
        <v>2015</v>
      </c>
      <c r="O1431">
        <f t="shared" si="114"/>
        <v>8</v>
      </c>
    </row>
    <row r="1432" spans="1:15" x14ac:dyDescent="0.2">
      <c r="A1432" s="3" t="s">
        <v>3215</v>
      </c>
      <c r="B1432" s="6">
        <v>42230.634027777778</v>
      </c>
      <c r="C1432" s="6">
        <v>42230.634027777778</v>
      </c>
      <c r="D1432" s="4" t="s">
        <v>119</v>
      </c>
      <c r="E1432" s="4" t="s">
        <v>10</v>
      </c>
      <c r="F1432" s="4" t="s">
        <v>610</v>
      </c>
      <c r="G1432" s="4" t="s">
        <v>72</v>
      </c>
      <c r="H1432" s="4" t="s">
        <v>3216</v>
      </c>
      <c r="I1432" s="4" t="s">
        <v>3090</v>
      </c>
      <c r="J1432">
        <f t="shared" si="110"/>
        <v>1</v>
      </c>
      <c r="K1432" s="7">
        <f t="shared" si="111"/>
        <v>0.63402777777777775</v>
      </c>
      <c r="L1432" t="str">
        <f>IF(AND(K1432&lt;Sheet2!$A$3,K1432&gt;=Sheet2!$A$2),"Morning",IF(AND(K1432&gt;=Sheet2!$A$3,K1432&lt;Sheet2!$A$4),"Afternoon","Night"))</f>
        <v>Afternoon</v>
      </c>
      <c r="M1432" t="str">
        <f t="shared" si="112"/>
        <v>Friday</v>
      </c>
      <c r="N1432">
        <f t="shared" si="113"/>
        <v>2015</v>
      </c>
      <c r="O1432">
        <f t="shared" si="114"/>
        <v>8</v>
      </c>
    </row>
    <row r="1433" spans="1:15" x14ac:dyDescent="0.2">
      <c r="A1433" s="3" t="s">
        <v>3217</v>
      </c>
      <c r="B1433" s="6">
        <v>42230.79583333333</v>
      </c>
      <c r="C1433" s="6">
        <v>42230.79583333333</v>
      </c>
      <c r="D1433" s="4" t="s">
        <v>1244</v>
      </c>
      <c r="E1433" s="4" t="s">
        <v>77</v>
      </c>
      <c r="F1433" s="4" t="s">
        <v>18</v>
      </c>
      <c r="G1433" s="4" t="s">
        <v>198</v>
      </c>
      <c r="H1433" s="4" t="s">
        <v>3218</v>
      </c>
      <c r="I1433" s="4" t="s">
        <v>3090</v>
      </c>
      <c r="J1433">
        <f t="shared" si="110"/>
        <v>1</v>
      </c>
      <c r="K1433" s="7">
        <f t="shared" si="111"/>
        <v>0.79583333333333339</v>
      </c>
      <c r="L1433" t="str">
        <f>IF(AND(K1433&lt;Sheet2!$A$3,K1433&gt;=Sheet2!$A$2),"Morning",IF(AND(K1433&gt;=Sheet2!$A$3,K1433&lt;Sheet2!$A$4),"Afternoon","Night"))</f>
        <v>Night</v>
      </c>
      <c r="M1433" t="str">
        <f t="shared" si="112"/>
        <v>Friday</v>
      </c>
      <c r="N1433">
        <f t="shared" si="113"/>
        <v>2015</v>
      </c>
      <c r="O1433">
        <f t="shared" si="114"/>
        <v>8</v>
      </c>
    </row>
    <row r="1434" spans="1:15" x14ac:dyDescent="0.2">
      <c r="A1434" s="3" t="s">
        <v>3219</v>
      </c>
      <c r="B1434" s="6">
        <v>42230.79583333333</v>
      </c>
      <c r="C1434" s="6">
        <v>42232.26666666667</v>
      </c>
      <c r="D1434" s="4" t="s">
        <v>1244</v>
      </c>
      <c r="E1434" s="4" t="s">
        <v>77</v>
      </c>
      <c r="F1434" s="4" t="s">
        <v>18</v>
      </c>
      <c r="G1434" s="4" t="s">
        <v>198</v>
      </c>
      <c r="H1434" s="4" t="s">
        <v>3220</v>
      </c>
      <c r="I1434" s="4" t="s">
        <v>3090</v>
      </c>
      <c r="J1434">
        <f t="shared" si="110"/>
        <v>1</v>
      </c>
      <c r="K1434" s="7">
        <f t="shared" si="111"/>
        <v>0.79583333333333339</v>
      </c>
      <c r="L1434" t="str">
        <f>IF(AND(K1434&lt;Sheet2!$A$3,K1434&gt;=Sheet2!$A$2),"Morning",IF(AND(K1434&gt;=Sheet2!$A$3,K1434&lt;Sheet2!$A$4),"Afternoon","Night"))</f>
        <v>Night</v>
      </c>
      <c r="M1434" t="str">
        <f t="shared" si="112"/>
        <v>Friday</v>
      </c>
      <c r="N1434">
        <f t="shared" si="113"/>
        <v>2015</v>
      </c>
      <c r="O1434">
        <f t="shared" si="114"/>
        <v>8</v>
      </c>
    </row>
    <row r="1435" spans="1:15" x14ac:dyDescent="0.2">
      <c r="A1435" s="3" t="s">
        <v>3221</v>
      </c>
      <c r="B1435" s="6">
        <v>42230.977083333331</v>
      </c>
      <c r="C1435" s="6">
        <v>42230.977083333331</v>
      </c>
      <c r="D1435" s="4" t="s">
        <v>842</v>
      </c>
      <c r="E1435" s="4" t="s">
        <v>74</v>
      </c>
      <c r="F1435" s="4" t="s">
        <v>74</v>
      </c>
      <c r="G1435" s="4" t="s">
        <v>72</v>
      </c>
      <c r="H1435" s="4" t="s">
        <v>3222</v>
      </c>
      <c r="I1435" s="4" t="s">
        <v>162</v>
      </c>
      <c r="J1435">
        <f t="shared" si="110"/>
        <v>1</v>
      </c>
      <c r="K1435" s="7">
        <f t="shared" si="111"/>
        <v>0.9770833333333333</v>
      </c>
      <c r="L1435" t="str">
        <f>IF(AND(K1435&lt;Sheet2!$A$3,K1435&gt;=Sheet2!$A$2),"Morning",IF(AND(K1435&gt;=Sheet2!$A$3,K1435&lt;Sheet2!$A$4),"Afternoon","Night"))</f>
        <v>Night</v>
      </c>
      <c r="M1435" t="str">
        <f t="shared" si="112"/>
        <v>Friday</v>
      </c>
      <c r="N1435">
        <f t="shared" si="113"/>
        <v>2015</v>
      </c>
      <c r="O1435">
        <f t="shared" si="114"/>
        <v>8</v>
      </c>
    </row>
    <row r="1436" spans="1:15" x14ac:dyDescent="0.2">
      <c r="A1436" s="3" t="s">
        <v>3223</v>
      </c>
      <c r="B1436" s="6">
        <v>42231.398611111108</v>
      </c>
      <c r="C1436" s="6">
        <v>42231.398611111108</v>
      </c>
      <c r="D1436" s="4" t="s">
        <v>119</v>
      </c>
      <c r="E1436" s="4" t="s">
        <v>17</v>
      </c>
      <c r="F1436" s="4" t="s">
        <v>610</v>
      </c>
      <c r="G1436" s="4" t="s">
        <v>72</v>
      </c>
      <c r="H1436" s="4" t="s">
        <v>3224</v>
      </c>
      <c r="I1436" s="4" t="s">
        <v>162</v>
      </c>
      <c r="J1436">
        <f t="shared" si="110"/>
        <v>1</v>
      </c>
      <c r="K1436" s="7">
        <f t="shared" si="111"/>
        <v>0.39861111111111108</v>
      </c>
      <c r="L1436" t="str">
        <f>IF(AND(K1436&lt;Sheet2!$A$3,K1436&gt;=Sheet2!$A$2),"Morning",IF(AND(K1436&gt;=Sheet2!$A$3,K1436&lt;Sheet2!$A$4),"Afternoon","Night"))</f>
        <v>Morning</v>
      </c>
      <c r="M1436" t="str">
        <f t="shared" si="112"/>
        <v>Saturday</v>
      </c>
      <c r="N1436">
        <f t="shared" si="113"/>
        <v>2015</v>
      </c>
      <c r="O1436">
        <f t="shared" si="114"/>
        <v>8</v>
      </c>
    </row>
    <row r="1437" spans="1:15" x14ac:dyDescent="0.2">
      <c r="A1437" s="3" t="s">
        <v>3225</v>
      </c>
      <c r="B1437" s="6">
        <v>42231.456944444442</v>
      </c>
      <c r="C1437" s="6">
        <v>42231.456944444442</v>
      </c>
      <c r="D1437" s="4" t="s">
        <v>128</v>
      </c>
      <c r="E1437" s="4" t="s">
        <v>46</v>
      </c>
      <c r="F1437" s="4" t="s">
        <v>18</v>
      </c>
      <c r="G1437" s="4" t="s">
        <v>225</v>
      </c>
      <c r="H1437" s="4" t="s">
        <v>3226</v>
      </c>
      <c r="I1437" s="4" t="s">
        <v>3090</v>
      </c>
      <c r="J1437">
        <f t="shared" si="110"/>
        <v>1</v>
      </c>
      <c r="K1437" s="7">
        <f t="shared" si="111"/>
        <v>0.45694444444444443</v>
      </c>
      <c r="L1437" t="str">
        <f>IF(AND(K1437&lt;Sheet2!$A$3,K1437&gt;=Sheet2!$A$2),"Morning",IF(AND(K1437&gt;=Sheet2!$A$3,K1437&lt;Sheet2!$A$4),"Afternoon","Night"))</f>
        <v>Morning</v>
      </c>
      <c r="M1437" t="str">
        <f t="shared" si="112"/>
        <v>Saturday</v>
      </c>
      <c r="N1437">
        <f t="shared" si="113"/>
        <v>2015</v>
      </c>
      <c r="O1437">
        <f t="shared" si="114"/>
        <v>8</v>
      </c>
    </row>
    <row r="1438" spans="1:15" x14ac:dyDescent="0.2">
      <c r="A1438" s="3" t="s">
        <v>3227</v>
      </c>
      <c r="B1438" s="6">
        <v>42231.456944444442</v>
      </c>
      <c r="C1438" s="6">
        <v>42232.666666666664</v>
      </c>
      <c r="D1438" s="4" t="s">
        <v>128</v>
      </c>
      <c r="E1438" s="4" t="s">
        <v>46</v>
      </c>
      <c r="F1438" s="4" t="s">
        <v>18</v>
      </c>
      <c r="G1438" s="4" t="s">
        <v>225</v>
      </c>
      <c r="H1438" s="4" t="s">
        <v>3228</v>
      </c>
      <c r="I1438" s="4" t="s">
        <v>3090</v>
      </c>
      <c r="J1438">
        <f t="shared" si="110"/>
        <v>1</v>
      </c>
      <c r="K1438" s="7">
        <f t="shared" si="111"/>
        <v>0.45694444444444443</v>
      </c>
      <c r="L1438" t="str">
        <f>IF(AND(K1438&lt;Sheet2!$A$3,K1438&gt;=Sheet2!$A$2),"Morning",IF(AND(K1438&gt;=Sheet2!$A$3,K1438&lt;Sheet2!$A$4),"Afternoon","Night"))</f>
        <v>Morning</v>
      </c>
      <c r="M1438" t="str">
        <f t="shared" si="112"/>
        <v>Saturday</v>
      </c>
      <c r="N1438">
        <f t="shared" si="113"/>
        <v>2015</v>
      </c>
      <c r="O1438">
        <f t="shared" si="114"/>
        <v>8</v>
      </c>
    </row>
    <row r="1439" spans="1:15" x14ac:dyDescent="0.2">
      <c r="A1439" s="3" t="s">
        <v>3229</v>
      </c>
      <c r="B1439" s="6">
        <v>42231.54583333333</v>
      </c>
      <c r="C1439" s="6">
        <v>42231.54583333333</v>
      </c>
      <c r="D1439" s="4" t="s">
        <v>290</v>
      </c>
      <c r="E1439" s="4" t="s">
        <v>17</v>
      </c>
      <c r="F1439" s="4" t="s">
        <v>11</v>
      </c>
      <c r="G1439" s="4" t="s">
        <v>601</v>
      </c>
      <c r="H1439" s="4" t="s">
        <v>3230</v>
      </c>
      <c r="I1439" s="4" t="s">
        <v>3067</v>
      </c>
      <c r="J1439">
        <f t="shared" si="110"/>
        <v>1</v>
      </c>
      <c r="K1439" s="7">
        <f t="shared" si="111"/>
        <v>0.54583333333333328</v>
      </c>
      <c r="L1439" t="str">
        <f>IF(AND(K1439&lt;Sheet2!$A$3,K1439&gt;=Sheet2!$A$2),"Morning",IF(AND(K1439&gt;=Sheet2!$A$3,K1439&lt;Sheet2!$A$4),"Afternoon","Night"))</f>
        <v>Afternoon</v>
      </c>
      <c r="M1439" t="str">
        <f t="shared" si="112"/>
        <v>Saturday</v>
      </c>
      <c r="N1439">
        <f t="shared" si="113"/>
        <v>2015</v>
      </c>
      <c r="O1439">
        <f t="shared" si="114"/>
        <v>8</v>
      </c>
    </row>
    <row r="1440" spans="1:15" x14ac:dyDescent="0.2">
      <c r="A1440" s="3" t="s">
        <v>3231</v>
      </c>
      <c r="B1440" s="6">
        <v>42231.883333333331</v>
      </c>
      <c r="C1440" s="6">
        <v>42231.883333333331</v>
      </c>
      <c r="D1440" s="4" t="s">
        <v>842</v>
      </c>
      <c r="E1440" s="4" t="s">
        <v>74</v>
      </c>
      <c r="F1440" s="4" t="s">
        <v>74</v>
      </c>
      <c r="G1440" s="4" t="s">
        <v>72</v>
      </c>
      <c r="H1440" s="4" t="s">
        <v>3232</v>
      </c>
      <c r="I1440" s="4" t="s">
        <v>74</v>
      </c>
      <c r="J1440">
        <f t="shared" si="110"/>
        <v>1</v>
      </c>
      <c r="K1440" s="7">
        <f t="shared" si="111"/>
        <v>0.8833333333333333</v>
      </c>
      <c r="L1440" t="str">
        <f>IF(AND(K1440&lt;Sheet2!$A$3,K1440&gt;=Sheet2!$A$2),"Morning",IF(AND(K1440&gt;=Sheet2!$A$3,K1440&lt;Sheet2!$A$4),"Afternoon","Night"))</f>
        <v>Night</v>
      </c>
      <c r="M1440" t="str">
        <f t="shared" si="112"/>
        <v>Saturday</v>
      </c>
      <c r="N1440">
        <f t="shared" si="113"/>
        <v>2015</v>
      </c>
      <c r="O1440">
        <f t="shared" si="114"/>
        <v>8</v>
      </c>
    </row>
    <row r="1441" spans="1:15" x14ac:dyDescent="0.2">
      <c r="A1441" s="3" t="s">
        <v>3233</v>
      </c>
      <c r="B1441" s="6">
        <v>42231.9375</v>
      </c>
      <c r="C1441" s="6">
        <v>42231.9375</v>
      </c>
      <c r="D1441" s="4" t="s">
        <v>191</v>
      </c>
      <c r="E1441" s="4" t="s">
        <v>74</v>
      </c>
      <c r="F1441" s="4" t="s">
        <v>74</v>
      </c>
      <c r="G1441" s="4" t="s">
        <v>72</v>
      </c>
      <c r="H1441" s="4" t="s">
        <v>3234</v>
      </c>
      <c r="I1441" s="4" t="s">
        <v>74</v>
      </c>
      <c r="J1441">
        <f t="shared" si="110"/>
        <v>1</v>
      </c>
      <c r="K1441" s="7">
        <f t="shared" si="111"/>
        <v>0.9375</v>
      </c>
      <c r="L1441" t="str">
        <f>IF(AND(K1441&lt;Sheet2!$A$3,K1441&gt;=Sheet2!$A$2),"Morning",IF(AND(K1441&gt;=Sheet2!$A$3,K1441&lt;Sheet2!$A$4),"Afternoon","Night"))</f>
        <v>Night</v>
      </c>
      <c r="M1441" t="str">
        <f t="shared" si="112"/>
        <v>Saturday</v>
      </c>
      <c r="N1441">
        <f t="shared" si="113"/>
        <v>2015</v>
      </c>
      <c r="O1441">
        <f t="shared" si="114"/>
        <v>8</v>
      </c>
    </row>
    <row r="1442" spans="1:15" x14ac:dyDescent="0.2">
      <c r="A1442" s="3" t="s">
        <v>3235</v>
      </c>
      <c r="B1442" s="6">
        <v>42232.458333333336</v>
      </c>
      <c r="C1442" s="6">
        <v>42232.458333333336</v>
      </c>
      <c r="D1442" s="4" t="s">
        <v>2665</v>
      </c>
      <c r="E1442" s="4" t="s">
        <v>10</v>
      </c>
      <c r="F1442" s="4" t="s">
        <v>97</v>
      </c>
      <c r="G1442" s="4" t="s">
        <v>42</v>
      </c>
      <c r="H1442" s="4" t="s">
        <v>3236</v>
      </c>
      <c r="I1442" s="4" t="s">
        <v>3067</v>
      </c>
      <c r="J1442">
        <f t="shared" si="110"/>
        <v>1</v>
      </c>
      <c r="K1442" s="7">
        <f t="shared" si="111"/>
        <v>0.45833333333333331</v>
      </c>
      <c r="L1442" t="str">
        <f>IF(AND(K1442&lt;Sheet2!$A$3,K1442&gt;=Sheet2!$A$2),"Morning",IF(AND(K1442&gt;=Sheet2!$A$3,K1442&lt;Sheet2!$A$4),"Afternoon","Night"))</f>
        <v>Morning</v>
      </c>
      <c r="M1442" t="str">
        <f t="shared" si="112"/>
        <v>Sunday</v>
      </c>
      <c r="N1442">
        <f t="shared" si="113"/>
        <v>2015</v>
      </c>
      <c r="O1442">
        <f t="shared" si="114"/>
        <v>8</v>
      </c>
    </row>
    <row r="1443" spans="1:15" x14ac:dyDescent="0.2">
      <c r="A1443" s="3" t="s">
        <v>3237</v>
      </c>
      <c r="B1443" s="6">
        <v>42232.790277777778</v>
      </c>
      <c r="C1443" s="6">
        <v>42232.790277777778</v>
      </c>
      <c r="D1443" s="4" t="s">
        <v>252</v>
      </c>
      <c r="E1443" s="4" t="s">
        <v>46</v>
      </c>
      <c r="F1443" s="4" t="s">
        <v>18</v>
      </c>
      <c r="G1443" s="4" t="s">
        <v>628</v>
      </c>
      <c r="H1443" s="4" t="s">
        <v>3238</v>
      </c>
      <c r="I1443" s="4" t="s">
        <v>3067</v>
      </c>
      <c r="J1443">
        <f t="shared" si="110"/>
        <v>1</v>
      </c>
      <c r="K1443" s="7">
        <f t="shared" si="111"/>
        <v>0.79027777777777775</v>
      </c>
      <c r="L1443" t="str">
        <f>IF(AND(K1443&lt;Sheet2!$A$3,K1443&gt;=Sheet2!$A$2),"Morning",IF(AND(K1443&gt;=Sheet2!$A$3,K1443&lt;Sheet2!$A$4),"Afternoon","Night"))</f>
        <v>Afternoon</v>
      </c>
      <c r="M1443" t="str">
        <f t="shared" si="112"/>
        <v>Sunday</v>
      </c>
      <c r="N1443">
        <f t="shared" si="113"/>
        <v>2015</v>
      </c>
      <c r="O1443">
        <f t="shared" si="114"/>
        <v>8</v>
      </c>
    </row>
    <row r="1444" spans="1:15" x14ac:dyDescent="0.2">
      <c r="A1444" s="3" t="s">
        <v>3239</v>
      </c>
      <c r="B1444" s="6">
        <v>42232.790277777778</v>
      </c>
      <c r="C1444" s="6">
        <v>42234.665277777778</v>
      </c>
      <c r="D1444" s="4" t="s">
        <v>252</v>
      </c>
      <c r="E1444" s="4" t="s">
        <v>46</v>
      </c>
      <c r="F1444" s="4" t="s">
        <v>18</v>
      </c>
      <c r="G1444" s="4" t="s">
        <v>628</v>
      </c>
      <c r="H1444" s="4" t="s">
        <v>3240</v>
      </c>
      <c r="I1444" s="4" t="s">
        <v>3067</v>
      </c>
      <c r="J1444">
        <f t="shared" si="110"/>
        <v>1</v>
      </c>
      <c r="K1444" s="7">
        <f t="shared" si="111"/>
        <v>0.79027777777777775</v>
      </c>
      <c r="L1444" t="str">
        <f>IF(AND(K1444&lt;Sheet2!$A$3,K1444&gt;=Sheet2!$A$2),"Morning",IF(AND(K1444&gt;=Sheet2!$A$3,K1444&lt;Sheet2!$A$4),"Afternoon","Night"))</f>
        <v>Afternoon</v>
      </c>
      <c r="M1444" t="str">
        <f t="shared" si="112"/>
        <v>Sunday</v>
      </c>
      <c r="N1444">
        <f t="shared" si="113"/>
        <v>2015</v>
      </c>
      <c r="O1444">
        <f t="shared" si="114"/>
        <v>8</v>
      </c>
    </row>
    <row r="1445" spans="1:15" x14ac:dyDescent="0.2">
      <c r="A1445" s="3" t="s">
        <v>3241</v>
      </c>
      <c r="B1445" s="6">
        <v>42233.05</v>
      </c>
      <c r="C1445" s="6">
        <v>42233.05</v>
      </c>
      <c r="D1445" s="4" t="s">
        <v>290</v>
      </c>
      <c r="E1445" s="4" t="s">
        <v>10</v>
      </c>
      <c r="F1445" s="4" t="s">
        <v>97</v>
      </c>
      <c r="G1445" s="4" t="s">
        <v>270</v>
      </c>
      <c r="H1445" s="4" t="s">
        <v>3242</v>
      </c>
      <c r="I1445" s="4" t="s">
        <v>3067</v>
      </c>
      <c r="J1445">
        <f t="shared" si="110"/>
        <v>1</v>
      </c>
      <c r="K1445" s="7">
        <f t="shared" si="111"/>
        <v>4.9999999999999996E-2</v>
      </c>
      <c r="L1445" t="str">
        <f>IF(AND(K1445&lt;Sheet2!$A$3,K1445&gt;=Sheet2!$A$2),"Morning",IF(AND(K1445&gt;=Sheet2!$A$3,K1445&lt;Sheet2!$A$4),"Afternoon","Night"))</f>
        <v>Night</v>
      </c>
      <c r="M1445" t="str">
        <f t="shared" si="112"/>
        <v>Monday</v>
      </c>
      <c r="N1445">
        <f t="shared" si="113"/>
        <v>2015</v>
      </c>
      <c r="O1445">
        <f t="shared" si="114"/>
        <v>8</v>
      </c>
    </row>
    <row r="1446" spans="1:15" x14ac:dyDescent="0.2">
      <c r="A1446" s="3" t="s">
        <v>3243</v>
      </c>
      <c r="B1446" s="6">
        <v>42233.97152777778</v>
      </c>
      <c r="C1446" s="6">
        <v>42233.97152777778</v>
      </c>
      <c r="D1446" s="4" t="s">
        <v>9</v>
      </c>
      <c r="E1446" s="4" t="s">
        <v>10</v>
      </c>
      <c r="F1446" s="4" t="s">
        <v>464</v>
      </c>
      <c r="G1446" s="4" t="s">
        <v>12</v>
      </c>
      <c r="H1446" s="4" t="s">
        <v>3244</v>
      </c>
      <c r="I1446" s="4" t="s">
        <v>3067</v>
      </c>
      <c r="J1446">
        <f t="shared" si="110"/>
        <v>1</v>
      </c>
      <c r="K1446" s="7">
        <f t="shared" si="111"/>
        <v>0.97152777777777777</v>
      </c>
      <c r="L1446" t="str">
        <f>IF(AND(K1446&lt;Sheet2!$A$3,K1446&gt;=Sheet2!$A$2),"Morning",IF(AND(K1446&gt;=Sheet2!$A$3,K1446&lt;Sheet2!$A$4),"Afternoon","Night"))</f>
        <v>Night</v>
      </c>
      <c r="M1446" t="str">
        <f t="shared" si="112"/>
        <v>Monday</v>
      </c>
      <c r="N1446">
        <f t="shared" si="113"/>
        <v>2015</v>
      </c>
      <c r="O1446">
        <f t="shared" si="114"/>
        <v>8</v>
      </c>
    </row>
    <row r="1447" spans="1:15" x14ac:dyDescent="0.2">
      <c r="A1447" s="3" t="s">
        <v>3245</v>
      </c>
      <c r="B1447" s="6">
        <v>42233.97152777778</v>
      </c>
      <c r="C1447" s="6">
        <v>42235.429861111108</v>
      </c>
      <c r="D1447" s="4" t="s">
        <v>9</v>
      </c>
      <c r="E1447" s="4" t="s">
        <v>10</v>
      </c>
      <c r="F1447" s="4" t="s">
        <v>464</v>
      </c>
      <c r="G1447" s="4" t="s">
        <v>12</v>
      </c>
      <c r="H1447" s="4" t="s">
        <v>3246</v>
      </c>
      <c r="I1447" s="4" t="s">
        <v>3067</v>
      </c>
      <c r="J1447">
        <f t="shared" si="110"/>
        <v>1</v>
      </c>
      <c r="K1447" s="7">
        <f t="shared" si="111"/>
        <v>0.97152777777777777</v>
      </c>
      <c r="L1447" t="str">
        <f>IF(AND(K1447&lt;Sheet2!$A$3,K1447&gt;=Sheet2!$A$2),"Morning",IF(AND(K1447&gt;=Sheet2!$A$3,K1447&lt;Sheet2!$A$4),"Afternoon","Night"))</f>
        <v>Night</v>
      </c>
      <c r="M1447" t="str">
        <f t="shared" si="112"/>
        <v>Monday</v>
      </c>
      <c r="N1447">
        <f t="shared" si="113"/>
        <v>2015</v>
      </c>
      <c r="O1447">
        <f t="shared" si="114"/>
        <v>8</v>
      </c>
    </row>
    <row r="1448" spans="1:15" x14ac:dyDescent="0.2">
      <c r="A1448" s="3" t="s">
        <v>3247</v>
      </c>
      <c r="B1448" s="6">
        <v>42234.999305555553</v>
      </c>
      <c r="C1448" s="6">
        <v>42234.999305555553</v>
      </c>
      <c r="D1448" s="4" t="s">
        <v>70</v>
      </c>
      <c r="E1448" s="4" t="s">
        <v>10</v>
      </c>
      <c r="F1448" s="4" t="s">
        <v>71</v>
      </c>
      <c r="G1448" s="4" t="s">
        <v>72</v>
      </c>
      <c r="H1448" s="4" t="s">
        <v>3248</v>
      </c>
      <c r="I1448" s="4" t="s">
        <v>162</v>
      </c>
      <c r="J1448">
        <f t="shared" si="110"/>
        <v>1</v>
      </c>
      <c r="K1448" s="7">
        <f t="shared" si="111"/>
        <v>0.99930555555555556</v>
      </c>
      <c r="L1448" t="str">
        <f>IF(AND(K1448&lt;Sheet2!$A$3,K1448&gt;=Sheet2!$A$2),"Morning",IF(AND(K1448&gt;=Sheet2!$A$3,K1448&lt;Sheet2!$A$4),"Afternoon","Night"))</f>
        <v>Night</v>
      </c>
      <c r="M1448" t="str">
        <f t="shared" si="112"/>
        <v>Tuesday</v>
      </c>
      <c r="N1448">
        <f t="shared" si="113"/>
        <v>2015</v>
      </c>
      <c r="O1448">
        <f t="shared" si="114"/>
        <v>8</v>
      </c>
    </row>
    <row r="1449" spans="1:15" x14ac:dyDescent="0.2">
      <c r="A1449" s="3" t="s">
        <v>3249</v>
      </c>
      <c r="B1449" s="6">
        <v>42235.715277777781</v>
      </c>
      <c r="C1449" s="6">
        <v>42235.715277777781</v>
      </c>
      <c r="D1449" s="4" t="s">
        <v>3250</v>
      </c>
      <c r="E1449" s="4" t="s">
        <v>10</v>
      </c>
      <c r="F1449" s="4" t="s">
        <v>63</v>
      </c>
      <c r="G1449" s="4" t="s">
        <v>3251</v>
      </c>
      <c r="H1449" s="4" t="s">
        <v>3252</v>
      </c>
      <c r="I1449" s="4" t="s">
        <v>3067</v>
      </c>
      <c r="J1449">
        <f t="shared" si="110"/>
        <v>1</v>
      </c>
      <c r="K1449" s="7">
        <f t="shared" si="111"/>
        <v>0.71527777777777779</v>
      </c>
      <c r="L1449" t="str">
        <f>IF(AND(K1449&lt;Sheet2!$A$3,K1449&gt;=Sheet2!$A$2),"Morning",IF(AND(K1449&gt;=Sheet2!$A$3,K1449&lt;Sheet2!$A$4),"Afternoon","Night"))</f>
        <v>Afternoon</v>
      </c>
      <c r="M1449" t="str">
        <f t="shared" si="112"/>
        <v>Wednesday</v>
      </c>
      <c r="N1449">
        <f t="shared" si="113"/>
        <v>2015</v>
      </c>
      <c r="O1449">
        <f t="shared" si="114"/>
        <v>8</v>
      </c>
    </row>
    <row r="1450" spans="1:15" x14ac:dyDescent="0.2">
      <c r="A1450" s="3" t="s">
        <v>3253</v>
      </c>
      <c r="B1450" s="6">
        <v>42236.628472222219</v>
      </c>
      <c r="C1450" s="6">
        <v>42236.628472222219</v>
      </c>
      <c r="D1450" s="4" t="s">
        <v>119</v>
      </c>
      <c r="E1450" s="4" t="s">
        <v>74</v>
      </c>
      <c r="F1450" s="4" t="s">
        <v>74</v>
      </c>
      <c r="G1450" s="4" t="s">
        <v>72</v>
      </c>
      <c r="H1450" s="4" t="s">
        <v>3254</v>
      </c>
      <c r="I1450" s="4" t="s">
        <v>74</v>
      </c>
      <c r="J1450">
        <f t="shared" si="110"/>
        <v>1</v>
      </c>
      <c r="K1450" s="7">
        <f t="shared" si="111"/>
        <v>0.62847222222222221</v>
      </c>
      <c r="L1450" t="str">
        <f>IF(AND(K1450&lt;Sheet2!$A$3,K1450&gt;=Sheet2!$A$2),"Morning",IF(AND(K1450&gt;=Sheet2!$A$3,K1450&lt;Sheet2!$A$4),"Afternoon","Night"))</f>
        <v>Afternoon</v>
      </c>
      <c r="M1450" t="str">
        <f t="shared" si="112"/>
        <v>Thursday</v>
      </c>
      <c r="N1450">
        <f t="shared" si="113"/>
        <v>2015</v>
      </c>
      <c r="O1450">
        <f t="shared" si="114"/>
        <v>8</v>
      </c>
    </row>
    <row r="1451" spans="1:15" x14ac:dyDescent="0.2">
      <c r="A1451" s="3" t="s">
        <v>3255</v>
      </c>
      <c r="B1451" s="6">
        <v>42236.634722222225</v>
      </c>
      <c r="C1451" s="6">
        <v>42236.634722222225</v>
      </c>
      <c r="D1451" s="4" t="s">
        <v>1204</v>
      </c>
      <c r="E1451" s="4" t="s">
        <v>10</v>
      </c>
      <c r="F1451" s="4" t="s">
        <v>591</v>
      </c>
      <c r="G1451" s="4" t="s">
        <v>492</v>
      </c>
      <c r="H1451" s="4" t="s">
        <v>3256</v>
      </c>
      <c r="I1451" s="4" t="s">
        <v>3067</v>
      </c>
      <c r="J1451">
        <f t="shared" si="110"/>
        <v>1</v>
      </c>
      <c r="K1451" s="7">
        <f t="shared" si="111"/>
        <v>0.63472222222222219</v>
      </c>
      <c r="L1451" t="str">
        <f>IF(AND(K1451&lt;Sheet2!$A$3,K1451&gt;=Sheet2!$A$2),"Morning",IF(AND(K1451&gt;=Sheet2!$A$3,K1451&lt;Sheet2!$A$4),"Afternoon","Night"))</f>
        <v>Afternoon</v>
      </c>
      <c r="M1451" t="str">
        <f t="shared" si="112"/>
        <v>Thursday</v>
      </c>
      <c r="N1451">
        <f t="shared" si="113"/>
        <v>2015</v>
      </c>
      <c r="O1451">
        <f t="shared" si="114"/>
        <v>8</v>
      </c>
    </row>
    <row r="1452" spans="1:15" x14ac:dyDescent="0.2">
      <c r="A1452" s="3" t="s">
        <v>3257</v>
      </c>
      <c r="B1452" s="6">
        <v>42236.634722222225</v>
      </c>
      <c r="C1452" s="6">
        <v>42237.4375</v>
      </c>
      <c r="D1452" s="4" t="s">
        <v>1204</v>
      </c>
      <c r="E1452" s="4" t="s">
        <v>10</v>
      </c>
      <c r="F1452" s="4" t="s">
        <v>591</v>
      </c>
      <c r="G1452" s="4" t="s">
        <v>492</v>
      </c>
      <c r="H1452" s="4" t="s">
        <v>3258</v>
      </c>
      <c r="I1452" s="4" t="s">
        <v>3067</v>
      </c>
      <c r="J1452">
        <f t="shared" si="110"/>
        <v>1</v>
      </c>
      <c r="K1452" s="7">
        <f t="shared" si="111"/>
        <v>0.63472222222222219</v>
      </c>
      <c r="L1452" t="str">
        <f>IF(AND(K1452&lt;Sheet2!$A$3,K1452&gt;=Sheet2!$A$2),"Morning",IF(AND(K1452&gt;=Sheet2!$A$3,K1452&lt;Sheet2!$A$4),"Afternoon","Night"))</f>
        <v>Afternoon</v>
      </c>
      <c r="M1452" t="str">
        <f t="shared" si="112"/>
        <v>Thursday</v>
      </c>
      <c r="N1452">
        <f t="shared" si="113"/>
        <v>2015</v>
      </c>
      <c r="O1452">
        <f t="shared" si="114"/>
        <v>8</v>
      </c>
    </row>
    <row r="1453" spans="1:15" x14ac:dyDescent="0.2">
      <c r="A1453" s="3" t="s">
        <v>3259</v>
      </c>
      <c r="B1453" s="6">
        <v>42236.715277777781</v>
      </c>
      <c r="C1453" s="6">
        <v>42236.715277777781</v>
      </c>
      <c r="D1453" s="4" t="s">
        <v>119</v>
      </c>
      <c r="E1453" s="4" t="s">
        <v>74</v>
      </c>
      <c r="F1453" s="4" t="s">
        <v>74</v>
      </c>
      <c r="G1453" s="4" t="s">
        <v>72</v>
      </c>
      <c r="H1453" s="4" t="s">
        <v>1406</v>
      </c>
      <c r="I1453" s="4" t="s">
        <v>74</v>
      </c>
      <c r="J1453">
        <f t="shared" si="110"/>
        <v>1</v>
      </c>
      <c r="K1453" s="7">
        <f t="shared" si="111"/>
        <v>0.71527777777777779</v>
      </c>
      <c r="L1453" t="str">
        <f>IF(AND(K1453&lt;Sheet2!$A$3,K1453&gt;=Sheet2!$A$2),"Morning",IF(AND(K1453&gt;=Sheet2!$A$3,K1453&lt;Sheet2!$A$4),"Afternoon","Night"))</f>
        <v>Afternoon</v>
      </c>
      <c r="M1453" t="str">
        <f t="shared" si="112"/>
        <v>Thursday</v>
      </c>
      <c r="N1453">
        <f t="shared" si="113"/>
        <v>2015</v>
      </c>
      <c r="O1453">
        <f t="shared" si="114"/>
        <v>8</v>
      </c>
    </row>
    <row r="1454" spans="1:15" x14ac:dyDescent="0.2">
      <c r="A1454" s="3" t="s">
        <v>3260</v>
      </c>
      <c r="B1454" s="6">
        <v>42236.90902777778</v>
      </c>
      <c r="C1454" s="6">
        <v>42236.90902777778</v>
      </c>
      <c r="D1454" s="4" t="s">
        <v>76</v>
      </c>
      <c r="E1454" s="4" t="s">
        <v>77</v>
      </c>
      <c r="F1454" s="4" t="s">
        <v>18</v>
      </c>
      <c r="G1454" s="4" t="s">
        <v>52</v>
      </c>
      <c r="H1454" s="4" t="s">
        <v>3261</v>
      </c>
      <c r="I1454" s="4" t="s">
        <v>3067</v>
      </c>
      <c r="J1454">
        <f t="shared" si="110"/>
        <v>1</v>
      </c>
      <c r="K1454" s="7">
        <f t="shared" si="111"/>
        <v>0.90902777777777777</v>
      </c>
      <c r="L1454" t="str">
        <f>IF(AND(K1454&lt;Sheet2!$A$3,K1454&gt;=Sheet2!$A$2),"Morning",IF(AND(K1454&gt;=Sheet2!$A$3,K1454&lt;Sheet2!$A$4),"Afternoon","Night"))</f>
        <v>Night</v>
      </c>
      <c r="M1454" t="str">
        <f t="shared" si="112"/>
        <v>Thursday</v>
      </c>
      <c r="N1454">
        <f t="shared" si="113"/>
        <v>2015</v>
      </c>
      <c r="O1454">
        <f t="shared" si="114"/>
        <v>8</v>
      </c>
    </row>
    <row r="1455" spans="1:15" x14ac:dyDescent="0.2">
      <c r="A1455" s="3" t="s">
        <v>3262</v>
      </c>
      <c r="B1455" s="6">
        <v>42236.90902777778</v>
      </c>
      <c r="C1455" s="6">
        <v>42237.791666666664</v>
      </c>
      <c r="D1455" s="4" t="s">
        <v>76</v>
      </c>
      <c r="E1455" s="4" t="s">
        <v>77</v>
      </c>
      <c r="F1455" s="4" t="s">
        <v>18</v>
      </c>
      <c r="G1455" s="4" t="s">
        <v>52</v>
      </c>
      <c r="H1455" s="4" t="s">
        <v>3263</v>
      </c>
      <c r="I1455" s="4" t="s">
        <v>3067</v>
      </c>
      <c r="J1455">
        <f t="shared" si="110"/>
        <v>1</v>
      </c>
      <c r="K1455" s="7">
        <f t="shared" si="111"/>
        <v>0.90902777777777777</v>
      </c>
      <c r="L1455" t="str">
        <f>IF(AND(K1455&lt;Sheet2!$A$3,K1455&gt;=Sheet2!$A$2),"Morning",IF(AND(K1455&gt;=Sheet2!$A$3,K1455&lt;Sheet2!$A$4),"Afternoon","Night"))</f>
        <v>Night</v>
      </c>
      <c r="M1455" t="str">
        <f t="shared" si="112"/>
        <v>Thursday</v>
      </c>
      <c r="N1455">
        <f t="shared" si="113"/>
        <v>2015</v>
      </c>
      <c r="O1455">
        <f t="shared" si="114"/>
        <v>8</v>
      </c>
    </row>
    <row r="1456" spans="1:15" x14ac:dyDescent="0.2">
      <c r="A1456" s="3" t="s">
        <v>3264</v>
      </c>
      <c r="B1456" s="6">
        <v>42237.372916666667</v>
      </c>
      <c r="C1456" s="6">
        <v>42237.372916666667</v>
      </c>
      <c r="D1456" s="4" t="s">
        <v>40</v>
      </c>
      <c r="E1456" s="4" t="s">
        <v>10</v>
      </c>
      <c r="F1456" s="4" t="s">
        <v>464</v>
      </c>
      <c r="G1456" s="4" t="s">
        <v>12</v>
      </c>
      <c r="H1456" s="4" t="s">
        <v>3265</v>
      </c>
      <c r="I1456" s="4" t="s">
        <v>3067</v>
      </c>
      <c r="J1456">
        <f t="shared" si="110"/>
        <v>1</v>
      </c>
      <c r="K1456" s="7">
        <f t="shared" si="111"/>
        <v>0.37291666666666662</v>
      </c>
      <c r="L1456" t="str">
        <f>IF(AND(K1456&lt;Sheet2!$A$3,K1456&gt;=Sheet2!$A$2),"Morning",IF(AND(K1456&gt;=Sheet2!$A$3,K1456&lt;Sheet2!$A$4),"Afternoon","Night"))</f>
        <v>Morning</v>
      </c>
      <c r="M1456" t="str">
        <f t="shared" si="112"/>
        <v>Friday</v>
      </c>
      <c r="N1456">
        <f t="shared" si="113"/>
        <v>2015</v>
      </c>
      <c r="O1456">
        <f t="shared" si="114"/>
        <v>8</v>
      </c>
    </row>
    <row r="1457" spans="1:15" x14ac:dyDescent="0.2">
      <c r="A1457" s="3" t="s">
        <v>3266</v>
      </c>
      <c r="B1457" s="6">
        <v>42237.372916666667</v>
      </c>
      <c r="C1457" s="6">
        <v>42241.622916666667</v>
      </c>
      <c r="D1457" s="4" t="s">
        <v>40</v>
      </c>
      <c r="E1457" s="4" t="s">
        <v>10</v>
      </c>
      <c r="F1457" s="4" t="s">
        <v>464</v>
      </c>
      <c r="G1457" s="4" t="s">
        <v>12</v>
      </c>
      <c r="H1457" s="4" t="s">
        <v>3267</v>
      </c>
      <c r="I1457" s="4" t="s">
        <v>3067</v>
      </c>
      <c r="J1457">
        <f t="shared" si="110"/>
        <v>1</v>
      </c>
      <c r="K1457" s="7">
        <f t="shared" si="111"/>
        <v>0.37291666666666662</v>
      </c>
      <c r="L1457" t="str">
        <f>IF(AND(K1457&lt;Sheet2!$A$3,K1457&gt;=Sheet2!$A$2),"Morning",IF(AND(K1457&gt;=Sheet2!$A$3,K1457&lt;Sheet2!$A$4),"Afternoon","Night"))</f>
        <v>Morning</v>
      </c>
      <c r="M1457" t="str">
        <f t="shared" si="112"/>
        <v>Friday</v>
      </c>
      <c r="N1457">
        <f t="shared" si="113"/>
        <v>2015</v>
      </c>
      <c r="O1457">
        <f t="shared" si="114"/>
        <v>8</v>
      </c>
    </row>
    <row r="1458" spans="1:15" x14ac:dyDescent="0.2">
      <c r="A1458" s="3" t="s">
        <v>3268</v>
      </c>
      <c r="B1458" s="6">
        <v>42237.693055555559</v>
      </c>
      <c r="C1458" s="6">
        <v>42237.693055555559</v>
      </c>
      <c r="D1458" s="4" t="s">
        <v>407</v>
      </c>
      <c r="E1458" s="4" t="s">
        <v>10</v>
      </c>
      <c r="F1458" s="4" t="s">
        <v>11</v>
      </c>
      <c r="G1458" s="4" t="s">
        <v>85</v>
      </c>
      <c r="H1458" s="4" t="s">
        <v>3269</v>
      </c>
      <c r="I1458" s="4" t="s">
        <v>3067</v>
      </c>
      <c r="J1458">
        <f t="shared" si="110"/>
        <v>1</v>
      </c>
      <c r="K1458" s="7">
        <f t="shared" si="111"/>
        <v>0.69305555555555554</v>
      </c>
      <c r="L1458" t="str">
        <f>IF(AND(K1458&lt;Sheet2!$A$3,K1458&gt;=Sheet2!$A$2),"Morning",IF(AND(K1458&gt;=Sheet2!$A$3,K1458&lt;Sheet2!$A$4),"Afternoon","Night"))</f>
        <v>Afternoon</v>
      </c>
      <c r="M1458" t="str">
        <f t="shared" si="112"/>
        <v>Friday</v>
      </c>
      <c r="N1458">
        <f t="shared" si="113"/>
        <v>2015</v>
      </c>
      <c r="O1458">
        <f t="shared" si="114"/>
        <v>8</v>
      </c>
    </row>
    <row r="1459" spans="1:15" x14ac:dyDescent="0.2">
      <c r="A1459" s="3" t="s">
        <v>3270</v>
      </c>
      <c r="B1459" s="6">
        <v>42237.71875</v>
      </c>
      <c r="C1459" s="6">
        <v>42237.71875</v>
      </c>
      <c r="D1459" s="4" t="s">
        <v>482</v>
      </c>
      <c r="E1459" s="4" t="s">
        <v>10</v>
      </c>
      <c r="F1459" s="4" t="s">
        <v>30</v>
      </c>
      <c r="G1459" s="4" t="s">
        <v>12</v>
      </c>
      <c r="H1459" s="4" t="s">
        <v>3271</v>
      </c>
      <c r="I1459" s="4" t="s">
        <v>3067</v>
      </c>
      <c r="J1459">
        <f t="shared" si="110"/>
        <v>1</v>
      </c>
      <c r="K1459" s="7">
        <f t="shared" si="111"/>
        <v>0.71875</v>
      </c>
      <c r="L1459" t="str">
        <f>IF(AND(K1459&lt;Sheet2!$A$3,K1459&gt;=Sheet2!$A$2),"Morning",IF(AND(K1459&gt;=Sheet2!$A$3,K1459&lt;Sheet2!$A$4),"Afternoon","Night"))</f>
        <v>Afternoon</v>
      </c>
      <c r="M1459" t="str">
        <f t="shared" si="112"/>
        <v>Friday</v>
      </c>
      <c r="N1459">
        <f t="shared" si="113"/>
        <v>2015</v>
      </c>
      <c r="O1459">
        <f t="shared" si="114"/>
        <v>8</v>
      </c>
    </row>
    <row r="1460" spans="1:15" x14ac:dyDescent="0.2">
      <c r="A1460" s="3" t="s">
        <v>3272</v>
      </c>
      <c r="B1460" s="6">
        <v>42237.71875</v>
      </c>
      <c r="C1460" s="6">
        <v>42241.635416666664</v>
      </c>
      <c r="D1460" s="4" t="s">
        <v>482</v>
      </c>
      <c r="E1460" s="4" t="s">
        <v>10</v>
      </c>
      <c r="F1460" s="4" t="s">
        <v>30</v>
      </c>
      <c r="G1460" s="4" t="s">
        <v>12</v>
      </c>
      <c r="H1460" s="4" t="s">
        <v>3273</v>
      </c>
      <c r="I1460" s="4" t="s">
        <v>3067</v>
      </c>
      <c r="J1460">
        <f t="shared" si="110"/>
        <v>1</v>
      </c>
      <c r="K1460" s="7">
        <f t="shared" si="111"/>
        <v>0.71875</v>
      </c>
      <c r="L1460" t="str">
        <f>IF(AND(K1460&lt;Sheet2!$A$3,K1460&gt;=Sheet2!$A$2),"Morning",IF(AND(K1460&gt;=Sheet2!$A$3,K1460&lt;Sheet2!$A$4),"Afternoon","Night"))</f>
        <v>Afternoon</v>
      </c>
      <c r="M1460" t="str">
        <f t="shared" si="112"/>
        <v>Friday</v>
      </c>
      <c r="N1460">
        <f t="shared" si="113"/>
        <v>2015</v>
      </c>
      <c r="O1460">
        <f t="shared" si="114"/>
        <v>8</v>
      </c>
    </row>
    <row r="1461" spans="1:15" x14ac:dyDescent="0.2">
      <c r="A1461" s="3" t="s">
        <v>3274</v>
      </c>
      <c r="B1461" s="6">
        <v>42237.972222222219</v>
      </c>
      <c r="C1461" s="6">
        <v>42237.972222222219</v>
      </c>
      <c r="D1461" s="4" t="s">
        <v>599</v>
      </c>
      <c r="E1461" s="4" t="s">
        <v>10</v>
      </c>
      <c r="F1461" s="4" t="s">
        <v>63</v>
      </c>
      <c r="G1461" s="4" t="s">
        <v>336</v>
      </c>
      <c r="H1461" s="4" t="s">
        <v>3275</v>
      </c>
      <c r="I1461" s="4" t="s">
        <v>3276</v>
      </c>
      <c r="J1461">
        <f t="shared" si="110"/>
        <v>1</v>
      </c>
      <c r="K1461" s="7">
        <f t="shared" si="111"/>
        <v>0.97222222222222221</v>
      </c>
      <c r="L1461" t="str">
        <f>IF(AND(K1461&lt;Sheet2!$A$3,K1461&gt;=Sheet2!$A$2),"Morning",IF(AND(K1461&gt;=Sheet2!$A$3,K1461&lt;Sheet2!$A$4),"Afternoon","Night"))</f>
        <v>Night</v>
      </c>
      <c r="M1461" t="str">
        <f t="shared" si="112"/>
        <v>Friday</v>
      </c>
      <c r="N1461">
        <f t="shared" si="113"/>
        <v>2015</v>
      </c>
      <c r="O1461">
        <f t="shared" si="114"/>
        <v>8</v>
      </c>
    </row>
    <row r="1462" spans="1:15" x14ac:dyDescent="0.2">
      <c r="A1462" s="3" t="s">
        <v>3277</v>
      </c>
      <c r="B1462" s="6">
        <v>42237.972222222219</v>
      </c>
      <c r="C1462" s="6">
        <v>42238.045138888891</v>
      </c>
      <c r="D1462" s="4" t="s">
        <v>599</v>
      </c>
      <c r="E1462" s="4" t="s">
        <v>10</v>
      </c>
      <c r="F1462" s="4" t="s">
        <v>63</v>
      </c>
      <c r="G1462" s="4" t="s">
        <v>336</v>
      </c>
      <c r="H1462" s="4" t="s">
        <v>3278</v>
      </c>
      <c r="I1462" s="4" t="s">
        <v>3276</v>
      </c>
      <c r="J1462">
        <f t="shared" si="110"/>
        <v>1</v>
      </c>
      <c r="K1462" s="7">
        <f t="shared" si="111"/>
        <v>0.97222222222222221</v>
      </c>
      <c r="L1462" t="str">
        <f>IF(AND(K1462&lt;Sheet2!$A$3,K1462&gt;=Sheet2!$A$2),"Morning",IF(AND(K1462&gt;=Sheet2!$A$3,K1462&lt;Sheet2!$A$4),"Afternoon","Night"))</f>
        <v>Night</v>
      </c>
      <c r="M1462" t="str">
        <f t="shared" si="112"/>
        <v>Friday</v>
      </c>
      <c r="N1462">
        <f t="shared" si="113"/>
        <v>2015</v>
      </c>
      <c r="O1462">
        <f t="shared" si="114"/>
        <v>8</v>
      </c>
    </row>
    <row r="1463" spans="1:15" x14ac:dyDescent="0.2">
      <c r="A1463" s="3" t="s">
        <v>3279</v>
      </c>
      <c r="B1463" s="6">
        <v>42237.972222222219</v>
      </c>
      <c r="C1463" s="6">
        <v>42044.70208333333</v>
      </c>
      <c r="D1463" s="4" t="s">
        <v>599</v>
      </c>
      <c r="E1463" s="4" t="s">
        <v>10</v>
      </c>
      <c r="F1463" s="4" t="s">
        <v>63</v>
      </c>
      <c r="G1463" s="4" t="s">
        <v>336</v>
      </c>
      <c r="H1463" s="4" t="s">
        <v>3280</v>
      </c>
      <c r="I1463" s="4" t="s">
        <v>3276</v>
      </c>
      <c r="J1463">
        <f t="shared" si="110"/>
        <v>1</v>
      </c>
      <c r="K1463" s="7">
        <f t="shared" si="111"/>
        <v>0.97222222222222221</v>
      </c>
      <c r="L1463" t="str">
        <f>IF(AND(K1463&lt;Sheet2!$A$3,K1463&gt;=Sheet2!$A$2),"Morning",IF(AND(K1463&gt;=Sheet2!$A$3,K1463&lt;Sheet2!$A$4),"Afternoon","Night"))</f>
        <v>Night</v>
      </c>
      <c r="M1463" t="str">
        <f t="shared" si="112"/>
        <v>Friday</v>
      </c>
      <c r="N1463">
        <f t="shared" si="113"/>
        <v>2015</v>
      </c>
      <c r="O1463">
        <f t="shared" si="114"/>
        <v>8</v>
      </c>
    </row>
    <row r="1464" spans="1:15" x14ac:dyDescent="0.2">
      <c r="A1464" s="3" t="s">
        <v>3281</v>
      </c>
      <c r="B1464" s="6">
        <v>42238.768750000003</v>
      </c>
      <c r="C1464" s="6">
        <v>42238.768750000003</v>
      </c>
      <c r="D1464" s="4" t="s">
        <v>9</v>
      </c>
      <c r="E1464" s="4" t="s">
        <v>10</v>
      </c>
      <c r="F1464" s="4" t="s">
        <v>508</v>
      </c>
      <c r="G1464" s="4" t="s">
        <v>12</v>
      </c>
      <c r="H1464" s="4" t="s">
        <v>3282</v>
      </c>
      <c r="I1464" s="4" t="s">
        <v>3067</v>
      </c>
      <c r="J1464">
        <f t="shared" si="110"/>
        <v>1</v>
      </c>
      <c r="K1464" s="7">
        <f t="shared" si="111"/>
        <v>0.76874999999999993</v>
      </c>
      <c r="L1464" t="str">
        <f>IF(AND(K1464&lt;Sheet2!$A$3,K1464&gt;=Sheet2!$A$2),"Morning",IF(AND(K1464&gt;=Sheet2!$A$3,K1464&lt;Sheet2!$A$4),"Afternoon","Night"))</f>
        <v>Afternoon</v>
      </c>
      <c r="M1464" t="str">
        <f t="shared" si="112"/>
        <v>Saturday</v>
      </c>
      <c r="N1464">
        <f t="shared" si="113"/>
        <v>2015</v>
      </c>
      <c r="O1464">
        <f t="shared" si="114"/>
        <v>8</v>
      </c>
    </row>
    <row r="1465" spans="1:15" x14ac:dyDescent="0.2">
      <c r="A1465" s="3" t="s">
        <v>3283</v>
      </c>
      <c r="B1465" s="6">
        <v>42238.768750000003</v>
      </c>
      <c r="C1465" s="6">
        <v>42241.643750000003</v>
      </c>
      <c r="D1465" s="4" t="s">
        <v>9</v>
      </c>
      <c r="E1465" s="4" t="s">
        <v>10</v>
      </c>
      <c r="F1465" s="4" t="s">
        <v>508</v>
      </c>
      <c r="G1465" s="4" t="s">
        <v>12</v>
      </c>
      <c r="H1465" s="4" t="s">
        <v>3284</v>
      </c>
      <c r="I1465" s="4" t="s">
        <v>3067</v>
      </c>
      <c r="J1465">
        <f t="shared" si="110"/>
        <v>1</v>
      </c>
      <c r="K1465" s="7">
        <f t="shared" si="111"/>
        <v>0.76874999999999993</v>
      </c>
      <c r="L1465" t="str">
        <f>IF(AND(K1465&lt;Sheet2!$A$3,K1465&gt;=Sheet2!$A$2),"Morning",IF(AND(K1465&gt;=Sheet2!$A$3,K1465&lt;Sheet2!$A$4),"Afternoon","Night"))</f>
        <v>Afternoon</v>
      </c>
      <c r="M1465" t="str">
        <f t="shared" si="112"/>
        <v>Saturday</v>
      </c>
      <c r="N1465">
        <f t="shared" si="113"/>
        <v>2015</v>
      </c>
      <c r="O1465">
        <f t="shared" si="114"/>
        <v>8</v>
      </c>
    </row>
    <row r="1466" spans="1:15" x14ac:dyDescent="0.2">
      <c r="A1466" s="3" t="s">
        <v>3285</v>
      </c>
      <c r="B1466" s="6">
        <v>42238.896527777775</v>
      </c>
      <c r="C1466" s="6">
        <v>42238.896527777775</v>
      </c>
      <c r="D1466" s="4" t="s">
        <v>507</v>
      </c>
      <c r="E1466" s="4" t="s">
        <v>10</v>
      </c>
      <c r="F1466" s="4" t="s">
        <v>36</v>
      </c>
      <c r="G1466" s="4" t="s">
        <v>42</v>
      </c>
      <c r="H1466" s="4" t="s">
        <v>3286</v>
      </c>
      <c r="I1466" s="4" t="s">
        <v>3067</v>
      </c>
      <c r="J1466">
        <f t="shared" si="110"/>
        <v>1</v>
      </c>
      <c r="K1466" s="7">
        <f t="shared" si="111"/>
        <v>0.8965277777777777</v>
      </c>
      <c r="L1466" t="str">
        <f>IF(AND(K1466&lt;Sheet2!$A$3,K1466&gt;=Sheet2!$A$2),"Morning",IF(AND(K1466&gt;=Sheet2!$A$3,K1466&lt;Sheet2!$A$4),"Afternoon","Night"))</f>
        <v>Night</v>
      </c>
      <c r="M1466" t="str">
        <f t="shared" si="112"/>
        <v>Saturday</v>
      </c>
      <c r="N1466">
        <f t="shared" si="113"/>
        <v>2015</v>
      </c>
      <c r="O1466">
        <f t="shared" si="114"/>
        <v>8</v>
      </c>
    </row>
    <row r="1467" spans="1:15" x14ac:dyDescent="0.2">
      <c r="A1467" s="3" t="s">
        <v>3287</v>
      </c>
      <c r="B1467" s="6">
        <v>42238.955555555556</v>
      </c>
      <c r="C1467" s="6">
        <v>42238.955555555556</v>
      </c>
      <c r="D1467" s="4" t="s">
        <v>252</v>
      </c>
      <c r="E1467" s="4" t="s">
        <v>10</v>
      </c>
      <c r="F1467" s="4" t="s">
        <v>3288</v>
      </c>
      <c r="G1467" s="4" t="s">
        <v>380</v>
      </c>
      <c r="H1467" s="4" t="s">
        <v>3289</v>
      </c>
      <c r="I1467" s="4" t="s">
        <v>3067</v>
      </c>
      <c r="J1467">
        <f t="shared" si="110"/>
        <v>1</v>
      </c>
      <c r="K1467" s="7">
        <f t="shared" si="111"/>
        <v>0.9555555555555556</v>
      </c>
      <c r="L1467" t="str">
        <f>IF(AND(K1467&lt;Sheet2!$A$3,K1467&gt;=Sheet2!$A$2),"Morning",IF(AND(K1467&gt;=Sheet2!$A$3,K1467&lt;Sheet2!$A$4),"Afternoon","Night"))</f>
        <v>Night</v>
      </c>
      <c r="M1467" t="str">
        <f t="shared" si="112"/>
        <v>Saturday</v>
      </c>
      <c r="N1467">
        <f t="shared" si="113"/>
        <v>2015</v>
      </c>
      <c r="O1467">
        <f t="shared" si="114"/>
        <v>8</v>
      </c>
    </row>
    <row r="1468" spans="1:15" x14ac:dyDescent="0.2">
      <c r="A1468" s="3" t="s">
        <v>3290</v>
      </c>
      <c r="B1468" s="6">
        <v>42238.955555555556</v>
      </c>
      <c r="C1468" s="6">
        <v>42241.62222222222</v>
      </c>
      <c r="D1468" s="4" t="s">
        <v>252</v>
      </c>
      <c r="E1468" s="4" t="s">
        <v>10</v>
      </c>
      <c r="F1468" s="4" t="s">
        <v>3288</v>
      </c>
      <c r="G1468" s="4" t="s">
        <v>380</v>
      </c>
      <c r="H1468" s="4" t="s">
        <v>3291</v>
      </c>
      <c r="I1468" s="4" t="s">
        <v>3067</v>
      </c>
      <c r="J1468">
        <f t="shared" si="110"/>
        <v>1</v>
      </c>
      <c r="K1468" s="7">
        <f t="shared" si="111"/>
        <v>0.9555555555555556</v>
      </c>
      <c r="L1468" t="str">
        <f>IF(AND(K1468&lt;Sheet2!$A$3,K1468&gt;=Sheet2!$A$2),"Morning",IF(AND(K1468&gt;=Sheet2!$A$3,K1468&lt;Sheet2!$A$4),"Afternoon","Night"))</f>
        <v>Night</v>
      </c>
      <c r="M1468" t="str">
        <f t="shared" si="112"/>
        <v>Saturday</v>
      </c>
      <c r="N1468">
        <f t="shared" si="113"/>
        <v>2015</v>
      </c>
      <c r="O1468">
        <f t="shared" si="114"/>
        <v>8</v>
      </c>
    </row>
    <row r="1469" spans="1:15" x14ac:dyDescent="0.2">
      <c r="A1469" s="3" t="s">
        <v>3292</v>
      </c>
      <c r="B1469" s="6">
        <v>42239.054861111108</v>
      </c>
      <c r="C1469" s="6">
        <v>42239.054861111108</v>
      </c>
      <c r="D1469" s="4" t="s">
        <v>524</v>
      </c>
      <c r="E1469" s="4" t="s">
        <v>10</v>
      </c>
      <c r="F1469" s="4" t="s">
        <v>30</v>
      </c>
      <c r="G1469" s="4" t="s">
        <v>1249</v>
      </c>
      <c r="H1469" s="4" t="s">
        <v>3293</v>
      </c>
      <c r="I1469" s="4" t="s">
        <v>3090</v>
      </c>
      <c r="J1469">
        <f t="shared" si="110"/>
        <v>1</v>
      </c>
      <c r="K1469" s="7">
        <f t="shared" si="111"/>
        <v>5.486111111111111E-2</v>
      </c>
      <c r="L1469" t="str">
        <f>IF(AND(K1469&lt;Sheet2!$A$3,K1469&gt;=Sheet2!$A$2),"Morning",IF(AND(K1469&gt;=Sheet2!$A$3,K1469&lt;Sheet2!$A$4),"Afternoon","Night"))</f>
        <v>Night</v>
      </c>
      <c r="M1469" t="str">
        <f t="shared" si="112"/>
        <v>Sunday</v>
      </c>
      <c r="N1469">
        <f t="shared" si="113"/>
        <v>2015</v>
      </c>
      <c r="O1469">
        <f t="shared" si="114"/>
        <v>8</v>
      </c>
    </row>
    <row r="1470" spans="1:15" x14ac:dyDescent="0.2">
      <c r="A1470" s="3" t="s">
        <v>3294</v>
      </c>
      <c r="B1470" s="6">
        <v>42239.361111111109</v>
      </c>
      <c r="C1470" s="6">
        <v>42239.361111111109</v>
      </c>
      <c r="D1470" s="4" t="s">
        <v>1173</v>
      </c>
      <c r="E1470" s="4" t="s">
        <v>46</v>
      </c>
      <c r="F1470" s="4" t="s">
        <v>18</v>
      </c>
      <c r="G1470" s="4" t="s">
        <v>12</v>
      </c>
      <c r="H1470" s="4" t="s">
        <v>3295</v>
      </c>
      <c r="I1470" s="4" t="s">
        <v>3067</v>
      </c>
      <c r="J1470">
        <f t="shared" si="110"/>
        <v>1</v>
      </c>
      <c r="K1470" s="7">
        <f t="shared" si="111"/>
        <v>0.3611111111111111</v>
      </c>
      <c r="L1470" t="str">
        <f>IF(AND(K1470&lt;Sheet2!$A$3,K1470&gt;=Sheet2!$A$2),"Morning",IF(AND(K1470&gt;=Sheet2!$A$3,K1470&lt;Sheet2!$A$4),"Afternoon","Night"))</f>
        <v>Morning</v>
      </c>
      <c r="M1470" t="str">
        <f t="shared" si="112"/>
        <v>Sunday</v>
      </c>
      <c r="N1470">
        <f t="shared" si="113"/>
        <v>2015</v>
      </c>
      <c r="O1470">
        <f t="shared" si="114"/>
        <v>8</v>
      </c>
    </row>
    <row r="1471" spans="1:15" x14ac:dyDescent="0.2">
      <c r="A1471" s="3" t="s">
        <v>3296</v>
      </c>
      <c r="B1471" s="6">
        <v>42239.361111111109</v>
      </c>
      <c r="C1471" s="6">
        <v>42241.625</v>
      </c>
      <c r="D1471" s="4" t="s">
        <v>1173</v>
      </c>
      <c r="E1471" s="4" t="s">
        <v>46</v>
      </c>
      <c r="F1471" s="4" t="s">
        <v>18</v>
      </c>
      <c r="G1471" s="4" t="s">
        <v>12</v>
      </c>
      <c r="H1471" s="4" t="s">
        <v>3297</v>
      </c>
      <c r="I1471" s="4" t="s">
        <v>3067</v>
      </c>
      <c r="J1471">
        <f t="shared" si="110"/>
        <v>1</v>
      </c>
      <c r="K1471" s="7">
        <f t="shared" si="111"/>
        <v>0.3611111111111111</v>
      </c>
      <c r="L1471" t="str">
        <f>IF(AND(K1471&lt;Sheet2!$A$3,K1471&gt;=Sheet2!$A$2),"Morning",IF(AND(K1471&gt;=Sheet2!$A$3,K1471&lt;Sheet2!$A$4),"Afternoon","Night"))</f>
        <v>Morning</v>
      </c>
      <c r="M1471" t="str">
        <f t="shared" si="112"/>
        <v>Sunday</v>
      </c>
      <c r="N1471">
        <f t="shared" si="113"/>
        <v>2015</v>
      </c>
      <c r="O1471">
        <f t="shared" si="114"/>
        <v>8</v>
      </c>
    </row>
    <row r="1472" spans="1:15" x14ac:dyDescent="0.2">
      <c r="A1472" s="3" t="s">
        <v>3298</v>
      </c>
      <c r="B1472" s="6">
        <v>42239.454861111109</v>
      </c>
      <c r="C1472" s="6">
        <v>42239.454861111109</v>
      </c>
      <c r="D1472" s="4" t="s">
        <v>876</v>
      </c>
      <c r="E1472" s="4" t="s">
        <v>10</v>
      </c>
      <c r="F1472" s="4" t="s">
        <v>11</v>
      </c>
      <c r="G1472" s="4" t="s">
        <v>12</v>
      </c>
      <c r="H1472" s="4" t="s">
        <v>3299</v>
      </c>
      <c r="I1472" s="4" t="s">
        <v>3067</v>
      </c>
      <c r="J1472">
        <f t="shared" si="110"/>
        <v>1</v>
      </c>
      <c r="K1472" s="7">
        <f t="shared" si="111"/>
        <v>0.4548611111111111</v>
      </c>
      <c r="L1472" t="str">
        <f>IF(AND(K1472&lt;Sheet2!$A$3,K1472&gt;=Sheet2!$A$2),"Morning",IF(AND(K1472&gt;=Sheet2!$A$3,K1472&lt;Sheet2!$A$4),"Afternoon","Night"))</f>
        <v>Morning</v>
      </c>
      <c r="M1472" t="str">
        <f t="shared" si="112"/>
        <v>Sunday</v>
      </c>
      <c r="N1472">
        <f t="shared" si="113"/>
        <v>2015</v>
      </c>
      <c r="O1472">
        <f t="shared" si="114"/>
        <v>8</v>
      </c>
    </row>
    <row r="1473" spans="1:15" x14ac:dyDescent="0.2">
      <c r="A1473" s="3" t="s">
        <v>3300</v>
      </c>
      <c r="B1473" s="6">
        <v>42240.395833333336</v>
      </c>
      <c r="C1473" s="6">
        <v>42240.395833333336</v>
      </c>
      <c r="D1473" s="4" t="s">
        <v>119</v>
      </c>
      <c r="E1473" s="4" t="s">
        <v>74</v>
      </c>
      <c r="F1473" s="4" t="s">
        <v>74</v>
      </c>
      <c r="G1473" s="4" t="s">
        <v>72</v>
      </c>
      <c r="H1473" s="4" t="s">
        <v>3301</v>
      </c>
      <c r="I1473" s="4" t="s">
        <v>162</v>
      </c>
      <c r="J1473">
        <f t="shared" si="110"/>
        <v>1</v>
      </c>
      <c r="K1473" s="7">
        <f t="shared" si="111"/>
        <v>0.39583333333333331</v>
      </c>
      <c r="L1473" t="str">
        <f>IF(AND(K1473&lt;Sheet2!$A$3,K1473&gt;=Sheet2!$A$2),"Morning",IF(AND(K1473&gt;=Sheet2!$A$3,K1473&lt;Sheet2!$A$4),"Afternoon","Night"))</f>
        <v>Morning</v>
      </c>
      <c r="M1473" t="str">
        <f t="shared" si="112"/>
        <v>Monday</v>
      </c>
      <c r="N1473">
        <f t="shared" si="113"/>
        <v>2015</v>
      </c>
      <c r="O1473">
        <f t="shared" si="114"/>
        <v>8</v>
      </c>
    </row>
    <row r="1474" spans="1:15" x14ac:dyDescent="0.2">
      <c r="A1474" s="3" t="s">
        <v>3302</v>
      </c>
      <c r="B1474" s="6">
        <v>42240.479166666664</v>
      </c>
      <c r="C1474" s="6">
        <v>42240.479166666664</v>
      </c>
      <c r="D1474" s="4" t="s">
        <v>119</v>
      </c>
      <c r="E1474" s="4" t="s">
        <v>74</v>
      </c>
      <c r="F1474" s="4" t="s">
        <v>74</v>
      </c>
      <c r="G1474" s="4" t="s">
        <v>72</v>
      </c>
      <c r="H1474" s="4" t="s">
        <v>3303</v>
      </c>
      <c r="I1474" s="4" t="s">
        <v>162</v>
      </c>
      <c r="J1474">
        <f t="shared" si="110"/>
        <v>1</v>
      </c>
      <c r="K1474" s="7">
        <f t="shared" si="111"/>
        <v>0.47916666666666669</v>
      </c>
      <c r="L1474" t="str">
        <f>IF(AND(K1474&lt;Sheet2!$A$3,K1474&gt;=Sheet2!$A$2),"Morning",IF(AND(K1474&gt;=Sheet2!$A$3,K1474&lt;Sheet2!$A$4),"Afternoon","Night"))</f>
        <v>Morning</v>
      </c>
      <c r="M1474" t="str">
        <f t="shared" si="112"/>
        <v>Monday</v>
      </c>
      <c r="N1474">
        <f t="shared" si="113"/>
        <v>2015</v>
      </c>
      <c r="O1474">
        <f t="shared" si="114"/>
        <v>8</v>
      </c>
    </row>
    <row r="1475" spans="1:15" x14ac:dyDescent="0.2">
      <c r="A1475" s="3" t="s">
        <v>3304</v>
      </c>
      <c r="B1475" s="6">
        <v>42240.755555555559</v>
      </c>
      <c r="C1475" s="6">
        <v>42240.755555555559</v>
      </c>
      <c r="D1475" s="4" t="s">
        <v>3305</v>
      </c>
      <c r="E1475" s="4" t="s">
        <v>17</v>
      </c>
      <c r="F1475" s="4" t="s">
        <v>30</v>
      </c>
      <c r="G1475" s="4" t="s">
        <v>479</v>
      </c>
      <c r="H1475" s="4" t="s">
        <v>3306</v>
      </c>
      <c r="I1475" s="4" t="s">
        <v>3067</v>
      </c>
      <c r="J1475">
        <f t="shared" ref="J1475:J1538" si="115">COUNTA(B1475)</f>
        <v>1</v>
      </c>
      <c r="K1475" s="7">
        <f t="shared" ref="K1475:K1538" si="116">TIME(HOUR(B1475),MINUTE(B1475),SECOND(B1475))</f>
        <v>0.75555555555555554</v>
      </c>
      <c r="L1475" t="str">
        <f>IF(AND(K1475&lt;Sheet2!$A$3,K1475&gt;=Sheet2!$A$2),"Morning",IF(AND(K1475&gt;=Sheet2!$A$3,K1475&lt;Sheet2!$A$4),"Afternoon","Night"))</f>
        <v>Afternoon</v>
      </c>
      <c r="M1475" t="str">
        <f t="shared" ref="M1475:M1538" si="117">TEXT(B1475,"dddd")</f>
        <v>Monday</v>
      </c>
      <c r="N1475">
        <f t="shared" ref="N1475:N1538" si="118">YEAR(B1475)</f>
        <v>2015</v>
      </c>
      <c r="O1475">
        <f t="shared" ref="O1475:O1538" si="119">MONTH(B1475)</f>
        <v>8</v>
      </c>
    </row>
    <row r="1476" spans="1:15" x14ac:dyDescent="0.2">
      <c r="A1476" s="3" t="s">
        <v>3307</v>
      </c>
      <c r="B1476" s="6">
        <v>42240.755555555559</v>
      </c>
      <c r="C1476" s="6">
        <v>42244.672222222223</v>
      </c>
      <c r="D1476" s="4" t="s">
        <v>3305</v>
      </c>
      <c r="E1476" s="4" t="s">
        <v>17</v>
      </c>
      <c r="F1476" s="4" t="s">
        <v>30</v>
      </c>
      <c r="G1476" s="4" t="s">
        <v>479</v>
      </c>
      <c r="H1476" s="4" t="s">
        <v>3308</v>
      </c>
      <c r="I1476" s="4" t="s">
        <v>3067</v>
      </c>
      <c r="J1476">
        <f t="shared" si="115"/>
        <v>1</v>
      </c>
      <c r="K1476" s="7">
        <f t="shared" si="116"/>
        <v>0.75555555555555554</v>
      </c>
      <c r="L1476" t="str">
        <f>IF(AND(K1476&lt;Sheet2!$A$3,K1476&gt;=Sheet2!$A$2),"Morning",IF(AND(K1476&gt;=Sheet2!$A$3,K1476&lt;Sheet2!$A$4),"Afternoon","Night"))</f>
        <v>Afternoon</v>
      </c>
      <c r="M1476" t="str">
        <f t="shared" si="117"/>
        <v>Monday</v>
      </c>
      <c r="N1476">
        <f t="shared" si="118"/>
        <v>2015</v>
      </c>
      <c r="O1476">
        <f t="shared" si="119"/>
        <v>8</v>
      </c>
    </row>
    <row r="1477" spans="1:15" x14ac:dyDescent="0.2">
      <c r="A1477" s="3" t="s">
        <v>3309</v>
      </c>
      <c r="B1477" s="6">
        <v>42240.958333333336</v>
      </c>
      <c r="C1477" s="6">
        <v>42240.958333333336</v>
      </c>
      <c r="D1477" s="4" t="s">
        <v>2063</v>
      </c>
      <c r="E1477" s="4" t="s">
        <v>10</v>
      </c>
      <c r="F1477" s="4" t="s">
        <v>159</v>
      </c>
      <c r="G1477" s="4" t="s">
        <v>12</v>
      </c>
      <c r="H1477" s="4" t="s">
        <v>3310</v>
      </c>
      <c r="I1477" s="4" t="s">
        <v>162</v>
      </c>
      <c r="J1477">
        <f t="shared" si="115"/>
        <v>1</v>
      </c>
      <c r="K1477" s="7">
        <f t="shared" si="116"/>
        <v>0.95833333333333337</v>
      </c>
      <c r="L1477" t="str">
        <f>IF(AND(K1477&lt;Sheet2!$A$3,K1477&gt;=Sheet2!$A$2),"Morning",IF(AND(K1477&gt;=Sheet2!$A$3,K1477&lt;Sheet2!$A$4),"Afternoon","Night"))</f>
        <v>Night</v>
      </c>
      <c r="M1477" t="str">
        <f t="shared" si="117"/>
        <v>Monday</v>
      </c>
      <c r="N1477">
        <f t="shared" si="118"/>
        <v>2015</v>
      </c>
      <c r="O1477">
        <f t="shared" si="119"/>
        <v>8</v>
      </c>
    </row>
    <row r="1478" spans="1:15" x14ac:dyDescent="0.2">
      <c r="A1478" s="3" t="s">
        <v>3311</v>
      </c>
      <c r="B1478" s="6">
        <v>42240.958333333336</v>
      </c>
      <c r="C1478" s="6">
        <v>42241.617361111108</v>
      </c>
      <c r="D1478" s="4" t="s">
        <v>2063</v>
      </c>
      <c r="E1478" s="4" t="s">
        <v>10</v>
      </c>
      <c r="F1478" s="4" t="s">
        <v>159</v>
      </c>
      <c r="G1478" s="4" t="s">
        <v>12</v>
      </c>
      <c r="H1478" s="4" t="s">
        <v>3312</v>
      </c>
      <c r="I1478" s="4" t="s">
        <v>162</v>
      </c>
      <c r="J1478">
        <f t="shared" si="115"/>
        <v>1</v>
      </c>
      <c r="K1478" s="7">
        <f t="shared" si="116"/>
        <v>0.95833333333333337</v>
      </c>
      <c r="L1478" t="str">
        <f>IF(AND(K1478&lt;Sheet2!$A$3,K1478&gt;=Sheet2!$A$2),"Morning",IF(AND(K1478&gt;=Sheet2!$A$3,K1478&lt;Sheet2!$A$4),"Afternoon","Night"))</f>
        <v>Night</v>
      </c>
      <c r="M1478" t="str">
        <f t="shared" si="117"/>
        <v>Monday</v>
      </c>
      <c r="N1478">
        <f t="shared" si="118"/>
        <v>2015</v>
      </c>
      <c r="O1478">
        <f t="shared" si="119"/>
        <v>8</v>
      </c>
    </row>
    <row r="1479" spans="1:15" x14ac:dyDescent="0.2">
      <c r="A1479" s="3" t="s">
        <v>3313</v>
      </c>
      <c r="B1479" s="6">
        <v>42241.999305555553</v>
      </c>
      <c r="C1479" s="6">
        <v>42241.999305555553</v>
      </c>
      <c r="D1479" s="4" t="s">
        <v>70</v>
      </c>
      <c r="E1479" s="4" t="s">
        <v>10</v>
      </c>
      <c r="F1479" s="4" t="s">
        <v>71</v>
      </c>
      <c r="G1479" s="4" t="s">
        <v>72</v>
      </c>
      <c r="H1479" s="4" t="s">
        <v>3314</v>
      </c>
      <c r="I1479" s="4" t="s">
        <v>74</v>
      </c>
      <c r="J1479">
        <f t="shared" si="115"/>
        <v>1</v>
      </c>
      <c r="K1479" s="7">
        <f t="shared" si="116"/>
        <v>0.99930555555555556</v>
      </c>
      <c r="L1479" t="str">
        <f>IF(AND(K1479&lt;Sheet2!$A$3,K1479&gt;=Sheet2!$A$2),"Morning",IF(AND(K1479&gt;=Sheet2!$A$3,K1479&lt;Sheet2!$A$4),"Afternoon","Night"))</f>
        <v>Night</v>
      </c>
      <c r="M1479" t="str">
        <f t="shared" si="117"/>
        <v>Tuesday</v>
      </c>
      <c r="N1479">
        <f t="shared" si="118"/>
        <v>2015</v>
      </c>
      <c r="O1479">
        <f t="shared" si="119"/>
        <v>8</v>
      </c>
    </row>
    <row r="1480" spans="1:15" x14ac:dyDescent="0.2">
      <c r="A1480" s="3" t="s">
        <v>3315</v>
      </c>
      <c r="B1480" s="6">
        <v>42242.408333333333</v>
      </c>
      <c r="C1480" s="6">
        <v>42242.408333333333</v>
      </c>
      <c r="D1480" s="4" t="s">
        <v>1204</v>
      </c>
      <c r="E1480" s="4" t="s">
        <v>10</v>
      </c>
      <c r="F1480" s="4" t="s">
        <v>2746</v>
      </c>
      <c r="G1480" s="4" t="s">
        <v>1761</v>
      </c>
      <c r="H1480" s="4" t="s">
        <v>3316</v>
      </c>
      <c r="I1480" s="4" t="s">
        <v>3067</v>
      </c>
      <c r="J1480">
        <f t="shared" si="115"/>
        <v>1</v>
      </c>
      <c r="K1480" s="7">
        <f t="shared" si="116"/>
        <v>0.40833333333333338</v>
      </c>
      <c r="L1480" t="str">
        <f>IF(AND(K1480&lt;Sheet2!$A$3,K1480&gt;=Sheet2!$A$2),"Morning",IF(AND(K1480&gt;=Sheet2!$A$3,K1480&lt;Sheet2!$A$4),"Afternoon","Night"))</f>
        <v>Morning</v>
      </c>
      <c r="M1480" t="str">
        <f t="shared" si="117"/>
        <v>Wednesday</v>
      </c>
      <c r="N1480">
        <f t="shared" si="118"/>
        <v>2015</v>
      </c>
      <c r="O1480">
        <f t="shared" si="119"/>
        <v>8</v>
      </c>
    </row>
    <row r="1481" spans="1:15" x14ac:dyDescent="0.2">
      <c r="A1481" s="3" t="s">
        <v>3317</v>
      </c>
      <c r="B1481" s="6">
        <v>42242.408333333333</v>
      </c>
      <c r="C1481" s="6">
        <v>42243.645833333336</v>
      </c>
      <c r="D1481" s="4" t="s">
        <v>1204</v>
      </c>
      <c r="E1481" s="4" t="s">
        <v>10</v>
      </c>
      <c r="F1481" s="4" t="s">
        <v>2746</v>
      </c>
      <c r="G1481" s="4" t="s">
        <v>1761</v>
      </c>
      <c r="H1481" s="4" t="s">
        <v>3318</v>
      </c>
      <c r="I1481" s="4" t="s">
        <v>3067</v>
      </c>
      <c r="J1481">
        <f t="shared" si="115"/>
        <v>1</v>
      </c>
      <c r="K1481" s="7">
        <f t="shared" si="116"/>
        <v>0.40833333333333338</v>
      </c>
      <c r="L1481" t="str">
        <f>IF(AND(K1481&lt;Sheet2!$A$3,K1481&gt;=Sheet2!$A$2),"Morning",IF(AND(K1481&gt;=Sheet2!$A$3,K1481&lt;Sheet2!$A$4),"Afternoon","Night"))</f>
        <v>Morning</v>
      </c>
      <c r="M1481" t="str">
        <f t="shared" si="117"/>
        <v>Wednesday</v>
      </c>
      <c r="N1481">
        <f t="shared" si="118"/>
        <v>2015</v>
      </c>
      <c r="O1481">
        <f t="shared" si="119"/>
        <v>8</v>
      </c>
    </row>
    <row r="1482" spans="1:15" x14ac:dyDescent="0.2">
      <c r="A1482" s="3" t="s">
        <v>3319</v>
      </c>
      <c r="B1482" s="6">
        <v>42242.434027777781</v>
      </c>
      <c r="C1482" s="6">
        <v>42242.434027777781</v>
      </c>
      <c r="D1482" s="4" t="s">
        <v>1734</v>
      </c>
      <c r="E1482" s="4" t="s">
        <v>10</v>
      </c>
      <c r="F1482" s="4" t="s">
        <v>159</v>
      </c>
      <c r="G1482" s="4" t="s">
        <v>447</v>
      </c>
      <c r="H1482" s="4" t="s">
        <v>3320</v>
      </c>
      <c r="I1482" s="4" t="s">
        <v>162</v>
      </c>
      <c r="J1482">
        <f t="shared" si="115"/>
        <v>1</v>
      </c>
      <c r="K1482" s="7">
        <f t="shared" si="116"/>
        <v>0.43402777777777773</v>
      </c>
      <c r="L1482" t="str">
        <f>IF(AND(K1482&lt;Sheet2!$A$3,K1482&gt;=Sheet2!$A$2),"Morning",IF(AND(K1482&gt;=Sheet2!$A$3,K1482&lt;Sheet2!$A$4),"Afternoon","Night"))</f>
        <v>Morning</v>
      </c>
      <c r="M1482" t="str">
        <f t="shared" si="117"/>
        <v>Wednesday</v>
      </c>
      <c r="N1482">
        <f t="shared" si="118"/>
        <v>2015</v>
      </c>
      <c r="O1482">
        <f t="shared" si="119"/>
        <v>8</v>
      </c>
    </row>
    <row r="1483" spans="1:15" x14ac:dyDescent="0.2">
      <c r="A1483" s="3" t="s">
        <v>3321</v>
      </c>
      <c r="B1483" s="6">
        <v>42243.650694444441</v>
      </c>
      <c r="C1483" s="6">
        <v>42243.650694444441</v>
      </c>
      <c r="D1483" s="4" t="s">
        <v>287</v>
      </c>
      <c r="E1483" s="4" t="s">
        <v>10</v>
      </c>
      <c r="F1483" s="4" t="s">
        <v>11</v>
      </c>
      <c r="G1483" s="4" t="s">
        <v>487</v>
      </c>
      <c r="H1483" s="4" t="s">
        <v>3322</v>
      </c>
      <c r="I1483" s="4" t="s">
        <v>3067</v>
      </c>
      <c r="J1483">
        <f t="shared" si="115"/>
        <v>1</v>
      </c>
      <c r="K1483" s="7">
        <f t="shared" si="116"/>
        <v>0.65069444444444446</v>
      </c>
      <c r="L1483" t="str">
        <f>IF(AND(K1483&lt;Sheet2!$A$3,K1483&gt;=Sheet2!$A$2),"Morning",IF(AND(K1483&gt;=Sheet2!$A$3,K1483&lt;Sheet2!$A$4),"Afternoon","Night"))</f>
        <v>Afternoon</v>
      </c>
      <c r="M1483" t="str">
        <f t="shared" si="117"/>
        <v>Thursday</v>
      </c>
      <c r="N1483">
        <f t="shared" si="118"/>
        <v>2015</v>
      </c>
      <c r="O1483">
        <f t="shared" si="119"/>
        <v>8</v>
      </c>
    </row>
    <row r="1484" spans="1:15" x14ac:dyDescent="0.2">
      <c r="A1484" s="3" t="s">
        <v>3323</v>
      </c>
      <c r="B1484" s="6">
        <v>42243.670138888891</v>
      </c>
      <c r="C1484" s="6">
        <v>42243.670138888891</v>
      </c>
      <c r="D1484" s="4" t="s">
        <v>137</v>
      </c>
      <c r="E1484" s="4" t="s">
        <v>10</v>
      </c>
      <c r="F1484" s="4" t="s">
        <v>11</v>
      </c>
      <c r="G1484" s="4" t="s">
        <v>115</v>
      </c>
      <c r="H1484" s="4" t="s">
        <v>3324</v>
      </c>
      <c r="I1484" s="4" t="s">
        <v>3067</v>
      </c>
      <c r="J1484">
        <f t="shared" si="115"/>
        <v>1</v>
      </c>
      <c r="K1484" s="7">
        <f t="shared" si="116"/>
        <v>0.67013888888888884</v>
      </c>
      <c r="L1484" t="str">
        <f>IF(AND(K1484&lt;Sheet2!$A$3,K1484&gt;=Sheet2!$A$2),"Morning",IF(AND(K1484&gt;=Sheet2!$A$3,K1484&lt;Sheet2!$A$4),"Afternoon","Night"))</f>
        <v>Afternoon</v>
      </c>
      <c r="M1484" t="str">
        <f t="shared" si="117"/>
        <v>Thursday</v>
      </c>
      <c r="N1484">
        <f t="shared" si="118"/>
        <v>2015</v>
      </c>
      <c r="O1484">
        <f t="shared" si="119"/>
        <v>8</v>
      </c>
    </row>
    <row r="1485" spans="1:15" x14ac:dyDescent="0.2">
      <c r="A1485" s="3" t="s">
        <v>3325</v>
      </c>
      <c r="B1485" s="6">
        <v>42243.670138888891</v>
      </c>
      <c r="C1485" s="6">
        <v>42244.631944444445</v>
      </c>
      <c r="D1485" s="4" t="s">
        <v>137</v>
      </c>
      <c r="E1485" s="4" t="s">
        <v>10</v>
      </c>
      <c r="F1485" s="4" t="s">
        <v>11</v>
      </c>
      <c r="G1485" s="4" t="s">
        <v>115</v>
      </c>
      <c r="H1485" s="4" t="s">
        <v>3326</v>
      </c>
      <c r="I1485" s="4" t="s">
        <v>3067</v>
      </c>
      <c r="J1485">
        <f t="shared" si="115"/>
        <v>1</v>
      </c>
      <c r="K1485" s="7">
        <f t="shared" si="116"/>
        <v>0.67013888888888884</v>
      </c>
      <c r="L1485" t="str">
        <f>IF(AND(K1485&lt;Sheet2!$A$3,K1485&gt;=Sheet2!$A$2),"Morning",IF(AND(K1485&gt;=Sheet2!$A$3,K1485&lt;Sheet2!$A$4),"Afternoon","Night"))</f>
        <v>Afternoon</v>
      </c>
      <c r="M1485" t="str">
        <f t="shared" si="117"/>
        <v>Thursday</v>
      </c>
      <c r="N1485">
        <f t="shared" si="118"/>
        <v>2015</v>
      </c>
      <c r="O1485">
        <f t="shared" si="119"/>
        <v>8</v>
      </c>
    </row>
    <row r="1486" spans="1:15" x14ac:dyDescent="0.2">
      <c r="A1486" s="3" t="s">
        <v>3327</v>
      </c>
      <c r="B1486" s="6">
        <v>42243.75</v>
      </c>
      <c r="C1486" s="6">
        <v>42243.75</v>
      </c>
      <c r="D1486" s="4" t="s">
        <v>718</v>
      </c>
      <c r="E1486" s="4" t="s">
        <v>10</v>
      </c>
      <c r="F1486" s="4" t="s">
        <v>11</v>
      </c>
      <c r="G1486" s="4" t="s">
        <v>329</v>
      </c>
      <c r="H1486" s="4" t="s">
        <v>3328</v>
      </c>
      <c r="I1486" s="4" t="s">
        <v>3067</v>
      </c>
      <c r="J1486">
        <f t="shared" si="115"/>
        <v>1</v>
      </c>
      <c r="K1486" s="7">
        <f t="shared" si="116"/>
        <v>0.75</v>
      </c>
      <c r="L1486" t="str">
        <f>IF(AND(K1486&lt;Sheet2!$A$3,K1486&gt;=Sheet2!$A$2),"Morning",IF(AND(K1486&gt;=Sheet2!$A$3,K1486&lt;Sheet2!$A$4),"Afternoon","Night"))</f>
        <v>Afternoon</v>
      </c>
      <c r="M1486" t="str">
        <f t="shared" si="117"/>
        <v>Thursday</v>
      </c>
      <c r="N1486">
        <f t="shared" si="118"/>
        <v>2015</v>
      </c>
      <c r="O1486">
        <f t="shared" si="119"/>
        <v>8</v>
      </c>
    </row>
    <row r="1487" spans="1:15" x14ac:dyDescent="0.2">
      <c r="A1487" s="3" t="s">
        <v>3329</v>
      </c>
      <c r="B1487" s="6">
        <v>42243.75</v>
      </c>
      <c r="C1487" s="6">
        <v>42244.697916666664</v>
      </c>
      <c r="D1487" s="4" t="s">
        <v>718</v>
      </c>
      <c r="E1487" s="4" t="s">
        <v>10</v>
      </c>
      <c r="F1487" s="4" t="s">
        <v>11</v>
      </c>
      <c r="G1487" s="4" t="s">
        <v>329</v>
      </c>
      <c r="H1487" s="4" t="s">
        <v>3330</v>
      </c>
      <c r="I1487" s="4" t="s">
        <v>3067</v>
      </c>
      <c r="J1487">
        <f t="shared" si="115"/>
        <v>1</v>
      </c>
      <c r="K1487" s="7">
        <f t="shared" si="116"/>
        <v>0.75</v>
      </c>
      <c r="L1487" t="str">
        <f>IF(AND(K1487&lt;Sheet2!$A$3,K1487&gt;=Sheet2!$A$2),"Morning",IF(AND(K1487&gt;=Sheet2!$A$3,K1487&lt;Sheet2!$A$4),"Afternoon","Night"))</f>
        <v>Afternoon</v>
      </c>
      <c r="M1487" t="str">
        <f t="shared" si="117"/>
        <v>Thursday</v>
      </c>
      <c r="N1487">
        <f t="shared" si="118"/>
        <v>2015</v>
      </c>
      <c r="O1487">
        <f t="shared" si="119"/>
        <v>8</v>
      </c>
    </row>
    <row r="1488" spans="1:15" x14ac:dyDescent="0.2">
      <c r="A1488" s="3" t="s">
        <v>3331</v>
      </c>
      <c r="B1488" s="6">
        <v>42244.421527777777</v>
      </c>
      <c r="C1488" s="6">
        <v>42244.421527777777</v>
      </c>
      <c r="D1488" s="4" t="s">
        <v>224</v>
      </c>
      <c r="E1488" s="4" t="s">
        <v>10</v>
      </c>
      <c r="F1488" s="4" t="s">
        <v>30</v>
      </c>
      <c r="G1488" s="4" t="s">
        <v>3332</v>
      </c>
      <c r="H1488" s="4" t="s">
        <v>3333</v>
      </c>
      <c r="I1488" s="4" t="s">
        <v>3090</v>
      </c>
      <c r="J1488">
        <f t="shared" si="115"/>
        <v>1</v>
      </c>
      <c r="K1488" s="7">
        <f t="shared" si="116"/>
        <v>0.42152777777777778</v>
      </c>
      <c r="L1488" t="str">
        <f>IF(AND(K1488&lt;Sheet2!$A$3,K1488&gt;=Sheet2!$A$2),"Morning",IF(AND(K1488&gt;=Sheet2!$A$3,K1488&lt;Sheet2!$A$4),"Afternoon","Night"))</f>
        <v>Morning</v>
      </c>
      <c r="M1488" t="str">
        <f t="shared" si="117"/>
        <v>Friday</v>
      </c>
      <c r="N1488">
        <f t="shared" si="118"/>
        <v>2015</v>
      </c>
      <c r="O1488">
        <f t="shared" si="119"/>
        <v>8</v>
      </c>
    </row>
    <row r="1489" spans="1:15" x14ac:dyDescent="0.2">
      <c r="A1489" s="3" t="s">
        <v>3334</v>
      </c>
      <c r="B1489" s="6">
        <v>42244.435416666667</v>
      </c>
      <c r="C1489" s="6">
        <v>42244.435416666667</v>
      </c>
      <c r="D1489" s="4" t="s">
        <v>287</v>
      </c>
      <c r="E1489" s="4" t="s">
        <v>10</v>
      </c>
      <c r="F1489" s="4" t="s">
        <v>11</v>
      </c>
      <c r="G1489" s="4" t="s">
        <v>380</v>
      </c>
      <c r="H1489" s="4" t="s">
        <v>3335</v>
      </c>
      <c r="I1489" s="4" t="s">
        <v>3067</v>
      </c>
      <c r="J1489">
        <f t="shared" si="115"/>
        <v>1</v>
      </c>
      <c r="K1489" s="7">
        <f t="shared" si="116"/>
        <v>0.43541666666666662</v>
      </c>
      <c r="L1489" t="str">
        <f>IF(AND(K1489&lt;Sheet2!$A$3,K1489&gt;=Sheet2!$A$2),"Morning",IF(AND(K1489&gt;=Sheet2!$A$3,K1489&lt;Sheet2!$A$4),"Afternoon","Night"))</f>
        <v>Morning</v>
      </c>
      <c r="M1489" t="str">
        <f t="shared" si="117"/>
        <v>Friday</v>
      </c>
      <c r="N1489">
        <f t="shared" si="118"/>
        <v>2015</v>
      </c>
      <c r="O1489">
        <f t="shared" si="119"/>
        <v>8</v>
      </c>
    </row>
    <row r="1490" spans="1:15" x14ac:dyDescent="0.2">
      <c r="A1490" s="3" t="s">
        <v>3336</v>
      </c>
      <c r="B1490" s="6">
        <v>42244.5625</v>
      </c>
      <c r="C1490" s="6">
        <v>42244.5625</v>
      </c>
      <c r="D1490" s="4" t="s">
        <v>183</v>
      </c>
      <c r="E1490" s="4" t="s">
        <v>10</v>
      </c>
      <c r="F1490" s="4" t="s">
        <v>11</v>
      </c>
      <c r="G1490" s="4" t="s">
        <v>12</v>
      </c>
      <c r="H1490" s="4" t="s">
        <v>3337</v>
      </c>
      <c r="I1490" s="4" t="s">
        <v>3090</v>
      </c>
      <c r="J1490">
        <f t="shared" si="115"/>
        <v>1</v>
      </c>
      <c r="K1490" s="7">
        <f t="shared" si="116"/>
        <v>0.5625</v>
      </c>
      <c r="L1490" t="str">
        <f>IF(AND(K1490&lt;Sheet2!$A$3,K1490&gt;=Sheet2!$A$2),"Morning",IF(AND(K1490&gt;=Sheet2!$A$3,K1490&lt;Sheet2!$A$4),"Afternoon","Night"))</f>
        <v>Afternoon</v>
      </c>
      <c r="M1490" t="str">
        <f t="shared" si="117"/>
        <v>Friday</v>
      </c>
      <c r="N1490">
        <f t="shared" si="118"/>
        <v>2015</v>
      </c>
      <c r="O1490">
        <f t="shared" si="119"/>
        <v>8</v>
      </c>
    </row>
    <row r="1491" spans="1:15" x14ac:dyDescent="0.2">
      <c r="A1491" s="3" t="s">
        <v>3338</v>
      </c>
      <c r="B1491" s="6">
        <v>42244.645833333336</v>
      </c>
      <c r="C1491" s="6">
        <v>42244.645833333336</v>
      </c>
      <c r="D1491" s="4" t="s">
        <v>196</v>
      </c>
      <c r="E1491" s="4" t="s">
        <v>10</v>
      </c>
      <c r="F1491" s="4" t="s">
        <v>36</v>
      </c>
      <c r="G1491" s="4" t="s">
        <v>314</v>
      </c>
      <c r="H1491" s="4" t="s">
        <v>3339</v>
      </c>
      <c r="I1491" s="4" t="s">
        <v>3090</v>
      </c>
      <c r="J1491">
        <f t="shared" si="115"/>
        <v>1</v>
      </c>
      <c r="K1491" s="7">
        <f t="shared" si="116"/>
        <v>0.64583333333333337</v>
      </c>
      <c r="L1491" t="str">
        <f>IF(AND(K1491&lt;Sheet2!$A$3,K1491&gt;=Sheet2!$A$2),"Morning",IF(AND(K1491&gt;=Sheet2!$A$3,K1491&lt;Sheet2!$A$4),"Afternoon","Night"))</f>
        <v>Afternoon</v>
      </c>
      <c r="M1491" t="str">
        <f t="shared" si="117"/>
        <v>Friday</v>
      </c>
      <c r="N1491">
        <f t="shared" si="118"/>
        <v>2015</v>
      </c>
      <c r="O1491">
        <f t="shared" si="119"/>
        <v>8</v>
      </c>
    </row>
    <row r="1492" spans="1:15" x14ac:dyDescent="0.2">
      <c r="A1492" s="3" t="s">
        <v>3340</v>
      </c>
      <c r="B1492" s="6">
        <v>42244.692361111112</v>
      </c>
      <c r="C1492" s="6">
        <v>42244.692361111112</v>
      </c>
      <c r="D1492" s="4" t="s">
        <v>119</v>
      </c>
      <c r="E1492" s="4" t="s">
        <v>74</v>
      </c>
      <c r="F1492" s="4" t="s">
        <v>74</v>
      </c>
      <c r="G1492" s="4" t="s">
        <v>72</v>
      </c>
      <c r="H1492" s="4" t="s">
        <v>3341</v>
      </c>
      <c r="I1492" s="4" t="s">
        <v>162</v>
      </c>
      <c r="J1492">
        <f t="shared" si="115"/>
        <v>1</v>
      </c>
      <c r="K1492" s="7">
        <f t="shared" si="116"/>
        <v>0.69236111111111109</v>
      </c>
      <c r="L1492" t="str">
        <f>IF(AND(K1492&lt;Sheet2!$A$3,K1492&gt;=Sheet2!$A$2),"Morning",IF(AND(K1492&gt;=Sheet2!$A$3,K1492&lt;Sheet2!$A$4),"Afternoon","Night"))</f>
        <v>Afternoon</v>
      </c>
      <c r="M1492" t="str">
        <f t="shared" si="117"/>
        <v>Friday</v>
      </c>
      <c r="N1492">
        <f t="shared" si="118"/>
        <v>2015</v>
      </c>
      <c r="O1492">
        <f t="shared" si="119"/>
        <v>8</v>
      </c>
    </row>
    <row r="1493" spans="1:15" x14ac:dyDescent="0.2">
      <c r="A1493" s="3" t="s">
        <v>3342</v>
      </c>
      <c r="B1493" s="6">
        <v>42244.706250000003</v>
      </c>
      <c r="C1493" s="6">
        <v>42244.706250000003</v>
      </c>
      <c r="D1493" s="4" t="s">
        <v>214</v>
      </c>
      <c r="E1493" s="4" t="s">
        <v>10</v>
      </c>
      <c r="F1493" s="4" t="s">
        <v>11</v>
      </c>
      <c r="G1493" s="4" t="s">
        <v>115</v>
      </c>
      <c r="H1493" s="4" t="s">
        <v>3343</v>
      </c>
      <c r="I1493" s="4" t="s">
        <v>3067</v>
      </c>
      <c r="J1493">
        <f t="shared" si="115"/>
        <v>1</v>
      </c>
      <c r="K1493" s="7">
        <f t="shared" si="116"/>
        <v>0.70624999999999993</v>
      </c>
      <c r="L1493" t="str">
        <f>IF(AND(K1493&lt;Sheet2!$A$3,K1493&gt;=Sheet2!$A$2),"Morning",IF(AND(K1493&gt;=Sheet2!$A$3,K1493&lt;Sheet2!$A$4),"Afternoon","Night"))</f>
        <v>Afternoon</v>
      </c>
      <c r="M1493" t="str">
        <f t="shared" si="117"/>
        <v>Friday</v>
      </c>
      <c r="N1493">
        <f t="shared" si="118"/>
        <v>2015</v>
      </c>
      <c r="O1493">
        <f t="shared" si="119"/>
        <v>8</v>
      </c>
    </row>
    <row r="1494" spans="1:15" x14ac:dyDescent="0.2">
      <c r="A1494" s="3" t="s">
        <v>3344</v>
      </c>
      <c r="B1494" s="6">
        <v>42244.706250000003</v>
      </c>
      <c r="C1494" s="6">
        <v>42247.73541666667</v>
      </c>
      <c r="D1494" s="4" t="s">
        <v>214</v>
      </c>
      <c r="E1494" s="4" t="s">
        <v>10</v>
      </c>
      <c r="F1494" s="4" t="s">
        <v>11</v>
      </c>
      <c r="G1494" s="4" t="s">
        <v>115</v>
      </c>
      <c r="H1494" s="4" t="s">
        <v>206</v>
      </c>
      <c r="I1494" s="4" t="s">
        <v>3067</v>
      </c>
      <c r="J1494">
        <f t="shared" si="115"/>
        <v>1</v>
      </c>
      <c r="K1494" s="7">
        <f t="shared" si="116"/>
        <v>0.70624999999999993</v>
      </c>
      <c r="L1494" t="str">
        <f>IF(AND(K1494&lt;Sheet2!$A$3,K1494&gt;=Sheet2!$A$2),"Morning",IF(AND(K1494&gt;=Sheet2!$A$3,K1494&lt;Sheet2!$A$4),"Afternoon","Night"))</f>
        <v>Afternoon</v>
      </c>
      <c r="M1494" t="str">
        <f t="shared" si="117"/>
        <v>Friday</v>
      </c>
      <c r="N1494">
        <f t="shared" si="118"/>
        <v>2015</v>
      </c>
      <c r="O1494">
        <f t="shared" si="119"/>
        <v>8</v>
      </c>
    </row>
    <row r="1495" spans="1:15" x14ac:dyDescent="0.2">
      <c r="A1495" s="3" t="s">
        <v>3345</v>
      </c>
      <c r="B1495" s="6">
        <v>42244.736111111109</v>
      </c>
      <c r="C1495" s="6">
        <v>42244.736111111109</v>
      </c>
      <c r="D1495" s="4" t="s">
        <v>119</v>
      </c>
      <c r="E1495" s="4" t="s">
        <v>74</v>
      </c>
      <c r="F1495" s="4" t="s">
        <v>74</v>
      </c>
      <c r="G1495" s="4" t="s">
        <v>72</v>
      </c>
      <c r="H1495" s="4" t="s">
        <v>3346</v>
      </c>
      <c r="I1495" s="4" t="s">
        <v>162</v>
      </c>
      <c r="J1495">
        <f t="shared" si="115"/>
        <v>1</v>
      </c>
      <c r="K1495" s="7">
        <f t="shared" si="116"/>
        <v>0.73611111111111116</v>
      </c>
      <c r="L1495" t="str">
        <f>IF(AND(K1495&lt;Sheet2!$A$3,K1495&gt;=Sheet2!$A$2),"Morning",IF(AND(K1495&gt;=Sheet2!$A$3,K1495&lt;Sheet2!$A$4),"Afternoon","Night"))</f>
        <v>Afternoon</v>
      </c>
      <c r="M1495" t="str">
        <f t="shared" si="117"/>
        <v>Friday</v>
      </c>
      <c r="N1495">
        <f t="shared" si="118"/>
        <v>2015</v>
      </c>
      <c r="O1495">
        <f t="shared" si="119"/>
        <v>8</v>
      </c>
    </row>
    <row r="1496" spans="1:15" x14ac:dyDescent="0.2">
      <c r="A1496" s="3" t="s">
        <v>3347</v>
      </c>
      <c r="B1496" s="6">
        <v>42244.743055555555</v>
      </c>
      <c r="C1496" s="6">
        <v>42244.743055555555</v>
      </c>
      <c r="D1496" s="4" t="s">
        <v>119</v>
      </c>
      <c r="E1496" s="4" t="s">
        <v>74</v>
      </c>
      <c r="F1496" s="4" t="s">
        <v>74</v>
      </c>
      <c r="G1496" s="4" t="s">
        <v>72</v>
      </c>
      <c r="H1496" s="4" t="s">
        <v>3348</v>
      </c>
      <c r="I1496" s="4" t="s">
        <v>162</v>
      </c>
      <c r="J1496">
        <f t="shared" si="115"/>
        <v>1</v>
      </c>
      <c r="K1496" s="7">
        <f t="shared" si="116"/>
        <v>0.74305555555555547</v>
      </c>
      <c r="L1496" t="str">
        <f>IF(AND(K1496&lt;Sheet2!$A$3,K1496&gt;=Sheet2!$A$2),"Morning",IF(AND(K1496&gt;=Sheet2!$A$3,K1496&lt;Sheet2!$A$4),"Afternoon","Night"))</f>
        <v>Afternoon</v>
      </c>
      <c r="M1496" t="str">
        <f t="shared" si="117"/>
        <v>Friday</v>
      </c>
      <c r="N1496">
        <f t="shared" si="118"/>
        <v>2015</v>
      </c>
      <c r="O1496">
        <f t="shared" si="119"/>
        <v>8</v>
      </c>
    </row>
    <row r="1497" spans="1:15" x14ac:dyDescent="0.2">
      <c r="A1497" s="3" t="s">
        <v>3349</v>
      </c>
      <c r="B1497" s="6">
        <v>42245.334722222222</v>
      </c>
      <c r="C1497" s="6">
        <v>42245.334722222222</v>
      </c>
      <c r="D1497" s="4" t="s">
        <v>282</v>
      </c>
      <c r="E1497" s="4" t="s">
        <v>10</v>
      </c>
      <c r="F1497" s="4" t="s">
        <v>30</v>
      </c>
      <c r="G1497" s="4" t="s">
        <v>497</v>
      </c>
      <c r="H1497" s="4" t="s">
        <v>851</v>
      </c>
      <c r="I1497" s="4" t="s">
        <v>3067</v>
      </c>
      <c r="J1497">
        <f t="shared" si="115"/>
        <v>1</v>
      </c>
      <c r="K1497" s="7">
        <f t="shared" si="116"/>
        <v>0.3347222222222222</v>
      </c>
      <c r="L1497" t="str">
        <f>IF(AND(K1497&lt;Sheet2!$A$3,K1497&gt;=Sheet2!$A$2),"Morning",IF(AND(K1497&gt;=Sheet2!$A$3,K1497&lt;Sheet2!$A$4),"Afternoon","Night"))</f>
        <v>Morning</v>
      </c>
      <c r="M1497" t="str">
        <f t="shared" si="117"/>
        <v>Saturday</v>
      </c>
      <c r="N1497">
        <f t="shared" si="118"/>
        <v>2015</v>
      </c>
      <c r="O1497">
        <f t="shared" si="119"/>
        <v>8</v>
      </c>
    </row>
    <row r="1498" spans="1:15" x14ac:dyDescent="0.2">
      <c r="A1498" s="3" t="s">
        <v>3350</v>
      </c>
      <c r="B1498" s="6">
        <v>42245.334722222222</v>
      </c>
      <c r="C1498" s="6">
        <v>42246.416666666664</v>
      </c>
      <c r="D1498" s="4" t="s">
        <v>282</v>
      </c>
      <c r="E1498" s="4" t="s">
        <v>10</v>
      </c>
      <c r="F1498" s="4" t="s">
        <v>30</v>
      </c>
      <c r="G1498" s="4" t="s">
        <v>497</v>
      </c>
      <c r="H1498" s="4" t="s">
        <v>3351</v>
      </c>
      <c r="I1498" s="4" t="s">
        <v>3067</v>
      </c>
      <c r="J1498">
        <f t="shared" si="115"/>
        <v>1</v>
      </c>
      <c r="K1498" s="7">
        <f t="shared" si="116"/>
        <v>0.3347222222222222</v>
      </c>
      <c r="L1498" t="str">
        <f>IF(AND(K1498&lt;Sheet2!$A$3,K1498&gt;=Sheet2!$A$2),"Morning",IF(AND(K1498&gt;=Sheet2!$A$3,K1498&lt;Sheet2!$A$4),"Afternoon","Night"))</f>
        <v>Morning</v>
      </c>
      <c r="M1498" t="str">
        <f t="shared" si="117"/>
        <v>Saturday</v>
      </c>
      <c r="N1498">
        <f t="shared" si="118"/>
        <v>2015</v>
      </c>
      <c r="O1498">
        <f t="shared" si="119"/>
        <v>8</v>
      </c>
    </row>
    <row r="1499" spans="1:15" x14ac:dyDescent="0.2">
      <c r="A1499" s="3" t="s">
        <v>3352</v>
      </c>
      <c r="B1499" s="6">
        <v>42245.611111111109</v>
      </c>
      <c r="C1499" s="6">
        <v>42245.611111111109</v>
      </c>
      <c r="D1499" s="4" t="s">
        <v>119</v>
      </c>
      <c r="E1499" s="4" t="s">
        <v>74</v>
      </c>
      <c r="F1499" s="4" t="s">
        <v>74</v>
      </c>
      <c r="G1499" s="4" t="s">
        <v>72</v>
      </c>
      <c r="H1499" s="4" t="s">
        <v>3353</v>
      </c>
      <c r="I1499" s="4" t="s">
        <v>162</v>
      </c>
      <c r="J1499">
        <f t="shared" si="115"/>
        <v>1</v>
      </c>
      <c r="K1499" s="7">
        <f t="shared" si="116"/>
        <v>0.61111111111111105</v>
      </c>
      <c r="L1499" t="str">
        <f>IF(AND(K1499&lt;Sheet2!$A$3,K1499&gt;=Sheet2!$A$2),"Morning",IF(AND(K1499&gt;=Sheet2!$A$3,K1499&lt;Sheet2!$A$4),"Afternoon","Night"))</f>
        <v>Afternoon</v>
      </c>
      <c r="M1499" t="str">
        <f t="shared" si="117"/>
        <v>Saturday</v>
      </c>
      <c r="N1499">
        <f t="shared" si="118"/>
        <v>2015</v>
      </c>
      <c r="O1499">
        <f t="shared" si="119"/>
        <v>8</v>
      </c>
    </row>
    <row r="1500" spans="1:15" x14ac:dyDescent="0.2">
      <c r="A1500" s="3" t="s">
        <v>3354</v>
      </c>
      <c r="B1500" s="6">
        <v>42245.642361111109</v>
      </c>
      <c r="C1500" s="6">
        <v>42245.642361111109</v>
      </c>
      <c r="D1500" s="4" t="s">
        <v>119</v>
      </c>
      <c r="E1500" s="4" t="s">
        <v>74</v>
      </c>
      <c r="F1500" s="4" t="s">
        <v>74</v>
      </c>
      <c r="G1500" s="4" t="s">
        <v>72</v>
      </c>
      <c r="H1500" s="4" t="s">
        <v>3355</v>
      </c>
      <c r="I1500" s="4" t="s">
        <v>162</v>
      </c>
      <c r="J1500">
        <f t="shared" si="115"/>
        <v>1</v>
      </c>
      <c r="K1500" s="7">
        <f t="shared" si="116"/>
        <v>0.64236111111111105</v>
      </c>
      <c r="L1500" t="str">
        <f>IF(AND(K1500&lt;Sheet2!$A$3,K1500&gt;=Sheet2!$A$2),"Morning",IF(AND(K1500&gt;=Sheet2!$A$3,K1500&lt;Sheet2!$A$4),"Afternoon","Night"))</f>
        <v>Afternoon</v>
      </c>
      <c r="M1500" t="str">
        <f t="shared" si="117"/>
        <v>Saturday</v>
      </c>
      <c r="N1500">
        <f t="shared" si="118"/>
        <v>2015</v>
      </c>
      <c r="O1500">
        <f t="shared" si="119"/>
        <v>8</v>
      </c>
    </row>
    <row r="1501" spans="1:15" x14ac:dyDescent="0.2">
      <c r="A1501" s="3" t="s">
        <v>3356</v>
      </c>
      <c r="B1501" s="6">
        <v>42246.3</v>
      </c>
      <c r="C1501" s="6">
        <v>42246.3</v>
      </c>
      <c r="D1501" s="4" t="s">
        <v>1465</v>
      </c>
      <c r="E1501" s="4" t="s">
        <v>10</v>
      </c>
      <c r="F1501" s="4" t="s">
        <v>30</v>
      </c>
      <c r="G1501" s="4" t="s">
        <v>12</v>
      </c>
      <c r="H1501" s="4" t="s">
        <v>3357</v>
      </c>
      <c r="I1501" s="4" t="s">
        <v>3067</v>
      </c>
      <c r="J1501">
        <f t="shared" si="115"/>
        <v>1</v>
      </c>
      <c r="K1501" s="7">
        <f t="shared" si="116"/>
        <v>0.3</v>
      </c>
      <c r="L1501" t="str">
        <f>IF(AND(K1501&lt;Sheet2!$A$3,K1501&gt;=Sheet2!$A$2),"Morning",IF(AND(K1501&gt;=Sheet2!$A$3,K1501&lt;Sheet2!$A$4),"Afternoon","Night"))</f>
        <v>Morning</v>
      </c>
      <c r="M1501" t="str">
        <f t="shared" si="117"/>
        <v>Sunday</v>
      </c>
      <c r="N1501">
        <f t="shared" si="118"/>
        <v>2015</v>
      </c>
      <c r="O1501">
        <f t="shared" si="119"/>
        <v>8</v>
      </c>
    </row>
    <row r="1502" spans="1:15" x14ac:dyDescent="0.2">
      <c r="A1502" s="3" t="s">
        <v>3358</v>
      </c>
      <c r="B1502" s="6">
        <v>42247.493055555555</v>
      </c>
      <c r="C1502" s="6">
        <v>42247.493055555555</v>
      </c>
      <c r="D1502" s="4" t="s">
        <v>323</v>
      </c>
      <c r="E1502" s="4" t="s">
        <v>887</v>
      </c>
      <c r="F1502" s="4" t="s">
        <v>1931</v>
      </c>
      <c r="G1502" s="4" t="s">
        <v>3359</v>
      </c>
      <c r="H1502" s="4" t="s">
        <v>3360</v>
      </c>
      <c r="I1502" s="4" t="s">
        <v>3067</v>
      </c>
      <c r="J1502">
        <f t="shared" si="115"/>
        <v>1</v>
      </c>
      <c r="K1502" s="7">
        <f t="shared" si="116"/>
        <v>0.49305555555555558</v>
      </c>
      <c r="L1502" t="str">
        <f>IF(AND(K1502&lt;Sheet2!$A$3,K1502&gt;=Sheet2!$A$2),"Morning",IF(AND(K1502&gt;=Sheet2!$A$3,K1502&lt;Sheet2!$A$4),"Afternoon","Night"))</f>
        <v>Morning</v>
      </c>
      <c r="M1502" t="str">
        <f t="shared" si="117"/>
        <v>Monday</v>
      </c>
      <c r="N1502">
        <f t="shared" si="118"/>
        <v>2015</v>
      </c>
      <c r="O1502">
        <f t="shared" si="119"/>
        <v>8</v>
      </c>
    </row>
    <row r="1503" spans="1:15" x14ac:dyDescent="0.2">
      <c r="A1503" s="3" t="s">
        <v>3361</v>
      </c>
      <c r="B1503" s="6">
        <v>42247.628472222219</v>
      </c>
      <c r="C1503" s="6">
        <v>42247.628472222219</v>
      </c>
      <c r="D1503" s="4" t="s">
        <v>9</v>
      </c>
      <c r="E1503" s="4" t="s">
        <v>887</v>
      </c>
      <c r="F1503" s="4" t="s">
        <v>11</v>
      </c>
      <c r="G1503" s="4" t="s">
        <v>12</v>
      </c>
      <c r="H1503" s="4" t="s">
        <v>3362</v>
      </c>
      <c r="I1503" s="4" t="s">
        <v>3067</v>
      </c>
      <c r="J1503">
        <f t="shared" si="115"/>
        <v>1</v>
      </c>
      <c r="K1503" s="7">
        <f t="shared" si="116"/>
        <v>0.62847222222222221</v>
      </c>
      <c r="L1503" t="str">
        <f>IF(AND(K1503&lt;Sheet2!$A$3,K1503&gt;=Sheet2!$A$2),"Morning",IF(AND(K1503&gt;=Sheet2!$A$3,K1503&lt;Sheet2!$A$4),"Afternoon","Night"))</f>
        <v>Afternoon</v>
      </c>
      <c r="M1503" t="str">
        <f t="shared" si="117"/>
        <v>Monday</v>
      </c>
      <c r="N1503">
        <f t="shared" si="118"/>
        <v>2015</v>
      </c>
      <c r="O1503">
        <f t="shared" si="119"/>
        <v>8</v>
      </c>
    </row>
    <row r="1504" spans="1:15" x14ac:dyDescent="0.2">
      <c r="A1504" s="3" t="s">
        <v>3363</v>
      </c>
      <c r="B1504" s="6">
        <v>42247.7</v>
      </c>
      <c r="C1504" s="6">
        <v>42247.7</v>
      </c>
      <c r="D1504" s="4" t="s">
        <v>1394</v>
      </c>
      <c r="E1504" s="4" t="s">
        <v>887</v>
      </c>
      <c r="F1504" s="4" t="s">
        <v>30</v>
      </c>
      <c r="G1504" s="4" t="s">
        <v>611</v>
      </c>
      <c r="H1504" s="4" t="s">
        <v>3364</v>
      </c>
      <c r="I1504" s="4" t="s">
        <v>3067</v>
      </c>
      <c r="J1504">
        <f t="shared" si="115"/>
        <v>1</v>
      </c>
      <c r="K1504" s="7">
        <f t="shared" si="116"/>
        <v>0.70000000000000007</v>
      </c>
      <c r="L1504" t="str">
        <f>IF(AND(K1504&lt;Sheet2!$A$3,K1504&gt;=Sheet2!$A$2),"Morning",IF(AND(K1504&gt;=Sheet2!$A$3,K1504&lt;Sheet2!$A$4),"Afternoon","Night"))</f>
        <v>Afternoon</v>
      </c>
      <c r="M1504" t="str">
        <f t="shared" si="117"/>
        <v>Monday</v>
      </c>
      <c r="N1504">
        <f t="shared" si="118"/>
        <v>2015</v>
      </c>
      <c r="O1504">
        <f t="shared" si="119"/>
        <v>8</v>
      </c>
    </row>
    <row r="1505" spans="1:15" x14ac:dyDescent="0.2">
      <c r="A1505" s="3" t="s">
        <v>3365</v>
      </c>
      <c r="B1505" s="6">
        <v>42247.836805555555</v>
      </c>
      <c r="C1505" s="6">
        <v>42247.836805555555</v>
      </c>
      <c r="D1505" s="4" t="s">
        <v>436</v>
      </c>
      <c r="E1505" s="4" t="s">
        <v>887</v>
      </c>
      <c r="F1505" s="4" t="s">
        <v>30</v>
      </c>
      <c r="G1505" s="4" t="s">
        <v>1915</v>
      </c>
      <c r="H1505" s="4" t="s">
        <v>3366</v>
      </c>
      <c r="I1505" s="4" t="s">
        <v>3067</v>
      </c>
      <c r="J1505">
        <f t="shared" si="115"/>
        <v>1</v>
      </c>
      <c r="K1505" s="7">
        <f t="shared" si="116"/>
        <v>0.83680555555555547</v>
      </c>
      <c r="L1505" t="str">
        <f>IF(AND(K1505&lt;Sheet2!$A$3,K1505&gt;=Sheet2!$A$2),"Morning",IF(AND(K1505&gt;=Sheet2!$A$3,K1505&lt;Sheet2!$A$4),"Afternoon","Night"))</f>
        <v>Night</v>
      </c>
      <c r="M1505" t="str">
        <f t="shared" si="117"/>
        <v>Monday</v>
      </c>
      <c r="N1505">
        <f t="shared" si="118"/>
        <v>2015</v>
      </c>
      <c r="O1505">
        <f t="shared" si="119"/>
        <v>8</v>
      </c>
    </row>
    <row r="1506" spans="1:15" x14ac:dyDescent="0.2">
      <c r="A1506" s="3" t="s">
        <v>3367</v>
      </c>
      <c r="B1506" s="6">
        <v>42247.836805555555</v>
      </c>
      <c r="C1506" s="6">
        <v>42044.365277777775</v>
      </c>
      <c r="D1506" s="4" t="s">
        <v>436</v>
      </c>
      <c r="E1506" s="4" t="s">
        <v>887</v>
      </c>
      <c r="F1506" s="4" t="s">
        <v>30</v>
      </c>
      <c r="G1506" s="4" t="s">
        <v>1915</v>
      </c>
      <c r="H1506" s="4" t="s">
        <v>3368</v>
      </c>
      <c r="I1506" s="4" t="s">
        <v>3067</v>
      </c>
      <c r="J1506">
        <f t="shared" si="115"/>
        <v>1</v>
      </c>
      <c r="K1506" s="7">
        <f t="shared" si="116"/>
        <v>0.83680555555555547</v>
      </c>
      <c r="L1506" t="str">
        <f>IF(AND(K1506&lt;Sheet2!$A$3,K1506&gt;=Sheet2!$A$2),"Morning",IF(AND(K1506&gt;=Sheet2!$A$3,K1506&lt;Sheet2!$A$4),"Afternoon","Night"))</f>
        <v>Night</v>
      </c>
      <c r="M1506" t="str">
        <f t="shared" si="117"/>
        <v>Monday</v>
      </c>
      <c r="N1506">
        <f t="shared" si="118"/>
        <v>2015</v>
      </c>
      <c r="O1506">
        <f t="shared" si="119"/>
        <v>8</v>
      </c>
    </row>
    <row r="1507" spans="1:15" x14ac:dyDescent="0.2">
      <c r="A1507" s="3" t="s">
        <v>3369</v>
      </c>
      <c r="B1507" s="6">
        <v>42013.250694444447</v>
      </c>
      <c r="C1507" s="6">
        <v>42013.250694444447</v>
      </c>
      <c r="D1507" s="4" t="s">
        <v>1465</v>
      </c>
      <c r="E1507" s="4" t="s">
        <v>887</v>
      </c>
      <c r="F1507" s="4" t="s">
        <v>30</v>
      </c>
      <c r="G1507" s="4" t="s">
        <v>12</v>
      </c>
      <c r="H1507" s="4" t="s">
        <v>3370</v>
      </c>
      <c r="I1507" s="4" t="s">
        <v>3067</v>
      </c>
      <c r="J1507">
        <f t="shared" si="115"/>
        <v>1</v>
      </c>
      <c r="K1507" s="7">
        <f t="shared" si="116"/>
        <v>0.25069444444444444</v>
      </c>
      <c r="L1507" t="str">
        <f>IF(AND(K1507&lt;Sheet2!$A$3,K1507&gt;=Sheet2!$A$2),"Morning",IF(AND(K1507&gt;=Sheet2!$A$3,K1507&lt;Sheet2!$A$4),"Afternoon","Night"))</f>
        <v>Morning</v>
      </c>
      <c r="M1507" t="str">
        <f t="shared" si="117"/>
        <v>Friday</v>
      </c>
      <c r="N1507">
        <f t="shared" si="118"/>
        <v>2015</v>
      </c>
      <c r="O1507">
        <f t="shared" si="119"/>
        <v>1</v>
      </c>
    </row>
    <row r="1508" spans="1:15" x14ac:dyDescent="0.2">
      <c r="A1508" s="3" t="s">
        <v>3371</v>
      </c>
      <c r="B1508" s="6">
        <v>42013.250694444447</v>
      </c>
      <c r="C1508" s="6">
        <v>42044.36041666667</v>
      </c>
      <c r="D1508" s="4" t="s">
        <v>1465</v>
      </c>
      <c r="E1508" s="4" t="s">
        <v>887</v>
      </c>
      <c r="F1508" s="4" t="s">
        <v>30</v>
      </c>
      <c r="G1508" s="4" t="s">
        <v>12</v>
      </c>
      <c r="H1508" s="4" t="s">
        <v>3372</v>
      </c>
      <c r="I1508" s="4" t="s">
        <v>3067</v>
      </c>
      <c r="J1508">
        <f t="shared" si="115"/>
        <v>1</v>
      </c>
      <c r="K1508" s="7">
        <f t="shared" si="116"/>
        <v>0.25069444444444444</v>
      </c>
      <c r="L1508" t="str">
        <f>IF(AND(K1508&lt;Sheet2!$A$3,K1508&gt;=Sheet2!$A$2),"Morning",IF(AND(K1508&gt;=Sheet2!$A$3,K1508&lt;Sheet2!$A$4),"Afternoon","Night"))</f>
        <v>Morning</v>
      </c>
      <c r="M1508" t="str">
        <f t="shared" si="117"/>
        <v>Friday</v>
      </c>
      <c r="N1508">
        <f t="shared" si="118"/>
        <v>2015</v>
      </c>
      <c r="O1508">
        <f t="shared" si="119"/>
        <v>1</v>
      </c>
    </row>
    <row r="1509" spans="1:15" x14ac:dyDescent="0.2">
      <c r="A1509" s="3" t="s">
        <v>3373</v>
      </c>
      <c r="B1509" s="6">
        <v>42013.306250000001</v>
      </c>
      <c r="C1509" s="6">
        <v>42013.306250000001</v>
      </c>
      <c r="D1509" s="4" t="s">
        <v>35</v>
      </c>
      <c r="E1509" s="4" t="s">
        <v>887</v>
      </c>
      <c r="F1509" s="4" t="s">
        <v>30</v>
      </c>
      <c r="G1509" s="4" t="s">
        <v>12</v>
      </c>
      <c r="H1509" s="4" t="s">
        <v>3374</v>
      </c>
      <c r="I1509" s="4" t="s">
        <v>3067</v>
      </c>
      <c r="J1509">
        <f t="shared" si="115"/>
        <v>1</v>
      </c>
      <c r="K1509" s="7">
        <f t="shared" si="116"/>
        <v>0.30624999999999997</v>
      </c>
      <c r="L1509" t="str">
        <f>IF(AND(K1509&lt;Sheet2!$A$3,K1509&gt;=Sheet2!$A$2),"Morning",IF(AND(K1509&gt;=Sheet2!$A$3,K1509&lt;Sheet2!$A$4),"Afternoon","Night"))</f>
        <v>Morning</v>
      </c>
      <c r="M1509" t="str">
        <f t="shared" si="117"/>
        <v>Friday</v>
      </c>
      <c r="N1509">
        <f t="shared" si="118"/>
        <v>2015</v>
      </c>
      <c r="O1509">
        <f t="shared" si="119"/>
        <v>1</v>
      </c>
    </row>
    <row r="1510" spans="1:15" x14ac:dyDescent="0.2">
      <c r="A1510" s="3" t="s">
        <v>3375</v>
      </c>
      <c r="B1510" s="6">
        <v>42013.306250000001</v>
      </c>
      <c r="C1510" s="6">
        <v>42072.614583333336</v>
      </c>
      <c r="D1510" s="4" t="s">
        <v>35</v>
      </c>
      <c r="E1510" s="4" t="s">
        <v>887</v>
      </c>
      <c r="F1510" s="4" t="s">
        <v>30</v>
      </c>
      <c r="G1510" s="4" t="s">
        <v>12</v>
      </c>
      <c r="H1510" s="4" t="s">
        <v>3376</v>
      </c>
      <c r="I1510" s="4" t="s">
        <v>3067</v>
      </c>
      <c r="J1510">
        <f t="shared" si="115"/>
        <v>1</v>
      </c>
      <c r="K1510" s="7">
        <f t="shared" si="116"/>
        <v>0.30624999999999997</v>
      </c>
      <c r="L1510" t="str">
        <f>IF(AND(K1510&lt;Sheet2!$A$3,K1510&gt;=Sheet2!$A$2),"Morning",IF(AND(K1510&gt;=Sheet2!$A$3,K1510&lt;Sheet2!$A$4),"Afternoon","Night"))</f>
        <v>Morning</v>
      </c>
      <c r="M1510" t="str">
        <f t="shared" si="117"/>
        <v>Friday</v>
      </c>
      <c r="N1510">
        <f t="shared" si="118"/>
        <v>2015</v>
      </c>
      <c r="O1510">
        <f t="shared" si="119"/>
        <v>1</v>
      </c>
    </row>
    <row r="1511" spans="1:15" x14ac:dyDescent="0.2">
      <c r="A1511" s="3" t="s">
        <v>3377</v>
      </c>
      <c r="B1511" s="6">
        <v>42013.46875</v>
      </c>
      <c r="C1511" s="6">
        <v>42013.46875</v>
      </c>
      <c r="D1511" s="4" t="s">
        <v>9</v>
      </c>
      <c r="E1511" s="4" t="s">
        <v>887</v>
      </c>
      <c r="F1511" s="4" t="s">
        <v>591</v>
      </c>
      <c r="G1511" s="4" t="s">
        <v>421</v>
      </c>
      <c r="H1511" s="4" t="s">
        <v>3378</v>
      </c>
      <c r="I1511" s="4" t="s">
        <v>3379</v>
      </c>
      <c r="J1511">
        <f t="shared" si="115"/>
        <v>1</v>
      </c>
      <c r="K1511" s="7">
        <f t="shared" si="116"/>
        <v>0.46875</v>
      </c>
      <c r="L1511" t="str">
        <f>IF(AND(K1511&lt;Sheet2!$A$3,K1511&gt;=Sheet2!$A$2),"Morning",IF(AND(K1511&gt;=Sheet2!$A$3,K1511&lt;Sheet2!$A$4),"Afternoon","Night"))</f>
        <v>Morning</v>
      </c>
      <c r="M1511" t="str">
        <f t="shared" si="117"/>
        <v>Friday</v>
      </c>
      <c r="N1511">
        <f t="shared" si="118"/>
        <v>2015</v>
      </c>
      <c r="O1511">
        <f t="shared" si="119"/>
        <v>1</v>
      </c>
    </row>
    <row r="1512" spans="1:15" x14ac:dyDescent="0.2">
      <c r="A1512" s="3" t="s">
        <v>3380</v>
      </c>
      <c r="B1512" s="6">
        <v>42013.75</v>
      </c>
      <c r="C1512" s="6">
        <v>42013.75</v>
      </c>
      <c r="D1512" s="4" t="s">
        <v>348</v>
      </c>
      <c r="E1512" s="4" t="s">
        <v>10</v>
      </c>
      <c r="F1512" s="4" t="s">
        <v>30</v>
      </c>
      <c r="G1512" s="4" t="s">
        <v>198</v>
      </c>
      <c r="H1512" s="4" t="s">
        <v>3381</v>
      </c>
      <c r="I1512" s="4" t="s">
        <v>3382</v>
      </c>
      <c r="J1512">
        <f t="shared" si="115"/>
        <v>1</v>
      </c>
      <c r="K1512" s="7">
        <f t="shared" si="116"/>
        <v>0.75</v>
      </c>
      <c r="L1512" t="str">
        <f>IF(AND(K1512&lt;Sheet2!$A$3,K1512&gt;=Sheet2!$A$2),"Morning",IF(AND(K1512&gt;=Sheet2!$A$3,K1512&lt;Sheet2!$A$4),"Afternoon","Night"))</f>
        <v>Afternoon</v>
      </c>
      <c r="M1512" t="str">
        <f t="shared" si="117"/>
        <v>Friday</v>
      </c>
      <c r="N1512">
        <f t="shared" si="118"/>
        <v>2015</v>
      </c>
      <c r="O1512">
        <f t="shared" si="119"/>
        <v>1</v>
      </c>
    </row>
    <row r="1513" spans="1:15" x14ac:dyDescent="0.2">
      <c r="A1513" s="3" t="s">
        <v>3383</v>
      </c>
      <c r="B1513" s="6">
        <v>42013.75</v>
      </c>
      <c r="C1513" s="6">
        <v>42044.570138888892</v>
      </c>
      <c r="D1513" s="4" t="s">
        <v>348</v>
      </c>
      <c r="E1513" s="4" t="s">
        <v>10</v>
      </c>
      <c r="F1513" s="4" t="s">
        <v>30</v>
      </c>
      <c r="G1513" s="4" t="s">
        <v>198</v>
      </c>
      <c r="H1513" s="4" t="s">
        <v>3384</v>
      </c>
      <c r="I1513" s="4" t="s">
        <v>3382</v>
      </c>
      <c r="J1513">
        <f t="shared" si="115"/>
        <v>1</v>
      </c>
      <c r="K1513" s="7">
        <f t="shared" si="116"/>
        <v>0.75</v>
      </c>
      <c r="L1513" t="str">
        <f>IF(AND(K1513&lt;Sheet2!$A$3,K1513&gt;=Sheet2!$A$2),"Morning",IF(AND(K1513&gt;=Sheet2!$A$3,K1513&lt;Sheet2!$A$4),"Afternoon","Night"))</f>
        <v>Afternoon</v>
      </c>
      <c r="M1513" t="str">
        <f t="shared" si="117"/>
        <v>Friday</v>
      </c>
      <c r="N1513">
        <f t="shared" si="118"/>
        <v>2015</v>
      </c>
      <c r="O1513">
        <f t="shared" si="119"/>
        <v>1</v>
      </c>
    </row>
    <row r="1514" spans="1:15" x14ac:dyDescent="0.2">
      <c r="A1514" s="3" t="s">
        <v>3385</v>
      </c>
      <c r="B1514" s="6">
        <v>42044.685416666667</v>
      </c>
      <c r="C1514" s="6">
        <v>42044.685416666667</v>
      </c>
      <c r="D1514" s="4" t="s">
        <v>224</v>
      </c>
      <c r="E1514" s="4" t="s">
        <v>10</v>
      </c>
      <c r="F1514" s="4" t="s">
        <v>30</v>
      </c>
      <c r="G1514" s="4" t="s">
        <v>12</v>
      </c>
      <c r="H1514" s="4" t="s">
        <v>3386</v>
      </c>
      <c r="I1514" s="4" t="s">
        <v>3382</v>
      </c>
      <c r="J1514">
        <f t="shared" si="115"/>
        <v>1</v>
      </c>
      <c r="K1514" s="7">
        <f t="shared" si="116"/>
        <v>0.68541666666666667</v>
      </c>
      <c r="L1514" t="str">
        <f>IF(AND(K1514&lt;Sheet2!$A$3,K1514&gt;=Sheet2!$A$2),"Morning",IF(AND(K1514&gt;=Sheet2!$A$3,K1514&lt;Sheet2!$A$4),"Afternoon","Night"))</f>
        <v>Afternoon</v>
      </c>
      <c r="M1514" t="str">
        <f t="shared" si="117"/>
        <v>Monday</v>
      </c>
      <c r="N1514">
        <f t="shared" si="118"/>
        <v>2015</v>
      </c>
      <c r="O1514">
        <f t="shared" si="119"/>
        <v>2</v>
      </c>
    </row>
    <row r="1515" spans="1:15" x14ac:dyDescent="0.2">
      <c r="A1515" s="3" t="s">
        <v>3387</v>
      </c>
      <c r="B1515" s="6">
        <v>42044.685416666667</v>
      </c>
      <c r="C1515" s="6">
        <v>42103.743055555555</v>
      </c>
      <c r="D1515" s="4" t="s">
        <v>224</v>
      </c>
      <c r="E1515" s="4" t="s">
        <v>10</v>
      </c>
      <c r="F1515" s="4" t="s">
        <v>30</v>
      </c>
      <c r="G1515" s="4" t="s">
        <v>12</v>
      </c>
      <c r="H1515" s="4" t="s">
        <v>3388</v>
      </c>
      <c r="I1515" s="4" t="s">
        <v>3382</v>
      </c>
      <c r="J1515">
        <f t="shared" si="115"/>
        <v>1</v>
      </c>
      <c r="K1515" s="7">
        <f t="shared" si="116"/>
        <v>0.68541666666666667</v>
      </c>
      <c r="L1515" t="str">
        <f>IF(AND(K1515&lt;Sheet2!$A$3,K1515&gt;=Sheet2!$A$2),"Morning",IF(AND(K1515&gt;=Sheet2!$A$3,K1515&lt;Sheet2!$A$4),"Afternoon","Night"))</f>
        <v>Afternoon</v>
      </c>
      <c r="M1515" t="str">
        <f t="shared" si="117"/>
        <v>Monday</v>
      </c>
      <c r="N1515">
        <f t="shared" si="118"/>
        <v>2015</v>
      </c>
      <c r="O1515">
        <f t="shared" si="119"/>
        <v>2</v>
      </c>
    </row>
    <row r="1516" spans="1:15" x14ac:dyDescent="0.2">
      <c r="A1516" s="3" t="s">
        <v>3389</v>
      </c>
      <c r="B1516" s="6">
        <v>42044.720833333333</v>
      </c>
      <c r="C1516" s="6">
        <v>42044.720833333333</v>
      </c>
      <c r="D1516" s="4" t="s">
        <v>2263</v>
      </c>
      <c r="E1516" s="4" t="s">
        <v>10</v>
      </c>
      <c r="F1516" s="4" t="s">
        <v>30</v>
      </c>
      <c r="G1516" s="4" t="s">
        <v>12</v>
      </c>
      <c r="H1516" s="4" t="s">
        <v>3390</v>
      </c>
      <c r="I1516" s="4" t="s">
        <v>3379</v>
      </c>
      <c r="J1516">
        <f t="shared" si="115"/>
        <v>1</v>
      </c>
      <c r="K1516" s="7">
        <f t="shared" si="116"/>
        <v>0.72083333333333333</v>
      </c>
      <c r="L1516" t="str">
        <f>IF(AND(K1516&lt;Sheet2!$A$3,K1516&gt;=Sheet2!$A$2),"Morning",IF(AND(K1516&gt;=Sheet2!$A$3,K1516&lt;Sheet2!$A$4),"Afternoon","Night"))</f>
        <v>Afternoon</v>
      </c>
      <c r="M1516" t="str">
        <f t="shared" si="117"/>
        <v>Monday</v>
      </c>
      <c r="N1516">
        <f t="shared" si="118"/>
        <v>2015</v>
      </c>
      <c r="O1516">
        <f t="shared" si="119"/>
        <v>2</v>
      </c>
    </row>
    <row r="1517" spans="1:15" x14ac:dyDescent="0.2">
      <c r="A1517" s="3" t="s">
        <v>3391</v>
      </c>
      <c r="B1517" s="6">
        <v>42044.720833333333</v>
      </c>
      <c r="C1517" s="6">
        <v>42072.741666666669</v>
      </c>
      <c r="D1517" s="4" t="s">
        <v>2263</v>
      </c>
      <c r="E1517" s="4" t="s">
        <v>10</v>
      </c>
      <c r="F1517" s="4" t="s">
        <v>30</v>
      </c>
      <c r="G1517" s="4" t="s">
        <v>12</v>
      </c>
      <c r="H1517" s="4" t="s">
        <v>206</v>
      </c>
      <c r="I1517" s="4" t="s">
        <v>3379</v>
      </c>
      <c r="J1517">
        <f t="shared" si="115"/>
        <v>1</v>
      </c>
      <c r="K1517" s="7">
        <f t="shared" si="116"/>
        <v>0.72083333333333333</v>
      </c>
      <c r="L1517" t="str">
        <f>IF(AND(K1517&lt;Sheet2!$A$3,K1517&gt;=Sheet2!$A$2),"Morning",IF(AND(K1517&gt;=Sheet2!$A$3,K1517&lt;Sheet2!$A$4),"Afternoon","Night"))</f>
        <v>Afternoon</v>
      </c>
      <c r="M1517" t="str">
        <f t="shared" si="117"/>
        <v>Monday</v>
      </c>
      <c r="N1517">
        <f t="shared" si="118"/>
        <v>2015</v>
      </c>
      <c r="O1517">
        <f t="shared" si="119"/>
        <v>2</v>
      </c>
    </row>
    <row r="1518" spans="1:15" x14ac:dyDescent="0.2">
      <c r="A1518" s="3" t="s">
        <v>3392</v>
      </c>
      <c r="B1518" s="6">
        <v>42072.467361111114</v>
      </c>
      <c r="C1518" s="6">
        <v>42072.467361111114</v>
      </c>
      <c r="D1518" s="4" t="s">
        <v>119</v>
      </c>
      <c r="E1518" s="4" t="s">
        <v>74</v>
      </c>
      <c r="F1518" s="4" t="s">
        <v>74</v>
      </c>
      <c r="G1518" s="4" t="s">
        <v>72</v>
      </c>
      <c r="H1518" s="4" t="s">
        <v>3393</v>
      </c>
      <c r="I1518" s="4" t="s">
        <v>74</v>
      </c>
      <c r="J1518">
        <f t="shared" si="115"/>
        <v>1</v>
      </c>
      <c r="K1518" s="7">
        <f t="shared" si="116"/>
        <v>0.46736111111111112</v>
      </c>
      <c r="L1518" t="str">
        <f>IF(AND(K1518&lt;Sheet2!$A$3,K1518&gt;=Sheet2!$A$2),"Morning",IF(AND(K1518&gt;=Sheet2!$A$3,K1518&lt;Sheet2!$A$4),"Afternoon","Night"))</f>
        <v>Morning</v>
      </c>
      <c r="M1518" t="str">
        <f t="shared" si="117"/>
        <v>Monday</v>
      </c>
      <c r="N1518">
        <f t="shared" si="118"/>
        <v>2015</v>
      </c>
      <c r="O1518">
        <f t="shared" si="119"/>
        <v>3</v>
      </c>
    </row>
    <row r="1519" spans="1:15" x14ac:dyDescent="0.2">
      <c r="A1519" s="3" t="s">
        <v>3394</v>
      </c>
      <c r="B1519" s="6">
        <v>42072.467361111114</v>
      </c>
      <c r="C1519" s="6">
        <v>42072.467361111114</v>
      </c>
      <c r="D1519" s="4" t="s">
        <v>3395</v>
      </c>
      <c r="E1519" s="4" t="s">
        <v>10</v>
      </c>
      <c r="F1519" s="4" t="s">
        <v>30</v>
      </c>
      <c r="G1519" s="4" t="s">
        <v>2005</v>
      </c>
      <c r="H1519" s="4" t="s">
        <v>3396</v>
      </c>
      <c r="I1519" s="4" t="s">
        <v>3379</v>
      </c>
      <c r="J1519">
        <f t="shared" si="115"/>
        <v>1</v>
      </c>
      <c r="K1519" s="7">
        <f t="shared" si="116"/>
        <v>0.46736111111111112</v>
      </c>
      <c r="L1519" t="str">
        <f>IF(AND(K1519&lt;Sheet2!$A$3,K1519&gt;=Sheet2!$A$2),"Morning",IF(AND(K1519&gt;=Sheet2!$A$3,K1519&lt;Sheet2!$A$4),"Afternoon","Night"))</f>
        <v>Morning</v>
      </c>
      <c r="M1519" t="str">
        <f t="shared" si="117"/>
        <v>Monday</v>
      </c>
      <c r="N1519">
        <f t="shared" si="118"/>
        <v>2015</v>
      </c>
      <c r="O1519">
        <f t="shared" si="119"/>
        <v>3</v>
      </c>
    </row>
    <row r="1520" spans="1:15" x14ac:dyDescent="0.2">
      <c r="A1520" s="3" t="s">
        <v>3397</v>
      </c>
      <c r="B1520" s="6">
        <v>42072.467361111114</v>
      </c>
      <c r="C1520" s="6">
        <v>42103.685416666667</v>
      </c>
      <c r="D1520" s="4" t="s">
        <v>3395</v>
      </c>
      <c r="E1520" s="4" t="s">
        <v>10</v>
      </c>
      <c r="F1520" s="4" t="s">
        <v>30</v>
      </c>
      <c r="G1520" s="4" t="s">
        <v>2005</v>
      </c>
      <c r="H1520" s="4" t="s">
        <v>3398</v>
      </c>
      <c r="I1520" s="4" t="s">
        <v>3379</v>
      </c>
      <c r="J1520">
        <f t="shared" si="115"/>
        <v>1</v>
      </c>
      <c r="K1520" s="7">
        <f t="shared" si="116"/>
        <v>0.46736111111111112</v>
      </c>
      <c r="L1520" t="str">
        <f>IF(AND(K1520&lt;Sheet2!$A$3,K1520&gt;=Sheet2!$A$2),"Morning",IF(AND(K1520&gt;=Sheet2!$A$3,K1520&lt;Sheet2!$A$4),"Afternoon","Night"))</f>
        <v>Morning</v>
      </c>
      <c r="M1520" t="str">
        <f t="shared" si="117"/>
        <v>Monday</v>
      </c>
      <c r="N1520">
        <f t="shared" si="118"/>
        <v>2015</v>
      </c>
      <c r="O1520">
        <f t="shared" si="119"/>
        <v>3</v>
      </c>
    </row>
    <row r="1521" spans="1:15" x14ac:dyDescent="0.2">
      <c r="A1521" s="3" t="s">
        <v>3399</v>
      </c>
      <c r="B1521" s="6">
        <v>42072.548611111109</v>
      </c>
      <c r="C1521" s="6">
        <v>42072.548611111109</v>
      </c>
      <c r="D1521" s="4" t="s">
        <v>119</v>
      </c>
      <c r="E1521" s="4" t="s">
        <v>74</v>
      </c>
      <c r="F1521" s="4" t="s">
        <v>74</v>
      </c>
      <c r="G1521" s="4" t="s">
        <v>72</v>
      </c>
      <c r="H1521" s="4" t="s">
        <v>3400</v>
      </c>
      <c r="I1521" s="4" t="s">
        <v>74</v>
      </c>
      <c r="J1521">
        <f t="shared" si="115"/>
        <v>1</v>
      </c>
      <c r="K1521" s="7">
        <f t="shared" si="116"/>
        <v>0.54861111111111105</v>
      </c>
      <c r="L1521" t="str">
        <f>IF(AND(K1521&lt;Sheet2!$A$3,K1521&gt;=Sheet2!$A$2),"Morning",IF(AND(K1521&gt;=Sheet2!$A$3,K1521&lt;Sheet2!$A$4),"Afternoon","Night"))</f>
        <v>Afternoon</v>
      </c>
      <c r="M1521" t="str">
        <f t="shared" si="117"/>
        <v>Monday</v>
      </c>
      <c r="N1521">
        <f t="shared" si="118"/>
        <v>2015</v>
      </c>
      <c r="O1521">
        <f t="shared" si="119"/>
        <v>3</v>
      </c>
    </row>
    <row r="1522" spans="1:15" x14ac:dyDescent="0.2">
      <c r="A1522" s="3" t="s">
        <v>3401</v>
      </c>
      <c r="B1522" s="6">
        <v>42072.614583333336</v>
      </c>
      <c r="C1522" s="6">
        <v>42072.614583333336</v>
      </c>
      <c r="D1522" s="4" t="s">
        <v>290</v>
      </c>
      <c r="E1522" s="4" t="s">
        <v>10</v>
      </c>
      <c r="F1522" s="4" t="s">
        <v>30</v>
      </c>
      <c r="G1522" s="4" t="s">
        <v>12</v>
      </c>
      <c r="H1522" s="4" t="s">
        <v>3402</v>
      </c>
      <c r="I1522" s="4" t="s">
        <v>3379</v>
      </c>
      <c r="J1522">
        <f t="shared" si="115"/>
        <v>1</v>
      </c>
      <c r="K1522" s="7">
        <f t="shared" si="116"/>
        <v>0.61458333333333337</v>
      </c>
      <c r="L1522" t="str">
        <f>IF(AND(K1522&lt;Sheet2!$A$3,K1522&gt;=Sheet2!$A$2),"Morning",IF(AND(K1522&gt;=Sheet2!$A$3,K1522&lt;Sheet2!$A$4),"Afternoon","Night"))</f>
        <v>Afternoon</v>
      </c>
      <c r="M1522" t="str">
        <f t="shared" si="117"/>
        <v>Monday</v>
      </c>
      <c r="N1522">
        <f t="shared" si="118"/>
        <v>2015</v>
      </c>
      <c r="O1522">
        <f t="shared" si="119"/>
        <v>3</v>
      </c>
    </row>
    <row r="1523" spans="1:15" x14ac:dyDescent="0.2">
      <c r="A1523" s="3" t="s">
        <v>3403</v>
      </c>
      <c r="B1523" s="6">
        <v>42072.614583333336</v>
      </c>
      <c r="C1523" s="6">
        <v>42103.739583333336</v>
      </c>
      <c r="D1523" s="4" t="s">
        <v>290</v>
      </c>
      <c r="E1523" s="4" t="s">
        <v>10</v>
      </c>
      <c r="F1523" s="4" t="s">
        <v>30</v>
      </c>
      <c r="G1523" s="4" t="s">
        <v>12</v>
      </c>
      <c r="H1523" s="4" t="s">
        <v>3404</v>
      </c>
      <c r="I1523" s="4" t="s">
        <v>3379</v>
      </c>
      <c r="J1523">
        <f t="shared" si="115"/>
        <v>1</v>
      </c>
      <c r="K1523" s="7">
        <f t="shared" si="116"/>
        <v>0.61458333333333337</v>
      </c>
      <c r="L1523" t="str">
        <f>IF(AND(K1523&lt;Sheet2!$A$3,K1523&gt;=Sheet2!$A$2),"Morning",IF(AND(K1523&gt;=Sheet2!$A$3,K1523&lt;Sheet2!$A$4),"Afternoon","Night"))</f>
        <v>Afternoon</v>
      </c>
      <c r="M1523" t="str">
        <f t="shared" si="117"/>
        <v>Monday</v>
      </c>
      <c r="N1523">
        <f t="shared" si="118"/>
        <v>2015</v>
      </c>
      <c r="O1523">
        <f t="shared" si="119"/>
        <v>3</v>
      </c>
    </row>
    <row r="1524" spans="1:15" x14ac:dyDescent="0.2">
      <c r="A1524" s="3" t="s">
        <v>3405</v>
      </c>
      <c r="B1524" s="6">
        <v>42103.408333333333</v>
      </c>
      <c r="C1524" s="6">
        <v>42103.408333333333</v>
      </c>
      <c r="D1524" s="4" t="s">
        <v>29</v>
      </c>
      <c r="E1524" s="4" t="s">
        <v>10</v>
      </c>
      <c r="F1524" s="4" t="s">
        <v>11</v>
      </c>
      <c r="G1524" s="4" t="s">
        <v>12</v>
      </c>
      <c r="H1524" s="4" t="s">
        <v>3406</v>
      </c>
      <c r="I1524" s="4" t="s">
        <v>3379</v>
      </c>
      <c r="J1524">
        <f t="shared" si="115"/>
        <v>1</v>
      </c>
      <c r="K1524" s="7">
        <f t="shared" si="116"/>
        <v>0.40833333333333338</v>
      </c>
      <c r="L1524" t="str">
        <f>IF(AND(K1524&lt;Sheet2!$A$3,K1524&gt;=Sheet2!$A$2),"Morning",IF(AND(K1524&gt;=Sheet2!$A$3,K1524&lt;Sheet2!$A$4),"Afternoon","Night"))</f>
        <v>Morning</v>
      </c>
      <c r="M1524" t="str">
        <f t="shared" si="117"/>
        <v>Thursday</v>
      </c>
      <c r="N1524">
        <f t="shared" si="118"/>
        <v>2015</v>
      </c>
      <c r="O1524">
        <f t="shared" si="119"/>
        <v>4</v>
      </c>
    </row>
    <row r="1525" spans="1:15" x14ac:dyDescent="0.2">
      <c r="A1525" s="3" t="s">
        <v>3407</v>
      </c>
      <c r="B1525" s="6">
        <v>42103.530555555553</v>
      </c>
      <c r="C1525" s="6">
        <v>42103.530555555553</v>
      </c>
      <c r="D1525" s="4" t="s">
        <v>290</v>
      </c>
      <c r="E1525" s="4" t="s">
        <v>10</v>
      </c>
      <c r="F1525" s="4" t="s">
        <v>30</v>
      </c>
      <c r="G1525" s="4" t="s">
        <v>12</v>
      </c>
      <c r="H1525" s="4" t="s">
        <v>3408</v>
      </c>
      <c r="I1525" s="4" t="s">
        <v>3379</v>
      </c>
      <c r="J1525">
        <f t="shared" si="115"/>
        <v>1</v>
      </c>
      <c r="K1525" s="7">
        <f t="shared" si="116"/>
        <v>0.53055555555555556</v>
      </c>
      <c r="L1525" t="str">
        <f>IF(AND(K1525&lt;Sheet2!$A$3,K1525&gt;=Sheet2!$A$2),"Morning",IF(AND(K1525&gt;=Sheet2!$A$3,K1525&lt;Sheet2!$A$4),"Afternoon","Night"))</f>
        <v>Afternoon</v>
      </c>
      <c r="M1525" t="str">
        <f t="shared" si="117"/>
        <v>Thursday</v>
      </c>
      <c r="N1525">
        <f t="shared" si="118"/>
        <v>2015</v>
      </c>
      <c r="O1525">
        <f t="shared" si="119"/>
        <v>4</v>
      </c>
    </row>
    <row r="1526" spans="1:15" x14ac:dyDescent="0.2">
      <c r="A1526" s="3" t="s">
        <v>3409</v>
      </c>
      <c r="B1526" s="6">
        <v>42103.530555555553</v>
      </c>
      <c r="C1526" s="6">
        <v>42225.543055555558</v>
      </c>
      <c r="D1526" s="4" t="s">
        <v>290</v>
      </c>
      <c r="E1526" s="4" t="s">
        <v>10</v>
      </c>
      <c r="F1526" s="4" t="s">
        <v>30</v>
      </c>
      <c r="G1526" s="4" t="s">
        <v>12</v>
      </c>
      <c r="H1526" s="4" t="s">
        <v>3410</v>
      </c>
      <c r="I1526" s="4" t="s">
        <v>3379</v>
      </c>
      <c r="J1526">
        <f t="shared" si="115"/>
        <v>1</v>
      </c>
      <c r="K1526" s="7">
        <f t="shared" si="116"/>
        <v>0.53055555555555556</v>
      </c>
      <c r="L1526" t="str">
        <f>IF(AND(K1526&lt;Sheet2!$A$3,K1526&gt;=Sheet2!$A$2),"Morning",IF(AND(K1526&gt;=Sheet2!$A$3,K1526&lt;Sheet2!$A$4),"Afternoon","Night"))</f>
        <v>Afternoon</v>
      </c>
      <c r="M1526" t="str">
        <f t="shared" si="117"/>
        <v>Thursday</v>
      </c>
      <c r="N1526">
        <f t="shared" si="118"/>
        <v>2015</v>
      </c>
      <c r="O1526">
        <f t="shared" si="119"/>
        <v>4</v>
      </c>
    </row>
    <row r="1527" spans="1:15" x14ac:dyDescent="0.2">
      <c r="A1527" s="3" t="s">
        <v>3411</v>
      </c>
      <c r="B1527" s="6">
        <v>42103.615277777775</v>
      </c>
      <c r="C1527" s="6">
        <v>42103.615277777775</v>
      </c>
      <c r="D1527" s="4" t="s">
        <v>191</v>
      </c>
      <c r="E1527" s="4" t="s">
        <v>74</v>
      </c>
      <c r="F1527" s="4" t="s">
        <v>74</v>
      </c>
      <c r="G1527" s="4" t="s">
        <v>72</v>
      </c>
      <c r="H1527" s="4" t="s">
        <v>3412</v>
      </c>
      <c r="I1527" s="4" t="s">
        <v>74</v>
      </c>
      <c r="J1527">
        <f t="shared" si="115"/>
        <v>1</v>
      </c>
      <c r="K1527" s="7">
        <f t="shared" si="116"/>
        <v>0.61527777777777781</v>
      </c>
      <c r="L1527" t="str">
        <f>IF(AND(K1527&lt;Sheet2!$A$3,K1527&gt;=Sheet2!$A$2),"Morning",IF(AND(K1527&gt;=Sheet2!$A$3,K1527&lt;Sheet2!$A$4),"Afternoon","Night"))</f>
        <v>Afternoon</v>
      </c>
      <c r="M1527" t="str">
        <f t="shared" si="117"/>
        <v>Thursday</v>
      </c>
      <c r="N1527">
        <f t="shared" si="118"/>
        <v>2015</v>
      </c>
      <c r="O1527">
        <f t="shared" si="119"/>
        <v>4</v>
      </c>
    </row>
    <row r="1528" spans="1:15" x14ac:dyDescent="0.2">
      <c r="A1528" s="3" t="s">
        <v>3413</v>
      </c>
      <c r="B1528" s="6">
        <v>42103.697916666664</v>
      </c>
      <c r="C1528" s="6">
        <v>42103.697916666664</v>
      </c>
      <c r="D1528" s="4" t="s">
        <v>119</v>
      </c>
      <c r="E1528" s="4" t="s">
        <v>10</v>
      </c>
      <c r="F1528" s="4" t="s">
        <v>74</v>
      </c>
      <c r="G1528" s="4" t="s">
        <v>72</v>
      </c>
      <c r="H1528" s="4" t="s">
        <v>3414</v>
      </c>
      <c r="I1528" s="4" t="s">
        <v>74</v>
      </c>
      <c r="J1528">
        <f t="shared" si="115"/>
        <v>1</v>
      </c>
      <c r="K1528" s="7">
        <f t="shared" si="116"/>
        <v>0.69791666666666663</v>
      </c>
      <c r="L1528" t="str">
        <f>IF(AND(K1528&lt;Sheet2!$A$3,K1528&gt;=Sheet2!$A$2),"Morning",IF(AND(K1528&gt;=Sheet2!$A$3,K1528&lt;Sheet2!$A$4),"Afternoon","Night"))</f>
        <v>Afternoon</v>
      </c>
      <c r="M1528" t="str">
        <f t="shared" si="117"/>
        <v>Thursday</v>
      </c>
      <c r="N1528">
        <f t="shared" si="118"/>
        <v>2015</v>
      </c>
      <c r="O1528">
        <f t="shared" si="119"/>
        <v>4</v>
      </c>
    </row>
    <row r="1529" spans="1:15" x14ac:dyDescent="0.2">
      <c r="A1529" s="3" t="s">
        <v>3415</v>
      </c>
      <c r="B1529" s="6">
        <v>42103.720138888886</v>
      </c>
      <c r="C1529" s="6">
        <v>42103.720138888886</v>
      </c>
      <c r="D1529" s="4" t="s">
        <v>119</v>
      </c>
      <c r="E1529" s="4" t="s">
        <v>74</v>
      </c>
      <c r="F1529" s="4" t="s">
        <v>74</v>
      </c>
      <c r="G1529" s="4" t="s">
        <v>72</v>
      </c>
      <c r="H1529" s="4" t="s">
        <v>3416</v>
      </c>
      <c r="I1529" s="4" t="s">
        <v>74</v>
      </c>
      <c r="J1529">
        <f t="shared" si="115"/>
        <v>1</v>
      </c>
      <c r="K1529" s="7">
        <f t="shared" si="116"/>
        <v>0.72013888888888899</v>
      </c>
      <c r="L1529" t="str">
        <f>IF(AND(K1529&lt;Sheet2!$A$3,K1529&gt;=Sheet2!$A$2),"Morning",IF(AND(K1529&gt;=Sheet2!$A$3,K1529&lt;Sheet2!$A$4),"Afternoon","Night"))</f>
        <v>Afternoon</v>
      </c>
      <c r="M1529" t="str">
        <f t="shared" si="117"/>
        <v>Thursday</v>
      </c>
      <c r="N1529">
        <f t="shared" si="118"/>
        <v>2015</v>
      </c>
      <c r="O1529">
        <f t="shared" si="119"/>
        <v>4</v>
      </c>
    </row>
    <row r="1530" spans="1:15" x14ac:dyDescent="0.2">
      <c r="A1530" s="3" t="s">
        <v>3417</v>
      </c>
      <c r="B1530" s="6">
        <v>42133.660416666666</v>
      </c>
      <c r="C1530" s="6">
        <v>42133.660416666666</v>
      </c>
      <c r="D1530" s="4" t="s">
        <v>521</v>
      </c>
      <c r="E1530" s="4" t="s">
        <v>10</v>
      </c>
      <c r="F1530" s="4" t="s">
        <v>30</v>
      </c>
      <c r="G1530" s="4" t="s">
        <v>1319</v>
      </c>
      <c r="H1530" s="4" t="s">
        <v>3418</v>
      </c>
      <c r="I1530" s="4" t="s">
        <v>3382</v>
      </c>
      <c r="J1530">
        <f t="shared" si="115"/>
        <v>1</v>
      </c>
      <c r="K1530" s="7">
        <f t="shared" si="116"/>
        <v>0.66041666666666665</v>
      </c>
      <c r="L1530" t="str">
        <f>IF(AND(K1530&lt;Sheet2!$A$3,K1530&gt;=Sheet2!$A$2),"Morning",IF(AND(K1530&gt;=Sheet2!$A$3,K1530&lt;Sheet2!$A$4),"Afternoon","Night"))</f>
        <v>Afternoon</v>
      </c>
      <c r="M1530" t="str">
        <f t="shared" si="117"/>
        <v>Saturday</v>
      </c>
      <c r="N1530">
        <f t="shared" si="118"/>
        <v>2015</v>
      </c>
      <c r="O1530">
        <f t="shared" si="119"/>
        <v>5</v>
      </c>
    </row>
    <row r="1531" spans="1:15" x14ac:dyDescent="0.2">
      <c r="A1531" s="3" t="s">
        <v>3419</v>
      </c>
      <c r="B1531" s="6">
        <v>42133.660416666666</v>
      </c>
      <c r="C1531" s="6">
        <v>42164.32708333333</v>
      </c>
      <c r="D1531" s="4" t="s">
        <v>521</v>
      </c>
      <c r="E1531" s="4" t="s">
        <v>10</v>
      </c>
      <c r="F1531" s="4" t="s">
        <v>30</v>
      </c>
      <c r="G1531" s="4" t="s">
        <v>1319</v>
      </c>
      <c r="H1531" s="4" t="s">
        <v>206</v>
      </c>
      <c r="I1531" s="4" t="s">
        <v>3382</v>
      </c>
      <c r="J1531">
        <f t="shared" si="115"/>
        <v>1</v>
      </c>
      <c r="K1531" s="7">
        <f t="shared" si="116"/>
        <v>0.66041666666666665</v>
      </c>
      <c r="L1531" t="str">
        <f>IF(AND(K1531&lt;Sheet2!$A$3,K1531&gt;=Sheet2!$A$2),"Morning",IF(AND(K1531&gt;=Sheet2!$A$3,K1531&lt;Sheet2!$A$4),"Afternoon","Night"))</f>
        <v>Afternoon</v>
      </c>
      <c r="M1531" t="str">
        <f t="shared" si="117"/>
        <v>Saturday</v>
      </c>
      <c r="N1531">
        <f t="shared" si="118"/>
        <v>2015</v>
      </c>
      <c r="O1531">
        <f t="shared" si="119"/>
        <v>5</v>
      </c>
    </row>
    <row r="1532" spans="1:15" x14ac:dyDescent="0.2">
      <c r="A1532" s="3" t="s">
        <v>3420</v>
      </c>
      <c r="B1532" s="6">
        <v>42133.683333333334</v>
      </c>
      <c r="C1532" s="6">
        <v>42133.683333333334</v>
      </c>
      <c r="D1532" s="4" t="s">
        <v>1454</v>
      </c>
      <c r="E1532" s="4" t="s">
        <v>77</v>
      </c>
      <c r="F1532" s="4" t="s">
        <v>303</v>
      </c>
      <c r="G1532" s="4" t="s">
        <v>12</v>
      </c>
      <c r="H1532" s="4" t="s">
        <v>3421</v>
      </c>
      <c r="I1532" s="4" t="s">
        <v>3379</v>
      </c>
      <c r="J1532">
        <f t="shared" si="115"/>
        <v>1</v>
      </c>
      <c r="K1532" s="7">
        <f t="shared" si="116"/>
        <v>0.68333333333333324</v>
      </c>
      <c r="L1532" t="str">
        <f>IF(AND(K1532&lt;Sheet2!$A$3,K1532&gt;=Sheet2!$A$2),"Morning",IF(AND(K1532&gt;=Sheet2!$A$3,K1532&lt;Sheet2!$A$4),"Afternoon","Night"))</f>
        <v>Afternoon</v>
      </c>
      <c r="M1532" t="str">
        <f t="shared" si="117"/>
        <v>Saturday</v>
      </c>
      <c r="N1532">
        <f t="shared" si="118"/>
        <v>2015</v>
      </c>
      <c r="O1532">
        <f t="shared" si="119"/>
        <v>5</v>
      </c>
    </row>
    <row r="1533" spans="1:15" x14ac:dyDescent="0.2">
      <c r="A1533" s="3" t="s">
        <v>3422</v>
      </c>
      <c r="B1533" s="6">
        <v>42133.817361111112</v>
      </c>
      <c r="C1533" s="6">
        <v>42133.817361111112</v>
      </c>
      <c r="D1533" s="4" t="s">
        <v>842</v>
      </c>
      <c r="E1533" s="4" t="s">
        <v>74</v>
      </c>
      <c r="F1533" s="4" t="s">
        <v>74</v>
      </c>
      <c r="G1533" s="4" t="s">
        <v>72</v>
      </c>
      <c r="H1533" s="4" t="s">
        <v>3423</v>
      </c>
      <c r="I1533" s="4" t="s">
        <v>162</v>
      </c>
      <c r="J1533">
        <f t="shared" si="115"/>
        <v>1</v>
      </c>
      <c r="K1533" s="7">
        <f t="shared" si="116"/>
        <v>0.81736111111111109</v>
      </c>
      <c r="L1533" t="str">
        <f>IF(AND(K1533&lt;Sheet2!$A$3,K1533&gt;=Sheet2!$A$2),"Morning",IF(AND(K1533&gt;=Sheet2!$A$3,K1533&lt;Sheet2!$A$4),"Afternoon","Night"))</f>
        <v>Night</v>
      </c>
      <c r="M1533" t="str">
        <f t="shared" si="117"/>
        <v>Saturday</v>
      </c>
      <c r="N1533">
        <f t="shared" si="118"/>
        <v>2015</v>
      </c>
      <c r="O1533">
        <f t="shared" si="119"/>
        <v>5</v>
      </c>
    </row>
    <row r="1534" spans="1:15" x14ac:dyDescent="0.2">
      <c r="A1534" s="3" t="s">
        <v>3424</v>
      </c>
      <c r="B1534" s="6">
        <v>42164.502083333333</v>
      </c>
      <c r="C1534" s="6">
        <v>42164.502083333333</v>
      </c>
      <c r="D1534" s="4" t="s">
        <v>1173</v>
      </c>
      <c r="E1534" s="4" t="s">
        <v>10</v>
      </c>
      <c r="F1534" s="4" t="s">
        <v>610</v>
      </c>
      <c r="G1534" s="4" t="s">
        <v>12</v>
      </c>
      <c r="H1534" s="4" t="s">
        <v>3425</v>
      </c>
      <c r="I1534" s="4" t="s">
        <v>3382</v>
      </c>
      <c r="J1534">
        <f t="shared" si="115"/>
        <v>1</v>
      </c>
      <c r="K1534" s="7">
        <f t="shared" si="116"/>
        <v>0.50208333333333333</v>
      </c>
      <c r="L1534" t="str">
        <f>IF(AND(K1534&lt;Sheet2!$A$3,K1534&gt;=Sheet2!$A$2),"Morning",IF(AND(K1534&gt;=Sheet2!$A$3,K1534&lt;Sheet2!$A$4),"Afternoon","Night"))</f>
        <v>Afternoon</v>
      </c>
      <c r="M1534" t="str">
        <f t="shared" si="117"/>
        <v>Tuesday</v>
      </c>
      <c r="N1534">
        <f t="shared" si="118"/>
        <v>2015</v>
      </c>
      <c r="O1534">
        <f t="shared" si="119"/>
        <v>6</v>
      </c>
    </row>
    <row r="1535" spans="1:15" x14ac:dyDescent="0.2">
      <c r="A1535" s="3" t="s">
        <v>3426</v>
      </c>
      <c r="B1535" s="6">
        <v>42164.822916666664</v>
      </c>
      <c r="C1535" s="6">
        <v>42164.822916666664</v>
      </c>
      <c r="D1535" s="4" t="s">
        <v>842</v>
      </c>
      <c r="E1535" s="4" t="s">
        <v>74</v>
      </c>
      <c r="F1535" s="4" t="s">
        <v>74</v>
      </c>
      <c r="G1535" s="4" t="s">
        <v>72</v>
      </c>
      <c r="H1535" s="4" t="s">
        <v>3427</v>
      </c>
      <c r="I1535" s="4" t="s">
        <v>162</v>
      </c>
      <c r="J1535">
        <f t="shared" si="115"/>
        <v>1</v>
      </c>
      <c r="K1535" s="7">
        <f t="shared" si="116"/>
        <v>0.82291666666666663</v>
      </c>
      <c r="L1535" t="str">
        <f>IF(AND(K1535&lt;Sheet2!$A$3,K1535&gt;=Sheet2!$A$2),"Morning",IF(AND(K1535&gt;=Sheet2!$A$3,K1535&lt;Sheet2!$A$4),"Afternoon","Night"))</f>
        <v>Night</v>
      </c>
      <c r="M1535" t="str">
        <f t="shared" si="117"/>
        <v>Tuesday</v>
      </c>
      <c r="N1535">
        <f t="shared" si="118"/>
        <v>2015</v>
      </c>
      <c r="O1535">
        <f t="shared" si="119"/>
        <v>6</v>
      </c>
    </row>
    <row r="1536" spans="1:15" x14ac:dyDescent="0.2">
      <c r="A1536" s="3" t="s">
        <v>3428</v>
      </c>
      <c r="B1536" s="6">
        <v>42164.977083333331</v>
      </c>
      <c r="C1536" s="6">
        <v>42164.977083333331</v>
      </c>
      <c r="D1536" s="4" t="s">
        <v>842</v>
      </c>
      <c r="E1536" s="4" t="s">
        <v>74</v>
      </c>
      <c r="F1536" s="4" t="s">
        <v>74</v>
      </c>
      <c r="G1536" s="4" t="s">
        <v>72</v>
      </c>
      <c r="H1536" s="4" t="s">
        <v>3429</v>
      </c>
      <c r="I1536" s="4" t="s">
        <v>162</v>
      </c>
      <c r="J1536">
        <f t="shared" si="115"/>
        <v>1</v>
      </c>
      <c r="K1536" s="7">
        <f t="shared" si="116"/>
        <v>0.9770833333333333</v>
      </c>
      <c r="L1536" t="str">
        <f>IF(AND(K1536&lt;Sheet2!$A$3,K1536&gt;=Sheet2!$A$2),"Morning",IF(AND(K1536&gt;=Sheet2!$A$3,K1536&lt;Sheet2!$A$4),"Afternoon","Night"))</f>
        <v>Night</v>
      </c>
      <c r="M1536" t="str">
        <f t="shared" si="117"/>
        <v>Tuesday</v>
      </c>
      <c r="N1536">
        <f t="shared" si="118"/>
        <v>2015</v>
      </c>
      <c r="O1536">
        <f t="shared" si="119"/>
        <v>6</v>
      </c>
    </row>
    <row r="1537" spans="1:15" x14ac:dyDescent="0.2">
      <c r="A1537" s="3" t="s">
        <v>3430</v>
      </c>
      <c r="B1537" s="6">
        <v>42194.333333333336</v>
      </c>
      <c r="C1537" s="6">
        <v>42194.333333333336</v>
      </c>
      <c r="D1537" s="4" t="s">
        <v>1204</v>
      </c>
      <c r="E1537" s="4" t="s">
        <v>10</v>
      </c>
      <c r="F1537" s="4" t="s">
        <v>30</v>
      </c>
      <c r="G1537" s="4" t="s">
        <v>12</v>
      </c>
      <c r="H1537" s="4" t="s">
        <v>3431</v>
      </c>
      <c r="I1537" s="4" t="s">
        <v>3379</v>
      </c>
      <c r="J1537">
        <f t="shared" si="115"/>
        <v>1</v>
      </c>
      <c r="K1537" s="7">
        <f t="shared" si="116"/>
        <v>0.33333333333333331</v>
      </c>
      <c r="L1537" t="str">
        <f>IF(AND(K1537&lt;Sheet2!$A$3,K1537&gt;=Sheet2!$A$2),"Morning",IF(AND(K1537&gt;=Sheet2!$A$3,K1537&lt;Sheet2!$A$4),"Afternoon","Night"))</f>
        <v>Morning</v>
      </c>
      <c r="M1537" t="str">
        <f t="shared" si="117"/>
        <v>Thursday</v>
      </c>
      <c r="N1537">
        <f t="shared" si="118"/>
        <v>2015</v>
      </c>
      <c r="O1537">
        <f t="shared" si="119"/>
        <v>7</v>
      </c>
    </row>
    <row r="1538" spans="1:15" x14ac:dyDescent="0.2">
      <c r="A1538" s="3" t="s">
        <v>3432</v>
      </c>
      <c r="B1538" s="6">
        <v>42194.333333333336</v>
      </c>
      <c r="C1538" s="6">
        <v>42225.548611111109</v>
      </c>
      <c r="D1538" s="4" t="s">
        <v>1204</v>
      </c>
      <c r="E1538" s="4" t="s">
        <v>10</v>
      </c>
      <c r="F1538" s="4" t="s">
        <v>30</v>
      </c>
      <c r="G1538" s="4" t="s">
        <v>12</v>
      </c>
      <c r="H1538" s="4" t="s">
        <v>3433</v>
      </c>
      <c r="I1538" s="4" t="s">
        <v>3379</v>
      </c>
      <c r="J1538">
        <f t="shared" si="115"/>
        <v>1</v>
      </c>
      <c r="K1538" s="7">
        <f t="shared" si="116"/>
        <v>0.33333333333333331</v>
      </c>
      <c r="L1538" t="str">
        <f>IF(AND(K1538&lt;Sheet2!$A$3,K1538&gt;=Sheet2!$A$2),"Morning",IF(AND(K1538&gt;=Sheet2!$A$3,K1538&lt;Sheet2!$A$4),"Afternoon","Night"))</f>
        <v>Morning</v>
      </c>
      <c r="M1538" t="str">
        <f t="shared" si="117"/>
        <v>Thursday</v>
      </c>
      <c r="N1538">
        <f t="shared" si="118"/>
        <v>2015</v>
      </c>
      <c r="O1538">
        <f t="shared" si="119"/>
        <v>7</v>
      </c>
    </row>
    <row r="1539" spans="1:15" x14ac:dyDescent="0.2">
      <c r="A1539" s="3" t="s">
        <v>3434</v>
      </c>
      <c r="B1539" s="6">
        <v>42194.368055555555</v>
      </c>
      <c r="C1539" s="6">
        <v>42194.368055555555</v>
      </c>
      <c r="D1539" s="4" t="s">
        <v>1996</v>
      </c>
      <c r="E1539" s="4" t="s">
        <v>10</v>
      </c>
      <c r="F1539" s="4" t="s">
        <v>97</v>
      </c>
      <c r="G1539" s="4" t="s">
        <v>12</v>
      </c>
      <c r="H1539" s="4" t="s">
        <v>3435</v>
      </c>
      <c r="I1539" s="4" t="s">
        <v>3379</v>
      </c>
      <c r="J1539">
        <f t="shared" ref="J1539:J1602" si="120">COUNTA(B1539)</f>
        <v>1</v>
      </c>
      <c r="K1539" s="7">
        <f t="shared" ref="K1539:K1602" si="121">TIME(HOUR(B1539),MINUTE(B1539),SECOND(B1539))</f>
        <v>0.36805555555555558</v>
      </c>
      <c r="L1539" t="str">
        <f>IF(AND(K1539&lt;Sheet2!$A$3,K1539&gt;=Sheet2!$A$2),"Morning",IF(AND(K1539&gt;=Sheet2!$A$3,K1539&lt;Sheet2!$A$4),"Afternoon","Night"))</f>
        <v>Morning</v>
      </c>
      <c r="M1539" t="str">
        <f t="shared" ref="M1539:M1602" si="122">TEXT(B1539,"dddd")</f>
        <v>Thursday</v>
      </c>
      <c r="N1539">
        <f t="shared" ref="N1539:N1602" si="123">YEAR(B1539)</f>
        <v>2015</v>
      </c>
      <c r="O1539">
        <f t="shared" ref="O1539:O1602" si="124">MONTH(B1539)</f>
        <v>7</v>
      </c>
    </row>
    <row r="1540" spans="1:15" x14ac:dyDescent="0.2">
      <c r="A1540" s="3" t="s">
        <v>3436</v>
      </c>
      <c r="B1540" s="6">
        <v>42194.619444444441</v>
      </c>
      <c r="C1540" s="6">
        <v>42194.619444444441</v>
      </c>
      <c r="D1540" s="4" t="s">
        <v>876</v>
      </c>
      <c r="E1540" s="4" t="s">
        <v>10</v>
      </c>
      <c r="F1540" s="4" t="s">
        <v>97</v>
      </c>
      <c r="G1540" s="4" t="s">
        <v>12</v>
      </c>
      <c r="H1540" s="4" t="s">
        <v>3437</v>
      </c>
      <c r="I1540" s="4" t="s">
        <v>3379</v>
      </c>
      <c r="J1540">
        <f t="shared" si="120"/>
        <v>1</v>
      </c>
      <c r="K1540" s="7">
        <f t="shared" si="121"/>
        <v>0.61944444444444446</v>
      </c>
      <c r="L1540" t="str">
        <f>IF(AND(K1540&lt;Sheet2!$A$3,K1540&gt;=Sheet2!$A$2),"Morning",IF(AND(K1540&gt;=Sheet2!$A$3,K1540&lt;Sheet2!$A$4),"Afternoon","Night"))</f>
        <v>Afternoon</v>
      </c>
      <c r="M1540" t="str">
        <f t="shared" si="122"/>
        <v>Thursday</v>
      </c>
      <c r="N1540">
        <f t="shared" si="123"/>
        <v>2015</v>
      </c>
      <c r="O1540">
        <f t="shared" si="124"/>
        <v>7</v>
      </c>
    </row>
    <row r="1541" spans="1:15" x14ac:dyDescent="0.2">
      <c r="A1541" s="3" t="s">
        <v>3438</v>
      </c>
      <c r="B1541" s="6">
        <v>42194.921527777777</v>
      </c>
      <c r="C1541" s="6">
        <v>42194.921527777777</v>
      </c>
      <c r="D1541" s="4" t="s">
        <v>842</v>
      </c>
      <c r="E1541" s="4" t="s">
        <v>74</v>
      </c>
      <c r="F1541" s="4" t="s">
        <v>74</v>
      </c>
      <c r="G1541" s="4" t="s">
        <v>72</v>
      </c>
      <c r="H1541" s="4" t="s">
        <v>3439</v>
      </c>
      <c r="I1541" s="4" t="s">
        <v>162</v>
      </c>
      <c r="J1541">
        <f t="shared" si="120"/>
        <v>1</v>
      </c>
      <c r="K1541" s="7">
        <f t="shared" si="121"/>
        <v>0.92152777777777783</v>
      </c>
      <c r="L1541" t="str">
        <f>IF(AND(K1541&lt;Sheet2!$A$3,K1541&gt;=Sheet2!$A$2),"Morning",IF(AND(K1541&gt;=Sheet2!$A$3,K1541&lt;Sheet2!$A$4),"Afternoon","Night"))</f>
        <v>Night</v>
      </c>
      <c r="M1541" t="str">
        <f t="shared" si="122"/>
        <v>Thursday</v>
      </c>
      <c r="N1541">
        <f t="shared" si="123"/>
        <v>2015</v>
      </c>
      <c r="O1541">
        <f t="shared" si="124"/>
        <v>7</v>
      </c>
    </row>
    <row r="1542" spans="1:15" x14ac:dyDescent="0.2">
      <c r="A1542" s="3" t="s">
        <v>3440</v>
      </c>
      <c r="B1542" s="6">
        <v>42225.055555555555</v>
      </c>
      <c r="C1542" s="6">
        <v>42225.055555555555</v>
      </c>
      <c r="D1542" s="4" t="s">
        <v>727</v>
      </c>
      <c r="E1542" s="4" t="s">
        <v>10</v>
      </c>
      <c r="F1542" s="4" t="s">
        <v>30</v>
      </c>
      <c r="G1542" s="4" t="s">
        <v>611</v>
      </c>
      <c r="H1542" s="4" t="s">
        <v>3441</v>
      </c>
      <c r="I1542" s="4" t="s">
        <v>3382</v>
      </c>
      <c r="J1542">
        <f t="shared" si="120"/>
        <v>1</v>
      </c>
      <c r="K1542" s="7">
        <f t="shared" si="121"/>
        <v>5.5555555555555552E-2</v>
      </c>
      <c r="L1542" t="str">
        <f>IF(AND(K1542&lt;Sheet2!$A$3,K1542&gt;=Sheet2!$A$2),"Morning",IF(AND(K1542&gt;=Sheet2!$A$3,K1542&lt;Sheet2!$A$4),"Afternoon","Night"))</f>
        <v>Night</v>
      </c>
      <c r="M1542" t="str">
        <f t="shared" si="122"/>
        <v>Sunday</v>
      </c>
      <c r="N1542">
        <f t="shared" si="123"/>
        <v>2015</v>
      </c>
      <c r="O1542">
        <f t="shared" si="124"/>
        <v>8</v>
      </c>
    </row>
    <row r="1543" spans="1:15" x14ac:dyDescent="0.2">
      <c r="A1543" s="3" t="s">
        <v>3442</v>
      </c>
      <c r="B1543" s="6">
        <v>42225.055555555555</v>
      </c>
      <c r="C1543" s="6">
        <v>42256.576388888891</v>
      </c>
      <c r="D1543" s="4" t="s">
        <v>727</v>
      </c>
      <c r="E1543" s="4" t="s">
        <v>10</v>
      </c>
      <c r="F1543" s="4" t="s">
        <v>30</v>
      </c>
      <c r="G1543" s="4" t="s">
        <v>611</v>
      </c>
      <c r="H1543" s="4" t="s">
        <v>3443</v>
      </c>
      <c r="I1543" s="4" t="s">
        <v>3382</v>
      </c>
      <c r="J1543">
        <f t="shared" si="120"/>
        <v>1</v>
      </c>
      <c r="K1543" s="7">
        <f t="shared" si="121"/>
        <v>5.5555555555555552E-2</v>
      </c>
      <c r="L1543" t="str">
        <f>IF(AND(K1543&lt;Sheet2!$A$3,K1543&gt;=Sheet2!$A$2),"Morning",IF(AND(K1543&gt;=Sheet2!$A$3,K1543&lt;Sheet2!$A$4),"Afternoon","Night"))</f>
        <v>Night</v>
      </c>
      <c r="M1543" t="str">
        <f t="shared" si="122"/>
        <v>Sunday</v>
      </c>
      <c r="N1543">
        <f t="shared" si="123"/>
        <v>2015</v>
      </c>
      <c r="O1543">
        <f t="shared" si="124"/>
        <v>8</v>
      </c>
    </row>
    <row r="1544" spans="1:15" x14ac:dyDescent="0.2">
      <c r="A1544" s="3" t="s">
        <v>3444</v>
      </c>
      <c r="B1544" s="6">
        <v>42225.201388888891</v>
      </c>
      <c r="C1544" s="6">
        <v>42225.201388888891</v>
      </c>
      <c r="D1544" s="4" t="s">
        <v>119</v>
      </c>
      <c r="E1544" s="4" t="s">
        <v>74</v>
      </c>
      <c r="F1544" s="4" t="s">
        <v>74</v>
      </c>
      <c r="G1544" s="4" t="s">
        <v>72</v>
      </c>
      <c r="H1544" s="4" t="s">
        <v>3445</v>
      </c>
      <c r="I1544" s="4" t="s">
        <v>162</v>
      </c>
      <c r="J1544">
        <f t="shared" si="120"/>
        <v>1</v>
      </c>
      <c r="K1544" s="7">
        <f t="shared" si="121"/>
        <v>0.20138888888888887</v>
      </c>
      <c r="L1544" t="str">
        <f>IF(AND(K1544&lt;Sheet2!$A$3,K1544&gt;=Sheet2!$A$2),"Morning",IF(AND(K1544&gt;=Sheet2!$A$3,K1544&lt;Sheet2!$A$4),"Afternoon","Night"))</f>
        <v>Morning</v>
      </c>
      <c r="M1544" t="str">
        <f t="shared" si="122"/>
        <v>Sunday</v>
      </c>
      <c r="N1544">
        <f t="shared" si="123"/>
        <v>2015</v>
      </c>
      <c r="O1544">
        <f t="shared" si="124"/>
        <v>8</v>
      </c>
    </row>
    <row r="1545" spans="1:15" x14ac:dyDescent="0.2">
      <c r="A1545" s="3" t="s">
        <v>3446</v>
      </c>
      <c r="B1545" s="6">
        <v>42225.215277777781</v>
      </c>
      <c r="C1545" s="6">
        <v>42225.215277777781</v>
      </c>
      <c r="D1545" s="4" t="s">
        <v>119</v>
      </c>
      <c r="E1545" s="4" t="s">
        <v>74</v>
      </c>
      <c r="F1545" s="4" t="s">
        <v>74</v>
      </c>
      <c r="G1545" s="4" t="s">
        <v>72</v>
      </c>
      <c r="H1545" s="4" t="s">
        <v>3447</v>
      </c>
      <c r="I1545" s="4" t="s">
        <v>162</v>
      </c>
      <c r="J1545">
        <f t="shared" si="120"/>
        <v>1</v>
      </c>
      <c r="K1545" s="7">
        <f t="shared" si="121"/>
        <v>0.21527777777777779</v>
      </c>
      <c r="L1545" t="str">
        <f>IF(AND(K1545&lt;Sheet2!$A$3,K1545&gt;=Sheet2!$A$2),"Morning",IF(AND(K1545&gt;=Sheet2!$A$3,K1545&lt;Sheet2!$A$4),"Afternoon","Night"))</f>
        <v>Morning</v>
      </c>
      <c r="M1545" t="str">
        <f t="shared" si="122"/>
        <v>Sunday</v>
      </c>
      <c r="N1545">
        <f t="shared" si="123"/>
        <v>2015</v>
      </c>
      <c r="O1545">
        <f t="shared" si="124"/>
        <v>8</v>
      </c>
    </row>
    <row r="1546" spans="1:15" x14ac:dyDescent="0.2">
      <c r="A1546" s="3" t="s">
        <v>3448</v>
      </c>
      <c r="B1546" s="6">
        <v>42225.4375</v>
      </c>
      <c r="C1546" s="6">
        <v>42225.4375</v>
      </c>
      <c r="D1546" s="4" t="s">
        <v>29</v>
      </c>
      <c r="E1546" s="4" t="s">
        <v>10</v>
      </c>
      <c r="F1546" s="4" t="s">
        <v>11</v>
      </c>
      <c r="G1546" s="4" t="s">
        <v>380</v>
      </c>
      <c r="H1546" s="4" t="s">
        <v>3449</v>
      </c>
      <c r="I1546" s="4" t="s">
        <v>3379</v>
      </c>
      <c r="J1546">
        <f t="shared" si="120"/>
        <v>1</v>
      </c>
      <c r="K1546" s="7">
        <f t="shared" si="121"/>
        <v>0.4375</v>
      </c>
      <c r="L1546" t="str">
        <f>IF(AND(K1546&lt;Sheet2!$A$3,K1546&gt;=Sheet2!$A$2),"Morning",IF(AND(K1546&gt;=Sheet2!$A$3,K1546&lt;Sheet2!$A$4),"Afternoon","Night"))</f>
        <v>Morning</v>
      </c>
      <c r="M1546" t="str">
        <f t="shared" si="122"/>
        <v>Sunday</v>
      </c>
      <c r="N1546">
        <f t="shared" si="123"/>
        <v>2015</v>
      </c>
      <c r="O1546">
        <f t="shared" si="124"/>
        <v>8</v>
      </c>
    </row>
    <row r="1547" spans="1:15" x14ac:dyDescent="0.2">
      <c r="A1547" s="3" t="s">
        <v>3450</v>
      </c>
      <c r="B1547" s="6">
        <v>42225.638888888891</v>
      </c>
      <c r="C1547" s="6">
        <v>42225.638888888891</v>
      </c>
      <c r="D1547" s="4" t="s">
        <v>191</v>
      </c>
      <c r="E1547" s="4" t="s">
        <v>74</v>
      </c>
      <c r="F1547" s="4" t="s">
        <v>74</v>
      </c>
      <c r="G1547" s="4" t="s">
        <v>72</v>
      </c>
      <c r="H1547" s="4" t="s">
        <v>312</v>
      </c>
      <c r="I1547" s="4" t="s">
        <v>74</v>
      </c>
      <c r="J1547">
        <f t="shared" si="120"/>
        <v>1</v>
      </c>
      <c r="K1547" s="7">
        <f t="shared" si="121"/>
        <v>0.63888888888888895</v>
      </c>
      <c r="L1547" t="str">
        <f>IF(AND(K1547&lt;Sheet2!$A$3,K1547&gt;=Sheet2!$A$2),"Morning",IF(AND(K1547&gt;=Sheet2!$A$3,K1547&lt;Sheet2!$A$4),"Afternoon","Night"))</f>
        <v>Afternoon</v>
      </c>
      <c r="M1547" t="str">
        <f t="shared" si="122"/>
        <v>Sunday</v>
      </c>
      <c r="N1547">
        <f t="shared" si="123"/>
        <v>2015</v>
      </c>
      <c r="O1547">
        <f t="shared" si="124"/>
        <v>8</v>
      </c>
    </row>
    <row r="1548" spans="1:15" x14ac:dyDescent="0.2">
      <c r="A1548" s="3" t="s">
        <v>3451</v>
      </c>
      <c r="B1548" s="6">
        <v>42225.75</v>
      </c>
      <c r="C1548" s="6">
        <v>42225.75</v>
      </c>
      <c r="D1548" s="4" t="s">
        <v>360</v>
      </c>
      <c r="E1548" s="4" t="s">
        <v>10</v>
      </c>
      <c r="F1548" s="4" t="s">
        <v>97</v>
      </c>
      <c r="G1548" s="4" t="s">
        <v>12</v>
      </c>
      <c r="H1548" s="4" t="s">
        <v>3452</v>
      </c>
      <c r="I1548" s="4" t="s">
        <v>3379</v>
      </c>
      <c r="J1548">
        <f t="shared" si="120"/>
        <v>1</v>
      </c>
      <c r="K1548" s="7">
        <f t="shared" si="121"/>
        <v>0.75</v>
      </c>
      <c r="L1548" t="str">
        <f>IF(AND(K1548&lt;Sheet2!$A$3,K1548&gt;=Sheet2!$A$2),"Morning",IF(AND(K1548&gt;=Sheet2!$A$3,K1548&lt;Sheet2!$A$4),"Afternoon","Night"))</f>
        <v>Afternoon</v>
      </c>
      <c r="M1548" t="str">
        <f t="shared" si="122"/>
        <v>Sunday</v>
      </c>
      <c r="N1548">
        <f t="shared" si="123"/>
        <v>2015</v>
      </c>
      <c r="O1548">
        <f t="shared" si="124"/>
        <v>8</v>
      </c>
    </row>
    <row r="1549" spans="1:15" x14ac:dyDescent="0.2">
      <c r="A1549" s="3" t="s">
        <v>3453</v>
      </c>
      <c r="B1549" s="6">
        <v>42225.75</v>
      </c>
      <c r="C1549" s="6">
        <v>42256.625</v>
      </c>
      <c r="D1549" s="4" t="s">
        <v>360</v>
      </c>
      <c r="E1549" s="4" t="s">
        <v>10</v>
      </c>
      <c r="F1549" s="4" t="s">
        <v>97</v>
      </c>
      <c r="G1549" s="4" t="s">
        <v>12</v>
      </c>
      <c r="H1549" s="4" t="s">
        <v>3454</v>
      </c>
      <c r="I1549" s="4" t="s">
        <v>3379</v>
      </c>
      <c r="J1549">
        <f t="shared" si="120"/>
        <v>1</v>
      </c>
      <c r="K1549" s="7">
        <f t="shared" si="121"/>
        <v>0.75</v>
      </c>
      <c r="L1549" t="str">
        <f>IF(AND(K1549&lt;Sheet2!$A$3,K1549&gt;=Sheet2!$A$2),"Morning",IF(AND(K1549&gt;=Sheet2!$A$3,K1549&lt;Sheet2!$A$4),"Afternoon","Night"))</f>
        <v>Afternoon</v>
      </c>
      <c r="M1549" t="str">
        <f t="shared" si="122"/>
        <v>Sunday</v>
      </c>
      <c r="N1549">
        <f t="shared" si="123"/>
        <v>2015</v>
      </c>
      <c r="O1549">
        <f t="shared" si="124"/>
        <v>8</v>
      </c>
    </row>
    <row r="1550" spans="1:15" x14ac:dyDescent="0.2">
      <c r="A1550" s="3" t="s">
        <v>3455</v>
      </c>
      <c r="B1550" s="6">
        <v>42225.756944444445</v>
      </c>
      <c r="C1550" s="6">
        <v>42225.756944444445</v>
      </c>
      <c r="D1550" s="4" t="s">
        <v>618</v>
      </c>
      <c r="E1550" s="4" t="s">
        <v>10</v>
      </c>
      <c r="F1550" s="4" t="s">
        <v>30</v>
      </c>
      <c r="G1550" s="4" t="s">
        <v>3456</v>
      </c>
      <c r="H1550" s="4" t="s">
        <v>3457</v>
      </c>
      <c r="I1550" s="4" t="s">
        <v>3382</v>
      </c>
      <c r="J1550">
        <f t="shared" si="120"/>
        <v>1</v>
      </c>
      <c r="K1550" s="7">
        <f t="shared" si="121"/>
        <v>0.75694444444444453</v>
      </c>
      <c r="L1550" t="str">
        <f>IF(AND(K1550&lt;Sheet2!$A$3,K1550&gt;=Sheet2!$A$2),"Morning",IF(AND(K1550&gt;=Sheet2!$A$3,K1550&lt;Sheet2!$A$4),"Afternoon","Night"))</f>
        <v>Afternoon</v>
      </c>
      <c r="M1550" t="str">
        <f t="shared" si="122"/>
        <v>Sunday</v>
      </c>
      <c r="N1550">
        <f t="shared" si="123"/>
        <v>2015</v>
      </c>
      <c r="O1550">
        <f t="shared" si="124"/>
        <v>8</v>
      </c>
    </row>
    <row r="1551" spans="1:15" x14ac:dyDescent="0.2">
      <c r="A1551" s="3" t="s">
        <v>3458</v>
      </c>
      <c r="B1551" s="6">
        <v>42225.756944444445</v>
      </c>
      <c r="C1551" s="6">
        <v>42286.416666666664</v>
      </c>
      <c r="D1551" s="4" t="s">
        <v>618</v>
      </c>
      <c r="E1551" s="4" t="s">
        <v>10</v>
      </c>
      <c r="F1551" s="4" t="s">
        <v>30</v>
      </c>
      <c r="G1551" s="4" t="s">
        <v>3456</v>
      </c>
      <c r="H1551" s="4" t="s">
        <v>3459</v>
      </c>
      <c r="I1551" s="4" t="s">
        <v>3382</v>
      </c>
      <c r="J1551">
        <f t="shared" si="120"/>
        <v>1</v>
      </c>
      <c r="K1551" s="7">
        <f t="shared" si="121"/>
        <v>0.75694444444444453</v>
      </c>
      <c r="L1551" t="str">
        <f>IF(AND(K1551&lt;Sheet2!$A$3,K1551&gt;=Sheet2!$A$2),"Morning",IF(AND(K1551&gt;=Sheet2!$A$3,K1551&lt;Sheet2!$A$4),"Afternoon","Night"))</f>
        <v>Afternoon</v>
      </c>
      <c r="M1551" t="str">
        <f t="shared" si="122"/>
        <v>Sunday</v>
      </c>
      <c r="N1551">
        <f t="shared" si="123"/>
        <v>2015</v>
      </c>
      <c r="O1551">
        <f t="shared" si="124"/>
        <v>8</v>
      </c>
    </row>
    <row r="1552" spans="1:15" x14ac:dyDescent="0.2">
      <c r="A1552" s="3" t="s">
        <v>3460</v>
      </c>
      <c r="B1552" s="6">
        <v>42225.756944444445</v>
      </c>
      <c r="C1552" s="6">
        <v>42225.756944444445</v>
      </c>
      <c r="D1552" s="4" t="s">
        <v>524</v>
      </c>
      <c r="E1552" s="4" t="s">
        <v>10</v>
      </c>
      <c r="F1552" s="4" t="s">
        <v>30</v>
      </c>
      <c r="G1552" s="4" t="s">
        <v>3332</v>
      </c>
      <c r="H1552" s="4" t="s">
        <v>3461</v>
      </c>
      <c r="I1552" s="4" t="s">
        <v>3382</v>
      </c>
      <c r="J1552">
        <f t="shared" si="120"/>
        <v>1</v>
      </c>
      <c r="K1552" s="7">
        <f t="shared" si="121"/>
        <v>0.75694444444444453</v>
      </c>
      <c r="L1552" t="str">
        <f>IF(AND(K1552&lt;Sheet2!$A$3,K1552&gt;=Sheet2!$A$2),"Morning",IF(AND(K1552&gt;=Sheet2!$A$3,K1552&lt;Sheet2!$A$4),"Afternoon","Night"))</f>
        <v>Afternoon</v>
      </c>
      <c r="M1552" t="str">
        <f t="shared" si="122"/>
        <v>Sunday</v>
      </c>
      <c r="N1552">
        <f t="shared" si="123"/>
        <v>2015</v>
      </c>
      <c r="O1552">
        <f t="shared" si="124"/>
        <v>8</v>
      </c>
    </row>
    <row r="1553" spans="1:15" x14ac:dyDescent="0.2">
      <c r="A1553" s="3" t="s">
        <v>3462</v>
      </c>
      <c r="B1553" s="6">
        <v>42225.756944444445</v>
      </c>
      <c r="C1553" s="6">
        <v>42286.423611111109</v>
      </c>
      <c r="D1553" s="4" t="s">
        <v>524</v>
      </c>
      <c r="E1553" s="4" t="s">
        <v>10</v>
      </c>
      <c r="F1553" s="4" t="s">
        <v>30</v>
      </c>
      <c r="G1553" s="4" t="s">
        <v>3332</v>
      </c>
      <c r="H1553" s="4" t="s">
        <v>3463</v>
      </c>
      <c r="I1553" s="4" t="s">
        <v>3382</v>
      </c>
      <c r="J1553">
        <f t="shared" si="120"/>
        <v>1</v>
      </c>
      <c r="K1553" s="7">
        <f t="shared" si="121"/>
        <v>0.75694444444444453</v>
      </c>
      <c r="L1553" t="str">
        <f>IF(AND(K1553&lt;Sheet2!$A$3,K1553&gt;=Sheet2!$A$2),"Morning",IF(AND(K1553&gt;=Sheet2!$A$3,K1553&lt;Sheet2!$A$4),"Afternoon","Night"))</f>
        <v>Afternoon</v>
      </c>
      <c r="M1553" t="str">
        <f t="shared" si="122"/>
        <v>Sunday</v>
      </c>
      <c r="N1553">
        <f t="shared" si="123"/>
        <v>2015</v>
      </c>
      <c r="O1553">
        <f t="shared" si="124"/>
        <v>8</v>
      </c>
    </row>
    <row r="1554" spans="1:15" x14ac:dyDescent="0.2">
      <c r="A1554" s="3" t="s">
        <v>3464</v>
      </c>
      <c r="B1554" s="6">
        <v>42225.756944444445</v>
      </c>
      <c r="C1554" s="6">
        <v>42225.756944444445</v>
      </c>
      <c r="D1554" s="4" t="s">
        <v>224</v>
      </c>
      <c r="E1554" s="4" t="s">
        <v>10</v>
      </c>
      <c r="F1554" s="4" t="s">
        <v>30</v>
      </c>
      <c r="G1554" s="4" t="s">
        <v>12</v>
      </c>
      <c r="H1554" s="4" t="s">
        <v>3465</v>
      </c>
      <c r="I1554" s="4" t="s">
        <v>3382</v>
      </c>
      <c r="J1554">
        <f t="shared" si="120"/>
        <v>1</v>
      </c>
      <c r="K1554" s="7">
        <f t="shared" si="121"/>
        <v>0.75694444444444453</v>
      </c>
      <c r="L1554" t="str">
        <f>IF(AND(K1554&lt;Sheet2!$A$3,K1554&gt;=Sheet2!$A$2),"Morning",IF(AND(K1554&gt;=Sheet2!$A$3,K1554&lt;Sheet2!$A$4),"Afternoon","Night"))</f>
        <v>Afternoon</v>
      </c>
      <c r="M1554" t="str">
        <f t="shared" si="122"/>
        <v>Sunday</v>
      </c>
      <c r="N1554">
        <f t="shared" si="123"/>
        <v>2015</v>
      </c>
      <c r="O1554">
        <f t="shared" si="124"/>
        <v>8</v>
      </c>
    </row>
    <row r="1555" spans="1:15" x14ac:dyDescent="0.2">
      <c r="A1555" s="3" t="s">
        <v>3466</v>
      </c>
      <c r="B1555" s="6">
        <v>42225.756944444445</v>
      </c>
      <c r="C1555" s="6">
        <v>42286.686805555553</v>
      </c>
      <c r="D1555" s="4" t="s">
        <v>224</v>
      </c>
      <c r="E1555" s="4" t="s">
        <v>10</v>
      </c>
      <c r="F1555" s="4" t="s">
        <v>30</v>
      </c>
      <c r="G1555" s="4" t="s">
        <v>12</v>
      </c>
      <c r="H1555" s="4" t="s">
        <v>3467</v>
      </c>
      <c r="I1555" s="4" t="s">
        <v>3382</v>
      </c>
      <c r="J1555">
        <f t="shared" si="120"/>
        <v>1</v>
      </c>
      <c r="K1555" s="7">
        <f t="shared" si="121"/>
        <v>0.75694444444444453</v>
      </c>
      <c r="L1555" t="str">
        <f>IF(AND(K1555&lt;Sheet2!$A$3,K1555&gt;=Sheet2!$A$2),"Morning",IF(AND(K1555&gt;=Sheet2!$A$3,K1555&lt;Sheet2!$A$4),"Afternoon","Night"))</f>
        <v>Afternoon</v>
      </c>
      <c r="M1555" t="str">
        <f t="shared" si="122"/>
        <v>Sunday</v>
      </c>
      <c r="N1555">
        <f t="shared" si="123"/>
        <v>2015</v>
      </c>
      <c r="O1555">
        <f t="shared" si="124"/>
        <v>8</v>
      </c>
    </row>
    <row r="1556" spans="1:15" x14ac:dyDescent="0.2">
      <c r="A1556" s="3" t="s">
        <v>3468</v>
      </c>
      <c r="B1556" s="6">
        <v>42256.143750000003</v>
      </c>
      <c r="C1556" s="6">
        <v>42256.143750000003</v>
      </c>
      <c r="D1556" s="4" t="s">
        <v>152</v>
      </c>
      <c r="E1556" s="4" t="s">
        <v>77</v>
      </c>
      <c r="F1556" s="4" t="s">
        <v>18</v>
      </c>
      <c r="G1556" s="4" t="s">
        <v>42</v>
      </c>
      <c r="H1556" s="4" t="s">
        <v>3469</v>
      </c>
      <c r="I1556" s="4" t="s">
        <v>3379</v>
      </c>
      <c r="J1556">
        <f t="shared" si="120"/>
        <v>1</v>
      </c>
      <c r="K1556" s="7">
        <f t="shared" si="121"/>
        <v>0.14375000000000002</v>
      </c>
      <c r="L1556" t="str">
        <f>IF(AND(K1556&lt;Sheet2!$A$3,K1556&gt;=Sheet2!$A$2),"Morning",IF(AND(K1556&gt;=Sheet2!$A$3,K1556&lt;Sheet2!$A$4),"Afternoon","Night"))</f>
        <v>Night</v>
      </c>
      <c r="M1556" t="str">
        <f t="shared" si="122"/>
        <v>Wednesday</v>
      </c>
      <c r="N1556">
        <f t="shared" si="123"/>
        <v>2015</v>
      </c>
      <c r="O1556">
        <f t="shared" si="124"/>
        <v>9</v>
      </c>
    </row>
    <row r="1557" spans="1:15" x14ac:dyDescent="0.2">
      <c r="A1557" s="3" t="s">
        <v>3470</v>
      </c>
      <c r="B1557" s="6">
        <v>42256.265277777777</v>
      </c>
      <c r="C1557" s="6">
        <v>42256.265277777777</v>
      </c>
      <c r="D1557" s="4" t="s">
        <v>9</v>
      </c>
      <c r="E1557" s="4" t="s">
        <v>10</v>
      </c>
      <c r="F1557" s="4" t="s">
        <v>11</v>
      </c>
      <c r="G1557" s="4" t="s">
        <v>42</v>
      </c>
      <c r="H1557" s="4" t="s">
        <v>3471</v>
      </c>
      <c r="I1557" s="4" t="s">
        <v>3379</v>
      </c>
      <c r="J1557">
        <f t="shared" si="120"/>
        <v>1</v>
      </c>
      <c r="K1557" s="7">
        <f t="shared" si="121"/>
        <v>0.26527777777777778</v>
      </c>
      <c r="L1557" t="str">
        <f>IF(AND(K1557&lt;Sheet2!$A$3,K1557&gt;=Sheet2!$A$2),"Morning",IF(AND(K1557&gt;=Sheet2!$A$3,K1557&lt;Sheet2!$A$4),"Afternoon","Night"))</f>
        <v>Morning</v>
      </c>
      <c r="M1557" t="str">
        <f t="shared" si="122"/>
        <v>Wednesday</v>
      </c>
      <c r="N1557">
        <f t="shared" si="123"/>
        <v>2015</v>
      </c>
      <c r="O1557">
        <f t="shared" si="124"/>
        <v>9</v>
      </c>
    </row>
    <row r="1558" spans="1:15" x14ac:dyDescent="0.2">
      <c r="A1558" s="3" t="s">
        <v>3472</v>
      </c>
      <c r="B1558" s="6">
        <v>42256.482638888891</v>
      </c>
      <c r="C1558" s="6">
        <v>42256.482638888891</v>
      </c>
      <c r="D1558" s="4" t="s">
        <v>1198</v>
      </c>
      <c r="E1558" s="4" t="s">
        <v>10</v>
      </c>
      <c r="F1558" s="4" t="s">
        <v>97</v>
      </c>
      <c r="G1558" s="4" t="s">
        <v>12</v>
      </c>
      <c r="H1558" s="4" t="s">
        <v>3473</v>
      </c>
      <c r="I1558" s="4" t="s">
        <v>3379</v>
      </c>
      <c r="J1558">
        <f t="shared" si="120"/>
        <v>1</v>
      </c>
      <c r="K1558" s="7">
        <f t="shared" si="121"/>
        <v>0.4826388888888889</v>
      </c>
      <c r="L1558" t="str">
        <f>IF(AND(K1558&lt;Sheet2!$A$3,K1558&gt;=Sheet2!$A$2),"Morning",IF(AND(K1558&gt;=Sheet2!$A$3,K1558&lt;Sheet2!$A$4),"Afternoon","Night"))</f>
        <v>Morning</v>
      </c>
      <c r="M1558" t="str">
        <f t="shared" si="122"/>
        <v>Wednesday</v>
      </c>
      <c r="N1558">
        <f t="shared" si="123"/>
        <v>2015</v>
      </c>
      <c r="O1558">
        <f t="shared" si="124"/>
        <v>9</v>
      </c>
    </row>
    <row r="1559" spans="1:15" x14ac:dyDescent="0.2">
      <c r="A1559" s="3" t="s">
        <v>3474</v>
      </c>
      <c r="B1559" s="6">
        <v>42256.595833333333</v>
      </c>
      <c r="C1559" s="6">
        <v>42256.595833333333</v>
      </c>
      <c r="D1559" s="4" t="s">
        <v>290</v>
      </c>
      <c r="E1559" s="4" t="s">
        <v>10</v>
      </c>
      <c r="F1559" s="4" t="s">
        <v>159</v>
      </c>
      <c r="G1559" s="4" t="s">
        <v>421</v>
      </c>
      <c r="H1559" s="4" t="s">
        <v>3475</v>
      </c>
      <c r="I1559" s="4" t="s">
        <v>162</v>
      </c>
      <c r="J1559">
        <f t="shared" si="120"/>
        <v>1</v>
      </c>
      <c r="K1559" s="7">
        <f t="shared" si="121"/>
        <v>0.59583333333333333</v>
      </c>
      <c r="L1559" t="str">
        <f>IF(AND(K1559&lt;Sheet2!$A$3,K1559&gt;=Sheet2!$A$2),"Morning",IF(AND(K1559&gt;=Sheet2!$A$3,K1559&lt;Sheet2!$A$4),"Afternoon","Night"))</f>
        <v>Afternoon</v>
      </c>
      <c r="M1559" t="str">
        <f t="shared" si="122"/>
        <v>Wednesday</v>
      </c>
      <c r="N1559">
        <f t="shared" si="123"/>
        <v>2015</v>
      </c>
      <c r="O1559">
        <f t="shared" si="124"/>
        <v>9</v>
      </c>
    </row>
    <row r="1560" spans="1:15" x14ac:dyDescent="0.2">
      <c r="A1560" s="3" t="s">
        <v>3476</v>
      </c>
      <c r="B1560" s="6">
        <v>42256.8125</v>
      </c>
      <c r="C1560" s="6">
        <v>42256.8125</v>
      </c>
      <c r="D1560" s="4" t="s">
        <v>1010</v>
      </c>
      <c r="E1560" s="4" t="s">
        <v>77</v>
      </c>
      <c r="F1560" s="4" t="s">
        <v>63</v>
      </c>
      <c r="G1560" s="4" t="s">
        <v>12</v>
      </c>
      <c r="H1560" s="4" t="s">
        <v>3477</v>
      </c>
      <c r="I1560" s="4" t="s">
        <v>3379</v>
      </c>
      <c r="J1560">
        <f t="shared" si="120"/>
        <v>1</v>
      </c>
      <c r="K1560" s="7">
        <f t="shared" si="121"/>
        <v>0.8125</v>
      </c>
      <c r="L1560" t="str">
        <f>IF(AND(K1560&lt;Sheet2!$A$3,K1560&gt;=Sheet2!$A$2),"Morning",IF(AND(K1560&gt;=Sheet2!$A$3,K1560&lt;Sheet2!$A$4),"Afternoon","Night"))</f>
        <v>Night</v>
      </c>
      <c r="M1560" t="str">
        <f t="shared" si="122"/>
        <v>Wednesday</v>
      </c>
      <c r="N1560">
        <f t="shared" si="123"/>
        <v>2015</v>
      </c>
      <c r="O1560">
        <f t="shared" si="124"/>
        <v>9</v>
      </c>
    </row>
    <row r="1561" spans="1:15" x14ac:dyDescent="0.2">
      <c r="A1561" s="3" t="s">
        <v>3478</v>
      </c>
      <c r="B1561" s="6">
        <v>42256.8125</v>
      </c>
      <c r="C1561" s="6">
        <v>42286.673611111109</v>
      </c>
      <c r="D1561" s="4" t="s">
        <v>1010</v>
      </c>
      <c r="E1561" s="4" t="s">
        <v>77</v>
      </c>
      <c r="F1561" s="4" t="s">
        <v>63</v>
      </c>
      <c r="G1561" s="4" t="s">
        <v>12</v>
      </c>
      <c r="H1561" s="4" t="s">
        <v>3479</v>
      </c>
      <c r="I1561" s="4" t="s">
        <v>3379</v>
      </c>
      <c r="J1561">
        <f t="shared" si="120"/>
        <v>1</v>
      </c>
      <c r="K1561" s="7">
        <f t="shared" si="121"/>
        <v>0.8125</v>
      </c>
      <c r="L1561" t="str">
        <f>IF(AND(K1561&lt;Sheet2!$A$3,K1561&gt;=Sheet2!$A$2),"Morning",IF(AND(K1561&gt;=Sheet2!$A$3,K1561&lt;Sheet2!$A$4),"Afternoon","Night"))</f>
        <v>Night</v>
      </c>
      <c r="M1561" t="str">
        <f t="shared" si="122"/>
        <v>Wednesday</v>
      </c>
      <c r="N1561">
        <f t="shared" si="123"/>
        <v>2015</v>
      </c>
      <c r="O1561">
        <f t="shared" si="124"/>
        <v>9</v>
      </c>
    </row>
    <row r="1562" spans="1:15" x14ac:dyDescent="0.2">
      <c r="A1562" s="3" t="s">
        <v>3480</v>
      </c>
      <c r="B1562" s="6">
        <v>42256.896527777775</v>
      </c>
      <c r="C1562" s="6">
        <v>42256.896527777775</v>
      </c>
      <c r="D1562" s="4" t="s">
        <v>1394</v>
      </c>
      <c r="E1562" s="4" t="s">
        <v>46</v>
      </c>
      <c r="F1562" s="4" t="s">
        <v>18</v>
      </c>
      <c r="G1562" s="4" t="s">
        <v>2711</v>
      </c>
      <c r="H1562" s="4" t="s">
        <v>3481</v>
      </c>
      <c r="I1562" s="4" t="s">
        <v>3379</v>
      </c>
      <c r="J1562">
        <f t="shared" si="120"/>
        <v>1</v>
      </c>
      <c r="K1562" s="7">
        <f t="shared" si="121"/>
        <v>0.8965277777777777</v>
      </c>
      <c r="L1562" t="str">
        <f>IF(AND(K1562&lt;Sheet2!$A$3,K1562&gt;=Sheet2!$A$2),"Morning",IF(AND(K1562&gt;=Sheet2!$A$3,K1562&lt;Sheet2!$A$4),"Afternoon","Night"))</f>
        <v>Night</v>
      </c>
      <c r="M1562" t="str">
        <f t="shared" si="122"/>
        <v>Wednesday</v>
      </c>
      <c r="N1562">
        <f t="shared" si="123"/>
        <v>2015</v>
      </c>
      <c r="O1562">
        <f t="shared" si="124"/>
        <v>9</v>
      </c>
    </row>
    <row r="1563" spans="1:15" x14ac:dyDescent="0.2">
      <c r="A1563" s="3" t="s">
        <v>3482</v>
      </c>
      <c r="B1563" s="6">
        <v>42286.447222222225</v>
      </c>
      <c r="C1563" s="6">
        <v>42286.447222222225</v>
      </c>
      <c r="D1563" s="4" t="s">
        <v>529</v>
      </c>
      <c r="E1563" s="4" t="s">
        <v>10</v>
      </c>
      <c r="F1563" s="4" t="s">
        <v>464</v>
      </c>
      <c r="G1563" s="4" t="s">
        <v>1319</v>
      </c>
      <c r="H1563" s="4" t="s">
        <v>3483</v>
      </c>
      <c r="I1563" s="4" t="s">
        <v>3382</v>
      </c>
      <c r="J1563">
        <f t="shared" si="120"/>
        <v>1</v>
      </c>
      <c r="K1563" s="7">
        <f t="shared" si="121"/>
        <v>0.44722222222222219</v>
      </c>
      <c r="L1563" t="str">
        <f>IF(AND(K1563&lt;Sheet2!$A$3,K1563&gt;=Sheet2!$A$2),"Morning",IF(AND(K1563&gt;=Sheet2!$A$3,K1563&lt;Sheet2!$A$4),"Afternoon","Night"))</f>
        <v>Morning</v>
      </c>
      <c r="M1563" t="str">
        <f t="shared" si="122"/>
        <v>Friday</v>
      </c>
      <c r="N1563">
        <f t="shared" si="123"/>
        <v>2015</v>
      </c>
      <c r="O1563">
        <f t="shared" si="124"/>
        <v>10</v>
      </c>
    </row>
    <row r="1564" spans="1:15" x14ac:dyDescent="0.2">
      <c r="A1564" s="3" t="s">
        <v>3484</v>
      </c>
      <c r="B1564" s="6">
        <v>42286.447222222225</v>
      </c>
      <c r="C1564" s="6" t="s">
        <v>30424</v>
      </c>
      <c r="D1564" s="4" t="s">
        <v>529</v>
      </c>
      <c r="E1564" s="4" t="s">
        <v>10</v>
      </c>
      <c r="F1564" s="4" t="s">
        <v>464</v>
      </c>
      <c r="G1564" s="4" t="s">
        <v>1319</v>
      </c>
      <c r="H1564" s="4" t="s">
        <v>3485</v>
      </c>
      <c r="I1564" s="4" t="s">
        <v>3382</v>
      </c>
      <c r="J1564">
        <f t="shared" si="120"/>
        <v>1</v>
      </c>
      <c r="K1564" s="7">
        <f t="shared" si="121"/>
        <v>0.44722222222222219</v>
      </c>
      <c r="L1564" t="str">
        <f>IF(AND(K1564&lt;Sheet2!$A$3,K1564&gt;=Sheet2!$A$2),"Morning",IF(AND(K1564&gt;=Sheet2!$A$3,K1564&lt;Sheet2!$A$4),"Afternoon","Night"))</f>
        <v>Morning</v>
      </c>
      <c r="M1564" t="str">
        <f t="shared" si="122"/>
        <v>Friday</v>
      </c>
      <c r="N1564">
        <f t="shared" si="123"/>
        <v>2015</v>
      </c>
      <c r="O1564">
        <f t="shared" si="124"/>
        <v>10</v>
      </c>
    </row>
    <row r="1565" spans="1:15" x14ac:dyDescent="0.2">
      <c r="A1565" s="3" t="s">
        <v>3486</v>
      </c>
      <c r="B1565" s="6">
        <v>42286.634722222225</v>
      </c>
      <c r="C1565" s="6">
        <v>42286.634722222225</v>
      </c>
      <c r="D1565" s="4" t="s">
        <v>507</v>
      </c>
      <c r="E1565" s="4" t="s">
        <v>102</v>
      </c>
      <c r="F1565" s="4" t="s">
        <v>508</v>
      </c>
      <c r="G1565" s="4" t="s">
        <v>3487</v>
      </c>
      <c r="H1565" s="4" t="s">
        <v>3488</v>
      </c>
      <c r="I1565" s="4" t="s">
        <v>3379</v>
      </c>
      <c r="J1565">
        <f t="shared" si="120"/>
        <v>1</v>
      </c>
      <c r="K1565" s="7">
        <f t="shared" si="121"/>
        <v>0.63472222222222219</v>
      </c>
      <c r="L1565" t="str">
        <f>IF(AND(K1565&lt;Sheet2!$A$3,K1565&gt;=Sheet2!$A$2),"Morning",IF(AND(K1565&gt;=Sheet2!$A$3,K1565&lt;Sheet2!$A$4),"Afternoon","Night"))</f>
        <v>Afternoon</v>
      </c>
      <c r="M1565" t="str">
        <f t="shared" si="122"/>
        <v>Friday</v>
      </c>
      <c r="N1565">
        <f t="shared" si="123"/>
        <v>2015</v>
      </c>
      <c r="O1565">
        <f t="shared" si="124"/>
        <v>10</v>
      </c>
    </row>
    <row r="1566" spans="1:15" x14ac:dyDescent="0.2">
      <c r="A1566" s="3" t="s">
        <v>3489</v>
      </c>
      <c r="B1566" s="6">
        <v>42286.682638888888</v>
      </c>
      <c r="C1566" s="6">
        <v>42286.682638888888</v>
      </c>
      <c r="D1566" s="4" t="s">
        <v>287</v>
      </c>
      <c r="E1566" s="4" t="s">
        <v>10</v>
      </c>
      <c r="F1566" s="4" t="s">
        <v>97</v>
      </c>
      <c r="G1566" s="4" t="s">
        <v>380</v>
      </c>
      <c r="H1566" s="4" t="s">
        <v>3490</v>
      </c>
      <c r="I1566" s="4" t="s">
        <v>3379</v>
      </c>
      <c r="J1566">
        <f t="shared" si="120"/>
        <v>1</v>
      </c>
      <c r="K1566" s="7">
        <f t="shared" si="121"/>
        <v>0.68263888888888891</v>
      </c>
      <c r="L1566" t="str">
        <f>IF(AND(K1566&lt;Sheet2!$A$3,K1566&gt;=Sheet2!$A$2),"Morning",IF(AND(K1566&gt;=Sheet2!$A$3,K1566&lt;Sheet2!$A$4),"Afternoon","Night"))</f>
        <v>Afternoon</v>
      </c>
      <c r="M1566" t="str">
        <f t="shared" si="122"/>
        <v>Friday</v>
      </c>
      <c r="N1566">
        <f t="shared" si="123"/>
        <v>2015</v>
      </c>
      <c r="O1566">
        <f t="shared" si="124"/>
        <v>10</v>
      </c>
    </row>
    <row r="1567" spans="1:15" x14ac:dyDescent="0.2">
      <c r="A1567" s="3" t="s">
        <v>3491</v>
      </c>
      <c r="B1567" s="6">
        <v>42286.697222222225</v>
      </c>
      <c r="C1567" s="6">
        <v>42286.697222222225</v>
      </c>
      <c r="D1567" s="4" t="s">
        <v>950</v>
      </c>
      <c r="E1567" s="4" t="s">
        <v>102</v>
      </c>
      <c r="F1567" s="4" t="s">
        <v>18</v>
      </c>
      <c r="G1567" s="4" t="s">
        <v>19</v>
      </c>
      <c r="H1567" s="4" t="s">
        <v>2107</v>
      </c>
      <c r="I1567" s="4" t="s">
        <v>3379</v>
      </c>
      <c r="J1567">
        <f t="shared" si="120"/>
        <v>1</v>
      </c>
      <c r="K1567" s="7">
        <f t="shared" si="121"/>
        <v>0.6972222222222223</v>
      </c>
      <c r="L1567" t="str">
        <f>IF(AND(K1567&lt;Sheet2!$A$3,K1567&gt;=Sheet2!$A$2),"Morning",IF(AND(K1567&gt;=Sheet2!$A$3,K1567&lt;Sheet2!$A$4),"Afternoon","Night"))</f>
        <v>Afternoon</v>
      </c>
      <c r="M1567" t="str">
        <f t="shared" si="122"/>
        <v>Friday</v>
      </c>
      <c r="N1567">
        <f t="shared" si="123"/>
        <v>2015</v>
      </c>
      <c r="O1567">
        <f t="shared" si="124"/>
        <v>10</v>
      </c>
    </row>
    <row r="1568" spans="1:15" x14ac:dyDescent="0.2">
      <c r="A1568" s="3" t="s">
        <v>3492</v>
      </c>
      <c r="B1568" s="6">
        <v>42286.697222222225</v>
      </c>
      <c r="C1568" s="6" t="s">
        <v>30425</v>
      </c>
      <c r="D1568" s="4" t="s">
        <v>950</v>
      </c>
      <c r="E1568" s="4" t="s">
        <v>102</v>
      </c>
      <c r="F1568" s="4" t="s">
        <v>18</v>
      </c>
      <c r="G1568" s="4" t="s">
        <v>19</v>
      </c>
      <c r="H1568" s="4" t="s">
        <v>3493</v>
      </c>
      <c r="I1568" s="4" t="s">
        <v>3379</v>
      </c>
      <c r="J1568">
        <f t="shared" si="120"/>
        <v>1</v>
      </c>
      <c r="K1568" s="7">
        <f t="shared" si="121"/>
        <v>0.6972222222222223</v>
      </c>
      <c r="L1568" t="str">
        <f>IF(AND(K1568&lt;Sheet2!$A$3,K1568&gt;=Sheet2!$A$2),"Morning",IF(AND(K1568&gt;=Sheet2!$A$3,K1568&lt;Sheet2!$A$4),"Afternoon","Night"))</f>
        <v>Afternoon</v>
      </c>
      <c r="M1568" t="str">
        <f t="shared" si="122"/>
        <v>Friday</v>
      </c>
      <c r="N1568">
        <f t="shared" si="123"/>
        <v>2015</v>
      </c>
      <c r="O1568">
        <f t="shared" si="124"/>
        <v>10</v>
      </c>
    </row>
    <row r="1569" spans="1:15" x14ac:dyDescent="0.2">
      <c r="A1569" s="3" t="s">
        <v>3494</v>
      </c>
      <c r="B1569" s="6">
        <v>42286.777777777781</v>
      </c>
      <c r="C1569" s="6">
        <v>42286.777777777781</v>
      </c>
      <c r="D1569" s="4" t="s">
        <v>158</v>
      </c>
      <c r="E1569" s="4" t="s">
        <v>10</v>
      </c>
      <c r="F1569" s="4" t="s">
        <v>361</v>
      </c>
      <c r="G1569" s="4" t="s">
        <v>3495</v>
      </c>
      <c r="H1569" s="4" t="s">
        <v>3496</v>
      </c>
      <c r="I1569" s="4" t="s">
        <v>3379</v>
      </c>
      <c r="J1569">
        <f t="shared" si="120"/>
        <v>1</v>
      </c>
      <c r="K1569" s="7">
        <f t="shared" si="121"/>
        <v>0.77777777777777779</v>
      </c>
      <c r="L1569" t="str">
        <f>IF(AND(K1569&lt;Sheet2!$A$3,K1569&gt;=Sheet2!$A$2),"Morning",IF(AND(K1569&gt;=Sheet2!$A$3,K1569&lt;Sheet2!$A$4),"Afternoon","Night"))</f>
        <v>Afternoon</v>
      </c>
      <c r="M1569" t="str">
        <f t="shared" si="122"/>
        <v>Friday</v>
      </c>
      <c r="N1569">
        <f t="shared" si="123"/>
        <v>2015</v>
      </c>
      <c r="O1569">
        <f t="shared" si="124"/>
        <v>10</v>
      </c>
    </row>
    <row r="1570" spans="1:15" x14ac:dyDescent="0.2">
      <c r="A1570" s="3" t="s">
        <v>3497</v>
      </c>
      <c r="B1570" s="6">
        <v>42286.777777777781</v>
      </c>
      <c r="C1570" s="6">
        <v>42317.416666666664</v>
      </c>
      <c r="D1570" s="4" t="s">
        <v>158</v>
      </c>
      <c r="E1570" s="4" t="s">
        <v>10</v>
      </c>
      <c r="F1570" s="4" t="s">
        <v>361</v>
      </c>
      <c r="G1570" s="4" t="s">
        <v>3495</v>
      </c>
      <c r="H1570" s="4" t="s">
        <v>3498</v>
      </c>
      <c r="I1570" s="4" t="s">
        <v>3379</v>
      </c>
      <c r="J1570">
        <f t="shared" si="120"/>
        <v>1</v>
      </c>
      <c r="K1570" s="7">
        <f t="shared" si="121"/>
        <v>0.77777777777777779</v>
      </c>
      <c r="L1570" t="str">
        <f>IF(AND(K1570&lt;Sheet2!$A$3,K1570&gt;=Sheet2!$A$2),"Morning",IF(AND(K1570&gt;=Sheet2!$A$3,K1570&lt;Sheet2!$A$4),"Afternoon","Night"))</f>
        <v>Afternoon</v>
      </c>
      <c r="M1570" t="str">
        <f t="shared" si="122"/>
        <v>Friday</v>
      </c>
      <c r="N1570">
        <f t="shared" si="123"/>
        <v>2015</v>
      </c>
      <c r="O1570">
        <f t="shared" si="124"/>
        <v>10</v>
      </c>
    </row>
    <row r="1571" spans="1:15" x14ac:dyDescent="0.2">
      <c r="A1571" s="3" t="s">
        <v>3499</v>
      </c>
      <c r="B1571" s="6">
        <v>42317.339583333334</v>
      </c>
      <c r="C1571" s="6">
        <v>42317.339583333334</v>
      </c>
      <c r="D1571" s="4" t="s">
        <v>16</v>
      </c>
      <c r="E1571" s="4" t="s">
        <v>17</v>
      </c>
      <c r="F1571" s="4" t="s">
        <v>11</v>
      </c>
      <c r="G1571" s="4" t="s">
        <v>12</v>
      </c>
      <c r="H1571" s="4" t="s">
        <v>3500</v>
      </c>
      <c r="I1571" s="4" t="s">
        <v>3379</v>
      </c>
      <c r="J1571">
        <f t="shared" si="120"/>
        <v>1</v>
      </c>
      <c r="K1571" s="7">
        <f t="shared" si="121"/>
        <v>0.33958333333333335</v>
      </c>
      <c r="L1571" t="str">
        <f>IF(AND(K1571&lt;Sheet2!$A$3,K1571&gt;=Sheet2!$A$2),"Morning",IF(AND(K1571&gt;=Sheet2!$A$3,K1571&lt;Sheet2!$A$4),"Afternoon","Night"))</f>
        <v>Morning</v>
      </c>
      <c r="M1571" t="str">
        <f t="shared" si="122"/>
        <v>Monday</v>
      </c>
      <c r="N1571">
        <f t="shared" si="123"/>
        <v>2015</v>
      </c>
      <c r="O1571">
        <f t="shared" si="124"/>
        <v>11</v>
      </c>
    </row>
    <row r="1572" spans="1:15" x14ac:dyDescent="0.2">
      <c r="A1572" s="3" t="s">
        <v>3501</v>
      </c>
      <c r="B1572" s="6">
        <v>42317.441666666666</v>
      </c>
      <c r="C1572" s="6">
        <v>42317.441666666666</v>
      </c>
      <c r="D1572" s="4" t="s">
        <v>51</v>
      </c>
      <c r="E1572" s="4" t="s">
        <v>10</v>
      </c>
      <c r="F1572" s="4" t="s">
        <v>11</v>
      </c>
      <c r="G1572" s="4" t="s">
        <v>12</v>
      </c>
      <c r="H1572" s="4" t="s">
        <v>3502</v>
      </c>
      <c r="I1572" s="4" t="s">
        <v>3379</v>
      </c>
      <c r="J1572">
        <f t="shared" si="120"/>
        <v>1</v>
      </c>
      <c r="K1572" s="7">
        <f t="shared" si="121"/>
        <v>0.44166666666666665</v>
      </c>
      <c r="L1572" t="str">
        <f>IF(AND(K1572&lt;Sheet2!$A$3,K1572&gt;=Sheet2!$A$2),"Morning",IF(AND(K1572&gt;=Sheet2!$A$3,K1572&lt;Sheet2!$A$4),"Afternoon","Night"))</f>
        <v>Morning</v>
      </c>
      <c r="M1572" t="str">
        <f t="shared" si="122"/>
        <v>Monday</v>
      </c>
      <c r="N1572">
        <f t="shared" si="123"/>
        <v>2015</v>
      </c>
      <c r="O1572">
        <f t="shared" si="124"/>
        <v>11</v>
      </c>
    </row>
    <row r="1573" spans="1:15" x14ac:dyDescent="0.2">
      <c r="A1573" s="3" t="s">
        <v>3503</v>
      </c>
      <c r="B1573" s="6">
        <v>42317.64166666667</v>
      </c>
      <c r="C1573" s="6">
        <v>42317.64166666667</v>
      </c>
      <c r="D1573" s="4" t="s">
        <v>158</v>
      </c>
      <c r="E1573" s="4" t="s">
        <v>10</v>
      </c>
      <c r="F1573" s="4" t="s">
        <v>159</v>
      </c>
      <c r="G1573" s="4" t="s">
        <v>566</v>
      </c>
      <c r="H1573" s="4" t="s">
        <v>3504</v>
      </c>
      <c r="I1573" s="4" t="s">
        <v>162</v>
      </c>
      <c r="J1573">
        <f t="shared" si="120"/>
        <v>1</v>
      </c>
      <c r="K1573" s="7">
        <f t="shared" si="121"/>
        <v>0.64166666666666672</v>
      </c>
      <c r="L1573" t="str">
        <f>IF(AND(K1573&lt;Sheet2!$A$3,K1573&gt;=Sheet2!$A$2),"Morning",IF(AND(K1573&gt;=Sheet2!$A$3,K1573&lt;Sheet2!$A$4),"Afternoon","Night"))</f>
        <v>Afternoon</v>
      </c>
      <c r="M1573" t="str">
        <f t="shared" si="122"/>
        <v>Monday</v>
      </c>
      <c r="N1573">
        <f t="shared" si="123"/>
        <v>2015</v>
      </c>
      <c r="O1573">
        <f t="shared" si="124"/>
        <v>11</v>
      </c>
    </row>
    <row r="1574" spans="1:15" x14ac:dyDescent="0.2">
      <c r="A1574" s="3" t="s">
        <v>3505</v>
      </c>
      <c r="B1574" s="6">
        <v>42317.691666666666</v>
      </c>
      <c r="C1574" s="6">
        <v>42317.691666666666</v>
      </c>
      <c r="D1574" s="4" t="s">
        <v>16</v>
      </c>
      <c r="E1574" s="4" t="s">
        <v>10</v>
      </c>
      <c r="F1574" s="4" t="s">
        <v>11</v>
      </c>
      <c r="G1574" s="4" t="s">
        <v>1604</v>
      </c>
      <c r="H1574" s="4" t="s">
        <v>3506</v>
      </c>
      <c r="I1574" s="4" t="s">
        <v>3379</v>
      </c>
      <c r="J1574">
        <f t="shared" si="120"/>
        <v>1</v>
      </c>
      <c r="K1574" s="7">
        <f t="shared" si="121"/>
        <v>0.69166666666666676</v>
      </c>
      <c r="L1574" t="str">
        <f>IF(AND(K1574&lt;Sheet2!$A$3,K1574&gt;=Sheet2!$A$2),"Morning",IF(AND(K1574&gt;=Sheet2!$A$3,K1574&lt;Sheet2!$A$4),"Afternoon","Night"))</f>
        <v>Afternoon</v>
      </c>
      <c r="M1574" t="str">
        <f t="shared" si="122"/>
        <v>Monday</v>
      </c>
      <c r="N1574">
        <f t="shared" si="123"/>
        <v>2015</v>
      </c>
      <c r="O1574">
        <f t="shared" si="124"/>
        <v>11</v>
      </c>
    </row>
    <row r="1575" spans="1:15" x14ac:dyDescent="0.2">
      <c r="A1575" s="3" t="s">
        <v>3507</v>
      </c>
      <c r="B1575" s="6">
        <v>42317.691666666666</v>
      </c>
      <c r="C1575" s="6">
        <v>42347.409722222219</v>
      </c>
      <c r="D1575" s="4" t="s">
        <v>16</v>
      </c>
      <c r="E1575" s="4" t="s">
        <v>10</v>
      </c>
      <c r="F1575" s="4" t="s">
        <v>11</v>
      </c>
      <c r="G1575" s="4" t="s">
        <v>1604</v>
      </c>
      <c r="H1575" s="4" t="s">
        <v>3508</v>
      </c>
      <c r="I1575" s="4" t="s">
        <v>3379</v>
      </c>
      <c r="J1575">
        <f t="shared" si="120"/>
        <v>1</v>
      </c>
      <c r="K1575" s="7">
        <f t="shared" si="121"/>
        <v>0.69166666666666676</v>
      </c>
      <c r="L1575" t="str">
        <f>IF(AND(K1575&lt;Sheet2!$A$3,K1575&gt;=Sheet2!$A$2),"Morning",IF(AND(K1575&gt;=Sheet2!$A$3,K1575&lt;Sheet2!$A$4),"Afternoon","Night"))</f>
        <v>Afternoon</v>
      </c>
      <c r="M1575" t="str">
        <f t="shared" si="122"/>
        <v>Monday</v>
      </c>
      <c r="N1575">
        <f t="shared" si="123"/>
        <v>2015</v>
      </c>
      <c r="O1575">
        <f t="shared" si="124"/>
        <v>11</v>
      </c>
    </row>
    <row r="1576" spans="1:15" x14ac:dyDescent="0.2">
      <c r="A1576" s="3" t="s">
        <v>3509</v>
      </c>
      <c r="B1576" s="6">
        <v>42347.248611111114</v>
      </c>
      <c r="C1576" s="6">
        <v>42347.248611111114</v>
      </c>
      <c r="D1576" s="4" t="s">
        <v>969</v>
      </c>
      <c r="E1576" s="4" t="s">
        <v>10</v>
      </c>
      <c r="F1576" s="4" t="s">
        <v>30</v>
      </c>
      <c r="G1576" s="4" t="s">
        <v>2014</v>
      </c>
      <c r="H1576" s="4" t="s">
        <v>3510</v>
      </c>
      <c r="I1576" s="4" t="s">
        <v>3382</v>
      </c>
      <c r="J1576">
        <f t="shared" si="120"/>
        <v>1</v>
      </c>
      <c r="K1576" s="7">
        <f t="shared" si="121"/>
        <v>0.24861111111111112</v>
      </c>
      <c r="L1576" t="str">
        <f>IF(AND(K1576&lt;Sheet2!$A$3,K1576&gt;=Sheet2!$A$2),"Morning",IF(AND(K1576&gt;=Sheet2!$A$3,K1576&lt;Sheet2!$A$4),"Afternoon","Night"))</f>
        <v>Morning</v>
      </c>
      <c r="M1576" t="str">
        <f t="shared" si="122"/>
        <v>Wednesday</v>
      </c>
      <c r="N1576">
        <f t="shared" si="123"/>
        <v>2015</v>
      </c>
      <c r="O1576">
        <f t="shared" si="124"/>
        <v>12</v>
      </c>
    </row>
    <row r="1577" spans="1:15" x14ac:dyDescent="0.2">
      <c r="A1577" s="3" t="s">
        <v>3511</v>
      </c>
      <c r="B1577" s="6">
        <v>42347.248611111114</v>
      </c>
      <c r="C1577" s="6" t="s">
        <v>30426</v>
      </c>
      <c r="D1577" s="4" t="s">
        <v>969</v>
      </c>
      <c r="E1577" s="4" t="s">
        <v>10</v>
      </c>
      <c r="F1577" s="4" t="s">
        <v>30</v>
      </c>
      <c r="G1577" s="4" t="s">
        <v>2014</v>
      </c>
      <c r="H1577" s="4" t="s">
        <v>3512</v>
      </c>
      <c r="I1577" s="4" t="s">
        <v>3382</v>
      </c>
      <c r="J1577">
        <f t="shared" si="120"/>
        <v>1</v>
      </c>
      <c r="K1577" s="7">
        <f t="shared" si="121"/>
        <v>0.24861111111111112</v>
      </c>
      <c r="L1577" t="str">
        <f>IF(AND(K1577&lt;Sheet2!$A$3,K1577&gt;=Sheet2!$A$2),"Morning",IF(AND(K1577&gt;=Sheet2!$A$3,K1577&lt;Sheet2!$A$4),"Afternoon","Night"))</f>
        <v>Morning</v>
      </c>
      <c r="M1577" t="str">
        <f t="shared" si="122"/>
        <v>Wednesday</v>
      </c>
      <c r="N1577">
        <f t="shared" si="123"/>
        <v>2015</v>
      </c>
      <c r="O1577">
        <f t="shared" si="124"/>
        <v>12</v>
      </c>
    </row>
    <row r="1578" spans="1:15" x14ac:dyDescent="0.2">
      <c r="A1578" s="3" t="s">
        <v>3513</v>
      </c>
      <c r="B1578" s="6">
        <v>42347.390277777777</v>
      </c>
      <c r="C1578" s="6">
        <v>42347.390277777777</v>
      </c>
      <c r="D1578" s="4" t="s">
        <v>137</v>
      </c>
      <c r="E1578" s="4" t="s">
        <v>887</v>
      </c>
      <c r="F1578" s="4" t="s">
        <v>11</v>
      </c>
      <c r="G1578" s="4" t="s">
        <v>314</v>
      </c>
      <c r="H1578" s="4" t="s">
        <v>3514</v>
      </c>
      <c r="I1578" s="4" t="s">
        <v>3379</v>
      </c>
      <c r="J1578">
        <f t="shared" si="120"/>
        <v>1</v>
      </c>
      <c r="K1578" s="7">
        <f t="shared" si="121"/>
        <v>0.39027777777777778</v>
      </c>
      <c r="L1578" t="str">
        <f>IF(AND(K1578&lt;Sheet2!$A$3,K1578&gt;=Sheet2!$A$2),"Morning",IF(AND(K1578&gt;=Sheet2!$A$3,K1578&lt;Sheet2!$A$4),"Afternoon","Night"))</f>
        <v>Morning</v>
      </c>
      <c r="M1578" t="str">
        <f t="shared" si="122"/>
        <v>Wednesday</v>
      </c>
      <c r="N1578">
        <f t="shared" si="123"/>
        <v>2015</v>
      </c>
      <c r="O1578">
        <f t="shared" si="124"/>
        <v>12</v>
      </c>
    </row>
    <row r="1579" spans="1:15" x14ac:dyDescent="0.2">
      <c r="A1579" s="3" t="s">
        <v>3515</v>
      </c>
      <c r="B1579" s="6">
        <v>42347.421527777777</v>
      </c>
      <c r="C1579" s="6">
        <v>42347.421527777777</v>
      </c>
      <c r="D1579" s="4" t="s">
        <v>83</v>
      </c>
      <c r="E1579" s="4" t="s">
        <v>887</v>
      </c>
      <c r="F1579" s="4" t="s">
        <v>11</v>
      </c>
      <c r="G1579" s="4" t="s">
        <v>42</v>
      </c>
      <c r="H1579" s="4" t="s">
        <v>3516</v>
      </c>
      <c r="I1579" s="4" t="s">
        <v>3379</v>
      </c>
      <c r="J1579">
        <f t="shared" si="120"/>
        <v>1</v>
      </c>
      <c r="K1579" s="7">
        <f t="shared" si="121"/>
        <v>0.42152777777777778</v>
      </c>
      <c r="L1579" t="str">
        <f>IF(AND(K1579&lt;Sheet2!$A$3,K1579&gt;=Sheet2!$A$2),"Morning",IF(AND(K1579&gt;=Sheet2!$A$3,K1579&lt;Sheet2!$A$4),"Afternoon","Night"))</f>
        <v>Morning</v>
      </c>
      <c r="M1579" t="str">
        <f t="shared" si="122"/>
        <v>Wednesday</v>
      </c>
      <c r="N1579">
        <f t="shared" si="123"/>
        <v>2015</v>
      </c>
      <c r="O1579">
        <f t="shared" si="124"/>
        <v>12</v>
      </c>
    </row>
    <row r="1580" spans="1:15" x14ac:dyDescent="0.2">
      <c r="A1580" s="3" t="s">
        <v>3517</v>
      </c>
      <c r="B1580" s="6">
        <v>42347.594444444447</v>
      </c>
      <c r="C1580" s="6">
        <v>42347.594444444447</v>
      </c>
      <c r="D1580" s="4" t="s">
        <v>107</v>
      </c>
      <c r="E1580" s="4" t="s">
        <v>887</v>
      </c>
      <c r="F1580" s="4" t="s">
        <v>97</v>
      </c>
      <c r="G1580" s="4" t="s">
        <v>98</v>
      </c>
      <c r="H1580" s="4" t="s">
        <v>3518</v>
      </c>
      <c r="I1580" s="4" t="s">
        <v>3382</v>
      </c>
      <c r="J1580">
        <f t="shared" si="120"/>
        <v>1</v>
      </c>
      <c r="K1580" s="7">
        <f t="shared" si="121"/>
        <v>0.59444444444444444</v>
      </c>
      <c r="L1580" t="str">
        <f>IF(AND(K1580&lt;Sheet2!$A$3,K1580&gt;=Sheet2!$A$2),"Morning",IF(AND(K1580&gt;=Sheet2!$A$3,K1580&lt;Sheet2!$A$4),"Afternoon","Night"))</f>
        <v>Afternoon</v>
      </c>
      <c r="M1580" t="str">
        <f t="shared" si="122"/>
        <v>Wednesday</v>
      </c>
      <c r="N1580">
        <f t="shared" si="123"/>
        <v>2015</v>
      </c>
      <c r="O1580">
        <f t="shared" si="124"/>
        <v>12</v>
      </c>
    </row>
    <row r="1581" spans="1:15" x14ac:dyDescent="0.2">
      <c r="A1581" s="3" t="s">
        <v>3519</v>
      </c>
      <c r="B1581" s="6">
        <v>42347.870138888888</v>
      </c>
      <c r="C1581" s="6">
        <v>42347.870138888888</v>
      </c>
      <c r="D1581" s="4" t="s">
        <v>290</v>
      </c>
      <c r="E1581" s="4" t="s">
        <v>10</v>
      </c>
      <c r="F1581" s="4" t="s">
        <v>11</v>
      </c>
      <c r="G1581" s="4" t="s">
        <v>3520</v>
      </c>
      <c r="H1581" s="4" t="s">
        <v>3521</v>
      </c>
      <c r="I1581" s="4" t="s">
        <v>3379</v>
      </c>
      <c r="J1581">
        <f t="shared" si="120"/>
        <v>1</v>
      </c>
      <c r="K1581" s="7">
        <f t="shared" si="121"/>
        <v>0.87013888888888891</v>
      </c>
      <c r="L1581" t="str">
        <f>IF(AND(K1581&lt;Sheet2!$A$3,K1581&gt;=Sheet2!$A$2),"Morning",IF(AND(K1581&gt;=Sheet2!$A$3,K1581&lt;Sheet2!$A$4),"Afternoon","Night"))</f>
        <v>Night</v>
      </c>
      <c r="M1581" t="str">
        <f t="shared" si="122"/>
        <v>Wednesday</v>
      </c>
      <c r="N1581">
        <f t="shared" si="123"/>
        <v>2015</v>
      </c>
      <c r="O1581">
        <f t="shared" si="124"/>
        <v>12</v>
      </c>
    </row>
    <row r="1582" spans="1:15" x14ac:dyDescent="0.2">
      <c r="A1582" s="3" t="s">
        <v>3522</v>
      </c>
      <c r="B1582" s="6">
        <v>42260.999305555553</v>
      </c>
      <c r="C1582" s="6">
        <v>42260.999305555553</v>
      </c>
      <c r="D1582" s="4" t="s">
        <v>70</v>
      </c>
      <c r="E1582" s="4" t="s">
        <v>887</v>
      </c>
      <c r="F1582" s="4" t="s">
        <v>71</v>
      </c>
      <c r="G1582" s="4" t="s">
        <v>72</v>
      </c>
      <c r="H1582" s="4" t="s">
        <v>589</v>
      </c>
      <c r="I1582" s="4" t="s">
        <v>74</v>
      </c>
      <c r="J1582">
        <f t="shared" si="120"/>
        <v>1</v>
      </c>
      <c r="K1582" s="7">
        <f t="shared" si="121"/>
        <v>0.99930555555555556</v>
      </c>
      <c r="L1582" t="str">
        <f>IF(AND(K1582&lt;Sheet2!$A$3,K1582&gt;=Sheet2!$A$2),"Morning",IF(AND(K1582&gt;=Sheet2!$A$3,K1582&lt;Sheet2!$A$4),"Afternoon","Night"))</f>
        <v>Night</v>
      </c>
      <c r="M1582" t="str">
        <f t="shared" si="122"/>
        <v>Sunday</v>
      </c>
      <c r="N1582">
        <f t="shared" si="123"/>
        <v>2015</v>
      </c>
      <c r="O1582">
        <f t="shared" si="124"/>
        <v>9</v>
      </c>
    </row>
    <row r="1583" spans="1:15" x14ac:dyDescent="0.2">
      <c r="A1583" s="3" t="s">
        <v>3523</v>
      </c>
      <c r="B1583" s="6">
        <v>42261.286805555559</v>
      </c>
      <c r="C1583" s="6">
        <v>42261.286805555559</v>
      </c>
      <c r="D1583" s="4" t="s">
        <v>57</v>
      </c>
      <c r="E1583" s="4" t="s">
        <v>887</v>
      </c>
      <c r="F1583" s="4" t="s">
        <v>30</v>
      </c>
      <c r="G1583" s="4" t="s">
        <v>365</v>
      </c>
      <c r="H1583" s="4" t="s">
        <v>2308</v>
      </c>
      <c r="I1583" s="4" t="s">
        <v>3379</v>
      </c>
      <c r="J1583">
        <f t="shared" si="120"/>
        <v>1</v>
      </c>
      <c r="K1583" s="7">
        <f t="shared" si="121"/>
        <v>0.28680555555555554</v>
      </c>
      <c r="L1583" t="str">
        <f>IF(AND(K1583&lt;Sheet2!$A$3,K1583&gt;=Sheet2!$A$2),"Morning",IF(AND(K1583&gt;=Sheet2!$A$3,K1583&lt;Sheet2!$A$4),"Afternoon","Night"))</f>
        <v>Morning</v>
      </c>
      <c r="M1583" t="str">
        <f t="shared" si="122"/>
        <v>Monday</v>
      </c>
      <c r="N1583">
        <f t="shared" si="123"/>
        <v>2015</v>
      </c>
      <c r="O1583">
        <f t="shared" si="124"/>
        <v>9</v>
      </c>
    </row>
    <row r="1584" spans="1:15" x14ac:dyDescent="0.2">
      <c r="A1584" s="3" t="s">
        <v>3524</v>
      </c>
      <c r="B1584" s="6">
        <v>42261.286805555559</v>
      </c>
      <c r="C1584" s="6">
        <v>42263.53125</v>
      </c>
      <c r="D1584" s="4" t="s">
        <v>57</v>
      </c>
      <c r="E1584" s="4" t="s">
        <v>887</v>
      </c>
      <c r="F1584" s="4" t="s">
        <v>30</v>
      </c>
      <c r="G1584" s="4" t="s">
        <v>365</v>
      </c>
      <c r="H1584" s="4" t="s">
        <v>3525</v>
      </c>
      <c r="I1584" s="4" t="s">
        <v>3379</v>
      </c>
      <c r="J1584">
        <f t="shared" si="120"/>
        <v>1</v>
      </c>
      <c r="K1584" s="7">
        <f t="shared" si="121"/>
        <v>0.28680555555555554</v>
      </c>
      <c r="L1584" t="str">
        <f>IF(AND(K1584&lt;Sheet2!$A$3,K1584&gt;=Sheet2!$A$2),"Morning",IF(AND(K1584&gt;=Sheet2!$A$3,K1584&lt;Sheet2!$A$4),"Afternoon","Night"))</f>
        <v>Morning</v>
      </c>
      <c r="M1584" t="str">
        <f t="shared" si="122"/>
        <v>Monday</v>
      </c>
      <c r="N1584">
        <f t="shared" si="123"/>
        <v>2015</v>
      </c>
      <c r="O1584">
        <f t="shared" si="124"/>
        <v>9</v>
      </c>
    </row>
    <row r="1585" spans="1:15" x14ac:dyDescent="0.2">
      <c r="A1585" s="3" t="s">
        <v>3526</v>
      </c>
      <c r="B1585" s="6">
        <v>42261.287499999999</v>
      </c>
      <c r="C1585" s="6">
        <v>42261.287499999999</v>
      </c>
      <c r="D1585" s="4" t="s">
        <v>267</v>
      </c>
      <c r="E1585" s="4" t="s">
        <v>887</v>
      </c>
      <c r="F1585" s="4" t="s">
        <v>420</v>
      </c>
      <c r="G1585" s="4" t="s">
        <v>12</v>
      </c>
      <c r="H1585" s="4" t="s">
        <v>3527</v>
      </c>
      <c r="I1585" s="4" t="s">
        <v>3379</v>
      </c>
      <c r="J1585">
        <f t="shared" si="120"/>
        <v>1</v>
      </c>
      <c r="K1585" s="7">
        <f t="shared" si="121"/>
        <v>0.28750000000000003</v>
      </c>
      <c r="L1585" t="str">
        <f>IF(AND(K1585&lt;Sheet2!$A$3,K1585&gt;=Sheet2!$A$2),"Morning",IF(AND(K1585&gt;=Sheet2!$A$3,K1585&lt;Sheet2!$A$4),"Afternoon","Night"))</f>
        <v>Morning</v>
      </c>
      <c r="M1585" t="str">
        <f t="shared" si="122"/>
        <v>Monday</v>
      </c>
      <c r="N1585">
        <f t="shared" si="123"/>
        <v>2015</v>
      </c>
      <c r="O1585">
        <f t="shared" si="124"/>
        <v>9</v>
      </c>
    </row>
    <row r="1586" spans="1:15" x14ac:dyDescent="0.2">
      <c r="A1586" s="3" t="s">
        <v>3528</v>
      </c>
      <c r="B1586" s="6">
        <v>42261.287499999999</v>
      </c>
      <c r="C1586" s="6">
        <v>42262.760416666664</v>
      </c>
      <c r="D1586" s="4" t="s">
        <v>267</v>
      </c>
      <c r="E1586" s="4" t="s">
        <v>887</v>
      </c>
      <c r="F1586" s="4" t="s">
        <v>420</v>
      </c>
      <c r="G1586" s="4" t="s">
        <v>12</v>
      </c>
      <c r="H1586" s="4" t="s">
        <v>3529</v>
      </c>
      <c r="I1586" s="4" t="s">
        <v>3379</v>
      </c>
      <c r="J1586">
        <f t="shared" si="120"/>
        <v>1</v>
      </c>
      <c r="K1586" s="7">
        <f t="shared" si="121"/>
        <v>0.28750000000000003</v>
      </c>
      <c r="L1586" t="str">
        <f>IF(AND(K1586&lt;Sheet2!$A$3,K1586&gt;=Sheet2!$A$2),"Morning",IF(AND(K1586&gt;=Sheet2!$A$3,K1586&lt;Sheet2!$A$4),"Afternoon","Night"))</f>
        <v>Morning</v>
      </c>
      <c r="M1586" t="str">
        <f t="shared" si="122"/>
        <v>Monday</v>
      </c>
      <c r="N1586">
        <f t="shared" si="123"/>
        <v>2015</v>
      </c>
      <c r="O1586">
        <f t="shared" si="124"/>
        <v>9</v>
      </c>
    </row>
    <row r="1587" spans="1:15" x14ac:dyDescent="0.2">
      <c r="A1587" s="3" t="s">
        <v>3530</v>
      </c>
      <c r="B1587" s="6">
        <v>42261.306250000001</v>
      </c>
      <c r="C1587" s="6">
        <v>42261.306250000001</v>
      </c>
      <c r="D1587" s="4" t="s">
        <v>196</v>
      </c>
      <c r="E1587" s="4" t="s">
        <v>887</v>
      </c>
      <c r="F1587" s="4" t="s">
        <v>508</v>
      </c>
      <c r="G1587" s="4" t="s">
        <v>631</v>
      </c>
      <c r="H1587" s="4" t="s">
        <v>1074</v>
      </c>
      <c r="I1587" s="4" t="s">
        <v>3382</v>
      </c>
      <c r="J1587">
        <f t="shared" si="120"/>
        <v>1</v>
      </c>
      <c r="K1587" s="7">
        <f t="shared" si="121"/>
        <v>0.30624999999999997</v>
      </c>
      <c r="L1587" t="str">
        <f>IF(AND(K1587&lt;Sheet2!$A$3,K1587&gt;=Sheet2!$A$2),"Morning",IF(AND(K1587&gt;=Sheet2!$A$3,K1587&lt;Sheet2!$A$4),"Afternoon","Night"))</f>
        <v>Morning</v>
      </c>
      <c r="M1587" t="str">
        <f t="shared" si="122"/>
        <v>Monday</v>
      </c>
      <c r="N1587">
        <f t="shared" si="123"/>
        <v>2015</v>
      </c>
      <c r="O1587">
        <f t="shared" si="124"/>
        <v>9</v>
      </c>
    </row>
    <row r="1588" spans="1:15" x14ac:dyDescent="0.2">
      <c r="A1588" s="3" t="s">
        <v>3531</v>
      </c>
      <c r="B1588" s="6">
        <v>42261.306250000001</v>
      </c>
      <c r="C1588" s="6">
        <v>42263.311805555553</v>
      </c>
      <c r="D1588" s="4" t="s">
        <v>196</v>
      </c>
      <c r="E1588" s="4" t="s">
        <v>887</v>
      </c>
      <c r="F1588" s="4" t="s">
        <v>508</v>
      </c>
      <c r="G1588" s="4" t="s">
        <v>631</v>
      </c>
      <c r="H1588" s="4" t="s">
        <v>3532</v>
      </c>
      <c r="I1588" s="4" t="s">
        <v>3382</v>
      </c>
      <c r="J1588">
        <f t="shared" si="120"/>
        <v>1</v>
      </c>
      <c r="K1588" s="7">
        <f t="shared" si="121"/>
        <v>0.30624999999999997</v>
      </c>
      <c r="L1588" t="str">
        <f>IF(AND(K1588&lt;Sheet2!$A$3,K1588&gt;=Sheet2!$A$2),"Morning",IF(AND(K1588&gt;=Sheet2!$A$3,K1588&lt;Sheet2!$A$4),"Afternoon","Night"))</f>
        <v>Morning</v>
      </c>
      <c r="M1588" t="str">
        <f t="shared" si="122"/>
        <v>Monday</v>
      </c>
      <c r="N1588">
        <f t="shared" si="123"/>
        <v>2015</v>
      </c>
      <c r="O1588">
        <f t="shared" si="124"/>
        <v>9</v>
      </c>
    </row>
    <row r="1589" spans="1:15" x14ac:dyDescent="0.2">
      <c r="A1589" s="3" t="s">
        <v>3533</v>
      </c>
      <c r="B1589" s="6">
        <v>42261.381944444445</v>
      </c>
      <c r="C1589" s="6">
        <v>42261.381944444445</v>
      </c>
      <c r="D1589" s="4" t="s">
        <v>2263</v>
      </c>
      <c r="E1589" s="4" t="s">
        <v>887</v>
      </c>
      <c r="F1589" s="4" t="s">
        <v>464</v>
      </c>
      <c r="G1589" s="4" t="s">
        <v>12</v>
      </c>
      <c r="H1589" s="4" t="s">
        <v>3534</v>
      </c>
      <c r="I1589" s="4" t="s">
        <v>3379</v>
      </c>
      <c r="J1589">
        <f t="shared" si="120"/>
        <v>1</v>
      </c>
      <c r="K1589" s="7">
        <f t="shared" si="121"/>
        <v>0.38194444444444442</v>
      </c>
      <c r="L1589" t="str">
        <f>IF(AND(K1589&lt;Sheet2!$A$3,K1589&gt;=Sheet2!$A$2),"Morning",IF(AND(K1589&gt;=Sheet2!$A$3,K1589&lt;Sheet2!$A$4),"Afternoon","Night"))</f>
        <v>Morning</v>
      </c>
      <c r="M1589" t="str">
        <f t="shared" si="122"/>
        <v>Monday</v>
      </c>
      <c r="N1589">
        <f t="shared" si="123"/>
        <v>2015</v>
      </c>
      <c r="O1589">
        <f t="shared" si="124"/>
        <v>9</v>
      </c>
    </row>
    <row r="1590" spans="1:15" x14ac:dyDescent="0.2">
      <c r="A1590" s="3" t="s">
        <v>3535</v>
      </c>
      <c r="B1590" s="6">
        <v>42261.381944444445</v>
      </c>
      <c r="C1590" s="6">
        <v>42263.298611111109</v>
      </c>
      <c r="D1590" s="4" t="s">
        <v>2263</v>
      </c>
      <c r="E1590" s="4" t="s">
        <v>887</v>
      </c>
      <c r="F1590" s="4" t="s">
        <v>464</v>
      </c>
      <c r="G1590" s="4" t="s">
        <v>12</v>
      </c>
      <c r="H1590" s="4" t="s">
        <v>3536</v>
      </c>
      <c r="I1590" s="4" t="s">
        <v>3379</v>
      </c>
      <c r="J1590">
        <f t="shared" si="120"/>
        <v>1</v>
      </c>
      <c r="K1590" s="7">
        <f t="shared" si="121"/>
        <v>0.38194444444444442</v>
      </c>
      <c r="L1590" t="str">
        <f>IF(AND(K1590&lt;Sheet2!$A$3,K1590&gt;=Sheet2!$A$2),"Morning",IF(AND(K1590&gt;=Sheet2!$A$3,K1590&lt;Sheet2!$A$4),"Afternoon","Night"))</f>
        <v>Morning</v>
      </c>
      <c r="M1590" t="str">
        <f t="shared" si="122"/>
        <v>Monday</v>
      </c>
      <c r="N1590">
        <f t="shared" si="123"/>
        <v>2015</v>
      </c>
      <c r="O1590">
        <f t="shared" si="124"/>
        <v>9</v>
      </c>
    </row>
    <row r="1591" spans="1:15" x14ac:dyDescent="0.2">
      <c r="A1591" s="3" t="s">
        <v>3537</v>
      </c>
      <c r="B1591" s="6">
        <v>42261.393055555556</v>
      </c>
      <c r="C1591" s="6">
        <v>42261.393055555556</v>
      </c>
      <c r="D1591" s="4" t="s">
        <v>323</v>
      </c>
      <c r="E1591" s="4" t="s">
        <v>887</v>
      </c>
      <c r="F1591" s="4" t="s">
        <v>114</v>
      </c>
      <c r="G1591" s="4" t="s">
        <v>1361</v>
      </c>
      <c r="H1591" s="4" t="s">
        <v>3538</v>
      </c>
      <c r="I1591" s="4" t="s">
        <v>3379</v>
      </c>
      <c r="J1591">
        <f t="shared" si="120"/>
        <v>1</v>
      </c>
      <c r="K1591" s="7">
        <f t="shared" si="121"/>
        <v>0.39305555555555555</v>
      </c>
      <c r="L1591" t="str">
        <f>IF(AND(K1591&lt;Sheet2!$A$3,K1591&gt;=Sheet2!$A$2),"Morning",IF(AND(K1591&gt;=Sheet2!$A$3,K1591&lt;Sheet2!$A$4),"Afternoon","Night"))</f>
        <v>Morning</v>
      </c>
      <c r="M1591" t="str">
        <f t="shared" si="122"/>
        <v>Monday</v>
      </c>
      <c r="N1591">
        <f t="shared" si="123"/>
        <v>2015</v>
      </c>
      <c r="O1591">
        <f t="shared" si="124"/>
        <v>9</v>
      </c>
    </row>
    <row r="1592" spans="1:15" x14ac:dyDescent="0.2">
      <c r="A1592" s="3" t="s">
        <v>3539</v>
      </c>
      <c r="B1592" s="6">
        <v>42261.393055555556</v>
      </c>
      <c r="C1592" s="6">
        <v>42262.432638888888</v>
      </c>
      <c r="D1592" s="4" t="s">
        <v>323</v>
      </c>
      <c r="E1592" s="4" t="s">
        <v>887</v>
      </c>
      <c r="F1592" s="4" t="s">
        <v>114</v>
      </c>
      <c r="G1592" s="4" t="s">
        <v>1361</v>
      </c>
      <c r="H1592" s="4" t="s">
        <v>3540</v>
      </c>
      <c r="I1592" s="4" t="s">
        <v>3379</v>
      </c>
      <c r="J1592">
        <f t="shared" si="120"/>
        <v>1</v>
      </c>
      <c r="K1592" s="7">
        <f t="shared" si="121"/>
        <v>0.39305555555555555</v>
      </c>
      <c r="L1592" t="str">
        <f>IF(AND(K1592&lt;Sheet2!$A$3,K1592&gt;=Sheet2!$A$2),"Morning",IF(AND(K1592&gt;=Sheet2!$A$3,K1592&lt;Sheet2!$A$4),"Afternoon","Night"))</f>
        <v>Morning</v>
      </c>
      <c r="M1592" t="str">
        <f t="shared" si="122"/>
        <v>Monday</v>
      </c>
      <c r="N1592">
        <f t="shared" si="123"/>
        <v>2015</v>
      </c>
      <c r="O1592">
        <f t="shared" si="124"/>
        <v>9</v>
      </c>
    </row>
    <row r="1593" spans="1:15" x14ac:dyDescent="0.2">
      <c r="A1593" s="3" t="s">
        <v>3541</v>
      </c>
      <c r="B1593" s="6">
        <v>42261.439583333333</v>
      </c>
      <c r="C1593" s="6">
        <v>42261.439583333333</v>
      </c>
      <c r="D1593" s="4" t="s">
        <v>267</v>
      </c>
      <c r="E1593" s="4" t="s">
        <v>887</v>
      </c>
      <c r="F1593" s="4" t="s">
        <v>420</v>
      </c>
      <c r="G1593" s="4" t="s">
        <v>12</v>
      </c>
      <c r="H1593" s="4" t="s">
        <v>3542</v>
      </c>
      <c r="I1593" s="4" t="s">
        <v>3379</v>
      </c>
      <c r="J1593">
        <f t="shared" si="120"/>
        <v>1</v>
      </c>
      <c r="K1593" s="7">
        <f t="shared" si="121"/>
        <v>0.43958333333333338</v>
      </c>
      <c r="L1593" t="str">
        <f>IF(AND(K1593&lt;Sheet2!$A$3,K1593&gt;=Sheet2!$A$2),"Morning",IF(AND(K1593&gt;=Sheet2!$A$3,K1593&lt;Sheet2!$A$4),"Afternoon","Night"))</f>
        <v>Morning</v>
      </c>
      <c r="M1593" t="str">
        <f t="shared" si="122"/>
        <v>Monday</v>
      </c>
      <c r="N1593">
        <f t="shared" si="123"/>
        <v>2015</v>
      </c>
      <c r="O1593">
        <f t="shared" si="124"/>
        <v>9</v>
      </c>
    </row>
    <row r="1594" spans="1:15" x14ac:dyDescent="0.2">
      <c r="A1594" s="3" t="s">
        <v>3543</v>
      </c>
      <c r="B1594" s="6">
        <v>42261.509027777778</v>
      </c>
      <c r="C1594" s="6">
        <v>42261.509027777778</v>
      </c>
      <c r="D1594" s="4" t="s">
        <v>119</v>
      </c>
      <c r="E1594" s="4" t="s">
        <v>887</v>
      </c>
      <c r="F1594" s="4" t="s">
        <v>923</v>
      </c>
      <c r="G1594" s="4" t="s">
        <v>72</v>
      </c>
      <c r="H1594" s="4" t="s">
        <v>3544</v>
      </c>
      <c r="I1594" s="4" t="s">
        <v>74</v>
      </c>
      <c r="J1594">
        <f t="shared" si="120"/>
        <v>1</v>
      </c>
      <c r="K1594" s="7">
        <f t="shared" si="121"/>
        <v>0.50902777777777775</v>
      </c>
      <c r="L1594" t="str">
        <f>IF(AND(K1594&lt;Sheet2!$A$3,K1594&gt;=Sheet2!$A$2),"Morning",IF(AND(K1594&gt;=Sheet2!$A$3,K1594&lt;Sheet2!$A$4),"Afternoon","Night"))</f>
        <v>Afternoon</v>
      </c>
      <c r="M1594" t="str">
        <f t="shared" si="122"/>
        <v>Monday</v>
      </c>
      <c r="N1594">
        <f t="shared" si="123"/>
        <v>2015</v>
      </c>
      <c r="O1594">
        <f t="shared" si="124"/>
        <v>9</v>
      </c>
    </row>
    <row r="1595" spans="1:15" x14ac:dyDescent="0.2">
      <c r="A1595" s="3" t="s">
        <v>3545</v>
      </c>
      <c r="B1595" s="6">
        <v>42261.616666666669</v>
      </c>
      <c r="C1595" s="6">
        <v>42261.616666666669</v>
      </c>
      <c r="D1595" s="4" t="s">
        <v>1204</v>
      </c>
      <c r="E1595" s="4" t="s">
        <v>10</v>
      </c>
      <c r="F1595" s="4" t="s">
        <v>159</v>
      </c>
      <c r="G1595" s="4" t="s">
        <v>314</v>
      </c>
      <c r="H1595" s="4" t="s">
        <v>3546</v>
      </c>
      <c r="I1595" s="4" t="s">
        <v>162</v>
      </c>
      <c r="J1595">
        <f t="shared" si="120"/>
        <v>1</v>
      </c>
      <c r="K1595" s="7">
        <f t="shared" si="121"/>
        <v>0.6166666666666667</v>
      </c>
      <c r="L1595" t="str">
        <f>IF(AND(K1595&lt;Sheet2!$A$3,K1595&gt;=Sheet2!$A$2),"Morning",IF(AND(K1595&gt;=Sheet2!$A$3,K1595&lt;Sheet2!$A$4),"Afternoon","Night"))</f>
        <v>Afternoon</v>
      </c>
      <c r="M1595" t="str">
        <f t="shared" si="122"/>
        <v>Monday</v>
      </c>
      <c r="N1595">
        <f t="shared" si="123"/>
        <v>2015</v>
      </c>
      <c r="O1595">
        <f t="shared" si="124"/>
        <v>9</v>
      </c>
    </row>
    <row r="1596" spans="1:15" x14ac:dyDescent="0.2">
      <c r="A1596" s="3" t="s">
        <v>3547</v>
      </c>
      <c r="B1596" s="6">
        <v>42261.902083333334</v>
      </c>
      <c r="C1596" s="6">
        <v>42261.902083333334</v>
      </c>
      <c r="D1596" s="4" t="s">
        <v>721</v>
      </c>
      <c r="E1596" s="4" t="s">
        <v>887</v>
      </c>
      <c r="F1596" s="4" t="s">
        <v>464</v>
      </c>
      <c r="G1596" s="4" t="s">
        <v>141</v>
      </c>
      <c r="H1596" s="4" t="s">
        <v>3548</v>
      </c>
      <c r="I1596" s="4" t="s">
        <v>3382</v>
      </c>
      <c r="J1596">
        <f t="shared" si="120"/>
        <v>1</v>
      </c>
      <c r="K1596" s="7">
        <f t="shared" si="121"/>
        <v>0.90208333333333324</v>
      </c>
      <c r="L1596" t="str">
        <f>IF(AND(K1596&lt;Sheet2!$A$3,K1596&gt;=Sheet2!$A$2),"Morning",IF(AND(K1596&gt;=Sheet2!$A$3,K1596&lt;Sheet2!$A$4),"Afternoon","Night"))</f>
        <v>Night</v>
      </c>
      <c r="M1596" t="str">
        <f t="shared" si="122"/>
        <v>Monday</v>
      </c>
      <c r="N1596">
        <f t="shared" si="123"/>
        <v>2015</v>
      </c>
      <c r="O1596">
        <f t="shared" si="124"/>
        <v>9</v>
      </c>
    </row>
    <row r="1597" spans="1:15" x14ac:dyDescent="0.2">
      <c r="A1597" s="3" t="s">
        <v>3549</v>
      </c>
      <c r="B1597" s="6">
        <v>42261.902083333334</v>
      </c>
      <c r="C1597" s="6">
        <v>42263.543749999997</v>
      </c>
      <c r="D1597" s="4" t="s">
        <v>721</v>
      </c>
      <c r="E1597" s="4" t="s">
        <v>887</v>
      </c>
      <c r="F1597" s="4" t="s">
        <v>464</v>
      </c>
      <c r="G1597" s="4" t="s">
        <v>141</v>
      </c>
      <c r="H1597" s="4" t="s">
        <v>3550</v>
      </c>
      <c r="I1597" s="4" t="s">
        <v>3382</v>
      </c>
      <c r="J1597">
        <f t="shared" si="120"/>
        <v>1</v>
      </c>
      <c r="K1597" s="7">
        <f t="shared" si="121"/>
        <v>0.90208333333333324</v>
      </c>
      <c r="L1597" t="str">
        <f>IF(AND(K1597&lt;Sheet2!$A$3,K1597&gt;=Sheet2!$A$2),"Morning",IF(AND(K1597&gt;=Sheet2!$A$3,K1597&lt;Sheet2!$A$4),"Afternoon","Night"))</f>
        <v>Night</v>
      </c>
      <c r="M1597" t="str">
        <f t="shared" si="122"/>
        <v>Monday</v>
      </c>
      <c r="N1597">
        <f t="shared" si="123"/>
        <v>2015</v>
      </c>
      <c r="O1597">
        <f t="shared" si="124"/>
        <v>9</v>
      </c>
    </row>
    <row r="1598" spans="1:15" x14ac:dyDescent="0.2">
      <c r="A1598" s="3" t="s">
        <v>3551</v>
      </c>
      <c r="B1598" s="6">
        <v>42262.395138888889</v>
      </c>
      <c r="C1598" s="6">
        <v>42262.395138888889</v>
      </c>
      <c r="D1598" s="4" t="s">
        <v>1394</v>
      </c>
      <c r="E1598" s="4" t="s">
        <v>10</v>
      </c>
      <c r="F1598" s="4" t="s">
        <v>11</v>
      </c>
      <c r="G1598" s="4" t="s">
        <v>380</v>
      </c>
      <c r="H1598" s="4" t="s">
        <v>3552</v>
      </c>
      <c r="I1598" s="4" t="s">
        <v>3379</v>
      </c>
      <c r="J1598">
        <f t="shared" si="120"/>
        <v>1</v>
      </c>
      <c r="K1598" s="7">
        <f t="shared" si="121"/>
        <v>0.39513888888888887</v>
      </c>
      <c r="L1598" t="str">
        <f>IF(AND(K1598&lt;Sheet2!$A$3,K1598&gt;=Sheet2!$A$2),"Morning",IF(AND(K1598&gt;=Sheet2!$A$3,K1598&lt;Sheet2!$A$4),"Afternoon","Night"))</f>
        <v>Morning</v>
      </c>
      <c r="M1598" t="str">
        <f t="shared" si="122"/>
        <v>Tuesday</v>
      </c>
      <c r="N1598">
        <f t="shared" si="123"/>
        <v>2015</v>
      </c>
      <c r="O1598">
        <f t="shared" si="124"/>
        <v>9</v>
      </c>
    </row>
    <row r="1599" spans="1:15" x14ac:dyDescent="0.2">
      <c r="A1599" s="3" t="s">
        <v>3553</v>
      </c>
      <c r="B1599" s="6">
        <v>42262.426388888889</v>
      </c>
      <c r="C1599" s="6">
        <v>42262.426388888889</v>
      </c>
      <c r="D1599" s="4" t="s">
        <v>57</v>
      </c>
      <c r="E1599" s="4" t="s">
        <v>10</v>
      </c>
      <c r="F1599" s="4" t="s">
        <v>18</v>
      </c>
      <c r="G1599" s="4" t="s">
        <v>365</v>
      </c>
      <c r="H1599" s="4" t="s">
        <v>2308</v>
      </c>
      <c r="I1599" s="4" t="s">
        <v>3379</v>
      </c>
      <c r="J1599">
        <f t="shared" si="120"/>
        <v>1</v>
      </c>
      <c r="K1599" s="7">
        <f t="shared" si="121"/>
        <v>0.42638888888888887</v>
      </c>
      <c r="L1599" t="str">
        <f>IF(AND(K1599&lt;Sheet2!$A$3,K1599&gt;=Sheet2!$A$2),"Morning",IF(AND(K1599&gt;=Sheet2!$A$3,K1599&lt;Sheet2!$A$4),"Afternoon","Night"))</f>
        <v>Morning</v>
      </c>
      <c r="M1599" t="str">
        <f t="shared" si="122"/>
        <v>Tuesday</v>
      </c>
      <c r="N1599">
        <f t="shared" si="123"/>
        <v>2015</v>
      </c>
      <c r="O1599">
        <f t="shared" si="124"/>
        <v>9</v>
      </c>
    </row>
    <row r="1600" spans="1:15" x14ac:dyDescent="0.2">
      <c r="A1600" s="3" t="s">
        <v>3554</v>
      </c>
      <c r="B1600" s="6">
        <v>42262.426388888889</v>
      </c>
      <c r="C1600" s="6">
        <v>42263.527777777781</v>
      </c>
      <c r="D1600" s="4" t="s">
        <v>57</v>
      </c>
      <c r="E1600" s="4" t="s">
        <v>10</v>
      </c>
      <c r="F1600" s="4" t="s">
        <v>18</v>
      </c>
      <c r="G1600" s="4" t="s">
        <v>365</v>
      </c>
      <c r="H1600" s="4" t="s">
        <v>3555</v>
      </c>
      <c r="I1600" s="4" t="s">
        <v>3379</v>
      </c>
      <c r="J1600">
        <f t="shared" si="120"/>
        <v>1</v>
      </c>
      <c r="K1600" s="7">
        <f t="shared" si="121"/>
        <v>0.42638888888888887</v>
      </c>
      <c r="L1600" t="str">
        <f>IF(AND(K1600&lt;Sheet2!$A$3,K1600&gt;=Sheet2!$A$2),"Morning",IF(AND(K1600&gt;=Sheet2!$A$3,K1600&lt;Sheet2!$A$4),"Afternoon","Night"))</f>
        <v>Morning</v>
      </c>
      <c r="M1600" t="str">
        <f t="shared" si="122"/>
        <v>Tuesday</v>
      </c>
      <c r="N1600">
        <f t="shared" si="123"/>
        <v>2015</v>
      </c>
      <c r="O1600">
        <f t="shared" si="124"/>
        <v>9</v>
      </c>
    </row>
    <row r="1601" spans="1:15" x14ac:dyDescent="0.2">
      <c r="A1601" s="3" t="s">
        <v>3556</v>
      </c>
      <c r="B1601" s="6">
        <v>42262.621527777781</v>
      </c>
      <c r="C1601" s="6">
        <v>42262.621527777781</v>
      </c>
      <c r="D1601" s="4" t="s">
        <v>119</v>
      </c>
      <c r="E1601" s="4" t="s">
        <v>10</v>
      </c>
      <c r="F1601" s="4" t="s">
        <v>74</v>
      </c>
      <c r="G1601" s="4" t="s">
        <v>72</v>
      </c>
      <c r="H1601" s="4" t="s">
        <v>3557</v>
      </c>
      <c r="I1601" s="4" t="s">
        <v>74</v>
      </c>
      <c r="J1601">
        <f t="shared" si="120"/>
        <v>1</v>
      </c>
      <c r="K1601" s="7">
        <f t="shared" si="121"/>
        <v>0.62152777777777779</v>
      </c>
      <c r="L1601" t="str">
        <f>IF(AND(K1601&lt;Sheet2!$A$3,K1601&gt;=Sheet2!$A$2),"Morning",IF(AND(K1601&gt;=Sheet2!$A$3,K1601&lt;Sheet2!$A$4),"Afternoon","Night"))</f>
        <v>Afternoon</v>
      </c>
      <c r="M1601" t="str">
        <f t="shared" si="122"/>
        <v>Tuesday</v>
      </c>
      <c r="N1601">
        <f t="shared" si="123"/>
        <v>2015</v>
      </c>
      <c r="O1601">
        <f t="shared" si="124"/>
        <v>9</v>
      </c>
    </row>
    <row r="1602" spans="1:15" x14ac:dyDescent="0.2">
      <c r="A1602" s="3" t="s">
        <v>3558</v>
      </c>
      <c r="B1602" s="6">
        <v>42262.6875</v>
      </c>
      <c r="C1602" s="6">
        <v>42262.6875</v>
      </c>
      <c r="D1602" s="4" t="s">
        <v>119</v>
      </c>
      <c r="E1602" s="4" t="s">
        <v>74</v>
      </c>
      <c r="F1602" s="4" t="s">
        <v>74</v>
      </c>
      <c r="G1602" s="4" t="s">
        <v>72</v>
      </c>
      <c r="H1602" s="4" t="s">
        <v>3559</v>
      </c>
      <c r="I1602" s="4" t="s">
        <v>74</v>
      </c>
      <c r="J1602">
        <f t="shared" si="120"/>
        <v>1</v>
      </c>
      <c r="K1602" s="7">
        <f t="shared" si="121"/>
        <v>0.6875</v>
      </c>
      <c r="L1602" t="str">
        <f>IF(AND(K1602&lt;Sheet2!$A$3,K1602&gt;=Sheet2!$A$2),"Morning",IF(AND(K1602&gt;=Sheet2!$A$3,K1602&lt;Sheet2!$A$4),"Afternoon","Night"))</f>
        <v>Afternoon</v>
      </c>
      <c r="M1602" t="str">
        <f t="shared" si="122"/>
        <v>Tuesday</v>
      </c>
      <c r="N1602">
        <f t="shared" si="123"/>
        <v>2015</v>
      </c>
      <c r="O1602">
        <f t="shared" si="124"/>
        <v>9</v>
      </c>
    </row>
    <row r="1603" spans="1:15" x14ac:dyDescent="0.2">
      <c r="A1603" s="3" t="s">
        <v>3560</v>
      </c>
      <c r="B1603" s="6">
        <v>42262.723611111112</v>
      </c>
      <c r="C1603" s="6">
        <v>42262.723611111112</v>
      </c>
      <c r="D1603" s="4" t="s">
        <v>290</v>
      </c>
      <c r="E1603" s="4" t="s">
        <v>10</v>
      </c>
      <c r="F1603" s="4" t="s">
        <v>30</v>
      </c>
      <c r="G1603" s="4" t="s">
        <v>1635</v>
      </c>
      <c r="H1603" s="4" t="s">
        <v>3561</v>
      </c>
      <c r="I1603" s="4" t="s">
        <v>3379</v>
      </c>
      <c r="J1603">
        <f t="shared" ref="J1603:J1666" si="125">COUNTA(B1603)</f>
        <v>1</v>
      </c>
      <c r="K1603" s="7">
        <f t="shared" ref="K1603:K1666" si="126">TIME(HOUR(B1603),MINUTE(B1603),SECOND(B1603))</f>
        <v>0.72361111111111109</v>
      </c>
      <c r="L1603" t="str">
        <f>IF(AND(K1603&lt;Sheet2!$A$3,K1603&gt;=Sheet2!$A$2),"Morning",IF(AND(K1603&gt;=Sheet2!$A$3,K1603&lt;Sheet2!$A$4),"Afternoon","Night"))</f>
        <v>Afternoon</v>
      </c>
      <c r="M1603" t="str">
        <f t="shared" ref="M1603:M1666" si="127">TEXT(B1603,"dddd")</f>
        <v>Tuesday</v>
      </c>
      <c r="N1603">
        <f t="shared" ref="N1603:N1666" si="128">YEAR(B1603)</f>
        <v>2015</v>
      </c>
      <c r="O1603">
        <f t="shared" ref="O1603:O1666" si="129">MONTH(B1603)</f>
        <v>9</v>
      </c>
    </row>
    <row r="1604" spans="1:15" x14ac:dyDescent="0.2">
      <c r="A1604" s="3" t="s">
        <v>3562</v>
      </c>
      <c r="B1604" s="6">
        <v>42262.723611111112</v>
      </c>
      <c r="C1604" s="6">
        <v>42267.375</v>
      </c>
      <c r="D1604" s="4" t="s">
        <v>290</v>
      </c>
      <c r="E1604" s="4" t="s">
        <v>10</v>
      </c>
      <c r="F1604" s="4" t="s">
        <v>30</v>
      </c>
      <c r="G1604" s="4" t="s">
        <v>1635</v>
      </c>
      <c r="H1604" s="4" t="s">
        <v>3563</v>
      </c>
      <c r="I1604" s="4" t="s">
        <v>3379</v>
      </c>
      <c r="J1604">
        <f t="shared" si="125"/>
        <v>1</v>
      </c>
      <c r="K1604" s="7">
        <f t="shared" si="126"/>
        <v>0.72361111111111109</v>
      </c>
      <c r="L1604" t="str">
        <f>IF(AND(K1604&lt;Sheet2!$A$3,K1604&gt;=Sheet2!$A$2),"Morning",IF(AND(K1604&gt;=Sheet2!$A$3,K1604&lt;Sheet2!$A$4),"Afternoon","Night"))</f>
        <v>Afternoon</v>
      </c>
      <c r="M1604" t="str">
        <f t="shared" si="127"/>
        <v>Tuesday</v>
      </c>
      <c r="N1604">
        <f t="shared" si="128"/>
        <v>2015</v>
      </c>
      <c r="O1604">
        <f t="shared" si="129"/>
        <v>9</v>
      </c>
    </row>
    <row r="1605" spans="1:15" x14ac:dyDescent="0.2">
      <c r="A1605" s="3" t="s">
        <v>3564</v>
      </c>
      <c r="B1605" s="6">
        <v>42263.154861111114</v>
      </c>
      <c r="C1605" s="6">
        <v>42263.154861111114</v>
      </c>
      <c r="D1605" s="4" t="s">
        <v>886</v>
      </c>
      <c r="E1605" s="4" t="s">
        <v>10</v>
      </c>
      <c r="F1605" s="4" t="s">
        <v>30</v>
      </c>
      <c r="G1605" s="4" t="s">
        <v>349</v>
      </c>
      <c r="H1605" s="4" t="s">
        <v>3565</v>
      </c>
      <c r="I1605" s="4" t="s">
        <v>3382</v>
      </c>
      <c r="J1605">
        <f t="shared" si="125"/>
        <v>1</v>
      </c>
      <c r="K1605" s="7">
        <f t="shared" si="126"/>
        <v>0.15486111111111112</v>
      </c>
      <c r="L1605" t="str">
        <f>IF(AND(K1605&lt;Sheet2!$A$3,K1605&gt;=Sheet2!$A$2),"Morning",IF(AND(K1605&gt;=Sheet2!$A$3,K1605&lt;Sheet2!$A$4),"Afternoon","Night"))</f>
        <v>Night</v>
      </c>
      <c r="M1605" t="str">
        <f t="shared" si="127"/>
        <v>Wednesday</v>
      </c>
      <c r="N1605">
        <f t="shared" si="128"/>
        <v>2015</v>
      </c>
      <c r="O1605">
        <f t="shared" si="129"/>
        <v>9</v>
      </c>
    </row>
    <row r="1606" spans="1:15" x14ac:dyDescent="0.2">
      <c r="A1606" s="3" t="s">
        <v>3566</v>
      </c>
      <c r="B1606" s="6">
        <v>42263.885416666664</v>
      </c>
      <c r="C1606" s="6">
        <v>42263.885416666664</v>
      </c>
      <c r="D1606" s="4" t="s">
        <v>1021</v>
      </c>
      <c r="E1606" s="4" t="s">
        <v>77</v>
      </c>
      <c r="F1606" s="4" t="s">
        <v>18</v>
      </c>
      <c r="G1606" s="4" t="s">
        <v>12</v>
      </c>
      <c r="H1606" s="4" t="s">
        <v>3567</v>
      </c>
      <c r="I1606" s="4" t="s">
        <v>3379</v>
      </c>
      <c r="J1606">
        <f t="shared" si="125"/>
        <v>1</v>
      </c>
      <c r="K1606" s="7">
        <f t="shared" si="126"/>
        <v>0.88541666666666663</v>
      </c>
      <c r="L1606" t="str">
        <f>IF(AND(K1606&lt;Sheet2!$A$3,K1606&gt;=Sheet2!$A$2),"Morning",IF(AND(K1606&gt;=Sheet2!$A$3,K1606&lt;Sheet2!$A$4),"Afternoon","Night"))</f>
        <v>Night</v>
      </c>
      <c r="M1606" t="str">
        <f t="shared" si="127"/>
        <v>Wednesday</v>
      </c>
      <c r="N1606">
        <f t="shared" si="128"/>
        <v>2015</v>
      </c>
      <c r="O1606">
        <f t="shared" si="129"/>
        <v>9</v>
      </c>
    </row>
    <row r="1607" spans="1:15" x14ac:dyDescent="0.2">
      <c r="A1607" s="3" t="s">
        <v>3568</v>
      </c>
      <c r="B1607" s="6">
        <v>42263.885416666664</v>
      </c>
      <c r="C1607" s="6">
        <v>42265.59375</v>
      </c>
      <c r="D1607" s="4" t="s">
        <v>1021</v>
      </c>
      <c r="E1607" s="4" t="s">
        <v>77</v>
      </c>
      <c r="F1607" s="4" t="s">
        <v>18</v>
      </c>
      <c r="G1607" s="4" t="s">
        <v>12</v>
      </c>
      <c r="H1607" s="4" t="s">
        <v>3569</v>
      </c>
      <c r="I1607" s="4" t="s">
        <v>3379</v>
      </c>
      <c r="J1607">
        <f t="shared" si="125"/>
        <v>1</v>
      </c>
      <c r="K1607" s="7">
        <f t="shared" si="126"/>
        <v>0.88541666666666663</v>
      </c>
      <c r="L1607" t="str">
        <f>IF(AND(K1607&lt;Sheet2!$A$3,K1607&gt;=Sheet2!$A$2),"Morning",IF(AND(K1607&gt;=Sheet2!$A$3,K1607&lt;Sheet2!$A$4),"Afternoon","Night"))</f>
        <v>Night</v>
      </c>
      <c r="M1607" t="str">
        <f t="shared" si="127"/>
        <v>Wednesday</v>
      </c>
      <c r="N1607">
        <f t="shared" si="128"/>
        <v>2015</v>
      </c>
      <c r="O1607">
        <f t="shared" si="129"/>
        <v>9</v>
      </c>
    </row>
    <row r="1608" spans="1:15" x14ac:dyDescent="0.2">
      <c r="A1608" s="3" t="s">
        <v>3570</v>
      </c>
      <c r="B1608" s="6">
        <v>42264.999305555553</v>
      </c>
      <c r="C1608" s="6">
        <v>42264.999305555553</v>
      </c>
      <c r="D1608" s="4" t="s">
        <v>70</v>
      </c>
      <c r="E1608" s="4" t="s">
        <v>887</v>
      </c>
      <c r="F1608" s="4" t="s">
        <v>71</v>
      </c>
      <c r="G1608" s="4" t="s">
        <v>72</v>
      </c>
      <c r="H1608" s="4" t="s">
        <v>589</v>
      </c>
      <c r="I1608" s="4" t="s">
        <v>74</v>
      </c>
      <c r="J1608">
        <f t="shared" si="125"/>
        <v>1</v>
      </c>
      <c r="K1608" s="7">
        <f t="shared" si="126"/>
        <v>0.99930555555555556</v>
      </c>
      <c r="L1608" t="str">
        <f>IF(AND(K1608&lt;Sheet2!$A$3,K1608&gt;=Sheet2!$A$2),"Morning",IF(AND(K1608&gt;=Sheet2!$A$3,K1608&lt;Sheet2!$A$4),"Afternoon","Night"))</f>
        <v>Night</v>
      </c>
      <c r="M1608" t="str">
        <f t="shared" si="127"/>
        <v>Thursday</v>
      </c>
      <c r="N1608">
        <f t="shared" si="128"/>
        <v>2015</v>
      </c>
      <c r="O1608">
        <f t="shared" si="129"/>
        <v>9</v>
      </c>
    </row>
    <row r="1609" spans="1:15" x14ac:dyDescent="0.2">
      <c r="A1609" s="3" t="s">
        <v>3571</v>
      </c>
      <c r="B1609" s="6">
        <v>42265.694444444445</v>
      </c>
      <c r="C1609" s="6">
        <v>42265.694444444445</v>
      </c>
      <c r="D1609" s="4" t="s">
        <v>119</v>
      </c>
      <c r="E1609" s="4" t="s">
        <v>74</v>
      </c>
      <c r="F1609" s="4" t="s">
        <v>74</v>
      </c>
      <c r="G1609" s="4" t="s">
        <v>72</v>
      </c>
      <c r="H1609" s="4" t="s">
        <v>3572</v>
      </c>
      <c r="I1609" s="4" t="s">
        <v>74</v>
      </c>
      <c r="J1609">
        <f t="shared" si="125"/>
        <v>1</v>
      </c>
      <c r="K1609" s="7">
        <f t="shared" si="126"/>
        <v>0.69444444444444453</v>
      </c>
      <c r="L1609" t="str">
        <f>IF(AND(K1609&lt;Sheet2!$A$3,K1609&gt;=Sheet2!$A$2),"Morning",IF(AND(K1609&gt;=Sheet2!$A$3,K1609&lt;Sheet2!$A$4),"Afternoon","Night"))</f>
        <v>Afternoon</v>
      </c>
      <c r="M1609" t="str">
        <f t="shared" si="127"/>
        <v>Friday</v>
      </c>
      <c r="N1609">
        <f t="shared" si="128"/>
        <v>2015</v>
      </c>
      <c r="O1609">
        <f t="shared" si="129"/>
        <v>9</v>
      </c>
    </row>
    <row r="1610" spans="1:15" x14ac:dyDescent="0.2">
      <c r="A1610" s="3" t="s">
        <v>3573</v>
      </c>
      <c r="B1610" s="6">
        <v>42265.979166666664</v>
      </c>
      <c r="C1610" s="6">
        <v>42265.979166666664</v>
      </c>
      <c r="D1610" s="4" t="s">
        <v>2151</v>
      </c>
      <c r="E1610" s="4" t="s">
        <v>887</v>
      </c>
      <c r="F1610" s="4" t="s">
        <v>508</v>
      </c>
      <c r="G1610" s="4" t="s">
        <v>12</v>
      </c>
      <c r="H1610" s="4" t="s">
        <v>3574</v>
      </c>
      <c r="I1610" s="4" t="s">
        <v>3379</v>
      </c>
      <c r="J1610">
        <f t="shared" si="125"/>
        <v>1</v>
      </c>
      <c r="K1610" s="7">
        <f t="shared" si="126"/>
        <v>0.97916666666666663</v>
      </c>
      <c r="L1610" t="str">
        <f>IF(AND(K1610&lt;Sheet2!$A$3,K1610&gt;=Sheet2!$A$2),"Morning",IF(AND(K1610&gt;=Sheet2!$A$3,K1610&lt;Sheet2!$A$4),"Afternoon","Night"))</f>
        <v>Night</v>
      </c>
      <c r="M1610" t="str">
        <f t="shared" si="127"/>
        <v>Friday</v>
      </c>
      <c r="N1610">
        <f t="shared" si="128"/>
        <v>2015</v>
      </c>
      <c r="O1610">
        <f t="shared" si="129"/>
        <v>9</v>
      </c>
    </row>
    <row r="1611" spans="1:15" x14ac:dyDescent="0.2">
      <c r="A1611" s="3" t="s">
        <v>3575</v>
      </c>
      <c r="B1611" s="6">
        <v>42265.979166666664</v>
      </c>
      <c r="C1611" s="6">
        <v>42272.354166666664</v>
      </c>
      <c r="D1611" s="4" t="s">
        <v>2151</v>
      </c>
      <c r="E1611" s="4" t="s">
        <v>887</v>
      </c>
      <c r="F1611" s="4" t="s">
        <v>508</v>
      </c>
      <c r="G1611" s="4" t="s">
        <v>12</v>
      </c>
      <c r="H1611" s="4" t="s">
        <v>3576</v>
      </c>
      <c r="I1611" s="4" t="s">
        <v>3379</v>
      </c>
      <c r="J1611">
        <f t="shared" si="125"/>
        <v>1</v>
      </c>
      <c r="K1611" s="7">
        <f t="shared" si="126"/>
        <v>0.97916666666666663</v>
      </c>
      <c r="L1611" t="str">
        <f>IF(AND(K1611&lt;Sheet2!$A$3,K1611&gt;=Sheet2!$A$2),"Morning",IF(AND(K1611&gt;=Sheet2!$A$3,K1611&lt;Sheet2!$A$4),"Afternoon","Night"))</f>
        <v>Night</v>
      </c>
      <c r="M1611" t="str">
        <f t="shared" si="127"/>
        <v>Friday</v>
      </c>
      <c r="N1611">
        <f t="shared" si="128"/>
        <v>2015</v>
      </c>
      <c r="O1611">
        <f t="shared" si="129"/>
        <v>9</v>
      </c>
    </row>
    <row r="1612" spans="1:15" x14ac:dyDescent="0.2">
      <c r="A1612" s="3" t="s">
        <v>3577</v>
      </c>
      <c r="B1612" s="6">
        <v>42266.548611111109</v>
      </c>
      <c r="C1612" s="6">
        <v>42266.548611111109</v>
      </c>
      <c r="D1612" s="4" t="s">
        <v>638</v>
      </c>
      <c r="E1612" s="4" t="s">
        <v>77</v>
      </c>
      <c r="F1612" s="4" t="s">
        <v>18</v>
      </c>
      <c r="G1612" s="4" t="s">
        <v>487</v>
      </c>
      <c r="H1612" s="4" t="s">
        <v>3578</v>
      </c>
      <c r="I1612" s="4" t="s">
        <v>3379</v>
      </c>
      <c r="J1612">
        <f t="shared" si="125"/>
        <v>1</v>
      </c>
      <c r="K1612" s="7">
        <f t="shared" si="126"/>
        <v>0.54861111111111105</v>
      </c>
      <c r="L1612" t="str">
        <f>IF(AND(K1612&lt;Sheet2!$A$3,K1612&gt;=Sheet2!$A$2),"Morning",IF(AND(K1612&gt;=Sheet2!$A$3,K1612&lt;Sheet2!$A$4),"Afternoon","Night"))</f>
        <v>Afternoon</v>
      </c>
      <c r="M1612" t="str">
        <f t="shared" si="127"/>
        <v>Saturday</v>
      </c>
      <c r="N1612">
        <f t="shared" si="128"/>
        <v>2015</v>
      </c>
      <c r="O1612">
        <f t="shared" si="129"/>
        <v>9</v>
      </c>
    </row>
    <row r="1613" spans="1:15" x14ac:dyDescent="0.2">
      <c r="A1613" s="3" t="s">
        <v>3579</v>
      </c>
      <c r="B1613" s="6">
        <v>42266.548611111109</v>
      </c>
      <c r="C1613" s="6">
        <v>42269.423611111109</v>
      </c>
      <c r="D1613" s="4" t="s">
        <v>638</v>
      </c>
      <c r="E1613" s="4" t="s">
        <v>77</v>
      </c>
      <c r="F1613" s="4" t="s">
        <v>18</v>
      </c>
      <c r="G1613" s="4" t="s">
        <v>487</v>
      </c>
      <c r="H1613" s="4" t="s">
        <v>3580</v>
      </c>
      <c r="I1613" s="4" t="s">
        <v>3379</v>
      </c>
      <c r="J1613">
        <f t="shared" si="125"/>
        <v>1</v>
      </c>
      <c r="K1613" s="7">
        <f t="shared" si="126"/>
        <v>0.54861111111111105</v>
      </c>
      <c r="L1613" t="str">
        <f>IF(AND(K1613&lt;Sheet2!$A$3,K1613&gt;=Sheet2!$A$2),"Morning",IF(AND(K1613&gt;=Sheet2!$A$3,K1613&lt;Sheet2!$A$4),"Afternoon","Night"))</f>
        <v>Afternoon</v>
      </c>
      <c r="M1613" t="str">
        <f t="shared" si="127"/>
        <v>Saturday</v>
      </c>
      <c r="N1613">
        <f t="shared" si="128"/>
        <v>2015</v>
      </c>
      <c r="O1613">
        <f t="shared" si="129"/>
        <v>9</v>
      </c>
    </row>
    <row r="1614" spans="1:15" x14ac:dyDescent="0.2">
      <c r="A1614" s="3" t="s">
        <v>3581</v>
      </c>
      <c r="B1614" s="6">
        <v>42266.581250000003</v>
      </c>
      <c r="C1614" s="6">
        <v>42266.581250000003</v>
      </c>
      <c r="D1614" s="4" t="s">
        <v>290</v>
      </c>
      <c r="E1614" s="4" t="s">
        <v>84</v>
      </c>
      <c r="F1614" s="4" t="s">
        <v>18</v>
      </c>
      <c r="G1614" s="4" t="s">
        <v>12</v>
      </c>
      <c r="H1614" s="4" t="s">
        <v>3582</v>
      </c>
      <c r="I1614" s="4" t="s">
        <v>3379</v>
      </c>
      <c r="J1614">
        <f t="shared" si="125"/>
        <v>1</v>
      </c>
      <c r="K1614" s="7">
        <f t="shared" si="126"/>
        <v>0.58124999999999993</v>
      </c>
      <c r="L1614" t="str">
        <f>IF(AND(K1614&lt;Sheet2!$A$3,K1614&gt;=Sheet2!$A$2),"Morning",IF(AND(K1614&gt;=Sheet2!$A$3,K1614&lt;Sheet2!$A$4),"Afternoon","Night"))</f>
        <v>Afternoon</v>
      </c>
      <c r="M1614" t="str">
        <f t="shared" si="127"/>
        <v>Saturday</v>
      </c>
      <c r="N1614">
        <f t="shared" si="128"/>
        <v>2015</v>
      </c>
      <c r="O1614">
        <f t="shared" si="129"/>
        <v>9</v>
      </c>
    </row>
    <row r="1615" spans="1:15" x14ac:dyDescent="0.2">
      <c r="A1615" s="3" t="s">
        <v>3583</v>
      </c>
      <c r="B1615" s="6">
        <v>42266.581250000003</v>
      </c>
      <c r="C1615" s="6">
        <v>42267.4375</v>
      </c>
      <c r="D1615" s="4" t="s">
        <v>290</v>
      </c>
      <c r="E1615" s="4" t="s">
        <v>84</v>
      </c>
      <c r="F1615" s="4" t="s">
        <v>18</v>
      </c>
      <c r="G1615" s="4" t="s">
        <v>12</v>
      </c>
      <c r="H1615" s="4" t="s">
        <v>3584</v>
      </c>
      <c r="I1615" s="4" t="s">
        <v>3379</v>
      </c>
      <c r="J1615">
        <f t="shared" si="125"/>
        <v>1</v>
      </c>
      <c r="K1615" s="7">
        <f t="shared" si="126"/>
        <v>0.58124999999999993</v>
      </c>
      <c r="L1615" t="str">
        <f>IF(AND(K1615&lt;Sheet2!$A$3,K1615&gt;=Sheet2!$A$2),"Morning",IF(AND(K1615&gt;=Sheet2!$A$3,K1615&lt;Sheet2!$A$4),"Afternoon","Night"))</f>
        <v>Afternoon</v>
      </c>
      <c r="M1615" t="str">
        <f t="shared" si="127"/>
        <v>Saturday</v>
      </c>
      <c r="N1615">
        <f t="shared" si="128"/>
        <v>2015</v>
      </c>
      <c r="O1615">
        <f t="shared" si="129"/>
        <v>9</v>
      </c>
    </row>
    <row r="1616" spans="1:15" x14ac:dyDescent="0.2">
      <c r="A1616" s="3" t="s">
        <v>3585</v>
      </c>
      <c r="B1616" s="6">
        <v>42266.597222222219</v>
      </c>
      <c r="C1616" s="6">
        <v>42266.597222222219</v>
      </c>
      <c r="D1616" s="4" t="s">
        <v>2093</v>
      </c>
      <c r="E1616" s="4" t="s">
        <v>10</v>
      </c>
      <c r="F1616" s="4" t="s">
        <v>97</v>
      </c>
      <c r="G1616" s="4" t="s">
        <v>12</v>
      </c>
      <c r="H1616" s="4" t="s">
        <v>3586</v>
      </c>
      <c r="I1616" s="4" t="s">
        <v>3379</v>
      </c>
      <c r="J1616">
        <f t="shared" si="125"/>
        <v>1</v>
      </c>
      <c r="K1616" s="7">
        <f t="shared" si="126"/>
        <v>0.59722222222222221</v>
      </c>
      <c r="L1616" t="str">
        <f>IF(AND(K1616&lt;Sheet2!$A$3,K1616&gt;=Sheet2!$A$2),"Morning",IF(AND(K1616&gt;=Sheet2!$A$3,K1616&lt;Sheet2!$A$4),"Afternoon","Night"))</f>
        <v>Afternoon</v>
      </c>
      <c r="M1616" t="str">
        <f t="shared" si="127"/>
        <v>Saturday</v>
      </c>
      <c r="N1616">
        <f t="shared" si="128"/>
        <v>2015</v>
      </c>
      <c r="O1616">
        <f t="shared" si="129"/>
        <v>9</v>
      </c>
    </row>
    <row r="1617" spans="1:15" x14ac:dyDescent="0.2">
      <c r="A1617" s="3" t="s">
        <v>3587</v>
      </c>
      <c r="B1617" s="6">
        <v>42266.607638888891</v>
      </c>
      <c r="C1617" s="6">
        <v>42266.607638888891</v>
      </c>
      <c r="D1617" s="4" t="s">
        <v>1204</v>
      </c>
      <c r="E1617" s="4" t="s">
        <v>10</v>
      </c>
      <c r="F1617" s="4" t="s">
        <v>11</v>
      </c>
      <c r="G1617" s="4" t="s">
        <v>336</v>
      </c>
      <c r="H1617" s="4" t="s">
        <v>3588</v>
      </c>
      <c r="I1617" s="4" t="s">
        <v>3379</v>
      </c>
      <c r="J1617">
        <f t="shared" si="125"/>
        <v>1</v>
      </c>
      <c r="K1617" s="7">
        <f t="shared" si="126"/>
        <v>0.60763888888888895</v>
      </c>
      <c r="L1617" t="str">
        <f>IF(AND(K1617&lt;Sheet2!$A$3,K1617&gt;=Sheet2!$A$2),"Morning",IF(AND(K1617&gt;=Sheet2!$A$3,K1617&lt;Sheet2!$A$4),"Afternoon","Night"))</f>
        <v>Afternoon</v>
      </c>
      <c r="M1617" t="str">
        <f t="shared" si="127"/>
        <v>Saturday</v>
      </c>
      <c r="N1617">
        <f t="shared" si="128"/>
        <v>2015</v>
      </c>
      <c r="O1617">
        <f t="shared" si="129"/>
        <v>9</v>
      </c>
    </row>
    <row r="1618" spans="1:15" x14ac:dyDescent="0.2">
      <c r="A1618" s="3" t="s">
        <v>3589</v>
      </c>
      <c r="B1618" s="6">
        <v>42266.791666666664</v>
      </c>
      <c r="C1618" s="6">
        <v>42266.791666666664</v>
      </c>
      <c r="D1618" s="4" t="s">
        <v>290</v>
      </c>
      <c r="E1618" s="4" t="s">
        <v>10</v>
      </c>
      <c r="F1618" s="4" t="s">
        <v>97</v>
      </c>
      <c r="G1618" s="4" t="s">
        <v>762</v>
      </c>
      <c r="H1618" s="4" t="s">
        <v>3590</v>
      </c>
      <c r="I1618" s="4" t="s">
        <v>3379</v>
      </c>
      <c r="J1618">
        <f t="shared" si="125"/>
        <v>1</v>
      </c>
      <c r="K1618" s="7">
        <f t="shared" si="126"/>
        <v>0.79166666666666663</v>
      </c>
      <c r="L1618" t="str">
        <f>IF(AND(K1618&lt;Sheet2!$A$3,K1618&gt;=Sheet2!$A$2),"Morning",IF(AND(K1618&gt;=Sheet2!$A$3,K1618&lt;Sheet2!$A$4),"Afternoon","Night"))</f>
        <v>Night</v>
      </c>
      <c r="M1618" t="str">
        <f t="shared" si="127"/>
        <v>Saturday</v>
      </c>
      <c r="N1618">
        <f t="shared" si="128"/>
        <v>2015</v>
      </c>
      <c r="O1618">
        <f t="shared" si="129"/>
        <v>9</v>
      </c>
    </row>
    <row r="1619" spans="1:15" x14ac:dyDescent="0.2">
      <c r="A1619" s="3" t="s">
        <v>3591</v>
      </c>
      <c r="B1619" s="6">
        <v>42267.754861111112</v>
      </c>
      <c r="C1619" s="6">
        <v>42267.754861111112</v>
      </c>
      <c r="D1619" s="4" t="s">
        <v>2665</v>
      </c>
      <c r="E1619" s="4" t="s">
        <v>10</v>
      </c>
      <c r="F1619" s="4" t="s">
        <v>464</v>
      </c>
      <c r="G1619" s="4" t="s">
        <v>12</v>
      </c>
      <c r="H1619" s="4" t="s">
        <v>3592</v>
      </c>
      <c r="I1619" s="4" t="s">
        <v>3379</v>
      </c>
      <c r="J1619">
        <f t="shared" si="125"/>
        <v>1</v>
      </c>
      <c r="K1619" s="7">
        <f t="shared" si="126"/>
        <v>0.75486111111111109</v>
      </c>
      <c r="L1619" t="str">
        <f>IF(AND(K1619&lt;Sheet2!$A$3,K1619&gt;=Sheet2!$A$2),"Morning",IF(AND(K1619&gt;=Sheet2!$A$3,K1619&lt;Sheet2!$A$4),"Afternoon","Night"))</f>
        <v>Afternoon</v>
      </c>
      <c r="M1619" t="str">
        <f t="shared" si="127"/>
        <v>Sunday</v>
      </c>
      <c r="N1619">
        <f t="shared" si="128"/>
        <v>2015</v>
      </c>
      <c r="O1619">
        <f t="shared" si="129"/>
        <v>9</v>
      </c>
    </row>
    <row r="1620" spans="1:15" x14ac:dyDescent="0.2">
      <c r="A1620" s="3" t="s">
        <v>3593</v>
      </c>
      <c r="B1620" s="6">
        <v>42267.754861111112</v>
      </c>
      <c r="C1620" s="6">
        <v>42269.421527777777</v>
      </c>
      <c r="D1620" s="4" t="s">
        <v>2665</v>
      </c>
      <c r="E1620" s="4" t="s">
        <v>10</v>
      </c>
      <c r="F1620" s="4" t="s">
        <v>464</v>
      </c>
      <c r="G1620" s="4" t="s">
        <v>12</v>
      </c>
      <c r="H1620" s="4" t="s">
        <v>3594</v>
      </c>
      <c r="I1620" s="4" t="s">
        <v>3379</v>
      </c>
      <c r="J1620">
        <f t="shared" si="125"/>
        <v>1</v>
      </c>
      <c r="K1620" s="7">
        <f t="shared" si="126"/>
        <v>0.75486111111111109</v>
      </c>
      <c r="L1620" t="str">
        <f>IF(AND(K1620&lt;Sheet2!$A$3,K1620&gt;=Sheet2!$A$2),"Morning",IF(AND(K1620&gt;=Sheet2!$A$3,K1620&lt;Sheet2!$A$4),"Afternoon","Night"))</f>
        <v>Afternoon</v>
      </c>
      <c r="M1620" t="str">
        <f t="shared" si="127"/>
        <v>Sunday</v>
      </c>
      <c r="N1620">
        <f t="shared" si="128"/>
        <v>2015</v>
      </c>
      <c r="O1620">
        <f t="shared" si="129"/>
        <v>9</v>
      </c>
    </row>
    <row r="1621" spans="1:15" x14ac:dyDescent="0.2">
      <c r="A1621" s="3" t="s">
        <v>3595</v>
      </c>
      <c r="B1621" s="6">
        <v>42268.329861111109</v>
      </c>
      <c r="C1621" s="6">
        <v>42268.329861111109</v>
      </c>
      <c r="D1621" s="4" t="s">
        <v>119</v>
      </c>
      <c r="E1621" s="4" t="s">
        <v>74</v>
      </c>
      <c r="F1621" s="4" t="s">
        <v>74</v>
      </c>
      <c r="G1621" s="4" t="s">
        <v>72</v>
      </c>
      <c r="H1621" s="4" t="s">
        <v>3596</v>
      </c>
      <c r="I1621" s="4" t="s">
        <v>74</v>
      </c>
      <c r="J1621">
        <f t="shared" si="125"/>
        <v>1</v>
      </c>
      <c r="K1621" s="7">
        <f t="shared" si="126"/>
        <v>0.3298611111111111</v>
      </c>
      <c r="L1621" t="str">
        <f>IF(AND(K1621&lt;Sheet2!$A$3,K1621&gt;=Sheet2!$A$2),"Morning",IF(AND(K1621&gt;=Sheet2!$A$3,K1621&lt;Sheet2!$A$4),"Afternoon","Night"))</f>
        <v>Morning</v>
      </c>
      <c r="M1621" t="str">
        <f t="shared" si="127"/>
        <v>Monday</v>
      </c>
      <c r="N1621">
        <f t="shared" si="128"/>
        <v>2015</v>
      </c>
      <c r="O1621">
        <f t="shared" si="129"/>
        <v>9</v>
      </c>
    </row>
    <row r="1622" spans="1:15" x14ac:dyDescent="0.2">
      <c r="A1622" s="3" t="s">
        <v>3597</v>
      </c>
      <c r="B1622" s="6">
        <v>42268.604166666664</v>
      </c>
      <c r="C1622" s="6">
        <v>42268.604166666664</v>
      </c>
      <c r="D1622" s="4" t="s">
        <v>436</v>
      </c>
      <c r="E1622" s="4" t="s">
        <v>10</v>
      </c>
      <c r="F1622" s="4" t="s">
        <v>97</v>
      </c>
      <c r="G1622" s="4" t="s">
        <v>12</v>
      </c>
      <c r="H1622" s="4" t="s">
        <v>3598</v>
      </c>
      <c r="I1622" s="4" t="s">
        <v>3379</v>
      </c>
      <c r="J1622">
        <f t="shared" si="125"/>
        <v>1</v>
      </c>
      <c r="K1622" s="7">
        <f t="shared" si="126"/>
        <v>0.60416666666666663</v>
      </c>
      <c r="L1622" t="str">
        <f>IF(AND(K1622&lt;Sheet2!$A$3,K1622&gt;=Sheet2!$A$2),"Morning",IF(AND(K1622&gt;=Sheet2!$A$3,K1622&lt;Sheet2!$A$4),"Afternoon","Night"))</f>
        <v>Afternoon</v>
      </c>
      <c r="M1622" t="str">
        <f t="shared" si="127"/>
        <v>Monday</v>
      </c>
      <c r="N1622">
        <f t="shared" si="128"/>
        <v>2015</v>
      </c>
      <c r="O1622">
        <f t="shared" si="129"/>
        <v>9</v>
      </c>
    </row>
    <row r="1623" spans="1:15" x14ac:dyDescent="0.2">
      <c r="A1623" s="3" t="s">
        <v>3599</v>
      </c>
      <c r="B1623" s="6">
        <v>42269.333333333336</v>
      </c>
      <c r="C1623" s="6">
        <v>42269.333333333336</v>
      </c>
      <c r="D1623" s="4" t="s">
        <v>969</v>
      </c>
      <c r="E1623" s="4" t="s">
        <v>10</v>
      </c>
      <c r="F1623" s="4" t="s">
        <v>36</v>
      </c>
      <c r="G1623" s="4" t="s">
        <v>19</v>
      </c>
      <c r="H1623" s="4" t="s">
        <v>3600</v>
      </c>
      <c r="I1623" s="4" t="s">
        <v>3382</v>
      </c>
      <c r="J1623">
        <f t="shared" si="125"/>
        <v>1</v>
      </c>
      <c r="K1623" s="7">
        <f t="shared" si="126"/>
        <v>0.33333333333333331</v>
      </c>
      <c r="L1623" t="str">
        <f>IF(AND(K1623&lt;Sheet2!$A$3,K1623&gt;=Sheet2!$A$2),"Morning",IF(AND(K1623&gt;=Sheet2!$A$3,K1623&lt;Sheet2!$A$4),"Afternoon","Night"))</f>
        <v>Morning</v>
      </c>
      <c r="M1623" t="str">
        <f t="shared" si="127"/>
        <v>Tuesday</v>
      </c>
      <c r="N1623">
        <f t="shared" si="128"/>
        <v>2015</v>
      </c>
      <c r="O1623">
        <f t="shared" si="129"/>
        <v>9</v>
      </c>
    </row>
    <row r="1624" spans="1:15" x14ac:dyDescent="0.2">
      <c r="A1624" s="3" t="s">
        <v>3601</v>
      </c>
      <c r="B1624" s="6">
        <v>42269.839583333334</v>
      </c>
      <c r="C1624" s="6">
        <v>42269.839583333334</v>
      </c>
      <c r="D1624" s="4" t="s">
        <v>2272</v>
      </c>
      <c r="E1624" s="4" t="s">
        <v>77</v>
      </c>
      <c r="F1624" s="4" t="s">
        <v>18</v>
      </c>
      <c r="G1624" s="4" t="s">
        <v>1604</v>
      </c>
      <c r="H1624" s="4" t="s">
        <v>3602</v>
      </c>
      <c r="I1624" s="4" t="s">
        <v>3379</v>
      </c>
      <c r="J1624">
        <f t="shared" si="125"/>
        <v>1</v>
      </c>
      <c r="K1624" s="7">
        <f t="shared" si="126"/>
        <v>0.83958333333333324</v>
      </c>
      <c r="L1624" t="str">
        <f>IF(AND(K1624&lt;Sheet2!$A$3,K1624&gt;=Sheet2!$A$2),"Morning",IF(AND(K1624&gt;=Sheet2!$A$3,K1624&lt;Sheet2!$A$4),"Afternoon","Night"))</f>
        <v>Night</v>
      </c>
      <c r="M1624" t="str">
        <f t="shared" si="127"/>
        <v>Tuesday</v>
      </c>
      <c r="N1624">
        <f t="shared" si="128"/>
        <v>2015</v>
      </c>
      <c r="O1624">
        <f t="shared" si="129"/>
        <v>9</v>
      </c>
    </row>
    <row r="1625" spans="1:15" x14ac:dyDescent="0.2">
      <c r="A1625" s="3" t="s">
        <v>3603</v>
      </c>
      <c r="B1625" s="6">
        <v>42269.839583333334</v>
      </c>
      <c r="C1625" s="6">
        <v>42272.590277777781</v>
      </c>
      <c r="D1625" s="4" t="s">
        <v>2272</v>
      </c>
      <c r="E1625" s="4" t="s">
        <v>77</v>
      </c>
      <c r="F1625" s="4" t="s">
        <v>18</v>
      </c>
      <c r="G1625" s="4" t="s">
        <v>1604</v>
      </c>
      <c r="H1625" s="4" t="s">
        <v>3604</v>
      </c>
      <c r="I1625" s="4" t="s">
        <v>3379</v>
      </c>
      <c r="J1625">
        <f t="shared" si="125"/>
        <v>1</v>
      </c>
      <c r="K1625" s="7">
        <f t="shared" si="126"/>
        <v>0.83958333333333324</v>
      </c>
      <c r="L1625" t="str">
        <f>IF(AND(K1625&lt;Sheet2!$A$3,K1625&gt;=Sheet2!$A$2),"Morning",IF(AND(K1625&gt;=Sheet2!$A$3,K1625&lt;Sheet2!$A$4),"Afternoon","Night"))</f>
        <v>Night</v>
      </c>
      <c r="M1625" t="str">
        <f t="shared" si="127"/>
        <v>Tuesday</v>
      </c>
      <c r="N1625">
        <f t="shared" si="128"/>
        <v>2015</v>
      </c>
      <c r="O1625">
        <f t="shared" si="129"/>
        <v>9</v>
      </c>
    </row>
    <row r="1626" spans="1:15" x14ac:dyDescent="0.2">
      <c r="A1626" s="3" t="s">
        <v>3605</v>
      </c>
      <c r="B1626" s="6">
        <v>42270.362500000003</v>
      </c>
      <c r="C1626" s="6">
        <v>42270.362500000003</v>
      </c>
      <c r="D1626" s="4" t="s">
        <v>1671</v>
      </c>
      <c r="E1626" s="4" t="s">
        <v>10</v>
      </c>
      <c r="F1626" s="4" t="s">
        <v>18</v>
      </c>
      <c r="G1626" s="4" t="s">
        <v>3606</v>
      </c>
      <c r="H1626" s="4" t="s">
        <v>3607</v>
      </c>
      <c r="I1626" s="4" t="s">
        <v>3379</v>
      </c>
      <c r="J1626">
        <f t="shared" si="125"/>
        <v>1</v>
      </c>
      <c r="K1626" s="7">
        <f t="shared" si="126"/>
        <v>0.36249999999999999</v>
      </c>
      <c r="L1626" t="str">
        <f>IF(AND(K1626&lt;Sheet2!$A$3,K1626&gt;=Sheet2!$A$2),"Morning",IF(AND(K1626&gt;=Sheet2!$A$3,K1626&lt;Sheet2!$A$4),"Afternoon","Night"))</f>
        <v>Morning</v>
      </c>
      <c r="M1626" t="str">
        <f t="shared" si="127"/>
        <v>Wednesday</v>
      </c>
      <c r="N1626">
        <f t="shared" si="128"/>
        <v>2015</v>
      </c>
      <c r="O1626">
        <f t="shared" si="129"/>
        <v>9</v>
      </c>
    </row>
    <row r="1627" spans="1:15" x14ac:dyDescent="0.2">
      <c r="A1627" s="3" t="s">
        <v>3608</v>
      </c>
      <c r="B1627" s="6">
        <v>42270.362500000003</v>
      </c>
      <c r="C1627" s="6">
        <v>42272.570833333331</v>
      </c>
      <c r="D1627" s="4" t="s">
        <v>1671</v>
      </c>
      <c r="E1627" s="4" t="s">
        <v>10</v>
      </c>
      <c r="F1627" s="4" t="s">
        <v>18</v>
      </c>
      <c r="G1627" s="4" t="s">
        <v>3606</v>
      </c>
      <c r="H1627" s="4" t="s">
        <v>3609</v>
      </c>
      <c r="I1627" s="4" t="s">
        <v>3379</v>
      </c>
      <c r="J1627">
        <f t="shared" si="125"/>
        <v>1</v>
      </c>
      <c r="K1627" s="7">
        <f t="shared" si="126"/>
        <v>0.36249999999999999</v>
      </c>
      <c r="L1627" t="str">
        <f>IF(AND(K1627&lt;Sheet2!$A$3,K1627&gt;=Sheet2!$A$2),"Morning",IF(AND(K1627&gt;=Sheet2!$A$3,K1627&lt;Sheet2!$A$4),"Afternoon","Night"))</f>
        <v>Morning</v>
      </c>
      <c r="M1627" t="str">
        <f t="shared" si="127"/>
        <v>Wednesday</v>
      </c>
      <c r="N1627">
        <f t="shared" si="128"/>
        <v>2015</v>
      </c>
      <c r="O1627">
        <f t="shared" si="129"/>
        <v>9</v>
      </c>
    </row>
    <row r="1628" spans="1:15" x14ac:dyDescent="0.2">
      <c r="A1628" s="3" t="s">
        <v>3610</v>
      </c>
      <c r="B1628" s="6">
        <v>42270.488888888889</v>
      </c>
      <c r="C1628" s="6">
        <v>42270.488888888889</v>
      </c>
      <c r="D1628" s="4" t="s">
        <v>360</v>
      </c>
      <c r="E1628" s="4" t="s">
        <v>10</v>
      </c>
      <c r="F1628" s="4" t="s">
        <v>36</v>
      </c>
      <c r="G1628" s="4" t="s">
        <v>1761</v>
      </c>
      <c r="H1628" s="4" t="s">
        <v>3611</v>
      </c>
      <c r="I1628" s="4" t="s">
        <v>3379</v>
      </c>
      <c r="J1628">
        <f t="shared" si="125"/>
        <v>1</v>
      </c>
      <c r="K1628" s="7">
        <f t="shared" si="126"/>
        <v>0.48888888888888887</v>
      </c>
      <c r="L1628" t="str">
        <f>IF(AND(K1628&lt;Sheet2!$A$3,K1628&gt;=Sheet2!$A$2),"Morning",IF(AND(K1628&gt;=Sheet2!$A$3,K1628&lt;Sheet2!$A$4),"Afternoon","Night"))</f>
        <v>Morning</v>
      </c>
      <c r="M1628" t="str">
        <f t="shared" si="127"/>
        <v>Wednesday</v>
      </c>
      <c r="N1628">
        <f t="shared" si="128"/>
        <v>2015</v>
      </c>
      <c r="O1628">
        <f t="shared" si="129"/>
        <v>9</v>
      </c>
    </row>
    <row r="1629" spans="1:15" x14ac:dyDescent="0.2">
      <c r="A1629" s="3" t="s">
        <v>3612</v>
      </c>
      <c r="B1629" s="6">
        <v>42270.488888888889</v>
      </c>
      <c r="C1629" s="6">
        <v>42271.670138888891</v>
      </c>
      <c r="D1629" s="4" t="s">
        <v>360</v>
      </c>
      <c r="E1629" s="4" t="s">
        <v>10</v>
      </c>
      <c r="F1629" s="4" t="s">
        <v>36</v>
      </c>
      <c r="G1629" s="4" t="s">
        <v>1761</v>
      </c>
      <c r="H1629" s="4" t="s">
        <v>3613</v>
      </c>
      <c r="I1629" s="4" t="s">
        <v>3379</v>
      </c>
      <c r="J1629">
        <f t="shared" si="125"/>
        <v>1</v>
      </c>
      <c r="K1629" s="7">
        <f t="shared" si="126"/>
        <v>0.48888888888888887</v>
      </c>
      <c r="L1629" t="str">
        <f>IF(AND(K1629&lt;Sheet2!$A$3,K1629&gt;=Sheet2!$A$2),"Morning",IF(AND(K1629&gt;=Sheet2!$A$3,K1629&lt;Sheet2!$A$4),"Afternoon","Night"))</f>
        <v>Morning</v>
      </c>
      <c r="M1629" t="str">
        <f t="shared" si="127"/>
        <v>Wednesday</v>
      </c>
      <c r="N1629">
        <f t="shared" si="128"/>
        <v>2015</v>
      </c>
      <c r="O1629">
        <f t="shared" si="129"/>
        <v>9</v>
      </c>
    </row>
    <row r="1630" spans="1:15" x14ac:dyDescent="0.2">
      <c r="A1630" s="3" t="s">
        <v>3614</v>
      </c>
      <c r="B1630" s="6">
        <v>42270.600694444445</v>
      </c>
      <c r="C1630" s="6">
        <v>42270.600694444445</v>
      </c>
      <c r="D1630" s="4" t="s">
        <v>119</v>
      </c>
      <c r="E1630" s="4" t="s">
        <v>10</v>
      </c>
      <c r="F1630" s="4" t="s">
        <v>610</v>
      </c>
      <c r="G1630" s="4" t="s">
        <v>72</v>
      </c>
      <c r="H1630" s="4" t="s">
        <v>3615</v>
      </c>
      <c r="I1630" s="4" t="s">
        <v>74</v>
      </c>
      <c r="J1630">
        <f t="shared" si="125"/>
        <v>1</v>
      </c>
      <c r="K1630" s="7">
        <f t="shared" si="126"/>
        <v>0.60069444444444442</v>
      </c>
      <c r="L1630" t="str">
        <f>IF(AND(K1630&lt;Sheet2!$A$3,K1630&gt;=Sheet2!$A$2),"Morning",IF(AND(K1630&gt;=Sheet2!$A$3,K1630&lt;Sheet2!$A$4),"Afternoon","Night"))</f>
        <v>Afternoon</v>
      </c>
      <c r="M1630" t="str">
        <f t="shared" si="127"/>
        <v>Wednesday</v>
      </c>
      <c r="N1630">
        <f t="shared" si="128"/>
        <v>2015</v>
      </c>
      <c r="O1630">
        <f t="shared" si="129"/>
        <v>9</v>
      </c>
    </row>
    <row r="1631" spans="1:15" x14ac:dyDescent="0.2">
      <c r="A1631" s="3" t="s">
        <v>3616</v>
      </c>
      <c r="B1631" s="6">
        <v>42270.9</v>
      </c>
      <c r="C1631" s="6">
        <v>42270.9</v>
      </c>
      <c r="D1631" s="4" t="s">
        <v>1204</v>
      </c>
      <c r="E1631" s="4" t="s">
        <v>17</v>
      </c>
      <c r="F1631" s="4" t="s">
        <v>610</v>
      </c>
      <c r="G1631" s="4" t="s">
        <v>3617</v>
      </c>
      <c r="H1631" s="4" t="s">
        <v>3618</v>
      </c>
      <c r="I1631" s="4" t="s">
        <v>3379</v>
      </c>
      <c r="J1631">
        <f t="shared" si="125"/>
        <v>1</v>
      </c>
      <c r="K1631" s="7">
        <f t="shared" si="126"/>
        <v>0.9</v>
      </c>
      <c r="L1631" t="str">
        <f>IF(AND(K1631&lt;Sheet2!$A$3,K1631&gt;=Sheet2!$A$2),"Morning",IF(AND(K1631&gt;=Sheet2!$A$3,K1631&lt;Sheet2!$A$4),"Afternoon","Night"))</f>
        <v>Night</v>
      </c>
      <c r="M1631" t="str">
        <f t="shared" si="127"/>
        <v>Wednesday</v>
      </c>
      <c r="N1631">
        <f t="shared" si="128"/>
        <v>2015</v>
      </c>
      <c r="O1631">
        <f t="shared" si="129"/>
        <v>9</v>
      </c>
    </row>
    <row r="1632" spans="1:15" x14ac:dyDescent="0.2">
      <c r="A1632" s="3" t="s">
        <v>3619</v>
      </c>
      <c r="B1632" s="6">
        <v>42270.9</v>
      </c>
      <c r="C1632" s="6">
        <v>42272.316666666666</v>
      </c>
      <c r="D1632" s="4" t="s">
        <v>1204</v>
      </c>
      <c r="E1632" s="4" t="s">
        <v>17</v>
      </c>
      <c r="F1632" s="4" t="s">
        <v>610</v>
      </c>
      <c r="G1632" s="4" t="s">
        <v>3617</v>
      </c>
      <c r="H1632" s="4" t="s">
        <v>3620</v>
      </c>
      <c r="I1632" s="4" t="s">
        <v>3379</v>
      </c>
      <c r="J1632">
        <f t="shared" si="125"/>
        <v>1</v>
      </c>
      <c r="K1632" s="7">
        <f t="shared" si="126"/>
        <v>0.9</v>
      </c>
      <c r="L1632" t="str">
        <f>IF(AND(K1632&lt;Sheet2!$A$3,K1632&gt;=Sheet2!$A$2),"Morning",IF(AND(K1632&gt;=Sheet2!$A$3,K1632&lt;Sheet2!$A$4),"Afternoon","Night"))</f>
        <v>Night</v>
      </c>
      <c r="M1632" t="str">
        <f t="shared" si="127"/>
        <v>Wednesday</v>
      </c>
      <c r="N1632">
        <f t="shared" si="128"/>
        <v>2015</v>
      </c>
      <c r="O1632">
        <f t="shared" si="129"/>
        <v>9</v>
      </c>
    </row>
    <row r="1633" spans="1:15" x14ac:dyDescent="0.2">
      <c r="A1633" s="3" t="s">
        <v>3621</v>
      </c>
      <c r="B1633" s="6">
        <v>42271.40902777778</v>
      </c>
      <c r="C1633" s="6">
        <v>42271.40902777778</v>
      </c>
      <c r="D1633" s="4" t="s">
        <v>638</v>
      </c>
      <c r="E1633" s="4" t="s">
        <v>10</v>
      </c>
      <c r="F1633" s="4" t="s">
        <v>464</v>
      </c>
      <c r="G1633" s="4" t="s">
        <v>497</v>
      </c>
      <c r="H1633" s="4" t="s">
        <v>2824</v>
      </c>
      <c r="I1633" s="4" t="s">
        <v>3379</v>
      </c>
      <c r="J1633">
        <f t="shared" si="125"/>
        <v>1</v>
      </c>
      <c r="K1633" s="7">
        <f t="shared" si="126"/>
        <v>0.40902777777777777</v>
      </c>
      <c r="L1633" t="str">
        <f>IF(AND(K1633&lt;Sheet2!$A$3,K1633&gt;=Sheet2!$A$2),"Morning",IF(AND(K1633&gt;=Sheet2!$A$3,K1633&lt;Sheet2!$A$4),"Afternoon","Night"))</f>
        <v>Morning</v>
      </c>
      <c r="M1633" t="str">
        <f t="shared" si="127"/>
        <v>Thursday</v>
      </c>
      <c r="N1633">
        <f t="shared" si="128"/>
        <v>2015</v>
      </c>
      <c r="O1633">
        <f t="shared" si="129"/>
        <v>9</v>
      </c>
    </row>
    <row r="1634" spans="1:15" x14ac:dyDescent="0.2">
      <c r="A1634" s="3" t="s">
        <v>3622</v>
      </c>
      <c r="B1634" s="6">
        <v>42271.40902777778</v>
      </c>
      <c r="C1634" s="6">
        <v>42276.604166666664</v>
      </c>
      <c r="D1634" s="4" t="s">
        <v>638</v>
      </c>
      <c r="E1634" s="4" t="s">
        <v>10</v>
      </c>
      <c r="F1634" s="4" t="s">
        <v>464</v>
      </c>
      <c r="G1634" s="4" t="s">
        <v>497</v>
      </c>
      <c r="H1634" s="4" t="s">
        <v>3623</v>
      </c>
      <c r="I1634" s="4" t="s">
        <v>3379</v>
      </c>
      <c r="J1634">
        <f t="shared" si="125"/>
        <v>1</v>
      </c>
      <c r="K1634" s="7">
        <f t="shared" si="126"/>
        <v>0.40902777777777777</v>
      </c>
      <c r="L1634" t="str">
        <f>IF(AND(K1634&lt;Sheet2!$A$3,K1634&gt;=Sheet2!$A$2),"Morning",IF(AND(K1634&gt;=Sheet2!$A$3,K1634&lt;Sheet2!$A$4),"Afternoon","Night"))</f>
        <v>Morning</v>
      </c>
      <c r="M1634" t="str">
        <f t="shared" si="127"/>
        <v>Thursday</v>
      </c>
      <c r="N1634">
        <f t="shared" si="128"/>
        <v>2015</v>
      </c>
      <c r="O1634">
        <f t="shared" si="129"/>
        <v>9</v>
      </c>
    </row>
    <row r="1635" spans="1:15" x14ac:dyDescent="0.2">
      <c r="A1635" s="3" t="s">
        <v>3624</v>
      </c>
      <c r="B1635" s="6">
        <v>42271.814583333333</v>
      </c>
      <c r="C1635" s="6">
        <v>42271.814583333333</v>
      </c>
      <c r="D1635" s="4" t="s">
        <v>990</v>
      </c>
      <c r="E1635" s="4" t="s">
        <v>102</v>
      </c>
      <c r="F1635" s="4" t="s">
        <v>71</v>
      </c>
      <c r="G1635" s="4" t="s">
        <v>72</v>
      </c>
      <c r="H1635" s="4" t="s">
        <v>3625</v>
      </c>
      <c r="I1635" s="4" t="s">
        <v>3379</v>
      </c>
      <c r="J1635">
        <f t="shared" si="125"/>
        <v>1</v>
      </c>
      <c r="K1635" s="7">
        <f t="shared" si="126"/>
        <v>0.81458333333333333</v>
      </c>
      <c r="L1635" t="str">
        <f>IF(AND(K1635&lt;Sheet2!$A$3,K1635&gt;=Sheet2!$A$2),"Morning",IF(AND(K1635&gt;=Sheet2!$A$3,K1635&lt;Sheet2!$A$4),"Afternoon","Night"))</f>
        <v>Night</v>
      </c>
      <c r="M1635" t="str">
        <f t="shared" si="127"/>
        <v>Thursday</v>
      </c>
      <c r="N1635">
        <f t="shared" si="128"/>
        <v>2015</v>
      </c>
      <c r="O1635">
        <f t="shared" si="129"/>
        <v>9</v>
      </c>
    </row>
    <row r="1636" spans="1:15" x14ac:dyDescent="0.2">
      <c r="A1636" s="3" t="s">
        <v>3626</v>
      </c>
      <c r="B1636" s="6">
        <v>42271.841666666667</v>
      </c>
      <c r="C1636" s="6">
        <v>42271.841666666667</v>
      </c>
      <c r="D1636" s="4" t="s">
        <v>436</v>
      </c>
      <c r="E1636" s="4" t="s">
        <v>77</v>
      </c>
      <c r="F1636" s="4" t="s">
        <v>18</v>
      </c>
      <c r="G1636" s="4" t="s">
        <v>424</v>
      </c>
      <c r="H1636" s="4" t="s">
        <v>3627</v>
      </c>
      <c r="I1636" s="4" t="s">
        <v>3379</v>
      </c>
      <c r="J1636">
        <f t="shared" si="125"/>
        <v>1</v>
      </c>
      <c r="K1636" s="7">
        <f t="shared" si="126"/>
        <v>0.84166666666666667</v>
      </c>
      <c r="L1636" t="str">
        <f>IF(AND(K1636&lt;Sheet2!$A$3,K1636&gt;=Sheet2!$A$2),"Morning",IF(AND(K1636&gt;=Sheet2!$A$3,K1636&lt;Sheet2!$A$4),"Afternoon","Night"))</f>
        <v>Night</v>
      </c>
      <c r="M1636" t="str">
        <f t="shared" si="127"/>
        <v>Thursday</v>
      </c>
      <c r="N1636">
        <f t="shared" si="128"/>
        <v>2015</v>
      </c>
      <c r="O1636">
        <f t="shared" si="129"/>
        <v>9</v>
      </c>
    </row>
    <row r="1637" spans="1:15" x14ac:dyDescent="0.2">
      <c r="A1637" s="3" t="s">
        <v>3628</v>
      </c>
      <c r="B1637" s="6">
        <v>42271.841666666667</v>
      </c>
      <c r="C1637" s="6">
        <v>42276.615277777775</v>
      </c>
      <c r="D1637" s="4" t="s">
        <v>436</v>
      </c>
      <c r="E1637" s="4" t="s">
        <v>77</v>
      </c>
      <c r="F1637" s="4" t="s">
        <v>18</v>
      </c>
      <c r="G1637" s="4" t="s">
        <v>424</v>
      </c>
      <c r="H1637" s="4" t="s">
        <v>3629</v>
      </c>
      <c r="I1637" s="4" t="s">
        <v>3379</v>
      </c>
      <c r="J1637">
        <f t="shared" si="125"/>
        <v>1</v>
      </c>
      <c r="K1637" s="7">
        <f t="shared" si="126"/>
        <v>0.84166666666666667</v>
      </c>
      <c r="L1637" t="str">
        <f>IF(AND(K1637&lt;Sheet2!$A$3,K1637&gt;=Sheet2!$A$2),"Morning",IF(AND(K1637&gt;=Sheet2!$A$3,K1637&lt;Sheet2!$A$4),"Afternoon","Night"))</f>
        <v>Night</v>
      </c>
      <c r="M1637" t="str">
        <f t="shared" si="127"/>
        <v>Thursday</v>
      </c>
      <c r="N1637">
        <f t="shared" si="128"/>
        <v>2015</v>
      </c>
      <c r="O1637">
        <f t="shared" si="129"/>
        <v>9</v>
      </c>
    </row>
    <row r="1638" spans="1:15" x14ac:dyDescent="0.2">
      <c r="A1638" s="3" t="s">
        <v>3630</v>
      </c>
      <c r="B1638" s="6">
        <v>42271.865972222222</v>
      </c>
      <c r="C1638" s="6">
        <v>42271.865972222222</v>
      </c>
      <c r="D1638" s="4" t="s">
        <v>1465</v>
      </c>
      <c r="E1638" s="4" t="s">
        <v>77</v>
      </c>
      <c r="F1638" s="4" t="s">
        <v>361</v>
      </c>
      <c r="G1638" s="4" t="s">
        <v>12</v>
      </c>
      <c r="H1638" s="4" t="s">
        <v>3631</v>
      </c>
      <c r="I1638" s="4" t="s">
        <v>3379</v>
      </c>
      <c r="J1638">
        <f t="shared" si="125"/>
        <v>1</v>
      </c>
      <c r="K1638" s="7">
        <f t="shared" si="126"/>
        <v>0.86597222222222225</v>
      </c>
      <c r="L1638" t="str">
        <f>IF(AND(K1638&lt;Sheet2!$A$3,K1638&gt;=Sheet2!$A$2),"Morning",IF(AND(K1638&gt;=Sheet2!$A$3,K1638&lt;Sheet2!$A$4),"Afternoon","Night"))</f>
        <v>Night</v>
      </c>
      <c r="M1638" t="str">
        <f t="shared" si="127"/>
        <v>Thursday</v>
      </c>
      <c r="N1638">
        <f t="shared" si="128"/>
        <v>2015</v>
      </c>
      <c r="O1638">
        <f t="shared" si="129"/>
        <v>9</v>
      </c>
    </row>
    <row r="1639" spans="1:15" x14ac:dyDescent="0.2">
      <c r="A1639" s="3" t="s">
        <v>3632</v>
      </c>
      <c r="B1639" s="6">
        <v>42271.866666666669</v>
      </c>
      <c r="C1639" s="6">
        <v>42271.866666666669</v>
      </c>
      <c r="D1639" s="4" t="s">
        <v>40</v>
      </c>
      <c r="E1639" s="4" t="s">
        <v>77</v>
      </c>
      <c r="F1639" s="4" t="s">
        <v>508</v>
      </c>
      <c r="G1639" s="4" t="s">
        <v>1361</v>
      </c>
      <c r="H1639" s="4" t="s">
        <v>3633</v>
      </c>
      <c r="I1639" s="4" t="s">
        <v>3379</v>
      </c>
      <c r="J1639">
        <f t="shared" si="125"/>
        <v>1</v>
      </c>
      <c r="K1639" s="7">
        <f t="shared" si="126"/>
        <v>0.8666666666666667</v>
      </c>
      <c r="L1639" t="str">
        <f>IF(AND(K1639&lt;Sheet2!$A$3,K1639&gt;=Sheet2!$A$2),"Morning",IF(AND(K1639&gt;=Sheet2!$A$3,K1639&lt;Sheet2!$A$4),"Afternoon","Night"))</f>
        <v>Night</v>
      </c>
      <c r="M1639" t="str">
        <f t="shared" si="127"/>
        <v>Thursday</v>
      </c>
      <c r="N1639">
        <f t="shared" si="128"/>
        <v>2015</v>
      </c>
      <c r="O1639">
        <f t="shared" si="129"/>
        <v>9</v>
      </c>
    </row>
    <row r="1640" spans="1:15" x14ac:dyDescent="0.2">
      <c r="A1640" s="3" t="s">
        <v>3634</v>
      </c>
      <c r="B1640" s="6">
        <v>42272.416666666664</v>
      </c>
      <c r="C1640" s="6">
        <v>42272.416666666664</v>
      </c>
      <c r="D1640" s="4" t="s">
        <v>627</v>
      </c>
      <c r="E1640" s="4" t="s">
        <v>10</v>
      </c>
      <c r="F1640" s="4" t="s">
        <v>97</v>
      </c>
      <c r="G1640" s="4" t="s">
        <v>722</v>
      </c>
      <c r="H1640" s="4" t="s">
        <v>3635</v>
      </c>
      <c r="I1640" s="4" t="s">
        <v>3382</v>
      </c>
      <c r="J1640">
        <f t="shared" si="125"/>
        <v>1</v>
      </c>
      <c r="K1640" s="7">
        <f t="shared" si="126"/>
        <v>0.41666666666666669</v>
      </c>
      <c r="L1640" t="str">
        <f>IF(AND(K1640&lt;Sheet2!$A$3,K1640&gt;=Sheet2!$A$2),"Morning",IF(AND(K1640&gt;=Sheet2!$A$3,K1640&lt;Sheet2!$A$4),"Afternoon","Night"))</f>
        <v>Morning</v>
      </c>
      <c r="M1640" t="str">
        <f t="shared" si="127"/>
        <v>Friday</v>
      </c>
      <c r="N1640">
        <f t="shared" si="128"/>
        <v>2015</v>
      </c>
      <c r="O1640">
        <f t="shared" si="129"/>
        <v>9</v>
      </c>
    </row>
    <row r="1641" spans="1:15" x14ac:dyDescent="0.2">
      <c r="A1641" s="3" t="s">
        <v>3636</v>
      </c>
      <c r="B1641" s="6">
        <v>42272.74722222222</v>
      </c>
      <c r="C1641" s="6">
        <v>42272.74722222222</v>
      </c>
      <c r="D1641" s="4" t="s">
        <v>35</v>
      </c>
      <c r="E1641" s="4" t="s">
        <v>10</v>
      </c>
      <c r="F1641" s="4" t="s">
        <v>97</v>
      </c>
      <c r="G1641" s="4" t="s">
        <v>42</v>
      </c>
      <c r="H1641" s="4" t="s">
        <v>3637</v>
      </c>
      <c r="I1641" s="4" t="s">
        <v>3379</v>
      </c>
      <c r="J1641">
        <f t="shared" si="125"/>
        <v>1</v>
      </c>
      <c r="K1641" s="7">
        <f t="shared" si="126"/>
        <v>0.74722222222222223</v>
      </c>
      <c r="L1641" t="str">
        <f>IF(AND(K1641&lt;Sheet2!$A$3,K1641&gt;=Sheet2!$A$2),"Morning",IF(AND(K1641&gt;=Sheet2!$A$3,K1641&lt;Sheet2!$A$4),"Afternoon","Night"))</f>
        <v>Afternoon</v>
      </c>
      <c r="M1641" t="str">
        <f t="shared" si="127"/>
        <v>Friday</v>
      </c>
      <c r="N1641">
        <f t="shared" si="128"/>
        <v>2015</v>
      </c>
      <c r="O1641">
        <f t="shared" si="129"/>
        <v>9</v>
      </c>
    </row>
    <row r="1642" spans="1:15" x14ac:dyDescent="0.2">
      <c r="A1642" s="3" t="s">
        <v>3638</v>
      </c>
      <c r="B1642" s="6">
        <v>42272.749305555553</v>
      </c>
      <c r="C1642" s="6">
        <v>42272.749305555553</v>
      </c>
      <c r="D1642" s="4" t="s">
        <v>16</v>
      </c>
      <c r="E1642" s="4" t="s">
        <v>46</v>
      </c>
      <c r="F1642" s="4" t="s">
        <v>18</v>
      </c>
      <c r="G1642" s="4" t="s">
        <v>12</v>
      </c>
      <c r="H1642" s="4" t="s">
        <v>3639</v>
      </c>
      <c r="I1642" s="4" t="s">
        <v>3379</v>
      </c>
      <c r="J1642">
        <f t="shared" si="125"/>
        <v>1</v>
      </c>
      <c r="K1642" s="7">
        <f t="shared" si="126"/>
        <v>0.74930555555555556</v>
      </c>
      <c r="L1642" t="str">
        <f>IF(AND(K1642&lt;Sheet2!$A$3,K1642&gt;=Sheet2!$A$2),"Morning",IF(AND(K1642&gt;=Sheet2!$A$3,K1642&lt;Sheet2!$A$4),"Afternoon","Night"))</f>
        <v>Afternoon</v>
      </c>
      <c r="M1642" t="str">
        <f t="shared" si="127"/>
        <v>Friday</v>
      </c>
      <c r="N1642">
        <f t="shared" si="128"/>
        <v>2015</v>
      </c>
      <c r="O1642">
        <f t="shared" si="129"/>
        <v>9</v>
      </c>
    </row>
    <row r="1643" spans="1:15" x14ac:dyDescent="0.2">
      <c r="A1643" s="3" t="s">
        <v>3640</v>
      </c>
      <c r="B1643" s="6">
        <v>42272.749305555553</v>
      </c>
      <c r="C1643" s="6">
        <v>42276.614583333336</v>
      </c>
      <c r="D1643" s="4" t="s">
        <v>16</v>
      </c>
      <c r="E1643" s="4" t="s">
        <v>46</v>
      </c>
      <c r="F1643" s="4" t="s">
        <v>18</v>
      </c>
      <c r="G1643" s="4" t="s">
        <v>12</v>
      </c>
      <c r="H1643" s="4" t="s">
        <v>3641</v>
      </c>
      <c r="I1643" s="4" t="s">
        <v>3379</v>
      </c>
      <c r="J1643">
        <f t="shared" si="125"/>
        <v>1</v>
      </c>
      <c r="K1643" s="7">
        <f t="shared" si="126"/>
        <v>0.74930555555555556</v>
      </c>
      <c r="L1643" t="str">
        <f>IF(AND(K1643&lt;Sheet2!$A$3,K1643&gt;=Sheet2!$A$2),"Morning",IF(AND(K1643&gt;=Sheet2!$A$3,K1643&lt;Sheet2!$A$4),"Afternoon","Night"))</f>
        <v>Afternoon</v>
      </c>
      <c r="M1643" t="str">
        <f t="shared" si="127"/>
        <v>Friday</v>
      </c>
      <c r="N1643">
        <f t="shared" si="128"/>
        <v>2015</v>
      </c>
      <c r="O1643">
        <f t="shared" si="129"/>
        <v>9</v>
      </c>
    </row>
    <row r="1644" spans="1:15" x14ac:dyDescent="0.2">
      <c r="A1644" s="3" t="s">
        <v>3642</v>
      </c>
      <c r="B1644" s="6">
        <v>42273.313194444447</v>
      </c>
      <c r="C1644" s="6">
        <v>42273.313194444447</v>
      </c>
      <c r="D1644" s="4" t="s">
        <v>267</v>
      </c>
      <c r="E1644" s="4" t="s">
        <v>887</v>
      </c>
      <c r="F1644" s="4" t="s">
        <v>11</v>
      </c>
      <c r="G1644" s="4" t="s">
        <v>12</v>
      </c>
      <c r="H1644" s="4" t="s">
        <v>3643</v>
      </c>
      <c r="I1644" s="4" t="s">
        <v>3379</v>
      </c>
      <c r="J1644">
        <f t="shared" si="125"/>
        <v>1</v>
      </c>
      <c r="K1644" s="7">
        <f t="shared" si="126"/>
        <v>0.31319444444444444</v>
      </c>
      <c r="L1644" t="str">
        <f>IF(AND(K1644&lt;Sheet2!$A$3,K1644&gt;=Sheet2!$A$2),"Morning",IF(AND(K1644&gt;=Sheet2!$A$3,K1644&lt;Sheet2!$A$4),"Afternoon","Night"))</f>
        <v>Morning</v>
      </c>
      <c r="M1644" t="str">
        <f t="shared" si="127"/>
        <v>Saturday</v>
      </c>
      <c r="N1644">
        <f t="shared" si="128"/>
        <v>2015</v>
      </c>
      <c r="O1644">
        <f t="shared" si="129"/>
        <v>9</v>
      </c>
    </row>
    <row r="1645" spans="1:15" x14ac:dyDescent="0.2">
      <c r="A1645" s="3" t="s">
        <v>3644</v>
      </c>
      <c r="B1645" s="6">
        <v>42273.372916666667</v>
      </c>
      <c r="C1645" s="6">
        <v>42273.372916666667</v>
      </c>
      <c r="D1645" s="4" t="s">
        <v>360</v>
      </c>
      <c r="E1645" s="4" t="s">
        <v>887</v>
      </c>
      <c r="F1645" s="4" t="s">
        <v>97</v>
      </c>
      <c r="G1645" s="4" t="s">
        <v>12</v>
      </c>
      <c r="H1645" s="4" t="s">
        <v>3645</v>
      </c>
      <c r="I1645" s="4" t="s">
        <v>3379</v>
      </c>
      <c r="J1645">
        <f t="shared" si="125"/>
        <v>1</v>
      </c>
      <c r="K1645" s="7">
        <f t="shared" si="126"/>
        <v>0.37291666666666662</v>
      </c>
      <c r="L1645" t="str">
        <f>IF(AND(K1645&lt;Sheet2!$A$3,K1645&gt;=Sheet2!$A$2),"Morning",IF(AND(K1645&gt;=Sheet2!$A$3,K1645&lt;Sheet2!$A$4),"Afternoon","Night"))</f>
        <v>Morning</v>
      </c>
      <c r="M1645" t="str">
        <f t="shared" si="127"/>
        <v>Saturday</v>
      </c>
      <c r="N1645">
        <f t="shared" si="128"/>
        <v>2015</v>
      </c>
      <c r="O1645">
        <f t="shared" si="129"/>
        <v>9</v>
      </c>
    </row>
    <row r="1646" spans="1:15" x14ac:dyDescent="0.2">
      <c r="A1646" s="3" t="s">
        <v>3646</v>
      </c>
      <c r="B1646" s="6">
        <v>42273.373611111114</v>
      </c>
      <c r="C1646" s="6">
        <v>42273.373611111114</v>
      </c>
      <c r="D1646" s="4" t="s">
        <v>267</v>
      </c>
      <c r="E1646" s="4" t="s">
        <v>887</v>
      </c>
      <c r="F1646" s="4" t="s">
        <v>11</v>
      </c>
      <c r="G1646" s="4" t="s">
        <v>12</v>
      </c>
      <c r="H1646" s="4" t="s">
        <v>3647</v>
      </c>
      <c r="I1646" s="4" t="s">
        <v>3379</v>
      </c>
      <c r="J1646">
        <f t="shared" si="125"/>
        <v>1</v>
      </c>
      <c r="K1646" s="7">
        <f t="shared" si="126"/>
        <v>0.37361111111111112</v>
      </c>
      <c r="L1646" t="str">
        <f>IF(AND(K1646&lt;Sheet2!$A$3,K1646&gt;=Sheet2!$A$2),"Morning",IF(AND(K1646&gt;=Sheet2!$A$3,K1646&lt;Sheet2!$A$4),"Afternoon","Night"))</f>
        <v>Morning</v>
      </c>
      <c r="M1646" t="str">
        <f t="shared" si="127"/>
        <v>Saturday</v>
      </c>
      <c r="N1646">
        <f t="shared" si="128"/>
        <v>2015</v>
      </c>
      <c r="O1646">
        <f t="shared" si="129"/>
        <v>9</v>
      </c>
    </row>
    <row r="1647" spans="1:15" x14ac:dyDescent="0.2">
      <c r="A1647" s="3" t="s">
        <v>3648</v>
      </c>
      <c r="B1647" s="6">
        <v>42273.773611111108</v>
      </c>
      <c r="C1647" s="6">
        <v>42273.773611111108</v>
      </c>
      <c r="D1647" s="4" t="s">
        <v>2272</v>
      </c>
      <c r="E1647" s="4" t="s">
        <v>887</v>
      </c>
      <c r="F1647" s="4" t="s">
        <v>11</v>
      </c>
      <c r="G1647" s="4" t="s">
        <v>12</v>
      </c>
      <c r="H1647" s="4" t="s">
        <v>3649</v>
      </c>
      <c r="I1647" s="4" t="s">
        <v>3379</v>
      </c>
      <c r="J1647">
        <f t="shared" si="125"/>
        <v>1</v>
      </c>
      <c r="K1647" s="7">
        <f t="shared" si="126"/>
        <v>0.77361111111111114</v>
      </c>
      <c r="L1647" t="str">
        <f>IF(AND(K1647&lt;Sheet2!$A$3,K1647&gt;=Sheet2!$A$2),"Morning",IF(AND(K1647&gt;=Sheet2!$A$3,K1647&lt;Sheet2!$A$4),"Afternoon","Night"))</f>
        <v>Afternoon</v>
      </c>
      <c r="M1647" t="str">
        <f t="shared" si="127"/>
        <v>Saturday</v>
      </c>
      <c r="N1647">
        <f t="shared" si="128"/>
        <v>2015</v>
      </c>
      <c r="O1647">
        <f t="shared" si="129"/>
        <v>9</v>
      </c>
    </row>
    <row r="1648" spans="1:15" x14ac:dyDescent="0.2">
      <c r="A1648" s="3" t="s">
        <v>3650</v>
      </c>
      <c r="B1648" s="6">
        <v>42274.999305555553</v>
      </c>
      <c r="C1648" s="6">
        <v>42274.999305555553</v>
      </c>
      <c r="D1648" s="4" t="s">
        <v>70</v>
      </c>
      <c r="E1648" s="4" t="s">
        <v>887</v>
      </c>
      <c r="F1648" s="4" t="s">
        <v>71</v>
      </c>
      <c r="G1648" s="4" t="s">
        <v>72</v>
      </c>
      <c r="H1648" s="4" t="s">
        <v>3651</v>
      </c>
      <c r="I1648" s="4" t="s">
        <v>74</v>
      </c>
      <c r="J1648">
        <f t="shared" si="125"/>
        <v>1</v>
      </c>
      <c r="K1648" s="7">
        <f t="shared" si="126"/>
        <v>0.99930555555555556</v>
      </c>
      <c r="L1648" t="str">
        <f>IF(AND(K1648&lt;Sheet2!$A$3,K1648&gt;=Sheet2!$A$2),"Morning",IF(AND(K1648&gt;=Sheet2!$A$3,K1648&lt;Sheet2!$A$4),"Afternoon","Night"))</f>
        <v>Night</v>
      </c>
      <c r="M1648" t="str">
        <f t="shared" si="127"/>
        <v>Sunday</v>
      </c>
      <c r="N1648">
        <f t="shared" si="128"/>
        <v>2015</v>
      </c>
      <c r="O1648">
        <f t="shared" si="129"/>
        <v>9</v>
      </c>
    </row>
    <row r="1649" spans="1:15" x14ac:dyDescent="0.2">
      <c r="A1649" s="3" t="s">
        <v>3652</v>
      </c>
      <c r="B1649" s="6">
        <v>42275.684027777781</v>
      </c>
      <c r="C1649" s="6">
        <v>42275.684027777781</v>
      </c>
      <c r="D1649" s="4" t="s">
        <v>35</v>
      </c>
      <c r="E1649" s="4" t="s">
        <v>10</v>
      </c>
      <c r="F1649" s="4" t="s">
        <v>11</v>
      </c>
      <c r="G1649" s="4" t="s">
        <v>52</v>
      </c>
      <c r="H1649" s="4" t="s">
        <v>3653</v>
      </c>
      <c r="I1649" s="4" t="s">
        <v>3379</v>
      </c>
      <c r="J1649">
        <f t="shared" si="125"/>
        <v>1</v>
      </c>
      <c r="K1649" s="7">
        <f t="shared" si="126"/>
        <v>0.68402777777777779</v>
      </c>
      <c r="L1649" t="str">
        <f>IF(AND(K1649&lt;Sheet2!$A$3,K1649&gt;=Sheet2!$A$2),"Morning",IF(AND(K1649&gt;=Sheet2!$A$3,K1649&lt;Sheet2!$A$4),"Afternoon","Night"))</f>
        <v>Afternoon</v>
      </c>
      <c r="M1649" t="str">
        <f t="shared" si="127"/>
        <v>Monday</v>
      </c>
      <c r="N1649">
        <f t="shared" si="128"/>
        <v>2015</v>
      </c>
      <c r="O1649">
        <f t="shared" si="129"/>
        <v>9</v>
      </c>
    </row>
    <row r="1650" spans="1:15" x14ac:dyDescent="0.2">
      <c r="A1650" s="3" t="s">
        <v>3654</v>
      </c>
      <c r="B1650" s="6">
        <v>42275.701388888891</v>
      </c>
      <c r="C1650" s="6">
        <v>42275.701388888891</v>
      </c>
      <c r="D1650" s="4" t="s">
        <v>152</v>
      </c>
      <c r="E1650" s="4" t="s">
        <v>10</v>
      </c>
      <c r="F1650" s="4" t="s">
        <v>63</v>
      </c>
      <c r="G1650" s="4" t="s">
        <v>85</v>
      </c>
      <c r="H1650" s="4" t="s">
        <v>3655</v>
      </c>
      <c r="I1650" s="4" t="s">
        <v>3379</v>
      </c>
      <c r="J1650">
        <f t="shared" si="125"/>
        <v>1</v>
      </c>
      <c r="K1650" s="7">
        <f t="shared" si="126"/>
        <v>0.70138888888888884</v>
      </c>
      <c r="L1650" t="str">
        <f>IF(AND(K1650&lt;Sheet2!$A$3,K1650&gt;=Sheet2!$A$2),"Morning",IF(AND(K1650&gt;=Sheet2!$A$3,K1650&lt;Sheet2!$A$4),"Afternoon","Night"))</f>
        <v>Afternoon</v>
      </c>
      <c r="M1650" t="str">
        <f t="shared" si="127"/>
        <v>Monday</v>
      </c>
      <c r="N1650">
        <f t="shared" si="128"/>
        <v>2015</v>
      </c>
      <c r="O1650">
        <f t="shared" si="129"/>
        <v>9</v>
      </c>
    </row>
    <row r="1651" spans="1:15" x14ac:dyDescent="0.2">
      <c r="A1651" s="3" t="s">
        <v>3656</v>
      </c>
      <c r="B1651" s="6">
        <v>42276.3125</v>
      </c>
      <c r="C1651" s="6">
        <v>42276.3125</v>
      </c>
      <c r="D1651" s="4" t="s">
        <v>1204</v>
      </c>
      <c r="E1651" s="4" t="s">
        <v>10</v>
      </c>
      <c r="F1651" s="4" t="s">
        <v>114</v>
      </c>
      <c r="G1651" s="4" t="s">
        <v>270</v>
      </c>
      <c r="H1651" s="4" t="s">
        <v>3657</v>
      </c>
      <c r="I1651" s="4" t="s">
        <v>3379</v>
      </c>
      <c r="J1651">
        <f t="shared" si="125"/>
        <v>1</v>
      </c>
      <c r="K1651" s="7">
        <f t="shared" si="126"/>
        <v>0.3125</v>
      </c>
      <c r="L1651" t="str">
        <f>IF(AND(K1651&lt;Sheet2!$A$3,K1651&gt;=Sheet2!$A$2),"Morning",IF(AND(K1651&gt;=Sheet2!$A$3,K1651&lt;Sheet2!$A$4),"Afternoon","Night"))</f>
        <v>Morning</v>
      </c>
      <c r="M1651" t="str">
        <f t="shared" si="127"/>
        <v>Tuesday</v>
      </c>
      <c r="N1651">
        <f t="shared" si="128"/>
        <v>2015</v>
      </c>
      <c r="O1651">
        <f t="shared" si="129"/>
        <v>9</v>
      </c>
    </row>
    <row r="1652" spans="1:15" x14ac:dyDescent="0.2">
      <c r="A1652" s="3" t="s">
        <v>3658</v>
      </c>
      <c r="B1652" s="6">
        <v>42276.3125</v>
      </c>
      <c r="C1652" s="6">
        <v>42014.479166666664</v>
      </c>
      <c r="D1652" s="4" t="s">
        <v>1204</v>
      </c>
      <c r="E1652" s="4" t="s">
        <v>10</v>
      </c>
      <c r="F1652" s="4" t="s">
        <v>114</v>
      </c>
      <c r="G1652" s="4" t="s">
        <v>270</v>
      </c>
      <c r="H1652" s="4" t="s">
        <v>3659</v>
      </c>
      <c r="I1652" s="4" t="s">
        <v>3379</v>
      </c>
      <c r="J1652">
        <f t="shared" si="125"/>
        <v>1</v>
      </c>
      <c r="K1652" s="7">
        <f t="shared" si="126"/>
        <v>0.3125</v>
      </c>
      <c r="L1652" t="str">
        <f>IF(AND(K1652&lt;Sheet2!$A$3,K1652&gt;=Sheet2!$A$2),"Morning",IF(AND(K1652&gt;=Sheet2!$A$3,K1652&lt;Sheet2!$A$4),"Afternoon","Night"))</f>
        <v>Morning</v>
      </c>
      <c r="M1652" t="str">
        <f t="shared" si="127"/>
        <v>Tuesday</v>
      </c>
      <c r="N1652">
        <f t="shared" si="128"/>
        <v>2015</v>
      </c>
      <c r="O1652">
        <f t="shared" si="129"/>
        <v>9</v>
      </c>
    </row>
    <row r="1653" spans="1:15" x14ac:dyDescent="0.2">
      <c r="A1653" s="3" t="s">
        <v>3660</v>
      </c>
      <c r="B1653" s="6">
        <v>42276.40347222222</v>
      </c>
      <c r="C1653" s="6">
        <v>42276.40347222222</v>
      </c>
      <c r="D1653" s="4" t="s">
        <v>119</v>
      </c>
      <c r="E1653" s="4" t="s">
        <v>74</v>
      </c>
      <c r="F1653" s="4" t="s">
        <v>74</v>
      </c>
      <c r="G1653" s="4" t="s">
        <v>72</v>
      </c>
      <c r="H1653" s="4" t="s">
        <v>3661</v>
      </c>
      <c r="I1653" s="4" t="s">
        <v>74</v>
      </c>
      <c r="J1653">
        <f t="shared" si="125"/>
        <v>1</v>
      </c>
      <c r="K1653" s="7">
        <f t="shared" si="126"/>
        <v>0.40347222222222223</v>
      </c>
      <c r="L1653" t="str">
        <f>IF(AND(K1653&lt;Sheet2!$A$3,K1653&gt;=Sheet2!$A$2),"Morning",IF(AND(K1653&gt;=Sheet2!$A$3,K1653&lt;Sheet2!$A$4),"Afternoon","Night"))</f>
        <v>Morning</v>
      </c>
      <c r="M1653" t="str">
        <f t="shared" si="127"/>
        <v>Tuesday</v>
      </c>
      <c r="N1653">
        <f t="shared" si="128"/>
        <v>2015</v>
      </c>
      <c r="O1653">
        <f t="shared" si="129"/>
        <v>9</v>
      </c>
    </row>
    <row r="1654" spans="1:15" x14ac:dyDescent="0.2">
      <c r="A1654" s="3" t="s">
        <v>3662</v>
      </c>
      <c r="B1654" s="6">
        <v>42276.40625</v>
      </c>
      <c r="C1654" s="6">
        <v>42276.40625</v>
      </c>
      <c r="D1654" s="4" t="s">
        <v>119</v>
      </c>
      <c r="E1654" s="4" t="s">
        <v>74</v>
      </c>
      <c r="F1654" s="4" t="s">
        <v>74</v>
      </c>
      <c r="G1654" s="4" t="s">
        <v>72</v>
      </c>
      <c r="H1654" s="4" t="s">
        <v>3663</v>
      </c>
      <c r="I1654" s="4" t="s">
        <v>74</v>
      </c>
      <c r="J1654">
        <f t="shared" si="125"/>
        <v>1</v>
      </c>
      <c r="K1654" s="7">
        <f t="shared" si="126"/>
        <v>0.40625</v>
      </c>
      <c r="L1654" t="str">
        <f>IF(AND(K1654&lt;Sheet2!$A$3,K1654&gt;=Sheet2!$A$2),"Morning",IF(AND(K1654&gt;=Sheet2!$A$3,K1654&lt;Sheet2!$A$4),"Afternoon","Night"))</f>
        <v>Morning</v>
      </c>
      <c r="M1654" t="str">
        <f t="shared" si="127"/>
        <v>Tuesday</v>
      </c>
      <c r="N1654">
        <f t="shared" si="128"/>
        <v>2015</v>
      </c>
      <c r="O1654">
        <f t="shared" si="129"/>
        <v>9</v>
      </c>
    </row>
    <row r="1655" spans="1:15" x14ac:dyDescent="0.2">
      <c r="A1655" s="3" t="s">
        <v>3664</v>
      </c>
      <c r="B1655" s="6">
        <v>42276.439583333333</v>
      </c>
      <c r="C1655" s="6">
        <v>42276.439583333333</v>
      </c>
      <c r="D1655" s="4" t="s">
        <v>119</v>
      </c>
      <c r="E1655" s="4" t="s">
        <v>74</v>
      </c>
      <c r="F1655" s="4" t="s">
        <v>74</v>
      </c>
      <c r="G1655" s="4" t="s">
        <v>72</v>
      </c>
      <c r="H1655" s="4" t="s">
        <v>3665</v>
      </c>
      <c r="I1655" s="4" t="s">
        <v>74</v>
      </c>
      <c r="J1655">
        <f t="shared" si="125"/>
        <v>1</v>
      </c>
      <c r="K1655" s="7">
        <f t="shared" si="126"/>
        <v>0.43958333333333338</v>
      </c>
      <c r="L1655" t="str">
        <f>IF(AND(K1655&lt;Sheet2!$A$3,K1655&gt;=Sheet2!$A$2),"Morning",IF(AND(K1655&gt;=Sheet2!$A$3,K1655&lt;Sheet2!$A$4),"Afternoon","Night"))</f>
        <v>Morning</v>
      </c>
      <c r="M1655" t="str">
        <f t="shared" si="127"/>
        <v>Tuesday</v>
      </c>
      <c r="N1655">
        <f t="shared" si="128"/>
        <v>2015</v>
      </c>
      <c r="O1655">
        <f t="shared" si="129"/>
        <v>9</v>
      </c>
    </row>
    <row r="1656" spans="1:15" x14ac:dyDescent="0.2">
      <c r="A1656" s="3" t="s">
        <v>3666</v>
      </c>
      <c r="B1656" s="6">
        <v>42276.470138888886</v>
      </c>
      <c r="C1656" s="6">
        <v>42276.470138888886</v>
      </c>
      <c r="D1656" s="4" t="s">
        <v>83</v>
      </c>
      <c r="E1656" s="4" t="s">
        <v>887</v>
      </c>
      <c r="F1656" s="4" t="s">
        <v>508</v>
      </c>
      <c r="G1656" s="4" t="s">
        <v>314</v>
      </c>
      <c r="H1656" s="4" t="s">
        <v>3667</v>
      </c>
      <c r="I1656" s="4" t="s">
        <v>3379</v>
      </c>
      <c r="J1656">
        <f t="shared" si="125"/>
        <v>1</v>
      </c>
      <c r="K1656" s="7">
        <f t="shared" si="126"/>
        <v>0.47013888888888888</v>
      </c>
      <c r="L1656" t="str">
        <f>IF(AND(K1656&lt;Sheet2!$A$3,K1656&gt;=Sheet2!$A$2),"Morning",IF(AND(K1656&gt;=Sheet2!$A$3,K1656&lt;Sheet2!$A$4),"Afternoon","Night"))</f>
        <v>Morning</v>
      </c>
      <c r="M1656" t="str">
        <f t="shared" si="127"/>
        <v>Tuesday</v>
      </c>
      <c r="N1656">
        <f t="shared" si="128"/>
        <v>2015</v>
      </c>
      <c r="O1656">
        <f t="shared" si="129"/>
        <v>9</v>
      </c>
    </row>
    <row r="1657" spans="1:15" x14ac:dyDescent="0.2">
      <c r="A1657" s="3" t="s">
        <v>3668</v>
      </c>
      <c r="B1657" s="6">
        <v>42276.470138888886</v>
      </c>
      <c r="C1657" s="6">
        <v>42277.729861111111</v>
      </c>
      <c r="D1657" s="4" t="s">
        <v>83</v>
      </c>
      <c r="E1657" s="4" t="s">
        <v>887</v>
      </c>
      <c r="F1657" s="4" t="s">
        <v>508</v>
      </c>
      <c r="G1657" s="4" t="s">
        <v>314</v>
      </c>
      <c r="H1657" s="4" t="s">
        <v>3669</v>
      </c>
      <c r="I1657" s="4" t="s">
        <v>3379</v>
      </c>
      <c r="J1657">
        <f t="shared" si="125"/>
        <v>1</v>
      </c>
      <c r="K1657" s="7">
        <f t="shared" si="126"/>
        <v>0.47013888888888888</v>
      </c>
      <c r="L1657" t="str">
        <f>IF(AND(K1657&lt;Sheet2!$A$3,K1657&gt;=Sheet2!$A$2),"Morning",IF(AND(K1657&gt;=Sheet2!$A$3,K1657&lt;Sheet2!$A$4),"Afternoon","Night"))</f>
        <v>Morning</v>
      </c>
      <c r="M1657" t="str">
        <f t="shared" si="127"/>
        <v>Tuesday</v>
      </c>
      <c r="N1657">
        <f t="shared" si="128"/>
        <v>2015</v>
      </c>
      <c r="O1657">
        <f t="shared" si="129"/>
        <v>9</v>
      </c>
    </row>
    <row r="1658" spans="1:15" x14ac:dyDescent="0.2">
      <c r="A1658" s="3" t="s">
        <v>3670</v>
      </c>
      <c r="B1658" s="6">
        <v>42276.598611111112</v>
      </c>
      <c r="C1658" s="6">
        <v>42276.598611111112</v>
      </c>
      <c r="D1658" s="4" t="s">
        <v>298</v>
      </c>
      <c r="E1658" s="4" t="s">
        <v>10</v>
      </c>
      <c r="F1658" s="4" t="s">
        <v>97</v>
      </c>
      <c r="G1658" s="4" t="s">
        <v>12</v>
      </c>
      <c r="H1658" s="4" t="s">
        <v>3671</v>
      </c>
      <c r="I1658" s="4" t="s">
        <v>3379</v>
      </c>
      <c r="J1658">
        <f t="shared" si="125"/>
        <v>1</v>
      </c>
      <c r="K1658" s="7">
        <f t="shared" si="126"/>
        <v>0.59861111111111109</v>
      </c>
      <c r="L1658" t="str">
        <f>IF(AND(K1658&lt;Sheet2!$A$3,K1658&gt;=Sheet2!$A$2),"Morning",IF(AND(K1658&gt;=Sheet2!$A$3,K1658&lt;Sheet2!$A$4),"Afternoon","Night"))</f>
        <v>Afternoon</v>
      </c>
      <c r="M1658" t="str">
        <f t="shared" si="127"/>
        <v>Tuesday</v>
      </c>
      <c r="N1658">
        <f t="shared" si="128"/>
        <v>2015</v>
      </c>
      <c r="O1658">
        <f t="shared" si="129"/>
        <v>9</v>
      </c>
    </row>
    <row r="1659" spans="1:15" x14ac:dyDescent="0.2">
      <c r="A1659" s="3" t="s">
        <v>3672</v>
      </c>
      <c r="B1659" s="6">
        <v>42276.621527777781</v>
      </c>
      <c r="C1659" s="6">
        <v>42276.621527777781</v>
      </c>
      <c r="D1659" s="4" t="s">
        <v>35</v>
      </c>
      <c r="E1659" s="4" t="s">
        <v>10</v>
      </c>
      <c r="F1659" s="4" t="s">
        <v>97</v>
      </c>
      <c r="G1659" s="4" t="s">
        <v>12</v>
      </c>
      <c r="H1659" s="4" t="s">
        <v>3673</v>
      </c>
      <c r="I1659" s="4" t="s">
        <v>3379</v>
      </c>
      <c r="J1659">
        <f t="shared" si="125"/>
        <v>1</v>
      </c>
      <c r="K1659" s="7">
        <f t="shared" si="126"/>
        <v>0.62152777777777779</v>
      </c>
      <c r="L1659" t="str">
        <f>IF(AND(K1659&lt;Sheet2!$A$3,K1659&gt;=Sheet2!$A$2),"Morning",IF(AND(K1659&gt;=Sheet2!$A$3,K1659&lt;Sheet2!$A$4),"Afternoon","Night"))</f>
        <v>Afternoon</v>
      </c>
      <c r="M1659" t="str">
        <f t="shared" si="127"/>
        <v>Tuesday</v>
      </c>
      <c r="N1659">
        <f t="shared" si="128"/>
        <v>2015</v>
      </c>
      <c r="O1659">
        <f t="shared" si="129"/>
        <v>9</v>
      </c>
    </row>
    <row r="1660" spans="1:15" x14ac:dyDescent="0.2">
      <c r="A1660" s="3" t="s">
        <v>3674</v>
      </c>
      <c r="B1660" s="6">
        <v>42276.638888888891</v>
      </c>
      <c r="C1660" s="6">
        <v>42276.638888888891</v>
      </c>
      <c r="D1660" s="4" t="s">
        <v>119</v>
      </c>
      <c r="E1660" s="4" t="s">
        <v>74</v>
      </c>
      <c r="F1660" s="4" t="s">
        <v>74</v>
      </c>
      <c r="G1660" s="4" t="s">
        <v>72</v>
      </c>
      <c r="H1660" s="4" t="s">
        <v>3675</v>
      </c>
      <c r="I1660" s="4" t="s">
        <v>74</v>
      </c>
      <c r="J1660">
        <f t="shared" si="125"/>
        <v>1</v>
      </c>
      <c r="K1660" s="7">
        <f t="shared" si="126"/>
        <v>0.63888888888888895</v>
      </c>
      <c r="L1660" t="str">
        <f>IF(AND(K1660&lt;Sheet2!$A$3,K1660&gt;=Sheet2!$A$2),"Morning",IF(AND(K1660&gt;=Sheet2!$A$3,K1660&lt;Sheet2!$A$4),"Afternoon","Night"))</f>
        <v>Afternoon</v>
      </c>
      <c r="M1660" t="str">
        <f t="shared" si="127"/>
        <v>Tuesday</v>
      </c>
      <c r="N1660">
        <f t="shared" si="128"/>
        <v>2015</v>
      </c>
      <c r="O1660">
        <f t="shared" si="129"/>
        <v>9</v>
      </c>
    </row>
    <row r="1661" spans="1:15" x14ac:dyDescent="0.2">
      <c r="A1661" s="3" t="s">
        <v>3676</v>
      </c>
      <c r="B1661" s="6">
        <v>42276.666666666664</v>
      </c>
      <c r="C1661" s="6">
        <v>42276.666666666664</v>
      </c>
      <c r="D1661" s="4" t="s">
        <v>119</v>
      </c>
      <c r="E1661" s="4" t="s">
        <v>74</v>
      </c>
      <c r="F1661" s="4" t="s">
        <v>74</v>
      </c>
      <c r="G1661" s="4" t="s">
        <v>72</v>
      </c>
      <c r="H1661" s="4" t="s">
        <v>3677</v>
      </c>
      <c r="I1661" s="4" t="s">
        <v>74</v>
      </c>
      <c r="J1661">
        <f t="shared" si="125"/>
        <v>1</v>
      </c>
      <c r="K1661" s="7">
        <f t="shared" si="126"/>
        <v>0.66666666666666663</v>
      </c>
      <c r="L1661" t="str">
        <f>IF(AND(K1661&lt;Sheet2!$A$3,K1661&gt;=Sheet2!$A$2),"Morning",IF(AND(K1661&gt;=Sheet2!$A$3,K1661&lt;Sheet2!$A$4),"Afternoon","Night"))</f>
        <v>Afternoon</v>
      </c>
      <c r="M1661" t="str">
        <f t="shared" si="127"/>
        <v>Tuesday</v>
      </c>
      <c r="N1661">
        <f t="shared" si="128"/>
        <v>2015</v>
      </c>
      <c r="O1661">
        <f t="shared" si="129"/>
        <v>9</v>
      </c>
    </row>
    <row r="1662" spans="1:15" x14ac:dyDescent="0.2">
      <c r="A1662" s="3" t="s">
        <v>3678</v>
      </c>
      <c r="B1662" s="6">
        <v>42277.635416666664</v>
      </c>
      <c r="C1662" s="6">
        <v>42277.635416666664</v>
      </c>
      <c r="D1662" s="4" t="s">
        <v>842</v>
      </c>
      <c r="E1662" s="4" t="s">
        <v>10</v>
      </c>
      <c r="F1662" s="4" t="s">
        <v>923</v>
      </c>
      <c r="G1662" s="4" t="s">
        <v>3679</v>
      </c>
      <c r="H1662" s="4" t="s">
        <v>3680</v>
      </c>
      <c r="I1662" s="4" t="s">
        <v>3379</v>
      </c>
      <c r="J1662">
        <f t="shared" si="125"/>
        <v>1</v>
      </c>
      <c r="K1662" s="7">
        <f t="shared" si="126"/>
        <v>0.63541666666666663</v>
      </c>
      <c r="L1662" t="str">
        <f>IF(AND(K1662&lt;Sheet2!$A$3,K1662&gt;=Sheet2!$A$2),"Morning",IF(AND(K1662&gt;=Sheet2!$A$3,K1662&lt;Sheet2!$A$4),"Afternoon","Night"))</f>
        <v>Afternoon</v>
      </c>
      <c r="M1662" t="str">
        <f t="shared" si="127"/>
        <v>Wednesday</v>
      </c>
      <c r="N1662">
        <f t="shared" si="128"/>
        <v>2015</v>
      </c>
      <c r="O1662">
        <f t="shared" si="129"/>
        <v>9</v>
      </c>
    </row>
    <row r="1663" spans="1:15" x14ac:dyDescent="0.2">
      <c r="A1663" s="3" t="s">
        <v>3681</v>
      </c>
      <c r="B1663" s="6">
        <v>42277.635416666664</v>
      </c>
      <c r="C1663" s="6">
        <v>42277.635416666664</v>
      </c>
      <c r="D1663" s="4" t="s">
        <v>842</v>
      </c>
      <c r="E1663" s="4" t="s">
        <v>10</v>
      </c>
      <c r="F1663" s="4" t="s">
        <v>923</v>
      </c>
      <c r="G1663" s="4" t="s">
        <v>3679</v>
      </c>
      <c r="H1663" s="4" t="s">
        <v>3682</v>
      </c>
      <c r="I1663" s="4" t="s">
        <v>3379</v>
      </c>
      <c r="J1663">
        <f t="shared" si="125"/>
        <v>1</v>
      </c>
      <c r="K1663" s="7">
        <f t="shared" si="126"/>
        <v>0.63541666666666663</v>
      </c>
      <c r="L1663" t="str">
        <f>IF(AND(K1663&lt;Sheet2!$A$3,K1663&gt;=Sheet2!$A$2),"Morning",IF(AND(K1663&gt;=Sheet2!$A$3,K1663&lt;Sheet2!$A$4),"Afternoon","Night"))</f>
        <v>Afternoon</v>
      </c>
      <c r="M1663" t="str">
        <f t="shared" si="127"/>
        <v>Wednesday</v>
      </c>
      <c r="N1663">
        <f t="shared" si="128"/>
        <v>2015</v>
      </c>
      <c r="O1663">
        <f t="shared" si="129"/>
        <v>9</v>
      </c>
    </row>
    <row r="1664" spans="1:15" x14ac:dyDescent="0.2">
      <c r="A1664" s="3" t="s">
        <v>3683</v>
      </c>
      <c r="B1664" s="6">
        <v>42277.673611111109</v>
      </c>
      <c r="C1664" s="6">
        <v>42277.673611111109</v>
      </c>
      <c r="D1664" s="4" t="s">
        <v>842</v>
      </c>
      <c r="E1664" s="4" t="s">
        <v>74</v>
      </c>
      <c r="F1664" s="4" t="s">
        <v>74</v>
      </c>
      <c r="G1664" s="4" t="s">
        <v>72</v>
      </c>
      <c r="H1664" s="4" t="s">
        <v>3684</v>
      </c>
      <c r="I1664" s="4" t="s">
        <v>162</v>
      </c>
      <c r="J1664">
        <f t="shared" si="125"/>
        <v>1</v>
      </c>
      <c r="K1664" s="7">
        <f t="shared" si="126"/>
        <v>0.67361111111111116</v>
      </c>
      <c r="L1664" t="str">
        <f>IF(AND(K1664&lt;Sheet2!$A$3,K1664&gt;=Sheet2!$A$2),"Morning",IF(AND(K1664&gt;=Sheet2!$A$3,K1664&lt;Sheet2!$A$4),"Afternoon","Night"))</f>
        <v>Afternoon</v>
      </c>
      <c r="M1664" t="str">
        <f t="shared" si="127"/>
        <v>Wednesday</v>
      </c>
      <c r="N1664">
        <f t="shared" si="128"/>
        <v>2015</v>
      </c>
      <c r="O1664">
        <f t="shared" si="129"/>
        <v>9</v>
      </c>
    </row>
    <row r="1665" spans="1:15" x14ac:dyDescent="0.2">
      <c r="A1665" s="3" t="s">
        <v>3685</v>
      </c>
      <c r="B1665" s="6">
        <v>42277.686111111114</v>
      </c>
      <c r="C1665" s="6">
        <v>42277.686111111114</v>
      </c>
      <c r="D1665" s="4" t="s">
        <v>842</v>
      </c>
      <c r="E1665" s="4" t="s">
        <v>74</v>
      </c>
      <c r="F1665" s="4" t="s">
        <v>74</v>
      </c>
      <c r="G1665" s="4" t="s">
        <v>72</v>
      </c>
      <c r="H1665" s="4" t="s">
        <v>3686</v>
      </c>
      <c r="I1665" s="4" t="s">
        <v>162</v>
      </c>
      <c r="J1665">
        <f t="shared" si="125"/>
        <v>1</v>
      </c>
      <c r="K1665" s="7">
        <f t="shared" si="126"/>
        <v>0.68611111111111101</v>
      </c>
      <c r="L1665" t="str">
        <f>IF(AND(K1665&lt;Sheet2!$A$3,K1665&gt;=Sheet2!$A$2),"Morning",IF(AND(K1665&gt;=Sheet2!$A$3,K1665&lt;Sheet2!$A$4),"Afternoon","Night"))</f>
        <v>Afternoon</v>
      </c>
      <c r="M1665" t="str">
        <f t="shared" si="127"/>
        <v>Wednesday</v>
      </c>
      <c r="N1665">
        <f t="shared" si="128"/>
        <v>2015</v>
      </c>
      <c r="O1665">
        <f t="shared" si="129"/>
        <v>9</v>
      </c>
    </row>
    <row r="1666" spans="1:15" x14ac:dyDescent="0.2">
      <c r="A1666" s="3" t="s">
        <v>3687</v>
      </c>
      <c r="B1666" s="6">
        <v>42277.688194444447</v>
      </c>
      <c r="C1666" s="6">
        <v>42277.688194444447</v>
      </c>
      <c r="D1666" s="4" t="s">
        <v>119</v>
      </c>
      <c r="E1666" s="4" t="s">
        <v>74</v>
      </c>
      <c r="F1666" s="4" t="s">
        <v>74</v>
      </c>
      <c r="G1666" s="4" t="s">
        <v>72</v>
      </c>
      <c r="H1666" s="4" t="s">
        <v>3688</v>
      </c>
      <c r="I1666" s="4" t="s">
        <v>162</v>
      </c>
      <c r="J1666">
        <f t="shared" si="125"/>
        <v>1</v>
      </c>
      <c r="K1666" s="7">
        <f t="shared" si="126"/>
        <v>0.68819444444444444</v>
      </c>
      <c r="L1666" t="str">
        <f>IF(AND(K1666&lt;Sheet2!$A$3,K1666&gt;=Sheet2!$A$2),"Morning",IF(AND(K1666&gt;=Sheet2!$A$3,K1666&lt;Sheet2!$A$4),"Afternoon","Night"))</f>
        <v>Afternoon</v>
      </c>
      <c r="M1666" t="str">
        <f t="shared" si="127"/>
        <v>Wednesday</v>
      </c>
      <c r="N1666">
        <f t="shared" si="128"/>
        <v>2015</v>
      </c>
      <c r="O1666">
        <f t="shared" si="129"/>
        <v>9</v>
      </c>
    </row>
    <row r="1667" spans="1:15" x14ac:dyDescent="0.2">
      <c r="A1667" s="3" t="s">
        <v>3689</v>
      </c>
      <c r="B1667" s="6">
        <v>42277.708333333336</v>
      </c>
      <c r="C1667" s="6">
        <v>42277.708333333336</v>
      </c>
      <c r="D1667" s="4" t="s">
        <v>191</v>
      </c>
      <c r="E1667" s="4" t="s">
        <v>74</v>
      </c>
      <c r="F1667" s="4" t="s">
        <v>74</v>
      </c>
      <c r="G1667" s="4" t="s">
        <v>72</v>
      </c>
      <c r="H1667" s="4" t="s">
        <v>3690</v>
      </c>
      <c r="I1667" s="4" t="s">
        <v>162</v>
      </c>
      <c r="J1667">
        <f t="shared" ref="J1667:J1730" si="130">COUNTA(B1667)</f>
        <v>1</v>
      </c>
      <c r="K1667" s="7">
        <f t="shared" ref="K1667:K1730" si="131">TIME(HOUR(B1667),MINUTE(B1667),SECOND(B1667))</f>
        <v>0.70833333333333337</v>
      </c>
      <c r="L1667" t="str">
        <f>IF(AND(K1667&lt;Sheet2!$A$3,K1667&gt;=Sheet2!$A$2),"Morning",IF(AND(K1667&gt;=Sheet2!$A$3,K1667&lt;Sheet2!$A$4),"Afternoon","Night"))</f>
        <v>Afternoon</v>
      </c>
      <c r="M1667" t="str">
        <f t="shared" ref="M1667:M1730" si="132">TEXT(B1667,"dddd")</f>
        <v>Wednesday</v>
      </c>
      <c r="N1667">
        <f t="shared" ref="N1667:N1730" si="133">YEAR(B1667)</f>
        <v>2015</v>
      </c>
      <c r="O1667">
        <f t="shared" ref="O1667:O1730" si="134">MONTH(B1667)</f>
        <v>9</v>
      </c>
    </row>
    <row r="1668" spans="1:15" x14ac:dyDescent="0.2">
      <c r="A1668" s="3" t="s">
        <v>3691</v>
      </c>
      <c r="B1668" s="6">
        <v>42277.708333333336</v>
      </c>
      <c r="C1668" s="6">
        <v>42277.708333333336</v>
      </c>
      <c r="D1668" s="4" t="s">
        <v>842</v>
      </c>
      <c r="E1668" s="4" t="s">
        <v>74</v>
      </c>
      <c r="F1668" s="4" t="s">
        <v>74</v>
      </c>
      <c r="G1668" s="4" t="s">
        <v>72</v>
      </c>
      <c r="H1668" s="4" t="s">
        <v>3692</v>
      </c>
      <c r="I1668" s="4" t="s">
        <v>74</v>
      </c>
      <c r="J1668">
        <f t="shared" si="130"/>
        <v>1</v>
      </c>
      <c r="K1668" s="7">
        <f t="shared" si="131"/>
        <v>0.70833333333333337</v>
      </c>
      <c r="L1668" t="str">
        <f>IF(AND(K1668&lt;Sheet2!$A$3,K1668&gt;=Sheet2!$A$2),"Morning",IF(AND(K1668&gt;=Sheet2!$A$3,K1668&lt;Sheet2!$A$4),"Afternoon","Night"))</f>
        <v>Afternoon</v>
      </c>
      <c r="M1668" t="str">
        <f t="shared" si="132"/>
        <v>Wednesday</v>
      </c>
      <c r="N1668">
        <f t="shared" si="133"/>
        <v>2015</v>
      </c>
      <c r="O1668">
        <f t="shared" si="134"/>
        <v>9</v>
      </c>
    </row>
    <row r="1669" spans="1:15" x14ac:dyDescent="0.2">
      <c r="A1669" s="3" t="s">
        <v>3693</v>
      </c>
      <c r="B1669" s="6">
        <v>42277.936805555553</v>
      </c>
      <c r="C1669" s="6">
        <v>42277.936805555553</v>
      </c>
      <c r="D1669" s="4" t="s">
        <v>241</v>
      </c>
      <c r="E1669" s="4" t="s">
        <v>102</v>
      </c>
      <c r="F1669" s="4" t="s">
        <v>923</v>
      </c>
      <c r="G1669" s="4" t="s">
        <v>72</v>
      </c>
      <c r="H1669" s="4" t="s">
        <v>3694</v>
      </c>
      <c r="I1669" s="4" t="s">
        <v>74</v>
      </c>
      <c r="J1669">
        <f t="shared" si="130"/>
        <v>1</v>
      </c>
      <c r="K1669" s="7">
        <f t="shared" si="131"/>
        <v>0.93680555555555556</v>
      </c>
      <c r="L1669" t="str">
        <f>IF(AND(K1669&lt;Sheet2!$A$3,K1669&gt;=Sheet2!$A$2),"Morning",IF(AND(K1669&gt;=Sheet2!$A$3,K1669&lt;Sheet2!$A$4),"Afternoon","Night"))</f>
        <v>Night</v>
      </c>
      <c r="M1669" t="str">
        <f t="shared" si="132"/>
        <v>Wednesday</v>
      </c>
      <c r="N1669">
        <f t="shared" si="133"/>
        <v>2015</v>
      </c>
      <c r="O1669">
        <f t="shared" si="134"/>
        <v>9</v>
      </c>
    </row>
    <row r="1670" spans="1:15" x14ac:dyDescent="0.2">
      <c r="A1670" s="3" t="s">
        <v>3695</v>
      </c>
      <c r="B1670" s="6">
        <v>42014.240277777775</v>
      </c>
      <c r="C1670" s="6">
        <v>42014.240277777775</v>
      </c>
      <c r="D1670" s="4" t="s">
        <v>1734</v>
      </c>
      <c r="E1670" s="4" t="s">
        <v>10</v>
      </c>
      <c r="F1670" s="4" t="s">
        <v>464</v>
      </c>
      <c r="G1670" s="4" t="s">
        <v>1604</v>
      </c>
      <c r="H1670" s="4" t="s">
        <v>3696</v>
      </c>
      <c r="I1670" s="4" t="s">
        <v>3697</v>
      </c>
      <c r="J1670">
        <f t="shared" si="130"/>
        <v>1</v>
      </c>
      <c r="K1670" s="7">
        <f t="shared" si="131"/>
        <v>0.24027777777777778</v>
      </c>
      <c r="L1670" t="str">
        <f>IF(AND(K1670&lt;Sheet2!$A$3,K1670&gt;=Sheet2!$A$2),"Morning",IF(AND(K1670&gt;=Sheet2!$A$3,K1670&lt;Sheet2!$A$4),"Afternoon","Night"))</f>
        <v>Morning</v>
      </c>
      <c r="M1670" t="str">
        <f t="shared" si="132"/>
        <v>Saturday</v>
      </c>
      <c r="N1670">
        <f t="shared" si="133"/>
        <v>2015</v>
      </c>
      <c r="O1670">
        <f t="shared" si="134"/>
        <v>1</v>
      </c>
    </row>
    <row r="1671" spans="1:15" x14ac:dyDescent="0.2">
      <c r="A1671" s="3" t="s">
        <v>3698</v>
      </c>
      <c r="B1671" s="6">
        <v>42014.240277777775</v>
      </c>
      <c r="C1671" s="6">
        <v>42134.290277777778</v>
      </c>
      <c r="D1671" s="4" t="s">
        <v>1734</v>
      </c>
      <c r="E1671" s="4" t="s">
        <v>10</v>
      </c>
      <c r="F1671" s="4" t="s">
        <v>464</v>
      </c>
      <c r="G1671" s="4" t="s">
        <v>1604</v>
      </c>
      <c r="H1671" s="4" t="s">
        <v>3699</v>
      </c>
      <c r="I1671" s="4" t="s">
        <v>3697</v>
      </c>
      <c r="J1671">
        <f t="shared" si="130"/>
        <v>1</v>
      </c>
      <c r="K1671" s="7">
        <f t="shared" si="131"/>
        <v>0.24027777777777778</v>
      </c>
      <c r="L1671" t="str">
        <f>IF(AND(K1671&lt;Sheet2!$A$3,K1671&gt;=Sheet2!$A$2),"Morning",IF(AND(K1671&gt;=Sheet2!$A$3,K1671&lt;Sheet2!$A$4),"Afternoon","Night"))</f>
        <v>Morning</v>
      </c>
      <c r="M1671" t="str">
        <f t="shared" si="132"/>
        <v>Saturday</v>
      </c>
      <c r="N1671">
        <f t="shared" si="133"/>
        <v>2015</v>
      </c>
      <c r="O1671">
        <f t="shared" si="134"/>
        <v>1</v>
      </c>
    </row>
    <row r="1672" spans="1:15" x14ac:dyDescent="0.2">
      <c r="A1672" s="3" t="s">
        <v>3700</v>
      </c>
      <c r="B1672" s="6">
        <v>42014.368055555555</v>
      </c>
      <c r="C1672" s="6">
        <v>42014.368055555555</v>
      </c>
      <c r="D1672" s="4" t="s">
        <v>191</v>
      </c>
      <c r="E1672" s="4" t="s">
        <v>74</v>
      </c>
      <c r="F1672" s="4" t="s">
        <v>74</v>
      </c>
      <c r="G1672" s="4" t="s">
        <v>72</v>
      </c>
      <c r="H1672" s="4" t="s">
        <v>312</v>
      </c>
      <c r="I1672" s="4" t="s">
        <v>74</v>
      </c>
      <c r="J1672">
        <f t="shared" si="130"/>
        <v>1</v>
      </c>
      <c r="K1672" s="7">
        <f t="shared" si="131"/>
        <v>0.36805555555555558</v>
      </c>
      <c r="L1672" t="str">
        <f>IF(AND(K1672&lt;Sheet2!$A$3,K1672&gt;=Sheet2!$A$2),"Morning",IF(AND(K1672&gt;=Sheet2!$A$3,K1672&lt;Sheet2!$A$4),"Afternoon","Night"))</f>
        <v>Morning</v>
      </c>
      <c r="M1672" t="str">
        <f t="shared" si="132"/>
        <v>Saturday</v>
      </c>
      <c r="N1672">
        <f t="shared" si="133"/>
        <v>2015</v>
      </c>
      <c r="O1672">
        <f t="shared" si="134"/>
        <v>1</v>
      </c>
    </row>
    <row r="1673" spans="1:15" x14ac:dyDescent="0.2">
      <c r="A1673" s="3" t="s">
        <v>3701</v>
      </c>
      <c r="B1673" s="6">
        <v>42014.689583333333</v>
      </c>
      <c r="C1673" s="6">
        <v>42014.689583333333</v>
      </c>
      <c r="D1673" s="4" t="s">
        <v>241</v>
      </c>
      <c r="E1673" s="4" t="s">
        <v>74</v>
      </c>
      <c r="F1673" s="4" t="s">
        <v>74</v>
      </c>
      <c r="G1673" s="4" t="s">
        <v>72</v>
      </c>
      <c r="H1673" s="4" t="s">
        <v>3702</v>
      </c>
      <c r="I1673" s="4" t="s">
        <v>74</v>
      </c>
      <c r="J1673">
        <f t="shared" si="130"/>
        <v>1</v>
      </c>
      <c r="K1673" s="7">
        <f t="shared" si="131"/>
        <v>0.68958333333333333</v>
      </c>
      <c r="L1673" t="str">
        <f>IF(AND(K1673&lt;Sheet2!$A$3,K1673&gt;=Sheet2!$A$2),"Morning",IF(AND(K1673&gt;=Sheet2!$A$3,K1673&lt;Sheet2!$A$4),"Afternoon","Night"))</f>
        <v>Afternoon</v>
      </c>
      <c r="M1673" t="str">
        <f t="shared" si="132"/>
        <v>Saturday</v>
      </c>
      <c r="N1673">
        <f t="shared" si="133"/>
        <v>2015</v>
      </c>
      <c r="O1673">
        <f t="shared" si="134"/>
        <v>1</v>
      </c>
    </row>
    <row r="1674" spans="1:15" x14ac:dyDescent="0.2">
      <c r="A1674" s="3" t="s">
        <v>3703</v>
      </c>
      <c r="B1674" s="6">
        <v>42045.397222222222</v>
      </c>
      <c r="C1674" s="6">
        <v>42045.397222222222</v>
      </c>
      <c r="D1674" s="4" t="s">
        <v>35</v>
      </c>
      <c r="E1674" s="4" t="s">
        <v>10</v>
      </c>
      <c r="F1674" s="4" t="s">
        <v>36</v>
      </c>
      <c r="G1674" s="4" t="s">
        <v>12</v>
      </c>
      <c r="H1674" s="4" t="s">
        <v>3704</v>
      </c>
      <c r="I1674" s="4" t="s">
        <v>3705</v>
      </c>
      <c r="J1674">
        <f t="shared" si="130"/>
        <v>1</v>
      </c>
      <c r="K1674" s="7">
        <f t="shared" si="131"/>
        <v>0.3972222222222222</v>
      </c>
      <c r="L1674" t="str">
        <f>IF(AND(K1674&lt;Sheet2!$A$3,K1674&gt;=Sheet2!$A$2),"Morning",IF(AND(K1674&gt;=Sheet2!$A$3,K1674&lt;Sheet2!$A$4),"Afternoon","Night"))</f>
        <v>Morning</v>
      </c>
      <c r="M1674" t="str">
        <f t="shared" si="132"/>
        <v>Tuesday</v>
      </c>
      <c r="N1674">
        <f t="shared" si="133"/>
        <v>2015</v>
      </c>
      <c r="O1674">
        <f t="shared" si="134"/>
        <v>2</v>
      </c>
    </row>
    <row r="1675" spans="1:15" x14ac:dyDescent="0.2">
      <c r="A1675" s="3" t="s">
        <v>3706</v>
      </c>
      <c r="B1675" s="6">
        <v>42045.397222222222</v>
      </c>
      <c r="C1675" s="6">
        <v>42073.631944444445</v>
      </c>
      <c r="D1675" s="4" t="s">
        <v>35</v>
      </c>
      <c r="E1675" s="4" t="s">
        <v>10</v>
      </c>
      <c r="F1675" s="4" t="s">
        <v>36</v>
      </c>
      <c r="G1675" s="4" t="s">
        <v>12</v>
      </c>
      <c r="H1675" s="4" t="s">
        <v>3707</v>
      </c>
      <c r="I1675" s="4" t="s">
        <v>3705</v>
      </c>
      <c r="J1675">
        <f t="shared" si="130"/>
        <v>1</v>
      </c>
      <c r="K1675" s="7">
        <f t="shared" si="131"/>
        <v>0.3972222222222222</v>
      </c>
      <c r="L1675" t="str">
        <f>IF(AND(K1675&lt;Sheet2!$A$3,K1675&gt;=Sheet2!$A$2),"Morning",IF(AND(K1675&gt;=Sheet2!$A$3,K1675&lt;Sheet2!$A$4),"Afternoon","Night"))</f>
        <v>Morning</v>
      </c>
      <c r="M1675" t="str">
        <f t="shared" si="132"/>
        <v>Tuesday</v>
      </c>
      <c r="N1675">
        <f t="shared" si="133"/>
        <v>2015</v>
      </c>
      <c r="O1675">
        <f t="shared" si="134"/>
        <v>2</v>
      </c>
    </row>
    <row r="1676" spans="1:15" x14ac:dyDescent="0.2">
      <c r="A1676" s="3" t="s">
        <v>3708</v>
      </c>
      <c r="B1676" s="6">
        <v>42045.415972222225</v>
      </c>
      <c r="C1676" s="6">
        <v>42045.415972222225</v>
      </c>
      <c r="D1676" s="4" t="s">
        <v>456</v>
      </c>
      <c r="E1676" s="4" t="s">
        <v>887</v>
      </c>
      <c r="F1676" s="4" t="s">
        <v>114</v>
      </c>
      <c r="G1676" s="4" t="s">
        <v>611</v>
      </c>
      <c r="H1676" s="4" t="s">
        <v>3709</v>
      </c>
      <c r="I1676" s="4" t="s">
        <v>3705</v>
      </c>
      <c r="J1676">
        <f t="shared" si="130"/>
        <v>1</v>
      </c>
      <c r="K1676" s="7">
        <f t="shared" si="131"/>
        <v>0.41597222222222219</v>
      </c>
      <c r="L1676" t="str">
        <f>IF(AND(K1676&lt;Sheet2!$A$3,K1676&gt;=Sheet2!$A$2),"Morning",IF(AND(K1676&gt;=Sheet2!$A$3,K1676&lt;Sheet2!$A$4),"Afternoon","Night"))</f>
        <v>Morning</v>
      </c>
      <c r="M1676" t="str">
        <f t="shared" si="132"/>
        <v>Tuesday</v>
      </c>
      <c r="N1676">
        <f t="shared" si="133"/>
        <v>2015</v>
      </c>
      <c r="O1676">
        <f t="shared" si="134"/>
        <v>2</v>
      </c>
    </row>
    <row r="1677" spans="1:15" x14ac:dyDescent="0.2">
      <c r="A1677" s="3" t="s">
        <v>3710</v>
      </c>
      <c r="B1677" s="6">
        <v>42045.415972222225</v>
      </c>
      <c r="C1677" s="6">
        <v>42165.569444444445</v>
      </c>
      <c r="D1677" s="4" t="s">
        <v>456</v>
      </c>
      <c r="E1677" s="4" t="s">
        <v>887</v>
      </c>
      <c r="F1677" s="4" t="s">
        <v>114</v>
      </c>
      <c r="G1677" s="4" t="s">
        <v>611</v>
      </c>
      <c r="H1677" s="4" t="s">
        <v>3711</v>
      </c>
      <c r="I1677" s="4" t="s">
        <v>3705</v>
      </c>
      <c r="J1677">
        <f t="shared" si="130"/>
        <v>1</v>
      </c>
      <c r="K1677" s="7">
        <f t="shared" si="131"/>
        <v>0.41597222222222219</v>
      </c>
      <c r="L1677" t="str">
        <f>IF(AND(K1677&lt;Sheet2!$A$3,K1677&gt;=Sheet2!$A$2),"Morning",IF(AND(K1677&gt;=Sheet2!$A$3,K1677&lt;Sheet2!$A$4),"Afternoon","Night"))</f>
        <v>Morning</v>
      </c>
      <c r="M1677" t="str">
        <f t="shared" si="132"/>
        <v>Tuesday</v>
      </c>
      <c r="N1677">
        <f t="shared" si="133"/>
        <v>2015</v>
      </c>
      <c r="O1677">
        <f t="shared" si="134"/>
        <v>2</v>
      </c>
    </row>
    <row r="1678" spans="1:15" x14ac:dyDescent="0.2">
      <c r="A1678" s="3" t="s">
        <v>3712</v>
      </c>
      <c r="B1678" s="6">
        <v>42045.445833333331</v>
      </c>
      <c r="C1678" s="6">
        <v>42045.445833333331</v>
      </c>
      <c r="D1678" s="4" t="s">
        <v>287</v>
      </c>
      <c r="E1678" s="4" t="s">
        <v>10</v>
      </c>
      <c r="F1678" s="4" t="s">
        <v>97</v>
      </c>
      <c r="G1678" s="4" t="s">
        <v>12</v>
      </c>
      <c r="H1678" s="4" t="s">
        <v>3713</v>
      </c>
      <c r="I1678" s="4" t="s">
        <v>3705</v>
      </c>
      <c r="J1678">
        <f t="shared" si="130"/>
        <v>1</v>
      </c>
      <c r="K1678" s="7">
        <f t="shared" si="131"/>
        <v>0.4458333333333333</v>
      </c>
      <c r="L1678" t="str">
        <f>IF(AND(K1678&lt;Sheet2!$A$3,K1678&gt;=Sheet2!$A$2),"Morning",IF(AND(K1678&gt;=Sheet2!$A$3,K1678&lt;Sheet2!$A$4),"Afternoon","Night"))</f>
        <v>Morning</v>
      </c>
      <c r="M1678" t="str">
        <f t="shared" si="132"/>
        <v>Tuesday</v>
      </c>
      <c r="N1678">
        <f t="shared" si="133"/>
        <v>2015</v>
      </c>
      <c r="O1678">
        <f t="shared" si="134"/>
        <v>2</v>
      </c>
    </row>
    <row r="1679" spans="1:15" x14ac:dyDescent="0.2">
      <c r="A1679" s="3" t="s">
        <v>3714</v>
      </c>
      <c r="B1679" s="6">
        <v>42045.548611111109</v>
      </c>
      <c r="C1679" s="6">
        <v>42045.548611111109</v>
      </c>
      <c r="D1679" s="4" t="s">
        <v>152</v>
      </c>
      <c r="E1679" s="4" t="s">
        <v>10</v>
      </c>
      <c r="F1679" s="4" t="s">
        <v>97</v>
      </c>
      <c r="G1679" s="4" t="s">
        <v>365</v>
      </c>
      <c r="H1679" s="4" t="s">
        <v>3715</v>
      </c>
      <c r="I1679" s="4" t="s">
        <v>3705</v>
      </c>
      <c r="J1679">
        <f t="shared" si="130"/>
        <v>1</v>
      </c>
      <c r="K1679" s="7">
        <f t="shared" si="131"/>
        <v>0.54861111111111105</v>
      </c>
      <c r="L1679" t="str">
        <f>IF(AND(K1679&lt;Sheet2!$A$3,K1679&gt;=Sheet2!$A$2),"Morning",IF(AND(K1679&gt;=Sheet2!$A$3,K1679&lt;Sheet2!$A$4),"Afternoon","Night"))</f>
        <v>Afternoon</v>
      </c>
      <c r="M1679" t="str">
        <f t="shared" si="132"/>
        <v>Tuesday</v>
      </c>
      <c r="N1679">
        <f t="shared" si="133"/>
        <v>2015</v>
      </c>
      <c r="O1679">
        <f t="shared" si="134"/>
        <v>2</v>
      </c>
    </row>
    <row r="1680" spans="1:15" x14ac:dyDescent="0.2">
      <c r="A1680" s="3" t="s">
        <v>3716</v>
      </c>
      <c r="B1680" s="6">
        <v>42045.722222222219</v>
      </c>
      <c r="C1680" s="6">
        <v>42045.722222222219</v>
      </c>
      <c r="D1680" s="4" t="s">
        <v>524</v>
      </c>
      <c r="E1680" s="4" t="s">
        <v>10</v>
      </c>
      <c r="F1680" s="4" t="s">
        <v>97</v>
      </c>
      <c r="G1680" s="4" t="s">
        <v>12</v>
      </c>
      <c r="H1680" s="4" t="s">
        <v>3717</v>
      </c>
      <c r="I1680" s="4" t="s">
        <v>3705</v>
      </c>
      <c r="J1680">
        <f t="shared" si="130"/>
        <v>1</v>
      </c>
      <c r="K1680" s="7">
        <f t="shared" si="131"/>
        <v>0.72222222222222221</v>
      </c>
      <c r="L1680" t="str">
        <f>IF(AND(K1680&lt;Sheet2!$A$3,K1680&gt;=Sheet2!$A$2),"Morning",IF(AND(K1680&gt;=Sheet2!$A$3,K1680&lt;Sheet2!$A$4),"Afternoon","Night"))</f>
        <v>Afternoon</v>
      </c>
      <c r="M1680" t="str">
        <f t="shared" si="132"/>
        <v>Tuesday</v>
      </c>
      <c r="N1680">
        <f t="shared" si="133"/>
        <v>2015</v>
      </c>
      <c r="O1680">
        <f t="shared" si="134"/>
        <v>2</v>
      </c>
    </row>
    <row r="1681" spans="1:15" x14ac:dyDescent="0.2">
      <c r="A1681" s="3" t="s">
        <v>3718</v>
      </c>
      <c r="B1681" s="6">
        <v>42045.722222222219</v>
      </c>
      <c r="C1681" s="6">
        <v>42073.505555555559</v>
      </c>
      <c r="D1681" s="4" t="s">
        <v>524</v>
      </c>
      <c r="E1681" s="4" t="s">
        <v>10</v>
      </c>
      <c r="F1681" s="4" t="s">
        <v>97</v>
      </c>
      <c r="G1681" s="4" t="s">
        <v>12</v>
      </c>
      <c r="H1681" s="4" t="s">
        <v>3719</v>
      </c>
      <c r="I1681" s="4" t="s">
        <v>3705</v>
      </c>
      <c r="J1681">
        <f t="shared" si="130"/>
        <v>1</v>
      </c>
      <c r="K1681" s="7">
        <f t="shared" si="131"/>
        <v>0.72222222222222221</v>
      </c>
      <c r="L1681" t="str">
        <f>IF(AND(K1681&lt;Sheet2!$A$3,K1681&gt;=Sheet2!$A$2),"Morning",IF(AND(K1681&gt;=Sheet2!$A$3,K1681&lt;Sheet2!$A$4),"Afternoon","Night"))</f>
        <v>Afternoon</v>
      </c>
      <c r="M1681" t="str">
        <f t="shared" si="132"/>
        <v>Tuesday</v>
      </c>
      <c r="N1681">
        <f t="shared" si="133"/>
        <v>2015</v>
      </c>
      <c r="O1681">
        <f t="shared" si="134"/>
        <v>2</v>
      </c>
    </row>
    <row r="1682" spans="1:15" x14ac:dyDescent="0.2">
      <c r="A1682" s="3" t="s">
        <v>3720</v>
      </c>
      <c r="B1682" s="6">
        <v>42045.725694444445</v>
      </c>
      <c r="C1682" s="6">
        <v>42045.725694444445</v>
      </c>
      <c r="D1682" s="4" t="s">
        <v>9</v>
      </c>
      <c r="E1682" s="4" t="s">
        <v>10</v>
      </c>
      <c r="F1682" s="4" t="s">
        <v>97</v>
      </c>
      <c r="G1682" s="4" t="s">
        <v>115</v>
      </c>
      <c r="H1682" s="4" t="s">
        <v>3721</v>
      </c>
      <c r="I1682" s="4" t="s">
        <v>3705</v>
      </c>
      <c r="J1682">
        <f t="shared" si="130"/>
        <v>1</v>
      </c>
      <c r="K1682" s="7">
        <f t="shared" si="131"/>
        <v>0.72569444444444453</v>
      </c>
      <c r="L1682" t="str">
        <f>IF(AND(K1682&lt;Sheet2!$A$3,K1682&gt;=Sheet2!$A$2),"Morning",IF(AND(K1682&gt;=Sheet2!$A$3,K1682&lt;Sheet2!$A$4),"Afternoon","Night"))</f>
        <v>Afternoon</v>
      </c>
      <c r="M1682" t="str">
        <f t="shared" si="132"/>
        <v>Tuesday</v>
      </c>
      <c r="N1682">
        <f t="shared" si="133"/>
        <v>2015</v>
      </c>
      <c r="O1682">
        <f t="shared" si="134"/>
        <v>2</v>
      </c>
    </row>
    <row r="1683" spans="1:15" x14ac:dyDescent="0.2">
      <c r="A1683" s="3" t="s">
        <v>3722</v>
      </c>
      <c r="B1683" s="6">
        <v>42045.725694444445</v>
      </c>
      <c r="C1683" s="6">
        <v>42104.496527777781</v>
      </c>
      <c r="D1683" s="4" t="s">
        <v>9</v>
      </c>
      <c r="E1683" s="4" t="s">
        <v>10</v>
      </c>
      <c r="F1683" s="4" t="s">
        <v>97</v>
      </c>
      <c r="G1683" s="4" t="s">
        <v>115</v>
      </c>
      <c r="H1683" s="4" t="s">
        <v>3723</v>
      </c>
      <c r="I1683" s="4" t="s">
        <v>3705</v>
      </c>
      <c r="J1683">
        <f t="shared" si="130"/>
        <v>1</v>
      </c>
      <c r="K1683" s="7">
        <f t="shared" si="131"/>
        <v>0.72569444444444453</v>
      </c>
      <c r="L1683" t="str">
        <f>IF(AND(K1683&lt;Sheet2!$A$3,K1683&gt;=Sheet2!$A$2),"Morning",IF(AND(K1683&gt;=Sheet2!$A$3,K1683&lt;Sheet2!$A$4),"Afternoon","Night"))</f>
        <v>Afternoon</v>
      </c>
      <c r="M1683" t="str">
        <f t="shared" si="132"/>
        <v>Tuesday</v>
      </c>
      <c r="N1683">
        <f t="shared" si="133"/>
        <v>2015</v>
      </c>
      <c r="O1683">
        <f t="shared" si="134"/>
        <v>2</v>
      </c>
    </row>
    <row r="1684" spans="1:15" x14ac:dyDescent="0.2">
      <c r="A1684" s="3" t="s">
        <v>3724</v>
      </c>
      <c r="B1684" s="6">
        <v>42045.760416666664</v>
      </c>
      <c r="C1684" s="6">
        <v>42045.760416666664</v>
      </c>
      <c r="D1684" s="4" t="s">
        <v>842</v>
      </c>
      <c r="E1684" s="4" t="s">
        <v>10</v>
      </c>
      <c r="F1684" s="4" t="s">
        <v>610</v>
      </c>
      <c r="G1684" s="4" t="s">
        <v>3725</v>
      </c>
      <c r="H1684" s="4" t="s">
        <v>3726</v>
      </c>
      <c r="I1684" s="4" t="s">
        <v>3705</v>
      </c>
      <c r="J1684">
        <f t="shared" si="130"/>
        <v>1</v>
      </c>
      <c r="K1684" s="7">
        <f t="shared" si="131"/>
        <v>0.76041666666666663</v>
      </c>
      <c r="L1684" t="str">
        <f>IF(AND(K1684&lt;Sheet2!$A$3,K1684&gt;=Sheet2!$A$2),"Morning",IF(AND(K1684&gt;=Sheet2!$A$3,K1684&lt;Sheet2!$A$4),"Afternoon","Night"))</f>
        <v>Afternoon</v>
      </c>
      <c r="M1684" t="str">
        <f t="shared" si="132"/>
        <v>Tuesday</v>
      </c>
      <c r="N1684">
        <f t="shared" si="133"/>
        <v>2015</v>
      </c>
      <c r="O1684">
        <f t="shared" si="134"/>
        <v>2</v>
      </c>
    </row>
    <row r="1685" spans="1:15" x14ac:dyDescent="0.2">
      <c r="A1685" s="3" t="s">
        <v>3727</v>
      </c>
      <c r="B1685" s="6">
        <v>42045.793055555558</v>
      </c>
      <c r="C1685" s="6">
        <v>42045.793055555558</v>
      </c>
      <c r="D1685" s="4" t="s">
        <v>119</v>
      </c>
      <c r="E1685" s="4" t="s">
        <v>74</v>
      </c>
      <c r="F1685" s="4" t="s">
        <v>74</v>
      </c>
      <c r="G1685" s="4" t="s">
        <v>72</v>
      </c>
      <c r="H1685" s="4" t="s">
        <v>3728</v>
      </c>
      <c r="I1685" s="4" t="s">
        <v>162</v>
      </c>
      <c r="J1685">
        <f t="shared" si="130"/>
        <v>1</v>
      </c>
      <c r="K1685" s="7">
        <f t="shared" si="131"/>
        <v>0.79305555555555562</v>
      </c>
      <c r="L1685" t="str">
        <f>IF(AND(K1685&lt;Sheet2!$A$3,K1685&gt;=Sheet2!$A$2),"Morning",IF(AND(K1685&gt;=Sheet2!$A$3,K1685&lt;Sheet2!$A$4),"Afternoon","Night"))</f>
        <v>Night</v>
      </c>
      <c r="M1685" t="str">
        <f t="shared" si="132"/>
        <v>Tuesday</v>
      </c>
      <c r="N1685">
        <f t="shared" si="133"/>
        <v>2015</v>
      </c>
      <c r="O1685">
        <f t="shared" si="134"/>
        <v>2</v>
      </c>
    </row>
    <row r="1686" spans="1:15" x14ac:dyDescent="0.2">
      <c r="A1686" s="3" t="s">
        <v>3729</v>
      </c>
      <c r="B1686" s="6">
        <v>42045.802083333336</v>
      </c>
      <c r="C1686" s="6">
        <v>42045.802083333336</v>
      </c>
      <c r="D1686" s="4" t="s">
        <v>191</v>
      </c>
      <c r="E1686" s="4" t="s">
        <v>74</v>
      </c>
      <c r="F1686" s="4" t="s">
        <v>74</v>
      </c>
      <c r="G1686" s="4" t="s">
        <v>72</v>
      </c>
      <c r="H1686" s="4" t="s">
        <v>3730</v>
      </c>
      <c r="I1686" s="4" t="s">
        <v>162</v>
      </c>
      <c r="J1686">
        <f t="shared" si="130"/>
        <v>1</v>
      </c>
      <c r="K1686" s="7">
        <f t="shared" si="131"/>
        <v>0.80208333333333337</v>
      </c>
      <c r="L1686" t="str">
        <f>IF(AND(K1686&lt;Sheet2!$A$3,K1686&gt;=Sheet2!$A$2),"Morning",IF(AND(K1686&gt;=Sheet2!$A$3,K1686&lt;Sheet2!$A$4),"Afternoon","Night"))</f>
        <v>Night</v>
      </c>
      <c r="M1686" t="str">
        <f t="shared" si="132"/>
        <v>Tuesday</v>
      </c>
      <c r="N1686">
        <f t="shared" si="133"/>
        <v>2015</v>
      </c>
      <c r="O1686">
        <f t="shared" si="134"/>
        <v>2</v>
      </c>
    </row>
    <row r="1687" spans="1:15" x14ac:dyDescent="0.2">
      <c r="A1687" s="3" t="s">
        <v>3731</v>
      </c>
      <c r="B1687" s="6">
        <v>42073.326388888891</v>
      </c>
      <c r="C1687" s="6">
        <v>42073.326388888891</v>
      </c>
      <c r="D1687" s="4" t="s">
        <v>191</v>
      </c>
      <c r="E1687" s="4" t="s">
        <v>887</v>
      </c>
      <c r="F1687" s="4" t="s">
        <v>74</v>
      </c>
      <c r="G1687" s="4" t="s">
        <v>72</v>
      </c>
      <c r="H1687" s="4" t="s">
        <v>3732</v>
      </c>
      <c r="I1687" s="4" t="s">
        <v>74</v>
      </c>
      <c r="J1687">
        <f t="shared" si="130"/>
        <v>1</v>
      </c>
      <c r="K1687" s="7">
        <f t="shared" si="131"/>
        <v>0.3263888888888889</v>
      </c>
      <c r="L1687" t="str">
        <f>IF(AND(K1687&lt;Sheet2!$A$3,K1687&gt;=Sheet2!$A$2),"Morning",IF(AND(K1687&gt;=Sheet2!$A$3,K1687&lt;Sheet2!$A$4),"Afternoon","Night"))</f>
        <v>Morning</v>
      </c>
      <c r="M1687" t="str">
        <f t="shared" si="132"/>
        <v>Tuesday</v>
      </c>
      <c r="N1687">
        <f t="shared" si="133"/>
        <v>2015</v>
      </c>
      <c r="O1687">
        <f t="shared" si="134"/>
        <v>3</v>
      </c>
    </row>
    <row r="1688" spans="1:15" x14ac:dyDescent="0.2">
      <c r="A1688" s="3" t="s">
        <v>3733</v>
      </c>
      <c r="B1688" s="6">
        <v>42073.806944444441</v>
      </c>
      <c r="C1688" s="6">
        <v>42073.806944444441</v>
      </c>
      <c r="D1688" s="4" t="s">
        <v>9</v>
      </c>
      <c r="E1688" s="4" t="s">
        <v>10</v>
      </c>
      <c r="F1688" s="4" t="s">
        <v>97</v>
      </c>
      <c r="G1688" s="4" t="s">
        <v>12</v>
      </c>
      <c r="H1688" s="4" t="s">
        <v>3734</v>
      </c>
      <c r="I1688" s="4" t="s">
        <v>3705</v>
      </c>
      <c r="J1688">
        <f t="shared" si="130"/>
        <v>1</v>
      </c>
      <c r="K1688" s="7">
        <f t="shared" si="131"/>
        <v>0.80694444444444446</v>
      </c>
      <c r="L1688" t="str">
        <f>IF(AND(K1688&lt;Sheet2!$A$3,K1688&gt;=Sheet2!$A$2),"Morning",IF(AND(K1688&gt;=Sheet2!$A$3,K1688&lt;Sheet2!$A$4),"Afternoon","Night"))</f>
        <v>Night</v>
      </c>
      <c r="M1688" t="str">
        <f t="shared" si="132"/>
        <v>Tuesday</v>
      </c>
      <c r="N1688">
        <f t="shared" si="133"/>
        <v>2015</v>
      </c>
      <c r="O1688">
        <f t="shared" si="134"/>
        <v>3</v>
      </c>
    </row>
    <row r="1689" spans="1:15" x14ac:dyDescent="0.2">
      <c r="A1689" s="3" t="s">
        <v>3735</v>
      </c>
      <c r="B1689" s="6">
        <v>42073.806944444441</v>
      </c>
      <c r="C1689" s="6">
        <v>42104.496527777781</v>
      </c>
      <c r="D1689" s="4" t="s">
        <v>9</v>
      </c>
      <c r="E1689" s="4" t="s">
        <v>10</v>
      </c>
      <c r="F1689" s="4" t="s">
        <v>97</v>
      </c>
      <c r="G1689" s="4" t="s">
        <v>12</v>
      </c>
      <c r="H1689" s="4" t="s">
        <v>3736</v>
      </c>
      <c r="I1689" s="4" t="s">
        <v>3705</v>
      </c>
      <c r="J1689">
        <f t="shared" si="130"/>
        <v>1</v>
      </c>
      <c r="K1689" s="7">
        <f t="shared" si="131"/>
        <v>0.80694444444444446</v>
      </c>
      <c r="L1689" t="str">
        <f>IF(AND(K1689&lt;Sheet2!$A$3,K1689&gt;=Sheet2!$A$2),"Morning",IF(AND(K1689&gt;=Sheet2!$A$3,K1689&lt;Sheet2!$A$4),"Afternoon","Night"))</f>
        <v>Night</v>
      </c>
      <c r="M1689" t="str">
        <f t="shared" si="132"/>
        <v>Tuesday</v>
      </c>
      <c r="N1689">
        <f t="shared" si="133"/>
        <v>2015</v>
      </c>
      <c r="O1689">
        <f t="shared" si="134"/>
        <v>3</v>
      </c>
    </row>
    <row r="1690" spans="1:15" x14ac:dyDescent="0.2">
      <c r="A1690" s="3" t="s">
        <v>3737</v>
      </c>
      <c r="B1690" s="6">
        <v>42104.05972222222</v>
      </c>
      <c r="C1690" s="6">
        <v>42104.05972222222</v>
      </c>
      <c r="D1690" s="4" t="s">
        <v>16</v>
      </c>
      <c r="E1690" s="4" t="s">
        <v>10</v>
      </c>
      <c r="F1690" s="4" t="s">
        <v>11</v>
      </c>
      <c r="G1690" s="4" t="s">
        <v>447</v>
      </c>
      <c r="H1690" s="4" t="s">
        <v>3738</v>
      </c>
      <c r="I1690" s="4" t="s">
        <v>3705</v>
      </c>
      <c r="J1690">
        <f t="shared" si="130"/>
        <v>1</v>
      </c>
      <c r="K1690" s="7">
        <f t="shared" si="131"/>
        <v>5.9722222222222225E-2</v>
      </c>
      <c r="L1690" t="str">
        <f>IF(AND(K1690&lt;Sheet2!$A$3,K1690&gt;=Sheet2!$A$2),"Morning",IF(AND(K1690&gt;=Sheet2!$A$3,K1690&lt;Sheet2!$A$4),"Afternoon","Night"))</f>
        <v>Night</v>
      </c>
      <c r="M1690" t="str">
        <f t="shared" si="132"/>
        <v>Friday</v>
      </c>
      <c r="N1690">
        <f t="shared" si="133"/>
        <v>2015</v>
      </c>
      <c r="O1690">
        <f t="shared" si="134"/>
        <v>4</v>
      </c>
    </row>
    <row r="1691" spans="1:15" x14ac:dyDescent="0.2">
      <c r="A1691" s="3" t="s">
        <v>3739</v>
      </c>
      <c r="B1691" s="6">
        <v>42104.260416666664</v>
      </c>
      <c r="C1691" s="6">
        <v>42104.260416666664</v>
      </c>
      <c r="D1691" s="4" t="s">
        <v>2093</v>
      </c>
      <c r="E1691" s="4" t="s">
        <v>887</v>
      </c>
      <c r="F1691" s="4" t="s">
        <v>30</v>
      </c>
      <c r="G1691" s="4" t="s">
        <v>12</v>
      </c>
      <c r="H1691" s="4" t="s">
        <v>3740</v>
      </c>
      <c r="I1691" s="4" t="s">
        <v>3705</v>
      </c>
      <c r="J1691">
        <f t="shared" si="130"/>
        <v>1</v>
      </c>
      <c r="K1691" s="7">
        <f t="shared" si="131"/>
        <v>0.26041666666666669</v>
      </c>
      <c r="L1691" t="str">
        <f>IF(AND(K1691&lt;Sheet2!$A$3,K1691&gt;=Sheet2!$A$2),"Morning",IF(AND(K1691&gt;=Sheet2!$A$3,K1691&lt;Sheet2!$A$4),"Afternoon","Night"))</f>
        <v>Morning</v>
      </c>
      <c r="M1691" t="str">
        <f t="shared" si="132"/>
        <v>Friday</v>
      </c>
      <c r="N1691">
        <f t="shared" si="133"/>
        <v>2015</v>
      </c>
      <c r="O1691">
        <f t="shared" si="134"/>
        <v>4</v>
      </c>
    </row>
    <row r="1692" spans="1:15" x14ac:dyDescent="0.2">
      <c r="A1692" s="3" t="s">
        <v>3741</v>
      </c>
      <c r="B1692" s="6">
        <v>42104.260416666664</v>
      </c>
      <c r="C1692" s="6">
        <v>42165.605555555558</v>
      </c>
      <c r="D1692" s="4" t="s">
        <v>2093</v>
      </c>
      <c r="E1692" s="4" t="s">
        <v>887</v>
      </c>
      <c r="F1692" s="4" t="s">
        <v>30</v>
      </c>
      <c r="G1692" s="4" t="s">
        <v>12</v>
      </c>
      <c r="H1692" s="4" t="s">
        <v>3742</v>
      </c>
      <c r="I1692" s="4" t="s">
        <v>3705</v>
      </c>
      <c r="J1692">
        <f t="shared" si="130"/>
        <v>1</v>
      </c>
      <c r="K1692" s="7">
        <f t="shared" si="131"/>
        <v>0.26041666666666669</v>
      </c>
      <c r="L1692" t="str">
        <f>IF(AND(K1692&lt;Sheet2!$A$3,K1692&gt;=Sheet2!$A$2),"Morning",IF(AND(K1692&gt;=Sheet2!$A$3,K1692&lt;Sheet2!$A$4),"Afternoon","Night"))</f>
        <v>Morning</v>
      </c>
      <c r="M1692" t="str">
        <f t="shared" si="132"/>
        <v>Friday</v>
      </c>
      <c r="N1692">
        <f t="shared" si="133"/>
        <v>2015</v>
      </c>
      <c r="O1692">
        <f t="shared" si="134"/>
        <v>4</v>
      </c>
    </row>
    <row r="1693" spans="1:15" x14ac:dyDescent="0.2">
      <c r="A1693" s="3" t="s">
        <v>3743</v>
      </c>
      <c r="B1693" s="6">
        <v>42104.379861111112</v>
      </c>
      <c r="C1693" s="6">
        <v>42104.379861111112</v>
      </c>
      <c r="D1693" s="4" t="s">
        <v>140</v>
      </c>
      <c r="E1693" s="4" t="s">
        <v>887</v>
      </c>
      <c r="F1693" s="4" t="s">
        <v>508</v>
      </c>
      <c r="G1693" s="4" t="s">
        <v>2849</v>
      </c>
      <c r="H1693" s="4" t="s">
        <v>3744</v>
      </c>
      <c r="I1693" s="4" t="s">
        <v>3705</v>
      </c>
      <c r="J1693">
        <f t="shared" si="130"/>
        <v>1</v>
      </c>
      <c r="K1693" s="7">
        <f t="shared" si="131"/>
        <v>0.37986111111111115</v>
      </c>
      <c r="L1693" t="str">
        <f>IF(AND(K1693&lt;Sheet2!$A$3,K1693&gt;=Sheet2!$A$2),"Morning",IF(AND(K1693&gt;=Sheet2!$A$3,K1693&lt;Sheet2!$A$4),"Afternoon","Night"))</f>
        <v>Morning</v>
      </c>
      <c r="M1693" t="str">
        <f t="shared" si="132"/>
        <v>Friday</v>
      </c>
      <c r="N1693">
        <f t="shared" si="133"/>
        <v>2015</v>
      </c>
      <c r="O1693">
        <f t="shared" si="134"/>
        <v>4</v>
      </c>
    </row>
    <row r="1694" spans="1:15" x14ac:dyDescent="0.2">
      <c r="A1694" s="3" t="s">
        <v>3745</v>
      </c>
      <c r="B1694" s="6">
        <v>42104.379861111112</v>
      </c>
      <c r="C1694" s="6">
        <v>42165.580555555556</v>
      </c>
      <c r="D1694" s="4" t="s">
        <v>140</v>
      </c>
      <c r="E1694" s="4" t="s">
        <v>887</v>
      </c>
      <c r="F1694" s="4" t="s">
        <v>508</v>
      </c>
      <c r="G1694" s="4" t="s">
        <v>2849</v>
      </c>
      <c r="H1694" s="4" t="s">
        <v>3746</v>
      </c>
      <c r="I1694" s="4" t="s">
        <v>3705</v>
      </c>
      <c r="J1694">
        <f t="shared" si="130"/>
        <v>1</v>
      </c>
      <c r="K1694" s="7">
        <f t="shared" si="131"/>
        <v>0.37986111111111115</v>
      </c>
      <c r="L1694" t="str">
        <f>IF(AND(K1694&lt;Sheet2!$A$3,K1694&gt;=Sheet2!$A$2),"Morning",IF(AND(K1694&gt;=Sheet2!$A$3,K1694&lt;Sheet2!$A$4),"Afternoon","Night"))</f>
        <v>Morning</v>
      </c>
      <c r="M1694" t="str">
        <f t="shared" si="132"/>
        <v>Friday</v>
      </c>
      <c r="N1694">
        <f t="shared" si="133"/>
        <v>2015</v>
      </c>
      <c r="O1694">
        <f t="shared" si="134"/>
        <v>4</v>
      </c>
    </row>
    <row r="1695" spans="1:15" x14ac:dyDescent="0.2">
      <c r="A1695" s="3" t="s">
        <v>3747</v>
      </c>
      <c r="B1695" s="6">
        <v>42104.578472222223</v>
      </c>
      <c r="C1695" s="6">
        <v>42104.578472222223</v>
      </c>
      <c r="D1695" s="4" t="s">
        <v>3157</v>
      </c>
      <c r="E1695" s="4" t="s">
        <v>887</v>
      </c>
      <c r="F1695" s="4" t="s">
        <v>30</v>
      </c>
      <c r="G1695" s="4" t="s">
        <v>12</v>
      </c>
      <c r="H1695" s="4" t="s">
        <v>3748</v>
      </c>
      <c r="I1695" s="4" t="s">
        <v>3705</v>
      </c>
      <c r="J1695">
        <f t="shared" si="130"/>
        <v>1</v>
      </c>
      <c r="K1695" s="7">
        <f t="shared" si="131"/>
        <v>0.57847222222222217</v>
      </c>
      <c r="L1695" t="str">
        <f>IF(AND(K1695&lt;Sheet2!$A$3,K1695&gt;=Sheet2!$A$2),"Morning",IF(AND(K1695&gt;=Sheet2!$A$3,K1695&lt;Sheet2!$A$4),"Afternoon","Night"))</f>
        <v>Afternoon</v>
      </c>
      <c r="M1695" t="str">
        <f t="shared" si="132"/>
        <v>Friday</v>
      </c>
      <c r="N1695">
        <f t="shared" si="133"/>
        <v>2015</v>
      </c>
      <c r="O1695">
        <f t="shared" si="134"/>
        <v>4</v>
      </c>
    </row>
    <row r="1696" spans="1:15" x14ac:dyDescent="0.2">
      <c r="A1696" s="3" t="s">
        <v>3749</v>
      </c>
      <c r="B1696" s="6">
        <v>42104.578472222223</v>
      </c>
      <c r="C1696" s="6">
        <v>42165.661805555559</v>
      </c>
      <c r="D1696" s="4" t="s">
        <v>3157</v>
      </c>
      <c r="E1696" s="4" t="s">
        <v>887</v>
      </c>
      <c r="F1696" s="4" t="s">
        <v>30</v>
      </c>
      <c r="G1696" s="4" t="s">
        <v>12</v>
      </c>
      <c r="H1696" s="4" t="s">
        <v>206</v>
      </c>
      <c r="I1696" s="4" t="s">
        <v>3705</v>
      </c>
      <c r="J1696">
        <f t="shared" si="130"/>
        <v>1</v>
      </c>
      <c r="K1696" s="7">
        <f t="shared" si="131"/>
        <v>0.57847222222222217</v>
      </c>
      <c r="L1696" t="str">
        <f>IF(AND(K1696&lt;Sheet2!$A$3,K1696&gt;=Sheet2!$A$2),"Morning",IF(AND(K1696&gt;=Sheet2!$A$3,K1696&lt;Sheet2!$A$4),"Afternoon","Night"))</f>
        <v>Afternoon</v>
      </c>
      <c r="M1696" t="str">
        <f t="shared" si="132"/>
        <v>Friday</v>
      </c>
      <c r="N1696">
        <f t="shared" si="133"/>
        <v>2015</v>
      </c>
      <c r="O1696">
        <f t="shared" si="134"/>
        <v>4</v>
      </c>
    </row>
    <row r="1697" spans="1:15" x14ac:dyDescent="0.2">
      <c r="A1697" s="3" t="s">
        <v>3750</v>
      </c>
      <c r="B1697" s="6">
        <v>42104.748611111114</v>
      </c>
      <c r="C1697" s="6">
        <v>42104.748611111114</v>
      </c>
      <c r="D1697" s="4" t="s">
        <v>876</v>
      </c>
      <c r="E1697" s="4" t="s">
        <v>887</v>
      </c>
      <c r="F1697" s="4" t="s">
        <v>508</v>
      </c>
      <c r="G1697" s="4" t="s">
        <v>12</v>
      </c>
      <c r="H1697" s="4" t="s">
        <v>3751</v>
      </c>
      <c r="I1697" s="4" t="s">
        <v>3705</v>
      </c>
      <c r="J1697">
        <f t="shared" si="130"/>
        <v>1</v>
      </c>
      <c r="K1697" s="7">
        <f t="shared" si="131"/>
        <v>0.74861111111111101</v>
      </c>
      <c r="L1697" t="str">
        <f>IF(AND(K1697&lt;Sheet2!$A$3,K1697&gt;=Sheet2!$A$2),"Morning",IF(AND(K1697&gt;=Sheet2!$A$3,K1697&lt;Sheet2!$A$4),"Afternoon","Night"))</f>
        <v>Afternoon</v>
      </c>
      <c r="M1697" t="str">
        <f t="shared" si="132"/>
        <v>Friday</v>
      </c>
      <c r="N1697">
        <f t="shared" si="133"/>
        <v>2015</v>
      </c>
      <c r="O1697">
        <f t="shared" si="134"/>
        <v>4</v>
      </c>
    </row>
    <row r="1698" spans="1:15" x14ac:dyDescent="0.2">
      <c r="A1698" s="3" t="s">
        <v>3752</v>
      </c>
      <c r="B1698" s="6">
        <v>42104.748611111114</v>
      </c>
      <c r="C1698" s="6">
        <v>42165.665277777778</v>
      </c>
      <c r="D1698" s="4" t="s">
        <v>876</v>
      </c>
      <c r="E1698" s="4" t="s">
        <v>887</v>
      </c>
      <c r="F1698" s="4" t="s">
        <v>508</v>
      </c>
      <c r="G1698" s="4" t="s">
        <v>12</v>
      </c>
      <c r="H1698" s="4" t="s">
        <v>3753</v>
      </c>
      <c r="I1698" s="4" t="s">
        <v>3705</v>
      </c>
      <c r="J1698">
        <f t="shared" si="130"/>
        <v>1</v>
      </c>
      <c r="K1698" s="7">
        <f t="shared" si="131"/>
        <v>0.74861111111111101</v>
      </c>
      <c r="L1698" t="str">
        <f>IF(AND(K1698&lt;Sheet2!$A$3,K1698&gt;=Sheet2!$A$2),"Morning",IF(AND(K1698&gt;=Sheet2!$A$3,K1698&lt;Sheet2!$A$4),"Afternoon","Night"))</f>
        <v>Afternoon</v>
      </c>
      <c r="M1698" t="str">
        <f t="shared" si="132"/>
        <v>Friday</v>
      </c>
      <c r="N1698">
        <f t="shared" si="133"/>
        <v>2015</v>
      </c>
      <c r="O1698">
        <f t="shared" si="134"/>
        <v>4</v>
      </c>
    </row>
    <row r="1699" spans="1:15" x14ac:dyDescent="0.2">
      <c r="A1699" s="3" t="s">
        <v>3754</v>
      </c>
      <c r="B1699" s="6">
        <v>42104.770833333336</v>
      </c>
      <c r="C1699" s="6">
        <v>42104.770833333336</v>
      </c>
      <c r="D1699" s="4" t="s">
        <v>1204</v>
      </c>
      <c r="E1699" s="4" t="s">
        <v>887</v>
      </c>
      <c r="F1699" s="4" t="s">
        <v>591</v>
      </c>
      <c r="G1699" s="4" t="s">
        <v>42</v>
      </c>
      <c r="H1699" s="4" t="s">
        <v>3755</v>
      </c>
      <c r="I1699" s="4" t="s">
        <v>3705</v>
      </c>
      <c r="J1699">
        <f t="shared" si="130"/>
        <v>1</v>
      </c>
      <c r="K1699" s="7">
        <f t="shared" si="131"/>
        <v>0.77083333333333337</v>
      </c>
      <c r="L1699" t="str">
        <f>IF(AND(K1699&lt;Sheet2!$A$3,K1699&gt;=Sheet2!$A$2),"Morning",IF(AND(K1699&gt;=Sheet2!$A$3,K1699&lt;Sheet2!$A$4),"Afternoon","Night"))</f>
        <v>Afternoon</v>
      </c>
      <c r="M1699" t="str">
        <f t="shared" si="132"/>
        <v>Friday</v>
      </c>
      <c r="N1699">
        <f t="shared" si="133"/>
        <v>2015</v>
      </c>
      <c r="O1699">
        <f t="shared" si="134"/>
        <v>4</v>
      </c>
    </row>
    <row r="1700" spans="1:15" x14ac:dyDescent="0.2">
      <c r="A1700" s="3" t="s">
        <v>3756</v>
      </c>
      <c r="B1700" s="6">
        <v>42134.614583333336</v>
      </c>
      <c r="C1700" s="6">
        <v>42134.614583333336</v>
      </c>
      <c r="D1700" s="4" t="s">
        <v>119</v>
      </c>
      <c r="E1700" s="4" t="s">
        <v>887</v>
      </c>
      <c r="F1700" s="4" t="s">
        <v>923</v>
      </c>
      <c r="G1700" s="4" t="s">
        <v>72</v>
      </c>
      <c r="H1700" s="4" t="s">
        <v>3757</v>
      </c>
      <c r="I1700" s="4" t="s">
        <v>3697</v>
      </c>
      <c r="J1700">
        <f t="shared" si="130"/>
        <v>1</v>
      </c>
      <c r="K1700" s="7">
        <f t="shared" si="131"/>
        <v>0.61458333333333337</v>
      </c>
      <c r="L1700" t="str">
        <f>IF(AND(K1700&lt;Sheet2!$A$3,K1700&gt;=Sheet2!$A$2),"Morning",IF(AND(K1700&gt;=Sheet2!$A$3,K1700&lt;Sheet2!$A$4),"Afternoon","Night"))</f>
        <v>Afternoon</v>
      </c>
      <c r="M1700" t="str">
        <f t="shared" si="132"/>
        <v>Sunday</v>
      </c>
      <c r="N1700">
        <f t="shared" si="133"/>
        <v>2015</v>
      </c>
      <c r="O1700">
        <f t="shared" si="134"/>
        <v>5</v>
      </c>
    </row>
    <row r="1701" spans="1:15" x14ac:dyDescent="0.2">
      <c r="A1701" s="3" t="s">
        <v>3758</v>
      </c>
      <c r="B1701" s="6">
        <v>42134.677777777775</v>
      </c>
      <c r="C1701" s="6">
        <v>42134.677777777775</v>
      </c>
      <c r="D1701" s="4" t="s">
        <v>774</v>
      </c>
      <c r="E1701" s="4" t="s">
        <v>887</v>
      </c>
      <c r="F1701" s="4" t="s">
        <v>591</v>
      </c>
      <c r="G1701" s="4" t="s">
        <v>72</v>
      </c>
      <c r="H1701" s="4" t="s">
        <v>3759</v>
      </c>
      <c r="I1701" s="4" t="s">
        <v>3705</v>
      </c>
      <c r="J1701">
        <f t="shared" si="130"/>
        <v>1</v>
      </c>
      <c r="K1701" s="7">
        <f t="shared" si="131"/>
        <v>0.6777777777777777</v>
      </c>
      <c r="L1701" t="str">
        <f>IF(AND(K1701&lt;Sheet2!$A$3,K1701&gt;=Sheet2!$A$2),"Morning",IF(AND(K1701&gt;=Sheet2!$A$3,K1701&lt;Sheet2!$A$4),"Afternoon","Night"))</f>
        <v>Afternoon</v>
      </c>
      <c r="M1701" t="str">
        <f t="shared" si="132"/>
        <v>Sunday</v>
      </c>
      <c r="N1701">
        <f t="shared" si="133"/>
        <v>2015</v>
      </c>
      <c r="O1701">
        <f t="shared" si="134"/>
        <v>5</v>
      </c>
    </row>
    <row r="1702" spans="1:15" x14ac:dyDescent="0.2">
      <c r="A1702" s="3" t="s">
        <v>3760</v>
      </c>
      <c r="B1702" s="6">
        <v>42134.677777777775</v>
      </c>
      <c r="C1702" s="6">
        <v>42165.395833333336</v>
      </c>
      <c r="D1702" s="4" t="s">
        <v>774</v>
      </c>
      <c r="E1702" s="4" t="s">
        <v>887</v>
      </c>
      <c r="F1702" s="4" t="s">
        <v>591</v>
      </c>
      <c r="G1702" s="4" t="s">
        <v>72</v>
      </c>
      <c r="H1702" s="4" t="s">
        <v>3761</v>
      </c>
      <c r="I1702" s="4" t="s">
        <v>3705</v>
      </c>
      <c r="J1702">
        <f t="shared" si="130"/>
        <v>1</v>
      </c>
      <c r="K1702" s="7">
        <f t="shared" si="131"/>
        <v>0.6777777777777777</v>
      </c>
      <c r="L1702" t="str">
        <f>IF(AND(K1702&lt;Sheet2!$A$3,K1702&gt;=Sheet2!$A$2),"Morning",IF(AND(K1702&gt;=Sheet2!$A$3,K1702&lt;Sheet2!$A$4),"Afternoon","Night"))</f>
        <v>Afternoon</v>
      </c>
      <c r="M1702" t="str">
        <f t="shared" si="132"/>
        <v>Sunday</v>
      </c>
      <c r="N1702">
        <f t="shared" si="133"/>
        <v>2015</v>
      </c>
      <c r="O1702">
        <f t="shared" si="134"/>
        <v>5</v>
      </c>
    </row>
    <row r="1703" spans="1:15" x14ac:dyDescent="0.2">
      <c r="A1703" s="3" t="s">
        <v>3762</v>
      </c>
      <c r="B1703" s="6">
        <v>42134.708333333336</v>
      </c>
      <c r="C1703" s="6">
        <v>42134.708333333336</v>
      </c>
      <c r="D1703" s="4" t="s">
        <v>191</v>
      </c>
      <c r="E1703" s="4" t="s">
        <v>74</v>
      </c>
      <c r="F1703" s="4" t="s">
        <v>74</v>
      </c>
      <c r="G1703" s="4" t="s">
        <v>72</v>
      </c>
      <c r="H1703" s="4" t="s">
        <v>3763</v>
      </c>
      <c r="I1703" s="4" t="s">
        <v>74</v>
      </c>
      <c r="J1703">
        <f t="shared" si="130"/>
        <v>1</v>
      </c>
      <c r="K1703" s="7">
        <f t="shared" si="131"/>
        <v>0.70833333333333337</v>
      </c>
      <c r="L1703" t="str">
        <f>IF(AND(K1703&lt;Sheet2!$A$3,K1703&gt;=Sheet2!$A$2),"Morning",IF(AND(K1703&gt;=Sheet2!$A$3,K1703&lt;Sheet2!$A$4),"Afternoon","Night"))</f>
        <v>Afternoon</v>
      </c>
      <c r="M1703" t="str">
        <f t="shared" si="132"/>
        <v>Sunday</v>
      </c>
      <c r="N1703">
        <f t="shared" si="133"/>
        <v>2015</v>
      </c>
      <c r="O1703">
        <f t="shared" si="134"/>
        <v>5</v>
      </c>
    </row>
    <row r="1704" spans="1:15" x14ac:dyDescent="0.2">
      <c r="A1704" s="3" t="s">
        <v>3764</v>
      </c>
      <c r="B1704" s="6">
        <v>42165.234027777777</v>
      </c>
      <c r="C1704" s="6">
        <v>42165.234027777777</v>
      </c>
      <c r="D1704" s="4" t="s">
        <v>152</v>
      </c>
      <c r="E1704" s="4" t="s">
        <v>887</v>
      </c>
      <c r="F1704" s="4" t="s">
        <v>11</v>
      </c>
      <c r="G1704" s="4" t="s">
        <v>492</v>
      </c>
      <c r="H1704" s="4" t="s">
        <v>3765</v>
      </c>
      <c r="I1704" s="4" t="s">
        <v>3705</v>
      </c>
      <c r="J1704">
        <f t="shared" si="130"/>
        <v>1</v>
      </c>
      <c r="K1704" s="7">
        <f t="shared" si="131"/>
        <v>0.23402777777777781</v>
      </c>
      <c r="L1704" t="str">
        <f>IF(AND(K1704&lt;Sheet2!$A$3,K1704&gt;=Sheet2!$A$2),"Morning",IF(AND(K1704&gt;=Sheet2!$A$3,K1704&lt;Sheet2!$A$4),"Afternoon","Night"))</f>
        <v>Morning</v>
      </c>
      <c r="M1704" t="str">
        <f t="shared" si="132"/>
        <v>Wednesday</v>
      </c>
      <c r="N1704">
        <f t="shared" si="133"/>
        <v>2015</v>
      </c>
      <c r="O1704">
        <f t="shared" si="134"/>
        <v>6</v>
      </c>
    </row>
    <row r="1705" spans="1:15" x14ac:dyDescent="0.2">
      <c r="A1705" s="3" t="s">
        <v>3766</v>
      </c>
      <c r="B1705" s="6">
        <v>42165.290972222225</v>
      </c>
      <c r="C1705" s="6">
        <v>42165.290972222225</v>
      </c>
      <c r="D1705" s="4" t="s">
        <v>1465</v>
      </c>
      <c r="E1705" s="4" t="s">
        <v>887</v>
      </c>
      <c r="F1705" s="4" t="s">
        <v>30</v>
      </c>
      <c r="G1705" s="4" t="s">
        <v>12</v>
      </c>
      <c r="H1705" s="4" t="s">
        <v>3767</v>
      </c>
      <c r="I1705" s="4" t="s">
        <v>3705</v>
      </c>
      <c r="J1705">
        <f t="shared" si="130"/>
        <v>1</v>
      </c>
      <c r="K1705" s="7">
        <f t="shared" si="131"/>
        <v>0.29097222222222224</v>
      </c>
      <c r="L1705" t="str">
        <f>IF(AND(K1705&lt;Sheet2!$A$3,K1705&gt;=Sheet2!$A$2),"Morning",IF(AND(K1705&gt;=Sheet2!$A$3,K1705&lt;Sheet2!$A$4),"Afternoon","Night"))</f>
        <v>Morning</v>
      </c>
      <c r="M1705" t="str">
        <f t="shared" si="132"/>
        <v>Wednesday</v>
      </c>
      <c r="N1705">
        <f t="shared" si="133"/>
        <v>2015</v>
      </c>
      <c r="O1705">
        <f t="shared" si="134"/>
        <v>6</v>
      </c>
    </row>
    <row r="1706" spans="1:15" x14ac:dyDescent="0.2">
      <c r="A1706" s="3" t="s">
        <v>3768</v>
      </c>
      <c r="B1706" s="6">
        <v>42165.356944444444</v>
      </c>
      <c r="C1706" s="6">
        <v>42165.356944444444</v>
      </c>
      <c r="D1706" s="4" t="s">
        <v>267</v>
      </c>
      <c r="E1706" s="4" t="s">
        <v>887</v>
      </c>
      <c r="F1706" s="4" t="s">
        <v>97</v>
      </c>
      <c r="G1706" s="4" t="s">
        <v>12</v>
      </c>
      <c r="H1706" s="4" t="s">
        <v>3769</v>
      </c>
      <c r="I1706" s="4" t="s">
        <v>3705</v>
      </c>
      <c r="J1706">
        <f t="shared" si="130"/>
        <v>1</v>
      </c>
      <c r="K1706" s="7">
        <f t="shared" si="131"/>
        <v>0.35694444444444445</v>
      </c>
      <c r="L1706" t="str">
        <f>IF(AND(K1706&lt;Sheet2!$A$3,K1706&gt;=Sheet2!$A$2),"Morning",IF(AND(K1706&gt;=Sheet2!$A$3,K1706&lt;Sheet2!$A$4),"Afternoon","Night"))</f>
        <v>Morning</v>
      </c>
      <c r="M1706" t="str">
        <f t="shared" si="132"/>
        <v>Wednesday</v>
      </c>
      <c r="N1706">
        <f t="shared" si="133"/>
        <v>2015</v>
      </c>
      <c r="O1706">
        <f t="shared" si="134"/>
        <v>6</v>
      </c>
    </row>
    <row r="1707" spans="1:15" x14ac:dyDescent="0.2">
      <c r="A1707" s="3" t="s">
        <v>3770</v>
      </c>
      <c r="B1707" s="6">
        <v>42165.456944444442</v>
      </c>
      <c r="C1707" s="6">
        <v>42165.456944444442</v>
      </c>
      <c r="D1707" s="4" t="s">
        <v>1394</v>
      </c>
      <c r="E1707" s="4" t="s">
        <v>887</v>
      </c>
      <c r="F1707" s="4" t="s">
        <v>11</v>
      </c>
      <c r="G1707" s="4" t="s">
        <v>12</v>
      </c>
      <c r="H1707" s="4" t="s">
        <v>3771</v>
      </c>
      <c r="I1707" s="4" t="s">
        <v>3705</v>
      </c>
      <c r="J1707">
        <f t="shared" si="130"/>
        <v>1</v>
      </c>
      <c r="K1707" s="7">
        <f t="shared" si="131"/>
        <v>0.45694444444444443</v>
      </c>
      <c r="L1707" t="str">
        <f>IF(AND(K1707&lt;Sheet2!$A$3,K1707&gt;=Sheet2!$A$2),"Morning",IF(AND(K1707&gt;=Sheet2!$A$3,K1707&lt;Sheet2!$A$4),"Afternoon","Night"))</f>
        <v>Morning</v>
      </c>
      <c r="M1707" t="str">
        <f t="shared" si="132"/>
        <v>Wednesday</v>
      </c>
      <c r="N1707">
        <f t="shared" si="133"/>
        <v>2015</v>
      </c>
      <c r="O1707">
        <f t="shared" si="134"/>
        <v>6</v>
      </c>
    </row>
    <row r="1708" spans="1:15" x14ac:dyDescent="0.2">
      <c r="A1708" s="3" t="s">
        <v>3772</v>
      </c>
      <c r="B1708" s="6">
        <v>42195.441666666666</v>
      </c>
      <c r="C1708" s="6">
        <v>42195.441666666666</v>
      </c>
      <c r="D1708" s="4" t="s">
        <v>287</v>
      </c>
      <c r="E1708" s="4" t="s">
        <v>887</v>
      </c>
      <c r="F1708" s="4" t="s">
        <v>97</v>
      </c>
      <c r="G1708" s="4" t="s">
        <v>601</v>
      </c>
      <c r="H1708" s="4" t="s">
        <v>3773</v>
      </c>
      <c r="I1708" s="4" t="s">
        <v>3705</v>
      </c>
      <c r="J1708">
        <f t="shared" si="130"/>
        <v>1</v>
      </c>
      <c r="K1708" s="7">
        <f t="shared" si="131"/>
        <v>0.44166666666666665</v>
      </c>
      <c r="L1708" t="str">
        <f>IF(AND(K1708&lt;Sheet2!$A$3,K1708&gt;=Sheet2!$A$2),"Morning",IF(AND(K1708&gt;=Sheet2!$A$3,K1708&lt;Sheet2!$A$4),"Afternoon","Night"))</f>
        <v>Morning</v>
      </c>
      <c r="M1708" t="str">
        <f t="shared" si="132"/>
        <v>Friday</v>
      </c>
      <c r="N1708">
        <f t="shared" si="133"/>
        <v>2015</v>
      </c>
      <c r="O1708">
        <f t="shared" si="134"/>
        <v>7</v>
      </c>
    </row>
    <row r="1709" spans="1:15" x14ac:dyDescent="0.2">
      <c r="A1709" s="3" t="s">
        <v>3774</v>
      </c>
      <c r="B1709" s="6">
        <v>42195.554861111108</v>
      </c>
      <c r="C1709" s="6">
        <v>42195.554861111108</v>
      </c>
      <c r="D1709" s="4" t="s">
        <v>1173</v>
      </c>
      <c r="E1709" s="4" t="s">
        <v>77</v>
      </c>
      <c r="F1709" s="4" t="s">
        <v>18</v>
      </c>
      <c r="G1709" s="4" t="s">
        <v>12</v>
      </c>
      <c r="H1709" s="4" t="s">
        <v>3775</v>
      </c>
      <c r="I1709" s="4" t="s">
        <v>3705</v>
      </c>
      <c r="J1709">
        <f t="shared" si="130"/>
        <v>1</v>
      </c>
      <c r="K1709" s="7">
        <f t="shared" si="131"/>
        <v>0.55486111111111114</v>
      </c>
      <c r="L1709" t="str">
        <f>IF(AND(K1709&lt;Sheet2!$A$3,K1709&gt;=Sheet2!$A$2),"Morning",IF(AND(K1709&gt;=Sheet2!$A$3,K1709&lt;Sheet2!$A$4),"Afternoon","Night"))</f>
        <v>Afternoon</v>
      </c>
      <c r="M1709" t="str">
        <f t="shared" si="132"/>
        <v>Friday</v>
      </c>
      <c r="N1709">
        <f t="shared" si="133"/>
        <v>2015</v>
      </c>
      <c r="O1709">
        <f t="shared" si="134"/>
        <v>7</v>
      </c>
    </row>
    <row r="1710" spans="1:15" x14ac:dyDescent="0.2">
      <c r="A1710" s="3" t="s">
        <v>3776</v>
      </c>
      <c r="B1710" s="6">
        <v>42195.554861111108</v>
      </c>
      <c r="C1710" s="6">
        <v>42348.373611111114</v>
      </c>
      <c r="D1710" s="4" t="s">
        <v>1173</v>
      </c>
      <c r="E1710" s="4" t="s">
        <v>77</v>
      </c>
      <c r="F1710" s="4" t="s">
        <v>18</v>
      </c>
      <c r="G1710" s="4" t="s">
        <v>12</v>
      </c>
      <c r="H1710" s="4" t="s">
        <v>3777</v>
      </c>
      <c r="I1710" s="4" t="s">
        <v>3705</v>
      </c>
      <c r="J1710">
        <f t="shared" si="130"/>
        <v>1</v>
      </c>
      <c r="K1710" s="7">
        <f t="shared" si="131"/>
        <v>0.55486111111111114</v>
      </c>
      <c r="L1710" t="str">
        <f>IF(AND(K1710&lt;Sheet2!$A$3,K1710&gt;=Sheet2!$A$2),"Morning",IF(AND(K1710&gt;=Sheet2!$A$3,K1710&lt;Sheet2!$A$4),"Afternoon","Night"))</f>
        <v>Afternoon</v>
      </c>
      <c r="M1710" t="str">
        <f t="shared" si="132"/>
        <v>Friday</v>
      </c>
      <c r="N1710">
        <f t="shared" si="133"/>
        <v>2015</v>
      </c>
      <c r="O1710">
        <f t="shared" si="134"/>
        <v>7</v>
      </c>
    </row>
    <row r="1711" spans="1:15" x14ac:dyDescent="0.2">
      <c r="A1711" s="3" t="s">
        <v>3778</v>
      </c>
      <c r="B1711" s="6">
        <v>42195.636805555558</v>
      </c>
      <c r="C1711" s="6">
        <v>42195.636805555558</v>
      </c>
      <c r="D1711" s="4" t="s">
        <v>436</v>
      </c>
      <c r="E1711" s="4" t="s">
        <v>77</v>
      </c>
      <c r="F1711" s="4" t="s">
        <v>18</v>
      </c>
      <c r="G1711" s="4" t="s">
        <v>601</v>
      </c>
      <c r="H1711" s="4" t="s">
        <v>1857</v>
      </c>
      <c r="I1711" s="4" t="s">
        <v>3705</v>
      </c>
      <c r="J1711">
        <f t="shared" si="130"/>
        <v>1</v>
      </c>
      <c r="K1711" s="7">
        <f t="shared" si="131"/>
        <v>0.63680555555555551</v>
      </c>
      <c r="L1711" t="str">
        <f>IF(AND(K1711&lt;Sheet2!$A$3,K1711&gt;=Sheet2!$A$2),"Morning",IF(AND(K1711&gt;=Sheet2!$A$3,K1711&lt;Sheet2!$A$4),"Afternoon","Night"))</f>
        <v>Afternoon</v>
      </c>
      <c r="M1711" t="str">
        <f t="shared" si="132"/>
        <v>Friday</v>
      </c>
      <c r="N1711">
        <f t="shared" si="133"/>
        <v>2015</v>
      </c>
      <c r="O1711">
        <f t="shared" si="134"/>
        <v>7</v>
      </c>
    </row>
    <row r="1712" spans="1:15" x14ac:dyDescent="0.2">
      <c r="A1712" s="3" t="s">
        <v>3779</v>
      </c>
      <c r="B1712" s="6">
        <v>42195.636805555558</v>
      </c>
      <c r="C1712" s="6">
        <v>42287.651388888888</v>
      </c>
      <c r="D1712" s="4" t="s">
        <v>436</v>
      </c>
      <c r="E1712" s="4" t="s">
        <v>77</v>
      </c>
      <c r="F1712" s="4" t="s">
        <v>18</v>
      </c>
      <c r="G1712" s="4" t="s">
        <v>601</v>
      </c>
      <c r="H1712" s="4" t="s">
        <v>3780</v>
      </c>
      <c r="I1712" s="4" t="s">
        <v>3705</v>
      </c>
      <c r="J1712">
        <f t="shared" si="130"/>
        <v>1</v>
      </c>
      <c r="K1712" s="7">
        <f t="shared" si="131"/>
        <v>0.63680555555555551</v>
      </c>
      <c r="L1712" t="str">
        <f>IF(AND(K1712&lt;Sheet2!$A$3,K1712&gt;=Sheet2!$A$2),"Morning",IF(AND(K1712&gt;=Sheet2!$A$3,K1712&lt;Sheet2!$A$4),"Afternoon","Night"))</f>
        <v>Afternoon</v>
      </c>
      <c r="M1712" t="str">
        <f t="shared" si="132"/>
        <v>Friday</v>
      </c>
      <c r="N1712">
        <f t="shared" si="133"/>
        <v>2015</v>
      </c>
      <c r="O1712">
        <f t="shared" si="134"/>
        <v>7</v>
      </c>
    </row>
    <row r="1713" spans="1:15" x14ac:dyDescent="0.2">
      <c r="A1713" s="3" t="s">
        <v>3781</v>
      </c>
      <c r="B1713" s="6">
        <v>42195.683333333334</v>
      </c>
      <c r="C1713" s="6">
        <v>42195.683333333334</v>
      </c>
      <c r="D1713" s="4" t="s">
        <v>119</v>
      </c>
      <c r="E1713" s="4" t="s">
        <v>74</v>
      </c>
      <c r="F1713" s="4" t="s">
        <v>74</v>
      </c>
      <c r="G1713" s="4" t="s">
        <v>72</v>
      </c>
      <c r="H1713" s="4" t="s">
        <v>3782</v>
      </c>
      <c r="I1713" s="4" t="s">
        <v>74</v>
      </c>
      <c r="J1713">
        <f t="shared" si="130"/>
        <v>1</v>
      </c>
      <c r="K1713" s="7">
        <f t="shared" si="131"/>
        <v>0.68333333333333324</v>
      </c>
      <c r="L1713" t="str">
        <f>IF(AND(K1713&lt;Sheet2!$A$3,K1713&gt;=Sheet2!$A$2),"Morning",IF(AND(K1713&gt;=Sheet2!$A$3,K1713&lt;Sheet2!$A$4),"Afternoon","Night"))</f>
        <v>Afternoon</v>
      </c>
      <c r="M1713" t="str">
        <f t="shared" si="132"/>
        <v>Friday</v>
      </c>
      <c r="N1713">
        <f t="shared" si="133"/>
        <v>2015</v>
      </c>
      <c r="O1713">
        <f t="shared" si="134"/>
        <v>7</v>
      </c>
    </row>
    <row r="1714" spans="1:15" x14ac:dyDescent="0.2">
      <c r="A1714" s="3" t="s">
        <v>3783</v>
      </c>
      <c r="B1714" s="6">
        <v>42195.689583333333</v>
      </c>
      <c r="C1714" s="6">
        <v>42195.689583333333</v>
      </c>
      <c r="D1714" s="4" t="s">
        <v>196</v>
      </c>
      <c r="E1714" s="4" t="s">
        <v>887</v>
      </c>
      <c r="F1714" s="4" t="s">
        <v>63</v>
      </c>
      <c r="G1714" s="4" t="s">
        <v>247</v>
      </c>
      <c r="H1714" s="4" t="s">
        <v>3784</v>
      </c>
      <c r="I1714" s="4" t="s">
        <v>3697</v>
      </c>
      <c r="J1714">
        <f t="shared" si="130"/>
        <v>1</v>
      </c>
      <c r="K1714" s="7">
        <f t="shared" si="131"/>
        <v>0.68958333333333333</v>
      </c>
      <c r="L1714" t="str">
        <f>IF(AND(K1714&lt;Sheet2!$A$3,K1714&gt;=Sheet2!$A$2),"Morning",IF(AND(K1714&gt;=Sheet2!$A$3,K1714&lt;Sheet2!$A$4),"Afternoon","Night"))</f>
        <v>Afternoon</v>
      </c>
      <c r="M1714" t="str">
        <f t="shared" si="132"/>
        <v>Friday</v>
      </c>
      <c r="N1714">
        <f t="shared" si="133"/>
        <v>2015</v>
      </c>
      <c r="O1714">
        <f t="shared" si="134"/>
        <v>7</v>
      </c>
    </row>
    <row r="1715" spans="1:15" x14ac:dyDescent="0.2">
      <c r="A1715" s="3" t="s">
        <v>3785</v>
      </c>
      <c r="B1715" s="6">
        <v>42195.689583333333</v>
      </c>
      <c r="C1715" s="6">
        <v>42226.46875</v>
      </c>
      <c r="D1715" s="4" t="s">
        <v>196</v>
      </c>
      <c r="E1715" s="4" t="s">
        <v>887</v>
      </c>
      <c r="F1715" s="4" t="s">
        <v>63</v>
      </c>
      <c r="G1715" s="4" t="s">
        <v>247</v>
      </c>
      <c r="H1715" s="4" t="s">
        <v>3786</v>
      </c>
      <c r="I1715" s="4" t="s">
        <v>3697</v>
      </c>
      <c r="J1715">
        <f t="shared" si="130"/>
        <v>1</v>
      </c>
      <c r="K1715" s="7">
        <f t="shared" si="131"/>
        <v>0.68958333333333333</v>
      </c>
      <c r="L1715" t="str">
        <f>IF(AND(K1715&lt;Sheet2!$A$3,K1715&gt;=Sheet2!$A$2),"Morning",IF(AND(K1715&gt;=Sheet2!$A$3,K1715&lt;Sheet2!$A$4),"Afternoon","Night"))</f>
        <v>Afternoon</v>
      </c>
      <c r="M1715" t="str">
        <f t="shared" si="132"/>
        <v>Friday</v>
      </c>
      <c r="N1715">
        <f t="shared" si="133"/>
        <v>2015</v>
      </c>
      <c r="O1715">
        <f t="shared" si="134"/>
        <v>7</v>
      </c>
    </row>
    <row r="1716" spans="1:15" x14ac:dyDescent="0.2">
      <c r="A1716" s="3" t="s">
        <v>3787</v>
      </c>
      <c r="B1716" s="6">
        <v>42195.729166666664</v>
      </c>
      <c r="C1716" s="6">
        <v>42195.729166666664</v>
      </c>
      <c r="D1716" s="4" t="s">
        <v>241</v>
      </c>
      <c r="E1716" s="4" t="s">
        <v>74</v>
      </c>
      <c r="F1716" s="4" t="s">
        <v>74</v>
      </c>
      <c r="G1716" s="4" t="s">
        <v>72</v>
      </c>
      <c r="H1716" s="4" t="s">
        <v>3788</v>
      </c>
      <c r="I1716" s="4" t="s">
        <v>74</v>
      </c>
      <c r="J1716">
        <f t="shared" si="130"/>
        <v>1</v>
      </c>
      <c r="K1716" s="7">
        <f t="shared" si="131"/>
        <v>0.72916666666666663</v>
      </c>
      <c r="L1716" t="str">
        <f>IF(AND(K1716&lt;Sheet2!$A$3,K1716&gt;=Sheet2!$A$2),"Morning",IF(AND(K1716&gt;=Sheet2!$A$3,K1716&lt;Sheet2!$A$4),"Afternoon","Night"))</f>
        <v>Afternoon</v>
      </c>
      <c r="M1716" t="str">
        <f t="shared" si="132"/>
        <v>Friday</v>
      </c>
      <c r="N1716">
        <f t="shared" si="133"/>
        <v>2015</v>
      </c>
      <c r="O1716">
        <f t="shared" si="134"/>
        <v>7</v>
      </c>
    </row>
    <row r="1717" spans="1:15" x14ac:dyDescent="0.2">
      <c r="A1717" s="3" t="s">
        <v>3789</v>
      </c>
      <c r="B1717" s="6">
        <v>42226.711805555555</v>
      </c>
      <c r="C1717" s="6">
        <v>42226.711805555555</v>
      </c>
      <c r="D1717" s="4" t="s">
        <v>1204</v>
      </c>
      <c r="E1717" s="4" t="s">
        <v>77</v>
      </c>
      <c r="F1717" s="4" t="s">
        <v>18</v>
      </c>
      <c r="G1717" s="4" t="s">
        <v>1328</v>
      </c>
      <c r="H1717" s="4" t="s">
        <v>3790</v>
      </c>
      <c r="I1717" s="4" t="s">
        <v>3705</v>
      </c>
      <c r="J1717">
        <f t="shared" si="130"/>
        <v>1</v>
      </c>
      <c r="K1717" s="7">
        <f t="shared" si="131"/>
        <v>0.71180555555555547</v>
      </c>
      <c r="L1717" t="str">
        <f>IF(AND(K1717&lt;Sheet2!$A$3,K1717&gt;=Sheet2!$A$2),"Morning",IF(AND(K1717&gt;=Sheet2!$A$3,K1717&lt;Sheet2!$A$4),"Afternoon","Night"))</f>
        <v>Afternoon</v>
      </c>
      <c r="M1717" t="str">
        <f t="shared" si="132"/>
        <v>Monday</v>
      </c>
      <c r="N1717">
        <f t="shared" si="133"/>
        <v>2015</v>
      </c>
      <c r="O1717">
        <f t="shared" si="134"/>
        <v>8</v>
      </c>
    </row>
    <row r="1718" spans="1:15" x14ac:dyDescent="0.2">
      <c r="A1718" s="3" t="s">
        <v>3791</v>
      </c>
      <c r="B1718" s="6">
        <v>42226.711805555555</v>
      </c>
      <c r="C1718" s="6">
        <v>42287.579861111109</v>
      </c>
      <c r="D1718" s="4" t="s">
        <v>1204</v>
      </c>
      <c r="E1718" s="4" t="s">
        <v>77</v>
      </c>
      <c r="F1718" s="4" t="s">
        <v>18</v>
      </c>
      <c r="G1718" s="4" t="s">
        <v>1328</v>
      </c>
      <c r="H1718" s="4" t="s">
        <v>3792</v>
      </c>
      <c r="I1718" s="4" t="s">
        <v>3705</v>
      </c>
      <c r="J1718">
        <f t="shared" si="130"/>
        <v>1</v>
      </c>
      <c r="K1718" s="7">
        <f t="shared" si="131"/>
        <v>0.71180555555555547</v>
      </c>
      <c r="L1718" t="str">
        <f>IF(AND(K1718&lt;Sheet2!$A$3,K1718&gt;=Sheet2!$A$2),"Morning",IF(AND(K1718&gt;=Sheet2!$A$3,K1718&lt;Sheet2!$A$4),"Afternoon","Night"))</f>
        <v>Afternoon</v>
      </c>
      <c r="M1718" t="str">
        <f t="shared" si="132"/>
        <v>Monday</v>
      </c>
      <c r="N1718">
        <f t="shared" si="133"/>
        <v>2015</v>
      </c>
      <c r="O1718">
        <f t="shared" si="134"/>
        <v>8</v>
      </c>
    </row>
    <row r="1719" spans="1:15" x14ac:dyDescent="0.2">
      <c r="A1719" s="3" t="s">
        <v>3793</v>
      </c>
      <c r="B1719" s="6">
        <v>42226.720138888886</v>
      </c>
      <c r="C1719" s="6">
        <v>42226.720138888886</v>
      </c>
      <c r="D1719" s="4" t="s">
        <v>1318</v>
      </c>
      <c r="E1719" s="4" t="s">
        <v>77</v>
      </c>
      <c r="F1719" s="4" t="s">
        <v>18</v>
      </c>
      <c r="G1719" s="4" t="s">
        <v>509</v>
      </c>
      <c r="H1719" s="4" t="s">
        <v>3794</v>
      </c>
      <c r="I1719" s="4" t="s">
        <v>3705</v>
      </c>
      <c r="J1719">
        <f t="shared" si="130"/>
        <v>1</v>
      </c>
      <c r="K1719" s="7">
        <f t="shared" si="131"/>
        <v>0.72013888888888899</v>
      </c>
      <c r="L1719" t="str">
        <f>IF(AND(K1719&lt;Sheet2!$A$3,K1719&gt;=Sheet2!$A$2),"Morning",IF(AND(K1719&gt;=Sheet2!$A$3,K1719&lt;Sheet2!$A$4),"Afternoon","Night"))</f>
        <v>Afternoon</v>
      </c>
      <c r="M1719" t="str">
        <f t="shared" si="132"/>
        <v>Monday</v>
      </c>
      <c r="N1719">
        <f t="shared" si="133"/>
        <v>2015</v>
      </c>
      <c r="O1719">
        <f t="shared" si="134"/>
        <v>8</v>
      </c>
    </row>
    <row r="1720" spans="1:15" x14ac:dyDescent="0.2">
      <c r="A1720" s="3" t="s">
        <v>3795</v>
      </c>
      <c r="B1720" s="6">
        <v>42226.720138888886</v>
      </c>
      <c r="C1720" s="6" t="s">
        <v>30427</v>
      </c>
      <c r="D1720" s="4" t="s">
        <v>1318</v>
      </c>
      <c r="E1720" s="4" t="s">
        <v>77</v>
      </c>
      <c r="F1720" s="4" t="s">
        <v>18</v>
      </c>
      <c r="G1720" s="4" t="s">
        <v>509</v>
      </c>
      <c r="H1720" s="4" t="s">
        <v>3796</v>
      </c>
      <c r="I1720" s="4" t="s">
        <v>3705</v>
      </c>
      <c r="J1720">
        <f t="shared" si="130"/>
        <v>1</v>
      </c>
      <c r="K1720" s="7">
        <f t="shared" si="131"/>
        <v>0.72013888888888899</v>
      </c>
      <c r="L1720" t="str">
        <f>IF(AND(K1720&lt;Sheet2!$A$3,K1720&gt;=Sheet2!$A$2),"Morning",IF(AND(K1720&gt;=Sheet2!$A$3,K1720&lt;Sheet2!$A$4),"Afternoon","Night"))</f>
        <v>Afternoon</v>
      </c>
      <c r="M1720" t="str">
        <f t="shared" si="132"/>
        <v>Monday</v>
      </c>
      <c r="N1720">
        <f t="shared" si="133"/>
        <v>2015</v>
      </c>
      <c r="O1720">
        <f t="shared" si="134"/>
        <v>8</v>
      </c>
    </row>
    <row r="1721" spans="1:15" x14ac:dyDescent="0.2">
      <c r="A1721" s="3" t="s">
        <v>3797</v>
      </c>
      <c r="B1721" s="6">
        <v>42226.720138888886</v>
      </c>
      <c r="C1721" s="6">
        <v>42226.720138888886</v>
      </c>
      <c r="D1721" s="4" t="s">
        <v>3125</v>
      </c>
      <c r="E1721" s="4" t="s">
        <v>77</v>
      </c>
      <c r="F1721" s="4" t="s">
        <v>923</v>
      </c>
      <c r="G1721" s="4" t="s">
        <v>12</v>
      </c>
      <c r="H1721" s="4" t="s">
        <v>3798</v>
      </c>
      <c r="I1721" s="4" t="s">
        <v>3705</v>
      </c>
      <c r="J1721">
        <f t="shared" si="130"/>
        <v>1</v>
      </c>
      <c r="K1721" s="7">
        <f t="shared" si="131"/>
        <v>0.72013888888888899</v>
      </c>
      <c r="L1721" t="str">
        <f>IF(AND(K1721&lt;Sheet2!$A$3,K1721&gt;=Sheet2!$A$2),"Morning",IF(AND(K1721&gt;=Sheet2!$A$3,K1721&lt;Sheet2!$A$4),"Afternoon","Night"))</f>
        <v>Afternoon</v>
      </c>
      <c r="M1721" t="str">
        <f t="shared" si="132"/>
        <v>Monday</v>
      </c>
      <c r="N1721">
        <f t="shared" si="133"/>
        <v>2015</v>
      </c>
      <c r="O1721">
        <f t="shared" si="134"/>
        <v>8</v>
      </c>
    </row>
    <row r="1722" spans="1:15" x14ac:dyDescent="0.2">
      <c r="A1722" s="3" t="s">
        <v>3799</v>
      </c>
      <c r="B1722" s="6">
        <v>42257.364583333336</v>
      </c>
      <c r="C1722" s="6">
        <v>42257.364583333336</v>
      </c>
      <c r="D1722" s="4" t="s">
        <v>3800</v>
      </c>
      <c r="E1722" s="4" t="s">
        <v>10</v>
      </c>
      <c r="F1722" s="4" t="s">
        <v>159</v>
      </c>
      <c r="G1722" s="4" t="s">
        <v>1604</v>
      </c>
      <c r="H1722" s="4" t="s">
        <v>3801</v>
      </c>
      <c r="I1722" s="4" t="s">
        <v>162</v>
      </c>
      <c r="J1722">
        <f t="shared" si="130"/>
        <v>1</v>
      </c>
      <c r="K1722" s="7">
        <f t="shared" si="131"/>
        <v>0.36458333333333331</v>
      </c>
      <c r="L1722" t="str">
        <f>IF(AND(K1722&lt;Sheet2!$A$3,K1722&gt;=Sheet2!$A$2),"Morning",IF(AND(K1722&gt;=Sheet2!$A$3,K1722&lt;Sheet2!$A$4),"Afternoon","Night"))</f>
        <v>Morning</v>
      </c>
      <c r="M1722" t="str">
        <f t="shared" si="132"/>
        <v>Thursday</v>
      </c>
      <c r="N1722">
        <f t="shared" si="133"/>
        <v>2015</v>
      </c>
      <c r="O1722">
        <f t="shared" si="134"/>
        <v>9</v>
      </c>
    </row>
    <row r="1723" spans="1:15" x14ac:dyDescent="0.2">
      <c r="A1723" s="3" t="s">
        <v>3802</v>
      </c>
      <c r="B1723" s="6">
        <v>42257.42083333333</v>
      </c>
      <c r="C1723" s="6">
        <v>42257.42083333333</v>
      </c>
      <c r="D1723" s="4" t="s">
        <v>360</v>
      </c>
      <c r="E1723" s="4" t="s">
        <v>10</v>
      </c>
      <c r="F1723" s="4" t="s">
        <v>97</v>
      </c>
      <c r="G1723" s="4" t="s">
        <v>12</v>
      </c>
      <c r="H1723" s="4" t="s">
        <v>3803</v>
      </c>
      <c r="I1723" s="4" t="s">
        <v>3705</v>
      </c>
      <c r="J1723">
        <f t="shared" si="130"/>
        <v>1</v>
      </c>
      <c r="K1723" s="7">
        <f t="shared" si="131"/>
        <v>0.42083333333333334</v>
      </c>
      <c r="L1723" t="str">
        <f>IF(AND(K1723&lt;Sheet2!$A$3,K1723&gt;=Sheet2!$A$2),"Morning",IF(AND(K1723&gt;=Sheet2!$A$3,K1723&lt;Sheet2!$A$4),"Afternoon","Night"))</f>
        <v>Morning</v>
      </c>
      <c r="M1723" t="str">
        <f t="shared" si="132"/>
        <v>Thursday</v>
      </c>
      <c r="N1723">
        <f t="shared" si="133"/>
        <v>2015</v>
      </c>
      <c r="O1723">
        <f t="shared" si="134"/>
        <v>9</v>
      </c>
    </row>
    <row r="1724" spans="1:15" x14ac:dyDescent="0.2">
      <c r="A1724" s="3" t="s">
        <v>3804</v>
      </c>
      <c r="B1724" s="6">
        <v>42257.615972222222</v>
      </c>
      <c r="C1724" s="6">
        <v>42257.615972222222</v>
      </c>
      <c r="D1724" s="4" t="s">
        <v>119</v>
      </c>
      <c r="E1724" s="4" t="s">
        <v>74</v>
      </c>
      <c r="F1724" s="4" t="s">
        <v>74</v>
      </c>
      <c r="G1724" s="4" t="s">
        <v>72</v>
      </c>
      <c r="H1724" s="4" t="s">
        <v>3805</v>
      </c>
      <c r="I1724" s="4" t="s">
        <v>74</v>
      </c>
      <c r="J1724">
        <f t="shared" si="130"/>
        <v>1</v>
      </c>
      <c r="K1724" s="7">
        <f t="shared" si="131"/>
        <v>0.61597222222222225</v>
      </c>
      <c r="L1724" t="str">
        <f>IF(AND(K1724&lt;Sheet2!$A$3,K1724&gt;=Sheet2!$A$2),"Morning",IF(AND(K1724&gt;=Sheet2!$A$3,K1724&lt;Sheet2!$A$4),"Afternoon","Night"))</f>
        <v>Afternoon</v>
      </c>
      <c r="M1724" t="str">
        <f t="shared" si="132"/>
        <v>Thursday</v>
      </c>
      <c r="N1724">
        <f t="shared" si="133"/>
        <v>2015</v>
      </c>
      <c r="O1724">
        <f t="shared" si="134"/>
        <v>9</v>
      </c>
    </row>
    <row r="1725" spans="1:15" x14ac:dyDescent="0.2">
      <c r="A1725" s="3" t="s">
        <v>3806</v>
      </c>
      <c r="B1725" s="6">
        <v>42257.679166666669</v>
      </c>
      <c r="C1725" s="6">
        <v>42257.679166666669</v>
      </c>
      <c r="D1725" s="4" t="s">
        <v>16</v>
      </c>
      <c r="E1725" s="4" t="s">
        <v>10</v>
      </c>
      <c r="F1725" s="4" t="s">
        <v>30</v>
      </c>
      <c r="G1725" s="4" t="s">
        <v>628</v>
      </c>
      <c r="H1725" s="4" t="s">
        <v>2753</v>
      </c>
      <c r="I1725" s="4" t="s">
        <v>3705</v>
      </c>
      <c r="J1725">
        <f t="shared" si="130"/>
        <v>1</v>
      </c>
      <c r="K1725" s="7">
        <f t="shared" si="131"/>
        <v>0.6791666666666667</v>
      </c>
      <c r="L1725" t="str">
        <f>IF(AND(K1725&lt;Sheet2!$A$3,K1725&gt;=Sheet2!$A$2),"Morning",IF(AND(K1725&gt;=Sheet2!$A$3,K1725&lt;Sheet2!$A$4),"Afternoon","Night"))</f>
        <v>Afternoon</v>
      </c>
      <c r="M1725" t="str">
        <f t="shared" si="132"/>
        <v>Thursday</v>
      </c>
      <c r="N1725">
        <f t="shared" si="133"/>
        <v>2015</v>
      </c>
      <c r="O1725">
        <f t="shared" si="134"/>
        <v>9</v>
      </c>
    </row>
    <row r="1726" spans="1:15" x14ac:dyDescent="0.2">
      <c r="A1726" s="3" t="s">
        <v>3807</v>
      </c>
      <c r="B1726" s="6">
        <v>42257.679166666669</v>
      </c>
      <c r="C1726" s="6" t="s">
        <v>30428</v>
      </c>
      <c r="D1726" s="4" t="s">
        <v>16</v>
      </c>
      <c r="E1726" s="4" t="s">
        <v>10</v>
      </c>
      <c r="F1726" s="4" t="s">
        <v>30</v>
      </c>
      <c r="G1726" s="4" t="s">
        <v>628</v>
      </c>
      <c r="H1726" s="4" t="s">
        <v>3808</v>
      </c>
      <c r="I1726" s="4" t="s">
        <v>3705</v>
      </c>
      <c r="J1726">
        <f t="shared" si="130"/>
        <v>1</v>
      </c>
      <c r="K1726" s="7">
        <f t="shared" si="131"/>
        <v>0.6791666666666667</v>
      </c>
      <c r="L1726" t="str">
        <f>IF(AND(K1726&lt;Sheet2!$A$3,K1726&gt;=Sheet2!$A$2),"Morning",IF(AND(K1726&gt;=Sheet2!$A$3,K1726&lt;Sheet2!$A$4),"Afternoon","Night"))</f>
        <v>Afternoon</v>
      </c>
      <c r="M1726" t="str">
        <f t="shared" si="132"/>
        <v>Thursday</v>
      </c>
      <c r="N1726">
        <f t="shared" si="133"/>
        <v>2015</v>
      </c>
      <c r="O1726">
        <f t="shared" si="134"/>
        <v>9</v>
      </c>
    </row>
    <row r="1727" spans="1:15" x14ac:dyDescent="0.2">
      <c r="A1727" s="3" t="s">
        <v>3809</v>
      </c>
      <c r="B1727" s="6">
        <v>42287.068055555559</v>
      </c>
      <c r="C1727" s="6">
        <v>42287.068055555559</v>
      </c>
      <c r="D1727" s="4" t="s">
        <v>815</v>
      </c>
      <c r="E1727" s="4" t="s">
        <v>77</v>
      </c>
      <c r="F1727" s="4" t="s">
        <v>18</v>
      </c>
      <c r="G1727" s="4" t="s">
        <v>514</v>
      </c>
      <c r="H1727" s="4" t="s">
        <v>3810</v>
      </c>
      <c r="I1727" s="4" t="s">
        <v>3697</v>
      </c>
      <c r="J1727">
        <f t="shared" si="130"/>
        <v>1</v>
      </c>
      <c r="K1727" s="7">
        <f t="shared" si="131"/>
        <v>6.805555555555555E-2</v>
      </c>
      <c r="L1727" t="str">
        <f>IF(AND(K1727&lt;Sheet2!$A$3,K1727&gt;=Sheet2!$A$2),"Morning",IF(AND(K1727&gt;=Sheet2!$A$3,K1727&lt;Sheet2!$A$4),"Afternoon","Night"))</f>
        <v>Night</v>
      </c>
      <c r="M1727" t="str">
        <f t="shared" si="132"/>
        <v>Saturday</v>
      </c>
      <c r="N1727">
        <f t="shared" si="133"/>
        <v>2015</v>
      </c>
      <c r="O1727">
        <f t="shared" si="134"/>
        <v>10</v>
      </c>
    </row>
    <row r="1728" spans="1:15" x14ac:dyDescent="0.2">
      <c r="A1728" s="3" t="s">
        <v>3811</v>
      </c>
      <c r="B1728" s="6">
        <v>42287.072916666664</v>
      </c>
      <c r="C1728" s="6">
        <v>42287.072916666664</v>
      </c>
      <c r="D1728" s="4" t="s">
        <v>178</v>
      </c>
      <c r="E1728" s="4" t="s">
        <v>77</v>
      </c>
      <c r="F1728" s="4" t="s">
        <v>18</v>
      </c>
      <c r="G1728" s="4" t="s">
        <v>487</v>
      </c>
      <c r="H1728" s="4" t="s">
        <v>3812</v>
      </c>
      <c r="I1728" s="4" t="s">
        <v>3697</v>
      </c>
      <c r="J1728">
        <f t="shared" si="130"/>
        <v>1</v>
      </c>
      <c r="K1728" s="7">
        <f t="shared" si="131"/>
        <v>7.2916666666666671E-2</v>
      </c>
      <c r="L1728" t="str">
        <f>IF(AND(K1728&lt;Sheet2!$A$3,K1728&gt;=Sheet2!$A$2),"Morning",IF(AND(K1728&gt;=Sheet2!$A$3,K1728&lt;Sheet2!$A$4),"Afternoon","Night"))</f>
        <v>Night</v>
      </c>
      <c r="M1728" t="str">
        <f t="shared" si="132"/>
        <v>Saturday</v>
      </c>
      <c r="N1728">
        <f t="shared" si="133"/>
        <v>2015</v>
      </c>
      <c r="O1728">
        <f t="shared" si="134"/>
        <v>10</v>
      </c>
    </row>
    <row r="1729" spans="1:15" x14ac:dyDescent="0.2">
      <c r="A1729" s="3" t="s">
        <v>3813</v>
      </c>
      <c r="B1729" s="6">
        <v>42287.20208333333</v>
      </c>
      <c r="C1729" s="6">
        <v>42287.20208333333</v>
      </c>
      <c r="D1729" s="4" t="s">
        <v>9</v>
      </c>
      <c r="E1729" s="4" t="s">
        <v>84</v>
      </c>
      <c r="F1729" s="4" t="s">
        <v>11</v>
      </c>
      <c r="G1729" s="4" t="s">
        <v>1067</v>
      </c>
      <c r="H1729" s="4" t="s">
        <v>3814</v>
      </c>
      <c r="I1729" s="4" t="s">
        <v>3705</v>
      </c>
      <c r="J1729">
        <f t="shared" si="130"/>
        <v>1</v>
      </c>
      <c r="K1729" s="7">
        <f t="shared" si="131"/>
        <v>0.20208333333333331</v>
      </c>
      <c r="L1729" t="str">
        <f>IF(AND(K1729&lt;Sheet2!$A$3,K1729&gt;=Sheet2!$A$2),"Morning",IF(AND(K1729&gt;=Sheet2!$A$3,K1729&lt;Sheet2!$A$4),"Afternoon","Night"))</f>
        <v>Morning</v>
      </c>
      <c r="M1729" t="str">
        <f t="shared" si="132"/>
        <v>Saturday</v>
      </c>
      <c r="N1729">
        <f t="shared" si="133"/>
        <v>2015</v>
      </c>
      <c r="O1729">
        <f t="shared" si="134"/>
        <v>10</v>
      </c>
    </row>
    <row r="1730" spans="1:15" x14ac:dyDescent="0.2">
      <c r="A1730" s="3" t="s">
        <v>3815</v>
      </c>
      <c r="B1730" s="6">
        <v>42287.604166666664</v>
      </c>
      <c r="C1730" s="6">
        <v>42287.604166666664</v>
      </c>
      <c r="D1730" s="4" t="s">
        <v>3800</v>
      </c>
      <c r="E1730" s="4" t="s">
        <v>10</v>
      </c>
      <c r="F1730" s="4" t="s">
        <v>197</v>
      </c>
      <c r="G1730" s="4" t="s">
        <v>98</v>
      </c>
      <c r="H1730" s="4" t="s">
        <v>3816</v>
      </c>
      <c r="I1730" s="4" t="s">
        <v>3697</v>
      </c>
      <c r="J1730">
        <f t="shared" si="130"/>
        <v>1</v>
      </c>
      <c r="K1730" s="7">
        <f t="shared" si="131"/>
        <v>0.60416666666666663</v>
      </c>
      <c r="L1730" t="str">
        <f>IF(AND(K1730&lt;Sheet2!$A$3,K1730&gt;=Sheet2!$A$2),"Morning",IF(AND(K1730&gt;=Sheet2!$A$3,K1730&lt;Sheet2!$A$4),"Afternoon","Night"))</f>
        <v>Afternoon</v>
      </c>
      <c r="M1730" t="str">
        <f t="shared" si="132"/>
        <v>Saturday</v>
      </c>
      <c r="N1730">
        <f t="shared" si="133"/>
        <v>2015</v>
      </c>
      <c r="O1730">
        <f t="shared" si="134"/>
        <v>10</v>
      </c>
    </row>
    <row r="1731" spans="1:15" x14ac:dyDescent="0.2">
      <c r="A1731" s="3" t="s">
        <v>3817</v>
      </c>
      <c r="B1731" s="6">
        <v>42287.612500000003</v>
      </c>
      <c r="C1731" s="6">
        <v>42287.612500000003</v>
      </c>
      <c r="D1731" s="4" t="s">
        <v>990</v>
      </c>
      <c r="E1731" s="4" t="s">
        <v>10</v>
      </c>
      <c r="F1731" s="4" t="s">
        <v>30</v>
      </c>
      <c r="G1731" s="4" t="s">
        <v>1328</v>
      </c>
      <c r="H1731" s="4" t="s">
        <v>3818</v>
      </c>
      <c r="I1731" s="4" t="s">
        <v>3705</v>
      </c>
      <c r="J1731">
        <f t="shared" ref="J1731:J1794" si="135">COUNTA(B1731)</f>
        <v>1</v>
      </c>
      <c r="K1731" s="7">
        <f t="shared" ref="K1731:K1794" si="136">TIME(HOUR(B1731),MINUTE(B1731),SECOND(B1731))</f>
        <v>0.61249999999999993</v>
      </c>
      <c r="L1731" t="str">
        <f>IF(AND(K1731&lt;Sheet2!$A$3,K1731&gt;=Sheet2!$A$2),"Morning",IF(AND(K1731&gt;=Sheet2!$A$3,K1731&lt;Sheet2!$A$4),"Afternoon","Night"))</f>
        <v>Afternoon</v>
      </c>
      <c r="M1731" t="str">
        <f t="shared" ref="M1731:M1794" si="137">TEXT(B1731,"dddd")</f>
        <v>Saturday</v>
      </c>
      <c r="N1731">
        <f t="shared" ref="N1731:N1794" si="138">YEAR(B1731)</f>
        <v>2015</v>
      </c>
      <c r="O1731">
        <f t="shared" ref="O1731:O1794" si="139">MONTH(B1731)</f>
        <v>10</v>
      </c>
    </row>
    <row r="1732" spans="1:15" x14ac:dyDescent="0.2">
      <c r="A1732" s="3" t="s">
        <v>3819</v>
      </c>
      <c r="B1732" s="6">
        <v>42287.612500000003</v>
      </c>
      <c r="C1732" s="6">
        <v>42348.302083333336</v>
      </c>
      <c r="D1732" s="4" t="s">
        <v>990</v>
      </c>
      <c r="E1732" s="4" t="s">
        <v>10</v>
      </c>
      <c r="F1732" s="4" t="s">
        <v>30</v>
      </c>
      <c r="G1732" s="4" t="s">
        <v>1328</v>
      </c>
      <c r="H1732" s="4" t="s">
        <v>206</v>
      </c>
      <c r="I1732" s="4" t="s">
        <v>3705</v>
      </c>
      <c r="J1732">
        <f t="shared" si="135"/>
        <v>1</v>
      </c>
      <c r="K1732" s="7">
        <f t="shared" si="136"/>
        <v>0.61249999999999993</v>
      </c>
      <c r="L1732" t="str">
        <f>IF(AND(K1732&lt;Sheet2!$A$3,K1732&gt;=Sheet2!$A$2),"Morning",IF(AND(K1732&gt;=Sheet2!$A$3,K1732&lt;Sheet2!$A$4),"Afternoon","Night"))</f>
        <v>Afternoon</v>
      </c>
      <c r="M1732" t="str">
        <f t="shared" si="137"/>
        <v>Saturday</v>
      </c>
      <c r="N1732">
        <f t="shared" si="138"/>
        <v>2015</v>
      </c>
      <c r="O1732">
        <f t="shared" si="139"/>
        <v>10</v>
      </c>
    </row>
    <row r="1733" spans="1:15" x14ac:dyDescent="0.2">
      <c r="A1733" s="3" t="s">
        <v>3820</v>
      </c>
      <c r="B1733" s="6">
        <v>42318.30972222222</v>
      </c>
      <c r="C1733" s="6">
        <v>42318.30972222222</v>
      </c>
      <c r="D1733" s="4" t="s">
        <v>1204</v>
      </c>
      <c r="E1733" s="4" t="s">
        <v>17</v>
      </c>
      <c r="F1733" s="4" t="s">
        <v>11</v>
      </c>
      <c r="G1733" s="4" t="s">
        <v>12</v>
      </c>
      <c r="H1733" s="4" t="s">
        <v>3821</v>
      </c>
      <c r="I1733" s="4" t="s">
        <v>3705</v>
      </c>
      <c r="J1733">
        <f t="shared" si="135"/>
        <v>1</v>
      </c>
      <c r="K1733" s="7">
        <f t="shared" si="136"/>
        <v>0.30972222222222223</v>
      </c>
      <c r="L1733" t="str">
        <f>IF(AND(K1733&lt;Sheet2!$A$3,K1733&gt;=Sheet2!$A$2),"Morning",IF(AND(K1733&gt;=Sheet2!$A$3,K1733&lt;Sheet2!$A$4),"Afternoon","Night"))</f>
        <v>Morning</v>
      </c>
      <c r="M1733" t="str">
        <f t="shared" si="137"/>
        <v>Tuesday</v>
      </c>
      <c r="N1733">
        <f t="shared" si="138"/>
        <v>2015</v>
      </c>
      <c r="O1733">
        <f t="shared" si="139"/>
        <v>11</v>
      </c>
    </row>
    <row r="1734" spans="1:15" x14ac:dyDescent="0.2">
      <c r="A1734" s="3" t="s">
        <v>3822</v>
      </c>
      <c r="B1734" s="6">
        <v>42318.30972222222</v>
      </c>
      <c r="C1734" s="6">
        <v>42348.601388888892</v>
      </c>
      <c r="D1734" s="4" t="s">
        <v>1204</v>
      </c>
      <c r="E1734" s="4" t="s">
        <v>17</v>
      </c>
      <c r="F1734" s="4" t="s">
        <v>11</v>
      </c>
      <c r="G1734" s="4" t="s">
        <v>12</v>
      </c>
      <c r="H1734" s="4" t="s">
        <v>3823</v>
      </c>
      <c r="I1734" s="4" t="s">
        <v>3705</v>
      </c>
      <c r="J1734">
        <f t="shared" si="135"/>
        <v>1</v>
      </c>
      <c r="K1734" s="7">
        <f t="shared" si="136"/>
        <v>0.30972222222222223</v>
      </c>
      <c r="L1734" t="str">
        <f>IF(AND(K1734&lt;Sheet2!$A$3,K1734&gt;=Sheet2!$A$2),"Morning",IF(AND(K1734&gt;=Sheet2!$A$3,K1734&lt;Sheet2!$A$4),"Afternoon","Night"))</f>
        <v>Morning</v>
      </c>
      <c r="M1734" t="str">
        <f t="shared" si="137"/>
        <v>Tuesday</v>
      </c>
      <c r="N1734">
        <f t="shared" si="138"/>
        <v>2015</v>
      </c>
      <c r="O1734">
        <f t="shared" si="139"/>
        <v>11</v>
      </c>
    </row>
    <row r="1735" spans="1:15" x14ac:dyDescent="0.2">
      <c r="A1735" s="3" t="s">
        <v>3824</v>
      </c>
      <c r="B1735" s="6">
        <v>42318.313194444447</v>
      </c>
      <c r="C1735" s="6">
        <v>42318.313194444447</v>
      </c>
      <c r="D1735" s="4" t="s">
        <v>1465</v>
      </c>
      <c r="E1735" s="4" t="s">
        <v>17</v>
      </c>
      <c r="F1735" s="4" t="s">
        <v>11</v>
      </c>
      <c r="G1735" s="4" t="s">
        <v>12</v>
      </c>
      <c r="H1735" s="4" t="s">
        <v>3825</v>
      </c>
      <c r="I1735" s="4" t="s">
        <v>3705</v>
      </c>
      <c r="J1735">
        <f t="shared" si="135"/>
        <v>1</v>
      </c>
      <c r="K1735" s="7">
        <f t="shared" si="136"/>
        <v>0.31319444444444444</v>
      </c>
      <c r="L1735" t="str">
        <f>IF(AND(K1735&lt;Sheet2!$A$3,K1735&gt;=Sheet2!$A$2),"Morning",IF(AND(K1735&gt;=Sheet2!$A$3,K1735&lt;Sheet2!$A$4),"Afternoon","Night"))</f>
        <v>Morning</v>
      </c>
      <c r="M1735" t="str">
        <f t="shared" si="137"/>
        <v>Tuesday</v>
      </c>
      <c r="N1735">
        <f t="shared" si="138"/>
        <v>2015</v>
      </c>
      <c r="O1735">
        <f t="shared" si="139"/>
        <v>11</v>
      </c>
    </row>
    <row r="1736" spans="1:15" x14ac:dyDescent="0.2">
      <c r="A1736" s="3" t="s">
        <v>3826</v>
      </c>
      <c r="B1736" s="6">
        <v>42318.313194444447</v>
      </c>
      <c r="C1736" s="6" t="s">
        <v>30429</v>
      </c>
      <c r="D1736" s="4" t="s">
        <v>1465</v>
      </c>
      <c r="E1736" s="4" t="s">
        <v>17</v>
      </c>
      <c r="F1736" s="4" t="s">
        <v>11</v>
      </c>
      <c r="G1736" s="4" t="s">
        <v>12</v>
      </c>
      <c r="H1736" s="4" t="s">
        <v>3827</v>
      </c>
      <c r="I1736" s="4" t="s">
        <v>3705</v>
      </c>
      <c r="J1736">
        <f t="shared" si="135"/>
        <v>1</v>
      </c>
      <c r="K1736" s="7">
        <f t="shared" si="136"/>
        <v>0.31319444444444444</v>
      </c>
      <c r="L1736" t="str">
        <f>IF(AND(K1736&lt;Sheet2!$A$3,K1736&gt;=Sheet2!$A$2),"Morning",IF(AND(K1736&gt;=Sheet2!$A$3,K1736&lt;Sheet2!$A$4),"Afternoon","Night"))</f>
        <v>Morning</v>
      </c>
      <c r="M1736" t="str">
        <f t="shared" si="137"/>
        <v>Tuesday</v>
      </c>
      <c r="N1736">
        <f t="shared" si="138"/>
        <v>2015</v>
      </c>
      <c r="O1736">
        <f t="shared" si="139"/>
        <v>11</v>
      </c>
    </row>
    <row r="1737" spans="1:15" x14ac:dyDescent="0.2">
      <c r="A1737" s="3" t="s">
        <v>3828</v>
      </c>
      <c r="B1737" s="6">
        <v>42318.425694444442</v>
      </c>
      <c r="C1737" s="6">
        <v>42318.425694444442</v>
      </c>
      <c r="D1737" s="4" t="s">
        <v>35</v>
      </c>
      <c r="E1737" s="4" t="s">
        <v>10</v>
      </c>
      <c r="F1737" s="4" t="s">
        <v>97</v>
      </c>
      <c r="G1737" s="4" t="s">
        <v>3829</v>
      </c>
      <c r="H1737" s="4" t="s">
        <v>3830</v>
      </c>
      <c r="I1737" s="4" t="s">
        <v>3705</v>
      </c>
      <c r="J1737">
        <f t="shared" si="135"/>
        <v>1</v>
      </c>
      <c r="K1737" s="7">
        <f t="shared" si="136"/>
        <v>0.42569444444444443</v>
      </c>
      <c r="L1737" t="str">
        <f>IF(AND(K1737&lt;Sheet2!$A$3,K1737&gt;=Sheet2!$A$2),"Morning",IF(AND(K1737&gt;=Sheet2!$A$3,K1737&lt;Sheet2!$A$4),"Afternoon","Night"))</f>
        <v>Morning</v>
      </c>
      <c r="M1737" t="str">
        <f t="shared" si="137"/>
        <v>Tuesday</v>
      </c>
      <c r="N1737">
        <f t="shared" si="138"/>
        <v>2015</v>
      </c>
      <c r="O1737">
        <f t="shared" si="139"/>
        <v>11</v>
      </c>
    </row>
    <row r="1738" spans="1:15" x14ac:dyDescent="0.2">
      <c r="A1738" s="3" t="s">
        <v>3831</v>
      </c>
      <c r="B1738" s="6">
        <v>42318.486805555556</v>
      </c>
      <c r="C1738" s="6">
        <v>42318.486805555556</v>
      </c>
      <c r="D1738" s="4" t="s">
        <v>307</v>
      </c>
      <c r="E1738" s="4" t="s">
        <v>10</v>
      </c>
      <c r="F1738" s="4" t="s">
        <v>197</v>
      </c>
      <c r="G1738" s="4" t="s">
        <v>497</v>
      </c>
      <c r="H1738" s="4" t="s">
        <v>3832</v>
      </c>
      <c r="I1738" s="4" t="s">
        <v>3697</v>
      </c>
      <c r="J1738">
        <f t="shared" si="135"/>
        <v>1</v>
      </c>
      <c r="K1738" s="7">
        <f t="shared" si="136"/>
        <v>0.48680555555555555</v>
      </c>
      <c r="L1738" t="str">
        <f>IF(AND(K1738&lt;Sheet2!$A$3,K1738&gt;=Sheet2!$A$2),"Morning",IF(AND(K1738&gt;=Sheet2!$A$3,K1738&lt;Sheet2!$A$4),"Afternoon","Night"))</f>
        <v>Morning</v>
      </c>
      <c r="M1738" t="str">
        <f t="shared" si="137"/>
        <v>Tuesday</v>
      </c>
      <c r="N1738">
        <f t="shared" si="138"/>
        <v>2015</v>
      </c>
      <c r="O1738">
        <f t="shared" si="139"/>
        <v>11</v>
      </c>
    </row>
    <row r="1739" spans="1:15" x14ac:dyDescent="0.2">
      <c r="A1739" s="3" t="s">
        <v>3833</v>
      </c>
      <c r="B1739" s="6">
        <v>42318.486805555556</v>
      </c>
      <c r="C1739" s="6">
        <v>42348.666666666664</v>
      </c>
      <c r="D1739" s="4" t="s">
        <v>307</v>
      </c>
      <c r="E1739" s="4" t="s">
        <v>10</v>
      </c>
      <c r="F1739" s="4" t="s">
        <v>197</v>
      </c>
      <c r="G1739" s="4" t="s">
        <v>497</v>
      </c>
      <c r="H1739" s="4" t="s">
        <v>3834</v>
      </c>
      <c r="I1739" s="4" t="s">
        <v>3697</v>
      </c>
      <c r="J1739">
        <f t="shared" si="135"/>
        <v>1</v>
      </c>
      <c r="K1739" s="7">
        <f t="shared" si="136"/>
        <v>0.48680555555555555</v>
      </c>
      <c r="L1739" t="str">
        <f>IF(AND(K1739&lt;Sheet2!$A$3,K1739&gt;=Sheet2!$A$2),"Morning",IF(AND(K1739&gt;=Sheet2!$A$3,K1739&lt;Sheet2!$A$4),"Afternoon","Night"))</f>
        <v>Morning</v>
      </c>
      <c r="M1739" t="str">
        <f t="shared" si="137"/>
        <v>Tuesday</v>
      </c>
      <c r="N1739">
        <f t="shared" si="138"/>
        <v>2015</v>
      </c>
      <c r="O1739">
        <f t="shared" si="139"/>
        <v>11</v>
      </c>
    </row>
    <row r="1740" spans="1:15" x14ac:dyDescent="0.2">
      <c r="A1740" s="3" t="s">
        <v>3835</v>
      </c>
      <c r="B1740" s="6">
        <v>42318.5</v>
      </c>
      <c r="C1740" s="6">
        <v>42318.5</v>
      </c>
      <c r="D1740" s="4" t="s">
        <v>1204</v>
      </c>
      <c r="E1740" s="4" t="s">
        <v>10</v>
      </c>
      <c r="F1740" s="4" t="s">
        <v>97</v>
      </c>
      <c r="G1740" s="4" t="s">
        <v>12</v>
      </c>
      <c r="H1740" s="4" t="s">
        <v>3836</v>
      </c>
      <c r="I1740" s="4" t="s">
        <v>3705</v>
      </c>
      <c r="J1740">
        <f t="shared" si="135"/>
        <v>1</v>
      </c>
      <c r="K1740" s="7">
        <f t="shared" si="136"/>
        <v>0.5</v>
      </c>
      <c r="L1740" t="str">
        <f>IF(AND(K1740&lt;Sheet2!$A$3,K1740&gt;=Sheet2!$A$2),"Morning",IF(AND(K1740&gt;=Sheet2!$A$3,K1740&lt;Sheet2!$A$4),"Afternoon","Night"))</f>
        <v>Afternoon</v>
      </c>
      <c r="M1740" t="str">
        <f t="shared" si="137"/>
        <v>Tuesday</v>
      </c>
      <c r="N1740">
        <f t="shared" si="138"/>
        <v>2015</v>
      </c>
      <c r="O1740">
        <f t="shared" si="139"/>
        <v>11</v>
      </c>
    </row>
    <row r="1741" spans="1:15" x14ac:dyDescent="0.2">
      <c r="A1741" s="3" t="s">
        <v>3837</v>
      </c>
      <c r="B1741" s="6">
        <v>42318.515277777777</v>
      </c>
      <c r="C1741" s="6">
        <v>42318.515277777777</v>
      </c>
      <c r="D1741" s="4" t="s">
        <v>323</v>
      </c>
      <c r="E1741" s="4" t="s">
        <v>10</v>
      </c>
      <c r="F1741" s="4" t="s">
        <v>464</v>
      </c>
      <c r="G1741" s="4" t="s">
        <v>1841</v>
      </c>
      <c r="H1741" s="4" t="s">
        <v>3838</v>
      </c>
      <c r="I1741" s="4" t="s">
        <v>3705</v>
      </c>
      <c r="J1741">
        <f t="shared" si="135"/>
        <v>1</v>
      </c>
      <c r="K1741" s="7">
        <f t="shared" si="136"/>
        <v>0.51527777777777783</v>
      </c>
      <c r="L1741" t="str">
        <f>IF(AND(K1741&lt;Sheet2!$A$3,K1741&gt;=Sheet2!$A$2),"Morning",IF(AND(K1741&gt;=Sheet2!$A$3,K1741&lt;Sheet2!$A$4),"Afternoon","Night"))</f>
        <v>Afternoon</v>
      </c>
      <c r="M1741" t="str">
        <f t="shared" si="137"/>
        <v>Tuesday</v>
      </c>
      <c r="N1741">
        <f t="shared" si="138"/>
        <v>2015</v>
      </c>
      <c r="O1741">
        <f t="shared" si="139"/>
        <v>11</v>
      </c>
    </row>
    <row r="1742" spans="1:15" x14ac:dyDescent="0.2">
      <c r="A1742" s="3" t="s">
        <v>3839</v>
      </c>
      <c r="B1742" s="6">
        <v>42348.105555555558</v>
      </c>
      <c r="C1742" s="6">
        <v>42348.105555555558</v>
      </c>
      <c r="D1742" s="4" t="s">
        <v>436</v>
      </c>
      <c r="E1742" s="4" t="s">
        <v>173</v>
      </c>
      <c r="F1742" s="4" t="s">
        <v>114</v>
      </c>
      <c r="G1742" s="4" t="s">
        <v>601</v>
      </c>
      <c r="H1742" s="4" t="s">
        <v>3840</v>
      </c>
      <c r="I1742" s="4" t="s">
        <v>3705</v>
      </c>
      <c r="J1742">
        <f t="shared" si="135"/>
        <v>1</v>
      </c>
      <c r="K1742" s="7">
        <f t="shared" si="136"/>
        <v>0.10555555555555556</v>
      </c>
      <c r="L1742" t="str">
        <f>IF(AND(K1742&lt;Sheet2!$A$3,K1742&gt;=Sheet2!$A$2),"Morning",IF(AND(K1742&gt;=Sheet2!$A$3,K1742&lt;Sheet2!$A$4),"Afternoon","Night"))</f>
        <v>Night</v>
      </c>
      <c r="M1742" t="str">
        <f t="shared" si="137"/>
        <v>Thursday</v>
      </c>
      <c r="N1742">
        <f t="shared" si="138"/>
        <v>2015</v>
      </c>
      <c r="O1742">
        <f t="shared" si="139"/>
        <v>12</v>
      </c>
    </row>
    <row r="1743" spans="1:15" x14ac:dyDescent="0.2">
      <c r="A1743" s="3" t="s">
        <v>3841</v>
      </c>
      <c r="B1743" s="6">
        <v>42348.105555555558</v>
      </c>
      <c r="C1743" s="6" t="s">
        <v>30430</v>
      </c>
      <c r="D1743" s="4" t="s">
        <v>436</v>
      </c>
      <c r="E1743" s="4" t="s">
        <v>173</v>
      </c>
      <c r="F1743" s="4" t="s">
        <v>114</v>
      </c>
      <c r="G1743" s="4" t="s">
        <v>601</v>
      </c>
      <c r="H1743" s="4" t="s">
        <v>3842</v>
      </c>
      <c r="I1743" s="4" t="s">
        <v>3705</v>
      </c>
      <c r="J1743">
        <f t="shared" si="135"/>
        <v>1</v>
      </c>
      <c r="K1743" s="7">
        <f t="shared" si="136"/>
        <v>0.10555555555555556</v>
      </c>
      <c r="L1743" t="str">
        <f>IF(AND(K1743&lt;Sheet2!$A$3,K1743&gt;=Sheet2!$A$2),"Morning",IF(AND(K1743&gt;=Sheet2!$A$3,K1743&lt;Sheet2!$A$4),"Afternoon","Night"))</f>
        <v>Night</v>
      </c>
      <c r="M1743" t="str">
        <f t="shared" si="137"/>
        <v>Thursday</v>
      </c>
      <c r="N1743">
        <f t="shared" si="138"/>
        <v>2015</v>
      </c>
      <c r="O1743">
        <f t="shared" si="139"/>
        <v>12</v>
      </c>
    </row>
    <row r="1744" spans="1:15" x14ac:dyDescent="0.2">
      <c r="A1744" s="3" t="s">
        <v>3843</v>
      </c>
      <c r="B1744" s="6">
        <v>42348.363888888889</v>
      </c>
      <c r="C1744" s="6">
        <v>42348.363888888889</v>
      </c>
      <c r="D1744" s="4" t="s">
        <v>638</v>
      </c>
      <c r="E1744" s="4" t="s">
        <v>10</v>
      </c>
      <c r="F1744" s="4" t="s">
        <v>30</v>
      </c>
      <c r="G1744" s="4" t="s">
        <v>487</v>
      </c>
      <c r="H1744" s="4" t="s">
        <v>3844</v>
      </c>
      <c r="I1744" s="4" t="s">
        <v>3705</v>
      </c>
      <c r="J1744">
        <f t="shared" si="135"/>
        <v>1</v>
      </c>
      <c r="K1744" s="7">
        <f t="shared" si="136"/>
        <v>0.36388888888888887</v>
      </c>
      <c r="L1744" t="str">
        <f>IF(AND(K1744&lt;Sheet2!$A$3,K1744&gt;=Sheet2!$A$2),"Morning",IF(AND(K1744&gt;=Sheet2!$A$3,K1744&lt;Sheet2!$A$4),"Afternoon","Night"))</f>
        <v>Morning</v>
      </c>
      <c r="M1744" t="str">
        <f t="shared" si="137"/>
        <v>Thursday</v>
      </c>
      <c r="N1744">
        <f t="shared" si="138"/>
        <v>2015</v>
      </c>
      <c r="O1744">
        <f t="shared" si="139"/>
        <v>12</v>
      </c>
    </row>
    <row r="1745" spans="1:15" x14ac:dyDescent="0.2">
      <c r="A1745" s="3" t="s">
        <v>3845</v>
      </c>
      <c r="B1745" s="6">
        <v>42348.363888888889</v>
      </c>
      <c r="C1745" s="6" t="s">
        <v>30431</v>
      </c>
      <c r="D1745" s="4" t="s">
        <v>638</v>
      </c>
      <c r="E1745" s="4" t="s">
        <v>10</v>
      </c>
      <c r="F1745" s="4" t="s">
        <v>30</v>
      </c>
      <c r="G1745" s="4" t="s">
        <v>487</v>
      </c>
      <c r="H1745" s="4" t="s">
        <v>3846</v>
      </c>
      <c r="I1745" s="4" t="s">
        <v>3705</v>
      </c>
      <c r="J1745">
        <f t="shared" si="135"/>
        <v>1</v>
      </c>
      <c r="K1745" s="7">
        <f t="shared" si="136"/>
        <v>0.36388888888888887</v>
      </c>
      <c r="L1745" t="str">
        <f>IF(AND(K1745&lt;Sheet2!$A$3,K1745&gt;=Sheet2!$A$2),"Morning",IF(AND(K1745&gt;=Sheet2!$A$3,K1745&lt;Sheet2!$A$4),"Afternoon","Night"))</f>
        <v>Morning</v>
      </c>
      <c r="M1745" t="str">
        <f t="shared" si="137"/>
        <v>Thursday</v>
      </c>
      <c r="N1745">
        <f t="shared" si="138"/>
        <v>2015</v>
      </c>
      <c r="O1745">
        <f t="shared" si="139"/>
        <v>12</v>
      </c>
    </row>
    <row r="1746" spans="1:15" x14ac:dyDescent="0.2">
      <c r="A1746" s="3" t="s">
        <v>3847</v>
      </c>
      <c r="B1746" s="6">
        <v>42348.506944444445</v>
      </c>
      <c r="C1746" s="6">
        <v>42348.506944444445</v>
      </c>
      <c r="D1746" s="4" t="s">
        <v>638</v>
      </c>
      <c r="E1746" s="4" t="s">
        <v>10</v>
      </c>
      <c r="F1746" s="4" t="s">
        <v>11</v>
      </c>
      <c r="G1746" s="4" t="s">
        <v>3848</v>
      </c>
      <c r="H1746" s="4" t="s">
        <v>3849</v>
      </c>
      <c r="I1746" s="4" t="s">
        <v>3705</v>
      </c>
      <c r="J1746">
        <f t="shared" si="135"/>
        <v>1</v>
      </c>
      <c r="K1746" s="7">
        <f t="shared" si="136"/>
        <v>0.50694444444444442</v>
      </c>
      <c r="L1746" t="str">
        <f>IF(AND(K1746&lt;Sheet2!$A$3,K1746&gt;=Sheet2!$A$2),"Morning",IF(AND(K1746&gt;=Sheet2!$A$3,K1746&lt;Sheet2!$A$4),"Afternoon","Night"))</f>
        <v>Afternoon</v>
      </c>
      <c r="M1746" t="str">
        <f t="shared" si="137"/>
        <v>Thursday</v>
      </c>
      <c r="N1746">
        <f t="shared" si="138"/>
        <v>2015</v>
      </c>
      <c r="O1746">
        <f t="shared" si="139"/>
        <v>12</v>
      </c>
    </row>
    <row r="1747" spans="1:15" x14ac:dyDescent="0.2">
      <c r="A1747" s="3" t="s">
        <v>3850</v>
      </c>
      <c r="B1747" s="6">
        <v>42348.552083333336</v>
      </c>
      <c r="C1747" s="6">
        <v>42348.552083333336</v>
      </c>
      <c r="D1747" s="4" t="s">
        <v>241</v>
      </c>
      <c r="E1747" s="4" t="s">
        <v>74</v>
      </c>
      <c r="F1747" s="4" t="s">
        <v>74</v>
      </c>
      <c r="G1747" s="4" t="s">
        <v>72</v>
      </c>
      <c r="H1747" s="4" t="s">
        <v>3851</v>
      </c>
      <c r="I1747" s="4" t="s">
        <v>74</v>
      </c>
      <c r="J1747">
        <f t="shared" si="135"/>
        <v>1</v>
      </c>
      <c r="K1747" s="7">
        <f t="shared" si="136"/>
        <v>0.55208333333333337</v>
      </c>
      <c r="L1747" t="str">
        <f>IF(AND(K1747&lt;Sheet2!$A$3,K1747&gt;=Sheet2!$A$2),"Morning",IF(AND(K1747&gt;=Sheet2!$A$3,K1747&lt;Sheet2!$A$4),"Afternoon","Night"))</f>
        <v>Afternoon</v>
      </c>
      <c r="M1747" t="str">
        <f t="shared" si="137"/>
        <v>Thursday</v>
      </c>
      <c r="N1747">
        <f t="shared" si="138"/>
        <v>2015</v>
      </c>
      <c r="O1747">
        <f t="shared" si="139"/>
        <v>12</v>
      </c>
    </row>
    <row r="1748" spans="1:15" x14ac:dyDescent="0.2">
      <c r="A1748" s="3" t="s">
        <v>3852</v>
      </c>
      <c r="B1748" s="6">
        <v>42348.666666666664</v>
      </c>
      <c r="C1748" s="6">
        <v>42348.666666666664</v>
      </c>
      <c r="D1748" s="4" t="s">
        <v>191</v>
      </c>
      <c r="E1748" s="4" t="s">
        <v>74</v>
      </c>
      <c r="F1748" s="4" t="s">
        <v>74</v>
      </c>
      <c r="G1748" s="4" t="s">
        <v>72</v>
      </c>
      <c r="H1748" s="4" t="s">
        <v>3853</v>
      </c>
      <c r="I1748" s="4" t="s">
        <v>74</v>
      </c>
      <c r="J1748">
        <f t="shared" si="135"/>
        <v>1</v>
      </c>
      <c r="K1748" s="7">
        <f t="shared" si="136"/>
        <v>0.66666666666666663</v>
      </c>
      <c r="L1748" t="str">
        <f>IF(AND(K1748&lt;Sheet2!$A$3,K1748&gt;=Sheet2!$A$2),"Morning",IF(AND(K1748&gt;=Sheet2!$A$3,K1748&lt;Sheet2!$A$4),"Afternoon","Night"))</f>
        <v>Afternoon</v>
      </c>
      <c r="M1748" t="str">
        <f t="shared" si="137"/>
        <v>Thursday</v>
      </c>
      <c r="N1748">
        <f t="shared" si="138"/>
        <v>2015</v>
      </c>
      <c r="O1748">
        <f t="shared" si="139"/>
        <v>12</v>
      </c>
    </row>
    <row r="1749" spans="1:15" x14ac:dyDescent="0.2">
      <c r="A1749" s="3" t="s">
        <v>3854</v>
      </c>
      <c r="B1749" s="6">
        <v>42290.24722222222</v>
      </c>
      <c r="C1749" s="6">
        <v>42290.24722222222</v>
      </c>
      <c r="D1749" s="4" t="s">
        <v>1956</v>
      </c>
      <c r="E1749" s="4" t="s">
        <v>10</v>
      </c>
      <c r="F1749" s="4" t="s">
        <v>30</v>
      </c>
      <c r="G1749" s="4" t="s">
        <v>1646</v>
      </c>
      <c r="H1749" s="4" t="s">
        <v>3855</v>
      </c>
      <c r="I1749" s="4" t="s">
        <v>3697</v>
      </c>
      <c r="J1749">
        <f t="shared" si="135"/>
        <v>1</v>
      </c>
      <c r="K1749" s="7">
        <f t="shared" si="136"/>
        <v>0.24722222222222223</v>
      </c>
      <c r="L1749" t="str">
        <f>IF(AND(K1749&lt;Sheet2!$A$3,K1749&gt;=Sheet2!$A$2),"Morning",IF(AND(K1749&gt;=Sheet2!$A$3,K1749&lt;Sheet2!$A$4),"Afternoon","Night"))</f>
        <v>Morning</v>
      </c>
      <c r="M1749" t="str">
        <f t="shared" si="137"/>
        <v>Tuesday</v>
      </c>
      <c r="N1749">
        <f t="shared" si="138"/>
        <v>2015</v>
      </c>
      <c r="O1749">
        <f t="shared" si="139"/>
        <v>10</v>
      </c>
    </row>
    <row r="1750" spans="1:15" x14ac:dyDescent="0.2">
      <c r="A1750" s="3" t="s">
        <v>3856</v>
      </c>
      <c r="B1750" s="6">
        <v>42290.493055555555</v>
      </c>
      <c r="C1750" s="6">
        <v>42290.493055555555</v>
      </c>
      <c r="D1750" s="4" t="s">
        <v>224</v>
      </c>
      <c r="E1750" s="4" t="s">
        <v>17</v>
      </c>
      <c r="F1750" s="4" t="s">
        <v>30</v>
      </c>
      <c r="G1750" s="4" t="s">
        <v>757</v>
      </c>
      <c r="H1750" s="4" t="s">
        <v>3857</v>
      </c>
      <c r="I1750" s="4" t="s">
        <v>3697</v>
      </c>
      <c r="J1750">
        <f t="shared" si="135"/>
        <v>1</v>
      </c>
      <c r="K1750" s="7">
        <f t="shared" si="136"/>
        <v>0.49305555555555558</v>
      </c>
      <c r="L1750" t="str">
        <f>IF(AND(K1750&lt;Sheet2!$A$3,K1750&gt;=Sheet2!$A$2),"Morning",IF(AND(K1750&gt;=Sheet2!$A$3,K1750&lt;Sheet2!$A$4),"Afternoon","Night"))</f>
        <v>Morning</v>
      </c>
      <c r="M1750" t="str">
        <f t="shared" si="137"/>
        <v>Tuesday</v>
      </c>
      <c r="N1750">
        <f t="shared" si="138"/>
        <v>2015</v>
      </c>
      <c r="O1750">
        <f t="shared" si="139"/>
        <v>10</v>
      </c>
    </row>
    <row r="1751" spans="1:15" x14ac:dyDescent="0.2">
      <c r="A1751" s="3" t="s">
        <v>3858</v>
      </c>
      <c r="B1751" s="6">
        <v>42290.545138888891</v>
      </c>
      <c r="C1751" s="6">
        <v>42290.545138888891</v>
      </c>
      <c r="D1751" s="4" t="s">
        <v>727</v>
      </c>
      <c r="E1751" s="4" t="s">
        <v>10</v>
      </c>
      <c r="F1751" s="4" t="s">
        <v>36</v>
      </c>
      <c r="G1751" s="4" t="s">
        <v>329</v>
      </c>
      <c r="H1751" s="4" t="s">
        <v>3859</v>
      </c>
      <c r="I1751" s="4" t="s">
        <v>3697</v>
      </c>
      <c r="J1751">
        <f t="shared" si="135"/>
        <v>1</v>
      </c>
      <c r="K1751" s="7">
        <f t="shared" si="136"/>
        <v>0.54513888888888895</v>
      </c>
      <c r="L1751" t="str">
        <f>IF(AND(K1751&lt;Sheet2!$A$3,K1751&gt;=Sheet2!$A$2),"Morning",IF(AND(K1751&gt;=Sheet2!$A$3,K1751&lt;Sheet2!$A$4),"Afternoon","Night"))</f>
        <v>Afternoon</v>
      </c>
      <c r="M1751" t="str">
        <f t="shared" si="137"/>
        <v>Tuesday</v>
      </c>
      <c r="N1751">
        <f t="shared" si="138"/>
        <v>2015</v>
      </c>
      <c r="O1751">
        <f t="shared" si="139"/>
        <v>10</v>
      </c>
    </row>
    <row r="1752" spans="1:15" x14ac:dyDescent="0.2">
      <c r="A1752" s="3" t="s">
        <v>3860</v>
      </c>
      <c r="B1752" s="6">
        <v>42290.625</v>
      </c>
      <c r="C1752" s="6">
        <v>42290.625</v>
      </c>
      <c r="D1752" s="4" t="s">
        <v>400</v>
      </c>
      <c r="E1752" s="4" t="s">
        <v>17</v>
      </c>
      <c r="F1752" s="4" t="s">
        <v>197</v>
      </c>
      <c r="G1752" s="4" t="s">
        <v>52</v>
      </c>
      <c r="H1752" s="4" t="s">
        <v>3861</v>
      </c>
      <c r="I1752" s="4" t="s">
        <v>3697</v>
      </c>
      <c r="J1752">
        <f t="shared" si="135"/>
        <v>1</v>
      </c>
      <c r="K1752" s="7">
        <f t="shared" si="136"/>
        <v>0.625</v>
      </c>
      <c r="L1752" t="str">
        <f>IF(AND(K1752&lt;Sheet2!$A$3,K1752&gt;=Sheet2!$A$2),"Morning",IF(AND(K1752&gt;=Sheet2!$A$3,K1752&lt;Sheet2!$A$4),"Afternoon","Night"))</f>
        <v>Afternoon</v>
      </c>
      <c r="M1752" t="str">
        <f t="shared" si="137"/>
        <v>Tuesday</v>
      </c>
      <c r="N1752">
        <f t="shared" si="138"/>
        <v>2015</v>
      </c>
      <c r="O1752">
        <f t="shared" si="139"/>
        <v>10</v>
      </c>
    </row>
    <row r="1753" spans="1:15" x14ac:dyDescent="0.2">
      <c r="A1753" s="3" t="s">
        <v>3862</v>
      </c>
      <c r="B1753" s="6">
        <v>42290.65625</v>
      </c>
      <c r="C1753" s="6">
        <v>42290.65625</v>
      </c>
      <c r="D1753" s="4" t="s">
        <v>290</v>
      </c>
      <c r="E1753" s="4" t="s">
        <v>173</v>
      </c>
      <c r="F1753" s="4" t="s">
        <v>30</v>
      </c>
      <c r="G1753" s="4" t="s">
        <v>336</v>
      </c>
      <c r="H1753" s="4" t="s">
        <v>3863</v>
      </c>
      <c r="I1753" s="4" t="s">
        <v>3705</v>
      </c>
      <c r="J1753">
        <f t="shared" si="135"/>
        <v>1</v>
      </c>
      <c r="K1753" s="7">
        <f t="shared" si="136"/>
        <v>0.65625</v>
      </c>
      <c r="L1753" t="str">
        <f>IF(AND(K1753&lt;Sheet2!$A$3,K1753&gt;=Sheet2!$A$2),"Morning",IF(AND(K1753&gt;=Sheet2!$A$3,K1753&lt;Sheet2!$A$4),"Afternoon","Night"))</f>
        <v>Afternoon</v>
      </c>
      <c r="M1753" t="str">
        <f t="shared" si="137"/>
        <v>Tuesday</v>
      </c>
      <c r="N1753">
        <f t="shared" si="138"/>
        <v>2015</v>
      </c>
      <c r="O1753">
        <f t="shared" si="139"/>
        <v>10</v>
      </c>
    </row>
    <row r="1754" spans="1:15" x14ac:dyDescent="0.2">
      <c r="A1754" s="3" t="s">
        <v>3864</v>
      </c>
      <c r="B1754" s="6">
        <v>42290.65625</v>
      </c>
      <c r="C1754" s="6">
        <v>42291.583333333336</v>
      </c>
      <c r="D1754" s="4" t="s">
        <v>290</v>
      </c>
      <c r="E1754" s="4" t="s">
        <v>173</v>
      </c>
      <c r="F1754" s="4" t="s">
        <v>30</v>
      </c>
      <c r="G1754" s="4" t="s">
        <v>336</v>
      </c>
      <c r="H1754" s="4" t="s">
        <v>3865</v>
      </c>
      <c r="I1754" s="4" t="s">
        <v>3705</v>
      </c>
      <c r="J1754">
        <f t="shared" si="135"/>
        <v>1</v>
      </c>
      <c r="K1754" s="7">
        <f t="shared" si="136"/>
        <v>0.65625</v>
      </c>
      <c r="L1754" t="str">
        <f>IF(AND(K1754&lt;Sheet2!$A$3,K1754&gt;=Sheet2!$A$2),"Morning",IF(AND(K1754&gt;=Sheet2!$A$3,K1754&lt;Sheet2!$A$4),"Afternoon","Night"))</f>
        <v>Afternoon</v>
      </c>
      <c r="M1754" t="str">
        <f t="shared" si="137"/>
        <v>Tuesday</v>
      </c>
      <c r="N1754">
        <f t="shared" si="138"/>
        <v>2015</v>
      </c>
      <c r="O1754">
        <f t="shared" si="139"/>
        <v>10</v>
      </c>
    </row>
    <row r="1755" spans="1:15" x14ac:dyDescent="0.2">
      <c r="A1755" s="3" t="s">
        <v>3866</v>
      </c>
      <c r="B1755" s="6">
        <v>42291.999305555553</v>
      </c>
      <c r="C1755" s="6">
        <v>42291.999305555553</v>
      </c>
      <c r="D1755" s="4" t="s">
        <v>70</v>
      </c>
      <c r="E1755" s="4" t="s">
        <v>74</v>
      </c>
      <c r="F1755" s="4" t="s">
        <v>74</v>
      </c>
      <c r="G1755" s="4" t="s">
        <v>72</v>
      </c>
      <c r="H1755" s="4" t="s">
        <v>3867</v>
      </c>
      <c r="I1755" s="4" t="s">
        <v>74</v>
      </c>
      <c r="J1755">
        <f t="shared" si="135"/>
        <v>1</v>
      </c>
      <c r="K1755" s="7">
        <f t="shared" si="136"/>
        <v>0.99930555555555556</v>
      </c>
      <c r="L1755" t="str">
        <f>IF(AND(K1755&lt;Sheet2!$A$3,K1755&gt;=Sheet2!$A$2),"Morning",IF(AND(K1755&gt;=Sheet2!$A$3,K1755&lt;Sheet2!$A$4),"Afternoon","Night"))</f>
        <v>Night</v>
      </c>
      <c r="M1755" t="str">
        <f t="shared" si="137"/>
        <v>Wednesday</v>
      </c>
      <c r="N1755">
        <f t="shared" si="138"/>
        <v>2015</v>
      </c>
      <c r="O1755">
        <f t="shared" si="139"/>
        <v>10</v>
      </c>
    </row>
    <row r="1756" spans="1:15" x14ac:dyDescent="0.2">
      <c r="A1756" s="3" t="s">
        <v>3868</v>
      </c>
      <c r="B1756" s="6">
        <v>42292.325694444444</v>
      </c>
      <c r="C1756" s="6">
        <v>42292.325694444444</v>
      </c>
      <c r="D1756" s="4" t="s">
        <v>119</v>
      </c>
      <c r="E1756" s="4" t="s">
        <v>74</v>
      </c>
      <c r="F1756" s="4" t="s">
        <v>74</v>
      </c>
      <c r="G1756" s="4" t="s">
        <v>72</v>
      </c>
      <c r="H1756" s="4" t="s">
        <v>3869</v>
      </c>
      <c r="I1756" s="4" t="s">
        <v>74</v>
      </c>
      <c r="J1756">
        <f t="shared" si="135"/>
        <v>1</v>
      </c>
      <c r="K1756" s="7">
        <f t="shared" si="136"/>
        <v>0.32569444444444445</v>
      </c>
      <c r="L1756" t="str">
        <f>IF(AND(K1756&lt;Sheet2!$A$3,K1756&gt;=Sheet2!$A$2),"Morning",IF(AND(K1756&gt;=Sheet2!$A$3,K1756&lt;Sheet2!$A$4),"Afternoon","Night"))</f>
        <v>Morning</v>
      </c>
      <c r="M1756" t="str">
        <f t="shared" si="137"/>
        <v>Thursday</v>
      </c>
      <c r="N1756">
        <f t="shared" si="138"/>
        <v>2015</v>
      </c>
      <c r="O1756">
        <f t="shared" si="139"/>
        <v>10</v>
      </c>
    </row>
    <row r="1757" spans="1:15" x14ac:dyDescent="0.2">
      <c r="A1757" s="3" t="s">
        <v>3870</v>
      </c>
      <c r="B1757" s="6">
        <v>42292.347222222219</v>
      </c>
      <c r="C1757" s="6">
        <v>42292.347222222219</v>
      </c>
      <c r="D1757" s="4" t="s">
        <v>119</v>
      </c>
      <c r="E1757" s="4" t="s">
        <v>74</v>
      </c>
      <c r="F1757" s="4" t="s">
        <v>74</v>
      </c>
      <c r="G1757" s="4" t="s">
        <v>72</v>
      </c>
      <c r="H1757" s="4" t="s">
        <v>3871</v>
      </c>
      <c r="I1757" s="4" t="s">
        <v>74</v>
      </c>
      <c r="J1757">
        <f t="shared" si="135"/>
        <v>1</v>
      </c>
      <c r="K1757" s="7">
        <f t="shared" si="136"/>
        <v>0.34722222222222227</v>
      </c>
      <c r="L1757" t="str">
        <f>IF(AND(K1757&lt;Sheet2!$A$3,K1757&gt;=Sheet2!$A$2),"Morning",IF(AND(K1757&gt;=Sheet2!$A$3,K1757&lt;Sheet2!$A$4),"Afternoon","Night"))</f>
        <v>Morning</v>
      </c>
      <c r="M1757" t="str">
        <f t="shared" si="137"/>
        <v>Thursday</v>
      </c>
      <c r="N1757">
        <f t="shared" si="138"/>
        <v>2015</v>
      </c>
      <c r="O1757">
        <f t="shared" si="139"/>
        <v>10</v>
      </c>
    </row>
    <row r="1758" spans="1:15" x14ac:dyDescent="0.2">
      <c r="A1758" s="3" t="s">
        <v>3872</v>
      </c>
      <c r="B1758" s="6">
        <v>42292.600694444445</v>
      </c>
      <c r="C1758" s="6">
        <v>42292.600694444445</v>
      </c>
      <c r="D1758" s="4" t="s">
        <v>876</v>
      </c>
      <c r="E1758" s="4" t="s">
        <v>10</v>
      </c>
      <c r="F1758" s="4" t="s">
        <v>11</v>
      </c>
      <c r="G1758" s="4" t="s">
        <v>12</v>
      </c>
      <c r="H1758" s="4" t="s">
        <v>3873</v>
      </c>
      <c r="I1758" s="4" t="s">
        <v>3705</v>
      </c>
      <c r="J1758">
        <f t="shared" si="135"/>
        <v>1</v>
      </c>
      <c r="K1758" s="7">
        <f t="shared" si="136"/>
        <v>0.60069444444444442</v>
      </c>
      <c r="L1758" t="str">
        <f>IF(AND(K1758&lt;Sheet2!$A$3,K1758&gt;=Sheet2!$A$2),"Morning",IF(AND(K1758&gt;=Sheet2!$A$3,K1758&lt;Sheet2!$A$4),"Afternoon","Night"))</f>
        <v>Afternoon</v>
      </c>
      <c r="M1758" t="str">
        <f t="shared" si="137"/>
        <v>Thursday</v>
      </c>
      <c r="N1758">
        <f t="shared" si="138"/>
        <v>2015</v>
      </c>
      <c r="O1758">
        <f t="shared" si="139"/>
        <v>10</v>
      </c>
    </row>
    <row r="1759" spans="1:15" x14ac:dyDescent="0.2">
      <c r="A1759" s="3" t="s">
        <v>3874</v>
      </c>
      <c r="B1759" s="6">
        <v>42293.421527777777</v>
      </c>
      <c r="C1759" s="6">
        <v>42293.421527777777</v>
      </c>
      <c r="D1759" s="4" t="s">
        <v>1204</v>
      </c>
      <c r="E1759" s="4" t="s">
        <v>17</v>
      </c>
      <c r="F1759" s="4" t="s">
        <v>30</v>
      </c>
      <c r="G1759" s="4" t="s">
        <v>12</v>
      </c>
      <c r="H1759" s="4" t="s">
        <v>3875</v>
      </c>
      <c r="I1759" s="4" t="s">
        <v>3705</v>
      </c>
      <c r="J1759">
        <f t="shared" si="135"/>
        <v>1</v>
      </c>
      <c r="K1759" s="7">
        <f t="shared" si="136"/>
        <v>0.42152777777777778</v>
      </c>
      <c r="L1759" t="str">
        <f>IF(AND(K1759&lt;Sheet2!$A$3,K1759&gt;=Sheet2!$A$2),"Morning",IF(AND(K1759&gt;=Sheet2!$A$3,K1759&lt;Sheet2!$A$4),"Afternoon","Night"))</f>
        <v>Morning</v>
      </c>
      <c r="M1759" t="str">
        <f t="shared" si="137"/>
        <v>Friday</v>
      </c>
      <c r="N1759">
        <f t="shared" si="138"/>
        <v>2015</v>
      </c>
      <c r="O1759">
        <f t="shared" si="139"/>
        <v>10</v>
      </c>
    </row>
    <row r="1760" spans="1:15" x14ac:dyDescent="0.2">
      <c r="A1760" s="3" t="s">
        <v>3876</v>
      </c>
      <c r="B1760" s="6">
        <v>42293.421527777777</v>
      </c>
      <c r="C1760" s="6">
        <v>42294.583333333336</v>
      </c>
      <c r="D1760" s="4" t="s">
        <v>1204</v>
      </c>
      <c r="E1760" s="4" t="s">
        <v>17</v>
      </c>
      <c r="F1760" s="4" t="s">
        <v>30</v>
      </c>
      <c r="G1760" s="4" t="s">
        <v>12</v>
      </c>
      <c r="H1760" s="4" t="s">
        <v>3877</v>
      </c>
      <c r="I1760" s="4" t="s">
        <v>3705</v>
      </c>
      <c r="J1760">
        <f t="shared" si="135"/>
        <v>1</v>
      </c>
      <c r="K1760" s="7">
        <f t="shared" si="136"/>
        <v>0.42152777777777778</v>
      </c>
      <c r="L1760" t="str">
        <f>IF(AND(K1760&lt;Sheet2!$A$3,K1760&gt;=Sheet2!$A$2),"Morning",IF(AND(K1760&gt;=Sheet2!$A$3,K1760&lt;Sheet2!$A$4),"Afternoon","Night"))</f>
        <v>Morning</v>
      </c>
      <c r="M1760" t="str">
        <f t="shared" si="137"/>
        <v>Friday</v>
      </c>
      <c r="N1760">
        <f t="shared" si="138"/>
        <v>2015</v>
      </c>
      <c r="O1760">
        <f t="shared" si="139"/>
        <v>10</v>
      </c>
    </row>
    <row r="1761" spans="1:15" x14ac:dyDescent="0.2">
      <c r="A1761" s="3" t="s">
        <v>3878</v>
      </c>
      <c r="B1761" s="6">
        <v>42294.57708333333</v>
      </c>
      <c r="C1761" s="6">
        <v>42294.57708333333</v>
      </c>
      <c r="D1761" s="4" t="s">
        <v>203</v>
      </c>
      <c r="E1761" s="4" t="s">
        <v>887</v>
      </c>
      <c r="F1761" s="4" t="s">
        <v>30</v>
      </c>
      <c r="G1761" s="4" t="s">
        <v>12</v>
      </c>
      <c r="H1761" s="4" t="s">
        <v>3879</v>
      </c>
      <c r="I1761" s="4" t="s">
        <v>3697</v>
      </c>
      <c r="J1761">
        <f t="shared" si="135"/>
        <v>1</v>
      </c>
      <c r="K1761" s="7">
        <f t="shared" si="136"/>
        <v>0.57708333333333328</v>
      </c>
      <c r="L1761" t="str">
        <f>IF(AND(K1761&lt;Sheet2!$A$3,K1761&gt;=Sheet2!$A$2),"Morning",IF(AND(K1761&gt;=Sheet2!$A$3,K1761&lt;Sheet2!$A$4),"Afternoon","Night"))</f>
        <v>Afternoon</v>
      </c>
      <c r="M1761" t="str">
        <f t="shared" si="137"/>
        <v>Saturday</v>
      </c>
      <c r="N1761">
        <f t="shared" si="138"/>
        <v>2015</v>
      </c>
      <c r="O1761">
        <f t="shared" si="139"/>
        <v>10</v>
      </c>
    </row>
    <row r="1762" spans="1:15" x14ac:dyDescent="0.2">
      <c r="A1762" s="3" t="s">
        <v>3880</v>
      </c>
      <c r="B1762" s="6">
        <v>42294.57708333333</v>
      </c>
      <c r="C1762" s="6">
        <v>42297.530555555553</v>
      </c>
      <c r="D1762" s="4" t="s">
        <v>203</v>
      </c>
      <c r="E1762" s="4" t="s">
        <v>887</v>
      </c>
      <c r="F1762" s="4" t="s">
        <v>30</v>
      </c>
      <c r="G1762" s="4" t="s">
        <v>12</v>
      </c>
      <c r="H1762" s="4" t="s">
        <v>3881</v>
      </c>
      <c r="I1762" s="4" t="s">
        <v>3697</v>
      </c>
      <c r="J1762">
        <f t="shared" si="135"/>
        <v>1</v>
      </c>
      <c r="K1762" s="7">
        <f t="shared" si="136"/>
        <v>0.57708333333333328</v>
      </c>
      <c r="L1762" t="str">
        <f>IF(AND(K1762&lt;Sheet2!$A$3,K1762&gt;=Sheet2!$A$2),"Morning",IF(AND(K1762&gt;=Sheet2!$A$3,K1762&lt;Sheet2!$A$4),"Afternoon","Night"))</f>
        <v>Afternoon</v>
      </c>
      <c r="M1762" t="str">
        <f t="shared" si="137"/>
        <v>Saturday</v>
      </c>
      <c r="N1762">
        <f t="shared" si="138"/>
        <v>2015</v>
      </c>
      <c r="O1762">
        <f t="shared" si="139"/>
        <v>10</v>
      </c>
    </row>
    <row r="1763" spans="1:15" x14ac:dyDescent="0.2">
      <c r="A1763" s="3" t="s">
        <v>3882</v>
      </c>
      <c r="B1763" s="6">
        <v>42294.685416666667</v>
      </c>
      <c r="C1763" s="6">
        <v>42294.685416666667</v>
      </c>
      <c r="D1763" s="4" t="s">
        <v>3883</v>
      </c>
      <c r="E1763" s="4" t="s">
        <v>887</v>
      </c>
      <c r="F1763" s="4" t="s">
        <v>802</v>
      </c>
      <c r="G1763" s="4" t="s">
        <v>12</v>
      </c>
      <c r="H1763" s="4" t="s">
        <v>3884</v>
      </c>
      <c r="I1763" s="4" t="s">
        <v>3705</v>
      </c>
      <c r="J1763">
        <f t="shared" si="135"/>
        <v>1</v>
      </c>
      <c r="K1763" s="7">
        <f t="shared" si="136"/>
        <v>0.68541666666666667</v>
      </c>
      <c r="L1763" t="str">
        <f>IF(AND(K1763&lt;Sheet2!$A$3,K1763&gt;=Sheet2!$A$2),"Morning",IF(AND(K1763&gt;=Sheet2!$A$3,K1763&lt;Sheet2!$A$4),"Afternoon","Night"))</f>
        <v>Afternoon</v>
      </c>
      <c r="M1763" t="str">
        <f t="shared" si="137"/>
        <v>Saturday</v>
      </c>
      <c r="N1763">
        <f t="shared" si="138"/>
        <v>2015</v>
      </c>
      <c r="O1763">
        <f t="shared" si="139"/>
        <v>10</v>
      </c>
    </row>
    <row r="1764" spans="1:15" x14ac:dyDescent="0.2">
      <c r="A1764" s="3" t="s">
        <v>3885</v>
      </c>
      <c r="B1764" s="6">
        <v>42294.685416666667</v>
      </c>
      <c r="C1764" s="6">
        <v>42297.586805555555</v>
      </c>
      <c r="D1764" s="4" t="s">
        <v>3883</v>
      </c>
      <c r="E1764" s="4" t="s">
        <v>887</v>
      </c>
      <c r="F1764" s="4" t="s">
        <v>802</v>
      </c>
      <c r="G1764" s="4" t="s">
        <v>12</v>
      </c>
      <c r="H1764" s="4" t="s">
        <v>3886</v>
      </c>
      <c r="I1764" s="4" t="s">
        <v>3705</v>
      </c>
      <c r="J1764">
        <f t="shared" si="135"/>
        <v>1</v>
      </c>
      <c r="K1764" s="7">
        <f t="shared" si="136"/>
        <v>0.68541666666666667</v>
      </c>
      <c r="L1764" t="str">
        <f>IF(AND(K1764&lt;Sheet2!$A$3,K1764&gt;=Sheet2!$A$2),"Morning",IF(AND(K1764&gt;=Sheet2!$A$3,K1764&lt;Sheet2!$A$4),"Afternoon","Night"))</f>
        <v>Afternoon</v>
      </c>
      <c r="M1764" t="str">
        <f t="shared" si="137"/>
        <v>Saturday</v>
      </c>
      <c r="N1764">
        <f t="shared" si="138"/>
        <v>2015</v>
      </c>
      <c r="O1764">
        <f t="shared" si="139"/>
        <v>10</v>
      </c>
    </row>
    <row r="1765" spans="1:15" x14ac:dyDescent="0.2">
      <c r="A1765" s="3" t="s">
        <v>3887</v>
      </c>
      <c r="B1765" s="6">
        <v>42294.913888888892</v>
      </c>
      <c r="C1765" s="6">
        <v>42294.913888888892</v>
      </c>
      <c r="D1765" s="4" t="s">
        <v>90</v>
      </c>
      <c r="E1765" s="4" t="s">
        <v>10</v>
      </c>
      <c r="F1765" s="4" t="s">
        <v>508</v>
      </c>
      <c r="G1765" s="4" t="s">
        <v>2366</v>
      </c>
      <c r="H1765" s="4" t="s">
        <v>3888</v>
      </c>
      <c r="I1765" s="4" t="s">
        <v>3705</v>
      </c>
      <c r="J1765">
        <f t="shared" si="135"/>
        <v>1</v>
      </c>
      <c r="K1765" s="7">
        <f t="shared" si="136"/>
        <v>0.91388888888888886</v>
      </c>
      <c r="L1765" t="str">
        <f>IF(AND(K1765&lt;Sheet2!$A$3,K1765&gt;=Sheet2!$A$2),"Morning",IF(AND(K1765&gt;=Sheet2!$A$3,K1765&lt;Sheet2!$A$4),"Afternoon","Night"))</f>
        <v>Night</v>
      </c>
      <c r="M1765" t="str">
        <f t="shared" si="137"/>
        <v>Saturday</v>
      </c>
      <c r="N1765">
        <f t="shared" si="138"/>
        <v>2015</v>
      </c>
      <c r="O1765">
        <f t="shared" si="139"/>
        <v>10</v>
      </c>
    </row>
    <row r="1766" spans="1:15" x14ac:dyDescent="0.2">
      <c r="A1766" s="3" t="s">
        <v>3889</v>
      </c>
      <c r="B1766" s="6">
        <v>42294.913888888892</v>
      </c>
      <c r="C1766" s="6">
        <v>42297.620138888888</v>
      </c>
      <c r="D1766" s="4" t="s">
        <v>90</v>
      </c>
      <c r="E1766" s="4" t="s">
        <v>10</v>
      </c>
      <c r="F1766" s="4" t="s">
        <v>508</v>
      </c>
      <c r="G1766" s="4" t="s">
        <v>2366</v>
      </c>
      <c r="H1766" s="4" t="s">
        <v>3890</v>
      </c>
      <c r="I1766" s="4" t="s">
        <v>3705</v>
      </c>
      <c r="J1766">
        <f t="shared" si="135"/>
        <v>1</v>
      </c>
      <c r="K1766" s="7">
        <f t="shared" si="136"/>
        <v>0.91388888888888886</v>
      </c>
      <c r="L1766" t="str">
        <f>IF(AND(K1766&lt;Sheet2!$A$3,K1766&gt;=Sheet2!$A$2),"Morning",IF(AND(K1766&gt;=Sheet2!$A$3,K1766&lt;Sheet2!$A$4),"Afternoon","Night"))</f>
        <v>Night</v>
      </c>
      <c r="M1766" t="str">
        <f t="shared" si="137"/>
        <v>Saturday</v>
      </c>
      <c r="N1766">
        <f t="shared" si="138"/>
        <v>2015</v>
      </c>
      <c r="O1766">
        <f t="shared" si="139"/>
        <v>10</v>
      </c>
    </row>
    <row r="1767" spans="1:15" x14ac:dyDescent="0.2">
      <c r="A1767" s="3" t="s">
        <v>3891</v>
      </c>
      <c r="B1767" s="6">
        <v>42295.686805555553</v>
      </c>
      <c r="C1767" s="6">
        <v>42295.686805555553</v>
      </c>
      <c r="D1767" s="4" t="s">
        <v>709</v>
      </c>
      <c r="E1767" s="4" t="s">
        <v>887</v>
      </c>
      <c r="F1767" s="4" t="s">
        <v>30</v>
      </c>
      <c r="G1767" s="4" t="s">
        <v>12</v>
      </c>
      <c r="H1767" s="4" t="s">
        <v>3892</v>
      </c>
      <c r="I1767" s="4" t="s">
        <v>3705</v>
      </c>
      <c r="J1767">
        <f t="shared" si="135"/>
        <v>1</v>
      </c>
      <c r="K1767" s="7">
        <f t="shared" si="136"/>
        <v>0.68680555555555556</v>
      </c>
      <c r="L1767" t="str">
        <f>IF(AND(K1767&lt;Sheet2!$A$3,K1767&gt;=Sheet2!$A$2),"Morning",IF(AND(K1767&gt;=Sheet2!$A$3,K1767&lt;Sheet2!$A$4),"Afternoon","Night"))</f>
        <v>Afternoon</v>
      </c>
      <c r="M1767" t="str">
        <f t="shared" si="137"/>
        <v>Sunday</v>
      </c>
      <c r="N1767">
        <f t="shared" si="138"/>
        <v>2015</v>
      </c>
      <c r="O1767">
        <f t="shared" si="139"/>
        <v>10</v>
      </c>
    </row>
    <row r="1768" spans="1:15" x14ac:dyDescent="0.2">
      <c r="A1768" s="3" t="s">
        <v>3893</v>
      </c>
      <c r="B1768" s="6">
        <v>42295.686805555553</v>
      </c>
      <c r="C1768" s="6">
        <v>42296.375</v>
      </c>
      <c r="D1768" s="4" t="s">
        <v>709</v>
      </c>
      <c r="E1768" s="4" t="s">
        <v>887</v>
      </c>
      <c r="F1768" s="4" t="s">
        <v>30</v>
      </c>
      <c r="G1768" s="4" t="s">
        <v>12</v>
      </c>
      <c r="H1768" s="4" t="s">
        <v>3894</v>
      </c>
      <c r="I1768" s="4" t="s">
        <v>3705</v>
      </c>
      <c r="J1768">
        <f t="shared" si="135"/>
        <v>1</v>
      </c>
      <c r="K1768" s="7">
        <f t="shared" si="136"/>
        <v>0.68680555555555556</v>
      </c>
      <c r="L1768" t="str">
        <f>IF(AND(K1768&lt;Sheet2!$A$3,K1768&gt;=Sheet2!$A$2),"Morning",IF(AND(K1768&gt;=Sheet2!$A$3,K1768&lt;Sheet2!$A$4),"Afternoon","Night"))</f>
        <v>Afternoon</v>
      </c>
      <c r="M1768" t="str">
        <f t="shared" si="137"/>
        <v>Sunday</v>
      </c>
      <c r="N1768">
        <f t="shared" si="138"/>
        <v>2015</v>
      </c>
      <c r="O1768">
        <f t="shared" si="139"/>
        <v>10</v>
      </c>
    </row>
    <row r="1769" spans="1:15" x14ac:dyDescent="0.2">
      <c r="A1769" s="3" t="s">
        <v>3895</v>
      </c>
      <c r="B1769" s="6">
        <v>42295.772222222222</v>
      </c>
      <c r="C1769" s="6">
        <v>42295.772222222222</v>
      </c>
      <c r="D1769" s="4" t="s">
        <v>140</v>
      </c>
      <c r="E1769" s="4" t="s">
        <v>887</v>
      </c>
      <c r="F1769" s="4" t="s">
        <v>508</v>
      </c>
      <c r="G1769" s="4" t="s">
        <v>1828</v>
      </c>
      <c r="H1769" s="4" t="s">
        <v>3896</v>
      </c>
      <c r="I1769" s="4" t="s">
        <v>3705</v>
      </c>
      <c r="J1769">
        <f t="shared" si="135"/>
        <v>1</v>
      </c>
      <c r="K1769" s="7">
        <f t="shared" si="136"/>
        <v>0.77222222222222225</v>
      </c>
      <c r="L1769" t="str">
        <f>IF(AND(K1769&lt;Sheet2!$A$3,K1769&gt;=Sheet2!$A$2),"Morning",IF(AND(K1769&gt;=Sheet2!$A$3,K1769&lt;Sheet2!$A$4),"Afternoon","Night"))</f>
        <v>Afternoon</v>
      </c>
      <c r="M1769" t="str">
        <f t="shared" si="137"/>
        <v>Sunday</v>
      </c>
      <c r="N1769">
        <f t="shared" si="138"/>
        <v>2015</v>
      </c>
      <c r="O1769">
        <f t="shared" si="139"/>
        <v>10</v>
      </c>
    </row>
    <row r="1770" spans="1:15" x14ac:dyDescent="0.2">
      <c r="A1770" s="3" t="s">
        <v>3897</v>
      </c>
      <c r="B1770" s="6">
        <v>42295.772222222222</v>
      </c>
      <c r="C1770" s="6">
        <v>42299.729166666664</v>
      </c>
      <c r="D1770" s="4" t="s">
        <v>140</v>
      </c>
      <c r="E1770" s="4" t="s">
        <v>887</v>
      </c>
      <c r="F1770" s="4" t="s">
        <v>508</v>
      </c>
      <c r="G1770" s="4" t="s">
        <v>1828</v>
      </c>
      <c r="H1770" s="4" t="s">
        <v>3898</v>
      </c>
      <c r="I1770" s="4" t="s">
        <v>3705</v>
      </c>
      <c r="J1770">
        <f t="shared" si="135"/>
        <v>1</v>
      </c>
      <c r="K1770" s="7">
        <f t="shared" si="136"/>
        <v>0.77222222222222225</v>
      </c>
      <c r="L1770" t="str">
        <f>IF(AND(K1770&lt;Sheet2!$A$3,K1770&gt;=Sheet2!$A$2),"Morning",IF(AND(K1770&gt;=Sheet2!$A$3,K1770&lt;Sheet2!$A$4),"Afternoon","Night"))</f>
        <v>Afternoon</v>
      </c>
      <c r="M1770" t="str">
        <f t="shared" si="137"/>
        <v>Sunday</v>
      </c>
      <c r="N1770">
        <f t="shared" si="138"/>
        <v>2015</v>
      </c>
      <c r="O1770">
        <f t="shared" si="139"/>
        <v>10</v>
      </c>
    </row>
    <row r="1771" spans="1:15" x14ac:dyDescent="0.2">
      <c r="A1771" s="3" t="s">
        <v>3899</v>
      </c>
      <c r="B1771" s="6">
        <v>42295.978472222225</v>
      </c>
      <c r="C1771" s="6">
        <v>42295.978472222225</v>
      </c>
      <c r="D1771" s="4" t="s">
        <v>3900</v>
      </c>
      <c r="E1771" s="4" t="s">
        <v>10</v>
      </c>
      <c r="F1771" s="4" t="s">
        <v>11</v>
      </c>
      <c r="G1771" s="4" t="s">
        <v>12</v>
      </c>
      <c r="H1771" s="4" t="s">
        <v>3901</v>
      </c>
      <c r="I1771" s="4" t="s">
        <v>3697</v>
      </c>
      <c r="J1771">
        <f t="shared" si="135"/>
        <v>1</v>
      </c>
      <c r="K1771" s="7">
        <f t="shared" si="136"/>
        <v>0.9784722222222223</v>
      </c>
      <c r="L1771" t="str">
        <f>IF(AND(K1771&lt;Sheet2!$A$3,K1771&gt;=Sheet2!$A$2),"Morning",IF(AND(K1771&gt;=Sheet2!$A$3,K1771&lt;Sheet2!$A$4),"Afternoon","Night"))</f>
        <v>Night</v>
      </c>
      <c r="M1771" t="str">
        <f t="shared" si="137"/>
        <v>Sunday</v>
      </c>
      <c r="N1771">
        <f t="shared" si="138"/>
        <v>2015</v>
      </c>
      <c r="O1771">
        <f t="shared" si="139"/>
        <v>10</v>
      </c>
    </row>
    <row r="1772" spans="1:15" x14ac:dyDescent="0.2">
      <c r="A1772" s="3" t="s">
        <v>3902</v>
      </c>
      <c r="B1772" s="6">
        <v>42295.978472222225</v>
      </c>
      <c r="C1772" s="6">
        <v>42297.52847222222</v>
      </c>
      <c r="D1772" s="4" t="s">
        <v>3900</v>
      </c>
      <c r="E1772" s="4" t="s">
        <v>10</v>
      </c>
      <c r="F1772" s="4" t="s">
        <v>11</v>
      </c>
      <c r="G1772" s="4" t="s">
        <v>12</v>
      </c>
      <c r="H1772" s="4" t="s">
        <v>3903</v>
      </c>
      <c r="I1772" s="4" t="s">
        <v>3697</v>
      </c>
      <c r="J1772">
        <f t="shared" si="135"/>
        <v>1</v>
      </c>
      <c r="K1772" s="7">
        <f t="shared" si="136"/>
        <v>0.9784722222222223</v>
      </c>
      <c r="L1772" t="str">
        <f>IF(AND(K1772&lt;Sheet2!$A$3,K1772&gt;=Sheet2!$A$2),"Morning",IF(AND(K1772&gt;=Sheet2!$A$3,K1772&lt;Sheet2!$A$4),"Afternoon","Night"))</f>
        <v>Night</v>
      </c>
      <c r="M1772" t="str">
        <f t="shared" si="137"/>
        <v>Sunday</v>
      </c>
      <c r="N1772">
        <f t="shared" si="138"/>
        <v>2015</v>
      </c>
      <c r="O1772">
        <f t="shared" si="139"/>
        <v>10</v>
      </c>
    </row>
    <row r="1773" spans="1:15" x14ac:dyDescent="0.2">
      <c r="A1773" s="3" t="s">
        <v>3904</v>
      </c>
      <c r="B1773" s="6">
        <v>42296.022222222222</v>
      </c>
      <c r="C1773" s="6">
        <v>42296.022222222222</v>
      </c>
      <c r="D1773" s="4" t="s">
        <v>290</v>
      </c>
      <c r="E1773" s="4" t="s">
        <v>887</v>
      </c>
      <c r="F1773" s="4" t="s">
        <v>11</v>
      </c>
      <c r="G1773" s="4" t="s">
        <v>12</v>
      </c>
      <c r="H1773" s="4" t="s">
        <v>3905</v>
      </c>
      <c r="I1773" s="4" t="s">
        <v>3705</v>
      </c>
      <c r="J1773">
        <f t="shared" si="135"/>
        <v>1</v>
      </c>
      <c r="K1773" s="7">
        <f t="shared" si="136"/>
        <v>2.2222222222222223E-2</v>
      </c>
      <c r="L1773" t="str">
        <f>IF(AND(K1773&lt;Sheet2!$A$3,K1773&gt;=Sheet2!$A$2),"Morning",IF(AND(K1773&gt;=Sheet2!$A$3,K1773&lt;Sheet2!$A$4),"Afternoon","Night"))</f>
        <v>Night</v>
      </c>
      <c r="M1773" t="str">
        <f t="shared" si="137"/>
        <v>Monday</v>
      </c>
      <c r="N1773">
        <f t="shared" si="138"/>
        <v>2015</v>
      </c>
      <c r="O1773">
        <f t="shared" si="139"/>
        <v>10</v>
      </c>
    </row>
    <row r="1774" spans="1:15" x14ac:dyDescent="0.2">
      <c r="A1774" s="3" t="s">
        <v>3906</v>
      </c>
      <c r="B1774" s="6">
        <v>42296.490277777775</v>
      </c>
      <c r="C1774" s="6">
        <v>42296.490277777775</v>
      </c>
      <c r="D1774" s="4" t="s">
        <v>1204</v>
      </c>
      <c r="E1774" s="4" t="s">
        <v>887</v>
      </c>
      <c r="F1774" s="4" t="s">
        <v>11</v>
      </c>
      <c r="G1774" s="4" t="s">
        <v>3907</v>
      </c>
      <c r="H1774" s="4" t="s">
        <v>3908</v>
      </c>
      <c r="I1774" s="4" t="s">
        <v>3705</v>
      </c>
      <c r="J1774">
        <f t="shared" si="135"/>
        <v>1</v>
      </c>
      <c r="K1774" s="7">
        <f t="shared" si="136"/>
        <v>0.49027777777777781</v>
      </c>
      <c r="L1774" t="str">
        <f>IF(AND(K1774&lt;Sheet2!$A$3,K1774&gt;=Sheet2!$A$2),"Morning",IF(AND(K1774&gt;=Sheet2!$A$3,K1774&lt;Sheet2!$A$4),"Afternoon","Night"))</f>
        <v>Morning</v>
      </c>
      <c r="M1774" t="str">
        <f t="shared" si="137"/>
        <v>Monday</v>
      </c>
      <c r="N1774">
        <f t="shared" si="138"/>
        <v>2015</v>
      </c>
      <c r="O1774">
        <f t="shared" si="139"/>
        <v>10</v>
      </c>
    </row>
    <row r="1775" spans="1:15" x14ac:dyDescent="0.2">
      <c r="A1775" s="3" t="s">
        <v>3909</v>
      </c>
      <c r="B1775" s="6">
        <v>42296.490277777775</v>
      </c>
      <c r="C1775" s="6">
        <v>42298.698611111111</v>
      </c>
      <c r="D1775" s="4" t="s">
        <v>1204</v>
      </c>
      <c r="E1775" s="4" t="s">
        <v>887</v>
      </c>
      <c r="F1775" s="4" t="s">
        <v>11</v>
      </c>
      <c r="G1775" s="4" t="s">
        <v>3907</v>
      </c>
      <c r="H1775" s="4" t="s">
        <v>3910</v>
      </c>
      <c r="I1775" s="4" t="s">
        <v>3705</v>
      </c>
      <c r="J1775">
        <f t="shared" si="135"/>
        <v>1</v>
      </c>
      <c r="K1775" s="7">
        <f t="shared" si="136"/>
        <v>0.49027777777777781</v>
      </c>
      <c r="L1775" t="str">
        <f>IF(AND(K1775&lt;Sheet2!$A$3,K1775&gt;=Sheet2!$A$2),"Morning",IF(AND(K1775&gt;=Sheet2!$A$3,K1775&lt;Sheet2!$A$4),"Afternoon","Night"))</f>
        <v>Morning</v>
      </c>
      <c r="M1775" t="str">
        <f t="shared" si="137"/>
        <v>Monday</v>
      </c>
      <c r="N1775">
        <f t="shared" si="138"/>
        <v>2015</v>
      </c>
      <c r="O1775">
        <f t="shared" si="139"/>
        <v>10</v>
      </c>
    </row>
    <row r="1776" spans="1:15" x14ac:dyDescent="0.2">
      <c r="A1776" s="3" t="s">
        <v>3911</v>
      </c>
      <c r="B1776" s="6">
        <v>42296.560416666667</v>
      </c>
      <c r="C1776" s="6">
        <v>42296.560416666667</v>
      </c>
      <c r="D1776" s="4" t="s">
        <v>436</v>
      </c>
      <c r="E1776" s="4" t="s">
        <v>887</v>
      </c>
      <c r="F1776" s="4" t="s">
        <v>97</v>
      </c>
      <c r="G1776" s="4" t="s">
        <v>12</v>
      </c>
      <c r="H1776" s="4" t="s">
        <v>3912</v>
      </c>
      <c r="I1776" s="4" t="s">
        <v>3705</v>
      </c>
      <c r="J1776">
        <f t="shared" si="135"/>
        <v>1</v>
      </c>
      <c r="K1776" s="7">
        <f t="shared" si="136"/>
        <v>0.56041666666666667</v>
      </c>
      <c r="L1776" t="str">
        <f>IF(AND(K1776&lt;Sheet2!$A$3,K1776&gt;=Sheet2!$A$2),"Morning",IF(AND(K1776&gt;=Sheet2!$A$3,K1776&lt;Sheet2!$A$4),"Afternoon","Night"))</f>
        <v>Afternoon</v>
      </c>
      <c r="M1776" t="str">
        <f t="shared" si="137"/>
        <v>Monday</v>
      </c>
      <c r="N1776">
        <f t="shared" si="138"/>
        <v>2015</v>
      </c>
      <c r="O1776">
        <f t="shared" si="139"/>
        <v>10</v>
      </c>
    </row>
    <row r="1777" spans="1:15" x14ac:dyDescent="0.2">
      <c r="A1777" s="3" t="s">
        <v>3913</v>
      </c>
      <c r="B1777" s="6">
        <v>42296.712500000001</v>
      </c>
      <c r="C1777" s="6">
        <v>42296.712500000001</v>
      </c>
      <c r="D1777" s="4" t="s">
        <v>252</v>
      </c>
      <c r="E1777" s="4" t="s">
        <v>887</v>
      </c>
      <c r="F1777" s="4" t="s">
        <v>11</v>
      </c>
      <c r="G1777" s="4" t="s">
        <v>365</v>
      </c>
      <c r="H1777" s="4" t="s">
        <v>3289</v>
      </c>
      <c r="I1777" s="4" t="s">
        <v>3705</v>
      </c>
      <c r="J1777">
        <f t="shared" si="135"/>
        <v>1</v>
      </c>
      <c r="K1777" s="7">
        <f t="shared" si="136"/>
        <v>0.71250000000000002</v>
      </c>
      <c r="L1777" t="str">
        <f>IF(AND(K1777&lt;Sheet2!$A$3,K1777&gt;=Sheet2!$A$2),"Morning",IF(AND(K1777&gt;=Sheet2!$A$3,K1777&lt;Sheet2!$A$4),"Afternoon","Night"))</f>
        <v>Afternoon</v>
      </c>
      <c r="M1777" t="str">
        <f t="shared" si="137"/>
        <v>Monday</v>
      </c>
      <c r="N1777">
        <f t="shared" si="138"/>
        <v>2015</v>
      </c>
      <c r="O1777">
        <f t="shared" si="139"/>
        <v>10</v>
      </c>
    </row>
    <row r="1778" spans="1:15" x14ac:dyDescent="0.2">
      <c r="A1778" s="3" t="s">
        <v>3914</v>
      </c>
      <c r="B1778" s="6">
        <v>42296.712500000001</v>
      </c>
      <c r="C1778" s="6">
        <v>42299.727083333331</v>
      </c>
      <c r="D1778" s="4" t="s">
        <v>252</v>
      </c>
      <c r="E1778" s="4" t="s">
        <v>887</v>
      </c>
      <c r="F1778" s="4" t="s">
        <v>11</v>
      </c>
      <c r="G1778" s="4" t="s">
        <v>365</v>
      </c>
      <c r="H1778" s="4" t="s">
        <v>3915</v>
      </c>
      <c r="I1778" s="4" t="s">
        <v>3705</v>
      </c>
      <c r="J1778">
        <f t="shared" si="135"/>
        <v>1</v>
      </c>
      <c r="K1778" s="7">
        <f t="shared" si="136"/>
        <v>0.71250000000000002</v>
      </c>
      <c r="L1778" t="str">
        <f>IF(AND(K1778&lt;Sheet2!$A$3,K1778&gt;=Sheet2!$A$2),"Morning",IF(AND(K1778&gt;=Sheet2!$A$3,K1778&lt;Sheet2!$A$4),"Afternoon","Night"))</f>
        <v>Afternoon</v>
      </c>
      <c r="M1778" t="str">
        <f t="shared" si="137"/>
        <v>Monday</v>
      </c>
      <c r="N1778">
        <f t="shared" si="138"/>
        <v>2015</v>
      </c>
      <c r="O1778">
        <f t="shared" si="139"/>
        <v>10</v>
      </c>
    </row>
    <row r="1779" spans="1:15" x14ac:dyDescent="0.2">
      <c r="A1779" s="3" t="s">
        <v>3916</v>
      </c>
      <c r="B1779" s="6">
        <v>42297.423611111109</v>
      </c>
      <c r="C1779" s="6">
        <v>42297.423611111109</v>
      </c>
      <c r="D1779" s="4" t="s">
        <v>599</v>
      </c>
      <c r="E1779" s="4" t="s">
        <v>887</v>
      </c>
      <c r="F1779" s="4" t="s">
        <v>159</v>
      </c>
      <c r="G1779" s="4" t="s">
        <v>3917</v>
      </c>
      <c r="H1779" s="4" t="s">
        <v>3918</v>
      </c>
      <c r="I1779" s="4" t="s">
        <v>162</v>
      </c>
      <c r="J1779">
        <f t="shared" si="135"/>
        <v>1</v>
      </c>
      <c r="K1779" s="7">
        <f t="shared" si="136"/>
        <v>0.4236111111111111</v>
      </c>
      <c r="L1779" t="str">
        <f>IF(AND(K1779&lt;Sheet2!$A$3,K1779&gt;=Sheet2!$A$2),"Morning",IF(AND(K1779&gt;=Sheet2!$A$3,K1779&lt;Sheet2!$A$4),"Afternoon","Night"))</f>
        <v>Morning</v>
      </c>
      <c r="M1779" t="str">
        <f t="shared" si="137"/>
        <v>Tuesday</v>
      </c>
      <c r="N1779">
        <f t="shared" si="138"/>
        <v>2015</v>
      </c>
      <c r="O1779">
        <f t="shared" si="139"/>
        <v>10</v>
      </c>
    </row>
    <row r="1780" spans="1:15" x14ac:dyDescent="0.2">
      <c r="A1780" s="3" t="s">
        <v>3919</v>
      </c>
      <c r="B1780" s="6">
        <v>42297.55972222222</v>
      </c>
      <c r="C1780" s="6">
        <v>42297.55972222222</v>
      </c>
      <c r="D1780" s="4" t="s">
        <v>1204</v>
      </c>
      <c r="E1780" s="4" t="s">
        <v>887</v>
      </c>
      <c r="F1780" s="4" t="s">
        <v>114</v>
      </c>
      <c r="G1780" s="4" t="s">
        <v>12</v>
      </c>
      <c r="H1780" s="4" t="s">
        <v>3920</v>
      </c>
      <c r="I1780" s="4" t="s">
        <v>3705</v>
      </c>
      <c r="J1780">
        <f t="shared" si="135"/>
        <v>1</v>
      </c>
      <c r="K1780" s="7">
        <f t="shared" si="136"/>
        <v>0.55972222222222223</v>
      </c>
      <c r="L1780" t="str">
        <f>IF(AND(K1780&lt;Sheet2!$A$3,K1780&gt;=Sheet2!$A$2),"Morning",IF(AND(K1780&gt;=Sheet2!$A$3,K1780&lt;Sheet2!$A$4),"Afternoon","Night"))</f>
        <v>Afternoon</v>
      </c>
      <c r="M1780" t="str">
        <f t="shared" si="137"/>
        <v>Tuesday</v>
      </c>
      <c r="N1780">
        <f t="shared" si="138"/>
        <v>2015</v>
      </c>
      <c r="O1780">
        <f t="shared" si="139"/>
        <v>10</v>
      </c>
    </row>
    <row r="1781" spans="1:15" x14ac:dyDescent="0.2">
      <c r="A1781" s="3" t="s">
        <v>3921</v>
      </c>
      <c r="B1781" s="6">
        <v>42297.55972222222</v>
      </c>
      <c r="C1781" s="6">
        <v>42298.55972222222</v>
      </c>
      <c r="D1781" s="4" t="s">
        <v>1204</v>
      </c>
      <c r="E1781" s="4" t="s">
        <v>887</v>
      </c>
      <c r="F1781" s="4" t="s">
        <v>114</v>
      </c>
      <c r="G1781" s="4" t="s">
        <v>12</v>
      </c>
      <c r="H1781" s="4" t="s">
        <v>3922</v>
      </c>
      <c r="I1781" s="4" t="s">
        <v>3705</v>
      </c>
      <c r="J1781">
        <f t="shared" si="135"/>
        <v>1</v>
      </c>
      <c r="K1781" s="7">
        <f t="shared" si="136"/>
        <v>0.55972222222222223</v>
      </c>
      <c r="L1781" t="str">
        <f>IF(AND(K1781&lt;Sheet2!$A$3,K1781&gt;=Sheet2!$A$2),"Morning",IF(AND(K1781&gt;=Sheet2!$A$3,K1781&lt;Sheet2!$A$4),"Afternoon","Night"))</f>
        <v>Afternoon</v>
      </c>
      <c r="M1781" t="str">
        <f t="shared" si="137"/>
        <v>Tuesday</v>
      </c>
      <c r="N1781">
        <f t="shared" si="138"/>
        <v>2015</v>
      </c>
      <c r="O1781">
        <f t="shared" si="139"/>
        <v>10</v>
      </c>
    </row>
    <row r="1782" spans="1:15" x14ac:dyDescent="0.2">
      <c r="A1782" s="3" t="s">
        <v>3923</v>
      </c>
      <c r="B1782" s="6">
        <v>42297.697222222225</v>
      </c>
      <c r="C1782" s="6">
        <v>42297.697222222225</v>
      </c>
      <c r="D1782" s="4" t="s">
        <v>3900</v>
      </c>
      <c r="E1782" s="4" t="s">
        <v>887</v>
      </c>
      <c r="F1782" s="4" t="s">
        <v>159</v>
      </c>
      <c r="G1782" s="4" t="s">
        <v>115</v>
      </c>
      <c r="H1782" s="4" t="s">
        <v>3924</v>
      </c>
      <c r="I1782" s="4" t="s">
        <v>162</v>
      </c>
      <c r="J1782">
        <f t="shared" si="135"/>
        <v>1</v>
      </c>
      <c r="K1782" s="7">
        <f t="shared" si="136"/>
        <v>0.6972222222222223</v>
      </c>
      <c r="L1782" t="str">
        <f>IF(AND(K1782&lt;Sheet2!$A$3,K1782&gt;=Sheet2!$A$2),"Morning",IF(AND(K1782&gt;=Sheet2!$A$3,K1782&lt;Sheet2!$A$4),"Afternoon","Night"))</f>
        <v>Afternoon</v>
      </c>
      <c r="M1782" t="str">
        <f t="shared" si="137"/>
        <v>Tuesday</v>
      </c>
      <c r="N1782">
        <f t="shared" si="138"/>
        <v>2015</v>
      </c>
      <c r="O1782">
        <f t="shared" si="139"/>
        <v>10</v>
      </c>
    </row>
    <row r="1783" spans="1:15" x14ac:dyDescent="0.2">
      <c r="A1783" s="3" t="s">
        <v>3925</v>
      </c>
      <c r="B1783" s="6">
        <v>42297.77847222222</v>
      </c>
      <c r="C1783" s="6">
        <v>42297.77847222222</v>
      </c>
      <c r="D1783" s="4" t="s">
        <v>152</v>
      </c>
      <c r="E1783" s="4" t="s">
        <v>887</v>
      </c>
      <c r="F1783" s="4" t="s">
        <v>464</v>
      </c>
      <c r="G1783" s="4" t="s">
        <v>2366</v>
      </c>
      <c r="H1783" s="4" t="s">
        <v>448</v>
      </c>
      <c r="I1783" s="4" t="s">
        <v>3705</v>
      </c>
      <c r="J1783">
        <f t="shared" si="135"/>
        <v>1</v>
      </c>
      <c r="K1783" s="7">
        <f t="shared" si="136"/>
        <v>0.77847222222222223</v>
      </c>
      <c r="L1783" t="str">
        <f>IF(AND(K1783&lt;Sheet2!$A$3,K1783&gt;=Sheet2!$A$2),"Morning",IF(AND(K1783&gt;=Sheet2!$A$3,K1783&lt;Sheet2!$A$4),"Afternoon","Night"))</f>
        <v>Afternoon</v>
      </c>
      <c r="M1783" t="str">
        <f t="shared" si="137"/>
        <v>Tuesday</v>
      </c>
      <c r="N1783">
        <f t="shared" si="138"/>
        <v>2015</v>
      </c>
      <c r="O1783">
        <f t="shared" si="139"/>
        <v>10</v>
      </c>
    </row>
    <row r="1784" spans="1:15" x14ac:dyDescent="0.2">
      <c r="A1784" s="3" t="s">
        <v>3926</v>
      </c>
      <c r="B1784" s="6">
        <v>42297.77847222222</v>
      </c>
      <c r="C1784" s="6">
        <v>42300.40902777778</v>
      </c>
      <c r="D1784" s="4" t="s">
        <v>152</v>
      </c>
      <c r="E1784" s="4" t="s">
        <v>887</v>
      </c>
      <c r="F1784" s="4" t="s">
        <v>464</v>
      </c>
      <c r="G1784" s="4" t="s">
        <v>2366</v>
      </c>
      <c r="H1784" s="4" t="s">
        <v>3927</v>
      </c>
      <c r="I1784" s="4" t="s">
        <v>3705</v>
      </c>
      <c r="J1784">
        <f t="shared" si="135"/>
        <v>1</v>
      </c>
      <c r="K1784" s="7">
        <f t="shared" si="136"/>
        <v>0.77847222222222223</v>
      </c>
      <c r="L1784" t="str">
        <f>IF(AND(K1784&lt;Sheet2!$A$3,K1784&gt;=Sheet2!$A$2),"Morning",IF(AND(K1784&gt;=Sheet2!$A$3,K1784&lt;Sheet2!$A$4),"Afternoon","Night"))</f>
        <v>Afternoon</v>
      </c>
      <c r="M1784" t="str">
        <f t="shared" si="137"/>
        <v>Tuesday</v>
      </c>
      <c r="N1784">
        <f t="shared" si="138"/>
        <v>2015</v>
      </c>
      <c r="O1784">
        <f t="shared" si="139"/>
        <v>10</v>
      </c>
    </row>
    <row r="1785" spans="1:15" x14ac:dyDescent="0.2">
      <c r="A1785" s="3" t="s">
        <v>3928</v>
      </c>
      <c r="B1785" s="6">
        <v>42297.924305555556</v>
      </c>
      <c r="C1785" s="6">
        <v>42297.924305555556</v>
      </c>
      <c r="D1785" s="4" t="s">
        <v>9</v>
      </c>
      <c r="E1785" s="4" t="s">
        <v>887</v>
      </c>
      <c r="F1785" s="4" t="s">
        <v>11</v>
      </c>
      <c r="G1785" s="4" t="s">
        <v>365</v>
      </c>
      <c r="H1785" s="4" t="s">
        <v>3929</v>
      </c>
      <c r="I1785" s="4" t="s">
        <v>3705</v>
      </c>
      <c r="J1785">
        <f t="shared" si="135"/>
        <v>1</v>
      </c>
      <c r="K1785" s="7">
        <f t="shared" si="136"/>
        <v>0.9243055555555556</v>
      </c>
      <c r="L1785" t="str">
        <f>IF(AND(K1785&lt;Sheet2!$A$3,K1785&gt;=Sheet2!$A$2),"Morning",IF(AND(K1785&gt;=Sheet2!$A$3,K1785&lt;Sheet2!$A$4),"Afternoon","Night"))</f>
        <v>Night</v>
      </c>
      <c r="M1785" t="str">
        <f t="shared" si="137"/>
        <v>Tuesday</v>
      </c>
      <c r="N1785">
        <f t="shared" si="138"/>
        <v>2015</v>
      </c>
      <c r="O1785">
        <f t="shared" si="139"/>
        <v>10</v>
      </c>
    </row>
    <row r="1786" spans="1:15" x14ac:dyDescent="0.2">
      <c r="A1786" s="3" t="s">
        <v>3930</v>
      </c>
      <c r="B1786" s="6">
        <v>42297.924305555556</v>
      </c>
      <c r="C1786" s="6">
        <v>42299.71597222222</v>
      </c>
      <c r="D1786" s="4" t="s">
        <v>9</v>
      </c>
      <c r="E1786" s="4" t="s">
        <v>887</v>
      </c>
      <c r="F1786" s="4" t="s">
        <v>11</v>
      </c>
      <c r="G1786" s="4" t="s">
        <v>365</v>
      </c>
      <c r="H1786" s="4" t="s">
        <v>206</v>
      </c>
      <c r="I1786" s="4" t="s">
        <v>3705</v>
      </c>
      <c r="J1786">
        <f t="shared" si="135"/>
        <v>1</v>
      </c>
      <c r="K1786" s="7">
        <f t="shared" si="136"/>
        <v>0.9243055555555556</v>
      </c>
      <c r="L1786" t="str">
        <f>IF(AND(K1786&lt;Sheet2!$A$3,K1786&gt;=Sheet2!$A$2),"Morning",IF(AND(K1786&gt;=Sheet2!$A$3,K1786&lt;Sheet2!$A$4),"Afternoon","Night"))</f>
        <v>Night</v>
      </c>
      <c r="M1786" t="str">
        <f t="shared" si="137"/>
        <v>Tuesday</v>
      </c>
      <c r="N1786">
        <f t="shared" si="138"/>
        <v>2015</v>
      </c>
      <c r="O1786">
        <f t="shared" si="139"/>
        <v>10</v>
      </c>
    </row>
    <row r="1787" spans="1:15" x14ac:dyDescent="0.2">
      <c r="A1787" s="3" t="s">
        <v>3931</v>
      </c>
      <c r="B1787" s="6">
        <v>42298.482638888891</v>
      </c>
      <c r="C1787" s="6">
        <v>42298.482638888891</v>
      </c>
      <c r="D1787" s="4" t="s">
        <v>3157</v>
      </c>
      <c r="E1787" s="4" t="s">
        <v>887</v>
      </c>
      <c r="F1787" s="4" t="s">
        <v>923</v>
      </c>
      <c r="G1787" s="4" t="s">
        <v>3932</v>
      </c>
      <c r="H1787" s="4" t="s">
        <v>3933</v>
      </c>
      <c r="I1787" s="4" t="s">
        <v>3705</v>
      </c>
      <c r="J1787">
        <f t="shared" si="135"/>
        <v>1</v>
      </c>
      <c r="K1787" s="7">
        <f t="shared" si="136"/>
        <v>0.4826388888888889</v>
      </c>
      <c r="L1787" t="str">
        <f>IF(AND(K1787&lt;Sheet2!$A$3,K1787&gt;=Sheet2!$A$2),"Morning",IF(AND(K1787&gt;=Sheet2!$A$3,K1787&lt;Sheet2!$A$4),"Afternoon","Night"))</f>
        <v>Morning</v>
      </c>
      <c r="M1787" t="str">
        <f t="shared" si="137"/>
        <v>Wednesday</v>
      </c>
      <c r="N1787">
        <f t="shared" si="138"/>
        <v>2015</v>
      </c>
      <c r="O1787">
        <f t="shared" si="139"/>
        <v>10</v>
      </c>
    </row>
    <row r="1788" spans="1:15" x14ac:dyDescent="0.2">
      <c r="A1788" s="3" t="s">
        <v>3934</v>
      </c>
      <c r="B1788" s="6">
        <v>42299.515972222223</v>
      </c>
      <c r="C1788" s="6">
        <v>42299.515972222223</v>
      </c>
      <c r="D1788" s="4" t="s">
        <v>140</v>
      </c>
      <c r="E1788" s="4" t="s">
        <v>887</v>
      </c>
      <c r="F1788" s="4" t="s">
        <v>464</v>
      </c>
      <c r="G1788" s="4" t="s">
        <v>1361</v>
      </c>
      <c r="H1788" s="4" t="s">
        <v>3935</v>
      </c>
      <c r="I1788" s="4" t="s">
        <v>3705</v>
      </c>
      <c r="J1788">
        <f t="shared" si="135"/>
        <v>1</v>
      </c>
      <c r="K1788" s="7">
        <f t="shared" si="136"/>
        <v>0.51597222222222217</v>
      </c>
      <c r="L1788" t="str">
        <f>IF(AND(K1788&lt;Sheet2!$A$3,K1788&gt;=Sheet2!$A$2),"Morning",IF(AND(K1788&gt;=Sheet2!$A$3,K1788&lt;Sheet2!$A$4),"Afternoon","Night"))</f>
        <v>Afternoon</v>
      </c>
      <c r="M1788" t="str">
        <f t="shared" si="137"/>
        <v>Thursday</v>
      </c>
      <c r="N1788">
        <f t="shared" si="138"/>
        <v>2015</v>
      </c>
      <c r="O1788">
        <f t="shared" si="139"/>
        <v>10</v>
      </c>
    </row>
    <row r="1789" spans="1:15" x14ac:dyDescent="0.2">
      <c r="A1789" s="3" t="s">
        <v>3936</v>
      </c>
      <c r="B1789" s="6">
        <v>42299.515972222223</v>
      </c>
      <c r="C1789" s="6">
        <v>42303.807638888888</v>
      </c>
      <c r="D1789" s="4" t="s">
        <v>140</v>
      </c>
      <c r="E1789" s="4" t="s">
        <v>887</v>
      </c>
      <c r="F1789" s="4" t="s">
        <v>464</v>
      </c>
      <c r="G1789" s="4" t="s">
        <v>1361</v>
      </c>
      <c r="H1789" s="4" t="s">
        <v>3937</v>
      </c>
      <c r="I1789" s="4" t="s">
        <v>3705</v>
      </c>
      <c r="J1789">
        <f t="shared" si="135"/>
        <v>1</v>
      </c>
      <c r="K1789" s="7">
        <f t="shared" si="136"/>
        <v>0.51597222222222217</v>
      </c>
      <c r="L1789" t="str">
        <f>IF(AND(K1789&lt;Sheet2!$A$3,K1789&gt;=Sheet2!$A$2),"Morning",IF(AND(K1789&gt;=Sheet2!$A$3,K1789&lt;Sheet2!$A$4),"Afternoon","Night"))</f>
        <v>Afternoon</v>
      </c>
      <c r="M1789" t="str">
        <f t="shared" si="137"/>
        <v>Thursday</v>
      </c>
      <c r="N1789">
        <f t="shared" si="138"/>
        <v>2015</v>
      </c>
      <c r="O1789">
        <f t="shared" si="139"/>
        <v>10</v>
      </c>
    </row>
    <row r="1790" spans="1:15" x14ac:dyDescent="0.2">
      <c r="A1790" s="3" t="s">
        <v>3938</v>
      </c>
      <c r="B1790" s="6">
        <v>42299.76458333333</v>
      </c>
      <c r="C1790" s="6">
        <v>42299.76458333333</v>
      </c>
      <c r="D1790" s="4" t="s">
        <v>638</v>
      </c>
      <c r="E1790" s="4" t="s">
        <v>887</v>
      </c>
      <c r="F1790" s="4" t="s">
        <v>30</v>
      </c>
      <c r="G1790" s="4" t="s">
        <v>487</v>
      </c>
      <c r="H1790" s="4" t="s">
        <v>2824</v>
      </c>
      <c r="I1790" s="4" t="s">
        <v>3705</v>
      </c>
      <c r="J1790">
        <f t="shared" si="135"/>
        <v>1</v>
      </c>
      <c r="K1790" s="7">
        <f t="shared" si="136"/>
        <v>0.76458333333333339</v>
      </c>
      <c r="L1790" t="str">
        <f>IF(AND(K1790&lt;Sheet2!$A$3,K1790&gt;=Sheet2!$A$2),"Morning",IF(AND(K1790&gt;=Sheet2!$A$3,K1790&lt;Sheet2!$A$4),"Afternoon","Night"))</f>
        <v>Afternoon</v>
      </c>
      <c r="M1790" t="str">
        <f t="shared" si="137"/>
        <v>Thursday</v>
      </c>
      <c r="N1790">
        <f t="shared" si="138"/>
        <v>2015</v>
      </c>
      <c r="O1790">
        <f t="shared" si="139"/>
        <v>10</v>
      </c>
    </row>
    <row r="1791" spans="1:15" x14ac:dyDescent="0.2">
      <c r="A1791" s="3" t="s">
        <v>3939</v>
      </c>
      <c r="B1791" s="6">
        <v>42299.76458333333</v>
      </c>
      <c r="C1791" s="6">
        <v>42303.806250000001</v>
      </c>
      <c r="D1791" s="4" t="s">
        <v>638</v>
      </c>
      <c r="E1791" s="4" t="s">
        <v>887</v>
      </c>
      <c r="F1791" s="4" t="s">
        <v>30</v>
      </c>
      <c r="G1791" s="4" t="s">
        <v>487</v>
      </c>
      <c r="H1791" s="4" t="s">
        <v>3940</v>
      </c>
      <c r="I1791" s="4" t="s">
        <v>3705</v>
      </c>
      <c r="J1791">
        <f t="shared" si="135"/>
        <v>1</v>
      </c>
      <c r="K1791" s="7">
        <f t="shared" si="136"/>
        <v>0.76458333333333339</v>
      </c>
      <c r="L1791" t="str">
        <f>IF(AND(K1791&lt;Sheet2!$A$3,K1791&gt;=Sheet2!$A$2),"Morning",IF(AND(K1791&gt;=Sheet2!$A$3,K1791&lt;Sheet2!$A$4),"Afternoon","Night"))</f>
        <v>Afternoon</v>
      </c>
      <c r="M1791" t="str">
        <f t="shared" si="137"/>
        <v>Thursday</v>
      </c>
      <c r="N1791">
        <f t="shared" si="138"/>
        <v>2015</v>
      </c>
      <c r="O1791">
        <f t="shared" si="139"/>
        <v>10</v>
      </c>
    </row>
    <row r="1792" spans="1:15" x14ac:dyDescent="0.2">
      <c r="A1792" s="3" t="s">
        <v>3941</v>
      </c>
      <c r="B1792" s="6">
        <v>42300.066666666666</v>
      </c>
      <c r="C1792" s="6">
        <v>42300.066666666666</v>
      </c>
      <c r="D1792" s="4" t="s">
        <v>1039</v>
      </c>
      <c r="E1792" s="4" t="s">
        <v>887</v>
      </c>
      <c r="F1792" s="4" t="s">
        <v>30</v>
      </c>
      <c r="G1792" s="4" t="s">
        <v>12</v>
      </c>
      <c r="H1792" s="4" t="s">
        <v>3942</v>
      </c>
      <c r="I1792" s="4" t="s">
        <v>3705</v>
      </c>
      <c r="J1792">
        <f t="shared" si="135"/>
        <v>1</v>
      </c>
      <c r="K1792" s="7">
        <f t="shared" si="136"/>
        <v>6.6666666666666666E-2</v>
      </c>
      <c r="L1792" t="str">
        <f>IF(AND(K1792&lt;Sheet2!$A$3,K1792&gt;=Sheet2!$A$2),"Morning",IF(AND(K1792&gt;=Sheet2!$A$3,K1792&lt;Sheet2!$A$4),"Afternoon","Night"))</f>
        <v>Night</v>
      </c>
      <c r="M1792" t="str">
        <f t="shared" si="137"/>
        <v>Friday</v>
      </c>
      <c r="N1792">
        <f t="shared" si="138"/>
        <v>2015</v>
      </c>
      <c r="O1792">
        <f t="shared" si="139"/>
        <v>10</v>
      </c>
    </row>
    <row r="1793" spans="1:15" x14ac:dyDescent="0.2">
      <c r="A1793" s="3" t="s">
        <v>3943</v>
      </c>
      <c r="B1793" s="6">
        <v>42300.277777777781</v>
      </c>
      <c r="C1793" s="6">
        <v>42300.277777777781</v>
      </c>
      <c r="D1793" s="4" t="s">
        <v>914</v>
      </c>
      <c r="E1793" s="4" t="s">
        <v>887</v>
      </c>
      <c r="F1793" s="4" t="s">
        <v>114</v>
      </c>
      <c r="G1793" s="4" t="s">
        <v>408</v>
      </c>
      <c r="H1793" s="4" t="s">
        <v>3944</v>
      </c>
      <c r="I1793" s="4" t="s">
        <v>3705</v>
      </c>
      <c r="J1793">
        <f t="shared" si="135"/>
        <v>1</v>
      </c>
      <c r="K1793" s="7">
        <f t="shared" si="136"/>
        <v>0.27777777777777779</v>
      </c>
      <c r="L1793" t="str">
        <f>IF(AND(K1793&lt;Sheet2!$A$3,K1793&gt;=Sheet2!$A$2),"Morning",IF(AND(K1793&gt;=Sheet2!$A$3,K1793&lt;Sheet2!$A$4),"Afternoon","Night"))</f>
        <v>Morning</v>
      </c>
      <c r="M1793" t="str">
        <f t="shared" si="137"/>
        <v>Friday</v>
      </c>
      <c r="N1793">
        <f t="shared" si="138"/>
        <v>2015</v>
      </c>
      <c r="O1793">
        <f t="shared" si="139"/>
        <v>10</v>
      </c>
    </row>
    <row r="1794" spans="1:15" x14ac:dyDescent="0.2">
      <c r="A1794" s="3" t="s">
        <v>3945</v>
      </c>
      <c r="B1794" s="6">
        <v>42300.416666666664</v>
      </c>
      <c r="C1794" s="6">
        <v>42300.416666666664</v>
      </c>
      <c r="D1794" s="4" t="s">
        <v>1204</v>
      </c>
      <c r="E1794" s="4" t="s">
        <v>887</v>
      </c>
      <c r="F1794" s="4" t="s">
        <v>159</v>
      </c>
      <c r="G1794" s="4" t="s">
        <v>147</v>
      </c>
      <c r="H1794" s="4" t="s">
        <v>3946</v>
      </c>
      <c r="I1794" s="4" t="s">
        <v>162</v>
      </c>
      <c r="J1794">
        <f t="shared" si="135"/>
        <v>1</v>
      </c>
      <c r="K1794" s="7">
        <f t="shared" si="136"/>
        <v>0.41666666666666669</v>
      </c>
      <c r="L1794" t="str">
        <f>IF(AND(K1794&lt;Sheet2!$A$3,K1794&gt;=Sheet2!$A$2),"Morning",IF(AND(K1794&gt;=Sheet2!$A$3,K1794&lt;Sheet2!$A$4),"Afternoon","Night"))</f>
        <v>Morning</v>
      </c>
      <c r="M1794" t="str">
        <f t="shared" si="137"/>
        <v>Friday</v>
      </c>
      <c r="N1794">
        <f t="shared" si="138"/>
        <v>2015</v>
      </c>
      <c r="O1794">
        <f t="shared" si="139"/>
        <v>10</v>
      </c>
    </row>
    <row r="1795" spans="1:15" x14ac:dyDescent="0.2">
      <c r="A1795" s="3" t="s">
        <v>3947</v>
      </c>
      <c r="B1795" s="6">
        <v>42300.958333333336</v>
      </c>
      <c r="C1795" s="6">
        <v>42300.958333333336</v>
      </c>
      <c r="D1795" s="4" t="s">
        <v>119</v>
      </c>
      <c r="E1795" s="4" t="s">
        <v>10</v>
      </c>
      <c r="F1795" s="4" t="s">
        <v>923</v>
      </c>
      <c r="G1795" s="4" t="s">
        <v>72</v>
      </c>
      <c r="H1795" s="4" t="s">
        <v>3948</v>
      </c>
      <c r="I1795" s="4" t="s">
        <v>74</v>
      </c>
      <c r="J1795">
        <f t="shared" ref="J1795:J1858" si="140">COUNTA(B1795)</f>
        <v>1</v>
      </c>
      <c r="K1795" s="7">
        <f t="shared" ref="K1795:K1858" si="141">TIME(HOUR(B1795),MINUTE(B1795),SECOND(B1795))</f>
        <v>0.95833333333333337</v>
      </c>
      <c r="L1795" t="str">
        <f>IF(AND(K1795&lt;Sheet2!$A$3,K1795&gt;=Sheet2!$A$2),"Morning",IF(AND(K1795&gt;=Sheet2!$A$3,K1795&lt;Sheet2!$A$4),"Afternoon","Night"))</f>
        <v>Night</v>
      </c>
      <c r="M1795" t="str">
        <f t="shared" ref="M1795:M1858" si="142">TEXT(B1795,"dddd")</f>
        <v>Friday</v>
      </c>
      <c r="N1795">
        <f t="shared" ref="N1795:N1858" si="143">YEAR(B1795)</f>
        <v>2015</v>
      </c>
      <c r="O1795">
        <f t="shared" ref="O1795:O1858" si="144">MONTH(B1795)</f>
        <v>10</v>
      </c>
    </row>
    <row r="1796" spans="1:15" x14ac:dyDescent="0.2">
      <c r="A1796" s="3" t="s">
        <v>3949</v>
      </c>
      <c r="B1796" s="6">
        <v>42301.311111111114</v>
      </c>
      <c r="C1796" s="6">
        <v>42301.311111111114</v>
      </c>
      <c r="D1796" s="4" t="s">
        <v>456</v>
      </c>
      <c r="E1796" s="4" t="s">
        <v>887</v>
      </c>
      <c r="F1796" s="4" t="s">
        <v>63</v>
      </c>
      <c r="G1796" s="4" t="s">
        <v>12</v>
      </c>
      <c r="H1796" s="4" t="s">
        <v>3950</v>
      </c>
      <c r="I1796" s="4" t="s">
        <v>3705</v>
      </c>
      <c r="J1796">
        <f t="shared" si="140"/>
        <v>1</v>
      </c>
      <c r="K1796" s="7">
        <f t="shared" si="141"/>
        <v>0.31111111111111112</v>
      </c>
      <c r="L1796" t="str">
        <f>IF(AND(K1796&lt;Sheet2!$A$3,K1796&gt;=Sheet2!$A$2),"Morning",IF(AND(K1796&gt;=Sheet2!$A$3,K1796&lt;Sheet2!$A$4),"Afternoon","Night"))</f>
        <v>Morning</v>
      </c>
      <c r="M1796" t="str">
        <f t="shared" si="142"/>
        <v>Saturday</v>
      </c>
      <c r="N1796">
        <f t="shared" si="143"/>
        <v>2015</v>
      </c>
      <c r="O1796">
        <f t="shared" si="144"/>
        <v>10</v>
      </c>
    </row>
    <row r="1797" spans="1:15" x14ac:dyDescent="0.2">
      <c r="A1797" s="3" t="s">
        <v>3951</v>
      </c>
      <c r="B1797" s="6">
        <v>42301.465277777781</v>
      </c>
      <c r="C1797" s="6">
        <v>42301.465277777781</v>
      </c>
      <c r="D1797" s="4" t="s">
        <v>267</v>
      </c>
      <c r="E1797" s="4" t="s">
        <v>887</v>
      </c>
      <c r="F1797" s="4" t="s">
        <v>11</v>
      </c>
      <c r="G1797" s="4" t="s">
        <v>12</v>
      </c>
      <c r="H1797" s="4" t="s">
        <v>3952</v>
      </c>
      <c r="I1797" s="4" t="s">
        <v>3705</v>
      </c>
      <c r="J1797">
        <f t="shared" si="140"/>
        <v>1</v>
      </c>
      <c r="K1797" s="7">
        <f t="shared" si="141"/>
        <v>0.46527777777777773</v>
      </c>
      <c r="L1797" t="str">
        <f>IF(AND(K1797&lt;Sheet2!$A$3,K1797&gt;=Sheet2!$A$2),"Morning",IF(AND(K1797&gt;=Sheet2!$A$3,K1797&lt;Sheet2!$A$4),"Afternoon","Night"))</f>
        <v>Morning</v>
      </c>
      <c r="M1797" t="str">
        <f t="shared" si="142"/>
        <v>Saturday</v>
      </c>
      <c r="N1797">
        <f t="shared" si="143"/>
        <v>2015</v>
      </c>
      <c r="O1797">
        <f t="shared" si="144"/>
        <v>10</v>
      </c>
    </row>
    <row r="1798" spans="1:15" x14ac:dyDescent="0.2">
      <c r="A1798" s="3" t="s">
        <v>3953</v>
      </c>
      <c r="B1798" s="6">
        <v>42301.786111111112</v>
      </c>
      <c r="C1798" s="6">
        <v>42301.786111111112</v>
      </c>
      <c r="D1798" s="4" t="s">
        <v>252</v>
      </c>
      <c r="E1798" s="4" t="s">
        <v>102</v>
      </c>
      <c r="F1798" s="4" t="s">
        <v>508</v>
      </c>
      <c r="G1798" s="4" t="s">
        <v>365</v>
      </c>
      <c r="H1798" s="4" t="s">
        <v>3954</v>
      </c>
      <c r="I1798" s="4" t="s">
        <v>3705</v>
      </c>
      <c r="J1798">
        <f t="shared" si="140"/>
        <v>1</v>
      </c>
      <c r="K1798" s="7">
        <f t="shared" si="141"/>
        <v>0.78611111111111109</v>
      </c>
      <c r="L1798" t="str">
        <f>IF(AND(K1798&lt;Sheet2!$A$3,K1798&gt;=Sheet2!$A$2),"Morning",IF(AND(K1798&gt;=Sheet2!$A$3,K1798&lt;Sheet2!$A$4),"Afternoon","Night"))</f>
        <v>Afternoon</v>
      </c>
      <c r="M1798" t="str">
        <f t="shared" si="142"/>
        <v>Saturday</v>
      </c>
      <c r="N1798">
        <f t="shared" si="143"/>
        <v>2015</v>
      </c>
      <c r="O1798">
        <f t="shared" si="144"/>
        <v>10</v>
      </c>
    </row>
    <row r="1799" spans="1:15" x14ac:dyDescent="0.2">
      <c r="A1799" s="3" t="s">
        <v>3955</v>
      </c>
      <c r="B1799" s="6">
        <v>42301.786111111112</v>
      </c>
      <c r="C1799" s="6">
        <v>42305.375694444447</v>
      </c>
      <c r="D1799" s="4" t="s">
        <v>252</v>
      </c>
      <c r="E1799" s="4" t="s">
        <v>102</v>
      </c>
      <c r="F1799" s="4" t="s">
        <v>508</v>
      </c>
      <c r="G1799" s="4" t="s">
        <v>365</v>
      </c>
      <c r="H1799" s="4" t="s">
        <v>3956</v>
      </c>
      <c r="I1799" s="4" t="s">
        <v>3705</v>
      </c>
      <c r="J1799">
        <f t="shared" si="140"/>
        <v>1</v>
      </c>
      <c r="K1799" s="7">
        <f t="shared" si="141"/>
        <v>0.78611111111111109</v>
      </c>
      <c r="L1799" t="str">
        <f>IF(AND(K1799&lt;Sheet2!$A$3,K1799&gt;=Sheet2!$A$2),"Morning",IF(AND(K1799&gt;=Sheet2!$A$3,K1799&lt;Sheet2!$A$4),"Afternoon","Night"))</f>
        <v>Afternoon</v>
      </c>
      <c r="M1799" t="str">
        <f t="shared" si="142"/>
        <v>Saturday</v>
      </c>
      <c r="N1799">
        <f t="shared" si="143"/>
        <v>2015</v>
      </c>
      <c r="O1799">
        <f t="shared" si="144"/>
        <v>10</v>
      </c>
    </row>
    <row r="1800" spans="1:15" x14ac:dyDescent="0.2">
      <c r="A1800" s="3" t="s">
        <v>3957</v>
      </c>
      <c r="B1800" s="6">
        <v>42301.977777777778</v>
      </c>
      <c r="C1800" s="6">
        <v>42301.977777777778</v>
      </c>
      <c r="D1800" s="4" t="s">
        <v>282</v>
      </c>
      <c r="E1800" s="4" t="s">
        <v>10</v>
      </c>
      <c r="F1800" s="4" t="s">
        <v>63</v>
      </c>
      <c r="G1800" s="4" t="s">
        <v>336</v>
      </c>
      <c r="H1800" s="4" t="s">
        <v>3958</v>
      </c>
      <c r="I1800" s="4" t="s">
        <v>3705</v>
      </c>
      <c r="J1800">
        <f t="shared" si="140"/>
        <v>1</v>
      </c>
      <c r="K1800" s="7">
        <f t="shared" si="141"/>
        <v>0.97777777777777775</v>
      </c>
      <c r="L1800" t="str">
        <f>IF(AND(K1800&lt;Sheet2!$A$3,K1800&gt;=Sheet2!$A$2),"Morning",IF(AND(K1800&gt;=Sheet2!$A$3,K1800&lt;Sheet2!$A$4),"Afternoon","Night"))</f>
        <v>Night</v>
      </c>
      <c r="M1800" t="str">
        <f t="shared" si="142"/>
        <v>Saturday</v>
      </c>
      <c r="N1800">
        <f t="shared" si="143"/>
        <v>2015</v>
      </c>
      <c r="O1800">
        <f t="shared" si="144"/>
        <v>10</v>
      </c>
    </row>
    <row r="1801" spans="1:15" x14ac:dyDescent="0.2">
      <c r="A1801" s="3" t="s">
        <v>3959</v>
      </c>
      <c r="B1801" s="6">
        <v>42301.977777777778</v>
      </c>
      <c r="C1801" s="6">
        <v>42302.525694444441</v>
      </c>
      <c r="D1801" s="4" t="s">
        <v>282</v>
      </c>
      <c r="E1801" s="4" t="s">
        <v>10</v>
      </c>
      <c r="F1801" s="4" t="s">
        <v>63</v>
      </c>
      <c r="G1801" s="4" t="s">
        <v>336</v>
      </c>
      <c r="H1801" s="4" t="s">
        <v>3960</v>
      </c>
      <c r="I1801" s="4" t="s">
        <v>3705</v>
      </c>
      <c r="J1801">
        <f t="shared" si="140"/>
        <v>1</v>
      </c>
      <c r="K1801" s="7">
        <f t="shared" si="141"/>
        <v>0.97777777777777775</v>
      </c>
      <c r="L1801" t="str">
        <f>IF(AND(K1801&lt;Sheet2!$A$3,K1801&gt;=Sheet2!$A$2),"Morning",IF(AND(K1801&gt;=Sheet2!$A$3,K1801&lt;Sheet2!$A$4),"Afternoon","Night"))</f>
        <v>Night</v>
      </c>
      <c r="M1801" t="str">
        <f t="shared" si="142"/>
        <v>Saturday</v>
      </c>
      <c r="N1801">
        <f t="shared" si="143"/>
        <v>2015</v>
      </c>
      <c r="O1801">
        <f t="shared" si="144"/>
        <v>10</v>
      </c>
    </row>
    <row r="1802" spans="1:15" x14ac:dyDescent="0.2">
      <c r="A1802" s="3" t="s">
        <v>3961</v>
      </c>
      <c r="B1802" s="6">
        <v>42302.422222222223</v>
      </c>
      <c r="C1802" s="6">
        <v>42302.422222222223</v>
      </c>
      <c r="D1802" s="4" t="s">
        <v>282</v>
      </c>
      <c r="E1802" s="4" t="s">
        <v>17</v>
      </c>
      <c r="F1802" s="4" t="s">
        <v>30</v>
      </c>
      <c r="G1802" s="4" t="s">
        <v>3962</v>
      </c>
      <c r="H1802" s="4" t="s">
        <v>3963</v>
      </c>
      <c r="I1802" s="4" t="s">
        <v>3705</v>
      </c>
      <c r="J1802">
        <f t="shared" si="140"/>
        <v>1</v>
      </c>
      <c r="K1802" s="7">
        <f t="shared" si="141"/>
        <v>0.42222222222222222</v>
      </c>
      <c r="L1802" t="str">
        <f>IF(AND(K1802&lt;Sheet2!$A$3,K1802&gt;=Sheet2!$A$2),"Morning",IF(AND(K1802&gt;=Sheet2!$A$3,K1802&lt;Sheet2!$A$4),"Afternoon","Night"))</f>
        <v>Morning</v>
      </c>
      <c r="M1802" t="str">
        <f t="shared" si="142"/>
        <v>Sunday</v>
      </c>
      <c r="N1802">
        <f t="shared" si="143"/>
        <v>2015</v>
      </c>
      <c r="O1802">
        <f t="shared" si="144"/>
        <v>10</v>
      </c>
    </row>
    <row r="1803" spans="1:15" x14ac:dyDescent="0.2">
      <c r="A1803" s="3" t="s">
        <v>3964</v>
      </c>
      <c r="B1803" s="6">
        <v>42302.422222222223</v>
      </c>
      <c r="C1803" s="6">
        <v>42304.395833333336</v>
      </c>
      <c r="D1803" s="4" t="s">
        <v>282</v>
      </c>
      <c r="E1803" s="4" t="s">
        <v>17</v>
      </c>
      <c r="F1803" s="4" t="s">
        <v>30</v>
      </c>
      <c r="G1803" s="4" t="s">
        <v>3962</v>
      </c>
      <c r="H1803" s="4" t="s">
        <v>3965</v>
      </c>
      <c r="I1803" s="4" t="s">
        <v>3705</v>
      </c>
      <c r="J1803">
        <f t="shared" si="140"/>
        <v>1</v>
      </c>
      <c r="K1803" s="7">
        <f t="shared" si="141"/>
        <v>0.42222222222222222</v>
      </c>
      <c r="L1803" t="str">
        <f>IF(AND(K1803&lt;Sheet2!$A$3,K1803&gt;=Sheet2!$A$2),"Morning",IF(AND(K1803&gt;=Sheet2!$A$3,K1803&lt;Sheet2!$A$4),"Afternoon","Night"))</f>
        <v>Morning</v>
      </c>
      <c r="M1803" t="str">
        <f t="shared" si="142"/>
        <v>Sunday</v>
      </c>
      <c r="N1803">
        <f t="shared" si="143"/>
        <v>2015</v>
      </c>
      <c r="O1803">
        <f t="shared" si="144"/>
        <v>10</v>
      </c>
    </row>
    <row r="1804" spans="1:15" x14ac:dyDescent="0.2">
      <c r="A1804" s="3" t="s">
        <v>3966</v>
      </c>
      <c r="B1804" s="6">
        <v>42302.422222222223</v>
      </c>
      <c r="C1804" s="6">
        <v>42302.422222222223</v>
      </c>
      <c r="D1804" s="4" t="s">
        <v>1204</v>
      </c>
      <c r="E1804" s="4" t="s">
        <v>17</v>
      </c>
      <c r="F1804" s="4" t="s">
        <v>11</v>
      </c>
      <c r="G1804" s="4" t="s">
        <v>247</v>
      </c>
      <c r="H1804" s="4" t="s">
        <v>3967</v>
      </c>
      <c r="I1804" s="4" t="s">
        <v>3705</v>
      </c>
      <c r="J1804">
        <f t="shared" si="140"/>
        <v>1</v>
      </c>
      <c r="K1804" s="7">
        <f t="shared" si="141"/>
        <v>0.42222222222222222</v>
      </c>
      <c r="L1804" t="str">
        <f>IF(AND(K1804&lt;Sheet2!$A$3,K1804&gt;=Sheet2!$A$2),"Morning",IF(AND(K1804&gt;=Sheet2!$A$3,K1804&lt;Sheet2!$A$4),"Afternoon","Night"))</f>
        <v>Morning</v>
      </c>
      <c r="M1804" t="str">
        <f t="shared" si="142"/>
        <v>Sunday</v>
      </c>
      <c r="N1804">
        <f t="shared" si="143"/>
        <v>2015</v>
      </c>
      <c r="O1804">
        <f t="shared" si="144"/>
        <v>10</v>
      </c>
    </row>
    <row r="1805" spans="1:15" x14ac:dyDescent="0.2">
      <c r="A1805" s="3" t="s">
        <v>3968</v>
      </c>
      <c r="B1805" s="6">
        <v>42302.422222222223</v>
      </c>
      <c r="C1805" s="6">
        <v>42303.416666666664</v>
      </c>
      <c r="D1805" s="4" t="s">
        <v>1204</v>
      </c>
      <c r="E1805" s="4" t="s">
        <v>17</v>
      </c>
      <c r="F1805" s="4" t="s">
        <v>11</v>
      </c>
      <c r="G1805" s="4" t="s">
        <v>247</v>
      </c>
      <c r="H1805" s="4" t="s">
        <v>3969</v>
      </c>
      <c r="I1805" s="4" t="s">
        <v>3705</v>
      </c>
      <c r="J1805">
        <f t="shared" si="140"/>
        <v>1</v>
      </c>
      <c r="K1805" s="7">
        <f t="shared" si="141"/>
        <v>0.42222222222222222</v>
      </c>
      <c r="L1805" t="str">
        <f>IF(AND(K1805&lt;Sheet2!$A$3,K1805&gt;=Sheet2!$A$2),"Morning",IF(AND(K1805&gt;=Sheet2!$A$3,K1805&lt;Sheet2!$A$4),"Afternoon","Night"))</f>
        <v>Morning</v>
      </c>
      <c r="M1805" t="str">
        <f t="shared" si="142"/>
        <v>Sunday</v>
      </c>
      <c r="N1805">
        <f t="shared" si="143"/>
        <v>2015</v>
      </c>
      <c r="O1805">
        <f t="shared" si="144"/>
        <v>10</v>
      </c>
    </row>
    <row r="1806" spans="1:15" x14ac:dyDescent="0.2">
      <c r="A1806" s="3" t="s">
        <v>3970</v>
      </c>
      <c r="B1806" s="6">
        <v>42302.4375</v>
      </c>
      <c r="C1806" s="6">
        <v>42302.4375</v>
      </c>
      <c r="D1806" s="4" t="s">
        <v>224</v>
      </c>
      <c r="E1806" s="4" t="s">
        <v>887</v>
      </c>
      <c r="F1806" s="4" t="s">
        <v>197</v>
      </c>
      <c r="G1806" s="4" t="s">
        <v>147</v>
      </c>
      <c r="H1806" s="4" t="s">
        <v>3971</v>
      </c>
      <c r="I1806" s="4" t="s">
        <v>3697</v>
      </c>
      <c r="J1806">
        <f t="shared" si="140"/>
        <v>1</v>
      </c>
      <c r="K1806" s="7">
        <f t="shared" si="141"/>
        <v>0.4375</v>
      </c>
      <c r="L1806" t="str">
        <f>IF(AND(K1806&lt;Sheet2!$A$3,K1806&gt;=Sheet2!$A$2),"Morning",IF(AND(K1806&gt;=Sheet2!$A$3,K1806&lt;Sheet2!$A$4),"Afternoon","Night"))</f>
        <v>Morning</v>
      </c>
      <c r="M1806" t="str">
        <f t="shared" si="142"/>
        <v>Sunday</v>
      </c>
      <c r="N1806">
        <f t="shared" si="143"/>
        <v>2015</v>
      </c>
      <c r="O1806">
        <f t="shared" si="144"/>
        <v>10</v>
      </c>
    </row>
    <row r="1807" spans="1:15" x14ac:dyDescent="0.2">
      <c r="A1807" s="3" t="s">
        <v>3972</v>
      </c>
      <c r="B1807" s="6">
        <v>42302.492361111108</v>
      </c>
      <c r="C1807" s="6">
        <v>42302.492361111108</v>
      </c>
      <c r="D1807" s="4" t="s">
        <v>3395</v>
      </c>
      <c r="E1807" s="4" t="s">
        <v>887</v>
      </c>
      <c r="F1807" s="4" t="s">
        <v>30</v>
      </c>
      <c r="G1807" s="4" t="s">
        <v>734</v>
      </c>
      <c r="H1807" s="4" t="s">
        <v>3973</v>
      </c>
      <c r="I1807" s="4" t="s">
        <v>3705</v>
      </c>
      <c r="J1807">
        <f t="shared" si="140"/>
        <v>1</v>
      </c>
      <c r="K1807" s="7">
        <f t="shared" si="141"/>
        <v>0.49236111111111108</v>
      </c>
      <c r="L1807" t="str">
        <f>IF(AND(K1807&lt;Sheet2!$A$3,K1807&gt;=Sheet2!$A$2),"Morning",IF(AND(K1807&gt;=Sheet2!$A$3,K1807&lt;Sheet2!$A$4),"Afternoon","Night"))</f>
        <v>Morning</v>
      </c>
      <c r="M1807" t="str">
        <f t="shared" si="142"/>
        <v>Sunday</v>
      </c>
      <c r="N1807">
        <f t="shared" si="143"/>
        <v>2015</v>
      </c>
      <c r="O1807">
        <f t="shared" si="144"/>
        <v>10</v>
      </c>
    </row>
    <row r="1808" spans="1:15" x14ac:dyDescent="0.2">
      <c r="A1808" s="3" t="s">
        <v>3974</v>
      </c>
      <c r="B1808" s="6">
        <v>42302.492361111108</v>
      </c>
      <c r="C1808" s="6">
        <v>42307.450694444444</v>
      </c>
      <c r="D1808" s="4" t="s">
        <v>3395</v>
      </c>
      <c r="E1808" s="4" t="s">
        <v>887</v>
      </c>
      <c r="F1808" s="4" t="s">
        <v>30</v>
      </c>
      <c r="G1808" s="4" t="s">
        <v>734</v>
      </c>
      <c r="H1808" s="4" t="s">
        <v>3975</v>
      </c>
      <c r="I1808" s="4" t="s">
        <v>3705</v>
      </c>
      <c r="J1808">
        <f t="shared" si="140"/>
        <v>1</v>
      </c>
      <c r="K1808" s="7">
        <f t="shared" si="141"/>
        <v>0.49236111111111108</v>
      </c>
      <c r="L1808" t="str">
        <f>IF(AND(K1808&lt;Sheet2!$A$3,K1808&gt;=Sheet2!$A$2),"Morning",IF(AND(K1808&gt;=Sheet2!$A$3,K1808&lt;Sheet2!$A$4),"Afternoon","Night"))</f>
        <v>Morning</v>
      </c>
      <c r="M1808" t="str">
        <f t="shared" si="142"/>
        <v>Sunday</v>
      </c>
      <c r="N1808">
        <f t="shared" si="143"/>
        <v>2015</v>
      </c>
      <c r="O1808">
        <f t="shared" si="144"/>
        <v>10</v>
      </c>
    </row>
    <row r="1809" spans="1:15" x14ac:dyDescent="0.2">
      <c r="A1809" s="3" t="s">
        <v>3976</v>
      </c>
      <c r="B1809" s="6">
        <v>42302.635416666664</v>
      </c>
      <c r="C1809" s="6">
        <v>42302.635416666664</v>
      </c>
      <c r="D1809" s="4" t="s">
        <v>267</v>
      </c>
      <c r="E1809" s="4" t="s">
        <v>10</v>
      </c>
      <c r="F1809" s="4" t="s">
        <v>97</v>
      </c>
      <c r="G1809" s="4" t="s">
        <v>12</v>
      </c>
      <c r="H1809" s="4" t="s">
        <v>3977</v>
      </c>
      <c r="I1809" s="4" t="s">
        <v>3705</v>
      </c>
      <c r="J1809">
        <f t="shared" si="140"/>
        <v>1</v>
      </c>
      <c r="K1809" s="7">
        <f t="shared" si="141"/>
        <v>0.63541666666666663</v>
      </c>
      <c r="L1809" t="str">
        <f>IF(AND(K1809&lt;Sheet2!$A$3,K1809&gt;=Sheet2!$A$2),"Morning",IF(AND(K1809&gt;=Sheet2!$A$3,K1809&lt;Sheet2!$A$4),"Afternoon","Night"))</f>
        <v>Afternoon</v>
      </c>
      <c r="M1809" t="str">
        <f t="shared" si="142"/>
        <v>Sunday</v>
      </c>
      <c r="N1809">
        <f t="shared" si="143"/>
        <v>2015</v>
      </c>
      <c r="O1809">
        <f t="shared" si="144"/>
        <v>10</v>
      </c>
    </row>
    <row r="1810" spans="1:15" x14ac:dyDescent="0.2">
      <c r="A1810" s="3" t="s">
        <v>3978</v>
      </c>
      <c r="B1810" s="6">
        <v>42303.652777777781</v>
      </c>
      <c r="C1810" s="6">
        <v>42303.652777777781</v>
      </c>
      <c r="D1810" s="4" t="s">
        <v>436</v>
      </c>
      <c r="E1810" s="4" t="s">
        <v>887</v>
      </c>
      <c r="F1810" s="4" t="s">
        <v>63</v>
      </c>
      <c r="G1810" s="4" t="s">
        <v>349</v>
      </c>
      <c r="H1810" s="4" t="s">
        <v>3979</v>
      </c>
      <c r="I1810" s="4" t="s">
        <v>3705</v>
      </c>
      <c r="J1810">
        <f t="shared" si="140"/>
        <v>1</v>
      </c>
      <c r="K1810" s="7">
        <f t="shared" si="141"/>
        <v>0.65277777777777779</v>
      </c>
      <c r="L1810" t="str">
        <f>IF(AND(K1810&lt;Sheet2!$A$3,K1810&gt;=Sheet2!$A$2),"Morning",IF(AND(K1810&gt;=Sheet2!$A$3,K1810&lt;Sheet2!$A$4),"Afternoon","Night"))</f>
        <v>Afternoon</v>
      </c>
      <c r="M1810" t="str">
        <f t="shared" si="142"/>
        <v>Monday</v>
      </c>
      <c r="N1810">
        <f t="shared" si="143"/>
        <v>2015</v>
      </c>
      <c r="O1810">
        <f t="shared" si="144"/>
        <v>10</v>
      </c>
    </row>
    <row r="1811" spans="1:15" x14ac:dyDescent="0.2">
      <c r="A1811" s="3" t="s">
        <v>3980</v>
      </c>
      <c r="B1811" s="6">
        <v>42304.65902777778</v>
      </c>
      <c r="C1811" s="6">
        <v>42304.65902777778</v>
      </c>
      <c r="D1811" s="4" t="s">
        <v>2093</v>
      </c>
      <c r="E1811" s="4" t="s">
        <v>887</v>
      </c>
      <c r="F1811" s="4" t="s">
        <v>11</v>
      </c>
      <c r="G1811" s="4" t="s">
        <v>12</v>
      </c>
      <c r="H1811" s="4" t="s">
        <v>3981</v>
      </c>
      <c r="I1811" s="4" t="s">
        <v>3705</v>
      </c>
      <c r="J1811">
        <f t="shared" si="140"/>
        <v>1</v>
      </c>
      <c r="K1811" s="7">
        <f t="shared" si="141"/>
        <v>0.65902777777777777</v>
      </c>
      <c r="L1811" t="str">
        <f>IF(AND(K1811&lt;Sheet2!$A$3,K1811&gt;=Sheet2!$A$2),"Morning",IF(AND(K1811&gt;=Sheet2!$A$3,K1811&lt;Sheet2!$A$4),"Afternoon","Night"))</f>
        <v>Afternoon</v>
      </c>
      <c r="M1811" t="str">
        <f t="shared" si="142"/>
        <v>Tuesday</v>
      </c>
      <c r="N1811">
        <f t="shared" si="143"/>
        <v>2015</v>
      </c>
      <c r="O1811">
        <f t="shared" si="144"/>
        <v>10</v>
      </c>
    </row>
    <row r="1812" spans="1:15" x14ac:dyDescent="0.2">
      <c r="A1812" s="3" t="s">
        <v>3982</v>
      </c>
      <c r="B1812" s="6">
        <v>42304.738194444442</v>
      </c>
      <c r="C1812" s="6">
        <v>42304.738194444442</v>
      </c>
      <c r="D1812" s="4" t="s">
        <v>3983</v>
      </c>
      <c r="E1812" s="4" t="s">
        <v>84</v>
      </c>
      <c r="F1812" s="4" t="s">
        <v>18</v>
      </c>
      <c r="G1812" s="4" t="s">
        <v>12</v>
      </c>
      <c r="H1812" s="4" t="s">
        <v>3984</v>
      </c>
      <c r="I1812" s="4" t="s">
        <v>3697</v>
      </c>
      <c r="J1812">
        <f t="shared" si="140"/>
        <v>1</v>
      </c>
      <c r="K1812" s="7">
        <f t="shared" si="141"/>
        <v>0.73819444444444438</v>
      </c>
      <c r="L1812" t="str">
        <f>IF(AND(K1812&lt;Sheet2!$A$3,K1812&gt;=Sheet2!$A$2),"Morning",IF(AND(K1812&gt;=Sheet2!$A$3,K1812&lt;Sheet2!$A$4),"Afternoon","Night"))</f>
        <v>Afternoon</v>
      </c>
      <c r="M1812" t="str">
        <f t="shared" si="142"/>
        <v>Tuesday</v>
      </c>
      <c r="N1812">
        <f t="shared" si="143"/>
        <v>2015</v>
      </c>
      <c r="O1812">
        <f t="shared" si="144"/>
        <v>10</v>
      </c>
    </row>
    <row r="1813" spans="1:15" x14ac:dyDescent="0.2">
      <c r="A1813" s="3" t="s">
        <v>3985</v>
      </c>
      <c r="B1813" s="6">
        <v>42304.738194444442</v>
      </c>
      <c r="C1813" s="6">
        <v>42307.321527777778</v>
      </c>
      <c r="D1813" s="4" t="s">
        <v>3983</v>
      </c>
      <c r="E1813" s="4" t="s">
        <v>84</v>
      </c>
      <c r="F1813" s="4" t="s">
        <v>18</v>
      </c>
      <c r="G1813" s="4" t="s">
        <v>12</v>
      </c>
      <c r="H1813" s="4" t="s">
        <v>3986</v>
      </c>
      <c r="I1813" s="4" t="s">
        <v>3697</v>
      </c>
      <c r="J1813">
        <f t="shared" si="140"/>
        <v>1</v>
      </c>
      <c r="K1813" s="7">
        <f t="shared" si="141"/>
        <v>0.73819444444444438</v>
      </c>
      <c r="L1813" t="str">
        <f>IF(AND(K1813&lt;Sheet2!$A$3,K1813&gt;=Sheet2!$A$2),"Morning",IF(AND(K1813&gt;=Sheet2!$A$3,K1813&lt;Sheet2!$A$4),"Afternoon","Night"))</f>
        <v>Afternoon</v>
      </c>
      <c r="M1813" t="str">
        <f t="shared" si="142"/>
        <v>Tuesday</v>
      </c>
      <c r="N1813">
        <f t="shared" si="143"/>
        <v>2015</v>
      </c>
      <c r="O1813">
        <f t="shared" si="144"/>
        <v>10</v>
      </c>
    </row>
    <row r="1814" spans="1:15" x14ac:dyDescent="0.2">
      <c r="A1814" s="3" t="s">
        <v>3987</v>
      </c>
      <c r="B1814" s="6">
        <v>42304.772222222222</v>
      </c>
      <c r="C1814" s="6">
        <v>42304.772222222222</v>
      </c>
      <c r="D1814" s="4" t="s">
        <v>252</v>
      </c>
      <c r="E1814" s="4" t="s">
        <v>173</v>
      </c>
      <c r="F1814" s="4" t="s">
        <v>153</v>
      </c>
      <c r="G1814" s="4" t="s">
        <v>365</v>
      </c>
      <c r="H1814" s="4" t="s">
        <v>3289</v>
      </c>
      <c r="I1814" s="4" t="s">
        <v>3705</v>
      </c>
      <c r="J1814">
        <f t="shared" si="140"/>
        <v>1</v>
      </c>
      <c r="K1814" s="7">
        <f t="shared" si="141"/>
        <v>0.77222222222222225</v>
      </c>
      <c r="L1814" t="str">
        <f>IF(AND(K1814&lt;Sheet2!$A$3,K1814&gt;=Sheet2!$A$2),"Morning",IF(AND(K1814&gt;=Sheet2!$A$3,K1814&lt;Sheet2!$A$4),"Afternoon","Night"))</f>
        <v>Afternoon</v>
      </c>
      <c r="M1814" t="str">
        <f t="shared" si="142"/>
        <v>Tuesday</v>
      </c>
      <c r="N1814">
        <f t="shared" si="143"/>
        <v>2015</v>
      </c>
      <c r="O1814">
        <f t="shared" si="144"/>
        <v>10</v>
      </c>
    </row>
    <row r="1815" spans="1:15" x14ac:dyDescent="0.2">
      <c r="A1815" s="3" t="s">
        <v>3988</v>
      </c>
      <c r="B1815" s="6">
        <v>42304.772222222222</v>
      </c>
      <c r="C1815" s="6">
        <v>42307.438888888886</v>
      </c>
      <c r="D1815" s="4" t="s">
        <v>252</v>
      </c>
      <c r="E1815" s="4" t="s">
        <v>173</v>
      </c>
      <c r="F1815" s="4" t="s">
        <v>153</v>
      </c>
      <c r="G1815" s="4" t="s">
        <v>365</v>
      </c>
      <c r="H1815" s="4" t="s">
        <v>3989</v>
      </c>
      <c r="I1815" s="4" t="s">
        <v>3705</v>
      </c>
      <c r="J1815">
        <f t="shared" si="140"/>
        <v>1</v>
      </c>
      <c r="K1815" s="7">
        <f t="shared" si="141"/>
        <v>0.77222222222222225</v>
      </c>
      <c r="L1815" t="str">
        <f>IF(AND(K1815&lt;Sheet2!$A$3,K1815&gt;=Sheet2!$A$2),"Morning",IF(AND(K1815&gt;=Sheet2!$A$3,K1815&lt;Sheet2!$A$4),"Afternoon","Night"))</f>
        <v>Afternoon</v>
      </c>
      <c r="M1815" t="str">
        <f t="shared" si="142"/>
        <v>Tuesday</v>
      </c>
      <c r="N1815">
        <f t="shared" si="143"/>
        <v>2015</v>
      </c>
      <c r="O1815">
        <f t="shared" si="144"/>
        <v>10</v>
      </c>
    </row>
    <row r="1816" spans="1:15" x14ac:dyDescent="0.2">
      <c r="A1816" s="3" t="s">
        <v>3990</v>
      </c>
      <c r="B1816" s="6">
        <v>42304.775694444441</v>
      </c>
      <c r="C1816" s="6">
        <v>42304.775694444441</v>
      </c>
      <c r="D1816" s="4" t="s">
        <v>2987</v>
      </c>
      <c r="E1816" s="4" t="s">
        <v>46</v>
      </c>
      <c r="F1816" s="4" t="s">
        <v>18</v>
      </c>
      <c r="G1816" s="4" t="s">
        <v>12</v>
      </c>
      <c r="H1816" s="4" t="s">
        <v>3991</v>
      </c>
      <c r="I1816" s="4" t="s">
        <v>3705</v>
      </c>
      <c r="J1816">
        <f t="shared" si="140"/>
        <v>1</v>
      </c>
      <c r="K1816" s="7">
        <f t="shared" si="141"/>
        <v>0.77569444444444446</v>
      </c>
      <c r="L1816" t="str">
        <f>IF(AND(K1816&lt;Sheet2!$A$3,K1816&gt;=Sheet2!$A$2),"Morning",IF(AND(K1816&gt;=Sheet2!$A$3,K1816&lt;Sheet2!$A$4),"Afternoon","Night"))</f>
        <v>Afternoon</v>
      </c>
      <c r="M1816" t="str">
        <f t="shared" si="142"/>
        <v>Tuesday</v>
      </c>
      <c r="N1816">
        <f t="shared" si="143"/>
        <v>2015</v>
      </c>
      <c r="O1816">
        <f t="shared" si="144"/>
        <v>10</v>
      </c>
    </row>
    <row r="1817" spans="1:15" x14ac:dyDescent="0.2">
      <c r="A1817" s="3" t="s">
        <v>3992</v>
      </c>
      <c r="B1817" s="6">
        <v>42304.775694444441</v>
      </c>
      <c r="C1817" s="6">
        <v>42307.442361111112</v>
      </c>
      <c r="D1817" s="4" t="s">
        <v>2987</v>
      </c>
      <c r="E1817" s="4" t="s">
        <v>46</v>
      </c>
      <c r="F1817" s="4" t="s">
        <v>18</v>
      </c>
      <c r="G1817" s="4" t="s">
        <v>12</v>
      </c>
      <c r="H1817" s="4" t="s">
        <v>3993</v>
      </c>
      <c r="I1817" s="4" t="s">
        <v>3705</v>
      </c>
      <c r="J1817">
        <f t="shared" si="140"/>
        <v>1</v>
      </c>
      <c r="K1817" s="7">
        <f t="shared" si="141"/>
        <v>0.77569444444444446</v>
      </c>
      <c r="L1817" t="str">
        <f>IF(AND(K1817&lt;Sheet2!$A$3,K1817&gt;=Sheet2!$A$2),"Morning",IF(AND(K1817&gt;=Sheet2!$A$3,K1817&lt;Sheet2!$A$4),"Afternoon","Night"))</f>
        <v>Afternoon</v>
      </c>
      <c r="M1817" t="str">
        <f t="shared" si="142"/>
        <v>Tuesday</v>
      </c>
      <c r="N1817">
        <f t="shared" si="143"/>
        <v>2015</v>
      </c>
      <c r="O1817">
        <f t="shared" si="144"/>
        <v>10</v>
      </c>
    </row>
    <row r="1818" spans="1:15" x14ac:dyDescent="0.2">
      <c r="A1818" s="3" t="s">
        <v>3994</v>
      </c>
      <c r="B1818" s="6">
        <v>42304.863888888889</v>
      </c>
      <c r="C1818" s="6">
        <v>42304.863888888889</v>
      </c>
      <c r="D1818" s="4" t="s">
        <v>627</v>
      </c>
      <c r="E1818" s="4" t="s">
        <v>77</v>
      </c>
      <c r="F1818" s="4" t="s">
        <v>303</v>
      </c>
      <c r="G1818" s="4" t="s">
        <v>514</v>
      </c>
      <c r="H1818" s="4" t="s">
        <v>3995</v>
      </c>
      <c r="I1818" s="4" t="s">
        <v>3697</v>
      </c>
      <c r="J1818">
        <f t="shared" si="140"/>
        <v>1</v>
      </c>
      <c r="K1818" s="7">
        <f t="shared" si="141"/>
        <v>0.86388888888888893</v>
      </c>
      <c r="L1818" t="str">
        <f>IF(AND(K1818&lt;Sheet2!$A$3,K1818&gt;=Sheet2!$A$2),"Morning",IF(AND(K1818&gt;=Sheet2!$A$3,K1818&lt;Sheet2!$A$4),"Afternoon","Night"))</f>
        <v>Night</v>
      </c>
      <c r="M1818" t="str">
        <f t="shared" si="142"/>
        <v>Tuesday</v>
      </c>
      <c r="N1818">
        <f t="shared" si="143"/>
        <v>2015</v>
      </c>
      <c r="O1818">
        <f t="shared" si="144"/>
        <v>10</v>
      </c>
    </row>
    <row r="1819" spans="1:15" x14ac:dyDescent="0.2">
      <c r="A1819" s="3" t="s">
        <v>3996</v>
      </c>
      <c r="B1819" s="6">
        <v>42304.863888888889</v>
      </c>
      <c r="C1819" s="6">
        <v>42305.703472222223</v>
      </c>
      <c r="D1819" s="4" t="s">
        <v>627</v>
      </c>
      <c r="E1819" s="4" t="s">
        <v>77</v>
      </c>
      <c r="F1819" s="4" t="s">
        <v>303</v>
      </c>
      <c r="G1819" s="4" t="s">
        <v>514</v>
      </c>
      <c r="H1819" s="4" t="s">
        <v>3997</v>
      </c>
      <c r="I1819" s="4" t="s">
        <v>3697</v>
      </c>
      <c r="J1819">
        <f t="shared" si="140"/>
        <v>1</v>
      </c>
      <c r="K1819" s="7">
        <f t="shared" si="141"/>
        <v>0.86388888888888893</v>
      </c>
      <c r="L1819" t="str">
        <f>IF(AND(K1819&lt;Sheet2!$A$3,K1819&gt;=Sheet2!$A$2),"Morning",IF(AND(K1819&gt;=Sheet2!$A$3,K1819&lt;Sheet2!$A$4),"Afternoon","Night"))</f>
        <v>Night</v>
      </c>
      <c r="M1819" t="str">
        <f t="shared" si="142"/>
        <v>Tuesday</v>
      </c>
      <c r="N1819">
        <f t="shared" si="143"/>
        <v>2015</v>
      </c>
      <c r="O1819">
        <f t="shared" si="144"/>
        <v>10</v>
      </c>
    </row>
    <row r="1820" spans="1:15" x14ac:dyDescent="0.2">
      <c r="A1820" s="3" t="s">
        <v>3998</v>
      </c>
      <c r="B1820" s="6">
        <v>42305.572916666664</v>
      </c>
      <c r="C1820" s="6">
        <v>42305.572916666664</v>
      </c>
      <c r="D1820" s="4" t="s">
        <v>191</v>
      </c>
      <c r="E1820" s="4" t="s">
        <v>74</v>
      </c>
      <c r="F1820" s="4" t="s">
        <v>74</v>
      </c>
      <c r="G1820" s="4" t="s">
        <v>72</v>
      </c>
      <c r="H1820" s="4" t="s">
        <v>3999</v>
      </c>
      <c r="I1820" s="4" t="s">
        <v>74</v>
      </c>
      <c r="J1820">
        <f t="shared" si="140"/>
        <v>1</v>
      </c>
      <c r="K1820" s="7">
        <f t="shared" si="141"/>
        <v>0.57291666666666663</v>
      </c>
      <c r="L1820" t="str">
        <f>IF(AND(K1820&lt;Sheet2!$A$3,K1820&gt;=Sheet2!$A$2),"Morning",IF(AND(K1820&gt;=Sheet2!$A$3,K1820&lt;Sheet2!$A$4),"Afternoon","Night"))</f>
        <v>Afternoon</v>
      </c>
      <c r="M1820" t="str">
        <f t="shared" si="142"/>
        <v>Wednesday</v>
      </c>
      <c r="N1820">
        <f t="shared" si="143"/>
        <v>2015</v>
      </c>
      <c r="O1820">
        <f t="shared" si="144"/>
        <v>10</v>
      </c>
    </row>
    <row r="1821" spans="1:15" x14ac:dyDescent="0.2">
      <c r="A1821" s="3" t="s">
        <v>4000</v>
      </c>
      <c r="B1821" s="6">
        <v>42305.999305555553</v>
      </c>
      <c r="C1821" s="6">
        <v>42305.999305555553</v>
      </c>
      <c r="D1821" s="4" t="s">
        <v>70</v>
      </c>
      <c r="E1821" s="4" t="s">
        <v>887</v>
      </c>
      <c r="F1821" s="4" t="s">
        <v>71</v>
      </c>
      <c r="G1821" s="4" t="s">
        <v>72</v>
      </c>
      <c r="H1821" s="4" t="s">
        <v>3651</v>
      </c>
      <c r="I1821" s="4" t="s">
        <v>74</v>
      </c>
      <c r="J1821">
        <f t="shared" si="140"/>
        <v>1</v>
      </c>
      <c r="K1821" s="7">
        <f t="shared" si="141"/>
        <v>0.99930555555555556</v>
      </c>
      <c r="L1821" t="str">
        <f>IF(AND(K1821&lt;Sheet2!$A$3,K1821&gt;=Sheet2!$A$2),"Morning",IF(AND(K1821&gt;=Sheet2!$A$3,K1821&lt;Sheet2!$A$4),"Afternoon","Night"))</f>
        <v>Night</v>
      </c>
      <c r="M1821" t="str">
        <f t="shared" si="142"/>
        <v>Wednesday</v>
      </c>
      <c r="N1821">
        <f t="shared" si="143"/>
        <v>2015</v>
      </c>
      <c r="O1821">
        <f t="shared" si="144"/>
        <v>10</v>
      </c>
    </row>
    <row r="1822" spans="1:15" x14ac:dyDescent="0.2">
      <c r="A1822" s="3" t="s">
        <v>4001</v>
      </c>
      <c r="B1822" s="6">
        <v>42306.090277777781</v>
      </c>
      <c r="C1822" s="6">
        <v>42306.090277777781</v>
      </c>
      <c r="D1822" s="4" t="s">
        <v>241</v>
      </c>
      <c r="E1822" s="4" t="s">
        <v>74</v>
      </c>
      <c r="F1822" s="4" t="s">
        <v>74</v>
      </c>
      <c r="G1822" s="4" t="s">
        <v>72</v>
      </c>
      <c r="H1822" s="4" t="s">
        <v>4002</v>
      </c>
      <c r="I1822" s="4" t="s">
        <v>74</v>
      </c>
      <c r="J1822">
        <f t="shared" si="140"/>
        <v>1</v>
      </c>
      <c r="K1822" s="7">
        <f t="shared" si="141"/>
        <v>9.0277777777777776E-2</v>
      </c>
      <c r="L1822" t="str">
        <f>IF(AND(K1822&lt;Sheet2!$A$3,K1822&gt;=Sheet2!$A$2),"Morning",IF(AND(K1822&gt;=Sheet2!$A$3,K1822&lt;Sheet2!$A$4),"Afternoon","Night"))</f>
        <v>Night</v>
      </c>
      <c r="M1822" t="str">
        <f t="shared" si="142"/>
        <v>Thursday</v>
      </c>
      <c r="N1822">
        <f t="shared" si="143"/>
        <v>2015</v>
      </c>
      <c r="O1822">
        <f t="shared" si="144"/>
        <v>10</v>
      </c>
    </row>
    <row r="1823" spans="1:15" x14ac:dyDescent="0.2">
      <c r="A1823" s="3" t="s">
        <v>4003</v>
      </c>
      <c r="B1823" s="6">
        <v>42306.681944444441</v>
      </c>
      <c r="C1823" s="6">
        <v>42306.681944444441</v>
      </c>
      <c r="D1823" s="4" t="s">
        <v>119</v>
      </c>
      <c r="E1823" s="4" t="s">
        <v>74</v>
      </c>
      <c r="F1823" s="4" t="s">
        <v>74</v>
      </c>
      <c r="G1823" s="4" t="s">
        <v>72</v>
      </c>
      <c r="H1823" s="4" t="s">
        <v>4004</v>
      </c>
      <c r="I1823" s="4" t="s">
        <v>74</v>
      </c>
      <c r="J1823">
        <f t="shared" si="140"/>
        <v>1</v>
      </c>
      <c r="K1823" s="7">
        <f t="shared" si="141"/>
        <v>0.68194444444444446</v>
      </c>
      <c r="L1823" t="str">
        <f>IF(AND(K1823&lt;Sheet2!$A$3,K1823&gt;=Sheet2!$A$2),"Morning",IF(AND(K1823&gt;=Sheet2!$A$3,K1823&lt;Sheet2!$A$4),"Afternoon","Night"))</f>
        <v>Afternoon</v>
      </c>
      <c r="M1823" t="str">
        <f t="shared" si="142"/>
        <v>Thursday</v>
      </c>
      <c r="N1823">
        <f t="shared" si="143"/>
        <v>2015</v>
      </c>
      <c r="O1823">
        <f t="shared" si="144"/>
        <v>10</v>
      </c>
    </row>
    <row r="1824" spans="1:15" x14ac:dyDescent="0.2">
      <c r="A1824" s="3" t="s">
        <v>4005</v>
      </c>
      <c r="B1824" s="6">
        <v>42307.558333333334</v>
      </c>
      <c r="C1824" s="6">
        <v>42104.64166666667</v>
      </c>
      <c r="D1824" s="4" t="s">
        <v>1318</v>
      </c>
      <c r="E1824" s="4" t="s">
        <v>84</v>
      </c>
      <c r="F1824" s="4" t="s">
        <v>18</v>
      </c>
      <c r="G1824" s="4" t="s">
        <v>509</v>
      </c>
      <c r="H1824" s="4" t="s">
        <v>4006</v>
      </c>
      <c r="I1824" s="4" t="s">
        <v>3705</v>
      </c>
      <c r="J1824">
        <f t="shared" si="140"/>
        <v>1</v>
      </c>
      <c r="K1824" s="7">
        <f t="shared" si="141"/>
        <v>0.55833333333333335</v>
      </c>
      <c r="L1824" t="str">
        <f>IF(AND(K1824&lt;Sheet2!$A$3,K1824&gt;=Sheet2!$A$2),"Morning",IF(AND(K1824&gt;=Sheet2!$A$3,K1824&lt;Sheet2!$A$4),"Afternoon","Night"))</f>
        <v>Afternoon</v>
      </c>
      <c r="M1824" t="str">
        <f t="shared" si="142"/>
        <v>Friday</v>
      </c>
      <c r="N1824">
        <f t="shared" si="143"/>
        <v>2015</v>
      </c>
      <c r="O1824">
        <f t="shared" si="144"/>
        <v>10</v>
      </c>
    </row>
    <row r="1825" spans="1:15" x14ac:dyDescent="0.2">
      <c r="A1825" s="3" t="s">
        <v>4007</v>
      </c>
      <c r="B1825" s="6">
        <v>42307.558333333334</v>
      </c>
      <c r="C1825" s="6">
        <v>42307.558333333334</v>
      </c>
      <c r="D1825" s="4" t="s">
        <v>1318</v>
      </c>
      <c r="E1825" s="4" t="s">
        <v>84</v>
      </c>
      <c r="F1825" s="4" t="s">
        <v>18</v>
      </c>
      <c r="G1825" s="4" t="s">
        <v>509</v>
      </c>
      <c r="H1825" s="4" t="s">
        <v>4008</v>
      </c>
      <c r="I1825" s="4" t="s">
        <v>3705</v>
      </c>
      <c r="J1825">
        <f t="shared" si="140"/>
        <v>1</v>
      </c>
      <c r="K1825" s="7">
        <f t="shared" si="141"/>
        <v>0.55833333333333335</v>
      </c>
      <c r="L1825" t="str">
        <f>IF(AND(K1825&lt;Sheet2!$A$3,K1825&gt;=Sheet2!$A$2),"Morning",IF(AND(K1825&gt;=Sheet2!$A$3,K1825&lt;Sheet2!$A$4),"Afternoon","Night"))</f>
        <v>Afternoon</v>
      </c>
      <c r="M1825" t="str">
        <f t="shared" si="142"/>
        <v>Friday</v>
      </c>
      <c r="N1825">
        <f t="shared" si="143"/>
        <v>2015</v>
      </c>
      <c r="O1825">
        <f t="shared" si="144"/>
        <v>10</v>
      </c>
    </row>
    <row r="1826" spans="1:15" x14ac:dyDescent="0.2">
      <c r="A1826" s="3" t="s">
        <v>4009</v>
      </c>
      <c r="B1826" s="6">
        <v>42307.577777777777</v>
      </c>
      <c r="C1826" s="6">
        <v>42307.577777777777</v>
      </c>
      <c r="D1826" s="4" t="s">
        <v>16</v>
      </c>
      <c r="E1826" s="4" t="s">
        <v>17</v>
      </c>
      <c r="F1826" s="4" t="s">
        <v>30</v>
      </c>
      <c r="G1826" s="4" t="s">
        <v>1067</v>
      </c>
      <c r="H1826" s="4" t="s">
        <v>4010</v>
      </c>
      <c r="I1826" s="4" t="s">
        <v>3705</v>
      </c>
      <c r="J1826">
        <f t="shared" si="140"/>
        <v>1</v>
      </c>
      <c r="K1826" s="7">
        <f t="shared" si="141"/>
        <v>0.57777777777777783</v>
      </c>
      <c r="L1826" t="str">
        <f>IF(AND(K1826&lt;Sheet2!$A$3,K1826&gt;=Sheet2!$A$2),"Morning",IF(AND(K1826&gt;=Sheet2!$A$3,K1826&lt;Sheet2!$A$4),"Afternoon","Night"))</f>
        <v>Afternoon</v>
      </c>
      <c r="M1826" t="str">
        <f t="shared" si="142"/>
        <v>Friday</v>
      </c>
      <c r="N1826">
        <f t="shared" si="143"/>
        <v>2015</v>
      </c>
      <c r="O1826">
        <f t="shared" si="144"/>
        <v>10</v>
      </c>
    </row>
    <row r="1827" spans="1:15" x14ac:dyDescent="0.2">
      <c r="A1827" s="3" t="s">
        <v>4011</v>
      </c>
      <c r="B1827" s="6">
        <v>42307.577777777777</v>
      </c>
      <c r="C1827" s="6">
        <v>42105.661111111112</v>
      </c>
      <c r="D1827" s="4" t="s">
        <v>16</v>
      </c>
      <c r="E1827" s="4" t="s">
        <v>17</v>
      </c>
      <c r="F1827" s="4" t="s">
        <v>30</v>
      </c>
      <c r="G1827" s="4" t="s">
        <v>1067</v>
      </c>
      <c r="H1827" s="4" t="s">
        <v>4012</v>
      </c>
      <c r="I1827" s="4" t="s">
        <v>3705</v>
      </c>
      <c r="J1827">
        <f t="shared" si="140"/>
        <v>1</v>
      </c>
      <c r="K1827" s="7">
        <f t="shared" si="141"/>
        <v>0.57777777777777783</v>
      </c>
      <c r="L1827" t="str">
        <f>IF(AND(K1827&lt;Sheet2!$A$3,K1827&gt;=Sheet2!$A$2),"Morning",IF(AND(K1827&gt;=Sheet2!$A$3,K1827&lt;Sheet2!$A$4),"Afternoon","Night"))</f>
        <v>Afternoon</v>
      </c>
      <c r="M1827" t="str">
        <f t="shared" si="142"/>
        <v>Friday</v>
      </c>
      <c r="N1827">
        <f t="shared" si="143"/>
        <v>2015</v>
      </c>
      <c r="O1827">
        <f t="shared" si="144"/>
        <v>10</v>
      </c>
    </row>
    <row r="1828" spans="1:15" x14ac:dyDescent="0.2">
      <c r="A1828" s="3" t="s">
        <v>4013</v>
      </c>
      <c r="B1828" s="6">
        <v>42307.743055555555</v>
      </c>
      <c r="C1828" s="6">
        <v>42307.743055555555</v>
      </c>
      <c r="D1828" s="4" t="s">
        <v>119</v>
      </c>
      <c r="E1828" s="4" t="s">
        <v>74</v>
      </c>
      <c r="F1828" s="4" t="s">
        <v>74</v>
      </c>
      <c r="G1828" s="4" t="s">
        <v>72</v>
      </c>
      <c r="H1828" s="4" t="s">
        <v>4014</v>
      </c>
      <c r="I1828" s="4" t="s">
        <v>74</v>
      </c>
      <c r="J1828">
        <f t="shared" si="140"/>
        <v>1</v>
      </c>
      <c r="K1828" s="7">
        <f t="shared" si="141"/>
        <v>0.74305555555555547</v>
      </c>
      <c r="L1828" t="str">
        <f>IF(AND(K1828&lt;Sheet2!$A$3,K1828&gt;=Sheet2!$A$2),"Morning",IF(AND(K1828&gt;=Sheet2!$A$3,K1828&lt;Sheet2!$A$4),"Afternoon","Night"))</f>
        <v>Afternoon</v>
      </c>
      <c r="M1828" t="str">
        <f t="shared" si="142"/>
        <v>Friday</v>
      </c>
      <c r="N1828">
        <f t="shared" si="143"/>
        <v>2015</v>
      </c>
      <c r="O1828">
        <f t="shared" si="144"/>
        <v>10</v>
      </c>
    </row>
    <row r="1829" spans="1:15" x14ac:dyDescent="0.2">
      <c r="A1829" s="3" t="s">
        <v>4015</v>
      </c>
      <c r="B1829" s="6">
        <v>42307.881944444445</v>
      </c>
      <c r="C1829" s="6">
        <v>42307.881944444445</v>
      </c>
      <c r="D1829" s="4" t="s">
        <v>152</v>
      </c>
      <c r="E1829" s="4" t="s">
        <v>46</v>
      </c>
      <c r="F1829" s="4" t="s">
        <v>18</v>
      </c>
      <c r="G1829" s="4" t="s">
        <v>631</v>
      </c>
      <c r="H1829" s="4" t="s">
        <v>448</v>
      </c>
      <c r="I1829" s="4" t="s">
        <v>3705</v>
      </c>
      <c r="J1829">
        <f t="shared" si="140"/>
        <v>1</v>
      </c>
      <c r="K1829" s="7">
        <f t="shared" si="141"/>
        <v>0.88194444444444453</v>
      </c>
      <c r="L1829" t="str">
        <f>IF(AND(K1829&lt;Sheet2!$A$3,K1829&gt;=Sheet2!$A$2),"Morning",IF(AND(K1829&gt;=Sheet2!$A$3,K1829&lt;Sheet2!$A$4),"Afternoon","Night"))</f>
        <v>Night</v>
      </c>
      <c r="M1829" t="str">
        <f t="shared" si="142"/>
        <v>Friday</v>
      </c>
      <c r="N1829">
        <f t="shared" si="143"/>
        <v>2015</v>
      </c>
      <c r="O1829">
        <f t="shared" si="144"/>
        <v>10</v>
      </c>
    </row>
    <row r="1830" spans="1:15" x14ac:dyDescent="0.2">
      <c r="A1830" s="3" t="s">
        <v>4016</v>
      </c>
      <c r="B1830" s="6">
        <v>42307.881944444445</v>
      </c>
      <c r="C1830" s="6">
        <v>42105.631944444445</v>
      </c>
      <c r="D1830" s="4" t="s">
        <v>152</v>
      </c>
      <c r="E1830" s="4" t="s">
        <v>46</v>
      </c>
      <c r="F1830" s="4" t="s">
        <v>18</v>
      </c>
      <c r="G1830" s="4" t="s">
        <v>631</v>
      </c>
      <c r="H1830" s="4" t="s">
        <v>4017</v>
      </c>
      <c r="I1830" s="4" t="s">
        <v>3705</v>
      </c>
      <c r="J1830">
        <f t="shared" si="140"/>
        <v>1</v>
      </c>
      <c r="K1830" s="7">
        <f t="shared" si="141"/>
        <v>0.88194444444444453</v>
      </c>
      <c r="L1830" t="str">
        <f>IF(AND(K1830&lt;Sheet2!$A$3,K1830&gt;=Sheet2!$A$2),"Morning",IF(AND(K1830&gt;=Sheet2!$A$3,K1830&lt;Sheet2!$A$4),"Afternoon","Night"))</f>
        <v>Night</v>
      </c>
      <c r="M1830" t="str">
        <f t="shared" si="142"/>
        <v>Friday</v>
      </c>
      <c r="N1830">
        <f t="shared" si="143"/>
        <v>2015</v>
      </c>
      <c r="O1830">
        <f t="shared" si="144"/>
        <v>10</v>
      </c>
    </row>
    <row r="1831" spans="1:15" x14ac:dyDescent="0.2">
      <c r="A1831" s="3" t="s">
        <v>4018</v>
      </c>
      <c r="B1831" s="6">
        <v>42308.254166666666</v>
      </c>
      <c r="C1831" s="6">
        <v>42308.254166666666</v>
      </c>
      <c r="D1831" s="4" t="s">
        <v>9</v>
      </c>
      <c r="E1831" s="4" t="s">
        <v>10</v>
      </c>
      <c r="F1831" s="4" t="s">
        <v>97</v>
      </c>
      <c r="G1831" s="4" t="s">
        <v>12</v>
      </c>
      <c r="H1831" s="4" t="s">
        <v>4019</v>
      </c>
      <c r="I1831" s="4" t="s">
        <v>3705</v>
      </c>
      <c r="J1831">
        <f t="shared" si="140"/>
        <v>1</v>
      </c>
      <c r="K1831" s="7">
        <f t="shared" si="141"/>
        <v>0.25416666666666665</v>
      </c>
      <c r="L1831" t="str">
        <f>IF(AND(K1831&lt;Sheet2!$A$3,K1831&gt;=Sheet2!$A$2),"Morning",IF(AND(K1831&gt;=Sheet2!$A$3,K1831&lt;Sheet2!$A$4),"Afternoon","Night"))</f>
        <v>Morning</v>
      </c>
      <c r="M1831" t="str">
        <f t="shared" si="142"/>
        <v>Saturday</v>
      </c>
      <c r="N1831">
        <f t="shared" si="143"/>
        <v>2015</v>
      </c>
      <c r="O1831">
        <f t="shared" si="144"/>
        <v>10</v>
      </c>
    </row>
    <row r="1832" spans="1:15" x14ac:dyDescent="0.2">
      <c r="A1832" s="3" t="s">
        <v>4020</v>
      </c>
      <c r="B1832" s="6">
        <v>42308.503472222219</v>
      </c>
      <c r="C1832" s="6">
        <v>42308.503472222219</v>
      </c>
      <c r="D1832" s="4" t="s">
        <v>183</v>
      </c>
      <c r="E1832" s="4" t="s">
        <v>77</v>
      </c>
      <c r="F1832" s="4" t="s">
        <v>18</v>
      </c>
      <c r="G1832" s="4" t="s">
        <v>1054</v>
      </c>
      <c r="H1832" s="4" t="s">
        <v>4021</v>
      </c>
      <c r="I1832" s="4" t="s">
        <v>3697</v>
      </c>
      <c r="J1832">
        <f t="shared" si="140"/>
        <v>1</v>
      </c>
      <c r="K1832" s="7">
        <f t="shared" si="141"/>
        <v>0.50347222222222221</v>
      </c>
      <c r="L1832" t="str">
        <f>IF(AND(K1832&lt;Sheet2!$A$3,K1832&gt;=Sheet2!$A$2),"Morning",IF(AND(K1832&gt;=Sheet2!$A$3,K1832&lt;Sheet2!$A$4),"Afternoon","Night"))</f>
        <v>Afternoon</v>
      </c>
      <c r="M1832" t="str">
        <f t="shared" si="142"/>
        <v>Saturday</v>
      </c>
      <c r="N1832">
        <f t="shared" si="143"/>
        <v>2015</v>
      </c>
      <c r="O1832">
        <f t="shared" si="144"/>
        <v>10</v>
      </c>
    </row>
    <row r="1833" spans="1:15" x14ac:dyDescent="0.2">
      <c r="A1833" s="3" t="s">
        <v>4022</v>
      </c>
      <c r="B1833" s="6">
        <v>42308.503472222219</v>
      </c>
      <c r="C1833" s="6">
        <v>42105.336805555555</v>
      </c>
      <c r="D1833" s="4" t="s">
        <v>183</v>
      </c>
      <c r="E1833" s="4" t="s">
        <v>77</v>
      </c>
      <c r="F1833" s="4" t="s">
        <v>18</v>
      </c>
      <c r="G1833" s="4" t="s">
        <v>1054</v>
      </c>
      <c r="H1833" s="4" t="s">
        <v>4023</v>
      </c>
      <c r="I1833" s="4" t="s">
        <v>3697</v>
      </c>
      <c r="J1833">
        <f t="shared" si="140"/>
        <v>1</v>
      </c>
      <c r="K1833" s="7">
        <f t="shared" si="141"/>
        <v>0.50347222222222221</v>
      </c>
      <c r="L1833" t="str">
        <f>IF(AND(K1833&lt;Sheet2!$A$3,K1833&gt;=Sheet2!$A$2),"Morning",IF(AND(K1833&gt;=Sheet2!$A$3,K1833&lt;Sheet2!$A$4),"Afternoon","Night"))</f>
        <v>Afternoon</v>
      </c>
      <c r="M1833" t="str">
        <f t="shared" si="142"/>
        <v>Saturday</v>
      </c>
      <c r="N1833">
        <f t="shared" si="143"/>
        <v>2015</v>
      </c>
      <c r="O1833">
        <f t="shared" si="144"/>
        <v>10</v>
      </c>
    </row>
    <row r="1834" spans="1:15" x14ac:dyDescent="0.2">
      <c r="A1834" s="3" t="s">
        <v>4024</v>
      </c>
      <c r="B1834" s="6">
        <v>42308.503472222219</v>
      </c>
      <c r="C1834" s="6">
        <v>42308.503472222219</v>
      </c>
      <c r="D1834" s="4" t="s">
        <v>969</v>
      </c>
      <c r="E1834" s="4" t="s">
        <v>77</v>
      </c>
      <c r="F1834" s="4" t="s">
        <v>18</v>
      </c>
      <c r="G1834" s="4" t="s">
        <v>408</v>
      </c>
      <c r="H1834" s="4" t="s">
        <v>4025</v>
      </c>
      <c r="I1834" s="4" t="s">
        <v>3697</v>
      </c>
      <c r="J1834">
        <f t="shared" si="140"/>
        <v>1</v>
      </c>
      <c r="K1834" s="7">
        <f t="shared" si="141"/>
        <v>0.50347222222222221</v>
      </c>
      <c r="L1834" t="str">
        <f>IF(AND(K1834&lt;Sheet2!$A$3,K1834&gt;=Sheet2!$A$2),"Morning",IF(AND(K1834&gt;=Sheet2!$A$3,K1834&lt;Sheet2!$A$4),"Afternoon","Night"))</f>
        <v>Afternoon</v>
      </c>
      <c r="M1834" t="str">
        <f t="shared" si="142"/>
        <v>Saturday</v>
      </c>
      <c r="N1834">
        <f t="shared" si="143"/>
        <v>2015</v>
      </c>
      <c r="O1834">
        <f t="shared" si="144"/>
        <v>10</v>
      </c>
    </row>
    <row r="1835" spans="1:15" x14ac:dyDescent="0.2">
      <c r="A1835" s="3" t="s">
        <v>4026</v>
      </c>
      <c r="B1835" s="6">
        <v>42308.503472222219</v>
      </c>
      <c r="C1835" s="6">
        <v>42105.336805555555</v>
      </c>
      <c r="D1835" s="4" t="s">
        <v>969</v>
      </c>
      <c r="E1835" s="4" t="s">
        <v>77</v>
      </c>
      <c r="F1835" s="4" t="s">
        <v>18</v>
      </c>
      <c r="G1835" s="4" t="s">
        <v>408</v>
      </c>
      <c r="H1835" s="4" t="s">
        <v>4027</v>
      </c>
      <c r="I1835" s="4" t="s">
        <v>3697</v>
      </c>
      <c r="J1835">
        <f t="shared" si="140"/>
        <v>1</v>
      </c>
      <c r="K1835" s="7">
        <f t="shared" si="141"/>
        <v>0.50347222222222221</v>
      </c>
      <c r="L1835" t="str">
        <f>IF(AND(K1835&lt;Sheet2!$A$3,K1835&gt;=Sheet2!$A$2),"Morning",IF(AND(K1835&gt;=Sheet2!$A$3,K1835&lt;Sheet2!$A$4),"Afternoon","Night"))</f>
        <v>Afternoon</v>
      </c>
      <c r="M1835" t="str">
        <f t="shared" si="142"/>
        <v>Saturday</v>
      </c>
      <c r="N1835">
        <f t="shared" si="143"/>
        <v>2015</v>
      </c>
      <c r="O1835">
        <f t="shared" si="144"/>
        <v>10</v>
      </c>
    </row>
    <row r="1836" spans="1:15" x14ac:dyDescent="0.2">
      <c r="A1836" s="3" t="s">
        <v>4028</v>
      </c>
      <c r="B1836" s="6">
        <v>42308.522222222222</v>
      </c>
      <c r="C1836" s="6">
        <v>42308.522222222222</v>
      </c>
      <c r="D1836" s="4" t="s">
        <v>739</v>
      </c>
      <c r="E1836" s="4" t="s">
        <v>77</v>
      </c>
      <c r="F1836" s="4" t="s">
        <v>18</v>
      </c>
      <c r="G1836" s="4" t="s">
        <v>514</v>
      </c>
      <c r="H1836" s="4" t="s">
        <v>4029</v>
      </c>
      <c r="I1836" s="4" t="s">
        <v>3697</v>
      </c>
      <c r="J1836">
        <f t="shared" si="140"/>
        <v>1</v>
      </c>
      <c r="K1836" s="7">
        <f t="shared" si="141"/>
        <v>0.52222222222222225</v>
      </c>
      <c r="L1836" t="str">
        <f>IF(AND(K1836&lt;Sheet2!$A$3,K1836&gt;=Sheet2!$A$2),"Morning",IF(AND(K1836&gt;=Sheet2!$A$3,K1836&lt;Sheet2!$A$4),"Afternoon","Night"))</f>
        <v>Afternoon</v>
      </c>
      <c r="M1836" t="str">
        <f t="shared" si="142"/>
        <v>Saturday</v>
      </c>
      <c r="N1836">
        <f t="shared" si="143"/>
        <v>2015</v>
      </c>
      <c r="O1836">
        <f t="shared" si="144"/>
        <v>10</v>
      </c>
    </row>
    <row r="1837" spans="1:15" x14ac:dyDescent="0.2">
      <c r="A1837" s="3" t="s">
        <v>4030</v>
      </c>
      <c r="B1837" s="6">
        <v>42308.522222222222</v>
      </c>
      <c r="C1837" s="6">
        <v>42105.355555555558</v>
      </c>
      <c r="D1837" s="4" t="s">
        <v>739</v>
      </c>
      <c r="E1837" s="4" t="s">
        <v>77</v>
      </c>
      <c r="F1837" s="4" t="s">
        <v>18</v>
      </c>
      <c r="G1837" s="4" t="s">
        <v>514</v>
      </c>
      <c r="H1837" s="4" t="s">
        <v>4031</v>
      </c>
      <c r="I1837" s="4" t="s">
        <v>3697</v>
      </c>
      <c r="J1837">
        <f t="shared" si="140"/>
        <v>1</v>
      </c>
      <c r="K1837" s="7">
        <f t="shared" si="141"/>
        <v>0.52222222222222225</v>
      </c>
      <c r="L1837" t="str">
        <f>IF(AND(K1837&lt;Sheet2!$A$3,K1837&gt;=Sheet2!$A$2),"Morning",IF(AND(K1837&gt;=Sheet2!$A$3,K1837&lt;Sheet2!$A$4),"Afternoon","Night"))</f>
        <v>Afternoon</v>
      </c>
      <c r="M1837" t="str">
        <f t="shared" si="142"/>
        <v>Saturday</v>
      </c>
      <c r="N1837">
        <f t="shared" si="143"/>
        <v>2015</v>
      </c>
      <c r="O1837">
        <f t="shared" si="144"/>
        <v>10</v>
      </c>
    </row>
    <row r="1838" spans="1:15" x14ac:dyDescent="0.2">
      <c r="A1838" s="3" t="s">
        <v>4032</v>
      </c>
      <c r="B1838" s="6">
        <v>42308.666666666664</v>
      </c>
      <c r="C1838" s="6">
        <v>42308.666666666664</v>
      </c>
      <c r="D1838" s="4" t="s">
        <v>45</v>
      </c>
      <c r="E1838" s="4" t="s">
        <v>17</v>
      </c>
      <c r="F1838" s="4" t="s">
        <v>508</v>
      </c>
      <c r="G1838" s="4" t="s">
        <v>329</v>
      </c>
      <c r="H1838" s="4" t="s">
        <v>47</v>
      </c>
      <c r="I1838" s="4" t="s">
        <v>3705</v>
      </c>
      <c r="J1838">
        <f t="shared" si="140"/>
        <v>1</v>
      </c>
      <c r="K1838" s="7">
        <f t="shared" si="141"/>
        <v>0.66666666666666663</v>
      </c>
      <c r="L1838" t="str">
        <f>IF(AND(K1838&lt;Sheet2!$A$3,K1838&gt;=Sheet2!$A$2),"Morning",IF(AND(K1838&gt;=Sheet2!$A$3,K1838&lt;Sheet2!$A$4),"Afternoon","Night"))</f>
        <v>Afternoon</v>
      </c>
      <c r="M1838" t="str">
        <f t="shared" si="142"/>
        <v>Saturday</v>
      </c>
      <c r="N1838">
        <f t="shared" si="143"/>
        <v>2015</v>
      </c>
      <c r="O1838">
        <f t="shared" si="144"/>
        <v>10</v>
      </c>
    </row>
    <row r="1839" spans="1:15" x14ac:dyDescent="0.2">
      <c r="A1839" s="3" t="s">
        <v>4033</v>
      </c>
      <c r="B1839" s="6">
        <v>42308.666666666664</v>
      </c>
      <c r="C1839" s="6">
        <v>42166.708333333336</v>
      </c>
      <c r="D1839" s="4" t="s">
        <v>45</v>
      </c>
      <c r="E1839" s="4" t="s">
        <v>17</v>
      </c>
      <c r="F1839" s="4" t="s">
        <v>508</v>
      </c>
      <c r="G1839" s="4" t="s">
        <v>329</v>
      </c>
      <c r="H1839" s="4" t="s">
        <v>4034</v>
      </c>
      <c r="I1839" s="4" t="s">
        <v>3705</v>
      </c>
      <c r="J1839">
        <f t="shared" si="140"/>
        <v>1</v>
      </c>
      <c r="K1839" s="7">
        <f t="shared" si="141"/>
        <v>0.66666666666666663</v>
      </c>
      <c r="L1839" t="str">
        <f>IF(AND(K1839&lt;Sheet2!$A$3,K1839&gt;=Sheet2!$A$2),"Morning",IF(AND(K1839&gt;=Sheet2!$A$3,K1839&lt;Sheet2!$A$4),"Afternoon","Night"))</f>
        <v>Afternoon</v>
      </c>
      <c r="M1839" t="str">
        <f t="shared" si="142"/>
        <v>Saturday</v>
      </c>
      <c r="N1839">
        <f t="shared" si="143"/>
        <v>2015</v>
      </c>
      <c r="O1839">
        <f t="shared" si="144"/>
        <v>10</v>
      </c>
    </row>
    <row r="1840" spans="1:15" x14ac:dyDescent="0.2">
      <c r="A1840" s="3" t="s">
        <v>4035</v>
      </c>
      <c r="B1840" s="6">
        <v>42308.843055555553</v>
      </c>
      <c r="C1840" s="6">
        <v>42308.843055555553</v>
      </c>
      <c r="D1840" s="4" t="s">
        <v>224</v>
      </c>
      <c r="E1840" s="4" t="s">
        <v>84</v>
      </c>
      <c r="F1840" s="4" t="s">
        <v>18</v>
      </c>
      <c r="G1840" s="4" t="s">
        <v>1761</v>
      </c>
      <c r="H1840" s="4" t="s">
        <v>4036</v>
      </c>
      <c r="I1840" s="4" t="s">
        <v>3697</v>
      </c>
      <c r="J1840">
        <f t="shared" si="140"/>
        <v>1</v>
      </c>
      <c r="K1840" s="7">
        <f t="shared" si="141"/>
        <v>0.84305555555555556</v>
      </c>
      <c r="L1840" t="str">
        <f>IF(AND(K1840&lt;Sheet2!$A$3,K1840&gt;=Sheet2!$A$2),"Morning",IF(AND(K1840&gt;=Sheet2!$A$3,K1840&lt;Sheet2!$A$4),"Afternoon","Night"))</f>
        <v>Night</v>
      </c>
      <c r="M1840" t="str">
        <f t="shared" si="142"/>
        <v>Saturday</v>
      </c>
      <c r="N1840">
        <f t="shared" si="143"/>
        <v>2015</v>
      </c>
      <c r="O1840">
        <f t="shared" si="144"/>
        <v>10</v>
      </c>
    </row>
    <row r="1841" spans="1:15" x14ac:dyDescent="0.2">
      <c r="A1841" s="3" t="s">
        <v>4037</v>
      </c>
      <c r="B1841" s="6">
        <v>42308.843055555553</v>
      </c>
      <c r="C1841" s="6">
        <v>42046.384722222225</v>
      </c>
      <c r="D1841" s="4" t="s">
        <v>224</v>
      </c>
      <c r="E1841" s="4" t="s">
        <v>84</v>
      </c>
      <c r="F1841" s="4" t="s">
        <v>18</v>
      </c>
      <c r="G1841" s="4" t="s">
        <v>1761</v>
      </c>
      <c r="H1841" s="4" t="s">
        <v>4038</v>
      </c>
      <c r="I1841" s="4" t="s">
        <v>3697</v>
      </c>
      <c r="J1841">
        <f t="shared" si="140"/>
        <v>1</v>
      </c>
      <c r="K1841" s="7">
        <f t="shared" si="141"/>
        <v>0.84305555555555556</v>
      </c>
      <c r="L1841" t="str">
        <f>IF(AND(K1841&lt;Sheet2!$A$3,K1841&gt;=Sheet2!$A$2),"Morning",IF(AND(K1841&gt;=Sheet2!$A$3,K1841&lt;Sheet2!$A$4),"Afternoon","Night"))</f>
        <v>Night</v>
      </c>
      <c r="M1841" t="str">
        <f t="shared" si="142"/>
        <v>Saturday</v>
      </c>
      <c r="N1841">
        <f t="shared" si="143"/>
        <v>2015</v>
      </c>
      <c r="O1841">
        <f t="shared" si="144"/>
        <v>10</v>
      </c>
    </row>
    <row r="1842" spans="1:15" x14ac:dyDescent="0.2">
      <c r="A1842" s="3" t="s">
        <v>4039</v>
      </c>
      <c r="B1842" s="6">
        <v>42308.847222222219</v>
      </c>
      <c r="C1842" s="6">
        <v>42308.847222222219</v>
      </c>
      <c r="D1842" s="4" t="s">
        <v>4040</v>
      </c>
      <c r="E1842" s="4" t="s">
        <v>84</v>
      </c>
      <c r="F1842" s="4" t="s">
        <v>18</v>
      </c>
      <c r="G1842" s="4" t="s">
        <v>2366</v>
      </c>
      <c r="H1842" s="4" t="s">
        <v>4041</v>
      </c>
      <c r="I1842" s="4" t="s">
        <v>3697</v>
      </c>
      <c r="J1842">
        <f t="shared" si="140"/>
        <v>1</v>
      </c>
      <c r="K1842" s="7">
        <f t="shared" si="141"/>
        <v>0.84722222222222221</v>
      </c>
      <c r="L1842" t="str">
        <f>IF(AND(K1842&lt;Sheet2!$A$3,K1842&gt;=Sheet2!$A$2),"Morning",IF(AND(K1842&gt;=Sheet2!$A$3,K1842&lt;Sheet2!$A$4),"Afternoon","Night"))</f>
        <v>Night</v>
      </c>
      <c r="M1842" t="str">
        <f t="shared" si="142"/>
        <v>Saturday</v>
      </c>
      <c r="N1842">
        <f t="shared" si="143"/>
        <v>2015</v>
      </c>
      <c r="O1842">
        <f t="shared" si="144"/>
        <v>10</v>
      </c>
    </row>
    <row r="1843" spans="1:15" x14ac:dyDescent="0.2">
      <c r="A1843" s="3" t="s">
        <v>4042</v>
      </c>
      <c r="B1843" s="6">
        <v>42308.847222222219</v>
      </c>
      <c r="C1843" s="6">
        <v>42046.430555555555</v>
      </c>
      <c r="D1843" s="4" t="s">
        <v>4040</v>
      </c>
      <c r="E1843" s="4" t="s">
        <v>84</v>
      </c>
      <c r="F1843" s="4" t="s">
        <v>18</v>
      </c>
      <c r="G1843" s="4" t="s">
        <v>2366</v>
      </c>
      <c r="H1843" s="4" t="s">
        <v>4043</v>
      </c>
      <c r="I1843" s="4" t="s">
        <v>3697</v>
      </c>
      <c r="J1843">
        <f t="shared" si="140"/>
        <v>1</v>
      </c>
      <c r="K1843" s="7">
        <f t="shared" si="141"/>
        <v>0.84722222222222221</v>
      </c>
      <c r="L1843" t="str">
        <f>IF(AND(K1843&lt;Sheet2!$A$3,K1843&gt;=Sheet2!$A$2),"Morning",IF(AND(K1843&gt;=Sheet2!$A$3,K1843&lt;Sheet2!$A$4),"Afternoon","Night"))</f>
        <v>Night</v>
      </c>
      <c r="M1843" t="str">
        <f t="shared" si="142"/>
        <v>Saturday</v>
      </c>
      <c r="N1843">
        <f t="shared" si="143"/>
        <v>2015</v>
      </c>
      <c r="O1843">
        <f t="shared" si="144"/>
        <v>10</v>
      </c>
    </row>
    <row r="1844" spans="1:15" x14ac:dyDescent="0.2">
      <c r="A1844" s="3" t="s">
        <v>4044</v>
      </c>
      <c r="B1844" s="6">
        <v>42308.977777777778</v>
      </c>
      <c r="C1844" s="6">
        <v>42308.977777777778</v>
      </c>
      <c r="D1844" s="4" t="s">
        <v>119</v>
      </c>
      <c r="E1844" s="4" t="s">
        <v>10</v>
      </c>
      <c r="F1844" s="4" t="s">
        <v>923</v>
      </c>
      <c r="G1844" s="4" t="s">
        <v>72</v>
      </c>
      <c r="H1844" s="4" t="s">
        <v>4045</v>
      </c>
      <c r="I1844" s="4" t="s">
        <v>162</v>
      </c>
      <c r="J1844">
        <f t="shared" si="140"/>
        <v>1</v>
      </c>
      <c r="K1844" s="7">
        <f t="shared" si="141"/>
        <v>0.97777777777777775</v>
      </c>
      <c r="L1844" t="str">
        <f>IF(AND(K1844&lt;Sheet2!$A$3,K1844&gt;=Sheet2!$A$2),"Morning",IF(AND(K1844&gt;=Sheet2!$A$3,K1844&lt;Sheet2!$A$4),"Afternoon","Night"))</f>
        <v>Night</v>
      </c>
      <c r="M1844" t="str">
        <f t="shared" si="142"/>
        <v>Saturday</v>
      </c>
      <c r="N1844">
        <f t="shared" si="143"/>
        <v>2015</v>
      </c>
      <c r="O1844">
        <f t="shared" si="144"/>
        <v>10</v>
      </c>
    </row>
    <row r="1845" spans="1:15" x14ac:dyDescent="0.2">
      <c r="A1845" s="3" t="s">
        <v>4046</v>
      </c>
      <c r="B1845" s="6">
        <v>42015.4</v>
      </c>
      <c r="C1845" s="6">
        <v>42015.4</v>
      </c>
      <c r="D1845" s="4" t="s">
        <v>183</v>
      </c>
      <c r="E1845" s="4" t="s">
        <v>10</v>
      </c>
      <c r="F1845" s="4" t="s">
        <v>1651</v>
      </c>
      <c r="G1845" s="4" t="s">
        <v>12</v>
      </c>
      <c r="H1845" s="4" t="s">
        <v>4047</v>
      </c>
      <c r="I1845" s="4" t="s">
        <v>4048</v>
      </c>
      <c r="J1845">
        <f t="shared" si="140"/>
        <v>1</v>
      </c>
      <c r="K1845" s="7">
        <f t="shared" si="141"/>
        <v>0.39999999999999997</v>
      </c>
      <c r="L1845" t="str">
        <f>IF(AND(K1845&lt;Sheet2!$A$3,K1845&gt;=Sheet2!$A$2),"Morning",IF(AND(K1845&gt;=Sheet2!$A$3,K1845&lt;Sheet2!$A$4),"Afternoon","Night"))</f>
        <v>Morning</v>
      </c>
      <c r="M1845" t="str">
        <f t="shared" si="142"/>
        <v>Sunday</v>
      </c>
      <c r="N1845">
        <f t="shared" si="143"/>
        <v>2015</v>
      </c>
      <c r="O1845">
        <f t="shared" si="144"/>
        <v>1</v>
      </c>
    </row>
    <row r="1846" spans="1:15" x14ac:dyDescent="0.2">
      <c r="A1846" s="3" t="s">
        <v>4049</v>
      </c>
      <c r="B1846" s="6">
        <v>42015.4</v>
      </c>
      <c r="C1846" s="6">
        <v>42046.416666666664</v>
      </c>
      <c r="D1846" s="4" t="s">
        <v>183</v>
      </c>
      <c r="E1846" s="4" t="s">
        <v>10</v>
      </c>
      <c r="F1846" s="4" t="s">
        <v>1651</v>
      </c>
      <c r="G1846" s="4" t="s">
        <v>12</v>
      </c>
      <c r="H1846" s="4" t="s">
        <v>4050</v>
      </c>
      <c r="I1846" s="4" t="s">
        <v>4048</v>
      </c>
      <c r="J1846">
        <f t="shared" si="140"/>
        <v>1</v>
      </c>
      <c r="K1846" s="7">
        <f t="shared" si="141"/>
        <v>0.39999999999999997</v>
      </c>
      <c r="L1846" t="str">
        <f>IF(AND(K1846&lt;Sheet2!$A$3,K1846&gt;=Sheet2!$A$2),"Morning",IF(AND(K1846&gt;=Sheet2!$A$3,K1846&lt;Sheet2!$A$4),"Afternoon","Night"))</f>
        <v>Morning</v>
      </c>
      <c r="M1846" t="str">
        <f t="shared" si="142"/>
        <v>Sunday</v>
      </c>
      <c r="N1846">
        <f t="shared" si="143"/>
        <v>2015</v>
      </c>
      <c r="O1846">
        <f t="shared" si="144"/>
        <v>1</v>
      </c>
    </row>
    <row r="1847" spans="1:15" x14ac:dyDescent="0.2">
      <c r="A1847" s="3" t="s">
        <v>4051</v>
      </c>
      <c r="B1847" s="6">
        <v>42015.645833333336</v>
      </c>
      <c r="C1847" s="6">
        <v>42015.645833333336</v>
      </c>
      <c r="D1847" s="4" t="s">
        <v>2063</v>
      </c>
      <c r="E1847" s="4" t="s">
        <v>10</v>
      </c>
      <c r="F1847" s="4" t="s">
        <v>63</v>
      </c>
      <c r="G1847" s="4" t="s">
        <v>1328</v>
      </c>
      <c r="H1847" s="4" t="s">
        <v>4052</v>
      </c>
      <c r="I1847" s="4" t="s">
        <v>4048</v>
      </c>
      <c r="J1847">
        <f t="shared" si="140"/>
        <v>1</v>
      </c>
      <c r="K1847" s="7">
        <f t="shared" si="141"/>
        <v>0.64583333333333337</v>
      </c>
      <c r="L1847" t="str">
        <f>IF(AND(K1847&lt;Sheet2!$A$3,K1847&gt;=Sheet2!$A$2),"Morning",IF(AND(K1847&gt;=Sheet2!$A$3,K1847&lt;Sheet2!$A$4),"Afternoon","Night"))</f>
        <v>Afternoon</v>
      </c>
      <c r="M1847" t="str">
        <f t="shared" si="142"/>
        <v>Sunday</v>
      </c>
      <c r="N1847">
        <f t="shared" si="143"/>
        <v>2015</v>
      </c>
      <c r="O1847">
        <f t="shared" si="144"/>
        <v>1</v>
      </c>
    </row>
    <row r="1848" spans="1:15" x14ac:dyDescent="0.2">
      <c r="A1848" s="3" t="s">
        <v>4053</v>
      </c>
      <c r="B1848" s="6">
        <v>42015.645833333336</v>
      </c>
      <c r="C1848" s="6">
        <v>42105.666666666664</v>
      </c>
      <c r="D1848" s="4" t="s">
        <v>2063</v>
      </c>
      <c r="E1848" s="4" t="s">
        <v>10</v>
      </c>
      <c r="F1848" s="4" t="s">
        <v>63</v>
      </c>
      <c r="G1848" s="4" t="s">
        <v>1328</v>
      </c>
      <c r="H1848" s="4" t="s">
        <v>4054</v>
      </c>
      <c r="I1848" s="4" t="s">
        <v>4048</v>
      </c>
      <c r="J1848">
        <f t="shared" si="140"/>
        <v>1</v>
      </c>
      <c r="K1848" s="7">
        <f t="shared" si="141"/>
        <v>0.64583333333333337</v>
      </c>
      <c r="L1848" t="str">
        <f>IF(AND(K1848&lt;Sheet2!$A$3,K1848&gt;=Sheet2!$A$2),"Morning",IF(AND(K1848&gt;=Sheet2!$A$3,K1848&lt;Sheet2!$A$4),"Afternoon","Night"))</f>
        <v>Afternoon</v>
      </c>
      <c r="M1848" t="str">
        <f t="shared" si="142"/>
        <v>Sunday</v>
      </c>
      <c r="N1848">
        <f t="shared" si="143"/>
        <v>2015</v>
      </c>
      <c r="O1848">
        <f t="shared" si="144"/>
        <v>1</v>
      </c>
    </row>
    <row r="1849" spans="1:15" x14ac:dyDescent="0.2">
      <c r="A1849" s="3" t="s">
        <v>4055</v>
      </c>
      <c r="B1849" s="6">
        <v>42015.991666666669</v>
      </c>
      <c r="C1849" s="6">
        <v>42015.991666666669</v>
      </c>
      <c r="D1849" s="4" t="s">
        <v>2272</v>
      </c>
      <c r="E1849" s="4" t="s">
        <v>10</v>
      </c>
      <c r="F1849" s="4" t="s">
        <v>97</v>
      </c>
      <c r="G1849" s="4" t="s">
        <v>762</v>
      </c>
      <c r="H1849" s="4" t="s">
        <v>4056</v>
      </c>
      <c r="I1849" s="4" t="s">
        <v>4057</v>
      </c>
      <c r="J1849">
        <f t="shared" si="140"/>
        <v>1</v>
      </c>
      <c r="K1849" s="7">
        <f t="shared" si="141"/>
        <v>0.9916666666666667</v>
      </c>
      <c r="L1849" t="str">
        <f>IF(AND(K1849&lt;Sheet2!$A$3,K1849&gt;=Sheet2!$A$2),"Morning",IF(AND(K1849&gt;=Sheet2!$A$3,K1849&lt;Sheet2!$A$4),"Afternoon","Night"))</f>
        <v>Night</v>
      </c>
      <c r="M1849" t="str">
        <f t="shared" si="142"/>
        <v>Sunday</v>
      </c>
      <c r="N1849">
        <f t="shared" si="143"/>
        <v>2015</v>
      </c>
      <c r="O1849">
        <f t="shared" si="144"/>
        <v>1</v>
      </c>
    </row>
    <row r="1850" spans="1:15" x14ac:dyDescent="0.2">
      <c r="A1850" s="3" t="s">
        <v>4058</v>
      </c>
      <c r="B1850" s="6">
        <v>42015.991666666669</v>
      </c>
      <c r="C1850" s="6">
        <v>42046.409722222219</v>
      </c>
      <c r="D1850" s="4" t="s">
        <v>2272</v>
      </c>
      <c r="E1850" s="4" t="s">
        <v>10</v>
      </c>
      <c r="F1850" s="4" t="s">
        <v>97</v>
      </c>
      <c r="G1850" s="4" t="s">
        <v>762</v>
      </c>
      <c r="H1850" s="4" t="s">
        <v>4059</v>
      </c>
      <c r="I1850" s="4" t="s">
        <v>4057</v>
      </c>
      <c r="J1850">
        <f t="shared" si="140"/>
        <v>1</v>
      </c>
      <c r="K1850" s="7">
        <f t="shared" si="141"/>
        <v>0.9916666666666667</v>
      </c>
      <c r="L1850" t="str">
        <f>IF(AND(K1850&lt;Sheet2!$A$3,K1850&gt;=Sheet2!$A$2),"Morning",IF(AND(K1850&gt;=Sheet2!$A$3,K1850&lt;Sheet2!$A$4),"Afternoon","Night"))</f>
        <v>Night</v>
      </c>
      <c r="M1850" t="str">
        <f t="shared" si="142"/>
        <v>Sunday</v>
      </c>
      <c r="N1850">
        <f t="shared" si="143"/>
        <v>2015</v>
      </c>
      <c r="O1850">
        <f t="shared" si="144"/>
        <v>1</v>
      </c>
    </row>
    <row r="1851" spans="1:15" x14ac:dyDescent="0.2">
      <c r="A1851" s="3" t="s">
        <v>4060</v>
      </c>
      <c r="B1851" s="6">
        <v>42046.098611111112</v>
      </c>
      <c r="C1851" s="6">
        <v>42046.098611111112</v>
      </c>
      <c r="D1851" s="4" t="s">
        <v>241</v>
      </c>
      <c r="E1851" s="4" t="s">
        <v>10</v>
      </c>
      <c r="F1851" s="4" t="s">
        <v>923</v>
      </c>
      <c r="G1851" s="4" t="s">
        <v>72</v>
      </c>
      <c r="H1851" s="4" t="s">
        <v>4061</v>
      </c>
      <c r="I1851" s="4" t="s">
        <v>74</v>
      </c>
      <c r="J1851">
        <f t="shared" si="140"/>
        <v>1</v>
      </c>
      <c r="K1851" s="7">
        <f t="shared" si="141"/>
        <v>9.8611111111111108E-2</v>
      </c>
      <c r="L1851" t="str">
        <f>IF(AND(K1851&lt;Sheet2!$A$3,K1851&gt;=Sheet2!$A$2),"Morning",IF(AND(K1851&gt;=Sheet2!$A$3,K1851&lt;Sheet2!$A$4),"Afternoon","Night"))</f>
        <v>Night</v>
      </c>
      <c r="M1851" t="str">
        <f t="shared" si="142"/>
        <v>Wednesday</v>
      </c>
      <c r="N1851">
        <f t="shared" si="143"/>
        <v>2015</v>
      </c>
      <c r="O1851">
        <f t="shared" si="144"/>
        <v>2</v>
      </c>
    </row>
    <row r="1852" spans="1:15" x14ac:dyDescent="0.2">
      <c r="A1852" s="3" t="s">
        <v>4062</v>
      </c>
      <c r="B1852" s="6">
        <v>42046.294444444444</v>
      </c>
      <c r="C1852" s="6">
        <v>42046.294444444444</v>
      </c>
      <c r="D1852" s="4" t="s">
        <v>282</v>
      </c>
      <c r="E1852" s="4" t="s">
        <v>10</v>
      </c>
      <c r="F1852" s="4" t="s">
        <v>30</v>
      </c>
      <c r="G1852" s="4" t="s">
        <v>408</v>
      </c>
      <c r="H1852" s="4" t="s">
        <v>4063</v>
      </c>
      <c r="I1852" s="4" t="s">
        <v>4057</v>
      </c>
      <c r="J1852">
        <f t="shared" si="140"/>
        <v>1</v>
      </c>
      <c r="K1852" s="7">
        <f t="shared" si="141"/>
        <v>0.29444444444444445</v>
      </c>
      <c r="L1852" t="str">
        <f>IF(AND(K1852&lt;Sheet2!$A$3,K1852&gt;=Sheet2!$A$2),"Morning",IF(AND(K1852&gt;=Sheet2!$A$3,K1852&lt;Sheet2!$A$4),"Afternoon","Night"))</f>
        <v>Morning</v>
      </c>
      <c r="M1852" t="str">
        <f t="shared" si="142"/>
        <v>Wednesday</v>
      </c>
      <c r="N1852">
        <f t="shared" si="143"/>
        <v>2015</v>
      </c>
      <c r="O1852">
        <f t="shared" si="144"/>
        <v>2</v>
      </c>
    </row>
    <row r="1853" spans="1:15" x14ac:dyDescent="0.2">
      <c r="A1853" s="3" t="s">
        <v>4064</v>
      </c>
      <c r="B1853" s="6">
        <v>42046.294444444444</v>
      </c>
      <c r="C1853" s="6">
        <v>42074.665972222225</v>
      </c>
      <c r="D1853" s="4" t="s">
        <v>282</v>
      </c>
      <c r="E1853" s="4" t="s">
        <v>10</v>
      </c>
      <c r="F1853" s="4" t="s">
        <v>30</v>
      </c>
      <c r="G1853" s="4" t="s">
        <v>408</v>
      </c>
      <c r="H1853" s="4" t="s">
        <v>4065</v>
      </c>
      <c r="I1853" s="4" t="s">
        <v>4057</v>
      </c>
      <c r="J1853">
        <f t="shared" si="140"/>
        <v>1</v>
      </c>
      <c r="K1853" s="7">
        <f t="shared" si="141"/>
        <v>0.29444444444444445</v>
      </c>
      <c r="L1853" t="str">
        <f>IF(AND(K1853&lt;Sheet2!$A$3,K1853&gt;=Sheet2!$A$2),"Morning",IF(AND(K1853&gt;=Sheet2!$A$3,K1853&lt;Sheet2!$A$4),"Afternoon","Night"))</f>
        <v>Morning</v>
      </c>
      <c r="M1853" t="str">
        <f t="shared" si="142"/>
        <v>Wednesday</v>
      </c>
      <c r="N1853">
        <f t="shared" si="143"/>
        <v>2015</v>
      </c>
      <c r="O1853">
        <f t="shared" si="144"/>
        <v>2</v>
      </c>
    </row>
    <row r="1854" spans="1:15" x14ac:dyDescent="0.2">
      <c r="A1854" s="3" t="s">
        <v>4066</v>
      </c>
      <c r="B1854" s="6">
        <v>42046.4375</v>
      </c>
      <c r="C1854" s="6">
        <v>42046.4375</v>
      </c>
      <c r="D1854" s="4" t="s">
        <v>241</v>
      </c>
      <c r="E1854" s="4" t="s">
        <v>74</v>
      </c>
      <c r="F1854" s="4" t="s">
        <v>74</v>
      </c>
      <c r="G1854" s="4" t="s">
        <v>72</v>
      </c>
      <c r="H1854" s="4" t="s">
        <v>4067</v>
      </c>
      <c r="I1854" s="4" t="s">
        <v>74</v>
      </c>
      <c r="J1854">
        <f t="shared" si="140"/>
        <v>1</v>
      </c>
      <c r="K1854" s="7">
        <f t="shared" si="141"/>
        <v>0.4375</v>
      </c>
      <c r="L1854" t="str">
        <f>IF(AND(K1854&lt;Sheet2!$A$3,K1854&gt;=Sheet2!$A$2),"Morning",IF(AND(K1854&gt;=Sheet2!$A$3,K1854&lt;Sheet2!$A$4),"Afternoon","Night"))</f>
        <v>Morning</v>
      </c>
      <c r="M1854" t="str">
        <f t="shared" si="142"/>
        <v>Wednesday</v>
      </c>
      <c r="N1854">
        <f t="shared" si="143"/>
        <v>2015</v>
      </c>
      <c r="O1854">
        <f t="shared" si="144"/>
        <v>2</v>
      </c>
    </row>
    <row r="1855" spans="1:15" x14ac:dyDescent="0.2">
      <c r="A1855" s="3" t="s">
        <v>4068</v>
      </c>
      <c r="B1855" s="6">
        <v>42046.65625</v>
      </c>
      <c r="C1855" s="6">
        <v>42046.65625</v>
      </c>
      <c r="D1855" s="4" t="s">
        <v>119</v>
      </c>
      <c r="E1855" s="4" t="s">
        <v>74</v>
      </c>
      <c r="F1855" s="4" t="s">
        <v>74</v>
      </c>
      <c r="G1855" s="4" t="s">
        <v>72</v>
      </c>
      <c r="H1855" s="4" t="s">
        <v>4069</v>
      </c>
      <c r="I1855" s="4" t="s">
        <v>74</v>
      </c>
      <c r="J1855">
        <f t="shared" si="140"/>
        <v>1</v>
      </c>
      <c r="K1855" s="7">
        <f t="shared" si="141"/>
        <v>0.65625</v>
      </c>
      <c r="L1855" t="str">
        <f>IF(AND(K1855&lt;Sheet2!$A$3,K1855&gt;=Sheet2!$A$2),"Morning",IF(AND(K1855&gt;=Sheet2!$A$3,K1855&lt;Sheet2!$A$4),"Afternoon","Night"))</f>
        <v>Afternoon</v>
      </c>
      <c r="M1855" t="str">
        <f t="shared" si="142"/>
        <v>Wednesday</v>
      </c>
      <c r="N1855">
        <f t="shared" si="143"/>
        <v>2015</v>
      </c>
      <c r="O1855">
        <f t="shared" si="144"/>
        <v>2</v>
      </c>
    </row>
    <row r="1856" spans="1:15" x14ac:dyDescent="0.2">
      <c r="A1856" s="3" t="s">
        <v>4070</v>
      </c>
      <c r="B1856" s="6">
        <v>42046.761111111111</v>
      </c>
      <c r="C1856" s="6">
        <v>42046.761111111111</v>
      </c>
      <c r="D1856" s="4" t="s">
        <v>241</v>
      </c>
      <c r="E1856" s="4" t="s">
        <v>74</v>
      </c>
      <c r="F1856" s="4" t="s">
        <v>74</v>
      </c>
      <c r="G1856" s="4" t="s">
        <v>72</v>
      </c>
      <c r="H1856" s="4" t="s">
        <v>4071</v>
      </c>
      <c r="I1856" s="4" t="s">
        <v>74</v>
      </c>
      <c r="J1856">
        <f t="shared" si="140"/>
        <v>1</v>
      </c>
      <c r="K1856" s="7">
        <f t="shared" si="141"/>
        <v>0.76111111111111107</v>
      </c>
      <c r="L1856" t="str">
        <f>IF(AND(K1856&lt;Sheet2!$A$3,K1856&gt;=Sheet2!$A$2),"Morning",IF(AND(K1856&gt;=Sheet2!$A$3,K1856&lt;Sheet2!$A$4),"Afternoon","Night"))</f>
        <v>Afternoon</v>
      </c>
      <c r="M1856" t="str">
        <f t="shared" si="142"/>
        <v>Wednesday</v>
      </c>
      <c r="N1856">
        <f t="shared" si="143"/>
        <v>2015</v>
      </c>
      <c r="O1856">
        <f t="shared" si="144"/>
        <v>2</v>
      </c>
    </row>
    <row r="1857" spans="1:15" x14ac:dyDescent="0.2">
      <c r="A1857" s="3" t="s">
        <v>4072</v>
      </c>
      <c r="B1857" s="6">
        <v>42046.761805555558</v>
      </c>
      <c r="C1857" s="6">
        <v>42046.761805555558</v>
      </c>
      <c r="D1857" s="4" t="s">
        <v>1204</v>
      </c>
      <c r="E1857" s="4" t="s">
        <v>10</v>
      </c>
      <c r="F1857" s="4" t="s">
        <v>11</v>
      </c>
      <c r="G1857" s="4" t="s">
        <v>2711</v>
      </c>
      <c r="H1857" s="4" t="s">
        <v>4073</v>
      </c>
      <c r="I1857" s="4" t="s">
        <v>4057</v>
      </c>
      <c r="J1857">
        <f t="shared" si="140"/>
        <v>1</v>
      </c>
      <c r="K1857" s="7">
        <f t="shared" si="141"/>
        <v>0.76180555555555562</v>
      </c>
      <c r="L1857" t="str">
        <f>IF(AND(K1857&lt;Sheet2!$A$3,K1857&gt;=Sheet2!$A$2),"Morning",IF(AND(K1857&gt;=Sheet2!$A$3,K1857&lt;Sheet2!$A$4),"Afternoon","Night"))</f>
        <v>Afternoon</v>
      </c>
      <c r="M1857" t="str">
        <f t="shared" si="142"/>
        <v>Wednesday</v>
      </c>
      <c r="N1857">
        <f t="shared" si="143"/>
        <v>2015</v>
      </c>
      <c r="O1857">
        <f t="shared" si="144"/>
        <v>2</v>
      </c>
    </row>
    <row r="1858" spans="1:15" x14ac:dyDescent="0.2">
      <c r="A1858" s="3" t="s">
        <v>4074</v>
      </c>
      <c r="B1858" s="6">
        <v>42074.444444444445</v>
      </c>
      <c r="C1858" s="6">
        <v>42074.444444444445</v>
      </c>
      <c r="D1858" s="4" t="s">
        <v>783</v>
      </c>
      <c r="E1858" s="4" t="s">
        <v>10</v>
      </c>
      <c r="F1858" s="4" t="s">
        <v>159</v>
      </c>
      <c r="G1858" s="4" t="s">
        <v>12</v>
      </c>
      <c r="H1858" s="4" t="s">
        <v>4075</v>
      </c>
      <c r="I1858" s="4" t="s">
        <v>162</v>
      </c>
      <c r="J1858">
        <f t="shared" si="140"/>
        <v>1</v>
      </c>
      <c r="K1858" s="7">
        <f t="shared" si="141"/>
        <v>0.44444444444444442</v>
      </c>
      <c r="L1858" t="str">
        <f>IF(AND(K1858&lt;Sheet2!$A$3,K1858&gt;=Sheet2!$A$2),"Morning",IF(AND(K1858&gt;=Sheet2!$A$3,K1858&lt;Sheet2!$A$4),"Afternoon","Night"))</f>
        <v>Morning</v>
      </c>
      <c r="M1858" t="str">
        <f t="shared" si="142"/>
        <v>Wednesday</v>
      </c>
      <c r="N1858">
        <f t="shared" si="143"/>
        <v>2015</v>
      </c>
      <c r="O1858">
        <f t="shared" si="144"/>
        <v>3</v>
      </c>
    </row>
    <row r="1859" spans="1:15" x14ac:dyDescent="0.2">
      <c r="A1859" s="3" t="s">
        <v>4076</v>
      </c>
      <c r="B1859" s="6">
        <v>42074.447916666664</v>
      </c>
      <c r="C1859" s="6">
        <v>42074.447916666664</v>
      </c>
      <c r="D1859" s="4" t="s">
        <v>507</v>
      </c>
      <c r="E1859" s="4" t="s">
        <v>10</v>
      </c>
      <c r="F1859" s="4" t="s">
        <v>11</v>
      </c>
      <c r="G1859" s="4" t="s">
        <v>314</v>
      </c>
      <c r="H1859" s="4" t="s">
        <v>4077</v>
      </c>
      <c r="I1859" s="4" t="s">
        <v>4057</v>
      </c>
      <c r="J1859">
        <f t="shared" ref="J1859:J1922" si="145">COUNTA(B1859)</f>
        <v>1</v>
      </c>
      <c r="K1859" s="7">
        <f t="shared" ref="K1859:K1922" si="146">TIME(HOUR(B1859),MINUTE(B1859),SECOND(B1859))</f>
        <v>0.44791666666666669</v>
      </c>
      <c r="L1859" t="str">
        <f>IF(AND(K1859&lt;Sheet2!$A$3,K1859&gt;=Sheet2!$A$2),"Morning",IF(AND(K1859&gt;=Sheet2!$A$3,K1859&lt;Sheet2!$A$4),"Afternoon","Night"))</f>
        <v>Morning</v>
      </c>
      <c r="M1859" t="str">
        <f t="shared" ref="M1859:M1922" si="147">TEXT(B1859,"dddd")</f>
        <v>Wednesday</v>
      </c>
      <c r="N1859">
        <f t="shared" ref="N1859:N1922" si="148">YEAR(B1859)</f>
        <v>2015</v>
      </c>
      <c r="O1859">
        <f t="shared" ref="O1859:O1922" si="149">MONTH(B1859)</f>
        <v>3</v>
      </c>
    </row>
    <row r="1860" spans="1:15" x14ac:dyDescent="0.2">
      <c r="A1860" s="3" t="s">
        <v>4078</v>
      </c>
      <c r="B1860" s="6">
        <v>42074.552777777775</v>
      </c>
      <c r="C1860" s="6">
        <v>42074.552777777775</v>
      </c>
      <c r="D1860" s="4" t="s">
        <v>90</v>
      </c>
      <c r="E1860" s="4" t="s">
        <v>10</v>
      </c>
      <c r="F1860" s="4" t="s">
        <v>63</v>
      </c>
      <c r="G1860" s="4" t="s">
        <v>380</v>
      </c>
      <c r="H1860" s="4" t="s">
        <v>4079</v>
      </c>
      <c r="I1860" s="4" t="s">
        <v>4057</v>
      </c>
      <c r="J1860">
        <f t="shared" si="145"/>
        <v>1</v>
      </c>
      <c r="K1860" s="7">
        <f t="shared" si="146"/>
        <v>0.55277777777777781</v>
      </c>
      <c r="L1860" t="str">
        <f>IF(AND(K1860&lt;Sheet2!$A$3,K1860&gt;=Sheet2!$A$2),"Morning",IF(AND(K1860&gt;=Sheet2!$A$3,K1860&lt;Sheet2!$A$4),"Afternoon","Night"))</f>
        <v>Afternoon</v>
      </c>
      <c r="M1860" t="str">
        <f t="shared" si="147"/>
        <v>Wednesday</v>
      </c>
      <c r="N1860">
        <f t="shared" si="148"/>
        <v>2015</v>
      </c>
      <c r="O1860">
        <f t="shared" si="149"/>
        <v>3</v>
      </c>
    </row>
    <row r="1861" spans="1:15" x14ac:dyDescent="0.2">
      <c r="A1861" s="3" t="s">
        <v>4080</v>
      </c>
      <c r="B1861" s="6">
        <v>42074.552777777775</v>
      </c>
      <c r="C1861" s="6">
        <v>42196.416666666664</v>
      </c>
      <c r="D1861" s="4" t="s">
        <v>90</v>
      </c>
      <c r="E1861" s="4" t="s">
        <v>10</v>
      </c>
      <c r="F1861" s="4" t="s">
        <v>63</v>
      </c>
      <c r="G1861" s="4" t="s">
        <v>380</v>
      </c>
      <c r="H1861" s="4" t="s">
        <v>4081</v>
      </c>
      <c r="I1861" s="4" t="s">
        <v>4057</v>
      </c>
      <c r="J1861">
        <f t="shared" si="145"/>
        <v>1</v>
      </c>
      <c r="K1861" s="7">
        <f t="shared" si="146"/>
        <v>0.55277777777777781</v>
      </c>
      <c r="L1861" t="str">
        <f>IF(AND(K1861&lt;Sheet2!$A$3,K1861&gt;=Sheet2!$A$2),"Morning",IF(AND(K1861&gt;=Sheet2!$A$3,K1861&lt;Sheet2!$A$4),"Afternoon","Night"))</f>
        <v>Afternoon</v>
      </c>
      <c r="M1861" t="str">
        <f t="shared" si="147"/>
        <v>Wednesday</v>
      </c>
      <c r="N1861">
        <f t="shared" si="148"/>
        <v>2015</v>
      </c>
      <c r="O1861">
        <f t="shared" si="149"/>
        <v>3</v>
      </c>
    </row>
    <row r="1862" spans="1:15" x14ac:dyDescent="0.2">
      <c r="A1862" s="3" t="s">
        <v>4082</v>
      </c>
      <c r="B1862" s="6">
        <v>42074.554861111108</v>
      </c>
      <c r="C1862" s="6">
        <v>42074.554861111108</v>
      </c>
      <c r="D1862" s="4" t="s">
        <v>2596</v>
      </c>
      <c r="E1862" s="4" t="s">
        <v>77</v>
      </c>
      <c r="F1862" s="4" t="s">
        <v>30</v>
      </c>
      <c r="G1862" s="4" t="s">
        <v>12</v>
      </c>
      <c r="H1862" s="4" t="s">
        <v>4083</v>
      </c>
      <c r="I1862" s="4" t="s">
        <v>4057</v>
      </c>
      <c r="J1862">
        <f t="shared" si="145"/>
        <v>1</v>
      </c>
      <c r="K1862" s="7">
        <f t="shared" si="146"/>
        <v>0.55486111111111114</v>
      </c>
      <c r="L1862" t="str">
        <f>IF(AND(K1862&lt;Sheet2!$A$3,K1862&gt;=Sheet2!$A$2),"Morning",IF(AND(K1862&gt;=Sheet2!$A$3,K1862&lt;Sheet2!$A$4),"Afternoon","Night"))</f>
        <v>Afternoon</v>
      </c>
      <c r="M1862" t="str">
        <f t="shared" si="147"/>
        <v>Wednesday</v>
      </c>
      <c r="N1862">
        <f t="shared" si="148"/>
        <v>2015</v>
      </c>
      <c r="O1862">
        <f t="shared" si="149"/>
        <v>3</v>
      </c>
    </row>
    <row r="1863" spans="1:15" x14ac:dyDescent="0.2">
      <c r="A1863" s="3" t="s">
        <v>4084</v>
      </c>
      <c r="B1863" s="6">
        <v>42074.554861111108</v>
      </c>
      <c r="C1863" s="6">
        <v>42166.59652777778</v>
      </c>
      <c r="D1863" s="4" t="s">
        <v>2596</v>
      </c>
      <c r="E1863" s="4" t="s">
        <v>77</v>
      </c>
      <c r="F1863" s="4" t="s">
        <v>30</v>
      </c>
      <c r="G1863" s="4" t="s">
        <v>12</v>
      </c>
      <c r="H1863" s="4" t="s">
        <v>4085</v>
      </c>
      <c r="I1863" s="4" t="s">
        <v>4057</v>
      </c>
      <c r="J1863">
        <f t="shared" si="145"/>
        <v>1</v>
      </c>
      <c r="K1863" s="7">
        <f t="shared" si="146"/>
        <v>0.55486111111111114</v>
      </c>
      <c r="L1863" t="str">
        <f>IF(AND(K1863&lt;Sheet2!$A$3,K1863&gt;=Sheet2!$A$2),"Morning",IF(AND(K1863&gt;=Sheet2!$A$3,K1863&lt;Sheet2!$A$4),"Afternoon","Night"))</f>
        <v>Afternoon</v>
      </c>
      <c r="M1863" t="str">
        <f t="shared" si="147"/>
        <v>Wednesday</v>
      </c>
      <c r="N1863">
        <f t="shared" si="148"/>
        <v>2015</v>
      </c>
      <c r="O1863">
        <f t="shared" si="149"/>
        <v>3</v>
      </c>
    </row>
    <row r="1864" spans="1:15" x14ac:dyDescent="0.2">
      <c r="A1864" s="3" t="s">
        <v>4086</v>
      </c>
      <c r="B1864" s="6">
        <v>42074.691666666666</v>
      </c>
      <c r="C1864" s="6">
        <v>42074.691666666666</v>
      </c>
      <c r="D1864" s="4" t="s">
        <v>842</v>
      </c>
      <c r="E1864" s="4" t="s">
        <v>10</v>
      </c>
      <c r="F1864" s="4" t="s">
        <v>159</v>
      </c>
      <c r="G1864" s="4" t="s">
        <v>4087</v>
      </c>
      <c r="H1864" s="4" t="s">
        <v>4088</v>
      </c>
      <c r="I1864" s="4" t="s">
        <v>162</v>
      </c>
      <c r="J1864">
        <f t="shared" si="145"/>
        <v>1</v>
      </c>
      <c r="K1864" s="7">
        <f t="shared" si="146"/>
        <v>0.69166666666666676</v>
      </c>
      <c r="L1864" t="str">
        <f>IF(AND(K1864&lt;Sheet2!$A$3,K1864&gt;=Sheet2!$A$2),"Morning",IF(AND(K1864&gt;=Sheet2!$A$3,K1864&lt;Sheet2!$A$4),"Afternoon","Night"))</f>
        <v>Afternoon</v>
      </c>
      <c r="M1864" t="str">
        <f t="shared" si="147"/>
        <v>Wednesday</v>
      </c>
      <c r="N1864">
        <f t="shared" si="148"/>
        <v>2015</v>
      </c>
      <c r="O1864">
        <f t="shared" si="149"/>
        <v>3</v>
      </c>
    </row>
    <row r="1865" spans="1:15" x14ac:dyDescent="0.2">
      <c r="A1865" s="3" t="s">
        <v>4089</v>
      </c>
      <c r="B1865" s="6">
        <v>42105.4375</v>
      </c>
      <c r="C1865" s="6">
        <v>42105.4375</v>
      </c>
      <c r="D1865" s="4" t="s">
        <v>224</v>
      </c>
      <c r="E1865" s="4" t="s">
        <v>10</v>
      </c>
      <c r="F1865" s="4" t="s">
        <v>159</v>
      </c>
      <c r="G1865" s="4" t="s">
        <v>147</v>
      </c>
      <c r="H1865" s="4" t="s">
        <v>4090</v>
      </c>
      <c r="I1865" s="4" t="s">
        <v>162</v>
      </c>
      <c r="J1865">
        <f t="shared" si="145"/>
        <v>1</v>
      </c>
      <c r="K1865" s="7">
        <f t="shared" si="146"/>
        <v>0.4375</v>
      </c>
      <c r="L1865" t="str">
        <f>IF(AND(K1865&lt;Sheet2!$A$3,K1865&gt;=Sheet2!$A$2),"Morning",IF(AND(K1865&gt;=Sheet2!$A$3,K1865&lt;Sheet2!$A$4),"Afternoon","Night"))</f>
        <v>Morning</v>
      </c>
      <c r="M1865" t="str">
        <f t="shared" si="147"/>
        <v>Saturday</v>
      </c>
      <c r="N1865">
        <f t="shared" si="148"/>
        <v>2015</v>
      </c>
      <c r="O1865">
        <f t="shared" si="149"/>
        <v>4</v>
      </c>
    </row>
    <row r="1866" spans="1:15" x14ac:dyDescent="0.2">
      <c r="A1866" s="3" t="s">
        <v>4091</v>
      </c>
      <c r="B1866" s="6">
        <v>42105.447916666664</v>
      </c>
      <c r="C1866" s="6">
        <v>42105.447916666664</v>
      </c>
      <c r="D1866" s="4" t="s">
        <v>783</v>
      </c>
      <c r="E1866" s="4" t="s">
        <v>10</v>
      </c>
      <c r="F1866" s="4" t="s">
        <v>159</v>
      </c>
      <c r="G1866" s="4" t="s">
        <v>12</v>
      </c>
      <c r="H1866" s="4" t="s">
        <v>4092</v>
      </c>
      <c r="I1866" s="4" t="s">
        <v>162</v>
      </c>
      <c r="J1866">
        <f t="shared" si="145"/>
        <v>1</v>
      </c>
      <c r="K1866" s="7">
        <f t="shared" si="146"/>
        <v>0.44791666666666669</v>
      </c>
      <c r="L1866" t="str">
        <f>IF(AND(K1866&lt;Sheet2!$A$3,K1866&gt;=Sheet2!$A$2),"Morning",IF(AND(K1866&gt;=Sheet2!$A$3,K1866&lt;Sheet2!$A$4),"Afternoon","Night"))</f>
        <v>Morning</v>
      </c>
      <c r="M1866" t="str">
        <f t="shared" si="147"/>
        <v>Saturday</v>
      </c>
      <c r="N1866">
        <f t="shared" si="148"/>
        <v>2015</v>
      </c>
      <c r="O1866">
        <f t="shared" si="149"/>
        <v>4</v>
      </c>
    </row>
    <row r="1867" spans="1:15" x14ac:dyDescent="0.2">
      <c r="A1867" s="3" t="s">
        <v>4093</v>
      </c>
      <c r="B1867" s="6">
        <v>42105.738194444442</v>
      </c>
      <c r="C1867" s="6">
        <v>42105.738194444442</v>
      </c>
      <c r="D1867" s="4" t="s">
        <v>842</v>
      </c>
      <c r="E1867" s="4" t="s">
        <v>74</v>
      </c>
      <c r="F1867" s="4" t="s">
        <v>74</v>
      </c>
      <c r="G1867" s="4" t="s">
        <v>72</v>
      </c>
      <c r="H1867" s="4" t="s">
        <v>4094</v>
      </c>
      <c r="I1867" s="4" t="s">
        <v>162</v>
      </c>
      <c r="J1867">
        <f t="shared" si="145"/>
        <v>1</v>
      </c>
      <c r="K1867" s="7">
        <f t="shared" si="146"/>
        <v>0.73819444444444438</v>
      </c>
      <c r="L1867" t="str">
        <f>IF(AND(K1867&lt;Sheet2!$A$3,K1867&gt;=Sheet2!$A$2),"Morning",IF(AND(K1867&gt;=Sheet2!$A$3,K1867&lt;Sheet2!$A$4),"Afternoon","Night"))</f>
        <v>Afternoon</v>
      </c>
      <c r="M1867" t="str">
        <f t="shared" si="147"/>
        <v>Saturday</v>
      </c>
      <c r="N1867">
        <f t="shared" si="148"/>
        <v>2015</v>
      </c>
      <c r="O1867">
        <f t="shared" si="149"/>
        <v>4</v>
      </c>
    </row>
    <row r="1868" spans="1:15" x14ac:dyDescent="0.2">
      <c r="A1868" s="3" t="s">
        <v>4095</v>
      </c>
      <c r="B1868" s="6">
        <v>42135.270833333336</v>
      </c>
      <c r="C1868" s="6">
        <v>42135.270833333336</v>
      </c>
      <c r="D1868" s="4" t="s">
        <v>191</v>
      </c>
      <c r="E1868" s="4" t="s">
        <v>74</v>
      </c>
      <c r="F1868" s="4" t="s">
        <v>74</v>
      </c>
      <c r="G1868" s="4" t="s">
        <v>72</v>
      </c>
      <c r="H1868" s="4" t="s">
        <v>4096</v>
      </c>
      <c r="I1868" s="4" t="s">
        <v>162</v>
      </c>
      <c r="J1868">
        <f t="shared" si="145"/>
        <v>1</v>
      </c>
      <c r="K1868" s="7">
        <f t="shared" si="146"/>
        <v>0.27083333333333331</v>
      </c>
      <c r="L1868" t="str">
        <f>IF(AND(K1868&lt;Sheet2!$A$3,K1868&gt;=Sheet2!$A$2),"Morning",IF(AND(K1868&gt;=Sheet2!$A$3,K1868&lt;Sheet2!$A$4),"Afternoon","Night"))</f>
        <v>Morning</v>
      </c>
      <c r="M1868" t="str">
        <f t="shared" si="147"/>
        <v>Monday</v>
      </c>
      <c r="N1868">
        <f t="shared" si="148"/>
        <v>2015</v>
      </c>
      <c r="O1868">
        <f t="shared" si="149"/>
        <v>5</v>
      </c>
    </row>
    <row r="1869" spans="1:15" x14ac:dyDescent="0.2">
      <c r="A1869" s="3" t="s">
        <v>4097</v>
      </c>
      <c r="B1869" s="6">
        <v>42135.352083333331</v>
      </c>
      <c r="C1869" s="6">
        <v>42135.352083333331</v>
      </c>
      <c r="D1869" s="4" t="s">
        <v>119</v>
      </c>
      <c r="E1869" s="4" t="s">
        <v>74</v>
      </c>
      <c r="F1869" s="4" t="s">
        <v>74</v>
      </c>
      <c r="G1869" s="4" t="s">
        <v>72</v>
      </c>
      <c r="H1869" s="4" t="s">
        <v>4098</v>
      </c>
      <c r="I1869" s="4" t="s">
        <v>74</v>
      </c>
      <c r="J1869">
        <f t="shared" si="145"/>
        <v>1</v>
      </c>
      <c r="K1869" s="7">
        <f t="shared" si="146"/>
        <v>0.3520833333333333</v>
      </c>
      <c r="L1869" t="str">
        <f>IF(AND(K1869&lt;Sheet2!$A$3,K1869&gt;=Sheet2!$A$2),"Morning",IF(AND(K1869&gt;=Sheet2!$A$3,K1869&lt;Sheet2!$A$4),"Afternoon","Night"))</f>
        <v>Morning</v>
      </c>
      <c r="M1869" t="str">
        <f t="shared" si="147"/>
        <v>Monday</v>
      </c>
      <c r="N1869">
        <f t="shared" si="148"/>
        <v>2015</v>
      </c>
      <c r="O1869">
        <f t="shared" si="149"/>
        <v>5</v>
      </c>
    </row>
    <row r="1870" spans="1:15" x14ac:dyDescent="0.2">
      <c r="A1870" s="3" t="s">
        <v>4099</v>
      </c>
      <c r="B1870" s="6">
        <v>42135.416666666664</v>
      </c>
      <c r="C1870" s="6">
        <v>42135.416666666664</v>
      </c>
      <c r="D1870" s="4" t="s">
        <v>1413</v>
      </c>
      <c r="E1870" s="4" t="s">
        <v>10</v>
      </c>
      <c r="F1870" s="4" t="s">
        <v>159</v>
      </c>
      <c r="G1870" s="4" t="s">
        <v>78</v>
      </c>
      <c r="H1870" s="4" t="s">
        <v>4100</v>
      </c>
      <c r="I1870" s="4" t="s">
        <v>162</v>
      </c>
      <c r="J1870">
        <f t="shared" si="145"/>
        <v>1</v>
      </c>
      <c r="K1870" s="7">
        <f t="shared" si="146"/>
        <v>0.41666666666666669</v>
      </c>
      <c r="L1870" t="str">
        <f>IF(AND(K1870&lt;Sheet2!$A$3,K1870&gt;=Sheet2!$A$2),"Morning",IF(AND(K1870&gt;=Sheet2!$A$3,K1870&lt;Sheet2!$A$4),"Afternoon","Night"))</f>
        <v>Morning</v>
      </c>
      <c r="M1870" t="str">
        <f t="shared" si="147"/>
        <v>Monday</v>
      </c>
      <c r="N1870">
        <f t="shared" si="148"/>
        <v>2015</v>
      </c>
      <c r="O1870">
        <f t="shared" si="149"/>
        <v>5</v>
      </c>
    </row>
    <row r="1871" spans="1:15" x14ac:dyDescent="0.2">
      <c r="A1871" s="3" t="s">
        <v>4101</v>
      </c>
      <c r="B1871" s="6">
        <v>42135.420138888891</v>
      </c>
      <c r="C1871" s="6">
        <v>42135.420138888891</v>
      </c>
      <c r="D1871" s="4" t="s">
        <v>290</v>
      </c>
      <c r="E1871" s="4" t="s">
        <v>10</v>
      </c>
      <c r="F1871" s="4" t="s">
        <v>30</v>
      </c>
      <c r="G1871" s="4" t="s">
        <v>1030</v>
      </c>
      <c r="H1871" s="4" t="s">
        <v>4102</v>
      </c>
      <c r="I1871" s="4" t="s">
        <v>4057</v>
      </c>
      <c r="J1871">
        <f t="shared" si="145"/>
        <v>1</v>
      </c>
      <c r="K1871" s="7">
        <f t="shared" si="146"/>
        <v>0.4201388888888889</v>
      </c>
      <c r="L1871" t="str">
        <f>IF(AND(K1871&lt;Sheet2!$A$3,K1871&gt;=Sheet2!$A$2),"Morning",IF(AND(K1871&gt;=Sheet2!$A$3,K1871&lt;Sheet2!$A$4),"Afternoon","Night"))</f>
        <v>Morning</v>
      </c>
      <c r="M1871" t="str">
        <f t="shared" si="147"/>
        <v>Monday</v>
      </c>
      <c r="N1871">
        <f t="shared" si="148"/>
        <v>2015</v>
      </c>
      <c r="O1871">
        <f t="shared" si="149"/>
        <v>5</v>
      </c>
    </row>
    <row r="1872" spans="1:15" x14ac:dyDescent="0.2">
      <c r="A1872" s="3" t="s">
        <v>4103</v>
      </c>
      <c r="B1872" s="6">
        <v>42135.420138888891</v>
      </c>
      <c r="C1872" s="6">
        <v>42166.545138888891</v>
      </c>
      <c r="D1872" s="4" t="s">
        <v>290</v>
      </c>
      <c r="E1872" s="4" t="s">
        <v>10</v>
      </c>
      <c r="F1872" s="4" t="s">
        <v>30</v>
      </c>
      <c r="G1872" s="4" t="s">
        <v>1030</v>
      </c>
      <c r="H1872" s="4" t="s">
        <v>206</v>
      </c>
      <c r="I1872" s="4" t="s">
        <v>4057</v>
      </c>
      <c r="J1872">
        <f t="shared" si="145"/>
        <v>1</v>
      </c>
      <c r="K1872" s="7">
        <f t="shared" si="146"/>
        <v>0.4201388888888889</v>
      </c>
      <c r="L1872" t="str">
        <f>IF(AND(K1872&lt;Sheet2!$A$3,K1872&gt;=Sheet2!$A$2),"Morning",IF(AND(K1872&gt;=Sheet2!$A$3,K1872&lt;Sheet2!$A$4),"Afternoon","Night"))</f>
        <v>Morning</v>
      </c>
      <c r="M1872" t="str">
        <f t="shared" si="147"/>
        <v>Monday</v>
      </c>
      <c r="N1872">
        <f t="shared" si="148"/>
        <v>2015</v>
      </c>
      <c r="O1872">
        <f t="shared" si="149"/>
        <v>5</v>
      </c>
    </row>
    <row r="1873" spans="1:15" x14ac:dyDescent="0.2">
      <c r="A1873" s="3" t="s">
        <v>4104</v>
      </c>
      <c r="B1873" s="6">
        <v>42135.6875</v>
      </c>
      <c r="C1873" s="6">
        <v>42135.6875</v>
      </c>
      <c r="D1873" s="4" t="s">
        <v>290</v>
      </c>
      <c r="E1873" s="4" t="s">
        <v>10</v>
      </c>
      <c r="F1873" s="4" t="s">
        <v>114</v>
      </c>
      <c r="G1873" s="4" t="s">
        <v>1030</v>
      </c>
      <c r="H1873" s="4" t="s">
        <v>4105</v>
      </c>
      <c r="I1873" s="4" t="s">
        <v>4057</v>
      </c>
      <c r="J1873">
        <f t="shared" si="145"/>
        <v>1</v>
      </c>
      <c r="K1873" s="7">
        <f t="shared" si="146"/>
        <v>0.6875</v>
      </c>
      <c r="L1873" t="str">
        <f>IF(AND(K1873&lt;Sheet2!$A$3,K1873&gt;=Sheet2!$A$2),"Morning",IF(AND(K1873&gt;=Sheet2!$A$3,K1873&lt;Sheet2!$A$4),"Afternoon","Night"))</f>
        <v>Afternoon</v>
      </c>
      <c r="M1873" t="str">
        <f t="shared" si="147"/>
        <v>Monday</v>
      </c>
      <c r="N1873">
        <f t="shared" si="148"/>
        <v>2015</v>
      </c>
      <c r="O1873">
        <f t="shared" si="149"/>
        <v>5</v>
      </c>
    </row>
    <row r="1874" spans="1:15" x14ac:dyDescent="0.2">
      <c r="A1874" s="3" t="s">
        <v>4106</v>
      </c>
      <c r="B1874" s="6">
        <v>42135.6875</v>
      </c>
      <c r="C1874" s="6">
        <v>42166.645833333336</v>
      </c>
      <c r="D1874" s="4" t="s">
        <v>290</v>
      </c>
      <c r="E1874" s="4" t="s">
        <v>10</v>
      </c>
      <c r="F1874" s="4" t="s">
        <v>114</v>
      </c>
      <c r="G1874" s="4" t="s">
        <v>1030</v>
      </c>
      <c r="H1874" s="4" t="s">
        <v>4107</v>
      </c>
      <c r="I1874" s="4" t="s">
        <v>4057</v>
      </c>
      <c r="J1874">
        <f t="shared" si="145"/>
        <v>1</v>
      </c>
      <c r="K1874" s="7">
        <f t="shared" si="146"/>
        <v>0.6875</v>
      </c>
      <c r="L1874" t="str">
        <f>IF(AND(K1874&lt;Sheet2!$A$3,K1874&gt;=Sheet2!$A$2),"Morning",IF(AND(K1874&gt;=Sheet2!$A$3,K1874&lt;Sheet2!$A$4),"Afternoon","Night"))</f>
        <v>Afternoon</v>
      </c>
      <c r="M1874" t="str">
        <f t="shared" si="147"/>
        <v>Monday</v>
      </c>
      <c r="N1874">
        <f t="shared" si="148"/>
        <v>2015</v>
      </c>
      <c r="O1874">
        <f t="shared" si="149"/>
        <v>5</v>
      </c>
    </row>
    <row r="1875" spans="1:15" x14ac:dyDescent="0.2">
      <c r="A1875" s="3" t="s">
        <v>4108</v>
      </c>
      <c r="B1875" s="6">
        <v>42135.938888888886</v>
      </c>
      <c r="C1875" s="6">
        <v>42135.938888888886</v>
      </c>
      <c r="D1875" s="4" t="s">
        <v>290</v>
      </c>
      <c r="E1875" s="4" t="s">
        <v>17</v>
      </c>
      <c r="F1875" s="4" t="s">
        <v>11</v>
      </c>
      <c r="G1875" s="4" t="s">
        <v>734</v>
      </c>
      <c r="H1875" s="4" t="s">
        <v>4109</v>
      </c>
      <c r="I1875" s="4" t="s">
        <v>4057</v>
      </c>
      <c r="J1875">
        <f t="shared" si="145"/>
        <v>1</v>
      </c>
      <c r="K1875" s="7">
        <f t="shared" si="146"/>
        <v>0.93888888888888899</v>
      </c>
      <c r="L1875" t="str">
        <f>IF(AND(K1875&lt;Sheet2!$A$3,K1875&gt;=Sheet2!$A$2),"Morning",IF(AND(K1875&gt;=Sheet2!$A$3,K1875&lt;Sheet2!$A$4),"Afternoon","Night"))</f>
        <v>Night</v>
      </c>
      <c r="M1875" t="str">
        <f t="shared" si="147"/>
        <v>Monday</v>
      </c>
      <c r="N1875">
        <f t="shared" si="148"/>
        <v>2015</v>
      </c>
      <c r="O1875">
        <f t="shared" si="149"/>
        <v>5</v>
      </c>
    </row>
    <row r="1876" spans="1:15" x14ac:dyDescent="0.2">
      <c r="A1876" s="3" t="s">
        <v>4110</v>
      </c>
      <c r="B1876" s="6">
        <v>42135.938888888886</v>
      </c>
      <c r="C1876" s="6">
        <v>42166.647222222222</v>
      </c>
      <c r="D1876" s="4" t="s">
        <v>290</v>
      </c>
      <c r="E1876" s="4" t="s">
        <v>17</v>
      </c>
      <c r="F1876" s="4" t="s">
        <v>11</v>
      </c>
      <c r="G1876" s="4" t="s">
        <v>734</v>
      </c>
      <c r="H1876" s="4" t="s">
        <v>4111</v>
      </c>
      <c r="I1876" s="4" t="s">
        <v>4057</v>
      </c>
      <c r="J1876">
        <f t="shared" si="145"/>
        <v>1</v>
      </c>
      <c r="K1876" s="7">
        <f t="shared" si="146"/>
        <v>0.93888888888888899</v>
      </c>
      <c r="L1876" t="str">
        <f>IF(AND(K1876&lt;Sheet2!$A$3,K1876&gt;=Sheet2!$A$2),"Morning",IF(AND(K1876&gt;=Sheet2!$A$3,K1876&lt;Sheet2!$A$4),"Afternoon","Night"))</f>
        <v>Night</v>
      </c>
      <c r="M1876" t="str">
        <f t="shared" si="147"/>
        <v>Monday</v>
      </c>
      <c r="N1876">
        <f t="shared" si="148"/>
        <v>2015</v>
      </c>
      <c r="O1876">
        <f t="shared" si="149"/>
        <v>5</v>
      </c>
    </row>
    <row r="1877" spans="1:15" x14ac:dyDescent="0.2">
      <c r="A1877" s="3" t="s">
        <v>4112</v>
      </c>
      <c r="B1877" s="6">
        <v>42166.635416666664</v>
      </c>
      <c r="C1877" s="6">
        <v>42166.635416666664</v>
      </c>
      <c r="D1877" s="4" t="s">
        <v>119</v>
      </c>
      <c r="E1877" s="4" t="s">
        <v>74</v>
      </c>
      <c r="F1877" s="4" t="s">
        <v>74</v>
      </c>
      <c r="G1877" s="4" t="s">
        <v>72</v>
      </c>
      <c r="H1877" s="4" t="s">
        <v>4113</v>
      </c>
      <c r="I1877" s="4" t="s">
        <v>74</v>
      </c>
      <c r="J1877">
        <f t="shared" si="145"/>
        <v>1</v>
      </c>
      <c r="K1877" s="7">
        <f t="shared" si="146"/>
        <v>0.63541666666666663</v>
      </c>
      <c r="L1877" t="str">
        <f>IF(AND(K1877&lt;Sheet2!$A$3,K1877&gt;=Sheet2!$A$2),"Morning",IF(AND(K1877&gt;=Sheet2!$A$3,K1877&lt;Sheet2!$A$4),"Afternoon","Night"))</f>
        <v>Afternoon</v>
      </c>
      <c r="M1877" t="str">
        <f t="shared" si="147"/>
        <v>Thursday</v>
      </c>
      <c r="N1877">
        <f t="shared" si="148"/>
        <v>2015</v>
      </c>
      <c r="O1877">
        <f t="shared" si="149"/>
        <v>6</v>
      </c>
    </row>
    <row r="1878" spans="1:15" x14ac:dyDescent="0.2">
      <c r="A1878" s="3" t="s">
        <v>4114</v>
      </c>
      <c r="B1878" s="6">
        <v>42166.67083333333</v>
      </c>
      <c r="C1878" s="6">
        <v>42166.67083333333</v>
      </c>
      <c r="D1878" s="4" t="s">
        <v>119</v>
      </c>
      <c r="E1878" s="4" t="s">
        <v>74</v>
      </c>
      <c r="F1878" s="4" t="s">
        <v>74</v>
      </c>
      <c r="G1878" s="4" t="s">
        <v>72</v>
      </c>
      <c r="H1878" s="4" t="s">
        <v>4115</v>
      </c>
      <c r="I1878" s="4" t="s">
        <v>74</v>
      </c>
      <c r="J1878">
        <f t="shared" si="145"/>
        <v>1</v>
      </c>
      <c r="K1878" s="7">
        <f t="shared" si="146"/>
        <v>0.67083333333333339</v>
      </c>
      <c r="L1878" t="str">
        <f>IF(AND(K1878&lt;Sheet2!$A$3,K1878&gt;=Sheet2!$A$2),"Morning",IF(AND(K1878&gt;=Sheet2!$A$3,K1878&lt;Sheet2!$A$4),"Afternoon","Night"))</f>
        <v>Afternoon</v>
      </c>
      <c r="M1878" t="str">
        <f t="shared" si="147"/>
        <v>Thursday</v>
      </c>
      <c r="N1878">
        <f t="shared" si="148"/>
        <v>2015</v>
      </c>
      <c r="O1878">
        <f t="shared" si="149"/>
        <v>6</v>
      </c>
    </row>
    <row r="1879" spans="1:15" x14ac:dyDescent="0.2">
      <c r="A1879" s="3" t="s">
        <v>4116</v>
      </c>
      <c r="B1879" s="6">
        <v>42166.67291666667</v>
      </c>
      <c r="C1879" s="6">
        <v>42166.67291666667</v>
      </c>
      <c r="D1879" s="4" t="s">
        <v>290</v>
      </c>
      <c r="E1879" s="4" t="s">
        <v>10</v>
      </c>
      <c r="F1879" s="4" t="s">
        <v>11</v>
      </c>
      <c r="G1879" s="4" t="s">
        <v>270</v>
      </c>
      <c r="H1879" s="4" t="s">
        <v>4117</v>
      </c>
      <c r="I1879" s="4" t="s">
        <v>4057</v>
      </c>
      <c r="J1879">
        <f t="shared" si="145"/>
        <v>1</v>
      </c>
      <c r="K1879" s="7">
        <f t="shared" si="146"/>
        <v>0.67291666666666661</v>
      </c>
      <c r="L1879" t="str">
        <f>IF(AND(K1879&lt;Sheet2!$A$3,K1879&gt;=Sheet2!$A$2),"Morning",IF(AND(K1879&gt;=Sheet2!$A$3,K1879&lt;Sheet2!$A$4),"Afternoon","Night"))</f>
        <v>Afternoon</v>
      </c>
      <c r="M1879" t="str">
        <f t="shared" si="147"/>
        <v>Thursday</v>
      </c>
      <c r="N1879">
        <f t="shared" si="148"/>
        <v>2015</v>
      </c>
      <c r="O1879">
        <f t="shared" si="149"/>
        <v>6</v>
      </c>
    </row>
    <row r="1880" spans="1:15" x14ac:dyDescent="0.2">
      <c r="A1880" s="3" t="s">
        <v>4118</v>
      </c>
      <c r="B1880" s="6">
        <v>42196.707638888889</v>
      </c>
      <c r="C1880" s="6">
        <v>42196.707638888889</v>
      </c>
      <c r="D1880" s="4" t="s">
        <v>627</v>
      </c>
      <c r="E1880" s="4" t="s">
        <v>77</v>
      </c>
      <c r="F1880" s="4" t="s">
        <v>18</v>
      </c>
      <c r="G1880" s="4" t="s">
        <v>2438</v>
      </c>
      <c r="H1880" s="4" t="s">
        <v>4119</v>
      </c>
      <c r="I1880" s="4" t="s">
        <v>4048</v>
      </c>
      <c r="J1880">
        <f t="shared" si="145"/>
        <v>1</v>
      </c>
      <c r="K1880" s="7">
        <f t="shared" si="146"/>
        <v>0.70763888888888893</v>
      </c>
      <c r="L1880" t="str">
        <f>IF(AND(K1880&lt;Sheet2!$A$3,K1880&gt;=Sheet2!$A$2),"Morning",IF(AND(K1880&gt;=Sheet2!$A$3,K1880&lt;Sheet2!$A$4),"Afternoon","Night"))</f>
        <v>Afternoon</v>
      </c>
      <c r="M1880" t="str">
        <f t="shared" si="147"/>
        <v>Saturday</v>
      </c>
      <c r="N1880">
        <f t="shared" si="148"/>
        <v>2015</v>
      </c>
      <c r="O1880">
        <f t="shared" si="149"/>
        <v>7</v>
      </c>
    </row>
    <row r="1881" spans="1:15" x14ac:dyDescent="0.2">
      <c r="A1881" s="3" t="s">
        <v>4120</v>
      </c>
      <c r="B1881" s="6">
        <v>42227.043749999997</v>
      </c>
      <c r="C1881" s="6">
        <v>42227.043749999997</v>
      </c>
      <c r="D1881" s="4" t="s">
        <v>203</v>
      </c>
      <c r="E1881" s="4" t="s">
        <v>102</v>
      </c>
      <c r="F1881" s="4" t="s">
        <v>18</v>
      </c>
      <c r="G1881" s="4" t="s">
        <v>12</v>
      </c>
      <c r="H1881" s="4" t="s">
        <v>4121</v>
      </c>
      <c r="I1881" s="4" t="s">
        <v>4048</v>
      </c>
      <c r="J1881">
        <f t="shared" si="145"/>
        <v>1</v>
      </c>
      <c r="K1881" s="7">
        <f t="shared" si="146"/>
        <v>4.3750000000000004E-2</v>
      </c>
      <c r="L1881" t="str">
        <f>IF(AND(K1881&lt;Sheet2!$A$3,K1881&gt;=Sheet2!$A$2),"Morning",IF(AND(K1881&gt;=Sheet2!$A$3,K1881&lt;Sheet2!$A$4),"Afternoon","Night"))</f>
        <v>Night</v>
      </c>
      <c r="M1881" t="str">
        <f t="shared" si="147"/>
        <v>Tuesday</v>
      </c>
      <c r="N1881">
        <f t="shared" si="148"/>
        <v>2015</v>
      </c>
      <c r="O1881">
        <f t="shared" si="149"/>
        <v>8</v>
      </c>
    </row>
    <row r="1882" spans="1:15" x14ac:dyDescent="0.2">
      <c r="A1882" s="3" t="s">
        <v>4122</v>
      </c>
      <c r="B1882" s="6">
        <v>42227.043749999997</v>
      </c>
      <c r="C1882" s="6">
        <v>42349.543749999997</v>
      </c>
      <c r="D1882" s="4" t="s">
        <v>203</v>
      </c>
      <c r="E1882" s="4" t="s">
        <v>102</v>
      </c>
      <c r="F1882" s="4" t="s">
        <v>18</v>
      </c>
      <c r="G1882" s="4" t="s">
        <v>12</v>
      </c>
      <c r="H1882" s="4" t="s">
        <v>4123</v>
      </c>
      <c r="I1882" s="4" t="s">
        <v>4048</v>
      </c>
      <c r="J1882">
        <f t="shared" si="145"/>
        <v>1</v>
      </c>
      <c r="K1882" s="7">
        <f t="shared" si="146"/>
        <v>4.3750000000000004E-2</v>
      </c>
      <c r="L1882" t="str">
        <f>IF(AND(K1882&lt;Sheet2!$A$3,K1882&gt;=Sheet2!$A$2),"Morning",IF(AND(K1882&gt;=Sheet2!$A$3,K1882&lt;Sheet2!$A$4),"Afternoon","Night"))</f>
        <v>Night</v>
      </c>
      <c r="M1882" t="str">
        <f t="shared" si="147"/>
        <v>Tuesday</v>
      </c>
      <c r="N1882">
        <f t="shared" si="148"/>
        <v>2015</v>
      </c>
      <c r="O1882">
        <f t="shared" si="149"/>
        <v>8</v>
      </c>
    </row>
    <row r="1883" spans="1:15" x14ac:dyDescent="0.2">
      <c r="A1883" s="3" t="s">
        <v>4124</v>
      </c>
      <c r="B1883" s="6">
        <v>42227.163194444445</v>
      </c>
      <c r="C1883" s="6">
        <v>42227.163194444445</v>
      </c>
      <c r="D1883" s="4" t="s">
        <v>273</v>
      </c>
      <c r="E1883" s="4" t="s">
        <v>77</v>
      </c>
      <c r="F1883" s="4" t="s">
        <v>114</v>
      </c>
      <c r="G1883" s="4" t="s">
        <v>4125</v>
      </c>
      <c r="H1883" s="4" t="s">
        <v>4126</v>
      </c>
      <c r="I1883" s="4" t="s">
        <v>4057</v>
      </c>
      <c r="J1883">
        <f t="shared" si="145"/>
        <v>1</v>
      </c>
      <c r="K1883" s="7">
        <f t="shared" si="146"/>
        <v>0.16319444444444445</v>
      </c>
      <c r="L1883" t="str">
        <f>IF(AND(K1883&lt;Sheet2!$A$3,K1883&gt;=Sheet2!$A$2),"Morning",IF(AND(K1883&gt;=Sheet2!$A$3,K1883&lt;Sheet2!$A$4),"Afternoon","Night"))</f>
        <v>Night</v>
      </c>
      <c r="M1883" t="str">
        <f t="shared" si="147"/>
        <v>Tuesday</v>
      </c>
      <c r="N1883">
        <f t="shared" si="148"/>
        <v>2015</v>
      </c>
      <c r="O1883">
        <f t="shared" si="149"/>
        <v>8</v>
      </c>
    </row>
    <row r="1884" spans="1:15" x14ac:dyDescent="0.2">
      <c r="A1884" s="3" t="s">
        <v>4127</v>
      </c>
      <c r="B1884" s="6">
        <v>42227.163194444445</v>
      </c>
      <c r="C1884" s="6">
        <v>42349.564583333333</v>
      </c>
      <c r="D1884" s="4" t="s">
        <v>273</v>
      </c>
      <c r="E1884" s="4" t="s">
        <v>77</v>
      </c>
      <c r="F1884" s="4" t="s">
        <v>114</v>
      </c>
      <c r="G1884" s="4" t="s">
        <v>4125</v>
      </c>
      <c r="H1884" s="4" t="s">
        <v>4128</v>
      </c>
      <c r="I1884" s="4" t="s">
        <v>4057</v>
      </c>
      <c r="J1884">
        <f t="shared" si="145"/>
        <v>1</v>
      </c>
      <c r="K1884" s="7">
        <f t="shared" si="146"/>
        <v>0.16319444444444445</v>
      </c>
      <c r="L1884" t="str">
        <f>IF(AND(K1884&lt;Sheet2!$A$3,K1884&gt;=Sheet2!$A$2),"Morning",IF(AND(K1884&gt;=Sheet2!$A$3,K1884&lt;Sheet2!$A$4),"Afternoon","Night"))</f>
        <v>Night</v>
      </c>
      <c r="M1884" t="str">
        <f t="shared" si="147"/>
        <v>Tuesday</v>
      </c>
      <c r="N1884">
        <f t="shared" si="148"/>
        <v>2015</v>
      </c>
      <c r="O1884">
        <f t="shared" si="149"/>
        <v>8</v>
      </c>
    </row>
    <row r="1885" spans="1:15" x14ac:dyDescent="0.2">
      <c r="A1885" s="3" t="s">
        <v>4129</v>
      </c>
      <c r="B1885" s="6">
        <v>42227.172222222223</v>
      </c>
      <c r="C1885" s="6">
        <v>42227.172222222223</v>
      </c>
      <c r="D1885" s="4" t="s">
        <v>273</v>
      </c>
      <c r="E1885" s="4" t="s">
        <v>77</v>
      </c>
      <c r="F1885" s="4" t="s">
        <v>18</v>
      </c>
      <c r="G1885" s="4" t="s">
        <v>12</v>
      </c>
      <c r="H1885" s="4" t="s">
        <v>3085</v>
      </c>
      <c r="I1885" s="4" t="s">
        <v>4057</v>
      </c>
      <c r="J1885">
        <f t="shared" si="145"/>
        <v>1</v>
      </c>
      <c r="K1885" s="7">
        <f t="shared" si="146"/>
        <v>0.17222222222222225</v>
      </c>
      <c r="L1885" t="str">
        <f>IF(AND(K1885&lt;Sheet2!$A$3,K1885&gt;=Sheet2!$A$2),"Morning",IF(AND(K1885&gt;=Sheet2!$A$3,K1885&lt;Sheet2!$A$4),"Afternoon","Night"))</f>
        <v>Morning</v>
      </c>
      <c r="M1885" t="str">
        <f t="shared" si="147"/>
        <v>Tuesday</v>
      </c>
      <c r="N1885">
        <f t="shared" si="148"/>
        <v>2015</v>
      </c>
      <c r="O1885">
        <f t="shared" si="149"/>
        <v>8</v>
      </c>
    </row>
    <row r="1886" spans="1:15" x14ac:dyDescent="0.2">
      <c r="A1886" s="3" t="s">
        <v>4130</v>
      </c>
      <c r="B1886" s="6">
        <v>42227.172222222223</v>
      </c>
      <c r="C1886" s="6">
        <v>42349.588888888888</v>
      </c>
      <c r="D1886" s="4" t="s">
        <v>273</v>
      </c>
      <c r="E1886" s="4" t="s">
        <v>77</v>
      </c>
      <c r="F1886" s="4" t="s">
        <v>18</v>
      </c>
      <c r="G1886" s="4" t="s">
        <v>12</v>
      </c>
      <c r="H1886" s="4" t="s">
        <v>4131</v>
      </c>
      <c r="I1886" s="4" t="s">
        <v>4057</v>
      </c>
      <c r="J1886">
        <f t="shared" si="145"/>
        <v>1</v>
      </c>
      <c r="K1886" s="7">
        <f t="shared" si="146"/>
        <v>0.17222222222222225</v>
      </c>
      <c r="L1886" t="str">
        <f>IF(AND(K1886&lt;Sheet2!$A$3,K1886&gt;=Sheet2!$A$2),"Morning",IF(AND(K1886&gt;=Sheet2!$A$3,K1886&lt;Sheet2!$A$4),"Afternoon","Night"))</f>
        <v>Morning</v>
      </c>
      <c r="M1886" t="str">
        <f t="shared" si="147"/>
        <v>Tuesday</v>
      </c>
      <c r="N1886">
        <f t="shared" si="148"/>
        <v>2015</v>
      </c>
      <c r="O1886">
        <f t="shared" si="149"/>
        <v>8</v>
      </c>
    </row>
    <row r="1887" spans="1:15" x14ac:dyDescent="0.2">
      <c r="A1887" s="3" t="s">
        <v>4132</v>
      </c>
      <c r="B1887" s="6">
        <v>42227.588888888888</v>
      </c>
      <c r="C1887" s="6">
        <v>42227.588888888888</v>
      </c>
      <c r="D1887" s="4" t="s">
        <v>16</v>
      </c>
      <c r="E1887" s="4" t="s">
        <v>84</v>
      </c>
      <c r="F1887" s="4" t="s">
        <v>18</v>
      </c>
      <c r="G1887" s="4" t="s">
        <v>628</v>
      </c>
      <c r="H1887" s="4" t="s">
        <v>4133</v>
      </c>
      <c r="I1887" s="4" t="s">
        <v>4057</v>
      </c>
      <c r="J1887">
        <f t="shared" si="145"/>
        <v>1</v>
      </c>
      <c r="K1887" s="7">
        <f t="shared" si="146"/>
        <v>0.58888888888888891</v>
      </c>
      <c r="L1887" t="str">
        <f>IF(AND(K1887&lt;Sheet2!$A$3,K1887&gt;=Sheet2!$A$2),"Morning",IF(AND(K1887&gt;=Sheet2!$A$3,K1887&lt;Sheet2!$A$4),"Afternoon","Night"))</f>
        <v>Afternoon</v>
      </c>
      <c r="M1887" t="str">
        <f t="shared" si="147"/>
        <v>Tuesday</v>
      </c>
      <c r="N1887">
        <f t="shared" si="148"/>
        <v>2015</v>
      </c>
      <c r="O1887">
        <f t="shared" si="149"/>
        <v>8</v>
      </c>
    </row>
    <row r="1888" spans="1:15" x14ac:dyDescent="0.2">
      <c r="A1888" s="3" t="s">
        <v>4134</v>
      </c>
      <c r="B1888" s="6">
        <v>42227.588888888888</v>
      </c>
      <c r="C1888" s="6">
        <v>42349.583333333336</v>
      </c>
      <c r="D1888" s="4" t="s">
        <v>16</v>
      </c>
      <c r="E1888" s="4" t="s">
        <v>84</v>
      </c>
      <c r="F1888" s="4" t="s">
        <v>18</v>
      </c>
      <c r="G1888" s="4" t="s">
        <v>628</v>
      </c>
      <c r="H1888" s="4" t="s">
        <v>4135</v>
      </c>
      <c r="I1888" s="4" t="s">
        <v>4057</v>
      </c>
      <c r="J1888">
        <f t="shared" si="145"/>
        <v>1</v>
      </c>
      <c r="K1888" s="7">
        <f t="shared" si="146"/>
        <v>0.58888888888888891</v>
      </c>
      <c r="L1888" t="str">
        <f>IF(AND(K1888&lt;Sheet2!$A$3,K1888&gt;=Sheet2!$A$2),"Morning",IF(AND(K1888&gt;=Sheet2!$A$3,K1888&lt;Sheet2!$A$4),"Afternoon","Night"))</f>
        <v>Afternoon</v>
      </c>
      <c r="M1888" t="str">
        <f t="shared" si="147"/>
        <v>Tuesday</v>
      </c>
      <c r="N1888">
        <f t="shared" si="148"/>
        <v>2015</v>
      </c>
      <c r="O1888">
        <f t="shared" si="149"/>
        <v>8</v>
      </c>
    </row>
    <row r="1889" spans="1:15" x14ac:dyDescent="0.2">
      <c r="A1889" s="3" t="s">
        <v>4136</v>
      </c>
      <c r="B1889" s="6">
        <v>42227.662499999999</v>
      </c>
      <c r="C1889" s="6">
        <v>42227.662499999999</v>
      </c>
      <c r="D1889" s="4" t="s">
        <v>1125</v>
      </c>
      <c r="E1889" s="4" t="s">
        <v>77</v>
      </c>
      <c r="F1889" s="4" t="s">
        <v>18</v>
      </c>
      <c r="G1889" s="4" t="s">
        <v>2292</v>
      </c>
      <c r="H1889" s="4" t="s">
        <v>4137</v>
      </c>
      <c r="I1889" s="4" t="s">
        <v>4048</v>
      </c>
      <c r="J1889">
        <f t="shared" si="145"/>
        <v>1</v>
      </c>
      <c r="K1889" s="7">
        <f t="shared" si="146"/>
        <v>0.66249999999999998</v>
      </c>
      <c r="L1889" t="str">
        <f>IF(AND(K1889&lt;Sheet2!$A$3,K1889&gt;=Sheet2!$A$2),"Morning",IF(AND(K1889&gt;=Sheet2!$A$3,K1889&lt;Sheet2!$A$4),"Afternoon","Night"))</f>
        <v>Afternoon</v>
      </c>
      <c r="M1889" t="str">
        <f t="shared" si="147"/>
        <v>Tuesday</v>
      </c>
      <c r="N1889">
        <f t="shared" si="148"/>
        <v>2015</v>
      </c>
      <c r="O1889">
        <f t="shared" si="149"/>
        <v>8</v>
      </c>
    </row>
    <row r="1890" spans="1:15" x14ac:dyDescent="0.2">
      <c r="A1890" s="3" t="s">
        <v>4138</v>
      </c>
      <c r="B1890" s="6">
        <v>42227.662499999999</v>
      </c>
      <c r="C1890" s="6">
        <v>42227.662499999999</v>
      </c>
      <c r="D1890" s="4" t="s">
        <v>4139</v>
      </c>
      <c r="E1890" s="4" t="s">
        <v>77</v>
      </c>
      <c r="F1890" s="4" t="s">
        <v>18</v>
      </c>
      <c r="G1890" s="4" t="s">
        <v>601</v>
      </c>
      <c r="H1890" s="4" t="s">
        <v>4140</v>
      </c>
      <c r="I1890" s="4" t="s">
        <v>4048</v>
      </c>
      <c r="J1890">
        <f t="shared" si="145"/>
        <v>1</v>
      </c>
      <c r="K1890" s="7">
        <f t="shared" si="146"/>
        <v>0.66249999999999998</v>
      </c>
      <c r="L1890" t="str">
        <f>IF(AND(K1890&lt;Sheet2!$A$3,K1890&gt;=Sheet2!$A$2),"Morning",IF(AND(K1890&gt;=Sheet2!$A$3,K1890&lt;Sheet2!$A$4),"Afternoon","Night"))</f>
        <v>Afternoon</v>
      </c>
      <c r="M1890" t="str">
        <f t="shared" si="147"/>
        <v>Tuesday</v>
      </c>
      <c r="N1890">
        <f t="shared" si="148"/>
        <v>2015</v>
      </c>
      <c r="O1890">
        <f t="shared" si="149"/>
        <v>8</v>
      </c>
    </row>
    <row r="1891" spans="1:15" x14ac:dyDescent="0.2">
      <c r="A1891" s="3" t="s">
        <v>4141</v>
      </c>
      <c r="B1891" s="6">
        <v>42227.662499999999</v>
      </c>
      <c r="C1891" s="6">
        <v>42319.412499999999</v>
      </c>
      <c r="D1891" s="4" t="s">
        <v>4139</v>
      </c>
      <c r="E1891" s="4" t="s">
        <v>77</v>
      </c>
      <c r="F1891" s="4" t="s">
        <v>18</v>
      </c>
      <c r="G1891" s="4" t="s">
        <v>601</v>
      </c>
      <c r="H1891" s="4" t="s">
        <v>4142</v>
      </c>
      <c r="I1891" s="4" t="s">
        <v>4048</v>
      </c>
      <c r="J1891">
        <f t="shared" si="145"/>
        <v>1</v>
      </c>
      <c r="K1891" s="7">
        <f t="shared" si="146"/>
        <v>0.66249999999999998</v>
      </c>
      <c r="L1891" t="str">
        <f>IF(AND(K1891&lt;Sheet2!$A$3,K1891&gt;=Sheet2!$A$2),"Morning",IF(AND(K1891&gt;=Sheet2!$A$3,K1891&lt;Sheet2!$A$4),"Afternoon","Night"))</f>
        <v>Afternoon</v>
      </c>
      <c r="M1891" t="str">
        <f t="shared" si="147"/>
        <v>Tuesday</v>
      </c>
      <c r="N1891">
        <f t="shared" si="148"/>
        <v>2015</v>
      </c>
      <c r="O1891">
        <f t="shared" si="149"/>
        <v>8</v>
      </c>
    </row>
    <row r="1892" spans="1:15" x14ac:dyDescent="0.2">
      <c r="A1892" s="3" t="s">
        <v>4143</v>
      </c>
      <c r="B1892" s="6">
        <v>42227.662499999999</v>
      </c>
      <c r="C1892" s="6">
        <v>42227.662499999999</v>
      </c>
      <c r="D1892" s="4" t="s">
        <v>634</v>
      </c>
      <c r="E1892" s="4" t="s">
        <v>77</v>
      </c>
      <c r="F1892" s="4" t="s">
        <v>18</v>
      </c>
      <c r="G1892" s="4" t="s">
        <v>628</v>
      </c>
      <c r="H1892" s="4" t="s">
        <v>4144</v>
      </c>
      <c r="I1892" s="4" t="s">
        <v>4048</v>
      </c>
      <c r="J1892">
        <f t="shared" si="145"/>
        <v>1</v>
      </c>
      <c r="K1892" s="7">
        <f t="shared" si="146"/>
        <v>0.66249999999999998</v>
      </c>
      <c r="L1892" t="str">
        <f>IF(AND(K1892&lt;Sheet2!$A$3,K1892&gt;=Sheet2!$A$2),"Morning",IF(AND(K1892&gt;=Sheet2!$A$3,K1892&lt;Sheet2!$A$4),"Afternoon","Night"))</f>
        <v>Afternoon</v>
      </c>
      <c r="M1892" t="str">
        <f t="shared" si="147"/>
        <v>Tuesday</v>
      </c>
      <c r="N1892">
        <f t="shared" si="148"/>
        <v>2015</v>
      </c>
      <c r="O1892">
        <f t="shared" si="149"/>
        <v>8</v>
      </c>
    </row>
    <row r="1893" spans="1:15" x14ac:dyDescent="0.2">
      <c r="A1893" s="3" t="s">
        <v>4145</v>
      </c>
      <c r="B1893" s="6">
        <v>42227.662499999999</v>
      </c>
      <c r="C1893" s="6">
        <v>42319.413194444445</v>
      </c>
      <c r="D1893" s="4" t="s">
        <v>634</v>
      </c>
      <c r="E1893" s="4" t="s">
        <v>77</v>
      </c>
      <c r="F1893" s="4" t="s">
        <v>18</v>
      </c>
      <c r="G1893" s="4" t="s">
        <v>628</v>
      </c>
      <c r="H1893" s="4" t="s">
        <v>4146</v>
      </c>
      <c r="I1893" s="4" t="s">
        <v>4048</v>
      </c>
      <c r="J1893">
        <f t="shared" si="145"/>
        <v>1</v>
      </c>
      <c r="K1893" s="7">
        <f t="shared" si="146"/>
        <v>0.66249999999999998</v>
      </c>
      <c r="L1893" t="str">
        <f>IF(AND(K1893&lt;Sheet2!$A$3,K1893&gt;=Sheet2!$A$2),"Morning",IF(AND(K1893&gt;=Sheet2!$A$3,K1893&lt;Sheet2!$A$4),"Afternoon","Night"))</f>
        <v>Afternoon</v>
      </c>
      <c r="M1893" t="str">
        <f t="shared" si="147"/>
        <v>Tuesday</v>
      </c>
      <c r="N1893">
        <f t="shared" si="148"/>
        <v>2015</v>
      </c>
      <c r="O1893">
        <f t="shared" si="149"/>
        <v>8</v>
      </c>
    </row>
    <row r="1894" spans="1:15" x14ac:dyDescent="0.2">
      <c r="A1894" s="3" t="s">
        <v>4147</v>
      </c>
      <c r="B1894" s="6">
        <v>42227.662499999999</v>
      </c>
      <c r="C1894" s="6">
        <v>42227.662499999999</v>
      </c>
      <c r="D1894" s="4" t="s">
        <v>4148</v>
      </c>
      <c r="E1894" s="4" t="s">
        <v>77</v>
      </c>
      <c r="F1894" s="4" t="s">
        <v>18</v>
      </c>
      <c r="G1894" s="4" t="s">
        <v>12</v>
      </c>
      <c r="H1894" s="4" t="s">
        <v>4149</v>
      </c>
      <c r="I1894" s="4" t="s">
        <v>4048</v>
      </c>
      <c r="J1894">
        <f t="shared" si="145"/>
        <v>1</v>
      </c>
      <c r="K1894" s="7">
        <f t="shared" si="146"/>
        <v>0.66249999999999998</v>
      </c>
      <c r="L1894" t="str">
        <f>IF(AND(K1894&lt;Sheet2!$A$3,K1894&gt;=Sheet2!$A$2),"Morning",IF(AND(K1894&gt;=Sheet2!$A$3,K1894&lt;Sheet2!$A$4),"Afternoon","Night"))</f>
        <v>Afternoon</v>
      </c>
      <c r="M1894" t="str">
        <f t="shared" si="147"/>
        <v>Tuesday</v>
      </c>
      <c r="N1894">
        <f t="shared" si="148"/>
        <v>2015</v>
      </c>
      <c r="O1894">
        <f t="shared" si="149"/>
        <v>8</v>
      </c>
    </row>
    <row r="1895" spans="1:15" x14ac:dyDescent="0.2">
      <c r="A1895" s="3" t="s">
        <v>4150</v>
      </c>
      <c r="B1895" s="6">
        <v>42227.662499999999</v>
      </c>
      <c r="C1895" s="6">
        <v>42319.412499999999</v>
      </c>
      <c r="D1895" s="4" t="s">
        <v>4148</v>
      </c>
      <c r="E1895" s="4" t="s">
        <v>77</v>
      </c>
      <c r="F1895" s="4" t="s">
        <v>18</v>
      </c>
      <c r="G1895" s="4" t="s">
        <v>12</v>
      </c>
      <c r="H1895" s="4" t="s">
        <v>4151</v>
      </c>
      <c r="I1895" s="4" t="s">
        <v>4048</v>
      </c>
      <c r="J1895">
        <f t="shared" si="145"/>
        <v>1</v>
      </c>
      <c r="K1895" s="7">
        <f t="shared" si="146"/>
        <v>0.66249999999999998</v>
      </c>
      <c r="L1895" t="str">
        <f>IF(AND(K1895&lt;Sheet2!$A$3,K1895&gt;=Sheet2!$A$2),"Morning",IF(AND(K1895&gt;=Sheet2!$A$3,K1895&lt;Sheet2!$A$4),"Afternoon","Night"))</f>
        <v>Afternoon</v>
      </c>
      <c r="M1895" t="str">
        <f t="shared" si="147"/>
        <v>Tuesday</v>
      </c>
      <c r="N1895">
        <f t="shared" si="148"/>
        <v>2015</v>
      </c>
      <c r="O1895">
        <f t="shared" si="149"/>
        <v>8</v>
      </c>
    </row>
    <row r="1896" spans="1:15" x14ac:dyDescent="0.2">
      <c r="A1896" s="3" t="s">
        <v>4152</v>
      </c>
      <c r="B1896" s="6">
        <v>42227.662499999999</v>
      </c>
      <c r="C1896" s="6">
        <v>42227.662499999999</v>
      </c>
      <c r="D1896" s="4" t="s">
        <v>969</v>
      </c>
      <c r="E1896" s="4" t="s">
        <v>77</v>
      </c>
      <c r="F1896" s="4" t="s">
        <v>18</v>
      </c>
      <c r="G1896" s="4" t="s">
        <v>1054</v>
      </c>
      <c r="H1896" s="4" t="s">
        <v>4153</v>
      </c>
      <c r="I1896" s="4" t="s">
        <v>4048</v>
      </c>
      <c r="J1896">
        <f t="shared" si="145"/>
        <v>1</v>
      </c>
      <c r="K1896" s="7">
        <f t="shared" si="146"/>
        <v>0.66249999999999998</v>
      </c>
      <c r="L1896" t="str">
        <f>IF(AND(K1896&lt;Sheet2!$A$3,K1896&gt;=Sheet2!$A$2),"Morning",IF(AND(K1896&gt;=Sheet2!$A$3,K1896&lt;Sheet2!$A$4),"Afternoon","Night"))</f>
        <v>Afternoon</v>
      </c>
      <c r="M1896" t="str">
        <f t="shared" si="147"/>
        <v>Tuesday</v>
      </c>
      <c r="N1896">
        <f t="shared" si="148"/>
        <v>2015</v>
      </c>
      <c r="O1896">
        <f t="shared" si="149"/>
        <v>8</v>
      </c>
    </row>
    <row r="1897" spans="1:15" x14ac:dyDescent="0.2">
      <c r="A1897" s="3" t="s">
        <v>4154</v>
      </c>
      <c r="B1897" s="6">
        <v>42227.662499999999</v>
      </c>
      <c r="C1897" s="6">
        <v>42319.412499999999</v>
      </c>
      <c r="D1897" s="4" t="s">
        <v>969</v>
      </c>
      <c r="E1897" s="4" t="s">
        <v>77</v>
      </c>
      <c r="F1897" s="4" t="s">
        <v>18</v>
      </c>
      <c r="G1897" s="4" t="s">
        <v>1054</v>
      </c>
      <c r="H1897" s="4" t="s">
        <v>4155</v>
      </c>
      <c r="I1897" s="4" t="s">
        <v>4048</v>
      </c>
      <c r="J1897">
        <f t="shared" si="145"/>
        <v>1</v>
      </c>
      <c r="K1897" s="7">
        <f t="shared" si="146"/>
        <v>0.66249999999999998</v>
      </c>
      <c r="L1897" t="str">
        <f>IF(AND(K1897&lt;Sheet2!$A$3,K1897&gt;=Sheet2!$A$2),"Morning",IF(AND(K1897&gt;=Sheet2!$A$3,K1897&lt;Sheet2!$A$4),"Afternoon","Night"))</f>
        <v>Afternoon</v>
      </c>
      <c r="M1897" t="str">
        <f t="shared" si="147"/>
        <v>Tuesday</v>
      </c>
      <c r="N1897">
        <f t="shared" si="148"/>
        <v>2015</v>
      </c>
      <c r="O1897">
        <f t="shared" si="149"/>
        <v>8</v>
      </c>
    </row>
    <row r="1898" spans="1:15" x14ac:dyDescent="0.2">
      <c r="A1898" s="3" t="s">
        <v>4156</v>
      </c>
      <c r="B1898" s="6">
        <v>42227.663194444445</v>
      </c>
      <c r="C1898" s="6">
        <v>42227.663194444445</v>
      </c>
      <c r="D1898" s="4" t="s">
        <v>57</v>
      </c>
      <c r="E1898" s="4" t="s">
        <v>10</v>
      </c>
      <c r="F1898" s="4" t="s">
        <v>30</v>
      </c>
      <c r="G1898" s="4" t="s">
        <v>601</v>
      </c>
      <c r="H1898" s="4" t="s">
        <v>2308</v>
      </c>
      <c r="I1898" s="4" t="s">
        <v>4057</v>
      </c>
      <c r="J1898">
        <f t="shared" si="145"/>
        <v>1</v>
      </c>
      <c r="K1898" s="7">
        <f t="shared" si="146"/>
        <v>0.66319444444444442</v>
      </c>
      <c r="L1898" t="str">
        <f>IF(AND(K1898&lt;Sheet2!$A$3,K1898&gt;=Sheet2!$A$2),"Morning",IF(AND(K1898&gt;=Sheet2!$A$3,K1898&lt;Sheet2!$A$4),"Afternoon","Night"))</f>
        <v>Afternoon</v>
      </c>
      <c r="M1898" t="str">
        <f t="shared" si="147"/>
        <v>Tuesday</v>
      </c>
      <c r="N1898">
        <f t="shared" si="148"/>
        <v>2015</v>
      </c>
      <c r="O1898">
        <f t="shared" si="149"/>
        <v>8</v>
      </c>
    </row>
    <row r="1899" spans="1:15" x14ac:dyDescent="0.2">
      <c r="A1899" s="3" t="s">
        <v>4157</v>
      </c>
      <c r="B1899" s="6">
        <v>42227.663194444445</v>
      </c>
      <c r="C1899" s="6">
        <v>42319.454861111109</v>
      </c>
      <c r="D1899" s="4" t="s">
        <v>57</v>
      </c>
      <c r="E1899" s="4" t="s">
        <v>10</v>
      </c>
      <c r="F1899" s="4" t="s">
        <v>30</v>
      </c>
      <c r="G1899" s="4" t="s">
        <v>601</v>
      </c>
      <c r="H1899" s="4" t="s">
        <v>4158</v>
      </c>
      <c r="I1899" s="4" t="s">
        <v>4057</v>
      </c>
      <c r="J1899">
        <f t="shared" si="145"/>
        <v>1</v>
      </c>
      <c r="K1899" s="7">
        <f t="shared" si="146"/>
        <v>0.66319444444444442</v>
      </c>
      <c r="L1899" t="str">
        <f>IF(AND(K1899&lt;Sheet2!$A$3,K1899&gt;=Sheet2!$A$2),"Morning",IF(AND(K1899&gt;=Sheet2!$A$3,K1899&lt;Sheet2!$A$4),"Afternoon","Night"))</f>
        <v>Afternoon</v>
      </c>
      <c r="M1899" t="str">
        <f t="shared" si="147"/>
        <v>Tuesday</v>
      </c>
      <c r="N1899">
        <f t="shared" si="148"/>
        <v>2015</v>
      </c>
      <c r="O1899">
        <f t="shared" si="149"/>
        <v>8</v>
      </c>
    </row>
    <row r="1900" spans="1:15" x14ac:dyDescent="0.2">
      <c r="A1900" s="3" t="s">
        <v>4159</v>
      </c>
      <c r="B1900" s="6">
        <v>42258.102777777778</v>
      </c>
      <c r="C1900" s="6">
        <v>42258.102777777778</v>
      </c>
      <c r="D1900" s="4" t="s">
        <v>656</v>
      </c>
      <c r="E1900" s="4" t="s">
        <v>10</v>
      </c>
      <c r="F1900" s="4" t="s">
        <v>591</v>
      </c>
      <c r="G1900" s="4" t="s">
        <v>72</v>
      </c>
      <c r="H1900" s="4" t="s">
        <v>4160</v>
      </c>
      <c r="I1900" s="4" t="s">
        <v>4048</v>
      </c>
      <c r="J1900">
        <f t="shared" si="145"/>
        <v>1</v>
      </c>
      <c r="K1900" s="7">
        <f t="shared" si="146"/>
        <v>0.10277777777777779</v>
      </c>
      <c r="L1900" t="str">
        <f>IF(AND(K1900&lt;Sheet2!$A$3,K1900&gt;=Sheet2!$A$2),"Morning",IF(AND(K1900&gt;=Sheet2!$A$3,K1900&lt;Sheet2!$A$4),"Afternoon","Night"))</f>
        <v>Night</v>
      </c>
      <c r="M1900" t="str">
        <f t="shared" si="147"/>
        <v>Friday</v>
      </c>
      <c r="N1900">
        <f t="shared" si="148"/>
        <v>2015</v>
      </c>
      <c r="O1900">
        <f t="shared" si="149"/>
        <v>9</v>
      </c>
    </row>
    <row r="1901" spans="1:15" x14ac:dyDescent="0.2">
      <c r="A1901" s="3" t="s">
        <v>4161</v>
      </c>
      <c r="B1901" s="6">
        <v>42258.120833333334</v>
      </c>
      <c r="C1901" s="6">
        <v>42258.120833333334</v>
      </c>
      <c r="D1901" s="4" t="s">
        <v>2665</v>
      </c>
      <c r="E1901" s="4" t="s">
        <v>17</v>
      </c>
      <c r="F1901" s="4" t="s">
        <v>295</v>
      </c>
      <c r="G1901" s="4" t="s">
        <v>4162</v>
      </c>
      <c r="H1901" s="4" t="s">
        <v>4163</v>
      </c>
      <c r="I1901" s="4" t="s">
        <v>4057</v>
      </c>
      <c r="J1901">
        <f t="shared" si="145"/>
        <v>1</v>
      </c>
      <c r="K1901" s="7">
        <f t="shared" si="146"/>
        <v>0.12083333333333333</v>
      </c>
      <c r="L1901" t="str">
        <f>IF(AND(K1901&lt;Sheet2!$A$3,K1901&gt;=Sheet2!$A$2),"Morning",IF(AND(K1901&gt;=Sheet2!$A$3,K1901&lt;Sheet2!$A$4),"Afternoon","Night"))</f>
        <v>Night</v>
      </c>
      <c r="M1901" t="str">
        <f t="shared" si="147"/>
        <v>Friday</v>
      </c>
      <c r="N1901">
        <f t="shared" si="148"/>
        <v>2015</v>
      </c>
      <c r="O1901">
        <f t="shared" si="149"/>
        <v>9</v>
      </c>
    </row>
    <row r="1902" spans="1:15" x14ac:dyDescent="0.2">
      <c r="A1902" s="3" t="s">
        <v>4164</v>
      </c>
      <c r="B1902" s="6">
        <v>42258.159722222219</v>
      </c>
      <c r="C1902" s="6">
        <v>42258.159722222219</v>
      </c>
      <c r="D1902" s="4" t="s">
        <v>709</v>
      </c>
      <c r="E1902" s="4" t="s">
        <v>102</v>
      </c>
      <c r="F1902" s="4" t="s">
        <v>18</v>
      </c>
      <c r="G1902" s="4" t="s">
        <v>12</v>
      </c>
      <c r="H1902" s="4" t="s">
        <v>4165</v>
      </c>
      <c r="I1902" s="4" t="s">
        <v>4057</v>
      </c>
      <c r="J1902">
        <f t="shared" si="145"/>
        <v>1</v>
      </c>
      <c r="K1902" s="7">
        <f t="shared" si="146"/>
        <v>0.15972222222222224</v>
      </c>
      <c r="L1902" t="str">
        <f>IF(AND(K1902&lt;Sheet2!$A$3,K1902&gt;=Sheet2!$A$2),"Morning",IF(AND(K1902&gt;=Sheet2!$A$3,K1902&lt;Sheet2!$A$4),"Afternoon","Night"))</f>
        <v>Night</v>
      </c>
      <c r="M1902" t="str">
        <f t="shared" si="147"/>
        <v>Friday</v>
      </c>
      <c r="N1902">
        <f t="shared" si="148"/>
        <v>2015</v>
      </c>
      <c r="O1902">
        <f t="shared" si="149"/>
        <v>9</v>
      </c>
    </row>
    <row r="1903" spans="1:15" x14ac:dyDescent="0.2">
      <c r="A1903" s="3" t="s">
        <v>4166</v>
      </c>
      <c r="B1903" s="6">
        <v>42258.159722222219</v>
      </c>
      <c r="C1903" s="6" t="s">
        <v>30432</v>
      </c>
      <c r="D1903" s="4" t="s">
        <v>709</v>
      </c>
      <c r="E1903" s="4" t="s">
        <v>102</v>
      </c>
      <c r="F1903" s="4" t="s">
        <v>18</v>
      </c>
      <c r="G1903" s="4" t="s">
        <v>12</v>
      </c>
      <c r="H1903" s="4" t="s">
        <v>4167</v>
      </c>
      <c r="I1903" s="4" t="s">
        <v>4057</v>
      </c>
      <c r="J1903">
        <f t="shared" si="145"/>
        <v>1</v>
      </c>
      <c r="K1903" s="7">
        <f t="shared" si="146"/>
        <v>0.15972222222222224</v>
      </c>
      <c r="L1903" t="str">
        <f>IF(AND(K1903&lt;Sheet2!$A$3,K1903&gt;=Sheet2!$A$2),"Morning",IF(AND(K1903&gt;=Sheet2!$A$3,K1903&lt;Sheet2!$A$4),"Afternoon","Night"))</f>
        <v>Night</v>
      </c>
      <c r="M1903" t="str">
        <f t="shared" si="147"/>
        <v>Friday</v>
      </c>
      <c r="N1903">
        <f t="shared" si="148"/>
        <v>2015</v>
      </c>
      <c r="O1903">
        <f t="shared" si="149"/>
        <v>9</v>
      </c>
    </row>
    <row r="1904" spans="1:15" x14ac:dyDescent="0.2">
      <c r="A1904" s="3" t="s">
        <v>4168</v>
      </c>
      <c r="B1904" s="6">
        <v>42258.386111111111</v>
      </c>
      <c r="C1904" s="6">
        <v>42258.386111111111</v>
      </c>
      <c r="D1904" s="4" t="s">
        <v>290</v>
      </c>
      <c r="E1904" s="4" t="s">
        <v>10</v>
      </c>
      <c r="F1904" s="4" t="s">
        <v>63</v>
      </c>
      <c r="G1904" s="4" t="s">
        <v>447</v>
      </c>
      <c r="H1904" s="4" t="s">
        <v>4169</v>
      </c>
      <c r="I1904" s="4" t="s">
        <v>4057</v>
      </c>
      <c r="J1904">
        <f t="shared" si="145"/>
        <v>1</v>
      </c>
      <c r="K1904" s="7">
        <f t="shared" si="146"/>
        <v>0.38611111111111113</v>
      </c>
      <c r="L1904" t="str">
        <f>IF(AND(K1904&lt;Sheet2!$A$3,K1904&gt;=Sheet2!$A$2),"Morning",IF(AND(K1904&gt;=Sheet2!$A$3,K1904&lt;Sheet2!$A$4),"Afternoon","Night"))</f>
        <v>Morning</v>
      </c>
      <c r="M1904" t="str">
        <f t="shared" si="147"/>
        <v>Friday</v>
      </c>
      <c r="N1904">
        <f t="shared" si="148"/>
        <v>2015</v>
      </c>
      <c r="O1904">
        <f t="shared" si="149"/>
        <v>9</v>
      </c>
    </row>
    <row r="1905" spans="1:15" x14ac:dyDescent="0.2">
      <c r="A1905" s="3" t="s">
        <v>4170</v>
      </c>
      <c r="B1905" s="6">
        <v>42258.625</v>
      </c>
      <c r="C1905" s="6">
        <v>42258.625</v>
      </c>
      <c r="D1905" s="4" t="s">
        <v>191</v>
      </c>
      <c r="E1905" s="4" t="s">
        <v>74</v>
      </c>
      <c r="F1905" s="4" t="s">
        <v>74</v>
      </c>
      <c r="G1905" s="4" t="s">
        <v>72</v>
      </c>
      <c r="H1905" s="4" t="s">
        <v>4171</v>
      </c>
      <c r="I1905" s="4" t="s">
        <v>74</v>
      </c>
      <c r="J1905">
        <f t="shared" si="145"/>
        <v>1</v>
      </c>
      <c r="K1905" s="7">
        <f t="shared" si="146"/>
        <v>0.625</v>
      </c>
      <c r="L1905" t="str">
        <f>IF(AND(K1905&lt;Sheet2!$A$3,K1905&gt;=Sheet2!$A$2),"Morning",IF(AND(K1905&gt;=Sheet2!$A$3,K1905&lt;Sheet2!$A$4),"Afternoon","Night"))</f>
        <v>Afternoon</v>
      </c>
      <c r="M1905" t="str">
        <f t="shared" si="147"/>
        <v>Friday</v>
      </c>
      <c r="N1905">
        <f t="shared" si="148"/>
        <v>2015</v>
      </c>
      <c r="O1905">
        <f t="shared" si="149"/>
        <v>9</v>
      </c>
    </row>
    <row r="1906" spans="1:15" x14ac:dyDescent="0.2">
      <c r="A1906" s="3" t="s">
        <v>4172</v>
      </c>
      <c r="B1906" s="6">
        <v>42258.65625</v>
      </c>
      <c r="C1906" s="6">
        <v>42258.65625</v>
      </c>
      <c r="D1906" s="4" t="s">
        <v>119</v>
      </c>
      <c r="E1906" s="4" t="s">
        <v>74</v>
      </c>
      <c r="F1906" s="4" t="s">
        <v>74</v>
      </c>
      <c r="G1906" s="4" t="s">
        <v>72</v>
      </c>
      <c r="H1906" s="4" t="s">
        <v>4173</v>
      </c>
      <c r="I1906" s="4" t="s">
        <v>74</v>
      </c>
      <c r="J1906">
        <f t="shared" si="145"/>
        <v>1</v>
      </c>
      <c r="K1906" s="7">
        <f t="shared" si="146"/>
        <v>0.65625</v>
      </c>
      <c r="L1906" t="str">
        <f>IF(AND(K1906&lt;Sheet2!$A$3,K1906&gt;=Sheet2!$A$2),"Morning",IF(AND(K1906&gt;=Sheet2!$A$3,K1906&lt;Sheet2!$A$4),"Afternoon","Night"))</f>
        <v>Afternoon</v>
      </c>
      <c r="M1906" t="str">
        <f t="shared" si="147"/>
        <v>Friday</v>
      </c>
      <c r="N1906">
        <f t="shared" si="148"/>
        <v>2015</v>
      </c>
      <c r="O1906">
        <f t="shared" si="149"/>
        <v>9</v>
      </c>
    </row>
    <row r="1907" spans="1:15" x14ac:dyDescent="0.2">
      <c r="A1907" s="3" t="s">
        <v>4174</v>
      </c>
      <c r="B1907" s="6">
        <v>42288.399305555555</v>
      </c>
      <c r="C1907" s="6">
        <v>42288.399305555555</v>
      </c>
      <c r="D1907" s="4" t="s">
        <v>96</v>
      </c>
      <c r="E1907" s="4" t="s">
        <v>10</v>
      </c>
      <c r="F1907" s="4" t="s">
        <v>554</v>
      </c>
      <c r="G1907" s="4" t="s">
        <v>4175</v>
      </c>
      <c r="H1907" s="4" t="s">
        <v>4176</v>
      </c>
      <c r="I1907" s="4" t="s">
        <v>4057</v>
      </c>
      <c r="J1907">
        <f t="shared" si="145"/>
        <v>1</v>
      </c>
      <c r="K1907" s="7">
        <f t="shared" si="146"/>
        <v>0.39930555555555558</v>
      </c>
      <c r="L1907" t="str">
        <f>IF(AND(K1907&lt;Sheet2!$A$3,K1907&gt;=Sheet2!$A$2),"Morning",IF(AND(K1907&gt;=Sheet2!$A$3,K1907&lt;Sheet2!$A$4),"Afternoon","Night"))</f>
        <v>Morning</v>
      </c>
      <c r="M1907" t="str">
        <f t="shared" si="147"/>
        <v>Sunday</v>
      </c>
      <c r="N1907">
        <f t="shared" si="148"/>
        <v>2015</v>
      </c>
      <c r="O1907">
        <f t="shared" si="149"/>
        <v>10</v>
      </c>
    </row>
    <row r="1908" spans="1:15" x14ac:dyDescent="0.2">
      <c r="A1908" s="3" t="s">
        <v>4177</v>
      </c>
      <c r="B1908" s="6">
        <v>42288.529166666667</v>
      </c>
      <c r="C1908" s="6">
        <v>42288.529166666667</v>
      </c>
      <c r="D1908" s="4" t="s">
        <v>950</v>
      </c>
      <c r="E1908" s="4" t="s">
        <v>84</v>
      </c>
      <c r="F1908" s="4" t="s">
        <v>18</v>
      </c>
      <c r="G1908" s="4" t="s">
        <v>1030</v>
      </c>
      <c r="H1908" s="4" t="s">
        <v>4178</v>
      </c>
      <c r="I1908" s="4" t="s">
        <v>4057</v>
      </c>
      <c r="J1908">
        <f t="shared" si="145"/>
        <v>1</v>
      </c>
      <c r="K1908" s="7">
        <f t="shared" si="146"/>
        <v>0.52916666666666667</v>
      </c>
      <c r="L1908" t="str">
        <f>IF(AND(K1908&lt;Sheet2!$A$3,K1908&gt;=Sheet2!$A$2),"Morning",IF(AND(K1908&gt;=Sheet2!$A$3,K1908&lt;Sheet2!$A$4),"Afternoon","Night"))</f>
        <v>Afternoon</v>
      </c>
      <c r="M1908" t="str">
        <f t="shared" si="147"/>
        <v>Sunday</v>
      </c>
      <c r="N1908">
        <f t="shared" si="148"/>
        <v>2015</v>
      </c>
      <c r="O1908">
        <f t="shared" si="149"/>
        <v>10</v>
      </c>
    </row>
    <row r="1909" spans="1:15" x14ac:dyDescent="0.2">
      <c r="A1909" s="3" t="s">
        <v>4179</v>
      </c>
      <c r="B1909" s="6">
        <v>42288.529166666667</v>
      </c>
      <c r="C1909" s="6" t="s">
        <v>30433</v>
      </c>
      <c r="D1909" s="4" t="s">
        <v>950</v>
      </c>
      <c r="E1909" s="4" t="s">
        <v>84</v>
      </c>
      <c r="F1909" s="4" t="s">
        <v>18</v>
      </c>
      <c r="G1909" s="4" t="s">
        <v>1030</v>
      </c>
      <c r="H1909" s="4" t="s">
        <v>4180</v>
      </c>
      <c r="I1909" s="4" t="s">
        <v>4057</v>
      </c>
      <c r="J1909">
        <f t="shared" si="145"/>
        <v>1</v>
      </c>
      <c r="K1909" s="7">
        <f t="shared" si="146"/>
        <v>0.52916666666666667</v>
      </c>
      <c r="L1909" t="str">
        <f>IF(AND(K1909&lt;Sheet2!$A$3,K1909&gt;=Sheet2!$A$2),"Morning",IF(AND(K1909&gt;=Sheet2!$A$3,K1909&lt;Sheet2!$A$4),"Afternoon","Night"))</f>
        <v>Afternoon</v>
      </c>
      <c r="M1909" t="str">
        <f t="shared" si="147"/>
        <v>Sunday</v>
      </c>
      <c r="N1909">
        <f t="shared" si="148"/>
        <v>2015</v>
      </c>
      <c r="O1909">
        <f t="shared" si="149"/>
        <v>10</v>
      </c>
    </row>
    <row r="1910" spans="1:15" x14ac:dyDescent="0.2">
      <c r="A1910" s="3" t="s">
        <v>4181</v>
      </c>
      <c r="B1910" s="6">
        <v>42288.578472222223</v>
      </c>
      <c r="C1910" s="6">
        <v>42288.578472222223</v>
      </c>
      <c r="D1910" s="4" t="s">
        <v>323</v>
      </c>
      <c r="E1910" s="4" t="s">
        <v>17</v>
      </c>
      <c r="F1910" s="4" t="s">
        <v>18</v>
      </c>
      <c r="G1910" s="4" t="s">
        <v>611</v>
      </c>
      <c r="H1910" s="4" t="s">
        <v>3538</v>
      </c>
      <c r="I1910" s="4" t="s">
        <v>4057</v>
      </c>
      <c r="J1910">
        <f t="shared" si="145"/>
        <v>1</v>
      </c>
      <c r="K1910" s="7">
        <f t="shared" si="146"/>
        <v>0.57847222222222217</v>
      </c>
      <c r="L1910" t="str">
        <f>IF(AND(K1910&lt;Sheet2!$A$3,K1910&gt;=Sheet2!$A$2),"Morning",IF(AND(K1910&gt;=Sheet2!$A$3,K1910&lt;Sheet2!$A$4),"Afternoon","Night"))</f>
        <v>Afternoon</v>
      </c>
      <c r="M1910" t="str">
        <f t="shared" si="147"/>
        <v>Sunday</v>
      </c>
      <c r="N1910">
        <f t="shared" si="148"/>
        <v>2015</v>
      </c>
      <c r="O1910">
        <f t="shared" si="149"/>
        <v>10</v>
      </c>
    </row>
    <row r="1911" spans="1:15" x14ac:dyDescent="0.2">
      <c r="A1911" s="3" t="s">
        <v>4182</v>
      </c>
      <c r="B1911" s="6">
        <v>42288.578472222223</v>
      </c>
      <c r="C1911" s="6">
        <v>42349.541666666664</v>
      </c>
      <c r="D1911" s="4" t="s">
        <v>323</v>
      </c>
      <c r="E1911" s="4" t="s">
        <v>17</v>
      </c>
      <c r="F1911" s="4" t="s">
        <v>18</v>
      </c>
      <c r="G1911" s="4" t="s">
        <v>611</v>
      </c>
      <c r="H1911" s="4" t="s">
        <v>4183</v>
      </c>
      <c r="I1911" s="4" t="s">
        <v>4057</v>
      </c>
      <c r="J1911">
        <f t="shared" si="145"/>
        <v>1</v>
      </c>
      <c r="K1911" s="7">
        <f t="shared" si="146"/>
        <v>0.57847222222222217</v>
      </c>
      <c r="L1911" t="str">
        <f>IF(AND(K1911&lt;Sheet2!$A$3,K1911&gt;=Sheet2!$A$2),"Morning",IF(AND(K1911&gt;=Sheet2!$A$3,K1911&lt;Sheet2!$A$4),"Afternoon","Night"))</f>
        <v>Afternoon</v>
      </c>
      <c r="M1911" t="str">
        <f t="shared" si="147"/>
        <v>Sunday</v>
      </c>
      <c r="N1911">
        <f t="shared" si="148"/>
        <v>2015</v>
      </c>
      <c r="O1911">
        <f t="shared" si="149"/>
        <v>10</v>
      </c>
    </row>
    <row r="1912" spans="1:15" x14ac:dyDescent="0.2">
      <c r="A1912" s="3" t="s">
        <v>4184</v>
      </c>
      <c r="B1912" s="6">
        <v>42288.602083333331</v>
      </c>
      <c r="C1912" s="6">
        <v>42288.602083333331</v>
      </c>
      <c r="D1912" s="4" t="s">
        <v>224</v>
      </c>
      <c r="E1912" s="4" t="s">
        <v>77</v>
      </c>
      <c r="F1912" s="4" t="s">
        <v>18</v>
      </c>
      <c r="G1912" s="4" t="s">
        <v>4185</v>
      </c>
      <c r="H1912" s="4" t="s">
        <v>4186</v>
      </c>
      <c r="I1912" s="4" t="s">
        <v>4048</v>
      </c>
      <c r="J1912">
        <f t="shared" si="145"/>
        <v>1</v>
      </c>
      <c r="K1912" s="7">
        <f t="shared" si="146"/>
        <v>0.6020833333333333</v>
      </c>
      <c r="L1912" t="str">
        <f>IF(AND(K1912&lt;Sheet2!$A$3,K1912&gt;=Sheet2!$A$2),"Morning",IF(AND(K1912&gt;=Sheet2!$A$3,K1912&lt;Sheet2!$A$4),"Afternoon","Night"))</f>
        <v>Afternoon</v>
      </c>
      <c r="M1912" t="str">
        <f t="shared" si="147"/>
        <v>Sunday</v>
      </c>
      <c r="N1912">
        <f t="shared" si="148"/>
        <v>2015</v>
      </c>
      <c r="O1912">
        <f t="shared" si="149"/>
        <v>10</v>
      </c>
    </row>
    <row r="1913" spans="1:15" x14ac:dyDescent="0.2">
      <c r="A1913" s="3" t="s">
        <v>4187</v>
      </c>
      <c r="B1913" s="6">
        <v>42288.602083333331</v>
      </c>
      <c r="C1913" s="6">
        <v>42349.402777777781</v>
      </c>
      <c r="D1913" s="4" t="s">
        <v>224</v>
      </c>
      <c r="E1913" s="4" t="s">
        <v>77</v>
      </c>
      <c r="F1913" s="4" t="s">
        <v>18</v>
      </c>
      <c r="G1913" s="4" t="s">
        <v>4185</v>
      </c>
      <c r="H1913" s="4" t="s">
        <v>4188</v>
      </c>
      <c r="I1913" s="4" t="s">
        <v>4048</v>
      </c>
      <c r="J1913">
        <f t="shared" si="145"/>
        <v>1</v>
      </c>
      <c r="K1913" s="7">
        <f t="shared" si="146"/>
        <v>0.6020833333333333</v>
      </c>
      <c r="L1913" t="str">
        <f>IF(AND(K1913&lt;Sheet2!$A$3,K1913&gt;=Sheet2!$A$2),"Morning",IF(AND(K1913&gt;=Sheet2!$A$3,K1913&lt;Sheet2!$A$4),"Afternoon","Night"))</f>
        <v>Afternoon</v>
      </c>
      <c r="M1913" t="str">
        <f t="shared" si="147"/>
        <v>Sunday</v>
      </c>
      <c r="N1913">
        <f t="shared" si="148"/>
        <v>2015</v>
      </c>
      <c r="O1913">
        <f t="shared" si="149"/>
        <v>10</v>
      </c>
    </row>
    <row r="1914" spans="1:15" x14ac:dyDescent="0.2">
      <c r="A1914" s="3" t="s">
        <v>4189</v>
      </c>
      <c r="B1914" s="6">
        <v>42288.604861111111</v>
      </c>
      <c r="C1914" s="6">
        <v>42288.604861111111</v>
      </c>
      <c r="D1914" s="4" t="s">
        <v>57</v>
      </c>
      <c r="E1914" s="4" t="s">
        <v>77</v>
      </c>
      <c r="F1914" s="4" t="s">
        <v>30</v>
      </c>
      <c r="G1914" s="4" t="s">
        <v>4190</v>
      </c>
      <c r="H1914" s="4" t="s">
        <v>4191</v>
      </c>
      <c r="I1914" s="4" t="s">
        <v>4057</v>
      </c>
      <c r="J1914">
        <f t="shared" si="145"/>
        <v>1</v>
      </c>
      <c r="K1914" s="7">
        <f t="shared" si="146"/>
        <v>0.60486111111111118</v>
      </c>
      <c r="L1914" t="str">
        <f>IF(AND(K1914&lt;Sheet2!$A$3,K1914&gt;=Sheet2!$A$2),"Morning",IF(AND(K1914&gt;=Sheet2!$A$3,K1914&lt;Sheet2!$A$4),"Afternoon","Night"))</f>
        <v>Afternoon</v>
      </c>
      <c r="M1914" t="str">
        <f t="shared" si="147"/>
        <v>Sunday</v>
      </c>
      <c r="N1914">
        <f t="shared" si="148"/>
        <v>2015</v>
      </c>
      <c r="O1914">
        <f t="shared" si="149"/>
        <v>10</v>
      </c>
    </row>
    <row r="1915" spans="1:15" x14ac:dyDescent="0.2">
      <c r="A1915" s="3" t="s">
        <v>4192</v>
      </c>
      <c r="B1915" s="6">
        <v>42288.624305555553</v>
      </c>
      <c r="C1915" s="6">
        <v>42288.624305555553</v>
      </c>
      <c r="D1915" s="4" t="s">
        <v>842</v>
      </c>
      <c r="E1915" s="4" t="s">
        <v>10</v>
      </c>
      <c r="F1915" s="4" t="s">
        <v>159</v>
      </c>
      <c r="G1915" s="4" t="s">
        <v>4193</v>
      </c>
      <c r="H1915" s="4" t="s">
        <v>4194</v>
      </c>
      <c r="I1915" s="4" t="s">
        <v>162</v>
      </c>
      <c r="J1915">
        <f t="shared" si="145"/>
        <v>1</v>
      </c>
      <c r="K1915" s="7">
        <f t="shared" si="146"/>
        <v>0.62430555555555556</v>
      </c>
      <c r="L1915" t="str">
        <f>IF(AND(K1915&lt;Sheet2!$A$3,K1915&gt;=Sheet2!$A$2),"Morning",IF(AND(K1915&gt;=Sheet2!$A$3,K1915&lt;Sheet2!$A$4),"Afternoon","Night"))</f>
        <v>Afternoon</v>
      </c>
      <c r="M1915" t="str">
        <f t="shared" si="147"/>
        <v>Sunday</v>
      </c>
      <c r="N1915">
        <f t="shared" si="148"/>
        <v>2015</v>
      </c>
      <c r="O1915">
        <f t="shared" si="149"/>
        <v>10</v>
      </c>
    </row>
    <row r="1916" spans="1:15" x14ac:dyDescent="0.2">
      <c r="A1916" s="3" t="s">
        <v>4195</v>
      </c>
      <c r="B1916" s="6">
        <v>42288.640972222223</v>
      </c>
      <c r="C1916" s="6">
        <v>42288.640972222223</v>
      </c>
      <c r="D1916" s="4" t="s">
        <v>709</v>
      </c>
      <c r="E1916" s="4" t="s">
        <v>77</v>
      </c>
      <c r="F1916" s="4" t="s">
        <v>18</v>
      </c>
      <c r="G1916" s="4" t="s">
        <v>12</v>
      </c>
      <c r="H1916" s="4" t="s">
        <v>4196</v>
      </c>
      <c r="I1916" s="4" t="s">
        <v>4057</v>
      </c>
      <c r="J1916">
        <f t="shared" si="145"/>
        <v>1</v>
      </c>
      <c r="K1916" s="7">
        <f t="shared" si="146"/>
        <v>0.64097222222222217</v>
      </c>
      <c r="L1916" t="str">
        <f>IF(AND(K1916&lt;Sheet2!$A$3,K1916&gt;=Sheet2!$A$2),"Morning",IF(AND(K1916&gt;=Sheet2!$A$3,K1916&lt;Sheet2!$A$4),"Afternoon","Night"))</f>
        <v>Afternoon</v>
      </c>
      <c r="M1916" t="str">
        <f t="shared" si="147"/>
        <v>Sunday</v>
      </c>
      <c r="N1916">
        <f t="shared" si="148"/>
        <v>2015</v>
      </c>
      <c r="O1916">
        <f t="shared" si="149"/>
        <v>10</v>
      </c>
    </row>
    <row r="1917" spans="1:15" x14ac:dyDescent="0.2">
      <c r="A1917" s="3" t="s">
        <v>4197</v>
      </c>
      <c r="B1917" s="6">
        <v>42288.640972222223</v>
      </c>
      <c r="C1917" s="6" t="s">
        <v>30434</v>
      </c>
      <c r="D1917" s="4" t="s">
        <v>709</v>
      </c>
      <c r="E1917" s="4" t="s">
        <v>77</v>
      </c>
      <c r="F1917" s="4" t="s">
        <v>18</v>
      </c>
      <c r="G1917" s="4" t="s">
        <v>12</v>
      </c>
      <c r="H1917" s="4" t="s">
        <v>4198</v>
      </c>
      <c r="I1917" s="4" t="s">
        <v>4057</v>
      </c>
      <c r="J1917">
        <f t="shared" si="145"/>
        <v>1</v>
      </c>
      <c r="K1917" s="7">
        <f t="shared" si="146"/>
        <v>0.64097222222222217</v>
      </c>
      <c r="L1917" t="str">
        <f>IF(AND(K1917&lt;Sheet2!$A$3,K1917&gt;=Sheet2!$A$2),"Morning",IF(AND(K1917&gt;=Sheet2!$A$3,K1917&lt;Sheet2!$A$4),"Afternoon","Night"))</f>
        <v>Afternoon</v>
      </c>
      <c r="M1917" t="str">
        <f t="shared" si="147"/>
        <v>Sunday</v>
      </c>
      <c r="N1917">
        <f t="shared" si="148"/>
        <v>2015</v>
      </c>
      <c r="O1917">
        <f t="shared" si="149"/>
        <v>10</v>
      </c>
    </row>
    <row r="1918" spans="1:15" x14ac:dyDescent="0.2">
      <c r="A1918" s="3" t="s">
        <v>4199</v>
      </c>
      <c r="B1918" s="6">
        <v>42319.284722222219</v>
      </c>
      <c r="C1918" s="6">
        <v>42319.284722222219</v>
      </c>
      <c r="D1918" s="4" t="s">
        <v>1010</v>
      </c>
      <c r="E1918" s="4" t="s">
        <v>10</v>
      </c>
      <c r="F1918" s="4" t="s">
        <v>97</v>
      </c>
      <c r="G1918" s="4" t="s">
        <v>12</v>
      </c>
      <c r="H1918" s="4" t="s">
        <v>4200</v>
      </c>
      <c r="I1918" s="4" t="s">
        <v>4057</v>
      </c>
      <c r="J1918">
        <f t="shared" si="145"/>
        <v>1</v>
      </c>
      <c r="K1918" s="7">
        <f t="shared" si="146"/>
        <v>0.28472222222222221</v>
      </c>
      <c r="L1918" t="str">
        <f>IF(AND(K1918&lt;Sheet2!$A$3,K1918&gt;=Sheet2!$A$2),"Morning",IF(AND(K1918&gt;=Sheet2!$A$3,K1918&lt;Sheet2!$A$4),"Afternoon","Night"))</f>
        <v>Morning</v>
      </c>
      <c r="M1918" t="str">
        <f t="shared" si="147"/>
        <v>Wednesday</v>
      </c>
      <c r="N1918">
        <f t="shared" si="148"/>
        <v>2015</v>
      </c>
      <c r="O1918">
        <f t="shared" si="149"/>
        <v>11</v>
      </c>
    </row>
    <row r="1919" spans="1:15" x14ac:dyDescent="0.2">
      <c r="A1919" s="3" t="s">
        <v>4201</v>
      </c>
      <c r="B1919" s="6">
        <v>42319.579861111109</v>
      </c>
      <c r="C1919" s="6">
        <v>42319.579861111109</v>
      </c>
      <c r="D1919" s="4" t="s">
        <v>2987</v>
      </c>
      <c r="E1919" s="4" t="s">
        <v>10</v>
      </c>
      <c r="F1919" s="4" t="s">
        <v>923</v>
      </c>
      <c r="G1919" s="4" t="s">
        <v>12</v>
      </c>
      <c r="H1919" s="4" t="s">
        <v>4202</v>
      </c>
      <c r="I1919" s="4" t="s">
        <v>4057</v>
      </c>
      <c r="J1919">
        <f t="shared" si="145"/>
        <v>1</v>
      </c>
      <c r="K1919" s="7">
        <f t="shared" si="146"/>
        <v>0.57986111111111105</v>
      </c>
      <c r="L1919" t="str">
        <f>IF(AND(K1919&lt;Sheet2!$A$3,K1919&gt;=Sheet2!$A$2),"Morning",IF(AND(K1919&gt;=Sheet2!$A$3,K1919&lt;Sheet2!$A$4),"Afternoon","Night"))</f>
        <v>Afternoon</v>
      </c>
      <c r="M1919" t="str">
        <f t="shared" si="147"/>
        <v>Wednesday</v>
      </c>
      <c r="N1919">
        <f t="shared" si="148"/>
        <v>2015</v>
      </c>
      <c r="O1919">
        <f t="shared" si="149"/>
        <v>11</v>
      </c>
    </row>
    <row r="1920" spans="1:15" x14ac:dyDescent="0.2">
      <c r="A1920" s="3" t="s">
        <v>4203</v>
      </c>
      <c r="B1920" s="6">
        <v>42319.615277777775</v>
      </c>
      <c r="C1920" s="6">
        <v>42319.615277777775</v>
      </c>
      <c r="D1920" s="4" t="s">
        <v>90</v>
      </c>
      <c r="E1920" s="4" t="s">
        <v>46</v>
      </c>
      <c r="F1920" s="4" t="s">
        <v>18</v>
      </c>
      <c r="G1920" s="4" t="s">
        <v>433</v>
      </c>
      <c r="H1920" s="4" t="s">
        <v>4204</v>
      </c>
      <c r="I1920" s="4" t="s">
        <v>4057</v>
      </c>
      <c r="J1920">
        <f t="shared" si="145"/>
        <v>1</v>
      </c>
      <c r="K1920" s="7">
        <f t="shared" si="146"/>
        <v>0.61527777777777781</v>
      </c>
      <c r="L1920" t="str">
        <f>IF(AND(K1920&lt;Sheet2!$A$3,K1920&gt;=Sheet2!$A$2),"Morning",IF(AND(K1920&gt;=Sheet2!$A$3,K1920&lt;Sheet2!$A$4),"Afternoon","Night"))</f>
        <v>Afternoon</v>
      </c>
      <c r="M1920" t="str">
        <f t="shared" si="147"/>
        <v>Wednesday</v>
      </c>
      <c r="N1920">
        <f t="shared" si="148"/>
        <v>2015</v>
      </c>
      <c r="O1920">
        <f t="shared" si="149"/>
        <v>11</v>
      </c>
    </row>
    <row r="1921" spans="1:15" x14ac:dyDescent="0.2">
      <c r="A1921" s="3" t="s">
        <v>4205</v>
      </c>
      <c r="B1921" s="6">
        <v>42319.615277777775</v>
      </c>
      <c r="C1921" s="6" t="s">
        <v>30435</v>
      </c>
      <c r="D1921" s="4" t="s">
        <v>90</v>
      </c>
      <c r="E1921" s="4" t="s">
        <v>46</v>
      </c>
      <c r="F1921" s="4" t="s">
        <v>18</v>
      </c>
      <c r="G1921" s="4" t="s">
        <v>433</v>
      </c>
      <c r="H1921" s="4" t="s">
        <v>4206</v>
      </c>
      <c r="I1921" s="4" t="s">
        <v>4057</v>
      </c>
      <c r="J1921">
        <f t="shared" si="145"/>
        <v>1</v>
      </c>
      <c r="K1921" s="7">
        <f t="shared" si="146"/>
        <v>0.61527777777777781</v>
      </c>
      <c r="L1921" t="str">
        <f>IF(AND(K1921&lt;Sheet2!$A$3,K1921&gt;=Sheet2!$A$2),"Morning",IF(AND(K1921&gt;=Sheet2!$A$3,K1921&lt;Sheet2!$A$4),"Afternoon","Night"))</f>
        <v>Afternoon</v>
      </c>
      <c r="M1921" t="str">
        <f t="shared" si="147"/>
        <v>Wednesday</v>
      </c>
      <c r="N1921">
        <f t="shared" si="148"/>
        <v>2015</v>
      </c>
      <c r="O1921">
        <f t="shared" si="149"/>
        <v>11</v>
      </c>
    </row>
    <row r="1922" spans="1:15" x14ac:dyDescent="0.2">
      <c r="A1922" s="3" t="s">
        <v>4207</v>
      </c>
      <c r="B1922" s="6">
        <v>42319.670138888891</v>
      </c>
      <c r="C1922" s="6">
        <v>42319.670138888891</v>
      </c>
      <c r="D1922" s="4" t="s">
        <v>950</v>
      </c>
      <c r="E1922" s="4" t="s">
        <v>10</v>
      </c>
      <c r="F1922" s="4" t="s">
        <v>159</v>
      </c>
      <c r="G1922" s="4" t="s">
        <v>3359</v>
      </c>
      <c r="H1922" s="4" t="s">
        <v>4208</v>
      </c>
      <c r="I1922" s="4" t="s">
        <v>162</v>
      </c>
      <c r="J1922">
        <f t="shared" si="145"/>
        <v>1</v>
      </c>
      <c r="K1922" s="7">
        <f t="shared" si="146"/>
        <v>0.67013888888888884</v>
      </c>
      <c r="L1922" t="str">
        <f>IF(AND(K1922&lt;Sheet2!$A$3,K1922&gt;=Sheet2!$A$2),"Morning",IF(AND(K1922&gt;=Sheet2!$A$3,K1922&lt;Sheet2!$A$4),"Afternoon","Night"))</f>
        <v>Afternoon</v>
      </c>
      <c r="M1922" t="str">
        <f t="shared" si="147"/>
        <v>Wednesday</v>
      </c>
      <c r="N1922">
        <f t="shared" si="148"/>
        <v>2015</v>
      </c>
      <c r="O1922">
        <f t="shared" si="149"/>
        <v>11</v>
      </c>
    </row>
    <row r="1923" spans="1:15" x14ac:dyDescent="0.2">
      <c r="A1923" s="3" t="s">
        <v>4209</v>
      </c>
      <c r="B1923" s="6">
        <v>42319.694444444445</v>
      </c>
      <c r="C1923" s="6">
        <v>42319.694444444445</v>
      </c>
      <c r="D1923" s="4" t="s">
        <v>815</v>
      </c>
      <c r="E1923" s="4" t="s">
        <v>77</v>
      </c>
      <c r="F1923" s="4" t="s">
        <v>554</v>
      </c>
      <c r="G1923" s="4" t="s">
        <v>4210</v>
      </c>
      <c r="H1923" s="4" t="s">
        <v>4211</v>
      </c>
      <c r="I1923" s="4" t="s">
        <v>4048</v>
      </c>
      <c r="J1923">
        <f t="shared" ref="J1923:J1986" si="150">COUNTA(B1923)</f>
        <v>1</v>
      </c>
      <c r="K1923" s="7">
        <f t="shared" ref="K1923:K1986" si="151">TIME(HOUR(B1923),MINUTE(B1923),SECOND(B1923))</f>
        <v>0.69444444444444453</v>
      </c>
      <c r="L1923" t="str">
        <f>IF(AND(K1923&lt;Sheet2!$A$3,K1923&gt;=Sheet2!$A$2),"Morning",IF(AND(K1923&gt;=Sheet2!$A$3,K1923&lt;Sheet2!$A$4),"Afternoon","Night"))</f>
        <v>Afternoon</v>
      </c>
      <c r="M1923" t="str">
        <f t="shared" ref="M1923:M1986" si="152">TEXT(B1923,"dddd")</f>
        <v>Wednesday</v>
      </c>
      <c r="N1923">
        <f t="shared" ref="N1923:N1986" si="153">YEAR(B1923)</f>
        <v>2015</v>
      </c>
      <c r="O1923">
        <f t="shared" ref="O1923:O1986" si="154">MONTH(B1923)</f>
        <v>11</v>
      </c>
    </row>
    <row r="1924" spans="1:15" x14ac:dyDescent="0.2">
      <c r="A1924" s="3" t="s">
        <v>4212</v>
      </c>
      <c r="B1924" s="6">
        <v>42319.697916666664</v>
      </c>
      <c r="C1924" s="6">
        <v>42319.697916666664</v>
      </c>
      <c r="D1924" s="4" t="s">
        <v>969</v>
      </c>
      <c r="E1924" s="4" t="s">
        <v>77</v>
      </c>
      <c r="F1924" s="4" t="s">
        <v>18</v>
      </c>
      <c r="G1924" s="4" t="s">
        <v>2366</v>
      </c>
      <c r="H1924" s="4" t="s">
        <v>4153</v>
      </c>
      <c r="I1924" s="4" t="s">
        <v>4048</v>
      </c>
      <c r="J1924">
        <f t="shared" si="150"/>
        <v>1</v>
      </c>
      <c r="K1924" s="7">
        <f t="shared" si="151"/>
        <v>0.69791666666666663</v>
      </c>
      <c r="L1924" t="str">
        <f>IF(AND(K1924&lt;Sheet2!$A$3,K1924&gt;=Sheet2!$A$2),"Morning",IF(AND(K1924&gt;=Sheet2!$A$3,K1924&lt;Sheet2!$A$4),"Afternoon","Night"))</f>
        <v>Afternoon</v>
      </c>
      <c r="M1924" t="str">
        <f t="shared" si="152"/>
        <v>Wednesday</v>
      </c>
      <c r="N1924">
        <f t="shared" si="153"/>
        <v>2015</v>
      </c>
      <c r="O1924">
        <f t="shared" si="154"/>
        <v>11</v>
      </c>
    </row>
    <row r="1925" spans="1:15" x14ac:dyDescent="0.2">
      <c r="A1925" s="3" t="s">
        <v>4213</v>
      </c>
      <c r="B1925" s="6">
        <v>42319.697916666664</v>
      </c>
      <c r="C1925" s="6" t="s">
        <v>30436</v>
      </c>
      <c r="D1925" s="4" t="s">
        <v>969</v>
      </c>
      <c r="E1925" s="4" t="s">
        <v>77</v>
      </c>
      <c r="F1925" s="4" t="s">
        <v>18</v>
      </c>
      <c r="G1925" s="4" t="s">
        <v>2366</v>
      </c>
      <c r="H1925" s="4" t="s">
        <v>4214</v>
      </c>
      <c r="I1925" s="4" t="s">
        <v>4048</v>
      </c>
      <c r="J1925">
        <f t="shared" si="150"/>
        <v>1</v>
      </c>
      <c r="K1925" s="7">
        <f t="shared" si="151"/>
        <v>0.69791666666666663</v>
      </c>
      <c r="L1925" t="str">
        <f>IF(AND(K1925&lt;Sheet2!$A$3,K1925&gt;=Sheet2!$A$2),"Morning",IF(AND(K1925&gt;=Sheet2!$A$3,K1925&lt;Sheet2!$A$4),"Afternoon","Night"))</f>
        <v>Afternoon</v>
      </c>
      <c r="M1925" t="str">
        <f t="shared" si="152"/>
        <v>Wednesday</v>
      </c>
      <c r="N1925">
        <f t="shared" si="153"/>
        <v>2015</v>
      </c>
      <c r="O1925">
        <f t="shared" si="154"/>
        <v>11</v>
      </c>
    </row>
    <row r="1926" spans="1:15" x14ac:dyDescent="0.2">
      <c r="A1926" s="3" t="s">
        <v>4215</v>
      </c>
      <c r="B1926" s="6">
        <v>42319.698611111111</v>
      </c>
      <c r="C1926" s="6">
        <v>42319.698611111111</v>
      </c>
      <c r="D1926" s="4" t="s">
        <v>107</v>
      </c>
      <c r="E1926" s="4" t="s">
        <v>77</v>
      </c>
      <c r="F1926" s="4" t="s">
        <v>18</v>
      </c>
      <c r="G1926" s="4" t="s">
        <v>497</v>
      </c>
      <c r="H1926" s="4" t="s">
        <v>4216</v>
      </c>
      <c r="I1926" s="4" t="s">
        <v>4048</v>
      </c>
      <c r="J1926">
        <f t="shared" si="150"/>
        <v>1</v>
      </c>
      <c r="K1926" s="7">
        <f t="shared" si="151"/>
        <v>0.69861111111111107</v>
      </c>
      <c r="L1926" t="str">
        <f>IF(AND(K1926&lt;Sheet2!$A$3,K1926&gt;=Sheet2!$A$2),"Morning",IF(AND(K1926&gt;=Sheet2!$A$3,K1926&lt;Sheet2!$A$4),"Afternoon","Night"))</f>
        <v>Afternoon</v>
      </c>
      <c r="M1926" t="str">
        <f t="shared" si="152"/>
        <v>Wednesday</v>
      </c>
      <c r="N1926">
        <f t="shared" si="153"/>
        <v>2015</v>
      </c>
      <c r="O1926">
        <f t="shared" si="154"/>
        <v>11</v>
      </c>
    </row>
    <row r="1927" spans="1:15" x14ac:dyDescent="0.2">
      <c r="A1927" s="3" t="s">
        <v>4217</v>
      </c>
      <c r="B1927" s="6">
        <v>42319.698611111111</v>
      </c>
      <c r="C1927" s="6" t="s">
        <v>30437</v>
      </c>
      <c r="D1927" s="4" t="s">
        <v>107</v>
      </c>
      <c r="E1927" s="4" t="s">
        <v>77</v>
      </c>
      <c r="F1927" s="4" t="s">
        <v>18</v>
      </c>
      <c r="G1927" s="4" t="s">
        <v>497</v>
      </c>
      <c r="H1927" s="4" t="s">
        <v>4218</v>
      </c>
      <c r="I1927" s="4" t="s">
        <v>4048</v>
      </c>
      <c r="J1927">
        <f t="shared" si="150"/>
        <v>1</v>
      </c>
      <c r="K1927" s="7">
        <f t="shared" si="151"/>
        <v>0.69861111111111107</v>
      </c>
      <c r="L1927" t="str">
        <f>IF(AND(K1927&lt;Sheet2!$A$3,K1927&gt;=Sheet2!$A$2),"Morning",IF(AND(K1927&gt;=Sheet2!$A$3,K1927&lt;Sheet2!$A$4),"Afternoon","Night"))</f>
        <v>Afternoon</v>
      </c>
      <c r="M1927" t="str">
        <f t="shared" si="152"/>
        <v>Wednesday</v>
      </c>
      <c r="N1927">
        <f t="shared" si="153"/>
        <v>2015</v>
      </c>
      <c r="O1927">
        <f t="shared" si="154"/>
        <v>11</v>
      </c>
    </row>
    <row r="1928" spans="1:15" x14ac:dyDescent="0.2">
      <c r="A1928" s="3" t="s">
        <v>4219</v>
      </c>
      <c r="B1928" s="6">
        <v>42319.736111111109</v>
      </c>
      <c r="C1928" s="6">
        <v>42319.736111111109</v>
      </c>
      <c r="D1928" s="4" t="s">
        <v>842</v>
      </c>
      <c r="E1928" s="4" t="s">
        <v>74</v>
      </c>
      <c r="F1928" s="4" t="s">
        <v>74</v>
      </c>
      <c r="G1928" s="4" t="s">
        <v>72</v>
      </c>
      <c r="H1928" s="4" t="s">
        <v>4220</v>
      </c>
      <c r="I1928" s="4" t="s">
        <v>74</v>
      </c>
      <c r="J1928">
        <f t="shared" si="150"/>
        <v>1</v>
      </c>
      <c r="K1928" s="7">
        <f t="shared" si="151"/>
        <v>0.73611111111111116</v>
      </c>
      <c r="L1928" t="str">
        <f>IF(AND(K1928&lt;Sheet2!$A$3,K1928&gt;=Sheet2!$A$2),"Morning",IF(AND(K1928&gt;=Sheet2!$A$3,K1928&lt;Sheet2!$A$4),"Afternoon","Night"))</f>
        <v>Afternoon</v>
      </c>
      <c r="M1928" t="str">
        <f t="shared" si="152"/>
        <v>Wednesday</v>
      </c>
      <c r="N1928">
        <f t="shared" si="153"/>
        <v>2015</v>
      </c>
      <c r="O1928">
        <f t="shared" si="154"/>
        <v>11</v>
      </c>
    </row>
    <row r="1929" spans="1:15" x14ac:dyDescent="0.2">
      <c r="A1929" s="3" t="s">
        <v>4221</v>
      </c>
      <c r="B1929" s="6">
        <v>42319.748611111114</v>
      </c>
      <c r="C1929" s="6">
        <v>42319.748611111114</v>
      </c>
      <c r="D1929" s="4" t="s">
        <v>618</v>
      </c>
      <c r="E1929" s="4" t="s">
        <v>77</v>
      </c>
      <c r="F1929" s="4" t="s">
        <v>18</v>
      </c>
      <c r="G1929" s="4" t="s">
        <v>2761</v>
      </c>
      <c r="H1929" s="4" t="s">
        <v>4222</v>
      </c>
      <c r="I1929" s="4" t="s">
        <v>4048</v>
      </c>
      <c r="J1929">
        <f t="shared" si="150"/>
        <v>1</v>
      </c>
      <c r="K1929" s="7">
        <f t="shared" si="151"/>
        <v>0.74861111111111101</v>
      </c>
      <c r="L1929" t="str">
        <f>IF(AND(K1929&lt;Sheet2!$A$3,K1929&gt;=Sheet2!$A$2),"Morning",IF(AND(K1929&gt;=Sheet2!$A$3,K1929&lt;Sheet2!$A$4),"Afternoon","Night"))</f>
        <v>Afternoon</v>
      </c>
      <c r="M1929" t="str">
        <f t="shared" si="152"/>
        <v>Wednesday</v>
      </c>
      <c r="N1929">
        <f t="shared" si="153"/>
        <v>2015</v>
      </c>
      <c r="O1929">
        <f t="shared" si="154"/>
        <v>11</v>
      </c>
    </row>
    <row r="1930" spans="1:15" x14ac:dyDescent="0.2">
      <c r="A1930" s="3" t="s">
        <v>4223</v>
      </c>
      <c r="B1930" s="6">
        <v>42319.748611111114</v>
      </c>
      <c r="C1930" s="6" t="s">
        <v>30438</v>
      </c>
      <c r="D1930" s="4" t="s">
        <v>618</v>
      </c>
      <c r="E1930" s="4" t="s">
        <v>77</v>
      </c>
      <c r="F1930" s="4" t="s">
        <v>18</v>
      </c>
      <c r="G1930" s="4" t="s">
        <v>2761</v>
      </c>
      <c r="H1930" s="4" t="s">
        <v>4224</v>
      </c>
      <c r="I1930" s="4" t="s">
        <v>4048</v>
      </c>
      <c r="J1930">
        <f t="shared" si="150"/>
        <v>1</v>
      </c>
      <c r="K1930" s="7">
        <f t="shared" si="151"/>
        <v>0.74861111111111101</v>
      </c>
      <c r="L1930" t="str">
        <f>IF(AND(K1930&lt;Sheet2!$A$3,K1930&gt;=Sheet2!$A$2),"Morning",IF(AND(K1930&gt;=Sheet2!$A$3,K1930&lt;Sheet2!$A$4),"Afternoon","Night"))</f>
        <v>Afternoon</v>
      </c>
      <c r="M1930" t="str">
        <f t="shared" si="152"/>
        <v>Wednesday</v>
      </c>
      <c r="N1930">
        <f t="shared" si="153"/>
        <v>2015</v>
      </c>
      <c r="O1930">
        <f t="shared" si="154"/>
        <v>11</v>
      </c>
    </row>
    <row r="1931" spans="1:15" x14ac:dyDescent="0.2">
      <c r="A1931" s="3" t="s">
        <v>4225</v>
      </c>
      <c r="B1931" s="6">
        <v>42319.95416666667</v>
      </c>
      <c r="C1931" s="6">
        <v>42319.95416666667</v>
      </c>
      <c r="D1931" s="4" t="s">
        <v>842</v>
      </c>
      <c r="E1931" s="4" t="s">
        <v>10</v>
      </c>
      <c r="F1931" s="4" t="s">
        <v>159</v>
      </c>
      <c r="G1931" s="4" t="s">
        <v>4226</v>
      </c>
      <c r="H1931" s="4" t="s">
        <v>4227</v>
      </c>
      <c r="I1931" s="4" t="s">
        <v>162</v>
      </c>
      <c r="J1931">
        <f t="shared" si="150"/>
        <v>1</v>
      </c>
      <c r="K1931" s="7">
        <f t="shared" si="151"/>
        <v>0.95416666666666661</v>
      </c>
      <c r="L1931" t="str">
        <f>IF(AND(K1931&lt;Sheet2!$A$3,K1931&gt;=Sheet2!$A$2),"Morning",IF(AND(K1931&gt;=Sheet2!$A$3,K1931&lt;Sheet2!$A$4),"Afternoon","Night"))</f>
        <v>Night</v>
      </c>
      <c r="M1931" t="str">
        <f t="shared" si="152"/>
        <v>Wednesday</v>
      </c>
      <c r="N1931">
        <f t="shared" si="153"/>
        <v>2015</v>
      </c>
      <c r="O1931">
        <f t="shared" si="154"/>
        <v>11</v>
      </c>
    </row>
    <row r="1932" spans="1:15" x14ac:dyDescent="0.2">
      <c r="A1932" s="3" t="s">
        <v>4228</v>
      </c>
      <c r="B1932" s="6">
        <v>42319.95416666667</v>
      </c>
      <c r="C1932" s="6">
        <v>42349.999305555553</v>
      </c>
      <c r="D1932" s="4" t="s">
        <v>842</v>
      </c>
      <c r="E1932" s="4" t="s">
        <v>10</v>
      </c>
      <c r="F1932" s="4" t="s">
        <v>159</v>
      </c>
      <c r="G1932" s="4" t="s">
        <v>4226</v>
      </c>
      <c r="H1932" s="4" t="s">
        <v>4229</v>
      </c>
      <c r="I1932" s="4" t="s">
        <v>162</v>
      </c>
      <c r="J1932">
        <f t="shared" si="150"/>
        <v>1</v>
      </c>
      <c r="K1932" s="7">
        <f t="shared" si="151"/>
        <v>0.95416666666666661</v>
      </c>
      <c r="L1932" t="str">
        <f>IF(AND(K1932&lt;Sheet2!$A$3,K1932&gt;=Sheet2!$A$2),"Morning",IF(AND(K1932&gt;=Sheet2!$A$3,K1932&lt;Sheet2!$A$4),"Afternoon","Night"))</f>
        <v>Night</v>
      </c>
      <c r="M1932" t="str">
        <f t="shared" si="152"/>
        <v>Wednesday</v>
      </c>
      <c r="N1932">
        <f t="shared" si="153"/>
        <v>2015</v>
      </c>
      <c r="O1932">
        <f t="shared" si="154"/>
        <v>11</v>
      </c>
    </row>
    <row r="1933" spans="1:15" x14ac:dyDescent="0.2">
      <c r="A1933" s="3" t="s">
        <v>4230</v>
      </c>
      <c r="B1933" s="6">
        <v>42349.804166666669</v>
      </c>
      <c r="C1933" s="6">
        <v>42349.804166666669</v>
      </c>
      <c r="D1933" s="4" t="s">
        <v>224</v>
      </c>
      <c r="E1933" s="4" t="s">
        <v>77</v>
      </c>
      <c r="F1933" s="4" t="s">
        <v>18</v>
      </c>
      <c r="G1933" s="4" t="s">
        <v>12</v>
      </c>
      <c r="H1933" s="4" t="s">
        <v>4231</v>
      </c>
      <c r="I1933" s="4" t="s">
        <v>4048</v>
      </c>
      <c r="J1933">
        <f t="shared" si="150"/>
        <v>1</v>
      </c>
      <c r="K1933" s="7">
        <f t="shared" si="151"/>
        <v>0.8041666666666667</v>
      </c>
      <c r="L1933" t="str">
        <f>IF(AND(K1933&lt;Sheet2!$A$3,K1933&gt;=Sheet2!$A$2),"Morning",IF(AND(K1933&gt;=Sheet2!$A$3,K1933&lt;Sheet2!$A$4),"Afternoon","Night"))</f>
        <v>Night</v>
      </c>
      <c r="M1933" t="str">
        <f t="shared" si="152"/>
        <v>Friday</v>
      </c>
      <c r="N1933">
        <f t="shared" si="153"/>
        <v>2015</v>
      </c>
      <c r="O1933">
        <f t="shared" si="154"/>
        <v>12</v>
      </c>
    </row>
    <row r="1934" spans="1:15" x14ac:dyDescent="0.2">
      <c r="A1934" s="3" t="s">
        <v>4232</v>
      </c>
      <c r="B1934" s="6">
        <v>42349.804166666669</v>
      </c>
      <c r="C1934" s="6" t="s">
        <v>30439</v>
      </c>
      <c r="D1934" s="4" t="s">
        <v>224</v>
      </c>
      <c r="E1934" s="4" t="s">
        <v>77</v>
      </c>
      <c r="F1934" s="4" t="s">
        <v>18</v>
      </c>
      <c r="G1934" s="4" t="s">
        <v>12</v>
      </c>
      <c r="H1934" s="4" t="s">
        <v>4233</v>
      </c>
      <c r="I1934" s="4" t="s">
        <v>4048</v>
      </c>
      <c r="J1934">
        <f t="shared" si="150"/>
        <v>1</v>
      </c>
      <c r="K1934" s="7">
        <f t="shared" si="151"/>
        <v>0.8041666666666667</v>
      </c>
      <c r="L1934" t="str">
        <f>IF(AND(K1934&lt;Sheet2!$A$3,K1934&gt;=Sheet2!$A$2),"Morning",IF(AND(K1934&gt;=Sheet2!$A$3,K1934&lt;Sheet2!$A$4),"Afternoon","Night"))</f>
        <v>Night</v>
      </c>
      <c r="M1934" t="str">
        <f t="shared" si="152"/>
        <v>Friday</v>
      </c>
      <c r="N1934">
        <f t="shared" si="153"/>
        <v>2015</v>
      </c>
      <c r="O1934">
        <f t="shared" si="154"/>
        <v>12</v>
      </c>
    </row>
    <row r="1935" spans="1:15" x14ac:dyDescent="0.2">
      <c r="A1935" s="3" t="s">
        <v>4234</v>
      </c>
      <c r="B1935" s="6">
        <v>42349.831250000003</v>
      </c>
      <c r="C1935" s="6">
        <v>42349.831250000003</v>
      </c>
      <c r="D1935" s="4" t="s">
        <v>842</v>
      </c>
      <c r="E1935" s="4" t="s">
        <v>74</v>
      </c>
      <c r="F1935" s="4" t="s">
        <v>74</v>
      </c>
      <c r="G1935" s="4" t="s">
        <v>72</v>
      </c>
      <c r="H1935" s="4" t="s">
        <v>4235</v>
      </c>
      <c r="I1935" s="4" t="s">
        <v>162</v>
      </c>
      <c r="J1935">
        <f t="shared" si="150"/>
        <v>1</v>
      </c>
      <c r="K1935" s="7">
        <f t="shared" si="151"/>
        <v>0.83124999999999993</v>
      </c>
      <c r="L1935" t="str">
        <f>IF(AND(K1935&lt;Sheet2!$A$3,K1935&gt;=Sheet2!$A$2),"Morning",IF(AND(K1935&gt;=Sheet2!$A$3,K1935&lt;Sheet2!$A$4),"Afternoon","Night"))</f>
        <v>Night</v>
      </c>
      <c r="M1935" t="str">
        <f t="shared" si="152"/>
        <v>Friday</v>
      </c>
      <c r="N1935">
        <f t="shared" si="153"/>
        <v>2015</v>
      </c>
      <c r="O1935">
        <f t="shared" si="154"/>
        <v>12</v>
      </c>
    </row>
    <row r="1936" spans="1:15" x14ac:dyDescent="0.2">
      <c r="A1936" s="3" t="s">
        <v>4236</v>
      </c>
      <c r="B1936" s="6">
        <v>42321.026388888888</v>
      </c>
      <c r="C1936" s="6">
        <v>42321.026388888888</v>
      </c>
      <c r="D1936" s="4" t="s">
        <v>241</v>
      </c>
      <c r="E1936" s="4" t="s">
        <v>74</v>
      </c>
      <c r="F1936" s="4" t="s">
        <v>610</v>
      </c>
      <c r="G1936" s="4" t="s">
        <v>72</v>
      </c>
      <c r="H1936" s="4" t="s">
        <v>4237</v>
      </c>
      <c r="I1936" s="4" t="s">
        <v>74</v>
      </c>
      <c r="J1936">
        <f t="shared" si="150"/>
        <v>1</v>
      </c>
      <c r="K1936" s="7">
        <f t="shared" si="151"/>
        <v>2.6388888888888889E-2</v>
      </c>
      <c r="L1936" t="str">
        <f>IF(AND(K1936&lt;Sheet2!$A$3,K1936&gt;=Sheet2!$A$2),"Morning",IF(AND(K1936&gt;=Sheet2!$A$3,K1936&lt;Sheet2!$A$4),"Afternoon","Night"))</f>
        <v>Night</v>
      </c>
      <c r="M1936" t="str">
        <f t="shared" si="152"/>
        <v>Friday</v>
      </c>
      <c r="N1936">
        <f t="shared" si="153"/>
        <v>2015</v>
      </c>
      <c r="O1936">
        <f t="shared" si="154"/>
        <v>11</v>
      </c>
    </row>
    <row r="1937" spans="1:15" x14ac:dyDescent="0.2">
      <c r="A1937" s="3" t="s">
        <v>4238</v>
      </c>
      <c r="B1937" s="6">
        <v>42321.333333333336</v>
      </c>
      <c r="C1937" s="6">
        <v>42321.333333333336</v>
      </c>
      <c r="D1937" s="4" t="s">
        <v>191</v>
      </c>
      <c r="E1937" s="4" t="s">
        <v>74</v>
      </c>
      <c r="F1937" s="4" t="s">
        <v>74</v>
      </c>
      <c r="G1937" s="4" t="s">
        <v>72</v>
      </c>
      <c r="H1937" s="4" t="s">
        <v>4239</v>
      </c>
      <c r="I1937" s="4" t="s">
        <v>74</v>
      </c>
      <c r="J1937">
        <f t="shared" si="150"/>
        <v>1</v>
      </c>
      <c r="K1937" s="7">
        <f t="shared" si="151"/>
        <v>0.33333333333333331</v>
      </c>
      <c r="L1937" t="str">
        <f>IF(AND(K1937&lt;Sheet2!$A$3,K1937&gt;=Sheet2!$A$2),"Morning",IF(AND(K1937&gt;=Sheet2!$A$3,K1937&lt;Sheet2!$A$4),"Afternoon","Night"))</f>
        <v>Morning</v>
      </c>
      <c r="M1937" t="str">
        <f t="shared" si="152"/>
        <v>Friday</v>
      </c>
      <c r="N1937">
        <f t="shared" si="153"/>
        <v>2015</v>
      </c>
      <c r="O1937">
        <f t="shared" si="154"/>
        <v>11</v>
      </c>
    </row>
    <row r="1938" spans="1:15" x14ac:dyDescent="0.2">
      <c r="A1938" s="3" t="s">
        <v>4240</v>
      </c>
      <c r="B1938" s="6">
        <v>42321.586111111108</v>
      </c>
      <c r="C1938" s="6">
        <v>42321.586111111108</v>
      </c>
      <c r="D1938" s="4" t="s">
        <v>914</v>
      </c>
      <c r="E1938" s="4" t="s">
        <v>10</v>
      </c>
      <c r="F1938" s="4" t="s">
        <v>159</v>
      </c>
      <c r="G1938" s="4" t="s">
        <v>1783</v>
      </c>
      <c r="H1938" s="4" t="s">
        <v>4241</v>
      </c>
      <c r="I1938" s="4" t="s">
        <v>162</v>
      </c>
      <c r="J1938">
        <f t="shared" si="150"/>
        <v>1</v>
      </c>
      <c r="K1938" s="7">
        <f t="shared" si="151"/>
        <v>0.58611111111111114</v>
      </c>
      <c r="L1938" t="str">
        <f>IF(AND(K1938&lt;Sheet2!$A$3,K1938&gt;=Sheet2!$A$2),"Morning",IF(AND(K1938&gt;=Sheet2!$A$3,K1938&lt;Sheet2!$A$4),"Afternoon","Night"))</f>
        <v>Afternoon</v>
      </c>
      <c r="M1938" t="str">
        <f t="shared" si="152"/>
        <v>Friday</v>
      </c>
      <c r="N1938">
        <f t="shared" si="153"/>
        <v>2015</v>
      </c>
      <c r="O1938">
        <f t="shared" si="154"/>
        <v>11</v>
      </c>
    </row>
    <row r="1939" spans="1:15" x14ac:dyDescent="0.2">
      <c r="A1939" s="3" t="s">
        <v>4242</v>
      </c>
      <c r="B1939" s="6">
        <v>42321.636111111111</v>
      </c>
      <c r="C1939" s="6">
        <v>42321.636111111111</v>
      </c>
      <c r="D1939" s="4" t="s">
        <v>3157</v>
      </c>
      <c r="E1939" s="4" t="s">
        <v>10</v>
      </c>
      <c r="F1939" s="4" t="s">
        <v>11</v>
      </c>
      <c r="G1939" s="4" t="s">
        <v>98</v>
      </c>
      <c r="H1939" s="4" t="s">
        <v>4243</v>
      </c>
      <c r="I1939" s="4" t="s">
        <v>4057</v>
      </c>
      <c r="J1939">
        <f t="shared" si="150"/>
        <v>1</v>
      </c>
      <c r="K1939" s="7">
        <f t="shared" si="151"/>
        <v>0.63611111111111118</v>
      </c>
      <c r="L1939" t="str">
        <f>IF(AND(K1939&lt;Sheet2!$A$3,K1939&gt;=Sheet2!$A$2),"Morning",IF(AND(K1939&gt;=Sheet2!$A$3,K1939&lt;Sheet2!$A$4),"Afternoon","Night"))</f>
        <v>Afternoon</v>
      </c>
      <c r="M1939" t="str">
        <f t="shared" si="152"/>
        <v>Friday</v>
      </c>
      <c r="N1939">
        <f t="shared" si="153"/>
        <v>2015</v>
      </c>
      <c r="O1939">
        <f t="shared" si="154"/>
        <v>11</v>
      </c>
    </row>
    <row r="1940" spans="1:15" x14ac:dyDescent="0.2">
      <c r="A1940" s="3" t="s">
        <v>4244</v>
      </c>
      <c r="B1940" s="6">
        <v>42322.591666666667</v>
      </c>
      <c r="C1940" s="6">
        <v>42322.591666666667</v>
      </c>
      <c r="D1940" s="4" t="s">
        <v>521</v>
      </c>
      <c r="E1940" s="4" t="s">
        <v>10</v>
      </c>
      <c r="F1940" s="4" t="s">
        <v>635</v>
      </c>
      <c r="G1940" s="4" t="s">
        <v>72</v>
      </c>
      <c r="H1940" s="4" t="s">
        <v>4245</v>
      </c>
      <c r="I1940" s="4" t="s">
        <v>4048</v>
      </c>
      <c r="J1940">
        <f t="shared" si="150"/>
        <v>1</v>
      </c>
      <c r="K1940" s="7">
        <f t="shared" si="151"/>
        <v>0.59166666666666667</v>
      </c>
      <c r="L1940" t="str">
        <f>IF(AND(K1940&lt;Sheet2!$A$3,K1940&gt;=Sheet2!$A$2),"Morning",IF(AND(K1940&gt;=Sheet2!$A$3,K1940&lt;Sheet2!$A$4),"Afternoon","Night"))</f>
        <v>Afternoon</v>
      </c>
      <c r="M1940" t="str">
        <f t="shared" si="152"/>
        <v>Saturday</v>
      </c>
      <c r="N1940">
        <f t="shared" si="153"/>
        <v>2015</v>
      </c>
      <c r="O1940">
        <f t="shared" si="154"/>
        <v>11</v>
      </c>
    </row>
    <row r="1941" spans="1:15" x14ac:dyDescent="0.2">
      <c r="A1941" s="3" t="s">
        <v>4246</v>
      </c>
      <c r="B1941" s="6">
        <v>42322.591666666667</v>
      </c>
      <c r="C1941" s="6">
        <v>42323.431250000001</v>
      </c>
      <c r="D1941" s="4" t="s">
        <v>521</v>
      </c>
      <c r="E1941" s="4" t="s">
        <v>10</v>
      </c>
      <c r="F1941" s="4" t="s">
        <v>635</v>
      </c>
      <c r="G1941" s="4" t="s">
        <v>72</v>
      </c>
      <c r="H1941" s="4" t="s">
        <v>4247</v>
      </c>
      <c r="I1941" s="4" t="s">
        <v>4048</v>
      </c>
      <c r="J1941">
        <f t="shared" si="150"/>
        <v>1</v>
      </c>
      <c r="K1941" s="7">
        <f t="shared" si="151"/>
        <v>0.59166666666666667</v>
      </c>
      <c r="L1941" t="str">
        <f>IF(AND(K1941&lt;Sheet2!$A$3,K1941&gt;=Sheet2!$A$2),"Morning",IF(AND(K1941&gt;=Sheet2!$A$3,K1941&lt;Sheet2!$A$4),"Afternoon","Night"))</f>
        <v>Afternoon</v>
      </c>
      <c r="M1941" t="str">
        <f t="shared" si="152"/>
        <v>Saturday</v>
      </c>
      <c r="N1941">
        <f t="shared" si="153"/>
        <v>2015</v>
      </c>
      <c r="O1941">
        <f t="shared" si="154"/>
        <v>11</v>
      </c>
    </row>
    <row r="1942" spans="1:15" x14ac:dyDescent="0.2">
      <c r="A1942" s="3" t="s">
        <v>4248</v>
      </c>
      <c r="B1942" s="6">
        <v>42322.634027777778</v>
      </c>
      <c r="C1942" s="6">
        <v>42322.634027777778</v>
      </c>
      <c r="D1942" s="4" t="s">
        <v>507</v>
      </c>
      <c r="E1942" s="4" t="s">
        <v>10</v>
      </c>
      <c r="F1942" s="4" t="s">
        <v>30</v>
      </c>
      <c r="G1942" s="4" t="s">
        <v>4249</v>
      </c>
      <c r="H1942" s="4" t="s">
        <v>4250</v>
      </c>
      <c r="I1942" s="4" t="s">
        <v>4057</v>
      </c>
      <c r="J1942">
        <f t="shared" si="150"/>
        <v>1</v>
      </c>
      <c r="K1942" s="7">
        <f t="shared" si="151"/>
        <v>0.63402777777777775</v>
      </c>
      <c r="L1942" t="str">
        <f>IF(AND(K1942&lt;Sheet2!$A$3,K1942&gt;=Sheet2!$A$2),"Morning",IF(AND(K1942&gt;=Sheet2!$A$3,K1942&lt;Sheet2!$A$4),"Afternoon","Night"))</f>
        <v>Afternoon</v>
      </c>
      <c r="M1942" t="str">
        <f t="shared" si="152"/>
        <v>Saturday</v>
      </c>
      <c r="N1942">
        <f t="shared" si="153"/>
        <v>2015</v>
      </c>
      <c r="O1942">
        <f t="shared" si="154"/>
        <v>11</v>
      </c>
    </row>
    <row r="1943" spans="1:15" x14ac:dyDescent="0.2">
      <c r="A1943" s="3" t="s">
        <v>4251</v>
      </c>
      <c r="B1943" s="6">
        <v>42322.634027777778</v>
      </c>
      <c r="C1943" s="6">
        <v>42325.342361111114</v>
      </c>
      <c r="D1943" s="4" t="s">
        <v>507</v>
      </c>
      <c r="E1943" s="4" t="s">
        <v>10</v>
      </c>
      <c r="F1943" s="4" t="s">
        <v>30</v>
      </c>
      <c r="G1943" s="4" t="s">
        <v>4249</v>
      </c>
      <c r="H1943" s="4" t="s">
        <v>4252</v>
      </c>
      <c r="I1943" s="4" t="s">
        <v>4057</v>
      </c>
      <c r="J1943">
        <f t="shared" si="150"/>
        <v>1</v>
      </c>
      <c r="K1943" s="7">
        <f t="shared" si="151"/>
        <v>0.63402777777777775</v>
      </c>
      <c r="L1943" t="str">
        <f>IF(AND(K1943&lt;Sheet2!$A$3,K1943&gt;=Sheet2!$A$2),"Morning",IF(AND(K1943&gt;=Sheet2!$A$3,K1943&lt;Sheet2!$A$4),"Afternoon","Night"))</f>
        <v>Afternoon</v>
      </c>
      <c r="M1943" t="str">
        <f t="shared" si="152"/>
        <v>Saturday</v>
      </c>
      <c r="N1943">
        <f t="shared" si="153"/>
        <v>2015</v>
      </c>
      <c r="O1943">
        <f t="shared" si="154"/>
        <v>11</v>
      </c>
    </row>
    <row r="1944" spans="1:15" x14ac:dyDescent="0.2">
      <c r="A1944" s="3" t="s">
        <v>4253</v>
      </c>
      <c r="B1944" s="6">
        <v>42323.260416666664</v>
      </c>
      <c r="C1944" s="6">
        <v>42323.260416666664</v>
      </c>
      <c r="D1944" s="4" t="s">
        <v>436</v>
      </c>
      <c r="E1944" s="4" t="s">
        <v>10</v>
      </c>
      <c r="F1944" s="4" t="s">
        <v>30</v>
      </c>
      <c r="G1944" s="4" t="s">
        <v>1319</v>
      </c>
      <c r="H1944" s="4" t="s">
        <v>1857</v>
      </c>
      <c r="I1944" s="4" t="s">
        <v>4057</v>
      </c>
      <c r="J1944">
        <f t="shared" si="150"/>
        <v>1</v>
      </c>
      <c r="K1944" s="7">
        <f t="shared" si="151"/>
        <v>0.26041666666666669</v>
      </c>
      <c r="L1944" t="str">
        <f>IF(AND(K1944&lt;Sheet2!$A$3,K1944&gt;=Sheet2!$A$2),"Morning",IF(AND(K1944&gt;=Sheet2!$A$3,K1944&lt;Sheet2!$A$4),"Afternoon","Night"))</f>
        <v>Morning</v>
      </c>
      <c r="M1944" t="str">
        <f t="shared" si="152"/>
        <v>Sunday</v>
      </c>
      <c r="N1944">
        <f t="shared" si="153"/>
        <v>2015</v>
      </c>
      <c r="O1944">
        <f t="shared" si="154"/>
        <v>11</v>
      </c>
    </row>
    <row r="1945" spans="1:15" x14ac:dyDescent="0.2">
      <c r="A1945" s="3" t="s">
        <v>4254</v>
      </c>
      <c r="B1945" s="6">
        <v>42323.260416666664</v>
      </c>
      <c r="C1945" s="6">
        <v>42325.677083333336</v>
      </c>
      <c r="D1945" s="4" t="s">
        <v>436</v>
      </c>
      <c r="E1945" s="4" t="s">
        <v>10</v>
      </c>
      <c r="F1945" s="4" t="s">
        <v>30</v>
      </c>
      <c r="G1945" s="4" t="s">
        <v>1319</v>
      </c>
      <c r="H1945" s="4" t="s">
        <v>4255</v>
      </c>
      <c r="I1945" s="4" t="s">
        <v>4057</v>
      </c>
      <c r="J1945">
        <f t="shared" si="150"/>
        <v>1</v>
      </c>
      <c r="K1945" s="7">
        <f t="shared" si="151"/>
        <v>0.26041666666666669</v>
      </c>
      <c r="L1945" t="str">
        <f>IF(AND(K1945&lt;Sheet2!$A$3,K1945&gt;=Sheet2!$A$2),"Morning",IF(AND(K1945&gt;=Sheet2!$A$3,K1945&lt;Sheet2!$A$4),"Afternoon","Night"))</f>
        <v>Morning</v>
      </c>
      <c r="M1945" t="str">
        <f t="shared" si="152"/>
        <v>Sunday</v>
      </c>
      <c r="N1945">
        <f t="shared" si="153"/>
        <v>2015</v>
      </c>
      <c r="O1945">
        <f t="shared" si="154"/>
        <v>11</v>
      </c>
    </row>
    <row r="1946" spans="1:15" x14ac:dyDescent="0.2">
      <c r="A1946" s="3" t="s">
        <v>4256</v>
      </c>
      <c r="B1946" s="6">
        <v>42323.320833333331</v>
      </c>
      <c r="C1946" s="6">
        <v>42323.320833333331</v>
      </c>
      <c r="D1946" s="4" t="s">
        <v>57</v>
      </c>
      <c r="E1946" s="4" t="s">
        <v>10</v>
      </c>
      <c r="F1946" s="4" t="s">
        <v>30</v>
      </c>
      <c r="G1946" s="4" t="s">
        <v>329</v>
      </c>
      <c r="H1946" s="4" t="s">
        <v>4257</v>
      </c>
      <c r="I1946" s="4" t="s">
        <v>4057</v>
      </c>
      <c r="J1946">
        <f t="shared" si="150"/>
        <v>1</v>
      </c>
      <c r="K1946" s="7">
        <f t="shared" si="151"/>
        <v>0.32083333333333336</v>
      </c>
      <c r="L1946" t="str">
        <f>IF(AND(K1946&lt;Sheet2!$A$3,K1946&gt;=Sheet2!$A$2),"Morning",IF(AND(K1946&gt;=Sheet2!$A$3,K1946&lt;Sheet2!$A$4),"Afternoon","Night"))</f>
        <v>Morning</v>
      </c>
      <c r="M1946" t="str">
        <f t="shared" si="152"/>
        <v>Sunday</v>
      </c>
      <c r="N1946">
        <f t="shared" si="153"/>
        <v>2015</v>
      </c>
      <c r="O1946">
        <f t="shared" si="154"/>
        <v>11</v>
      </c>
    </row>
    <row r="1947" spans="1:15" x14ac:dyDescent="0.2">
      <c r="A1947" s="3" t="s">
        <v>4258</v>
      </c>
      <c r="B1947" s="6">
        <v>42323.320833333331</v>
      </c>
      <c r="C1947" s="6">
        <v>42325.362500000003</v>
      </c>
      <c r="D1947" s="4" t="s">
        <v>57</v>
      </c>
      <c r="E1947" s="4" t="s">
        <v>10</v>
      </c>
      <c r="F1947" s="4" t="s">
        <v>30</v>
      </c>
      <c r="G1947" s="4" t="s">
        <v>329</v>
      </c>
      <c r="H1947" s="4" t="s">
        <v>4259</v>
      </c>
      <c r="I1947" s="4" t="s">
        <v>4057</v>
      </c>
      <c r="J1947">
        <f t="shared" si="150"/>
        <v>1</v>
      </c>
      <c r="K1947" s="7">
        <f t="shared" si="151"/>
        <v>0.32083333333333336</v>
      </c>
      <c r="L1947" t="str">
        <f>IF(AND(K1947&lt;Sheet2!$A$3,K1947&gt;=Sheet2!$A$2),"Morning",IF(AND(K1947&gt;=Sheet2!$A$3,K1947&lt;Sheet2!$A$4),"Afternoon","Night"))</f>
        <v>Morning</v>
      </c>
      <c r="M1947" t="str">
        <f t="shared" si="152"/>
        <v>Sunday</v>
      </c>
      <c r="N1947">
        <f t="shared" si="153"/>
        <v>2015</v>
      </c>
      <c r="O1947">
        <f t="shared" si="154"/>
        <v>11</v>
      </c>
    </row>
    <row r="1948" spans="1:15" x14ac:dyDescent="0.2">
      <c r="A1948" s="3" t="s">
        <v>4260</v>
      </c>
      <c r="B1948" s="6">
        <v>42323.441666666666</v>
      </c>
      <c r="C1948" s="6">
        <v>42323.441666666666</v>
      </c>
      <c r="D1948" s="4" t="s">
        <v>436</v>
      </c>
      <c r="E1948" s="4" t="s">
        <v>10</v>
      </c>
      <c r="F1948" s="4" t="s">
        <v>11</v>
      </c>
      <c r="G1948" s="4" t="s">
        <v>147</v>
      </c>
      <c r="H1948" s="4" t="s">
        <v>4261</v>
      </c>
      <c r="I1948" s="4" t="s">
        <v>4057</v>
      </c>
      <c r="J1948">
        <f t="shared" si="150"/>
        <v>1</v>
      </c>
      <c r="K1948" s="7">
        <f t="shared" si="151"/>
        <v>0.44166666666666665</v>
      </c>
      <c r="L1948" t="str">
        <f>IF(AND(K1948&lt;Sheet2!$A$3,K1948&gt;=Sheet2!$A$2),"Morning",IF(AND(K1948&gt;=Sheet2!$A$3,K1948&lt;Sheet2!$A$4),"Afternoon","Night"))</f>
        <v>Morning</v>
      </c>
      <c r="M1948" t="str">
        <f t="shared" si="152"/>
        <v>Sunday</v>
      </c>
      <c r="N1948">
        <f t="shared" si="153"/>
        <v>2015</v>
      </c>
      <c r="O1948">
        <f t="shared" si="154"/>
        <v>11</v>
      </c>
    </row>
    <row r="1949" spans="1:15" x14ac:dyDescent="0.2">
      <c r="A1949" s="3" t="s">
        <v>4262</v>
      </c>
      <c r="B1949" s="6">
        <v>42323.540277777778</v>
      </c>
      <c r="C1949" s="6">
        <v>42323.540277777778</v>
      </c>
      <c r="D1949" s="4" t="s">
        <v>482</v>
      </c>
      <c r="E1949" s="4" t="s">
        <v>77</v>
      </c>
      <c r="F1949" s="4" t="s">
        <v>18</v>
      </c>
      <c r="G1949" s="4" t="s">
        <v>12</v>
      </c>
      <c r="H1949" s="4" t="s">
        <v>4263</v>
      </c>
      <c r="I1949" s="4" t="s">
        <v>4057</v>
      </c>
      <c r="J1949">
        <f t="shared" si="150"/>
        <v>1</v>
      </c>
      <c r="K1949" s="7">
        <f t="shared" si="151"/>
        <v>0.54027777777777775</v>
      </c>
      <c r="L1949" t="str">
        <f>IF(AND(K1949&lt;Sheet2!$A$3,K1949&gt;=Sheet2!$A$2),"Morning",IF(AND(K1949&gt;=Sheet2!$A$3,K1949&lt;Sheet2!$A$4),"Afternoon","Night"))</f>
        <v>Afternoon</v>
      </c>
      <c r="M1949" t="str">
        <f t="shared" si="152"/>
        <v>Sunday</v>
      </c>
      <c r="N1949">
        <f t="shared" si="153"/>
        <v>2015</v>
      </c>
      <c r="O1949">
        <f t="shared" si="154"/>
        <v>11</v>
      </c>
    </row>
    <row r="1950" spans="1:15" x14ac:dyDescent="0.2">
      <c r="A1950" s="3" t="s">
        <v>4264</v>
      </c>
      <c r="B1950" s="6">
        <v>42323.540277777778</v>
      </c>
      <c r="C1950" s="6">
        <v>42328.706944444442</v>
      </c>
      <c r="D1950" s="4" t="s">
        <v>482</v>
      </c>
      <c r="E1950" s="4" t="s">
        <v>77</v>
      </c>
      <c r="F1950" s="4" t="s">
        <v>18</v>
      </c>
      <c r="G1950" s="4" t="s">
        <v>12</v>
      </c>
      <c r="H1950" s="4" t="s">
        <v>4265</v>
      </c>
      <c r="I1950" s="4" t="s">
        <v>4057</v>
      </c>
      <c r="J1950">
        <f t="shared" si="150"/>
        <v>1</v>
      </c>
      <c r="K1950" s="7">
        <f t="shared" si="151"/>
        <v>0.54027777777777775</v>
      </c>
      <c r="L1950" t="str">
        <f>IF(AND(K1950&lt;Sheet2!$A$3,K1950&gt;=Sheet2!$A$2),"Morning",IF(AND(K1950&gt;=Sheet2!$A$3,K1950&lt;Sheet2!$A$4),"Afternoon","Night"))</f>
        <v>Afternoon</v>
      </c>
      <c r="M1950" t="str">
        <f t="shared" si="152"/>
        <v>Sunday</v>
      </c>
      <c r="N1950">
        <f t="shared" si="153"/>
        <v>2015</v>
      </c>
      <c r="O1950">
        <f t="shared" si="154"/>
        <v>11</v>
      </c>
    </row>
    <row r="1951" spans="1:15" x14ac:dyDescent="0.2">
      <c r="A1951" s="3" t="s">
        <v>4266</v>
      </c>
      <c r="B1951" s="6">
        <v>42323.540972222225</v>
      </c>
      <c r="C1951" s="6">
        <v>42323.540972222225</v>
      </c>
      <c r="D1951" s="4" t="s">
        <v>158</v>
      </c>
      <c r="E1951" s="4" t="s">
        <v>77</v>
      </c>
      <c r="F1951" s="4" t="s">
        <v>18</v>
      </c>
      <c r="G1951" s="4" t="s">
        <v>1604</v>
      </c>
      <c r="H1951" s="4" t="s">
        <v>4267</v>
      </c>
      <c r="I1951" s="4" t="s">
        <v>4057</v>
      </c>
      <c r="J1951">
        <f t="shared" si="150"/>
        <v>1</v>
      </c>
      <c r="K1951" s="7">
        <f t="shared" si="151"/>
        <v>0.54097222222222219</v>
      </c>
      <c r="L1951" t="str">
        <f>IF(AND(K1951&lt;Sheet2!$A$3,K1951&gt;=Sheet2!$A$2),"Morning",IF(AND(K1951&gt;=Sheet2!$A$3,K1951&lt;Sheet2!$A$4),"Afternoon","Night"))</f>
        <v>Afternoon</v>
      </c>
      <c r="M1951" t="str">
        <f t="shared" si="152"/>
        <v>Sunday</v>
      </c>
      <c r="N1951">
        <f t="shared" si="153"/>
        <v>2015</v>
      </c>
      <c r="O1951">
        <f t="shared" si="154"/>
        <v>11</v>
      </c>
    </row>
    <row r="1952" spans="1:15" x14ac:dyDescent="0.2">
      <c r="A1952" s="3" t="s">
        <v>4268</v>
      </c>
      <c r="B1952" s="6">
        <v>42323.540972222225</v>
      </c>
      <c r="C1952" s="6">
        <v>42327.665972222225</v>
      </c>
      <c r="D1952" s="4" t="s">
        <v>158</v>
      </c>
      <c r="E1952" s="4" t="s">
        <v>77</v>
      </c>
      <c r="F1952" s="4" t="s">
        <v>18</v>
      </c>
      <c r="G1952" s="4" t="s">
        <v>1604</v>
      </c>
      <c r="H1952" s="4" t="s">
        <v>4269</v>
      </c>
      <c r="I1952" s="4" t="s">
        <v>4057</v>
      </c>
      <c r="J1952">
        <f t="shared" si="150"/>
        <v>1</v>
      </c>
      <c r="K1952" s="7">
        <f t="shared" si="151"/>
        <v>0.54097222222222219</v>
      </c>
      <c r="L1952" t="str">
        <f>IF(AND(K1952&lt;Sheet2!$A$3,K1952&gt;=Sheet2!$A$2),"Morning",IF(AND(K1952&gt;=Sheet2!$A$3,K1952&lt;Sheet2!$A$4),"Afternoon","Night"))</f>
        <v>Afternoon</v>
      </c>
      <c r="M1952" t="str">
        <f t="shared" si="152"/>
        <v>Sunday</v>
      </c>
      <c r="N1952">
        <f t="shared" si="153"/>
        <v>2015</v>
      </c>
      <c r="O1952">
        <f t="shared" si="154"/>
        <v>11</v>
      </c>
    </row>
    <row r="1953" spans="1:15" x14ac:dyDescent="0.2">
      <c r="A1953" s="3" t="s">
        <v>4270</v>
      </c>
      <c r="B1953" s="6">
        <v>42323.553472222222</v>
      </c>
      <c r="C1953" s="6">
        <v>42323.553472222222</v>
      </c>
      <c r="D1953" s="4" t="s">
        <v>436</v>
      </c>
      <c r="E1953" s="4" t="s">
        <v>77</v>
      </c>
      <c r="F1953" s="4" t="s">
        <v>18</v>
      </c>
      <c r="G1953" s="4" t="s">
        <v>12</v>
      </c>
      <c r="H1953" s="4" t="s">
        <v>4271</v>
      </c>
      <c r="I1953" s="4" t="s">
        <v>4057</v>
      </c>
      <c r="J1953">
        <f t="shared" si="150"/>
        <v>1</v>
      </c>
      <c r="K1953" s="7">
        <f t="shared" si="151"/>
        <v>0.55347222222222225</v>
      </c>
      <c r="L1953" t="str">
        <f>IF(AND(K1953&lt;Sheet2!$A$3,K1953&gt;=Sheet2!$A$2),"Morning",IF(AND(K1953&gt;=Sheet2!$A$3,K1953&lt;Sheet2!$A$4),"Afternoon","Night"))</f>
        <v>Afternoon</v>
      </c>
      <c r="M1953" t="str">
        <f t="shared" si="152"/>
        <v>Sunday</v>
      </c>
      <c r="N1953">
        <f t="shared" si="153"/>
        <v>2015</v>
      </c>
      <c r="O1953">
        <f t="shared" si="154"/>
        <v>11</v>
      </c>
    </row>
    <row r="1954" spans="1:15" x14ac:dyDescent="0.2">
      <c r="A1954" s="3" t="s">
        <v>4272</v>
      </c>
      <c r="B1954" s="6">
        <v>42323.553472222222</v>
      </c>
      <c r="C1954" s="6">
        <v>42325.678472222222</v>
      </c>
      <c r="D1954" s="4" t="s">
        <v>436</v>
      </c>
      <c r="E1954" s="4" t="s">
        <v>77</v>
      </c>
      <c r="F1954" s="4" t="s">
        <v>18</v>
      </c>
      <c r="G1954" s="4" t="s">
        <v>12</v>
      </c>
      <c r="H1954" s="4" t="s">
        <v>4273</v>
      </c>
      <c r="I1954" s="4" t="s">
        <v>4057</v>
      </c>
      <c r="J1954">
        <f t="shared" si="150"/>
        <v>1</v>
      </c>
      <c r="K1954" s="7">
        <f t="shared" si="151"/>
        <v>0.55347222222222225</v>
      </c>
      <c r="L1954" t="str">
        <f>IF(AND(K1954&lt;Sheet2!$A$3,K1954&gt;=Sheet2!$A$2),"Morning",IF(AND(K1954&gt;=Sheet2!$A$3,K1954&lt;Sheet2!$A$4),"Afternoon","Night"))</f>
        <v>Afternoon</v>
      </c>
      <c r="M1954" t="str">
        <f t="shared" si="152"/>
        <v>Sunday</v>
      </c>
      <c r="N1954">
        <f t="shared" si="153"/>
        <v>2015</v>
      </c>
      <c r="O1954">
        <f t="shared" si="154"/>
        <v>11</v>
      </c>
    </row>
    <row r="1955" spans="1:15" x14ac:dyDescent="0.2">
      <c r="A1955" s="3" t="s">
        <v>4274</v>
      </c>
      <c r="B1955" s="6">
        <v>42323.627083333333</v>
      </c>
      <c r="C1955" s="6">
        <v>42323.627083333333</v>
      </c>
      <c r="D1955" s="4" t="s">
        <v>4275</v>
      </c>
      <c r="E1955" s="4" t="s">
        <v>77</v>
      </c>
      <c r="F1955" s="4" t="s">
        <v>18</v>
      </c>
      <c r="G1955" s="4" t="s">
        <v>380</v>
      </c>
      <c r="H1955" s="4" t="s">
        <v>4276</v>
      </c>
      <c r="I1955" s="4" t="s">
        <v>4048</v>
      </c>
      <c r="J1955">
        <f t="shared" si="150"/>
        <v>1</v>
      </c>
      <c r="K1955" s="7">
        <f t="shared" si="151"/>
        <v>0.62708333333333333</v>
      </c>
      <c r="L1955" t="str">
        <f>IF(AND(K1955&lt;Sheet2!$A$3,K1955&gt;=Sheet2!$A$2),"Morning",IF(AND(K1955&gt;=Sheet2!$A$3,K1955&lt;Sheet2!$A$4),"Afternoon","Night"))</f>
        <v>Afternoon</v>
      </c>
      <c r="M1955" t="str">
        <f t="shared" si="152"/>
        <v>Sunday</v>
      </c>
      <c r="N1955">
        <f t="shared" si="153"/>
        <v>2015</v>
      </c>
      <c r="O1955">
        <f t="shared" si="154"/>
        <v>11</v>
      </c>
    </row>
    <row r="1956" spans="1:15" x14ac:dyDescent="0.2">
      <c r="A1956" s="3" t="s">
        <v>4277</v>
      </c>
      <c r="B1956" s="6">
        <v>42323.627083333333</v>
      </c>
      <c r="C1956" s="6">
        <v>42324.713194444441</v>
      </c>
      <c r="D1956" s="4" t="s">
        <v>4275</v>
      </c>
      <c r="E1956" s="4" t="s">
        <v>77</v>
      </c>
      <c r="F1956" s="4" t="s">
        <v>18</v>
      </c>
      <c r="G1956" s="4" t="s">
        <v>380</v>
      </c>
      <c r="H1956" s="4" t="s">
        <v>4278</v>
      </c>
      <c r="I1956" s="4" t="s">
        <v>4048</v>
      </c>
      <c r="J1956">
        <f t="shared" si="150"/>
        <v>1</v>
      </c>
      <c r="K1956" s="7">
        <f t="shared" si="151"/>
        <v>0.62708333333333333</v>
      </c>
      <c r="L1956" t="str">
        <f>IF(AND(K1956&lt;Sheet2!$A$3,K1956&gt;=Sheet2!$A$2),"Morning",IF(AND(K1956&gt;=Sheet2!$A$3,K1956&lt;Sheet2!$A$4),"Afternoon","Night"))</f>
        <v>Afternoon</v>
      </c>
      <c r="M1956" t="str">
        <f t="shared" si="152"/>
        <v>Sunday</v>
      </c>
      <c r="N1956">
        <f t="shared" si="153"/>
        <v>2015</v>
      </c>
      <c r="O1956">
        <f t="shared" si="154"/>
        <v>11</v>
      </c>
    </row>
    <row r="1957" spans="1:15" x14ac:dyDescent="0.2">
      <c r="A1957" s="3" t="s">
        <v>4279</v>
      </c>
      <c r="B1957" s="6">
        <v>42323.762499999997</v>
      </c>
      <c r="C1957" s="6">
        <v>42323.762499999997</v>
      </c>
      <c r="D1957" s="4" t="s">
        <v>158</v>
      </c>
      <c r="E1957" s="4" t="s">
        <v>10</v>
      </c>
      <c r="F1957" s="4" t="s">
        <v>97</v>
      </c>
      <c r="G1957" s="4" t="s">
        <v>1030</v>
      </c>
      <c r="H1957" s="4" t="s">
        <v>4280</v>
      </c>
      <c r="I1957" s="4" t="s">
        <v>4057</v>
      </c>
      <c r="J1957">
        <f t="shared" si="150"/>
        <v>1</v>
      </c>
      <c r="K1957" s="7">
        <f t="shared" si="151"/>
        <v>0.76250000000000007</v>
      </c>
      <c r="L1957" t="str">
        <f>IF(AND(K1957&lt;Sheet2!$A$3,K1957&gt;=Sheet2!$A$2),"Morning",IF(AND(K1957&gt;=Sheet2!$A$3,K1957&lt;Sheet2!$A$4),"Afternoon","Night"))</f>
        <v>Afternoon</v>
      </c>
      <c r="M1957" t="str">
        <f t="shared" si="152"/>
        <v>Sunday</v>
      </c>
      <c r="N1957">
        <f t="shared" si="153"/>
        <v>2015</v>
      </c>
      <c r="O1957">
        <f t="shared" si="154"/>
        <v>11</v>
      </c>
    </row>
    <row r="1958" spans="1:15" x14ac:dyDescent="0.2">
      <c r="A1958" s="3" t="s">
        <v>4281</v>
      </c>
      <c r="B1958" s="6">
        <v>42324.238194444442</v>
      </c>
      <c r="C1958" s="6">
        <v>42324.238194444442</v>
      </c>
      <c r="D1958" s="4" t="s">
        <v>152</v>
      </c>
      <c r="E1958" s="4" t="s">
        <v>46</v>
      </c>
      <c r="F1958" s="4" t="s">
        <v>18</v>
      </c>
      <c r="G1958" s="4" t="s">
        <v>12</v>
      </c>
      <c r="H1958" s="4" t="s">
        <v>4282</v>
      </c>
      <c r="I1958" s="4" t="s">
        <v>4057</v>
      </c>
      <c r="J1958">
        <f t="shared" si="150"/>
        <v>1</v>
      </c>
      <c r="K1958" s="7">
        <f t="shared" si="151"/>
        <v>0.23819444444444446</v>
      </c>
      <c r="L1958" t="str">
        <f>IF(AND(K1958&lt;Sheet2!$A$3,K1958&gt;=Sheet2!$A$2),"Morning",IF(AND(K1958&gt;=Sheet2!$A$3,K1958&lt;Sheet2!$A$4),"Afternoon","Night"))</f>
        <v>Morning</v>
      </c>
      <c r="M1958" t="str">
        <f t="shared" si="152"/>
        <v>Monday</v>
      </c>
      <c r="N1958">
        <f t="shared" si="153"/>
        <v>2015</v>
      </c>
      <c r="O1958">
        <f t="shared" si="154"/>
        <v>11</v>
      </c>
    </row>
    <row r="1959" spans="1:15" x14ac:dyDescent="0.2">
      <c r="A1959" s="3" t="s">
        <v>4283</v>
      </c>
      <c r="B1959" s="6">
        <v>42324.238194444442</v>
      </c>
      <c r="C1959" s="6">
        <v>42327.654861111114</v>
      </c>
      <c r="D1959" s="4" t="s">
        <v>152</v>
      </c>
      <c r="E1959" s="4" t="s">
        <v>46</v>
      </c>
      <c r="F1959" s="4" t="s">
        <v>18</v>
      </c>
      <c r="G1959" s="4" t="s">
        <v>12</v>
      </c>
      <c r="H1959" s="4" t="s">
        <v>4284</v>
      </c>
      <c r="I1959" s="4" t="s">
        <v>4057</v>
      </c>
      <c r="J1959">
        <f t="shared" si="150"/>
        <v>1</v>
      </c>
      <c r="K1959" s="7">
        <f t="shared" si="151"/>
        <v>0.23819444444444446</v>
      </c>
      <c r="L1959" t="str">
        <f>IF(AND(K1959&lt;Sheet2!$A$3,K1959&gt;=Sheet2!$A$2),"Morning",IF(AND(K1959&gt;=Sheet2!$A$3,K1959&lt;Sheet2!$A$4),"Afternoon","Night"))</f>
        <v>Morning</v>
      </c>
      <c r="M1959" t="str">
        <f t="shared" si="152"/>
        <v>Monday</v>
      </c>
      <c r="N1959">
        <f t="shared" si="153"/>
        <v>2015</v>
      </c>
      <c r="O1959">
        <f t="shared" si="154"/>
        <v>11</v>
      </c>
    </row>
    <row r="1960" spans="1:15" x14ac:dyDescent="0.2">
      <c r="A1960" s="3" t="s">
        <v>4285</v>
      </c>
      <c r="B1960" s="6">
        <v>42324.950694444444</v>
      </c>
      <c r="C1960" s="6">
        <v>42324.950694444444</v>
      </c>
      <c r="D1960" s="4" t="s">
        <v>4286</v>
      </c>
      <c r="E1960" s="4" t="s">
        <v>84</v>
      </c>
      <c r="F1960" s="4" t="s">
        <v>923</v>
      </c>
      <c r="G1960" s="4" t="s">
        <v>4287</v>
      </c>
      <c r="H1960" s="4" t="s">
        <v>4288</v>
      </c>
      <c r="I1960" s="4" t="s">
        <v>4048</v>
      </c>
      <c r="J1960">
        <f t="shared" si="150"/>
        <v>1</v>
      </c>
      <c r="K1960" s="7">
        <f t="shared" si="151"/>
        <v>0.9506944444444444</v>
      </c>
      <c r="L1960" t="str">
        <f>IF(AND(K1960&lt;Sheet2!$A$3,K1960&gt;=Sheet2!$A$2),"Morning",IF(AND(K1960&gt;=Sheet2!$A$3,K1960&lt;Sheet2!$A$4),"Afternoon","Night"))</f>
        <v>Night</v>
      </c>
      <c r="M1960" t="str">
        <f t="shared" si="152"/>
        <v>Monday</v>
      </c>
      <c r="N1960">
        <f t="shared" si="153"/>
        <v>2015</v>
      </c>
      <c r="O1960">
        <f t="shared" si="154"/>
        <v>11</v>
      </c>
    </row>
    <row r="1961" spans="1:15" x14ac:dyDescent="0.2">
      <c r="A1961" s="3" t="s">
        <v>4289</v>
      </c>
      <c r="B1961" s="6">
        <v>42324.950694444444</v>
      </c>
      <c r="C1961" s="6">
        <v>42325.066666666666</v>
      </c>
      <c r="D1961" s="4" t="s">
        <v>4286</v>
      </c>
      <c r="E1961" s="4" t="s">
        <v>84</v>
      </c>
      <c r="F1961" s="4" t="s">
        <v>923</v>
      </c>
      <c r="G1961" s="4" t="s">
        <v>4287</v>
      </c>
      <c r="H1961" s="4" t="s">
        <v>4290</v>
      </c>
      <c r="I1961" s="4" t="s">
        <v>4048</v>
      </c>
      <c r="J1961">
        <f t="shared" si="150"/>
        <v>1</v>
      </c>
      <c r="K1961" s="7">
        <f t="shared" si="151"/>
        <v>0.9506944444444444</v>
      </c>
      <c r="L1961" t="str">
        <f>IF(AND(K1961&lt;Sheet2!$A$3,K1961&gt;=Sheet2!$A$2),"Morning",IF(AND(K1961&gt;=Sheet2!$A$3,K1961&lt;Sheet2!$A$4),"Afternoon","Night"))</f>
        <v>Night</v>
      </c>
      <c r="M1961" t="str">
        <f t="shared" si="152"/>
        <v>Monday</v>
      </c>
      <c r="N1961">
        <f t="shared" si="153"/>
        <v>2015</v>
      </c>
      <c r="O1961">
        <f t="shared" si="154"/>
        <v>11</v>
      </c>
    </row>
    <row r="1962" spans="1:15" x14ac:dyDescent="0.2">
      <c r="A1962" s="3" t="s">
        <v>4291</v>
      </c>
      <c r="B1962" s="6">
        <v>42325.032638888886</v>
      </c>
      <c r="C1962" s="6">
        <v>42325.032638888886</v>
      </c>
      <c r="D1962" s="4" t="s">
        <v>1611</v>
      </c>
      <c r="E1962" s="4" t="s">
        <v>84</v>
      </c>
      <c r="F1962" s="4" t="s">
        <v>18</v>
      </c>
      <c r="G1962" s="4" t="s">
        <v>4292</v>
      </c>
      <c r="H1962" s="4" t="s">
        <v>4293</v>
      </c>
      <c r="I1962" s="4" t="s">
        <v>4048</v>
      </c>
      <c r="J1962">
        <f t="shared" si="150"/>
        <v>1</v>
      </c>
      <c r="K1962" s="7">
        <f t="shared" si="151"/>
        <v>3.2638888888888891E-2</v>
      </c>
      <c r="L1962" t="str">
        <f>IF(AND(K1962&lt;Sheet2!$A$3,K1962&gt;=Sheet2!$A$2),"Morning",IF(AND(K1962&gt;=Sheet2!$A$3,K1962&lt;Sheet2!$A$4),"Afternoon","Night"))</f>
        <v>Night</v>
      </c>
      <c r="M1962" t="str">
        <f t="shared" si="152"/>
        <v>Tuesday</v>
      </c>
      <c r="N1962">
        <f t="shared" si="153"/>
        <v>2015</v>
      </c>
      <c r="O1962">
        <f t="shared" si="154"/>
        <v>11</v>
      </c>
    </row>
    <row r="1963" spans="1:15" x14ac:dyDescent="0.2">
      <c r="A1963" s="3" t="s">
        <v>4294</v>
      </c>
      <c r="B1963" s="6">
        <v>42325.257638888892</v>
      </c>
      <c r="C1963" s="6">
        <v>42325.257638888892</v>
      </c>
      <c r="D1963" s="4" t="s">
        <v>1021</v>
      </c>
      <c r="E1963" s="4" t="s">
        <v>173</v>
      </c>
      <c r="F1963" s="4" t="s">
        <v>18</v>
      </c>
      <c r="G1963" s="4" t="s">
        <v>12</v>
      </c>
      <c r="H1963" s="4" t="s">
        <v>1022</v>
      </c>
      <c r="I1963" s="4" t="s">
        <v>4057</v>
      </c>
      <c r="J1963">
        <f t="shared" si="150"/>
        <v>1</v>
      </c>
      <c r="K1963" s="7">
        <f t="shared" si="151"/>
        <v>0.25763888888888892</v>
      </c>
      <c r="L1963" t="str">
        <f>IF(AND(K1963&lt;Sheet2!$A$3,K1963&gt;=Sheet2!$A$2),"Morning",IF(AND(K1963&gt;=Sheet2!$A$3,K1963&lt;Sheet2!$A$4),"Afternoon","Night"))</f>
        <v>Morning</v>
      </c>
      <c r="M1963" t="str">
        <f t="shared" si="152"/>
        <v>Tuesday</v>
      </c>
      <c r="N1963">
        <f t="shared" si="153"/>
        <v>2015</v>
      </c>
      <c r="O1963">
        <f t="shared" si="154"/>
        <v>11</v>
      </c>
    </row>
    <row r="1964" spans="1:15" x14ac:dyDescent="0.2">
      <c r="A1964" s="3" t="s">
        <v>4295</v>
      </c>
      <c r="B1964" s="6">
        <v>42325.257638888892</v>
      </c>
      <c r="C1964" s="6">
        <v>42327.632638888892</v>
      </c>
      <c r="D1964" s="4" t="s">
        <v>1021</v>
      </c>
      <c r="E1964" s="4" t="s">
        <v>173</v>
      </c>
      <c r="F1964" s="4" t="s">
        <v>18</v>
      </c>
      <c r="G1964" s="4" t="s">
        <v>12</v>
      </c>
      <c r="H1964" s="4" t="s">
        <v>4296</v>
      </c>
      <c r="I1964" s="4" t="s">
        <v>4057</v>
      </c>
      <c r="J1964">
        <f t="shared" si="150"/>
        <v>1</v>
      </c>
      <c r="K1964" s="7">
        <f t="shared" si="151"/>
        <v>0.25763888888888892</v>
      </c>
      <c r="L1964" t="str">
        <f>IF(AND(K1964&lt;Sheet2!$A$3,K1964&gt;=Sheet2!$A$2),"Morning",IF(AND(K1964&gt;=Sheet2!$A$3,K1964&lt;Sheet2!$A$4),"Afternoon","Night"))</f>
        <v>Morning</v>
      </c>
      <c r="M1964" t="str">
        <f t="shared" si="152"/>
        <v>Tuesday</v>
      </c>
      <c r="N1964">
        <f t="shared" si="153"/>
        <v>2015</v>
      </c>
      <c r="O1964">
        <f t="shared" si="154"/>
        <v>11</v>
      </c>
    </row>
    <row r="1965" spans="1:15" x14ac:dyDescent="0.2">
      <c r="A1965" s="3" t="s">
        <v>4297</v>
      </c>
      <c r="B1965" s="6">
        <v>42325.40902777778</v>
      </c>
      <c r="C1965" s="6">
        <v>42325.40902777778</v>
      </c>
      <c r="D1965" s="4" t="s">
        <v>1465</v>
      </c>
      <c r="E1965" s="4" t="s">
        <v>10</v>
      </c>
      <c r="F1965" s="4" t="s">
        <v>97</v>
      </c>
      <c r="G1965" s="4" t="s">
        <v>12</v>
      </c>
      <c r="H1965" s="4" t="s">
        <v>4298</v>
      </c>
      <c r="I1965" s="4" t="s">
        <v>4057</v>
      </c>
      <c r="J1965">
        <f t="shared" si="150"/>
        <v>1</v>
      </c>
      <c r="K1965" s="7">
        <f t="shared" si="151"/>
        <v>0.40902777777777777</v>
      </c>
      <c r="L1965" t="str">
        <f>IF(AND(K1965&lt;Sheet2!$A$3,K1965&gt;=Sheet2!$A$2),"Morning",IF(AND(K1965&gt;=Sheet2!$A$3,K1965&lt;Sheet2!$A$4),"Afternoon","Night"))</f>
        <v>Morning</v>
      </c>
      <c r="M1965" t="str">
        <f t="shared" si="152"/>
        <v>Tuesday</v>
      </c>
      <c r="N1965">
        <f t="shared" si="153"/>
        <v>2015</v>
      </c>
      <c r="O1965">
        <f t="shared" si="154"/>
        <v>11</v>
      </c>
    </row>
    <row r="1966" spans="1:15" x14ac:dyDescent="0.2">
      <c r="A1966" s="3" t="s">
        <v>4299</v>
      </c>
      <c r="B1966" s="6">
        <v>42325.583333333336</v>
      </c>
      <c r="C1966" s="6">
        <v>42325.583333333336</v>
      </c>
      <c r="D1966" s="4" t="s">
        <v>191</v>
      </c>
      <c r="E1966" s="4" t="s">
        <v>74</v>
      </c>
      <c r="F1966" s="4" t="s">
        <v>74</v>
      </c>
      <c r="G1966" s="4" t="s">
        <v>72</v>
      </c>
      <c r="H1966" s="4" t="s">
        <v>4300</v>
      </c>
      <c r="I1966" s="4" t="s">
        <v>74</v>
      </c>
      <c r="J1966">
        <f t="shared" si="150"/>
        <v>1</v>
      </c>
      <c r="K1966" s="7">
        <f t="shared" si="151"/>
        <v>0.58333333333333337</v>
      </c>
      <c r="L1966" t="str">
        <f>IF(AND(K1966&lt;Sheet2!$A$3,K1966&gt;=Sheet2!$A$2),"Morning",IF(AND(K1966&gt;=Sheet2!$A$3,K1966&lt;Sheet2!$A$4),"Afternoon","Night"))</f>
        <v>Afternoon</v>
      </c>
      <c r="M1966" t="str">
        <f t="shared" si="152"/>
        <v>Tuesday</v>
      </c>
      <c r="N1966">
        <f t="shared" si="153"/>
        <v>2015</v>
      </c>
      <c r="O1966">
        <f t="shared" si="154"/>
        <v>11</v>
      </c>
    </row>
    <row r="1967" spans="1:15" x14ac:dyDescent="0.2">
      <c r="A1967" s="3" t="s">
        <v>4301</v>
      </c>
      <c r="B1967" s="6">
        <v>42325.586805555555</v>
      </c>
      <c r="C1967" s="6">
        <v>42325.586805555555</v>
      </c>
      <c r="D1967" s="4" t="s">
        <v>1021</v>
      </c>
      <c r="E1967" s="4" t="s">
        <v>10</v>
      </c>
      <c r="F1967" s="4" t="s">
        <v>97</v>
      </c>
      <c r="G1967" s="4" t="s">
        <v>12</v>
      </c>
      <c r="H1967" s="4" t="s">
        <v>4302</v>
      </c>
      <c r="I1967" s="4" t="s">
        <v>4057</v>
      </c>
      <c r="J1967">
        <f t="shared" si="150"/>
        <v>1</v>
      </c>
      <c r="K1967" s="7">
        <f t="shared" si="151"/>
        <v>0.58680555555555558</v>
      </c>
      <c r="L1967" t="str">
        <f>IF(AND(K1967&lt;Sheet2!$A$3,K1967&gt;=Sheet2!$A$2),"Morning",IF(AND(K1967&gt;=Sheet2!$A$3,K1967&lt;Sheet2!$A$4),"Afternoon","Night"))</f>
        <v>Afternoon</v>
      </c>
      <c r="M1967" t="str">
        <f t="shared" si="152"/>
        <v>Tuesday</v>
      </c>
      <c r="N1967">
        <f t="shared" si="153"/>
        <v>2015</v>
      </c>
      <c r="O1967">
        <f t="shared" si="154"/>
        <v>11</v>
      </c>
    </row>
    <row r="1968" spans="1:15" x14ac:dyDescent="0.2">
      <c r="A1968" s="3" t="s">
        <v>4303</v>
      </c>
      <c r="B1968" s="6">
        <v>42326.255555555559</v>
      </c>
      <c r="C1968" s="6">
        <v>42326.255555555559</v>
      </c>
      <c r="D1968" s="4" t="s">
        <v>1078</v>
      </c>
      <c r="E1968" s="4" t="s">
        <v>10</v>
      </c>
      <c r="F1968" s="4" t="s">
        <v>635</v>
      </c>
      <c r="G1968" s="4" t="s">
        <v>12</v>
      </c>
      <c r="H1968" s="4" t="s">
        <v>4304</v>
      </c>
      <c r="I1968" s="4" t="s">
        <v>4048</v>
      </c>
      <c r="J1968">
        <f t="shared" si="150"/>
        <v>1</v>
      </c>
      <c r="K1968" s="7">
        <f t="shared" si="151"/>
        <v>0.25555555555555559</v>
      </c>
      <c r="L1968" t="str">
        <f>IF(AND(K1968&lt;Sheet2!$A$3,K1968&gt;=Sheet2!$A$2),"Morning",IF(AND(K1968&gt;=Sheet2!$A$3,K1968&lt;Sheet2!$A$4),"Afternoon","Night"))</f>
        <v>Morning</v>
      </c>
      <c r="M1968" t="str">
        <f t="shared" si="152"/>
        <v>Wednesday</v>
      </c>
      <c r="N1968">
        <f t="shared" si="153"/>
        <v>2015</v>
      </c>
      <c r="O1968">
        <f t="shared" si="154"/>
        <v>11</v>
      </c>
    </row>
    <row r="1969" spans="1:15" x14ac:dyDescent="0.2">
      <c r="A1969" s="3" t="s">
        <v>4305</v>
      </c>
      <c r="B1969" s="6">
        <v>42326.487500000003</v>
      </c>
      <c r="C1969" s="6">
        <v>42326.487500000003</v>
      </c>
      <c r="D1969" s="4" t="s">
        <v>119</v>
      </c>
      <c r="E1969" s="4" t="s">
        <v>74</v>
      </c>
      <c r="F1969" s="4" t="s">
        <v>74</v>
      </c>
      <c r="G1969" s="4" t="s">
        <v>72</v>
      </c>
      <c r="H1969" s="4" t="s">
        <v>4306</v>
      </c>
      <c r="I1969" s="4" t="s">
        <v>74</v>
      </c>
      <c r="J1969">
        <f t="shared" si="150"/>
        <v>1</v>
      </c>
      <c r="K1969" s="7">
        <f t="shared" si="151"/>
        <v>0.48749999999999999</v>
      </c>
      <c r="L1969" t="str">
        <f>IF(AND(K1969&lt;Sheet2!$A$3,K1969&gt;=Sheet2!$A$2),"Morning",IF(AND(K1969&gt;=Sheet2!$A$3,K1969&lt;Sheet2!$A$4),"Afternoon","Night"))</f>
        <v>Morning</v>
      </c>
      <c r="M1969" t="str">
        <f t="shared" si="152"/>
        <v>Wednesday</v>
      </c>
      <c r="N1969">
        <f t="shared" si="153"/>
        <v>2015</v>
      </c>
      <c r="O1969">
        <f t="shared" si="154"/>
        <v>11</v>
      </c>
    </row>
    <row r="1970" spans="1:15" x14ac:dyDescent="0.2">
      <c r="A1970" s="3" t="s">
        <v>4307</v>
      </c>
      <c r="B1970" s="6">
        <v>42326.572916666664</v>
      </c>
      <c r="C1970" s="6">
        <v>42326.572916666664</v>
      </c>
      <c r="D1970" s="4" t="s">
        <v>842</v>
      </c>
      <c r="E1970" s="4" t="s">
        <v>10</v>
      </c>
      <c r="F1970" s="4" t="s">
        <v>159</v>
      </c>
      <c r="G1970" s="4" t="s">
        <v>4308</v>
      </c>
      <c r="H1970" s="4" t="s">
        <v>4309</v>
      </c>
      <c r="I1970" s="4" t="s">
        <v>162</v>
      </c>
      <c r="J1970">
        <f t="shared" si="150"/>
        <v>1</v>
      </c>
      <c r="K1970" s="7">
        <f t="shared" si="151"/>
        <v>0.57291666666666663</v>
      </c>
      <c r="L1970" t="str">
        <f>IF(AND(K1970&lt;Sheet2!$A$3,K1970&gt;=Sheet2!$A$2),"Morning",IF(AND(K1970&gt;=Sheet2!$A$3,K1970&lt;Sheet2!$A$4),"Afternoon","Night"))</f>
        <v>Afternoon</v>
      </c>
      <c r="M1970" t="str">
        <f t="shared" si="152"/>
        <v>Wednesday</v>
      </c>
      <c r="N1970">
        <f t="shared" si="153"/>
        <v>2015</v>
      </c>
      <c r="O1970">
        <f t="shared" si="154"/>
        <v>11</v>
      </c>
    </row>
    <row r="1971" spans="1:15" x14ac:dyDescent="0.2">
      <c r="A1971" s="3" t="s">
        <v>4310</v>
      </c>
      <c r="B1971" s="6">
        <v>42326.572916666664</v>
      </c>
      <c r="C1971" s="6">
        <v>42327.654166666667</v>
      </c>
      <c r="D1971" s="4" t="s">
        <v>842</v>
      </c>
      <c r="E1971" s="4" t="s">
        <v>10</v>
      </c>
      <c r="F1971" s="4" t="s">
        <v>159</v>
      </c>
      <c r="G1971" s="4" t="s">
        <v>4308</v>
      </c>
      <c r="H1971" s="4" t="s">
        <v>4311</v>
      </c>
      <c r="I1971" s="4" t="s">
        <v>162</v>
      </c>
      <c r="J1971">
        <f t="shared" si="150"/>
        <v>1</v>
      </c>
      <c r="K1971" s="7">
        <f t="shared" si="151"/>
        <v>0.57291666666666663</v>
      </c>
      <c r="L1971" t="str">
        <f>IF(AND(K1971&lt;Sheet2!$A$3,K1971&gt;=Sheet2!$A$2),"Morning",IF(AND(K1971&gt;=Sheet2!$A$3,K1971&lt;Sheet2!$A$4),"Afternoon","Night"))</f>
        <v>Afternoon</v>
      </c>
      <c r="M1971" t="str">
        <f t="shared" si="152"/>
        <v>Wednesday</v>
      </c>
      <c r="N1971">
        <f t="shared" si="153"/>
        <v>2015</v>
      </c>
      <c r="O1971">
        <f t="shared" si="154"/>
        <v>11</v>
      </c>
    </row>
    <row r="1972" spans="1:15" x14ac:dyDescent="0.2">
      <c r="A1972" s="3" t="s">
        <v>4312</v>
      </c>
      <c r="B1972" s="6">
        <v>42326.572916666664</v>
      </c>
      <c r="C1972" s="6">
        <v>42328.479166666664</v>
      </c>
      <c r="D1972" s="4" t="s">
        <v>842</v>
      </c>
      <c r="E1972" s="4" t="s">
        <v>10</v>
      </c>
      <c r="F1972" s="4" t="s">
        <v>159</v>
      </c>
      <c r="G1972" s="4" t="s">
        <v>4308</v>
      </c>
      <c r="H1972" s="4" t="s">
        <v>4313</v>
      </c>
      <c r="I1972" s="4" t="s">
        <v>162</v>
      </c>
      <c r="J1972">
        <f t="shared" si="150"/>
        <v>1</v>
      </c>
      <c r="K1972" s="7">
        <f t="shared" si="151"/>
        <v>0.57291666666666663</v>
      </c>
      <c r="L1972" t="str">
        <f>IF(AND(K1972&lt;Sheet2!$A$3,K1972&gt;=Sheet2!$A$2),"Morning",IF(AND(K1972&gt;=Sheet2!$A$3,K1972&lt;Sheet2!$A$4),"Afternoon","Night"))</f>
        <v>Afternoon</v>
      </c>
      <c r="M1972" t="str">
        <f t="shared" si="152"/>
        <v>Wednesday</v>
      </c>
      <c r="N1972">
        <f t="shared" si="153"/>
        <v>2015</v>
      </c>
      <c r="O1972">
        <f t="shared" si="154"/>
        <v>11</v>
      </c>
    </row>
    <row r="1973" spans="1:15" x14ac:dyDescent="0.2">
      <c r="A1973" s="3" t="s">
        <v>4314</v>
      </c>
      <c r="B1973" s="6">
        <v>42326.725694444445</v>
      </c>
      <c r="C1973" s="6">
        <v>42326.725694444445</v>
      </c>
      <c r="D1973" s="4" t="s">
        <v>990</v>
      </c>
      <c r="E1973" s="4" t="s">
        <v>10</v>
      </c>
      <c r="F1973" s="4" t="s">
        <v>36</v>
      </c>
      <c r="G1973" s="4" t="s">
        <v>98</v>
      </c>
      <c r="H1973" s="4" t="s">
        <v>4315</v>
      </c>
      <c r="I1973" s="4" t="s">
        <v>4057</v>
      </c>
      <c r="J1973">
        <f t="shared" si="150"/>
        <v>1</v>
      </c>
      <c r="K1973" s="7">
        <f t="shared" si="151"/>
        <v>0.72569444444444453</v>
      </c>
      <c r="L1973" t="str">
        <f>IF(AND(K1973&lt;Sheet2!$A$3,K1973&gt;=Sheet2!$A$2),"Morning",IF(AND(K1973&gt;=Sheet2!$A$3,K1973&lt;Sheet2!$A$4),"Afternoon","Night"))</f>
        <v>Afternoon</v>
      </c>
      <c r="M1973" t="str">
        <f t="shared" si="152"/>
        <v>Wednesday</v>
      </c>
      <c r="N1973">
        <f t="shared" si="153"/>
        <v>2015</v>
      </c>
      <c r="O1973">
        <f t="shared" si="154"/>
        <v>11</v>
      </c>
    </row>
    <row r="1974" spans="1:15" x14ac:dyDescent="0.2">
      <c r="A1974" s="3" t="s">
        <v>4316</v>
      </c>
      <c r="B1974" s="6">
        <v>42326.725694444445</v>
      </c>
      <c r="C1974" s="6">
        <v>42327.708333333336</v>
      </c>
      <c r="D1974" s="4" t="s">
        <v>990</v>
      </c>
      <c r="E1974" s="4" t="s">
        <v>10</v>
      </c>
      <c r="F1974" s="4" t="s">
        <v>36</v>
      </c>
      <c r="G1974" s="4" t="s">
        <v>98</v>
      </c>
      <c r="H1974" s="4" t="s">
        <v>4317</v>
      </c>
      <c r="I1974" s="4" t="s">
        <v>4057</v>
      </c>
      <c r="J1974">
        <f t="shared" si="150"/>
        <v>1</v>
      </c>
      <c r="K1974" s="7">
        <f t="shared" si="151"/>
        <v>0.72569444444444453</v>
      </c>
      <c r="L1974" t="str">
        <f>IF(AND(K1974&lt;Sheet2!$A$3,K1974&gt;=Sheet2!$A$2),"Morning",IF(AND(K1974&gt;=Sheet2!$A$3,K1974&lt;Sheet2!$A$4),"Afternoon","Night"))</f>
        <v>Afternoon</v>
      </c>
      <c r="M1974" t="str">
        <f t="shared" si="152"/>
        <v>Wednesday</v>
      </c>
      <c r="N1974">
        <f t="shared" si="153"/>
        <v>2015</v>
      </c>
      <c r="O1974">
        <f t="shared" si="154"/>
        <v>11</v>
      </c>
    </row>
    <row r="1975" spans="1:15" x14ac:dyDescent="0.2">
      <c r="A1975" s="3" t="s">
        <v>4318</v>
      </c>
      <c r="B1975" s="6">
        <v>42326.740972222222</v>
      </c>
      <c r="C1975" s="6">
        <v>42326.740972222222</v>
      </c>
      <c r="D1975" s="4" t="s">
        <v>3900</v>
      </c>
      <c r="E1975" s="4" t="s">
        <v>77</v>
      </c>
      <c r="F1975" s="4" t="s">
        <v>18</v>
      </c>
      <c r="G1975" s="4" t="s">
        <v>12</v>
      </c>
      <c r="H1975" s="4" t="s">
        <v>3901</v>
      </c>
      <c r="I1975" s="4" t="s">
        <v>4048</v>
      </c>
      <c r="J1975">
        <f t="shared" si="150"/>
        <v>1</v>
      </c>
      <c r="K1975" s="7">
        <f t="shared" si="151"/>
        <v>0.74097222222222225</v>
      </c>
      <c r="L1975" t="str">
        <f>IF(AND(K1975&lt;Sheet2!$A$3,K1975&gt;=Sheet2!$A$2),"Morning",IF(AND(K1975&gt;=Sheet2!$A$3,K1975&lt;Sheet2!$A$4),"Afternoon","Night"))</f>
        <v>Afternoon</v>
      </c>
      <c r="M1975" t="str">
        <f t="shared" si="152"/>
        <v>Wednesday</v>
      </c>
      <c r="N1975">
        <f t="shared" si="153"/>
        <v>2015</v>
      </c>
      <c r="O1975">
        <f t="shared" si="154"/>
        <v>11</v>
      </c>
    </row>
    <row r="1976" spans="1:15" x14ac:dyDescent="0.2">
      <c r="A1976" s="3" t="s">
        <v>4319</v>
      </c>
      <c r="B1976" s="6">
        <v>42326.740972222222</v>
      </c>
      <c r="C1976" s="6">
        <v>42328.657638888886</v>
      </c>
      <c r="D1976" s="4" t="s">
        <v>3900</v>
      </c>
      <c r="E1976" s="4" t="s">
        <v>77</v>
      </c>
      <c r="F1976" s="4" t="s">
        <v>18</v>
      </c>
      <c r="G1976" s="4" t="s">
        <v>12</v>
      </c>
      <c r="H1976" s="4" t="s">
        <v>4320</v>
      </c>
      <c r="I1976" s="4" t="s">
        <v>4048</v>
      </c>
      <c r="J1976">
        <f t="shared" si="150"/>
        <v>1</v>
      </c>
      <c r="K1976" s="7">
        <f t="shared" si="151"/>
        <v>0.74097222222222225</v>
      </c>
      <c r="L1976" t="str">
        <f>IF(AND(K1976&lt;Sheet2!$A$3,K1976&gt;=Sheet2!$A$2),"Morning",IF(AND(K1976&gt;=Sheet2!$A$3,K1976&lt;Sheet2!$A$4),"Afternoon","Night"))</f>
        <v>Afternoon</v>
      </c>
      <c r="M1976" t="str">
        <f t="shared" si="152"/>
        <v>Wednesday</v>
      </c>
      <c r="N1976">
        <f t="shared" si="153"/>
        <v>2015</v>
      </c>
      <c r="O1976">
        <f t="shared" si="154"/>
        <v>11</v>
      </c>
    </row>
    <row r="1977" spans="1:15" x14ac:dyDescent="0.2">
      <c r="A1977" s="3" t="s">
        <v>4321</v>
      </c>
      <c r="B1977" s="6">
        <v>42326.795138888891</v>
      </c>
      <c r="C1977" s="6">
        <v>42326.795138888891</v>
      </c>
      <c r="D1977" s="4" t="s">
        <v>990</v>
      </c>
      <c r="E1977" s="4" t="s">
        <v>77</v>
      </c>
      <c r="F1977" s="4" t="s">
        <v>18</v>
      </c>
      <c r="G1977" s="4" t="s">
        <v>1604</v>
      </c>
      <c r="H1977" s="4" t="s">
        <v>4322</v>
      </c>
      <c r="I1977" s="4" t="s">
        <v>4057</v>
      </c>
      <c r="J1977">
        <f t="shared" si="150"/>
        <v>1</v>
      </c>
      <c r="K1977" s="7">
        <f t="shared" si="151"/>
        <v>0.79513888888888884</v>
      </c>
      <c r="L1977" t="str">
        <f>IF(AND(K1977&lt;Sheet2!$A$3,K1977&gt;=Sheet2!$A$2),"Morning",IF(AND(K1977&gt;=Sheet2!$A$3,K1977&lt;Sheet2!$A$4),"Afternoon","Night"))</f>
        <v>Night</v>
      </c>
      <c r="M1977" t="str">
        <f t="shared" si="152"/>
        <v>Wednesday</v>
      </c>
      <c r="N1977">
        <f t="shared" si="153"/>
        <v>2015</v>
      </c>
      <c r="O1977">
        <f t="shared" si="154"/>
        <v>11</v>
      </c>
    </row>
    <row r="1978" spans="1:15" x14ac:dyDescent="0.2">
      <c r="A1978" s="3" t="s">
        <v>4323</v>
      </c>
      <c r="B1978" s="6">
        <v>42326.795138888891</v>
      </c>
      <c r="C1978" s="6">
        <v>42328.295138888891</v>
      </c>
      <c r="D1978" s="4" t="s">
        <v>990</v>
      </c>
      <c r="E1978" s="4" t="s">
        <v>77</v>
      </c>
      <c r="F1978" s="4" t="s">
        <v>18</v>
      </c>
      <c r="G1978" s="4" t="s">
        <v>1604</v>
      </c>
      <c r="H1978" s="4" t="s">
        <v>4324</v>
      </c>
      <c r="I1978" s="4" t="s">
        <v>4057</v>
      </c>
      <c r="J1978">
        <f t="shared" si="150"/>
        <v>1</v>
      </c>
      <c r="K1978" s="7">
        <f t="shared" si="151"/>
        <v>0.79513888888888884</v>
      </c>
      <c r="L1978" t="str">
        <f>IF(AND(K1978&lt;Sheet2!$A$3,K1978&gt;=Sheet2!$A$2),"Morning",IF(AND(K1978&gt;=Sheet2!$A$3,K1978&lt;Sheet2!$A$4),"Afternoon","Night"))</f>
        <v>Night</v>
      </c>
      <c r="M1978" t="str">
        <f t="shared" si="152"/>
        <v>Wednesday</v>
      </c>
      <c r="N1978">
        <f t="shared" si="153"/>
        <v>2015</v>
      </c>
      <c r="O1978">
        <f t="shared" si="154"/>
        <v>11</v>
      </c>
    </row>
    <row r="1979" spans="1:15" x14ac:dyDescent="0.2">
      <c r="A1979" s="3" t="s">
        <v>4325</v>
      </c>
      <c r="B1979" s="6">
        <v>42326.888888888891</v>
      </c>
      <c r="C1979" s="6">
        <v>42326.888888888891</v>
      </c>
      <c r="D1979" s="4" t="s">
        <v>727</v>
      </c>
      <c r="E1979" s="4" t="s">
        <v>77</v>
      </c>
      <c r="F1979" s="4" t="s">
        <v>18</v>
      </c>
      <c r="G1979" s="4" t="s">
        <v>793</v>
      </c>
      <c r="H1979" s="4" t="s">
        <v>4326</v>
      </c>
      <c r="I1979" s="4" t="s">
        <v>4048</v>
      </c>
      <c r="J1979">
        <f t="shared" si="150"/>
        <v>1</v>
      </c>
      <c r="K1979" s="7">
        <f t="shared" si="151"/>
        <v>0.88888888888888884</v>
      </c>
      <c r="L1979" t="str">
        <f>IF(AND(K1979&lt;Sheet2!$A$3,K1979&gt;=Sheet2!$A$2),"Morning",IF(AND(K1979&gt;=Sheet2!$A$3,K1979&lt;Sheet2!$A$4),"Afternoon","Night"))</f>
        <v>Night</v>
      </c>
      <c r="M1979" t="str">
        <f t="shared" si="152"/>
        <v>Wednesday</v>
      </c>
      <c r="N1979">
        <f t="shared" si="153"/>
        <v>2015</v>
      </c>
      <c r="O1979">
        <f t="shared" si="154"/>
        <v>11</v>
      </c>
    </row>
    <row r="1980" spans="1:15" x14ac:dyDescent="0.2">
      <c r="A1980" s="3" t="s">
        <v>4327</v>
      </c>
      <c r="B1980" s="6">
        <v>42326.888888888891</v>
      </c>
      <c r="C1980" s="6">
        <v>42328.638888888891</v>
      </c>
      <c r="D1980" s="4" t="s">
        <v>727</v>
      </c>
      <c r="E1980" s="4" t="s">
        <v>77</v>
      </c>
      <c r="F1980" s="4" t="s">
        <v>18</v>
      </c>
      <c r="G1980" s="4" t="s">
        <v>793</v>
      </c>
      <c r="H1980" s="4" t="s">
        <v>4328</v>
      </c>
      <c r="I1980" s="4" t="s">
        <v>4048</v>
      </c>
      <c r="J1980">
        <f t="shared" si="150"/>
        <v>1</v>
      </c>
      <c r="K1980" s="7">
        <f t="shared" si="151"/>
        <v>0.88888888888888884</v>
      </c>
      <c r="L1980" t="str">
        <f>IF(AND(K1980&lt;Sheet2!$A$3,K1980&gt;=Sheet2!$A$2),"Morning",IF(AND(K1980&gt;=Sheet2!$A$3,K1980&lt;Sheet2!$A$4),"Afternoon","Night"))</f>
        <v>Night</v>
      </c>
      <c r="M1980" t="str">
        <f t="shared" si="152"/>
        <v>Wednesday</v>
      </c>
      <c r="N1980">
        <f t="shared" si="153"/>
        <v>2015</v>
      </c>
      <c r="O1980">
        <f t="shared" si="154"/>
        <v>11</v>
      </c>
    </row>
    <row r="1981" spans="1:15" x14ac:dyDescent="0.2">
      <c r="A1981" s="3" t="s">
        <v>4329</v>
      </c>
      <c r="B1981" s="6">
        <v>42326.910416666666</v>
      </c>
      <c r="C1981" s="6">
        <v>42326.910416666666</v>
      </c>
      <c r="D1981" s="4" t="s">
        <v>76</v>
      </c>
      <c r="E1981" s="4" t="s">
        <v>77</v>
      </c>
      <c r="F1981" s="4" t="s">
        <v>18</v>
      </c>
      <c r="G1981" s="4" t="s">
        <v>329</v>
      </c>
      <c r="H1981" s="4" t="s">
        <v>2325</v>
      </c>
      <c r="I1981" s="4" t="s">
        <v>4057</v>
      </c>
      <c r="J1981">
        <f t="shared" si="150"/>
        <v>1</v>
      </c>
      <c r="K1981" s="7">
        <f t="shared" si="151"/>
        <v>0.91041666666666676</v>
      </c>
      <c r="L1981" t="str">
        <f>IF(AND(K1981&lt;Sheet2!$A$3,K1981&gt;=Sheet2!$A$2),"Morning",IF(AND(K1981&gt;=Sheet2!$A$3,K1981&lt;Sheet2!$A$4),"Afternoon","Night"))</f>
        <v>Night</v>
      </c>
      <c r="M1981" t="str">
        <f t="shared" si="152"/>
        <v>Wednesday</v>
      </c>
      <c r="N1981">
        <f t="shared" si="153"/>
        <v>2015</v>
      </c>
      <c r="O1981">
        <f t="shared" si="154"/>
        <v>11</v>
      </c>
    </row>
    <row r="1982" spans="1:15" x14ac:dyDescent="0.2">
      <c r="A1982" s="3" t="s">
        <v>4330</v>
      </c>
      <c r="B1982" s="6">
        <v>42326.910416666666</v>
      </c>
      <c r="C1982" s="6">
        <v>42328.32708333333</v>
      </c>
      <c r="D1982" s="4" t="s">
        <v>76</v>
      </c>
      <c r="E1982" s="4" t="s">
        <v>77</v>
      </c>
      <c r="F1982" s="4" t="s">
        <v>18</v>
      </c>
      <c r="G1982" s="4" t="s">
        <v>329</v>
      </c>
      <c r="H1982" s="4" t="s">
        <v>4331</v>
      </c>
      <c r="I1982" s="4" t="s">
        <v>4057</v>
      </c>
      <c r="J1982">
        <f t="shared" si="150"/>
        <v>1</v>
      </c>
      <c r="K1982" s="7">
        <f t="shared" si="151"/>
        <v>0.91041666666666676</v>
      </c>
      <c r="L1982" t="str">
        <f>IF(AND(K1982&lt;Sheet2!$A$3,K1982&gt;=Sheet2!$A$2),"Morning",IF(AND(K1982&gt;=Sheet2!$A$3,K1982&lt;Sheet2!$A$4),"Afternoon","Night"))</f>
        <v>Night</v>
      </c>
      <c r="M1982" t="str">
        <f t="shared" si="152"/>
        <v>Wednesday</v>
      </c>
      <c r="N1982">
        <f t="shared" si="153"/>
        <v>2015</v>
      </c>
      <c r="O1982">
        <f t="shared" si="154"/>
        <v>11</v>
      </c>
    </row>
    <row r="1983" spans="1:15" x14ac:dyDescent="0.2">
      <c r="A1983" s="3" t="s">
        <v>4332</v>
      </c>
      <c r="B1983" s="6">
        <v>42326.912499999999</v>
      </c>
      <c r="C1983" s="6">
        <v>42326.912499999999</v>
      </c>
      <c r="D1983" s="4" t="s">
        <v>1956</v>
      </c>
      <c r="E1983" s="4" t="s">
        <v>77</v>
      </c>
      <c r="F1983" s="4" t="s">
        <v>18</v>
      </c>
      <c r="G1983" s="4" t="s">
        <v>12</v>
      </c>
      <c r="H1983" s="4" t="s">
        <v>4333</v>
      </c>
      <c r="I1983" s="4" t="s">
        <v>4048</v>
      </c>
      <c r="J1983">
        <f t="shared" si="150"/>
        <v>1</v>
      </c>
      <c r="K1983" s="7">
        <f t="shared" si="151"/>
        <v>0.91249999999999998</v>
      </c>
      <c r="L1983" t="str">
        <f>IF(AND(K1983&lt;Sheet2!$A$3,K1983&gt;=Sheet2!$A$2),"Morning",IF(AND(K1983&gt;=Sheet2!$A$3,K1983&lt;Sheet2!$A$4),"Afternoon","Night"))</f>
        <v>Night</v>
      </c>
      <c r="M1983" t="str">
        <f t="shared" si="152"/>
        <v>Wednesday</v>
      </c>
      <c r="N1983">
        <f t="shared" si="153"/>
        <v>2015</v>
      </c>
      <c r="O1983">
        <f t="shared" si="154"/>
        <v>11</v>
      </c>
    </row>
    <row r="1984" spans="1:15" x14ac:dyDescent="0.2">
      <c r="A1984" s="3" t="s">
        <v>4334</v>
      </c>
      <c r="B1984" s="6">
        <v>42326.912499999999</v>
      </c>
      <c r="C1984" s="6">
        <v>42331.57916666667</v>
      </c>
      <c r="D1984" s="4" t="s">
        <v>1956</v>
      </c>
      <c r="E1984" s="4" t="s">
        <v>77</v>
      </c>
      <c r="F1984" s="4" t="s">
        <v>18</v>
      </c>
      <c r="G1984" s="4" t="s">
        <v>12</v>
      </c>
      <c r="H1984" s="4" t="s">
        <v>4335</v>
      </c>
      <c r="I1984" s="4" t="s">
        <v>4048</v>
      </c>
      <c r="J1984">
        <f t="shared" si="150"/>
        <v>1</v>
      </c>
      <c r="K1984" s="7">
        <f t="shared" si="151"/>
        <v>0.91249999999999998</v>
      </c>
      <c r="L1984" t="str">
        <f>IF(AND(K1984&lt;Sheet2!$A$3,K1984&gt;=Sheet2!$A$2),"Morning",IF(AND(K1984&gt;=Sheet2!$A$3,K1984&lt;Sheet2!$A$4),"Afternoon","Night"))</f>
        <v>Night</v>
      </c>
      <c r="M1984" t="str">
        <f t="shared" si="152"/>
        <v>Wednesday</v>
      </c>
      <c r="N1984">
        <f t="shared" si="153"/>
        <v>2015</v>
      </c>
      <c r="O1984">
        <f t="shared" si="154"/>
        <v>11</v>
      </c>
    </row>
    <row r="1985" spans="1:15" x14ac:dyDescent="0.2">
      <c r="A1985" s="3" t="s">
        <v>4336</v>
      </c>
      <c r="B1985" s="6">
        <v>42326.92083333333</v>
      </c>
      <c r="C1985" s="6">
        <v>42326.92083333333</v>
      </c>
      <c r="D1985" s="4" t="s">
        <v>537</v>
      </c>
      <c r="E1985" s="4" t="s">
        <v>77</v>
      </c>
      <c r="F1985" s="4" t="s">
        <v>18</v>
      </c>
      <c r="G1985" s="4" t="s">
        <v>12</v>
      </c>
      <c r="H1985" s="4" t="s">
        <v>4337</v>
      </c>
      <c r="I1985" s="4" t="s">
        <v>4048</v>
      </c>
      <c r="J1985">
        <f t="shared" si="150"/>
        <v>1</v>
      </c>
      <c r="K1985" s="7">
        <f t="shared" si="151"/>
        <v>0.92083333333333339</v>
      </c>
      <c r="L1985" t="str">
        <f>IF(AND(K1985&lt;Sheet2!$A$3,K1985&gt;=Sheet2!$A$2),"Morning",IF(AND(K1985&gt;=Sheet2!$A$3,K1985&lt;Sheet2!$A$4),"Afternoon","Night"))</f>
        <v>Night</v>
      </c>
      <c r="M1985" t="str">
        <f t="shared" si="152"/>
        <v>Wednesday</v>
      </c>
      <c r="N1985">
        <f t="shared" si="153"/>
        <v>2015</v>
      </c>
      <c r="O1985">
        <f t="shared" si="154"/>
        <v>11</v>
      </c>
    </row>
    <row r="1986" spans="1:15" x14ac:dyDescent="0.2">
      <c r="A1986" s="3" t="s">
        <v>4338</v>
      </c>
      <c r="B1986" s="6">
        <v>42326.92083333333</v>
      </c>
      <c r="C1986" s="6" t="s">
        <v>30440</v>
      </c>
      <c r="D1986" s="4" t="s">
        <v>537</v>
      </c>
      <c r="E1986" s="4" t="s">
        <v>77</v>
      </c>
      <c r="F1986" s="4" t="s">
        <v>18</v>
      </c>
      <c r="G1986" s="4" t="s">
        <v>12</v>
      </c>
      <c r="H1986" s="4" t="s">
        <v>4339</v>
      </c>
      <c r="I1986" s="4" t="s">
        <v>4048</v>
      </c>
      <c r="J1986">
        <f t="shared" si="150"/>
        <v>1</v>
      </c>
      <c r="K1986" s="7">
        <f t="shared" si="151"/>
        <v>0.92083333333333339</v>
      </c>
      <c r="L1986" t="str">
        <f>IF(AND(K1986&lt;Sheet2!$A$3,K1986&gt;=Sheet2!$A$2),"Morning",IF(AND(K1986&gt;=Sheet2!$A$3,K1986&lt;Sheet2!$A$4),"Afternoon","Night"))</f>
        <v>Night</v>
      </c>
      <c r="M1986" t="str">
        <f t="shared" si="152"/>
        <v>Wednesday</v>
      </c>
      <c r="N1986">
        <f t="shared" si="153"/>
        <v>2015</v>
      </c>
      <c r="O1986">
        <f t="shared" si="154"/>
        <v>11</v>
      </c>
    </row>
    <row r="1987" spans="1:15" x14ac:dyDescent="0.2">
      <c r="A1987" s="3" t="s">
        <v>4340</v>
      </c>
      <c r="B1987" s="6">
        <v>42326.925000000003</v>
      </c>
      <c r="C1987" s="6">
        <v>42326.925000000003</v>
      </c>
      <c r="D1987" s="4" t="s">
        <v>1956</v>
      </c>
      <c r="E1987" s="4" t="s">
        <v>77</v>
      </c>
      <c r="F1987" s="4" t="s">
        <v>18</v>
      </c>
      <c r="G1987" s="4" t="s">
        <v>2416</v>
      </c>
      <c r="H1987" s="4" t="s">
        <v>4341</v>
      </c>
      <c r="I1987" s="4" t="s">
        <v>4048</v>
      </c>
      <c r="J1987">
        <f t="shared" ref="J1987:J2050" si="155">COUNTA(B1987)</f>
        <v>1</v>
      </c>
      <c r="K1987" s="7">
        <f t="shared" ref="K1987:K2050" si="156">TIME(HOUR(B1987),MINUTE(B1987),SECOND(B1987))</f>
        <v>0.92499999999999993</v>
      </c>
      <c r="L1987" t="str">
        <f>IF(AND(K1987&lt;Sheet2!$A$3,K1987&gt;=Sheet2!$A$2),"Morning",IF(AND(K1987&gt;=Sheet2!$A$3,K1987&lt;Sheet2!$A$4),"Afternoon","Night"))</f>
        <v>Night</v>
      </c>
      <c r="M1987" t="str">
        <f t="shared" ref="M1987:M2050" si="157">TEXT(B1987,"dddd")</f>
        <v>Wednesday</v>
      </c>
      <c r="N1987">
        <f t="shared" ref="N1987:N2050" si="158">YEAR(B1987)</f>
        <v>2015</v>
      </c>
      <c r="O1987">
        <f t="shared" ref="O1987:O2050" si="159">MONTH(B1987)</f>
        <v>11</v>
      </c>
    </row>
    <row r="1988" spans="1:15" x14ac:dyDescent="0.2">
      <c r="A1988" s="3" t="s">
        <v>4342</v>
      </c>
      <c r="B1988" s="6">
        <v>42326.925000000003</v>
      </c>
      <c r="C1988" s="6">
        <v>42331.55</v>
      </c>
      <c r="D1988" s="4" t="s">
        <v>1956</v>
      </c>
      <c r="E1988" s="4" t="s">
        <v>77</v>
      </c>
      <c r="F1988" s="4" t="s">
        <v>18</v>
      </c>
      <c r="G1988" s="4" t="s">
        <v>2416</v>
      </c>
      <c r="H1988" s="4" t="s">
        <v>1344</v>
      </c>
      <c r="I1988" s="4" t="s">
        <v>4048</v>
      </c>
      <c r="J1988">
        <f t="shared" si="155"/>
        <v>1</v>
      </c>
      <c r="K1988" s="7">
        <f t="shared" si="156"/>
        <v>0.92499999999999993</v>
      </c>
      <c r="L1988" t="str">
        <f>IF(AND(K1988&lt;Sheet2!$A$3,K1988&gt;=Sheet2!$A$2),"Morning",IF(AND(K1988&gt;=Sheet2!$A$3,K1988&lt;Sheet2!$A$4),"Afternoon","Night"))</f>
        <v>Night</v>
      </c>
      <c r="M1988" t="str">
        <f t="shared" si="157"/>
        <v>Wednesday</v>
      </c>
      <c r="N1988">
        <f t="shared" si="158"/>
        <v>2015</v>
      </c>
      <c r="O1988">
        <f t="shared" si="159"/>
        <v>11</v>
      </c>
    </row>
    <row r="1989" spans="1:15" x14ac:dyDescent="0.2">
      <c r="A1989" s="3" t="s">
        <v>4343</v>
      </c>
      <c r="B1989" s="6">
        <v>42326.929166666669</v>
      </c>
      <c r="C1989" s="6">
        <v>42326.929166666669</v>
      </c>
      <c r="D1989" s="4" t="s">
        <v>563</v>
      </c>
      <c r="E1989" s="4" t="s">
        <v>77</v>
      </c>
      <c r="F1989" s="4" t="s">
        <v>18</v>
      </c>
      <c r="G1989" s="4" t="s">
        <v>503</v>
      </c>
      <c r="H1989" s="4" t="s">
        <v>1157</v>
      </c>
      <c r="I1989" s="4" t="s">
        <v>4048</v>
      </c>
      <c r="J1989">
        <f t="shared" si="155"/>
        <v>1</v>
      </c>
      <c r="K1989" s="7">
        <f t="shared" si="156"/>
        <v>0.9291666666666667</v>
      </c>
      <c r="L1989" t="str">
        <f>IF(AND(K1989&lt;Sheet2!$A$3,K1989&gt;=Sheet2!$A$2),"Morning",IF(AND(K1989&gt;=Sheet2!$A$3,K1989&lt;Sheet2!$A$4),"Afternoon","Night"))</f>
        <v>Night</v>
      </c>
      <c r="M1989" t="str">
        <f t="shared" si="157"/>
        <v>Wednesday</v>
      </c>
      <c r="N1989">
        <f t="shared" si="158"/>
        <v>2015</v>
      </c>
      <c r="O1989">
        <f t="shared" si="159"/>
        <v>11</v>
      </c>
    </row>
    <row r="1990" spans="1:15" x14ac:dyDescent="0.2">
      <c r="A1990" s="3" t="s">
        <v>4344</v>
      </c>
      <c r="B1990" s="6">
        <v>42326.929166666669</v>
      </c>
      <c r="C1990" s="6">
        <v>42327.637499999997</v>
      </c>
      <c r="D1990" s="4" t="s">
        <v>563</v>
      </c>
      <c r="E1990" s="4" t="s">
        <v>77</v>
      </c>
      <c r="F1990" s="4" t="s">
        <v>18</v>
      </c>
      <c r="G1990" s="4" t="s">
        <v>503</v>
      </c>
      <c r="H1990" s="4" t="s">
        <v>4345</v>
      </c>
      <c r="I1990" s="4" t="s">
        <v>4048</v>
      </c>
      <c r="J1990">
        <f t="shared" si="155"/>
        <v>1</v>
      </c>
      <c r="K1990" s="7">
        <f t="shared" si="156"/>
        <v>0.9291666666666667</v>
      </c>
      <c r="L1990" t="str">
        <f>IF(AND(K1990&lt;Sheet2!$A$3,K1990&gt;=Sheet2!$A$2),"Morning",IF(AND(K1990&gt;=Sheet2!$A$3,K1990&lt;Sheet2!$A$4),"Afternoon","Night"))</f>
        <v>Night</v>
      </c>
      <c r="M1990" t="str">
        <f t="shared" si="157"/>
        <v>Wednesday</v>
      </c>
      <c r="N1990">
        <f t="shared" si="158"/>
        <v>2015</v>
      </c>
      <c r="O1990">
        <f t="shared" si="159"/>
        <v>11</v>
      </c>
    </row>
    <row r="1991" spans="1:15" x14ac:dyDescent="0.2">
      <c r="A1991" s="3" t="s">
        <v>4346</v>
      </c>
      <c r="B1991" s="6">
        <v>42326.929861111108</v>
      </c>
      <c r="C1991" s="6">
        <v>42326.929861111108</v>
      </c>
      <c r="D1991" s="4" t="s">
        <v>815</v>
      </c>
      <c r="E1991" s="4" t="s">
        <v>77</v>
      </c>
      <c r="F1991" s="4" t="s">
        <v>18</v>
      </c>
      <c r="G1991" s="4" t="s">
        <v>1761</v>
      </c>
      <c r="H1991" s="4" t="s">
        <v>4347</v>
      </c>
      <c r="I1991" s="4" t="s">
        <v>4048</v>
      </c>
      <c r="J1991">
        <f t="shared" si="155"/>
        <v>1</v>
      </c>
      <c r="K1991" s="7">
        <f t="shared" si="156"/>
        <v>0.92986111111111114</v>
      </c>
      <c r="L1991" t="str">
        <f>IF(AND(K1991&lt;Sheet2!$A$3,K1991&gt;=Sheet2!$A$2),"Morning",IF(AND(K1991&gt;=Sheet2!$A$3,K1991&lt;Sheet2!$A$4),"Afternoon","Night"))</f>
        <v>Night</v>
      </c>
      <c r="M1991" t="str">
        <f t="shared" si="157"/>
        <v>Wednesday</v>
      </c>
      <c r="N1991">
        <f t="shared" si="158"/>
        <v>2015</v>
      </c>
      <c r="O1991">
        <f t="shared" si="159"/>
        <v>11</v>
      </c>
    </row>
    <row r="1992" spans="1:15" x14ac:dyDescent="0.2">
      <c r="A1992" s="3" t="s">
        <v>4348</v>
      </c>
      <c r="B1992" s="6">
        <v>42326.929861111108</v>
      </c>
      <c r="C1992" s="6">
        <v>42328.679861111108</v>
      </c>
      <c r="D1992" s="4" t="s">
        <v>815</v>
      </c>
      <c r="E1992" s="4" t="s">
        <v>77</v>
      </c>
      <c r="F1992" s="4" t="s">
        <v>18</v>
      </c>
      <c r="G1992" s="4" t="s">
        <v>1761</v>
      </c>
      <c r="H1992" s="4" t="s">
        <v>4349</v>
      </c>
      <c r="I1992" s="4" t="s">
        <v>4048</v>
      </c>
      <c r="J1992">
        <f t="shared" si="155"/>
        <v>1</v>
      </c>
      <c r="K1992" s="7">
        <f t="shared" si="156"/>
        <v>0.92986111111111114</v>
      </c>
      <c r="L1992" t="str">
        <f>IF(AND(K1992&lt;Sheet2!$A$3,K1992&gt;=Sheet2!$A$2),"Morning",IF(AND(K1992&gt;=Sheet2!$A$3,K1992&lt;Sheet2!$A$4),"Afternoon","Night"))</f>
        <v>Night</v>
      </c>
      <c r="M1992" t="str">
        <f t="shared" si="157"/>
        <v>Wednesday</v>
      </c>
      <c r="N1992">
        <f t="shared" si="158"/>
        <v>2015</v>
      </c>
      <c r="O1992">
        <f t="shared" si="159"/>
        <v>11</v>
      </c>
    </row>
    <row r="1993" spans="1:15" x14ac:dyDescent="0.2">
      <c r="A1993" s="3" t="s">
        <v>4350</v>
      </c>
      <c r="B1993" s="6">
        <v>42326.933333333334</v>
      </c>
      <c r="C1993" s="6">
        <v>42326.933333333334</v>
      </c>
      <c r="D1993" s="4" t="s">
        <v>537</v>
      </c>
      <c r="E1993" s="4" t="s">
        <v>77</v>
      </c>
      <c r="F1993" s="4" t="s">
        <v>18</v>
      </c>
      <c r="G1993" s="4" t="s">
        <v>497</v>
      </c>
      <c r="H1993" s="4" t="s">
        <v>4351</v>
      </c>
      <c r="I1993" s="4" t="s">
        <v>4048</v>
      </c>
      <c r="J1993">
        <f t="shared" si="155"/>
        <v>1</v>
      </c>
      <c r="K1993" s="7">
        <f t="shared" si="156"/>
        <v>0.93333333333333324</v>
      </c>
      <c r="L1993" t="str">
        <f>IF(AND(K1993&lt;Sheet2!$A$3,K1993&gt;=Sheet2!$A$2),"Morning",IF(AND(K1993&gt;=Sheet2!$A$3,K1993&lt;Sheet2!$A$4),"Afternoon","Night"))</f>
        <v>Night</v>
      </c>
      <c r="M1993" t="str">
        <f t="shared" si="157"/>
        <v>Wednesday</v>
      </c>
      <c r="N1993">
        <f t="shared" si="158"/>
        <v>2015</v>
      </c>
      <c r="O1993">
        <f t="shared" si="159"/>
        <v>11</v>
      </c>
    </row>
    <row r="1994" spans="1:15" x14ac:dyDescent="0.2">
      <c r="A1994" s="3" t="s">
        <v>4352</v>
      </c>
      <c r="B1994" s="6">
        <v>42326.933333333334</v>
      </c>
      <c r="C1994" s="6">
        <v>42328.683333333334</v>
      </c>
      <c r="D1994" s="4" t="s">
        <v>537</v>
      </c>
      <c r="E1994" s="4" t="s">
        <v>77</v>
      </c>
      <c r="F1994" s="4" t="s">
        <v>18</v>
      </c>
      <c r="G1994" s="4" t="s">
        <v>497</v>
      </c>
      <c r="H1994" s="4" t="s">
        <v>4353</v>
      </c>
      <c r="I1994" s="4" t="s">
        <v>4048</v>
      </c>
      <c r="J1994">
        <f t="shared" si="155"/>
        <v>1</v>
      </c>
      <c r="K1994" s="7">
        <f t="shared" si="156"/>
        <v>0.93333333333333324</v>
      </c>
      <c r="L1994" t="str">
        <f>IF(AND(K1994&lt;Sheet2!$A$3,K1994&gt;=Sheet2!$A$2),"Morning",IF(AND(K1994&gt;=Sheet2!$A$3,K1994&lt;Sheet2!$A$4),"Afternoon","Night"))</f>
        <v>Night</v>
      </c>
      <c r="M1994" t="str">
        <f t="shared" si="157"/>
        <v>Wednesday</v>
      </c>
      <c r="N1994">
        <f t="shared" si="158"/>
        <v>2015</v>
      </c>
      <c r="O1994">
        <f t="shared" si="159"/>
        <v>11</v>
      </c>
    </row>
    <row r="1995" spans="1:15" x14ac:dyDescent="0.2">
      <c r="A1995" s="3" t="s">
        <v>4354</v>
      </c>
      <c r="B1995" s="6">
        <v>42326.933333333334</v>
      </c>
      <c r="C1995" s="6">
        <v>42326.933333333334</v>
      </c>
      <c r="D1995" s="4" t="s">
        <v>1611</v>
      </c>
      <c r="E1995" s="4" t="s">
        <v>77</v>
      </c>
      <c r="F1995" s="4" t="s">
        <v>18</v>
      </c>
      <c r="G1995" s="4" t="s">
        <v>479</v>
      </c>
      <c r="H1995" s="4" t="s">
        <v>4355</v>
      </c>
      <c r="I1995" s="4" t="s">
        <v>4048</v>
      </c>
      <c r="J1995">
        <f t="shared" si="155"/>
        <v>1</v>
      </c>
      <c r="K1995" s="7">
        <f t="shared" si="156"/>
        <v>0.93333333333333324</v>
      </c>
      <c r="L1995" t="str">
        <f>IF(AND(K1995&lt;Sheet2!$A$3,K1995&gt;=Sheet2!$A$2),"Morning",IF(AND(K1995&gt;=Sheet2!$A$3,K1995&lt;Sheet2!$A$4),"Afternoon","Night"))</f>
        <v>Night</v>
      </c>
      <c r="M1995" t="str">
        <f t="shared" si="157"/>
        <v>Wednesday</v>
      </c>
      <c r="N1995">
        <f t="shared" si="158"/>
        <v>2015</v>
      </c>
      <c r="O1995">
        <f t="shared" si="159"/>
        <v>11</v>
      </c>
    </row>
    <row r="1996" spans="1:15" x14ac:dyDescent="0.2">
      <c r="A1996" s="3" t="s">
        <v>4356</v>
      </c>
      <c r="B1996" s="6">
        <v>42326.933333333334</v>
      </c>
      <c r="C1996" s="6">
        <v>42328.6</v>
      </c>
      <c r="D1996" s="4" t="s">
        <v>1611</v>
      </c>
      <c r="E1996" s="4" t="s">
        <v>77</v>
      </c>
      <c r="F1996" s="4" t="s">
        <v>18</v>
      </c>
      <c r="G1996" s="4" t="s">
        <v>479</v>
      </c>
      <c r="H1996" s="4" t="s">
        <v>1344</v>
      </c>
      <c r="I1996" s="4" t="s">
        <v>4048</v>
      </c>
      <c r="J1996">
        <f t="shared" si="155"/>
        <v>1</v>
      </c>
      <c r="K1996" s="7">
        <f t="shared" si="156"/>
        <v>0.93333333333333324</v>
      </c>
      <c r="L1996" t="str">
        <f>IF(AND(K1996&lt;Sheet2!$A$3,K1996&gt;=Sheet2!$A$2),"Morning",IF(AND(K1996&gt;=Sheet2!$A$3,K1996&lt;Sheet2!$A$4),"Afternoon","Night"))</f>
        <v>Night</v>
      </c>
      <c r="M1996" t="str">
        <f t="shared" si="157"/>
        <v>Wednesday</v>
      </c>
      <c r="N1996">
        <f t="shared" si="158"/>
        <v>2015</v>
      </c>
      <c r="O1996">
        <f t="shared" si="159"/>
        <v>11</v>
      </c>
    </row>
    <row r="1997" spans="1:15" x14ac:dyDescent="0.2">
      <c r="A1997" s="3" t="s">
        <v>4357</v>
      </c>
      <c r="B1997" s="6">
        <v>42326.942361111112</v>
      </c>
      <c r="C1997" s="6">
        <v>42326.942361111112</v>
      </c>
      <c r="D1997" s="4" t="s">
        <v>1341</v>
      </c>
      <c r="E1997" s="4" t="s">
        <v>77</v>
      </c>
      <c r="F1997" s="4" t="s">
        <v>18</v>
      </c>
      <c r="G1997" s="4" t="s">
        <v>839</v>
      </c>
      <c r="H1997" s="4" t="s">
        <v>4358</v>
      </c>
      <c r="I1997" s="4" t="s">
        <v>4048</v>
      </c>
      <c r="J1997">
        <f t="shared" si="155"/>
        <v>1</v>
      </c>
      <c r="K1997" s="7">
        <f t="shared" si="156"/>
        <v>0.94236111111111109</v>
      </c>
      <c r="L1997" t="str">
        <f>IF(AND(K1997&lt;Sheet2!$A$3,K1997&gt;=Sheet2!$A$2),"Morning",IF(AND(K1997&gt;=Sheet2!$A$3,K1997&lt;Sheet2!$A$4),"Afternoon","Night"))</f>
        <v>Night</v>
      </c>
      <c r="M1997" t="str">
        <f t="shared" si="157"/>
        <v>Wednesday</v>
      </c>
      <c r="N1997">
        <f t="shared" si="158"/>
        <v>2015</v>
      </c>
      <c r="O1997">
        <f t="shared" si="159"/>
        <v>11</v>
      </c>
    </row>
    <row r="1998" spans="1:15" x14ac:dyDescent="0.2">
      <c r="A1998" s="3" t="s">
        <v>4359</v>
      </c>
      <c r="B1998" s="6">
        <v>42326.942361111112</v>
      </c>
      <c r="C1998" s="6">
        <v>42327.456250000003</v>
      </c>
      <c r="D1998" s="4" t="s">
        <v>1341</v>
      </c>
      <c r="E1998" s="4" t="s">
        <v>77</v>
      </c>
      <c r="F1998" s="4" t="s">
        <v>18</v>
      </c>
      <c r="G1998" s="4" t="s">
        <v>839</v>
      </c>
      <c r="H1998" s="4" t="s">
        <v>4360</v>
      </c>
      <c r="I1998" s="4" t="s">
        <v>4048</v>
      </c>
      <c r="J1998">
        <f t="shared" si="155"/>
        <v>1</v>
      </c>
      <c r="K1998" s="7">
        <f t="shared" si="156"/>
        <v>0.94236111111111109</v>
      </c>
      <c r="L1998" t="str">
        <f>IF(AND(K1998&lt;Sheet2!$A$3,K1998&gt;=Sheet2!$A$2),"Morning",IF(AND(K1998&gt;=Sheet2!$A$3,K1998&lt;Sheet2!$A$4),"Afternoon","Night"))</f>
        <v>Night</v>
      </c>
      <c r="M1998" t="str">
        <f t="shared" si="157"/>
        <v>Wednesday</v>
      </c>
      <c r="N1998">
        <f t="shared" si="158"/>
        <v>2015</v>
      </c>
      <c r="O1998">
        <f t="shared" si="159"/>
        <v>11</v>
      </c>
    </row>
    <row r="1999" spans="1:15" x14ac:dyDescent="0.2">
      <c r="A1999" s="3" t="s">
        <v>4361</v>
      </c>
      <c r="B1999" s="6">
        <v>42327.444444444445</v>
      </c>
      <c r="C1999" s="6">
        <v>42327.444444444445</v>
      </c>
      <c r="D1999" s="4" t="s">
        <v>119</v>
      </c>
      <c r="E1999" s="4" t="s">
        <v>74</v>
      </c>
      <c r="F1999" s="4" t="s">
        <v>74</v>
      </c>
      <c r="G1999" s="4" t="s">
        <v>72</v>
      </c>
      <c r="H1999" s="4" t="s">
        <v>4362</v>
      </c>
      <c r="I1999" s="4" t="s">
        <v>74</v>
      </c>
      <c r="J1999">
        <f t="shared" si="155"/>
        <v>1</v>
      </c>
      <c r="K1999" s="7">
        <f t="shared" si="156"/>
        <v>0.44444444444444442</v>
      </c>
      <c r="L1999" t="str">
        <f>IF(AND(K1999&lt;Sheet2!$A$3,K1999&gt;=Sheet2!$A$2),"Morning",IF(AND(K1999&gt;=Sheet2!$A$3,K1999&lt;Sheet2!$A$4),"Afternoon","Night"))</f>
        <v>Morning</v>
      </c>
      <c r="M1999" t="str">
        <f t="shared" si="157"/>
        <v>Thursday</v>
      </c>
      <c r="N1999">
        <f t="shared" si="158"/>
        <v>2015</v>
      </c>
      <c r="O1999">
        <f t="shared" si="159"/>
        <v>11</v>
      </c>
    </row>
    <row r="2000" spans="1:15" x14ac:dyDescent="0.2">
      <c r="A2000" s="3" t="s">
        <v>4363</v>
      </c>
      <c r="B2000" s="6">
        <v>42327.570833333331</v>
      </c>
      <c r="C2000" s="6">
        <v>42327.570833333331</v>
      </c>
      <c r="D2000" s="4" t="s">
        <v>282</v>
      </c>
      <c r="E2000" s="4" t="s">
        <v>77</v>
      </c>
      <c r="F2000" s="4" t="s">
        <v>18</v>
      </c>
      <c r="G2000" s="4" t="s">
        <v>141</v>
      </c>
      <c r="H2000" s="4" t="s">
        <v>851</v>
      </c>
      <c r="I2000" s="4" t="s">
        <v>4057</v>
      </c>
      <c r="J2000">
        <f t="shared" si="155"/>
        <v>1</v>
      </c>
      <c r="K2000" s="7">
        <f t="shared" si="156"/>
        <v>0.5708333333333333</v>
      </c>
      <c r="L2000" t="str">
        <f>IF(AND(K2000&lt;Sheet2!$A$3,K2000&gt;=Sheet2!$A$2),"Morning",IF(AND(K2000&gt;=Sheet2!$A$3,K2000&lt;Sheet2!$A$4),"Afternoon","Night"))</f>
        <v>Afternoon</v>
      </c>
      <c r="M2000" t="str">
        <f t="shared" si="157"/>
        <v>Thursday</v>
      </c>
      <c r="N2000">
        <f t="shared" si="158"/>
        <v>2015</v>
      </c>
      <c r="O2000">
        <f t="shared" si="159"/>
        <v>11</v>
      </c>
    </row>
    <row r="2001" spans="1:15" x14ac:dyDescent="0.2">
      <c r="A2001" s="3" t="s">
        <v>4364</v>
      </c>
      <c r="B2001" s="6">
        <v>42327.570833333331</v>
      </c>
      <c r="C2001" s="6">
        <v>42329.737500000003</v>
      </c>
      <c r="D2001" s="4" t="s">
        <v>282</v>
      </c>
      <c r="E2001" s="4" t="s">
        <v>77</v>
      </c>
      <c r="F2001" s="4" t="s">
        <v>18</v>
      </c>
      <c r="G2001" s="4" t="s">
        <v>141</v>
      </c>
      <c r="H2001" s="4" t="s">
        <v>4365</v>
      </c>
      <c r="I2001" s="4" t="s">
        <v>4057</v>
      </c>
      <c r="J2001">
        <f t="shared" si="155"/>
        <v>1</v>
      </c>
      <c r="K2001" s="7">
        <f t="shared" si="156"/>
        <v>0.5708333333333333</v>
      </c>
      <c r="L2001" t="str">
        <f>IF(AND(K2001&lt;Sheet2!$A$3,K2001&gt;=Sheet2!$A$2),"Morning",IF(AND(K2001&gt;=Sheet2!$A$3,K2001&lt;Sheet2!$A$4),"Afternoon","Night"))</f>
        <v>Afternoon</v>
      </c>
      <c r="M2001" t="str">
        <f t="shared" si="157"/>
        <v>Thursday</v>
      </c>
      <c r="N2001">
        <f t="shared" si="158"/>
        <v>2015</v>
      </c>
      <c r="O2001">
        <f t="shared" si="159"/>
        <v>11</v>
      </c>
    </row>
    <row r="2002" spans="1:15" x14ac:dyDescent="0.2">
      <c r="A2002" s="3" t="s">
        <v>4366</v>
      </c>
      <c r="B2002" s="6">
        <v>42327.579861111109</v>
      </c>
      <c r="C2002" s="6">
        <v>42327.579861111109</v>
      </c>
      <c r="D2002" s="4" t="s">
        <v>16</v>
      </c>
      <c r="E2002" s="4" t="s">
        <v>77</v>
      </c>
      <c r="F2002" s="4" t="s">
        <v>18</v>
      </c>
      <c r="G2002" s="4" t="s">
        <v>566</v>
      </c>
      <c r="H2002" s="4" t="s">
        <v>4367</v>
      </c>
      <c r="I2002" s="4" t="s">
        <v>4057</v>
      </c>
      <c r="J2002">
        <f t="shared" si="155"/>
        <v>1</v>
      </c>
      <c r="K2002" s="7">
        <f t="shared" si="156"/>
        <v>0.57986111111111105</v>
      </c>
      <c r="L2002" t="str">
        <f>IF(AND(K2002&lt;Sheet2!$A$3,K2002&gt;=Sheet2!$A$2),"Morning",IF(AND(K2002&gt;=Sheet2!$A$3,K2002&lt;Sheet2!$A$4),"Afternoon","Night"))</f>
        <v>Afternoon</v>
      </c>
      <c r="M2002" t="str">
        <f t="shared" si="157"/>
        <v>Thursday</v>
      </c>
      <c r="N2002">
        <f t="shared" si="158"/>
        <v>2015</v>
      </c>
      <c r="O2002">
        <f t="shared" si="159"/>
        <v>11</v>
      </c>
    </row>
    <row r="2003" spans="1:15" x14ac:dyDescent="0.2">
      <c r="A2003" s="3" t="s">
        <v>4368</v>
      </c>
      <c r="B2003" s="6">
        <v>42327.579861111109</v>
      </c>
      <c r="C2003" s="6">
        <v>42333.371527777781</v>
      </c>
      <c r="D2003" s="4" t="s">
        <v>16</v>
      </c>
      <c r="E2003" s="4" t="s">
        <v>77</v>
      </c>
      <c r="F2003" s="4" t="s">
        <v>18</v>
      </c>
      <c r="G2003" s="4" t="s">
        <v>566</v>
      </c>
      <c r="H2003" s="4" t="s">
        <v>4369</v>
      </c>
      <c r="I2003" s="4" t="s">
        <v>4057</v>
      </c>
      <c r="J2003">
        <f t="shared" si="155"/>
        <v>1</v>
      </c>
      <c r="K2003" s="7">
        <f t="shared" si="156"/>
        <v>0.57986111111111105</v>
      </c>
      <c r="L2003" t="str">
        <f>IF(AND(K2003&lt;Sheet2!$A$3,K2003&gt;=Sheet2!$A$2),"Morning",IF(AND(K2003&gt;=Sheet2!$A$3,K2003&lt;Sheet2!$A$4),"Afternoon","Night"))</f>
        <v>Afternoon</v>
      </c>
      <c r="M2003" t="str">
        <f t="shared" si="157"/>
        <v>Thursday</v>
      </c>
      <c r="N2003">
        <f t="shared" si="158"/>
        <v>2015</v>
      </c>
      <c r="O2003">
        <f t="shared" si="159"/>
        <v>11</v>
      </c>
    </row>
    <row r="2004" spans="1:15" x14ac:dyDescent="0.2">
      <c r="A2004" s="3" t="s">
        <v>4370</v>
      </c>
      <c r="B2004" s="6">
        <v>42327.598611111112</v>
      </c>
      <c r="C2004" s="6">
        <v>42327.598611111112</v>
      </c>
      <c r="D2004" s="4" t="s">
        <v>815</v>
      </c>
      <c r="E2004" s="4" t="s">
        <v>77</v>
      </c>
      <c r="F2004" s="4" t="s">
        <v>18</v>
      </c>
      <c r="G2004" s="4" t="s">
        <v>1841</v>
      </c>
      <c r="H2004" s="4" t="s">
        <v>4371</v>
      </c>
      <c r="I2004" s="4" t="s">
        <v>4048</v>
      </c>
      <c r="J2004">
        <f t="shared" si="155"/>
        <v>1</v>
      </c>
      <c r="K2004" s="7">
        <f t="shared" si="156"/>
        <v>0.59861111111111109</v>
      </c>
      <c r="L2004" t="str">
        <f>IF(AND(K2004&lt;Sheet2!$A$3,K2004&gt;=Sheet2!$A$2),"Morning",IF(AND(K2004&gt;=Sheet2!$A$3,K2004&lt;Sheet2!$A$4),"Afternoon","Night"))</f>
        <v>Afternoon</v>
      </c>
      <c r="M2004" t="str">
        <f t="shared" si="157"/>
        <v>Thursday</v>
      </c>
      <c r="N2004">
        <f t="shared" si="158"/>
        <v>2015</v>
      </c>
      <c r="O2004">
        <f t="shared" si="159"/>
        <v>11</v>
      </c>
    </row>
    <row r="2005" spans="1:15" x14ac:dyDescent="0.2">
      <c r="A2005" s="3" t="s">
        <v>4372</v>
      </c>
      <c r="B2005" s="6">
        <v>42327.598611111112</v>
      </c>
      <c r="C2005" s="6" t="s">
        <v>30441</v>
      </c>
      <c r="D2005" s="4" t="s">
        <v>815</v>
      </c>
      <c r="E2005" s="4" t="s">
        <v>77</v>
      </c>
      <c r="F2005" s="4" t="s">
        <v>18</v>
      </c>
      <c r="G2005" s="4" t="s">
        <v>1841</v>
      </c>
      <c r="H2005" s="4" t="s">
        <v>4373</v>
      </c>
      <c r="I2005" s="4" t="s">
        <v>4048</v>
      </c>
      <c r="J2005">
        <f t="shared" si="155"/>
        <v>1</v>
      </c>
      <c r="K2005" s="7">
        <f t="shared" si="156"/>
        <v>0.59861111111111109</v>
      </c>
      <c r="L2005" t="str">
        <f>IF(AND(K2005&lt;Sheet2!$A$3,K2005&gt;=Sheet2!$A$2),"Morning",IF(AND(K2005&gt;=Sheet2!$A$3,K2005&lt;Sheet2!$A$4),"Afternoon","Night"))</f>
        <v>Afternoon</v>
      </c>
      <c r="M2005" t="str">
        <f t="shared" si="157"/>
        <v>Thursday</v>
      </c>
      <c r="N2005">
        <f t="shared" si="158"/>
        <v>2015</v>
      </c>
      <c r="O2005">
        <f t="shared" si="159"/>
        <v>11</v>
      </c>
    </row>
    <row r="2006" spans="1:15" x14ac:dyDescent="0.2">
      <c r="A2006" s="3" t="s">
        <v>4374</v>
      </c>
      <c r="B2006" s="6">
        <v>42327.598611111112</v>
      </c>
      <c r="C2006" s="6">
        <v>42327.598611111112</v>
      </c>
      <c r="D2006" s="4" t="s">
        <v>537</v>
      </c>
      <c r="E2006" s="4" t="s">
        <v>77</v>
      </c>
      <c r="F2006" s="4" t="s">
        <v>18</v>
      </c>
      <c r="G2006" s="4" t="s">
        <v>247</v>
      </c>
      <c r="H2006" s="4" t="s">
        <v>4375</v>
      </c>
      <c r="I2006" s="4" t="s">
        <v>4048</v>
      </c>
      <c r="J2006">
        <f t="shared" si="155"/>
        <v>1</v>
      </c>
      <c r="K2006" s="7">
        <f t="shared" si="156"/>
        <v>0.59861111111111109</v>
      </c>
      <c r="L2006" t="str">
        <f>IF(AND(K2006&lt;Sheet2!$A$3,K2006&gt;=Sheet2!$A$2),"Morning",IF(AND(K2006&gt;=Sheet2!$A$3,K2006&lt;Sheet2!$A$4),"Afternoon","Night"))</f>
        <v>Afternoon</v>
      </c>
      <c r="M2006" t="str">
        <f t="shared" si="157"/>
        <v>Thursday</v>
      </c>
      <c r="N2006">
        <f t="shared" si="158"/>
        <v>2015</v>
      </c>
      <c r="O2006">
        <f t="shared" si="159"/>
        <v>11</v>
      </c>
    </row>
    <row r="2007" spans="1:15" x14ac:dyDescent="0.2">
      <c r="A2007" s="3" t="s">
        <v>4376</v>
      </c>
      <c r="B2007" s="6">
        <v>42327.598611111112</v>
      </c>
      <c r="C2007" s="6">
        <v>42328.681944444441</v>
      </c>
      <c r="D2007" s="4" t="s">
        <v>537</v>
      </c>
      <c r="E2007" s="4" t="s">
        <v>77</v>
      </c>
      <c r="F2007" s="4" t="s">
        <v>18</v>
      </c>
      <c r="G2007" s="4" t="s">
        <v>247</v>
      </c>
      <c r="H2007" s="4" t="s">
        <v>4377</v>
      </c>
      <c r="I2007" s="4" t="s">
        <v>4048</v>
      </c>
      <c r="J2007">
        <f t="shared" si="155"/>
        <v>1</v>
      </c>
      <c r="K2007" s="7">
        <f t="shared" si="156"/>
        <v>0.59861111111111109</v>
      </c>
      <c r="L2007" t="str">
        <f>IF(AND(K2007&lt;Sheet2!$A$3,K2007&gt;=Sheet2!$A$2),"Morning",IF(AND(K2007&gt;=Sheet2!$A$3,K2007&lt;Sheet2!$A$4),"Afternoon","Night"))</f>
        <v>Afternoon</v>
      </c>
      <c r="M2007" t="str">
        <f t="shared" si="157"/>
        <v>Thursday</v>
      </c>
      <c r="N2007">
        <f t="shared" si="158"/>
        <v>2015</v>
      </c>
      <c r="O2007">
        <f t="shared" si="159"/>
        <v>11</v>
      </c>
    </row>
    <row r="2008" spans="1:15" x14ac:dyDescent="0.2">
      <c r="A2008" s="3" t="s">
        <v>4378</v>
      </c>
      <c r="B2008" s="6">
        <v>42327.617361111108</v>
      </c>
      <c r="C2008" s="6">
        <v>42327.617361111108</v>
      </c>
      <c r="D2008" s="4" t="s">
        <v>563</v>
      </c>
      <c r="E2008" s="4" t="s">
        <v>10</v>
      </c>
      <c r="F2008" s="4" t="s">
        <v>30</v>
      </c>
      <c r="G2008" s="4" t="s">
        <v>108</v>
      </c>
      <c r="H2008" s="4" t="s">
        <v>1157</v>
      </c>
      <c r="I2008" s="4" t="s">
        <v>4048</v>
      </c>
      <c r="J2008">
        <f t="shared" si="155"/>
        <v>1</v>
      </c>
      <c r="K2008" s="7">
        <f t="shared" si="156"/>
        <v>0.61736111111111114</v>
      </c>
      <c r="L2008" t="str">
        <f>IF(AND(K2008&lt;Sheet2!$A$3,K2008&gt;=Sheet2!$A$2),"Morning",IF(AND(K2008&gt;=Sheet2!$A$3,K2008&lt;Sheet2!$A$4),"Afternoon","Night"))</f>
        <v>Afternoon</v>
      </c>
      <c r="M2008" t="str">
        <f t="shared" si="157"/>
        <v>Thursday</v>
      </c>
      <c r="N2008">
        <f t="shared" si="158"/>
        <v>2015</v>
      </c>
      <c r="O2008">
        <f t="shared" si="159"/>
        <v>11</v>
      </c>
    </row>
    <row r="2009" spans="1:15" x14ac:dyDescent="0.2">
      <c r="A2009" s="3" t="s">
        <v>4379</v>
      </c>
      <c r="B2009" s="6">
        <v>42327.617361111108</v>
      </c>
      <c r="C2009" s="6">
        <v>42328.700694444444</v>
      </c>
      <c r="D2009" s="4" t="s">
        <v>563</v>
      </c>
      <c r="E2009" s="4" t="s">
        <v>10</v>
      </c>
      <c r="F2009" s="4" t="s">
        <v>30</v>
      </c>
      <c r="G2009" s="4" t="s">
        <v>108</v>
      </c>
      <c r="H2009" s="4" t="s">
        <v>4380</v>
      </c>
      <c r="I2009" s="4" t="s">
        <v>4048</v>
      </c>
      <c r="J2009">
        <f t="shared" si="155"/>
        <v>1</v>
      </c>
      <c r="K2009" s="7">
        <f t="shared" si="156"/>
        <v>0.61736111111111114</v>
      </c>
      <c r="L2009" t="str">
        <f>IF(AND(K2009&lt;Sheet2!$A$3,K2009&gt;=Sheet2!$A$2),"Morning",IF(AND(K2009&gt;=Sheet2!$A$3,K2009&lt;Sheet2!$A$4),"Afternoon","Night"))</f>
        <v>Afternoon</v>
      </c>
      <c r="M2009" t="str">
        <f t="shared" si="157"/>
        <v>Thursday</v>
      </c>
      <c r="N2009">
        <f t="shared" si="158"/>
        <v>2015</v>
      </c>
      <c r="O2009">
        <f t="shared" si="159"/>
        <v>11</v>
      </c>
    </row>
    <row r="2010" spans="1:15" x14ac:dyDescent="0.2">
      <c r="A2010" s="3" t="s">
        <v>4381</v>
      </c>
      <c r="B2010" s="6">
        <v>42327.617361111108</v>
      </c>
      <c r="C2010" s="6">
        <v>42327.617361111108</v>
      </c>
      <c r="D2010" s="4" t="s">
        <v>537</v>
      </c>
      <c r="E2010" s="4" t="s">
        <v>77</v>
      </c>
      <c r="F2010" s="4" t="s">
        <v>18</v>
      </c>
      <c r="G2010" s="4" t="s">
        <v>108</v>
      </c>
      <c r="H2010" s="4" t="s">
        <v>4382</v>
      </c>
      <c r="I2010" s="4" t="s">
        <v>4048</v>
      </c>
      <c r="J2010">
        <f t="shared" si="155"/>
        <v>1</v>
      </c>
      <c r="K2010" s="7">
        <f t="shared" si="156"/>
        <v>0.61736111111111114</v>
      </c>
      <c r="L2010" t="str">
        <f>IF(AND(K2010&lt;Sheet2!$A$3,K2010&gt;=Sheet2!$A$2),"Morning",IF(AND(K2010&gt;=Sheet2!$A$3,K2010&lt;Sheet2!$A$4),"Afternoon","Night"))</f>
        <v>Afternoon</v>
      </c>
      <c r="M2010" t="str">
        <f t="shared" si="157"/>
        <v>Thursday</v>
      </c>
      <c r="N2010">
        <f t="shared" si="158"/>
        <v>2015</v>
      </c>
      <c r="O2010">
        <f t="shared" si="159"/>
        <v>11</v>
      </c>
    </row>
    <row r="2011" spans="1:15" x14ac:dyDescent="0.2">
      <c r="A2011" s="3" t="s">
        <v>4383</v>
      </c>
      <c r="B2011" s="6">
        <v>42327.617361111108</v>
      </c>
      <c r="C2011" s="6">
        <v>42328.742361111108</v>
      </c>
      <c r="D2011" s="4" t="s">
        <v>537</v>
      </c>
      <c r="E2011" s="4" t="s">
        <v>77</v>
      </c>
      <c r="F2011" s="4" t="s">
        <v>18</v>
      </c>
      <c r="G2011" s="4" t="s">
        <v>108</v>
      </c>
      <c r="H2011" s="4" t="s">
        <v>4384</v>
      </c>
      <c r="I2011" s="4" t="s">
        <v>4048</v>
      </c>
      <c r="J2011">
        <f t="shared" si="155"/>
        <v>1</v>
      </c>
      <c r="K2011" s="7">
        <f t="shared" si="156"/>
        <v>0.61736111111111114</v>
      </c>
      <c r="L2011" t="str">
        <f>IF(AND(K2011&lt;Sheet2!$A$3,K2011&gt;=Sheet2!$A$2),"Morning",IF(AND(K2011&gt;=Sheet2!$A$3,K2011&lt;Sheet2!$A$4),"Afternoon","Night"))</f>
        <v>Afternoon</v>
      </c>
      <c r="M2011" t="str">
        <f t="shared" si="157"/>
        <v>Thursday</v>
      </c>
      <c r="N2011">
        <f t="shared" si="158"/>
        <v>2015</v>
      </c>
      <c r="O2011">
        <f t="shared" si="159"/>
        <v>11</v>
      </c>
    </row>
    <row r="2012" spans="1:15" x14ac:dyDescent="0.2">
      <c r="A2012" s="3" t="s">
        <v>4385</v>
      </c>
      <c r="B2012" s="6">
        <v>42327.654166666667</v>
      </c>
      <c r="C2012" s="6">
        <v>42327.654166666667</v>
      </c>
      <c r="D2012" s="4" t="s">
        <v>842</v>
      </c>
      <c r="E2012" s="4" t="s">
        <v>74</v>
      </c>
      <c r="F2012" s="4" t="s">
        <v>74</v>
      </c>
      <c r="G2012" s="4" t="s">
        <v>72</v>
      </c>
      <c r="H2012" s="4" t="s">
        <v>4386</v>
      </c>
      <c r="I2012" s="4" t="s">
        <v>74</v>
      </c>
      <c r="J2012">
        <f t="shared" si="155"/>
        <v>1</v>
      </c>
      <c r="K2012" s="7">
        <f t="shared" si="156"/>
        <v>0.65416666666666667</v>
      </c>
      <c r="L2012" t="str">
        <f>IF(AND(K2012&lt;Sheet2!$A$3,K2012&gt;=Sheet2!$A$2),"Morning",IF(AND(K2012&gt;=Sheet2!$A$3,K2012&lt;Sheet2!$A$4),"Afternoon","Night"))</f>
        <v>Afternoon</v>
      </c>
      <c r="M2012" t="str">
        <f t="shared" si="157"/>
        <v>Thursday</v>
      </c>
      <c r="N2012">
        <f t="shared" si="158"/>
        <v>2015</v>
      </c>
      <c r="O2012">
        <f t="shared" si="159"/>
        <v>11</v>
      </c>
    </row>
    <row r="2013" spans="1:15" x14ac:dyDescent="0.2">
      <c r="A2013" s="3" t="s">
        <v>4387</v>
      </c>
      <c r="B2013" s="6">
        <v>42327.9375</v>
      </c>
      <c r="C2013" s="6">
        <v>42327.9375</v>
      </c>
      <c r="D2013" s="4" t="s">
        <v>57</v>
      </c>
      <c r="E2013" s="4" t="s">
        <v>10</v>
      </c>
      <c r="F2013" s="4" t="s">
        <v>159</v>
      </c>
      <c r="G2013" s="4" t="s">
        <v>270</v>
      </c>
      <c r="H2013" s="4" t="s">
        <v>4388</v>
      </c>
      <c r="I2013" s="4" t="s">
        <v>162</v>
      </c>
      <c r="J2013">
        <f t="shared" si="155"/>
        <v>1</v>
      </c>
      <c r="K2013" s="7">
        <f t="shared" si="156"/>
        <v>0.9375</v>
      </c>
      <c r="L2013" t="str">
        <f>IF(AND(K2013&lt;Sheet2!$A$3,K2013&gt;=Sheet2!$A$2),"Morning",IF(AND(K2013&gt;=Sheet2!$A$3,K2013&lt;Sheet2!$A$4),"Afternoon","Night"))</f>
        <v>Night</v>
      </c>
      <c r="M2013" t="str">
        <f t="shared" si="157"/>
        <v>Thursday</v>
      </c>
      <c r="N2013">
        <f t="shared" si="158"/>
        <v>2015</v>
      </c>
      <c r="O2013">
        <f t="shared" si="159"/>
        <v>11</v>
      </c>
    </row>
    <row r="2014" spans="1:15" x14ac:dyDescent="0.2">
      <c r="A2014" s="3" t="s">
        <v>4389</v>
      </c>
      <c r="B2014" s="6">
        <v>42328.32708333333</v>
      </c>
      <c r="C2014" s="6">
        <v>42328.32708333333</v>
      </c>
      <c r="D2014" s="4" t="s">
        <v>4390</v>
      </c>
      <c r="E2014" s="4" t="s">
        <v>46</v>
      </c>
      <c r="F2014" s="4" t="s">
        <v>18</v>
      </c>
      <c r="G2014" s="4" t="s">
        <v>12</v>
      </c>
      <c r="H2014" s="4" t="s">
        <v>4391</v>
      </c>
      <c r="I2014" s="4" t="s">
        <v>4057</v>
      </c>
      <c r="J2014">
        <f t="shared" si="155"/>
        <v>1</v>
      </c>
      <c r="K2014" s="7">
        <f t="shared" si="156"/>
        <v>0.32708333333333334</v>
      </c>
      <c r="L2014" t="str">
        <f>IF(AND(K2014&lt;Sheet2!$A$3,K2014&gt;=Sheet2!$A$2),"Morning",IF(AND(K2014&gt;=Sheet2!$A$3,K2014&lt;Sheet2!$A$4),"Afternoon","Night"))</f>
        <v>Morning</v>
      </c>
      <c r="M2014" t="str">
        <f t="shared" si="157"/>
        <v>Friday</v>
      </c>
      <c r="N2014">
        <f t="shared" si="158"/>
        <v>2015</v>
      </c>
      <c r="O2014">
        <f t="shared" si="159"/>
        <v>11</v>
      </c>
    </row>
    <row r="2015" spans="1:15" x14ac:dyDescent="0.2">
      <c r="A2015" s="3" t="s">
        <v>4392</v>
      </c>
      <c r="B2015" s="6">
        <v>42328.32708333333</v>
      </c>
      <c r="C2015" s="6">
        <v>42333.660416666666</v>
      </c>
      <c r="D2015" s="4" t="s">
        <v>4390</v>
      </c>
      <c r="E2015" s="4" t="s">
        <v>46</v>
      </c>
      <c r="F2015" s="4" t="s">
        <v>18</v>
      </c>
      <c r="G2015" s="4" t="s">
        <v>12</v>
      </c>
      <c r="H2015" s="4" t="s">
        <v>4393</v>
      </c>
      <c r="I2015" s="4" t="s">
        <v>4057</v>
      </c>
      <c r="J2015">
        <f t="shared" si="155"/>
        <v>1</v>
      </c>
      <c r="K2015" s="7">
        <f t="shared" si="156"/>
        <v>0.32708333333333334</v>
      </c>
      <c r="L2015" t="str">
        <f>IF(AND(K2015&lt;Sheet2!$A$3,K2015&gt;=Sheet2!$A$2),"Morning",IF(AND(K2015&gt;=Sheet2!$A$3,K2015&lt;Sheet2!$A$4),"Afternoon","Night"))</f>
        <v>Morning</v>
      </c>
      <c r="M2015" t="str">
        <f t="shared" si="157"/>
        <v>Friday</v>
      </c>
      <c r="N2015">
        <f t="shared" si="158"/>
        <v>2015</v>
      </c>
      <c r="O2015">
        <f t="shared" si="159"/>
        <v>11</v>
      </c>
    </row>
    <row r="2016" spans="1:15" x14ac:dyDescent="0.2">
      <c r="A2016" s="3" t="s">
        <v>4394</v>
      </c>
      <c r="B2016" s="6">
        <v>42328.442361111112</v>
      </c>
      <c r="C2016" s="6">
        <v>42328.442361111112</v>
      </c>
      <c r="D2016" s="4" t="s">
        <v>119</v>
      </c>
      <c r="E2016" s="4" t="s">
        <v>74</v>
      </c>
      <c r="F2016" s="4" t="s">
        <v>74</v>
      </c>
      <c r="G2016" s="4" t="s">
        <v>72</v>
      </c>
      <c r="H2016" s="4" t="s">
        <v>4395</v>
      </c>
      <c r="I2016" s="4" t="s">
        <v>162</v>
      </c>
      <c r="J2016">
        <f t="shared" si="155"/>
        <v>1</v>
      </c>
      <c r="K2016" s="7">
        <f t="shared" si="156"/>
        <v>0.44236111111111115</v>
      </c>
      <c r="L2016" t="str">
        <f>IF(AND(K2016&lt;Sheet2!$A$3,K2016&gt;=Sheet2!$A$2),"Morning",IF(AND(K2016&gt;=Sheet2!$A$3,K2016&lt;Sheet2!$A$4),"Afternoon","Night"))</f>
        <v>Morning</v>
      </c>
      <c r="M2016" t="str">
        <f t="shared" si="157"/>
        <v>Friday</v>
      </c>
      <c r="N2016">
        <f t="shared" si="158"/>
        <v>2015</v>
      </c>
      <c r="O2016">
        <f t="shared" si="159"/>
        <v>11</v>
      </c>
    </row>
    <row r="2017" spans="1:15" x14ac:dyDescent="0.2">
      <c r="A2017" s="3" t="s">
        <v>4396</v>
      </c>
      <c r="B2017" s="6">
        <v>42328.595138888886</v>
      </c>
      <c r="C2017" s="6">
        <v>42328.595138888886</v>
      </c>
      <c r="D2017" s="4" t="s">
        <v>1996</v>
      </c>
      <c r="E2017" s="4" t="s">
        <v>17</v>
      </c>
      <c r="F2017" s="4" t="s">
        <v>97</v>
      </c>
      <c r="G2017" s="4" t="s">
        <v>52</v>
      </c>
      <c r="H2017" s="4" t="s">
        <v>4397</v>
      </c>
      <c r="I2017" s="4" t="s">
        <v>4057</v>
      </c>
      <c r="J2017">
        <f t="shared" si="155"/>
        <v>1</v>
      </c>
      <c r="K2017" s="7">
        <f t="shared" si="156"/>
        <v>0.59513888888888888</v>
      </c>
      <c r="L2017" t="str">
        <f>IF(AND(K2017&lt;Sheet2!$A$3,K2017&gt;=Sheet2!$A$2),"Morning",IF(AND(K2017&gt;=Sheet2!$A$3,K2017&lt;Sheet2!$A$4),"Afternoon","Night"))</f>
        <v>Afternoon</v>
      </c>
      <c r="M2017" t="str">
        <f t="shared" si="157"/>
        <v>Friday</v>
      </c>
      <c r="N2017">
        <f t="shared" si="158"/>
        <v>2015</v>
      </c>
      <c r="O2017">
        <f t="shared" si="159"/>
        <v>11</v>
      </c>
    </row>
    <row r="2018" spans="1:15" x14ac:dyDescent="0.2">
      <c r="A2018" s="3" t="s">
        <v>4398</v>
      </c>
      <c r="B2018" s="6">
        <v>42328.806944444441</v>
      </c>
      <c r="C2018" s="6">
        <v>42328.806944444441</v>
      </c>
      <c r="D2018" s="4" t="s">
        <v>9</v>
      </c>
      <c r="E2018" s="4" t="s">
        <v>46</v>
      </c>
      <c r="F2018" s="4" t="s">
        <v>18</v>
      </c>
      <c r="G2018" s="4" t="s">
        <v>329</v>
      </c>
      <c r="H2018" s="4" t="s">
        <v>4399</v>
      </c>
      <c r="I2018" s="4" t="s">
        <v>4057</v>
      </c>
      <c r="J2018">
        <f t="shared" si="155"/>
        <v>1</v>
      </c>
      <c r="K2018" s="7">
        <f t="shared" si="156"/>
        <v>0.80694444444444446</v>
      </c>
      <c r="L2018" t="str">
        <f>IF(AND(K2018&lt;Sheet2!$A$3,K2018&gt;=Sheet2!$A$2),"Morning",IF(AND(K2018&gt;=Sheet2!$A$3,K2018&lt;Sheet2!$A$4),"Afternoon","Night"))</f>
        <v>Night</v>
      </c>
      <c r="M2018" t="str">
        <f t="shared" si="157"/>
        <v>Friday</v>
      </c>
      <c r="N2018">
        <f t="shared" si="158"/>
        <v>2015</v>
      </c>
      <c r="O2018">
        <f t="shared" si="159"/>
        <v>11</v>
      </c>
    </row>
    <row r="2019" spans="1:15" x14ac:dyDescent="0.2">
      <c r="A2019" s="3" t="s">
        <v>4400</v>
      </c>
      <c r="B2019" s="6">
        <v>42328.806944444441</v>
      </c>
      <c r="C2019" s="6" t="s">
        <v>30442</v>
      </c>
      <c r="D2019" s="4" t="s">
        <v>9</v>
      </c>
      <c r="E2019" s="4" t="s">
        <v>46</v>
      </c>
      <c r="F2019" s="4" t="s">
        <v>18</v>
      </c>
      <c r="G2019" s="4" t="s">
        <v>329</v>
      </c>
      <c r="H2019" s="4" t="s">
        <v>4401</v>
      </c>
      <c r="I2019" s="4" t="s">
        <v>4057</v>
      </c>
      <c r="J2019">
        <f t="shared" si="155"/>
        <v>1</v>
      </c>
      <c r="K2019" s="7">
        <f t="shared" si="156"/>
        <v>0.80694444444444446</v>
      </c>
      <c r="L2019" t="str">
        <f>IF(AND(K2019&lt;Sheet2!$A$3,K2019&gt;=Sheet2!$A$2),"Morning",IF(AND(K2019&gt;=Sheet2!$A$3,K2019&lt;Sheet2!$A$4),"Afternoon","Night"))</f>
        <v>Night</v>
      </c>
      <c r="M2019" t="str">
        <f t="shared" si="157"/>
        <v>Friday</v>
      </c>
      <c r="N2019">
        <f t="shared" si="158"/>
        <v>2015</v>
      </c>
      <c r="O2019">
        <f t="shared" si="159"/>
        <v>11</v>
      </c>
    </row>
    <row r="2020" spans="1:15" x14ac:dyDescent="0.2">
      <c r="A2020" s="3" t="s">
        <v>4402</v>
      </c>
      <c r="B2020" s="6">
        <v>42328.835416666669</v>
      </c>
      <c r="C2020" s="6">
        <v>42328.835416666669</v>
      </c>
      <c r="D2020" s="4" t="s">
        <v>90</v>
      </c>
      <c r="E2020" s="4" t="s">
        <v>77</v>
      </c>
      <c r="F2020" s="4" t="s">
        <v>18</v>
      </c>
      <c r="G2020" s="4" t="s">
        <v>4403</v>
      </c>
      <c r="H2020" s="4" t="s">
        <v>4404</v>
      </c>
      <c r="I2020" s="4" t="s">
        <v>4057</v>
      </c>
      <c r="J2020">
        <f t="shared" si="155"/>
        <v>1</v>
      </c>
      <c r="K2020" s="7">
        <f t="shared" si="156"/>
        <v>0.8354166666666667</v>
      </c>
      <c r="L2020" t="str">
        <f>IF(AND(K2020&lt;Sheet2!$A$3,K2020&gt;=Sheet2!$A$2),"Morning",IF(AND(K2020&gt;=Sheet2!$A$3,K2020&lt;Sheet2!$A$4),"Afternoon","Night"))</f>
        <v>Night</v>
      </c>
      <c r="M2020" t="str">
        <f t="shared" si="157"/>
        <v>Friday</v>
      </c>
      <c r="N2020">
        <f t="shared" si="158"/>
        <v>2015</v>
      </c>
      <c r="O2020">
        <f t="shared" si="159"/>
        <v>11</v>
      </c>
    </row>
    <row r="2021" spans="1:15" x14ac:dyDescent="0.2">
      <c r="A2021" s="3" t="s">
        <v>4405</v>
      </c>
      <c r="B2021" s="6">
        <v>42328.835416666669</v>
      </c>
      <c r="C2021" s="6">
        <v>42334.710416666669</v>
      </c>
      <c r="D2021" s="4" t="s">
        <v>90</v>
      </c>
      <c r="E2021" s="4" t="s">
        <v>77</v>
      </c>
      <c r="F2021" s="4" t="s">
        <v>18</v>
      </c>
      <c r="G2021" s="4" t="s">
        <v>4403</v>
      </c>
      <c r="H2021" s="4" t="s">
        <v>4406</v>
      </c>
      <c r="I2021" s="4" t="s">
        <v>4057</v>
      </c>
      <c r="J2021">
        <f t="shared" si="155"/>
        <v>1</v>
      </c>
      <c r="K2021" s="7">
        <f t="shared" si="156"/>
        <v>0.8354166666666667</v>
      </c>
      <c r="L2021" t="str">
        <f>IF(AND(K2021&lt;Sheet2!$A$3,K2021&gt;=Sheet2!$A$2),"Morning",IF(AND(K2021&gt;=Sheet2!$A$3,K2021&lt;Sheet2!$A$4),"Afternoon","Night"))</f>
        <v>Night</v>
      </c>
      <c r="M2021" t="str">
        <f t="shared" si="157"/>
        <v>Friday</v>
      </c>
      <c r="N2021">
        <f t="shared" si="158"/>
        <v>2015</v>
      </c>
      <c r="O2021">
        <f t="shared" si="159"/>
        <v>11</v>
      </c>
    </row>
    <row r="2022" spans="1:15" x14ac:dyDescent="0.2">
      <c r="A2022" s="3" t="s">
        <v>4407</v>
      </c>
      <c r="B2022" s="6">
        <v>42328.868055555555</v>
      </c>
      <c r="C2022" s="6">
        <v>42328.868055555555</v>
      </c>
      <c r="D2022" s="4" t="s">
        <v>3305</v>
      </c>
      <c r="E2022" s="4" t="s">
        <v>77</v>
      </c>
      <c r="F2022" s="4" t="s">
        <v>18</v>
      </c>
      <c r="G2022" s="4" t="s">
        <v>2014</v>
      </c>
      <c r="H2022" s="4" t="s">
        <v>4408</v>
      </c>
      <c r="I2022" s="4" t="s">
        <v>4057</v>
      </c>
      <c r="J2022">
        <f t="shared" si="155"/>
        <v>1</v>
      </c>
      <c r="K2022" s="7">
        <f t="shared" si="156"/>
        <v>0.86805555555555547</v>
      </c>
      <c r="L2022" t="str">
        <f>IF(AND(K2022&lt;Sheet2!$A$3,K2022&gt;=Sheet2!$A$2),"Morning",IF(AND(K2022&gt;=Sheet2!$A$3,K2022&lt;Sheet2!$A$4),"Afternoon","Night"))</f>
        <v>Night</v>
      </c>
      <c r="M2022" t="str">
        <f t="shared" si="157"/>
        <v>Friday</v>
      </c>
      <c r="N2022">
        <f t="shared" si="158"/>
        <v>2015</v>
      </c>
      <c r="O2022">
        <f t="shared" si="159"/>
        <v>11</v>
      </c>
    </row>
    <row r="2023" spans="1:15" x14ac:dyDescent="0.2">
      <c r="A2023" s="3" t="s">
        <v>4409</v>
      </c>
      <c r="B2023" s="6">
        <v>42328.868055555555</v>
      </c>
      <c r="C2023" s="6">
        <v>42334.576388888891</v>
      </c>
      <c r="D2023" s="4" t="s">
        <v>3305</v>
      </c>
      <c r="E2023" s="4" t="s">
        <v>77</v>
      </c>
      <c r="F2023" s="4" t="s">
        <v>18</v>
      </c>
      <c r="G2023" s="4" t="s">
        <v>2014</v>
      </c>
      <c r="H2023" s="4" t="s">
        <v>4410</v>
      </c>
      <c r="I2023" s="4" t="s">
        <v>4057</v>
      </c>
      <c r="J2023">
        <f t="shared" si="155"/>
        <v>1</v>
      </c>
      <c r="K2023" s="7">
        <f t="shared" si="156"/>
        <v>0.86805555555555547</v>
      </c>
      <c r="L2023" t="str">
        <f>IF(AND(K2023&lt;Sheet2!$A$3,K2023&gt;=Sheet2!$A$2),"Morning",IF(AND(K2023&gt;=Sheet2!$A$3,K2023&lt;Sheet2!$A$4),"Afternoon","Night"))</f>
        <v>Night</v>
      </c>
      <c r="M2023" t="str">
        <f t="shared" si="157"/>
        <v>Friday</v>
      </c>
      <c r="N2023">
        <f t="shared" si="158"/>
        <v>2015</v>
      </c>
      <c r="O2023">
        <f t="shared" si="159"/>
        <v>11</v>
      </c>
    </row>
    <row r="2024" spans="1:15" x14ac:dyDescent="0.2">
      <c r="A2024" s="3" t="s">
        <v>4411</v>
      </c>
      <c r="B2024" s="6">
        <v>42329.217361111114</v>
      </c>
      <c r="C2024" s="6">
        <v>42329.217361111114</v>
      </c>
      <c r="D2024" s="4" t="s">
        <v>9</v>
      </c>
      <c r="E2024" s="4" t="s">
        <v>10</v>
      </c>
      <c r="F2024" s="4" t="s">
        <v>97</v>
      </c>
      <c r="G2024" s="4" t="s">
        <v>115</v>
      </c>
      <c r="H2024" s="4" t="s">
        <v>4412</v>
      </c>
      <c r="I2024" s="4" t="s">
        <v>4057</v>
      </c>
      <c r="J2024">
        <f t="shared" si="155"/>
        <v>1</v>
      </c>
      <c r="K2024" s="7">
        <f t="shared" si="156"/>
        <v>0.21736111111111112</v>
      </c>
      <c r="L2024" t="str">
        <f>IF(AND(K2024&lt;Sheet2!$A$3,K2024&gt;=Sheet2!$A$2),"Morning",IF(AND(K2024&gt;=Sheet2!$A$3,K2024&lt;Sheet2!$A$4),"Afternoon","Night"))</f>
        <v>Morning</v>
      </c>
      <c r="M2024" t="str">
        <f t="shared" si="157"/>
        <v>Saturday</v>
      </c>
      <c r="N2024">
        <f t="shared" si="158"/>
        <v>2015</v>
      </c>
      <c r="O2024">
        <f t="shared" si="159"/>
        <v>11</v>
      </c>
    </row>
    <row r="2025" spans="1:15" x14ac:dyDescent="0.2">
      <c r="A2025" s="3" t="s">
        <v>4413</v>
      </c>
      <c r="B2025" s="6">
        <v>42329.34375</v>
      </c>
      <c r="C2025" s="6">
        <v>42329.34375</v>
      </c>
      <c r="D2025" s="4" t="s">
        <v>191</v>
      </c>
      <c r="E2025" s="4" t="s">
        <v>74</v>
      </c>
      <c r="F2025" s="4" t="s">
        <v>74</v>
      </c>
      <c r="G2025" s="4" t="s">
        <v>72</v>
      </c>
      <c r="H2025" s="4" t="s">
        <v>4414</v>
      </c>
      <c r="I2025" s="4" t="s">
        <v>74</v>
      </c>
      <c r="J2025">
        <f t="shared" si="155"/>
        <v>1</v>
      </c>
      <c r="K2025" s="7">
        <f t="shared" si="156"/>
        <v>0.34375</v>
      </c>
      <c r="L2025" t="str">
        <f>IF(AND(K2025&lt;Sheet2!$A$3,K2025&gt;=Sheet2!$A$2),"Morning",IF(AND(K2025&gt;=Sheet2!$A$3,K2025&lt;Sheet2!$A$4),"Afternoon","Night"))</f>
        <v>Morning</v>
      </c>
      <c r="M2025" t="str">
        <f t="shared" si="157"/>
        <v>Saturday</v>
      </c>
      <c r="N2025">
        <f t="shared" si="158"/>
        <v>2015</v>
      </c>
      <c r="O2025">
        <f t="shared" si="159"/>
        <v>11</v>
      </c>
    </row>
    <row r="2026" spans="1:15" x14ac:dyDescent="0.2">
      <c r="A2026" s="3" t="s">
        <v>4415</v>
      </c>
      <c r="B2026" s="6">
        <v>42329.347222222219</v>
      </c>
      <c r="C2026" s="6">
        <v>42329.347222222219</v>
      </c>
      <c r="D2026" s="4" t="s">
        <v>119</v>
      </c>
      <c r="E2026" s="4" t="s">
        <v>74</v>
      </c>
      <c r="F2026" s="4" t="s">
        <v>74</v>
      </c>
      <c r="G2026" s="4" t="s">
        <v>72</v>
      </c>
      <c r="H2026" s="4" t="s">
        <v>4416</v>
      </c>
      <c r="I2026" s="4" t="s">
        <v>74</v>
      </c>
      <c r="J2026">
        <f t="shared" si="155"/>
        <v>1</v>
      </c>
      <c r="K2026" s="7">
        <f t="shared" si="156"/>
        <v>0.34722222222222227</v>
      </c>
      <c r="L2026" t="str">
        <f>IF(AND(K2026&lt;Sheet2!$A$3,K2026&gt;=Sheet2!$A$2),"Morning",IF(AND(K2026&gt;=Sheet2!$A$3,K2026&lt;Sheet2!$A$4),"Afternoon","Night"))</f>
        <v>Morning</v>
      </c>
      <c r="M2026" t="str">
        <f t="shared" si="157"/>
        <v>Saturday</v>
      </c>
      <c r="N2026">
        <f t="shared" si="158"/>
        <v>2015</v>
      </c>
      <c r="O2026">
        <f t="shared" si="159"/>
        <v>11</v>
      </c>
    </row>
    <row r="2027" spans="1:15" x14ac:dyDescent="0.2">
      <c r="A2027" s="3" t="s">
        <v>4417</v>
      </c>
      <c r="B2027" s="6">
        <v>42329.416666666664</v>
      </c>
      <c r="C2027" s="6">
        <v>42329.416666666664</v>
      </c>
      <c r="D2027" s="4" t="s">
        <v>2609</v>
      </c>
      <c r="E2027" s="4" t="s">
        <v>10</v>
      </c>
      <c r="F2027" s="4" t="s">
        <v>63</v>
      </c>
      <c r="G2027" s="4" t="s">
        <v>3487</v>
      </c>
      <c r="H2027" s="4" t="s">
        <v>4418</v>
      </c>
      <c r="I2027" s="4" t="s">
        <v>4048</v>
      </c>
      <c r="J2027">
        <f t="shared" si="155"/>
        <v>1</v>
      </c>
      <c r="K2027" s="7">
        <f t="shared" si="156"/>
        <v>0.41666666666666669</v>
      </c>
      <c r="L2027" t="str">
        <f>IF(AND(K2027&lt;Sheet2!$A$3,K2027&gt;=Sheet2!$A$2),"Morning",IF(AND(K2027&gt;=Sheet2!$A$3,K2027&lt;Sheet2!$A$4),"Afternoon","Night"))</f>
        <v>Morning</v>
      </c>
      <c r="M2027" t="str">
        <f t="shared" si="157"/>
        <v>Saturday</v>
      </c>
      <c r="N2027">
        <f t="shared" si="158"/>
        <v>2015</v>
      </c>
      <c r="O2027">
        <f t="shared" si="159"/>
        <v>11</v>
      </c>
    </row>
    <row r="2028" spans="1:15" x14ac:dyDescent="0.2">
      <c r="A2028" s="3" t="s">
        <v>4419</v>
      </c>
      <c r="B2028" s="6">
        <v>42329.416666666664</v>
      </c>
      <c r="C2028" s="6">
        <v>42330.729166666664</v>
      </c>
      <c r="D2028" s="4" t="s">
        <v>2609</v>
      </c>
      <c r="E2028" s="4" t="s">
        <v>10</v>
      </c>
      <c r="F2028" s="4" t="s">
        <v>63</v>
      </c>
      <c r="G2028" s="4" t="s">
        <v>3487</v>
      </c>
      <c r="H2028" s="4" t="s">
        <v>4420</v>
      </c>
      <c r="I2028" s="4" t="s">
        <v>4048</v>
      </c>
      <c r="J2028">
        <f t="shared" si="155"/>
        <v>1</v>
      </c>
      <c r="K2028" s="7">
        <f t="shared" si="156"/>
        <v>0.41666666666666669</v>
      </c>
      <c r="L2028" t="str">
        <f>IF(AND(K2028&lt;Sheet2!$A$3,K2028&gt;=Sheet2!$A$2),"Morning",IF(AND(K2028&gt;=Sheet2!$A$3,K2028&lt;Sheet2!$A$4),"Afternoon","Night"))</f>
        <v>Morning</v>
      </c>
      <c r="M2028" t="str">
        <f t="shared" si="157"/>
        <v>Saturday</v>
      </c>
      <c r="N2028">
        <f t="shared" si="158"/>
        <v>2015</v>
      </c>
      <c r="O2028">
        <f t="shared" si="159"/>
        <v>11</v>
      </c>
    </row>
    <row r="2029" spans="1:15" x14ac:dyDescent="0.2">
      <c r="A2029" s="3" t="s">
        <v>4421</v>
      </c>
      <c r="B2029" s="6">
        <v>42329.440972222219</v>
      </c>
      <c r="C2029" s="6">
        <v>42329.440972222219</v>
      </c>
      <c r="D2029" s="4" t="s">
        <v>119</v>
      </c>
      <c r="E2029" s="4" t="s">
        <v>10</v>
      </c>
      <c r="F2029" s="4" t="s">
        <v>923</v>
      </c>
      <c r="G2029" s="4" t="s">
        <v>72</v>
      </c>
      <c r="H2029" s="4" t="s">
        <v>4422</v>
      </c>
      <c r="I2029" s="4" t="s">
        <v>4048</v>
      </c>
      <c r="J2029">
        <f t="shared" si="155"/>
        <v>1</v>
      </c>
      <c r="K2029" s="7">
        <f t="shared" si="156"/>
        <v>0.44097222222222227</v>
      </c>
      <c r="L2029" t="str">
        <f>IF(AND(K2029&lt;Sheet2!$A$3,K2029&gt;=Sheet2!$A$2),"Morning",IF(AND(K2029&gt;=Sheet2!$A$3,K2029&lt;Sheet2!$A$4),"Afternoon","Night"))</f>
        <v>Morning</v>
      </c>
      <c r="M2029" t="str">
        <f t="shared" si="157"/>
        <v>Saturday</v>
      </c>
      <c r="N2029">
        <f t="shared" si="158"/>
        <v>2015</v>
      </c>
      <c r="O2029">
        <f t="shared" si="159"/>
        <v>11</v>
      </c>
    </row>
    <row r="2030" spans="1:15" x14ac:dyDescent="0.2">
      <c r="A2030" s="3" t="s">
        <v>4423</v>
      </c>
      <c r="B2030" s="6">
        <v>42329.667361111111</v>
      </c>
      <c r="C2030" s="6">
        <v>42329.667361111111</v>
      </c>
      <c r="D2030" s="4" t="s">
        <v>1173</v>
      </c>
      <c r="E2030" s="4" t="s">
        <v>17</v>
      </c>
      <c r="F2030" s="4" t="s">
        <v>3096</v>
      </c>
      <c r="G2030" s="4" t="s">
        <v>12</v>
      </c>
      <c r="H2030" s="4" t="s">
        <v>4424</v>
      </c>
      <c r="I2030" s="4" t="s">
        <v>4057</v>
      </c>
      <c r="J2030">
        <f t="shared" si="155"/>
        <v>1</v>
      </c>
      <c r="K2030" s="7">
        <f t="shared" si="156"/>
        <v>0.66736111111111107</v>
      </c>
      <c r="L2030" t="str">
        <f>IF(AND(K2030&lt;Sheet2!$A$3,K2030&gt;=Sheet2!$A$2),"Morning",IF(AND(K2030&gt;=Sheet2!$A$3,K2030&lt;Sheet2!$A$4),"Afternoon","Night"))</f>
        <v>Afternoon</v>
      </c>
      <c r="M2030" t="str">
        <f t="shared" si="157"/>
        <v>Saturday</v>
      </c>
      <c r="N2030">
        <f t="shared" si="158"/>
        <v>2015</v>
      </c>
      <c r="O2030">
        <f t="shared" si="159"/>
        <v>11</v>
      </c>
    </row>
    <row r="2031" spans="1:15" x14ac:dyDescent="0.2">
      <c r="A2031" s="3" t="s">
        <v>4425</v>
      </c>
      <c r="B2031" s="6">
        <v>42330.19027777778</v>
      </c>
      <c r="C2031" s="6">
        <v>42330.19027777778</v>
      </c>
      <c r="D2031" s="4" t="s">
        <v>2063</v>
      </c>
      <c r="E2031" s="4" t="s">
        <v>77</v>
      </c>
      <c r="F2031" s="4" t="s">
        <v>18</v>
      </c>
      <c r="G2031" s="4" t="s">
        <v>408</v>
      </c>
      <c r="H2031" s="4" t="s">
        <v>4426</v>
      </c>
      <c r="I2031" s="4" t="s">
        <v>4048</v>
      </c>
      <c r="J2031">
        <f t="shared" si="155"/>
        <v>1</v>
      </c>
      <c r="K2031" s="7">
        <f t="shared" si="156"/>
        <v>0.19027777777777777</v>
      </c>
      <c r="L2031" t="str">
        <f>IF(AND(K2031&lt;Sheet2!$A$3,K2031&gt;=Sheet2!$A$2),"Morning",IF(AND(K2031&gt;=Sheet2!$A$3,K2031&lt;Sheet2!$A$4),"Afternoon","Night"))</f>
        <v>Morning</v>
      </c>
      <c r="M2031" t="str">
        <f t="shared" si="157"/>
        <v>Sunday</v>
      </c>
      <c r="N2031">
        <f t="shared" si="158"/>
        <v>2015</v>
      </c>
      <c r="O2031">
        <f t="shared" si="159"/>
        <v>11</v>
      </c>
    </row>
    <row r="2032" spans="1:15" x14ac:dyDescent="0.2">
      <c r="A2032" s="3" t="s">
        <v>4427</v>
      </c>
      <c r="B2032" s="6">
        <v>42330.19027777778</v>
      </c>
      <c r="C2032" s="6" t="s">
        <v>30443</v>
      </c>
      <c r="D2032" s="4" t="s">
        <v>2063</v>
      </c>
      <c r="E2032" s="4" t="s">
        <v>77</v>
      </c>
      <c r="F2032" s="4" t="s">
        <v>18</v>
      </c>
      <c r="G2032" s="4" t="s">
        <v>408</v>
      </c>
      <c r="H2032" s="4" t="s">
        <v>4428</v>
      </c>
      <c r="I2032" s="4" t="s">
        <v>4048</v>
      </c>
      <c r="J2032">
        <f t="shared" si="155"/>
        <v>1</v>
      </c>
      <c r="K2032" s="7">
        <f t="shared" si="156"/>
        <v>0.19027777777777777</v>
      </c>
      <c r="L2032" t="str">
        <f>IF(AND(K2032&lt;Sheet2!$A$3,K2032&gt;=Sheet2!$A$2),"Morning",IF(AND(K2032&gt;=Sheet2!$A$3,K2032&lt;Sheet2!$A$4),"Afternoon","Night"))</f>
        <v>Morning</v>
      </c>
      <c r="M2032" t="str">
        <f t="shared" si="157"/>
        <v>Sunday</v>
      </c>
      <c r="N2032">
        <f t="shared" si="158"/>
        <v>2015</v>
      </c>
      <c r="O2032">
        <f t="shared" si="159"/>
        <v>11</v>
      </c>
    </row>
    <row r="2033" spans="1:15" x14ac:dyDescent="0.2">
      <c r="A2033" s="3" t="s">
        <v>4429</v>
      </c>
      <c r="B2033" s="6">
        <v>42330.329861111109</v>
      </c>
      <c r="C2033" s="6">
        <v>42330.329861111109</v>
      </c>
      <c r="D2033" s="4" t="s">
        <v>969</v>
      </c>
      <c r="E2033" s="4" t="s">
        <v>10</v>
      </c>
      <c r="F2033" s="4" t="s">
        <v>63</v>
      </c>
      <c r="G2033" s="4" t="s">
        <v>514</v>
      </c>
      <c r="H2033" s="4" t="s">
        <v>4430</v>
      </c>
      <c r="I2033" s="4" t="s">
        <v>4048</v>
      </c>
      <c r="J2033">
        <f t="shared" si="155"/>
        <v>1</v>
      </c>
      <c r="K2033" s="7">
        <f t="shared" si="156"/>
        <v>0.3298611111111111</v>
      </c>
      <c r="L2033" t="str">
        <f>IF(AND(K2033&lt;Sheet2!$A$3,K2033&gt;=Sheet2!$A$2),"Morning",IF(AND(K2033&gt;=Sheet2!$A$3,K2033&lt;Sheet2!$A$4),"Afternoon","Night"))</f>
        <v>Morning</v>
      </c>
      <c r="M2033" t="str">
        <f t="shared" si="157"/>
        <v>Sunday</v>
      </c>
      <c r="N2033">
        <f t="shared" si="158"/>
        <v>2015</v>
      </c>
      <c r="O2033">
        <f t="shared" si="159"/>
        <v>11</v>
      </c>
    </row>
    <row r="2034" spans="1:15" x14ac:dyDescent="0.2">
      <c r="A2034" s="3" t="s">
        <v>4431</v>
      </c>
      <c r="B2034" s="6">
        <v>42330.329861111109</v>
      </c>
      <c r="C2034" s="6">
        <v>42331.416666666664</v>
      </c>
      <c r="D2034" s="4" t="s">
        <v>969</v>
      </c>
      <c r="E2034" s="4" t="s">
        <v>10</v>
      </c>
      <c r="F2034" s="4" t="s">
        <v>63</v>
      </c>
      <c r="G2034" s="4" t="s">
        <v>514</v>
      </c>
      <c r="H2034" s="4" t="s">
        <v>4432</v>
      </c>
      <c r="I2034" s="4" t="s">
        <v>4048</v>
      </c>
      <c r="J2034">
        <f t="shared" si="155"/>
        <v>1</v>
      </c>
      <c r="K2034" s="7">
        <f t="shared" si="156"/>
        <v>0.3298611111111111</v>
      </c>
      <c r="L2034" t="str">
        <f>IF(AND(K2034&lt;Sheet2!$A$3,K2034&gt;=Sheet2!$A$2),"Morning",IF(AND(K2034&gt;=Sheet2!$A$3,K2034&lt;Sheet2!$A$4),"Afternoon","Night"))</f>
        <v>Morning</v>
      </c>
      <c r="M2034" t="str">
        <f t="shared" si="157"/>
        <v>Sunday</v>
      </c>
      <c r="N2034">
        <f t="shared" si="158"/>
        <v>2015</v>
      </c>
      <c r="O2034">
        <f t="shared" si="159"/>
        <v>11</v>
      </c>
    </row>
    <row r="2035" spans="1:15" x14ac:dyDescent="0.2">
      <c r="A2035" s="3" t="s">
        <v>4433</v>
      </c>
      <c r="B2035" s="6">
        <v>42330.676388888889</v>
      </c>
      <c r="C2035" s="6">
        <v>42330.676388888889</v>
      </c>
      <c r="D2035" s="4" t="s">
        <v>950</v>
      </c>
      <c r="E2035" s="4" t="s">
        <v>46</v>
      </c>
      <c r="F2035" s="4" t="s">
        <v>18</v>
      </c>
      <c r="G2035" s="4" t="s">
        <v>4434</v>
      </c>
      <c r="H2035" s="4" t="s">
        <v>4435</v>
      </c>
      <c r="I2035" s="4" t="s">
        <v>4057</v>
      </c>
      <c r="J2035">
        <f t="shared" si="155"/>
        <v>1</v>
      </c>
      <c r="K2035" s="7">
        <f t="shared" si="156"/>
        <v>0.67638888888888893</v>
      </c>
      <c r="L2035" t="str">
        <f>IF(AND(K2035&lt;Sheet2!$A$3,K2035&gt;=Sheet2!$A$2),"Morning",IF(AND(K2035&gt;=Sheet2!$A$3,K2035&lt;Sheet2!$A$4),"Afternoon","Night"))</f>
        <v>Afternoon</v>
      </c>
      <c r="M2035" t="str">
        <f t="shared" si="157"/>
        <v>Sunday</v>
      </c>
      <c r="N2035">
        <f t="shared" si="158"/>
        <v>2015</v>
      </c>
      <c r="O2035">
        <f t="shared" si="159"/>
        <v>11</v>
      </c>
    </row>
    <row r="2036" spans="1:15" x14ac:dyDescent="0.2">
      <c r="A2036" s="3" t="s">
        <v>4436</v>
      </c>
      <c r="B2036" s="6">
        <v>42330.695833333331</v>
      </c>
      <c r="C2036" s="6">
        <v>42330.695833333331</v>
      </c>
      <c r="D2036" s="4" t="s">
        <v>1956</v>
      </c>
      <c r="E2036" s="4" t="s">
        <v>10</v>
      </c>
      <c r="F2036" s="4" t="s">
        <v>63</v>
      </c>
      <c r="G2036" s="4" t="s">
        <v>1319</v>
      </c>
      <c r="H2036" s="4" t="s">
        <v>4437</v>
      </c>
      <c r="I2036" s="4" t="s">
        <v>4048</v>
      </c>
      <c r="J2036">
        <f t="shared" si="155"/>
        <v>1</v>
      </c>
      <c r="K2036" s="7">
        <f t="shared" si="156"/>
        <v>0.6958333333333333</v>
      </c>
      <c r="L2036" t="str">
        <f>IF(AND(K2036&lt;Sheet2!$A$3,K2036&gt;=Sheet2!$A$2),"Morning",IF(AND(K2036&gt;=Sheet2!$A$3,K2036&lt;Sheet2!$A$4),"Afternoon","Night"))</f>
        <v>Afternoon</v>
      </c>
      <c r="M2036" t="str">
        <f t="shared" si="157"/>
        <v>Sunday</v>
      </c>
      <c r="N2036">
        <f t="shared" si="158"/>
        <v>2015</v>
      </c>
      <c r="O2036">
        <f t="shared" si="159"/>
        <v>11</v>
      </c>
    </row>
    <row r="2037" spans="1:15" x14ac:dyDescent="0.2">
      <c r="A2037" s="3" t="s">
        <v>4438</v>
      </c>
      <c r="B2037" s="6">
        <v>42330.695833333331</v>
      </c>
      <c r="C2037" s="6">
        <v>42331.541666666664</v>
      </c>
      <c r="D2037" s="4" t="s">
        <v>1956</v>
      </c>
      <c r="E2037" s="4" t="s">
        <v>10</v>
      </c>
      <c r="F2037" s="4" t="s">
        <v>63</v>
      </c>
      <c r="G2037" s="4" t="s">
        <v>1319</v>
      </c>
      <c r="H2037" s="4" t="s">
        <v>4439</v>
      </c>
      <c r="I2037" s="4" t="s">
        <v>4048</v>
      </c>
      <c r="J2037">
        <f t="shared" si="155"/>
        <v>1</v>
      </c>
      <c r="K2037" s="7">
        <f t="shared" si="156"/>
        <v>0.6958333333333333</v>
      </c>
      <c r="L2037" t="str">
        <f>IF(AND(K2037&lt;Sheet2!$A$3,K2037&gt;=Sheet2!$A$2),"Morning",IF(AND(K2037&gt;=Sheet2!$A$3,K2037&lt;Sheet2!$A$4),"Afternoon","Night"))</f>
        <v>Afternoon</v>
      </c>
      <c r="M2037" t="str">
        <f t="shared" si="157"/>
        <v>Sunday</v>
      </c>
      <c r="N2037">
        <f t="shared" si="158"/>
        <v>2015</v>
      </c>
      <c r="O2037">
        <f t="shared" si="159"/>
        <v>11</v>
      </c>
    </row>
    <row r="2038" spans="1:15" x14ac:dyDescent="0.2">
      <c r="A2038" s="3" t="s">
        <v>4440</v>
      </c>
      <c r="B2038" s="6">
        <v>42331.209722222222</v>
      </c>
      <c r="C2038" s="6">
        <v>42331.209722222222</v>
      </c>
      <c r="D2038" s="4" t="s">
        <v>1734</v>
      </c>
      <c r="E2038" s="4" t="s">
        <v>46</v>
      </c>
      <c r="F2038" s="4" t="s">
        <v>18</v>
      </c>
      <c r="G2038" s="4" t="s">
        <v>12</v>
      </c>
      <c r="H2038" s="4" t="s">
        <v>4441</v>
      </c>
      <c r="I2038" s="4" t="s">
        <v>4048</v>
      </c>
      <c r="J2038">
        <f t="shared" si="155"/>
        <v>1</v>
      </c>
      <c r="K2038" s="7">
        <f t="shared" si="156"/>
        <v>0.20972222222222223</v>
      </c>
      <c r="L2038" t="str">
        <f>IF(AND(K2038&lt;Sheet2!$A$3,K2038&gt;=Sheet2!$A$2),"Morning",IF(AND(K2038&gt;=Sheet2!$A$3,K2038&lt;Sheet2!$A$4),"Afternoon","Night"))</f>
        <v>Morning</v>
      </c>
      <c r="M2038" t="str">
        <f t="shared" si="157"/>
        <v>Monday</v>
      </c>
      <c r="N2038">
        <f t="shared" si="158"/>
        <v>2015</v>
      </c>
      <c r="O2038">
        <f t="shared" si="159"/>
        <v>11</v>
      </c>
    </row>
    <row r="2039" spans="1:15" x14ac:dyDescent="0.2">
      <c r="A2039" s="3" t="s">
        <v>4442</v>
      </c>
      <c r="B2039" s="6">
        <v>42331.209722222222</v>
      </c>
      <c r="C2039" s="6">
        <v>42334.459722222222</v>
      </c>
      <c r="D2039" s="4" t="s">
        <v>1734</v>
      </c>
      <c r="E2039" s="4" t="s">
        <v>46</v>
      </c>
      <c r="F2039" s="4" t="s">
        <v>18</v>
      </c>
      <c r="G2039" s="4" t="s">
        <v>12</v>
      </c>
      <c r="H2039" s="4" t="s">
        <v>4443</v>
      </c>
      <c r="I2039" s="4" t="s">
        <v>4048</v>
      </c>
      <c r="J2039">
        <f t="shared" si="155"/>
        <v>1</v>
      </c>
      <c r="K2039" s="7">
        <f t="shared" si="156"/>
        <v>0.20972222222222223</v>
      </c>
      <c r="L2039" t="str">
        <f>IF(AND(K2039&lt;Sheet2!$A$3,K2039&gt;=Sheet2!$A$2),"Morning",IF(AND(K2039&gt;=Sheet2!$A$3,K2039&lt;Sheet2!$A$4),"Afternoon","Night"))</f>
        <v>Morning</v>
      </c>
      <c r="M2039" t="str">
        <f t="shared" si="157"/>
        <v>Monday</v>
      </c>
      <c r="N2039">
        <f t="shared" si="158"/>
        <v>2015</v>
      </c>
      <c r="O2039">
        <f t="shared" si="159"/>
        <v>11</v>
      </c>
    </row>
    <row r="2040" spans="1:15" x14ac:dyDescent="0.2">
      <c r="A2040" s="3" t="s">
        <v>4444</v>
      </c>
      <c r="B2040" s="6">
        <v>42331.333333333336</v>
      </c>
      <c r="C2040" s="6">
        <v>42331.333333333336</v>
      </c>
      <c r="D2040" s="4" t="s">
        <v>886</v>
      </c>
      <c r="E2040" s="4" t="s">
        <v>10</v>
      </c>
      <c r="F2040" s="4" t="s">
        <v>63</v>
      </c>
      <c r="G2040" s="4" t="s">
        <v>365</v>
      </c>
      <c r="H2040" s="4" t="s">
        <v>4445</v>
      </c>
      <c r="I2040" s="4" t="s">
        <v>4048</v>
      </c>
      <c r="J2040">
        <f t="shared" si="155"/>
        <v>1</v>
      </c>
      <c r="K2040" s="7">
        <f t="shared" si="156"/>
        <v>0.33333333333333331</v>
      </c>
      <c r="L2040" t="str">
        <f>IF(AND(K2040&lt;Sheet2!$A$3,K2040&gt;=Sheet2!$A$2),"Morning",IF(AND(K2040&gt;=Sheet2!$A$3,K2040&lt;Sheet2!$A$4),"Afternoon","Night"))</f>
        <v>Morning</v>
      </c>
      <c r="M2040" t="str">
        <f t="shared" si="157"/>
        <v>Monday</v>
      </c>
      <c r="N2040">
        <f t="shared" si="158"/>
        <v>2015</v>
      </c>
      <c r="O2040">
        <f t="shared" si="159"/>
        <v>11</v>
      </c>
    </row>
    <row r="2041" spans="1:15" x14ac:dyDescent="0.2">
      <c r="A2041" s="3" t="s">
        <v>4446</v>
      </c>
      <c r="B2041" s="6">
        <v>42331.385416666664</v>
      </c>
      <c r="C2041" s="6">
        <v>42331.385416666664</v>
      </c>
      <c r="D2041" s="4" t="s">
        <v>2609</v>
      </c>
      <c r="E2041" s="4" t="s">
        <v>10</v>
      </c>
      <c r="F2041" s="4" t="s">
        <v>197</v>
      </c>
      <c r="G2041" s="4" t="s">
        <v>357</v>
      </c>
      <c r="H2041" s="4" t="s">
        <v>4447</v>
      </c>
      <c r="I2041" s="4" t="s">
        <v>4048</v>
      </c>
      <c r="J2041">
        <f t="shared" si="155"/>
        <v>1</v>
      </c>
      <c r="K2041" s="7">
        <f t="shared" si="156"/>
        <v>0.38541666666666669</v>
      </c>
      <c r="L2041" t="str">
        <f>IF(AND(K2041&lt;Sheet2!$A$3,K2041&gt;=Sheet2!$A$2),"Morning",IF(AND(K2041&gt;=Sheet2!$A$3,K2041&lt;Sheet2!$A$4),"Afternoon","Night"))</f>
        <v>Morning</v>
      </c>
      <c r="M2041" t="str">
        <f t="shared" si="157"/>
        <v>Monday</v>
      </c>
      <c r="N2041">
        <f t="shared" si="158"/>
        <v>2015</v>
      </c>
      <c r="O2041">
        <f t="shared" si="159"/>
        <v>11</v>
      </c>
    </row>
    <row r="2042" spans="1:15" x14ac:dyDescent="0.2">
      <c r="A2042" s="3" t="s">
        <v>4448</v>
      </c>
      <c r="B2042" s="6">
        <v>42332.017361111109</v>
      </c>
      <c r="C2042" s="6">
        <v>42332.017361111109</v>
      </c>
      <c r="D2042" s="4" t="s">
        <v>1346</v>
      </c>
      <c r="E2042" s="4" t="s">
        <v>77</v>
      </c>
      <c r="F2042" s="4" t="s">
        <v>18</v>
      </c>
      <c r="G2042" s="4" t="s">
        <v>601</v>
      </c>
      <c r="H2042" s="4" t="s">
        <v>4449</v>
      </c>
      <c r="I2042" s="4" t="s">
        <v>4048</v>
      </c>
      <c r="J2042">
        <f t="shared" si="155"/>
        <v>1</v>
      </c>
      <c r="K2042" s="7">
        <f t="shared" si="156"/>
        <v>1.7361111111111112E-2</v>
      </c>
      <c r="L2042" t="str">
        <f>IF(AND(K2042&lt;Sheet2!$A$3,K2042&gt;=Sheet2!$A$2),"Morning",IF(AND(K2042&gt;=Sheet2!$A$3,K2042&lt;Sheet2!$A$4),"Afternoon","Night"))</f>
        <v>Night</v>
      </c>
      <c r="M2042" t="str">
        <f t="shared" si="157"/>
        <v>Tuesday</v>
      </c>
      <c r="N2042">
        <f t="shared" si="158"/>
        <v>2015</v>
      </c>
      <c r="O2042">
        <f t="shared" si="159"/>
        <v>11</v>
      </c>
    </row>
    <row r="2043" spans="1:15" x14ac:dyDescent="0.2">
      <c r="A2043" s="3" t="s">
        <v>4450</v>
      </c>
      <c r="B2043" s="6">
        <v>42332.017361111109</v>
      </c>
      <c r="C2043" s="6">
        <v>42334.434027777781</v>
      </c>
      <c r="D2043" s="4" t="s">
        <v>1346</v>
      </c>
      <c r="E2043" s="4" t="s">
        <v>77</v>
      </c>
      <c r="F2043" s="4" t="s">
        <v>18</v>
      </c>
      <c r="G2043" s="4" t="s">
        <v>601</v>
      </c>
      <c r="H2043" s="4" t="s">
        <v>4451</v>
      </c>
      <c r="I2043" s="4" t="s">
        <v>4048</v>
      </c>
      <c r="J2043">
        <f t="shared" si="155"/>
        <v>1</v>
      </c>
      <c r="K2043" s="7">
        <f t="shared" si="156"/>
        <v>1.7361111111111112E-2</v>
      </c>
      <c r="L2043" t="str">
        <f>IF(AND(K2043&lt;Sheet2!$A$3,K2043&gt;=Sheet2!$A$2),"Morning",IF(AND(K2043&gt;=Sheet2!$A$3,K2043&lt;Sheet2!$A$4),"Afternoon","Night"))</f>
        <v>Night</v>
      </c>
      <c r="M2043" t="str">
        <f t="shared" si="157"/>
        <v>Tuesday</v>
      </c>
      <c r="N2043">
        <f t="shared" si="158"/>
        <v>2015</v>
      </c>
      <c r="O2043">
        <f t="shared" si="159"/>
        <v>11</v>
      </c>
    </row>
    <row r="2044" spans="1:15" x14ac:dyDescent="0.2">
      <c r="A2044" s="3" t="s">
        <v>4452</v>
      </c>
      <c r="B2044" s="6">
        <v>42332.031944444447</v>
      </c>
      <c r="C2044" s="6">
        <v>42332.031944444447</v>
      </c>
      <c r="D2044" s="4" t="s">
        <v>739</v>
      </c>
      <c r="E2044" s="4" t="s">
        <v>77</v>
      </c>
      <c r="F2044" s="4" t="s">
        <v>18</v>
      </c>
      <c r="G2044" s="4" t="s">
        <v>4453</v>
      </c>
      <c r="H2044" s="4" t="s">
        <v>4454</v>
      </c>
      <c r="I2044" s="4" t="s">
        <v>4048</v>
      </c>
      <c r="J2044">
        <f t="shared" si="155"/>
        <v>1</v>
      </c>
      <c r="K2044" s="7">
        <f t="shared" si="156"/>
        <v>3.1944444444444449E-2</v>
      </c>
      <c r="L2044" t="str">
        <f>IF(AND(K2044&lt;Sheet2!$A$3,K2044&gt;=Sheet2!$A$2),"Morning",IF(AND(K2044&gt;=Sheet2!$A$3,K2044&lt;Sheet2!$A$4),"Afternoon","Night"))</f>
        <v>Night</v>
      </c>
      <c r="M2044" t="str">
        <f t="shared" si="157"/>
        <v>Tuesday</v>
      </c>
      <c r="N2044">
        <f t="shared" si="158"/>
        <v>2015</v>
      </c>
      <c r="O2044">
        <f t="shared" si="159"/>
        <v>11</v>
      </c>
    </row>
    <row r="2045" spans="1:15" x14ac:dyDescent="0.2">
      <c r="A2045" s="3" t="s">
        <v>4455</v>
      </c>
      <c r="B2045" s="6">
        <v>42332.031944444447</v>
      </c>
      <c r="C2045" s="6">
        <v>42334.615277777775</v>
      </c>
      <c r="D2045" s="4" t="s">
        <v>739</v>
      </c>
      <c r="E2045" s="4" t="s">
        <v>77</v>
      </c>
      <c r="F2045" s="4" t="s">
        <v>18</v>
      </c>
      <c r="G2045" s="4" t="s">
        <v>4453</v>
      </c>
      <c r="H2045" s="4" t="s">
        <v>4456</v>
      </c>
      <c r="I2045" s="4" t="s">
        <v>4048</v>
      </c>
      <c r="J2045">
        <f t="shared" si="155"/>
        <v>1</v>
      </c>
      <c r="K2045" s="7">
        <f t="shared" si="156"/>
        <v>3.1944444444444449E-2</v>
      </c>
      <c r="L2045" t="str">
        <f>IF(AND(K2045&lt;Sheet2!$A$3,K2045&gt;=Sheet2!$A$2),"Morning",IF(AND(K2045&gt;=Sheet2!$A$3,K2045&lt;Sheet2!$A$4),"Afternoon","Night"))</f>
        <v>Night</v>
      </c>
      <c r="M2045" t="str">
        <f t="shared" si="157"/>
        <v>Tuesday</v>
      </c>
      <c r="N2045">
        <f t="shared" si="158"/>
        <v>2015</v>
      </c>
      <c r="O2045">
        <f t="shared" si="159"/>
        <v>11</v>
      </c>
    </row>
    <row r="2046" spans="1:15" x14ac:dyDescent="0.2">
      <c r="A2046" s="3" t="s">
        <v>4457</v>
      </c>
      <c r="B2046" s="6">
        <v>42332.044444444444</v>
      </c>
      <c r="C2046" s="6">
        <v>42332.044444444444</v>
      </c>
      <c r="D2046" s="4" t="s">
        <v>4458</v>
      </c>
      <c r="E2046" s="4" t="s">
        <v>77</v>
      </c>
      <c r="F2046" s="4" t="s">
        <v>18</v>
      </c>
      <c r="G2046" s="4" t="s">
        <v>12</v>
      </c>
      <c r="H2046" s="4" t="s">
        <v>4459</v>
      </c>
      <c r="I2046" s="4" t="s">
        <v>4057</v>
      </c>
      <c r="J2046">
        <f t="shared" si="155"/>
        <v>1</v>
      </c>
      <c r="K2046" s="7">
        <f t="shared" si="156"/>
        <v>4.4444444444444446E-2</v>
      </c>
      <c r="L2046" t="str">
        <f>IF(AND(K2046&lt;Sheet2!$A$3,K2046&gt;=Sheet2!$A$2),"Morning",IF(AND(K2046&gt;=Sheet2!$A$3,K2046&lt;Sheet2!$A$4),"Afternoon","Night"))</f>
        <v>Night</v>
      </c>
      <c r="M2046" t="str">
        <f t="shared" si="157"/>
        <v>Tuesday</v>
      </c>
      <c r="N2046">
        <f t="shared" si="158"/>
        <v>2015</v>
      </c>
      <c r="O2046">
        <f t="shared" si="159"/>
        <v>11</v>
      </c>
    </row>
    <row r="2047" spans="1:15" x14ac:dyDescent="0.2">
      <c r="A2047" s="3" t="s">
        <v>4460</v>
      </c>
      <c r="B2047" s="6">
        <v>42332.044444444444</v>
      </c>
      <c r="C2047" s="6">
        <v>42335.434027777781</v>
      </c>
      <c r="D2047" s="4" t="s">
        <v>4458</v>
      </c>
      <c r="E2047" s="4" t="s">
        <v>77</v>
      </c>
      <c r="F2047" s="4" t="s">
        <v>18</v>
      </c>
      <c r="G2047" s="4" t="s">
        <v>12</v>
      </c>
      <c r="H2047" s="4" t="s">
        <v>4461</v>
      </c>
      <c r="I2047" s="4" t="s">
        <v>4057</v>
      </c>
      <c r="J2047">
        <f t="shared" si="155"/>
        <v>1</v>
      </c>
      <c r="K2047" s="7">
        <f t="shared" si="156"/>
        <v>4.4444444444444446E-2</v>
      </c>
      <c r="L2047" t="str">
        <f>IF(AND(K2047&lt;Sheet2!$A$3,K2047&gt;=Sheet2!$A$2),"Morning",IF(AND(K2047&gt;=Sheet2!$A$3,K2047&lt;Sheet2!$A$4),"Afternoon","Night"))</f>
        <v>Night</v>
      </c>
      <c r="M2047" t="str">
        <f t="shared" si="157"/>
        <v>Tuesday</v>
      </c>
      <c r="N2047">
        <f t="shared" si="158"/>
        <v>2015</v>
      </c>
      <c r="O2047">
        <f t="shared" si="159"/>
        <v>11</v>
      </c>
    </row>
    <row r="2048" spans="1:15" x14ac:dyDescent="0.2">
      <c r="A2048" s="3" t="s">
        <v>4462</v>
      </c>
      <c r="B2048" s="6">
        <v>42332.063888888886</v>
      </c>
      <c r="C2048" s="6">
        <v>42332.063888888886</v>
      </c>
      <c r="D2048" s="4" t="s">
        <v>914</v>
      </c>
      <c r="E2048" s="4" t="s">
        <v>77</v>
      </c>
      <c r="F2048" s="4" t="s">
        <v>18</v>
      </c>
      <c r="G2048" s="4" t="s">
        <v>728</v>
      </c>
      <c r="H2048" s="4" t="s">
        <v>4463</v>
      </c>
      <c r="I2048" s="4" t="s">
        <v>4057</v>
      </c>
      <c r="J2048">
        <f t="shared" si="155"/>
        <v>1</v>
      </c>
      <c r="K2048" s="7">
        <f t="shared" si="156"/>
        <v>6.3888888888888884E-2</v>
      </c>
      <c r="L2048" t="str">
        <f>IF(AND(K2048&lt;Sheet2!$A$3,K2048&gt;=Sheet2!$A$2),"Morning",IF(AND(K2048&gt;=Sheet2!$A$3,K2048&lt;Sheet2!$A$4),"Afternoon","Night"))</f>
        <v>Night</v>
      </c>
      <c r="M2048" t="str">
        <f t="shared" si="157"/>
        <v>Tuesday</v>
      </c>
      <c r="N2048">
        <f t="shared" si="158"/>
        <v>2015</v>
      </c>
      <c r="O2048">
        <f t="shared" si="159"/>
        <v>11</v>
      </c>
    </row>
    <row r="2049" spans="1:15" x14ac:dyDescent="0.2">
      <c r="A2049" s="3" t="s">
        <v>4464</v>
      </c>
      <c r="B2049" s="6">
        <v>42332.063888888886</v>
      </c>
      <c r="C2049" s="6">
        <v>42334.688888888886</v>
      </c>
      <c r="D2049" s="4" t="s">
        <v>914</v>
      </c>
      <c r="E2049" s="4" t="s">
        <v>77</v>
      </c>
      <c r="F2049" s="4" t="s">
        <v>18</v>
      </c>
      <c r="G2049" s="4" t="s">
        <v>728</v>
      </c>
      <c r="H2049" s="4" t="s">
        <v>4465</v>
      </c>
      <c r="I2049" s="4" t="s">
        <v>4057</v>
      </c>
      <c r="J2049">
        <f t="shared" si="155"/>
        <v>1</v>
      </c>
      <c r="K2049" s="7">
        <f t="shared" si="156"/>
        <v>6.3888888888888884E-2</v>
      </c>
      <c r="L2049" t="str">
        <f>IF(AND(K2049&lt;Sheet2!$A$3,K2049&gt;=Sheet2!$A$2),"Morning",IF(AND(K2049&gt;=Sheet2!$A$3,K2049&lt;Sheet2!$A$4),"Afternoon","Night"))</f>
        <v>Night</v>
      </c>
      <c r="M2049" t="str">
        <f t="shared" si="157"/>
        <v>Tuesday</v>
      </c>
      <c r="N2049">
        <f t="shared" si="158"/>
        <v>2015</v>
      </c>
      <c r="O2049">
        <f t="shared" si="159"/>
        <v>11</v>
      </c>
    </row>
    <row r="2050" spans="1:15" x14ac:dyDescent="0.2">
      <c r="A2050" s="3" t="s">
        <v>4466</v>
      </c>
      <c r="B2050" s="6">
        <v>42332.090277777781</v>
      </c>
      <c r="C2050" s="6">
        <v>42332.090277777781</v>
      </c>
      <c r="D2050" s="4" t="s">
        <v>2987</v>
      </c>
      <c r="E2050" s="4" t="s">
        <v>77</v>
      </c>
      <c r="F2050" s="4" t="s">
        <v>18</v>
      </c>
      <c r="G2050" s="4" t="s">
        <v>12</v>
      </c>
      <c r="H2050" s="4" t="s">
        <v>4467</v>
      </c>
      <c r="I2050" s="4" t="s">
        <v>4057</v>
      </c>
      <c r="J2050">
        <f t="shared" si="155"/>
        <v>1</v>
      </c>
      <c r="K2050" s="7">
        <f t="shared" si="156"/>
        <v>9.0277777777777776E-2</v>
      </c>
      <c r="L2050" t="str">
        <f>IF(AND(K2050&lt;Sheet2!$A$3,K2050&gt;=Sheet2!$A$2),"Morning",IF(AND(K2050&gt;=Sheet2!$A$3,K2050&lt;Sheet2!$A$4),"Afternoon","Night"))</f>
        <v>Night</v>
      </c>
      <c r="M2050" t="str">
        <f t="shared" si="157"/>
        <v>Tuesday</v>
      </c>
      <c r="N2050">
        <f t="shared" si="158"/>
        <v>2015</v>
      </c>
      <c r="O2050">
        <f t="shared" si="159"/>
        <v>11</v>
      </c>
    </row>
    <row r="2051" spans="1:15" x14ac:dyDescent="0.2">
      <c r="A2051" s="3" t="s">
        <v>4468</v>
      </c>
      <c r="B2051" s="6">
        <v>42332.090277777781</v>
      </c>
      <c r="C2051" s="6">
        <v>42332.090277777781</v>
      </c>
      <c r="D2051" s="4" t="s">
        <v>4469</v>
      </c>
      <c r="E2051" s="4" t="s">
        <v>77</v>
      </c>
      <c r="F2051" s="4" t="s">
        <v>18</v>
      </c>
      <c r="G2051" s="4" t="s">
        <v>72</v>
      </c>
      <c r="H2051" s="4" t="s">
        <v>4470</v>
      </c>
      <c r="I2051" s="4" t="s">
        <v>4057</v>
      </c>
      <c r="J2051">
        <f t="shared" ref="J2051:J2114" si="160">COUNTA(B2051)</f>
        <v>1</v>
      </c>
      <c r="K2051" s="7">
        <f t="shared" ref="K2051:K2114" si="161">TIME(HOUR(B2051),MINUTE(B2051),SECOND(B2051))</f>
        <v>9.0277777777777776E-2</v>
      </c>
      <c r="L2051" t="str">
        <f>IF(AND(K2051&lt;Sheet2!$A$3,K2051&gt;=Sheet2!$A$2),"Morning",IF(AND(K2051&gt;=Sheet2!$A$3,K2051&lt;Sheet2!$A$4),"Afternoon","Night"))</f>
        <v>Night</v>
      </c>
      <c r="M2051" t="str">
        <f t="shared" ref="M2051:M2114" si="162">TEXT(B2051,"dddd")</f>
        <v>Tuesday</v>
      </c>
      <c r="N2051">
        <f t="shared" ref="N2051:N2114" si="163">YEAR(B2051)</f>
        <v>2015</v>
      </c>
      <c r="O2051">
        <f t="shared" ref="O2051:O2114" si="164">MONTH(B2051)</f>
        <v>11</v>
      </c>
    </row>
    <row r="2052" spans="1:15" x14ac:dyDescent="0.2">
      <c r="A2052" s="3" t="s">
        <v>4471</v>
      </c>
      <c r="B2052" s="6">
        <v>42332.090277777781</v>
      </c>
      <c r="C2052" s="6">
        <v>42335.436805555553</v>
      </c>
      <c r="D2052" s="4" t="s">
        <v>4469</v>
      </c>
      <c r="E2052" s="4" t="s">
        <v>77</v>
      </c>
      <c r="F2052" s="4" t="s">
        <v>18</v>
      </c>
      <c r="G2052" s="4" t="s">
        <v>72</v>
      </c>
      <c r="H2052" s="4" t="s">
        <v>4472</v>
      </c>
      <c r="I2052" s="4" t="s">
        <v>4057</v>
      </c>
      <c r="J2052">
        <f t="shared" si="160"/>
        <v>1</v>
      </c>
      <c r="K2052" s="7">
        <f t="shared" si="161"/>
        <v>9.0277777777777776E-2</v>
      </c>
      <c r="L2052" t="str">
        <f>IF(AND(K2052&lt;Sheet2!$A$3,K2052&gt;=Sheet2!$A$2),"Morning",IF(AND(K2052&gt;=Sheet2!$A$3,K2052&lt;Sheet2!$A$4),"Afternoon","Night"))</f>
        <v>Night</v>
      </c>
      <c r="M2052" t="str">
        <f t="shared" si="162"/>
        <v>Tuesday</v>
      </c>
      <c r="N2052">
        <f t="shared" si="163"/>
        <v>2015</v>
      </c>
      <c r="O2052">
        <f t="shared" si="164"/>
        <v>11</v>
      </c>
    </row>
    <row r="2053" spans="1:15" x14ac:dyDescent="0.2">
      <c r="A2053" s="3" t="s">
        <v>4473</v>
      </c>
      <c r="B2053" s="6">
        <v>42332.104861111111</v>
      </c>
      <c r="C2053" s="6">
        <v>42332.104861111111</v>
      </c>
      <c r="D2053" s="4" t="s">
        <v>1394</v>
      </c>
      <c r="E2053" s="4" t="s">
        <v>77</v>
      </c>
      <c r="F2053" s="4" t="s">
        <v>18</v>
      </c>
      <c r="G2053" s="4" t="s">
        <v>1328</v>
      </c>
      <c r="H2053" s="4" t="s">
        <v>4474</v>
      </c>
      <c r="I2053" s="4" t="s">
        <v>4057</v>
      </c>
      <c r="J2053">
        <f t="shared" si="160"/>
        <v>1</v>
      </c>
      <c r="K2053" s="7">
        <f t="shared" si="161"/>
        <v>0.10486111111111111</v>
      </c>
      <c r="L2053" t="str">
        <f>IF(AND(K2053&lt;Sheet2!$A$3,K2053&gt;=Sheet2!$A$2),"Morning",IF(AND(K2053&gt;=Sheet2!$A$3,K2053&lt;Sheet2!$A$4),"Afternoon","Night"))</f>
        <v>Night</v>
      </c>
      <c r="M2053" t="str">
        <f t="shared" si="162"/>
        <v>Tuesday</v>
      </c>
      <c r="N2053">
        <f t="shared" si="163"/>
        <v>2015</v>
      </c>
      <c r="O2053">
        <f t="shared" si="164"/>
        <v>11</v>
      </c>
    </row>
    <row r="2054" spans="1:15" x14ac:dyDescent="0.2">
      <c r="A2054" s="3" t="s">
        <v>4475</v>
      </c>
      <c r="B2054" s="6">
        <v>42332.104861111111</v>
      </c>
      <c r="C2054" s="6">
        <v>42335.286805555559</v>
      </c>
      <c r="D2054" s="4" t="s">
        <v>1394</v>
      </c>
      <c r="E2054" s="4" t="s">
        <v>77</v>
      </c>
      <c r="F2054" s="4" t="s">
        <v>18</v>
      </c>
      <c r="G2054" s="4" t="s">
        <v>1328</v>
      </c>
      <c r="H2054" s="4" t="s">
        <v>4476</v>
      </c>
      <c r="I2054" s="4" t="s">
        <v>4057</v>
      </c>
      <c r="J2054">
        <f t="shared" si="160"/>
        <v>1</v>
      </c>
      <c r="K2054" s="7">
        <f t="shared" si="161"/>
        <v>0.10486111111111111</v>
      </c>
      <c r="L2054" t="str">
        <f>IF(AND(K2054&lt;Sheet2!$A$3,K2054&gt;=Sheet2!$A$2),"Morning",IF(AND(K2054&gt;=Sheet2!$A$3,K2054&lt;Sheet2!$A$4),"Afternoon","Night"))</f>
        <v>Night</v>
      </c>
      <c r="M2054" t="str">
        <f t="shared" si="162"/>
        <v>Tuesday</v>
      </c>
      <c r="N2054">
        <f t="shared" si="163"/>
        <v>2015</v>
      </c>
      <c r="O2054">
        <f t="shared" si="164"/>
        <v>11</v>
      </c>
    </row>
    <row r="2055" spans="1:15" x14ac:dyDescent="0.2">
      <c r="A2055" s="3" t="s">
        <v>4477</v>
      </c>
      <c r="B2055" s="6">
        <v>42332.115277777775</v>
      </c>
      <c r="C2055" s="6">
        <v>42332.115277777775</v>
      </c>
      <c r="D2055" s="4" t="s">
        <v>9</v>
      </c>
      <c r="E2055" s="4" t="s">
        <v>77</v>
      </c>
      <c r="F2055" s="4" t="s">
        <v>18</v>
      </c>
      <c r="G2055" s="4" t="s">
        <v>1289</v>
      </c>
      <c r="H2055" s="4" t="s">
        <v>4478</v>
      </c>
      <c r="I2055" s="4" t="s">
        <v>4057</v>
      </c>
      <c r="J2055">
        <f t="shared" si="160"/>
        <v>1</v>
      </c>
      <c r="K2055" s="7">
        <f t="shared" si="161"/>
        <v>0.11527777777777777</v>
      </c>
      <c r="L2055" t="str">
        <f>IF(AND(K2055&lt;Sheet2!$A$3,K2055&gt;=Sheet2!$A$2),"Morning",IF(AND(K2055&gt;=Sheet2!$A$3,K2055&lt;Sheet2!$A$4),"Afternoon","Night"))</f>
        <v>Night</v>
      </c>
      <c r="M2055" t="str">
        <f t="shared" si="162"/>
        <v>Tuesday</v>
      </c>
      <c r="N2055">
        <f t="shared" si="163"/>
        <v>2015</v>
      </c>
      <c r="O2055">
        <f t="shared" si="164"/>
        <v>11</v>
      </c>
    </row>
    <row r="2056" spans="1:15" x14ac:dyDescent="0.2">
      <c r="A2056" s="3" t="s">
        <v>4479</v>
      </c>
      <c r="B2056" s="6">
        <v>42332.115277777775</v>
      </c>
      <c r="C2056" s="6">
        <v>42335.288194444445</v>
      </c>
      <c r="D2056" s="4" t="s">
        <v>9</v>
      </c>
      <c r="E2056" s="4" t="s">
        <v>77</v>
      </c>
      <c r="F2056" s="4" t="s">
        <v>18</v>
      </c>
      <c r="G2056" s="4" t="s">
        <v>1289</v>
      </c>
      <c r="H2056" s="4" t="s">
        <v>1344</v>
      </c>
      <c r="I2056" s="4" t="s">
        <v>4057</v>
      </c>
      <c r="J2056">
        <f t="shared" si="160"/>
        <v>1</v>
      </c>
      <c r="K2056" s="7">
        <f t="shared" si="161"/>
        <v>0.11527777777777777</v>
      </c>
      <c r="L2056" t="str">
        <f>IF(AND(K2056&lt;Sheet2!$A$3,K2056&gt;=Sheet2!$A$2),"Morning",IF(AND(K2056&gt;=Sheet2!$A$3,K2056&lt;Sheet2!$A$4),"Afternoon","Night"))</f>
        <v>Night</v>
      </c>
      <c r="M2056" t="str">
        <f t="shared" si="162"/>
        <v>Tuesday</v>
      </c>
      <c r="N2056">
        <f t="shared" si="163"/>
        <v>2015</v>
      </c>
      <c r="O2056">
        <f t="shared" si="164"/>
        <v>11</v>
      </c>
    </row>
    <row r="2057" spans="1:15" x14ac:dyDescent="0.2">
      <c r="A2057" s="3" t="s">
        <v>4480</v>
      </c>
      <c r="B2057" s="6">
        <v>42332.249305555553</v>
      </c>
      <c r="C2057" s="6">
        <v>42332.249305555553</v>
      </c>
      <c r="D2057" s="4" t="s">
        <v>16</v>
      </c>
      <c r="E2057" s="4" t="s">
        <v>46</v>
      </c>
      <c r="F2057" s="4" t="s">
        <v>18</v>
      </c>
      <c r="G2057" s="4" t="s">
        <v>1828</v>
      </c>
      <c r="H2057" s="4" t="s">
        <v>4481</v>
      </c>
      <c r="I2057" s="4" t="s">
        <v>4057</v>
      </c>
      <c r="J2057">
        <f t="shared" si="160"/>
        <v>1</v>
      </c>
      <c r="K2057" s="7">
        <f t="shared" si="161"/>
        <v>0.24930555555555556</v>
      </c>
      <c r="L2057" t="str">
        <f>IF(AND(K2057&lt;Sheet2!$A$3,K2057&gt;=Sheet2!$A$2),"Morning",IF(AND(K2057&gt;=Sheet2!$A$3,K2057&lt;Sheet2!$A$4),"Afternoon","Night"))</f>
        <v>Morning</v>
      </c>
      <c r="M2057" t="str">
        <f t="shared" si="162"/>
        <v>Tuesday</v>
      </c>
      <c r="N2057">
        <f t="shared" si="163"/>
        <v>2015</v>
      </c>
      <c r="O2057">
        <f t="shared" si="164"/>
        <v>11</v>
      </c>
    </row>
    <row r="2058" spans="1:15" x14ac:dyDescent="0.2">
      <c r="A2058" s="3" t="s">
        <v>4482</v>
      </c>
      <c r="B2058" s="6">
        <v>42332.249305555553</v>
      </c>
      <c r="C2058" s="6">
        <v>42334.707638888889</v>
      </c>
      <c r="D2058" s="4" t="s">
        <v>16</v>
      </c>
      <c r="E2058" s="4" t="s">
        <v>46</v>
      </c>
      <c r="F2058" s="4" t="s">
        <v>18</v>
      </c>
      <c r="G2058" s="4" t="s">
        <v>1828</v>
      </c>
      <c r="H2058" s="4" t="s">
        <v>4483</v>
      </c>
      <c r="I2058" s="4" t="s">
        <v>4057</v>
      </c>
      <c r="J2058">
        <f t="shared" si="160"/>
        <v>1</v>
      </c>
      <c r="K2058" s="7">
        <f t="shared" si="161"/>
        <v>0.24930555555555556</v>
      </c>
      <c r="L2058" t="str">
        <f>IF(AND(K2058&lt;Sheet2!$A$3,K2058&gt;=Sheet2!$A$2),"Morning",IF(AND(K2058&gt;=Sheet2!$A$3,K2058&lt;Sheet2!$A$4),"Afternoon","Night"))</f>
        <v>Morning</v>
      </c>
      <c r="M2058" t="str">
        <f t="shared" si="162"/>
        <v>Tuesday</v>
      </c>
      <c r="N2058">
        <f t="shared" si="163"/>
        <v>2015</v>
      </c>
      <c r="O2058">
        <f t="shared" si="164"/>
        <v>11</v>
      </c>
    </row>
    <row r="2059" spans="1:15" x14ac:dyDescent="0.2">
      <c r="A2059" s="3" t="s">
        <v>4484</v>
      </c>
      <c r="B2059" s="6">
        <v>42332.25</v>
      </c>
      <c r="C2059" s="6">
        <v>42332.25</v>
      </c>
      <c r="D2059" s="4" t="s">
        <v>29</v>
      </c>
      <c r="E2059" s="4" t="s">
        <v>10</v>
      </c>
      <c r="F2059" s="4" t="s">
        <v>30</v>
      </c>
      <c r="G2059" s="4" t="s">
        <v>487</v>
      </c>
      <c r="H2059" s="4" t="s">
        <v>4485</v>
      </c>
      <c r="I2059" s="4" t="s">
        <v>4057</v>
      </c>
      <c r="J2059">
        <f t="shared" si="160"/>
        <v>1</v>
      </c>
      <c r="K2059" s="7">
        <f t="shared" si="161"/>
        <v>0.25</v>
      </c>
      <c r="L2059" t="str">
        <f>IF(AND(K2059&lt;Sheet2!$A$3,K2059&gt;=Sheet2!$A$2),"Morning",IF(AND(K2059&gt;=Sheet2!$A$3,K2059&lt;Sheet2!$A$4),"Afternoon","Night"))</f>
        <v>Morning</v>
      </c>
      <c r="M2059" t="str">
        <f t="shared" si="162"/>
        <v>Tuesday</v>
      </c>
      <c r="N2059">
        <f t="shared" si="163"/>
        <v>2015</v>
      </c>
      <c r="O2059">
        <f t="shared" si="164"/>
        <v>11</v>
      </c>
    </row>
    <row r="2060" spans="1:15" x14ac:dyDescent="0.2">
      <c r="A2060" s="3" t="s">
        <v>4486</v>
      </c>
      <c r="B2060" s="6">
        <v>42332.25</v>
      </c>
      <c r="C2060" s="6">
        <v>42335.300694444442</v>
      </c>
      <c r="D2060" s="4" t="s">
        <v>29</v>
      </c>
      <c r="E2060" s="4" t="s">
        <v>10</v>
      </c>
      <c r="F2060" s="4" t="s">
        <v>30</v>
      </c>
      <c r="G2060" s="4" t="s">
        <v>487</v>
      </c>
      <c r="H2060" s="4" t="s">
        <v>206</v>
      </c>
      <c r="I2060" s="4" t="s">
        <v>4057</v>
      </c>
      <c r="J2060">
        <f t="shared" si="160"/>
        <v>1</v>
      </c>
      <c r="K2060" s="7">
        <f t="shared" si="161"/>
        <v>0.25</v>
      </c>
      <c r="L2060" t="str">
        <f>IF(AND(K2060&lt;Sheet2!$A$3,K2060&gt;=Sheet2!$A$2),"Morning",IF(AND(K2060&gt;=Sheet2!$A$3,K2060&lt;Sheet2!$A$4),"Afternoon","Night"))</f>
        <v>Morning</v>
      </c>
      <c r="M2060" t="str">
        <f t="shared" si="162"/>
        <v>Tuesday</v>
      </c>
      <c r="N2060">
        <f t="shared" si="163"/>
        <v>2015</v>
      </c>
      <c r="O2060">
        <f t="shared" si="164"/>
        <v>11</v>
      </c>
    </row>
    <row r="2061" spans="1:15" x14ac:dyDescent="0.2">
      <c r="A2061" s="3" t="s">
        <v>4487</v>
      </c>
      <c r="B2061" s="6">
        <v>42332.333333333336</v>
      </c>
      <c r="C2061" s="6">
        <v>42332.333333333336</v>
      </c>
      <c r="D2061" s="4" t="s">
        <v>2063</v>
      </c>
      <c r="E2061" s="4" t="s">
        <v>10</v>
      </c>
      <c r="F2061" s="4" t="s">
        <v>97</v>
      </c>
      <c r="G2061" s="4" t="s">
        <v>492</v>
      </c>
      <c r="H2061" s="4" t="s">
        <v>4488</v>
      </c>
      <c r="I2061" s="4" t="s">
        <v>4048</v>
      </c>
      <c r="J2061">
        <f t="shared" si="160"/>
        <v>1</v>
      </c>
      <c r="K2061" s="7">
        <f t="shared" si="161"/>
        <v>0.33333333333333331</v>
      </c>
      <c r="L2061" t="str">
        <f>IF(AND(K2061&lt;Sheet2!$A$3,K2061&gt;=Sheet2!$A$2),"Morning",IF(AND(K2061&gt;=Sheet2!$A$3,K2061&lt;Sheet2!$A$4),"Afternoon","Night"))</f>
        <v>Morning</v>
      </c>
      <c r="M2061" t="str">
        <f t="shared" si="162"/>
        <v>Tuesday</v>
      </c>
      <c r="N2061">
        <f t="shared" si="163"/>
        <v>2015</v>
      </c>
      <c r="O2061">
        <f t="shared" si="164"/>
        <v>11</v>
      </c>
    </row>
    <row r="2062" spans="1:15" x14ac:dyDescent="0.2">
      <c r="A2062" s="3" t="s">
        <v>4489</v>
      </c>
      <c r="B2062" s="6">
        <v>42332.388888888891</v>
      </c>
      <c r="C2062" s="6">
        <v>42332.388888888891</v>
      </c>
      <c r="D2062" s="4" t="s">
        <v>914</v>
      </c>
      <c r="E2062" s="4" t="s">
        <v>10</v>
      </c>
      <c r="F2062" s="4" t="s">
        <v>30</v>
      </c>
      <c r="G2062" s="4" t="s">
        <v>4490</v>
      </c>
      <c r="H2062" s="4" t="s">
        <v>4491</v>
      </c>
      <c r="I2062" s="4" t="s">
        <v>4057</v>
      </c>
      <c r="J2062">
        <f t="shared" si="160"/>
        <v>1</v>
      </c>
      <c r="K2062" s="7">
        <f t="shared" si="161"/>
        <v>0.3888888888888889</v>
      </c>
      <c r="L2062" t="str">
        <f>IF(AND(K2062&lt;Sheet2!$A$3,K2062&gt;=Sheet2!$A$2),"Morning",IF(AND(K2062&gt;=Sheet2!$A$3,K2062&lt;Sheet2!$A$4),"Afternoon","Night"))</f>
        <v>Morning</v>
      </c>
      <c r="M2062" t="str">
        <f t="shared" si="162"/>
        <v>Tuesday</v>
      </c>
      <c r="N2062">
        <f t="shared" si="163"/>
        <v>2015</v>
      </c>
      <c r="O2062">
        <f t="shared" si="164"/>
        <v>11</v>
      </c>
    </row>
    <row r="2063" spans="1:15" x14ac:dyDescent="0.2">
      <c r="A2063" s="3" t="s">
        <v>4492</v>
      </c>
      <c r="B2063" s="6">
        <v>42332.465277777781</v>
      </c>
      <c r="C2063" s="6">
        <v>42332.465277777781</v>
      </c>
      <c r="D2063" s="4" t="s">
        <v>1996</v>
      </c>
      <c r="E2063" s="4" t="s">
        <v>10</v>
      </c>
      <c r="F2063" s="4" t="s">
        <v>36</v>
      </c>
      <c r="G2063" s="4" t="s">
        <v>12</v>
      </c>
      <c r="H2063" s="4" t="s">
        <v>4493</v>
      </c>
      <c r="I2063" s="4" t="s">
        <v>4057</v>
      </c>
      <c r="J2063">
        <f t="shared" si="160"/>
        <v>1</v>
      </c>
      <c r="K2063" s="7">
        <f t="shared" si="161"/>
        <v>0.46527777777777773</v>
      </c>
      <c r="L2063" t="str">
        <f>IF(AND(K2063&lt;Sheet2!$A$3,K2063&gt;=Sheet2!$A$2),"Morning",IF(AND(K2063&gt;=Sheet2!$A$3,K2063&lt;Sheet2!$A$4),"Afternoon","Night"))</f>
        <v>Morning</v>
      </c>
      <c r="M2063" t="str">
        <f t="shared" si="162"/>
        <v>Tuesday</v>
      </c>
      <c r="N2063">
        <f t="shared" si="163"/>
        <v>2015</v>
      </c>
      <c r="O2063">
        <f t="shared" si="164"/>
        <v>11</v>
      </c>
    </row>
    <row r="2064" spans="1:15" x14ac:dyDescent="0.2">
      <c r="A2064" s="3" t="s">
        <v>4494</v>
      </c>
      <c r="B2064" s="6">
        <v>42332.465277777781</v>
      </c>
      <c r="C2064" s="6">
        <v>42333.729166666664</v>
      </c>
      <c r="D2064" s="4" t="s">
        <v>1996</v>
      </c>
      <c r="E2064" s="4" t="s">
        <v>10</v>
      </c>
      <c r="F2064" s="4" t="s">
        <v>36</v>
      </c>
      <c r="G2064" s="4" t="s">
        <v>12</v>
      </c>
      <c r="H2064" s="4" t="s">
        <v>4495</v>
      </c>
      <c r="I2064" s="4" t="s">
        <v>4057</v>
      </c>
      <c r="J2064">
        <f t="shared" si="160"/>
        <v>1</v>
      </c>
      <c r="K2064" s="7">
        <f t="shared" si="161"/>
        <v>0.46527777777777773</v>
      </c>
      <c r="L2064" t="str">
        <f>IF(AND(K2064&lt;Sheet2!$A$3,K2064&gt;=Sheet2!$A$2),"Morning",IF(AND(K2064&gt;=Sheet2!$A$3,K2064&lt;Sheet2!$A$4),"Afternoon","Night"))</f>
        <v>Morning</v>
      </c>
      <c r="M2064" t="str">
        <f t="shared" si="162"/>
        <v>Tuesday</v>
      </c>
      <c r="N2064">
        <f t="shared" si="163"/>
        <v>2015</v>
      </c>
      <c r="O2064">
        <f t="shared" si="164"/>
        <v>11</v>
      </c>
    </row>
    <row r="2065" spans="1:15" x14ac:dyDescent="0.2">
      <c r="A2065" s="3" t="s">
        <v>4496</v>
      </c>
      <c r="B2065" s="6">
        <v>42332.465277777781</v>
      </c>
      <c r="C2065" s="6">
        <v>42334.743055555555</v>
      </c>
      <c r="D2065" s="4" t="s">
        <v>1996</v>
      </c>
      <c r="E2065" s="4" t="s">
        <v>10</v>
      </c>
      <c r="F2065" s="4" t="s">
        <v>36</v>
      </c>
      <c r="G2065" s="4" t="s">
        <v>12</v>
      </c>
      <c r="H2065" s="4" t="s">
        <v>4497</v>
      </c>
      <c r="I2065" s="4" t="s">
        <v>4057</v>
      </c>
      <c r="J2065">
        <f t="shared" si="160"/>
        <v>1</v>
      </c>
      <c r="K2065" s="7">
        <f t="shared" si="161"/>
        <v>0.46527777777777773</v>
      </c>
      <c r="L2065" t="str">
        <f>IF(AND(K2065&lt;Sheet2!$A$3,K2065&gt;=Sheet2!$A$2),"Morning",IF(AND(K2065&gt;=Sheet2!$A$3,K2065&lt;Sheet2!$A$4),"Afternoon","Night"))</f>
        <v>Morning</v>
      </c>
      <c r="M2065" t="str">
        <f t="shared" si="162"/>
        <v>Tuesday</v>
      </c>
      <c r="N2065">
        <f t="shared" si="163"/>
        <v>2015</v>
      </c>
      <c r="O2065">
        <f t="shared" si="164"/>
        <v>11</v>
      </c>
    </row>
    <row r="2066" spans="1:15" x14ac:dyDescent="0.2">
      <c r="A2066" s="3" t="s">
        <v>4498</v>
      </c>
      <c r="B2066" s="6">
        <v>42332.465277777781</v>
      </c>
      <c r="C2066" s="6">
        <v>42353.533333333333</v>
      </c>
      <c r="D2066" s="4" t="s">
        <v>1996</v>
      </c>
      <c r="E2066" s="4" t="s">
        <v>10</v>
      </c>
      <c r="F2066" s="4" t="s">
        <v>36</v>
      </c>
      <c r="G2066" s="4" t="s">
        <v>12</v>
      </c>
      <c r="H2066" s="4" t="s">
        <v>4499</v>
      </c>
      <c r="I2066" s="4" t="s">
        <v>4057</v>
      </c>
      <c r="J2066">
        <f t="shared" si="160"/>
        <v>1</v>
      </c>
      <c r="K2066" s="7">
        <f t="shared" si="161"/>
        <v>0.46527777777777773</v>
      </c>
      <c r="L2066" t="str">
        <f>IF(AND(K2066&lt;Sheet2!$A$3,K2066&gt;=Sheet2!$A$2),"Morning",IF(AND(K2066&gt;=Sheet2!$A$3,K2066&lt;Sheet2!$A$4),"Afternoon","Night"))</f>
        <v>Morning</v>
      </c>
      <c r="M2066" t="str">
        <f t="shared" si="162"/>
        <v>Tuesday</v>
      </c>
      <c r="N2066">
        <f t="shared" si="163"/>
        <v>2015</v>
      </c>
      <c r="O2066">
        <f t="shared" si="164"/>
        <v>11</v>
      </c>
    </row>
    <row r="2067" spans="1:15" x14ac:dyDescent="0.2">
      <c r="A2067" s="3" t="s">
        <v>4500</v>
      </c>
      <c r="B2067" s="6">
        <v>42332.481944444444</v>
      </c>
      <c r="C2067" s="6">
        <v>42332.481944444444</v>
      </c>
      <c r="D2067" s="4" t="s">
        <v>4501</v>
      </c>
      <c r="E2067" s="4" t="s">
        <v>46</v>
      </c>
      <c r="F2067" s="4" t="s">
        <v>18</v>
      </c>
      <c r="G2067" s="4" t="s">
        <v>1604</v>
      </c>
      <c r="H2067" s="4" t="s">
        <v>4502</v>
      </c>
      <c r="I2067" s="4" t="s">
        <v>4057</v>
      </c>
      <c r="J2067">
        <f t="shared" si="160"/>
        <v>1</v>
      </c>
      <c r="K2067" s="7">
        <f t="shared" si="161"/>
        <v>0.48194444444444445</v>
      </c>
      <c r="L2067" t="str">
        <f>IF(AND(K2067&lt;Sheet2!$A$3,K2067&gt;=Sheet2!$A$2),"Morning",IF(AND(K2067&gt;=Sheet2!$A$3,K2067&lt;Sheet2!$A$4),"Afternoon","Night"))</f>
        <v>Morning</v>
      </c>
      <c r="M2067" t="str">
        <f t="shared" si="162"/>
        <v>Tuesday</v>
      </c>
      <c r="N2067">
        <f t="shared" si="163"/>
        <v>2015</v>
      </c>
      <c r="O2067">
        <f t="shared" si="164"/>
        <v>11</v>
      </c>
    </row>
    <row r="2068" spans="1:15" x14ac:dyDescent="0.2">
      <c r="A2068" s="3" t="s">
        <v>4503</v>
      </c>
      <c r="B2068" s="6">
        <v>42332.481944444444</v>
      </c>
      <c r="C2068" s="6">
        <v>42333.648611111108</v>
      </c>
      <c r="D2068" s="4" t="s">
        <v>4501</v>
      </c>
      <c r="E2068" s="4" t="s">
        <v>46</v>
      </c>
      <c r="F2068" s="4" t="s">
        <v>18</v>
      </c>
      <c r="G2068" s="4" t="s">
        <v>1604</v>
      </c>
      <c r="H2068" s="4" t="s">
        <v>4504</v>
      </c>
      <c r="I2068" s="4" t="s">
        <v>4057</v>
      </c>
      <c r="J2068">
        <f t="shared" si="160"/>
        <v>1</v>
      </c>
      <c r="K2068" s="7">
        <f t="shared" si="161"/>
        <v>0.48194444444444445</v>
      </c>
      <c r="L2068" t="str">
        <f>IF(AND(K2068&lt;Sheet2!$A$3,K2068&gt;=Sheet2!$A$2),"Morning",IF(AND(K2068&gt;=Sheet2!$A$3,K2068&lt;Sheet2!$A$4),"Afternoon","Night"))</f>
        <v>Morning</v>
      </c>
      <c r="M2068" t="str">
        <f t="shared" si="162"/>
        <v>Tuesday</v>
      </c>
      <c r="N2068">
        <f t="shared" si="163"/>
        <v>2015</v>
      </c>
      <c r="O2068">
        <f t="shared" si="164"/>
        <v>11</v>
      </c>
    </row>
    <row r="2069" spans="1:15" x14ac:dyDescent="0.2">
      <c r="A2069" s="3" t="s">
        <v>4505</v>
      </c>
      <c r="B2069" s="6">
        <v>42332.708333333336</v>
      </c>
      <c r="C2069" s="6">
        <v>42332.708333333336</v>
      </c>
      <c r="D2069" s="4" t="s">
        <v>3157</v>
      </c>
      <c r="E2069" s="4" t="s">
        <v>10</v>
      </c>
      <c r="F2069" s="4" t="s">
        <v>63</v>
      </c>
      <c r="G2069" s="4" t="s">
        <v>12</v>
      </c>
      <c r="H2069" s="4" t="s">
        <v>4506</v>
      </c>
      <c r="I2069" s="4" t="s">
        <v>4057</v>
      </c>
      <c r="J2069">
        <f t="shared" si="160"/>
        <v>1</v>
      </c>
      <c r="K2069" s="7">
        <f t="shared" si="161"/>
        <v>0.70833333333333337</v>
      </c>
      <c r="L2069" t="str">
        <f>IF(AND(K2069&lt;Sheet2!$A$3,K2069&gt;=Sheet2!$A$2),"Morning",IF(AND(K2069&gt;=Sheet2!$A$3,K2069&lt;Sheet2!$A$4),"Afternoon","Night"))</f>
        <v>Afternoon</v>
      </c>
      <c r="M2069" t="str">
        <f t="shared" si="162"/>
        <v>Tuesday</v>
      </c>
      <c r="N2069">
        <f t="shared" si="163"/>
        <v>2015</v>
      </c>
      <c r="O2069">
        <f t="shared" si="164"/>
        <v>11</v>
      </c>
    </row>
    <row r="2070" spans="1:15" x14ac:dyDescent="0.2">
      <c r="A2070" s="3" t="s">
        <v>4507</v>
      </c>
      <c r="B2070" s="6">
        <v>42332.708333333336</v>
      </c>
      <c r="C2070" s="6">
        <v>42333.672222222223</v>
      </c>
      <c r="D2070" s="4" t="s">
        <v>3157</v>
      </c>
      <c r="E2070" s="4" t="s">
        <v>10</v>
      </c>
      <c r="F2070" s="4" t="s">
        <v>63</v>
      </c>
      <c r="G2070" s="4" t="s">
        <v>12</v>
      </c>
      <c r="H2070" s="4" t="s">
        <v>4508</v>
      </c>
      <c r="I2070" s="4" t="s">
        <v>4057</v>
      </c>
      <c r="J2070">
        <f t="shared" si="160"/>
        <v>1</v>
      </c>
      <c r="K2070" s="7">
        <f t="shared" si="161"/>
        <v>0.70833333333333337</v>
      </c>
      <c r="L2070" t="str">
        <f>IF(AND(K2070&lt;Sheet2!$A$3,K2070&gt;=Sheet2!$A$2),"Morning",IF(AND(K2070&gt;=Sheet2!$A$3,K2070&lt;Sheet2!$A$4),"Afternoon","Night"))</f>
        <v>Afternoon</v>
      </c>
      <c r="M2070" t="str">
        <f t="shared" si="162"/>
        <v>Tuesday</v>
      </c>
      <c r="N2070">
        <f t="shared" si="163"/>
        <v>2015</v>
      </c>
      <c r="O2070">
        <f t="shared" si="164"/>
        <v>11</v>
      </c>
    </row>
    <row r="2071" spans="1:15" x14ac:dyDescent="0.2">
      <c r="A2071" s="3" t="s">
        <v>4509</v>
      </c>
      <c r="B2071" s="6">
        <v>42332.708333333336</v>
      </c>
      <c r="C2071" s="6">
        <v>42336.606944444444</v>
      </c>
      <c r="D2071" s="4" t="s">
        <v>3157</v>
      </c>
      <c r="E2071" s="4" t="s">
        <v>10</v>
      </c>
      <c r="F2071" s="4" t="s">
        <v>63</v>
      </c>
      <c r="G2071" s="4" t="s">
        <v>12</v>
      </c>
      <c r="H2071" s="4" t="s">
        <v>4510</v>
      </c>
      <c r="I2071" s="4" t="s">
        <v>4057</v>
      </c>
      <c r="J2071">
        <f t="shared" si="160"/>
        <v>1</v>
      </c>
      <c r="K2071" s="7">
        <f t="shared" si="161"/>
        <v>0.70833333333333337</v>
      </c>
      <c r="L2071" t="str">
        <f>IF(AND(K2071&lt;Sheet2!$A$3,K2071&gt;=Sheet2!$A$2),"Morning",IF(AND(K2071&gt;=Sheet2!$A$3,K2071&lt;Sheet2!$A$4),"Afternoon","Night"))</f>
        <v>Afternoon</v>
      </c>
      <c r="M2071" t="str">
        <f t="shared" si="162"/>
        <v>Tuesday</v>
      </c>
      <c r="N2071">
        <f t="shared" si="163"/>
        <v>2015</v>
      </c>
      <c r="O2071">
        <f t="shared" si="164"/>
        <v>11</v>
      </c>
    </row>
    <row r="2072" spans="1:15" x14ac:dyDescent="0.2">
      <c r="A2072" s="3" t="s">
        <v>4511</v>
      </c>
      <c r="B2072" s="6">
        <v>42333.458333333336</v>
      </c>
      <c r="C2072" s="6">
        <v>42333.458333333336</v>
      </c>
      <c r="D2072" s="4" t="s">
        <v>9</v>
      </c>
      <c r="E2072" s="4" t="s">
        <v>10</v>
      </c>
      <c r="F2072" s="4" t="s">
        <v>11</v>
      </c>
      <c r="G2072" s="4" t="s">
        <v>12</v>
      </c>
      <c r="H2072" s="4" t="s">
        <v>4512</v>
      </c>
      <c r="I2072" s="4" t="s">
        <v>4057</v>
      </c>
      <c r="J2072">
        <f t="shared" si="160"/>
        <v>1</v>
      </c>
      <c r="K2072" s="7">
        <f t="shared" si="161"/>
        <v>0.45833333333333331</v>
      </c>
      <c r="L2072" t="str">
        <f>IF(AND(K2072&lt;Sheet2!$A$3,K2072&gt;=Sheet2!$A$2),"Morning",IF(AND(K2072&gt;=Sheet2!$A$3,K2072&lt;Sheet2!$A$4),"Afternoon","Night"))</f>
        <v>Morning</v>
      </c>
      <c r="M2072" t="str">
        <f t="shared" si="162"/>
        <v>Wednesday</v>
      </c>
      <c r="N2072">
        <f t="shared" si="163"/>
        <v>2015</v>
      </c>
      <c r="O2072">
        <f t="shared" si="164"/>
        <v>11</v>
      </c>
    </row>
    <row r="2073" spans="1:15" x14ac:dyDescent="0.2">
      <c r="A2073" s="3" t="s">
        <v>4513</v>
      </c>
      <c r="B2073" s="6">
        <v>42333.902083333334</v>
      </c>
      <c r="C2073" s="6">
        <v>42333.902083333334</v>
      </c>
      <c r="D2073" s="4" t="s">
        <v>1766</v>
      </c>
      <c r="E2073" s="4" t="s">
        <v>10</v>
      </c>
      <c r="F2073" s="4" t="s">
        <v>30</v>
      </c>
      <c r="G2073" s="4" t="s">
        <v>12</v>
      </c>
      <c r="H2073" s="4" t="s">
        <v>4514</v>
      </c>
      <c r="I2073" s="4" t="s">
        <v>4048</v>
      </c>
      <c r="J2073">
        <f t="shared" si="160"/>
        <v>1</v>
      </c>
      <c r="K2073" s="7">
        <f t="shared" si="161"/>
        <v>0.90208333333333324</v>
      </c>
      <c r="L2073" t="str">
        <f>IF(AND(K2073&lt;Sheet2!$A$3,K2073&gt;=Sheet2!$A$2),"Morning",IF(AND(K2073&gt;=Sheet2!$A$3,K2073&lt;Sheet2!$A$4),"Afternoon","Night"))</f>
        <v>Night</v>
      </c>
      <c r="M2073" t="str">
        <f t="shared" si="162"/>
        <v>Wednesday</v>
      </c>
      <c r="N2073">
        <f t="shared" si="163"/>
        <v>2015</v>
      </c>
      <c r="O2073">
        <f t="shared" si="164"/>
        <v>11</v>
      </c>
    </row>
    <row r="2074" spans="1:15" x14ac:dyDescent="0.2">
      <c r="A2074" s="3" t="s">
        <v>4515</v>
      </c>
      <c r="B2074" s="6">
        <v>42333.902083333334</v>
      </c>
      <c r="C2074" s="6">
        <v>42334.61041666667</v>
      </c>
      <c r="D2074" s="4" t="s">
        <v>1766</v>
      </c>
      <c r="E2074" s="4" t="s">
        <v>10</v>
      </c>
      <c r="F2074" s="4" t="s">
        <v>30</v>
      </c>
      <c r="G2074" s="4" t="s">
        <v>12</v>
      </c>
      <c r="H2074" s="4" t="s">
        <v>4516</v>
      </c>
      <c r="I2074" s="4" t="s">
        <v>4048</v>
      </c>
      <c r="J2074">
        <f t="shared" si="160"/>
        <v>1</v>
      </c>
      <c r="K2074" s="7">
        <f t="shared" si="161"/>
        <v>0.90208333333333324</v>
      </c>
      <c r="L2074" t="str">
        <f>IF(AND(K2074&lt;Sheet2!$A$3,K2074&gt;=Sheet2!$A$2),"Morning",IF(AND(K2074&gt;=Sheet2!$A$3,K2074&lt;Sheet2!$A$4),"Afternoon","Night"))</f>
        <v>Night</v>
      </c>
      <c r="M2074" t="str">
        <f t="shared" si="162"/>
        <v>Wednesday</v>
      </c>
      <c r="N2074">
        <f t="shared" si="163"/>
        <v>2015</v>
      </c>
      <c r="O2074">
        <f t="shared" si="164"/>
        <v>11</v>
      </c>
    </row>
    <row r="2075" spans="1:15" x14ac:dyDescent="0.2">
      <c r="A2075" s="3" t="s">
        <v>4517</v>
      </c>
      <c r="B2075" s="6">
        <v>42334.395833333336</v>
      </c>
      <c r="C2075" s="6">
        <v>42334.395833333336</v>
      </c>
      <c r="D2075" s="4" t="s">
        <v>119</v>
      </c>
      <c r="E2075" s="4" t="s">
        <v>10</v>
      </c>
      <c r="F2075" s="4" t="s">
        <v>74</v>
      </c>
      <c r="G2075" s="4" t="s">
        <v>72</v>
      </c>
      <c r="H2075" s="4" t="s">
        <v>4518</v>
      </c>
      <c r="I2075" s="4" t="s">
        <v>74</v>
      </c>
      <c r="J2075">
        <f t="shared" si="160"/>
        <v>1</v>
      </c>
      <c r="K2075" s="7">
        <f t="shared" si="161"/>
        <v>0.39583333333333331</v>
      </c>
      <c r="L2075" t="str">
        <f>IF(AND(K2075&lt;Sheet2!$A$3,K2075&gt;=Sheet2!$A$2),"Morning",IF(AND(K2075&gt;=Sheet2!$A$3,K2075&lt;Sheet2!$A$4),"Afternoon","Night"))</f>
        <v>Morning</v>
      </c>
      <c r="M2075" t="str">
        <f t="shared" si="162"/>
        <v>Thursday</v>
      </c>
      <c r="N2075">
        <f t="shared" si="163"/>
        <v>2015</v>
      </c>
      <c r="O2075">
        <f t="shared" si="164"/>
        <v>11</v>
      </c>
    </row>
    <row r="2076" spans="1:15" x14ac:dyDescent="0.2">
      <c r="A2076" s="3" t="s">
        <v>4519</v>
      </c>
      <c r="B2076" s="6">
        <v>42334.416666666664</v>
      </c>
      <c r="C2076" s="6">
        <v>42334.416666666664</v>
      </c>
      <c r="D2076" s="4" t="s">
        <v>4520</v>
      </c>
      <c r="E2076" s="4" t="s">
        <v>10</v>
      </c>
      <c r="F2076" s="4" t="s">
        <v>97</v>
      </c>
      <c r="G2076" s="4" t="s">
        <v>12</v>
      </c>
      <c r="H2076" s="4" t="s">
        <v>4521</v>
      </c>
      <c r="I2076" s="4" t="s">
        <v>4057</v>
      </c>
      <c r="J2076">
        <f t="shared" si="160"/>
        <v>1</v>
      </c>
      <c r="K2076" s="7">
        <f t="shared" si="161"/>
        <v>0.41666666666666669</v>
      </c>
      <c r="L2076" t="str">
        <f>IF(AND(K2076&lt;Sheet2!$A$3,K2076&gt;=Sheet2!$A$2),"Morning",IF(AND(K2076&gt;=Sheet2!$A$3,K2076&lt;Sheet2!$A$4),"Afternoon","Night"))</f>
        <v>Morning</v>
      </c>
      <c r="M2076" t="str">
        <f t="shared" si="162"/>
        <v>Thursday</v>
      </c>
      <c r="N2076">
        <f t="shared" si="163"/>
        <v>2015</v>
      </c>
      <c r="O2076">
        <f t="shared" si="164"/>
        <v>11</v>
      </c>
    </row>
    <row r="2077" spans="1:15" x14ac:dyDescent="0.2">
      <c r="A2077" s="3" t="s">
        <v>4522</v>
      </c>
      <c r="B2077" s="6">
        <v>42334.497916666667</v>
      </c>
      <c r="C2077" s="6">
        <v>42334.497916666667</v>
      </c>
      <c r="D2077" s="4" t="s">
        <v>9</v>
      </c>
      <c r="E2077" s="4" t="s">
        <v>10</v>
      </c>
      <c r="F2077" s="4" t="s">
        <v>30</v>
      </c>
      <c r="G2077" s="4" t="s">
        <v>1604</v>
      </c>
      <c r="H2077" s="4" t="s">
        <v>4523</v>
      </c>
      <c r="I2077" s="4" t="s">
        <v>4057</v>
      </c>
      <c r="J2077">
        <f t="shared" si="160"/>
        <v>1</v>
      </c>
      <c r="K2077" s="7">
        <f t="shared" si="161"/>
        <v>0.49791666666666662</v>
      </c>
      <c r="L2077" t="str">
        <f>IF(AND(K2077&lt;Sheet2!$A$3,K2077&gt;=Sheet2!$A$2),"Morning",IF(AND(K2077&gt;=Sheet2!$A$3,K2077&lt;Sheet2!$A$4),"Afternoon","Night"))</f>
        <v>Morning</v>
      </c>
      <c r="M2077" t="str">
        <f t="shared" si="162"/>
        <v>Thursday</v>
      </c>
      <c r="N2077">
        <f t="shared" si="163"/>
        <v>2015</v>
      </c>
      <c r="O2077">
        <f t="shared" si="164"/>
        <v>11</v>
      </c>
    </row>
    <row r="2078" spans="1:15" x14ac:dyDescent="0.2">
      <c r="A2078" s="3" t="s">
        <v>4524</v>
      </c>
      <c r="B2078" s="6">
        <v>42334.497916666667</v>
      </c>
      <c r="C2078" s="6">
        <v>42335.319444444445</v>
      </c>
      <c r="D2078" s="4" t="s">
        <v>9</v>
      </c>
      <c r="E2078" s="4" t="s">
        <v>10</v>
      </c>
      <c r="F2078" s="4" t="s">
        <v>30</v>
      </c>
      <c r="G2078" s="4" t="s">
        <v>1604</v>
      </c>
      <c r="H2078" s="4" t="s">
        <v>206</v>
      </c>
      <c r="I2078" s="4" t="s">
        <v>4057</v>
      </c>
      <c r="J2078">
        <f t="shared" si="160"/>
        <v>1</v>
      </c>
      <c r="K2078" s="7">
        <f t="shared" si="161"/>
        <v>0.49791666666666662</v>
      </c>
      <c r="L2078" t="str">
        <f>IF(AND(K2078&lt;Sheet2!$A$3,K2078&gt;=Sheet2!$A$2),"Morning",IF(AND(K2078&gt;=Sheet2!$A$3,K2078&lt;Sheet2!$A$4),"Afternoon","Night"))</f>
        <v>Morning</v>
      </c>
      <c r="M2078" t="str">
        <f t="shared" si="162"/>
        <v>Thursday</v>
      </c>
      <c r="N2078">
        <f t="shared" si="163"/>
        <v>2015</v>
      </c>
      <c r="O2078">
        <f t="shared" si="164"/>
        <v>11</v>
      </c>
    </row>
    <row r="2079" spans="1:15" x14ac:dyDescent="0.2">
      <c r="A2079" s="3" t="s">
        <v>4525</v>
      </c>
      <c r="B2079" s="6">
        <v>42334.634027777778</v>
      </c>
      <c r="C2079" s="6">
        <v>42334.634027777778</v>
      </c>
      <c r="D2079" s="4" t="s">
        <v>914</v>
      </c>
      <c r="E2079" s="4" t="s">
        <v>84</v>
      </c>
      <c r="F2079" s="4" t="s">
        <v>18</v>
      </c>
      <c r="G2079" s="4" t="s">
        <v>4526</v>
      </c>
      <c r="H2079" s="4" t="s">
        <v>4527</v>
      </c>
      <c r="I2079" s="4" t="s">
        <v>4057</v>
      </c>
      <c r="J2079">
        <f t="shared" si="160"/>
        <v>1</v>
      </c>
      <c r="K2079" s="7">
        <f t="shared" si="161"/>
        <v>0.63402777777777775</v>
      </c>
      <c r="L2079" t="str">
        <f>IF(AND(K2079&lt;Sheet2!$A$3,K2079&gt;=Sheet2!$A$2),"Morning",IF(AND(K2079&gt;=Sheet2!$A$3,K2079&lt;Sheet2!$A$4),"Afternoon","Night"))</f>
        <v>Afternoon</v>
      </c>
      <c r="M2079" t="str">
        <f t="shared" si="162"/>
        <v>Thursday</v>
      </c>
      <c r="N2079">
        <f t="shared" si="163"/>
        <v>2015</v>
      </c>
      <c r="O2079">
        <f t="shared" si="164"/>
        <v>11</v>
      </c>
    </row>
    <row r="2080" spans="1:15" x14ac:dyDescent="0.2">
      <c r="A2080" s="3" t="s">
        <v>4528</v>
      </c>
      <c r="B2080" s="6">
        <v>42334.643055555556</v>
      </c>
      <c r="C2080" s="6">
        <v>42334.643055555556</v>
      </c>
      <c r="D2080" s="4" t="s">
        <v>224</v>
      </c>
      <c r="E2080" s="4" t="s">
        <v>17</v>
      </c>
      <c r="F2080" s="4" t="s">
        <v>18</v>
      </c>
      <c r="G2080" s="4" t="s">
        <v>12</v>
      </c>
      <c r="H2080" s="4" t="s">
        <v>4529</v>
      </c>
      <c r="I2080" s="4" t="s">
        <v>4048</v>
      </c>
      <c r="J2080">
        <f t="shared" si="160"/>
        <v>1</v>
      </c>
      <c r="K2080" s="7">
        <f t="shared" si="161"/>
        <v>0.6430555555555556</v>
      </c>
      <c r="L2080" t="str">
        <f>IF(AND(K2080&lt;Sheet2!$A$3,K2080&gt;=Sheet2!$A$2),"Morning",IF(AND(K2080&gt;=Sheet2!$A$3,K2080&lt;Sheet2!$A$4),"Afternoon","Night"))</f>
        <v>Afternoon</v>
      </c>
      <c r="M2080" t="str">
        <f t="shared" si="162"/>
        <v>Thursday</v>
      </c>
      <c r="N2080">
        <f t="shared" si="163"/>
        <v>2015</v>
      </c>
      <c r="O2080">
        <f t="shared" si="164"/>
        <v>11</v>
      </c>
    </row>
    <row r="2081" spans="1:15" x14ac:dyDescent="0.2">
      <c r="A2081" s="3" t="s">
        <v>4530</v>
      </c>
      <c r="B2081" s="6">
        <v>42334.643055555556</v>
      </c>
      <c r="C2081" s="6">
        <v>42336.322916666664</v>
      </c>
      <c r="D2081" s="4" t="s">
        <v>224</v>
      </c>
      <c r="E2081" s="4" t="s">
        <v>17</v>
      </c>
      <c r="F2081" s="4" t="s">
        <v>18</v>
      </c>
      <c r="G2081" s="4" t="s">
        <v>12</v>
      </c>
      <c r="H2081" s="4" t="s">
        <v>4531</v>
      </c>
      <c r="I2081" s="4" t="s">
        <v>4048</v>
      </c>
      <c r="J2081">
        <f t="shared" si="160"/>
        <v>1</v>
      </c>
      <c r="K2081" s="7">
        <f t="shared" si="161"/>
        <v>0.6430555555555556</v>
      </c>
      <c r="L2081" t="str">
        <f>IF(AND(K2081&lt;Sheet2!$A$3,K2081&gt;=Sheet2!$A$2),"Morning",IF(AND(K2081&gt;=Sheet2!$A$3,K2081&lt;Sheet2!$A$4),"Afternoon","Night"))</f>
        <v>Afternoon</v>
      </c>
      <c r="M2081" t="str">
        <f t="shared" si="162"/>
        <v>Thursday</v>
      </c>
      <c r="N2081">
        <f t="shared" si="163"/>
        <v>2015</v>
      </c>
      <c r="O2081">
        <f t="shared" si="164"/>
        <v>11</v>
      </c>
    </row>
    <row r="2082" spans="1:15" x14ac:dyDescent="0.2">
      <c r="A2082" s="3" t="s">
        <v>4532</v>
      </c>
      <c r="B2082" s="6">
        <v>42334.647916666669</v>
      </c>
      <c r="C2082" s="6">
        <v>42334.647916666669</v>
      </c>
      <c r="D2082" s="4" t="s">
        <v>815</v>
      </c>
      <c r="E2082" s="4" t="s">
        <v>84</v>
      </c>
      <c r="F2082" s="4" t="s">
        <v>18</v>
      </c>
      <c r="G2082" s="4" t="s">
        <v>566</v>
      </c>
      <c r="H2082" s="4" t="s">
        <v>3171</v>
      </c>
      <c r="I2082" s="4" t="s">
        <v>4048</v>
      </c>
      <c r="J2082">
        <f t="shared" si="160"/>
        <v>1</v>
      </c>
      <c r="K2082" s="7">
        <f t="shared" si="161"/>
        <v>0.6479166666666667</v>
      </c>
      <c r="L2082" t="str">
        <f>IF(AND(K2082&lt;Sheet2!$A$3,K2082&gt;=Sheet2!$A$2),"Morning",IF(AND(K2082&gt;=Sheet2!$A$3,K2082&lt;Sheet2!$A$4),"Afternoon","Night"))</f>
        <v>Afternoon</v>
      </c>
      <c r="M2082" t="str">
        <f t="shared" si="162"/>
        <v>Thursday</v>
      </c>
      <c r="N2082">
        <f t="shared" si="163"/>
        <v>2015</v>
      </c>
      <c r="O2082">
        <f t="shared" si="164"/>
        <v>11</v>
      </c>
    </row>
    <row r="2083" spans="1:15" x14ac:dyDescent="0.2">
      <c r="A2083" s="3" t="s">
        <v>4533</v>
      </c>
      <c r="B2083" s="6">
        <v>42334.647916666669</v>
      </c>
      <c r="C2083" s="6">
        <v>42336.647916666669</v>
      </c>
      <c r="D2083" s="4" t="s">
        <v>815</v>
      </c>
      <c r="E2083" s="4" t="s">
        <v>84</v>
      </c>
      <c r="F2083" s="4" t="s">
        <v>18</v>
      </c>
      <c r="G2083" s="4" t="s">
        <v>566</v>
      </c>
      <c r="H2083" s="4" t="s">
        <v>4534</v>
      </c>
      <c r="I2083" s="4" t="s">
        <v>4048</v>
      </c>
      <c r="J2083">
        <f t="shared" si="160"/>
        <v>1</v>
      </c>
      <c r="K2083" s="7">
        <f t="shared" si="161"/>
        <v>0.6479166666666667</v>
      </c>
      <c r="L2083" t="str">
        <f>IF(AND(K2083&lt;Sheet2!$A$3,K2083&gt;=Sheet2!$A$2),"Morning",IF(AND(K2083&gt;=Sheet2!$A$3,K2083&lt;Sheet2!$A$4),"Afternoon","Night"))</f>
        <v>Afternoon</v>
      </c>
      <c r="M2083" t="str">
        <f t="shared" si="162"/>
        <v>Thursday</v>
      </c>
      <c r="N2083">
        <f t="shared" si="163"/>
        <v>2015</v>
      </c>
      <c r="O2083">
        <f t="shared" si="164"/>
        <v>11</v>
      </c>
    </row>
    <row r="2084" spans="1:15" x14ac:dyDescent="0.2">
      <c r="A2084" s="3" t="s">
        <v>4535</v>
      </c>
      <c r="B2084" s="6">
        <v>42334.647916666669</v>
      </c>
      <c r="C2084" s="6">
        <v>42334.647916666669</v>
      </c>
      <c r="D2084" s="4" t="s">
        <v>537</v>
      </c>
      <c r="E2084" s="4" t="s">
        <v>84</v>
      </c>
      <c r="F2084" s="4" t="s">
        <v>18</v>
      </c>
      <c r="G2084" s="4" t="s">
        <v>762</v>
      </c>
      <c r="H2084" s="4" t="s">
        <v>4351</v>
      </c>
      <c r="I2084" s="4" t="s">
        <v>4048</v>
      </c>
      <c r="J2084">
        <f t="shared" si="160"/>
        <v>1</v>
      </c>
      <c r="K2084" s="7">
        <f t="shared" si="161"/>
        <v>0.6479166666666667</v>
      </c>
      <c r="L2084" t="str">
        <f>IF(AND(K2084&lt;Sheet2!$A$3,K2084&gt;=Sheet2!$A$2),"Morning",IF(AND(K2084&gt;=Sheet2!$A$3,K2084&lt;Sheet2!$A$4),"Afternoon","Night"))</f>
        <v>Afternoon</v>
      </c>
      <c r="M2084" t="str">
        <f t="shared" si="162"/>
        <v>Thursday</v>
      </c>
      <c r="N2084">
        <f t="shared" si="163"/>
        <v>2015</v>
      </c>
      <c r="O2084">
        <f t="shared" si="164"/>
        <v>11</v>
      </c>
    </row>
    <row r="2085" spans="1:15" x14ac:dyDescent="0.2">
      <c r="A2085" s="3" t="s">
        <v>4536</v>
      </c>
      <c r="B2085" s="6">
        <v>42334.647916666669</v>
      </c>
      <c r="C2085" s="6">
        <v>42336.647916666669</v>
      </c>
      <c r="D2085" s="4" t="s">
        <v>537</v>
      </c>
      <c r="E2085" s="4" t="s">
        <v>84</v>
      </c>
      <c r="F2085" s="4" t="s">
        <v>18</v>
      </c>
      <c r="G2085" s="4" t="s">
        <v>762</v>
      </c>
      <c r="H2085" s="4" t="s">
        <v>4537</v>
      </c>
      <c r="I2085" s="4" t="s">
        <v>4048</v>
      </c>
      <c r="J2085">
        <f t="shared" si="160"/>
        <v>1</v>
      </c>
      <c r="K2085" s="7">
        <f t="shared" si="161"/>
        <v>0.6479166666666667</v>
      </c>
      <c r="L2085" t="str">
        <f>IF(AND(K2085&lt;Sheet2!$A$3,K2085&gt;=Sheet2!$A$2),"Morning",IF(AND(K2085&gt;=Sheet2!$A$3,K2085&lt;Sheet2!$A$4),"Afternoon","Night"))</f>
        <v>Afternoon</v>
      </c>
      <c r="M2085" t="str">
        <f t="shared" si="162"/>
        <v>Thursday</v>
      </c>
      <c r="N2085">
        <f t="shared" si="163"/>
        <v>2015</v>
      </c>
      <c r="O2085">
        <f t="shared" si="164"/>
        <v>11</v>
      </c>
    </row>
    <row r="2086" spans="1:15" x14ac:dyDescent="0.2">
      <c r="A2086" s="3" t="s">
        <v>4538</v>
      </c>
      <c r="B2086" s="6">
        <v>42334.647916666669</v>
      </c>
      <c r="C2086" s="6">
        <v>42334.647916666669</v>
      </c>
      <c r="D2086" s="4" t="s">
        <v>4539</v>
      </c>
      <c r="E2086" s="4" t="s">
        <v>46</v>
      </c>
      <c r="F2086" s="4" t="s">
        <v>18</v>
      </c>
      <c r="G2086" s="4" t="s">
        <v>4540</v>
      </c>
      <c r="H2086" s="4" t="s">
        <v>4541</v>
      </c>
      <c r="I2086" s="4" t="s">
        <v>4048</v>
      </c>
      <c r="J2086">
        <f t="shared" si="160"/>
        <v>1</v>
      </c>
      <c r="K2086" s="7">
        <f t="shared" si="161"/>
        <v>0.6479166666666667</v>
      </c>
      <c r="L2086" t="str">
        <f>IF(AND(K2086&lt;Sheet2!$A$3,K2086&gt;=Sheet2!$A$2),"Morning",IF(AND(K2086&gt;=Sheet2!$A$3,K2086&lt;Sheet2!$A$4),"Afternoon","Night"))</f>
        <v>Afternoon</v>
      </c>
      <c r="M2086" t="str">
        <f t="shared" si="162"/>
        <v>Thursday</v>
      </c>
      <c r="N2086">
        <f t="shared" si="163"/>
        <v>2015</v>
      </c>
      <c r="O2086">
        <f t="shared" si="164"/>
        <v>11</v>
      </c>
    </row>
    <row r="2087" spans="1:15" x14ac:dyDescent="0.2">
      <c r="A2087" s="3" t="s">
        <v>4542</v>
      </c>
      <c r="B2087" s="6">
        <v>42334.647916666669</v>
      </c>
      <c r="C2087" s="6">
        <v>42336.302083333336</v>
      </c>
      <c r="D2087" s="4" t="s">
        <v>4539</v>
      </c>
      <c r="E2087" s="4" t="s">
        <v>46</v>
      </c>
      <c r="F2087" s="4" t="s">
        <v>18</v>
      </c>
      <c r="G2087" s="4" t="s">
        <v>4540</v>
      </c>
      <c r="H2087" s="4" t="s">
        <v>4543</v>
      </c>
      <c r="I2087" s="4" t="s">
        <v>4048</v>
      </c>
      <c r="J2087">
        <f t="shared" si="160"/>
        <v>1</v>
      </c>
      <c r="K2087" s="7">
        <f t="shared" si="161"/>
        <v>0.6479166666666667</v>
      </c>
      <c r="L2087" t="str">
        <f>IF(AND(K2087&lt;Sheet2!$A$3,K2087&gt;=Sheet2!$A$2),"Morning",IF(AND(K2087&gt;=Sheet2!$A$3,K2087&lt;Sheet2!$A$4),"Afternoon","Night"))</f>
        <v>Afternoon</v>
      </c>
      <c r="M2087" t="str">
        <f t="shared" si="162"/>
        <v>Thursday</v>
      </c>
      <c r="N2087">
        <f t="shared" si="163"/>
        <v>2015</v>
      </c>
      <c r="O2087">
        <f t="shared" si="164"/>
        <v>11</v>
      </c>
    </row>
    <row r="2088" spans="1:15" x14ac:dyDescent="0.2">
      <c r="A2088" s="3" t="s">
        <v>4544</v>
      </c>
      <c r="B2088" s="6">
        <v>42334.677777777775</v>
      </c>
      <c r="C2088" s="6">
        <v>42334.677777777775</v>
      </c>
      <c r="D2088" s="4" t="s">
        <v>1341</v>
      </c>
      <c r="E2088" s="4" t="s">
        <v>84</v>
      </c>
      <c r="F2088" s="4" t="s">
        <v>18</v>
      </c>
      <c r="G2088" s="4" t="s">
        <v>611</v>
      </c>
      <c r="H2088" s="4" t="s">
        <v>4545</v>
      </c>
      <c r="I2088" s="4" t="s">
        <v>4048</v>
      </c>
      <c r="J2088">
        <f t="shared" si="160"/>
        <v>1</v>
      </c>
      <c r="K2088" s="7">
        <f t="shared" si="161"/>
        <v>0.6777777777777777</v>
      </c>
      <c r="L2088" t="str">
        <f>IF(AND(K2088&lt;Sheet2!$A$3,K2088&gt;=Sheet2!$A$2),"Morning",IF(AND(K2088&gt;=Sheet2!$A$3,K2088&lt;Sheet2!$A$4),"Afternoon","Night"))</f>
        <v>Afternoon</v>
      </c>
      <c r="M2088" t="str">
        <f t="shared" si="162"/>
        <v>Thursday</v>
      </c>
      <c r="N2088">
        <f t="shared" si="163"/>
        <v>2015</v>
      </c>
      <c r="O2088">
        <f t="shared" si="164"/>
        <v>11</v>
      </c>
    </row>
    <row r="2089" spans="1:15" x14ac:dyDescent="0.2">
      <c r="A2089" s="3" t="s">
        <v>4546</v>
      </c>
      <c r="B2089" s="6">
        <v>42334.677777777775</v>
      </c>
      <c r="C2089" s="6">
        <v>42336.677777777775</v>
      </c>
      <c r="D2089" s="4" t="s">
        <v>1341</v>
      </c>
      <c r="E2089" s="4" t="s">
        <v>84</v>
      </c>
      <c r="F2089" s="4" t="s">
        <v>18</v>
      </c>
      <c r="G2089" s="4" t="s">
        <v>611</v>
      </c>
      <c r="H2089" s="4" t="s">
        <v>4547</v>
      </c>
      <c r="I2089" s="4" t="s">
        <v>4048</v>
      </c>
      <c r="J2089">
        <f t="shared" si="160"/>
        <v>1</v>
      </c>
      <c r="K2089" s="7">
        <f t="shared" si="161"/>
        <v>0.6777777777777777</v>
      </c>
      <c r="L2089" t="str">
        <f>IF(AND(K2089&lt;Sheet2!$A$3,K2089&gt;=Sheet2!$A$2),"Morning",IF(AND(K2089&gt;=Sheet2!$A$3,K2089&lt;Sheet2!$A$4),"Afternoon","Night"))</f>
        <v>Afternoon</v>
      </c>
      <c r="M2089" t="str">
        <f t="shared" si="162"/>
        <v>Thursday</v>
      </c>
      <c r="N2089">
        <f t="shared" si="163"/>
        <v>2015</v>
      </c>
      <c r="O2089">
        <f t="shared" si="164"/>
        <v>11</v>
      </c>
    </row>
    <row r="2090" spans="1:15" x14ac:dyDescent="0.2">
      <c r="A2090" s="3" t="s">
        <v>4548</v>
      </c>
      <c r="B2090" s="6">
        <v>42334.677777777775</v>
      </c>
      <c r="C2090" s="6">
        <v>42334.677777777775</v>
      </c>
      <c r="D2090" s="4" t="s">
        <v>348</v>
      </c>
      <c r="E2090" s="4" t="s">
        <v>84</v>
      </c>
      <c r="F2090" s="4" t="s">
        <v>18</v>
      </c>
      <c r="G2090" s="4" t="s">
        <v>12</v>
      </c>
      <c r="H2090" s="4" t="s">
        <v>4549</v>
      </c>
      <c r="I2090" s="4" t="s">
        <v>4048</v>
      </c>
      <c r="J2090">
        <f t="shared" si="160"/>
        <v>1</v>
      </c>
      <c r="K2090" s="7">
        <f t="shared" si="161"/>
        <v>0.6777777777777777</v>
      </c>
      <c r="L2090" t="str">
        <f>IF(AND(K2090&lt;Sheet2!$A$3,K2090&gt;=Sheet2!$A$2),"Morning",IF(AND(K2090&gt;=Sheet2!$A$3,K2090&lt;Sheet2!$A$4),"Afternoon","Night"))</f>
        <v>Afternoon</v>
      </c>
      <c r="M2090" t="str">
        <f t="shared" si="162"/>
        <v>Thursday</v>
      </c>
      <c r="N2090">
        <f t="shared" si="163"/>
        <v>2015</v>
      </c>
      <c r="O2090">
        <f t="shared" si="164"/>
        <v>11</v>
      </c>
    </row>
    <row r="2091" spans="1:15" x14ac:dyDescent="0.2">
      <c r="A2091" s="3" t="s">
        <v>4550</v>
      </c>
      <c r="B2091" s="6">
        <v>42334.677777777775</v>
      </c>
      <c r="C2091" s="6">
        <v>42336.719444444447</v>
      </c>
      <c r="D2091" s="4" t="s">
        <v>348</v>
      </c>
      <c r="E2091" s="4" t="s">
        <v>84</v>
      </c>
      <c r="F2091" s="4" t="s">
        <v>18</v>
      </c>
      <c r="G2091" s="4" t="s">
        <v>12</v>
      </c>
      <c r="H2091" s="4" t="s">
        <v>4551</v>
      </c>
      <c r="I2091" s="4" t="s">
        <v>4048</v>
      </c>
      <c r="J2091">
        <f t="shared" si="160"/>
        <v>1</v>
      </c>
      <c r="K2091" s="7">
        <f t="shared" si="161"/>
        <v>0.6777777777777777</v>
      </c>
      <c r="L2091" t="str">
        <f>IF(AND(K2091&lt;Sheet2!$A$3,K2091&gt;=Sheet2!$A$2),"Morning",IF(AND(K2091&gt;=Sheet2!$A$3,K2091&lt;Sheet2!$A$4),"Afternoon","Night"))</f>
        <v>Afternoon</v>
      </c>
      <c r="M2091" t="str">
        <f t="shared" si="162"/>
        <v>Thursday</v>
      </c>
      <c r="N2091">
        <f t="shared" si="163"/>
        <v>2015</v>
      </c>
      <c r="O2091">
        <f t="shared" si="164"/>
        <v>11</v>
      </c>
    </row>
    <row r="2092" spans="1:15" x14ac:dyDescent="0.2">
      <c r="A2092" s="3" t="s">
        <v>4552</v>
      </c>
      <c r="B2092" s="6">
        <v>42334.68472222222</v>
      </c>
      <c r="C2092" s="6">
        <v>42334.68472222222</v>
      </c>
      <c r="D2092" s="4" t="s">
        <v>348</v>
      </c>
      <c r="E2092" s="4" t="s">
        <v>84</v>
      </c>
      <c r="F2092" s="4" t="s">
        <v>18</v>
      </c>
      <c r="G2092" s="4" t="s">
        <v>447</v>
      </c>
      <c r="H2092" s="4" t="s">
        <v>350</v>
      </c>
      <c r="I2092" s="4" t="s">
        <v>4048</v>
      </c>
      <c r="J2092">
        <f t="shared" si="160"/>
        <v>1</v>
      </c>
      <c r="K2092" s="7">
        <f t="shared" si="161"/>
        <v>0.68472222222222223</v>
      </c>
      <c r="L2092" t="str">
        <f>IF(AND(K2092&lt;Sheet2!$A$3,K2092&gt;=Sheet2!$A$2),"Morning",IF(AND(K2092&gt;=Sheet2!$A$3,K2092&lt;Sheet2!$A$4),"Afternoon","Night"))</f>
        <v>Afternoon</v>
      </c>
      <c r="M2092" t="str">
        <f t="shared" si="162"/>
        <v>Thursday</v>
      </c>
      <c r="N2092">
        <f t="shared" si="163"/>
        <v>2015</v>
      </c>
      <c r="O2092">
        <f t="shared" si="164"/>
        <v>11</v>
      </c>
    </row>
    <row r="2093" spans="1:15" x14ac:dyDescent="0.2">
      <c r="A2093" s="3" t="s">
        <v>4553</v>
      </c>
      <c r="B2093" s="6">
        <v>42334.68472222222</v>
      </c>
      <c r="C2093" s="6">
        <v>42336.726388888892</v>
      </c>
      <c r="D2093" s="4" t="s">
        <v>348</v>
      </c>
      <c r="E2093" s="4" t="s">
        <v>84</v>
      </c>
      <c r="F2093" s="4" t="s">
        <v>18</v>
      </c>
      <c r="G2093" s="4" t="s">
        <v>447</v>
      </c>
      <c r="H2093" s="4" t="s">
        <v>4554</v>
      </c>
      <c r="I2093" s="4" t="s">
        <v>4048</v>
      </c>
      <c r="J2093">
        <f t="shared" si="160"/>
        <v>1</v>
      </c>
      <c r="K2093" s="7">
        <f t="shared" si="161"/>
        <v>0.68472222222222223</v>
      </c>
      <c r="L2093" t="str">
        <f>IF(AND(K2093&lt;Sheet2!$A$3,K2093&gt;=Sheet2!$A$2),"Morning",IF(AND(K2093&gt;=Sheet2!$A$3,K2093&lt;Sheet2!$A$4),"Afternoon","Night"))</f>
        <v>Afternoon</v>
      </c>
      <c r="M2093" t="str">
        <f t="shared" si="162"/>
        <v>Thursday</v>
      </c>
      <c r="N2093">
        <f t="shared" si="163"/>
        <v>2015</v>
      </c>
      <c r="O2093">
        <f t="shared" si="164"/>
        <v>11</v>
      </c>
    </row>
    <row r="2094" spans="1:15" x14ac:dyDescent="0.2">
      <c r="A2094" s="3" t="s">
        <v>4555</v>
      </c>
      <c r="B2094" s="6">
        <v>42334.698611111111</v>
      </c>
      <c r="C2094" s="6">
        <v>42334.698611111111</v>
      </c>
      <c r="D2094" s="4" t="s">
        <v>1885</v>
      </c>
      <c r="E2094" s="4" t="s">
        <v>84</v>
      </c>
      <c r="F2094" s="4" t="s">
        <v>18</v>
      </c>
      <c r="G2094" s="4" t="s">
        <v>722</v>
      </c>
      <c r="H2094" s="4" t="s">
        <v>4556</v>
      </c>
      <c r="I2094" s="4" t="s">
        <v>4048</v>
      </c>
      <c r="J2094">
        <f t="shared" si="160"/>
        <v>1</v>
      </c>
      <c r="K2094" s="7">
        <f t="shared" si="161"/>
        <v>0.69861111111111107</v>
      </c>
      <c r="L2094" t="str">
        <f>IF(AND(K2094&lt;Sheet2!$A$3,K2094&gt;=Sheet2!$A$2),"Morning",IF(AND(K2094&gt;=Sheet2!$A$3,K2094&lt;Sheet2!$A$4),"Afternoon","Night"))</f>
        <v>Afternoon</v>
      </c>
      <c r="M2094" t="str">
        <f t="shared" si="162"/>
        <v>Thursday</v>
      </c>
      <c r="N2094">
        <f t="shared" si="163"/>
        <v>2015</v>
      </c>
      <c r="O2094">
        <f t="shared" si="164"/>
        <v>11</v>
      </c>
    </row>
    <row r="2095" spans="1:15" x14ac:dyDescent="0.2">
      <c r="A2095" s="3" t="s">
        <v>4557</v>
      </c>
      <c r="B2095" s="6">
        <v>42334.698611111111</v>
      </c>
      <c r="C2095" s="6">
        <v>42336.698611111111</v>
      </c>
      <c r="D2095" s="4" t="s">
        <v>1885</v>
      </c>
      <c r="E2095" s="4" t="s">
        <v>84</v>
      </c>
      <c r="F2095" s="4" t="s">
        <v>18</v>
      </c>
      <c r="G2095" s="4" t="s">
        <v>722</v>
      </c>
      <c r="H2095" s="4" t="s">
        <v>4558</v>
      </c>
      <c r="I2095" s="4" t="s">
        <v>4048</v>
      </c>
      <c r="J2095">
        <f t="shared" si="160"/>
        <v>1</v>
      </c>
      <c r="K2095" s="7">
        <f t="shared" si="161"/>
        <v>0.69861111111111107</v>
      </c>
      <c r="L2095" t="str">
        <f>IF(AND(K2095&lt;Sheet2!$A$3,K2095&gt;=Sheet2!$A$2),"Morning",IF(AND(K2095&gt;=Sheet2!$A$3,K2095&lt;Sheet2!$A$4),"Afternoon","Night"))</f>
        <v>Afternoon</v>
      </c>
      <c r="M2095" t="str">
        <f t="shared" si="162"/>
        <v>Thursday</v>
      </c>
      <c r="N2095">
        <f t="shared" si="163"/>
        <v>2015</v>
      </c>
      <c r="O2095">
        <f t="shared" si="164"/>
        <v>11</v>
      </c>
    </row>
    <row r="2096" spans="1:15" x14ac:dyDescent="0.2">
      <c r="A2096" s="3" t="s">
        <v>4559</v>
      </c>
      <c r="B2096" s="6">
        <v>42334.706944444442</v>
      </c>
      <c r="C2096" s="6">
        <v>42334.706944444442</v>
      </c>
      <c r="D2096" s="4" t="s">
        <v>4560</v>
      </c>
      <c r="E2096" s="4" t="s">
        <v>84</v>
      </c>
      <c r="F2096" s="4" t="s">
        <v>18</v>
      </c>
      <c r="G2096" s="4" t="s">
        <v>793</v>
      </c>
      <c r="H2096" s="4" t="s">
        <v>4561</v>
      </c>
      <c r="I2096" s="4" t="s">
        <v>4048</v>
      </c>
      <c r="J2096">
        <f t="shared" si="160"/>
        <v>1</v>
      </c>
      <c r="K2096" s="7">
        <f t="shared" si="161"/>
        <v>0.70694444444444438</v>
      </c>
      <c r="L2096" t="str">
        <f>IF(AND(K2096&lt;Sheet2!$A$3,K2096&gt;=Sheet2!$A$2),"Morning",IF(AND(K2096&gt;=Sheet2!$A$3,K2096&lt;Sheet2!$A$4),"Afternoon","Night"))</f>
        <v>Afternoon</v>
      </c>
      <c r="M2096" t="str">
        <f t="shared" si="162"/>
        <v>Thursday</v>
      </c>
      <c r="N2096">
        <f t="shared" si="163"/>
        <v>2015</v>
      </c>
      <c r="O2096">
        <f t="shared" si="164"/>
        <v>11</v>
      </c>
    </row>
    <row r="2097" spans="1:15" x14ac:dyDescent="0.2">
      <c r="A2097" s="3" t="s">
        <v>4562</v>
      </c>
      <c r="B2097" s="6">
        <v>42334.706944444442</v>
      </c>
      <c r="C2097" s="6">
        <v>42047.415277777778</v>
      </c>
      <c r="D2097" s="4" t="s">
        <v>4560</v>
      </c>
      <c r="E2097" s="4" t="s">
        <v>84</v>
      </c>
      <c r="F2097" s="4" t="s">
        <v>18</v>
      </c>
      <c r="G2097" s="4" t="s">
        <v>793</v>
      </c>
      <c r="H2097" s="4" t="s">
        <v>4563</v>
      </c>
      <c r="I2097" s="4" t="s">
        <v>4048</v>
      </c>
      <c r="J2097">
        <f t="shared" si="160"/>
        <v>1</v>
      </c>
      <c r="K2097" s="7">
        <f t="shared" si="161"/>
        <v>0.70694444444444438</v>
      </c>
      <c r="L2097" t="str">
        <f>IF(AND(K2097&lt;Sheet2!$A$3,K2097&gt;=Sheet2!$A$2),"Morning",IF(AND(K2097&gt;=Sheet2!$A$3,K2097&lt;Sheet2!$A$4),"Afternoon","Night"))</f>
        <v>Afternoon</v>
      </c>
      <c r="M2097" t="str">
        <f t="shared" si="162"/>
        <v>Thursday</v>
      </c>
      <c r="N2097">
        <f t="shared" si="163"/>
        <v>2015</v>
      </c>
      <c r="O2097">
        <f t="shared" si="164"/>
        <v>11</v>
      </c>
    </row>
    <row r="2098" spans="1:15" x14ac:dyDescent="0.2">
      <c r="A2098" s="3" t="s">
        <v>4564</v>
      </c>
      <c r="B2098" s="6">
        <v>42334.709722222222</v>
      </c>
      <c r="C2098" s="6">
        <v>42334.709722222222</v>
      </c>
      <c r="D2098" s="4" t="s">
        <v>4565</v>
      </c>
      <c r="E2098" s="4" t="s">
        <v>84</v>
      </c>
      <c r="F2098" s="4" t="s">
        <v>18</v>
      </c>
      <c r="G2098" s="4" t="s">
        <v>12</v>
      </c>
      <c r="H2098" s="4" t="s">
        <v>4566</v>
      </c>
      <c r="I2098" s="4" t="s">
        <v>4048</v>
      </c>
      <c r="J2098">
        <f t="shared" si="160"/>
        <v>1</v>
      </c>
      <c r="K2098" s="7">
        <f t="shared" si="161"/>
        <v>0.70972222222222225</v>
      </c>
      <c r="L2098" t="str">
        <f>IF(AND(K2098&lt;Sheet2!$A$3,K2098&gt;=Sheet2!$A$2),"Morning",IF(AND(K2098&gt;=Sheet2!$A$3,K2098&lt;Sheet2!$A$4),"Afternoon","Night"))</f>
        <v>Afternoon</v>
      </c>
      <c r="M2098" t="str">
        <f t="shared" si="162"/>
        <v>Thursday</v>
      </c>
      <c r="N2098">
        <f t="shared" si="163"/>
        <v>2015</v>
      </c>
      <c r="O2098">
        <f t="shared" si="164"/>
        <v>11</v>
      </c>
    </row>
    <row r="2099" spans="1:15" x14ac:dyDescent="0.2">
      <c r="A2099" s="3" t="s">
        <v>4567</v>
      </c>
      <c r="B2099" s="6">
        <v>42334.709722222222</v>
      </c>
      <c r="C2099" s="6">
        <v>42047.709722222222</v>
      </c>
      <c r="D2099" s="4" t="s">
        <v>4565</v>
      </c>
      <c r="E2099" s="4" t="s">
        <v>84</v>
      </c>
      <c r="F2099" s="4" t="s">
        <v>18</v>
      </c>
      <c r="G2099" s="4" t="s">
        <v>12</v>
      </c>
      <c r="H2099" s="4" t="s">
        <v>4568</v>
      </c>
      <c r="I2099" s="4" t="s">
        <v>4048</v>
      </c>
      <c r="J2099">
        <f t="shared" si="160"/>
        <v>1</v>
      </c>
      <c r="K2099" s="7">
        <f t="shared" si="161"/>
        <v>0.70972222222222225</v>
      </c>
      <c r="L2099" t="str">
        <f>IF(AND(K2099&lt;Sheet2!$A$3,K2099&gt;=Sheet2!$A$2),"Morning",IF(AND(K2099&gt;=Sheet2!$A$3,K2099&lt;Sheet2!$A$4),"Afternoon","Night"))</f>
        <v>Afternoon</v>
      </c>
      <c r="M2099" t="str">
        <f t="shared" si="162"/>
        <v>Thursday</v>
      </c>
      <c r="N2099">
        <f t="shared" si="163"/>
        <v>2015</v>
      </c>
      <c r="O2099">
        <f t="shared" si="164"/>
        <v>11</v>
      </c>
    </row>
    <row r="2100" spans="1:15" x14ac:dyDescent="0.2">
      <c r="A2100" s="3" t="s">
        <v>4569</v>
      </c>
      <c r="B2100" s="6">
        <v>42334.710416666669</v>
      </c>
      <c r="C2100" s="6">
        <v>42334.710416666669</v>
      </c>
      <c r="D2100" s="4" t="s">
        <v>563</v>
      </c>
      <c r="E2100" s="4" t="s">
        <v>84</v>
      </c>
      <c r="F2100" s="4" t="s">
        <v>18</v>
      </c>
      <c r="G2100" s="4" t="s">
        <v>12</v>
      </c>
      <c r="H2100" s="4" t="s">
        <v>1157</v>
      </c>
      <c r="I2100" s="4" t="s">
        <v>4048</v>
      </c>
      <c r="J2100">
        <f t="shared" si="160"/>
        <v>1</v>
      </c>
      <c r="K2100" s="7">
        <f t="shared" si="161"/>
        <v>0.7104166666666667</v>
      </c>
      <c r="L2100" t="str">
        <f>IF(AND(K2100&lt;Sheet2!$A$3,K2100&gt;=Sheet2!$A$2),"Morning",IF(AND(K2100&gt;=Sheet2!$A$3,K2100&lt;Sheet2!$A$4),"Afternoon","Night"))</f>
        <v>Afternoon</v>
      </c>
      <c r="M2100" t="str">
        <f t="shared" si="162"/>
        <v>Thursday</v>
      </c>
      <c r="N2100">
        <f t="shared" si="163"/>
        <v>2015</v>
      </c>
      <c r="O2100">
        <f t="shared" si="164"/>
        <v>11</v>
      </c>
    </row>
    <row r="2101" spans="1:15" x14ac:dyDescent="0.2">
      <c r="A2101" s="3" t="s">
        <v>4570</v>
      </c>
      <c r="B2101" s="6">
        <v>42334.710416666669</v>
      </c>
      <c r="C2101" s="6">
        <v>42047.377083333333</v>
      </c>
      <c r="D2101" s="4" t="s">
        <v>563</v>
      </c>
      <c r="E2101" s="4" t="s">
        <v>84</v>
      </c>
      <c r="F2101" s="4" t="s">
        <v>18</v>
      </c>
      <c r="G2101" s="4" t="s">
        <v>12</v>
      </c>
      <c r="H2101" s="4" t="s">
        <v>4571</v>
      </c>
      <c r="I2101" s="4" t="s">
        <v>4048</v>
      </c>
      <c r="J2101">
        <f t="shared" si="160"/>
        <v>1</v>
      </c>
      <c r="K2101" s="7">
        <f t="shared" si="161"/>
        <v>0.7104166666666667</v>
      </c>
      <c r="L2101" t="str">
        <f>IF(AND(K2101&lt;Sheet2!$A$3,K2101&gt;=Sheet2!$A$2),"Morning",IF(AND(K2101&gt;=Sheet2!$A$3,K2101&lt;Sheet2!$A$4),"Afternoon","Night"))</f>
        <v>Afternoon</v>
      </c>
      <c r="M2101" t="str">
        <f t="shared" si="162"/>
        <v>Thursday</v>
      </c>
      <c r="N2101">
        <f t="shared" si="163"/>
        <v>2015</v>
      </c>
      <c r="O2101">
        <f t="shared" si="164"/>
        <v>11</v>
      </c>
    </row>
    <row r="2102" spans="1:15" x14ac:dyDescent="0.2">
      <c r="A2102" s="3" t="s">
        <v>4572</v>
      </c>
      <c r="B2102" s="6">
        <v>42334.710416666669</v>
      </c>
      <c r="C2102" s="6">
        <v>42334.710416666669</v>
      </c>
      <c r="D2102" s="4" t="s">
        <v>1125</v>
      </c>
      <c r="E2102" s="4" t="s">
        <v>84</v>
      </c>
      <c r="F2102" s="4" t="s">
        <v>18</v>
      </c>
      <c r="G2102" s="4" t="s">
        <v>12</v>
      </c>
      <c r="H2102" s="4" t="s">
        <v>4573</v>
      </c>
      <c r="I2102" s="4" t="s">
        <v>4048</v>
      </c>
      <c r="J2102">
        <f t="shared" si="160"/>
        <v>1</v>
      </c>
      <c r="K2102" s="7">
        <f t="shared" si="161"/>
        <v>0.7104166666666667</v>
      </c>
      <c r="L2102" t="str">
        <f>IF(AND(K2102&lt;Sheet2!$A$3,K2102&gt;=Sheet2!$A$2),"Morning",IF(AND(K2102&gt;=Sheet2!$A$3,K2102&lt;Sheet2!$A$4),"Afternoon","Night"))</f>
        <v>Afternoon</v>
      </c>
      <c r="M2102" t="str">
        <f t="shared" si="162"/>
        <v>Thursday</v>
      </c>
      <c r="N2102">
        <f t="shared" si="163"/>
        <v>2015</v>
      </c>
      <c r="O2102">
        <f t="shared" si="164"/>
        <v>11</v>
      </c>
    </row>
    <row r="2103" spans="1:15" x14ac:dyDescent="0.2">
      <c r="A2103" s="3" t="s">
        <v>4574</v>
      </c>
      <c r="B2103" s="6">
        <v>42334.710416666669</v>
      </c>
      <c r="C2103" s="6">
        <v>42047.710416666669</v>
      </c>
      <c r="D2103" s="4" t="s">
        <v>1125</v>
      </c>
      <c r="E2103" s="4" t="s">
        <v>84</v>
      </c>
      <c r="F2103" s="4" t="s">
        <v>18</v>
      </c>
      <c r="G2103" s="4" t="s">
        <v>12</v>
      </c>
      <c r="H2103" s="4" t="s">
        <v>4575</v>
      </c>
      <c r="I2103" s="4" t="s">
        <v>4048</v>
      </c>
      <c r="J2103">
        <f t="shared" si="160"/>
        <v>1</v>
      </c>
      <c r="K2103" s="7">
        <f t="shared" si="161"/>
        <v>0.7104166666666667</v>
      </c>
      <c r="L2103" t="str">
        <f>IF(AND(K2103&lt;Sheet2!$A$3,K2103&gt;=Sheet2!$A$2),"Morning",IF(AND(K2103&gt;=Sheet2!$A$3,K2103&lt;Sheet2!$A$4),"Afternoon","Night"))</f>
        <v>Afternoon</v>
      </c>
      <c r="M2103" t="str">
        <f t="shared" si="162"/>
        <v>Thursday</v>
      </c>
      <c r="N2103">
        <f t="shared" si="163"/>
        <v>2015</v>
      </c>
      <c r="O2103">
        <f t="shared" si="164"/>
        <v>11</v>
      </c>
    </row>
    <row r="2104" spans="1:15" x14ac:dyDescent="0.2">
      <c r="A2104" s="3" t="s">
        <v>4576</v>
      </c>
      <c r="B2104" s="6">
        <v>42334.711111111108</v>
      </c>
      <c r="C2104" s="6">
        <v>42334.711111111108</v>
      </c>
      <c r="D2104" s="4" t="s">
        <v>4577</v>
      </c>
      <c r="E2104" s="4" t="s">
        <v>77</v>
      </c>
      <c r="F2104" s="4" t="s">
        <v>18</v>
      </c>
      <c r="G2104" s="4" t="s">
        <v>42</v>
      </c>
      <c r="H2104" s="4" t="s">
        <v>4578</v>
      </c>
      <c r="I2104" s="4" t="s">
        <v>4048</v>
      </c>
      <c r="J2104">
        <f t="shared" si="160"/>
        <v>1</v>
      </c>
      <c r="K2104" s="7">
        <f t="shared" si="161"/>
        <v>0.71111111111111114</v>
      </c>
      <c r="L2104" t="str">
        <f>IF(AND(K2104&lt;Sheet2!$A$3,K2104&gt;=Sheet2!$A$2),"Morning",IF(AND(K2104&gt;=Sheet2!$A$3,K2104&lt;Sheet2!$A$4),"Afternoon","Night"))</f>
        <v>Afternoon</v>
      </c>
      <c r="M2104" t="str">
        <f t="shared" si="162"/>
        <v>Thursday</v>
      </c>
      <c r="N2104">
        <f t="shared" si="163"/>
        <v>2015</v>
      </c>
      <c r="O2104">
        <f t="shared" si="164"/>
        <v>11</v>
      </c>
    </row>
    <row r="2105" spans="1:15" x14ac:dyDescent="0.2">
      <c r="A2105" s="3" t="s">
        <v>4579</v>
      </c>
      <c r="B2105" s="6">
        <v>42334.711111111108</v>
      </c>
      <c r="C2105" s="6">
        <v>42047.37777777778</v>
      </c>
      <c r="D2105" s="4" t="s">
        <v>4577</v>
      </c>
      <c r="E2105" s="4" t="s">
        <v>77</v>
      </c>
      <c r="F2105" s="4" t="s">
        <v>18</v>
      </c>
      <c r="G2105" s="4" t="s">
        <v>42</v>
      </c>
      <c r="H2105" s="4" t="s">
        <v>4580</v>
      </c>
      <c r="I2105" s="4" t="s">
        <v>4048</v>
      </c>
      <c r="J2105">
        <f t="shared" si="160"/>
        <v>1</v>
      </c>
      <c r="K2105" s="7">
        <f t="shared" si="161"/>
        <v>0.71111111111111114</v>
      </c>
      <c r="L2105" t="str">
        <f>IF(AND(K2105&lt;Sheet2!$A$3,K2105&gt;=Sheet2!$A$2),"Morning",IF(AND(K2105&gt;=Sheet2!$A$3,K2105&lt;Sheet2!$A$4),"Afternoon","Night"))</f>
        <v>Afternoon</v>
      </c>
      <c r="M2105" t="str">
        <f t="shared" si="162"/>
        <v>Thursday</v>
      </c>
      <c r="N2105">
        <f t="shared" si="163"/>
        <v>2015</v>
      </c>
      <c r="O2105">
        <f t="shared" si="164"/>
        <v>11</v>
      </c>
    </row>
    <row r="2106" spans="1:15" x14ac:dyDescent="0.2">
      <c r="A2106" s="3" t="s">
        <v>4581</v>
      </c>
      <c r="B2106" s="6">
        <v>42334.963888888888</v>
      </c>
      <c r="C2106" s="6">
        <v>42334.963888888888</v>
      </c>
      <c r="D2106" s="4" t="s">
        <v>4582</v>
      </c>
      <c r="E2106" s="4" t="s">
        <v>102</v>
      </c>
      <c r="F2106" s="4" t="s">
        <v>97</v>
      </c>
      <c r="G2106" s="4" t="s">
        <v>12</v>
      </c>
      <c r="H2106" s="4" t="s">
        <v>4583</v>
      </c>
      <c r="I2106" s="4" t="s">
        <v>4048</v>
      </c>
      <c r="J2106">
        <f t="shared" si="160"/>
        <v>1</v>
      </c>
      <c r="K2106" s="7">
        <f t="shared" si="161"/>
        <v>0.96388888888888891</v>
      </c>
      <c r="L2106" t="str">
        <f>IF(AND(K2106&lt;Sheet2!$A$3,K2106&gt;=Sheet2!$A$2),"Morning",IF(AND(K2106&gt;=Sheet2!$A$3,K2106&lt;Sheet2!$A$4),"Afternoon","Night"))</f>
        <v>Night</v>
      </c>
      <c r="M2106" t="str">
        <f t="shared" si="162"/>
        <v>Thursday</v>
      </c>
      <c r="N2106">
        <f t="shared" si="163"/>
        <v>2015</v>
      </c>
      <c r="O2106">
        <f t="shared" si="164"/>
        <v>11</v>
      </c>
    </row>
    <row r="2107" spans="1:15" x14ac:dyDescent="0.2">
      <c r="A2107" s="3" t="s">
        <v>4584</v>
      </c>
      <c r="B2107" s="6">
        <v>42334.963888888888</v>
      </c>
      <c r="C2107" s="6">
        <v>42335.0625</v>
      </c>
      <c r="D2107" s="4" t="s">
        <v>4582</v>
      </c>
      <c r="E2107" s="4" t="s">
        <v>102</v>
      </c>
      <c r="F2107" s="4" t="s">
        <v>97</v>
      </c>
      <c r="G2107" s="4" t="s">
        <v>12</v>
      </c>
      <c r="H2107" s="4" t="s">
        <v>4585</v>
      </c>
      <c r="I2107" s="4" t="s">
        <v>4048</v>
      </c>
      <c r="J2107">
        <f t="shared" si="160"/>
        <v>1</v>
      </c>
      <c r="K2107" s="7">
        <f t="shared" si="161"/>
        <v>0.96388888888888891</v>
      </c>
      <c r="L2107" t="str">
        <f>IF(AND(K2107&lt;Sheet2!$A$3,K2107&gt;=Sheet2!$A$2),"Morning",IF(AND(K2107&gt;=Sheet2!$A$3,K2107&lt;Sheet2!$A$4),"Afternoon","Night"))</f>
        <v>Night</v>
      </c>
      <c r="M2107" t="str">
        <f t="shared" si="162"/>
        <v>Thursday</v>
      </c>
      <c r="N2107">
        <f t="shared" si="163"/>
        <v>2015</v>
      </c>
      <c r="O2107">
        <f t="shared" si="164"/>
        <v>11</v>
      </c>
    </row>
    <row r="2108" spans="1:15" x14ac:dyDescent="0.2">
      <c r="A2108" s="3" t="s">
        <v>4586</v>
      </c>
      <c r="B2108" s="6">
        <v>42335.268055555556</v>
      </c>
      <c r="C2108" s="6">
        <v>42335.268055555556</v>
      </c>
      <c r="D2108" s="4" t="s">
        <v>158</v>
      </c>
      <c r="E2108" s="4" t="s">
        <v>10</v>
      </c>
      <c r="F2108" s="4" t="s">
        <v>508</v>
      </c>
      <c r="G2108" s="4" t="s">
        <v>4587</v>
      </c>
      <c r="H2108" s="4" t="s">
        <v>4588</v>
      </c>
      <c r="I2108" s="4" t="s">
        <v>4057</v>
      </c>
      <c r="J2108">
        <f t="shared" si="160"/>
        <v>1</v>
      </c>
      <c r="K2108" s="7">
        <f t="shared" si="161"/>
        <v>0.26805555555555555</v>
      </c>
      <c r="L2108" t="str">
        <f>IF(AND(K2108&lt;Sheet2!$A$3,K2108&gt;=Sheet2!$A$2),"Morning",IF(AND(K2108&gt;=Sheet2!$A$3,K2108&lt;Sheet2!$A$4),"Afternoon","Night"))</f>
        <v>Morning</v>
      </c>
      <c r="M2108" t="str">
        <f t="shared" si="162"/>
        <v>Friday</v>
      </c>
      <c r="N2108">
        <f t="shared" si="163"/>
        <v>2015</v>
      </c>
      <c r="O2108">
        <f t="shared" si="164"/>
        <v>11</v>
      </c>
    </row>
    <row r="2109" spans="1:15" x14ac:dyDescent="0.2">
      <c r="A2109" s="3" t="s">
        <v>4589</v>
      </c>
      <c r="B2109" s="6">
        <v>42335.268055555556</v>
      </c>
      <c r="C2109" s="6">
        <v>42016.618750000001</v>
      </c>
      <c r="D2109" s="4" t="s">
        <v>158</v>
      </c>
      <c r="E2109" s="4" t="s">
        <v>10</v>
      </c>
      <c r="F2109" s="4" t="s">
        <v>508</v>
      </c>
      <c r="G2109" s="4" t="s">
        <v>4587</v>
      </c>
      <c r="H2109" s="4" t="s">
        <v>4590</v>
      </c>
      <c r="I2109" s="4" t="s">
        <v>4057</v>
      </c>
      <c r="J2109">
        <f t="shared" si="160"/>
        <v>1</v>
      </c>
      <c r="K2109" s="7">
        <f t="shared" si="161"/>
        <v>0.26805555555555555</v>
      </c>
      <c r="L2109" t="str">
        <f>IF(AND(K2109&lt;Sheet2!$A$3,K2109&gt;=Sheet2!$A$2),"Morning",IF(AND(K2109&gt;=Sheet2!$A$3,K2109&lt;Sheet2!$A$4),"Afternoon","Night"))</f>
        <v>Morning</v>
      </c>
      <c r="M2109" t="str">
        <f t="shared" si="162"/>
        <v>Friday</v>
      </c>
      <c r="N2109">
        <f t="shared" si="163"/>
        <v>2015</v>
      </c>
      <c r="O2109">
        <f t="shared" si="164"/>
        <v>11</v>
      </c>
    </row>
    <row r="2110" spans="1:15" x14ac:dyDescent="0.2">
      <c r="A2110" s="3" t="s">
        <v>4591</v>
      </c>
      <c r="B2110" s="6">
        <v>42335.697222222225</v>
      </c>
      <c r="C2110" s="6">
        <v>42335.697222222225</v>
      </c>
      <c r="D2110" s="4" t="s">
        <v>914</v>
      </c>
      <c r="E2110" s="4" t="s">
        <v>10</v>
      </c>
      <c r="F2110" s="4" t="s">
        <v>159</v>
      </c>
      <c r="G2110" s="4" t="s">
        <v>722</v>
      </c>
      <c r="H2110" s="4" t="s">
        <v>4592</v>
      </c>
      <c r="I2110" s="4" t="s">
        <v>162</v>
      </c>
      <c r="J2110">
        <f t="shared" si="160"/>
        <v>1</v>
      </c>
      <c r="K2110" s="7">
        <f t="shared" si="161"/>
        <v>0.6972222222222223</v>
      </c>
      <c r="L2110" t="str">
        <f>IF(AND(K2110&lt;Sheet2!$A$3,K2110&gt;=Sheet2!$A$2),"Morning",IF(AND(K2110&gt;=Sheet2!$A$3,K2110&lt;Sheet2!$A$4),"Afternoon","Night"))</f>
        <v>Afternoon</v>
      </c>
      <c r="M2110" t="str">
        <f t="shared" si="162"/>
        <v>Friday</v>
      </c>
      <c r="N2110">
        <f t="shared" si="163"/>
        <v>2015</v>
      </c>
      <c r="O2110">
        <f t="shared" si="164"/>
        <v>11</v>
      </c>
    </row>
    <row r="2111" spans="1:15" x14ac:dyDescent="0.2">
      <c r="A2111" s="3" t="s">
        <v>4593</v>
      </c>
      <c r="B2111" s="6">
        <v>42335.75</v>
      </c>
      <c r="C2111" s="6">
        <v>42335.75</v>
      </c>
      <c r="D2111" s="4" t="s">
        <v>323</v>
      </c>
      <c r="E2111" s="4" t="s">
        <v>77</v>
      </c>
      <c r="F2111" s="4" t="s">
        <v>18</v>
      </c>
      <c r="G2111" s="4" t="s">
        <v>1828</v>
      </c>
      <c r="H2111" s="4" t="s">
        <v>3538</v>
      </c>
      <c r="I2111" s="4" t="s">
        <v>4057</v>
      </c>
      <c r="J2111">
        <f t="shared" si="160"/>
        <v>1</v>
      </c>
      <c r="K2111" s="7">
        <f t="shared" si="161"/>
        <v>0.75</v>
      </c>
      <c r="L2111" t="str">
        <f>IF(AND(K2111&lt;Sheet2!$A$3,K2111&gt;=Sheet2!$A$2),"Morning",IF(AND(K2111&gt;=Sheet2!$A$3,K2111&lt;Sheet2!$A$4),"Afternoon","Night"))</f>
        <v>Afternoon</v>
      </c>
      <c r="M2111" t="str">
        <f t="shared" si="162"/>
        <v>Friday</v>
      </c>
      <c r="N2111">
        <f t="shared" si="163"/>
        <v>2015</v>
      </c>
      <c r="O2111">
        <f t="shared" si="164"/>
        <v>11</v>
      </c>
    </row>
    <row r="2112" spans="1:15" x14ac:dyDescent="0.2">
      <c r="A2112" s="3" t="s">
        <v>4594</v>
      </c>
      <c r="B2112" s="6">
        <v>42335.75</v>
      </c>
      <c r="C2112" s="6">
        <v>42016.620138888888</v>
      </c>
      <c r="D2112" s="4" t="s">
        <v>323</v>
      </c>
      <c r="E2112" s="4" t="s">
        <v>77</v>
      </c>
      <c r="F2112" s="4" t="s">
        <v>18</v>
      </c>
      <c r="G2112" s="4" t="s">
        <v>1828</v>
      </c>
      <c r="H2112" s="4" t="s">
        <v>4595</v>
      </c>
      <c r="I2112" s="4" t="s">
        <v>4057</v>
      </c>
      <c r="J2112">
        <f t="shared" si="160"/>
        <v>1</v>
      </c>
      <c r="K2112" s="7">
        <f t="shared" si="161"/>
        <v>0.75</v>
      </c>
      <c r="L2112" t="str">
        <f>IF(AND(K2112&lt;Sheet2!$A$3,K2112&gt;=Sheet2!$A$2),"Morning",IF(AND(K2112&gt;=Sheet2!$A$3,K2112&lt;Sheet2!$A$4),"Afternoon","Night"))</f>
        <v>Afternoon</v>
      </c>
      <c r="M2112" t="str">
        <f t="shared" si="162"/>
        <v>Friday</v>
      </c>
      <c r="N2112">
        <f t="shared" si="163"/>
        <v>2015</v>
      </c>
      <c r="O2112">
        <f t="shared" si="164"/>
        <v>11</v>
      </c>
    </row>
    <row r="2113" spans="1:15" x14ac:dyDescent="0.2">
      <c r="A2113" s="3" t="s">
        <v>4596</v>
      </c>
      <c r="B2113" s="6">
        <v>42336.604166666664</v>
      </c>
      <c r="C2113" s="6">
        <v>42336.604166666664</v>
      </c>
      <c r="D2113" s="4" t="s">
        <v>119</v>
      </c>
      <c r="E2113" s="4" t="s">
        <v>10</v>
      </c>
      <c r="F2113" s="4" t="s">
        <v>923</v>
      </c>
      <c r="G2113" s="4" t="s">
        <v>72</v>
      </c>
      <c r="H2113" s="4" t="s">
        <v>4597</v>
      </c>
      <c r="I2113" s="4" t="s">
        <v>162</v>
      </c>
      <c r="J2113">
        <f t="shared" si="160"/>
        <v>1</v>
      </c>
      <c r="K2113" s="7">
        <f t="shared" si="161"/>
        <v>0.60416666666666663</v>
      </c>
      <c r="L2113" t="str">
        <f>IF(AND(K2113&lt;Sheet2!$A$3,K2113&gt;=Sheet2!$A$2),"Morning",IF(AND(K2113&gt;=Sheet2!$A$3,K2113&lt;Sheet2!$A$4),"Afternoon","Night"))</f>
        <v>Afternoon</v>
      </c>
      <c r="M2113" t="str">
        <f t="shared" si="162"/>
        <v>Saturday</v>
      </c>
      <c r="N2113">
        <f t="shared" si="163"/>
        <v>2015</v>
      </c>
      <c r="O2113">
        <f t="shared" si="164"/>
        <v>11</v>
      </c>
    </row>
    <row r="2114" spans="1:15" x14ac:dyDescent="0.2">
      <c r="A2114" s="3" t="s">
        <v>4598</v>
      </c>
      <c r="B2114" s="6">
        <v>42337.303472222222</v>
      </c>
      <c r="C2114" s="6">
        <v>42337.303472222222</v>
      </c>
      <c r="D2114" s="4" t="s">
        <v>290</v>
      </c>
      <c r="E2114" s="4" t="s">
        <v>77</v>
      </c>
      <c r="F2114" s="4" t="s">
        <v>18</v>
      </c>
      <c r="G2114" s="4" t="s">
        <v>547</v>
      </c>
      <c r="H2114" s="4" t="s">
        <v>3561</v>
      </c>
      <c r="I2114" s="4" t="s">
        <v>4057</v>
      </c>
      <c r="J2114">
        <f t="shared" si="160"/>
        <v>1</v>
      </c>
      <c r="K2114" s="7">
        <f t="shared" si="161"/>
        <v>0.3034722222222222</v>
      </c>
      <c r="L2114" t="str">
        <f>IF(AND(K2114&lt;Sheet2!$A$3,K2114&gt;=Sheet2!$A$2),"Morning",IF(AND(K2114&gt;=Sheet2!$A$3,K2114&lt;Sheet2!$A$4),"Afternoon","Night"))</f>
        <v>Morning</v>
      </c>
      <c r="M2114" t="str">
        <f t="shared" si="162"/>
        <v>Sunday</v>
      </c>
      <c r="N2114">
        <f t="shared" si="163"/>
        <v>2015</v>
      </c>
      <c r="O2114">
        <f t="shared" si="164"/>
        <v>11</v>
      </c>
    </row>
    <row r="2115" spans="1:15" x14ac:dyDescent="0.2">
      <c r="A2115" s="3" t="s">
        <v>4599</v>
      </c>
      <c r="B2115" s="6">
        <v>42337.303472222222</v>
      </c>
      <c r="C2115" s="6">
        <v>42338.625</v>
      </c>
      <c r="D2115" s="4" t="s">
        <v>290</v>
      </c>
      <c r="E2115" s="4" t="s">
        <v>77</v>
      </c>
      <c r="F2115" s="4" t="s">
        <v>18</v>
      </c>
      <c r="G2115" s="4" t="s">
        <v>547</v>
      </c>
      <c r="H2115" s="4" t="s">
        <v>4600</v>
      </c>
      <c r="I2115" s="4" t="s">
        <v>4057</v>
      </c>
      <c r="J2115">
        <f t="shared" ref="J2115:J2178" si="165">COUNTA(B2115)</f>
        <v>1</v>
      </c>
      <c r="K2115" s="7">
        <f t="shared" ref="K2115:K2178" si="166">TIME(HOUR(B2115),MINUTE(B2115),SECOND(B2115))</f>
        <v>0.3034722222222222</v>
      </c>
      <c r="L2115" t="str">
        <f>IF(AND(K2115&lt;Sheet2!$A$3,K2115&gt;=Sheet2!$A$2),"Morning",IF(AND(K2115&gt;=Sheet2!$A$3,K2115&lt;Sheet2!$A$4),"Afternoon","Night"))</f>
        <v>Morning</v>
      </c>
      <c r="M2115" t="str">
        <f t="shared" ref="M2115:M2178" si="167">TEXT(B2115,"dddd")</f>
        <v>Sunday</v>
      </c>
      <c r="N2115">
        <f t="shared" ref="N2115:N2178" si="168">YEAR(B2115)</f>
        <v>2015</v>
      </c>
      <c r="O2115">
        <f t="shared" ref="O2115:O2178" si="169">MONTH(B2115)</f>
        <v>11</v>
      </c>
    </row>
    <row r="2116" spans="1:15" x14ac:dyDescent="0.2">
      <c r="A2116" s="3" t="s">
        <v>4601</v>
      </c>
      <c r="B2116" s="6">
        <v>42337.333333333336</v>
      </c>
      <c r="C2116" s="6">
        <v>42337.333333333336</v>
      </c>
      <c r="D2116" s="4" t="s">
        <v>191</v>
      </c>
      <c r="E2116" s="4" t="s">
        <v>74</v>
      </c>
      <c r="F2116" s="4" t="s">
        <v>74</v>
      </c>
      <c r="G2116" s="4" t="s">
        <v>72</v>
      </c>
      <c r="H2116" s="4" t="s">
        <v>4602</v>
      </c>
      <c r="I2116" s="4" t="s">
        <v>74</v>
      </c>
      <c r="J2116">
        <f t="shared" si="165"/>
        <v>1</v>
      </c>
      <c r="K2116" s="7">
        <f t="shared" si="166"/>
        <v>0.33333333333333331</v>
      </c>
      <c r="L2116" t="str">
        <f>IF(AND(K2116&lt;Sheet2!$A$3,K2116&gt;=Sheet2!$A$2),"Morning",IF(AND(K2116&gt;=Sheet2!$A$3,K2116&lt;Sheet2!$A$4),"Afternoon","Night"))</f>
        <v>Morning</v>
      </c>
      <c r="M2116" t="str">
        <f t="shared" si="167"/>
        <v>Sunday</v>
      </c>
      <c r="N2116">
        <f t="shared" si="168"/>
        <v>2015</v>
      </c>
      <c r="O2116">
        <f t="shared" si="169"/>
        <v>11</v>
      </c>
    </row>
    <row r="2117" spans="1:15" x14ac:dyDescent="0.2">
      <c r="A2117" s="3" t="s">
        <v>4603</v>
      </c>
      <c r="B2117" s="6">
        <v>42337.444444444445</v>
      </c>
      <c r="C2117" s="6">
        <v>42337.444444444445</v>
      </c>
      <c r="D2117" s="4" t="s">
        <v>241</v>
      </c>
      <c r="E2117" s="4" t="s">
        <v>74</v>
      </c>
      <c r="F2117" s="4" t="s">
        <v>74</v>
      </c>
      <c r="G2117" s="4" t="s">
        <v>72</v>
      </c>
      <c r="H2117" s="4" t="s">
        <v>4604</v>
      </c>
      <c r="I2117" s="4" t="s">
        <v>74</v>
      </c>
      <c r="J2117">
        <f t="shared" si="165"/>
        <v>1</v>
      </c>
      <c r="K2117" s="7">
        <f t="shared" si="166"/>
        <v>0.44444444444444442</v>
      </c>
      <c r="L2117" t="str">
        <f>IF(AND(K2117&lt;Sheet2!$A$3,K2117&gt;=Sheet2!$A$2),"Morning",IF(AND(K2117&gt;=Sheet2!$A$3,K2117&lt;Sheet2!$A$4),"Afternoon","Night"))</f>
        <v>Morning</v>
      </c>
      <c r="M2117" t="str">
        <f t="shared" si="167"/>
        <v>Sunday</v>
      </c>
      <c r="N2117">
        <f t="shared" si="168"/>
        <v>2015</v>
      </c>
      <c r="O2117">
        <f t="shared" si="169"/>
        <v>11</v>
      </c>
    </row>
    <row r="2118" spans="1:15" x14ac:dyDescent="0.2">
      <c r="A2118" s="3" t="s">
        <v>4605</v>
      </c>
      <c r="B2118" s="6">
        <v>42337.585416666669</v>
      </c>
      <c r="C2118" s="6">
        <v>42337.585416666669</v>
      </c>
      <c r="D2118" s="4" t="s">
        <v>721</v>
      </c>
      <c r="E2118" s="4" t="s">
        <v>84</v>
      </c>
      <c r="F2118" s="4" t="s">
        <v>18</v>
      </c>
      <c r="G2118" s="4" t="s">
        <v>12</v>
      </c>
      <c r="H2118" s="4" t="s">
        <v>4606</v>
      </c>
      <c r="I2118" s="4" t="s">
        <v>4048</v>
      </c>
      <c r="J2118">
        <f t="shared" si="165"/>
        <v>1</v>
      </c>
      <c r="K2118" s="7">
        <f t="shared" si="166"/>
        <v>0.5854166666666667</v>
      </c>
      <c r="L2118" t="str">
        <f>IF(AND(K2118&lt;Sheet2!$A$3,K2118&gt;=Sheet2!$A$2),"Morning",IF(AND(K2118&gt;=Sheet2!$A$3,K2118&lt;Sheet2!$A$4),"Afternoon","Night"))</f>
        <v>Afternoon</v>
      </c>
      <c r="M2118" t="str">
        <f t="shared" si="167"/>
        <v>Sunday</v>
      </c>
      <c r="N2118">
        <f t="shared" si="168"/>
        <v>2015</v>
      </c>
      <c r="O2118">
        <f t="shared" si="169"/>
        <v>11</v>
      </c>
    </row>
    <row r="2119" spans="1:15" x14ac:dyDescent="0.2">
      <c r="A2119" s="3" t="s">
        <v>4607</v>
      </c>
      <c r="B2119" s="6">
        <v>42337.585416666669</v>
      </c>
      <c r="C2119" s="6">
        <v>42016.554861111108</v>
      </c>
      <c r="D2119" s="4" t="s">
        <v>721</v>
      </c>
      <c r="E2119" s="4" t="s">
        <v>84</v>
      </c>
      <c r="F2119" s="4" t="s">
        <v>18</v>
      </c>
      <c r="G2119" s="4" t="s">
        <v>12</v>
      </c>
      <c r="H2119" s="4" t="s">
        <v>4608</v>
      </c>
      <c r="I2119" s="4" t="s">
        <v>4048</v>
      </c>
      <c r="J2119">
        <f t="shared" si="165"/>
        <v>1</v>
      </c>
      <c r="K2119" s="7">
        <f t="shared" si="166"/>
        <v>0.5854166666666667</v>
      </c>
      <c r="L2119" t="str">
        <f>IF(AND(K2119&lt;Sheet2!$A$3,K2119&gt;=Sheet2!$A$2),"Morning",IF(AND(K2119&gt;=Sheet2!$A$3,K2119&lt;Sheet2!$A$4),"Afternoon","Night"))</f>
        <v>Afternoon</v>
      </c>
      <c r="M2119" t="str">
        <f t="shared" si="167"/>
        <v>Sunday</v>
      </c>
      <c r="N2119">
        <f t="shared" si="168"/>
        <v>2015</v>
      </c>
      <c r="O2119">
        <f t="shared" si="169"/>
        <v>11</v>
      </c>
    </row>
    <row r="2120" spans="1:15" x14ac:dyDescent="0.2">
      <c r="A2120" s="3" t="s">
        <v>4609</v>
      </c>
      <c r="B2120" s="6">
        <v>42337.588194444441</v>
      </c>
      <c r="C2120" s="6">
        <v>42337.588194444441</v>
      </c>
      <c r="D2120" s="4" t="s">
        <v>178</v>
      </c>
      <c r="E2120" s="4" t="s">
        <v>84</v>
      </c>
      <c r="F2120" s="4" t="s">
        <v>18</v>
      </c>
      <c r="G2120" s="4" t="s">
        <v>611</v>
      </c>
      <c r="H2120" s="4" t="s">
        <v>1739</v>
      </c>
      <c r="I2120" s="4" t="s">
        <v>4048</v>
      </c>
      <c r="J2120">
        <f t="shared" si="165"/>
        <v>1</v>
      </c>
      <c r="K2120" s="7">
        <f t="shared" si="166"/>
        <v>0.58819444444444446</v>
      </c>
      <c r="L2120" t="str">
        <f>IF(AND(K2120&lt;Sheet2!$A$3,K2120&gt;=Sheet2!$A$2),"Morning",IF(AND(K2120&gt;=Sheet2!$A$3,K2120&lt;Sheet2!$A$4),"Afternoon","Night"))</f>
        <v>Afternoon</v>
      </c>
      <c r="M2120" t="str">
        <f t="shared" si="167"/>
        <v>Sunday</v>
      </c>
      <c r="N2120">
        <f t="shared" si="168"/>
        <v>2015</v>
      </c>
      <c r="O2120">
        <f t="shared" si="169"/>
        <v>11</v>
      </c>
    </row>
    <row r="2121" spans="1:15" x14ac:dyDescent="0.2">
      <c r="A2121" s="3" t="s">
        <v>4610</v>
      </c>
      <c r="B2121" s="6">
        <v>42337.588194444441</v>
      </c>
      <c r="C2121" s="6">
        <v>42016.552083333336</v>
      </c>
      <c r="D2121" s="4" t="s">
        <v>178</v>
      </c>
      <c r="E2121" s="4" t="s">
        <v>84</v>
      </c>
      <c r="F2121" s="4" t="s">
        <v>18</v>
      </c>
      <c r="G2121" s="4" t="s">
        <v>611</v>
      </c>
      <c r="H2121" s="4" t="s">
        <v>4611</v>
      </c>
      <c r="I2121" s="4" t="s">
        <v>4048</v>
      </c>
      <c r="J2121">
        <f t="shared" si="165"/>
        <v>1</v>
      </c>
      <c r="K2121" s="7">
        <f t="shared" si="166"/>
        <v>0.58819444444444446</v>
      </c>
      <c r="L2121" t="str">
        <f>IF(AND(K2121&lt;Sheet2!$A$3,K2121&gt;=Sheet2!$A$2),"Morning",IF(AND(K2121&gt;=Sheet2!$A$3,K2121&lt;Sheet2!$A$4),"Afternoon","Night"))</f>
        <v>Afternoon</v>
      </c>
      <c r="M2121" t="str">
        <f t="shared" si="167"/>
        <v>Sunday</v>
      </c>
      <c r="N2121">
        <f t="shared" si="168"/>
        <v>2015</v>
      </c>
      <c r="O2121">
        <f t="shared" si="169"/>
        <v>11</v>
      </c>
    </row>
    <row r="2122" spans="1:15" x14ac:dyDescent="0.2">
      <c r="A2122" s="3" t="s">
        <v>4612</v>
      </c>
      <c r="B2122" s="6">
        <v>42338.020833333336</v>
      </c>
      <c r="C2122" s="6">
        <v>42338.020833333336</v>
      </c>
      <c r="D2122" s="4" t="s">
        <v>191</v>
      </c>
      <c r="E2122" s="4" t="s">
        <v>10</v>
      </c>
      <c r="F2122" s="4" t="s">
        <v>923</v>
      </c>
      <c r="G2122" s="4" t="s">
        <v>72</v>
      </c>
      <c r="H2122" s="4" t="s">
        <v>4613</v>
      </c>
      <c r="I2122" s="4" t="s">
        <v>4057</v>
      </c>
      <c r="J2122">
        <f t="shared" si="165"/>
        <v>1</v>
      </c>
      <c r="K2122" s="7">
        <f t="shared" si="166"/>
        <v>2.0833333333333332E-2</v>
      </c>
      <c r="L2122" t="str">
        <f>IF(AND(K2122&lt;Sheet2!$A$3,K2122&gt;=Sheet2!$A$2),"Morning",IF(AND(K2122&gt;=Sheet2!$A$3,K2122&lt;Sheet2!$A$4),"Afternoon","Night"))</f>
        <v>Night</v>
      </c>
      <c r="M2122" t="str">
        <f t="shared" si="167"/>
        <v>Monday</v>
      </c>
      <c r="N2122">
        <f t="shared" si="168"/>
        <v>2015</v>
      </c>
      <c r="O2122">
        <f t="shared" si="169"/>
        <v>11</v>
      </c>
    </row>
    <row r="2123" spans="1:15" x14ac:dyDescent="0.2">
      <c r="A2123" s="3" t="s">
        <v>4614</v>
      </c>
      <c r="B2123" s="6">
        <v>42338.1875</v>
      </c>
      <c r="C2123" s="6">
        <v>42338.1875</v>
      </c>
      <c r="D2123" s="4" t="s">
        <v>183</v>
      </c>
      <c r="E2123" s="4" t="s">
        <v>10</v>
      </c>
      <c r="F2123" s="4" t="s">
        <v>114</v>
      </c>
      <c r="G2123" s="4" t="s">
        <v>487</v>
      </c>
      <c r="H2123" s="4" t="s">
        <v>4615</v>
      </c>
      <c r="I2123" s="4" t="s">
        <v>4048</v>
      </c>
      <c r="J2123">
        <f t="shared" si="165"/>
        <v>1</v>
      </c>
      <c r="K2123" s="7">
        <f t="shared" si="166"/>
        <v>0.1875</v>
      </c>
      <c r="L2123" t="str">
        <f>IF(AND(K2123&lt;Sheet2!$A$3,K2123&gt;=Sheet2!$A$2),"Morning",IF(AND(K2123&gt;=Sheet2!$A$3,K2123&lt;Sheet2!$A$4),"Afternoon","Night"))</f>
        <v>Morning</v>
      </c>
      <c r="M2123" t="str">
        <f t="shared" si="167"/>
        <v>Monday</v>
      </c>
      <c r="N2123">
        <f t="shared" si="168"/>
        <v>2015</v>
      </c>
      <c r="O2123">
        <f t="shared" si="169"/>
        <v>11</v>
      </c>
    </row>
    <row r="2124" spans="1:15" x14ac:dyDescent="0.2">
      <c r="A2124" s="3" t="s">
        <v>4616</v>
      </c>
      <c r="B2124" s="6">
        <v>42338.1875</v>
      </c>
      <c r="C2124" s="6">
        <v>42047.62777777778</v>
      </c>
      <c r="D2124" s="4" t="s">
        <v>183</v>
      </c>
      <c r="E2124" s="4" t="s">
        <v>10</v>
      </c>
      <c r="F2124" s="4" t="s">
        <v>114</v>
      </c>
      <c r="G2124" s="4" t="s">
        <v>487</v>
      </c>
      <c r="H2124" s="4" t="s">
        <v>4617</v>
      </c>
      <c r="I2124" s="4" t="s">
        <v>4048</v>
      </c>
      <c r="J2124">
        <f t="shared" si="165"/>
        <v>1</v>
      </c>
      <c r="K2124" s="7">
        <f t="shared" si="166"/>
        <v>0.1875</v>
      </c>
      <c r="L2124" t="str">
        <f>IF(AND(K2124&lt;Sheet2!$A$3,K2124&gt;=Sheet2!$A$2),"Morning",IF(AND(K2124&gt;=Sheet2!$A$3,K2124&lt;Sheet2!$A$4),"Afternoon","Night"))</f>
        <v>Morning</v>
      </c>
      <c r="M2124" t="str">
        <f t="shared" si="167"/>
        <v>Monday</v>
      </c>
      <c r="N2124">
        <f t="shared" si="168"/>
        <v>2015</v>
      </c>
      <c r="O2124">
        <f t="shared" si="169"/>
        <v>11</v>
      </c>
    </row>
    <row r="2125" spans="1:15" x14ac:dyDescent="0.2">
      <c r="A2125" s="3" t="s">
        <v>4618</v>
      </c>
      <c r="B2125" s="6">
        <v>42338.461805555555</v>
      </c>
      <c r="C2125" s="6">
        <v>42338.461805555555</v>
      </c>
      <c r="D2125" s="4" t="s">
        <v>29</v>
      </c>
      <c r="E2125" s="4" t="s">
        <v>10</v>
      </c>
      <c r="F2125" s="4" t="s">
        <v>11</v>
      </c>
      <c r="G2125" s="4" t="s">
        <v>184</v>
      </c>
      <c r="H2125" s="4" t="s">
        <v>4619</v>
      </c>
      <c r="I2125" s="4" t="s">
        <v>4057</v>
      </c>
      <c r="J2125">
        <f t="shared" si="165"/>
        <v>1</v>
      </c>
      <c r="K2125" s="7">
        <f t="shared" si="166"/>
        <v>0.46180555555555558</v>
      </c>
      <c r="L2125" t="str">
        <f>IF(AND(K2125&lt;Sheet2!$A$3,K2125&gt;=Sheet2!$A$2),"Morning",IF(AND(K2125&gt;=Sheet2!$A$3,K2125&lt;Sheet2!$A$4),"Afternoon","Night"))</f>
        <v>Morning</v>
      </c>
      <c r="M2125" t="str">
        <f t="shared" si="167"/>
        <v>Monday</v>
      </c>
      <c r="N2125">
        <f t="shared" si="168"/>
        <v>2015</v>
      </c>
      <c r="O2125">
        <f t="shared" si="169"/>
        <v>11</v>
      </c>
    </row>
    <row r="2126" spans="1:15" x14ac:dyDescent="0.2">
      <c r="A2126" s="3" t="s">
        <v>4620</v>
      </c>
      <c r="B2126" s="6">
        <v>42338.621527777781</v>
      </c>
      <c r="C2126" s="6">
        <v>42338.621527777781</v>
      </c>
      <c r="D2126" s="4" t="s">
        <v>119</v>
      </c>
      <c r="E2126" s="4" t="s">
        <v>74</v>
      </c>
      <c r="F2126" s="4" t="s">
        <v>74</v>
      </c>
      <c r="G2126" s="4" t="s">
        <v>72</v>
      </c>
      <c r="H2126" s="4" t="s">
        <v>4621</v>
      </c>
      <c r="I2126" s="4" t="s">
        <v>74</v>
      </c>
      <c r="J2126">
        <f t="shared" si="165"/>
        <v>1</v>
      </c>
      <c r="K2126" s="7">
        <f t="shared" si="166"/>
        <v>0.62152777777777779</v>
      </c>
      <c r="L2126" t="str">
        <f>IF(AND(K2126&lt;Sheet2!$A$3,K2126&gt;=Sheet2!$A$2),"Morning",IF(AND(K2126&gt;=Sheet2!$A$3,K2126&lt;Sheet2!$A$4),"Afternoon","Night"))</f>
        <v>Afternoon</v>
      </c>
      <c r="M2126" t="str">
        <f t="shared" si="167"/>
        <v>Monday</v>
      </c>
      <c r="N2126">
        <f t="shared" si="168"/>
        <v>2015</v>
      </c>
      <c r="O2126">
        <f t="shared" si="169"/>
        <v>11</v>
      </c>
    </row>
    <row r="2127" spans="1:15" x14ac:dyDescent="0.2">
      <c r="A2127" s="3" t="s">
        <v>4622</v>
      </c>
      <c r="B2127" s="6">
        <v>42338.961805555555</v>
      </c>
      <c r="C2127" s="6">
        <v>42338.961805555555</v>
      </c>
      <c r="D2127" s="4" t="s">
        <v>529</v>
      </c>
      <c r="E2127" s="4" t="s">
        <v>10</v>
      </c>
      <c r="F2127" s="4" t="s">
        <v>3288</v>
      </c>
      <c r="G2127" s="4" t="s">
        <v>1319</v>
      </c>
      <c r="H2127" s="4" t="s">
        <v>3483</v>
      </c>
      <c r="I2127" s="4" t="s">
        <v>4048</v>
      </c>
      <c r="J2127">
        <f t="shared" si="165"/>
        <v>1</v>
      </c>
      <c r="K2127" s="7">
        <f t="shared" si="166"/>
        <v>0.96180555555555547</v>
      </c>
      <c r="L2127" t="str">
        <f>IF(AND(K2127&lt;Sheet2!$A$3,K2127&gt;=Sheet2!$A$2),"Morning",IF(AND(K2127&gt;=Sheet2!$A$3,K2127&lt;Sheet2!$A$4),"Afternoon","Night"))</f>
        <v>Night</v>
      </c>
      <c r="M2127" t="str">
        <f t="shared" si="167"/>
        <v>Monday</v>
      </c>
      <c r="N2127">
        <f t="shared" si="168"/>
        <v>2015</v>
      </c>
      <c r="O2127">
        <f t="shared" si="169"/>
        <v>11</v>
      </c>
    </row>
    <row r="2128" spans="1:15" x14ac:dyDescent="0.2">
      <c r="A2128" s="3" t="s">
        <v>4623</v>
      </c>
      <c r="B2128" s="6">
        <v>42338.961805555555</v>
      </c>
      <c r="C2128" s="6">
        <v>42047.671527777777</v>
      </c>
      <c r="D2128" s="4" t="s">
        <v>529</v>
      </c>
      <c r="E2128" s="4" t="s">
        <v>10</v>
      </c>
      <c r="F2128" s="4" t="s">
        <v>3288</v>
      </c>
      <c r="G2128" s="4" t="s">
        <v>1319</v>
      </c>
      <c r="H2128" s="4" t="s">
        <v>4624</v>
      </c>
      <c r="I2128" s="4" t="s">
        <v>4048</v>
      </c>
      <c r="J2128">
        <f t="shared" si="165"/>
        <v>1</v>
      </c>
      <c r="K2128" s="7">
        <f t="shared" si="166"/>
        <v>0.96180555555555547</v>
      </c>
      <c r="L2128" t="str">
        <f>IF(AND(K2128&lt;Sheet2!$A$3,K2128&gt;=Sheet2!$A$2),"Morning",IF(AND(K2128&gt;=Sheet2!$A$3,K2128&lt;Sheet2!$A$4),"Afternoon","Night"))</f>
        <v>Night</v>
      </c>
      <c r="M2128" t="str">
        <f t="shared" si="167"/>
        <v>Monday</v>
      </c>
      <c r="N2128">
        <f t="shared" si="168"/>
        <v>2015</v>
      </c>
      <c r="O2128">
        <f t="shared" si="169"/>
        <v>11</v>
      </c>
    </row>
    <row r="2129" spans="1:15" x14ac:dyDescent="0.2">
      <c r="A2129" s="3" t="s">
        <v>4625</v>
      </c>
      <c r="B2129" s="6">
        <v>42016.772916666669</v>
      </c>
      <c r="C2129" s="6">
        <v>42016.772916666669</v>
      </c>
      <c r="D2129" s="4" t="s">
        <v>152</v>
      </c>
      <c r="E2129" s="4" t="s">
        <v>10</v>
      </c>
      <c r="F2129" s="4" t="s">
        <v>30</v>
      </c>
      <c r="G2129" s="4" t="s">
        <v>12</v>
      </c>
      <c r="H2129" s="4" t="s">
        <v>4626</v>
      </c>
      <c r="I2129" s="4" t="s">
        <v>4627</v>
      </c>
      <c r="J2129">
        <f t="shared" si="165"/>
        <v>1</v>
      </c>
      <c r="K2129" s="7">
        <f t="shared" si="166"/>
        <v>0.7729166666666667</v>
      </c>
      <c r="L2129" t="str">
        <f>IF(AND(K2129&lt;Sheet2!$A$3,K2129&gt;=Sheet2!$A$2),"Morning",IF(AND(K2129&gt;=Sheet2!$A$3,K2129&lt;Sheet2!$A$4),"Afternoon","Night"))</f>
        <v>Afternoon</v>
      </c>
      <c r="M2129" t="str">
        <f t="shared" si="167"/>
        <v>Monday</v>
      </c>
      <c r="N2129">
        <f t="shared" si="168"/>
        <v>2015</v>
      </c>
      <c r="O2129">
        <f t="shared" si="169"/>
        <v>1</v>
      </c>
    </row>
    <row r="2130" spans="1:15" x14ac:dyDescent="0.2">
      <c r="A2130" s="3" t="s">
        <v>4628</v>
      </c>
      <c r="B2130" s="6">
        <v>42016.772916666669</v>
      </c>
      <c r="C2130" s="6">
        <v>42167.352083333331</v>
      </c>
      <c r="D2130" s="4" t="s">
        <v>152</v>
      </c>
      <c r="E2130" s="4" t="s">
        <v>10</v>
      </c>
      <c r="F2130" s="4" t="s">
        <v>30</v>
      </c>
      <c r="G2130" s="4" t="s">
        <v>12</v>
      </c>
      <c r="H2130" s="4" t="s">
        <v>4629</v>
      </c>
      <c r="I2130" s="4" t="s">
        <v>4627</v>
      </c>
      <c r="J2130">
        <f t="shared" si="165"/>
        <v>1</v>
      </c>
      <c r="K2130" s="7">
        <f t="shared" si="166"/>
        <v>0.7729166666666667</v>
      </c>
      <c r="L2130" t="str">
        <f>IF(AND(K2130&lt;Sheet2!$A$3,K2130&gt;=Sheet2!$A$2),"Morning",IF(AND(K2130&gt;=Sheet2!$A$3,K2130&lt;Sheet2!$A$4),"Afternoon","Night"))</f>
        <v>Afternoon</v>
      </c>
      <c r="M2130" t="str">
        <f t="shared" si="167"/>
        <v>Monday</v>
      </c>
      <c r="N2130">
        <f t="shared" si="168"/>
        <v>2015</v>
      </c>
      <c r="O2130">
        <f t="shared" si="169"/>
        <v>1</v>
      </c>
    </row>
    <row r="2131" spans="1:15" x14ac:dyDescent="0.2">
      <c r="A2131" s="3" t="s">
        <v>4630</v>
      </c>
      <c r="B2131" s="6">
        <v>42016.932638888888</v>
      </c>
      <c r="C2131" s="6">
        <v>42016.932638888888</v>
      </c>
      <c r="D2131" s="4" t="s">
        <v>290</v>
      </c>
      <c r="E2131" s="4" t="s">
        <v>10</v>
      </c>
      <c r="F2131" s="4" t="s">
        <v>30</v>
      </c>
      <c r="G2131" s="4" t="s">
        <v>4403</v>
      </c>
      <c r="H2131" s="4" t="s">
        <v>4631</v>
      </c>
      <c r="I2131" s="4" t="s">
        <v>4627</v>
      </c>
      <c r="J2131">
        <f t="shared" si="165"/>
        <v>1</v>
      </c>
      <c r="K2131" s="7">
        <f t="shared" si="166"/>
        <v>0.93263888888888891</v>
      </c>
      <c r="L2131" t="str">
        <f>IF(AND(K2131&lt;Sheet2!$A$3,K2131&gt;=Sheet2!$A$2),"Morning",IF(AND(K2131&gt;=Sheet2!$A$3,K2131&lt;Sheet2!$A$4),"Afternoon","Night"))</f>
        <v>Night</v>
      </c>
      <c r="M2131" t="str">
        <f t="shared" si="167"/>
        <v>Monday</v>
      </c>
      <c r="N2131">
        <f t="shared" si="168"/>
        <v>2015</v>
      </c>
      <c r="O2131">
        <f t="shared" si="169"/>
        <v>1</v>
      </c>
    </row>
    <row r="2132" spans="1:15" x14ac:dyDescent="0.2">
      <c r="A2132" s="3" t="s">
        <v>4632</v>
      </c>
      <c r="B2132" s="6">
        <v>42016.932638888888</v>
      </c>
      <c r="C2132" s="6">
        <v>42047.615277777775</v>
      </c>
      <c r="D2132" s="4" t="s">
        <v>290</v>
      </c>
      <c r="E2132" s="4" t="s">
        <v>10</v>
      </c>
      <c r="F2132" s="4" t="s">
        <v>30</v>
      </c>
      <c r="G2132" s="4" t="s">
        <v>4403</v>
      </c>
      <c r="H2132" s="4" t="s">
        <v>4633</v>
      </c>
      <c r="I2132" s="4" t="s">
        <v>4627</v>
      </c>
      <c r="J2132">
        <f t="shared" si="165"/>
        <v>1</v>
      </c>
      <c r="K2132" s="7">
        <f t="shared" si="166"/>
        <v>0.93263888888888891</v>
      </c>
      <c r="L2132" t="str">
        <f>IF(AND(K2132&lt;Sheet2!$A$3,K2132&gt;=Sheet2!$A$2),"Morning",IF(AND(K2132&gt;=Sheet2!$A$3,K2132&lt;Sheet2!$A$4),"Afternoon","Night"))</f>
        <v>Night</v>
      </c>
      <c r="M2132" t="str">
        <f t="shared" si="167"/>
        <v>Monday</v>
      </c>
      <c r="N2132">
        <f t="shared" si="168"/>
        <v>2015</v>
      </c>
      <c r="O2132">
        <f t="shared" si="169"/>
        <v>1</v>
      </c>
    </row>
    <row r="2133" spans="1:15" x14ac:dyDescent="0.2">
      <c r="A2133" s="3" t="s">
        <v>4634</v>
      </c>
      <c r="B2133" s="6">
        <v>42047.001388888886</v>
      </c>
      <c r="C2133" s="6">
        <v>42047.001388888886</v>
      </c>
      <c r="D2133" s="4" t="s">
        <v>914</v>
      </c>
      <c r="E2133" s="4" t="s">
        <v>77</v>
      </c>
      <c r="F2133" s="4" t="s">
        <v>361</v>
      </c>
      <c r="G2133" s="4" t="s">
        <v>4635</v>
      </c>
      <c r="H2133" s="4" t="s">
        <v>4636</v>
      </c>
      <c r="I2133" s="4" t="s">
        <v>4627</v>
      </c>
      <c r="J2133">
        <f t="shared" si="165"/>
        <v>1</v>
      </c>
      <c r="K2133" s="7">
        <f t="shared" si="166"/>
        <v>1.3888888888888889E-3</v>
      </c>
      <c r="L2133" t="str">
        <f>IF(AND(K2133&lt;Sheet2!$A$3,K2133&gt;=Sheet2!$A$2),"Morning",IF(AND(K2133&gt;=Sheet2!$A$3,K2133&lt;Sheet2!$A$4),"Afternoon","Night"))</f>
        <v>Night</v>
      </c>
      <c r="M2133" t="str">
        <f t="shared" si="167"/>
        <v>Thursday</v>
      </c>
      <c r="N2133">
        <f t="shared" si="168"/>
        <v>2015</v>
      </c>
      <c r="O2133">
        <f t="shared" si="169"/>
        <v>2</v>
      </c>
    </row>
    <row r="2134" spans="1:15" x14ac:dyDescent="0.2">
      <c r="A2134" s="3" t="s">
        <v>4637</v>
      </c>
      <c r="B2134" s="6">
        <v>42047.122916666667</v>
      </c>
      <c r="C2134" s="6">
        <v>42047.122916666667</v>
      </c>
      <c r="D2134" s="4" t="s">
        <v>1454</v>
      </c>
      <c r="E2134" s="4" t="s">
        <v>77</v>
      </c>
      <c r="F2134" s="4" t="s">
        <v>18</v>
      </c>
      <c r="G2134" s="4" t="s">
        <v>12</v>
      </c>
      <c r="H2134" s="4" t="s">
        <v>4638</v>
      </c>
      <c r="I2134" s="4" t="s">
        <v>4627</v>
      </c>
      <c r="J2134">
        <f t="shared" si="165"/>
        <v>1</v>
      </c>
      <c r="K2134" s="7">
        <f t="shared" si="166"/>
        <v>0.12291666666666667</v>
      </c>
      <c r="L2134" t="str">
        <f>IF(AND(K2134&lt;Sheet2!$A$3,K2134&gt;=Sheet2!$A$2),"Morning",IF(AND(K2134&gt;=Sheet2!$A$3,K2134&lt;Sheet2!$A$4),"Afternoon","Night"))</f>
        <v>Night</v>
      </c>
      <c r="M2134" t="str">
        <f t="shared" si="167"/>
        <v>Thursday</v>
      </c>
      <c r="N2134">
        <f t="shared" si="168"/>
        <v>2015</v>
      </c>
      <c r="O2134">
        <f t="shared" si="169"/>
        <v>2</v>
      </c>
    </row>
    <row r="2135" spans="1:15" x14ac:dyDescent="0.2">
      <c r="A2135" s="3" t="s">
        <v>4639</v>
      </c>
      <c r="B2135" s="6">
        <v>42047.122916666667</v>
      </c>
      <c r="C2135" s="6">
        <v>42228.625</v>
      </c>
      <c r="D2135" s="4" t="s">
        <v>1454</v>
      </c>
      <c r="E2135" s="4" t="s">
        <v>77</v>
      </c>
      <c r="F2135" s="4" t="s">
        <v>18</v>
      </c>
      <c r="G2135" s="4" t="s">
        <v>12</v>
      </c>
      <c r="H2135" s="4" t="s">
        <v>4640</v>
      </c>
      <c r="I2135" s="4" t="s">
        <v>4627</v>
      </c>
      <c r="J2135">
        <f t="shared" si="165"/>
        <v>1</v>
      </c>
      <c r="K2135" s="7">
        <f t="shared" si="166"/>
        <v>0.12291666666666667</v>
      </c>
      <c r="L2135" t="str">
        <f>IF(AND(K2135&lt;Sheet2!$A$3,K2135&gt;=Sheet2!$A$2),"Morning",IF(AND(K2135&gt;=Sheet2!$A$3,K2135&lt;Sheet2!$A$4),"Afternoon","Night"))</f>
        <v>Night</v>
      </c>
      <c r="M2135" t="str">
        <f t="shared" si="167"/>
        <v>Thursday</v>
      </c>
      <c r="N2135">
        <f t="shared" si="168"/>
        <v>2015</v>
      </c>
      <c r="O2135">
        <f t="shared" si="169"/>
        <v>2</v>
      </c>
    </row>
    <row r="2136" spans="1:15" x14ac:dyDescent="0.2">
      <c r="A2136" s="3" t="s">
        <v>4641</v>
      </c>
      <c r="B2136" s="6">
        <v>42047.336111111108</v>
      </c>
      <c r="C2136" s="6">
        <v>42047.336111111108</v>
      </c>
      <c r="D2136" s="4" t="s">
        <v>507</v>
      </c>
      <c r="E2136" s="4" t="s">
        <v>102</v>
      </c>
      <c r="F2136" s="4" t="s">
        <v>18</v>
      </c>
      <c r="G2136" s="4" t="s">
        <v>4642</v>
      </c>
      <c r="H2136" s="4" t="s">
        <v>4643</v>
      </c>
      <c r="I2136" s="4" t="s">
        <v>4627</v>
      </c>
      <c r="J2136">
        <f t="shared" si="165"/>
        <v>1</v>
      </c>
      <c r="K2136" s="7">
        <f t="shared" si="166"/>
        <v>0.33611111111111108</v>
      </c>
      <c r="L2136" t="str">
        <f>IF(AND(K2136&lt;Sheet2!$A$3,K2136&gt;=Sheet2!$A$2),"Morning",IF(AND(K2136&gt;=Sheet2!$A$3,K2136&lt;Sheet2!$A$4),"Afternoon","Night"))</f>
        <v>Morning</v>
      </c>
      <c r="M2136" t="str">
        <f t="shared" si="167"/>
        <v>Thursday</v>
      </c>
      <c r="N2136">
        <f t="shared" si="168"/>
        <v>2015</v>
      </c>
      <c r="O2136">
        <f t="shared" si="169"/>
        <v>2</v>
      </c>
    </row>
    <row r="2137" spans="1:15" x14ac:dyDescent="0.2">
      <c r="A2137" s="3" t="s">
        <v>4644</v>
      </c>
      <c r="B2137" s="6">
        <v>42075.453472222223</v>
      </c>
      <c r="C2137" s="6">
        <v>42075.453472222223</v>
      </c>
      <c r="D2137" s="4" t="s">
        <v>119</v>
      </c>
      <c r="E2137" s="4" t="s">
        <v>74</v>
      </c>
      <c r="F2137" s="4" t="s">
        <v>74</v>
      </c>
      <c r="G2137" s="4" t="s">
        <v>72</v>
      </c>
      <c r="H2137" s="4" t="s">
        <v>4645</v>
      </c>
      <c r="I2137" s="4" t="s">
        <v>74</v>
      </c>
      <c r="J2137">
        <f t="shared" si="165"/>
        <v>1</v>
      </c>
      <c r="K2137" s="7">
        <f t="shared" si="166"/>
        <v>0.45347222222222222</v>
      </c>
      <c r="L2137" t="str">
        <f>IF(AND(K2137&lt;Sheet2!$A$3,K2137&gt;=Sheet2!$A$2),"Morning",IF(AND(K2137&gt;=Sheet2!$A$3,K2137&lt;Sheet2!$A$4),"Afternoon","Night"))</f>
        <v>Morning</v>
      </c>
      <c r="M2137" t="str">
        <f t="shared" si="167"/>
        <v>Thursday</v>
      </c>
      <c r="N2137">
        <f t="shared" si="168"/>
        <v>2015</v>
      </c>
      <c r="O2137">
        <f t="shared" si="169"/>
        <v>3</v>
      </c>
    </row>
    <row r="2138" spans="1:15" x14ac:dyDescent="0.2">
      <c r="A2138" s="3" t="s">
        <v>4646</v>
      </c>
      <c r="B2138" s="6">
        <v>42075.601388888892</v>
      </c>
      <c r="C2138" s="6">
        <v>42075.601388888892</v>
      </c>
      <c r="D2138" s="4" t="s">
        <v>83</v>
      </c>
      <c r="E2138" s="4" t="s">
        <v>10</v>
      </c>
      <c r="F2138" s="4" t="s">
        <v>97</v>
      </c>
      <c r="G2138" s="4" t="s">
        <v>42</v>
      </c>
      <c r="H2138" s="4" t="s">
        <v>4647</v>
      </c>
      <c r="I2138" s="4" t="s">
        <v>4627</v>
      </c>
      <c r="J2138">
        <f t="shared" si="165"/>
        <v>1</v>
      </c>
      <c r="K2138" s="7">
        <f t="shared" si="166"/>
        <v>0.60138888888888886</v>
      </c>
      <c r="L2138" t="str">
        <f>IF(AND(K2138&lt;Sheet2!$A$3,K2138&gt;=Sheet2!$A$2),"Morning",IF(AND(K2138&gt;=Sheet2!$A$3,K2138&lt;Sheet2!$A$4),"Afternoon","Night"))</f>
        <v>Afternoon</v>
      </c>
      <c r="M2138" t="str">
        <f t="shared" si="167"/>
        <v>Thursday</v>
      </c>
      <c r="N2138">
        <f t="shared" si="168"/>
        <v>2015</v>
      </c>
      <c r="O2138">
        <f t="shared" si="169"/>
        <v>3</v>
      </c>
    </row>
    <row r="2139" spans="1:15" x14ac:dyDescent="0.2">
      <c r="A2139" s="3" t="s">
        <v>4648</v>
      </c>
      <c r="B2139" s="6">
        <v>42075.697916666664</v>
      </c>
      <c r="C2139" s="6">
        <v>42075.697916666664</v>
      </c>
      <c r="D2139" s="4" t="s">
        <v>627</v>
      </c>
      <c r="E2139" s="4" t="s">
        <v>77</v>
      </c>
      <c r="F2139" s="4" t="s">
        <v>18</v>
      </c>
      <c r="G2139" s="4" t="s">
        <v>611</v>
      </c>
      <c r="H2139" s="4" t="s">
        <v>644</v>
      </c>
      <c r="I2139" s="4" t="s">
        <v>4649</v>
      </c>
      <c r="J2139">
        <f t="shared" si="165"/>
        <v>1</v>
      </c>
      <c r="K2139" s="7">
        <f t="shared" si="166"/>
        <v>0.69791666666666663</v>
      </c>
      <c r="L2139" t="str">
        <f>IF(AND(K2139&lt;Sheet2!$A$3,K2139&gt;=Sheet2!$A$2),"Morning",IF(AND(K2139&gt;=Sheet2!$A$3,K2139&lt;Sheet2!$A$4),"Afternoon","Night"))</f>
        <v>Afternoon</v>
      </c>
      <c r="M2139" t="str">
        <f t="shared" si="167"/>
        <v>Thursday</v>
      </c>
      <c r="N2139">
        <f t="shared" si="168"/>
        <v>2015</v>
      </c>
      <c r="O2139">
        <f t="shared" si="169"/>
        <v>3</v>
      </c>
    </row>
    <row r="2140" spans="1:15" x14ac:dyDescent="0.2">
      <c r="A2140" s="3" t="s">
        <v>4650</v>
      </c>
      <c r="B2140" s="6">
        <v>42075.697916666664</v>
      </c>
      <c r="C2140" s="6">
        <v>42167.697916666664</v>
      </c>
      <c r="D2140" s="4" t="s">
        <v>627</v>
      </c>
      <c r="E2140" s="4" t="s">
        <v>77</v>
      </c>
      <c r="F2140" s="4" t="s">
        <v>18</v>
      </c>
      <c r="G2140" s="4" t="s">
        <v>611</v>
      </c>
      <c r="H2140" s="4" t="s">
        <v>4651</v>
      </c>
      <c r="I2140" s="4" t="s">
        <v>4649</v>
      </c>
      <c r="J2140">
        <f t="shared" si="165"/>
        <v>1</v>
      </c>
      <c r="K2140" s="7">
        <f t="shared" si="166"/>
        <v>0.69791666666666663</v>
      </c>
      <c r="L2140" t="str">
        <f>IF(AND(K2140&lt;Sheet2!$A$3,K2140&gt;=Sheet2!$A$2),"Morning",IF(AND(K2140&gt;=Sheet2!$A$3,K2140&lt;Sheet2!$A$4),"Afternoon","Night"))</f>
        <v>Afternoon</v>
      </c>
      <c r="M2140" t="str">
        <f t="shared" si="167"/>
        <v>Thursday</v>
      </c>
      <c r="N2140">
        <f t="shared" si="168"/>
        <v>2015</v>
      </c>
      <c r="O2140">
        <f t="shared" si="169"/>
        <v>3</v>
      </c>
    </row>
    <row r="2141" spans="1:15" x14ac:dyDescent="0.2">
      <c r="A2141" s="3" t="s">
        <v>4652</v>
      </c>
      <c r="B2141" s="6">
        <v>42075.697916666664</v>
      </c>
      <c r="C2141" s="6">
        <v>42075.697916666664</v>
      </c>
      <c r="D2141" s="4" t="s">
        <v>618</v>
      </c>
      <c r="E2141" s="4" t="s">
        <v>77</v>
      </c>
      <c r="F2141" s="4" t="s">
        <v>18</v>
      </c>
      <c r="G2141" s="4" t="s">
        <v>12</v>
      </c>
      <c r="H2141" s="4" t="s">
        <v>4653</v>
      </c>
      <c r="I2141" s="4" t="s">
        <v>4649</v>
      </c>
      <c r="J2141">
        <f t="shared" si="165"/>
        <v>1</v>
      </c>
      <c r="K2141" s="7">
        <f t="shared" si="166"/>
        <v>0.69791666666666663</v>
      </c>
      <c r="L2141" t="str">
        <f>IF(AND(K2141&lt;Sheet2!$A$3,K2141&gt;=Sheet2!$A$2),"Morning",IF(AND(K2141&gt;=Sheet2!$A$3,K2141&lt;Sheet2!$A$4),"Afternoon","Night"))</f>
        <v>Afternoon</v>
      </c>
      <c r="M2141" t="str">
        <f t="shared" si="167"/>
        <v>Thursday</v>
      </c>
      <c r="N2141">
        <f t="shared" si="168"/>
        <v>2015</v>
      </c>
      <c r="O2141">
        <f t="shared" si="169"/>
        <v>3</v>
      </c>
    </row>
    <row r="2142" spans="1:15" x14ac:dyDescent="0.2">
      <c r="A2142" s="3" t="s">
        <v>4654</v>
      </c>
      <c r="B2142" s="6">
        <v>42075.697916666664</v>
      </c>
      <c r="C2142" s="6">
        <v>42167.697916666664</v>
      </c>
      <c r="D2142" s="4" t="s">
        <v>618</v>
      </c>
      <c r="E2142" s="4" t="s">
        <v>77</v>
      </c>
      <c r="F2142" s="4" t="s">
        <v>18</v>
      </c>
      <c r="G2142" s="4" t="s">
        <v>12</v>
      </c>
      <c r="H2142" s="4" t="s">
        <v>4655</v>
      </c>
      <c r="I2142" s="4" t="s">
        <v>4649</v>
      </c>
      <c r="J2142">
        <f t="shared" si="165"/>
        <v>1</v>
      </c>
      <c r="K2142" s="7">
        <f t="shared" si="166"/>
        <v>0.69791666666666663</v>
      </c>
      <c r="L2142" t="str">
        <f>IF(AND(K2142&lt;Sheet2!$A$3,K2142&gt;=Sheet2!$A$2),"Morning",IF(AND(K2142&gt;=Sheet2!$A$3,K2142&lt;Sheet2!$A$4),"Afternoon","Night"))</f>
        <v>Afternoon</v>
      </c>
      <c r="M2142" t="str">
        <f t="shared" si="167"/>
        <v>Thursday</v>
      </c>
      <c r="N2142">
        <f t="shared" si="168"/>
        <v>2015</v>
      </c>
      <c r="O2142">
        <f t="shared" si="169"/>
        <v>3</v>
      </c>
    </row>
    <row r="2143" spans="1:15" x14ac:dyDescent="0.2">
      <c r="A2143" s="3" t="s">
        <v>4656</v>
      </c>
      <c r="B2143" s="6">
        <v>42075.701388888891</v>
      </c>
      <c r="C2143" s="6">
        <v>42075.701388888891</v>
      </c>
      <c r="D2143" s="4" t="s">
        <v>524</v>
      </c>
      <c r="E2143" s="4" t="s">
        <v>77</v>
      </c>
      <c r="F2143" s="4" t="s">
        <v>18</v>
      </c>
      <c r="G2143" s="4" t="s">
        <v>628</v>
      </c>
      <c r="H2143" s="4" t="s">
        <v>3461</v>
      </c>
      <c r="I2143" s="4" t="s">
        <v>4649</v>
      </c>
      <c r="J2143">
        <f t="shared" si="165"/>
        <v>1</v>
      </c>
      <c r="K2143" s="7">
        <f t="shared" si="166"/>
        <v>0.70138888888888884</v>
      </c>
      <c r="L2143" t="str">
        <f>IF(AND(K2143&lt;Sheet2!$A$3,K2143&gt;=Sheet2!$A$2),"Morning",IF(AND(K2143&gt;=Sheet2!$A$3,K2143&lt;Sheet2!$A$4),"Afternoon","Night"))</f>
        <v>Afternoon</v>
      </c>
      <c r="M2143" t="str">
        <f t="shared" si="167"/>
        <v>Thursday</v>
      </c>
      <c r="N2143">
        <f t="shared" si="168"/>
        <v>2015</v>
      </c>
      <c r="O2143">
        <f t="shared" si="169"/>
        <v>3</v>
      </c>
    </row>
    <row r="2144" spans="1:15" x14ac:dyDescent="0.2">
      <c r="A2144" s="3" t="s">
        <v>4657</v>
      </c>
      <c r="B2144" s="6">
        <v>42075.701388888891</v>
      </c>
      <c r="C2144" s="6">
        <v>42167.310416666667</v>
      </c>
      <c r="D2144" s="4" t="s">
        <v>524</v>
      </c>
      <c r="E2144" s="4" t="s">
        <v>77</v>
      </c>
      <c r="F2144" s="4" t="s">
        <v>18</v>
      </c>
      <c r="G2144" s="4" t="s">
        <v>628</v>
      </c>
      <c r="H2144" s="4" t="s">
        <v>4658</v>
      </c>
      <c r="I2144" s="4" t="s">
        <v>4649</v>
      </c>
      <c r="J2144">
        <f t="shared" si="165"/>
        <v>1</v>
      </c>
      <c r="K2144" s="7">
        <f t="shared" si="166"/>
        <v>0.70138888888888884</v>
      </c>
      <c r="L2144" t="str">
        <f>IF(AND(K2144&lt;Sheet2!$A$3,K2144&gt;=Sheet2!$A$2),"Morning",IF(AND(K2144&gt;=Sheet2!$A$3,K2144&lt;Sheet2!$A$4),"Afternoon","Night"))</f>
        <v>Afternoon</v>
      </c>
      <c r="M2144" t="str">
        <f t="shared" si="167"/>
        <v>Thursday</v>
      </c>
      <c r="N2144">
        <f t="shared" si="168"/>
        <v>2015</v>
      </c>
      <c r="O2144">
        <f t="shared" si="169"/>
        <v>3</v>
      </c>
    </row>
    <row r="2145" spans="1:15" x14ac:dyDescent="0.2">
      <c r="A2145" s="3" t="s">
        <v>4659</v>
      </c>
      <c r="B2145" s="6">
        <v>42075.748611111114</v>
      </c>
      <c r="C2145" s="6">
        <v>42075.748611111114</v>
      </c>
      <c r="D2145" s="4" t="s">
        <v>119</v>
      </c>
      <c r="E2145" s="4" t="s">
        <v>74</v>
      </c>
      <c r="F2145" s="4" t="s">
        <v>74</v>
      </c>
      <c r="G2145" s="4" t="s">
        <v>72</v>
      </c>
      <c r="H2145" s="4" t="s">
        <v>4660</v>
      </c>
      <c r="I2145" s="4" t="s">
        <v>74</v>
      </c>
      <c r="J2145">
        <f t="shared" si="165"/>
        <v>1</v>
      </c>
      <c r="K2145" s="7">
        <f t="shared" si="166"/>
        <v>0.74861111111111101</v>
      </c>
      <c r="L2145" t="str">
        <f>IF(AND(K2145&lt;Sheet2!$A$3,K2145&gt;=Sheet2!$A$2),"Morning",IF(AND(K2145&gt;=Sheet2!$A$3,K2145&lt;Sheet2!$A$4),"Afternoon","Night"))</f>
        <v>Afternoon</v>
      </c>
      <c r="M2145" t="str">
        <f t="shared" si="167"/>
        <v>Thursday</v>
      </c>
      <c r="N2145">
        <f t="shared" si="168"/>
        <v>2015</v>
      </c>
      <c r="O2145">
        <f t="shared" si="169"/>
        <v>3</v>
      </c>
    </row>
    <row r="2146" spans="1:15" x14ac:dyDescent="0.2">
      <c r="A2146" s="3" t="s">
        <v>4661</v>
      </c>
      <c r="B2146" s="6">
        <v>42106.291666666664</v>
      </c>
      <c r="C2146" s="6">
        <v>42106.291666666664</v>
      </c>
      <c r="D2146" s="4" t="s">
        <v>119</v>
      </c>
      <c r="E2146" s="4" t="s">
        <v>74</v>
      </c>
      <c r="F2146" s="4" t="s">
        <v>74</v>
      </c>
      <c r="G2146" s="4" t="s">
        <v>72</v>
      </c>
      <c r="H2146" s="4" t="s">
        <v>4662</v>
      </c>
      <c r="I2146" s="4" t="s">
        <v>74</v>
      </c>
      <c r="J2146">
        <f t="shared" si="165"/>
        <v>1</v>
      </c>
      <c r="K2146" s="7">
        <f t="shared" si="166"/>
        <v>0.29166666666666669</v>
      </c>
      <c r="L2146" t="str">
        <f>IF(AND(K2146&lt;Sheet2!$A$3,K2146&gt;=Sheet2!$A$2),"Morning",IF(AND(K2146&gt;=Sheet2!$A$3,K2146&lt;Sheet2!$A$4),"Afternoon","Night"))</f>
        <v>Morning</v>
      </c>
      <c r="M2146" t="str">
        <f t="shared" si="167"/>
        <v>Sunday</v>
      </c>
      <c r="N2146">
        <f t="shared" si="168"/>
        <v>2015</v>
      </c>
      <c r="O2146">
        <f t="shared" si="169"/>
        <v>4</v>
      </c>
    </row>
    <row r="2147" spans="1:15" x14ac:dyDescent="0.2">
      <c r="A2147" s="3" t="s">
        <v>4663</v>
      </c>
      <c r="B2147" s="6">
        <v>42106.477083333331</v>
      </c>
      <c r="C2147" s="6">
        <v>42106.477083333331</v>
      </c>
      <c r="D2147" s="4" t="s">
        <v>137</v>
      </c>
      <c r="E2147" s="4" t="s">
        <v>10</v>
      </c>
      <c r="F2147" s="4" t="s">
        <v>36</v>
      </c>
      <c r="G2147" s="4" t="s">
        <v>108</v>
      </c>
      <c r="H2147" s="4" t="s">
        <v>4664</v>
      </c>
      <c r="I2147" s="4" t="s">
        <v>4627</v>
      </c>
      <c r="J2147">
        <f t="shared" si="165"/>
        <v>1</v>
      </c>
      <c r="K2147" s="7">
        <f t="shared" si="166"/>
        <v>0.4770833333333333</v>
      </c>
      <c r="L2147" t="str">
        <f>IF(AND(K2147&lt;Sheet2!$A$3,K2147&gt;=Sheet2!$A$2),"Morning",IF(AND(K2147&gt;=Sheet2!$A$3,K2147&lt;Sheet2!$A$4),"Afternoon","Night"))</f>
        <v>Morning</v>
      </c>
      <c r="M2147" t="str">
        <f t="shared" si="167"/>
        <v>Sunday</v>
      </c>
      <c r="N2147">
        <f t="shared" si="168"/>
        <v>2015</v>
      </c>
      <c r="O2147">
        <f t="shared" si="169"/>
        <v>4</v>
      </c>
    </row>
    <row r="2148" spans="1:15" x14ac:dyDescent="0.2">
      <c r="A2148" s="3" t="s">
        <v>4665</v>
      </c>
      <c r="B2148" s="6">
        <v>42106.693055555559</v>
      </c>
      <c r="C2148" s="6">
        <v>42106.693055555559</v>
      </c>
      <c r="D2148" s="4" t="s">
        <v>638</v>
      </c>
      <c r="E2148" s="4" t="s">
        <v>10</v>
      </c>
      <c r="F2148" s="4" t="s">
        <v>508</v>
      </c>
      <c r="G2148" s="4" t="s">
        <v>1079</v>
      </c>
      <c r="H2148" s="4" t="s">
        <v>2824</v>
      </c>
      <c r="I2148" s="4" t="s">
        <v>4627</v>
      </c>
      <c r="J2148">
        <f t="shared" si="165"/>
        <v>1</v>
      </c>
      <c r="K2148" s="7">
        <f t="shared" si="166"/>
        <v>0.69305555555555554</v>
      </c>
      <c r="L2148" t="str">
        <f>IF(AND(K2148&lt;Sheet2!$A$3,K2148&gt;=Sheet2!$A$2),"Morning",IF(AND(K2148&gt;=Sheet2!$A$3,K2148&lt;Sheet2!$A$4),"Afternoon","Night"))</f>
        <v>Afternoon</v>
      </c>
      <c r="M2148" t="str">
        <f t="shared" si="167"/>
        <v>Sunday</v>
      </c>
      <c r="N2148">
        <f t="shared" si="168"/>
        <v>2015</v>
      </c>
      <c r="O2148">
        <f t="shared" si="169"/>
        <v>4</v>
      </c>
    </row>
    <row r="2149" spans="1:15" x14ac:dyDescent="0.2">
      <c r="A2149" s="3" t="s">
        <v>4666</v>
      </c>
      <c r="B2149" s="6">
        <v>42106.693055555559</v>
      </c>
      <c r="C2149" s="6">
        <v>42320.651388888888</v>
      </c>
      <c r="D2149" s="4" t="s">
        <v>638</v>
      </c>
      <c r="E2149" s="4" t="s">
        <v>10</v>
      </c>
      <c r="F2149" s="4" t="s">
        <v>508</v>
      </c>
      <c r="G2149" s="4" t="s">
        <v>1079</v>
      </c>
      <c r="H2149" s="4" t="s">
        <v>4667</v>
      </c>
      <c r="I2149" s="4" t="s">
        <v>4627</v>
      </c>
      <c r="J2149">
        <f t="shared" si="165"/>
        <v>1</v>
      </c>
      <c r="K2149" s="7">
        <f t="shared" si="166"/>
        <v>0.69305555555555554</v>
      </c>
      <c r="L2149" t="str">
        <f>IF(AND(K2149&lt;Sheet2!$A$3,K2149&gt;=Sheet2!$A$2),"Morning",IF(AND(K2149&gt;=Sheet2!$A$3,K2149&lt;Sheet2!$A$4),"Afternoon","Night"))</f>
        <v>Afternoon</v>
      </c>
      <c r="M2149" t="str">
        <f t="shared" si="167"/>
        <v>Sunday</v>
      </c>
      <c r="N2149">
        <f t="shared" si="168"/>
        <v>2015</v>
      </c>
      <c r="O2149">
        <f t="shared" si="169"/>
        <v>4</v>
      </c>
    </row>
    <row r="2150" spans="1:15" x14ac:dyDescent="0.2">
      <c r="A2150" s="3" t="s">
        <v>4668</v>
      </c>
      <c r="B2150" s="6">
        <v>42136.1875</v>
      </c>
      <c r="C2150" s="6">
        <v>42136.1875</v>
      </c>
      <c r="D2150" s="4" t="s">
        <v>4669</v>
      </c>
      <c r="E2150" s="4" t="s">
        <v>77</v>
      </c>
      <c r="F2150" s="4" t="s">
        <v>18</v>
      </c>
      <c r="G2150" s="4" t="s">
        <v>12</v>
      </c>
      <c r="H2150" s="4" t="s">
        <v>4670</v>
      </c>
      <c r="I2150" s="4" t="s">
        <v>4627</v>
      </c>
      <c r="J2150">
        <f t="shared" si="165"/>
        <v>1</v>
      </c>
      <c r="K2150" s="7">
        <f t="shared" si="166"/>
        <v>0.1875</v>
      </c>
      <c r="L2150" t="str">
        <f>IF(AND(K2150&lt;Sheet2!$A$3,K2150&gt;=Sheet2!$A$2),"Morning",IF(AND(K2150&gt;=Sheet2!$A$3,K2150&lt;Sheet2!$A$4),"Afternoon","Night"))</f>
        <v>Morning</v>
      </c>
      <c r="M2150" t="str">
        <f t="shared" si="167"/>
        <v>Tuesday</v>
      </c>
      <c r="N2150">
        <f t="shared" si="168"/>
        <v>2015</v>
      </c>
      <c r="O2150">
        <f t="shared" si="169"/>
        <v>5</v>
      </c>
    </row>
    <row r="2151" spans="1:15" x14ac:dyDescent="0.2">
      <c r="A2151" s="3" t="s">
        <v>4671</v>
      </c>
      <c r="B2151" s="6">
        <v>42136.1875</v>
      </c>
      <c r="C2151" s="6">
        <v>42289.4375</v>
      </c>
      <c r="D2151" s="4" t="s">
        <v>4669</v>
      </c>
      <c r="E2151" s="4" t="s">
        <v>77</v>
      </c>
      <c r="F2151" s="4" t="s">
        <v>18</v>
      </c>
      <c r="G2151" s="4" t="s">
        <v>12</v>
      </c>
      <c r="H2151" s="4" t="s">
        <v>4672</v>
      </c>
      <c r="I2151" s="4" t="s">
        <v>4627</v>
      </c>
      <c r="J2151">
        <f t="shared" si="165"/>
        <v>1</v>
      </c>
      <c r="K2151" s="7">
        <f t="shared" si="166"/>
        <v>0.1875</v>
      </c>
      <c r="L2151" t="str">
        <f>IF(AND(K2151&lt;Sheet2!$A$3,K2151&gt;=Sheet2!$A$2),"Morning",IF(AND(K2151&gt;=Sheet2!$A$3,K2151&lt;Sheet2!$A$4),"Afternoon","Night"))</f>
        <v>Morning</v>
      </c>
      <c r="M2151" t="str">
        <f t="shared" si="167"/>
        <v>Tuesday</v>
      </c>
      <c r="N2151">
        <f t="shared" si="168"/>
        <v>2015</v>
      </c>
      <c r="O2151">
        <f t="shared" si="169"/>
        <v>5</v>
      </c>
    </row>
    <row r="2152" spans="1:15" x14ac:dyDescent="0.2">
      <c r="A2152" s="3" t="s">
        <v>4673</v>
      </c>
      <c r="B2152" s="6">
        <v>42136.1875</v>
      </c>
      <c r="C2152" s="6" t="s">
        <v>30444</v>
      </c>
      <c r="D2152" s="4" t="s">
        <v>4669</v>
      </c>
      <c r="E2152" s="4" t="s">
        <v>77</v>
      </c>
      <c r="F2152" s="4" t="s">
        <v>18</v>
      </c>
      <c r="G2152" s="4" t="s">
        <v>12</v>
      </c>
      <c r="H2152" s="4" t="s">
        <v>4674</v>
      </c>
      <c r="I2152" s="4" t="s">
        <v>4627</v>
      </c>
      <c r="J2152">
        <f t="shared" si="165"/>
        <v>1</v>
      </c>
      <c r="K2152" s="7">
        <f t="shared" si="166"/>
        <v>0.1875</v>
      </c>
      <c r="L2152" t="str">
        <f>IF(AND(K2152&lt;Sheet2!$A$3,K2152&gt;=Sheet2!$A$2),"Morning",IF(AND(K2152&gt;=Sheet2!$A$3,K2152&lt;Sheet2!$A$4),"Afternoon","Night"))</f>
        <v>Morning</v>
      </c>
      <c r="M2152" t="str">
        <f t="shared" si="167"/>
        <v>Tuesday</v>
      </c>
      <c r="N2152">
        <f t="shared" si="168"/>
        <v>2015</v>
      </c>
      <c r="O2152">
        <f t="shared" si="169"/>
        <v>5</v>
      </c>
    </row>
    <row r="2153" spans="1:15" x14ac:dyDescent="0.2">
      <c r="A2153" s="3" t="s">
        <v>4675</v>
      </c>
      <c r="B2153" s="6">
        <v>42136.1875</v>
      </c>
      <c r="C2153" s="6">
        <v>42136.1875</v>
      </c>
      <c r="D2153" s="4" t="s">
        <v>4676</v>
      </c>
      <c r="E2153" s="4" t="s">
        <v>77</v>
      </c>
      <c r="F2153" s="4" t="s">
        <v>610</v>
      </c>
      <c r="G2153" s="4" t="s">
        <v>4677</v>
      </c>
      <c r="H2153" s="4" t="s">
        <v>4678</v>
      </c>
      <c r="I2153" s="4" t="s">
        <v>4649</v>
      </c>
      <c r="J2153">
        <f t="shared" si="165"/>
        <v>1</v>
      </c>
      <c r="K2153" s="7">
        <f t="shared" si="166"/>
        <v>0.1875</v>
      </c>
      <c r="L2153" t="str">
        <f>IF(AND(K2153&lt;Sheet2!$A$3,K2153&gt;=Sheet2!$A$2),"Morning",IF(AND(K2153&gt;=Sheet2!$A$3,K2153&lt;Sheet2!$A$4),"Afternoon","Night"))</f>
        <v>Morning</v>
      </c>
      <c r="M2153" t="str">
        <f t="shared" si="167"/>
        <v>Tuesday</v>
      </c>
      <c r="N2153">
        <f t="shared" si="168"/>
        <v>2015</v>
      </c>
      <c r="O2153">
        <f t="shared" si="169"/>
        <v>5</v>
      </c>
    </row>
    <row r="2154" spans="1:15" x14ac:dyDescent="0.2">
      <c r="A2154" s="3" t="s">
        <v>4679</v>
      </c>
      <c r="B2154" s="6">
        <v>42136.1875</v>
      </c>
      <c r="C2154" s="6">
        <v>42320.695833333331</v>
      </c>
      <c r="D2154" s="4" t="s">
        <v>4676</v>
      </c>
      <c r="E2154" s="4" t="s">
        <v>77</v>
      </c>
      <c r="F2154" s="4" t="s">
        <v>610</v>
      </c>
      <c r="G2154" s="4" t="s">
        <v>4677</v>
      </c>
      <c r="H2154" s="4" t="s">
        <v>4680</v>
      </c>
      <c r="I2154" s="4" t="s">
        <v>4649</v>
      </c>
      <c r="J2154">
        <f t="shared" si="165"/>
        <v>1</v>
      </c>
      <c r="K2154" s="7">
        <f t="shared" si="166"/>
        <v>0.1875</v>
      </c>
      <c r="L2154" t="str">
        <f>IF(AND(K2154&lt;Sheet2!$A$3,K2154&gt;=Sheet2!$A$2),"Morning",IF(AND(K2154&gt;=Sheet2!$A$3,K2154&lt;Sheet2!$A$4),"Afternoon","Night"))</f>
        <v>Morning</v>
      </c>
      <c r="M2154" t="str">
        <f t="shared" si="167"/>
        <v>Tuesday</v>
      </c>
      <c r="N2154">
        <f t="shared" si="168"/>
        <v>2015</v>
      </c>
      <c r="O2154">
        <f t="shared" si="169"/>
        <v>5</v>
      </c>
    </row>
    <row r="2155" spans="1:15" x14ac:dyDescent="0.2">
      <c r="A2155" s="3" t="s">
        <v>4681</v>
      </c>
      <c r="B2155" s="6">
        <v>42136.591666666667</v>
      </c>
      <c r="C2155" s="6">
        <v>42136.591666666667</v>
      </c>
      <c r="D2155" s="4" t="s">
        <v>196</v>
      </c>
      <c r="E2155" s="4" t="s">
        <v>10</v>
      </c>
      <c r="F2155" s="4" t="s">
        <v>63</v>
      </c>
      <c r="G2155" s="4" t="s">
        <v>1604</v>
      </c>
      <c r="H2155" s="4" t="s">
        <v>4682</v>
      </c>
      <c r="I2155" s="4" t="s">
        <v>4649</v>
      </c>
      <c r="J2155">
        <f t="shared" si="165"/>
        <v>1</v>
      </c>
      <c r="K2155" s="7">
        <f t="shared" si="166"/>
        <v>0.59166666666666667</v>
      </c>
      <c r="L2155" t="str">
        <f>IF(AND(K2155&lt;Sheet2!$A$3,K2155&gt;=Sheet2!$A$2),"Morning",IF(AND(K2155&gt;=Sheet2!$A$3,K2155&lt;Sheet2!$A$4),"Afternoon","Night"))</f>
        <v>Afternoon</v>
      </c>
      <c r="M2155" t="str">
        <f t="shared" si="167"/>
        <v>Tuesday</v>
      </c>
      <c r="N2155">
        <f t="shared" si="168"/>
        <v>2015</v>
      </c>
      <c r="O2155">
        <f t="shared" si="169"/>
        <v>5</v>
      </c>
    </row>
    <row r="2156" spans="1:15" x14ac:dyDescent="0.2">
      <c r="A2156" s="3" t="s">
        <v>4683</v>
      </c>
      <c r="B2156" s="6">
        <v>42136.591666666667</v>
      </c>
      <c r="C2156" s="6">
        <v>42197.625</v>
      </c>
      <c r="D2156" s="4" t="s">
        <v>196</v>
      </c>
      <c r="E2156" s="4" t="s">
        <v>10</v>
      </c>
      <c r="F2156" s="4" t="s">
        <v>63</v>
      </c>
      <c r="G2156" s="4" t="s">
        <v>1604</v>
      </c>
      <c r="H2156" s="4" t="s">
        <v>4684</v>
      </c>
      <c r="I2156" s="4" t="s">
        <v>4649</v>
      </c>
      <c r="J2156">
        <f t="shared" si="165"/>
        <v>1</v>
      </c>
      <c r="K2156" s="7">
        <f t="shared" si="166"/>
        <v>0.59166666666666667</v>
      </c>
      <c r="L2156" t="str">
        <f>IF(AND(K2156&lt;Sheet2!$A$3,K2156&gt;=Sheet2!$A$2),"Morning",IF(AND(K2156&gt;=Sheet2!$A$3,K2156&lt;Sheet2!$A$4),"Afternoon","Night"))</f>
        <v>Afternoon</v>
      </c>
      <c r="M2156" t="str">
        <f t="shared" si="167"/>
        <v>Tuesday</v>
      </c>
      <c r="N2156">
        <f t="shared" si="168"/>
        <v>2015</v>
      </c>
      <c r="O2156">
        <f t="shared" si="169"/>
        <v>5</v>
      </c>
    </row>
    <row r="2157" spans="1:15" x14ac:dyDescent="0.2">
      <c r="A2157" s="3" t="s">
        <v>4685</v>
      </c>
      <c r="B2157" s="6">
        <v>42136.745138888888</v>
      </c>
      <c r="C2157" s="6">
        <v>42136.745138888888</v>
      </c>
      <c r="D2157" s="4" t="s">
        <v>119</v>
      </c>
      <c r="E2157" s="4" t="s">
        <v>74</v>
      </c>
      <c r="F2157" s="4" t="s">
        <v>74</v>
      </c>
      <c r="G2157" s="4" t="s">
        <v>72</v>
      </c>
      <c r="H2157" s="4" t="s">
        <v>4686</v>
      </c>
      <c r="I2157" s="4" t="s">
        <v>162</v>
      </c>
      <c r="J2157">
        <f t="shared" si="165"/>
        <v>1</v>
      </c>
      <c r="K2157" s="7">
        <f t="shared" si="166"/>
        <v>0.74513888888888891</v>
      </c>
      <c r="L2157" t="str">
        <f>IF(AND(K2157&lt;Sheet2!$A$3,K2157&gt;=Sheet2!$A$2),"Morning",IF(AND(K2157&gt;=Sheet2!$A$3,K2157&lt;Sheet2!$A$4),"Afternoon","Night"))</f>
        <v>Afternoon</v>
      </c>
      <c r="M2157" t="str">
        <f t="shared" si="167"/>
        <v>Tuesday</v>
      </c>
      <c r="N2157">
        <f t="shared" si="168"/>
        <v>2015</v>
      </c>
      <c r="O2157">
        <f t="shared" si="169"/>
        <v>5</v>
      </c>
    </row>
    <row r="2158" spans="1:15" x14ac:dyDescent="0.2">
      <c r="A2158" s="3" t="s">
        <v>4687</v>
      </c>
      <c r="B2158" s="6">
        <v>42167.074305555558</v>
      </c>
      <c r="C2158" s="6">
        <v>42167.074305555558</v>
      </c>
      <c r="D2158" s="4" t="s">
        <v>4688</v>
      </c>
      <c r="E2158" s="4" t="s">
        <v>10</v>
      </c>
      <c r="F2158" s="4" t="s">
        <v>923</v>
      </c>
      <c r="G2158" s="4" t="s">
        <v>12</v>
      </c>
      <c r="H2158" s="4" t="s">
        <v>4689</v>
      </c>
      <c r="I2158" s="4" t="s">
        <v>4649</v>
      </c>
      <c r="J2158">
        <f t="shared" si="165"/>
        <v>1</v>
      </c>
      <c r="K2158" s="7">
        <f t="shared" si="166"/>
        <v>7.4305555555555555E-2</v>
      </c>
      <c r="L2158" t="str">
        <f>IF(AND(K2158&lt;Sheet2!$A$3,K2158&gt;=Sheet2!$A$2),"Morning",IF(AND(K2158&gt;=Sheet2!$A$3,K2158&lt;Sheet2!$A$4),"Afternoon","Night"))</f>
        <v>Night</v>
      </c>
      <c r="M2158" t="str">
        <f t="shared" si="167"/>
        <v>Friday</v>
      </c>
      <c r="N2158">
        <f t="shared" si="168"/>
        <v>2015</v>
      </c>
      <c r="O2158">
        <f t="shared" si="169"/>
        <v>6</v>
      </c>
    </row>
    <row r="2159" spans="1:15" x14ac:dyDescent="0.2">
      <c r="A2159" s="3" t="s">
        <v>4690</v>
      </c>
      <c r="B2159" s="6">
        <v>42167.093055555553</v>
      </c>
      <c r="C2159" s="6">
        <v>42167.093055555553</v>
      </c>
      <c r="D2159" s="4" t="s">
        <v>558</v>
      </c>
      <c r="E2159" s="4" t="s">
        <v>10</v>
      </c>
      <c r="F2159" s="4" t="s">
        <v>464</v>
      </c>
      <c r="G2159" s="4" t="s">
        <v>631</v>
      </c>
      <c r="H2159" s="4" t="s">
        <v>4691</v>
      </c>
      <c r="I2159" s="4" t="s">
        <v>4649</v>
      </c>
      <c r="J2159">
        <f t="shared" si="165"/>
        <v>1</v>
      </c>
      <c r="K2159" s="7">
        <f t="shared" si="166"/>
        <v>9.3055555555555558E-2</v>
      </c>
      <c r="L2159" t="str">
        <f>IF(AND(K2159&lt;Sheet2!$A$3,K2159&gt;=Sheet2!$A$2),"Morning",IF(AND(K2159&gt;=Sheet2!$A$3,K2159&lt;Sheet2!$A$4),"Afternoon","Night"))</f>
        <v>Night</v>
      </c>
      <c r="M2159" t="str">
        <f t="shared" si="167"/>
        <v>Friday</v>
      </c>
      <c r="N2159">
        <f t="shared" si="168"/>
        <v>2015</v>
      </c>
      <c r="O2159">
        <f t="shared" si="169"/>
        <v>6</v>
      </c>
    </row>
    <row r="2160" spans="1:15" x14ac:dyDescent="0.2">
      <c r="A2160" s="3" t="s">
        <v>4692</v>
      </c>
      <c r="B2160" s="6">
        <v>42167.093055555553</v>
      </c>
      <c r="C2160" s="6">
        <v>42228.458333333336</v>
      </c>
      <c r="D2160" s="4" t="s">
        <v>558</v>
      </c>
      <c r="E2160" s="4" t="s">
        <v>10</v>
      </c>
      <c r="F2160" s="4" t="s">
        <v>464</v>
      </c>
      <c r="G2160" s="4" t="s">
        <v>631</v>
      </c>
      <c r="H2160" s="4" t="s">
        <v>4693</v>
      </c>
      <c r="I2160" s="4" t="s">
        <v>4649</v>
      </c>
      <c r="J2160">
        <f t="shared" si="165"/>
        <v>1</v>
      </c>
      <c r="K2160" s="7">
        <f t="shared" si="166"/>
        <v>9.3055555555555558E-2</v>
      </c>
      <c r="L2160" t="str">
        <f>IF(AND(K2160&lt;Sheet2!$A$3,K2160&gt;=Sheet2!$A$2),"Morning",IF(AND(K2160&gt;=Sheet2!$A$3,K2160&lt;Sheet2!$A$4),"Afternoon","Night"))</f>
        <v>Night</v>
      </c>
      <c r="M2160" t="str">
        <f t="shared" si="167"/>
        <v>Friday</v>
      </c>
      <c r="N2160">
        <f t="shared" si="168"/>
        <v>2015</v>
      </c>
      <c r="O2160">
        <f t="shared" si="169"/>
        <v>6</v>
      </c>
    </row>
    <row r="2161" spans="1:15" x14ac:dyDescent="0.2">
      <c r="A2161" s="3" t="s">
        <v>4694</v>
      </c>
      <c r="B2161" s="6">
        <v>42167.530555555553</v>
      </c>
      <c r="C2161" s="6">
        <v>42167.530555555553</v>
      </c>
      <c r="D2161" s="4" t="s">
        <v>152</v>
      </c>
      <c r="E2161" s="4" t="s">
        <v>84</v>
      </c>
      <c r="F2161" s="4" t="s">
        <v>18</v>
      </c>
      <c r="G2161" s="4" t="s">
        <v>1067</v>
      </c>
      <c r="H2161" s="4" t="s">
        <v>448</v>
      </c>
      <c r="I2161" s="4" t="s">
        <v>4627</v>
      </c>
      <c r="J2161">
        <f t="shared" si="165"/>
        <v>1</v>
      </c>
      <c r="K2161" s="7">
        <f t="shared" si="166"/>
        <v>0.53055555555555556</v>
      </c>
      <c r="L2161" t="str">
        <f>IF(AND(K2161&lt;Sheet2!$A$3,K2161&gt;=Sheet2!$A$2),"Morning",IF(AND(K2161&gt;=Sheet2!$A$3,K2161&lt;Sheet2!$A$4),"Afternoon","Night"))</f>
        <v>Afternoon</v>
      </c>
      <c r="M2161" t="str">
        <f t="shared" si="167"/>
        <v>Friday</v>
      </c>
      <c r="N2161">
        <f t="shared" si="168"/>
        <v>2015</v>
      </c>
      <c r="O2161">
        <f t="shared" si="169"/>
        <v>6</v>
      </c>
    </row>
    <row r="2162" spans="1:15" x14ac:dyDescent="0.2">
      <c r="A2162" s="3" t="s">
        <v>4695</v>
      </c>
      <c r="B2162" s="6">
        <v>42167.530555555553</v>
      </c>
      <c r="C2162" s="6">
        <v>42320.655555555553</v>
      </c>
      <c r="D2162" s="4" t="s">
        <v>152</v>
      </c>
      <c r="E2162" s="4" t="s">
        <v>84</v>
      </c>
      <c r="F2162" s="4" t="s">
        <v>18</v>
      </c>
      <c r="G2162" s="4" t="s">
        <v>1067</v>
      </c>
      <c r="H2162" s="4" t="s">
        <v>4696</v>
      </c>
      <c r="I2162" s="4" t="s">
        <v>4627</v>
      </c>
      <c r="J2162">
        <f t="shared" si="165"/>
        <v>1</v>
      </c>
      <c r="K2162" s="7">
        <f t="shared" si="166"/>
        <v>0.53055555555555556</v>
      </c>
      <c r="L2162" t="str">
        <f>IF(AND(K2162&lt;Sheet2!$A$3,K2162&gt;=Sheet2!$A$2),"Morning",IF(AND(K2162&gt;=Sheet2!$A$3,K2162&lt;Sheet2!$A$4),"Afternoon","Night"))</f>
        <v>Afternoon</v>
      </c>
      <c r="M2162" t="str">
        <f t="shared" si="167"/>
        <v>Friday</v>
      </c>
      <c r="N2162">
        <f t="shared" si="168"/>
        <v>2015</v>
      </c>
      <c r="O2162">
        <f t="shared" si="169"/>
        <v>6</v>
      </c>
    </row>
    <row r="2163" spans="1:15" x14ac:dyDescent="0.2">
      <c r="A2163" s="3" t="s">
        <v>4697</v>
      </c>
      <c r="B2163" s="6">
        <v>42167.551388888889</v>
      </c>
      <c r="C2163" s="6">
        <v>42167.551388888889</v>
      </c>
      <c r="D2163" s="4" t="s">
        <v>1204</v>
      </c>
      <c r="E2163" s="4" t="s">
        <v>77</v>
      </c>
      <c r="F2163" s="4" t="s">
        <v>18</v>
      </c>
      <c r="G2163" s="4" t="s">
        <v>4698</v>
      </c>
      <c r="H2163" s="4" t="s">
        <v>4699</v>
      </c>
      <c r="I2163" s="4" t="s">
        <v>4627</v>
      </c>
      <c r="J2163">
        <f t="shared" si="165"/>
        <v>1</v>
      </c>
      <c r="K2163" s="7">
        <f t="shared" si="166"/>
        <v>0.55138888888888882</v>
      </c>
      <c r="L2163" t="str">
        <f>IF(AND(K2163&lt;Sheet2!$A$3,K2163&gt;=Sheet2!$A$2),"Morning",IF(AND(K2163&gt;=Sheet2!$A$3,K2163&lt;Sheet2!$A$4),"Afternoon","Night"))</f>
        <v>Afternoon</v>
      </c>
      <c r="M2163" t="str">
        <f t="shared" si="167"/>
        <v>Friday</v>
      </c>
      <c r="N2163">
        <f t="shared" si="168"/>
        <v>2015</v>
      </c>
      <c r="O2163">
        <f t="shared" si="169"/>
        <v>6</v>
      </c>
    </row>
    <row r="2164" spans="1:15" x14ac:dyDescent="0.2">
      <c r="A2164" s="3" t="s">
        <v>4700</v>
      </c>
      <c r="B2164" s="6">
        <v>42167.551388888889</v>
      </c>
      <c r="C2164" s="6">
        <v>42197.5625</v>
      </c>
      <c r="D2164" s="4" t="s">
        <v>1204</v>
      </c>
      <c r="E2164" s="4" t="s">
        <v>77</v>
      </c>
      <c r="F2164" s="4" t="s">
        <v>18</v>
      </c>
      <c r="G2164" s="4" t="s">
        <v>4698</v>
      </c>
      <c r="H2164" s="4" t="s">
        <v>1344</v>
      </c>
      <c r="I2164" s="4" t="s">
        <v>4627</v>
      </c>
      <c r="J2164">
        <f t="shared" si="165"/>
        <v>1</v>
      </c>
      <c r="K2164" s="7">
        <f t="shared" si="166"/>
        <v>0.55138888888888882</v>
      </c>
      <c r="L2164" t="str">
        <f>IF(AND(K2164&lt;Sheet2!$A$3,K2164&gt;=Sheet2!$A$2),"Morning",IF(AND(K2164&gt;=Sheet2!$A$3,K2164&lt;Sheet2!$A$4),"Afternoon","Night"))</f>
        <v>Afternoon</v>
      </c>
      <c r="M2164" t="str">
        <f t="shared" si="167"/>
        <v>Friday</v>
      </c>
      <c r="N2164">
        <f t="shared" si="168"/>
        <v>2015</v>
      </c>
      <c r="O2164">
        <f t="shared" si="169"/>
        <v>6</v>
      </c>
    </row>
    <row r="2165" spans="1:15" x14ac:dyDescent="0.2">
      <c r="A2165" s="3" t="s">
        <v>4701</v>
      </c>
      <c r="B2165" s="6">
        <v>42167.551388888889</v>
      </c>
      <c r="C2165" s="6">
        <v>42167.551388888889</v>
      </c>
      <c r="D2165" s="4" t="s">
        <v>4702</v>
      </c>
      <c r="E2165" s="4" t="s">
        <v>46</v>
      </c>
      <c r="F2165" s="4" t="s">
        <v>18</v>
      </c>
      <c r="G2165" s="4" t="s">
        <v>4703</v>
      </c>
      <c r="H2165" s="4" t="s">
        <v>4704</v>
      </c>
      <c r="I2165" s="4" t="s">
        <v>4627</v>
      </c>
      <c r="J2165">
        <f t="shared" si="165"/>
        <v>1</v>
      </c>
      <c r="K2165" s="7">
        <f t="shared" si="166"/>
        <v>0.55138888888888882</v>
      </c>
      <c r="L2165" t="str">
        <f>IF(AND(K2165&lt;Sheet2!$A$3,K2165&gt;=Sheet2!$A$2),"Morning",IF(AND(K2165&gt;=Sheet2!$A$3,K2165&lt;Sheet2!$A$4),"Afternoon","Night"))</f>
        <v>Afternoon</v>
      </c>
      <c r="M2165" t="str">
        <f t="shared" si="167"/>
        <v>Friday</v>
      </c>
      <c r="N2165">
        <f t="shared" si="168"/>
        <v>2015</v>
      </c>
      <c r="O2165">
        <f t="shared" si="169"/>
        <v>6</v>
      </c>
    </row>
    <row r="2166" spans="1:15" x14ac:dyDescent="0.2">
      <c r="A2166" s="3" t="s">
        <v>4705</v>
      </c>
      <c r="B2166" s="6">
        <v>42167.551388888889</v>
      </c>
      <c r="C2166" s="6">
        <v>42228.614583333336</v>
      </c>
      <c r="D2166" s="4" t="s">
        <v>4702</v>
      </c>
      <c r="E2166" s="4" t="s">
        <v>46</v>
      </c>
      <c r="F2166" s="4" t="s">
        <v>18</v>
      </c>
      <c r="G2166" s="4" t="s">
        <v>4703</v>
      </c>
      <c r="H2166" s="4" t="s">
        <v>4706</v>
      </c>
      <c r="I2166" s="4" t="s">
        <v>4627</v>
      </c>
      <c r="J2166">
        <f t="shared" si="165"/>
        <v>1</v>
      </c>
      <c r="K2166" s="7">
        <f t="shared" si="166"/>
        <v>0.55138888888888882</v>
      </c>
      <c r="L2166" t="str">
        <f>IF(AND(K2166&lt;Sheet2!$A$3,K2166&gt;=Sheet2!$A$2),"Morning",IF(AND(K2166&gt;=Sheet2!$A$3,K2166&lt;Sheet2!$A$4),"Afternoon","Night"))</f>
        <v>Afternoon</v>
      </c>
      <c r="M2166" t="str">
        <f t="shared" si="167"/>
        <v>Friday</v>
      </c>
      <c r="N2166">
        <f t="shared" si="168"/>
        <v>2015</v>
      </c>
      <c r="O2166">
        <f t="shared" si="169"/>
        <v>6</v>
      </c>
    </row>
    <row r="2167" spans="1:15" x14ac:dyDescent="0.2">
      <c r="A2167" s="3" t="s">
        <v>4707</v>
      </c>
      <c r="B2167" s="6">
        <v>42167.788194444445</v>
      </c>
      <c r="C2167" s="6">
        <v>42167.788194444445</v>
      </c>
      <c r="D2167" s="4" t="s">
        <v>152</v>
      </c>
      <c r="E2167" s="4" t="s">
        <v>10</v>
      </c>
      <c r="F2167" s="4" t="s">
        <v>11</v>
      </c>
      <c r="G2167" s="4" t="s">
        <v>78</v>
      </c>
      <c r="H2167" s="4" t="s">
        <v>4708</v>
      </c>
      <c r="I2167" s="4" t="s">
        <v>4627</v>
      </c>
      <c r="J2167">
        <f t="shared" si="165"/>
        <v>1</v>
      </c>
      <c r="K2167" s="7">
        <f t="shared" si="166"/>
        <v>0.78819444444444453</v>
      </c>
      <c r="L2167" t="str">
        <f>IF(AND(K2167&lt;Sheet2!$A$3,K2167&gt;=Sheet2!$A$2),"Morning",IF(AND(K2167&gt;=Sheet2!$A$3,K2167&lt;Sheet2!$A$4),"Afternoon","Night"))</f>
        <v>Afternoon</v>
      </c>
      <c r="M2167" t="str">
        <f t="shared" si="167"/>
        <v>Friday</v>
      </c>
      <c r="N2167">
        <f t="shared" si="168"/>
        <v>2015</v>
      </c>
      <c r="O2167">
        <f t="shared" si="169"/>
        <v>6</v>
      </c>
    </row>
    <row r="2168" spans="1:15" x14ac:dyDescent="0.2">
      <c r="A2168" s="3" t="s">
        <v>4709</v>
      </c>
      <c r="B2168" s="6">
        <v>42167.942361111112</v>
      </c>
      <c r="C2168" s="6">
        <v>42167.942361111112</v>
      </c>
      <c r="D2168" s="4" t="s">
        <v>273</v>
      </c>
      <c r="E2168" s="4" t="s">
        <v>77</v>
      </c>
      <c r="F2168" s="4" t="s">
        <v>18</v>
      </c>
      <c r="G2168" s="4" t="s">
        <v>12</v>
      </c>
      <c r="H2168" s="4" t="s">
        <v>3085</v>
      </c>
      <c r="I2168" s="4" t="s">
        <v>4627</v>
      </c>
      <c r="J2168">
        <f t="shared" si="165"/>
        <v>1</v>
      </c>
      <c r="K2168" s="7">
        <f t="shared" si="166"/>
        <v>0.94236111111111109</v>
      </c>
      <c r="L2168" t="str">
        <f>IF(AND(K2168&lt;Sheet2!$A$3,K2168&gt;=Sheet2!$A$2),"Morning",IF(AND(K2168&gt;=Sheet2!$A$3,K2168&lt;Sheet2!$A$4),"Afternoon","Night"))</f>
        <v>Night</v>
      </c>
      <c r="M2168" t="str">
        <f t="shared" si="167"/>
        <v>Friday</v>
      </c>
      <c r="N2168">
        <f t="shared" si="168"/>
        <v>2015</v>
      </c>
      <c r="O2168">
        <f t="shared" si="169"/>
        <v>6</v>
      </c>
    </row>
    <row r="2169" spans="1:15" x14ac:dyDescent="0.2">
      <c r="A2169" s="3" t="s">
        <v>4710</v>
      </c>
      <c r="B2169" s="6">
        <v>42167.942361111112</v>
      </c>
      <c r="C2169" s="6">
        <v>42320.650694444441</v>
      </c>
      <c r="D2169" s="4" t="s">
        <v>273</v>
      </c>
      <c r="E2169" s="4" t="s">
        <v>77</v>
      </c>
      <c r="F2169" s="4" t="s">
        <v>18</v>
      </c>
      <c r="G2169" s="4" t="s">
        <v>12</v>
      </c>
      <c r="H2169" s="4" t="s">
        <v>4711</v>
      </c>
      <c r="I2169" s="4" t="s">
        <v>4627</v>
      </c>
      <c r="J2169">
        <f t="shared" si="165"/>
        <v>1</v>
      </c>
      <c r="K2169" s="7">
        <f t="shared" si="166"/>
        <v>0.94236111111111109</v>
      </c>
      <c r="L2169" t="str">
        <f>IF(AND(K2169&lt;Sheet2!$A$3,K2169&gt;=Sheet2!$A$2),"Morning",IF(AND(K2169&gt;=Sheet2!$A$3,K2169&lt;Sheet2!$A$4),"Afternoon","Night"))</f>
        <v>Night</v>
      </c>
      <c r="M2169" t="str">
        <f t="shared" si="167"/>
        <v>Friday</v>
      </c>
      <c r="N2169">
        <f t="shared" si="168"/>
        <v>2015</v>
      </c>
      <c r="O2169">
        <f t="shared" si="169"/>
        <v>6</v>
      </c>
    </row>
    <row r="2170" spans="1:15" x14ac:dyDescent="0.2">
      <c r="A2170" s="3" t="s">
        <v>4712</v>
      </c>
      <c r="B2170" s="6">
        <v>42167.987500000003</v>
      </c>
      <c r="C2170" s="6">
        <v>42167.987500000003</v>
      </c>
      <c r="D2170" s="4" t="s">
        <v>140</v>
      </c>
      <c r="E2170" s="4" t="s">
        <v>77</v>
      </c>
      <c r="F2170" s="4" t="s">
        <v>18</v>
      </c>
      <c r="G2170" s="4" t="s">
        <v>12</v>
      </c>
      <c r="H2170" s="4" t="s">
        <v>4713</v>
      </c>
      <c r="I2170" s="4" t="s">
        <v>4627</v>
      </c>
      <c r="J2170">
        <f t="shared" si="165"/>
        <v>1</v>
      </c>
      <c r="K2170" s="7">
        <f t="shared" si="166"/>
        <v>0.98749999999999993</v>
      </c>
      <c r="L2170" t="str">
        <f>IF(AND(K2170&lt;Sheet2!$A$3,K2170&gt;=Sheet2!$A$2),"Morning",IF(AND(K2170&gt;=Sheet2!$A$3,K2170&lt;Sheet2!$A$4),"Afternoon","Night"))</f>
        <v>Night</v>
      </c>
      <c r="M2170" t="str">
        <f t="shared" si="167"/>
        <v>Friday</v>
      </c>
      <c r="N2170">
        <f t="shared" si="168"/>
        <v>2015</v>
      </c>
      <c r="O2170">
        <f t="shared" si="169"/>
        <v>6</v>
      </c>
    </row>
    <row r="2171" spans="1:15" x14ac:dyDescent="0.2">
      <c r="A2171" s="3" t="s">
        <v>4714</v>
      </c>
      <c r="B2171" s="6">
        <v>42167.987500000003</v>
      </c>
      <c r="C2171" s="6">
        <v>42320.654166666667</v>
      </c>
      <c r="D2171" s="4" t="s">
        <v>140</v>
      </c>
      <c r="E2171" s="4" t="s">
        <v>77</v>
      </c>
      <c r="F2171" s="4" t="s">
        <v>18</v>
      </c>
      <c r="G2171" s="4" t="s">
        <v>12</v>
      </c>
      <c r="H2171" s="4" t="s">
        <v>4715</v>
      </c>
      <c r="I2171" s="4" t="s">
        <v>4627</v>
      </c>
      <c r="J2171">
        <f t="shared" si="165"/>
        <v>1</v>
      </c>
      <c r="K2171" s="7">
        <f t="shared" si="166"/>
        <v>0.98749999999999993</v>
      </c>
      <c r="L2171" t="str">
        <f>IF(AND(K2171&lt;Sheet2!$A$3,K2171&gt;=Sheet2!$A$2),"Morning",IF(AND(K2171&gt;=Sheet2!$A$3,K2171&lt;Sheet2!$A$4),"Afternoon","Night"))</f>
        <v>Night</v>
      </c>
      <c r="M2171" t="str">
        <f t="shared" si="167"/>
        <v>Friday</v>
      </c>
      <c r="N2171">
        <f t="shared" si="168"/>
        <v>2015</v>
      </c>
      <c r="O2171">
        <f t="shared" si="169"/>
        <v>6</v>
      </c>
    </row>
    <row r="2172" spans="1:15" x14ac:dyDescent="0.2">
      <c r="A2172" s="3" t="s">
        <v>4716</v>
      </c>
      <c r="B2172" s="6">
        <v>42197.580555555556</v>
      </c>
      <c r="C2172" s="6">
        <v>42197.580555555556</v>
      </c>
      <c r="D2172" s="4" t="s">
        <v>4717</v>
      </c>
      <c r="E2172" s="4" t="s">
        <v>10</v>
      </c>
      <c r="F2172" s="4" t="s">
        <v>134</v>
      </c>
      <c r="G2172" s="4" t="s">
        <v>4718</v>
      </c>
      <c r="H2172" s="4" t="s">
        <v>4719</v>
      </c>
      <c r="I2172" s="4" t="s">
        <v>4627</v>
      </c>
      <c r="J2172">
        <f t="shared" si="165"/>
        <v>1</v>
      </c>
      <c r="K2172" s="7">
        <f t="shared" si="166"/>
        <v>0.5805555555555556</v>
      </c>
      <c r="L2172" t="str">
        <f>IF(AND(K2172&lt;Sheet2!$A$3,K2172&gt;=Sheet2!$A$2),"Morning",IF(AND(K2172&gt;=Sheet2!$A$3,K2172&lt;Sheet2!$A$4),"Afternoon","Night"))</f>
        <v>Afternoon</v>
      </c>
      <c r="M2172" t="str">
        <f t="shared" si="167"/>
        <v>Sunday</v>
      </c>
      <c r="N2172">
        <f t="shared" si="168"/>
        <v>2015</v>
      </c>
      <c r="O2172">
        <f t="shared" si="169"/>
        <v>7</v>
      </c>
    </row>
    <row r="2173" spans="1:15" x14ac:dyDescent="0.2">
      <c r="A2173" s="3" t="s">
        <v>4720</v>
      </c>
      <c r="B2173" s="6">
        <v>42228.05</v>
      </c>
      <c r="C2173" s="6">
        <v>42228.05</v>
      </c>
      <c r="D2173" s="4" t="s">
        <v>4560</v>
      </c>
      <c r="E2173" s="4" t="s">
        <v>77</v>
      </c>
      <c r="F2173" s="4" t="s">
        <v>30</v>
      </c>
      <c r="G2173" s="4" t="s">
        <v>1555</v>
      </c>
      <c r="H2173" s="4" t="s">
        <v>4721</v>
      </c>
      <c r="I2173" s="4" t="s">
        <v>4649</v>
      </c>
      <c r="J2173">
        <f t="shared" si="165"/>
        <v>1</v>
      </c>
      <c r="K2173" s="7">
        <f t="shared" si="166"/>
        <v>4.9999999999999996E-2</v>
      </c>
      <c r="L2173" t="str">
        <f>IF(AND(K2173&lt;Sheet2!$A$3,K2173&gt;=Sheet2!$A$2),"Morning",IF(AND(K2173&gt;=Sheet2!$A$3,K2173&lt;Sheet2!$A$4),"Afternoon","Night"))</f>
        <v>Night</v>
      </c>
      <c r="M2173" t="str">
        <f t="shared" si="167"/>
        <v>Wednesday</v>
      </c>
      <c r="N2173">
        <f t="shared" si="168"/>
        <v>2015</v>
      </c>
      <c r="O2173">
        <f t="shared" si="169"/>
        <v>8</v>
      </c>
    </row>
    <row r="2174" spans="1:15" x14ac:dyDescent="0.2">
      <c r="A2174" s="3" t="s">
        <v>4722</v>
      </c>
      <c r="B2174" s="6">
        <v>42228.415277777778</v>
      </c>
      <c r="C2174" s="6">
        <v>42228.415277777778</v>
      </c>
      <c r="D2174" s="4" t="s">
        <v>241</v>
      </c>
      <c r="E2174" s="4" t="s">
        <v>74</v>
      </c>
      <c r="F2174" s="4" t="s">
        <v>74</v>
      </c>
      <c r="G2174" s="4" t="s">
        <v>72</v>
      </c>
      <c r="H2174" s="4" t="s">
        <v>4723</v>
      </c>
      <c r="I2174" s="4" t="s">
        <v>74</v>
      </c>
      <c r="J2174">
        <f t="shared" si="165"/>
        <v>1</v>
      </c>
      <c r="K2174" s="7">
        <f t="shared" si="166"/>
        <v>0.4152777777777778</v>
      </c>
      <c r="L2174" t="str">
        <f>IF(AND(K2174&lt;Sheet2!$A$3,K2174&gt;=Sheet2!$A$2),"Morning",IF(AND(K2174&gt;=Sheet2!$A$3,K2174&lt;Sheet2!$A$4),"Afternoon","Night"))</f>
        <v>Morning</v>
      </c>
      <c r="M2174" t="str">
        <f t="shared" si="167"/>
        <v>Wednesday</v>
      </c>
      <c r="N2174">
        <f t="shared" si="168"/>
        <v>2015</v>
      </c>
      <c r="O2174">
        <f t="shared" si="169"/>
        <v>8</v>
      </c>
    </row>
    <row r="2175" spans="1:15" x14ac:dyDescent="0.2">
      <c r="A2175" s="3" t="s">
        <v>4724</v>
      </c>
      <c r="B2175" s="6">
        <v>42228.416666666664</v>
      </c>
      <c r="C2175" s="6">
        <v>42228.416666666664</v>
      </c>
      <c r="D2175" s="4" t="s">
        <v>950</v>
      </c>
      <c r="E2175" s="4" t="s">
        <v>10</v>
      </c>
      <c r="F2175" s="4" t="s">
        <v>159</v>
      </c>
      <c r="G2175" s="4" t="s">
        <v>12</v>
      </c>
      <c r="H2175" s="4" t="s">
        <v>4725</v>
      </c>
      <c r="I2175" s="4" t="s">
        <v>162</v>
      </c>
      <c r="J2175">
        <f t="shared" si="165"/>
        <v>1</v>
      </c>
      <c r="K2175" s="7">
        <f t="shared" si="166"/>
        <v>0.41666666666666669</v>
      </c>
      <c r="L2175" t="str">
        <f>IF(AND(K2175&lt;Sheet2!$A$3,K2175&gt;=Sheet2!$A$2),"Morning",IF(AND(K2175&gt;=Sheet2!$A$3,K2175&lt;Sheet2!$A$4),"Afternoon","Night"))</f>
        <v>Morning</v>
      </c>
      <c r="M2175" t="str">
        <f t="shared" si="167"/>
        <v>Wednesday</v>
      </c>
      <c r="N2175">
        <f t="shared" si="168"/>
        <v>2015</v>
      </c>
      <c r="O2175">
        <f t="shared" si="169"/>
        <v>8</v>
      </c>
    </row>
    <row r="2176" spans="1:15" x14ac:dyDescent="0.2">
      <c r="A2176" s="3" t="s">
        <v>4726</v>
      </c>
      <c r="B2176" s="6">
        <v>42228.440972222219</v>
      </c>
      <c r="C2176" s="6">
        <v>42228.440972222219</v>
      </c>
      <c r="D2176" s="4" t="s">
        <v>119</v>
      </c>
      <c r="E2176" s="4" t="s">
        <v>74</v>
      </c>
      <c r="F2176" s="4" t="s">
        <v>74</v>
      </c>
      <c r="G2176" s="4" t="s">
        <v>72</v>
      </c>
      <c r="H2176" s="4" t="s">
        <v>4727</v>
      </c>
      <c r="I2176" s="4" t="s">
        <v>74</v>
      </c>
      <c r="J2176">
        <f t="shared" si="165"/>
        <v>1</v>
      </c>
      <c r="K2176" s="7">
        <f t="shared" si="166"/>
        <v>0.44097222222222227</v>
      </c>
      <c r="L2176" t="str">
        <f>IF(AND(K2176&lt;Sheet2!$A$3,K2176&gt;=Sheet2!$A$2),"Morning",IF(AND(K2176&gt;=Sheet2!$A$3,K2176&lt;Sheet2!$A$4),"Afternoon","Night"))</f>
        <v>Morning</v>
      </c>
      <c r="M2176" t="str">
        <f t="shared" si="167"/>
        <v>Wednesday</v>
      </c>
      <c r="N2176">
        <f t="shared" si="168"/>
        <v>2015</v>
      </c>
      <c r="O2176">
        <f t="shared" si="169"/>
        <v>8</v>
      </c>
    </row>
    <row r="2177" spans="1:15" x14ac:dyDescent="0.2">
      <c r="A2177" s="3" t="s">
        <v>4728</v>
      </c>
      <c r="B2177" s="6">
        <v>42228.532638888886</v>
      </c>
      <c r="C2177" s="6">
        <v>42228.532638888886</v>
      </c>
      <c r="D2177" s="4" t="s">
        <v>4729</v>
      </c>
      <c r="E2177" s="4" t="s">
        <v>77</v>
      </c>
      <c r="F2177" s="4" t="s">
        <v>18</v>
      </c>
      <c r="G2177" s="4" t="s">
        <v>4730</v>
      </c>
      <c r="H2177" s="4" t="s">
        <v>4731</v>
      </c>
      <c r="I2177" s="4" t="s">
        <v>4627</v>
      </c>
      <c r="J2177">
        <f t="shared" si="165"/>
        <v>1</v>
      </c>
      <c r="K2177" s="7">
        <f t="shared" si="166"/>
        <v>0.53263888888888888</v>
      </c>
      <c r="L2177" t="str">
        <f>IF(AND(K2177&lt;Sheet2!$A$3,K2177&gt;=Sheet2!$A$2),"Morning",IF(AND(K2177&gt;=Sheet2!$A$3,K2177&lt;Sheet2!$A$4),"Afternoon","Night"))</f>
        <v>Afternoon</v>
      </c>
      <c r="M2177" t="str">
        <f t="shared" si="167"/>
        <v>Wednesday</v>
      </c>
      <c r="N2177">
        <f t="shared" si="168"/>
        <v>2015</v>
      </c>
      <c r="O2177">
        <f t="shared" si="169"/>
        <v>8</v>
      </c>
    </row>
    <row r="2178" spans="1:15" x14ac:dyDescent="0.2">
      <c r="A2178" s="3" t="s">
        <v>4732</v>
      </c>
      <c r="B2178" s="6">
        <v>42228.532638888886</v>
      </c>
      <c r="C2178" s="6" t="s">
        <v>30445</v>
      </c>
      <c r="D2178" s="4" t="s">
        <v>4729</v>
      </c>
      <c r="E2178" s="4" t="s">
        <v>77</v>
      </c>
      <c r="F2178" s="4" t="s">
        <v>18</v>
      </c>
      <c r="G2178" s="4" t="s">
        <v>4730</v>
      </c>
      <c r="H2178" s="4" t="s">
        <v>4733</v>
      </c>
      <c r="I2178" s="4" t="s">
        <v>4627</v>
      </c>
      <c r="J2178">
        <f t="shared" si="165"/>
        <v>1</v>
      </c>
      <c r="K2178" s="7">
        <f t="shared" si="166"/>
        <v>0.53263888888888888</v>
      </c>
      <c r="L2178" t="str">
        <f>IF(AND(K2178&lt;Sheet2!$A$3,K2178&gt;=Sheet2!$A$2),"Morning",IF(AND(K2178&gt;=Sheet2!$A$3,K2178&lt;Sheet2!$A$4),"Afternoon","Night"))</f>
        <v>Afternoon</v>
      </c>
      <c r="M2178" t="str">
        <f t="shared" si="167"/>
        <v>Wednesday</v>
      </c>
      <c r="N2178">
        <f t="shared" si="168"/>
        <v>2015</v>
      </c>
      <c r="O2178">
        <f t="shared" si="169"/>
        <v>8</v>
      </c>
    </row>
    <row r="2179" spans="1:15" x14ac:dyDescent="0.2">
      <c r="A2179" s="3" t="s">
        <v>4734</v>
      </c>
      <c r="B2179" s="6">
        <v>42228.691666666666</v>
      </c>
      <c r="C2179" s="6">
        <v>42228.691666666666</v>
      </c>
      <c r="D2179" s="4" t="s">
        <v>119</v>
      </c>
      <c r="E2179" s="4" t="s">
        <v>74</v>
      </c>
      <c r="F2179" s="4" t="s">
        <v>74</v>
      </c>
      <c r="G2179" s="4" t="s">
        <v>72</v>
      </c>
      <c r="H2179" s="4" t="s">
        <v>4735</v>
      </c>
      <c r="I2179" s="4" t="s">
        <v>74</v>
      </c>
      <c r="J2179">
        <f t="shared" ref="J2179:J2242" si="170">COUNTA(B2179)</f>
        <v>1</v>
      </c>
      <c r="K2179" s="7">
        <f t="shared" ref="K2179:K2242" si="171">TIME(HOUR(B2179),MINUTE(B2179),SECOND(B2179))</f>
        <v>0.69166666666666676</v>
      </c>
      <c r="L2179" t="str">
        <f>IF(AND(K2179&lt;Sheet2!$A$3,K2179&gt;=Sheet2!$A$2),"Morning",IF(AND(K2179&gt;=Sheet2!$A$3,K2179&lt;Sheet2!$A$4),"Afternoon","Night"))</f>
        <v>Afternoon</v>
      </c>
      <c r="M2179" t="str">
        <f t="shared" ref="M2179:M2242" si="172">TEXT(B2179,"dddd")</f>
        <v>Wednesday</v>
      </c>
      <c r="N2179">
        <f t="shared" ref="N2179:N2242" si="173">YEAR(B2179)</f>
        <v>2015</v>
      </c>
      <c r="O2179">
        <f t="shared" ref="O2179:O2242" si="174">MONTH(B2179)</f>
        <v>8</v>
      </c>
    </row>
    <row r="2180" spans="1:15" x14ac:dyDescent="0.2">
      <c r="A2180" s="3" t="s">
        <v>4736</v>
      </c>
      <c r="B2180" s="6">
        <v>42228.739583333336</v>
      </c>
      <c r="C2180" s="6">
        <v>42228.739583333336</v>
      </c>
      <c r="D2180" s="4" t="s">
        <v>191</v>
      </c>
      <c r="E2180" s="4" t="s">
        <v>74</v>
      </c>
      <c r="F2180" s="4" t="s">
        <v>74</v>
      </c>
      <c r="G2180" s="4" t="s">
        <v>72</v>
      </c>
      <c r="H2180" s="4" t="s">
        <v>4737</v>
      </c>
      <c r="I2180" s="4" t="s">
        <v>74</v>
      </c>
      <c r="J2180">
        <f t="shared" si="170"/>
        <v>1</v>
      </c>
      <c r="K2180" s="7">
        <f t="shared" si="171"/>
        <v>0.73958333333333337</v>
      </c>
      <c r="L2180" t="str">
        <f>IF(AND(K2180&lt;Sheet2!$A$3,K2180&gt;=Sheet2!$A$2),"Morning",IF(AND(K2180&gt;=Sheet2!$A$3,K2180&lt;Sheet2!$A$4),"Afternoon","Night"))</f>
        <v>Afternoon</v>
      </c>
      <c r="M2180" t="str">
        <f t="shared" si="172"/>
        <v>Wednesday</v>
      </c>
      <c r="N2180">
        <f t="shared" si="173"/>
        <v>2015</v>
      </c>
      <c r="O2180">
        <f t="shared" si="174"/>
        <v>8</v>
      </c>
    </row>
    <row r="2181" spans="1:15" x14ac:dyDescent="0.2">
      <c r="A2181" s="3" t="s">
        <v>4738</v>
      </c>
      <c r="B2181" s="6">
        <v>42228.908333333333</v>
      </c>
      <c r="C2181" s="6">
        <v>42228.908333333333</v>
      </c>
      <c r="D2181" s="4" t="s">
        <v>83</v>
      </c>
      <c r="E2181" s="4" t="s">
        <v>10</v>
      </c>
      <c r="F2181" s="4" t="s">
        <v>36</v>
      </c>
      <c r="G2181" s="4" t="s">
        <v>12</v>
      </c>
      <c r="H2181" s="4" t="s">
        <v>4739</v>
      </c>
      <c r="I2181" s="4" t="s">
        <v>4627</v>
      </c>
      <c r="J2181">
        <f t="shared" si="170"/>
        <v>1</v>
      </c>
      <c r="K2181" s="7">
        <f t="shared" si="171"/>
        <v>0.90833333333333333</v>
      </c>
      <c r="L2181" t="str">
        <f>IF(AND(K2181&lt;Sheet2!$A$3,K2181&gt;=Sheet2!$A$2),"Morning",IF(AND(K2181&gt;=Sheet2!$A$3,K2181&lt;Sheet2!$A$4),"Afternoon","Night"))</f>
        <v>Night</v>
      </c>
      <c r="M2181" t="str">
        <f t="shared" si="172"/>
        <v>Wednesday</v>
      </c>
      <c r="N2181">
        <f t="shared" si="173"/>
        <v>2015</v>
      </c>
      <c r="O2181">
        <f t="shared" si="174"/>
        <v>8</v>
      </c>
    </row>
    <row r="2182" spans="1:15" x14ac:dyDescent="0.2">
      <c r="A2182" s="3" t="s">
        <v>4740</v>
      </c>
      <c r="B2182" s="6">
        <v>42228.908333333333</v>
      </c>
      <c r="C2182" s="6">
        <v>42259.583333333336</v>
      </c>
      <c r="D2182" s="4" t="s">
        <v>83</v>
      </c>
      <c r="E2182" s="4" t="s">
        <v>10</v>
      </c>
      <c r="F2182" s="4" t="s">
        <v>36</v>
      </c>
      <c r="G2182" s="4" t="s">
        <v>12</v>
      </c>
      <c r="H2182" s="4" t="s">
        <v>4741</v>
      </c>
      <c r="I2182" s="4" t="s">
        <v>4627</v>
      </c>
      <c r="J2182">
        <f t="shared" si="170"/>
        <v>1</v>
      </c>
      <c r="K2182" s="7">
        <f t="shared" si="171"/>
        <v>0.90833333333333333</v>
      </c>
      <c r="L2182" t="str">
        <f>IF(AND(K2182&lt;Sheet2!$A$3,K2182&gt;=Sheet2!$A$2),"Morning",IF(AND(K2182&gt;=Sheet2!$A$3,K2182&lt;Sheet2!$A$4),"Afternoon","Night"))</f>
        <v>Night</v>
      </c>
      <c r="M2182" t="str">
        <f t="shared" si="172"/>
        <v>Wednesday</v>
      </c>
      <c r="N2182">
        <f t="shared" si="173"/>
        <v>2015</v>
      </c>
      <c r="O2182">
        <f t="shared" si="174"/>
        <v>8</v>
      </c>
    </row>
    <row r="2183" spans="1:15" x14ac:dyDescent="0.2">
      <c r="A2183" s="3" t="s">
        <v>4742</v>
      </c>
      <c r="B2183" s="6">
        <v>42228.908333333333</v>
      </c>
      <c r="C2183" s="6">
        <v>42320.416666666664</v>
      </c>
      <c r="D2183" s="4" t="s">
        <v>83</v>
      </c>
      <c r="E2183" s="4" t="s">
        <v>10</v>
      </c>
      <c r="F2183" s="4" t="s">
        <v>36</v>
      </c>
      <c r="G2183" s="4" t="s">
        <v>12</v>
      </c>
      <c r="H2183" s="4" t="s">
        <v>4743</v>
      </c>
      <c r="I2183" s="4" t="s">
        <v>4627</v>
      </c>
      <c r="J2183">
        <f t="shared" si="170"/>
        <v>1</v>
      </c>
      <c r="K2183" s="7">
        <f t="shared" si="171"/>
        <v>0.90833333333333333</v>
      </c>
      <c r="L2183" t="str">
        <f>IF(AND(K2183&lt;Sheet2!$A$3,K2183&gt;=Sheet2!$A$2),"Morning",IF(AND(K2183&gt;=Sheet2!$A$3,K2183&lt;Sheet2!$A$4),"Afternoon","Night"))</f>
        <v>Night</v>
      </c>
      <c r="M2183" t="str">
        <f t="shared" si="172"/>
        <v>Wednesday</v>
      </c>
      <c r="N2183">
        <f t="shared" si="173"/>
        <v>2015</v>
      </c>
      <c r="O2183">
        <f t="shared" si="174"/>
        <v>8</v>
      </c>
    </row>
    <row r="2184" spans="1:15" x14ac:dyDescent="0.2">
      <c r="A2184" s="3" t="s">
        <v>4744</v>
      </c>
      <c r="B2184" s="6">
        <v>42259.324305555558</v>
      </c>
      <c r="C2184" s="6">
        <v>42259.324305555558</v>
      </c>
      <c r="D2184" s="4" t="s">
        <v>290</v>
      </c>
      <c r="E2184" s="4" t="s">
        <v>17</v>
      </c>
      <c r="F2184" s="4" t="s">
        <v>30</v>
      </c>
      <c r="G2184" s="4" t="s">
        <v>4745</v>
      </c>
      <c r="H2184" s="4" t="s">
        <v>3561</v>
      </c>
      <c r="I2184" s="4" t="s">
        <v>4627</v>
      </c>
      <c r="J2184">
        <f t="shared" si="170"/>
        <v>1</v>
      </c>
      <c r="K2184" s="7">
        <f t="shared" si="171"/>
        <v>0.32430555555555557</v>
      </c>
      <c r="L2184" t="str">
        <f>IF(AND(K2184&lt;Sheet2!$A$3,K2184&gt;=Sheet2!$A$2),"Morning",IF(AND(K2184&gt;=Sheet2!$A$3,K2184&lt;Sheet2!$A$4),"Afternoon","Night"))</f>
        <v>Morning</v>
      </c>
      <c r="M2184" t="str">
        <f t="shared" si="172"/>
        <v>Saturday</v>
      </c>
      <c r="N2184">
        <f t="shared" si="173"/>
        <v>2015</v>
      </c>
      <c r="O2184">
        <f t="shared" si="174"/>
        <v>9</v>
      </c>
    </row>
    <row r="2185" spans="1:15" x14ac:dyDescent="0.2">
      <c r="A2185" s="3" t="s">
        <v>4746</v>
      </c>
      <c r="B2185" s="6">
        <v>42259.324305555558</v>
      </c>
      <c r="C2185" s="6" t="s">
        <v>30446</v>
      </c>
      <c r="D2185" s="4" t="s">
        <v>290</v>
      </c>
      <c r="E2185" s="4" t="s">
        <v>17</v>
      </c>
      <c r="F2185" s="4" t="s">
        <v>30</v>
      </c>
      <c r="G2185" s="4" t="s">
        <v>4745</v>
      </c>
      <c r="H2185" s="4" t="s">
        <v>4747</v>
      </c>
      <c r="I2185" s="4" t="s">
        <v>4627</v>
      </c>
      <c r="J2185">
        <f t="shared" si="170"/>
        <v>1</v>
      </c>
      <c r="K2185" s="7">
        <f t="shared" si="171"/>
        <v>0.32430555555555557</v>
      </c>
      <c r="L2185" t="str">
        <f>IF(AND(K2185&lt;Sheet2!$A$3,K2185&gt;=Sheet2!$A$2),"Morning",IF(AND(K2185&gt;=Sheet2!$A$3,K2185&lt;Sheet2!$A$4),"Afternoon","Night"))</f>
        <v>Morning</v>
      </c>
      <c r="M2185" t="str">
        <f t="shared" si="172"/>
        <v>Saturday</v>
      </c>
      <c r="N2185">
        <f t="shared" si="173"/>
        <v>2015</v>
      </c>
      <c r="O2185">
        <f t="shared" si="174"/>
        <v>9</v>
      </c>
    </row>
    <row r="2186" spans="1:15" x14ac:dyDescent="0.2">
      <c r="A2186" s="3" t="s">
        <v>4748</v>
      </c>
      <c r="B2186" s="6">
        <v>42259.465277777781</v>
      </c>
      <c r="C2186" s="6">
        <v>42259.465277777781</v>
      </c>
      <c r="D2186" s="4" t="s">
        <v>290</v>
      </c>
      <c r="E2186" s="4" t="s">
        <v>10</v>
      </c>
      <c r="F2186" s="4" t="s">
        <v>97</v>
      </c>
      <c r="G2186" s="4" t="s">
        <v>198</v>
      </c>
      <c r="H2186" s="4" t="s">
        <v>4749</v>
      </c>
      <c r="I2186" s="4" t="s">
        <v>4627</v>
      </c>
      <c r="J2186">
        <f t="shared" si="170"/>
        <v>1</v>
      </c>
      <c r="K2186" s="7">
        <f t="shared" si="171"/>
        <v>0.46527777777777773</v>
      </c>
      <c r="L2186" t="str">
        <f>IF(AND(K2186&lt;Sheet2!$A$3,K2186&gt;=Sheet2!$A$2),"Morning",IF(AND(K2186&gt;=Sheet2!$A$3,K2186&lt;Sheet2!$A$4),"Afternoon","Night"))</f>
        <v>Morning</v>
      </c>
      <c r="M2186" t="str">
        <f t="shared" si="172"/>
        <v>Saturday</v>
      </c>
      <c r="N2186">
        <f t="shared" si="173"/>
        <v>2015</v>
      </c>
      <c r="O2186">
        <f t="shared" si="174"/>
        <v>9</v>
      </c>
    </row>
    <row r="2187" spans="1:15" x14ac:dyDescent="0.2">
      <c r="A2187" s="3" t="s">
        <v>4750</v>
      </c>
      <c r="B2187" s="6">
        <v>42259.663888888892</v>
      </c>
      <c r="C2187" s="6">
        <v>42259.663888888892</v>
      </c>
      <c r="D2187" s="4" t="s">
        <v>1956</v>
      </c>
      <c r="E2187" s="4" t="s">
        <v>77</v>
      </c>
      <c r="F2187" s="4" t="s">
        <v>18</v>
      </c>
      <c r="G2187" s="4" t="s">
        <v>3848</v>
      </c>
      <c r="H2187" s="4" t="s">
        <v>4751</v>
      </c>
      <c r="I2187" s="4" t="s">
        <v>4649</v>
      </c>
      <c r="J2187">
        <f t="shared" si="170"/>
        <v>1</v>
      </c>
      <c r="K2187" s="7">
        <f t="shared" si="171"/>
        <v>0.66388888888888886</v>
      </c>
      <c r="L2187" t="str">
        <f>IF(AND(K2187&lt;Sheet2!$A$3,K2187&gt;=Sheet2!$A$2),"Morning",IF(AND(K2187&gt;=Sheet2!$A$3,K2187&lt;Sheet2!$A$4),"Afternoon","Night"))</f>
        <v>Afternoon</v>
      </c>
      <c r="M2187" t="str">
        <f t="shared" si="172"/>
        <v>Saturday</v>
      </c>
      <c r="N2187">
        <f t="shared" si="173"/>
        <v>2015</v>
      </c>
      <c r="O2187">
        <f t="shared" si="174"/>
        <v>9</v>
      </c>
    </row>
    <row r="2188" spans="1:15" x14ac:dyDescent="0.2">
      <c r="A2188" s="3" t="s">
        <v>4752</v>
      </c>
      <c r="B2188" s="6">
        <v>42259.663888888892</v>
      </c>
      <c r="C2188" s="6">
        <v>42320.458333333336</v>
      </c>
      <c r="D2188" s="4" t="s">
        <v>1956</v>
      </c>
      <c r="E2188" s="4" t="s">
        <v>77</v>
      </c>
      <c r="F2188" s="4" t="s">
        <v>18</v>
      </c>
      <c r="G2188" s="4" t="s">
        <v>3848</v>
      </c>
      <c r="H2188" s="4" t="s">
        <v>4753</v>
      </c>
      <c r="I2188" s="4" t="s">
        <v>4649</v>
      </c>
      <c r="J2188">
        <f t="shared" si="170"/>
        <v>1</v>
      </c>
      <c r="K2188" s="7">
        <f t="shared" si="171"/>
        <v>0.66388888888888886</v>
      </c>
      <c r="L2188" t="str">
        <f>IF(AND(K2188&lt;Sheet2!$A$3,K2188&gt;=Sheet2!$A$2),"Morning",IF(AND(K2188&gt;=Sheet2!$A$3,K2188&lt;Sheet2!$A$4),"Afternoon","Night"))</f>
        <v>Afternoon</v>
      </c>
      <c r="M2188" t="str">
        <f t="shared" si="172"/>
        <v>Saturday</v>
      </c>
      <c r="N2188">
        <f t="shared" si="173"/>
        <v>2015</v>
      </c>
      <c r="O2188">
        <f t="shared" si="174"/>
        <v>9</v>
      </c>
    </row>
    <row r="2189" spans="1:15" x14ac:dyDescent="0.2">
      <c r="A2189" s="3" t="s">
        <v>4754</v>
      </c>
      <c r="B2189" s="6">
        <v>42259.669444444444</v>
      </c>
      <c r="C2189" s="6">
        <v>42259.669444444444</v>
      </c>
      <c r="D2189" s="4" t="s">
        <v>4755</v>
      </c>
      <c r="E2189" s="4" t="s">
        <v>77</v>
      </c>
      <c r="F2189" s="4" t="s">
        <v>18</v>
      </c>
      <c r="G2189" s="4" t="s">
        <v>4756</v>
      </c>
      <c r="H2189" s="4" t="s">
        <v>4757</v>
      </c>
      <c r="I2189" s="4" t="s">
        <v>4649</v>
      </c>
      <c r="J2189">
        <f t="shared" si="170"/>
        <v>1</v>
      </c>
      <c r="K2189" s="7">
        <f t="shared" si="171"/>
        <v>0.6694444444444444</v>
      </c>
      <c r="L2189" t="str">
        <f>IF(AND(K2189&lt;Sheet2!$A$3,K2189&gt;=Sheet2!$A$2),"Morning",IF(AND(K2189&gt;=Sheet2!$A$3,K2189&lt;Sheet2!$A$4),"Afternoon","Night"))</f>
        <v>Afternoon</v>
      </c>
      <c r="M2189" t="str">
        <f t="shared" si="172"/>
        <v>Saturday</v>
      </c>
      <c r="N2189">
        <f t="shared" si="173"/>
        <v>2015</v>
      </c>
      <c r="O2189">
        <f t="shared" si="174"/>
        <v>9</v>
      </c>
    </row>
    <row r="2190" spans="1:15" x14ac:dyDescent="0.2">
      <c r="A2190" s="3" t="s">
        <v>4758</v>
      </c>
      <c r="B2190" s="6">
        <v>42259.669444444444</v>
      </c>
      <c r="C2190" s="6">
        <v>42320.461111111108</v>
      </c>
      <c r="D2190" s="4" t="s">
        <v>4755</v>
      </c>
      <c r="E2190" s="4" t="s">
        <v>77</v>
      </c>
      <c r="F2190" s="4" t="s">
        <v>18</v>
      </c>
      <c r="G2190" s="4" t="s">
        <v>4756</v>
      </c>
      <c r="H2190" s="4" t="s">
        <v>4759</v>
      </c>
      <c r="I2190" s="4" t="s">
        <v>4649</v>
      </c>
      <c r="J2190">
        <f t="shared" si="170"/>
        <v>1</v>
      </c>
      <c r="K2190" s="7">
        <f t="shared" si="171"/>
        <v>0.6694444444444444</v>
      </c>
      <c r="L2190" t="str">
        <f>IF(AND(K2190&lt;Sheet2!$A$3,K2190&gt;=Sheet2!$A$2),"Morning",IF(AND(K2190&gt;=Sheet2!$A$3,K2190&lt;Sheet2!$A$4),"Afternoon","Night"))</f>
        <v>Afternoon</v>
      </c>
      <c r="M2190" t="str">
        <f t="shared" si="172"/>
        <v>Saturday</v>
      </c>
      <c r="N2190">
        <f t="shared" si="173"/>
        <v>2015</v>
      </c>
      <c r="O2190">
        <f t="shared" si="174"/>
        <v>9</v>
      </c>
    </row>
    <row r="2191" spans="1:15" x14ac:dyDescent="0.2">
      <c r="A2191" s="3" t="s">
        <v>4760</v>
      </c>
      <c r="B2191" s="6">
        <v>42259.673611111109</v>
      </c>
      <c r="C2191" s="6">
        <v>42259.673611111109</v>
      </c>
      <c r="D2191" s="4" t="s">
        <v>634</v>
      </c>
      <c r="E2191" s="4" t="s">
        <v>77</v>
      </c>
      <c r="F2191" s="4" t="s">
        <v>18</v>
      </c>
      <c r="G2191" s="4" t="s">
        <v>12</v>
      </c>
      <c r="H2191" s="4" t="s">
        <v>4144</v>
      </c>
      <c r="I2191" s="4" t="s">
        <v>4649</v>
      </c>
      <c r="J2191">
        <f t="shared" si="170"/>
        <v>1</v>
      </c>
      <c r="K2191" s="7">
        <f t="shared" si="171"/>
        <v>0.67361111111111116</v>
      </c>
      <c r="L2191" t="str">
        <f>IF(AND(K2191&lt;Sheet2!$A$3,K2191&gt;=Sheet2!$A$2),"Morning",IF(AND(K2191&gt;=Sheet2!$A$3,K2191&lt;Sheet2!$A$4),"Afternoon","Night"))</f>
        <v>Afternoon</v>
      </c>
      <c r="M2191" t="str">
        <f t="shared" si="172"/>
        <v>Saturday</v>
      </c>
      <c r="N2191">
        <f t="shared" si="173"/>
        <v>2015</v>
      </c>
      <c r="O2191">
        <f t="shared" si="174"/>
        <v>9</v>
      </c>
    </row>
    <row r="2192" spans="1:15" x14ac:dyDescent="0.2">
      <c r="A2192" s="3" t="s">
        <v>4761</v>
      </c>
      <c r="B2192" s="6">
        <v>42259.673611111109</v>
      </c>
      <c r="C2192" s="6">
        <v>42320.465277777781</v>
      </c>
      <c r="D2192" s="4" t="s">
        <v>634</v>
      </c>
      <c r="E2192" s="4" t="s">
        <v>77</v>
      </c>
      <c r="F2192" s="4" t="s">
        <v>18</v>
      </c>
      <c r="G2192" s="4" t="s">
        <v>12</v>
      </c>
      <c r="H2192" s="4" t="s">
        <v>4762</v>
      </c>
      <c r="I2192" s="4" t="s">
        <v>4649</v>
      </c>
      <c r="J2192">
        <f t="shared" si="170"/>
        <v>1</v>
      </c>
      <c r="K2192" s="7">
        <f t="shared" si="171"/>
        <v>0.67361111111111116</v>
      </c>
      <c r="L2192" t="str">
        <f>IF(AND(K2192&lt;Sheet2!$A$3,K2192&gt;=Sheet2!$A$2),"Morning",IF(AND(K2192&gt;=Sheet2!$A$3,K2192&lt;Sheet2!$A$4),"Afternoon","Night"))</f>
        <v>Afternoon</v>
      </c>
      <c r="M2192" t="str">
        <f t="shared" si="172"/>
        <v>Saturday</v>
      </c>
      <c r="N2192">
        <f t="shared" si="173"/>
        <v>2015</v>
      </c>
      <c r="O2192">
        <f t="shared" si="174"/>
        <v>9</v>
      </c>
    </row>
    <row r="2193" spans="1:15" x14ac:dyDescent="0.2">
      <c r="A2193" s="3" t="s">
        <v>4763</v>
      </c>
      <c r="B2193" s="6">
        <v>42259.673611111109</v>
      </c>
      <c r="C2193" s="6">
        <v>42259.673611111109</v>
      </c>
      <c r="D2193" s="4" t="s">
        <v>4148</v>
      </c>
      <c r="E2193" s="4" t="s">
        <v>77</v>
      </c>
      <c r="F2193" s="4" t="s">
        <v>18</v>
      </c>
      <c r="G2193" s="4" t="s">
        <v>12</v>
      </c>
      <c r="H2193" s="4" t="s">
        <v>4149</v>
      </c>
      <c r="I2193" s="4" t="s">
        <v>4649</v>
      </c>
      <c r="J2193">
        <f t="shared" si="170"/>
        <v>1</v>
      </c>
      <c r="K2193" s="7">
        <f t="shared" si="171"/>
        <v>0.67361111111111116</v>
      </c>
      <c r="L2193" t="str">
        <f>IF(AND(K2193&lt;Sheet2!$A$3,K2193&gt;=Sheet2!$A$2),"Morning",IF(AND(K2193&gt;=Sheet2!$A$3,K2193&lt;Sheet2!$A$4),"Afternoon","Night"))</f>
        <v>Afternoon</v>
      </c>
      <c r="M2193" t="str">
        <f t="shared" si="172"/>
        <v>Saturday</v>
      </c>
      <c r="N2193">
        <f t="shared" si="173"/>
        <v>2015</v>
      </c>
      <c r="O2193">
        <f t="shared" si="174"/>
        <v>9</v>
      </c>
    </row>
    <row r="2194" spans="1:15" x14ac:dyDescent="0.2">
      <c r="A2194" s="3" t="s">
        <v>4764</v>
      </c>
      <c r="B2194" s="6">
        <v>42259.673611111109</v>
      </c>
      <c r="C2194" s="6">
        <v>42320.465277777781</v>
      </c>
      <c r="D2194" s="4" t="s">
        <v>4148</v>
      </c>
      <c r="E2194" s="4" t="s">
        <v>77</v>
      </c>
      <c r="F2194" s="4" t="s">
        <v>18</v>
      </c>
      <c r="G2194" s="4" t="s">
        <v>12</v>
      </c>
      <c r="H2194" s="4" t="s">
        <v>4765</v>
      </c>
      <c r="I2194" s="4" t="s">
        <v>4649</v>
      </c>
      <c r="J2194">
        <f t="shared" si="170"/>
        <v>1</v>
      </c>
      <c r="K2194" s="7">
        <f t="shared" si="171"/>
        <v>0.67361111111111116</v>
      </c>
      <c r="L2194" t="str">
        <f>IF(AND(K2194&lt;Sheet2!$A$3,K2194&gt;=Sheet2!$A$2),"Morning",IF(AND(K2194&gt;=Sheet2!$A$3,K2194&lt;Sheet2!$A$4),"Afternoon","Night"))</f>
        <v>Afternoon</v>
      </c>
      <c r="M2194" t="str">
        <f t="shared" si="172"/>
        <v>Saturday</v>
      </c>
      <c r="N2194">
        <f t="shared" si="173"/>
        <v>2015</v>
      </c>
      <c r="O2194">
        <f t="shared" si="174"/>
        <v>9</v>
      </c>
    </row>
    <row r="2195" spans="1:15" x14ac:dyDescent="0.2">
      <c r="A2195" s="3" t="s">
        <v>4766</v>
      </c>
      <c r="B2195" s="6">
        <v>42259.673611111109</v>
      </c>
      <c r="C2195" s="6">
        <v>42259.673611111109</v>
      </c>
      <c r="D2195" s="4" t="s">
        <v>1498</v>
      </c>
      <c r="E2195" s="4" t="s">
        <v>77</v>
      </c>
      <c r="F2195" s="4" t="s">
        <v>18</v>
      </c>
      <c r="G2195" s="4" t="s">
        <v>421</v>
      </c>
      <c r="H2195" s="4" t="s">
        <v>4767</v>
      </c>
      <c r="I2195" s="4" t="s">
        <v>4649</v>
      </c>
      <c r="J2195">
        <f t="shared" si="170"/>
        <v>1</v>
      </c>
      <c r="K2195" s="7">
        <f t="shared" si="171"/>
        <v>0.67361111111111116</v>
      </c>
      <c r="L2195" t="str">
        <f>IF(AND(K2195&lt;Sheet2!$A$3,K2195&gt;=Sheet2!$A$2),"Morning",IF(AND(K2195&gt;=Sheet2!$A$3,K2195&lt;Sheet2!$A$4),"Afternoon","Night"))</f>
        <v>Afternoon</v>
      </c>
      <c r="M2195" t="str">
        <f t="shared" si="172"/>
        <v>Saturday</v>
      </c>
      <c r="N2195">
        <f t="shared" si="173"/>
        <v>2015</v>
      </c>
      <c r="O2195">
        <f t="shared" si="174"/>
        <v>9</v>
      </c>
    </row>
    <row r="2196" spans="1:15" x14ac:dyDescent="0.2">
      <c r="A2196" s="3" t="s">
        <v>4768</v>
      </c>
      <c r="B2196" s="6">
        <v>42259.673611111109</v>
      </c>
      <c r="C2196" s="6">
        <v>42320.46875</v>
      </c>
      <c r="D2196" s="4" t="s">
        <v>1498</v>
      </c>
      <c r="E2196" s="4" t="s">
        <v>77</v>
      </c>
      <c r="F2196" s="4" t="s">
        <v>18</v>
      </c>
      <c r="G2196" s="4" t="s">
        <v>421</v>
      </c>
      <c r="H2196" s="4" t="s">
        <v>4769</v>
      </c>
      <c r="I2196" s="4" t="s">
        <v>4649</v>
      </c>
      <c r="J2196">
        <f t="shared" si="170"/>
        <v>1</v>
      </c>
      <c r="K2196" s="7">
        <f t="shared" si="171"/>
        <v>0.67361111111111116</v>
      </c>
      <c r="L2196" t="str">
        <f>IF(AND(K2196&lt;Sheet2!$A$3,K2196&gt;=Sheet2!$A$2),"Morning",IF(AND(K2196&gt;=Sheet2!$A$3,K2196&lt;Sheet2!$A$4),"Afternoon","Night"))</f>
        <v>Afternoon</v>
      </c>
      <c r="M2196" t="str">
        <f t="shared" si="172"/>
        <v>Saturday</v>
      </c>
      <c r="N2196">
        <f t="shared" si="173"/>
        <v>2015</v>
      </c>
      <c r="O2196">
        <f t="shared" si="174"/>
        <v>9</v>
      </c>
    </row>
    <row r="2197" spans="1:15" x14ac:dyDescent="0.2">
      <c r="A2197" s="3" t="s">
        <v>4770</v>
      </c>
      <c r="B2197" s="6">
        <v>42259.679166666669</v>
      </c>
      <c r="C2197" s="6">
        <v>42259.679166666669</v>
      </c>
      <c r="D2197" s="4" t="s">
        <v>203</v>
      </c>
      <c r="E2197" s="4" t="s">
        <v>77</v>
      </c>
      <c r="F2197" s="4" t="s">
        <v>18</v>
      </c>
      <c r="G2197" s="4" t="s">
        <v>12</v>
      </c>
      <c r="H2197" s="4" t="s">
        <v>4771</v>
      </c>
      <c r="I2197" s="4" t="s">
        <v>4649</v>
      </c>
      <c r="J2197">
        <f t="shared" si="170"/>
        <v>1</v>
      </c>
      <c r="K2197" s="7">
        <f t="shared" si="171"/>
        <v>0.6791666666666667</v>
      </c>
      <c r="L2197" t="str">
        <f>IF(AND(K2197&lt;Sheet2!$A$3,K2197&gt;=Sheet2!$A$2),"Morning",IF(AND(K2197&gt;=Sheet2!$A$3,K2197&lt;Sheet2!$A$4),"Afternoon","Night"))</f>
        <v>Afternoon</v>
      </c>
      <c r="M2197" t="str">
        <f t="shared" si="172"/>
        <v>Saturday</v>
      </c>
      <c r="N2197">
        <f t="shared" si="173"/>
        <v>2015</v>
      </c>
      <c r="O2197">
        <f t="shared" si="174"/>
        <v>9</v>
      </c>
    </row>
    <row r="2198" spans="1:15" x14ac:dyDescent="0.2">
      <c r="A2198" s="3" t="s">
        <v>4772</v>
      </c>
      <c r="B2198" s="6">
        <v>42259.679166666669</v>
      </c>
      <c r="C2198" s="6">
        <v>42289.631944444445</v>
      </c>
      <c r="D2198" s="4" t="s">
        <v>203</v>
      </c>
      <c r="E2198" s="4" t="s">
        <v>77</v>
      </c>
      <c r="F2198" s="4" t="s">
        <v>18</v>
      </c>
      <c r="G2198" s="4" t="s">
        <v>12</v>
      </c>
      <c r="H2198" s="4" t="s">
        <v>4773</v>
      </c>
      <c r="I2198" s="4" t="s">
        <v>4649</v>
      </c>
      <c r="J2198">
        <f t="shared" si="170"/>
        <v>1</v>
      </c>
      <c r="K2198" s="7">
        <f t="shared" si="171"/>
        <v>0.6791666666666667</v>
      </c>
      <c r="L2198" t="str">
        <f>IF(AND(K2198&lt;Sheet2!$A$3,K2198&gt;=Sheet2!$A$2),"Morning",IF(AND(K2198&gt;=Sheet2!$A$3,K2198&lt;Sheet2!$A$4),"Afternoon","Night"))</f>
        <v>Afternoon</v>
      </c>
      <c r="M2198" t="str">
        <f t="shared" si="172"/>
        <v>Saturday</v>
      </c>
      <c r="N2198">
        <f t="shared" si="173"/>
        <v>2015</v>
      </c>
      <c r="O2198">
        <f t="shared" si="174"/>
        <v>9</v>
      </c>
    </row>
    <row r="2199" spans="1:15" x14ac:dyDescent="0.2">
      <c r="A2199" s="3" t="s">
        <v>4774</v>
      </c>
      <c r="B2199" s="6">
        <v>42259.75</v>
      </c>
      <c r="C2199" s="6">
        <v>42259.75</v>
      </c>
      <c r="D2199" s="4" t="s">
        <v>267</v>
      </c>
      <c r="E2199" s="4" t="s">
        <v>10</v>
      </c>
      <c r="F2199" s="4" t="s">
        <v>97</v>
      </c>
      <c r="G2199" s="4" t="s">
        <v>2014</v>
      </c>
      <c r="H2199" s="4" t="s">
        <v>4775</v>
      </c>
      <c r="I2199" s="4" t="s">
        <v>4627</v>
      </c>
      <c r="J2199">
        <f t="shared" si="170"/>
        <v>1</v>
      </c>
      <c r="K2199" s="7">
        <f t="shared" si="171"/>
        <v>0.75</v>
      </c>
      <c r="L2199" t="str">
        <f>IF(AND(K2199&lt;Sheet2!$A$3,K2199&gt;=Sheet2!$A$2),"Morning",IF(AND(K2199&gt;=Sheet2!$A$3,K2199&lt;Sheet2!$A$4),"Afternoon","Night"))</f>
        <v>Afternoon</v>
      </c>
      <c r="M2199" t="str">
        <f t="shared" si="172"/>
        <v>Saturday</v>
      </c>
      <c r="N2199">
        <f t="shared" si="173"/>
        <v>2015</v>
      </c>
      <c r="O2199">
        <f t="shared" si="174"/>
        <v>9</v>
      </c>
    </row>
    <row r="2200" spans="1:15" x14ac:dyDescent="0.2">
      <c r="A2200" s="3" t="s">
        <v>4776</v>
      </c>
      <c r="B2200" s="6">
        <v>42259.75</v>
      </c>
      <c r="C2200" s="6">
        <v>42289.434027777781</v>
      </c>
      <c r="D2200" s="4" t="s">
        <v>267</v>
      </c>
      <c r="E2200" s="4" t="s">
        <v>10</v>
      </c>
      <c r="F2200" s="4" t="s">
        <v>97</v>
      </c>
      <c r="G2200" s="4" t="s">
        <v>2014</v>
      </c>
      <c r="H2200" s="4" t="s">
        <v>4777</v>
      </c>
      <c r="I2200" s="4" t="s">
        <v>4627</v>
      </c>
      <c r="J2200">
        <f t="shared" si="170"/>
        <v>1</v>
      </c>
      <c r="K2200" s="7">
        <f t="shared" si="171"/>
        <v>0.75</v>
      </c>
      <c r="L2200" t="str">
        <f>IF(AND(K2200&lt;Sheet2!$A$3,K2200&gt;=Sheet2!$A$2),"Morning",IF(AND(K2200&gt;=Sheet2!$A$3,K2200&lt;Sheet2!$A$4),"Afternoon","Night"))</f>
        <v>Afternoon</v>
      </c>
      <c r="M2200" t="str">
        <f t="shared" si="172"/>
        <v>Saturday</v>
      </c>
      <c r="N2200">
        <f t="shared" si="173"/>
        <v>2015</v>
      </c>
      <c r="O2200">
        <f t="shared" si="174"/>
        <v>9</v>
      </c>
    </row>
    <row r="2201" spans="1:15" x14ac:dyDescent="0.2">
      <c r="A2201" s="3" t="s">
        <v>4778</v>
      </c>
      <c r="B2201" s="6">
        <v>42259.779166666667</v>
      </c>
      <c r="C2201" s="6">
        <v>42259.779166666667</v>
      </c>
      <c r="D2201" s="4" t="s">
        <v>1204</v>
      </c>
      <c r="E2201" s="4" t="s">
        <v>10</v>
      </c>
      <c r="F2201" s="4" t="s">
        <v>97</v>
      </c>
      <c r="G2201" s="4" t="s">
        <v>314</v>
      </c>
      <c r="H2201" s="4" t="s">
        <v>4779</v>
      </c>
      <c r="I2201" s="4" t="s">
        <v>4627</v>
      </c>
      <c r="J2201">
        <f t="shared" si="170"/>
        <v>1</v>
      </c>
      <c r="K2201" s="7">
        <f t="shared" si="171"/>
        <v>0.77916666666666667</v>
      </c>
      <c r="L2201" t="str">
        <f>IF(AND(K2201&lt;Sheet2!$A$3,K2201&gt;=Sheet2!$A$2),"Morning",IF(AND(K2201&gt;=Sheet2!$A$3,K2201&lt;Sheet2!$A$4),"Afternoon","Night"))</f>
        <v>Afternoon</v>
      </c>
      <c r="M2201" t="str">
        <f t="shared" si="172"/>
        <v>Saturday</v>
      </c>
      <c r="N2201">
        <f t="shared" si="173"/>
        <v>2015</v>
      </c>
      <c r="O2201">
        <f t="shared" si="174"/>
        <v>9</v>
      </c>
    </row>
    <row r="2202" spans="1:15" x14ac:dyDescent="0.2">
      <c r="A2202" s="3" t="s">
        <v>4780</v>
      </c>
      <c r="B2202" s="6">
        <v>42259.958333333336</v>
      </c>
      <c r="C2202" s="6">
        <v>42259.958333333336</v>
      </c>
      <c r="D2202" s="4" t="s">
        <v>1204</v>
      </c>
      <c r="E2202" s="4" t="s">
        <v>10</v>
      </c>
      <c r="F2202" s="4" t="s">
        <v>63</v>
      </c>
      <c r="G2202" s="4" t="s">
        <v>2014</v>
      </c>
      <c r="H2202" s="4" t="s">
        <v>4781</v>
      </c>
      <c r="I2202" s="4" t="s">
        <v>4627</v>
      </c>
      <c r="J2202">
        <f t="shared" si="170"/>
        <v>1</v>
      </c>
      <c r="K2202" s="7">
        <f t="shared" si="171"/>
        <v>0.95833333333333337</v>
      </c>
      <c r="L2202" t="str">
        <f>IF(AND(K2202&lt;Sheet2!$A$3,K2202&gt;=Sheet2!$A$2),"Morning",IF(AND(K2202&gt;=Sheet2!$A$3,K2202&lt;Sheet2!$A$4),"Afternoon","Night"))</f>
        <v>Night</v>
      </c>
      <c r="M2202" t="str">
        <f t="shared" si="172"/>
        <v>Saturday</v>
      </c>
      <c r="N2202">
        <f t="shared" si="173"/>
        <v>2015</v>
      </c>
      <c r="O2202">
        <f t="shared" si="174"/>
        <v>9</v>
      </c>
    </row>
    <row r="2203" spans="1:15" x14ac:dyDescent="0.2">
      <c r="A2203" s="3" t="s">
        <v>4782</v>
      </c>
      <c r="B2203" s="6">
        <v>42259.958333333336</v>
      </c>
      <c r="C2203" s="6">
        <v>42289.458333333336</v>
      </c>
      <c r="D2203" s="4" t="s">
        <v>1204</v>
      </c>
      <c r="E2203" s="4" t="s">
        <v>10</v>
      </c>
      <c r="F2203" s="4" t="s">
        <v>63</v>
      </c>
      <c r="G2203" s="4" t="s">
        <v>2014</v>
      </c>
      <c r="H2203" s="4" t="s">
        <v>4783</v>
      </c>
      <c r="I2203" s="4" t="s">
        <v>4627</v>
      </c>
      <c r="J2203">
        <f t="shared" si="170"/>
        <v>1</v>
      </c>
      <c r="K2203" s="7">
        <f t="shared" si="171"/>
        <v>0.95833333333333337</v>
      </c>
      <c r="L2203" t="str">
        <f>IF(AND(K2203&lt;Sheet2!$A$3,K2203&gt;=Sheet2!$A$2),"Morning",IF(AND(K2203&gt;=Sheet2!$A$3,K2203&lt;Sheet2!$A$4),"Afternoon","Night"))</f>
        <v>Night</v>
      </c>
      <c r="M2203" t="str">
        <f t="shared" si="172"/>
        <v>Saturday</v>
      </c>
      <c r="N2203">
        <f t="shared" si="173"/>
        <v>2015</v>
      </c>
      <c r="O2203">
        <f t="shared" si="174"/>
        <v>9</v>
      </c>
    </row>
    <row r="2204" spans="1:15" x14ac:dyDescent="0.2">
      <c r="A2204" s="3" t="s">
        <v>4784</v>
      </c>
      <c r="B2204" s="6">
        <v>42289.003472222219</v>
      </c>
      <c r="C2204" s="6">
        <v>42289.003472222219</v>
      </c>
      <c r="D2204" s="4" t="s">
        <v>1204</v>
      </c>
      <c r="E2204" s="4" t="s">
        <v>10</v>
      </c>
      <c r="F2204" s="4" t="s">
        <v>63</v>
      </c>
      <c r="G2204" s="4" t="s">
        <v>2019</v>
      </c>
      <c r="H2204" s="4" t="s">
        <v>4785</v>
      </c>
      <c r="I2204" s="4" t="s">
        <v>4627</v>
      </c>
      <c r="J2204">
        <f t="shared" si="170"/>
        <v>1</v>
      </c>
      <c r="K2204" s="7">
        <f t="shared" si="171"/>
        <v>3.472222222222222E-3</v>
      </c>
      <c r="L2204" t="str">
        <f>IF(AND(K2204&lt;Sheet2!$A$3,K2204&gt;=Sheet2!$A$2),"Morning",IF(AND(K2204&gt;=Sheet2!$A$3,K2204&lt;Sheet2!$A$4),"Afternoon","Night"))</f>
        <v>Night</v>
      </c>
      <c r="M2204" t="str">
        <f t="shared" si="172"/>
        <v>Monday</v>
      </c>
      <c r="N2204">
        <f t="shared" si="173"/>
        <v>2015</v>
      </c>
      <c r="O2204">
        <f t="shared" si="174"/>
        <v>10</v>
      </c>
    </row>
    <row r="2205" spans="1:15" x14ac:dyDescent="0.2">
      <c r="A2205" s="3" t="s">
        <v>4786</v>
      </c>
      <c r="B2205" s="6">
        <v>42289.003472222219</v>
      </c>
      <c r="C2205" s="6">
        <v>42350.583333333336</v>
      </c>
      <c r="D2205" s="4" t="s">
        <v>1204</v>
      </c>
      <c r="E2205" s="4" t="s">
        <v>10</v>
      </c>
      <c r="F2205" s="4" t="s">
        <v>63</v>
      </c>
      <c r="G2205" s="4" t="s">
        <v>2019</v>
      </c>
      <c r="H2205" s="4" t="s">
        <v>4787</v>
      </c>
      <c r="I2205" s="4" t="s">
        <v>4627</v>
      </c>
      <c r="J2205">
        <f t="shared" si="170"/>
        <v>1</v>
      </c>
      <c r="K2205" s="7">
        <f t="shared" si="171"/>
        <v>3.472222222222222E-3</v>
      </c>
      <c r="L2205" t="str">
        <f>IF(AND(K2205&lt;Sheet2!$A$3,K2205&gt;=Sheet2!$A$2),"Morning",IF(AND(K2205&gt;=Sheet2!$A$3,K2205&lt;Sheet2!$A$4),"Afternoon","Night"))</f>
        <v>Night</v>
      </c>
      <c r="M2205" t="str">
        <f t="shared" si="172"/>
        <v>Monday</v>
      </c>
      <c r="N2205">
        <f t="shared" si="173"/>
        <v>2015</v>
      </c>
      <c r="O2205">
        <f t="shared" si="174"/>
        <v>10</v>
      </c>
    </row>
    <row r="2206" spans="1:15" x14ac:dyDescent="0.2">
      <c r="A2206" s="3" t="s">
        <v>4788</v>
      </c>
      <c r="B2206" s="6">
        <v>42289.605555555558</v>
      </c>
      <c r="C2206" s="6">
        <v>42289.605555555558</v>
      </c>
      <c r="D2206" s="4" t="s">
        <v>323</v>
      </c>
      <c r="E2206" s="4" t="s">
        <v>77</v>
      </c>
      <c r="F2206" s="4" t="s">
        <v>18</v>
      </c>
      <c r="G2206" s="4" t="s">
        <v>2460</v>
      </c>
      <c r="H2206" s="4" t="s">
        <v>4789</v>
      </c>
      <c r="I2206" s="4" t="s">
        <v>4627</v>
      </c>
      <c r="J2206">
        <f t="shared" si="170"/>
        <v>1</v>
      </c>
      <c r="K2206" s="7">
        <f t="shared" si="171"/>
        <v>0.60555555555555551</v>
      </c>
      <c r="L2206" t="str">
        <f>IF(AND(K2206&lt;Sheet2!$A$3,K2206&gt;=Sheet2!$A$2),"Morning",IF(AND(K2206&gt;=Sheet2!$A$3,K2206&lt;Sheet2!$A$4),"Afternoon","Night"))</f>
        <v>Afternoon</v>
      </c>
      <c r="M2206" t="str">
        <f t="shared" si="172"/>
        <v>Monday</v>
      </c>
      <c r="N2206">
        <f t="shared" si="173"/>
        <v>2015</v>
      </c>
      <c r="O2206">
        <f t="shared" si="174"/>
        <v>10</v>
      </c>
    </row>
    <row r="2207" spans="1:15" x14ac:dyDescent="0.2">
      <c r="A2207" s="3" t="s">
        <v>4790</v>
      </c>
      <c r="B2207" s="6">
        <v>42289.605555555558</v>
      </c>
      <c r="C2207" s="6" t="s">
        <v>30447</v>
      </c>
      <c r="D2207" s="4" t="s">
        <v>323</v>
      </c>
      <c r="E2207" s="4" t="s">
        <v>77</v>
      </c>
      <c r="F2207" s="4" t="s">
        <v>18</v>
      </c>
      <c r="G2207" s="4" t="s">
        <v>2460</v>
      </c>
      <c r="H2207" s="4" t="s">
        <v>4791</v>
      </c>
      <c r="I2207" s="4" t="s">
        <v>4627</v>
      </c>
      <c r="J2207">
        <f t="shared" si="170"/>
        <v>1</v>
      </c>
      <c r="K2207" s="7">
        <f t="shared" si="171"/>
        <v>0.60555555555555551</v>
      </c>
      <c r="L2207" t="str">
        <f>IF(AND(K2207&lt;Sheet2!$A$3,K2207&gt;=Sheet2!$A$2),"Morning",IF(AND(K2207&gt;=Sheet2!$A$3,K2207&lt;Sheet2!$A$4),"Afternoon","Night"))</f>
        <v>Afternoon</v>
      </c>
      <c r="M2207" t="str">
        <f t="shared" si="172"/>
        <v>Monday</v>
      </c>
      <c r="N2207">
        <f t="shared" si="173"/>
        <v>2015</v>
      </c>
      <c r="O2207">
        <f t="shared" si="174"/>
        <v>10</v>
      </c>
    </row>
    <row r="2208" spans="1:15" x14ac:dyDescent="0.2">
      <c r="A2208" s="3" t="s">
        <v>4792</v>
      </c>
      <c r="B2208" s="6">
        <v>42289.618055555555</v>
      </c>
      <c r="C2208" s="6">
        <v>42289.618055555555</v>
      </c>
      <c r="D2208" s="4" t="s">
        <v>436</v>
      </c>
      <c r="E2208" s="4" t="s">
        <v>77</v>
      </c>
      <c r="F2208" s="4" t="s">
        <v>303</v>
      </c>
      <c r="G2208" s="4" t="s">
        <v>78</v>
      </c>
      <c r="H2208" s="4" t="s">
        <v>4793</v>
      </c>
      <c r="I2208" s="4" t="s">
        <v>4627</v>
      </c>
      <c r="J2208">
        <f t="shared" si="170"/>
        <v>1</v>
      </c>
      <c r="K2208" s="7">
        <f t="shared" si="171"/>
        <v>0.61805555555555558</v>
      </c>
      <c r="L2208" t="str">
        <f>IF(AND(K2208&lt;Sheet2!$A$3,K2208&gt;=Sheet2!$A$2),"Morning",IF(AND(K2208&gt;=Sheet2!$A$3,K2208&lt;Sheet2!$A$4),"Afternoon","Night"))</f>
        <v>Afternoon</v>
      </c>
      <c r="M2208" t="str">
        <f t="shared" si="172"/>
        <v>Monday</v>
      </c>
      <c r="N2208">
        <f t="shared" si="173"/>
        <v>2015</v>
      </c>
      <c r="O2208">
        <f t="shared" si="174"/>
        <v>10</v>
      </c>
    </row>
    <row r="2209" spans="1:15" x14ac:dyDescent="0.2">
      <c r="A2209" s="3" t="s">
        <v>4794</v>
      </c>
      <c r="B2209" s="6">
        <v>42289.618055555555</v>
      </c>
      <c r="C2209" s="6">
        <v>42289.618055555555</v>
      </c>
      <c r="D2209" s="4" t="s">
        <v>436</v>
      </c>
      <c r="E2209" s="4" t="s">
        <v>77</v>
      </c>
      <c r="F2209" s="4" t="s">
        <v>303</v>
      </c>
      <c r="G2209" s="4" t="s">
        <v>78</v>
      </c>
      <c r="H2209" s="4" t="s">
        <v>4795</v>
      </c>
      <c r="I2209" s="4" t="s">
        <v>4627</v>
      </c>
      <c r="J2209">
        <f t="shared" si="170"/>
        <v>1</v>
      </c>
      <c r="K2209" s="7">
        <f t="shared" si="171"/>
        <v>0.61805555555555558</v>
      </c>
      <c r="L2209" t="str">
        <f>IF(AND(K2209&lt;Sheet2!$A$3,K2209&gt;=Sheet2!$A$2),"Morning",IF(AND(K2209&gt;=Sheet2!$A$3,K2209&lt;Sheet2!$A$4),"Afternoon","Night"))</f>
        <v>Afternoon</v>
      </c>
      <c r="M2209" t="str">
        <f t="shared" si="172"/>
        <v>Monday</v>
      </c>
      <c r="N2209">
        <f t="shared" si="173"/>
        <v>2015</v>
      </c>
      <c r="O2209">
        <f t="shared" si="174"/>
        <v>10</v>
      </c>
    </row>
    <row r="2210" spans="1:15" x14ac:dyDescent="0.2">
      <c r="A2210" s="3" t="s">
        <v>4796</v>
      </c>
      <c r="B2210" s="6">
        <v>42289.669444444444</v>
      </c>
      <c r="C2210" s="6">
        <v>42289.669444444444</v>
      </c>
      <c r="D2210" s="4" t="s">
        <v>1021</v>
      </c>
      <c r="E2210" s="4" t="s">
        <v>102</v>
      </c>
      <c r="F2210" s="4" t="s">
        <v>18</v>
      </c>
      <c r="G2210" s="4" t="s">
        <v>12</v>
      </c>
      <c r="H2210" s="4" t="s">
        <v>1022</v>
      </c>
      <c r="I2210" s="4" t="s">
        <v>4627</v>
      </c>
      <c r="J2210">
        <f t="shared" si="170"/>
        <v>1</v>
      </c>
      <c r="K2210" s="7">
        <f t="shared" si="171"/>
        <v>0.6694444444444444</v>
      </c>
      <c r="L2210" t="str">
        <f>IF(AND(K2210&lt;Sheet2!$A$3,K2210&gt;=Sheet2!$A$2),"Morning",IF(AND(K2210&gt;=Sheet2!$A$3,K2210&lt;Sheet2!$A$4),"Afternoon","Night"))</f>
        <v>Afternoon</v>
      </c>
      <c r="M2210" t="str">
        <f t="shared" si="172"/>
        <v>Monday</v>
      </c>
      <c r="N2210">
        <f t="shared" si="173"/>
        <v>2015</v>
      </c>
      <c r="O2210">
        <f t="shared" si="174"/>
        <v>10</v>
      </c>
    </row>
    <row r="2211" spans="1:15" x14ac:dyDescent="0.2">
      <c r="A2211" s="3" t="s">
        <v>4797</v>
      </c>
      <c r="B2211" s="6">
        <v>42289.669444444444</v>
      </c>
      <c r="C2211" s="6" t="s">
        <v>30448</v>
      </c>
      <c r="D2211" s="4" t="s">
        <v>1021</v>
      </c>
      <c r="E2211" s="4" t="s">
        <v>102</v>
      </c>
      <c r="F2211" s="4" t="s">
        <v>18</v>
      </c>
      <c r="G2211" s="4" t="s">
        <v>12</v>
      </c>
      <c r="H2211" s="4" t="s">
        <v>4798</v>
      </c>
      <c r="I2211" s="4" t="s">
        <v>4627</v>
      </c>
      <c r="J2211">
        <f t="shared" si="170"/>
        <v>1</v>
      </c>
      <c r="K2211" s="7">
        <f t="shared" si="171"/>
        <v>0.6694444444444444</v>
      </c>
      <c r="L2211" t="str">
        <f>IF(AND(K2211&lt;Sheet2!$A$3,K2211&gt;=Sheet2!$A$2),"Morning",IF(AND(K2211&gt;=Sheet2!$A$3,K2211&lt;Sheet2!$A$4),"Afternoon","Night"))</f>
        <v>Afternoon</v>
      </c>
      <c r="M2211" t="str">
        <f t="shared" si="172"/>
        <v>Monday</v>
      </c>
      <c r="N2211">
        <f t="shared" si="173"/>
        <v>2015</v>
      </c>
      <c r="O2211">
        <f t="shared" si="174"/>
        <v>10</v>
      </c>
    </row>
    <row r="2212" spans="1:15" x14ac:dyDescent="0.2">
      <c r="A2212" s="3" t="s">
        <v>4799</v>
      </c>
      <c r="B2212" s="6">
        <v>42289.802083333336</v>
      </c>
      <c r="C2212" s="6">
        <v>42289.802083333336</v>
      </c>
      <c r="D2212" s="4" t="s">
        <v>191</v>
      </c>
      <c r="E2212" s="4" t="s">
        <v>74</v>
      </c>
      <c r="F2212" s="4" t="s">
        <v>74</v>
      </c>
      <c r="G2212" s="4" t="s">
        <v>72</v>
      </c>
      <c r="H2212" s="4" t="s">
        <v>4800</v>
      </c>
      <c r="I2212" s="4" t="s">
        <v>74</v>
      </c>
      <c r="J2212">
        <f t="shared" si="170"/>
        <v>1</v>
      </c>
      <c r="K2212" s="7">
        <f t="shared" si="171"/>
        <v>0.80208333333333337</v>
      </c>
      <c r="L2212" t="str">
        <f>IF(AND(K2212&lt;Sheet2!$A$3,K2212&gt;=Sheet2!$A$2),"Morning",IF(AND(K2212&gt;=Sheet2!$A$3,K2212&lt;Sheet2!$A$4),"Afternoon","Night"))</f>
        <v>Night</v>
      </c>
      <c r="M2212" t="str">
        <f t="shared" si="172"/>
        <v>Monday</v>
      </c>
      <c r="N2212">
        <f t="shared" si="173"/>
        <v>2015</v>
      </c>
      <c r="O2212">
        <f t="shared" si="174"/>
        <v>10</v>
      </c>
    </row>
    <row r="2213" spans="1:15" x14ac:dyDescent="0.2">
      <c r="A2213" s="3" t="s">
        <v>4801</v>
      </c>
      <c r="B2213" s="6">
        <v>42289.82916666667</v>
      </c>
      <c r="C2213" s="6">
        <v>42289.82916666667</v>
      </c>
      <c r="D2213" s="4" t="s">
        <v>241</v>
      </c>
      <c r="E2213" s="4" t="s">
        <v>74</v>
      </c>
      <c r="F2213" s="4" t="s">
        <v>74</v>
      </c>
      <c r="G2213" s="4" t="s">
        <v>72</v>
      </c>
      <c r="H2213" s="4" t="s">
        <v>4802</v>
      </c>
      <c r="I2213" s="4" t="s">
        <v>74</v>
      </c>
      <c r="J2213">
        <f t="shared" si="170"/>
        <v>1</v>
      </c>
      <c r="K2213" s="7">
        <f t="shared" si="171"/>
        <v>0.82916666666666661</v>
      </c>
      <c r="L2213" t="str">
        <f>IF(AND(K2213&lt;Sheet2!$A$3,K2213&gt;=Sheet2!$A$2),"Morning",IF(AND(K2213&gt;=Sheet2!$A$3,K2213&lt;Sheet2!$A$4),"Afternoon","Night"))</f>
        <v>Night</v>
      </c>
      <c r="M2213" t="str">
        <f t="shared" si="172"/>
        <v>Monday</v>
      </c>
      <c r="N2213">
        <f t="shared" si="173"/>
        <v>2015</v>
      </c>
      <c r="O2213">
        <f t="shared" si="174"/>
        <v>10</v>
      </c>
    </row>
    <row r="2214" spans="1:15" x14ac:dyDescent="0.2">
      <c r="A2214" s="3" t="s">
        <v>4803</v>
      </c>
      <c r="B2214" s="6">
        <v>42289.831250000003</v>
      </c>
      <c r="C2214" s="6">
        <v>42289.831250000003</v>
      </c>
      <c r="D2214" s="4" t="s">
        <v>146</v>
      </c>
      <c r="E2214" s="4" t="s">
        <v>10</v>
      </c>
      <c r="F2214" s="4" t="s">
        <v>30</v>
      </c>
      <c r="G2214" s="4" t="s">
        <v>12</v>
      </c>
      <c r="H2214" s="4" t="s">
        <v>4804</v>
      </c>
      <c r="I2214" s="4" t="s">
        <v>4627</v>
      </c>
      <c r="J2214">
        <f t="shared" si="170"/>
        <v>1</v>
      </c>
      <c r="K2214" s="7">
        <f t="shared" si="171"/>
        <v>0.83124999999999993</v>
      </c>
      <c r="L2214" t="str">
        <f>IF(AND(K2214&lt;Sheet2!$A$3,K2214&gt;=Sheet2!$A$2),"Morning",IF(AND(K2214&gt;=Sheet2!$A$3,K2214&lt;Sheet2!$A$4),"Afternoon","Night"))</f>
        <v>Night</v>
      </c>
      <c r="M2214" t="str">
        <f t="shared" si="172"/>
        <v>Monday</v>
      </c>
      <c r="N2214">
        <f t="shared" si="173"/>
        <v>2015</v>
      </c>
      <c r="O2214">
        <f t="shared" si="174"/>
        <v>10</v>
      </c>
    </row>
    <row r="2215" spans="1:15" x14ac:dyDescent="0.2">
      <c r="A2215" s="3" t="s">
        <v>4805</v>
      </c>
      <c r="B2215" s="6">
        <v>42289.831250000003</v>
      </c>
      <c r="C2215" s="6">
        <v>42350.497916666667</v>
      </c>
      <c r="D2215" s="4" t="s">
        <v>146</v>
      </c>
      <c r="E2215" s="4" t="s">
        <v>10</v>
      </c>
      <c r="F2215" s="4" t="s">
        <v>30</v>
      </c>
      <c r="G2215" s="4" t="s">
        <v>12</v>
      </c>
      <c r="H2215" s="4" t="s">
        <v>4806</v>
      </c>
      <c r="I2215" s="4" t="s">
        <v>4627</v>
      </c>
      <c r="J2215">
        <f t="shared" si="170"/>
        <v>1</v>
      </c>
      <c r="K2215" s="7">
        <f t="shared" si="171"/>
        <v>0.83124999999999993</v>
      </c>
      <c r="L2215" t="str">
        <f>IF(AND(K2215&lt;Sheet2!$A$3,K2215&gt;=Sheet2!$A$2),"Morning",IF(AND(K2215&gt;=Sheet2!$A$3,K2215&lt;Sheet2!$A$4),"Afternoon","Night"))</f>
        <v>Night</v>
      </c>
      <c r="M2215" t="str">
        <f t="shared" si="172"/>
        <v>Monday</v>
      </c>
      <c r="N2215">
        <f t="shared" si="173"/>
        <v>2015</v>
      </c>
      <c r="O2215">
        <f t="shared" si="174"/>
        <v>10</v>
      </c>
    </row>
    <row r="2216" spans="1:15" x14ac:dyDescent="0.2">
      <c r="A2216" s="3" t="s">
        <v>4807</v>
      </c>
      <c r="B2216" s="6">
        <v>42289.984722222223</v>
      </c>
      <c r="C2216" s="6">
        <v>42289.984722222223</v>
      </c>
      <c r="D2216" s="4" t="s">
        <v>599</v>
      </c>
      <c r="E2216" s="4" t="s">
        <v>77</v>
      </c>
      <c r="F2216" s="4" t="s">
        <v>18</v>
      </c>
      <c r="G2216" s="4" t="s">
        <v>421</v>
      </c>
      <c r="H2216" s="4" t="s">
        <v>4808</v>
      </c>
      <c r="I2216" s="4" t="s">
        <v>4627</v>
      </c>
      <c r="J2216">
        <f t="shared" si="170"/>
        <v>1</v>
      </c>
      <c r="K2216" s="7">
        <f t="shared" si="171"/>
        <v>0.98472222222222217</v>
      </c>
      <c r="L2216" t="str">
        <f>IF(AND(K2216&lt;Sheet2!$A$3,K2216&gt;=Sheet2!$A$2),"Morning",IF(AND(K2216&gt;=Sheet2!$A$3,K2216&lt;Sheet2!$A$4),"Afternoon","Night"))</f>
        <v>Night</v>
      </c>
      <c r="M2216" t="str">
        <f t="shared" si="172"/>
        <v>Monday</v>
      </c>
      <c r="N2216">
        <f t="shared" si="173"/>
        <v>2015</v>
      </c>
      <c r="O2216">
        <f t="shared" si="174"/>
        <v>10</v>
      </c>
    </row>
    <row r="2217" spans="1:15" x14ac:dyDescent="0.2">
      <c r="A2217" s="3" t="s">
        <v>4809</v>
      </c>
      <c r="B2217" s="6">
        <v>42289.984722222223</v>
      </c>
      <c r="C2217" s="6" t="s">
        <v>30449</v>
      </c>
      <c r="D2217" s="4" t="s">
        <v>599</v>
      </c>
      <c r="E2217" s="4" t="s">
        <v>77</v>
      </c>
      <c r="F2217" s="4" t="s">
        <v>18</v>
      </c>
      <c r="G2217" s="4" t="s">
        <v>421</v>
      </c>
      <c r="H2217" s="4" t="s">
        <v>4810</v>
      </c>
      <c r="I2217" s="4" t="s">
        <v>4627</v>
      </c>
      <c r="J2217">
        <f t="shared" si="170"/>
        <v>1</v>
      </c>
      <c r="K2217" s="7">
        <f t="shared" si="171"/>
        <v>0.98472222222222217</v>
      </c>
      <c r="L2217" t="str">
        <f>IF(AND(K2217&lt;Sheet2!$A$3,K2217&gt;=Sheet2!$A$2),"Morning",IF(AND(K2217&gt;=Sheet2!$A$3,K2217&lt;Sheet2!$A$4),"Afternoon","Night"))</f>
        <v>Night</v>
      </c>
      <c r="M2217" t="str">
        <f t="shared" si="172"/>
        <v>Monday</v>
      </c>
      <c r="N2217">
        <f t="shared" si="173"/>
        <v>2015</v>
      </c>
      <c r="O2217">
        <f t="shared" si="174"/>
        <v>10</v>
      </c>
    </row>
    <row r="2218" spans="1:15" x14ac:dyDescent="0.2">
      <c r="A2218" s="3" t="s">
        <v>4811</v>
      </c>
      <c r="B2218" s="6">
        <v>42320.015972222223</v>
      </c>
      <c r="C2218" s="6">
        <v>42320.015972222223</v>
      </c>
      <c r="D2218" s="4" t="s">
        <v>4812</v>
      </c>
      <c r="E2218" s="4" t="s">
        <v>77</v>
      </c>
      <c r="F2218" s="4" t="s">
        <v>18</v>
      </c>
      <c r="G2218" s="4" t="s">
        <v>12</v>
      </c>
      <c r="H2218" s="4" t="s">
        <v>4813</v>
      </c>
      <c r="I2218" s="4" t="s">
        <v>4627</v>
      </c>
      <c r="J2218">
        <f t="shared" si="170"/>
        <v>1</v>
      </c>
      <c r="K2218" s="7">
        <f t="shared" si="171"/>
        <v>1.5972222222222224E-2</v>
      </c>
      <c r="L2218" t="str">
        <f>IF(AND(K2218&lt;Sheet2!$A$3,K2218&gt;=Sheet2!$A$2),"Morning",IF(AND(K2218&gt;=Sheet2!$A$3,K2218&lt;Sheet2!$A$4),"Afternoon","Night"))</f>
        <v>Night</v>
      </c>
      <c r="M2218" t="str">
        <f t="shared" si="172"/>
        <v>Thursday</v>
      </c>
      <c r="N2218">
        <f t="shared" si="173"/>
        <v>2015</v>
      </c>
      <c r="O2218">
        <f t="shared" si="174"/>
        <v>11</v>
      </c>
    </row>
    <row r="2219" spans="1:15" x14ac:dyDescent="0.2">
      <c r="A2219" s="3" t="s">
        <v>4814</v>
      </c>
      <c r="B2219" s="6">
        <v>42320.015972222223</v>
      </c>
      <c r="C2219" s="6" t="s">
        <v>30450</v>
      </c>
      <c r="D2219" s="4" t="s">
        <v>4812</v>
      </c>
      <c r="E2219" s="4" t="s">
        <v>77</v>
      </c>
      <c r="F2219" s="4" t="s">
        <v>18</v>
      </c>
      <c r="G2219" s="4" t="s">
        <v>12</v>
      </c>
      <c r="H2219" s="4" t="s">
        <v>4815</v>
      </c>
      <c r="I2219" s="4" t="s">
        <v>4627</v>
      </c>
      <c r="J2219">
        <f t="shared" si="170"/>
        <v>1</v>
      </c>
      <c r="K2219" s="7">
        <f t="shared" si="171"/>
        <v>1.5972222222222224E-2</v>
      </c>
      <c r="L2219" t="str">
        <f>IF(AND(K2219&lt;Sheet2!$A$3,K2219&gt;=Sheet2!$A$2),"Morning",IF(AND(K2219&gt;=Sheet2!$A$3,K2219&lt;Sheet2!$A$4),"Afternoon","Night"))</f>
        <v>Night</v>
      </c>
      <c r="M2219" t="str">
        <f t="shared" si="172"/>
        <v>Thursday</v>
      </c>
      <c r="N2219">
        <f t="shared" si="173"/>
        <v>2015</v>
      </c>
      <c r="O2219">
        <f t="shared" si="174"/>
        <v>11</v>
      </c>
    </row>
    <row r="2220" spans="1:15" x14ac:dyDescent="0.2">
      <c r="A2220" s="3" t="s">
        <v>4816</v>
      </c>
      <c r="B2220" s="6">
        <v>42320.052083333336</v>
      </c>
      <c r="C2220" s="6">
        <v>42320.052083333336</v>
      </c>
      <c r="D2220" s="4" t="s">
        <v>191</v>
      </c>
      <c r="E2220" s="4" t="s">
        <v>74</v>
      </c>
      <c r="F2220" s="4" t="s">
        <v>923</v>
      </c>
      <c r="G2220" s="4" t="s">
        <v>72</v>
      </c>
      <c r="H2220" s="4" t="s">
        <v>4817</v>
      </c>
      <c r="I2220" s="4" t="s">
        <v>74</v>
      </c>
      <c r="J2220">
        <f t="shared" si="170"/>
        <v>1</v>
      </c>
      <c r="K2220" s="7">
        <f t="shared" si="171"/>
        <v>5.2083333333333336E-2</v>
      </c>
      <c r="L2220" t="str">
        <f>IF(AND(K2220&lt;Sheet2!$A$3,K2220&gt;=Sheet2!$A$2),"Morning",IF(AND(K2220&gt;=Sheet2!$A$3,K2220&lt;Sheet2!$A$4),"Afternoon","Night"))</f>
        <v>Night</v>
      </c>
      <c r="M2220" t="str">
        <f t="shared" si="172"/>
        <v>Thursday</v>
      </c>
      <c r="N2220">
        <f t="shared" si="173"/>
        <v>2015</v>
      </c>
      <c r="O2220">
        <f t="shared" si="174"/>
        <v>11</v>
      </c>
    </row>
    <row r="2221" spans="1:15" x14ac:dyDescent="0.2">
      <c r="A2221" s="3" t="s">
        <v>4818</v>
      </c>
      <c r="B2221" s="6">
        <v>42320.137499999997</v>
      </c>
      <c r="C2221" s="6">
        <v>42320.137499999997</v>
      </c>
      <c r="D2221" s="4" t="s">
        <v>1204</v>
      </c>
      <c r="E2221" s="4" t="s">
        <v>10</v>
      </c>
      <c r="F2221" s="4" t="s">
        <v>464</v>
      </c>
      <c r="G2221" s="4" t="s">
        <v>12</v>
      </c>
      <c r="H2221" s="4" t="s">
        <v>4819</v>
      </c>
      <c r="I2221" s="4" t="s">
        <v>4627</v>
      </c>
      <c r="J2221">
        <f t="shared" si="170"/>
        <v>1</v>
      </c>
      <c r="K2221" s="7">
        <f t="shared" si="171"/>
        <v>0.13749999999999998</v>
      </c>
      <c r="L2221" t="str">
        <f>IF(AND(K2221&lt;Sheet2!$A$3,K2221&gt;=Sheet2!$A$2),"Morning",IF(AND(K2221&gt;=Sheet2!$A$3,K2221&lt;Sheet2!$A$4),"Afternoon","Night"))</f>
        <v>Night</v>
      </c>
      <c r="M2221" t="str">
        <f t="shared" si="172"/>
        <v>Thursday</v>
      </c>
      <c r="N2221">
        <f t="shared" si="173"/>
        <v>2015</v>
      </c>
      <c r="O2221">
        <f t="shared" si="174"/>
        <v>11</v>
      </c>
    </row>
    <row r="2222" spans="1:15" x14ac:dyDescent="0.2">
      <c r="A2222" s="3" t="s">
        <v>4820</v>
      </c>
      <c r="B2222" s="6">
        <v>42320.137499999997</v>
      </c>
      <c r="C2222" s="6" t="s">
        <v>30451</v>
      </c>
      <c r="D2222" s="4" t="s">
        <v>1204</v>
      </c>
      <c r="E2222" s="4" t="s">
        <v>10</v>
      </c>
      <c r="F2222" s="4" t="s">
        <v>464</v>
      </c>
      <c r="G2222" s="4" t="s">
        <v>12</v>
      </c>
      <c r="H2222" s="4" t="s">
        <v>4821</v>
      </c>
      <c r="I2222" s="4" t="s">
        <v>4627</v>
      </c>
      <c r="J2222">
        <f t="shared" si="170"/>
        <v>1</v>
      </c>
      <c r="K2222" s="7">
        <f t="shared" si="171"/>
        <v>0.13749999999999998</v>
      </c>
      <c r="L2222" t="str">
        <f>IF(AND(K2222&lt;Sheet2!$A$3,K2222&gt;=Sheet2!$A$2),"Morning",IF(AND(K2222&gt;=Sheet2!$A$3,K2222&lt;Sheet2!$A$4),"Afternoon","Night"))</f>
        <v>Night</v>
      </c>
      <c r="M2222" t="str">
        <f t="shared" si="172"/>
        <v>Thursday</v>
      </c>
      <c r="N2222">
        <f t="shared" si="173"/>
        <v>2015</v>
      </c>
      <c r="O2222">
        <f t="shared" si="174"/>
        <v>11</v>
      </c>
    </row>
    <row r="2223" spans="1:15" x14ac:dyDescent="0.2">
      <c r="A2223" s="3" t="s">
        <v>4822</v>
      </c>
      <c r="B2223" s="6">
        <v>42320.484027777777</v>
      </c>
      <c r="C2223" s="6">
        <v>42320.484027777777</v>
      </c>
      <c r="D2223" s="4" t="s">
        <v>599</v>
      </c>
      <c r="E2223" s="4" t="s">
        <v>77</v>
      </c>
      <c r="F2223" s="4" t="s">
        <v>18</v>
      </c>
      <c r="G2223" s="4" t="s">
        <v>479</v>
      </c>
      <c r="H2223" s="4" t="s">
        <v>4823</v>
      </c>
      <c r="I2223" s="4" t="s">
        <v>4627</v>
      </c>
      <c r="J2223">
        <f t="shared" si="170"/>
        <v>1</v>
      </c>
      <c r="K2223" s="7">
        <f t="shared" si="171"/>
        <v>0.48402777777777778</v>
      </c>
      <c r="L2223" t="str">
        <f>IF(AND(K2223&lt;Sheet2!$A$3,K2223&gt;=Sheet2!$A$2),"Morning",IF(AND(K2223&gt;=Sheet2!$A$3,K2223&lt;Sheet2!$A$4),"Afternoon","Night"))</f>
        <v>Morning</v>
      </c>
      <c r="M2223" t="str">
        <f t="shared" si="172"/>
        <v>Thursday</v>
      </c>
      <c r="N2223">
        <f t="shared" si="173"/>
        <v>2015</v>
      </c>
      <c r="O2223">
        <f t="shared" si="174"/>
        <v>11</v>
      </c>
    </row>
    <row r="2224" spans="1:15" x14ac:dyDescent="0.2">
      <c r="A2224" s="3" t="s">
        <v>4824</v>
      </c>
      <c r="B2224" s="6">
        <v>42320.484027777777</v>
      </c>
      <c r="C2224" s="6" t="s">
        <v>30452</v>
      </c>
      <c r="D2224" s="4" t="s">
        <v>599</v>
      </c>
      <c r="E2224" s="4" t="s">
        <v>77</v>
      </c>
      <c r="F2224" s="4" t="s">
        <v>18</v>
      </c>
      <c r="G2224" s="4" t="s">
        <v>479</v>
      </c>
      <c r="H2224" s="4" t="s">
        <v>4825</v>
      </c>
      <c r="I2224" s="4" t="s">
        <v>4627</v>
      </c>
      <c r="J2224">
        <f t="shared" si="170"/>
        <v>1</v>
      </c>
      <c r="K2224" s="7">
        <f t="shared" si="171"/>
        <v>0.48402777777777778</v>
      </c>
      <c r="L2224" t="str">
        <f>IF(AND(K2224&lt;Sheet2!$A$3,K2224&gt;=Sheet2!$A$2),"Morning",IF(AND(K2224&gt;=Sheet2!$A$3,K2224&lt;Sheet2!$A$4),"Afternoon","Night"))</f>
        <v>Morning</v>
      </c>
      <c r="M2224" t="str">
        <f t="shared" si="172"/>
        <v>Thursday</v>
      </c>
      <c r="N2224">
        <f t="shared" si="173"/>
        <v>2015</v>
      </c>
      <c r="O2224">
        <f t="shared" si="174"/>
        <v>11</v>
      </c>
    </row>
    <row r="2225" spans="1:15" x14ac:dyDescent="0.2">
      <c r="A2225" s="3" t="s">
        <v>4826</v>
      </c>
      <c r="B2225" s="6">
        <v>42320.511111111111</v>
      </c>
      <c r="C2225" s="6">
        <v>42320.511111111111</v>
      </c>
      <c r="D2225" s="4" t="s">
        <v>16</v>
      </c>
      <c r="E2225" s="4" t="s">
        <v>173</v>
      </c>
      <c r="F2225" s="4" t="s">
        <v>11</v>
      </c>
      <c r="G2225" s="4" t="s">
        <v>4827</v>
      </c>
      <c r="H2225" s="4" t="s">
        <v>4828</v>
      </c>
      <c r="I2225" s="4" t="s">
        <v>4627</v>
      </c>
      <c r="J2225">
        <f t="shared" si="170"/>
        <v>1</v>
      </c>
      <c r="K2225" s="7">
        <f t="shared" si="171"/>
        <v>0.51111111111111118</v>
      </c>
      <c r="L2225" t="str">
        <f>IF(AND(K2225&lt;Sheet2!$A$3,K2225&gt;=Sheet2!$A$2),"Morning",IF(AND(K2225&gt;=Sheet2!$A$3,K2225&lt;Sheet2!$A$4),"Afternoon","Night"))</f>
        <v>Afternoon</v>
      </c>
      <c r="M2225" t="str">
        <f t="shared" si="172"/>
        <v>Thursday</v>
      </c>
      <c r="N2225">
        <f t="shared" si="173"/>
        <v>2015</v>
      </c>
      <c r="O2225">
        <f t="shared" si="174"/>
        <v>11</v>
      </c>
    </row>
    <row r="2226" spans="1:15" x14ac:dyDescent="0.2">
      <c r="A2226" s="3" t="s">
        <v>4829</v>
      </c>
      <c r="B2226" s="6">
        <v>42320.727777777778</v>
      </c>
      <c r="C2226" s="6">
        <v>42320.727777777778</v>
      </c>
      <c r="D2226" s="4" t="s">
        <v>119</v>
      </c>
      <c r="E2226" s="4" t="s">
        <v>74</v>
      </c>
      <c r="F2226" s="4" t="s">
        <v>74</v>
      </c>
      <c r="G2226" s="4" t="s">
        <v>72</v>
      </c>
      <c r="H2226" s="4" t="s">
        <v>4830</v>
      </c>
      <c r="I2226" s="4" t="s">
        <v>74</v>
      </c>
      <c r="J2226">
        <f t="shared" si="170"/>
        <v>1</v>
      </c>
      <c r="K2226" s="7">
        <f t="shared" si="171"/>
        <v>0.72777777777777775</v>
      </c>
      <c r="L2226" t="str">
        <f>IF(AND(K2226&lt;Sheet2!$A$3,K2226&gt;=Sheet2!$A$2),"Morning",IF(AND(K2226&gt;=Sheet2!$A$3,K2226&lt;Sheet2!$A$4),"Afternoon","Night"))</f>
        <v>Afternoon</v>
      </c>
      <c r="M2226" t="str">
        <f t="shared" si="172"/>
        <v>Thursday</v>
      </c>
      <c r="N2226">
        <f t="shared" si="173"/>
        <v>2015</v>
      </c>
      <c r="O2226">
        <f t="shared" si="174"/>
        <v>11</v>
      </c>
    </row>
    <row r="2227" spans="1:15" x14ac:dyDescent="0.2">
      <c r="A2227" s="3" t="s">
        <v>4831</v>
      </c>
      <c r="B2227" s="6">
        <v>42320.892361111109</v>
      </c>
      <c r="C2227" s="6">
        <v>42320.892361111109</v>
      </c>
      <c r="D2227" s="4" t="s">
        <v>119</v>
      </c>
      <c r="E2227" s="4" t="s">
        <v>74</v>
      </c>
      <c r="F2227" s="4" t="s">
        <v>74</v>
      </c>
      <c r="G2227" s="4" t="s">
        <v>72</v>
      </c>
      <c r="H2227" s="4" t="s">
        <v>4832</v>
      </c>
      <c r="I2227" s="4" t="s">
        <v>162</v>
      </c>
      <c r="J2227">
        <f t="shared" si="170"/>
        <v>1</v>
      </c>
      <c r="K2227" s="7">
        <f t="shared" si="171"/>
        <v>0.89236111111111116</v>
      </c>
      <c r="L2227" t="str">
        <f>IF(AND(K2227&lt;Sheet2!$A$3,K2227&gt;=Sheet2!$A$2),"Morning",IF(AND(K2227&gt;=Sheet2!$A$3,K2227&lt;Sheet2!$A$4),"Afternoon","Night"))</f>
        <v>Night</v>
      </c>
      <c r="M2227" t="str">
        <f t="shared" si="172"/>
        <v>Thursday</v>
      </c>
      <c r="N2227">
        <f t="shared" si="173"/>
        <v>2015</v>
      </c>
      <c r="O2227">
        <f t="shared" si="174"/>
        <v>11</v>
      </c>
    </row>
    <row r="2228" spans="1:15" x14ac:dyDescent="0.2">
      <c r="A2228" s="3" t="s">
        <v>4833</v>
      </c>
      <c r="B2228" s="6">
        <v>42350.002083333333</v>
      </c>
      <c r="C2228" s="6">
        <v>42350.002083333333</v>
      </c>
      <c r="D2228" s="4" t="s">
        <v>507</v>
      </c>
      <c r="E2228" s="4" t="s">
        <v>10</v>
      </c>
      <c r="F2228" s="4" t="s">
        <v>295</v>
      </c>
      <c r="G2228" s="4" t="s">
        <v>722</v>
      </c>
      <c r="H2228" s="4" t="s">
        <v>4834</v>
      </c>
      <c r="I2228" s="4" t="s">
        <v>4627</v>
      </c>
      <c r="J2228">
        <f t="shared" si="170"/>
        <v>1</v>
      </c>
      <c r="K2228" s="7">
        <f t="shared" si="171"/>
        <v>2.0833333333333333E-3</v>
      </c>
      <c r="L2228" t="str">
        <f>IF(AND(K2228&lt;Sheet2!$A$3,K2228&gt;=Sheet2!$A$2),"Morning",IF(AND(K2228&gt;=Sheet2!$A$3,K2228&lt;Sheet2!$A$4),"Afternoon","Night"))</f>
        <v>Night</v>
      </c>
      <c r="M2228" t="str">
        <f t="shared" si="172"/>
        <v>Saturday</v>
      </c>
      <c r="N2228">
        <f t="shared" si="173"/>
        <v>2015</v>
      </c>
      <c r="O2228">
        <f t="shared" si="174"/>
        <v>12</v>
      </c>
    </row>
    <row r="2229" spans="1:15" x14ac:dyDescent="0.2">
      <c r="A2229" s="3" t="s">
        <v>4835</v>
      </c>
      <c r="B2229" s="6">
        <v>42350.343055555553</v>
      </c>
      <c r="C2229" s="6">
        <v>42350.343055555553</v>
      </c>
      <c r="D2229" s="4" t="s">
        <v>241</v>
      </c>
      <c r="E2229" s="4" t="s">
        <v>74</v>
      </c>
      <c r="F2229" s="4" t="s">
        <v>74</v>
      </c>
      <c r="G2229" s="4" t="s">
        <v>72</v>
      </c>
      <c r="H2229" s="4" t="s">
        <v>4836</v>
      </c>
      <c r="I2229" s="4" t="s">
        <v>74</v>
      </c>
      <c r="J2229">
        <f t="shared" si="170"/>
        <v>1</v>
      </c>
      <c r="K2229" s="7">
        <f t="shared" si="171"/>
        <v>0.3430555555555555</v>
      </c>
      <c r="L2229" t="str">
        <f>IF(AND(K2229&lt;Sheet2!$A$3,K2229&gt;=Sheet2!$A$2),"Morning",IF(AND(K2229&gt;=Sheet2!$A$3,K2229&lt;Sheet2!$A$4),"Afternoon","Night"))</f>
        <v>Morning</v>
      </c>
      <c r="M2229" t="str">
        <f t="shared" si="172"/>
        <v>Saturday</v>
      </c>
      <c r="N2229">
        <f t="shared" si="173"/>
        <v>2015</v>
      </c>
      <c r="O2229">
        <f t="shared" si="174"/>
        <v>12</v>
      </c>
    </row>
    <row r="2230" spans="1:15" x14ac:dyDescent="0.2">
      <c r="A2230" s="3" t="s">
        <v>4837</v>
      </c>
      <c r="B2230" s="6">
        <v>42350.381944444445</v>
      </c>
      <c r="C2230" s="6">
        <v>42350.381944444445</v>
      </c>
      <c r="D2230" s="4" t="s">
        <v>191</v>
      </c>
      <c r="E2230" s="4" t="s">
        <v>74</v>
      </c>
      <c r="F2230" s="4" t="s">
        <v>74</v>
      </c>
      <c r="G2230" s="4" t="s">
        <v>72</v>
      </c>
      <c r="H2230" s="4" t="s">
        <v>4838</v>
      </c>
      <c r="I2230" s="4" t="s">
        <v>74</v>
      </c>
      <c r="J2230">
        <f t="shared" si="170"/>
        <v>1</v>
      </c>
      <c r="K2230" s="7">
        <f t="shared" si="171"/>
        <v>0.38194444444444442</v>
      </c>
      <c r="L2230" t="str">
        <f>IF(AND(K2230&lt;Sheet2!$A$3,K2230&gt;=Sheet2!$A$2),"Morning",IF(AND(K2230&gt;=Sheet2!$A$3,K2230&lt;Sheet2!$A$4),"Afternoon","Night"))</f>
        <v>Morning</v>
      </c>
      <c r="M2230" t="str">
        <f t="shared" si="172"/>
        <v>Saturday</v>
      </c>
      <c r="N2230">
        <f t="shared" si="173"/>
        <v>2015</v>
      </c>
      <c r="O2230">
        <f t="shared" si="174"/>
        <v>12</v>
      </c>
    </row>
    <row r="2231" spans="1:15" x14ac:dyDescent="0.2">
      <c r="A2231" s="3" t="s">
        <v>4839</v>
      </c>
      <c r="B2231" s="6">
        <v>42350.48541666667</v>
      </c>
      <c r="C2231" s="6">
        <v>42350.48541666667</v>
      </c>
      <c r="D2231" s="4" t="s">
        <v>348</v>
      </c>
      <c r="E2231" s="4" t="s">
        <v>46</v>
      </c>
      <c r="F2231" s="4" t="s">
        <v>18</v>
      </c>
      <c r="G2231" s="4" t="s">
        <v>198</v>
      </c>
      <c r="H2231" s="4" t="s">
        <v>350</v>
      </c>
      <c r="I2231" s="4" t="s">
        <v>4649</v>
      </c>
      <c r="J2231">
        <f t="shared" si="170"/>
        <v>1</v>
      </c>
      <c r="K2231" s="7">
        <f t="shared" si="171"/>
        <v>0.48541666666666666</v>
      </c>
      <c r="L2231" t="str">
        <f>IF(AND(K2231&lt;Sheet2!$A$3,K2231&gt;=Sheet2!$A$2),"Morning",IF(AND(K2231&gt;=Sheet2!$A$3,K2231&lt;Sheet2!$A$4),"Afternoon","Night"))</f>
        <v>Morning</v>
      </c>
      <c r="M2231" t="str">
        <f t="shared" si="172"/>
        <v>Saturday</v>
      </c>
      <c r="N2231">
        <f t="shared" si="173"/>
        <v>2015</v>
      </c>
      <c r="O2231">
        <f t="shared" si="174"/>
        <v>12</v>
      </c>
    </row>
    <row r="2232" spans="1:15" x14ac:dyDescent="0.2">
      <c r="A2232" s="3" t="s">
        <v>4840</v>
      </c>
      <c r="B2232" s="6">
        <v>42350.48541666667</v>
      </c>
      <c r="C2232" s="6" t="s">
        <v>30453</v>
      </c>
      <c r="D2232" s="4" t="s">
        <v>348</v>
      </c>
      <c r="E2232" s="4" t="s">
        <v>46</v>
      </c>
      <c r="F2232" s="4" t="s">
        <v>18</v>
      </c>
      <c r="G2232" s="4" t="s">
        <v>198</v>
      </c>
      <c r="H2232" s="4" t="s">
        <v>4841</v>
      </c>
      <c r="I2232" s="4" t="s">
        <v>4649</v>
      </c>
      <c r="J2232">
        <f t="shared" si="170"/>
        <v>1</v>
      </c>
      <c r="K2232" s="7">
        <f t="shared" si="171"/>
        <v>0.48541666666666666</v>
      </c>
      <c r="L2232" t="str">
        <f>IF(AND(K2232&lt;Sheet2!$A$3,K2232&gt;=Sheet2!$A$2),"Morning",IF(AND(K2232&gt;=Sheet2!$A$3,K2232&lt;Sheet2!$A$4),"Afternoon","Night"))</f>
        <v>Morning</v>
      </c>
      <c r="M2232" t="str">
        <f t="shared" si="172"/>
        <v>Saturday</v>
      </c>
      <c r="N2232">
        <f t="shared" si="173"/>
        <v>2015</v>
      </c>
      <c r="O2232">
        <f t="shared" si="174"/>
        <v>12</v>
      </c>
    </row>
    <row r="2233" spans="1:15" x14ac:dyDescent="0.2">
      <c r="A2233" s="3" t="s">
        <v>4842</v>
      </c>
      <c r="B2233" s="6">
        <v>42350.574305555558</v>
      </c>
      <c r="C2233" s="6">
        <v>42350.574305555558</v>
      </c>
      <c r="D2233" s="4" t="s">
        <v>9</v>
      </c>
      <c r="E2233" s="4" t="s">
        <v>102</v>
      </c>
      <c r="F2233" s="4" t="s">
        <v>303</v>
      </c>
      <c r="G2233" s="4" t="s">
        <v>4843</v>
      </c>
      <c r="H2233" s="4" t="s">
        <v>4844</v>
      </c>
      <c r="I2233" s="4" t="s">
        <v>4627</v>
      </c>
      <c r="J2233">
        <f t="shared" si="170"/>
        <v>1</v>
      </c>
      <c r="K2233" s="7">
        <f t="shared" si="171"/>
        <v>0.57430555555555551</v>
      </c>
      <c r="L2233" t="str">
        <f>IF(AND(K2233&lt;Sheet2!$A$3,K2233&gt;=Sheet2!$A$2),"Morning",IF(AND(K2233&gt;=Sheet2!$A$3,K2233&lt;Sheet2!$A$4),"Afternoon","Night"))</f>
        <v>Afternoon</v>
      </c>
      <c r="M2233" t="str">
        <f t="shared" si="172"/>
        <v>Saturday</v>
      </c>
      <c r="N2233">
        <f t="shared" si="173"/>
        <v>2015</v>
      </c>
      <c r="O2233">
        <f t="shared" si="174"/>
        <v>12</v>
      </c>
    </row>
    <row r="2234" spans="1:15" x14ac:dyDescent="0.2">
      <c r="A2234" s="3" t="s">
        <v>4845</v>
      </c>
      <c r="B2234" s="6">
        <v>42351.536111111112</v>
      </c>
      <c r="C2234" s="6">
        <v>42351.536111111112</v>
      </c>
      <c r="D2234" s="4" t="s">
        <v>436</v>
      </c>
      <c r="E2234" s="4" t="s">
        <v>10</v>
      </c>
      <c r="F2234" s="4" t="s">
        <v>30</v>
      </c>
      <c r="G2234" s="4" t="s">
        <v>349</v>
      </c>
      <c r="H2234" s="4" t="s">
        <v>4846</v>
      </c>
      <c r="I2234" s="4" t="s">
        <v>4627</v>
      </c>
      <c r="J2234">
        <f t="shared" si="170"/>
        <v>1</v>
      </c>
      <c r="K2234" s="7">
        <f t="shared" si="171"/>
        <v>0.53611111111111109</v>
      </c>
      <c r="L2234" t="str">
        <f>IF(AND(K2234&lt;Sheet2!$A$3,K2234&gt;=Sheet2!$A$2),"Morning",IF(AND(K2234&gt;=Sheet2!$A$3,K2234&lt;Sheet2!$A$4),"Afternoon","Night"))</f>
        <v>Afternoon</v>
      </c>
      <c r="M2234" t="str">
        <f t="shared" si="172"/>
        <v>Sunday</v>
      </c>
      <c r="N2234">
        <f t="shared" si="173"/>
        <v>2015</v>
      </c>
      <c r="O2234">
        <f t="shared" si="174"/>
        <v>12</v>
      </c>
    </row>
    <row r="2235" spans="1:15" x14ac:dyDescent="0.2">
      <c r="A2235" s="3" t="s">
        <v>4847</v>
      </c>
      <c r="B2235" s="6">
        <v>42351.775000000001</v>
      </c>
      <c r="C2235" s="6">
        <v>42351.775000000001</v>
      </c>
      <c r="D2235" s="4" t="s">
        <v>16</v>
      </c>
      <c r="E2235" s="4" t="s">
        <v>10</v>
      </c>
      <c r="F2235" s="4" t="s">
        <v>11</v>
      </c>
      <c r="G2235" s="4" t="s">
        <v>4848</v>
      </c>
      <c r="H2235" s="4" t="s">
        <v>4849</v>
      </c>
      <c r="I2235" s="4" t="s">
        <v>4627</v>
      </c>
      <c r="J2235">
        <f t="shared" si="170"/>
        <v>1</v>
      </c>
      <c r="K2235" s="7">
        <f t="shared" si="171"/>
        <v>0.77500000000000002</v>
      </c>
      <c r="L2235" t="str">
        <f>IF(AND(K2235&lt;Sheet2!$A$3,K2235&gt;=Sheet2!$A$2),"Morning",IF(AND(K2235&gt;=Sheet2!$A$3,K2235&lt;Sheet2!$A$4),"Afternoon","Night"))</f>
        <v>Afternoon</v>
      </c>
      <c r="M2235" t="str">
        <f t="shared" si="172"/>
        <v>Sunday</v>
      </c>
      <c r="N2235">
        <f t="shared" si="173"/>
        <v>2015</v>
      </c>
      <c r="O2235">
        <f t="shared" si="174"/>
        <v>12</v>
      </c>
    </row>
    <row r="2236" spans="1:15" x14ac:dyDescent="0.2">
      <c r="A2236" s="3" t="s">
        <v>4850</v>
      </c>
      <c r="B2236" s="6">
        <v>42351.775000000001</v>
      </c>
      <c r="C2236" s="6">
        <v>42354.65</v>
      </c>
      <c r="D2236" s="4" t="s">
        <v>16</v>
      </c>
      <c r="E2236" s="4" t="s">
        <v>10</v>
      </c>
      <c r="F2236" s="4" t="s">
        <v>11</v>
      </c>
      <c r="G2236" s="4" t="s">
        <v>4848</v>
      </c>
      <c r="H2236" s="4" t="s">
        <v>4851</v>
      </c>
      <c r="I2236" s="4" t="s">
        <v>4627</v>
      </c>
      <c r="J2236">
        <f t="shared" si="170"/>
        <v>1</v>
      </c>
      <c r="K2236" s="7">
        <f t="shared" si="171"/>
        <v>0.77500000000000002</v>
      </c>
      <c r="L2236" t="str">
        <f>IF(AND(K2236&lt;Sheet2!$A$3,K2236&gt;=Sheet2!$A$2),"Morning",IF(AND(K2236&gt;=Sheet2!$A$3,K2236&lt;Sheet2!$A$4),"Afternoon","Night"))</f>
        <v>Afternoon</v>
      </c>
      <c r="M2236" t="str">
        <f t="shared" si="172"/>
        <v>Sunday</v>
      </c>
      <c r="N2236">
        <f t="shared" si="173"/>
        <v>2015</v>
      </c>
      <c r="O2236">
        <f t="shared" si="174"/>
        <v>12</v>
      </c>
    </row>
    <row r="2237" spans="1:15" x14ac:dyDescent="0.2">
      <c r="A2237" s="3" t="s">
        <v>4852</v>
      </c>
      <c r="B2237" s="6">
        <v>42352.350694444445</v>
      </c>
      <c r="C2237" s="6">
        <v>42352.350694444445</v>
      </c>
      <c r="D2237" s="4" t="s">
        <v>599</v>
      </c>
      <c r="E2237" s="4" t="s">
        <v>10</v>
      </c>
      <c r="F2237" s="4" t="s">
        <v>253</v>
      </c>
      <c r="G2237" s="4" t="s">
        <v>421</v>
      </c>
      <c r="H2237" s="4" t="s">
        <v>4853</v>
      </c>
      <c r="I2237" s="4" t="s">
        <v>4627</v>
      </c>
      <c r="J2237">
        <f t="shared" si="170"/>
        <v>1</v>
      </c>
      <c r="K2237" s="7">
        <f t="shared" si="171"/>
        <v>0.35069444444444442</v>
      </c>
      <c r="L2237" t="str">
        <f>IF(AND(K2237&lt;Sheet2!$A$3,K2237&gt;=Sheet2!$A$2),"Morning",IF(AND(K2237&gt;=Sheet2!$A$3,K2237&lt;Sheet2!$A$4),"Afternoon","Night"))</f>
        <v>Morning</v>
      </c>
      <c r="M2237" t="str">
        <f t="shared" si="172"/>
        <v>Monday</v>
      </c>
      <c r="N2237">
        <f t="shared" si="173"/>
        <v>2015</v>
      </c>
      <c r="O2237">
        <f t="shared" si="174"/>
        <v>12</v>
      </c>
    </row>
    <row r="2238" spans="1:15" x14ac:dyDescent="0.2">
      <c r="A2238" s="3" t="s">
        <v>4854</v>
      </c>
      <c r="B2238" s="6">
        <v>42352.350694444445</v>
      </c>
      <c r="C2238" s="6">
        <v>42353.628472222219</v>
      </c>
      <c r="D2238" s="4" t="s">
        <v>599</v>
      </c>
      <c r="E2238" s="4" t="s">
        <v>10</v>
      </c>
      <c r="F2238" s="4" t="s">
        <v>253</v>
      </c>
      <c r="G2238" s="4" t="s">
        <v>421</v>
      </c>
      <c r="H2238" s="4" t="s">
        <v>4855</v>
      </c>
      <c r="I2238" s="4" t="s">
        <v>4627</v>
      </c>
      <c r="J2238">
        <f t="shared" si="170"/>
        <v>1</v>
      </c>
      <c r="K2238" s="7">
        <f t="shared" si="171"/>
        <v>0.35069444444444442</v>
      </c>
      <c r="L2238" t="str">
        <f>IF(AND(K2238&lt;Sheet2!$A$3,K2238&gt;=Sheet2!$A$2),"Morning",IF(AND(K2238&gt;=Sheet2!$A$3,K2238&lt;Sheet2!$A$4),"Afternoon","Night"))</f>
        <v>Morning</v>
      </c>
      <c r="M2238" t="str">
        <f t="shared" si="172"/>
        <v>Monday</v>
      </c>
      <c r="N2238">
        <f t="shared" si="173"/>
        <v>2015</v>
      </c>
      <c r="O2238">
        <f t="shared" si="174"/>
        <v>12</v>
      </c>
    </row>
    <row r="2239" spans="1:15" x14ac:dyDescent="0.2">
      <c r="A2239" s="3" t="s">
        <v>4856</v>
      </c>
      <c r="B2239" s="6">
        <v>42352.385416666664</v>
      </c>
      <c r="C2239" s="6">
        <v>42352.385416666664</v>
      </c>
      <c r="D2239" s="4" t="s">
        <v>40</v>
      </c>
      <c r="E2239" s="4" t="s">
        <v>10</v>
      </c>
      <c r="F2239" s="4" t="s">
        <v>97</v>
      </c>
      <c r="G2239" s="4" t="s">
        <v>12</v>
      </c>
      <c r="H2239" s="4" t="s">
        <v>4857</v>
      </c>
      <c r="I2239" s="4" t="s">
        <v>4627</v>
      </c>
      <c r="J2239">
        <f t="shared" si="170"/>
        <v>1</v>
      </c>
      <c r="K2239" s="7">
        <f t="shared" si="171"/>
        <v>0.38541666666666669</v>
      </c>
      <c r="L2239" t="str">
        <f>IF(AND(K2239&lt;Sheet2!$A$3,K2239&gt;=Sheet2!$A$2),"Morning",IF(AND(K2239&gt;=Sheet2!$A$3,K2239&lt;Sheet2!$A$4),"Afternoon","Night"))</f>
        <v>Morning</v>
      </c>
      <c r="M2239" t="str">
        <f t="shared" si="172"/>
        <v>Monday</v>
      </c>
      <c r="N2239">
        <f t="shared" si="173"/>
        <v>2015</v>
      </c>
      <c r="O2239">
        <f t="shared" si="174"/>
        <v>12</v>
      </c>
    </row>
    <row r="2240" spans="1:15" x14ac:dyDescent="0.2">
      <c r="A2240" s="3" t="s">
        <v>4858</v>
      </c>
      <c r="B2240" s="6">
        <v>42352.458333333336</v>
      </c>
      <c r="C2240" s="6">
        <v>42352.458333333336</v>
      </c>
      <c r="D2240" s="4" t="s">
        <v>4859</v>
      </c>
      <c r="E2240" s="4" t="s">
        <v>10</v>
      </c>
      <c r="F2240" s="4" t="s">
        <v>63</v>
      </c>
      <c r="G2240" s="4" t="s">
        <v>479</v>
      </c>
      <c r="H2240" s="4" t="s">
        <v>4860</v>
      </c>
      <c r="I2240" s="4" t="s">
        <v>4627</v>
      </c>
      <c r="J2240">
        <f t="shared" si="170"/>
        <v>1</v>
      </c>
      <c r="K2240" s="7">
        <f t="shared" si="171"/>
        <v>0.45833333333333331</v>
      </c>
      <c r="L2240" t="str">
        <f>IF(AND(K2240&lt;Sheet2!$A$3,K2240&gt;=Sheet2!$A$2),"Morning",IF(AND(K2240&gt;=Sheet2!$A$3,K2240&lt;Sheet2!$A$4),"Afternoon","Night"))</f>
        <v>Morning</v>
      </c>
      <c r="M2240" t="str">
        <f t="shared" si="172"/>
        <v>Monday</v>
      </c>
      <c r="N2240">
        <f t="shared" si="173"/>
        <v>2015</v>
      </c>
      <c r="O2240">
        <f t="shared" si="174"/>
        <v>12</v>
      </c>
    </row>
    <row r="2241" spans="1:15" x14ac:dyDescent="0.2">
      <c r="A2241" s="3" t="s">
        <v>4861</v>
      </c>
      <c r="B2241" s="6">
        <v>42352.458333333336</v>
      </c>
      <c r="C2241" s="6">
        <v>42353.690972222219</v>
      </c>
      <c r="D2241" s="4" t="s">
        <v>4859</v>
      </c>
      <c r="E2241" s="4" t="s">
        <v>10</v>
      </c>
      <c r="F2241" s="4" t="s">
        <v>63</v>
      </c>
      <c r="G2241" s="4" t="s">
        <v>479</v>
      </c>
      <c r="H2241" s="4" t="s">
        <v>4862</v>
      </c>
      <c r="I2241" s="4" t="s">
        <v>4627</v>
      </c>
      <c r="J2241">
        <f t="shared" si="170"/>
        <v>1</v>
      </c>
      <c r="K2241" s="7">
        <f t="shared" si="171"/>
        <v>0.45833333333333331</v>
      </c>
      <c r="L2241" t="str">
        <f>IF(AND(K2241&lt;Sheet2!$A$3,K2241&gt;=Sheet2!$A$2),"Morning",IF(AND(K2241&gt;=Sheet2!$A$3,K2241&lt;Sheet2!$A$4),"Afternoon","Night"))</f>
        <v>Morning</v>
      </c>
      <c r="M2241" t="str">
        <f t="shared" si="172"/>
        <v>Monday</v>
      </c>
      <c r="N2241">
        <f t="shared" si="173"/>
        <v>2015</v>
      </c>
      <c r="O2241">
        <f t="shared" si="174"/>
        <v>12</v>
      </c>
    </row>
    <row r="2242" spans="1:15" x14ac:dyDescent="0.2">
      <c r="A2242" s="3" t="s">
        <v>4863</v>
      </c>
      <c r="B2242" s="6">
        <v>42352.458333333336</v>
      </c>
      <c r="C2242" s="6">
        <v>42354.649305555555</v>
      </c>
      <c r="D2242" s="4" t="s">
        <v>4859</v>
      </c>
      <c r="E2242" s="4" t="s">
        <v>10</v>
      </c>
      <c r="F2242" s="4" t="s">
        <v>63</v>
      </c>
      <c r="G2242" s="4" t="s">
        <v>479</v>
      </c>
      <c r="H2242" s="4" t="s">
        <v>4864</v>
      </c>
      <c r="I2242" s="4" t="s">
        <v>4627</v>
      </c>
      <c r="J2242">
        <f t="shared" si="170"/>
        <v>1</v>
      </c>
      <c r="K2242" s="7">
        <f t="shared" si="171"/>
        <v>0.45833333333333331</v>
      </c>
      <c r="L2242" t="str">
        <f>IF(AND(K2242&lt;Sheet2!$A$3,K2242&gt;=Sheet2!$A$2),"Morning",IF(AND(K2242&gt;=Sheet2!$A$3,K2242&lt;Sheet2!$A$4),"Afternoon","Night"))</f>
        <v>Morning</v>
      </c>
      <c r="M2242" t="str">
        <f t="shared" si="172"/>
        <v>Monday</v>
      </c>
      <c r="N2242">
        <f t="shared" si="173"/>
        <v>2015</v>
      </c>
      <c r="O2242">
        <f t="shared" si="174"/>
        <v>12</v>
      </c>
    </row>
    <row r="2243" spans="1:15" x14ac:dyDescent="0.2">
      <c r="A2243" s="3" t="s">
        <v>4865</v>
      </c>
      <c r="B2243" s="6">
        <v>42352.612500000003</v>
      </c>
      <c r="C2243" s="6">
        <v>42352.612500000003</v>
      </c>
      <c r="D2243" s="4" t="s">
        <v>40</v>
      </c>
      <c r="E2243" s="4" t="s">
        <v>102</v>
      </c>
      <c r="F2243" s="4" t="s">
        <v>554</v>
      </c>
      <c r="G2243" s="4" t="s">
        <v>78</v>
      </c>
      <c r="H2243" s="4" t="s">
        <v>4866</v>
      </c>
      <c r="I2243" s="4" t="s">
        <v>4627</v>
      </c>
      <c r="J2243">
        <f t="shared" ref="J2243:J2306" si="175">COUNTA(B2243)</f>
        <v>1</v>
      </c>
      <c r="K2243" s="7">
        <f t="shared" ref="K2243:K2306" si="176">TIME(HOUR(B2243),MINUTE(B2243),SECOND(B2243))</f>
        <v>0.61249999999999993</v>
      </c>
      <c r="L2243" t="str">
        <f>IF(AND(K2243&lt;Sheet2!$A$3,K2243&gt;=Sheet2!$A$2),"Morning",IF(AND(K2243&gt;=Sheet2!$A$3,K2243&lt;Sheet2!$A$4),"Afternoon","Night"))</f>
        <v>Afternoon</v>
      </c>
      <c r="M2243" t="str">
        <f t="shared" ref="M2243:M2306" si="177">TEXT(B2243,"dddd")</f>
        <v>Monday</v>
      </c>
      <c r="N2243">
        <f t="shared" ref="N2243:N2306" si="178">YEAR(B2243)</f>
        <v>2015</v>
      </c>
      <c r="O2243">
        <f t="shared" ref="O2243:O2306" si="179">MONTH(B2243)</f>
        <v>12</v>
      </c>
    </row>
    <row r="2244" spans="1:15" x14ac:dyDescent="0.2">
      <c r="A2244" s="3" t="s">
        <v>4867</v>
      </c>
      <c r="B2244" s="6">
        <v>42353.578472222223</v>
      </c>
      <c r="C2244" s="6">
        <v>42353.578472222223</v>
      </c>
      <c r="D2244" s="4" t="s">
        <v>1671</v>
      </c>
      <c r="E2244" s="4" t="s">
        <v>17</v>
      </c>
      <c r="F2244" s="4" t="s">
        <v>11</v>
      </c>
      <c r="G2244" s="4" t="s">
        <v>12</v>
      </c>
      <c r="H2244" s="4" t="s">
        <v>4868</v>
      </c>
      <c r="I2244" s="4" t="s">
        <v>4627</v>
      </c>
      <c r="J2244">
        <f t="shared" si="175"/>
        <v>1</v>
      </c>
      <c r="K2244" s="7">
        <f t="shared" si="176"/>
        <v>0.57847222222222217</v>
      </c>
      <c r="L2244" t="str">
        <f>IF(AND(K2244&lt;Sheet2!$A$3,K2244&gt;=Sheet2!$A$2),"Morning",IF(AND(K2244&gt;=Sheet2!$A$3,K2244&lt;Sheet2!$A$4),"Afternoon","Night"))</f>
        <v>Afternoon</v>
      </c>
      <c r="M2244" t="str">
        <f t="shared" si="177"/>
        <v>Tuesday</v>
      </c>
      <c r="N2244">
        <f t="shared" si="178"/>
        <v>2015</v>
      </c>
      <c r="O2244">
        <f t="shared" si="179"/>
        <v>12</v>
      </c>
    </row>
    <row r="2245" spans="1:15" x14ac:dyDescent="0.2">
      <c r="A2245" s="3" t="s">
        <v>4869</v>
      </c>
      <c r="B2245" s="6">
        <v>42353.578472222223</v>
      </c>
      <c r="C2245" s="6">
        <v>42355.620138888888</v>
      </c>
      <c r="D2245" s="4" t="s">
        <v>1671</v>
      </c>
      <c r="E2245" s="4" t="s">
        <v>17</v>
      </c>
      <c r="F2245" s="4" t="s">
        <v>11</v>
      </c>
      <c r="G2245" s="4" t="s">
        <v>12</v>
      </c>
      <c r="H2245" s="4" t="s">
        <v>4870</v>
      </c>
      <c r="I2245" s="4" t="s">
        <v>4627</v>
      </c>
      <c r="J2245">
        <f t="shared" si="175"/>
        <v>1</v>
      </c>
      <c r="K2245" s="7">
        <f t="shared" si="176"/>
        <v>0.57847222222222217</v>
      </c>
      <c r="L2245" t="str">
        <f>IF(AND(K2245&lt;Sheet2!$A$3,K2245&gt;=Sheet2!$A$2),"Morning",IF(AND(K2245&gt;=Sheet2!$A$3,K2245&lt;Sheet2!$A$4),"Afternoon","Night"))</f>
        <v>Afternoon</v>
      </c>
      <c r="M2245" t="str">
        <f t="shared" si="177"/>
        <v>Tuesday</v>
      </c>
      <c r="N2245">
        <f t="shared" si="178"/>
        <v>2015</v>
      </c>
      <c r="O2245">
        <f t="shared" si="179"/>
        <v>12</v>
      </c>
    </row>
    <row r="2246" spans="1:15" x14ac:dyDescent="0.2">
      <c r="A2246" s="3" t="s">
        <v>4871</v>
      </c>
      <c r="B2246" s="6">
        <v>42353.699305555558</v>
      </c>
      <c r="C2246" s="6">
        <v>42353.699305555558</v>
      </c>
      <c r="D2246" s="4" t="s">
        <v>709</v>
      </c>
      <c r="E2246" s="4" t="s">
        <v>46</v>
      </c>
      <c r="F2246" s="4" t="s">
        <v>18</v>
      </c>
      <c r="G2246" s="4" t="s">
        <v>12</v>
      </c>
      <c r="H2246" s="4" t="s">
        <v>4872</v>
      </c>
      <c r="I2246" s="4" t="s">
        <v>4627</v>
      </c>
      <c r="J2246">
        <f t="shared" si="175"/>
        <v>1</v>
      </c>
      <c r="K2246" s="7">
        <f t="shared" si="176"/>
        <v>0.69930555555555562</v>
      </c>
      <c r="L2246" t="str">
        <f>IF(AND(K2246&lt;Sheet2!$A$3,K2246&gt;=Sheet2!$A$2),"Morning",IF(AND(K2246&gt;=Sheet2!$A$3,K2246&lt;Sheet2!$A$4),"Afternoon","Night"))</f>
        <v>Afternoon</v>
      </c>
      <c r="M2246" t="str">
        <f t="shared" si="177"/>
        <v>Tuesday</v>
      </c>
      <c r="N2246">
        <f t="shared" si="178"/>
        <v>2015</v>
      </c>
      <c r="O2246">
        <f t="shared" si="179"/>
        <v>12</v>
      </c>
    </row>
    <row r="2247" spans="1:15" x14ac:dyDescent="0.2">
      <c r="A2247" s="3" t="s">
        <v>4873</v>
      </c>
      <c r="B2247" s="6">
        <v>42353.699305555558</v>
      </c>
      <c r="C2247" s="6">
        <v>42355.615972222222</v>
      </c>
      <c r="D2247" s="4" t="s">
        <v>709</v>
      </c>
      <c r="E2247" s="4" t="s">
        <v>46</v>
      </c>
      <c r="F2247" s="4" t="s">
        <v>18</v>
      </c>
      <c r="G2247" s="4" t="s">
        <v>12</v>
      </c>
      <c r="H2247" s="4" t="s">
        <v>4874</v>
      </c>
      <c r="I2247" s="4" t="s">
        <v>4627</v>
      </c>
      <c r="J2247">
        <f t="shared" si="175"/>
        <v>1</v>
      </c>
      <c r="K2247" s="7">
        <f t="shared" si="176"/>
        <v>0.69930555555555562</v>
      </c>
      <c r="L2247" t="str">
        <f>IF(AND(K2247&lt;Sheet2!$A$3,K2247&gt;=Sheet2!$A$2),"Morning",IF(AND(K2247&gt;=Sheet2!$A$3,K2247&lt;Sheet2!$A$4),"Afternoon","Night"))</f>
        <v>Afternoon</v>
      </c>
      <c r="M2247" t="str">
        <f t="shared" si="177"/>
        <v>Tuesday</v>
      </c>
      <c r="N2247">
        <f t="shared" si="178"/>
        <v>2015</v>
      </c>
      <c r="O2247">
        <f t="shared" si="179"/>
        <v>12</v>
      </c>
    </row>
    <row r="2248" spans="1:15" x14ac:dyDescent="0.2">
      <c r="A2248" s="3" t="s">
        <v>4875</v>
      </c>
      <c r="B2248" s="6">
        <v>42354.444444444445</v>
      </c>
      <c r="C2248" s="6">
        <v>42354.444444444445</v>
      </c>
      <c r="D2248" s="4" t="s">
        <v>627</v>
      </c>
      <c r="E2248" s="4" t="s">
        <v>10</v>
      </c>
      <c r="F2248" s="4" t="s">
        <v>97</v>
      </c>
      <c r="G2248" s="4" t="s">
        <v>349</v>
      </c>
      <c r="H2248" s="4" t="s">
        <v>4876</v>
      </c>
      <c r="I2248" s="4" t="s">
        <v>4649</v>
      </c>
      <c r="J2248">
        <f t="shared" si="175"/>
        <v>1</v>
      </c>
      <c r="K2248" s="7">
        <f t="shared" si="176"/>
        <v>0.44444444444444442</v>
      </c>
      <c r="L2248" t="str">
        <f>IF(AND(K2248&lt;Sheet2!$A$3,K2248&gt;=Sheet2!$A$2),"Morning",IF(AND(K2248&gt;=Sheet2!$A$3,K2248&lt;Sheet2!$A$4),"Afternoon","Night"))</f>
        <v>Morning</v>
      </c>
      <c r="M2248" t="str">
        <f t="shared" si="177"/>
        <v>Wednesday</v>
      </c>
      <c r="N2248">
        <f t="shared" si="178"/>
        <v>2015</v>
      </c>
      <c r="O2248">
        <f t="shared" si="179"/>
        <v>12</v>
      </c>
    </row>
    <row r="2249" spans="1:15" x14ac:dyDescent="0.2">
      <c r="A2249" s="3" t="s">
        <v>4877</v>
      </c>
      <c r="B2249" s="6">
        <v>42354.444444444445</v>
      </c>
      <c r="C2249" s="6">
        <v>42355.473611111112</v>
      </c>
      <c r="D2249" s="4" t="s">
        <v>627</v>
      </c>
      <c r="E2249" s="4" t="s">
        <v>10</v>
      </c>
      <c r="F2249" s="4" t="s">
        <v>97</v>
      </c>
      <c r="G2249" s="4" t="s">
        <v>349</v>
      </c>
      <c r="H2249" s="4" t="s">
        <v>4878</v>
      </c>
      <c r="I2249" s="4" t="s">
        <v>4649</v>
      </c>
      <c r="J2249">
        <f t="shared" si="175"/>
        <v>1</v>
      </c>
      <c r="K2249" s="7">
        <f t="shared" si="176"/>
        <v>0.44444444444444442</v>
      </c>
      <c r="L2249" t="str">
        <f>IF(AND(K2249&lt;Sheet2!$A$3,K2249&gt;=Sheet2!$A$2),"Morning",IF(AND(K2249&gt;=Sheet2!$A$3,K2249&lt;Sheet2!$A$4),"Afternoon","Night"))</f>
        <v>Morning</v>
      </c>
      <c r="M2249" t="str">
        <f t="shared" si="177"/>
        <v>Wednesday</v>
      </c>
      <c r="N2249">
        <f t="shared" si="178"/>
        <v>2015</v>
      </c>
      <c r="O2249">
        <f t="shared" si="179"/>
        <v>12</v>
      </c>
    </row>
    <row r="2250" spans="1:15" x14ac:dyDescent="0.2">
      <c r="A2250" s="3" t="s">
        <v>4879</v>
      </c>
      <c r="B2250" s="6">
        <v>42354.59375</v>
      </c>
      <c r="C2250" s="6">
        <v>42354.59375</v>
      </c>
      <c r="D2250" s="4" t="s">
        <v>323</v>
      </c>
      <c r="E2250" s="4" t="s">
        <v>17</v>
      </c>
      <c r="F2250" s="4" t="s">
        <v>361</v>
      </c>
      <c r="G2250" s="4" t="s">
        <v>4880</v>
      </c>
      <c r="H2250" s="4" t="s">
        <v>4881</v>
      </c>
      <c r="I2250" s="4" t="s">
        <v>4627</v>
      </c>
      <c r="J2250">
        <f t="shared" si="175"/>
        <v>1</v>
      </c>
      <c r="K2250" s="7">
        <f t="shared" si="176"/>
        <v>0.59375</v>
      </c>
      <c r="L2250" t="str">
        <f>IF(AND(K2250&lt;Sheet2!$A$3,K2250&gt;=Sheet2!$A$2),"Morning",IF(AND(K2250&gt;=Sheet2!$A$3,K2250&lt;Sheet2!$A$4),"Afternoon","Night"))</f>
        <v>Afternoon</v>
      </c>
      <c r="M2250" t="str">
        <f t="shared" si="177"/>
        <v>Wednesday</v>
      </c>
      <c r="N2250">
        <f t="shared" si="178"/>
        <v>2015</v>
      </c>
      <c r="O2250">
        <f t="shared" si="179"/>
        <v>12</v>
      </c>
    </row>
    <row r="2251" spans="1:15" x14ac:dyDescent="0.2">
      <c r="A2251" s="3" t="s">
        <v>4882</v>
      </c>
      <c r="B2251" s="6">
        <v>42354.594444444447</v>
      </c>
      <c r="C2251" s="6">
        <v>42354.594444444447</v>
      </c>
      <c r="D2251" s="4" t="s">
        <v>96</v>
      </c>
      <c r="E2251" s="4" t="s">
        <v>10</v>
      </c>
      <c r="F2251" s="4" t="s">
        <v>97</v>
      </c>
      <c r="G2251" s="4" t="s">
        <v>1828</v>
      </c>
      <c r="H2251" s="4" t="s">
        <v>4883</v>
      </c>
      <c r="I2251" s="4" t="s">
        <v>4627</v>
      </c>
      <c r="J2251">
        <f t="shared" si="175"/>
        <v>1</v>
      </c>
      <c r="K2251" s="7">
        <f t="shared" si="176"/>
        <v>0.59444444444444444</v>
      </c>
      <c r="L2251" t="str">
        <f>IF(AND(K2251&lt;Sheet2!$A$3,K2251&gt;=Sheet2!$A$2),"Morning",IF(AND(K2251&gt;=Sheet2!$A$3,K2251&lt;Sheet2!$A$4),"Afternoon","Night"))</f>
        <v>Afternoon</v>
      </c>
      <c r="M2251" t="str">
        <f t="shared" si="177"/>
        <v>Wednesday</v>
      </c>
      <c r="N2251">
        <f t="shared" si="178"/>
        <v>2015</v>
      </c>
      <c r="O2251">
        <f t="shared" si="179"/>
        <v>12</v>
      </c>
    </row>
    <row r="2252" spans="1:15" x14ac:dyDescent="0.2">
      <c r="A2252" s="3" t="s">
        <v>4884</v>
      </c>
      <c r="B2252" s="6">
        <v>42354.606944444444</v>
      </c>
      <c r="C2252" s="6">
        <v>42354.606944444444</v>
      </c>
      <c r="D2252" s="4" t="s">
        <v>4885</v>
      </c>
      <c r="E2252" s="4" t="s">
        <v>10</v>
      </c>
      <c r="F2252" s="4" t="s">
        <v>174</v>
      </c>
      <c r="G2252" s="4" t="s">
        <v>72</v>
      </c>
      <c r="H2252" s="4" t="s">
        <v>4886</v>
      </c>
      <c r="I2252" s="4" t="s">
        <v>4627</v>
      </c>
      <c r="J2252">
        <f t="shared" si="175"/>
        <v>1</v>
      </c>
      <c r="K2252" s="7">
        <f t="shared" si="176"/>
        <v>0.6069444444444444</v>
      </c>
      <c r="L2252" t="str">
        <f>IF(AND(K2252&lt;Sheet2!$A$3,K2252&gt;=Sheet2!$A$2),"Morning",IF(AND(K2252&gt;=Sheet2!$A$3,K2252&lt;Sheet2!$A$4),"Afternoon","Night"))</f>
        <v>Afternoon</v>
      </c>
      <c r="M2252" t="str">
        <f t="shared" si="177"/>
        <v>Wednesday</v>
      </c>
      <c r="N2252">
        <f t="shared" si="178"/>
        <v>2015</v>
      </c>
      <c r="O2252">
        <f t="shared" si="179"/>
        <v>12</v>
      </c>
    </row>
    <row r="2253" spans="1:15" x14ac:dyDescent="0.2">
      <c r="A2253" s="3" t="s">
        <v>4887</v>
      </c>
      <c r="B2253" s="6">
        <v>42354.645138888889</v>
      </c>
      <c r="C2253" s="6">
        <v>42354.645138888889</v>
      </c>
      <c r="D2253" s="4" t="s">
        <v>537</v>
      </c>
      <c r="E2253" s="4" t="s">
        <v>10</v>
      </c>
      <c r="F2253" s="4" t="s">
        <v>63</v>
      </c>
      <c r="G2253" s="4" t="s">
        <v>336</v>
      </c>
      <c r="H2253" s="4" t="s">
        <v>4888</v>
      </c>
      <c r="I2253" s="4" t="s">
        <v>4649</v>
      </c>
      <c r="J2253">
        <f t="shared" si="175"/>
        <v>1</v>
      </c>
      <c r="K2253" s="7">
        <f t="shared" si="176"/>
        <v>0.64513888888888882</v>
      </c>
      <c r="L2253" t="str">
        <f>IF(AND(K2253&lt;Sheet2!$A$3,K2253&gt;=Sheet2!$A$2),"Morning",IF(AND(K2253&gt;=Sheet2!$A$3,K2253&lt;Sheet2!$A$4),"Afternoon","Night"))</f>
        <v>Afternoon</v>
      </c>
      <c r="M2253" t="str">
        <f t="shared" si="177"/>
        <v>Wednesday</v>
      </c>
      <c r="N2253">
        <f t="shared" si="178"/>
        <v>2015</v>
      </c>
      <c r="O2253">
        <f t="shared" si="179"/>
        <v>12</v>
      </c>
    </row>
    <row r="2254" spans="1:15" x14ac:dyDescent="0.2">
      <c r="A2254" s="3" t="s">
        <v>4889</v>
      </c>
      <c r="B2254" s="6">
        <v>42354.645138888889</v>
      </c>
      <c r="C2254" s="6">
        <v>42355.484722222223</v>
      </c>
      <c r="D2254" s="4" t="s">
        <v>537</v>
      </c>
      <c r="E2254" s="4" t="s">
        <v>10</v>
      </c>
      <c r="F2254" s="4" t="s">
        <v>63</v>
      </c>
      <c r="G2254" s="4" t="s">
        <v>336</v>
      </c>
      <c r="H2254" s="4" t="s">
        <v>4890</v>
      </c>
      <c r="I2254" s="4" t="s">
        <v>4649</v>
      </c>
      <c r="J2254">
        <f t="shared" si="175"/>
        <v>1</v>
      </c>
      <c r="K2254" s="7">
        <f t="shared" si="176"/>
        <v>0.64513888888888882</v>
      </c>
      <c r="L2254" t="str">
        <f>IF(AND(K2254&lt;Sheet2!$A$3,K2254&gt;=Sheet2!$A$2),"Morning",IF(AND(K2254&gt;=Sheet2!$A$3,K2254&lt;Sheet2!$A$4),"Afternoon","Night"))</f>
        <v>Afternoon</v>
      </c>
      <c r="M2254" t="str">
        <f t="shared" si="177"/>
        <v>Wednesday</v>
      </c>
      <c r="N2254">
        <f t="shared" si="178"/>
        <v>2015</v>
      </c>
      <c r="O2254">
        <f t="shared" si="179"/>
        <v>12</v>
      </c>
    </row>
    <row r="2255" spans="1:15" x14ac:dyDescent="0.2">
      <c r="A2255" s="3" t="s">
        <v>4891</v>
      </c>
      <c r="B2255" s="6">
        <v>42354.650694444441</v>
      </c>
      <c r="C2255" s="6">
        <v>42354.650694444441</v>
      </c>
      <c r="D2255" s="4" t="s">
        <v>1204</v>
      </c>
      <c r="E2255" s="4" t="s">
        <v>10</v>
      </c>
      <c r="F2255" s="4" t="s">
        <v>11</v>
      </c>
      <c r="G2255" s="4" t="s">
        <v>78</v>
      </c>
      <c r="H2255" s="4" t="s">
        <v>4892</v>
      </c>
      <c r="I2255" s="4" t="s">
        <v>4627</v>
      </c>
      <c r="J2255">
        <f t="shared" si="175"/>
        <v>1</v>
      </c>
      <c r="K2255" s="7">
        <f t="shared" si="176"/>
        <v>0.65069444444444446</v>
      </c>
      <c r="L2255" t="str">
        <f>IF(AND(K2255&lt;Sheet2!$A$3,K2255&gt;=Sheet2!$A$2),"Morning",IF(AND(K2255&gt;=Sheet2!$A$3,K2255&lt;Sheet2!$A$4),"Afternoon","Night"))</f>
        <v>Afternoon</v>
      </c>
      <c r="M2255" t="str">
        <f t="shared" si="177"/>
        <v>Wednesday</v>
      </c>
      <c r="N2255">
        <f t="shared" si="178"/>
        <v>2015</v>
      </c>
      <c r="O2255">
        <f t="shared" si="179"/>
        <v>12</v>
      </c>
    </row>
    <row r="2256" spans="1:15" x14ac:dyDescent="0.2">
      <c r="A2256" s="3" t="s">
        <v>4893</v>
      </c>
      <c r="B2256" s="6">
        <v>42354.875</v>
      </c>
      <c r="C2256" s="6">
        <v>42354.875</v>
      </c>
      <c r="D2256" s="4" t="s">
        <v>348</v>
      </c>
      <c r="E2256" s="4" t="s">
        <v>10</v>
      </c>
      <c r="F2256" s="4" t="s">
        <v>97</v>
      </c>
      <c r="G2256" s="4" t="s">
        <v>1319</v>
      </c>
      <c r="H2256" s="4" t="s">
        <v>4894</v>
      </c>
      <c r="I2256" s="4" t="s">
        <v>4649</v>
      </c>
      <c r="J2256">
        <f t="shared" si="175"/>
        <v>1</v>
      </c>
      <c r="K2256" s="7">
        <f t="shared" si="176"/>
        <v>0.875</v>
      </c>
      <c r="L2256" t="str">
        <f>IF(AND(K2256&lt;Sheet2!$A$3,K2256&gt;=Sheet2!$A$2),"Morning",IF(AND(K2256&gt;=Sheet2!$A$3,K2256&lt;Sheet2!$A$4),"Afternoon","Night"))</f>
        <v>Night</v>
      </c>
      <c r="M2256" t="str">
        <f t="shared" si="177"/>
        <v>Wednesday</v>
      </c>
      <c r="N2256">
        <f t="shared" si="178"/>
        <v>2015</v>
      </c>
      <c r="O2256">
        <f t="shared" si="179"/>
        <v>12</v>
      </c>
    </row>
    <row r="2257" spans="1:15" x14ac:dyDescent="0.2">
      <c r="A2257" s="3" t="s">
        <v>4895</v>
      </c>
      <c r="B2257" s="6">
        <v>42354.875</v>
      </c>
      <c r="C2257" s="6">
        <v>42355.449305555558</v>
      </c>
      <c r="D2257" s="4" t="s">
        <v>348</v>
      </c>
      <c r="E2257" s="4" t="s">
        <v>10</v>
      </c>
      <c r="F2257" s="4" t="s">
        <v>97</v>
      </c>
      <c r="G2257" s="4" t="s">
        <v>1319</v>
      </c>
      <c r="H2257" s="4" t="s">
        <v>4896</v>
      </c>
      <c r="I2257" s="4" t="s">
        <v>4649</v>
      </c>
      <c r="J2257">
        <f t="shared" si="175"/>
        <v>1</v>
      </c>
      <c r="K2257" s="7">
        <f t="shared" si="176"/>
        <v>0.875</v>
      </c>
      <c r="L2257" t="str">
        <f>IF(AND(K2257&lt;Sheet2!$A$3,K2257&gt;=Sheet2!$A$2),"Morning",IF(AND(K2257&gt;=Sheet2!$A$3,K2257&lt;Sheet2!$A$4),"Afternoon","Night"))</f>
        <v>Night</v>
      </c>
      <c r="M2257" t="str">
        <f t="shared" si="177"/>
        <v>Wednesday</v>
      </c>
      <c r="N2257">
        <f t="shared" si="178"/>
        <v>2015</v>
      </c>
      <c r="O2257">
        <f t="shared" si="179"/>
        <v>12</v>
      </c>
    </row>
    <row r="2258" spans="1:15" x14ac:dyDescent="0.2">
      <c r="A2258" s="3" t="s">
        <v>4897</v>
      </c>
      <c r="B2258" s="6">
        <v>42355.65</v>
      </c>
      <c r="C2258" s="6">
        <v>42355.65</v>
      </c>
      <c r="D2258" s="4" t="s">
        <v>950</v>
      </c>
      <c r="E2258" s="4" t="s">
        <v>77</v>
      </c>
      <c r="F2258" s="4" t="s">
        <v>18</v>
      </c>
      <c r="G2258" s="4" t="s">
        <v>349</v>
      </c>
      <c r="H2258" s="4" t="s">
        <v>2107</v>
      </c>
      <c r="I2258" s="4" t="s">
        <v>4627</v>
      </c>
      <c r="J2258">
        <f t="shared" si="175"/>
        <v>1</v>
      </c>
      <c r="K2258" s="7">
        <f t="shared" si="176"/>
        <v>0.65</v>
      </c>
      <c r="L2258" t="str">
        <f>IF(AND(K2258&lt;Sheet2!$A$3,K2258&gt;=Sheet2!$A$2),"Morning",IF(AND(K2258&gt;=Sheet2!$A$3,K2258&lt;Sheet2!$A$4),"Afternoon","Night"))</f>
        <v>Afternoon</v>
      </c>
      <c r="M2258" t="str">
        <f t="shared" si="177"/>
        <v>Thursday</v>
      </c>
      <c r="N2258">
        <f t="shared" si="178"/>
        <v>2015</v>
      </c>
      <c r="O2258">
        <f t="shared" si="179"/>
        <v>12</v>
      </c>
    </row>
    <row r="2259" spans="1:15" x14ac:dyDescent="0.2">
      <c r="A2259" s="3" t="s">
        <v>4898</v>
      </c>
      <c r="B2259" s="6">
        <v>42355.65</v>
      </c>
      <c r="C2259" s="6">
        <v>42356.669444444444</v>
      </c>
      <c r="D2259" s="4" t="s">
        <v>950</v>
      </c>
      <c r="E2259" s="4" t="s">
        <v>77</v>
      </c>
      <c r="F2259" s="4" t="s">
        <v>18</v>
      </c>
      <c r="G2259" s="4" t="s">
        <v>349</v>
      </c>
      <c r="H2259" s="4" t="s">
        <v>4899</v>
      </c>
      <c r="I2259" s="4" t="s">
        <v>4627</v>
      </c>
      <c r="J2259">
        <f t="shared" si="175"/>
        <v>1</v>
      </c>
      <c r="K2259" s="7">
        <f t="shared" si="176"/>
        <v>0.65</v>
      </c>
      <c r="L2259" t="str">
        <f>IF(AND(K2259&lt;Sheet2!$A$3,K2259&gt;=Sheet2!$A$2),"Morning",IF(AND(K2259&gt;=Sheet2!$A$3,K2259&lt;Sheet2!$A$4),"Afternoon","Night"))</f>
        <v>Afternoon</v>
      </c>
      <c r="M2259" t="str">
        <f t="shared" si="177"/>
        <v>Thursday</v>
      </c>
      <c r="N2259">
        <f t="shared" si="178"/>
        <v>2015</v>
      </c>
      <c r="O2259">
        <f t="shared" si="179"/>
        <v>12</v>
      </c>
    </row>
    <row r="2260" spans="1:15" x14ac:dyDescent="0.2">
      <c r="A2260" s="3" t="s">
        <v>4900</v>
      </c>
      <c r="B2260" s="6">
        <v>42355.743055555555</v>
      </c>
      <c r="C2260" s="6">
        <v>42355.743055555555</v>
      </c>
      <c r="D2260" s="4" t="s">
        <v>290</v>
      </c>
      <c r="E2260" s="4" t="s">
        <v>10</v>
      </c>
      <c r="F2260" s="4" t="s">
        <v>97</v>
      </c>
      <c r="G2260" s="4" t="s">
        <v>365</v>
      </c>
      <c r="H2260" s="4" t="s">
        <v>4901</v>
      </c>
      <c r="I2260" s="4" t="s">
        <v>4627</v>
      </c>
      <c r="J2260">
        <f t="shared" si="175"/>
        <v>1</v>
      </c>
      <c r="K2260" s="7">
        <f t="shared" si="176"/>
        <v>0.74305555555555547</v>
      </c>
      <c r="L2260" t="str">
        <f>IF(AND(K2260&lt;Sheet2!$A$3,K2260&gt;=Sheet2!$A$2),"Morning",IF(AND(K2260&gt;=Sheet2!$A$3,K2260&lt;Sheet2!$A$4),"Afternoon","Night"))</f>
        <v>Afternoon</v>
      </c>
      <c r="M2260" t="str">
        <f t="shared" si="177"/>
        <v>Thursday</v>
      </c>
      <c r="N2260">
        <f t="shared" si="178"/>
        <v>2015</v>
      </c>
      <c r="O2260">
        <f t="shared" si="179"/>
        <v>12</v>
      </c>
    </row>
    <row r="2261" spans="1:15" x14ac:dyDescent="0.2">
      <c r="A2261" s="3" t="s">
        <v>4902</v>
      </c>
      <c r="B2261" s="6">
        <v>42356.488194444442</v>
      </c>
      <c r="C2261" s="6">
        <v>42356.488194444442</v>
      </c>
      <c r="D2261" s="4" t="s">
        <v>57</v>
      </c>
      <c r="E2261" s="4" t="s">
        <v>17</v>
      </c>
      <c r="F2261" s="4" t="s">
        <v>295</v>
      </c>
      <c r="G2261" s="4" t="s">
        <v>4903</v>
      </c>
      <c r="H2261" s="4" t="s">
        <v>4904</v>
      </c>
      <c r="I2261" s="4" t="s">
        <v>4627</v>
      </c>
      <c r="J2261">
        <f t="shared" si="175"/>
        <v>1</v>
      </c>
      <c r="K2261" s="7">
        <f t="shared" si="176"/>
        <v>0.48819444444444443</v>
      </c>
      <c r="L2261" t="str">
        <f>IF(AND(K2261&lt;Sheet2!$A$3,K2261&gt;=Sheet2!$A$2),"Morning",IF(AND(K2261&gt;=Sheet2!$A$3,K2261&lt;Sheet2!$A$4),"Afternoon","Night"))</f>
        <v>Morning</v>
      </c>
      <c r="M2261" t="str">
        <f t="shared" si="177"/>
        <v>Friday</v>
      </c>
      <c r="N2261">
        <f t="shared" si="178"/>
        <v>2015</v>
      </c>
      <c r="O2261">
        <f t="shared" si="179"/>
        <v>12</v>
      </c>
    </row>
    <row r="2262" spans="1:15" x14ac:dyDescent="0.2">
      <c r="A2262" s="3" t="s">
        <v>4905</v>
      </c>
      <c r="B2262" s="6">
        <v>42357.328472222223</v>
      </c>
      <c r="C2262" s="6">
        <v>42357.328472222223</v>
      </c>
      <c r="D2262" s="4" t="s">
        <v>35</v>
      </c>
      <c r="E2262" s="4" t="s">
        <v>10</v>
      </c>
      <c r="F2262" s="4" t="s">
        <v>11</v>
      </c>
      <c r="G2262" s="4" t="s">
        <v>147</v>
      </c>
      <c r="H2262" s="4" t="s">
        <v>4906</v>
      </c>
      <c r="I2262" s="4" t="s">
        <v>4627</v>
      </c>
      <c r="J2262">
        <f t="shared" si="175"/>
        <v>1</v>
      </c>
      <c r="K2262" s="7">
        <f t="shared" si="176"/>
        <v>0.32847222222222222</v>
      </c>
      <c r="L2262" t="str">
        <f>IF(AND(K2262&lt;Sheet2!$A$3,K2262&gt;=Sheet2!$A$2),"Morning",IF(AND(K2262&gt;=Sheet2!$A$3,K2262&lt;Sheet2!$A$4),"Afternoon","Night"))</f>
        <v>Morning</v>
      </c>
      <c r="M2262" t="str">
        <f t="shared" si="177"/>
        <v>Saturday</v>
      </c>
      <c r="N2262">
        <f t="shared" si="178"/>
        <v>2015</v>
      </c>
      <c r="O2262">
        <f t="shared" si="179"/>
        <v>12</v>
      </c>
    </row>
    <row r="2263" spans="1:15" x14ac:dyDescent="0.2">
      <c r="A2263" s="3" t="s">
        <v>4907</v>
      </c>
      <c r="B2263" s="6">
        <v>42357.71875</v>
      </c>
      <c r="C2263" s="6">
        <v>42357.71875</v>
      </c>
      <c r="D2263" s="4" t="s">
        <v>62</v>
      </c>
      <c r="E2263" s="4" t="s">
        <v>10</v>
      </c>
      <c r="F2263" s="4" t="s">
        <v>420</v>
      </c>
      <c r="G2263" s="4" t="s">
        <v>72</v>
      </c>
      <c r="H2263" s="4" t="s">
        <v>4908</v>
      </c>
      <c r="I2263" s="4" t="s">
        <v>4627</v>
      </c>
      <c r="J2263">
        <f t="shared" si="175"/>
        <v>1</v>
      </c>
      <c r="K2263" s="7">
        <f t="shared" si="176"/>
        <v>0.71875</v>
      </c>
      <c r="L2263" t="str">
        <f>IF(AND(K2263&lt;Sheet2!$A$3,K2263&gt;=Sheet2!$A$2),"Morning",IF(AND(K2263&gt;=Sheet2!$A$3,K2263&lt;Sheet2!$A$4),"Afternoon","Night"))</f>
        <v>Afternoon</v>
      </c>
      <c r="M2263" t="str">
        <f t="shared" si="177"/>
        <v>Saturday</v>
      </c>
      <c r="N2263">
        <f t="shared" si="178"/>
        <v>2015</v>
      </c>
      <c r="O2263">
        <f t="shared" si="179"/>
        <v>12</v>
      </c>
    </row>
    <row r="2264" spans="1:15" x14ac:dyDescent="0.2">
      <c r="A2264" s="3" t="s">
        <v>4909</v>
      </c>
      <c r="B2264" s="6">
        <v>42357.756944444445</v>
      </c>
      <c r="C2264" s="6">
        <v>42357.756944444445</v>
      </c>
      <c r="D2264" s="4" t="s">
        <v>152</v>
      </c>
      <c r="E2264" s="4" t="s">
        <v>10</v>
      </c>
      <c r="F2264" s="4" t="s">
        <v>30</v>
      </c>
      <c r="G2264" s="4" t="s">
        <v>424</v>
      </c>
      <c r="H2264" s="4" t="s">
        <v>448</v>
      </c>
      <c r="I2264" s="4" t="s">
        <v>4627</v>
      </c>
      <c r="J2264">
        <f t="shared" si="175"/>
        <v>1</v>
      </c>
      <c r="K2264" s="7">
        <f t="shared" si="176"/>
        <v>0.75694444444444453</v>
      </c>
      <c r="L2264" t="str">
        <f>IF(AND(K2264&lt;Sheet2!$A$3,K2264&gt;=Sheet2!$A$2),"Morning",IF(AND(K2264&gt;=Sheet2!$A$3,K2264&lt;Sheet2!$A$4),"Afternoon","Night"))</f>
        <v>Afternoon</v>
      </c>
      <c r="M2264" t="str">
        <f t="shared" si="177"/>
        <v>Saturday</v>
      </c>
      <c r="N2264">
        <f t="shared" si="178"/>
        <v>2015</v>
      </c>
      <c r="O2264">
        <f t="shared" si="179"/>
        <v>12</v>
      </c>
    </row>
    <row r="2265" spans="1:15" x14ac:dyDescent="0.2">
      <c r="A2265" s="3" t="s">
        <v>4910</v>
      </c>
      <c r="B2265" s="6">
        <v>42357.756944444445</v>
      </c>
      <c r="C2265" s="6">
        <v>42361.372916666667</v>
      </c>
      <c r="D2265" s="4" t="s">
        <v>152</v>
      </c>
      <c r="E2265" s="4" t="s">
        <v>10</v>
      </c>
      <c r="F2265" s="4" t="s">
        <v>30</v>
      </c>
      <c r="G2265" s="4" t="s">
        <v>424</v>
      </c>
      <c r="H2265" s="4" t="s">
        <v>4911</v>
      </c>
      <c r="I2265" s="4" t="s">
        <v>4627</v>
      </c>
      <c r="J2265">
        <f t="shared" si="175"/>
        <v>1</v>
      </c>
      <c r="K2265" s="7">
        <f t="shared" si="176"/>
        <v>0.75694444444444453</v>
      </c>
      <c r="L2265" t="str">
        <f>IF(AND(K2265&lt;Sheet2!$A$3,K2265&gt;=Sheet2!$A$2),"Morning",IF(AND(K2265&gt;=Sheet2!$A$3,K2265&lt;Sheet2!$A$4),"Afternoon","Night"))</f>
        <v>Afternoon</v>
      </c>
      <c r="M2265" t="str">
        <f t="shared" si="177"/>
        <v>Saturday</v>
      </c>
      <c r="N2265">
        <f t="shared" si="178"/>
        <v>2015</v>
      </c>
      <c r="O2265">
        <f t="shared" si="179"/>
        <v>12</v>
      </c>
    </row>
    <row r="2266" spans="1:15" x14ac:dyDescent="0.2">
      <c r="A2266" s="3" t="s">
        <v>4912</v>
      </c>
      <c r="B2266" s="6">
        <v>42357.853472222225</v>
      </c>
      <c r="C2266" s="6">
        <v>42357.853472222225</v>
      </c>
      <c r="D2266" s="4" t="s">
        <v>282</v>
      </c>
      <c r="E2266" s="4" t="s">
        <v>77</v>
      </c>
      <c r="F2266" s="4" t="s">
        <v>18</v>
      </c>
      <c r="G2266" s="4" t="s">
        <v>12</v>
      </c>
      <c r="H2266" s="4" t="s">
        <v>4913</v>
      </c>
      <c r="I2266" s="4" t="s">
        <v>4627</v>
      </c>
      <c r="J2266">
        <f t="shared" si="175"/>
        <v>1</v>
      </c>
      <c r="K2266" s="7">
        <f t="shared" si="176"/>
        <v>0.8534722222222223</v>
      </c>
      <c r="L2266" t="str">
        <f>IF(AND(K2266&lt;Sheet2!$A$3,K2266&gt;=Sheet2!$A$2),"Morning",IF(AND(K2266&gt;=Sheet2!$A$3,K2266&lt;Sheet2!$A$4),"Afternoon","Night"))</f>
        <v>Night</v>
      </c>
      <c r="M2266" t="str">
        <f t="shared" si="177"/>
        <v>Saturday</v>
      </c>
      <c r="N2266">
        <f t="shared" si="178"/>
        <v>2015</v>
      </c>
      <c r="O2266">
        <f t="shared" si="179"/>
        <v>12</v>
      </c>
    </row>
    <row r="2267" spans="1:15" x14ac:dyDescent="0.2">
      <c r="A2267" s="3" t="s">
        <v>4914</v>
      </c>
      <c r="B2267" s="6">
        <v>42357.853472222225</v>
      </c>
      <c r="C2267" s="6">
        <v>42359.311805555553</v>
      </c>
      <c r="D2267" s="4" t="s">
        <v>282</v>
      </c>
      <c r="E2267" s="4" t="s">
        <v>77</v>
      </c>
      <c r="F2267" s="4" t="s">
        <v>18</v>
      </c>
      <c r="G2267" s="4" t="s">
        <v>12</v>
      </c>
      <c r="H2267" s="4" t="s">
        <v>4915</v>
      </c>
      <c r="I2267" s="4" t="s">
        <v>4627</v>
      </c>
      <c r="J2267">
        <f t="shared" si="175"/>
        <v>1</v>
      </c>
      <c r="K2267" s="7">
        <f t="shared" si="176"/>
        <v>0.8534722222222223</v>
      </c>
      <c r="L2267" t="str">
        <f>IF(AND(K2267&lt;Sheet2!$A$3,K2267&gt;=Sheet2!$A$2),"Morning",IF(AND(K2267&gt;=Sheet2!$A$3,K2267&lt;Sheet2!$A$4),"Afternoon","Night"))</f>
        <v>Night</v>
      </c>
      <c r="M2267" t="str">
        <f t="shared" si="177"/>
        <v>Saturday</v>
      </c>
      <c r="N2267">
        <f t="shared" si="178"/>
        <v>2015</v>
      </c>
      <c r="O2267">
        <f t="shared" si="179"/>
        <v>12</v>
      </c>
    </row>
    <row r="2268" spans="1:15" x14ac:dyDescent="0.2">
      <c r="A2268" s="3" t="s">
        <v>4916</v>
      </c>
      <c r="B2268" s="6">
        <v>42357.870833333334</v>
      </c>
      <c r="C2268" s="6">
        <v>42357.870833333334</v>
      </c>
      <c r="D2268" s="4" t="s">
        <v>407</v>
      </c>
      <c r="E2268" s="4" t="s">
        <v>102</v>
      </c>
      <c r="F2268" s="4" t="s">
        <v>18</v>
      </c>
      <c r="G2268" s="4" t="s">
        <v>19</v>
      </c>
      <c r="H2268" s="4" t="s">
        <v>4917</v>
      </c>
      <c r="I2268" s="4" t="s">
        <v>4627</v>
      </c>
      <c r="J2268">
        <f t="shared" si="175"/>
        <v>1</v>
      </c>
      <c r="K2268" s="7">
        <f t="shared" si="176"/>
        <v>0.87083333333333324</v>
      </c>
      <c r="L2268" t="str">
        <f>IF(AND(K2268&lt;Sheet2!$A$3,K2268&gt;=Sheet2!$A$2),"Morning",IF(AND(K2268&gt;=Sheet2!$A$3,K2268&lt;Sheet2!$A$4),"Afternoon","Night"))</f>
        <v>Night</v>
      </c>
      <c r="M2268" t="str">
        <f t="shared" si="177"/>
        <v>Saturday</v>
      </c>
      <c r="N2268">
        <f t="shared" si="178"/>
        <v>2015</v>
      </c>
      <c r="O2268">
        <f t="shared" si="179"/>
        <v>12</v>
      </c>
    </row>
    <row r="2269" spans="1:15" x14ac:dyDescent="0.2">
      <c r="A2269" s="3" t="s">
        <v>4918</v>
      </c>
      <c r="B2269" s="6">
        <v>42357.870833333334</v>
      </c>
      <c r="C2269" s="6">
        <v>42361.370833333334</v>
      </c>
      <c r="D2269" s="4" t="s">
        <v>407</v>
      </c>
      <c r="E2269" s="4" t="s">
        <v>102</v>
      </c>
      <c r="F2269" s="4" t="s">
        <v>18</v>
      </c>
      <c r="G2269" s="4" t="s">
        <v>19</v>
      </c>
      <c r="H2269" s="4" t="s">
        <v>4919</v>
      </c>
      <c r="I2269" s="4" t="s">
        <v>4627</v>
      </c>
      <c r="J2269">
        <f t="shared" si="175"/>
        <v>1</v>
      </c>
      <c r="K2269" s="7">
        <f t="shared" si="176"/>
        <v>0.87083333333333324</v>
      </c>
      <c r="L2269" t="str">
        <f>IF(AND(K2269&lt;Sheet2!$A$3,K2269&gt;=Sheet2!$A$2),"Morning",IF(AND(K2269&gt;=Sheet2!$A$3,K2269&lt;Sheet2!$A$4),"Afternoon","Night"))</f>
        <v>Night</v>
      </c>
      <c r="M2269" t="str">
        <f t="shared" si="177"/>
        <v>Saturday</v>
      </c>
      <c r="N2269">
        <f t="shared" si="178"/>
        <v>2015</v>
      </c>
      <c r="O2269">
        <f t="shared" si="179"/>
        <v>12</v>
      </c>
    </row>
    <row r="2270" spans="1:15" x14ac:dyDescent="0.2">
      <c r="A2270" s="3" t="s">
        <v>4920</v>
      </c>
      <c r="B2270" s="6">
        <v>42357.913888888892</v>
      </c>
      <c r="C2270" s="6">
        <v>42357.913888888892</v>
      </c>
      <c r="D2270" s="4" t="s">
        <v>282</v>
      </c>
      <c r="E2270" s="4" t="s">
        <v>10</v>
      </c>
      <c r="F2270" s="4" t="s">
        <v>97</v>
      </c>
      <c r="G2270" s="4" t="s">
        <v>147</v>
      </c>
      <c r="H2270" s="4" t="s">
        <v>4921</v>
      </c>
      <c r="I2270" s="4" t="s">
        <v>4627</v>
      </c>
      <c r="J2270">
        <f t="shared" si="175"/>
        <v>1</v>
      </c>
      <c r="K2270" s="7">
        <f t="shared" si="176"/>
        <v>0.91388888888888886</v>
      </c>
      <c r="L2270" t="str">
        <f>IF(AND(K2270&lt;Sheet2!$A$3,K2270&gt;=Sheet2!$A$2),"Morning",IF(AND(K2270&gt;=Sheet2!$A$3,K2270&lt;Sheet2!$A$4),"Afternoon","Night"))</f>
        <v>Night</v>
      </c>
      <c r="M2270" t="str">
        <f t="shared" si="177"/>
        <v>Saturday</v>
      </c>
      <c r="N2270">
        <f t="shared" si="178"/>
        <v>2015</v>
      </c>
      <c r="O2270">
        <f t="shared" si="179"/>
        <v>12</v>
      </c>
    </row>
    <row r="2271" spans="1:15" x14ac:dyDescent="0.2">
      <c r="A2271" s="3" t="s">
        <v>4922</v>
      </c>
      <c r="B2271" s="6">
        <v>42358.4375</v>
      </c>
      <c r="C2271" s="6">
        <v>42358.4375</v>
      </c>
      <c r="D2271" s="4" t="s">
        <v>618</v>
      </c>
      <c r="E2271" s="4" t="s">
        <v>10</v>
      </c>
      <c r="F2271" s="4" t="s">
        <v>159</v>
      </c>
      <c r="G2271" s="4" t="s">
        <v>12</v>
      </c>
      <c r="H2271" s="4" t="s">
        <v>4923</v>
      </c>
      <c r="I2271" s="4" t="s">
        <v>162</v>
      </c>
      <c r="J2271">
        <f t="shared" si="175"/>
        <v>1</v>
      </c>
      <c r="K2271" s="7">
        <f t="shared" si="176"/>
        <v>0.4375</v>
      </c>
      <c r="L2271" t="str">
        <f>IF(AND(K2271&lt;Sheet2!$A$3,K2271&gt;=Sheet2!$A$2),"Morning",IF(AND(K2271&gt;=Sheet2!$A$3,K2271&lt;Sheet2!$A$4),"Afternoon","Night"))</f>
        <v>Morning</v>
      </c>
      <c r="M2271" t="str">
        <f t="shared" si="177"/>
        <v>Sunday</v>
      </c>
      <c r="N2271">
        <f t="shared" si="178"/>
        <v>2015</v>
      </c>
      <c r="O2271">
        <f t="shared" si="179"/>
        <v>12</v>
      </c>
    </row>
    <row r="2272" spans="1:15" x14ac:dyDescent="0.2">
      <c r="A2272" s="3" t="s">
        <v>4924</v>
      </c>
      <c r="B2272" s="6">
        <v>42358.709722222222</v>
      </c>
      <c r="C2272" s="6">
        <v>42358.709722222222</v>
      </c>
      <c r="D2272" s="4" t="s">
        <v>2164</v>
      </c>
      <c r="E2272" s="4" t="s">
        <v>10</v>
      </c>
      <c r="F2272" s="4" t="s">
        <v>30</v>
      </c>
      <c r="G2272" s="4" t="s">
        <v>12</v>
      </c>
      <c r="H2272" s="4" t="s">
        <v>4925</v>
      </c>
      <c r="I2272" s="4" t="s">
        <v>4627</v>
      </c>
      <c r="J2272">
        <f t="shared" si="175"/>
        <v>1</v>
      </c>
      <c r="K2272" s="7">
        <f t="shared" si="176"/>
        <v>0.70972222222222225</v>
      </c>
      <c r="L2272" t="str">
        <f>IF(AND(K2272&lt;Sheet2!$A$3,K2272&gt;=Sheet2!$A$2),"Morning",IF(AND(K2272&gt;=Sheet2!$A$3,K2272&lt;Sheet2!$A$4),"Afternoon","Night"))</f>
        <v>Afternoon</v>
      </c>
      <c r="M2272" t="str">
        <f t="shared" si="177"/>
        <v>Sunday</v>
      </c>
      <c r="N2272">
        <f t="shared" si="178"/>
        <v>2015</v>
      </c>
      <c r="O2272">
        <f t="shared" si="179"/>
        <v>12</v>
      </c>
    </row>
    <row r="2273" spans="1:15" x14ac:dyDescent="0.2">
      <c r="A2273" s="3" t="s">
        <v>4926</v>
      </c>
      <c r="B2273" s="6">
        <v>42358.709722222222</v>
      </c>
      <c r="C2273" s="6">
        <v>42359.625</v>
      </c>
      <c r="D2273" s="4" t="s">
        <v>2164</v>
      </c>
      <c r="E2273" s="4" t="s">
        <v>10</v>
      </c>
      <c r="F2273" s="4" t="s">
        <v>30</v>
      </c>
      <c r="G2273" s="4" t="s">
        <v>12</v>
      </c>
      <c r="H2273" s="4" t="s">
        <v>206</v>
      </c>
      <c r="I2273" s="4" t="s">
        <v>4627</v>
      </c>
      <c r="J2273">
        <f t="shared" si="175"/>
        <v>1</v>
      </c>
      <c r="K2273" s="7">
        <f t="shared" si="176"/>
        <v>0.70972222222222225</v>
      </c>
      <c r="L2273" t="str">
        <f>IF(AND(K2273&lt;Sheet2!$A$3,K2273&gt;=Sheet2!$A$2),"Morning",IF(AND(K2273&gt;=Sheet2!$A$3,K2273&lt;Sheet2!$A$4),"Afternoon","Night"))</f>
        <v>Afternoon</v>
      </c>
      <c r="M2273" t="str">
        <f t="shared" si="177"/>
        <v>Sunday</v>
      </c>
      <c r="N2273">
        <f t="shared" si="178"/>
        <v>2015</v>
      </c>
      <c r="O2273">
        <f t="shared" si="179"/>
        <v>12</v>
      </c>
    </row>
    <row r="2274" spans="1:15" x14ac:dyDescent="0.2">
      <c r="A2274" s="3" t="s">
        <v>4927</v>
      </c>
      <c r="B2274" s="6">
        <v>42359.999305555553</v>
      </c>
      <c r="C2274" s="6">
        <v>42359.999305555553</v>
      </c>
      <c r="D2274" s="4" t="s">
        <v>70</v>
      </c>
      <c r="E2274" s="4" t="s">
        <v>10</v>
      </c>
      <c r="F2274" s="4" t="s">
        <v>71</v>
      </c>
      <c r="G2274" s="4" t="s">
        <v>72</v>
      </c>
      <c r="H2274" s="4" t="s">
        <v>4928</v>
      </c>
      <c r="I2274" s="4" t="s">
        <v>74</v>
      </c>
      <c r="J2274">
        <f t="shared" si="175"/>
        <v>1</v>
      </c>
      <c r="K2274" s="7">
        <f t="shared" si="176"/>
        <v>0.99930555555555556</v>
      </c>
      <c r="L2274" t="str">
        <f>IF(AND(K2274&lt;Sheet2!$A$3,K2274&gt;=Sheet2!$A$2),"Morning",IF(AND(K2274&gt;=Sheet2!$A$3,K2274&lt;Sheet2!$A$4),"Afternoon","Night"))</f>
        <v>Night</v>
      </c>
      <c r="M2274" t="str">
        <f t="shared" si="177"/>
        <v>Monday</v>
      </c>
      <c r="N2274">
        <f t="shared" si="178"/>
        <v>2015</v>
      </c>
      <c r="O2274">
        <f t="shared" si="179"/>
        <v>12</v>
      </c>
    </row>
    <row r="2275" spans="1:15" x14ac:dyDescent="0.2">
      <c r="A2275" s="3" t="s">
        <v>4929</v>
      </c>
      <c r="B2275" s="6">
        <v>42360.999305555553</v>
      </c>
      <c r="C2275" s="6">
        <v>42360.999305555553</v>
      </c>
      <c r="D2275" s="4" t="s">
        <v>70</v>
      </c>
      <c r="E2275" s="4" t="s">
        <v>10</v>
      </c>
      <c r="F2275" s="4" t="s">
        <v>71</v>
      </c>
      <c r="G2275" s="4" t="s">
        <v>72</v>
      </c>
      <c r="H2275" s="4" t="s">
        <v>3651</v>
      </c>
      <c r="I2275" s="4" t="s">
        <v>74</v>
      </c>
      <c r="J2275">
        <f t="shared" si="175"/>
        <v>1</v>
      </c>
      <c r="K2275" s="7">
        <f t="shared" si="176"/>
        <v>0.99930555555555556</v>
      </c>
      <c r="L2275" t="str">
        <f>IF(AND(K2275&lt;Sheet2!$A$3,K2275&gt;=Sheet2!$A$2),"Morning",IF(AND(K2275&gt;=Sheet2!$A$3,K2275&lt;Sheet2!$A$4),"Afternoon","Night"))</f>
        <v>Night</v>
      </c>
      <c r="M2275" t="str">
        <f t="shared" si="177"/>
        <v>Tuesday</v>
      </c>
      <c r="N2275">
        <f t="shared" si="178"/>
        <v>2015</v>
      </c>
      <c r="O2275">
        <f t="shared" si="179"/>
        <v>12</v>
      </c>
    </row>
    <row r="2276" spans="1:15" x14ac:dyDescent="0.2">
      <c r="A2276" s="3" t="s">
        <v>4930</v>
      </c>
      <c r="B2276" s="6">
        <v>42361.306250000001</v>
      </c>
      <c r="C2276" s="6">
        <v>42361.306250000001</v>
      </c>
      <c r="D2276" s="4" t="s">
        <v>164</v>
      </c>
      <c r="E2276" s="4" t="s">
        <v>10</v>
      </c>
      <c r="F2276" s="4" t="s">
        <v>30</v>
      </c>
      <c r="G2276" s="4" t="s">
        <v>12</v>
      </c>
      <c r="H2276" s="4" t="s">
        <v>4931</v>
      </c>
      <c r="I2276" s="4" t="s">
        <v>4627</v>
      </c>
      <c r="J2276">
        <f t="shared" si="175"/>
        <v>1</v>
      </c>
      <c r="K2276" s="7">
        <f t="shared" si="176"/>
        <v>0.30624999999999997</v>
      </c>
      <c r="L2276" t="str">
        <f>IF(AND(K2276&lt;Sheet2!$A$3,K2276&gt;=Sheet2!$A$2),"Morning",IF(AND(K2276&gt;=Sheet2!$A$3,K2276&lt;Sheet2!$A$4),"Afternoon","Night"))</f>
        <v>Morning</v>
      </c>
      <c r="M2276" t="str">
        <f t="shared" si="177"/>
        <v>Wednesday</v>
      </c>
      <c r="N2276">
        <f t="shared" si="178"/>
        <v>2015</v>
      </c>
      <c r="O2276">
        <f t="shared" si="179"/>
        <v>12</v>
      </c>
    </row>
    <row r="2277" spans="1:15" x14ac:dyDescent="0.2">
      <c r="A2277" s="3" t="s">
        <v>4932</v>
      </c>
      <c r="B2277" s="6">
        <v>42361.306250000001</v>
      </c>
      <c r="C2277" s="6">
        <v>42368.38958333333</v>
      </c>
      <c r="D2277" s="4" t="s">
        <v>164</v>
      </c>
      <c r="E2277" s="4" t="s">
        <v>10</v>
      </c>
      <c r="F2277" s="4" t="s">
        <v>30</v>
      </c>
      <c r="G2277" s="4" t="s">
        <v>12</v>
      </c>
      <c r="H2277" s="4" t="s">
        <v>4933</v>
      </c>
      <c r="I2277" s="4" t="s">
        <v>4627</v>
      </c>
      <c r="J2277">
        <f t="shared" si="175"/>
        <v>1</v>
      </c>
      <c r="K2277" s="7">
        <f t="shared" si="176"/>
        <v>0.30624999999999997</v>
      </c>
      <c r="L2277" t="str">
        <f>IF(AND(K2277&lt;Sheet2!$A$3,K2277&gt;=Sheet2!$A$2),"Morning",IF(AND(K2277&gt;=Sheet2!$A$3,K2277&lt;Sheet2!$A$4),"Afternoon","Night"))</f>
        <v>Morning</v>
      </c>
      <c r="M2277" t="str">
        <f t="shared" si="177"/>
        <v>Wednesday</v>
      </c>
      <c r="N2277">
        <f t="shared" si="178"/>
        <v>2015</v>
      </c>
      <c r="O2277">
        <f t="shared" si="179"/>
        <v>12</v>
      </c>
    </row>
    <row r="2278" spans="1:15" x14ac:dyDescent="0.2">
      <c r="A2278" s="3" t="s">
        <v>4934</v>
      </c>
      <c r="B2278" s="6">
        <v>42361.38958333333</v>
      </c>
      <c r="C2278" s="6">
        <v>42361.38958333333</v>
      </c>
      <c r="D2278" s="4" t="s">
        <v>2151</v>
      </c>
      <c r="E2278" s="4" t="s">
        <v>10</v>
      </c>
      <c r="F2278" s="4" t="s">
        <v>303</v>
      </c>
      <c r="G2278" s="4" t="s">
        <v>4453</v>
      </c>
      <c r="H2278" s="4" t="s">
        <v>4935</v>
      </c>
      <c r="I2278" s="4" t="s">
        <v>4627</v>
      </c>
      <c r="J2278">
        <f t="shared" si="175"/>
        <v>1</v>
      </c>
      <c r="K2278" s="7">
        <f t="shared" si="176"/>
        <v>0.38958333333333334</v>
      </c>
      <c r="L2278" t="str">
        <f>IF(AND(K2278&lt;Sheet2!$A$3,K2278&gt;=Sheet2!$A$2),"Morning",IF(AND(K2278&gt;=Sheet2!$A$3,K2278&lt;Sheet2!$A$4),"Afternoon","Night"))</f>
        <v>Morning</v>
      </c>
      <c r="M2278" t="str">
        <f t="shared" si="177"/>
        <v>Wednesday</v>
      </c>
      <c r="N2278">
        <f t="shared" si="178"/>
        <v>2015</v>
      </c>
      <c r="O2278">
        <f t="shared" si="179"/>
        <v>12</v>
      </c>
    </row>
    <row r="2279" spans="1:15" x14ac:dyDescent="0.2">
      <c r="A2279" s="3" t="s">
        <v>4936</v>
      </c>
      <c r="B2279" s="6">
        <v>42361.38958333333</v>
      </c>
      <c r="C2279" s="6">
        <v>42368.38958333333</v>
      </c>
      <c r="D2279" s="4" t="s">
        <v>2151</v>
      </c>
      <c r="E2279" s="4" t="s">
        <v>10</v>
      </c>
      <c r="F2279" s="4" t="s">
        <v>303</v>
      </c>
      <c r="G2279" s="4" t="s">
        <v>4453</v>
      </c>
      <c r="H2279" s="4" t="s">
        <v>4937</v>
      </c>
      <c r="I2279" s="4" t="s">
        <v>4627</v>
      </c>
      <c r="J2279">
        <f t="shared" si="175"/>
        <v>1</v>
      </c>
      <c r="K2279" s="7">
        <f t="shared" si="176"/>
        <v>0.38958333333333334</v>
      </c>
      <c r="L2279" t="str">
        <f>IF(AND(K2279&lt;Sheet2!$A$3,K2279&gt;=Sheet2!$A$2),"Morning",IF(AND(K2279&gt;=Sheet2!$A$3,K2279&lt;Sheet2!$A$4),"Afternoon","Night"))</f>
        <v>Morning</v>
      </c>
      <c r="M2279" t="str">
        <f t="shared" si="177"/>
        <v>Wednesday</v>
      </c>
      <c r="N2279">
        <f t="shared" si="178"/>
        <v>2015</v>
      </c>
      <c r="O2279">
        <f t="shared" si="179"/>
        <v>12</v>
      </c>
    </row>
    <row r="2280" spans="1:15" x14ac:dyDescent="0.2">
      <c r="A2280" s="3" t="s">
        <v>4938</v>
      </c>
      <c r="B2280" s="6">
        <v>42361.590277777781</v>
      </c>
      <c r="C2280" s="6">
        <v>42361.590277777781</v>
      </c>
      <c r="D2280" s="4" t="s">
        <v>792</v>
      </c>
      <c r="E2280" s="4" t="s">
        <v>10</v>
      </c>
      <c r="F2280" s="4" t="s">
        <v>554</v>
      </c>
      <c r="G2280" s="4" t="s">
        <v>336</v>
      </c>
      <c r="H2280" s="4" t="s">
        <v>4939</v>
      </c>
      <c r="I2280" s="4" t="s">
        <v>4649</v>
      </c>
      <c r="J2280">
        <f t="shared" si="175"/>
        <v>1</v>
      </c>
      <c r="K2280" s="7">
        <f t="shared" si="176"/>
        <v>0.59027777777777779</v>
      </c>
      <c r="L2280" t="str">
        <f>IF(AND(K2280&lt;Sheet2!$A$3,K2280&gt;=Sheet2!$A$2),"Morning",IF(AND(K2280&gt;=Sheet2!$A$3,K2280&lt;Sheet2!$A$4),"Afternoon","Night"))</f>
        <v>Afternoon</v>
      </c>
      <c r="M2280" t="str">
        <f t="shared" si="177"/>
        <v>Wednesday</v>
      </c>
      <c r="N2280">
        <f t="shared" si="178"/>
        <v>2015</v>
      </c>
      <c r="O2280">
        <f t="shared" si="179"/>
        <v>12</v>
      </c>
    </row>
    <row r="2281" spans="1:15" x14ac:dyDescent="0.2">
      <c r="A2281" s="3" t="s">
        <v>4940</v>
      </c>
      <c r="B2281" s="6">
        <v>42361.757638888892</v>
      </c>
      <c r="C2281" s="6">
        <v>42361.757638888892</v>
      </c>
      <c r="D2281" s="4" t="s">
        <v>815</v>
      </c>
      <c r="E2281" s="4" t="s">
        <v>10</v>
      </c>
      <c r="F2281" s="4" t="s">
        <v>30</v>
      </c>
      <c r="G2281" s="4" t="s">
        <v>503</v>
      </c>
      <c r="H2281" s="4" t="s">
        <v>3171</v>
      </c>
      <c r="I2281" s="4" t="s">
        <v>4649</v>
      </c>
      <c r="J2281">
        <f t="shared" si="175"/>
        <v>1</v>
      </c>
      <c r="K2281" s="7">
        <f t="shared" si="176"/>
        <v>0.75763888888888886</v>
      </c>
      <c r="L2281" t="str">
        <f>IF(AND(K2281&lt;Sheet2!$A$3,K2281&gt;=Sheet2!$A$2),"Morning",IF(AND(K2281&gt;=Sheet2!$A$3,K2281&lt;Sheet2!$A$4),"Afternoon","Night"))</f>
        <v>Afternoon</v>
      </c>
      <c r="M2281" t="str">
        <f t="shared" si="177"/>
        <v>Wednesday</v>
      </c>
      <c r="N2281">
        <f t="shared" si="178"/>
        <v>2015</v>
      </c>
      <c r="O2281">
        <f t="shared" si="179"/>
        <v>12</v>
      </c>
    </row>
    <row r="2282" spans="1:15" x14ac:dyDescent="0.2">
      <c r="A2282" s="3" t="s">
        <v>4941</v>
      </c>
      <c r="B2282" s="6">
        <v>42361.757638888892</v>
      </c>
      <c r="C2282" s="6">
        <v>42368.382638888892</v>
      </c>
      <c r="D2282" s="4" t="s">
        <v>815</v>
      </c>
      <c r="E2282" s="4" t="s">
        <v>10</v>
      </c>
      <c r="F2282" s="4" t="s">
        <v>30</v>
      </c>
      <c r="G2282" s="4" t="s">
        <v>503</v>
      </c>
      <c r="H2282" s="4" t="s">
        <v>4942</v>
      </c>
      <c r="I2282" s="4" t="s">
        <v>4649</v>
      </c>
      <c r="J2282">
        <f t="shared" si="175"/>
        <v>1</v>
      </c>
      <c r="K2282" s="7">
        <f t="shared" si="176"/>
        <v>0.75763888888888886</v>
      </c>
      <c r="L2282" t="str">
        <f>IF(AND(K2282&lt;Sheet2!$A$3,K2282&gt;=Sheet2!$A$2),"Morning",IF(AND(K2282&gt;=Sheet2!$A$3,K2282&lt;Sheet2!$A$4),"Afternoon","Night"))</f>
        <v>Afternoon</v>
      </c>
      <c r="M2282" t="str">
        <f t="shared" si="177"/>
        <v>Wednesday</v>
      </c>
      <c r="N2282">
        <f t="shared" si="178"/>
        <v>2015</v>
      </c>
      <c r="O2282">
        <f t="shared" si="179"/>
        <v>12</v>
      </c>
    </row>
    <row r="2283" spans="1:15" x14ac:dyDescent="0.2">
      <c r="A2283" s="3" t="s">
        <v>4943</v>
      </c>
      <c r="B2283" s="6">
        <v>42361.947916666664</v>
      </c>
      <c r="C2283" s="6">
        <v>42361.947916666664</v>
      </c>
      <c r="D2283" s="4" t="s">
        <v>618</v>
      </c>
      <c r="E2283" s="4" t="s">
        <v>10</v>
      </c>
      <c r="F2283" s="4" t="s">
        <v>63</v>
      </c>
      <c r="G2283" s="4" t="s">
        <v>628</v>
      </c>
      <c r="H2283" s="4" t="s">
        <v>4944</v>
      </c>
      <c r="I2283" s="4" t="s">
        <v>4649</v>
      </c>
      <c r="J2283">
        <f t="shared" si="175"/>
        <v>1</v>
      </c>
      <c r="K2283" s="7">
        <f t="shared" si="176"/>
        <v>0.94791666666666663</v>
      </c>
      <c r="L2283" t="str">
        <f>IF(AND(K2283&lt;Sheet2!$A$3,K2283&gt;=Sheet2!$A$2),"Morning",IF(AND(K2283&gt;=Sheet2!$A$3,K2283&lt;Sheet2!$A$4),"Afternoon","Night"))</f>
        <v>Night</v>
      </c>
      <c r="M2283" t="str">
        <f t="shared" si="177"/>
        <v>Wednesday</v>
      </c>
      <c r="N2283">
        <f t="shared" si="178"/>
        <v>2015</v>
      </c>
      <c r="O2283">
        <f t="shared" si="179"/>
        <v>12</v>
      </c>
    </row>
    <row r="2284" spans="1:15" x14ac:dyDescent="0.2">
      <c r="A2284" s="3" t="s">
        <v>4945</v>
      </c>
      <c r="B2284" s="6">
        <v>42361.947916666664</v>
      </c>
      <c r="C2284" s="6">
        <v>42362.645833333336</v>
      </c>
      <c r="D2284" s="4" t="s">
        <v>618</v>
      </c>
      <c r="E2284" s="4" t="s">
        <v>10</v>
      </c>
      <c r="F2284" s="4" t="s">
        <v>63</v>
      </c>
      <c r="G2284" s="4" t="s">
        <v>628</v>
      </c>
      <c r="H2284" s="4" t="s">
        <v>4946</v>
      </c>
      <c r="I2284" s="4" t="s">
        <v>4649</v>
      </c>
      <c r="J2284">
        <f t="shared" si="175"/>
        <v>1</v>
      </c>
      <c r="K2284" s="7">
        <f t="shared" si="176"/>
        <v>0.94791666666666663</v>
      </c>
      <c r="L2284" t="str">
        <f>IF(AND(K2284&lt;Sheet2!$A$3,K2284&gt;=Sheet2!$A$2),"Morning",IF(AND(K2284&gt;=Sheet2!$A$3,K2284&lt;Sheet2!$A$4),"Afternoon","Night"))</f>
        <v>Night</v>
      </c>
      <c r="M2284" t="str">
        <f t="shared" si="177"/>
        <v>Wednesday</v>
      </c>
      <c r="N2284">
        <f t="shared" si="178"/>
        <v>2015</v>
      </c>
      <c r="O2284">
        <f t="shared" si="179"/>
        <v>12</v>
      </c>
    </row>
    <row r="2285" spans="1:15" x14ac:dyDescent="0.2">
      <c r="A2285" s="3" t="s">
        <v>4947</v>
      </c>
      <c r="B2285" s="6">
        <v>42362.40347222222</v>
      </c>
      <c r="C2285" s="6">
        <v>42362.40347222222</v>
      </c>
      <c r="D2285" s="4" t="s">
        <v>618</v>
      </c>
      <c r="E2285" s="4" t="s">
        <v>10</v>
      </c>
      <c r="F2285" s="4" t="s">
        <v>30</v>
      </c>
      <c r="G2285" s="4" t="s">
        <v>1328</v>
      </c>
      <c r="H2285" s="4" t="s">
        <v>3457</v>
      </c>
      <c r="I2285" s="4" t="s">
        <v>4649</v>
      </c>
      <c r="J2285">
        <f t="shared" si="175"/>
        <v>1</v>
      </c>
      <c r="K2285" s="7">
        <f t="shared" si="176"/>
        <v>0.40347222222222223</v>
      </c>
      <c r="L2285" t="str">
        <f>IF(AND(K2285&lt;Sheet2!$A$3,K2285&gt;=Sheet2!$A$2),"Morning",IF(AND(K2285&gt;=Sheet2!$A$3,K2285&lt;Sheet2!$A$4),"Afternoon","Night"))</f>
        <v>Morning</v>
      </c>
      <c r="M2285" t="str">
        <f t="shared" si="177"/>
        <v>Thursday</v>
      </c>
      <c r="N2285">
        <f t="shared" si="178"/>
        <v>2015</v>
      </c>
      <c r="O2285">
        <f t="shared" si="179"/>
        <v>12</v>
      </c>
    </row>
    <row r="2286" spans="1:15" x14ac:dyDescent="0.2">
      <c r="A2286" s="3" t="s">
        <v>4948</v>
      </c>
      <c r="B2286" s="6">
        <v>42362.40347222222</v>
      </c>
      <c r="C2286" s="6">
        <v>42363.445138888892</v>
      </c>
      <c r="D2286" s="4" t="s">
        <v>618</v>
      </c>
      <c r="E2286" s="4" t="s">
        <v>10</v>
      </c>
      <c r="F2286" s="4" t="s">
        <v>30</v>
      </c>
      <c r="G2286" s="4" t="s">
        <v>1328</v>
      </c>
      <c r="H2286" s="4" t="s">
        <v>4949</v>
      </c>
      <c r="I2286" s="4" t="s">
        <v>4649</v>
      </c>
      <c r="J2286">
        <f t="shared" si="175"/>
        <v>1</v>
      </c>
      <c r="K2286" s="7">
        <f t="shared" si="176"/>
        <v>0.40347222222222223</v>
      </c>
      <c r="L2286" t="str">
        <f>IF(AND(K2286&lt;Sheet2!$A$3,K2286&gt;=Sheet2!$A$2),"Morning",IF(AND(K2286&gt;=Sheet2!$A$3,K2286&lt;Sheet2!$A$4),"Afternoon","Night"))</f>
        <v>Morning</v>
      </c>
      <c r="M2286" t="str">
        <f t="shared" si="177"/>
        <v>Thursday</v>
      </c>
      <c r="N2286">
        <f t="shared" si="178"/>
        <v>2015</v>
      </c>
      <c r="O2286">
        <f t="shared" si="179"/>
        <v>12</v>
      </c>
    </row>
    <row r="2287" spans="1:15" x14ac:dyDescent="0.2">
      <c r="A2287" s="3" t="s">
        <v>4950</v>
      </c>
      <c r="B2287" s="6">
        <v>42362.791666666664</v>
      </c>
      <c r="C2287" s="6">
        <v>42362.791666666664</v>
      </c>
      <c r="D2287" s="4" t="s">
        <v>2147</v>
      </c>
      <c r="E2287" s="4" t="s">
        <v>10</v>
      </c>
      <c r="F2287" s="4" t="s">
        <v>610</v>
      </c>
      <c r="G2287" s="4" t="s">
        <v>4951</v>
      </c>
      <c r="H2287" s="4" t="s">
        <v>4952</v>
      </c>
      <c r="I2287" s="4" t="s">
        <v>4649</v>
      </c>
      <c r="J2287">
        <f t="shared" si="175"/>
        <v>1</v>
      </c>
      <c r="K2287" s="7">
        <f t="shared" si="176"/>
        <v>0.79166666666666663</v>
      </c>
      <c r="L2287" t="str">
        <f>IF(AND(K2287&lt;Sheet2!$A$3,K2287&gt;=Sheet2!$A$2),"Morning",IF(AND(K2287&gt;=Sheet2!$A$3,K2287&lt;Sheet2!$A$4),"Afternoon","Night"))</f>
        <v>Night</v>
      </c>
      <c r="M2287" t="str">
        <f t="shared" si="177"/>
        <v>Thursday</v>
      </c>
      <c r="N2287">
        <f t="shared" si="178"/>
        <v>2015</v>
      </c>
      <c r="O2287">
        <f t="shared" si="179"/>
        <v>12</v>
      </c>
    </row>
    <row r="2288" spans="1:15" x14ac:dyDescent="0.2">
      <c r="A2288" s="3" t="s">
        <v>4953</v>
      </c>
      <c r="B2288" s="6">
        <v>42363.286111111112</v>
      </c>
      <c r="C2288" s="6">
        <v>42363.286111111112</v>
      </c>
      <c r="D2288" s="4" t="s">
        <v>2263</v>
      </c>
      <c r="E2288" s="4" t="s">
        <v>10</v>
      </c>
      <c r="F2288" s="4" t="s">
        <v>464</v>
      </c>
      <c r="G2288" s="4" t="s">
        <v>12</v>
      </c>
      <c r="H2288" s="4" t="s">
        <v>4954</v>
      </c>
      <c r="I2288" s="4" t="s">
        <v>4627</v>
      </c>
      <c r="J2288">
        <f t="shared" si="175"/>
        <v>1</v>
      </c>
      <c r="K2288" s="7">
        <f t="shared" si="176"/>
        <v>0.28611111111111115</v>
      </c>
      <c r="L2288" t="str">
        <f>IF(AND(K2288&lt;Sheet2!$A$3,K2288&gt;=Sheet2!$A$2),"Morning",IF(AND(K2288&gt;=Sheet2!$A$3,K2288&lt;Sheet2!$A$4),"Afternoon","Night"))</f>
        <v>Morning</v>
      </c>
      <c r="M2288" t="str">
        <f t="shared" si="177"/>
        <v>Friday</v>
      </c>
      <c r="N2288">
        <f t="shared" si="178"/>
        <v>2015</v>
      </c>
      <c r="O2288">
        <f t="shared" si="179"/>
        <v>12</v>
      </c>
    </row>
    <row r="2289" spans="1:15" x14ac:dyDescent="0.2">
      <c r="A2289" s="3" t="s">
        <v>4955</v>
      </c>
      <c r="B2289" s="6">
        <v>42363.286111111112</v>
      </c>
      <c r="C2289" s="6">
        <v>42368.411111111112</v>
      </c>
      <c r="D2289" s="4" t="s">
        <v>2263</v>
      </c>
      <c r="E2289" s="4" t="s">
        <v>10</v>
      </c>
      <c r="F2289" s="4" t="s">
        <v>464</v>
      </c>
      <c r="G2289" s="4" t="s">
        <v>12</v>
      </c>
      <c r="H2289" s="4" t="s">
        <v>4956</v>
      </c>
      <c r="I2289" s="4" t="s">
        <v>4627</v>
      </c>
      <c r="J2289">
        <f t="shared" si="175"/>
        <v>1</v>
      </c>
      <c r="K2289" s="7">
        <f t="shared" si="176"/>
        <v>0.28611111111111115</v>
      </c>
      <c r="L2289" t="str">
        <f>IF(AND(K2289&lt;Sheet2!$A$3,K2289&gt;=Sheet2!$A$2),"Morning",IF(AND(K2289&gt;=Sheet2!$A$3,K2289&lt;Sheet2!$A$4),"Afternoon","Night"))</f>
        <v>Morning</v>
      </c>
      <c r="M2289" t="str">
        <f t="shared" si="177"/>
        <v>Friday</v>
      </c>
      <c r="N2289">
        <f t="shared" si="178"/>
        <v>2015</v>
      </c>
      <c r="O2289">
        <f t="shared" si="179"/>
        <v>12</v>
      </c>
    </row>
    <row r="2290" spans="1:15" x14ac:dyDescent="0.2">
      <c r="A2290" s="3" t="s">
        <v>4957</v>
      </c>
      <c r="B2290" s="6">
        <v>42363.424305555556</v>
      </c>
      <c r="C2290" s="6">
        <v>42363.424305555556</v>
      </c>
      <c r="D2290" s="4" t="s">
        <v>1204</v>
      </c>
      <c r="E2290" s="4" t="s">
        <v>46</v>
      </c>
      <c r="F2290" s="4" t="s">
        <v>18</v>
      </c>
      <c r="G2290" s="4" t="s">
        <v>3829</v>
      </c>
      <c r="H2290" s="4" t="s">
        <v>4958</v>
      </c>
      <c r="I2290" s="4" t="s">
        <v>4627</v>
      </c>
      <c r="J2290">
        <f t="shared" si="175"/>
        <v>1</v>
      </c>
      <c r="K2290" s="7">
        <f t="shared" si="176"/>
        <v>0.42430555555555555</v>
      </c>
      <c r="L2290" t="str">
        <f>IF(AND(K2290&lt;Sheet2!$A$3,K2290&gt;=Sheet2!$A$2),"Morning",IF(AND(K2290&gt;=Sheet2!$A$3,K2290&lt;Sheet2!$A$4),"Afternoon","Night"))</f>
        <v>Morning</v>
      </c>
      <c r="M2290" t="str">
        <f t="shared" si="177"/>
        <v>Friday</v>
      </c>
      <c r="N2290">
        <f t="shared" si="178"/>
        <v>2015</v>
      </c>
      <c r="O2290">
        <f t="shared" si="179"/>
        <v>12</v>
      </c>
    </row>
    <row r="2291" spans="1:15" x14ac:dyDescent="0.2">
      <c r="A2291" s="3" t="s">
        <v>4959</v>
      </c>
      <c r="B2291" s="6">
        <v>42363.424305555556</v>
      </c>
      <c r="C2291" s="6">
        <v>42369.674305555556</v>
      </c>
      <c r="D2291" s="4" t="s">
        <v>1204</v>
      </c>
      <c r="E2291" s="4" t="s">
        <v>46</v>
      </c>
      <c r="F2291" s="4" t="s">
        <v>18</v>
      </c>
      <c r="G2291" s="4" t="s">
        <v>3829</v>
      </c>
      <c r="H2291" s="4" t="s">
        <v>4960</v>
      </c>
      <c r="I2291" s="4" t="s">
        <v>4627</v>
      </c>
      <c r="J2291">
        <f t="shared" si="175"/>
        <v>1</v>
      </c>
      <c r="K2291" s="7">
        <f t="shared" si="176"/>
        <v>0.42430555555555555</v>
      </c>
      <c r="L2291" t="str">
        <f>IF(AND(K2291&lt;Sheet2!$A$3,K2291&gt;=Sheet2!$A$2),"Morning",IF(AND(K2291&gt;=Sheet2!$A$3,K2291&lt;Sheet2!$A$4),"Afternoon","Night"))</f>
        <v>Morning</v>
      </c>
      <c r="M2291" t="str">
        <f t="shared" si="177"/>
        <v>Friday</v>
      </c>
      <c r="N2291">
        <f t="shared" si="178"/>
        <v>2015</v>
      </c>
      <c r="O2291">
        <f t="shared" si="179"/>
        <v>12</v>
      </c>
    </row>
    <row r="2292" spans="1:15" x14ac:dyDescent="0.2">
      <c r="A2292" s="3" t="s">
        <v>4961</v>
      </c>
      <c r="B2292" s="6">
        <v>42363.59375</v>
      </c>
      <c r="C2292" s="6">
        <v>42363.59375</v>
      </c>
      <c r="D2292" s="4" t="s">
        <v>282</v>
      </c>
      <c r="E2292" s="4" t="s">
        <v>10</v>
      </c>
      <c r="F2292" s="4" t="s">
        <v>159</v>
      </c>
      <c r="G2292" s="4" t="s">
        <v>336</v>
      </c>
      <c r="H2292" s="4" t="s">
        <v>4962</v>
      </c>
      <c r="I2292" s="4" t="s">
        <v>162</v>
      </c>
      <c r="J2292">
        <f t="shared" si="175"/>
        <v>1</v>
      </c>
      <c r="K2292" s="7">
        <f t="shared" si="176"/>
        <v>0.59375</v>
      </c>
      <c r="L2292" t="str">
        <f>IF(AND(K2292&lt;Sheet2!$A$3,K2292&gt;=Sheet2!$A$2),"Morning",IF(AND(K2292&gt;=Sheet2!$A$3,K2292&lt;Sheet2!$A$4),"Afternoon","Night"))</f>
        <v>Afternoon</v>
      </c>
      <c r="M2292" t="str">
        <f t="shared" si="177"/>
        <v>Friday</v>
      </c>
      <c r="N2292">
        <f t="shared" si="178"/>
        <v>2015</v>
      </c>
      <c r="O2292">
        <f t="shared" si="179"/>
        <v>12</v>
      </c>
    </row>
    <row r="2293" spans="1:15" x14ac:dyDescent="0.2">
      <c r="A2293" s="3" t="s">
        <v>4963</v>
      </c>
      <c r="B2293" s="6">
        <v>42363.638888888891</v>
      </c>
      <c r="C2293" s="6">
        <v>42363.638888888891</v>
      </c>
      <c r="D2293" s="4" t="s">
        <v>1611</v>
      </c>
      <c r="E2293" s="4" t="s">
        <v>77</v>
      </c>
      <c r="F2293" s="4" t="s">
        <v>18</v>
      </c>
      <c r="G2293" s="4" t="s">
        <v>514</v>
      </c>
      <c r="H2293" s="4" t="s">
        <v>4964</v>
      </c>
      <c r="I2293" s="4" t="s">
        <v>4649</v>
      </c>
      <c r="J2293">
        <f t="shared" si="175"/>
        <v>1</v>
      </c>
      <c r="K2293" s="7">
        <f t="shared" si="176"/>
        <v>0.63888888888888895</v>
      </c>
      <c r="L2293" t="str">
        <f>IF(AND(K2293&lt;Sheet2!$A$3,K2293&gt;=Sheet2!$A$2),"Morning",IF(AND(K2293&gt;=Sheet2!$A$3,K2293&lt;Sheet2!$A$4),"Afternoon","Night"))</f>
        <v>Afternoon</v>
      </c>
      <c r="M2293" t="str">
        <f t="shared" si="177"/>
        <v>Friday</v>
      </c>
      <c r="N2293">
        <f t="shared" si="178"/>
        <v>2015</v>
      </c>
      <c r="O2293">
        <f t="shared" si="179"/>
        <v>12</v>
      </c>
    </row>
    <row r="2294" spans="1:15" x14ac:dyDescent="0.2">
      <c r="A2294" s="3" t="s">
        <v>4965</v>
      </c>
      <c r="B2294" s="6">
        <v>42363.638888888891</v>
      </c>
      <c r="C2294" s="6">
        <v>42369.430555555555</v>
      </c>
      <c r="D2294" s="4" t="s">
        <v>1611</v>
      </c>
      <c r="E2294" s="4" t="s">
        <v>77</v>
      </c>
      <c r="F2294" s="4" t="s">
        <v>18</v>
      </c>
      <c r="G2294" s="4" t="s">
        <v>514</v>
      </c>
      <c r="H2294" s="4" t="s">
        <v>4966</v>
      </c>
      <c r="I2294" s="4" t="s">
        <v>4649</v>
      </c>
      <c r="J2294">
        <f t="shared" si="175"/>
        <v>1</v>
      </c>
      <c r="K2294" s="7">
        <f t="shared" si="176"/>
        <v>0.63888888888888895</v>
      </c>
      <c r="L2294" t="str">
        <f>IF(AND(K2294&lt;Sheet2!$A$3,K2294&gt;=Sheet2!$A$2),"Morning",IF(AND(K2294&gt;=Sheet2!$A$3,K2294&lt;Sheet2!$A$4),"Afternoon","Night"))</f>
        <v>Afternoon</v>
      </c>
      <c r="M2294" t="str">
        <f t="shared" si="177"/>
        <v>Friday</v>
      </c>
      <c r="N2294">
        <f t="shared" si="178"/>
        <v>2015</v>
      </c>
      <c r="O2294">
        <f t="shared" si="179"/>
        <v>12</v>
      </c>
    </row>
    <row r="2295" spans="1:15" x14ac:dyDescent="0.2">
      <c r="A2295" s="3" t="s">
        <v>4967</v>
      </c>
      <c r="B2295" s="6">
        <v>42363.646527777775</v>
      </c>
      <c r="C2295" s="6">
        <v>42363.646527777775</v>
      </c>
      <c r="D2295" s="4" t="s">
        <v>152</v>
      </c>
      <c r="E2295" s="4" t="s">
        <v>77</v>
      </c>
      <c r="F2295" s="4" t="s">
        <v>18</v>
      </c>
      <c r="G2295" s="4" t="s">
        <v>631</v>
      </c>
      <c r="H2295" s="4" t="s">
        <v>448</v>
      </c>
      <c r="I2295" s="4" t="s">
        <v>4627</v>
      </c>
      <c r="J2295">
        <f t="shared" si="175"/>
        <v>1</v>
      </c>
      <c r="K2295" s="7">
        <f t="shared" si="176"/>
        <v>0.64652777777777781</v>
      </c>
      <c r="L2295" t="str">
        <f>IF(AND(K2295&lt;Sheet2!$A$3,K2295&gt;=Sheet2!$A$2),"Morning",IF(AND(K2295&gt;=Sheet2!$A$3,K2295&lt;Sheet2!$A$4),"Afternoon","Night"))</f>
        <v>Afternoon</v>
      </c>
      <c r="M2295" t="str">
        <f t="shared" si="177"/>
        <v>Friday</v>
      </c>
      <c r="N2295">
        <f t="shared" si="178"/>
        <v>2015</v>
      </c>
      <c r="O2295">
        <f t="shared" si="179"/>
        <v>12</v>
      </c>
    </row>
    <row r="2296" spans="1:15" x14ac:dyDescent="0.2">
      <c r="A2296" s="3" t="s">
        <v>4968</v>
      </c>
      <c r="B2296" s="6">
        <v>42363.646527777775</v>
      </c>
      <c r="C2296" s="6">
        <v>42368.396527777775</v>
      </c>
      <c r="D2296" s="4" t="s">
        <v>152</v>
      </c>
      <c r="E2296" s="4" t="s">
        <v>77</v>
      </c>
      <c r="F2296" s="4" t="s">
        <v>18</v>
      </c>
      <c r="G2296" s="4" t="s">
        <v>631</v>
      </c>
      <c r="H2296" s="4" t="s">
        <v>4969</v>
      </c>
      <c r="I2296" s="4" t="s">
        <v>4627</v>
      </c>
      <c r="J2296">
        <f t="shared" si="175"/>
        <v>1</v>
      </c>
      <c r="K2296" s="7">
        <f t="shared" si="176"/>
        <v>0.64652777777777781</v>
      </c>
      <c r="L2296" t="str">
        <f>IF(AND(K2296&lt;Sheet2!$A$3,K2296&gt;=Sheet2!$A$2),"Morning",IF(AND(K2296&gt;=Sheet2!$A$3,K2296&lt;Sheet2!$A$4),"Afternoon","Night"))</f>
        <v>Afternoon</v>
      </c>
      <c r="M2296" t="str">
        <f t="shared" si="177"/>
        <v>Friday</v>
      </c>
      <c r="N2296">
        <f t="shared" si="178"/>
        <v>2015</v>
      </c>
      <c r="O2296">
        <f t="shared" si="179"/>
        <v>12</v>
      </c>
    </row>
    <row r="2297" spans="1:15" x14ac:dyDescent="0.2">
      <c r="A2297" s="3" t="s">
        <v>4970</v>
      </c>
      <c r="B2297" s="6">
        <v>42363.702777777777</v>
      </c>
      <c r="C2297" s="6">
        <v>42363.702777777777</v>
      </c>
      <c r="D2297" s="4" t="s">
        <v>267</v>
      </c>
      <c r="E2297" s="4" t="s">
        <v>10</v>
      </c>
      <c r="F2297" s="4" t="s">
        <v>554</v>
      </c>
      <c r="G2297" s="4" t="s">
        <v>577</v>
      </c>
      <c r="H2297" s="4" t="s">
        <v>4971</v>
      </c>
      <c r="I2297" s="4" t="s">
        <v>4627</v>
      </c>
      <c r="J2297">
        <f t="shared" si="175"/>
        <v>1</v>
      </c>
      <c r="K2297" s="7">
        <f t="shared" si="176"/>
        <v>0.70277777777777783</v>
      </c>
      <c r="L2297" t="str">
        <f>IF(AND(K2297&lt;Sheet2!$A$3,K2297&gt;=Sheet2!$A$2),"Morning",IF(AND(K2297&gt;=Sheet2!$A$3,K2297&lt;Sheet2!$A$4),"Afternoon","Night"))</f>
        <v>Afternoon</v>
      </c>
      <c r="M2297" t="str">
        <f t="shared" si="177"/>
        <v>Friday</v>
      </c>
      <c r="N2297">
        <f t="shared" si="178"/>
        <v>2015</v>
      </c>
      <c r="O2297">
        <f t="shared" si="179"/>
        <v>12</v>
      </c>
    </row>
    <row r="2298" spans="1:15" x14ac:dyDescent="0.2">
      <c r="A2298" s="3" t="s">
        <v>4972</v>
      </c>
      <c r="B2298" s="6">
        <v>42363.982638888891</v>
      </c>
      <c r="C2298" s="6">
        <v>42363.982638888891</v>
      </c>
      <c r="D2298" s="4" t="s">
        <v>1198</v>
      </c>
      <c r="E2298" s="4" t="s">
        <v>46</v>
      </c>
      <c r="F2298" s="4" t="s">
        <v>18</v>
      </c>
      <c r="G2298" s="4" t="s">
        <v>12</v>
      </c>
      <c r="H2298" s="4" t="s">
        <v>4973</v>
      </c>
      <c r="I2298" s="4" t="s">
        <v>4627</v>
      </c>
      <c r="J2298">
        <f t="shared" si="175"/>
        <v>1</v>
      </c>
      <c r="K2298" s="7">
        <f t="shared" si="176"/>
        <v>0.98263888888888884</v>
      </c>
      <c r="L2298" t="str">
        <f>IF(AND(K2298&lt;Sheet2!$A$3,K2298&gt;=Sheet2!$A$2),"Morning",IF(AND(K2298&gt;=Sheet2!$A$3,K2298&lt;Sheet2!$A$4),"Afternoon","Night"))</f>
        <v>Night</v>
      </c>
      <c r="M2298" t="str">
        <f t="shared" si="177"/>
        <v>Friday</v>
      </c>
      <c r="N2298">
        <f t="shared" si="178"/>
        <v>2015</v>
      </c>
      <c r="O2298">
        <f t="shared" si="179"/>
        <v>12</v>
      </c>
    </row>
    <row r="2299" spans="1:15" x14ac:dyDescent="0.2">
      <c r="A2299" s="3" t="s">
        <v>4974</v>
      </c>
      <c r="B2299" s="6">
        <v>42363.982638888891</v>
      </c>
      <c r="C2299" s="6">
        <v>42368.399305555555</v>
      </c>
      <c r="D2299" s="4" t="s">
        <v>1198</v>
      </c>
      <c r="E2299" s="4" t="s">
        <v>46</v>
      </c>
      <c r="F2299" s="4" t="s">
        <v>18</v>
      </c>
      <c r="G2299" s="4" t="s">
        <v>12</v>
      </c>
      <c r="H2299" s="4" t="s">
        <v>4975</v>
      </c>
      <c r="I2299" s="4" t="s">
        <v>4627</v>
      </c>
      <c r="J2299">
        <f t="shared" si="175"/>
        <v>1</v>
      </c>
      <c r="K2299" s="7">
        <f t="shared" si="176"/>
        <v>0.98263888888888884</v>
      </c>
      <c r="L2299" t="str">
        <f>IF(AND(K2299&lt;Sheet2!$A$3,K2299&gt;=Sheet2!$A$2),"Morning",IF(AND(K2299&gt;=Sheet2!$A$3,K2299&lt;Sheet2!$A$4),"Afternoon","Night"))</f>
        <v>Night</v>
      </c>
      <c r="M2299" t="str">
        <f t="shared" si="177"/>
        <v>Friday</v>
      </c>
      <c r="N2299">
        <f t="shared" si="178"/>
        <v>2015</v>
      </c>
      <c r="O2299">
        <f t="shared" si="179"/>
        <v>12</v>
      </c>
    </row>
    <row r="2300" spans="1:15" x14ac:dyDescent="0.2">
      <c r="A2300" s="3" t="s">
        <v>4976</v>
      </c>
      <c r="B2300" s="6">
        <v>42364.408333333333</v>
      </c>
      <c r="C2300" s="6">
        <v>42364.408333333333</v>
      </c>
      <c r="D2300" s="4" t="s">
        <v>282</v>
      </c>
      <c r="E2300" s="4" t="s">
        <v>46</v>
      </c>
      <c r="F2300" s="4" t="s">
        <v>18</v>
      </c>
      <c r="G2300" s="4" t="s">
        <v>91</v>
      </c>
      <c r="H2300" s="4" t="s">
        <v>4977</v>
      </c>
      <c r="I2300" s="4" t="s">
        <v>4627</v>
      </c>
      <c r="J2300">
        <f t="shared" si="175"/>
        <v>1</v>
      </c>
      <c r="K2300" s="7">
        <f t="shared" si="176"/>
        <v>0.40833333333333338</v>
      </c>
      <c r="L2300" t="str">
        <f>IF(AND(K2300&lt;Sheet2!$A$3,K2300&gt;=Sheet2!$A$2),"Morning",IF(AND(K2300&gt;=Sheet2!$A$3,K2300&lt;Sheet2!$A$4),"Afternoon","Night"))</f>
        <v>Morning</v>
      </c>
      <c r="M2300" t="str">
        <f t="shared" si="177"/>
        <v>Saturday</v>
      </c>
      <c r="N2300">
        <f t="shared" si="178"/>
        <v>2015</v>
      </c>
      <c r="O2300">
        <f t="shared" si="179"/>
        <v>12</v>
      </c>
    </row>
    <row r="2301" spans="1:15" x14ac:dyDescent="0.2">
      <c r="A2301" s="3" t="s">
        <v>4978</v>
      </c>
      <c r="B2301" s="6">
        <v>42364.408333333333</v>
      </c>
      <c r="C2301" s="6">
        <v>42369.324999999997</v>
      </c>
      <c r="D2301" s="4" t="s">
        <v>282</v>
      </c>
      <c r="E2301" s="4" t="s">
        <v>46</v>
      </c>
      <c r="F2301" s="4" t="s">
        <v>18</v>
      </c>
      <c r="G2301" s="4" t="s">
        <v>91</v>
      </c>
      <c r="H2301" s="4" t="s">
        <v>4979</v>
      </c>
      <c r="I2301" s="4" t="s">
        <v>4627</v>
      </c>
      <c r="J2301">
        <f t="shared" si="175"/>
        <v>1</v>
      </c>
      <c r="K2301" s="7">
        <f t="shared" si="176"/>
        <v>0.40833333333333338</v>
      </c>
      <c r="L2301" t="str">
        <f>IF(AND(K2301&lt;Sheet2!$A$3,K2301&gt;=Sheet2!$A$2),"Morning",IF(AND(K2301&gt;=Sheet2!$A$3,K2301&lt;Sheet2!$A$4),"Afternoon","Night"))</f>
        <v>Morning</v>
      </c>
      <c r="M2301" t="str">
        <f t="shared" si="177"/>
        <v>Saturday</v>
      </c>
      <c r="N2301">
        <f t="shared" si="178"/>
        <v>2015</v>
      </c>
      <c r="O2301">
        <f t="shared" si="179"/>
        <v>12</v>
      </c>
    </row>
    <row r="2302" spans="1:15" x14ac:dyDescent="0.2">
      <c r="A2302" s="3" t="s">
        <v>4980</v>
      </c>
      <c r="B2302" s="6">
        <v>42365.539583333331</v>
      </c>
      <c r="C2302" s="6">
        <v>42365.539583333331</v>
      </c>
      <c r="D2302" s="4" t="s">
        <v>152</v>
      </c>
      <c r="E2302" s="4" t="s">
        <v>10</v>
      </c>
      <c r="F2302" s="4" t="s">
        <v>11</v>
      </c>
      <c r="G2302" s="4" t="s">
        <v>601</v>
      </c>
      <c r="H2302" s="4" t="s">
        <v>4981</v>
      </c>
      <c r="I2302" s="4" t="s">
        <v>4627</v>
      </c>
      <c r="J2302">
        <f t="shared" si="175"/>
        <v>1</v>
      </c>
      <c r="K2302" s="7">
        <f t="shared" si="176"/>
        <v>0.5395833333333333</v>
      </c>
      <c r="L2302" t="str">
        <f>IF(AND(K2302&lt;Sheet2!$A$3,K2302&gt;=Sheet2!$A$2),"Morning",IF(AND(K2302&gt;=Sheet2!$A$3,K2302&lt;Sheet2!$A$4),"Afternoon","Night"))</f>
        <v>Afternoon</v>
      </c>
      <c r="M2302" t="str">
        <f t="shared" si="177"/>
        <v>Sunday</v>
      </c>
      <c r="N2302">
        <f t="shared" si="178"/>
        <v>2015</v>
      </c>
      <c r="O2302">
        <f t="shared" si="179"/>
        <v>12</v>
      </c>
    </row>
    <row r="2303" spans="1:15" x14ac:dyDescent="0.2">
      <c r="A2303" s="3" t="s">
        <v>4982</v>
      </c>
      <c r="B2303" s="6">
        <v>42366.365972222222</v>
      </c>
      <c r="C2303" s="6">
        <v>42366.365972222222</v>
      </c>
      <c r="D2303" s="4" t="s">
        <v>376</v>
      </c>
      <c r="E2303" s="4" t="s">
        <v>10</v>
      </c>
      <c r="F2303" s="4" t="s">
        <v>11</v>
      </c>
      <c r="G2303" s="4" t="s">
        <v>12</v>
      </c>
      <c r="H2303" s="4" t="s">
        <v>4983</v>
      </c>
      <c r="I2303" s="4" t="s">
        <v>4627</v>
      </c>
      <c r="J2303">
        <f t="shared" si="175"/>
        <v>1</v>
      </c>
      <c r="K2303" s="7">
        <f t="shared" si="176"/>
        <v>0.3659722222222222</v>
      </c>
      <c r="L2303" t="str">
        <f>IF(AND(K2303&lt;Sheet2!$A$3,K2303&gt;=Sheet2!$A$2),"Morning",IF(AND(K2303&gt;=Sheet2!$A$3,K2303&lt;Sheet2!$A$4),"Afternoon","Night"))</f>
        <v>Morning</v>
      </c>
      <c r="M2303" t="str">
        <f t="shared" si="177"/>
        <v>Monday</v>
      </c>
      <c r="N2303">
        <f t="shared" si="178"/>
        <v>2015</v>
      </c>
      <c r="O2303">
        <f t="shared" si="179"/>
        <v>12</v>
      </c>
    </row>
    <row r="2304" spans="1:15" x14ac:dyDescent="0.2">
      <c r="A2304" s="3" t="s">
        <v>4984</v>
      </c>
      <c r="B2304" s="6">
        <v>42366.496527777781</v>
      </c>
      <c r="C2304" s="6">
        <v>42366.496527777781</v>
      </c>
      <c r="D2304" s="4" t="s">
        <v>9</v>
      </c>
      <c r="E2304" s="4" t="s">
        <v>10</v>
      </c>
      <c r="F2304" s="4" t="s">
        <v>1651</v>
      </c>
      <c r="G2304" s="4" t="s">
        <v>72</v>
      </c>
      <c r="H2304" s="4" t="s">
        <v>4985</v>
      </c>
      <c r="I2304" s="4" t="s">
        <v>4627</v>
      </c>
      <c r="J2304">
        <f t="shared" si="175"/>
        <v>1</v>
      </c>
      <c r="K2304" s="7">
        <f t="shared" si="176"/>
        <v>0.49652777777777773</v>
      </c>
      <c r="L2304" t="str">
        <f>IF(AND(K2304&lt;Sheet2!$A$3,K2304&gt;=Sheet2!$A$2),"Morning",IF(AND(K2304&gt;=Sheet2!$A$3,K2304&lt;Sheet2!$A$4),"Afternoon","Night"))</f>
        <v>Morning</v>
      </c>
      <c r="M2304" t="str">
        <f t="shared" si="177"/>
        <v>Monday</v>
      </c>
      <c r="N2304">
        <f t="shared" si="178"/>
        <v>2015</v>
      </c>
      <c r="O2304">
        <f t="shared" si="179"/>
        <v>12</v>
      </c>
    </row>
    <row r="2305" spans="1:15" x14ac:dyDescent="0.2">
      <c r="A2305" s="3" t="s">
        <v>4986</v>
      </c>
      <c r="B2305" s="6">
        <v>42366.554861111108</v>
      </c>
      <c r="C2305" s="6">
        <v>42366.554861111108</v>
      </c>
      <c r="D2305" s="4" t="s">
        <v>217</v>
      </c>
      <c r="E2305" s="4" t="s">
        <v>46</v>
      </c>
      <c r="F2305" s="4" t="s">
        <v>18</v>
      </c>
      <c r="G2305" s="4" t="s">
        <v>722</v>
      </c>
      <c r="H2305" s="4" t="s">
        <v>4987</v>
      </c>
      <c r="I2305" s="4" t="s">
        <v>4627</v>
      </c>
      <c r="J2305">
        <f t="shared" si="175"/>
        <v>1</v>
      </c>
      <c r="K2305" s="7">
        <f t="shared" si="176"/>
        <v>0.55486111111111114</v>
      </c>
      <c r="L2305" t="str">
        <f>IF(AND(K2305&lt;Sheet2!$A$3,K2305&gt;=Sheet2!$A$2),"Morning",IF(AND(K2305&gt;=Sheet2!$A$3,K2305&lt;Sheet2!$A$4),"Afternoon","Night"))</f>
        <v>Afternoon</v>
      </c>
      <c r="M2305" t="str">
        <f t="shared" si="177"/>
        <v>Monday</v>
      </c>
      <c r="N2305">
        <f t="shared" si="178"/>
        <v>2015</v>
      </c>
      <c r="O2305">
        <f t="shared" si="179"/>
        <v>12</v>
      </c>
    </row>
    <row r="2306" spans="1:15" x14ac:dyDescent="0.2">
      <c r="A2306" s="3" t="s">
        <v>4988</v>
      </c>
      <c r="B2306" s="6">
        <v>42366.554861111108</v>
      </c>
      <c r="C2306" s="6">
        <v>42369.677083333336</v>
      </c>
      <c r="D2306" s="4" t="s">
        <v>217</v>
      </c>
      <c r="E2306" s="4" t="s">
        <v>46</v>
      </c>
      <c r="F2306" s="4" t="s">
        <v>18</v>
      </c>
      <c r="G2306" s="4" t="s">
        <v>722</v>
      </c>
      <c r="H2306" s="4" t="s">
        <v>4989</v>
      </c>
      <c r="I2306" s="4" t="s">
        <v>4627</v>
      </c>
      <c r="J2306">
        <f t="shared" si="175"/>
        <v>1</v>
      </c>
      <c r="K2306" s="7">
        <f t="shared" si="176"/>
        <v>0.55486111111111114</v>
      </c>
      <c r="L2306" t="str">
        <f>IF(AND(K2306&lt;Sheet2!$A$3,K2306&gt;=Sheet2!$A$2),"Morning",IF(AND(K2306&gt;=Sheet2!$A$3,K2306&lt;Sheet2!$A$4),"Afternoon","Night"))</f>
        <v>Afternoon</v>
      </c>
      <c r="M2306" t="str">
        <f t="shared" si="177"/>
        <v>Monday</v>
      </c>
      <c r="N2306">
        <f t="shared" si="178"/>
        <v>2015</v>
      </c>
      <c r="O2306">
        <f t="shared" si="179"/>
        <v>12</v>
      </c>
    </row>
    <row r="2307" spans="1:15" x14ac:dyDescent="0.2">
      <c r="A2307" s="3" t="s">
        <v>4990</v>
      </c>
      <c r="B2307" s="6">
        <v>42367.374305555553</v>
      </c>
      <c r="C2307" s="6">
        <v>42367.374305555553</v>
      </c>
      <c r="D2307" s="4" t="s">
        <v>2960</v>
      </c>
      <c r="E2307" s="4" t="s">
        <v>17</v>
      </c>
      <c r="F2307" s="4" t="s">
        <v>18</v>
      </c>
      <c r="G2307" s="4" t="s">
        <v>329</v>
      </c>
      <c r="H2307" s="4" t="s">
        <v>4991</v>
      </c>
      <c r="I2307" s="4" t="s">
        <v>4627</v>
      </c>
      <c r="J2307">
        <f t="shared" ref="J2307:J2370" si="180">COUNTA(B2307)</f>
        <v>1</v>
      </c>
      <c r="K2307" s="7">
        <f t="shared" ref="K2307:K2370" si="181">TIME(HOUR(B2307),MINUTE(B2307),SECOND(B2307))</f>
        <v>0.3743055555555555</v>
      </c>
      <c r="L2307" t="str">
        <f>IF(AND(K2307&lt;Sheet2!$A$3,K2307&gt;=Sheet2!$A$2),"Morning",IF(AND(K2307&gt;=Sheet2!$A$3,K2307&lt;Sheet2!$A$4),"Afternoon","Night"))</f>
        <v>Morning</v>
      </c>
      <c r="M2307" t="str">
        <f t="shared" ref="M2307:M2370" si="182">TEXT(B2307,"dddd")</f>
        <v>Tuesday</v>
      </c>
      <c r="N2307">
        <f t="shared" ref="N2307:N2370" si="183">YEAR(B2307)</f>
        <v>2015</v>
      </c>
      <c r="O2307">
        <f t="shared" ref="O2307:O2370" si="184">MONTH(B2307)</f>
        <v>12</v>
      </c>
    </row>
    <row r="2308" spans="1:15" x14ac:dyDescent="0.2">
      <c r="A2308" s="3" t="s">
        <v>4992</v>
      </c>
      <c r="B2308" s="6">
        <v>42367.374305555553</v>
      </c>
      <c r="C2308" s="6">
        <v>42369.415972222225</v>
      </c>
      <c r="D2308" s="4" t="s">
        <v>2960</v>
      </c>
      <c r="E2308" s="4" t="s">
        <v>17</v>
      </c>
      <c r="F2308" s="4" t="s">
        <v>18</v>
      </c>
      <c r="G2308" s="4" t="s">
        <v>329</v>
      </c>
      <c r="H2308" s="4" t="s">
        <v>4993</v>
      </c>
      <c r="I2308" s="4" t="s">
        <v>4627</v>
      </c>
      <c r="J2308">
        <f t="shared" si="180"/>
        <v>1</v>
      </c>
      <c r="K2308" s="7">
        <f t="shared" si="181"/>
        <v>0.3743055555555555</v>
      </c>
      <c r="L2308" t="str">
        <f>IF(AND(K2308&lt;Sheet2!$A$3,K2308&gt;=Sheet2!$A$2),"Morning",IF(AND(K2308&gt;=Sheet2!$A$3,K2308&lt;Sheet2!$A$4),"Afternoon","Night"))</f>
        <v>Morning</v>
      </c>
      <c r="M2308" t="str">
        <f t="shared" si="182"/>
        <v>Tuesday</v>
      </c>
      <c r="N2308">
        <f t="shared" si="183"/>
        <v>2015</v>
      </c>
      <c r="O2308">
        <f t="shared" si="184"/>
        <v>12</v>
      </c>
    </row>
    <row r="2309" spans="1:15" x14ac:dyDescent="0.2">
      <c r="A2309" s="3" t="s">
        <v>4994</v>
      </c>
      <c r="B2309" s="6">
        <v>42367.683333333334</v>
      </c>
      <c r="C2309" s="6">
        <v>42367.683333333334</v>
      </c>
      <c r="D2309" s="4" t="s">
        <v>57</v>
      </c>
      <c r="E2309" s="4" t="s">
        <v>10</v>
      </c>
      <c r="F2309" s="4" t="s">
        <v>11</v>
      </c>
      <c r="G2309" s="4" t="s">
        <v>85</v>
      </c>
      <c r="H2309" s="4" t="s">
        <v>4995</v>
      </c>
      <c r="I2309" s="4" t="s">
        <v>4627</v>
      </c>
      <c r="J2309">
        <f t="shared" si="180"/>
        <v>1</v>
      </c>
      <c r="K2309" s="7">
        <f t="shared" si="181"/>
        <v>0.68333333333333324</v>
      </c>
      <c r="L2309" t="str">
        <f>IF(AND(K2309&lt;Sheet2!$A$3,K2309&gt;=Sheet2!$A$2),"Morning",IF(AND(K2309&gt;=Sheet2!$A$3,K2309&lt;Sheet2!$A$4),"Afternoon","Night"))</f>
        <v>Afternoon</v>
      </c>
      <c r="M2309" t="str">
        <f t="shared" si="182"/>
        <v>Tuesday</v>
      </c>
      <c r="N2309">
        <f t="shared" si="183"/>
        <v>2015</v>
      </c>
      <c r="O2309">
        <f t="shared" si="184"/>
        <v>12</v>
      </c>
    </row>
    <row r="2310" spans="1:15" x14ac:dyDescent="0.2">
      <c r="A2310" s="3" t="s">
        <v>4996</v>
      </c>
      <c r="B2310" s="6">
        <v>42368.190972222219</v>
      </c>
      <c r="C2310" s="6">
        <v>42368.190972222219</v>
      </c>
      <c r="D2310" s="4" t="s">
        <v>638</v>
      </c>
      <c r="E2310" s="4" t="s">
        <v>10</v>
      </c>
      <c r="F2310" s="4" t="s">
        <v>30</v>
      </c>
      <c r="G2310" s="4" t="s">
        <v>2182</v>
      </c>
      <c r="H2310" s="4" t="s">
        <v>4997</v>
      </c>
      <c r="I2310" s="4" t="s">
        <v>4627</v>
      </c>
      <c r="J2310">
        <f t="shared" si="180"/>
        <v>1</v>
      </c>
      <c r="K2310" s="7">
        <f t="shared" si="181"/>
        <v>0.19097222222222221</v>
      </c>
      <c r="L2310" t="str">
        <f>IF(AND(K2310&lt;Sheet2!$A$3,K2310&gt;=Sheet2!$A$2),"Morning",IF(AND(K2310&gt;=Sheet2!$A$3,K2310&lt;Sheet2!$A$4),"Afternoon","Night"))</f>
        <v>Morning</v>
      </c>
      <c r="M2310" t="str">
        <f t="shared" si="182"/>
        <v>Wednesday</v>
      </c>
      <c r="N2310">
        <f t="shared" si="183"/>
        <v>2015</v>
      </c>
      <c r="O2310">
        <f t="shared" si="184"/>
        <v>12</v>
      </c>
    </row>
    <row r="2311" spans="1:15" x14ac:dyDescent="0.2">
      <c r="A2311" s="3" t="s">
        <v>4998</v>
      </c>
      <c r="B2311" s="6">
        <v>42368.190972222219</v>
      </c>
      <c r="C2311" s="6">
        <v>42461.635416666664</v>
      </c>
      <c r="D2311" s="4" t="s">
        <v>638</v>
      </c>
      <c r="E2311" s="4" t="s">
        <v>10</v>
      </c>
      <c r="F2311" s="4" t="s">
        <v>30</v>
      </c>
      <c r="G2311" s="4" t="s">
        <v>2182</v>
      </c>
      <c r="H2311" s="4" t="s">
        <v>4999</v>
      </c>
      <c r="I2311" s="4" t="s">
        <v>4627</v>
      </c>
      <c r="J2311">
        <f t="shared" si="180"/>
        <v>1</v>
      </c>
      <c r="K2311" s="7">
        <f t="shared" si="181"/>
        <v>0.19097222222222221</v>
      </c>
      <c r="L2311" t="str">
        <f>IF(AND(K2311&lt;Sheet2!$A$3,K2311&gt;=Sheet2!$A$2),"Morning",IF(AND(K2311&gt;=Sheet2!$A$3,K2311&lt;Sheet2!$A$4),"Afternoon","Night"))</f>
        <v>Morning</v>
      </c>
      <c r="M2311" t="str">
        <f t="shared" si="182"/>
        <v>Wednesday</v>
      </c>
      <c r="N2311">
        <f t="shared" si="183"/>
        <v>2015</v>
      </c>
      <c r="O2311">
        <f t="shared" si="184"/>
        <v>12</v>
      </c>
    </row>
    <row r="2312" spans="1:15" x14ac:dyDescent="0.2">
      <c r="A2312" s="3" t="s">
        <v>5000</v>
      </c>
      <c r="B2312" s="6">
        <v>42368.443749999999</v>
      </c>
      <c r="C2312" s="6">
        <v>42368.443749999999</v>
      </c>
      <c r="D2312" s="4" t="s">
        <v>618</v>
      </c>
      <c r="E2312" s="4" t="s">
        <v>10</v>
      </c>
      <c r="F2312" s="4" t="s">
        <v>97</v>
      </c>
      <c r="G2312" s="4" t="s">
        <v>78</v>
      </c>
      <c r="H2312" s="4" t="s">
        <v>5001</v>
      </c>
      <c r="I2312" s="4" t="s">
        <v>4649</v>
      </c>
      <c r="J2312">
        <f t="shared" si="180"/>
        <v>1</v>
      </c>
      <c r="K2312" s="7">
        <f t="shared" si="181"/>
        <v>0.44375000000000003</v>
      </c>
      <c r="L2312" t="str">
        <f>IF(AND(K2312&lt;Sheet2!$A$3,K2312&gt;=Sheet2!$A$2),"Morning",IF(AND(K2312&gt;=Sheet2!$A$3,K2312&lt;Sheet2!$A$4),"Afternoon","Night"))</f>
        <v>Morning</v>
      </c>
      <c r="M2312" t="str">
        <f t="shared" si="182"/>
        <v>Wednesday</v>
      </c>
      <c r="N2312">
        <f t="shared" si="183"/>
        <v>2015</v>
      </c>
      <c r="O2312">
        <f t="shared" si="184"/>
        <v>12</v>
      </c>
    </row>
    <row r="2313" spans="1:15" x14ac:dyDescent="0.2">
      <c r="A2313" s="3" t="s">
        <v>5002</v>
      </c>
      <c r="B2313" s="6">
        <v>42369.300694444442</v>
      </c>
      <c r="C2313" s="6">
        <v>42369.300694444442</v>
      </c>
      <c r="D2313" s="4" t="s">
        <v>599</v>
      </c>
      <c r="E2313" s="4" t="s">
        <v>46</v>
      </c>
      <c r="F2313" s="4" t="s">
        <v>18</v>
      </c>
      <c r="G2313" s="4" t="s">
        <v>543</v>
      </c>
      <c r="H2313" s="4" t="s">
        <v>5003</v>
      </c>
      <c r="I2313" s="4" t="s">
        <v>4627</v>
      </c>
      <c r="J2313">
        <f t="shared" si="180"/>
        <v>1</v>
      </c>
      <c r="K2313" s="7">
        <f t="shared" si="181"/>
        <v>0.30069444444444443</v>
      </c>
      <c r="L2313" t="str">
        <f>IF(AND(K2313&lt;Sheet2!$A$3,K2313&gt;=Sheet2!$A$2),"Morning",IF(AND(K2313&gt;=Sheet2!$A$3,K2313&lt;Sheet2!$A$4),"Afternoon","Night"))</f>
        <v>Morning</v>
      </c>
      <c r="M2313" t="str">
        <f t="shared" si="182"/>
        <v>Thursday</v>
      </c>
      <c r="N2313">
        <f t="shared" si="183"/>
        <v>2015</v>
      </c>
      <c r="O2313">
        <f t="shared" si="184"/>
        <v>12</v>
      </c>
    </row>
    <row r="2314" spans="1:15" x14ac:dyDescent="0.2">
      <c r="A2314" s="3" t="s">
        <v>5004</v>
      </c>
      <c r="B2314" s="6">
        <v>42369.362500000003</v>
      </c>
      <c r="C2314" s="6">
        <v>42369.362500000003</v>
      </c>
      <c r="D2314" s="4" t="s">
        <v>1021</v>
      </c>
      <c r="E2314" s="4" t="s">
        <v>10</v>
      </c>
      <c r="F2314" s="4" t="s">
        <v>464</v>
      </c>
      <c r="G2314" s="4" t="s">
        <v>12</v>
      </c>
      <c r="H2314" s="4" t="s">
        <v>1022</v>
      </c>
      <c r="I2314" s="4" t="s">
        <v>4627</v>
      </c>
      <c r="J2314">
        <f t="shared" si="180"/>
        <v>1</v>
      </c>
      <c r="K2314" s="7">
        <f t="shared" si="181"/>
        <v>0.36249999999999999</v>
      </c>
      <c r="L2314" t="str">
        <f>IF(AND(K2314&lt;Sheet2!$A$3,K2314&gt;=Sheet2!$A$2),"Morning",IF(AND(K2314&gt;=Sheet2!$A$3,K2314&lt;Sheet2!$A$4),"Afternoon","Night"))</f>
        <v>Morning</v>
      </c>
      <c r="M2314" t="str">
        <f t="shared" si="182"/>
        <v>Thursday</v>
      </c>
      <c r="N2314">
        <f t="shared" si="183"/>
        <v>2015</v>
      </c>
      <c r="O2314">
        <f t="shared" si="184"/>
        <v>12</v>
      </c>
    </row>
    <row r="2315" spans="1:15" x14ac:dyDescent="0.2">
      <c r="A2315" s="3" t="s">
        <v>5005</v>
      </c>
      <c r="B2315" s="6">
        <v>42369.362500000003</v>
      </c>
      <c r="C2315" s="6">
        <v>42461.654166666667</v>
      </c>
      <c r="D2315" s="4" t="s">
        <v>1021</v>
      </c>
      <c r="E2315" s="4" t="s">
        <v>10</v>
      </c>
      <c r="F2315" s="4" t="s">
        <v>464</v>
      </c>
      <c r="G2315" s="4" t="s">
        <v>12</v>
      </c>
      <c r="H2315" s="4" t="s">
        <v>5006</v>
      </c>
      <c r="I2315" s="4" t="s">
        <v>4627</v>
      </c>
      <c r="J2315">
        <f t="shared" si="180"/>
        <v>1</v>
      </c>
      <c r="K2315" s="7">
        <f t="shared" si="181"/>
        <v>0.36249999999999999</v>
      </c>
      <c r="L2315" t="str">
        <f>IF(AND(K2315&lt;Sheet2!$A$3,K2315&gt;=Sheet2!$A$2),"Morning",IF(AND(K2315&gt;=Sheet2!$A$3,K2315&lt;Sheet2!$A$4),"Afternoon","Night"))</f>
        <v>Morning</v>
      </c>
      <c r="M2315" t="str">
        <f t="shared" si="182"/>
        <v>Thursday</v>
      </c>
      <c r="N2315">
        <f t="shared" si="183"/>
        <v>2015</v>
      </c>
      <c r="O2315">
        <f t="shared" si="184"/>
        <v>12</v>
      </c>
    </row>
    <row r="2316" spans="1:15" x14ac:dyDescent="0.2">
      <c r="A2316" s="3" t="s">
        <v>5007</v>
      </c>
      <c r="B2316" s="6">
        <v>42369.444444444445</v>
      </c>
      <c r="C2316" s="6">
        <v>42369.444444444445</v>
      </c>
      <c r="D2316" s="4" t="s">
        <v>1465</v>
      </c>
      <c r="E2316" s="4" t="s">
        <v>10</v>
      </c>
      <c r="F2316" s="4" t="s">
        <v>97</v>
      </c>
      <c r="G2316" s="4" t="s">
        <v>12</v>
      </c>
      <c r="H2316" s="4" t="s">
        <v>5008</v>
      </c>
      <c r="I2316" s="4" t="s">
        <v>4627</v>
      </c>
      <c r="J2316">
        <f t="shared" si="180"/>
        <v>1</v>
      </c>
      <c r="K2316" s="7">
        <f t="shared" si="181"/>
        <v>0.44444444444444442</v>
      </c>
      <c r="L2316" t="str">
        <f>IF(AND(K2316&lt;Sheet2!$A$3,K2316&gt;=Sheet2!$A$2),"Morning",IF(AND(K2316&gt;=Sheet2!$A$3,K2316&lt;Sheet2!$A$4),"Afternoon","Night"))</f>
        <v>Morning</v>
      </c>
      <c r="M2316" t="str">
        <f t="shared" si="182"/>
        <v>Thursday</v>
      </c>
      <c r="N2316">
        <f t="shared" si="183"/>
        <v>2015</v>
      </c>
      <c r="O2316">
        <f t="shared" si="184"/>
        <v>12</v>
      </c>
    </row>
    <row r="2317" spans="1:15" x14ac:dyDescent="0.2">
      <c r="A2317" s="3" t="s">
        <v>5009</v>
      </c>
      <c r="B2317" s="6">
        <v>42369.744444444441</v>
      </c>
      <c r="C2317" s="6">
        <v>42369.744444444441</v>
      </c>
      <c r="D2317" s="4" t="s">
        <v>507</v>
      </c>
      <c r="E2317" s="4" t="s">
        <v>10</v>
      </c>
      <c r="F2317" s="4" t="s">
        <v>11</v>
      </c>
      <c r="G2317" s="4" t="s">
        <v>98</v>
      </c>
      <c r="H2317" s="4" t="s">
        <v>5010</v>
      </c>
      <c r="I2317" s="4" t="s">
        <v>4627</v>
      </c>
      <c r="J2317">
        <f t="shared" si="180"/>
        <v>1</v>
      </c>
      <c r="K2317" s="7">
        <f t="shared" si="181"/>
        <v>0.74444444444444446</v>
      </c>
      <c r="L2317" t="str">
        <f>IF(AND(K2317&lt;Sheet2!$A$3,K2317&gt;=Sheet2!$A$2),"Morning",IF(AND(K2317&gt;=Sheet2!$A$3,K2317&lt;Sheet2!$A$4),"Afternoon","Night"))</f>
        <v>Afternoon</v>
      </c>
      <c r="M2317" t="str">
        <f t="shared" si="182"/>
        <v>Thursday</v>
      </c>
      <c r="N2317">
        <f t="shared" si="183"/>
        <v>2015</v>
      </c>
      <c r="O2317">
        <f t="shared" si="184"/>
        <v>12</v>
      </c>
    </row>
    <row r="2318" spans="1:15" x14ac:dyDescent="0.2">
      <c r="A2318" s="3" t="s">
        <v>5011</v>
      </c>
      <c r="B2318" s="6">
        <v>42370.375</v>
      </c>
      <c r="C2318" s="6">
        <v>42370.375</v>
      </c>
      <c r="D2318" s="4" t="s">
        <v>1204</v>
      </c>
      <c r="E2318" s="4" t="s">
        <v>77</v>
      </c>
      <c r="F2318" s="4" t="s">
        <v>18</v>
      </c>
      <c r="G2318" s="4" t="s">
        <v>421</v>
      </c>
      <c r="H2318" s="4" t="s">
        <v>5012</v>
      </c>
      <c r="I2318" s="4" t="s">
        <v>5013</v>
      </c>
      <c r="J2318">
        <f t="shared" si="180"/>
        <v>1</v>
      </c>
      <c r="K2318" s="7">
        <f t="shared" si="181"/>
        <v>0.375</v>
      </c>
      <c r="L2318" t="str">
        <f>IF(AND(K2318&lt;Sheet2!$A$3,K2318&gt;=Sheet2!$A$2),"Morning",IF(AND(K2318&gt;=Sheet2!$A$3,K2318&lt;Sheet2!$A$4),"Afternoon","Night"))</f>
        <v>Morning</v>
      </c>
      <c r="M2318" t="str">
        <f t="shared" si="182"/>
        <v>Friday</v>
      </c>
      <c r="N2318">
        <f t="shared" si="183"/>
        <v>2016</v>
      </c>
      <c r="O2318">
        <f t="shared" si="184"/>
        <v>1</v>
      </c>
    </row>
    <row r="2319" spans="1:15" x14ac:dyDescent="0.2">
      <c r="A2319" s="3" t="s">
        <v>5014</v>
      </c>
      <c r="B2319" s="6">
        <v>42370.421527777777</v>
      </c>
      <c r="C2319" s="6">
        <v>42370.421527777777</v>
      </c>
      <c r="D2319" s="4" t="s">
        <v>1039</v>
      </c>
      <c r="E2319" s="4" t="s">
        <v>17</v>
      </c>
      <c r="F2319" s="4" t="s">
        <v>30</v>
      </c>
      <c r="G2319" s="4" t="s">
        <v>12</v>
      </c>
      <c r="H2319" s="4" t="s">
        <v>5015</v>
      </c>
      <c r="I2319" s="4" t="s">
        <v>5013</v>
      </c>
      <c r="J2319">
        <f t="shared" si="180"/>
        <v>1</v>
      </c>
      <c r="K2319" s="7">
        <f t="shared" si="181"/>
        <v>0.42152777777777778</v>
      </c>
      <c r="L2319" t="str">
        <f>IF(AND(K2319&lt;Sheet2!$A$3,K2319&gt;=Sheet2!$A$2),"Morning",IF(AND(K2319&gt;=Sheet2!$A$3,K2319&lt;Sheet2!$A$4),"Afternoon","Night"))</f>
        <v>Morning</v>
      </c>
      <c r="M2319" t="str">
        <f t="shared" si="182"/>
        <v>Friday</v>
      </c>
      <c r="N2319">
        <f t="shared" si="183"/>
        <v>2016</v>
      </c>
      <c r="O2319">
        <f t="shared" si="184"/>
        <v>1</v>
      </c>
    </row>
    <row r="2320" spans="1:15" x14ac:dyDescent="0.2">
      <c r="A2320" s="3" t="s">
        <v>5016</v>
      </c>
      <c r="B2320" s="6">
        <v>42370.421527777777</v>
      </c>
      <c r="C2320" s="6">
        <v>42401.421527777777</v>
      </c>
      <c r="D2320" s="4" t="s">
        <v>1039</v>
      </c>
      <c r="E2320" s="4" t="s">
        <v>17</v>
      </c>
      <c r="F2320" s="4" t="s">
        <v>30</v>
      </c>
      <c r="G2320" s="4" t="s">
        <v>12</v>
      </c>
      <c r="H2320" s="4" t="s">
        <v>5017</v>
      </c>
      <c r="I2320" s="4" t="s">
        <v>5013</v>
      </c>
      <c r="J2320">
        <f t="shared" si="180"/>
        <v>1</v>
      </c>
      <c r="K2320" s="7">
        <f t="shared" si="181"/>
        <v>0.42152777777777778</v>
      </c>
      <c r="L2320" t="str">
        <f>IF(AND(K2320&lt;Sheet2!$A$3,K2320&gt;=Sheet2!$A$2),"Morning",IF(AND(K2320&gt;=Sheet2!$A$3,K2320&lt;Sheet2!$A$4),"Afternoon","Night"))</f>
        <v>Morning</v>
      </c>
      <c r="M2320" t="str">
        <f t="shared" si="182"/>
        <v>Friday</v>
      </c>
      <c r="N2320">
        <f t="shared" si="183"/>
        <v>2016</v>
      </c>
      <c r="O2320">
        <f t="shared" si="184"/>
        <v>1</v>
      </c>
    </row>
    <row r="2321" spans="1:15" x14ac:dyDescent="0.2">
      <c r="A2321" s="3" t="s">
        <v>5018</v>
      </c>
      <c r="B2321" s="6">
        <v>42370.425000000003</v>
      </c>
      <c r="C2321" s="6">
        <v>42370.425000000003</v>
      </c>
      <c r="D2321" s="4" t="s">
        <v>792</v>
      </c>
      <c r="E2321" s="4" t="s">
        <v>10</v>
      </c>
      <c r="F2321" s="4" t="s">
        <v>11</v>
      </c>
      <c r="G2321" s="4" t="s">
        <v>631</v>
      </c>
      <c r="H2321" s="4" t="s">
        <v>5019</v>
      </c>
      <c r="I2321" s="4" t="s">
        <v>5020</v>
      </c>
      <c r="J2321">
        <f t="shared" si="180"/>
        <v>1</v>
      </c>
      <c r="K2321" s="7">
        <f t="shared" si="181"/>
        <v>0.42499999999999999</v>
      </c>
      <c r="L2321" t="str">
        <f>IF(AND(K2321&lt;Sheet2!$A$3,K2321&gt;=Sheet2!$A$2),"Morning",IF(AND(K2321&gt;=Sheet2!$A$3,K2321&lt;Sheet2!$A$4),"Afternoon","Night"))</f>
        <v>Morning</v>
      </c>
      <c r="M2321" t="str">
        <f t="shared" si="182"/>
        <v>Friday</v>
      </c>
      <c r="N2321">
        <f t="shared" si="183"/>
        <v>2016</v>
      </c>
      <c r="O2321">
        <f t="shared" si="184"/>
        <v>1</v>
      </c>
    </row>
    <row r="2322" spans="1:15" x14ac:dyDescent="0.2">
      <c r="A2322" s="3" t="s">
        <v>5021</v>
      </c>
      <c r="B2322" s="6">
        <v>42370.515277777777</v>
      </c>
      <c r="C2322" s="6">
        <v>42370.515277777777</v>
      </c>
      <c r="D2322" s="4" t="s">
        <v>290</v>
      </c>
      <c r="E2322" s="4" t="s">
        <v>173</v>
      </c>
      <c r="F2322" s="4" t="s">
        <v>97</v>
      </c>
      <c r="G2322" s="4" t="s">
        <v>1249</v>
      </c>
      <c r="H2322" s="4" t="s">
        <v>5022</v>
      </c>
      <c r="I2322" s="4" t="s">
        <v>5013</v>
      </c>
      <c r="J2322">
        <f t="shared" si="180"/>
        <v>1</v>
      </c>
      <c r="K2322" s="7">
        <f t="shared" si="181"/>
        <v>0.51527777777777783</v>
      </c>
      <c r="L2322" t="str">
        <f>IF(AND(K2322&lt;Sheet2!$A$3,K2322&gt;=Sheet2!$A$2),"Morning",IF(AND(K2322&gt;=Sheet2!$A$3,K2322&lt;Sheet2!$A$4),"Afternoon","Night"))</f>
        <v>Afternoon</v>
      </c>
      <c r="M2322" t="str">
        <f t="shared" si="182"/>
        <v>Friday</v>
      </c>
      <c r="N2322">
        <f t="shared" si="183"/>
        <v>2016</v>
      </c>
      <c r="O2322">
        <f t="shared" si="184"/>
        <v>1</v>
      </c>
    </row>
    <row r="2323" spans="1:15" x14ac:dyDescent="0.2">
      <c r="A2323" s="3" t="s">
        <v>5023</v>
      </c>
      <c r="B2323" s="6">
        <v>42370.515277777777</v>
      </c>
      <c r="C2323" s="6">
        <v>42370.515277777777</v>
      </c>
      <c r="D2323" s="4" t="s">
        <v>4885</v>
      </c>
      <c r="E2323" s="4" t="s">
        <v>173</v>
      </c>
      <c r="F2323" s="4" t="s">
        <v>30</v>
      </c>
      <c r="G2323" s="4" t="s">
        <v>12</v>
      </c>
      <c r="H2323" s="4" t="s">
        <v>5024</v>
      </c>
      <c r="I2323" s="4" t="s">
        <v>5013</v>
      </c>
      <c r="J2323">
        <f t="shared" si="180"/>
        <v>1</v>
      </c>
      <c r="K2323" s="7">
        <f t="shared" si="181"/>
        <v>0.51527777777777783</v>
      </c>
      <c r="L2323" t="str">
        <f>IF(AND(K2323&lt;Sheet2!$A$3,K2323&gt;=Sheet2!$A$2),"Morning",IF(AND(K2323&gt;=Sheet2!$A$3,K2323&lt;Sheet2!$A$4),"Afternoon","Night"))</f>
        <v>Afternoon</v>
      </c>
      <c r="M2323" t="str">
        <f t="shared" si="182"/>
        <v>Friday</v>
      </c>
      <c r="N2323">
        <f t="shared" si="183"/>
        <v>2016</v>
      </c>
      <c r="O2323">
        <f t="shared" si="184"/>
        <v>1</v>
      </c>
    </row>
    <row r="2324" spans="1:15" x14ac:dyDescent="0.2">
      <c r="A2324" s="3" t="s">
        <v>5025</v>
      </c>
      <c r="B2324" s="6">
        <v>42370.572916666664</v>
      </c>
      <c r="C2324" s="6">
        <v>42370.572916666664</v>
      </c>
      <c r="D2324" s="4" t="s">
        <v>40</v>
      </c>
      <c r="E2324" s="4" t="s">
        <v>46</v>
      </c>
      <c r="F2324" s="4" t="s">
        <v>18</v>
      </c>
      <c r="G2324" s="4" t="s">
        <v>12</v>
      </c>
      <c r="H2324" s="4" t="s">
        <v>5026</v>
      </c>
      <c r="I2324" s="4" t="s">
        <v>5013</v>
      </c>
      <c r="J2324">
        <f t="shared" si="180"/>
        <v>1</v>
      </c>
      <c r="K2324" s="7">
        <f t="shared" si="181"/>
        <v>0.57291666666666663</v>
      </c>
      <c r="L2324" t="str">
        <f>IF(AND(K2324&lt;Sheet2!$A$3,K2324&gt;=Sheet2!$A$2),"Morning",IF(AND(K2324&gt;=Sheet2!$A$3,K2324&lt;Sheet2!$A$4),"Afternoon","Night"))</f>
        <v>Afternoon</v>
      </c>
      <c r="M2324" t="str">
        <f t="shared" si="182"/>
        <v>Friday</v>
      </c>
      <c r="N2324">
        <f t="shared" si="183"/>
        <v>2016</v>
      </c>
      <c r="O2324">
        <f t="shared" si="184"/>
        <v>1</v>
      </c>
    </row>
    <row r="2325" spans="1:15" x14ac:dyDescent="0.2">
      <c r="A2325" s="3" t="s">
        <v>5027</v>
      </c>
      <c r="B2325" s="6">
        <v>42370.572916666664</v>
      </c>
      <c r="C2325" s="6">
        <v>42461.686111111114</v>
      </c>
      <c r="D2325" s="4" t="s">
        <v>40</v>
      </c>
      <c r="E2325" s="4" t="s">
        <v>46</v>
      </c>
      <c r="F2325" s="4" t="s">
        <v>18</v>
      </c>
      <c r="G2325" s="4" t="s">
        <v>12</v>
      </c>
      <c r="H2325" s="4" t="s">
        <v>5028</v>
      </c>
      <c r="I2325" s="4" t="s">
        <v>5013</v>
      </c>
      <c r="J2325">
        <f t="shared" si="180"/>
        <v>1</v>
      </c>
      <c r="K2325" s="7">
        <f t="shared" si="181"/>
        <v>0.57291666666666663</v>
      </c>
      <c r="L2325" t="str">
        <f>IF(AND(K2325&lt;Sheet2!$A$3,K2325&gt;=Sheet2!$A$2),"Morning",IF(AND(K2325&gt;=Sheet2!$A$3,K2325&lt;Sheet2!$A$4),"Afternoon","Night"))</f>
        <v>Afternoon</v>
      </c>
      <c r="M2325" t="str">
        <f t="shared" si="182"/>
        <v>Friday</v>
      </c>
      <c r="N2325">
        <f t="shared" si="183"/>
        <v>2016</v>
      </c>
      <c r="O2325">
        <f t="shared" si="184"/>
        <v>1</v>
      </c>
    </row>
    <row r="2326" spans="1:15" x14ac:dyDescent="0.2">
      <c r="A2326" s="3" t="s">
        <v>5029</v>
      </c>
      <c r="B2326" s="6">
        <v>42370.603472222225</v>
      </c>
      <c r="C2326" s="6">
        <v>42370.603472222225</v>
      </c>
      <c r="D2326" s="4" t="s">
        <v>252</v>
      </c>
      <c r="E2326" s="4" t="s">
        <v>10</v>
      </c>
      <c r="F2326" s="4" t="s">
        <v>11</v>
      </c>
      <c r="G2326" s="4" t="s">
        <v>1328</v>
      </c>
      <c r="H2326" s="4" t="s">
        <v>5030</v>
      </c>
      <c r="I2326" s="4" t="s">
        <v>5013</v>
      </c>
      <c r="J2326">
        <f t="shared" si="180"/>
        <v>1</v>
      </c>
      <c r="K2326" s="7">
        <f t="shared" si="181"/>
        <v>0.60347222222222219</v>
      </c>
      <c r="L2326" t="str">
        <f>IF(AND(K2326&lt;Sheet2!$A$3,K2326&gt;=Sheet2!$A$2),"Morning",IF(AND(K2326&gt;=Sheet2!$A$3,K2326&lt;Sheet2!$A$4),"Afternoon","Night"))</f>
        <v>Afternoon</v>
      </c>
      <c r="M2326" t="str">
        <f t="shared" si="182"/>
        <v>Friday</v>
      </c>
      <c r="N2326">
        <f t="shared" si="183"/>
        <v>2016</v>
      </c>
      <c r="O2326">
        <f t="shared" si="184"/>
        <v>1</v>
      </c>
    </row>
    <row r="2327" spans="1:15" x14ac:dyDescent="0.2">
      <c r="A2327" s="3" t="s">
        <v>5031</v>
      </c>
      <c r="B2327" s="6">
        <v>42370.942361111112</v>
      </c>
      <c r="C2327" s="6">
        <v>42370.942361111112</v>
      </c>
      <c r="D2327" s="4" t="s">
        <v>90</v>
      </c>
      <c r="E2327" s="4" t="s">
        <v>10</v>
      </c>
      <c r="F2327" s="4" t="s">
        <v>303</v>
      </c>
      <c r="G2327" s="4" t="s">
        <v>365</v>
      </c>
      <c r="H2327" s="4" t="s">
        <v>5032</v>
      </c>
      <c r="I2327" s="4" t="s">
        <v>5013</v>
      </c>
      <c r="J2327">
        <f t="shared" si="180"/>
        <v>1</v>
      </c>
      <c r="K2327" s="7">
        <f t="shared" si="181"/>
        <v>0.94236111111111109</v>
      </c>
      <c r="L2327" t="str">
        <f>IF(AND(K2327&lt;Sheet2!$A$3,K2327&gt;=Sheet2!$A$2),"Morning",IF(AND(K2327&gt;=Sheet2!$A$3,K2327&lt;Sheet2!$A$4),"Afternoon","Night"))</f>
        <v>Night</v>
      </c>
      <c r="M2327" t="str">
        <f t="shared" si="182"/>
        <v>Friday</v>
      </c>
      <c r="N2327">
        <f t="shared" si="183"/>
        <v>2016</v>
      </c>
      <c r="O2327">
        <f t="shared" si="184"/>
        <v>1</v>
      </c>
    </row>
    <row r="2328" spans="1:15" x14ac:dyDescent="0.2">
      <c r="A2328" s="3" t="s">
        <v>5033</v>
      </c>
      <c r="B2328" s="6">
        <v>42370.942361111112</v>
      </c>
      <c r="C2328" s="6">
        <v>42401.429166666669</v>
      </c>
      <c r="D2328" s="4" t="s">
        <v>90</v>
      </c>
      <c r="E2328" s="4" t="s">
        <v>10</v>
      </c>
      <c r="F2328" s="4" t="s">
        <v>303</v>
      </c>
      <c r="G2328" s="4" t="s">
        <v>365</v>
      </c>
      <c r="H2328" s="4" t="s">
        <v>5034</v>
      </c>
      <c r="I2328" s="4" t="s">
        <v>5013</v>
      </c>
      <c r="J2328">
        <f t="shared" si="180"/>
        <v>1</v>
      </c>
      <c r="K2328" s="7">
        <f t="shared" si="181"/>
        <v>0.94236111111111109</v>
      </c>
      <c r="L2328" t="str">
        <f>IF(AND(K2328&lt;Sheet2!$A$3,K2328&gt;=Sheet2!$A$2),"Morning",IF(AND(K2328&gt;=Sheet2!$A$3,K2328&lt;Sheet2!$A$4),"Afternoon","Night"))</f>
        <v>Night</v>
      </c>
      <c r="M2328" t="str">
        <f t="shared" si="182"/>
        <v>Friday</v>
      </c>
      <c r="N2328">
        <f t="shared" si="183"/>
        <v>2016</v>
      </c>
      <c r="O2328">
        <f t="shared" si="184"/>
        <v>1</v>
      </c>
    </row>
    <row r="2329" spans="1:15" x14ac:dyDescent="0.2">
      <c r="A2329" s="3" t="s">
        <v>5035</v>
      </c>
      <c r="B2329" s="6">
        <v>42401.290972222225</v>
      </c>
      <c r="C2329" s="6">
        <v>42401.290972222225</v>
      </c>
      <c r="D2329" s="4" t="s">
        <v>618</v>
      </c>
      <c r="E2329" s="4" t="s">
        <v>17</v>
      </c>
      <c r="F2329" s="4" t="s">
        <v>11</v>
      </c>
      <c r="G2329" s="4" t="s">
        <v>1249</v>
      </c>
      <c r="H2329" s="4" t="s">
        <v>5036</v>
      </c>
      <c r="I2329" s="4" t="s">
        <v>5020</v>
      </c>
      <c r="J2329">
        <f t="shared" si="180"/>
        <v>1</v>
      </c>
      <c r="K2329" s="7">
        <f t="shared" si="181"/>
        <v>0.29097222222222224</v>
      </c>
      <c r="L2329" t="str">
        <f>IF(AND(K2329&lt;Sheet2!$A$3,K2329&gt;=Sheet2!$A$2),"Morning",IF(AND(K2329&gt;=Sheet2!$A$3,K2329&lt;Sheet2!$A$4),"Afternoon","Night"))</f>
        <v>Morning</v>
      </c>
      <c r="M2329" t="str">
        <f t="shared" si="182"/>
        <v>Monday</v>
      </c>
      <c r="N2329">
        <f t="shared" si="183"/>
        <v>2016</v>
      </c>
      <c r="O2329">
        <f t="shared" si="184"/>
        <v>2</v>
      </c>
    </row>
    <row r="2330" spans="1:15" x14ac:dyDescent="0.2">
      <c r="A2330" s="3" t="s">
        <v>5037</v>
      </c>
      <c r="B2330" s="6">
        <v>42401.674305555556</v>
      </c>
      <c r="C2330" s="6">
        <v>42401.674305555556</v>
      </c>
      <c r="D2330" s="4" t="s">
        <v>101</v>
      </c>
      <c r="E2330" s="4" t="s">
        <v>10</v>
      </c>
      <c r="F2330" s="4" t="s">
        <v>30</v>
      </c>
      <c r="G2330" s="4" t="s">
        <v>12</v>
      </c>
      <c r="H2330" s="4" t="s">
        <v>779</v>
      </c>
      <c r="I2330" s="4" t="s">
        <v>5013</v>
      </c>
      <c r="J2330">
        <f t="shared" si="180"/>
        <v>1</v>
      </c>
      <c r="K2330" s="7">
        <f t="shared" si="181"/>
        <v>0.6743055555555556</v>
      </c>
      <c r="L2330" t="str">
        <f>IF(AND(K2330&lt;Sheet2!$A$3,K2330&gt;=Sheet2!$A$2),"Morning",IF(AND(K2330&gt;=Sheet2!$A$3,K2330&lt;Sheet2!$A$4),"Afternoon","Night"))</f>
        <v>Afternoon</v>
      </c>
      <c r="M2330" t="str">
        <f t="shared" si="182"/>
        <v>Monday</v>
      </c>
      <c r="N2330">
        <f t="shared" si="183"/>
        <v>2016</v>
      </c>
      <c r="O2330">
        <f t="shared" si="184"/>
        <v>2</v>
      </c>
    </row>
    <row r="2331" spans="1:15" x14ac:dyDescent="0.2">
      <c r="A2331" s="3" t="s">
        <v>5038</v>
      </c>
      <c r="B2331" s="6">
        <v>42401.674305555556</v>
      </c>
      <c r="C2331" s="6">
        <v>42430.59097222222</v>
      </c>
      <c r="D2331" s="4" t="s">
        <v>101</v>
      </c>
      <c r="E2331" s="4" t="s">
        <v>10</v>
      </c>
      <c r="F2331" s="4" t="s">
        <v>30</v>
      </c>
      <c r="G2331" s="4" t="s">
        <v>12</v>
      </c>
      <c r="H2331" s="4" t="s">
        <v>5039</v>
      </c>
      <c r="I2331" s="4" t="s">
        <v>5013</v>
      </c>
      <c r="J2331">
        <f t="shared" si="180"/>
        <v>1</v>
      </c>
      <c r="K2331" s="7">
        <f t="shared" si="181"/>
        <v>0.6743055555555556</v>
      </c>
      <c r="L2331" t="str">
        <f>IF(AND(K2331&lt;Sheet2!$A$3,K2331&gt;=Sheet2!$A$2),"Morning",IF(AND(K2331&gt;=Sheet2!$A$3,K2331&lt;Sheet2!$A$4),"Afternoon","Night"))</f>
        <v>Afternoon</v>
      </c>
      <c r="M2331" t="str">
        <f t="shared" si="182"/>
        <v>Monday</v>
      </c>
      <c r="N2331">
        <f t="shared" si="183"/>
        <v>2016</v>
      </c>
      <c r="O2331">
        <f t="shared" si="184"/>
        <v>2</v>
      </c>
    </row>
    <row r="2332" spans="1:15" x14ac:dyDescent="0.2">
      <c r="A2332" s="3" t="s">
        <v>5040</v>
      </c>
      <c r="B2332" s="6">
        <v>42401.881249999999</v>
      </c>
      <c r="C2332" s="6">
        <v>42401.881249999999</v>
      </c>
      <c r="D2332" s="4" t="s">
        <v>1885</v>
      </c>
      <c r="E2332" s="4" t="s">
        <v>17</v>
      </c>
      <c r="F2332" s="4" t="s">
        <v>11</v>
      </c>
      <c r="G2332" s="4" t="s">
        <v>349</v>
      </c>
      <c r="H2332" s="4" t="s">
        <v>5041</v>
      </c>
      <c r="I2332" s="4" t="s">
        <v>5020</v>
      </c>
      <c r="J2332">
        <f t="shared" si="180"/>
        <v>1</v>
      </c>
      <c r="K2332" s="7">
        <f t="shared" si="181"/>
        <v>0.88124999999999998</v>
      </c>
      <c r="L2332" t="str">
        <f>IF(AND(K2332&lt;Sheet2!$A$3,K2332&gt;=Sheet2!$A$2),"Morning",IF(AND(K2332&gt;=Sheet2!$A$3,K2332&lt;Sheet2!$A$4),"Afternoon","Night"))</f>
        <v>Night</v>
      </c>
      <c r="M2332" t="str">
        <f t="shared" si="182"/>
        <v>Monday</v>
      </c>
      <c r="N2332">
        <f t="shared" si="183"/>
        <v>2016</v>
      </c>
      <c r="O2332">
        <f t="shared" si="184"/>
        <v>2</v>
      </c>
    </row>
    <row r="2333" spans="1:15" x14ac:dyDescent="0.2">
      <c r="A2333" s="3" t="s">
        <v>5042</v>
      </c>
      <c r="B2333" s="6">
        <v>42401.881249999999</v>
      </c>
      <c r="C2333" s="6">
        <v>42430.390277777777</v>
      </c>
      <c r="D2333" s="4" t="s">
        <v>1885</v>
      </c>
      <c r="E2333" s="4" t="s">
        <v>17</v>
      </c>
      <c r="F2333" s="4" t="s">
        <v>11</v>
      </c>
      <c r="G2333" s="4" t="s">
        <v>349</v>
      </c>
      <c r="H2333" s="4" t="s">
        <v>5043</v>
      </c>
      <c r="I2333" s="4" t="s">
        <v>5020</v>
      </c>
      <c r="J2333">
        <f t="shared" si="180"/>
        <v>1</v>
      </c>
      <c r="K2333" s="7">
        <f t="shared" si="181"/>
        <v>0.88124999999999998</v>
      </c>
      <c r="L2333" t="str">
        <f>IF(AND(K2333&lt;Sheet2!$A$3,K2333&gt;=Sheet2!$A$2),"Morning",IF(AND(K2333&gt;=Sheet2!$A$3,K2333&lt;Sheet2!$A$4),"Afternoon","Night"))</f>
        <v>Night</v>
      </c>
      <c r="M2333" t="str">
        <f t="shared" si="182"/>
        <v>Monday</v>
      </c>
      <c r="N2333">
        <f t="shared" si="183"/>
        <v>2016</v>
      </c>
      <c r="O2333">
        <f t="shared" si="184"/>
        <v>2</v>
      </c>
    </row>
    <row r="2334" spans="1:15" x14ac:dyDescent="0.2">
      <c r="A2334" s="3" t="s">
        <v>5044</v>
      </c>
      <c r="B2334" s="6">
        <v>42430.39166666667</v>
      </c>
      <c r="C2334" s="6">
        <v>42430.39166666667</v>
      </c>
      <c r="D2334" s="4" t="s">
        <v>1010</v>
      </c>
      <c r="E2334" s="4" t="s">
        <v>10</v>
      </c>
      <c r="F2334" s="4" t="s">
        <v>114</v>
      </c>
      <c r="G2334" s="4" t="s">
        <v>12</v>
      </c>
      <c r="H2334" s="4" t="s">
        <v>5045</v>
      </c>
      <c r="I2334" s="4" t="s">
        <v>5013</v>
      </c>
      <c r="J2334">
        <f t="shared" si="180"/>
        <v>1</v>
      </c>
      <c r="K2334" s="7">
        <f t="shared" si="181"/>
        <v>0.39166666666666666</v>
      </c>
      <c r="L2334" t="str">
        <f>IF(AND(K2334&lt;Sheet2!$A$3,K2334&gt;=Sheet2!$A$2),"Morning",IF(AND(K2334&gt;=Sheet2!$A$3,K2334&lt;Sheet2!$A$4),"Afternoon","Night"))</f>
        <v>Morning</v>
      </c>
      <c r="M2334" t="str">
        <f t="shared" si="182"/>
        <v>Tuesday</v>
      </c>
      <c r="N2334">
        <f t="shared" si="183"/>
        <v>2016</v>
      </c>
      <c r="O2334">
        <f t="shared" si="184"/>
        <v>3</v>
      </c>
    </row>
    <row r="2335" spans="1:15" x14ac:dyDescent="0.2">
      <c r="A2335" s="3" t="s">
        <v>5046</v>
      </c>
      <c r="B2335" s="6">
        <v>42430.39166666667</v>
      </c>
      <c r="C2335" s="6">
        <v>42522.64166666667</v>
      </c>
      <c r="D2335" s="4" t="s">
        <v>1010</v>
      </c>
      <c r="E2335" s="4" t="s">
        <v>10</v>
      </c>
      <c r="F2335" s="4" t="s">
        <v>114</v>
      </c>
      <c r="G2335" s="4" t="s">
        <v>12</v>
      </c>
      <c r="H2335" s="4" t="s">
        <v>5047</v>
      </c>
      <c r="I2335" s="4" t="s">
        <v>5013</v>
      </c>
      <c r="J2335">
        <f t="shared" si="180"/>
        <v>1</v>
      </c>
      <c r="K2335" s="7">
        <f t="shared" si="181"/>
        <v>0.39166666666666666</v>
      </c>
      <c r="L2335" t="str">
        <f>IF(AND(K2335&lt;Sheet2!$A$3,K2335&gt;=Sheet2!$A$2),"Morning",IF(AND(K2335&gt;=Sheet2!$A$3,K2335&lt;Sheet2!$A$4),"Afternoon","Night"))</f>
        <v>Morning</v>
      </c>
      <c r="M2335" t="str">
        <f t="shared" si="182"/>
        <v>Tuesday</v>
      </c>
      <c r="N2335">
        <f t="shared" si="183"/>
        <v>2016</v>
      </c>
      <c r="O2335">
        <f t="shared" si="184"/>
        <v>3</v>
      </c>
    </row>
    <row r="2336" spans="1:15" x14ac:dyDescent="0.2">
      <c r="A2336" s="3" t="s">
        <v>5048</v>
      </c>
      <c r="B2336" s="6">
        <v>42430.590277777781</v>
      </c>
      <c r="C2336" s="6">
        <v>42430.590277777781</v>
      </c>
      <c r="D2336" s="4" t="s">
        <v>35</v>
      </c>
      <c r="E2336" s="4" t="s">
        <v>10</v>
      </c>
      <c r="F2336" s="4" t="s">
        <v>97</v>
      </c>
      <c r="G2336" s="4" t="s">
        <v>12</v>
      </c>
      <c r="H2336" s="4" t="s">
        <v>5049</v>
      </c>
      <c r="I2336" s="4" t="s">
        <v>5013</v>
      </c>
      <c r="J2336">
        <f t="shared" si="180"/>
        <v>1</v>
      </c>
      <c r="K2336" s="7">
        <f t="shared" si="181"/>
        <v>0.59027777777777779</v>
      </c>
      <c r="L2336" t="str">
        <f>IF(AND(K2336&lt;Sheet2!$A$3,K2336&gt;=Sheet2!$A$2),"Morning",IF(AND(K2336&gt;=Sheet2!$A$3,K2336&lt;Sheet2!$A$4),"Afternoon","Night"))</f>
        <v>Afternoon</v>
      </c>
      <c r="M2336" t="str">
        <f t="shared" si="182"/>
        <v>Tuesday</v>
      </c>
      <c r="N2336">
        <f t="shared" si="183"/>
        <v>2016</v>
      </c>
      <c r="O2336">
        <f t="shared" si="184"/>
        <v>3</v>
      </c>
    </row>
    <row r="2337" spans="1:15" x14ac:dyDescent="0.2">
      <c r="A2337" s="3" t="s">
        <v>5050</v>
      </c>
      <c r="B2337" s="6">
        <v>42430.590277777781</v>
      </c>
      <c r="C2337" s="6">
        <v>42461.734722222223</v>
      </c>
      <c r="D2337" s="4" t="s">
        <v>35</v>
      </c>
      <c r="E2337" s="4" t="s">
        <v>10</v>
      </c>
      <c r="F2337" s="4" t="s">
        <v>97</v>
      </c>
      <c r="G2337" s="4" t="s">
        <v>12</v>
      </c>
      <c r="H2337" s="4" t="s">
        <v>5051</v>
      </c>
      <c r="I2337" s="4" t="s">
        <v>5013</v>
      </c>
      <c r="J2337">
        <f t="shared" si="180"/>
        <v>1</v>
      </c>
      <c r="K2337" s="7">
        <f t="shared" si="181"/>
        <v>0.59027777777777779</v>
      </c>
      <c r="L2337" t="str">
        <f>IF(AND(K2337&lt;Sheet2!$A$3,K2337&gt;=Sheet2!$A$2),"Morning",IF(AND(K2337&gt;=Sheet2!$A$3,K2337&lt;Sheet2!$A$4),"Afternoon","Night"))</f>
        <v>Afternoon</v>
      </c>
      <c r="M2337" t="str">
        <f t="shared" si="182"/>
        <v>Tuesday</v>
      </c>
      <c r="N2337">
        <f t="shared" si="183"/>
        <v>2016</v>
      </c>
      <c r="O2337">
        <f t="shared" si="184"/>
        <v>3</v>
      </c>
    </row>
    <row r="2338" spans="1:15" x14ac:dyDescent="0.2">
      <c r="A2338" s="3" t="s">
        <v>5052</v>
      </c>
      <c r="B2338" s="6">
        <v>42430.59097222222</v>
      </c>
      <c r="C2338" s="6">
        <v>42430.59097222222</v>
      </c>
      <c r="D2338" s="4" t="s">
        <v>101</v>
      </c>
      <c r="E2338" s="4" t="s">
        <v>10</v>
      </c>
      <c r="F2338" s="4" t="s">
        <v>11</v>
      </c>
      <c r="G2338" s="4" t="s">
        <v>12</v>
      </c>
      <c r="H2338" s="4" t="s">
        <v>5053</v>
      </c>
      <c r="I2338" s="4" t="s">
        <v>5013</v>
      </c>
      <c r="J2338">
        <f t="shared" si="180"/>
        <v>1</v>
      </c>
      <c r="K2338" s="7">
        <f t="shared" si="181"/>
        <v>0.59097222222222223</v>
      </c>
      <c r="L2338" t="str">
        <f>IF(AND(K2338&lt;Sheet2!$A$3,K2338&gt;=Sheet2!$A$2),"Morning",IF(AND(K2338&gt;=Sheet2!$A$3,K2338&lt;Sheet2!$A$4),"Afternoon","Night"))</f>
        <v>Afternoon</v>
      </c>
      <c r="M2338" t="str">
        <f t="shared" si="182"/>
        <v>Tuesday</v>
      </c>
      <c r="N2338">
        <f t="shared" si="183"/>
        <v>2016</v>
      </c>
      <c r="O2338">
        <f t="shared" si="184"/>
        <v>3</v>
      </c>
    </row>
    <row r="2339" spans="1:15" x14ac:dyDescent="0.2">
      <c r="A2339" s="3" t="s">
        <v>5054</v>
      </c>
      <c r="B2339" s="6">
        <v>42430.669444444444</v>
      </c>
      <c r="C2339" s="6">
        <v>42430.669444444444</v>
      </c>
      <c r="D2339" s="4" t="s">
        <v>273</v>
      </c>
      <c r="E2339" s="4" t="s">
        <v>84</v>
      </c>
      <c r="F2339" s="4" t="s">
        <v>18</v>
      </c>
      <c r="G2339" s="4" t="s">
        <v>12</v>
      </c>
      <c r="H2339" s="4" t="s">
        <v>3085</v>
      </c>
      <c r="I2339" s="4" t="s">
        <v>5013</v>
      </c>
      <c r="J2339">
        <f t="shared" si="180"/>
        <v>1</v>
      </c>
      <c r="K2339" s="7">
        <f t="shared" si="181"/>
        <v>0.6694444444444444</v>
      </c>
      <c r="L2339" t="str">
        <f>IF(AND(K2339&lt;Sheet2!$A$3,K2339&gt;=Sheet2!$A$2),"Morning",IF(AND(K2339&gt;=Sheet2!$A$3,K2339&lt;Sheet2!$A$4),"Afternoon","Night"))</f>
        <v>Afternoon</v>
      </c>
      <c r="M2339" t="str">
        <f t="shared" si="182"/>
        <v>Tuesday</v>
      </c>
      <c r="N2339">
        <f t="shared" si="183"/>
        <v>2016</v>
      </c>
      <c r="O2339">
        <f t="shared" si="184"/>
        <v>3</v>
      </c>
    </row>
    <row r="2340" spans="1:15" x14ac:dyDescent="0.2">
      <c r="A2340" s="3" t="s">
        <v>5055</v>
      </c>
      <c r="B2340" s="6">
        <v>42430.669444444444</v>
      </c>
      <c r="C2340" s="6">
        <v>42522.635416666664</v>
      </c>
      <c r="D2340" s="4" t="s">
        <v>273</v>
      </c>
      <c r="E2340" s="4" t="s">
        <v>84</v>
      </c>
      <c r="F2340" s="4" t="s">
        <v>18</v>
      </c>
      <c r="G2340" s="4" t="s">
        <v>12</v>
      </c>
      <c r="H2340" s="4" t="s">
        <v>5056</v>
      </c>
      <c r="I2340" s="4" t="s">
        <v>5013</v>
      </c>
      <c r="J2340">
        <f t="shared" si="180"/>
        <v>1</v>
      </c>
      <c r="K2340" s="7">
        <f t="shared" si="181"/>
        <v>0.6694444444444444</v>
      </c>
      <c r="L2340" t="str">
        <f>IF(AND(K2340&lt;Sheet2!$A$3,K2340&gt;=Sheet2!$A$2),"Morning",IF(AND(K2340&gt;=Sheet2!$A$3,K2340&lt;Sheet2!$A$4),"Afternoon","Night"))</f>
        <v>Afternoon</v>
      </c>
      <c r="M2340" t="str">
        <f t="shared" si="182"/>
        <v>Tuesday</v>
      </c>
      <c r="N2340">
        <f t="shared" si="183"/>
        <v>2016</v>
      </c>
      <c r="O2340">
        <f t="shared" si="184"/>
        <v>3</v>
      </c>
    </row>
    <row r="2341" spans="1:15" x14ac:dyDescent="0.2">
      <c r="A2341" s="3" t="s">
        <v>5057</v>
      </c>
      <c r="B2341" s="6">
        <v>42430.713194444441</v>
      </c>
      <c r="C2341" s="6">
        <v>42430.713194444441</v>
      </c>
      <c r="D2341" s="4" t="s">
        <v>599</v>
      </c>
      <c r="E2341" s="4" t="s">
        <v>77</v>
      </c>
      <c r="F2341" s="4" t="s">
        <v>18</v>
      </c>
      <c r="G2341" s="4" t="s">
        <v>611</v>
      </c>
      <c r="H2341" s="4" t="s">
        <v>5058</v>
      </c>
      <c r="I2341" s="4" t="s">
        <v>5013</v>
      </c>
      <c r="J2341">
        <f t="shared" si="180"/>
        <v>1</v>
      </c>
      <c r="K2341" s="7">
        <f t="shared" si="181"/>
        <v>0.71319444444444446</v>
      </c>
      <c r="L2341" t="str">
        <f>IF(AND(K2341&lt;Sheet2!$A$3,K2341&gt;=Sheet2!$A$2),"Morning",IF(AND(K2341&gt;=Sheet2!$A$3,K2341&lt;Sheet2!$A$4),"Afternoon","Night"))</f>
        <v>Afternoon</v>
      </c>
      <c r="M2341" t="str">
        <f t="shared" si="182"/>
        <v>Tuesday</v>
      </c>
      <c r="N2341">
        <f t="shared" si="183"/>
        <v>2016</v>
      </c>
      <c r="O2341">
        <f t="shared" si="184"/>
        <v>3</v>
      </c>
    </row>
    <row r="2342" spans="1:15" x14ac:dyDescent="0.2">
      <c r="A2342" s="3" t="s">
        <v>5059</v>
      </c>
      <c r="B2342" s="6">
        <v>42430.713194444441</v>
      </c>
      <c r="C2342" s="6">
        <v>42552.694444444445</v>
      </c>
      <c r="D2342" s="4" t="s">
        <v>599</v>
      </c>
      <c r="E2342" s="4" t="s">
        <v>77</v>
      </c>
      <c r="F2342" s="4" t="s">
        <v>18</v>
      </c>
      <c r="G2342" s="4" t="s">
        <v>611</v>
      </c>
      <c r="H2342" s="4" t="s">
        <v>5060</v>
      </c>
      <c r="I2342" s="4" t="s">
        <v>5013</v>
      </c>
      <c r="J2342">
        <f t="shared" si="180"/>
        <v>1</v>
      </c>
      <c r="K2342" s="7">
        <f t="shared" si="181"/>
        <v>0.71319444444444446</v>
      </c>
      <c r="L2342" t="str">
        <f>IF(AND(K2342&lt;Sheet2!$A$3,K2342&gt;=Sheet2!$A$2),"Morning",IF(AND(K2342&gt;=Sheet2!$A$3,K2342&lt;Sheet2!$A$4),"Afternoon","Night"))</f>
        <v>Afternoon</v>
      </c>
      <c r="M2342" t="str">
        <f t="shared" si="182"/>
        <v>Tuesday</v>
      </c>
      <c r="N2342">
        <f t="shared" si="183"/>
        <v>2016</v>
      </c>
      <c r="O2342">
        <f t="shared" si="184"/>
        <v>3</v>
      </c>
    </row>
    <row r="2343" spans="1:15" x14ac:dyDescent="0.2">
      <c r="A2343" s="3" t="s">
        <v>5061</v>
      </c>
      <c r="B2343" s="6">
        <v>42461.299305555556</v>
      </c>
      <c r="C2343" s="6">
        <v>42461.299305555556</v>
      </c>
      <c r="D2343" s="4" t="s">
        <v>4717</v>
      </c>
      <c r="E2343" s="4" t="s">
        <v>10</v>
      </c>
      <c r="F2343" s="4" t="s">
        <v>923</v>
      </c>
      <c r="G2343" s="4" t="s">
        <v>5062</v>
      </c>
      <c r="H2343" s="4" t="s">
        <v>5063</v>
      </c>
      <c r="I2343" s="4" t="s">
        <v>5013</v>
      </c>
      <c r="J2343">
        <f t="shared" si="180"/>
        <v>1</v>
      </c>
      <c r="K2343" s="7">
        <f t="shared" si="181"/>
        <v>0.29930555555555555</v>
      </c>
      <c r="L2343" t="str">
        <f>IF(AND(K2343&lt;Sheet2!$A$3,K2343&gt;=Sheet2!$A$2),"Morning",IF(AND(K2343&gt;=Sheet2!$A$3,K2343&lt;Sheet2!$A$4),"Afternoon","Night"))</f>
        <v>Morning</v>
      </c>
      <c r="M2343" t="str">
        <f t="shared" si="182"/>
        <v>Friday</v>
      </c>
      <c r="N2343">
        <f t="shared" si="183"/>
        <v>2016</v>
      </c>
      <c r="O2343">
        <f t="shared" si="184"/>
        <v>4</v>
      </c>
    </row>
    <row r="2344" spans="1:15" x14ac:dyDescent="0.2">
      <c r="A2344" s="3" t="s">
        <v>5064</v>
      </c>
      <c r="B2344" s="6">
        <v>42461.45208333333</v>
      </c>
      <c r="C2344" s="6">
        <v>42461.45208333333</v>
      </c>
      <c r="D2344" s="4" t="s">
        <v>40</v>
      </c>
      <c r="E2344" s="4" t="s">
        <v>10</v>
      </c>
      <c r="F2344" s="4" t="s">
        <v>11</v>
      </c>
      <c r="G2344" s="4" t="s">
        <v>42</v>
      </c>
      <c r="H2344" s="4" t="s">
        <v>5065</v>
      </c>
      <c r="I2344" s="4" t="s">
        <v>5013</v>
      </c>
      <c r="J2344">
        <f t="shared" si="180"/>
        <v>1</v>
      </c>
      <c r="K2344" s="7">
        <f t="shared" si="181"/>
        <v>0.45208333333333334</v>
      </c>
      <c r="L2344" t="str">
        <f>IF(AND(K2344&lt;Sheet2!$A$3,K2344&gt;=Sheet2!$A$2),"Morning",IF(AND(K2344&gt;=Sheet2!$A$3,K2344&lt;Sheet2!$A$4),"Afternoon","Night"))</f>
        <v>Morning</v>
      </c>
      <c r="M2344" t="str">
        <f t="shared" si="182"/>
        <v>Friday</v>
      </c>
      <c r="N2344">
        <f t="shared" si="183"/>
        <v>2016</v>
      </c>
      <c r="O2344">
        <f t="shared" si="184"/>
        <v>4</v>
      </c>
    </row>
    <row r="2345" spans="1:15" x14ac:dyDescent="0.2">
      <c r="A2345" s="3" t="s">
        <v>5066</v>
      </c>
      <c r="B2345" s="6">
        <v>42461.466666666667</v>
      </c>
      <c r="C2345" s="6">
        <v>42461.466666666667</v>
      </c>
      <c r="D2345" s="4" t="s">
        <v>290</v>
      </c>
      <c r="E2345" s="4" t="s">
        <v>10</v>
      </c>
      <c r="F2345" s="4" t="s">
        <v>97</v>
      </c>
      <c r="G2345" s="4" t="s">
        <v>1328</v>
      </c>
      <c r="H2345" s="4" t="s">
        <v>5067</v>
      </c>
      <c r="I2345" s="4" t="s">
        <v>5013</v>
      </c>
      <c r="J2345">
        <f t="shared" si="180"/>
        <v>1</v>
      </c>
      <c r="K2345" s="7">
        <f t="shared" si="181"/>
        <v>0.46666666666666662</v>
      </c>
      <c r="L2345" t="str">
        <f>IF(AND(K2345&lt;Sheet2!$A$3,K2345&gt;=Sheet2!$A$2),"Morning",IF(AND(K2345&gt;=Sheet2!$A$3,K2345&lt;Sheet2!$A$4),"Afternoon","Night"))</f>
        <v>Morning</v>
      </c>
      <c r="M2345" t="str">
        <f t="shared" si="182"/>
        <v>Friday</v>
      </c>
      <c r="N2345">
        <f t="shared" si="183"/>
        <v>2016</v>
      </c>
      <c r="O2345">
        <f t="shared" si="184"/>
        <v>4</v>
      </c>
    </row>
    <row r="2346" spans="1:15" x14ac:dyDescent="0.2">
      <c r="A2346" s="3" t="s">
        <v>5068</v>
      </c>
      <c r="B2346" s="6">
        <v>42461.470833333333</v>
      </c>
      <c r="C2346" s="6">
        <v>42461.470833333333</v>
      </c>
      <c r="D2346" s="4" t="s">
        <v>40</v>
      </c>
      <c r="E2346" s="4" t="s">
        <v>10</v>
      </c>
      <c r="F2346" s="4" t="s">
        <v>97</v>
      </c>
      <c r="G2346" s="4" t="s">
        <v>12</v>
      </c>
      <c r="H2346" s="4" t="s">
        <v>5069</v>
      </c>
      <c r="I2346" s="4" t="s">
        <v>5013</v>
      </c>
      <c r="J2346">
        <f t="shared" si="180"/>
        <v>1</v>
      </c>
      <c r="K2346" s="7">
        <f t="shared" si="181"/>
        <v>0.47083333333333338</v>
      </c>
      <c r="L2346" t="str">
        <f>IF(AND(K2346&lt;Sheet2!$A$3,K2346&gt;=Sheet2!$A$2),"Morning",IF(AND(K2346&gt;=Sheet2!$A$3,K2346&lt;Sheet2!$A$4),"Afternoon","Night"))</f>
        <v>Morning</v>
      </c>
      <c r="M2346" t="str">
        <f t="shared" si="182"/>
        <v>Friday</v>
      </c>
      <c r="N2346">
        <f t="shared" si="183"/>
        <v>2016</v>
      </c>
      <c r="O2346">
        <f t="shared" si="184"/>
        <v>4</v>
      </c>
    </row>
    <row r="2347" spans="1:15" x14ac:dyDescent="0.2">
      <c r="A2347" s="3" t="s">
        <v>5070</v>
      </c>
      <c r="B2347" s="6">
        <v>42461.701388888891</v>
      </c>
      <c r="C2347" s="6">
        <v>42461.701388888891</v>
      </c>
      <c r="D2347" s="4" t="s">
        <v>537</v>
      </c>
      <c r="E2347" s="4" t="s">
        <v>10</v>
      </c>
      <c r="F2347" s="4" t="s">
        <v>63</v>
      </c>
      <c r="G2347" s="4" t="s">
        <v>2711</v>
      </c>
      <c r="H2347" s="4" t="s">
        <v>5071</v>
      </c>
      <c r="I2347" s="4" t="s">
        <v>5020</v>
      </c>
      <c r="J2347">
        <f t="shared" si="180"/>
        <v>1</v>
      </c>
      <c r="K2347" s="7">
        <f t="shared" si="181"/>
        <v>0.70138888888888884</v>
      </c>
      <c r="L2347" t="str">
        <f>IF(AND(K2347&lt;Sheet2!$A$3,K2347&gt;=Sheet2!$A$2),"Morning",IF(AND(K2347&gt;=Sheet2!$A$3,K2347&lt;Sheet2!$A$4),"Afternoon","Night"))</f>
        <v>Afternoon</v>
      </c>
      <c r="M2347" t="str">
        <f t="shared" si="182"/>
        <v>Friday</v>
      </c>
      <c r="N2347">
        <f t="shared" si="183"/>
        <v>2016</v>
      </c>
      <c r="O2347">
        <f t="shared" si="184"/>
        <v>4</v>
      </c>
    </row>
    <row r="2348" spans="1:15" x14ac:dyDescent="0.2">
      <c r="A2348" s="3" t="s">
        <v>5072</v>
      </c>
      <c r="B2348" s="6">
        <v>42461.701388888891</v>
      </c>
      <c r="C2348" s="6">
        <v>42675.625</v>
      </c>
      <c r="D2348" s="4" t="s">
        <v>537</v>
      </c>
      <c r="E2348" s="4" t="s">
        <v>10</v>
      </c>
      <c r="F2348" s="4" t="s">
        <v>63</v>
      </c>
      <c r="G2348" s="4" t="s">
        <v>2711</v>
      </c>
      <c r="H2348" s="4" t="s">
        <v>5073</v>
      </c>
      <c r="I2348" s="4" t="s">
        <v>5020</v>
      </c>
      <c r="J2348">
        <f t="shared" si="180"/>
        <v>1</v>
      </c>
      <c r="K2348" s="7">
        <f t="shared" si="181"/>
        <v>0.70138888888888884</v>
      </c>
      <c r="L2348" t="str">
        <f>IF(AND(K2348&lt;Sheet2!$A$3,K2348&gt;=Sheet2!$A$2),"Morning",IF(AND(K2348&gt;=Sheet2!$A$3,K2348&lt;Sheet2!$A$4),"Afternoon","Night"))</f>
        <v>Afternoon</v>
      </c>
      <c r="M2348" t="str">
        <f t="shared" si="182"/>
        <v>Friday</v>
      </c>
      <c r="N2348">
        <f t="shared" si="183"/>
        <v>2016</v>
      </c>
      <c r="O2348">
        <f t="shared" si="184"/>
        <v>4</v>
      </c>
    </row>
    <row r="2349" spans="1:15" x14ac:dyDescent="0.2">
      <c r="A2349" s="3" t="s">
        <v>5074</v>
      </c>
      <c r="B2349" s="6">
        <v>42491.297222222223</v>
      </c>
      <c r="C2349" s="6">
        <v>42491.297222222223</v>
      </c>
      <c r="D2349" s="4" t="s">
        <v>287</v>
      </c>
      <c r="E2349" s="4" t="s">
        <v>46</v>
      </c>
      <c r="F2349" s="4" t="s">
        <v>18</v>
      </c>
      <c r="G2349" s="4" t="s">
        <v>12</v>
      </c>
      <c r="H2349" s="4" t="s">
        <v>5075</v>
      </c>
      <c r="I2349" s="4" t="s">
        <v>5013</v>
      </c>
      <c r="J2349">
        <f t="shared" si="180"/>
        <v>1</v>
      </c>
      <c r="K2349" s="7">
        <f t="shared" si="181"/>
        <v>0.29722222222222222</v>
      </c>
      <c r="L2349" t="str">
        <f>IF(AND(K2349&lt;Sheet2!$A$3,K2349&gt;=Sheet2!$A$2),"Morning",IF(AND(K2349&gt;=Sheet2!$A$3,K2349&lt;Sheet2!$A$4),"Afternoon","Night"))</f>
        <v>Morning</v>
      </c>
      <c r="M2349" t="str">
        <f t="shared" si="182"/>
        <v>Sunday</v>
      </c>
      <c r="N2349">
        <f t="shared" si="183"/>
        <v>2016</v>
      </c>
      <c r="O2349">
        <f t="shared" si="184"/>
        <v>5</v>
      </c>
    </row>
    <row r="2350" spans="1:15" x14ac:dyDescent="0.2">
      <c r="A2350" s="3" t="s">
        <v>5076</v>
      </c>
      <c r="B2350" s="6">
        <v>42491.297222222223</v>
      </c>
      <c r="C2350" s="6">
        <v>42552.3125</v>
      </c>
      <c r="D2350" s="4" t="s">
        <v>287</v>
      </c>
      <c r="E2350" s="4" t="s">
        <v>46</v>
      </c>
      <c r="F2350" s="4" t="s">
        <v>18</v>
      </c>
      <c r="G2350" s="4" t="s">
        <v>12</v>
      </c>
      <c r="H2350" s="4" t="s">
        <v>5077</v>
      </c>
      <c r="I2350" s="4" t="s">
        <v>5013</v>
      </c>
      <c r="J2350">
        <f t="shared" si="180"/>
        <v>1</v>
      </c>
      <c r="K2350" s="7">
        <f t="shared" si="181"/>
        <v>0.29722222222222222</v>
      </c>
      <c r="L2350" t="str">
        <f>IF(AND(K2350&lt;Sheet2!$A$3,K2350&gt;=Sheet2!$A$2),"Morning",IF(AND(K2350&gt;=Sheet2!$A$3,K2350&lt;Sheet2!$A$4),"Afternoon","Night"))</f>
        <v>Morning</v>
      </c>
      <c r="M2350" t="str">
        <f t="shared" si="182"/>
        <v>Sunday</v>
      </c>
      <c r="N2350">
        <f t="shared" si="183"/>
        <v>2016</v>
      </c>
      <c r="O2350">
        <f t="shared" si="184"/>
        <v>5</v>
      </c>
    </row>
    <row r="2351" spans="1:15" x14ac:dyDescent="0.2">
      <c r="A2351" s="3" t="s">
        <v>5078</v>
      </c>
      <c r="B2351" s="6">
        <v>42491.465277777781</v>
      </c>
      <c r="C2351" s="6">
        <v>42491.465277777781</v>
      </c>
      <c r="D2351" s="4" t="s">
        <v>96</v>
      </c>
      <c r="E2351" s="4" t="s">
        <v>10</v>
      </c>
      <c r="F2351" s="4" t="s">
        <v>174</v>
      </c>
      <c r="G2351" s="4" t="s">
        <v>492</v>
      </c>
      <c r="H2351" s="4" t="s">
        <v>5079</v>
      </c>
      <c r="I2351" s="4" t="s">
        <v>5013</v>
      </c>
      <c r="J2351">
        <f t="shared" si="180"/>
        <v>1</v>
      </c>
      <c r="K2351" s="7">
        <f t="shared" si="181"/>
        <v>0.46527777777777773</v>
      </c>
      <c r="L2351" t="str">
        <f>IF(AND(K2351&lt;Sheet2!$A$3,K2351&gt;=Sheet2!$A$2),"Morning",IF(AND(K2351&gt;=Sheet2!$A$3,K2351&lt;Sheet2!$A$4),"Afternoon","Night"))</f>
        <v>Morning</v>
      </c>
      <c r="M2351" t="str">
        <f t="shared" si="182"/>
        <v>Sunday</v>
      </c>
      <c r="N2351">
        <f t="shared" si="183"/>
        <v>2016</v>
      </c>
      <c r="O2351">
        <f t="shared" si="184"/>
        <v>5</v>
      </c>
    </row>
    <row r="2352" spans="1:15" x14ac:dyDescent="0.2">
      <c r="A2352" s="3" t="s">
        <v>5080</v>
      </c>
      <c r="B2352" s="6">
        <v>42491.65625</v>
      </c>
      <c r="C2352" s="6">
        <v>42491.65625</v>
      </c>
      <c r="D2352" s="4" t="s">
        <v>290</v>
      </c>
      <c r="E2352" s="4" t="s">
        <v>46</v>
      </c>
      <c r="F2352" s="4" t="s">
        <v>18</v>
      </c>
      <c r="G2352" s="4" t="s">
        <v>2098</v>
      </c>
      <c r="H2352" s="4" t="s">
        <v>5081</v>
      </c>
      <c r="I2352" s="4" t="s">
        <v>5013</v>
      </c>
      <c r="J2352">
        <f t="shared" si="180"/>
        <v>1</v>
      </c>
      <c r="K2352" s="7">
        <f t="shared" si="181"/>
        <v>0.65625</v>
      </c>
      <c r="L2352" t="str">
        <f>IF(AND(K2352&lt;Sheet2!$A$3,K2352&gt;=Sheet2!$A$2),"Morning",IF(AND(K2352&gt;=Sheet2!$A$3,K2352&lt;Sheet2!$A$4),"Afternoon","Night"))</f>
        <v>Afternoon</v>
      </c>
      <c r="M2352" t="str">
        <f t="shared" si="182"/>
        <v>Sunday</v>
      </c>
      <c r="N2352">
        <f t="shared" si="183"/>
        <v>2016</v>
      </c>
      <c r="O2352">
        <f t="shared" si="184"/>
        <v>5</v>
      </c>
    </row>
    <row r="2353" spans="1:15" x14ac:dyDescent="0.2">
      <c r="A2353" s="3" t="s">
        <v>5082</v>
      </c>
      <c r="B2353" s="6">
        <v>42491.65625</v>
      </c>
      <c r="C2353" s="6" t="s">
        <v>30454</v>
      </c>
      <c r="D2353" s="4" t="s">
        <v>290</v>
      </c>
      <c r="E2353" s="4" t="s">
        <v>46</v>
      </c>
      <c r="F2353" s="4" t="s">
        <v>18</v>
      </c>
      <c r="G2353" s="4" t="s">
        <v>2098</v>
      </c>
      <c r="H2353" s="4" t="s">
        <v>5083</v>
      </c>
      <c r="I2353" s="4" t="s">
        <v>5013</v>
      </c>
      <c r="J2353">
        <f t="shared" si="180"/>
        <v>1</v>
      </c>
      <c r="K2353" s="7">
        <f t="shared" si="181"/>
        <v>0.65625</v>
      </c>
      <c r="L2353" t="str">
        <f>IF(AND(K2353&lt;Sheet2!$A$3,K2353&gt;=Sheet2!$A$2),"Morning",IF(AND(K2353&gt;=Sheet2!$A$3,K2353&lt;Sheet2!$A$4),"Afternoon","Night"))</f>
        <v>Afternoon</v>
      </c>
      <c r="M2353" t="str">
        <f t="shared" si="182"/>
        <v>Sunday</v>
      </c>
      <c r="N2353">
        <f t="shared" si="183"/>
        <v>2016</v>
      </c>
      <c r="O2353">
        <f t="shared" si="184"/>
        <v>5</v>
      </c>
    </row>
    <row r="2354" spans="1:15" x14ac:dyDescent="0.2">
      <c r="A2354" s="3" t="s">
        <v>5084</v>
      </c>
      <c r="B2354" s="6">
        <v>42491.659722222219</v>
      </c>
      <c r="C2354" s="6">
        <v>42491.659722222219</v>
      </c>
      <c r="D2354" s="4" t="s">
        <v>290</v>
      </c>
      <c r="E2354" s="4" t="s">
        <v>46</v>
      </c>
      <c r="F2354" s="4" t="s">
        <v>18</v>
      </c>
      <c r="G2354" s="4" t="s">
        <v>2761</v>
      </c>
      <c r="H2354" s="4" t="s">
        <v>5085</v>
      </c>
      <c r="I2354" s="4" t="s">
        <v>5013</v>
      </c>
      <c r="J2354">
        <f t="shared" si="180"/>
        <v>1</v>
      </c>
      <c r="K2354" s="7">
        <f t="shared" si="181"/>
        <v>0.65972222222222221</v>
      </c>
      <c r="L2354" t="str">
        <f>IF(AND(K2354&lt;Sheet2!$A$3,K2354&gt;=Sheet2!$A$2),"Morning",IF(AND(K2354&gt;=Sheet2!$A$3,K2354&lt;Sheet2!$A$4),"Afternoon","Night"))</f>
        <v>Afternoon</v>
      </c>
      <c r="M2354" t="str">
        <f t="shared" si="182"/>
        <v>Sunday</v>
      </c>
      <c r="N2354">
        <f t="shared" si="183"/>
        <v>2016</v>
      </c>
      <c r="O2354">
        <f t="shared" si="184"/>
        <v>5</v>
      </c>
    </row>
    <row r="2355" spans="1:15" x14ac:dyDescent="0.2">
      <c r="A2355" s="3" t="s">
        <v>5086</v>
      </c>
      <c r="B2355" s="6">
        <v>42491.659722222219</v>
      </c>
      <c r="C2355" s="6" t="s">
        <v>30455</v>
      </c>
      <c r="D2355" s="4" t="s">
        <v>290</v>
      </c>
      <c r="E2355" s="4" t="s">
        <v>46</v>
      </c>
      <c r="F2355" s="4" t="s">
        <v>18</v>
      </c>
      <c r="G2355" s="4" t="s">
        <v>2761</v>
      </c>
      <c r="H2355" s="4" t="s">
        <v>1344</v>
      </c>
      <c r="I2355" s="4" t="s">
        <v>5013</v>
      </c>
      <c r="J2355">
        <f t="shared" si="180"/>
        <v>1</v>
      </c>
      <c r="K2355" s="7">
        <f t="shared" si="181"/>
        <v>0.65972222222222221</v>
      </c>
      <c r="L2355" t="str">
        <f>IF(AND(K2355&lt;Sheet2!$A$3,K2355&gt;=Sheet2!$A$2),"Morning",IF(AND(K2355&gt;=Sheet2!$A$3,K2355&lt;Sheet2!$A$4),"Afternoon","Night"))</f>
        <v>Afternoon</v>
      </c>
      <c r="M2355" t="str">
        <f t="shared" si="182"/>
        <v>Sunday</v>
      </c>
      <c r="N2355">
        <f t="shared" si="183"/>
        <v>2016</v>
      </c>
      <c r="O2355">
        <f t="shared" si="184"/>
        <v>5</v>
      </c>
    </row>
    <row r="2356" spans="1:15" x14ac:dyDescent="0.2">
      <c r="A2356" s="3" t="s">
        <v>5087</v>
      </c>
      <c r="B2356" s="6">
        <v>42522.619444444441</v>
      </c>
      <c r="C2356" s="6">
        <v>42522.619444444441</v>
      </c>
      <c r="D2356" s="4" t="s">
        <v>57</v>
      </c>
      <c r="E2356" s="4" t="s">
        <v>10</v>
      </c>
      <c r="F2356" s="4" t="s">
        <v>159</v>
      </c>
      <c r="G2356" s="4" t="s">
        <v>12</v>
      </c>
      <c r="H2356" s="4" t="s">
        <v>5088</v>
      </c>
      <c r="I2356" s="4" t="s">
        <v>162</v>
      </c>
      <c r="J2356">
        <f t="shared" si="180"/>
        <v>1</v>
      </c>
      <c r="K2356" s="7">
        <f t="shared" si="181"/>
        <v>0.61944444444444446</v>
      </c>
      <c r="L2356" t="str">
        <f>IF(AND(K2356&lt;Sheet2!$A$3,K2356&gt;=Sheet2!$A$2),"Morning",IF(AND(K2356&gt;=Sheet2!$A$3,K2356&lt;Sheet2!$A$4),"Afternoon","Night"))</f>
        <v>Afternoon</v>
      </c>
      <c r="M2356" t="str">
        <f t="shared" si="182"/>
        <v>Wednesday</v>
      </c>
      <c r="N2356">
        <f t="shared" si="183"/>
        <v>2016</v>
      </c>
      <c r="O2356">
        <f t="shared" si="184"/>
        <v>6</v>
      </c>
    </row>
    <row r="2357" spans="1:15" x14ac:dyDescent="0.2">
      <c r="A2357" s="3" t="s">
        <v>5089</v>
      </c>
      <c r="B2357" s="6">
        <v>42522.643055555556</v>
      </c>
      <c r="C2357" s="6">
        <v>42522.643055555556</v>
      </c>
      <c r="D2357" s="4" t="s">
        <v>1498</v>
      </c>
      <c r="E2357" s="4" t="s">
        <v>84</v>
      </c>
      <c r="F2357" s="4" t="s">
        <v>197</v>
      </c>
      <c r="G2357" s="4" t="s">
        <v>492</v>
      </c>
      <c r="H2357" s="4" t="s">
        <v>5090</v>
      </c>
      <c r="I2357" s="4" t="s">
        <v>5020</v>
      </c>
      <c r="J2357">
        <f t="shared" si="180"/>
        <v>1</v>
      </c>
      <c r="K2357" s="7">
        <f t="shared" si="181"/>
        <v>0.6430555555555556</v>
      </c>
      <c r="L2357" t="str">
        <f>IF(AND(K2357&lt;Sheet2!$A$3,K2357&gt;=Sheet2!$A$2),"Morning",IF(AND(K2357&gt;=Sheet2!$A$3,K2357&lt;Sheet2!$A$4),"Afternoon","Night"))</f>
        <v>Afternoon</v>
      </c>
      <c r="M2357" t="str">
        <f t="shared" si="182"/>
        <v>Wednesday</v>
      </c>
      <c r="N2357">
        <f t="shared" si="183"/>
        <v>2016</v>
      </c>
      <c r="O2357">
        <f t="shared" si="184"/>
        <v>6</v>
      </c>
    </row>
    <row r="2358" spans="1:15" x14ac:dyDescent="0.2">
      <c r="A2358" s="3" t="s">
        <v>5091</v>
      </c>
      <c r="B2358" s="6">
        <v>42522.643055555556</v>
      </c>
      <c r="C2358" s="6" t="s">
        <v>30456</v>
      </c>
      <c r="D2358" s="4" t="s">
        <v>1498</v>
      </c>
      <c r="E2358" s="4" t="s">
        <v>84</v>
      </c>
      <c r="F2358" s="4" t="s">
        <v>197</v>
      </c>
      <c r="G2358" s="4" t="s">
        <v>492</v>
      </c>
      <c r="H2358" s="4" t="s">
        <v>5092</v>
      </c>
      <c r="I2358" s="4" t="s">
        <v>5020</v>
      </c>
      <c r="J2358">
        <f t="shared" si="180"/>
        <v>1</v>
      </c>
      <c r="K2358" s="7">
        <f t="shared" si="181"/>
        <v>0.6430555555555556</v>
      </c>
      <c r="L2358" t="str">
        <f>IF(AND(K2358&lt;Sheet2!$A$3,K2358&gt;=Sheet2!$A$2),"Morning",IF(AND(K2358&gt;=Sheet2!$A$3,K2358&lt;Sheet2!$A$4),"Afternoon","Night"))</f>
        <v>Afternoon</v>
      </c>
      <c r="M2358" t="str">
        <f t="shared" si="182"/>
        <v>Wednesday</v>
      </c>
      <c r="N2358">
        <f t="shared" si="183"/>
        <v>2016</v>
      </c>
      <c r="O2358">
        <f t="shared" si="184"/>
        <v>6</v>
      </c>
    </row>
    <row r="2359" spans="1:15" x14ac:dyDescent="0.2">
      <c r="A2359" s="3" t="s">
        <v>5093</v>
      </c>
      <c r="B2359" s="6">
        <v>42522.774305555555</v>
      </c>
      <c r="C2359" s="6">
        <v>42522.774305555555</v>
      </c>
      <c r="D2359" s="4" t="s">
        <v>436</v>
      </c>
      <c r="E2359" s="4" t="s">
        <v>10</v>
      </c>
      <c r="F2359" s="4" t="s">
        <v>63</v>
      </c>
      <c r="G2359" s="4" t="s">
        <v>4453</v>
      </c>
      <c r="H2359" s="4" t="s">
        <v>5094</v>
      </c>
      <c r="I2359" s="4" t="s">
        <v>5013</v>
      </c>
      <c r="J2359">
        <f t="shared" si="180"/>
        <v>1</v>
      </c>
      <c r="K2359" s="7">
        <f t="shared" si="181"/>
        <v>0.77430555555555547</v>
      </c>
      <c r="L2359" t="str">
        <f>IF(AND(K2359&lt;Sheet2!$A$3,K2359&gt;=Sheet2!$A$2),"Morning",IF(AND(K2359&gt;=Sheet2!$A$3,K2359&lt;Sheet2!$A$4),"Afternoon","Night"))</f>
        <v>Afternoon</v>
      </c>
      <c r="M2359" t="str">
        <f t="shared" si="182"/>
        <v>Wednesday</v>
      </c>
      <c r="N2359">
        <f t="shared" si="183"/>
        <v>2016</v>
      </c>
      <c r="O2359">
        <f t="shared" si="184"/>
        <v>6</v>
      </c>
    </row>
    <row r="2360" spans="1:15" x14ac:dyDescent="0.2">
      <c r="A2360" s="3" t="s">
        <v>5095</v>
      </c>
      <c r="B2360" s="6">
        <v>42522.774305555555</v>
      </c>
      <c r="C2360" s="6">
        <v>42552.440972222219</v>
      </c>
      <c r="D2360" s="4" t="s">
        <v>436</v>
      </c>
      <c r="E2360" s="4" t="s">
        <v>10</v>
      </c>
      <c r="F2360" s="4" t="s">
        <v>63</v>
      </c>
      <c r="G2360" s="4" t="s">
        <v>4453</v>
      </c>
      <c r="H2360" s="4" t="s">
        <v>5096</v>
      </c>
      <c r="I2360" s="4" t="s">
        <v>5013</v>
      </c>
      <c r="J2360">
        <f t="shared" si="180"/>
        <v>1</v>
      </c>
      <c r="K2360" s="7">
        <f t="shared" si="181"/>
        <v>0.77430555555555547</v>
      </c>
      <c r="L2360" t="str">
        <f>IF(AND(K2360&lt;Sheet2!$A$3,K2360&gt;=Sheet2!$A$2),"Morning",IF(AND(K2360&gt;=Sheet2!$A$3,K2360&lt;Sheet2!$A$4),"Afternoon","Night"))</f>
        <v>Afternoon</v>
      </c>
      <c r="M2360" t="str">
        <f t="shared" si="182"/>
        <v>Wednesday</v>
      </c>
      <c r="N2360">
        <f t="shared" si="183"/>
        <v>2016</v>
      </c>
      <c r="O2360">
        <f t="shared" si="184"/>
        <v>6</v>
      </c>
    </row>
    <row r="2361" spans="1:15" x14ac:dyDescent="0.2">
      <c r="A2361" s="3" t="s">
        <v>5097</v>
      </c>
      <c r="B2361" s="6">
        <v>42522.847222222219</v>
      </c>
      <c r="C2361" s="6">
        <v>42522.847222222219</v>
      </c>
      <c r="D2361" s="4" t="s">
        <v>2151</v>
      </c>
      <c r="E2361" s="4" t="s">
        <v>10</v>
      </c>
      <c r="F2361" s="4" t="s">
        <v>508</v>
      </c>
      <c r="G2361" s="4" t="s">
        <v>12</v>
      </c>
      <c r="H2361" s="4" t="s">
        <v>5098</v>
      </c>
      <c r="I2361" s="4" t="s">
        <v>5013</v>
      </c>
      <c r="J2361">
        <f t="shared" si="180"/>
        <v>1</v>
      </c>
      <c r="K2361" s="7">
        <f t="shared" si="181"/>
        <v>0.84722222222222221</v>
      </c>
      <c r="L2361" t="str">
        <f>IF(AND(K2361&lt;Sheet2!$A$3,K2361&gt;=Sheet2!$A$2),"Morning",IF(AND(K2361&gt;=Sheet2!$A$3,K2361&lt;Sheet2!$A$4),"Afternoon","Night"))</f>
        <v>Night</v>
      </c>
      <c r="M2361" t="str">
        <f t="shared" si="182"/>
        <v>Wednesday</v>
      </c>
      <c r="N2361">
        <f t="shared" si="183"/>
        <v>2016</v>
      </c>
      <c r="O2361">
        <f t="shared" si="184"/>
        <v>6</v>
      </c>
    </row>
    <row r="2362" spans="1:15" x14ac:dyDescent="0.2">
      <c r="A2362" s="3" t="s">
        <v>5099</v>
      </c>
      <c r="B2362" s="6">
        <v>42522.847222222219</v>
      </c>
      <c r="C2362" s="6">
        <v>42705.654861111114</v>
      </c>
      <c r="D2362" s="4" t="s">
        <v>2151</v>
      </c>
      <c r="E2362" s="4" t="s">
        <v>10</v>
      </c>
      <c r="F2362" s="4" t="s">
        <v>508</v>
      </c>
      <c r="G2362" s="4" t="s">
        <v>12</v>
      </c>
      <c r="H2362" s="4" t="s">
        <v>5100</v>
      </c>
      <c r="I2362" s="4" t="s">
        <v>5013</v>
      </c>
      <c r="J2362">
        <f t="shared" si="180"/>
        <v>1</v>
      </c>
      <c r="K2362" s="7">
        <f t="shared" si="181"/>
        <v>0.84722222222222221</v>
      </c>
      <c r="L2362" t="str">
        <f>IF(AND(K2362&lt;Sheet2!$A$3,K2362&gt;=Sheet2!$A$2),"Morning",IF(AND(K2362&gt;=Sheet2!$A$3,K2362&lt;Sheet2!$A$4),"Afternoon","Night"))</f>
        <v>Night</v>
      </c>
      <c r="M2362" t="str">
        <f t="shared" si="182"/>
        <v>Wednesday</v>
      </c>
      <c r="N2362">
        <f t="shared" si="183"/>
        <v>2016</v>
      </c>
      <c r="O2362">
        <f t="shared" si="184"/>
        <v>6</v>
      </c>
    </row>
    <row r="2363" spans="1:15" x14ac:dyDescent="0.2">
      <c r="A2363" s="3" t="s">
        <v>5101</v>
      </c>
      <c r="B2363" s="6">
        <v>42552.330555555556</v>
      </c>
      <c r="C2363" s="6">
        <v>42552.330555555556</v>
      </c>
      <c r="D2363" s="4" t="s">
        <v>482</v>
      </c>
      <c r="E2363" s="4" t="s">
        <v>17</v>
      </c>
      <c r="F2363" s="4" t="s">
        <v>30</v>
      </c>
      <c r="G2363" s="4" t="s">
        <v>12</v>
      </c>
      <c r="H2363" s="4" t="s">
        <v>5102</v>
      </c>
      <c r="I2363" s="4" t="s">
        <v>5013</v>
      </c>
      <c r="J2363">
        <f t="shared" si="180"/>
        <v>1</v>
      </c>
      <c r="K2363" s="7">
        <f t="shared" si="181"/>
        <v>0.33055555555555555</v>
      </c>
      <c r="L2363" t="str">
        <f>IF(AND(K2363&lt;Sheet2!$A$3,K2363&gt;=Sheet2!$A$2),"Morning",IF(AND(K2363&gt;=Sheet2!$A$3,K2363&lt;Sheet2!$A$4),"Afternoon","Night"))</f>
        <v>Morning</v>
      </c>
      <c r="M2363" t="str">
        <f t="shared" si="182"/>
        <v>Friday</v>
      </c>
      <c r="N2363">
        <f t="shared" si="183"/>
        <v>2016</v>
      </c>
      <c r="O2363">
        <f t="shared" si="184"/>
        <v>7</v>
      </c>
    </row>
    <row r="2364" spans="1:15" x14ac:dyDescent="0.2">
      <c r="A2364" s="3" t="s">
        <v>5103</v>
      </c>
      <c r="B2364" s="6">
        <v>42552.330555555556</v>
      </c>
      <c r="C2364" s="6" t="s">
        <v>30457</v>
      </c>
      <c r="D2364" s="4" t="s">
        <v>482</v>
      </c>
      <c r="E2364" s="4" t="s">
        <v>17</v>
      </c>
      <c r="F2364" s="4" t="s">
        <v>30</v>
      </c>
      <c r="G2364" s="4" t="s">
        <v>12</v>
      </c>
      <c r="H2364" s="4" t="s">
        <v>5104</v>
      </c>
      <c r="I2364" s="4" t="s">
        <v>5013</v>
      </c>
      <c r="J2364">
        <f t="shared" si="180"/>
        <v>1</v>
      </c>
      <c r="K2364" s="7">
        <f t="shared" si="181"/>
        <v>0.33055555555555555</v>
      </c>
      <c r="L2364" t="str">
        <f>IF(AND(K2364&lt;Sheet2!$A$3,K2364&gt;=Sheet2!$A$2),"Morning",IF(AND(K2364&gt;=Sheet2!$A$3,K2364&lt;Sheet2!$A$4),"Afternoon","Night"))</f>
        <v>Morning</v>
      </c>
      <c r="M2364" t="str">
        <f t="shared" si="182"/>
        <v>Friday</v>
      </c>
      <c r="N2364">
        <f t="shared" si="183"/>
        <v>2016</v>
      </c>
      <c r="O2364">
        <f t="shared" si="184"/>
        <v>7</v>
      </c>
    </row>
    <row r="2365" spans="1:15" x14ac:dyDescent="0.2">
      <c r="A2365" s="3" t="s">
        <v>5105</v>
      </c>
      <c r="B2365" s="6">
        <v>42552.345833333333</v>
      </c>
      <c r="C2365" s="6">
        <v>42552.345833333333</v>
      </c>
      <c r="D2365" s="4" t="s">
        <v>35</v>
      </c>
      <c r="E2365" s="4" t="s">
        <v>10</v>
      </c>
      <c r="F2365" s="4" t="s">
        <v>97</v>
      </c>
      <c r="G2365" s="4" t="s">
        <v>12</v>
      </c>
      <c r="H2365" s="4" t="s">
        <v>5106</v>
      </c>
      <c r="I2365" s="4" t="s">
        <v>5013</v>
      </c>
      <c r="J2365">
        <f t="shared" si="180"/>
        <v>1</v>
      </c>
      <c r="K2365" s="7">
        <f t="shared" si="181"/>
        <v>0.34583333333333338</v>
      </c>
      <c r="L2365" t="str">
        <f>IF(AND(K2365&lt;Sheet2!$A$3,K2365&gt;=Sheet2!$A$2),"Morning",IF(AND(K2365&gt;=Sheet2!$A$3,K2365&lt;Sheet2!$A$4),"Afternoon","Night"))</f>
        <v>Morning</v>
      </c>
      <c r="M2365" t="str">
        <f t="shared" si="182"/>
        <v>Friday</v>
      </c>
      <c r="N2365">
        <f t="shared" si="183"/>
        <v>2016</v>
      </c>
      <c r="O2365">
        <f t="shared" si="184"/>
        <v>7</v>
      </c>
    </row>
    <row r="2366" spans="1:15" x14ac:dyDescent="0.2">
      <c r="A2366" s="3" t="s">
        <v>5107</v>
      </c>
      <c r="B2366" s="6">
        <v>42552.597222222219</v>
      </c>
      <c r="C2366" s="6">
        <v>42552.597222222219</v>
      </c>
      <c r="D2366" s="4" t="s">
        <v>62</v>
      </c>
      <c r="E2366" s="4" t="s">
        <v>10</v>
      </c>
      <c r="F2366" s="4" t="s">
        <v>420</v>
      </c>
      <c r="G2366" s="4" t="s">
        <v>12</v>
      </c>
      <c r="H2366" s="4" t="s">
        <v>5108</v>
      </c>
      <c r="I2366" s="4" t="s">
        <v>5013</v>
      </c>
      <c r="J2366">
        <f t="shared" si="180"/>
        <v>1</v>
      </c>
      <c r="K2366" s="7">
        <f t="shared" si="181"/>
        <v>0.59722222222222221</v>
      </c>
      <c r="L2366" t="str">
        <f>IF(AND(K2366&lt;Sheet2!$A$3,K2366&gt;=Sheet2!$A$2),"Morning",IF(AND(K2366&gt;=Sheet2!$A$3,K2366&lt;Sheet2!$A$4),"Afternoon","Night"))</f>
        <v>Afternoon</v>
      </c>
      <c r="M2366" t="str">
        <f t="shared" si="182"/>
        <v>Friday</v>
      </c>
      <c r="N2366">
        <f t="shared" si="183"/>
        <v>2016</v>
      </c>
      <c r="O2366">
        <f t="shared" si="184"/>
        <v>7</v>
      </c>
    </row>
    <row r="2367" spans="1:15" x14ac:dyDescent="0.2">
      <c r="A2367" s="3" t="s">
        <v>5109</v>
      </c>
      <c r="B2367" s="6">
        <v>42552.665277777778</v>
      </c>
      <c r="C2367" s="6">
        <v>42552.665277777778</v>
      </c>
      <c r="D2367" s="4" t="s">
        <v>1465</v>
      </c>
      <c r="E2367" s="4" t="s">
        <v>10</v>
      </c>
      <c r="F2367" s="4" t="s">
        <v>97</v>
      </c>
      <c r="G2367" s="4" t="s">
        <v>12</v>
      </c>
      <c r="H2367" s="4" t="s">
        <v>5110</v>
      </c>
      <c r="I2367" s="4" t="s">
        <v>5013</v>
      </c>
      <c r="J2367">
        <f t="shared" si="180"/>
        <v>1</v>
      </c>
      <c r="K2367" s="7">
        <f t="shared" si="181"/>
        <v>0.66527777777777775</v>
      </c>
      <c r="L2367" t="str">
        <f>IF(AND(K2367&lt;Sheet2!$A$3,K2367&gt;=Sheet2!$A$2),"Morning",IF(AND(K2367&gt;=Sheet2!$A$3,K2367&lt;Sheet2!$A$4),"Afternoon","Night"))</f>
        <v>Afternoon</v>
      </c>
      <c r="M2367" t="str">
        <f t="shared" si="182"/>
        <v>Friday</v>
      </c>
      <c r="N2367">
        <f t="shared" si="183"/>
        <v>2016</v>
      </c>
      <c r="O2367">
        <f t="shared" si="184"/>
        <v>7</v>
      </c>
    </row>
    <row r="2368" spans="1:15" x14ac:dyDescent="0.2">
      <c r="A2368" s="3" t="s">
        <v>5111</v>
      </c>
      <c r="B2368" s="6">
        <v>42552.822222222225</v>
      </c>
      <c r="C2368" s="6">
        <v>42552.822222222225</v>
      </c>
      <c r="D2368" s="4" t="s">
        <v>290</v>
      </c>
      <c r="E2368" s="4" t="s">
        <v>10</v>
      </c>
      <c r="F2368" s="4" t="s">
        <v>30</v>
      </c>
      <c r="G2368" s="4" t="s">
        <v>12</v>
      </c>
      <c r="H2368" s="4" t="s">
        <v>5112</v>
      </c>
      <c r="I2368" s="4" t="s">
        <v>5013</v>
      </c>
      <c r="J2368">
        <f t="shared" si="180"/>
        <v>1</v>
      </c>
      <c r="K2368" s="7">
        <f t="shared" si="181"/>
        <v>0.8222222222222223</v>
      </c>
      <c r="L2368" t="str">
        <f>IF(AND(K2368&lt;Sheet2!$A$3,K2368&gt;=Sheet2!$A$2),"Morning",IF(AND(K2368&gt;=Sheet2!$A$3,K2368&lt;Sheet2!$A$4),"Afternoon","Night"))</f>
        <v>Night</v>
      </c>
      <c r="M2368" t="str">
        <f t="shared" si="182"/>
        <v>Friday</v>
      </c>
      <c r="N2368">
        <f t="shared" si="183"/>
        <v>2016</v>
      </c>
      <c r="O2368">
        <f t="shared" si="184"/>
        <v>7</v>
      </c>
    </row>
    <row r="2369" spans="1:15" x14ac:dyDescent="0.2">
      <c r="A2369" s="3" t="s">
        <v>5113</v>
      </c>
      <c r="B2369" s="6">
        <v>42552.822222222225</v>
      </c>
      <c r="C2369" s="6" t="s">
        <v>30458</v>
      </c>
      <c r="D2369" s="4" t="s">
        <v>290</v>
      </c>
      <c r="E2369" s="4" t="s">
        <v>10</v>
      </c>
      <c r="F2369" s="4" t="s">
        <v>30</v>
      </c>
      <c r="G2369" s="4" t="s">
        <v>12</v>
      </c>
      <c r="H2369" s="4" t="s">
        <v>5114</v>
      </c>
      <c r="I2369" s="4" t="s">
        <v>5013</v>
      </c>
      <c r="J2369">
        <f t="shared" si="180"/>
        <v>1</v>
      </c>
      <c r="K2369" s="7">
        <f t="shared" si="181"/>
        <v>0.8222222222222223</v>
      </c>
      <c r="L2369" t="str">
        <f>IF(AND(K2369&lt;Sheet2!$A$3,K2369&gt;=Sheet2!$A$2),"Morning",IF(AND(K2369&gt;=Sheet2!$A$3,K2369&lt;Sheet2!$A$4),"Afternoon","Night"))</f>
        <v>Night</v>
      </c>
      <c r="M2369" t="str">
        <f t="shared" si="182"/>
        <v>Friday</v>
      </c>
      <c r="N2369">
        <f t="shared" si="183"/>
        <v>2016</v>
      </c>
      <c r="O2369">
        <f t="shared" si="184"/>
        <v>7</v>
      </c>
    </row>
    <row r="2370" spans="1:15" x14ac:dyDescent="0.2">
      <c r="A2370" s="3" t="s">
        <v>5115</v>
      </c>
      <c r="B2370" s="6">
        <v>42583.368055555555</v>
      </c>
      <c r="C2370" s="6">
        <v>42583.368055555555</v>
      </c>
      <c r="D2370" s="4" t="s">
        <v>9</v>
      </c>
      <c r="E2370" s="4" t="s">
        <v>10</v>
      </c>
      <c r="F2370" s="4" t="s">
        <v>11</v>
      </c>
      <c r="G2370" s="4" t="s">
        <v>270</v>
      </c>
      <c r="H2370" s="4" t="s">
        <v>5116</v>
      </c>
      <c r="I2370" s="4" t="s">
        <v>5013</v>
      </c>
      <c r="J2370">
        <f t="shared" si="180"/>
        <v>1</v>
      </c>
      <c r="K2370" s="7">
        <f t="shared" si="181"/>
        <v>0.36805555555555558</v>
      </c>
      <c r="L2370" t="str">
        <f>IF(AND(K2370&lt;Sheet2!$A$3,K2370&gt;=Sheet2!$A$2),"Morning",IF(AND(K2370&gt;=Sheet2!$A$3,K2370&lt;Sheet2!$A$4),"Afternoon","Night"))</f>
        <v>Morning</v>
      </c>
      <c r="M2370" t="str">
        <f t="shared" si="182"/>
        <v>Monday</v>
      </c>
      <c r="N2370">
        <f t="shared" si="183"/>
        <v>2016</v>
      </c>
      <c r="O2370">
        <f t="shared" si="184"/>
        <v>8</v>
      </c>
    </row>
    <row r="2371" spans="1:15" x14ac:dyDescent="0.2">
      <c r="A2371" s="3" t="s">
        <v>5117</v>
      </c>
      <c r="B2371" s="6">
        <v>42583.54791666667</v>
      </c>
      <c r="C2371" s="6">
        <v>42583.54791666667</v>
      </c>
      <c r="D2371" s="4" t="s">
        <v>9</v>
      </c>
      <c r="E2371" s="4" t="s">
        <v>10</v>
      </c>
      <c r="F2371" s="4" t="s">
        <v>554</v>
      </c>
      <c r="G2371" s="4" t="s">
        <v>5118</v>
      </c>
      <c r="H2371" s="4" t="s">
        <v>5119</v>
      </c>
      <c r="I2371" s="4" t="s">
        <v>5013</v>
      </c>
      <c r="J2371">
        <f t="shared" ref="J2371:J2434" si="185">COUNTA(B2371)</f>
        <v>1</v>
      </c>
      <c r="K2371" s="7">
        <f t="shared" ref="K2371:K2434" si="186">TIME(HOUR(B2371),MINUTE(B2371),SECOND(B2371))</f>
        <v>0.54791666666666672</v>
      </c>
      <c r="L2371" t="str">
        <f>IF(AND(K2371&lt;Sheet2!$A$3,K2371&gt;=Sheet2!$A$2),"Morning",IF(AND(K2371&gt;=Sheet2!$A$3,K2371&lt;Sheet2!$A$4),"Afternoon","Night"))</f>
        <v>Afternoon</v>
      </c>
      <c r="M2371" t="str">
        <f t="shared" ref="M2371:M2434" si="187">TEXT(B2371,"dddd")</f>
        <v>Monday</v>
      </c>
      <c r="N2371">
        <f t="shared" ref="N2371:N2434" si="188">YEAR(B2371)</f>
        <v>2016</v>
      </c>
      <c r="O2371">
        <f t="shared" ref="O2371:O2434" si="189">MONTH(B2371)</f>
        <v>8</v>
      </c>
    </row>
    <row r="2372" spans="1:15" x14ac:dyDescent="0.2">
      <c r="A2372" s="3" t="s">
        <v>5120</v>
      </c>
      <c r="B2372" s="6">
        <v>42583.625</v>
      </c>
      <c r="C2372" s="6">
        <v>42583.625</v>
      </c>
      <c r="D2372" s="4" t="s">
        <v>2093</v>
      </c>
      <c r="E2372" s="4" t="s">
        <v>10</v>
      </c>
      <c r="F2372" s="4" t="s">
        <v>97</v>
      </c>
      <c r="G2372" s="4" t="s">
        <v>12</v>
      </c>
      <c r="H2372" s="4" t="s">
        <v>5121</v>
      </c>
      <c r="I2372" s="4" t="s">
        <v>5013</v>
      </c>
      <c r="J2372">
        <f t="shared" si="185"/>
        <v>1</v>
      </c>
      <c r="K2372" s="7">
        <f t="shared" si="186"/>
        <v>0.625</v>
      </c>
      <c r="L2372" t="str">
        <f>IF(AND(K2372&lt;Sheet2!$A$3,K2372&gt;=Sheet2!$A$2),"Morning",IF(AND(K2372&gt;=Sheet2!$A$3,K2372&lt;Sheet2!$A$4),"Afternoon","Night"))</f>
        <v>Afternoon</v>
      </c>
      <c r="M2372" t="str">
        <f t="shared" si="187"/>
        <v>Monday</v>
      </c>
      <c r="N2372">
        <f t="shared" si="188"/>
        <v>2016</v>
      </c>
      <c r="O2372">
        <f t="shared" si="189"/>
        <v>8</v>
      </c>
    </row>
    <row r="2373" spans="1:15" x14ac:dyDescent="0.2">
      <c r="A2373" s="3" t="s">
        <v>5122</v>
      </c>
      <c r="B2373" s="6">
        <v>42583.69027777778</v>
      </c>
      <c r="C2373" s="6">
        <v>42583.69027777778</v>
      </c>
      <c r="D2373" s="4" t="s">
        <v>9</v>
      </c>
      <c r="E2373" s="4" t="s">
        <v>10</v>
      </c>
      <c r="F2373" s="4" t="s">
        <v>97</v>
      </c>
      <c r="G2373" s="4" t="s">
        <v>314</v>
      </c>
      <c r="H2373" s="4" t="s">
        <v>5123</v>
      </c>
      <c r="I2373" s="4" t="s">
        <v>5013</v>
      </c>
      <c r="J2373">
        <f t="shared" si="185"/>
        <v>1</v>
      </c>
      <c r="K2373" s="7">
        <f t="shared" si="186"/>
        <v>0.69027777777777777</v>
      </c>
      <c r="L2373" t="str">
        <f>IF(AND(K2373&lt;Sheet2!$A$3,K2373&gt;=Sheet2!$A$2),"Morning",IF(AND(K2373&gt;=Sheet2!$A$3,K2373&lt;Sheet2!$A$4),"Afternoon","Night"))</f>
        <v>Afternoon</v>
      </c>
      <c r="M2373" t="str">
        <f t="shared" si="187"/>
        <v>Monday</v>
      </c>
      <c r="N2373">
        <f t="shared" si="188"/>
        <v>2016</v>
      </c>
      <c r="O2373">
        <f t="shared" si="189"/>
        <v>8</v>
      </c>
    </row>
    <row r="2374" spans="1:15" x14ac:dyDescent="0.2">
      <c r="A2374" s="3" t="s">
        <v>5124</v>
      </c>
      <c r="B2374" s="6">
        <v>42583.769444444442</v>
      </c>
      <c r="C2374" s="6">
        <v>42583.769444444442</v>
      </c>
      <c r="D2374" s="4" t="s">
        <v>586</v>
      </c>
      <c r="E2374" s="4" t="s">
        <v>10</v>
      </c>
      <c r="F2374" s="4" t="s">
        <v>30</v>
      </c>
      <c r="G2374" s="4" t="s">
        <v>12</v>
      </c>
      <c r="H2374" s="4" t="s">
        <v>5125</v>
      </c>
      <c r="I2374" s="4" t="s">
        <v>5013</v>
      </c>
      <c r="J2374">
        <f t="shared" si="185"/>
        <v>1</v>
      </c>
      <c r="K2374" s="7">
        <f t="shared" si="186"/>
        <v>0.76944444444444438</v>
      </c>
      <c r="L2374" t="str">
        <f>IF(AND(K2374&lt;Sheet2!$A$3,K2374&gt;=Sheet2!$A$2),"Morning",IF(AND(K2374&gt;=Sheet2!$A$3,K2374&lt;Sheet2!$A$4),"Afternoon","Night"))</f>
        <v>Afternoon</v>
      </c>
      <c r="M2374" t="str">
        <f t="shared" si="187"/>
        <v>Monday</v>
      </c>
      <c r="N2374">
        <f t="shared" si="188"/>
        <v>2016</v>
      </c>
      <c r="O2374">
        <f t="shared" si="189"/>
        <v>8</v>
      </c>
    </row>
    <row r="2375" spans="1:15" x14ac:dyDescent="0.2">
      <c r="A2375" s="3" t="s">
        <v>5126</v>
      </c>
      <c r="B2375" s="6">
        <v>42583.769444444442</v>
      </c>
      <c r="C2375" s="6">
        <v>42705.328472222223</v>
      </c>
      <c r="D2375" s="4" t="s">
        <v>586</v>
      </c>
      <c r="E2375" s="4" t="s">
        <v>10</v>
      </c>
      <c r="F2375" s="4" t="s">
        <v>30</v>
      </c>
      <c r="G2375" s="4" t="s">
        <v>12</v>
      </c>
      <c r="H2375" s="4" t="s">
        <v>5127</v>
      </c>
      <c r="I2375" s="4" t="s">
        <v>5013</v>
      </c>
      <c r="J2375">
        <f t="shared" si="185"/>
        <v>1</v>
      </c>
      <c r="K2375" s="7">
        <f t="shared" si="186"/>
        <v>0.76944444444444438</v>
      </c>
      <c r="L2375" t="str">
        <f>IF(AND(K2375&lt;Sheet2!$A$3,K2375&gt;=Sheet2!$A$2),"Morning",IF(AND(K2375&gt;=Sheet2!$A$3,K2375&lt;Sheet2!$A$4),"Afternoon","Night"))</f>
        <v>Afternoon</v>
      </c>
      <c r="M2375" t="str">
        <f t="shared" si="187"/>
        <v>Monday</v>
      </c>
      <c r="N2375">
        <f t="shared" si="188"/>
        <v>2016</v>
      </c>
      <c r="O2375">
        <f t="shared" si="189"/>
        <v>8</v>
      </c>
    </row>
    <row r="2376" spans="1:15" x14ac:dyDescent="0.2">
      <c r="A2376" s="3" t="s">
        <v>5128</v>
      </c>
      <c r="B2376" s="6">
        <v>42614.306250000001</v>
      </c>
      <c r="C2376" s="6">
        <v>42614.306250000001</v>
      </c>
      <c r="D2376" s="4" t="s">
        <v>360</v>
      </c>
      <c r="E2376" s="4" t="s">
        <v>10</v>
      </c>
      <c r="F2376" s="4" t="s">
        <v>30</v>
      </c>
      <c r="G2376" s="4" t="s">
        <v>12</v>
      </c>
      <c r="H2376" s="4" t="s">
        <v>5129</v>
      </c>
      <c r="I2376" s="4" t="s">
        <v>5013</v>
      </c>
      <c r="J2376">
        <f t="shared" si="185"/>
        <v>1</v>
      </c>
      <c r="K2376" s="7">
        <f t="shared" si="186"/>
        <v>0.30624999999999997</v>
      </c>
      <c r="L2376" t="str">
        <f>IF(AND(K2376&lt;Sheet2!$A$3,K2376&gt;=Sheet2!$A$2),"Morning",IF(AND(K2376&gt;=Sheet2!$A$3,K2376&lt;Sheet2!$A$4),"Afternoon","Night"))</f>
        <v>Morning</v>
      </c>
      <c r="M2376" t="str">
        <f t="shared" si="187"/>
        <v>Thursday</v>
      </c>
      <c r="N2376">
        <f t="shared" si="188"/>
        <v>2016</v>
      </c>
      <c r="O2376">
        <f t="shared" si="189"/>
        <v>9</v>
      </c>
    </row>
    <row r="2377" spans="1:15" x14ac:dyDescent="0.2">
      <c r="A2377" s="3" t="s">
        <v>5130</v>
      </c>
      <c r="B2377" s="6">
        <v>42614.306250000001</v>
      </c>
      <c r="C2377" s="6">
        <v>42705.681250000001</v>
      </c>
      <c r="D2377" s="4" t="s">
        <v>360</v>
      </c>
      <c r="E2377" s="4" t="s">
        <v>10</v>
      </c>
      <c r="F2377" s="4" t="s">
        <v>30</v>
      </c>
      <c r="G2377" s="4" t="s">
        <v>12</v>
      </c>
      <c r="H2377" s="4" t="s">
        <v>5131</v>
      </c>
      <c r="I2377" s="4" t="s">
        <v>5013</v>
      </c>
      <c r="J2377">
        <f t="shared" si="185"/>
        <v>1</v>
      </c>
      <c r="K2377" s="7">
        <f t="shared" si="186"/>
        <v>0.30624999999999997</v>
      </c>
      <c r="L2377" t="str">
        <f>IF(AND(K2377&lt;Sheet2!$A$3,K2377&gt;=Sheet2!$A$2),"Morning",IF(AND(K2377&gt;=Sheet2!$A$3,K2377&lt;Sheet2!$A$4),"Afternoon","Night"))</f>
        <v>Morning</v>
      </c>
      <c r="M2377" t="str">
        <f t="shared" si="187"/>
        <v>Thursday</v>
      </c>
      <c r="N2377">
        <f t="shared" si="188"/>
        <v>2016</v>
      </c>
      <c r="O2377">
        <f t="shared" si="189"/>
        <v>9</v>
      </c>
    </row>
    <row r="2378" spans="1:15" x14ac:dyDescent="0.2">
      <c r="A2378" s="3" t="s">
        <v>5132</v>
      </c>
      <c r="B2378" s="6">
        <v>42644.835416666669</v>
      </c>
      <c r="C2378" s="6">
        <v>42644.835416666669</v>
      </c>
      <c r="D2378" s="4" t="s">
        <v>96</v>
      </c>
      <c r="E2378" s="4" t="s">
        <v>10</v>
      </c>
      <c r="F2378" s="4" t="s">
        <v>63</v>
      </c>
      <c r="G2378" s="4" t="s">
        <v>329</v>
      </c>
      <c r="H2378" s="4" t="s">
        <v>5133</v>
      </c>
      <c r="I2378" s="4" t="s">
        <v>5013</v>
      </c>
      <c r="J2378">
        <f t="shared" si="185"/>
        <v>1</v>
      </c>
      <c r="K2378" s="7">
        <f t="shared" si="186"/>
        <v>0.8354166666666667</v>
      </c>
      <c r="L2378" t="str">
        <f>IF(AND(K2378&lt;Sheet2!$A$3,K2378&gt;=Sheet2!$A$2),"Morning",IF(AND(K2378&gt;=Sheet2!$A$3,K2378&lt;Sheet2!$A$4),"Afternoon","Night"))</f>
        <v>Night</v>
      </c>
      <c r="M2378" t="str">
        <f t="shared" si="187"/>
        <v>Saturday</v>
      </c>
      <c r="N2378">
        <f t="shared" si="188"/>
        <v>2016</v>
      </c>
      <c r="O2378">
        <f t="shared" si="189"/>
        <v>10</v>
      </c>
    </row>
    <row r="2379" spans="1:15" x14ac:dyDescent="0.2">
      <c r="A2379" s="3" t="s">
        <v>5134</v>
      </c>
      <c r="B2379" s="6">
        <v>42644.835416666669</v>
      </c>
      <c r="C2379" s="6">
        <v>42675.395833333336</v>
      </c>
      <c r="D2379" s="4" t="s">
        <v>96</v>
      </c>
      <c r="E2379" s="4" t="s">
        <v>10</v>
      </c>
      <c r="F2379" s="4" t="s">
        <v>63</v>
      </c>
      <c r="G2379" s="4" t="s">
        <v>329</v>
      </c>
      <c r="H2379" s="4" t="s">
        <v>5135</v>
      </c>
      <c r="I2379" s="4" t="s">
        <v>5013</v>
      </c>
      <c r="J2379">
        <f t="shared" si="185"/>
        <v>1</v>
      </c>
      <c r="K2379" s="7">
        <f t="shared" si="186"/>
        <v>0.8354166666666667</v>
      </c>
      <c r="L2379" t="str">
        <f>IF(AND(K2379&lt;Sheet2!$A$3,K2379&gt;=Sheet2!$A$2),"Morning",IF(AND(K2379&gt;=Sheet2!$A$3,K2379&lt;Sheet2!$A$4),"Afternoon","Night"))</f>
        <v>Night</v>
      </c>
      <c r="M2379" t="str">
        <f t="shared" si="187"/>
        <v>Saturday</v>
      </c>
      <c r="N2379">
        <f t="shared" si="188"/>
        <v>2016</v>
      </c>
      <c r="O2379">
        <f t="shared" si="189"/>
        <v>10</v>
      </c>
    </row>
    <row r="2380" spans="1:15" x14ac:dyDescent="0.2">
      <c r="A2380" s="3" t="s">
        <v>5136</v>
      </c>
      <c r="B2380" s="6">
        <v>42675.620138888888</v>
      </c>
      <c r="C2380" s="6">
        <v>42675.620138888888</v>
      </c>
      <c r="D2380" s="4" t="s">
        <v>1611</v>
      </c>
      <c r="E2380" s="4" t="s">
        <v>46</v>
      </c>
      <c r="F2380" s="4" t="s">
        <v>18</v>
      </c>
      <c r="G2380" s="4" t="s">
        <v>728</v>
      </c>
      <c r="H2380" s="4" t="s">
        <v>5137</v>
      </c>
      <c r="I2380" s="4" t="s">
        <v>5020</v>
      </c>
      <c r="J2380">
        <f t="shared" si="185"/>
        <v>1</v>
      </c>
      <c r="K2380" s="7">
        <f t="shared" si="186"/>
        <v>0.62013888888888891</v>
      </c>
      <c r="L2380" t="str">
        <f>IF(AND(K2380&lt;Sheet2!$A$3,K2380&gt;=Sheet2!$A$2),"Morning",IF(AND(K2380&gt;=Sheet2!$A$3,K2380&lt;Sheet2!$A$4),"Afternoon","Night"))</f>
        <v>Afternoon</v>
      </c>
      <c r="M2380" t="str">
        <f t="shared" si="187"/>
        <v>Tuesday</v>
      </c>
      <c r="N2380">
        <f t="shared" si="188"/>
        <v>2016</v>
      </c>
      <c r="O2380">
        <f t="shared" si="189"/>
        <v>11</v>
      </c>
    </row>
    <row r="2381" spans="1:15" x14ac:dyDescent="0.2">
      <c r="A2381" s="3" t="s">
        <v>5138</v>
      </c>
      <c r="B2381" s="6">
        <v>42675.620138888888</v>
      </c>
      <c r="C2381" s="6" t="s">
        <v>30459</v>
      </c>
      <c r="D2381" s="4" t="s">
        <v>1611</v>
      </c>
      <c r="E2381" s="4" t="s">
        <v>46</v>
      </c>
      <c r="F2381" s="4" t="s">
        <v>18</v>
      </c>
      <c r="G2381" s="4" t="s">
        <v>728</v>
      </c>
      <c r="H2381" s="4" t="s">
        <v>5139</v>
      </c>
      <c r="I2381" s="4" t="s">
        <v>5020</v>
      </c>
      <c r="J2381">
        <f t="shared" si="185"/>
        <v>1</v>
      </c>
      <c r="K2381" s="7">
        <f t="shared" si="186"/>
        <v>0.62013888888888891</v>
      </c>
      <c r="L2381" t="str">
        <f>IF(AND(K2381&lt;Sheet2!$A$3,K2381&gt;=Sheet2!$A$2),"Morning",IF(AND(K2381&gt;=Sheet2!$A$3,K2381&lt;Sheet2!$A$4),"Afternoon","Night"))</f>
        <v>Afternoon</v>
      </c>
      <c r="M2381" t="str">
        <f t="shared" si="187"/>
        <v>Tuesday</v>
      </c>
      <c r="N2381">
        <f t="shared" si="188"/>
        <v>2016</v>
      </c>
      <c r="O2381">
        <f t="shared" si="189"/>
        <v>11</v>
      </c>
    </row>
    <row r="2382" spans="1:15" x14ac:dyDescent="0.2">
      <c r="A2382" s="3" t="s">
        <v>5140</v>
      </c>
      <c r="B2382" s="6">
        <v>42705.434027777781</v>
      </c>
      <c r="C2382" s="6">
        <v>42705.434027777781</v>
      </c>
      <c r="D2382" s="4" t="s">
        <v>2093</v>
      </c>
      <c r="E2382" s="4" t="s">
        <v>10</v>
      </c>
      <c r="F2382" s="4" t="s">
        <v>11</v>
      </c>
      <c r="G2382" s="4" t="s">
        <v>12</v>
      </c>
      <c r="H2382" s="4" t="s">
        <v>5141</v>
      </c>
      <c r="I2382" s="4" t="s">
        <v>5013</v>
      </c>
      <c r="J2382">
        <f t="shared" si="185"/>
        <v>1</v>
      </c>
      <c r="K2382" s="7">
        <f t="shared" si="186"/>
        <v>0.43402777777777773</v>
      </c>
      <c r="L2382" t="str">
        <f>IF(AND(K2382&lt;Sheet2!$A$3,K2382&gt;=Sheet2!$A$2),"Morning",IF(AND(K2382&gt;=Sheet2!$A$3,K2382&lt;Sheet2!$A$4),"Afternoon","Night"))</f>
        <v>Morning</v>
      </c>
      <c r="M2382" t="str">
        <f t="shared" si="187"/>
        <v>Thursday</v>
      </c>
      <c r="N2382">
        <f t="shared" si="188"/>
        <v>2016</v>
      </c>
      <c r="O2382">
        <f t="shared" si="189"/>
        <v>12</v>
      </c>
    </row>
    <row r="2383" spans="1:15" x14ac:dyDescent="0.2">
      <c r="A2383" s="3" t="s">
        <v>5142</v>
      </c>
      <c r="B2383" s="6">
        <v>42705.675000000003</v>
      </c>
      <c r="C2383" s="6">
        <v>42705.675000000003</v>
      </c>
      <c r="D2383" s="4" t="s">
        <v>1671</v>
      </c>
      <c r="E2383" s="4" t="s">
        <v>77</v>
      </c>
      <c r="F2383" s="4" t="s">
        <v>18</v>
      </c>
      <c r="G2383" s="4" t="s">
        <v>12</v>
      </c>
      <c r="H2383" s="4" t="s">
        <v>5143</v>
      </c>
      <c r="I2383" s="4" t="s">
        <v>5013</v>
      </c>
      <c r="J2383">
        <f t="shared" si="185"/>
        <v>1</v>
      </c>
      <c r="K2383" s="7">
        <f t="shared" si="186"/>
        <v>0.67499999999999993</v>
      </c>
      <c r="L2383" t="str">
        <f>IF(AND(K2383&lt;Sheet2!$A$3,K2383&gt;=Sheet2!$A$2),"Morning",IF(AND(K2383&gt;=Sheet2!$A$3,K2383&lt;Sheet2!$A$4),"Afternoon","Night"))</f>
        <v>Afternoon</v>
      </c>
      <c r="M2383" t="str">
        <f t="shared" si="187"/>
        <v>Thursday</v>
      </c>
      <c r="N2383">
        <f t="shared" si="188"/>
        <v>2016</v>
      </c>
      <c r="O2383">
        <f t="shared" si="189"/>
        <v>12</v>
      </c>
    </row>
    <row r="2384" spans="1:15" x14ac:dyDescent="0.2">
      <c r="A2384" s="3" t="s">
        <v>5144</v>
      </c>
      <c r="B2384" s="6">
        <v>42705.675000000003</v>
      </c>
      <c r="C2384" s="6" t="s">
        <v>30460</v>
      </c>
      <c r="D2384" s="4" t="s">
        <v>1671</v>
      </c>
      <c r="E2384" s="4" t="s">
        <v>77</v>
      </c>
      <c r="F2384" s="4" t="s">
        <v>18</v>
      </c>
      <c r="G2384" s="4" t="s">
        <v>12</v>
      </c>
      <c r="H2384" s="4" t="s">
        <v>5145</v>
      </c>
      <c r="I2384" s="4" t="s">
        <v>5013</v>
      </c>
      <c r="J2384">
        <f t="shared" si="185"/>
        <v>1</v>
      </c>
      <c r="K2384" s="7">
        <f t="shared" si="186"/>
        <v>0.67499999999999993</v>
      </c>
      <c r="L2384" t="str">
        <f>IF(AND(K2384&lt;Sheet2!$A$3,K2384&gt;=Sheet2!$A$2),"Morning",IF(AND(K2384&gt;=Sheet2!$A$3,K2384&lt;Sheet2!$A$4),"Afternoon","Night"))</f>
        <v>Afternoon</v>
      </c>
      <c r="M2384" t="str">
        <f t="shared" si="187"/>
        <v>Thursday</v>
      </c>
      <c r="N2384">
        <f t="shared" si="188"/>
        <v>2016</v>
      </c>
      <c r="O2384">
        <f t="shared" si="189"/>
        <v>12</v>
      </c>
    </row>
    <row r="2385" spans="1:15" x14ac:dyDescent="0.2">
      <c r="A2385" s="3" t="s">
        <v>5146</v>
      </c>
      <c r="B2385" s="6">
        <v>42382.267361111109</v>
      </c>
      <c r="C2385" s="6">
        <v>42382.267361111109</v>
      </c>
      <c r="D2385" s="4" t="s">
        <v>137</v>
      </c>
      <c r="E2385" s="4" t="s">
        <v>10</v>
      </c>
      <c r="F2385" s="4" t="s">
        <v>97</v>
      </c>
      <c r="G2385" s="4" t="s">
        <v>12</v>
      </c>
      <c r="H2385" s="4" t="s">
        <v>5147</v>
      </c>
      <c r="I2385" s="4" t="s">
        <v>5013</v>
      </c>
      <c r="J2385">
        <f t="shared" si="185"/>
        <v>1</v>
      </c>
      <c r="K2385" s="7">
        <f t="shared" si="186"/>
        <v>0.2673611111111111</v>
      </c>
      <c r="L2385" t="str">
        <f>IF(AND(K2385&lt;Sheet2!$A$3,K2385&gt;=Sheet2!$A$2),"Morning",IF(AND(K2385&gt;=Sheet2!$A$3,K2385&lt;Sheet2!$A$4),"Afternoon","Night"))</f>
        <v>Morning</v>
      </c>
      <c r="M2385" t="str">
        <f t="shared" si="187"/>
        <v>Wednesday</v>
      </c>
      <c r="N2385">
        <f t="shared" si="188"/>
        <v>2016</v>
      </c>
      <c r="O2385">
        <f t="shared" si="189"/>
        <v>1</v>
      </c>
    </row>
    <row r="2386" spans="1:15" x14ac:dyDescent="0.2">
      <c r="A2386" s="3" t="s">
        <v>5148</v>
      </c>
      <c r="B2386" s="6">
        <v>42382.400694444441</v>
      </c>
      <c r="C2386" s="6">
        <v>42382.400694444441</v>
      </c>
      <c r="D2386" s="4" t="s">
        <v>1021</v>
      </c>
      <c r="E2386" s="4" t="s">
        <v>10</v>
      </c>
      <c r="F2386" s="4" t="s">
        <v>30</v>
      </c>
      <c r="G2386" s="4" t="s">
        <v>12</v>
      </c>
      <c r="H2386" s="4" t="s">
        <v>1022</v>
      </c>
      <c r="I2386" s="4" t="s">
        <v>5013</v>
      </c>
      <c r="J2386">
        <f t="shared" si="185"/>
        <v>1</v>
      </c>
      <c r="K2386" s="7">
        <f t="shared" si="186"/>
        <v>0.40069444444444446</v>
      </c>
      <c r="L2386" t="str">
        <f>IF(AND(K2386&lt;Sheet2!$A$3,K2386&gt;=Sheet2!$A$2),"Morning",IF(AND(K2386&gt;=Sheet2!$A$3,K2386&lt;Sheet2!$A$4),"Afternoon","Night"))</f>
        <v>Morning</v>
      </c>
      <c r="M2386" t="str">
        <f t="shared" si="187"/>
        <v>Wednesday</v>
      </c>
      <c r="N2386">
        <f t="shared" si="188"/>
        <v>2016</v>
      </c>
      <c r="O2386">
        <f t="shared" si="189"/>
        <v>1</v>
      </c>
    </row>
    <row r="2387" spans="1:15" x14ac:dyDescent="0.2">
      <c r="A2387" s="3" t="s">
        <v>5149</v>
      </c>
      <c r="B2387" s="6">
        <v>42382.400694444441</v>
      </c>
      <c r="C2387" s="6">
        <v>42384.680555555555</v>
      </c>
      <c r="D2387" s="4" t="s">
        <v>1021</v>
      </c>
      <c r="E2387" s="4" t="s">
        <v>10</v>
      </c>
      <c r="F2387" s="4" t="s">
        <v>30</v>
      </c>
      <c r="G2387" s="4" t="s">
        <v>12</v>
      </c>
      <c r="H2387" s="4" t="s">
        <v>5150</v>
      </c>
      <c r="I2387" s="4" t="s">
        <v>5013</v>
      </c>
      <c r="J2387">
        <f t="shared" si="185"/>
        <v>1</v>
      </c>
      <c r="K2387" s="7">
        <f t="shared" si="186"/>
        <v>0.40069444444444446</v>
      </c>
      <c r="L2387" t="str">
        <f>IF(AND(K2387&lt;Sheet2!$A$3,K2387&gt;=Sheet2!$A$2),"Morning",IF(AND(K2387&gt;=Sheet2!$A$3,K2387&lt;Sheet2!$A$4),"Afternoon","Night"))</f>
        <v>Morning</v>
      </c>
      <c r="M2387" t="str">
        <f t="shared" si="187"/>
        <v>Wednesday</v>
      </c>
      <c r="N2387">
        <f t="shared" si="188"/>
        <v>2016</v>
      </c>
      <c r="O2387">
        <f t="shared" si="189"/>
        <v>1</v>
      </c>
    </row>
    <row r="2388" spans="1:15" x14ac:dyDescent="0.2">
      <c r="A2388" s="3" t="s">
        <v>5151</v>
      </c>
      <c r="B2388" s="6">
        <v>42382.515277777777</v>
      </c>
      <c r="C2388" s="6">
        <v>42382.515277777777</v>
      </c>
      <c r="D2388" s="4" t="s">
        <v>950</v>
      </c>
      <c r="E2388" s="4" t="s">
        <v>10</v>
      </c>
      <c r="F2388" s="4" t="s">
        <v>159</v>
      </c>
      <c r="G2388" s="4" t="s">
        <v>160</v>
      </c>
      <c r="H2388" s="4" t="s">
        <v>5152</v>
      </c>
      <c r="I2388" s="4" t="s">
        <v>162</v>
      </c>
      <c r="J2388">
        <f t="shared" si="185"/>
        <v>1</v>
      </c>
      <c r="K2388" s="7">
        <f t="shared" si="186"/>
        <v>0.51527777777777783</v>
      </c>
      <c r="L2388" t="str">
        <f>IF(AND(K2388&lt;Sheet2!$A$3,K2388&gt;=Sheet2!$A$2),"Morning",IF(AND(K2388&gt;=Sheet2!$A$3,K2388&lt;Sheet2!$A$4),"Afternoon","Night"))</f>
        <v>Afternoon</v>
      </c>
      <c r="M2388" t="str">
        <f t="shared" si="187"/>
        <v>Wednesday</v>
      </c>
      <c r="N2388">
        <f t="shared" si="188"/>
        <v>2016</v>
      </c>
      <c r="O2388">
        <f t="shared" si="189"/>
        <v>1</v>
      </c>
    </row>
    <row r="2389" spans="1:15" x14ac:dyDescent="0.2">
      <c r="A2389" s="3" t="s">
        <v>5153</v>
      </c>
      <c r="B2389" s="6">
        <v>42382.794444444444</v>
      </c>
      <c r="C2389" s="6">
        <v>42382.794444444444</v>
      </c>
      <c r="D2389" s="4" t="s">
        <v>16</v>
      </c>
      <c r="E2389" s="4" t="s">
        <v>10</v>
      </c>
      <c r="F2389" s="4" t="s">
        <v>11</v>
      </c>
      <c r="G2389" s="4" t="s">
        <v>5154</v>
      </c>
      <c r="H2389" s="4" t="s">
        <v>5155</v>
      </c>
      <c r="I2389" s="4" t="s">
        <v>5013</v>
      </c>
      <c r="J2389">
        <f t="shared" si="185"/>
        <v>1</v>
      </c>
      <c r="K2389" s="7">
        <f t="shared" si="186"/>
        <v>0.7944444444444444</v>
      </c>
      <c r="L2389" t="str">
        <f>IF(AND(K2389&lt;Sheet2!$A$3,K2389&gt;=Sheet2!$A$2),"Morning",IF(AND(K2389&gt;=Sheet2!$A$3,K2389&lt;Sheet2!$A$4),"Afternoon","Night"))</f>
        <v>Night</v>
      </c>
      <c r="M2389" t="str">
        <f t="shared" si="187"/>
        <v>Wednesday</v>
      </c>
      <c r="N2389">
        <f t="shared" si="188"/>
        <v>2016</v>
      </c>
      <c r="O2389">
        <f t="shared" si="189"/>
        <v>1</v>
      </c>
    </row>
    <row r="2390" spans="1:15" x14ac:dyDescent="0.2">
      <c r="A2390" s="3" t="s">
        <v>5156</v>
      </c>
      <c r="B2390" s="6">
        <v>42382.794444444444</v>
      </c>
      <c r="C2390" s="6">
        <v>42384.683333333334</v>
      </c>
      <c r="D2390" s="4" t="s">
        <v>16</v>
      </c>
      <c r="E2390" s="4" t="s">
        <v>10</v>
      </c>
      <c r="F2390" s="4" t="s">
        <v>11</v>
      </c>
      <c r="G2390" s="4" t="s">
        <v>5154</v>
      </c>
      <c r="H2390" s="4" t="s">
        <v>5157</v>
      </c>
      <c r="I2390" s="4" t="s">
        <v>5013</v>
      </c>
      <c r="J2390">
        <f t="shared" si="185"/>
        <v>1</v>
      </c>
      <c r="K2390" s="7">
        <f t="shared" si="186"/>
        <v>0.7944444444444444</v>
      </c>
      <c r="L2390" t="str">
        <f>IF(AND(K2390&lt;Sheet2!$A$3,K2390&gt;=Sheet2!$A$2),"Morning",IF(AND(K2390&gt;=Sheet2!$A$3,K2390&lt;Sheet2!$A$4),"Afternoon","Night"))</f>
        <v>Night</v>
      </c>
      <c r="M2390" t="str">
        <f t="shared" si="187"/>
        <v>Wednesday</v>
      </c>
      <c r="N2390">
        <f t="shared" si="188"/>
        <v>2016</v>
      </c>
      <c r="O2390">
        <f t="shared" si="189"/>
        <v>1</v>
      </c>
    </row>
    <row r="2391" spans="1:15" x14ac:dyDescent="0.2">
      <c r="A2391" s="3" t="s">
        <v>5158</v>
      </c>
      <c r="B2391" s="6">
        <v>42383.615277777775</v>
      </c>
      <c r="C2391" s="6">
        <v>42383.615277777775</v>
      </c>
      <c r="D2391" s="4" t="s">
        <v>348</v>
      </c>
      <c r="E2391" s="4" t="s">
        <v>10</v>
      </c>
      <c r="F2391" s="4" t="s">
        <v>30</v>
      </c>
      <c r="G2391" s="4" t="s">
        <v>408</v>
      </c>
      <c r="H2391" s="4" t="s">
        <v>5159</v>
      </c>
      <c r="I2391" s="4" t="s">
        <v>5020</v>
      </c>
      <c r="J2391">
        <f t="shared" si="185"/>
        <v>1</v>
      </c>
      <c r="K2391" s="7">
        <f t="shared" si="186"/>
        <v>0.61527777777777781</v>
      </c>
      <c r="L2391" t="str">
        <f>IF(AND(K2391&lt;Sheet2!$A$3,K2391&gt;=Sheet2!$A$2),"Morning",IF(AND(K2391&gt;=Sheet2!$A$3,K2391&lt;Sheet2!$A$4),"Afternoon","Night"))</f>
        <v>Afternoon</v>
      </c>
      <c r="M2391" t="str">
        <f t="shared" si="187"/>
        <v>Thursday</v>
      </c>
      <c r="N2391">
        <f t="shared" si="188"/>
        <v>2016</v>
      </c>
      <c r="O2391">
        <f t="shared" si="189"/>
        <v>1</v>
      </c>
    </row>
    <row r="2392" spans="1:15" x14ac:dyDescent="0.2">
      <c r="A2392" s="3" t="s">
        <v>5160</v>
      </c>
      <c r="B2392" s="6">
        <v>42383.615277777775</v>
      </c>
      <c r="C2392" s="6">
        <v>42389.300694444442</v>
      </c>
      <c r="D2392" s="4" t="s">
        <v>348</v>
      </c>
      <c r="E2392" s="4" t="s">
        <v>10</v>
      </c>
      <c r="F2392" s="4" t="s">
        <v>30</v>
      </c>
      <c r="G2392" s="4" t="s">
        <v>408</v>
      </c>
      <c r="H2392" s="4" t="s">
        <v>5161</v>
      </c>
      <c r="I2392" s="4" t="s">
        <v>5020</v>
      </c>
      <c r="J2392">
        <f t="shared" si="185"/>
        <v>1</v>
      </c>
      <c r="K2392" s="7">
        <f t="shared" si="186"/>
        <v>0.61527777777777781</v>
      </c>
      <c r="L2392" t="str">
        <f>IF(AND(K2392&lt;Sheet2!$A$3,K2392&gt;=Sheet2!$A$2),"Morning",IF(AND(K2392&gt;=Sheet2!$A$3,K2392&lt;Sheet2!$A$4),"Afternoon","Night"))</f>
        <v>Afternoon</v>
      </c>
      <c r="M2392" t="str">
        <f t="shared" si="187"/>
        <v>Thursday</v>
      </c>
      <c r="N2392">
        <f t="shared" si="188"/>
        <v>2016</v>
      </c>
      <c r="O2392">
        <f t="shared" si="189"/>
        <v>1</v>
      </c>
    </row>
    <row r="2393" spans="1:15" x14ac:dyDescent="0.2">
      <c r="A2393" s="3" t="s">
        <v>5162</v>
      </c>
      <c r="B2393" s="6">
        <v>42383.725694444445</v>
      </c>
      <c r="C2393" s="6">
        <v>42383.725694444445</v>
      </c>
      <c r="D2393" s="4" t="s">
        <v>718</v>
      </c>
      <c r="E2393" s="4" t="s">
        <v>10</v>
      </c>
      <c r="F2393" s="4" t="s">
        <v>30</v>
      </c>
      <c r="G2393" s="4" t="s">
        <v>12</v>
      </c>
      <c r="H2393" s="4" t="s">
        <v>5163</v>
      </c>
      <c r="I2393" s="4" t="s">
        <v>5013</v>
      </c>
      <c r="J2393">
        <f t="shared" si="185"/>
        <v>1</v>
      </c>
      <c r="K2393" s="7">
        <f t="shared" si="186"/>
        <v>0.72569444444444453</v>
      </c>
      <c r="L2393" t="str">
        <f>IF(AND(K2393&lt;Sheet2!$A$3,K2393&gt;=Sheet2!$A$2),"Morning",IF(AND(K2393&gt;=Sheet2!$A$3,K2393&lt;Sheet2!$A$4),"Afternoon","Night"))</f>
        <v>Afternoon</v>
      </c>
      <c r="M2393" t="str">
        <f t="shared" si="187"/>
        <v>Thursday</v>
      </c>
      <c r="N2393">
        <f t="shared" si="188"/>
        <v>2016</v>
      </c>
      <c r="O2393">
        <f t="shared" si="189"/>
        <v>1</v>
      </c>
    </row>
    <row r="2394" spans="1:15" x14ac:dyDescent="0.2">
      <c r="A2394" s="3" t="s">
        <v>5164</v>
      </c>
      <c r="B2394" s="6">
        <v>42383.725694444445</v>
      </c>
      <c r="C2394" s="6">
        <v>42385.725694444445</v>
      </c>
      <c r="D2394" s="4" t="s">
        <v>718</v>
      </c>
      <c r="E2394" s="4" t="s">
        <v>10</v>
      </c>
      <c r="F2394" s="4" t="s">
        <v>30</v>
      </c>
      <c r="G2394" s="4" t="s">
        <v>12</v>
      </c>
      <c r="H2394" s="4" t="s">
        <v>206</v>
      </c>
      <c r="I2394" s="4" t="s">
        <v>5013</v>
      </c>
      <c r="J2394">
        <f t="shared" si="185"/>
        <v>1</v>
      </c>
      <c r="K2394" s="7">
        <f t="shared" si="186"/>
        <v>0.72569444444444453</v>
      </c>
      <c r="L2394" t="str">
        <f>IF(AND(K2394&lt;Sheet2!$A$3,K2394&gt;=Sheet2!$A$2),"Morning",IF(AND(K2394&gt;=Sheet2!$A$3,K2394&lt;Sheet2!$A$4),"Afternoon","Night"))</f>
        <v>Afternoon</v>
      </c>
      <c r="M2394" t="str">
        <f t="shared" si="187"/>
        <v>Thursday</v>
      </c>
      <c r="N2394">
        <f t="shared" si="188"/>
        <v>2016</v>
      </c>
      <c r="O2394">
        <f t="shared" si="189"/>
        <v>1</v>
      </c>
    </row>
    <row r="2395" spans="1:15" x14ac:dyDescent="0.2">
      <c r="A2395" s="3" t="s">
        <v>5165</v>
      </c>
      <c r="B2395" s="6">
        <v>42383.743055555555</v>
      </c>
      <c r="C2395" s="6">
        <v>42383.743055555555</v>
      </c>
      <c r="D2395" s="4" t="s">
        <v>5166</v>
      </c>
      <c r="E2395" s="4" t="s">
        <v>10</v>
      </c>
      <c r="F2395" s="4" t="s">
        <v>41</v>
      </c>
      <c r="G2395" s="4" t="s">
        <v>12</v>
      </c>
      <c r="H2395" s="4" t="s">
        <v>5167</v>
      </c>
      <c r="I2395" s="4" t="s">
        <v>5020</v>
      </c>
      <c r="J2395">
        <f t="shared" si="185"/>
        <v>1</v>
      </c>
      <c r="K2395" s="7">
        <f t="shared" si="186"/>
        <v>0.74305555555555547</v>
      </c>
      <c r="L2395" t="str">
        <f>IF(AND(K2395&lt;Sheet2!$A$3,K2395&gt;=Sheet2!$A$2),"Morning",IF(AND(K2395&gt;=Sheet2!$A$3,K2395&lt;Sheet2!$A$4),"Afternoon","Night"))</f>
        <v>Afternoon</v>
      </c>
      <c r="M2395" t="str">
        <f t="shared" si="187"/>
        <v>Thursday</v>
      </c>
      <c r="N2395">
        <f t="shared" si="188"/>
        <v>2016</v>
      </c>
      <c r="O2395">
        <f t="shared" si="189"/>
        <v>1</v>
      </c>
    </row>
    <row r="2396" spans="1:15" x14ac:dyDescent="0.2">
      <c r="A2396" s="3" t="s">
        <v>5168</v>
      </c>
      <c r="B2396" s="6">
        <v>42383.88958333333</v>
      </c>
      <c r="C2396" s="6">
        <v>42383.88958333333</v>
      </c>
      <c r="D2396" s="4" t="s">
        <v>224</v>
      </c>
      <c r="E2396" s="4" t="s">
        <v>77</v>
      </c>
      <c r="F2396" s="4" t="s">
        <v>18</v>
      </c>
      <c r="G2396" s="4" t="s">
        <v>1030</v>
      </c>
      <c r="H2396" s="4" t="s">
        <v>226</v>
      </c>
      <c r="I2396" s="4" t="s">
        <v>5020</v>
      </c>
      <c r="J2396">
        <f t="shared" si="185"/>
        <v>1</v>
      </c>
      <c r="K2396" s="7">
        <f t="shared" si="186"/>
        <v>0.88958333333333339</v>
      </c>
      <c r="L2396" t="str">
        <f>IF(AND(K2396&lt;Sheet2!$A$3,K2396&gt;=Sheet2!$A$2),"Morning",IF(AND(K2396&gt;=Sheet2!$A$3,K2396&lt;Sheet2!$A$4),"Afternoon","Night"))</f>
        <v>Night</v>
      </c>
      <c r="M2396" t="str">
        <f t="shared" si="187"/>
        <v>Thursday</v>
      </c>
      <c r="N2396">
        <f t="shared" si="188"/>
        <v>2016</v>
      </c>
      <c r="O2396">
        <f t="shared" si="189"/>
        <v>1</v>
      </c>
    </row>
    <row r="2397" spans="1:15" x14ac:dyDescent="0.2">
      <c r="A2397" s="3" t="s">
        <v>5169</v>
      </c>
      <c r="B2397" s="6">
        <v>42383.88958333333</v>
      </c>
      <c r="C2397" s="6">
        <v>42385.806250000001</v>
      </c>
      <c r="D2397" s="4" t="s">
        <v>224</v>
      </c>
      <c r="E2397" s="4" t="s">
        <v>77</v>
      </c>
      <c r="F2397" s="4" t="s">
        <v>18</v>
      </c>
      <c r="G2397" s="4" t="s">
        <v>1030</v>
      </c>
      <c r="H2397" s="4" t="s">
        <v>5170</v>
      </c>
      <c r="I2397" s="4" t="s">
        <v>5020</v>
      </c>
      <c r="J2397">
        <f t="shared" si="185"/>
        <v>1</v>
      </c>
      <c r="K2397" s="7">
        <f t="shared" si="186"/>
        <v>0.88958333333333339</v>
      </c>
      <c r="L2397" t="str">
        <f>IF(AND(K2397&lt;Sheet2!$A$3,K2397&gt;=Sheet2!$A$2),"Morning",IF(AND(K2397&gt;=Sheet2!$A$3,K2397&lt;Sheet2!$A$4),"Afternoon","Night"))</f>
        <v>Night</v>
      </c>
      <c r="M2397" t="str">
        <f t="shared" si="187"/>
        <v>Thursday</v>
      </c>
      <c r="N2397">
        <f t="shared" si="188"/>
        <v>2016</v>
      </c>
      <c r="O2397">
        <f t="shared" si="189"/>
        <v>1</v>
      </c>
    </row>
    <row r="2398" spans="1:15" x14ac:dyDescent="0.2">
      <c r="A2398" s="3" t="s">
        <v>5171</v>
      </c>
      <c r="B2398" s="6">
        <v>42383.900694444441</v>
      </c>
      <c r="C2398" s="6">
        <v>42383.900694444441</v>
      </c>
      <c r="D2398" s="4" t="s">
        <v>638</v>
      </c>
      <c r="E2398" s="4" t="s">
        <v>77</v>
      </c>
      <c r="F2398" s="4" t="s">
        <v>18</v>
      </c>
      <c r="G2398" s="4" t="s">
        <v>639</v>
      </c>
      <c r="H2398" s="4" t="s">
        <v>2824</v>
      </c>
      <c r="I2398" s="4" t="s">
        <v>5013</v>
      </c>
      <c r="J2398">
        <f t="shared" si="185"/>
        <v>1</v>
      </c>
      <c r="K2398" s="7">
        <f t="shared" si="186"/>
        <v>0.90069444444444446</v>
      </c>
      <c r="L2398" t="str">
        <f>IF(AND(K2398&lt;Sheet2!$A$3,K2398&gt;=Sheet2!$A$2),"Morning",IF(AND(K2398&gt;=Sheet2!$A$3,K2398&lt;Sheet2!$A$4),"Afternoon","Night"))</f>
        <v>Night</v>
      </c>
      <c r="M2398" t="str">
        <f t="shared" si="187"/>
        <v>Thursday</v>
      </c>
      <c r="N2398">
        <f t="shared" si="188"/>
        <v>2016</v>
      </c>
      <c r="O2398">
        <f t="shared" si="189"/>
        <v>1</v>
      </c>
    </row>
    <row r="2399" spans="1:15" x14ac:dyDescent="0.2">
      <c r="A2399" s="3" t="s">
        <v>5172</v>
      </c>
      <c r="B2399" s="6">
        <v>42383.900694444441</v>
      </c>
      <c r="C2399" s="6">
        <v>42390.388194444444</v>
      </c>
      <c r="D2399" s="4" t="s">
        <v>638</v>
      </c>
      <c r="E2399" s="4" t="s">
        <v>77</v>
      </c>
      <c r="F2399" s="4" t="s">
        <v>18</v>
      </c>
      <c r="G2399" s="4" t="s">
        <v>639</v>
      </c>
      <c r="H2399" s="4" t="s">
        <v>5173</v>
      </c>
      <c r="I2399" s="4" t="s">
        <v>5013</v>
      </c>
      <c r="J2399">
        <f t="shared" si="185"/>
        <v>1</v>
      </c>
      <c r="K2399" s="7">
        <f t="shared" si="186"/>
        <v>0.90069444444444446</v>
      </c>
      <c r="L2399" t="str">
        <f>IF(AND(K2399&lt;Sheet2!$A$3,K2399&gt;=Sheet2!$A$2),"Morning",IF(AND(K2399&gt;=Sheet2!$A$3,K2399&lt;Sheet2!$A$4),"Afternoon","Night"))</f>
        <v>Night</v>
      </c>
      <c r="M2399" t="str">
        <f t="shared" si="187"/>
        <v>Thursday</v>
      </c>
      <c r="N2399">
        <f t="shared" si="188"/>
        <v>2016</v>
      </c>
      <c r="O2399">
        <f t="shared" si="189"/>
        <v>1</v>
      </c>
    </row>
    <row r="2400" spans="1:15" x14ac:dyDescent="0.2">
      <c r="A2400" s="3" t="s">
        <v>5174</v>
      </c>
      <c r="B2400" s="6">
        <v>42383.912499999999</v>
      </c>
      <c r="C2400" s="6">
        <v>42383.912499999999</v>
      </c>
      <c r="D2400" s="4" t="s">
        <v>1010</v>
      </c>
      <c r="E2400" s="4" t="s">
        <v>10</v>
      </c>
      <c r="F2400" s="4" t="s">
        <v>11</v>
      </c>
      <c r="G2400" s="4" t="s">
        <v>12</v>
      </c>
      <c r="H2400" s="4" t="s">
        <v>5175</v>
      </c>
      <c r="I2400" s="4" t="s">
        <v>5013</v>
      </c>
      <c r="J2400">
        <f t="shared" si="185"/>
        <v>1</v>
      </c>
      <c r="K2400" s="7">
        <f t="shared" si="186"/>
        <v>0.91249999999999998</v>
      </c>
      <c r="L2400" t="str">
        <f>IF(AND(K2400&lt;Sheet2!$A$3,K2400&gt;=Sheet2!$A$2),"Morning",IF(AND(K2400&gt;=Sheet2!$A$3,K2400&lt;Sheet2!$A$4),"Afternoon","Night"))</f>
        <v>Night</v>
      </c>
      <c r="M2400" t="str">
        <f t="shared" si="187"/>
        <v>Thursday</v>
      </c>
      <c r="N2400">
        <f t="shared" si="188"/>
        <v>2016</v>
      </c>
      <c r="O2400">
        <f t="shared" si="189"/>
        <v>1</v>
      </c>
    </row>
    <row r="2401" spans="1:15" x14ac:dyDescent="0.2">
      <c r="A2401" s="3" t="s">
        <v>5176</v>
      </c>
      <c r="B2401" s="6">
        <v>42384.453472222223</v>
      </c>
      <c r="C2401" s="6">
        <v>42384.453472222223</v>
      </c>
      <c r="D2401" s="4" t="s">
        <v>969</v>
      </c>
      <c r="E2401" s="4" t="s">
        <v>10</v>
      </c>
      <c r="F2401" s="4" t="s">
        <v>295</v>
      </c>
      <c r="G2401" s="4" t="s">
        <v>72</v>
      </c>
      <c r="H2401" s="4" t="s">
        <v>5177</v>
      </c>
      <c r="I2401" s="4" t="s">
        <v>5020</v>
      </c>
      <c r="J2401">
        <f t="shared" si="185"/>
        <v>1</v>
      </c>
      <c r="K2401" s="7">
        <f t="shared" si="186"/>
        <v>0.45347222222222222</v>
      </c>
      <c r="L2401" t="str">
        <f>IF(AND(K2401&lt;Sheet2!$A$3,K2401&gt;=Sheet2!$A$2),"Morning",IF(AND(K2401&gt;=Sheet2!$A$3,K2401&lt;Sheet2!$A$4),"Afternoon","Night"))</f>
        <v>Morning</v>
      </c>
      <c r="M2401" t="str">
        <f t="shared" si="187"/>
        <v>Friday</v>
      </c>
      <c r="N2401">
        <f t="shared" si="188"/>
        <v>2016</v>
      </c>
      <c r="O2401">
        <f t="shared" si="189"/>
        <v>1</v>
      </c>
    </row>
    <row r="2402" spans="1:15" x14ac:dyDescent="0.2">
      <c r="A2402" s="3" t="s">
        <v>5178</v>
      </c>
      <c r="B2402" s="6">
        <v>42384.884722222225</v>
      </c>
      <c r="C2402" s="6">
        <v>42384.884722222225</v>
      </c>
      <c r="D2402" s="4" t="s">
        <v>1729</v>
      </c>
      <c r="E2402" s="4" t="s">
        <v>77</v>
      </c>
      <c r="F2402" s="4" t="s">
        <v>18</v>
      </c>
      <c r="G2402" s="4" t="s">
        <v>12</v>
      </c>
      <c r="H2402" s="4" t="s">
        <v>5179</v>
      </c>
      <c r="I2402" s="4" t="s">
        <v>5020</v>
      </c>
      <c r="J2402">
        <f t="shared" si="185"/>
        <v>1</v>
      </c>
      <c r="K2402" s="7">
        <f t="shared" si="186"/>
        <v>0.8847222222222223</v>
      </c>
      <c r="L2402" t="str">
        <f>IF(AND(K2402&lt;Sheet2!$A$3,K2402&gt;=Sheet2!$A$2),"Morning",IF(AND(K2402&gt;=Sheet2!$A$3,K2402&lt;Sheet2!$A$4),"Afternoon","Night"))</f>
        <v>Night</v>
      </c>
      <c r="M2402" t="str">
        <f t="shared" si="187"/>
        <v>Friday</v>
      </c>
      <c r="N2402">
        <f t="shared" si="188"/>
        <v>2016</v>
      </c>
      <c r="O2402">
        <f t="shared" si="189"/>
        <v>1</v>
      </c>
    </row>
    <row r="2403" spans="1:15" x14ac:dyDescent="0.2">
      <c r="A2403" s="3" t="s">
        <v>5180</v>
      </c>
      <c r="B2403" s="6">
        <v>42384.884722222225</v>
      </c>
      <c r="C2403" s="6">
        <v>42389.300694444442</v>
      </c>
      <c r="D2403" s="4" t="s">
        <v>1729</v>
      </c>
      <c r="E2403" s="4" t="s">
        <v>77</v>
      </c>
      <c r="F2403" s="4" t="s">
        <v>18</v>
      </c>
      <c r="G2403" s="4" t="s">
        <v>12</v>
      </c>
      <c r="H2403" s="4" t="s">
        <v>5181</v>
      </c>
      <c r="I2403" s="4" t="s">
        <v>5020</v>
      </c>
      <c r="J2403">
        <f t="shared" si="185"/>
        <v>1</v>
      </c>
      <c r="K2403" s="7">
        <f t="shared" si="186"/>
        <v>0.8847222222222223</v>
      </c>
      <c r="L2403" t="str">
        <f>IF(AND(K2403&lt;Sheet2!$A$3,K2403&gt;=Sheet2!$A$2),"Morning",IF(AND(K2403&gt;=Sheet2!$A$3,K2403&lt;Sheet2!$A$4),"Afternoon","Night"))</f>
        <v>Night</v>
      </c>
      <c r="M2403" t="str">
        <f t="shared" si="187"/>
        <v>Friday</v>
      </c>
      <c r="N2403">
        <f t="shared" si="188"/>
        <v>2016</v>
      </c>
      <c r="O2403">
        <f t="shared" si="189"/>
        <v>1</v>
      </c>
    </row>
    <row r="2404" spans="1:15" x14ac:dyDescent="0.2">
      <c r="A2404" s="3" t="s">
        <v>5182</v>
      </c>
      <c r="B2404" s="6">
        <v>42384.884722222225</v>
      </c>
      <c r="C2404" s="6">
        <v>42384.884722222225</v>
      </c>
      <c r="D2404" s="4" t="s">
        <v>721</v>
      </c>
      <c r="E2404" s="4" t="s">
        <v>77</v>
      </c>
      <c r="F2404" s="4" t="s">
        <v>18</v>
      </c>
      <c r="G2404" s="4" t="s">
        <v>1328</v>
      </c>
      <c r="H2404" s="4" t="s">
        <v>5183</v>
      </c>
      <c r="I2404" s="4" t="s">
        <v>5020</v>
      </c>
      <c r="J2404">
        <f t="shared" si="185"/>
        <v>1</v>
      </c>
      <c r="K2404" s="7">
        <f t="shared" si="186"/>
        <v>0.8847222222222223</v>
      </c>
      <c r="L2404" t="str">
        <f>IF(AND(K2404&lt;Sheet2!$A$3,K2404&gt;=Sheet2!$A$2),"Morning",IF(AND(K2404&gt;=Sheet2!$A$3,K2404&lt;Sheet2!$A$4),"Afternoon","Night"))</f>
        <v>Night</v>
      </c>
      <c r="M2404" t="str">
        <f t="shared" si="187"/>
        <v>Friday</v>
      </c>
      <c r="N2404">
        <f t="shared" si="188"/>
        <v>2016</v>
      </c>
      <c r="O2404">
        <f t="shared" si="189"/>
        <v>1</v>
      </c>
    </row>
    <row r="2405" spans="1:15" x14ac:dyDescent="0.2">
      <c r="A2405" s="3" t="s">
        <v>5184</v>
      </c>
      <c r="B2405" s="6">
        <v>42384.884722222225</v>
      </c>
      <c r="C2405" s="6">
        <v>42390.445138888892</v>
      </c>
      <c r="D2405" s="4" t="s">
        <v>721</v>
      </c>
      <c r="E2405" s="4" t="s">
        <v>77</v>
      </c>
      <c r="F2405" s="4" t="s">
        <v>18</v>
      </c>
      <c r="G2405" s="4" t="s">
        <v>1328</v>
      </c>
      <c r="H2405" s="4" t="s">
        <v>5185</v>
      </c>
      <c r="I2405" s="4" t="s">
        <v>5020</v>
      </c>
      <c r="J2405">
        <f t="shared" si="185"/>
        <v>1</v>
      </c>
      <c r="K2405" s="7">
        <f t="shared" si="186"/>
        <v>0.8847222222222223</v>
      </c>
      <c r="L2405" t="str">
        <f>IF(AND(K2405&lt;Sheet2!$A$3,K2405&gt;=Sheet2!$A$2),"Morning",IF(AND(K2405&gt;=Sheet2!$A$3,K2405&lt;Sheet2!$A$4),"Afternoon","Night"))</f>
        <v>Night</v>
      </c>
      <c r="M2405" t="str">
        <f t="shared" si="187"/>
        <v>Friday</v>
      </c>
      <c r="N2405">
        <f t="shared" si="188"/>
        <v>2016</v>
      </c>
      <c r="O2405">
        <f t="shared" si="189"/>
        <v>1</v>
      </c>
    </row>
    <row r="2406" spans="1:15" x14ac:dyDescent="0.2">
      <c r="A2406" s="3" t="s">
        <v>5186</v>
      </c>
      <c r="B2406" s="6">
        <v>42385.268750000003</v>
      </c>
      <c r="C2406" s="6">
        <v>42385.268750000003</v>
      </c>
      <c r="D2406" s="4" t="s">
        <v>16</v>
      </c>
      <c r="E2406" s="4" t="s">
        <v>10</v>
      </c>
      <c r="F2406" s="4" t="s">
        <v>600</v>
      </c>
      <c r="G2406" s="4" t="s">
        <v>503</v>
      </c>
      <c r="H2406" s="4" t="s">
        <v>2753</v>
      </c>
      <c r="I2406" s="4" t="s">
        <v>5013</v>
      </c>
      <c r="J2406">
        <f t="shared" si="185"/>
        <v>1</v>
      </c>
      <c r="K2406" s="7">
        <f t="shared" si="186"/>
        <v>0.26874999999999999</v>
      </c>
      <c r="L2406" t="str">
        <f>IF(AND(K2406&lt;Sheet2!$A$3,K2406&gt;=Sheet2!$A$2),"Morning",IF(AND(K2406&gt;=Sheet2!$A$3,K2406&lt;Sheet2!$A$4),"Afternoon","Night"))</f>
        <v>Morning</v>
      </c>
      <c r="M2406" t="str">
        <f t="shared" si="187"/>
        <v>Saturday</v>
      </c>
      <c r="N2406">
        <f t="shared" si="188"/>
        <v>2016</v>
      </c>
      <c r="O2406">
        <f t="shared" si="189"/>
        <v>1</v>
      </c>
    </row>
    <row r="2407" spans="1:15" x14ac:dyDescent="0.2">
      <c r="A2407" s="3" t="s">
        <v>5187</v>
      </c>
      <c r="B2407" s="6">
        <v>42385.268750000003</v>
      </c>
      <c r="C2407" s="6">
        <v>42390.580555555556</v>
      </c>
      <c r="D2407" s="4" t="s">
        <v>16</v>
      </c>
      <c r="E2407" s="4" t="s">
        <v>10</v>
      </c>
      <c r="F2407" s="4" t="s">
        <v>600</v>
      </c>
      <c r="G2407" s="4" t="s">
        <v>503</v>
      </c>
      <c r="H2407" s="4" t="s">
        <v>5188</v>
      </c>
      <c r="I2407" s="4" t="s">
        <v>5013</v>
      </c>
      <c r="J2407">
        <f t="shared" si="185"/>
        <v>1</v>
      </c>
      <c r="K2407" s="7">
        <f t="shared" si="186"/>
        <v>0.26874999999999999</v>
      </c>
      <c r="L2407" t="str">
        <f>IF(AND(K2407&lt;Sheet2!$A$3,K2407&gt;=Sheet2!$A$2),"Morning",IF(AND(K2407&gt;=Sheet2!$A$3,K2407&lt;Sheet2!$A$4),"Afternoon","Night"))</f>
        <v>Morning</v>
      </c>
      <c r="M2407" t="str">
        <f t="shared" si="187"/>
        <v>Saturday</v>
      </c>
      <c r="N2407">
        <f t="shared" si="188"/>
        <v>2016</v>
      </c>
      <c r="O2407">
        <f t="shared" si="189"/>
        <v>1</v>
      </c>
    </row>
    <row r="2408" spans="1:15" x14ac:dyDescent="0.2">
      <c r="A2408" s="3" t="s">
        <v>5189</v>
      </c>
      <c r="B2408" s="6">
        <v>42385.918749999997</v>
      </c>
      <c r="C2408" s="6">
        <v>42385.918749999997</v>
      </c>
      <c r="D2408" s="4" t="s">
        <v>1671</v>
      </c>
      <c r="E2408" s="4" t="s">
        <v>10</v>
      </c>
      <c r="F2408" s="4" t="s">
        <v>464</v>
      </c>
      <c r="G2408" s="4" t="s">
        <v>12</v>
      </c>
      <c r="H2408" s="4" t="s">
        <v>5190</v>
      </c>
      <c r="I2408" s="4" t="s">
        <v>5013</v>
      </c>
      <c r="J2408">
        <f t="shared" si="185"/>
        <v>1</v>
      </c>
      <c r="K2408" s="7">
        <f t="shared" si="186"/>
        <v>0.91875000000000007</v>
      </c>
      <c r="L2408" t="str">
        <f>IF(AND(K2408&lt;Sheet2!$A$3,K2408&gt;=Sheet2!$A$2),"Morning",IF(AND(K2408&gt;=Sheet2!$A$3,K2408&lt;Sheet2!$A$4),"Afternoon","Night"))</f>
        <v>Night</v>
      </c>
      <c r="M2408" t="str">
        <f t="shared" si="187"/>
        <v>Saturday</v>
      </c>
      <c r="N2408">
        <f t="shared" si="188"/>
        <v>2016</v>
      </c>
      <c r="O2408">
        <f t="shared" si="189"/>
        <v>1</v>
      </c>
    </row>
    <row r="2409" spans="1:15" x14ac:dyDescent="0.2">
      <c r="A2409" s="3" t="s">
        <v>5191</v>
      </c>
      <c r="B2409" s="6">
        <v>42385.918749999997</v>
      </c>
      <c r="C2409" s="6">
        <v>42387.65</v>
      </c>
      <c r="D2409" s="4" t="s">
        <v>1671</v>
      </c>
      <c r="E2409" s="4" t="s">
        <v>10</v>
      </c>
      <c r="F2409" s="4" t="s">
        <v>464</v>
      </c>
      <c r="G2409" s="4" t="s">
        <v>12</v>
      </c>
      <c r="H2409" s="4" t="s">
        <v>5192</v>
      </c>
      <c r="I2409" s="4" t="s">
        <v>5013</v>
      </c>
      <c r="J2409">
        <f t="shared" si="185"/>
        <v>1</v>
      </c>
      <c r="K2409" s="7">
        <f t="shared" si="186"/>
        <v>0.91875000000000007</v>
      </c>
      <c r="L2409" t="str">
        <f>IF(AND(K2409&lt;Sheet2!$A$3,K2409&gt;=Sheet2!$A$2),"Morning",IF(AND(K2409&gt;=Sheet2!$A$3,K2409&lt;Sheet2!$A$4),"Afternoon","Night"))</f>
        <v>Night</v>
      </c>
      <c r="M2409" t="str">
        <f t="shared" si="187"/>
        <v>Saturday</v>
      </c>
      <c r="N2409">
        <f t="shared" si="188"/>
        <v>2016</v>
      </c>
      <c r="O2409">
        <f t="shared" si="189"/>
        <v>1</v>
      </c>
    </row>
    <row r="2410" spans="1:15" x14ac:dyDescent="0.2">
      <c r="A2410" s="3" t="s">
        <v>5193</v>
      </c>
      <c r="B2410" s="6">
        <v>42386.350694444445</v>
      </c>
      <c r="C2410" s="6">
        <v>42386.350694444445</v>
      </c>
      <c r="D2410" s="4" t="s">
        <v>9</v>
      </c>
      <c r="E2410" s="4" t="s">
        <v>17</v>
      </c>
      <c r="F2410" s="4" t="s">
        <v>30</v>
      </c>
      <c r="G2410" s="4" t="s">
        <v>5194</v>
      </c>
      <c r="H2410" s="4" t="s">
        <v>5195</v>
      </c>
      <c r="I2410" s="4" t="s">
        <v>5013</v>
      </c>
      <c r="J2410">
        <f t="shared" si="185"/>
        <v>1</v>
      </c>
      <c r="K2410" s="7">
        <f t="shared" si="186"/>
        <v>0.35069444444444442</v>
      </c>
      <c r="L2410" t="str">
        <f>IF(AND(K2410&lt;Sheet2!$A$3,K2410&gt;=Sheet2!$A$2),"Morning",IF(AND(K2410&gt;=Sheet2!$A$3,K2410&lt;Sheet2!$A$4),"Afternoon","Night"))</f>
        <v>Morning</v>
      </c>
      <c r="M2410" t="str">
        <f t="shared" si="187"/>
        <v>Sunday</v>
      </c>
      <c r="N2410">
        <f t="shared" si="188"/>
        <v>2016</v>
      </c>
      <c r="O2410">
        <f t="shared" si="189"/>
        <v>1</v>
      </c>
    </row>
    <row r="2411" spans="1:15" x14ac:dyDescent="0.2">
      <c r="A2411" s="3" t="s">
        <v>5196</v>
      </c>
      <c r="B2411" s="6">
        <v>42386.350694444445</v>
      </c>
      <c r="C2411" s="6">
        <v>42388.553472222222</v>
      </c>
      <c r="D2411" s="4" t="s">
        <v>9</v>
      </c>
      <c r="E2411" s="4" t="s">
        <v>17</v>
      </c>
      <c r="F2411" s="4" t="s">
        <v>30</v>
      </c>
      <c r="G2411" s="4" t="s">
        <v>5194</v>
      </c>
      <c r="H2411" s="4" t="s">
        <v>5197</v>
      </c>
      <c r="I2411" s="4" t="s">
        <v>5013</v>
      </c>
      <c r="J2411">
        <f t="shared" si="185"/>
        <v>1</v>
      </c>
      <c r="K2411" s="7">
        <f t="shared" si="186"/>
        <v>0.35069444444444442</v>
      </c>
      <c r="L2411" t="str">
        <f>IF(AND(K2411&lt;Sheet2!$A$3,K2411&gt;=Sheet2!$A$2),"Morning",IF(AND(K2411&gt;=Sheet2!$A$3,K2411&lt;Sheet2!$A$4),"Afternoon","Night"))</f>
        <v>Morning</v>
      </c>
      <c r="M2411" t="str">
        <f t="shared" si="187"/>
        <v>Sunday</v>
      </c>
      <c r="N2411">
        <f t="shared" si="188"/>
        <v>2016</v>
      </c>
      <c r="O2411">
        <f t="shared" si="189"/>
        <v>1</v>
      </c>
    </row>
    <row r="2412" spans="1:15" x14ac:dyDescent="0.2">
      <c r="A2412" s="3" t="s">
        <v>5198</v>
      </c>
      <c r="B2412" s="6">
        <v>42386.631944444445</v>
      </c>
      <c r="C2412" s="6">
        <v>42386.631944444445</v>
      </c>
      <c r="D2412" s="4" t="s">
        <v>618</v>
      </c>
      <c r="E2412" s="4" t="s">
        <v>102</v>
      </c>
      <c r="F2412" s="4" t="s">
        <v>97</v>
      </c>
      <c r="G2412" s="4" t="s">
        <v>1604</v>
      </c>
      <c r="H2412" s="4" t="s">
        <v>5199</v>
      </c>
      <c r="I2412" s="4" t="s">
        <v>5020</v>
      </c>
      <c r="J2412">
        <f t="shared" si="185"/>
        <v>1</v>
      </c>
      <c r="K2412" s="7">
        <f t="shared" si="186"/>
        <v>0.63194444444444442</v>
      </c>
      <c r="L2412" t="str">
        <f>IF(AND(K2412&lt;Sheet2!$A$3,K2412&gt;=Sheet2!$A$2),"Morning",IF(AND(K2412&gt;=Sheet2!$A$3,K2412&lt;Sheet2!$A$4),"Afternoon","Night"))</f>
        <v>Afternoon</v>
      </c>
      <c r="M2412" t="str">
        <f t="shared" si="187"/>
        <v>Sunday</v>
      </c>
      <c r="N2412">
        <f t="shared" si="188"/>
        <v>2016</v>
      </c>
      <c r="O2412">
        <f t="shared" si="189"/>
        <v>1</v>
      </c>
    </row>
    <row r="2413" spans="1:15" x14ac:dyDescent="0.2">
      <c r="A2413" s="3" t="s">
        <v>5200</v>
      </c>
      <c r="B2413" s="6">
        <v>42387.368750000001</v>
      </c>
      <c r="C2413" s="6">
        <v>42387.368750000001</v>
      </c>
      <c r="D2413" s="4" t="s">
        <v>638</v>
      </c>
      <c r="E2413" s="4" t="s">
        <v>10</v>
      </c>
      <c r="F2413" s="4" t="s">
        <v>30</v>
      </c>
      <c r="G2413" s="4" t="s">
        <v>4453</v>
      </c>
      <c r="H2413" s="4" t="s">
        <v>2824</v>
      </c>
      <c r="I2413" s="4" t="s">
        <v>5013</v>
      </c>
      <c r="J2413">
        <f t="shared" si="185"/>
        <v>1</v>
      </c>
      <c r="K2413" s="7">
        <f t="shared" si="186"/>
        <v>0.36874999999999997</v>
      </c>
      <c r="L2413" t="str">
        <f>IF(AND(K2413&lt;Sheet2!$A$3,K2413&gt;=Sheet2!$A$2),"Morning",IF(AND(K2413&gt;=Sheet2!$A$3,K2413&lt;Sheet2!$A$4),"Afternoon","Night"))</f>
        <v>Morning</v>
      </c>
      <c r="M2413" t="str">
        <f t="shared" si="187"/>
        <v>Monday</v>
      </c>
      <c r="N2413">
        <f t="shared" si="188"/>
        <v>2016</v>
      </c>
      <c r="O2413">
        <f t="shared" si="189"/>
        <v>1</v>
      </c>
    </row>
    <row r="2414" spans="1:15" x14ac:dyDescent="0.2">
      <c r="A2414" s="3" t="s">
        <v>5201</v>
      </c>
      <c r="B2414" s="6">
        <v>42387.368750000001</v>
      </c>
      <c r="C2414" s="6">
        <v>42390.452777777777</v>
      </c>
      <c r="D2414" s="4" t="s">
        <v>638</v>
      </c>
      <c r="E2414" s="4" t="s">
        <v>10</v>
      </c>
      <c r="F2414" s="4" t="s">
        <v>30</v>
      </c>
      <c r="G2414" s="4" t="s">
        <v>4453</v>
      </c>
      <c r="H2414" s="4" t="s">
        <v>5202</v>
      </c>
      <c r="I2414" s="4" t="s">
        <v>5013</v>
      </c>
      <c r="J2414">
        <f t="shared" si="185"/>
        <v>1</v>
      </c>
      <c r="K2414" s="7">
        <f t="shared" si="186"/>
        <v>0.36874999999999997</v>
      </c>
      <c r="L2414" t="str">
        <f>IF(AND(K2414&lt;Sheet2!$A$3,K2414&gt;=Sheet2!$A$2),"Morning",IF(AND(K2414&gt;=Sheet2!$A$3,K2414&lt;Sheet2!$A$4),"Afternoon","Night"))</f>
        <v>Morning</v>
      </c>
      <c r="M2414" t="str">
        <f t="shared" si="187"/>
        <v>Monday</v>
      </c>
      <c r="N2414">
        <f t="shared" si="188"/>
        <v>2016</v>
      </c>
      <c r="O2414">
        <f t="shared" si="189"/>
        <v>1</v>
      </c>
    </row>
    <row r="2415" spans="1:15" x14ac:dyDescent="0.2">
      <c r="A2415" s="3" t="s">
        <v>5203</v>
      </c>
      <c r="B2415" s="6">
        <v>42387.484722222223</v>
      </c>
      <c r="C2415" s="6">
        <v>42387.484722222223</v>
      </c>
      <c r="D2415" s="4" t="s">
        <v>2263</v>
      </c>
      <c r="E2415" s="4" t="s">
        <v>10</v>
      </c>
      <c r="F2415" s="4" t="s">
        <v>97</v>
      </c>
      <c r="G2415" s="4" t="s">
        <v>115</v>
      </c>
      <c r="H2415" s="4" t="s">
        <v>5204</v>
      </c>
      <c r="I2415" s="4" t="s">
        <v>5013</v>
      </c>
      <c r="J2415">
        <f t="shared" si="185"/>
        <v>1</v>
      </c>
      <c r="K2415" s="7">
        <f t="shared" si="186"/>
        <v>0.48472222222222222</v>
      </c>
      <c r="L2415" t="str">
        <f>IF(AND(K2415&lt;Sheet2!$A$3,K2415&gt;=Sheet2!$A$2),"Morning",IF(AND(K2415&gt;=Sheet2!$A$3,K2415&lt;Sheet2!$A$4),"Afternoon","Night"))</f>
        <v>Morning</v>
      </c>
      <c r="M2415" t="str">
        <f t="shared" si="187"/>
        <v>Monday</v>
      </c>
      <c r="N2415">
        <f t="shared" si="188"/>
        <v>2016</v>
      </c>
      <c r="O2415">
        <f t="shared" si="189"/>
        <v>1</v>
      </c>
    </row>
    <row r="2416" spans="1:15" x14ac:dyDescent="0.2">
      <c r="A2416" s="3" t="s">
        <v>5205</v>
      </c>
      <c r="B2416" s="6">
        <v>42387.48541666667</v>
      </c>
      <c r="C2416" s="6">
        <v>42387.48541666667</v>
      </c>
      <c r="D2416" s="4" t="s">
        <v>9</v>
      </c>
      <c r="E2416" s="4" t="s">
        <v>10</v>
      </c>
      <c r="F2416" s="4" t="s">
        <v>11</v>
      </c>
      <c r="G2416" s="4" t="s">
        <v>365</v>
      </c>
      <c r="H2416" s="4" t="s">
        <v>5206</v>
      </c>
      <c r="I2416" s="4" t="s">
        <v>5013</v>
      </c>
      <c r="J2416">
        <f t="shared" si="185"/>
        <v>1</v>
      </c>
      <c r="K2416" s="7">
        <f t="shared" si="186"/>
        <v>0.48541666666666666</v>
      </c>
      <c r="L2416" t="str">
        <f>IF(AND(K2416&lt;Sheet2!$A$3,K2416&gt;=Sheet2!$A$2),"Morning",IF(AND(K2416&gt;=Sheet2!$A$3,K2416&lt;Sheet2!$A$4),"Afternoon","Night"))</f>
        <v>Morning</v>
      </c>
      <c r="M2416" t="str">
        <f t="shared" si="187"/>
        <v>Monday</v>
      </c>
      <c r="N2416">
        <f t="shared" si="188"/>
        <v>2016</v>
      </c>
      <c r="O2416">
        <f t="shared" si="189"/>
        <v>1</v>
      </c>
    </row>
    <row r="2417" spans="1:15" x14ac:dyDescent="0.2">
      <c r="A2417" s="3" t="s">
        <v>5207</v>
      </c>
      <c r="B2417" s="6">
        <v>42387.671527777777</v>
      </c>
      <c r="C2417" s="6">
        <v>42387.671527777777</v>
      </c>
      <c r="D2417" s="4" t="s">
        <v>62</v>
      </c>
      <c r="E2417" s="4" t="s">
        <v>10</v>
      </c>
      <c r="F2417" s="4" t="s">
        <v>97</v>
      </c>
      <c r="G2417" s="4" t="s">
        <v>147</v>
      </c>
      <c r="H2417" s="4" t="s">
        <v>5208</v>
      </c>
      <c r="I2417" s="4" t="s">
        <v>5013</v>
      </c>
      <c r="J2417">
        <f t="shared" si="185"/>
        <v>1</v>
      </c>
      <c r="K2417" s="7">
        <f t="shared" si="186"/>
        <v>0.67152777777777783</v>
      </c>
      <c r="L2417" t="str">
        <f>IF(AND(K2417&lt;Sheet2!$A$3,K2417&gt;=Sheet2!$A$2),"Morning",IF(AND(K2417&gt;=Sheet2!$A$3,K2417&lt;Sheet2!$A$4),"Afternoon","Night"))</f>
        <v>Afternoon</v>
      </c>
      <c r="M2417" t="str">
        <f t="shared" si="187"/>
        <v>Monday</v>
      </c>
      <c r="N2417">
        <f t="shared" si="188"/>
        <v>2016</v>
      </c>
      <c r="O2417">
        <f t="shared" si="189"/>
        <v>1</v>
      </c>
    </row>
    <row r="2418" spans="1:15" x14ac:dyDescent="0.2">
      <c r="A2418" s="3" t="s">
        <v>5209</v>
      </c>
      <c r="B2418" s="6">
        <v>42387.954861111109</v>
      </c>
      <c r="C2418" s="6">
        <v>42387.954861111109</v>
      </c>
      <c r="D2418" s="4" t="s">
        <v>16</v>
      </c>
      <c r="E2418" s="4" t="s">
        <v>10</v>
      </c>
      <c r="F2418" s="4" t="s">
        <v>63</v>
      </c>
      <c r="G2418" s="4" t="s">
        <v>12</v>
      </c>
      <c r="H2418" s="4" t="s">
        <v>5210</v>
      </c>
      <c r="I2418" s="4" t="s">
        <v>5013</v>
      </c>
      <c r="J2418">
        <f t="shared" si="185"/>
        <v>1</v>
      </c>
      <c r="K2418" s="7">
        <f t="shared" si="186"/>
        <v>0.95486111111111116</v>
      </c>
      <c r="L2418" t="str">
        <f>IF(AND(K2418&lt;Sheet2!$A$3,K2418&gt;=Sheet2!$A$2),"Morning",IF(AND(K2418&gt;=Sheet2!$A$3,K2418&lt;Sheet2!$A$4),"Afternoon","Night"))</f>
        <v>Night</v>
      </c>
      <c r="M2418" t="str">
        <f t="shared" si="187"/>
        <v>Monday</v>
      </c>
      <c r="N2418">
        <f t="shared" si="188"/>
        <v>2016</v>
      </c>
      <c r="O2418">
        <f t="shared" si="189"/>
        <v>1</v>
      </c>
    </row>
    <row r="2419" spans="1:15" x14ac:dyDescent="0.2">
      <c r="A2419" s="3" t="s">
        <v>5211</v>
      </c>
      <c r="B2419" s="6">
        <v>42387.954861111109</v>
      </c>
      <c r="C2419" s="6">
        <v>42388.666666666664</v>
      </c>
      <c r="D2419" s="4" t="s">
        <v>16</v>
      </c>
      <c r="E2419" s="4" t="s">
        <v>10</v>
      </c>
      <c r="F2419" s="4" t="s">
        <v>63</v>
      </c>
      <c r="G2419" s="4" t="s">
        <v>12</v>
      </c>
      <c r="H2419" s="4" t="s">
        <v>5212</v>
      </c>
      <c r="I2419" s="4" t="s">
        <v>5013</v>
      </c>
      <c r="J2419">
        <f t="shared" si="185"/>
        <v>1</v>
      </c>
      <c r="K2419" s="7">
        <f t="shared" si="186"/>
        <v>0.95486111111111116</v>
      </c>
      <c r="L2419" t="str">
        <f>IF(AND(K2419&lt;Sheet2!$A$3,K2419&gt;=Sheet2!$A$2),"Morning",IF(AND(K2419&gt;=Sheet2!$A$3,K2419&lt;Sheet2!$A$4),"Afternoon","Night"))</f>
        <v>Night</v>
      </c>
      <c r="M2419" t="str">
        <f t="shared" si="187"/>
        <v>Monday</v>
      </c>
      <c r="N2419">
        <f t="shared" si="188"/>
        <v>2016</v>
      </c>
      <c r="O2419">
        <f t="shared" si="189"/>
        <v>1</v>
      </c>
    </row>
    <row r="2420" spans="1:15" x14ac:dyDescent="0.2">
      <c r="A2420" s="3" t="s">
        <v>5213</v>
      </c>
      <c r="B2420" s="6">
        <v>42388.205555555556</v>
      </c>
      <c r="C2420" s="6">
        <v>42388.205555555556</v>
      </c>
      <c r="D2420" s="4" t="s">
        <v>436</v>
      </c>
      <c r="E2420" s="4" t="s">
        <v>77</v>
      </c>
      <c r="F2420" s="4" t="s">
        <v>18</v>
      </c>
      <c r="G2420" s="4" t="s">
        <v>497</v>
      </c>
      <c r="H2420" s="4" t="s">
        <v>5214</v>
      </c>
      <c r="I2420" s="4" t="s">
        <v>5013</v>
      </c>
      <c r="J2420">
        <f t="shared" si="185"/>
        <v>1</v>
      </c>
      <c r="K2420" s="7">
        <f t="shared" si="186"/>
        <v>0.20555555555555557</v>
      </c>
      <c r="L2420" t="str">
        <f>IF(AND(K2420&lt;Sheet2!$A$3,K2420&gt;=Sheet2!$A$2),"Morning",IF(AND(K2420&gt;=Sheet2!$A$3,K2420&lt;Sheet2!$A$4),"Afternoon","Night"))</f>
        <v>Morning</v>
      </c>
      <c r="M2420" t="str">
        <f t="shared" si="187"/>
        <v>Tuesday</v>
      </c>
      <c r="N2420">
        <f t="shared" si="188"/>
        <v>2016</v>
      </c>
      <c r="O2420">
        <f t="shared" si="189"/>
        <v>1</v>
      </c>
    </row>
    <row r="2421" spans="1:15" x14ac:dyDescent="0.2">
      <c r="A2421" s="3" t="s">
        <v>5215</v>
      </c>
      <c r="B2421" s="6">
        <v>42388.205555555556</v>
      </c>
      <c r="C2421" s="6">
        <v>42390.39166666667</v>
      </c>
      <c r="D2421" s="4" t="s">
        <v>436</v>
      </c>
      <c r="E2421" s="4" t="s">
        <v>77</v>
      </c>
      <c r="F2421" s="4" t="s">
        <v>18</v>
      </c>
      <c r="G2421" s="4" t="s">
        <v>497</v>
      </c>
      <c r="H2421" s="4" t="s">
        <v>5216</v>
      </c>
      <c r="I2421" s="4" t="s">
        <v>5013</v>
      </c>
      <c r="J2421">
        <f t="shared" si="185"/>
        <v>1</v>
      </c>
      <c r="K2421" s="7">
        <f t="shared" si="186"/>
        <v>0.20555555555555557</v>
      </c>
      <c r="L2421" t="str">
        <f>IF(AND(K2421&lt;Sheet2!$A$3,K2421&gt;=Sheet2!$A$2),"Morning",IF(AND(K2421&gt;=Sheet2!$A$3,K2421&lt;Sheet2!$A$4),"Afternoon","Night"))</f>
        <v>Morning</v>
      </c>
      <c r="M2421" t="str">
        <f t="shared" si="187"/>
        <v>Tuesday</v>
      </c>
      <c r="N2421">
        <f t="shared" si="188"/>
        <v>2016</v>
      </c>
      <c r="O2421">
        <f t="shared" si="189"/>
        <v>1</v>
      </c>
    </row>
    <row r="2422" spans="1:15" x14ac:dyDescent="0.2">
      <c r="A2422" s="3" t="s">
        <v>5217</v>
      </c>
      <c r="B2422" s="6">
        <v>42388.349305555559</v>
      </c>
      <c r="C2422" s="6">
        <v>42388.349305555559</v>
      </c>
      <c r="D2422" s="4" t="s">
        <v>16</v>
      </c>
      <c r="E2422" s="4" t="s">
        <v>102</v>
      </c>
      <c r="F2422" s="4" t="s">
        <v>30</v>
      </c>
      <c r="G2422" s="4" t="s">
        <v>5218</v>
      </c>
      <c r="H2422" s="4" t="s">
        <v>5219</v>
      </c>
      <c r="I2422" s="4" t="s">
        <v>5013</v>
      </c>
      <c r="J2422">
        <f t="shared" si="185"/>
        <v>1</v>
      </c>
      <c r="K2422" s="7">
        <f t="shared" si="186"/>
        <v>0.34930555555555554</v>
      </c>
      <c r="L2422" t="str">
        <f>IF(AND(K2422&lt;Sheet2!$A$3,K2422&gt;=Sheet2!$A$2),"Morning",IF(AND(K2422&gt;=Sheet2!$A$3,K2422&lt;Sheet2!$A$4),"Afternoon","Night"))</f>
        <v>Morning</v>
      </c>
      <c r="M2422" t="str">
        <f t="shared" si="187"/>
        <v>Tuesday</v>
      </c>
      <c r="N2422">
        <f t="shared" si="188"/>
        <v>2016</v>
      </c>
      <c r="O2422">
        <f t="shared" si="189"/>
        <v>1</v>
      </c>
    </row>
    <row r="2423" spans="1:15" x14ac:dyDescent="0.2">
      <c r="A2423" s="3" t="s">
        <v>5220</v>
      </c>
      <c r="B2423" s="6">
        <v>42388.378472222219</v>
      </c>
      <c r="C2423" s="6">
        <v>42388.378472222219</v>
      </c>
      <c r="D2423" s="4" t="s">
        <v>9</v>
      </c>
      <c r="E2423" s="4" t="s">
        <v>10</v>
      </c>
      <c r="F2423" s="4" t="s">
        <v>30</v>
      </c>
      <c r="G2423" s="4" t="s">
        <v>2292</v>
      </c>
      <c r="H2423" s="4" t="s">
        <v>5221</v>
      </c>
      <c r="I2423" s="4" t="s">
        <v>5013</v>
      </c>
      <c r="J2423">
        <f t="shared" si="185"/>
        <v>1</v>
      </c>
      <c r="K2423" s="7">
        <f t="shared" si="186"/>
        <v>0.37847222222222227</v>
      </c>
      <c r="L2423" t="str">
        <f>IF(AND(K2423&lt;Sheet2!$A$3,K2423&gt;=Sheet2!$A$2),"Morning",IF(AND(K2423&gt;=Sheet2!$A$3,K2423&lt;Sheet2!$A$4),"Afternoon","Night"))</f>
        <v>Morning</v>
      </c>
      <c r="M2423" t="str">
        <f t="shared" si="187"/>
        <v>Tuesday</v>
      </c>
      <c r="N2423">
        <f t="shared" si="188"/>
        <v>2016</v>
      </c>
      <c r="O2423">
        <f t="shared" si="189"/>
        <v>1</v>
      </c>
    </row>
    <row r="2424" spans="1:15" x14ac:dyDescent="0.2">
      <c r="A2424" s="3" t="s">
        <v>5222</v>
      </c>
      <c r="B2424" s="6">
        <v>42388.553472222222</v>
      </c>
      <c r="C2424" s="6">
        <v>42388.553472222222</v>
      </c>
      <c r="D2424" s="4" t="s">
        <v>1021</v>
      </c>
      <c r="E2424" s="4" t="s">
        <v>77</v>
      </c>
      <c r="F2424" s="4" t="s">
        <v>18</v>
      </c>
      <c r="G2424" s="4" t="s">
        <v>12</v>
      </c>
      <c r="H2424" s="4" t="s">
        <v>5223</v>
      </c>
      <c r="I2424" s="4" t="s">
        <v>5013</v>
      </c>
      <c r="J2424">
        <f t="shared" si="185"/>
        <v>1</v>
      </c>
      <c r="K2424" s="7">
        <f t="shared" si="186"/>
        <v>0.55347222222222225</v>
      </c>
      <c r="L2424" t="str">
        <f>IF(AND(K2424&lt;Sheet2!$A$3,K2424&gt;=Sheet2!$A$2),"Morning",IF(AND(K2424&gt;=Sheet2!$A$3,K2424&lt;Sheet2!$A$4),"Afternoon","Night"))</f>
        <v>Afternoon</v>
      </c>
      <c r="M2424" t="str">
        <f t="shared" si="187"/>
        <v>Tuesday</v>
      </c>
      <c r="N2424">
        <f t="shared" si="188"/>
        <v>2016</v>
      </c>
      <c r="O2424">
        <f t="shared" si="189"/>
        <v>1</v>
      </c>
    </row>
    <row r="2425" spans="1:15" x14ac:dyDescent="0.2">
      <c r="A2425" s="3" t="s">
        <v>5224</v>
      </c>
      <c r="B2425" s="6">
        <v>42388.553472222222</v>
      </c>
      <c r="C2425" s="6">
        <v>42390.378472222219</v>
      </c>
      <c r="D2425" s="4" t="s">
        <v>1021</v>
      </c>
      <c r="E2425" s="4" t="s">
        <v>77</v>
      </c>
      <c r="F2425" s="4" t="s">
        <v>18</v>
      </c>
      <c r="G2425" s="4" t="s">
        <v>12</v>
      </c>
      <c r="H2425" s="4" t="s">
        <v>5225</v>
      </c>
      <c r="I2425" s="4" t="s">
        <v>5013</v>
      </c>
      <c r="J2425">
        <f t="shared" si="185"/>
        <v>1</v>
      </c>
      <c r="K2425" s="7">
        <f t="shared" si="186"/>
        <v>0.55347222222222225</v>
      </c>
      <c r="L2425" t="str">
        <f>IF(AND(K2425&lt;Sheet2!$A$3,K2425&gt;=Sheet2!$A$2),"Morning",IF(AND(K2425&gt;=Sheet2!$A$3,K2425&lt;Sheet2!$A$4),"Afternoon","Night"))</f>
        <v>Afternoon</v>
      </c>
      <c r="M2425" t="str">
        <f t="shared" si="187"/>
        <v>Tuesday</v>
      </c>
      <c r="N2425">
        <f t="shared" si="188"/>
        <v>2016</v>
      </c>
      <c r="O2425">
        <f t="shared" si="189"/>
        <v>1</v>
      </c>
    </row>
    <row r="2426" spans="1:15" x14ac:dyDescent="0.2">
      <c r="A2426" s="3" t="s">
        <v>5226</v>
      </c>
      <c r="B2426" s="6">
        <v>42388.553472222222</v>
      </c>
      <c r="C2426" s="6">
        <v>42388.553472222222</v>
      </c>
      <c r="D2426" s="4" t="s">
        <v>1010</v>
      </c>
      <c r="E2426" s="4" t="s">
        <v>77</v>
      </c>
      <c r="F2426" s="4" t="s">
        <v>18</v>
      </c>
      <c r="G2426" s="4" t="s">
        <v>12</v>
      </c>
      <c r="H2426" s="4" t="s">
        <v>5227</v>
      </c>
      <c r="I2426" s="4" t="s">
        <v>5013</v>
      </c>
      <c r="J2426">
        <f t="shared" si="185"/>
        <v>1</v>
      </c>
      <c r="K2426" s="7">
        <f t="shared" si="186"/>
        <v>0.55347222222222225</v>
      </c>
      <c r="L2426" t="str">
        <f>IF(AND(K2426&lt;Sheet2!$A$3,K2426&gt;=Sheet2!$A$2),"Morning",IF(AND(K2426&gt;=Sheet2!$A$3,K2426&lt;Sheet2!$A$4),"Afternoon","Night"))</f>
        <v>Afternoon</v>
      </c>
      <c r="M2426" t="str">
        <f t="shared" si="187"/>
        <v>Tuesday</v>
      </c>
      <c r="N2426">
        <f t="shared" si="188"/>
        <v>2016</v>
      </c>
      <c r="O2426">
        <f t="shared" si="189"/>
        <v>1</v>
      </c>
    </row>
    <row r="2427" spans="1:15" x14ac:dyDescent="0.2">
      <c r="A2427" s="3" t="s">
        <v>5228</v>
      </c>
      <c r="B2427" s="6">
        <v>42388.553472222222</v>
      </c>
      <c r="C2427" s="6">
        <v>42390.388888888891</v>
      </c>
      <c r="D2427" s="4" t="s">
        <v>1010</v>
      </c>
      <c r="E2427" s="4" t="s">
        <v>77</v>
      </c>
      <c r="F2427" s="4" t="s">
        <v>18</v>
      </c>
      <c r="G2427" s="4" t="s">
        <v>12</v>
      </c>
      <c r="H2427" s="4" t="s">
        <v>5229</v>
      </c>
      <c r="I2427" s="4" t="s">
        <v>5013</v>
      </c>
      <c r="J2427">
        <f t="shared" si="185"/>
        <v>1</v>
      </c>
      <c r="K2427" s="7">
        <f t="shared" si="186"/>
        <v>0.55347222222222225</v>
      </c>
      <c r="L2427" t="str">
        <f>IF(AND(K2427&lt;Sheet2!$A$3,K2427&gt;=Sheet2!$A$2),"Morning",IF(AND(K2427&gt;=Sheet2!$A$3,K2427&lt;Sheet2!$A$4),"Afternoon","Night"))</f>
        <v>Afternoon</v>
      </c>
      <c r="M2427" t="str">
        <f t="shared" si="187"/>
        <v>Tuesday</v>
      </c>
      <c r="N2427">
        <f t="shared" si="188"/>
        <v>2016</v>
      </c>
      <c r="O2427">
        <f t="shared" si="189"/>
        <v>1</v>
      </c>
    </row>
    <row r="2428" spans="1:15" x14ac:dyDescent="0.2">
      <c r="A2428" s="3" t="s">
        <v>5230</v>
      </c>
      <c r="B2428" s="6">
        <v>42388.602083333331</v>
      </c>
      <c r="C2428" s="6">
        <v>42388.602083333331</v>
      </c>
      <c r="D2428" s="4" t="s">
        <v>5231</v>
      </c>
      <c r="E2428" s="4" t="s">
        <v>84</v>
      </c>
      <c r="F2428" s="4" t="s">
        <v>923</v>
      </c>
      <c r="G2428" s="4" t="s">
        <v>5232</v>
      </c>
      <c r="H2428" s="4" t="s">
        <v>5233</v>
      </c>
      <c r="I2428" s="4" t="s">
        <v>5013</v>
      </c>
      <c r="J2428">
        <f t="shared" si="185"/>
        <v>1</v>
      </c>
      <c r="K2428" s="7">
        <f t="shared" si="186"/>
        <v>0.6020833333333333</v>
      </c>
      <c r="L2428" t="str">
        <f>IF(AND(K2428&lt;Sheet2!$A$3,K2428&gt;=Sheet2!$A$2),"Morning",IF(AND(K2428&gt;=Sheet2!$A$3,K2428&lt;Sheet2!$A$4),"Afternoon","Night"))</f>
        <v>Afternoon</v>
      </c>
      <c r="M2428" t="str">
        <f t="shared" si="187"/>
        <v>Tuesday</v>
      </c>
      <c r="N2428">
        <f t="shared" si="188"/>
        <v>2016</v>
      </c>
      <c r="O2428">
        <f t="shared" si="189"/>
        <v>1</v>
      </c>
    </row>
    <row r="2429" spans="1:15" x14ac:dyDescent="0.2">
      <c r="A2429" s="3" t="s">
        <v>5234</v>
      </c>
      <c r="B2429" s="6">
        <v>42388.890277777777</v>
      </c>
      <c r="C2429" s="6">
        <v>42388.890277777777</v>
      </c>
      <c r="D2429" s="4" t="s">
        <v>164</v>
      </c>
      <c r="E2429" s="4" t="s">
        <v>10</v>
      </c>
      <c r="F2429" s="4" t="s">
        <v>11</v>
      </c>
      <c r="G2429" s="4" t="s">
        <v>12</v>
      </c>
      <c r="H2429" s="4" t="s">
        <v>5235</v>
      </c>
      <c r="I2429" s="4" t="s">
        <v>5013</v>
      </c>
      <c r="J2429">
        <f t="shared" si="185"/>
        <v>1</v>
      </c>
      <c r="K2429" s="7">
        <f t="shared" si="186"/>
        <v>0.89027777777777783</v>
      </c>
      <c r="L2429" t="str">
        <f>IF(AND(K2429&lt;Sheet2!$A$3,K2429&gt;=Sheet2!$A$2),"Morning",IF(AND(K2429&gt;=Sheet2!$A$3,K2429&lt;Sheet2!$A$4),"Afternoon","Night"))</f>
        <v>Night</v>
      </c>
      <c r="M2429" t="str">
        <f t="shared" si="187"/>
        <v>Tuesday</v>
      </c>
      <c r="N2429">
        <f t="shared" si="188"/>
        <v>2016</v>
      </c>
      <c r="O2429">
        <f t="shared" si="189"/>
        <v>1</v>
      </c>
    </row>
    <row r="2430" spans="1:15" x14ac:dyDescent="0.2">
      <c r="A2430" s="3" t="s">
        <v>5236</v>
      </c>
      <c r="B2430" s="6">
        <v>42389.686111111114</v>
      </c>
      <c r="C2430" s="6">
        <v>42389.686111111114</v>
      </c>
      <c r="D2430" s="4" t="s">
        <v>400</v>
      </c>
      <c r="E2430" s="4" t="s">
        <v>10</v>
      </c>
      <c r="F2430" s="4" t="s">
        <v>63</v>
      </c>
      <c r="G2430" s="4" t="s">
        <v>184</v>
      </c>
      <c r="H2430" s="4" t="s">
        <v>5237</v>
      </c>
      <c r="I2430" s="4" t="s">
        <v>5020</v>
      </c>
      <c r="J2430">
        <f t="shared" si="185"/>
        <v>1</v>
      </c>
      <c r="K2430" s="7">
        <f t="shared" si="186"/>
        <v>0.68611111111111101</v>
      </c>
      <c r="L2430" t="str">
        <f>IF(AND(K2430&lt;Sheet2!$A$3,K2430&gt;=Sheet2!$A$2),"Morning",IF(AND(K2430&gt;=Sheet2!$A$3,K2430&lt;Sheet2!$A$4),"Afternoon","Night"))</f>
        <v>Afternoon</v>
      </c>
      <c r="M2430" t="str">
        <f t="shared" si="187"/>
        <v>Wednesday</v>
      </c>
      <c r="N2430">
        <f t="shared" si="188"/>
        <v>2016</v>
      </c>
      <c r="O2430">
        <f t="shared" si="189"/>
        <v>1</v>
      </c>
    </row>
    <row r="2431" spans="1:15" x14ac:dyDescent="0.2">
      <c r="A2431" s="3" t="s">
        <v>5238</v>
      </c>
      <c r="B2431" s="6">
        <v>42389.686111111114</v>
      </c>
      <c r="C2431" s="6">
        <v>42371.416666666664</v>
      </c>
      <c r="D2431" s="4" t="s">
        <v>400</v>
      </c>
      <c r="E2431" s="4" t="s">
        <v>10</v>
      </c>
      <c r="F2431" s="4" t="s">
        <v>63</v>
      </c>
      <c r="G2431" s="4" t="s">
        <v>184</v>
      </c>
      <c r="H2431" s="4" t="s">
        <v>5239</v>
      </c>
      <c r="I2431" s="4" t="s">
        <v>5020</v>
      </c>
      <c r="J2431">
        <f t="shared" si="185"/>
        <v>1</v>
      </c>
      <c r="K2431" s="7">
        <f t="shared" si="186"/>
        <v>0.68611111111111101</v>
      </c>
      <c r="L2431" t="str">
        <f>IF(AND(K2431&lt;Sheet2!$A$3,K2431&gt;=Sheet2!$A$2),"Morning",IF(AND(K2431&gt;=Sheet2!$A$3,K2431&lt;Sheet2!$A$4),"Afternoon","Night"))</f>
        <v>Afternoon</v>
      </c>
      <c r="M2431" t="str">
        <f t="shared" si="187"/>
        <v>Wednesday</v>
      </c>
      <c r="N2431">
        <f t="shared" si="188"/>
        <v>2016</v>
      </c>
      <c r="O2431">
        <f t="shared" si="189"/>
        <v>1</v>
      </c>
    </row>
    <row r="2432" spans="1:15" x14ac:dyDescent="0.2">
      <c r="A2432" s="3" t="s">
        <v>5240</v>
      </c>
      <c r="B2432" s="6">
        <v>42390.106249999997</v>
      </c>
      <c r="C2432" s="6">
        <v>42390.106249999997</v>
      </c>
      <c r="D2432" s="4" t="s">
        <v>1204</v>
      </c>
      <c r="E2432" s="4" t="s">
        <v>10</v>
      </c>
      <c r="F2432" s="4" t="s">
        <v>11</v>
      </c>
      <c r="G2432" s="4" t="s">
        <v>530</v>
      </c>
      <c r="H2432" s="4" t="s">
        <v>5241</v>
      </c>
      <c r="I2432" s="4" t="s">
        <v>5013</v>
      </c>
      <c r="J2432">
        <f t="shared" si="185"/>
        <v>1</v>
      </c>
      <c r="K2432" s="7">
        <f t="shared" si="186"/>
        <v>0.10625</v>
      </c>
      <c r="L2432" t="str">
        <f>IF(AND(K2432&lt;Sheet2!$A$3,K2432&gt;=Sheet2!$A$2),"Morning",IF(AND(K2432&gt;=Sheet2!$A$3,K2432&lt;Sheet2!$A$4),"Afternoon","Night"))</f>
        <v>Night</v>
      </c>
      <c r="M2432" t="str">
        <f t="shared" si="187"/>
        <v>Thursday</v>
      </c>
      <c r="N2432">
        <f t="shared" si="188"/>
        <v>2016</v>
      </c>
      <c r="O2432">
        <f t="shared" si="189"/>
        <v>1</v>
      </c>
    </row>
    <row r="2433" spans="1:15" x14ac:dyDescent="0.2">
      <c r="A2433" s="3" t="s">
        <v>5242</v>
      </c>
      <c r="B2433" s="6">
        <v>42390.443749999999</v>
      </c>
      <c r="C2433" s="6">
        <v>42390.443749999999</v>
      </c>
      <c r="D2433" s="4" t="s">
        <v>990</v>
      </c>
      <c r="E2433" s="4" t="s">
        <v>17</v>
      </c>
      <c r="F2433" s="4" t="s">
        <v>30</v>
      </c>
      <c r="G2433" s="4" t="s">
        <v>270</v>
      </c>
      <c r="H2433" s="4" t="s">
        <v>5243</v>
      </c>
      <c r="I2433" s="4" t="s">
        <v>5013</v>
      </c>
      <c r="J2433">
        <f t="shared" si="185"/>
        <v>1</v>
      </c>
      <c r="K2433" s="7">
        <f t="shared" si="186"/>
        <v>0.44375000000000003</v>
      </c>
      <c r="L2433" t="str">
        <f>IF(AND(K2433&lt;Sheet2!$A$3,K2433&gt;=Sheet2!$A$2),"Morning",IF(AND(K2433&gt;=Sheet2!$A$3,K2433&lt;Sheet2!$A$4),"Afternoon","Night"))</f>
        <v>Morning</v>
      </c>
      <c r="M2433" t="str">
        <f t="shared" si="187"/>
        <v>Thursday</v>
      </c>
      <c r="N2433">
        <f t="shared" si="188"/>
        <v>2016</v>
      </c>
      <c r="O2433">
        <f t="shared" si="189"/>
        <v>1</v>
      </c>
    </row>
    <row r="2434" spans="1:15" x14ac:dyDescent="0.2">
      <c r="A2434" s="3" t="s">
        <v>5244</v>
      </c>
      <c r="B2434" s="6">
        <v>42390.535416666666</v>
      </c>
      <c r="C2434" s="6">
        <v>42390.535416666666</v>
      </c>
      <c r="D2434" s="4" t="s">
        <v>2178</v>
      </c>
      <c r="E2434" s="4" t="s">
        <v>10</v>
      </c>
      <c r="F2434" s="4" t="s">
        <v>923</v>
      </c>
      <c r="G2434" s="4" t="s">
        <v>72</v>
      </c>
      <c r="H2434" s="4" t="s">
        <v>5245</v>
      </c>
      <c r="I2434" s="4" t="s">
        <v>5013</v>
      </c>
      <c r="J2434">
        <f t="shared" si="185"/>
        <v>1</v>
      </c>
      <c r="K2434" s="7">
        <f t="shared" si="186"/>
        <v>0.53541666666666665</v>
      </c>
      <c r="L2434" t="str">
        <f>IF(AND(K2434&lt;Sheet2!$A$3,K2434&gt;=Sheet2!$A$2),"Morning",IF(AND(K2434&gt;=Sheet2!$A$3,K2434&lt;Sheet2!$A$4),"Afternoon","Night"))</f>
        <v>Afternoon</v>
      </c>
      <c r="M2434" t="str">
        <f t="shared" si="187"/>
        <v>Thursday</v>
      </c>
      <c r="N2434">
        <f t="shared" si="188"/>
        <v>2016</v>
      </c>
      <c r="O2434">
        <f t="shared" si="189"/>
        <v>1</v>
      </c>
    </row>
    <row r="2435" spans="1:15" x14ac:dyDescent="0.2">
      <c r="A2435" s="3" t="s">
        <v>5246</v>
      </c>
      <c r="B2435" s="6">
        <v>42391.384722222225</v>
      </c>
      <c r="C2435" s="6">
        <v>42391.384722222225</v>
      </c>
      <c r="D2435" s="4" t="s">
        <v>389</v>
      </c>
      <c r="E2435" s="4" t="s">
        <v>10</v>
      </c>
      <c r="F2435" s="4" t="s">
        <v>508</v>
      </c>
      <c r="G2435" s="4" t="s">
        <v>12</v>
      </c>
      <c r="H2435" s="4" t="s">
        <v>5247</v>
      </c>
      <c r="I2435" s="4" t="s">
        <v>5013</v>
      </c>
      <c r="J2435">
        <f t="shared" ref="J2435:J2498" si="190">COUNTA(B2435)</f>
        <v>1</v>
      </c>
      <c r="K2435" s="7">
        <f t="shared" ref="K2435:K2498" si="191">TIME(HOUR(B2435),MINUTE(B2435),SECOND(B2435))</f>
        <v>0.38472222222222219</v>
      </c>
      <c r="L2435" t="str">
        <f>IF(AND(K2435&lt;Sheet2!$A$3,K2435&gt;=Sheet2!$A$2),"Morning",IF(AND(K2435&gt;=Sheet2!$A$3,K2435&lt;Sheet2!$A$4),"Afternoon","Night"))</f>
        <v>Morning</v>
      </c>
      <c r="M2435" t="str">
        <f t="shared" ref="M2435:M2498" si="192">TEXT(B2435,"dddd")</f>
        <v>Friday</v>
      </c>
      <c r="N2435">
        <f t="shared" ref="N2435:N2498" si="193">YEAR(B2435)</f>
        <v>2016</v>
      </c>
      <c r="O2435">
        <f t="shared" ref="O2435:O2498" si="194">MONTH(B2435)</f>
        <v>1</v>
      </c>
    </row>
    <row r="2436" spans="1:15" x14ac:dyDescent="0.2">
      <c r="A2436" s="3" t="s">
        <v>5248</v>
      </c>
      <c r="B2436" s="6">
        <v>42391.384722222225</v>
      </c>
      <c r="C2436" s="6">
        <v>42392.591666666667</v>
      </c>
      <c r="D2436" s="4" t="s">
        <v>389</v>
      </c>
      <c r="E2436" s="4" t="s">
        <v>10</v>
      </c>
      <c r="F2436" s="4" t="s">
        <v>508</v>
      </c>
      <c r="G2436" s="4" t="s">
        <v>12</v>
      </c>
      <c r="H2436" s="4" t="s">
        <v>5249</v>
      </c>
      <c r="I2436" s="4" t="s">
        <v>5013</v>
      </c>
      <c r="J2436">
        <f t="shared" si="190"/>
        <v>1</v>
      </c>
      <c r="K2436" s="7">
        <f t="shared" si="191"/>
        <v>0.38472222222222219</v>
      </c>
      <c r="L2436" t="str">
        <f>IF(AND(K2436&lt;Sheet2!$A$3,K2436&gt;=Sheet2!$A$2),"Morning",IF(AND(K2436&gt;=Sheet2!$A$3,K2436&lt;Sheet2!$A$4),"Afternoon","Night"))</f>
        <v>Morning</v>
      </c>
      <c r="M2436" t="str">
        <f t="shared" si="192"/>
        <v>Friday</v>
      </c>
      <c r="N2436">
        <f t="shared" si="193"/>
        <v>2016</v>
      </c>
      <c r="O2436">
        <f t="shared" si="194"/>
        <v>1</v>
      </c>
    </row>
    <row r="2437" spans="1:15" x14ac:dyDescent="0.2">
      <c r="A2437" s="3" t="s">
        <v>5250</v>
      </c>
      <c r="B2437" s="6">
        <v>42391.583333333336</v>
      </c>
      <c r="C2437" s="6">
        <v>42391.583333333336</v>
      </c>
      <c r="D2437" s="4" t="s">
        <v>558</v>
      </c>
      <c r="E2437" s="4" t="s">
        <v>10</v>
      </c>
      <c r="F2437" s="4" t="s">
        <v>63</v>
      </c>
      <c r="G2437" s="4" t="s">
        <v>1361</v>
      </c>
      <c r="H2437" s="4" t="s">
        <v>5251</v>
      </c>
      <c r="I2437" s="4" t="s">
        <v>5020</v>
      </c>
      <c r="J2437">
        <f t="shared" si="190"/>
        <v>1</v>
      </c>
      <c r="K2437" s="7">
        <f t="shared" si="191"/>
        <v>0.58333333333333337</v>
      </c>
      <c r="L2437" t="str">
        <f>IF(AND(K2437&lt;Sheet2!$A$3,K2437&gt;=Sheet2!$A$2),"Morning",IF(AND(K2437&gt;=Sheet2!$A$3,K2437&lt;Sheet2!$A$4),"Afternoon","Night"))</f>
        <v>Afternoon</v>
      </c>
      <c r="M2437" t="str">
        <f t="shared" si="192"/>
        <v>Friday</v>
      </c>
      <c r="N2437">
        <f t="shared" si="193"/>
        <v>2016</v>
      </c>
      <c r="O2437">
        <f t="shared" si="194"/>
        <v>1</v>
      </c>
    </row>
    <row r="2438" spans="1:15" x14ac:dyDescent="0.2">
      <c r="A2438" s="3" t="s">
        <v>5252</v>
      </c>
      <c r="B2438" s="6">
        <v>42391.583333333336</v>
      </c>
      <c r="C2438" s="6">
        <v>42396.583333333336</v>
      </c>
      <c r="D2438" s="4" t="s">
        <v>558</v>
      </c>
      <c r="E2438" s="4" t="s">
        <v>10</v>
      </c>
      <c r="F2438" s="4" t="s">
        <v>63</v>
      </c>
      <c r="G2438" s="4" t="s">
        <v>1361</v>
      </c>
      <c r="H2438" s="4" t="s">
        <v>5253</v>
      </c>
      <c r="I2438" s="4" t="s">
        <v>5020</v>
      </c>
      <c r="J2438">
        <f t="shared" si="190"/>
        <v>1</v>
      </c>
      <c r="K2438" s="7">
        <f t="shared" si="191"/>
        <v>0.58333333333333337</v>
      </c>
      <c r="L2438" t="str">
        <f>IF(AND(K2438&lt;Sheet2!$A$3,K2438&gt;=Sheet2!$A$2),"Morning",IF(AND(K2438&gt;=Sheet2!$A$3,K2438&lt;Sheet2!$A$4),"Afternoon","Night"))</f>
        <v>Afternoon</v>
      </c>
      <c r="M2438" t="str">
        <f t="shared" si="192"/>
        <v>Friday</v>
      </c>
      <c r="N2438">
        <f t="shared" si="193"/>
        <v>2016</v>
      </c>
      <c r="O2438">
        <f t="shared" si="194"/>
        <v>1</v>
      </c>
    </row>
    <row r="2439" spans="1:15" x14ac:dyDescent="0.2">
      <c r="A2439" s="3" t="s">
        <v>5254</v>
      </c>
      <c r="B2439" s="6">
        <v>42391.670138888891</v>
      </c>
      <c r="C2439" s="6">
        <v>42391.670138888891</v>
      </c>
      <c r="D2439" s="4" t="s">
        <v>1010</v>
      </c>
      <c r="E2439" s="4" t="s">
        <v>10</v>
      </c>
      <c r="F2439" s="4" t="s">
        <v>1931</v>
      </c>
      <c r="G2439" s="4" t="s">
        <v>12</v>
      </c>
      <c r="H2439" s="4" t="s">
        <v>5255</v>
      </c>
      <c r="I2439" s="4" t="s">
        <v>5013</v>
      </c>
      <c r="J2439">
        <f t="shared" si="190"/>
        <v>1</v>
      </c>
      <c r="K2439" s="7">
        <f t="shared" si="191"/>
        <v>0.67013888888888884</v>
      </c>
      <c r="L2439" t="str">
        <f>IF(AND(K2439&lt;Sheet2!$A$3,K2439&gt;=Sheet2!$A$2),"Morning",IF(AND(K2439&gt;=Sheet2!$A$3,K2439&lt;Sheet2!$A$4),"Afternoon","Night"))</f>
        <v>Afternoon</v>
      </c>
      <c r="M2439" t="str">
        <f t="shared" si="192"/>
        <v>Friday</v>
      </c>
      <c r="N2439">
        <f t="shared" si="193"/>
        <v>2016</v>
      </c>
      <c r="O2439">
        <f t="shared" si="194"/>
        <v>1</v>
      </c>
    </row>
    <row r="2440" spans="1:15" x14ac:dyDescent="0.2">
      <c r="A2440" s="3" t="s">
        <v>5256</v>
      </c>
      <c r="B2440" s="6">
        <v>42391.8125</v>
      </c>
      <c r="C2440" s="6">
        <v>42391.8125</v>
      </c>
      <c r="D2440" s="4" t="s">
        <v>507</v>
      </c>
      <c r="E2440" s="4" t="s">
        <v>10</v>
      </c>
      <c r="F2440" s="4" t="s">
        <v>508</v>
      </c>
      <c r="G2440" s="4" t="s">
        <v>12</v>
      </c>
      <c r="H2440" s="4" t="s">
        <v>5257</v>
      </c>
      <c r="I2440" s="4" t="s">
        <v>5013</v>
      </c>
      <c r="J2440">
        <f t="shared" si="190"/>
        <v>1</v>
      </c>
      <c r="K2440" s="7">
        <f t="shared" si="191"/>
        <v>0.8125</v>
      </c>
      <c r="L2440" t="str">
        <f>IF(AND(K2440&lt;Sheet2!$A$3,K2440&gt;=Sheet2!$A$2),"Morning",IF(AND(K2440&gt;=Sheet2!$A$3,K2440&lt;Sheet2!$A$4),"Afternoon","Night"))</f>
        <v>Night</v>
      </c>
      <c r="M2440" t="str">
        <f t="shared" si="192"/>
        <v>Friday</v>
      </c>
      <c r="N2440">
        <f t="shared" si="193"/>
        <v>2016</v>
      </c>
      <c r="O2440">
        <f t="shared" si="194"/>
        <v>1</v>
      </c>
    </row>
    <row r="2441" spans="1:15" x14ac:dyDescent="0.2">
      <c r="A2441" s="3" t="s">
        <v>5258</v>
      </c>
      <c r="B2441" s="6">
        <v>42391.8125</v>
      </c>
      <c r="C2441" s="6">
        <v>42392.650694444441</v>
      </c>
      <c r="D2441" s="4" t="s">
        <v>507</v>
      </c>
      <c r="E2441" s="4" t="s">
        <v>10</v>
      </c>
      <c r="F2441" s="4" t="s">
        <v>508</v>
      </c>
      <c r="G2441" s="4" t="s">
        <v>12</v>
      </c>
      <c r="H2441" s="4" t="s">
        <v>5259</v>
      </c>
      <c r="I2441" s="4" t="s">
        <v>5013</v>
      </c>
      <c r="J2441">
        <f t="shared" si="190"/>
        <v>1</v>
      </c>
      <c r="K2441" s="7">
        <f t="shared" si="191"/>
        <v>0.8125</v>
      </c>
      <c r="L2441" t="str">
        <f>IF(AND(K2441&lt;Sheet2!$A$3,K2441&gt;=Sheet2!$A$2),"Morning",IF(AND(K2441&gt;=Sheet2!$A$3,K2441&lt;Sheet2!$A$4),"Afternoon","Night"))</f>
        <v>Night</v>
      </c>
      <c r="M2441" t="str">
        <f t="shared" si="192"/>
        <v>Friday</v>
      </c>
      <c r="N2441">
        <f t="shared" si="193"/>
        <v>2016</v>
      </c>
      <c r="O2441">
        <f t="shared" si="194"/>
        <v>1</v>
      </c>
    </row>
    <row r="2442" spans="1:15" x14ac:dyDescent="0.2">
      <c r="A2442" s="3" t="s">
        <v>5260</v>
      </c>
      <c r="B2442" s="6">
        <v>42392.642361111109</v>
      </c>
      <c r="C2442" s="6">
        <v>42392.642361111109</v>
      </c>
      <c r="D2442" s="4" t="s">
        <v>360</v>
      </c>
      <c r="E2442" s="4" t="s">
        <v>10</v>
      </c>
      <c r="F2442" s="4" t="s">
        <v>97</v>
      </c>
      <c r="G2442" s="4" t="s">
        <v>12</v>
      </c>
      <c r="H2442" s="4" t="s">
        <v>5261</v>
      </c>
      <c r="I2442" s="4" t="s">
        <v>5013</v>
      </c>
      <c r="J2442">
        <f t="shared" si="190"/>
        <v>1</v>
      </c>
      <c r="K2442" s="7">
        <f t="shared" si="191"/>
        <v>0.64236111111111105</v>
      </c>
      <c r="L2442" t="str">
        <f>IF(AND(K2442&lt;Sheet2!$A$3,K2442&gt;=Sheet2!$A$2),"Morning",IF(AND(K2442&gt;=Sheet2!$A$3,K2442&lt;Sheet2!$A$4),"Afternoon","Night"))</f>
        <v>Afternoon</v>
      </c>
      <c r="M2442" t="str">
        <f t="shared" si="192"/>
        <v>Saturday</v>
      </c>
      <c r="N2442">
        <f t="shared" si="193"/>
        <v>2016</v>
      </c>
      <c r="O2442">
        <f t="shared" si="194"/>
        <v>1</v>
      </c>
    </row>
    <row r="2443" spans="1:15" x14ac:dyDescent="0.2">
      <c r="A2443" s="3" t="s">
        <v>5262</v>
      </c>
      <c r="B2443" s="6">
        <v>42392.75</v>
      </c>
      <c r="C2443" s="6">
        <v>42392.75</v>
      </c>
      <c r="D2443" s="4" t="s">
        <v>5263</v>
      </c>
      <c r="E2443" s="4" t="s">
        <v>10</v>
      </c>
      <c r="F2443" s="4" t="s">
        <v>30</v>
      </c>
      <c r="G2443" s="4" t="s">
        <v>12</v>
      </c>
      <c r="H2443" s="4" t="s">
        <v>5264</v>
      </c>
      <c r="I2443" s="4" t="s">
        <v>5013</v>
      </c>
      <c r="J2443">
        <f t="shared" si="190"/>
        <v>1</v>
      </c>
      <c r="K2443" s="7">
        <f t="shared" si="191"/>
        <v>0.75</v>
      </c>
      <c r="L2443" t="str">
        <f>IF(AND(K2443&lt;Sheet2!$A$3,K2443&gt;=Sheet2!$A$2),"Morning",IF(AND(K2443&gt;=Sheet2!$A$3,K2443&lt;Sheet2!$A$4),"Afternoon","Night"))</f>
        <v>Afternoon</v>
      </c>
      <c r="M2443" t="str">
        <f t="shared" si="192"/>
        <v>Saturday</v>
      </c>
      <c r="N2443">
        <f t="shared" si="193"/>
        <v>2016</v>
      </c>
      <c r="O2443">
        <f t="shared" si="194"/>
        <v>1</v>
      </c>
    </row>
    <row r="2444" spans="1:15" x14ac:dyDescent="0.2">
      <c r="A2444" s="3" t="s">
        <v>5265</v>
      </c>
      <c r="B2444" s="6">
        <v>42392.75</v>
      </c>
      <c r="C2444" s="6">
        <v>42394.694444444445</v>
      </c>
      <c r="D2444" s="4" t="s">
        <v>5263</v>
      </c>
      <c r="E2444" s="4" t="s">
        <v>10</v>
      </c>
      <c r="F2444" s="4" t="s">
        <v>30</v>
      </c>
      <c r="G2444" s="4" t="s">
        <v>12</v>
      </c>
      <c r="H2444" s="4" t="s">
        <v>5266</v>
      </c>
      <c r="I2444" s="4" t="s">
        <v>5013</v>
      </c>
      <c r="J2444">
        <f t="shared" si="190"/>
        <v>1</v>
      </c>
      <c r="K2444" s="7">
        <f t="shared" si="191"/>
        <v>0.75</v>
      </c>
      <c r="L2444" t="str">
        <f>IF(AND(K2444&lt;Sheet2!$A$3,K2444&gt;=Sheet2!$A$2),"Morning",IF(AND(K2444&gt;=Sheet2!$A$3,K2444&lt;Sheet2!$A$4),"Afternoon","Night"))</f>
        <v>Afternoon</v>
      </c>
      <c r="M2444" t="str">
        <f t="shared" si="192"/>
        <v>Saturday</v>
      </c>
      <c r="N2444">
        <f t="shared" si="193"/>
        <v>2016</v>
      </c>
      <c r="O2444">
        <f t="shared" si="194"/>
        <v>1</v>
      </c>
    </row>
    <row r="2445" spans="1:15" x14ac:dyDescent="0.2">
      <c r="A2445" s="3" t="s">
        <v>5267</v>
      </c>
      <c r="B2445" s="6">
        <v>42392.787499999999</v>
      </c>
      <c r="C2445" s="6">
        <v>42392.787499999999</v>
      </c>
      <c r="D2445" s="4" t="s">
        <v>348</v>
      </c>
      <c r="E2445" s="4" t="s">
        <v>10</v>
      </c>
      <c r="F2445" s="4" t="s">
        <v>464</v>
      </c>
      <c r="G2445" s="4" t="s">
        <v>447</v>
      </c>
      <c r="H2445" s="4" t="s">
        <v>350</v>
      </c>
      <c r="I2445" s="4" t="s">
        <v>5020</v>
      </c>
      <c r="J2445">
        <f t="shared" si="190"/>
        <v>1</v>
      </c>
      <c r="K2445" s="7">
        <f t="shared" si="191"/>
        <v>0.78749999999999998</v>
      </c>
      <c r="L2445" t="str">
        <f>IF(AND(K2445&lt;Sheet2!$A$3,K2445&gt;=Sheet2!$A$2),"Morning",IF(AND(K2445&gt;=Sheet2!$A$3,K2445&lt;Sheet2!$A$4),"Afternoon","Night"))</f>
        <v>Afternoon</v>
      </c>
      <c r="M2445" t="str">
        <f t="shared" si="192"/>
        <v>Saturday</v>
      </c>
      <c r="N2445">
        <f t="shared" si="193"/>
        <v>2016</v>
      </c>
      <c r="O2445">
        <f t="shared" si="194"/>
        <v>1</v>
      </c>
    </row>
    <row r="2446" spans="1:15" x14ac:dyDescent="0.2">
      <c r="A2446" s="3" t="s">
        <v>5268</v>
      </c>
      <c r="B2446" s="6">
        <v>42392.787499999999</v>
      </c>
      <c r="C2446" s="6">
        <v>42393.63958333333</v>
      </c>
      <c r="D2446" s="4" t="s">
        <v>348</v>
      </c>
      <c r="E2446" s="4" t="s">
        <v>10</v>
      </c>
      <c r="F2446" s="4" t="s">
        <v>464</v>
      </c>
      <c r="G2446" s="4" t="s">
        <v>447</v>
      </c>
      <c r="H2446" s="4" t="s">
        <v>5269</v>
      </c>
      <c r="I2446" s="4" t="s">
        <v>5020</v>
      </c>
      <c r="J2446">
        <f t="shared" si="190"/>
        <v>1</v>
      </c>
      <c r="K2446" s="7">
        <f t="shared" si="191"/>
        <v>0.78749999999999998</v>
      </c>
      <c r="L2446" t="str">
        <f>IF(AND(K2446&lt;Sheet2!$A$3,K2446&gt;=Sheet2!$A$2),"Morning",IF(AND(K2446&gt;=Sheet2!$A$3,K2446&lt;Sheet2!$A$4),"Afternoon","Night"))</f>
        <v>Afternoon</v>
      </c>
      <c r="M2446" t="str">
        <f t="shared" si="192"/>
        <v>Saturday</v>
      </c>
      <c r="N2446">
        <f t="shared" si="193"/>
        <v>2016</v>
      </c>
      <c r="O2446">
        <f t="shared" si="194"/>
        <v>1</v>
      </c>
    </row>
    <row r="2447" spans="1:15" x14ac:dyDescent="0.2">
      <c r="A2447" s="3" t="s">
        <v>5270</v>
      </c>
      <c r="B2447" s="6">
        <v>42393.177777777775</v>
      </c>
      <c r="C2447" s="6">
        <v>42393.177777777775</v>
      </c>
      <c r="D2447" s="4" t="s">
        <v>599</v>
      </c>
      <c r="E2447" s="4" t="s">
        <v>77</v>
      </c>
      <c r="F2447" s="4" t="s">
        <v>18</v>
      </c>
      <c r="G2447" s="4" t="s">
        <v>2849</v>
      </c>
      <c r="H2447" s="4" t="s">
        <v>5271</v>
      </c>
      <c r="I2447" s="4" t="s">
        <v>5013</v>
      </c>
      <c r="J2447">
        <f t="shared" si="190"/>
        <v>1</v>
      </c>
      <c r="K2447" s="7">
        <f t="shared" si="191"/>
        <v>0.17777777777777778</v>
      </c>
      <c r="L2447" t="str">
        <f>IF(AND(K2447&lt;Sheet2!$A$3,K2447&gt;=Sheet2!$A$2),"Morning",IF(AND(K2447&gt;=Sheet2!$A$3,K2447&lt;Sheet2!$A$4),"Afternoon","Night"))</f>
        <v>Morning</v>
      </c>
      <c r="M2447" t="str">
        <f t="shared" si="192"/>
        <v>Sunday</v>
      </c>
      <c r="N2447">
        <f t="shared" si="193"/>
        <v>2016</v>
      </c>
      <c r="O2447">
        <f t="shared" si="194"/>
        <v>1</v>
      </c>
    </row>
    <row r="2448" spans="1:15" x14ac:dyDescent="0.2">
      <c r="A2448" s="3" t="s">
        <v>5272</v>
      </c>
      <c r="B2448" s="6">
        <v>42393.177777777775</v>
      </c>
      <c r="C2448" s="6">
        <v>42396.763194444444</v>
      </c>
      <c r="D2448" s="4" t="s">
        <v>599</v>
      </c>
      <c r="E2448" s="4" t="s">
        <v>77</v>
      </c>
      <c r="F2448" s="4" t="s">
        <v>18</v>
      </c>
      <c r="G2448" s="4" t="s">
        <v>2849</v>
      </c>
      <c r="H2448" s="4" t="s">
        <v>5273</v>
      </c>
      <c r="I2448" s="4" t="s">
        <v>5013</v>
      </c>
      <c r="J2448">
        <f t="shared" si="190"/>
        <v>1</v>
      </c>
      <c r="K2448" s="7">
        <f t="shared" si="191"/>
        <v>0.17777777777777778</v>
      </c>
      <c r="L2448" t="str">
        <f>IF(AND(K2448&lt;Sheet2!$A$3,K2448&gt;=Sheet2!$A$2),"Morning",IF(AND(K2448&gt;=Sheet2!$A$3,K2448&lt;Sheet2!$A$4),"Afternoon","Night"))</f>
        <v>Morning</v>
      </c>
      <c r="M2448" t="str">
        <f t="shared" si="192"/>
        <v>Sunday</v>
      </c>
      <c r="N2448">
        <f t="shared" si="193"/>
        <v>2016</v>
      </c>
      <c r="O2448">
        <f t="shared" si="194"/>
        <v>1</v>
      </c>
    </row>
    <row r="2449" spans="1:15" x14ac:dyDescent="0.2">
      <c r="A2449" s="3" t="s">
        <v>5274</v>
      </c>
      <c r="B2449" s="6">
        <v>42393.289583333331</v>
      </c>
      <c r="C2449" s="6">
        <v>42393.289583333331</v>
      </c>
      <c r="D2449" s="4" t="s">
        <v>5231</v>
      </c>
      <c r="E2449" s="4" t="s">
        <v>102</v>
      </c>
      <c r="F2449" s="4" t="s">
        <v>508</v>
      </c>
      <c r="G2449" s="4" t="s">
        <v>5275</v>
      </c>
      <c r="H2449" s="4" t="s">
        <v>5276</v>
      </c>
      <c r="I2449" s="4" t="s">
        <v>5013</v>
      </c>
      <c r="J2449">
        <f t="shared" si="190"/>
        <v>1</v>
      </c>
      <c r="K2449" s="7">
        <f t="shared" si="191"/>
        <v>0.28958333333333336</v>
      </c>
      <c r="L2449" t="str">
        <f>IF(AND(K2449&lt;Sheet2!$A$3,K2449&gt;=Sheet2!$A$2),"Morning",IF(AND(K2449&gt;=Sheet2!$A$3,K2449&lt;Sheet2!$A$4),"Afternoon","Night"))</f>
        <v>Morning</v>
      </c>
      <c r="M2449" t="str">
        <f t="shared" si="192"/>
        <v>Sunday</v>
      </c>
      <c r="N2449">
        <f t="shared" si="193"/>
        <v>2016</v>
      </c>
      <c r="O2449">
        <f t="shared" si="194"/>
        <v>1</v>
      </c>
    </row>
    <row r="2450" spans="1:15" x14ac:dyDescent="0.2">
      <c r="A2450" s="3" t="s">
        <v>5277</v>
      </c>
      <c r="B2450" s="6">
        <v>42393.289583333331</v>
      </c>
      <c r="C2450" s="6">
        <v>42394.456250000003</v>
      </c>
      <c r="D2450" s="4" t="s">
        <v>5231</v>
      </c>
      <c r="E2450" s="4" t="s">
        <v>102</v>
      </c>
      <c r="F2450" s="4" t="s">
        <v>508</v>
      </c>
      <c r="G2450" s="4" t="s">
        <v>5275</v>
      </c>
      <c r="H2450" s="4" t="s">
        <v>5278</v>
      </c>
      <c r="I2450" s="4" t="s">
        <v>5013</v>
      </c>
      <c r="J2450">
        <f t="shared" si="190"/>
        <v>1</v>
      </c>
      <c r="K2450" s="7">
        <f t="shared" si="191"/>
        <v>0.28958333333333336</v>
      </c>
      <c r="L2450" t="str">
        <f>IF(AND(K2450&lt;Sheet2!$A$3,K2450&gt;=Sheet2!$A$2),"Morning",IF(AND(K2450&gt;=Sheet2!$A$3,K2450&lt;Sheet2!$A$4),"Afternoon","Night"))</f>
        <v>Morning</v>
      </c>
      <c r="M2450" t="str">
        <f t="shared" si="192"/>
        <v>Sunday</v>
      </c>
      <c r="N2450">
        <f t="shared" si="193"/>
        <v>2016</v>
      </c>
      <c r="O2450">
        <f t="shared" si="194"/>
        <v>1</v>
      </c>
    </row>
    <row r="2451" spans="1:15" x14ac:dyDescent="0.2">
      <c r="A2451" s="3" t="s">
        <v>5279</v>
      </c>
      <c r="B2451" s="6">
        <v>42393.381249999999</v>
      </c>
      <c r="C2451" s="6">
        <v>42393.381249999999</v>
      </c>
      <c r="D2451" s="4" t="s">
        <v>9</v>
      </c>
      <c r="E2451" s="4" t="s">
        <v>46</v>
      </c>
      <c r="F2451" s="4" t="s">
        <v>18</v>
      </c>
      <c r="G2451" s="4" t="s">
        <v>12</v>
      </c>
      <c r="H2451" s="4" t="s">
        <v>5280</v>
      </c>
      <c r="I2451" s="4" t="s">
        <v>5013</v>
      </c>
      <c r="J2451">
        <f t="shared" si="190"/>
        <v>1</v>
      </c>
      <c r="K2451" s="7">
        <f t="shared" si="191"/>
        <v>0.38125000000000003</v>
      </c>
      <c r="L2451" t="str">
        <f>IF(AND(K2451&lt;Sheet2!$A$3,K2451&gt;=Sheet2!$A$2),"Morning",IF(AND(K2451&gt;=Sheet2!$A$3,K2451&lt;Sheet2!$A$4),"Afternoon","Night"))</f>
        <v>Morning</v>
      </c>
      <c r="M2451" t="str">
        <f t="shared" si="192"/>
        <v>Sunday</v>
      </c>
      <c r="N2451">
        <f t="shared" si="193"/>
        <v>2016</v>
      </c>
      <c r="O2451">
        <f t="shared" si="194"/>
        <v>1</v>
      </c>
    </row>
    <row r="2452" spans="1:15" x14ac:dyDescent="0.2">
      <c r="A2452" s="3" t="s">
        <v>5281</v>
      </c>
      <c r="B2452" s="6">
        <v>42393.381249999999</v>
      </c>
      <c r="C2452" s="6">
        <v>42394.695138888892</v>
      </c>
      <c r="D2452" s="4" t="s">
        <v>9</v>
      </c>
      <c r="E2452" s="4" t="s">
        <v>46</v>
      </c>
      <c r="F2452" s="4" t="s">
        <v>18</v>
      </c>
      <c r="G2452" s="4" t="s">
        <v>12</v>
      </c>
      <c r="H2452" s="4" t="s">
        <v>5282</v>
      </c>
      <c r="I2452" s="4" t="s">
        <v>5013</v>
      </c>
      <c r="J2452">
        <f t="shared" si="190"/>
        <v>1</v>
      </c>
      <c r="K2452" s="7">
        <f t="shared" si="191"/>
        <v>0.38125000000000003</v>
      </c>
      <c r="L2452" t="str">
        <f>IF(AND(K2452&lt;Sheet2!$A$3,K2452&gt;=Sheet2!$A$2),"Morning",IF(AND(K2452&gt;=Sheet2!$A$3,K2452&lt;Sheet2!$A$4),"Afternoon","Night"))</f>
        <v>Morning</v>
      </c>
      <c r="M2452" t="str">
        <f t="shared" si="192"/>
        <v>Sunday</v>
      </c>
      <c r="N2452">
        <f t="shared" si="193"/>
        <v>2016</v>
      </c>
      <c r="O2452">
        <f t="shared" si="194"/>
        <v>1</v>
      </c>
    </row>
    <row r="2453" spans="1:15" x14ac:dyDescent="0.2">
      <c r="A2453" s="3" t="s">
        <v>5283</v>
      </c>
      <c r="B2453" s="6">
        <v>42393.397222222222</v>
      </c>
      <c r="C2453" s="6">
        <v>42393.397222222222</v>
      </c>
      <c r="D2453" s="4" t="s">
        <v>16</v>
      </c>
      <c r="E2453" s="4" t="s">
        <v>10</v>
      </c>
      <c r="F2453" s="4" t="s">
        <v>63</v>
      </c>
      <c r="G2453" s="4" t="s">
        <v>2014</v>
      </c>
      <c r="H2453" s="4" t="s">
        <v>5284</v>
      </c>
      <c r="I2453" s="4" t="s">
        <v>5013</v>
      </c>
      <c r="J2453">
        <f t="shared" si="190"/>
        <v>1</v>
      </c>
      <c r="K2453" s="7">
        <f t="shared" si="191"/>
        <v>0.3972222222222222</v>
      </c>
      <c r="L2453" t="str">
        <f>IF(AND(K2453&lt;Sheet2!$A$3,K2453&gt;=Sheet2!$A$2),"Morning",IF(AND(K2453&gt;=Sheet2!$A$3,K2453&lt;Sheet2!$A$4),"Afternoon","Night"))</f>
        <v>Morning</v>
      </c>
      <c r="M2453" t="str">
        <f t="shared" si="192"/>
        <v>Sunday</v>
      </c>
      <c r="N2453">
        <f t="shared" si="193"/>
        <v>2016</v>
      </c>
      <c r="O2453">
        <f t="shared" si="194"/>
        <v>1</v>
      </c>
    </row>
    <row r="2454" spans="1:15" x14ac:dyDescent="0.2">
      <c r="A2454" s="3" t="s">
        <v>5285</v>
      </c>
      <c r="B2454" s="6">
        <v>42393.397222222222</v>
      </c>
      <c r="C2454" s="6">
        <v>42396.583333333336</v>
      </c>
      <c r="D2454" s="4" t="s">
        <v>16</v>
      </c>
      <c r="E2454" s="4" t="s">
        <v>10</v>
      </c>
      <c r="F2454" s="4" t="s">
        <v>63</v>
      </c>
      <c r="G2454" s="4" t="s">
        <v>2014</v>
      </c>
      <c r="H2454" s="4" t="s">
        <v>5286</v>
      </c>
      <c r="I2454" s="4" t="s">
        <v>5013</v>
      </c>
      <c r="J2454">
        <f t="shared" si="190"/>
        <v>1</v>
      </c>
      <c r="K2454" s="7">
        <f t="shared" si="191"/>
        <v>0.3972222222222222</v>
      </c>
      <c r="L2454" t="str">
        <f>IF(AND(K2454&lt;Sheet2!$A$3,K2454&gt;=Sheet2!$A$2),"Morning",IF(AND(K2454&gt;=Sheet2!$A$3,K2454&lt;Sheet2!$A$4),"Afternoon","Night"))</f>
        <v>Morning</v>
      </c>
      <c r="M2454" t="str">
        <f t="shared" si="192"/>
        <v>Sunday</v>
      </c>
      <c r="N2454">
        <f t="shared" si="193"/>
        <v>2016</v>
      </c>
      <c r="O2454">
        <f t="shared" si="194"/>
        <v>1</v>
      </c>
    </row>
    <row r="2455" spans="1:15" x14ac:dyDescent="0.2">
      <c r="A2455" s="3" t="s">
        <v>5287</v>
      </c>
      <c r="B2455" s="6">
        <v>42393.737500000003</v>
      </c>
      <c r="C2455" s="6">
        <v>42393.737500000003</v>
      </c>
      <c r="D2455" s="4" t="s">
        <v>4688</v>
      </c>
      <c r="E2455" s="4" t="s">
        <v>10</v>
      </c>
      <c r="F2455" s="4" t="s">
        <v>5288</v>
      </c>
      <c r="G2455" s="4" t="s">
        <v>12</v>
      </c>
      <c r="H2455" s="4" t="s">
        <v>5289</v>
      </c>
      <c r="I2455" s="4" t="s">
        <v>5020</v>
      </c>
      <c r="J2455">
        <f t="shared" si="190"/>
        <v>1</v>
      </c>
      <c r="K2455" s="7">
        <f t="shared" si="191"/>
        <v>0.73749999999999993</v>
      </c>
      <c r="L2455" t="str">
        <f>IF(AND(K2455&lt;Sheet2!$A$3,K2455&gt;=Sheet2!$A$2),"Morning",IF(AND(K2455&gt;=Sheet2!$A$3,K2455&lt;Sheet2!$A$4),"Afternoon","Night"))</f>
        <v>Afternoon</v>
      </c>
      <c r="M2455" t="str">
        <f t="shared" si="192"/>
        <v>Sunday</v>
      </c>
      <c r="N2455">
        <f t="shared" si="193"/>
        <v>2016</v>
      </c>
      <c r="O2455">
        <f t="shared" si="194"/>
        <v>1</v>
      </c>
    </row>
    <row r="2456" spans="1:15" x14ac:dyDescent="0.2">
      <c r="A2456" s="3" t="s">
        <v>5290</v>
      </c>
      <c r="B2456" s="6">
        <v>42394.371527777781</v>
      </c>
      <c r="C2456" s="6">
        <v>42394.371527777781</v>
      </c>
      <c r="D2456" s="4" t="s">
        <v>119</v>
      </c>
      <c r="E2456" s="4" t="s">
        <v>10</v>
      </c>
      <c r="F2456" s="4" t="s">
        <v>74</v>
      </c>
      <c r="G2456" s="4" t="s">
        <v>72</v>
      </c>
      <c r="H2456" s="4" t="s">
        <v>5291</v>
      </c>
      <c r="I2456" s="4" t="s">
        <v>74</v>
      </c>
      <c r="J2456">
        <f t="shared" si="190"/>
        <v>1</v>
      </c>
      <c r="K2456" s="7">
        <f t="shared" si="191"/>
        <v>0.37152777777777773</v>
      </c>
      <c r="L2456" t="str">
        <f>IF(AND(K2456&lt;Sheet2!$A$3,K2456&gt;=Sheet2!$A$2),"Morning",IF(AND(K2456&gt;=Sheet2!$A$3,K2456&lt;Sheet2!$A$4),"Afternoon","Night"))</f>
        <v>Morning</v>
      </c>
      <c r="M2456" t="str">
        <f t="shared" si="192"/>
        <v>Monday</v>
      </c>
      <c r="N2456">
        <f t="shared" si="193"/>
        <v>2016</v>
      </c>
      <c r="O2456">
        <f t="shared" si="194"/>
        <v>1</v>
      </c>
    </row>
    <row r="2457" spans="1:15" x14ac:dyDescent="0.2">
      <c r="A2457" s="3" t="s">
        <v>5292</v>
      </c>
      <c r="B2457" s="6">
        <v>42394.377083333333</v>
      </c>
      <c r="C2457" s="6">
        <v>42394.377083333333</v>
      </c>
      <c r="D2457" s="4" t="s">
        <v>4286</v>
      </c>
      <c r="E2457" s="4" t="s">
        <v>10</v>
      </c>
      <c r="F2457" s="4" t="s">
        <v>295</v>
      </c>
      <c r="G2457" s="4" t="s">
        <v>12</v>
      </c>
      <c r="H2457" s="4" t="s">
        <v>5293</v>
      </c>
      <c r="I2457" s="4" t="s">
        <v>5020</v>
      </c>
      <c r="J2457">
        <f t="shared" si="190"/>
        <v>1</v>
      </c>
      <c r="K2457" s="7">
        <f t="shared" si="191"/>
        <v>0.37708333333333338</v>
      </c>
      <c r="L2457" t="str">
        <f>IF(AND(K2457&lt;Sheet2!$A$3,K2457&gt;=Sheet2!$A$2),"Morning",IF(AND(K2457&gt;=Sheet2!$A$3,K2457&lt;Sheet2!$A$4),"Afternoon","Night"))</f>
        <v>Morning</v>
      </c>
      <c r="M2457" t="str">
        <f t="shared" si="192"/>
        <v>Monday</v>
      </c>
      <c r="N2457">
        <f t="shared" si="193"/>
        <v>2016</v>
      </c>
      <c r="O2457">
        <f t="shared" si="194"/>
        <v>1</v>
      </c>
    </row>
    <row r="2458" spans="1:15" x14ac:dyDescent="0.2">
      <c r="A2458" s="3" t="s">
        <v>5294</v>
      </c>
      <c r="B2458" s="6">
        <v>42394.377083333333</v>
      </c>
      <c r="C2458" s="6">
        <v>42431.666666666664</v>
      </c>
      <c r="D2458" s="4" t="s">
        <v>4286</v>
      </c>
      <c r="E2458" s="4" t="s">
        <v>10</v>
      </c>
      <c r="F2458" s="4" t="s">
        <v>295</v>
      </c>
      <c r="G2458" s="4" t="s">
        <v>12</v>
      </c>
      <c r="H2458" s="4" t="s">
        <v>5295</v>
      </c>
      <c r="I2458" s="4" t="s">
        <v>5020</v>
      </c>
      <c r="J2458">
        <f t="shared" si="190"/>
        <v>1</v>
      </c>
      <c r="K2458" s="7">
        <f t="shared" si="191"/>
        <v>0.37708333333333338</v>
      </c>
      <c r="L2458" t="str">
        <f>IF(AND(K2458&lt;Sheet2!$A$3,K2458&gt;=Sheet2!$A$2),"Morning",IF(AND(K2458&gt;=Sheet2!$A$3,K2458&lt;Sheet2!$A$4),"Afternoon","Night"))</f>
        <v>Morning</v>
      </c>
      <c r="M2458" t="str">
        <f t="shared" si="192"/>
        <v>Monday</v>
      </c>
      <c r="N2458">
        <f t="shared" si="193"/>
        <v>2016</v>
      </c>
      <c r="O2458">
        <f t="shared" si="194"/>
        <v>1</v>
      </c>
    </row>
    <row r="2459" spans="1:15" x14ac:dyDescent="0.2">
      <c r="A2459" s="3" t="s">
        <v>5296</v>
      </c>
      <c r="B2459" s="6">
        <v>42394.466666666667</v>
      </c>
      <c r="C2459" s="6">
        <v>42394.466666666667</v>
      </c>
      <c r="D2459" s="4" t="s">
        <v>1173</v>
      </c>
      <c r="E2459" s="4" t="s">
        <v>10</v>
      </c>
      <c r="F2459" s="4" t="s">
        <v>30</v>
      </c>
      <c r="G2459" s="4" t="s">
        <v>12</v>
      </c>
      <c r="H2459" s="4" t="s">
        <v>5297</v>
      </c>
      <c r="I2459" s="4" t="s">
        <v>5013</v>
      </c>
      <c r="J2459">
        <f t="shared" si="190"/>
        <v>1</v>
      </c>
      <c r="K2459" s="7">
        <f t="shared" si="191"/>
        <v>0.46666666666666662</v>
      </c>
      <c r="L2459" t="str">
        <f>IF(AND(K2459&lt;Sheet2!$A$3,K2459&gt;=Sheet2!$A$2),"Morning",IF(AND(K2459&gt;=Sheet2!$A$3,K2459&lt;Sheet2!$A$4),"Afternoon","Night"))</f>
        <v>Morning</v>
      </c>
      <c r="M2459" t="str">
        <f t="shared" si="192"/>
        <v>Monday</v>
      </c>
      <c r="N2459">
        <f t="shared" si="193"/>
        <v>2016</v>
      </c>
      <c r="O2459">
        <f t="shared" si="194"/>
        <v>1</v>
      </c>
    </row>
    <row r="2460" spans="1:15" x14ac:dyDescent="0.2">
      <c r="A2460" s="3" t="s">
        <v>5298</v>
      </c>
      <c r="B2460" s="6">
        <v>42394.466666666667</v>
      </c>
      <c r="C2460" s="6">
        <v>42396.386111111111</v>
      </c>
      <c r="D2460" s="4" t="s">
        <v>1173</v>
      </c>
      <c r="E2460" s="4" t="s">
        <v>10</v>
      </c>
      <c r="F2460" s="4" t="s">
        <v>30</v>
      </c>
      <c r="G2460" s="4" t="s">
        <v>12</v>
      </c>
      <c r="H2460" s="4" t="s">
        <v>5299</v>
      </c>
      <c r="I2460" s="4" t="s">
        <v>5013</v>
      </c>
      <c r="J2460">
        <f t="shared" si="190"/>
        <v>1</v>
      </c>
      <c r="K2460" s="7">
        <f t="shared" si="191"/>
        <v>0.46666666666666662</v>
      </c>
      <c r="L2460" t="str">
        <f>IF(AND(K2460&lt;Sheet2!$A$3,K2460&gt;=Sheet2!$A$2),"Morning",IF(AND(K2460&gt;=Sheet2!$A$3,K2460&lt;Sheet2!$A$4),"Afternoon","Night"))</f>
        <v>Morning</v>
      </c>
      <c r="M2460" t="str">
        <f t="shared" si="192"/>
        <v>Monday</v>
      </c>
      <c r="N2460">
        <f t="shared" si="193"/>
        <v>2016</v>
      </c>
      <c r="O2460">
        <f t="shared" si="194"/>
        <v>1</v>
      </c>
    </row>
    <row r="2461" spans="1:15" x14ac:dyDescent="0.2">
      <c r="A2461" s="3" t="s">
        <v>5300</v>
      </c>
      <c r="B2461" s="6">
        <v>42394.654861111114</v>
      </c>
      <c r="C2461" s="6">
        <v>42394.654861111114</v>
      </c>
      <c r="D2461" s="4" t="s">
        <v>1734</v>
      </c>
      <c r="E2461" s="4" t="s">
        <v>10</v>
      </c>
      <c r="F2461" s="4" t="s">
        <v>63</v>
      </c>
      <c r="G2461" s="4" t="s">
        <v>1361</v>
      </c>
      <c r="H2461" s="4" t="s">
        <v>5301</v>
      </c>
      <c r="I2461" s="4" t="s">
        <v>5020</v>
      </c>
      <c r="J2461">
        <f t="shared" si="190"/>
        <v>1</v>
      </c>
      <c r="K2461" s="7">
        <f t="shared" si="191"/>
        <v>0.65486111111111112</v>
      </c>
      <c r="L2461" t="str">
        <f>IF(AND(K2461&lt;Sheet2!$A$3,K2461&gt;=Sheet2!$A$2),"Morning",IF(AND(K2461&gt;=Sheet2!$A$3,K2461&lt;Sheet2!$A$4),"Afternoon","Night"))</f>
        <v>Afternoon</v>
      </c>
      <c r="M2461" t="str">
        <f t="shared" si="192"/>
        <v>Monday</v>
      </c>
      <c r="N2461">
        <f t="shared" si="193"/>
        <v>2016</v>
      </c>
      <c r="O2461">
        <f t="shared" si="194"/>
        <v>1</v>
      </c>
    </row>
    <row r="2462" spans="1:15" x14ac:dyDescent="0.2">
      <c r="A2462" s="3" t="s">
        <v>5302</v>
      </c>
      <c r="B2462" s="6">
        <v>42394.654861111114</v>
      </c>
      <c r="C2462" s="6">
        <v>42396.684027777781</v>
      </c>
      <c r="D2462" s="4" t="s">
        <v>1734</v>
      </c>
      <c r="E2462" s="4" t="s">
        <v>10</v>
      </c>
      <c r="F2462" s="4" t="s">
        <v>63</v>
      </c>
      <c r="G2462" s="4" t="s">
        <v>1361</v>
      </c>
      <c r="H2462" s="4" t="s">
        <v>5303</v>
      </c>
      <c r="I2462" s="4" t="s">
        <v>5020</v>
      </c>
      <c r="J2462">
        <f t="shared" si="190"/>
        <v>1</v>
      </c>
      <c r="K2462" s="7">
        <f t="shared" si="191"/>
        <v>0.65486111111111112</v>
      </c>
      <c r="L2462" t="str">
        <f>IF(AND(K2462&lt;Sheet2!$A$3,K2462&gt;=Sheet2!$A$2),"Morning",IF(AND(K2462&gt;=Sheet2!$A$3,K2462&lt;Sheet2!$A$4),"Afternoon","Night"))</f>
        <v>Afternoon</v>
      </c>
      <c r="M2462" t="str">
        <f t="shared" si="192"/>
        <v>Monday</v>
      </c>
      <c r="N2462">
        <f t="shared" si="193"/>
        <v>2016</v>
      </c>
      <c r="O2462">
        <f t="shared" si="194"/>
        <v>1</v>
      </c>
    </row>
    <row r="2463" spans="1:15" x14ac:dyDescent="0.2">
      <c r="A2463" s="3" t="s">
        <v>5304</v>
      </c>
      <c r="B2463" s="6">
        <v>42394.76458333333</v>
      </c>
      <c r="C2463" s="6">
        <v>42394.76458333333</v>
      </c>
      <c r="D2463" s="4" t="s">
        <v>140</v>
      </c>
      <c r="E2463" s="4" t="s">
        <v>10</v>
      </c>
      <c r="F2463" s="4" t="s">
        <v>97</v>
      </c>
      <c r="G2463" s="4" t="s">
        <v>628</v>
      </c>
      <c r="H2463" s="4" t="s">
        <v>5305</v>
      </c>
      <c r="I2463" s="4" t="s">
        <v>5013</v>
      </c>
      <c r="J2463">
        <f t="shared" si="190"/>
        <v>1</v>
      </c>
      <c r="K2463" s="7">
        <f t="shared" si="191"/>
        <v>0.76458333333333339</v>
      </c>
      <c r="L2463" t="str">
        <f>IF(AND(K2463&lt;Sheet2!$A$3,K2463&gt;=Sheet2!$A$2),"Morning",IF(AND(K2463&gt;=Sheet2!$A$3,K2463&lt;Sheet2!$A$4),"Afternoon","Night"))</f>
        <v>Afternoon</v>
      </c>
      <c r="M2463" t="str">
        <f t="shared" si="192"/>
        <v>Monday</v>
      </c>
      <c r="N2463">
        <f t="shared" si="193"/>
        <v>2016</v>
      </c>
      <c r="O2463">
        <f t="shared" si="194"/>
        <v>1</v>
      </c>
    </row>
    <row r="2464" spans="1:15" x14ac:dyDescent="0.2">
      <c r="A2464" s="3" t="s">
        <v>5306</v>
      </c>
      <c r="B2464" s="6">
        <v>42394.76458333333</v>
      </c>
      <c r="C2464" s="6">
        <v>42395.749305555553</v>
      </c>
      <c r="D2464" s="4" t="s">
        <v>140</v>
      </c>
      <c r="E2464" s="4" t="s">
        <v>10</v>
      </c>
      <c r="F2464" s="4" t="s">
        <v>97</v>
      </c>
      <c r="G2464" s="4" t="s">
        <v>628</v>
      </c>
      <c r="H2464" s="4" t="s">
        <v>5307</v>
      </c>
      <c r="I2464" s="4" t="s">
        <v>5013</v>
      </c>
      <c r="J2464">
        <f t="shared" si="190"/>
        <v>1</v>
      </c>
      <c r="K2464" s="7">
        <f t="shared" si="191"/>
        <v>0.76458333333333339</v>
      </c>
      <c r="L2464" t="str">
        <f>IF(AND(K2464&lt;Sheet2!$A$3,K2464&gt;=Sheet2!$A$2),"Morning",IF(AND(K2464&gt;=Sheet2!$A$3,K2464&lt;Sheet2!$A$4),"Afternoon","Night"))</f>
        <v>Afternoon</v>
      </c>
      <c r="M2464" t="str">
        <f t="shared" si="192"/>
        <v>Monday</v>
      </c>
      <c r="N2464">
        <f t="shared" si="193"/>
        <v>2016</v>
      </c>
      <c r="O2464">
        <f t="shared" si="194"/>
        <v>1</v>
      </c>
    </row>
    <row r="2465" spans="1:15" x14ac:dyDescent="0.2">
      <c r="A2465" s="3" t="s">
        <v>5308</v>
      </c>
      <c r="B2465" s="6">
        <v>42395.620833333334</v>
      </c>
      <c r="C2465" s="6">
        <v>42395.620833333334</v>
      </c>
      <c r="D2465" s="4" t="s">
        <v>2283</v>
      </c>
      <c r="E2465" s="4" t="s">
        <v>10</v>
      </c>
      <c r="F2465" s="4" t="s">
        <v>159</v>
      </c>
      <c r="G2465" s="4" t="s">
        <v>12</v>
      </c>
      <c r="H2465" s="4" t="s">
        <v>5309</v>
      </c>
      <c r="I2465" s="4" t="s">
        <v>162</v>
      </c>
      <c r="J2465">
        <f t="shared" si="190"/>
        <v>1</v>
      </c>
      <c r="K2465" s="7">
        <f t="shared" si="191"/>
        <v>0.62083333333333335</v>
      </c>
      <c r="L2465" t="str">
        <f>IF(AND(K2465&lt;Sheet2!$A$3,K2465&gt;=Sheet2!$A$2),"Morning",IF(AND(K2465&gt;=Sheet2!$A$3,K2465&lt;Sheet2!$A$4),"Afternoon","Night"))</f>
        <v>Afternoon</v>
      </c>
      <c r="M2465" t="str">
        <f t="shared" si="192"/>
        <v>Tuesday</v>
      </c>
      <c r="N2465">
        <f t="shared" si="193"/>
        <v>2016</v>
      </c>
      <c r="O2465">
        <f t="shared" si="194"/>
        <v>1</v>
      </c>
    </row>
    <row r="2466" spans="1:15" x14ac:dyDescent="0.2">
      <c r="A2466" s="3" t="s">
        <v>5310</v>
      </c>
      <c r="B2466" s="6">
        <v>42395.745833333334</v>
      </c>
      <c r="C2466" s="6">
        <v>42395.745833333334</v>
      </c>
      <c r="D2466" s="4" t="s">
        <v>76</v>
      </c>
      <c r="E2466" s="4" t="s">
        <v>46</v>
      </c>
      <c r="F2466" s="4" t="s">
        <v>18</v>
      </c>
      <c r="G2466" s="4" t="s">
        <v>52</v>
      </c>
      <c r="H2466" s="4" t="s">
        <v>5311</v>
      </c>
      <c r="I2466" s="4" t="s">
        <v>5013</v>
      </c>
      <c r="J2466">
        <f t="shared" si="190"/>
        <v>1</v>
      </c>
      <c r="K2466" s="7">
        <f t="shared" si="191"/>
        <v>0.74583333333333324</v>
      </c>
      <c r="L2466" t="str">
        <f>IF(AND(K2466&lt;Sheet2!$A$3,K2466&gt;=Sheet2!$A$2),"Morning",IF(AND(K2466&gt;=Sheet2!$A$3,K2466&lt;Sheet2!$A$4),"Afternoon","Night"))</f>
        <v>Afternoon</v>
      </c>
      <c r="M2466" t="str">
        <f t="shared" si="192"/>
        <v>Tuesday</v>
      </c>
      <c r="N2466">
        <f t="shared" si="193"/>
        <v>2016</v>
      </c>
      <c r="O2466">
        <f t="shared" si="194"/>
        <v>1</v>
      </c>
    </row>
    <row r="2467" spans="1:15" x14ac:dyDescent="0.2">
      <c r="A2467" s="3" t="s">
        <v>5312</v>
      </c>
      <c r="B2467" s="6">
        <v>42395.745833333334</v>
      </c>
      <c r="C2467" s="6">
        <v>42396.45416666667</v>
      </c>
      <c r="D2467" s="4" t="s">
        <v>76</v>
      </c>
      <c r="E2467" s="4" t="s">
        <v>46</v>
      </c>
      <c r="F2467" s="4" t="s">
        <v>18</v>
      </c>
      <c r="G2467" s="4" t="s">
        <v>52</v>
      </c>
      <c r="H2467" s="4" t="s">
        <v>5313</v>
      </c>
      <c r="I2467" s="4" t="s">
        <v>5013</v>
      </c>
      <c r="J2467">
        <f t="shared" si="190"/>
        <v>1</v>
      </c>
      <c r="K2467" s="7">
        <f t="shared" si="191"/>
        <v>0.74583333333333324</v>
      </c>
      <c r="L2467" t="str">
        <f>IF(AND(K2467&lt;Sheet2!$A$3,K2467&gt;=Sheet2!$A$2),"Morning",IF(AND(K2467&gt;=Sheet2!$A$3,K2467&lt;Sheet2!$A$4),"Afternoon","Night"))</f>
        <v>Afternoon</v>
      </c>
      <c r="M2467" t="str">
        <f t="shared" si="192"/>
        <v>Tuesday</v>
      </c>
      <c r="N2467">
        <f t="shared" si="193"/>
        <v>2016</v>
      </c>
      <c r="O2467">
        <f t="shared" si="194"/>
        <v>1</v>
      </c>
    </row>
    <row r="2468" spans="1:15" x14ac:dyDescent="0.2">
      <c r="A2468" s="3" t="s">
        <v>5314</v>
      </c>
      <c r="B2468" s="6">
        <v>42395.759027777778</v>
      </c>
      <c r="C2468" s="6">
        <v>42395.759027777778</v>
      </c>
      <c r="D2468" s="4" t="s">
        <v>638</v>
      </c>
      <c r="E2468" s="4" t="s">
        <v>10</v>
      </c>
      <c r="F2468" s="4" t="s">
        <v>30</v>
      </c>
      <c r="G2468" s="4" t="s">
        <v>514</v>
      </c>
      <c r="H2468" s="4" t="s">
        <v>5315</v>
      </c>
      <c r="I2468" s="4" t="s">
        <v>5013</v>
      </c>
      <c r="J2468">
        <f t="shared" si="190"/>
        <v>1</v>
      </c>
      <c r="K2468" s="7">
        <f t="shared" si="191"/>
        <v>0.75902777777777775</v>
      </c>
      <c r="L2468" t="str">
        <f>IF(AND(K2468&lt;Sheet2!$A$3,K2468&gt;=Sheet2!$A$2),"Morning",IF(AND(K2468&gt;=Sheet2!$A$3,K2468&lt;Sheet2!$A$4),"Afternoon","Night"))</f>
        <v>Afternoon</v>
      </c>
      <c r="M2468" t="str">
        <f t="shared" si="192"/>
        <v>Tuesday</v>
      </c>
      <c r="N2468">
        <f t="shared" si="193"/>
        <v>2016</v>
      </c>
      <c r="O2468">
        <f t="shared" si="194"/>
        <v>1</v>
      </c>
    </row>
    <row r="2469" spans="1:15" x14ac:dyDescent="0.2">
      <c r="A2469" s="3" t="s">
        <v>5316</v>
      </c>
      <c r="B2469" s="6">
        <v>42395.759027777778</v>
      </c>
      <c r="C2469" s="6">
        <v>42396.625</v>
      </c>
      <c r="D2469" s="4" t="s">
        <v>638</v>
      </c>
      <c r="E2469" s="4" t="s">
        <v>10</v>
      </c>
      <c r="F2469" s="4" t="s">
        <v>30</v>
      </c>
      <c r="G2469" s="4" t="s">
        <v>514</v>
      </c>
      <c r="H2469" s="4" t="s">
        <v>5317</v>
      </c>
      <c r="I2469" s="4" t="s">
        <v>5013</v>
      </c>
      <c r="J2469">
        <f t="shared" si="190"/>
        <v>1</v>
      </c>
      <c r="K2469" s="7">
        <f t="shared" si="191"/>
        <v>0.75902777777777775</v>
      </c>
      <c r="L2469" t="str">
        <f>IF(AND(K2469&lt;Sheet2!$A$3,K2469&gt;=Sheet2!$A$2),"Morning",IF(AND(K2469&gt;=Sheet2!$A$3,K2469&lt;Sheet2!$A$4),"Afternoon","Night"))</f>
        <v>Afternoon</v>
      </c>
      <c r="M2469" t="str">
        <f t="shared" si="192"/>
        <v>Tuesday</v>
      </c>
      <c r="N2469">
        <f t="shared" si="193"/>
        <v>2016</v>
      </c>
      <c r="O2469">
        <f t="shared" si="194"/>
        <v>1</v>
      </c>
    </row>
    <row r="2470" spans="1:15" x14ac:dyDescent="0.2">
      <c r="A2470" s="3" t="s">
        <v>5318</v>
      </c>
      <c r="B2470" s="6">
        <v>42396.409722222219</v>
      </c>
      <c r="C2470" s="6">
        <v>42396.409722222219</v>
      </c>
      <c r="D2470" s="4" t="s">
        <v>191</v>
      </c>
      <c r="E2470" s="4" t="s">
        <v>74</v>
      </c>
      <c r="F2470" s="4" t="s">
        <v>74</v>
      </c>
      <c r="G2470" s="4" t="s">
        <v>72</v>
      </c>
      <c r="H2470" s="4" t="s">
        <v>5319</v>
      </c>
      <c r="I2470" s="4" t="s">
        <v>74</v>
      </c>
      <c r="J2470">
        <f t="shared" si="190"/>
        <v>1</v>
      </c>
      <c r="K2470" s="7">
        <f t="shared" si="191"/>
        <v>0.40972222222222227</v>
      </c>
      <c r="L2470" t="str">
        <f>IF(AND(K2470&lt;Sheet2!$A$3,K2470&gt;=Sheet2!$A$2),"Morning",IF(AND(K2470&gt;=Sheet2!$A$3,K2470&lt;Sheet2!$A$4),"Afternoon","Night"))</f>
        <v>Morning</v>
      </c>
      <c r="M2470" t="str">
        <f t="shared" si="192"/>
        <v>Wednesday</v>
      </c>
      <c r="N2470">
        <f t="shared" si="193"/>
        <v>2016</v>
      </c>
      <c r="O2470">
        <f t="shared" si="194"/>
        <v>1</v>
      </c>
    </row>
    <row r="2471" spans="1:15" x14ac:dyDescent="0.2">
      <c r="A2471" s="3" t="s">
        <v>5320</v>
      </c>
      <c r="B2471" s="6">
        <v>42396.572916666664</v>
      </c>
      <c r="C2471" s="6">
        <v>42396.572916666664</v>
      </c>
      <c r="D2471" s="4" t="s">
        <v>436</v>
      </c>
      <c r="E2471" s="4" t="s">
        <v>10</v>
      </c>
      <c r="F2471" s="4" t="s">
        <v>554</v>
      </c>
      <c r="G2471" s="4" t="s">
        <v>12</v>
      </c>
      <c r="H2471" s="4" t="s">
        <v>5321</v>
      </c>
      <c r="I2471" s="4" t="s">
        <v>5013</v>
      </c>
      <c r="J2471">
        <f t="shared" si="190"/>
        <v>1</v>
      </c>
      <c r="K2471" s="7">
        <f t="shared" si="191"/>
        <v>0.57291666666666663</v>
      </c>
      <c r="L2471" t="str">
        <f>IF(AND(K2471&lt;Sheet2!$A$3,K2471&gt;=Sheet2!$A$2),"Morning",IF(AND(K2471&gt;=Sheet2!$A$3,K2471&lt;Sheet2!$A$4),"Afternoon","Night"))</f>
        <v>Afternoon</v>
      </c>
      <c r="M2471" t="str">
        <f t="shared" si="192"/>
        <v>Wednesday</v>
      </c>
      <c r="N2471">
        <f t="shared" si="193"/>
        <v>2016</v>
      </c>
      <c r="O2471">
        <f t="shared" si="194"/>
        <v>1</v>
      </c>
    </row>
    <row r="2472" spans="1:15" x14ac:dyDescent="0.2">
      <c r="A2472" s="3" t="s">
        <v>5322</v>
      </c>
      <c r="B2472" s="6">
        <v>42396.739583333336</v>
      </c>
      <c r="C2472" s="6">
        <v>42396.739583333336</v>
      </c>
      <c r="D2472" s="4" t="s">
        <v>4688</v>
      </c>
      <c r="E2472" s="4" t="s">
        <v>173</v>
      </c>
      <c r="F2472" s="4" t="s">
        <v>5288</v>
      </c>
      <c r="G2472" s="4" t="s">
        <v>5323</v>
      </c>
      <c r="H2472" s="4" t="s">
        <v>5324</v>
      </c>
      <c r="I2472" s="4" t="s">
        <v>5020</v>
      </c>
      <c r="J2472">
        <f t="shared" si="190"/>
        <v>1</v>
      </c>
      <c r="K2472" s="7">
        <f t="shared" si="191"/>
        <v>0.73958333333333337</v>
      </c>
      <c r="L2472" t="str">
        <f>IF(AND(K2472&lt;Sheet2!$A$3,K2472&gt;=Sheet2!$A$2),"Morning",IF(AND(K2472&gt;=Sheet2!$A$3,K2472&lt;Sheet2!$A$4),"Afternoon","Night"))</f>
        <v>Afternoon</v>
      </c>
      <c r="M2472" t="str">
        <f t="shared" si="192"/>
        <v>Wednesday</v>
      </c>
      <c r="N2472">
        <f t="shared" si="193"/>
        <v>2016</v>
      </c>
      <c r="O2472">
        <f t="shared" si="194"/>
        <v>1</v>
      </c>
    </row>
    <row r="2473" spans="1:15" x14ac:dyDescent="0.2">
      <c r="A2473" s="3" t="s">
        <v>5325</v>
      </c>
      <c r="B2473" s="6">
        <v>42396.845833333333</v>
      </c>
      <c r="C2473" s="6">
        <v>42396.845833333333</v>
      </c>
      <c r="D2473" s="4" t="s">
        <v>57</v>
      </c>
      <c r="E2473" s="4" t="s">
        <v>77</v>
      </c>
      <c r="F2473" s="4" t="s">
        <v>18</v>
      </c>
      <c r="G2473" s="4" t="s">
        <v>380</v>
      </c>
      <c r="H2473" s="4" t="s">
        <v>5326</v>
      </c>
      <c r="I2473" s="4" t="s">
        <v>5013</v>
      </c>
      <c r="J2473">
        <f t="shared" si="190"/>
        <v>1</v>
      </c>
      <c r="K2473" s="7">
        <f t="shared" si="191"/>
        <v>0.84583333333333333</v>
      </c>
      <c r="L2473" t="str">
        <f>IF(AND(K2473&lt;Sheet2!$A$3,K2473&gt;=Sheet2!$A$2),"Morning",IF(AND(K2473&gt;=Sheet2!$A$3,K2473&lt;Sheet2!$A$4),"Afternoon","Night"))</f>
        <v>Night</v>
      </c>
      <c r="M2473" t="str">
        <f t="shared" si="192"/>
        <v>Wednesday</v>
      </c>
      <c r="N2473">
        <f t="shared" si="193"/>
        <v>2016</v>
      </c>
      <c r="O2473">
        <f t="shared" si="194"/>
        <v>1</v>
      </c>
    </row>
    <row r="2474" spans="1:15" x14ac:dyDescent="0.2">
      <c r="A2474" s="3" t="s">
        <v>5327</v>
      </c>
      <c r="B2474" s="6">
        <v>42396.845833333333</v>
      </c>
      <c r="C2474" s="6">
        <v>42399.416666666664</v>
      </c>
      <c r="D2474" s="4" t="s">
        <v>57</v>
      </c>
      <c r="E2474" s="4" t="s">
        <v>77</v>
      </c>
      <c r="F2474" s="4" t="s">
        <v>18</v>
      </c>
      <c r="G2474" s="4" t="s">
        <v>380</v>
      </c>
      <c r="H2474" s="4" t="s">
        <v>5328</v>
      </c>
      <c r="I2474" s="4" t="s">
        <v>5013</v>
      </c>
      <c r="J2474">
        <f t="shared" si="190"/>
        <v>1</v>
      </c>
      <c r="K2474" s="7">
        <f t="shared" si="191"/>
        <v>0.84583333333333333</v>
      </c>
      <c r="L2474" t="str">
        <f>IF(AND(K2474&lt;Sheet2!$A$3,K2474&gt;=Sheet2!$A$2),"Morning",IF(AND(K2474&gt;=Sheet2!$A$3,K2474&lt;Sheet2!$A$4),"Afternoon","Night"))</f>
        <v>Night</v>
      </c>
      <c r="M2474" t="str">
        <f t="shared" si="192"/>
        <v>Wednesday</v>
      </c>
      <c r="N2474">
        <f t="shared" si="193"/>
        <v>2016</v>
      </c>
      <c r="O2474">
        <f t="shared" si="194"/>
        <v>1</v>
      </c>
    </row>
    <row r="2475" spans="1:15" x14ac:dyDescent="0.2">
      <c r="A2475" s="3" t="s">
        <v>5329</v>
      </c>
      <c r="B2475" s="6">
        <v>42397.676388888889</v>
      </c>
      <c r="C2475" s="6">
        <v>42397.676388888889</v>
      </c>
      <c r="D2475" s="4" t="s">
        <v>83</v>
      </c>
      <c r="E2475" s="4" t="s">
        <v>10</v>
      </c>
      <c r="F2475" s="4" t="s">
        <v>508</v>
      </c>
      <c r="G2475" s="4" t="s">
        <v>12</v>
      </c>
      <c r="H2475" s="4" t="s">
        <v>5330</v>
      </c>
      <c r="I2475" s="4" t="s">
        <v>5013</v>
      </c>
      <c r="J2475">
        <f t="shared" si="190"/>
        <v>1</v>
      </c>
      <c r="K2475" s="7">
        <f t="shared" si="191"/>
        <v>0.67638888888888893</v>
      </c>
      <c r="L2475" t="str">
        <f>IF(AND(K2475&lt;Sheet2!$A$3,K2475&gt;=Sheet2!$A$2),"Morning",IF(AND(K2475&gt;=Sheet2!$A$3,K2475&lt;Sheet2!$A$4),"Afternoon","Night"))</f>
        <v>Afternoon</v>
      </c>
      <c r="M2475" t="str">
        <f t="shared" si="192"/>
        <v>Thursday</v>
      </c>
      <c r="N2475">
        <f t="shared" si="193"/>
        <v>2016</v>
      </c>
      <c r="O2475">
        <f t="shared" si="194"/>
        <v>1</v>
      </c>
    </row>
    <row r="2476" spans="1:15" x14ac:dyDescent="0.2">
      <c r="A2476" s="3" t="s">
        <v>5331</v>
      </c>
      <c r="B2476" s="6">
        <v>42397.676388888889</v>
      </c>
      <c r="C2476" s="6">
        <v>42371.718055555553</v>
      </c>
      <c r="D2476" s="4" t="s">
        <v>83</v>
      </c>
      <c r="E2476" s="4" t="s">
        <v>10</v>
      </c>
      <c r="F2476" s="4" t="s">
        <v>508</v>
      </c>
      <c r="G2476" s="4" t="s">
        <v>12</v>
      </c>
      <c r="H2476" s="4" t="s">
        <v>5332</v>
      </c>
      <c r="I2476" s="4" t="s">
        <v>5013</v>
      </c>
      <c r="J2476">
        <f t="shared" si="190"/>
        <v>1</v>
      </c>
      <c r="K2476" s="7">
        <f t="shared" si="191"/>
        <v>0.67638888888888893</v>
      </c>
      <c r="L2476" t="str">
        <f>IF(AND(K2476&lt;Sheet2!$A$3,K2476&gt;=Sheet2!$A$2),"Morning",IF(AND(K2476&gt;=Sheet2!$A$3,K2476&lt;Sheet2!$A$4),"Afternoon","Night"))</f>
        <v>Afternoon</v>
      </c>
      <c r="M2476" t="str">
        <f t="shared" si="192"/>
        <v>Thursday</v>
      </c>
      <c r="N2476">
        <f t="shared" si="193"/>
        <v>2016</v>
      </c>
      <c r="O2476">
        <f t="shared" si="194"/>
        <v>1</v>
      </c>
    </row>
    <row r="2477" spans="1:15" x14ac:dyDescent="0.2">
      <c r="A2477" s="3" t="s">
        <v>5333</v>
      </c>
      <c r="B2477" s="6">
        <v>42397.738194444442</v>
      </c>
      <c r="C2477" s="6">
        <v>42397.738194444442</v>
      </c>
      <c r="D2477" s="4" t="s">
        <v>76</v>
      </c>
      <c r="E2477" s="4" t="s">
        <v>77</v>
      </c>
      <c r="F2477" s="4" t="s">
        <v>18</v>
      </c>
      <c r="G2477" s="4" t="s">
        <v>839</v>
      </c>
      <c r="H2477" s="4" t="s">
        <v>5334</v>
      </c>
      <c r="I2477" s="4" t="s">
        <v>5013</v>
      </c>
      <c r="J2477">
        <f t="shared" si="190"/>
        <v>1</v>
      </c>
      <c r="K2477" s="7">
        <f t="shared" si="191"/>
        <v>0.73819444444444438</v>
      </c>
      <c r="L2477" t="str">
        <f>IF(AND(K2477&lt;Sheet2!$A$3,K2477&gt;=Sheet2!$A$2),"Morning",IF(AND(K2477&gt;=Sheet2!$A$3,K2477&lt;Sheet2!$A$4),"Afternoon","Night"))</f>
        <v>Afternoon</v>
      </c>
      <c r="M2477" t="str">
        <f t="shared" si="192"/>
        <v>Thursday</v>
      </c>
      <c r="N2477">
        <f t="shared" si="193"/>
        <v>2016</v>
      </c>
      <c r="O2477">
        <f t="shared" si="194"/>
        <v>1</v>
      </c>
    </row>
    <row r="2478" spans="1:15" x14ac:dyDescent="0.2">
      <c r="A2478" s="3" t="s">
        <v>5335</v>
      </c>
      <c r="B2478" s="6">
        <v>42397.738194444442</v>
      </c>
      <c r="C2478" s="6">
        <v>42400.654861111114</v>
      </c>
      <c r="D2478" s="4" t="s">
        <v>76</v>
      </c>
      <c r="E2478" s="4" t="s">
        <v>77</v>
      </c>
      <c r="F2478" s="4" t="s">
        <v>18</v>
      </c>
      <c r="G2478" s="4" t="s">
        <v>839</v>
      </c>
      <c r="H2478" s="4" t="s">
        <v>5336</v>
      </c>
      <c r="I2478" s="4" t="s">
        <v>5013</v>
      </c>
      <c r="J2478">
        <f t="shared" si="190"/>
        <v>1</v>
      </c>
      <c r="K2478" s="7">
        <f t="shared" si="191"/>
        <v>0.73819444444444438</v>
      </c>
      <c r="L2478" t="str">
        <f>IF(AND(K2478&lt;Sheet2!$A$3,K2478&gt;=Sheet2!$A$2),"Morning",IF(AND(K2478&gt;=Sheet2!$A$3,K2478&lt;Sheet2!$A$4),"Afternoon","Night"))</f>
        <v>Afternoon</v>
      </c>
      <c r="M2478" t="str">
        <f t="shared" si="192"/>
        <v>Thursday</v>
      </c>
      <c r="N2478">
        <f t="shared" si="193"/>
        <v>2016</v>
      </c>
      <c r="O2478">
        <f t="shared" si="194"/>
        <v>1</v>
      </c>
    </row>
    <row r="2479" spans="1:15" x14ac:dyDescent="0.2">
      <c r="A2479" s="3" t="s">
        <v>5337</v>
      </c>
      <c r="B2479" s="6">
        <v>42397.750694444447</v>
      </c>
      <c r="C2479" s="6">
        <v>42397.750694444447</v>
      </c>
      <c r="D2479" s="4" t="s">
        <v>842</v>
      </c>
      <c r="E2479" s="4" t="s">
        <v>10</v>
      </c>
      <c r="F2479" s="4" t="s">
        <v>159</v>
      </c>
      <c r="G2479" s="4" t="s">
        <v>5338</v>
      </c>
      <c r="H2479" s="4" t="s">
        <v>5339</v>
      </c>
      <c r="I2479" s="4" t="s">
        <v>162</v>
      </c>
      <c r="J2479">
        <f t="shared" si="190"/>
        <v>1</v>
      </c>
      <c r="K2479" s="7">
        <f t="shared" si="191"/>
        <v>0.75069444444444444</v>
      </c>
      <c r="L2479" t="str">
        <f>IF(AND(K2479&lt;Sheet2!$A$3,K2479&gt;=Sheet2!$A$2),"Morning",IF(AND(K2479&gt;=Sheet2!$A$3,K2479&lt;Sheet2!$A$4),"Afternoon","Night"))</f>
        <v>Afternoon</v>
      </c>
      <c r="M2479" t="str">
        <f t="shared" si="192"/>
        <v>Thursday</v>
      </c>
      <c r="N2479">
        <f t="shared" si="193"/>
        <v>2016</v>
      </c>
      <c r="O2479">
        <f t="shared" si="194"/>
        <v>1</v>
      </c>
    </row>
    <row r="2480" spans="1:15" x14ac:dyDescent="0.2">
      <c r="A2480" s="3" t="s">
        <v>5340</v>
      </c>
      <c r="B2480" s="6">
        <v>42397.750694444447</v>
      </c>
      <c r="C2480" s="6">
        <v>42398.712500000001</v>
      </c>
      <c r="D2480" s="4" t="s">
        <v>842</v>
      </c>
      <c r="E2480" s="4" t="s">
        <v>10</v>
      </c>
      <c r="F2480" s="4" t="s">
        <v>159</v>
      </c>
      <c r="G2480" s="4" t="s">
        <v>5338</v>
      </c>
      <c r="H2480" s="4" t="s">
        <v>5341</v>
      </c>
      <c r="I2480" s="4" t="s">
        <v>162</v>
      </c>
      <c r="J2480">
        <f t="shared" si="190"/>
        <v>1</v>
      </c>
      <c r="K2480" s="7">
        <f t="shared" si="191"/>
        <v>0.75069444444444444</v>
      </c>
      <c r="L2480" t="str">
        <f>IF(AND(K2480&lt;Sheet2!$A$3,K2480&gt;=Sheet2!$A$2),"Morning",IF(AND(K2480&gt;=Sheet2!$A$3,K2480&lt;Sheet2!$A$4),"Afternoon","Night"))</f>
        <v>Afternoon</v>
      </c>
      <c r="M2480" t="str">
        <f t="shared" si="192"/>
        <v>Thursday</v>
      </c>
      <c r="N2480">
        <f t="shared" si="193"/>
        <v>2016</v>
      </c>
      <c r="O2480">
        <f t="shared" si="194"/>
        <v>1</v>
      </c>
    </row>
    <row r="2481" spans="1:15" x14ac:dyDescent="0.2">
      <c r="A2481" s="3" t="s">
        <v>5342</v>
      </c>
      <c r="B2481" s="6">
        <v>42397.893055555556</v>
      </c>
      <c r="C2481" s="6">
        <v>42397.893055555556</v>
      </c>
      <c r="D2481" s="4" t="s">
        <v>290</v>
      </c>
      <c r="E2481" s="4" t="s">
        <v>10</v>
      </c>
      <c r="F2481" s="4" t="s">
        <v>97</v>
      </c>
      <c r="G2481" s="4" t="s">
        <v>1319</v>
      </c>
      <c r="H2481" s="4" t="s">
        <v>5343</v>
      </c>
      <c r="I2481" s="4" t="s">
        <v>5013</v>
      </c>
      <c r="J2481">
        <f t="shared" si="190"/>
        <v>1</v>
      </c>
      <c r="K2481" s="7">
        <f t="shared" si="191"/>
        <v>0.8930555555555556</v>
      </c>
      <c r="L2481" t="str">
        <f>IF(AND(K2481&lt;Sheet2!$A$3,K2481&gt;=Sheet2!$A$2),"Morning",IF(AND(K2481&gt;=Sheet2!$A$3,K2481&lt;Sheet2!$A$4),"Afternoon","Night"))</f>
        <v>Night</v>
      </c>
      <c r="M2481" t="str">
        <f t="shared" si="192"/>
        <v>Thursday</v>
      </c>
      <c r="N2481">
        <f t="shared" si="193"/>
        <v>2016</v>
      </c>
      <c r="O2481">
        <f t="shared" si="194"/>
        <v>1</v>
      </c>
    </row>
    <row r="2482" spans="1:15" x14ac:dyDescent="0.2">
      <c r="A2482" s="3" t="s">
        <v>5344</v>
      </c>
      <c r="B2482" s="6">
        <v>42397.893055555556</v>
      </c>
      <c r="C2482" s="6">
        <v>42398.423611111109</v>
      </c>
      <c r="D2482" s="4" t="s">
        <v>290</v>
      </c>
      <c r="E2482" s="4" t="s">
        <v>10</v>
      </c>
      <c r="F2482" s="4" t="s">
        <v>97</v>
      </c>
      <c r="G2482" s="4" t="s">
        <v>1319</v>
      </c>
      <c r="H2482" s="4" t="s">
        <v>5345</v>
      </c>
      <c r="I2482" s="4" t="s">
        <v>5013</v>
      </c>
      <c r="J2482">
        <f t="shared" si="190"/>
        <v>1</v>
      </c>
      <c r="K2482" s="7">
        <f t="shared" si="191"/>
        <v>0.8930555555555556</v>
      </c>
      <c r="L2482" t="str">
        <f>IF(AND(K2482&lt;Sheet2!$A$3,K2482&gt;=Sheet2!$A$2),"Morning",IF(AND(K2482&gt;=Sheet2!$A$3,K2482&lt;Sheet2!$A$4),"Afternoon","Night"))</f>
        <v>Night</v>
      </c>
      <c r="M2482" t="str">
        <f t="shared" si="192"/>
        <v>Thursday</v>
      </c>
      <c r="N2482">
        <f t="shared" si="193"/>
        <v>2016</v>
      </c>
      <c r="O2482">
        <f t="shared" si="194"/>
        <v>1</v>
      </c>
    </row>
    <row r="2483" spans="1:15" x14ac:dyDescent="0.2">
      <c r="A2483" s="3" t="s">
        <v>5346</v>
      </c>
      <c r="B2483" s="6">
        <v>42398.381249999999</v>
      </c>
      <c r="C2483" s="6">
        <v>42398.381249999999</v>
      </c>
      <c r="D2483" s="4" t="s">
        <v>241</v>
      </c>
      <c r="E2483" s="4" t="s">
        <v>10</v>
      </c>
      <c r="F2483" s="4" t="s">
        <v>295</v>
      </c>
      <c r="G2483" s="4" t="s">
        <v>72</v>
      </c>
      <c r="H2483" s="4" t="s">
        <v>5347</v>
      </c>
      <c r="I2483" s="4" t="s">
        <v>162</v>
      </c>
      <c r="J2483">
        <f t="shared" si="190"/>
        <v>1</v>
      </c>
      <c r="K2483" s="7">
        <f t="shared" si="191"/>
        <v>0.38125000000000003</v>
      </c>
      <c r="L2483" t="str">
        <f>IF(AND(K2483&lt;Sheet2!$A$3,K2483&gt;=Sheet2!$A$2),"Morning",IF(AND(K2483&gt;=Sheet2!$A$3,K2483&lt;Sheet2!$A$4),"Afternoon","Night"))</f>
        <v>Morning</v>
      </c>
      <c r="M2483" t="str">
        <f t="shared" si="192"/>
        <v>Friday</v>
      </c>
      <c r="N2483">
        <f t="shared" si="193"/>
        <v>2016</v>
      </c>
      <c r="O2483">
        <f t="shared" si="194"/>
        <v>1</v>
      </c>
    </row>
    <row r="2484" spans="1:15" x14ac:dyDescent="0.2">
      <c r="A2484" s="3" t="s">
        <v>5348</v>
      </c>
      <c r="B2484" s="6">
        <v>42398.448611111111</v>
      </c>
      <c r="C2484" s="6">
        <v>42398.448611111111</v>
      </c>
      <c r="D2484" s="4" t="s">
        <v>886</v>
      </c>
      <c r="E2484" s="4" t="s">
        <v>10</v>
      </c>
      <c r="F2484" s="4" t="s">
        <v>5349</v>
      </c>
      <c r="G2484" s="4" t="s">
        <v>72</v>
      </c>
      <c r="H2484" s="4" t="s">
        <v>5350</v>
      </c>
      <c r="I2484" s="4" t="s">
        <v>5020</v>
      </c>
      <c r="J2484">
        <f t="shared" si="190"/>
        <v>1</v>
      </c>
      <c r="K2484" s="7">
        <f t="shared" si="191"/>
        <v>0.44861111111111113</v>
      </c>
      <c r="L2484" t="str">
        <f>IF(AND(K2484&lt;Sheet2!$A$3,K2484&gt;=Sheet2!$A$2),"Morning",IF(AND(K2484&gt;=Sheet2!$A$3,K2484&lt;Sheet2!$A$4),"Afternoon","Night"))</f>
        <v>Morning</v>
      </c>
      <c r="M2484" t="str">
        <f t="shared" si="192"/>
        <v>Friday</v>
      </c>
      <c r="N2484">
        <f t="shared" si="193"/>
        <v>2016</v>
      </c>
      <c r="O2484">
        <f t="shared" si="194"/>
        <v>1</v>
      </c>
    </row>
    <row r="2485" spans="1:15" x14ac:dyDescent="0.2">
      <c r="A2485" s="3" t="s">
        <v>5351</v>
      </c>
      <c r="B2485" s="6">
        <v>42398.448611111111</v>
      </c>
      <c r="C2485" s="6">
        <v>42398.448611111111</v>
      </c>
      <c r="D2485" s="4" t="s">
        <v>733</v>
      </c>
      <c r="E2485" s="4" t="s">
        <v>10</v>
      </c>
      <c r="F2485" s="4" t="s">
        <v>5349</v>
      </c>
      <c r="G2485" s="4" t="s">
        <v>72</v>
      </c>
      <c r="H2485" s="4" t="s">
        <v>5352</v>
      </c>
      <c r="I2485" s="4" t="s">
        <v>5020</v>
      </c>
      <c r="J2485">
        <f t="shared" si="190"/>
        <v>1</v>
      </c>
      <c r="K2485" s="7">
        <f t="shared" si="191"/>
        <v>0.44861111111111113</v>
      </c>
      <c r="L2485" t="str">
        <f>IF(AND(K2485&lt;Sheet2!$A$3,K2485&gt;=Sheet2!$A$2),"Morning",IF(AND(K2485&gt;=Sheet2!$A$3,K2485&lt;Sheet2!$A$4),"Afternoon","Night"))</f>
        <v>Morning</v>
      </c>
      <c r="M2485" t="str">
        <f t="shared" si="192"/>
        <v>Friday</v>
      </c>
      <c r="N2485">
        <f t="shared" si="193"/>
        <v>2016</v>
      </c>
      <c r="O2485">
        <f t="shared" si="194"/>
        <v>1</v>
      </c>
    </row>
    <row r="2486" spans="1:15" x14ac:dyDescent="0.2">
      <c r="A2486" s="3" t="s">
        <v>5353</v>
      </c>
      <c r="B2486" s="6">
        <v>42398.686111111114</v>
      </c>
      <c r="C2486" s="6">
        <v>42398.686111111114</v>
      </c>
      <c r="D2486" s="4" t="s">
        <v>119</v>
      </c>
      <c r="E2486" s="4" t="s">
        <v>10</v>
      </c>
      <c r="F2486" s="4" t="s">
        <v>295</v>
      </c>
      <c r="G2486" s="4" t="s">
        <v>72</v>
      </c>
      <c r="H2486" s="4" t="s">
        <v>5354</v>
      </c>
      <c r="I2486" s="4" t="s">
        <v>162</v>
      </c>
      <c r="J2486">
        <f t="shared" si="190"/>
        <v>1</v>
      </c>
      <c r="K2486" s="7">
        <f t="shared" si="191"/>
        <v>0.68611111111111101</v>
      </c>
      <c r="L2486" t="str">
        <f>IF(AND(K2486&lt;Sheet2!$A$3,K2486&gt;=Sheet2!$A$2),"Morning",IF(AND(K2486&gt;=Sheet2!$A$3,K2486&lt;Sheet2!$A$4),"Afternoon","Night"))</f>
        <v>Afternoon</v>
      </c>
      <c r="M2486" t="str">
        <f t="shared" si="192"/>
        <v>Friday</v>
      </c>
      <c r="N2486">
        <f t="shared" si="193"/>
        <v>2016</v>
      </c>
      <c r="O2486">
        <f t="shared" si="194"/>
        <v>1</v>
      </c>
    </row>
    <row r="2487" spans="1:15" x14ac:dyDescent="0.2">
      <c r="A2487" s="3" t="s">
        <v>5355</v>
      </c>
      <c r="B2487" s="6">
        <v>42398.712500000001</v>
      </c>
      <c r="C2487" s="6">
        <v>42398.712500000001</v>
      </c>
      <c r="D2487" s="4" t="s">
        <v>842</v>
      </c>
      <c r="E2487" s="4" t="s">
        <v>74</v>
      </c>
      <c r="F2487" s="4" t="s">
        <v>74</v>
      </c>
      <c r="G2487" s="4" t="s">
        <v>72</v>
      </c>
      <c r="H2487" s="4" t="s">
        <v>5356</v>
      </c>
      <c r="I2487" s="4" t="s">
        <v>74</v>
      </c>
      <c r="J2487">
        <f t="shared" si="190"/>
        <v>1</v>
      </c>
      <c r="K2487" s="7">
        <f t="shared" si="191"/>
        <v>0.71250000000000002</v>
      </c>
      <c r="L2487" t="str">
        <f>IF(AND(K2487&lt;Sheet2!$A$3,K2487&gt;=Sheet2!$A$2),"Morning",IF(AND(K2487&gt;=Sheet2!$A$3,K2487&lt;Sheet2!$A$4),"Afternoon","Night"))</f>
        <v>Afternoon</v>
      </c>
      <c r="M2487" t="str">
        <f t="shared" si="192"/>
        <v>Friday</v>
      </c>
      <c r="N2487">
        <f t="shared" si="193"/>
        <v>2016</v>
      </c>
      <c r="O2487">
        <f t="shared" si="194"/>
        <v>1</v>
      </c>
    </row>
    <row r="2488" spans="1:15" x14ac:dyDescent="0.2">
      <c r="A2488" s="3" t="s">
        <v>5357</v>
      </c>
      <c r="B2488" s="6">
        <v>42398.715277777781</v>
      </c>
      <c r="C2488" s="6">
        <v>42398.715277777781</v>
      </c>
      <c r="D2488" s="4" t="s">
        <v>627</v>
      </c>
      <c r="E2488" s="4" t="s">
        <v>77</v>
      </c>
      <c r="F2488" s="4" t="s">
        <v>18</v>
      </c>
      <c r="G2488" s="4" t="s">
        <v>631</v>
      </c>
      <c r="H2488" s="4" t="s">
        <v>5358</v>
      </c>
      <c r="I2488" s="4" t="s">
        <v>5020</v>
      </c>
      <c r="J2488">
        <f t="shared" si="190"/>
        <v>1</v>
      </c>
      <c r="K2488" s="7">
        <f t="shared" si="191"/>
        <v>0.71527777777777779</v>
      </c>
      <c r="L2488" t="str">
        <f>IF(AND(K2488&lt;Sheet2!$A$3,K2488&gt;=Sheet2!$A$2),"Morning",IF(AND(K2488&gt;=Sheet2!$A$3,K2488&lt;Sheet2!$A$4),"Afternoon","Night"))</f>
        <v>Afternoon</v>
      </c>
      <c r="M2488" t="str">
        <f t="shared" si="192"/>
        <v>Friday</v>
      </c>
      <c r="N2488">
        <f t="shared" si="193"/>
        <v>2016</v>
      </c>
      <c r="O2488">
        <f t="shared" si="194"/>
        <v>1</v>
      </c>
    </row>
    <row r="2489" spans="1:15" x14ac:dyDescent="0.2">
      <c r="A2489" s="3" t="s">
        <v>5359</v>
      </c>
      <c r="B2489" s="6">
        <v>42398.715277777781</v>
      </c>
      <c r="C2489" s="6">
        <v>42399.68472222222</v>
      </c>
      <c r="D2489" s="4" t="s">
        <v>627</v>
      </c>
      <c r="E2489" s="4" t="s">
        <v>77</v>
      </c>
      <c r="F2489" s="4" t="s">
        <v>18</v>
      </c>
      <c r="G2489" s="4" t="s">
        <v>631</v>
      </c>
      <c r="H2489" s="4" t="s">
        <v>5360</v>
      </c>
      <c r="I2489" s="4" t="s">
        <v>5020</v>
      </c>
      <c r="J2489">
        <f t="shared" si="190"/>
        <v>1</v>
      </c>
      <c r="K2489" s="7">
        <f t="shared" si="191"/>
        <v>0.71527777777777779</v>
      </c>
      <c r="L2489" t="str">
        <f>IF(AND(K2489&lt;Sheet2!$A$3,K2489&gt;=Sheet2!$A$2),"Morning",IF(AND(K2489&gt;=Sheet2!$A$3,K2489&lt;Sheet2!$A$4),"Afternoon","Night"))</f>
        <v>Afternoon</v>
      </c>
      <c r="M2489" t="str">
        <f t="shared" si="192"/>
        <v>Friday</v>
      </c>
      <c r="N2489">
        <f t="shared" si="193"/>
        <v>2016</v>
      </c>
      <c r="O2489">
        <f t="shared" si="194"/>
        <v>1</v>
      </c>
    </row>
    <row r="2490" spans="1:15" x14ac:dyDescent="0.2">
      <c r="A2490" s="3" t="s">
        <v>5361</v>
      </c>
      <c r="B2490" s="6">
        <v>42398.762499999997</v>
      </c>
      <c r="C2490" s="6">
        <v>42398.762499999997</v>
      </c>
      <c r="D2490" s="4" t="s">
        <v>290</v>
      </c>
      <c r="E2490" s="4" t="s">
        <v>17</v>
      </c>
      <c r="F2490" s="4" t="s">
        <v>30</v>
      </c>
      <c r="G2490" s="4" t="s">
        <v>12</v>
      </c>
      <c r="H2490" s="4" t="s">
        <v>5362</v>
      </c>
      <c r="I2490" s="4" t="s">
        <v>5013</v>
      </c>
      <c r="J2490">
        <f t="shared" si="190"/>
        <v>1</v>
      </c>
      <c r="K2490" s="7">
        <f t="shared" si="191"/>
        <v>0.76250000000000007</v>
      </c>
      <c r="L2490" t="str">
        <f>IF(AND(K2490&lt;Sheet2!$A$3,K2490&gt;=Sheet2!$A$2),"Morning",IF(AND(K2490&gt;=Sheet2!$A$3,K2490&lt;Sheet2!$A$4),"Afternoon","Night"))</f>
        <v>Afternoon</v>
      </c>
      <c r="M2490" t="str">
        <f t="shared" si="192"/>
        <v>Friday</v>
      </c>
      <c r="N2490">
        <f t="shared" si="193"/>
        <v>2016</v>
      </c>
      <c r="O2490">
        <f t="shared" si="194"/>
        <v>1</v>
      </c>
    </row>
    <row r="2491" spans="1:15" x14ac:dyDescent="0.2">
      <c r="A2491" s="3" t="s">
        <v>5363</v>
      </c>
      <c r="B2491" s="6">
        <v>42398.762499999997</v>
      </c>
      <c r="C2491" s="6">
        <v>42371.319444444445</v>
      </c>
      <c r="D2491" s="4" t="s">
        <v>290</v>
      </c>
      <c r="E2491" s="4" t="s">
        <v>17</v>
      </c>
      <c r="F2491" s="4" t="s">
        <v>30</v>
      </c>
      <c r="G2491" s="4" t="s">
        <v>12</v>
      </c>
      <c r="H2491" s="4" t="s">
        <v>5364</v>
      </c>
      <c r="I2491" s="4" t="s">
        <v>5013</v>
      </c>
      <c r="J2491">
        <f t="shared" si="190"/>
        <v>1</v>
      </c>
      <c r="K2491" s="7">
        <f t="shared" si="191"/>
        <v>0.76250000000000007</v>
      </c>
      <c r="L2491" t="str">
        <f>IF(AND(K2491&lt;Sheet2!$A$3,K2491&gt;=Sheet2!$A$2),"Morning",IF(AND(K2491&gt;=Sheet2!$A$3,K2491&lt;Sheet2!$A$4),"Afternoon","Night"))</f>
        <v>Afternoon</v>
      </c>
      <c r="M2491" t="str">
        <f t="shared" si="192"/>
        <v>Friday</v>
      </c>
      <c r="N2491">
        <f t="shared" si="193"/>
        <v>2016</v>
      </c>
      <c r="O2491">
        <f t="shared" si="194"/>
        <v>1</v>
      </c>
    </row>
    <row r="2492" spans="1:15" x14ac:dyDescent="0.2">
      <c r="A2492" s="3" t="s">
        <v>5365</v>
      </c>
      <c r="B2492" s="6">
        <v>42398.791666666664</v>
      </c>
      <c r="C2492" s="6">
        <v>42398.791666666664</v>
      </c>
      <c r="D2492" s="4" t="s">
        <v>191</v>
      </c>
      <c r="E2492" s="4" t="s">
        <v>74</v>
      </c>
      <c r="F2492" s="4" t="s">
        <v>74</v>
      </c>
      <c r="G2492" s="4" t="s">
        <v>72</v>
      </c>
      <c r="H2492" s="4" t="s">
        <v>5366</v>
      </c>
      <c r="I2492" s="4" t="s">
        <v>162</v>
      </c>
      <c r="J2492">
        <f t="shared" si="190"/>
        <v>1</v>
      </c>
      <c r="K2492" s="7">
        <f t="shared" si="191"/>
        <v>0.79166666666666663</v>
      </c>
      <c r="L2492" t="str">
        <f>IF(AND(K2492&lt;Sheet2!$A$3,K2492&gt;=Sheet2!$A$2),"Morning",IF(AND(K2492&gt;=Sheet2!$A$3,K2492&lt;Sheet2!$A$4),"Afternoon","Night"))</f>
        <v>Night</v>
      </c>
      <c r="M2492" t="str">
        <f t="shared" si="192"/>
        <v>Friday</v>
      </c>
      <c r="N2492">
        <f t="shared" si="193"/>
        <v>2016</v>
      </c>
      <c r="O2492">
        <f t="shared" si="194"/>
        <v>1</v>
      </c>
    </row>
    <row r="2493" spans="1:15" x14ac:dyDescent="0.2">
      <c r="A2493" s="3" t="s">
        <v>5367</v>
      </c>
      <c r="B2493" s="6">
        <v>42398.978472222225</v>
      </c>
      <c r="C2493" s="6">
        <v>42398.978472222225</v>
      </c>
      <c r="D2493" s="4" t="s">
        <v>638</v>
      </c>
      <c r="E2493" s="4" t="s">
        <v>46</v>
      </c>
      <c r="F2493" s="4" t="s">
        <v>18</v>
      </c>
      <c r="G2493" s="4" t="s">
        <v>611</v>
      </c>
      <c r="H2493" s="4" t="s">
        <v>5368</v>
      </c>
      <c r="I2493" s="4" t="s">
        <v>5013</v>
      </c>
      <c r="J2493">
        <f t="shared" si="190"/>
        <v>1</v>
      </c>
      <c r="K2493" s="7">
        <f t="shared" si="191"/>
        <v>0.9784722222222223</v>
      </c>
      <c r="L2493" t="str">
        <f>IF(AND(K2493&lt;Sheet2!$A$3,K2493&gt;=Sheet2!$A$2),"Morning",IF(AND(K2493&gt;=Sheet2!$A$3,K2493&lt;Sheet2!$A$4),"Afternoon","Night"))</f>
        <v>Night</v>
      </c>
      <c r="M2493" t="str">
        <f t="shared" si="192"/>
        <v>Friday</v>
      </c>
      <c r="N2493">
        <f t="shared" si="193"/>
        <v>2016</v>
      </c>
      <c r="O2493">
        <f t="shared" si="194"/>
        <v>1</v>
      </c>
    </row>
    <row r="2494" spans="1:15" x14ac:dyDescent="0.2">
      <c r="A2494" s="3" t="s">
        <v>5369</v>
      </c>
      <c r="B2494" s="6">
        <v>42399.05</v>
      </c>
      <c r="C2494" s="6">
        <v>42399.05</v>
      </c>
      <c r="D2494" s="4" t="s">
        <v>152</v>
      </c>
      <c r="E2494" s="4" t="s">
        <v>77</v>
      </c>
      <c r="F2494" s="4" t="s">
        <v>18</v>
      </c>
      <c r="G2494" s="4" t="s">
        <v>408</v>
      </c>
      <c r="H2494" s="4" t="s">
        <v>448</v>
      </c>
      <c r="I2494" s="4" t="s">
        <v>5013</v>
      </c>
      <c r="J2494">
        <f t="shared" si="190"/>
        <v>1</v>
      </c>
      <c r="K2494" s="7">
        <f t="shared" si="191"/>
        <v>4.9999999999999996E-2</v>
      </c>
      <c r="L2494" t="str">
        <f>IF(AND(K2494&lt;Sheet2!$A$3,K2494&gt;=Sheet2!$A$2),"Morning",IF(AND(K2494&gt;=Sheet2!$A$3,K2494&lt;Sheet2!$A$4),"Afternoon","Night"))</f>
        <v>Night</v>
      </c>
      <c r="M2494" t="str">
        <f t="shared" si="192"/>
        <v>Saturday</v>
      </c>
      <c r="N2494">
        <f t="shared" si="193"/>
        <v>2016</v>
      </c>
      <c r="O2494">
        <f t="shared" si="194"/>
        <v>1</v>
      </c>
    </row>
    <row r="2495" spans="1:15" x14ac:dyDescent="0.2">
      <c r="A2495" s="3" t="s">
        <v>5370</v>
      </c>
      <c r="B2495" s="6">
        <v>42399.05</v>
      </c>
      <c r="C2495" s="6">
        <v>42402.633333333331</v>
      </c>
      <c r="D2495" s="4" t="s">
        <v>152</v>
      </c>
      <c r="E2495" s="4" t="s">
        <v>77</v>
      </c>
      <c r="F2495" s="4" t="s">
        <v>18</v>
      </c>
      <c r="G2495" s="4" t="s">
        <v>408</v>
      </c>
      <c r="H2495" s="4" t="s">
        <v>5371</v>
      </c>
      <c r="I2495" s="4" t="s">
        <v>5013</v>
      </c>
      <c r="J2495">
        <f t="shared" si="190"/>
        <v>1</v>
      </c>
      <c r="K2495" s="7">
        <f t="shared" si="191"/>
        <v>4.9999999999999996E-2</v>
      </c>
      <c r="L2495" t="str">
        <f>IF(AND(K2495&lt;Sheet2!$A$3,K2495&gt;=Sheet2!$A$2),"Morning",IF(AND(K2495&gt;=Sheet2!$A$3,K2495&lt;Sheet2!$A$4),"Afternoon","Night"))</f>
        <v>Night</v>
      </c>
      <c r="M2495" t="str">
        <f t="shared" si="192"/>
        <v>Saturday</v>
      </c>
      <c r="N2495">
        <f t="shared" si="193"/>
        <v>2016</v>
      </c>
      <c r="O2495">
        <f t="shared" si="194"/>
        <v>1</v>
      </c>
    </row>
    <row r="2496" spans="1:15" x14ac:dyDescent="0.2">
      <c r="A2496" s="3" t="s">
        <v>5372</v>
      </c>
      <c r="B2496" s="6">
        <v>42399.286111111112</v>
      </c>
      <c r="C2496" s="6">
        <v>42399.286111111112</v>
      </c>
      <c r="D2496" s="4" t="s">
        <v>140</v>
      </c>
      <c r="E2496" s="4" t="s">
        <v>46</v>
      </c>
      <c r="F2496" s="4" t="s">
        <v>18</v>
      </c>
      <c r="G2496" s="4" t="s">
        <v>141</v>
      </c>
      <c r="H2496" s="4" t="s">
        <v>5373</v>
      </c>
      <c r="I2496" s="4" t="s">
        <v>5013</v>
      </c>
      <c r="J2496">
        <f t="shared" si="190"/>
        <v>1</v>
      </c>
      <c r="K2496" s="7">
        <f t="shared" si="191"/>
        <v>0.28611111111111115</v>
      </c>
      <c r="L2496" t="str">
        <f>IF(AND(K2496&lt;Sheet2!$A$3,K2496&gt;=Sheet2!$A$2),"Morning",IF(AND(K2496&gt;=Sheet2!$A$3,K2496&lt;Sheet2!$A$4),"Afternoon","Night"))</f>
        <v>Morning</v>
      </c>
      <c r="M2496" t="str">
        <f t="shared" si="192"/>
        <v>Saturday</v>
      </c>
      <c r="N2496">
        <f t="shared" si="193"/>
        <v>2016</v>
      </c>
      <c r="O2496">
        <f t="shared" si="194"/>
        <v>1</v>
      </c>
    </row>
    <row r="2497" spans="1:15" x14ac:dyDescent="0.2">
      <c r="A2497" s="3" t="s">
        <v>5374</v>
      </c>
      <c r="B2497" s="6">
        <v>42399.286111111112</v>
      </c>
      <c r="C2497" s="6">
        <v>42431.583333333336</v>
      </c>
      <c r="D2497" s="4" t="s">
        <v>140</v>
      </c>
      <c r="E2497" s="4" t="s">
        <v>46</v>
      </c>
      <c r="F2497" s="4" t="s">
        <v>18</v>
      </c>
      <c r="G2497" s="4" t="s">
        <v>141</v>
      </c>
      <c r="H2497" s="4" t="s">
        <v>5375</v>
      </c>
      <c r="I2497" s="4" t="s">
        <v>5013</v>
      </c>
      <c r="J2497">
        <f t="shared" si="190"/>
        <v>1</v>
      </c>
      <c r="K2497" s="7">
        <f t="shared" si="191"/>
        <v>0.28611111111111115</v>
      </c>
      <c r="L2497" t="str">
        <f>IF(AND(K2497&lt;Sheet2!$A$3,K2497&gt;=Sheet2!$A$2),"Morning",IF(AND(K2497&gt;=Sheet2!$A$3,K2497&lt;Sheet2!$A$4),"Afternoon","Night"))</f>
        <v>Morning</v>
      </c>
      <c r="M2497" t="str">
        <f t="shared" si="192"/>
        <v>Saturday</v>
      </c>
      <c r="N2497">
        <f t="shared" si="193"/>
        <v>2016</v>
      </c>
      <c r="O2497">
        <f t="shared" si="194"/>
        <v>1</v>
      </c>
    </row>
    <row r="2498" spans="1:15" x14ac:dyDescent="0.2">
      <c r="A2498" s="3" t="s">
        <v>5376</v>
      </c>
      <c r="B2498" s="6">
        <v>42399.495833333334</v>
      </c>
      <c r="C2498" s="6">
        <v>42399.495833333334</v>
      </c>
      <c r="D2498" s="4" t="s">
        <v>599</v>
      </c>
      <c r="E2498" s="4" t="s">
        <v>46</v>
      </c>
      <c r="F2498" s="4" t="s">
        <v>18</v>
      </c>
      <c r="G2498" s="4" t="s">
        <v>12</v>
      </c>
      <c r="H2498" s="4" t="s">
        <v>5377</v>
      </c>
      <c r="I2498" s="4" t="s">
        <v>5013</v>
      </c>
      <c r="J2498">
        <f t="shared" si="190"/>
        <v>1</v>
      </c>
      <c r="K2498" s="7">
        <f t="shared" si="191"/>
        <v>0.49583333333333335</v>
      </c>
      <c r="L2498" t="str">
        <f>IF(AND(K2498&lt;Sheet2!$A$3,K2498&gt;=Sheet2!$A$2),"Morning",IF(AND(K2498&gt;=Sheet2!$A$3,K2498&lt;Sheet2!$A$4),"Afternoon","Night"))</f>
        <v>Morning</v>
      </c>
      <c r="M2498" t="str">
        <f t="shared" si="192"/>
        <v>Saturday</v>
      </c>
      <c r="N2498">
        <f t="shared" si="193"/>
        <v>2016</v>
      </c>
      <c r="O2498">
        <f t="shared" si="194"/>
        <v>1</v>
      </c>
    </row>
    <row r="2499" spans="1:15" x14ac:dyDescent="0.2">
      <c r="A2499" s="3" t="s">
        <v>5378</v>
      </c>
      <c r="B2499" s="6">
        <v>42399.495833333334</v>
      </c>
      <c r="C2499" s="6">
        <v>42402.631944444445</v>
      </c>
      <c r="D2499" s="4" t="s">
        <v>599</v>
      </c>
      <c r="E2499" s="4" t="s">
        <v>46</v>
      </c>
      <c r="F2499" s="4" t="s">
        <v>18</v>
      </c>
      <c r="G2499" s="4" t="s">
        <v>12</v>
      </c>
      <c r="H2499" s="4" t="s">
        <v>5379</v>
      </c>
      <c r="I2499" s="4" t="s">
        <v>5013</v>
      </c>
      <c r="J2499">
        <f t="shared" ref="J2499:J2562" si="195">COUNTA(B2499)</f>
        <v>1</v>
      </c>
      <c r="K2499" s="7">
        <f t="shared" ref="K2499:K2562" si="196">TIME(HOUR(B2499),MINUTE(B2499),SECOND(B2499))</f>
        <v>0.49583333333333335</v>
      </c>
      <c r="L2499" t="str">
        <f>IF(AND(K2499&lt;Sheet2!$A$3,K2499&gt;=Sheet2!$A$2),"Morning",IF(AND(K2499&gt;=Sheet2!$A$3,K2499&lt;Sheet2!$A$4),"Afternoon","Night"))</f>
        <v>Morning</v>
      </c>
      <c r="M2499" t="str">
        <f t="shared" ref="M2499:M2562" si="197">TEXT(B2499,"dddd")</f>
        <v>Saturday</v>
      </c>
      <c r="N2499">
        <f t="shared" ref="N2499:N2562" si="198">YEAR(B2499)</f>
        <v>2016</v>
      </c>
      <c r="O2499">
        <f t="shared" ref="O2499:O2562" si="199">MONTH(B2499)</f>
        <v>1</v>
      </c>
    </row>
    <row r="2500" spans="1:15" x14ac:dyDescent="0.2">
      <c r="A2500" s="3" t="s">
        <v>5380</v>
      </c>
      <c r="B2500" s="6">
        <v>42399.574999999997</v>
      </c>
      <c r="C2500" s="6">
        <v>42399.574999999997</v>
      </c>
      <c r="D2500" s="4" t="s">
        <v>76</v>
      </c>
      <c r="E2500" s="4" t="s">
        <v>77</v>
      </c>
      <c r="F2500" s="4" t="s">
        <v>18</v>
      </c>
      <c r="G2500" s="4" t="s">
        <v>421</v>
      </c>
      <c r="H2500" s="4" t="s">
        <v>5381</v>
      </c>
      <c r="I2500" s="4" t="s">
        <v>5013</v>
      </c>
      <c r="J2500">
        <f t="shared" si="195"/>
        <v>1</v>
      </c>
      <c r="K2500" s="7">
        <f t="shared" si="196"/>
        <v>0.57500000000000007</v>
      </c>
      <c r="L2500" t="str">
        <f>IF(AND(K2500&lt;Sheet2!$A$3,K2500&gt;=Sheet2!$A$2),"Morning",IF(AND(K2500&gt;=Sheet2!$A$3,K2500&lt;Sheet2!$A$4),"Afternoon","Night"))</f>
        <v>Afternoon</v>
      </c>
      <c r="M2500" t="str">
        <f t="shared" si="197"/>
        <v>Saturday</v>
      </c>
      <c r="N2500">
        <f t="shared" si="198"/>
        <v>2016</v>
      </c>
      <c r="O2500">
        <f t="shared" si="199"/>
        <v>1</v>
      </c>
    </row>
    <row r="2501" spans="1:15" x14ac:dyDescent="0.2">
      <c r="A2501" s="3" t="s">
        <v>5382</v>
      </c>
      <c r="B2501" s="6">
        <v>42399.574999999997</v>
      </c>
      <c r="C2501" s="6">
        <v>42400.623611111114</v>
      </c>
      <c r="D2501" s="4" t="s">
        <v>76</v>
      </c>
      <c r="E2501" s="4" t="s">
        <v>77</v>
      </c>
      <c r="F2501" s="4" t="s">
        <v>18</v>
      </c>
      <c r="G2501" s="4" t="s">
        <v>421</v>
      </c>
      <c r="H2501" s="4" t="s">
        <v>5383</v>
      </c>
      <c r="I2501" s="4" t="s">
        <v>5013</v>
      </c>
      <c r="J2501">
        <f t="shared" si="195"/>
        <v>1</v>
      </c>
      <c r="K2501" s="7">
        <f t="shared" si="196"/>
        <v>0.57500000000000007</v>
      </c>
      <c r="L2501" t="str">
        <f>IF(AND(K2501&lt;Sheet2!$A$3,K2501&gt;=Sheet2!$A$2),"Morning",IF(AND(K2501&gt;=Sheet2!$A$3,K2501&lt;Sheet2!$A$4),"Afternoon","Night"))</f>
        <v>Afternoon</v>
      </c>
      <c r="M2501" t="str">
        <f t="shared" si="197"/>
        <v>Saturday</v>
      </c>
      <c r="N2501">
        <f t="shared" si="198"/>
        <v>2016</v>
      </c>
      <c r="O2501">
        <f t="shared" si="199"/>
        <v>1</v>
      </c>
    </row>
    <row r="2502" spans="1:15" x14ac:dyDescent="0.2">
      <c r="A2502" s="3" t="s">
        <v>5384</v>
      </c>
      <c r="B2502" s="6">
        <v>42399.613194444442</v>
      </c>
      <c r="C2502" s="6">
        <v>42399.613194444442</v>
      </c>
      <c r="D2502" s="4" t="s">
        <v>638</v>
      </c>
      <c r="E2502" s="4" t="s">
        <v>77</v>
      </c>
      <c r="F2502" s="4" t="s">
        <v>18</v>
      </c>
      <c r="G2502" s="4" t="s">
        <v>611</v>
      </c>
      <c r="H2502" s="4" t="s">
        <v>5385</v>
      </c>
      <c r="I2502" s="4" t="s">
        <v>5013</v>
      </c>
      <c r="J2502">
        <f t="shared" si="195"/>
        <v>1</v>
      </c>
      <c r="K2502" s="7">
        <f t="shared" si="196"/>
        <v>0.61319444444444449</v>
      </c>
      <c r="L2502" t="str">
        <f>IF(AND(K2502&lt;Sheet2!$A$3,K2502&gt;=Sheet2!$A$2),"Morning",IF(AND(K2502&gt;=Sheet2!$A$3,K2502&lt;Sheet2!$A$4),"Afternoon","Night"))</f>
        <v>Afternoon</v>
      </c>
      <c r="M2502" t="str">
        <f t="shared" si="197"/>
        <v>Saturday</v>
      </c>
      <c r="N2502">
        <f t="shared" si="198"/>
        <v>2016</v>
      </c>
      <c r="O2502">
        <f t="shared" si="199"/>
        <v>1</v>
      </c>
    </row>
    <row r="2503" spans="1:15" x14ac:dyDescent="0.2">
      <c r="A2503" s="3" t="s">
        <v>5386</v>
      </c>
      <c r="B2503" s="6">
        <v>42399.613194444442</v>
      </c>
      <c r="C2503" s="6">
        <v>42371.696527777778</v>
      </c>
      <c r="D2503" s="4" t="s">
        <v>638</v>
      </c>
      <c r="E2503" s="4" t="s">
        <v>77</v>
      </c>
      <c r="F2503" s="4" t="s">
        <v>18</v>
      </c>
      <c r="G2503" s="4" t="s">
        <v>611</v>
      </c>
      <c r="H2503" s="4" t="s">
        <v>5387</v>
      </c>
      <c r="I2503" s="4" t="s">
        <v>5013</v>
      </c>
      <c r="J2503">
        <f t="shared" si="195"/>
        <v>1</v>
      </c>
      <c r="K2503" s="7">
        <f t="shared" si="196"/>
        <v>0.61319444444444449</v>
      </c>
      <c r="L2503" t="str">
        <f>IF(AND(K2503&lt;Sheet2!$A$3,K2503&gt;=Sheet2!$A$2),"Morning",IF(AND(K2503&gt;=Sheet2!$A$3,K2503&lt;Sheet2!$A$4),"Afternoon","Night"))</f>
        <v>Afternoon</v>
      </c>
      <c r="M2503" t="str">
        <f t="shared" si="197"/>
        <v>Saturday</v>
      </c>
      <c r="N2503">
        <f t="shared" si="198"/>
        <v>2016</v>
      </c>
      <c r="O2503">
        <f t="shared" si="199"/>
        <v>1</v>
      </c>
    </row>
    <row r="2504" spans="1:15" x14ac:dyDescent="0.2">
      <c r="A2504" s="3" t="s">
        <v>5388</v>
      </c>
      <c r="B2504" s="6">
        <v>42399.672222222223</v>
      </c>
      <c r="C2504" s="6">
        <v>42399.672222222223</v>
      </c>
      <c r="D2504" s="4" t="s">
        <v>436</v>
      </c>
      <c r="E2504" s="4" t="s">
        <v>77</v>
      </c>
      <c r="F2504" s="4" t="s">
        <v>18</v>
      </c>
      <c r="G2504" s="4" t="s">
        <v>225</v>
      </c>
      <c r="H2504" s="4" t="s">
        <v>5389</v>
      </c>
      <c r="I2504" s="4" t="s">
        <v>5013</v>
      </c>
      <c r="J2504">
        <f t="shared" si="195"/>
        <v>1</v>
      </c>
      <c r="K2504" s="7">
        <f t="shared" si="196"/>
        <v>0.67222222222222217</v>
      </c>
      <c r="L2504" t="str">
        <f>IF(AND(K2504&lt;Sheet2!$A$3,K2504&gt;=Sheet2!$A$2),"Morning",IF(AND(K2504&gt;=Sheet2!$A$3,K2504&lt;Sheet2!$A$4),"Afternoon","Night"))</f>
        <v>Afternoon</v>
      </c>
      <c r="M2504" t="str">
        <f t="shared" si="197"/>
        <v>Saturday</v>
      </c>
      <c r="N2504">
        <f t="shared" si="198"/>
        <v>2016</v>
      </c>
      <c r="O2504">
        <f t="shared" si="199"/>
        <v>1</v>
      </c>
    </row>
    <row r="2505" spans="1:15" x14ac:dyDescent="0.2">
      <c r="A2505" s="3" t="s">
        <v>5390</v>
      </c>
      <c r="B2505" s="6">
        <v>42400.984722222223</v>
      </c>
      <c r="C2505" s="6">
        <v>42400.984722222223</v>
      </c>
      <c r="D2505" s="4" t="s">
        <v>152</v>
      </c>
      <c r="E2505" s="4" t="s">
        <v>10</v>
      </c>
      <c r="F2505" s="4" t="s">
        <v>63</v>
      </c>
      <c r="G2505" s="4" t="s">
        <v>1113</v>
      </c>
      <c r="H2505" s="4" t="s">
        <v>5391</v>
      </c>
      <c r="I2505" s="4" t="s">
        <v>5013</v>
      </c>
      <c r="J2505">
        <f t="shared" si="195"/>
        <v>1</v>
      </c>
      <c r="K2505" s="7">
        <f t="shared" si="196"/>
        <v>0.98472222222222217</v>
      </c>
      <c r="L2505" t="str">
        <f>IF(AND(K2505&lt;Sheet2!$A$3,K2505&gt;=Sheet2!$A$2),"Morning",IF(AND(K2505&gt;=Sheet2!$A$3,K2505&lt;Sheet2!$A$4),"Afternoon","Night"))</f>
        <v>Night</v>
      </c>
      <c r="M2505" t="str">
        <f t="shared" si="197"/>
        <v>Sunday</v>
      </c>
      <c r="N2505">
        <f t="shared" si="198"/>
        <v>2016</v>
      </c>
      <c r="O2505">
        <f t="shared" si="199"/>
        <v>1</v>
      </c>
    </row>
    <row r="2506" spans="1:15" x14ac:dyDescent="0.2">
      <c r="A2506" s="3" t="s">
        <v>5392</v>
      </c>
      <c r="B2506" s="6">
        <v>42400.984722222223</v>
      </c>
      <c r="C2506" s="6">
        <v>42371.6875</v>
      </c>
      <c r="D2506" s="4" t="s">
        <v>152</v>
      </c>
      <c r="E2506" s="4" t="s">
        <v>10</v>
      </c>
      <c r="F2506" s="4" t="s">
        <v>63</v>
      </c>
      <c r="G2506" s="4" t="s">
        <v>1113</v>
      </c>
      <c r="H2506" s="4" t="s">
        <v>5393</v>
      </c>
      <c r="I2506" s="4" t="s">
        <v>5013</v>
      </c>
      <c r="J2506">
        <f t="shared" si="195"/>
        <v>1</v>
      </c>
      <c r="K2506" s="7">
        <f t="shared" si="196"/>
        <v>0.98472222222222217</v>
      </c>
      <c r="L2506" t="str">
        <f>IF(AND(K2506&lt;Sheet2!$A$3,K2506&gt;=Sheet2!$A$2),"Morning",IF(AND(K2506&gt;=Sheet2!$A$3,K2506&lt;Sheet2!$A$4),"Afternoon","Night"))</f>
        <v>Night</v>
      </c>
      <c r="M2506" t="str">
        <f t="shared" si="197"/>
        <v>Sunday</v>
      </c>
      <c r="N2506">
        <f t="shared" si="198"/>
        <v>2016</v>
      </c>
      <c r="O2506">
        <f t="shared" si="199"/>
        <v>1</v>
      </c>
    </row>
    <row r="2507" spans="1:15" x14ac:dyDescent="0.2">
      <c r="A2507" s="3" t="s">
        <v>5394</v>
      </c>
      <c r="B2507" s="6">
        <v>42371.999305555553</v>
      </c>
      <c r="C2507" s="6">
        <v>42371.999305555553</v>
      </c>
      <c r="D2507" s="4" t="s">
        <v>70</v>
      </c>
      <c r="E2507" s="4" t="s">
        <v>10</v>
      </c>
      <c r="F2507" s="4" t="s">
        <v>71</v>
      </c>
      <c r="G2507" s="4" t="s">
        <v>72</v>
      </c>
      <c r="H2507" s="4" t="s">
        <v>3248</v>
      </c>
      <c r="I2507" s="4" t="s">
        <v>74</v>
      </c>
      <c r="J2507">
        <f t="shared" si="195"/>
        <v>1</v>
      </c>
      <c r="K2507" s="7">
        <f t="shared" si="196"/>
        <v>0.99930555555555556</v>
      </c>
      <c r="L2507" t="str">
        <f>IF(AND(K2507&lt;Sheet2!$A$3,K2507&gt;=Sheet2!$A$2),"Morning",IF(AND(K2507&gt;=Sheet2!$A$3,K2507&lt;Sheet2!$A$4),"Afternoon","Night"))</f>
        <v>Night</v>
      </c>
      <c r="M2507" t="str">
        <f t="shared" si="197"/>
        <v>Saturday</v>
      </c>
      <c r="N2507">
        <f t="shared" si="198"/>
        <v>2016</v>
      </c>
      <c r="O2507">
        <f t="shared" si="199"/>
        <v>1</v>
      </c>
    </row>
    <row r="2508" spans="1:15" x14ac:dyDescent="0.2">
      <c r="A2508" s="3" t="s">
        <v>5395</v>
      </c>
      <c r="B2508" s="6">
        <v>42402.595138888886</v>
      </c>
      <c r="C2508" s="6">
        <v>42402.595138888886</v>
      </c>
      <c r="D2508" s="4" t="s">
        <v>774</v>
      </c>
      <c r="E2508" s="4" t="s">
        <v>10</v>
      </c>
      <c r="F2508" s="4" t="s">
        <v>420</v>
      </c>
      <c r="G2508" s="4" t="s">
        <v>1666</v>
      </c>
      <c r="H2508" s="4" t="s">
        <v>5396</v>
      </c>
      <c r="I2508" s="4" t="s">
        <v>5397</v>
      </c>
      <c r="J2508">
        <f t="shared" si="195"/>
        <v>1</v>
      </c>
      <c r="K2508" s="7">
        <f t="shared" si="196"/>
        <v>0.59513888888888888</v>
      </c>
      <c r="L2508" t="str">
        <f>IF(AND(K2508&lt;Sheet2!$A$3,K2508&gt;=Sheet2!$A$2),"Morning",IF(AND(K2508&gt;=Sheet2!$A$3,K2508&lt;Sheet2!$A$4),"Afternoon","Night"))</f>
        <v>Afternoon</v>
      </c>
      <c r="M2508" t="str">
        <f t="shared" si="197"/>
        <v>Tuesday</v>
      </c>
      <c r="N2508">
        <f t="shared" si="198"/>
        <v>2016</v>
      </c>
      <c r="O2508">
        <f t="shared" si="199"/>
        <v>2</v>
      </c>
    </row>
    <row r="2509" spans="1:15" x14ac:dyDescent="0.2">
      <c r="A2509" s="3" t="s">
        <v>5398</v>
      </c>
      <c r="B2509" s="6">
        <v>42402.742361111108</v>
      </c>
      <c r="C2509" s="6">
        <v>42402.742361111108</v>
      </c>
      <c r="D2509" s="4" t="s">
        <v>2093</v>
      </c>
      <c r="E2509" s="4" t="s">
        <v>10</v>
      </c>
      <c r="F2509" s="4" t="s">
        <v>30</v>
      </c>
      <c r="G2509" s="4" t="s">
        <v>12</v>
      </c>
      <c r="H2509" s="4" t="s">
        <v>5399</v>
      </c>
      <c r="I2509" s="4" t="s">
        <v>5400</v>
      </c>
      <c r="J2509">
        <f t="shared" si="195"/>
        <v>1</v>
      </c>
      <c r="K2509" s="7">
        <f t="shared" si="196"/>
        <v>0.74236111111111114</v>
      </c>
      <c r="L2509" t="str">
        <f>IF(AND(K2509&lt;Sheet2!$A$3,K2509&gt;=Sheet2!$A$2),"Morning",IF(AND(K2509&gt;=Sheet2!$A$3,K2509&lt;Sheet2!$A$4),"Afternoon","Night"))</f>
        <v>Afternoon</v>
      </c>
      <c r="M2509" t="str">
        <f t="shared" si="197"/>
        <v>Tuesday</v>
      </c>
      <c r="N2509">
        <f t="shared" si="198"/>
        <v>2016</v>
      </c>
      <c r="O2509">
        <f t="shared" si="199"/>
        <v>2</v>
      </c>
    </row>
    <row r="2510" spans="1:15" x14ac:dyDescent="0.2">
      <c r="A2510" s="3" t="s">
        <v>5401</v>
      </c>
      <c r="B2510" s="6">
        <v>42402.742361111108</v>
      </c>
      <c r="C2510" s="6">
        <v>42431.575694444444</v>
      </c>
      <c r="D2510" s="4" t="s">
        <v>2093</v>
      </c>
      <c r="E2510" s="4" t="s">
        <v>10</v>
      </c>
      <c r="F2510" s="4" t="s">
        <v>30</v>
      </c>
      <c r="G2510" s="4" t="s">
        <v>12</v>
      </c>
      <c r="H2510" s="4" t="s">
        <v>5402</v>
      </c>
      <c r="I2510" s="4" t="s">
        <v>5400</v>
      </c>
      <c r="J2510">
        <f t="shared" si="195"/>
        <v>1</v>
      </c>
      <c r="K2510" s="7">
        <f t="shared" si="196"/>
        <v>0.74236111111111114</v>
      </c>
      <c r="L2510" t="str">
        <f>IF(AND(K2510&lt;Sheet2!$A$3,K2510&gt;=Sheet2!$A$2),"Morning",IF(AND(K2510&gt;=Sheet2!$A$3,K2510&lt;Sheet2!$A$4),"Afternoon","Night"))</f>
        <v>Afternoon</v>
      </c>
      <c r="M2510" t="str">
        <f t="shared" si="197"/>
        <v>Tuesday</v>
      </c>
      <c r="N2510">
        <f t="shared" si="198"/>
        <v>2016</v>
      </c>
      <c r="O2510">
        <f t="shared" si="199"/>
        <v>2</v>
      </c>
    </row>
    <row r="2511" spans="1:15" x14ac:dyDescent="0.2">
      <c r="A2511" s="3" t="s">
        <v>5403</v>
      </c>
      <c r="B2511" s="6">
        <v>42402.819444444445</v>
      </c>
      <c r="C2511" s="6">
        <v>42402.819444444445</v>
      </c>
      <c r="D2511" s="4" t="s">
        <v>524</v>
      </c>
      <c r="E2511" s="4" t="s">
        <v>10</v>
      </c>
      <c r="F2511" s="4" t="s">
        <v>97</v>
      </c>
      <c r="G2511" s="4" t="s">
        <v>98</v>
      </c>
      <c r="H2511" s="4" t="s">
        <v>5404</v>
      </c>
      <c r="I2511" s="4" t="s">
        <v>5397</v>
      </c>
      <c r="J2511">
        <f t="shared" si="195"/>
        <v>1</v>
      </c>
      <c r="K2511" s="7">
        <f t="shared" si="196"/>
        <v>0.81944444444444453</v>
      </c>
      <c r="L2511" t="str">
        <f>IF(AND(K2511&lt;Sheet2!$A$3,K2511&gt;=Sheet2!$A$2),"Morning",IF(AND(K2511&gt;=Sheet2!$A$3,K2511&lt;Sheet2!$A$4),"Afternoon","Night"))</f>
        <v>Night</v>
      </c>
      <c r="M2511" t="str">
        <f t="shared" si="197"/>
        <v>Tuesday</v>
      </c>
      <c r="N2511">
        <f t="shared" si="198"/>
        <v>2016</v>
      </c>
      <c r="O2511">
        <f t="shared" si="199"/>
        <v>2</v>
      </c>
    </row>
    <row r="2512" spans="1:15" x14ac:dyDescent="0.2">
      <c r="A2512" s="3" t="s">
        <v>5405</v>
      </c>
      <c r="B2512" s="6">
        <v>42402.819444444445</v>
      </c>
      <c r="C2512" s="6">
        <v>42431.597222222219</v>
      </c>
      <c r="D2512" s="4" t="s">
        <v>524</v>
      </c>
      <c r="E2512" s="4" t="s">
        <v>10</v>
      </c>
      <c r="F2512" s="4" t="s">
        <v>97</v>
      </c>
      <c r="G2512" s="4" t="s">
        <v>98</v>
      </c>
      <c r="H2512" s="4" t="s">
        <v>5406</v>
      </c>
      <c r="I2512" s="4" t="s">
        <v>5397</v>
      </c>
      <c r="J2512">
        <f t="shared" si="195"/>
        <v>1</v>
      </c>
      <c r="K2512" s="7">
        <f t="shared" si="196"/>
        <v>0.81944444444444453</v>
      </c>
      <c r="L2512" t="str">
        <f>IF(AND(K2512&lt;Sheet2!$A$3,K2512&gt;=Sheet2!$A$2),"Morning",IF(AND(K2512&gt;=Sheet2!$A$3,K2512&lt;Sheet2!$A$4),"Afternoon","Night"))</f>
        <v>Night</v>
      </c>
      <c r="M2512" t="str">
        <f t="shared" si="197"/>
        <v>Tuesday</v>
      </c>
      <c r="N2512">
        <f t="shared" si="198"/>
        <v>2016</v>
      </c>
      <c r="O2512">
        <f t="shared" si="199"/>
        <v>2</v>
      </c>
    </row>
    <row r="2513" spans="1:15" x14ac:dyDescent="0.2">
      <c r="A2513" s="3" t="s">
        <v>5407</v>
      </c>
      <c r="B2513" s="6">
        <v>42402.979166666664</v>
      </c>
      <c r="C2513" s="6">
        <v>42402.979166666664</v>
      </c>
      <c r="D2513" s="4" t="s">
        <v>739</v>
      </c>
      <c r="E2513" s="4" t="s">
        <v>10</v>
      </c>
      <c r="F2513" s="4" t="s">
        <v>97</v>
      </c>
      <c r="G2513" s="4" t="s">
        <v>98</v>
      </c>
      <c r="H2513" s="4" t="s">
        <v>5408</v>
      </c>
      <c r="I2513" s="4" t="s">
        <v>5397</v>
      </c>
      <c r="J2513">
        <f t="shared" si="195"/>
        <v>1</v>
      </c>
      <c r="K2513" s="7">
        <f t="shared" si="196"/>
        <v>0.97916666666666663</v>
      </c>
      <c r="L2513" t="str">
        <f>IF(AND(K2513&lt;Sheet2!$A$3,K2513&gt;=Sheet2!$A$2),"Morning",IF(AND(K2513&gt;=Sheet2!$A$3,K2513&lt;Sheet2!$A$4),"Afternoon","Night"))</f>
        <v>Night</v>
      </c>
      <c r="M2513" t="str">
        <f t="shared" si="197"/>
        <v>Tuesday</v>
      </c>
      <c r="N2513">
        <f t="shared" si="198"/>
        <v>2016</v>
      </c>
      <c r="O2513">
        <f t="shared" si="199"/>
        <v>2</v>
      </c>
    </row>
    <row r="2514" spans="1:15" x14ac:dyDescent="0.2">
      <c r="A2514" s="3" t="s">
        <v>5409</v>
      </c>
      <c r="B2514" s="6">
        <v>42402.979166666664</v>
      </c>
      <c r="C2514" s="6">
        <v>42431.75</v>
      </c>
      <c r="D2514" s="4" t="s">
        <v>739</v>
      </c>
      <c r="E2514" s="4" t="s">
        <v>10</v>
      </c>
      <c r="F2514" s="4" t="s">
        <v>97</v>
      </c>
      <c r="G2514" s="4" t="s">
        <v>98</v>
      </c>
      <c r="H2514" s="4" t="s">
        <v>5410</v>
      </c>
      <c r="I2514" s="4" t="s">
        <v>5397</v>
      </c>
      <c r="J2514">
        <f t="shared" si="195"/>
        <v>1</v>
      </c>
      <c r="K2514" s="7">
        <f t="shared" si="196"/>
        <v>0.97916666666666663</v>
      </c>
      <c r="L2514" t="str">
        <f>IF(AND(K2514&lt;Sheet2!$A$3,K2514&gt;=Sheet2!$A$2),"Morning",IF(AND(K2514&gt;=Sheet2!$A$3,K2514&lt;Sheet2!$A$4),"Afternoon","Night"))</f>
        <v>Night</v>
      </c>
      <c r="M2514" t="str">
        <f t="shared" si="197"/>
        <v>Tuesday</v>
      </c>
      <c r="N2514">
        <f t="shared" si="198"/>
        <v>2016</v>
      </c>
      <c r="O2514">
        <f t="shared" si="199"/>
        <v>2</v>
      </c>
    </row>
    <row r="2515" spans="1:15" x14ac:dyDescent="0.2">
      <c r="A2515" s="3" t="s">
        <v>5411</v>
      </c>
      <c r="B2515" s="6">
        <v>42431.227777777778</v>
      </c>
      <c r="C2515" s="6">
        <v>42431.227777777778</v>
      </c>
      <c r="D2515" s="4" t="s">
        <v>5412</v>
      </c>
      <c r="E2515" s="4" t="s">
        <v>10</v>
      </c>
      <c r="F2515" s="4" t="s">
        <v>295</v>
      </c>
      <c r="G2515" s="4" t="s">
        <v>5413</v>
      </c>
      <c r="H2515" s="4" t="s">
        <v>5414</v>
      </c>
      <c r="I2515" s="4" t="s">
        <v>5400</v>
      </c>
      <c r="J2515">
        <f t="shared" si="195"/>
        <v>1</v>
      </c>
      <c r="K2515" s="7">
        <f t="shared" si="196"/>
        <v>0.22777777777777777</v>
      </c>
      <c r="L2515" t="str">
        <f>IF(AND(K2515&lt;Sheet2!$A$3,K2515&gt;=Sheet2!$A$2),"Morning",IF(AND(K2515&gt;=Sheet2!$A$3,K2515&lt;Sheet2!$A$4),"Afternoon","Night"))</f>
        <v>Morning</v>
      </c>
      <c r="M2515" t="str">
        <f t="shared" si="197"/>
        <v>Wednesday</v>
      </c>
      <c r="N2515">
        <f t="shared" si="198"/>
        <v>2016</v>
      </c>
      <c r="O2515">
        <f t="shared" si="199"/>
        <v>3</v>
      </c>
    </row>
    <row r="2516" spans="1:15" x14ac:dyDescent="0.2">
      <c r="A2516" s="3" t="s">
        <v>5415</v>
      </c>
      <c r="B2516" s="6">
        <v>42431.368055555555</v>
      </c>
      <c r="C2516" s="6">
        <v>42431.368055555555</v>
      </c>
      <c r="D2516" s="4" t="s">
        <v>119</v>
      </c>
      <c r="E2516" s="4" t="s">
        <v>74</v>
      </c>
      <c r="F2516" s="4" t="s">
        <v>74</v>
      </c>
      <c r="G2516" s="4" t="s">
        <v>72</v>
      </c>
      <c r="H2516" s="4" t="s">
        <v>5416</v>
      </c>
      <c r="I2516" s="4" t="s">
        <v>74</v>
      </c>
      <c r="J2516">
        <f t="shared" si="195"/>
        <v>1</v>
      </c>
      <c r="K2516" s="7">
        <f t="shared" si="196"/>
        <v>0.36805555555555558</v>
      </c>
      <c r="L2516" t="str">
        <f>IF(AND(K2516&lt;Sheet2!$A$3,K2516&gt;=Sheet2!$A$2),"Morning",IF(AND(K2516&gt;=Sheet2!$A$3,K2516&lt;Sheet2!$A$4),"Afternoon","Night"))</f>
        <v>Morning</v>
      </c>
      <c r="M2516" t="str">
        <f t="shared" si="197"/>
        <v>Wednesday</v>
      </c>
      <c r="N2516">
        <f t="shared" si="198"/>
        <v>2016</v>
      </c>
      <c r="O2516">
        <f t="shared" si="199"/>
        <v>3</v>
      </c>
    </row>
    <row r="2517" spans="1:15" x14ac:dyDescent="0.2">
      <c r="A2517" s="3" t="s">
        <v>5417</v>
      </c>
      <c r="B2517" s="6">
        <v>42431.65347222222</v>
      </c>
      <c r="C2517" s="6">
        <v>42431.65347222222</v>
      </c>
      <c r="D2517" s="4" t="s">
        <v>721</v>
      </c>
      <c r="E2517" s="4" t="s">
        <v>84</v>
      </c>
      <c r="F2517" s="4" t="s">
        <v>18</v>
      </c>
      <c r="G2517" s="4" t="s">
        <v>115</v>
      </c>
      <c r="H2517" s="4" t="s">
        <v>5418</v>
      </c>
      <c r="I2517" s="4" t="s">
        <v>5397</v>
      </c>
      <c r="J2517">
        <f t="shared" si="195"/>
        <v>1</v>
      </c>
      <c r="K2517" s="7">
        <f t="shared" si="196"/>
        <v>0.65347222222222223</v>
      </c>
      <c r="L2517" t="str">
        <f>IF(AND(K2517&lt;Sheet2!$A$3,K2517&gt;=Sheet2!$A$2),"Morning",IF(AND(K2517&gt;=Sheet2!$A$3,K2517&lt;Sheet2!$A$4),"Afternoon","Night"))</f>
        <v>Afternoon</v>
      </c>
      <c r="M2517" t="str">
        <f t="shared" si="197"/>
        <v>Wednesday</v>
      </c>
      <c r="N2517">
        <f t="shared" si="198"/>
        <v>2016</v>
      </c>
      <c r="O2517">
        <f t="shared" si="199"/>
        <v>3</v>
      </c>
    </row>
    <row r="2518" spans="1:15" x14ac:dyDescent="0.2">
      <c r="A2518" s="3" t="s">
        <v>5419</v>
      </c>
      <c r="B2518" s="6">
        <v>42431.65347222222</v>
      </c>
      <c r="C2518" s="6">
        <v>42462.711805555555</v>
      </c>
      <c r="D2518" s="4" t="s">
        <v>721</v>
      </c>
      <c r="E2518" s="4" t="s">
        <v>84</v>
      </c>
      <c r="F2518" s="4" t="s">
        <v>18</v>
      </c>
      <c r="G2518" s="4" t="s">
        <v>115</v>
      </c>
      <c r="H2518" s="4" t="s">
        <v>5420</v>
      </c>
      <c r="I2518" s="4" t="s">
        <v>5397</v>
      </c>
      <c r="J2518">
        <f t="shared" si="195"/>
        <v>1</v>
      </c>
      <c r="K2518" s="7">
        <f t="shared" si="196"/>
        <v>0.65347222222222223</v>
      </c>
      <c r="L2518" t="str">
        <f>IF(AND(K2518&lt;Sheet2!$A$3,K2518&gt;=Sheet2!$A$2),"Morning",IF(AND(K2518&gt;=Sheet2!$A$3,K2518&lt;Sheet2!$A$4),"Afternoon","Night"))</f>
        <v>Afternoon</v>
      </c>
      <c r="M2518" t="str">
        <f t="shared" si="197"/>
        <v>Wednesday</v>
      </c>
      <c r="N2518">
        <f t="shared" si="198"/>
        <v>2016</v>
      </c>
      <c r="O2518">
        <f t="shared" si="199"/>
        <v>3</v>
      </c>
    </row>
    <row r="2519" spans="1:15" x14ac:dyDescent="0.2">
      <c r="A2519" s="3" t="s">
        <v>5421</v>
      </c>
      <c r="B2519" s="6">
        <v>42431.672222222223</v>
      </c>
      <c r="C2519" s="6">
        <v>42431.672222222223</v>
      </c>
      <c r="D2519" s="4" t="s">
        <v>241</v>
      </c>
      <c r="E2519" s="4" t="s">
        <v>74</v>
      </c>
      <c r="F2519" s="4" t="s">
        <v>74</v>
      </c>
      <c r="G2519" s="4" t="s">
        <v>72</v>
      </c>
      <c r="H2519" s="4" t="s">
        <v>5422</v>
      </c>
      <c r="I2519" s="4" t="s">
        <v>74</v>
      </c>
      <c r="J2519">
        <f t="shared" si="195"/>
        <v>1</v>
      </c>
      <c r="K2519" s="7">
        <f t="shared" si="196"/>
        <v>0.67222222222222217</v>
      </c>
      <c r="L2519" t="str">
        <f>IF(AND(K2519&lt;Sheet2!$A$3,K2519&gt;=Sheet2!$A$2),"Morning",IF(AND(K2519&gt;=Sheet2!$A$3,K2519&lt;Sheet2!$A$4),"Afternoon","Night"))</f>
        <v>Afternoon</v>
      </c>
      <c r="M2519" t="str">
        <f t="shared" si="197"/>
        <v>Wednesday</v>
      </c>
      <c r="N2519">
        <f t="shared" si="198"/>
        <v>2016</v>
      </c>
      <c r="O2519">
        <f t="shared" si="199"/>
        <v>3</v>
      </c>
    </row>
    <row r="2520" spans="1:15" x14ac:dyDescent="0.2">
      <c r="A2520" s="3" t="s">
        <v>5423</v>
      </c>
      <c r="B2520" s="6">
        <v>42431.782638888886</v>
      </c>
      <c r="C2520" s="6">
        <v>42431.782638888886</v>
      </c>
      <c r="D2520" s="4" t="s">
        <v>152</v>
      </c>
      <c r="E2520" s="4" t="s">
        <v>10</v>
      </c>
      <c r="F2520" s="4" t="s">
        <v>114</v>
      </c>
      <c r="G2520" s="4" t="s">
        <v>12</v>
      </c>
      <c r="H2520" s="4" t="s">
        <v>5424</v>
      </c>
      <c r="I2520" s="4" t="s">
        <v>5400</v>
      </c>
      <c r="J2520">
        <f t="shared" si="195"/>
        <v>1</v>
      </c>
      <c r="K2520" s="7">
        <f t="shared" si="196"/>
        <v>0.78263888888888899</v>
      </c>
      <c r="L2520" t="str">
        <f>IF(AND(K2520&lt;Sheet2!$A$3,K2520&gt;=Sheet2!$A$2),"Morning",IF(AND(K2520&gt;=Sheet2!$A$3,K2520&lt;Sheet2!$A$4),"Afternoon","Night"))</f>
        <v>Afternoon</v>
      </c>
      <c r="M2520" t="str">
        <f t="shared" si="197"/>
        <v>Wednesday</v>
      </c>
      <c r="N2520">
        <f t="shared" si="198"/>
        <v>2016</v>
      </c>
      <c r="O2520">
        <f t="shared" si="199"/>
        <v>3</v>
      </c>
    </row>
    <row r="2521" spans="1:15" x14ac:dyDescent="0.2">
      <c r="A2521" s="3" t="s">
        <v>5425</v>
      </c>
      <c r="B2521" s="6">
        <v>42431.782638888886</v>
      </c>
      <c r="C2521" s="6">
        <v>42523.352083333331</v>
      </c>
      <c r="D2521" s="4" t="s">
        <v>152</v>
      </c>
      <c r="E2521" s="4" t="s">
        <v>10</v>
      </c>
      <c r="F2521" s="4" t="s">
        <v>114</v>
      </c>
      <c r="G2521" s="4" t="s">
        <v>12</v>
      </c>
      <c r="H2521" s="4" t="s">
        <v>5426</v>
      </c>
      <c r="I2521" s="4" t="s">
        <v>5400</v>
      </c>
      <c r="J2521">
        <f t="shared" si="195"/>
        <v>1</v>
      </c>
      <c r="K2521" s="7">
        <f t="shared" si="196"/>
        <v>0.78263888888888899</v>
      </c>
      <c r="L2521" t="str">
        <f>IF(AND(K2521&lt;Sheet2!$A$3,K2521&gt;=Sheet2!$A$2),"Morning",IF(AND(K2521&gt;=Sheet2!$A$3,K2521&lt;Sheet2!$A$4),"Afternoon","Night"))</f>
        <v>Afternoon</v>
      </c>
      <c r="M2521" t="str">
        <f t="shared" si="197"/>
        <v>Wednesday</v>
      </c>
      <c r="N2521">
        <f t="shared" si="198"/>
        <v>2016</v>
      </c>
      <c r="O2521">
        <f t="shared" si="199"/>
        <v>3</v>
      </c>
    </row>
    <row r="2522" spans="1:15" x14ac:dyDescent="0.2">
      <c r="A2522" s="3" t="s">
        <v>5427</v>
      </c>
      <c r="B2522" s="6">
        <v>42431.802083333336</v>
      </c>
      <c r="C2522" s="6">
        <v>42431.802083333336</v>
      </c>
      <c r="D2522" s="4" t="s">
        <v>990</v>
      </c>
      <c r="E2522" s="4" t="s">
        <v>10</v>
      </c>
      <c r="F2522" s="4" t="s">
        <v>11</v>
      </c>
      <c r="G2522" s="4" t="s">
        <v>184</v>
      </c>
      <c r="H2522" s="4" t="s">
        <v>5428</v>
      </c>
      <c r="I2522" s="4" t="s">
        <v>5400</v>
      </c>
      <c r="J2522">
        <f t="shared" si="195"/>
        <v>1</v>
      </c>
      <c r="K2522" s="7">
        <f t="shared" si="196"/>
        <v>0.80208333333333337</v>
      </c>
      <c r="L2522" t="str">
        <f>IF(AND(K2522&lt;Sheet2!$A$3,K2522&gt;=Sheet2!$A$2),"Morning",IF(AND(K2522&gt;=Sheet2!$A$3,K2522&lt;Sheet2!$A$4),"Afternoon","Night"))</f>
        <v>Night</v>
      </c>
      <c r="M2522" t="str">
        <f t="shared" si="197"/>
        <v>Wednesday</v>
      </c>
      <c r="N2522">
        <f t="shared" si="198"/>
        <v>2016</v>
      </c>
      <c r="O2522">
        <f t="shared" si="199"/>
        <v>3</v>
      </c>
    </row>
    <row r="2523" spans="1:15" x14ac:dyDescent="0.2">
      <c r="A2523" s="3" t="s">
        <v>5429</v>
      </c>
      <c r="B2523" s="6">
        <v>42462.604166666664</v>
      </c>
      <c r="C2523" s="6">
        <v>42462.604166666664</v>
      </c>
      <c r="D2523" s="4" t="s">
        <v>224</v>
      </c>
      <c r="E2523" s="4" t="s">
        <v>10</v>
      </c>
      <c r="F2523" s="4" t="s">
        <v>63</v>
      </c>
      <c r="G2523" s="4" t="s">
        <v>336</v>
      </c>
      <c r="H2523" s="4" t="s">
        <v>5430</v>
      </c>
      <c r="I2523" s="4" t="s">
        <v>5397</v>
      </c>
      <c r="J2523">
        <f t="shared" si="195"/>
        <v>1</v>
      </c>
      <c r="K2523" s="7">
        <f t="shared" si="196"/>
        <v>0.60416666666666663</v>
      </c>
      <c r="L2523" t="str">
        <f>IF(AND(K2523&lt;Sheet2!$A$3,K2523&gt;=Sheet2!$A$2),"Morning",IF(AND(K2523&gt;=Sheet2!$A$3,K2523&lt;Sheet2!$A$4),"Afternoon","Night"))</f>
        <v>Afternoon</v>
      </c>
      <c r="M2523" t="str">
        <f t="shared" si="197"/>
        <v>Saturday</v>
      </c>
      <c r="N2523">
        <f t="shared" si="198"/>
        <v>2016</v>
      </c>
      <c r="O2523">
        <f t="shared" si="199"/>
        <v>4</v>
      </c>
    </row>
    <row r="2524" spans="1:15" x14ac:dyDescent="0.2">
      <c r="A2524" s="3" t="s">
        <v>5431</v>
      </c>
      <c r="B2524" s="6">
        <v>42462.604166666664</v>
      </c>
      <c r="C2524" s="6">
        <v>42523.458333333336</v>
      </c>
      <c r="D2524" s="4" t="s">
        <v>224</v>
      </c>
      <c r="E2524" s="4" t="s">
        <v>10</v>
      </c>
      <c r="F2524" s="4" t="s">
        <v>63</v>
      </c>
      <c r="G2524" s="4" t="s">
        <v>336</v>
      </c>
      <c r="H2524" s="4" t="s">
        <v>5432</v>
      </c>
      <c r="I2524" s="4" t="s">
        <v>5397</v>
      </c>
      <c r="J2524">
        <f t="shared" si="195"/>
        <v>1</v>
      </c>
      <c r="K2524" s="7">
        <f t="shared" si="196"/>
        <v>0.60416666666666663</v>
      </c>
      <c r="L2524" t="str">
        <f>IF(AND(K2524&lt;Sheet2!$A$3,K2524&gt;=Sheet2!$A$2),"Morning",IF(AND(K2524&gt;=Sheet2!$A$3,K2524&lt;Sheet2!$A$4),"Afternoon","Night"))</f>
        <v>Afternoon</v>
      </c>
      <c r="M2524" t="str">
        <f t="shared" si="197"/>
        <v>Saturday</v>
      </c>
      <c r="N2524">
        <f t="shared" si="198"/>
        <v>2016</v>
      </c>
      <c r="O2524">
        <f t="shared" si="199"/>
        <v>4</v>
      </c>
    </row>
    <row r="2525" spans="1:15" x14ac:dyDescent="0.2">
      <c r="A2525" s="3" t="s">
        <v>5433</v>
      </c>
      <c r="B2525" s="6">
        <v>42462.606249999997</v>
      </c>
      <c r="C2525" s="6">
        <v>42462.606249999997</v>
      </c>
      <c r="D2525" s="4" t="s">
        <v>119</v>
      </c>
      <c r="E2525" s="4" t="s">
        <v>74</v>
      </c>
      <c r="F2525" s="4" t="s">
        <v>74</v>
      </c>
      <c r="G2525" s="4" t="s">
        <v>72</v>
      </c>
      <c r="H2525" s="4" t="s">
        <v>5434</v>
      </c>
      <c r="I2525" s="4" t="s">
        <v>74</v>
      </c>
      <c r="J2525">
        <f t="shared" si="195"/>
        <v>1</v>
      </c>
      <c r="K2525" s="7">
        <f t="shared" si="196"/>
        <v>0.60625000000000007</v>
      </c>
      <c r="L2525" t="str">
        <f>IF(AND(K2525&lt;Sheet2!$A$3,K2525&gt;=Sheet2!$A$2),"Morning",IF(AND(K2525&gt;=Sheet2!$A$3,K2525&lt;Sheet2!$A$4),"Afternoon","Night"))</f>
        <v>Afternoon</v>
      </c>
      <c r="M2525" t="str">
        <f t="shared" si="197"/>
        <v>Saturday</v>
      </c>
      <c r="N2525">
        <f t="shared" si="198"/>
        <v>2016</v>
      </c>
      <c r="O2525">
        <f t="shared" si="199"/>
        <v>4</v>
      </c>
    </row>
    <row r="2526" spans="1:15" x14ac:dyDescent="0.2">
      <c r="A2526" s="3" t="s">
        <v>5435</v>
      </c>
      <c r="B2526" s="6">
        <v>42492.279861111114</v>
      </c>
      <c r="C2526" s="6">
        <v>42492.279861111114</v>
      </c>
      <c r="D2526" s="4" t="s">
        <v>290</v>
      </c>
      <c r="E2526" s="4" t="s">
        <v>10</v>
      </c>
      <c r="F2526" s="4" t="s">
        <v>30</v>
      </c>
      <c r="G2526" s="4" t="s">
        <v>198</v>
      </c>
      <c r="H2526" s="4" t="s">
        <v>5436</v>
      </c>
      <c r="I2526" s="4" t="s">
        <v>5400</v>
      </c>
      <c r="J2526">
        <f t="shared" si="195"/>
        <v>1</v>
      </c>
      <c r="K2526" s="7">
        <f t="shared" si="196"/>
        <v>0.27986111111111112</v>
      </c>
      <c r="L2526" t="str">
        <f>IF(AND(K2526&lt;Sheet2!$A$3,K2526&gt;=Sheet2!$A$2),"Morning",IF(AND(K2526&gt;=Sheet2!$A$3,K2526&lt;Sheet2!$A$4),"Afternoon","Night"))</f>
        <v>Morning</v>
      </c>
      <c r="M2526" t="str">
        <f t="shared" si="197"/>
        <v>Monday</v>
      </c>
      <c r="N2526">
        <f t="shared" si="198"/>
        <v>2016</v>
      </c>
      <c r="O2526">
        <f t="shared" si="199"/>
        <v>5</v>
      </c>
    </row>
    <row r="2527" spans="1:15" x14ac:dyDescent="0.2">
      <c r="A2527" s="3" t="s">
        <v>5437</v>
      </c>
      <c r="B2527" s="6">
        <v>42492.279861111114</v>
      </c>
      <c r="C2527" s="6">
        <v>42553.4375</v>
      </c>
      <c r="D2527" s="4" t="s">
        <v>290</v>
      </c>
      <c r="E2527" s="4" t="s">
        <v>10</v>
      </c>
      <c r="F2527" s="4" t="s">
        <v>30</v>
      </c>
      <c r="G2527" s="4" t="s">
        <v>198</v>
      </c>
      <c r="H2527" s="4" t="s">
        <v>5438</v>
      </c>
      <c r="I2527" s="4" t="s">
        <v>5400</v>
      </c>
      <c r="J2527">
        <f t="shared" si="195"/>
        <v>1</v>
      </c>
      <c r="K2527" s="7">
        <f t="shared" si="196"/>
        <v>0.27986111111111112</v>
      </c>
      <c r="L2527" t="str">
        <f>IF(AND(K2527&lt;Sheet2!$A$3,K2527&gt;=Sheet2!$A$2),"Morning",IF(AND(K2527&gt;=Sheet2!$A$3,K2527&lt;Sheet2!$A$4),"Afternoon","Night"))</f>
        <v>Morning</v>
      </c>
      <c r="M2527" t="str">
        <f t="shared" si="197"/>
        <v>Monday</v>
      </c>
      <c r="N2527">
        <f t="shared" si="198"/>
        <v>2016</v>
      </c>
      <c r="O2527">
        <f t="shared" si="199"/>
        <v>5</v>
      </c>
    </row>
    <row r="2528" spans="1:15" x14ac:dyDescent="0.2">
      <c r="A2528" s="3" t="s">
        <v>5439</v>
      </c>
      <c r="B2528" s="6">
        <v>42492.415972222225</v>
      </c>
      <c r="C2528" s="6">
        <v>42492.415972222225</v>
      </c>
      <c r="D2528" s="4" t="s">
        <v>9</v>
      </c>
      <c r="E2528" s="4" t="s">
        <v>46</v>
      </c>
      <c r="F2528" s="4" t="s">
        <v>18</v>
      </c>
      <c r="G2528" s="4" t="s">
        <v>12</v>
      </c>
      <c r="H2528" s="4" t="s">
        <v>5440</v>
      </c>
      <c r="I2528" s="4" t="s">
        <v>5400</v>
      </c>
      <c r="J2528">
        <f t="shared" si="195"/>
        <v>1</v>
      </c>
      <c r="K2528" s="7">
        <f t="shared" si="196"/>
        <v>0.41597222222222219</v>
      </c>
      <c r="L2528" t="str">
        <f>IF(AND(K2528&lt;Sheet2!$A$3,K2528&gt;=Sheet2!$A$2),"Morning",IF(AND(K2528&gt;=Sheet2!$A$3,K2528&lt;Sheet2!$A$4),"Afternoon","Night"))</f>
        <v>Morning</v>
      </c>
      <c r="M2528" t="str">
        <f t="shared" si="197"/>
        <v>Monday</v>
      </c>
      <c r="N2528">
        <f t="shared" si="198"/>
        <v>2016</v>
      </c>
      <c r="O2528">
        <f t="shared" si="199"/>
        <v>5</v>
      </c>
    </row>
    <row r="2529" spans="1:15" x14ac:dyDescent="0.2">
      <c r="A2529" s="3" t="s">
        <v>5441</v>
      </c>
      <c r="B2529" s="6">
        <v>42492.415972222225</v>
      </c>
      <c r="C2529" s="6">
        <v>42615.673611111109</v>
      </c>
      <c r="D2529" s="4" t="s">
        <v>9</v>
      </c>
      <c r="E2529" s="4" t="s">
        <v>46</v>
      </c>
      <c r="F2529" s="4" t="s">
        <v>18</v>
      </c>
      <c r="G2529" s="4" t="s">
        <v>12</v>
      </c>
      <c r="H2529" s="4" t="s">
        <v>5442</v>
      </c>
      <c r="I2529" s="4" t="s">
        <v>5400</v>
      </c>
      <c r="J2529">
        <f t="shared" si="195"/>
        <v>1</v>
      </c>
      <c r="K2529" s="7">
        <f t="shared" si="196"/>
        <v>0.41597222222222219</v>
      </c>
      <c r="L2529" t="str">
        <f>IF(AND(K2529&lt;Sheet2!$A$3,K2529&gt;=Sheet2!$A$2),"Morning",IF(AND(K2529&gt;=Sheet2!$A$3,K2529&lt;Sheet2!$A$4),"Afternoon","Night"))</f>
        <v>Morning</v>
      </c>
      <c r="M2529" t="str">
        <f t="shared" si="197"/>
        <v>Monday</v>
      </c>
      <c r="N2529">
        <f t="shared" si="198"/>
        <v>2016</v>
      </c>
      <c r="O2529">
        <f t="shared" si="199"/>
        <v>5</v>
      </c>
    </row>
    <row r="2530" spans="1:15" x14ac:dyDescent="0.2">
      <c r="A2530" s="3" t="s">
        <v>5443</v>
      </c>
      <c r="B2530" s="6">
        <v>42492.732638888891</v>
      </c>
      <c r="C2530" s="6">
        <v>42492.732638888891</v>
      </c>
      <c r="D2530" s="4" t="s">
        <v>45</v>
      </c>
      <c r="E2530" s="4" t="s">
        <v>46</v>
      </c>
      <c r="F2530" s="4" t="s">
        <v>18</v>
      </c>
      <c r="G2530" s="4" t="s">
        <v>336</v>
      </c>
      <c r="H2530" s="4" t="s">
        <v>47</v>
      </c>
      <c r="I2530" s="4" t="s">
        <v>5400</v>
      </c>
      <c r="J2530">
        <f t="shared" si="195"/>
        <v>1</v>
      </c>
      <c r="K2530" s="7">
        <f t="shared" si="196"/>
        <v>0.73263888888888884</v>
      </c>
      <c r="L2530" t="str">
        <f>IF(AND(K2530&lt;Sheet2!$A$3,K2530&gt;=Sheet2!$A$2),"Morning",IF(AND(K2530&gt;=Sheet2!$A$3,K2530&lt;Sheet2!$A$4),"Afternoon","Night"))</f>
        <v>Afternoon</v>
      </c>
      <c r="M2530" t="str">
        <f t="shared" si="197"/>
        <v>Monday</v>
      </c>
      <c r="N2530">
        <f t="shared" si="198"/>
        <v>2016</v>
      </c>
      <c r="O2530">
        <f t="shared" si="199"/>
        <v>5</v>
      </c>
    </row>
    <row r="2531" spans="1:15" x14ac:dyDescent="0.2">
      <c r="A2531" s="3" t="s">
        <v>5444</v>
      </c>
      <c r="B2531" s="6">
        <v>42492.732638888891</v>
      </c>
      <c r="C2531" s="6">
        <v>42615.677083333336</v>
      </c>
      <c r="D2531" s="4" t="s">
        <v>45</v>
      </c>
      <c r="E2531" s="4" t="s">
        <v>46</v>
      </c>
      <c r="F2531" s="4" t="s">
        <v>18</v>
      </c>
      <c r="G2531" s="4" t="s">
        <v>336</v>
      </c>
      <c r="H2531" s="4" t="s">
        <v>5445</v>
      </c>
      <c r="I2531" s="4" t="s">
        <v>5400</v>
      </c>
      <c r="J2531">
        <f t="shared" si="195"/>
        <v>1</v>
      </c>
      <c r="K2531" s="7">
        <f t="shared" si="196"/>
        <v>0.73263888888888884</v>
      </c>
      <c r="L2531" t="str">
        <f>IF(AND(K2531&lt;Sheet2!$A$3,K2531&gt;=Sheet2!$A$2),"Morning",IF(AND(K2531&gt;=Sheet2!$A$3,K2531&lt;Sheet2!$A$4),"Afternoon","Night"))</f>
        <v>Afternoon</v>
      </c>
      <c r="M2531" t="str">
        <f t="shared" si="197"/>
        <v>Monday</v>
      </c>
      <c r="N2531">
        <f t="shared" si="198"/>
        <v>2016</v>
      </c>
      <c r="O2531">
        <f t="shared" si="199"/>
        <v>5</v>
      </c>
    </row>
    <row r="2532" spans="1:15" x14ac:dyDescent="0.2">
      <c r="A2532" s="3" t="s">
        <v>5446</v>
      </c>
      <c r="B2532" s="6">
        <v>42523.999305555553</v>
      </c>
      <c r="C2532" s="6">
        <v>42523.999305555553</v>
      </c>
      <c r="D2532" s="4" t="s">
        <v>70</v>
      </c>
      <c r="E2532" s="4" t="s">
        <v>10</v>
      </c>
      <c r="F2532" s="4" t="s">
        <v>71</v>
      </c>
      <c r="G2532" s="4" t="s">
        <v>72</v>
      </c>
      <c r="H2532" s="4" t="s">
        <v>5447</v>
      </c>
      <c r="I2532" s="4" t="s">
        <v>74</v>
      </c>
      <c r="J2532">
        <f t="shared" si="195"/>
        <v>1</v>
      </c>
      <c r="K2532" s="7">
        <f t="shared" si="196"/>
        <v>0.99930555555555556</v>
      </c>
      <c r="L2532" t="str">
        <f>IF(AND(K2532&lt;Sheet2!$A$3,K2532&gt;=Sheet2!$A$2),"Morning",IF(AND(K2532&gt;=Sheet2!$A$3,K2532&lt;Sheet2!$A$4),"Afternoon","Night"))</f>
        <v>Night</v>
      </c>
      <c r="M2532" t="str">
        <f t="shared" si="197"/>
        <v>Thursday</v>
      </c>
      <c r="N2532">
        <f t="shared" si="198"/>
        <v>2016</v>
      </c>
      <c r="O2532">
        <f t="shared" si="199"/>
        <v>6</v>
      </c>
    </row>
    <row r="2533" spans="1:15" x14ac:dyDescent="0.2">
      <c r="A2533" s="3" t="s">
        <v>5448</v>
      </c>
      <c r="B2533" s="6">
        <v>42553.251388888886</v>
      </c>
      <c r="C2533" s="6">
        <v>42553.251388888886</v>
      </c>
      <c r="D2533" s="4" t="s">
        <v>529</v>
      </c>
      <c r="E2533" s="4" t="s">
        <v>10</v>
      </c>
      <c r="F2533" s="4" t="s">
        <v>508</v>
      </c>
      <c r="G2533" s="4" t="s">
        <v>1841</v>
      </c>
      <c r="H2533" s="4" t="s">
        <v>5449</v>
      </c>
      <c r="I2533" s="4" t="s">
        <v>5397</v>
      </c>
      <c r="J2533">
        <f t="shared" si="195"/>
        <v>1</v>
      </c>
      <c r="K2533" s="7">
        <f t="shared" si="196"/>
        <v>0.25138888888888888</v>
      </c>
      <c r="L2533" t="str">
        <f>IF(AND(K2533&lt;Sheet2!$A$3,K2533&gt;=Sheet2!$A$2),"Morning",IF(AND(K2533&gt;=Sheet2!$A$3,K2533&lt;Sheet2!$A$4),"Afternoon","Night"))</f>
        <v>Morning</v>
      </c>
      <c r="M2533" t="str">
        <f t="shared" si="197"/>
        <v>Saturday</v>
      </c>
      <c r="N2533">
        <f t="shared" si="198"/>
        <v>2016</v>
      </c>
      <c r="O2533">
        <f t="shared" si="199"/>
        <v>7</v>
      </c>
    </row>
    <row r="2534" spans="1:15" x14ac:dyDescent="0.2">
      <c r="A2534" s="3" t="s">
        <v>5450</v>
      </c>
      <c r="B2534" s="6">
        <v>42584.341666666667</v>
      </c>
      <c r="C2534" s="6">
        <v>42584.341666666667</v>
      </c>
      <c r="D2534" s="4" t="s">
        <v>638</v>
      </c>
      <c r="E2534" s="4" t="s">
        <v>10</v>
      </c>
      <c r="F2534" s="4" t="s">
        <v>30</v>
      </c>
      <c r="G2534" s="4" t="s">
        <v>611</v>
      </c>
      <c r="H2534" s="4" t="s">
        <v>2824</v>
      </c>
      <c r="I2534" s="4" t="s">
        <v>5400</v>
      </c>
      <c r="J2534">
        <f t="shared" si="195"/>
        <v>1</v>
      </c>
      <c r="K2534" s="7">
        <f t="shared" si="196"/>
        <v>0.34166666666666662</v>
      </c>
      <c r="L2534" t="str">
        <f>IF(AND(K2534&lt;Sheet2!$A$3,K2534&gt;=Sheet2!$A$2),"Morning",IF(AND(K2534&gt;=Sheet2!$A$3,K2534&lt;Sheet2!$A$4),"Afternoon","Night"))</f>
        <v>Morning</v>
      </c>
      <c r="M2534" t="str">
        <f t="shared" si="197"/>
        <v>Tuesday</v>
      </c>
      <c r="N2534">
        <f t="shared" si="198"/>
        <v>2016</v>
      </c>
      <c r="O2534">
        <f t="shared" si="199"/>
        <v>8</v>
      </c>
    </row>
    <row r="2535" spans="1:15" x14ac:dyDescent="0.2">
      <c r="A2535" s="3" t="s">
        <v>5451</v>
      </c>
      <c r="B2535" s="6">
        <v>42584.341666666667</v>
      </c>
      <c r="C2535" s="6">
        <v>42645.362500000003</v>
      </c>
      <c r="D2535" s="4" t="s">
        <v>638</v>
      </c>
      <c r="E2535" s="4" t="s">
        <v>10</v>
      </c>
      <c r="F2535" s="4" t="s">
        <v>30</v>
      </c>
      <c r="G2535" s="4" t="s">
        <v>611</v>
      </c>
      <c r="H2535" s="4" t="s">
        <v>5452</v>
      </c>
      <c r="I2535" s="4" t="s">
        <v>5400</v>
      </c>
      <c r="J2535">
        <f t="shared" si="195"/>
        <v>1</v>
      </c>
      <c r="K2535" s="7">
        <f t="shared" si="196"/>
        <v>0.34166666666666662</v>
      </c>
      <c r="L2535" t="str">
        <f>IF(AND(K2535&lt;Sheet2!$A$3,K2535&gt;=Sheet2!$A$2),"Morning",IF(AND(K2535&gt;=Sheet2!$A$3,K2535&lt;Sheet2!$A$4),"Afternoon","Night"))</f>
        <v>Morning</v>
      </c>
      <c r="M2535" t="str">
        <f t="shared" si="197"/>
        <v>Tuesday</v>
      </c>
      <c r="N2535">
        <f t="shared" si="198"/>
        <v>2016</v>
      </c>
      <c r="O2535">
        <f t="shared" si="199"/>
        <v>8</v>
      </c>
    </row>
    <row r="2536" spans="1:15" x14ac:dyDescent="0.2">
      <c r="A2536" s="3" t="s">
        <v>5453</v>
      </c>
      <c r="B2536" s="6">
        <v>42584.464583333334</v>
      </c>
      <c r="C2536" s="6">
        <v>42584.464583333334</v>
      </c>
      <c r="D2536" s="4" t="s">
        <v>119</v>
      </c>
      <c r="E2536" s="4" t="s">
        <v>74</v>
      </c>
      <c r="F2536" s="4" t="s">
        <v>74</v>
      </c>
      <c r="G2536" s="4" t="s">
        <v>72</v>
      </c>
      <c r="H2536" s="4" t="s">
        <v>5454</v>
      </c>
      <c r="I2536" s="4" t="s">
        <v>74</v>
      </c>
      <c r="J2536">
        <f t="shared" si="195"/>
        <v>1</v>
      </c>
      <c r="K2536" s="7">
        <f t="shared" si="196"/>
        <v>0.46458333333333335</v>
      </c>
      <c r="L2536" t="str">
        <f>IF(AND(K2536&lt;Sheet2!$A$3,K2536&gt;=Sheet2!$A$2),"Morning",IF(AND(K2536&gt;=Sheet2!$A$3,K2536&lt;Sheet2!$A$4),"Afternoon","Night"))</f>
        <v>Morning</v>
      </c>
      <c r="M2536" t="str">
        <f t="shared" si="197"/>
        <v>Tuesday</v>
      </c>
      <c r="N2536">
        <f t="shared" si="198"/>
        <v>2016</v>
      </c>
      <c r="O2536">
        <f t="shared" si="199"/>
        <v>8</v>
      </c>
    </row>
    <row r="2537" spans="1:15" x14ac:dyDescent="0.2">
      <c r="A2537" s="3" t="s">
        <v>5455</v>
      </c>
      <c r="B2537" s="6">
        <v>42584.49722222222</v>
      </c>
      <c r="C2537" s="6">
        <v>42584.49722222222</v>
      </c>
      <c r="D2537" s="4" t="s">
        <v>252</v>
      </c>
      <c r="E2537" s="4" t="s">
        <v>10</v>
      </c>
      <c r="F2537" s="4" t="s">
        <v>11</v>
      </c>
      <c r="G2537" s="4" t="s">
        <v>98</v>
      </c>
      <c r="H2537" s="4" t="s">
        <v>5456</v>
      </c>
      <c r="I2537" s="4" t="s">
        <v>5400</v>
      </c>
      <c r="J2537">
        <f t="shared" si="195"/>
        <v>1</v>
      </c>
      <c r="K2537" s="7">
        <f t="shared" si="196"/>
        <v>0.49722222222222223</v>
      </c>
      <c r="L2537" t="str">
        <f>IF(AND(K2537&lt;Sheet2!$A$3,K2537&gt;=Sheet2!$A$2),"Morning",IF(AND(K2537&gt;=Sheet2!$A$3,K2537&lt;Sheet2!$A$4),"Afternoon","Night"))</f>
        <v>Morning</v>
      </c>
      <c r="M2537" t="str">
        <f t="shared" si="197"/>
        <v>Tuesday</v>
      </c>
      <c r="N2537">
        <f t="shared" si="198"/>
        <v>2016</v>
      </c>
      <c r="O2537">
        <f t="shared" si="199"/>
        <v>8</v>
      </c>
    </row>
    <row r="2538" spans="1:15" x14ac:dyDescent="0.2">
      <c r="A2538" s="3" t="s">
        <v>5457</v>
      </c>
      <c r="B2538" s="6">
        <v>42584.579861111109</v>
      </c>
      <c r="C2538" s="6">
        <v>42584.579861111109</v>
      </c>
      <c r="D2538" s="4" t="s">
        <v>119</v>
      </c>
      <c r="E2538" s="4" t="s">
        <v>74</v>
      </c>
      <c r="F2538" s="4" t="s">
        <v>74</v>
      </c>
      <c r="G2538" s="4" t="s">
        <v>72</v>
      </c>
      <c r="H2538" s="4" t="s">
        <v>5458</v>
      </c>
      <c r="I2538" s="4" t="s">
        <v>74</v>
      </c>
      <c r="J2538">
        <f t="shared" si="195"/>
        <v>1</v>
      </c>
      <c r="K2538" s="7">
        <f t="shared" si="196"/>
        <v>0.57986111111111105</v>
      </c>
      <c r="L2538" t="str">
        <f>IF(AND(K2538&lt;Sheet2!$A$3,K2538&gt;=Sheet2!$A$2),"Morning",IF(AND(K2538&gt;=Sheet2!$A$3,K2538&lt;Sheet2!$A$4),"Afternoon","Night"))</f>
        <v>Afternoon</v>
      </c>
      <c r="M2538" t="str">
        <f t="shared" si="197"/>
        <v>Tuesday</v>
      </c>
      <c r="N2538">
        <f t="shared" si="198"/>
        <v>2016</v>
      </c>
      <c r="O2538">
        <f t="shared" si="199"/>
        <v>8</v>
      </c>
    </row>
    <row r="2539" spans="1:15" x14ac:dyDescent="0.2">
      <c r="A2539" s="3" t="s">
        <v>5459</v>
      </c>
      <c r="B2539" s="6">
        <v>42584.604166666664</v>
      </c>
      <c r="C2539" s="6">
        <v>42584.604166666664</v>
      </c>
      <c r="D2539" s="4" t="s">
        <v>1498</v>
      </c>
      <c r="E2539" s="4" t="s">
        <v>10</v>
      </c>
      <c r="F2539" s="4" t="s">
        <v>63</v>
      </c>
      <c r="G2539" s="4" t="s">
        <v>2148</v>
      </c>
      <c r="H2539" s="4" t="s">
        <v>5460</v>
      </c>
      <c r="I2539" s="4" t="s">
        <v>5397</v>
      </c>
      <c r="J2539">
        <f t="shared" si="195"/>
        <v>1</v>
      </c>
      <c r="K2539" s="7">
        <f t="shared" si="196"/>
        <v>0.60416666666666663</v>
      </c>
      <c r="L2539" t="str">
        <f>IF(AND(K2539&lt;Sheet2!$A$3,K2539&gt;=Sheet2!$A$2),"Morning",IF(AND(K2539&gt;=Sheet2!$A$3,K2539&lt;Sheet2!$A$4),"Afternoon","Night"))</f>
        <v>Afternoon</v>
      </c>
      <c r="M2539" t="str">
        <f t="shared" si="197"/>
        <v>Tuesday</v>
      </c>
      <c r="N2539">
        <f t="shared" si="198"/>
        <v>2016</v>
      </c>
      <c r="O2539">
        <f t="shared" si="199"/>
        <v>8</v>
      </c>
    </row>
    <row r="2540" spans="1:15" x14ac:dyDescent="0.2">
      <c r="A2540" s="3" t="s">
        <v>5461</v>
      </c>
      <c r="B2540" s="6">
        <v>42584.604166666664</v>
      </c>
      <c r="C2540" s="6">
        <v>42676.416666666664</v>
      </c>
      <c r="D2540" s="4" t="s">
        <v>1498</v>
      </c>
      <c r="E2540" s="4" t="s">
        <v>10</v>
      </c>
      <c r="F2540" s="4" t="s">
        <v>63</v>
      </c>
      <c r="G2540" s="4" t="s">
        <v>2148</v>
      </c>
      <c r="H2540" s="4" t="s">
        <v>5462</v>
      </c>
      <c r="I2540" s="4" t="s">
        <v>5397</v>
      </c>
      <c r="J2540">
        <f t="shared" si="195"/>
        <v>1</v>
      </c>
      <c r="K2540" s="7">
        <f t="shared" si="196"/>
        <v>0.60416666666666663</v>
      </c>
      <c r="L2540" t="str">
        <f>IF(AND(K2540&lt;Sheet2!$A$3,K2540&gt;=Sheet2!$A$2),"Morning",IF(AND(K2540&gt;=Sheet2!$A$3,K2540&lt;Sheet2!$A$4),"Afternoon","Night"))</f>
        <v>Afternoon</v>
      </c>
      <c r="M2540" t="str">
        <f t="shared" si="197"/>
        <v>Tuesday</v>
      </c>
      <c r="N2540">
        <f t="shared" si="198"/>
        <v>2016</v>
      </c>
      <c r="O2540">
        <f t="shared" si="199"/>
        <v>8</v>
      </c>
    </row>
    <row r="2541" spans="1:15" x14ac:dyDescent="0.2">
      <c r="A2541" s="3" t="s">
        <v>5463</v>
      </c>
      <c r="B2541" s="6">
        <v>42584.604861111111</v>
      </c>
      <c r="C2541" s="6">
        <v>42584.604861111111</v>
      </c>
      <c r="D2541" s="4" t="s">
        <v>196</v>
      </c>
      <c r="E2541" s="4" t="s">
        <v>10</v>
      </c>
      <c r="F2541" s="4" t="s">
        <v>63</v>
      </c>
      <c r="G2541" s="4" t="s">
        <v>4453</v>
      </c>
      <c r="H2541" s="4" t="s">
        <v>5464</v>
      </c>
      <c r="I2541" s="4" t="s">
        <v>5397</v>
      </c>
      <c r="J2541">
        <f t="shared" si="195"/>
        <v>1</v>
      </c>
      <c r="K2541" s="7">
        <f t="shared" si="196"/>
        <v>0.60486111111111118</v>
      </c>
      <c r="L2541" t="str">
        <f>IF(AND(K2541&lt;Sheet2!$A$3,K2541&gt;=Sheet2!$A$2),"Morning",IF(AND(K2541&gt;=Sheet2!$A$3,K2541&lt;Sheet2!$A$4),"Afternoon","Night"))</f>
        <v>Afternoon</v>
      </c>
      <c r="M2541" t="str">
        <f t="shared" si="197"/>
        <v>Tuesday</v>
      </c>
      <c r="N2541">
        <f t="shared" si="198"/>
        <v>2016</v>
      </c>
      <c r="O2541">
        <f t="shared" si="199"/>
        <v>8</v>
      </c>
    </row>
    <row r="2542" spans="1:15" x14ac:dyDescent="0.2">
      <c r="A2542" s="3" t="s">
        <v>5465</v>
      </c>
      <c r="B2542" s="6">
        <v>42584.604861111111</v>
      </c>
      <c r="C2542" s="6">
        <v>42676.458333333336</v>
      </c>
      <c r="D2542" s="4" t="s">
        <v>196</v>
      </c>
      <c r="E2542" s="4" t="s">
        <v>10</v>
      </c>
      <c r="F2542" s="4" t="s">
        <v>63</v>
      </c>
      <c r="G2542" s="4" t="s">
        <v>4453</v>
      </c>
      <c r="H2542" s="4" t="s">
        <v>5466</v>
      </c>
      <c r="I2542" s="4" t="s">
        <v>5397</v>
      </c>
      <c r="J2542">
        <f t="shared" si="195"/>
        <v>1</v>
      </c>
      <c r="K2542" s="7">
        <f t="shared" si="196"/>
        <v>0.60486111111111118</v>
      </c>
      <c r="L2542" t="str">
        <f>IF(AND(K2542&lt;Sheet2!$A$3,K2542&gt;=Sheet2!$A$2),"Morning",IF(AND(K2542&gt;=Sheet2!$A$3,K2542&lt;Sheet2!$A$4),"Afternoon","Night"))</f>
        <v>Afternoon</v>
      </c>
      <c r="M2542" t="str">
        <f t="shared" si="197"/>
        <v>Tuesday</v>
      </c>
      <c r="N2542">
        <f t="shared" si="198"/>
        <v>2016</v>
      </c>
      <c r="O2542">
        <f t="shared" si="199"/>
        <v>8</v>
      </c>
    </row>
    <row r="2543" spans="1:15" x14ac:dyDescent="0.2">
      <c r="A2543" s="3" t="s">
        <v>5467</v>
      </c>
      <c r="B2543" s="6">
        <v>42584.611111111109</v>
      </c>
      <c r="C2543" s="6">
        <v>42584.611111111109</v>
      </c>
      <c r="D2543" s="4" t="s">
        <v>2263</v>
      </c>
      <c r="E2543" s="4" t="s">
        <v>10</v>
      </c>
      <c r="F2543" s="4" t="s">
        <v>97</v>
      </c>
      <c r="G2543" s="4" t="s">
        <v>12</v>
      </c>
      <c r="H2543" s="4" t="s">
        <v>5468</v>
      </c>
      <c r="I2543" s="4" t="s">
        <v>5400</v>
      </c>
      <c r="J2543">
        <f t="shared" si="195"/>
        <v>1</v>
      </c>
      <c r="K2543" s="7">
        <f t="shared" si="196"/>
        <v>0.61111111111111105</v>
      </c>
      <c r="L2543" t="str">
        <f>IF(AND(K2543&lt;Sheet2!$A$3,K2543&gt;=Sheet2!$A$2),"Morning",IF(AND(K2543&gt;=Sheet2!$A$3,K2543&lt;Sheet2!$A$4),"Afternoon","Night"))</f>
        <v>Afternoon</v>
      </c>
      <c r="M2543" t="str">
        <f t="shared" si="197"/>
        <v>Tuesday</v>
      </c>
      <c r="N2543">
        <f t="shared" si="198"/>
        <v>2016</v>
      </c>
      <c r="O2543">
        <f t="shared" si="199"/>
        <v>8</v>
      </c>
    </row>
    <row r="2544" spans="1:15" x14ac:dyDescent="0.2">
      <c r="A2544" s="3" t="s">
        <v>5469</v>
      </c>
      <c r="B2544" s="6">
        <v>42615.277777777781</v>
      </c>
      <c r="C2544" s="6">
        <v>42615.277777777781</v>
      </c>
      <c r="D2544" s="4" t="s">
        <v>990</v>
      </c>
      <c r="E2544" s="4" t="s">
        <v>10</v>
      </c>
      <c r="F2544" s="4" t="s">
        <v>11</v>
      </c>
      <c r="G2544" s="4" t="s">
        <v>2644</v>
      </c>
      <c r="H2544" s="4" t="s">
        <v>5470</v>
      </c>
      <c r="I2544" s="4" t="s">
        <v>5400</v>
      </c>
      <c r="J2544">
        <f t="shared" si="195"/>
        <v>1</v>
      </c>
      <c r="K2544" s="7">
        <f t="shared" si="196"/>
        <v>0.27777777777777779</v>
      </c>
      <c r="L2544" t="str">
        <f>IF(AND(K2544&lt;Sheet2!$A$3,K2544&gt;=Sheet2!$A$2),"Morning",IF(AND(K2544&gt;=Sheet2!$A$3,K2544&lt;Sheet2!$A$4),"Afternoon","Night"))</f>
        <v>Morning</v>
      </c>
      <c r="M2544" t="str">
        <f t="shared" si="197"/>
        <v>Friday</v>
      </c>
      <c r="N2544">
        <f t="shared" si="198"/>
        <v>2016</v>
      </c>
      <c r="O2544">
        <f t="shared" si="199"/>
        <v>9</v>
      </c>
    </row>
    <row r="2545" spans="1:15" x14ac:dyDescent="0.2">
      <c r="A2545" s="3" t="s">
        <v>5471</v>
      </c>
      <c r="B2545" s="6">
        <v>42615.277777777781</v>
      </c>
      <c r="C2545" s="6">
        <v>42645.413194444445</v>
      </c>
      <c r="D2545" s="4" t="s">
        <v>990</v>
      </c>
      <c r="E2545" s="4" t="s">
        <v>10</v>
      </c>
      <c r="F2545" s="4" t="s">
        <v>11</v>
      </c>
      <c r="G2545" s="4" t="s">
        <v>2644</v>
      </c>
      <c r="H2545" s="4" t="s">
        <v>5472</v>
      </c>
      <c r="I2545" s="4" t="s">
        <v>5400</v>
      </c>
      <c r="J2545">
        <f t="shared" si="195"/>
        <v>1</v>
      </c>
      <c r="K2545" s="7">
        <f t="shared" si="196"/>
        <v>0.27777777777777779</v>
      </c>
      <c r="L2545" t="str">
        <f>IF(AND(K2545&lt;Sheet2!$A$3,K2545&gt;=Sheet2!$A$2),"Morning",IF(AND(K2545&gt;=Sheet2!$A$3,K2545&lt;Sheet2!$A$4),"Afternoon","Night"))</f>
        <v>Morning</v>
      </c>
      <c r="M2545" t="str">
        <f t="shared" si="197"/>
        <v>Friday</v>
      </c>
      <c r="N2545">
        <f t="shared" si="198"/>
        <v>2016</v>
      </c>
      <c r="O2545">
        <f t="shared" si="199"/>
        <v>9</v>
      </c>
    </row>
    <row r="2546" spans="1:15" x14ac:dyDescent="0.2">
      <c r="A2546" s="3" t="s">
        <v>5473</v>
      </c>
      <c r="B2546" s="6">
        <v>42615.428472222222</v>
      </c>
      <c r="C2546" s="6">
        <v>42615.428472222222</v>
      </c>
      <c r="D2546" s="4" t="s">
        <v>140</v>
      </c>
      <c r="E2546" s="4" t="s">
        <v>10</v>
      </c>
      <c r="F2546" s="4" t="s">
        <v>159</v>
      </c>
      <c r="G2546" s="4" t="s">
        <v>5474</v>
      </c>
      <c r="H2546" s="4" t="s">
        <v>5475</v>
      </c>
      <c r="I2546" s="4" t="s">
        <v>162</v>
      </c>
      <c r="J2546">
        <f t="shared" si="195"/>
        <v>1</v>
      </c>
      <c r="K2546" s="7">
        <f t="shared" si="196"/>
        <v>0.4284722222222222</v>
      </c>
      <c r="L2546" t="str">
        <f>IF(AND(K2546&lt;Sheet2!$A$3,K2546&gt;=Sheet2!$A$2),"Morning",IF(AND(K2546&gt;=Sheet2!$A$3,K2546&lt;Sheet2!$A$4),"Afternoon","Night"))</f>
        <v>Morning</v>
      </c>
      <c r="M2546" t="str">
        <f t="shared" si="197"/>
        <v>Friday</v>
      </c>
      <c r="N2546">
        <f t="shared" si="198"/>
        <v>2016</v>
      </c>
      <c r="O2546">
        <f t="shared" si="199"/>
        <v>9</v>
      </c>
    </row>
    <row r="2547" spans="1:15" x14ac:dyDescent="0.2">
      <c r="A2547" s="3" t="s">
        <v>5476</v>
      </c>
      <c r="B2547" s="6">
        <v>42645.40347222222</v>
      </c>
      <c r="C2547" s="6">
        <v>42645.40347222222</v>
      </c>
      <c r="D2547" s="4" t="s">
        <v>4688</v>
      </c>
      <c r="E2547" s="4" t="s">
        <v>10</v>
      </c>
      <c r="F2547" s="4" t="s">
        <v>134</v>
      </c>
      <c r="G2547" s="4" t="s">
        <v>72</v>
      </c>
      <c r="H2547" s="4" t="s">
        <v>5477</v>
      </c>
      <c r="I2547" s="4" t="s">
        <v>5397</v>
      </c>
      <c r="J2547">
        <f t="shared" si="195"/>
        <v>1</v>
      </c>
      <c r="K2547" s="7">
        <f t="shared" si="196"/>
        <v>0.40347222222222223</v>
      </c>
      <c r="L2547" t="str">
        <f>IF(AND(K2547&lt;Sheet2!$A$3,K2547&gt;=Sheet2!$A$2),"Morning",IF(AND(K2547&gt;=Sheet2!$A$3,K2547&lt;Sheet2!$A$4),"Afternoon","Night"))</f>
        <v>Morning</v>
      </c>
      <c r="M2547" t="str">
        <f t="shared" si="197"/>
        <v>Sunday</v>
      </c>
      <c r="N2547">
        <f t="shared" si="198"/>
        <v>2016</v>
      </c>
      <c r="O2547">
        <f t="shared" si="199"/>
        <v>10</v>
      </c>
    </row>
    <row r="2548" spans="1:15" x14ac:dyDescent="0.2">
      <c r="A2548" s="3" t="s">
        <v>5478</v>
      </c>
      <c r="B2548" s="6">
        <v>42645.40347222222</v>
      </c>
      <c r="C2548" s="6">
        <v>42706.470833333333</v>
      </c>
      <c r="D2548" s="4" t="s">
        <v>4688</v>
      </c>
      <c r="E2548" s="4" t="s">
        <v>10</v>
      </c>
      <c r="F2548" s="4" t="s">
        <v>134</v>
      </c>
      <c r="G2548" s="4" t="s">
        <v>72</v>
      </c>
      <c r="H2548" s="4" t="s">
        <v>5479</v>
      </c>
      <c r="I2548" s="4" t="s">
        <v>5397</v>
      </c>
      <c r="J2548">
        <f t="shared" si="195"/>
        <v>1</v>
      </c>
      <c r="K2548" s="7">
        <f t="shared" si="196"/>
        <v>0.40347222222222223</v>
      </c>
      <c r="L2548" t="str">
        <f>IF(AND(K2548&lt;Sheet2!$A$3,K2548&gt;=Sheet2!$A$2),"Morning",IF(AND(K2548&gt;=Sheet2!$A$3,K2548&lt;Sheet2!$A$4),"Afternoon","Night"))</f>
        <v>Morning</v>
      </c>
      <c r="M2548" t="str">
        <f t="shared" si="197"/>
        <v>Sunday</v>
      </c>
      <c r="N2548">
        <f t="shared" si="198"/>
        <v>2016</v>
      </c>
      <c r="O2548">
        <f t="shared" si="199"/>
        <v>10</v>
      </c>
    </row>
    <row r="2549" spans="1:15" x14ac:dyDescent="0.2">
      <c r="A2549" s="3" t="s">
        <v>5480</v>
      </c>
      <c r="B2549" s="6">
        <v>42645.445138888892</v>
      </c>
      <c r="C2549" s="6">
        <v>42645.445138888892</v>
      </c>
      <c r="D2549" s="4" t="s">
        <v>2263</v>
      </c>
      <c r="E2549" s="4" t="s">
        <v>10</v>
      </c>
      <c r="F2549" s="4" t="s">
        <v>159</v>
      </c>
      <c r="G2549" s="4" t="s">
        <v>12</v>
      </c>
      <c r="H2549" s="4" t="s">
        <v>5481</v>
      </c>
      <c r="I2549" s="4" t="s">
        <v>162</v>
      </c>
      <c r="J2549">
        <f t="shared" si="195"/>
        <v>1</v>
      </c>
      <c r="K2549" s="7">
        <f t="shared" si="196"/>
        <v>0.44513888888888892</v>
      </c>
      <c r="L2549" t="str">
        <f>IF(AND(K2549&lt;Sheet2!$A$3,K2549&gt;=Sheet2!$A$2),"Morning",IF(AND(K2549&gt;=Sheet2!$A$3,K2549&lt;Sheet2!$A$4),"Afternoon","Night"))</f>
        <v>Morning</v>
      </c>
      <c r="M2549" t="str">
        <f t="shared" si="197"/>
        <v>Sunday</v>
      </c>
      <c r="N2549">
        <f t="shared" si="198"/>
        <v>2016</v>
      </c>
      <c r="O2549">
        <f t="shared" si="199"/>
        <v>10</v>
      </c>
    </row>
    <row r="2550" spans="1:15" x14ac:dyDescent="0.2">
      <c r="A2550" s="3" t="s">
        <v>5482</v>
      </c>
      <c r="B2550" s="6">
        <v>42676.375</v>
      </c>
      <c r="C2550" s="6">
        <v>42676.375</v>
      </c>
      <c r="D2550" s="4" t="s">
        <v>1956</v>
      </c>
      <c r="E2550" s="4" t="s">
        <v>46</v>
      </c>
      <c r="F2550" s="4" t="s">
        <v>18</v>
      </c>
      <c r="G2550" s="4" t="s">
        <v>2711</v>
      </c>
      <c r="H2550" s="4" t="s">
        <v>5483</v>
      </c>
      <c r="I2550" s="4" t="s">
        <v>5397</v>
      </c>
      <c r="J2550">
        <f t="shared" si="195"/>
        <v>1</v>
      </c>
      <c r="K2550" s="7">
        <f t="shared" si="196"/>
        <v>0.375</v>
      </c>
      <c r="L2550" t="str">
        <f>IF(AND(K2550&lt;Sheet2!$A$3,K2550&gt;=Sheet2!$A$2),"Morning",IF(AND(K2550&gt;=Sheet2!$A$3,K2550&lt;Sheet2!$A$4),"Afternoon","Night"))</f>
        <v>Morning</v>
      </c>
      <c r="M2550" t="str">
        <f t="shared" si="197"/>
        <v>Wednesday</v>
      </c>
      <c r="N2550">
        <f t="shared" si="198"/>
        <v>2016</v>
      </c>
      <c r="O2550">
        <f t="shared" si="199"/>
        <v>11</v>
      </c>
    </row>
    <row r="2551" spans="1:15" x14ac:dyDescent="0.2">
      <c r="A2551" s="3" t="s">
        <v>5484</v>
      </c>
      <c r="B2551" s="6">
        <v>42676.375</v>
      </c>
      <c r="C2551" s="6" t="s">
        <v>30461</v>
      </c>
      <c r="D2551" s="4" t="s">
        <v>1956</v>
      </c>
      <c r="E2551" s="4" t="s">
        <v>46</v>
      </c>
      <c r="F2551" s="4" t="s">
        <v>18</v>
      </c>
      <c r="G2551" s="4" t="s">
        <v>2711</v>
      </c>
      <c r="H2551" s="4" t="s">
        <v>5485</v>
      </c>
      <c r="I2551" s="4" t="s">
        <v>5397</v>
      </c>
      <c r="J2551">
        <f t="shared" si="195"/>
        <v>1</v>
      </c>
      <c r="K2551" s="7">
        <f t="shared" si="196"/>
        <v>0.375</v>
      </c>
      <c r="L2551" t="str">
        <f>IF(AND(K2551&lt;Sheet2!$A$3,K2551&gt;=Sheet2!$A$2),"Morning",IF(AND(K2551&gt;=Sheet2!$A$3,K2551&lt;Sheet2!$A$4),"Afternoon","Night"))</f>
        <v>Morning</v>
      </c>
      <c r="M2551" t="str">
        <f t="shared" si="197"/>
        <v>Wednesday</v>
      </c>
      <c r="N2551">
        <f t="shared" si="198"/>
        <v>2016</v>
      </c>
      <c r="O2551">
        <f t="shared" si="199"/>
        <v>11</v>
      </c>
    </row>
    <row r="2552" spans="1:15" x14ac:dyDescent="0.2">
      <c r="A2552" s="3" t="s">
        <v>5486</v>
      </c>
      <c r="B2552" s="6">
        <v>42676.427083333336</v>
      </c>
      <c r="C2552" s="6">
        <v>42676.427083333336</v>
      </c>
      <c r="D2552" s="4" t="s">
        <v>876</v>
      </c>
      <c r="E2552" s="4" t="s">
        <v>10</v>
      </c>
      <c r="F2552" s="4" t="s">
        <v>159</v>
      </c>
      <c r="G2552" s="4" t="s">
        <v>12</v>
      </c>
      <c r="H2552" s="4" t="s">
        <v>5487</v>
      </c>
      <c r="I2552" s="4" t="s">
        <v>162</v>
      </c>
      <c r="J2552">
        <f t="shared" si="195"/>
        <v>1</v>
      </c>
      <c r="K2552" s="7">
        <f t="shared" si="196"/>
        <v>0.42708333333333331</v>
      </c>
      <c r="L2552" t="str">
        <f>IF(AND(K2552&lt;Sheet2!$A$3,K2552&gt;=Sheet2!$A$2),"Morning",IF(AND(K2552&gt;=Sheet2!$A$3,K2552&lt;Sheet2!$A$4),"Afternoon","Night"))</f>
        <v>Morning</v>
      </c>
      <c r="M2552" t="str">
        <f t="shared" si="197"/>
        <v>Wednesday</v>
      </c>
      <c r="N2552">
        <f t="shared" si="198"/>
        <v>2016</v>
      </c>
      <c r="O2552">
        <f t="shared" si="199"/>
        <v>11</v>
      </c>
    </row>
    <row r="2553" spans="1:15" x14ac:dyDescent="0.2">
      <c r="A2553" s="3" t="s">
        <v>5488</v>
      </c>
      <c r="B2553" s="6">
        <v>42676.488888888889</v>
      </c>
      <c r="C2553" s="6">
        <v>42676.488888888889</v>
      </c>
      <c r="D2553" s="4" t="s">
        <v>178</v>
      </c>
      <c r="E2553" s="4" t="s">
        <v>10</v>
      </c>
      <c r="F2553" s="4" t="s">
        <v>30</v>
      </c>
      <c r="G2553" s="4" t="s">
        <v>1030</v>
      </c>
      <c r="H2553" s="4" t="s">
        <v>5489</v>
      </c>
      <c r="I2553" s="4" t="s">
        <v>5397</v>
      </c>
      <c r="J2553">
        <f t="shared" si="195"/>
        <v>1</v>
      </c>
      <c r="K2553" s="7">
        <f t="shared" si="196"/>
        <v>0.48888888888888887</v>
      </c>
      <c r="L2553" t="str">
        <f>IF(AND(K2553&lt;Sheet2!$A$3,K2553&gt;=Sheet2!$A$2),"Morning",IF(AND(K2553&gt;=Sheet2!$A$3,K2553&lt;Sheet2!$A$4),"Afternoon","Night"))</f>
        <v>Morning</v>
      </c>
      <c r="M2553" t="str">
        <f t="shared" si="197"/>
        <v>Wednesday</v>
      </c>
      <c r="N2553">
        <f t="shared" si="198"/>
        <v>2016</v>
      </c>
      <c r="O2553">
        <f t="shared" si="199"/>
        <v>11</v>
      </c>
    </row>
    <row r="2554" spans="1:15" x14ac:dyDescent="0.2">
      <c r="A2554" s="3" t="s">
        <v>5490</v>
      </c>
      <c r="B2554" s="6">
        <v>42676.488888888889</v>
      </c>
      <c r="C2554" s="6" t="s">
        <v>30462</v>
      </c>
      <c r="D2554" s="4" t="s">
        <v>178</v>
      </c>
      <c r="E2554" s="4" t="s">
        <v>10</v>
      </c>
      <c r="F2554" s="4" t="s">
        <v>30</v>
      </c>
      <c r="G2554" s="4" t="s">
        <v>1030</v>
      </c>
      <c r="H2554" s="4" t="s">
        <v>5491</v>
      </c>
      <c r="I2554" s="4" t="s">
        <v>5397</v>
      </c>
      <c r="J2554">
        <f t="shared" si="195"/>
        <v>1</v>
      </c>
      <c r="K2554" s="7">
        <f t="shared" si="196"/>
        <v>0.48888888888888887</v>
      </c>
      <c r="L2554" t="str">
        <f>IF(AND(K2554&lt;Sheet2!$A$3,K2554&gt;=Sheet2!$A$2),"Morning",IF(AND(K2554&gt;=Sheet2!$A$3,K2554&lt;Sheet2!$A$4),"Afternoon","Night"))</f>
        <v>Morning</v>
      </c>
      <c r="M2554" t="str">
        <f t="shared" si="197"/>
        <v>Wednesday</v>
      </c>
      <c r="N2554">
        <f t="shared" si="198"/>
        <v>2016</v>
      </c>
      <c r="O2554">
        <f t="shared" si="199"/>
        <v>11</v>
      </c>
    </row>
    <row r="2555" spans="1:15" x14ac:dyDescent="0.2">
      <c r="A2555" s="3" t="s">
        <v>5492</v>
      </c>
      <c r="B2555" s="6">
        <v>42676.635416666664</v>
      </c>
      <c r="C2555" s="6">
        <v>42676.635416666664</v>
      </c>
      <c r="D2555" s="4" t="s">
        <v>638</v>
      </c>
      <c r="E2555" s="4" t="s">
        <v>10</v>
      </c>
      <c r="F2555" s="4" t="s">
        <v>30</v>
      </c>
      <c r="G2555" s="4" t="s">
        <v>1184</v>
      </c>
      <c r="H2555" s="4" t="s">
        <v>2824</v>
      </c>
      <c r="I2555" s="4" t="s">
        <v>5400</v>
      </c>
      <c r="J2555">
        <f t="shared" si="195"/>
        <v>1</v>
      </c>
      <c r="K2555" s="7">
        <f t="shared" si="196"/>
        <v>0.63541666666666663</v>
      </c>
      <c r="L2555" t="str">
        <f>IF(AND(K2555&lt;Sheet2!$A$3,K2555&gt;=Sheet2!$A$2),"Morning",IF(AND(K2555&gt;=Sheet2!$A$3,K2555&lt;Sheet2!$A$4),"Afternoon","Night"))</f>
        <v>Afternoon</v>
      </c>
      <c r="M2555" t="str">
        <f t="shared" si="197"/>
        <v>Wednesday</v>
      </c>
      <c r="N2555">
        <f t="shared" si="198"/>
        <v>2016</v>
      </c>
      <c r="O2555">
        <f t="shared" si="199"/>
        <v>11</v>
      </c>
    </row>
    <row r="2556" spans="1:15" x14ac:dyDescent="0.2">
      <c r="A2556" s="3" t="s">
        <v>5493</v>
      </c>
      <c r="B2556" s="6">
        <v>42676.635416666664</v>
      </c>
      <c r="C2556" s="6" t="s">
        <v>30463</v>
      </c>
      <c r="D2556" s="4" t="s">
        <v>638</v>
      </c>
      <c r="E2556" s="4" t="s">
        <v>10</v>
      </c>
      <c r="F2556" s="4" t="s">
        <v>30</v>
      </c>
      <c r="G2556" s="4" t="s">
        <v>1184</v>
      </c>
      <c r="H2556" s="4" t="s">
        <v>5494</v>
      </c>
      <c r="I2556" s="4" t="s">
        <v>5400</v>
      </c>
      <c r="J2556">
        <f t="shared" si="195"/>
        <v>1</v>
      </c>
      <c r="K2556" s="7">
        <f t="shared" si="196"/>
        <v>0.63541666666666663</v>
      </c>
      <c r="L2556" t="str">
        <f>IF(AND(K2556&lt;Sheet2!$A$3,K2556&gt;=Sheet2!$A$2),"Morning",IF(AND(K2556&gt;=Sheet2!$A$3,K2556&lt;Sheet2!$A$4),"Afternoon","Night"))</f>
        <v>Afternoon</v>
      </c>
      <c r="M2556" t="str">
        <f t="shared" si="197"/>
        <v>Wednesday</v>
      </c>
      <c r="N2556">
        <f t="shared" si="198"/>
        <v>2016</v>
      </c>
      <c r="O2556">
        <f t="shared" si="199"/>
        <v>11</v>
      </c>
    </row>
    <row r="2557" spans="1:15" x14ac:dyDescent="0.2">
      <c r="A2557" s="3" t="s">
        <v>5495</v>
      </c>
      <c r="B2557" s="6">
        <v>42676.888194444444</v>
      </c>
      <c r="C2557" s="6">
        <v>42676.888194444444</v>
      </c>
      <c r="D2557" s="4" t="s">
        <v>2596</v>
      </c>
      <c r="E2557" s="4" t="s">
        <v>46</v>
      </c>
      <c r="F2557" s="4" t="s">
        <v>18</v>
      </c>
      <c r="G2557" s="4" t="s">
        <v>12</v>
      </c>
      <c r="H2557" s="4" t="s">
        <v>5496</v>
      </c>
      <c r="I2557" s="4" t="s">
        <v>5400</v>
      </c>
      <c r="J2557">
        <f t="shared" si="195"/>
        <v>1</v>
      </c>
      <c r="K2557" s="7">
        <f t="shared" si="196"/>
        <v>0.8881944444444444</v>
      </c>
      <c r="L2557" t="str">
        <f>IF(AND(K2557&lt;Sheet2!$A$3,K2557&gt;=Sheet2!$A$2),"Morning",IF(AND(K2557&gt;=Sheet2!$A$3,K2557&lt;Sheet2!$A$4),"Afternoon","Night"))</f>
        <v>Night</v>
      </c>
      <c r="M2557" t="str">
        <f t="shared" si="197"/>
        <v>Wednesday</v>
      </c>
      <c r="N2557">
        <f t="shared" si="198"/>
        <v>2016</v>
      </c>
      <c r="O2557">
        <f t="shared" si="199"/>
        <v>11</v>
      </c>
    </row>
    <row r="2558" spans="1:15" x14ac:dyDescent="0.2">
      <c r="A2558" s="3" t="s">
        <v>5497</v>
      </c>
      <c r="B2558" s="6">
        <v>42676.888194444444</v>
      </c>
      <c r="C2558" s="6">
        <v>42706.583333333336</v>
      </c>
      <c r="D2558" s="4" t="s">
        <v>2596</v>
      </c>
      <c r="E2558" s="4" t="s">
        <v>46</v>
      </c>
      <c r="F2558" s="4" t="s">
        <v>18</v>
      </c>
      <c r="G2558" s="4" t="s">
        <v>12</v>
      </c>
      <c r="H2558" s="4" t="s">
        <v>5498</v>
      </c>
      <c r="I2558" s="4" t="s">
        <v>5400</v>
      </c>
      <c r="J2558">
        <f t="shared" si="195"/>
        <v>1</v>
      </c>
      <c r="K2558" s="7">
        <f t="shared" si="196"/>
        <v>0.8881944444444444</v>
      </c>
      <c r="L2558" t="str">
        <f>IF(AND(K2558&lt;Sheet2!$A$3,K2558&gt;=Sheet2!$A$2),"Morning",IF(AND(K2558&gt;=Sheet2!$A$3,K2558&lt;Sheet2!$A$4),"Afternoon","Night"))</f>
        <v>Night</v>
      </c>
      <c r="M2558" t="str">
        <f t="shared" si="197"/>
        <v>Wednesday</v>
      </c>
      <c r="N2558">
        <f t="shared" si="198"/>
        <v>2016</v>
      </c>
      <c r="O2558">
        <f t="shared" si="199"/>
        <v>11</v>
      </c>
    </row>
    <row r="2559" spans="1:15" x14ac:dyDescent="0.2">
      <c r="A2559" s="3" t="s">
        <v>5499</v>
      </c>
      <c r="B2559" s="6">
        <v>42706.438888888886</v>
      </c>
      <c r="C2559" s="6">
        <v>42706.438888888886</v>
      </c>
      <c r="D2559" s="4" t="s">
        <v>119</v>
      </c>
      <c r="E2559" s="4" t="s">
        <v>74</v>
      </c>
      <c r="F2559" s="4" t="s">
        <v>74</v>
      </c>
      <c r="G2559" s="4" t="s">
        <v>72</v>
      </c>
      <c r="H2559" s="4" t="s">
        <v>5500</v>
      </c>
      <c r="I2559" s="4" t="s">
        <v>74</v>
      </c>
      <c r="J2559">
        <f t="shared" si="195"/>
        <v>1</v>
      </c>
      <c r="K2559" s="7">
        <f t="shared" si="196"/>
        <v>0.43888888888888888</v>
      </c>
      <c r="L2559" t="str">
        <f>IF(AND(K2559&lt;Sheet2!$A$3,K2559&gt;=Sheet2!$A$2),"Morning",IF(AND(K2559&gt;=Sheet2!$A$3,K2559&lt;Sheet2!$A$4),"Afternoon","Night"))</f>
        <v>Morning</v>
      </c>
      <c r="M2559" t="str">
        <f t="shared" si="197"/>
        <v>Friday</v>
      </c>
      <c r="N2559">
        <f t="shared" si="198"/>
        <v>2016</v>
      </c>
      <c r="O2559">
        <f t="shared" si="199"/>
        <v>12</v>
      </c>
    </row>
    <row r="2560" spans="1:15" x14ac:dyDescent="0.2">
      <c r="A2560" s="3" t="s">
        <v>5501</v>
      </c>
      <c r="B2560" s="6">
        <v>42706.450694444444</v>
      </c>
      <c r="C2560" s="6">
        <v>42706.450694444444</v>
      </c>
      <c r="D2560" s="4" t="s">
        <v>241</v>
      </c>
      <c r="E2560" s="4" t="s">
        <v>10</v>
      </c>
      <c r="F2560" s="4" t="s">
        <v>74</v>
      </c>
      <c r="G2560" s="4" t="s">
        <v>72</v>
      </c>
      <c r="H2560" s="4" t="s">
        <v>5502</v>
      </c>
      <c r="I2560" s="4" t="s">
        <v>74</v>
      </c>
      <c r="J2560">
        <f t="shared" si="195"/>
        <v>1</v>
      </c>
      <c r="K2560" s="7">
        <f t="shared" si="196"/>
        <v>0.45069444444444445</v>
      </c>
      <c r="L2560" t="str">
        <f>IF(AND(K2560&lt;Sheet2!$A$3,K2560&gt;=Sheet2!$A$2),"Morning",IF(AND(K2560&gt;=Sheet2!$A$3,K2560&lt;Sheet2!$A$4),"Afternoon","Night"))</f>
        <v>Morning</v>
      </c>
      <c r="M2560" t="str">
        <f t="shared" si="197"/>
        <v>Friday</v>
      </c>
      <c r="N2560">
        <f t="shared" si="198"/>
        <v>2016</v>
      </c>
      <c r="O2560">
        <f t="shared" si="199"/>
        <v>12</v>
      </c>
    </row>
    <row r="2561" spans="1:15" x14ac:dyDescent="0.2">
      <c r="A2561" s="3" t="s">
        <v>5503</v>
      </c>
      <c r="B2561" s="6">
        <v>42706.612500000003</v>
      </c>
      <c r="C2561" s="6">
        <v>42706.612500000003</v>
      </c>
      <c r="D2561" s="4" t="s">
        <v>4688</v>
      </c>
      <c r="E2561" s="4" t="s">
        <v>10</v>
      </c>
      <c r="F2561" s="4" t="s">
        <v>295</v>
      </c>
      <c r="G2561" s="4" t="s">
        <v>72</v>
      </c>
      <c r="H2561" s="4" t="s">
        <v>5504</v>
      </c>
      <c r="I2561" s="4" t="s">
        <v>162</v>
      </c>
      <c r="J2561">
        <f t="shared" si="195"/>
        <v>1</v>
      </c>
      <c r="K2561" s="7">
        <f t="shared" si="196"/>
        <v>0.61249999999999993</v>
      </c>
      <c r="L2561" t="str">
        <f>IF(AND(K2561&lt;Sheet2!$A$3,K2561&gt;=Sheet2!$A$2),"Morning",IF(AND(K2561&gt;=Sheet2!$A$3,K2561&lt;Sheet2!$A$4),"Afternoon","Night"))</f>
        <v>Afternoon</v>
      </c>
      <c r="M2561" t="str">
        <f t="shared" si="197"/>
        <v>Friday</v>
      </c>
      <c r="N2561">
        <f t="shared" si="198"/>
        <v>2016</v>
      </c>
      <c r="O2561">
        <f t="shared" si="199"/>
        <v>12</v>
      </c>
    </row>
    <row r="2562" spans="1:15" x14ac:dyDescent="0.2">
      <c r="A2562" s="3" t="s">
        <v>5505</v>
      </c>
      <c r="B2562" s="6">
        <v>42706.730555555558</v>
      </c>
      <c r="C2562" s="6">
        <v>42706.730555555558</v>
      </c>
      <c r="D2562" s="4" t="s">
        <v>9</v>
      </c>
      <c r="E2562" s="4" t="s">
        <v>10</v>
      </c>
      <c r="F2562" s="4" t="s">
        <v>464</v>
      </c>
      <c r="G2562" s="4" t="s">
        <v>336</v>
      </c>
      <c r="H2562" s="4" t="s">
        <v>5506</v>
      </c>
      <c r="I2562" s="4" t="s">
        <v>5400</v>
      </c>
      <c r="J2562">
        <f t="shared" si="195"/>
        <v>1</v>
      </c>
      <c r="K2562" s="7">
        <f t="shared" si="196"/>
        <v>0.73055555555555562</v>
      </c>
      <c r="L2562" t="str">
        <f>IF(AND(K2562&lt;Sheet2!$A$3,K2562&gt;=Sheet2!$A$2),"Morning",IF(AND(K2562&gt;=Sheet2!$A$3,K2562&lt;Sheet2!$A$4),"Afternoon","Night"))</f>
        <v>Afternoon</v>
      </c>
      <c r="M2562" t="str">
        <f t="shared" si="197"/>
        <v>Friday</v>
      </c>
      <c r="N2562">
        <f t="shared" si="198"/>
        <v>2016</v>
      </c>
      <c r="O2562">
        <f t="shared" si="199"/>
        <v>12</v>
      </c>
    </row>
    <row r="2563" spans="1:15" x14ac:dyDescent="0.2">
      <c r="A2563" s="3" t="s">
        <v>5507</v>
      </c>
      <c r="B2563" s="6">
        <v>42706.730555555558</v>
      </c>
      <c r="C2563" s="6" t="s">
        <v>30464</v>
      </c>
      <c r="D2563" s="4" t="s">
        <v>9</v>
      </c>
      <c r="E2563" s="4" t="s">
        <v>10</v>
      </c>
      <c r="F2563" s="4" t="s">
        <v>464</v>
      </c>
      <c r="G2563" s="4" t="s">
        <v>336</v>
      </c>
      <c r="H2563" s="4" t="s">
        <v>5508</v>
      </c>
      <c r="I2563" s="4" t="s">
        <v>5400</v>
      </c>
      <c r="J2563">
        <f t="shared" ref="J2563:J2626" si="200">COUNTA(B2563)</f>
        <v>1</v>
      </c>
      <c r="K2563" s="7">
        <f t="shared" ref="K2563:K2626" si="201">TIME(HOUR(B2563),MINUTE(B2563),SECOND(B2563))</f>
        <v>0.73055555555555562</v>
      </c>
      <c r="L2563" t="str">
        <f>IF(AND(K2563&lt;Sheet2!$A$3,K2563&gt;=Sheet2!$A$2),"Morning",IF(AND(K2563&gt;=Sheet2!$A$3,K2563&lt;Sheet2!$A$4),"Afternoon","Night"))</f>
        <v>Afternoon</v>
      </c>
      <c r="M2563" t="str">
        <f t="shared" ref="M2563:M2626" si="202">TEXT(B2563,"dddd")</f>
        <v>Friday</v>
      </c>
      <c r="N2563">
        <f t="shared" ref="N2563:N2626" si="203">YEAR(B2563)</f>
        <v>2016</v>
      </c>
      <c r="O2563">
        <f t="shared" ref="O2563:O2626" si="204">MONTH(B2563)</f>
        <v>12</v>
      </c>
    </row>
    <row r="2564" spans="1:15" x14ac:dyDescent="0.2">
      <c r="A2564" s="3" t="s">
        <v>5509</v>
      </c>
      <c r="B2564" s="6">
        <v>42413.074305555558</v>
      </c>
      <c r="C2564" s="6">
        <v>42413.074305555558</v>
      </c>
      <c r="D2564" s="4" t="s">
        <v>5510</v>
      </c>
      <c r="E2564" s="4" t="s">
        <v>10</v>
      </c>
      <c r="F2564" s="4" t="s">
        <v>508</v>
      </c>
      <c r="G2564" s="4" t="s">
        <v>12</v>
      </c>
      <c r="H2564" s="4" t="s">
        <v>5511</v>
      </c>
      <c r="I2564" s="4" t="s">
        <v>5397</v>
      </c>
      <c r="J2564">
        <f t="shared" si="200"/>
        <v>1</v>
      </c>
      <c r="K2564" s="7">
        <f t="shared" si="201"/>
        <v>7.4305555555555555E-2</v>
      </c>
      <c r="L2564" t="str">
        <f>IF(AND(K2564&lt;Sheet2!$A$3,K2564&gt;=Sheet2!$A$2),"Morning",IF(AND(K2564&gt;=Sheet2!$A$3,K2564&lt;Sheet2!$A$4),"Afternoon","Night"))</f>
        <v>Night</v>
      </c>
      <c r="M2564" t="str">
        <f t="shared" si="202"/>
        <v>Saturday</v>
      </c>
      <c r="N2564">
        <f t="shared" si="203"/>
        <v>2016</v>
      </c>
      <c r="O2564">
        <f t="shared" si="204"/>
        <v>2</v>
      </c>
    </row>
    <row r="2565" spans="1:15" x14ac:dyDescent="0.2">
      <c r="A2565" s="3" t="s">
        <v>5512</v>
      </c>
      <c r="B2565" s="6">
        <v>42413.324999999997</v>
      </c>
      <c r="C2565" s="6">
        <v>42413.324999999997</v>
      </c>
      <c r="D2565" s="4" t="s">
        <v>323</v>
      </c>
      <c r="E2565" s="4" t="s">
        <v>10</v>
      </c>
      <c r="F2565" s="4" t="s">
        <v>30</v>
      </c>
      <c r="G2565" s="4" t="s">
        <v>509</v>
      </c>
      <c r="H2565" s="4" t="s">
        <v>5513</v>
      </c>
      <c r="I2565" s="4" t="s">
        <v>5400</v>
      </c>
      <c r="J2565">
        <f t="shared" si="200"/>
        <v>1</v>
      </c>
      <c r="K2565" s="7">
        <f t="shared" si="201"/>
        <v>0.32500000000000001</v>
      </c>
      <c r="L2565" t="str">
        <f>IF(AND(K2565&lt;Sheet2!$A$3,K2565&gt;=Sheet2!$A$2),"Morning",IF(AND(K2565&gt;=Sheet2!$A$3,K2565&lt;Sheet2!$A$4),"Afternoon","Night"))</f>
        <v>Morning</v>
      </c>
      <c r="M2565" t="str">
        <f t="shared" si="202"/>
        <v>Saturday</v>
      </c>
      <c r="N2565">
        <f t="shared" si="203"/>
        <v>2016</v>
      </c>
      <c r="O2565">
        <f t="shared" si="204"/>
        <v>2</v>
      </c>
    </row>
    <row r="2566" spans="1:15" x14ac:dyDescent="0.2">
      <c r="A2566" s="3" t="s">
        <v>5514</v>
      </c>
      <c r="B2566" s="6">
        <v>42413.324999999997</v>
      </c>
      <c r="C2566" s="6">
        <v>42415.631944444445</v>
      </c>
      <c r="D2566" s="4" t="s">
        <v>323</v>
      </c>
      <c r="E2566" s="4" t="s">
        <v>10</v>
      </c>
      <c r="F2566" s="4" t="s">
        <v>30</v>
      </c>
      <c r="G2566" s="4" t="s">
        <v>509</v>
      </c>
      <c r="H2566" s="4" t="s">
        <v>5515</v>
      </c>
      <c r="I2566" s="4" t="s">
        <v>5400</v>
      </c>
      <c r="J2566">
        <f t="shared" si="200"/>
        <v>1</v>
      </c>
      <c r="K2566" s="7">
        <f t="shared" si="201"/>
        <v>0.32500000000000001</v>
      </c>
      <c r="L2566" t="str">
        <f>IF(AND(K2566&lt;Sheet2!$A$3,K2566&gt;=Sheet2!$A$2),"Morning",IF(AND(K2566&gt;=Sheet2!$A$3,K2566&lt;Sheet2!$A$4),"Afternoon","Night"))</f>
        <v>Morning</v>
      </c>
      <c r="M2566" t="str">
        <f t="shared" si="202"/>
        <v>Saturday</v>
      </c>
      <c r="N2566">
        <f t="shared" si="203"/>
        <v>2016</v>
      </c>
      <c r="O2566">
        <f t="shared" si="204"/>
        <v>2</v>
      </c>
    </row>
    <row r="2567" spans="1:15" x14ac:dyDescent="0.2">
      <c r="A2567" s="3" t="s">
        <v>5516</v>
      </c>
      <c r="B2567" s="6">
        <v>42413.450694444444</v>
      </c>
      <c r="C2567" s="6">
        <v>42413.450694444444</v>
      </c>
      <c r="D2567" s="4" t="s">
        <v>241</v>
      </c>
      <c r="E2567" s="4" t="s">
        <v>10</v>
      </c>
      <c r="F2567" s="4" t="s">
        <v>74</v>
      </c>
      <c r="G2567" s="4" t="s">
        <v>72</v>
      </c>
      <c r="H2567" s="4" t="s">
        <v>5517</v>
      </c>
      <c r="I2567" s="4" t="s">
        <v>162</v>
      </c>
      <c r="J2567">
        <f t="shared" si="200"/>
        <v>1</v>
      </c>
      <c r="K2567" s="7">
        <f t="shared" si="201"/>
        <v>0.45069444444444445</v>
      </c>
      <c r="L2567" t="str">
        <f>IF(AND(K2567&lt;Sheet2!$A$3,K2567&gt;=Sheet2!$A$2),"Morning",IF(AND(K2567&gt;=Sheet2!$A$3,K2567&lt;Sheet2!$A$4),"Afternoon","Night"))</f>
        <v>Morning</v>
      </c>
      <c r="M2567" t="str">
        <f t="shared" si="202"/>
        <v>Saturday</v>
      </c>
      <c r="N2567">
        <f t="shared" si="203"/>
        <v>2016</v>
      </c>
      <c r="O2567">
        <f t="shared" si="204"/>
        <v>2</v>
      </c>
    </row>
    <row r="2568" spans="1:15" x14ac:dyDescent="0.2">
      <c r="A2568" s="3" t="s">
        <v>5518</v>
      </c>
      <c r="B2568" s="6">
        <v>42413.506944444445</v>
      </c>
      <c r="C2568" s="6">
        <v>42413.506944444445</v>
      </c>
      <c r="D2568" s="4" t="s">
        <v>119</v>
      </c>
      <c r="E2568" s="4" t="s">
        <v>10</v>
      </c>
      <c r="F2568" s="4" t="s">
        <v>74</v>
      </c>
      <c r="G2568" s="4" t="s">
        <v>72</v>
      </c>
      <c r="H2568" s="4" t="s">
        <v>5519</v>
      </c>
      <c r="I2568" s="4" t="s">
        <v>74</v>
      </c>
      <c r="J2568">
        <f t="shared" si="200"/>
        <v>1</v>
      </c>
      <c r="K2568" s="7">
        <f t="shared" si="201"/>
        <v>0.50694444444444442</v>
      </c>
      <c r="L2568" t="str">
        <f>IF(AND(K2568&lt;Sheet2!$A$3,K2568&gt;=Sheet2!$A$2),"Morning",IF(AND(K2568&gt;=Sheet2!$A$3,K2568&lt;Sheet2!$A$4),"Afternoon","Night"))</f>
        <v>Afternoon</v>
      </c>
      <c r="M2568" t="str">
        <f t="shared" si="202"/>
        <v>Saturday</v>
      </c>
      <c r="N2568">
        <f t="shared" si="203"/>
        <v>2016</v>
      </c>
      <c r="O2568">
        <f t="shared" si="204"/>
        <v>2</v>
      </c>
    </row>
    <row r="2569" spans="1:15" x14ac:dyDescent="0.2">
      <c r="A2569" s="3" t="s">
        <v>5520</v>
      </c>
      <c r="B2569" s="6">
        <v>42413.534722222219</v>
      </c>
      <c r="C2569" s="6">
        <v>42413.534722222219</v>
      </c>
      <c r="D2569" s="4" t="s">
        <v>119</v>
      </c>
      <c r="E2569" s="4" t="s">
        <v>10</v>
      </c>
      <c r="F2569" s="4" t="s">
        <v>74</v>
      </c>
      <c r="G2569" s="4" t="s">
        <v>72</v>
      </c>
      <c r="H2569" s="4" t="s">
        <v>5521</v>
      </c>
      <c r="I2569" s="4" t="s">
        <v>74</v>
      </c>
      <c r="J2569">
        <f t="shared" si="200"/>
        <v>1</v>
      </c>
      <c r="K2569" s="7">
        <f t="shared" si="201"/>
        <v>0.53472222222222221</v>
      </c>
      <c r="L2569" t="str">
        <f>IF(AND(K2569&lt;Sheet2!$A$3,K2569&gt;=Sheet2!$A$2),"Morning",IF(AND(K2569&gt;=Sheet2!$A$3,K2569&lt;Sheet2!$A$4),"Afternoon","Night"))</f>
        <v>Afternoon</v>
      </c>
      <c r="M2569" t="str">
        <f t="shared" si="202"/>
        <v>Saturday</v>
      </c>
      <c r="N2569">
        <f t="shared" si="203"/>
        <v>2016</v>
      </c>
      <c r="O2569">
        <f t="shared" si="204"/>
        <v>2</v>
      </c>
    </row>
    <row r="2570" spans="1:15" x14ac:dyDescent="0.2">
      <c r="A2570" s="3" t="s">
        <v>5522</v>
      </c>
      <c r="B2570" s="6">
        <v>42413.554166666669</v>
      </c>
      <c r="C2570" s="6">
        <v>42413.554166666669</v>
      </c>
      <c r="D2570" s="4" t="s">
        <v>262</v>
      </c>
      <c r="E2570" s="4" t="s">
        <v>10</v>
      </c>
      <c r="F2570" s="4" t="s">
        <v>97</v>
      </c>
      <c r="G2570" s="4" t="s">
        <v>184</v>
      </c>
      <c r="H2570" s="4" t="s">
        <v>5523</v>
      </c>
      <c r="I2570" s="4" t="s">
        <v>5397</v>
      </c>
      <c r="J2570">
        <f t="shared" si="200"/>
        <v>1</v>
      </c>
      <c r="K2570" s="7">
        <f t="shared" si="201"/>
        <v>0.5541666666666667</v>
      </c>
      <c r="L2570" t="str">
        <f>IF(AND(K2570&lt;Sheet2!$A$3,K2570&gt;=Sheet2!$A$2),"Morning",IF(AND(K2570&gt;=Sheet2!$A$3,K2570&lt;Sheet2!$A$4),"Afternoon","Night"))</f>
        <v>Afternoon</v>
      </c>
      <c r="M2570" t="str">
        <f t="shared" si="202"/>
        <v>Saturday</v>
      </c>
      <c r="N2570">
        <f t="shared" si="203"/>
        <v>2016</v>
      </c>
      <c r="O2570">
        <f t="shared" si="204"/>
        <v>2</v>
      </c>
    </row>
    <row r="2571" spans="1:15" x14ac:dyDescent="0.2">
      <c r="A2571" s="3" t="s">
        <v>5524</v>
      </c>
      <c r="B2571" s="6">
        <v>42413.657638888886</v>
      </c>
      <c r="C2571" s="6">
        <v>42413.657638888886</v>
      </c>
      <c r="D2571" s="4" t="s">
        <v>241</v>
      </c>
      <c r="E2571" s="4" t="s">
        <v>102</v>
      </c>
      <c r="F2571" s="4" t="s">
        <v>923</v>
      </c>
      <c r="G2571" s="4" t="s">
        <v>72</v>
      </c>
      <c r="H2571" s="4" t="s">
        <v>5525</v>
      </c>
      <c r="I2571" s="4" t="s">
        <v>74</v>
      </c>
      <c r="J2571">
        <f t="shared" si="200"/>
        <v>1</v>
      </c>
      <c r="K2571" s="7">
        <f t="shared" si="201"/>
        <v>0.65763888888888888</v>
      </c>
      <c r="L2571" t="str">
        <f>IF(AND(K2571&lt;Sheet2!$A$3,K2571&gt;=Sheet2!$A$2),"Morning",IF(AND(K2571&gt;=Sheet2!$A$3,K2571&lt;Sheet2!$A$4),"Afternoon","Night"))</f>
        <v>Afternoon</v>
      </c>
      <c r="M2571" t="str">
        <f t="shared" si="202"/>
        <v>Saturday</v>
      </c>
      <c r="N2571">
        <f t="shared" si="203"/>
        <v>2016</v>
      </c>
      <c r="O2571">
        <f t="shared" si="204"/>
        <v>2</v>
      </c>
    </row>
    <row r="2572" spans="1:15" x14ac:dyDescent="0.2">
      <c r="A2572" s="3" t="s">
        <v>5526</v>
      </c>
      <c r="B2572" s="6">
        <v>42413.666666666664</v>
      </c>
      <c r="C2572" s="6">
        <v>42413.666666666664</v>
      </c>
      <c r="D2572" s="4" t="s">
        <v>360</v>
      </c>
      <c r="E2572" s="4" t="s">
        <v>10</v>
      </c>
      <c r="F2572" s="4" t="s">
        <v>11</v>
      </c>
      <c r="G2572" s="4" t="s">
        <v>12</v>
      </c>
      <c r="H2572" s="4" t="s">
        <v>5527</v>
      </c>
      <c r="I2572" s="4" t="s">
        <v>5400</v>
      </c>
      <c r="J2572">
        <f t="shared" si="200"/>
        <v>1</v>
      </c>
      <c r="K2572" s="7">
        <f t="shared" si="201"/>
        <v>0.66666666666666663</v>
      </c>
      <c r="L2572" t="str">
        <f>IF(AND(K2572&lt;Sheet2!$A$3,K2572&gt;=Sheet2!$A$2),"Morning",IF(AND(K2572&gt;=Sheet2!$A$3,K2572&lt;Sheet2!$A$4),"Afternoon","Night"))</f>
        <v>Afternoon</v>
      </c>
      <c r="M2572" t="str">
        <f t="shared" si="202"/>
        <v>Saturday</v>
      </c>
      <c r="N2572">
        <f t="shared" si="203"/>
        <v>2016</v>
      </c>
      <c r="O2572">
        <f t="shared" si="204"/>
        <v>2</v>
      </c>
    </row>
    <row r="2573" spans="1:15" x14ac:dyDescent="0.2">
      <c r="A2573" s="3" t="s">
        <v>5528</v>
      </c>
      <c r="B2573" s="6">
        <v>42413.836111111108</v>
      </c>
      <c r="C2573" s="6">
        <v>42413.836111111108</v>
      </c>
      <c r="D2573" s="4" t="s">
        <v>119</v>
      </c>
      <c r="E2573" s="4" t="s">
        <v>74</v>
      </c>
      <c r="F2573" s="4" t="s">
        <v>74</v>
      </c>
      <c r="G2573" s="4" t="s">
        <v>72</v>
      </c>
      <c r="H2573" s="4" t="s">
        <v>5529</v>
      </c>
      <c r="I2573" s="4" t="s">
        <v>74</v>
      </c>
      <c r="J2573">
        <f t="shared" si="200"/>
        <v>1</v>
      </c>
      <c r="K2573" s="7">
        <f t="shared" si="201"/>
        <v>0.83611111111111114</v>
      </c>
      <c r="L2573" t="str">
        <f>IF(AND(K2573&lt;Sheet2!$A$3,K2573&gt;=Sheet2!$A$2),"Morning",IF(AND(K2573&gt;=Sheet2!$A$3,K2573&lt;Sheet2!$A$4),"Afternoon","Night"))</f>
        <v>Night</v>
      </c>
      <c r="M2573" t="str">
        <f t="shared" si="202"/>
        <v>Saturday</v>
      </c>
      <c r="N2573">
        <f t="shared" si="203"/>
        <v>2016</v>
      </c>
      <c r="O2573">
        <f t="shared" si="204"/>
        <v>2</v>
      </c>
    </row>
    <row r="2574" spans="1:15" x14ac:dyDescent="0.2">
      <c r="A2574" s="3" t="s">
        <v>5530</v>
      </c>
      <c r="B2574" s="6">
        <v>42414.999305555553</v>
      </c>
      <c r="C2574" s="6">
        <v>42414.999305555553</v>
      </c>
      <c r="D2574" s="4" t="s">
        <v>70</v>
      </c>
      <c r="E2574" s="4" t="s">
        <v>10</v>
      </c>
      <c r="F2574" s="4" t="s">
        <v>71</v>
      </c>
      <c r="G2574" s="4" t="s">
        <v>72</v>
      </c>
      <c r="H2574" s="4" t="s">
        <v>3248</v>
      </c>
      <c r="I2574" s="4" t="s">
        <v>74</v>
      </c>
      <c r="J2574">
        <f t="shared" si="200"/>
        <v>1</v>
      </c>
      <c r="K2574" s="7">
        <f t="shared" si="201"/>
        <v>0.99930555555555556</v>
      </c>
      <c r="L2574" t="str">
        <f>IF(AND(K2574&lt;Sheet2!$A$3,K2574&gt;=Sheet2!$A$2),"Morning",IF(AND(K2574&gt;=Sheet2!$A$3,K2574&lt;Sheet2!$A$4),"Afternoon","Night"))</f>
        <v>Night</v>
      </c>
      <c r="M2574" t="str">
        <f t="shared" si="202"/>
        <v>Sunday</v>
      </c>
      <c r="N2574">
        <f t="shared" si="203"/>
        <v>2016</v>
      </c>
      <c r="O2574">
        <f t="shared" si="204"/>
        <v>2</v>
      </c>
    </row>
    <row r="2575" spans="1:15" x14ac:dyDescent="0.2">
      <c r="A2575" s="3" t="s">
        <v>5531</v>
      </c>
      <c r="B2575" s="6">
        <v>42415.341666666667</v>
      </c>
      <c r="C2575" s="6">
        <v>42415.341666666667</v>
      </c>
      <c r="D2575" s="4" t="s">
        <v>224</v>
      </c>
      <c r="E2575" s="4" t="s">
        <v>10</v>
      </c>
      <c r="F2575" s="4" t="s">
        <v>30</v>
      </c>
      <c r="G2575" s="4" t="s">
        <v>1001</v>
      </c>
      <c r="H2575" s="4" t="s">
        <v>226</v>
      </c>
      <c r="I2575" s="4" t="s">
        <v>5397</v>
      </c>
      <c r="J2575">
        <f t="shared" si="200"/>
        <v>1</v>
      </c>
      <c r="K2575" s="7">
        <f t="shared" si="201"/>
        <v>0.34166666666666662</v>
      </c>
      <c r="L2575" t="str">
        <f>IF(AND(K2575&lt;Sheet2!$A$3,K2575&gt;=Sheet2!$A$2),"Morning",IF(AND(K2575&gt;=Sheet2!$A$3,K2575&lt;Sheet2!$A$4),"Afternoon","Night"))</f>
        <v>Morning</v>
      </c>
      <c r="M2575" t="str">
        <f t="shared" si="202"/>
        <v>Monday</v>
      </c>
      <c r="N2575">
        <f t="shared" si="203"/>
        <v>2016</v>
      </c>
      <c r="O2575">
        <f t="shared" si="204"/>
        <v>2</v>
      </c>
    </row>
    <row r="2576" spans="1:15" x14ac:dyDescent="0.2">
      <c r="A2576" s="3" t="s">
        <v>5532</v>
      </c>
      <c r="B2576" s="6">
        <v>42415.341666666667</v>
      </c>
      <c r="C2576" s="6">
        <v>42416.621527777781</v>
      </c>
      <c r="D2576" s="4" t="s">
        <v>224</v>
      </c>
      <c r="E2576" s="4" t="s">
        <v>10</v>
      </c>
      <c r="F2576" s="4" t="s">
        <v>30</v>
      </c>
      <c r="G2576" s="4" t="s">
        <v>1001</v>
      </c>
      <c r="H2576" s="4" t="s">
        <v>5533</v>
      </c>
      <c r="I2576" s="4" t="s">
        <v>5397</v>
      </c>
      <c r="J2576">
        <f t="shared" si="200"/>
        <v>1</v>
      </c>
      <c r="K2576" s="7">
        <f t="shared" si="201"/>
        <v>0.34166666666666662</v>
      </c>
      <c r="L2576" t="str">
        <f>IF(AND(K2576&lt;Sheet2!$A$3,K2576&gt;=Sheet2!$A$2),"Morning",IF(AND(K2576&gt;=Sheet2!$A$3,K2576&lt;Sheet2!$A$4),"Afternoon","Night"))</f>
        <v>Morning</v>
      </c>
      <c r="M2576" t="str">
        <f t="shared" si="202"/>
        <v>Monday</v>
      </c>
      <c r="N2576">
        <f t="shared" si="203"/>
        <v>2016</v>
      </c>
      <c r="O2576">
        <f t="shared" si="204"/>
        <v>2</v>
      </c>
    </row>
    <row r="2577" spans="1:15" x14ac:dyDescent="0.2">
      <c r="A2577" s="3" t="s">
        <v>5534</v>
      </c>
      <c r="B2577" s="6">
        <v>42415.412499999999</v>
      </c>
      <c r="C2577" s="6">
        <v>42415.412499999999</v>
      </c>
      <c r="D2577" s="4" t="s">
        <v>3983</v>
      </c>
      <c r="E2577" s="4" t="s">
        <v>10</v>
      </c>
      <c r="F2577" s="4" t="s">
        <v>30</v>
      </c>
      <c r="G2577" s="4" t="s">
        <v>247</v>
      </c>
      <c r="H2577" s="4" t="s">
        <v>5535</v>
      </c>
      <c r="I2577" s="4" t="s">
        <v>5397</v>
      </c>
      <c r="J2577">
        <f t="shared" si="200"/>
        <v>1</v>
      </c>
      <c r="K2577" s="7">
        <f t="shared" si="201"/>
        <v>0.41250000000000003</v>
      </c>
      <c r="L2577" t="str">
        <f>IF(AND(K2577&lt;Sheet2!$A$3,K2577&gt;=Sheet2!$A$2),"Morning",IF(AND(K2577&gt;=Sheet2!$A$3,K2577&lt;Sheet2!$A$4),"Afternoon","Night"))</f>
        <v>Morning</v>
      </c>
      <c r="M2577" t="str">
        <f t="shared" si="202"/>
        <v>Monday</v>
      </c>
      <c r="N2577">
        <f t="shared" si="203"/>
        <v>2016</v>
      </c>
      <c r="O2577">
        <f t="shared" si="204"/>
        <v>2</v>
      </c>
    </row>
    <row r="2578" spans="1:15" x14ac:dyDescent="0.2">
      <c r="A2578" s="3" t="s">
        <v>5536</v>
      </c>
      <c r="B2578" s="6">
        <v>42416.147916666669</v>
      </c>
      <c r="C2578" s="6">
        <v>42416.147916666669</v>
      </c>
      <c r="D2578" s="4" t="s">
        <v>1021</v>
      </c>
      <c r="E2578" s="4" t="s">
        <v>10</v>
      </c>
      <c r="F2578" s="4" t="s">
        <v>30</v>
      </c>
      <c r="G2578" s="4" t="s">
        <v>12</v>
      </c>
      <c r="H2578" s="4" t="s">
        <v>5537</v>
      </c>
      <c r="I2578" s="4" t="s">
        <v>5400</v>
      </c>
      <c r="J2578">
        <f t="shared" si="200"/>
        <v>1</v>
      </c>
      <c r="K2578" s="7">
        <f t="shared" si="201"/>
        <v>0.14791666666666667</v>
      </c>
      <c r="L2578" t="str">
        <f>IF(AND(K2578&lt;Sheet2!$A$3,K2578&gt;=Sheet2!$A$2),"Morning",IF(AND(K2578&gt;=Sheet2!$A$3,K2578&lt;Sheet2!$A$4),"Afternoon","Night"))</f>
        <v>Night</v>
      </c>
      <c r="M2578" t="str">
        <f t="shared" si="202"/>
        <v>Tuesday</v>
      </c>
      <c r="N2578">
        <f t="shared" si="203"/>
        <v>2016</v>
      </c>
      <c r="O2578">
        <f t="shared" si="204"/>
        <v>2</v>
      </c>
    </row>
    <row r="2579" spans="1:15" x14ac:dyDescent="0.2">
      <c r="A2579" s="3" t="s">
        <v>5538</v>
      </c>
      <c r="B2579" s="6">
        <v>42416.147916666669</v>
      </c>
      <c r="C2579" s="6" t="s">
        <v>30465</v>
      </c>
      <c r="D2579" s="4" t="s">
        <v>1021</v>
      </c>
      <c r="E2579" s="4" t="s">
        <v>10</v>
      </c>
      <c r="F2579" s="4" t="s">
        <v>30</v>
      </c>
      <c r="G2579" s="4" t="s">
        <v>12</v>
      </c>
      <c r="H2579" s="4" t="s">
        <v>5539</v>
      </c>
      <c r="I2579" s="4" t="s">
        <v>5400</v>
      </c>
      <c r="J2579">
        <f t="shared" si="200"/>
        <v>1</v>
      </c>
      <c r="K2579" s="7">
        <f t="shared" si="201"/>
        <v>0.14791666666666667</v>
      </c>
      <c r="L2579" t="str">
        <f>IF(AND(K2579&lt;Sheet2!$A$3,K2579&gt;=Sheet2!$A$2),"Morning",IF(AND(K2579&gt;=Sheet2!$A$3,K2579&lt;Sheet2!$A$4),"Afternoon","Night"))</f>
        <v>Night</v>
      </c>
      <c r="M2579" t="str">
        <f t="shared" si="202"/>
        <v>Tuesday</v>
      </c>
      <c r="N2579">
        <f t="shared" si="203"/>
        <v>2016</v>
      </c>
      <c r="O2579">
        <f t="shared" si="204"/>
        <v>2</v>
      </c>
    </row>
    <row r="2580" spans="1:15" x14ac:dyDescent="0.2">
      <c r="A2580" s="3" t="s">
        <v>5540</v>
      </c>
      <c r="B2580" s="6">
        <v>42416.261111111111</v>
      </c>
      <c r="C2580" s="6">
        <v>42416.261111111111</v>
      </c>
      <c r="D2580" s="4" t="s">
        <v>537</v>
      </c>
      <c r="E2580" s="4" t="s">
        <v>10</v>
      </c>
      <c r="F2580" s="4" t="s">
        <v>114</v>
      </c>
      <c r="G2580" s="4" t="s">
        <v>421</v>
      </c>
      <c r="H2580" s="4" t="s">
        <v>4351</v>
      </c>
      <c r="I2580" s="4" t="s">
        <v>5397</v>
      </c>
      <c r="J2580">
        <f t="shared" si="200"/>
        <v>1</v>
      </c>
      <c r="K2580" s="7">
        <f t="shared" si="201"/>
        <v>0.26111111111111113</v>
      </c>
      <c r="L2580" t="str">
        <f>IF(AND(K2580&lt;Sheet2!$A$3,K2580&gt;=Sheet2!$A$2),"Morning",IF(AND(K2580&gt;=Sheet2!$A$3,K2580&lt;Sheet2!$A$4),"Afternoon","Night"))</f>
        <v>Morning</v>
      </c>
      <c r="M2580" t="str">
        <f t="shared" si="202"/>
        <v>Tuesday</v>
      </c>
      <c r="N2580">
        <f t="shared" si="203"/>
        <v>2016</v>
      </c>
      <c r="O2580">
        <f t="shared" si="204"/>
        <v>2</v>
      </c>
    </row>
    <row r="2581" spans="1:15" x14ac:dyDescent="0.2">
      <c r="A2581" s="3" t="s">
        <v>5541</v>
      </c>
      <c r="B2581" s="6">
        <v>42416.261111111111</v>
      </c>
      <c r="C2581" s="6">
        <v>42418.59375</v>
      </c>
      <c r="D2581" s="4" t="s">
        <v>537</v>
      </c>
      <c r="E2581" s="4" t="s">
        <v>10</v>
      </c>
      <c r="F2581" s="4" t="s">
        <v>114</v>
      </c>
      <c r="G2581" s="4" t="s">
        <v>421</v>
      </c>
      <c r="H2581" s="4" t="s">
        <v>5542</v>
      </c>
      <c r="I2581" s="4" t="s">
        <v>5397</v>
      </c>
      <c r="J2581">
        <f t="shared" si="200"/>
        <v>1</v>
      </c>
      <c r="K2581" s="7">
        <f t="shared" si="201"/>
        <v>0.26111111111111113</v>
      </c>
      <c r="L2581" t="str">
        <f>IF(AND(K2581&lt;Sheet2!$A$3,K2581&gt;=Sheet2!$A$2),"Morning",IF(AND(K2581&gt;=Sheet2!$A$3,K2581&lt;Sheet2!$A$4),"Afternoon","Night"))</f>
        <v>Morning</v>
      </c>
      <c r="M2581" t="str">
        <f t="shared" si="202"/>
        <v>Tuesday</v>
      </c>
      <c r="N2581">
        <f t="shared" si="203"/>
        <v>2016</v>
      </c>
      <c r="O2581">
        <f t="shared" si="204"/>
        <v>2</v>
      </c>
    </row>
    <row r="2582" spans="1:15" x14ac:dyDescent="0.2">
      <c r="A2582" s="3" t="s">
        <v>5543</v>
      </c>
      <c r="B2582" s="6">
        <v>42416.450694444444</v>
      </c>
      <c r="C2582" s="6">
        <v>42416.450694444444</v>
      </c>
      <c r="D2582" s="4" t="s">
        <v>83</v>
      </c>
      <c r="E2582" s="4" t="s">
        <v>10</v>
      </c>
      <c r="F2582" s="4" t="s">
        <v>97</v>
      </c>
      <c r="G2582" s="4" t="s">
        <v>12</v>
      </c>
      <c r="H2582" s="4" t="s">
        <v>5544</v>
      </c>
      <c r="I2582" s="4" t="s">
        <v>5400</v>
      </c>
      <c r="J2582">
        <f t="shared" si="200"/>
        <v>1</v>
      </c>
      <c r="K2582" s="7">
        <f t="shared" si="201"/>
        <v>0.45069444444444445</v>
      </c>
      <c r="L2582" t="str">
        <f>IF(AND(K2582&lt;Sheet2!$A$3,K2582&gt;=Sheet2!$A$2),"Morning",IF(AND(K2582&gt;=Sheet2!$A$3,K2582&lt;Sheet2!$A$4),"Afternoon","Night"))</f>
        <v>Morning</v>
      </c>
      <c r="M2582" t="str">
        <f t="shared" si="202"/>
        <v>Tuesday</v>
      </c>
      <c r="N2582">
        <f t="shared" si="203"/>
        <v>2016</v>
      </c>
      <c r="O2582">
        <f t="shared" si="204"/>
        <v>2</v>
      </c>
    </row>
    <row r="2583" spans="1:15" x14ac:dyDescent="0.2">
      <c r="A2583" s="3" t="s">
        <v>5545</v>
      </c>
      <c r="B2583" s="6">
        <v>42416.501388888886</v>
      </c>
      <c r="C2583" s="6">
        <v>42416.501388888886</v>
      </c>
      <c r="D2583" s="4" t="s">
        <v>739</v>
      </c>
      <c r="E2583" s="4" t="s">
        <v>10</v>
      </c>
      <c r="F2583" s="4" t="s">
        <v>3096</v>
      </c>
      <c r="G2583" s="4" t="s">
        <v>3332</v>
      </c>
      <c r="H2583" s="4" t="s">
        <v>5546</v>
      </c>
      <c r="I2583" s="4" t="s">
        <v>5397</v>
      </c>
      <c r="J2583">
        <f t="shared" si="200"/>
        <v>1</v>
      </c>
      <c r="K2583" s="7">
        <f t="shared" si="201"/>
        <v>0.50138888888888888</v>
      </c>
      <c r="L2583" t="str">
        <f>IF(AND(K2583&lt;Sheet2!$A$3,K2583&gt;=Sheet2!$A$2),"Morning",IF(AND(K2583&gt;=Sheet2!$A$3,K2583&lt;Sheet2!$A$4),"Afternoon","Night"))</f>
        <v>Afternoon</v>
      </c>
      <c r="M2583" t="str">
        <f t="shared" si="202"/>
        <v>Tuesday</v>
      </c>
      <c r="N2583">
        <f t="shared" si="203"/>
        <v>2016</v>
      </c>
      <c r="O2583">
        <f t="shared" si="204"/>
        <v>2</v>
      </c>
    </row>
    <row r="2584" spans="1:15" x14ac:dyDescent="0.2">
      <c r="A2584" s="3" t="s">
        <v>5547</v>
      </c>
      <c r="B2584" s="6">
        <v>42416.902083333334</v>
      </c>
      <c r="C2584" s="6">
        <v>42416.902083333334</v>
      </c>
      <c r="D2584" s="4" t="s">
        <v>1956</v>
      </c>
      <c r="E2584" s="4" t="s">
        <v>102</v>
      </c>
      <c r="F2584" s="4" t="s">
        <v>11</v>
      </c>
      <c r="G2584" s="4" t="s">
        <v>19</v>
      </c>
      <c r="H2584" s="4" t="s">
        <v>5548</v>
      </c>
      <c r="I2584" s="4" t="s">
        <v>5397</v>
      </c>
      <c r="J2584">
        <f t="shared" si="200"/>
        <v>1</v>
      </c>
      <c r="K2584" s="7">
        <f t="shared" si="201"/>
        <v>0.90208333333333324</v>
      </c>
      <c r="L2584" t="str">
        <f>IF(AND(K2584&lt;Sheet2!$A$3,K2584&gt;=Sheet2!$A$2),"Morning",IF(AND(K2584&gt;=Sheet2!$A$3,K2584&lt;Sheet2!$A$4),"Afternoon","Night"))</f>
        <v>Night</v>
      </c>
      <c r="M2584" t="str">
        <f t="shared" si="202"/>
        <v>Tuesday</v>
      </c>
      <c r="N2584">
        <f t="shared" si="203"/>
        <v>2016</v>
      </c>
      <c r="O2584">
        <f t="shared" si="204"/>
        <v>2</v>
      </c>
    </row>
    <row r="2585" spans="1:15" x14ac:dyDescent="0.2">
      <c r="A2585" s="3" t="s">
        <v>5549</v>
      </c>
      <c r="B2585" s="6">
        <v>42417.53125</v>
      </c>
      <c r="C2585" s="6">
        <v>42417.53125</v>
      </c>
      <c r="D2585" s="4" t="s">
        <v>1956</v>
      </c>
      <c r="E2585" s="4" t="s">
        <v>10</v>
      </c>
      <c r="F2585" s="4" t="s">
        <v>11</v>
      </c>
      <c r="G2585" s="4" t="s">
        <v>5550</v>
      </c>
      <c r="H2585" s="4" t="s">
        <v>5551</v>
      </c>
      <c r="I2585" s="4" t="s">
        <v>5397</v>
      </c>
      <c r="J2585">
        <f t="shared" si="200"/>
        <v>1</v>
      </c>
      <c r="K2585" s="7">
        <f t="shared" si="201"/>
        <v>0.53125</v>
      </c>
      <c r="L2585" t="str">
        <f>IF(AND(K2585&lt;Sheet2!$A$3,K2585&gt;=Sheet2!$A$2),"Morning",IF(AND(K2585&gt;=Sheet2!$A$3,K2585&lt;Sheet2!$A$4),"Afternoon","Night"))</f>
        <v>Afternoon</v>
      </c>
      <c r="M2585" t="str">
        <f t="shared" si="202"/>
        <v>Wednesday</v>
      </c>
      <c r="N2585">
        <f t="shared" si="203"/>
        <v>2016</v>
      </c>
      <c r="O2585">
        <f t="shared" si="204"/>
        <v>2</v>
      </c>
    </row>
    <row r="2586" spans="1:15" x14ac:dyDescent="0.2">
      <c r="A2586" s="3" t="s">
        <v>5552</v>
      </c>
      <c r="B2586" s="6">
        <v>42417.586111111108</v>
      </c>
      <c r="C2586" s="6">
        <v>42417.586111111108</v>
      </c>
      <c r="D2586" s="4" t="s">
        <v>558</v>
      </c>
      <c r="E2586" s="4" t="s">
        <v>10</v>
      </c>
      <c r="F2586" s="4" t="s">
        <v>159</v>
      </c>
      <c r="G2586" s="4" t="s">
        <v>365</v>
      </c>
      <c r="H2586" s="4" t="s">
        <v>5553</v>
      </c>
      <c r="I2586" s="4" t="s">
        <v>162</v>
      </c>
      <c r="J2586">
        <f t="shared" si="200"/>
        <v>1</v>
      </c>
      <c r="K2586" s="7">
        <f t="shared" si="201"/>
        <v>0.58611111111111114</v>
      </c>
      <c r="L2586" t="str">
        <f>IF(AND(K2586&lt;Sheet2!$A$3,K2586&gt;=Sheet2!$A$2),"Morning",IF(AND(K2586&gt;=Sheet2!$A$3,K2586&lt;Sheet2!$A$4),"Afternoon","Night"))</f>
        <v>Afternoon</v>
      </c>
      <c r="M2586" t="str">
        <f t="shared" si="202"/>
        <v>Wednesday</v>
      </c>
      <c r="N2586">
        <f t="shared" si="203"/>
        <v>2016</v>
      </c>
      <c r="O2586">
        <f t="shared" si="204"/>
        <v>2</v>
      </c>
    </row>
    <row r="2587" spans="1:15" x14ac:dyDescent="0.2">
      <c r="A2587" s="3" t="s">
        <v>5554</v>
      </c>
      <c r="B2587" s="6">
        <v>42417.648611111108</v>
      </c>
      <c r="C2587" s="6">
        <v>42417.648611111108</v>
      </c>
      <c r="D2587" s="4" t="s">
        <v>29</v>
      </c>
      <c r="E2587" s="4" t="s">
        <v>10</v>
      </c>
      <c r="F2587" s="4" t="s">
        <v>36</v>
      </c>
      <c r="G2587" s="4" t="s">
        <v>12</v>
      </c>
      <c r="H2587" s="4" t="s">
        <v>5555</v>
      </c>
      <c r="I2587" s="4" t="s">
        <v>5400</v>
      </c>
      <c r="J2587">
        <f t="shared" si="200"/>
        <v>1</v>
      </c>
      <c r="K2587" s="7">
        <f t="shared" si="201"/>
        <v>0.64861111111111114</v>
      </c>
      <c r="L2587" t="str">
        <f>IF(AND(K2587&lt;Sheet2!$A$3,K2587&gt;=Sheet2!$A$2),"Morning",IF(AND(K2587&gt;=Sheet2!$A$3,K2587&lt;Sheet2!$A$4),"Afternoon","Night"))</f>
        <v>Afternoon</v>
      </c>
      <c r="M2587" t="str">
        <f t="shared" si="202"/>
        <v>Wednesday</v>
      </c>
      <c r="N2587">
        <f t="shared" si="203"/>
        <v>2016</v>
      </c>
      <c r="O2587">
        <f t="shared" si="204"/>
        <v>2</v>
      </c>
    </row>
    <row r="2588" spans="1:15" x14ac:dyDescent="0.2">
      <c r="A2588" s="3" t="s">
        <v>5556</v>
      </c>
      <c r="B2588" s="6">
        <v>42417.648611111108</v>
      </c>
      <c r="C2588" s="6">
        <v>42419.431250000001</v>
      </c>
      <c r="D2588" s="4" t="s">
        <v>29</v>
      </c>
      <c r="E2588" s="4" t="s">
        <v>10</v>
      </c>
      <c r="F2588" s="4" t="s">
        <v>36</v>
      </c>
      <c r="G2588" s="4" t="s">
        <v>12</v>
      </c>
      <c r="H2588" s="4" t="s">
        <v>5557</v>
      </c>
      <c r="I2588" s="4" t="s">
        <v>5400</v>
      </c>
      <c r="J2588">
        <f t="shared" si="200"/>
        <v>1</v>
      </c>
      <c r="K2588" s="7">
        <f t="shared" si="201"/>
        <v>0.64861111111111114</v>
      </c>
      <c r="L2588" t="str">
        <f>IF(AND(K2588&lt;Sheet2!$A$3,K2588&gt;=Sheet2!$A$2),"Morning",IF(AND(K2588&gt;=Sheet2!$A$3,K2588&lt;Sheet2!$A$4),"Afternoon","Night"))</f>
        <v>Afternoon</v>
      </c>
      <c r="M2588" t="str">
        <f t="shared" si="202"/>
        <v>Wednesday</v>
      </c>
      <c r="N2588">
        <f t="shared" si="203"/>
        <v>2016</v>
      </c>
      <c r="O2588">
        <f t="shared" si="204"/>
        <v>2</v>
      </c>
    </row>
    <row r="2589" spans="1:15" x14ac:dyDescent="0.2">
      <c r="A2589" s="3" t="s">
        <v>5558</v>
      </c>
      <c r="B2589" s="6">
        <v>42417.651388888888</v>
      </c>
      <c r="C2589" s="6">
        <v>42417.651388888888</v>
      </c>
      <c r="D2589" s="4" t="s">
        <v>563</v>
      </c>
      <c r="E2589" s="4" t="s">
        <v>10</v>
      </c>
      <c r="F2589" s="4" t="s">
        <v>30</v>
      </c>
      <c r="G2589" s="4" t="s">
        <v>2416</v>
      </c>
      <c r="H2589" s="4" t="s">
        <v>5559</v>
      </c>
      <c r="I2589" s="4" t="s">
        <v>5397</v>
      </c>
      <c r="J2589">
        <f t="shared" si="200"/>
        <v>1</v>
      </c>
      <c r="K2589" s="7">
        <f t="shared" si="201"/>
        <v>0.65138888888888891</v>
      </c>
      <c r="L2589" t="str">
        <f>IF(AND(K2589&lt;Sheet2!$A$3,K2589&gt;=Sheet2!$A$2),"Morning",IF(AND(K2589&gt;=Sheet2!$A$3,K2589&lt;Sheet2!$A$4),"Afternoon","Night"))</f>
        <v>Afternoon</v>
      </c>
      <c r="M2589" t="str">
        <f t="shared" si="202"/>
        <v>Wednesday</v>
      </c>
      <c r="N2589">
        <f t="shared" si="203"/>
        <v>2016</v>
      </c>
      <c r="O2589">
        <f t="shared" si="204"/>
        <v>2</v>
      </c>
    </row>
    <row r="2590" spans="1:15" x14ac:dyDescent="0.2">
      <c r="A2590" s="3" t="s">
        <v>5560</v>
      </c>
      <c r="B2590" s="6">
        <v>42417.651388888888</v>
      </c>
      <c r="C2590" s="6">
        <v>42418.572916666664</v>
      </c>
      <c r="D2590" s="4" t="s">
        <v>563</v>
      </c>
      <c r="E2590" s="4" t="s">
        <v>10</v>
      </c>
      <c r="F2590" s="4" t="s">
        <v>30</v>
      </c>
      <c r="G2590" s="4" t="s">
        <v>2416</v>
      </c>
      <c r="H2590" s="4" t="s">
        <v>5561</v>
      </c>
      <c r="I2590" s="4" t="s">
        <v>5397</v>
      </c>
      <c r="J2590">
        <f t="shared" si="200"/>
        <v>1</v>
      </c>
      <c r="K2590" s="7">
        <f t="shared" si="201"/>
        <v>0.65138888888888891</v>
      </c>
      <c r="L2590" t="str">
        <f>IF(AND(K2590&lt;Sheet2!$A$3,K2590&gt;=Sheet2!$A$2),"Morning",IF(AND(K2590&gt;=Sheet2!$A$3,K2590&lt;Sheet2!$A$4),"Afternoon","Night"))</f>
        <v>Afternoon</v>
      </c>
      <c r="M2590" t="str">
        <f t="shared" si="202"/>
        <v>Wednesday</v>
      </c>
      <c r="N2590">
        <f t="shared" si="203"/>
        <v>2016</v>
      </c>
      <c r="O2590">
        <f t="shared" si="204"/>
        <v>2</v>
      </c>
    </row>
    <row r="2591" spans="1:15" x14ac:dyDescent="0.2">
      <c r="A2591" s="3" t="s">
        <v>5562</v>
      </c>
      <c r="B2591" s="6">
        <v>42418.227777777778</v>
      </c>
      <c r="C2591" s="6">
        <v>42418.227777777778</v>
      </c>
      <c r="D2591" s="4" t="s">
        <v>287</v>
      </c>
      <c r="E2591" s="4" t="s">
        <v>10</v>
      </c>
      <c r="F2591" s="4" t="s">
        <v>464</v>
      </c>
      <c r="G2591" s="4" t="s">
        <v>12</v>
      </c>
      <c r="H2591" s="4" t="s">
        <v>5563</v>
      </c>
      <c r="I2591" s="4" t="s">
        <v>5400</v>
      </c>
      <c r="J2591">
        <f t="shared" si="200"/>
        <v>1</v>
      </c>
      <c r="K2591" s="7">
        <f t="shared" si="201"/>
        <v>0.22777777777777777</v>
      </c>
      <c r="L2591" t="str">
        <f>IF(AND(K2591&lt;Sheet2!$A$3,K2591&gt;=Sheet2!$A$2),"Morning",IF(AND(K2591&gt;=Sheet2!$A$3,K2591&lt;Sheet2!$A$4),"Afternoon","Night"))</f>
        <v>Morning</v>
      </c>
      <c r="M2591" t="str">
        <f t="shared" si="202"/>
        <v>Thursday</v>
      </c>
      <c r="N2591">
        <f t="shared" si="203"/>
        <v>2016</v>
      </c>
      <c r="O2591">
        <f t="shared" si="204"/>
        <v>2</v>
      </c>
    </row>
    <row r="2592" spans="1:15" x14ac:dyDescent="0.2">
      <c r="A2592" s="3" t="s">
        <v>5564</v>
      </c>
      <c r="B2592" s="6">
        <v>42418.227777777778</v>
      </c>
      <c r="C2592" s="6">
        <v>42420.423611111109</v>
      </c>
      <c r="D2592" s="4" t="s">
        <v>287</v>
      </c>
      <c r="E2592" s="4" t="s">
        <v>10</v>
      </c>
      <c r="F2592" s="4" t="s">
        <v>464</v>
      </c>
      <c r="G2592" s="4" t="s">
        <v>12</v>
      </c>
      <c r="H2592" s="4" t="s">
        <v>5565</v>
      </c>
      <c r="I2592" s="4" t="s">
        <v>5400</v>
      </c>
      <c r="J2592">
        <f t="shared" si="200"/>
        <v>1</v>
      </c>
      <c r="K2592" s="7">
        <f t="shared" si="201"/>
        <v>0.22777777777777777</v>
      </c>
      <c r="L2592" t="str">
        <f>IF(AND(K2592&lt;Sheet2!$A$3,K2592&gt;=Sheet2!$A$2),"Morning",IF(AND(K2592&gt;=Sheet2!$A$3,K2592&lt;Sheet2!$A$4),"Afternoon","Night"))</f>
        <v>Morning</v>
      </c>
      <c r="M2592" t="str">
        <f t="shared" si="202"/>
        <v>Thursday</v>
      </c>
      <c r="N2592">
        <f t="shared" si="203"/>
        <v>2016</v>
      </c>
      <c r="O2592">
        <f t="shared" si="204"/>
        <v>2</v>
      </c>
    </row>
    <row r="2593" spans="1:15" x14ac:dyDescent="0.2">
      <c r="A2593" s="3" t="s">
        <v>5566</v>
      </c>
      <c r="B2593" s="6">
        <v>42418.481944444444</v>
      </c>
      <c r="C2593" s="6">
        <v>42418.481944444444</v>
      </c>
      <c r="D2593" s="4" t="s">
        <v>3883</v>
      </c>
      <c r="E2593" s="4" t="s">
        <v>10</v>
      </c>
      <c r="F2593" s="4" t="s">
        <v>25</v>
      </c>
      <c r="G2593" s="4" t="s">
        <v>12</v>
      </c>
      <c r="H2593" s="4" t="s">
        <v>5567</v>
      </c>
      <c r="I2593" s="4" t="s">
        <v>5400</v>
      </c>
      <c r="J2593">
        <f t="shared" si="200"/>
        <v>1</v>
      </c>
      <c r="K2593" s="7">
        <f t="shared" si="201"/>
        <v>0.48194444444444445</v>
      </c>
      <c r="L2593" t="str">
        <f>IF(AND(K2593&lt;Sheet2!$A$3,K2593&gt;=Sheet2!$A$2),"Morning",IF(AND(K2593&gt;=Sheet2!$A$3,K2593&lt;Sheet2!$A$4),"Afternoon","Night"))</f>
        <v>Morning</v>
      </c>
      <c r="M2593" t="str">
        <f t="shared" si="202"/>
        <v>Thursday</v>
      </c>
      <c r="N2593">
        <f t="shared" si="203"/>
        <v>2016</v>
      </c>
      <c r="O2593">
        <f t="shared" si="204"/>
        <v>2</v>
      </c>
    </row>
    <row r="2594" spans="1:15" x14ac:dyDescent="0.2">
      <c r="A2594" s="3" t="s">
        <v>5568</v>
      </c>
      <c r="B2594" s="6">
        <v>42419.301388888889</v>
      </c>
      <c r="C2594" s="6">
        <v>42419.301388888889</v>
      </c>
      <c r="D2594" s="4" t="s">
        <v>5569</v>
      </c>
      <c r="E2594" s="4" t="s">
        <v>10</v>
      </c>
      <c r="F2594" s="4" t="s">
        <v>30</v>
      </c>
      <c r="G2594" s="4" t="s">
        <v>12</v>
      </c>
      <c r="H2594" s="4" t="s">
        <v>5570</v>
      </c>
      <c r="I2594" s="4" t="s">
        <v>5400</v>
      </c>
      <c r="J2594">
        <f t="shared" si="200"/>
        <v>1</v>
      </c>
      <c r="K2594" s="7">
        <f t="shared" si="201"/>
        <v>0.30138888888888887</v>
      </c>
      <c r="L2594" t="str">
        <f>IF(AND(K2594&lt;Sheet2!$A$3,K2594&gt;=Sheet2!$A$2),"Morning",IF(AND(K2594&gt;=Sheet2!$A$3,K2594&lt;Sheet2!$A$4),"Afternoon","Night"))</f>
        <v>Morning</v>
      </c>
      <c r="M2594" t="str">
        <f t="shared" si="202"/>
        <v>Friday</v>
      </c>
      <c r="N2594">
        <f t="shared" si="203"/>
        <v>2016</v>
      </c>
      <c r="O2594">
        <f t="shared" si="204"/>
        <v>2</v>
      </c>
    </row>
    <row r="2595" spans="1:15" x14ac:dyDescent="0.2">
      <c r="A2595" s="3" t="s">
        <v>5571</v>
      </c>
      <c r="B2595" s="6">
        <v>42419.301388888889</v>
      </c>
      <c r="C2595" s="6" t="s">
        <v>30466</v>
      </c>
      <c r="D2595" s="4" t="s">
        <v>5569</v>
      </c>
      <c r="E2595" s="4" t="s">
        <v>10</v>
      </c>
      <c r="F2595" s="4" t="s">
        <v>30</v>
      </c>
      <c r="G2595" s="4" t="s">
        <v>12</v>
      </c>
      <c r="H2595" s="4" t="s">
        <v>5572</v>
      </c>
      <c r="I2595" s="4" t="s">
        <v>5400</v>
      </c>
      <c r="J2595">
        <f t="shared" si="200"/>
        <v>1</v>
      </c>
      <c r="K2595" s="7">
        <f t="shared" si="201"/>
        <v>0.30138888888888887</v>
      </c>
      <c r="L2595" t="str">
        <f>IF(AND(K2595&lt;Sheet2!$A$3,K2595&gt;=Sheet2!$A$2),"Morning",IF(AND(K2595&gt;=Sheet2!$A$3,K2595&lt;Sheet2!$A$4),"Afternoon","Night"))</f>
        <v>Morning</v>
      </c>
      <c r="M2595" t="str">
        <f t="shared" si="202"/>
        <v>Friday</v>
      </c>
      <c r="N2595">
        <f t="shared" si="203"/>
        <v>2016</v>
      </c>
      <c r="O2595">
        <f t="shared" si="204"/>
        <v>2</v>
      </c>
    </row>
    <row r="2596" spans="1:15" x14ac:dyDescent="0.2">
      <c r="A2596" s="3" t="s">
        <v>5573</v>
      </c>
      <c r="B2596" s="6">
        <v>42419.319444444445</v>
      </c>
      <c r="C2596" s="6">
        <v>42419.319444444445</v>
      </c>
      <c r="D2596" s="4" t="s">
        <v>178</v>
      </c>
      <c r="E2596" s="4" t="s">
        <v>10</v>
      </c>
      <c r="F2596" s="4" t="s">
        <v>30</v>
      </c>
      <c r="G2596" s="4" t="s">
        <v>408</v>
      </c>
      <c r="H2596" s="4" t="s">
        <v>5574</v>
      </c>
      <c r="I2596" s="4" t="s">
        <v>5397</v>
      </c>
      <c r="J2596">
        <f t="shared" si="200"/>
        <v>1</v>
      </c>
      <c r="K2596" s="7">
        <f t="shared" si="201"/>
        <v>0.31944444444444448</v>
      </c>
      <c r="L2596" t="str">
        <f>IF(AND(K2596&lt;Sheet2!$A$3,K2596&gt;=Sheet2!$A$2),"Morning",IF(AND(K2596&gt;=Sheet2!$A$3,K2596&lt;Sheet2!$A$4),"Afternoon","Night"))</f>
        <v>Morning</v>
      </c>
      <c r="M2596" t="str">
        <f t="shared" si="202"/>
        <v>Friday</v>
      </c>
      <c r="N2596">
        <f t="shared" si="203"/>
        <v>2016</v>
      </c>
      <c r="O2596">
        <f t="shared" si="204"/>
        <v>2</v>
      </c>
    </row>
    <row r="2597" spans="1:15" x14ac:dyDescent="0.2">
      <c r="A2597" s="3" t="s">
        <v>5575</v>
      </c>
      <c r="B2597" s="6">
        <v>42420.444444444445</v>
      </c>
      <c r="C2597" s="6">
        <v>42420.444444444445</v>
      </c>
      <c r="D2597" s="4" t="s">
        <v>29</v>
      </c>
      <c r="E2597" s="4" t="s">
        <v>10</v>
      </c>
      <c r="F2597" s="4" t="s">
        <v>97</v>
      </c>
      <c r="G2597" s="4" t="s">
        <v>12</v>
      </c>
      <c r="H2597" s="4" t="s">
        <v>5576</v>
      </c>
      <c r="I2597" s="4" t="s">
        <v>5400</v>
      </c>
      <c r="J2597">
        <f t="shared" si="200"/>
        <v>1</v>
      </c>
      <c r="K2597" s="7">
        <f t="shared" si="201"/>
        <v>0.44444444444444442</v>
      </c>
      <c r="L2597" t="str">
        <f>IF(AND(K2597&lt;Sheet2!$A$3,K2597&gt;=Sheet2!$A$2),"Morning",IF(AND(K2597&gt;=Sheet2!$A$3,K2597&lt;Sheet2!$A$4),"Afternoon","Night"))</f>
        <v>Morning</v>
      </c>
      <c r="M2597" t="str">
        <f t="shared" si="202"/>
        <v>Saturday</v>
      </c>
      <c r="N2597">
        <f t="shared" si="203"/>
        <v>2016</v>
      </c>
      <c r="O2597">
        <f t="shared" si="204"/>
        <v>2</v>
      </c>
    </row>
    <row r="2598" spans="1:15" x14ac:dyDescent="0.2">
      <c r="A2598" s="3" t="s">
        <v>5577</v>
      </c>
      <c r="B2598" s="6">
        <v>42420.444444444445</v>
      </c>
      <c r="C2598" s="6" t="s">
        <v>30467</v>
      </c>
      <c r="D2598" s="4" t="s">
        <v>29</v>
      </c>
      <c r="E2598" s="4" t="s">
        <v>10</v>
      </c>
      <c r="F2598" s="4" t="s">
        <v>97</v>
      </c>
      <c r="G2598" s="4" t="s">
        <v>12</v>
      </c>
      <c r="H2598" s="4" t="s">
        <v>5578</v>
      </c>
      <c r="I2598" s="4" t="s">
        <v>5400</v>
      </c>
      <c r="J2598">
        <f t="shared" si="200"/>
        <v>1</v>
      </c>
      <c r="K2598" s="7">
        <f t="shared" si="201"/>
        <v>0.44444444444444442</v>
      </c>
      <c r="L2598" t="str">
        <f>IF(AND(K2598&lt;Sheet2!$A$3,K2598&gt;=Sheet2!$A$2),"Morning",IF(AND(K2598&gt;=Sheet2!$A$3,K2598&lt;Sheet2!$A$4),"Afternoon","Night"))</f>
        <v>Morning</v>
      </c>
      <c r="M2598" t="str">
        <f t="shared" si="202"/>
        <v>Saturday</v>
      </c>
      <c r="N2598">
        <f t="shared" si="203"/>
        <v>2016</v>
      </c>
      <c r="O2598">
        <f t="shared" si="204"/>
        <v>2</v>
      </c>
    </row>
    <row r="2599" spans="1:15" x14ac:dyDescent="0.2">
      <c r="A2599" s="3" t="s">
        <v>5579</v>
      </c>
      <c r="B2599" s="6">
        <v>42420.444444444445</v>
      </c>
      <c r="C2599" s="6" t="s">
        <v>30468</v>
      </c>
      <c r="D2599" s="4" t="s">
        <v>29</v>
      </c>
      <c r="E2599" s="4" t="s">
        <v>10</v>
      </c>
      <c r="F2599" s="4" t="s">
        <v>97</v>
      </c>
      <c r="G2599" s="4" t="s">
        <v>12</v>
      </c>
      <c r="H2599" s="4" t="s">
        <v>5580</v>
      </c>
      <c r="I2599" s="4" t="s">
        <v>5400</v>
      </c>
      <c r="J2599">
        <f t="shared" si="200"/>
        <v>1</v>
      </c>
      <c r="K2599" s="7">
        <f t="shared" si="201"/>
        <v>0.44444444444444442</v>
      </c>
      <c r="L2599" t="str">
        <f>IF(AND(K2599&lt;Sheet2!$A$3,K2599&gt;=Sheet2!$A$2),"Morning",IF(AND(K2599&gt;=Sheet2!$A$3,K2599&lt;Sheet2!$A$4),"Afternoon","Night"))</f>
        <v>Morning</v>
      </c>
      <c r="M2599" t="str">
        <f t="shared" si="202"/>
        <v>Saturday</v>
      </c>
      <c r="N2599">
        <f t="shared" si="203"/>
        <v>2016</v>
      </c>
      <c r="O2599">
        <f t="shared" si="204"/>
        <v>2</v>
      </c>
    </row>
    <row r="2600" spans="1:15" x14ac:dyDescent="0.2">
      <c r="A2600" s="3" t="s">
        <v>5581</v>
      </c>
      <c r="B2600" s="6">
        <v>42420.519444444442</v>
      </c>
      <c r="C2600" s="6">
        <v>42420.519444444442</v>
      </c>
      <c r="D2600" s="4" t="s">
        <v>241</v>
      </c>
      <c r="E2600" s="4" t="s">
        <v>74</v>
      </c>
      <c r="F2600" s="4" t="s">
        <v>74</v>
      </c>
      <c r="G2600" s="4" t="s">
        <v>72</v>
      </c>
      <c r="H2600" s="4" t="s">
        <v>5582</v>
      </c>
      <c r="I2600" s="4" t="s">
        <v>74</v>
      </c>
      <c r="J2600">
        <f t="shared" si="200"/>
        <v>1</v>
      </c>
      <c r="K2600" s="7">
        <f t="shared" si="201"/>
        <v>0.51944444444444449</v>
      </c>
      <c r="L2600" t="str">
        <f>IF(AND(K2600&lt;Sheet2!$A$3,K2600&gt;=Sheet2!$A$2),"Morning",IF(AND(K2600&gt;=Sheet2!$A$3,K2600&lt;Sheet2!$A$4),"Afternoon","Night"))</f>
        <v>Afternoon</v>
      </c>
      <c r="M2600" t="str">
        <f t="shared" si="202"/>
        <v>Saturday</v>
      </c>
      <c r="N2600">
        <f t="shared" si="203"/>
        <v>2016</v>
      </c>
      <c r="O2600">
        <f t="shared" si="204"/>
        <v>2</v>
      </c>
    </row>
    <row r="2601" spans="1:15" x14ac:dyDescent="0.2">
      <c r="A2601" s="3" t="s">
        <v>5583</v>
      </c>
      <c r="B2601" s="6">
        <v>42420.619444444441</v>
      </c>
      <c r="C2601" s="6">
        <v>42420.619444444441</v>
      </c>
      <c r="D2601" s="4" t="s">
        <v>119</v>
      </c>
      <c r="E2601" s="4" t="s">
        <v>74</v>
      </c>
      <c r="F2601" s="4" t="s">
        <v>74</v>
      </c>
      <c r="G2601" s="4" t="s">
        <v>72</v>
      </c>
      <c r="H2601" s="4" t="s">
        <v>5584</v>
      </c>
      <c r="I2601" s="4" t="s">
        <v>74</v>
      </c>
      <c r="J2601">
        <f t="shared" si="200"/>
        <v>1</v>
      </c>
      <c r="K2601" s="7">
        <f t="shared" si="201"/>
        <v>0.61944444444444446</v>
      </c>
      <c r="L2601" t="str">
        <f>IF(AND(K2601&lt;Sheet2!$A$3,K2601&gt;=Sheet2!$A$2),"Morning",IF(AND(K2601&gt;=Sheet2!$A$3,K2601&lt;Sheet2!$A$4),"Afternoon","Night"))</f>
        <v>Afternoon</v>
      </c>
      <c r="M2601" t="str">
        <f t="shared" si="202"/>
        <v>Saturday</v>
      </c>
      <c r="N2601">
        <f t="shared" si="203"/>
        <v>2016</v>
      </c>
      <c r="O2601">
        <f t="shared" si="204"/>
        <v>2</v>
      </c>
    </row>
    <row r="2602" spans="1:15" x14ac:dyDescent="0.2">
      <c r="A2602" s="3" t="s">
        <v>5585</v>
      </c>
      <c r="B2602" s="6">
        <v>42421.541666666664</v>
      </c>
      <c r="C2602" s="6">
        <v>42421.541666666664</v>
      </c>
      <c r="D2602" s="4" t="s">
        <v>586</v>
      </c>
      <c r="E2602" s="4" t="s">
        <v>10</v>
      </c>
      <c r="F2602" s="4" t="s">
        <v>30</v>
      </c>
      <c r="G2602" s="4" t="s">
        <v>12</v>
      </c>
      <c r="H2602" s="4" t="s">
        <v>5586</v>
      </c>
      <c r="I2602" s="4" t="s">
        <v>5400</v>
      </c>
      <c r="J2602">
        <f t="shared" si="200"/>
        <v>1</v>
      </c>
      <c r="K2602" s="7">
        <f t="shared" si="201"/>
        <v>0.54166666666666663</v>
      </c>
      <c r="L2602" t="str">
        <f>IF(AND(K2602&lt;Sheet2!$A$3,K2602&gt;=Sheet2!$A$2),"Morning",IF(AND(K2602&gt;=Sheet2!$A$3,K2602&lt;Sheet2!$A$4),"Afternoon","Night"))</f>
        <v>Afternoon</v>
      </c>
      <c r="M2602" t="str">
        <f t="shared" si="202"/>
        <v>Sunday</v>
      </c>
      <c r="N2602">
        <f t="shared" si="203"/>
        <v>2016</v>
      </c>
      <c r="O2602">
        <f t="shared" si="204"/>
        <v>2</v>
      </c>
    </row>
    <row r="2603" spans="1:15" x14ac:dyDescent="0.2">
      <c r="A2603" s="3" t="s">
        <v>5587</v>
      </c>
      <c r="B2603" s="6">
        <v>42421.541666666664</v>
      </c>
      <c r="C2603" s="6">
        <v>42424.309027777781</v>
      </c>
      <c r="D2603" s="4" t="s">
        <v>586</v>
      </c>
      <c r="E2603" s="4" t="s">
        <v>10</v>
      </c>
      <c r="F2603" s="4" t="s">
        <v>30</v>
      </c>
      <c r="G2603" s="4" t="s">
        <v>12</v>
      </c>
      <c r="H2603" s="4" t="s">
        <v>5588</v>
      </c>
      <c r="I2603" s="4" t="s">
        <v>5400</v>
      </c>
      <c r="J2603">
        <f t="shared" si="200"/>
        <v>1</v>
      </c>
      <c r="K2603" s="7">
        <f t="shared" si="201"/>
        <v>0.54166666666666663</v>
      </c>
      <c r="L2603" t="str">
        <f>IF(AND(K2603&lt;Sheet2!$A$3,K2603&gt;=Sheet2!$A$2),"Morning",IF(AND(K2603&gt;=Sheet2!$A$3,K2603&lt;Sheet2!$A$4),"Afternoon","Night"))</f>
        <v>Afternoon</v>
      </c>
      <c r="M2603" t="str">
        <f t="shared" si="202"/>
        <v>Sunday</v>
      </c>
      <c r="N2603">
        <f t="shared" si="203"/>
        <v>2016</v>
      </c>
      <c r="O2603">
        <f t="shared" si="204"/>
        <v>2</v>
      </c>
    </row>
    <row r="2604" spans="1:15" x14ac:dyDescent="0.2">
      <c r="A2604" s="3" t="s">
        <v>5589</v>
      </c>
      <c r="B2604" s="6">
        <v>42421.583333333336</v>
      </c>
      <c r="C2604" s="6">
        <v>42421.583333333336</v>
      </c>
      <c r="D2604" s="4" t="s">
        <v>1021</v>
      </c>
      <c r="E2604" s="4" t="s">
        <v>10</v>
      </c>
      <c r="F2604" s="4" t="s">
        <v>159</v>
      </c>
      <c r="G2604" s="4" t="s">
        <v>12</v>
      </c>
      <c r="H2604" s="4" t="s">
        <v>5590</v>
      </c>
      <c r="I2604" s="4" t="s">
        <v>162</v>
      </c>
      <c r="J2604">
        <f t="shared" si="200"/>
        <v>1</v>
      </c>
      <c r="K2604" s="7">
        <f t="shared" si="201"/>
        <v>0.58333333333333337</v>
      </c>
      <c r="L2604" t="str">
        <f>IF(AND(K2604&lt;Sheet2!$A$3,K2604&gt;=Sheet2!$A$2),"Morning",IF(AND(K2604&gt;=Sheet2!$A$3,K2604&lt;Sheet2!$A$4),"Afternoon","Night"))</f>
        <v>Afternoon</v>
      </c>
      <c r="M2604" t="str">
        <f t="shared" si="202"/>
        <v>Sunday</v>
      </c>
      <c r="N2604">
        <f t="shared" si="203"/>
        <v>2016</v>
      </c>
      <c r="O2604">
        <f t="shared" si="204"/>
        <v>2</v>
      </c>
    </row>
    <row r="2605" spans="1:15" x14ac:dyDescent="0.2">
      <c r="A2605" s="3" t="s">
        <v>5591</v>
      </c>
      <c r="B2605" s="6">
        <v>42422.157638888886</v>
      </c>
      <c r="C2605" s="6">
        <v>42422.157638888886</v>
      </c>
      <c r="D2605" s="4" t="s">
        <v>348</v>
      </c>
      <c r="E2605" s="4" t="s">
        <v>10</v>
      </c>
      <c r="F2605" s="4" t="s">
        <v>464</v>
      </c>
      <c r="G2605" s="4" t="s">
        <v>1828</v>
      </c>
      <c r="H2605" s="4" t="s">
        <v>350</v>
      </c>
      <c r="I2605" s="4" t="s">
        <v>5397</v>
      </c>
      <c r="J2605">
        <f t="shared" si="200"/>
        <v>1</v>
      </c>
      <c r="K2605" s="7">
        <f t="shared" si="201"/>
        <v>0.15763888888888888</v>
      </c>
      <c r="L2605" t="str">
        <f>IF(AND(K2605&lt;Sheet2!$A$3,K2605&gt;=Sheet2!$A$2),"Morning",IF(AND(K2605&gt;=Sheet2!$A$3,K2605&lt;Sheet2!$A$4),"Afternoon","Night"))</f>
        <v>Night</v>
      </c>
      <c r="M2605" t="str">
        <f t="shared" si="202"/>
        <v>Monday</v>
      </c>
      <c r="N2605">
        <f t="shared" si="203"/>
        <v>2016</v>
      </c>
      <c r="O2605">
        <f t="shared" si="204"/>
        <v>2</v>
      </c>
    </row>
    <row r="2606" spans="1:15" x14ac:dyDescent="0.2">
      <c r="A2606" s="3" t="s">
        <v>5592</v>
      </c>
      <c r="B2606" s="6">
        <v>42422.157638888886</v>
      </c>
      <c r="C2606" s="6">
        <v>42423.447916666664</v>
      </c>
      <c r="D2606" s="4" t="s">
        <v>348</v>
      </c>
      <c r="E2606" s="4" t="s">
        <v>10</v>
      </c>
      <c r="F2606" s="4" t="s">
        <v>464</v>
      </c>
      <c r="G2606" s="4" t="s">
        <v>1828</v>
      </c>
      <c r="H2606" s="4" t="s">
        <v>5593</v>
      </c>
      <c r="I2606" s="4" t="s">
        <v>5397</v>
      </c>
      <c r="J2606">
        <f t="shared" si="200"/>
        <v>1</v>
      </c>
      <c r="K2606" s="7">
        <f t="shared" si="201"/>
        <v>0.15763888888888888</v>
      </c>
      <c r="L2606" t="str">
        <f>IF(AND(K2606&lt;Sheet2!$A$3,K2606&gt;=Sheet2!$A$2),"Morning",IF(AND(K2606&gt;=Sheet2!$A$3,K2606&lt;Sheet2!$A$4),"Afternoon","Night"))</f>
        <v>Night</v>
      </c>
      <c r="M2606" t="str">
        <f t="shared" si="202"/>
        <v>Monday</v>
      </c>
      <c r="N2606">
        <f t="shared" si="203"/>
        <v>2016</v>
      </c>
      <c r="O2606">
        <f t="shared" si="204"/>
        <v>2</v>
      </c>
    </row>
    <row r="2607" spans="1:15" x14ac:dyDescent="0.2">
      <c r="A2607" s="3" t="s">
        <v>5594</v>
      </c>
      <c r="B2607" s="6">
        <v>42422.476388888892</v>
      </c>
      <c r="C2607" s="6">
        <v>42422.476388888892</v>
      </c>
      <c r="D2607" s="4" t="s">
        <v>5595</v>
      </c>
      <c r="E2607" s="4" t="s">
        <v>10</v>
      </c>
      <c r="F2607" s="4" t="s">
        <v>159</v>
      </c>
      <c r="G2607" s="4" t="s">
        <v>447</v>
      </c>
      <c r="H2607" s="4" t="s">
        <v>5596</v>
      </c>
      <c r="I2607" s="4" t="s">
        <v>162</v>
      </c>
      <c r="J2607">
        <f t="shared" si="200"/>
        <v>1</v>
      </c>
      <c r="K2607" s="7">
        <f t="shared" si="201"/>
        <v>0.47638888888888892</v>
      </c>
      <c r="L2607" t="str">
        <f>IF(AND(K2607&lt;Sheet2!$A$3,K2607&gt;=Sheet2!$A$2),"Morning",IF(AND(K2607&gt;=Sheet2!$A$3,K2607&lt;Sheet2!$A$4),"Afternoon","Night"))</f>
        <v>Morning</v>
      </c>
      <c r="M2607" t="str">
        <f t="shared" si="202"/>
        <v>Monday</v>
      </c>
      <c r="N2607">
        <f t="shared" si="203"/>
        <v>2016</v>
      </c>
      <c r="O2607">
        <f t="shared" si="204"/>
        <v>2</v>
      </c>
    </row>
    <row r="2608" spans="1:15" x14ac:dyDescent="0.2">
      <c r="A2608" s="3" t="s">
        <v>5597</v>
      </c>
      <c r="B2608" s="6">
        <v>42422.720833333333</v>
      </c>
      <c r="C2608" s="6">
        <v>42422.720833333333</v>
      </c>
      <c r="D2608" s="4" t="s">
        <v>16</v>
      </c>
      <c r="E2608" s="4" t="s">
        <v>10</v>
      </c>
      <c r="F2608" s="4" t="s">
        <v>63</v>
      </c>
      <c r="G2608" s="4" t="s">
        <v>314</v>
      </c>
      <c r="H2608" s="4" t="s">
        <v>5598</v>
      </c>
      <c r="I2608" s="4" t="s">
        <v>5400</v>
      </c>
      <c r="J2608">
        <f t="shared" si="200"/>
        <v>1</v>
      </c>
      <c r="K2608" s="7">
        <f t="shared" si="201"/>
        <v>0.72083333333333333</v>
      </c>
      <c r="L2608" t="str">
        <f>IF(AND(K2608&lt;Sheet2!$A$3,K2608&gt;=Sheet2!$A$2),"Morning",IF(AND(K2608&gt;=Sheet2!$A$3,K2608&lt;Sheet2!$A$4),"Afternoon","Night"))</f>
        <v>Afternoon</v>
      </c>
      <c r="M2608" t="str">
        <f t="shared" si="202"/>
        <v>Monday</v>
      </c>
      <c r="N2608">
        <f t="shared" si="203"/>
        <v>2016</v>
      </c>
      <c r="O2608">
        <f t="shared" si="204"/>
        <v>2</v>
      </c>
    </row>
    <row r="2609" spans="1:15" x14ac:dyDescent="0.2">
      <c r="A2609" s="3" t="s">
        <v>5599</v>
      </c>
      <c r="B2609" s="6">
        <v>42422.720833333333</v>
      </c>
      <c r="C2609" s="6">
        <v>42423.682638888888</v>
      </c>
      <c r="D2609" s="4" t="s">
        <v>16</v>
      </c>
      <c r="E2609" s="4" t="s">
        <v>10</v>
      </c>
      <c r="F2609" s="4" t="s">
        <v>63</v>
      </c>
      <c r="G2609" s="4" t="s">
        <v>314</v>
      </c>
      <c r="H2609" s="4" t="s">
        <v>5600</v>
      </c>
      <c r="I2609" s="4" t="s">
        <v>5400</v>
      </c>
      <c r="J2609">
        <f t="shared" si="200"/>
        <v>1</v>
      </c>
      <c r="K2609" s="7">
        <f t="shared" si="201"/>
        <v>0.72083333333333333</v>
      </c>
      <c r="L2609" t="str">
        <f>IF(AND(K2609&lt;Sheet2!$A$3,K2609&gt;=Sheet2!$A$2),"Morning",IF(AND(K2609&gt;=Sheet2!$A$3,K2609&lt;Sheet2!$A$4),"Afternoon","Night"))</f>
        <v>Afternoon</v>
      </c>
      <c r="M2609" t="str">
        <f t="shared" si="202"/>
        <v>Monday</v>
      </c>
      <c r="N2609">
        <f t="shared" si="203"/>
        <v>2016</v>
      </c>
      <c r="O2609">
        <f t="shared" si="204"/>
        <v>2</v>
      </c>
    </row>
    <row r="2610" spans="1:15" x14ac:dyDescent="0.2">
      <c r="A2610" s="3" t="s">
        <v>5601</v>
      </c>
      <c r="B2610" s="6">
        <v>42422.720833333333</v>
      </c>
      <c r="C2610" s="6">
        <v>42428.720833333333</v>
      </c>
      <c r="D2610" s="4" t="s">
        <v>16</v>
      </c>
      <c r="E2610" s="4" t="s">
        <v>10</v>
      </c>
      <c r="F2610" s="4" t="s">
        <v>63</v>
      </c>
      <c r="G2610" s="4" t="s">
        <v>314</v>
      </c>
      <c r="H2610" s="4" t="s">
        <v>5602</v>
      </c>
      <c r="I2610" s="4" t="s">
        <v>5400</v>
      </c>
      <c r="J2610">
        <f t="shared" si="200"/>
        <v>1</v>
      </c>
      <c r="K2610" s="7">
        <f t="shared" si="201"/>
        <v>0.72083333333333333</v>
      </c>
      <c r="L2610" t="str">
        <f>IF(AND(K2610&lt;Sheet2!$A$3,K2610&gt;=Sheet2!$A$2),"Morning",IF(AND(K2610&gt;=Sheet2!$A$3,K2610&lt;Sheet2!$A$4),"Afternoon","Night"))</f>
        <v>Afternoon</v>
      </c>
      <c r="M2610" t="str">
        <f t="shared" si="202"/>
        <v>Monday</v>
      </c>
      <c r="N2610">
        <f t="shared" si="203"/>
        <v>2016</v>
      </c>
      <c r="O2610">
        <f t="shared" si="204"/>
        <v>2</v>
      </c>
    </row>
    <row r="2611" spans="1:15" x14ac:dyDescent="0.2">
      <c r="A2611" s="3" t="s">
        <v>5603</v>
      </c>
      <c r="B2611" s="6">
        <v>42422.885416666664</v>
      </c>
      <c r="C2611" s="6">
        <v>42422.885416666664</v>
      </c>
      <c r="D2611" s="4" t="s">
        <v>252</v>
      </c>
      <c r="E2611" s="4" t="s">
        <v>10</v>
      </c>
      <c r="F2611" s="4" t="s">
        <v>635</v>
      </c>
      <c r="G2611" s="4" t="s">
        <v>12</v>
      </c>
      <c r="H2611" s="4" t="s">
        <v>5604</v>
      </c>
      <c r="I2611" s="4" t="s">
        <v>5400</v>
      </c>
      <c r="J2611">
        <f t="shared" si="200"/>
        <v>1</v>
      </c>
      <c r="K2611" s="7">
        <f t="shared" si="201"/>
        <v>0.88541666666666663</v>
      </c>
      <c r="L2611" t="str">
        <f>IF(AND(K2611&lt;Sheet2!$A$3,K2611&gt;=Sheet2!$A$2),"Morning",IF(AND(K2611&gt;=Sheet2!$A$3,K2611&lt;Sheet2!$A$4),"Afternoon","Night"))</f>
        <v>Night</v>
      </c>
      <c r="M2611" t="str">
        <f t="shared" si="202"/>
        <v>Monday</v>
      </c>
      <c r="N2611">
        <f t="shared" si="203"/>
        <v>2016</v>
      </c>
      <c r="O2611">
        <f t="shared" si="204"/>
        <v>2</v>
      </c>
    </row>
    <row r="2612" spans="1:15" x14ac:dyDescent="0.2">
      <c r="A2612" s="3" t="s">
        <v>5605</v>
      </c>
      <c r="B2612" s="6">
        <v>42423.3125</v>
      </c>
      <c r="C2612" s="6">
        <v>42423.3125</v>
      </c>
      <c r="D2612" s="4" t="s">
        <v>128</v>
      </c>
      <c r="E2612" s="4" t="s">
        <v>10</v>
      </c>
      <c r="F2612" s="4" t="s">
        <v>97</v>
      </c>
      <c r="G2612" s="4" t="s">
        <v>566</v>
      </c>
      <c r="H2612" s="4" t="s">
        <v>5606</v>
      </c>
      <c r="I2612" s="4" t="s">
        <v>5397</v>
      </c>
      <c r="J2612">
        <f t="shared" si="200"/>
        <v>1</v>
      </c>
      <c r="K2612" s="7">
        <f t="shared" si="201"/>
        <v>0.3125</v>
      </c>
      <c r="L2612" t="str">
        <f>IF(AND(K2612&lt;Sheet2!$A$3,K2612&gt;=Sheet2!$A$2),"Morning",IF(AND(K2612&gt;=Sheet2!$A$3,K2612&lt;Sheet2!$A$4),"Afternoon","Night"))</f>
        <v>Morning</v>
      </c>
      <c r="M2612" t="str">
        <f t="shared" si="202"/>
        <v>Tuesday</v>
      </c>
      <c r="N2612">
        <f t="shared" si="203"/>
        <v>2016</v>
      </c>
      <c r="O2612">
        <f t="shared" si="204"/>
        <v>2</v>
      </c>
    </row>
    <row r="2613" spans="1:15" x14ac:dyDescent="0.2">
      <c r="A2613" s="3" t="s">
        <v>5607</v>
      </c>
      <c r="B2613" s="6">
        <v>42423.4375</v>
      </c>
      <c r="C2613" s="6">
        <v>42423.4375</v>
      </c>
      <c r="D2613" s="4" t="s">
        <v>1671</v>
      </c>
      <c r="E2613" s="4" t="s">
        <v>10</v>
      </c>
      <c r="F2613" s="4" t="s">
        <v>11</v>
      </c>
      <c r="G2613" s="4" t="s">
        <v>329</v>
      </c>
      <c r="H2613" s="4" t="s">
        <v>5608</v>
      </c>
      <c r="I2613" s="4" t="s">
        <v>5400</v>
      </c>
      <c r="J2613">
        <f t="shared" si="200"/>
        <v>1</v>
      </c>
      <c r="K2613" s="7">
        <f t="shared" si="201"/>
        <v>0.4375</v>
      </c>
      <c r="L2613" t="str">
        <f>IF(AND(K2613&lt;Sheet2!$A$3,K2613&gt;=Sheet2!$A$2),"Morning",IF(AND(K2613&gt;=Sheet2!$A$3,K2613&lt;Sheet2!$A$4),"Afternoon","Night"))</f>
        <v>Morning</v>
      </c>
      <c r="M2613" t="str">
        <f t="shared" si="202"/>
        <v>Tuesday</v>
      </c>
      <c r="N2613">
        <f t="shared" si="203"/>
        <v>2016</v>
      </c>
      <c r="O2613">
        <f t="shared" si="204"/>
        <v>2</v>
      </c>
    </row>
    <row r="2614" spans="1:15" x14ac:dyDescent="0.2">
      <c r="A2614" s="3" t="s">
        <v>5609</v>
      </c>
      <c r="B2614" s="6">
        <v>42424.34375</v>
      </c>
      <c r="C2614" s="6">
        <v>42424.34375</v>
      </c>
      <c r="D2614" s="4" t="s">
        <v>273</v>
      </c>
      <c r="E2614" s="4" t="s">
        <v>10</v>
      </c>
      <c r="F2614" s="4" t="s">
        <v>97</v>
      </c>
      <c r="G2614" s="4" t="s">
        <v>497</v>
      </c>
      <c r="H2614" s="4" t="s">
        <v>5610</v>
      </c>
      <c r="I2614" s="4" t="s">
        <v>5400</v>
      </c>
      <c r="J2614">
        <f t="shared" si="200"/>
        <v>1</v>
      </c>
      <c r="K2614" s="7">
        <f t="shared" si="201"/>
        <v>0.34375</v>
      </c>
      <c r="L2614" t="str">
        <f>IF(AND(K2614&lt;Sheet2!$A$3,K2614&gt;=Sheet2!$A$2),"Morning",IF(AND(K2614&gt;=Sheet2!$A$3,K2614&lt;Sheet2!$A$4),"Afternoon","Night"))</f>
        <v>Morning</v>
      </c>
      <c r="M2614" t="str">
        <f t="shared" si="202"/>
        <v>Wednesday</v>
      </c>
      <c r="N2614">
        <f t="shared" si="203"/>
        <v>2016</v>
      </c>
      <c r="O2614">
        <f t="shared" si="204"/>
        <v>2</v>
      </c>
    </row>
    <row r="2615" spans="1:15" x14ac:dyDescent="0.2">
      <c r="A2615" s="3" t="s">
        <v>5611</v>
      </c>
      <c r="B2615" s="6">
        <v>42424.370833333334</v>
      </c>
      <c r="C2615" s="6">
        <v>42424.370833333334</v>
      </c>
      <c r="D2615" s="4" t="s">
        <v>1204</v>
      </c>
      <c r="E2615" s="4" t="s">
        <v>46</v>
      </c>
      <c r="F2615" s="4" t="s">
        <v>18</v>
      </c>
      <c r="G2615" s="4" t="s">
        <v>108</v>
      </c>
      <c r="H2615" s="4" t="s">
        <v>5612</v>
      </c>
      <c r="I2615" s="4" t="s">
        <v>5400</v>
      </c>
      <c r="J2615">
        <f t="shared" si="200"/>
        <v>1</v>
      </c>
      <c r="K2615" s="7">
        <f t="shared" si="201"/>
        <v>0.37083333333333335</v>
      </c>
      <c r="L2615" t="str">
        <f>IF(AND(K2615&lt;Sheet2!$A$3,K2615&gt;=Sheet2!$A$2),"Morning",IF(AND(K2615&gt;=Sheet2!$A$3,K2615&lt;Sheet2!$A$4),"Afternoon","Night"))</f>
        <v>Morning</v>
      </c>
      <c r="M2615" t="str">
        <f t="shared" si="202"/>
        <v>Wednesday</v>
      </c>
      <c r="N2615">
        <f t="shared" si="203"/>
        <v>2016</v>
      </c>
      <c r="O2615">
        <f t="shared" si="204"/>
        <v>2</v>
      </c>
    </row>
    <row r="2616" spans="1:15" x14ac:dyDescent="0.2">
      <c r="A2616" s="3" t="s">
        <v>5613</v>
      </c>
      <c r="B2616" s="6">
        <v>42424.370833333334</v>
      </c>
      <c r="C2616" s="6">
        <v>42425.576388888891</v>
      </c>
      <c r="D2616" s="4" t="s">
        <v>1204</v>
      </c>
      <c r="E2616" s="4" t="s">
        <v>46</v>
      </c>
      <c r="F2616" s="4" t="s">
        <v>18</v>
      </c>
      <c r="G2616" s="4" t="s">
        <v>108</v>
      </c>
      <c r="H2616" s="4" t="s">
        <v>5614</v>
      </c>
      <c r="I2616" s="4" t="s">
        <v>5400</v>
      </c>
      <c r="J2616">
        <f t="shared" si="200"/>
        <v>1</v>
      </c>
      <c r="K2616" s="7">
        <f t="shared" si="201"/>
        <v>0.37083333333333335</v>
      </c>
      <c r="L2616" t="str">
        <f>IF(AND(K2616&lt;Sheet2!$A$3,K2616&gt;=Sheet2!$A$2),"Morning",IF(AND(K2616&gt;=Sheet2!$A$3,K2616&lt;Sheet2!$A$4),"Afternoon","Night"))</f>
        <v>Morning</v>
      </c>
      <c r="M2616" t="str">
        <f t="shared" si="202"/>
        <v>Wednesday</v>
      </c>
      <c r="N2616">
        <f t="shared" si="203"/>
        <v>2016</v>
      </c>
      <c r="O2616">
        <f t="shared" si="204"/>
        <v>2</v>
      </c>
    </row>
    <row r="2617" spans="1:15" x14ac:dyDescent="0.2">
      <c r="A2617" s="3" t="s">
        <v>5615</v>
      </c>
      <c r="B2617" s="6">
        <v>42424.380555555559</v>
      </c>
      <c r="C2617" s="6">
        <v>42424.380555555559</v>
      </c>
      <c r="D2617" s="4" t="s">
        <v>241</v>
      </c>
      <c r="E2617" s="4" t="s">
        <v>74</v>
      </c>
      <c r="F2617" s="4" t="s">
        <v>74</v>
      </c>
      <c r="G2617" s="4" t="s">
        <v>72</v>
      </c>
      <c r="H2617" s="4" t="s">
        <v>5616</v>
      </c>
      <c r="I2617" s="4" t="s">
        <v>74</v>
      </c>
      <c r="J2617">
        <f t="shared" si="200"/>
        <v>1</v>
      </c>
      <c r="K2617" s="7">
        <f t="shared" si="201"/>
        <v>0.38055555555555554</v>
      </c>
      <c r="L2617" t="str">
        <f>IF(AND(K2617&lt;Sheet2!$A$3,K2617&gt;=Sheet2!$A$2),"Morning",IF(AND(K2617&gt;=Sheet2!$A$3,K2617&lt;Sheet2!$A$4),"Afternoon","Night"))</f>
        <v>Morning</v>
      </c>
      <c r="M2617" t="str">
        <f t="shared" si="202"/>
        <v>Wednesday</v>
      </c>
      <c r="N2617">
        <f t="shared" si="203"/>
        <v>2016</v>
      </c>
      <c r="O2617">
        <f t="shared" si="204"/>
        <v>2</v>
      </c>
    </row>
    <row r="2618" spans="1:15" x14ac:dyDescent="0.2">
      <c r="A2618" s="3" t="s">
        <v>5617</v>
      </c>
      <c r="B2618" s="6">
        <v>42424.482638888891</v>
      </c>
      <c r="C2618" s="6">
        <v>42424.482638888891</v>
      </c>
      <c r="D2618" s="4" t="s">
        <v>739</v>
      </c>
      <c r="E2618" s="4" t="s">
        <v>10</v>
      </c>
      <c r="F2618" s="4" t="s">
        <v>159</v>
      </c>
      <c r="G2618" s="4" t="s">
        <v>12</v>
      </c>
      <c r="H2618" s="4" t="s">
        <v>5618</v>
      </c>
      <c r="I2618" s="4" t="s">
        <v>162</v>
      </c>
      <c r="J2618">
        <f t="shared" si="200"/>
        <v>1</v>
      </c>
      <c r="K2618" s="7">
        <f t="shared" si="201"/>
        <v>0.4826388888888889</v>
      </c>
      <c r="L2618" t="str">
        <f>IF(AND(K2618&lt;Sheet2!$A$3,K2618&gt;=Sheet2!$A$2),"Morning",IF(AND(K2618&gt;=Sheet2!$A$3,K2618&lt;Sheet2!$A$4),"Afternoon","Night"))</f>
        <v>Morning</v>
      </c>
      <c r="M2618" t="str">
        <f t="shared" si="202"/>
        <v>Wednesday</v>
      </c>
      <c r="N2618">
        <f t="shared" si="203"/>
        <v>2016</v>
      </c>
      <c r="O2618">
        <f t="shared" si="204"/>
        <v>2</v>
      </c>
    </row>
    <row r="2619" spans="1:15" x14ac:dyDescent="0.2">
      <c r="A2619" s="3" t="s">
        <v>5619</v>
      </c>
      <c r="B2619" s="6">
        <v>42424.518055555556</v>
      </c>
      <c r="C2619" s="6">
        <v>42424.518055555556</v>
      </c>
      <c r="D2619" s="4" t="s">
        <v>638</v>
      </c>
      <c r="E2619" s="4" t="s">
        <v>77</v>
      </c>
      <c r="F2619" s="4" t="s">
        <v>295</v>
      </c>
      <c r="G2619" s="4" t="s">
        <v>4453</v>
      </c>
      <c r="H2619" s="4" t="s">
        <v>2824</v>
      </c>
      <c r="I2619" s="4" t="s">
        <v>5400</v>
      </c>
      <c r="J2619">
        <f t="shared" si="200"/>
        <v>1</v>
      </c>
      <c r="K2619" s="7">
        <f t="shared" si="201"/>
        <v>0.5180555555555556</v>
      </c>
      <c r="L2619" t="str">
        <f>IF(AND(K2619&lt;Sheet2!$A$3,K2619&gt;=Sheet2!$A$2),"Morning",IF(AND(K2619&gt;=Sheet2!$A$3,K2619&lt;Sheet2!$A$4),"Afternoon","Night"))</f>
        <v>Afternoon</v>
      </c>
      <c r="M2619" t="str">
        <f t="shared" si="202"/>
        <v>Wednesday</v>
      </c>
      <c r="N2619">
        <f t="shared" si="203"/>
        <v>2016</v>
      </c>
      <c r="O2619">
        <f t="shared" si="204"/>
        <v>2</v>
      </c>
    </row>
    <row r="2620" spans="1:15" x14ac:dyDescent="0.2">
      <c r="A2620" s="3" t="s">
        <v>5620</v>
      </c>
      <c r="B2620" s="6">
        <v>42424.518055555556</v>
      </c>
      <c r="C2620" s="6">
        <v>42426.304861111108</v>
      </c>
      <c r="D2620" s="4" t="s">
        <v>638</v>
      </c>
      <c r="E2620" s="4" t="s">
        <v>77</v>
      </c>
      <c r="F2620" s="4" t="s">
        <v>295</v>
      </c>
      <c r="G2620" s="4" t="s">
        <v>4453</v>
      </c>
      <c r="H2620" s="4" t="s">
        <v>5621</v>
      </c>
      <c r="I2620" s="4" t="s">
        <v>5400</v>
      </c>
      <c r="J2620">
        <f t="shared" si="200"/>
        <v>1</v>
      </c>
      <c r="K2620" s="7">
        <f t="shared" si="201"/>
        <v>0.5180555555555556</v>
      </c>
      <c r="L2620" t="str">
        <f>IF(AND(K2620&lt;Sheet2!$A$3,K2620&gt;=Sheet2!$A$2),"Morning",IF(AND(K2620&gt;=Sheet2!$A$3,K2620&lt;Sheet2!$A$4),"Afternoon","Night"))</f>
        <v>Afternoon</v>
      </c>
      <c r="M2620" t="str">
        <f t="shared" si="202"/>
        <v>Wednesday</v>
      </c>
      <c r="N2620">
        <f t="shared" si="203"/>
        <v>2016</v>
      </c>
      <c r="O2620">
        <f t="shared" si="204"/>
        <v>2</v>
      </c>
    </row>
    <row r="2621" spans="1:15" x14ac:dyDescent="0.2">
      <c r="A2621" s="3" t="s">
        <v>5622</v>
      </c>
      <c r="B2621" s="6">
        <v>42424.518750000003</v>
      </c>
      <c r="C2621" s="6">
        <v>42424.518750000003</v>
      </c>
      <c r="D2621" s="4" t="s">
        <v>90</v>
      </c>
      <c r="E2621" s="4" t="s">
        <v>77</v>
      </c>
      <c r="F2621" s="4" t="s">
        <v>18</v>
      </c>
      <c r="G2621" s="4" t="s">
        <v>1666</v>
      </c>
      <c r="H2621" s="4" t="s">
        <v>92</v>
      </c>
      <c r="I2621" s="4" t="s">
        <v>5400</v>
      </c>
      <c r="J2621">
        <f t="shared" si="200"/>
        <v>1</v>
      </c>
      <c r="K2621" s="7">
        <f t="shared" si="201"/>
        <v>0.51874999999999993</v>
      </c>
      <c r="L2621" t="str">
        <f>IF(AND(K2621&lt;Sheet2!$A$3,K2621&gt;=Sheet2!$A$2),"Morning",IF(AND(K2621&gt;=Sheet2!$A$3,K2621&lt;Sheet2!$A$4),"Afternoon","Night"))</f>
        <v>Afternoon</v>
      </c>
      <c r="M2621" t="str">
        <f t="shared" si="202"/>
        <v>Wednesday</v>
      </c>
      <c r="N2621">
        <f t="shared" si="203"/>
        <v>2016</v>
      </c>
      <c r="O2621">
        <f t="shared" si="204"/>
        <v>2</v>
      </c>
    </row>
    <row r="2622" spans="1:15" x14ac:dyDescent="0.2">
      <c r="A2622" s="3" t="s">
        <v>5623</v>
      </c>
      <c r="B2622" s="6">
        <v>42424.518750000003</v>
      </c>
      <c r="C2622" s="6">
        <v>42429.34375</v>
      </c>
      <c r="D2622" s="4" t="s">
        <v>90</v>
      </c>
      <c r="E2622" s="4" t="s">
        <v>77</v>
      </c>
      <c r="F2622" s="4" t="s">
        <v>18</v>
      </c>
      <c r="G2622" s="4" t="s">
        <v>1666</v>
      </c>
      <c r="H2622" s="4" t="s">
        <v>5624</v>
      </c>
      <c r="I2622" s="4" t="s">
        <v>5400</v>
      </c>
      <c r="J2622">
        <f t="shared" si="200"/>
        <v>1</v>
      </c>
      <c r="K2622" s="7">
        <f t="shared" si="201"/>
        <v>0.51874999999999993</v>
      </c>
      <c r="L2622" t="str">
        <f>IF(AND(K2622&lt;Sheet2!$A$3,K2622&gt;=Sheet2!$A$2),"Morning",IF(AND(K2622&gt;=Sheet2!$A$3,K2622&lt;Sheet2!$A$4),"Afternoon","Night"))</f>
        <v>Afternoon</v>
      </c>
      <c r="M2622" t="str">
        <f t="shared" si="202"/>
        <v>Wednesday</v>
      </c>
      <c r="N2622">
        <f t="shared" si="203"/>
        <v>2016</v>
      </c>
      <c r="O2622">
        <f t="shared" si="204"/>
        <v>2</v>
      </c>
    </row>
    <row r="2623" spans="1:15" x14ac:dyDescent="0.2">
      <c r="A2623" s="3" t="s">
        <v>5625</v>
      </c>
      <c r="B2623" s="6">
        <v>42424.522222222222</v>
      </c>
      <c r="C2623" s="6">
        <v>42424.522222222222</v>
      </c>
      <c r="D2623" s="4" t="s">
        <v>241</v>
      </c>
      <c r="E2623" s="4" t="s">
        <v>17</v>
      </c>
      <c r="F2623" s="4" t="s">
        <v>923</v>
      </c>
      <c r="G2623" s="4" t="s">
        <v>72</v>
      </c>
      <c r="H2623" s="4" t="s">
        <v>5626</v>
      </c>
      <c r="I2623" s="4" t="s">
        <v>74</v>
      </c>
      <c r="J2623">
        <f t="shared" si="200"/>
        <v>1</v>
      </c>
      <c r="K2623" s="7">
        <f t="shared" si="201"/>
        <v>0.52222222222222225</v>
      </c>
      <c r="L2623" t="str">
        <f>IF(AND(K2623&lt;Sheet2!$A$3,K2623&gt;=Sheet2!$A$2),"Morning",IF(AND(K2623&gt;=Sheet2!$A$3,K2623&lt;Sheet2!$A$4),"Afternoon","Night"))</f>
        <v>Afternoon</v>
      </c>
      <c r="M2623" t="str">
        <f t="shared" si="202"/>
        <v>Wednesday</v>
      </c>
      <c r="N2623">
        <f t="shared" si="203"/>
        <v>2016</v>
      </c>
      <c r="O2623">
        <f t="shared" si="204"/>
        <v>2</v>
      </c>
    </row>
    <row r="2624" spans="1:15" x14ac:dyDescent="0.2">
      <c r="A2624" s="3" t="s">
        <v>5627</v>
      </c>
      <c r="B2624" s="6">
        <v>42424.524305555555</v>
      </c>
      <c r="C2624" s="6">
        <v>42424.524305555555</v>
      </c>
      <c r="D2624" s="4" t="s">
        <v>273</v>
      </c>
      <c r="E2624" s="4" t="s">
        <v>77</v>
      </c>
      <c r="F2624" s="4" t="s">
        <v>295</v>
      </c>
      <c r="G2624" s="4" t="s">
        <v>12</v>
      </c>
      <c r="H2624" s="4" t="s">
        <v>3085</v>
      </c>
      <c r="I2624" s="4" t="s">
        <v>5400</v>
      </c>
      <c r="J2624">
        <f t="shared" si="200"/>
        <v>1</v>
      </c>
      <c r="K2624" s="7">
        <f t="shared" si="201"/>
        <v>0.52430555555555558</v>
      </c>
      <c r="L2624" t="str">
        <f>IF(AND(K2624&lt;Sheet2!$A$3,K2624&gt;=Sheet2!$A$2),"Morning",IF(AND(K2624&gt;=Sheet2!$A$3,K2624&lt;Sheet2!$A$4),"Afternoon","Night"))</f>
        <v>Afternoon</v>
      </c>
      <c r="M2624" t="str">
        <f t="shared" si="202"/>
        <v>Wednesday</v>
      </c>
      <c r="N2624">
        <f t="shared" si="203"/>
        <v>2016</v>
      </c>
      <c r="O2624">
        <f t="shared" si="204"/>
        <v>2</v>
      </c>
    </row>
    <row r="2625" spans="1:15" x14ac:dyDescent="0.2">
      <c r="A2625" s="3" t="s">
        <v>5628</v>
      </c>
      <c r="B2625" s="6">
        <v>42424.524305555555</v>
      </c>
      <c r="C2625" s="6">
        <v>42426.357638888891</v>
      </c>
      <c r="D2625" s="4" t="s">
        <v>273</v>
      </c>
      <c r="E2625" s="4" t="s">
        <v>77</v>
      </c>
      <c r="F2625" s="4" t="s">
        <v>295</v>
      </c>
      <c r="G2625" s="4" t="s">
        <v>12</v>
      </c>
      <c r="H2625" s="4" t="s">
        <v>5629</v>
      </c>
      <c r="I2625" s="4" t="s">
        <v>5400</v>
      </c>
      <c r="J2625">
        <f t="shared" si="200"/>
        <v>1</v>
      </c>
      <c r="K2625" s="7">
        <f t="shared" si="201"/>
        <v>0.52430555555555558</v>
      </c>
      <c r="L2625" t="str">
        <f>IF(AND(K2625&lt;Sheet2!$A$3,K2625&gt;=Sheet2!$A$2),"Morning",IF(AND(K2625&gt;=Sheet2!$A$3,K2625&lt;Sheet2!$A$4),"Afternoon","Night"))</f>
        <v>Afternoon</v>
      </c>
      <c r="M2625" t="str">
        <f t="shared" si="202"/>
        <v>Wednesday</v>
      </c>
      <c r="N2625">
        <f t="shared" si="203"/>
        <v>2016</v>
      </c>
      <c r="O2625">
        <f t="shared" si="204"/>
        <v>2</v>
      </c>
    </row>
    <row r="2626" spans="1:15" x14ac:dyDescent="0.2">
      <c r="A2626" s="3" t="s">
        <v>5630</v>
      </c>
      <c r="B2626" s="6">
        <v>42424.530555555553</v>
      </c>
      <c r="C2626" s="6">
        <v>42424.530555555553</v>
      </c>
      <c r="D2626" s="4" t="s">
        <v>9</v>
      </c>
      <c r="E2626" s="4" t="s">
        <v>77</v>
      </c>
      <c r="F2626" s="4" t="s">
        <v>18</v>
      </c>
      <c r="G2626" s="4" t="s">
        <v>12</v>
      </c>
      <c r="H2626" s="4" t="s">
        <v>5631</v>
      </c>
      <c r="I2626" s="4" t="s">
        <v>5400</v>
      </c>
      <c r="J2626">
        <f t="shared" si="200"/>
        <v>1</v>
      </c>
      <c r="K2626" s="7">
        <f t="shared" si="201"/>
        <v>0.53055555555555556</v>
      </c>
      <c r="L2626" t="str">
        <f>IF(AND(K2626&lt;Sheet2!$A$3,K2626&gt;=Sheet2!$A$2),"Morning",IF(AND(K2626&gt;=Sheet2!$A$3,K2626&lt;Sheet2!$A$4),"Afternoon","Night"))</f>
        <v>Afternoon</v>
      </c>
      <c r="M2626" t="str">
        <f t="shared" si="202"/>
        <v>Wednesday</v>
      </c>
      <c r="N2626">
        <f t="shared" si="203"/>
        <v>2016</v>
      </c>
      <c r="O2626">
        <f t="shared" si="204"/>
        <v>2</v>
      </c>
    </row>
    <row r="2627" spans="1:15" x14ac:dyDescent="0.2">
      <c r="A2627" s="3" t="s">
        <v>5632</v>
      </c>
      <c r="B2627" s="6">
        <v>42424.530555555553</v>
      </c>
      <c r="C2627" s="6">
        <v>42425.631944444445</v>
      </c>
      <c r="D2627" s="4" t="s">
        <v>9</v>
      </c>
      <c r="E2627" s="4" t="s">
        <v>77</v>
      </c>
      <c r="F2627" s="4" t="s">
        <v>18</v>
      </c>
      <c r="G2627" s="4" t="s">
        <v>12</v>
      </c>
      <c r="H2627" s="4" t="s">
        <v>5633</v>
      </c>
      <c r="I2627" s="4" t="s">
        <v>5400</v>
      </c>
      <c r="J2627">
        <f t="shared" ref="J2627:J2690" si="205">COUNTA(B2627)</f>
        <v>1</v>
      </c>
      <c r="K2627" s="7">
        <f t="shared" ref="K2627:K2690" si="206">TIME(HOUR(B2627),MINUTE(B2627),SECOND(B2627))</f>
        <v>0.53055555555555556</v>
      </c>
      <c r="L2627" t="str">
        <f>IF(AND(K2627&lt;Sheet2!$A$3,K2627&gt;=Sheet2!$A$2),"Morning",IF(AND(K2627&gt;=Sheet2!$A$3,K2627&lt;Sheet2!$A$4),"Afternoon","Night"))</f>
        <v>Afternoon</v>
      </c>
      <c r="M2627" t="str">
        <f t="shared" ref="M2627:M2690" si="207">TEXT(B2627,"dddd")</f>
        <v>Wednesday</v>
      </c>
      <c r="N2627">
        <f t="shared" ref="N2627:N2690" si="208">YEAR(B2627)</f>
        <v>2016</v>
      </c>
      <c r="O2627">
        <f t="shared" ref="O2627:O2690" si="209">MONTH(B2627)</f>
        <v>2</v>
      </c>
    </row>
    <row r="2628" spans="1:15" x14ac:dyDescent="0.2">
      <c r="A2628" s="3" t="s">
        <v>5634</v>
      </c>
      <c r="B2628" s="6">
        <v>42425.413194444445</v>
      </c>
      <c r="C2628" s="6">
        <v>42425.413194444445</v>
      </c>
      <c r="D2628" s="4" t="s">
        <v>1394</v>
      </c>
      <c r="E2628" s="4" t="s">
        <v>10</v>
      </c>
      <c r="F2628" s="4" t="s">
        <v>97</v>
      </c>
      <c r="G2628" s="4" t="s">
        <v>12</v>
      </c>
      <c r="H2628" s="4" t="s">
        <v>5635</v>
      </c>
      <c r="I2628" s="4" t="s">
        <v>5400</v>
      </c>
      <c r="J2628">
        <f t="shared" si="205"/>
        <v>1</v>
      </c>
      <c r="K2628" s="7">
        <f t="shared" si="206"/>
        <v>0.41319444444444442</v>
      </c>
      <c r="L2628" t="str">
        <f>IF(AND(K2628&lt;Sheet2!$A$3,K2628&gt;=Sheet2!$A$2),"Morning",IF(AND(K2628&gt;=Sheet2!$A$3,K2628&lt;Sheet2!$A$4),"Afternoon","Night"))</f>
        <v>Morning</v>
      </c>
      <c r="M2628" t="str">
        <f t="shared" si="207"/>
        <v>Thursday</v>
      </c>
      <c r="N2628">
        <f t="shared" si="208"/>
        <v>2016</v>
      </c>
      <c r="O2628">
        <f t="shared" si="209"/>
        <v>2</v>
      </c>
    </row>
    <row r="2629" spans="1:15" x14ac:dyDescent="0.2">
      <c r="A2629" s="3" t="s">
        <v>5636</v>
      </c>
      <c r="B2629" s="6">
        <v>42425.457638888889</v>
      </c>
      <c r="C2629" s="6">
        <v>42425.457638888889</v>
      </c>
      <c r="D2629" s="4" t="s">
        <v>57</v>
      </c>
      <c r="E2629" s="4" t="s">
        <v>10</v>
      </c>
      <c r="F2629" s="4" t="s">
        <v>30</v>
      </c>
      <c r="G2629" s="4" t="s">
        <v>1079</v>
      </c>
      <c r="H2629" s="4" t="s">
        <v>2308</v>
      </c>
      <c r="I2629" s="4" t="s">
        <v>5400</v>
      </c>
      <c r="J2629">
        <f t="shared" si="205"/>
        <v>1</v>
      </c>
      <c r="K2629" s="7">
        <f t="shared" si="206"/>
        <v>0.45763888888888887</v>
      </c>
      <c r="L2629" t="str">
        <f>IF(AND(K2629&lt;Sheet2!$A$3,K2629&gt;=Sheet2!$A$2),"Morning",IF(AND(K2629&gt;=Sheet2!$A$3,K2629&lt;Sheet2!$A$4),"Afternoon","Night"))</f>
        <v>Morning</v>
      </c>
      <c r="M2629" t="str">
        <f t="shared" si="207"/>
        <v>Thursday</v>
      </c>
      <c r="N2629">
        <f t="shared" si="208"/>
        <v>2016</v>
      </c>
      <c r="O2629">
        <f t="shared" si="209"/>
        <v>2</v>
      </c>
    </row>
    <row r="2630" spans="1:15" x14ac:dyDescent="0.2">
      <c r="A2630" s="3" t="s">
        <v>5637</v>
      </c>
      <c r="B2630" s="6">
        <v>42425.457638888889</v>
      </c>
      <c r="C2630" s="6">
        <v>42426.677083333336</v>
      </c>
      <c r="D2630" s="4" t="s">
        <v>57</v>
      </c>
      <c r="E2630" s="4" t="s">
        <v>10</v>
      </c>
      <c r="F2630" s="4" t="s">
        <v>30</v>
      </c>
      <c r="G2630" s="4" t="s">
        <v>1079</v>
      </c>
      <c r="H2630" s="4" t="s">
        <v>5638</v>
      </c>
      <c r="I2630" s="4" t="s">
        <v>5400</v>
      </c>
      <c r="J2630">
        <f t="shared" si="205"/>
        <v>1</v>
      </c>
      <c r="K2630" s="7">
        <f t="shared" si="206"/>
        <v>0.45763888888888887</v>
      </c>
      <c r="L2630" t="str">
        <f>IF(AND(K2630&lt;Sheet2!$A$3,K2630&gt;=Sheet2!$A$2),"Morning",IF(AND(K2630&gt;=Sheet2!$A$3,K2630&lt;Sheet2!$A$4),"Afternoon","Night"))</f>
        <v>Morning</v>
      </c>
      <c r="M2630" t="str">
        <f t="shared" si="207"/>
        <v>Thursday</v>
      </c>
      <c r="N2630">
        <f t="shared" si="208"/>
        <v>2016</v>
      </c>
      <c r="O2630">
        <f t="shared" si="209"/>
        <v>2</v>
      </c>
    </row>
    <row r="2631" spans="1:15" x14ac:dyDescent="0.2">
      <c r="A2631" s="3" t="s">
        <v>5639</v>
      </c>
      <c r="B2631" s="6">
        <v>42425.695138888892</v>
      </c>
      <c r="C2631" s="6">
        <v>42425.695138888892</v>
      </c>
      <c r="D2631" s="4" t="s">
        <v>618</v>
      </c>
      <c r="E2631" s="4" t="s">
        <v>10</v>
      </c>
      <c r="F2631" s="4" t="s">
        <v>30</v>
      </c>
      <c r="G2631" s="4" t="s">
        <v>3907</v>
      </c>
      <c r="H2631" s="4" t="s">
        <v>3457</v>
      </c>
      <c r="I2631" s="4" t="s">
        <v>5397</v>
      </c>
      <c r="J2631">
        <f t="shared" si="205"/>
        <v>1</v>
      </c>
      <c r="K2631" s="7">
        <f t="shared" si="206"/>
        <v>0.69513888888888886</v>
      </c>
      <c r="L2631" t="str">
        <f>IF(AND(K2631&lt;Sheet2!$A$3,K2631&gt;=Sheet2!$A$2),"Morning",IF(AND(K2631&gt;=Sheet2!$A$3,K2631&lt;Sheet2!$A$4),"Afternoon","Night"))</f>
        <v>Afternoon</v>
      </c>
      <c r="M2631" t="str">
        <f t="shared" si="207"/>
        <v>Thursday</v>
      </c>
      <c r="N2631">
        <f t="shared" si="208"/>
        <v>2016</v>
      </c>
      <c r="O2631">
        <f t="shared" si="209"/>
        <v>2</v>
      </c>
    </row>
    <row r="2632" spans="1:15" x14ac:dyDescent="0.2">
      <c r="A2632" s="3" t="s">
        <v>5640</v>
      </c>
      <c r="B2632" s="6">
        <v>42425.695138888892</v>
      </c>
      <c r="C2632" s="6">
        <v>42426.681250000001</v>
      </c>
      <c r="D2632" s="4" t="s">
        <v>618</v>
      </c>
      <c r="E2632" s="4" t="s">
        <v>10</v>
      </c>
      <c r="F2632" s="4" t="s">
        <v>30</v>
      </c>
      <c r="G2632" s="4" t="s">
        <v>3907</v>
      </c>
      <c r="H2632" s="4" t="s">
        <v>5641</v>
      </c>
      <c r="I2632" s="4" t="s">
        <v>5397</v>
      </c>
      <c r="J2632">
        <f t="shared" si="205"/>
        <v>1</v>
      </c>
      <c r="K2632" s="7">
        <f t="shared" si="206"/>
        <v>0.69513888888888886</v>
      </c>
      <c r="L2632" t="str">
        <f>IF(AND(K2632&lt;Sheet2!$A$3,K2632&gt;=Sheet2!$A$2),"Morning",IF(AND(K2632&gt;=Sheet2!$A$3,K2632&lt;Sheet2!$A$4),"Afternoon","Night"))</f>
        <v>Afternoon</v>
      </c>
      <c r="M2632" t="str">
        <f t="shared" si="207"/>
        <v>Thursday</v>
      </c>
      <c r="N2632">
        <f t="shared" si="208"/>
        <v>2016</v>
      </c>
      <c r="O2632">
        <f t="shared" si="209"/>
        <v>2</v>
      </c>
    </row>
    <row r="2633" spans="1:15" x14ac:dyDescent="0.2">
      <c r="A2633" s="3" t="s">
        <v>5642</v>
      </c>
      <c r="B2633" s="6">
        <v>42426.5</v>
      </c>
      <c r="C2633" s="6">
        <v>42426.5</v>
      </c>
      <c r="D2633" s="4" t="s">
        <v>415</v>
      </c>
      <c r="E2633" s="4" t="s">
        <v>10</v>
      </c>
      <c r="F2633" s="4" t="s">
        <v>11</v>
      </c>
      <c r="G2633" s="4" t="s">
        <v>424</v>
      </c>
      <c r="H2633" s="4" t="s">
        <v>5643</v>
      </c>
      <c r="I2633" s="4" t="s">
        <v>5397</v>
      </c>
      <c r="J2633">
        <f t="shared" si="205"/>
        <v>1</v>
      </c>
      <c r="K2633" s="7">
        <f t="shared" si="206"/>
        <v>0.5</v>
      </c>
      <c r="L2633" t="str">
        <f>IF(AND(K2633&lt;Sheet2!$A$3,K2633&gt;=Sheet2!$A$2),"Morning",IF(AND(K2633&gt;=Sheet2!$A$3,K2633&lt;Sheet2!$A$4),"Afternoon","Night"))</f>
        <v>Afternoon</v>
      </c>
      <c r="M2633" t="str">
        <f t="shared" si="207"/>
        <v>Friday</v>
      </c>
      <c r="N2633">
        <f t="shared" si="208"/>
        <v>2016</v>
      </c>
      <c r="O2633">
        <f t="shared" si="209"/>
        <v>2</v>
      </c>
    </row>
    <row r="2634" spans="1:15" x14ac:dyDescent="0.2">
      <c r="A2634" s="3" t="s">
        <v>5644</v>
      </c>
      <c r="B2634" s="6">
        <v>42427.363888888889</v>
      </c>
      <c r="C2634" s="6">
        <v>42427.363888888889</v>
      </c>
      <c r="D2634" s="4" t="s">
        <v>9</v>
      </c>
      <c r="E2634" s="4" t="s">
        <v>10</v>
      </c>
      <c r="F2634" s="4" t="s">
        <v>30</v>
      </c>
      <c r="G2634" s="4" t="s">
        <v>1841</v>
      </c>
      <c r="H2634" s="4" t="s">
        <v>5645</v>
      </c>
      <c r="I2634" s="4" t="s">
        <v>5400</v>
      </c>
      <c r="J2634">
        <f t="shared" si="205"/>
        <v>1</v>
      </c>
      <c r="K2634" s="7">
        <f t="shared" si="206"/>
        <v>0.36388888888888887</v>
      </c>
      <c r="L2634" t="str">
        <f>IF(AND(K2634&lt;Sheet2!$A$3,K2634&gt;=Sheet2!$A$2),"Morning",IF(AND(K2634&gt;=Sheet2!$A$3,K2634&lt;Sheet2!$A$4),"Afternoon","Night"))</f>
        <v>Morning</v>
      </c>
      <c r="M2634" t="str">
        <f t="shared" si="207"/>
        <v>Saturday</v>
      </c>
      <c r="N2634">
        <f t="shared" si="208"/>
        <v>2016</v>
      </c>
      <c r="O2634">
        <f t="shared" si="209"/>
        <v>2</v>
      </c>
    </row>
    <row r="2635" spans="1:15" x14ac:dyDescent="0.2">
      <c r="A2635" s="3" t="s">
        <v>5646</v>
      </c>
      <c r="B2635" s="6">
        <v>42427.363888888889</v>
      </c>
      <c r="C2635" s="6">
        <v>42372.697222222225</v>
      </c>
      <c r="D2635" s="4" t="s">
        <v>9</v>
      </c>
      <c r="E2635" s="4" t="s">
        <v>10</v>
      </c>
      <c r="F2635" s="4" t="s">
        <v>30</v>
      </c>
      <c r="G2635" s="4" t="s">
        <v>1841</v>
      </c>
      <c r="H2635" s="4" t="s">
        <v>5647</v>
      </c>
      <c r="I2635" s="4" t="s">
        <v>5400</v>
      </c>
      <c r="J2635">
        <f t="shared" si="205"/>
        <v>1</v>
      </c>
      <c r="K2635" s="7">
        <f t="shared" si="206"/>
        <v>0.36388888888888887</v>
      </c>
      <c r="L2635" t="str">
        <f>IF(AND(K2635&lt;Sheet2!$A$3,K2635&gt;=Sheet2!$A$2),"Morning",IF(AND(K2635&gt;=Sheet2!$A$3,K2635&lt;Sheet2!$A$4),"Afternoon","Night"))</f>
        <v>Morning</v>
      </c>
      <c r="M2635" t="str">
        <f t="shared" si="207"/>
        <v>Saturday</v>
      </c>
      <c r="N2635">
        <f t="shared" si="208"/>
        <v>2016</v>
      </c>
      <c r="O2635">
        <f t="shared" si="209"/>
        <v>2</v>
      </c>
    </row>
    <row r="2636" spans="1:15" x14ac:dyDescent="0.2">
      <c r="A2636" s="3" t="s">
        <v>5648</v>
      </c>
      <c r="B2636" s="6">
        <v>42427.750694444447</v>
      </c>
      <c r="C2636" s="6">
        <v>42427.750694444447</v>
      </c>
      <c r="D2636" s="4" t="s">
        <v>83</v>
      </c>
      <c r="E2636" s="4" t="s">
        <v>10</v>
      </c>
      <c r="F2636" s="4" t="s">
        <v>30</v>
      </c>
      <c r="G2636" s="4" t="s">
        <v>12</v>
      </c>
      <c r="H2636" s="4" t="s">
        <v>5649</v>
      </c>
      <c r="I2636" s="4" t="s">
        <v>5400</v>
      </c>
      <c r="J2636">
        <f t="shared" si="205"/>
        <v>1</v>
      </c>
      <c r="K2636" s="7">
        <f t="shared" si="206"/>
        <v>0.75069444444444444</v>
      </c>
      <c r="L2636" t="str">
        <f>IF(AND(K2636&lt;Sheet2!$A$3,K2636&gt;=Sheet2!$A$2),"Morning",IF(AND(K2636&gt;=Sheet2!$A$3,K2636&lt;Sheet2!$A$4),"Afternoon","Night"))</f>
        <v>Afternoon</v>
      </c>
      <c r="M2636" t="str">
        <f t="shared" si="207"/>
        <v>Saturday</v>
      </c>
      <c r="N2636">
        <f t="shared" si="208"/>
        <v>2016</v>
      </c>
      <c r="O2636">
        <f t="shared" si="209"/>
        <v>2</v>
      </c>
    </row>
    <row r="2637" spans="1:15" x14ac:dyDescent="0.2">
      <c r="A2637" s="3" t="s">
        <v>5650</v>
      </c>
      <c r="B2637" s="6">
        <v>42427.989583333336</v>
      </c>
      <c r="C2637" s="6">
        <v>42427.989583333336</v>
      </c>
      <c r="D2637" s="4" t="s">
        <v>158</v>
      </c>
      <c r="E2637" s="4" t="s">
        <v>10</v>
      </c>
      <c r="F2637" s="4" t="s">
        <v>30</v>
      </c>
      <c r="G2637" s="4" t="s">
        <v>12</v>
      </c>
      <c r="H2637" s="4" t="s">
        <v>5651</v>
      </c>
      <c r="I2637" s="4" t="s">
        <v>5400</v>
      </c>
      <c r="J2637">
        <f t="shared" si="205"/>
        <v>1</v>
      </c>
      <c r="K2637" s="7">
        <f t="shared" si="206"/>
        <v>0.98958333333333337</v>
      </c>
      <c r="L2637" t="str">
        <f>IF(AND(K2637&lt;Sheet2!$A$3,K2637&gt;=Sheet2!$A$2),"Morning",IF(AND(K2637&gt;=Sheet2!$A$3,K2637&lt;Sheet2!$A$4),"Afternoon","Night"))</f>
        <v>Night</v>
      </c>
      <c r="M2637" t="str">
        <f t="shared" si="207"/>
        <v>Saturday</v>
      </c>
      <c r="N2637">
        <f t="shared" si="208"/>
        <v>2016</v>
      </c>
      <c r="O2637">
        <f t="shared" si="209"/>
        <v>2</v>
      </c>
    </row>
    <row r="2638" spans="1:15" x14ac:dyDescent="0.2">
      <c r="A2638" s="3" t="s">
        <v>5652</v>
      </c>
      <c r="B2638" s="6">
        <v>42428.00277777778</v>
      </c>
      <c r="C2638" s="6">
        <v>42428.00277777778</v>
      </c>
      <c r="D2638" s="4" t="s">
        <v>57</v>
      </c>
      <c r="E2638" s="4" t="s">
        <v>173</v>
      </c>
      <c r="F2638" s="4" t="s">
        <v>114</v>
      </c>
      <c r="G2638" s="4" t="s">
        <v>12</v>
      </c>
      <c r="H2638" s="4" t="s">
        <v>5653</v>
      </c>
      <c r="I2638" s="4" t="s">
        <v>5400</v>
      </c>
      <c r="J2638">
        <f t="shared" si="205"/>
        <v>1</v>
      </c>
      <c r="K2638" s="7">
        <f t="shared" si="206"/>
        <v>2.7777777777777779E-3</v>
      </c>
      <c r="L2638" t="str">
        <f>IF(AND(K2638&lt;Sheet2!$A$3,K2638&gt;=Sheet2!$A$2),"Morning",IF(AND(K2638&gt;=Sheet2!$A$3,K2638&lt;Sheet2!$A$4),"Afternoon","Night"))</f>
        <v>Night</v>
      </c>
      <c r="M2638" t="str">
        <f t="shared" si="207"/>
        <v>Sunday</v>
      </c>
      <c r="N2638">
        <f t="shared" si="208"/>
        <v>2016</v>
      </c>
      <c r="O2638">
        <f t="shared" si="209"/>
        <v>2</v>
      </c>
    </row>
    <row r="2639" spans="1:15" x14ac:dyDescent="0.2">
      <c r="A2639" s="3" t="s">
        <v>5654</v>
      </c>
      <c r="B2639" s="6">
        <v>42428.265277777777</v>
      </c>
      <c r="C2639" s="6">
        <v>42428.265277777777</v>
      </c>
      <c r="D2639" s="4" t="s">
        <v>137</v>
      </c>
      <c r="E2639" s="4" t="s">
        <v>10</v>
      </c>
      <c r="F2639" s="4" t="s">
        <v>97</v>
      </c>
      <c r="G2639" s="4" t="s">
        <v>12</v>
      </c>
      <c r="H2639" s="4" t="s">
        <v>5655</v>
      </c>
      <c r="I2639" s="4" t="s">
        <v>5400</v>
      </c>
      <c r="J2639">
        <f t="shared" si="205"/>
        <v>1</v>
      </c>
      <c r="K2639" s="7">
        <f t="shared" si="206"/>
        <v>0.26527777777777778</v>
      </c>
      <c r="L2639" t="str">
        <f>IF(AND(K2639&lt;Sheet2!$A$3,K2639&gt;=Sheet2!$A$2),"Morning",IF(AND(K2639&gt;=Sheet2!$A$3,K2639&lt;Sheet2!$A$4),"Afternoon","Night"))</f>
        <v>Morning</v>
      </c>
      <c r="M2639" t="str">
        <f t="shared" si="207"/>
        <v>Sunday</v>
      </c>
      <c r="N2639">
        <f t="shared" si="208"/>
        <v>2016</v>
      </c>
      <c r="O2639">
        <f t="shared" si="209"/>
        <v>2</v>
      </c>
    </row>
    <row r="2640" spans="1:15" x14ac:dyDescent="0.2">
      <c r="A2640" s="3" t="s">
        <v>5656</v>
      </c>
      <c r="B2640" s="6">
        <v>42428.265277777777</v>
      </c>
      <c r="C2640" s="6">
        <v>42429.375</v>
      </c>
      <c r="D2640" s="4" t="s">
        <v>137</v>
      </c>
      <c r="E2640" s="4" t="s">
        <v>10</v>
      </c>
      <c r="F2640" s="4" t="s">
        <v>97</v>
      </c>
      <c r="G2640" s="4" t="s">
        <v>12</v>
      </c>
      <c r="H2640" s="4" t="s">
        <v>5657</v>
      </c>
      <c r="I2640" s="4" t="s">
        <v>5400</v>
      </c>
      <c r="J2640">
        <f t="shared" si="205"/>
        <v>1</v>
      </c>
      <c r="K2640" s="7">
        <f t="shared" si="206"/>
        <v>0.26527777777777778</v>
      </c>
      <c r="L2640" t="str">
        <f>IF(AND(K2640&lt;Sheet2!$A$3,K2640&gt;=Sheet2!$A$2),"Morning",IF(AND(K2640&gt;=Sheet2!$A$3,K2640&lt;Sheet2!$A$4),"Afternoon","Night"))</f>
        <v>Morning</v>
      </c>
      <c r="M2640" t="str">
        <f t="shared" si="207"/>
        <v>Sunday</v>
      </c>
      <c r="N2640">
        <f t="shared" si="208"/>
        <v>2016</v>
      </c>
      <c r="O2640">
        <f t="shared" si="209"/>
        <v>2</v>
      </c>
    </row>
    <row r="2641" spans="1:15" x14ac:dyDescent="0.2">
      <c r="A2641" s="3" t="s">
        <v>5658</v>
      </c>
      <c r="B2641" s="6">
        <v>42428.361111111109</v>
      </c>
      <c r="C2641" s="6">
        <v>42428.361111111109</v>
      </c>
      <c r="D2641" s="4" t="s">
        <v>241</v>
      </c>
      <c r="E2641" s="4" t="s">
        <v>74</v>
      </c>
      <c r="F2641" s="4" t="s">
        <v>74</v>
      </c>
      <c r="G2641" s="4" t="s">
        <v>72</v>
      </c>
      <c r="H2641" s="4" t="s">
        <v>5659</v>
      </c>
      <c r="I2641" s="4" t="s">
        <v>162</v>
      </c>
      <c r="J2641">
        <f t="shared" si="205"/>
        <v>1</v>
      </c>
      <c r="K2641" s="7">
        <f t="shared" si="206"/>
        <v>0.3611111111111111</v>
      </c>
      <c r="L2641" t="str">
        <f>IF(AND(K2641&lt;Sheet2!$A$3,K2641&gt;=Sheet2!$A$2),"Morning",IF(AND(K2641&gt;=Sheet2!$A$3,K2641&lt;Sheet2!$A$4),"Afternoon","Night"))</f>
        <v>Morning</v>
      </c>
      <c r="M2641" t="str">
        <f t="shared" si="207"/>
        <v>Sunday</v>
      </c>
      <c r="N2641">
        <f t="shared" si="208"/>
        <v>2016</v>
      </c>
      <c r="O2641">
        <f t="shared" si="209"/>
        <v>2</v>
      </c>
    </row>
    <row r="2642" spans="1:15" x14ac:dyDescent="0.2">
      <c r="A2642" s="3" t="s">
        <v>5660</v>
      </c>
      <c r="B2642" s="6">
        <v>42428.705555555556</v>
      </c>
      <c r="C2642" s="6">
        <v>42428.705555555556</v>
      </c>
      <c r="D2642" s="4" t="s">
        <v>9</v>
      </c>
      <c r="E2642" s="4" t="s">
        <v>10</v>
      </c>
      <c r="F2642" s="4" t="s">
        <v>11</v>
      </c>
      <c r="G2642" s="4" t="s">
        <v>5661</v>
      </c>
      <c r="H2642" s="4" t="s">
        <v>5662</v>
      </c>
      <c r="I2642" s="4" t="s">
        <v>5400</v>
      </c>
      <c r="J2642">
        <f t="shared" si="205"/>
        <v>1</v>
      </c>
      <c r="K2642" s="7">
        <f t="shared" si="206"/>
        <v>0.7055555555555556</v>
      </c>
      <c r="L2642" t="str">
        <f>IF(AND(K2642&lt;Sheet2!$A$3,K2642&gt;=Sheet2!$A$2),"Morning",IF(AND(K2642&gt;=Sheet2!$A$3,K2642&lt;Sheet2!$A$4),"Afternoon","Night"))</f>
        <v>Afternoon</v>
      </c>
      <c r="M2642" t="str">
        <f t="shared" si="207"/>
        <v>Sunday</v>
      </c>
      <c r="N2642">
        <f t="shared" si="208"/>
        <v>2016</v>
      </c>
      <c r="O2642">
        <f t="shared" si="209"/>
        <v>2</v>
      </c>
    </row>
    <row r="2643" spans="1:15" x14ac:dyDescent="0.2">
      <c r="A2643" s="3" t="s">
        <v>5663</v>
      </c>
      <c r="B2643" s="6">
        <v>42428.884027777778</v>
      </c>
      <c r="C2643" s="6">
        <v>42428.884027777778</v>
      </c>
      <c r="D2643" s="4" t="s">
        <v>4676</v>
      </c>
      <c r="E2643" s="4" t="s">
        <v>173</v>
      </c>
      <c r="F2643" s="4" t="s">
        <v>30</v>
      </c>
      <c r="G2643" s="4" t="s">
        <v>1067</v>
      </c>
      <c r="H2643" s="4" t="s">
        <v>5664</v>
      </c>
      <c r="I2643" s="4" t="s">
        <v>5397</v>
      </c>
      <c r="J2643">
        <f t="shared" si="205"/>
        <v>1</v>
      </c>
      <c r="K2643" s="7">
        <f t="shared" si="206"/>
        <v>0.88402777777777775</v>
      </c>
      <c r="L2643" t="str">
        <f>IF(AND(K2643&lt;Sheet2!$A$3,K2643&gt;=Sheet2!$A$2),"Morning",IF(AND(K2643&gt;=Sheet2!$A$3,K2643&lt;Sheet2!$A$4),"Afternoon","Night"))</f>
        <v>Night</v>
      </c>
      <c r="M2643" t="str">
        <f t="shared" si="207"/>
        <v>Sunday</v>
      </c>
      <c r="N2643">
        <f t="shared" si="208"/>
        <v>2016</v>
      </c>
      <c r="O2643">
        <f t="shared" si="209"/>
        <v>2</v>
      </c>
    </row>
    <row r="2644" spans="1:15" x14ac:dyDescent="0.2">
      <c r="A2644" s="3" t="s">
        <v>5665</v>
      </c>
      <c r="B2644" s="6">
        <v>42429.556250000001</v>
      </c>
      <c r="C2644" s="6">
        <v>42429.556250000001</v>
      </c>
      <c r="D2644" s="4" t="s">
        <v>1039</v>
      </c>
      <c r="E2644" s="4" t="s">
        <v>10</v>
      </c>
      <c r="F2644" s="4" t="s">
        <v>30</v>
      </c>
      <c r="G2644" s="4" t="s">
        <v>12</v>
      </c>
      <c r="H2644" s="4" t="s">
        <v>5666</v>
      </c>
      <c r="I2644" s="4" t="s">
        <v>5400</v>
      </c>
      <c r="J2644">
        <f t="shared" si="205"/>
        <v>1</v>
      </c>
      <c r="K2644" s="7">
        <f t="shared" si="206"/>
        <v>0.55625000000000002</v>
      </c>
      <c r="L2644" t="str">
        <f>IF(AND(K2644&lt;Sheet2!$A$3,K2644&gt;=Sheet2!$A$2),"Morning",IF(AND(K2644&gt;=Sheet2!$A$3,K2644&lt;Sheet2!$A$4),"Afternoon","Night"))</f>
        <v>Afternoon</v>
      </c>
      <c r="M2644" t="str">
        <f t="shared" si="207"/>
        <v>Monday</v>
      </c>
      <c r="N2644">
        <f t="shared" si="208"/>
        <v>2016</v>
      </c>
      <c r="O2644">
        <f t="shared" si="209"/>
        <v>2</v>
      </c>
    </row>
    <row r="2645" spans="1:15" x14ac:dyDescent="0.2">
      <c r="A2645" s="3" t="s">
        <v>5667</v>
      </c>
      <c r="B2645" s="6">
        <v>42429.556250000001</v>
      </c>
      <c r="C2645" s="6">
        <v>42463.39166666667</v>
      </c>
      <c r="D2645" s="4" t="s">
        <v>1039</v>
      </c>
      <c r="E2645" s="4" t="s">
        <v>10</v>
      </c>
      <c r="F2645" s="4" t="s">
        <v>30</v>
      </c>
      <c r="G2645" s="4" t="s">
        <v>12</v>
      </c>
      <c r="H2645" s="4" t="s">
        <v>5668</v>
      </c>
      <c r="I2645" s="4" t="s">
        <v>5400</v>
      </c>
      <c r="J2645">
        <f t="shared" si="205"/>
        <v>1</v>
      </c>
      <c r="K2645" s="7">
        <f t="shared" si="206"/>
        <v>0.55625000000000002</v>
      </c>
      <c r="L2645" t="str">
        <f>IF(AND(K2645&lt;Sheet2!$A$3,K2645&gt;=Sheet2!$A$2),"Morning",IF(AND(K2645&gt;=Sheet2!$A$3,K2645&lt;Sheet2!$A$4),"Afternoon","Night"))</f>
        <v>Afternoon</v>
      </c>
      <c r="M2645" t="str">
        <f t="shared" si="207"/>
        <v>Monday</v>
      </c>
      <c r="N2645">
        <f t="shared" si="208"/>
        <v>2016</v>
      </c>
      <c r="O2645">
        <f t="shared" si="209"/>
        <v>2</v>
      </c>
    </row>
    <row r="2646" spans="1:15" x14ac:dyDescent="0.2">
      <c r="A2646" s="3" t="s">
        <v>5669</v>
      </c>
      <c r="B2646" s="6">
        <v>42429.666666666664</v>
      </c>
      <c r="C2646" s="6">
        <v>42429.666666666664</v>
      </c>
      <c r="D2646" s="4" t="s">
        <v>1956</v>
      </c>
      <c r="E2646" s="4" t="s">
        <v>10</v>
      </c>
      <c r="F2646" s="4" t="s">
        <v>97</v>
      </c>
      <c r="G2646" s="4" t="s">
        <v>12</v>
      </c>
      <c r="H2646" s="4" t="s">
        <v>5670</v>
      </c>
      <c r="I2646" s="4" t="s">
        <v>5397</v>
      </c>
      <c r="J2646">
        <f t="shared" si="205"/>
        <v>1</v>
      </c>
      <c r="K2646" s="7">
        <f t="shared" si="206"/>
        <v>0.66666666666666663</v>
      </c>
      <c r="L2646" t="str">
        <f>IF(AND(K2646&lt;Sheet2!$A$3,K2646&gt;=Sheet2!$A$2),"Morning",IF(AND(K2646&gt;=Sheet2!$A$3,K2646&lt;Sheet2!$A$4),"Afternoon","Night"))</f>
        <v>Afternoon</v>
      </c>
      <c r="M2646" t="str">
        <f t="shared" si="207"/>
        <v>Monday</v>
      </c>
      <c r="N2646">
        <f t="shared" si="208"/>
        <v>2016</v>
      </c>
      <c r="O2646">
        <f t="shared" si="209"/>
        <v>2</v>
      </c>
    </row>
    <row r="2647" spans="1:15" x14ac:dyDescent="0.2">
      <c r="A2647" s="3" t="s">
        <v>5671</v>
      </c>
      <c r="B2647" s="6">
        <v>42429.935416666667</v>
      </c>
      <c r="C2647" s="6">
        <v>42429.935416666667</v>
      </c>
      <c r="D2647" s="4" t="s">
        <v>9</v>
      </c>
      <c r="E2647" s="4" t="s">
        <v>10</v>
      </c>
      <c r="F2647" s="4" t="s">
        <v>114</v>
      </c>
      <c r="G2647" s="4" t="s">
        <v>247</v>
      </c>
      <c r="H2647" s="4" t="s">
        <v>5672</v>
      </c>
      <c r="I2647" s="4" t="s">
        <v>5400</v>
      </c>
      <c r="J2647">
        <f t="shared" si="205"/>
        <v>1</v>
      </c>
      <c r="K2647" s="7">
        <f t="shared" si="206"/>
        <v>0.93541666666666667</v>
      </c>
      <c r="L2647" t="str">
        <f>IF(AND(K2647&lt;Sheet2!$A$3,K2647&gt;=Sheet2!$A$2),"Morning",IF(AND(K2647&gt;=Sheet2!$A$3,K2647&lt;Sheet2!$A$4),"Afternoon","Night"))</f>
        <v>Night</v>
      </c>
      <c r="M2647" t="str">
        <f t="shared" si="207"/>
        <v>Monday</v>
      </c>
      <c r="N2647">
        <f t="shared" si="208"/>
        <v>2016</v>
      </c>
      <c r="O2647">
        <f t="shared" si="209"/>
        <v>2</v>
      </c>
    </row>
    <row r="2648" spans="1:15" x14ac:dyDescent="0.2">
      <c r="A2648" s="3" t="s">
        <v>5673</v>
      </c>
      <c r="B2648" s="6">
        <v>42429.935416666667</v>
      </c>
      <c r="C2648" s="6">
        <v>42372.685416666667</v>
      </c>
      <c r="D2648" s="4" t="s">
        <v>9</v>
      </c>
      <c r="E2648" s="4" t="s">
        <v>10</v>
      </c>
      <c r="F2648" s="4" t="s">
        <v>114</v>
      </c>
      <c r="G2648" s="4" t="s">
        <v>247</v>
      </c>
      <c r="H2648" s="4" t="s">
        <v>5674</v>
      </c>
      <c r="I2648" s="4" t="s">
        <v>5400</v>
      </c>
      <c r="J2648">
        <f t="shared" si="205"/>
        <v>1</v>
      </c>
      <c r="K2648" s="7">
        <f t="shared" si="206"/>
        <v>0.93541666666666667</v>
      </c>
      <c r="L2648" t="str">
        <f>IF(AND(K2648&lt;Sheet2!$A$3,K2648&gt;=Sheet2!$A$2),"Morning",IF(AND(K2648&gt;=Sheet2!$A$3,K2648&lt;Sheet2!$A$4),"Afternoon","Night"))</f>
        <v>Night</v>
      </c>
      <c r="M2648" t="str">
        <f t="shared" si="207"/>
        <v>Monday</v>
      </c>
      <c r="N2648">
        <f t="shared" si="208"/>
        <v>2016</v>
      </c>
      <c r="O2648">
        <f t="shared" si="209"/>
        <v>2</v>
      </c>
    </row>
    <row r="2649" spans="1:15" x14ac:dyDescent="0.2">
      <c r="A2649" s="3" t="s">
        <v>5675</v>
      </c>
      <c r="B2649" s="6">
        <v>42372.399305555555</v>
      </c>
      <c r="C2649" s="6">
        <v>42372.399305555555</v>
      </c>
      <c r="D2649" s="4" t="s">
        <v>191</v>
      </c>
      <c r="E2649" s="4" t="s">
        <v>74</v>
      </c>
      <c r="F2649" s="4" t="s">
        <v>74</v>
      </c>
      <c r="G2649" s="4" t="s">
        <v>72</v>
      </c>
      <c r="H2649" s="4" t="s">
        <v>5676</v>
      </c>
      <c r="I2649" s="4" t="s">
        <v>74</v>
      </c>
      <c r="J2649">
        <f t="shared" si="205"/>
        <v>1</v>
      </c>
      <c r="K2649" s="7">
        <f t="shared" si="206"/>
        <v>0.39930555555555558</v>
      </c>
      <c r="L2649" t="str">
        <f>IF(AND(K2649&lt;Sheet2!$A$3,K2649&gt;=Sheet2!$A$2),"Morning",IF(AND(K2649&gt;=Sheet2!$A$3,K2649&lt;Sheet2!$A$4),"Afternoon","Night"))</f>
        <v>Morning</v>
      </c>
      <c r="M2649" t="str">
        <f t="shared" si="207"/>
        <v>Sunday</v>
      </c>
      <c r="N2649">
        <f t="shared" si="208"/>
        <v>2016</v>
      </c>
      <c r="O2649">
        <f t="shared" si="209"/>
        <v>1</v>
      </c>
    </row>
    <row r="2650" spans="1:15" x14ac:dyDescent="0.2">
      <c r="A2650" s="3" t="s">
        <v>5677</v>
      </c>
      <c r="B2650" s="6">
        <v>42372.40625</v>
      </c>
      <c r="C2650" s="6">
        <v>42372.40625</v>
      </c>
      <c r="D2650" s="4" t="s">
        <v>721</v>
      </c>
      <c r="E2650" s="4" t="s">
        <v>10</v>
      </c>
      <c r="F2650" s="4" t="s">
        <v>159</v>
      </c>
      <c r="G2650" s="4" t="s">
        <v>12</v>
      </c>
      <c r="H2650" s="4" t="s">
        <v>5678</v>
      </c>
      <c r="I2650" s="4" t="s">
        <v>162</v>
      </c>
      <c r="J2650">
        <f t="shared" si="205"/>
        <v>1</v>
      </c>
      <c r="K2650" s="7">
        <f t="shared" si="206"/>
        <v>0.40625</v>
      </c>
      <c r="L2650" t="str">
        <f>IF(AND(K2650&lt;Sheet2!$A$3,K2650&gt;=Sheet2!$A$2),"Morning",IF(AND(K2650&gt;=Sheet2!$A$3,K2650&lt;Sheet2!$A$4),"Afternoon","Night"))</f>
        <v>Morning</v>
      </c>
      <c r="M2650" t="str">
        <f t="shared" si="207"/>
        <v>Sunday</v>
      </c>
      <c r="N2650">
        <f t="shared" si="208"/>
        <v>2016</v>
      </c>
      <c r="O2650">
        <f t="shared" si="209"/>
        <v>1</v>
      </c>
    </row>
    <row r="2651" spans="1:15" x14ac:dyDescent="0.2">
      <c r="A2651" s="3" t="s">
        <v>5679</v>
      </c>
      <c r="B2651" s="6">
        <v>42372.568055555559</v>
      </c>
      <c r="C2651" s="6">
        <v>42372.568055555559</v>
      </c>
      <c r="D2651" s="4" t="s">
        <v>241</v>
      </c>
      <c r="E2651" s="4" t="s">
        <v>74</v>
      </c>
      <c r="F2651" s="4" t="s">
        <v>74</v>
      </c>
      <c r="G2651" s="4" t="s">
        <v>72</v>
      </c>
      <c r="H2651" s="4" t="s">
        <v>5680</v>
      </c>
      <c r="I2651" s="4" t="s">
        <v>74</v>
      </c>
      <c r="J2651">
        <f t="shared" si="205"/>
        <v>1</v>
      </c>
      <c r="K2651" s="7">
        <f t="shared" si="206"/>
        <v>0.56805555555555554</v>
      </c>
      <c r="L2651" t="str">
        <f>IF(AND(K2651&lt;Sheet2!$A$3,K2651&gt;=Sheet2!$A$2),"Morning",IF(AND(K2651&gt;=Sheet2!$A$3,K2651&lt;Sheet2!$A$4),"Afternoon","Night"))</f>
        <v>Afternoon</v>
      </c>
      <c r="M2651" t="str">
        <f t="shared" si="207"/>
        <v>Sunday</v>
      </c>
      <c r="N2651">
        <f t="shared" si="208"/>
        <v>2016</v>
      </c>
      <c r="O2651">
        <f t="shared" si="209"/>
        <v>1</v>
      </c>
    </row>
    <row r="2652" spans="1:15" x14ac:dyDescent="0.2">
      <c r="A2652" s="3" t="s">
        <v>5681</v>
      </c>
      <c r="B2652" s="6">
        <v>42372.600694444445</v>
      </c>
      <c r="C2652" s="6">
        <v>42372.600694444445</v>
      </c>
      <c r="D2652" s="4" t="s">
        <v>241</v>
      </c>
      <c r="E2652" s="4" t="s">
        <v>74</v>
      </c>
      <c r="F2652" s="4" t="s">
        <v>74</v>
      </c>
      <c r="G2652" s="4" t="s">
        <v>72</v>
      </c>
      <c r="H2652" s="4" t="s">
        <v>5682</v>
      </c>
      <c r="I2652" s="4" t="s">
        <v>74</v>
      </c>
      <c r="J2652">
        <f t="shared" si="205"/>
        <v>1</v>
      </c>
      <c r="K2652" s="7">
        <f t="shared" si="206"/>
        <v>0.60069444444444442</v>
      </c>
      <c r="L2652" t="str">
        <f>IF(AND(K2652&lt;Sheet2!$A$3,K2652&gt;=Sheet2!$A$2),"Morning",IF(AND(K2652&gt;=Sheet2!$A$3,K2652&lt;Sheet2!$A$4),"Afternoon","Night"))</f>
        <v>Afternoon</v>
      </c>
      <c r="M2652" t="str">
        <f t="shared" si="207"/>
        <v>Sunday</v>
      </c>
      <c r="N2652">
        <f t="shared" si="208"/>
        <v>2016</v>
      </c>
      <c r="O2652">
        <f t="shared" si="209"/>
        <v>1</v>
      </c>
    </row>
    <row r="2653" spans="1:15" x14ac:dyDescent="0.2">
      <c r="A2653" s="3" t="s">
        <v>5683</v>
      </c>
      <c r="B2653" s="6">
        <v>42372.677083333336</v>
      </c>
      <c r="C2653" s="6">
        <v>42372.677083333336</v>
      </c>
      <c r="D2653" s="4" t="s">
        <v>137</v>
      </c>
      <c r="E2653" s="4" t="s">
        <v>10</v>
      </c>
      <c r="F2653" s="4" t="s">
        <v>159</v>
      </c>
      <c r="G2653" s="4" t="s">
        <v>12</v>
      </c>
      <c r="H2653" s="4" t="s">
        <v>5684</v>
      </c>
      <c r="I2653" s="4" t="s">
        <v>162</v>
      </c>
      <c r="J2653">
        <f t="shared" si="205"/>
        <v>1</v>
      </c>
      <c r="K2653" s="7">
        <f t="shared" si="206"/>
        <v>0.67708333333333337</v>
      </c>
      <c r="L2653" t="str">
        <f>IF(AND(K2653&lt;Sheet2!$A$3,K2653&gt;=Sheet2!$A$2),"Morning",IF(AND(K2653&gt;=Sheet2!$A$3,K2653&lt;Sheet2!$A$4),"Afternoon","Night"))</f>
        <v>Afternoon</v>
      </c>
      <c r="M2653" t="str">
        <f t="shared" si="207"/>
        <v>Sunday</v>
      </c>
      <c r="N2653">
        <f t="shared" si="208"/>
        <v>2016</v>
      </c>
      <c r="O2653">
        <f t="shared" si="209"/>
        <v>1</v>
      </c>
    </row>
    <row r="2654" spans="1:15" x14ac:dyDescent="0.2">
      <c r="A2654" s="3" t="s">
        <v>5685</v>
      </c>
      <c r="B2654" s="6">
        <v>42403.59652777778</v>
      </c>
      <c r="C2654" s="6">
        <v>42403.59652777778</v>
      </c>
      <c r="D2654" s="4" t="s">
        <v>241</v>
      </c>
      <c r="E2654" s="4" t="s">
        <v>74</v>
      </c>
      <c r="F2654" s="4" t="s">
        <v>74</v>
      </c>
      <c r="G2654" s="4" t="s">
        <v>72</v>
      </c>
      <c r="H2654" s="4" t="s">
        <v>5686</v>
      </c>
      <c r="I2654" s="4" t="s">
        <v>74</v>
      </c>
      <c r="J2654">
        <f t="shared" si="205"/>
        <v>1</v>
      </c>
      <c r="K2654" s="7">
        <f t="shared" si="206"/>
        <v>0.59652777777777777</v>
      </c>
      <c r="L2654" t="str">
        <f>IF(AND(K2654&lt;Sheet2!$A$3,K2654&gt;=Sheet2!$A$2),"Morning",IF(AND(K2654&gt;=Sheet2!$A$3,K2654&lt;Sheet2!$A$4),"Afternoon","Night"))</f>
        <v>Afternoon</v>
      </c>
      <c r="M2654" t="str">
        <f t="shared" si="207"/>
        <v>Wednesday</v>
      </c>
      <c r="N2654">
        <f t="shared" si="208"/>
        <v>2016</v>
      </c>
      <c r="O2654">
        <f t="shared" si="209"/>
        <v>2</v>
      </c>
    </row>
    <row r="2655" spans="1:15" x14ac:dyDescent="0.2">
      <c r="A2655" s="3" t="s">
        <v>5687</v>
      </c>
      <c r="B2655" s="6">
        <v>42403.685416666667</v>
      </c>
      <c r="C2655" s="6">
        <v>42403.685416666667</v>
      </c>
      <c r="D2655" s="4" t="s">
        <v>119</v>
      </c>
      <c r="E2655" s="4" t="s">
        <v>74</v>
      </c>
      <c r="F2655" s="4" t="s">
        <v>74</v>
      </c>
      <c r="G2655" s="4" t="s">
        <v>72</v>
      </c>
      <c r="H2655" s="4" t="s">
        <v>5688</v>
      </c>
      <c r="I2655" s="4" t="s">
        <v>74</v>
      </c>
      <c r="J2655">
        <f t="shared" si="205"/>
        <v>1</v>
      </c>
      <c r="K2655" s="7">
        <f t="shared" si="206"/>
        <v>0.68541666666666667</v>
      </c>
      <c r="L2655" t="str">
        <f>IF(AND(K2655&lt;Sheet2!$A$3,K2655&gt;=Sheet2!$A$2),"Morning",IF(AND(K2655&gt;=Sheet2!$A$3,K2655&lt;Sheet2!$A$4),"Afternoon","Night"))</f>
        <v>Afternoon</v>
      </c>
      <c r="M2655" t="str">
        <f t="shared" si="207"/>
        <v>Wednesday</v>
      </c>
      <c r="N2655">
        <f t="shared" si="208"/>
        <v>2016</v>
      </c>
      <c r="O2655">
        <f t="shared" si="209"/>
        <v>2</v>
      </c>
    </row>
    <row r="2656" spans="1:15" x14ac:dyDescent="0.2">
      <c r="A2656" s="3" t="s">
        <v>5689</v>
      </c>
      <c r="B2656" s="6">
        <v>42403.729166666664</v>
      </c>
      <c r="C2656" s="6">
        <v>42403.729166666664</v>
      </c>
      <c r="D2656" s="4" t="s">
        <v>436</v>
      </c>
      <c r="E2656" s="4" t="s">
        <v>10</v>
      </c>
      <c r="F2656" s="4" t="s">
        <v>63</v>
      </c>
      <c r="G2656" s="4" t="s">
        <v>52</v>
      </c>
      <c r="H2656" s="4" t="s">
        <v>5690</v>
      </c>
      <c r="I2656" s="4" t="s">
        <v>5691</v>
      </c>
      <c r="J2656">
        <f t="shared" si="205"/>
        <v>1</v>
      </c>
      <c r="K2656" s="7">
        <f t="shared" si="206"/>
        <v>0.72916666666666663</v>
      </c>
      <c r="L2656" t="str">
        <f>IF(AND(K2656&lt;Sheet2!$A$3,K2656&gt;=Sheet2!$A$2),"Morning",IF(AND(K2656&gt;=Sheet2!$A$3,K2656&lt;Sheet2!$A$4),"Afternoon","Night"))</f>
        <v>Afternoon</v>
      </c>
      <c r="M2656" t="str">
        <f t="shared" si="207"/>
        <v>Wednesday</v>
      </c>
      <c r="N2656">
        <f t="shared" si="208"/>
        <v>2016</v>
      </c>
      <c r="O2656">
        <f t="shared" si="209"/>
        <v>2</v>
      </c>
    </row>
    <row r="2657" spans="1:15" x14ac:dyDescent="0.2">
      <c r="A2657" s="3" t="s">
        <v>5692</v>
      </c>
      <c r="B2657" s="6">
        <v>42403.729166666664</v>
      </c>
      <c r="C2657" s="6">
        <v>42432.643055555556</v>
      </c>
      <c r="D2657" s="4" t="s">
        <v>436</v>
      </c>
      <c r="E2657" s="4" t="s">
        <v>10</v>
      </c>
      <c r="F2657" s="4" t="s">
        <v>63</v>
      </c>
      <c r="G2657" s="4" t="s">
        <v>52</v>
      </c>
      <c r="H2657" s="4" t="s">
        <v>5693</v>
      </c>
      <c r="I2657" s="4" t="s">
        <v>5691</v>
      </c>
      <c r="J2657">
        <f t="shared" si="205"/>
        <v>1</v>
      </c>
      <c r="K2657" s="7">
        <f t="shared" si="206"/>
        <v>0.72916666666666663</v>
      </c>
      <c r="L2657" t="str">
        <f>IF(AND(K2657&lt;Sheet2!$A$3,K2657&gt;=Sheet2!$A$2),"Morning",IF(AND(K2657&gt;=Sheet2!$A$3,K2657&lt;Sheet2!$A$4),"Afternoon","Night"))</f>
        <v>Afternoon</v>
      </c>
      <c r="M2657" t="str">
        <f t="shared" si="207"/>
        <v>Wednesday</v>
      </c>
      <c r="N2657">
        <f t="shared" si="208"/>
        <v>2016</v>
      </c>
      <c r="O2657">
        <f t="shared" si="209"/>
        <v>2</v>
      </c>
    </row>
    <row r="2658" spans="1:15" x14ac:dyDescent="0.2">
      <c r="A2658" s="3" t="s">
        <v>5694</v>
      </c>
      <c r="B2658" s="6">
        <v>42403.729166666664</v>
      </c>
      <c r="C2658" s="6">
        <v>42585.645833333336</v>
      </c>
      <c r="D2658" s="4" t="s">
        <v>436</v>
      </c>
      <c r="E2658" s="4" t="s">
        <v>10</v>
      </c>
      <c r="F2658" s="4" t="s">
        <v>63</v>
      </c>
      <c r="G2658" s="4" t="s">
        <v>52</v>
      </c>
      <c r="H2658" s="4" t="s">
        <v>5695</v>
      </c>
      <c r="I2658" s="4" t="s">
        <v>5691</v>
      </c>
      <c r="J2658">
        <f t="shared" si="205"/>
        <v>1</v>
      </c>
      <c r="K2658" s="7">
        <f t="shared" si="206"/>
        <v>0.72916666666666663</v>
      </c>
      <c r="L2658" t="str">
        <f>IF(AND(K2658&lt;Sheet2!$A$3,K2658&gt;=Sheet2!$A$2),"Morning",IF(AND(K2658&gt;=Sheet2!$A$3,K2658&lt;Sheet2!$A$4),"Afternoon","Night"))</f>
        <v>Afternoon</v>
      </c>
      <c r="M2658" t="str">
        <f t="shared" si="207"/>
        <v>Wednesday</v>
      </c>
      <c r="N2658">
        <f t="shared" si="208"/>
        <v>2016</v>
      </c>
      <c r="O2658">
        <f t="shared" si="209"/>
        <v>2</v>
      </c>
    </row>
    <row r="2659" spans="1:15" x14ac:dyDescent="0.2">
      <c r="A2659" s="3" t="s">
        <v>5696</v>
      </c>
      <c r="B2659" s="6">
        <v>42403.747916666667</v>
      </c>
      <c r="C2659" s="6">
        <v>42403.747916666667</v>
      </c>
      <c r="D2659" s="4" t="s">
        <v>1498</v>
      </c>
      <c r="E2659" s="4" t="s">
        <v>10</v>
      </c>
      <c r="F2659" s="4" t="s">
        <v>30</v>
      </c>
      <c r="G2659" s="4" t="s">
        <v>12</v>
      </c>
      <c r="H2659" s="4" t="s">
        <v>5697</v>
      </c>
      <c r="I2659" s="4" t="s">
        <v>5698</v>
      </c>
      <c r="J2659">
        <f t="shared" si="205"/>
        <v>1</v>
      </c>
      <c r="K2659" s="7">
        <f t="shared" si="206"/>
        <v>0.74791666666666667</v>
      </c>
      <c r="L2659" t="str">
        <f>IF(AND(K2659&lt;Sheet2!$A$3,K2659&gt;=Sheet2!$A$2),"Morning",IF(AND(K2659&gt;=Sheet2!$A$3,K2659&lt;Sheet2!$A$4),"Afternoon","Night"))</f>
        <v>Afternoon</v>
      </c>
      <c r="M2659" t="str">
        <f t="shared" si="207"/>
        <v>Wednesday</v>
      </c>
      <c r="N2659">
        <f t="shared" si="208"/>
        <v>2016</v>
      </c>
      <c r="O2659">
        <f t="shared" si="209"/>
        <v>2</v>
      </c>
    </row>
    <row r="2660" spans="1:15" x14ac:dyDescent="0.2">
      <c r="A2660" s="3" t="s">
        <v>5699</v>
      </c>
      <c r="B2660" s="6">
        <v>42403.747916666667</v>
      </c>
      <c r="C2660" s="6">
        <v>42432.465277777781</v>
      </c>
      <c r="D2660" s="4" t="s">
        <v>1498</v>
      </c>
      <c r="E2660" s="4" t="s">
        <v>10</v>
      </c>
      <c r="F2660" s="4" t="s">
        <v>30</v>
      </c>
      <c r="G2660" s="4" t="s">
        <v>12</v>
      </c>
      <c r="H2660" s="4" t="s">
        <v>5700</v>
      </c>
      <c r="I2660" s="4" t="s">
        <v>5698</v>
      </c>
      <c r="J2660">
        <f t="shared" si="205"/>
        <v>1</v>
      </c>
      <c r="K2660" s="7">
        <f t="shared" si="206"/>
        <v>0.74791666666666667</v>
      </c>
      <c r="L2660" t="str">
        <f>IF(AND(K2660&lt;Sheet2!$A$3,K2660&gt;=Sheet2!$A$2),"Morning",IF(AND(K2660&gt;=Sheet2!$A$3,K2660&lt;Sheet2!$A$4),"Afternoon","Night"))</f>
        <v>Afternoon</v>
      </c>
      <c r="M2660" t="str">
        <f t="shared" si="207"/>
        <v>Wednesday</v>
      </c>
      <c r="N2660">
        <f t="shared" si="208"/>
        <v>2016</v>
      </c>
      <c r="O2660">
        <f t="shared" si="209"/>
        <v>2</v>
      </c>
    </row>
    <row r="2661" spans="1:15" x14ac:dyDescent="0.2">
      <c r="A2661" s="3" t="s">
        <v>5701</v>
      </c>
      <c r="B2661" s="6">
        <v>42403.755555555559</v>
      </c>
      <c r="C2661" s="6">
        <v>42403.755555555559</v>
      </c>
      <c r="D2661" s="4" t="s">
        <v>842</v>
      </c>
      <c r="E2661" s="4" t="s">
        <v>10</v>
      </c>
      <c r="F2661" s="4" t="s">
        <v>159</v>
      </c>
      <c r="G2661" s="4" t="s">
        <v>5702</v>
      </c>
      <c r="H2661" s="4" t="s">
        <v>5703</v>
      </c>
      <c r="I2661" s="4" t="s">
        <v>162</v>
      </c>
      <c r="J2661">
        <f t="shared" si="205"/>
        <v>1</v>
      </c>
      <c r="K2661" s="7">
        <f t="shared" si="206"/>
        <v>0.75555555555555554</v>
      </c>
      <c r="L2661" t="str">
        <f>IF(AND(K2661&lt;Sheet2!$A$3,K2661&gt;=Sheet2!$A$2),"Morning",IF(AND(K2661&gt;=Sheet2!$A$3,K2661&lt;Sheet2!$A$4),"Afternoon","Night"))</f>
        <v>Afternoon</v>
      </c>
      <c r="M2661" t="str">
        <f t="shared" si="207"/>
        <v>Wednesday</v>
      </c>
      <c r="N2661">
        <f t="shared" si="208"/>
        <v>2016</v>
      </c>
      <c r="O2661">
        <f t="shared" si="209"/>
        <v>2</v>
      </c>
    </row>
    <row r="2662" spans="1:15" x14ac:dyDescent="0.2">
      <c r="A2662" s="3" t="s">
        <v>5704</v>
      </c>
      <c r="B2662" s="6">
        <v>42432.422222222223</v>
      </c>
      <c r="C2662" s="6">
        <v>42432.422222222223</v>
      </c>
      <c r="D2662" s="4" t="s">
        <v>29</v>
      </c>
      <c r="E2662" s="4" t="s">
        <v>10</v>
      </c>
      <c r="F2662" s="4" t="s">
        <v>63</v>
      </c>
      <c r="G2662" s="4" t="s">
        <v>1067</v>
      </c>
      <c r="H2662" s="4" t="s">
        <v>5705</v>
      </c>
      <c r="I2662" s="4" t="s">
        <v>5691</v>
      </c>
      <c r="J2662">
        <f t="shared" si="205"/>
        <v>1</v>
      </c>
      <c r="K2662" s="7">
        <f t="shared" si="206"/>
        <v>0.42222222222222222</v>
      </c>
      <c r="L2662" t="str">
        <f>IF(AND(K2662&lt;Sheet2!$A$3,K2662&gt;=Sheet2!$A$2),"Morning",IF(AND(K2662&gt;=Sheet2!$A$3,K2662&lt;Sheet2!$A$4),"Afternoon","Night"))</f>
        <v>Morning</v>
      </c>
      <c r="M2662" t="str">
        <f t="shared" si="207"/>
        <v>Thursday</v>
      </c>
      <c r="N2662">
        <f t="shared" si="208"/>
        <v>2016</v>
      </c>
      <c r="O2662">
        <f t="shared" si="209"/>
        <v>3</v>
      </c>
    </row>
    <row r="2663" spans="1:15" x14ac:dyDescent="0.2">
      <c r="A2663" s="3" t="s">
        <v>5706</v>
      </c>
      <c r="B2663" s="6">
        <v>42432.422222222223</v>
      </c>
      <c r="C2663" s="6" t="s">
        <v>30469</v>
      </c>
      <c r="D2663" s="4" t="s">
        <v>29</v>
      </c>
      <c r="E2663" s="4" t="s">
        <v>10</v>
      </c>
      <c r="F2663" s="4" t="s">
        <v>63</v>
      </c>
      <c r="G2663" s="4" t="s">
        <v>1067</v>
      </c>
      <c r="H2663" s="4" t="s">
        <v>5707</v>
      </c>
      <c r="I2663" s="4" t="s">
        <v>5691</v>
      </c>
      <c r="J2663">
        <f t="shared" si="205"/>
        <v>1</v>
      </c>
      <c r="K2663" s="7">
        <f t="shared" si="206"/>
        <v>0.42222222222222222</v>
      </c>
      <c r="L2663" t="str">
        <f>IF(AND(K2663&lt;Sheet2!$A$3,K2663&gt;=Sheet2!$A$2),"Morning",IF(AND(K2663&gt;=Sheet2!$A$3,K2663&lt;Sheet2!$A$4),"Afternoon","Night"))</f>
        <v>Morning</v>
      </c>
      <c r="M2663" t="str">
        <f t="shared" si="207"/>
        <v>Thursday</v>
      </c>
      <c r="N2663">
        <f t="shared" si="208"/>
        <v>2016</v>
      </c>
      <c r="O2663">
        <f t="shared" si="209"/>
        <v>3</v>
      </c>
    </row>
    <row r="2664" spans="1:15" x14ac:dyDescent="0.2">
      <c r="A2664" s="3" t="s">
        <v>5708</v>
      </c>
      <c r="B2664" s="6">
        <v>42432.422222222223</v>
      </c>
      <c r="C2664" s="6" t="s">
        <v>30470</v>
      </c>
      <c r="D2664" s="4" t="s">
        <v>29</v>
      </c>
      <c r="E2664" s="4" t="s">
        <v>10</v>
      </c>
      <c r="F2664" s="4" t="s">
        <v>63</v>
      </c>
      <c r="G2664" s="4" t="s">
        <v>1067</v>
      </c>
      <c r="H2664" s="4" t="s">
        <v>5709</v>
      </c>
      <c r="I2664" s="4" t="s">
        <v>5691</v>
      </c>
      <c r="J2664">
        <f t="shared" si="205"/>
        <v>1</v>
      </c>
      <c r="K2664" s="7">
        <f t="shared" si="206"/>
        <v>0.42222222222222222</v>
      </c>
      <c r="L2664" t="str">
        <f>IF(AND(K2664&lt;Sheet2!$A$3,K2664&gt;=Sheet2!$A$2),"Morning",IF(AND(K2664&gt;=Sheet2!$A$3,K2664&lt;Sheet2!$A$4),"Afternoon","Night"))</f>
        <v>Morning</v>
      </c>
      <c r="M2664" t="str">
        <f t="shared" si="207"/>
        <v>Thursday</v>
      </c>
      <c r="N2664">
        <f t="shared" si="208"/>
        <v>2016</v>
      </c>
      <c r="O2664">
        <f t="shared" si="209"/>
        <v>3</v>
      </c>
    </row>
    <row r="2665" spans="1:15" x14ac:dyDescent="0.2">
      <c r="A2665" s="3" t="s">
        <v>5710</v>
      </c>
      <c r="B2665" s="6">
        <v>42432.444444444445</v>
      </c>
      <c r="C2665" s="6">
        <v>42432.444444444445</v>
      </c>
      <c r="D2665" s="4" t="s">
        <v>90</v>
      </c>
      <c r="E2665" s="4" t="s">
        <v>10</v>
      </c>
      <c r="F2665" s="4" t="s">
        <v>159</v>
      </c>
      <c r="G2665" s="4" t="s">
        <v>628</v>
      </c>
      <c r="H2665" s="4" t="s">
        <v>5711</v>
      </c>
      <c r="I2665" s="4" t="s">
        <v>162</v>
      </c>
      <c r="J2665">
        <f t="shared" si="205"/>
        <v>1</v>
      </c>
      <c r="K2665" s="7">
        <f t="shared" si="206"/>
        <v>0.44444444444444442</v>
      </c>
      <c r="L2665" t="str">
        <f>IF(AND(K2665&lt;Sheet2!$A$3,K2665&gt;=Sheet2!$A$2),"Morning",IF(AND(K2665&gt;=Sheet2!$A$3,K2665&lt;Sheet2!$A$4),"Afternoon","Night"))</f>
        <v>Morning</v>
      </c>
      <c r="M2665" t="str">
        <f t="shared" si="207"/>
        <v>Thursday</v>
      </c>
      <c r="N2665">
        <f t="shared" si="208"/>
        <v>2016</v>
      </c>
      <c r="O2665">
        <f t="shared" si="209"/>
        <v>3</v>
      </c>
    </row>
    <row r="2666" spans="1:15" x14ac:dyDescent="0.2">
      <c r="A2666" s="3" t="s">
        <v>5712</v>
      </c>
      <c r="B2666" s="6">
        <v>42432.584722222222</v>
      </c>
      <c r="C2666" s="6">
        <v>42432.584722222222</v>
      </c>
      <c r="D2666" s="4" t="s">
        <v>842</v>
      </c>
      <c r="E2666" s="4" t="s">
        <v>10</v>
      </c>
      <c r="F2666" s="4" t="s">
        <v>74</v>
      </c>
      <c r="G2666" s="4" t="s">
        <v>72</v>
      </c>
      <c r="H2666" s="4" t="s">
        <v>5713</v>
      </c>
      <c r="I2666" s="4" t="s">
        <v>74</v>
      </c>
      <c r="J2666">
        <f t="shared" si="205"/>
        <v>1</v>
      </c>
      <c r="K2666" s="7">
        <f t="shared" si="206"/>
        <v>0.58472222222222225</v>
      </c>
      <c r="L2666" t="str">
        <f>IF(AND(K2666&lt;Sheet2!$A$3,K2666&gt;=Sheet2!$A$2),"Morning",IF(AND(K2666&gt;=Sheet2!$A$3,K2666&lt;Sheet2!$A$4),"Afternoon","Night"))</f>
        <v>Afternoon</v>
      </c>
      <c r="M2666" t="str">
        <f t="shared" si="207"/>
        <v>Thursday</v>
      </c>
      <c r="N2666">
        <f t="shared" si="208"/>
        <v>2016</v>
      </c>
      <c r="O2666">
        <f t="shared" si="209"/>
        <v>3</v>
      </c>
    </row>
    <row r="2667" spans="1:15" x14ac:dyDescent="0.2">
      <c r="A2667" s="3" t="s">
        <v>5714</v>
      </c>
      <c r="B2667" s="6">
        <v>42432.770138888889</v>
      </c>
      <c r="C2667" s="6">
        <v>42432.770138888889</v>
      </c>
      <c r="D2667" s="4" t="s">
        <v>842</v>
      </c>
      <c r="E2667" s="4" t="s">
        <v>10</v>
      </c>
      <c r="F2667" s="4" t="s">
        <v>159</v>
      </c>
      <c r="G2667" s="4" t="s">
        <v>5715</v>
      </c>
      <c r="H2667" s="4" t="s">
        <v>5716</v>
      </c>
      <c r="I2667" s="4" t="s">
        <v>162</v>
      </c>
      <c r="J2667">
        <f t="shared" si="205"/>
        <v>1</v>
      </c>
      <c r="K2667" s="7">
        <f t="shared" si="206"/>
        <v>0.77013888888888893</v>
      </c>
      <c r="L2667" t="str">
        <f>IF(AND(K2667&lt;Sheet2!$A$3,K2667&gt;=Sheet2!$A$2),"Morning",IF(AND(K2667&gt;=Sheet2!$A$3,K2667&lt;Sheet2!$A$4),"Afternoon","Night"))</f>
        <v>Afternoon</v>
      </c>
      <c r="M2667" t="str">
        <f t="shared" si="207"/>
        <v>Thursday</v>
      </c>
      <c r="N2667">
        <f t="shared" si="208"/>
        <v>2016</v>
      </c>
      <c r="O2667">
        <f t="shared" si="209"/>
        <v>3</v>
      </c>
    </row>
    <row r="2668" spans="1:15" x14ac:dyDescent="0.2">
      <c r="A2668" s="3" t="s">
        <v>5717</v>
      </c>
      <c r="B2668" s="6">
        <v>42432.770138888889</v>
      </c>
      <c r="C2668" s="6">
        <v>42463</v>
      </c>
      <c r="D2668" s="4" t="s">
        <v>842</v>
      </c>
      <c r="E2668" s="4" t="s">
        <v>10</v>
      </c>
      <c r="F2668" s="4" t="s">
        <v>159</v>
      </c>
      <c r="G2668" s="4" t="s">
        <v>5715</v>
      </c>
      <c r="H2668" s="4" t="s">
        <v>5718</v>
      </c>
      <c r="I2668" s="4" t="s">
        <v>162</v>
      </c>
      <c r="J2668">
        <f t="shared" si="205"/>
        <v>1</v>
      </c>
      <c r="K2668" s="7">
        <f t="shared" si="206"/>
        <v>0.77013888888888893</v>
      </c>
      <c r="L2668" t="str">
        <f>IF(AND(K2668&lt;Sheet2!$A$3,K2668&gt;=Sheet2!$A$2),"Morning",IF(AND(K2668&gt;=Sheet2!$A$3,K2668&lt;Sheet2!$A$4),"Afternoon","Night"))</f>
        <v>Afternoon</v>
      </c>
      <c r="M2668" t="str">
        <f t="shared" si="207"/>
        <v>Thursday</v>
      </c>
      <c r="N2668">
        <f t="shared" si="208"/>
        <v>2016</v>
      </c>
      <c r="O2668">
        <f t="shared" si="209"/>
        <v>3</v>
      </c>
    </row>
    <row r="2669" spans="1:15" x14ac:dyDescent="0.2">
      <c r="A2669" s="3" t="s">
        <v>5719</v>
      </c>
      <c r="B2669" s="6">
        <v>42432.770138888889</v>
      </c>
      <c r="C2669" s="6">
        <v>42493</v>
      </c>
      <c r="D2669" s="4" t="s">
        <v>842</v>
      </c>
      <c r="E2669" s="4" t="s">
        <v>10</v>
      </c>
      <c r="F2669" s="4" t="s">
        <v>159</v>
      </c>
      <c r="G2669" s="4" t="s">
        <v>5715</v>
      </c>
      <c r="H2669" s="4" t="s">
        <v>5720</v>
      </c>
      <c r="I2669" s="4" t="s">
        <v>162</v>
      </c>
      <c r="J2669">
        <f t="shared" si="205"/>
        <v>1</v>
      </c>
      <c r="K2669" s="7">
        <f t="shared" si="206"/>
        <v>0.77013888888888893</v>
      </c>
      <c r="L2669" t="str">
        <f>IF(AND(K2669&lt;Sheet2!$A$3,K2669&gt;=Sheet2!$A$2),"Morning",IF(AND(K2669&gt;=Sheet2!$A$3,K2669&lt;Sheet2!$A$4),"Afternoon","Night"))</f>
        <v>Afternoon</v>
      </c>
      <c r="M2669" t="str">
        <f t="shared" si="207"/>
        <v>Thursday</v>
      </c>
      <c r="N2669">
        <f t="shared" si="208"/>
        <v>2016</v>
      </c>
      <c r="O2669">
        <f t="shared" si="209"/>
        <v>3</v>
      </c>
    </row>
    <row r="2670" spans="1:15" x14ac:dyDescent="0.2">
      <c r="A2670" s="3" t="s">
        <v>5721</v>
      </c>
      <c r="B2670" s="6">
        <v>42432.770138888889</v>
      </c>
      <c r="C2670" s="6">
        <v>42524</v>
      </c>
      <c r="D2670" s="4" t="s">
        <v>842</v>
      </c>
      <c r="E2670" s="4" t="s">
        <v>10</v>
      </c>
      <c r="F2670" s="4" t="s">
        <v>159</v>
      </c>
      <c r="G2670" s="4" t="s">
        <v>5715</v>
      </c>
      <c r="H2670" s="4" t="s">
        <v>5722</v>
      </c>
      <c r="I2670" s="4" t="s">
        <v>162</v>
      </c>
      <c r="J2670">
        <f t="shared" si="205"/>
        <v>1</v>
      </c>
      <c r="K2670" s="7">
        <f t="shared" si="206"/>
        <v>0.77013888888888893</v>
      </c>
      <c r="L2670" t="str">
        <f>IF(AND(K2670&lt;Sheet2!$A$3,K2670&gt;=Sheet2!$A$2),"Morning",IF(AND(K2670&gt;=Sheet2!$A$3,K2670&lt;Sheet2!$A$4),"Afternoon","Night"))</f>
        <v>Afternoon</v>
      </c>
      <c r="M2670" t="str">
        <f t="shared" si="207"/>
        <v>Thursday</v>
      </c>
      <c r="N2670">
        <f t="shared" si="208"/>
        <v>2016</v>
      </c>
      <c r="O2670">
        <f t="shared" si="209"/>
        <v>3</v>
      </c>
    </row>
    <row r="2671" spans="1:15" x14ac:dyDescent="0.2">
      <c r="A2671" s="3" t="s">
        <v>5723</v>
      </c>
      <c r="B2671" s="6">
        <v>42463.878472222219</v>
      </c>
      <c r="C2671" s="6">
        <v>42463.878472222219</v>
      </c>
      <c r="D2671" s="4" t="s">
        <v>119</v>
      </c>
      <c r="E2671" s="4" t="s">
        <v>74</v>
      </c>
      <c r="F2671" s="4" t="s">
        <v>74</v>
      </c>
      <c r="G2671" s="4" t="s">
        <v>72</v>
      </c>
      <c r="H2671" s="4" t="s">
        <v>5724</v>
      </c>
      <c r="I2671" s="4" t="s">
        <v>162</v>
      </c>
      <c r="J2671">
        <f t="shared" si="205"/>
        <v>1</v>
      </c>
      <c r="K2671" s="7">
        <f t="shared" si="206"/>
        <v>0.87847222222222221</v>
      </c>
      <c r="L2671" t="str">
        <f>IF(AND(K2671&lt;Sheet2!$A$3,K2671&gt;=Sheet2!$A$2),"Morning",IF(AND(K2671&gt;=Sheet2!$A$3,K2671&lt;Sheet2!$A$4),"Afternoon","Night"))</f>
        <v>Night</v>
      </c>
      <c r="M2671" t="str">
        <f t="shared" si="207"/>
        <v>Sunday</v>
      </c>
      <c r="N2671">
        <f t="shared" si="208"/>
        <v>2016</v>
      </c>
      <c r="O2671">
        <f t="shared" si="209"/>
        <v>4</v>
      </c>
    </row>
    <row r="2672" spans="1:15" x14ac:dyDescent="0.2">
      <c r="A2672" s="3" t="s">
        <v>5725</v>
      </c>
      <c r="B2672" s="6">
        <v>42493.079861111109</v>
      </c>
      <c r="C2672" s="6">
        <v>42493.079861111109</v>
      </c>
      <c r="D2672" s="4" t="s">
        <v>5726</v>
      </c>
      <c r="E2672" s="4" t="s">
        <v>10</v>
      </c>
      <c r="F2672" s="4" t="s">
        <v>114</v>
      </c>
      <c r="G2672" s="4" t="s">
        <v>12</v>
      </c>
      <c r="H2672" s="4" t="s">
        <v>5727</v>
      </c>
      <c r="I2672" s="4" t="s">
        <v>5698</v>
      </c>
      <c r="J2672">
        <f t="shared" si="205"/>
        <v>1</v>
      </c>
      <c r="K2672" s="7">
        <f t="shared" si="206"/>
        <v>7.9861111111111105E-2</v>
      </c>
      <c r="L2672" t="str">
        <f>IF(AND(K2672&lt;Sheet2!$A$3,K2672&gt;=Sheet2!$A$2),"Morning",IF(AND(K2672&gt;=Sheet2!$A$3,K2672&lt;Sheet2!$A$4),"Afternoon","Night"))</f>
        <v>Night</v>
      </c>
      <c r="M2672" t="str">
        <f t="shared" si="207"/>
        <v>Tuesday</v>
      </c>
      <c r="N2672">
        <f t="shared" si="208"/>
        <v>2016</v>
      </c>
      <c r="O2672">
        <f t="shared" si="209"/>
        <v>5</v>
      </c>
    </row>
    <row r="2673" spans="1:15" x14ac:dyDescent="0.2">
      <c r="A2673" s="3" t="s">
        <v>5728</v>
      </c>
      <c r="B2673" s="6">
        <v>42524.101388888892</v>
      </c>
      <c r="C2673" s="6">
        <v>42524.101388888892</v>
      </c>
      <c r="D2673" s="4" t="s">
        <v>727</v>
      </c>
      <c r="E2673" s="4" t="s">
        <v>10</v>
      </c>
      <c r="F2673" s="4" t="s">
        <v>1931</v>
      </c>
      <c r="G2673" s="4" t="s">
        <v>3962</v>
      </c>
      <c r="H2673" s="4" t="s">
        <v>5729</v>
      </c>
      <c r="I2673" s="4" t="s">
        <v>5698</v>
      </c>
      <c r="J2673">
        <f t="shared" si="205"/>
        <v>1</v>
      </c>
      <c r="K2673" s="7">
        <f t="shared" si="206"/>
        <v>0.1013888888888889</v>
      </c>
      <c r="L2673" t="str">
        <f>IF(AND(K2673&lt;Sheet2!$A$3,K2673&gt;=Sheet2!$A$2),"Morning",IF(AND(K2673&gt;=Sheet2!$A$3,K2673&lt;Sheet2!$A$4),"Afternoon","Night"))</f>
        <v>Night</v>
      </c>
      <c r="M2673" t="str">
        <f t="shared" si="207"/>
        <v>Friday</v>
      </c>
      <c r="N2673">
        <f t="shared" si="208"/>
        <v>2016</v>
      </c>
      <c r="O2673">
        <f t="shared" si="209"/>
        <v>6</v>
      </c>
    </row>
    <row r="2674" spans="1:15" x14ac:dyDescent="0.2">
      <c r="A2674" s="3" t="s">
        <v>5730</v>
      </c>
      <c r="B2674" s="6">
        <v>42524.254861111112</v>
      </c>
      <c r="C2674" s="6">
        <v>42524.254861111112</v>
      </c>
      <c r="D2674" s="4" t="s">
        <v>914</v>
      </c>
      <c r="E2674" s="4" t="s">
        <v>10</v>
      </c>
      <c r="F2674" s="4" t="s">
        <v>30</v>
      </c>
      <c r="G2674" s="4" t="s">
        <v>421</v>
      </c>
      <c r="H2674" s="4" t="s">
        <v>5731</v>
      </c>
      <c r="I2674" s="4" t="s">
        <v>5691</v>
      </c>
      <c r="J2674">
        <f t="shared" si="205"/>
        <v>1</v>
      </c>
      <c r="K2674" s="7">
        <f t="shared" si="206"/>
        <v>0.25486111111111109</v>
      </c>
      <c r="L2674" t="str">
        <f>IF(AND(K2674&lt;Sheet2!$A$3,K2674&gt;=Sheet2!$A$2),"Morning",IF(AND(K2674&gt;=Sheet2!$A$3,K2674&lt;Sheet2!$A$4),"Afternoon","Night"))</f>
        <v>Morning</v>
      </c>
      <c r="M2674" t="str">
        <f t="shared" si="207"/>
        <v>Friday</v>
      </c>
      <c r="N2674">
        <f t="shared" si="208"/>
        <v>2016</v>
      </c>
      <c r="O2674">
        <f t="shared" si="209"/>
        <v>6</v>
      </c>
    </row>
    <row r="2675" spans="1:15" x14ac:dyDescent="0.2">
      <c r="A2675" s="3" t="s">
        <v>5732</v>
      </c>
      <c r="B2675" s="6">
        <v>42524.254861111112</v>
      </c>
      <c r="C2675" s="6">
        <v>42585.395833333336</v>
      </c>
      <c r="D2675" s="4" t="s">
        <v>914</v>
      </c>
      <c r="E2675" s="4" t="s">
        <v>10</v>
      </c>
      <c r="F2675" s="4" t="s">
        <v>30</v>
      </c>
      <c r="G2675" s="4" t="s">
        <v>421</v>
      </c>
      <c r="H2675" s="4" t="s">
        <v>5733</v>
      </c>
      <c r="I2675" s="4" t="s">
        <v>5691</v>
      </c>
      <c r="J2675">
        <f t="shared" si="205"/>
        <v>1</v>
      </c>
      <c r="K2675" s="7">
        <f t="shared" si="206"/>
        <v>0.25486111111111109</v>
      </c>
      <c r="L2675" t="str">
        <f>IF(AND(K2675&lt;Sheet2!$A$3,K2675&gt;=Sheet2!$A$2),"Morning",IF(AND(K2675&gt;=Sheet2!$A$3,K2675&lt;Sheet2!$A$4),"Afternoon","Night"))</f>
        <v>Morning</v>
      </c>
      <c r="M2675" t="str">
        <f t="shared" si="207"/>
        <v>Friday</v>
      </c>
      <c r="N2675">
        <f t="shared" si="208"/>
        <v>2016</v>
      </c>
      <c r="O2675">
        <f t="shared" si="209"/>
        <v>6</v>
      </c>
    </row>
    <row r="2676" spans="1:15" x14ac:dyDescent="0.2">
      <c r="A2676" s="3" t="s">
        <v>5734</v>
      </c>
      <c r="B2676" s="6">
        <v>42524.818055555559</v>
      </c>
      <c r="C2676" s="6">
        <v>42524.818055555559</v>
      </c>
      <c r="D2676" s="4" t="s">
        <v>232</v>
      </c>
      <c r="E2676" s="4" t="s">
        <v>10</v>
      </c>
      <c r="F2676" s="4" t="s">
        <v>30</v>
      </c>
      <c r="G2676" s="4" t="s">
        <v>12</v>
      </c>
      <c r="H2676" s="4" t="s">
        <v>5735</v>
      </c>
      <c r="I2676" s="4" t="s">
        <v>5691</v>
      </c>
      <c r="J2676">
        <f t="shared" si="205"/>
        <v>1</v>
      </c>
      <c r="K2676" s="7">
        <f t="shared" si="206"/>
        <v>0.81805555555555554</v>
      </c>
      <c r="L2676" t="str">
        <f>IF(AND(K2676&lt;Sheet2!$A$3,K2676&gt;=Sheet2!$A$2),"Morning",IF(AND(K2676&gt;=Sheet2!$A$3,K2676&lt;Sheet2!$A$4),"Afternoon","Night"))</f>
        <v>Night</v>
      </c>
      <c r="M2676" t="str">
        <f t="shared" si="207"/>
        <v>Friday</v>
      </c>
      <c r="N2676">
        <f t="shared" si="208"/>
        <v>2016</v>
      </c>
      <c r="O2676">
        <f t="shared" si="209"/>
        <v>6</v>
      </c>
    </row>
    <row r="2677" spans="1:15" x14ac:dyDescent="0.2">
      <c r="A2677" s="3" t="s">
        <v>5736</v>
      </c>
      <c r="B2677" s="6">
        <v>42524.818055555559</v>
      </c>
      <c r="C2677" s="6">
        <v>42554.416666666664</v>
      </c>
      <c r="D2677" s="4" t="s">
        <v>232</v>
      </c>
      <c r="E2677" s="4" t="s">
        <v>10</v>
      </c>
      <c r="F2677" s="4" t="s">
        <v>30</v>
      </c>
      <c r="G2677" s="4" t="s">
        <v>12</v>
      </c>
      <c r="H2677" s="4" t="s">
        <v>5737</v>
      </c>
      <c r="I2677" s="4" t="s">
        <v>5691</v>
      </c>
      <c r="J2677">
        <f t="shared" si="205"/>
        <v>1</v>
      </c>
      <c r="K2677" s="7">
        <f t="shared" si="206"/>
        <v>0.81805555555555554</v>
      </c>
      <c r="L2677" t="str">
        <f>IF(AND(K2677&lt;Sheet2!$A$3,K2677&gt;=Sheet2!$A$2),"Morning",IF(AND(K2677&gt;=Sheet2!$A$3,K2677&lt;Sheet2!$A$4),"Afternoon","Night"))</f>
        <v>Night</v>
      </c>
      <c r="M2677" t="str">
        <f t="shared" si="207"/>
        <v>Friday</v>
      </c>
      <c r="N2677">
        <f t="shared" si="208"/>
        <v>2016</v>
      </c>
      <c r="O2677">
        <f t="shared" si="209"/>
        <v>6</v>
      </c>
    </row>
    <row r="2678" spans="1:15" x14ac:dyDescent="0.2">
      <c r="A2678" s="3" t="s">
        <v>5738</v>
      </c>
      <c r="B2678" s="6">
        <v>42554.368750000001</v>
      </c>
      <c r="C2678" s="6">
        <v>42554.368750000001</v>
      </c>
      <c r="D2678" s="4" t="s">
        <v>9</v>
      </c>
      <c r="E2678" s="4" t="s">
        <v>10</v>
      </c>
      <c r="F2678" s="4" t="s">
        <v>159</v>
      </c>
      <c r="G2678" s="4" t="s">
        <v>3110</v>
      </c>
      <c r="H2678" s="4" t="s">
        <v>5739</v>
      </c>
      <c r="I2678" s="4" t="s">
        <v>162</v>
      </c>
      <c r="J2678">
        <f t="shared" si="205"/>
        <v>1</v>
      </c>
      <c r="K2678" s="7">
        <f t="shared" si="206"/>
        <v>0.36874999999999997</v>
      </c>
      <c r="L2678" t="str">
        <f>IF(AND(K2678&lt;Sheet2!$A$3,K2678&gt;=Sheet2!$A$2),"Morning",IF(AND(K2678&gt;=Sheet2!$A$3,K2678&lt;Sheet2!$A$4),"Afternoon","Night"))</f>
        <v>Morning</v>
      </c>
      <c r="M2678" t="str">
        <f t="shared" si="207"/>
        <v>Sunday</v>
      </c>
      <c r="N2678">
        <f t="shared" si="208"/>
        <v>2016</v>
      </c>
      <c r="O2678">
        <f t="shared" si="209"/>
        <v>7</v>
      </c>
    </row>
    <row r="2679" spans="1:15" x14ac:dyDescent="0.2">
      <c r="A2679" s="3" t="s">
        <v>5740</v>
      </c>
      <c r="B2679" s="6">
        <v>42554.4375</v>
      </c>
      <c r="C2679" s="6">
        <v>42554.4375</v>
      </c>
      <c r="D2679" s="4" t="s">
        <v>783</v>
      </c>
      <c r="E2679" s="4" t="s">
        <v>10</v>
      </c>
      <c r="F2679" s="4" t="s">
        <v>63</v>
      </c>
      <c r="G2679" s="4" t="s">
        <v>728</v>
      </c>
      <c r="H2679" s="4" t="s">
        <v>5741</v>
      </c>
      <c r="I2679" s="4" t="s">
        <v>5698</v>
      </c>
      <c r="J2679">
        <f t="shared" si="205"/>
        <v>1</v>
      </c>
      <c r="K2679" s="7">
        <f t="shared" si="206"/>
        <v>0.4375</v>
      </c>
      <c r="L2679" t="str">
        <f>IF(AND(K2679&lt;Sheet2!$A$3,K2679&gt;=Sheet2!$A$2),"Morning",IF(AND(K2679&gt;=Sheet2!$A$3,K2679&lt;Sheet2!$A$4),"Afternoon","Night"))</f>
        <v>Morning</v>
      </c>
      <c r="M2679" t="str">
        <f t="shared" si="207"/>
        <v>Sunday</v>
      </c>
      <c r="N2679">
        <f t="shared" si="208"/>
        <v>2016</v>
      </c>
      <c r="O2679">
        <f t="shared" si="209"/>
        <v>7</v>
      </c>
    </row>
    <row r="2680" spans="1:15" x14ac:dyDescent="0.2">
      <c r="A2680" s="3" t="s">
        <v>5742</v>
      </c>
      <c r="B2680" s="6">
        <v>42554.4375</v>
      </c>
      <c r="C2680" s="6" t="s">
        <v>30471</v>
      </c>
      <c r="D2680" s="4" t="s">
        <v>783</v>
      </c>
      <c r="E2680" s="4" t="s">
        <v>10</v>
      </c>
      <c r="F2680" s="4" t="s">
        <v>63</v>
      </c>
      <c r="G2680" s="4" t="s">
        <v>728</v>
      </c>
      <c r="H2680" s="4" t="s">
        <v>5743</v>
      </c>
      <c r="I2680" s="4" t="s">
        <v>5698</v>
      </c>
      <c r="J2680">
        <f t="shared" si="205"/>
        <v>1</v>
      </c>
      <c r="K2680" s="7">
        <f t="shared" si="206"/>
        <v>0.4375</v>
      </c>
      <c r="L2680" t="str">
        <f>IF(AND(K2680&lt;Sheet2!$A$3,K2680&gt;=Sheet2!$A$2),"Morning",IF(AND(K2680&gt;=Sheet2!$A$3,K2680&lt;Sheet2!$A$4),"Afternoon","Night"))</f>
        <v>Morning</v>
      </c>
      <c r="M2680" t="str">
        <f t="shared" si="207"/>
        <v>Sunday</v>
      </c>
      <c r="N2680">
        <f t="shared" si="208"/>
        <v>2016</v>
      </c>
      <c r="O2680">
        <f t="shared" si="209"/>
        <v>7</v>
      </c>
    </row>
    <row r="2681" spans="1:15" x14ac:dyDescent="0.2">
      <c r="A2681" s="3" t="s">
        <v>5744</v>
      </c>
      <c r="B2681" s="6">
        <v>42554.75</v>
      </c>
      <c r="C2681" s="6">
        <v>42554.75</v>
      </c>
      <c r="D2681" s="4" t="s">
        <v>2063</v>
      </c>
      <c r="E2681" s="4" t="s">
        <v>10</v>
      </c>
      <c r="F2681" s="4" t="s">
        <v>30</v>
      </c>
      <c r="G2681" s="4" t="s">
        <v>160</v>
      </c>
      <c r="H2681" s="4" t="s">
        <v>5745</v>
      </c>
      <c r="I2681" s="4" t="s">
        <v>5698</v>
      </c>
      <c r="J2681">
        <f t="shared" si="205"/>
        <v>1</v>
      </c>
      <c r="K2681" s="7">
        <f t="shared" si="206"/>
        <v>0.75</v>
      </c>
      <c r="L2681" t="str">
        <f>IF(AND(K2681&lt;Sheet2!$A$3,K2681&gt;=Sheet2!$A$2),"Morning",IF(AND(K2681&gt;=Sheet2!$A$3,K2681&lt;Sheet2!$A$4),"Afternoon","Night"))</f>
        <v>Afternoon</v>
      </c>
      <c r="M2681" t="str">
        <f t="shared" si="207"/>
        <v>Sunday</v>
      </c>
      <c r="N2681">
        <f t="shared" si="208"/>
        <v>2016</v>
      </c>
      <c r="O2681">
        <f t="shared" si="209"/>
        <v>7</v>
      </c>
    </row>
    <row r="2682" spans="1:15" x14ac:dyDescent="0.2">
      <c r="A2682" s="3" t="s">
        <v>5746</v>
      </c>
      <c r="B2682" s="6">
        <v>42554.75</v>
      </c>
      <c r="C2682" s="6">
        <v>42585.3125</v>
      </c>
      <c r="D2682" s="4" t="s">
        <v>2063</v>
      </c>
      <c r="E2682" s="4" t="s">
        <v>10</v>
      </c>
      <c r="F2682" s="4" t="s">
        <v>30</v>
      </c>
      <c r="G2682" s="4" t="s">
        <v>160</v>
      </c>
      <c r="H2682" s="4" t="s">
        <v>206</v>
      </c>
      <c r="I2682" s="4" t="s">
        <v>5698</v>
      </c>
      <c r="J2682">
        <f t="shared" si="205"/>
        <v>1</v>
      </c>
      <c r="K2682" s="7">
        <f t="shared" si="206"/>
        <v>0.75</v>
      </c>
      <c r="L2682" t="str">
        <f>IF(AND(K2682&lt;Sheet2!$A$3,K2682&gt;=Sheet2!$A$2),"Morning",IF(AND(K2682&gt;=Sheet2!$A$3,K2682&lt;Sheet2!$A$4),"Afternoon","Night"))</f>
        <v>Afternoon</v>
      </c>
      <c r="M2682" t="str">
        <f t="shared" si="207"/>
        <v>Sunday</v>
      </c>
      <c r="N2682">
        <f t="shared" si="208"/>
        <v>2016</v>
      </c>
      <c r="O2682">
        <f t="shared" si="209"/>
        <v>7</v>
      </c>
    </row>
    <row r="2683" spans="1:15" x14ac:dyDescent="0.2">
      <c r="A2683" s="3" t="s">
        <v>5747</v>
      </c>
      <c r="B2683" s="6">
        <v>42554.813194444447</v>
      </c>
      <c r="C2683" s="6">
        <v>42554.813194444447</v>
      </c>
      <c r="D2683" s="4" t="s">
        <v>290</v>
      </c>
      <c r="E2683" s="4" t="s">
        <v>10</v>
      </c>
      <c r="F2683" s="4" t="s">
        <v>114</v>
      </c>
      <c r="G2683" s="4" t="s">
        <v>3456</v>
      </c>
      <c r="H2683" s="4" t="s">
        <v>5748</v>
      </c>
      <c r="I2683" s="4" t="s">
        <v>5691</v>
      </c>
      <c r="J2683">
        <f t="shared" si="205"/>
        <v>1</v>
      </c>
      <c r="K2683" s="7">
        <f t="shared" si="206"/>
        <v>0.81319444444444444</v>
      </c>
      <c r="L2683" t="str">
        <f>IF(AND(K2683&lt;Sheet2!$A$3,K2683&gt;=Sheet2!$A$2),"Morning",IF(AND(K2683&gt;=Sheet2!$A$3,K2683&lt;Sheet2!$A$4),"Afternoon","Night"))</f>
        <v>Night</v>
      </c>
      <c r="M2683" t="str">
        <f t="shared" si="207"/>
        <v>Sunday</v>
      </c>
      <c r="N2683">
        <f t="shared" si="208"/>
        <v>2016</v>
      </c>
      <c r="O2683">
        <f t="shared" si="209"/>
        <v>7</v>
      </c>
    </row>
    <row r="2684" spans="1:15" x14ac:dyDescent="0.2">
      <c r="A2684" s="3" t="s">
        <v>5749</v>
      </c>
      <c r="B2684" s="6">
        <v>42554.813194444447</v>
      </c>
      <c r="C2684" s="6">
        <v>42677.331250000003</v>
      </c>
      <c r="D2684" s="4" t="s">
        <v>290</v>
      </c>
      <c r="E2684" s="4" t="s">
        <v>10</v>
      </c>
      <c r="F2684" s="4" t="s">
        <v>114</v>
      </c>
      <c r="G2684" s="4" t="s">
        <v>3456</v>
      </c>
      <c r="H2684" s="4" t="s">
        <v>5750</v>
      </c>
      <c r="I2684" s="4" t="s">
        <v>5691</v>
      </c>
      <c r="J2684">
        <f t="shared" si="205"/>
        <v>1</v>
      </c>
      <c r="K2684" s="7">
        <f t="shared" si="206"/>
        <v>0.81319444444444444</v>
      </c>
      <c r="L2684" t="str">
        <f>IF(AND(K2684&lt;Sheet2!$A$3,K2684&gt;=Sheet2!$A$2),"Morning",IF(AND(K2684&gt;=Sheet2!$A$3,K2684&lt;Sheet2!$A$4),"Afternoon","Night"))</f>
        <v>Night</v>
      </c>
      <c r="M2684" t="str">
        <f t="shared" si="207"/>
        <v>Sunday</v>
      </c>
      <c r="N2684">
        <f t="shared" si="208"/>
        <v>2016</v>
      </c>
      <c r="O2684">
        <f t="shared" si="209"/>
        <v>7</v>
      </c>
    </row>
    <row r="2685" spans="1:15" x14ac:dyDescent="0.2">
      <c r="A2685" s="3" t="s">
        <v>5751</v>
      </c>
      <c r="B2685" s="6">
        <v>42585.159722222219</v>
      </c>
      <c r="C2685" s="6">
        <v>42585.159722222219</v>
      </c>
      <c r="D2685" s="4" t="s">
        <v>2272</v>
      </c>
      <c r="E2685" s="4" t="s">
        <v>102</v>
      </c>
      <c r="F2685" s="4" t="s">
        <v>18</v>
      </c>
      <c r="G2685" s="4" t="s">
        <v>12</v>
      </c>
      <c r="H2685" s="4" t="s">
        <v>5752</v>
      </c>
      <c r="I2685" s="4" t="s">
        <v>5691</v>
      </c>
      <c r="J2685">
        <f t="shared" si="205"/>
        <v>1</v>
      </c>
      <c r="K2685" s="7">
        <f t="shared" si="206"/>
        <v>0.15972222222222224</v>
      </c>
      <c r="L2685" t="str">
        <f>IF(AND(K2685&lt;Sheet2!$A$3,K2685&gt;=Sheet2!$A$2),"Morning",IF(AND(K2685&gt;=Sheet2!$A$3,K2685&lt;Sheet2!$A$4),"Afternoon","Night"))</f>
        <v>Night</v>
      </c>
      <c r="M2685" t="str">
        <f t="shared" si="207"/>
        <v>Wednesday</v>
      </c>
      <c r="N2685">
        <f t="shared" si="208"/>
        <v>2016</v>
      </c>
      <c r="O2685">
        <f t="shared" si="209"/>
        <v>8</v>
      </c>
    </row>
    <row r="2686" spans="1:15" x14ac:dyDescent="0.2">
      <c r="A2686" s="3" t="s">
        <v>5753</v>
      </c>
      <c r="B2686" s="6">
        <v>42585.159722222219</v>
      </c>
      <c r="C2686" s="6">
        <v>42677.329861111109</v>
      </c>
      <c r="D2686" s="4" t="s">
        <v>2272</v>
      </c>
      <c r="E2686" s="4" t="s">
        <v>102</v>
      </c>
      <c r="F2686" s="4" t="s">
        <v>18</v>
      </c>
      <c r="G2686" s="4" t="s">
        <v>12</v>
      </c>
      <c r="H2686" s="4" t="s">
        <v>5754</v>
      </c>
      <c r="I2686" s="4" t="s">
        <v>5691</v>
      </c>
      <c r="J2686">
        <f t="shared" si="205"/>
        <v>1</v>
      </c>
      <c r="K2686" s="7">
        <f t="shared" si="206"/>
        <v>0.15972222222222224</v>
      </c>
      <c r="L2686" t="str">
        <f>IF(AND(K2686&lt;Sheet2!$A$3,K2686&gt;=Sheet2!$A$2),"Morning",IF(AND(K2686&gt;=Sheet2!$A$3,K2686&lt;Sheet2!$A$4),"Afternoon","Night"))</f>
        <v>Night</v>
      </c>
      <c r="M2686" t="str">
        <f t="shared" si="207"/>
        <v>Wednesday</v>
      </c>
      <c r="N2686">
        <f t="shared" si="208"/>
        <v>2016</v>
      </c>
      <c r="O2686">
        <f t="shared" si="209"/>
        <v>8</v>
      </c>
    </row>
    <row r="2687" spans="1:15" x14ac:dyDescent="0.2">
      <c r="A2687" s="3" t="s">
        <v>5755</v>
      </c>
      <c r="B2687" s="6">
        <v>42585.338888888888</v>
      </c>
      <c r="C2687" s="6">
        <v>42585.338888888888</v>
      </c>
      <c r="D2687" s="4" t="s">
        <v>164</v>
      </c>
      <c r="E2687" s="4" t="s">
        <v>10</v>
      </c>
      <c r="F2687" s="4" t="s">
        <v>30</v>
      </c>
      <c r="G2687" s="4" t="s">
        <v>12</v>
      </c>
      <c r="H2687" s="4" t="s">
        <v>5756</v>
      </c>
      <c r="I2687" s="4" t="s">
        <v>5757</v>
      </c>
      <c r="J2687">
        <f t="shared" si="205"/>
        <v>1</v>
      </c>
      <c r="K2687" s="7">
        <f t="shared" si="206"/>
        <v>0.33888888888888885</v>
      </c>
      <c r="L2687" t="str">
        <f>IF(AND(K2687&lt;Sheet2!$A$3,K2687&gt;=Sheet2!$A$2),"Morning",IF(AND(K2687&gt;=Sheet2!$A$3,K2687&lt;Sheet2!$A$4),"Afternoon","Night"))</f>
        <v>Morning</v>
      </c>
      <c r="M2687" t="str">
        <f t="shared" si="207"/>
        <v>Wednesday</v>
      </c>
      <c r="N2687">
        <f t="shared" si="208"/>
        <v>2016</v>
      </c>
      <c r="O2687">
        <f t="shared" si="209"/>
        <v>8</v>
      </c>
    </row>
    <row r="2688" spans="1:15" x14ac:dyDescent="0.2">
      <c r="A2688" s="3" t="s">
        <v>5758</v>
      </c>
      <c r="B2688" s="6">
        <v>42585.338888888888</v>
      </c>
      <c r="C2688" s="6">
        <v>42677.333333333336</v>
      </c>
      <c r="D2688" s="4" t="s">
        <v>164</v>
      </c>
      <c r="E2688" s="4" t="s">
        <v>10</v>
      </c>
      <c r="F2688" s="4" t="s">
        <v>30</v>
      </c>
      <c r="G2688" s="4" t="s">
        <v>12</v>
      </c>
      <c r="H2688" s="4" t="s">
        <v>5759</v>
      </c>
      <c r="I2688" s="4" t="s">
        <v>5757</v>
      </c>
      <c r="J2688">
        <f t="shared" si="205"/>
        <v>1</v>
      </c>
      <c r="K2688" s="7">
        <f t="shared" si="206"/>
        <v>0.33888888888888885</v>
      </c>
      <c r="L2688" t="str">
        <f>IF(AND(K2688&lt;Sheet2!$A$3,K2688&gt;=Sheet2!$A$2),"Morning",IF(AND(K2688&gt;=Sheet2!$A$3,K2688&lt;Sheet2!$A$4),"Afternoon","Night"))</f>
        <v>Morning</v>
      </c>
      <c r="M2688" t="str">
        <f t="shared" si="207"/>
        <v>Wednesday</v>
      </c>
      <c r="N2688">
        <f t="shared" si="208"/>
        <v>2016</v>
      </c>
      <c r="O2688">
        <f t="shared" si="209"/>
        <v>8</v>
      </c>
    </row>
    <row r="2689" spans="1:15" x14ac:dyDescent="0.2">
      <c r="A2689" s="3" t="s">
        <v>5760</v>
      </c>
      <c r="B2689" s="6">
        <v>42585.463194444441</v>
      </c>
      <c r="C2689" s="6">
        <v>42585.463194444441</v>
      </c>
      <c r="D2689" s="4" t="s">
        <v>638</v>
      </c>
      <c r="E2689" s="4" t="s">
        <v>46</v>
      </c>
      <c r="F2689" s="4" t="s">
        <v>18</v>
      </c>
      <c r="G2689" s="4" t="s">
        <v>52</v>
      </c>
      <c r="H2689" s="4" t="s">
        <v>2824</v>
      </c>
      <c r="I2689" s="4" t="s">
        <v>5691</v>
      </c>
      <c r="J2689">
        <f t="shared" si="205"/>
        <v>1</v>
      </c>
      <c r="K2689" s="7">
        <f t="shared" si="206"/>
        <v>0.46319444444444446</v>
      </c>
      <c r="L2689" t="str">
        <f>IF(AND(K2689&lt;Sheet2!$A$3,K2689&gt;=Sheet2!$A$2),"Morning",IF(AND(K2689&gt;=Sheet2!$A$3,K2689&lt;Sheet2!$A$4),"Afternoon","Night"))</f>
        <v>Morning</v>
      </c>
      <c r="M2689" t="str">
        <f t="shared" si="207"/>
        <v>Wednesday</v>
      </c>
      <c r="N2689">
        <f t="shared" si="208"/>
        <v>2016</v>
      </c>
      <c r="O2689">
        <f t="shared" si="209"/>
        <v>8</v>
      </c>
    </row>
    <row r="2690" spans="1:15" x14ac:dyDescent="0.2">
      <c r="A2690" s="3" t="s">
        <v>5761</v>
      </c>
      <c r="B2690" s="6">
        <v>42585.463194444441</v>
      </c>
      <c r="C2690" s="6">
        <v>42677.612500000003</v>
      </c>
      <c r="D2690" s="4" t="s">
        <v>638</v>
      </c>
      <c r="E2690" s="4" t="s">
        <v>46</v>
      </c>
      <c r="F2690" s="4" t="s">
        <v>18</v>
      </c>
      <c r="G2690" s="4" t="s">
        <v>52</v>
      </c>
      <c r="H2690" s="4" t="s">
        <v>5762</v>
      </c>
      <c r="I2690" s="4" t="s">
        <v>5691</v>
      </c>
      <c r="J2690">
        <f t="shared" si="205"/>
        <v>1</v>
      </c>
      <c r="K2690" s="7">
        <f t="shared" si="206"/>
        <v>0.46319444444444446</v>
      </c>
      <c r="L2690" t="str">
        <f>IF(AND(K2690&lt;Sheet2!$A$3,K2690&gt;=Sheet2!$A$2),"Morning",IF(AND(K2690&gt;=Sheet2!$A$3,K2690&lt;Sheet2!$A$4),"Afternoon","Night"))</f>
        <v>Morning</v>
      </c>
      <c r="M2690" t="str">
        <f t="shared" si="207"/>
        <v>Wednesday</v>
      </c>
      <c r="N2690">
        <f t="shared" si="208"/>
        <v>2016</v>
      </c>
      <c r="O2690">
        <f t="shared" si="209"/>
        <v>8</v>
      </c>
    </row>
    <row r="2691" spans="1:15" x14ac:dyDescent="0.2">
      <c r="A2691" s="3" t="s">
        <v>5763</v>
      </c>
      <c r="B2691" s="6">
        <v>42585.673611111109</v>
      </c>
      <c r="C2691" s="6">
        <v>42585.673611111109</v>
      </c>
      <c r="D2691" s="4" t="s">
        <v>914</v>
      </c>
      <c r="E2691" s="4" t="s">
        <v>77</v>
      </c>
      <c r="F2691" s="4" t="s">
        <v>18</v>
      </c>
      <c r="G2691" s="4" t="s">
        <v>1030</v>
      </c>
      <c r="H2691" s="4" t="s">
        <v>5764</v>
      </c>
      <c r="I2691" s="4" t="s">
        <v>5691</v>
      </c>
      <c r="J2691">
        <f t="shared" ref="J2691:J2754" si="210">COUNTA(B2691)</f>
        <v>1</v>
      </c>
      <c r="K2691" s="7">
        <f t="shared" ref="K2691:K2754" si="211">TIME(HOUR(B2691),MINUTE(B2691),SECOND(B2691))</f>
        <v>0.67361111111111116</v>
      </c>
      <c r="L2691" t="str">
        <f>IF(AND(K2691&lt;Sheet2!$A$3,K2691&gt;=Sheet2!$A$2),"Morning",IF(AND(K2691&gt;=Sheet2!$A$3,K2691&lt;Sheet2!$A$4),"Afternoon","Night"))</f>
        <v>Afternoon</v>
      </c>
      <c r="M2691" t="str">
        <f t="shared" ref="M2691:M2754" si="212">TEXT(B2691,"dddd")</f>
        <v>Wednesday</v>
      </c>
      <c r="N2691">
        <f t="shared" ref="N2691:N2754" si="213">YEAR(B2691)</f>
        <v>2016</v>
      </c>
      <c r="O2691">
        <f t="shared" ref="O2691:O2754" si="214">MONTH(B2691)</f>
        <v>8</v>
      </c>
    </row>
    <row r="2692" spans="1:15" x14ac:dyDescent="0.2">
      <c r="A2692" s="3" t="s">
        <v>5765</v>
      </c>
      <c r="B2692" s="6">
        <v>42585.673611111109</v>
      </c>
      <c r="C2692" s="6">
        <v>42646.673611111109</v>
      </c>
      <c r="D2692" s="4" t="s">
        <v>914</v>
      </c>
      <c r="E2692" s="4" t="s">
        <v>77</v>
      </c>
      <c r="F2692" s="4" t="s">
        <v>18</v>
      </c>
      <c r="G2692" s="4" t="s">
        <v>1030</v>
      </c>
      <c r="H2692" s="4" t="s">
        <v>5766</v>
      </c>
      <c r="I2692" s="4" t="s">
        <v>5691</v>
      </c>
      <c r="J2692">
        <f t="shared" si="210"/>
        <v>1</v>
      </c>
      <c r="K2692" s="7">
        <f t="shared" si="211"/>
        <v>0.67361111111111116</v>
      </c>
      <c r="L2692" t="str">
        <f>IF(AND(K2692&lt;Sheet2!$A$3,K2692&gt;=Sheet2!$A$2),"Morning",IF(AND(K2692&gt;=Sheet2!$A$3,K2692&lt;Sheet2!$A$4),"Afternoon","Night"))</f>
        <v>Afternoon</v>
      </c>
      <c r="M2692" t="str">
        <f t="shared" si="212"/>
        <v>Wednesday</v>
      </c>
      <c r="N2692">
        <f t="shared" si="213"/>
        <v>2016</v>
      </c>
      <c r="O2692">
        <f t="shared" si="214"/>
        <v>8</v>
      </c>
    </row>
    <row r="2693" spans="1:15" x14ac:dyDescent="0.2">
      <c r="A2693" s="3" t="s">
        <v>5767</v>
      </c>
      <c r="B2693" s="6">
        <v>42616.280555555553</v>
      </c>
      <c r="C2693" s="6">
        <v>42616.280555555553</v>
      </c>
      <c r="D2693" s="4" t="s">
        <v>1204</v>
      </c>
      <c r="E2693" s="4" t="s">
        <v>10</v>
      </c>
      <c r="F2693" s="4" t="s">
        <v>30</v>
      </c>
      <c r="G2693" s="4" t="s">
        <v>12</v>
      </c>
      <c r="H2693" s="4" t="s">
        <v>5768</v>
      </c>
      <c r="I2693" s="4" t="s">
        <v>5691</v>
      </c>
      <c r="J2693">
        <f t="shared" si="210"/>
        <v>1</v>
      </c>
      <c r="K2693" s="7">
        <f t="shared" si="211"/>
        <v>0.28055555555555556</v>
      </c>
      <c r="L2693" t="str">
        <f>IF(AND(K2693&lt;Sheet2!$A$3,K2693&gt;=Sheet2!$A$2),"Morning",IF(AND(K2693&gt;=Sheet2!$A$3,K2693&lt;Sheet2!$A$4),"Afternoon","Night"))</f>
        <v>Morning</v>
      </c>
      <c r="M2693" t="str">
        <f t="shared" si="212"/>
        <v>Saturday</v>
      </c>
      <c r="N2693">
        <f t="shared" si="213"/>
        <v>2016</v>
      </c>
      <c r="O2693">
        <f t="shared" si="214"/>
        <v>9</v>
      </c>
    </row>
    <row r="2694" spans="1:15" x14ac:dyDescent="0.2">
      <c r="A2694" s="3" t="s">
        <v>5769</v>
      </c>
      <c r="B2694" s="6">
        <v>42616.280555555553</v>
      </c>
      <c r="C2694" s="6">
        <v>42677.326388888891</v>
      </c>
      <c r="D2694" s="4" t="s">
        <v>1204</v>
      </c>
      <c r="E2694" s="4" t="s">
        <v>10</v>
      </c>
      <c r="F2694" s="4" t="s">
        <v>30</v>
      </c>
      <c r="G2694" s="4" t="s">
        <v>12</v>
      </c>
      <c r="H2694" s="4" t="s">
        <v>5770</v>
      </c>
      <c r="I2694" s="4" t="s">
        <v>5691</v>
      </c>
      <c r="J2694">
        <f t="shared" si="210"/>
        <v>1</v>
      </c>
      <c r="K2694" s="7">
        <f t="shared" si="211"/>
        <v>0.28055555555555556</v>
      </c>
      <c r="L2694" t="str">
        <f>IF(AND(K2694&lt;Sheet2!$A$3,K2694&gt;=Sheet2!$A$2),"Morning",IF(AND(K2694&gt;=Sheet2!$A$3,K2694&lt;Sheet2!$A$4),"Afternoon","Night"))</f>
        <v>Morning</v>
      </c>
      <c r="M2694" t="str">
        <f t="shared" si="212"/>
        <v>Saturday</v>
      </c>
      <c r="N2694">
        <f t="shared" si="213"/>
        <v>2016</v>
      </c>
      <c r="O2694">
        <f t="shared" si="214"/>
        <v>9</v>
      </c>
    </row>
    <row r="2695" spans="1:15" x14ac:dyDescent="0.2">
      <c r="A2695" s="3" t="s">
        <v>5771</v>
      </c>
      <c r="B2695" s="6">
        <v>42616.384027777778</v>
      </c>
      <c r="C2695" s="6">
        <v>42616.384027777778</v>
      </c>
      <c r="D2695" s="4" t="s">
        <v>137</v>
      </c>
      <c r="E2695" s="4" t="s">
        <v>10</v>
      </c>
      <c r="F2695" s="4" t="s">
        <v>11</v>
      </c>
      <c r="G2695" s="4" t="s">
        <v>115</v>
      </c>
      <c r="H2695" s="4" t="s">
        <v>5772</v>
      </c>
      <c r="I2695" s="4" t="s">
        <v>5691</v>
      </c>
      <c r="J2695">
        <f t="shared" si="210"/>
        <v>1</v>
      </c>
      <c r="K2695" s="7">
        <f t="shared" si="211"/>
        <v>0.3840277777777778</v>
      </c>
      <c r="L2695" t="str">
        <f>IF(AND(K2695&lt;Sheet2!$A$3,K2695&gt;=Sheet2!$A$2),"Morning",IF(AND(K2695&gt;=Sheet2!$A$3,K2695&lt;Sheet2!$A$4),"Afternoon","Night"))</f>
        <v>Morning</v>
      </c>
      <c r="M2695" t="str">
        <f t="shared" si="212"/>
        <v>Saturday</v>
      </c>
      <c r="N2695">
        <f t="shared" si="213"/>
        <v>2016</v>
      </c>
      <c r="O2695">
        <f t="shared" si="214"/>
        <v>9</v>
      </c>
    </row>
    <row r="2696" spans="1:15" x14ac:dyDescent="0.2">
      <c r="A2696" s="3" t="s">
        <v>5773</v>
      </c>
      <c r="B2696" s="6">
        <v>42616.70208333333</v>
      </c>
      <c r="C2696" s="6">
        <v>42616.70208333333</v>
      </c>
      <c r="D2696" s="4" t="s">
        <v>389</v>
      </c>
      <c r="E2696" s="4" t="s">
        <v>10</v>
      </c>
      <c r="F2696" s="4" t="s">
        <v>114</v>
      </c>
      <c r="G2696" s="4" t="s">
        <v>12</v>
      </c>
      <c r="H2696" s="4" t="s">
        <v>5774</v>
      </c>
      <c r="I2696" s="4" t="s">
        <v>5691</v>
      </c>
      <c r="J2696">
        <f t="shared" si="210"/>
        <v>1</v>
      </c>
      <c r="K2696" s="7">
        <f t="shared" si="211"/>
        <v>0.70208333333333339</v>
      </c>
      <c r="L2696" t="str">
        <f>IF(AND(K2696&lt;Sheet2!$A$3,K2696&gt;=Sheet2!$A$2),"Morning",IF(AND(K2696&gt;=Sheet2!$A$3,K2696&lt;Sheet2!$A$4),"Afternoon","Night"))</f>
        <v>Afternoon</v>
      </c>
      <c r="M2696" t="str">
        <f t="shared" si="212"/>
        <v>Saturday</v>
      </c>
      <c r="N2696">
        <f t="shared" si="213"/>
        <v>2016</v>
      </c>
      <c r="O2696">
        <f t="shared" si="214"/>
        <v>9</v>
      </c>
    </row>
    <row r="2697" spans="1:15" x14ac:dyDescent="0.2">
      <c r="A2697" s="3" t="s">
        <v>5775</v>
      </c>
      <c r="B2697" s="6">
        <v>42616.70208333333</v>
      </c>
      <c r="C2697" s="6">
        <v>42677.340277777781</v>
      </c>
      <c r="D2697" s="4" t="s">
        <v>389</v>
      </c>
      <c r="E2697" s="4" t="s">
        <v>10</v>
      </c>
      <c r="F2697" s="4" t="s">
        <v>114</v>
      </c>
      <c r="G2697" s="4" t="s">
        <v>12</v>
      </c>
      <c r="H2697" s="4" t="s">
        <v>5776</v>
      </c>
      <c r="I2697" s="4" t="s">
        <v>5691</v>
      </c>
      <c r="J2697">
        <f t="shared" si="210"/>
        <v>1</v>
      </c>
      <c r="K2697" s="7">
        <f t="shared" si="211"/>
        <v>0.70208333333333339</v>
      </c>
      <c r="L2697" t="str">
        <f>IF(AND(K2697&lt;Sheet2!$A$3,K2697&gt;=Sheet2!$A$2),"Morning",IF(AND(K2697&gt;=Sheet2!$A$3,K2697&lt;Sheet2!$A$4),"Afternoon","Night"))</f>
        <v>Afternoon</v>
      </c>
      <c r="M2697" t="str">
        <f t="shared" si="212"/>
        <v>Saturday</v>
      </c>
      <c r="N2697">
        <f t="shared" si="213"/>
        <v>2016</v>
      </c>
      <c r="O2697">
        <f t="shared" si="214"/>
        <v>9</v>
      </c>
    </row>
    <row r="2698" spans="1:15" x14ac:dyDescent="0.2">
      <c r="A2698" s="3" t="s">
        <v>5777</v>
      </c>
      <c r="B2698" s="6">
        <v>42616.771527777775</v>
      </c>
      <c r="C2698" s="6">
        <v>42616.771527777775</v>
      </c>
      <c r="D2698" s="4" t="s">
        <v>739</v>
      </c>
      <c r="E2698" s="4" t="s">
        <v>46</v>
      </c>
      <c r="F2698" s="4" t="s">
        <v>18</v>
      </c>
      <c r="G2698" s="4" t="s">
        <v>1666</v>
      </c>
      <c r="H2698" s="4" t="s">
        <v>5778</v>
      </c>
      <c r="I2698" s="4" t="s">
        <v>5698</v>
      </c>
      <c r="J2698">
        <f t="shared" si="210"/>
        <v>1</v>
      </c>
      <c r="K2698" s="7">
        <f t="shared" si="211"/>
        <v>0.7715277777777777</v>
      </c>
      <c r="L2698" t="str">
        <f>IF(AND(K2698&lt;Sheet2!$A$3,K2698&gt;=Sheet2!$A$2),"Morning",IF(AND(K2698&gt;=Sheet2!$A$3,K2698&lt;Sheet2!$A$4),"Afternoon","Night"))</f>
        <v>Afternoon</v>
      </c>
      <c r="M2698" t="str">
        <f t="shared" si="212"/>
        <v>Saturday</v>
      </c>
      <c r="N2698">
        <f t="shared" si="213"/>
        <v>2016</v>
      </c>
      <c r="O2698">
        <f t="shared" si="214"/>
        <v>9</v>
      </c>
    </row>
    <row r="2699" spans="1:15" x14ac:dyDescent="0.2">
      <c r="A2699" s="3" t="s">
        <v>5779</v>
      </c>
      <c r="B2699" s="6">
        <v>42616.771527777775</v>
      </c>
      <c r="C2699" s="6">
        <v>42646.660416666666</v>
      </c>
      <c r="D2699" s="4" t="s">
        <v>739</v>
      </c>
      <c r="E2699" s="4" t="s">
        <v>46</v>
      </c>
      <c r="F2699" s="4" t="s">
        <v>18</v>
      </c>
      <c r="G2699" s="4" t="s">
        <v>1666</v>
      </c>
      <c r="H2699" s="4" t="s">
        <v>5780</v>
      </c>
      <c r="I2699" s="4" t="s">
        <v>5698</v>
      </c>
      <c r="J2699">
        <f t="shared" si="210"/>
        <v>1</v>
      </c>
      <c r="K2699" s="7">
        <f t="shared" si="211"/>
        <v>0.7715277777777777</v>
      </c>
      <c r="L2699" t="str">
        <f>IF(AND(K2699&lt;Sheet2!$A$3,K2699&gt;=Sheet2!$A$2),"Morning",IF(AND(K2699&gt;=Sheet2!$A$3,K2699&lt;Sheet2!$A$4),"Afternoon","Night"))</f>
        <v>Afternoon</v>
      </c>
      <c r="M2699" t="str">
        <f t="shared" si="212"/>
        <v>Saturday</v>
      </c>
      <c r="N2699">
        <f t="shared" si="213"/>
        <v>2016</v>
      </c>
      <c r="O2699">
        <f t="shared" si="214"/>
        <v>9</v>
      </c>
    </row>
    <row r="2700" spans="1:15" x14ac:dyDescent="0.2">
      <c r="A2700" s="3" t="s">
        <v>5781</v>
      </c>
      <c r="B2700" s="6">
        <v>42646.614583333336</v>
      </c>
      <c r="C2700" s="6">
        <v>42646.614583333336</v>
      </c>
      <c r="D2700" s="4" t="s">
        <v>252</v>
      </c>
      <c r="E2700" s="4" t="s">
        <v>46</v>
      </c>
      <c r="F2700" s="4" t="s">
        <v>18</v>
      </c>
      <c r="G2700" s="4" t="s">
        <v>115</v>
      </c>
      <c r="H2700" s="4" t="s">
        <v>3289</v>
      </c>
      <c r="I2700" s="4" t="s">
        <v>5691</v>
      </c>
      <c r="J2700">
        <f t="shared" si="210"/>
        <v>1</v>
      </c>
      <c r="K2700" s="7">
        <f t="shared" si="211"/>
        <v>0.61458333333333337</v>
      </c>
      <c r="L2700" t="str">
        <f>IF(AND(K2700&lt;Sheet2!$A$3,K2700&gt;=Sheet2!$A$2),"Morning",IF(AND(K2700&gt;=Sheet2!$A$3,K2700&lt;Sheet2!$A$4),"Afternoon","Night"))</f>
        <v>Afternoon</v>
      </c>
      <c r="M2700" t="str">
        <f t="shared" si="212"/>
        <v>Monday</v>
      </c>
      <c r="N2700">
        <f t="shared" si="213"/>
        <v>2016</v>
      </c>
      <c r="O2700">
        <f t="shared" si="214"/>
        <v>10</v>
      </c>
    </row>
    <row r="2701" spans="1:15" x14ac:dyDescent="0.2">
      <c r="A2701" s="3" t="s">
        <v>5782</v>
      </c>
      <c r="B2701" s="6">
        <v>42646.614583333336</v>
      </c>
      <c r="C2701" s="6">
        <v>42677.614583333336</v>
      </c>
      <c r="D2701" s="4" t="s">
        <v>252</v>
      </c>
      <c r="E2701" s="4" t="s">
        <v>46</v>
      </c>
      <c r="F2701" s="4" t="s">
        <v>18</v>
      </c>
      <c r="G2701" s="4" t="s">
        <v>115</v>
      </c>
      <c r="H2701" s="4" t="s">
        <v>5783</v>
      </c>
      <c r="I2701" s="4" t="s">
        <v>5691</v>
      </c>
      <c r="J2701">
        <f t="shared" si="210"/>
        <v>1</v>
      </c>
      <c r="K2701" s="7">
        <f t="shared" si="211"/>
        <v>0.61458333333333337</v>
      </c>
      <c r="L2701" t="str">
        <f>IF(AND(K2701&lt;Sheet2!$A$3,K2701&gt;=Sheet2!$A$2),"Morning",IF(AND(K2701&gt;=Sheet2!$A$3,K2701&lt;Sheet2!$A$4),"Afternoon","Night"))</f>
        <v>Afternoon</v>
      </c>
      <c r="M2701" t="str">
        <f t="shared" si="212"/>
        <v>Monday</v>
      </c>
      <c r="N2701">
        <f t="shared" si="213"/>
        <v>2016</v>
      </c>
      <c r="O2701">
        <f t="shared" si="214"/>
        <v>10</v>
      </c>
    </row>
    <row r="2702" spans="1:15" x14ac:dyDescent="0.2">
      <c r="A2702" s="3" t="s">
        <v>5784</v>
      </c>
      <c r="B2702" s="6">
        <v>42646.627083333333</v>
      </c>
      <c r="C2702" s="6">
        <v>42646.627083333333</v>
      </c>
      <c r="D2702" s="4" t="s">
        <v>2272</v>
      </c>
      <c r="E2702" s="4" t="s">
        <v>77</v>
      </c>
      <c r="F2702" s="4" t="s">
        <v>18</v>
      </c>
      <c r="G2702" s="4" t="s">
        <v>2711</v>
      </c>
      <c r="H2702" s="4" t="s">
        <v>5785</v>
      </c>
      <c r="I2702" s="4" t="s">
        <v>5691</v>
      </c>
      <c r="J2702">
        <f t="shared" si="210"/>
        <v>1</v>
      </c>
      <c r="K2702" s="7">
        <f t="shared" si="211"/>
        <v>0.62708333333333333</v>
      </c>
      <c r="L2702" t="str">
        <f>IF(AND(K2702&lt;Sheet2!$A$3,K2702&gt;=Sheet2!$A$2),"Morning",IF(AND(K2702&gt;=Sheet2!$A$3,K2702&lt;Sheet2!$A$4),"Afternoon","Night"))</f>
        <v>Afternoon</v>
      </c>
      <c r="M2702" t="str">
        <f t="shared" si="212"/>
        <v>Monday</v>
      </c>
      <c r="N2702">
        <f t="shared" si="213"/>
        <v>2016</v>
      </c>
      <c r="O2702">
        <f t="shared" si="214"/>
        <v>10</v>
      </c>
    </row>
    <row r="2703" spans="1:15" x14ac:dyDescent="0.2">
      <c r="A2703" s="3" t="s">
        <v>5786</v>
      </c>
      <c r="B2703" s="6">
        <v>42646.627083333333</v>
      </c>
      <c r="C2703" s="6">
        <v>42677.602083333331</v>
      </c>
      <c r="D2703" s="4" t="s">
        <v>2272</v>
      </c>
      <c r="E2703" s="4" t="s">
        <v>77</v>
      </c>
      <c r="F2703" s="4" t="s">
        <v>18</v>
      </c>
      <c r="G2703" s="4" t="s">
        <v>2711</v>
      </c>
      <c r="H2703" s="4" t="s">
        <v>5787</v>
      </c>
      <c r="I2703" s="4" t="s">
        <v>5691</v>
      </c>
      <c r="J2703">
        <f t="shared" si="210"/>
        <v>1</v>
      </c>
      <c r="K2703" s="7">
        <f t="shared" si="211"/>
        <v>0.62708333333333333</v>
      </c>
      <c r="L2703" t="str">
        <f>IF(AND(K2703&lt;Sheet2!$A$3,K2703&gt;=Sheet2!$A$2),"Morning",IF(AND(K2703&gt;=Sheet2!$A$3,K2703&lt;Sheet2!$A$4),"Afternoon","Night"))</f>
        <v>Afternoon</v>
      </c>
      <c r="M2703" t="str">
        <f t="shared" si="212"/>
        <v>Monday</v>
      </c>
      <c r="N2703">
        <f t="shared" si="213"/>
        <v>2016</v>
      </c>
      <c r="O2703">
        <f t="shared" si="214"/>
        <v>10</v>
      </c>
    </row>
    <row r="2704" spans="1:15" x14ac:dyDescent="0.2">
      <c r="A2704" s="3" t="s">
        <v>5788</v>
      </c>
      <c r="B2704" s="6">
        <v>42646.741666666669</v>
      </c>
      <c r="C2704" s="6">
        <v>42646.741666666669</v>
      </c>
      <c r="D2704" s="4" t="s">
        <v>886</v>
      </c>
      <c r="E2704" s="4" t="s">
        <v>77</v>
      </c>
      <c r="F2704" s="4" t="s">
        <v>18</v>
      </c>
      <c r="G2704" s="4" t="s">
        <v>365</v>
      </c>
      <c r="H2704" s="4" t="s">
        <v>1350</v>
      </c>
      <c r="I2704" s="4" t="s">
        <v>5698</v>
      </c>
      <c r="J2704">
        <f t="shared" si="210"/>
        <v>1</v>
      </c>
      <c r="K2704" s="7">
        <f t="shared" si="211"/>
        <v>0.7416666666666667</v>
      </c>
      <c r="L2704" t="str">
        <f>IF(AND(K2704&lt;Sheet2!$A$3,K2704&gt;=Sheet2!$A$2),"Morning",IF(AND(K2704&gt;=Sheet2!$A$3,K2704&lt;Sheet2!$A$4),"Afternoon","Night"))</f>
        <v>Afternoon</v>
      </c>
      <c r="M2704" t="str">
        <f t="shared" si="212"/>
        <v>Monday</v>
      </c>
      <c r="N2704">
        <f t="shared" si="213"/>
        <v>2016</v>
      </c>
      <c r="O2704">
        <f t="shared" si="214"/>
        <v>10</v>
      </c>
    </row>
    <row r="2705" spans="1:15" x14ac:dyDescent="0.2">
      <c r="A2705" s="3" t="s">
        <v>5789</v>
      </c>
      <c r="B2705" s="6">
        <v>42646.741666666669</v>
      </c>
      <c r="C2705" s="6">
        <v>42677.473611111112</v>
      </c>
      <c r="D2705" s="4" t="s">
        <v>886</v>
      </c>
      <c r="E2705" s="4" t="s">
        <v>77</v>
      </c>
      <c r="F2705" s="4" t="s">
        <v>18</v>
      </c>
      <c r="G2705" s="4" t="s">
        <v>365</v>
      </c>
      <c r="H2705" s="4" t="s">
        <v>5790</v>
      </c>
      <c r="I2705" s="4" t="s">
        <v>5698</v>
      </c>
      <c r="J2705">
        <f t="shared" si="210"/>
        <v>1</v>
      </c>
      <c r="K2705" s="7">
        <f t="shared" si="211"/>
        <v>0.7416666666666667</v>
      </c>
      <c r="L2705" t="str">
        <f>IF(AND(K2705&lt;Sheet2!$A$3,K2705&gt;=Sheet2!$A$2),"Morning",IF(AND(K2705&gt;=Sheet2!$A$3,K2705&lt;Sheet2!$A$4),"Afternoon","Night"))</f>
        <v>Afternoon</v>
      </c>
      <c r="M2705" t="str">
        <f t="shared" si="212"/>
        <v>Monday</v>
      </c>
      <c r="N2705">
        <f t="shared" si="213"/>
        <v>2016</v>
      </c>
      <c r="O2705">
        <f t="shared" si="214"/>
        <v>10</v>
      </c>
    </row>
    <row r="2706" spans="1:15" x14ac:dyDescent="0.2">
      <c r="A2706" s="3" t="s">
        <v>5791</v>
      </c>
      <c r="B2706" s="6">
        <v>42646.743055555555</v>
      </c>
      <c r="C2706" s="6">
        <v>42646.743055555555</v>
      </c>
      <c r="D2706" s="4" t="s">
        <v>1885</v>
      </c>
      <c r="E2706" s="4" t="s">
        <v>77</v>
      </c>
      <c r="F2706" s="4" t="s">
        <v>18</v>
      </c>
      <c r="G2706" s="4" t="s">
        <v>314</v>
      </c>
      <c r="H2706" s="4" t="s">
        <v>5792</v>
      </c>
      <c r="I2706" s="4" t="s">
        <v>5698</v>
      </c>
      <c r="J2706">
        <f t="shared" si="210"/>
        <v>1</v>
      </c>
      <c r="K2706" s="7">
        <f t="shared" si="211"/>
        <v>0.74305555555555547</v>
      </c>
      <c r="L2706" t="str">
        <f>IF(AND(K2706&lt;Sheet2!$A$3,K2706&gt;=Sheet2!$A$2),"Morning",IF(AND(K2706&gt;=Sheet2!$A$3,K2706&lt;Sheet2!$A$4),"Afternoon","Night"))</f>
        <v>Afternoon</v>
      </c>
      <c r="M2706" t="str">
        <f t="shared" si="212"/>
        <v>Monday</v>
      </c>
      <c r="N2706">
        <f t="shared" si="213"/>
        <v>2016</v>
      </c>
      <c r="O2706">
        <f t="shared" si="214"/>
        <v>10</v>
      </c>
    </row>
    <row r="2707" spans="1:15" x14ac:dyDescent="0.2">
      <c r="A2707" s="3" t="s">
        <v>5793</v>
      </c>
      <c r="B2707" s="6">
        <v>42646.743055555555</v>
      </c>
      <c r="C2707" s="6" t="s">
        <v>30472</v>
      </c>
      <c r="D2707" s="4" t="s">
        <v>1885</v>
      </c>
      <c r="E2707" s="4" t="s">
        <v>77</v>
      </c>
      <c r="F2707" s="4" t="s">
        <v>18</v>
      </c>
      <c r="G2707" s="4" t="s">
        <v>314</v>
      </c>
      <c r="H2707" s="4" t="s">
        <v>5794</v>
      </c>
      <c r="I2707" s="4" t="s">
        <v>5698</v>
      </c>
      <c r="J2707">
        <f t="shared" si="210"/>
        <v>1</v>
      </c>
      <c r="K2707" s="7">
        <f t="shared" si="211"/>
        <v>0.74305555555555547</v>
      </c>
      <c r="L2707" t="str">
        <f>IF(AND(K2707&lt;Sheet2!$A$3,K2707&gt;=Sheet2!$A$2),"Morning",IF(AND(K2707&gt;=Sheet2!$A$3,K2707&lt;Sheet2!$A$4),"Afternoon","Night"))</f>
        <v>Afternoon</v>
      </c>
      <c r="M2707" t="str">
        <f t="shared" si="212"/>
        <v>Monday</v>
      </c>
      <c r="N2707">
        <f t="shared" si="213"/>
        <v>2016</v>
      </c>
      <c r="O2707">
        <f t="shared" si="214"/>
        <v>10</v>
      </c>
    </row>
    <row r="2708" spans="1:15" x14ac:dyDescent="0.2">
      <c r="A2708" s="3" t="s">
        <v>5795</v>
      </c>
      <c r="B2708" s="6">
        <v>42646.744444444441</v>
      </c>
      <c r="C2708" s="6">
        <v>42646.744444444441</v>
      </c>
      <c r="D2708" s="4" t="s">
        <v>727</v>
      </c>
      <c r="E2708" s="4" t="s">
        <v>77</v>
      </c>
      <c r="F2708" s="4" t="s">
        <v>18</v>
      </c>
      <c r="G2708" s="4" t="s">
        <v>279</v>
      </c>
      <c r="H2708" s="4" t="s">
        <v>5796</v>
      </c>
      <c r="I2708" s="4" t="s">
        <v>5698</v>
      </c>
      <c r="J2708">
        <f t="shared" si="210"/>
        <v>1</v>
      </c>
      <c r="K2708" s="7">
        <f t="shared" si="211"/>
        <v>0.74444444444444446</v>
      </c>
      <c r="L2708" t="str">
        <f>IF(AND(K2708&lt;Sheet2!$A$3,K2708&gt;=Sheet2!$A$2),"Morning",IF(AND(K2708&gt;=Sheet2!$A$3,K2708&lt;Sheet2!$A$4),"Afternoon","Night"))</f>
        <v>Afternoon</v>
      </c>
      <c r="M2708" t="str">
        <f t="shared" si="212"/>
        <v>Monday</v>
      </c>
      <c r="N2708">
        <f t="shared" si="213"/>
        <v>2016</v>
      </c>
      <c r="O2708">
        <f t="shared" si="214"/>
        <v>10</v>
      </c>
    </row>
    <row r="2709" spans="1:15" x14ac:dyDescent="0.2">
      <c r="A2709" s="3" t="s">
        <v>5797</v>
      </c>
      <c r="B2709" s="6">
        <v>42646.744444444441</v>
      </c>
      <c r="C2709" s="6" t="s">
        <v>30473</v>
      </c>
      <c r="D2709" s="4" t="s">
        <v>727</v>
      </c>
      <c r="E2709" s="4" t="s">
        <v>77</v>
      </c>
      <c r="F2709" s="4" t="s">
        <v>18</v>
      </c>
      <c r="G2709" s="4" t="s">
        <v>279</v>
      </c>
      <c r="H2709" s="4" t="s">
        <v>5798</v>
      </c>
      <c r="I2709" s="4" t="s">
        <v>5698</v>
      </c>
      <c r="J2709">
        <f t="shared" si="210"/>
        <v>1</v>
      </c>
      <c r="K2709" s="7">
        <f t="shared" si="211"/>
        <v>0.74444444444444446</v>
      </c>
      <c r="L2709" t="str">
        <f>IF(AND(K2709&lt;Sheet2!$A$3,K2709&gt;=Sheet2!$A$2),"Morning",IF(AND(K2709&gt;=Sheet2!$A$3,K2709&lt;Sheet2!$A$4),"Afternoon","Night"))</f>
        <v>Afternoon</v>
      </c>
      <c r="M2709" t="str">
        <f t="shared" si="212"/>
        <v>Monday</v>
      </c>
      <c r="N2709">
        <f t="shared" si="213"/>
        <v>2016</v>
      </c>
      <c r="O2709">
        <f t="shared" si="214"/>
        <v>10</v>
      </c>
    </row>
    <row r="2710" spans="1:15" x14ac:dyDescent="0.2">
      <c r="A2710" s="3" t="s">
        <v>5799</v>
      </c>
      <c r="B2710" s="6">
        <v>42646.75</v>
      </c>
      <c r="C2710" s="6">
        <v>42646.75</v>
      </c>
      <c r="D2710" s="4" t="s">
        <v>815</v>
      </c>
      <c r="E2710" s="4" t="s">
        <v>77</v>
      </c>
      <c r="F2710" s="4" t="s">
        <v>18</v>
      </c>
      <c r="G2710" s="4" t="s">
        <v>555</v>
      </c>
      <c r="H2710" s="4" t="s">
        <v>5800</v>
      </c>
      <c r="I2710" s="4" t="s">
        <v>5698</v>
      </c>
      <c r="J2710">
        <f t="shared" si="210"/>
        <v>1</v>
      </c>
      <c r="K2710" s="7">
        <f t="shared" si="211"/>
        <v>0.75</v>
      </c>
      <c r="L2710" t="str">
        <f>IF(AND(K2710&lt;Sheet2!$A$3,K2710&gt;=Sheet2!$A$2),"Morning",IF(AND(K2710&gt;=Sheet2!$A$3,K2710&lt;Sheet2!$A$4),"Afternoon","Night"))</f>
        <v>Afternoon</v>
      </c>
      <c r="M2710" t="str">
        <f t="shared" si="212"/>
        <v>Monday</v>
      </c>
      <c r="N2710">
        <f t="shared" si="213"/>
        <v>2016</v>
      </c>
      <c r="O2710">
        <f t="shared" si="214"/>
        <v>10</v>
      </c>
    </row>
    <row r="2711" spans="1:15" x14ac:dyDescent="0.2">
      <c r="A2711" s="3" t="s">
        <v>5801</v>
      </c>
      <c r="B2711" s="6">
        <v>42646.75</v>
      </c>
      <c r="C2711" s="6" t="s">
        <v>30474</v>
      </c>
      <c r="D2711" s="4" t="s">
        <v>815</v>
      </c>
      <c r="E2711" s="4" t="s">
        <v>77</v>
      </c>
      <c r="F2711" s="4" t="s">
        <v>18</v>
      </c>
      <c r="G2711" s="4" t="s">
        <v>555</v>
      </c>
      <c r="H2711" s="4" t="s">
        <v>5802</v>
      </c>
      <c r="I2711" s="4" t="s">
        <v>5698</v>
      </c>
      <c r="J2711">
        <f t="shared" si="210"/>
        <v>1</v>
      </c>
      <c r="K2711" s="7">
        <f t="shared" si="211"/>
        <v>0.75</v>
      </c>
      <c r="L2711" t="str">
        <f>IF(AND(K2711&lt;Sheet2!$A$3,K2711&gt;=Sheet2!$A$2),"Morning",IF(AND(K2711&gt;=Sheet2!$A$3,K2711&lt;Sheet2!$A$4),"Afternoon","Night"))</f>
        <v>Afternoon</v>
      </c>
      <c r="M2711" t="str">
        <f t="shared" si="212"/>
        <v>Monday</v>
      </c>
      <c r="N2711">
        <f t="shared" si="213"/>
        <v>2016</v>
      </c>
      <c r="O2711">
        <f t="shared" si="214"/>
        <v>10</v>
      </c>
    </row>
    <row r="2712" spans="1:15" x14ac:dyDescent="0.2">
      <c r="A2712" s="3" t="s">
        <v>5803</v>
      </c>
      <c r="B2712" s="6">
        <v>42677.602083333331</v>
      </c>
      <c r="C2712" s="6">
        <v>42677.602083333331</v>
      </c>
      <c r="D2712" s="4" t="s">
        <v>1671</v>
      </c>
      <c r="E2712" s="4" t="s">
        <v>10</v>
      </c>
      <c r="F2712" s="4" t="s">
        <v>63</v>
      </c>
      <c r="G2712" s="4" t="s">
        <v>380</v>
      </c>
      <c r="H2712" s="4" t="s">
        <v>5804</v>
      </c>
      <c r="I2712" s="4" t="s">
        <v>5691</v>
      </c>
      <c r="J2712">
        <f t="shared" si="210"/>
        <v>1</v>
      </c>
      <c r="K2712" s="7">
        <f t="shared" si="211"/>
        <v>0.6020833333333333</v>
      </c>
      <c r="L2712" t="str">
        <f>IF(AND(K2712&lt;Sheet2!$A$3,K2712&gt;=Sheet2!$A$2),"Morning",IF(AND(K2712&gt;=Sheet2!$A$3,K2712&lt;Sheet2!$A$4),"Afternoon","Night"))</f>
        <v>Afternoon</v>
      </c>
      <c r="M2712" t="str">
        <f t="shared" si="212"/>
        <v>Thursday</v>
      </c>
      <c r="N2712">
        <f t="shared" si="213"/>
        <v>2016</v>
      </c>
      <c r="O2712">
        <f t="shared" si="214"/>
        <v>11</v>
      </c>
    </row>
    <row r="2713" spans="1:15" x14ac:dyDescent="0.2">
      <c r="A2713" s="3" t="s">
        <v>5805</v>
      </c>
      <c r="B2713" s="6">
        <v>42677.602083333331</v>
      </c>
      <c r="C2713" s="6">
        <v>42707.631944444445</v>
      </c>
      <c r="D2713" s="4" t="s">
        <v>1671</v>
      </c>
      <c r="E2713" s="4" t="s">
        <v>10</v>
      </c>
      <c r="F2713" s="4" t="s">
        <v>63</v>
      </c>
      <c r="G2713" s="4" t="s">
        <v>380</v>
      </c>
      <c r="H2713" s="4" t="s">
        <v>5806</v>
      </c>
      <c r="I2713" s="4" t="s">
        <v>5691</v>
      </c>
      <c r="J2713">
        <f t="shared" si="210"/>
        <v>1</v>
      </c>
      <c r="K2713" s="7">
        <f t="shared" si="211"/>
        <v>0.6020833333333333</v>
      </c>
      <c r="L2713" t="str">
        <f>IF(AND(K2713&lt;Sheet2!$A$3,K2713&gt;=Sheet2!$A$2),"Morning",IF(AND(K2713&gt;=Sheet2!$A$3,K2713&lt;Sheet2!$A$4),"Afternoon","Night"))</f>
        <v>Afternoon</v>
      </c>
      <c r="M2713" t="str">
        <f t="shared" si="212"/>
        <v>Thursday</v>
      </c>
      <c r="N2713">
        <f t="shared" si="213"/>
        <v>2016</v>
      </c>
      <c r="O2713">
        <f t="shared" si="214"/>
        <v>11</v>
      </c>
    </row>
    <row r="2714" spans="1:15" x14ac:dyDescent="0.2">
      <c r="A2714" s="3" t="s">
        <v>5807</v>
      </c>
      <c r="B2714" s="6">
        <v>42707.017361111109</v>
      </c>
      <c r="C2714" s="6">
        <v>42707.017361111109</v>
      </c>
      <c r="D2714" s="4" t="s">
        <v>1346</v>
      </c>
      <c r="E2714" s="4" t="s">
        <v>77</v>
      </c>
      <c r="F2714" s="4" t="s">
        <v>18</v>
      </c>
      <c r="G2714" s="4" t="s">
        <v>1828</v>
      </c>
      <c r="H2714" s="4" t="s">
        <v>5808</v>
      </c>
      <c r="I2714" s="4" t="s">
        <v>5698</v>
      </c>
      <c r="J2714">
        <f t="shared" si="210"/>
        <v>1</v>
      </c>
      <c r="K2714" s="7">
        <f t="shared" si="211"/>
        <v>1.7361111111111112E-2</v>
      </c>
      <c r="L2714" t="str">
        <f>IF(AND(K2714&lt;Sheet2!$A$3,K2714&gt;=Sheet2!$A$2),"Morning",IF(AND(K2714&gt;=Sheet2!$A$3,K2714&lt;Sheet2!$A$4),"Afternoon","Night"))</f>
        <v>Night</v>
      </c>
      <c r="M2714" t="str">
        <f t="shared" si="212"/>
        <v>Saturday</v>
      </c>
      <c r="N2714">
        <f t="shared" si="213"/>
        <v>2016</v>
      </c>
      <c r="O2714">
        <f t="shared" si="214"/>
        <v>12</v>
      </c>
    </row>
    <row r="2715" spans="1:15" x14ac:dyDescent="0.2">
      <c r="A2715" s="3" t="s">
        <v>5809</v>
      </c>
      <c r="B2715" s="6">
        <v>42707.017361111109</v>
      </c>
      <c r="C2715" s="6" t="s">
        <v>30475</v>
      </c>
      <c r="D2715" s="4" t="s">
        <v>1346</v>
      </c>
      <c r="E2715" s="4" t="s">
        <v>77</v>
      </c>
      <c r="F2715" s="4" t="s">
        <v>18</v>
      </c>
      <c r="G2715" s="4" t="s">
        <v>1828</v>
      </c>
      <c r="H2715" s="4" t="s">
        <v>5810</v>
      </c>
      <c r="I2715" s="4" t="s">
        <v>5698</v>
      </c>
      <c r="J2715">
        <f t="shared" si="210"/>
        <v>1</v>
      </c>
      <c r="K2715" s="7">
        <f t="shared" si="211"/>
        <v>1.7361111111111112E-2</v>
      </c>
      <c r="L2715" t="str">
        <f>IF(AND(K2715&lt;Sheet2!$A$3,K2715&gt;=Sheet2!$A$2),"Morning",IF(AND(K2715&gt;=Sheet2!$A$3,K2715&lt;Sheet2!$A$4),"Afternoon","Night"))</f>
        <v>Night</v>
      </c>
      <c r="M2715" t="str">
        <f t="shared" si="212"/>
        <v>Saturday</v>
      </c>
      <c r="N2715">
        <f t="shared" si="213"/>
        <v>2016</v>
      </c>
      <c r="O2715">
        <f t="shared" si="214"/>
        <v>12</v>
      </c>
    </row>
    <row r="2716" spans="1:15" x14ac:dyDescent="0.2">
      <c r="A2716" s="3" t="s">
        <v>5811</v>
      </c>
      <c r="B2716" s="6">
        <v>42707.131249999999</v>
      </c>
      <c r="C2716" s="6">
        <v>42707.131249999999</v>
      </c>
      <c r="D2716" s="4" t="s">
        <v>727</v>
      </c>
      <c r="E2716" s="4" t="s">
        <v>77</v>
      </c>
      <c r="F2716" s="4" t="s">
        <v>1651</v>
      </c>
      <c r="G2716" s="4" t="s">
        <v>5812</v>
      </c>
      <c r="H2716" s="4" t="s">
        <v>5813</v>
      </c>
      <c r="I2716" s="4" t="s">
        <v>5698</v>
      </c>
      <c r="J2716">
        <f t="shared" si="210"/>
        <v>1</v>
      </c>
      <c r="K2716" s="7">
        <f t="shared" si="211"/>
        <v>0.13125000000000001</v>
      </c>
      <c r="L2716" t="str">
        <f>IF(AND(K2716&lt;Sheet2!$A$3,K2716&gt;=Sheet2!$A$2),"Morning",IF(AND(K2716&gt;=Sheet2!$A$3,K2716&lt;Sheet2!$A$4),"Afternoon","Night"))</f>
        <v>Night</v>
      </c>
      <c r="M2716" t="str">
        <f t="shared" si="212"/>
        <v>Saturday</v>
      </c>
      <c r="N2716">
        <f t="shared" si="213"/>
        <v>2016</v>
      </c>
      <c r="O2716">
        <f t="shared" si="214"/>
        <v>12</v>
      </c>
    </row>
    <row r="2717" spans="1:15" x14ac:dyDescent="0.2">
      <c r="A2717" s="3" t="s">
        <v>5814</v>
      </c>
      <c r="B2717" s="6">
        <v>42707.368055555555</v>
      </c>
      <c r="C2717" s="6">
        <v>42707.368055555555</v>
      </c>
      <c r="D2717" s="4" t="s">
        <v>876</v>
      </c>
      <c r="E2717" s="4" t="s">
        <v>10</v>
      </c>
      <c r="F2717" s="4" t="s">
        <v>11</v>
      </c>
      <c r="G2717" s="4" t="s">
        <v>424</v>
      </c>
      <c r="H2717" s="4" t="s">
        <v>5815</v>
      </c>
      <c r="I2717" s="4" t="s">
        <v>5691</v>
      </c>
      <c r="J2717">
        <f t="shared" si="210"/>
        <v>1</v>
      </c>
      <c r="K2717" s="7">
        <f t="shared" si="211"/>
        <v>0.36805555555555558</v>
      </c>
      <c r="L2717" t="str">
        <f>IF(AND(K2717&lt;Sheet2!$A$3,K2717&gt;=Sheet2!$A$2),"Morning",IF(AND(K2717&gt;=Sheet2!$A$3,K2717&lt;Sheet2!$A$4),"Afternoon","Night"))</f>
        <v>Morning</v>
      </c>
      <c r="M2717" t="str">
        <f t="shared" si="212"/>
        <v>Saturday</v>
      </c>
      <c r="N2717">
        <f t="shared" si="213"/>
        <v>2016</v>
      </c>
      <c r="O2717">
        <f t="shared" si="214"/>
        <v>12</v>
      </c>
    </row>
    <row r="2718" spans="1:15" x14ac:dyDescent="0.2">
      <c r="A2718" s="3" t="s">
        <v>5816</v>
      </c>
      <c r="B2718" s="6">
        <v>42707.395833333336</v>
      </c>
      <c r="C2718" s="6">
        <v>42707.395833333336</v>
      </c>
      <c r="D2718" s="4" t="s">
        <v>862</v>
      </c>
      <c r="E2718" s="4" t="s">
        <v>10</v>
      </c>
      <c r="F2718" s="4" t="s">
        <v>11</v>
      </c>
      <c r="G2718" s="4" t="s">
        <v>247</v>
      </c>
      <c r="H2718" s="4" t="s">
        <v>5817</v>
      </c>
      <c r="I2718" s="4" t="s">
        <v>5691</v>
      </c>
      <c r="J2718">
        <f t="shared" si="210"/>
        <v>1</v>
      </c>
      <c r="K2718" s="7">
        <f t="shared" si="211"/>
        <v>0.39583333333333331</v>
      </c>
      <c r="L2718" t="str">
        <f>IF(AND(K2718&lt;Sheet2!$A$3,K2718&gt;=Sheet2!$A$2),"Morning",IF(AND(K2718&gt;=Sheet2!$A$3,K2718&lt;Sheet2!$A$4),"Afternoon","Night"))</f>
        <v>Morning</v>
      </c>
      <c r="M2718" t="str">
        <f t="shared" si="212"/>
        <v>Saturday</v>
      </c>
      <c r="N2718">
        <f t="shared" si="213"/>
        <v>2016</v>
      </c>
      <c r="O2718">
        <f t="shared" si="214"/>
        <v>12</v>
      </c>
    </row>
    <row r="2719" spans="1:15" x14ac:dyDescent="0.2">
      <c r="A2719" s="3" t="s">
        <v>5818</v>
      </c>
      <c r="B2719" s="6">
        <v>42707.625</v>
      </c>
      <c r="C2719" s="6">
        <v>42707.625</v>
      </c>
      <c r="D2719" s="4" t="s">
        <v>1165</v>
      </c>
      <c r="E2719" s="4" t="s">
        <v>10</v>
      </c>
      <c r="F2719" s="4" t="s">
        <v>591</v>
      </c>
      <c r="G2719" s="4" t="s">
        <v>72</v>
      </c>
      <c r="H2719" s="4" t="s">
        <v>5819</v>
      </c>
      <c r="I2719" s="4" t="s">
        <v>5698</v>
      </c>
      <c r="J2719">
        <f t="shared" si="210"/>
        <v>1</v>
      </c>
      <c r="K2719" s="7">
        <f t="shared" si="211"/>
        <v>0.625</v>
      </c>
      <c r="L2719" t="str">
        <f>IF(AND(K2719&lt;Sheet2!$A$3,K2719&gt;=Sheet2!$A$2),"Morning",IF(AND(K2719&gt;=Sheet2!$A$3,K2719&lt;Sheet2!$A$4),"Afternoon","Night"))</f>
        <v>Afternoon</v>
      </c>
      <c r="M2719" t="str">
        <f t="shared" si="212"/>
        <v>Saturday</v>
      </c>
      <c r="N2719">
        <f t="shared" si="213"/>
        <v>2016</v>
      </c>
      <c r="O2719">
        <f t="shared" si="214"/>
        <v>12</v>
      </c>
    </row>
    <row r="2720" spans="1:15" x14ac:dyDescent="0.2">
      <c r="A2720" s="3" t="s">
        <v>5820</v>
      </c>
      <c r="B2720" s="6">
        <v>42707.625</v>
      </c>
      <c r="C2720" s="6" t="s">
        <v>30476</v>
      </c>
      <c r="D2720" s="4" t="s">
        <v>1165</v>
      </c>
      <c r="E2720" s="4" t="s">
        <v>10</v>
      </c>
      <c r="F2720" s="4" t="s">
        <v>591</v>
      </c>
      <c r="G2720" s="4" t="s">
        <v>72</v>
      </c>
      <c r="H2720" s="4" t="s">
        <v>5821</v>
      </c>
      <c r="I2720" s="4" t="s">
        <v>5698</v>
      </c>
      <c r="J2720">
        <f t="shared" si="210"/>
        <v>1</v>
      </c>
      <c r="K2720" s="7">
        <f t="shared" si="211"/>
        <v>0.625</v>
      </c>
      <c r="L2720" t="str">
        <f>IF(AND(K2720&lt;Sheet2!$A$3,K2720&gt;=Sheet2!$A$2),"Morning",IF(AND(K2720&gt;=Sheet2!$A$3,K2720&lt;Sheet2!$A$4),"Afternoon","Night"))</f>
        <v>Afternoon</v>
      </c>
      <c r="M2720" t="str">
        <f t="shared" si="212"/>
        <v>Saturday</v>
      </c>
      <c r="N2720">
        <f t="shared" si="213"/>
        <v>2016</v>
      </c>
      <c r="O2720">
        <f t="shared" si="214"/>
        <v>12</v>
      </c>
    </row>
    <row r="2721" spans="1:15" x14ac:dyDescent="0.2">
      <c r="A2721" s="3" t="s">
        <v>5822</v>
      </c>
      <c r="B2721" s="6">
        <v>42707.631944444445</v>
      </c>
      <c r="C2721" s="6">
        <v>42707.631944444445</v>
      </c>
      <c r="D2721" s="4" t="s">
        <v>224</v>
      </c>
      <c r="E2721" s="4" t="s">
        <v>10</v>
      </c>
      <c r="F2721" s="4" t="s">
        <v>63</v>
      </c>
      <c r="G2721" s="4" t="s">
        <v>1361</v>
      </c>
      <c r="H2721" s="4" t="s">
        <v>5823</v>
      </c>
      <c r="I2721" s="4" t="s">
        <v>5698</v>
      </c>
      <c r="J2721">
        <f t="shared" si="210"/>
        <v>1</v>
      </c>
      <c r="K2721" s="7">
        <f t="shared" si="211"/>
        <v>0.63194444444444442</v>
      </c>
      <c r="L2721" t="str">
        <f>IF(AND(K2721&lt;Sheet2!$A$3,K2721&gt;=Sheet2!$A$2),"Morning",IF(AND(K2721&gt;=Sheet2!$A$3,K2721&lt;Sheet2!$A$4),"Afternoon","Night"))</f>
        <v>Afternoon</v>
      </c>
      <c r="M2721" t="str">
        <f t="shared" si="212"/>
        <v>Saturday</v>
      </c>
      <c r="N2721">
        <f t="shared" si="213"/>
        <v>2016</v>
      </c>
      <c r="O2721">
        <f t="shared" si="214"/>
        <v>12</v>
      </c>
    </row>
    <row r="2722" spans="1:15" x14ac:dyDescent="0.2">
      <c r="A2722" s="3" t="s">
        <v>5824</v>
      </c>
      <c r="B2722" s="6">
        <v>42707.631944444445</v>
      </c>
      <c r="C2722" s="6" t="s">
        <v>30477</v>
      </c>
      <c r="D2722" s="4" t="s">
        <v>224</v>
      </c>
      <c r="E2722" s="4" t="s">
        <v>10</v>
      </c>
      <c r="F2722" s="4" t="s">
        <v>63</v>
      </c>
      <c r="G2722" s="4" t="s">
        <v>1361</v>
      </c>
      <c r="H2722" s="4" t="s">
        <v>5825</v>
      </c>
      <c r="I2722" s="4" t="s">
        <v>5698</v>
      </c>
      <c r="J2722">
        <f t="shared" si="210"/>
        <v>1</v>
      </c>
      <c r="K2722" s="7">
        <f t="shared" si="211"/>
        <v>0.63194444444444442</v>
      </c>
      <c r="L2722" t="str">
        <f>IF(AND(K2722&lt;Sheet2!$A$3,K2722&gt;=Sheet2!$A$2),"Morning",IF(AND(K2722&gt;=Sheet2!$A$3,K2722&lt;Sheet2!$A$4),"Afternoon","Night"))</f>
        <v>Afternoon</v>
      </c>
      <c r="M2722" t="str">
        <f t="shared" si="212"/>
        <v>Saturday</v>
      </c>
      <c r="N2722">
        <f t="shared" si="213"/>
        <v>2016</v>
      </c>
      <c r="O2722">
        <f t="shared" si="214"/>
        <v>12</v>
      </c>
    </row>
    <row r="2723" spans="1:15" x14ac:dyDescent="0.2">
      <c r="A2723" s="3" t="s">
        <v>5826</v>
      </c>
      <c r="B2723" s="6">
        <v>42707.743055555555</v>
      </c>
      <c r="C2723" s="6">
        <v>42707.743055555555</v>
      </c>
      <c r="D2723" s="4" t="s">
        <v>267</v>
      </c>
      <c r="E2723" s="4" t="s">
        <v>10</v>
      </c>
      <c r="F2723" s="4" t="s">
        <v>97</v>
      </c>
      <c r="G2723" s="4" t="s">
        <v>12</v>
      </c>
      <c r="H2723" s="4" t="s">
        <v>5827</v>
      </c>
      <c r="I2723" s="4" t="s">
        <v>5691</v>
      </c>
      <c r="J2723">
        <f t="shared" si="210"/>
        <v>1</v>
      </c>
      <c r="K2723" s="7">
        <f t="shared" si="211"/>
        <v>0.74305555555555547</v>
      </c>
      <c r="L2723" t="str">
        <f>IF(AND(K2723&lt;Sheet2!$A$3,K2723&gt;=Sheet2!$A$2),"Morning",IF(AND(K2723&gt;=Sheet2!$A$3,K2723&lt;Sheet2!$A$4),"Afternoon","Night"))</f>
        <v>Afternoon</v>
      </c>
      <c r="M2723" t="str">
        <f t="shared" si="212"/>
        <v>Saturday</v>
      </c>
      <c r="N2723">
        <f t="shared" si="213"/>
        <v>2016</v>
      </c>
      <c r="O2723">
        <f t="shared" si="214"/>
        <v>12</v>
      </c>
    </row>
    <row r="2724" spans="1:15" x14ac:dyDescent="0.2">
      <c r="A2724" s="3" t="s">
        <v>5828</v>
      </c>
      <c r="B2724" s="6">
        <v>42442.10833333333</v>
      </c>
      <c r="C2724" s="6">
        <v>42442.10833333333</v>
      </c>
      <c r="D2724" s="4" t="s">
        <v>1010</v>
      </c>
      <c r="E2724" s="4" t="s">
        <v>10</v>
      </c>
      <c r="F2724" s="4" t="s">
        <v>114</v>
      </c>
      <c r="G2724" s="4" t="s">
        <v>12</v>
      </c>
      <c r="H2724" s="4" t="s">
        <v>1011</v>
      </c>
      <c r="I2724" s="4" t="s">
        <v>5691</v>
      </c>
      <c r="J2724">
        <f t="shared" si="210"/>
        <v>1</v>
      </c>
      <c r="K2724" s="7">
        <f t="shared" si="211"/>
        <v>0.10833333333333334</v>
      </c>
      <c r="L2724" t="str">
        <f>IF(AND(K2724&lt;Sheet2!$A$3,K2724&gt;=Sheet2!$A$2),"Morning",IF(AND(K2724&gt;=Sheet2!$A$3,K2724&lt;Sheet2!$A$4),"Afternoon","Night"))</f>
        <v>Night</v>
      </c>
      <c r="M2724" t="str">
        <f t="shared" si="212"/>
        <v>Sunday</v>
      </c>
      <c r="N2724">
        <f t="shared" si="213"/>
        <v>2016</v>
      </c>
      <c r="O2724">
        <f t="shared" si="214"/>
        <v>3</v>
      </c>
    </row>
    <row r="2725" spans="1:15" x14ac:dyDescent="0.2">
      <c r="A2725" s="3" t="s">
        <v>5829</v>
      </c>
      <c r="B2725" s="6">
        <v>42442.10833333333</v>
      </c>
      <c r="C2725" s="6">
        <v>42443.677083333336</v>
      </c>
      <c r="D2725" s="4" t="s">
        <v>1010</v>
      </c>
      <c r="E2725" s="4" t="s">
        <v>10</v>
      </c>
      <c r="F2725" s="4" t="s">
        <v>114</v>
      </c>
      <c r="G2725" s="4" t="s">
        <v>12</v>
      </c>
      <c r="H2725" s="4" t="s">
        <v>5830</v>
      </c>
      <c r="I2725" s="4" t="s">
        <v>5691</v>
      </c>
      <c r="J2725">
        <f t="shared" si="210"/>
        <v>1</v>
      </c>
      <c r="K2725" s="7">
        <f t="shared" si="211"/>
        <v>0.10833333333333334</v>
      </c>
      <c r="L2725" t="str">
        <f>IF(AND(K2725&lt;Sheet2!$A$3,K2725&gt;=Sheet2!$A$2),"Morning",IF(AND(K2725&gt;=Sheet2!$A$3,K2725&lt;Sheet2!$A$4),"Afternoon","Night"))</f>
        <v>Night</v>
      </c>
      <c r="M2725" t="str">
        <f t="shared" si="212"/>
        <v>Sunday</v>
      </c>
      <c r="N2725">
        <f t="shared" si="213"/>
        <v>2016</v>
      </c>
      <c r="O2725">
        <f t="shared" si="214"/>
        <v>3</v>
      </c>
    </row>
    <row r="2726" spans="1:15" x14ac:dyDescent="0.2">
      <c r="A2726" s="3" t="s">
        <v>5831</v>
      </c>
      <c r="B2726" s="6">
        <v>42442.357638888891</v>
      </c>
      <c r="C2726" s="6">
        <v>42442.357638888891</v>
      </c>
      <c r="D2726" s="4" t="s">
        <v>16</v>
      </c>
      <c r="E2726" s="4" t="s">
        <v>46</v>
      </c>
      <c r="F2726" s="4" t="s">
        <v>18</v>
      </c>
      <c r="G2726" s="4" t="s">
        <v>2335</v>
      </c>
      <c r="H2726" s="4" t="s">
        <v>5832</v>
      </c>
      <c r="I2726" s="4" t="s">
        <v>5691</v>
      </c>
      <c r="J2726">
        <f t="shared" si="210"/>
        <v>1</v>
      </c>
      <c r="K2726" s="7">
        <f t="shared" si="211"/>
        <v>0.3576388888888889</v>
      </c>
      <c r="L2726" t="str">
        <f>IF(AND(K2726&lt;Sheet2!$A$3,K2726&gt;=Sheet2!$A$2),"Morning",IF(AND(K2726&gt;=Sheet2!$A$3,K2726&lt;Sheet2!$A$4),"Afternoon","Night"))</f>
        <v>Morning</v>
      </c>
      <c r="M2726" t="str">
        <f t="shared" si="212"/>
        <v>Sunday</v>
      </c>
      <c r="N2726">
        <f t="shared" si="213"/>
        <v>2016</v>
      </c>
      <c r="O2726">
        <f t="shared" si="214"/>
        <v>3</v>
      </c>
    </row>
    <row r="2727" spans="1:15" x14ac:dyDescent="0.2">
      <c r="A2727" s="3" t="s">
        <v>5833</v>
      </c>
      <c r="B2727" s="6">
        <v>42442.357638888891</v>
      </c>
      <c r="C2727" s="6">
        <v>42443.572916666664</v>
      </c>
      <c r="D2727" s="4" t="s">
        <v>16</v>
      </c>
      <c r="E2727" s="4" t="s">
        <v>46</v>
      </c>
      <c r="F2727" s="4" t="s">
        <v>18</v>
      </c>
      <c r="G2727" s="4" t="s">
        <v>2335</v>
      </c>
      <c r="H2727" s="4" t="s">
        <v>5834</v>
      </c>
      <c r="I2727" s="4" t="s">
        <v>5691</v>
      </c>
      <c r="J2727">
        <f t="shared" si="210"/>
        <v>1</v>
      </c>
      <c r="K2727" s="7">
        <f t="shared" si="211"/>
        <v>0.3576388888888889</v>
      </c>
      <c r="L2727" t="str">
        <f>IF(AND(K2727&lt;Sheet2!$A$3,K2727&gt;=Sheet2!$A$2),"Morning",IF(AND(K2727&gt;=Sheet2!$A$3,K2727&lt;Sheet2!$A$4),"Afternoon","Night"))</f>
        <v>Morning</v>
      </c>
      <c r="M2727" t="str">
        <f t="shared" si="212"/>
        <v>Sunday</v>
      </c>
      <c r="N2727">
        <f t="shared" si="213"/>
        <v>2016</v>
      </c>
      <c r="O2727">
        <f t="shared" si="214"/>
        <v>3</v>
      </c>
    </row>
    <row r="2728" spans="1:15" x14ac:dyDescent="0.2">
      <c r="A2728" s="3" t="s">
        <v>5835</v>
      </c>
      <c r="B2728" s="6">
        <v>42443.738888888889</v>
      </c>
      <c r="C2728" s="6">
        <v>42443.738888888889</v>
      </c>
      <c r="D2728" s="4" t="s">
        <v>348</v>
      </c>
      <c r="E2728" s="4" t="s">
        <v>77</v>
      </c>
      <c r="F2728" s="4" t="s">
        <v>18</v>
      </c>
      <c r="G2728" s="4" t="s">
        <v>1030</v>
      </c>
      <c r="H2728" s="4" t="s">
        <v>5836</v>
      </c>
      <c r="I2728" s="4" t="s">
        <v>5698</v>
      </c>
      <c r="J2728">
        <f t="shared" si="210"/>
        <v>1</v>
      </c>
      <c r="K2728" s="7">
        <f t="shared" si="211"/>
        <v>0.73888888888888893</v>
      </c>
      <c r="L2728" t="str">
        <f>IF(AND(K2728&lt;Sheet2!$A$3,K2728&gt;=Sheet2!$A$2),"Morning",IF(AND(K2728&gt;=Sheet2!$A$3,K2728&lt;Sheet2!$A$4),"Afternoon","Night"))</f>
        <v>Afternoon</v>
      </c>
      <c r="M2728" t="str">
        <f t="shared" si="212"/>
        <v>Monday</v>
      </c>
      <c r="N2728">
        <f t="shared" si="213"/>
        <v>2016</v>
      </c>
      <c r="O2728">
        <f t="shared" si="214"/>
        <v>3</v>
      </c>
    </row>
    <row r="2729" spans="1:15" x14ac:dyDescent="0.2">
      <c r="A2729" s="3" t="s">
        <v>5837</v>
      </c>
      <c r="B2729" s="6">
        <v>42443.738888888889</v>
      </c>
      <c r="C2729" s="6">
        <v>42444.738888888889</v>
      </c>
      <c r="D2729" s="4" t="s">
        <v>348</v>
      </c>
      <c r="E2729" s="4" t="s">
        <v>77</v>
      </c>
      <c r="F2729" s="4" t="s">
        <v>18</v>
      </c>
      <c r="G2729" s="4" t="s">
        <v>1030</v>
      </c>
      <c r="H2729" s="4" t="s">
        <v>5838</v>
      </c>
      <c r="I2729" s="4" t="s">
        <v>5698</v>
      </c>
      <c r="J2729">
        <f t="shared" si="210"/>
        <v>1</v>
      </c>
      <c r="K2729" s="7">
        <f t="shared" si="211"/>
        <v>0.73888888888888893</v>
      </c>
      <c r="L2729" t="str">
        <f>IF(AND(K2729&lt;Sheet2!$A$3,K2729&gt;=Sheet2!$A$2),"Morning",IF(AND(K2729&gt;=Sheet2!$A$3,K2729&lt;Sheet2!$A$4),"Afternoon","Night"))</f>
        <v>Afternoon</v>
      </c>
      <c r="M2729" t="str">
        <f t="shared" si="212"/>
        <v>Monday</v>
      </c>
      <c r="N2729">
        <f t="shared" si="213"/>
        <v>2016</v>
      </c>
      <c r="O2729">
        <f t="shared" si="214"/>
        <v>3</v>
      </c>
    </row>
    <row r="2730" spans="1:15" x14ac:dyDescent="0.2">
      <c r="A2730" s="3" t="s">
        <v>5839</v>
      </c>
      <c r="B2730" s="6">
        <v>42443.741666666669</v>
      </c>
      <c r="C2730" s="6">
        <v>42443.741666666669</v>
      </c>
      <c r="D2730" s="4" t="s">
        <v>4560</v>
      </c>
      <c r="E2730" s="4" t="s">
        <v>77</v>
      </c>
      <c r="F2730" s="4" t="s">
        <v>18</v>
      </c>
      <c r="G2730" s="4" t="s">
        <v>2460</v>
      </c>
      <c r="H2730" s="4" t="s">
        <v>5840</v>
      </c>
      <c r="I2730" s="4" t="s">
        <v>5698</v>
      </c>
      <c r="J2730">
        <f t="shared" si="210"/>
        <v>1</v>
      </c>
      <c r="K2730" s="7">
        <f t="shared" si="211"/>
        <v>0.7416666666666667</v>
      </c>
      <c r="L2730" t="str">
        <f>IF(AND(K2730&lt;Sheet2!$A$3,K2730&gt;=Sheet2!$A$2),"Morning",IF(AND(K2730&gt;=Sheet2!$A$3,K2730&lt;Sheet2!$A$4),"Afternoon","Night"))</f>
        <v>Afternoon</v>
      </c>
      <c r="M2730" t="str">
        <f t="shared" si="212"/>
        <v>Monday</v>
      </c>
      <c r="N2730">
        <f t="shared" si="213"/>
        <v>2016</v>
      </c>
      <c r="O2730">
        <f t="shared" si="214"/>
        <v>3</v>
      </c>
    </row>
    <row r="2731" spans="1:15" x14ac:dyDescent="0.2">
      <c r="A2731" s="3" t="s">
        <v>5841</v>
      </c>
      <c r="B2731" s="6">
        <v>42443.745138888888</v>
      </c>
      <c r="C2731" s="6">
        <v>42443.745138888888</v>
      </c>
      <c r="D2731" s="4" t="s">
        <v>1611</v>
      </c>
      <c r="E2731" s="4" t="s">
        <v>77</v>
      </c>
      <c r="F2731" s="4" t="s">
        <v>18</v>
      </c>
      <c r="G2731" s="4" t="s">
        <v>497</v>
      </c>
      <c r="H2731" s="4" t="s">
        <v>5842</v>
      </c>
      <c r="I2731" s="4" t="s">
        <v>5698</v>
      </c>
      <c r="J2731">
        <f t="shared" si="210"/>
        <v>1</v>
      </c>
      <c r="K2731" s="7">
        <f t="shared" si="211"/>
        <v>0.74513888888888891</v>
      </c>
      <c r="L2731" t="str">
        <f>IF(AND(K2731&lt;Sheet2!$A$3,K2731&gt;=Sheet2!$A$2),"Morning",IF(AND(K2731&gt;=Sheet2!$A$3,K2731&lt;Sheet2!$A$4),"Afternoon","Night"))</f>
        <v>Afternoon</v>
      </c>
      <c r="M2731" t="str">
        <f t="shared" si="212"/>
        <v>Monday</v>
      </c>
      <c r="N2731">
        <f t="shared" si="213"/>
        <v>2016</v>
      </c>
      <c r="O2731">
        <f t="shared" si="214"/>
        <v>3</v>
      </c>
    </row>
    <row r="2732" spans="1:15" x14ac:dyDescent="0.2">
      <c r="A2732" s="3" t="s">
        <v>5843</v>
      </c>
      <c r="B2732" s="6">
        <v>42443.745138888888</v>
      </c>
      <c r="C2732" s="6">
        <v>42444.59375</v>
      </c>
      <c r="D2732" s="4" t="s">
        <v>1611</v>
      </c>
      <c r="E2732" s="4" t="s">
        <v>77</v>
      </c>
      <c r="F2732" s="4" t="s">
        <v>18</v>
      </c>
      <c r="G2732" s="4" t="s">
        <v>497</v>
      </c>
      <c r="H2732" s="4" t="s">
        <v>5844</v>
      </c>
      <c r="I2732" s="4" t="s">
        <v>5698</v>
      </c>
      <c r="J2732">
        <f t="shared" si="210"/>
        <v>1</v>
      </c>
      <c r="K2732" s="7">
        <f t="shared" si="211"/>
        <v>0.74513888888888891</v>
      </c>
      <c r="L2732" t="str">
        <f>IF(AND(K2732&lt;Sheet2!$A$3,K2732&gt;=Sheet2!$A$2),"Morning",IF(AND(K2732&gt;=Sheet2!$A$3,K2732&lt;Sheet2!$A$4),"Afternoon","Night"))</f>
        <v>Afternoon</v>
      </c>
      <c r="M2732" t="str">
        <f t="shared" si="212"/>
        <v>Monday</v>
      </c>
      <c r="N2732">
        <f t="shared" si="213"/>
        <v>2016</v>
      </c>
      <c r="O2732">
        <f t="shared" si="214"/>
        <v>3</v>
      </c>
    </row>
    <row r="2733" spans="1:15" x14ac:dyDescent="0.2">
      <c r="A2733" s="3" t="s">
        <v>5845</v>
      </c>
      <c r="B2733" s="6">
        <v>42443.746527777781</v>
      </c>
      <c r="C2733" s="6">
        <v>42443.746527777781</v>
      </c>
      <c r="D2733" s="4" t="s">
        <v>183</v>
      </c>
      <c r="E2733" s="4" t="s">
        <v>77</v>
      </c>
      <c r="F2733" s="4" t="s">
        <v>18</v>
      </c>
      <c r="G2733" s="4" t="s">
        <v>2438</v>
      </c>
      <c r="H2733" s="4" t="s">
        <v>5846</v>
      </c>
      <c r="I2733" s="4" t="s">
        <v>5698</v>
      </c>
      <c r="J2733">
        <f t="shared" si="210"/>
        <v>1</v>
      </c>
      <c r="K2733" s="7">
        <f t="shared" si="211"/>
        <v>0.74652777777777779</v>
      </c>
      <c r="L2733" t="str">
        <f>IF(AND(K2733&lt;Sheet2!$A$3,K2733&gt;=Sheet2!$A$2),"Morning",IF(AND(K2733&gt;=Sheet2!$A$3,K2733&lt;Sheet2!$A$4),"Afternoon","Night"))</f>
        <v>Afternoon</v>
      </c>
      <c r="M2733" t="str">
        <f t="shared" si="212"/>
        <v>Monday</v>
      </c>
      <c r="N2733">
        <f t="shared" si="213"/>
        <v>2016</v>
      </c>
      <c r="O2733">
        <f t="shared" si="214"/>
        <v>3</v>
      </c>
    </row>
    <row r="2734" spans="1:15" x14ac:dyDescent="0.2">
      <c r="A2734" s="3" t="s">
        <v>5847</v>
      </c>
      <c r="B2734" s="6">
        <v>42443.746527777781</v>
      </c>
      <c r="C2734" s="6">
        <v>42444.597222222219</v>
      </c>
      <c r="D2734" s="4" t="s">
        <v>183</v>
      </c>
      <c r="E2734" s="4" t="s">
        <v>77</v>
      </c>
      <c r="F2734" s="4" t="s">
        <v>18</v>
      </c>
      <c r="G2734" s="4" t="s">
        <v>2438</v>
      </c>
      <c r="H2734" s="4" t="s">
        <v>5848</v>
      </c>
      <c r="I2734" s="4" t="s">
        <v>5698</v>
      </c>
      <c r="J2734">
        <f t="shared" si="210"/>
        <v>1</v>
      </c>
      <c r="K2734" s="7">
        <f t="shared" si="211"/>
        <v>0.74652777777777779</v>
      </c>
      <c r="L2734" t="str">
        <f>IF(AND(K2734&lt;Sheet2!$A$3,K2734&gt;=Sheet2!$A$2),"Morning",IF(AND(K2734&gt;=Sheet2!$A$3,K2734&lt;Sheet2!$A$4),"Afternoon","Night"))</f>
        <v>Afternoon</v>
      </c>
      <c r="M2734" t="str">
        <f t="shared" si="212"/>
        <v>Monday</v>
      </c>
      <c r="N2734">
        <f t="shared" si="213"/>
        <v>2016</v>
      </c>
      <c r="O2734">
        <f t="shared" si="214"/>
        <v>3</v>
      </c>
    </row>
    <row r="2735" spans="1:15" x14ac:dyDescent="0.2">
      <c r="A2735" s="3" t="s">
        <v>5849</v>
      </c>
      <c r="B2735" s="6">
        <v>42444.613194444442</v>
      </c>
      <c r="C2735" s="6">
        <v>42444.613194444442</v>
      </c>
      <c r="D2735" s="4" t="s">
        <v>2151</v>
      </c>
      <c r="E2735" s="4" t="s">
        <v>102</v>
      </c>
      <c r="F2735" s="4" t="s">
        <v>30</v>
      </c>
      <c r="G2735" s="4" t="s">
        <v>555</v>
      </c>
      <c r="H2735" s="4" t="s">
        <v>5850</v>
      </c>
      <c r="I2735" s="4" t="s">
        <v>5691</v>
      </c>
      <c r="J2735">
        <f t="shared" si="210"/>
        <v>1</v>
      </c>
      <c r="K2735" s="7">
        <f t="shared" si="211"/>
        <v>0.61319444444444449</v>
      </c>
      <c r="L2735" t="str">
        <f>IF(AND(K2735&lt;Sheet2!$A$3,K2735&gt;=Sheet2!$A$2),"Morning",IF(AND(K2735&gt;=Sheet2!$A$3,K2735&lt;Sheet2!$A$4),"Afternoon","Night"))</f>
        <v>Afternoon</v>
      </c>
      <c r="M2735" t="str">
        <f t="shared" si="212"/>
        <v>Tuesday</v>
      </c>
      <c r="N2735">
        <f t="shared" si="213"/>
        <v>2016</v>
      </c>
      <c r="O2735">
        <f t="shared" si="214"/>
        <v>3</v>
      </c>
    </row>
    <row r="2736" spans="1:15" x14ac:dyDescent="0.2">
      <c r="A2736" s="3" t="s">
        <v>5851</v>
      </c>
      <c r="B2736" s="6">
        <v>42444.613194444442</v>
      </c>
      <c r="C2736" s="6">
        <v>42447.357638888891</v>
      </c>
      <c r="D2736" s="4" t="s">
        <v>2151</v>
      </c>
      <c r="E2736" s="4" t="s">
        <v>102</v>
      </c>
      <c r="F2736" s="4" t="s">
        <v>30</v>
      </c>
      <c r="G2736" s="4" t="s">
        <v>555</v>
      </c>
      <c r="H2736" s="4" t="s">
        <v>5852</v>
      </c>
      <c r="I2736" s="4" t="s">
        <v>5691</v>
      </c>
      <c r="J2736">
        <f t="shared" si="210"/>
        <v>1</v>
      </c>
      <c r="K2736" s="7">
        <f t="shared" si="211"/>
        <v>0.61319444444444449</v>
      </c>
      <c r="L2736" t="str">
        <f>IF(AND(K2736&lt;Sheet2!$A$3,K2736&gt;=Sheet2!$A$2),"Morning",IF(AND(K2736&gt;=Sheet2!$A$3,K2736&lt;Sheet2!$A$4),"Afternoon","Night"))</f>
        <v>Afternoon</v>
      </c>
      <c r="M2736" t="str">
        <f t="shared" si="212"/>
        <v>Tuesday</v>
      </c>
      <c r="N2736">
        <f t="shared" si="213"/>
        <v>2016</v>
      </c>
      <c r="O2736">
        <f t="shared" si="214"/>
        <v>3</v>
      </c>
    </row>
    <row r="2737" spans="1:15" x14ac:dyDescent="0.2">
      <c r="A2737" s="3" t="s">
        <v>5853</v>
      </c>
      <c r="B2737" s="6">
        <v>42445.288194444445</v>
      </c>
      <c r="C2737" s="6">
        <v>42445.288194444445</v>
      </c>
      <c r="D2737" s="4" t="s">
        <v>137</v>
      </c>
      <c r="E2737" s="4" t="s">
        <v>10</v>
      </c>
      <c r="F2737" s="4" t="s">
        <v>174</v>
      </c>
      <c r="G2737" s="4" t="s">
        <v>72</v>
      </c>
      <c r="H2737" s="4" t="s">
        <v>5854</v>
      </c>
      <c r="I2737" s="4" t="s">
        <v>5698</v>
      </c>
      <c r="J2737">
        <f t="shared" si="210"/>
        <v>1</v>
      </c>
      <c r="K2737" s="7">
        <f t="shared" si="211"/>
        <v>0.28819444444444448</v>
      </c>
      <c r="L2737" t="str">
        <f>IF(AND(K2737&lt;Sheet2!$A$3,K2737&gt;=Sheet2!$A$2),"Morning",IF(AND(K2737&gt;=Sheet2!$A$3,K2737&lt;Sheet2!$A$4),"Afternoon","Night"))</f>
        <v>Morning</v>
      </c>
      <c r="M2737" t="str">
        <f t="shared" si="212"/>
        <v>Wednesday</v>
      </c>
      <c r="N2737">
        <f t="shared" si="213"/>
        <v>2016</v>
      </c>
      <c r="O2737">
        <f t="shared" si="214"/>
        <v>3</v>
      </c>
    </row>
    <row r="2738" spans="1:15" x14ac:dyDescent="0.2">
      <c r="A2738" s="3" t="s">
        <v>5855</v>
      </c>
      <c r="B2738" s="6">
        <v>42445.416666666664</v>
      </c>
      <c r="C2738" s="6">
        <v>42445.416666666664</v>
      </c>
      <c r="D2738" s="4" t="s">
        <v>51</v>
      </c>
      <c r="E2738" s="4" t="s">
        <v>10</v>
      </c>
      <c r="F2738" s="4" t="s">
        <v>159</v>
      </c>
      <c r="G2738" s="4" t="s">
        <v>577</v>
      </c>
      <c r="H2738" s="4" t="s">
        <v>5856</v>
      </c>
      <c r="I2738" s="4" t="s">
        <v>162</v>
      </c>
      <c r="J2738">
        <f t="shared" si="210"/>
        <v>1</v>
      </c>
      <c r="K2738" s="7">
        <f t="shared" si="211"/>
        <v>0.41666666666666669</v>
      </c>
      <c r="L2738" t="str">
        <f>IF(AND(K2738&lt;Sheet2!$A$3,K2738&gt;=Sheet2!$A$2),"Morning",IF(AND(K2738&gt;=Sheet2!$A$3,K2738&lt;Sheet2!$A$4),"Afternoon","Night"))</f>
        <v>Morning</v>
      </c>
      <c r="M2738" t="str">
        <f t="shared" si="212"/>
        <v>Wednesday</v>
      </c>
      <c r="N2738">
        <f t="shared" si="213"/>
        <v>2016</v>
      </c>
      <c r="O2738">
        <f t="shared" si="214"/>
        <v>3</v>
      </c>
    </row>
    <row r="2739" spans="1:15" x14ac:dyDescent="0.2">
      <c r="A2739" s="3" t="s">
        <v>5857</v>
      </c>
      <c r="B2739" s="6">
        <v>42445.438194444447</v>
      </c>
      <c r="C2739" s="6">
        <v>42445.438194444447</v>
      </c>
      <c r="D2739" s="4" t="s">
        <v>241</v>
      </c>
      <c r="E2739" s="4" t="s">
        <v>10</v>
      </c>
      <c r="F2739" s="4" t="s">
        <v>74</v>
      </c>
      <c r="G2739" s="4" t="s">
        <v>72</v>
      </c>
      <c r="H2739" s="4" t="s">
        <v>5858</v>
      </c>
      <c r="I2739" s="4" t="s">
        <v>74</v>
      </c>
      <c r="J2739">
        <f t="shared" si="210"/>
        <v>1</v>
      </c>
      <c r="K2739" s="7">
        <f t="shared" si="211"/>
        <v>0.4381944444444445</v>
      </c>
      <c r="L2739" t="str">
        <f>IF(AND(K2739&lt;Sheet2!$A$3,K2739&gt;=Sheet2!$A$2),"Morning",IF(AND(K2739&gt;=Sheet2!$A$3,K2739&lt;Sheet2!$A$4),"Afternoon","Night"))</f>
        <v>Morning</v>
      </c>
      <c r="M2739" t="str">
        <f t="shared" si="212"/>
        <v>Wednesday</v>
      </c>
      <c r="N2739">
        <f t="shared" si="213"/>
        <v>2016</v>
      </c>
      <c r="O2739">
        <f t="shared" si="214"/>
        <v>3</v>
      </c>
    </row>
    <row r="2740" spans="1:15" x14ac:dyDescent="0.2">
      <c r="A2740" s="3" t="s">
        <v>5859</v>
      </c>
      <c r="B2740" s="6">
        <v>42445.64166666667</v>
      </c>
      <c r="C2740" s="6">
        <v>42445.64166666667</v>
      </c>
      <c r="D2740" s="4" t="s">
        <v>214</v>
      </c>
      <c r="E2740" s="4" t="s">
        <v>10</v>
      </c>
      <c r="F2740" s="4" t="s">
        <v>11</v>
      </c>
      <c r="G2740" s="4" t="s">
        <v>12</v>
      </c>
      <c r="H2740" s="4" t="s">
        <v>5860</v>
      </c>
      <c r="I2740" s="4" t="s">
        <v>5691</v>
      </c>
      <c r="J2740">
        <f t="shared" si="210"/>
        <v>1</v>
      </c>
      <c r="K2740" s="7">
        <f t="shared" si="211"/>
        <v>0.64166666666666672</v>
      </c>
      <c r="L2740" t="str">
        <f>IF(AND(K2740&lt;Sheet2!$A$3,K2740&gt;=Sheet2!$A$2),"Morning",IF(AND(K2740&gt;=Sheet2!$A$3,K2740&lt;Sheet2!$A$4),"Afternoon","Night"))</f>
        <v>Afternoon</v>
      </c>
      <c r="M2740" t="str">
        <f t="shared" si="212"/>
        <v>Wednesday</v>
      </c>
      <c r="N2740">
        <f t="shared" si="213"/>
        <v>2016</v>
      </c>
      <c r="O2740">
        <f t="shared" si="214"/>
        <v>3</v>
      </c>
    </row>
    <row r="2741" spans="1:15" x14ac:dyDescent="0.2">
      <c r="A2741" s="3" t="s">
        <v>5861</v>
      </c>
      <c r="B2741" s="6">
        <v>42445.645138888889</v>
      </c>
      <c r="C2741" s="6">
        <v>42445.645138888889</v>
      </c>
      <c r="D2741" s="4" t="s">
        <v>5569</v>
      </c>
      <c r="E2741" s="4" t="s">
        <v>10</v>
      </c>
      <c r="F2741" s="4" t="s">
        <v>923</v>
      </c>
      <c r="G2741" s="4" t="s">
        <v>12</v>
      </c>
      <c r="H2741" s="4" t="s">
        <v>5862</v>
      </c>
      <c r="I2741" s="4" t="s">
        <v>5691</v>
      </c>
      <c r="J2741">
        <f t="shared" si="210"/>
        <v>1</v>
      </c>
      <c r="K2741" s="7">
        <f t="shared" si="211"/>
        <v>0.64513888888888882</v>
      </c>
      <c r="L2741" t="str">
        <f>IF(AND(K2741&lt;Sheet2!$A$3,K2741&gt;=Sheet2!$A$2),"Morning",IF(AND(K2741&gt;=Sheet2!$A$3,K2741&lt;Sheet2!$A$4),"Afternoon","Night"))</f>
        <v>Afternoon</v>
      </c>
      <c r="M2741" t="str">
        <f t="shared" si="212"/>
        <v>Wednesday</v>
      </c>
      <c r="N2741">
        <f t="shared" si="213"/>
        <v>2016</v>
      </c>
      <c r="O2741">
        <f t="shared" si="214"/>
        <v>3</v>
      </c>
    </row>
    <row r="2742" spans="1:15" x14ac:dyDescent="0.2">
      <c r="A2742" s="3" t="s">
        <v>5863</v>
      </c>
      <c r="B2742" s="6">
        <v>42445.761111111111</v>
      </c>
      <c r="C2742" s="6">
        <v>42445.761111111111</v>
      </c>
      <c r="D2742" s="4" t="s">
        <v>214</v>
      </c>
      <c r="E2742" s="4" t="s">
        <v>10</v>
      </c>
      <c r="F2742" s="4" t="s">
        <v>11</v>
      </c>
      <c r="G2742" s="4" t="s">
        <v>12</v>
      </c>
      <c r="H2742" s="4" t="s">
        <v>5864</v>
      </c>
      <c r="I2742" s="4" t="s">
        <v>5691</v>
      </c>
      <c r="J2742">
        <f t="shared" si="210"/>
        <v>1</v>
      </c>
      <c r="K2742" s="7">
        <f t="shared" si="211"/>
        <v>0.76111111111111107</v>
      </c>
      <c r="L2742" t="str">
        <f>IF(AND(K2742&lt;Sheet2!$A$3,K2742&gt;=Sheet2!$A$2),"Morning",IF(AND(K2742&gt;=Sheet2!$A$3,K2742&lt;Sheet2!$A$4),"Afternoon","Night"))</f>
        <v>Afternoon</v>
      </c>
      <c r="M2742" t="str">
        <f t="shared" si="212"/>
        <v>Wednesday</v>
      </c>
      <c r="N2742">
        <f t="shared" si="213"/>
        <v>2016</v>
      </c>
      <c r="O2742">
        <f t="shared" si="214"/>
        <v>3</v>
      </c>
    </row>
    <row r="2743" spans="1:15" x14ac:dyDescent="0.2">
      <c r="A2743" s="3" t="s">
        <v>5865</v>
      </c>
      <c r="B2743" s="6">
        <v>42445.761111111111</v>
      </c>
      <c r="C2743" s="6">
        <v>42446.413194444445</v>
      </c>
      <c r="D2743" s="4" t="s">
        <v>214</v>
      </c>
      <c r="E2743" s="4" t="s">
        <v>10</v>
      </c>
      <c r="F2743" s="4" t="s">
        <v>11</v>
      </c>
      <c r="G2743" s="4" t="s">
        <v>12</v>
      </c>
      <c r="H2743" s="4" t="s">
        <v>5866</v>
      </c>
      <c r="I2743" s="4" t="s">
        <v>5691</v>
      </c>
      <c r="J2743">
        <f t="shared" si="210"/>
        <v>1</v>
      </c>
      <c r="K2743" s="7">
        <f t="shared" si="211"/>
        <v>0.76111111111111107</v>
      </c>
      <c r="L2743" t="str">
        <f>IF(AND(K2743&lt;Sheet2!$A$3,K2743&gt;=Sheet2!$A$2),"Morning",IF(AND(K2743&gt;=Sheet2!$A$3,K2743&lt;Sheet2!$A$4),"Afternoon","Night"))</f>
        <v>Afternoon</v>
      </c>
      <c r="M2743" t="str">
        <f t="shared" si="212"/>
        <v>Wednesday</v>
      </c>
      <c r="N2743">
        <f t="shared" si="213"/>
        <v>2016</v>
      </c>
      <c r="O2743">
        <f t="shared" si="214"/>
        <v>3</v>
      </c>
    </row>
    <row r="2744" spans="1:15" x14ac:dyDescent="0.2">
      <c r="A2744" s="3" t="s">
        <v>5867</v>
      </c>
      <c r="B2744" s="6">
        <v>42446.251388888886</v>
      </c>
      <c r="C2744" s="6">
        <v>42446.251388888886</v>
      </c>
      <c r="D2744" s="4" t="s">
        <v>57</v>
      </c>
      <c r="E2744" s="4" t="s">
        <v>10</v>
      </c>
      <c r="F2744" s="4" t="s">
        <v>508</v>
      </c>
      <c r="G2744" s="4" t="s">
        <v>12</v>
      </c>
      <c r="H2744" s="4" t="s">
        <v>5868</v>
      </c>
      <c r="I2744" s="4" t="s">
        <v>5691</v>
      </c>
      <c r="J2744">
        <f t="shared" si="210"/>
        <v>1</v>
      </c>
      <c r="K2744" s="7">
        <f t="shared" si="211"/>
        <v>0.25138888888888888</v>
      </c>
      <c r="L2744" t="str">
        <f>IF(AND(K2744&lt;Sheet2!$A$3,K2744&gt;=Sheet2!$A$2),"Morning",IF(AND(K2744&gt;=Sheet2!$A$3,K2744&lt;Sheet2!$A$4),"Afternoon","Night"))</f>
        <v>Morning</v>
      </c>
      <c r="M2744" t="str">
        <f t="shared" si="212"/>
        <v>Thursday</v>
      </c>
      <c r="N2744">
        <f t="shared" si="213"/>
        <v>2016</v>
      </c>
      <c r="O2744">
        <f t="shared" si="214"/>
        <v>3</v>
      </c>
    </row>
    <row r="2745" spans="1:15" x14ac:dyDescent="0.2">
      <c r="A2745" s="3" t="s">
        <v>5869</v>
      </c>
      <c r="B2745" s="6">
        <v>42446.251388888886</v>
      </c>
      <c r="C2745" s="6">
        <v>42448.324999999997</v>
      </c>
      <c r="D2745" s="4" t="s">
        <v>57</v>
      </c>
      <c r="E2745" s="4" t="s">
        <v>10</v>
      </c>
      <c r="F2745" s="4" t="s">
        <v>508</v>
      </c>
      <c r="G2745" s="4" t="s">
        <v>12</v>
      </c>
      <c r="H2745" s="4" t="s">
        <v>5870</v>
      </c>
      <c r="I2745" s="4" t="s">
        <v>5691</v>
      </c>
      <c r="J2745">
        <f t="shared" si="210"/>
        <v>1</v>
      </c>
      <c r="K2745" s="7">
        <f t="shared" si="211"/>
        <v>0.25138888888888888</v>
      </c>
      <c r="L2745" t="str">
        <f>IF(AND(K2745&lt;Sheet2!$A$3,K2745&gt;=Sheet2!$A$2),"Morning",IF(AND(K2745&gt;=Sheet2!$A$3,K2745&lt;Sheet2!$A$4),"Afternoon","Night"))</f>
        <v>Morning</v>
      </c>
      <c r="M2745" t="str">
        <f t="shared" si="212"/>
        <v>Thursday</v>
      </c>
      <c r="N2745">
        <f t="shared" si="213"/>
        <v>2016</v>
      </c>
      <c r="O2745">
        <f t="shared" si="214"/>
        <v>3</v>
      </c>
    </row>
    <row r="2746" spans="1:15" x14ac:dyDescent="0.2">
      <c r="A2746" s="3" t="s">
        <v>5871</v>
      </c>
      <c r="B2746" s="6">
        <v>42446.253472222219</v>
      </c>
      <c r="C2746" s="6">
        <v>42446.253472222219</v>
      </c>
      <c r="D2746" s="4" t="s">
        <v>267</v>
      </c>
      <c r="E2746" s="4" t="s">
        <v>10</v>
      </c>
      <c r="F2746" s="4" t="s">
        <v>30</v>
      </c>
      <c r="G2746" s="4" t="s">
        <v>492</v>
      </c>
      <c r="H2746" s="4" t="s">
        <v>5872</v>
      </c>
      <c r="I2746" s="4" t="s">
        <v>5691</v>
      </c>
      <c r="J2746">
        <f t="shared" si="210"/>
        <v>1</v>
      </c>
      <c r="K2746" s="7">
        <f t="shared" si="211"/>
        <v>0.25347222222222221</v>
      </c>
      <c r="L2746" t="str">
        <f>IF(AND(K2746&lt;Sheet2!$A$3,K2746&gt;=Sheet2!$A$2),"Morning",IF(AND(K2746&gt;=Sheet2!$A$3,K2746&lt;Sheet2!$A$4),"Afternoon","Night"))</f>
        <v>Morning</v>
      </c>
      <c r="M2746" t="str">
        <f t="shared" si="212"/>
        <v>Thursday</v>
      </c>
      <c r="N2746">
        <f t="shared" si="213"/>
        <v>2016</v>
      </c>
      <c r="O2746">
        <f t="shared" si="214"/>
        <v>3</v>
      </c>
    </row>
    <row r="2747" spans="1:15" x14ac:dyDescent="0.2">
      <c r="A2747" s="3" t="s">
        <v>5873</v>
      </c>
      <c r="B2747" s="6">
        <v>42446.402777777781</v>
      </c>
      <c r="C2747" s="6">
        <v>42446.402777777781</v>
      </c>
      <c r="D2747" s="4" t="s">
        <v>656</v>
      </c>
      <c r="E2747" s="4" t="s">
        <v>10</v>
      </c>
      <c r="F2747" s="4" t="s">
        <v>159</v>
      </c>
      <c r="G2747" s="4" t="s">
        <v>12</v>
      </c>
      <c r="H2747" s="4" t="s">
        <v>5874</v>
      </c>
      <c r="I2747" s="4" t="s">
        <v>162</v>
      </c>
      <c r="J2747">
        <f t="shared" si="210"/>
        <v>1</v>
      </c>
      <c r="K2747" s="7">
        <f t="shared" si="211"/>
        <v>0.40277777777777773</v>
      </c>
      <c r="L2747" t="str">
        <f>IF(AND(K2747&lt;Sheet2!$A$3,K2747&gt;=Sheet2!$A$2),"Morning",IF(AND(K2747&gt;=Sheet2!$A$3,K2747&lt;Sheet2!$A$4),"Afternoon","Night"))</f>
        <v>Morning</v>
      </c>
      <c r="M2747" t="str">
        <f t="shared" si="212"/>
        <v>Thursday</v>
      </c>
      <c r="N2747">
        <f t="shared" si="213"/>
        <v>2016</v>
      </c>
      <c r="O2747">
        <f t="shared" si="214"/>
        <v>3</v>
      </c>
    </row>
    <row r="2748" spans="1:15" x14ac:dyDescent="0.2">
      <c r="A2748" s="3" t="s">
        <v>5875</v>
      </c>
      <c r="B2748" s="6">
        <v>42446.472222222219</v>
      </c>
      <c r="C2748" s="6">
        <v>42446.472222222219</v>
      </c>
      <c r="D2748" s="4" t="s">
        <v>267</v>
      </c>
      <c r="E2748" s="4" t="s">
        <v>10</v>
      </c>
      <c r="F2748" s="4" t="s">
        <v>600</v>
      </c>
      <c r="G2748" s="4" t="s">
        <v>115</v>
      </c>
      <c r="H2748" s="4" t="s">
        <v>5876</v>
      </c>
      <c r="I2748" s="4" t="s">
        <v>5691</v>
      </c>
      <c r="J2748">
        <f t="shared" si="210"/>
        <v>1</v>
      </c>
      <c r="K2748" s="7">
        <f t="shared" si="211"/>
        <v>0.47222222222222227</v>
      </c>
      <c r="L2748" t="str">
        <f>IF(AND(K2748&lt;Sheet2!$A$3,K2748&gt;=Sheet2!$A$2),"Morning",IF(AND(K2748&gt;=Sheet2!$A$3,K2748&lt;Sheet2!$A$4),"Afternoon","Night"))</f>
        <v>Morning</v>
      </c>
      <c r="M2748" t="str">
        <f t="shared" si="212"/>
        <v>Thursday</v>
      </c>
      <c r="N2748">
        <f t="shared" si="213"/>
        <v>2016</v>
      </c>
      <c r="O2748">
        <f t="shared" si="214"/>
        <v>3</v>
      </c>
    </row>
    <row r="2749" spans="1:15" x14ac:dyDescent="0.2">
      <c r="A2749" s="3" t="s">
        <v>5877</v>
      </c>
      <c r="B2749" s="6">
        <v>42446.50277777778</v>
      </c>
      <c r="C2749" s="6">
        <v>42446.50277777778</v>
      </c>
      <c r="D2749" s="4" t="s">
        <v>241</v>
      </c>
      <c r="E2749" s="4" t="s">
        <v>10</v>
      </c>
      <c r="F2749" s="4" t="s">
        <v>74</v>
      </c>
      <c r="G2749" s="4" t="s">
        <v>72</v>
      </c>
      <c r="H2749" s="4" t="s">
        <v>5878</v>
      </c>
      <c r="I2749" s="4" t="s">
        <v>74</v>
      </c>
      <c r="J2749">
        <f t="shared" si="210"/>
        <v>1</v>
      </c>
      <c r="K2749" s="7">
        <f t="shared" si="211"/>
        <v>0.50277777777777777</v>
      </c>
      <c r="L2749" t="str">
        <f>IF(AND(K2749&lt;Sheet2!$A$3,K2749&gt;=Sheet2!$A$2),"Morning",IF(AND(K2749&gt;=Sheet2!$A$3,K2749&lt;Sheet2!$A$4),"Afternoon","Night"))</f>
        <v>Afternoon</v>
      </c>
      <c r="M2749" t="str">
        <f t="shared" si="212"/>
        <v>Thursday</v>
      </c>
      <c r="N2749">
        <f t="shared" si="213"/>
        <v>2016</v>
      </c>
      <c r="O2749">
        <f t="shared" si="214"/>
        <v>3</v>
      </c>
    </row>
    <row r="2750" spans="1:15" x14ac:dyDescent="0.2">
      <c r="A2750" s="3" t="s">
        <v>5879</v>
      </c>
      <c r="B2750" s="6">
        <v>42446.6</v>
      </c>
      <c r="C2750" s="6">
        <v>42446.6</v>
      </c>
      <c r="D2750" s="4" t="s">
        <v>298</v>
      </c>
      <c r="E2750" s="4" t="s">
        <v>10</v>
      </c>
      <c r="F2750" s="4" t="s">
        <v>11</v>
      </c>
      <c r="G2750" s="4" t="s">
        <v>12</v>
      </c>
      <c r="H2750" s="4" t="s">
        <v>5880</v>
      </c>
      <c r="I2750" s="4" t="s">
        <v>5691</v>
      </c>
      <c r="J2750">
        <f t="shared" si="210"/>
        <v>1</v>
      </c>
      <c r="K2750" s="7">
        <f t="shared" si="211"/>
        <v>0.6</v>
      </c>
      <c r="L2750" t="str">
        <f>IF(AND(K2750&lt;Sheet2!$A$3,K2750&gt;=Sheet2!$A$2),"Morning",IF(AND(K2750&gt;=Sheet2!$A$3,K2750&lt;Sheet2!$A$4),"Afternoon","Night"))</f>
        <v>Afternoon</v>
      </c>
      <c r="M2750" t="str">
        <f t="shared" si="212"/>
        <v>Thursday</v>
      </c>
      <c r="N2750">
        <f t="shared" si="213"/>
        <v>2016</v>
      </c>
      <c r="O2750">
        <f t="shared" si="214"/>
        <v>3</v>
      </c>
    </row>
    <row r="2751" spans="1:15" x14ac:dyDescent="0.2">
      <c r="A2751" s="3" t="s">
        <v>5881</v>
      </c>
      <c r="B2751" s="6">
        <v>42446.625</v>
      </c>
      <c r="C2751" s="6">
        <v>42446.625</v>
      </c>
      <c r="D2751" s="4" t="s">
        <v>2164</v>
      </c>
      <c r="E2751" s="4" t="s">
        <v>10</v>
      </c>
      <c r="F2751" s="4" t="s">
        <v>97</v>
      </c>
      <c r="G2751" s="4" t="s">
        <v>12</v>
      </c>
      <c r="H2751" s="4" t="s">
        <v>5882</v>
      </c>
      <c r="I2751" s="4" t="s">
        <v>5691</v>
      </c>
      <c r="J2751">
        <f t="shared" si="210"/>
        <v>1</v>
      </c>
      <c r="K2751" s="7">
        <f t="shared" si="211"/>
        <v>0.625</v>
      </c>
      <c r="L2751" t="str">
        <f>IF(AND(K2751&lt;Sheet2!$A$3,K2751&gt;=Sheet2!$A$2),"Morning",IF(AND(K2751&gt;=Sheet2!$A$3,K2751&lt;Sheet2!$A$4),"Afternoon","Night"))</f>
        <v>Afternoon</v>
      </c>
      <c r="M2751" t="str">
        <f t="shared" si="212"/>
        <v>Thursday</v>
      </c>
      <c r="N2751">
        <f t="shared" si="213"/>
        <v>2016</v>
      </c>
      <c r="O2751">
        <f t="shared" si="214"/>
        <v>3</v>
      </c>
    </row>
    <row r="2752" spans="1:15" x14ac:dyDescent="0.2">
      <c r="A2752" s="3" t="s">
        <v>5883</v>
      </c>
      <c r="B2752" s="6">
        <v>42446.69027777778</v>
      </c>
      <c r="C2752" s="6">
        <v>42446.69027777778</v>
      </c>
      <c r="D2752" s="4" t="s">
        <v>16</v>
      </c>
      <c r="E2752" s="4" t="s">
        <v>10</v>
      </c>
      <c r="F2752" s="4" t="s">
        <v>30</v>
      </c>
      <c r="G2752" s="4" t="s">
        <v>4185</v>
      </c>
      <c r="H2752" s="4" t="s">
        <v>5884</v>
      </c>
      <c r="I2752" s="4" t="s">
        <v>5691</v>
      </c>
      <c r="J2752">
        <f t="shared" si="210"/>
        <v>1</v>
      </c>
      <c r="K2752" s="7">
        <f t="shared" si="211"/>
        <v>0.69027777777777777</v>
      </c>
      <c r="L2752" t="str">
        <f>IF(AND(K2752&lt;Sheet2!$A$3,K2752&gt;=Sheet2!$A$2),"Morning",IF(AND(K2752&gt;=Sheet2!$A$3,K2752&lt;Sheet2!$A$4),"Afternoon","Night"))</f>
        <v>Afternoon</v>
      </c>
      <c r="M2752" t="str">
        <f t="shared" si="212"/>
        <v>Thursday</v>
      </c>
      <c r="N2752">
        <f t="shared" si="213"/>
        <v>2016</v>
      </c>
      <c r="O2752">
        <f t="shared" si="214"/>
        <v>3</v>
      </c>
    </row>
    <row r="2753" spans="1:15" x14ac:dyDescent="0.2">
      <c r="A2753" s="3" t="s">
        <v>5885</v>
      </c>
      <c r="B2753" s="6">
        <v>42446.69027777778</v>
      </c>
      <c r="C2753" s="6">
        <v>42448.619444444441</v>
      </c>
      <c r="D2753" s="4" t="s">
        <v>16</v>
      </c>
      <c r="E2753" s="4" t="s">
        <v>10</v>
      </c>
      <c r="F2753" s="4" t="s">
        <v>30</v>
      </c>
      <c r="G2753" s="4" t="s">
        <v>4185</v>
      </c>
      <c r="H2753" s="4" t="s">
        <v>5886</v>
      </c>
      <c r="I2753" s="4" t="s">
        <v>5691</v>
      </c>
      <c r="J2753">
        <f t="shared" si="210"/>
        <v>1</v>
      </c>
      <c r="K2753" s="7">
        <f t="shared" si="211"/>
        <v>0.69027777777777777</v>
      </c>
      <c r="L2753" t="str">
        <f>IF(AND(K2753&lt;Sheet2!$A$3,K2753&gt;=Sheet2!$A$2),"Morning",IF(AND(K2753&gt;=Sheet2!$A$3,K2753&lt;Sheet2!$A$4),"Afternoon","Night"))</f>
        <v>Afternoon</v>
      </c>
      <c r="M2753" t="str">
        <f t="shared" si="212"/>
        <v>Thursday</v>
      </c>
      <c r="N2753">
        <f t="shared" si="213"/>
        <v>2016</v>
      </c>
      <c r="O2753">
        <f t="shared" si="214"/>
        <v>3</v>
      </c>
    </row>
    <row r="2754" spans="1:15" x14ac:dyDescent="0.2">
      <c r="A2754" s="3" t="s">
        <v>5887</v>
      </c>
      <c r="B2754" s="6">
        <v>42447.395833333336</v>
      </c>
      <c r="C2754" s="6">
        <v>42447.395833333336</v>
      </c>
      <c r="D2754" s="4" t="s">
        <v>1465</v>
      </c>
      <c r="E2754" s="4" t="s">
        <v>10</v>
      </c>
      <c r="F2754" s="4" t="s">
        <v>97</v>
      </c>
      <c r="G2754" s="4" t="s">
        <v>12</v>
      </c>
      <c r="H2754" s="4" t="s">
        <v>5888</v>
      </c>
      <c r="I2754" s="4" t="s">
        <v>5691</v>
      </c>
      <c r="J2754">
        <f t="shared" si="210"/>
        <v>1</v>
      </c>
      <c r="K2754" s="7">
        <f t="shared" si="211"/>
        <v>0.39583333333333331</v>
      </c>
      <c r="L2754" t="str">
        <f>IF(AND(K2754&lt;Sheet2!$A$3,K2754&gt;=Sheet2!$A$2),"Morning",IF(AND(K2754&gt;=Sheet2!$A$3,K2754&lt;Sheet2!$A$4),"Afternoon","Night"))</f>
        <v>Morning</v>
      </c>
      <c r="M2754" t="str">
        <f t="shared" si="212"/>
        <v>Friday</v>
      </c>
      <c r="N2754">
        <f t="shared" si="213"/>
        <v>2016</v>
      </c>
      <c r="O2754">
        <f t="shared" si="214"/>
        <v>3</v>
      </c>
    </row>
    <row r="2755" spans="1:15" x14ac:dyDescent="0.2">
      <c r="A2755" s="3" t="s">
        <v>5889</v>
      </c>
      <c r="B2755" s="6">
        <v>42448.254166666666</v>
      </c>
      <c r="C2755" s="6">
        <v>42448.254166666666</v>
      </c>
      <c r="D2755" s="4" t="s">
        <v>298</v>
      </c>
      <c r="E2755" s="4" t="s">
        <v>10</v>
      </c>
      <c r="F2755" s="4" t="s">
        <v>30</v>
      </c>
      <c r="G2755" s="4" t="s">
        <v>12</v>
      </c>
      <c r="H2755" s="4" t="s">
        <v>5890</v>
      </c>
      <c r="I2755" s="4" t="s">
        <v>5691</v>
      </c>
      <c r="J2755">
        <f t="shared" ref="J2755:J2818" si="215">COUNTA(B2755)</f>
        <v>1</v>
      </c>
      <c r="K2755" s="7">
        <f t="shared" ref="K2755:K2818" si="216">TIME(HOUR(B2755),MINUTE(B2755),SECOND(B2755))</f>
        <v>0.25416666666666665</v>
      </c>
      <c r="L2755" t="str">
        <f>IF(AND(K2755&lt;Sheet2!$A$3,K2755&gt;=Sheet2!$A$2),"Morning",IF(AND(K2755&gt;=Sheet2!$A$3,K2755&lt;Sheet2!$A$4),"Afternoon","Night"))</f>
        <v>Morning</v>
      </c>
      <c r="M2755" t="str">
        <f t="shared" ref="M2755:M2818" si="217">TEXT(B2755,"dddd")</f>
        <v>Saturday</v>
      </c>
      <c r="N2755">
        <f t="shared" ref="N2755:N2818" si="218">YEAR(B2755)</f>
        <v>2016</v>
      </c>
      <c r="O2755">
        <f t="shared" ref="O2755:O2818" si="219">MONTH(B2755)</f>
        <v>3</v>
      </c>
    </row>
    <row r="2756" spans="1:15" x14ac:dyDescent="0.2">
      <c r="A2756" s="3" t="s">
        <v>5891</v>
      </c>
      <c r="B2756" s="6">
        <v>42448.254166666666</v>
      </c>
      <c r="C2756" s="6">
        <v>42451.29583333333</v>
      </c>
      <c r="D2756" s="4" t="s">
        <v>298</v>
      </c>
      <c r="E2756" s="4" t="s">
        <v>10</v>
      </c>
      <c r="F2756" s="4" t="s">
        <v>30</v>
      </c>
      <c r="G2756" s="4" t="s">
        <v>12</v>
      </c>
      <c r="H2756" s="4" t="s">
        <v>5299</v>
      </c>
      <c r="I2756" s="4" t="s">
        <v>5691</v>
      </c>
      <c r="J2756">
        <f t="shared" si="215"/>
        <v>1</v>
      </c>
      <c r="K2756" s="7">
        <f t="shared" si="216"/>
        <v>0.25416666666666665</v>
      </c>
      <c r="L2756" t="str">
        <f>IF(AND(K2756&lt;Sheet2!$A$3,K2756&gt;=Sheet2!$A$2),"Morning",IF(AND(K2756&gt;=Sheet2!$A$3,K2756&lt;Sheet2!$A$4),"Afternoon","Night"))</f>
        <v>Morning</v>
      </c>
      <c r="M2756" t="str">
        <f t="shared" si="217"/>
        <v>Saturday</v>
      </c>
      <c r="N2756">
        <f t="shared" si="218"/>
        <v>2016</v>
      </c>
      <c r="O2756">
        <f t="shared" si="219"/>
        <v>3</v>
      </c>
    </row>
    <row r="2757" spans="1:15" x14ac:dyDescent="0.2">
      <c r="A2757" s="3" t="s">
        <v>5892</v>
      </c>
      <c r="B2757" s="6">
        <v>42448.269444444442</v>
      </c>
      <c r="C2757" s="6">
        <v>42448.269444444442</v>
      </c>
      <c r="D2757" s="4" t="s">
        <v>638</v>
      </c>
      <c r="E2757" s="4" t="s">
        <v>10</v>
      </c>
      <c r="F2757" s="4" t="s">
        <v>114</v>
      </c>
      <c r="G2757" s="4" t="s">
        <v>4453</v>
      </c>
      <c r="H2757" s="4" t="s">
        <v>2824</v>
      </c>
      <c r="I2757" s="4" t="s">
        <v>5691</v>
      </c>
      <c r="J2757">
        <f t="shared" si="215"/>
        <v>1</v>
      </c>
      <c r="K2757" s="7">
        <f t="shared" si="216"/>
        <v>0.26944444444444443</v>
      </c>
      <c r="L2757" t="str">
        <f>IF(AND(K2757&lt;Sheet2!$A$3,K2757&gt;=Sheet2!$A$2),"Morning",IF(AND(K2757&gt;=Sheet2!$A$3,K2757&lt;Sheet2!$A$4),"Afternoon","Night"))</f>
        <v>Morning</v>
      </c>
      <c r="M2757" t="str">
        <f t="shared" si="217"/>
        <v>Saturday</v>
      </c>
      <c r="N2757">
        <f t="shared" si="218"/>
        <v>2016</v>
      </c>
      <c r="O2757">
        <f t="shared" si="219"/>
        <v>3</v>
      </c>
    </row>
    <row r="2758" spans="1:15" x14ac:dyDescent="0.2">
      <c r="A2758" s="3" t="s">
        <v>5893</v>
      </c>
      <c r="B2758" s="6">
        <v>42448.269444444442</v>
      </c>
      <c r="C2758" s="6">
        <v>42452.384027777778</v>
      </c>
      <c r="D2758" s="4" t="s">
        <v>638</v>
      </c>
      <c r="E2758" s="4" t="s">
        <v>10</v>
      </c>
      <c r="F2758" s="4" t="s">
        <v>114</v>
      </c>
      <c r="G2758" s="4" t="s">
        <v>4453</v>
      </c>
      <c r="H2758" s="4" t="s">
        <v>5894</v>
      </c>
      <c r="I2758" s="4" t="s">
        <v>5691</v>
      </c>
      <c r="J2758">
        <f t="shared" si="215"/>
        <v>1</v>
      </c>
      <c r="K2758" s="7">
        <f t="shared" si="216"/>
        <v>0.26944444444444443</v>
      </c>
      <c r="L2758" t="str">
        <f>IF(AND(K2758&lt;Sheet2!$A$3,K2758&gt;=Sheet2!$A$2),"Morning",IF(AND(K2758&gt;=Sheet2!$A$3,K2758&lt;Sheet2!$A$4),"Afternoon","Night"))</f>
        <v>Morning</v>
      </c>
      <c r="M2758" t="str">
        <f t="shared" si="217"/>
        <v>Saturday</v>
      </c>
      <c r="N2758">
        <f t="shared" si="218"/>
        <v>2016</v>
      </c>
      <c r="O2758">
        <f t="shared" si="219"/>
        <v>3</v>
      </c>
    </row>
    <row r="2759" spans="1:15" x14ac:dyDescent="0.2">
      <c r="A2759" s="3" t="s">
        <v>5895</v>
      </c>
      <c r="B2759" s="6">
        <v>42448.35833333333</v>
      </c>
      <c r="C2759" s="6">
        <v>42448.35833333333</v>
      </c>
      <c r="D2759" s="4" t="s">
        <v>1465</v>
      </c>
      <c r="E2759" s="4" t="s">
        <v>10</v>
      </c>
      <c r="F2759" s="4" t="s">
        <v>97</v>
      </c>
      <c r="G2759" s="4" t="s">
        <v>12</v>
      </c>
      <c r="H2759" s="4" t="s">
        <v>5896</v>
      </c>
      <c r="I2759" s="4" t="s">
        <v>5691</v>
      </c>
      <c r="J2759">
        <f t="shared" si="215"/>
        <v>1</v>
      </c>
      <c r="K2759" s="7">
        <f t="shared" si="216"/>
        <v>0.35833333333333334</v>
      </c>
      <c r="L2759" t="str">
        <f>IF(AND(K2759&lt;Sheet2!$A$3,K2759&gt;=Sheet2!$A$2),"Morning",IF(AND(K2759&gt;=Sheet2!$A$3,K2759&lt;Sheet2!$A$4),"Afternoon","Night"))</f>
        <v>Morning</v>
      </c>
      <c r="M2759" t="str">
        <f t="shared" si="217"/>
        <v>Saturday</v>
      </c>
      <c r="N2759">
        <f t="shared" si="218"/>
        <v>2016</v>
      </c>
      <c r="O2759">
        <f t="shared" si="219"/>
        <v>3</v>
      </c>
    </row>
    <row r="2760" spans="1:15" x14ac:dyDescent="0.2">
      <c r="A2760" s="3" t="s">
        <v>5897</v>
      </c>
      <c r="B2760" s="6">
        <v>42448.719444444447</v>
      </c>
      <c r="C2760" s="6">
        <v>42448.719444444447</v>
      </c>
      <c r="D2760" s="4" t="s">
        <v>9</v>
      </c>
      <c r="E2760" s="4" t="s">
        <v>10</v>
      </c>
      <c r="F2760" s="4" t="s">
        <v>30</v>
      </c>
      <c r="G2760" s="4" t="s">
        <v>1067</v>
      </c>
      <c r="H2760" s="4" t="s">
        <v>5898</v>
      </c>
      <c r="I2760" s="4" t="s">
        <v>5691</v>
      </c>
      <c r="J2760">
        <f t="shared" si="215"/>
        <v>1</v>
      </c>
      <c r="K2760" s="7">
        <f t="shared" si="216"/>
        <v>0.71944444444444444</v>
      </c>
      <c r="L2760" t="str">
        <f>IF(AND(K2760&lt;Sheet2!$A$3,K2760&gt;=Sheet2!$A$2),"Morning",IF(AND(K2760&gt;=Sheet2!$A$3,K2760&lt;Sheet2!$A$4),"Afternoon","Night"))</f>
        <v>Afternoon</v>
      </c>
      <c r="M2760" t="str">
        <f t="shared" si="217"/>
        <v>Saturday</v>
      </c>
      <c r="N2760">
        <f t="shared" si="218"/>
        <v>2016</v>
      </c>
      <c r="O2760">
        <f t="shared" si="219"/>
        <v>3</v>
      </c>
    </row>
    <row r="2761" spans="1:15" x14ac:dyDescent="0.2">
      <c r="A2761" s="3" t="s">
        <v>5899</v>
      </c>
      <c r="B2761" s="6">
        <v>42448.719444444447</v>
      </c>
      <c r="C2761" s="6">
        <v>42450.67083333333</v>
      </c>
      <c r="D2761" s="4" t="s">
        <v>9</v>
      </c>
      <c r="E2761" s="4" t="s">
        <v>10</v>
      </c>
      <c r="F2761" s="4" t="s">
        <v>30</v>
      </c>
      <c r="G2761" s="4" t="s">
        <v>1067</v>
      </c>
      <c r="H2761" s="4" t="s">
        <v>5900</v>
      </c>
      <c r="I2761" s="4" t="s">
        <v>5691</v>
      </c>
      <c r="J2761">
        <f t="shared" si="215"/>
        <v>1</v>
      </c>
      <c r="K2761" s="7">
        <f t="shared" si="216"/>
        <v>0.71944444444444444</v>
      </c>
      <c r="L2761" t="str">
        <f>IF(AND(K2761&lt;Sheet2!$A$3,K2761&gt;=Sheet2!$A$2),"Morning",IF(AND(K2761&gt;=Sheet2!$A$3,K2761&lt;Sheet2!$A$4),"Afternoon","Night"))</f>
        <v>Afternoon</v>
      </c>
      <c r="M2761" t="str">
        <f t="shared" si="217"/>
        <v>Saturday</v>
      </c>
      <c r="N2761">
        <f t="shared" si="218"/>
        <v>2016</v>
      </c>
      <c r="O2761">
        <f t="shared" si="219"/>
        <v>3</v>
      </c>
    </row>
    <row r="2762" spans="1:15" x14ac:dyDescent="0.2">
      <c r="A2762" s="3" t="s">
        <v>5901</v>
      </c>
      <c r="B2762" s="6">
        <v>42449.165277777778</v>
      </c>
      <c r="C2762" s="6">
        <v>42449.165277777778</v>
      </c>
      <c r="D2762" s="4" t="s">
        <v>586</v>
      </c>
      <c r="E2762" s="4" t="s">
        <v>77</v>
      </c>
      <c r="F2762" s="4" t="s">
        <v>18</v>
      </c>
      <c r="G2762" s="4" t="s">
        <v>12</v>
      </c>
      <c r="H2762" s="4" t="s">
        <v>5902</v>
      </c>
      <c r="I2762" s="4" t="s">
        <v>5691</v>
      </c>
      <c r="J2762">
        <f t="shared" si="215"/>
        <v>1</v>
      </c>
      <c r="K2762" s="7">
        <f t="shared" si="216"/>
        <v>0.16527777777777777</v>
      </c>
      <c r="L2762" t="str">
        <f>IF(AND(K2762&lt;Sheet2!$A$3,K2762&gt;=Sheet2!$A$2),"Morning",IF(AND(K2762&gt;=Sheet2!$A$3,K2762&lt;Sheet2!$A$4),"Afternoon","Night"))</f>
        <v>Night</v>
      </c>
      <c r="M2762" t="str">
        <f t="shared" si="217"/>
        <v>Sunday</v>
      </c>
      <c r="N2762">
        <f t="shared" si="218"/>
        <v>2016</v>
      </c>
      <c r="O2762">
        <f t="shared" si="219"/>
        <v>3</v>
      </c>
    </row>
    <row r="2763" spans="1:15" x14ac:dyDescent="0.2">
      <c r="A2763" s="3" t="s">
        <v>5903</v>
      </c>
      <c r="B2763" s="6">
        <v>42449.165277777778</v>
      </c>
      <c r="C2763" s="6">
        <v>42450.331250000003</v>
      </c>
      <c r="D2763" s="4" t="s">
        <v>586</v>
      </c>
      <c r="E2763" s="4" t="s">
        <v>77</v>
      </c>
      <c r="F2763" s="4" t="s">
        <v>18</v>
      </c>
      <c r="G2763" s="4" t="s">
        <v>12</v>
      </c>
      <c r="H2763" s="4" t="s">
        <v>5904</v>
      </c>
      <c r="I2763" s="4" t="s">
        <v>5691</v>
      </c>
      <c r="J2763">
        <f t="shared" si="215"/>
        <v>1</v>
      </c>
      <c r="K2763" s="7">
        <f t="shared" si="216"/>
        <v>0.16527777777777777</v>
      </c>
      <c r="L2763" t="str">
        <f>IF(AND(K2763&lt;Sheet2!$A$3,K2763&gt;=Sheet2!$A$2),"Morning",IF(AND(K2763&gt;=Sheet2!$A$3,K2763&lt;Sheet2!$A$4),"Afternoon","Night"))</f>
        <v>Night</v>
      </c>
      <c r="M2763" t="str">
        <f t="shared" si="217"/>
        <v>Sunday</v>
      </c>
      <c r="N2763">
        <f t="shared" si="218"/>
        <v>2016</v>
      </c>
      <c r="O2763">
        <f t="shared" si="219"/>
        <v>3</v>
      </c>
    </row>
    <row r="2764" spans="1:15" x14ac:dyDescent="0.2">
      <c r="A2764" s="3" t="s">
        <v>5905</v>
      </c>
      <c r="B2764" s="6">
        <v>42449.329861111109</v>
      </c>
      <c r="C2764" s="6">
        <v>42449.329861111109</v>
      </c>
      <c r="D2764" s="4" t="s">
        <v>1010</v>
      </c>
      <c r="E2764" s="4" t="s">
        <v>10</v>
      </c>
      <c r="F2764" s="4" t="s">
        <v>30</v>
      </c>
      <c r="G2764" s="4" t="s">
        <v>12</v>
      </c>
      <c r="H2764" s="4" t="s">
        <v>1011</v>
      </c>
      <c r="I2764" s="4" t="s">
        <v>5691</v>
      </c>
      <c r="J2764">
        <f t="shared" si="215"/>
        <v>1</v>
      </c>
      <c r="K2764" s="7">
        <f t="shared" si="216"/>
        <v>0.3298611111111111</v>
      </c>
      <c r="L2764" t="str">
        <f>IF(AND(K2764&lt;Sheet2!$A$3,K2764&gt;=Sheet2!$A$2),"Morning",IF(AND(K2764&gt;=Sheet2!$A$3,K2764&lt;Sheet2!$A$4),"Afternoon","Night"))</f>
        <v>Morning</v>
      </c>
      <c r="M2764" t="str">
        <f t="shared" si="217"/>
        <v>Sunday</v>
      </c>
      <c r="N2764">
        <f t="shared" si="218"/>
        <v>2016</v>
      </c>
      <c r="O2764">
        <f t="shared" si="219"/>
        <v>3</v>
      </c>
    </row>
    <row r="2765" spans="1:15" x14ac:dyDescent="0.2">
      <c r="A2765" s="3" t="s">
        <v>5906</v>
      </c>
      <c r="B2765" s="6">
        <v>42449.329861111109</v>
      </c>
      <c r="C2765" s="6">
        <v>42453.336805555555</v>
      </c>
      <c r="D2765" s="4" t="s">
        <v>1010</v>
      </c>
      <c r="E2765" s="4" t="s">
        <v>10</v>
      </c>
      <c r="F2765" s="4" t="s">
        <v>30</v>
      </c>
      <c r="G2765" s="4" t="s">
        <v>12</v>
      </c>
      <c r="H2765" s="4" t="s">
        <v>5907</v>
      </c>
      <c r="I2765" s="4" t="s">
        <v>5691</v>
      </c>
      <c r="J2765">
        <f t="shared" si="215"/>
        <v>1</v>
      </c>
      <c r="K2765" s="7">
        <f t="shared" si="216"/>
        <v>0.3298611111111111</v>
      </c>
      <c r="L2765" t="str">
        <f>IF(AND(K2765&lt;Sheet2!$A$3,K2765&gt;=Sheet2!$A$2),"Morning",IF(AND(K2765&gt;=Sheet2!$A$3,K2765&lt;Sheet2!$A$4),"Afternoon","Night"))</f>
        <v>Morning</v>
      </c>
      <c r="M2765" t="str">
        <f t="shared" si="217"/>
        <v>Sunday</v>
      </c>
      <c r="N2765">
        <f t="shared" si="218"/>
        <v>2016</v>
      </c>
      <c r="O2765">
        <f t="shared" si="219"/>
        <v>3</v>
      </c>
    </row>
    <row r="2766" spans="1:15" x14ac:dyDescent="0.2">
      <c r="A2766" s="3" t="s">
        <v>5908</v>
      </c>
      <c r="B2766" s="6">
        <v>42449.331250000003</v>
      </c>
      <c r="C2766" s="6">
        <v>42449.331250000003</v>
      </c>
      <c r="D2766" s="4" t="s">
        <v>3883</v>
      </c>
      <c r="E2766" s="4" t="s">
        <v>10</v>
      </c>
      <c r="F2766" s="4" t="s">
        <v>30</v>
      </c>
      <c r="G2766" s="4" t="s">
        <v>12</v>
      </c>
      <c r="H2766" s="4" t="s">
        <v>5909</v>
      </c>
      <c r="I2766" s="4" t="s">
        <v>5691</v>
      </c>
      <c r="J2766">
        <f t="shared" si="215"/>
        <v>1</v>
      </c>
      <c r="K2766" s="7">
        <f t="shared" si="216"/>
        <v>0.33124999999999999</v>
      </c>
      <c r="L2766" t="str">
        <f>IF(AND(K2766&lt;Sheet2!$A$3,K2766&gt;=Sheet2!$A$2),"Morning",IF(AND(K2766&gt;=Sheet2!$A$3,K2766&lt;Sheet2!$A$4),"Afternoon","Night"))</f>
        <v>Morning</v>
      </c>
      <c r="M2766" t="str">
        <f t="shared" si="217"/>
        <v>Sunday</v>
      </c>
      <c r="N2766">
        <f t="shared" si="218"/>
        <v>2016</v>
      </c>
      <c r="O2766">
        <f t="shared" si="219"/>
        <v>3</v>
      </c>
    </row>
    <row r="2767" spans="1:15" x14ac:dyDescent="0.2">
      <c r="A2767" s="3" t="s">
        <v>5910</v>
      </c>
      <c r="B2767" s="6">
        <v>42449.331250000003</v>
      </c>
      <c r="C2767" s="6">
        <v>42451.688194444447</v>
      </c>
      <c r="D2767" s="4" t="s">
        <v>3883</v>
      </c>
      <c r="E2767" s="4" t="s">
        <v>10</v>
      </c>
      <c r="F2767" s="4" t="s">
        <v>30</v>
      </c>
      <c r="G2767" s="4" t="s">
        <v>12</v>
      </c>
      <c r="H2767" s="4" t="s">
        <v>5299</v>
      </c>
      <c r="I2767" s="4" t="s">
        <v>5691</v>
      </c>
      <c r="J2767">
        <f t="shared" si="215"/>
        <v>1</v>
      </c>
      <c r="K2767" s="7">
        <f t="shared" si="216"/>
        <v>0.33124999999999999</v>
      </c>
      <c r="L2767" t="str">
        <f>IF(AND(K2767&lt;Sheet2!$A$3,K2767&gt;=Sheet2!$A$2),"Morning",IF(AND(K2767&gt;=Sheet2!$A$3,K2767&lt;Sheet2!$A$4),"Afternoon","Night"))</f>
        <v>Morning</v>
      </c>
      <c r="M2767" t="str">
        <f t="shared" si="217"/>
        <v>Sunday</v>
      </c>
      <c r="N2767">
        <f t="shared" si="218"/>
        <v>2016</v>
      </c>
      <c r="O2767">
        <f t="shared" si="219"/>
        <v>3</v>
      </c>
    </row>
    <row r="2768" spans="1:15" x14ac:dyDescent="0.2">
      <c r="A2768" s="3" t="s">
        <v>5911</v>
      </c>
      <c r="B2768" s="6">
        <v>42449.34652777778</v>
      </c>
      <c r="C2768" s="6">
        <v>42449.34652777778</v>
      </c>
      <c r="D2768" s="4" t="s">
        <v>4885</v>
      </c>
      <c r="E2768" s="4" t="s">
        <v>46</v>
      </c>
      <c r="F2768" s="4" t="s">
        <v>18</v>
      </c>
      <c r="G2768" s="4" t="s">
        <v>19</v>
      </c>
      <c r="H2768" s="4" t="s">
        <v>5912</v>
      </c>
      <c r="I2768" s="4" t="s">
        <v>5691</v>
      </c>
      <c r="J2768">
        <f t="shared" si="215"/>
        <v>1</v>
      </c>
      <c r="K2768" s="7">
        <f t="shared" si="216"/>
        <v>0.34652777777777777</v>
      </c>
      <c r="L2768" t="str">
        <f>IF(AND(K2768&lt;Sheet2!$A$3,K2768&gt;=Sheet2!$A$2),"Morning",IF(AND(K2768&gt;=Sheet2!$A$3,K2768&lt;Sheet2!$A$4),"Afternoon","Night"))</f>
        <v>Morning</v>
      </c>
      <c r="M2768" t="str">
        <f t="shared" si="217"/>
        <v>Sunday</v>
      </c>
      <c r="N2768">
        <f t="shared" si="218"/>
        <v>2016</v>
      </c>
      <c r="O2768">
        <f t="shared" si="219"/>
        <v>3</v>
      </c>
    </row>
    <row r="2769" spans="1:15" x14ac:dyDescent="0.2">
      <c r="A2769" s="3" t="s">
        <v>5913</v>
      </c>
      <c r="B2769" s="6">
        <v>42449.34652777778</v>
      </c>
      <c r="C2769" s="6">
        <v>42450.59652777778</v>
      </c>
      <c r="D2769" s="4" t="s">
        <v>4885</v>
      </c>
      <c r="E2769" s="4" t="s">
        <v>46</v>
      </c>
      <c r="F2769" s="4" t="s">
        <v>18</v>
      </c>
      <c r="G2769" s="4" t="s">
        <v>19</v>
      </c>
      <c r="H2769" s="4" t="s">
        <v>5914</v>
      </c>
      <c r="I2769" s="4" t="s">
        <v>5691</v>
      </c>
      <c r="J2769">
        <f t="shared" si="215"/>
        <v>1</v>
      </c>
      <c r="K2769" s="7">
        <f t="shared" si="216"/>
        <v>0.34652777777777777</v>
      </c>
      <c r="L2769" t="str">
        <f>IF(AND(K2769&lt;Sheet2!$A$3,K2769&gt;=Sheet2!$A$2),"Morning",IF(AND(K2769&gt;=Sheet2!$A$3,K2769&lt;Sheet2!$A$4),"Afternoon","Night"))</f>
        <v>Morning</v>
      </c>
      <c r="M2769" t="str">
        <f t="shared" si="217"/>
        <v>Sunday</v>
      </c>
      <c r="N2769">
        <f t="shared" si="218"/>
        <v>2016</v>
      </c>
      <c r="O2769">
        <f t="shared" si="219"/>
        <v>3</v>
      </c>
    </row>
    <row r="2770" spans="1:15" x14ac:dyDescent="0.2">
      <c r="A2770" s="3" t="s">
        <v>5915</v>
      </c>
      <c r="B2770" s="6">
        <v>42449.355555555558</v>
      </c>
      <c r="C2770" s="6">
        <v>42449.355555555558</v>
      </c>
      <c r="D2770" s="4" t="s">
        <v>62</v>
      </c>
      <c r="E2770" s="4" t="s">
        <v>10</v>
      </c>
      <c r="F2770" s="4" t="s">
        <v>97</v>
      </c>
      <c r="G2770" s="4" t="s">
        <v>115</v>
      </c>
      <c r="H2770" s="4" t="s">
        <v>5916</v>
      </c>
      <c r="I2770" s="4" t="s">
        <v>5691</v>
      </c>
      <c r="J2770">
        <f t="shared" si="215"/>
        <v>1</v>
      </c>
      <c r="K2770" s="7">
        <f t="shared" si="216"/>
        <v>0.35555555555555557</v>
      </c>
      <c r="L2770" t="str">
        <f>IF(AND(K2770&lt;Sheet2!$A$3,K2770&gt;=Sheet2!$A$2),"Morning",IF(AND(K2770&gt;=Sheet2!$A$3,K2770&lt;Sheet2!$A$4),"Afternoon","Night"))</f>
        <v>Morning</v>
      </c>
      <c r="M2770" t="str">
        <f t="shared" si="217"/>
        <v>Sunday</v>
      </c>
      <c r="N2770">
        <f t="shared" si="218"/>
        <v>2016</v>
      </c>
      <c r="O2770">
        <f t="shared" si="219"/>
        <v>3</v>
      </c>
    </row>
    <row r="2771" spans="1:15" x14ac:dyDescent="0.2">
      <c r="A2771" s="3" t="s">
        <v>5917</v>
      </c>
      <c r="B2771" s="6">
        <v>42449.367361111108</v>
      </c>
      <c r="C2771" s="6">
        <v>42449.367361111108</v>
      </c>
      <c r="D2771" s="4" t="s">
        <v>214</v>
      </c>
      <c r="E2771" s="4" t="s">
        <v>10</v>
      </c>
      <c r="F2771" s="4" t="s">
        <v>11</v>
      </c>
      <c r="G2771" s="4" t="s">
        <v>314</v>
      </c>
      <c r="H2771" s="4" t="s">
        <v>5918</v>
      </c>
      <c r="I2771" s="4" t="s">
        <v>5691</v>
      </c>
      <c r="J2771">
        <f t="shared" si="215"/>
        <v>1</v>
      </c>
      <c r="K2771" s="7">
        <f t="shared" si="216"/>
        <v>0.36736111111111108</v>
      </c>
      <c r="L2771" t="str">
        <f>IF(AND(K2771&lt;Sheet2!$A$3,K2771&gt;=Sheet2!$A$2),"Morning",IF(AND(K2771&gt;=Sheet2!$A$3,K2771&lt;Sheet2!$A$4),"Afternoon","Night"))</f>
        <v>Morning</v>
      </c>
      <c r="M2771" t="str">
        <f t="shared" si="217"/>
        <v>Sunday</v>
      </c>
      <c r="N2771">
        <f t="shared" si="218"/>
        <v>2016</v>
      </c>
      <c r="O2771">
        <f t="shared" si="219"/>
        <v>3</v>
      </c>
    </row>
    <row r="2772" spans="1:15" x14ac:dyDescent="0.2">
      <c r="A2772" s="3" t="s">
        <v>5919</v>
      </c>
      <c r="B2772" s="6">
        <v>42449.576388888891</v>
      </c>
      <c r="C2772" s="6">
        <v>42449.576388888891</v>
      </c>
      <c r="D2772" s="4" t="s">
        <v>436</v>
      </c>
      <c r="E2772" s="4" t="s">
        <v>10</v>
      </c>
      <c r="F2772" s="4" t="s">
        <v>97</v>
      </c>
      <c r="G2772" s="4" t="s">
        <v>12</v>
      </c>
      <c r="H2772" s="4" t="s">
        <v>5920</v>
      </c>
      <c r="I2772" s="4" t="s">
        <v>5691</v>
      </c>
      <c r="J2772">
        <f t="shared" si="215"/>
        <v>1</v>
      </c>
      <c r="K2772" s="7">
        <f t="shared" si="216"/>
        <v>0.57638888888888895</v>
      </c>
      <c r="L2772" t="str">
        <f>IF(AND(K2772&lt;Sheet2!$A$3,K2772&gt;=Sheet2!$A$2),"Morning",IF(AND(K2772&gt;=Sheet2!$A$3,K2772&lt;Sheet2!$A$4),"Afternoon","Night"))</f>
        <v>Afternoon</v>
      </c>
      <c r="M2772" t="str">
        <f t="shared" si="217"/>
        <v>Sunday</v>
      </c>
      <c r="N2772">
        <f t="shared" si="218"/>
        <v>2016</v>
      </c>
      <c r="O2772">
        <f t="shared" si="219"/>
        <v>3</v>
      </c>
    </row>
    <row r="2773" spans="1:15" x14ac:dyDescent="0.2">
      <c r="A2773" s="3" t="s">
        <v>5921</v>
      </c>
      <c r="B2773" s="6">
        <v>42449.579861111109</v>
      </c>
      <c r="C2773" s="6">
        <v>42449.579861111109</v>
      </c>
      <c r="D2773" s="4" t="s">
        <v>842</v>
      </c>
      <c r="E2773" s="4" t="s">
        <v>74</v>
      </c>
      <c r="F2773" s="4" t="s">
        <v>74</v>
      </c>
      <c r="G2773" s="4" t="s">
        <v>72</v>
      </c>
      <c r="H2773" s="4" t="s">
        <v>5922</v>
      </c>
      <c r="I2773" s="4" t="s">
        <v>74</v>
      </c>
      <c r="J2773">
        <f t="shared" si="215"/>
        <v>1</v>
      </c>
      <c r="K2773" s="7">
        <f t="shared" si="216"/>
        <v>0.57986111111111105</v>
      </c>
      <c r="L2773" t="str">
        <f>IF(AND(K2773&lt;Sheet2!$A$3,K2773&gt;=Sheet2!$A$2),"Morning",IF(AND(K2773&gt;=Sheet2!$A$3,K2773&lt;Sheet2!$A$4),"Afternoon","Night"))</f>
        <v>Afternoon</v>
      </c>
      <c r="M2773" t="str">
        <f t="shared" si="217"/>
        <v>Sunday</v>
      </c>
      <c r="N2773">
        <f t="shared" si="218"/>
        <v>2016</v>
      </c>
      <c r="O2773">
        <f t="shared" si="219"/>
        <v>3</v>
      </c>
    </row>
    <row r="2774" spans="1:15" x14ac:dyDescent="0.2">
      <c r="A2774" s="3" t="s">
        <v>5923</v>
      </c>
      <c r="B2774" s="6">
        <v>42449.630555555559</v>
      </c>
      <c r="C2774" s="6">
        <v>42449.630555555559</v>
      </c>
      <c r="D2774" s="4" t="s">
        <v>287</v>
      </c>
      <c r="E2774" s="4" t="s">
        <v>10</v>
      </c>
      <c r="F2774" s="4" t="s">
        <v>11</v>
      </c>
      <c r="G2774" s="4" t="s">
        <v>1328</v>
      </c>
      <c r="H2774" s="4" t="s">
        <v>5924</v>
      </c>
      <c r="I2774" s="4" t="s">
        <v>5691</v>
      </c>
      <c r="J2774">
        <f t="shared" si="215"/>
        <v>1</v>
      </c>
      <c r="K2774" s="7">
        <f t="shared" si="216"/>
        <v>0.63055555555555554</v>
      </c>
      <c r="L2774" t="str">
        <f>IF(AND(K2774&lt;Sheet2!$A$3,K2774&gt;=Sheet2!$A$2),"Morning",IF(AND(K2774&gt;=Sheet2!$A$3,K2774&lt;Sheet2!$A$4),"Afternoon","Night"))</f>
        <v>Afternoon</v>
      </c>
      <c r="M2774" t="str">
        <f t="shared" si="217"/>
        <v>Sunday</v>
      </c>
      <c r="N2774">
        <f t="shared" si="218"/>
        <v>2016</v>
      </c>
      <c r="O2774">
        <f t="shared" si="219"/>
        <v>3</v>
      </c>
    </row>
    <row r="2775" spans="1:15" x14ac:dyDescent="0.2">
      <c r="A2775" s="3" t="s">
        <v>5925</v>
      </c>
      <c r="B2775" s="6">
        <v>42450</v>
      </c>
      <c r="C2775" s="6">
        <v>42450</v>
      </c>
      <c r="D2775" s="4" t="s">
        <v>721</v>
      </c>
      <c r="E2775" s="4" t="s">
        <v>77</v>
      </c>
      <c r="F2775" s="4" t="s">
        <v>114</v>
      </c>
      <c r="G2775" s="4" t="s">
        <v>5926</v>
      </c>
      <c r="H2775" s="4" t="s">
        <v>5927</v>
      </c>
      <c r="I2775" s="4" t="s">
        <v>5698</v>
      </c>
      <c r="J2775">
        <f t="shared" si="215"/>
        <v>1</v>
      </c>
      <c r="K2775" s="7">
        <f t="shared" si="216"/>
        <v>0</v>
      </c>
      <c r="L2775" t="str">
        <f>IF(AND(K2775&lt;Sheet2!$A$3,K2775&gt;=Sheet2!$A$2),"Morning",IF(AND(K2775&gt;=Sheet2!$A$3,K2775&lt;Sheet2!$A$4),"Afternoon","Night"))</f>
        <v>Night</v>
      </c>
      <c r="M2775" t="str">
        <f t="shared" si="217"/>
        <v>Monday</v>
      </c>
      <c r="N2775">
        <f t="shared" si="218"/>
        <v>2016</v>
      </c>
      <c r="O2775">
        <f t="shared" si="219"/>
        <v>3</v>
      </c>
    </row>
    <row r="2776" spans="1:15" x14ac:dyDescent="0.2">
      <c r="A2776" s="3" t="s">
        <v>5928</v>
      </c>
      <c r="B2776" s="6">
        <v>42450.001388888886</v>
      </c>
      <c r="C2776" s="6">
        <v>42450.001388888886</v>
      </c>
      <c r="D2776" s="4" t="s">
        <v>5929</v>
      </c>
      <c r="E2776" s="4" t="s">
        <v>77</v>
      </c>
      <c r="F2776" s="4" t="s">
        <v>18</v>
      </c>
      <c r="G2776" s="4" t="s">
        <v>225</v>
      </c>
      <c r="H2776" s="4" t="s">
        <v>5930</v>
      </c>
      <c r="I2776" s="4" t="s">
        <v>5698</v>
      </c>
      <c r="J2776">
        <f t="shared" si="215"/>
        <v>1</v>
      </c>
      <c r="K2776" s="7">
        <f t="shared" si="216"/>
        <v>1.3888888888888889E-3</v>
      </c>
      <c r="L2776" t="str">
        <f>IF(AND(K2776&lt;Sheet2!$A$3,K2776&gt;=Sheet2!$A$2),"Morning",IF(AND(K2776&gt;=Sheet2!$A$3,K2776&lt;Sheet2!$A$4),"Afternoon","Night"))</f>
        <v>Night</v>
      </c>
      <c r="M2776" t="str">
        <f t="shared" si="217"/>
        <v>Monday</v>
      </c>
      <c r="N2776">
        <f t="shared" si="218"/>
        <v>2016</v>
      </c>
      <c r="O2776">
        <f t="shared" si="219"/>
        <v>3</v>
      </c>
    </row>
    <row r="2777" spans="1:15" x14ac:dyDescent="0.2">
      <c r="A2777" s="3" t="s">
        <v>5931</v>
      </c>
      <c r="B2777" s="6">
        <v>42450.001388888886</v>
      </c>
      <c r="C2777" s="6">
        <v>42451.306944444441</v>
      </c>
      <c r="D2777" s="4" t="s">
        <v>5929</v>
      </c>
      <c r="E2777" s="4" t="s">
        <v>77</v>
      </c>
      <c r="F2777" s="4" t="s">
        <v>18</v>
      </c>
      <c r="G2777" s="4" t="s">
        <v>225</v>
      </c>
      <c r="H2777" s="4" t="s">
        <v>5932</v>
      </c>
      <c r="I2777" s="4" t="s">
        <v>5698</v>
      </c>
      <c r="J2777">
        <f t="shared" si="215"/>
        <v>1</v>
      </c>
      <c r="K2777" s="7">
        <f t="shared" si="216"/>
        <v>1.3888888888888889E-3</v>
      </c>
      <c r="L2777" t="str">
        <f>IF(AND(K2777&lt;Sheet2!$A$3,K2777&gt;=Sheet2!$A$2),"Morning",IF(AND(K2777&gt;=Sheet2!$A$3,K2777&lt;Sheet2!$A$4),"Afternoon","Night"))</f>
        <v>Night</v>
      </c>
      <c r="M2777" t="str">
        <f t="shared" si="217"/>
        <v>Monday</v>
      </c>
      <c r="N2777">
        <f t="shared" si="218"/>
        <v>2016</v>
      </c>
      <c r="O2777">
        <f t="shared" si="219"/>
        <v>3</v>
      </c>
    </row>
    <row r="2778" spans="1:15" x14ac:dyDescent="0.2">
      <c r="A2778" s="3" t="s">
        <v>5933</v>
      </c>
      <c r="B2778" s="6">
        <v>42450.061111111114</v>
      </c>
      <c r="C2778" s="6">
        <v>42450.061111111114</v>
      </c>
      <c r="D2778" s="4" t="s">
        <v>656</v>
      </c>
      <c r="E2778" s="4" t="s">
        <v>10</v>
      </c>
      <c r="F2778" s="4" t="s">
        <v>97</v>
      </c>
      <c r="G2778" s="4" t="s">
        <v>4453</v>
      </c>
      <c r="H2778" s="4" t="s">
        <v>5934</v>
      </c>
      <c r="I2778" s="4" t="s">
        <v>5698</v>
      </c>
      <c r="J2778">
        <f t="shared" si="215"/>
        <v>1</v>
      </c>
      <c r="K2778" s="7">
        <f t="shared" si="216"/>
        <v>6.1111111111111116E-2</v>
      </c>
      <c r="L2778" t="str">
        <f>IF(AND(K2778&lt;Sheet2!$A$3,K2778&gt;=Sheet2!$A$2),"Morning",IF(AND(K2778&gt;=Sheet2!$A$3,K2778&lt;Sheet2!$A$4),"Afternoon","Night"))</f>
        <v>Night</v>
      </c>
      <c r="M2778" t="str">
        <f t="shared" si="217"/>
        <v>Monday</v>
      </c>
      <c r="N2778">
        <f t="shared" si="218"/>
        <v>2016</v>
      </c>
      <c r="O2778">
        <f t="shared" si="219"/>
        <v>3</v>
      </c>
    </row>
    <row r="2779" spans="1:15" x14ac:dyDescent="0.2">
      <c r="A2779" s="3" t="s">
        <v>5935</v>
      </c>
      <c r="B2779" s="6">
        <v>42450.081250000003</v>
      </c>
      <c r="C2779" s="6">
        <v>42450.081250000003</v>
      </c>
      <c r="D2779" s="4" t="s">
        <v>119</v>
      </c>
      <c r="E2779" s="4" t="s">
        <v>10</v>
      </c>
      <c r="F2779" s="4" t="s">
        <v>923</v>
      </c>
      <c r="G2779" s="4" t="s">
        <v>72</v>
      </c>
      <c r="H2779" s="4" t="s">
        <v>5936</v>
      </c>
      <c r="I2779" s="4" t="s">
        <v>5698</v>
      </c>
      <c r="J2779">
        <f t="shared" si="215"/>
        <v>1</v>
      </c>
      <c r="K2779" s="7">
        <f t="shared" si="216"/>
        <v>8.1250000000000003E-2</v>
      </c>
      <c r="L2779" t="str">
        <f>IF(AND(K2779&lt;Sheet2!$A$3,K2779&gt;=Sheet2!$A$2),"Morning",IF(AND(K2779&gt;=Sheet2!$A$3,K2779&lt;Sheet2!$A$4),"Afternoon","Night"))</f>
        <v>Night</v>
      </c>
      <c r="M2779" t="str">
        <f t="shared" si="217"/>
        <v>Monday</v>
      </c>
      <c r="N2779">
        <f t="shared" si="218"/>
        <v>2016</v>
      </c>
      <c r="O2779">
        <f t="shared" si="219"/>
        <v>3</v>
      </c>
    </row>
    <row r="2780" spans="1:15" x14ac:dyDescent="0.2">
      <c r="A2780" s="3" t="s">
        <v>5937</v>
      </c>
      <c r="B2780" s="6">
        <v>42450.366666666669</v>
      </c>
      <c r="C2780" s="6">
        <v>42450.366666666669</v>
      </c>
      <c r="D2780" s="4" t="s">
        <v>9</v>
      </c>
      <c r="E2780" s="4" t="s">
        <v>10</v>
      </c>
      <c r="F2780" s="4" t="s">
        <v>30</v>
      </c>
      <c r="G2780" s="4" t="s">
        <v>2014</v>
      </c>
      <c r="H2780" s="4" t="s">
        <v>5938</v>
      </c>
      <c r="I2780" s="4" t="s">
        <v>5691</v>
      </c>
      <c r="J2780">
        <f t="shared" si="215"/>
        <v>1</v>
      </c>
      <c r="K2780" s="7">
        <f t="shared" si="216"/>
        <v>0.3666666666666667</v>
      </c>
      <c r="L2780" t="str">
        <f>IF(AND(K2780&lt;Sheet2!$A$3,K2780&gt;=Sheet2!$A$2),"Morning",IF(AND(K2780&gt;=Sheet2!$A$3,K2780&lt;Sheet2!$A$4),"Afternoon","Night"))</f>
        <v>Morning</v>
      </c>
      <c r="M2780" t="str">
        <f t="shared" si="217"/>
        <v>Monday</v>
      </c>
      <c r="N2780">
        <f t="shared" si="218"/>
        <v>2016</v>
      </c>
      <c r="O2780">
        <f t="shared" si="219"/>
        <v>3</v>
      </c>
    </row>
    <row r="2781" spans="1:15" x14ac:dyDescent="0.2">
      <c r="A2781" s="3" t="s">
        <v>5939</v>
      </c>
      <c r="B2781" s="6">
        <v>42450.70208333333</v>
      </c>
      <c r="C2781" s="6">
        <v>42450.70208333333</v>
      </c>
      <c r="D2781" s="4" t="s">
        <v>214</v>
      </c>
      <c r="E2781" s="4" t="s">
        <v>84</v>
      </c>
      <c r="F2781" s="4" t="s">
        <v>18</v>
      </c>
      <c r="G2781" s="4" t="s">
        <v>12</v>
      </c>
      <c r="H2781" s="4" t="s">
        <v>5940</v>
      </c>
      <c r="I2781" s="4" t="s">
        <v>5691</v>
      </c>
      <c r="J2781">
        <f t="shared" si="215"/>
        <v>1</v>
      </c>
      <c r="K2781" s="7">
        <f t="shared" si="216"/>
        <v>0.70208333333333339</v>
      </c>
      <c r="L2781" t="str">
        <f>IF(AND(K2781&lt;Sheet2!$A$3,K2781&gt;=Sheet2!$A$2),"Morning",IF(AND(K2781&gt;=Sheet2!$A$3,K2781&lt;Sheet2!$A$4),"Afternoon","Night"))</f>
        <v>Afternoon</v>
      </c>
      <c r="M2781" t="str">
        <f t="shared" si="217"/>
        <v>Monday</v>
      </c>
      <c r="N2781">
        <f t="shared" si="218"/>
        <v>2016</v>
      </c>
      <c r="O2781">
        <f t="shared" si="219"/>
        <v>3</v>
      </c>
    </row>
    <row r="2782" spans="1:15" x14ac:dyDescent="0.2">
      <c r="A2782" s="3" t="s">
        <v>5941</v>
      </c>
      <c r="B2782" s="6">
        <v>42450.70208333333</v>
      </c>
      <c r="C2782" s="6">
        <v>42451.686111111114</v>
      </c>
      <c r="D2782" s="4" t="s">
        <v>214</v>
      </c>
      <c r="E2782" s="4" t="s">
        <v>84</v>
      </c>
      <c r="F2782" s="4" t="s">
        <v>18</v>
      </c>
      <c r="G2782" s="4" t="s">
        <v>12</v>
      </c>
      <c r="H2782" s="4" t="s">
        <v>5225</v>
      </c>
      <c r="I2782" s="4" t="s">
        <v>5691</v>
      </c>
      <c r="J2782">
        <f t="shared" si="215"/>
        <v>1</v>
      </c>
      <c r="K2782" s="7">
        <f t="shared" si="216"/>
        <v>0.70208333333333339</v>
      </c>
      <c r="L2782" t="str">
        <f>IF(AND(K2782&lt;Sheet2!$A$3,K2782&gt;=Sheet2!$A$2),"Morning",IF(AND(K2782&gt;=Sheet2!$A$3,K2782&lt;Sheet2!$A$4),"Afternoon","Night"))</f>
        <v>Afternoon</v>
      </c>
      <c r="M2782" t="str">
        <f t="shared" si="217"/>
        <v>Monday</v>
      </c>
      <c r="N2782">
        <f t="shared" si="218"/>
        <v>2016</v>
      </c>
      <c r="O2782">
        <f t="shared" si="219"/>
        <v>3</v>
      </c>
    </row>
    <row r="2783" spans="1:15" x14ac:dyDescent="0.2">
      <c r="A2783" s="3" t="s">
        <v>5942</v>
      </c>
      <c r="B2783" s="6">
        <v>42450.704861111109</v>
      </c>
      <c r="C2783" s="6">
        <v>42450.704861111109</v>
      </c>
      <c r="D2783" s="4" t="s">
        <v>332</v>
      </c>
      <c r="E2783" s="4" t="s">
        <v>84</v>
      </c>
      <c r="F2783" s="4" t="s">
        <v>18</v>
      </c>
      <c r="G2783" s="4" t="s">
        <v>12</v>
      </c>
      <c r="H2783" s="4" t="s">
        <v>5943</v>
      </c>
      <c r="I2783" s="4" t="s">
        <v>5691</v>
      </c>
      <c r="J2783">
        <f t="shared" si="215"/>
        <v>1</v>
      </c>
      <c r="K2783" s="7">
        <f t="shared" si="216"/>
        <v>0.70486111111111116</v>
      </c>
      <c r="L2783" t="str">
        <f>IF(AND(K2783&lt;Sheet2!$A$3,K2783&gt;=Sheet2!$A$2),"Morning",IF(AND(K2783&gt;=Sheet2!$A$3,K2783&lt;Sheet2!$A$4),"Afternoon","Night"))</f>
        <v>Afternoon</v>
      </c>
      <c r="M2783" t="str">
        <f t="shared" si="217"/>
        <v>Monday</v>
      </c>
      <c r="N2783">
        <f t="shared" si="218"/>
        <v>2016</v>
      </c>
      <c r="O2783">
        <f t="shared" si="219"/>
        <v>3</v>
      </c>
    </row>
    <row r="2784" spans="1:15" x14ac:dyDescent="0.2">
      <c r="A2784" s="3" t="s">
        <v>5944</v>
      </c>
      <c r="B2784" s="6">
        <v>42450.704861111109</v>
      </c>
      <c r="C2784" s="6">
        <v>42451.6875</v>
      </c>
      <c r="D2784" s="4" t="s">
        <v>332</v>
      </c>
      <c r="E2784" s="4" t="s">
        <v>84</v>
      </c>
      <c r="F2784" s="4" t="s">
        <v>18</v>
      </c>
      <c r="G2784" s="4" t="s">
        <v>12</v>
      </c>
      <c r="H2784" s="4" t="s">
        <v>5945</v>
      </c>
      <c r="I2784" s="4" t="s">
        <v>5691</v>
      </c>
      <c r="J2784">
        <f t="shared" si="215"/>
        <v>1</v>
      </c>
      <c r="K2784" s="7">
        <f t="shared" si="216"/>
        <v>0.70486111111111116</v>
      </c>
      <c r="L2784" t="str">
        <f>IF(AND(K2784&lt;Sheet2!$A$3,K2784&gt;=Sheet2!$A$2),"Morning",IF(AND(K2784&gt;=Sheet2!$A$3,K2784&lt;Sheet2!$A$4),"Afternoon","Night"))</f>
        <v>Afternoon</v>
      </c>
      <c r="M2784" t="str">
        <f t="shared" si="217"/>
        <v>Monday</v>
      </c>
      <c r="N2784">
        <f t="shared" si="218"/>
        <v>2016</v>
      </c>
      <c r="O2784">
        <f t="shared" si="219"/>
        <v>3</v>
      </c>
    </row>
    <row r="2785" spans="1:15" x14ac:dyDescent="0.2">
      <c r="A2785" s="3" t="s">
        <v>5946</v>
      </c>
      <c r="B2785" s="6">
        <v>42450.717361111114</v>
      </c>
      <c r="C2785" s="6">
        <v>42450.717361111114</v>
      </c>
      <c r="D2785" s="4" t="s">
        <v>140</v>
      </c>
      <c r="E2785" s="4" t="s">
        <v>77</v>
      </c>
      <c r="F2785" s="4" t="s">
        <v>18</v>
      </c>
      <c r="G2785" s="4" t="s">
        <v>12</v>
      </c>
      <c r="H2785" s="4" t="s">
        <v>5947</v>
      </c>
      <c r="I2785" s="4" t="s">
        <v>5691</v>
      </c>
      <c r="J2785">
        <f t="shared" si="215"/>
        <v>1</v>
      </c>
      <c r="K2785" s="7">
        <f t="shared" si="216"/>
        <v>0.71736111111111101</v>
      </c>
      <c r="L2785" t="str">
        <f>IF(AND(K2785&lt;Sheet2!$A$3,K2785&gt;=Sheet2!$A$2),"Morning",IF(AND(K2785&gt;=Sheet2!$A$3,K2785&lt;Sheet2!$A$4),"Afternoon","Night"))</f>
        <v>Afternoon</v>
      </c>
      <c r="M2785" t="str">
        <f t="shared" si="217"/>
        <v>Monday</v>
      </c>
      <c r="N2785">
        <f t="shared" si="218"/>
        <v>2016</v>
      </c>
      <c r="O2785">
        <f t="shared" si="219"/>
        <v>3</v>
      </c>
    </row>
    <row r="2786" spans="1:15" x14ac:dyDescent="0.2">
      <c r="A2786" s="3" t="s">
        <v>5948</v>
      </c>
      <c r="B2786" s="6">
        <v>42450.717361111114</v>
      </c>
      <c r="C2786" s="6">
        <v>42453.306944444441</v>
      </c>
      <c r="D2786" s="4" t="s">
        <v>140</v>
      </c>
      <c r="E2786" s="4" t="s">
        <v>77</v>
      </c>
      <c r="F2786" s="4" t="s">
        <v>18</v>
      </c>
      <c r="G2786" s="4" t="s">
        <v>12</v>
      </c>
      <c r="H2786" s="4" t="s">
        <v>5949</v>
      </c>
      <c r="I2786" s="4" t="s">
        <v>5691</v>
      </c>
      <c r="J2786">
        <f t="shared" si="215"/>
        <v>1</v>
      </c>
      <c r="K2786" s="7">
        <f t="shared" si="216"/>
        <v>0.71736111111111101</v>
      </c>
      <c r="L2786" t="str">
        <f>IF(AND(K2786&lt;Sheet2!$A$3,K2786&gt;=Sheet2!$A$2),"Morning",IF(AND(K2786&gt;=Sheet2!$A$3,K2786&lt;Sheet2!$A$4),"Afternoon","Night"))</f>
        <v>Afternoon</v>
      </c>
      <c r="M2786" t="str">
        <f t="shared" si="217"/>
        <v>Monday</v>
      </c>
      <c r="N2786">
        <f t="shared" si="218"/>
        <v>2016</v>
      </c>
      <c r="O2786">
        <f t="shared" si="219"/>
        <v>3</v>
      </c>
    </row>
    <row r="2787" spans="1:15" x14ac:dyDescent="0.2">
      <c r="A2787" s="3" t="s">
        <v>5950</v>
      </c>
      <c r="B2787" s="6">
        <v>42450.719444444447</v>
      </c>
      <c r="C2787" s="6">
        <v>42450.719444444447</v>
      </c>
      <c r="D2787" s="4" t="s">
        <v>119</v>
      </c>
      <c r="E2787" s="4" t="s">
        <v>74</v>
      </c>
      <c r="F2787" s="4" t="s">
        <v>74</v>
      </c>
      <c r="G2787" s="4" t="s">
        <v>72</v>
      </c>
      <c r="H2787" s="4" t="s">
        <v>5951</v>
      </c>
      <c r="I2787" s="4" t="s">
        <v>74</v>
      </c>
      <c r="J2787">
        <f t="shared" si="215"/>
        <v>1</v>
      </c>
      <c r="K2787" s="7">
        <f t="shared" si="216"/>
        <v>0.71944444444444444</v>
      </c>
      <c r="L2787" t="str">
        <f>IF(AND(K2787&lt;Sheet2!$A$3,K2787&gt;=Sheet2!$A$2),"Morning",IF(AND(K2787&gt;=Sheet2!$A$3,K2787&lt;Sheet2!$A$4),"Afternoon","Night"))</f>
        <v>Afternoon</v>
      </c>
      <c r="M2787" t="str">
        <f t="shared" si="217"/>
        <v>Monday</v>
      </c>
      <c r="N2787">
        <f t="shared" si="218"/>
        <v>2016</v>
      </c>
      <c r="O2787">
        <f t="shared" si="219"/>
        <v>3</v>
      </c>
    </row>
    <row r="2788" spans="1:15" x14ac:dyDescent="0.2">
      <c r="A2788" s="3" t="s">
        <v>5952</v>
      </c>
      <c r="B2788" s="6">
        <v>42450.728472222225</v>
      </c>
      <c r="C2788" s="6">
        <v>42450.728472222225</v>
      </c>
      <c r="D2788" s="4" t="s">
        <v>9</v>
      </c>
      <c r="E2788" s="4" t="s">
        <v>46</v>
      </c>
      <c r="F2788" s="4" t="s">
        <v>18</v>
      </c>
      <c r="G2788" s="4" t="s">
        <v>1067</v>
      </c>
      <c r="H2788" s="4" t="s">
        <v>5953</v>
      </c>
      <c r="I2788" s="4" t="s">
        <v>5691</v>
      </c>
      <c r="J2788">
        <f t="shared" si="215"/>
        <v>1</v>
      </c>
      <c r="K2788" s="7">
        <f t="shared" si="216"/>
        <v>0.7284722222222223</v>
      </c>
      <c r="L2788" t="str">
        <f>IF(AND(K2788&lt;Sheet2!$A$3,K2788&gt;=Sheet2!$A$2),"Morning",IF(AND(K2788&gt;=Sheet2!$A$3,K2788&lt;Sheet2!$A$4),"Afternoon","Night"))</f>
        <v>Afternoon</v>
      </c>
      <c r="M2788" t="str">
        <f t="shared" si="217"/>
        <v>Monday</v>
      </c>
      <c r="N2788">
        <f t="shared" si="218"/>
        <v>2016</v>
      </c>
      <c r="O2788">
        <f t="shared" si="219"/>
        <v>3</v>
      </c>
    </row>
    <row r="2789" spans="1:15" x14ac:dyDescent="0.2">
      <c r="A2789" s="3" t="s">
        <v>5954</v>
      </c>
      <c r="B2789" s="6">
        <v>42450.728472222225</v>
      </c>
      <c r="C2789" s="6">
        <v>42451.684027777781</v>
      </c>
      <c r="D2789" s="4" t="s">
        <v>9</v>
      </c>
      <c r="E2789" s="4" t="s">
        <v>46</v>
      </c>
      <c r="F2789" s="4" t="s">
        <v>18</v>
      </c>
      <c r="G2789" s="4" t="s">
        <v>1067</v>
      </c>
      <c r="H2789" s="4" t="s">
        <v>5225</v>
      </c>
      <c r="I2789" s="4" t="s">
        <v>5691</v>
      </c>
      <c r="J2789">
        <f t="shared" si="215"/>
        <v>1</v>
      </c>
      <c r="K2789" s="7">
        <f t="shared" si="216"/>
        <v>0.7284722222222223</v>
      </c>
      <c r="L2789" t="str">
        <f>IF(AND(K2789&lt;Sheet2!$A$3,K2789&gt;=Sheet2!$A$2),"Morning",IF(AND(K2789&gt;=Sheet2!$A$3,K2789&lt;Sheet2!$A$4),"Afternoon","Night"))</f>
        <v>Afternoon</v>
      </c>
      <c r="M2789" t="str">
        <f t="shared" si="217"/>
        <v>Monday</v>
      </c>
      <c r="N2789">
        <f t="shared" si="218"/>
        <v>2016</v>
      </c>
      <c r="O2789">
        <f t="shared" si="219"/>
        <v>3</v>
      </c>
    </row>
    <row r="2790" spans="1:15" x14ac:dyDescent="0.2">
      <c r="A2790" s="3" t="s">
        <v>5955</v>
      </c>
      <c r="B2790" s="6">
        <v>42450.822916666664</v>
      </c>
      <c r="C2790" s="6">
        <v>42450.822916666664</v>
      </c>
      <c r="D2790" s="4" t="s">
        <v>119</v>
      </c>
      <c r="E2790" s="4" t="s">
        <v>74</v>
      </c>
      <c r="F2790" s="4" t="s">
        <v>74</v>
      </c>
      <c r="G2790" s="4" t="s">
        <v>72</v>
      </c>
      <c r="H2790" s="4" t="s">
        <v>5956</v>
      </c>
      <c r="I2790" s="4" t="s">
        <v>74</v>
      </c>
      <c r="J2790">
        <f t="shared" si="215"/>
        <v>1</v>
      </c>
      <c r="K2790" s="7">
        <f t="shared" si="216"/>
        <v>0.82291666666666663</v>
      </c>
      <c r="L2790" t="str">
        <f>IF(AND(K2790&lt;Sheet2!$A$3,K2790&gt;=Sheet2!$A$2),"Morning",IF(AND(K2790&gt;=Sheet2!$A$3,K2790&lt;Sheet2!$A$4),"Afternoon","Night"))</f>
        <v>Night</v>
      </c>
      <c r="M2790" t="str">
        <f t="shared" si="217"/>
        <v>Monday</v>
      </c>
      <c r="N2790">
        <f t="shared" si="218"/>
        <v>2016</v>
      </c>
      <c r="O2790">
        <f t="shared" si="219"/>
        <v>3</v>
      </c>
    </row>
    <row r="2791" spans="1:15" x14ac:dyDescent="0.2">
      <c r="A2791" s="3" t="s">
        <v>5957</v>
      </c>
      <c r="B2791" s="6">
        <v>42451.070138888892</v>
      </c>
      <c r="C2791" s="6">
        <v>42451.070138888892</v>
      </c>
      <c r="D2791" s="4" t="s">
        <v>774</v>
      </c>
      <c r="E2791" s="4" t="s">
        <v>10</v>
      </c>
      <c r="F2791" s="4" t="s">
        <v>114</v>
      </c>
      <c r="G2791" s="4" t="s">
        <v>509</v>
      </c>
      <c r="H2791" s="4" t="s">
        <v>5958</v>
      </c>
      <c r="I2791" s="4" t="s">
        <v>5698</v>
      </c>
      <c r="J2791">
        <f t="shared" si="215"/>
        <v>1</v>
      </c>
      <c r="K2791" s="7">
        <f t="shared" si="216"/>
        <v>7.013888888888889E-2</v>
      </c>
      <c r="L2791" t="str">
        <f>IF(AND(K2791&lt;Sheet2!$A$3,K2791&gt;=Sheet2!$A$2),"Morning",IF(AND(K2791&gt;=Sheet2!$A$3,K2791&lt;Sheet2!$A$4),"Afternoon","Night"))</f>
        <v>Night</v>
      </c>
      <c r="M2791" t="str">
        <f t="shared" si="217"/>
        <v>Tuesday</v>
      </c>
      <c r="N2791">
        <f t="shared" si="218"/>
        <v>2016</v>
      </c>
      <c r="O2791">
        <f t="shared" si="219"/>
        <v>3</v>
      </c>
    </row>
    <row r="2792" spans="1:15" x14ac:dyDescent="0.2">
      <c r="A2792" s="3" t="s">
        <v>5959</v>
      </c>
      <c r="B2792" s="6">
        <v>42451.073611111111</v>
      </c>
      <c r="C2792" s="6">
        <v>42451.073611111111</v>
      </c>
      <c r="D2792" s="4" t="s">
        <v>183</v>
      </c>
      <c r="E2792" s="4" t="s">
        <v>77</v>
      </c>
      <c r="F2792" s="4" t="s">
        <v>18</v>
      </c>
      <c r="G2792" s="4" t="s">
        <v>1361</v>
      </c>
      <c r="H2792" s="4" t="s">
        <v>5960</v>
      </c>
      <c r="I2792" s="4" t="s">
        <v>5698</v>
      </c>
      <c r="J2792">
        <f t="shared" si="215"/>
        <v>1</v>
      </c>
      <c r="K2792" s="7">
        <f t="shared" si="216"/>
        <v>7.3611111111111113E-2</v>
      </c>
      <c r="L2792" t="str">
        <f>IF(AND(K2792&lt;Sheet2!$A$3,K2792&gt;=Sheet2!$A$2),"Morning",IF(AND(K2792&gt;=Sheet2!$A$3,K2792&lt;Sheet2!$A$4),"Afternoon","Night"))</f>
        <v>Night</v>
      </c>
      <c r="M2792" t="str">
        <f t="shared" si="217"/>
        <v>Tuesday</v>
      </c>
      <c r="N2792">
        <f t="shared" si="218"/>
        <v>2016</v>
      </c>
      <c r="O2792">
        <f t="shared" si="219"/>
        <v>3</v>
      </c>
    </row>
    <row r="2793" spans="1:15" x14ac:dyDescent="0.2">
      <c r="A2793" s="3" t="s">
        <v>5961</v>
      </c>
      <c r="B2793" s="6">
        <v>42451.073611111111</v>
      </c>
      <c r="C2793" s="6">
        <v>42452.566666666666</v>
      </c>
      <c r="D2793" s="4" t="s">
        <v>183</v>
      </c>
      <c r="E2793" s="4" t="s">
        <v>77</v>
      </c>
      <c r="F2793" s="4" t="s">
        <v>18</v>
      </c>
      <c r="G2793" s="4" t="s">
        <v>1361</v>
      </c>
      <c r="H2793" s="4" t="s">
        <v>5962</v>
      </c>
      <c r="I2793" s="4" t="s">
        <v>5698</v>
      </c>
      <c r="J2793">
        <f t="shared" si="215"/>
        <v>1</v>
      </c>
      <c r="K2793" s="7">
        <f t="shared" si="216"/>
        <v>7.3611111111111113E-2</v>
      </c>
      <c r="L2793" t="str">
        <f>IF(AND(K2793&lt;Sheet2!$A$3,K2793&gt;=Sheet2!$A$2),"Morning",IF(AND(K2793&gt;=Sheet2!$A$3,K2793&lt;Sheet2!$A$4),"Afternoon","Night"))</f>
        <v>Night</v>
      </c>
      <c r="M2793" t="str">
        <f t="shared" si="217"/>
        <v>Tuesday</v>
      </c>
      <c r="N2793">
        <f t="shared" si="218"/>
        <v>2016</v>
      </c>
      <c r="O2793">
        <f t="shared" si="219"/>
        <v>3</v>
      </c>
    </row>
    <row r="2794" spans="1:15" x14ac:dyDescent="0.2">
      <c r="A2794" s="3" t="s">
        <v>5963</v>
      </c>
      <c r="B2794" s="6">
        <v>42451.07916666667</v>
      </c>
      <c r="C2794" s="6">
        <v>42451.07916666667</v>
      </c>
      <c r="D2794" s="4" t="s">
        <v>558</v>
      </c>
      <c r="E2794" s="4" t="s">
        <v>77</v>
      </c>
      <c r="F2794" s="4" t="s">
        <v>18</v>
      </c>
      <c r="G2794" s="4" t="s">
        <v>314</v>
      </c>
      <c r="H2794" s="4" t="s">
        <v>5964</v>
      </c>
      <c r="I2794" s="4" t="s">
        <v>5698</v>
      </c>
      <c r="J2794">
        <f t="shared" si="215"/>
        <v>1</v>
      </c>
      <c r="K2794" s="7">
        <f t="shared" si="216"/>
        <v>7.9166666666666663E-2</v>
      </c>
      <c r="L2794" t="str">
        <f>IF(AND(K2794&lt;Sheet2!$A$3,K2794&gt;=Sheet2!$A$2),"Morning",IF(AND(K2794&gt;=Sheet2!$A$3,K2794&lt;Sheet2!$A$4),"Afternoon","Night"))</f>
        <v>Night</v>
      </c>
      <c r="M2794" t="str">
        <f t="shared" si="217"/>
        <v>Tuesday</v>
      </c>
      <c r="N2794">
        <f t="shared" si="218"/>
        <v>2016</v>
      </c>
      <c r="O2794">
        <f t="shared" si="219"/>
        <v>3</v>
      </c>
    </row>
    <row r="2795" spans="1:15" x14ac:dyDescent="0.2">
      <c r="A2795" s="3" t="s">
        <v>5965</v>
      </c>
      <c r="B2795" s="6">
        <v>42451.243750000001</v>
      </c>
      <c r="C2795" s="6">
        <v>42451.243750000001</v>
      </c>
      <c r="D2795" s="4" t="s">
        <v>241</v>
      </c>
      <c r="E2795" s="4" t="s">
        <v>102</v>
      </c>
      <c r="F2795" s="4" t="s">
        <v>923</v>
      </c>
      <c r="G2795" s="4" t="s">
        <v>72</v>
      </c>
      <c r="H2795" s="4" t="s">
        <v>5966</v>
      </c>
      <c r="I2795" s="4" t="s">
        <v>5691</v>
      </c>
      <c r="J2795">
        <f t="shared" si="215"/>
        <v>1</v>
      </c>
      <c r="K2795" s="7">
        <f t="shared" si="216"/>
        <v>0.24374999999999999</v>
      </c>
      <c r="L2795" t="str">
        <f>IF(AND(K2795&lt;Sheet2!$A$3,K2795&gt;=Sheet2!$A$2),"Morning",IF(AND(K2795&gt;=Sheet2!$A$3,K2795&lt;Sheet2!$A$4),"Afternoon","Night"))</f>
        <v>Morning</v>
      </c>
      <c r="M2795" t="str">
        <f t="shared" si="217"/>
        <v>Tuesday</v>
      </c>
      <c r="N2795">
        <f t="shared" si="218"/>
        <v>2016</v>
      </c>
      <c r="O2795">
        <f t="shared" si="219"/>
        <v>3</v>
      </c>
    </row>
    <row r="2796" spans="1:15" x14ac:dyDescent="0.2">
      <c r="A2796" s="3" t="s">
        <v>5967</v>
      </c>
      <c r="B2796" s="6">
        <v>42451.272916666669</v>
      </c>
      <c r="C2796" s="6">
        <v>42451.272916666669</v>
      </c>
      <c r="D2796" s="4" t="s">
        <v>332</v>
      </c>
      <c r="E2796" s="4" t="s">
        <v>10</v>
      </c>
      <c r="F2796" s="4" t="s">
        <v>63</v>
      </c>
      <c r="G2796" s="4" t="s">
        <v>98</v>
      </c>
      <c r="H2796" s="4" t="s">
        <v>5968</v>
      </c>
      <c r="I2796" s="4" t="s">
        <v>5691</v>
      </c>
      <c r="J2796">
        <f t="shared" si="215"/>
        <v>1</v>
      </c>
      <c r="K2796" s="7">
        <f t="shared" si="216"/>
        <v>0.27291666666666664</v>
      </c>
      <c r="L2796" t="str">
        <f>IF(AND(K2796&lt;Sheet2!$A$3,K2796&gt;=Sheet2!$A$2),"Morning",IF(AND(K2796&gt;=Sheet2!$A$3,K2796&lt;Sheet2!$A$4),"Afternoon","Night"))</f>
        <v>Morning</v>
      </c>
      <c r="M2796" t="str">
        <f t="shared" si="217"/>
        <v>Tuesday</v>
      </c>
      <c r="N2796">
        <f t="shared" si="218"/>
        <v>2016</v>
      </c>
      <c r="O2796">
        <f t="shared" si="219"/>
        <v>3</v>
      </c>
    </row>
    <row r="2797" spans="1:15" x14ac:dyDescent="0.2">
      <c r="A2797" s="3" t="s">
        <v>5969</v>
      </c>
      <c r="B2797" s="6">
        <v>42451.272916666669</v>
      </c>
      <c r="C2797" s="6" t="s">
        <v>30478</v>
      </c>
      <c r="D2797" s="4" t="s">
        <v>332</v>
      </c>
      <c r="E2797" s="4" t="s">
        <v>10</v>
      </c>
      <c r="F2797" s="4" t="s">
        <v>63</v>
      </c>
      <c r="G2797" s="4" t="s">
        <v>98</v>
      </c>
      <c r="H2797" s="4" t="s">
        <v>5970</v>
      </c>
      <c r="I2797" s="4" t="s">
        <v>5691</v>
      </c>
      <c r="J2797">
        <f t="shared" si="215"/>
        <v>1</v>
      </c>
      <c r="K2797" s="7">
        <f t="shared" si="216"/>
        <v>0.27291666666666664</v>
      </c>
      <c r="L2797" t="str">
        <f>IF(AND(K2797&lt;Sheet2!$A$3,K2797&gt;=Sheet2!$A$2),"Morning",IF(AND(K2797&gt;=Sheet2!$A$3,K2797&lt;Sheet2!$A$4),"Afternoon","Night"))</f>
        <v>Morning</v>
      </c>
      <c r="M2797" t="str">
        <f t="shared" si="217"/>
        <v>Tuesday</v>
      </c>
      <c r="N2797">
        <f t="shared" si="218"/>
        <v>2016</v>
      </c>
      <c r="O2797">
        <f t="shared" si="219"/>
        <v>3</v>
      </c>
    </row>
    <row r="2798" spans="1:15" x14ac:dyDescent="0.2">
      <c r="A2798" s="3" t="s">
        <v>5971</v>
      </c>
      <c r="B2798" s="6">
        <v>42451.393750000003</v>
      </c>
      <c r="C2798" s="6">
        <v>42451.393750000003</v>
      </c>
      <c r="D2798" s="4" t="s">
        <v>252</v>
      </c>
      <c r="E2798" s="4" t="s">
        <v>46</v>
      </c>
      <c r="F2798" s="4" t="s">
        <v>18</v>
      </c>
      <c r="G2798" s="4" t="s">
        <v>314</v>
      </c>
      <c r="H2798" s="4" t="s">
        <v>5972</v>
      </c>
      <c r="I2798" s="4" t="s">
        <v>5691</v>
      </c>
      <c r="J2798">
        <f t="shared" si="215"/>
        <v>1</v>
      </c>
      <c r="K2798" s="7">
        <f t="shared" si="216"/>
        <v>0.39374999999999999</v>
      </c>
      <c r="L2798" t="str">
        <f>IF(AND(K2798&lt;Sheet2!$A$3,K2798&gt;=Sheet2!$A$2),"Morning",IF(AND(K2798&gt;=Sheet2!$A$3,K2798&lt;Sheet2!$A$4),"Afternoon","Night"))</f>
        <v>Morning</v>
      </c>
      <c r="M2798" t="str">
        <f t="shared" si="217"/>
        <v>Tuesday</v>
      </c>
      <c r="N2798">
        <f t="shared" si="218"/>
        <v>2016</v>
      </c>
      <c r="O2798">
        <f t="shared" si="219"/>
        <v>3</v>
      </c>
    </row>
    <row r="2799" spans="1:15" x14ac:dyDescent="0.2">
      <c r="A2799" s="3" t="s">
        <v>5973</v>
      </c>
      <c r="B2799" s="6">
        <v>42451.393750000003</v>
      </c>
      <c r="C2799" s="6">
        <v>42453.318055555559</v>
      </c>
      <c r="D2799" s="4" t="s">
        <v>252</v>
      </c>
      <c r="E2799" s="4" t="s">
        <v>46</v>
      </c>
      <c r="F2799" s="4" t="s">
        <v>18</v>
      </c>
      <c r="G2799" s="4" t="s">
        <v>314</v>
      </c>
      <c r="H2799" s="4" t="s">
        <v>5974</v>
      </c>
      <c r="I2799" s="4" t="s">
        <v>5691</v>
      </c>
      <c r="J2799">
        <f t="shared" si="215"/>
        <v>1</v>
      </c>
      <c r="K2799" s="7">
        <f t="shared" si="216"/>
        <v>0.39374999999999999</v>
      </c>
      <c r="L2799" t="str">
        <f>IF(AND(K2799&lt;Sheet2!$A$3,K2799&gt;=Sheet2!$A$2),"Morning",IF(AND(K2799&gt;=Sheet2!$A$3,K2799&lt;Sheet2!$A$4),"Afternoon","Night"))</f>
        <v>Morning</v>
      </c>
      <c r="M2799" t="str">
        <f t="shared" si="217"/>
        <v>Tuesday</v>
      </c>
      <c r="N2799">
        <f t="shared" si="218"/>
        <v>2016</v>
      </c>
      <c r="O2799">
        <f t="shared" si="219"/>
        <v>3</v>
      </c>
    </row>
    <row r="2800" spans="1:15" x14ac:dyDescent="0.2">
      <c r="A2800" s="3" t="s">
        <v>5975</v>
      </c>
      <c r="B2800" s="6">
        <v>42451.436805555553</v>
      </c>
      <c r="C2800" s="6">
        <v>42451.436805555553</v>
      </c>
      <c r="D2800" s="4" t="s">
        <v>119</v>
      </c>
      <c r="E2800" s="4" t="s">
        <v>74</v>
      </c>
      <c r="F2800" s="4" t="s">
        <v>74</v>
      </c>
      <c r="G2800" s="4" t="s">
        <v>72</v>
      </c>
      <c r="H2800" s="4" t="s">
        <v>5976</v>
      </c>
      <c r="I2800" s="4" t="s">
        <v>74</v>
      </c>
      <c r="J2800">
        <f t="shared" si="215"/>
        <v>1</v>
      </c>
      <c r="K2800" s="7">
        <f t="shared" si="216"/>
        <v>0.4368055555555555</v>
      </c>
      <c r="L2800" t="str">
        <f>IF(AND(K2800&lt;Sheet2!$A$3,K2800&gt;=Sheet2!$A$2),"Morning",IF(AND(K2800&gt;=Sheet2!$A$3,K2800&lt;Sheet2!$A$4),"Afternoon","Night"))</f>
        <v>Morning</v>
      </c>
      <c r="M2800" t="str">
        <f t="shared" si="217"/>
        <v>Tuesday</v>
      </c>
      <c r="N2800">
        <f t="shared" si="218"/>
        <v>2016</v>
      </c>
      <c r="O2800">
        <f t="shared" si="219"/>
        <v>3</v>
      </c>
    </row>
    <row r="2801" spans="1:15" x14ac:dyDescent="0.2">
      <c r="A2801" s="3" t="s">
        <v>5977</v>
      </c>
      <c r="B2801" s="6">
        <v>42451.454861111109</v>
      </c>
      <c r="C2801" s="6">
        <v>42451.454861111109</v>
      </c>
      <c r="D2801" s="4" t="s">
        <v>196</v>
      </c>
      <c r="E2801" s="4" t="s">
        <v>10</v>
      </c>
      <c r="F2801" s="4" t="s">
        <v>63</v>
      </c>
      <c r="G2801" s="4" t="s">
        <v>5978</v>
      </c>
      <c r="H2801" s="4" t="s">
        <v>5979</v>
      </c>
      <c r="I2801" s="4" t="s">
        <v>5698</v>
      </c>
      <c r="J2801">
        <f t="shared" si="215"/>
        <v>1</v>
      </c>
      <c r="K2801" s="7">
        <f t="shared" si="216"/>
        <v>0.4548611111111111</v>
      </c>
      <c r="L2801" t="str">
        <f>IF(AND(K2801&lt;Sheet2!$A$3,K2801&gt;=Sheet2!$A$2),"Morning",IF(AND(K2801&gt;=Sheet2!$A$3,K2801&lt;Sheet2!$A$4),"Afternoon","Night"))</f>
        <v>Morning</v>
      </c>
      <c r="M2801" t="str">
        <f t="shared" si="217"/>
        <v>Tuesday</v>
      </c>
      <c r="N2801">
        <f t="shared" si="218"/>
        <v>2016</v>
      </c>
      <c r="O2801">
        <f t="shared" si="219"/>
        <v>3</v>
      </c>
    </row>
    <row r="2802" spans="1:15" x14ac:dyDescent="0.2">
      <c r="A2802" s="3" t="s">
        <v>5980</v>
      </c>
      <c r="B2802" s="6">
        <v>42451.454861111109</v>
      </c>
      <c r="C2802" s="6">
        <v>42373.666666666664</v>
      </c>
      <c r="D2802" s="4" t="s">
        <v>196</v>
      </c>
      <c r="E2802" s="4" t="s">
        <v>10</v>
      </c>
      <c r="F2802" s="4" t="s">
        <v>63</v>
      </c>
      <c r="G2802" s="4" t="s">
        <v>5978</v>
      </c>
      <c r="H2802" s="4" t="s">
        <v>5981</v>
      </c>
      <c r="I2802" s="4" t="s">
        <v>5698</v>
      </c>
      <c r="J2802">
        <f t="shared" si="215"/>
        <v>1</v>
      </c>
      <c r="K2802" s="7">
        <f t="shared" si="216"/>
        <v>0.4548611111111111</v>
      </c>
      <c r="L2802" t="str">
        <f>IF(AND(K2802&lt;Sheet2!$A$3,K2802&gt;=Sheet2!$A$2),"Morning",IF(AND(K2802&gt;=Sheet2!$A$3,K2802&lt;Sheet2!$A$4),"Afternoon","Night"))</f>
        <v>Morning</v>
      </c>
      <c r="M2802" t="str">
        <f t="shared" si="217"/>
        <v>Tuesday</v>
      </c>
      <c r="N2802">
        <f t="shared" si="218"/>
        <v>2016</v>
      </c>
      <c r="O2802">
        <f t="shared" si="219"/>
        <v>3</v>
      </c>
    </row>
    <row r="2803" spans="1:15" x14ac:dyDescent="0.2">
      <c r="A2803" s="3" t="s">
        <v>5982</v>
      </c>
      <c r="B2803" s="6">
        <v>42451.5625</v>
      </c>
      <c r="C2803" s="6">
        <v>42451.5625</v>
      </c>
      <c r="D2803" s="4" t="s">
        <v>4560</v>
      </c>
      <c r="E2803" s="4" t="s">
        <v>10</v>
      </c>
      <c r="F2803" s="4" t="s">
        <v>97</v>
      </c>
      <c r="G2803" s="4" t="s">
        <v>421</v>
      </c>
      <c r="H2803" s="4" t="s">
        <v>5983</v>
      </c>
      <c r="I2803" s="4" t="s">
        <v>5698</v>
      </c>
      <c r="J2803">
        <f t="shared" si="215"/>
        <v>1</v>
      </c>
      <c r="K2803" s="7">
        <f t="shared" si="216"/>
        <v>0.5625</v>
      </c>
      <c r="L2803" t="str">
        <f>IF(AND(K2803&lt;Sheet2!$A$3,K2803&gt;=Sheet2!$A$2),"Morning",IF(AND(K2803&gt;=Sheet2!$A$3,K2803&lt;Sheet2!$A$4),"Afternoon","Night"))</f>
        <v>Afternoon</v>
      </c>
      <c r="M2803" t="str">
        <f t="shared" si="217"/>
        <v>Tuesday</v>
      </c>
      <c r="N2803">
        <f t="shared" si="218"/>
        <v>2016</v>
      </c>
      <c r="O2803">
        <f t="shared" si="219"/>
        <v>3</v>
      </c>
    </row>
    <row r="2804" spans="1:15" x14ac:dyDescent="0.2">
      <c r="A2804" s="3" t="s">
        <v>5984</v>
      </c>
      <c r="B2804" s="6">
        <v>42451.826388888891</v>
      </c>
      <c r="C2804" s="6">
        <v>42451.826388888891</v>
      </c>
      <c r="D2804" s="4" t="s">
        <v>287</v>
      </c>
      <c r="E2804" s="4" t="s">
        <v>10</v>
      </c>
      <c r="F2804" s="4" t="s">
        <v>464</v>
      </c>
      <c r="G2804" s="4" t="s">
        <v>12</v>
      </c>
      <c r="H2804" s="4" t="s">
        <v>5985</v>
      </c>
      <c r="I2804" s="4" t="s">
        <v>5691</v>
      </c>
      <c r="J2804">
        <f t="shared" si="215"/>
        <v>1</v>
      </c>
      <c r="K2804" s="7">
        <f t="shared" si="216"/>
        <v>0.82638888888888884</v>
      </c>
      <c r="L2804" t="str">
        <f>IF(AND(K2804&lt;Sheet2!$A$3,K2804&gt;=Sheet2!$A$2),"Morning",IF(AND(K2804&gt;=Sheet2!$A$3,K2804&lt;Sheet2!$A$4),"Afternoon","Night"))</f>
        <v>Night</v>
      </c>
      <c r="M2804" t="str">
        <f t="shared" si="217"/>
        <v>Tuesday</v>
      </c>
      <c r="N2804">
        <f t="shared" si="218"/>
        <v>2016</v>
      </c>
      <c r="O2804">
        <f t="shared" si="219"/>
        <v>3</v>
      </c>
    </row>
    <row r="2805" spans="1:15" x14ac:dyDescent="0.2">
      <c r="A2805" s="3" t="s">
        <v>5986</v>
      </c>
      <c r="B2805" s="6">
        <v>42451.826388888891</v>
      </c>
      <c r="C2805" s="6">
        <v>42454.357638888891</v>
      </c>
      <c r="D2805" s="4" t="s">
        <v>287</v>
      </c>
      <c r="E2805" s="4" t="s">
        <v>10</v>
      </c>
      <c r="F2805" s="4" t="s">
        <v>464</v>
      </c>
      <c r="G2805" s="4" t="s">
        <v>12</v>
      </c>
      <c r="H2805" s="4" t="s">
        <v>5987</v>
      </c>
      <c r="I2805" s="4" t="s">
        <v>5691</v>
      </c>
      <c r="J2805">
        <f t="shared" si="215"/>
        <v>1</v>
      </c>
      <c r="K2805" s="7">
        <f t="shared" si="216"/>
        <v>0.82638888888888884</v>
      </c>
      <c r="L2805" t="str">
        <f>IF(AND(K2805&lt;Sheet2!$A$3,K2805&gt;=Sheet2!$A$2),"Morning",IF(AND(K2805&gt;=Sheet2!$A$3,K2805&lt;Sheet2!$A$4),"Afternoon","Night"))</f>
        <v>Night</v>
      </c>
      <c r="M2805" t="str">
        <f t="shared" si="217"/>
        <v>Tuesday</v>
      </c>
      <c r="N2805">
        <f t="shared" si="218"/>
        <v>2016</v>
      </c>
      <c r="O2805">
        <f t="shared" si="219"/>
        <v>3</v>
      </c>
    </row>
    <row r="2806" spans="1:15" x14ac:dyDescent="0.2">
      <c r="A2806" s="3" t="s">
        <v>5988</v>
      </c>
      <c r="B2806" s="6">
        <v>42452.272916666669</v>
      </c>
      <c r="C2806" s="6">
        <v>42452.272916666669</v>
      </c>
      <c r="D2806" s="4" t="s">
        <v>101</v>
      </c>
      <c r="E2806" s="4" t="s">
        <v>10</v>
      </c>
      <c r="F2806" s="4" t="s">
        <v>30</v>
      </c>
      <c r="G2806" s="4" t="s">
        <v>12</v>
      </c>
      <c r="H2806" s="4" t="s">
        <v>779</v>
      </c>
      <c r="I2806" s="4" t="s">
        <v>5691</v>
      </c>
      <c r="J2806">
        <f t="shared" si="215"/>
        <v>1</v>
      </c>
      <c r="K2806" s="7">
        <f t="shared" si="216"/>
        <v>0.27291666666666664</v>
      </c>
      <c r="L2806" t="str">
        <f>IF(AND(K2806&lt;Sheet2!$A$3,K2806&gt;=Sheet2!$A$2),"Morning",IF(AND(K2806&gt;=Sheet2!$A$3,K2806&lt;Sheet2!$A$4),"Afternoon","Night"))</f>
        <v>Morning</v>
      </c>
      <c r="M2806" t="str">
        <f t="shared" si="217"/>
        <v>Wednesday</v>
      </c>
      <c r="N2806">
        <f t="shared" si="218"/>
        <v>2016</v>
      </c>
      <c r="O2806">
        <f t="shared" si="219"/>
        <v>3</v>
      </c>
    </row>
    <row r="2807" spans="1:15" x14ac:dyDescent="0.2">
      <c r="A2807" s="3" t="s">
        <v>5989</v>
      </c>
      <c r="B2807" s="6">
        <v>42452.272916666669</v>
      </c>
      <c r="C2807" s="6">
        <v>42457.445138888892</v>
      </c>
      <c r="D2807" s="4" t="s">
        <v>101</v>
      </c>
      <c r="E2807" s="4" t="s">
        <v>10</v>
      </c>
      <c r="F2807" s="4" t="s">
        <v>30</v>
      </c>
      <c r="G2807" s="4" t="s">
        <v>12</v>
      </c>
      <c r="H2807" s="4" t="s">
        <v>5990</v>
      </c>
      <c r="I2807" s="4" t="s">
        <v>5691</v>
      </c>
      <c r="J2807">
        <f t="shared" si="215"/>
        <v>1</v>
      </c>
      <c r="K2807" s="7">
        <f t="shared" si="216"/>
        <v>0.27291666666666664</v>
      </c>
      <c r="L2807" t="str">
        <f>IF(AND(K2807&lt;Sheet2!$A$3,K2807&gt;=Sheet2!$A$2),"Morning",IF(AND(K2807&gt;=Sheet2!$A$3,K2807&lt;Sheet2!$A$4),"Afternoon","Night"))</f>
        <v>Morning</v>
      </c>
      <c r="M2807" t="str">
        <f t="shared" si="217"/>
        <v>Wednesday</v>
      </c>
      <c r="N2807">
        <f t="shared" si="218"/>
        <v>2016</v>
      </c>
      <c r="O2807">
        <f t="shared" si="219"/>
        <v>3</v>
      </c>
    </row>
    <row r="2808" spans="1:15" x14ac:dyDescent="0.2">
      <c r="A2808" s="3" t="s">
        <v>5991</v>
      </c>
      <c r="B2808" s="6">
        <v>42452.38958333333</v>
      </c>
      <c r="C2808" s="6">
        <v>42452.38958333333</v>
      </c>
      <c r="D2808" s="4" t="s">
        <v>119</v>
      </c>
      <c r="E2808" s="4" t="s">
        <v>74</v>
      </c>
      <c r="F2808" s="4" t="s">
        <v>74</v>
      </c>
      <c r="G2808" s="4" t="s">
        <v>72</v>
      </c>
      <c r="H2808" s="4" t="s">
        <v>5992</v>
      </c>
      <c r="I2808" s="4" t="s">
        <v>74</v>
      </c>
      <c r="J2808">
        <f t="shared" si="215"/>
        <v>1</v>
      </c>
      <c r="K2808" s="7">
        <f t="shared" si="216"/>
        <v>0.38958333333333334</v>
      </c>
      <c r="L2808" t="str">
        <f>IF(AND(K2808&lt;Sheet2!$A$3,K2808&gt;=Sheet2!$A$2),"Morning",IF(AND(K2808&gt;=Sheet2!$A$3,K2808&lt;Sheet2!$A$4),"Afternoon","Night"))</f>
        <v>Morning</v>
      </c>
      <c r="M2808" t="str">
        <f t="shared" si="217"/>
        <v>Wednesday</v>
      </c>
      <c r="N2808">
        <f t="shared" si="218"/>
        <v>2016</v>
      </c>
      <c r="O2808">
        <f t="shared" si="219"/>
        <v>3</v>
      </c>
    </row>
    <row r="2809" spans="1:15" x14ac:dyDescent="0.2">
      <c r="A2809" s="3" t="s">
        <v>5993</v>
      </c>
      <c r="B2809" s="6">
        <v>42452.394444444442</v>
      </c>
      <c r="C2809" s="6">
        <v>42452.394444444442</v>
      </c>
      <c r="D2809" s="4" t="s">
        <v>2272</v>
      </c>
      <c r="E2809" s="4" t="s">
        <v>10</v>
      </c>
      <c r="F2809" s="4" t="s">
        <v>159</v>
      </c>
      <c r="G2809" s="4" t="s">
        <v>1361</v>
      </c>
      <c r="H2809" s="4" t="s">
        <v>5994</v>
      </c>
      <c r="I2809" s="4" t="s">
        <v>162</v>
      </c>
      <c r="J2809">
        <f t="shared" si="215"/>
        <v>1</v>
      </c>
      <c r="K2809" s="7">
        <f t="shared" si="216"/>
        <v>0.39444444444444443</v>
      </c>
      <c r="L2809" t="str">
        <f>IF(AND(K2809&lt;Sheet2!$A$3,K2809&gt;=Sheet2!$A$2),"Morning",IF(AND(K2809&gt;=Sheet2!$A$3,K2809&lt;Sheet2!$A$4),"Afternoon","Night"))</f>
        <v>Morning</v>
      </c>
      <c r="M2809" t="str">
        <f t="shared" si="217"/>
        <v>Wednesday</v>
      </c>
      <c r="N2809">
        <f t="shared" si="218"/>
        <v>2016</v>
      </c>
      <c r="O2809">
        <f t="shared" si="219"/>
        <v>3</v>
      </c>
    </row>
    <row r="2810" spans="1:15" x14ac:dyDescent="0.2">
      <c r="A2810" s="3" t="s">
        <v>5995</v>
      </c>
      <c r="B2810" s="6">
        <v>42452.395833333336</v>
      </c>
      <c r="C2810" s="6">
        <v>42452.395833333336</v>
      </c>
      <c r="D2810" s="4" t="s">
        <v>5569</v>
      </c>
      <c r="E2810" s="4" t="s">
        <v>10</v>
      </c>
      <c r="F2810" s="4" t="s">
        <v>923</v>
      </c>
      <c r="G2810" s="4" t="s">
        <v>12</v>
      </c>
      <c r="H2810" s="4" t="s">
        <v>5996</v>
      </c>
      <c r="I2810" s="4" t="s">
        <v>5691</v>
      </c>
      <c r="J2810">
        <f t="shared" si="215"/>
        <v>1</v>
      </c>
      <c r="K2810" s="7">
        <f t="shared" si="216"/>
        <v>0.39583333333333331</v>
      </c>
      <c r="L2810" t="str">
        <f>IF(AND(K2810&lt;Sheet2!$A$3,K2810&gt;=Sheet2!$A$2),"Morning",IF(AND(K2810&gt;=Sheet2!$A$3,K2810&lt;Sheet2!$A$4),"Afternoon","Night"))</f>
        <v>Morning</v>
      </c>
      <c r="M2810" t="str">
        <f t="shared" si="217"/>
        <v>Wednesday</v>
      </c>
      <c r="N2810">
        <f t="shared" si="218"/>
        <v>2016</v>
      </c>
      <c r="O2810">
        <f t="shared" si="219"/>
        <v>3</v>
      </c>
    </row>
    <row r="2811" spans="1:15" x14ac:dyDescent="0.2">
      <c r="A2811" s="3" t="s">
        <v>5997</v>
      </c>
      <c r="B2811" s="6">
        <v>42452.4375</v>
      </c>
      <c r="C2811" s="6">
        <v>42452.4375</v>
      </c>
      <c r="D2811" s="4" t="s">
        <v>436</v>
      </c>
      <c r="E2811" s="4" t="s">
        <v>10</v>
      </c>
      <c r="F2811" s="4" t="s">
        <v>159</v>
      </c>
      <c r="G2811" s="4" t="s">
        <v>336</v>
      </c>
      <c r="H2811" s="4" t="s">
        <v>5998</v>
      </c>
      <c r="I2811" s="4" t="s">
        <v>162</v>
      </c>
      <c r="J2811">
        <f t="shared" si="215"/>
        <v>1</v>
      </c>
      <c r="K2811" s="7">
        <f t="shared" si="216"/>
        <v>0.4375</v>
      </c>
      <c r="L2811" t="str">
        <f>IF(AND(K2811&lt;Sheet2!$A$3,K2811&gt;=Sheet2!$A$2),"Morning",IF(AND(K2811&gt;=Sheet2!$A$3,K2811&lt;Sheet2!$A$4),"Afternoon","Night"))</f>
        <v>Morning</v>
      </c>
      <c r="M2811" t="str">
        <f t="shared" si="217"/>
        <v>Wednesday</v>
      </c>
      <c r="N2811">
        <f t="shared" si="218"/>
        <v>2016</v>
      </c>
      <c r="O2811">
        <f t="shared" si="219"/>
        <v>3</v>
      </c>
    </row>
    <row r="2812" spans="1:15" x14ac:dyDescent="0.2">
      <c r="A2812" s="3" t="s">
        <v>5999</v>
      </c>
      <c r="B2812" s="6">
        <v>42452.489583333336</v>
      </c>
      <c r="C2812" s="6">
        <v>42452.489583333336</v>
      </c>
      <c r="D2812" s="4" t="s">
        <v>1394</v>
      </c>
      <c r="E2812" s="4" t="s">
        <v>10</v>
      </c>
      <c r="F2812" s="4" t="s">
        <v>97</v>
      </c>
      <c r="G2812" s="4" t="s">
        <v>141</v>
      </c>
      <c r="H2812" s="4" t="s">
        <v>6000</v>
      </c>
      <c r="I2812" s="4" t="s">
        <v>5691</v>
      </c>
      <c r="J2812">
        <f t="shared" si="215"/>
        <v>1</v>
      </c>
      <c r="K2812" s="7">
        <f t="shared" si="216"/>
        <v>0.48958333333333331</v>
      </c>
      <c r="L2812" t="str">
        <f>IF(AND(K2812&lt;Sheet2!$A$3,K2812&gt;=Sheet2!$A$2),"Morning",IF(AND(K2812&gt;=Sheet2!$A$3,K2812&lt;Sheet2!$A$4),"Afternoon","Night"))</f>
        <v>Morning</v>
      </c>
      <c r="M2812" t="str">
        <f t="shared" si="217"/>
        <v>Wednesday</v>
      </c>
      <c r="N2812">
        <f t="shared" si="218"/>
        <v>2016</v>
      </c>
      <c r="O2812">
        <f t="shared" si="219"/>
        <v>3</v>
      </c>
    </row>
    <row r="2813" spans="1:15" x14ac:dyDescent="0.2">
      <c r="A2813" s="3" t="s">
        <v>6001</v>
      </c>
      <c r="B2813" s="6">
        <v>42452.625</v>
      </c>
      <c r="C2813" s="6">
        <v>42452.625</v>
      </c>
      <c r="D2813" s="4" t="s">
        <v>241</v>
      </c>
      <c r="E2813" s="4" t="s">
        <v>74</v>
      </c>
      <c r="F2813" s="4" t="s">
        <v>74</v>
      </c>
      <c r="G2813" s="4" t="s">
        <v>72</v>
      </c>
      <c r="H2813" s="4" t="s">
        <v>6002</v>
      </c>
      <c r="I2813" s="4" t="s">
        <v>74</v>
      </c>
      <c r="J2813">
        <f t="shared" si="215"/>
        <v>1</v>
      </c>
      <c r="K2813" s="7">
        <f t="shared" si="216"/>
        <v>0.625</v>
      </c>
      <c r="L2813" t="str">
        <f>IF(AND(K2813&lt;Sheet2!$A$3,K2813&gt;=Sheet2!$A$2),"Morning",IF(AND(K2813&gt;=Sheet2!$A$3,K2813&lt;Sheet2!$A$4),"Afternoon","Night"))</f>
        <v>Afternoon</v>
      </c>
      <c r="M2813" t="str">
        <f t="shared" si="217"/>
        <v>Wednesday</v>
      </c>
      <c r="N2813">
        <f t="shared" si="218"/>
        <v>2016</v>
      </c>
      <c r="O2813">
        <f t="shared" si="219"/>
        <v>3</v>
      </c>
    </row>
    <row r="2814" spans="1:15" x14ac:dyDescent="0.2">
      <c r="A2814" s="3" t="s">
        <v>6003</v>
      </c>
      <c r="B2814" s="6">
        <v>42452.706944444442</v>
      </c>
      <c r="C2814" s="6">
        <v>42452.706944444442</v>
      </c>
      <c r="D2814" s="4" t="s">
        <v>119</v>
      </c>
      <c r="E2814" s="4" t="s">
        <v>74</v>
      </c>
      <c r="F2814" s="4" t="s">
        <v>74</v>
      </c>
      <c r="G2814" s="4" t="s">
        <v>72</v>
      </c>
      <c r="H2814" s="4" t="s">
        <v>6004</v>
      </c>
      <c r="I2814" s="4" t="s">
        <v>74</v>
      </c>
      <c r="J2814">
        <f t="shared" si="215"/>
        <v>1</v>
      </c>
      <c r="K2814" s="7">
        <f t="shared" si="216"/>
        <v>0.70694444444444438</v>
      </c>
      <c r="L2814" t="str">
        <f>IF(AND(K2814&lt;Sheet2!$A$3,K2814&gt;=Sheet2!$A$2),"Morning",IF(AND(K2814&gt;=Sheet2!$A$3,K2814&lt;Sheet2!$A$4),"Afternoon","Night"))</f>
        <v>Afternoon</v>
      </c>
      <c r="M2814" t="str">
        <f t="shared" si="217"/>
        <v>Wednesday</v>
      </c>
      <c r="N2814">
        <f t="shared" si="218"/>
        <v>2016</v>
      </c>
      <c r="O2814">
        <f t="shared" si="219"/>
        <v>3</v>
      </c>
    </row>
    <row r="2815" spans="1:15" x14ac:dyDescent="0.2">
      <c r="A2815" s="3" t="s">
        <v>6005</v>
      </c>
      <c r="B2815" s="6">
        <v>42452.959722222222</v>
      </c>
      <c r="C2815" s="6">
        <v>42452.959722222222</v>
      </c>
      <c r="D2815" s="4" t="s">
        <v>1189</v>
      </c>
      <c r="E2815" s="4" t="s">
        <v>102</v>
      </c>
      <c r="F2815" s="4" t="s">
        <v>30</v>
      </c>
      <c r="G2815" s="4" t="s">
        <v>244</v>
      </c>
      <c r="H2815" s="4" t="s">
        <v>6006</v>
      </c>
      <c r="I2815" s="4" t="s">
        <v>5698</v>
      </c>
      <c r="J2815">
        <f t="shared" si="215"/>
        <v>1</v>
      </c>
      <c r="K2815" s="7">
        <f t="shared" si="216"/>
        <v>0.95972222222222225</v>
      </c>
      <c r="L2815" t="str">
        <f>IF(AND(K2815&lt;Sheet2!$A$3,K2815&gt;=Sheet2!$A$2),"Morning",IF(AND(K2815&gt;=Sheet2!$A$3,K2815&lt;Sheet2!$A$4),"Afternoon","Night"))</f>
        <v>Night</v>
      </c>
      <c r="M2815" t="str">
        <f t="shared" si="217"/>
        <v>Wednesday</v>
      </c>
      <c r="N2815">
        <f t="shared" si="218"/>
        <v>2016</v>
      </c>
      <c r="O2815">
        <f t="shared" si="219"/>
        <v>3</v>
      </c>
    </row>
    <row r="2816" spans="1:15" x14ac:dyDescent="0.2">
      <c r="A2816" s="3" t="s">
        <v>6007</v>
      </c>
      <c r="B2816" s="6">
        <v>42452.959722222222</v>
      </c>
      <c r="C2816" s="6">
        <v>42453.696527777778</v>
      </c>
      <c r="D2816" s="4" t="s">
        <v>1189</v>
      </c>
      <c r="E2816" s="4" t="s">
        <v>102</v>
      </c>
      <c r="F2816" s="4" t="s">
        <v>30</v>
      </c>
      <c r="G2816" s="4" t="s">
        <v>244</v>
      </c>
      <c r="H2816" s="4" t="s">
        <v>6008</v>
      </c>
      <c r="I2816" s="4" t="s">
        <v>5698</v>
      </c>
      <c r="J2816">
        <f t="shared" si="215"/>
        <v>1</v>
      </c>
      <c r="K2816" s="7">
        <f t="shared" si="216"/>
        <v>0.95972222222222225</v>
      </c>
      <c r="L2816" t="str">
        <f>IF(AND(K2816&lt;Sheet2!$A$3,K2816&gt;=Sheet2!$A$2),"Morning",IF(AND(K2816&gt;=Sheet2!$A$3,K2816&lt;Sheet2!$A$4),"Afternoon","Night"))</f>
        <v>Night</v>
      </c>
      <c r="M2816" t="str">
        <f t="shared" si="217"/>
        <v>Wednesday</v>
      </c>
      <c r="N2816">
        <f t="shared" si="218"/>
        <v>2016</v>
      </c>
      <c r="O2816">
        <f t="shared" si="219"/>
        <v>3</v>
      </c>
    </row>
    <row r="2817" spans="1:15" x14ac:dyDescent="0.2">
      <c r="A2817" s="3" t="s">
        <v>6009</v>
      </c>
      <c r="B2817" s="6">
        <v>42453.328472222223</v>
      </c>
      <c r="C2817" s="6">
        <v>42453.328472222223</v>
      </c>
      <c r="D2817" s="4" t="s">
        <v>35</v>
      </c>
      <c r="E2817" s="4" t="s">
        <v>10</v>
      </c>
      <c r="F2817" s="4" t="s">
        <v>30</v>
      </c>
      <c r="G2817" s="4" t="s">
        <v>12</v>
      </c>
      <c r="H2817" s="4" t="s">
        <v>6010</v>
      </c>
      <c r="I2817" s="4" t="s">
        <v>5691</v>
      </c>
      <c r="J2817">
        <f t="shared" si="215"/>
        <v>1</v>
      </c>
      <c r="K2817" s="7">
        <f t="shared" si="216"/>
        <v>0.32847222222222222</v>
      </c>
      <c r="L2817" t="str">
        <f>IF(AND(K2817&lt;Sheet2!$A$3,K2817&gt;=Sheet2!$A$2),"Morning",IF(AND(K2817&gt;=Sheet2!$A$3,K2817&lt;Sheet2!$A$4),"Afternoon","Night"))</f>
        <v>Morning</v>
      </c>
      <c r="M2817" t="str">
        <f t="shared" si="217"/>
        <v>Thursday</v>
      </c>
      <c r="N2817">
        <f t="shared" si="218"/>
        <v>2016</v>
      </c>
      <c r="O2817">
        <f t="shared" si="219"/>
        <v>3</v>
      </c>
    </row>
    <row r="2818" spans="1:15" x14ac:dyDescent="0.2">
      <c r="A2818" s="3" t="s">
        <v>6011</v>
      </c>
      <c r="B2818" s="6">
        <v>42453.328472222223</v>
      </c>
      <c r="C2818" s="6">
        <v>42457.678472222222</v>
      </c>
      <c r="D2818" s="4" t="s">
        <v>35</v>
      </c>
      <c r="E2818" s="4" t="s">
        <v>10</v>
      </c>
      <c r="F2818" s="4" t="s">
        <v>30</v>
      </c>
      <c r="G2818" s="4" t="s">
        <v>12</v>
      </c>
      <c r="H2818" s="4" t="s">
        <v>206</v>
      </c>
      <c r="I2818" s="4" t="s">
        <v>5691</v>
      </c>
      <c r="J2818">
        <f t="shared" si="215"/>
        <v>1</v>
      </c>
      <c r="K2818" s="7">
        <f t="shared" si="216"/>
        <v>0.32847222222222222</v>
      </c>
      <c r="L2818" t="str">
        <f>IF(AND(K2818&lt;Sheet2!$A$3,K2818&gt;=Sheet2!$A$2),"Morning",IF(AND(K2818&gt;=Sheet2!$A$3,K2818&lt;Sheet2!$A$4),"Afternoon","Night"))</f>
        <v>Morning</v>
      </c>
      <c r="M2818" t="str">
        <f t="shared" si="217"/>
        <v>Thursday</v>
      </c>
      <c r="N2818">
        <f t="shared" si="218"/>
        <v>2016</v>
      </c>
      <c r="O2818">
        <f t="shared" si="219"/>
        <v>3</v>
      </c>
    </row>
    <row r="2819" spans="1:15" x14ac:dyDescent="0.2">
      <c r="A2819" s="3" t="s">
        <v>6012</v>
      </c>
      <c r="B2819" s="6">
        <v>42453.375</v>
      </c>
      <c r="C2819" s="6">
        <v>42453.375</v>
      </c>
      <c r="D2819" s="4" t="s">
        <v>287</v>
      </c>
      <c r="E2819" s="4" t="s">
        <v>10</v>
      </c>
      <c r="F2819" s="4" t="s">
        <v>97</v>
      </c>
      <c r="G2819" s="4" t="s">
        <v>12</v>
      </c>
      <c r="H2819" s="4" t="s">
        <v>6013</v>
      </c>
      <c r="I2819" s="4" t="s">
        <v>5691</v>
      </c>
      <c r="J2819">
        <f t="shared" ref="J2819:J2882" si="220">COUNTA(B2819)</f>
        <v>1</v>
      </c>
      <c r="K2819" s="7">
        <f t="shared" ref="K2819:K2882" si="221">TIME(HOUR(B2819),MINUTE(B2819),SECOND(B2819))</f>
        <v>0.375</v>
      </c>
      <c r="L2819" t="str">
        <f>IF(AND(K2819&lt;Sheet2!$A$3,K2819&gt;=Sheet2!$A$2),"Morning",IF(AND(K2819&gt;=Sheet2!$A$3,K2819&lt;Sheet2!$A$4),"Afternoon","Night"))</f>
        <v>Morning</v>
      </c>
      <c r="M2819" t="str">
        <f t="shared" ref="M2819:M2882" si="222">TEXT(B2819,"dddd")</f>
        <v>Thursday</v>
      </c>
      <c r="N2819">
        <f t="shared" ref="N2819:N2882" si="223">YEAR(B2819)</f>
        <v>2016</v>
      </c>
      <c r="O2819">
        <f t="shared" ref="O2819:O2882" si="224">MONTH(B2819)</f>
        <v>3</v>
      </c>
    </row>
    <row r="2820" spans="1:15" x14ac:dyDescent="0.2">
      <c r="A2820" s="3" t="s">
        <v>6014</v>
      </c>
      <c r="B2820" s="6">
        <v>42453.859027777777</v>
      </c>
      <c r="C2820" s="6">
        <v>42453.859027777777</v>
      </c>
      <c r="D2820" s="4" t="s">
        <v>57</v>
      </c>
      <c r="E2820" s="4" t="s">
        <v>10</v>
      </c>
      <c r="F2820" s="4" t="s">
        <v>97</v>
      </c>
      <c r="G2820" s="4" t="s">
        <v>314</v>
      </c>
      <c r="H2820" s="4" t="s">
        <v>6015</v>
      </c>
      <c r="I2820" s="4" t="s">
        <v>5691</v>
      </c>
      <c r="J2820">
        <f t="shared" si="220"/>
        <v>1</v>
      </c>
      <c r="K2820" s="7">
        <f t="shared" si="221"/>
        <v>0.85902777777777783</v>
      </c>
      <c r="L2820" t="str">
        <f>IF(AND(K2820&lt;Sheet2!$A$3,K2820&gt;=Sheet2!$A$2),"Morning",IF(AND(K2820&gt;=Sheet2!$A$3,K2820&lt;Sheet2!$A$4),"Afternoon","Night"))</f>
        <v>Night</v>
      </c>
      <c r="M2820" t="str">
        <f t="shared" si="222"/>
        <v>Thursday</v>
      </c>
      <c r="N2820">
        <f t="shared" si="223"/>
        <v>2016</v>
      </c>
      <c r="O2820">
        <f t="shared" si="224"/>
        <v>3</v>
      </c>
    </row>
    <row r="2821" spans="1:15" x14ac:dyDescent="0.2">
      <c r="A2821" s="3" t="s">
        <v>6016</v>
      </c>
      <c r="B2821" s="6">
        <v>42454.324999999997</v>
      </c>
      <c r="C2821" s="6">
        <v>42454.324999999997</v>
      </c>
      <c r="D2821" s="4" t="s">
        <v>51</v>
      </c>
      <c r="E2821" s="4" t="s">
        <v>77</v>
      </c>
      <c r="F2821" s="4" t="s">
        <v>18</v>
      </c>
      <c r="G2821" s="4" t="s">
        <v>1199</v>
      </c>
      <c r="H2821" s="4" t="s">
        <v>6017</v>
      </c>
      <c r="I2821" s="4" t="s">
        <v>5691</v>
      </c>
      <c r="J2821">
        <f t="shared" si="220"/>
        <v>1</v>
      </c>
      <c r="K2821" s="7">
        <f t="shared" si="221"/>
        <v>0.32500000000000001</v>
      </c>
      <c r="L2821" t="str">
        <f>IF(AND(K2821&lt;Sheet2!$A$3,K2821&gt;=Sheet2!$A$2),"Morning",IF(AND(K2821&gt;=Sheet2!$A$3,K2821&lt;Sheet2!$A$4),"Afternoon","Night"))</f>
        <v>Morning</v>
      </c>
      <c r="M2821" t="str">
        <f t="shared" si="222"/>
        <v>Friday</v>
      </c>
      <c r="N2821">
        <f t="shared" si="223"/>
        <v>2016</v>
      </c>
      <c r="O2821">
        <f t="shared" si="224"/>
        <v>3</v>
      </c>
    </row>
    <row r="2822" spans="1:15" x14ac:dyDescent="0.2">
      <c r="A2822" s="3" t="s">
        <v>6018</v>
      </c>
      <c r="B2822" s="6">
        <v>42454.324999999997</v>
      </c>
      <c r="C2822" s="6">
        <v>42456.602083333331</v>
      </c>
      <c r="D2822" s="4" t="s">
        <v>51</v>
      </c>
      <c r="E2822" s="4" t="s">
        <v>77</v>
      </c>
      <c r="F2822" s="4" t="s">
        <v>18</v>
      </c>
      <c r="G2822" s="4" t="s">
        <v>1199</v>
      </c>
      <c r="H2822" s="4" t="s">
        <v>6019</v>
      </c>
      <c r="I2822" s="4" t="s">
        <v>5691</v>
      </c>
      <c r="J2822">
        <f t="shared" si="220"/>
        <v>1</v>
      </c>
      <c r="K2822" s="7">
        <f t="shared" si="221"/>
        <v>0.32500000000000001</v>
      </c>
      <c r="L2822" t="str">
        <f>IF(AND(K2822&lt;Sheet2!$A$3,K2822&gt;=Sheet2!$A$2),"Morning",IF(AND(K2822&gt;=Sheet2!$A$3,K2822&lt;Sheet2!$A$4),"Afternoon","Night"))</f>
        <v>Morning</v>
      </c>
      <c r="M2822" t="str">
        <f t="shared" si="222"/>
        <v>Friday</v>
      </c>
      <c r="N2822">
        <f t="shared" si="223"/>
        <v>2016</v>
      </c>
      <c r="O2822">
        <f t="shared" si="224"/>
        <v>3</v>
      </c>
    </row>
    <row r="2823" spans="1:15" x14ac:dyDescent="0.2">
      <c r="A2823" s="3" t="s">
        <v>6020</v>
      </c>
      <c r="B2823" s="6">
        <v>42454.662499999999</v>
      </c>
      <c r="C2823" s="6">
        <v>42454.662499999999</v>
      </c>
      <c r="D2823" s="4" t="s">
        <v>290</v>
      </c>
      <c r="E2823" s="4" t="s">
        <v>10</v>
      </c>
      <c r="F2823" s="4" t="s">
        <v>30</v>
      </c>
      <c r="G2823" s="4" t="s">
        <v>509</v>
      </c>
      <c r="H2823" s="4" t="s">
        <v>6021</v>
      </c>
      <c r="I2823" s="4" t="s">
        <v>5691</v>
      </c>
      <c r="J2823">
        <f t="shared" si="220"/>
        <v>1</v>
      </c>
      <c r="K2823" s="7">
        <f t="shared" si="221"/>
        <v>0.66249999999999998</v>
      </c>
      <c r="L2823" t="str">
        <f>IF(AND(K2823&lt;Sheet2!$A$3,K2823&gt;=Sheet2!$A$2),"Morning",IF(AND(K2823&gt;=Sheet2!$A$3,K2823&lt;Sheet2!$A$4),"Afternoon","Night"))</f>
        <v>Afternoon</v>
      </c>
      <c r="M2823" t="str">
        <f t="shared" si="222"/>
        <v>Friday</v>
      </c>
      <c r="N2823">
        <f t="shared" si="223"/>
        <v>2016</v>
      </c>
      <c r="O2823">
        <f t="shared" si="224"/>
        <v>3</v>
      </c>
    </row>
    <row r="2824" spans="1:15" x14ac:dyDescent="0.2">
      <c r="A2824" s="3" t="s">
        <v>6022</v>
      </c>
      <c r="B2824" s="6">
        <v>42454.662499999999</v>
      </c>
      <c r="C2824" s="6">
        <v>42457.463888888888</v>
      </c>
      <c r="D2824" s="4" t="s">
        <v>290</v>
      </c>
      <c r="E2824" s="4" t="s">
        <v>10</v>
      </c>
      <c r="F2824" s="4" t="s">
        <v>30</v>
      </c>
      <c r="G2824" s="4" t="s">
        <v>509</v>
      </c>
      <c r="H2824" s="4" t="s">
        <v>6023</v>
      </c>
      <c r="I2824" s="4" t="s">
        <v>5691</v>
      </c>
      <c r="J2824">
        <f t="shared" si="220"/>
        <v>1</v>
      </c>
      <c r="K2824" s="7">
        <f t="shared" si="221"/>
        <v>0.66249999999999998</v>
      </c>
      <c r="L2824" t="str">
        <f>IF(AND(K2824&lt;Sheet2!$A$3,K2824&gt;=Sheet2!$A$2),"Morning",IF(AND(K2824&gt;=Sheet2!$A$3,K2824&lt;Sheet2!$A$4),"Afternoon","Night"))</f>
        <v>Afternoon</v>
      </c>
      <c r="M2824" t="str">
        <f t="shared" si="222"/>
        <v>Friday</v>
      </c>
      <c r="N2824">
        <f t="shared" si="223"/>
        <v>2016</v>
      </c>
      <c r="O2824">
        <f t="shared" si="224"/>
        <v>3</v>
      </c>
    </row>
    <row r="2825" spans="1:15" x14ac:dyDescent="0.2">
      <c r="A2825" s="3" t="s">
        <v>6024</v>
      </c>
      <c r="B2825" s="6">
        <v>42454.78402777778</v>
      </c>
      <c r="C2825" s="6">
        <v>42454.78402777778</v>
      </c>
      <c r="D2825" s="4" t="s">
        <v>842</v>
      </c>
      <c r="E2825" s="4" t="s">
        <v>74</v>
      </c>
      <c r="F2825" s="4" t="s">
        <v>74</v>
      </c>
      <c r="G2825" s="4" t="s">
        <v>72</v>
      </c>
      <c r="H2825" s="4" t="s">
        <v>6025</v>
      </c>
      <c r="I2825" s="4" t="s">
        <v>74</v>
      </c>
      <c r="J2825">
        <f t="shared" si="220"/>
        <v>1</v>
      </c>
      <c r="K2825" s="7">
        <f t="shared" si="221"/>
        <v>0.78402777777777777</v>
      </c>
      <c r="L2825" t="str">
        <f>IF(AND(K2825&lt;Sheet2!$A$3,K2825&gt;=Sheet2!$A$2),"Morning",IF(AND(K2825&gt;=Sheet2!$A$3,K2825&lt;Sheet2!$A$4),"Afternoon","Night"))</f>
        <v>Afternoon</v>
      </c>
      <c r="M2825" t="str">
        <f t="shared" si="222"/>
        <v>Friday</v>
      </c>
      <c r="N2825">
        <f t="shared" si="223"/>
        <v>2016</v>
      </c>
      <c r="O2825">
        <f t="shared" si="224"/>
        <v>3</v>
      </c>
    </row>
    <row r="2826" spans="1:15" x14ac:dyDescent="0.2">
      <c r="A2826" s="3" t="s">
        <v>6026</v>
      </c>
      <c r="B2826" s="6">
        <v>42454.833333333336</v>
      </c>
      <c r="C2826" s="6">
        <v>42454.833333333336</v>
      </c>
      <c r="D2826" s="4" t="s">
        <v>119</v>
      </c>
      <c r="E2826" s="4" t="s">
        <v>74</v>
      </c>
      <c r="F2826" s="4" t="s">
        <v>74</v>
      </c>
      <c r="G2826" s="4" t="s">
        <v>72</v>
      </c>
      <c r="H2826" s="4" t="s">
        <v>6027</v>
      </c>
      <c r="I2826" s="4" t="s">
        <v>74</v>
      </c>
      <c r="J2826">
        <f t="shared" si="220"/>
        <v>1</v>
      </c>
      <c r="K2826" s="7">
        <f t="shared" si="221"/>
        <v>0.83333333333333337</v>
      </c>
      <c r="L2826" t="str">
        <f>IF(AND(K2826&lt;Sheet2!$A$3,K2826&gt;=Sheet2!$A$2),"Morning",IF(AND(K2826&gt;=Sheet2!$A$3,K2826&lt;Sheet2!$A$4),"Afternoon","Night"))</f>
        <v>Night</v>
      </c>
      <c r="M2826" t="str">
        <f t="shared" si="222"/>
        <v>Friday</v>
      </c>
      <c r="N2826">
        <f t="shared" si="223"/>
        <v>2016</v>
      </c>
      <c r="O2826">
        <f t="shared" si="224"/>
        <v>3</v>
      </c>
    </row>
    <row r="2827" spans="1:15" x14ac:dyDescent="0.2">
      <c r="A2827" s="3" t="s">
        <v>6028</v>
      </c>
      <c r="B2827" s="6">
        <v>42454.850694444445</v>
      </c>
      <c r="C2827" s="6">
        <v>42454.850694444445</v>
      </c>
      <c r="D2827" s="4" t="s">
        <v>119</v>
      </c>
      <c r="E2827" s="4" t="s">
        <v>74</v>
      </c>
      <c r="F2827" s="4" t="s">
        <v>74</v>
      </c>
      <c r="G2827" s="4" t="s">
        <v>72</v>
      </c>
      <c r="H2827" s="4" t="s">
        <v>6029</v>
      </c>
      <c r="I2827" s="4" t="s">
        <v>74</v>
      </c>
      <c r="J2827">
        <f t="shared" si="220"/>
        <v>1</v>
      </c>
      <c r="K2827" s="7">
        <f t="shared" si="221"/>
        <v>0.85069444444444453</v>
      </c>
      <c r="L2827" t="str">
        <f>IF(AND(K2827&lt;Sheet2!$A$3,K2827&gt;=Sheet2!$A$2),"Morning",IF(AND(K2827&gt;=Sheet2!$A$3,K2827&lt;Sheet2!$A$4),"Afternoon","Night"))</f>
        <v>Night</v>
      </c>
      <c r="M2827" t="str">
        <f t="shared" si="222"/>
        <v>Friday</v>
      </c>
      <c r="N2827">
        <f t="shared" si="223"/>
        <v>2016</v>
      </c>
      <c r="O2827">
        <f t="shared" si="224"/>
        <v>3</v>
      </c>
    </row>
    <row r="2828" spans="1:15" x14ac:dyDescent="0.2">
      <c r="A2828" s="3" t="s">
        <v>6030</v>
      </c>
      <c r="B2828" s="6">
        <v>42455.275000000001</v>
      </c>
      <c r="C2828" s="6">
        <v>42455.275000000001</v>
      </c>
      <c r="D2828" s="4" t="s">
        <v>191</v>
      </c>
      <c r="E2828" s="4" t="s">
        <v>74</v>
      </c>
      <c r="F2828" s="4" t="s">
        <v>74</v>
      </c>
      <c r="G2828" s="4" t="s">
        <v>72</v>
      </c>
      <c r="H2828" s="4" t="s">
        <v>6031</v>
      </c>
      <c r="I2828" s="4" t="s">
        <v>162</v>
      </c>
      <c r="J2828">
        <f t="shared" si="220"/>
        <v>1</v>
      </c>
      <c r="K2828" s="7">
        <f t="shared" si="221"/>
        <v>0.27499999999999997</v>
      </c>
      <c r="L2828" t="str">
        <f>IF(AND(K2828&lt;Sheet2!$A$3,K2828&gt;=Sheet2!$A$2),"Morning",IF(AND(K2828&gt;=Sheet2!$A$3,K2828&lt;Sheet2!$A$4),"Afternoon","Night"))</f>
        <v>Morning</v>
      </c>
      <c r="M2828" t="str">
        <f t="shared" si="222"/>
        <v>Saturday</v>
      </c>
      <c r="N2828">
        <f t="shared" si="223"/>
        <v>2016</v>
      </c>
      <c r="O2828">
        <f t="shared" si="224"/>
        <v>3</v>
      </c>
    </row>
    <row r="2829" spans="1:15" x14ac:dyDescent="0.2">
      <c r="A2829" s="3" t="s">
        <v>6032</v>
      </c>
      <c r="B2829" s="6">
        <v>42455.288194444445</v>
      </c>
      <c r="C2829" s="6">
        <v>42455.288194444445</v>
      </c>
      <c r="D2829" s="4" t="s">
        <v>35</v>
      </c>
      <c r="E2829" s="4" t="s">
        <v>10</v>
      </c>
      <c r="F2829" s="4" t="s">
        <v>11</v>
      </c>
      <c r="G2829" s="4" t="s">
        <v>12</v>
      </c>
      <c r="H2829" s="4" t="s">
        <v>6033</v>
      </c>
      <c r="I2829" s="4" t="s">
        <v>5691</v>
      </c>
      <c r="J2829">
        <f t="shared" si="220"/>
        <v>1</v>
      </c>
      <c r="K2829" s="7">
        <f t="shared" si="221"/>
        <v>0.28819444444444448</v>
      </c>
      <c r="L2829" t="str">
        <f>IF(AND(K2829&lt;Sheet2!$A$3,K2829&gt;=Sheet2!$A$2),"Morning",IF(AND(K2829&gt;=Sheet2!$A$3,K2829&lt;Sheet2!$A$4),"Afternoon","Night"))</f>
        <v>Morning</v>
      </c>
      <c r="M2829" t="str">
        <f t="shared" si="222"/>
        <v>Saturday</v>
      </c>
      <c r="N2829">
        <f t="shared" si="223"/>
        <v>2016</v>
      </c>
      <c r="O2829">
        <f t="shared" si="224"/>
        <v>3</v>
      </c>
    </row>
    <row r="2830" spans="1:15" x14ac:dyDescent="0.2">
      <c r="A2830" s="3" t="s">
        <v>6034</v>
      </c>
      <c r="B2830" s="6">
        <v>42455.293055555558</v>
      </c>
      <c r="C2830" s="6">
        <v>42455.293055555558</v>
      </c>
      <c r="D2830" s="4" t="s">
        <v>521</v>
      </c>
      <c r="E2830" s="4" t="s">
        <v>10</v>
      </c>
      <c r="F2830" s="4" t="s">
        <v>30</v>
      </c>
      <c r="G2830" s="4" t="s">
        <v>503</v>
      </c>
      <c r="H2830" s="4" t="s">
        <v>6035</v>
      </c>
      <c r="I2830" s="4" t="s">
        <v>5698</v>
      </c>
      <c r="J2830">
        <f t="shared" si="220"/>
        <v>1</v>
      </c>
      <c r="K2830" s="7">
        <f t="shared" si="221"/>
        <v>0.29305555555555557</v>
      </c>
      <c r="L2830" t="str">
        <f>IF(AND(K2830&lt;Sheet2!$A$3,K2830&gt;=Sheet2!$A$2),"Morning",IF(AND(K2830&gt;=Sheet2!$A$3,K2830&lt;Sheet2!$A$4),"Afternoon","Night"))</f>
        <v>Morning</v>
      </c>
      <c r="M2830" t="str">
        <f t="shared" si="222"/>
        <v>Saturday</v>
      </c>
      <c r="N2830">
        <f t="shared" si="223"/>
        <v>2016</v>
      </c>
      <c r="O2830">
        <f t="shared" si="224"/>
        <v>3</v>
      </c>
    </row>
    <row r="2831" spans="1:15" x14ac:dyDescent="0.2">
      <c r="A2831" s="3" t="s">
        <v>6036</v>
      </c>
      <c r="B2831" s="6">
        <v>42455.293055555558</v>
      </c>
      <c r="C2831" s="6">
        <v>42457.603472222225</v>
      </c>
      <c r="D2831" s="4" t="s">
        <v>521</v>
      </c>
      <c r="E2831" s="4" t="s">
        <v>10</v>
      </c>
      <c r="F2831" s="4" t="s">
        <v>30</v>
      </c>
      <c r="G2831" s="4" t="s">
        <v>503</v>
      </c>
      <c r="H2831" s="4" t="s">
        <v>6037</v>
      </c>
      <c r="I2831" s="4" t="s">
        <v>5698</v>
      </c>
      <c r="J2831">
        <f t="shared" si="220"/>
        <v>1</v>
      </c>
      <c r="K2831" s="7">
        <f t="shared" si="221"/>
        <v>0.29305555555555557</v>
      </c>
      <c r="L2831" t="str">
        <f>IF(AND(K2831&lt;Sheet2!$A$3,K2831&gt;=Sheet2!$A$2),"Morning",IF(AND(K2831&gt;=Sheet2!$A$3,K2831&lt;Sheet2!$A$4),"Afternoon","Night"))</f>
        <v>Morning</v>
      </c>
      <c r="M2831" t="str">
        <f t="shared" si="222"/>
        <v>Saturday</v>
      </c>
      <c r="N2831">
        <f t="shared" si="223"/>
        <v>2016</v>
      </c>
      <c r="O2831">
        <f t="shared" si="224"/>
        <v>3</v>
      </c>
    </row>
    <row r="2832" spans="1:15" x14ac:dyDescent="0.2">
      <c r="A2832" s="3" t="s">
        <v>6038</v>
      </c>
      <c r="B2832" s="6">
        <v>42456.061805555553</v>
      </c>
      <c r="C2832" s="6">
        <v>42456.061805555553</v>
      </c>
      <c r="D2832" s="4" t="s">
        <v>158</v>
      </c>
      <c r="E2832" s="4" t="s">
        <v>10</v>
      </c>
      <c r="F2832" s="4" t="s">
        <v>508</v>
      </c>
      <c r="G2832" s="4" t="s">
        <v>78</v>
      </c>
      <c r="H2832" s="4" t="s">
        <v>6039</v>
      </c>
      <c r="I2832" s="4" t="s">
        <v>5691</v>
      </c>
      <c r="J2832">
        <f t="shared" si="220"/>
        <v>1</v>
      </c>
      <c r="K2832" s="7">
        <f t="shared" si="221"/>
        <v>6.1805555555555558E-2</v>
      </c>
      <c r="L2832" t="str">
        <f>IF(AND(K2832&lt;Sheet2!$A$3,K2832&gt;=Sheet2!$A$2),"Morning",IF(AND(K2832&gt;=Sheet2!$A$3,K2832&lt;Sheet2!$A$4),"Afternoon","Night"))</f>
        <v>Night</v>
      </c>
      <c r="M2832" t="str">
        <f t="shared" si="222"/>
        <v>Sunday</v>
      </c>
      <c r="N2832">
        <f t="shared" si="223"/>
        <v>2016</v>
      </c>
      <c r="O2832">
        <f t="shared" si="224"/>
        <v>3</v>
      </c>
    </row>
    <row r="2833" spans="1:15" x14ac:dyDescent="0.2">
      <c r="A2833" s="3" t="s">
        <v>6040</v>
      </c>
      <c r="B2833" s="6">
        <v>42456.061805555553</v>
      </c>
      <c r="C2833" s="6">
        <v>42457.649305555555</v>
      </c>
      <c r="D2833" s="4" t="s">
        <v>158</v>
      </c>
      <c r="E2833" s="4" t="s">
        <v>10</v>
      </c>
      <c r="F2833" s="4" t="s">
        <v>508</v>
      </c>
      <c r="G2833" s="4" t="s">
        <v>78</v>
      </c>
      <c r="H2833" s="4" t="s">
        <v>6041</v>
      </c>
      <c r="I2833" s="4" t="s">
        <v>5691</v>
      </c>
      <c r="J2833">
        <f t="shared" si="220"/>
        <v>1</v>
      </c>
      <c r="K2833" s="7">
        <f t="shared" si="221"/>
        <v>6.1805555555555558E-2</v>
      </c>
      <c r="L2833" t="str">
        <f>IF(AND(K2833&lt;Sheet2!$A$3,K2833&gt;=Sheet2!$A$2),"Morning",IF(AND(K2833&gt;=Sheet2!$A$3,K2833&lt;Sheet2!$A$4),"Afternoon","Night"))</f>
        <v>Night</v>
      </c>
      <c r="M2833" t="str">
        <f t="shared" si="222"/>
        <v>Sunday</v>
      </c>
      <c r="N2833">
        <f t="shared" si="223"/>
        <v>2016</v>
      </c>
      <c r="O2833">
        <f t="shared" si="224"/>
        <v>3</v>
      </c>
    </row>
    <row r="2834" spans="1:15" x14ac:dyDescent="0.2">
      <c r="A2834" s="3" t="s">
        <v>6042</v>
      </c>
      <c r="B2834" s="6">
        <v>42456.25</v>
      </c>
      <c r="C2834" s="6">
        <v>42456.25</v>
      </c>
      <c r="D2834" s="4" t="s">
        <v>1611</v>
      </c>
      <c r="E2834" s="4" t="s">
        <v>10</v>
      </c>
      <c r="F2834" s="4" t="s">
        <v>30</v>
      </c>
      <c r="G2834" s="4" t="s">
        <v>1166</v>
      </c>
      <c r="H2834" s="4" t="s">
        <v>6043</v>
      </c>
      <c r="I2834" s="4" t="s">
        <v>5698</v>
      </c>
      <c r="J2834">
        <f t="shared" si="220"/>
        <v>1</v>
      </c>
      <c r="K2834" s="7">
        <f t="shared" si="221"/>
        <v>0.25</v>
      </c>
      <c r="L2834" t="str">
        <f>IF(AND(K2834&lt;Sheet2!$A$3,K2834&gt;=Sheet2!$A$2),"Morning",IF(AND(K2834&gt;=Sheet2!$A$3,K2834&lt;Sheet2!$A$4),"Afternoon","Night"))</f>
        <v>Morning</v>
      </c>
      <c r="M2834" t="str">
        <f t="shared" si="222"/>
        <v>Sunday</v>
      </c>
      <c r="N2834">
        <f t="shared" si="223"/>
        <v>2016</v>
      </c>
      <c r="O2834">
        <f t="shared" si="224"/>
        <v>3</v>
      </c>
    </row>
    <row r="2835" spans="1:15" x14ac:dyDescent="0.2">
      <c r="A2835" s="3" t="s">
        <v>6044</v>
      </c>
      <c r="B2835" s="6">
        <v>42456.406944444447</v>
      </c>
      <c r="C2835" s="6">
        <v>42456.406944444447</v>
      </c>
      <c r="D2835" s="4" t="s">
        <v>876</v>
      </c>
      <c r="E2835" s="4" t="s">
        <v>10</v>
      </c>
      <c r="F2835" s="4" t="s">
        <v>36</v>
      </c>
      <c r="G2835" s="4" t="s">
        <v>12</v>
      </c>
      <c r="H2835" s="4" t="s">
        <v>6045</v>
      </c>
      <c r="I2835" s="4" t="s">
        <v>5691</v>
      </c>
      <c r="J2835">
        <f t="shared" si="220"/>
        <v>1</v>
      </c>
      <c r="K2835" s="7">
        <f t="shared" si="221"/>
        <v>0.4069444444444445</v>
      </c>
      <c r="L2835" t="str">
        <f>IF(AND(K2835&lt;Sheet2!$A$3,K2835&gt;=Sheet2!$A$2),"Morning",IF(AND(K2835&gt;=Sheet2!$A$3,K2835&lt;Sheet2!$A$4),"Afternoon","Night"))</f>
        <v>Morning</v>
      </c>
      <c r="M2835" t="str">
        <f t="shared" si="222"/>
        <v>Sunday</v>
      </c>
      <c r="N2835">
        <f t="shared" si="223"/>
        <v>2016</v>
      </c>
      <c r="O2835">
        <f t="shared" si="224"/>
        <v>3</v>
      </c>
    </row>
    <row r="2836" spans="1:15" x14ac:dyDescent="0.2">
      <c r="A2836" s="3" t="s">
        <v>6046</v>
      </c>
      <c r="B2836" s="6">
        <v>42456.625</v>
      </c>
      <c r="C2836" s="6">
        <v>42456.625</v>
      </c>
      <c r="D2836" s="4" t="s">
        <v>1734</v>
      </c>
      <c r="E2836" s="4" t="s">
        <v>102</v>
      </c>
      <c r="F2836" s="4" t="s">
        <v>18</v>
      </c>
      <c r="G2836" s="4" t="s">
        <v>421</v>
      </c>
      <c r="H2836" s="4" t="s">
        <v>6047</v>
      </c>
      <c r="I2836" s="4" t="s">
        <v>5698</v>
      </c>
      <c r="J2836">
        <f t="shared" si="220"/>
        <v>1</v>
      </c>
      <c r="K2836" s="7">
        <f t="shared" si="221"/>
        <v>0.625</v>
      </c>
      <c r="L2836" t="str">
        <f>IF(AND(K2836&lt;Sheet2!$A$3,K2836&gt;=Sheet2!$A$2),"Morning",IF(AND(K2836&gt;=Sheet2!$A$3,K2836&lt;Sheet2!$A$4),"Afternoon","Night"))</f>
        <v>Afternoon</v>
      </c>
      <c r="M2836" t="str">
        <f t="shared" si="222"/>
        <v>Sunday</v>
      </c>
      <c r="N2836">
        <f t="shared" si="223"/>
        <v>2016</v>
      </c>
      <c r="O2836">
        <f t="shared" si="224"/>
        <v>3</v>
      </c>
    </row>
    <row r="2837" spans="1:15" x14ac:dyDescent="0.2">
      <c r="A2837" s="3" t="s">
        <v>6048</v>
      </c>
      <c r="B2837" s="6">
        <v>42456.625</v>
      </c>
      <c r="C2837" s="6">
        <v>42458.479166666664</v>
      </c>
      <c r="D2837" s="4" t="s">
        <v>1734</v>
      </c>
      <c r="E2837" s="4" t="s">
        <v>102</v>
      </c>
      <c r="F2837" s="4" t="s">
        <v>18</v>
      </c>
      <c r="G2837" s="4" t="s">
        <v>421</v>
      </c>
      <c r="H2837" s="4" t="s">
        <v>6049</v>
      </c>
      <c r="I2837" s="4" t="s">
        <v>5698</v>
      </c>
      <c r="J2837">
        <f t="shared" si="220"/>
        <v>1</v>
      </c>
      <c r="K2837" s="7">
        <f t="shared" si="221"/>
        <v>0.625</v>
      </c>
      <c r="L2837" t="str">
        <f>IF(AND(K2837&lt;Sheet2!$A$3,K2837&gt;=Sheet2!$A$2),"Morning",IF(AND(K2837&gt;=Sheet2!$A$3,K2837&lt;Sheet2!$A$4),"Afternoon","Night"))</f>
        <v>Afternoon</v>
      </c>
      <c r="M2837" t="str">
        <f t="shared" si="222"/>
        <v>Sunday</v>
      </c>
      <c r="N2837">
        <f t="shared" si="223"/>
        <v>2016</v>
      </c>
      <c r="O2837">
        <f t="shared" si="224"/>
        <v>3</v>
      </c>
    </row>
    <row r="2838" spans="1:15" x14ac:dyDescent="0.2">
      <c r="A2838" s="3" t="s">
        <v>6050</v>
      </c>
      <c r="B2838" s="6">
        <v>42457.465277777781</v>
      </c>
      <c r="C2838" s="6">
        <v>42457.465277777781</v>
      </c>
      <c r="D2838" s="4" t="s">
        <v>119</v>
      </c>
      <c r="E2838" s="4" t="s">
        <v>10</v>
      </c>
      <c r="F2838" s="4" t="s">
        <v>74</v>
      </c>
      <c r="G2838" s="4" t="s">
        <v>72</v>
      </c>
      <c r="H2838" s="4" t="s">
        <v>6051</v>
      </c>
      <c r="I2838" s="4" t="s">
        <v>74</v>
      </c>
      <c r="J2838">
        <f t="shared" si="220"/>
        <v>1</v>
      </c>
      <c r="K2838" s="7">
        <f t="shared" si="221"/>
        <v>0.46527777777777773</v>
      </c>
      <c r="L2838" t="str">
        <f>IF(AND(K2838&lt;Sheet2!$A$3,K2838&gt;=Sheet2!$A$2),"Morning",IF(AND(K2838&gt;=Sheet2!$A$3,K2838&lt;Sheet2!$A$4),"Afternoon","Night"))</f>
        <v>Morning</v>
      </c>
      <c r="M2838" t="str">
        <f t="shared" si="222"/>
        <v>Monday</v>
      </c>
      <c r="N2838">
        <f t="shared" si="223"/>
        <v>2016</v>
      </c>
      <c r="O2838">
        <f t="shared" si="224"/>
        <v>3</v>
      </c>
    </row>
    <row r="2839" spans="1:15" x14ac:dyDescent="0.2">
      <c r="A2839" s="3" t="s">
        <v>6052</v>
      </c>
      <c r="B2839" s="6">
        <v>42458.286805555559</v>
      </c>
      <c r="C2839" s="6">
        <v>42458.286805555559</v>
      </c>
      <c r="D2839" s="4" t="s">
        <v>586</v>
      </c>
      <c r="E2839" s="4" t="s">
        <v>10</v>
      </c>
      <c r="F2839" s="4" t="s">
        <v>114</v>
      </c>
      <c r="G2839" s="4" t="s">
        <v>12</v>
      </c>
      <c r="H2839" s="4" t="s">
        <v>6053</v>
      </c>
      <c r="I2839" s="4" t="s">
        <v>5691</v>
      </c>
      <c r="J2839">
        <f t="shared" si="220"/>
        <v>1</v>
      </c>
      <c r="K2839" s="7">
        <f t="shared" si="221"/>
        <v>0.28680555555555554</v>
      </c>
      <c r="L2839" t="str">
        <f>IF(AND(K2839&lt;Sheet2!$A$3,K2839&gt;=Sheet2!$A$2),"Morning",IF(AND(K2839&gt;=Sheet2!$A$3,K2839&lt;Sheet2!$A$4),"Afternoon","Night"))</f>
        <v>Morning</v>
      </c>
      <c r="M2839" t="str">
        <f t="shared" si="222"/>
        <v>Tuesday</v>
      </c>
      <c r="N2839">
        <f t="shared" si="223"/>
        <v>2016</v>
      </c>
      <c r="O2839">
        <f t="shared" si="224"/>
        <v>3</v>
      </c>
    </row>
    <row r="2840" spans="1:15" x14ac:dyDescent="0.2">
      <c r="A2840" s="3" t="s">
        <v>6054</v>
      </c>
      <c r="B2840" s="6">
        <v>42458.286805555559</v>
      </c>
      <c r="C2840" s="6">
        <v>42460.466666666667</v>
      </c>
      <c r="D2840" s="4" t="s">
        <v>586</v>
      </c>
      <c r="E2840" s="4" t="s">
        <v>10</v>
      </c>
      <c r="F2840" s="4" t="s">
        <v>114</v>
      </c>
      <c r="G2840" s="4" t="s">
        <v>12</v>
      </c>
      <c r="H2840" s="4" t="s">
        <v>6055</v>
      </c>
      <c r="I2840" s="4" t="s">
        <v>5691</v>
      </c>
      <c r="J2840">
        <f t="shared" si="220"/>
        <v>1</v>
      </c>
      <c r="K2840" s="7">
        <f t="shared" si="221"/>
        <v>0.28680555555555554</v>
      </c>
      <c r="L2840" t="str">
        <f>IF(AND(K2840&lt;Sheet2!$A$3,K2840&gt;=Sheet2!$A$2),"Morning",IF(AND(K2840&gt;=Sheet2!$A$3,K2840&lt;Sheet2!$A$4),"Afternoon","Night"))</f>
        <v>Morning</v>
      </c>
      <c r="M2840" t="str">
        <f t="shared" si="222"/>
        <v>Tuesday</v>
      </c>
      <c r="N2840">
        <f t="shared" si="223"/>
        <v>2016</v>
      </c>
      <c r="O2840">
        <f t="shared" si="224"/>
        <v>3</v>
      </c>
    </row>
    <row r="2841" spans="1:15" x14ac:dyDescent="0.2">
      <c r="A2841" s="3" t="s">
        <v>6056</v>
      </c>
      <c r="B2841" s="6">
        <v>42458.375</v>
      </c>
      <c r="C2841" s="6">
        <v>42458.375</v>
      </c>
      <c r="D2841" s="4" t="s">
        <v>876</v>
      </c>
      <c r="E2841" s="4" t="s">
        <v>10</v>
      </c>
      <c r="F2841" s="4" t="s">
        <v>97</v>
      </c>
      <c r="G2841" s="4" t="s">
        <v>12</v>
      </c>
      <c r="H2841" s="4" t="s">
        <v>6057</v>
      </c>
      <c r="I2841" s="4" t="s">
        <v>5691</v>
      </c>
      <c r="J2841">
        <f t="shared" si="220"/>
        <v>1</v>
      </c>
      <c r="K2841" s="7">
        <f t="shared" si="221"/>
        <v>0.375</v>
      </c>
      <c r="L2841" t="str">
        <f>IF(AND(K2841&lt;Sheet2!$A$3,K2841&gt;=Sheet2!$A$2),"Morning",IF(AND(K2841&gt;=Sheet2!$A$3,K2841&lt;Sheet2!$A$4),"Afternoon","Night"))</f>
        <v>Morning</v>
      </c>
      <c r="M2841" t="str">
        <f t="shared" si="222"/>
        <v>Tuesday</v>
      </c>
      <c r="N2841">
        <f t="shared" si="223"/>
        <v>2016</v>
      </c>
      <c r="O2841">
        <f t="shared" si="224"/>
        <v>3</v>
      </c>
    </row>
    <row r="2842" spans="1:15" x14ac:dyDescent="0.2">
      <c r="A2842" s="3" t="s">
        <v>6058</v>
      </c>
      <c r="B2842" s="6">
        <v>42458.461111111108</v>
      </c>
      <c r="C2842" s="6">
        <v>42458.461111111108</v>
      </c>
      <c r="D2842" s="4" t="s">
        <v>727</v>
      </c>
      <c r="E2842" s="4" t="s">
        <v>10</v>
      </c>
      <c r="F2842" s="4" t="s">
        <v>97</v>
      </c>
      <c r="G2842" s="4" t="s">
        <v>314</v>
      </c>
      <c r="H2842" s="4" t="s">
        <v>6059</v>
      </c>
      <c r="I2842" s="4" t="s">
        <v>5698</v>
      </c>
      <c r="J2842">
        <f t="shared" si="220"/>
        <v>1</v>
      </c>
      <c r="K2842" s="7">
        <f t="shared" si="221"/>
        <v>0.46111111111111108</v>
      </c>
      <c r="L2842" t="str">
        <f>IF(AND(K2842&lt;Sheet2!$A$3,K2842&gt;=Sheet2!$A$2),"Morning",IF(AND(K2842&gt;=Sheet2!$A$3,K2842&lt;Sheet2!$A$4),"Afternoon","Night"))</f>
        <v>Morning</v>
      </c>
      <c r="M2842" t="str">
        <f t="shared" si="222"/>
        <v>Tuesday</v>
      </c>
      <c r="N2842">
        <f t="shared" si="223"/>
        <v>2016</v>
      </c>
      <c r="O2842">
        <f t="shared" si="224"/>
        <v>3</v>
      </c>
    </row>
    <row r="2843" spans="1:15" x14ac:dyDescent="0.2">
      <c r="A2843" s="3" t="s">
        <v>6060</v>
      </c>
      <c r="B2843" s="6">
        <v>42460.32708333333</v>
      </c>
      <c r="C2843" s="6">
        <v>42460.32708333333</v>
      </c>
      <c r="D2843" s="4" t="s">
        <v>101</v>
      </c>
      <c r="E2843" s="4" t="s">
        <v>10</v>
      </c>
      <c r="F2843" s="4" t="s">
        <v>11</v>
      </c>
      <c r="G2843" s="4" t="s">
        <v>12</v>
      </c>
      <c r="H2843" s="4" t="s">
        <v>6061</v>
      </c>
      <c r="I2843" s="4" t="s">
        <v>5691</v>
      </c>
      <c r="J2843">
        <f t="shared" si="220"/>
        <v>1</v>
      </c>
      <c r="K2843" s="7">
        <f t="shared" si="221"/>
        <v>0.32708333333333334</v>
      </c>
      <c r="L2843" t="str">
        <f>IF(AND(K2843&lt;Sheet2!$A$3,K2843&gt;=Sheet2!$A$2),"Morning",IF(AND(K2843&gt;=Sheet2!$A$3,K2843&lt;Sheet2!$A$4),"Afternoon","Night"))</f>
        <v>Morning</v>
      </c>
      <c r="M2843" t="str">
        <f t="shared" si="222"/>
        <v>Thursday</v>
      </c>
      <c r="N2843">
        <f t="shared" si="223"/>
        <v>2016</v>
      </c>
      <c r="O2843">
        <f t="shared" si="224"/>
        <v>3</v>
      </c>
    </row>
    <row r="2844" spans="1:15" x14ac:dyDescent="0.2">
      <c r="A2844" s="3" t="s">
        <v>6062</v>
      </c>
      <c r="B2844" s="6">
        <v>42460.509722222225</v>
      </c>
      <c r="C2844" s="6">
        <v>42460.509722222225</v>
      </c>
      <c r="D2844" s="4" t="s">
        <v>232</v>
      </c>
      <c r="E2844" s="4" t="s">
        <v>10</v>
      </c>
      <c r="F2844" s="4" t="s">
        <v>610</v>
      </c>
      <c r="G2844" s="4" t="s">
        <v>12</v>
      </c>
      <c r="H2844" s="4" t="s">
        <v>6063</v>
      </c>
      <c r="I2844" s="4" t="s">
        <v>5691</v>
      </c>
      <c r="J2844">
        <f t="shared" si="220"/>
        <v>1</v>
      </c>
      <c r="K2844" s="7">
        <f t="shared" si="221"/>
        <v>0.50972222222222219</v>
      </c>
      <c r="L2844" t="str">
        <f>IF(AND(K2844&lt;Sheet2!$A$3,K2844&gt;=Sheet2!$A$2),"Morning",IF(AND(K2844&gt;=Sheet2!$A$3,K2844&lt;Sheet2!$A$4),"Afternoon","Night"))</f>
        <v>Afternoon</v>
      </c>
      <c r="M2844" t="str">
        <f t="shared" si="222"/>
        <v>Thursday</v>
      </c>
      <c r="N2844">
        <f t="shared" si="223"/>
        <v>2016</v>
      </c>
      <c r="O2844">
        <f t="shared" si="224"/>
        <v>3</v>
      </c>
    </row>
    <row r="2845" spans="1:15" x14ac:dyDescent="0.2">
      <c r="A2845" s="3" t="s">
        <v>6064</v>
      </c>
      <c r="B2845" s="6">
        <v>42460.509722222225</v>
      </c>
      <c r="C2845" s="6">
        <v>42373.509722222225</v>
      </c>
      <c r="D2845" s="4" t="s">
        <v>232</v>
      </c>
      <c r="E2845" s="4" t="s">
        <v>10</v>
      </c>
      <c r="F2845" s="4" t="s">
        <v>610</v>
      </c>
      <c r="G2845" s="4" t="s">
        <v>12</v>
      </c>
      <c r="H2845" s="4" t="s">
        <v>6065</v>
      </c>
      <c r="I2845" s="4" t="s">
        <v>5691</v>
      </c>
      <c r="J2845">
        <f t="shared" si="220"/>
        <v>1</v>
      </c>
      <c r="K2845" s="7">
        <f t="shared" si="221"/>
        <v>0.50972222222222219</v>
      </c>
      <c r="L2845" t="str">
        <f>IF(AND(K2845&lt;Sheet2!$A$3,K2845&gt;=Sheet2!$A$2),"Morning",IF(AND(K2845&gt;=Sheet2!$A$3,K2845&lt;Sheet2!$A$4),"Afternoon","Night"))</f>
        <v>Afternoon</v>
      </c>
      <c r="M2845" t="str">
        <f t="shared" si="222"/>
        <v>Thursday</v>
      </c>
      <c r="N2845">
        <f t="shared" si="223"/>
        <v>2016</v>
      </c>
      <c r="O2845">
        <f t="shared" si="224"/>
        <v>3</v>
      </c>
    </row>
    <row r="2846" spans="1:15" x14ac:dyDescent="0.2">
      <c r="A2846" s="3" t="s">
        <v>6066</v>
      </c>
      <c r="B2846" s="6">
        <v>42460.59375</v>
      </c>
      <c r="C2846" s="6">
        <v>42460.59375</v>
      </c>
      <c r="D2846" s="4" t="s">
        <v>456</v>
      </c>
      <c r="E2846" s="4" t="s">
        <v>10</v>
      </c>
      <c r="F2846" s="4" t="s">
        <v>63</v>
      </c>
      <c r="G2846" s="4" t="s">
        <v>639</v>
      </c>
      <c r="H2846" s="4" t="s">
        <v>6067</v>
      </c>
      <c r="I2846" s="4" t="s">
        <v>5691</v>
      </c>
      <c r="J2846">
        <f t="shared" si="220"/>
        <v>1</v>
      </c>
      <c r="K2846" s="7">
        <f t="shared" si="221"/>
        <v>0.59375</v>
      </c>
      <c r="L2846" t="str">
        <f>IF(AND(K2846&lt;Sheet2!$A$3,K2846&gt;=Sheet2!$A$2),"Morning",IF(AND(K2846&gt;=Sheet2!$A$3,K2846&lt;Sheet2!$A$4),"Afternoon","Night"))</f>
        <v>Afternoon</v>
      </c>
      <c r="M2846" t="str">
        <f t="shared" si="222"/>
        <v>Thursday</v>
      </c>
      <c r="N2846">
        <f t="shared" si="223"/>
        <v>2016</v>
      </c>
      <c r="O2846">
        <f t="shared" si="224"/>
        <v>3</v>
      </c>
    </row>
    <row r="2847" spans="1:15" x14ac:dyDescent="0.2">
      <c r="A2847" s="3" t="s">
        <v>6068</v>
      </c>
      <c r="B2847" s="6">
        <v>42460.59375</v>
      </c>
      <c r="C2847" s="6">
        <v>42525.46875</v>
      </c>
      <c r="D2847" s="4" t="s">
        <v>456</v>
      </c>
      <c r="E2847" s="4" t="s">
        <v>10</v>
      </c>
      <c r="F2847" s="4" t="s">
        <v>63</v>
      </c>
      <c r="G2847" s="4" t="s">
        <v>639</v>
      </c>
      <c r="H2847" s="4" t="s">
        <v>6069</v>
      </c>
      <c r="I2847" s="4" t="s">
        <v>5691</v>
      </c>
      <c r="J2847">
        <f t="shared" si="220"/>
        <v>1</v>
      </c>
      <c r="K2847" s="7">
        <f t="shared" si="221"/>
        <v>0.59375</v>
      </c>
      <c r="L2847" t="str">
        <f>IF(AND(K2847&lt;Sheet2!$A$3,K2847&gt;=Sheet2!$A$2),"Morning",IF(AND(K2847&gt;=Sheet2!$A$3,K2847&lt;Sheet2!$A$4),"Afternoon","Night"))</f>
        <v>Afternoon</v>
      </c>
      <c r="M2847" t="str">
        <f t="shared" si="222"/>
        <v>Thursday</v>
      </c>
      <c r="N2847">
        <f t="shared" si="223"/>
        <v>2016</v>
      </c>
      <c r="O2847">
        <f t="shared" si="224"/>
        <v>3</v>
      </c>
    </row>
    <row r="2848" spans="1:15" x14ac:dyDescent="0.2">
      <c r="A2848" s="3" t="s">
        <v>6070</v>
      </c>
      <c r="B2848" s="6">
        <v>42460.783333333333</v>
      </c>
      <c r="C2848" s="6">
        <v>42460.783333333333</v>
      </c>
      <c r="D2848" s="4" t="s">
        <v>273</v>
      </c>
      <c r="E2848" s="4" t="s">
        <v>10</v>
      </c>
      <c r="F2848" s="4" t="s">
        <v>114</v>
      </c>
      <c r="G2848" s="4" t="s">
        <v>12</v>
      </c>
      <c r="H2848" s="4" t="s">
        <v>6071</v>
      </c>
      <c r="I2848" s="4" t="s">
        <v>5691</v>
      </c>
      <c r="J2848">
        <f t="shared" si="220"/>
        <v>1</v>
      </c>
      <c r="K2848" s="7">
        <f t="shared" si="221"/>
        <v>0.78333333333333333</v>
      </c>
      <c r="L2848" t="str">
        <f>IF(AND(K2848&lt;Sheet2!$A$3,K2848&gt;=Sheet2!$A$2),"Morning",IF(AND(K2848&gt;=Sheet2!$A$3,K2848&lt;Sheet2!$A$4),"Afternoon","Night"))</f>
        <v>Afternoon</v>
      </c>
      <c r="M2848" t="str">
        <f t="shared" si="222"/>
        <v>Thursday</v>
      </c>
      <c r="N2848">
        <f t="shared" si="223"/>
        <v>2016</v>
      </c>
      <c r="O2848">
        <f t="shared" si="224"/>
        <v>3</v>
      </c>
    </row>
    <row r="2849" spans="1:15" x14ac:dyDescent="0.2">
      <c r="A2849" s="3" t="s">
        <v>6072</v>
      </c>
      <c r="B2849" s="6">
        <v>42460.783333333333</v>
      </c>
      <c r="C2849" s="6">
        <v>42373.45</v>
      </c>
      <c r="D2849" s="4" t="s">
        <v>273</v>
      </c>
      <c r="E2849" s="4" t="s">
        <v>10</v>
      </c>
      <c r="F2849" s="4" t="s">
        <v>114</v>
      </c>
      <c r="G2849" s="4" t="s">
        <v>12</v>
      </c>
      <c r="H2849" s="4" t="s">
        <v>6073</v>
      </c>
      <c r="I2849" s="4" t="s">
        <v>5691</v>
      </c>
      <c r="J2849">
        <f t="shared" si="220"/>
        <v>1</v>
      </c>
      <c r="K2849" s="7">
        <f t="shared" si="221"/>
        <v>0.78333333333333333</v>
      </c>
      <c r="L2849" t="str">
        <f>IF(AND(K2849&lt;Sheet2!$A$3,K2849&gt;=Sheet2!$A$2),"Morning",IF(AND(K2849&gt;=Sheet2!$A$3,K2849&lt;Sheet2!$A$4),"Afternoon","Night"))</f>
        <v>Afternoon</v>
      </c>
      <c r="M2849" t="str">
        <f t="shared" si="222"/>
        <v>Thursday</v>
      </c>
      <c r="N2849">
        <f t="shared" si="223"/>
        <v>2016</v>
      </c>
      <c r="O2849">
        <f t="shared" si="224"/>
        <v>3</v>
      </c>
    </row>
    <row r="2850" spans="1:15" x14ac:dyDescent="0.2">
      <c r="A2850" s="3" t="s">
        <v>6074</v>
      </c>
      <c r="B2850" s="6">
        <v>42460.334722222222</v>
      </c>
      <c r="C2850" s="6">
        <v>42460.334722222222</v>
      </c>
      <c r="D2850" s="4" t="s">
        <v>119</v>
      </c>
      <c r="E2850" s="4" t="s">
        <v>74</v>
      </c>
      <c r="F2850" s="4" t="s">
        <v>74</v>
      </c>
      <c r="G2850" s="4" t="s">
        <v>72</v>
      </c>
      <c r="H2850" s="4" t="s">
        <v>6075</v>
      </c>
      <c r="I2850" s="4" t="s">
        <v>74</v>
      </c>
      <c r="J2850">
        <f t="shared" si="220"/>
        <v>1</v>
      </c>
      <c r="K2850" s="7">
        <f t="shared" si="221"/>
        <v>0.3347222222222222</v>
      </c>
      <c r="L2850" t="str">
        <f>IF(AND(K2850&lt;Sheet2!$A$3,K2850&gt;=Sheet2!$A$2),"Morning",IF(AND(K2850&gt;=Sheet2!$A$3,K2850&lt;Sheet2!$A$4),"Afternoon","Night"))</f>
        <v>Morning</v>
      </c>
      <c r="M2850" t="str">
        <f t="shared" si="222"/>
        <v>Thursday</v>
      </c>
      <c r="N2850">
        <f t="shared" si="223"/>
        <v>2016</v>
      </c>
      <c r="O2850">
        <f t="shared" si="224"/>
        <v>3</v>
      </c>
    </row>
    <row r="2851" spans="1:15" x14ac:dyDescent="0.2">
      <c r="A2851" s="3" t="s">
        <v>6076</v>
      </c>
      <c r="B2851" s="6">
        <v>42460.361111111109</v>
      </c>
      <c r="C2851" s="6">
        <v>42460.361111111109</v>
      </c>
      <c r="D2851" s="4" t="s">
        <v>119</v>
      </c>
      <c r="E2851" s="4" t="s">
        <v>74</v>
      </c>
      <c r="F2851" s="4" t="s">
        <v>74</v>
      </c>
      <c r="G2851" s="4" t="s">
        <v>72</v>
      </c>
      <c r="H2851" s="4" t="s">
        <v>6077</v>
      </c>
      <c r="I2851" s="4" t="s">
        <v>74</v>
      </c>
      <c r="J2851">
        <f t="shared" si="220"/>
        <v>1</v>
      </c>
      <c r="K2851" s="7">
        <f t="shared" si="221"/>
        <v>0.3611111111111111</v>
      </c>
      <c r="L2851" t="str">
        <f>IF(AND(K2851&lt;Sheet2!$A$3,K2851&gt;=Sheet2!$A$2),"Morning",IF(AND(K2851&gt;=Sheet2!$A$3,K2851&lt;Sheet2!$A$4),"Afternoon","Night"))</f>
        <v>Morning</v>
      </c>
      <c r="M2851" t="str">
        <f t="shared" si="222"/>
        <v>Thursday</v>
      </c>
      <c r="N2851">
        <f t="shared" si="223"/>
        <v>2016</v>
      </c>
      <c r="O2851">
        <f t="shared" si="224"/>
        <v>3</v>
      </c>
    </row>
    <row r="2852" spans="1:15" x14ac:dyDescent="0.2">
      <c r="A2852" s="3" t="s">
        <v>6078</v>
      </c>
      <c r="B2852" s="6">
        <v>42460.841666666667</v>
      </c>
      <c r="C2852" s="6">
        <v>42460.841666666667</v>
      </c>
      <c r="D2852" s="4" t="s">
        <v>1318</v>
      </c>
      <c r="E2852" s="4" t="s">
        <v>10</v>
      </c>
      <c r="F2852" s="4" t="s">
        <v>97</v>
      </c>
      <c r="G2852" s="4" t="s">
        <v>12</v>
      </c>
      <c r="H2852" s="4" t="s">
        <v>6079</v>
      </c>
      <c r="I2852" s="4" t="s">
        <v>5691</v>
      </c>
      <c r="J2852">
        <f t="shared" si="220"/>
        <v>1</v>
      </c>
      <c r="K2852" s="7">
        <f t="shared" si="221"/>
        <v>0.84166666666666667</v>
      </c>
      <c r="L2852" t="str">
        <f>IF(AND(K2852&lt;Sheet2!$A$3,K2852&gt;=Sheet2!$A$2),"Morning",IF(AND(K2852&gt;=Sheet2!$A$3,K2852&lt;Sheet2!$A$4),"Afternoon","Night"))</f>
        <v>Night</v>
      </c>
      <c r="M2852" t="str">
        <f t="shared" si="222"/>
        <v>Thursday</v>
      </c>
      <c r="N2852">
        <f t="shared" si="223"/>
        <v>2016</v>
      </c>
      <c r="O2852">
        <f t="shared" si="224"/>
        <v>3</v>
      </c>
    </row>
    <row r="2853" spans="1:15" x14ac:dyDescent="0.2">
      <c r="A2853" s="3" t="s">
        <v>6080</v>
      </c>
      <c r="B2853" s="6">
        <v>42373.592361111114</v>
      </c>
      <c r="C2853" s="6">
        <v>42373.592361111114</v>
      </c>
      <c r="D2853" s="4" t="s">
        <v>119</v>
      </c>
      <c r="E2853" s="4" t="s">
        <v>74</v>
      </c>
      <c r="F2853" s="4" t="s">
        <v>74</v>
      </c>
      <c r="G2853" s="4" t="s">
        <v>72</v>
      </c>
      <c r="H2853" s="4" t="s">
        <v>6081</v>
      </c>
      <c r="I2853" s="4" t="s">
        <v>74</v>
      </c>
      <c r="J2853">
        <f t="shared" si="220"/>
        <v>1</v>
      </c>
      <c r="K2853" s="7">
        <f t="shared" si="221"/>
        <v>0.59236111111111112</v>
      </c>
      <c r="L2853" t="str">
        <f>IF(AND(K2853&lt;Sheet2!$A$3,K2853&gt;=Sheet2!$A$2),"Morning",IF(AND(K2853&gt;=Sheet2!$A$3,K2853&lt;Sheet2!$A$4),"Afternoon","Night"))</f>
        <v>Afternoon</v>
      </c>
      <c r="M2853" t="str">
        <f t="shared" si="222"/>
        <v>Monday</v>
      </c>
      <c r="N2853">
        <f t="shared" si="223"/>
        <v>2016</v>
      </c>
      <c r="O2853">
        <f t="shared" si="224"/>
        <v>1</v>
      </c>
    </row>
    <row r="2854" spans="1:15" x14ac:dyDescent="0.2">
      <c r="A2854" s="3" t="s">
        <v>6082</v>
      </c>
      <c r="B2854" s="6">
        <v>42373.74722222222</v>
      </c>
      <c r="C2854" s="6">
        <v>42373.74722222222</v>
      </c>
      <c r="D2854" s="4" t="s">
        <v>83</v>
      </c>
      <c r="E2854" s="4" t="s">
        <v>10</v>
      </c>
      <c r="F2854" s="4" t="s">
        <v>30</v>
      </c>
      <c r="G2854" s="4" t="s">
        <v>12</v>
      </c>
      <c r="H2854" s="4" t="s">
        <v>6083</v>
      </c>
      <c r="I2854" s="4" t="s">
        <v>6084</v>
      </c>
      <c r="J2854">
        <f t="shared" si="220"/>
        <v>1</v>
      </c>
      <c r="K2854" s="7">
        <f t="shared" si="221"/>
        <v>0.74722222222222223</v>
      </c>
      <c r="L2854" t="str">
        <f>IF(AND(K2854&lt;Sheet2!$A$3,K2854&gt;=Sheet2!$A$2),"Morning",IF(AND(K2854&gt;=Sheet2!$A$3,K2854&lt;Sheet2!$A$4),"Afternoon","Night"))</f>
        <v>Afternoon</v>
      </c>
      <c r="M2854" t="str">
        <f t="shared" si="222"/>
        <v>Monday</v>
      </c>
      <c r="N2854">
        <f t="shared" si="223"/>
        <v>2016</v>
      </c>
      <c r="O2854">
        <f t="shared" si="224"/>
        <v>1</v>
      </c>
    </row>
    <row r="2855" spans="1:15" x14ac:dyDescent="0.2">
      <c r="A2855" s="3" t="s">
        <v>6085</v>
      </c>
      <c r="B2855" s="6">
        <v>42373.74722222222</v>
      </c>
      <c r="C2855" s="6">
        <v>42464.673611111109</v>
      </c>
      <c r="D2855" s="4" t="s">
        <v>83</v>
      </c>
      <c r="E2855" s="4" t="s">
        <v>10</v>
      </c>
      <c r="F2855" s="4" t="s">
        <v>30</v>
      </c>
      <c r="G2855" s="4" t="s">
        <v>12</v>
      </c>
      <c r="H2855" s="4" t="s">
        <v>206</v>
      </c>
      <c r="I2855" s="4" t="s">
        <v>6084</v>
      </c>
      <c r="J2855">
        <f t="shared" si="220"/>
        <v>1</v>
      </c>
      <c r="K2855" s="7">
        <f t="shared" si="221"/>
        <v>0.74722222222222223</v>
      </c>
      <c r="L2855" t="str">
        <f>IF(AND(K2855&lt;Sheet2!$A$3,K2855&gt;=Sheet2!$A$2),"Morning",IF(AND(K2855&gt;=Sheet2!$A$3,K2855&lt;Sheet2!$A$4),"Afternoon","Night"))</f>
        <v>Afternoon</v>
      </c>
      <c r="M2855" t="str">
        <f t="shared" si="222"/>
        <v>Monday</v>
      </c>
      <c r="N2855">
        <f t="shared" si="223"/>
        <v>2016</v>
      </c>
      <c r="O2855">
        <f t="shared" si="224"/>
        <v>1</v>
      </c>
    </row>
    <row r="2856" spans="1:15" x14ac:dyDescent="0.2">
      <c r="A2856" s="3" t="s">
        <v>6086</v>
      </c>
      <c r="B2856" s="6">
        <v>42404.251388888886</v>
      </c>
      <c r="C2856" s="6">
        <v>42404.251388888886</v>
      </c>
      <c r="D2856" s="4" t="s">
        <v>1204</v>
      </c>
      <c r="E2856" s="4" t="s">
        <v>10</v>
      </c>
      <c r="F2856" s="4" t="s">
        <v>30</v>
      </c>
      <c r="G2856" s="4" t="s">
        <v>424</v>
      </c>
      <c r="H2856" s="4" t="s">
        <v>5612</v>
      </c>
      <c r="I2856" s="4" t="s">
        <v>6084</v>
      </c>
      <c r="J2856">
        <f t="shared" si="220"/>
        <v>1</v>
      </c>
      <c r="K2856" s="7">
        <f t="shared" si="221"/>
        <v>0.25138888888888888</v>
      </c>
      <c r="L2856" t="str">
        <f>IF(AND(K2856&lt;Sheet2!$A$3,K2856&gt;=Sheet2!$A$2),"Morning",IF(AND(K2856&gt;=Sheet2!$A$3,K2856&lt;Sheet2!$A$4),"Afternoon","Night"))</f>
        <v>Morning</v>
      </c>
      <c r="M2856" t="str">
        <f t="shared" si="222"/>
        <v>Thursday</v>
      </c>
      <c r="N2856">
        <f t="shared" si="223"/>
        <v>2016</v>
      </c>
      <c r="O2856">
        <f t="shared" si="224"/>
        <v>2</v>
      </c>
    </row>
    <row r="2857" spans="1:15" x14ac:dyDescent="0.2">
      <c r="A2857" s="3" t="s">
        <v>6087</v>
      </c>
      <c r="B2857" s="6">
        <v>42404.251388888886</v>
      </c>
      <c r="C2857" s="6">
        <v>42433.327777777777</v>
      </c>
      <c r="D2857" s="4" t="s">
        <v>1204</v>
      </c>
      <c r="E2857" s="4" t="s">
        <v>10</v>
      </c>
      <c r="F2857" s="4" t="s">
        <v>30</v>
      </c>
      <c r="G2857" s="4" t="s">
        <v>424</v>
      </c>
      <c r="H2857" s="4" t="s">
        <v>6088</v>
      </c>
      <c r="I2857" s="4" t="s">
        <v>6084</v>
      </c>
      <c r="J2857">
        <f t="shared" si="220"/>
        <v>1</v>
      </c>
      <c r="K2857" s="7">
        <f t="shared" si="221"/>
        <v>0.25138888888888888</v>
      </c>
      <c r="L2857" t="str">
        <f>IF(AND(K2857&lt;Sheet2!$A$3,K2857&gt;=Sheet2!$A$2),"Morning",IF(AND(K2857&gt;=Sheet2!$A$3,K2857&lt;Sheet2!$A$4),"Afternoon","Night"))</f>
        <v>Morning</v>
      </c>
      <c r="M2857" t="str">
        <f t="shared" si="222"/>
        <v>Thursday</v>
      </c>
      <c r="N2857">
        <f t="shared" si="223"/>
        <v>2016</v>
      </c>
      <c r="O2857">
        <f t="shared" si="224"/>
        <v>2</v>
      </c>
    </row>
    <row r="2858" spans="1:15" x14ac:dyDescent="0.2">
      <c r="A2858" s="3" t="s">
        <v>6089</v>
      </c>
      <c r="B2858" s="6">
        <v>42404.359722222223</v>
      </c>
      <c r="C2858" s="6">
        <v>42404.359722222223</v>
      </c>
      <c r="D2858" s="4" t="s">
        <v>1956</v>
      </c>
      <c r="E2858" s="4" t="s">
        <v>10</v>
      </c>
      <c r="F2858" s="4" t="s">
        <v>464</v>
      </c>
      <c r="G2858" s="4" t="s">
        <v>91</v>
      </c>
      <c r="H2858" s="4" t="s">
        <v>6090</v>
      </c>
      <c r="I2858" s="4" t="s">
        <v>6091</v>
      </c>
      <c r="J2858">
        <f t="shared" si="220"/>
        <v>1</v>
      </c>
      <c r="K2858" s="7">
        <f t="shared" si="221"/>
        <v>0.35972222222222222</v>
      </c>
      <c r="L2858" t="str">
        <f>IF(AND(K2858&lt;Sheet2!$A$3,K2858&gt;=Sheet2!$A$2),"Morning",IF(AND(K2858&gt;=Sheet2!$A$3,K2858&lt;Sheet2!$A$4),"Afternoon","Night"))</f>
        <v>Morning</v>
      </c>
      <c r="M2858" t="str">
        <f t="shared" si="222"/>
        <v>Thursday</v>
      </c>
      <c r="N2858">
        <f t="shared" si="223"/>
        <v>2016</v>
      </c>
      <c r="O2858">
        <f t="shared" si="224"/>
        <v>2</v>
      </c>
    </row>
    <row r="2859" spans="1:15" x14ac:dyDescent="0.2">
      <c r="A2859" s="3" t="s">
        <v>6092</v>
      </c>
      <c r="B2859" s="6">
        <v>42404.359722222223</v>
      </c>
      <c r="C2859" s="6">
        <v>42464.458333333336</v>
      </c>
      <c r="D2859" s="4" t="s">
        <v>1956</v>
      </c>
      <c r="E2859" s="4" t="s">
        <v>10</v>
      </c>
      <c r="F2859" s="4" t="s">
        <v>464</v>
      </c>
      <c r="G2859" s="4" t="s">
        <v>91</v>
      </c>
      <c r="H2859" s="4" t="s">
        <v>6093</v>
      </c>
      <c r="I2859" s="4" t="s">
        <v>6091</v>
      </c>
      <c r="J2859">
        <f t="shared" si="220"/>
        <v>1</v>
      </c>
      <c r="K2859" s="7">
        <f t="shared" si="221"/>
        <v>0.35972222222222222</v>
      </c>
      <c r="L2859" t="str">
        <f>IF(AND(K2859&lt;Sheet2!$A$3,K2859&gt;=Sheet2!$A$2),"Morning",IF(AND(K2859&gt;=Sheet2!$A$3,K2859&lt;Sheet2!$A$4),"Afternoon","Night"))</f>
        <v>Morning</v>
      </c>
      <c r="M2859" t="str">
        <f t="shared" si="222"/>
        <v>Thursday</v>
      </c>
      <c r="N2859">
        <f t="shared" si="223"/>
        <v>2016</v>
      </c>
      <c r="O2859">
        <f t="shared" si="224"/>
        <v>2</v>
      </c>
    </row>
    <row r="2860" spans="1:15" x14ac:dyDescent="0.2">
      <c r="A2860" s="3" t="s">
        <v>6094</v>
      </c>
      <c r="B2860" s="6">
        <v>42404.461111111108</v>
      </c>
      <c r="C2860" s="6">
        <v>42404.461111111108</v>
      </c>
      <c r="D2860" s="4" t="s">
        <v>152</v>
      </c>
      <c r="E2860" s="4" t="s">
        <v>10</v>
      </c>
      <c r="F2860" s="4" t="s">
        <v>97</v>
      </c>
      <c r="G2860" s="4" t="s">
        <v>1328</v>
      </c>
      <c r="H2860" s="4" t="s">
        <v>6095</v>
      </c>
      <c r="I2860" s="4" t="s">
        <v>6084</v>
      </c>
      <c r="J2860">
        <f t="shared" si="220"/>
        <v>1</v>
      </c>
      <c r="K2860" s="7">
        <f t="shared" si="221"/>
        <v>0.46111111111111108</v>
      </c>
      <c r="L2860" t="str">
        <f>IF(AND(K2860&lt;Sheet2!$A$3,K2860&gt;=Sheet2!$A$2),"Morning",IF(AND(K2860&gt;=Sheet2!$A$3,K2860&lt;Sheet2!$A$4),"Afternoon","Night"))</f>
        <v>Morning</v>
      </c>
      <c r="M2860" t="str">
        <f t="shared" si="222"/>
        <v>Thursday</v>
      </c>
      <c r="N2860">
        <f t="shared" si="223"/>
        <v>2016</v>
      </c>
      <c r="O2860">
        <f t="shared" si="224"/>
        <v>2</v>
      </c>
    </row>
    <row r="2861" spans="1:15" x14ac:dyDescent="0.2">
      <c r="A2861" s="3" t="s">
        <v>6096</v>
      </c>
      <c r="B2861" s="6">
        <v>42404.616666666669</v>
      </c>
      <c r="C2861" s="6">
        <v>42404.616666666669</v>
      </c>
      <c r="D2861" s="4" t="s">
        <v>119</v>
      </c>
      <c r="E2861" s="4" t="s">
        <v>74</v>
      </c>
      <c r="F2861" s="4" t="s">
        <v>74</v>
      </c>
      <c r="G2861" s="4" t="s">
        <v>72</v>
      </c>
      <c r="H2861" s="4" t="s">
        <v>6097</v>
      </c>
      <c r="I2861" s="4" t="s">
        <v>74</v>
      </c>
      <c r="J2861">
        <f t="shared" si="220"/>
        <v>1</v>
      </c>
      <c r="K2861" s="7">
        <f t="shared" si="221"/>
        <v>0.6166666666666667</v>
      </c>
      <c r="L2861" t="str">
        <f>IF(AND(K2861&lt;Sheet2!$A$3,K2861&gt;=Sheet2!$A$2),"Morning",IF(AND(K2861&gt;=Sheet2!$A$3,K2861&lt;Sheet2!$A$4),"Afternoon","Night"))</f>
        <v>Afternoon</v>
      </c>
      <c r="M2861" t="str">
        <f t="shared" si="222"/>
        <v>Thursday</v>
      </c>
      <c r="N2861">
        <f t="shared" si="223"/>
        <v>2016</v>
      </c>
      <c r="O2861">
        <f t="shared" si="224"/>
        <v>2</v>
      </c>
    </row>
    <row r="2862" spans="1:15" x14ac:dyDescent="0.2">
      <c r="A2862" s="3" t="s">
        <v>6098</v>
      </c>
      <c r="B2862" s="6">
        <v>42404.71875</v>
      </c>
      <c r="C2862" s="6">
        <v>42404.71875</v>
      </c>
      <c r="D2862" s="4" t="s">
        <v>842</v>
      </c>
      <c r="E2862" s="4" t="s">
        <v>74</v>
      </c>
      <c r="F2862" s="4" t="s">
        <v>74</v>
      </c>
      <c r="G2862" s="4" t="s">
        <v>72</v>
      </c>
      <c r="H2862" s="4" t="s">
        <v>6099</v>
      </c>
      <c r="I2862" s="4" t="s">
        <v>74</v>
      </c>
      <c r="J2862">
        <f t="shared" si="220"/>
        <v>1</v>
      </c>
      <c r="K2862" s="7">
        <f t="shared" si="221"/>
        <v>0.71875</v>
      </c>
      <c r="L2862" t="str">
        <f>IF(AND(K2862&lt;Sheet2!$A$3,K2862&gt;=Sheet2!$A$2),"Morning",IF(AND(K2862&gt;=Sheet2!$A$3,K2862&lt;Sheet2!$A$4),"Afternoon","Night"))</f>
        <v>Afternoon</v>
      </c>
      <c r="M2862" t="str">
        <f t="shared" si="222"/>
        <v>Thursday</v>
      </c>
      <c r="N2862">
        <f t="shared" si="223"/>
        <v>2016</v>
      </c>
      <c r="O2862">
        <f t="shared" si="224"/>
        <v>2</v>
      </c>
    </row>
    <row r="2863" spans="1:15" x14ac:dyDescent="0.2">
      <c r="A2863" s="3" t="s">
        <v>6100</v>
      </c>
      <c r="B2863" s="6">
        <v>42404.739583333336</v>
      </c>
      <c r="C2863" s="6">
        <v>42404.739583333336</v>
      </c>
      <c r="D2863" s="4" t="s">
        <v>119</v>
      </c>
      <c r="E2863" s="4" t="s">
        <v>74</v>
      </c>
      <c r="F2863" s="4" t="s">
        <v>74</v>
      </c>
      <c r="G2863" s="4" t="s">
        <v>72</v>
      </c>
      <c r="H2863" s="4" t="s">
        <v>6101</v>
      </c>
      <c r="I2863" s="4" t="s">
        <v>74</v>
      </c>
      <c r="J2863">
        <f t="shared" si="220"/>
        <v>1</v>
      </c>
      <c r="K2863" s="7">
        <f t="shared" si="221"/>
        <v>0.73958333333333337</v>
      </c>
      <c r="L2863" t="str">
        <f>IF(AND(K2863&lt;Sheet2!$A$3,K2863&gt;=Sheet2!$A$2),"Morning",IF(AND(K2863&gt;=Sheet2!$A$3,K2863&lt;Sheet2!$A$4),"Afternoon","Night"))</f>
        <v>Afternoon</v>
      </c>
      <c r="M2863" t="str">
        <f t="shared" si="222"/>
        <v>Thursday</v>
      </c>
      <c r="N2863">
        <f t="shared" si="223"/>
        <v>2016</v>
      </c>
      <c r="O2863">
        <f t="shared" si="224"/>
        <v>2</v>
      </c>
    </row>
    <row r="2864" spans="1:15" x14ac:dyDescent="0.2">
      <c r="A2864" s="3" t="s">
        <v>6102</v>
      </c>
      <c r="B2864" s="6">
        <v>42433.370833333334</v>
      </c>
      <c r="C2864" s="6">
        <v>42433.370833333334</v>
      </c>
      <c r="D2864" s="4" t="s">
        <v>183</v>
      </c>
      <c r="E2864" s="4" t="s">
        <v>10</v>
      </c>
      <c r="F2864" s="4" t="s">
        <v>30</v>
      </c>
      <c r="G2864" s="4" t="s">
        <v>198</v>
      </c>
      <c r="H2864" s="4" t="s">
        <v>6103</v>
      </c>
      <c r="I2864" s="4" t="s">
        <v>6091</v>
      </c>
      <c r="J2864">
        <f t="shared" si="220"/>
        <v>1</v>
      </c>
      <c r="K2864" s="7">
        <f t="shared" si="221"/>
        <v>0.37083333333333335</v>
      </c>
      <c r="L2864" t="str">
        <f>IF(AND(K2864&lt;Sheet2!$A$3,K2864&gt;=Sheet2!$A$2),"Morning",IF(AND(K2864&gt;=Sheet2!$A$3,K2864&lt;Sheet2!$A$4),"Afternoon","Night"))</f>
        <v>Morning</v>
      </c>
      <c r="M2864" t="str">
        <f t="shared" si="222"/>
        <v>Friday</v>
      </c>
      <c r="N2864">
        <f t="shared" si="223"/>
        <v>2016</v>
      </c>
      <c r="O2864">
        <f t="shared" si="224"/>
        <v>3</v>
      </c>
    </row>
    <row r="2865" spans="1:15" x14ac:dyDescent="0.2">
      <c r="A2865" s="3" t="s">
        <v>6104</v>
      </c>
      <c r="B2865" s="6">
        <v>42433.370833333334</v>
      </c>
      <c r="C2865" s="6">
        <v>42464.452777777777</v>
      </c>
      <c r="D2865" s="4" t="s">
        <v>183</v>
      </c>
      <c r="E2865" s="4" t="s">
        <v>10</v>
      </c>
      <c r="F2865" s="4" t="s">
        <v>30</v>
      </c>
      <c r="G2865" s="4" t="s">
        <v>198</v>
      </c>
      <c r="H2865" s="4" t="s">
        <v>6105</v>
      </c>
      <c r="I2865" s="4" t="s">
        <v>6091</v>
      </c>
      <c r="J2865">
        <f t="shared" si="220"/>
        <v>1</v>
      </c>
      <c r="K2865" s="7">
        <f t="shared" si="221"/>
        <v>0.37083333333333335</v>
      </c>
      <c r="L2865" t="str">
        <f>IF(AND(K2865&lt;Sheet2!$A$3,K2865&gt;=Sheet2!$A$2),"Morning",IF(AND(K2865&gt;=Sheet2!$A$3,K2865&lt;Sheet2!$A$4),"Afternoon","Night"))</f>
        <v>Morning</v>
      </c>
      <c r="M2865" t="str">
        <f t="shared" si="222"/>
        <v>Friday</v>
      </c>
      <c r="N2865">
        <f t="shared" si="223"/>
        <v>2016</v>
      </c>
      <c r="O2865">
        <f t="shared" si="224"/>
        <v>3</v>
      </c>
    </row>
    <row r="2866" spans="1:15" x14ac:dyDescent="0.2">
      <c r="A2866" s="3" t="s">
        <v>6106</v>
      </c>
      <c r="B2866" s="6">
        <v>42433.372916666667</v>
      </c>
      <c r="C2866" s="6">
        <v>42433.372916666667</v>
      </c>
      <c r="D2866" s="4" t="s">
        <v>407</v>
      </c>
      <c r="E2866" s="4" t="s">
        <v>10</v>
      </c>
      <c r="F2866" s="4" t="s">
        <v>11</v>
      </c>
      <c r="G2866" s="4" t="s">
        <v>1319</v>
      </c>
      <c r="H2866" s="4" t="s">
        <v>6107</v>
      </c>
      <c r="I2866" s="4" t="s">
        <v>6084</v>
      </c>
      <c r="J2866">
        <f t="shared" si="220"/>
        <v>1</v>
      </c>
      <c r="K2866" s="7">
        <f t="shared" si="221"/>
        <v>0.37291666666666662</v>
      </c>
      <c r="L2866" t="str">
        <f>IF(AND(K2866&lt;Sheet2!$A$3,K2866&gt;=Sheet2!$A$2),"Morning",IF(AND(K2866&gt;=Sheet2!$A$3,K2866&lt;Sheet2!$A$4),"Afternoon","Night"))</f>
        <v>Morning</v>
      </c>
      <c r="M2866" t="str">
        <f t="shared" si="222"/>
        <v>Friday</v>
      </c>
      <c r="N2866">
        <f t="shared" si="223"/>
        <v>2016</v>
      </c>
      <c r="O2866">
        <f t="shared" si="224"/>
        <v>3</v>
      </c>
    </row>
    <row r="2867" spans="1:15" x14ac:dyDescent="0.2">
      <c r="A2867" s="3" t="s">
        <v>6108</v>
      </c>
      <c r="B2867" s="6">
        <v>42433.408333333333</v>
      </c>
      <c r="C2867" s="6">
        <v>42433.408333333333</v>
      </c>
      <c r="D2867" s="4" t="s">
        <v>1996</v>
      </c>
      <c r="E2867" s="4" t="s">
        <v>10</v>
      </c>
      <c r="F2867" s="4" t="s">
        <v>11</v>
      </c>
      <c r="G2867" s="4" t="s">
        <v>314</v>
      </c>
      <c r="H2867" s="4" t="s">
        <v>6109</v>
      </c>
      <c r="I2867" s="4" t="s">
        <v>6084</v>
      </c>
      <c r="J2867">
        <f t="shared" si="220"/>
        <v>1</v>
      </c>
      <c r="K2867" s="7">
        <f t="shared" si="221"/>
        <v>0.40833333333333338</v>
      </c>
      <c r="L2867" t="str">
        <f>IF(AND(K2867&lt;Sheet2!$A$3,K2867&gt;=Sheet2!$A$2),"Morning",IF(AND(K2867&gt;=Sheet2!$A$3,K2867&lt;Sheet2!$A$4),"Afternoon","Night"))</f>
        <v>Morning</v>
      </c>
      <c r="M2867" t="str">
        <f t="shared" si="222"/>
        <v>Friday</v>
      </c>
      <c r="N2867">
        <f t="shared" si="223"/>
        <v>2016</v>
      </c>
      <c r="O2867">
        <f t="shared" si="224"/>
        <v>3</v>
      </c>
    </row>
    <row r="2868" spans="1:15" x14ac:dyDescent="0.2">
      <c r="A2868" s="3" t="s">
        <v>6110</v>
      </c>
      <c r="B2868" s="6">
        <v>42433.697916666664</v>
      </c>
      <c r="C2868" s="6">
        <v>42433.697916666664</v>
      </c>
      <c r="D2868" s="4" t="s">
        <v>842</v>
      </c>
      <c r="E2868" s="4" t="s">
        <v>74</v>
      </c>
      <c r="F2868" s="4" t="s">
        <v>74</v>
      </c>
      <c r="G2868" s="4" t="s">
        <v>72</v>
      </c>
      <c r="H2868" s="4" t="s">
        <v>6111</v>
      </c>
      <c r="I2868" s="4" t="s">
        <v>74</v>
      </c>
      <c r="J2868">
        <f t="shared" si="220"/>
        <v>1</v>
      </c>
      <c r="K2868" s="7">
        <f t="shared" si="221"/>
        <v>0.69791666666666663</v>
      </c>
      <c r="L2868" t="str">
        <f>IF(AND(K2868&lt;Sheet2!$A$3,K2868&gt;=Sheet2!$A$2),"Morning",IF(AND(K2868&gt;=Sheet2!$A$3,K2868&lt;Sheet2!$A$4),"Afternoon","Night"))</f>
        <v>Afternoon</v>
      </c>
      <c r="M2868" t="str">
        <f t="shared" si="222"/>
        <v>Friday</v>
      </c>
      <c r="N2868">
        <f t="shared" si="223"/>
        <v>2016</v>
      </c>
      <c r="O2868">
        <f t="shared" si="224"/>
        <v>3</v>
      </c>
    </row>
    <row r="2869" spans="1:15" x14ac:dyDescent="0.2">
      <c r="A2869" s="3" t="s">
        <v>6112</v>
      </c>
      <c r="B2869" s="6">
        <v>42433.843055555553</v>
      </c>
      <c r="C2869" s="6">
        <v>42433.843055555553</v>
      </c>
      <c r="D2869" s="4" t="s">
        <v>1498</v>
      </c>
      <c r="E2869" s="4" t="s">
        <v>10</v>
      </c>
      <c r="F2869" s="4" t="s">
        <v>30</v>
      </c>
      <c r="G2869" s="4" t="s">
        <v>1328</v>
      </c>
      <c r="H2869" s="4" t="s">
        <v>6113</v>
      </c>
      <c r="I2869" s="4" t="s">
        <v>6091</v>
      </c>
      <c r="J2869">
        <f t="shared" si="220"/>
        <v>1</v>
      </c>
      <c r="K2869" s="7">
        <f t="shared" si="221"/>
        <v>0.84305555555555556</v>
      </c>
      <c r="L2869" t="str">
        <f>IF(AND(K2869&lt;Sheet2!$A$3,K2869&gt;=Sheet2!$A$2),"Morning",IF(AND(K2869&gt;=Sheet2!$A$3,K2869&lt;Sheet2!$A$4),"Afternoon","Night"))</f>
        <v>Night</v>
      </c>
      <c r="M2869" t="str">
        <f t="shared" si="222"/>
        <v>Friday</v>
      </c>
      <c r="N2869">
        <f t="shared" si="223"/>
        <v>2016</v>
      </c>
      <c r="O2869">
        <f t="shared" si="224"/>
        <v>3</v>
      </c>
    </row>
    <row r="2870" spans="1:15" x14ac:dyDescent="0.2">
      <c r="A2870" s="3" t="s">
        <v>6114</v>
      </c>
      <c r="B2870" s="6">
        <v>42433.843055555553</v>
      </c>
      <c r="C2870" s="6">
        <v>42464.489583333336</v>
      </c>
      <c r="D2870" s="4" t="s">
        <v>1498</v>
      </c>
      <c r="E2870" s="4" t="s">
        <v>10</v>
      </c>
      <c r="F2870" s="4" t="s">
        <v>30</v>
      </c>
      <c r="G2870" s="4" t="s">
        <v>1328</v>
      </c>
      <c r="H2870" s="4" t="s">
        <v>6115</v>
      </c>
      <c r="I2870" s="4" t="s">
        <v>6091</v>
      </c>
      <c r="J2870">
        <f t="shared" si="220"/>
        <v>1</v>
      </c>
      <c r="K2870" s="7">
        <f t="shared" si="221"/>
        <v>0.84305555555555556</v>
      </c>
      <c r="L2870" t="str">
        <f>IF(AND(K2870&lt;Sheet2!$A$3,K2870&gt;=Sheet2!$A$2),"Morning",IF(AND(K2870&gt;=Sheet2!$A$3,K2870&lt;Sheet2!$A$4),"Afternoon","Night"))</f>
        <v>Night</v>
      </c>
      <c r="M2870" t="str">
        <f t="shared" si="222"/>
        <v>Friday</v>
      </c>
      <c r="N2870">
        <f t="shared" si="223"/>
        <v>2016</v>
      </c>
      <c r="O2870">
        <f t="shared" si="224"/>
        <v>3</v>
      </c>
    </row>
    <row r="2871" spans="1:15" x14ac:dyDescent="0.2">
      <c r="A2871" s="3" t="s">
        <v>6116</v>
      </c>
      <c r="B2871" s="6">
        <v>42433.843055555553</v>
      </c>
      <c r="C2871" s="6">
        <v>42433.843055555553</v>
      </c>
      <c r="D2871" s="4" t="s">
        <v>2063</v>
      </c>
      <c r="E2871" s="4" t="s">
        <v>10</v>
      </c>
      <c r="F2871" s="4" t="s">
        <v>30</v>
      </c>
      <c r="G2871" s="4" t="s">
        <v>547</v>
      </c>
      <c r="H2871" s="4" t="s">
        <v>4426</v>
      </c>
      <c r="I2871" s="4" t="s">
        <v>6091</v>
      </c>
      <c r="J2871">
        <f t="shared" si="220"/>
        <v>1</v>
      </c>
      <c r="K2871" s="7">
        <f t="shared" si="221"/>
        <v>0.84305555555555556</v>
      </c>
      <c r="L2871" t="str">
        <f>IF(AND(K2871&lt;Sheet2!$A$3,K2871&gt;=Sheet2!$A$2),"Morning",IF(AND(K2871&gt;=Sheet2!$A$3,K2871&lt;Sheet2!$A$4),"Afternoon","Night"))</f>
        <v>Night</v>
      </c>
      <c r="M2871" t="str">
        <f t="shared" si="222"/>
        <v>Friday</v>
      </c>
      <c r="N2871">
        <f t="shared" si="223"/>
        <v>2016</v>
      </c>
      <c r="O2871">
        <f t="shared" si="224"/>
        <v>3</v>
      </c>
    </row>
    <row r="2872" spans="1:15" x14ac:dyDescent="0.2">
      <c r="A2872" s="3" t="s">
        <v>6117</v>
      </c>
      <c r="B2872" s="6">
        <v>42433.843055555553</v>
      </c>
      <c r="C2872" s="6">
        <v>42464.493055555555</v>
      </c>
      <c r="D2872" s="4" t="s">
        <v>2063</v>
      </c>
      <c r="E2872" s="4" t="s">
        <v>10</v>
      </c>
      <c r="F2872" s="4" t="s">
        <v>30</v>
      </c>
      <c r="G2872" s="4" t="s">
        <v>547</v>
      </c>
      <c r="H2872" s="4" t="s">
        <v>6118</v>
      </c>
      <c r="I2872" s="4" t="s">
        <v>6091</v>
      </c>
      <c r="J2872">
        <f t="shared" si="220"/>
        <v>1</v>
      </c>
      <c r="K2872" s="7">
        <f t="shared" si="221"/>
        <v>0.84305555555555556</v>
      </c>
      <c r="L2872" t="str">
        <f>IF(AND(K2872&lt;Sheet2!$A$3,K2872&gt;=Sheet2!$A$2),"Morning",IF(AND(K2872&gt;=Sheet2!$A$3,K2872&lt;Sheet2!$A$4),"Afternoon","Night"))</f>
        <v>Night</v>
      </c>
      <c r="M2872" t="str">
        <f t="shared" si="222"/>
        <v>Friday</v>
      </c>
      <c r="N2872">
        <f t="shared" si="223"/>
        <v>2016</v>
      </c>
      <c r="O2872">
        <f t="shared" si="224"/>
        <v>3</v>
      </c>
    </row>
    <row r="2873" spans="1:15" x14ac:dyDescent="0.2">
      <c r="A2873" s="3" t="s">
        <v>6119</v>
      </c>
      <c r="B2873" s="6">
        <v>42464.589583333334</v>
      </c>
      <c r="C2873" s="6">
        <v>42464.589583333334</v>
      </c>
      <c r="D2873" s="4" t="s">
        <v>140</v>
      </c>
      <c r="E2873" s="4" t="s">
        <v>77</v>
      </c>
      <c r="F2873" s="4" t="s">
        <v>18</v>
      </c>
      <c r="G2873" s="4" t="s">
        <v>19</v>
      </c>
      <c r="H2873" s="4" t="s">
        <v>6120</v>
      </c>
      <c r="I2873" s="4" t="s">
        <v>6084</v>
      </c>
      <c r="J2873">
        <f t="shared" si="220"/>
        <v>1</v>
      </c>
      <c r="K2873" s="7">
        <f t="shared" si="221"/>
        <v>0.58958333333333335</v>
      </c>
      <c r="L2873" t="str">
        <f>IF(AND(K2873&lt;Sheet2!$A$3,K2873&gt;=Sheet2!$A$2),"Morning",IF(AND(K2873&gt;=Sheet2!$A$3,K2873&lt;Sheet2!$A$4),"Afternoon","Night"))</f>
        <v>Afternoon</v>
      </c>
      <c r="M2873" t="str">
        <f t="shared" si="222"/>
        <v>Monday</v>
      </c>
      <c r="N2873">
        <f t="shared" si="223"/>
        <v>2016</v>
      </c>
      <c r="O2873">
        <f t="shared" si="224"/>
        <v>4</v>
      </c>
    </row>
    <row r="2874" spans="1:15" x14ac:dyDescent="0.2">
      <c r="A2874" s="3" t="s">
        <v>6121</v>
      </c>
      <c r="B2874" s="6">
        <v>42464.589583333334</v>
      </c>
      <c r="C2874" s="6">
        <v>42525.34375</v>
      </c>
      <c r="D2874" s="4" t="s">
        <v>140</v>
      </c>
      <c r="E2874" s="4" t="s">
        <v>77</v>
      </c>
      <c r="F2874" s="4" t="s">
        <v>18</v>
      </c>
      <c r="G2874" s="4" t="s">
        <v>19</v>
      </c>
      <c r="H2874" s="4" t="s">
        <v>6122</v>
      </c>
      <c r="I2874" s="4" t="s">
        <v>6084</v>
      </c>
      <c r="J2874">
        <f t="shared" si="220"/>
        <v>1</v>
      </c>
      <c r="K2874" s="7">
        <f t="shared" si="221"/>
        <v>0.58958333333333335</v>
      </c>
      <c r="L2874" t="str">
        <f>IF(AND(K2874&lt;Sheet2!$A$3,K2874&gt;=Sheet2!$A$2),"Morning",IF(AND(K2874&gt;=Sheet2!$A$3,K2874&lt;Sheet2!$A$4),"Afternoon","Night"))</f>
        <v>Afternoon</v>
      </c>
      <c r="M2874" t="str">
        <f t="shared" si="222"/>
        <v>Monday</v>
      </c>
      <c r="N2874">
        <f t="shared" si="223"/>
        <v>2016</v>
      </c>
      <c r="O2874">
        <f t="shared" si="224"/>
        <v>4</v>
      </c>
    </row>
    <row r="2875" spans="1:15" x14ac:dyDescent="0.2">
      <c r="A2875" s="3" t="s">
        <v>6123</v>
      </c>
      <c r="B2875" s="6">
        <v>42464.604166666664</v>
      </c>
      <c r="C2875" s="6">
        <v>42464.604166666664</v>
      </c>
      <c r="D2875" s="4" t="s">
        <v>119</v>
      </c>
      <c r="E2875" s="4" t="s">
        <v>74</v>
      </c>
      <c r="F2875" s="4" t="s">
        <v>74</v>
      </c>
      <c r="G2875" s="4" t="s">
        <v>72</v>
      </c>
      <c r="H2875" s="4" t="s">
        <v>6124</v>
      </c>
      <c r="I2875" s="4" t="s">
        <v>74</v>
      </c>
      <c r="J2875">
        <f t="shared" si="220"/>
        <v>1</v>
      </c>
      <c r="K2875" s="7">
        <f t="shared" si="221"/>
        <v>0.60416666666666663</v>
      </c>
      <c r="L2875" t="str">
        <f>IF(AND(K2875&lt;Sheet2!$A$3,K2875&gt;=Sheet2!$A$2),"Morning",IF(AND(K2875&gt;=Sheet2!$A$3,K2875&lt;Sheet2!$A$4),"Afternoon","Night"))</f>
        <v>Afternoon</v>
      </c>
      <c r="M2875" t="str">
        <f t="shared" si="222"/>
        <v>Monday</v>
      </c>
      <c r="N2875">
        <f t="shared" si="223"/>
        <v>2016</v>
      </c>
      <c r="O2875">
        <f t="shared" si="224"/>
        <v>4</v>
      </c>
    </row>
    <row r="2876" spans="1:15" x14ac:dyDescent="0.2">
      <c r="A2876" s="3" t="s">
        <v>6125</v>
      </c>
      <c r="B2876" s="6">
        <v>42464.651388888888</v>
      </c>
      <c r="C2876" s="6">
        <v>42464.651388888888</v>
      </c>
      <c r="D2876" s="4" t="s">
        <v>76</v>
      </c>
      <c r="E2876" s="4" t="s">
        <v>77</v>
      </c>
      <c r="F2876" s="4" t="s">
        <v>18</v>
      </c>
      <c r="G2876" s="4" t="s">
        <v>1079</v>
      </c>
      <c r="H2876" s="4" t="s">
        <v>6126</v>
      </c>
      <c r="I2876" s="4" t="s">
        <v>6084</v>
      </c>
      <c r="J2876">
        <f t="shared" si="220"/>
        <v>1</v>
      </c>
      <c r="K2876" s="7">
        <f t="shared" si="221"/>
        <v>0.65138888888888891</v>
      </c>
      <c r="L2876" t="str">
        <f>IF(AND(K2876&lt;Sheet2!$A$3,K2876&gt;=Sheet2!$A$2),"Morning",IF(AND(K2876&gt;=Sheet2!$A$3,K2876&lt;Sheet2!$A$4),"Afternoon","Night"))</f>
        <v>Afternoon</v>
      </c>
      <c r="M2876" t="str">
        <f t="shared" si="222"/>
        <v>Monday</v>
      </c>
      <c r="N2876">
        <f t="shared" si="223"/>
        <v>2016</v>
      </c>
      <c r="O2876">
        <f t="shared" si="224"/>
        <v>4</v>
      </c>
    </row>
    <row r="2877" spans="1:15" x14ac:dyDescent="0.2">
      <c r="A2877" s="3" t="s">
        <v>6127</v>
      </c>
      <c r="B2877" s="6">
        <v>42464.669444444444</v>
      </c>
      <c r="C2877" s="6">
        <v>42464.669444444444</v>
      </c>
      <c r="D2877" s="4" t="s">
        <v>1611</v>
      </c>
      <c r="E2877" s="4" t="s">
        <v>10</v>
      </c>
      <c r="F2877" s="4" t="s">
        <v>63</v>
      </c>
      <c r="G2877" s="4" t="s">
        <v>514</v>
      </c>
      <c r="H2877" s="4" t="s">
        <v>6128</v>
      </c>
      <c r="I2877" s="4" t="s">
        <v>6091</v>
      </c>
      <c r="J2877">
        <f t="shared" si="220"/>
        <v>1</v>
      </c>
      <c r="K2877" s="7">
        <f t="shared" si="221"/>
        <v>0.6694444444444444</v>
      </c>
      <c r="L2877" t="str">
        <f>IF(AND(K2877&lt;Sheet2!$A$3,K2877&gt;=Sheet2!$A$2),"Morning",IF(AND(K2877&gt;=Sheet2!$A$3,K2877&lt;Sheet2!$A$4),"Afternoon","Night"))</f>
        <v>Afternoon</v>
      </c>
      <c r="M2877" t="str">
        <f t="shared" si="222"/>
        <v>Monday</v>
      </c>
      <c r="N2877">
        <f t="shared" si="223"/>
        <v>2016</v>
      </c>
      <c r="O2877">
        <f t="shared" si="224"/>
        <v>4</v>
      </c>
    </row>
    <row r="2878" spans="1:15" x14ac:dyDescent="0.2">
      <c r="A2878" s="3" t="s">
        <v>6129</v>
      </c>
      <c r="B2878" s="6">
        <v>42464.669444444444</v>
      </c>
      <c r="C2878" s="6">
        <v>42494.473611111112</v>
      </c>
      <c r="D2878" s="4" t="s">
        <v>1611</v>
      </c>
      <c r="E2878" s="4" t="s">
        <v>10</v>
      </c>
      <c r="F2878" s="4" t="s">
        <v>63</v>
      </c>
      <c r="G2878" s="4" t="s">
        <v>514</v>
      </c>
      <c r="H2878" s="4" t="s">
        <v>6130</v>
      </c>
      <c r="I2878" s="4" t="s">
        <v>6091</v>
      </c>
      <c r="J2878">
        <f t="shared" si="220"/>
        <v>1</v>
      </c>
      <c r="K2878" s="7">
        <f t="shared" si="221"/>
        <v>0.6694444444444444</v>
      </c>
      <c r="L2878" t="str">
        <f>IF(AND(K2878&lt;Sheet2!$A$3,K2878&gt;=Sheet2!$A$2),"Morning",IF(AND(K2878&gt;=Sheet2!$A$3,K2878&lt;Sheet2!$A$4),"Afternoon","Night"))</f>
        <v>Afternoon</v>
      </c>
      <c r="M2878" t="str">
        <f t="shared" si="222"/>
        <v>Monday</v>
      </c>
      <c r="N2878">
        <f t="shared" si="223"/>
        <v>2016</v>
      </c>
      <c r="O2878">
        <f t="shared" si="224"/>
        <v>4</v>
      </c>
    </row>
    <row r="2879" spans="1:15" x14ac:dyDescent="0.2">
      <c r="A2879" s="3" t="s">
        <v>6131</v>
      </c>
      <c r="B2879" s="6">
        <v>42464.7</v>
      </c>
      <c r="C2879" s="6">
        <v>42464.7</v>
      </c>
      <c r="D2879" s="4" t="s">
        <v>119</v>
      </c>
      <c r="E2879" s="4" t="s">
        <v>74</v>
      </c>
      <c r="F2879" s="4" t="s">
        <v>74</v>
      </c>
      <c r="G2879" s="4" t="s">
        <v>72</v>
      </c>
      <c r="H2879" s="4" t="s">
        <v>6132</v>
      </c>
      <c r="I2879" s="4" t="s">
        <v>74</v>
      </c>
      <c r="J2879">
        <f t="shared" si="220"/>
        <v>1</v>
      </c>
      <c r="K2879" s="7">
        <f t="shared" si="221"/>
        <v>0.70000000000000007</v>
      </c>
      <c r="L2879" t="str">
        <f>IF(AND(K2879&lt;Sheet2!$A$3,K2879&gt;=Sheet2!$A$2),"Morning",IF(AND(K2879&gt;=Sheet2!$A$3,K2879&lt;Sheet2!$A$4),"Afternoon","Night"))</f>
        <v>Afternoon</v>
      </c>
      <c r="M2879" t="str">
        <f t="shared" si="222"/>
        <v>Monday</v>
      </c>
      <c r="N2879">
        <f t="shared" si="223"/>
        <v>2016</v>
      </c>
      <c r="O2879">
        <f t="shared" si="224"/>
        <v>4</v>
      </c>
    </row>
    <row r="2880" spans="1:15" x14ac:dyDescent="0.2">
      <c r="A2880" s="3" t="s">
        <v>6133</v>
      </c>
      <c r="B2880" s="6">
        <v>42464.712500000001</v>
      </c>
      <c r="C2880" s="6">
        <v>42464.712500000001</v>
      </c>
      <c r="D2880" s="4" t="s">
        <v>842</v>
      </c>
      <c r="E2880" s="4" t="s">
        <v>74</v>
      </c>
      <c r="F2880" s="4" t="s">
        <v>74</v>
      </c>
      <c r="G2880" s="4" t="s">
        <v>72</v>
      </c>
      <c r="H2880" s="4" t="s">
        <v>6134</v>
      </c>
      <c r="I2880" s="4" t="s">
        <v>74</v>
      </c>
      <c r="J2880">
        <f t="shared" si="220"/>
        <v>1</v>
      </c>
      <c r="K2880" s="7">
        <f t="shared" si="221"/>
        <v>0.71250000000000002</v>
      </c>
      <c r="L2880" t="str">
        <f>IF(AND(K2880&lt;Sheet2!$A$3,K2880&gt;=Sheet2!$A$2),"Morning",IF(AND(K2880&gt;=Sheet2!$A$3,K2880&lt;Sheet2!$A$4),"Afternoon","Night"))</f>
        <v>Afternoon</v>
      </c>
      <c r="M2880" t="str">
        <f t="shared" si="222"/>
        <v>Monday</v>
      </c>
      <c r="N2880">
        <f t="shared" si="223"/>
        <v>2016</v>
      </c>
      <c r="O2880">
        <f t="shared" si="224"/>
        <v>4</v>
      </c>
    </row>
    <row r="2881" spans="1:15" x14ac:dyDescent="0.2">
      <c r="A2881" s="3" t="s">
        <v>6135</v>
      </c>
      <c r="B2881" s="6">
        <v>42464.9</v>
      </c>
      <c r="C2881" s="6">
        <v>42464.9</v>
      </c>
      <c r="D2881" s="4" t="s">
        <v>727</v>
      </c>
      <c r="E2881" s="4" t="s">
        <v>10</v>
      </c>
      <c r="F2881" s="4" t="s">
        <v>610</v>
      </c>
      <c r="G2881" s="4" t="s">
        <v>6136</v>
      </c>
      <c r="H2881" s="4" t="s">
        <v>6137</v>
      </c>
      <c r="I2881" s="4" t="s">
        <v>6091</v>
      </c>
      <c r="J2881">
        <f t="shared" si="220"/>
        <v>1</v>
      </c>
      <c r="K2881" s="7">
        <f t="shared" si="221"/>
        <v>0.9</v>
      </c>
      <c r="L2881" t="str">
        <f>IF(AND(K2881&lt;Sheet2!$A$3,K2881&gt;=Sheet2!$A$2),"Morning",IF(AND(K2881&gt;=Sheet2!$A$3,K2881&lt;Sheet2!$A$4),"Afternoon","Night"))</f>
        <v>Night</v>
      </c>
      <c r="M2881" t="str">
        <f t="shared" si="222"/>
        <v>Monday</v>
      </c>
      <c r="N2881">
        <f t="shared" si="223"/>
        <v>2016</v>
      </c>
      <c r="O2881">
        <f t="shared" si="224"/>
        <v>4</v>
      </c>
    </row>
    <row r="2882" spans="1:15" x14ac:dyDescent="0.2">
      <c r="A2882" s="3" t="s">
        <v>6138</v>
      </c>
      <c r="B2882" s="6">
        <v>42464.9</v>
      </c>
      <c r="C2882" s="6">
        <v>42494.018055555556</v>
      </c>
      <c r="D2882" s="4" t="s">
        <v>727</v>
      </c>
      <c r="E2882" s="4" t="s">
        <v>10</v>
      </c>
      <c r="F2882" s="4" t="s">
        <v>610</v>
      </c>
      <c r="G2882" s="4" t="s">
        <v>6136</v>
      </c>
      <c r="H2882" s="4" t="s">
        <v>6139</v>
      </c>
      <c r="I2882" s="4" t="s">
        <v>6091</v>
      </c>
      <c r="J2882">
        <f t="shared" si="220"/>
        <v>1</v>
      </c>
      <c r="K2882" s="7">
        <f t="shared" si="221"/>
        <v>0.9</v>
      </c>
      <c r="L2882" t="str">
        <f>IF(AND(K2882&lt;Sheet2!$A$3,K2882&gt;=Sheet2!$A$2),"Morning",IF(AND(K2882&gt;=Sheet2!$A$3,K2882&lt;Sheet2!$A$4),"Afternoon","Night"))</f>
        <v>Night</v>
      </c>
      <c r="M2882" t="str">
        <f t="shared" si="222"/>
        <v>Monday</v>
      </c>
      <c r="N2882">
        <f t="shared" si="223"/>
        <v>2016</v>
      </c>
      <c r="O2882">
        <f t="shared" si="224"/>
        <v>4</v>
      </c>
    </row>
    <row r="2883" spans="1:15" x14ac:dyDescent="0.2">
      <c r="A2883" s="3" t="s">
        <v>6140</v>
      </c>
      <c r="B2883" s="6">
        <v>42494.527083333334</v>
      </c>
      <c r="C2883" s="6">
        <v>42494.527083333334</v>
      </c>
      <c r="D2883" s="4" t="s">
        <v>537</v>
      </c>
      <c r="E2883" s="4" t="s">
        <v>10</v>
      </c>
      <c r="F2883" s="4" t="s">
        <v>30</v>
      </c>
      <c r="G2883" s="4" t="s">
        <v>329</v>
      </c>
      <c r="H2883" s="4" t="s">
        <v>6141</v>
      </c>
      <c r="I2883" s="4" t="s">
        <v>6091</v>
      </c>
      <c r="J2883">
        <f t="shared" ref="J2883:J2946" si="225">COUNTA(B2883)</f>
        <v>1</v>
      </c>
      <c r="K2883" s="7">
        <f t="shared" ref="K2883:K2946" si="226">TIME(HOUR(B2883),MINUTE(B2883),SECOND(B2883))</f>
        <v>0.52708333333333335</v>
      </c>
      <c r="L2883" t="str">
        <f>IF(AND(K2883&lt;Sheet2!$A$3,K2883&gt;=Sheet2!$A$2),"Morning",IF(AND(K2883&gt;=Sheet2!$A$3,K2883&lt;Sheet2!$A$4),"Afternoon","Night"))</f>
        <v>Afternoon</v>
      </c>
      <c r="M2883" t="str">
        <f t="shared" ref="M2883:M2946" si="227">TEXT(B2883,"dddd")</f>
        <v>Wednesday</v>
      </c>
      <c r="N2883">
        <f t="shared" ref="N2883:N2946" si="228">YEAR(B2883)</f>
        <v>2016</v>
      </c>
      <c r="O2883">
        <f t="shared" ref="O2883:O2946" si="229">MONTH(B2883)</f>
        <v>5</v>
      </c>
    </row>
    <row r="2884" spans="1:15" x14ac:dyDescent="0.2">
      <c r="A2884" s="3" t="s">
        <v>6142</v>
      </c>
      <c r="B2884" s="6">
        <v>42494.673611111109</v>
      </c>
      <c r="C2884" s="6">
        <v>42494.673611111109</v>
      </c>
      <c r="D2884" s="4" t="s">
        <v>727</v>
      </c>
      <c r="E2884" s="4" t="s">
        <v>10</v>
      </c>
      <c r="F2884" s="4" t="s">
        <v>63</v>
      </c>
      <c r="G2884" s="4" t="s">
        <v>1030</v>
      </c>
      <c r="H2884" s="4" t="s">
        <v>6143</v>
      </c>
      <c r="I2884" s="4" t="s">
        <v>6091</v>
      </c>
      <c r="J2884">
        <f t="shared" si="225"/>
        <v>1</v>
      </c>
      <c r="K2884" s="7">
        <f t="shared" si="226"/>
        <v>0.67361111111111116</v>
      </c>
      <c r="L2884" t="str">
        <f>IF(AND(K2884&lt;Sheet2!$A$3,K2884&gt;=Sheet2!$A$2),"Morning",IF(AND(K2884&gt;=Sheet2!$A$3,K2884&lt;Sheet2!$A$4),"Afternoon","Night"))</f>
        <v>Afternoon</v>
      </c>
      <c r="M2884" t="str">
        <f t="shared" si="227"/>
        <v>Wednesday</v>
      </c>
      <c r="N2884">
        <f t="shared" si="228"/>
        <v>2016</v>
      </c>
      <c r="O2884">
        <f t="shared" si="229"/>
        <v>5</v>
      </c>
    </row>
    <row r="2885" spans="1:15" x14ac:dyDescent="0.2">
      <c r="A2885" s="3" t="s">
        <v>6144</v>
      </c>
      <c r="B2885" s="6">
        <v>42494.673611111109</v>
      </c>
      <c r="C2885" s="6">
        <v>42555.474305555559</v>
      </c>
      <c r="D2885" s="4" t="s">
        <v>727</v>
      </c>
      <c r="E2885" s="4" t="s">
        <v>10</v>
      </c>
      <c r="F2885" s="4" t="s">
        <v>63</v>
      </c>
      <c r="G2885" s="4" t="s">
        <v>1030</v>
      </c>
      <c r="H2885" s="4" t="s">
        <v>6145</v>
      </c>
      <c r="I2885" s="4" t="s">
        <v>6091</v>
      </c>
      <c r="J2885">
        <f t="shared" si="225"/>
        <v>1</v>
      </c>
      <c r="K2885" s="7">
        <f t="shared" si="226"/>
        <v>0.67361111111111116</v>
      </c>
      <c r="L2885" t="str">
        <f>IF(AND(K2885&lt;Sheet2!$A$3,K2885&gt;=Sheet2!$A$2),"Morning",IF(AND(K2885&gt;=Sheet2!$A$3,K2885&lt;Sheet2!$A$4),"Afternoon","Night"))</f>
        <v>Afternoon</v>
      </c>
      <c r="M2885" t="str">
        <f t="shared" si="227"/>
        <v>Wednesday</v>
      </c>
      <c r="N2885">
        <f t="shared" si="228"/>
        <v>2016</v>
      </c>
      <c r="O2885">
        <f t="shared" si="229"/>
        <v>5</v>
      </c>
    </row>
    <row r="2886" spans="1:15" x14ac:dyDescent="0.2">
      <c r="A2886" s="3" t="s">
        <v>6146</v>
      </c>
      <c r="B2886" s="6">
        <v>42525.056944444441</v>
      </c>
      <c r="C2886" s="6">
        <v>42525.056944444441</v>
      </c>
      <c r="D2886" s="4" t="s">
        <v>307</v>
      </c>
      <c r="E2886" s="4" t="s">
        <v>10</v>
      </c>
      <c r="F2886" s="4" t="s">
        <v>97</v>
      </c>
      <c r="G2886" s="4" t="s">
        <v>762</v>
      </c>
      <c r="H2886" s="4" t="s">
        <v>6147</v>
      </c>
      <c r="I2886" s="4" t="s">
        <v>6091</v>
      </c>
      <c r="J2886">
        <f t="shared" si="225"/>
        <v>1</v>
      </c>
      <c r="K2886" s="7">
        <f t="shared" si="226"/>
        <v>5.6944444444444443E-2</v>
      </c>
      <c r="L2886" t="str">
        <f>IF(AND(K2886&lt;Sheet2!$A$3,K2886&gt;=Sheet2!$A$2),"Morning",IF(AND(K2886&gt;=Sheet2!$A$3,K2886&lt;Sheet2!$A$4),"Afternoon","Night"))</f>
        <v>Night</v>
      </c>
      <c r="M2886" t="str">
        <f t="shared" si="227"/>
        <v>Saturday</v>
      </c>
      <c r="N2886">
        <f t="shared" si="228"/>
        <v>2016</v>
      </c>
      <c r="O2886">
        <f t="shared" si="229"/>
        <v>6</v>
      </c>
    </row>
    <row r="2887" spans="1:15" x14ac:dyDescent="0.2">
      <c r="A2887" s="3" t="s">
        <v>6148</v>
      </c>
      <c r="B2887" s="6">
        <v>42525.390277777777</v>
      </c>
      <c r="C2887" s="6">
        <v>42525.390277777777</v>
      </c>
      <c r="D2887" s="4" t="s">
        <v>57</v>
      </c>
      <c r="E2887" s="4" t="s">
        <v>10</v>
      </c>
      <c r="F2887" s="4" t="s">
        <v>159</v>
      </c>
      <c r="G2887" s="4" t="s">
        <v>6149</v>
      </c>
      <c r="H2887" s="4" t="s">
        <v>6150</v>
      </c>
      <c r="I2887" s="4" t="s">
        <v>162</v>
      </c>
      <c r="J2887">
        <f t="shared" si="225"/>
        <v>1</v>
      </c>
      <c r="K2887" s="7">
        <f t="shared" si="226"/>
        <v>0.39027777777777778</v>
      </c>
      <c r="L2887" t="str">
        <f>IF(AND(K2887&lt;Sheet2!$A$3,K2887&gt;=Sheet2!$A$2),"Morning",IF(AND(K2887&gt;=Sheet2!$A$3,K2887&lt;Sheet2!$A$4),"Afternoon","Night"))</f>
        <v>Morning</v>
      </c>
      <c r="M2887" t="str">
        <f t="shared" si="227"/>
        <v>Saturday</v>
      </c>
      <c r="N2887">
        <f t="shared" si="228"/>
        <v>2016</v>
      </c>
      <c r="O2887">
        <f t="shared" si="229"/>
        <v>6</v>
      </c>
    </row>
    <row r="2888" spans="1:15" x14ac:dyDescent="0.2">
      <c r="A2888" s="3" t="s">
        <v>6151</v>
      </c>
      <c r="B2888" s="6">
        <v>42525.640277777777</v>
      </c>
      <c r="C2888" s="6">
        <v>42525.640277777777</v>
      </c>
      <c r="D2888" s="4" t="s">
        <v>1885</v>
      </c>
      <c r="E2888" s="4" t="s">
        <v>77</v>
      </c>
      <c r="F2888" s="4" t="s">
        <v>18</v>
      </c>
      <c r="G2888" s="4" t="s">
        <v>6152</v>
      </c>
      <c r="H2888" s="4" t="s">
        <v>6153</v>
      </c>
      <c r="I2888" s="4" t="s">
        <v>6091</v>
      </c>
      <c r="J2888">
        <f t="shared" si="225"/>
        <v>1</v>
      </c>
      <c r="K2888" s="7">
        <f t="shared" si="226"/>
        <v>0.64027777777777783</v>
      </c>
      <c r="L2888" t="str">
        <f>IF(AND(K2888&lt;Sheet2!$A$3,K2888&gt;=Sheet2!$A$2),"Morning",IF(AND(K2888&gt;=Sheet2!$A$3,K2888&lt;Sheet2!$A$4),"Afternoon","Night"))</f>
        <v>Afternoon</v>
      </c>
      <c r="M2888" t="str">
        <f t="shared" si="227"/>
        <v>Saturday</v>
      </c>
      <c r="N2888">
        <f t="shared" si="228"/>
        <v>2016</v>
      </c>
      <c r="O2888">
        <f t="shared" si="229"/>
        <v>6</v>
      </c>
    </row>
    <row r="2889" spans="1:15" x14ac:dyDescent="0.2">
      <c r="A2889" s="3" t="s">
        <v>6154</v>
      </c>
      <c r="B2889" s="6">
        <v>42525.640277777777</v>
      </c>
      <c r="C2889" s="6">
        <v>42555.537499999999</v>
      </c>
      <c r="D2889" s="4" t="s">
        <v>1885</v>
      </c>
      <c r="E2889" s="4" t="s">
        <v>77</v>
      </c>
      <c r="F2889" s="4" t="s">
        <v>18</v>
      </c>
      <c r="G2889" s="4" t="s">
        <v>6152</v>
      </c>
      <c r="H2889" s="4" t="s">
        <v>6155</v>
      </c>
      <c r="I2889" s="4" t="s">
        <v>6091</v>
      </c>
      <c r="J2889">
        <f t="shared" si="225"/>
        <v>1</v>
      </c>
      <c r="K2889" s="7">
        <f t="shared" si="226"/>
        <v>0.64027777777777783</v>
      </c>
      <c r="L2889" t="str">
        <f>IF(AND(K2889&lt;Sheet2!$A$3,K2889&gt;=Sheet2!$A$2),"Morning",IF(AND(K2889&gt;=Sheet2!$A$3,K2889&lt;Sheet2!$A$4),"Afternoon","Night"))</f>
        <v>Afternoon</v>
      </c>
      <c r="M2889" t="str">
        <f t="shared" si="227"/>
        <v>Saturday</v>
      </c>
      <c r="N2889">
        <f t="shared" si="228"/>
        <v>2016</v>
      </c>
      <c r="O2889">
        <f t="shared" si="229"/>
        <v>6</v>
      </c>
    </row>
    <row r="2890" spans="1:15" x14ac:dyDescent="0.2">
      <c r="A2890" s="3" t="s">
        <v>6156</v>
      </c>
      <c r="B2890" s="6">
        <v>42525.647222222222</v>
      </c>
      <c r="C2890" s="6">
        <v>42525.647222222222</v>
      </c>
      <c r="D2890" s="4" t="s">
        <v>183</v>
      </c>
      <c r="E2890" s="4" t="s">
        <v>77</v>
      </c>
      <c r="F2890" s="4" t="s">
        <v>18</v>
      </c>
      <c r="G2890" s="4" t="s">
        <v>2620</v>
      </c>
      <c r="H2890" s="4" t="s">
        <v>6157</v>
      </c>
      <c r="I2890" s="4" t="s">
        <v>6091</v>
      </c>
      <c r="J2890">
        <f t="shared" si="225"/>
        <v>1</v>
      </c>
      <c r="K2890" s="7">
        <f t="shared" si="226"/>
        <v>0.64722222222222225</v>
      </c>
      <c r="L2890" t="str">
        <f>IF(AND(K2890&lt;Sheet2!$A$3,K2890&gt;=Sheet2!$A$2),"Morning",IF(AND(K2890&gt;=Sheet2!$A$3,K2890&lt;Sheet2!$A$4),"Afternoon","Night"))</f>
        <v>Afternoon</v>
      </c>
      <c r="M2890" t="str">
        <f t="shared" si="227"/>
        <v>Saturday</v>
      </c>
      <c r="N2890">
        <f t="shared" si="228"/>
        <v>2016</v>
      </c>
      <c r="O2890">
        <f t="shared" si="229"/>
        <v>6</v>
      </c>
    </row>
    <row r="2891" spans="1:15" x14ac:dyDescent="0.2">
      <c r="A2891" s="3" t="s">
        <v>6158</v>
      </c>
      <c r="B2891" s="6">
        <v>42525.647222222222</v>
      </c>
      <c r="C2891" s="6">
        <v>42555.510416666664</v>
      </c>
      <c r="D2891" s="4" t="s">
        <v>183</v>
      </c>
      <c r="E2891" s="4" t="s">
        <v>77</v>
      </c>
      <c r="F2891" s="4" t="s">
        <v>18</v>
      </c>
      <c r="G2891" s="4" t="s">
        <v>2620</v>
      </c>
      <c r="H2891" s="4" t="s">
        <v>6159</v>
      </c>
      <c r="I2891" s="4" t="s">
        <v>6091</v>
      </c>
      <c r="J2891">
        <f t="shared" si="225"/>
        <v>1</v>
      </c>
      <c r="K2891" s="7">
        <f t="shared" si="226"/>
        <v>0.64722222222222225</v>
      </c>
      <c r="L2891" t="str">
        <f>IF(AND(K2891&lt;Sheet2!$A$3,K2891&gt;=Sheet2!$A$2),"Morning",IF(AND(K2891&gt;=Sheet2!$A$3,K2891&lt;Sheet2!$A$4),"Afternoon","Night"))</f>
        <v>Afternoon</v>
      </c>
      <c r="M2891" t="str">
        <f t="shared" si="227"/>
        <v>Saturday</v>
      </c>
      <c r="N2891">
        <f t="shared" si="228"/>
        <v>2016</v>
      </c>
      <c r="O2891">
        <f t="shared" si="229"/>
        <v>6</v>
      </c>
    </row>
    <row r="2892" spans="1:15" x14ac:dyDescent="0.2">
      <c r="A2892" s="3" t="s">
        <v>6160</v>
      </c>
      <c r="B2892" s="6">
        <v>42525.654166666667</v>
      </c>
      <c r="C2892" s="6">
        <v>42525.654166666667</v>
      </c>
      <c r="D2892" s="4" t="s">
        <v>727</v>
      </c>
      <c r="E2892" s="4" t="s">
        <v>77</v>
      </c>
      <c r="F2892" s="4" t="s">
        <v>18</v>
      </c>
      <c r="G2892" s="4" t="s">
        <v>1828</v>
      </c>
      <c r="H2892" s="4" t="s">
        <v>6161</v>
      </c>
      <c r="I2892" s="4" t="s">
        <v>6091</v>
      </c>
      <c r="J2892">
        <f t="shared" si="225"/>
        <v>1</v>
      </c>
      <c r="K2892" s="7">
        <f t="shared" si="226"/>
        <v>0.65416666666666667</v>
      </c>
      <c r="L2892" t="str">
        <f>IF(AND(K2892&lt;Sheet2!$A$3,K2892&gt;=Sheet2!$A$2),"Morning",IF(AND(K2892&gt;=Sheet2!$A$3,K2892&lt;Sheet2!$A$4),"Afternoon","Night"))</f>
        <v>Afternoon</v>
      </c>
      <c r="M2892" t="str">
        <f t="shared" si="227"/>
        <v>Saturday</v>
      </c>
      <c r="N2892">
        <f t="shared" si="228"/>
        <v>2016</v>
      </c>
      <c r="O2892">
        <f t="shared" si="229"/>
        <v>6</v>
      </c>
    </row>
    <row r="2893" spans="1:15" x14ac:dyDescent="0.2">
      <c r="A2893" s="3" t="s">
        <v>6162</v>
      </c>
      <c r="B2893" s="6">
        <v>42525.654166666667</v>
      </c>
      <c r="C2893" s="6">
        <v>42555.53125</v>
      </c>
      <c r="D2893" s="4" t="s">
        <v>727</v>
      </c>
      <c r="E2893" s="4" t="s">
        <v>77</v>
      </c>
      <c r="F2893" s="4" t="s">
        <v>18</v>
      </c>
      <c r="G2893" s="4" t="s">
        <v>1828</v>
      </c>
      <c r="H2893" s="4" t="s">
        <v>6163</v>
      </c>
      <c r="I2893" s="4" t="s">
        <v>6091</v>
      </c>
      <c r="J2893">
        <f t="shared" si="225"/>
        <v>1</v>
      </c>
      <c r="K2893" s="7">
        <f t="shared" si="226"/>
        <v>0.65416666666666667</v>
      </c>
      <c r="L2893" t="str">
        <f>IF(AND(K2893&lt;Sheet2!$A$3,K2893&gt;=Sheet2!$A$2),"Morning",IF(AND(K2893&gt;=Sheet2!$A$3,K2893&lt;Sheet2!$A$4),"Afternoon","Night"))</f>
        <v>Afternoon</v>
      </c>
      <c r="M2893" t="str">
        <f t="shared" si="227"/>
        <v>Saturday</v>
      </c>
      <c r="N2893">
        <f t="shared" si="228"/>
        <v>2016</v>
      </c>
      <c r="O2893">
        <f t="shared" si="229"/>
        <v>6</v>
      </c>
    </row>
    <row r="2894" spans="1:15" x14ac:dyDescent="0.2">
      <c r="A2894" s="3" t="s">
        <v>6164</v>
      </c>
      <c r="B2894" s="6">
        <v>42525.895833333336</v>
      </c>
      <c r="C2894" s="6">
        <v>42525.895833333336</v>
      </c>
      <c r="D2894" s="4" t="s">
        <v>57</v>
      </c>
      <c r="E2894" s="4" t="s">
        <v>10</v>
      </c>
      <c r="F2894" s="4" t="s">
        <v>635</v>
      </c>
      <c r="G2894" s="4" t="s">
        <v>12</v>
      </c>
      <c r="H2894" s="4" t="s">
        <v>6165</v>
      </c>
      <c r="I2894" s="4" t="s">
        <v>6084</v>
      </c>
      <c r="J2894">
        <f t="shared" si="225"/>
        <v>1</v>
      </c>
      <c r="K2894" s="7">
        <f t="shared" si="226"/>
        <v>0.89583333333333337</v>
      </c>
      <c r="L2894" t="str">
        <f>IF(AND(K2894&lt;Sheet2!$A$3,K2894&gt;=Sheet2!$A$2),"Morning",IF(AND(K2894&gt;=Sheet2!$A$3,K2894&lt;Sheet2!$A$4),"Afternoon","Night"))</f>
        <v>Night</v>
      </c>
      <c r="M2894" t="str">
        <f t="shared" si="227"/>
        <v>Saturday</v>
      </c>
      <c r="N2894">
        <f t="shared" si="228"/>
        <v>2016</v>
      </c>
      <c r="O2894">
        <f t="shared" si="229"/>
        <v>6</v>
      </c>
    </row>
    <row r="2895" spans="1:15" x14ac:dyDescent="0.2">
      <c r="A2895" s="3" t="s">
        <v>6166</v>
      </c>
      <c r="B2895" s="6">
        <v>42525.934027777781</v>
      </c>
      <c r="C2895" s="6">
        <v>42525.934027777781</v>
      </c>
      <c r="D2895" s="4" t="s">
        <v>1394</v>
      </c>
      <c r="E2895" s="4" t="s">
        <v>10</v>
      </c>
      <c r="F2895" s="4" t="s">
        <v>364</v>
      </c>
      <c r="G2895" s="4" t="s">
        <v>12</v>
      </c>
      <c r="H2895" s="4" t="s">
        <v>6167</v>
      </c>
      <c r="I2895" s="4" t="s">
        <v>6084</v>
      </c>
      <c r="J2895">
        <f t="shared" si="225"/>
        <v>1</v>
      </c>
      <c r="K2895" s="7">
        <f t="shared" si="226"/>
        <v>0.93402777777777779</v>
      </c>
      <c r="L2895" t="str">
        <f>IF(AND(K2895&lt;Sheet2!$A$3,K2895&gt;=Sheet2!$A$2),"Morning",IF(AND(K2895&gt;=Sheet2!$A$3,K2895&lt;Sheet2!$A$4),"Afternoon","Night"))</f>
        <v>Night</v>
      </c>
      <c r="M2895" t="str">
        <f t="shared" si="227"/>
        <v>Saturday</v>
      </c>
      <c r="N2895">
        <f t="shared" si="228"/>
        <v>2016</v>
      </c>
      <c r="O2895">
        <f t="shared" si="229"/>
        <v>6</v>
      </c>
    </row>
    <row r="2896" spans="1:15" x14ac:dyDescent="0.2">
      <c r="A2896" s="3" t="s">
        <v>6168</v>
      </c>
      <c r="B2896" s="6">
        <v>42525.934027777781</v>
      </c>
      <c r="C2896" s="6">
        <v>42465.430555555555</v>
      </c>
      <c r="D2896" s="4" t="s">
        <v>1394</v>
      </c>
      <c r="E2896" s="4" t="s">
        <v>10</v>
      </c>
      <c r="F2896" s="4" t="s">
        <v>364</v>
      </c>
      <c r="G2896" s="4" t="s">
        <v>12</v>
      </c>
      <c r="H2896" s="4" t="s">
        <v>6169</v>
      </c>
      <c r="I2896" s="4" t="s">
        <v>6084</v>
      </c>
      <c r="J2896">
        <f t="shared" si="225"/>
        <v>1</v>
      </c>
      <c r="K2896" s="7">
        <f t="shared" si="226"/>
        <v>0.93402777777777779</v>
      </c>
      <c r="L2896" t="str">
        <f>IF(AND(K2896&lt;Sheet2!$A$3,K2896&gt;=Sheet2!$A$2),"Morning",IF(AND(K2896&gt;=Sheet2!$A$3,K2896&lt;Sheet2!$A$4),"Afternoon","Night"))</f>
        <v>Night</v>
      </c>
      <c r="M2896" t="str">
        <f t="shared" si="227"/>
        <v>Saturday</v>
      </c>
      <c r="N2896">
        <f t="shared" si="228"/>
        <v>2016</v>
      </c>
      <c r="O2896">
        <f t="shared" si="229"/>
        <v>6</v>
      </c>
    </row>
    <row r="2897" spans="1:15" x14ac:dyDescent="0.2">
      <c r="A2897" s="3" t="s">
        <v>6170</v>
      </c>
      <c r="B2897" s="6">
        <v>42525.989583333336</v>
      </c>
      <c r="C2897" s="6">
        <v>42525.989583333336</v>
      </c>
      <c r="D2897" s="4" t="s">
        <v>4560</v>
      </c>
      <c r="E2897" s="4" t="s">
        <v>77</v>
      </c>
      <c r="F2897" s="4" t="s">
        <v>18</v>
      </c>
      <c r="G2897" s="4" t="s">
        <v>2005</v>
      </c>
      <c r="H2897" s="4" t="s">
        <v>6171</v>
      </c>
      <c r="I2897" s="4" t="s">
        <v>6091</v>
      </c>
      <c r="J2897">
        <f t="shared" si="225"/>
        <v>1</v>
      </c>
      <c r="K2897" s="7">
        <f t="shared" si="226"/>
        <v>0.98958333333333337</v>
      </c>
      <c r="L2897" t="str">
        <f>IF(AND(K2897&lt;Sheet2!$A$3,K2897&gt;=Sheet2!$A$2),"Morning",IF(AND(K2897&gt;=Sheet2!$A$3,K2897&lt;Sheet2!$A$4),"Afternoon","Night"))</f>
        <v>Night</v>
      </c>
      <c r="M2897" t="str">
        <f t="shared" si="227"/>
        <v>Saturday</v>
      </c>
      <c r="N2897">
        <f t="shared" si="228"/>
        <v>2016</v>
      </c>
      <c r="O2897">
        <f t="shared" si="229"/>
        <v>6</v>
      </c>
    </row>
    <row r="2898" spans="1:15" x14ac:dyDescent="0.2">
      <c r="A2898" s="3" t="s">
        <v>6172</v>
      </c>
      <c r="B2898" s="6">
        <v>42525.989583333336</v>
      </c>
      <c r="C2898" s="6">
        <v>42555.509027777778</v>
      </c>
      <c r="D2898" s="4" t="s">
        <v>4560</v>
      </c>
      <c r="E2898" s="4" t="s">
        <v>77</v>
      </c>
      <c r="F2898" s="4" t="s">
        <v>18</v>
      </c>
      <c r="G2898" s="4" t="s">
        <v>2005</v>
      </c>
      <c r="H2898" s="4" t="s">
        <v>1344</v>
      </c>
      <c r="I2898" s="4" t="s">
        <v>6091</v>
      </c>
      <c r="J2898">
        <f t="shared" si="225"/>
        <v>1</v>
      </c>
      <c r="K2898" s="7">
        <f t="shared" si="226"/>
        <v>0.98958333333333337</v>
      </c>
      <c r="L2898" t="str">
        <f>IF(AND(K2898&lt;Sheet2!$A$3,K2898&gt;=Sheet2!$A$2),"Morning",IF(AND(K2898&gt;=Sheet2!$A$3,K2898&lt;Sheet2!$A$4),"Afternoon","Night"))</f>
        <v>Night</v>
      </c>
      <c r="M2898" t="str">
        <f t="shared" si="227"/>
        <v>Saturday</v>
      </c>
      <c r="N2898">
        <f t="shared" si="228"/>
        <v>2016</v>
      </c>
      <c r="O2898">
        <f t="shared" si="229"/>
        <v>6</v>
      </c>
    </row>
    <row r="2899" spans="1:15" x14ac:dyDescent="0.2">
      <c r="A2899" s="3" t="s">
        <v>6173</v>
      </c>
      <c r="B2899" s="6">
        <v>42555.333333333336</v>
      </c>
      <c r="C2899" s="6">
        <v>42555.333333333336</v>
      </c>
      <c r="D2899" s="4" t="s">
        <v>348</v>
      </c>
      <c r="E2899" s="4" t="s">
        <v>10</v>
      </c>
      <c r="F2899" s="4" t="s">
        <v>364</v>
      </c>
      <c r="G2899" s="4" t="s">
        <v>601</v>
      </c>
      <c r="H2899" s="4" t="s">
        <v>6174</v>
      </c>
      <c r="I2899" s="4" t="s">
        <v>6091</v>
      </c>
      <c r="J2899">
        <f t="shared" si="225"/>
        <v>1</v>
      </c>
      <c r="K2899" s="7">
        <f t="shared" si="226"/>
        <v>0.33333333333333331</v>
      </c>
      <c r="L2899" t="str">
        <f>IF(AND(K2899&lt;Sheet2!$A$3,K2899&gt;=Sheet2!$A$2),"Morning",IF(AND(K2899&gt;=Sheet2!$A$3,K2899&lt;Sheet2!$A$4),"Afternoon","Night"))</f>
        <v>Morning</v>
      </c>
      <c r="M2899" t="str">
        <f t="shared" si="227"/>
        <v>Monday</v>
      </c>
      <c r="N2899">
        <f t="shared" si="228"/>
        <v>2016</v>
      </c>
      <c r="O2899">
        <f t="shared" si="229"/>
        <v>7</v>
      </c>
    </row>
    <row r="2900" spans="1:15" x14ac:dyDescent="0.2">
      <c r="A2900" s="3" t="s">
        <v>6175</v>
      </c>
      <c r="B2900" s="6">
        <v>42555.446527777778</v>
      </c>
      <c r="C2900" s="6">
        <v>42555.446527777778</v>
      </c>
      <c r="D2900" s="4" t="s">
        <v>6176</v>
      </c>
      <c r="E2900" s="4" t="s">
        <v>10</v>
      </c>
      <c r="F2900" s="4" t="s">
        <v>923</v>
      </c>
      <c r="G2900" s="4" t="s">
        <v>6177</v>
      </c>
      <c r="H2900" s="4" t="s">
        <v>6178</v>
      </c>
      <c r="I2900" s="4" t="s">
        <v>6084</v>
      </c>
      <c r="J2900">
        <f t="shared" si="225"/>
        <v>1</v>
      </c>
      <c r="K2900" s="7">
        <f t="shared" si="226"/>
        <v>0.4465277777777778</v>
      </c>
      <c r="L2900" t="str">
        <f>IF(AND(K2900&lt;Sheet2!$A$3,K2900&gt;=Sheet2!$A$2),"Morning",IF(AND(K2900&gt;=Sheet2!$A$3,K2900&lt;Sheet2!$A$4),"Afternoon","Night"))</f>
        <v>Morning</v>
      </c>
      <c r="M2900" t="str">
        <f t="shared" si="227"/>
        <v>Monday</v>
      </c>
      <c r="N2900">
        <f t="shared" si="228"/>
        <v>2016</v>
      </c>
      <c r="O2900">
        <f t="shared" si="229"/>
        <v>7</v>
      </c>
    </row>
    <row r="2901" spans="1:15" x14ac:dyDescent="0.2">
      <c r="A2901" s="3" t="s">
        <v>6179</v>
      </c>
      <c r="B2901" s="6">
        <v>42555.734722222223</v>
      </c>
      <c r="C2901" s="6">
        <v>42555.734722222223</v>
      </c>
      <c r="D2901" s="4" t="s">
        <v>876</v>
      </c>
      <c r="E2901" s="4" t="s">
        <v>10</v>
      </c>
      <c r="F2901" s="4" t="s">
        <v>97</v>
      </c>
      <c r="G2901" s="4" t="s">
        <v>12</v>
      </c>
      <c r="H2901" s="4" t="s">
        <v>6180</v>
      </c>
      <c r="I2901" s="4" t="s">
        <v>6084</v>
      </c>
      <c r="J2901">
        <f t="shared" si="225"/>
        <v>1</v>
      </c>
      <c r="K2901" s="7">
        <f t="shared" si="226"/>
        <v>0.73472222222222217</v>
      </c>
      <c r="L2901" t="str">
        <f>IF(AND(K2901&lt;Sheet2!$A$3,K2901&gt;=Sheet2!$A$2),"Morning",IF(AND(K2901&gt;=Sheet2!$A$3,K2901&lt;Sheet2!$A$4),"Afternoon","Night"))</f>
        <v>Afternoon</v>
      </c>
      <c r="M2901" t="str">
        <f t="shared" si="227"/>
        <v>Monday</v>
      </c>
      <c r="N2901">
        <f t="shared" si="228"/>
        <v>2016</v>
      </c>
      <c r="O2901">
        <f t="shared" si="229"/>
        <v>7</v>
      </c>
    </row>
    <row r="2902" spans="1:15" x14ac:dyDescent="0.2">
      <c r="A2902" s="3" t="s">
        <v>6181</v>
      </c>
      <c r="B2902" s="6">
        <v>42586.999305555553</v>
      </c>
      <c r="C2902" s="6">
        <v>42586.999305555553</v>
      </c>
      <c r="D2902" s="4" t="s">
        <v>70</v>
      </c>
      <c r="E2902" s="4" t="s">
        <v>10</v>
      </c>
      <c r="F2902" s="4" t="s">
        <v>71</v>
      </c>
      <c r="G2902" s="4" t="s">
        <v>72</v>
      </c>
      <c r="H2902" s="4" t="s">
        <v>589</v>
      </c>
      <c r="I2902" s="4" t="s">
        <v>74</v>
      </c>
      <c r="J2902">
        <f t="shared" si="225"/>
        <v>1</v>
      </c>
      <c r="K2902" s="7">
        <f t="shared" si="226"/>
        <v>0.99930555555555556</v>
      </c>
      <c r="L2902" t="str">
        <f>IF(AND(K2902&lt;Sheet2!$A$3,K2902&gt;=Sheet2!$A$2),"Morning",IF(AND(K2902&gt;=Sheet2!$A$3,K2902&lt;Sheet2!$A$4),"Afternoon","Night"))</f>
        <v>Night</v>
      </c>
      <c r="M2902" t="str">
        <f t="shared" si="227"/>
        <v>Thursday</v>
      </c>
      <c r="N2902">
        <f t="shared" si="228"/>
        <v>2016</v>
      </c>
      <c r="O2902">
        <f t="shared" si="229"/>
        <v>8</v>
      </c>
    </row>
    <row r="2903" spans="1:15" x14ac:dyDescent="0.2">
      <c r="A2903" s="3" t="s">
        <v>6182</v>
      </c>
      <c r="B2903" s="6">
        <v>42617.222916666666</v>
      </c>
      <c r="C2903" s="6">
        <v>42617.222916666666</v>
      </c>
      <c r="D2903" s="4" t="s">
        <v>107</v>
      </c>
      <c r="E2903" s="4" t="s">
        <v>173</v>
      </c>
      <c r="F2903" s="4" t="s">
        <v>18</v>
      </c>
      <c r="G2903" s="4" t="s">
        <v>555</v>
      </c>
      <c r="H2903" s="4" t="s">
        <v>6183</v>
      </c>
      <c r="I2903" s="4" t="s">
        <v>6091</v>
      </c>
      <c r="J2903">
        <f t="shared" si="225"/>
        <v>1</v>
      </c>
      <c r="K2903" s="7">
        <f t="shared" si="226"/>
        <v>0.22291666666666665</v>
      </c>
      <c r="L2903" t="str">
        <f>IF(AND(K2903&lt;Sheet2!$A$3,K2903&gt;=Sheet2!$A$2),"Morning",IF(AND(K2903&gt;=Sheet2!$A$3,K2903&lt;Sheet2!$A$4),"Afternoon","Night"))</f>
        <v>Morning</v>
      </c>
      <c r="M2903" t="str">
        <f t="shared" si="227"/>
        <v>Sunday</v>
      </c>
      <c r="N2903">
        <f t="shared" si="228"/>
        <v>2016</v>
      </c>
      <c r="O2903">
        <f t="shared" si="229"/>
        <v>9</v>
      </c>
    </row>
    <row r="2904" spans="1:15" x14ac:dyDescent="0.2">
      <c r="A2904" s="3" t="s">
        <v>6184</v>
      </c>
      <c r="B2904" s="6">
        <v>42617.230555555558</v>
      </c>
      <c r="C2904" s="6">
        <v>42617.230555555558</v>
      </c>
      <c r="D2904" s="4" t="s">
        <v>4577</v>
      </c>
      <c r="E2904" s="4" t="s">
        <v>173</v>
      </c>
      <c r="F2904" s="4" t="s">
        <v>18</v>
      </c>
      <c r="G2904" s="4" t="s">
        <v>839</v>
      </c>
      <c r="H2904" s="4" t="s">
        <v>6185</v>
      </c>
      <c r="I2904" s="4" t="s">
        <v>6091</v>
      </c>
      <c r="J2904">
        <f t="shared" si="225"/>
        <v>1</v>
      </c>
      <c r="K2904" s="7">
        <f t="shared" si="226"/>
        <v>0.23055555555555554</v>
      </c>
      <c r="L2904" t="str">
        <f>IF(AND(K2904&lt;Sheet2!$A$3,K2904&gt;=Sheet2!$A$2),"Morning",IF(AND(K2904&gt;=Sheet2!$A$3,K2904&lt;Sheet2!$A$4),"Afternoon","Night"))</f>
        <v>Morning</v>
      </c>
      <c r="M2904" t="str">
        <f t="shared" si="227"/>
        <v>Sunday</v>
      </c>
      <c r="N2904">
        <f t="shared" si="228"/>
        <v>2016</v>
      </c>
      <c r="O2904">
        <f t="shared" si="229"/>
        <v>9</v>
      </c>
    </row>
    <row r="2905" spans="1:15" x14ac:dyDescent="0.2">
      <c r="A2905" s="3" t="s">
        <v>6186</v>
      </c>
      <c r="B2905" s="6">
        <v>42617.230555555558</v>
      </c>
      <c r="C2905" s="6">
        <v>42708.545138888891</v>
      </c>
      <c r="D2905" s="4" t="s">
        <v>4577</v>
      </c>
      <c r="E2905" s="4" t="s">
        <v>173</v>
      </c>
      <c r="F2905" s="4" t="s">
        <v>18</v>
      </c>
      <c r="G2905" s="4" t="s">
        <v>839</v>
      </c>
      <c r="H2905" s="4" t="s">
        <v>6187</v>
      </c>
      <c r="I2905" s="4" t="s">
        <v>6091</v>
      </c>
      <c r="J2905">
        <f t="shared" si="225"/>
        <v>1</v>
      </c>
      <c r="K2905" s="7">
        <f t="shared" si="226"/>
        <v>0.23055555555555554</v>
      </c>
      <c r="L2905" t="str">
        <f>IF(AND(K2905&lt;Sheet2!$A$3,K2905&gt;=Sheet2!$A$2),"Morning",IF(AND(K2905&gt;=Sheet2!$A$3,K2905&lt;Sheet2!$A$4),"Afternoon","Night"))</f>
        <v>Morning</v>
      </c>
      <c r="M2905" t="str">
        <f t="shared" si="227"/>
        <v>Sunday</v>
      </c>
      <c r="N2905">
        <f t="shared" si="228"/>
        <v>2016</v>
      </c>
      <c r="O2905">
        <f t="shared" si="229"/>
        <v>9</v>
      </c>
    </row>
    <row r="2906" spans="1:15" x14ac:dyDescent="0.2">
      <c r="A2906" s="3" t="s">
        <v>6188</v>
      </c>
      <c r="B2906" s="6">
        <v>42617.231944444444</v>
      </c>
      <c r="C2906" s="6">
        <v>42617.231944444444</v>
      </c>
      <c r="D2906" s="4" t="s">
        <v>1885</v>
      </c>
      <c r="E2906" s="4" t="s">
        <v>173</v>
      </c>
      <c r="F2906" s="4" t="s">
        <v>18</v>
      </c>
      <c r="G2906" s="4" t="s">
        <v>421</v>
      </c>
      <c r="H2906" s="4" t="s">
        <v>6189</v>
      </c>
      <c r="I2906" s="4" t="s">
        <v>6091</v>
      </c>
      <c r="J2906">
        <f t="shared" si="225"/>
        <v>1</v>
      </c>
      <c r="K2906" s="7">
        <f t="shared" si="226"/>
        <v>0.23194444444444443</v>
      </c>
      <c r="L2906" t="str">
        <f>IF(AND(K2906&lt;Sheet2!$A$3,K2906&gt;=Sheet2!$A$2),"Morning",IF(AND(K2906&gt;=Sheet2!$A$3,K2906&lt;Sheet2!$A$4),"Afternoon","Night"))</f>
        <v>Morning</v>
      </c>
      <c r="M2906" t="str">
        <f t="shared" si="227"/>
        <v>Sunday</v>
      </c>
      <c r="N2906">
        <f t="shared" si="228"/>
        <v>2016</v>
      </c>
      <c r="O2906">
        <f t="shared" si="229"/>
        <v>9</v>
      </c>
    </row>
    <row r="2907" spans="1:15" x14ac:dyDescent="0.2">
      <c r="A2907" s="3" t="s">
        <v>6190</v>
      </c>
      <c r="B2907" s="6">
        <v>42617.23333333333</v>
      </c>
      <c r="C2907" s="6">
        <v>42617.23333333333</v>
      </c>
      <c r="D2907" s="4" t="s">
        <v>537</v>
      </c>
      <c r="E2907" s="4" t="s">
        <v>77</v>
      </c>
      <c r="F2907" s="4" t="s">
        <v>18</v>
      </c>
      <c r="G2907" s="4" t="s">
        <v>1067</v>
      </c>
      <c r="H2907" s="4" t="s">
        <v>6191</v>
      </c>
      <c r="I2907" s="4" t="s">
        <v>6091</v>
      </c>
      <c r="J2907">
        <f t="shared" si="225"/>
        <v>1</v>
      </c>
      <c r="K2907" s="7">
        <f t="shared" si="226"/>
        <v>0.23333333333333331</v>
      </c>
      <c r="L2907" t="str">
        <f>IF(AND(K2907&lt;Sheet2!$A$3,K2907&gt;=Sheet2!$A$2),"Morning",IF(AND(K2907&gt;=Sheet2!$A$3,K2907&lt;Sheet2!$A$4),"Afternoon","Night"))</f>
        <v>Morning</v>
      </c>
      <c r="M2907" t="str">
        <f t="shared" si="227"/>
        <v>Sunday</v>
      </c>
      <c r="N2907">
        <f t="shared" si="228"/>
        <v>2016</v>
      </c>
      <c r="O2907">
        <f t="shared" si="229"/>
        <v>9</v>
      </c>
    </row>
    <row r="2908" spans="1:15" x14ac:dyDescent="0.2">
      <c r="A2908" s="3" t="s">
        <v>6192</v>
      </c>
      <c r="B2908" s="6">
        <v>42617.234027777777</v>
      </c>
      <c r="C2908" s="6">
        <v>42617.234027777777</v>
      </c>
      <c r="D2908" s="4" t="s">
        <v>721</v>
      </c>
      <c r="E2908" s="4" t="s">
        <v>77</v>
      </c>
      <c r="F2908" s="4" t="s">
        <v>18</v>
      </c>
      <c r="G2908" s="4" t="s">
        <v>1666</v>
      </c>
      <c r="H2908" s="4" t="s">
        <v>6193</v>
      </c>
      <c r="I2908" s="4" t="s">
        <v>6091</v>
      </c>
      <c r="J2908">
        <f t="shared" si="225"/>
        <v>1</v>
      </c>
      <c r="K2908" s="7">
        <f t="shared" si="226"/>
        <v>0.23402777777777781</v>
      </c>
      <c r="L2908" t="str">
        <f>IF(AND(K2908&lt;Sheet2!$A$3,K2908&gt;=Sheet2!$A$2),"Morning",IF(AND(K2908&gt;=Sheet2!$A$3,K2908&lt;Sheet2!$A$4),"Afternoon","Night"))</f>
        <v>Morning</v>
      </c>
      <c r="M2908" t="str">
        <f t="shared" si="227"/>
        <v>Sunday</v>
      </c>
      <c r="N2908">
        <f t="shared" si="228"/>
        <v>2016</v>
      </c>
      <c r="O2908">
        <f t="shared" si="229"/>
        <v>9</v>
      </c>
    </row>
    <row r="2909" spans="1:15" x14ac:dyDescent="0.2">
      <c r="A2909" s="3" t="s">
        <v>6194</v>
      </c>
      <c r="B2909" s="6">
        <v>42617.246527777781</v>
      </c>
      <c r="C2909" s="6">
        <v>42617.246527777781</v>
      </c>
      <c r="D2909" s="4" t="s">
        <v>721</v>
      </c>
      <c r="E2909" s="4" t="s">
        <v>77</v>
      </c>
      <c r="F2909" s="4" t="s">
        <v>18</v>
      </c>
      <c r="G2909" s="4" t="s">
        <v>628</v>
      </c>
      <c r="H2909" s="4" t="s">
        <v>6195</v>
      </c>
      <c r="I2909" s="4" t="s">
        <v>6091</v>
      </c>
      <c r="J2909">
        <f t="shared" si="225"/>
        <v>1</v>
      </c>
      <c r="K2909" s="7">
        <f t="shared" si="226"/>
        <v>0.24652777777777779</v>
      </c>
      <c r="L2909" t="str">
        <f>IF(AND(K2909&lt;Sheet2!$A$3,K2909&gt;=Sheet2!$A$2),"Morning",IF(AND(K2909&gt;=Sheet2!$A$3,K2909&lt;Sheet2!$A$4),"Afternoon","Night"))</f>
        <v>Morning</v>
      </c>
      <c r="M2909" t="str">
        <f t="shared" si="227"/>
        <v>Sunday</v>
      </c>
      <c r="N2909">
        <f t="shared" si="228"/>
        <v>2016</v>
      </c>
      <c r="O2909">
        <f t="shared" si="229"/>
        <v>9</v>
      </c>
    </row>
    <row r="2910" spans="1:15" x14ac:dyDescent="0.2">
      <c r="A2910" s="3" t="s">
        <v>6196</v>
      </c>
      <c r="B2910" s="6">
        <v>42617.254861111112</v>
      </c>
      <c r="C2910" s="6">
        <v>42617.254861111112</v>
      </c>
      <c r="D2910" s="4" t="s">
        <v>16</v>
      </c>
      <c r="E2910" s="4" t="s">
        <v>10</v>
      </c>
      <c r="F2910" s="4" t="s">
        <v>11</v>
      </c>
      <c r="G2910" s="4" t="s">
        <v>12</v>
      </c>
      <c r="H2910" s="4" t="s">
        <v>6197</v>
      </c>
      <c r="I2910" s="4" t="s">
        <v>6084</v>
      </c>
      <c r="J2910">
        <f t="shared" si="225"/>
        <v>1</v>
      </c>
      <c r="K2910" s="7">
        <f t="shared" si="226"/>
        <v>0.25486111111111109</v>
      </c>
      <c r="L2910" t="str">
        <f>IF(AND(K2910&lt;Sheet2!$A$3,K2910&gt;=Sheet2!$A$2),"Morning",IF(AND(K2910&gt;=Sheet2!$A$3,K2910&lt;Sheet2!$A$4),"Afternoon","Night"))</f>
        <v>Morning</v>
      </c>
      <c r="M2910" t="str">
        <f t="shared" si="227"/>
        <v>Sunday</v>
      </c>
      <c r="N2910">
        <f t="shared" si="228"/>
        <v>2016</v>
      </c>
      <c r="O2910">
        <f t="shared" si="229"/>
        <v>9</v>
      </c>
    </row>
    <row r="2911" spans="1:15" x14ac:dyDescent="0.2">
      <c r="A2911" s="3" t="s">
        <v>6198</v>
      </c>
      <c r="B2911" s="6">
        <v>42617.261805555558</v>
      </c>
      <c r="C2911" s="6">
        <v>42617.261805555558</v>
      </c>
      <c r="D2911" s="4" t="s">
        <v>739</v>
      </c>
      <c r="E2911" s="4" t="s">
        <v>77</v>
      </c>
      <c r="F2911" s="4" t="s">
        <v>18</v>
      </c>
      <c r="G2911" s="4" t="s">
        <v>6199</v>
      </c>
      <c r="H2911" s="4" t="s">
        <v>6200</v>
      </c>
      <c r="I2911" s="4" t="s">
        <v>6091</v>
      </c>
      <c r="J2911">
        <f t="shared" si="225"/>
        <v>1</v>
      </c>
      <c r="K2911" s="7">
        <f t="shared" si="226"/>
        <v>0.26180555555555557</v>
      </c>
      <c r="L2911" t="str">
        <f>IF(AND(K2911&lt;Sheet2!$A$3,K2911&gt;=Sheet2!$A$2),"Morning",IF(AND(K2911&gt;=Sheet2!$A$3,K2911&lt;Sheet2!$A$4),"Afternoon","Night"))</f>
        <v>Morning</v>
      </c>
      <c r="M2911" t="str">
        <f t="shared" si="227"/>
        <v>Sunday</v>
      </c>
      <c r="N2911">
        <f t="shared" si="228"/>
        <v>2016</v>
      </c>
      <c r="O2911">
        <f t="shared" si="229"/>
        <v>9</v>
      </c>
    </row>
    <row r="2912" spans="1:15" x14ac:dyDescent="0.2">
      <c r="A2912" s="3" t="s">
        <v>6201</v>
      </c>
      <c r="B2912" s="6">
        <v>42617.293055555558</v>
      </c>
      <c r="C2912" s="6">
        <v>42617.293055555558</v>
      </c>
      <c r="D2912" s="4" t="s">
        <v>267</v>
      </c>
      <c r="E2912" s="4" t="s">
        <v>10</v>
      </c>
      <c r="F2912" s="4" t="s">
        <v>295</v>
      </c>
      <c r="G2912" s="4" t="s">
        <v>12</v>
      </c>
      <c r="H2912" s="4" t="s">
        <v>6202</v>
      </c>
      <c r="I2912" s="4" t="s">
        <v>6084</v>
      </c>
      <c r="J2912">
        <f t="shared" si="225"/>
        <v>1</v>
      </c>
      <c r="K2912" s="7">
        <f t="shared" si="226"/>
        <v>0.29305555555555557</v>
      </c>
      <c r="L2912" t="str">
        <f>IF(AND(K2912&lt;Sheet2!$A$3,K2912&gt;=Sheet2!$A$2),"Morning",IF(AND(K2912&gt;=Sheet2!$A$3,K2912&lt;Sheet2!$A$4),"Afternoon","Night"))</f>
        <v>Morning</v>
      </c>
      <c r="M2912" t="str">
        <f t="shared" si="227"/>
        <v>Sunday</v>
      </c>
      <c r="N2912">
        <f t="shared" si="228"/>
        <v>2016</v>
      </c>
      <c r="O2912">
        <f t="shared" si="229"/>
        <v>9</v>
      </c>
    </row>
    <row r="2913" spans="1:15" x14ac:dyDescent="0.2">
      <c r="A2913" s="3" t="s">
        <v>6203</v>
      </c>
      <c r="B2913" s="6">
        <v>42617.295138888891</v>
      </c>
      <c r="C2913" s="6">
        <v>42617.295138888891</v>
      </c>
      <c r="D2913" s="4" t="s">
        <v>287</v>
      </c>
      <c r="E2913" s="4" t="s">
        <v>10</v>
      </c>
      <c r="F2913" s="4" t="s">
        <v>508</v>
      </c>
      <c r="G2913" s="4" t="s">
        <v>12</v>
      </c>
      <c r="H2913" s="4" t="s">
        <v>6204</v>
      </c>
      <c r="I2913" s="4" t="s">
        <v>6084</v>
      </c>
      <c r="J2913">
        <f t="shared" si="225"/>
        <v>1</v>
      </c>
      <c r="K2913" s="7">
        <f t="shared" si="226"/>
        <v>0.2951388888888889</v>
      </c>
      <c r="L2913" t="str">
        <f>IF(AND(K2913&lt;Sheet2!$A$3,K2913&gt;=Sheet2!$A$2),"Morning",IF(AND(K2913&gt;=Sheet2!$A$3,K2913&lt;Sheet2!$A$4),"Afternoon","Night"))</f>
        <v>Morning</v>
      </c>
      <c r="M2913" t="str">
        <f t="shared" si="227"/>
        <v>Sunday</v>
      </c>
      <c r="N2913">
        <f t="shared" si="228"/>
        <v>2016</v>
      </c>
      <c r="O2913">
        <f t="shared" si="229"/>
        <v>9</v>
      </c>
    </row>
    <row r="2914" spans="1:15" x14ac:dyDescent="0.2">
      <c r="A2914" s="3" t="s">
        <v>6205</v>
      </c>
      <c r="B2914" s="6">
        <v>42617.388888888891</v>
      </c>
      <c r="C2914" s="6">
        <v>42617.388888888891</v>
      </c>
      <c r="D2914" s="4" t="s">
        <v>1671</v>
      </c>
      <c r="E2914" s="4" t="s">
        <v>10</v>
      </c>
      <c r="F2914" s="4" t="s">
        <v>159</v>
      </c>
      <c r="G2914" s="4" t="s">
        <v>6206</v>
      </c>
      <c r="H2914" s="4" t="s">
        <v>6207</v>
      </c>
      <c r="I2914" s="4" t="s">
        <v>162</v>
      </c>
      <c r="J2914">
        <f t="shared" si="225"/>
        <v>1</v>
      </c>
      <c r="K2914" s="7">
        <f t="shared" si="226"/>
        <v>0.3888888888888889</v>
      </c>
      <c r="L2914" t="str">
        <f>IF(AND(K2914&lt;Sheet2!$A$3,K2914&gt;=Sheet2!$A$2),"Morning",IF(AND(K2914&gt;=Sheet2!$A$3,K2914&lt;Sheet2!$A$4),"Afternoon","Night"))</f>
        <v>Morning</v>
      </c>
      <c r="M2914" t="str">
        <f t="shared" si="227"/>
        <v>Sunday</v>
      </c>
      <c r="N2914">
        <f t="shared" si="228"/>
        <v>2016</v>
      </c>
      <c r="O2914">
        <f t="shared" si="229"/>
        <v>9</v>
      </c>
    </row>
    <row r="2915" spans="1:15" x14ac:dyDescent="0.2">
      <c r="A2915" s="3" t="s">
        <v>6208</v>
      </c>
      <c r="B2915" s="6">
        <v>42617.423611111109</v>
      </c>
      <c r="C2915" s="6">
        <v>42617.423611111109</v>
      </c>
      <c r="D2915" s="4" t="s">
        <v>107</v>
      </c>
      <c r="E2915" s="4" t="s">
        <v>10</v>
      </c>
      <c r="F2915" s="4" t="s">
        <v>63</v>
      </c>
      <c r="G2915" s="4" t="s">
        <v>329</v>
      </c>
      <c r="H2915" s="4" t="s">
        <v>6209</v>
      </c>
      <c r="I2915" s="4" t="s">
        <v>6091</v>
      </c>
      <c r="J2915">
        <f t="shared" si="225"/>
        <v>1</v>
      </c>
      <c r="K2915" s="7">
        <f t="shared" si="226"/>
        <v>0.4236111111111111</v>
      </c>
      <c r="L2915" t="str">
        <f>IF(AND(K2915&lt;Sheet2!$A$3,K2915&gt;=Sheet2!$A$2),"Morning",IF(AND(K2915&gt;=Sheet2!$A$3,K2915&lt;Sheet2!$A$4),"Afternoon","Night"))</f>
        <v>Morning</v>
      </c>
      <c r="M2915" t="str">
        <f t="shared" si="227"/>
        <v>Sunday</v>
      </c>
      <c r="N2915">
        <f t="shared" si="228"/>
        <v>2016</v>
      </c>
      <c r="O2915">
        <f t="shared" si="229"/>
        <v>9</v>
      </c>
    </row>
    <row r="2916" spans="1:15" x14ac:dyDescent="0.2">
      <c r="A2916" s="3" t="s">
        <v>6210</v>
      </c>
      <c r="B2916" s="6">
        <v>42617.423611111109</v>
      </c>
      <c r="C2916" s="6">
        <v>42678.743055555555</v>
      </c>
      <c r="D2916" s="4" t="s">
        <v>107</v>
      </c>
      <c r="E2916" s="4" t="s">
        <v>10</v>
      </c>
      <c r="F2916" s="4" t="s">
        <v>63</v>
      </c>
      <c r="G2916" s="4" t="s">
        <v>329</v>
      </c>
      <c r="H2916" s="4" t="s">
        <v>6211</v>
      </c>
      <c r="I2916" s="4" t="s">
        <v>6091</v>
      </c>
      <c r="J2916">
        <f t="shared" si="225"/>
        <v>1</v>
      </c>
      <c r="K2916" s="7">
        <f t="shared" si="226"/>
        <v>0.4236111111111111</v>
      </c>
      <c r="L2916" t="str">
        <f>IF(AND(K2916&lt;Sheet2!$A$3,K2916&gt;=Sheet2!$A$2),"Morning",IF(AND(K2916&gt;=Sheet2!$A$3,K2916&lt;Sheet2!$A$4),"Afternoon","Night"))</f>
        <v>Morning</v>
      </c>
      <c r="M2916" t="str">
        <f t="shared" si="227"/>
        <v>Sunday</v>
      </c>
      <c r="N2916">
        <f t="shared" si="228"/>
        <v>2016</v>
      </c>
      <c r="O2916">
        <f t="shared" si="229"/>
        <v>9</v>
      </c>
    </row>
    <row r="2917" spans="1:15" x14ac:dyDescent="0.2">
      <c r="A2917" s="3" t="s">
        <v>6212</v>
      </c>
      <c r="B2917" s="6">
        <v>42617.698611111111</v>
      </c>
      <c r="C2917" s="6">
        <v>42617.698611111111</v>
      </c>
      <c r="D2917" s="4" t="s">
        <v>57</v>
      </c>
      <c r="E2917" s="4" t="s">
        <v>17</v>
      </c>
      <c r="F2917" s="4" t="s">
        <v>18</v>
      </c>
      <c r="G2917" s="4" t="s">
        <v>514</v>
      </c>
      <c r="H2917" s="4" t="s">
        <v>6213</v>
      </c>
      <c r="I2917" s="4" t="s">
        <v>6084</v>
      </c>
      <c r="J2917">
        <f t="shared" si="225"/>
        <v>1</v>
      </c>
      <c r="K2917" s="7">
        <f t="shared" si="226"/>
        <v>0.69861111111111107</v>
      </c>
      <c r="L2917" t="str">
        <f>IF(AND(K2917&lt;Sheet2!$A$3,K2917&gt;=Sheet2!$A$2),"Morning",IF(AND(K2917&gt;=Sheet2!$A$3,K2917&lt;Sheet2!$A$4),"Afternoon","Night"))</f>
        <v>Afternoon</v>
      </c>
      <c r="M2917" t="str">
        <f t="shared" si="227"/>
        <v>Sunday</v>
      </c>
      <c r="N2917">
        <f t="shared" si="228"/>
        <v>2016</v>
      </c>
      <c r="O2917">
        <f t="shared" si="229"/>
        <v>9</v>
      </c>
    </row>
    <row r="2918" spans="1:15" x14ac:dyDescent="0.2">
      <c r="A2918" s="3" t="s">
        <v>6214</v>
      </c>
      <c r="B2918" s="6">
        <v>42617.698611111111</v>
      </c>
      <c r="C2918" s="6">
        <v>42647.65625</v>
      </c>
      <c r="D2918" s="4" t="s">
        <v>57</v>
      </c>
      <c r="E2918" s="4" t="s">
        <v>17</v>
      </c>
      <c r="F2918" s="4" t="s">
        <v>18</v>
      </c>
      <c r="G2918" s="4" t="s">
        <v>514</v>
      </c>
      <c r="H2918" s="4" t="s">
        <v>6215</v>
      </c>
      <c r="I2918" s="4" t="s">
        <v>6084</v>
      </c>
      <c r="J2918">
        <f t="shared" si="225"/>
        <v>1</v>
      </c>
      <c r="K2918" s="7">
        <f t="shared" si="226"/>
        <v>0.69861111111111107</v>
      </c>
      <c r="L2918" t="str">
        <f>IF(AND(K2918&lt;Sheet2!$A$3,K2918&gt;=Sheet2!$A$2),"Morning",IF(AND(K2918&gt;=Sheet2!$A$3,K2918&lt;Sheet2!$A$4),"Afternoon","Night"))</f>
        <v>Afternoon</v>
      </c>
      <c r="M2918" t="str">
        <f t="shared" si="227"/>
        <v>Sunday</v>
      </c>
      <c r="N2918">
        <f t="shared" si="228"/>
        <v>2016</v>
      </c>
      <c r="O2918">
        <f t="shared" si="229"/>
        <v>9</v>
      </c>
    </row>
    <row r="2919" spans="1:15" x14ac:dyDescent="0.2">
      <c r="A2919" s="3" t="s">
        <v>6216</v>
      </c>
      <c r="B2919" s="6">
        <v>42617.982638888891</v>
      </c>
      <c r="C2919" s="6">
        <v>42617.982638888891</v>
      </c>
      <c r="D2919" s="4" t="s">
        <v>727</v>
      </c>
      <c r="E2919" s="4" t="s">
        <v>10</v>
      </c>
      <c r="F2919" s="4" t="s">
        <v>63</v>
      </c>
      <c r="G2919" s="4" t="s">
        <v>6217</v>
      </c>
      <c r="H2919" s="4" t="s">
        <v>6218</v>
      </c>
      <c r="I2919" s="4" t="s">
        <v>6091</v>
      </c>
      <c r="J2919">
        <f t="shared" si="225"/>
        <v>1</v>
      </c>
      <c r="K2919" s="7">
        <f t="shared" si="226"/>
        <v>0.98263888888888884</v>
      </c>
      <c r="L2919" t="str">
        <f>IF(AND(K2919&lt;Sheet2!$A$3,K2919&gt;=Sheet2!$A$2),"Morning",IF(AND(K2919&gt;=Sheet2!$A$3,K2919&lt;Sheet2!$A$4),"Afternoon","Night"))</f>
        <v>Night</v>
      </c>
      <c r="M2919" t="str">
        <f t="shared" si="227"/>
        <v>Sunday</v>
      </c>
      <c r="N2919">
        <f t="shared" si="228"/>
        <v>2016</v>
      </c>
      <c r="O2919">
        <f t="shared" si="229"/>
        <v>9</v>
      </c>
    </row>
    <row r="2920" spans="1:15" x14ac:dyDescent="0.2">
      <c r="A2920" s="3" t="s">
        <v>6219</v>
      </c>
      <c r="B2920" s="6">
        <v>42617.982638888891</v>
      </c>
      <c r="C2920" s="6">
        <v>42647.423611111109</v>
      </c>
      <c r="D2920" s="4" t="s">
        <v>727</v>
      </c>
      <c r="E2920" s="4" t="s">
        <v>10</v>
      </c>
      <c r="F2920" s="4" t="s">
        <v>63</v>
      </c>
      <c r="G2920" s="4" t="s">
        <v>6217</v>
      </c>
      <c r="H2920" s="4" t="s">
        <v>6220</v>
      </c>
      <c r="I2920" s="4" t="s">
        <v>6091</v>
      </c>
      <c r="J2920">
        <f t="shared" si="225"/>
        <v>1</v>
      </c>
      <c r="K2920" s="7">
        <f t="shared" si="226"/>
        <v>0.98263888888888884</v>
      </c>
      <c r="L2920" t="str">
        <f>IF(AND(K2920&lt;Sheet2!$A$3,K2920&gt;=Sheet2!$A$2),"Morning",IF(AND(K2920&gt;=Sheet2!$A$3,K2920&lt;Sheet2!$A$4),"Afternoon","Night"))</f>
        <v>Night</v>
      </c>
      <c r="M2920" t="str">
        <f t="shared" si="227"/>
        <v>Sunday</v>
      </c>
      <c r="N2920">
        <f t="shared" si="228"/>
        <v>2016</v>
      </c>
      <c r="O2920">
        <f t="shared" si="229"/>
        <v>9</v>
      </c>
    </row>
    <row r="2921" spans="1:15" x14ac:dyDescent="0.2">
      <c r="A2921" s="3" t="s">
        <v>6221</v>
      </c>
      <c r="B2921" s="6">
        <v>42617.982638888891</v>
      </c>
      <c r="C2921" s="6">
        <v>42678.679166666669</v>
      </c>
      <c r="D2921" s="4" t="s">
        <v>727</v>
      </c>
      <c r="E2921" s="4" t="s">
        <v>10</v>
      </c>
      <c r="F2921" s="4" t="s">
        <v>63</v>
      </c>
      <c r="G2921" s="4" t="s">
        <v>6217</v>
      </c>
      <c r="H2921" s="4" t="s">
        <v>6222</v>
      </c>
      <c r="I2921" s="4" t="s">
        <v>6091</v>
      </c>
      <c r="J2921">
        <f t="shared" si="225"/>
        <v>1</v>
      </c>
      <c r="K2921" s="7">
        <f t="shared" si="226"/>
        <v>0.98263888888888884</v>
      </c>
      <c r="L2921" t="str">
        <f>IF(AND(K2921&lt;Sheet2!$A$3,K2921&gt;=Sheet2!$A$2),"Morning",IF(AND(K2921&gt;=Sheet2!$A$3,K2921&lt;Sheet2!$A$4),"Afternoon","Night"))</f>
        <v>Night</v>
      </c>
      <c r="M2921" t="str">
        <f t="shared" si="227"/>
        <v>Sunday</v>
      </c>
      <c r="N2921">
        <f t="shared" si="228"/>
        <v>2016</v>
      </c>
      <c r="O2921">
        <f t="shared" si="229"/>
        <v>9</v>
      </c>
    </row>
    <row r="2922" spans="1:15" x14ac:dyDescent="0.2">
      <c r="A2922" s="3" t="s">
        <v>6223</v>
      </c>
      <c r="B2922" s="6">
        <v>42647.917361111111</v>
      </c>
      <c r="C2922" s="6">
        <v>42647.917361111111</v>
      </c>
      <c r="D2922" s="4" t="s">
        <v>524</v>
      </c>
      <c r="E2922" s="4" t="s">
        <v>77</v>
      </c>
      <c r="F2922" s="4" t="s">
        <v>18</v>
      </c>
      <c r="G2922" s="4" t="s">
        <v>846</v>
      </c>
      <c r="H2922" s="4" t="s">
        <v>3461</v>
      </c>
      <c r="I2922" s="4" t="s">
        <v>6091</v>
      </c>
      <c r="J2922">
        <f t="shared" si="225"/>
        <v>1</v>
      </c>
      <c r="K2922" s="7">
        <f t="shared" si="226"/>
        <v>0.91736111111111107</v>
      </c>
      <c r="L2922" t="str">
        <f>IF(AND(K2922&lt;Sheet2!$A$3,K2922&gt;=Sheet2!$A$2),"Morning",IF(AND(K2922&gt;=Sheet2!$A$3,K2922&lt;Sheet2!$A$4),"Afternoon","Night"))</f>
        <v>Night</v>
      </c>
      <c r="M2922" t="str">
        <f t="shared" si="227"/>
        <v>Tuesday</v>
      </c>
      <c r="N2922">
        <f t="shared" si="228"/>
        <v>2016</v>
      </c>
      <c r="O2922">
        <f t="shared" si="229"/>
        <v>10</v>
      </c>
    </row>
    <row r="2923" spans="1:15" x14ac:dyDescent="0.2">
      <c r="A2923" s="3" t="s">
        <v>6224</v>
      </c>
      <c r="B2923" s="6">
        <v>42647.917361111111</v>
      </c>
      <c r="C2923" s="6" t="s">
        <v>30479</v>
      </c>
      <c r="D2923" s="4" t="s">
        <v>524</v>
      </c>
      <c r="E2923" s="4" t="s">
        <v>77</v>
      </c>
      <c r="F2923" s="4" t="s">
        <v>18</v>
      </c>
      <c r="G2923" s="4" t="s">
        <v>846</v>
      </c>
      <c r="H2923" s="4" t="s">
        <v>6225</v>
      </c>
      <c r="I2923" s="4" t="s">
        <v>6091</v>
      </c>
      <c r="J2923">
        <f t="shared" si="225"/>
        <v>1</v>
      </c>
      <c r="K2923" s="7">
        <f t="shared" si="226"/>
        <v>0.91736111111111107</v>
      </c>
      <c r="L2923" t="str">
        <f>IF(AND(K2923&lt;Sheet2!$A$3,K2923&gt;=Sheet2!$A$2),"Morning",IF(AND(K2923&gt;=Sheet2!$A$3,K2923&lt;Sheet2!$A$4),"Afternoon","Night"))</f>
        <v>Night</v>
      </c>
      <c r="M2923" t="str">
        <f t="shared" si="227"/>
        <v>Tuesday</v>
      </c>
      <c r="N2923">
        <f t="shared" si="228"/>
        <v>2016</v>
      </c>
      <c r="O2923">
        <f t="shared" si="229"/>
        <v>10</v>
      </c>
    </row>
    <row r="2924" spans="1:15" x14ac:dyDescent="0.2">
      <c r="A2924" s="3" t="s">
        <v>6226</v>
      </c>
      <c r="B2924" s="6">
        <v>42678.018750000003</v>
      </c>
      <c r="C2924" s="6">
        <v>42678.018750000003</v>
      </c>
      <c r="D2924" s="4" t="s">
        <v>107</v>
      </c>
      <c r="E2924" s="4" t="s">
        <v>77</v>
      </c>
      <c r="F2924" s="4" t="s">
        <v>18</v>
      </c>
      <c r="G2924" s="4" t="s">
        <v>2014</v>
      </c>
      <c r="H2924" s="4" t="s">
        <v>6227</v>
      </c>
      <c r="I2924" s="4" t="s">
        <v>6091</v>
      </c>
      <c r="J2924">
        <f t="shared" si="225"/>
        <v>1</v>
      </c>
      <c r="K2924" s="7">
        <f t="shared" si="226"/>
        <v>1.8749999999999999E-2</v>
      </c>
      <c r="L2924" t="str">
        <f>IF(AND(K2924&lt;Sheet2!$A$3,K2924&gt;=Sheet2!$A$2),"Morning",IF(AND(K2924&gt;=Sheet2!$A$3,K2924&lt;Sheet2!$A$4),"Afternoon","Night"))</f>
        <v>Night</v>
      </c>
      <c r="M2924" t="str">
        <f t="shared" si="227"/>
        <v>Friday</v>
      </c>
      <c r="N2924">
        <f t="shared" si="228"/>
        <v>2016</v>
      </c>
      <c r="O2924">
        <f t="shared" si="229"/>
        <v>11</v>
      </c>
    </row>
    <row r="2925" spans="1:15" x14ac:dyDescent="0.2">
      <c r="A2925" s="3" t="s">
        <v>6228</v>
      </c>
      <c r="B2925" s="6">
        <v>42678.023611111108</v>
      </c>
      <c r="C2925" s="6">
        <v>42678.023611111108</v>
      </c>
      <c r="D2925" s="4" t="s">
        <v>224</v>
      </c>
      <c r="E2925" s="4" t="s">
        <v>77</v>
      </c>
      <c r="F2925" s="4" t="s">
        <v>18</v>
      </c>
      <c r="G2925" s="4" t="s">
        <v>631</v>
      </c>
      <c r="H2925" s="4" t="s">
        <v>226</v>
      </c>
      <c r="I2925" s="4" t="s">
        <v>6091</v>
      </c>
      <c r="J2925">
        <f t="shared" si="225"/>
        <v>1</v>
      </c>
      <c r="K2925" s="7">
        <f t="shared" si="226"/>
        <v>2.361111111111111E-2</v>
      </c>
      <c r="L2925" t="str">
        <f>IF(AND(K2925&lt;Sheet2!$A$3,K2925&gt;=Sheet2!$A$2),"Morning",IF(AND(K2925&gt;=Sheet2!$A$3,K2925&lt;Sheet2!$A$4),"Afternoon","Night"))</f>
        <v>Night</v>
      </c>
      <c r="M2925" t="str">
        <f t="shared" si="227"/>
        <v>Friday</v>
      </c>
      <c r="N2925">
        <f t="shared" si="228"/>
        <v>2016</v>
      </c>
      <c r="O2925">
        <f t="shared" si="229"/>
        <v>11</v>
      </c>
    </row>
    <row r="2926" spans="1:15" x14ac:dyDescent="0.2">
      <c r="A2926" s="3" t="s">
        <v>6229</v>
      </c>
      <c r="B2926" s="6">
        <v>42678.023611111108</v>
      </c>
      <c r="C2926" s="6" t="s">
        <v>30480</v>
      </c>
      <c r="D2926" s="4" t="s">
        <v>224</v>
      </c>
      <c r="E2926" s="4" t="s">
        <v>77</v>
      </c>
      <c r="F2926" s="4" t="s">
        <v>18</v>
      </c>
      <c r="G2926" s="4" t="s">
        <v>631</v>
      </c>
      <c r="H2926" s="4" t="s">
        <v>6230</v>
      </c>
      <c r="I2926" s="4" t="s">
        <v>6091</v>
      </c>
      <c r="J2926">
        <f t="shared" si="225"/>
        <v>1</v>
      </c>
      <c r="K2926" s="7">
        <f t="shared" si="226"/>
        <v>2.361111111111111E-2</v>
      </c>
      <c r="L2926" t="str">
        <f>IF(AND(K2926&lt;Sheet2!$A$3,K2926&gt;=Sheet2!$A$2),"Morning",IF(AND(K2926&gt;=Sheet2!$A$3,K2926&lt;Sheet2!$A$4),"Afternoon","Night"))</f>
        <v>Night</v>
      </c>
      <c r="M2926" t="str">
        <f t="shared" si="227"/>
        <v>Friday</v>
      </c>
      <c r="N2926">
        <f t="shared" si="228"/>
        <v>2016</v>
      </c>
      <c r="O2926">
        <f t="shared" si="229"/>
        <v>11</v>
      </c>
    </row>
    <row r="2927" spans="1:15" x14ac:dyDescent="0.2">
      <c r="A2927" s="3" t="s">
        <v>6231</v>
      </c>
      <c r="B2927" s="6">
        <v>42678.093055555553</v>
      </c>
      <c r="C2927" s="6">
        <v>42678.093055555553</v>
      </c>
      <c r="D2927" s="4" t="s">
        <v>119</v>
      </c>
      <c r="E2927" s="4" t="s">
        <v>74</v>
      </c>
      <c r="F2927" s="4" t="s">
        <v>74</v>
      </c>
      <c r="G2927" s="4" t="s">
        <v>72</v>
      </c>
      <c r="H2927" s="4" t="s">
        <v>6232</v>
      </c>
      <c r="I2927" s="4" t="s">
        <v>74</v>
      </c>
      <c r="J2927">
        <f t="shared" si="225"/>
        <v>1</v>
      </c>
      <c r="K2927" s="7">
        <f t="shared" si="226"/>
        <v>9.3055555555555558E-2</v>
      </c>
      <c r="L2927" t="str">
        <f>IF(AND(K2927&lt;Sheet2!$A$3,K2927&gt;=Sheet2!$A$2),"Morning",IF(AND(K2927&gt;=Sheet2!$A$3,K2927&lt;Sheet2!$A$4),"Afternoon","Night"))</f>
        <v>Night</v>
      </c>
      <c r="M2927" t="str">
        <f t="shared" si="227"/>
        <v>Friday</v>
      </c>
      <c r="N2927">
        <f t="shared" si="228"/>
        <v>2016</v>
      </c>
      <c r="O2927">
        <f t="shared" si="229"/>
        <v>11</v>
      </c>
    </row>
    <row r="2928" spans="1:15" x14ac:dyDescent="0.2">
      <c r="A2928" s="3" t="s">
        <v>6233</v>
      </c>
      <c r="B2928" s="6">
        <v>42678.186111111114</v>
      </c>
      <c r="C2928" s="6">
        <v>42678.186111111114</v>
      </c>
      <c r="D2928" s="4" t="s">
        <v>3395</v>
      </c>
      <c r="E2928" s="4" t="s">
        <v>10</v>
      </c>
      <c r="F2928" s="4" t="s">
        <v>30</v>
      </c>
      <c r="G2928" s="4" t="s">
        <v>6234</v>
      </c>
      <c r="H2928" s="4" t="s">
        <v>3973</v>
      </c>
      <c r="I2928" s="4" t="s">
        <v>6084</v>
      </c>
      <c r="J2928">
        <f t="shared" si="225"/>
        <v>1</v>
      </c>
      <c r="K2928" s="7">
        <f t="shared" si="226"/>
        <v>0.18611111111111112</v>
      </c>
      <c r="L2928" t="str">
        <f>IF(AND(K2928&lt;Sheet2!$A$3,K2928&gt;=Sheet2!$A$2),"Morning",IF(AND(K2928&gt;=Sheet2!$A$3,K2928&lt;Sheet2!$A$4),"Afternoon","Night"))</f>
        <v>Morning</v>
      </c>
      <c r="M2928" t="str">
        <f t="shared" si="227"/>
        <v>Friday</v>
      </c>
      <c r="N2928">
        <f t="shared" si="228"/>
        <v>2016</v>
      </c>
      <c r="O2928">
        <f t="shared" si="229"/>
        <v>11</v>
      </c>
    </row>
    <row r="2929" spans="1:15" x14ac:dyDescent="0.2">
      <c r="A2929" s="3" t="s">
        <v>6235</v>
      </c>
      <c r="B2929" s="6">
        <v>42678.186111111114</v>
      </c>
      <c r="C2929" s="6">
        <v>42708.394444444442</v>
      </c>
      <c r="D2929" s="4" t="s">
        <v>3395</v>
      </c>
      <c r="E2929" s="4" t="s">
        <v>10</v>
      </c>
      <c r="F2929" s="4" t="s">
        <v>30</v>
      </c>
      <c r="G2929" s="4" t="s">
        <v>6234</v>
      </c>
      <c r="H2929" s="4" t="s">
        <v>6236</v>
      </c>
      <c r="I2929" s="4" t="s">
        <v>6084</v>
      </c>
      <c r="J2929">
        <f t="shared" si="225"/>
        <v>1</v>
      </c>
      <c r="K2929" s="7">
        <f t="shared" si="226"/>
        <v>0.18611111111111112</v>
      </c>
      <c r="L2929" t="str">
        <f>IF(AND(K2929&lt;Sheet2!$A$3,K2929&gt;=Sheet2!$A$2),"Morning",IF(AND(K2929&gt;=Sheet2!$A$3,K2929&lt;Sheet2!$A$4),"Afternoon","Night"))</f>
        <v>Morning</v>
      </c>
      <c r="M2929" t="str">
        <f t="shared" si="227"/>
        <v>Friday</v>
      </c>
      <c r="N2929">
        <f t="shared" si="228"/>
        <v>2016</v>
      </c>
      <c r="O2929">
        <f t="shared" si="229"/>
        <v>11</v>
      </c>
    </row>
    <row r="2930" spans="1:15" x14ac:dyDescent="0.2">
      <c r="A2930" s="3" t="s">
        <v>6237</v>
      </c>
      <c r="B2930" s="6">
        <v>42678.645833333336</v>
      </c>
      <c r="C2930" s="6">
        <v>42678.645833333336</v>
      </c>
      <c r="D2930" s="4" t="s">
        <v>618</v>
      </c>
      <c r="E2930" s="4" t="s">
        <v>10</v>
      </c>
      <c r="F2930" s="4" t="s">
        <v>63</v>
      </c>
      <c r="G2930" s="4" t="s">
        <v>380</v>
      </c>
      <c r="H2930" s="4" t="s">
        <v>6238</v>
      </c>
      <c r="I2930" s="4" t="s">
        <v>6091</v>
      </c>
      <c r="J2930">
        <f t="shared" si="225"/>
        <v>1</v>
      </c>
      <c r="K2930" s="7">
        <f t="shared" si="226"/>
        <v>0.64583333333333337</v>
      </c>
      <c r="L2930" t="str">
        <f>IF(AND(K2930&lt;Sheet2!$A$3,K2930&gt;=Sheet2!$A$2),"Morning",IF(AND(K2930&gt;=Sheet2!$A$3,K2930&lt;Sheet2!$A$4),"Afternoon","Night"))</f>
        <v>Afternoon</v>
      </c>
      <c r="M2930" t="str">
        <f t="shared" si="227"/>
        <v>Friday</v>
      </c>
      <c r="N2930">
        <f t="shared" si="228"/>
        <v>2016</v>
      </c>
      <c r="O2930">
        <f t="shared" si="229"/>
        <v>11</v>
      </c>
    </row>
    <row r="2931" spans="1:15" x14ac:dyDescent="0.2">
      <c r="A2931" s="3" t="s">
        <v>6239</v>
      </c>
      <c r="B2931" s="6">
        <v>42678.645833333336</v>
      </c>
      <c r="C2931" s="6">
        <v>42708.583333333336</v>
      </c>
      <c r="D2931" s="4" t="s">
        <v>618</v>
      </c>
      <c r="E2931" s="4" t="s">
        <v>10</v>
      </c>
      <c r="F2931" s="4" t="s">
        <v>63</v>
      </c>
      <c r="G2931" s="4" t="s">
        <v>380</v>
      </c>
      <c r="H2931" s="4" t="s">
        <v>6240</v>
      </c>
      <c r="I2931" s="4" t="s">
        <v>6091</v>
      </c>
      <c r="J2931">
        <f t="shared" si="225"/>
        <v>1</v>
      </c>
      <c r="K2931" s="7">
        <f t="shared" si="226"/>
        <v>0.64583333333333337</v>
      </c>
      <c r="L2931" t="str">
        <f>IF(AND(K2931&lt;Sheet2!$A$3,K2931&gt;=Sheet2!$A$2),"Morning",IF(AND(K2931&gt;=Sheet2!$A$3,K2931&lt;Sheet2!$A$4),"Afternoon","Night"))</f>
        <v>Afternoon</v>
      </c>
      <c r="M2931" t="str">
        <f t="shared" si="227"/>
        <v>Friday</v>
      </c>
      <c r="N2931">
        <f t="shared" si="228"/>
        <v>2016</v>
      </c>
      <c r="O2931">
        <f t="shared" si="229"/>
        <v>11</v>
      </c>
    </row>
    <row r="2932" spans="1:15" x14ac:dyDescent="0.2">
      <c r="A2932" s="3" t="s">
        <v>6241</v>
      </c>
      <c r="B2932" s="6">
        <v>42678.724305555559</v>
      </c>
      <c r="C2932" s="6">
        <v>42678.724305555559</v>
      </c>
      <c r="D2932" s="4" t="s">
        <v>1318</v>
      </c>
      <c r="E2932" s="4" t="s">
        <v>10</v>
      </c>
      <c r="F2932" s="4" t="s">
        <v>554</v>
      </c>
      <c r="G2932" s="4" t="s">
        <v>6242</v>
      </c>
      <c r="H2932" s="4" t="s">
        <v>6243</v>
      </c>
      <c r="I2932" s="4" t="s">
        <v>6084</v>
      </c>
      <c r="J2932">
        <f t="shared" si="225"/>
        <v>1</v>
      </c>
      <c r="K2932" s="7">
        <f t="shared" si="226"/>
        <v>0.72430555555555554</v>
      </c>
      <c r="L2932" t="str">
        <f>IF(AND(K2932&lt;Sheet2!$A$3,K2932&gt;=Sheet2!$A$2),"Morning",IF(AND(K2932&gt;=Sheet2!$A$3,K2932&lt;Sheet2!$A$4),"Afternoon","Night"))</f>
        <v>Afternoon</v>
      </c>
      <c r="M2932" t="str">
        <f t="shared" si="227"/>
        <v>Friday</v>
      </c>
      <c r="N2932">
        <f t="shared" si="228"/>
        <v>2016</v>
      </c>
      <c r="O2932">
        <f t="shared" si="229"/>
        <v>11</v>
      </c>
    </row>
    <row r="2933" spans="1:15" x14ac:dyDescent="0.2">
      <c r="A2933" s="3" t="s">
        <v>6244</v>
      </c>
      <c r="B2933" s="6">
        <v>42708.197222222225</v>
      </c>
      <c r="C2933" s="6">
        <v>42708.197222222225</v>
      </c>
      <c r="D2933" s="4" t="s">
        <v>119</v>
      </c>
      <c r="E2933" s="4" t="s">
        <v>74</v>
      </c>
      <c r="F2933" s="4" t="s">
        <v>74</v>
      </c>
      <c r="G2933" s="4" t="s">
        <v>72</v>
      </c>
      <c r="H2933" s="4" t="s">
        <v>6245</v>
      </c>
      <c r="I2933" s="4" t="s">
        <v>74</v>
      </c>
      <c r="J2933">
        <f t="shared" si="225"/>
        <v>1</v>
      </c>
      <c r="K2933" s="7">
        <f t="shared" si="226"/>
        <v>0.19722222222222222</v>
      </c>
      <c r="L2933" t="str">
        <f>IF(AND(K2933&lt;Sheet2!$A$3,K2933&gt;=Sheet2!$A$2),"Morning",IF(AND(K2933&gt;=Sheet2!$A$3,K2933&lt;Sheet2!$A$4),"Afternoon","Night"))</f>
        <v>Morning</v>
      </c>
      <c r="M2933" t="str">
        <f t="shared" si="227"/>
        <v>Sunday</v>
      </c>
      <c r="N2933">
        <f t="shared" si="228"/>
        <v>2016</v>
      </c>
      <c r="O2933">
        <f t="shared" si="229"/>
        <v>12</v>
      </c>
    </row>
    <row r="2934" spans="1:15" x14ac:dyDescent="0.2">
      <c r="A2934" s="3" t="s">
        <v>6246</v>
      </c>
      <c r="B2934" s="6">
        <v>42708.229166666664</v>
      </c>
      <c r="C2934" s="6">
        <v>42708.229166666664</v>
      </c>
      <c r="D2934" s="4" t="s">
        <v>1671</v>
      </c>
      <c r="E2934" s="4" t="s">
        <v>10</v>
      </c>
      <c r="F2934" s="4" t="s">
        <v>1651</v>
      </c>
      <c r="G2934" s="4" t="s">
        <v>1328</v>
      </c>
      <c r="H2934" s="4" t="s">
        <v>6247</v>
      </c>
      <c r="I2934" s="4" t="s">
        <v>6084</v>
      </c>
      <c r="J2934">
        <f t="shared" si="225"/>
        <v>1</v>
      </c>
      <c r="K2934" s="7">
        <f t="shared" si="226"/>
        <v>0.22916666666666666</v>
      </c>
      <c r="L2934" t="str">
        <f>IF(AND(K2934&lt;Sheet2!$A$3,K2934&gt;=Sheet2!$A$2),"Morning",IF(AND(K2934&gt;=Sheet2!$A$3,K2934&lt;Sheet2!$A$4),"Afternoon","Night"))</f>
        <v>Morning</v>
      </c>
      <c r="M2934" t="str">
        <f t="shared" si="227"/>
        <v>Sunday</v>
      </c>
      <c r="N2934">
        <f t="shared" si="228"/>
        <v>2016</v>
      </c>
      <c r="O2934">
        <f t="shared" si="229"/>
        <v>12</v>
      </c>
    </row>
    <row r="2935" spans="1:15" x14ac:dyDescent="0.2">
      <c r="A2935" s="3" t="s">
        <v>6248</v>
      </c>
      <c r="B2935" s="6">
        <v>42708.338888888888</v>
      </c>
      <c r="C2935" s="6">
        <v>42708.338888888888</v>
      </c>
      <c r="D2935" s="4" t="s">
        <v>119</v>
      </c>
      <c r="E2935" s="4" t="s">
        <v>74</v>
      </c>
      <c r="F2935" s="4" t="s">
        <v>74</v>
      </c>
      <c r="G2935" s="4" t="s">
        <v>72</v>
      </c>
      <c r="H2935" s="4" t="s">
        <v>6249</v>
      </c>
      <c r="I2935" s="4" t="s">
        <v>74</v>
      </c>
      <c r="J2935">
        <f t="shared" si="225"/>
        <v>1</v>
      </c>
      <c r="K2935" s="7">
        <f t="shared" si="226"/>
        <v>0.33888888888888885</v>
      </c>
      <c r="L2935" t="str">
        <f>IF(AND(K2935&lt;Sheet2!$A$3,K2935&gt;=Sheet2!$A$2),"Morning",IF(AND(K2935&gt;=Sheet2!$A$3,K2935&lt;Sheet2!$A$4),"Afternoon","Night"))</f>
        <v>Morning</v>
      </c>
      <c r="M2935" t="str">
        <f t="shared" si="227"/>
        <v>Sunday</v>
      </c>
      <c r="N2935">
        <f t="shared" si="228"/>
        <v>2016</v>
      </c>
      <c r="O2935">
        <f t="shared" si="229"/>
        <v>12</v>
      </c>
    </row>
    <row r="2936" spans="1:15" x14ac:dyDescent="0.2">
      <c r="A2936" s="3" t="s">
        <v>6250</v>
      </c>
      <c r="B2936" s="6">
        <v>42708.345833333333</v>
      </c>
      <c r="C2936" s="6">
        <v>42708.345833333333</v>
      </c>
      <c r="D2936" s="4" t="s">
        <v>191</v>
      </c>
      <c r="E2936" s="4" t="s">
        <v>74</v>
      </c>
      <c r="F2936" s="4" t="s">
        <v>74</v>
      </c>
      <c r="G2936" s="4" t="s">
        <v>72</v>
      </c>
      <c r="H2936" s="4" t="s">
        <v>6251</v>
      </c>
      <c r="I2936" s="4" t="s">
        <v>74</v>
      </c>
      <c r="J2936">
        <f t="shared" si="225"/>
        <v>1</v>
      </c>
      <c r="K2936" s="7">
        <f t="shared" si="226"/>
        <v>0.34583333333333338</v>
      </c>
      <c r="L2936" t="str">
        <f>IF(AND(K2936&lt;Sheet2!$A$3,K2936&gt;=Sheet2!$A$2),"Morning",IF(AND(K2936&gt;=Sheet2!$A$3,K2936&lt;Sheet2!$A$4),"Afternoon","Night"))</f>
        <v>Morning</v>
      </c>
      <c r="M2936" t="str">
        <f t="shared" si="227"/>
        <v>Sunday</v>
      </c>
      <c r="N2936">
        <f t="shared" si="228"/>
        <v>2016</v>
      </c>
      <c r="O2936">
        <f t="shared" si="229"/>
        <v>12</v>
      </c>
    </row>
    <row r="2937" spans="1:15" x14ac:dyDescent="0.2">
      <c r="A2937" s="3" t="s">
        <v>6252</v>
      </c>
      <c r="B2937" s="6">
        <v>42708.386805555558</v>
      </c>
      <c r="C2937" s="6">
        <v>42708.386805555558</v>
      </c>
      <c r="D2937" s="4" t="s">
        <v>290</v>
      </c>
      <c r="E2937" s="4" t="s">
        <v>10</v>
      </c>
      <c r="F2937" s="4" t="s">
        <v>114</v>
      </c>
      <c r="G2937" s="4" t="s">
        <v>2182</v>
      </c>
      <c r="H2937" s="4" t="s">
        <v>6253</v>
      </c>
      <c r="I2937" s="4" t="s">
        <v>6084</v>
      </c>
      <c r="J2937">
        <f t="shared" si="225"/>
        <v>1</v>
      </c>
      <c r="K2937" s="7">
        <f t="shared" si="226"/>
        <v>0.38680555555555557</v>
      </c>
      <c r="L2937" t="str">
        <f>IF(AND(K2937&lt;Sheet2!$A$3,K2937&gt;=Sheet2!$A$2),"Morning",IF(AND(K2937&gt;=Sheet2!$A$3,K2937&lt;Sheet2!$A$4),"Afternoon","Night"))</f>
        <v>Morning</v>
      </c>
      <c r="M2937" t="str">
        <f t="shared" si="227"/>
        <v>Sunday</v>
      </c>
      <c r="N2937">
        <f t="shared" si="228"/>
        <v>2016</v>
      </c>
      <c r="O2937">
        <f t="shared" si="229"/>
        <v>12</v>
      </c>
    </row>
    <row r="2938" spans="1:15" x14ac:dyDescent="0.2">
      <c r="A2938" s="3" t="s">
        <v>6254</v>
      </c>
      <c r="B2938" s="6">
        <v>42708.386805555558</v>
      </c>
      <c r="C2938" s="6" t="s">
        <v>30481</v>
      </c>
      <c r="D2938" s="4" t="s">
        <v>290</v>
      </c>
      <c r="E2938" s="4" t="s">
        <v>10</v>
      </c>
      <c r="F2938" s="4" t="s">
        <v>114</v>
      </c>
      <c r="G2938" s="4" t="s">
        <v>2182</v>
      </c>
      <c r="H2938" s="4" t="s">
        <v>6255</v>
      </c>
      <c r="I2938" s="4" t="s">
        <v>6084</v>
      </c>
      <c r="J2938">
        <f t="shared" si="225"/>
        <v>1</v>
      </c>
      <c r="K2938" s="7">
        <f t="shared" si="226"/>
        <v>0.38680555555555557</v>
      </c>
      <c r="L2938" t="str">
        <f>IF(AND(K2938&lt;Sheet2!$A$3,K2938&gt;=Sheet2!$A$2),"Morning",IF(AND(K2938&gt;=Sheet2!$A$3,K2938&lt;Sheet2!$A$4),"Afternoon","Night"))</f>
        <v>Morning</v>
      </c>
      <c r="M2938" t="str">
        <f t="shared" si="227"/>
        <v>Sunday</v>
      </c>
      <c r="N2938">
        <f t="shared" si="228"/>
        <v>2016</v>
      </c>
      <c r="O2938">
        <f t="shared" si="229"/>
        <v>12</v>
      </c>
    </row>
    <row r="2939" spans="1:15" x14ac:dyDescent="0.2">
      <c r="A2939" s="3" t="s">
        <v>6256</v>
      </c>
      <c r="B2939" s="6">
        <v>42708.479166666664</v>
      </c>
      <c r="C2939" s="6">
        <v>42708.479166666664</v>
      </c>
      <c r="D2939" s="4" t="s">
        <v>119</v>
      </c>
      <c r="E2939" s="4" t="s">
        <v>74</v>
      </c>
      <c r="F2939" s="4" t="s">
        <v>74</v>
      </c>
      <c r="G2939" s="4" t="s">
        <v>72</v>
      </c>
      <c r="H2939" s="4" t="s">
        <v>6257</v>
      </c>
      <c r="I2939" s="4" t="s">
        <v>74</v>
      </c>
      <c r="J2939">
        <f t="shared" si="225"/>
        <v>1</v>
      </c>
      <c r="K2939" s="7">
        <f t="shared" si="226"/>
        <v>0.47916666666666669</v>
      </c>
      <c r="L2939" t="str">
        <f>IF(AND(K2939&lt;Sheet2!$A$3,K2939&gt;=Sheet2!$A$2),"Morning",IF(AND(K2939&gt;=Sheet2!$A$3,K2939&lt;Sheet2!$A$4),"Afternoon","Night"))</f>
        <v>Morning</v>
      </c>
      <c r="M2939" t="str">
        <f t="shared" si="227"/>
        <v>Sunday</v>
      </c>
      <c r="N2939">
        <f t="shared" si="228"/>
        <v>2016</v>
      </c>
      <c r="O2939">
        <f t="shared" si="229"/>
        <v>12</v>
      </c>
    </row>
    <row r="2940" spans="1:15" x14ac:dyDescent="0.2">
      <c r="A2940" s="3" t="s">
        <v>6258</v>
      </c>
      <c r="B2940" s="6">
        <v>42708.496527777781</v>
      </c>
      <c r="C2940" s="6">
        <v>42708.496527777781</v>
      </c>
      <c r="D2940" s="4" t="s">
        <v>119</v>
      </c>
      <c r="E2940" s="4" t="s">
        <v>74</v>
      </c>
      <c r="F2940" s="4" t="s">
        <v>74</v>
      </c>
      <c r="G2940" s="4" t="s">
        <v>72</v>
      </c>
      <c r="H2940" s="4" t="s">
        <v>6259</v>
      </c>
      <c r="I2940" s="4" t="s">
        <v>74</v>
      </c>
      <c r="J2940">
        <f t="shared" si="225"/>
        <v>1</v>
      </c>
      <c r="K2940" s="7">
        <f t="shared" si="226"/>
        <v>0.49652777777777773</v>
      </c>
      <c r="L2940" t="str">
        <f>IF(AND(K2940&lt;Sheet2!$A$3,K2940&gt;=Sheet2!$A$2),"Morning",IF(AND(K2940&gt;=Sheet2!$A$3,K2940&lt;Sheet2!$A$4),"Afternoon","Night"))</f>
        <v>Morning</v>
      </c>
      <c r="M2940" t="str">
        <f t="shared" si="227"/>
        <v>Sunday</v>
      </c>
      <c r="N2940">
        <f t="shared" si="228"/>
        <v>2016</v>
      </c>
      <c r="O2940">
        <f t="shared" si="229"/>
        <v>12</v>
      </c>
    </row>
    <row r="2941" spans="1:15" x14ac:dyDescent="0.2">
      <c r="A2941" s="3" t="s">
        <v>6260</v>
      </c>
      <c r="B2941" s="6">
        <v>42708.617361111108</v>
      </c>
      <c r="C2941" s="6">
        <v>42708.617361111108</v>
      </c>
      <c r="D2941" s="4" t="s">
        <v>2263</v>
      </c>
      <c r="E2941" s="4" t="s">
        <v>10</v>
      </c>
      <c r="F2941" s="4" t="s">
        <v>97</v>
      </c>
      <c r="G2941" s="4" t="s">
        <v>349</v>
      </c>
      <c r="H2941" s="4" t="s">
        <v>6261</v>
      </c>
      <c r="I2941" s="4" t="s">
        <v>6084</v>
      </c>
      <c r="J2941">
        <f t="shared" si="225"/>
        <v>1</v>
      </c>
      <c r="K2941" s="7">
        <f t="shared" si="226"/>
        <v>0.61736111111111114</v>
      </c>
      <c r="L2941" t="str">
        <f>IF(AND(K2941&lt;Sheet2!$A$3,K2941&gt;=Sheet2!$A$2),"Morning",IF(AND(K2941&gt;=Sheet2!$A$3,K2941&lt;Sheet2!$A$4),"Afternoon","Night"))</f>
        <v>Afternoon</v>
      </c>
      <c r="M2941" t="str">
        <f t="shared" si="227"/>
        <v>Sunday</v>
      </c>
      <c r="N2941">
        <f t="shared" si="228"/>
        <v>2016</v>
      </c>
      <c r="O2941">
        <f t="shared" si="229"/>
        <v>12</v>
      </c>
    </row>
    <row r="2942" spans="1:15" x14ac:dyDescent="0.2">
      <c r="A2942" s="3" t="s">
        <v>6262</v>
      </c>
      <c r="B2942" s="6">
        <v>42708.617361111108</v>
      </c>
      <c r="C2942" s="6" t="s">
        <v>30479</v>
      </c>
      <c r="D2942" s="4" t="s">
        <v>2263</v>
      </c>
      <c r="E2942" s="4" t="s">
        <v>10</v>
      </c>
      <c r="F2942" s="4" t="s">
        <v>97</v>
      </c>
      <c r="G2942" s="4" t="s">
        <v>349</v>
      </c>
      <c r="H2942" s="4" t="s">
        <v>6263</v>
      </c>
      <c r="I2942" s="4" t="s">
        <v>6084</v>
      </c>
      <c r="J2942">
        <f t="shared" si="225"/>
        <v>1</v>
      </c>
      <c r="K2942" s="7">
        <f t="shared" si="226"/>
        <v>0.61736111111111114</v>
      </c>
      <c r="L2942" t="str">
        <f>IF(AND(K2942&lt;Sheet2!$A$3,K2942&gt;=Sheet2!$A$2),"Morning",IF(AND(K2942&gt;=Sheet2!$A$3,K2942&lt;Sheet2!$A$4),"Afternoon","Night"))</f>
        <v>Afternoon</v>
      </c>
      <c r="M2942" t="str">
        <f t="shared" si="227"/>
        <v>Sunday</v>
      </c>
      <c r="N2942">
        <f t="shared" si="228"/>
        <v>2016</v>
      </c>
      <c r="O2942">
        <f t="shared" si="229"/>
        <v>12</v>
      </c>
    </row>
    <row r="2943" spans="1:15" x14ac:dyDescent="0.2">
      <c r="A2943" s="3" t="s">
        <v>6264</v>
      </c>
      <c r="B2943" s="6">
        <v>42708.743750000001</v>
      </c>
      <c r="C2943" s="6">
        <v>42708.743750000001</v>
      </c>
      <c r="D2943" s="4" t="s">
        <v>158</v>
      </c>
      <c r="E2943" s="4" t="s">
        <v>10</v>
      </c>
      <c r="F2943" s="4" t="s">
        <v>30</v>
      </c>
      <c r="G2943" s="4" t="s">
        <v>722</v>
      </c>
      <c r="H2943" s="4" t="s">
        <v>6265</v>
      </c>
      <c r="I2943" s="4" t="s">
        <v>6084</v>
      </c>
      <c r="J2943">
        <f t="shared" si="225"/>
        <v>1</v>
      </c>
      <c r="K2943" s="7">
        <f t="shared" si="226"/>
        <v>0.74375000000000002</v>
      </c>
      <c r="L2943" t="str">
        <f>IF(AND(K2943&lt;Sheet2!$A$3,K2943&gt;=Sheet2!$A$2),"Morning",IF(AND(K2943&gt;=Sheet2!$A$3,K2943&lt;Sheet2!$A$4),"Afternoon","Night"))</f>
        <v>Afternoon</v>
      </c>
      <c r="M2943" t="str">
        <f t="shared" si="227"/>
        <v>Sunday</v>
      </c>
      <c r="N2943">
        <f t="shared" si="228"/>
        <v>2016</v>
      </c>
      <c r="O2943">
        <f t="shared" si="229"/>
        <v>12</v>
      </c>
    </row>
    <row r="2944" spans="1:15" x14ac:dyDescent="0.2">
      <c r="A2944" s="3" t="s">
        <v>6266</v>
      </c>
      <c r="B2944" s="6">
        <v>42708.743750000001</v>
      </c>
      <c r="C2944" s="6" t="s">
        <v>30482</v>
      </c>
      <c r="D2944" s="4" t="s">
        <v>158</v>
      </c>
      <c r="E2944" s="4" t="s">
        <v>10</v>
      </c>
      <c r="F2944" s="4" t="s">
        <v>30</v>
      </c>
      <c r="G2944" s="4" t="s">
        <v>722</v>
      </c>
      <c r="H2944" s="4" t="s">
        <v>6267</v>
      </c>
      <c r="I2944" s="4" t="s">
        <v>6084</v>
      </c>
      <c r="J2944">
        <f t="shared" si="225"/>
        <v>1</v>
      </c>
      <c r="K2944" s="7">
        <f t="shared" si="226"/>
        <v>0.74375000000000002</v>
      </c>
      <c r="L2944" t="str">
        <f>IF(AND(K2944&lt;Sheet2!$A$3,K2944&gt;=Sheet2!$A$2),"Morning",IF(AND(K2944&gt;=Sheet2!$A$3,K2944&lt;Sheet2!$A$4),"Afternoon","Night"))</f>
        <v>Afternoon</v>
      </c>
      <c r="M2944" t="str">
        <f t="shared" si="227"/>
        <v>Sunday</v>
      </c>
      <c r="N2944">
        <f t="shared" si="228"/>
        <v>2016</v>
      </c>
      <c r="O2944">
        <f t="shared" si="229"/>
        <v>12</v>
      </c>
    </row>
    <row r="2945" spans="1:15" x14ac:dyDescent="0.2">
      <c r="A2945" s="3" t="s">
        <v>6268</v>
      </c>
      <c r="B2945" s="6">
        <v>42473.5</v>
      </c>
      <c r="C2945" s="6">
        <v>42473.5</v>
      </c>
      <c r="D2945" s="4" t="s">
        <v>727</v>
      </c>
      <c r="E2945" s="4" t="s">
        <v>10</v>
      </c>
      <c r="F2945" s="4" t="s">
        <v>63</v>
      </c>
      <c r="G2945" s="4" t="s">
        <v>98</v>
      </c>
      <c r="H2945" s="4" t="s">
        <v>6269</v>
      </c>
      <c r="I2945" s="4" t="s">
        <v>6091</v>
      </c>
      <c r="J2945">
        <f t="shared" si="225"/>
        <v>1</v>
      </c>
      <c r="K2945" s="7">
        <f t="shared" si="226"/>
        <v>0.5</v>
      </c>
      <c r="L2945" t="str">
        <f>IF(AND(K2945&lt;Sheet2!$A$3,K2945&gt;=Sheet2!$A$2),"Morning",IF(AND(K2945&gt;=Sheet2!$A$3,K2945&lt;Sheet2!$A$4),"Afternoon","Night"))</f>
        <v>Afternoon</v>
      </c>
      <c r="M2945" t="str">
        <f t="shared" si="227"/>
        <v>Wednesday</v>
      </c>
      <c r="N2945">
        <f t="shared" si="228"/>
        <v>2016</v>
      </c>
      <c r="O2945">
        <f t="shared" si="229"/>
        <v>4</v>
      </c>
    </row>
    <row r="2946" spans="1:15" x14ac:dyDescent="0.2">
      <c r="A2946" s="3" t="s">
        <v>6270</v>
      </c>
      <c r="B2946" s="6">
        <v>42473.604166666664</v>
      </c>
      <c r="C2946" s="6">
        <v>42473.604166666664</v>
      </c>
      <c r="D2946" s="4" t="s">
        <v>656</v>
      </c>
      <c r="E2946" s="4" t="s">
        <v>10</v>
      </c>
      <c r="F2946" s="4" t="s">
        <v>63</v>
      </c>
      <c r="G2946" s="4" t="s">
        <v>42</v>
      </c>
      <c r="H2946" s="4" t="s">
        <v>6271</v>
      </c>
      <c r="I2946" s="4" t="s">
        <v>6091</v>
      </c>
      <c r="J2946">
        <f t="shared" si="225"/>
        <v>1</v>
      </c>
      <c r="K2946" s="7">
        <f t="shared" si="226"/>
        <v>0.60416666666666663</v>
      </c>
      <c r="L2946" t="str">
        <f>IF(AND(K2946&lt;Sheet2!$A$3,K2946&gt;=Sheet2!$A$2),"Morning",IF(AND(K2946&gt;=Sheet2!$A$3,K2946&lt;Sheet2!$A$4),"Afternoon","Night"))</f>
        <v>Afternoon</v>
      </c>
      <c r="M2946" t="str">
        <f t="shared" si="227"/>
        <v>Wednesday</v>
      </c>
      <c r="N2946">
        <f t="shared" si="228"/>
        <v>2016</v>
      </c>
      <c r="O2946">
        <f t="shared" si="229"/>
        <v>4</v>
      </c>
    </row>
    <row r="2947" spans="1:15" x14ac:dyDescent="0.2">
      <c r="A2947" s="3" t="s">
        <v>6272</v>
      </c>
      <c r="B2947" s="6">
        <v>42473.604166666664</v>
      </c>
      <c r="C2947" s="6">
        <v>42474.583333333336</v>
      </c>
      <c r="D2947" s="4" t="s">
        <v>656</v>
      </c>
      <c r="E2947" s="4" t="s">
        <v>10</v>
      </c>
      <c r="F2947" s="4" t="s">
        <v>63</v>
      </c>
      <c r="G2947" s="4" t="s">
        <v>42</v>
      </c>
      <c r="H2947" s="4" t="s">
        <v>6273</v>
      </c>
      <c r="I2947" s="4" t="s">
        <v>6091</v>
      </c>
      <c r="J2947">
        <f t="shared" ref="J2947:J3010" si="230">COUNTA(B2947)</f>
        <v>1</v>
      </c>
      <c r="K2947" s="7">
        <f t="shared" ref="K2947:K3010" si="231">TIME(HOUR(B2947),MINUTE(B2947),SECOND(B2947))</f>
        <v>0.60416666666666663</v>
      </c>
      <c r="L2947" t="str">
        <f>IF(AND(K2947&lt;Sheet2!$A$3,K2947&gt;=Sheet2!$A$2),"Morning",IF(AND(K2947&gt;=Sheet2!$A$3,K2947&lt;Sheet2!$A$4),"Afternoon","Night"))</f>
        <v>Afternoon</v>
      </c>
      <c r="M2947" t="str">
        <f t="shared" ref="M2947:M3010" si="232">TEXT(B2947,"dddd")</f>
        <v>Wednesday</v>
      </c>
      <c r="N2947">
        <f t="shared" ref="N2947:N3010" si="233">YEAR(B2947)</f>
        <v>2016</v>
      </c>
      <c r="O2947">
        <f t="shared" ref="O2947:O3010" si="234">MONTH(B2947)</f>
        <v>4</v>
      </c>
    </row>
    <row r="2948" spans="1:15" x14ac:dyDescent="0.2">
      <c r="A2948" s="3" t="s">
        <v>6274</v>
      </c>
      <c r="B2948" s="6">
        <v>42473.609722222223</v>
      </c>
      <c r="C2948" s="6">
        <v>42473.609722222223</v>
      </c>
      <c r="D2948" s="4" t="s">
        <v>119</v>
      </c>
      <c r="E2948" s="4" t="s">
        <v>74</v>
      </c>
      <c r="F2948" s="4" t="s">
        <v>74</v>
      </c>
      <c r="G2948" s="4" t="s">
        <v>72</v>
      </c>
      <c r="H2948" s="4" t="s">
        <v>6275</v>
      </c>
      <c r="I2948" s="4" t="s">
        <v>74</v>
      </c>
      <c r="J2948">
        <f t="shared" si="230"/>
        <v>1</v>
      </c>
      <c r="K2948" s="7">
        <f t="shared" si="231"/>
        <v>0.60972222222222217</v>
      </c>
      <c r="L2948" t="str">
        <f>IF(AND(K2948&lt;Sheet2!$A$3,K2948&gt;=Sheet2!$A$2),"Morning",IF(AND(K2948&gt;=Sheet2!$A$3,K2948&lt;Sheet2!$A$4),"Afternoon","Night"))</f>
        <v>Afternoon</v>
      </c>
      <c r="M2948" t="str">
        <f t="shared" si="232"/>
        <v>Wednesday</v>
      </c>
      <c r="N2948">
        <f t="shared" si="233"/>
        <v>2016</v>
      </c>
      <c r="O2948">
        <f t="shared" si="234"/>
        <v>4</v>
      </c>
    </row>
    <row r="2949" spans="1:15" x14ac:dyDescent="0.2">
      <c r="A2949" s="3" t="s">
        <v>6276</v>
      </c>
      <c r="B2949" s="6">
        <v>42473.650694444441</v>
      </c>
      <c r="C2949" s="6">
        <v>42473.650694444441</v>
      </c>
      <c r="D2949" s="4" t="s">
        <v>389</v>
      </c>
      <c r="E2949" s="4" t="s">
        <v>46</v>
      </c>
      <c r="F2949" s="4" t="s">
        <v>18</v>
      </c>
      <c r="G2949" s="4" t="s">
        <v>12</v>
      </c>
      <c r="H2949" s="4" t="s">
        <v>6277</v>
      </c>
      <c r="I2949" s="4" t="s">
        <v>6084</v>
      </c>
      <c r="J2949">
        <f t="shared" si="230"/>
        <v>1</v>
      </c>
      <c r="K2949" s="7">
        <f t="shared" si="231"/>
        <v>0.65069444444444446</v>
      </c>
      <c r="L2949" t="str">
        <f>IF(AND(K2949&lt;Sheet2!$A$3,K2949&gt;=Sheet2!$A$2),"Morning",IF(AND(K2949&gt;=Sheet2!$A$3,K2949&lt;Sheet2!$A$4),"Afternoon","Night"))</f>
        <v>Afternoon</v>
      </c>
      <c r="M2949" t="str">
        <f t="shared" si="232"/>
        <v>Wednesday</v>
      </c>
      <c r="N2949">
        <f t="shared" si="233"/>
        <v>2016</v>
      </c>
      <c r="O2949">
        <f t="shared" si="234"/>
        <v>4</v>
      </c>
    </row>
    <row r="2950" spans="1:15" x14ac:dyDescent="0.2">
      <c r="A2950" s="3" t="s">
        <v>6278</v>
      </c>
      <c r="B2950" s="6">
        <v>42473.650694444441</v>
      </c>
      <c r="C2950" s="6">
        <v>42476.322916666664</v>
      </c>
      <c r="D2950" s="4" t="s">
        <v>389</v>
      </c>
      <c r="E2950" s="4" t="s">
        <v>46</v>
      </c>
      <c r="F2950" s="4" t="s">
        <v>18</v>
      </c>
      <c r="G2950" s="4" t="s">
        <v>12</v>
      </c>
      <c r="H2950" s="4" t="s">
        <v>6279</v>
      </c>
      <c r="I2950" s="4" t="s">
        <v>6084</v>
      </c>
      <c r="J2950">
        <f t="shared" si="230"/>
        <v>1</v>
      </c>
      <c r="K2950" s="7">
        <f t="shared" si="231"/>
        <v>0.65069444444444446</v>
      </c>
      <c r="L2950" t="str">
        <f>IF(AND(K2950&lt;Sheet2!$A$3,K2950&gt;=Sheet2!$A$2),"Morning",IF(AND(K2950&gt;=Sheet2!$A$3,K2950&lt;Sheet2!$A$4),"Afternoon","Night"))</f>
        <v>Afternoon</v>
      </c>
      <c r="M2950" t="str">
        <f t="shared" si="232"/>
        <v>Wednesday</v>
      </c>
      <c r="N2950">
        <f t="shared" si="233"/>
        <v>2016</v>
      </c>
      <c r="O2950">
        <f t="shared" si="234"/>
        <v>4</v>
      </c>
    </row>
    <row r="2951" spans="1:15" x14ac:dyDescent="0.2">
      <c r="A2951" s="3" t="s">
        <v>6280</v>
      </c>
      <c r="B2951" s="6">
        <v>42473.690972222219</v>
      </c>
      <c r="C2951" s="6">
        <v>42473.690972222219</v>
      </c>
      <c r="D2951" s="4" t="s">
        <v>638</v>
      </c>
      <c r="E2951" s="4" t="s">
        <v>102</v>
      </c>
      <c r="F2951" s="4" t="s">
        <v>18</v>
      </c>
      <c r="G2951" s="4" t="s">
        <v>2014</v>
      </c>
      <c r="H2951" s="4" t="s">
        <v>2824</v>
      </c>
      <c r="I2951" s="4" t="s">
        <v>6084</v>
      </c>
      <c r="J2951">
        <f t="shared" si="230"/>
        <v>1</v>
      </c>
      <c r="K2951" s="7">
        <f t="shared" si="231"/>
        <v>0.69097222222222221</v>
      </c>
      <c r="L2951" t="str">
        <f>IF(AND(K2951&lt;Sheet2!$A$3,K2951&gt;=Sheet2!$A$2),"Morning",IF(AND(K2951&gt;=Sheet2!$A$3,K2951&lt;Sheet2!$A$4),"Afternoon","Night"))</f>
        <v>Afternoon</v>
      </c>
      <c r="M2951" t="str">
        <f t="shared" si="232"/>
        <v>Wednesday</v>
      </c>
      <c r="N2951">
        <f t="shared" si="233"/>
        <v>2016</v>
      </c>
      <c r="O2951">
        <f t="shared" si="234"/>
        <v>4</v>
      </c>
    </row>
    <row r="2952" spans="1:15" x14ac:dyDescent="0.2">
      <c r="A2952" s="3" t="s">
        <v>6281</v>
      </c>
      <c r="B2952" s="6">
        <v>42473.690972222219</v>
      </c>
      <c r="C2952" s="6">
        <v>42474.65625</v>
      </c>
      <c r="D2952" s="4" t="s">
        <v>638</v>
      </c>
      <c r="E2952" s="4" t="s">
        <v>102</v>
      </c>
      <c r="F2952" s="4" t="s">
        <v>18</v>
      </c>
      <c r="G2952" s="4" t="s">
        <v>2014</v>
      </c>
      <c r="H2952" s="4" t="s">
        <v>6282</v>
      </c>
      <c r="I2952" s="4" t="s">
        <v>6084</v>
      </c>
      <c r="J2952">
        <f t="shared" si="230"/>
        <v>1</v>
      </c>
      <c r="K2952" s="7">
        <f t="shared" si="231"/>
        <v>0.69097222222222221</v>
      </c>
      <c r="L2952" t="str">
        <f>IF(AND(K2952&lt;Sheet2!$A$3,K2952&gt;=Sheet2!$A$2),"Morning",IF(AND(K2952&gt;=Sheet2!$A$3,K2952&lt;Sheet2!$A$4),"Afternoon","Night"))</f>
        <v>Afternoon</v>
      </c>
      <c r="M2952" t="str">
        <f t="shared" si="232"/>
        <v>Wednesday</v>
      </c>
      <c r="N2952">
        <f t="shared" si="233"/>
        <v>2016</v>
      </c>
      <c r="O2952">
        <f t="shared" si="234"/>
        <v>4</v>
      </c>
    </row>
    <row r="2953" spans="1:15" x14ac:dyDescent="0.2">
      <c r="A2953" s="3" t="s">
        <v>6283</v>
      </c>
      <c r="B2953" s="6">
        <v>42473.722222222219</v>
      </c>
      <c r="C2953" s="6">
        <v>42473.722222222219</v>
      </c>
      <c r="D2953" s="4" t="s">
        <v>191</v>
      </c>
      <c r="E2953" s="4" t="s">
        <v>74</v>
      </c>
      <c r="F2953" s="4" t="s">
        <v>74</v>
      </c>
      <c r="G2953" s="4" t="s">
        <v>72</v>
      </c>
      <c r="H2953" s="4" t="s">
        <v>6284</v>
      </c>
      <c r="I2953" s="4" t="s">
        <v>74</v>
      </c>
      <c r="J2953">
        <f t="shared" si="230"/>
        <v>1</v>
      </c>
      <c r="K2953" s="7">
        <f t="shared" si="231"/>
        <v>0.72222222222222221</v>
      </c>
      <c r="L2953" t="str">
        <f>IF(AND(K2953&lt;Sheet2!$A$3,K2953&gt;=Sheet2!$A$2),"Morning",IF(AND(K2953&gt;=Sheet2!$A$3,K2953&lt;Sheet2!$A$4),"Afternoon","Night"))</f>
        <v>Afternoon</v>
      </c>
      <c r="M2953" t="str">
        <f t="shared" si="232"/>
        <v>Wednesday</v>
      </c>
      <c r="N2953">
        <f t="shared" si="233"/>
        <v>2016</v>
      </c>
      <c r="O2953">
        <f t="shared" si="234"/>
        <v>4</v>
      </c>
    </row>
    <row r="2954" spans="1:15" x14ac:dyDescent="0.2">
      <c r="A2954" s="3" t="s">
        <v>6285</v>
      </c>
      <c r="B2954" s="6">
        <v>42474.286805555559</v>
      </c>
      <c r="C2954" s="6">
        <v>42474.286805555559</v>
      </c>
      <c r="D2954" s="4" t="s">
        <v>9</v>
      </c>
      <c r="E2954" s="4" t="s">
        <v>10</v>
      </c>
      <c r="F2954" s="4" t="s">
        <v>30</v>
      </c>
      <c r="G2954" s="4" t="s">
        <v>12</v>
      </c>
      <c r="H2954" s="4" t="s">
        <v>6286</v>
      </c>
      <c r="I2954" s="4" t="s">
        <v>6084</v>
      </c>
      <c r="J2954">
        <f t="shared" si="230"/>
        <v>1</v>
      </c>
      <c r="K2954" s="7">
        <f t="shared" si="231"/>
        <v>0.28680555555555554</v>
      </c>
      <c r="L2954" t="str">
        <f>IF(AND(K2954&lt;Sheet2!$A$3,K2954&gt;=Sheet2!$A$2),"Morning",IF(AND(K2954&gt;=Sheet2!$A$3,K2954&lt;Sheet2!$A$4),"Afternoon","Night"))</f>
        <v>Morning</v>
      </c>
      <c r="M2954" t="str">
        <f t="shared" si="232"/>
        <v>Thursday</v>
      </c>
      <c r="N2954">
        <f t="shared" si="233"/>
        <v>2016</v>
      </c>
      <c r="O2954">
        <f t="shared" si="234"/>
        <v>4</v>
      </c>
    </row>
    <row r="2955" spans="1:15" x14ac:dyDescent="0.2">
      <c r="A2955" s="3" t="s">
        <v>6287</v>
      </c>
      <c r="B2955" s="6">
        <v>42474.286805555559</v>
      </c>
      <c r="C2955" s="6">
        <v>42479.476388888892</v>
      </c>
      <c r="D2955" s="4" t="s">
        <v>9</v>
      </c>
      <c r="E2955" s="4" t="s">
        <v>10</v>
      </c>
      <c r="F2955" s="4" t="s">
        <v>30</v>
      </c>
      <c r="G2955" s="4" t="s">
        <v>12</v>
      </c>
      <c r="H2955" s="4" t="s">
        <v>6288</v>
      </c>
      <c r="I2955" s="4" t="s">
        <v>6084</v>
      </c>
      <c r="J2955">
        <f t="shared" si="230"/>
        <v>1</v>
      </c>
      <c r="K2955" s="7">
        <f t="shared" si="231"/>
        <v>0.28680555555555554</v>
      </c>
      <c r="L2955" t="str">
        <f>IF(AND(K2955&lt;Sheet2!$A$3,K2955&gt;=Sheet2!$A$2),"Morning",IF(AND(K2955&gt;=Sheet2!$A$3,K2955&lt;Sheet2!$A$4),"Afternoon","Night"))</f>
        <v>Morning</v>
      </c>
      <c r="M2955" t="str">
        <f t="shared" si="232"/>
        <v>Thursday</v>
      </c>
      <c r="N2955">
        <f t="shared" si="233"/>
        <v>2016</v>
      </c>
      <c r="O2955">
        <f t="shared" si="234"/>
        <v>4</v>
      </c>
    </row>
    <row r="2956" spans="1:15" x14ac:dyDescent="0.2">
      <c r="A2956" s="3" t="s">
        <v>6289</v>
      </c>
      <c r="B2956" s="6">
        <v>42474.418055555558</v>
      </c>
      <c r="C2956" s="6">
        <v>42474.418055555558</v>
      </c>
      <c r="D2956" s="4" t="s">
        <v>83</v>
      </c>
      <c r="E2956" s="4" t="s">
        <v>10</v>
      </c>
      <c r="F2956" s="4" t="s">
        <v>97</v>
      </c>
      <c r="G2956" s="4" t="s">
        <v>380</v>
      </c>
      <c r="H2956" s="4" t="s">
        <v>6290</v>
      </c>
      <c r="I2956" s="4" t="s">
        <v>6084</v>
      </c>
      <c r="J2956">
        <f t="shared" si="230"/>
        <v>1</v>
      </c>
      <c r="K2956" s="7">
        <f t="shared" si="231"/>
        <v>0.41805555555555557</v>
      </c>
      <c r="L2956" t="str">
        <f>IF(AND(K2956&lt;Sheet2!$A$3,K2956&gt;=Sheet2!$A$2),"Morning",IF(AND(K2956&gt;=Sheet2!$A$3,K2956&lt;Sheet2!$A$4),"Afternoon","Night"))</f>
        <v>Morning</v>
      </c>
      <c r="M2956" t="str">
        <f t="shared" si="232"/>
        <v>Thursday</v>
      </c>
      <c r="N2956">
        <f t="shared" si="233"/>
        <v>2016</v>
      </c>
      <c r="O2956">
        <f t="shared" si="234"/>
        <v>4</v>
      </c>
    </row>
    <row r="2957" spans="1:15" x14ac:dyDescent="0.2">
      <c r="A2957" s="3" t="s">
        <v>6291</v>
      </c>
      <c r="B2957" s="6">
        <v>42474.431944444441</v>
      </c>
      <c r="C2957" s="6">
        <v>42474.431944444441</v>
      </c>
      <c r="D2957" s="4" t="s">
        <v>348</v>
      </c>
      <c r="E2957" s="4" t="s">
        <v>10</v>
      </c>
      <c r="F2957" s="4" t="s">
        <v>159</v>
      </c>
      <c r="G2957" s="4" t="s">
        <v>12</v>
      </c>
      <c r="H2957" s="4" t="s">
        <v>6292</v>
      </c>
      <c r="I2957" s="4" t="s">
        <v>162</v>
      </c>
      <c r="J2957">
        <f t="shared" si="230"/>
        <v>1</v>
      </c>
      <c r="K2957" s="7">
        <f t="shared" si="231"/>
        <v>0.43194444444444446</v>
      </c>
      <c r="L2957" t="str">
        <f>IF(AND(K2957&lt;Sheet2!$A$3,K2957&gt;=Sheet2!$A$2),"Morning",IF(AND(K2957&gt;=Sheet2!$A$3,K2957&lt;Sheet2!$A$4),"Afternoon","Night"))</f>
        <v>Morning</v>
      </c>
      <c r="M2957" t="str">
        <f t="shared" si="232"/>
        <v>Thursday</v>
      </c>
      <c r="N2957">
        <f t="shared" si="233"/>
        <v>2016</v>
      </c>
      <c r="O2957">
        <f t="shared" si="234"/>
        <v>4</v>
      </c>
    </row>
    <row r="2958" spans="1:15" x14ac:dyDescent="0.2">
      <c r="A2958" s="3" t="s">
        <v>6293</v>
      </c>
      <c r="B2958" s="6">
        <v>42474.620138888888</v>
      </c>
      <c r="C2958" s="6">
        <v>42474.620138888888</v>
      </c>
      <c r="D2958" s="4" t="s">
        <v>1465</v>
      </c>
      <c r="E2958" s="4" t="s">
        <v>10</v>
      </c>
      <c r="F2958" s="4" t="s">
        <v>97</v>
      </c>
      <c r="G2958" s="4" t="s">
        <v>98</v>
      </c>
      <c r="H2958" s="4" t="s">
        <v>6294</v>
      </c>
      <c r="I2958" s="4" t="s">
        <v>6084</v>
      </c>
      <c r="J2958">
        <f t="shared" si="230"/>
        <v>1</v>
      </c>
      <c r="K2958" s="7">
        <f t="shared" si="231"/>
        <v>0.62013888888888891</v>
      </c>
      <c r="L2958" t="str">
        <f>IF(AND(K2958&lt;Sheet2!$A$3,K2958&gt;=Sheet2!$A$2),"Morning",IF(AND(K2958&gt;=Sheet2!$A$3,K2958&lt;Sheet2!$A$4),"Afternoon","Night"))</f>
        <v>Afternoon</v>
      </c>
      <c r="M2958" t="str">
        <f t="shared" si="232"/>
        <v>Thursday</v>
      </c>
      <c r="N2958">
        <f t="shared" si="233"/>
        <v>2016</v>
      </c>
      <c r="O2958">
        <f t="shared" si="234"/>
        <v>4</v>
      </c>
    </row>
    <row r="2959" spans="1:15" x14ac:dyDescent="0.2">
      <c r="A2959" s="3" t="s">
        <v>6295</v>
      </c>
      <c r="B2959" s="6">
        <v>42474.675000000003</v>
      </c>
      <c r="C2959" s="6">
        <v>42474.675000000003</v>
      </c>
      <c r="D2959" s="4" t="s">
        <v>638</v>
      </c>
      <c r="E2959" s="4" t="s">
        <v>10</v>
      </c>
      <c r="F2959" s="4" t="s">
        <v>97</v>
      </c>
      <c r="G2959" s="4" t="s">
        <v>12</v>
      </c>
      <c r="H2959" s="4" t="s">
        <v>6296</v>
      </c>
      <c r="I2959" s="4" t="s">
        <v>6084</v>
      </c>
      <c r="J2959">
        <f t="shared" si="230"/>
        <v>1</v>
      </c>
      <c r="K2959" s="7">
        <f t="shared" si="231"/>
        <v>0.67499999999999993</v>
      </c>
      <c r="L2959" t="str">
        <f>IF(AND(K2959&lt;Sheet2!$A$3,K2959&gt;=Sheet2!$A$2),"Morning",IF(AND(K2959&gt;=Sheet2!$A$3,K2959&lt;Sheet2!$A$4),"Afternoon","Night"))</f>
        <v>Afternoon</v>
      </c>
      <c r="M2959" t="str">
        <f t="shared" si="232"/>
        <v>Thursday</v>
      </c>
      <c r="N2959">
        <f t="shared" si="233"/>
        <v>2016</v>
      </c>
      <c r="O2959">
        <f t="shared" si="234"/>
        <v>4</v>
      </c>
    </row>
    <row r="2960" spans="1:15" x14ac:dyDescent="0.2">
      <c r="A2960" s="3" t="s">
        <v>6297</v>
      </c>
      <c r="B2960" s="6">
        <v>42474.675000000003</v>
      </c>
      <c r="C2960" s="6">
        <v>42478.666666666664</v>
      </c>
      <c r="D2960" s="4" t="s">
        <v>638</v>
      </c>
      <c r="E2960" s="4" t="s">
        <v>10</v>
      </c>
      <c r="F2960" s="4" t="s">
        <v>97</v>
      </c>
      <c r="G2960" s="4" t="s">
        <v>12</v>
      </c>
      <c r="H2960" s="4" t="s">
        <v>6298</v>
      </c>
      <c r="I2960" s="4" t="s">
        <v>6084</v>
      </c>
      <c r="J2960">
        <f t="shared" si="230"/>
        <v>1</v>
      </c>
      <c r="K2960" s="7">
        <f t="shared" si="231"/>
        <v>0.67499999999999993</v>
      </c>
      <c r="L2960" t="str">
        <f>IF(AND(K2960&lt;Sheet2!$A$3,K2960&gt;=Sheet2!$A$2),"Morning",IF(AND(K2960&gt;=Sheet2!$A$3,K2960&lt;Sheet2!$A$4),"Afternoon","Night"))</f>
        <v>Afternoon</v>
      </c>
      <c r="M2960" t="str">
        <f t="shared" si="232"/>
        <v>Thursday</v>
      </c>
      <c r="N2960">
        <f t="shared" si="233"/>
        <v>2016</v>
      </c>
      <c r="O2960">
        <f t="shared" si="234"/>
        <v>4</v>
      </c>
    </row>
    <row r="2961" spans="1:15" x14ac:dyDescent="0.2">
      <c r="A2961" s="3" t="s">
        <v>6299</v>
      </c>
      <c r="B2961" s="6">
        <v>42474.675000000003</v>
      </c>
      <c r="C2961" s="6">
        <v>42474.675000000003</v>
      </c>
      <c r="D2961" s="4" t="s">
        <v>638</v>
      </c>
      <c r="E2961" s="4" t="s">
        <v>10</v>
      </c>
      <c r="F2961" s="4" t="s">
        <v>97</v>
      </c>
      <c r="G2961" s="4" t="s">
        <v>12</v>
      </c>
      <c r="H2961" s="4" t="s">
        <v>6300</v>
      </c>
      <c r="I2961" s="4" t="s">
        <v>6084</v>
      </c>
      <c r="J2961">
        <f t="shared" si="230"/>
        <v>1</v>
      </c>
      <c r="K2961" s="7">
        <f t="shared" si="231"/>
        <v>0.67499999999999993</v>
      </c>
      <c r="L2961" t="str">
        <f>IF(AND(K2961&lt;Sheet2!$A$3,K2961&gt;=Sheet2!$A$2),"Morning",IF(AND(K2961&gt;=Sheet2!$A$3,K2961&lt;Sheet2!$A$4),"Afternoon","Night"))</f>
        <v>Afternoon</v>
      </c>
      <c r="M2961" t="str">
        <f t="shared" si="232"/>
        <v>Thursday</v>
      </c>
      <c r="N2961">
        <f t="shared" si="233"/>
        <v>2016</v>
      </c>
      <c r="O2961">
        <f t="shared" si="234"/>
        <v>4</v>
      </c>
    </row>
    <row r="2962" spans="1:15" x14ac:dyDescent="0.2">
      <c r="A2962" s="3" t="s">
        <v>6301</v>
      </c>
      <c r="B2962" s="6">
        <v>42474.675000000003</v>
      </c>
      <c r="C2962" s="6">
        <v>42478.677083333336</v>
      </c>
      <c r="D2962" s="4" t="s">
        <v>638</v>
      </c>
      <c r="E2962" s="4" t="s">
        <v>10</v>
      </c>
      <c r="F2962" s="4" t="s">
        <v>97</v>
      </c>
      <c r="G2962" s="4" t="s">
        <v>12</v>
      </c>
      <c r="H2962" s="4" t="s">
        <v>6302</v>
      </c>
      <c r="I2962" s="4" t="s">
        <v>6084</v>
      </c>
      <c r="J2962">
        <f t="shared" si="230"/>
        <v>1</v>
      </c>
      <c r="K2962" s="7">
        <f t="shared" si="231"/>
        <v>0.67499999999999993</v>
      </c>
      <c r="L2962" t="str">
        <f>IF(AND(K2962&lt;Sheet2!$A$3,K2962&gt;=Sheet2!$A$2),"Morning",IF(AND(K2962&gt;=Sheet2!$A$3,K2962&lt;Sheet2!$A$4),"Afternoon","Night"))</f>
        <v>Afternoon</v>
      </c>
      <c r="M2962" t="str">
        <f t="shared" si="232"/>
        <v>Thursday</v>
      </c>
      <c r="N2962">
        <f t="shared" si="233"/>
        <v>2016</v>
      </c>
      <c r="O2962">
        <f t="shared" si="234"/>
        <v>4</v>
      </c>
    </row>
    <row r="2963" spans="1:15" x14ac:dyDescent="0.2">
      <c r="A2963" s="3" t="s">
        <v>6303</v>
      </c>
      <c r="B2963" s="6">
        <v>42474.831944444442</v>
      </c>
      <c r="C2963" s="6">
        <v>42474.831944444442</v>
      </c>
      <c r="D2963" s="4" t="s">
        <v>721</v>
      </c>
      <c r="E2963" s="4" t="s">
        <v>10</v>
      </c>
      <c r="F2963" s="4" t="s">
        <v>63</v>
      </c>
      <c r="G2963" s="4" t="s">
        <v>270</v>
      </c>
      <c r="H2963" s="4" t="s">
        <v>6304</v>
      </c>
      <c r="I2963" s="4" t="s">
        <v>6091</v>
      </c>
      <c r="J2963">
        <f t="shared" si="230"/>
        <v>1</v>
      </c>
      <c r="K2963" s="7">
        <f t="shared" si="231"/>
        <v>0.83194444444444438</v>
      </c>
      <c r="L2963" t="str">
        <f>IF(AND(K2963&lt;Sheet2!$A$3,K2963&gt;=Sheet2!$A$2),"Morning",IF(AND(K2963&gt;=Sheet2!$A$3,K2963&lt;Sheet2!$A$4),"Afternoon","Night"))</f>
        <v>Night</v>
      </c>
      <c r="M2963" t="str">
        <f t="shared" si="232"/>
        <v>Thursday</v>
      </c>
      <c r="N2963">
        <f t="shared" si="233"/>
        <v>2016</v>
      </c>
      <c r="O2963">
        <f t="shared" si="234"/>
        <v>4</v>
      </c>
    </row>
    <row r="2964" spans="1:15" x14ac:dyDescent="0.2">
      <c r="A2964" s="3" t="s">
        <v>6305</v>
      </c>
      <c r="B2964" s="6">
        <v>42474.831944444442</v>
      </c>
      <c r="C2964" s="6">
        <v>42475.715277777781</v>
      </c>
      <c r="D2964" s="4" t="s">
        <v>721</v>
      </c>
      <c r="E2964" s="4" t="s">
        <v>10</v>
      </c>
      <c r="F2964" s="4" t="s">
        <v>63</v>
      </c>
      <c r="G2964" s="4" t="s">
        <v>270</v>
      </c>
      <c r="H2964" s="4" t="s">
        <v>6306</v>
      </c>
      <c r="I2964" s="4" t="s">
        <v>6091</v>
      </c>
      <c r="J2964">
        <f t="shared" si="230"/>
        <v>1</v>
      </c>
      <c r="K2964" s="7">
        <f t="shared" si="231"/>
        <v>0.83194444444444438</v>
      </c>
      <c r="L2964" t="str">
        <f>IF(AND(K2964&lt;Sheet2!$A$3,K2964&gt;=Sheet2!$A$2),"Morning",IF(AND(K2964&gt;=Sheet2!$A$3,K2964&lt;Sheet2!$A$4),"Afternoon","Night"))</f>
        <v>Night</v>
      </c>
      <c r="M2964" t="str">
        <f t="shared" si="232"/>
        <v>Thursday</v>
      </c>
      <c r="N2964">
        <f t="shared" si="233"/>
        <v>2016</v>
      </c>
      <c r="O2964">
        <f t="shared" si="234"/>
        <v>4</v>
      </c>
    </row>
    <row r="2965" spans="1:15" x14ac:dyDescent="0.2">
      <c r="A2965" s="3" t="s">
        <v>6307</v>
      </c>
      <c r="B2965" s="6">
        <v>42475.075694444444</v>
      </c>
      <c r="C2965" s="6">
        <v>42475.075694444444</v>
      </c>
      <c r="D2965" s="4" t="s">
        <v>1885</v>
      </c>
      <c r="E2965" s="4" t="s">
        <v>77</v>
      </c>
      <c r="F2965" s="4" t="s">
        <v>18</v>
      </c>
      <c r="G2965" s="4" t="s">
        <v>336</v>
      </c>
      <c r="H2965" s="4" t="s">
        <v>6308</v>
      </c>
      <c r="I2965" s="4" t="s">
        <v>6091</v>
      </c>
      <c r="J2965">
        <f t="shared" si="230"/>
        <v>1</v>
      </c>
      <c r="K2965" s="7">
        <f t="shared" si="231"/>
        <v>7.5694444444444439E-2</v>
      </c>
      <c r="L2965" t="str">
        <f>IF(AND(K2965&lt;Sheet2!$A$3,K2965&gt;=Sheet2!$A$2),"Morning",IF(AND(K2965&gt;=Sheet2!$A$3,K2965&lt;Sheet2!$A$4),"Afternoon","Night"))</f>
        <v>Night</v>
      </c>
      <c r="M2965" t="str">
        <f t="shared" si="232"/>
        <v>Friday</v>
      </c>
      <c r="N2965">
        <f t="shared" si="233"/>
        <v>2016</v>
      </c>
      <c r="O2965">
        <f t="shared" si="234"/>
        <v>4</v>
      </c>
    </row>
    <row r="2966" spans="1:15" x14ac:dyDescent="0.2">
      <c r="A2966" s="3" t="s">
        <v>6309</v>
      </c>
      <c r="B2966" s="6">
        <v>42475.088194444441</v>
      </c>
      <c r="C2966" s="6">
        <v>42475.088194444441</v>
      </c>
      <c r="D2966" s="4" t="s">
        <v>739</v>
      </c>
      <c r="E2966" s="4" t="s">
        <v>77</v>
      </c>
      <c r="F2966" s="4" t="s">
        <v>18</v>
      </c>
      <c r="G2966" s="4" t="s">
        <v>380</v>
      </c>
      <c r="H2966" s="4" t="s">
        <v>6310</v>
      </c>
      <c r="I2966" s="4" t="s">
        <v>6091</v>
      </c>
      <c r="J2966">
        <f t="shared" si="230"/>
        <v>1</v>
      </c>
      <c r="K2966" s="7">
        <f t="shared" si="231"/>
        <v>8.819444444444445E-2</v>
      </c>
      <c r="L2966" t="str">
        <f>IF(AND(K2966&lt;Sheet2!$A$3,K2966&gt;=Sheet2!$A$2),"Morning",IF(AND(K2966&gt;=Sheet2!$A$3,K2966&lt;Sheet2!$A$4),"Afternoon","Night"))</f>
        <v>Night</v>
      </c>
      <c r="M2966" t="str">
        <f t="shared" si="232"/>
        <v>Friday</v>
      </c>
      <c r="N2966">
        <f t="shared" si="233"/>
        <v>2016</v>
      </c>
      <c r="O2966">
        <f t="shared" si="234"/>
        <v>4</v>
      </c>
    </row>
    <row r="2967" spans="1:15" x14ac:dyDescent="0.2">
      <c r="A2967" s="3" t="s">
        <v>6311</v>
      </c>
      <c r="B2967" s="6">
        <v>42475.262499999997</v>
      </c>
      <c r="C2967" s="6">
        <v>42475.262499999997</v>
      </c>
      <c r="D2967" s="4" t="s">
        <v>507</v>
      </c>
      <c r="E2967" s="4" t="s">
        <v>77</v>
      </c>
      <c r="F2967" s="4" t="s">
        <v>18</v>
      </c>
      <c r="G2967" s="4" t="s">
        <v>12</v>
      </c>
      <c r="H2967" s="4" t="s">
        <v>6312</v>
      </c>
      <c r="I2967" s="4" t="s">
        <v>6084</v>
      </c>
      <c r="J2967">
        <f t="shared" si="230"/>
        <v>1</v>
      </c>
      <c r="K2967" s="7">
        <f t="shared" si="231"/>
        <v>0.26250000000000001</v>
      </c>
      <c r="L2967" t="str">
        <f>IF(AND(K2967&lt;Sheet2!$A$3,K2967&gt;=Sheet2!$A$2),"Morning",IF(AND(K2967&gt;=Sheet2!$A$3,K2967&lt;Sheet2!$A$4),"Afternoon","Night"))</f>
        <v>Morning</v>
      </c>
      <c r="M2967" t="str">
        <f t="shared" si="232"/>
        <v>Friday</v>
      </c>
      <c r="N2967">
        <f t="shared" si="233"/>
        <v>2016</v>
      </c>
      <c r="O2967">
        <f t="shared" si="234"/>
        <v>4</v>
      </c>
    </row>
    <row r="2968" spans="1:15" x14ac:dyDescent="0.2">
      <c r="A2968" s="3" t="s">
        <v>6313</v>
      </c>
      <c r="B2968" s="6">
        <v>42475.262499999997</v>
      </c>
      <c r="C2968" s="6">
        <v>42477.71875</v>
      </c>
      <c r="D2968" s="4" t="s">
        <v>507</v>
      </c>
      <c r="E2968" s="4" t="s">
        <v>77</v>
      </c>
      <c r="F2968" s="4" t="s">
        <v>18</v>
      </c>
      <c r="G2968" s="4" t="s">
        <v>12</v>
      </c>
      <c r="H2968" s="4" t="s">
        <v>6314</v>
      </c>
      <c r="I2968" s="4" t="s">
        <v>6084</v>
      </c>
      <c r="J2968">
        <f t="shared" si="230"/>
        <v>1</v>
      </c>
      <c r="K2968" s="7">
        <f t="shared" si="231"/>
        <v>0.26250000000000001</v>
      </c>
      <c r="L2968" t="str">
        <f>IF(AND(K2968&lt;Sheet2!$A$3,K2968&gt;=Sheet2!$A$2),"Morning",IF(AND(K2968&gt;=Sheet2!$A$3,K2968&lt;Sheet2!$A$4),"Afternoon","Night"))</f>
        <v>Morning</v>
      </c>
      <c r="M2968" t="str">
        <f t="shared" si="232"/>
        <v>Friday</v>
      </c>
      <c r="N2968">
        <f t="shared" si="233"/>
        <v>2016</v>
      </c>
      <c r="O2968">
        <f t="shared" si="234"/>
        <v>4</v>
      </c>
    </row>
    <row r="2969" spans="1:15" x14ac:dyDescent="0.2">
      <c r="A2969" s="3" t="s">
        <v>6315</v>
      </c>
      <c r="B2969" s="6">
        <v>42475.475694444445</v>
      </c>
      <c r="C2969" s="6">
        <v>42475.475694444445</v>
      </c>
      <c r="D2969" s="4" t="s">
        <v>290</v>
      </c>
      <c r="E2969" s="4" t="s">
        <v>173</v>
      </c>
      <c r="F2969" s="4" t="s">
        <v>361</v>
      </c>
      <c r="G2969" s="4" t="s">
        <v>6316</v>
      </c>
      <c r="H2969" s="4" t="s">
        <v>6317</v>
      </c>
      <c r="I2969" s="4" t="s">
        <v>6084</v>
      </c>
      <c r="J2969">
        <f t="shared" si="230"/>
        <v>1</v>
      </c>
      <c r="K2969" s="7">
        <f t="shared" si="231"/>
        <v>0.47569444444444442</v>
      </c>
      <c r="L2969" t="str">
        <f>IF(AND(K2969&lt;Sheet2!$A$3,K2969&gt;=Sheet2!$A$2),"Morning",IF(AND(K2969&gt;=Sheet2!$A$3,K2969&lt;Sheet2!$A$4),"Afternoon","Night"))</f>
        <v>Morning</v>
      </c>
      <c r="M2969" t="str">
        <f t="shared" si="232"/>
        <v>Friday</v>
      </c>
      <c r="N2969">
        <f t="shared" si="233"/>
        <v>2016</v>
      </c>
      <c r="O2969">
        <f t="shared" si="234"/>
        <v>4</v>
      </c>
    </row>
    <row r="2970" spans="1:15" x14ac:dyDescent="0.2">
      <c r="A2970" s="3" t="s">
        <v>6318</v>
      </c>
      <c r="B2970" s="6">
        <v>42475.620833333334</v>
      </c>
      <c r="C2970" s="6">
        <v>42475.620833333334</v>
      </c>
      <c r="D2970" s="4" t="s">
        <v>267</v>
      </c>
      <c r="E2970" s="4" t="s">
        <v>10</v>
      </c>
      <c r="F2970" s="4" t="s">
        <v>63</v>
      </c>
      <c r="G2970" s="4" t="s">
        <v>12</v>
      </c>
      <c r="H2970" s="4" t="s">
        <v>6319</v>
      </c>
      <c r="I2970" s="4" t="s">
        <v>6084</v>
      </c>
      <c r="J2970">
        <f t="shared" si="230"/>
        <v>1</v>
      </c>
      <c r="K2970" s="7">
        <f t="shared" si="231"/>
        <v>0.62083333333333335</v>
      </c>
      <c r="L2970" t="str">
        <f>IF(AND(K2970&lt;Sheet2!$A$3,K2970&gt;=Sheet2!$A$2),"Morning",IF(AND(K2970&gt;=Sheet2!$A$3,K2970&lt;Sheet2!$A$4),"Afternoon","Night"))</f>
        <v>Afternoon</v>
      </c>
      <c r="M2970" t="str">
        <f t="shared" si="232"/>
        <v>Friday</v>
      </c>
      <c r="N2970">
        <f t="shared" si="233"/>
        <v>2016</v>
      </c>
      <c r="O2970">
        <f t="shared" si="234"/>
        <v>4</v>
      </c>
    </row>
    <row r="2971" spans="1:15" x14ac:dyDescent="0.2">
      <c r="A2971" s="3" t="s">
        <v>6320</v>
      </c>
      <c r="B2971" s="6">
        <v>42475.620833333334</v>
      </c>
      <c r="C2971" s="6">
        <v>42476.479166666664</v>
      </c>
      <c r="D2971" s="4" t="s">
        <v>267</v>
      </c>
      <c r="E2971" s="4" t="s">
        <v>10</v>
      </c>
      <c r="F2971" s="4" t="s">
        <v>63</v>
      </c>
      <c r="G2971" s="4" t="s">
        <v>12</v>
      </c>
      <c r="H2971" s="4" t="s">
        <v>6321</v>
      </c>
      <c r="I2971" s="4" t="s">
        <v>6084</v>
      </c>
      <c r="J2971">
        <f t="shared" si="230"/>
        <v>1</v>
      </c>
      <c r="K2971" s="7">
        <f t="shared" si="231"/>
        <v>0.62083333333333335</v>
      </c>
      <c r="L2971" t="str">
        <f>IF(AND(K2971&lt;Sheet2!$A$3,K2971&gt;=Sheet2!$A$2),"Morning",IF(AND(K2971&gt;=Sheet2!$A$3,K2971&lt;Sheet2!$A$4),"Afternoon","Night"))</f>
        <v>Afternoon</v>
      </c>
      <c r="M2971" t="str">
        <f t="shared" si="232"/>
        <v>Friday</v>
      </c>
      <c r="N2971">
        <f t="shared" si="233"/>
        <v>2016</v>
      </c>
      <c r="O2971">
        <f t="shared" si="234"/>
        <v>4</v>
      </c>
    </row>
    <row r="2972" spans="1:15" x14ac:dyDescent="0.2">
      <c r="A2972" s="3" t="s">
        <v>6322</v>
      </c>
      <c r="B2972" s="6">
        <v>42475.620833333334</v>
      </c>
      <c r="C2972" s="6">
        <v>42490.459722222222</v>
      </c>
      <c r="D2972" s="4" t="s">
        <v>267</v>
      </c>
      <c r="E2972" s="4" t="s">
        <v>10</v>
      </c>
      <c r="F2972" s="4" t="s">
        <v>63</v>
      </c>
      <c r="G2972" s="4" t="s">
        <v>12</v>
      </c>
      <c r="H2972" s="4" t="s">
        <v>6323</v>
      </c>
      <c r="I2972" s="4" t="s">
        <v>6084</v>
      </c>
      <c r="J2972">
        <f t="shared" si="230"/>
        <v>1</v>
      </c>
      <c r="K2972" s="7">
        <f t="shared" si="231"/>
        <v>0.62083333333333335</v>
      </c>
      <c r="L2972" t="str">
        <f>IF(AND(K2972&lt;Sheet2!$A$3,K2972&gt;=Sheet2!$A$2),"Morning",IF(AND(K2972&gt;=Sheet2!$A$3,K2972&lt;Sheet2!$A$4),"Afternoon","Night"))</f>
        <v>Afternoon</v>
      </c>
      <c r="M2972" t="str">
        <f t="shared" si="232"/>
        <v>Friday</v>
      </c>
      <c r="N2972">
        <f t="shared" si="233"/>
        <v>2016</v>
      </c>
      <c r="O2972">
        <f t="shared" si="234"/>
        <v>4</v>
      </c>
    </row>
    <row r="2973" spans="1:15" x14ac:dyDescent="0.2">
      <c r="A2973" s="3" t="s">
        <v>6324</v>
      </c>
      <c r="B2973" s="6">
        <v>42475.645138888889</v>
      </c>
      <c r="C2973" s="6">
        <v>42475.645138888889</v>
      </c>
      <c r="D2973" s="4" t="s">
        <v>152</v>
      </c>
      <c r="E2973" s="4" t="s">
        <v>10</v>
      </c>
      <c r="F2973" s="4" t="s">
        <v>30</v>
      </c>
      <c r="G2973" s="4" t="s">
        <v>12</v>
      </c>
      <c r="H2973" s="4" t="s">
        <v>6325</v>
      </c>
      <c r="I2973" s="4" t="s">
        <v>6084</v>
      </c>
      <c r="J2973">
        <f t="shared" si="230"/>
        <v>1</v>
      </c>
      <c r="K2973" s="7">
        <f t="shared" si="231"/>
        <v>0.64513888888888882</v>
      </c>
      <c r="L2973" t="str">
        <f>IF(AND(K2973&lt;Sheet2!$A$3,K2973&gt;=Sheet2!$A$2),"Morning",IF(AND(K2973&gt;=Sheet2!$A$3,K2973&lt;Sheet2!$A$4),"Afternoon","Night"))</f>
        <v>Afternoon</v>
      </c>
      <c r="M2973" t="str">
        <f t="shared" si="232"/>
        <v>Friday</v>
      </c>
      <c r="N2973">
        <f t="shared" si="233"/>
        <v>2016</v>
      </c>
      <c r="O2973">
        <f t="shared" si="234"/>
        <v>4</v>
      </c>
    </row>
    <row r="2974" spans="1:15" x14ac:dyDescent="0.2">
      <c r="A2974" s="3" t="s">
        <v>6326</v>
      </c>
      <c r="B2974" s="6">
        <v>42475.645138888889</v>
      </c>
      <c r="C2974" s="6">
        <v>42479.460416666669</v>
      </c>
      <c r="D2974" s="4" t="s">
        <v>152</v>
      </c>
      <c r="E2974" s="4" t="s">
        <v>10</v>
      </c>
      <c r="F2974" s="4" t="s">
        <v>30</v>
      </c>
      <c r="G2974" s="4" t="s">
        <v>12</v>
      </c>
      <c r="H2974" s="4" t="s">
        <v>6327</v>
      </c>
      <c r="I2974" s="4" t="s">
        <v>6084</v>
      </c>
      <c r="J2974">
        <f t="shared" si="230"/>
        <v>1</v>
      </c>
      <c r="K2974" s="7">
        <f t="shared" si="231"/>
        <v>0.64513888888888882</v>
      </c>
      <c r="L2974" t="str">
        <f>IF(AND(K2974&lt;Sheet2!$A$3,K2974&gt;=Sheet2!$A$2),"Morning",IF(AND(K2974&gt;=Sheet2!$A$3,K2974&lt;Sheet2!$A$4),"Afternoon","Night"))</f>
        <v>Afternoon</v>
      </c>
      <c r="M2974" t="str">
        <f t="shared" si="232"/>
        <v>Friday</v>
      </c>
      <c r="N2974">
        <f t="shared" si="233"/>
        <v>2016</v>
      </c>
      <c r="O2974">
        <f t="shared" si="234"/>
        <v>4</v>
      </c>
    </row>
    <row r="2975" spans="1:15" x14ac:dyDescent="0.2">
      <c r="A2975" s="3" t="s">
        <v>6328</v>
      </c>
      <c r="B2975" s="6">
        <v>42476.493055555555</v>
      </c>
      <c r="C2975" s="6">
        <v>42476.493055555555</v>
      </c>
      <c r="D2975" s="4" t="s">
        <v>537</v>
      </c>
      <c r="E2975" s="4" t="s">
        <v>10</v>
      </c>
      <c r="F2975" s="4" t="s">
        <v>97</v>
      </c>
      <c r="G2975" s="4" t="s">
        <v>147</v>
      </c>
      <c r="H2975" s="4" t="s">
        <v>6329</v>
      </c>
      <c r="I2975" s="4" t="s">
        <v>6091</v>
      </c>
      <c r="J2975">
        <f t="shared" si="230"/>
        <v>1</v>
      </c>
      <c r="K2975" s="7">
        <f t="shared" si="231"/>
        <v>0.49305555555555558</v>
      </c>
      <c r="L2975" t="str">
        <f>IF(AND(K2975&lt;Sheet2!$A$3,K2975&gt;=Sheet2!$A$2),"Morning",IF(AND(K2975&gt;=Sheet2!$A$3,K2975&lt;Sheet2!$A$4),"Afternoon","Night"))</f>
        <v>Morning</v>
      </c>
      <c r="M2975" t="str">
        <f t="shared" si="232"/>
        <v>Saturday</v>
      </c>
      <c r="N2975">
        <f t="shared" si="233"/>
        <v>2016</v>
      </c>
      <c r="O2975">
        <f t="shared" si="234"/>
        <v>4</v>
      </c>
    </row>
    <row r="2976" spans="1:15" x14ac:dyDescent="0.2">
      <c r="A2976" s="3" t="s">
        <v>6330</v>
      </c>
      <c r="B2976" s="6">
        <v>42476.694444444445</v>
      </c>
      <c r="C2976" s="6">
        <v>42476.694444444445</v>
      </c>
      <c r="D2976" s="4" t="s">
        <v>537</v>
      </c>
      <c r="E2976" s="4" t="s">
        <v>10</v>
      </c>
      <c r="F2976" s="4" t="s">
        <v>63</v>
      </c>
      <c r="G2976" s="4" t="s">
        <v>141</v>
      </c>
      <c r="H2976" s="4" t="s">
        <v>6331</v>
      </c>
      <c r="I2976" s="4" t="s">
        <v>6091</v>
      </c>
      <c r="J2976">
        <f t="shared" si="230"/>
        <v>1</v>
      </c>
      <c r="K2976" s="7">
        <f t="shared" si="231"/>
        <v>0.69444444444444453</v>
      </c>
      <c r="L2976" t="str">
        <f>IF(AND(K2976&lt;Sheet2!$A$3,K2976&gt;=Sheet2!$A$2),"Morning",IF(AND(K2976&gt;=Sheet2!$A$3,K2976&lt;Sheet2!$A$4),"Afternoon","Night"))</f>
        <v>Afternoon</v>
      </c>
      <c r="M2976" t="str">
        <f t="shared" si="232"/>
        <v>Saturday</v>
      </c>
      <c r="N2976">
        <f t="shared" si="233"/>
        <v>2016</v>
      </c>
      <c r="O2976">
        <f t="shared" si="234"/>
        <v>4</v>
      </c>
    </row>
    <row r="2977" spans="1:15" x14ac:dyDescent="0.2">
      <c r="A2977" s="3" t="s">
        <v>6332</v>
      </c>
      <c r="B2977" s="6">
        <v>42476.694444444445</v>
      </c>
      <c r="C2977" s="6" t="s">
        <v>30483</v>
      </c>
      <c r="D2977" s="4" t="s">
        <v>537</v>
      </c>
      <c r="E2977" s="4" t="s">
        <v>10</v>
      </c>
      <c r="F2977" s="4" t="s">
        <v>63</v>
      </c>
      <c r="G2977" s="4" t="s">
        <v>141</v>
      </c>
      <c r="H2977" s="4" t="s">
        <v>6333</v>
      </c>
      <c r="I2977" s="4" t="s">
        <v>6091</v>
      </c>
      <c r="J2977">
        <f t="shared" si="230"/>
        <v>1</v>
      </c>
      <c r="K2977" s="7">
        <f t="shared" si="231"/>
        <v>0.69444444444444453</v>
      </c>
      <c r="L2977" t="str">
        <f>IF(AND(K2977&lt;Sheet2!$A$3,K2977&gt;=Sheet2!$A$2),"Morning",IF(AND(K2977&gt;=Sheet2!$A$3,K2977&lt;Sheet2!$A$4),"Afternoon","Night"))</f>
        <v>Afternoon</v>
      </c>
      <c r="M2977" t="str">
        <f t="shared" si="232"/>
        <v>Saturday</v>
      </c>
      <c r="N2977">
        <f t="shared" si="233"/>
        <v>2016</v>
      </c>
      <c r="O2977">
        <f t="shared" si="234"/>
        <v>4</v>
      </c>
    </row>
    <row r="2978" spans="1:15" x14ac:dyDescent="0.2">
      <c r="A2978" s="3" t="s">
        <v>6334</v>
      </c>
      <c r="B2978" s="6">
        <v>42476.758333333331</v>
      </c>
      <c r="C2978" s="6">
        <v>42476.758333333331</v>
      </c>
      <c r="D2978" s="4" t="s">
        <v>9</v>
      </c>
      <c r="E2978" s="4" t="s">
        <v>10</v>
      </c>
      <c r="F2978" s="4" t="s">
        <v>30</v>
      </c>
      <c r="G2978" s="4" t="s">
        <v>12</v>
      </c>
      <c r="H2978" s="4" t="s">
        <v>6335</v>
      </c>
      <c r="I2978" s="4" t="s">
        <v>6084</v>
      </c>
      <c r="J2978">
        <f t="shared" si="230"/>
        <v>1</v>
      </c>
      <c r="K2978" s="7">
        <f t="shared" si="231"/>
        <v>0.7583333333333333</v>
      </c>
      <c r="L2978" t="str">
        <f>IF(AND(K2978&lt;Sheet2!$A$3,K2978&gt;=Sheet2!$A$2),"Morning",IF(AND(K2978&gt;=Sheet2!$A$3,K2978&lt;Sheet2!$A$4),"Afternoon","Night"))</f>
        <v>Afternoon</v>
      </c>
      <c r="M2978" t="str">
        <f t="shared" si="232"/>
        <v>Saturday</v>
      </c>
      <c r="N2978">
        <f t="shared" si="233"/>
        <v>2016</v>
      </c>
      <c r="O2978">
        <f t="shared" si="234"/>
        <v>4</v>
      </c>
    </row>
    <row r="2979" spans="1:15" x14ac:dyDescent="0.2">
      <c r="A2979" s="3" t="s">
        <v>6336</v>
      </c>
      <c r="B2979" s="6">
        <v>42476.758333333331</v>
      </c>
      <c r="C2979" s="6">
        <v>42479.475694444445</v>
      </c>
      <c r="D2979" s="4" t="s">
        <v>9</v>
      </c>
      <c r="E2979" s="4" t="s">
        <v>10</v>
      </c>
      <c r="F2979" s="4" t="s">
        <v>30</v>
      </c>
      <c r="G2979" s="4" t="s">
        <v>12</v>
      </c>
      <c r="H2979" s="4" t="s">
        <v>6337</v>
      </c>
      <c r="I2979" s="4" t="s">
        <v>6084</v>
      </c>
      <c r="J2979">
        <f t="shared" si="230"/>
        <v>1</v>
      </c>
      <c r="K2979" s="7">
        <f t="shared" si="231"/>
        <v>0.7583333333333333</v>
      </c>
      <c r="L2979" t="str">
        <f>IF(AND(K2979&lt;Sheet2!$A$3,K2979&gt;=Sheet2!$A$2),"Morning",IF(AND(K2979&gt;=Sheet2!$A$3,K2979&lt;Sheet2!$A$4),"Afternoon","Night"))</f>
        <v>Afternoon</v>
      </c>
      <c r="M2979" t="str">
        <f t="shared" si="232"/>
        <v>Saturday</v>
      </c>
      <c r="N2979">
        <f t="shared" si="233"/>
        <v>2016</v>
      </c>
      <c r="O2979">
        <f t="shared" si="234"/>
        <v>4</v>
      </c>
    </row>
    <row r="2980" spans="1:15" x14ac:dyDescent="0.2">
      <c r="A2980" s="3" t="s">
        <v>6338</v>
      </c>
      <c r="B2980" s="6">
        <v>42477.094444444447</v>
      </c>
      <c r="C2980" s="6">
        <v>42477.094444444447</v>
      </c>
      <c r="D2980" s="4" t="s">
        <v>990</v>
      </c>
      <c r="E2980" s="4" t="s">
        <v>77</v>
      </c>
      <c r="F2980" s="4" t="s">
        <v>18</v>
      </c>
      <c r="G2980" s="4" t="s">
        <v>628</v>
      </c>
      <c r="H2980" s="4" t="s">
        <v>6339</v>
      </c>
      <c r="I2980" s="4" t="s">
        <v>6084</v>
      </c>
      <c r="J2980">
        <f t="shared" si="230"/>
        <v>1</v>
      </c>
      <c r="K2980" s="7">
        <f t="shared" si="231"/>
        <v>9.4444444444444442E-2</v>
      </c>
      <c r="L2980" t="str">
        <f>IF(AND(K2980&lt;Sheet2!$A$3,K2980&gt;=Sheet2!$A$2),"Morning",IF(AND(K2980&gt;=Sheet2!$A$3,K2980&lt;Sheet2!$A$4),"Afternoon","Night"))</f>
        <v>Night</v>
      </c>
      <c r="M2980" t="str">
        <f t="shared" si="232"/>
        <v>Sunday</v>
      </c>
      <c r="N2980">
        <f t="shared" si="233"/>
        <v>2016</v>
      </c>
      <c r="O2980">
        <f t="shared" si="234"/>
        <v>4</v>
      </c>
    </row>
    <row r="2981" spans="1:15" x14ac:dyDescent="0.2">
      <c r="A2981" s="3" t="s">
        <v>6340</v>
      </c>
      <c r="B2981" s="6">
        <v>42477.094444444447</v>
      </c>
      <c r="C2981" s="6">
        <v>42479.524305555555</v>
      </c>
      <c r="D2981" s="4" t="s">
        <v>990</v>
      </c>
      <c r="E2981" s="4" t="s">
        <v>77</v>
      </c>
      <c r="F2981" s="4" t="s">
        <v>18</v>
      </c>
      <c r="G2981" s="4" t="s">
        <v>628</v>
      </c>
      <c r="H2981" s="4" t="s">
        <v>6341</v>
      </c>
      <c r="I2981" s="4" t="s">
        <v>6084</v>
      </c>
      <c r="J2981">
        <f t="shared" si="230"/>
        <v>1</v>
      </c>
      <c r="K2981" s="7">
        <f t="shared" si="231"/>
        <v>9.4444444444444442E-2</v>
      </c>
      <c r="L2981" t="str">
        <f>IF(AND(K2981&lt;Sheet2!$A$3,K2981&gt;=Sheet2!$A$2),"Morning",IF(AND(K2981&gt;=Sheet2!$A$3,K2981&lt;Sheet2!$A$4),"Afternoon","Night"))</f>
        <v>Night</v>
      </c>
      <c r="M2981" t="str">
        <f t="shared" si="232"/>
        <v>Sunday</v>
      </c>
      <c r="N2981">
        <f t="shared" si="233"/>
        <v>2016</v>
      </c>
      <c r="O2981">
        <f t="shared" si="234"/>
        <v>4</v>
      </c>
    </row>
    <row r="2982" spans="1:15" x14ac:dyDescent="0.2">
      <c r="A2982" s="3" t="s">
        <v>6342</v>
      </c>
      <c r="B2982" s="6">
        <v>42477.174305555556</v>
      </c>
      <c r="C2982" s="6">
        <v>42477.174305555556</v>
      </c>
      <c r="D2982" s="4" t="s">
        <v>627</v>
      </c>
      <c r="E2982" s="4" t="s">
        <v>77</v>
      </c>
      <c r="F2982" s="4" t="s">
        <v>18</v>
      </c>
      <c r="G2982" s="4" t="s">
        <v>349</v>
      </c>
      <c r="H2982" s="4" t="s">
        <v>6343</v>
      </c>
      <c r="I2982" s="4" t="s">
        <v>6091</v>
      </c>
      <c r="J2982">
        <f t="shared" si="230"/>
        <v>1</v>
      </c>
      <c r="K2982" s="7">
        <f t="shared" si="231"/>
        <v>0.17430555555555557</v>
      </c>
      <c r="L2982" t="str">
        <f>IF(AND(K2982&lt;Sheet2!$A$3,K2982&gt;=Sheet2!$A$2),"Morning",IF(AND(K2982&gt;=Sheet2!$A$3,K2982&lt;Sheet2!$A$4),"Afternoon","Night"))</f>
        <v>Morning</v>
      </c>
      <c r="M2982" t="str">
        <f t="shared" si="232"/>
        <v>Sunday</v>
      </c>
      <c r="N2982">
        <f t="shared" si="233"/>
        <v>2016</v>
      </c>
      <c r="O2982">
        <f t="shared" si="234"/>
        <v>4</v>
      </c>
    </row>
    <row r="2983" spans="1:15" x14ac:dyDescent="0.2">
      <c r="A2983" s="3" t="s">
        <v>6344</v>
      </c>
      <c r="B2983" s="6">
        <v>42477.174305555556</v>
      </c>
      <c r="C2983" s="6">
        <v>42480.364583333336</v>
      </c>
      <c r="D2983" s="4" t="s">
        <v>627</v>
      </c>
      <c r="E2983" s="4" t="s">
        <v>77</v>
      </c>
      <c r="F2983" s="4" t="s">
        <v>18</v>
      </c>
      <c r="G2983" s="4" t="s">
        <v>349</v>
      </c>
      <c r="H2983" s="4" t="s">
        <v>6345</v>
      </c>
      <c r="I2983" s="4" t="s">
        <v>6091</v>
      </c>
      <c r="J2983">
        <f t="shared" si="230"/>
        <v>1</v>
      </c>
      <c r="K2983" s="7">
        <f t="shared" si="231"/>
        <v>0.17430555555555557</v>
      </c>
      <c r="L2983" t="str">
        <f>IF(AND(K2983&lt;Sheet2!$A$3,K2983&gt;=Sheet2!$A$2),"Morning",IF(AND(K2983&gt;=Sheet2!$A$3,K2983&lt;Sheet2!$A$4),"Afternoon","Night"))</f>
        <v>Morning</v>
      </c>
      <c r="M2983" t="str">
        <f t="shared" si="232"/>
        <v>Sunday</v>
      </c>
      <c r="N2983">
        <f t="shared" si="233"/>
        <v>2016</v>
      </c>
      <c r="O2983">
        <f t="shared" si="234"/>
        <v>4</v>
      </c>
    </row>
    <row r="2984" spans="1:15" x14ac:dyDescent="0.2">
      <c r="A2984" s="3" t="s">
        <v>6346</v>
      </c>
      <c r="B2984" s="6">
        <v>42477.174305555556</v>
      </c>
      <c r="C2984" s="6">
        <v>42477.174305555556</v>
      </c>
      <c r="D2984" s="4" t="s">
        <v>656</v>
      </c>
      <c r="E2984" s="4" t="s">
        <v>77</v>
      </c>
      <c r="F2984" s="4" t="s">
        <v>18</v>
      </c>
      <c r="G2984" s="4" t="s">
        <v>12</v>
      </c>
      <c r="H2984" s="4" t="s">
        <v>6347</v>
      </c>
      <c r="I2984" s="4" t="s">
        <v>6091</v>
      </c>
      <c r="J2984">
        <f t="shared" si="230"/>
        <v>1</v>
      </c>
      <c r="K2984" s="7">
        <f t="shared" si="231"/>
        <v>0.17430555555555557</v>
      </c>
      <c r="L2984" t="str">
        <f>IF(AND(K2984&lt;Sheet2!$A$3,K2984&gt;=Sheet2!$A$2),"Morning",IF(AND(K2984&gt;=Sheet2!$A$3,K2984&lt;Sheet2!$A$4),"Afternoon","Night"))</f>
        <v>Morning</v>
      </c>
      <c r="M2984" t="str">
        <f t="shared" si="232"/>
        <v>Sunday</v>
      </c>
      <c r="N2984">
        <f t="shared" si="233"/>
        <v>2016</v>
      </c>
      <c r="O2984">
        <f t="shared" si="234"/>
        <v>4</v>
      </c>
    </row>
    <row r="2985" spans="1:15" x14ac:dyDescent="0.2">
      <c r="A2985" s="3" t="s">
        <v>6348</v>
      </c>
      <c r="B2985" s="6">
        <v>42477.175694444442</v>
      </c>
      <c r="C2985" s="6">
        <v>42477.175694444442</v>
      </c>
      <c r="D2985" s="4" t="s">
        <v>618</v>
      </c>
      <c r="E2985" s="4" t="s">
        <v>77</v>
      </c>
      <c r="F2985" s="4" t="s">
        <v>18</v>
      </c>
      <c r="G2985" s="4" t="s">
        <v>6349</v>
      </c>
      <c r="H2985" s="4" t="s">
        <v>6350</v>
      </c>
      <c r="I2985" s="4" t="s">
        <v>6091</v>
      </c>
      <c r="J2985">
        <f t="shared" si="230"/>
        <v>1</v>
      </c>
      <c r="K2985" s="7">
        <f t="shared" si="231"/>
        <v>0.17569444444444446</v>
      </c>
      <c r="L2985" t="str">
        <f>IF(AND(K2985&lt;Sheet2!$A$3,K2985&gt;=Sheet2!$A$2),"Morning",IF(AND(K2985&gt;=Sheet2!$A$3,K2985&lt;Sheet2!$A$4),"Afternoon","Night"))</f>
        <v>Morning</v>
      </c>
      <c r="M2985" t="str">
        <f t="shared" si="232"/>
        <v>Sunday</v>
      </c>
      <c r="N2985">
        <f t="shared" si="233"/>
        <v>2016</v>
      </c>
      <c r="O2985">
        <f t="shared" si="234"/>
        <v>4</v>
      </c>
    </row>
    <row r="2986" spans="1:15" x14ac:dyDescent="0.2">
      <c r="A2986" s="3" t="s">
        <v>6351</v>
      </c>
      <c r="B2986" s="6">
        <v>42477.175694444442</v>
      </c>
      <c r="C2986" s="6">
        <v>42478.326388888891</v>
      </c>
      <c r="D2986" s="4" t="s">
        <v>618</v>
      </c>
      <c r="E2986" s="4" t="s">
        <v>77</v>
      </c>
      <c r="F2986" s="4" t="s">
        <v>18</v>
      </c>
      <c r="G2986" s="4" t="s">
        <v>6349</v>
      </c>
      <c r="H2986" s="4" t="s">
        <v>6352</v>
      </c>
      <c r="I2986" s="4" t="s">
        <v>6091</v>
      </c>
      <c r="J2986">
        <f t="shared" si="230"/>
        <v>1</v>
      </c>
      <c r="K2986" s="7">
        <f t="shared" si="231"/>
        <v>0.17569444444444446</v>
      </c>
      <c r="L2986" t="str">
        <f>IF(AND(K2986&lt;Sheet2!$A$3,K2986&gt;=Sheet2!$A$2),"Morning",IF(AND(K2986&gt;=Sheet2!$A$3,K2986&lt;Sheet2!$A$4),"Afternoon","Night"))</f>
        <v>Morning</v>
      </c>
      <c r="M2986" t="str">
        <f t="shared" si="232"/>
        <v>Sunday</v>
      </c>
      <c r="N2986">
        <f t="shared" si="233"/>
        <v>2016</v>
      </c>
      <c r="O2986">
        <f t="shared" si="234"/>
        <v>4</v>
      </c>
    </row>
    <row r="2987" spans="1:15" x14ac:dyDescent="0.2">
      <c r="A2987" s="3" t="s">
        <v>6353</v>
      </c>
      <c r="B2987" s="6">
        <v>42477.184027777781</v>
      </c>
      <c r="C2987" s="6">
        <v>42477.184027777781</v>
      </c>
      <c r="D2987" s="4" t="s">
        <v>974</v>
      </c>
      <c r="E2987" s="4" t="s">
        <v>77</v>
      </c>
      <c r="F2987" s="4" t="s">
        <v>18</v>
      </c>
      <c r="G2987" s="4" t="s">
        <v>6354</v>
      </c>
      <c r="H2987" s="4" t="s">
        <v>6355</v>
      </c>
      <c r="I2987" s="4" t="s">
        <v>6091</v>
      </c>
      <c r="J2987">
        <f t="shared" si="230"/>
        <v>1</v>
      </c>
      <c r="K2987" s="7">
        <f t="shared" si="231"/>
        <v>0.18402777777777779</v>
      </c>
      <c r="L2987" t="str">
        <f>IF(AND(K2987&lt;Sheet2!$A$3,K2987&gt;=Sheet2!$A$2),"Morning",IF(AND(K2987&gt;=Sheet2!$A$3,K2987&lt;Sheet2!$A$4),"Afternoon","Night"))</f>
        <v>Morning</v>
      </c>
      <c r="M2987" t="str">
        <f t="shared" si="232"/>
        <v>Sunday</v>
      </c>
      <c r="N2987">
        <f t="shared" si="233"/>
        <v>2016</v>
      </c>
      <c r="O2987">
        <f t="shared" si="234"/>
        <v>4</v>
      </c>
    </row>
    <row r="2988" spans="1:15" x14ac:dyDescent="0.2">
      <c r="A2988" s="3" t="s">
        <v>6356</v>
      </c>
      <c r="B2988" s="6">
        <v>42477.184027777781</v>
      </c>
      <c r="C2988" s="6">
        <v>42478.395833333336</v>
      </c>
      <c r="D2988" s="4" t="s">
        <v>974</v>
      </c>
      <c r="E2988" s="4" t="s">
        <v>77</v>
      </c>
      <c r="F2988" s="4" t="s">
        <v>18</v>
      </c>
      <c r="G2988" s="4" t="s">
        <v>6354</v>
      </c>
      <c r="H2988" s="4" t="s">
        <v>6357</v>
      </c>
      <c r="I2988" s="4" t="s">
        <v>6091</v>
      </c>
      <c r="J2988">
        <f t="shared" si="230"/>
        <v>1</v>
      </c>
      <c r="K2988" s="7">
        <f t="shared" si="231"/>
        <v>0.18402777777777779</v>
      </c>
      <c r="L2988" t="str">
        <f>IF(AND(K2988&lt;Sheet2!$A$3,K2988&gt;=Sheet2!$A$2),"Morning",IF(AND(K2988&gt;=Sheet2!$A$3,K2988&lt;Sheet2!$A$4),"Afternoon","Night"))</f>
        <v>Morning</v>
      </c>
      <c r="M2988" t="str">
        <f t="shared" si="232"/>
        <v>Sunday</v>
      </c>
      <c r="N2988">
        <f t="shared" si="233"/>
        <v>2016</v>
      </c>
      <c r="O2988">
        <f t="shared" si="234"/>
        <v>4</v>
      </c>
    </row>
    <row r="2989" spans="1:15" x14ac:dyDescent="0.2">
      <c r="A2989" s="3" t="s">
        <v>6358</v>
      </c>
      <c r="B2989" s="6">
        <v>42477.213888888888</v>
      </c>
      <c r="C2989" s="6">
        <v>42477.213888888888</v>
      </c>
      <c r="D2989" s="4" t="s">
        <v>1442</v>
      </c>
      <c r="E2989" s="4" t="s">
        <v>77</v>
      </c>
      <c r="F2989" s="4" t="s">
        <v>18</v>
      </c>
      <c r="G2989" s="4" t="s">
        <v>12</v>
      </c>
      <c r="H2989" s="4" t="s">
        <v>6359</v>
      </c>
      <c r="I2989" s="4" t="s">
        <v>6084</v>
      </c>
      <c r="J2989">
        <f t="shared" si="230"/>
        <v>1</v>
      </c>
      <c r="K2989" s="7">
        <f t="shared" si="231"/>
        <v>0.21388888888888891</v>
      </c>
      <c r="L2989" t="str">
        <f>IF(AND(K2989&lt;Sheet2!$A$3,K2989&gt;=Sheet2!$A$2),"Morning",IF(AND(K2989&gt;=Sheet2!$A$3,K2989&lt;Sheet2!$A$4),"Afternoon","Night"))</f>
        <v>Morning</v>
      </c>
      <c r="M2989" t="str">
        <f t="shared" si="232"/>
        <v>Sunday</v>
      </c>
      <c r="N2989">
        <f t="shared" si="233"/>
        <v>2016</v>
      </c>
      <c r="O2989">
        <f t="shared" si="234"/>
        <v>4</v>
      </c>
    </row>
    <row r="2990" spans="1:15" x14ac:dyDescent="0.2">
      <c r="A2990" s="3" t="s">
        <v>6360</v>
      </c>
      <c r="B2990" s="6">
        <v>42477.213888888888</v>
      </c>
      <c r="C2990" s="6">
        <v>42481.347222222219</v>
      </c>
      <c r="D2990" s="4" t="s">
        <v>1442</v>
      </c>
      <c r="E2990" s="4" t="s">
        <v>77</v>
      </c>
      <c r="F2990" s="4" t="s">
        <v>18</v>
      </c>
      <c r="G2990" s="4" t="s">
        <v>12</v>
      </c>
      <c r="H2990" s="4" t="s">
        <v>6361</v>
      </c>
      <c r="I2990" s="4" t="s">
        <v>6084</v>
      </c>
      <c r="J2990">
        <f t="shared" si="230"/>
        <v>1</v>
      </c>
      <c r="K2990" s="7">
        <f t="shared" si="231"/>
        <v>0.21388888888888891</v>
      </c>
      <c r="L2990" t="str">
        <f>IF(AND(K2990&lt;Sheet2!$A$3,K2990&gt;=Sheet2!$A$2),"Morning",IF(AND(K2990&gt;=Sheet2!$A$3,K2990&lt;Sheet2!$A$4),"Afternoon","Night"))</f>
        <v>Morning</v>
      </c>
      <c r="M2990" t="str">
        <f t="shared" si="232"/>
        <v>Sunday</v>
      </c>
      <c r="N2990">
        <f t="shared" si="233"/>
        <v>2016</v>
      </c>
      <c r="O2990">
        <f t="shared" si="234"/>
        <v>4</v>
      </c>
    </row>
    <row r="2991" spans="1:15" x14ac:dyDescent="0.2">
      <c r="A2991" s="3" t="s">
        <v>6362</v>
      </c>
      <c r="B2991" s="6">
        <v>42477.231944444444</v>
      </c>
      <c r="C2991" s="6">
        <v>42477.231944444444</v>
      </c>
      <c r="D2991" s="4" t="s">
        <v>51</v>
      </c>
      <c r="E2991" s="4" t="s">
        <v>77</v>
      </c>
      <c r="F2991" s="4" t="s">
        <v>18</v>
      </c>
      <c r="G2991" s="4" t="s">
        <v>839</v>
      </c>
      <c r="H2991" s="4" t="s">
        <v>6363</v>
      </c>
      <c r="I2991" s="4" t="s">
        <v>6084</v>
      </c>
      <c r="J2991">
        <f t="shared" si="230"/>
        <v>1</v>
      </c>
      <c r="K2991" s="7">
        <f t="shared" si="231"/>
        <v>0.23194444444444443</v>
      </c>
      <c r="L2991" t="str">
        <f>IF(AND(K2991&lt;Sheet2!$A$3,K2991&gt;=Sheet2!$A$2),"Morning",IF(AND(K2991&gt;=Sheet2!$A$3,K2991&lt;Sheet2!$A$4),"Afternoon","Night"))</f>
        <v>Morning</v>
      </c>
      <c r="M2991" t="str">
        <f t="shared" si="232"/>
        <v>Sunday</v>
      </c>
      <c r="N2991">
        <f t="shared" si="233"/>
        <v>2016</v>
      </c>
      <c r="O2991">
        <f t="shared" si="234"/>
        <v>4</v>
      </c>
    </row>
    <row r="2992" spans="1:15" x14ac:dyDescent="0.2">
      <c r="A2992" s="3" t="s">
        <v>6364</v>
      </c>
      <c r="B2992" s="6">
        <v>42477.231944444444</v>
      </c>
      <c r="C2992" s="6">
        <v>42479.461805555555</v>
      </c>
      <c r="D2992" s="4" t="s">
        <v>51</v>
      </c>
      <c r="E2992" s="4" t="s">
        <v>77</v>
      </c>
      <c r="F2992" s="4" t="s">
        <v>18</v>
      </c>
      <c r="G2992" s="4" t="s">
        <v>839</v>
      </c>
      <c r="H2992" s="4" t="s">
        <v>6365</v>
      </c>
      <c r="I2992" s="4" t="s">
        <v>6084</v>
      </c>
      <c r="J2992">
        <f t="shared" si="230"/>
        <v>1</v>
      </c>
      <c r="K2992" s="7">
        <f t="shared" si="231"/>
        <v>0.23194444444444443</v>
      </c>
      <c r="L2992" t="str">
        <f>IF(AND(K2992&lt;Sheet2!$A$3,K2992&gt;=Sheet2!$A$2),"Morning",IF(AND(K2992&gt;=Sheet2!$A$3,K2992&lt;Sheet2!$A$4),"Afternoon","Night"))</f>
        <v>Morning</v>
      </c>
      <c r="M2992" t="str">
        <f t="shared" si="232"/>
        <v>Sunday</v>
      </c>
      <c r="N2992">
        <f t="shared" si="233"/>
        <v>2016</v>
      </c>
      <c r="O2992">
        <f t="shared" si="234"/>
        <v>4</v>
      </c>
    </row>
    <row r="2993" spans="1:15" x14ac:dyDescent="0.2">
      <c r="A2993" s="3" t="s">
        <v>6366</v>
      </c>
      <c r="B2993" s="6">
        <v>42477.297222222223</v>
      </c>
      <c r="C2993" s="6">
        <v>42477.297222222223</v>
      </c>
      <c r="D2993" s="4" t="s">
        <v>524</v>
      </c>
      <c r="E2993" s="4" t="s">
        <v>84</v>
      </c>
      <c r="F2993" s="4" t="s">
        <v>295</v>
      </c>
      <c r="G2993" s="4" t="s">
        <v>12</v>
      </c>
      <c r="H2993" s="4" t="s">
        <v>6367</v>
      </c>
      <c r="I2993" s="4" t="s">
        <v>6091</v>
      </c>
      <c r="J2993">
        <f t="shared" si="230"/>
        <v>1</v>
      </c>
      <c r="K2993" s="7">
        <f t="shared" si="231"/>
        <v>0.29722222222222222</v>
      </c>
      <c r="L2993" t="str">
        <f>IF(AND(K2993&lt;Sheet2!$A$3,K2993&gt;=Sheet2!$A$2),"Morning",IF(AND(K2993&gt;=Sheet2!$A$3,K2993&lt;Sheet2!$A$4),"Afternoon","Night"))</f>
        <v>Morning</v>
      </c>
      <c r="M2993" t="str">
        <f t="shared" si="232"/>
        <v>Sunday</v>
      </c>
      <c r="N2993">
        <f t="shared" si="233"/>
        <v>2016</v>
      </c>
      <c r="O2993">
        <f t="shared" si="234"/>
        <v>4</v>
      </c>
    </row>
    <row r="2994" spans="1:15" x14ac:dyDescent="0.2">
      <c r="A2994" s="3" t="s">
        <v>6368</v>
      </c>
      <c r="B2994" s="6">
        <v>42477.355555555558</v>
      </c>
      <c r="C2994" s="6">
        <v>42477.355555555558</v>
      </c>
      <c r="D2994" s="4" t="s">
        <v>158</v>
      </c>
      <c r="E2994" s="4" t="s">
        <v>10</v>
      </c>
      <c r="F2994" s="4" t="s">
        <v>30</v>
      </c>
      <c r="G2994" s="4" t="s">
        <v>72</v>
      </c>
      <c r="H2994" s="4" t="s">
        <v>6369</v>
      </c>
      <c r="I2994" s="4" t="s">
        <v>6084</v>
      </c>
      <c r="J2994">
        <f t="shared" si="230"/>
        <v>1</v>
      </c>
      <c r="K2994" s="7">
        <f t="shared" si="231"/>
        <v>0.35555555555555557</v>
      </c>
      <c r="L2994" t="str">
        <f>IF(AND(K2994&lt;Sheet2!$A$3,K2994&gt;=Sheet2!$A$2),"Morning",IF(AND(K2994&gt;=Sheet2!$A$3,K2994&lt;Sheet2!$A$4),"Afternoon","Night"))</f>
        <v>Morning</v>
      </c>
      <c r="M2994" t="str">
        <f t="shared" si="232"/>
        <v>Sunday</v>
      </c>
      <c r="N2994">
        <f t="shared" si="233"/>
        <v>2016</v>
      </c>
      <c r="O2994">
        <f t="shared" si="234"/>
        <v>4</v>
      </c>
    </row>
    <row r="2995" spans="1:15" x14ac:dyDescent="0.2">
      <c r="A2995" s="3" t="s">
        <v>6370</v>
      </c>
      <c r="B2995" s="6">
        <v>42477.355555555558</v>
      </c>
      <c r="C2995" s="6">
        <v>42481.34375</v>
      </c>
      <c r="D2995" s="4" t="s">
        <v>158</v>
      </c>
      <c r="E2995" s="4" t="s">
        <v>10</v>
      </c>
      <c r="F2995" s="4" t="s">
        <v>30</v>
      </c>
      <c r="G2995" s="4" t="s">
        <v>72</v>
      </c>
      <c r="H2995" s="4" t="s">
        <v>6267</v>
      </c>
      <c r="I2995" s="4" t="s">
        <v>6084</v>
      </c>
      <c r="J2995">
        <f t="shared" si="230"/>
        <v>1</v>
      </c>
      <c r="K2995" s="7">
        <f t="shared" si="231"/>
        <v>0.35555555555555557</v>
      </c>
      <c r="L2995" t="str">
        <f>IF(AND(K2995&lt;Sheet2!$A$3,K2995&gt;=Sheet2!$A$2),"Morning",IF(AND(K2995&gt;=Sheet2!$A$3,K2995&lt;Sheet2!$A$4),"Afternoon","Night"))</f>
        <v>Morning</v>
      </c>
      <c r="M2995" t="str">
        <f t="shared" si="232"/>
        <v>Sunday</v>
      </c>
      <c r="N2995">
        <f t="shared" si="233"/>
        <v>2016</v>
      </c>
      <c r="O2995">
        <f t="shared" si="234"/>
        <v>4</v>
      </c>
    </row>
    <row r="2996" spans="1:15" x14ac:dyDescent="0.2">
      <c r="A2996" s="3" t="s">
        <v>6371</v>
      </c>
      <c r="B2996" s="6">
        <v>42477.35833333333</v>
      </c>
      <c r="C2996" s="6">
        <v>42477.35833333333</v>
      </c>
      <c r="D2996" s="4" t="s">
        <v>1318</v>
      </c>
      <c r="E2996" s="4" t="s">
        <v>10</v>
      </c>
      <c r="F2996" s="4" t="s">
        <v>11</v>
      </c>
      <c r="G2996" s="4" t="s">
        <v>839</v>
      </c>
      <c r="H2996" s="4" t="s">
        <v>6372</v>
      </c>
      <c r="I2996" s="4" t="s">
        <v>6084</v>
      </c>
      <c r="J2996">
        <f t="shared" si="230"/>
        <v>1</v>
      </c>
      <c r="K2996" s="7">
        <f t="shared" si="231"/>
        <v>0.35833333333333334</v>
      </c>
      <c r="L2996" t="str">
        <f>IF(AND(K2996&lt;Sheet2!$A$3,K2996&gt;=Sheet2!$A$2),"Morning",IF(AND(K2996&gt;=Sheet2!$A$3,K2996&lt;Sheet2!$A$4),"Afternoon","Night"))</f>
        <v>Morning</v>
      </c>
      <c r="M2996" t="str">
        <f t="shared" si="232"/>
        <v>Sunday</v>
      </c>
      <c r="N2996">
        <f t="shared" si="233"/>
        <v>2016</v>
      </c>
      <c r="O2996">
        <f t="shared" si="234"/>
        <v>4</v>
      </c>
    </row>
    <row r="2997" spans="1:15" x14ac:dyDescent="0.2">
      <c r="A2997" s="3" t="s">
        <v>6373</v>
      </c>
      <c r="B2997" s="6">
        <v>42477.783333333333</v>
      </c>
      <c r="C2997" s="6">
        <v>42477.783333333333</v>
      </c>
      <c r="D2997" s="4" t="s">
        <v>267</v>
      </c>
      <c r="E2997" s="4" t="s">
        <v>10</v>
      </c>
      <c r="F2997" s="4" t="s">
        <v>97</v>
      </c>
      <c r="G2997" s="4" t="s">
        <v>12</v>
      </c>
      <c r="H2997" s="4" t="s">
        <v>6374</v>
      </c>
      <c r="I2997" s="4" t="s">
        <v>6084</v>
      </c>
      <c r="J2997">
        <f t="shared" si="230"/>
        <v>1</v>
      </c>
      <c r="K2997" s="7">
        <f t="shared" si="231"/>
        <v>0.78333333333333333</v>
      </c>
      <c r="L2997" t="str">
        <f>IF(AND(K2997&lt;Sheet2!$A$3,K2997&gt;=Sheet2!$A$2),"Morning",IF(AND(K2997&gt;=Sheet2!$A$3,K2997&lt;Sheet2!$A$4),"Afternoon","Night"))</f>
        <v>Afternoon</v>
      </c>
      <c r="M2997" t="str">
        <f t="shared" si="232"/>
        <v>Sunday</v>
      </c>
      <c r="N2997">
        <f t="shared" si="233"/>
        <v>2016</v>
      </c>
      <c r="O2997">
        <f t="shared" si="234"/>
        <v>4</v>
      </c>
    </row>
    <row r="2998" spans="1:15" x14ac:dyDescent="0.2">
      <c r="A2998" s="3" t="s">
        <v>6375</v>
      </c>
      <c r="B2998" s="6">
        <v>42478.289583333331</v>
      </c>
      <c r="C2998" s="6">
        <v>42478.289583333331</v>
      </c>
      <c r="D2998" s="4" t="s">
        <v>1254</v>
      </c>
      <c r="E2998" s="4" t="s">
        <v>10</v>
      </c>
      <c r="F2998" s="4" t="s">
        <v>30</v>
      </c>
      <c r="G2998" s="4" t="s">
        <v>12</v>
      </c>
      <c r="H2998" s="4" t="s">
        <v>6376</v>
      </c>
      <c r="I2998" s="4" t="s">
        <v>6091</v>
      </c>
      <c r="J2998">
        <f t="shared" si="230"/>
        <v>1</v>
      </c>
      <c r="K2998" s="7">
        <f t="shared" si="231"/>
        <v>0.28958333333333336</v>
      </c>
      <c r="L2998" t="str">
        <f>IF(AND(K2998&lt;Sheet2!$A$3,K2998&gt;=Sheet2!$A$2),"Morning",IF(AND(K2998&gt;=Sheet2!$A$3,K2998&lt;Sheet2!$A$4),"Afternoon","Night"))</f>
        <v>Morning</v>
      </c>
      <c r="M2998" t="str">
        <f t="shared" si="232"/>
        <v>Monday</v>
      </c>
      <c r="N2998">
        <f t="shared" si="233"/>
        <v>2016</v>
      </c>
      <c r="O2998">
        <f t="shared" si="234"/>
        <v>4</v>
      </c>
    </row>
    <row r="2999" spans="1:15" x14ac:dyDescent="0.2">
      <c r="A2999" s="3" t="s">
        <v>6377</v>
      </c>
      <c r="B2999" s="6">
        <v>42478.289583333331</v>
      </c>
      <c r="C2999" s="6">
        <v>42479.706250000003</v>
      </c>
      <c r="D2999" s="4" t="s">
        <v>1254</v>
      </c>
      <c r="E2999" s="4" t="s">
        <v>10</v>
      </c>
      <c r="F2999" s="4" t="s">
        <v>30</v>
      </c>
      <c r="G2999" s="4" t="s">
        <v>12</v>
      </c>
      <c r="H2999" s="4" t="s">
        <v>6378</v>
      </c>
      <c r="I2999" s="4" t="s">
        <v>6091</v>
      </c>
      <c r="J2999">
        <f t="shared" si="230"/>
        <v>1</v>
      </c>
      <c r="K2999" s="7">
        <f t="shared" si="231"/>
        <v>0.28958333333333336</v>
      </c>
      <c r="L2999" t="str">
        <f>IF(AND(K2999&lt;Sheet2!$A$3,K2999&gt;=Sheet2!$A$2),"Morning",IF(AND(K2999&gt;=Sheet2!$A$3,K2999&lt;Sheet2!$A$4),"Afternoon","Night"))</f>
        <v>Morning</v>
      </c>
      <c r="M2999" t="str">
        <f t="shared" si="232"/>
        <v>Monday</v>
      </c>
      <c r="N2999">
        <f t="shared" si="233"/>
        <v>2016</v>
      </c>
      <c r="O2999">
        <f t="shared" si="234"/>
        <v>4</v>
      </c>
    </row>
    <row r="3000" spans="1:15" x14ac:dyDescent="0.2">
      <c r="A3000" s="3" t="s">
        <v>6379</v>
      </c>
      <c r="B3000" s="6">
        <v>42478.399305555555</v>
      </c>
      <c r="C3000" s="6">
        <v>42478.399305555555</v>
      </c>
      <c r="D3000" s="4" t="s">
        <v>140</v>
      </c>
      <c r="E3000" s="4" t="s">
        <v>10</v>
      </c>
      <c r="F3000" s="4" t="s">
        <v>508</v>
      </c>
      <c r="G3000" s="4" t="s">
        <v>349</v>
      </c>
      <c r="H3000" s="4" t="s">
        <v>6380</v>
      </c>
      <c r="I3000" s="4" t="s">
        <v>6084</v>
      </c>
      <c r="J3000">
        <f t="shared" si="230"/>
        <v>1</v>
      </c>
      <c r="K3000" s="7">
        <f t="shared" si="231"/>
        <v>0.39930555555555558</v>
      </c>
      <c r="L3000" t="str">
        <f>IF(AND(K3000&lt;Sheet2!$A$3,K3000&gt;=Sheet2!$A$2),"Morning",IF(AND(K3000&gt;=Sheet2!$A$3,K3000&lt;Sheet2!$A$4),"Afternoon","Night"))</f>
        <v>Morning</v>
      </c>
      <c r="M3000" t="str">
        <f t="shared" si="232"/>
        <v>Monday</v>
      </c>
      <c r="N3000">
        <f t="shared" si="233"/>
        <v>2016</v>
      </c>
      <c r="O3000">
        <f t="shared" si="234"/>
        <v>4</v>
      </c>
    </row>
    <row r="3001" spans="1:15" x14ac:dyDescent="0.2">
      <c r="A3001" s="3" t="s">
        <v>6381</v>
      </c>
      <c r="B3001" s="6">
        <v>42478.399305555555</v>
      </c>
      <c r="C3001" s="6">
        <v>42480.677083333336</v>
      </c>
      <c r="D3001" s="4" t="s">
        <v>140</v>
      </c>
      <c r="E3001" s="4" t="s">
        <v>10</v>
      </c>
      <c r="F3001" s="4" t="s">
        <v>508</v>
      </c>
      <c r="G3001" s="4" t="s">
        <v>349</v>
      </c>
      <c r="H3001" s="4" t="s">
        <v>6382</v>
      </c>
      <c r="I3001" s="4" t="s">
        <v>6084</v>
      </c>
      <c r="J3001">
        <f t="shared" si="230"/>
        <v>1</v>
      </c>
      <c r="K3001" s="7">
        <f t="shared" si="231"/>
        <v>0.39930555555555558</v>
      </c>
      <c r="L3001" t="str">
        <f>IF(AND(K3001&lt;Sheet2!$A$3,K3001&gt;=Sheet2!$A$2),"Morning",IF(AND(K3001&gt;=Sheet2!$A$3,K3001&lt;Sheet2!$A$4),"Afternoon","Night"))</f>
        <v>Morning</v>
      </c>
      <c r="M3001" t="str">
        <f t="shared" si="232"/>
        <v>Monday</v>
      </c>
      <c r="N3001">
        <f t="shared" si="233"/>
        <v>2016</v>
      </c>
      <c r="O3001">
        <f t="shared" si="234"/>
        <v>4</v>
      </c>
    </row>
    <row r="3002" spans="1:15" x14ac:dyDescent="0.2">
      <c r="A3002" s="3" t="s">
        <v>6383</v>
      </c>
      <c r="B3002" s="6">
        <v>42478.447916666664</v>
      </c>
      <c r="C3002" s="6">
        <v>42478.447916666664</v>
      </c>
      <c r="D3002" s="4" t="s">
        <v>164</v>
      </c>
      <c r="E3002" s="4" t="s">
        <v>10</v>
      </c>
      <c r="F3002" s="4" t="s">
        <v>11</v>
      </c>
      <c r="G3002" s="4" t="s">
        <v>12</v>
      </c>
      <c r="H3002" s="4" t="s">
        <v>6384</v>
      </c>
      <c r="I3002" s="4" t="s">
        <v>6084</v>
      </c>
      <c r="J3002">
        <f t="shared" si="230"/>
        <v>1</v>
      </c>
      <c r="K3002" s="7">
        <f t="shared" si="231"/>
        <v>0.44791666666666669</v>
      </c>
      <c r="L3002" t="str">
        <f>IF(AND(K3002&lt;Sheet2!$A$3,K3002&gt;=Sheet2!$A$2),"Morning",IF(AND(K3002&gt;=Sheet2!$A$3,K3002&lt;Sheet2!$A$4),"Afternoon","Night"))</f>
        <v>Morning</v>
      </c>
      <c r="M3002" t="str">
        <f t="shared" si="232"/>
        <v>Monday</v>
      </c>
      <c r="N3002">
        <f t="shared" si="233"/>
        <v>2016</v>
      </c>
      <c r="O3002">
        <f t="shared" si="234"/>
        <v>4</v>
      </c>
    </row>
    <row r="3003" spans="1:15" x14ac:dyDescent="0.2">
      <c r="A3003" s="3" t="s">
        <v>6385</v>
      </c>
      <c r="B3003" s="6">
        <v>42478.602777777778</v>
      </c>
      <c r="C3003" s="6">
        <v>42478.602777777778</v>
      </c>
      <c r="D3003" s="4" t="s">
        <v>241</v>
      </c>
      <c r="E3003" s="4" t="s">
        <v>10</v>
      </c>
      <c r="F3003" s="4" t="s">
        <v>923</v>
      </c>
      <c r="G3003" s="4" t="s">
        <v>329</v>
      </c>
      <c r="H3003" s="4" t="s">
        <v>6386</v>
      </c>
      <c r="I3003" s="4" t="s">
        <v>6084</v>
      </c>
      <c r="J3003">
        <f t="shared" si="230"/>
        <v>1</v>
      </c>
      <c r="K3003" s="7">
        <f t="shared" si="231"/>
        <v>0.60277777777777775</v>
      </c>
      <c r="L3003" t="str">
        <f>IF(AND(K3003&lt;Sheet2!$A$3,K3003&gt;=Sheet2!$A$2),"Morning",IF(AND(K3003&gt;=Sheet2!$A$3,K3003&lt;Sheet2!$A$4),"Afternoon","Night"))</f>
        <v>Afternoon</v>
      </c>
      <c r="M3003" t="str">
        <f t="shared" si="232"/>
        <v>Monday</v>
      </c>
      <c r="N3003">
        <f t="shared" si="233"/>
        <v>2016</v>
      </c>
      <c r="O3003">
        <f t="shared" si="234"/>
        <v>4</v>
      </c>
    </row>
    <row r="3004" spans="1:15" x14ac:dyDescent="0.2">
      <c r="A3004" s="3" t="s">
        <v>6387</v>
      </c>
      <c r="B3004" s="6">
        <v>42478.663194444445</v>
      </c>
      <c r="C3004" s="6">
        <v>42478.663194444445</v>
      </c>
      <c r="D3004" s="4" t="s">
        <v>224</v>
      </c>
      <c r="E3004" s="4" t="s">
        <v>10</v>
      </c>
      <c r="F3004" s="4" t="s">
        <v>30</v>
      </c>
      <c r="G3004" s="4" t="s">
        <v>577</v>
      </c>
      <c r="H3004" s="4" t="s">
        <v>6388</v>
      </c>
      <c r="I3004" s="4" t="s">
        <v>6091</v>
      </c>
      <c r="J3004">
        <f t="shared" si="230"/>
        <v>1</v>
      </c>
      <c r="K3004" s="7">
        <f t="shared" si="231"/>
        <v>0.66319444444444442</v>
      </c>
      <c r="L3004" t="str">
        <f>IF(AND(K3004&lt;Sheet2!$A$3,K3004&gt;=Sheet2!$A$2),"Morning",IF(AND(K3004&gt;=Sheet2!$A$3,K3004&lt;Sheet2!$A$4),"Afternoon","Night"))</f>
        <v>Afternoon</v>
      </c>
      <c r="M3004" t="str">
        <f t="shared" si="232"/>
        <v>Monday</v>
      </c>
      <c r="N3004">
        <f t="shared" si="233"/>
        <v>2016</v>
      </c>
      <c r="O3004">
        <f t="shared" si="234"/>
        <v>4</v>
      </c>
    </row>
    <row r="3005" spans="1:15" x14ac:dyDescent="0.2">
      <c r="A3005" s="3" t="s">
        <v>6389</v>
      </c>
      <c r="B3005" s="6">
        <v>42478.663194444445</v>
      </c>
      <c r="C3005" s="6">
        <v>42480.368055555555</v>
      </c>
      <c r="D3005" s="4" t="s">
        <v>224</v>
      </c>
      <c r="E3005" s="4" t="s">
        <v>10</v>
      </c>
      <c r="F3005" s="4" t="s">
        <v>30</v>
      </c>
      <c r="G3005" s="4" t="s">
        <v>577</v>
      </c>
      <c r="H3005" s="4" t="s">
        <v>6390</v>
      </c>
      <c r="I3005" s="4" t="s">
        <v>6091</v>
      </c>
      <c r="J3005">
        <f t="shared" si="230"/>
        <v>1</v>
      </c>
      <c r="K3005" s="7">
        <f t="shared" si="231"/>
        <v>0.66319444444444442</v>
      </c>
      <c r="L3005" t="str">
        <f>IF(AND(K3005&lt;Sheet2!$A$3,K3005&gt;=Sheet2!$A$2),"Morning",IF(AND(K3005&gt;=Sheet2!$A$3,K3005&lt;Sheet2!$A$4),"Afternoon","Night"))</f>
        <v>Afternoon</v>
      </c>
      <c r="M3005" t="str">
        <f t="shared" si="232"/>
        <v>Monday</v>
      </c>
      <c r="N3005">
        <f t="shared" si="233"/>
        <v>2016</v>
      </c>
      <c r="O3005">
        <f t="shared" si="234"/>
        <v>4</v>
      </c>
    </row>
    <row r="3006" spans="1:15" x14ac:dyDescent="0.2">
      <c r="A3006" s="3" t="s">
        <v>6391</v>
      </c>
      <c r="B3006" s="6">
        <v>42478.679861111108</v>
      </c>
      <c r="C3006" s="6">
        <v>42478.679861111108</v>
      </c>
      <c r="D3006" s="4" t="s">
        <v>460</v>
      </c>
      <c r="E3006" s="4" t="s">
        <v>10</v>
      </c>
      <c r="F3006" s="4" t="s">
        <v>25</v>
      </c>
      <c r="G3006" s="4" t="s">
        <v>1616</v>
      </c>
      <c r="H3006" s="4" t="s">
        <v>6392</v>
      </c>
      <c r="I3006" s="4" t="s">
        <v>6091</v>
      </c>
      <c r="J3006">
        <f t="shared" si="230"/>
        <v>1</v>
      </c>
      <c r="K3006" s="7">
        <f t="shared" si="231"/>
        <v>0.67986111111111114</v>
      </c>
      <c r="L3006" t="str">
        <f>IF(AND(K3006&lt;Sheet2!$A$3,K3006&gt;=Sheet2!$A$2),"Morning",IF(AND(K3006&gt;=Sheet2!$A$3,K3006&lt;Sheet2!$A$4),"Afternoon","Night"))</f>
        <v>Afternoon</v>
      </c>
      <c r="M3006" t="str">
        <f t="shared" si="232"/>
        <v>Monday</v>
      </c>
      <c r="N3006">
        <f t="shared" si="233"/>
        <v>2016</v>
      </c>
      <c r="O3006">
        <f t="shared" si="234"/>
        <v>4</v>
      </c>
    </row>
    <row r="3007" spans="1:15" x14ac:dyDescent="0.2">
      <c r="A3007" s="3" t="s">
        <v>6393</v>
      </c>
      <c r="B3007" s="6">
        <v>42478.789583333331</v>
      </c>
      <c r="C3007" s="6">
        <v>42478.789583333331</v>
      </c>
      <c r="D3007" s="4" t="s">
        <v>323</v>
      </c>
      <c r="E3007" s="4" t="s">
        <v>77</v>
      </c>
      <c r="F3007" s="4" t="s">
        <v>18</v>
      </c>
      <c r="G3007" s="4" t="s">
        <v>1841</v>
      </c>
      <c r="H3007" s="4" t="s">
        <v>6394</v>
      </c>
      <c r="I3007" s="4" t="s">
        <v>6084</v>
      </c>
      <c r="J3007">
        <f t="shared" si="230"/>
        <v>1</v>
      </c>
      <c r="K3007" s="7">
        <f t="shared" si="231"/>
        <v>0.7895833333333333</v>
      </c>
      <c r="L3007" t="str">
        <f>IF(AND(K3007&lt;Sheet2!$A$3,K3007&gt;=Sheet2!$A$2),"Morning",IF(AND(K3007&gt;=Sheet2!$A$3,K3007&lt;Sheet2!$A$4),"Afternoon","Night"))</f>
        <v>Afternoon</v>
      </c>
      <c r="M3007" t="str">
        <f t="shared" si="232"/>
        <v>Monday</v>
      </c>
      <c r="N3007">
        <f t="shared" si="233"/>
        <v>2016</v>
      </c>
      <c r="O3007">
        <f t="shared" si="234"/>
        <v>4</v>
      </c>
    </row>
    <row r="3008" spans="1:15" x14ac:dyDescent="0.2">
      <c r="A3008" s="3" t="s">
        <v>6395</v>
      </c>
      <c r="B3008" s="6">
        <v>42478.789583333331</v>
      </c>
      <c r="C3008" s="6">
        <v>42480.576388888891</v>
      </c>
      <c r="D3008" s="4" t="s">
        <v>323</v>
      </c>
      <c r="E3008" s="4" t="s">
        <v>77</v>
      </c>
      <c r="F3008" s="4" t="s">
        <v>18</v>
      </c>
      <c r="G3008" s="4" t="s">
        <v>1841</v>
      </c>
      <c r="H3008" s="4" t="s">
        <v>6396</v>
      </c>
      <c r="I3008" s="4" t="s">
        <v>6084</v>
      </c>
      <c r="J3008">
        <f t="shared" si="230"/>
        <v>1</v>
      </c>
      <c r="K3008" s="7">
        <f t="shared" si="231"/>
        <v>0.7895833333333333</v>
      </c>
      <c r="L3008" t="str">
        <f>IF(AND(K3008&lt;Sheet2!$A$3,K3008&gt;=Sheet2!$A$2),"Morning",IF(AND(K3008&gt;=Sheet2!$A$3,K3008&lt;Sheet2!$A$4),"Afternoon","Night"))</f>
        <v>Afternoon</v>
      </c>
      <c r="M3008" t="str">
        <f t="shared" si="232"/>
        <v>Monday</v>
      </c>
      <c r="N3008">
        <f t="shared" si="233"/>
        <v>2016</v>
      </c>
      <c r="O3008">
        <f t="shared" si="234"/>
        <v>4</v>
      </c>
    </row>
    <row r="3009" spans="1:15" x14ac:dyDescent="0.2">
      <c r="A3009" s="3" t="s">
        <v>6397</v>
      </c>
      <c r="B3009" s="6">
        <v>42478.915277777778</v>
      </c>
      <c r="C3009" s="6">
        <v>42478.915277777778</v>
      </c>
      <c r="D3009" s="4" t="s">
        <v>62</v>
      </c>
      <c r="E3009" s="4" t="s">
        <v>10</v>
      </c>
      <c r="F3009" s="4" t="s">
        <v>97</v>
      </c>
      <c r="G3009" s="4" t="s">
        <v>12</v>
      </c>
      <c r="H3009" s="4" t="s">
        <v>6398</v>
      </c>
      <c r="I3009" s="4" t="s">
        <v>6084</v>
      </c>
      <c r="J3009">
        <f t="shared" si="230"/>
        <v>1</v>
      </c>
      <c r="K3009" s="7">
        <f t="shared" si="231"/>
        <v>0.91527777777777775</v>
      </c>
      <c r="L3009" t="str">
        <f>IF(AND(K3009&lt;Sheet2!$A$3,K3009&gt;=Sheet2!$A$2),"Morning",IF(AND(K3009&gt;=Sheet2!$A$3,K3009&lt;Sheet2!$A$4),"Afternoon","Night"))</f>
        <v>Night</v>
      </c>
      <c r="M3009" t="str">
        <f t="shared" si="232"/>
        <v>Monday</v>
      </c>
      <c r="N3009">
        <f t="shared" si="233"/>
        <v>2016</v>
      </c>
      <c r="O3009">
        <f t="shared" si="234"/>
        <v>4</v>
      </c>
    </row>
    <row r="3010" spans="1:15" x14ac:dyDescent="0.2">
      <c r="A3010" s="3" t="s">
        <v>6399</v>
      </c>
      <c r="B3010" s="6">
        <v>42479.434027777781</v>
      </c>
      <c r="C3010" s="6">
        <v>42479.434027777781</v>
      </c>
      <c r="D3010" s="4" t="s">
        <v>62</v>
      </c>
      <c r="E3010" s="4" t="s">
        <v>10</v>
      </c>
      <c r="F3010" s="4" t="s">
        <v>97</v>
      </c>
      <c r="G3010" s="4" t="s">
        <v>1361</v>
      </c>
      <c r="H3010" s="4" t="s">
        <v>6400</v>
      </c>
      <c r="I3010" s="4" t="s">
        <v>6084</v>
      </c>
      <c r="J3010">
        <f t="shared" si="230"/>
        <v>1</v>
      </c>
      <c r="K3010" s="7">
        <f t="shared" si="231"/>
        <v>0.43402777777777773</v>
      </c>
      <c r="L3010" t="str">
        <f>IF(AND(K3010&lt;Sheet2!$A$3,K3010&gt;=Sheet2!$A$2),"Morning",IF(AND(K3010&gt;=Sheet2!$A$3,K3010&lt;Sheet2!$A$4),"Afternoon","Night"))</f>
        <v>Morning</v>
      </c>
      <c r="M3010" t="str">
        <f t="shared" si="232"/>
        <v>Tuesday</v>
      </c>
      <c r="N3010">
        <f t="shared" si="233"/>
        <v>2016</v>
      </c>
      <c r="O3010">
        <f t="shared" si="234"/>
        <v>4</v>
      </c>
    </row>
    <row r="3011" spans="1:15" x14ac:dyDescent="0.2">
      <c r="A3011" s="3" t="s">
        <v>6401</v>
      </c>
      <c r="B3011" s="6">
        <v>42479.672222222223</v>
      </c>
      <c r="C3011" s="6">
        <v>42479.672222222223</v>
      </c>
      <c r="D3011" s="4" t="s">
        <v>241</v>
      </c>
      <c r="E3011" s="4" t="s">
        <v>10</v>
      </c>
      <c r="F3011" s="4" t="s">
        <v>923</v>
      </c>
      <c r="G3011" s="4" t="s">
        <v>12</v>
      </c>
      <c r="H3011" s="4" t="s">
        <v>6402</v>
      </c>
      <c r="I3011" s="4" t="s">
        <v>6084</v>
      </c>
      <c r="J3011">
        <f t="shared" ref="J3011:J3074" si="235">COUNTA(B3011)</f>
        <v>1</v>
      </c>
      <c r="K3011" s="7">
        <f t="shared" ref="K3011:K3074" si="236">TIME(HOUR(B3011),MINUTE(B3011),SECOND(B3011))</f>
        <v>0.67222222222222217</v>
      </c>
      <c r="L3011" t="str">
        <f>IF(AND(K3011&lt;Sheet2!$A$3,K3011&gt;=Sheet2!$A$2),"Morning",IF(AND(K3011&gt;=Sheet2!$A$3,K3011&lt;Sheet2!$A$4),"Afternoon","Night"))</f>
        <v>Afternoon</v>
      </c>
      <c r="M3011" t="str">
        <f t="shared" ref="M3011:M3074" si="237">TEXT(B3011,"dddd")</f>
        <v>Tuesday</v>
      </c>
      <c r="N3011">
        <f t="shared" ref="N3011:N3074" si="238">YEAR(B3011)</f>
        <v>2016</v>
      </c>
      <c r="O3011">
        <f t="shared" ref="O3011:O3074" si="239">MONTH(B3011)</f>
        <v>4</v>
      </c>
    </row>
    <row r="3012" spans="1:15" x14ac:dyDescent="0.2">
      <c r="A3012" s="3" t="s">
        <v>6403</v>
      </c>
      <c r="B3012" s="6">
        <v>42480.347916666666</v>
      </c>
      <c r="C3012" s="6">
        <v>42480.347916666666</v>
      </c>
      <c r="D3012" s="4" t="s">
        <v>842</v>
      </c>
      <c r="E3012" s="4" t="s">
        <v>74</v>
      </c>
      <c r="F3012" s="4" t="s">
        <v>74</v>
      </c>
      <c r="G3012" s="4" t="s">
        <v>72</v>
      </c>
      <c r="H3012" s="4" t="s">
        <v>6404</v>
      </c>
      <c r="I3012" s="4" t="s">
        <v>162</v>
      </c>
      <c r="J3012">
        <f t="shared" si="235"/>
        <v>1</v>
      </c>
      <c r="K3012" s="7">
        <f t="shared" si="236"/>
        <v>0.34791666666666665</v>
      </c>
      <c r="L3012" t="str">
        <f>IF(AND(K3012&lt;Sheet2!$A$3,K3012&gt;=Sheet2!$A$2),"Morning",IF(AND(K3012&gt;=Sheet2!$A$3,K3012&lt;Sheet2!$A$4),"Afternoon","Night"))</f>
        <v>Morning</v>
      </c>
      <c r="M3012" t="str">
        <f t="shared" si="237"/>
        <v>Wednesday</v>
      </c>
      <c r="N3012">
        <f t="shared" si="238"/>
        <v>2016</v>
      </c>
      <c r="O3012">
        <f t="shared" si="239"/>
        <v>4</v>
      </c>
    </row>
    <row r="3013" spans="1:15" x14ac:dyDescent="0.2">
      <c r="A3013" s="3" t="s">
        <v>6405</v>
      </c>
      <c r="B3013" s="6">
        <v>42480.865972222222</v>
      </c>
      <c r="C3013" s="6">
        <v>42480.865972222222</v>
      </c>
      <c r="D3013" s="4" t="s">
        <v>842</v>
      </c>
      <c r="E3013" s="4" t="s">
        <v>74</v>
      </c>
      <c r="F3013" s="4" t="s">
        <v>74</v>
      </c>
      <c r="G3013" s="4" t="s">
        <v>72</v>
      </c>
      <c r="H3013" s="4" t="s">
        <v>6406</v>
      </c>
      <c r="I3013" s="4" t="s">
        <v>74</v>
      </c>
      <c r="J3013">
        <f t="shared" si="235"/>
        <v>1</v>
      </c>
      <c r="K3013" s="7">
        <f t="shared" si="236"/>
        <v>0.86597222222222225</v>
      </c>
      <c r="L3013" t="str">
        <f>IF(AND(K3013&lt;Sheet2!$A$3,K3013&gt;=Sheet2!$A$2),"Morning",IF(AND(K3013&gt;=Sheet2!$A$3,K3013&lt;Sheet2!$A$4),"Afternoon","Night"))</f>
        <v>Night</v>
      </c>
      <c r="M3013" t="str">
        <f t="shared" si="237"/>
        <v>Wednesday</v>
      </c>
      <c r="N3013">
        <f t="shared" si="238"/>
        <v>2016</v>
      </c>
      <c r="O3013">
        <f t="shared" si="239"/>
        <v>4</v>
      </c>
    </row>
    <row r="3014" spans="1:15" x14ac:dyDescent="0.2">
      <c r="A3014" s="3" t="s">
        <v>6407</v>
      </c>
      <c r="B3014" s="6">
        <v>42481.26666666667</v>
      </c>
      <c r="C3014" s="6">
        <v>42481.26666666667</v>
      </c>
      <c r="D3014" s="4" t="s">
        <v>842</v>
      </c>
      <c r="E3014" s="4" t="s">
        <v>74</v>
      </c>
      <c r="F3014" s="4" t="s">
        <v>74</v>
      </c>
      <c r="G3014" s="4" t="s">
        <v>72</v>
      </c>
      <c r="H3014" s="4" t="s">
        <v>6408</v>
      </c>
      <c r="I3014" s="4" t="s">
        <v>74</v>
      </c>
      <c r="J3014">
        <f t="shared" si="235"/>
        <v>1</v>
      </c>
      <c r="K3014" s="7">
        <f t="shared" si="236"/>
        <v>0.26666666666666666</v>
      </c>
      <c r="L3014" t="str">
        <f>IF(AND(K3014&lt;Sheet2!$A$3,K3014&gt;=Sheet2!$A$2),"Morning",IF(AND(K3014&gt;=Sheet2!$A$3,K3014&lt;Sheet2!$A$4),"Afternoon","Night"))</f>
        <v>Morning</v>
      </c>
      <c r="M3014" t="str">
        <f t="shared" si="237"/>
        <v>Thursday</v>
      </c>
      <c r="N3014">
        <f t="shared" si="238"/>
        <v>2016</v>
      </c>
      <c r="O3014">
        <f t="shared" si="239"/>
        <v>4</v>
      </c>
    </row>
    <row r="3015" spans="1:15" x14ac:dyDescent="0.2">
      <c r="A3015" s="3" t="s">
        <v>6409</v>
      </c>
      <c r="B3015" s="6">
        <v>42481.381944444445</v>
      </c>
      <c r="C3015" s="6">
        <v>42481.381944444445</v>
      </c>
      <c r="D3015" s="4" t="s">
        <v>335</v>
      </c>
      <c r="E3015" s="4" t="s">
        <v>10</v>
      </c>
      <c r="F3015" s="4" t="s">
        <v>159</v>
      </c>
      <c r="G3015" s="4" t="s">
        <v>839</v>
      </c>
      <c r="H3015" s="4" t="s">
        <v>6410</v>
      </c>
      <c r="I3015" s="4" t="s">
        <v>162</v>
      </c>
      <c r="J3015">
        <f t="shared" si="235"/>
        <v>1</v>
      </c>
      <c r="K3015" s="7">
        <f t="shared" si="236"/>
        <v>0.38194444444444442</v>
      </c>
      <c r="L3015" t="str">
        <f>IF(AND(K3015&lt;Sheet2!$A$3,K3015&gt;=Sheet2!$A$2),"Morning",IF(AND(K3015&gt;=Sheet2!$A$3,K3015&lt;Sheet2!$A$4),"Afternoon","Night"))</f>
        <v>Morning</v>
      </c>
      <c r="M3015" t="str">
        <f t="shared" si="237"/>
        <v>Thursday</v>
      </c>
      <c r="N3015">
        <f t="shared" si="238"/>
        <v>2016</v>
      </c>
      <c r="O3015">
        <f t="shared" si="239"/>
        <v>4</v>
      </c>
    </row>
    <row r="3016" spans="1:15" x14ac:dyDescent="0.2">
      <c r="A3016" s="3" t="s">
        <v>6411</v>
      </c>
      <c r="B3016" s="6">
        <v>42481.40347222222</v>
      </c>
      <c r="C3016" s="6">
        <v>42481.40347222222</v>
      </c>
      <c r="D3016" s="4" t="s">
        <v>1956</v>
      </c>
      <c r="E3016" s="4" t="s">
        <v>10</v>
      </c>
      <c r="F3016" s="4" t="s">
        <v>295</v>
      </c>
      <c r="G3016" s="4" t="s">
        <v>72</v>
      </c>
      <c r="H3016" s="4" t="s">
        <v>6412</v>
      </c>
      <c r="I3016" s="4" t="s">
        <v>162</v>
      </c>
      <c r="J3016">
        <f t="shared" si="235"/>
        <v>1</v>
      </c>
      <c r="K3016" s="7">
        <f t="shared" si="236"/>
        <v>0.40347222222222223</v>
      </c>
      <c r="L3016" t="str">
        <f>IF(AND(K3016&lt;Sheet2!$A$3,K3016&gt;=Sheet2!$A$2),"Morning",IF(AND(K3016&gt;=Sheet2!$A$3,K3016&lt;Sheet2!$A$4),"Afternoon","Night"))</f>
        <v>Morning</v>
      </c>
      <c r="M3016" t="str">
        <f t="shared" si="237"/>
        <v>Thursday</v>
      </c>
      <c r="N3016">
        <f t="shared" si="238"/>
        <v>2016</v>
      </c>
      <c r="O3016">
        <f t="shared" si="239"/>
        <v>4</v>
      </c>
    </row>
    <row r="3017" spans="1:15" x14ac:dyDescent="0.2">
      <c r="A3017" s="3" t="s">
        <v>6413</v>
      </c>
      <c r="B3017" s="6">
        <v>42481.651388888888</v>
      </c>
      <c r="C3017" s="6">
        <v>42481.651388888888</v>
      </c>
      <c r="D3017" s="4" t="s">
        <v>1885</v>
      </c>
      <c r="E3017" s="4" t="s">
        <v>77</v>
      </c>
      <c r="F3017" s="4" t="s">
        <v>18</v>
      </c>
      <c r="G3017" s="4" t="s">
        <v>184</v>
      </c>
      <c r="H3017" s="4" t="s">
        <v>6414</v>
      </c>
      <c r="I3017" s="4" t="s">
        <v>6091</v>
      </c>
      <c r="J3017">
        <f t="shared" si="235"/>
        <v>1</v>
      </c>
      <c r="K3017" s="7">
        <f t="shared" si="236"/>
        <v>0.65138888888888891</v>
      </c>
      <c r="L3017" t="str">
        <f>IF(AND(K3017&lt;Sheet2!$A$3,K3017&gt;=Sheet2!$A$2),"Morning",IF(AND(K3017&gt;=Sheet2!$A$3,K3017&lt;Sheet2!$A$4),"Afternoon","Night"))</f>
        <v>Afternoon</v>
      </c>
      <c r="M3017" t="str">
        <f t="shared" si="237"/>
        <v>Thursday</v>
      </c>
      <c r="N3017">
        <f t="shared" si="238"/>
        <v>2016</v>
      </c>
      <c r="O3017">
        <f t="shared" si="239"/>
        <v>4</v>
      </c>
    </row>
    <row r="3018" spans="1:15" x14ac:dyDescent="0.2">
      <c r="A3018" s="3" t="s">
        <v>6415</v>
      </c>
      <c r="B3018" s="6">
        <v>42481.655555555553</v>
      </c>
      <c r="C3018" s="6">
        <v>42481.655555555553</v>
      </c>
      <c r="D3018" s="4" t="s">
        <v>1734</v>
      </c>
      <c r="E3018" s="4" t="s">
        <v>77</v>
      </c>
      <c r="F3018" s="4" t="s">
        <v>18</v>
      </c>
      <c r="G3018" s="4" t="s">
        <v>722</v>
      </c>
      <c r="H3018" s="4" t="s">
        <v>3696</v>
      </c>
      <c r="I3018" s="4" t="s">
        <v>6091</v>
      </c>
      <c r="J3018">
        <f t="shared" si="235"/>
        <v>1</v>
      </c>
      <c r="K3018" s="7">
        <f t="shared" si="236"/>
        <v>0.65555555555555556</v>
      </c>
      <c r="L3018" t="str">
        <f>IF(AND(K3018&lt;Sheet2!$A$3,K3018&gt;=Sheet2!$A$2),"Morning",IF(AND(K3018&gt;=Sheet2!$A$3,K3018&lt;Sheet2!$A$4),"Afternoon","Night"))</f>
        <v>Afternoon</v>
      </c>
      <c r="M3018" t="str">
        <f t="shared" si="237"/>
        <v>Thursday</v>
      </c>
      <c r="N3018">
        <f t="shared" si="238"/>
        <v>2016</v>
      </c>
      <c r="O3018">
        <f t="shared" si="239"/>
        <v>4</v>
      </c>
    </row>
    <row r="3019" spans="1:15" x14ac:dyDescent="0.2">
      <c r="A3019" s="3" t="s">
        <v>6416</v>
      </c>
      <c r="B3019" s="6">
        <v>42481.655555555553</v>
      </c>
      <c r="C3019" s="6">
        <v>42484.322916666664</v>
      </c>
      <c r="D3019" s="4" t="s">
        <v>1734</v>
      </c>
      <c r="E3019" s="4" t="s">
        <v>77</v>
      </c>
      <c r="F3019" s="4" t="s">
        <v>18</v>
      </c>
      <c r="G3019" s="4" t="s">
        <v>722</v>
      </c>
      <c r="H3019" s="4" t="s">
        <v>6417</v>
      </c>
      <c r="I3019" s="4" t="s">
        <v>6091</v>
      </c>
      <c r="J3019">
        <f t="shared" si="235"/>
        <v>1</v>
      </c>
      <c r="K3019" s="7">
        <f t="shared" si="236"/>
        <v>0.65555555555555556</v>
      </c>
      <c r="L3019" t="str">
        <f>IF(AND(K3019&lt;Sheet2!$A$3,K3019&gt;=Sheet2!$A$2),"Morning",IF(AND(K3019&gt;=Sheet2!$A$3,K3019&lt;Sheet2!$A$4),"Afternoon","Night"))</f>
        <v>Afternoon</v>
      </c>
      <c r="M3019" t="str">
        <f t="shared" si="237"/>
        <v>Thursday</v>
      </c>
      <c r="N3019">
        <f t="shared" si="238"/>
        <v>2016</v>
      </c>
      <c r="O3019">
        <f t="shared" si="239"/>
        <v>4</v>
      </c>
    </row>
    <row r="3020" spans="1:15" x14ac:dyDescent="0.2">
      <c r="A3020" s="3" t="s">
        <v>6418</v>
      </c>
      <c r="B3020" s="6">
        <v>42481.661805555559</v>
      </c>
      <c r="C3020" s="6">
        <v>42481.661805555559</v>
      </c>
      <c r="D3020" s="4" t="s">
        <v>6419</v>
      </c>
      <c r="E3020" s="4" t="s">
        <v>77</v>
      </c>
      <c r="F3020" s="4" t="s">
        <v>30</v>
      </c>
      <c r="G3020" s="4" t="s">
        <v>6420</v>
      </c>
      <c r="H3020" s="4" t="s">
        <v>6421</v>
      </c>
      <c r="I3020" s="4" t="s">
        <v>6091</v>
      </c>
      <c r="J3020">
        <f t="shared" si="235"/>
        <v>1</v>
      </c>
      <c r="K3020" s="7">
        <f t="shared" si="236"/>
        <v>0.66180555555555554</v>
      </c>
      <c r="L3020" t="str">
        <f>IF(AND(K3020&lt;Sheet2!$A$3,K3020&gt;=Sheet2!$A$2),"Morning",IF(AND(K3020&gt;=Sheet2!$A$3,K3020&lt;Sheet2!$A$4),"Afternoon","Night"))</f>
        <v>Afternoon</v>
      </c>
      <c r="M3020" t="str">
        <f t="shared" si="237"/>
        <v>Thursday</v>
      </c>
      <c r="N3020">
        <f t="shared" si="238"/>
        <v>2016</v>
      </c>
      <c r="O3020">
        <f t="shared" si="239"/>
        <v>4</v>
      </c>
    </row>
    <row r="3021" spans="1:15" x14ac:dyDescent="0.2">
      <c r="A3021" s="3" t="s">
        <v>6422</v>
      </c>
      <c r="B3021" s="6">
        <v>42481.736111111109</v>
      </c>
      <c r="C3021" s="6">
        <v>42481.736111111109</v>
      </c>
      <c r="D3021" s="4" t="s">
        <v>119</v>
      </c>
      <c r="E3021" s="4" t="s">
        <v>74</v>
      </c>
      <c r="F3021" s="4" t="s">
        <v>74</v>
      </c>
      <c r="G3021" s="4" t="s">
        <v>72</v>
      </c>
      <c r="H3021" s="4" t="s">
        <v>6423</v>
      </c>
      <c r="I3021" s="4" t="s">
        <v>74</v>
      </c>
      <c r="J3021">
        <f t="shared" si="235"/>
        <v>1</v>
      </c>
      <c r="K3021" s="7">
        <f t="shared" si="236"/>
        <v>0.73611111111111116</v>
      </c>
      <c r="L3021" t="str">
        <f>IF(AND(K3021&lt;Sheet2!$A$3,K3021&gt;=Sheet2!$A$2),"Morning",IF(AND(K3021&gt;=Sheet2!$A$3,K3021&lt;Sheet2!$A$4),"Afternoon","Night"))</f>
        <v>Afternoon</v>
      </c>
      <c r="M3021" t="str">
        <f t="shared" si="237"/>
        <v>Thursday</v>
      </c>
      <c r="N3021">
        <f t="shared" si="238"/>
        <v>2016</v>
      </c>
      <c r="O3021">
        <f t="shared" si="239"/>
        <v>4</v>
      </c>
    </row>
    <row r="3022" spans="1:15" x14ac:dyDescent="0.2">
      <c r="A3022" s="3" t="s">
        <v>6424</v>
      </c>
      <c r="B3022" s="6">
        <v>42482.26666666667</v>
      </c>
      <c r="C3022" s="6">
        <v>42482.26666666667</v>
      </c>
      <c r="D3022" s="4" t="s">
        <v>1671</v>
      </c>
      <c r="E3022" s="4" t="s">
        <v>10</v>
      </c>
      <c r="F3022" s="4" t="s">
        <v>30</v>
      </c>
      <c r="G3022" s="4" t="s">
        <v>1783</v>
      </c>
      <c r="H3022" s="4" t="s">
        <v>2979</v>
      </c>
      <c r="I3022" s="4" t="s">
        <v>6084</v>
      </c>
      <c r="J3022">
        <f t="shared" si="235"/>
        <v>1</v>
      </c>
      <c r="K3022" s="7">
        <f t="shared" si="236"/>
        <v>0.26666666666666666</v>
      </c>
      <c r="L3022" t="str">
        <f>IF(AND(K3022&lt;Sheet2!$A$3,K3022&gt;=Sheet2!$A$2),"Morning",IF(AND(K3022&gt;=Sheet2!$A$3,K3022&lt;Sheet2!$A$4),"Afternoon","Night"))</f>
        <v>Morning</v>
      </c>
      <c r="M3022" t="str">
        <f t="shared" si="237"/>
        <v>Friday</v>
      </c>
      <c r="N3022">
        <f t="shared" si="238"/>
        <v>2016</v>
      </c>
      <c r="O3022">
        <f t="shared" si="239"/>
        <v>4</v>
      </c>
    </row>
    <row r="3023" spans="1:15" x14ac:dyDescent="0.2">
      <c r="A3023" s="3" t="s">
        <v>6425</v>
      </c>
      <c r="B3023" s="6">
        <v>42482.26666666667</v>
      </c>
      <c r="C3023" s="6">
        <v>42488.368750000001</v>
      </c>
      <c r="D3023" s="4" t="s">
        <v>1671</v>
      </c>
      <c r="E3023" s="4" t="s">
        <v>10</v>
      </c>
      <c r="F3023" s="4" t="s">
        <v>30</v>
      </c>
      <c r="G3023" s="4" t="s">
        <v>1783</v>
      </c>
      <c r="H3023" s="4" t="s">
        <v>6426</v>
      </c>
      <c r="I3023" s="4" t="s">
        <v>6084</v>
      </c>
      <c r="J3023">
        <f t="shared" si="235"/>
        <v>1</v>
      </c>
      <c r="K3023" s="7">
        <f t="shared" si="236"/>
        <v>0.26666666666666666</v>
      </c>
      <c r="L3023" t="str">
        <f>IF(AND(K3023&lt;Sheet2!$A$3,K3023&gt;=Sheet2!$A$2),"Morning",IF(AND(K3023&gt;=Sheet2!$A$3,K3023&lt;Sheet2!$A$4),"Afternoon","Night"))</f>
        <v>Morning</v>
      </c>
      <c r="M3023" t="str">
        <f t="shared" si="237"/>
        <v>Friday</v>
      </c>
      <c r="N3023">
        <f t="shared" si="238"/>
        <v>2016</v>
      </c>
      <c r="O3023">
        <f t="shared" si="239"/>
        <v>4</v>
      </c>
    </row>
    <row r="3024" spans="1:15" x14ac:dyDescent="0.2">
      <c r="A3024" s="3" t="s">
        <v>6427</v>
      </c>
      <c r="B3024" s="6">
        <v>42482.28125</v>
      </c>
      <c r="C3024" s="6">
        <v>42482.28125</v>
      </c>
      <c r="D3024" s="4" t="s">
        <v>2063</v>
      </c>
      <c r="E3024" s="4" t="s">
        <v>10</v>
      </c>
      <c r="F3024" s="4" t="s">
        <v>1651</v>
      </c>
      <c r="G3024" s="4" t="s">
        <v>543</v>
      </c>
      <c r="H3024" s="4" t="s">
        <v>6428</v>
      </c>
      <c r="I3024" s="4" t="s">
        <v>6091</v>
      </c>
      <c r="J3024">
        <f t="shared" si="235"/>
        <v>1</v>
      </c>
      <c r="K3024" s="7">
        <f t="shared" si="236"/>
        <v>0.28125</v>
      </c>
      <c r="L3024" t="str">
        <f>IF(AND(K3024&lt;Sheet2!$A$3,K3024&gt;=Sheet2!$A$2),"Morning",IF(AND(K3024&gt;=Sheet2!$A$3,K3024&lt;Sheet2!$A$4),"Afternoon","Night"))</f>
        <v>Morning</v>
      </c>
      <c r="M3024" t="str">
        <f t="shared" si="237"/>
        <v>Friday</v>
      </c>
      <c r="N3024">
        <f t="shared" si="238"/>
        <v>2016</v>
      </c>
      <c r="O3024">
        <f t="shared" si="239"/>
        <v>4</v>
      </c>
    </row>
    <row r="3025" spans="1:15" x14ac:dyDescent="0.2">
      <c r="A3025" s="3" t="s">
        <v>6429</v>
      </c>
      <c r="B3025" s="6">
        <v>42482.28125</v>
      </c>
      <c r="C3025" s="6">
        <v>42485.486805555556</v>
      </c>
      <c r="D3025" s="4" t="s">
        <v>2063</v>
      </c>
      <c r="E3025" s="4" t="s">
        <v>10</v>
      </c>
      <c r="F3025" s="4" t="s">
        <v>1651</v>
      </c>
      <c r="G3025" s="4" t="s">
        <v>543</v>
      </c>
      <c r="H3025" s="4" t="s">
        <v>6430</v>
      </c>
      <c r="I3025" s="4" t="s">
        <v>6091</v>
      </c>
      <c r="J3025">
        <f t="shared" si="235"/>
        <v>1</v>
      </c>
      <c r="K3025" s="7">
        <f t="shared" si="236"/>
        <v>0.28125</v>
      </c>
      <c r="L3025" t="str">
        <f>IF(AND(K3025&lt;Sheet2!$A$3,K3025&gt;=Sheet2!$A$2),"Morning",IF(AND(K3025&gt;=Sheet2!$A$3,K3025&lt;Sheet2!$A$4),"Afternoon","Night"))</f>
        <v>Morning</v>
      </c>
      <c r="M3025" t="str">
        <f t="shared" si="237"/>
        <v>Friday</v>
      </c>
      <c r="N3025">
        <f t="shared" si="238"/>
        <v>2016</v>
      </c>
      <c r="O3025">
        <f t="shared" si="239"/>
        <v>4</v>
      </c>
    </row>
    <row r="3026" spans="1:15" x14ac:dyDescent="0.2">
      <c r="A3026" s="3" t="s">
        <v>6431</v>
      </c>
      <c r="B3026" s="6">
        <v>42482.397222222222</v>
      </c>
      <c r="C3026" s="6">
        <v>42482.397222222222</v>
      </c>
      <c r="D3026" s="4" t="s">
        <v>1204</v>
      </c>
      <c r="E3026" s="4" t="s">
        <v>10</v>
      </c>
      <c r="F3026" s="4" t="s">
        <v>159</v>
      </c>
      <c r="G3026" s="4" t="s">
        <v>6432</v>
      </c>
      <c r="H3026" s="4" t="s">
        <v>6433</v>
      </c>
      <c r="I3026" s="4" t="s">
        <v>162</v>
      </c>
      <c r="J3026">
        <f t="shared" si="235"/>
        <v>1</v>
      </c>
      <c r="K3026" s="7">
        <f t="shared" si="236"/>
        <v>0.3972222222222222</v>
      </c>
      <c r="L3026" t="str">
        <f>IF(AND(K3026&lt;Sheet2!$A$3,K3026&gt;=Sheet2!$A$2),"Morning",IF(AND(K3026&gt;=Sheet2!$A$3,K3026&lt;Sheet2!$A$4),"Afternoon","Night"))</f>
        <v>Morning</v>
      </c>
      <c r="M3026" t="str">
        <f t="shared" si="237"/>
        <v>Friday</v>
      </c>
      <c r="N3026">
        <f t="shared" si="238"/>
        <v>2016</v>
      </c>
      <c r="O3026">
        <f t="shared" si="239"/>
        <v>4</v>
      </c>
    </row>
    <row r="3027" spans="1:15" x14ac:dyDescent="0.2">
      <c r="A3027" s="3" t="s">
        <v>6434</v>
      </c>
      <c r="B3027" s="6">
        <v>42482.474305555559</v>
      </c>
      <c r="C3027" s="6">
        <v>42482.474305555559</v>
      </c>
      <c r="D3027" s="4" t="s">
        <v>273</v>
      </c>
      <c r="E3027" s="4" t="s">
        <v>10</v>
      </c>
      <c r="F3027" s="4" t="s">
        <v>114</v>
      </c>
      <c r="G3027" s="4" t="s">
        <v>12</v>
      </c>
      <c r="H3027" s="4" t="s">
        <v>3085</v>
      </c>
      <c r="I3027" s="4" t="s">
        <v>6084</v>
      </c>
      <c r="J3027">
        <f t="shared" si="235"/>
        <v>1</v>
      </c>
      <c r="K3027" s="7">
        <f t="shared" si="236"/>
        <v>0.47430555555555554</v>
      </c>
      <c r="L3027" t="str">
        <f>IF(AND(K3027&lt;Sheet2!$A$3,K3027&gt;=Sheet2!$A$2),"Morning",IF(AND(K3027&gt;=Sheet2!$A$3,K3027&lt;Sheet2!$A$4),"Afternoon","Night"))</f>
        <v>Morning</v>
      </c>
      <c r="M3027" t="str">
        <f t="shared" si="237"/>
        <v>Friday</v>
      </c>
      <c r="N3027">
        <f t="shared" si="238"/>
        <v>2016</v>
      </c>
      <c r="O3027">
        <f t="shared" si="239"/>
        <v>4</v>
      </c>
    </row>
    <row r="3028" spans="1:15" x14ac:dyDescent="0.2">
      <c r="A3028" s="3" t="s">
        <v>6435</v>
      </c>
      <c r="B3028" s="6">
        <v>42482.474305555559</v>
      </c>
      <c r="C3028" s="6">
        <v>42488.663194444445</v>
      </c>
      <c r="D3028" s="4" t="s">
        <v>273</v>
      </c>
      <c r="E3028" s="4" t="s">
        <v>10</v>
      </c>
      <c r="F3028" s="4" t="s">
        <v>114</v>
      </c>
      <c r="G3028" s="4" t="s">
        <v>12</v>
      </c>
      <c r="H3028" s="4" t="s">
        <v>6436</v>
      </c>
      <c r="I3028" s="4" t="s">
        <v>6084</v>
      </c>
      <c r="J3028">
        <f t="shared" si="235"/>
        <v>1</v>
      </c>
      <c r="K3028" s="7">
        <f t="shared" si="236"/>
        <v>0.47430555555555554</v>
      </c>
      <c r="L3028" t="str">
        <f>IF(AND(K3028&lt;Sheet2!$A$3,K3028&gt;=Sheet2!$A$2),"Morning",IF(AND(K3028&gt;=Sheet2!$A$3,K3028&lt;Sheet2!$A$4),"Afternoon","Night"))</f>
        <v>Morning</v>
      </c>
      <c r="M3028" t="str">
        <f t="shared" si="237"/>
        <v>Friday</v>
      </c>
      <c r="N3028">
        <f t="shared" si="238"/>
        <v>2016</v>
      </c>
      <c r="O3028">
        <f t="shared" si="239"/>
        <v>4</v>
      </c>
    </row>
    <row r="3029" spans="1:15" x14ac:dyDescent="0.2">
      <c r="A3029" s="3" t="s">
        <v>6437</v>
      </c>
      <c r="B3029" s="6">
        <v>42482.688888888886</v>
      </c>
      <c r="C3029" s="6">
        <v>42482.688888888886</v>
      </c>
      <c r="D3029" s="4" t="s">
        <v>1885</v>
      </c>
      <c r="E3029" s="4" t="s">
        <v>10</v>
      </c>
      <c r="F3029" s="4" t="s">
        <v>464</v>
      </c>
      <c r="G3029" s="4" t="s">
        <v>1328</v>
      </c>
      <c r="H3029" s="4" t="s">
        <v>4556</v>
      </c>
      <c r="I3029" s="4" t="s">
        <v>6091</v>
      </c>
      <c r="J3029">
        <f t="shared" si="235"/>
        <v>1</v>
      </c>
      <c r="K3029" s="7">
        <f t="shared" si="236"/>
        <v>0.68888888888888899</v>
      </c>
      <c r="L3029" t="str">
        <f>IF(AND(K3029&lt;Sheet2!$A$3,K3029&gt;=Sheet2!$A$2),"Morning",IF(AND(K3029&gt;=Sheet2!$A$3,K3029&lt;Sheet2!$A$4),"Afternoon","Night"))</f>
        <v>Afternoon</v>
      </c>
      <c r="M3029" t="str">
        <f t="shared" si="237"/>
        <v>Friday</v>
      </c>
      <c r="N3029">
        <f t="shared" si="238"/>
        <v>2016</v>
      </c>
      <c r="O3029">
        <f t="shared" si="239"/>
        <v>4</v>
      </c>
    </row>
    <row r="3030" spans="1:15" x14ac:dyDescent="0.2">
      <c r="A3030" s="3" t="s">
        <v>6438</v>
      </c>
      <c r="B3030" s="6">
        <v>42482.688888888886</v>
      </c>
      <c r="C3030" s="6">
        <v>42484.3125</v>
      </c>
      <c r="D3030" s="4" t="s">
        <v>1885</v>
      </c>
      <c r="E3030" s="4" t="s">
        <v>10</v>
      </c>
      <c r="F3030" s="4" t="s">
        <v>464</v>
      </c>
      <c r="G3030" s="4" t="s">
        <v>1328</v>
      </c>
      <c r="H3030" s="4" t="s">
        <v>6439</v>
      </c>
      <c r="I3030" s="4" t="s">
        <v>6091</v>
      </c>
      <c r="J3030">
        <f t="shared" si="235"/>
        <v>1</v>
      </c>
      <c r="K3030" s="7">
        <f t="shared" si="236"/>
        <v>0.68888888888888899</v>
      </c>
      <c r="L3030" t="str">
        <f>IF(AND(K3030&lt;Sheet2!$A$3,K3030&gt;=Sheet2!$A$2),"Morning",IF(AND(K3030&gt;=Sheet2!$A$3,K3030&lt;Sheet2!$A$4),"Afternoon","Night"))</f>
        <v>Afternoon</v>
      </c>
      <c r="M3030" t="str">
        <f t="shared" si="237"/>
        <v>Friday</v>
      </c>
      <c r="N3030">
        <f t="shared" si="238"/>
        <v>2016</v>
      </c>
      <c r="O3030">
        <f t="shared" si="239"/>
        <v>4</v>
      </c>
    </row>
    <row r="3031" spans="1:15" x14ac:dyDescent="0.2">
      <c r="A3031" s="3" t="s">
        <v>6440</v>
      </c>
      <c r="B3031" s="6">
        <v>42482.759027777778</v>
      </c>
      <c r="C3031" s="6">
        <v>42482.759027777778</v>
      </c>
      <c r="D3031" s="4" t="s">
        <v>241</v>
      </c>
      <c r="E3031" s="4" t="s">
        <v>74</v>
      </c>
      <c r="F3031" s="4" t="s">
        <v>74</v>
      </c>
      <c r="G3031" s="4" t="s">
        <v>72</v>
      </c>
      <c r="H3031" s="4" t="s">
        <v>6441</v>
      </c>
      <c r="I3031" s="4" t="s">
        <v>74</v>
      </c>
      <c r="J3031">
        <f t="shared" si="235"/>
        <v>1</v>
      </c>
      <c r="K3031" s="7">
        <f t="shared" si="236"/>
        <v>0.75902777777777775</v>
      </c>
      <c r="L3031" t="str">
        <f>IF(AND(K3031&lt;Sheet2!$A$3,K3031&gt;=Sheet2!$A$2),"Morning",IF(AND(K3031&gt;=Sheet2!$A$3,K3031&lt;Sheet2!$A$4),"Afternoon","Night"))</f>
        <v>Afternoon</v>
      </c>
      <c r="M3031" t="str">
        <f t="shared" si="237"/>
        <v>Friday</v>
      </c>
      <c r="N3031">
        <f t="shared" si="238"/>
        <v>2016</v>
      </c>
      <c r="O3031">
        <f t="shared" si="239"/>
        <v>4</v>
      </c>
    </row>
    <row r="3032" spans="1:15" x14ac:dyDescent="0.2">
      <c r="A3032" s="3" t="s">
        <v>6442</v>
      </c>
      <c r="B3032" s="6">
        <v>42482.772222222222</v>
      </c>
      <c r="C3032" s="6">
        <v>42482.772222222222</v>
      </c>
      <c r="D3032" s="4" t="s">
        <v>57</v>
      </c>
      <c r="E3032" s="4" t="s">
        <v>77</v>
      </c>
      <c r="F3032" s="4" t="s">
        <v>18</v>
      </c>
      <c r="G3032" s="4" t="s">
        <v>577</v>
      </c>
      <c r="H3032" s="4" t="s">
        <v>2308</v>
      </c>
      <c r="I3032" s="4" t="s">
        <v>6084</v>
      </c>
      <c r="J3032">
        <f t="shared" si="235"/>
        <v>1</v>
      </c>
      <c r="K3032" s="7">
        <f t="shared" si="236"/>
        <v>0.77222222222222225</v>
      </c>
      <c r="L3032" t="str">
        <f>IF(AND(K3032&lt;Sheet2!$A$3,K3032&gt;=Sheet2!$A$2),"Morning",IF(AND(K3032&gt;=Sheet2!$A$3,K3032&lt;Sheet2!$A$4),"Afternoon","Night"))</f>
        <v>Afternoon</v>
      </c>
      <c r="M3032" t="str">
        <f t="shared" si="237"/>
        <v>Friday</v>
      </c>
      <c r="N3032">
        <f t="shared" si="238"/>
        <v>2016</v>
      </c>
      <c r="O3032">
        <f t="shared" si="239"/>
        <v>4</v>
      </c>
    </row>
    <row r="3033" spans="1:15" x14ac:dyDescent="0.2">
      <c r="A3033" s="3" t="s">
        <v>6443</v>
      </c>
      <c r="B3033" s="6">
        <v>42482.772222222222</v>
      </c>
      <c r="C3033" s="6">
        <v>42489.6875</v>
      </c>
      <c r="D3033" s="4" t="s">
        <v>57</v>
      </c>
      <c r="E3033" s="4" t="s">
        <v>77</v>
      </c>
      <c r="F3033" s="4" t="s">
        <v>18</v>
      </c>
      <c r="G3033" s="4" t="s">
        <v>577</v>
      </c>
      <c r="H3033" s="4" t="s">
        <v>6444</v>
      </c>
      <c r="I3033" s="4" t="s">
        <v>6084</v>
      </c>
      <c r="J3033">
        <f t="shared" si="235"/>
        <v>1</v>
      </c>
      <c r="K3033" s="7">
        <f t="shared" si="236"/>
        <v>0.77222222222222225</v>
      </c>
      <c r="L3033" t="str">
        <f>IF(AND(K3033&lt;Sheet2!$A$3,K3033&gt;=Sheet2!$A$2),"Morning",IF(AND(K3033&gt;=Sheet2!$A$3,K3033&lt;Sheet2!$A$4),"Afternoon","Night"))</f>
        <v>Afternoon</v>
      </c>
      <c r="M3033" t="str">
        <f t="shared" si="237"/>
        <v>Friday</v>
      </c>
      <c r="N3033">
        <f t="shared" si="238"/>
        <v>2016</v>
      </c>
      <c r="O3033">
        <f t="shared" si="239"/>
        <v>4</v>
      </c>
    </row>
    <row r="3034" spans="1:15" x14ac:dyDescent="0.2">
      <c r="A3034" s="3" t="s">
        <v>6445</v>
      </c>
      <c r="B3034" s="6">
        <v>42482.805555555555</v>
      </c>
      <c r="C3034" s="6">
        <v>42482.805555555555</v>
      </c>
      <c r="D3034" s="4" t="s">
        <v>119</v>
      </c>
      <c r="E3034" s="4" t="s">
        <v>74</v>
      </c>
      <c r="F3034" s="4" t="s">
        <v>74</v>
      </c>
      <c r="G3034" s="4" t="s">
        <v>72</v>
      </c>
      <c r="H3034" s="4" t="s">
        <v>6446</v>
      </c>
      <c r="I3034" s="4" t="s">
        <v>74</v>
      </c>
      <c r="J3034">
        <f t="shared" si="235"/>
        <v>1</v>
      </c>
      <c r="K3034" s="7">
        <f t="shared" si="236"/>
        <v>0.80555555555555547</v>
      </c>
      <c r="L3034" t="str">
        <f>IF(AND(K3034&lt;Sheet2!$A$3,K3034&gt;=Sheet2!$A$2),"Morning",IF(AND(K3034&gt;=Sheet2!$A$3,K3034&lt;Sheet2!$A$4),"Afternoon","Night"))</f>
        <v>Night</v>
      </c>
      <c r="M3034" t="str">
        <f t="shared" si="237"/>
        <v>Friday</v>
      </c>
      <c r="N3034">
        <f t="shared" si="238"/>
        <v>2016</v>
      </c>
      <c r="O3034">
        <f t="shared" si="239"/>
        <v>4</v>
      </c>
    </row>
    <row r="3035" spans="1:15" x14ac:dyDescent="0.2">
      <c r="A3035" s="3" t="s">
        <v>6447</v>
      </c>
      <c r="B3035" s="6">
        <v>42482.966666666667</v>
      </c>
      <c r="C3035" s="6">
        <v>42482.966666666667</v>
      </c>
      <c r="D3035" s="4" t="s">
        <v>656</v>
      </c>
      <c r="E3035" s="4" t="s">
        <v>10</v>
      </c>
      <c r="F3035" s="4" t="s">
        <v>97</v>
      </c>
      <c r="G3035" s="4" t="s">
        <v>555</v>
      </c>
      <c r="H3035" s="4" t="s">
        <v>6448</v>
      </c>
      <c r="I3035" s="4" t="s">
        <v>6091</v>
      </c>
      <c r="J3035">
        <f t="shared" si="235"/>
        <v>1</v>
      </c>
      <c r="K3035" s="7">
        <f t="shared" si="236"/>
        <v>0.96666666666666667</v>
      </c>
      <c r="L3035" t="str">
        <f>IF(AND(K3035&lt;Sheet2!$A$3,K3035&gt;=Sheet2!$A$2),"Morning",IF(AND(K3035&gt;=Sheet2!$A$3,K3035&lt;Sheet2!$A$4),"Afternoon","Night"))</f>
        <v>Night</v>
      </c>
      <c r="M3035" t="str">
        <f t="shared" si="237"/>
        <v>Friday</v>
      </c>
      <c r="N3035">
        <f t="shared" si="238"/>
        <v>2016</v>
      </c>
      <c r="O3035">
        <f t="shared" si="239"/>
        <v>4</v>
      </c>
    </row>
    <row r="3036" spans="1:15" x14ac:dyDescent="0.2">
      <c r="A3036" s="3" t="s">
        <v>6449</v>
      </c>
      <c r="B3036" s="6">
        <v>42482.968055555553</v>
      </c>
      <c r="C3036" s="6">
        <v>42482.968055555553</v>
      </c>
      <c r="D3036" s="4" t="s">
        <v>955</v>
      </c>
      <c r="E3036" s="4" t="s">
        <v>77</v>
      </c>
      <c r="F3036" s="4" t="s">
        <v>18</v>
      </c>
      <c r="G3036" s="4" t="s">
        <v>6450</v>
      </c>
      <c r="H3036" s="4" t="s">
        <v>6451</v>
      </c>
      <c r="I3036" s="4" t="s">
        <v>6084</v>
      </c>
      <c r="J3036">
        <f t="shared" si="235"/>
        <v>1</v>
      </c>
      <c r="K3036" s="7">
        <f t="shared" si="236"/>
        <v>0.96805555555555556</v>
      </c>
      <c r="L3036" t="str">
        <f>IF(AND(K3036&lt;Sheet2!$A$3,K3036&gt;=Sheet2!$A$2),"Morning",IF(AND(K3036&gt;=Sheet2!$A$3,K3036&lt;Sheet2!$A$4),"Afternoon","Night"))</f>
        <v>Night</v>
      </c>
      <c r="M3036" t="str">
        <f t="shared" si="237"/>
        <v>Friday</v>
      </c>
      <c r="N3036">
        <f t="shared" si="238"/>
        <v>2016</v>
      </c>
      <c r="O3036">
        <f t="shared" si="239"/>
        <v>4</v>
      </c>
    </row>
    <row r="3037" spans="1:15" x14ac:dyDescent="0.2">
      <c r="A3037" s="3" t="s">
        <v>6452</v>
      </c>
      <c r="B3037" s="6">
        <v>42483.010416666664</v>
      </c>
      <c r="C3037" s="6">
        <v>42483.010416666664</v>
      </c>
      <c r="D3037" s="4" t="s">
        <v>241</v>
      </c>
      <c r="E3037" s="4" t="s">
        <v>74</v>
      </c>
      <c r="F3037" s="4" t="s">
        <v>74</v>
      </c>
      <c r="G3037" s="4" t="s">
        <v>72</v>
      </c>
      <c r="H3037" s="4" t="s">
        <v>6453</v>
      </c>
      <c r="I3037" s="4" t="s">
        <v>74</v>
      </c>
      <c r="J3037">
        <f t="shared" si="235"/>
        <v>1</v>
      </c>
      <c r="K3037" s="7">
        <f t="shared" si="236"/>
        <v>1.0416666666666666E-2</v>
      </c>
      <c r="L3037" t="str">
        <f>IF(AND(K3037&lt;Sheet2!$A$3,K3037&gt;=Sheet2!$A$2),"Morning",IF(AND(K3037&gt;=Sheet2!$A$3,K3037&lt;Sheet2!$A$4),"Afternoon","Night"))</f>
        <v>Night</v>
      </c>
      <c r="M3037" t="str">
        <f t="shared" si="237"/>
        <v>Saturday</v>
      </c>
      <c r="N3037">
        <f t="shared" si="238"/>
        <v>2016</v>
      </c>
      <c r="O3037">
        <f t="shared" si="239"/>
        <v>4</v>
      </c>
    </row>
    <row r="3038" spans="1:15" x14ac:dyDescent="0.2">
      <c r="A3038" s="3" t="s">
        <v>6454</v>
      </c>
      <c r="B3038" s="6">
        <v>42483.045138888891</v>
      </c>
      <c r="C3038" s="6">
        <v>42483.045138888891</v>
      </c>
      <c r="D3038" s="4" t="s">
        <v>407</v>
      </c>
      <c r="E3038" s="4" t="s">
        <v>77</v>
      </c>
      <c r="F3038" s="4" t="s">
        <v>18</v>
      </c>
      <c r="G3038" s="4" t="s">
        <v>6455</v>
      </c>
      <c r="H3038" s="4" t="s">
        <v>6456</v>
      </c>
      <c r="I3038" s="4" t="s">
        <v>6084</v>
      </c>
      <c r="J3038">
        <f t="shared" si="235"/>
        <v>1</v>
      </c>
      <c r="K3038" s="7">
        <f t="shared" si="236"/>
        <v>4.5138888888888888E-2</v>
      </c>
      <c r="L3038" t="str">
        <f>IF(AND(K3038&lt;Sheet2!$A$3,K3038&gt;=Sheet2!$A$2),"Morning",IF(AND(K3038&gt;=Sheet2!$A$3,K3038&lt;Sheet2!$A$4),"Afternoon","Night"))</f>
        <v>Night</v>
      </c>
      <c r="M3038" t="str">
        <f t="shared" si="237"/>
        <v>Saturday</v>
      </c>
      <c r="N3038">
        <f t="shared" si="238"/>
        <v>2016</v>
      </c>
      <c r="O3038">
        <f t="shared" si="239"/>
        <v>4</v>
      </c>
    </row>
    <row r="3039" spans="1:15" x14ac:dyDescent="0.2">
      <c r="A3039" s="3" t="s">
        <v>6457</v>
      </c>
      <c r="B3039" s="6">
        <v>42483.045138888891</v>
      </c>
      <c r="C3039" s="6">
        <v>42487.302083333336</v>
      </c>
      <c r="D3039" s="4" t="s">
        <v>407</v>
      </c>
      <c r="E3039" s="4" t="s">
        <v>77</v>
      </c>
      <c r="F3039" s="4" t="s">
        <v>18</v>
      </c>
      <c r="G3039" s="4" t="s">
        <v>6455</v>
      </c>
      <c r="H3039" s="4" t="s">
        <v>6458</v>
      </c>
      <c r="I3039" s="4" t="s">
        <v>6084</v>
      </c>
      <c r="J3039">
        <f t="shared" si="235"/>
        <v>1</v>
      </c>
      <c r="K3039" s="7">
        <f t="shared" si="236"/>
        <v>4.5138888888888888E-2</v>
      </c>
      <c r="L3039" t="str">
        <f>IF(AND(K3039&lt;Sheet2!$A$3,K3039&gt;=Sheet2!$A$2),"Morning",IF(AND(K3039&gt;=Sheet2!$A$3,K3039&lt;Sheet2!$A$4),"Afternoon","Night"))</f>
        <v>Night</v>
      </c>
      <c r="M3039" t="str">
        <f t="shared" si="237"/>
        <v>Saturday</v>
      </c>
      <c r="N3039">
        <f t="shared" si="238"/>
        <v>2016</v>
      </c>
      <c r="O3039">
        <f t="shared" si="239"/>
        <v>4</v>
      </c>
    </row>
    <row r="3040" spans="1:15" x14ac:dyDescent="0.2">
      <c r="A3040" s="3" t="s">
        <v>6459</v>
      </c>
      <c r="B3040" s="6">
        <v>42483.078472222223</v>
      </c>
      <c r="C3040" s="6">
        <v>42483.078472222223</v>
      </c>
      <c r="D3040" s="4" t="s">
        <v>140</v>
      </c>
      <c r="E3040" s="4" t="s">
        <v>77</v>
      </c>
      <c r="F3040" s="4" t="s">
        <v>18</v>
      </c>
      <c r="G3040" s="4" t="s">
        <v>6460</v>
      </c>
      <c r="H3040" s="4" t="s">
        <v>6461</v>
      </c>
      <c r="I3040" s="4" t="s">
        <v>6084</v>
      </c>
      <c r="J3040">
        <f t="shared" si="235"/>
        <v>1</v>
      </c>
      <c r="K3040" s="7">
        <f t="shared" si="236"/>
        <v>7.8472222222222221E-2</v>
      </c>
      <c r="L3040" t="str">
        <f>IF(AND(K3040&lt;Sheet2!$A$3,K3040&gt;=Sheet2!$A$2),"Morning",IF(AND(K3040&gt;=Sheet2!$A$3,K3040&lt;Sheet2!$A$4),"Afternoon","Night"))</f>
        <v>Night</v>
      </c>
      <c r="M3040" t="str">
        <f t="shared" si="237"/>
        <v>Saturday</v>
      </c>
      <c r="N3040">
        <f t="shared" si="238"/>
        <v>2016</v>
      </c>
      <c r="O3040">
        <f t="shared" si="239"/>
        <v>4</v>
      </c>
    </row>
    <row r="3041" spans="1:15" x14ac:dyDescent="0.2">
      <c r="A3041" s="3" t="s">
        <v>6462</v>
      </c>
      <c r="B3041" s="6">
        <v>42483.078472222223</v>
      </c>
      <c r="C3041" s="6">
        <v>42488.650694444441</v>
      </c>
      <c r="D3041" s="4" t="s">
        <v>140</v>
      </c>
      <c r="E3041" s="4" t="s">
        <v>77</v>
      </c>
      <c r="F3041" s="4" t="s">
        <v>18</v>
      </c>
      <c r="G3041" s="4" t="s">
        <v>6460</v>
      </c>
      <c r="H3041" s="4" t="s">
        <v>6463</v>
      </c>
      <c r="I3041" s="4" t="s">
        <v>6084</v>
      </c>
      <c r="J3041">
        <f t="shared" si="235"/>
        <v>1</v>
      </c>
      <c r="K3041" s="7">
        <f t="shared" si="236"/>
        <v>7.8472222222222221E-2</v>
      </c>
      <c r="L3041" t="str">
        <f>IF(AND(K3041&lt;Sheet2!$A$3,K3041&gt;=Sheet2!$A$2),"Morning",IF(AND(K3041&gt;=Sheet2!$A$3,K3041&lt;Sheet2!$A$4),"Afternoon","Night"))</f>
        <v>Night</v>
      </c>
      <c r="M3041" t="str">
        <f t="shared" si="237"/>
        <v>Saturday</v>
      </c>
      <c r="N3041">
        <f t="shared" si="238"/>
        <v>2016</v>
      </c>
      <c r="O3041">
        <f t="shared" si="239"/>
        <v>4</v>
      </c>
    </row>
    <row r="3042" spans="1:15" x14ac:dyDescent="0.2">
      <c r="A3042" s="3" t="s">
        <v>6464</v>
      </c>
      <c r="B3042" s="6">
        <v>42483.07916666667</v>
      </c>
      <c r="C3042" s="6">
        <v>42483.07916666667</v>
      </c>
      <c r="D3042" s="4" t="s">
        <v>158</v>
      </c>
      <c r="E3042" s="4" t="s">
        <v>77</v>
      </c>
      <c r="F3042" s="4" t="s">
        <v>18</v>
      </c>
      <c r="G3042" s="4" t="s">
        <v>1001</v>
      </c>
      <c r="H3042" s="4" t="s">
        <v>6465</v>
      </c>
      <c r="I3042" s="4" t="s">
        <v>6084</v>
      </c>
      <c r="J3042">
        <f t="shared" si="235"/>
        <v>1</v>
      </c>
      <c r="K3042" s="7">
        <f t="shared" si="236"/>
        <v>7.9166666666666663E-2</v>
      </c>
      <c r="L3042" t="str">
        <f>IF(AND(K3042&lt;Sheet2!$A$3,K3042&gt;=Sheet2!$A$2),"Morning",IF(AND(K3042&gt;=Sheet2!$A$3,K3042&lt;Sheet2!$A$4),"Afternoon","Night"))</f>
        <v>Night</v>
      </c>
      <c r="M3042" t="str">
        <f t="shared" si="237"/>
        <v>Saturday</v>
      </c>
      <c r="N3042">
        <f t="shared" si="238"/>
        <v>2016</v>
      </c>
      <c r="O3042">
        <f t="shared" si="239"/>
        <v>4</v>
      </c>
    </row>
    <row r="3043" spans="1:15" x14ac:dyDescent="0.2">
      <c r="A3043" s="3" t="s">
        <v>6466</v>
      </c>
      <c r="B3043" s="6">
        <v>42483.07916666667</v>
      </c>
      <c r="C3043" s="6">
        <v>42487.291666666664</v>
      </c>
      <c r="D3043" s="4" t="s">
        <v>158</v>
      </c>
      <c r="E3043" s="4" t="s">
        <v>77</v>
      </c>
      <c r="F3043" s="4" t="s">
        <v>18</v>
      </c>
      <c r="G3043" s="4" t="s">
        <v>1001</v>
      </c>
      <c r="H3043" s="4" t="s">
        <v>6467</v>
      </c>
      <c r="I3043" s="4" t="s">
        <v>6084</v>
      </c>
      <c r="J3043">
        <f t="shared" si="235"/>
        <v>1</v>
      </c>
      <c r="K3043" s="7">
        <f t="shared" si="236"/>
        <v>7.9166666666666663E-2</v>
      </c>
      <c r="L3043" t="str">
        <f>IF(AND(K3043&lt;Sheet2!$A$3,K3043&gt;=Sheet2!$A$2),"Morning",IF(AND(K3043&gt;=Sheet2!$A$3,K3043&lt;Sheet2!$A$4),"Afternoon","Night"))</f>
        <v>Night</v>
      </c>
      <c r="M3043" t="str">
        <f t="shared" si="237"/>
        <v>Saturday</v>
      </c>
      <c r="N3043">
        <f t="shared" si="238"/>
        <v>2016</v>
      </c>
      <c r="O3043">
        <f t="shared" si="239"/>
        <v>4</v>
      </c>
    </row>
    <row r="3044" spans="1:15" x14ac:dyDescent="0.2">
      <c r="A3044" s="3" t="s">
        <v>6468</v>
      </c>
      <c r="B3044" s="6">
        <v>42483.079861111109</v>
      </c>
      <c r="C3044" s="6">
        <v>42483.079861111109</v>
      </c>
      <c r="D3044" s="4" t="s">
        <v>2053</v>
      </c>
      <c r="E3044" s="4" t="s">
        <v>77</v>
      </c>
      <c r="F3044" s="4" t="s">
        <v>18</v>
      </c>
      <c r="G3044" s="4" t="s">
        <v>4175</v>
      </c>
      <c r="H3044" s="4" t="s">
        <v>2801</v>
      </c>
      <c r="I3044" s="4" t="s">
        <v>6084</v>
      </c>
      <c r="J3044">
        <f t="shared" si="235"/>
        <v>1</v>
      </c>
      <c r="K3044" s="7">
        <f t="shared" si="236"/>
        <v>7.9861111111111105E-2</v>
      </c>
      <c r="L3044" t="str">
        <f>IF(AND(K3044&lt;Sheet2!$A$3,K3044&gt;=Sheet2!$A$2),"Morning",IF(AND(K3044&gt;=Sheet2!$A$3,K3044&lt;Sheet2!$A$4),"Afternoon","Night"))</f>
        <v>Night</v>
      </c>
      <c r="M3044" t="str">
        <f t="shared" si="237"/>
        <v>Saturday</v>
      </c>
      <c r="N3044">
        <f t="shared" si="238"/>
        <v>2016</v>
      </c>
      <c r="O3044">
        <f t="shared" si="239"/>
        <v>4</v>
      </c>
    </row>
    <row r="3045" spans="1:15" x14ac:dyDescent="0.2">
      <c r="A3045" s="3" t="s">
        <v>6469</v>
      </c>
      <c r="B3045" s="6">
        <v>42483.079861111109</v>
      </c>
      <c r="C3045" s="6">
        <v>42488.649305555555</v>
      </c>
      <c r="D3045" s="4" t="s">
        <v>2053</v>
      </c>
      <c r="E3045" s="4" t="s">
        <v>77</v>
      </c>
      <c r="F3045" s="4" t="s">
        <v>18</v>
      </c>
      <c r="G3045" s="4" t="s">
        <v>4175</v>
      </c>
      <c r="H3045" s="4" t="s">
        <v>6470</v>
      </c>
      <c r="I3045" s="4" t="s">
        <v>6084</v>
      </c>
      <c r="J3045">
        <f t="shared" si="235"/>
        <v>1</v>
      </c>
      <c r="K3045" s="7">
        <f t="shared" si="236"/>
        <v>7.9861111111111105E-2</v>
      </c>
      <c r="L3045" t="str">
        <f>IF(AND(K3045&lt;Sheet2!$A$3,K3045&gt;=Sheet2!$A$2),"Morning",IF(AND(K3045&gt;=Sheet2!$A$3,K3045&lt;Sheet2!$A$4),"Afternoon","Night"))</f>
        <v>Night</v>
      </c>
      <c r="M3045" t="str">
        <f t="shared" si="237"/>
        <v>Saturday</v>
      </c>
      <c r="N3045">
        <f t="shared" si="238"/>
        <v>2016</v>
      </c>
      <c r="O3045">
        <f t="shared" si="239"/>
        <v>4</v>
      </c>
    </row>
    <row r="3046" spans="1:15" x14ac:dyDescent="0.2">
      <c r="A3046" s="3" t="s">
        <v>6471</v>
      </c>
      <c r="B3046" s="6">
        <v>42483.080555555556</v>
      </c>
      <c r="C3046" s="6">
        <v>42483.080555555556</v>
      </c>
      <c r="D3046" s="4" t="s">
        <v>3305</v>
      </c>
      <c r="E3046" s="4" t="s">
        <v>77</v>
      </c>
      <c r="F3046" s="4" t="s">
        <v>18</v>
      </c>
      <c r="G3046" s="4" t="s">
        <v>12</v>
      </c>
      <c r="H3046" s="4" t="s">
        <v>6472</v>
      </c>
      <c r="I3046" s="4" t="s">
        <v>6084</v>
      </c>
      <c r="J3046">
        <f t="shared" si="235"/>
        <v>1</v>
      </c>
      <c r="K3046" s="7">
        <f t="shared" si="236"/>
        <v>8.0555555555555561E-2</v>
      </c>
      <c r="L3046" t="str">
        <f>IF(AND(K3046&lt;Sheet2!$A$3,K3046&gt;=Sheet2!$A$2),"Morning",IF(AND(K3046&gt;=Sheet2!$A$3,K3046&lt;Sheet2!$A$4),"Afternoon","Night"))</f>
        <v>Night</v>
      </c>
      <c r="M3046" t="str">
        <f t="shared" si="237"/>
        <v>Saturday</v>
      </c>
      <c r="N3046">
        <f t="shared" si="238"/>
        <v>2016</v>
      </c>
      <c r="O3046">
        <f t="shared" si="239"/>
        <v>4</v>
      </c>
    </row>
    <row r="3047" spans="1:15" x14ac:dyDescent="0.2">
      <c r="A3047" s="3" t="s">
        <v>6473</v>
      </c>
      <c r="B3047" s="6">
        <v>42483.080555555556</v>
      </c>
      <c r="C3047" s="6">
        <v>42487.322916666664</v>
      </c>
      <c r="D3047" s="4" t="s">
        <v>3305</v>
      </c>
      <c r="E3047" s="4" t="s">
        <v>77</v>
      </c>
      <c r="F3047" s="4" t="s">
        <v>18</v>
      </c>
      <c r="G3047" s="4" t="s">
        <v>12</v>
      </c>
      <c r="H3047" s="4" t="s">
        <v>6474</v>
      </c>
      <c r="I3047" s="4" t="s">
        <v>6084</v>
      </c>
      <c r="J3047">
        <f t="shared" si="235"/>
        <v>1</v>
      </c>
      <c r="K3047" s="7">
        <f t="shared" si="236"/>
        <v>8.0555555555555561E-2</v>
      </c>
      <c r="L3047" t="str">
        <f>IF(AND(K3047&lt;Sheet2!$A$3,K3047&gt;=Sheet2!$A$2),"Morning",IF(AND(K3047&gt;=Sheet2!$A$3,K3047&lt;Sheet2!$A$4),"Afternoon","Night"))</f>
        <v>Night</v>
      </c>
      <c r="M3047" t="str">
        <f t="shared" si="237"/>
        <v>Saturday</v>
      </c>
      <c r="N3047">
        <f t="shared" si="238"/>
        <v>2016</v>
      </c>
      <c r="O3047">
        <f t="shared" si="239"/>
        <v>4</v>
      </c>
    </row>
    <row r="3048" spans="1:15" x14ac:dyDescent="0.2">
      <c r="A3048" s="3" t="s">
        <v>6475</v>
      </c>
      <c r="B3048" s="6">
        <v>42483.148611111108</v>
      </c>
      <c r="C3048" s="6">
        <v>42483.148611111108</v>
      </c>
      <c r="D3048" s="4" t="s">
        <v>990</v>
      </c>
      <c r="E3048" s="4" t="s">
        <v>10</v>
      </c>
      <c r="F3048" s="4" t="s">
        <v>508</v>
      </c>
      <c r="G3048" s="4" t="s">
        <v>52</v>
      </c>
      <c r="H3048" s="4" t="s">
        <v>3079</v>
      </c>
      <c r="I3048" s="4" t="s">
        <v>6084</v>
      </c>
      <c r="J3048">
        <f t="shared" si="235"/>
        <v>1</v>
      </c>
      <c r="K3048" s="7">
        <f t="shared" si="236"/>
        <v>0.14861111111111111</v>
      </c>
      <c r="L3048" t="str">
        <f>IF(AND(K3048&lt;Sheet2!$A$3,K3048&gt;=Sheet2!$A$2),"Morning",IF(AND(K3048&gt;=Sheet2!$A$3,K3048&lt;Sheet2!$A$4),"Afternoon","Night"))</f>
        <v>Night</v>
      </c>
      <c r="M3048" t="str">
        <f t="shared" si="237"/>
        <v>Saturday</v>
      </c>
      <c r="N3048">
        <f t="shared" si="238"/>
        <v>2016</v>
      </c>
      <c r="O3048">
        <f t="shared" si="239"/>
        <v>4</v>
      </c>
    </row>
    <row r="3049" spans="1:15" x14ac:dyDescent="0.2">
      <c r="A3049" s="3" t="s">
        <v>6476</v>
      </c>
      <c r="B3049" s="6">
        <v>42483.148611111108</v>
      </c>
      <c r="C3049" s="6">
        <v>42487.565972222219</v>
      </c>
      <c r="D3049" s="4" t="s">
        <v>990</v>
      </c>
      <c r="E3049" s="4" t="s">
        <v>10</v>
      </c>
      <c r="F3049" s="4" t="s">
        <v>508</v>
      </c>
      <c r="G3049" s="4" t="s">
        <v>52</v>
      </c>
      <c r="H3049" s="4" t="s">
        <v>6477</v>
      </c>
      <c r="I3049" s="4" t="s">
        <v>6084</v>
      </c>
      <c r="J3049">
        <f t="shared" si="235"/>
        <v>1</v>
      </c>
      <c r="K3049" s="7">
        <f t="shared" si="236"/>
        <v>0.14861111111111111</v>
      </c>
      <c r="L3049" t="str">
        <f>IF(AND(K3049&lt;Sheet2!$A$3,K3049&gt;=Sheet2!$A$2),"Morning",IF(AND(K3049&gt;=Sheet2!$A$3,K3049&lt;Sheet2!$A$4),"Afternoon","Night"))</f>
        <v>Night</v>
      </c>
      <c r="M3049" t="str">
        <f t="shared" si="237"/>
        <v>Saturday</v>
      </c>
      <c r="N3049">
        <f t="shared" si="238"/>
        <v>2016</v>
      </c>
      <c r="O3049">
        <f t="shared" si="239"/>
        <v>4</v>
      </c>
    </row>
    <row r="3050" spans="1:15" x14ac:dyDescent="0.2">
      <c r="A3050" s="3" t="s">
        <v>6478</v>
      </c>
      <c r="B3050" s="6">
        <v>42483.29583333333</v>
      </c>
      <c r="C3050" s="6">
        <v>42483.29583333333</v>
      </c>
      <c r="D3050" s="4" t="s">
        <v>101</v>
      </c>
      <c r="E3050" s="4" t="s">
        <v>10</v>
      </c>
      <c r="F3050" s="4" t="s">
        <v>3288</v>
      </c>
      <c r="G3050" s="4" t="s">
        <v>12</v>
      </c>
      <c r="H3050" s="4" t="s">
        <v>779</v>
      </c>
      <c r="I3050" s="4" t="s">
        <v>6084</v>
      </c>
      <c r="J3050">
        <f t="shared" si="235"/>
        <v>1</v>
      </c>
      <c r="K3050" s="7">
        <f t="shared" si="236"/>
        <v>0.29583333333333334</v>
      </c>
      <c r="L3050" t="str">
        <f>IF(AND(K3050&lt;Sheet2!$A$3,K3050&gt;=Sheet2!$A$2),"Morning",IF(AND(K3050&gt;=Sheet2!$A$3,K3050&lt;Sheet2!$A$4),"Afternoon","Night"))</f>
        <v>Morning</v>
      </c>
      <c r="M3050" t="str">
        <f t="shared" si="237"/>
        <v>Saturday</v>
      </c>
      <c r="N3050">
        <f t="shared" si="238"/>
        <v>2016</v>
      </c>
      <c r="O3050">
        <f t="shared" si="239"/>
        <v>4</v>
      </c>
    </row>
    <row r="3051" spans="1:15" x14ac:dyDescent="0.2">
      <c r="A3051" s="3" t="s">
        <v>6479</v>
      </c>
      <c r="B3051" s="6">
        <v>42483.29583333333</v>
      </c>
      <c r="C3051" s="6">
        <v>42488.635416666664</v>
      </c>
      <c r="D3051" s="4" t="s">
        <v>101</v>
      </c>
      <c r="E3051" s="4" t="s">
        <v>10</v>
      </c>
      <c r="F3051" s="4" t="s">
        <v>3288</v>
      </c>
      <c r="G3051" s="4" t="s">
        <v>12</v>
      </c>
      <c r="H3051" s="4" t="s">
        <v>6480</v>
      </c>
      <c r="I3051" s="4" t="s">
        <v>6084</v>
      </c>
      <c r="J3051">
        <f t="shared" si="235"/>
        <v>1</v>
      </c>
      <c r="K3051" s="7">
        <f t="shared" si="236"/>
        <v>0.29583333333333334</v>
      </c>
      <c r="L3051" t="str">
        <f>IF(AND(K3051&lt;Sheet2!$A$3,K3051&gt;=Sheet2!$A$2),"Morning",IF(AND(K3051&gt;=Sheet2!$A$3,K3051&lt;Sheet2!$A$4),"Afternoon","Night"))</f>
        <v>Morning</v>
      </c>
      <c r="M3051" t="str">
        <f t="shared" si="237"/>
        <v>Saturday</v>
      </c>
      <c r="N3051">
        <f t="shared" si="238"/>
        <v>2016</v>
      </c>
      <c r="O3051">
        <f t="shared" si="239"/>
        <v>4</v>
      </c>
    </row>
    <row r="3052" spans="1:15" x14ac:dyDescent="0.2">
      <c r="A3052" s="3" t="s">
        <v>6481</v>
      </c>
      <c r="B3052" s="6">
        <v>42483.366666666669</v>
      </c>
      <c r="C3052" s="6">
        <v>42483.366666666669</v>
      </c>
      <c r="D3052" s="4" t="s">
        <v>119</v>
      </c>
      <c r="E3052" s="4" t="s">
        <v>74</v>
      </c>
      <c r="F3052" s="4" t="s">
        <v>74</v>
      </c>
      <c r="G3052" s="4" t="s">
        <v>72</v>
      </c>
      <c r="H3052" s="4" t="s">
        <v>6482</v>
      </c>
      <c r="I3052" s="4" t="s">
        <v>74</v>
      </c>
      <c r="J3052">
        <f t="shared" si="235"/>
        <v>1</v>
      </c>
      <c r="K3052" s="7">
        <f t="shared" si="236"/>
        <v>0.3666666666666667</v>
      </c>
      <c r="L3052" t="str">
        <f>IF(AND(K3052&lt;Sheet2!$A$3,K3052&gt;=Sheet2!$A$2),"Morning",IF(AND(K3052&gt;=Sheet2!$A$3,K3052&lt;Sheet2!$A$4),"Afternoon","Night"))</f>
        <v>Morning</v>
      </c>
      <c r="M3052" t="str">
        <f t="shared" si="237"/>
        <v>Saturday</v>
      </c>
      <c r="N3052">
        <f t="shared" si="238"/>
        <v>2016</v>
      </c>
      <c r="O3052">
        <f t="shared" si="239"/>
        <v>4</v>
      </c>
    </row>
    <row r="3053" spans="1:15" x14ac:dyDescent="0.2">
      <c r="A3053" s="3" t="s">
        <v>6483</v>
      </c>
      <c r="B3053" s="6">
        <v>42483.484027777777</v>
      </c>
      <c r="C3053" s="6">
        <v>42483.484027777777</v>
      </c>
      <c r="D3053" s="4" t="s">
        <v>1318</v>
      </c>
      <c r="E3053" s="4" t="s">
        <v>10</v>
      </c>
      <c r="F3053" s="4" t="s">
        <v>11</v>
      </c>
      <c r="G3053" s="4" t="s">
        <v>6484</v>
      </c>
      <c r="H3053" s="4" t="s">
        <v>6485</v>
      </c>
      <c r="I3053" s="4" t="s">
        <v>6084</v>
      </c>
      <c r="J3053">
        <f t="shared" si="235"/>
        <v>1</v>
      </c>
      <c r="K3053" s="7">
        <f t="shared" si="236"/>
        <v>0.48402777777777778</v>
      </c>
      <c r="L3053" t="str">
        <f>IF(AND(K3053&lt;Sheet2!$A$3,K3053&gt;=Sheet2!$A$2),"Morning",IF(AND(K3053&gt;=Sheet2!$A$3,K3053&lt;Sheet2!$A$4),"Afternoon","Night"))</f>
        <v>Morning</v>
      </c>
      <c r="M3053" t="str">
        <f t="shared" si="237"/>
        <v>Saturday</v>
      </c>
      <c r="N3053">
        <f t="shared" si="238"/>
        <v>2016</v>
      </c>
      <c r="O3053">
        <f t="shared" si="239"/>
        <v>4</v>
      </c>
    </row>
    <row r="3054" spans="1:15" x14ac:dyDescent="0.2">
      <c r="A3054" s="3" t="s">
        <v>6486</v>
      </c>
      <c r="B3054" s="6">
        <v>42483.520833333336</v>
      </c>
      <c r="C3054" s="6">
        <v>42483.520833333336</v>
      </c>
      <c r="D3054" s="4" t="s">
        <v>241</v>
      </c>
      <c r="E3054" s="4" t="s">
        <v>74</v>
      </c>
      <c r="F3054" s="4" t="s">
        <v>74</v>
      </c>
      <c r="G3054" s="4" t="s">
        <v>72</v>
      </c>
      <c r="H3054" s="4" t="s">
        <v>6487</v>
      </c>
      <c r="I3054" s="4" t="s">
        <v>74</v>
      </c>
      <c r="J3054">
        <f t="shared" si="235"/>
        <v>1</v>
      </c>
      <c r="K3054" s="7">
        <f t="shared" si="236"/>
        <v>0.52083333333333337</v>
      </c>
      <c r="L3054" t="str">
        <f>IF(AND(K3054&lt;Sheet2!$A$3,K3054&gt;=Sheet2!$A$2),"Morning",IF(AND(K3054&gt;=Sheet2!$A$3,K3054&lt;Sheet2!$A$4),"Afternoon","Night"))</f>
        <v>Afternoon</v>
      </c>
      <c r="M3054" t="str">
        <f t="shared" si="237"/>
        <v>Saturday</v>
      </c>
      <c r="N3054">
        <f t="shared" si="238"/>
        <v>2016</v>
      </c>
      <c r="O3054">
        <f t="shared" si="239"/>
        <v>4</v>
      </c>
    </row>
    <row r="3055" spans="1:15" x14ac:dyDescent="0.2">
      <c r="A3055" s="3" t="s">
        <v>6488</v>
      </c>
      <c r="B3055" s="6">
        <v>42483.529166666667</v>
      </c>
      <c r="C3055" s="6">
        <v>42483.529166666667</v>
      </c>
      <c r="D3055" s="4" t="s">
        <v>107</v>
      </c>
      <c r="E3055" s="4" t="s">
        <v>77</v>
      </c>
      <c r="F3055" s="4" t="s">
        <v>18</v>
      </c>
      <c r="G3055" s="4" t="s">
        <v>6489</v>
      </c>
      <c r="H3055" s="4" t="s">
        <v>6490</v>
      </c>
      <c r="I3055" s="4" t="s">
        <v>6091</v>
      </c>
      <c r="J3055">
        <f t="shared" si="235"/>
        <v>1</v>
      </c>
      <c r="K3055" s="7">
        <f t="shared" si="236"/>
        <v>0.52916666666666667</v>
      </c>
      <c r="L3055" t="str">
        <f>IF(AND(K3055&lt;Sheet2!$A$3,K3055&gt;=Sheet2!$A$2),"Morning",IF(AND(K3055&gt;=Sheet2!$A$3,K3055&lt;Sheet2!$A$4),"Afternoon","Night"))</f>
        <v>Afternoon</v>
      </c>
      <c r="M3055" t="str">
        <f t="shared" si="237"/>
        <v>Saturday</v>
      </c>
      <c r="N3055">
        <f t="shared" si="238"/>
        <v>2016</v>
      </c>
      <c r="O3055">
        <f t="shared" si="239"/>
        <v>4</v>
      </c>
    </row>
    <row r="3056" spans="1:15" x14ac:dyDescent="0.2">
      <c r="A3056" s="3" t="s">
        <v>6491</v>
      </c>
      <c r="B3056" s="6">
        <v>42483.541666666664</v>
      </c>
      <c r="C3056" s="6">
        <v>42483.541666666664</v>
      </c>
      <c r="D3056" s="4" t="s">
        <v>1244</v>
      </c>
      <c r="E3056" s="4" t="s">
        <v>77</v>
      </c>
      <c r="F3056" s="4" t="s">
        <v>18</v>
      </c>
      <c r="G3056" s="4" t="s">
        <v>1361</v>
      </c>
      <c r="H3056" s="4" t="s">
        <v>1490</v>
      </c>
      <c r="I3056" s="4" t="s">
        <v>6091</v>
      </c>
      <c r="J3056">
        <f t="shared" si="235"/>
        <v>1</v>
      </c>
      <c r="K3056" s="7">
        <f t="shared" si="236"/>
        <v>0.54166666666666663</v>
      </c>
      <c r="L3056" t="str">
        <f>IF(AND(K3056&lt;Sheet2!$A$3,K3056&gt;=Sheet2!$A$2),"Morning",IF(AND(K3056&gt;=Sheet2!$A$3,K3056&lt;Sheet2!$A$4),"Afternoon","Night"))</f>
        <v>Afternoon</v>
      </c>
      <c r="M3056" t="str">
        <f t="shared" si="237"/>
        <v>Saturday</v>
      </c>
      <c r="N3056">
        <f t="shared" si="238"/>
        <v>2016</v>
      </c>
      <c r="O3056">
        <f t="shared" si="239"/>
        <v>4</v>
      </c>
    </row>
    <row r="3057" spans="1:15" x14ac:dyDescent="0.2">
      <c r="A3057" s="3" t="s">
        <v>6492</v>
      </c>
      <c r="B3057" s="6">
        <v>42483.541666666664</v>
      </c>
      <c r="C3057" s="6">
        <v>42489.645833333336</v>
      </c>
      <c r="D3057" s="4" t="s">
        <v>1244</v>
      </c>
      <c r="E3057" s="4" t="s">
        <v>77</v>
      </c>
      <c r="F3057" s="4" t="s">
        <v>18</v>
      </c>
      <c r="G3057" s="4" t="s">
        <v>1361</v>
      </c>
      <c r="H3057" s="4" t="s">
        <v>6493</v>
      </c>
      <c r="I3057" s="4" t="s">
        <v>6091</v>
      </c>
      <c r="J3057">
        <f t="shared" si="235"/>
        <v>1</v>
      </c>
      <c r="K3057" s="7">
        <f t="shared" si="236"/>
        <v>0.54166666666666663</v>
      </c>
      <c r="L3057" t="str">
        <f>IF(AND(K3057&lt;Sheet2!$A$3,K3057&gt;=Sheet2!$A$2),"Morning",IF(AND(K3057&gt;=Sheet2!$A$3,K3057&lt;Sheet2!$A$4),"Afternoon","Night"))</f>
        <v>Afternoon</v>
      </c>
      <c r="M3057" t="str">
        <f t="shared" si="237"/>
        <v>Saturday</v>
      </c>
      <c r="N3057">
        <f t="shared" si="238"/>
        <v>2016</v>
      </c>
      <c r="O3057">
        <f t="shared" si="239"/>
        <v>4</v>
      </c>
    </row>
    <row r="3058" spans="1:15" x14ac:dyDescent="0.2">
      <c r="A3058" s="3" t="s">
        <v>6494</v>
      </c>
      <c r="B3058" s="6">
        <v>42483.620138888888</v>
      </c>
      <c r="C3058" s="6">
        <v>42483.620138888888</v>
      </c>
      <c r="D3058" s="4" t="s">
        <v>1442</v>
      </c>
      <c r="E3058" s="4" t="s">
        <v>77</v>
      </c>
      <c r="F3058" s="4" t="s">
        <v>18</v>
      </c>
      <c r="G3058" s="4" t="s">
        <v>12</v>
      </c>
      <c r="H3058" s="4" t="s">
        <v>6495</v>
      </c>
      <c r="I3058" s="4" t="s">
        <v>6084</v>
      </c>
      <c r="J3058">
        <f t="shared" si="235"/>
        <v>1</v>
      </c>
      <c r="K3058" s="7">
        <f t="shared" si="236"/>
        <v>0.62013888888888891</v>
      </c>
      <c r="L3058" t="str">
        <f>IF(AND(K3058&lt;Sheet2!$A$3,K3058&gt;=Sheet2!$A$2),"Morning",IF(AND(K3058&gt;=Sheet2!$A$3,K3058&lt;Sheet2!$A$4),"Afternoon","Night"))</f>
        <v>Afternoon</v>
      </c>
      <c r="M3058" t="str">
        <f t="shared" si="237"/>
        <v>Saturday</v>
      </c>
      <c r="N3058">
        <f t="shared" si="238"/>
        <v>2016</v>
      </c>
      <c r="O3058">
        <f t="shared" si="239"/>
        <v>4</v>
      </c>
    </row>
    <row r="3059" spans="1:15" x14ac:dyDescent="0.2">
      <c r="A3059" s="3" t="s">
        <v>6496</v>
      </c>
      <c r="B3059" s="6">
        <v>42483.620138888888</v>
      </c>
      <c r="C3059" s="6">
        <v>42488.659722222219</v>
      </c>
      <c r="D3059" s="4" t="s">
        <v>1442</v>
      </c>
      <c r="E3059" s="4" t="s">
        <v>77</v>
      </c>
      <c r="F3059" s="4" t="s">
        <v>18</v>
      </c>
      <c r="G3059" s="4" t="s">
        <v>12</v>
      </c>
      <c r="H3059" s="4" t="s">
        <v>6497</v>
      </c>
      <c r="I3059" s="4" t="s">
        <v>6084</v>
      </c>
      <c r="J3059">
        <f t="shared" si="235"/>
        <v>1</v>
      </c>
      <c r="K3059" s="7">
        <f t="shared" si="236"/>
        <v>0.62013888888888891</v>
      </c>
      <c r="L3059" t="str">
        <f>IF(AND(K3059&lt;Sheet2!$A$3,K3059&gt;=Sheet2!$A$2),"Morning",IF(AND(K3059&gt;=Sheet2!$A$3,K3059&lt;Sheet2!$A$4),"Afternoon","Night"))</f>
        <v>Afternoon</v>
      </c>
      <c r="M3059" t="str">
        <f t="shared" si="237"/>
        <v>Saturday</v>
      </c>
      <c r="N3059">
        <f t="shared" si="238"/>
        <v>2016</v>
      </c>
      <c r="O3059">
        <f t="shared" si="239"/>
        <v>4</v>
      </c>
    </row>
    <row r="3060" spans="1:15" x14ac:dyDescent="0.2">
      <c r="A3060" s="3" t="s">
        <v>6498</v>
      </c>
      <c r="B3060" s="6">
        <v>42484.261111111111</v>
      </c>
      <c r="C3060" s="6">
        <v>42484.261111111111</v>
      </c>
      <c r="D3060" s="4" t="s">
        <v>16</v>
      </c>
      <c r="E3060" s="4" t="s">
        <v>17</v>
      </c>
      <c r="F3060" s="4" t="s">
        <v>18</v>
      </c>
      <c r="G3060" s="4" t="s">
        <v>734</v>
      </c>
      <c r="H3060" s="4" t="s">
        <v>2753</v>
      </c>
      <c r="I3060" s="4" t="s">
        <v>6084</v>
      </c>
      <c r="J3060">
        <f t="shared" si="235"/>
        <v>1</v>
      </c>
      <c r="K3060" s="7">
        <f t="shared" si="236"/>
        <v>0.26111111111111113</v>
      </c>
      <c r="L3060" t="str">
        <f>IF(AND(K3060&lt;Sheet2!$A$3,K3060&gt;=Sheet2!$A$2),"Morning",IF(AND(K3060&gt;=Sheet2!$A$3,K3060&lt;Sheet2!$A$4),"Afternoon","Night"))</f>
        <v>Morning</v>
      </c>
      <c r="M3060" t="str">
        <f t="shared" si="237"/>
        <v>Sunday</v>
      </c>
      <c r="N3060">
        <f t="shared" si="238"/>
        <v>2016</v>
      </c>
      <c r="O3060">
        <f t="shared" si="239"/>
        <v>4</v>
      </c>
    </row>
    <row r="3061" spans="1:15" x14ac:dyDescent="0.2">
      <c r="A3061" s="3" t="s">
        <v>6499</v>
      </c>
      <c r="B3061" s="6">
        <v>42484.261111111111</v>
      </c>
      <c r="C3061" s="6">
        <v>42488.638888888891</v>
      </c>
      <c r="D3061" s="4" t="s">
        <v>16</v>
      </c>
      <c r="E3061" s="4" t="s">
        <v>17</v>
      </c>
      <c r="F3061" s="4" t="s">
        <v>18</v>
      </c>
      <c r="G3061" s="4" t="s">
        <v>734</v>
      </c>
      <c r="H3061" s="4" t="s">
        <v>6500</v>
      </c>
      <c r="I3061" s="4" t="s">
        <v>6084</v>
      </c>
      <c r="J3061">
        <f t="shared" si="235"/>
        <v>1</v>
      </c>
      <c r="K3061" s="7">
        <f t="shared" si="236"/>
        <v>0.26111111111111113</v>
      </c>
      <c r="L3061" t="str">
        <f>IF(AND(K3061&lt;Sheet2!$A$3,K3061&gt;=Sheet2!$A$2),"Morning",IF(AND(K3061&gt;=Sheet2!$A$3,K3061&lt;Sheet2!$A$4),"Afternoon","Night"))</f>
        <v>Morning</v>
      </c>
      <c r="M3061" t="str">
        <f t="shared" si="237"/>
        <v>Sunday</v>
      </c>
      <c r="N3061">
        <f t="shared" si="238"/>
        <v>2016</v>
      </c>
      <c r="O3061">
        <f t="shared" si="239"/>
        <v>4</v>
      </c>
    </row>
    <row r="3062" spans="1:15" x14ac:dyDescent="0.2">
      <c r="A3062" s="3" t="s">
        <v>6501</v>
      </c>
      <c r="B3062" s="6">
        <v>42484.310416666667</v>
      </c>
      <c r="C3062" s="6">
        <v>42484.310416666667</v>
      </c>
      <c r="D3062" s="4" t="s">
        <v>267</v>
      </c>
      <c r="E3062" s="4" t="s">
        <v>10</v>
      </c>
      <c r="F3062" s="4" t="s">
        <v>30</v>
      </c>
      <c r="G3062" s="4" t="s">
        <v>12</v>
      </c>
      <c r="H3062" s="4" t="s">
        <v>6502</v>
      </c>
      <c r="I3062" s="4" t="s">
        <v>6084</v>
      </c>
      <c r="J3062">
        <f t="shared" si="235"/>
        <v>1</v>
      </c>
      <c r="K3062" s="7">
        <f t="shared" si="236"/>
        <v>0.31041666666666667</v>
      </c>
      <c r="L3062" t="str">
        <f>IF(AND(K3062&lt;Sheet2!$A$3,K3062&gt;=Sheet2!$A$2),"Morning",IF(AND(K3062&gt;=Sheet2!$A$3,K3062&lt;Sheet2!$A$4),"Afternoon","Night"))</f>
        <v>Morning</v>
      </c>
      <c r="M3062" t="str">
        <f t="shared" si="237"/>
        <v>Sunday</v>
      </c>
      <c r="N3062">
        <f t="shared" si="238"/>
        <v>2016</v>
      </c>
      <c r="O3062">
        <f t="shared" si="239"/>
        <v>4</v>
      </c>
    </row>
    <row r="3063" spans="1:15" x14ac:dyDescent="0.2">
      <c r="A3063" s="3" t="s">
        <v>6503</v>
      </c>
      <c r="B3063" s="6">
        <v>42484.310416666667</v>
      </c>
      <c r="C3063" s="6">
        <v>42486.6875</v>
      </c>
      <c r="D3063" s="4" t="s">
        <v>267</v>
      </c>
      <c r="E3063" s="4" t="s">
        <v>10</v>
      </c>
      <c r="F3063" s="4" t="s">
        <v>30</v>
      </c>
      <c r="G3063" s="4" t="s">
        <v>12</v>
      </c>
      <c r="H3063" s="4" t="s">
        <v>206</v>
      </c>
      <c r="I3063" s="4" t="s">
        <v>6084</v>
      </c>
      <c r="J3063">
        <f t="shared" si="235"/>
        <v>1</v>
      </c>
      <c r="K3063" s="7">
        <f t="shared" si="236"/>
        <v>0.31041666666666667</v>
      </c>
      <c r="L3063" t="str">
        <f>IF(AND(K3063&lt;Sheet2!$A$3,K3063&gt;=Sheet2!$A$2),"Morning",IF(AND(K3063&gt;=Sheet2!$A$3,K3063&lt;Sheet2!$A$4),"Afternoon","Night"))</f>
        <v>Morning</v>
      </c>
      <c r="M3063" t="str">
        <f t="shared" si="237"/>
        <v>Sunday</v>
      </c>
      <c r="N3063">
        <f t="shared" si="238"/>
        <v>2016</v>
      </c>
      <c r="O3063">
        <f t="shared" si="239"/>
        <v>4</v>
      </c>
    </row>
    <row r="3064" spans="1:15" x14ac:dyDescent="0.2">
      <c r="A3064" s="3" t="s">
        <v>6504</v>
      </c>
      <c r="B3064" s="6">
        <v>42484.333333333336</v>
      </c>
      <c r="C3064" s="6">
        <v>42484.333333333336</v>
      </c>
      <c r="D3064" s="4" t="s">
        <v>35</v>
      </c>
      <c r="E3064" s="4" t="s">
        <v>10</v>
      </c>
      <c r="F3064" s="4" t="s">
        <v>63</v>
      </c>
      <c r="G3064" s="4" t="s">
        <v>424</v>
      </c>
      <c r="H3064" s="4" t="s">
        <v>6505</v>
      </c>
      <c r="I3064" s="4" t="s">
        <v>6084</v>
      </c>
      <c r="J3064">
        <f t="shared" si="235"/>
        <v>1</v>
      </c>
      <c r="K3064" s="7">
        <f t="shared" si="236"/>
        <v>0.33333333333333331</v>
      </c>
      <c r="L3064" t="str">
        <f>IF(AND(K3064&lt;Sheet2!$A$3,K3064&gt;=Sheet2!$A$2),"Morning",IF(AND(K3064&gt;=Sheet2!$A$3,K3064&lt;Sheet2!$A$4),"Afternoon","Night"))</f>
        <v>Morning</v>
      </c>
      <c r="M3064" t="str">
        <f t="shared" si="237"/>
        <v>Sunday</v>
      </c>
      <c r="N3064">
        <f t="shared" si="238"/>
        <v>2016</v>
      </c>
      <c r="O3064">
        <f t="shared" si="239"/>
        <v>4</v>
      </c>
    </row>
    <row r="3065" spans="1:15" x14ac:dyDescent="0.2">
      <c r="A3065" s="3" t="s">
        <v>6506</v>
      </c>
      <c r="B3065" s="6">
        <v>42484.333333333336</v>
      </c>
      <c r="C3065" s="6">
        <v>42486.499305555553</v>
      </c>
      <c r="D3065" s="4" t="s">
        <v>35</v>
      </c>
      <c r="E3065" s="4" t="s">
        <v>10</v>
      </c>
      <c r="F3065" s="4" t="s">
        <v>63</v>
      </c>
      <c r="G3065" s="4" t="s">
        <v>424</v>
      </c>
      <c r="H3065" s="4" t="s">
        <v>6507</v>
      </c>
      <c r="I3065" s="4" t="s">
        <v>6084</v>
      </c>
      <c r="J3065">
        <f t="shared" si="235"/>
        <v>1</v>
      </c>
      <c r="K3065" s="7">
        <f t="shared" si="236"/>
        <v>0.33333333333333331</v>
      </c>
      <c r="L3065" t="str">
        <f>IF(AND(K3065&lt;Sheet2!$A$3,K3065&gt;=Sheet2!$A$2),"Morning",IF(AND(K3065&gt;=Sheet2!$A$3,K3065&lt;Sheet2!$A$4),"Afternoon","Night"))</f>
        <v>Morning</v>
      </c>
      <c r="M3065" t="str">
        <f t="shared" si="237"/>
        <v>Sunday</v>
      </c>
      <c r="N3065">
        <f t="shared" si="238"/>
        <v>2016</v>
      </c>
      <c r="O3065">
        <f t="shared" si="239"/>
        <v>4</v>
      </c>
    </row>
    <row r="3066" spans="1:15" x14ac:dyDescent="0.2">
      <c r="A3066" s="3" t="s">
        <v>6508</v>
      </c>
      <c r="B3066" s="6">
        <v>42484.361111111109</v>
      </c>
      <c r="C3066" s="6">
        <v>42484.361111111109</v>
      </c>
      <c r="D3066" s="4" t="s">
        <v>290</v>
      </c>
      <c r="E3066" s="4" t="s">
        <v>10</v>
      </c>
      <c r="F3066" s="4" t="s">
        <v>30</v>
      </c>
      <c r="G3066" s="4" t="s">
        <v>6509</v>
      </c>
      <c r="H3066" s="4" t="s">
        <v>6510</v>
      </c>
      <c r="I3066" s="4" t="s">
        <v>6084</v>
      </c>
      <c r="J3066">
        <f t="shared" si="235"/>
        <v>1</v>
      </c>
      <c r="K3066" s="7">
        <f t="shared" si="236"/>
        <v>0.3611111111111111</v>
      </c>
      <c r="L3066" t="str">
        <f>IF(AND(K3066&lt;Sheet2!$A$3,K3066&gt;=Sheet2!$A$2),"Morning",IF(AND(K3066&gt;=Sheet2!$A$3,K3066&lt;Sheet2!$A$4),"Afternoon","Night"))</f>
        <v>Morning</v>
      </c>
      <c r="M3066" t="str">
        <f t="shared" si="237"/>
        <v>Sunday</v>
      </c>
      <c r="N3066">
        <f t="shared" si="238"/>
        <v>2016</v>
      </c>
      <c r="O3066">
        <f t="shared" si="239"/>
        <v>4</v>
      </c>
    </row>
    <row r="3067" spans="1:15" x14ac:dyDescent="0.2">
      <c r="A3067" s="3" t="s">
        <v>6511</v>
      </c>
      <c r="B3067" s="6">
        <v>42484.361111111109</v>
      </c>
      <c r="C3067" s="6">
        <v>42489.694444444445</v>
      </c>
      <c r="D3067" s="4" t="s">
        <v>290</v>
      </c>
      <c r="E3067" s="4" t="s">
        <v>10</v>
      </c>
      <c r="F3067" s="4" t="s">
        <v>30</v>
      </c>
      <c r="G3067" s="4" t="s">
        <v>6509</v>
      </c>
      <c r="H3067" s="4" t="s">
        <v>6512</v>
      </c>
      <c r="I3067" s="4" t="s">
        <v>6084</v>
      </c>
      <c r="J3067">
        <f t="shared" si="235"/>
        <v>1</v>
      </c>
      <c r="K3067" s="7">
        <f t="shared" si="236"/>
        <v>0.3611111111111111</v>
      </c>
      <c r="L3067" t="str">
        <f>IF(AND(K3067&lt;Sheet2!$A$3,K3067&gt;=Sheet2!$A$2),"Morning",IF(AND(K3067&gt;=Sheet2!$A$3,K3067&lt;Sheet2!$A$4),"Afternoon","Night"))</f>
        <v>Morning</v>
      </c>
      <c r="M3067" t="str">
        <f t="shared" si="237"/>
        <v>Sunday</v>
      </c>
      <c r="N3067">
        <f t="shared" si="238"/>
        <v>2016</v>
      </c>
      <c r="O3067">
        <f t="shared" si="239"/>
        <v>4</v>
      </c>
    </row>
    <row r="3068" spans="1:15" x14ac:dyDescent="0.2">
      <c r="A3068" s="3" t="s">
        <v>6513</v>
      </c>
      <c r="B3068" s="6">
        <v>42484.40625</v>
      </c>
      <c r="C3068" s="6">
        <v>42484.40625</v>
      </c>
      <c r="D3068" s="4" t="s">
        <v>1996</v>
      </c>
      <c r="E3068" s="4" t="s">
        <v>10</v>
      </c>
      <c r="F3068" s="4" t="s">
        <v>97</v>
      </c>
      <c r="G3068" s="4" t="s">
        <v>85</v>
      </c>
      <c r="H3068" s="4" t="s">
        <v>6514</v>
      </c>
      <c r="I3068" s="4" t="s">
        <v>6084</v>
      </c>
      <c r="J3068">
        <f t="shared" si="235"/>
        <v>1</v>
      </c>
      <c r="K3068" s="7">
        <f t="shared" si="236"/>
        <v>0.40625</v>
      </c>
      <c r="L3068" t="str">
        <f>IF(AND(K3068&lt;Sheet2!$A$3,K3068&gt;=Sheet2!$A$2),"Morning",IF(AND(K3068&gt;=Sheet2!$A$3,K3068&lt;Sheet2!$A$4),"Afternoon","Night"))</f>
        <v>Morning</v>
      </c>
      <c r="M3068" t="str">
        <f t="shared" si="237"/>
        <v>Sunday</v>
      </c>
      <c r="N3068">
        <f t="shared" si="238"/>
        <v>2016</v>
      </c>
      <c r="O3068">
        <f t="shared" si="239"/>
        <v>4</v>
      </c>
    </row>
    <row r="3069" spans="1:15" x14ac:dyDescent="0.2">
      <c r="A3069" s="3" t="s">
        <v>6515</v>
      </c>
      <c r="B3069" s="6">
        <v>42484.470138888886</v>
      </c>
      <c r="C3069" s="6">
        <v>42484.470138888886</v>
      </c>
      <c r="D3069" s="4" t="s">
        <v>1295</v>
      </c>
      <c r="E3069" s="4" t="s">
        <v>17</v>
      </c>
      <c r="F3069" s="4" t="s">
        <v>18</v>
      </c>
      <c r="G3069" s="4" t="s">
        <v>336</v>
      </c>
      <c r="H3069" s="4" t="s">
        <v>6516</v>
      </c>
      <c r="I3069" s="4" t="s">
        <v>6084</v>
      </c>
      <c r="J3069">
        <f t="shared" si="235"/>
        <v>1</v>
      </c>
      <c r="K3069" s="7">
        <f t="shared" si="236"/>
        <v>0.47013888888888888</v>
      </c>
      <c r="L3069" t="str">
        <f>IF(AND(K3069&lt;Sheet2!$A$3,K3069&gt;=Sheet2!$A$2),"Morning",IF(AND(K3069&gt;=Sheet2!$A$3,K3069&lt;Sheet2!$A$4),"Afternoon","Night"))</f>
        <v>Morning</v>
      </c>
      <c r="M3069" t="str">
        <f t="shared" si="237"/>
        <v>Sunday</v>
      </c>
      <c r="N3069">
        <f t="shared" si="238"/>
        <v>2016</v>
      </c>
      <c r="O3069">
        <f t="shared" si="239"/>
        <v>4</v>
      </c>
    </row>
    <row r="3070" spans="1:15" x14ac:dyDescent="0.2">
      <c r="A3070" s="3" t="s">
        <v>6517</v>
      </c>
      <c r="B3070" s="6">
        <v>42484.470138888886</v>
      </c>
      <c r="C3070" s="6">
        <v>42488.373611111114</v>
      </c>
      <c r="D3070" s="4" t="s">
        <v>1295</v>
      </c>
      <c r="E3070" s="4" t="s">
        <v>17</v>
      </c>
      <c r="F3070" s="4" t="s">
        <v>18</v>
      </c>
      <c r="G3070" s="4" t="s">
        <v>336</v>
      </c>
      <c r="H3070" s="4" t="s">
        <v>6518</v>
      </c>
      <c r="I3070" s="4" t="s">
        <v>6084</v>
      </c>
      <c r="J3070">
        <f t="shared" si="235"/>
        <v>1</v>
      </c>
      <c r="K3070" s="7">
        <f t="shared" si="236"/>
        <v>0.47013888888888888</v>
      </c>
      <c r="L3070" t="str">
        <f>IF(AND(K3070&lt;Sheet2!$A$3,K3070&gt;=Sheet2!$A$2),"Morning",IF(AND(K3070&gt;=Sheet2!$A$3,K3070&lt;Sheet2!$A$4),"Afternoon","Night"))</f>
        <v>Morning</v>
      </c>
      <c r="M3070" t="str">
        <f t="shared" si="237"/>
        <v>Sunday</v>
      </c>
      <c r="N3070">
        <f t="shared" si="238"/>
        <v>2016</v>
      </c>
      <c r="O3070">
        <f t="shared" si="239"/>
        <v>4</v>
      </c>
    </row>
    <row r="3071" spans="1:15" x14ac:dyDescent="0.2">
      <c r="A3071" s="3" t="s">
        <v>6519</v>
      </c>
      <c r="B3071" s="6">
        <v>42484.475694444445</v>
      </c>
      <c r="C3071" s="6">
        <v>42484.475694444445</v>
      </c>
      <c r="D3071" s="4" t="s">
        <v>290</v>
      </c>
      <c r="E3071" s="4" t="s">
        <v>10</v>
      </c>
      <c r="F3071" s="4" t="s">
        <v>97</v>
      </c>
      <c r="G3071" s="4" t="s">
        <v>12</v>
      </c>
      <c r="H3071" s="4" t="s">
        <v>6520</v>
      </c>
      <c r="I3071" s="4" t="s">
        <v>6084</v>
      </c>
      <c r="J3071">
        <f t="shared" si="235"/>
        <v>1</v>
      </c>
      <c r="K3071" s="7">
        <f t="shared" si="236"/>
        <v>0.47569444444444442</v>
      </c>
      <c r="L3071" t="str">
        <f>IF(AND(K3071&lt;Sheet2!$A$3,K3071&gt;=Sheet2!$A$2),"Morning",IF(AND(K3071&gt;=Sheet2!$A$3,K3071&lt;Sheet2!$A$4),"Afternoon","Night"))</f>
        <v>Morning</v>
      </c>
      <c r="M3071" t="str">
        <f t="shared" si="237"/>
        <v>Sunday</v>
      </c>
      <c r="N3071">
        <f t="shared" si="238"/>
        <v>2016</v>
      </c>
      <c r="O3071">
        <f t="shared" si="239"/>
        <v>4</v>
      </c>
    </row>
    <row r="3072" spans="1:15" x14ac:dyDescent="0.2">
      <c r="A3072" s="3" t="s">
        <v>6521</v>
      </c>
      <c r="B3072" s="6">
        <v>42484.579861111109</v>
      </c>
      <c r="C3072" s="6">
        <v>42484.579861111109</v>
      </c>
      <c r="D3072" s="4" t="s">
        <v>389</v>
      </c>
      <c r="E3072" s="4" t="s">
        <v>10</v>
      </c>
      <c r="F3072" s="4" t="s">
        <v>63</v>
      </c>
      <c r="G3072" s="4" t="s">
        <v>1604</v>
      </c>
      <c r="H3072" s="4" t="s">
        <v>6522</v>
      </c>
      <c r="I3072" s="4" t="s">
        <v>6084</v>
      </c>
      <c r="J3072">
        <f t="shared" si="235"/>
        <v>1</v>
      </c>
      <c r="K3072" s="7">
        <f t="shared" si="236"/>
        <v>0.57986111111111105</v>
      </c>
      <c r="L3072" t="str">
        <f>IF(AND(K3072&lt;Sheet2!$A$3,K3072&gt;=Sheet2!$A$2),"Morning",IF(AND(K3072&gt;=Sheet2!$A$3,K3072&lt;Sheet2!$A$4),"Afternoon","Night"))</f>
        <v>Afternoon</v>
      </c>
      <c r="M3072" t="str">
        <f t="shared" si="237"/>
        <v>Sunday</v>
      </c>
      <c r="N3072">
        <f t="shared" si="238"/>
        <v>2016</v>
      </c>
      <c r="O3072">
        <f t="shared" si="239"/>
        <v>4</v>
      </c>
    </row>
    <row r="3073" spans="1:15" x14ac:dyDescent="0.2">
      <c r="A3073" s="3" t="s">
        <v>6523</v>
      </c>
      <c r="B3073" s="6">
        <v>42484.579861111109</v>
      </c>
      <c r="C3073" s="6">
        <v>42489.671527777777</v>
      </c>
      <c r="D3073" s="4" t="s">
        <v>389</v>
      </c>
      <c r="E3073" s="4" t="s">
        <v>10</v>
      </c>
      <c r="F3073" s="4" t="s">
        <v>63</v>
      </c>
      <c r="G3073" s="4" t="s">
        <v>1604</v>
      </c>
      <c r="H3073" s="4" t="s">
        <v>6524</v>
      </c>
      <c r="I3073" s="4" t="s">
        <v>6084</v>
      </c>
      <c r="J3073">
        <f t="shared" si="235"/>
        <v>1</v>
      </c>
      <c r="K3073" s="7">
        <f t="shared" si="236"/>
        <v>0.57986111111111105</v>
      </c>
      <c r="L3073" t="str">
        <f>IF(AND(K3073&lt;Sheet2!$A$3,K3073&gt;=Sheet2!$A$2),"Morning",IF(AND(K3073&gt;=Sheet2!$A$3,K3073&lt;Sheet2!$A$4),"Afternoon","Night"))</f>
        <v>Afternoon</v>
      </c>
      <c r="M3073" t="str">
        <f t="shared" si="237"/>
        <v>Sunday</v>
      </c>
      <c r="N3073">
        <f t="shared" si="238"/>
        <v>2016</v>
      </c>
      <c r="O3073">
        <f t="shared" si="239"/>
        <v>4</v>
      </c>
    </row>
    <row r="3074" spans="1:15" x14ac:dyDescent="0.2">
      <c r="A3074" s="3" t="s">
        <v>6525</v>
      </c>
      <c r="B3074" s="6">
        <v>42484.888888888891</v>
      </c>
      <c r="C3074" s="6">
        <v>42484.888888888891</v>
      </c>
      <c r="D3074" s="4" t="s">
        <v>1010</v>
      </c>
      <c r="E3074" s="4" t="s">
        <v>10</v>
      </c>
      <c r="F3074" s="4" t="s">
        <v>97</v>
      </c>
      <c r="G3074" s="4" t="s">
        <v>12</v>
      </c>
      <c r="H3074" s="4" t="s">
        <v>6526</v>
      </c>
      <c r="I3074" s="4" t="s">
        <v>6084</v>
      </c>
      <c r="J3074">
        <f t="shared" si="235"/>
        <v>1</v>
      </c>
      <c r="K3074" s="7">
        <f t="shared" si="236"/>
        <v>0.88888888888888884</v>
      </c>
      <c r="L3074" t="str">
        <f>IF(AND(K3074&lt;Sheet2!$A$3,K3074&gt;=Sheet2!$A$2),"Morning",IF(AND(K3074&gt;=Sheet2!$A$3,K3074&lt;Sheet2!$A$4),"Afternoon","Night"))</f>
        <v>Night</v>
      </c>
      <c r="M3074" t="str">
        <f t="shared" si="237"/>
        <v>Sunday</v>
      </c>
      <c r="N3074">
        <f t="shared" si="238"/>
        <v>2016</v>
      </c>
      <c r="O3074">
        <f t="shared" si="239"/>
        <v>4</v>
      </c>
    </row>
    <row r="3075" spans="1:15" x14ac:dyDescent="0.2">
      <c r="A3075" s="3" t="s">
        <v>6527</v>
      </c>
      <c r="B3075" s="6">
        <v>42484.930555555555</v>
      </c>
      <c r="C3075" s="6">
        <v>42484.930555555555</v>
      </c>
      <c r="D3075" s="4" t="s">
        <v>1671</v>
      </c>
      <c r="E3075" s="4" t="s">
        <v>10</v>
      </c>
      <c r="F3075" s="4" t="s">
        <v>97</v>
      </c>
      <c r="G3075" s="4" t="s">
        <v>380</v>
      </c>
      <c r="H3075" s="4" t="s">
        <v>6528</v>
      </c>
      <c r="I3075" s="4" t="s">
        <v>6084</v>
      </c>
      <c r="J3075">
        <f t="shared" ref="J3075:J3138" si="240">COUNTA(B3075)</f>
        <v>1</v>
      </c>
      <c r="K3075" s="7">
        <f t="shared" ref="K3075:K3138" si="241">TIME(HOUR(B3075),MINUTE(B3075),SECOND(B3075))</f>
        <v>0.93055555555555547</v>
      </c>
      <c r="L3075" t="str">
        <f>IF(AND(K3075&lt;Sheet2!$A$3,K3075&gt;=Sheet2!$A$2),"Morning",IF(AND(K3075&gt;=Sheet2!$A$3,K3075&lt;Sheet2!$A$4),"Afternoon","Night"))</f>
        <v>Night</v>
      </c>
      <c r="M3075" t="str">
        <f t="shared" ref="M3075:M3138" si="242">TEXT(B3075,"dddd")</f>
        <v>Sunday</v>
      </c>
      <c r="N3075">
        <f t="shared" ref="N3075:N3138" si="243">YEAR(B3075)</f>
        <v>2016</v>
      </c>
      <c r="O3075">
        <f t="shared" ref="O3075:O3138" si="244">MONTH(B3075)</f>
        <v>4</v>
      </c>
    </row>
    <row r="3076" spans="1:15" x14ac:dyDescent="0.2">
      <c r="A3076" s="3" t="s">
        <v>6529</v>
      </c>
      <c r="B3076" s="6">
        <v>42485.274305555555</v>
      </c>
      <c r="C3076" s="6">
        <v>42485.274305555555</v>
      </c>
      <c r="D3076" s="4" t="s">
        <v>298</v>
      </c>
      <c r="E3076" s="4" t="s">
        <v>10</v>
      </c>
      <c r="F3076" s="4" t="s">
        <v>3288</v>
      </c>
      <c r="G3076" s="4" t="s">
        <v>12</v>
      </c>
      <c r="H3076" s="4" t="s">
        <v>6530</v>
      </c>
      <c r="I3076" s="4" t="s">
        <v>6084</v>
      </c>
      <c r="J3076">
        <f t="shared" si="240"/>
        <v>1</v>
      </c>
      <c r="K3076" s="7">
        <f t="shared" si="241"/>
        <v>0.27430555555555552</v>
      </c>
      <c r="L3076" t="str">
        <f>IF(AND(K3076&lt;Sheet2!$A$3,K3076&gt;=Sheet2!$A$2),"Morning",IF(AND(K3076&gt;=Sheet2!$A$3,K3076&lt;Sheet2!$A$4),"Afternoon","Night"))</f>
        <v>Morning</v>
      </c>
      <c r="M3076" t="str">
        <f t="shared" si="242"/>
        <v>Monday</v>
      </c>
      <c r="N3076">
        <f t="shared" si="243"/>
        <v>2016</v>
      </c>
      <c r="O3076">
        <f t="shared" si="244"/>
        <v>4</v>
      </c>
    </row>
    <row r="3077" spans="1:15" x14ac:dyDescent="0.2">
      <c r="A3077" s="3" t="s">
        <v>6531</v>
      </c>
      <c r="B3077" s="6">
        <v>42485.291666666664</v>
      </c>
      <c r="C3077" s="6">
        <v>42485.291666666664</v>
      </c>
      <c r="D3077" s="4" t="s">
        <v>164</v>
      </c>
      <c r="E3077" s="4" t="s">
        <v>10</v>
      </c>
      <c r="F3077" s="4" t="s">
        <v>97</v>
      </c>
      <c r="G3077" s="4" t="s">
        <v>12</v>
      </c>
      <c r="H3077" s="4" t="s">
        <v>6532</v>
      </c>
      <c r="I3077" s="4" t="s">
        <v>6084</v>
      </c>
      <c r="J3077">
        <f t="shared" si="240"/>
        <v>1</v>
      </c>
      <c r="K3077" s="7">
        <f t="shared" si="241"/>
        <v>0.29166666666666669</v>
      </c>
      <c r="L3077" t="str">
        <f>IF(AND(K3077&lt;Sheet2!$A$3,K3077&gt;=Sheet2!$A$2),"Morning",IF(AND(K3077&gt;=Sheet2!$A$3,K3077&lt;Sheet2!$A$4),"Afternoon","Night"))</f>
        <v>Morning</v>
      </c>
      <c r="M3077" t="str">
        <f t="shared" si="242"/>
        <v>Monday</v>
      </c>
      <c r="N3077">
        <f t="shared" si="243"/>
        <v>2016</v>
      </c>
      <c r="O3077">
        <f t="shared" si="244"/>
        <v>4</v>
      </c>
    </row>
    <row r="3078" spans="1:15" x14ac:dyDescent="0.2">
      <c r="A3078" s="3" t="s">
        <v>6533</v>
      </c>
      <c r="B3078" s="6">
        <v>42485.453472222223</v>
      </c>
      <c r="C3078" s="6">
        <v>42485.453472222223</v>
      </c>
      <c r="D3078" s="4" t="s">
        <v>638</v>
      </c>
      <c r="E3078" s="4" t="s">
        <v>77</v>
      </c>
      <c r="F3078" s="4" t="s">
        <v>18</v>
      </c>
      <c r="G3078" s="4" t="s">
        <v>6534</v>
      </c>
      <c r="H3078" s="4" t="s">
        <v>6535</v>
      </c>
      <c r="I3078" s="4" t="s">
        <v>6084</v>
      </c>
      <c r="J3078">
        <f t="shared" si="240"/>
        <v>1</v>
      </c>
      <c r="K3078" s="7">
        <f t="shared" si="241"/>
        <v>0.45347222222222222</v>
      </c>
      <c r="L3078" t="str">
        <f>IF(AND(K3078&lt;Sheet2!$A$3,K3078&gt;=Sheet2!$A$2),"Morning",IF(AND(K3078&gt;=Sheet2!$A$3,K3078&lt;Sheet2!$A$4),"Afternoon","Night"))</f>
        <v>Morning</v>
      </c>
      <c r="M3078" t="str">
        <f t="shared" si="242"/>
        <v>Monday</v>
      </c>
      <c r="N3078">
        <f t="shared" si="243"/>
        <v>2016</v>
      </c>
      <c r="O3078">
        <f t="shared" si="244"/>
        <v>4</v>
      </c>
    </row>
    <row r="3079" spans="1:15" x14ac:dyDescent="0.2">
      <c r="A3079" s="3" t="s">
        <v>6536</v>
      </c>
      <c r="B3079" s="6">
        <v>42485.453472222223</v>
      </c>
      <c r="C3079" s="6">
        <v>42434.295138888891</v>
      </c>
      <c r="D3079" s="4" t="s">
        <v>638</v>
      </c>
      <c r="E3079" s="4" t="s">
        <v>77</v>
      </c>
      <c r="F3079" s="4" t="s">
        <v>18</v>
      </c>
      <c r="G3079" s="4" t="s">
        <v>6534</v>
      </c>
      <c r="H3079" s="4" t="s">
        <v>6537</v>
      </c>
      <c r="I3079" s="4" t="s">
        <v>6084</v>
      </c>
      <c r="J3079">
        <f t="shared" si="240"/>
        <v>1</v>
      </c>
      <c r="K3079" s="7">
        <f t="shared" si="241"/>
        <v>0.45347222222222222</v>
      </c>
      <c r="L3079" t="str">
        <f>IF(AND(K3079&lt;Sheet2!$A$3,K3079&gt;=Sheet2!$A$2),"Morning",IF(AND(K3079&gt;=Sheet2!$A$3,K3079&lt;Sheet2!$A$4),"Afternoon","Night"))</f>
        <v>Morning</v>
      </c>
      <c r="M3079" t="str">
        <f t="shared" si="242"/>
        <v>Monday</v>
      </c>
      <c r="N3079">
        <f t="shared" si="243"/>
        <v>2016</v>
      </c>
      <c r="O3079">
        <f t="shared" si="244"/>
        <v>4</v>
      </c>
    </row>
    <row r="3080" spans="1:15" x14ac:dyDescent="0.2">
      <c r="A3080" s="3" t="s">
        <v>6538</v>
      </c>
      <c r="B3080" s="6">
        <v>42485.507638888892</v>
      </c>
      <c r="C3080" s="6">
        <v>42485.507638888892</v>
      </c>
      <c r="D3080" s="4" t="s">
        <v>1885</v>
      </c>
      <c r="E3080" s="4" t="s">
        <v>77</v>
      </c>
      <c r="F3080" s="4" t="s">
        <v>18</v>
      </c>
      <c r="G3080" s="4" t="s">
        <v>52</v>
      </c>
      <c r="H3080" s="4" t="s">
        <v>6539</v>
      </c>
      <c r="I3080" s="4" t="s">
        <v>6091</v>
      </c>
      <c r="J3080">
        <f t="shared" si="240"/>
        <v>1</v>
      </c>
      <c r="K3080" s="7">
        <f t="shared" si="241"/>
        <v>0.50763888888888886</v>
      </c>
      <c r="L3080" t="str">
        <f>IF(AND(K3080&lt;Sheet2!$A$3,K3080&gt;=Sheet2!$A$2),"Morning",IF(AND(K3080&gt;=Sheet2!$A$3,K3080&lt;Sheet2!$A$4),"Afternoon","Night"))</f>
        <v>Afternoon</v>
      </c>
      <c r="M3080" t="str">
        <f t="shared" si="242"/>
        <v>Monday</v>
      </c>
      <c r="N3080">
        <f t="shared" si="243"/>
        <v>2016</v>
      </c>
      <c r="O3080">
        <f t="shared" si="244"/>
        <v>4</v>
      </c>
    </row>
    <row r="3081" spans="1:15" x14ac:dyDescent="0.2">
      <c r="A3081" s="3" t="s">
        <v>6540</v>
      </c>
      <c r="B3081" s="6">
        <v>42485.507638888892</v>
      </c>
      <c r="C3081" s="6">
        <v>42490.354166666664</v>
      </c>
      <c r="D3081" s="4" t="s">
        <v>1885</v>
      </c>
      <c r="E3081" s="4" t="s">
        <v>77</v>
      </c>
      <c r="F3081" s="4" t="s">
        <v>18</v>
      </c>
      <c r="G3081" s="4" t="s">
        <v>52</v>
      </c>
      <c r="H3081" s="4" t="s">
        <v>6541</v>
      </c>
      <c r="I3081" s="4" t="s">
        <v>6091</v>
      </c>
      <c r="J3081">
        <f t="shared" si="240"/>
        <v>1</v>
      </c>
      <c r="K3081" s="7">
        <f t="shared" si="241"/>
        <v>0.50763888888888886</v>
      </c>
      <c r="L3081" t="str">
        <f>IF(AND(K3081&lt;Sheet2!$A$3,K3081&gt;=Sheet2!$A$2),"Morning",IF(AND(K3081&gt;=Sheet2!$A$3,K3081&lt;Sheet2!$A$4),"Afternoon","Night"))</f>
        <v>Afternoon</v>
      </c>
      <c r="M3081" t="str">
        <f t="shared" si="242"/>
        <v>Monday</v>
      </c>
      <c r="N3081">
        <f t="shared" si="243"/>
        <v>2016</v>
      </c>
      <c r="O3081">
        <f t="shared" si="244"/>
        <v>4</v>
      </c>
    </row>
    <row r="3082" spans="1:15" x14ac:dyDescent="0.2">
      <c r="A3082" s="3" t="s">
        <v>6542</v>
      </c>
      <c r="B3082" s="6">
        <v>42485.509027777778</v>
      </c>
      <c r="C3082" s="6">
        <v>42485.509027777778</v>
      </c>
      <c r="D3082" s="4" t="s">
        <v>739</v>
      </c>
      <c r="E3082" s="4" t="s">
        <v>77</v>
      </c>
      <c r="F3082" s="4" t="s">
        <v>18</v>
      </c>
      <c r="G3082" s="4" t="s">
        <v>509</v>
      </c>
      <c r="H3082" s="4" t="s">
        <v>6543</v>
      </c>
      <c r="I3082" s="4" t="s">
        <v>6091</v>
      </c>
      <c r="J3082">
        <f t="shared" si="240"/>
        <v>1</v>
      </c>
      <c r="K3082" s="7">
        <f t="shared" si="241"/>
        <v>0.50902777777777775</v>
      </c>
      <c r="L3082" t="str">
        <f>IF(AND(K3082&lt;Sheet2!$A$3,K3082&gt;=Sheet2!$A$2),"Morning",IF(AND(K3082&gt;=Sheet2!$A$3,K3082&lt;Sheet2!$A$4),"Afternoon","Night"))</f>
        <v>Afternoon</v>
      </c>
      <c r="M3082" t="str">
        <f t="shared" si="242"/>
        <v>Monday</v>
      </c>
      <c r="N3082">
        <f t="shared" si="243"/>
        <v>2016</v>
      </c>
      <c r="O3082">
        <f t="shared" si="244"/>
        <v>4</v>
      </c>
    </row>
    <row r="3083" spans="1:15" x14ac:dyDescent="0.2">
      <c r="A3083" s="3" t="s">
        <v>6544</v>
      </c>
      <c r="B3083" s="6">
        <v>42485.509027777778</v>
      </c>
      <c r="C3083" s="6">
        <v>42489.663194444445</v>
      </c>
      <c r="D3083" s="4" t="s">
        <v>739</v>
      </c>
      <c r="E3083" s="4" t="s">
        <v>77</v>
      </c>
      <c r="F3083" s="4" t="s">
        <v>18</v>
      </c>
      <c r="G3083" s="4" t="s">
        <v>509</v>
      </c>
      <c r="H3083" s="4" t="s">
        <v>6545</v>
      </c>
      <c r="I3083" s="4" t="s">
        <v>6091</v>
      </c>
      <c r="J3083">
        <f t="shared" si="240"/>
        <v>1</v>
      </c>
      <c r="K3083" s="7">
        <f t="shared" si="241"/>
        <v>0.50902777777777775</v>
      </c>
      <c r="L3083" t="str">
        <f>IF(AND(K3083&lt;Sheet2!$A$3,K3083&gt;=Sheet2!$A$2),"Morning",IF(AND(K3083&gt;=Sheet2!$A$3,K3083&lt;Sheet2!$A$4),"Afternoon","Night"))</f>
        <v>Afternoon</v>
      </c>
      <c r="M3083" t="str">
        <f t="shared" si="242"/>
        <v>Monday</v>
      </c>
      <c r="N3083">
        <f t="shared" si="243"/>
        <v>2016</v>
      </c>
      <c r="O3083">
        <f t="shared" si="244"/>
        <v>4</v>
      </c>
    </row>
    <row r="3084" spans="1:15" x14ac:dyDescent="0.2">
      <c r="A3084" s="3" t="s">
        <v>6546</v>
      </c>
      <c r="B3084" s="6">
        <v>42485.804166666669</v>
      </c>
      <c r="C3084" s="6">
        <v>42485.804166666669</v>
      </c>
      <c r="D3084" s="4" t="s">
        <v>638</v>
      </c>
      <c r="E3084" s="4" t="s">
        <v>10</v>
      </c>
      <c r="F3084" s="4" t="s">
        <v>30</v>
      </c>
      <c r="G3084" s="4" t="s">
        <v>509</v>
      </c>
      <c r="H3084" s="4" t="s">
        <v>6547</v>
      </c>
      <c r="I3084" s="4" t="s">
        <v>6084</v>
      </c>
      <c r="J3084">
        <f t="shared" si="240"/>
        <v>1</v>
      </c>
      <c r="K3084" s="7">
        <f t="shared" si="241"/>
        <v>0.8041666666666667</v>
      </c>
      <c r="L3084" t="str">
        <f>IF(AND(K3084&lt;Sheet2!$A$3,K3084&gt;=Sheet2!$A$2),"Morning",IF(AND(K3084&gt;=Sheet2!$A$3,K3084&lt;Sheet2!$A$4),"Afternoon","Night"))</f>
        <v>Night</v>
      </c>
      <c r="M3084" t="str">
        <f t="shared" si="242"/>
        <v>Monday</v>
      </c>
      <c r="N3084">
        <f t="shared" si="243"/>
        <v>2016</v>
      </c>
      <c r="O3084">
        <f t="shared" si="244"/>
        <v>4</v>
      </c>
    </row>
    <row r="3085" spans="1:15" x14ac:dyDescent="0.2">
      <c r="A3085" s="3" t="s">
        <v>6548</v>
      </c>
      <c r="B3085" s="6">
        <v>42485.804166666669</v>
      </c>
      <c r="C3085" s="6">
        <v>42434.291666666664</v>
      </c>
      <c r="D3085" s="4" t="s">
        <v>638</v>
      </c>
      <c r="E3085" s="4" t="s">
        <v>10</v>
      </c>
      <c r="F3085" s="4" t="s">
        <v>30</v>
      </c>
      <c r="G3085" s="4" t="s">
        <v>509</v>
      </c>
      <c r="H3085" s="4" t="s">
        <v>6549</v>
      </c>
      <c r="I3085" s="4" t="s">
        <v>6084</v>
      </c>
      <c r="J3085">
        <f t="shared" si="240"/>
        <v>1</v>
      </c>
      <c r="K3085" s="7">
        <f t="shared" si="241"/>
        <v>0.8041666666666667</v>
      </c>
      <c r="L3085" t="str">
        <f>IF(AND(K3085&lt;Sheet2!$A$3,K3085&gt;=Sheet2!$A$2),"Morning",IF(AND(K3085&gt;=Sheet2!$A$3,K3085&lt;Sheet2!$A$4),"Afternoon","Night"))</f>
        <v>Night</v>
      </c>
      <c r="M3085" t="str">
        <f t="shared" si="242"/>
        <v>Monday</v>
      </c>
      <c r="N3085">
        <f t="shared" si="243"/>
        <v>2016</v>
      </c>
      <c r="O3085">
        <f t="shared" si="244"/>
        <v>4</v>
      </c>
    </row>
    <row r="3086" spans="1:15" x14ac:dyDescent="0.2">
      <c r="A3086" s="3" t="s">
        <v>6550</v>
      </c>
      <c r="B3086" s="6">
        <v>42486.395833333336</v>
      </c>
      <c r="C3086" s="6">
        <v>42486.395833333336</v>
      </c>
      <c r="D3086" s="4" t="s">
        <v>137</v>
      </c>
      <c r="E3086" s="4" t="s">
        <v>10</v>
      </c>
      <c r="F3086" s="4" t="s">
        <v>11</v>
      </c>
      <c r="G3086" s="4" t="s">
        <v>12</v>
      </c>
      <c r="H3086" s="4" t="s">
        <v>6551</v>
      </c>
      <c r="I3086" s="4" t="s">
        <v>6084</v>
      </c>
      <c r="J3086">
        <f t="shared" si="240"/>
        <v>1</v>
      </c>
      <c r="K3086" s="7">
        <f t="shared" si="241"/>
        <v>0.39583333333333331</v>
      </c>
      <c r="L3086" t="str">
        <f>IF(AND(K3086&lt;Sheet2!$A$3,K3086&gt;=Sheet2!$A$2),"Morning",IF(AND(K3086&gt;=Sheet2!$A$3,K3086&lt;Sheet2!$A$4),"Afternoon","Night"))</f>
        <v>Morning</v>
      </c>
      <c r="M3086" t="str">
        <f t="shared" si="242"/>
        <v>Tuesday</v>
      </c>
      <c r="N3086">
        <f t="shared" si="243"/>
        <v>2016</v>
      </c>
      <c r="O3086">
        <f t="shared" si="244"/>
        <v>4</v>
      </c>
    </row>
    <row r="3087" spans="1:15" x14ac:dyDescent="0.2">
      <c r="A3087" s="3" t="s">
        <v>6552</v>
      </c>
      <c r="B3087" s="6">
        <v>42486.429166666669</v>
      </c>
      <c r="C3087" s="6">
        <v>42486.429166666669</v>
      </c>
      <c r="D3087" s="4" t="s">
        <v>2742</v>
      </c>
      <c r="E3087" s="4" t="s">
        <v>10</v>
      </c>
      <c r="F3087" s="4" t="s">
        <v>159</v>
      </c>
      <c r="G3087" s="4" t="s">
        <v>4453</v>
      </c>
      <c r="H3087" s="4" t="s">
        <v>6553</v>
      </c>
      <c r="I3087" s="4" t="s">
        <v>162</v>
      </c>
      <c r="J3087">
        <f t="shared" si="240"/>
        <v>1</v>
      </c>
      <c r="K3087" s="7">
        <f t="shared" si="241"/>
        <v>0.4291666666666667</v>
      </c>
      <c r="L3087" t="str">
        <f>IF(AND(K3087&lt;Sheet2!$A$3,K3087&gt;=Sheet2!$A$2),"Morning",IF(AND(K3087&gt;=Sheet2!$A$3,K3087&lt;Sheet2!$A$4),"Afternoon","Night"))</f>
        <v>Morning</v>
      </c>
      <c r="M3087" t="str">
        <f t="shared" si="242"/>
        <v>Tuesday</v>
      </c>
      <c r="N3087">
        <f t="shared" si="243"/>
        <v>2016</v>
      </c>
      <c r="O3087">
        <f t="shared" si="244"/>
        <v>4</v>
      </c>
    </row>
    <row r="3088" spans="1:15" x14ac:dyDescent="0.2">
      <c r="A3088" s="3" t="s">
        <v>6554</v>
      </c>
      <c r="B3088" s="6">
        <v>42486.442361111112</v>
      </c>
      <c r="C3088" s="6">
        <v>42486.442361111112</v>
      </c>
      <c r="D3088" s="4" t="s">
        <v>241</v>
      </c>
      <c r="E3088" s="4" t="s">
        <v>74</v>
      </c>
      <c r="F3088" s="4" t="s">
        <v>74</v>
      </c>
      <c r="G3088" s="4" t="s">
        <v>72</v>
      </c>
      <c r="H3088" s="4" t="s">
        <v>6555</v>
      </c>
      <c r="I3088" s="4" t="s">
        <v>74</v>
      </c>
      <c r="J3088">
        <f t="shared" si="240"/>
        <v>1</v>
      </c>
      <c r="K3088" s="7">
        <f t="shared" si="241"/>
        <v>0.44236111111111115</v>
      </c>
      <c r="L3088" t="str">
        <f>IF(AND(K3088&lt;Sheet2!$A$3,K3088&gt;=Sheet2!$A$2),"Morning",IF(AND(K3088&gt;=Sheet2!$A$3,K3088&lt;Sheet2!$A$4),"Afternoon","Night"))</f>
        <v>Morning</v>
      </c>
      <c r="M3088" t="str">
        <f t="shared" si="242"/>
        <v>Tuesday</v>
      </c>
      <c r="N3088">
        <f t="shared" si="243"/>
        <v>2016</v>
      </c>
      <c r="O3088">
        <f t="shared" si="244"/>
        <v>4</v>
      </c>
    </row>
    <row r="3089" spans="1:15" x14ac:dyDescent="0.2">
      <c r="A3089" s="3" t="s">
        <v>6556</v>
      </c>
      <c r="B3089" s="6">
        <v>42486.727777777778</v>
      </c>
      <c r="C3089" s="6">
        <v>42486.727777777778</v>
      </c>
      <c r="D3089" s="4" t="s">
        <v>76</v>
      </c>
      <c r="E3089" s="4" t="s">
        <v>10</v>
      </c>
      <c r="F3089" s="4" t="s">
        <v>30</v>
      </c>
      <c r="G3089" s="4" t="s">
        <v>380</v>
      </c>
      <c r="H3089" s="4" t="s">
        <v>2325</v>
      </c>
      <c r="I3089" s="4" t="s">
        <v>6084</v>
      </c>
      <c r="J3089">
        <f t="shared" si="240"/>
        <v>1</v>
      </c>
      <c r="K3089" s="7">
        <f t="shared" si="241"/>
        <v>0.72777777777777775</v>
      </c>
      <c r="L3089" t="str">
        <f>IF(AND(K3089&lt;Sheet2!$A$3,K3089&gt;=Sheet2!$A$2),"Morning",IF(AND(K3089&gt;=Sheet2!$A$3,K3089&lt;Sheet2!$A$4),"Afternoon","Night"))</f>
        <v>Afternoon</v>
      </c>
      <c r="M3089" t="str">
        <f t="shared" si="242"/>
        <v>Tuesday</v>
      </c>
      <c r="N3089">
        <f t="shared" si="243"/>
        <v>2016</v>
      </c>
      <c r="O3089">
        <f t="shared" si="244"/>
        <v>4</v>
      </c>
    </row>
    <row r="3090" spans="1:15" x14ac:dyDescent="0.2">
      <c r="A3090" s="3" t="s">
        <v>6557</v>
      </c>
      <c r="B3090" s="6">
        <v>42486.727777777778</v>
      </c>
      <c r="C3090" s="6">
        <v>42487.569444444445</v>
      </c>
      <c r="D3090" s="4" t="s">
        <v>76</v>
      </c>
      <c r="E3090" s="4" t="s">
        <v>10</v>
      </c>
      <c r="F3090" s="4" t="s">
        <v>30</v>
      </c>
      <c r="G3090" s="4" t="s">
        <v>380</v>
      </c>
      <c r="H3090" s="4" t="s">
        <v>6558</v>
      </c>
      <c r="I3090" s="4" t="s">
        <v>6084</v>
      </c>
      <c r="J3090">
        <f t="shared" si="240"/>
        <v>1</v>
      </c>
      <c r="K3090" s="7">
        <f t="shared" si="241"/>
        <v>0.72777777777777775</v>
      </c>
      <c r="L3090" t="str">
        <f>IF(AND(K3090&lt;Sheet2!$A$3,K3090&gt;=Sheet2!$A$2),"Morning",IF(AND(K3090&gt;=Sheet2!$A$3,K3090&lt;Sheet2!$A$4),"Afternoon","Night"))</f>
        <v>Afternoon</v>
      </c>
      <c r="M3090" t="str">
        <f t="shared" si="242"/>
        <v>Tuesday</v>
      </c>
      <c r="N3090">
        <f t="shared" si="243"/>
        <v>2016</v>
      </c>
      <c r="O3090">
        <f t="shared" si="244"/>
        <v>4</v>
      </c>
    </row>
    <row r="3091" spans="1:15" x14ac:dyDescent="0.2">
      <c r="A3091" s="3" t="s">
        <v>6559</v>
      </c>
      <c r="B3091" s="6">
        <v>42486.750694444447</v>
      </c>
      <c r="C3091" s="6">
        <v>42486.750694444447</v>
      </c>
      <c r="D3091" s="4" t="s">
        <v>524</v>
      </c>
      <c r="E3091" s="4" t="s">
        <v>10</v>
      </c>
      <c r="F3091" s="4" t="s">
        <v>159</v>
      </c>
      <c r="G3091" s="4" t="s">
        <v>72</v>
      </c>
      <c r="H3091" s="4" t="s">
        <v>6560</v>
      </c>
      <c r="I3091" s="4" t="s">
        <v>162</v>
      </c>
      <c r="J3091">
        <f t="shared" si="240"/>
        <v>1</v>
      </c>
      <c r="K3091" s="7">
        <f t="shared" si="241"/>
        <v>0.75069444444444444</v>
      </c>
      <c r="L3091" t="str">
        <f>IF(AND(K3091&lt;Sheet2!$A$3,K3091&gt;=Sheet2!$A$2),"Morning",IF(AND(K3091&gt;=Sheet2!$A$3,K3091&lt;Sheet2!$A$4),"Afternoon","Night"))</f>
        <v>Afternoon</v>
      </c>
      <c r="M3091" t="str">
        <f t="shared" si="242"/>
        <v>Tuesday</v>
      </c>
      <c r="N3091">
        <f t="shared" si="243"/>
        <v>2016</v>
      </c>
      <c r="O3091">
        <f t="shared" si="244"/>
        <v>4</v>
      </c>
    </row>
    <row r="3092" spans="1:15" x14ac:dyDescent="0.2">
      <c r="A3092" s="3" t="s">
        <v>6561</v>
      </c>
      <c r="B3092" s="6">
        <v>42487.508333333331</v>
      </c>
      <c r="C3092" s="6">
        <v>42487.508333333331</v>
      </c>
      <c r="D3092" s="4" t="s">
        <v>241</v>
      </c>
      <c r="E3092" s="4" t="s">
        <v>74</v>
      </c>
      <c r="F3092" s="4" t="s">
        <v>74</v>
      </c>
      <c r="G3092" s="4" t="s">
        <v>72</v>
      </c>
      <c r="H3092" s="4" t="s">
        <v>6562</v>
      </c>
      <c r="I3092" s="4" t="s">
        <v>74</v>
      </c>
      <c r="J3092">
        <f t="shared" si="240"/>
        <v>1</v>
      </c>
      <c r="K3092" s="7">
        <f t="shared" si="241"/>
        <v>0.5083333333333333</v>
      </c>
      <c r="L3092" t="str">
        <f>IF(AND(K3092&lt;Sheet2!$A$3,K3092&gt;=Sheet2!$A$2),"Morning",IF(AND(K3092&gt;=Sheet2!$A$3,K3092&lt;Sheet2!$A$4),"Afternoon","Night"))</f>
        <v>Afternoon</v>
      </c>
      <c r="M3092" t="str">
        <f t="shared" si="242"/>
        <v>Wednesday</v>
      </c>
      <c r="N3092">
        <f t="shared" si="243"/>
        <v>2016</v>
      </c>
      <c r="O3092">
        <f t="shared" si="244"/>
        <v>4</v>
      </c>
    </row>
    <row r="3093" spans="1:15" x14ac:dyDescent="0.2">
      <c r="A3093" s="3" t="s">
        <v>6563</v>
      </c>
      <c r="B3093" s="6">
        <v>42487.743055555555</v>
      </c>
      <c r="C3093" s="6">
        <v>42487.743055555555</v>
      </c>
      <c r="D3093" s="4" t="s">
        <v>389</v>
      </c>
      <c r="E3093" s="4" t="s">
        <v>77</v>
      </c>
      <c r="F3093" s="4" t="s">
        <v>18</v>
      </c>
      <c r="G3093" s="4" t="s">
        <v>631</v>
      </c>
      <c r="H3093" s="4" t="s">
        <v>6564</v>
      </c>
      <c r="I3093" s="4" t="s">
        <v>6084</v>
      </c>
      <c r="J3093">
        <f t="shared" si="240"/>
        <v>1</v>
      </c>
      <c r="K3093" s="7">
        <f t="shared" si="241"/>
        <v>0.74305555555555547</v>
      </c>
      <c r="L3093" t="str">
        <f>IF(AND(K3093&lt;Sheet2!$A$3,K3093&gt;=Sheet2!$A$2),"Morning",IF(AND(K3093&gt;=Sheet2!$A$3,K3093&lt;Sheet2!$A$4),"Afternoon","Night"))</f>
        <v>Afternoon</v>
      </c>
      <c r="M3093" t="str">
        <f t="shared" si="242"/>
        <v>Wednesday</v>
      </c>
      <c r="N3093">
        <f t="shared" si="243"/>
        <v>2016</v>
      </c>
      <c r="O3093">
        <f t="shared" si="244"/>
        <v>4</v>
      </c>
    </row>
    <row r="3094" spans="1:15" x14ac:dyDescent="0.2">
      <c r="A3094" s="3" t="s">
        <v>6565</v>
      </c>
      <c r="B3094" s="6">
        <v>42487.743055555555</v>
      </c>
      <c r="C3094" s="6">
        <v>42490.357638888891</v>
      </c>
      <c r="D3094" s="4" t="s">
        <v>389</v>
      </c>
      <c r="E3094" s="4" t="s">
        <v>77</v>
      </c>
      <c r="F3094" s="4" t="s">
        <v>18</v>
      </c>
      <c r="G3094" s="4" t="s">
        <v>631</v>
      </c>
      <c r="H3094" s="4" t="s">
        <v>6566</v>
      </c>
      <c r="I3094" s="4" t="s">
        <v>6084</v>
      </c>
      <c r="J3094">
        <f t="shared" si="240"/>
        <v>1</v>
      </c>
      <c r="K3094" s="7">
        <f t="shared" si="241"/>
        <v>0.74305555555555547</v>
      </c>
      <c r="L3094" t="str">
        <f>IF(AND(K3094&lt;Sheet2!$A$3,K3094&gt;=Sheet2!$A$2),"Morning",IF(AND(K3094&gt;=Sheet2!$A$3,K3094&lt;Sheet2!$A$4),"Afternoon","Night"))</f>
        <v>Afternoon</v>
      </c>
      <c r="M3094" t="str">
        <f t="shared" si="242"/>
        <v>Wednesday</v>
      </c>
      <c r="N3094">
        <f t="shared" si="243"/>
        <v>2016</v>
      </c>
      <c r="O3094">
        <f t="shared" si="244"/>
        <v>4</v>
      </c>
    </row>
    <row r="3095" spans="1:15" x14ac:dyDescent="0.2">
      <c r="A3095" s="3" t="s">
        <v>6567</v>
      </c>
      <c r="B3095" s="6">
        <v>42488.330555555556</v>
      </c>
      <c r="C3095" s="6">
        <v>42488.330555555556</v>
      </c>
      <c r="D3095" s="4" t="s">
        <v>29</v>
      </c>
      <c r="E3095" s="4" t="s">
        <v>10</v>
      </c>
      <c r="F3095" s="4" t="s">
        <v>30</v>
      </c>
      <c r="G3095" s="4" t="s">
        <v>12</v>
      </c>
      <c r="H3095" s="4" t="s">
        <v>31</v>
      </c>
      <c r="I3095" s="4" t="s">
        <v>6084</v>
      </c>
      <c r="J3095">
        <f t="shared" si="240"/>
        <v>1</v>
      </c>
      <c r="K3095" s="7">
        <f t="shared" si="241"/>
        <v>0.33055555555555555</v>
      </c>
      <c r="L3095" t="str">
        <f>IF(AND(K3095&lt;Sheet2!$A$3,K3095&gt;=Sheet2!$A$2),"Morning",IF(AND(K3095&gt;=Sheet2!$A$3,K3095&lt;Sheet2!$A$4),"Afternoon","Night"))</f>
        <v>Morning</v>
      </c>
      <c r="M3095" t="str">
        <f t="shared" si="242"/>
        <v>Thursday</v>
      </c>
      <c r="N3095">
        <f t="shared" si="243"/>
        <v>2016</v>
      </c>
      <c r="O3095">
        <f t="shared" si="244"/>
        <v>4</v>
      </c>
    </row>
    <row r="3096" spans="1:15" x14ac:dyDescent="0.2">
      <c r="A3096" s="3" t="s">
        <v>6568</v>
      </c>
      <c r="B3096" s="6">
        <v>42488.330555555556</v>
      </c>
      <c r="C3096" s="6">
        <v>42374.65625</v>
      </c>
      <c r="D3096" s="4" t="s">
        <v>29</v>
      </c>
      <c r="E3096" s="4" t="s">
        <v>10</v>
      </c>
      <c r="F3096" s="4" t="s">
        <v>30</v>
      </c>
      <c r="G3096" s="4" t="s">
        <v>12</v>
      </c>
      <c r="H3096" s="4" t="s">
        <v>6569</v>
      </c>
      <c r="I3096" s="4" t="s">
        <v>6084</v>
      </c>
      <c r="J3096">
        <f t="shared" si="240"/>
        <v>1</v>
      </c>
      <c r="K3096" s="7">
        <f t="shared" si="241"/>
        <v>0.33055555555555555</v>
      </c>
      <c r="L3096" t="str">
        <f>IF(AND(K3096&lt;Sheet2!$A$3,K3096&gt;=Sheet2!$A$2),"Morning",IF(AND(K3096&gt;=Sheet2!$A$3,K3096&lt;Sheet2!$A$4),"Afternoon","Night"))</f>
        <v>Morning</v>
      </c>
      <c r="M3096" t="str">
        <f t="shared" si="242"/>
        <v>Thursday</v>
      </c>
      <c r="N3096">
        <f t="shared" si="243"/>
        <v>2016</v>
      </c>
      <c r="O3096">
        <f t="shared" si="244"/>
        <v>4</v>
      </c>
    </row>
    <row r="3097" spans="1:15" x14ac:dyDescent="0.2">
      <c r="A3097" s="3" t="s">
        <v>6570</v>
      </c>
      <c r="B3097" s="6">
        <v>42488.5</v>
      </c>
      <c r="C3097" s="6">
        <v>42488.5</v>
      </c>
      <c r="D3097" s="4" t="s">
        <v>507</v>
      </c>
      <c r="E3097" s="4" t="s">
        <v>10</v>
      </c>
      <c r="F3097" s="4" t="s">
        <v>11</v>
      </c>
      <c r="G3097" s="4" t="s">
        <v>839</v>
      </c>
      <c r="H3097" s="4" t="s">
        <v>6571</v>
      </c>
      <c r="I3097" s="4" t="s">
        <v>6084</v>
      </c>
      <c r="J3097">
        <f t="shared" si="240"/>
        <v>1</v>
      </c>
      <c r="K3097" s="7">
        <f t="shared" si="241"/>
        <v>0.5</v>
      </c>
      <c r="L3097" t="str">
        <f>IF(AND(K3097&lt;Sheet2!$A$3,K3097&gt;=Sheet2!$A$2),"Morning",IF(AND(K3097&gt;=Sheet2!$A$3,K3097&lt;Sheet2!$A$4),"Afternoon","Night"))</f>
        <v>Afternoon</v>
      </c>
      <c r="M3097" t="str">
        <f t="shared" si="242"/>
        <v>Thursday</v>
      </c>
      <c r="N3097">
        <f t="shared" si="243"/>
        <v>2016</v>
      </c>
      <c r="O3097">
        <f t="shared" si="244"/>
        <v>4</v>
      </c>
    </row>
    <row r="3098" spans="1:15" x14ac:dyDescent="0.2">
      <c r="A3098" s="3" t="s">
        <v>6572</v>
      </c>
      <c r="B3098" s="6">
        <v>42488.59375</v>
      </c>
      <c r="C3098" s="6">
        <v>42488.59375</v>
      </c>
      <c r="D3098" s="4" t="s">
        <v>241</v>
      </c>
      <c r="E3098" s="4" t="s">
        <v>74</v>
      </c>
      <c r="F3098" s="4" t="s">
        <v>74</v>
      </c>
      <c r="G3098" s="4" t="s">
        <v>72</v>
      </c>
      <c r="H3098" s="4" t="s">
        <v>6573</v>
      </c>
      <c r="I3098" s="4" t="s">
        <v>74</v>
      </c>
      <c r="J3098">
        <f t="shared" si="240"/>
        <v>1</v>
      </c>
      <c r="K3098" s="7">
        <f t="shared" si="241"/>
        <v>0.59375</v>
      </c>
      <c r="L3098" t="str">
        <f>IF(AND(K3098&lt;Sheet2!$A$3,K3098&gt;=Sheet2!$A$2),"Morning",IF(AND(K3098&gt;=Sheet2!$A$3,K3098&lt;Sheet2!$A$4),"Afternoon","Night"))</f>
        <v>Afternoon</v>
      </c>
      <c r="M3098" t="str">
        <f t="shared" si="242"/>
        <v>Thursday</v>
      </c>
      <c r="N3098">
        <f t="shared" si="243"/>
        <v>2016</v>
      </c>
      <c r="O3098">
        <f t="shared" si="244"/>
        <v>4</v>
      </c>
    </row>
    <row r="3099" spans="1:15" x14ac:dyDescent="0.2">
      <c r="A3099" s="3" t="s">
        <v>6574</v>
      </c>
      <c r="B3099" s="6">
        <v>42488.637499999997</v>
      </c>
      <c r="C3099" s="6">
        <v>42488.637499999997</v>
      </c>
      <c r="D3099" s="4" t="s">
        <v>727</v>
      </c>
      <c r="E3099" s="4" t="s">
        <v>77</v>
      </c>
      <c r="F3099" s="4" t="s">
        <v>18</v>
      </c>
      <c r="G3099" s="4" t="s">
        <v>1361</v>
      </c>
      <c r="H3099" s="4" t="s">
        <v>753</v>
      </c>
      <c r="I3099" s="4" t="s">
        <v>6091</v>
      </c>
      <c r="J3099">
        <f t="shared" si="240"/>
        <v>1</v>
      </c>
      <c r="K3099" s="7">
        <f t="shared" si="241"/>
        <v>0.63750000000000007</v>
      </c>
      <c r="L3099" t="str">
        <f>IF(AND(K3099&lt;Sheet2!$A$3,K3099&gt;=Sheet2!$A$2),"Morning",IF(AND(K3099&gt;=Sheet2!$A$3,K3099&lt;Sheet2!$A$4),"Afternoon","Night"))</f>
        <v>Afternoon</v>
      </c>
      <c r="M3099" t="str">
        <f t="shared" si="242"/>
        <v>Thursday</v>
      </c>
      <c r="N3099">
        <f t="shared" si="243"/>
        <v>2016</v>
      </c>
      <c r="O3099">
        <f t="shared" si="244"/>
        <v>4</v>
      </c>
    </row>
    <row r="3100" spans="1:15" x14ac:dyDescent="0.2">
      <c r="A3100" s="3" t="s">
        <v>6575</v>
      </c>
      <c r="B3100" s="6">
        <v>42488.637499999997</v>
      </c>
      <c r="C3100" s="6">
        <v>42490.590277777781</v>
      </c>
      <c r="D3100" s="4" t="s">
        <v>727</v>
      </c>
      <c r="E3100" s="4" t="s">
        <v>77</v>
      </c>
      <c r="F3100" s="4" t="s">
        <v>18</v>
      </c>
      <c r="G3100" s="4" t="s">
        <v>1361</v>
      </c>
      <c r="H3100" s="4" t="s">
        <v>6576</v>
      </c>
      <c r="I3100" s="4" t="s">
        <v>6091</v>
      </c>
      <c r="J3100">
        <f t="shared" si="240"/>
        <v>1</v>
      </c>
      <c r="K3100" s="7">
        <f t="shared" si="241"/>
        <v>0.63750000000000007</v>
      </c>
      <c r="L3100" t="str">
        <f>IF(AND(K3100&lt;Sheet2!$A$3,K3100&gt;=Sheet2!$A$2),"Morning",IF(AND(K3100&gt;=Sheet2!$A$3,K3100&lt;Sheet2!$A$4),"Afternoon","Night"))</f>
        <v>Afternoon</v>
      </c>
      <c r="M3100" t="str">
        <f t="shared" si="242"/>
        <v>Thursday</v>
      </c>
      <c r="N3100">
        <f t="shared" si="243"/>
        <v>2016</v>
      </c>
      <c r="O3100">
        <f t="shared" si="244"/>
        <v>4</v>
      </c>
    </row>
    <row r="3101" spans="1:15" x14ac:dyDescent="0.2">
      <c r="A3101" s="3" t="s">
        <v>6577</v>
      </c>
      <c r="B3101" s="6">
        <v>42488.645833333336</v>
      </c>
      <c r="C3101" s="6">
        <v>42488.645833333336</v>
      </c>
      <c r="D3101" s="4" t="s">
        <v>2609</v>
      </c>
      <c r="E3101" s="4" t="s">
        <v>77</v>
      </c>
      <c r="F3101" s="4" t="s">
        <v>18</v>
      </c>
      <c r="G3101" s="4" t="s">
        <v>1761</v>
      </c>
      <c r="H3101" s="4" t="s">
        <v>6578</v>
      </c>
      <c r="I3101" s="4" t="s">
        <v>6091</v>
      </c>
      <c r="J3101">
        <f t="shared" si="240"/>
        <v>1</v>
      </c>
      <c r="K3101" s="7">
        <f t="shared" si="241"/>
        <v>0.64583333333333337</v>
      </c>
      <c r="L3101" t="str">
        <f>IF(AND(K3101&lt;Sheet2!$A$3,K3101&gt;=Sheet2!$A$2),"Morning",IF(AND(K3101&gt;=Sheet2!$A$3,K3101&lt;Sheet2!$A$4),"Afternoon","Night"))</f>
        <v>Afternoon</v>
      </c>
      <c r="M3101" t="str">
        <f t="shared" si="242"/>
        <v>Thursday</v>
      </c>
      <c r="N3101">
        <f t="shared" si="243"/>
        <v>2016</v>
      </c>
      <c r="O3101">
        <f t="shared" si="244"/>
        <v>4</v>
      </c>
    </row>
    <row r="3102" spans="1:15" x14ac:dyDescent="0.2">
      <c r="A3102" s="3" t="s">
        <v>6579</v>
      </c>
      <c r="B3102" s="6">
        <v>42488.645833333336</v>
      </c>
      <c r="C3102" s="6">
        <v>42490.586805555555</v>
      </c>
      <c r="D3102" s="4" t="s">
        <v>2609</v>
      </c>
      <c r="E3102" s="4" t="s">
        <v>77</v>
      </c>
      <c r="F3102" s="4" t="s">
        <v>18</v>
      </c>
      <c r="G3102" s="4" t="s">
        <v>1761</v>
      </c>
      <c r="H3102" s="4" t="s">
        <v>6580</v>
      </c>
      <c r="I3102" s="4" t="s">
        <v>6091</v>
      </c>
      <c r="J3102">
        <f t="shared" si="240"/>
        <v>1</v>
      </c>
      <c r="K3102" s="7">
        <f t="shared" si="241"/>
        <v>0.64583333333333337</v>
      </c>
      <c r="L3102" t="str">
        <f>IF(AND(K3102&lt;Sheet2!$A$3,K3102&gt;=Sheet2!$A$2),"Morning",IF(AND(K3102&gt;=Sheet2!$A$3,K3102&lt;Sheet2!$A$4),"Afternoon","Night"))</f>
        <v>Afternoon</v>
      </c>
      <c r="M3102" t="str">
        <f t="shared" si="242"/>
        <v>Thursday</v>
      </c>
      <c r="N3102">
        <f t="shared" si="243"/>
        <v>2016</v>
      </c>
      <c r="O3102">
        <f t="shared" si="244"/>
        <v>4</v>
      </c>
    </row>
    <row r="3103" spans="1:15" x14ac:dyDescent="0.2">
      <c r="A3103" s="3" t="s">
        <v>6581</v>
      </c>
      <c r="B3103" s="6">
        <v>42488.647916666669</v>
      </c>
      <c r="C3103" s="6">
        <v>42488.647916666669</v>
      </c>
      <c r="D3103" s="4" t="s">
        <v>262</v>
      </c>
      <c r="E3103" s="4" t="s">
        <v>77</v>
      </c>
      <c r="F3103" s="4" t="s">
        <v>18</v>
      </c>
      <c r="G3103" s="4" t="s">
        <v>12</v>
      </c>
      <c r="H3103" s="4" t="s">
        <v>6582</v>
      </c>
      <c r="I3103" s="4" t="s">
        <v>6091</v>
      </c>
      <c r="J3103">
        <f t="shared" si="240"/>
        <v>1</v>
      </c>
      <c r="K3103" s="7">
        <f t="shared" si="241"/>
        <v>0.6479166666666667</v>
      </c>
      <c r="L3103" t="str">
        <f>IF(AND(K3103&lt;Sheet2!$A$3,K3103&gt;=Sheet2!$A$2),"Morning",IF(AND(K3103&gt;=Sheet2!$A$3,K3103&lt;Sheet2!$A$4),"Afternoon","Night"))</f>
        <v>Afternoon</v>
      </c>
      <c r="M3103" t="str">
        <f t="shared" si="242"/>
        <v>Thursday</v>
      </c>
      <c r="N3103">
        <f t="shared" si="243"/>
        <v>2016</v>
      </c>
      <c r="O3103">
        <f t="shared" si="244"/>
        <v>4</v>
      </c>
    </row>
    <row r="3104" spans="1:15" x14ac:dyDescent="0.2">
      <c r="A3104" s="3" t="s">
        <v>6583</v>
      </c>
      <c r="B3104" s="6">
        <v>42488.647916666669</v>
      </c>
      <c r="C3104" s="6">
        <v>42490.59375</v>
      </c>
      <c r="D3104" s="4" t="s">
        <v>262</v>
      </c>
      <c r="E3104" s="4" t="s">
        <v>77</v>
      </c>
      <c r="F3104" s="4" t="s">
        <v>18</v>
      </c>
      <c r="G3104" s="4" t="s">
        <v>12</v>
      </c>
      <c r="H3104" s="4" t="s">
        <v>6584</v>
      </c>
      <c r="I3104" s="4" t="s">
        <v>6091</v>
      </c>
      <c r="J3104">
        <f t="shared" si="240"/>
        <v>1</v>
      </c>
      <c r="K3104" s="7">
        <f t="shared" si="241"/>
        <v>0.6479166666666667</v>
      </c>
      <c r="L3104" t="str">
        <f>IF(AND(K3104&lt;Sheet2!$A$3,K3104&gt;=Sheet2!$A$2),"Morning",IF(AND(K3104&gt;=Sheet2!$A$3,K3104&lt;Sheet2!$A$4),"Afternoon","Night"))</f>
        <v>Afternoon</v>
      </c>
      <c r="M3104" t="str">
        <f t="shared" si="242"/>
        <v>Thursday</v>
      </c>
      <c r="N3104">
        <f t="shared" si="243"/>
        <v>2016</v>
      </c>
      <c r="O3104">
        <f t="shared" si="244"/>
        <v>4</v>
      </c>
    </row>
    <row r="3105" spans="1:15" x14ac:dyDescent="0.2">
      <c r="A3105" s="3" t="s">
        <v>6585</v>
      </c>
      <c r="B3105" s="6">
        <v>42488.65347222222</v>
      </c>
      <c r="C3105" s="6">
        <v>42488.65347222222</v>
      </c>
      <c r="D3105" s="4" t="s">
        <v>721</v>
      </c>
      <c r="E3105" s="4" t="s">
        <v>77</v>
      </c>
      <c r="F3105" s="4" t="s">
        <v>18</v>
      </c>
      <c r="G3105" s="4" t="s">
        <v>12</v>
      </c>
      <c r="H3105" s="4" t="s">
        <v>6586</v>
      </c>
      <c r="I3105" s="4" t="s">
        <v>6091</v>
      </c>
      <c r="J3105">
        <f t="shared" si="240"/>
        <v>1</v>
      </c>
      <c r="K3105" s="7">
        <f t="shared" si="241"/>
        <v>0.65347222222222223</v>
      </c>
      <c r="L3105" t="str">
        <f>IF(AND(K3105&lt;Sheet2!$A$3,K3105&gt;=Sheet2!$A$2),"Morning",IF(AND(K3105&gt;=Sheet2!$A$3,K3105&lt;Sheet2!$A$4),"Afternoon","Night"))</f>
        <v>Afternoon</v>
      </c>
      <c r="M3105" t="str">
        <f t="shared" si="242"/>
        <v>Thursday</v>
      </c>
      <c r="N3105">
        <f t="shared" si="243"/>
        <v>2016</v>
      </c>
      <c r="O3105">
        <f t="shared" si="244"/>
        <v>4</v>
      </c>
    </row>
    <row r="3106" spans="1:15" x14ac:dyDescent="0.2">
      <c r="A3106" s="3" t="s">
        <v>6587</v>
      </c>
      <c r="B3106" s="6">
        <v>42488.65347222222</v>
      </c>
      <c r="C3106" s="6">
        <v>42489.583333333336</v>
      </c>
      <c r="D3106" s="4" t="s">
        <v>721</v>
      </c>
      <c r="E3106" s="4" t="s">
        <v>77</v>
      </c>
      <c r="F3106" s="4" t="s">
        <v>18</v>
      </c>
      <c r="G3106" s="4" t="s">
        <v>12</v>
      </c>
      <c r="H3106" s="4" t="s">
        <v>1344</v>
      </c>
      <c r="I3106" s="4" t="s">
        <v>6091</v>
      </c>
      <c r="J3106">
        <f t="shared" si="240"/>
        <v>1</v>
      </c>
      <c r="K3106" s="7">
        <f t="shared" si="241"/>
        <v>0.65347222222222223</v>
      </c>
      <c r="L3106" t="str">
        <f>IF(AND(K3106&lt;Sheet2!$A$3,K3106&gt;=Sheet2!$A$2),"Morning",IF(AND(K3106&gt;=Sheet2!$A$3,K3106&lt;Sheet2!$A$4),"Afternoon","Night"))</f>
        <v>Afternoon</v>
      </c>
      <c r="M3106" t="str">
        <f t="shared" si="242"/>
        <v>Thursday</v>
      </c>
      <c r="N3106">
        <f t="shared" si="243"/>
        <v>2016</v>
      </c>
      <c r="O3106">
        <f t="shared" si="244"/>
        <v>4</v>
      </c>
    </row>
    <row r="3107" spans="1:15" x14ac:dyDescent="0.2">
      <c r="A3107" s="3" t="s">
        <v>6588</v>
      </c>
      <c r="B3107" s="6">
        <v>42488.657638888886</v>
      </c>
      <c r="C3107" s="6">
        <v>42488.657638888886</v>
      </c>
      <c r="D3107" s="4" t="s">
        <v>287</v>
      </c>
      <c r="E3107" s="4" t="s">
        <v>10</v>
      </c>
      <c r="F3107" s="4" t="s">
        <v>97</v>
      </c>
      <c r="G3107" s="4" t="s">
        <v>408</v>
      </c>
      <c r="H3107" s="4" t="s">
        <v>6589</v>
      </c>
      <c r="I3107" s="4" t="s">
        <v>6084</v>
      </c>
      <c r="J3107">
        <f t="shared" si="240"/>
        <v>1</v>
      </c>
      <c r="K3107" s="7">
        <f t="shared" si="241"/>
        <v>0.65763888888888888</v>
      </c>
      <c r="L3107" t="str">
        <f>IF(AND(K3107&lt;Sheet2!$A$3,K3107&gt;=Sheet2!$A$2),"Morning",IF(AND(K3107&gt;=Sheet2!$A$3,K3107&lt;Sheet2!$A$4),"Afternoon","Night"))</f>
        <v>Afternoon</v>
      </c>
      <c r="M3107" t="str">
        <f t="shared" si="242"/>
        <v>Thursday</v>
      </c>
      <c r="N3107">
        <f t="shared" si="243"/>
        <v>2016</v>
      </c>
      <c r="O3107">
        <f t="shared" si="244"/>
        <v>4</v>
      </c>
    </row>
    <row r="3108" spans="1:15" x14ac:dyDescent="0.2">
      <c r="A3108" s="3" t="s">
        <v>6590</v>
      </c>
      <c r="B3108" s="6">
        <v>42488.657638888886</v>
      </c>
      <c r="C3108" s="6">
        <v>42489.382638888892</v>
      </c>
      <c r="D3108" s="4" t="s">
        <v>287</v>
      </c>
      <c r="E3108" s="4" t="s">
        <v>10</v>
      </c>
      <c r="F3108" s="4" t="s">
        <v>97</v>
      </c>
      <c r="G3108" s="4" t="s">
        <v>408</v>
      </c>
      <c r="H3108" s="4" t="s">
        <v>6591</v>
      </c>
      <c r="I3108" s="4" t="s">
        <v>6084</v>
      </c>
      <c r="J3108">
        <f t="shared" si="240"/>
        <v>1</v>
      </c>
      <c r="K3108" s="7">
        <f t="shared" si="241"/>
        <v>0.65763888888888888</v>
      </c>
      <c r="L3108" t="str">
        <f>IF(AND(K3108&lt;Sheet2!$A$3,K3108&gt;=Sheet2!$A$2),"Morning",IF(AND(K3108&gt;=Sheet2!$A$3,K3108&lt;Sheet2!$A$4),"Afternoon","Night"))</f>
        <v>Afternoon</v>
      </c>
      <c r="M3108" t="str">
        <f t="shared" si="242"/>
        <v>Thursday</v>
      </c>
      <c r="N3108">
        <f t="shared" si="243"/>
        <v>2016</v>
      </c>
      <c r="O3108">
        <f t="shared" si="244"/>
        <v>4</v>
      </c>
    </row>
    <row r="3109" spans="1:15" x14ac:dyDescent="0.2">
      <c r="A3109" s="3" t="s">
        <v>6592</v>
      </c>
      <c r="B3109" s="6">
        <v>42488.658333333333</v>
      </c>
      <c r="C3109" s="6">
        <v>42488.658333333333</v>
      </c>
      <c r="D3109" s="4" t="s">
        <v>1346</v>
      </c>
      <c r="E3109" s="4" t="s">
        <v>77</v>
      </c>
      <c r="F3109" s="4" t="s">
        <v>18</v>
      </c>
      <c r="G3109" s="4" t="s">
        <v>247</v>
      </c>
      <c r="H3109" s="4" t="s">
        <v>6593</v>
      </c>
      <c r="I3109" s="4" t="s">
        <v>6091</v>
      </c>
      <c r="J3109">
        <f t="shared" si="240"/>
        <v>1</v>
      </c>
      <c r="K3109" s="7">
        <f t="shared" si="241"/>
        <v>0.65833333333333333</v>
      </c>
      <c r="L3109" t="str">
        <f>IF(AND(K3109&lt;Sheet2!$A$3,K3109&gt;=Sheet2!$A$2),"Morning",IF(AND(K3109&gt;=Sheet2!$A$3,K3109&lt;Sheet2!$A$4),"Afternoon","Night"))</f>
        <v>Afternoon</v>
      </c>
      <c r="M3109" t="str">
        <f t="shared" si="242"/>
        <v>Thursday</v>
      </c>
      <c r="N3109">
        <f t="shared" si="243"/>
        <v>2016</v>
      </c>
      <c r="O3109">
        <f t="shared" si="244"/>
        <v>4</v>
      </c>
    </row>
    <row r="3110" spans="1:15" x14ac:dyDescent="0.2">
      <c r="A3110" s="3" t="s">
        <v>6594</v>
      </c>
      <c r="B3110" s="6">
        <v>42488.658333333333</v>
      </c>
      <c r="C3110" s="6">
        <v>42489.670138888891</v>
      </c>
      <c r="D3110" s="4" t="s">
        <v>1346</v>
      </c>
      <c r="E3110" s="4" t="s">
        <v>77</v>
      </c>
      <c r="F3110" s="4" t="s">
        <v>18</v>
      </c>
      <c r="G3110" s="4" t="s">
        <v>247</v>
      </c>
      <c r="H3110" s="4" t="s">
        <v>6595</v>
      </c>
      <c r="I3110" s="4" t="s">
        <v>6091</v>
      </c>
      <c r="J3110">
        <f t="shared" si="240"/>
        <v>1</v>
      </c>
      <c r="K3110" s="7">
        <f t="shared" si="241"/>
        <v>0.65833333333333333</v>
      </c>
      <c r="L3110" t="str">
        <f>IF(AND(K3110&lt;Sheet2!$A$3,K3110&gt;=Sheet2!$A$2),"Morning",IF(AND(K3110&gt;=Sheet2!$A$3,K3110&lt;Sheet2!$A$4),"Afternoon","Night"))</f>
        <v>Afternoon</v>
      </c>
      <c r="M3110" t="str">
        <f t="shared" si="242"/>
        <v>Thursday</v>
      </c>
      <c r="N3110">
        <f t="shared" si="243"/>
        <v>2016</v>
      </c>
      <c r="O3110">
        <f t="shared" si="244"/>
        <v>4</v>
      </c>
    </row>
    <row r="3111" spans="1:15" x14ac:dyDescent="0.2">
      <c r="A3111" s="3" t="s">
        <v>6596</v>
      </c>
      <c r="B3111" s="6">
        <v>42488.663888888892</v>
      </c>
      <c r="C3111" s="6">
        <v>42488.663888888892</v>
      </c>
      <c r="D3111" s="4" t="s">
        <v>886</v>
      </c>
      <c r="E3111" s="4" t="s">
        <v>77</v>
      </c>
      <c r="F3111" s="4" t="s">
        <v>18</v>
      </c>
      <c r="G3111" s="4" t="s">
        <v>160</v>
      </c>
      <c r="H3111" s="4" t="s">
        <v>1350</v>
      </c>
      <c r="I3111" s="4" t="s">
        <v>6091</v>
      </c>
      <c r="J3111">
        <f t="shared" si="240"/>
        <v>1</v>
      </c>
      <c r="K3111" s="7">
        <f t="shared" si="241"/>
        <v>0.66388888888888886</v>
      </c>
      <c r="L3111" t="str">
        <f>IF(AND(K3111&lt;Sheet2!$A$3,K3111&gt;=Sheet2!$A$2),"Morning",IF(AND(K3111&gt;=Sheet2!$A$3,K3111&lt;Sheet2!$A$4),"Afternoon","Night"))</f>
        <v>Afternoon</v>
      </c>
      <c r="M3111" t="str">
        <f t="shared" si="242"/>
        <v>Thursday</v>
      </c>
      <c r="N3111">
        <f t="shared" si="243"/>
        <v>2016</v>
      </c>
      <c r="O3111">
        <f t="shared" si="244"/>
        <v>4</v>
      </c>
    </row>
    <row r="3112" spans="1:15" x14ac:dyDescent="0.2">
      <c r="A3112" s="3" t="s">
        <v>6597</v>
      </c>
      <c r="B3112" s="6">
        <v>42488.663888888892</v>
      </c>
      <c r="C3112" s="6">
        <v>42489.673611111109</v>
      </c>
      <c r="D3112" s="4" t="s">
        <v>886</v>
      </c>
      <c r="E3112" s="4" t="s">
        <v>77</v>
      </c>
      <c r="F3112" s="4" t="s">
        <v>18</v>
      </c>
      <c r="G3112" s="4" t="s">
        <v>160</v>
      </c>
      <c r="H3112" s="4" t="s">
        <v>6598</v>
      </c>
      <c r="I3112" s="4" t="s">
        <v>6091</v>
      </c>
      <c r="J3112">
        <f t="shared" si="240"/>
        <v>1</v>
      </c>
      <c r="K3112" s="7">
        <f t="shared" si="241"/>
        <v>0.66388888888888886</v>
      </c>
      <c r="L3112" t="str">
        <f>IF(AND(K3112&lt;Sheet2!$A$3,K3112&gt;=Sheet2!$A$2),"Morning",IF(AND(K3112&gt;=Sheet2!$A$3,K3112&lt;Sheet2!$A$4),"Afternoon","Night"))</f>
        <v>Afternoon</v>
      </c>
      <c r="M3112" t="str">
        <f t="shared" si="242"/>
        <v>Thursday</v>
      </c>
      <c r="N3112">
        <f t="shared" si="243"/>
        <v>2016</v>
      </c>
      <c r="O3112">
        <f t="shared" si="244"/>
        <v>4</v>
      </c>
    </row>
    <row r="3113" spans="1:15" x14ac:dyDescent="0.2">
      <c r="A3113" s="3" t="s">
        <v>6599</v>
      </c>
      <c r="B3113" s="6">
        <v>42488.664583333331</v>
      </c>
      <c r="C3113" s="6">
        <v>42488.664583333331</v>
      </c>
      <c r="D3113" s="4" t="s">
        <v>262</v>
      </c>
      <c r="E3113" s="4" t="s">
        <v>77</v>
      </c>
      <c r="F3113" s="4" t="s">
        <v>18</v>
      </c>
      <c r="G3113" s="4" t="s">
        <v>722</v>
      </c>
      <c r="H3113" s="4" t="s">
        <v>6600</v>
      </c>
      <c r="I3113" s="4" t="s">
        <v>6091</v>
      </c>
      <c r="J3113">
        <f t="shared" si="240"/>
        <v>1</v>
      </c>
      <c r="K3113" s="7">
        <f t="shared" si="241"/>
        <v>0.6645833333333333</v>
      </c>
      <c r="L3113" t="str">
        <f>IF(AND(K3113&lt;Sheet2!$A$3,K3113&gt;=Sheet2!$A$2),"Morning",IF(AND(K3113&gt;=Sheet2!$A$3,K3113&lt;Sheet2!$A$4),"Afternoon","Night"))</f>
        <v>Afternoon</v>
      </c>
      <c r="M3113" t="str">
        <f t="shared" si="242"/>
        <v>Thursday</v>
      </c>
      <c r="N3113">
        <f t="shared" si="243"/>
        <v>2016</v>
      </c>
      <c r="O3113">
        <f t="shared" si="244"/>
        <v>4</v>
      </c>
    </row>
    <row r="3114" spans="1:15" x14ac:dyDescent="0.2">
      <c r="A3114" s="3" t="s">
        <v>6601</v>
      </c>
      <c r="B3114" s="6">
        <v>42488.664583333331</v>
      </c>
      <c r="C3114" s="6">
        <v>42405.34375</v>
      </c>
      <c r="D3114" s="4" t="s">
        <v>262</v>
      </c>
      <c r="E3114" s="4" t="s">
        <v>77</v>
      </c>
      <c r="F3114" s="4" t="s">
        <v>18</v>
      </c>
      <c r="G3114" s="4" t="s">
        <v>722</v>
      </c>
      <c r="H3114" s="4" t="s">
        <v>6602</v>
      </c>
      <c r="I3114" s="4" t="s">
        <v>6091</v>
      </c>
      <c r="J3114">
        <f t="shared" si="240"/>
        <v>1</v>
      </c>
      <c r="K3114" s="7">
        <f t="shared" si="241"/>
        <v>0.6645833333333333</v>
      </c>
      <c r="L3114" t="str">
        <f>IF(AND(K3114&lt;Sheet2!$A$3,K3114&gt;=Sheet2!$A$2),"Morning",IF(AND(K3114&gt;=Sheet2!$A$3,K3114&lt;Sheet2!$A$4),"Afternoon","Night"))</f>
        <v>Afternoon</v>
      </c>
      <c r="M3114" t="str">
        <f t="shared" si="242"/>
        <v>Thursday</v>
      </c>
      <c r="N3114">
        <f t="shared" si="243"/>
        <v>2016</v>
      </c>
      <c r="O3114">
        <f t="shared" si="244"/>
        <v>4</v>
      </c>
    </row>
    <row r="3115" spans="1:15" x14ac:dyDescent="0.2">
      <c r="A3115" s="3" t="s">
        <v>6603</v>
      </c>
      <c r="B3115" s="6">
        <v>42488.67291666667</v>
      </c>
      <c r="C3115" s="6">
        <v>42488.67291666667</v>
      </c>
      <c r="D3115" s="4" t="s">
        <v>1254</v>
      </c>
      <c r="E3115" s="4" t="s">
        <v>77</v>
      </c>
      <c r="F3115" s="4" t="s">
        <v>18</v>
      </c>
      <c r="G3115" s="4" t="s">
        <v>12</v>
      </c>
      <c r="H3115" s="4" t="s">
        <v>6376</v>
      </c>
      <c r="I3115" s="4" t="s">
        <v>6091</v>
      </c>
      <c r="J3115">
        <f t="shared" si="240"/>
        <v>1</v>
      </c>
      <c r="K3115" s="7">
        <f t="shared" si="241"/>
        <v>0.67291666666666661</v>
      </c>
      <c r="L3115" t="str">
        <f>IF(AND(K3115&lt;Sheet2!$A$3,K3115&gt;=Sheet2!$A$2),"Morning",IF(AND(K3115&gt;=Sheet2!$A$3,K3115&lt;Sheet2!$A$4),"Afternoon","Night"))</f>
        <v>Afternoon</v>
      </c>
      <c r="M3115" t="str">
        <f t="shared" si="242"/>
        <v>Thursday</v>
      </c>
      <c r="N3115">
        <f t="shared" si="243"/>
        <v>2016</v>
      </c>
      <c r="O3115">
        <f t="shared" si="244"/>
        <v>4</v>
      </c>
    </row>
    <row r="3116" spans="1:15" x14ac:dyDescent="0.2">
      <c r="A3116" s="3" t="s">
        <v>6604</v>
      </c>
      <c r="B3116" s="6">
        <v>42488.67291666667</v>
      </c>
      <c r="C3116" s="6">
        <v>42489.663194444445</v>
      </c>
      <c r="D3116" s="4" t="s">
        <v>1254</v>
      </c>
      <c r="E3116" s="4" t="s">
        <v>77</v>
      </c>
      <c r="F3116" s="4" t="s">
        <v>18</v>
      </c>
      <c r="G3116" s="4" t="s">
        <v>12</v>
      </c>
      <c r="H3116" s="4" t="s">
        <v>6605</v>
      </c>
      <c r="I3116" s="4" t="s">
        <v>6091</v>
      </c>
      <c r="J3116">
        <f t="shared" si="240"/>
        <v>1</v>
      </c>
      <c r="K3116" s="7">
        <f t="shared" si="241"/>
        <v>0.67291666666666661</v>
      </c>
      <c r="L3116" t="str">
        <f>IF(AND(K3116&lt;Sheet2!$A$3,K3116&gt;=Sheet2!$A$2),"Morning",IF(AND(K3116&gt;=Sheet2!$A$3,K3116&lt;Sheet2!$A$4),"Afternoon","Night"))</f>
        <v>Afternoon</v>
      </c>
      <c r="M3116" t="str">
        <f t="shared" si="242"/>
        <v>Thursday</v>
      </c>
      <c r="N3116">
        <f t="shared" si="243"/>
        <v>2016</v>
      </c>
      <c r="O3116">
        <f t="shared" si="244"/>
        <v>4</v>
      </c>
    </row>
    <row r="3117" spans="1:15" x14ac:dyDescent="0.2">
      <c r="A3117" s="3" t="s">
        <v>6606</v>
      </c>
      <c r="B3117" s="6">
        <v>42488.679861111108</v>
      </c>
      <c r="C3117" s="6">
        <v>42488.679861111108</v>
      </c>
      <c r="D3117" s="4" t="s">
        <v>563</v>
      </c>
      <c r="E3117" s="4" t="s">
        <v>77</v>
      </c>
      <c r="F3117" s="4" t="s">
        <v>18</v>
      </c>
      <c r="G3117" s="4" t="s">
        <v>421</v>
      </c>
      <c r="H3117" s="4" t="s">
        <v>6607</v>
      </c>
      <c r="I3117" s="4" t="s">
        <v>6091</v>
      </c>
      <c r="J3117">
        <f t="shared" si="240"/>
        <v>1</v>
      </c>
      <c r="K3117" s="7">
        <f t="shared" si="241"/>
        <v>0.67986111111111114</v>
      </c>
      <c r="L3117" t="str">
        <f>IF(AND(K3117&lt;Sheet2!$A$3,K3117&gt;=Sheet2!$A$2),"Morning",IF(AND(K3117&gt;=Sheet2!$A$3,K3117&lt;Sheet2!$A$4),"Afternoon","Night"))</f>
        <v>Afternoon</v>
      </c>
      <c r="M3117" t="str">
        <f t="shared" si="242"/>
        <v>Thursday</v>
      </c>
      <c r="N3117">
        <f t="shared" si="243"/>
        <v>2016</v>
      </c>
      <c r="O3117">
        <f t="shared" si="244"/>
        <v>4</v>
      </c>
    </row>
    <row r="3118" spans="1:15" x14ac:dyDescent="0.2">
      <c r="A3118" s="3" t="s">
        <v>6608</v>
      </c>
      <c r="B3118" s="6">
        <v>42488.679861111108</v>
      </c>
      <c r="C3118" s="6">
        <v>42489.666666666664</v>
      </c>
      <c r="D3118" s="4" t="s">
        <v>563</v>
      </c>
      <c r="E3118" s="4" t="s">
        <v>77</v>
      </c>
      <c r="F3118" s="4" t="s">
        <v>18</v>
      </c>
      <c r="G3118" s="4" t="s">
        <v>421</v>
      </c>
      <c r="H3118" s="4" t="s">
        <v>6609</v>
      </c>
      <c r="I3118" s="4" t="s">
        <v>6091</v>
      </c>
      <c r="J3118">
        <f t="shared" si="240"/>
        <v>1</v>
      </c>
      <c r="K3118" s="7">
        <f t="shared" si="241"/>
        <v>0.67986111111111114</v>
      </c>
      <c r="L3118" t="str">
        <f>IF(AND(K3118&lt;Sheet2!$A$3,K3118&gt;=Sheet2!$A$2),"Morning",IF(AND(K3118&gt;=Sheet2!$A$3,K3118&lt;Sheet2!$A$4),"Afternoon","Night"))</f>
        <v>Afternoon</v>
      </c>
      <c r="M3118" t="str">
        <f t="shared" si="242"/>
        <v>Thursday</v>
      </c>
      <c r="N3118">
        <f t="shared" si="243"/>
        <v>2016</v>
      </c>
      <c r="O3118">
        <f t="shared" si="244"/>
        <v>4</v>
      </c>
    </row>
    <row r="3119" spans="1:15" x14ac:dyDescent="0.2">
      <c r="A3119" s="3" t="s">
        <v>6610</v>
      </c>
      <c r="B3119" s="6">
        <v>42488.800000000003</v>
      </c>
      <c r="C3119" s="6">
        <v>42488.800000000003</v>
      </c>
      <c r="D3119" s="4" t="s">
        <v>727</v>
      </c>
      <c r="E3119" s="4" t="s">
        <v>10</v>
      </c>
      <c r="F3119" s="4" t="s">
        <v>295</v>
      </c>
      <c r="G3119" s="4" t="s">
        <v>72</v>
      </c>
      <c r="H3119" s="4" t="s">
        <v>6611</v>
      </c>
      <c r="I3119" s="4" t="s">
        <v>74</v>
      </c>
      <c r="J3119">
        <f t="shared" si="240"/>
        <v>1</v>
      </c>
      <c r="K3119" s="7">
        <f t="shared" si="241"/>
        <v>0.79999999999999993</v>
      </c>
      <c r="L3119" t="str">
        <f>IF(AND(K3119&lt;Sheet2!$A$3,K3119&gt;=Sheet2!$A$2),"Morning",IF(AND(K3119&gt;=Sheet2!$A$3,K3119&lt;Sheet2!$A$4),"Afternoon","Night"))</f>
        <v>Night</v>
      </c>
      <c r="M3119" t="str">
        <f t="shared" si="242"/>
        <v>Thursday</v>
      </c>
      <c r="N3119">
        <f t="shared" si="243"/>
        <v>2016</v>
      </c>
      <c r="O3119">
        <f t="shared" si="244"/>
        <v>4</v>
      </c>
    </row>
    <row r="3120" spans="1:15" x14ac:dyDescent="0.2">
      <c r="A3120" s="3" t="s">
        <v>6612</v>
      </c>
      <c r="B3120" s="6">
        <v>42489.083333333336</v>
      </c>
      <c r="C3120" s="6">
        <v>42489.083333333336</v>
      </c>
      <c r="D3120" s="4" t="s">
        <v>90</v>
      </c>
      <c r="E3120" s="4" t="s">
        <v>10</v>
      </c>
      <c r="F3120" s="4" t="s">
        <v>295</v>
      </c>
      <c r="G3120" s="4" t="s">
        <v>631</v>
      </c>
      <c r="H3120" s="4" t="s">
        <v>6613</v>
      </c>
      <c r="I3120" s="4" t="s">
        <v>6084</v>
      </c>
      <c r="J3120">
        <f t="shared" si="240"/>
        <v>1</v>
      </c>
      <c r="K3120" s="7">
        <f t="shared" si="241"/>
        <v>8.3333333333333329E-2</v>
      </c>
      <c r="L3120" t="str">
        <f>IF(AND(K3120&lt;Sheet2!$A$3,K3120&gt;=Sheet2!$A$2),"Morning",IF(AND(K3120&gt;=Sheet2!$A$3,K3120&lt;Sheet2!$A$4),"Afternoon","Night"))</f>
        <v>Night</v>
      </c>
      <c r="M3120" t="str">
        <f t="shared" si="242"/>
        <v>Friday</v>
      </c>
      <c r="N3120">
        <f t="shared" si="243"/>
        <v>2016</v>
      </c>
      <c r="O3120">
        <f t="shared" si="244"/>
        <v>4</v>
      </c>
    </row>
    <row r="3121" spans="1:15" x14ac:dyDescent="0.2">
      <c r="A3121" s="3" t="s">
        <v>6614</v>
      </c>
      <c r="B3121" s="6">
        <v>42489.26666666667</v>
      </c>
      <c r="C3121" s="6">
        <v>42489.26666666667</v>
      </c>
      <c r="D3121" s="4" t="s">
        <v>482</v>
      </c>
      <c r="E3121" s="4" t="s">
        <v>10</v>
      </c>
      <c r="F3121" s="4" t="s">
        <v>30</v>
      </c>
      <c r="G3121" s="4" t="s">
        <v>12</v>
      </c>
      <c r="H3121" s="4" t="s">
        <v>6615</v>
      </c>
      <c r="I3121" s="4" t="s">
        <v>6084</v>
      </c>
      <c r="J3121">
        <f t="shared" si="240"/>
        <v>1</v>
      </c>
      <c r="K3121" s="7">
        <f t="shared" si="241"/>
        <v>0.26666666666666666</v>
      </c>
      <c r="L3121" t="str">
        <f>IF(AND(K3121&lt;Sheet2!$A$3,K3121&gt;=Sheet2!$A$2),"Morning",IF(AND(K3121&gt;=Sheet2!$A$3,K3121&lt;Sheet2!$A$4),"Afternoon","Night"))</f>
        <v>Morning</v>
      </c>
      <c r="M3121" t="str">
        <f t="shared" si="242"/>
        <v>Friday</v>
      </c>
      <c r="N3121">
        <f t="shared" si="243"/>
        <v>2016</v>
      </c>
      <c r="O3121">
        <f t="shared" si="244"/>
        <v>4</v>
      </c>
    </row>
    <row r="3122" spans="1:15" x14ac:dyDescent="0.2">
      <c r="A3122" s="3" t="s">
        <v>6616</v>
      </c>
      <c r="B3122" s="6">
        <v>42489.26666666667</v>
      </c>
      <c r="C3122" s="6">
        <v>42374.725694444445</v>
      </c>
      <c r="D3122" s="4" t="s">
        <v>482</v>
      </c>
      <c r="E3122" s="4" t="s">
        <v>10</v>
      </c>
      <c r="F3122" s="4" t="s">
        <v>30</v>
      </c>
      <c r="G3122" s="4" t="s">
        <v>12</v>
      </c>
      <c r="H3122" s="4" t="s">
        <v>6617</v>
      </c>
      <c r="I3122" s="4" t="s">
        <v>6084</v>
      </c>
      <c r="J3122">
        <f t="shared" si="240"/>
        <v>1</v>
      </c>
      <c r="K3122" s="7">
        <f t="shared" si="241"/>
        <v>0.26666666666666666</v>
      </c>
      <c r="L3122" t="str">
        <f>IF(AND(K3122&lt;Sheet2!$A$3,K3122&gt;=Sheet2!$A$2),"Morning",IF(AND(K3122&gt;=Sheet2!$A$3,K3122&lt;Sheet2!$A$4),"Afternoon","Night"))</f>
        <v>Morning</v>
      </c>
      <c r="M3122" t="str">
        <f t="shared" si="242"/>
        <v>Friday</v>
      </c>
      <c r="N3122">
        <f t="shared" si="243"/>
        <v>2016</v>
      </c>
      <c r="O3122">
        <f t="shared" si="244"/>
        <v>4</v>
      </c>
    </row>
    <row r="3123" spans="1:15" x14ac:dyDescent="0.2">
      <c r="A3123" s="3" t="s">
        <v>6618</v>
      </c>
      <c r="B3123" s="6">
        <v>42489.449305555558</v>
      </c>
      <c r="C3123" s="6">
        <v>42489.449305555558</v>
      </c>
      <c r="D3123" s="4" t="s">
        <v>360</v>
      </c>
      <c r="E3123" s="4" t="s">
        <v>10</v>
      </c>
      <c r="F3123" s="4" t="s">
        <v>97</v>
      </c>
      <c r="G3123" s="4" t="s">
        <v>12</v>
      </c>
      <c r="H3123" s="4" t="s">
        <v>6619</v>
      </c>
      <c r="I3123" s="4" t="s">
        <v>6084</v>
      </c>
      <c r="J3123">
        <f t="shared" si="240"/>
        <v>1</v>
      </c>
      <c r="K3123" s="7">
        <f t="shared" si="241"/>
        <v>0.44930555555555557</v>
      </c>
      <c r="L3123" t="str">
        <f>IF(AND(K3123&lt;Sheet2!$A$3,K3123&gt;=Sheet2!$A$2),"Morning",IF(AND(K3123&gt;=Sheet2!$A$3,K3123&lt;Sheet2!$A$4),"Afternoon","Night"))</f>
        <v>Morning</v>
      </c>
      <c r="M3123" t="str">
        <f t="shared" si="242"/>
        <v>Friday</v>
      </c>
      <c r="N3123">
        <f t="shared" si="243"/>
        <v>2016</v>
      </c>
      <c r="O3123">
        <f t="shared" si="244"/>
        <v>4</v>
      </c>
    </row>
    <row r="3124" spans="1:15" x14ac:dyDescent="0.2">
      <c r="A3124" s="3" t="s">
        <v>6620</v>
      </c>
      <c r="B3124" s="6">
        <v>42489.54791666667</v>
      </c>
      <c r="C3124" s="6">
        <v>42489.54791666667</v>
      </c>
      <c r="D3124" s="4" t="s">
        <v>1442</v>
      </c>
      <c r="E3124" s="4" t="s">
        <v>77</v>
      </c>
      <c r="F3124" s="4" t="s">
        <v>18</v>
      </c>
      <c r="G3124" s="4" t="s">
        <v>12</v>
      </c>
      <c r="H3124" s="4" t="s">
        <v>6621</v>
      </c>
      <c r="I3124" s="4" t="s">
        <v>6084</v>
      </c>
      <c r="J3124">
        <f t="shared" si="240"/>
        <v>1</v>
      </c>
      <c r="K3124" s="7">
        <f t="shared" si="241"/>
        <v>0.54791666666666672</v>
      </c>
      <c r="L3124" t="str">
        <f>IF(AND(K3124&lt;Sheet2!$A$3,K3124&gt;=Sheet2!$A$2),"Morning",IF(AND(K3124&gt;=Sheet2!$A$3,K3124&lt;Sheet2!$A$4),"Afternoon","Night"))</f>
        <v>Afternoon</v>
      </c>
      <c r="M3124" t="str">
        <f t="shared" si="242"/>
        <v>Friday</v>
      </c>
      <c r="N3124">
        <f t="shared" si="243"/>
        <v>2016</v>
      </c>
      <c r="O3124">
        <f t="shared" si="244"/>
        <v>4</v>
      </c>
    </row>
    <row r="3125" spans="1:15" x14ac:dyDescent="0.2">
      <c r="A3125" s="3" t="s">
        <v>6622</v>
      </c>
      <c r="B3125" s="6">
        <v>42489.54791666667</v>
      </c>
      <c r="C3125" s="6">
        <v>42405.576388888891</v>
      </c>
      <c r="D3125" s="4" t="s">
        <v>1442</v>
      </c>
      <c r="E3125" s="4" t="s">
        <v>77</v>
      </c>
      <c r="F3125" s="4" t="s">
        <v>18</v>
      </c>
      <c r="G3125" s="4" t="s">
        <v>12</v>
      </c>
      <c r="H3125" s="4" t="s">
        <v>6623</v>
      </c>
      <c r="I3125" s="4" t="s">
        <v>6084</v>
      </c>
      <c r="J3125">
        <f t="shared" si="240"/>
        <v>1</v>
      </c>
      <c r="K3125" s="7">
        <f t="shared" si="241"/>
        <v>0.54791666666666672</v>
      </c>
      <c r="L3125" t="str">
        <f>IF(AND(K3125&lt;Sheet2!$A$3,K3125&gt;=Sheet2!$A$2),"Morning",IF(AND(K3125&gt;=Sheet2!$A$3,K3125&lt;Sheet2!$A$4),"Afternoon","Night"))</f>
        <v>Afternoon</v>
      </c>
      <c r="M3125" t="str">
        <f t="shared" si="242"/>
        <v>Friday</v>
      </c>
      <c r="N3125">
        <f t="shared" si="243"/>
        <v>2016</v>
      </c>
      <c r="O3125">
        <f t="shared" si="244"/>
        <v>4</v>
      </c>
    </row>
    <row r="3126" spans="1:15" x14ac:dyDescent="0.2">
      <c r="A3126" s="3" t="s">
        <v>6624</v>
      </c>
      <c r="B3126" s="6">
        <v>42489.89166666667</v>
      </c>
      <c r="C3126" s="6">
        <v>42489.89166666667</v>
      </c>
      <c r="D3126" s="4" t="s">
        <v>1295</v>
      </c>
      <c r="E3126" s="4" t="s">
        <v>17</v>
      </c>
      <c r="F3126" s="4" t="s">
        <v>18</v>
      </c>
      <c r="G3126" s="4" t="s">
        <v>12</v>
      </c>
      <c r="H3126" s="4" t="s">
        <v>6516</v>
      </c>
      <c r="I3126" s="4" t="s">
        <v>6084</v>
      </c>
      <c r="J3126">
        <f t="shared" si="240"/>
        <v>1</v>
      </c>
      <c r="K3126" s="7">
        <f t="shared" si="241"/>
        <v>0.89166666666666661</v>
      </c>
      <c r="L3126" t="str">
        <f>IF(AND(K3126&lt;Sheet2!$A$3,K3126&gt;=Sheet2!$A$2),"Morning",IF(AND(K3126&gt;=Sheet2!$A$3,K3126&lt;Sheet2!$A$4),"Afternoon","Night"))</f>
        <v>Night</v>
      </c>
      <c r="M3126" t="str">
        <f t="shared" si="242"/>
        <v>Friday</v>
      </c>
      <c r="N3126">
        <f t="shared" si="243"/>
        <v>2016</v>
      </c>
      <c r="O3126">
        <f t="shared" si="244"/>
        <v>4</v>
      </c>
    </row>
    <row r="3127" spans="1:15" x14ac:dyDescent="0.2">
      <c r="A3127" s="3" t="s">
        <v>6625</v>
      </c>
      <c r="B3127" s="6">
        <v>42489.89166666667</v>
      </c>
      <c r="C3127" s="6">
        <v>42374.347222222219</v>
      </c>
      <c r="D3127" s="4" t="s">
        <v>1295</v>
      </c>
      <c r="E3127" s="4" t="s">
        <v>17</v>
      </c>
      <c r="F3127" s="4" t="s">
        <v>18</v>
      </c>
      <c r="G3127" s="4" t="s">
        <v>12</v>
      </c>
      <c r="H3127" s="4" t="s">
        <v>6626</v>
      </c>
      <c r="I3127" s="4" t="s">
        <v>6084</v>
      </c>
      <c r="J3127">
        <f t="shared" si="240"/>
        <v>1</v>
      </c>
      <c r="K3127" s="7">
        <f t="shared" si="241"/>
        <v>0.89166666666666661</v>
      </c>
      <c r="L3127" t="str">
        <f>IF(AND(K3127&lt;Sheet2!$A$3,K3127&gt;=Sheet2!$A$2),"Morning",IF(AND(K3127&gt;=Sheet2!$A$3,K3127&lt;Sheet2!$A$4),"Afternoon","Night"))</f>
        <v>Night</v>
      </c>
      <c r="M3127" t="str">
        <f t="shared" si="242"/>
        <v>Friday</v>
      </c>
      <c r="N3127">
        <f t="shared" si="243"/>
        <v>2016</v>
      </c>
      <c r="O3127">
        <f t="shared" si="244"/>
        <v>4</v>
      </c>
    </row>
    <row r="3128" spans="1:15" x14ac:dyDescent="0.2">
      <c r="A3128" s="3" t="s">
        <v>6627</v>
      </c>
      <c r="B3128" s="6">
        <v>42490.294444444444</v>
      </c>
      <c r="C3128" s="6">
        <v>42490.294444444444</v>
      </c>
      <c r="D3128" s="4" t="s">
        <v>537</v>
      </c>
      <c r="E3128" s="4" t="s">
        <v>10</v>
      </c>
      <c r="F3128" s="4" t="s">
        <v>114</v>
      </c>
      <c r="G3128" s="4" t="s">
        <v>12</v>
      </c>
      <c r="H3128" s="4" t="s">
        <v>4351</v>
      </c>
      <c r="I3128" s="4" t="s">
        <v>6084</v>
      </c>
      <c r="J3128">
        <f t="shared" si="240"/>
        <v>1</v>
      </c>
      <c r="K3128" s="7">
        <f t="shared" si="241"/>
        <v>0.29444444444444445</v>
      </c>
      <c r="L3128" t="str">
        <f>IF(AND(K3128&lt;Sheet2!$A$3,K3128&gt;=Sheet2!$A$2),"Morning",IF(AND(K3128&gt;=Sheet2!$A$3,K3128&lt;Sheet2!$A$4),"Afternoon","Night"))</f>
        <v>Morning</v>
      </c>
      <c r="M3128" t="str">
        <f t="shared" si="242"/>
        <v>Saturday</v>
      </c>
      <c r="N3128">
        <f t="shared" si="243"/>
        <v>2016</v>
      </c>
      <c r="O3128">
        <f t="shared" si="244"/>
        <v>4</v>
      </c>
    </row>
    <row r="3129" spans="1:15" x14ac:dyDescent="0.2">
      <c r="A3129" s="3" t="s">
        <v>6628</v>
      </c>
      <c r="B3129" s="6">
        <v>42490.294444444444</v>
      </c>
      <c r="C3129" s="6">
        <v>42434.693749999999</v>
      </c>
      <c r="D3129" s="4" t="s">
        <v>537</v>
      </c>
      <c r="E3129" s="4" t="s">
        <v>10</v>
      </c>
      <c r="F3129" s="4" t="s">
        <v>114</v>
      </c>
      <c r="G3129" s="4" t="s">
        <v>12</v>
      </c>
      <c r="H3129" s="4" t="s">
        <v>6629</v>
      </c>
      <c r="I3129" s="4" t="s">
        <v>6084</v>
      </c>
      <c r="J3129">
        <f t="shared" si="240"/>
        <v>1</v>
      </c>
      <c r="K3129" s="7">
        <f t="shared" si="241"/>
        <v>0.29444444444444445</v>
      </c>
      <c r="L3129" t="str">
        <f>IF(AND(K3129&lt;Sheet2!$A$3,K3129&gt;=Sheet2!$A$2),"Morning",IF(AND(K3129&gt;=Sheet2!$A$3,K3129&lt;Sheet2!$A$4),"Afternoon","Night"))</f>
        <v>Morning</v>
      </c>
      <c r="M3129" t="str">
        <f t="shared" si="242"/>
        <v>Saturday</v>
      </c>
      <c r="N3129">
        <f t="shared" si="243"/>
        <v>2016</v>
      </c>
      <c r="O3129">
        <f t="shared" si="244"/>
        <v>4</v>
      </c>
    </row>
    <row r="3130" spans="1:15" x14ac:dyDescent="0.2">
      <c r="A3130" s="3" t="s">
        <v>6630</v>
      </c>
      <c r="B3130" s="6">
        <v>42490.57708333333</v>
      </c>
      <c r="C3130" s="6">
        <v>42490.57708333333</v>
      </c>
      <c r="D3130" s="4" t="s">
        <v>158</v>
      </c>
      <c r="E3130" s="4" t="s">
        <v>10</v>
      </c>
      <c r="F3130" s="4" t="s">
        <v>508</v>
      </c>
      <c r="G3130" s="4" t="s">
        <v>78</v>
      </c>
      <c r="H3130" s="4" t="s">
        <v>6631</v>
      </c>
      <c r="I3130" s="4" t="s">
        <v>6084</v>
      </c>
      <c r="J3130">
        <f t="shared" si="240"/>
        <v>1</v>
      </c>
      <c r="K3130" s="7">
        <f t="shared" si="241"/>
        <v>0.57708333333333328</v>
      </c>
      <c r="L3130" t="str">
        <f>IF(AND(K3130&lt;Sheet2!$A$3,K3130&gt;=Sheet2!$A$2),"Morning",IF(AND(K3130&gt;=Sheet2!$A$3,K3130&lt;Sheet2!$A$4),"Afternoon","Night"))</f>
        <v>Afternoon</v>
      </c>
      <c r="M3130" t="str">
        <f t="shared" si="242"/>
        <v>Saturday</v>
      </c>
      <c r="N3130">
        <f t="shared" si="243"/>
        <v>2016</v>
      </c>
      <c r="O3130">
        <f t="shared" si="244"/>
        <v>4</v>
      </c>
    </row>
    <row r="3131" spans="1:15" x14ac:dyDescent="0.2">
      <c r="A3131" s="3" t="s">
        <v>6632</v>
      </c>
      <c r="B3131" s="6">
        <v>42490.57708333333</v>
      </c>
      <c r="C3131" s="6">
        <v>42374.701388888891</v>
      </c>
      <c r="D3131" s="4" t="s">
        <v>158</v>
      </c>
      <c r="E3131" s="4" t="s">
        <v>10</v>
      </c>
      <c r="F3131" s="4" t="s">
        <v>508</v>
      </c>
      <c r="G3131" s="4" t="s">
        <v>78</v>
      </c>
      <c r="H3131" s="4" t="s">
        <v>6633</v>
      </c>
      <c r="I3131" s="4" t="s">
        <v>6084</v>
      </c>
      <c r="J3131">
        <f t="shared" si="240"/>
        <v>1</v>
      </c>
      <c r="K3131" s="7">
        <f t="shared" si="241"/>
        <v>0.57708333333333328</v>
      </c>
      <c r="L3131" t="str">
        <f>IF(AND(K3131&lt;Sheet2!$A$3,K3131&gt;=Sheet2!$A$2),"Morning",IF(AND(K3131&gt;=Sheet2!$A$3,K3131&lt;Sheet2!$A$4),"Afternoon","Night"))</f>
        <v>Afternoon</v>
      </c>
      <c r="M3131" t="str">
        <f t="shared" si="242"/>
        <v>Saturday</v>
      </c>
      <c r="N3131">
        <f t="shared" si="243"/>
        <v>2016</v>
      </c>
      <c r="O3131">
        <f t="shared" si="244"/>
        <v>4</v>
      </c>
    </row>
    <row r="3132" spans="1:15" x14ac:dyDescent="0.2">
      <c r="A3132" s="3" t="s">
        <v>6634</v>
      </c>
      <c r="B3132" s="6">
        <v>42490.69027777778</v>
      </c>
      <c r="C3132" s="6">
        <v>42490.69027777778</v>
      </c>
      <c r="D3132" s="4" t="s">
        <v>1671</v>
      </c>
      <c r="E3132" s="4" t="s">
        <v>17</v>
      </c>
      <c r="F3132" s="4" t="s">
        <v>554</v>
      </c>
      <c r="G3132" s="4" t="s">
        <v>244</v>
      </c>
      <c r="H3132" s="4" t="s">
        <v>6635</v>
      </c>
      <c r="I3132" s="4" t="s">
        <v>6084</v>
      </c>
      <c r="J3132">
        <f t="shared" si="240"/>
        <v>1</v>
      </c>
      <c r="K3132" s="7">
        <f t="shared" si="241"/>
        <v>0.69027777777777777</v>
      </c>
      <c r="L3132" t="str">
        <f>IF(AND(K3132&lt;Sheet2!$A$3,K3132&gt;=Sheet2!$A$2),"Morning",IF(AND(K3132&gt;=Sheet2!$A$3,K3132&lt;Sheet2!$A$4),"Afternoon","Night"))</f>
        <v>Afternoon</v>
      </c>
      <c r="M3132" t="str">
        <f t="shared" si="242"/>
        <v>Saturday</v>
      </c>
      <c r="N3132">
        <f t="shared" si="243"/>
        <v>2016</v>
      </c>
      <c r="O3132">
        <f t="shared" si="244"/>
        <v>4</v>
      </c>
    </row>
    <row r="3133" spans="1:15" x14ac:dyDescent="0.2">
      <c r="A3133" s="3" t="s">
        <v>6636</v>
      </c>
      <c r="B3133" s="6">
        <v>42490.957638888889</v>
      </c>
      <c r="C3133" s="6">
        <v>42490.957638888889</v>
      </c>
      <c r="D3133" s="4" t="s">
        <v>62</v>
      </c>
      <c r="E3133" s="4" t="s">
        <v>10</v>
      </c>
      <c r="F3133" s="4" t="s">
        <v>63</v>
      </c>
      <c r="G3133" s="4" t="s">
        <v>147</v>
      </c>
      <c r="H3133" s="4" t="s">
        <v>6637</v>
      </c>
      <c r="I3133" s="4" t="s">
        <v>6084</v>
      </c>
      <c r="J3133">
        <f t="shared" si="240"/>
        <v>1</v>
      </c>
      <c r="K3133" s="7">
        <f t="shared" si="241"/>
        <v>0.95763888888888893</v>
      </c>
      <c r="L3133" t="str">
        <f>IF(AND(K3133&lt;Sheet2!$A$3,K3133&gt;=Sheet2!$A$2),"Morning",IF(AND(K3133&gt;=Sheet2!$A$3,K3133&lt;Sheet2!$A$4),"Afternoon","Night"))</f>
        <v>Night</v>
      </c>
      <c r="M3133" t="str">
        <f t="shared" si="242"/>
        <v>Saturday</v>
      </c>
      <c r="N3133">
        <f t="shared" si="243"/>
        <v>2016</v>
      </c>
      <c r="O3133">
        <f t="shared" si="244"/>
        <v>4</v>
      </c>
    </row>
    <row r="3134" spans="1:15" x14ac:dyDescent="0.2">
      <c r="A3134" s="3" t="s">
        <v>6638</v>
      </c>
      <c r="B3134" s="6">
        <v>42490.957638888889</v>
      </c>
      <c r="C3134" s="6">
        <v>42495.373611111114</v>
      </c>
      <c r="D3134" s="4" t="s">
        <v>62</v>
      </c>
      <c r="E3134" s="4" t="s">
        <v>10</v>
      </c>
      <c r="F3134" s="4" t="s">
        <v>63</v>
      </c>
      <c r="G3134" s="4" t="s">
        <v>147</v>
      </c>
      <c r="H3134" s="4" t="s">
        <v>6639</v>
      </c>
      <c r="I3134" s="4" t="s">
        <v>6084</v>
      </c>
      <c r="J3134">
        <f t="shared" si="240"/>
        <v>1</v>
      </c>
      <c r="K3134" s="7">
        <f t="shared" si="241"/>
        <v>0.95763888888888893</v>
      </c>
      <c r="L3134" t="str">
        <f>IF(AND(K3134&lt;Sheet2!$A$3,K3134&gt;=Sheet2!$A$2),"Morning",IF(AND(K3134&gt;=Sheet2!$A$3,K3134&lt;Sheet2!$A$4),"Afternoon","Night"))</f>
        <v>Night</v>
      </c>
      <c r="M3134" t="str">
        <f t="shared" si="242"/>
        <v>Saturday</v>
      </c>
      <c r="N3134">
        <f t="shared" si="243"/>
        <v>2016</v>
      </c>
      <c r="O3134">
        <f t="shared" si="244"/>
        <v>4</v>
      </c>
    </row>
    <row r="3135" spans="1:15" x14ac:dyDescent="0.2">
      <c r="A3135" s="3" t="s">
        <v>6640</v>
      </c>
      <c r="B3135" s="6">
        <v>42374.030555555553</v>
      </c>
      <c r="C3135" s="6">
        <v>42374.030555555553</v>
      </c>
      <c r="D3135" s="4" t="s">
        <v>638</v>
      </c>
      <c r="E3135" s="4" t="s">
        <v>10</v>
      </c>
      <c r="F3135" s="4" t="s">
        <v>63</v>
      </c>
      <c r="G3135" s="4" t="s">
        <v>6641</v>
      </c>
      <c r="H3135" s="4" t="s">
        <v>6642</v>
      </c>
      <c r="I3135" s="4" t="s">
        <v>6643</v>
      </c>
      <c r="J3135">
        <f t="shared" si="240"/>
        <v>1</v>
      </c>
      <c r="K3135" s="7">
        <f t="shared" si="241"/>
        <v>3.0555555555555555E-2</v>
      </c>
      <c r="L3135" t="str">
        <f>IF(AND(K3135&lt;Sheet2!$A$3,K3135&gt;=Sheet2!$A$2),"Morning",IF(AND(K3135&gt;=Sheet2!$A$3,K3135&lt;Sheet2!$A$4),"Afternoon","Night"))</f>
        <v>Night</v>
      </c>
      <c r="M3135" t="str">
        <f t="shared" si="242"/>
        <v>Tuesday</v>
      </c>
      <c r="N3135">
        <f t="shared" si="243"/>
        <v>2016</v>
      </c>
      <c r="O3135">
        <f t="shared" si="244"/>
        <v>1</v>
      </c>
    </row>
    <row r="3136" spans="1:15" x14ac:dyDescent="0.2">
      <c r="A3136" s="3" t="s">
        <v>6644</v>
      </c>
      <c r="B3136" s="6">
        <v>42374.038888888892</v>
      </c>
      <c r="C3136" s="6">
        <v>42374.038888888892</v>
      </c>
      <c r="D3136" s="4" t="s">
        <v>224</v>
      </c>
      <c r="E3136" s="4" t="s">
        <v>102</v>
      </c>
      <c r="F3136" s="4" t="s">
        <v>18</v>
      </c>
      <c r="G3136" s="4" t="s">
        <v>12</v>
      </c>
      <c r="H3136" s="4" t="s">
        <v>6645</v>
      </c>
      <c r="I3136" s="4" t="s">
        <v>6646</v>
      </c>
      <c r="J3136">
        <f t="shared" si="240"/>
        <v>1</v>
      </c>
      <c r="K3136" s="7">
        <f t="shared" si="241"/>
        <v>3.888888888888889E-2</v>
      </c>
      <c r="L3136" t="str">
        <f>IF(AND(K3136&lt;Sheet2!$A$3,K3136&gt;=Sheet2!$A$2),"Morning",IF(AND(K3136&gt;=Sheet2!$A$3,K3136&lt;Sheet2!$A$4),"Afternoon","Night"))</f>
        <v>Night</v>
      </c>
      <c r="M3136" t="str">
        <f t="shared" si="242"/>
        <v>Tuesday</v>
      </c>
      <c r="N3136">
        <f t="shared" si="243"/>
        <v>2016</v>
      </c>
      <c r="O3136">
        <f t="shared" si="244"/>
        <v>1</v>
      </c>
    </row>
    <row r="3137" spans="1:15" x14ac:dyDescent="0.2">
      <c r="A3137" s="3" t="s">
        <v>6647</v>
      </c>
      <c r="B3137" s="6">
        <v>42374.324305555558</v>
      </c>
      <c r="C3137" s="6">
        <v>42374.324305555558</v>
      </c>
      <c r="D3137" s="4" t="s">
        <v>3883</v>
      </c>
      <c r="E3137" s="4" t="s">
        <v>10</v>
      </c>
      <c r="F3137" s="4" t="s">
        <v>30</v>
      </c>
      <c r="G3137" s="4" t="s">
        <v>12</v>
      </c>
      <c r="H3137" s="4" t="s">
        <v>6648</v>
      </c>
      <c r="I3137" s="4" t="s">
        <v>6643</v>
      </c>
      <c r="J3137">
        <f t="shared" si="240"/>
        <v>1</v>
      </c>
      <c r="K3137" s="7">
        <f t="shared" si="241"/>
        <v>0.32430555555555557</v>
      </c>
      <c r="L3137" t="str">
        <f>IF(AND(K3137&lt;Sheet2!$A$3,K3137&gt;=Sheet2!$A$2),"Morning",IF(AND(K3137&gt;=Sheet2!$A$3,K3137&lt;Sheet2!$A$4),"Afternoon","Night"))</f>
        <v>Morning</v>
      </c>
      <c r="M3137" t="str">
        <f t="shared" si="242"/>
        <v>Tuesday</v>
      </c>
      <c r="N3137">
        <f t="shared" si="243"/>
        <v>2016</v>
      </c>
      <c r="O3137">
        <f t="shared" si="244"/>
        <v>1</v>
      </c>
    </row>
    <row r="3138" spans="1:15" x14ac:dyDescent="0.2">
      <c r="A3138" s="3" t="s">
        <v>6649</v>
      </c>
      <c r="B3138" s="6">
        <v>42374.324305555558</v>
      </c>
      <c r="C3138" s="6">
        <v>42434.298611111109</v>
      </c>
      <c r="D3138" s="4" t="s">
        <v>3883</v>
      </c>
      <c r="E3138" s="4" t="s">
        <v>10</v>
      </c>
      <c r="F3138" s="4" t="s">
        <v>30</v>
      </c>
      <c r="G3138" s="4" t="s">
        <v>12</v>
      </c>
      <c r="H3138" s="4" t="s">
        <v>206</v>
      </c>
      <c r="I3138" s="4" t="s">
        <v>6643</v>
      </c>
      <c r="J3138">
        <f t="shared" si="240"/>
        <v>1</v>
      </c>
      <c r="K3138" s="7">
        <f t="shared" si="241"/>
        <v>0.32430555555555557</v>
      </c>
      <c r="L3138" t="str">
        <f>IF(AND(K3138&lt;Sheet2!$A$3,K3138&gt;=Sheet2!$A$2),"Morning",IF(AND(K3138&gt;=Sheet2!$A$3,K3138&lt;Sheet2!$A$4),"Afternoon","Night"))</f>
        <v>Morning</v>
      </c>
      <c r="M3138" t="str">
        <f t="shared" si="242"/>
        <v>Tuesday</v>
      </c>
      <c r="N3138">
        <f t="shared" si="243"/>
        <v>2016</v>
      </c>
      <c r="O3138">
        <f t="shared" si="244"/>
        <v>1</v>
      </c>
    </row>
    <row r="3139" spans="1:15" x14ac:dyDescent="0.2">
      <c r="A3139" s="3" t="s">
        <v>6650</v>
      </c>
      <c r="B3139" s="6">
        <v>42374.590277777781</v>
      </c>
      <c r="C3139" s="6">
        <v>42374.590277777781</v>
      </c>
      <c r="D3139" s="4" t="s">
        <v>436</v>
      </c>
      <c r="E3139" s="4" t="s">
        <v>46</v>
      </c>
      <c r="F3139" s="4" t="s">
        <v>18</v>
      </c>
      <c r="G3139" s="4" t="s">
        <v>198</v>
      </c>
      <c r="H3139" s="4" t="s">
        <v>1857</v>
      </c>
      <c r="I3139" s="4" t="s">
        <v>6643</v>
      </c>
      <c r="J3139">
        <f t="shared" ref="J3139:J3202" si="245">COUNTA(B3139)</f>
        <v>1</v>
      </c>
      <c r="K3139" s="7">
        <f t="shared" ref="K3139:K3202" si="246">TIME(HOUR(B3139),MINUTE(B3139),SECOND(B3139))</f>
        <v>0.59027777777777779</v>
      </c>
      <c r="L3139" t="str">
        <f>IF(AND(K3139&lt;Sheet2!$A$3,K3139&gt;=Sheet2!$A$2),"Morning",IF(AND(K3139&gt;=Sheet2!$A$3,K3139&lt;Sheet2!$A$4),"Afternoon","Night"))</f>
        <v>Afternoon</v>
      </c>
      <c r="M3139" t="str">
        <f t="shared" ref="M3139:M3202" si="247">TEXT(B3139,"dddd")</f>
        <v>Tuesday</v>
      </c>
      <c r="N3139">
        <f t="shared" ref="N3139:N3202" si="248">YEAR(B3139)</f>
        <v>2016</v>
      </c>
      <c r="O3139">
        <f t="shared" ref="O3139:O3202" si="249">MONTH(B3139)</f>
        <v>1</v>
      </c>
    </row>
    <row r="3140" spans="1:15" x14ac:dyDescent="0.2">
      <c r="A3140" s="3" t="s">
        <v>6651</v>
      </c>
      <c r="B3140" s="6">
        <v>42374.590277777781</v>
      </c>
      <c r="C3140" s="6">
        <v>42405.75</v>
      </c>
      <c r="D3140" s="4" t="s">
        <v>436</v>
      </c>
      <c r="E3140" s="4" t="s">
        <v>46</v>
      </c>
      <c r="F3140" s="4" t="s">
        <v>18</v>
      </c>
      <c r="G3140" s="4" t="s">
        <v>198</v>
      </c>
      <c r="H3140" s="4" t="s">
        <v>6652</v>
      </c>
      <c r="I3140" s="4" t="s">
        <v>6643</v>
      </c>
      <c r="J3140">
        <f t="shared" si="245"/>
        <v>1</v>
      </c>
      <c r="K3140" s="7">
        <f t="shared" si="246"/>
        <v>0.59027777777777779</v>
      </c>
      <c r="L3140" t="str">
        <f>IF(AND(K3140&lt;Sheet2!$A$3,K3140&gt;=Sheet2!$A$2),"Morning",IF(AND(K3140&gt;=Sheet2!$A$3,K3140&lt;Sheet2!$A$4),"Afternoon","Night"))</f>
        <v>Afternoon</v>
      </c>
      <c r="M3140" t="str">
        <f t="shared" si="247"/>
        <v>Tuesday</v>
      </c>
      <c r="N3140">
        <f t="shared" si="248"/>
        <v>2016</v>
      </c>
      <c r="O3140">
        <f t="shared" si="249"/>
        <v>1</v>
      </c>
    </row>
    <row r="3141" spans="1:15" x14ac:dyDescent="0.2">
      <c r="A3141" s="3" t="s">
        <v>6653</v>
      </c>
      <c r="B3141" s="6">
        <v>42374.617361111108</v>
      </c>
      <c r="C3141" s="6">
        <v>42374.617361111108</v>
      </c>
      <c r="D3141" s="4" t="s">
        <v>2053</v>
      </c>
      <c r="E3141" s="4" t="s">
        <v>77</v>
      </c>
      <c r="F3141" s="4" t="s">
        <v>18</v>
      </c>
      <c r="G3141" s="4" t="s">
        <v>98</v>
      </c>
      <c r="H3141" s="4" t="s">
        <v>6654</v>
      </c>
      <c r="I3141" s="4" t="s">
        <v>6643</v>
      </c>
      <c r="J3141">
        <f t="shared" si="245"/>
        <v>1</v>
      </c>
      <c r="K3141" s="7">
        <f t="shared" si="246"/>
        <v>0.61736111111111114</v>
      </c>
      <c r="L3141" t="str">
        <f>IF(AND(K3141&lt;Sheet2!$A$3,K3141&gt;=Sheet2!$A$2),"Morning",IF(AND(K3141&gt;=Sheet2!$A$3,K3141&lt;Sheet2!$A$4),"Afternoon","Night"))</f>
        <v>Afternoon</v>
      </c>
      <c r="M3141" t="str">
        <f t="shared" si="247"/>
        <v>Tuesday</v>
      </c>
      <c r="N3141">
        <f t="shared" si="248"/>
        <v>2016</v>
      </c>
      <c r="O3141">
        <f t="shared" si="249"/>
        <v>1</v>
      </c>
    </row>
    <row r="3142" spans="1:15" x14ac:dyDescent="0.2">
      <c r="A3142" s="3" t="s">
        <v>6655</v>
      </c>
      <c r="B3142" s="6">
        <v>42374.617361111108</v>
      </c>
      <c r="C3142" s="6">
        <v>42434.743055555555</v>
      </c>
      <c r="D3142" s="4" t="s">
        <v>2053</v>
      </c>
      <c r="E3142" s="4" t="s">
        <v>77</v>
      </c>
      <c r="F3142" s="4" t="s">
        <v>18</v>
      </c>
      <c r="G3142" s="4" t="s">
        <v>98</v>
      </c>
      <c r="H3142" s="4" t="s">
        <v>6656</v>
      </c>
      <c r="I3142" s="4" t="s">
        <v>6643</v>
      </c>
      <c r="J3142">
        <f t="shared" si="245"/>
        <v>1</v>
      </c>
      <c r="K3142" s="7">
        <f t="shared" si="246"/>
        <v>0.61736111111111114</v>
      </c>
      <c r="L3142" t="str">
        <f>IF(AND(K3142&lt;Sheet2!$A$3,K3142&gt;=Sheet2!$A$2),"Morning",IF(AND(K3142&gt;=Sheet2!$A$3,K3142&lt;Sheet2!$A$4),"Afternoon","Night"))</f>
        <v>Afternoon</v>
      </c>
      <c r="M3142" t="str">
        <f t="shared" si="247"/>
        <v>Tuesday</v>
      </c>
      <c r="N3142">
        <f t="shared" si="248"/>
        <v>2016</v>
      </c>
      <c r="O3142">
        <f t="shared" si="249"/>
        <v>1</v>
      </c>
    </row>
    <row r="3143" spans="1:15" x14ac:dyDescent="0.2">
      <c r="A3143" s="3" t="s">
        <v>6657</v>
      </c>
      <c r="B3143" s="6">
        <v>42374.63958333333</v>
      </c>
      <c r="C3143" s="6">
        <v>42374.63958333333</v>
      </c>
      <c r="D3143" s="4" t="s">
        <v>739</v>
      </c>
      <c r="E3143" s="4" t="s">
        <v>77</v>
      </c>
      <c r="F3143" s="4" t="s">
        <v>18</v>
      </c>
      <c r="G3143" s="4" t="s">
        <v>1067</v>
      </c>
      <c r="H3143" s="4" t="s">
        <v>6658</v>
      </c>
      <c r="I3143" s="4" t="s">
        <v>6646</v>
      </c>
      <c r="J3143">
        <f t="shared" si="245"/>
        <v>1</v>
      </c>
      <c r="K3143" s="7">
        <f t="shared" si="246"/>
        <v>0.63958333333333328</v>
      </c>
      <c r="L3143" t="str">
        <f>IF(AND(K3143&lt;Sheet2!$A$3,K3143&gt;=Sheet2!$A$2),"Morning",IF(AND(K3143&gt;=Sheet2!$A$3,K3143&lt;Sheet2!$A$4),"Afternoon","Night"))</f>
        <v>Afternoon</v>
      </c>
      <c r="M3143" t="str">
        <f t="shared" si="247"/>
        <v>Tuesday</v>
      </c>
      <c r="N3143">
        <f t="shared" si="248"/>
        <v>2016</v>
      </c>
      <c r="O3143">
        <f t="shared" si="249"/>
        <v>1</v>
      </c>
    </row>
    <row r="3144" spans="1:15" x14ac:dyDescent="0.2">
      <c r="A3144" s="3" t="s">
        <v>6659</v>
      </c>
      <c r="B3144" s="6">
        <v>42374.63958333333</v>
      </c>
      <c r="C3144" s="6">
        <v>42434.730555555558</v>
      </c>
      <c r="D3144" s="4" t="s">
        <v>739</v>
      </c>
      <c r="E3144" s="4" t="s">
        <v>77</v>
      </c>
      <c r="F3144" s="4" t="s">
        <v>18</v>
      </c>
      <c r="G3144" s="4" t="s">
        <v>1067</v>
      </c>
      <c r="H3144" s="4" t="s">
        <v>6660</v>
      </c>
      <c r="I3144" s="4" t="s">
        <v>6646</v>
      </c>
      <c r="J3144">
        <f t="shared" si="245"/>
        <v>1</v>
      </c>
      <c r="K3144" s="7">
        <f t="shared" si="246"/>
        <v>0.63958333333333328</v>
      </c>
      <c r="L3144" t="str">
        <f>IF(AND(K3144&lt;Sheet2!$A$3,K3144&gt;=Sheet2!$A$2),"Morning",IF(AND(K3144&gt;=Sheet2!$A$3,K3144&lt;Sheet2!$A$4),"Afternoon","Night"))</f>
        <v>Afternoon</v>
      </c>
      <c r="M3144" t="str">
        <f t="shared" si="247"/>
        <v>Tuesday</v>
      </c>
      <c r="N3144">
        <f t="shared" si="248"/>
        <v>2016</v>
      </c>
      <c r="O3144">
        <f t="shared" si="249"/>
        <v>1</v>
      </c>
    </row>
    <row r="3145" spans="1:15" x14ac:dyDescent="0.2">
      <c r="A3145" s="3" t="s">
        <v>6661</v>
      </c>
      <c r="B3145" s="6">
        <v>42374.650694444441</v>
      </c>
      <c r="C3145" s="6">
        <v>42374.650694444441</v>
      </c>
      <c r="D3145" s="4" t="s">
        <v>1885</v>
      </c>
      <c r="E3145" s="4" t="s">
        <v>77</v>
      </c>
      <c r="F3145" s="4" t="s">
        <v>18</v>
      </c>
      <c r="G3145" s="4" t="s">
        <v>2807</v>
      </c>
      <c r="H3145" s="4" t="s">
        <v>6662</v>
      </c>
      <c r="I3145" s="4" t="s">
        <v>6646</v>
      </c>
      <c r="J3145">
        <f t="shared" si="245"/>
        <v>1</v>
      </c>
      <c r="K3145" s="7">
        <f t="shared" si="246"/>
        <v>0.65069444444444446</v>
      </c>
      <c r="L3145" t="str">
        <f>IF(AND(K3145&lt;Sheet2!$A$3,K3145&gt;=Sheet2!$A$2),"Morning",IF(AND(K3145&gt;=Sheet2!$A$3,K3145&lt;Sheet2!$A$4),"Afternoon","Night"))</f>
        <v>Afternoon</v>
      </c>
      <c r="M3145" t="str">
        <f t="shared" si="247"/>
        <v>Tuesday</v>
      </c>
      <c r="N3145">
        <f t="shared" si="248"/>
        <v>2016</v>
      </c>
      <c r="O3145">
        <f t="shared" si="249"/>
        <v>1</v>
      </c>
    </row>
    <row r="3146" spans="1:15" x14ac:dyDescent="0.2">
      <c r="A3146" s="3" t="s">
        <v>6663</v>
      </c>
      <c r="B3146" s="6">
        <v>42374.650694444441</v>
      </c>
      <c r="C3146" s="6">
        <v>42405.551388888889</v>
      </c>
      <c r="D3146" s="4" t="s">
        <v>1885</v>
      </c>
      <c r="E3146" s="4" t="s">
        <v>77</v>
      </c>
      <c r="F3146" s="4" t="s">
        <v>18</v>
      </c>
      <c r="G3146" s="4" t="s">
        <v>2807</v>
      </c>
      <c r="H3146" s="4" t="s">
        <v>6664</v>
      </c>
      <c r="I3146" s="4" t="s">
        <v>6646</v>
      </c>
      <c r="J3146">
        <f t="shared" si="245"/>
        <v>1</v>
      </c>
      <c r="K3146" s="7">
        <f t="shared" si="246"/>
        <v>0.65069444444444446</v>
      </c>
      <c r="L3146" t="str">
        <f>IF(AND(K3146&lt;Sheet2!$A$3,K3146&gt;=Sheet2!$A$2),"Morning",IF(AND(K3146&gt;=Sheet2!$A$3,K3146&lt;Sheet2!$A$4),"Afternoon","Night"))</f>
        <v>Afternoon</v>
      </c>
      <c r="M3146" t="str">
        <f t="shared" si="247"/>
        <v>Tuesday</v>
      </c>
      <c r="N3146">
        <f t="shared" si="248"/>
        <v>2016</v>
      </c>
      <c r="O3146">
        <f t="shared" si="249"/>
        <v>1</v>
      </c>
    </row>
    <row r="3147" spans="1:15" x14ac:dyDescent="0.2">
      <c r="A3147" s="3" t="s">
        <v>6665</v>
      </c>
      <c r="B3147" s="6">
        <v>42374.667361111111</v>
      </c>
      <c r="C3147" s="6">
        <v>42374.667361111111</v>
      </c>
      <c r="D3147" s="4" t="s">
        <v>178</v>
      </c>
      <c r="E3147" s="4" t="s">
        <v>77</v>
      </c>
      <c r="F3147" s="4" t="s">
        <v>18</v>
      </c>
      <c r="G3147" s="4" t="s">
        <v>1828</v>
      </c>
      <c r="H3147" s="4" t="s">
        <v>6666</v>
      </c>
      <c r="I3147" s="4" t="s">
        <v>6646</v>
      </c>
      <c r="J3147">
        <f t="shared" si="245"/>
        <v>1</v>
      </c>
      <c r="K3147" s="7">
        <f t="shared" si="246"/>
        <v>0.66736111111111107</v>
      </c>
      <c r="L3147" t="str">
        <f>IF(AND(K3147&lt;Sheet2!$A$3,K3147&gt;=Sheet2!$A$2),"Morning",IF(AND(K3147&gt;=Sheet2!$A$3,K3147&lt;Sheet2!$A$4),"Afternoon","Night"))</f>
        <v>Afternoon</v>
      </c>
      <c r="M3147" t="str">
        <f t="shared" si="247"/>
        <v>Tuesday</v>
      </c>
      <c r="N3147">
        <f t="shared" si="248"/>
        <v>2016</v>
      </c>
      <c r="O3147">
        <f t="shared" si="249"/>
        <v>1</v>
      </c>
    </row>
    <row r="3148" spans="1:15" x14ac:dyDescent="0.2">
      <c r="A3148" s="3" t="s">
        <v>6667</v>
      </c>
      <c r="B3148" s="6">
        <v>42374.667361111111</v>
      </c>
      <c r="C3148" s="6">
        <v>42434.720833333333</v>
      </c>
      <c r="D3148" s="4" t="s">
        <v>178</v>
      </c>
      <c r="E3148" s="4" t="s">
        <v>77</v>
      </c>
      <c r="F3148" s="4" t="s">
        <v>18</v>
      </c>
      <c r="G3148" s="4" t="s">
        <v>1828</v>
      </c>
      <c r="H3148" s="4" t="s">
        <v>6668</v>
      </c>
      <c r="I3148" s="4" t="s">
        <v>6646</v>
      </c>
      <c r="J3148">
        <f t="shared" si="245"/>
        <v>1</v>
      </c>
      <c r="K3148" s="7">
        <f t="shared" si="246"/>
        <v>0.66736111111111107</v>
      </c>
      <c r="L3148" t="str">
        <f>IF(AND(K3148&lt;Sheet2!$A$3,K3148&gt;=Sheet2!$A$2),"Morning",IF(AND(K3148&gt;=Sheet2!$A$3,K3148&lt;Sheet2!$A$4),"Afternoon","Night"))</f>
        <v>Afternoon</v>
      </c>
      <c r="M3148" t="str">
        <f t="shared" si="247"/>
        <v>Tuesday</v>
      </c>
      <c r="N3148">
        <f t="shared" si="248"/>
        <v>2016</v>
      </c>
      <c r="O3148">
        <f t="shared" si="249"/>
        <v>1</v>
      </c>
    </row>
    <row r="3149" spans="1:15" x14ac:dyDescent="0.2">
      <c r="A3149" s="3" t="s">
        <v>6669</v>
      </c>
      <c r="B3149" s="6">
        <v>42374.672222222223</v>
      </c>
      <c r="C3149" s="6">
        <v>42374.672222222223</v>
      </c>
      <c r="D3149" s="4" t="s">
        <v>128</v>
      </c>
      <c r="E3149" s="4" t="s">
        <v>77</v>
      </c>
      <c r="F3149" s="4" t="s">
        <v>361</v>
      </c>
      <c r="G3149" s="4" t="s">
        <v>6670</v>
      </c>
      <c r="H3149" s="4" t="s">
        <v>6671</v>
      </c>
      <c r="I3149" s="4" t="s">
        <v>6646</v>
      </c>
      <c r="J3149">
        <f t="shared" si="245"/>
        <v>1</v>
      </c>
      <c r="K3149" s="7">
        <f t="shared" si="246"/>
        <v>0.67222222222222217</v>
      </c>
      <c r="L3149" t="str">
        <f>IF(AND(K3149&lt;Sheet2!$A$3,K3149&gt;=Sheet2!$A$2),"Morning",IF(AND(K3149&gt;=Sheet2!$A$3,K3149&lt;Sheet2!$A$4),"Afternoon","Night"))</f>
        <v>Afternoon</v>
      </c>
      <c r="M3149" t="str">
        <f t="shared" si="247"/>
        <v>Tuesday</v>
      </c>
      <c r="N3149">
        <f t="shared" si="248"/>
        <v>2016</v>
      </c>
      <c r="O3149">
        <f t="shared" si="249"/>
        <v>1</v>
      </c>
    </row>
    <row r="3150" spans="1:15" x14ac:dyDescent="0.2">
      <c r="A3150" s="3" t="s">
        <v>6672</v>
      </c>
      <c r="B3150" s="6">
        <v>42374.673611111109</v>
      </c>
      <c r="C3150" s="6">
        <v>42374.673611111109</v>
      </c>
      <c r="D3150" s="4" t="s">
        <v>558</v>
      </c>
      <c r="E3150" s="4" t="s">
        <v>77</v>
      </c>
      <c r="F3150" s="4" t="s">
        <v>18</v>
      </c>
      <c r="G3150" s="4" t="s">
        <v>12</v>
      </c>
      <c r="H3150" s="4" t="s">
        <v>6673</v>
      </c>
      <c r="I3150" s="4" t="s">
        <v>6646</v>
      </c>
      <c r="J3150">
        <f t="shared" si="245"/>
        <v>1</v>
      </c>
      <c r="K3150" s="7">
        <f t="shared" si="246"/>
        <v>0.67361111111111116</v>
      </c>
      <c r="L3150" t="str">
        <f>IF(AND(K3150&lt;Sheet2!$A$3,K3150&gt;=Sheet2!$A$2),"Morning",IF(AND(K3150&gt;=Sheet2!$A$3,K3150&lt;Sheet2!$A$4),"Afternoon","Night"))</f>
        <v>Afternoon</v>
      </c>
      <c r="M3150" t="str">
        <f t="shared" si="247"/>
        <v>Tuesday</v>
      </c>
      <c r="N3150">
        <f t="shared" si="248"/>
        <v>2016</v>
      </c>
      <c r="O3150">
        <f t="shared" si="249"/>
        <v>1</v>
      </c>
    </row>
    <row r="3151" spans="1:15" x14ac:dyDescent="0.2">
      <c r="A3151" s="3" t="s">
        <v>6674</v>
      </c>
      <c r="B3151" s="6">
        <v>42374.673611111109</v>
      </c>
      <c r="C3151" s="6">
        <v>42405.666666666664</v>
      </c>
      <c r="D3151" s="4" t="s">
        <v>558</v>
      </c>
      <c r="E3151" s="4" t="s">
        <v>77</v>
      </c>
      <c r="F3151" s="4" t="s">
        <v>18</v>
      </c>
      <c r="G3151" s="4" t="s">
        <v>12</v>
      </c>
      <c r="H3151" s="4" t="s">
        <v>1344</v>
      </c>
      <c r="I3151" s="4" t="s">
        <v>6646</v>
      </c>
      <c r="J3151">
        <f t="shared" si="245"/>
        <v>1</v>
      </c>
      <c r="K3151" s="7">
        <f t="shared" si="246"/>
        <v>0.67361111111111116</v>
      </c>
      <c r="L3151" t="str">
        <f>IF(AND(K3151&lt;Sheet2!$A$3,K3151&gt;=Sheet2!$A$2),"Morning",IF(AND(K3151&gt;=Sheet2!$A$3,K3151&lt;Sheet2!$A$4),"Afternoon","Night"))</f>
        <v>Afternoon</v>
      </c>
      <c r="M3151" t="str">
        <f t="shared" si="247"/>
        <v>Tuesday</v>
      </c>
      <c r="N3151">
        <f t="shared" si="248"/>
        <v>2016</v>
      </c>
      <c r="O3151">
        <f t="shared" si="249"/>
        <v>1</v>
      </c>
    </row>
    <row r="3152" spans="1:15" x14ac:dyDescent="0.2">
      <c r="A3152" s="3" t="s">
        <v>6675</v>
      </c>
      <c r="B3152" s="6">
        <v>42374.673611111109</v>
      </c>
      <c r="C3152" s="6">
        <v>42374.673611111109</v>
      </c>
      <c r="D3152" s="4" t="s">
        <v>415</v>
      </c>
      <c r="E3152" s="4" t="s">
        <v>77</v>
      </c>
      <c r="F3152" s="4" t="s">
        <v>361</v>
      </c>
      <c r="G3152" s="4" t="s">
        <v>6676</v>
      </c>
      <c r="H3152" s="4" t="s">
        <v>6677</v>
      </c>
      <c r="I3152" s="4" t="s">
        <v>6646</v>
      </c>
      <c r="J3152">
        <f t="shared" si="245"/>
        <v>1</v>
      </c>
      <c r="K3152" s="7">
        <f t="shared" si="246"/>
        <v>0.67361111111111116</v>
      </c>
      <c r="L3152" t="str">
        <f>IF(AND(K3152&lt;Sheet2!$A$3,K3152&gt;=Sheet2!$A$2),"Morning",IF(AND(K3152&gt;=Sheet2!$A$3,K3152&lt;Sheet2!$A$4),"Afternoon","Night"))</f>
        <v>Afternoon</v>
      </c>
      <c r="M3152" t="str">
        <f t="shared" si="247"/>
        <v>Tuesday</v>
      </c>
      <c r="N3152">
        <f t="shared" si="248"/>
        <v>2016</v>
      </c>
      <c r="O3152">
        <f t="shared" si="249"/>
        <v>1</v>
      </c>
    </row>
    <row r="3153" spans="1:15" x14ac:dyDescent="0.2">
      <c r="A3153" s="3" t="s">
        <v>6678</v>
      </c>
      <c r="B3153" s="6">
        <v>42374.675000000003</v>
      </c>
      <c r="C3153" s="6">
        <v>42374.675000000003</v>
      </c>
      <c r="D3153" s="4" t="s">
        <v>119</v>
      </c>
      <c r="E3153" s="4" t="s">
        <v>74</v>
      </c>
      <c r="F3153" s="4" t="s">
        <v>74</v>
      </c>
      <c r="G3153" s="4" t="s">
        <v>72</v>
      </c>
      <c r="H3153" s="4" t="s">
        <v>6679</v>
      </c>
      <c r="I3153" s="4" t="s">
        <v>74</v>
      </c>
      <c r="J3153">
        <f t="shared" si="245"/>
        <v>1</v>
      </c>
      <c r="K3153" s="7">
        <f t="shared" si="246"/>
        <v>0.67499999999999993</v>
      </c>
      <c r="L3153" t="str">
        <f>IF(AND(K3153&lt;Sheet2!$A$3,K3153&gt;=Sheet2!$A$2),"Morning",IF(AND(K3153&gt;=Sheet2!$A$3,K3153&lt;Sheet2!$A$4),"Afternoon","Night"))</f>
        <v>Afternoon</v>
      </c>
      <c r="M3153" t="str">
        <f t="shared" si="247"/>
        <v>Tuesday</v>
      </c>
      <c r="N3153">
        <f t="shared" si="248"/>
        <v>2016</v>
      </c>
      <c r="O3153">
        <f t="shared" si="249"/>
        <v>1</v>
      </c>
    </row>
    <row r="3154" spans="1:15" x14ac:dyDescent="0.2">
      <c r="A3154" s="3" t="s">
        <v>6680</v>
      </c>
      <c r="B3154" s="6">
        <v>42374.678472222222</v>
      </c>
      <c r="C3154" s="6">
        <v>42374.678472222222</v>
      </c>
      <c r="D3154" s="4" t="s">
        <v>1244</v>
      </c>
      <c r="E3154" s="4" t="s">
        <v>77</v>
      </c>
      <c r="F3154" s="4" t="s">
        <v>18</v>
      </c>
      <c r="G3154" s="4" t="s">
        <v>639</v>
      </c>
      <c r="H3154" s="4" t="s">
        <v>6681</v>
      </c>
      <c r="I3154" s="4" t="s">
        <v>6646</v>
      </c>
      <c r="J3154">
        <f t="shared" si="245"/>
        <v>1</v>
      </c>
      <c r="K3154" s="7">
        <f t="shared" si="246"/>
        <v>0.67847222222222225</v>
      </c>
      <c r="L3154" t="str">
        <f>IF(AND(K3154&lt;Sheet2!$A$3,K3154&gt;=Sheet2!$A$2),"Morning",IF(AND(K3154&gt;=Sheet2!$A$3,K3154&lt;Sheet2!$A$4),"Afternoon","Night"))</f>
        <v>Afternoon</v>
      </c>
      <c r="M3154" t="str">
        <f t="shared" si="247"/>
        <v>Tuesday</v>
      </c>
      <c r="N3154">
        <f t="shared" si="248"/>
        <v>2016</v>
      </c>
      <c r="O3154">
        <f t="shared" si="249"/>
        <v>1</v>
      </c>
    </row>
    <row r="3155" spans="1:15" x14ac:dyDescent="0.2">
      <c r="A3155" s="3" t="s">
        <v>6682</v>
      </c>
      <c r="B3155" s="6">
        <v>42374.678472222222</v>
      </c>
      <c r="C3155" s="6">
        <v>42405.722222222219</v>
      </c>
      <c r="D3155" s="4" t="s">
        <v>1244</v>
      </c>
      <c r="E3155" s="4" t="s">
        <v>77</v>
      </c>
      <c r="F3155" s="4" t="s">
        <v>18</v>
      </c>
      <c r="G3155" s="4" t="s">
        <v>639</v>
      </c>
      <c r="H3155" s="4" t="s">
        <v>6683</v>
      </c>
      <c r="I3155" s="4" t="s">
        <v>6646</v>
      </c>
      <c r="J3155">
        <f t="shared" si="245"/>
        <v>1</v>
      </c>
      <c r="K3155" s="7">
        <f t="shared" si="246"/>
        <v>0.67847222222222225</v>
      </c>
      <c r="L3155" t="str">
        <f>IF(AND(K3155&lt;Sheet2!$A$3,K3155&gt;=Sheet2!$A$2),"Morning",IF(AND(K3155&gt;=Sheet2!$A$3,K3155&lt;Sheet2!$A$4),"Afternoon","Night"))</f>
        <v>Afternoon</v>
      </c>
      <c r="M3155" t="str">
        <f t="shared" si="247"/>
        <v>Tuesday</v>
      </c>
      <c r="N3155">
        <f t="shared" si="248"/>
        <v>2016</v>
      </c>
      <c r="O3155">
        <f t="shared" si="249"/>
        <v>1</v>
      </c>
    </row>
    <row r="3156" spans="1:15" x14ac:dyDescent="0.2">
      <c r="A3156" s="3" t="s">
        <v>6684</v>
      </c>
      <c r="B3156" s="6">
        <v>42405.272222222222</v>
      </c>
      <c r="C3156" s="6">
        <v>42405.272222222222</v>
      </c>
      <c r="D3156" s="4" t="s">
        <v>1318</v>
      </c>
      <c r="E3156" s="4" t="s">
        <v>10</v>
      </c>
      <c r="F3156" s="4" t="s">
        <v>508</v>
      </c>
      <c r="G3156" s="4" t="s">
        <v>324</v>
      </c>
      <c r="H3156" s="4" t="s">
        <v>6685</v>
      </c>
      <c r="I3156" s="4" t="s">
        <v>6643</v>
      </c>
      <c r="J3156">
        <f t="shared" si="245"/>
        <v>1</v>
      </c>
      <c r="K3156" s="7">
        <f t="shared" si="246"/>
        <v>0.2722222222222222</v>
      </c>
      <c r="L3156" t="str">
        <f>IF(AND(K3156&lt;Sheet2!$A$3,K3156&gt;=Sheet2!$A$2),"Morning",IF(AND(K3156&gt;=Sheet2!$A$3,K3156&lt;Sheet2!$A$4),"Afternoon","Night"))</f>
        <v>Morning</v>
      </c>
      <c r="M3156" t="str">
        <f t="shared" si="247"/>
        <v>Friday</v>
      </c>
      <c r="N3156">
        <f t="shared" si="248"/>
        <v>2016</v>
      </c>
      <c r="O3156">
        <f t="shared" si="249"/>
        <v>2</v>
      </c>
    </row>
    <row r="3157" spans="1:15" x14ac:dyDescent="0.2">
      <c r="A3157" s="3" t="s">
        <v>6686</v>
      </c>
      <c r="B3157" s="6">
        <v>42405.305555555555</v>
      </c>
      <c r="C3157" s="6">
        <v>42405.305555555555</v>
      </c>
      <c r="D3157" s="4" t="s">
        <v>1010</v>
      </c>
      <c r="E3157" s="4" t="s">
        <v>10</v>
      </c>
      <c r="F3157" s="4" t="s">
        <v>11</v>
      </c>
      <c r="G3157" s="4" t="s">
        <v>12</v>
      </c>
      <c r="H3157" s="4" t="s">
        <v>6687</v>
      </c>
      <c r="I3157" s="4" t="s">
        <v>6643</v>
      </c>
      <c r="J3157">
        <f t="shared" si="245"/>
        <v>1</v>
      </c>
      <c r="K3157" s="7">
        <f t="shared" si="246"/>
        <v>0.30555555555555552</v>
      </c>
      <c r="L3157" t="str">
        <f>IF(AND(K3157&lt;Sheet2!$A$3,K3157&gt;=Sheet2!$A$2),"Morning",IF(AND(K3157&gt;=Sheet2!$A$3,K3157&lt;Sheet2!$A$4),"Afternoon","Night"))</f>
        <v>Morning</v>
      </c>
      <c r="M3157" t="str">
        <f t="shared" si="247"/>
        <v>Friday</v>
      </c>
      <c r="N3157">
        <f t="shared" si="248"/>
        <v>2016</v>
      </c>
      <c r="O3157">
        <f t="shared" si="249"/>
        <v>2</v>
      </c>
    </row>
    <row r="3158" spans="1:15" x14ac:dyDescent="0.2">
      <c r="A3158" s="3" t="s">
        <v>6688</v>
      </c>
      <c r="B3158" s="6">
        <v>42405.361111111109</v>
      </c>
      <c r="C3158" s="6">
        <v>42405.361111111109</v>
      </c>
      <c r="D3158" s="4" t="s">
        <v>1010</v>
      </c>
      <c r="E3158" s="4" t="s">
        <v>10</v>
      </c>
      <c r="F3158" s="4" t="s">
        <v>11</v>
      </c>
      <c r="G3158" s="4" t="s">
        <v>12</v>
      </c>
      <c r="H3158" s="4" t="s">
        <v>6689</v>
      </c>
      <c r="I3158" s="4" t="s">
        <v>6643</v>
      </c>
      <c r="J3158">
        <f t="shared" si="245"/>
        <v>1</v>
      </c>
      <c r="K3158" s="7">
        <f t="shared" si="246"/>
        <v>0.3611111111111111</v>
      </c>
      <c r="L3158" t="str">
        <f>IF(AND(K3158&lt;Sheet2!$A$3,K3158&gt;=Sheet2!$A$2),"Morning",IF(AND(K3158&gt;=Sheet2!$A$3,K3158&lt;Sheet2!$A$4),"Afternoon","Night"))</f>
        <v>Morning</v>
      </c>
      <c r="M3158" t="str">
        <f t="shared" si="247"/>
        <v>Friday</v>
      </c>
      <c r="N3158">
        <f t="shared" si="248"/>
        <v>2016</v>
      </c>
      <c r="O3158">
        <f t="shared" si="249"/>
        <v>2</v>
      </c>
    </row>
    <row r="3159" spans="1:15" x14ac:dyDescent="0.2">
      <c r="A3159" s="3" t="s">
        <v>6690</v>
      </c>
      <c r="B3159" s="6">
        <v>42405.589583333334</v>
      </c>
      <c r="C3159" s="6">
        <v>42405.589583333334</v>
      </c>
      <c r="D3159" s="4" t="s">
        <v>217</v>
      </c>
      <c r="E3159" s="4" t="s">
        <v>77</v>
      </c>
      <c r="F3159" s="4" t="s">
        <v>610</v>
      </c>
      <c r="G3159" s="4" t="s">
        <v>6509</v>
      </c>
      <c r="H3159" s="4" t="s">
        <v>6691</v>
      </c>
      <c r="I3159" s="4" t="s">
        <v>6643</v>
      </c>
      <c r="J3159">
        <f t="shared" si="245"/>
        <v>1</v>
      </c>
      <c r="K3159" s="7">
        <f t="shared" si="246"/>
        <v>0.58958333333333335</v>
      </c>
      <c r="L3159" t="str">
        <f>IF(AND(K3159&lt;Sheet2!$A$3,K3159&gt;=Sheet2!$A$2),"Morning",IF(AND(K3159&gt;=Sheet2!$A$3,K3159&lt;Sheet2!$A$4),"Afternoon","Night"))</f>
        <v>Afternoon</v>
      </c>
      <c r="M3159" t="str">
        <f t="shared" si="247"/>
        <v>Friday</v>
      </c>
      <c r="N3159">
        <f t="shared" si="248"/>
        <v>2016</v>
      </c>
      <c r="O3159">
        <f t="shared" si="249"/>
        <v>2</v>
      </c>
    </row>
    <row r="3160" spans="1:15" x14ac:dyDescent="0.2">
      <c r="A3160" s="3" t="s">
        <v>6692</v>
      </c>
      <c r="B3160" s="6">
        <v>42405.594444444447</v>
      </c>
      <c r="C3160" s="6">
        <v>42405.594444444447</v>
      </c>
      <c r="D3160" s="4" t="s">
        <v>2272</v>
      </c>
      <c r="E3160" s="4" t="s">
        <v>77</v>
      </c>
      <c r="F3160" s="4" t="s">
        <v>18</v>
      </c>
      <c r="G3160" s="4" t="s">
        <v>4185</v>
      </c>
      <c r="H3160" s="4" t="s">
        <v>6693</v>
      </c>
      <c r="I3160" s="4" t="s">
        <v>6643</v>
      </c>
      <c r="J3160">
        <f t="shared" si="245"/>
        <v>1</v>
      </c>
      <c r="K3160" s="7">
        <f t="shared" si="246"/>
        <v>0.59444444444444444</v>
      </c>
      <c r="L3160" t="str">
        <f>IF(AND(K3160&lt;Sheet2!$A$3,K3160&gt;=Sheet2!$A$2),"Morning",IF(AND(K3160&gt;=Sheet2!$A$3,K3160&lt;Sheet2!$A$4),"Afternoon","Night"))</f>
        <v>Afternoon</v>
      </c>
      <c r="M3160" t="str">
        <f t="shared" si="247"/>
        <v>Friday</v>
      </c>
      <c r="N3160">
        <f t="shared" si="248"/>
        <v>2016</v>
      </c>
      <c r="O3160">
        <f t="shared" si="249"/>
        <v>2</v>
      </c>
    </row>
    <row r="3161" spans="1:15" x14ac:dyDescent="0.2">
      <c r="A3161" s="3" t="s">
        <v>6694</v>
      </c>
      <c r="B3161" s="6">
        <v>42405.594444444447</v>
      </c>
      <c r="C3161" s="6">
        <v>42434.364583333336</v>
      </c>
      <c r="D3161" s="4" t="s">
        <v>2272</v>
      </c>
      <c r="E3161" s="4" t="s">
        <v>77</v>
      </c>
      <c r="F3161" s="4" t="s">
        <v>18</v>
      </c>
      <c r="G3161" s="4" t="s">
        <v>4185</v>
      </c>
      <c r="H3161" s="4" t="s">
        <v>6695</v>
      </c>
      <c r="I3161" s="4" t="s">
        <v>6643</v>
      </c>
      <c r="J3161">
        <f t="shared" si="245"/>
        <v>1</v>
      </c>
      <c r="K3161" s="7">
        <f t="shared" si="246"/>
        <v>0.59444444444444444</v>
      </c>
      <c r="L3161" t="str">
        <f>IF(AND(K3161&lt;Sheet2!$A$3,K3161&gt;=Sheet2!$A$2),"Morning",IF(AND(K3161&gt;=Sheet2!$A$3,K3161&lt;Sheet2!$A$4),"Afternoon","Night"))</f>
        <v>Afternoon</v>
      </c>
      <c r="M3161" t="str">
        <f t="shared" si="247"/>
        <v>Friday</v>
      </c>
      <c r="N3161">
        <f t="shared" si="248"/>
        <v>2016</v>
      </c>
      <c r="O3161">
        <f t="shared" si="249"/>
        <v>2</v>
      </c>
    </row>
    <row r="3162" spans="1:15" x14ac:dyDescent="0.2">
      <c r="A3162" s="3" t="s">
        <v>6696</v>
      </c>
      <c r="B3162" s="6">
        <v>42405.607638888891</v>
      </c>
      <c r="C3162" s="6">
        <v>42405.607638888891</v>
      </c>
      <c r="D3162" s="4" t="s">
        <v>1671</v>
      </c>
      <c r="E3162" s="4" t="s">
        <v>77</v>
      </c>
      <c r="F3162" s="4" t="s">
        <v>361</v>
      </c>
      <c r="G3162" s="4" t="s">
        <v>6697</v>
      </c>
      <c r="H3162" s="4" t="s">
        <v>6698</v>
      </c>
      <c r="I3162" s="4" t="s">
        <v>6643</v>
      </c>
      <c r="J3162">
        <f t="shared" si="245"/>
        <v>1</v>
      </c>
      <c r="K3162" s="7">
        <f t="shared" si="246"/>
        <v>0.60763888888888895</v>
      </c>
      <c r="L3162" t="str">
        <f>IF(AND(K3162&lt;Sheet2!$A$3,K3162&gt;=Sheet2!$A$2),"Morning",IF(AND(K3162&gt;=Sheet2!$A$3,K3162&lt;Sheet2!$A$4),"Afternoon","Night"))</f>
        <v>Afternoon</v>
      </c>
      <c r="M3162" t="str">
        <f t="shared" si="247"/>
        <v>Friday</v>
      </c>
      <c r="N3162">
        <f t="shared" si="248"/>
        <v>2016</v>
      </c>
      <c r="O3162">
        <f t="shared" si="249"/>
        <v>2</v>
      </c>
    </row>
    <row r="3163" spans="1:15" x14ac:dyDescent="0.2">
      <c r="A3163" s="3" t="s">
        <v>6699</v>
      </c>
      <c r="B3163" s="6">
        <v>42405.705555555556</v>
      </c>
      <c r="C3163" s="6">
        <v>42405.705555555556</v>
      </c>
      <c r="D3163" s="4" t="s">
        <v>9</v>
      </c>
      <c r="E3163" s="4" t="s">
        <v>10</v>
      </c>
      <c r="F3163" s="4" t="s">
        <v>30</v>
      </c>
      <c r="G3163" s="4" t="s">
        <v>12</v>
      </c>
      <c r="H3163" s="4" t="s">
        <v>6700</v>
      </c>
      <c r="I3163" s="4" t="s">
        <v>6643</v>
      </c>
      <c r="J3163">
        <f t="shared" si="245"/>
        <v>1</v>
      </c>
      <c r="K3163" s="7">
        <f t="shared" si="246"/>
        <v>0.7055555555555556</v>
      </c>
      <c r="L3163" t="str">
        <f>IF(AND(K3163&lt;Sheet2!$A$3,K3163&gt;=Sheet2!$A$2),"Morning",IF(AND(K3163&gt;=Sheet2!$A$3,K3163&lt;Sheet2!$A$4),"Afternoon","Night"))</f>
        <v>Afternoon</v>
      </c>
      <c r="M3163" t="str">
        <f t="shared" si="247"/>
        <v>Friday</v>
      </c>
      <c r="N3163">
        <f t="shared" si="248"/>
        <v>2016</v>
      </c>
      <c r="O3163">
        <f t="shared" si="249"/>
        <v>2</v>
      </c>
    </row>
    <row r="3164" spans="1:15" x14ac:dyDescent="0.2">
      <c r="A3164" s="3" t="s">
        <v>6701</v>
      </c>
      <c r="B3164" s="6">
        <v>42405.705555555556</v>
      </c>
      <c r="C3164" s="6">
        <v>42556.37222222222</v>
      </c>
      <c r="D3164" s="4" t="s">
        <v>9</v>
      </c>
      <c r="E3164" s="4" t="s">
        <v>10</v>
      </c>
      <c r="F3164" s="4" t="s">
        <v>30</v>
      </c>
      <c r="G3164" s="4" t="s">
        <v>12</v>
      </c>
      <c r="H3164" s="4" t="s">
        <v>6702</v>
      </c>
      <c r="I3164" s="4" t="s">
        <v>6643</v>
      </c>
      <c r="J3164">
        <f t="shared" si="245"/>
        <v>1</v>
      </c>
      <c r="K3164" s="7">
        <f t="shared" si="246"/>
        <v>0.7055555555555556</v>
      </c>
      <c r="L3164" t="str">
        <f>IF(AND(K3164&lt;Sheet2!$A$3,K3164&gt;=Sheet2!$A$2),"Morning",IF(AND(K3164&gt;=Sheet2!$A$3,K3164&lt;Sheet2!$A$4),"Afternoon","Night"))</f>
        <v>Afternoon</v>
      </c>
      <c r="M3164" t="str">
        <f t="shared" si="247"/>
        <v>Friday</v>
      </c>
      <c r="N3164">
        <f t="shared" si="248"/>
        <v>2016</v>
      </c>
      <c r="O3164">
        <f t="shared" si="249"/>
        <v>2</v>
      </c>
    </row>
    <row r="3165" spans="1:15" x14ac:dyDescent="0.2">
      <c r="A3165" s="3" t="s">
        <v>6703</v>
      </c>
      <c r="B3165" s="6">
        <v>42405.761111111111</v>
      </c>
      <c r="C3165" s="6">
        <v>42405.761111111111</v>
      </c>
      <c r="D3165" s="4" t="s">
        <v>876</v>
      </c>
      <c r="E3165" s="4" t="s">
        <v>10</v>
      </c>
      <c r="F3165" s="4" t="s">
        <v>159</v>
      </c>
      <c r="G3165" s="4" t="s">
        <v>12</v>
      </c>
      <c r="H3165" s="4" t="s">
        <v>6704</v>
      </c>
      <c r="I3165" s="4" t="s">
        <v>162</v>
      </c>
      <c r="J3165">
        <f t="shared" si="245"/>
        <v>1</v>
      </c>
      <c r="K3165" s="7">
        <f t="shared" si="246"/>
        <v>0.76111111111111107</v>
      </c>
      <c r="L3165" t="str">
        <f>IF(AND(K3165&lt;Sheet2!$A$3,K3165&gt;=Sheet2!$A$2),"Morning",IF(AND(K3165&gt;=Sheet2!$A$3,K3165&lt;Sheet2!$A$4),"Afternoon","Night"))</f>
        <v>Afternoon</v>
      </c>
      <c r="M3165" t="str">
        <f t="shared" si="247"/>
        <v>Friday</v>
      </c>
      <c r="N3165">
        <f t="shared" si="248"/>
        <v>2016</v>
      </c>
      <c r="O3165">
        <f t="shared" si="249"/>
        <v>2</v>
      </c>
    </row>
    <row r="3166" spans="1:15" x14ac:dyDescent="0.2">
      <c r="A3166" s="3" t="s">
        <v>6705</v>
      </c>
      <c r="B3166" s="6">
        <v>42434.40902777778</v>
      </c>
      <c r="C3166" s="6">
        <v>42434.40902777778</v>
      </c>
      <c r="D3166" s="4" t="s">
        <v>62</v>
      </c>
      <c r="E3166" s="4" t="s">
        <v>10</v>
      </c>
      <c r="F3166" s="4" t="s">
        <v>159</v>
      </c>
      <c r="G3166" s="4" t="s">
        <v>12</v>
      </c>
      <c r="H3166" s="4" t="s">
        <v>6706</v>
      </c>
      <c r="I3166" s="4" t="s">
        <v>162</v>
      </c>
      <c r="J3166">
        <f t="shared" si="245"/>
        <v>1</v>
      </c>
      <c r="K3166" s="7">
        <f t="shared" si="246"/>
        <v>0.40902777777777777</v>
      </c>
      <c r="L3166" t="str">
        <f>IF(AND(K3166&lt;Sheet2!$A$3,K3166&gt;=Sheet2!$A$2),"Morning",IF(AND(K3166&gt;=Sheet2!$A$3,K3166&lt;Sheet2!$A$4),"Afternoon","Night"))</f>
        <v>Morning</v>
      </c>
      <c r="M3166" t="str">
        <f t="shared" si="247"/>
        <v>Saturday</v>
      </c>
      <c r="N3166">
        <f t="shared" si="248"/>
        <v>2016</v>
      </c>
      <c r="O3166">
        <f t="shared" si="249"/>
        <v>3</v>
      </c>
    </row>
    <row r="3167" spans="1:15" x14ac:dyDescent="0.2">
      <c r="A3167" s="3" t="s">
        <v>6707</v>
      </c>
      <c r="B3167" s="6">
        <v>42434.416666666664</v>
      </c>
      <c r="C3167" s="6">
        <v>42434.416666666664</v>
      </c>
      <c r="D3167" s="4" t="s">
        <v>950</v>
      </c>
      <c r="E3167" s="4" t="s">
        <v>10</v>
      </c>
      <c r="F3167" s="4" t="s">
        <v>11</v>
      </c>
      <c r="G3167" s="4" t="s">
        <v>839</v>
      </c>
      <c r="H3167" s="4" t="s">
        <v>6708</v>
      </c>
      <c r="I3167" s="4" t="s">
        <v>6643</v>
      </c>
      <c r="J3167">
        <f t="shared" si="245"/>
        <v>1</v>
      </c>
      <c r="K3167" s="7">
        <f t="shared" si="246"/>
        <v>0.41666666666666669</v>
      </c>
      <c r="L3167" t="str">
        <f>IF(AND(K3167&lt;Sheet2!$A$3,K3167&gt;=Sheet2!$A$2),"Morning",IF(AND(K3167&gt;=Sheet2!$A$3,K3167&lt;Sheet2!$A$4),"Afternoon","Night"))</f>
        <v>Morning</v>
      </c>
      <c r="M3167" t="str">
        <f t="shared" si="247"/>
        <v>Saturday</v>
      </c>
      <c r="N3167">
        <f t="shared" si="248"/>
        <v>2016</v>
      </c>
      <c r="O3167">
        <f t="shared" si="249"/>
        <v>3</v>
      </c>
    </row>
    <row r="3168" spans="1:15" x14ac:dyDescent="0.2">
      <c r="A3168" s="3" t="s">
        <v>6709</v>
      </c>
      <c r="B3168" s="6">
        <v>42434.461805555555</v>
      </c>
      <c r="C3168" s="6">
        <v>42434.461805555555</v>
      </c>
      <c r="D3168" s="4" t="s">
        <v>83</v>
      </c>
      <c r="E3168" s="4" t="s">
        <v>10</v>
      </c>
      <c r="F3168" s="4" t="s">
        <v>159</v>
      </c>
      <c r="G3168" s="4" t="s">
        <v>12</v>
      </c>
      <c r="H3168" s="4" t="s">
        <v>6710</v>
      </c>
      <c r="I3168" s="4" t="s">
        <v>162</v>
      </c>
      <c r="J3168">
        <f t="shared" si="245"/>
        <v>1</v>
      </c>
      <c r="K3168" s="7">
        <f t="shared" si="246"/>
        <v>0.46180555555555558</v>
      </c>
      <c r="L3168" t="str">
        <f>IF(AND(K3168&lt;Sheet2!$A$3,K3168&gt;=Sheet2!$A$2),"Morning",IF(AND(K3168&gt;=Sheet2!$A$3,K3168&lt;Sheet2!$A$4),"Afternoon","Night"))</f>
        <v>Morning</v>
      </c>
      <c r="M3168" t="str">
        <f t="shared" si="247"/>
        <v>Saturday</v>
      </c>
      <c r="N3168">
        <f t="shared" si="248"/>
        <v>2016</v>
      </c>
      <c r="O3168">
        <f t="shared" si="249"/>
        <v>3</v>
      </c>
    </row>
    <row r="3169" spans="1:15" x14ac:dyDescent="0.2">
      <c r="A3169" s="3" t="s">
        <v>6711</v>
      </c>
      <c r="B3169" s="6">
        <v>42434.46875</v>
      </c>
      <c r="C3169" s="6">
        <v>42434.46875</v>
      </c>
      <c r="D3169" s="4" t="s">
        <v>2272</v>
      </c>
      <c r="E3169" s="4" t="s">
        <v>10</v>
      </c>
      <c r="F3169" s="4" t="s">
        <v>30</v>
      </c>
      <c r="G3169" s="4" t="s">
        <v>6670</v>
      </c>
      <c r="H3169" s="4" t="s">
        <v>6712</v>
      </c>
      <c r="I3169" s="4" t="s">
        <v>6643</v>
      </c>
      <c r="J3169">
        <f t="shared" si="245"/>
        <v>1</v>
      </c>
      <c r="K3169" s="7">
        <f t="shared" si="246"/>
        <v>0.46875</v>
      </c>
      <c r="L3169" t="str">
        <f>IF(AND(K3169&lt;Sheet2!$A$3,K3169&gt;=Sheet2!$A$2),"Morning",IF(AND(K3169&gt;=Sheet2!$A$3,K3169&lt;Sheet2!$A$4),"Afternoon","Night"))</f>
        <v>Morning</v>
      </c>
      <c r="M3169" t="str">
        <f t="shared" si="247"/>
        <v>Saturday</v>
      </c>
      <c r="N3169">
        <f t="shared" si="248"/>
        <v>2016</v>
      </c>
      <c r="O3169">
        <f t="shared" si="249"/>
        <v>3</v>
      </c>
    </row>
    <row r="3170" spans="1:15" x14ac:dyDescent="0.2">
      <c r="A3170" s="3" t="s">
        <v>6713</v>
      </c>
      <c r="B3170" s="6">
        <v>42434.46875</v>
      </c>
      <c r="C3170" s="6">
        <v>42465.302083333336</v>
      </c>
      <c r="D3170" s="4" t="s">
        <v>2272</v>
      </c>
      <c r="E3170" s="4" t="s">
        <v>10</v>
      </c>
      <c r="F3170" s="4" t="s">
        <v>30</v>
      </c>
      <c r="G3170" s="4" t="s">
        <v>6670</v>
      </c>
      <c r="H3170" s="4" t="s">
        <v>6714</v>
      </c>
      <c r="I3170" s="4" t="s">
        <v>6643</v>
      </c>
      <c r="J3170">
        <f t="shared" si="245"/>
        <v>1</v>
      </c>
      <c r="K3170" s="7">
        <f t="shared" si="246"/>
        <v>0.46875</v>
      </c>
      <c r="L3170" t="str">
        <f>IF(AND(K3170&lt;Sheet2!$A$3,K3170&gt;=Sheet2!$A$2),"Morning",IF(AND(K3170&gt;=Sheet2!$A$3,K3170&lt;Sheet2!$A$4),"Afternoon","Night"))</f>
        <v>Morning</v>
      </c>
      <c r="M3170" t="str">
        <f t="shared" si="247"/>
        <v>Saturday</v>
      </c>
      <c r="N3170">
        <f t="shared" si="248"/>
        <v>2016</v>
      </c>
      <c r="O3170">
        <f t="shared" si="249"/>
        <v>3</v>
      </c>
    </row>
    <row r="3171" spans="1:15" x14ac:dyDescent="0.2">
      <c r="A3171" s="3" t="s">
        <v>6715</v>
      </c>
      <c r="B3171" s="6">
        <v>42434.595138888886</v>
      </c>
      <c r="C3171" s="6">
        <v>42434.595138888886</v>
      </c>
      <c r="D3171" s="4" t="s">
        <v>16</v>
      </c>
      <c r="E3171" s="4" t="s">
        <v>10</v>
      </c>
      <c r="F3171" s="4" t="s">
        <v>508</v>
      </c>
      <c r="G3171" s="4" t="s">
        <v>503</v>
      </c>
      <c r="H3171" s="4" t="s">
        <v>6716</v>
      </c>
      <c r="I3171" s="4" t="s">
        <v>6643</v>
      </c>
      <c r="J3171">
        <f t="shared" si="245"/>
        <v>1</v>
      </c>
      <c r="K3171" s="7">
        <f t="shared" si="246"/>
        <v>0.59513888888888888</v>
      </c>
      <c r="L3171" t="str">
        <f>IF(AND(K3171&lt;Sheet2!$A$3,K3171&gt;=Sheet2!$A$2),"Morning",IF(AND(K3171&gt;=Sheet2!$A$3,K3171&lt;Sheet2!$A$4),"Afternoon","Night"))</f>
        <v>Afternoon</v>
      </c>
      <c r="M3171" t="str">
        <f t="shared" si="247"/>
        <v>Saturday</v>
      </c>
      <c r="N3171">
        <f t="shared" si="248"/>
        <v>2016</v>
      </c>
      <c r="O3171">
        <f t="shared" si="249"/>
        <v>3</v>
      </c>
    </row>
    <row r="3172" spans="1:15" x14ac:dyDescent="0.2">
      <c r="A3172" s="3" t="s">
        <v>6717</v>
      </c>
      <c r="B3172" s="6">
        <v>42434.595138888886</v>
      </c>
      <c r="C3172" s="6">
        <v>42556.345138888886</v>
      </c>
      <c r="D3172" s="4" t="s">
        <v>16</v>
      </c>
      <c r="E3172" s="4" t="s">
        <v>10</v>
      </c>
      <c r="F3172" s="4" t="s">
        <v>508</v>
      </c>
      <c r="G3172" s="4" t="s">
        <v>503</v>
      </c>
      <c r="H3172" s="4" t="s">
        <v>6718</v>
      </c>
      <c r="I3172" s="4" t="s">
        <v>6643</v>
      </c>
      <c r="J3172">
        <f t="shared" si="245"/>
        <v>1</v>
      </c>
      <c r="K3172" s="7">
        <f t="shared" si="246"/>
        <v>0.59513888888888888</v>
      </c>
      <c r="L3172" t="str">
        <f>IF(AND(K3172&lt;Sheet2!$A$3,K3172&gt;=Sheet2!$A$2),"Morning",IF(AND(K3172&gt;=Sheet2!$A$3,K3172&lt;Sheet2!$A$4),"Afternoon","Night"))</f>
        <v>Afternoon</v>
      </c>
      <c r="M3172" t="str">
        <f t="shared" si="247"/>
        <v>Saturday</v>
      </c>
      <c r="N3172">
        <f t="shared" si="248"/>
        <v>2016</v>
      </c>
      <c r="O3172">
        <f t="shared" si="249"/>
        <v>3</v>
      </c>
    </row>
    <row r="3173" spans="1:15" x14ac:dyDescent="0.2">
      <c r="A3173" s="3" t="s">
        <v>6719</v>
      </c>
      <c r="B3173" s="6">
        <v>42434.607638888891</v>
      </c>
      <c r="C3173" s="6">
        <v>42434.607638888891</v>
      </c>
      <c r="D3173" s="4" t="s">
        <v>876</v>
      </c>
      <c r="E3173" s="4" t="s">
        <v>10</v>
      </c>
      <c r="F3173" s="4" t="s">
        <v>159</v>
      </c>
      <c r="G3173" s="4" t="s">
        <v>12</v>
      </c>
      <c r="H3173" s="4" t="s">
        <v>6720</v>
      </c>
      <c r="I3173" s="4" t="s">
        <v>162</v>
      </c>
      <c r="J3173">
        <f t="shared" si="245"/>
        <v>1</v>
      </c>
      <c r="K3173" s="7">
        <f t="shared" si="246"/>
        <v>0.60763888888888895</v>
      </c>
      <c r="L3173" t="str">
        <f>IF(AND(K3173&lt;Sheet2!$A$3,K3173&gt;=Sheet2!$A$2),"Morning",IF(AND(K3173&gt;=Sheet2!$A$3,K3173&lt;Sheet2!$A$4),"Afternoon","Night"))</f>
        <v>Afternoon</v>
      </c>
      <c r="M3173" t="str">
        <f t="shared" si="247"/>
        <v>Saturday</v>
      </c>
      <c r="N3173">
        <f t="shared" si="248"/>
        <v>2016</v>
      </c>
      <c r="O3173">
        <f t="shared" si="249"/>
        <v>3</v>
      </c>
    </row>
    <row r="3174" spans="1:15" x14ac:dyDescent="0.2">
      <c r="A3174" s="3" t="s">
        <v>6721</v>
      </c>
      <c r="B3174" s="6">
        <v>42434.686805555553</v>
      </c>
      <c r="C3174" s="6">
        <v>42434.686805555553</v>
      </c>
      <c r="D3174" s="4" t="s">
        <v>456</v>
      </c>
      <c r="E3174" s="4" t="s">
        <v>77</v>
      </c>
      <c r="F3174" s="4" t="s">
        <v>18</v>
      </c>
      <c r="G3174" s="4" t="s">
        <v>1841</v>
      </c>
      <c r="H3174" s="4" t="s">
        <v>3709</v>
      </c>
      <c r="I3174" s="4" t="s">
        <v>6643</v>
      </c>
      <c r="J3174">
        <f t="shared" si="245"/>
        <v>1</v>
      </c>
      <c r="K3174" s="7">
        <f t="shared" si="246"/>
        <v>0.68680555555555556</v>
      </c>
      <c r="L3174" t="str">
        <f>IF(AND(K3174&lt;Sheet2!$A$3,K3174&gt;=Sheet2!$A$2),"Morning",IF(AND(K3174&gt;=Sheet2!$A$3,K3174&lt;Sheet2!$A$4),"Afternoon","Night"))</f>
        <v>Afternoon</v>
      </c>
      <c r="M3174" t="str">
        <f t="shared" si="247"/>
        <v>Saturday</v>
      </c>
      <c r="N3174">
        <f t="shared" si="248"/>
        <v>2016</v>
      </c>
      <c r="O3174">
        <f t="shared" si="249"/>
        <v>3</v>
      </c>
    </row>
    <row r="3175" spans="1:15" x14ac:dyDescent="0.2">
      <c r="A3175" s="3" t="s">
        <v>6722</v>
      </c>
      <c r="B3175" s="6">
        <v>42434.686805555553</v>
      </c>
      <c r="C3175" s="6">
        <v>42465.572916666664</v>
      </c>
      <c r="D3175" s="4" t="s">
        <v>456</v>
      </c>
      <c r="E3175" s="4" t="s">
        <v>77</v>
      </c>
      <c r="F3175" s="4" t="s">
        <v>18</v>
      </c>
      <c r="G3175" s="4" t="s">
        <v>1841</v>
      </c>
      <c r="H3175" s="4" t="s">
        <v>6723</v>
      </c>
      <c r="I3175" s="4" t="s">
        <v>6643</v>
      </c>
      <c r="J3175">
        <f t="shared" si="245"/>
        <v>1</v>
      </c>
      <c r="K3175" s="7">
        <f t="shared" si="246"/>
        <v>0.68680555555555556</v>
      </c>
      <c r="L3175" t="str">
        <f>IF(AND(K3175&lt;Sheet2!$A$3,K3175&gt;=Sheet2!$A$2),"Morning",IF(AND(K3175&gt;=Sheet2!$A$3,K3175&lt;Sheet2!$A$4),"Afternoon","Night"))</f>
        <v>Afternoon</v>
      </c>
      <c r="M3175" t="str">
        <f t="shared" si="247"/>
        <v>Saturday</v>
      </c>
      <c r="N3175">
        <f t="shared" si="248"/>
        <v>2016</v>
      </c>
      <c r="O3175">
        <f t="shared" si="249"/>
        <v>3</v>
      </c>
    </row>
    <row r="3176" spans="1:15" x14ac:dyDescent="0.2">
      <c r="A3176" s="3" t="s">
        <v>6724</v>
      </c>
      <c r="B3176" s="6">
        <v>42434.686805555553</v>
      </c>
      <c r="C3176" s="6">
        <v>42434.686805555553</v>
      </c>
      <c r="D3176" s="4" t="s">
        <v>158</v>
      </c>
      <c r="E3176" s="4" t="s">
        <v>77</v>
      </c>
      <c r="F3176" s="4" t="s">
        <v>508</v>
      </c>
      <c r="G3176" s="4" t="s">
        <v>1361</v>
      </c>
      <c r="H3176" s="4" t="s">
        <v>2397</v>
      </c>
      <c r="I3176" s="4" t="s">
        <v>6643</v>
      </c>
      <c r="J3176">
        <f t="shared" si="245"/>
        <v>1</v>
      </c>
      <c r="K3176" s="7">
        <f t="shared" si="246"/>
        <v>0.68680555555555556</v>
      </c>
      <c r="L3176" t="str">
        <f>IF(AND(K3176&lt;Sheet2!$A$3,K3176&gt;=Sheet2!$A$2),"Morning",IF(AND(K3176&gt;=Sheet2!$A$3,K3176&lt;Sheet2!$A$4),"Afternoon","Night"))</f>
        <v>Afternoon</v>
      </c>
      <c r="M3176" t="str">
        <f t="shared" si="247"/>
        <v>Saturday</v>
      </c>
      <c r="N3176">
        <f t="shared" si="248"/>
        <v>2016</v>
      </c>
      <c r="O3176">
        <f t="shared" si="249"/>
        <v>3</v>
      </c>
    </row>
    <row r="3177" spans="1:15" x14ac:dyDescent="0.2">
      <c r="A3177" s="3" t="s">
        <v>6725</v>
      </c>
      <c r="B3177" s="6">
        <v>42434.686805555553</v>
      </c>
      <c r="C3177" s="6">
        <v>42556.311805555553</v>
      </c>
      <c r="D3177" s="4" t="s">
        <v>158</v>
      </c>
      <c r="E3177" s="4" t="s">
        <v>77</v>
      </c>
      <c r="F3177" s="4" t="s">
        <v>508</v>
      </c>
      <c r="G3177" s="4" t="s">
        <v>1361</v>
      </c>
      <c r="H3177" s="4" t="s">
        <v>6726</v>
      </c>
      <c r="I3177" s="4" t="s">
        <v>6643</v>
      </c>
      <c r="J3177">
        <f t="shared" si="245"/>
        <v>1</v>
      </c>
      <c r="K3177" s="7">
        <f t="shared" si="246"/>
        <v>0.68680555555555556</v>
      </c>
      <c r="L3177" t="str">
        <f>IF(AND(K3177&lt;Sheet2!$A$3,K3177&gt;=Sheet2!$A$2),"Morning",IF(AND(K3177&gt;=Sheet2!$A$3,K3177&lt;Sheet2!$A$4),"Afternoon","Night"))</f>
        <v>Afternoon</v>
      </c>
      <c r="M3177" t="str">
        <f t="shared" si="247"/>
        <v>Saturday</v>
      </c>
      <c r="N3177">
        <f t="shared" si="248"/>
        <v>2016</v>
      </c>
      <c r="O3177">
        <f t="shared" si="249"/>
        <v>3</v>
      </c>
    </row>
    <row r="3178" spans="1:15" x14ac:dyDescent="0.2">
      <c r="A3178" s="3" t="s">
        <v>6727</v>
      </c>
      <c r="B3178" s="6">
        <v>42434.686805555553</v>
      </c>
      <c r="C3178" s="6">
        <v>42434.686805555553</v>
      </c>
      <c r="D3178" s="4" t="s">
        <v>140</v>
      </c>
      <c r="E3178" s="4" t="s">
        <v>77</v>
      </c>
      <c r="F3178" s="4" t="s">
        <v>18</v>
      </c>
      <c r="G3178" s="4" t="s">
        <v>1030</v>
      </c>
      <c r="H3178" s="4" t="s">
        <v>6728</v>
      </c>
      <c r="I3178" s="4" t="s">
        <v>6643</v>
      </c>
      <c r="J3178">
        <f t="shared" si="245"/>
        <v>1</v>
      </c>
      <c r="K3178" s="7">
        <f t="shared" si="246"/>
        <v>0.68680555555555556</v>
      </c>
      <c r="L3178" t="str">
        <f>IF(AND(K3178&lt;Sheet2!$A$3,K3178&gt;=Sheet2!$A$2),"Morning",IF(AND(K3178&gt;=Sheet2!$A$3,K3178&lt;Sheet2!$A$4),"Afternoon","Night"))</f>
        <v>Afternoon</v>
      </c>
      <c r="M3178" t="str">
        <f t="shared" si="247"/>
        <v>Saturday</v>
      </c>
      <c r="N3178">
        <f t="shared" si="248"/>
        <v>2016</v>
      </c>
      <c r="O3178">
        <f t="shared" si="249"/>
        <v>3</v>
      </c>
    </row>
    <row r="3179" spans="1:15" x14ac:dyDescent="0.2">
      <c r="A3179" s="3" t="s">
        <v>6729</v>
      </c>
      <c r="B3179" s="6">
        <v>42434.686805555553</v>
      </c>
      <c r="C3179" s="6">
        <v>42495.645833333336</v>
      </c>
      <c r="D3179" s="4" t="s">
        <v>140</v>
      </c>
      <c r="E3179" s="4" t="s">
        <v>77</v>
      </c>
      <c r="F3179" s="4" t="s">
        <v>18</v>
      </c>
      <c r="G3179" s="4" t="s">
        <v>1030</v>
      </c>
      <c r="H3179" s="4" t="s">
        <v>6730</v>
      </c>
      <c r="I3179" s="4" t="s">
        <v>6643</v>
      </c>
      <c r="J3179">
        <f t="shared" si="245"/>
        <v>1</v>
      </c>
      <c r="K3179" s="7">
        <f t="shared" si="246"/>
        <v>0.68680555555555556</v>
      </c>
      <c r="L3179" t="str">
        <f>IF(AND(K3179&lt;Sheet2!$A$3,K3179&gt;=Sheet2!$A$2),"Morning",IF(AND(K3179&gt;=Sheet2!$A$3,K3179&lt;Sheet2!$A$4),"Afternoon","Night"))</f>
        <v>Afternoon</v>
      </c>
      <c r="M3179" t="str">
        <f t="shared" si="247"/>
        <v>Saturday</v>
      </c>
      <c r="N3179">
        <f t="shared" si="248"/>
        <v>2016</v>
      </c>
      <c r="O3179">
        <f t="shared" si="249"/>
        <v>3</v>
      </c>
    </row>
    <row r="3180" spans="1:15" x14ac:dyDescent="0.2">
      <c r="A3180" s="3" t="s">
        <v>6731</v>
      </c>
      <c r="B3180" s="6">
        <v>42434.688888888886</v>
      </c>
      <c r="C3180" s="6">
        <v>42434.688888888886</v>
      </c>
      <c r="D3180" s="4" t="s">
        <v>599</v>
      </c>
      <c r="E3180" s="4" t="s">
        <v>77</v>
      </c>
      <c r="F3180" s="4" t="s">
        <v>18</v>
      </c>
      <c r="G3180" s="4" t="s">
        <v>734</v>
      </c>
      <c r="H3180" s="4" t="s">
        <v>6732</v>
      </c>
      <c r="I3180" s="4" t="s">
        <v>6643</v>
      </c>
      <c r="J3180">
        <f t="shared" si="245"/>
        <v>1</v>
      </c>
      <c r="K3180" s="7">
        <f t="shared" si="246"/>
        <v>0.68888888888888899</v>
      </c>
      <c r="L3180" t="str">
        <f>IF(AND(K3180&lt;Sheet2!$A$3,K3180&gt;=Sheet2!$A$2),"Morning",IF(AND(K3180&gt;=Sheet2!$A$3,K3180&lt;Sheet2!$A$4),"Afternoon","Night"))</f>
        <v>Afternoon</v>
      </c>
      <c r="M3180" t="str">
        <f t="shared" si="247"/>
        <v>Saturday</v>
      </c>
      <c r="N3180">
        <f t="shared" si="248"/>
        <v>2016</v>
      </c>
      <c r="O3180">
        <f t="shared" si="249"/>
        <v>3</v>
      </c>
    </row>
    <row r="3181" spans="1:15" x14ac:dyDescent="0.2">
      <c r="A3181" s="3" t="s">
        <v>6733</v>
      </c>
      <c r="B3181" s="6">
        <v>42434.688888888886</v>
      </c>
      <c r="C3181" s="6">
        <v>42495.875</v>
      </c>
      <c r="D3181" s="4" t="s">
        <v>599</v>
      </c>
      <c r="E3181" s="4" t="s">
        <v>77</v>
      </c>
      <c r="F3181" s="4" t="s">
        <v>18</v>
      </c>
      <c r="G3181" s="4" t="s">
        <v>734</v>
      </c>
      <c r="H3181" s="4" t="s">
        <v>6734</v>
      </c>
      <c r="I3181" s="4" t="s">
        <v>6643</v>
      </c>
      <c r="J3181">
        <f t="shared" si="245"/>
        <v>1</v>
      </c>
      <c r="K3181" s="7">
        <f t="shared" si="246"/>
        <v>0.68888888888888899</v>
      </c>
      <c r="L3181" t="str">
        <f>IF(AND(K3181&lt;Sheet2!$A$3,K3181&gt;=Sheet2!$A$2),"Morning",IF(AND(K3181&gt;=Sheet2!$A$3,K3181&lt;Sheet2!$A$4),"Afternoon","Night"))</f>
        <v>Afternoon</v>
      </c>
      <c r="M3181" t="str">
        <f t="shared" si="247"/>
        <v>Saturday</v>
      </c>
      <c r="N3181">
        <f t="shared" si="248"/>
        <v>2016</v>
      </c>
      <c r="O3181">
        <f t="shared" si="249"/>
        <v>3</v>
      </c>
    </row>
    <row r="3182" spans="1:15" x14ac:dyDescent="0.2">
      <c r="A3182" s="3" t="s">
        <v>6735</v>
      </c>
      <c r="B3182" s="6">
        <v>42434.697916666664</v>
      </c>
      <c r="C3182" s="6">
        <v>42434.697916666664</v>
      </c>
      <c r="D3182" s="4" t="s">
        <v>436</v>
      </c>
      <c r="E3182" s="4" t="s">
        <v>77</v>
      </c>
      <c r="F3182" s="4" t="s">
        <v>18</v>
      </c>
      <c r="G3182" s="4" t="s">
        <v>497</v>
      </c>
      <c r="H3182" s="4" t="s">
        <v>6736</v>
      </c>
      <c r="I3182" s="4" t="s">
        <v>6643</v>
      </c>
      <c r="J3182">
        <f t="shared" si="245"/>
        <v>1</v>
      </c>
      <c r="K3182" s="7">
        <f t="shared" si="246"/>
        <v>0.69791666666666663</v>
      </c>
      <c r="L3182" t="str">
        <f>IF(AND(K3182&lt;Sheet2!$A$3,K3182&gt;=Sheet2!$A$2),"Morning",IF(AND(K3182&gt;=Sheet2!$A$3,K3182&lt;Sheet2!$A$4),"Afternoon","Night"))</f>
        <v>Afternoon</v>
      </c>
      <c r="M3182" t="str">
        <f t="shared" si="247"/>
        <v>Saturday</v>
      </c>
      <c r="N3182">
        <f t="shared" si="248"/>
        <v>2016</v>
      </c>
      <c r="O3182">
        <f t="shared" si="249"/>
        <v>3</v>
      </c>
    </row>
    <row r="3183" spans="1:15" x14ac:dyDescent="0.2">
      <c r="A3183" s="3" t="s">
        <v>6737</v>
      </c>
      <c r="B3183" s="6">
        <v>42434.697916666664</v>
      </c>
      <c r="C3183" s="6">
        <v>42495.569444444445</v>
      </c>
      <c r="D3183" s="4" t="s">
        <v>436</v>
      </c>
      <c r="E3183" s="4" t="s">
        <v>77</v>
      </c>
      <c r="F3183" s="4" t="s">
        <v>18</v>
      </c>
      <c r="G3183" s="4" t="s">
        <v>497</v>
      </c>
      <c r="H3183" s="4" t="s">
        <v>6738</v>
      </c>
      <c r="I3183" s="4" t="s">
        <v>6643</v>
      </c>
      <c r="J3183">
        <f t="shared" si="245"/>
        <v>1</v>
      </c>
      <c r="K3183" s="7">
        <f t="shared" si="246"/>
        <v>0.69791666666666663</v>
      </c>
      <c r="L3183" t="str">
        <f>IF(AND(K3183&lt;Sheet2!$A$3,K3183&gt;=Sheet2!$A$2),"Morning",IF(AND(K3183&gt;=Sheet2!$A$3,K3183&lt;Sheet2!$A$4),"Afternoon","Night"))</f>
        <v>Afternoon</v>
      </c>
      <c r="M3183" t="str">
        <f t="shared" si="247"/>
        <v>Saturday</v>
      </c>
      <c r="N3183">
        <f t="shared" si="248"/>
        <v>2016</v>
      </c>
      <c r="O3183">
        <f t="shared" si="249"/>
        <v>3</v>
      </c>
    </row>
    <row r="3184" spans="1:15" x14ac:dyDescent="0.2">
      <c r="A3184" s="3" t="s">
        <v>6739</v>
      </c>
      <c r="B3184" s="6">
        <v>42434.719444444447</v>
      </c>
      <c r="C3184" s="6">
        <v>42434.719444444447</v>
      </c>
      <c r="D3184" s="4" t="s">
        <v>1885</v>
      </c>
      <c r="E3184" s="4" t="s">
        <v>77</v>
      </c>
      <c r="F3184" s="4" t="s">
        <v>18</v>
      </c>
      <c r="G3184" s="4" t="s">
        <v>566</v>
      </c>
      <c r="H3184" s="4" t="s">
        <v>4556</v>
      </c>
      <c r="I3184" s="4" t="s">
        <v>6646</v>
      </c>
      <c r="J3184">
        <f t="shared" si="245"/>
        <v>1</v>
      </c>
      <c r="K3184" s="7">
        <f t="shared" si="246"/>
        <v>0.71944444444444444</v>
      </c>
      <c r="L3184" t="str">
        <f>IF(AND(K3184&lt;Sheet2!$A$3,K3184&gt;=Sheet2!$A$2),"Morning",IF(AND(K3184&gt;=Sheet2!$A$3,K3184&lt;Sheet2!$A$4),"Afternoon","Night"))</f>
        <v>Afternoon</v>
      </c>
      <c r="M3184" t="str">
        <f t="shared" si="247"/>
        <v>Saturday</v>
      </c>
      <c r="N3184">
        <f t="shared" si="248"/>
        <v>2016</v>
      </c>
      <c r="O3184">
        <f t="shared" si="249"/>
        <v>3</v>
      </c>
    </row>
    <row r="3185" spans="1:15" x14ac:dyDescent="0.2">
      <c r="A3185" s="3" t="s">
        <v>6740</v>
      </c>
      <c r="B3185" s="6">
        <v>42434.719444444447</v>
      </c>
      <c r="C3185" s="6">
        <v>42618.260416666664</v>
      </c>
      <c r="D3185" s="4" t="s">
        <v>1885</v>
      </c>
      <c r="E3185" s="4" t="s">
        <v>77</v>
      </c>
      <c r="F3185" s="4" t="s">
        <v>18</v>
      </c>
      <c r="G3185" s="4" t="s">
        <v>566</v>
      </c>
      <c r="H3185" s="4" t="s">
        <v>6741</v>
      </c>
      <c r="I3185" s="4" t="s">
        <v>6646</v>
      </c>
      <c r="J3185">
        <f t="shared" si="245"/>
        <v>1</v>
      </c>
      <c r="K3185" s="7">
        <f t="shared" si="246"/>
        <v>0.71944444444444444</v>
      </c>
      <c r="L3185" t="str">
        <f>IF(AND(K3185&lt;Sheet2!$A$3,K3185&gt;=Sheet2!$A$2),"Morning",IF(AND(K3185&gt;=Sheet2!$A$3,K3185&lt;Sheet2!$A$4),"Afternoon","Night"))</f>
        <v>Afternoon</v>
      </c>
      <c r="M3185" t="str">
        <f t="shared" si="247"/>
        <v>Saturday</v>
      </c>
      <c r="N3185">
        <f t="shared" si="248"/>
        <v>2016</v>
      </c>
      <c r="O3185">
        <f t="shared" si="249"/>
        <v>3</v>
      </c>
    </row>
    <row r="3186" spans="1:15" x14ac:dyDescent="0.2">
      <c r="A3186" s="3" t="s">
        <v>6742</v>
      </c>
      <c r="B3186" s="6">
        <v>42465.210416666669</v>
      </c>
      <c r="C3186" s="6">
        <v>42465.210416666669</v>
      </c>
      <c r="D3186" s="4" t="s">
        <v>774</v>
      </c>
      <c r="E3186" s="4" t="s">
        <v>10</v>
      </c>
      <c r="F3186" s="4" t="s">
        <v>159</v>
      </c>
      <c r="G3186" s="4" t="s">
        <v>12</v>
      </c>
      <c r="H3186" s="4" t="s">
        <v>6743</v>
      </c>
      <c r="I3186" s="4" t="s">
        <v>6646</v>
      </c>
      <c r="J3186">
        <f t="shared" si="245"/>
        <v>1</v>
      </c>
      <c r="K3186" s="7">
        <f t="shared" si="246"/>
        <v>0.21041666666666667</v>
      </c>
      <c r="L3186" t="str">
        <f>IF(AND(K3186&lt;Sheet2!$A$3,K3186&gt;=Sheet2!$A$2),"Morning",IF(AND(K3186&gt;=Sheet2!$A$3,K3186&lt;Sheet2!$A$4),"Afternoon","Night"))</f>
        <v>Morning</v>
      </c>
      <c r="M3186" t="str">
        <f t="shared" si="247"/>
        <v>Tuesday</v>
      </c>
      <c r="N3186">
        <f t="shared" si="248"/>
        <v>2016</v>
      </c>
      <c r="O3186">
        <f t="shared" si="249"/>
        <v>4</v>
      </c>
    </row>
    <row r="3187" spans="1:15" x14ac:dyDescent="0.2">
      <c r="A3187" s="3" t="s">
        <v>6744</v>
      </c>
      <c r="B3187" s="6">
        <v>42465.645833333336</v>
      </c>
      <c r="C3187" s="6">
        <v>42465.645833333336</v>
      </c>
      <c r="D3187" s="4" t="s">
        <v>183</v>
      </c>
      <c r="E3187" s="4" t="s">
        <v>10</v>
      </c>
      <c r="F3187" s="4" t="s">
        <v>11</v>
      </c>
      <c r="G3187" s="4" t="s">
        <v>12</v>
      </c>
      <c r="H3187" s="4" t="s">
        <v>6745</v>
      </c>
      <c r="I3187" s="4" t="s">
        <v>6646</v>
      </c>
      <c r="J3187">
        <f t="shared" si="245"/>
        <v>1</v>
      </c>
      <c r="K3187" s="7">
        <f t="shared" si="246"/>
        <v>0.64583333333333337</v>
      </c>
      <c r="L3187" t="str">
        <f>IF(AND(K3187&lt;Sheet2!$A$3,K3187&gt;=Sheet2!$A$2),"Morning",IF(AND(K3187&gt;=Sheet2!$A$3,K3187&lt;Sheet2!$A$4),"Afternoon","Night"))</f>
        <v>Afternoon</v>
      </c>
      <c r="M3187" t="str">
        <f t="shared" si="247"/>
        <v>Tuesday</v>
      </c>
      <c r="N3187">
        <f t="shared" si="248"/>
        <v>2016</v>
      </c>
      <c r="O3187">
        <f t="shared" si="249"/>
        <v>4</v>
      </c>
    </row>
    <row r="3188" spans="1:15" x14ac:dyDescent="0.2">
      <c r="A3188" s="3" t="s">
        <v>6746</v>
      </c>
      <c r="B3188" s="6">
        <v>42465.649305555555</v>
      </c>
      <c r="C3188" s="6">
        <v>42465.649305555555</v>
      </c>
      <c r="D3188" s="4" t="s">
        <v>1295</v>
      </c>
      <c r="E3188" s="4" t="s">
        <v>77</v>
      </c>
      <c r="F3188" s="4" t="s">
        <v>18</v>
      </c>
      <c r="G3188" s="4" t="s">
        <v>497</v>
      </c>
      <c r="H3188" s="4" t="s">
        <v>6516</v>
      </c>
      <c r="I3188" s="4" t="s">
        <v>6643</v>
      </c>
      <c r="J3188">
        <f t="shared" si="245"/>
        <v>1</v>
      </c>
      <c r="K3188" s="7">
        <f t="shared" si="246"/>
        <v>0.64930555555555558</v>
      </c>
      <c r="L3188" t="str">
        <f>IF(AND(K3188&lt;Sheet2!$A$3,K3188&gt;=Sheet2!$A$2),"Morning",IF(AND(K3188&gt;=Sheet2!$A$3,K3188&lt;Sheet2!$A$4),"Afternoon","Night"))</f>
        <v>Afternoon</v>
      </c>
      <c r="M3188" t="str">
        <f t="shared" si="247"/>
        <v>Tuesday</v>
      </c>
      <c r="N3188">
        <f t="shared" si="248"/>
        <v>2016</v>
      </c>
      <c r="O3188">
        <f t="shared" si="249"/>
        <v>4</v>
      </c>
    </row>
    <row r="3189" spans="1:15" x14ac:dyDescent="0.2">
      <c r="A3189" s="3" t="s">
        <v>6747</v>
      </c>
      <c r="B3189" s="6">
        <v>42465.649305555555</v>
      </c>
      <c r="C3189" s="6">
        <v>42709.40625</v>
      </c>
      <c r="D3189" s="4" t="s">
        <v>1295</v>
      </c>
      <c r="E3189" s="4" t="s">
        <v>77</v>
      </c>
      <c r="F3189" s="4" t="s">
        <v>18</v>
      </c>
      <c r="G3189" s="4" t="s">
        <v>497</v>
      </c>
      <c r="H3189" s="4" t="s">
        <v>6748</v>
      </c>
      <c r="I3189" s="4" t="s">
        <v>6643</v>
      </c>
      <c r="J3189">
        <f t="shared" si="245"/>
        <v>1</v>
      </c>
      <c r="K3189" s="7">
        <f t="shared" si="246"/>
        <v>0.64930555555555558</v>
      </c>
      <c r="L3189" t="str">
        <f>IF(AND(K3189&lt;Sheet2!$A$3,K3189&gt;=Sheet2!$A$2),"Morning",IF(AND(K3189&gt;=Sheet2!$A$3,K3189&lt;Sheet2!$A$4),"Afternoon","Night"))</f>
        <v>Afternoon</v>
      </c>
      <c r="M3189" t="str">
        <f t="shared" si="247"/>
        <v>Tuesday</v>
      </c>
      <c r="N3189">
        <f t="shared" si="248"/>
        <v>2016</v>
      </c>
      <c r="O3189">
        <f t="shared" si="249"/>
        <v>4</v>
      </c>
    </row>
    <row r="3190" spans="1:15" x14ac:dyDescent="0.2">
      <c r="A3190" s="3" t="s">
        <v>6749</v>
      </c>
      <c r="B3190" s="6">
        <v>42495.277777777781</v>
      </c>
      <c r="C3190" s="6">
        <v>42495.277777777781</v>
      </c>
      <c r="D3190" s="4" t="s">
        <v>101</v>
      </c>
      <c r="E3190" s="4" t="s">
        <v>10</v>
      </c>
      <c r="F3190" s="4" t="s">
        <v>114</v>
      </c>
      <c r="G3190" s="4" t="s">
        <v>12</v>
      </c>
      <c r="H3190" s="4" t="s">
        <v>6750</v>
      </c>
      <c r="I3190" s="4" t="s">
        <v>6643</v>
      </c>
      <c r="J3190">
        <f t="shared" si="245"/>
        <v>1</v>
      </c>
      <c r="K3190" s="7">
        <f t="shared" si="246"/>
        <v>0.27777777777777779</v>
      </c>
      <c r="L3190" t="str">
        <f>IF(AND(K3190&lt;Sheet2!$A$3,K3190&gt;=Sheet2!$A$2),"Morning",IF(AND(K3190&gt;=Sheet2!$A$3,K3190&lt;Sheet2!$A$4),"Afternoon","Night"))</f>
        <v>Morning</v>
      </c>
      <c r="M3190" t="str">
        <f t="shared" si="247"/>
        <v>Thursday</v>
      </c>
      <c r="N3190">
        <f t="shared" si="248"/>
        <v>2016</v>
      </c>
      <c r="O3190">
        <f t="shared" si="249"/>
        <v>5</v>
      </c>
    </row>
    <row r="3191" spans="1:15" x14ac:dyDescent="0.2">
      <c r="A3191" s="3" t="s">
        <v>6751</v>
      </c>
      <c r="B3191" s="6">
        <v>42495.512499999997</v>
      </c>
      <c r="C3191" s="6">
        <v>42495.512499999997</v>
      </c>
      <c r="D3191" s="4" t="s">
        <v>1173</v>
      </c>
      <c r="E3191" s="4" t="s">
        <v>77</v>
      </c>
      <c r="F3191" s="4" t="s">
        <v>18</v>
      </c>
      <c r="G3191" s="4" t="s">
        <v>12</v>
      </c>
      <c r="H3191" s="4" t="s">
        <v>6752</v>
      </c>
      <c r="I3191" s="4" t="s">
        <v>6643</v>
      </c>
      <c r="J3191">
        <f t="shared" si="245"/>
        <v>1</v>
      </c>
      <c r="K3191" s="7">
        <f t="shared" si="246"/>
        <v>0.51250000000000007</v>
      </c>
      <c r="L3191" t="str">
        <f>IF(AND(K3191&lt;Sheet2!$A$3,K3191&gt;=Sheet2!$A$2),"Morning",IF(AND(K3191&gt;=Sheet2!$A$3,K3191&lt;Sheet2!$A$4),"Afternoon","Night"))</f>
        <v>Afternoon</v>
      </c>
      <c r="M3191" t="str">
        <f t="shared" si="247"/>
        <v>Thursday</v>
      </c>
      <c r="N3191">
        <f t="shared" si="248"/>
        <v>2016</v>
      </c>
      <c r="O3191">
        <f t="shared" si="249"/>
        <v>5</v>
      </c>
    </row>
    <row r="3192" spans="1:15" x14ac:dyDescent="0.2">
      <c r="A3192" s="3" t="s">
        <v>6753</v>
      </c>
      <c r="B3192" s="6">
        <v>42495.512499999997</v>
      </c>
      <c r="C3192" s="6">
        <v>42556.345833333333</v>
      </c>
      <c r="D3192" s="4" t="s">
        <v>1173</v>
      </c>
      <c r="E3192" s="4" t="s">
        <v>77</v>
      </c>
      <c r="F3192" s="4" t="s">
        <v>18</v>
      </c>
      <c r="G3192" s="4" t="s">
        <v>12</v>
      </c>
      <c r="H3192" s="4" t="s">
        <v>6754</v>
      </c>
      <c r="I3192" s="4" t="s">
        <v>6643</v>
      </c>
      <c r="J3192">
        <f t="shared" si="245"/>
        <v>1</v>
      </c>
      <c r="K3192" s="7">
        <f t="shared" si="246"/>
        <v>0.51250000000000007</v>
      </c>
      <c r="L3192" t="str">
        <f>IF(AND(K3192&lt;Sheet2!$A$3,K3192&gt;=Sheet2!$A$2),"Morning",IF(AND(K3192&gt;=Sheet2!$A$3,K3192&lt;Sheet2!$A$4),"Afternoon","Night"))</f>
        <v>Afternoon</v>
      </c>
      <c r="M3192" t="str">
        <f t="shared" si="247"/>
        <v>Thursday</v>
      </c>
      <c r="N3192">
        <f t="shared" si="248"/>
        <v>2016</v>
      </c>
      <c r="O3192">
        <f t="shared" si="249"/>
        <v>5</v>
      </c>
    </row>
    <row r="3193" spans="1:15" x14ac:dyDescent="0.2">
      <c r="A3193" s="3" t="s">
        <v>6755</v>
      </c>
      <c r="B3193" s="6">
        <v>42495.567361111112</v>
      </c>
      <c r="C3193" s="6">
        <v>42495.567361111112</v>
      </c>
      <c r="D3193" s="4" t="s">
        <v>290</v>
      </c>
      <c r="E3193" s="4" t="s">
        <v>77</v>
      </c>
      <c r="F3193" s="4" t="s">
        <v>30</v>
      </c>
      <c r="G3193" s="4" t="s">
        <v>1635</v>
      </c>
      <c r="H3193" s="4" t="s">
        <v>6756</v>
      </c>
      <c r="I3193" s="4" t="s">
        <v>6643</v>
      </c>
      <c r="J3193">
        <f t="shared" si="245"/>
        <v>1</v>
      </c>
      <c r="K3193" s="7">
        <f t="shared" si="246"/>
        <v>0.56736111111111109</v>
      </c>
      <c r="L3193" t="str">
        <f>IF(AND(K3193&lt;Sheet2!$A$3,K3193&gt;=Sheet2!$A$2),"Morning",IF(AND(K3193&gt;=Sheet2!$A$3,K3193&lt;Sheet2!$A$4),"Afternoon","Night"))</f>
        <v>Afternoon</v>
      </c>
      <c r="M3193" t="str">
        <f t="shared" si="247"/>
        <v>Thursday</v>
      </c>
      <c r="N3193">
        <f t="shared" si="248"/>
        <v>2016</v>
      </c>
      <c r="O3193">
        <f t="shared" si="249"/>
        <v>5</v>
      </c>
    </row>
    <row r="3194" spans="1:15" x14ac:dyDescent="0.2">
      <c r="A3194" s="3" t="s">
        <v>6757</v>
      </c>
      <c r="B3194" s="6">
        <v>42495.567361111112</v>
      </c>
      <c r="C3194" s="6">
        <v>42587.359027777777</v>
      </c>
      <c r="D3194" s="4" t="s">
        <v>290</v>
      </c>
      <c r="E3194" s="4" t="s">
        <v>77</v>
      </c>
      <c r="F3194" s="4" t="s">
        <v>30</v>
      </c>
      <c r="G3194" s="4" t="s">
        <v>1635</v>
      </c>
      <c r="H3194" s="4" t="s">
        <v>6758</v>
      </c>
      <c r="I3194" s="4" t="s">
        <v>6643</v>
      </c>
      <c r="J3194">
        <f t="shared" si="245"/>
        <v>1</v>
      </c>
      <c r="K3194" s="7">
        <f t="shared" si="246"/>
        <v>0.56736111111111109</v>
      </c>
      <c r="L3194" t="str">
        <f>IF(AND(K3194&lt;Sheet2!$A$3,K3194&gt;=Sheet2!$A$2),"Morning",IF(AND(K3194&gt;=Sheet2!$A$3,K3194&lt;Sheet2!$A$4),"Afternoon","Night"))</f>
        <v>Afternoon</v>
      </c>
      <c r="M3194" t="str">
        <f t="shared" si="247"/>
        <v>Thursday</v>
      </c>
      <c r="N3194">
        <f t="shared" si="248"/>
        <v>2016</v>
      </c>
      <c r="O3194">
        <f t="shared" si="249"/>
        <v>5</v>
      </c>
    </row>
    <row r="3195" spans="1:15" x14ac:dyDescent="0.2">
      <c r="A3195" s="3" t="s">
        <v>6759</v>
      </c>
      <c r="B3195" s="6">
        <v>42495.582638888889</v>
      </c>
      <c r="C3195" s="6">
        <v>42495.582638888889</v>
      </c>
      <c r="D3195" s="4" t="s">
        <v>217</v>
      </c>
      <c r="E3195" s="4" t="s">
        <v>77</v>
      </c>
      <c r="F3195" s="4" t="s">
        <v>18</v>
      </c>
      <c r="G3195" s="4" t="s">
        <v>1828</v>
      </c>
      <c r="H3195" s="4" t="s">
        <v>425</v>
      </c>
      <c r="I3195" s="4" t="s">
        <v>6643</v>
      </c>
      <c r="J3195">
        <f t="shared" si="245"/>
        <v>1</v>
      </c>
      <c r="K3195" s="7">
        <f t="shared" si="246"/>
        <v>0.58263888888888882</v>
      </c>
      <c r="L3195" t="str">
        <f>IF(AND(K3195&lt;Sheet2!$A$3,K3195&gt;=Sheet2!$A$2),"Morning",IF(AND(K3195&gt;=Sheet2!$A$3,K3195&lt;Sheet2!$A$4),"Afternoon","Night"))</f>
        <v>Afternoon</v>
      </c>
      <c r="M3195" t="str">
        <f t="shared" si="247"/>
        <v>Thursday</v>
      </c>
      <c r="N3195">
        <f t="shared" si="248"/>
        <v>2016</v>
      </c>
      <c r="O3195">
        <f t="shared" si="249"/>
        <v>5</v>
      </c>
    </row>
    <row r="3196" spans="1:15" x14ac:dyDescent="0.2">
      <c r="A3196" s="3" t="s">
        <v>6760</v>
      </c>
      <c r="B3196" s="6">
        <v>42495.582638888889</v>
      </c>
      <c r="C3196" s="6">
        <v>42556.374305555553</v>
      </c>
      <c r="D3196" s="4" t="s">
        <v>217</v>
      </c>
      <c r="E3196" s="4" t="s">
        <v>77</v>
      </c>
      <c r="F3196" s="4" t="s">
        <v>18</v>
      </c>
      <c r="G3196" s="4" t="s">
        <v>1828</v>
      </c>
      <c r="H3196" s="4" t="s">
        <v>6761</v>
      </c>
      <c r="I3196" s="4" t="s">
        <v>6643</v>
      </c>
      <c r="J3196">
        <f t="shared" si="245"/>
        <v>1</v>
      </c>
      <c r="K3196" s="7">
        <f t="shared" si="246"/>
        <v>0.58263888888888882</v>
      </c>
      <c r="L3196" t="str">
        <f>IF(AND(K3196&lt;Sheet2!$A$3,K3196&gt;=Sheet2!$A$2),"Morning",IF(AND(K3196&gt;=Sheet2!$A$3,K3196&lt;Sheet2!$A$4),"Afternoon","Night"))</f>
        <v>Afternoon</v>
      </c>
      <c r="M3196" t="str">
        <f t="shared" si="247"/>
        <v>Thursday</v>
      </c>
      <c r="N3196">
        <f t="shared" si="248"/>
        <v>2016</v>
      </c>
      <c r="O3196">
        <f t="shared" si="249"/>
        <v>5</v>
      </c>
    </row>
    <row r="3197" spans="1:15" x14ac:dyDescent="0.2">
      <c r="A3197" s="3" t="s">
        <v>6762</v>
      </c>
      <c r="B3197" s="6">
        <v>42495.585416666669</v>
      </c>
      <c r="C3197" s="6">
        <v>42495.585416666669</v>
      </c>
      <c r="D3197" s="4" t="s">
        <v>1295</v>
      </c>
      <c r="E3197" s="4" t="s">
        <v>77</v>
      </c>
      <c r="F3197" s="4" t="s">
        <v>18</v>
      </c>
      <c r="G3197" s="4" t="s">
        <v>514</v>
      </c>
      <c r="H3197" s="4" t="s">
        <v>6763</v>
      </c>
      <c r="I3197" s="4" t="s">
        <v>6643</v>
      </c>
      <c r="J3197">
        <f t="shared" si="245"/>
        <v>1</v>
      </c>
      <c r="K3197" s="7">
        <f t="shared" si="246"/>
        <v>0.5854166666666667</v>
      </c>
      <c r="L3197" t="str">
        <f>IF(AND(K3197&lt;Sheet2!$A$3,K3197&gt;=Sheet2!$A$2),"Morning",IF(AND(K3197&gt;=Sheet2!$A$3,K3197&lt;Sheet2!$A$4),"Afternoon","Night"))</f>
        <v>Afternoon</v>
      </c>
      <c r="M3197" t="str">
        <f t="shared" si="247"/>
        <v>Thursday</v>
      </c>
      <c r="N3197">
        <f t="shared" si="248"/>
        <v>2016</v>
      </c>
      <c r="O3197">
        <f t="shared" si="249"/>
        <v>5</v>
      </c>
    </row>
    <row r="3198" spans="1:15" x14ac:dyDescent="0.2">
      <c r="A3198" s="3" t="s">
        <v>6764</v>
      </c>
      <c r="B3198" s="6">
        <v>42495.585416666669</v>
      </c>
      <c r="C3198" s="6">
        <v>42709.40625</v>
      </c>
      <c r="D3198" s="4" t="s">
        <v>1295</v>
      </c>
      <c r="E3198" s="4" t="s">
        <v>77</v>
      </c>
      <c r="F3198" s="4" t="s">
        <v>18</v>
      </c>
      <c r="G3198" s="4" t="s">
        <v>514</v>
      </c>
      <c r="H3198" s="4" t="s">
        <v>6765</v>
      </c>
      <c r="I3198" s="4" t="s">
        <v>6643</v>
      </c>
      <c r="J3198">
        <f t="shared" si="245"/>
        <v>1</v>
      </c>
      <c r="K3198" s="7">
        <f t="shared" si="246"/>
        <v>0.5854166666666667</v>
      </c>
      <c r="L3198" t="str">
        <f>IF(AND(K3198&lt;Sheet2!$A$3,K3198&gt;=Sheet2!$A$2),"Morning",IF(AND(K3198&gt;=Sheet2!$A$3,K3198&lt;Sheet2!$A$4),"Afternoon","Night"))</f>
        <v>Afternoon</v>
      </c>
      <c r="M3198" t="str">
        <f t="shared" si="247"/>
        <v>Thursday</v>
      </c>
      <c r="N3198">
        <f t="shared" si="248"/>
        <v>2016</v>
      </c>
      <c r="O3198">
        <f t="shared" si="249"/>
        <v>5</v>
      </c>
    </row>
    <row r="3199" spans="1:15" x14ac:dyDescent="0.2">
      <c r="A3199" s="3" t="s">
        <v>6766</v>
      </c>
      <c r="B3199" s="6">
        <v>42495.606249999997</v>
      </c>
      <c r="C3199" s="6">
        <v>42495.606249999997</v>
      </c>
      <c r="D3199" s="4" t="s">
        <v>140</v>
      </c>
      <c r="E3199" s="4" t="s">
        <v>10</v>
      </c>
      <c r="F3199" s="4" t="s">
        <v>63</v>
      </c>
      <c r="G3199" s="4" t="s">
        <v>728</v>
      </c>
      <c r="H3199" s="4" t="s">
        <v>6767</v>
      </c>
      <c r="I3199" s="4" t="s">
        <v>6643</v>
      </c>
      <c r="J3199">
        <f t="shared" si="245"/>
        <v>1</v>
      </c>
      <c r="K3199" s="7">
        <f t="shared" si="246"/>
        <v>0.60625000000000007</v>
      </c>
      <c r="L3199" t="str">
        <f>IF(AND(K3199&lt;Sheet2!$A$3,K3199&gt;=Sheet2!$A$2),"Morning",IF(AND(K3199&gt;=Sheet2!$A$3,K3199&lt;Sheet2!$A$4),"Afternoon","Night"))</f>
        <v>Afternoon</v>
      </c>
      <c r="M3199" t="str">
        <f t="shared" si="247"/>
        <v>Thursday</v>
      </c>
      <c r="N3199">
        <f t="shared" si="248"/>
        <v>2016</v>
      </c>
      <c r="O3199">
        <f t="shared" si="249"/>
        <v>5</v>
      </c>
    </row>
    <row r="3200" spans="1:15" x14ac:dyDescent="0.2">
      <c r="A3200" s="3" t="s">
        <v>6768</v>
      </c>
      <c r="B3200" s="6">
        <v>42495.606249999997</v>
      </c>
      <c r="C3200" s="6">
        <v>42526.65625</v>
      </c>
      <c r="D3200" s="4" t="s">
        <v>140</v>
      </c>
      <c r="E3200" s="4" t="s">
        <v>10</v>
      </c>
      <c r="F3200" s="4" t="s">
        <v>63</v>
      </c>
      <c r="G3200" s="4" t="s">
        <v>728</v>
      </c>
      <c r="H3200" s="4" t="s">
        <v>6769</v>
      </c>
      <c r="I3200" s="4" t="s">
        <v>6643</v>
      </c>
      <c r="J3200">
        <f t="shared" si="245"/>
        <v>1</v>
      </c>
      <c r="K3200" s="7">
        <f t="shared" si="246"/>
        <v>0.60625000000000007</v>
      </c>
      <c r="L3200" t="str">
        <f>IF(AND(K3200&lt;Sheet2!$A$3,K3200&gt;=Sheet2!$A$2),"Morning",IF(AND(K3200&gt;=Sheet2!$A$3,K3200&lt;Sheet2!$A$4),"Afternoon","Night"))</f>
        <v>Afternoon</v>
      </c>
      <c r="M3200" t="str">
        <f t="shared" si="247"/>
        <v>Thursday</v>
      </c>
      <c r="N3200">
        <f t="shared" si="248"/>
        <v>2016</v>
      </c>
      <c r="O3200">
        <f t="shared" si="249"/>
        <v>5</v>
      </c>
    </row>
    <row r="3201" spans="1:15" x14ac:dyDescent="0.2">
      <c r="A3201" s="3" t="s">
        <v>6770</v>
      </c>
      <c r="B3201" s="6">
        <v>42495.620138888888</v>
      </c>
      <c r="C3201" s="6">
        <v>42495.620138888888</v>
      </c>
      <c r="D3201" s="4" t="s">
        <v>563</v>
      </c>
      <c r="E3201" s="4" t="s">
        <v>77</v>
      </c>
      <c r="F3201" s="4" t="s">
        <v>18</v>
      </c>
      <c r="G3201" s="4" t="s">
        <v>19</v>
      </c>
      <c r="H3201" s="4" t="s">
        <v>1157</v>
      </c>
      <c r="I3201" s="4" t="s">
        <v>6646</v>
      </c>
      <c r="J3201">
        <f t="shared" si="245"/>
        <v>1</v>
      </c>
      <c r="K3201" s="7">
        <f t="shared" si="246"/>
        <v>0.62013888888888891</v>
      </c>
      <c r="L3201" t="str">
        <f>IF(AND(K3201&lt;Sheet2!$A$3,K3201&gt;=Sheet2!$A$2),"Morning",IF(AND(K3201&gt;=Sheet2!$A$3,K3201&lt;Sheet2!$A$4),"Afternoon","Night"))</f>
        <v>Afternoon</v>
      </c>
      <c r="M3201" t="str">
        <f t="shared" si="247"/>
        <v>Thursday</v>
      </c>
      <c r="N3201">
        <f t="shared" si="248"/>
        <v>2016</v>
      </c>
      <c r="O3201">
        <f t="shared" si="249"/>
        <v>5</v>
      </c>
    </row>
    <row r="3202" spans="1:15" x14ac:dyDescent="0.2">
      <c r="A3202" s="3" t="s">
        <v>6771</v>
      </c>
      <c r="B3202" s="6">
        <v>42495.620138888888</v>
      </c>
      <c r="C3202" s="6">
        <v>42648.694444444445</v>
      </c>
      <c r="D3202" s="4" t="s">
        <v>563</v>
      </c>
      <c r="E3202" s="4" t="s">
        <v>77</v>
      </c>
      <c r="F3202" s="4" t="s">
        <v>18</v>
      </c>
      <c r="G3202" s="4" t="s">
        <v>19</v>
      </c>
      <c r="H3202" s="4" t="s">
        <v>6772</v>
      </c>
      <c r="I3202" s="4" t="s">
        <v>6646</v>
      </c>
      <c r="J3202">
        <f t="shared" si="245"/>
        <v>1</v>
      </c>
      <c r="K3202" s="7">
        <f t="shared" si="246"/>
        <v>0.62013888888888891</v>
      </c>
      <c r="L3202" t="str">
        <f>IF(AND(K3202&lt;Sheet2!$A$3,K3202&gt;=Sheet2!$A$2),"Morning",IF(AND(K3202&gt;=Sheet2!$A$3,K3202&lt;Sheet2!$A$4),"Afternoon","Night"))</f>
        <v>Afternoon</v>
      </c>
      <c r="M3202" t="str">
        <f t="shared" si="247"/>
        <v>Thursday</v>
      </c>
      <c r="N3202">
        <f t="shared" si="248"/>
        <v>2016</v>
      </c>
      <c r="O3202">
        <f t="shared" si="249"/>
        <v>5</v>
      </c>
    </row>
    <row r="3203" spans="1:15" x14ac:dyDescent="0.2">
      <c r="A3203" s="3" t="s">
        <v>6773</v>
      </c>
      <c r="B3203" s="6">
        <v>42495.645138888889</v>
      </c>
      <c r="C3203" s="6">
        <v>42495.645138888889</v>
      </c>
      <c r="D3203" s="4" t="s">
        <v>178</v>
      </c>
      <c r="E3203" s="4" t="s">
        <v>77</v>
      </c>
      <c r="F3203" s="4" t="s">
        <v>18</v>
      </c>
      <c r="G3203" s="4" t="s">
        <v>78</v>
      </c>
      <c r="H3203" s="4" t="s">
        <v>6774</v>
      </c>
      <c r="I3203" s="4" t="s">
        <v>6646</v>
      </c>
      <c r="J3203">
        <f t="shared" ref="J3203:J3266" si="250">COUNTA(B3203)</f>
        <v>1</v>
      </c>
      <c r="K3203" s="7">
        <f t="shared" ref="K3203:K3266" si="251">TIME(HOUR(B3203),MINUTE(B3203),SECOND(B3203))</f>
        <v>0.64513888888888882</v>
      </c>
      <c r="L3203" t="str">
        <f>IF(AND(K3203&lt;Sheet2!$A$3,K3203&gt;=Sheet2!$A$2),"Morning",IF(AND(K3203&gt;=Sheet2!$A$3,K3203&lt;Sheet2!$A$4),"Afternoon","Night"))</f>
        <v>Afternoon</v>
      </c>
      <c r="M3203" t="str">
        <f t="shared" ref="M3203:M3266" si="252">TEXT(B3203,"dddd")</f>
        <v>Thursday</v>
      </c>
      <c r="N3203">
        <f t="shared" ref="N3203:N3266" si="253">YEAR(B3203)</f>
        <v>2016</v>
      </c>
      <c r="O3203">
        <f t="shared" ref="O3203:O3266" si="254">MONTH(B3203)</f>
        <v>5</v>
      </c>
    </row>
    <row r="3204" spans="1:15" x14ac:dyDescent="0.2">
      <c r="A3204" s="3" t="s">
        <v>6775</v>
      </c>
      <c r="B3204" s="6">
        <v>42495.645138888889</v>
      </c>
      <c r="C3204" s="6">
        <v>42648.701388888891</v>
      </c>
      <c r="D3204" s="4" t="s">
        <v>178</v>
      </c>
      <c r="E3204" s="4" t="s">
        <v>77</v>
      </c>
      <c r="F3204" s="4" t="s">
        <v>18</v>
      </c>
      <c r="G3204" s="4" t="s">
        <v>78</v>
      </c>
      <c r="H3204" s="4" t="s">
        <v>6776</v>
      </c>
      <c r="I3204" s="4" t="s">
        <v>6646</v>
      </c>
      <c r="J3204">
        <f t="shared" si="250"/>
        <v>1</v>
      </c>
      <c r="K3204" s="7">
        <f t="shared" si="251"/>
        <v>0.64513888888888882</v>
      </c>
      <c r="L3204" t="str">
        <f>IF(AND(K3204&lt;Sheet2!$A$3,K3204&gt;=Sheet2!$A$2),"Morning",IF(AND(K3204&gt;=Sheet2!$A$3,K3204&lt;Sheet2!$A$4),"Afternoon","Night"))</f>
        <v>Afternoon</v>
      </c>
      <c r="M3204" t="str">
        <f t="shared" si="252"/>
        <v>Thursday</v>
      </c>
      <c r="N3204">
        <f t="shared" si="253"/>
        <v>2016</v>
      </c>
      <c r="O3204">
        <f t="shared" si="254"/>
        <v>5</v>
      </c>
    </row>
    <row r="3205" spans="1:15" x14ac:dyDescent="0.2">
      <c r="A3205" s="3" t="s">
        <v>6777</v>
      </c>
      <c r="B3205" s="6">
        <v>42495.645138888889</v>
      </c>
      <c r="C3205" s="6">
        <v>42495.645138888889</v>
      </c>
      <c r="D3205" s="4" t="s">
        <v>183</v>
      </c>
      <c r="E3205" s="4" t="s">
        <v>77</v>
      </c>
      <c r="F3205" s="4" t="s">
        <v>18</v>
      </c>
      <c r="G3205" s="4" t="s">
        <v>2644</v>
      </c>
      <c r="H3205" s="4" t="s">
        <v>6778</v>
      </c>
      <c r="I3205" s="4" t="s">
        <v>6646</v>
      </c>
      <c r="J3205">
        <f t="shared" si="250"/>
        <v>1</v>
      </c>
      <c r="K3205" s="7">
        <f t="shared" si="251"/>
        <v>0.64513888888888882</v>
      </c>
      <c r="L3205" t="str">
        <f>IF(AND(K3205&lt;Sheet2!$A$3,K3205&gt;=Sheet2!$A$2),"Morning",IF(AND(K3205&gt;=Sheet2!$A$3,K3205&lt;Sheet2!$A$4),"Afternoon","Night"))</f>
        <v>Afternoon</v>
      </c>
      <c r="M3205" t="str">
        <f t="shared" si="252"/>
        <v>Thursday</v>
      </c>
      <c r="N3205">
        <f t="shared" si="253"/>
        <v>2016</v>
      </c>
      <c r="O3205">
        <f t="shared" si="254"/>
        <v>5</v>
      </c>
    </row>
    <row r="3206" spans="1:15" x14ac:dyDescent="0.2">
      <c r="A3206" s="3" t="s">
        <v>6779</v>
      </c>
      <c r="B3206" s="6">
        <v>42495.645138888889</v>
      </c>
      <c r="C3206" s="6">
        <v>42648.704861111109</v>
      </c>
      <c r="D3206" s="4" t="s">
        <v>183</v>
      </c>
      <c r="E3206" s="4" t="s">
        <v>77</v>
      </c>
      <c r="F3206" s="4" t="s">
        <v>18</v>
      </c>
      <c r="G3206" s="4" t="s">
        <v>2644</v>
      </c>
      <c r="H3206" s="4" t="s">
        <v>6780</v>
      </c>
      <c r="I3206" s="4" t="s">
        <v>6646</v>
      </c>
      <c r="J3206">
        <f t="shared" si="250"/>
        <v>1</v>
      </c>
      <c r="K3206" s="7">
        <f t="shared" si="251"/>
        <v>0.64513888888888882</v>
      </c>
      <c r="L3206" t="str">
        <f>IF(AND(K3206&lt;Sheet2!$A$3,K3206&gt;=Sheet2!$A$2),"Morning",IF(AND(K3206&gt;=Sheet2!$A$3,K3206&lt;Sheet2!$A$4),"Afternoon","Night"))</f>
        <v>Afternoon</v>
      </c>
      <c r="M3206" t="str">
        <f t="shared" si="252"/>
        <v>Thursday</v>
      </c>
      <c r="N3206">
        <f t="shared" si="253"/>
        <v>2016</v>
      </c>
      <c r="O3206">
        <f t="shared" si="254"/>
        <v>5</v>
      </c>
    </row>
    <row r="3207" spans="1:15" x14ac:dyDescent="0.2">
      <c r="A3207" s="3" t="s">
        <v>6781</v>
      </c>
      <c r="B3207" s="6">
        <v>42495.646527777775</v>
      </c>
      <c r="C3207" s="6">
        <v>42495.646527777775</v>
      </c>
      <c r="D3207" s="4" t="s">
        <v>107</v>
      </c>
      <c r="E3207" s="4" t="s">
        <v>77</v>
      </c>
      <c r="F3207" s="4" t="s">
        <v>18</v>
      </c>
      <c r="G3207" s="4" t="s">
        <v>162</v>
      </c>
      <c r="H3207" s="4" t="s">
        <v>6782</v>
      </c>
      <c r="I3207" s="4" t="s">
        <v>6646</v>
      </c>
      <c r="J3207">
        <f t="shared" si="250"/>
        <v>1</v>
      </c>
      <c r="K3207" s="7">
        <f t="shared" si="251"/>
        <v>0.64652777777777781</v>
      </c>
      <c r="L3207" t="str">
        <f>IF(AND(K3207&lt;Sheet2!$A$3,K3207&gt;=Sheet2!$A$2),"Morning",IF(AND(K3207&gt;=Sheet2!$A$3,K3207&lt;Sheet2!$A$4),"Afternoon","Night"))</f>
        <v>Afternoon</v>
      </c>
      <c r="M3207" t="str">
        <f t="shared" si="252"/>
        <v>Thursday</v>
      </c>
      <c r="N3207">
        <f t="shared" si="253"/>
        <v>2016</v>
      </c>
      <c r="O3207">
        <f t="shared" si="254"/>
        <v>5</v>
      </c>
    </row>
    <row r="3208" spans="1:15" x14ac:dyDescent="0.2">
      <c r="A3208" s="3" t="s">
        <v>6783</v>
      </c>
      <c r="B3208" s="6">
        <v>42495.646527777775</v>
      </c>
      <c r="C3208" s="6">
        <v>42587.354861111111</v>
      </c>
      <c r="D3208" s="4" t="s">
        <v>107</v>
      </c>
      <c r="E3208" s="4" t="s">
        <v>77</v>
      </c>
      <c r="F3208" s="4" t="s">
        <v>18</v>
      </c>
      <c r="G3208" s="4" t="s">
        <v>162</v>
      </c>
      <c r="H3208" s="4" t="s">
        <v>6784</v>
      </c>
      <c r="I3208" s="4" t="s">
        <v>6646</v>
      </c>
      <c r="J3208">
        <f t="shared" si="250"/>
        <v>1</v>
      </c>
      <c r="K3208" s="7">
        <f t="shared" si="251"/>
        <v>0.64652777777777781</v>
      </c>
      <c r="L3208" t="str">
        <f>IF(AND(K3208&lt;Sheet2!$A$3,K3208&gt;=Sheet2!$A$2),"Morning",IF(AND(K3208&gt;=Sheet2!$A$3,K3208&lt;Sheet2!$A$4),"Afternoon","Night"))</f>
        <v>Afternoon</v>
      </c>
      <c r="M3208" t="str">
        <f t="shared" si="252"/>
        <v>Thursday</v>
      </c>
      <c r="N3208">
        <f t="shared" si="253"/>
        <v>2016</v>
      </c>
      <c r="O3208">
        <f t="shared" si="254"/>
        <v>5</v>
      </c>
    </row>
    <row r="3209" spans="1:15" x14ac:dyDescent="0.2">
      <c r="A3209" s="3" t="s">
        <v>6785</v>
      </c>
      <c r="B3209" s="6">
        <v>42495.647916666669</v>
      </c>
      <c r="C3209" s="6">
        <v>42495.647916666669</v>
      </c>
      <c r="D3209" s="4" t="s">
        <v>1885</v>
      </c>
      <c r="E3209" s="4" t="s">
        <v>77</v>
      </c>
      <c r="F3209" s="4" t="s">
        <v>18</v>
      </c>
      <c r="G3209" s="4" t="s">
        <v>6786</v>
      </c>
      <c r="H3209" s="4" t="s">
        <v>6787</v>
      </c>
      <c r="I3209" s="4" t="s">
        <v>6646</v>
      </c>
      <c r="J3209">
        <f t="shared" si="250"/>
        <v>1</v>
      </c>
      <c r="K3209" s="7">
        <f t="shared" si="251"/>
        <v>0.6479166666666667</v>
      </c>
      <c r="L3209" t="str">
        <f>IF(AND(K3209&lt;Sheet2!$A$3,K3209&gt;=Sheet2!$A$2),"Morning",IF(AND(K3209&gt;=Sheet2!$A$3,K3209&lt;Sheet2!$A$4),"Afternoon","Night"))</f>
        <v>Afternoon</v>
      </c>
      <c r="M3209" t="str">
        <f t="shared" si="252"/>
        <v>Thursday</v>
      </c>
      <c r="N3209">
        <f t="shared" si="253"/>
        <v>2016</v>
      </c>
      <c r="O3209">
        <f t="shared" si="254"/>
        <v>5</v>
      </c>
    </row>
    <row r="3210" spans="1:15" x14ac:dyDescent="0.2">
      <c r="A3210" s="3" t="s">
        <v>6788</v>
      </c>
      <c r="B3210" s="6">
        <v>42495.647916666669</v>
      </c>
      <c r="C3210" s="6">
        <v>42526.6875</v>
      </c>
      <c r="D3210" s="4" t="s">
        <v>1885</v>
      </c>
      <c r="E3210" s="4" t="s">
        <v>77</v>
      </c>
      <c r="F3210" s="4" t="s">
        <v>18</v>
      </c>
      <c r="G3210" s="4" t="s">
        <v>6786</v>
      </c>
      <c r="H3210" s="4" t="s">
        <v>6789</v>
      </c>
      <c r="I3210" s="4" t="s">
        <v>6646</v>
      </c>
      <c r="J3210">
        <f t="shared" si="250"/>
        <v>1</v>
      </c>
      <c r="K3210" s="7">
        <f t="shared" si="251"/>
        <v>0.6479166666666667</v>
      </c>
      <c r="L3210" t="str">
        <f>IF(AND(K3210&lt;Sheet2!$A$3,K3210&gt;=Sheet2!$A$2),"Morning",IF(AND(K3210&gt;=Sheet2!$A$3,K3210&lt;Sheet2!$A$4),"Afternoon","Night"))</f>
        <v>Afternoon</v>
      </c>
      <c r="M3210" t="str">
        <f t="shared" si="252"/>
        <v>Thursday</v>
      </c>
      <c r="N3210">
        <f t="shared" si="253"/>
        <v>2016</v>
      </c>
      <c r="O3210">
        <f t="shared" si="254"/>
        <v>5</v>
      </c>
    </row>
    <row r="3211" spans="1:15" x14ac:dyDescent="0.2">
      <c r="A3211" s="3" t="s">
        <v>6790</v>
      </c>
      <c r="B3211" s="6">
        <v>42495.652777777781</v>
      </c>
      <c r="C3211" s="6">
        <v>42495.652777777781</v>
      </c>
      <c r="D3211" s="4" t="s">
        <v>815</v>
      </c>
      <c r="E3211" s="4" t="s">
        <v>77</v>
      </c>
      <c r="F3211" s="4" t="s">
        <v>18</v>
      </c>
      <c r="G3211" s="4" t="s">
        <v>762</v>
      </c>
      <c r="H3211" s="4" t="s">
        <v>6791</v>
      </c>
      <c r="I3211" s="4" t="s">
        <v>6646</v>
      </c>
      <c r="J3211">
        <f t="shared" si="250"/>
        <v>1</v>
      </c>
      <c r="K3211" s="7">
        <f t="shared" si="251"/>
        <v>0.65277777777777779</v>
      </c>
      <c r="L3211" t="str">
        <f>IF(AND(K3211&lt;Sheet2!$A$3,K3211&gt;=Sheet2!$A$2),"Morning",IF(AND(K3211&gt;=Sheet2!$A$3,K3211&lt;Sheet2!$A$4),"Afternoon","Night"))</f>
        <v>Afternoon</v>
      </c>
      <c r="M3211" t="str">
        <f t="shared" si="252"/>
        <v>Thursday</v>
      </c>
      <c r="N3211">
        <f t="shared" si="253"/>
        <v>2016</v>
      </c>
      <c r="O3211">
        <f t="shared" si="254"/>
        <v>5</v>
      </c>
    </row>
    <row r="3212" spans="1:15" x14ac:dyDescent="0.2">
      <c r="A3212" s="3" t="s">
        <v>6792</v>
      </c>
      <c r="B3212" s="6">
        <v>42495.652777777781</v>
      </c>
      <c r="C3212" s="6">
        <v>42648.690972222219</v>
      </c>
      <c r="D3212" s="4" t="s">
        <v>815</v>
      </c>
      <c r="E3212" s="4" t="s">
        <v>77</v>
      </c>
      <c r="F3212" s="4" t="s">
        <v>18</v>
      </c>
      <c r="G3212" s="4" t="s">
        <v>762</v>
      </c>
      <c r="H3212" s="4" t="s">
        <v>6793</v>
      </c>
      <c r="I3212" s="4" t="s">
        <v>6646</v>
      </c>
      <c r="J3212">
        <f t="shared" si="250"/>
        <v>1</v>
      </c>
      <c r="K3212" s="7">
        <f t="shared" si="251"/>
        <v>0.65277777777777779</v>
      </c>
      <c r="L3212" t="str">
        <f>IF(AND(K3212&lt;Sheet2!$A$3,K3212&gt;=Sheet2!$A$2),"Morning",IF(AND(K3212&gt;=Sheet2!$A$3,K3212&lt;Sheet2!$A$4),"Afternoon","Night"))</f>
        <v>Afternoon</v>
      </c>
      <c r="M3212" t="str">
        <f t="shared" si="252"/>
        <v>Thursday</v>
      </c>
      <c r="N3212">
        <f t="shared" si="253"/>
        <v>2016</v>
      </c>
      <c r="O3212">
        <f t="shared" si="254"/>
        <v>5</v>
      </c>
    </row>
    <row r="3213" spans="1:15" x14ac:dyDescent="0.2">
      <c r="A3213" s="3" t="s">
        <v>6794</v>
      </c>
      <c r="B3213" s="6">
        <v>42495.652777777781</v>
      </c>
      <c r="C3213" s="6">
        <v>42495.652777777781</v>
      </c>
      <c r="D3213" s="4" t="s">
        <v>389</v>
      </c>
      <c r="E3213" s="4" t="s">
        <v>77</v>
      </c>
      <c r="F3213" s="4" t="s">
        <v>18</v>
      </c>
      <c r="G3213" s="4" t="s">
        <v>12</v>
      </c>
      <c r="H3213" s="4" t="s">
        <v>6795</v>
      </c>
      <c r="I3213" s="4" t="s">
        <v>6646</v>
      </c>
      <c r="J3213">
        <f t="shared" si="250"/>
        <v>1</v>
      </c>
      <c r="K3213" s="7">
        <f t="shared" si="251"/>
        <v>0.65277777777777779</v>
      </c>
      <c r="L3213" t="str">
        <f>IF(AND(K3213&lt;Sheet2!$A$3,K3213&gt;=Sheet2!$A$2),"Morning",IF(AND(K3213&gt;=Sheet2!$A$3,K3213&lt;Sheet2!$A$4),"Afternoon","Night"))</f>
        <v>Afternoon</v>
      </c>
      <c r="M3213" t="str">
        <f t="shared" si="252"/>
        <v>Thursday</v>
      </c>
      <c r="N3213">
        <f t="shared" si="253"/>
        <v>2016</v>
      </c>
      <c r="O3213">
        <f t="shared" si="254"/>
        <v>5</v>
      </c>
    </row>
    <row r="3214" spans="1:15" x14ac:dyDescent="0.2">
      <c r="A3214" s="3" t="s">
        <v>6796</v>
      </c>
      <c r="B3214" s="6">
        <v>42495.652777777781</v>
      </c>
      <c r="C3214" s="6">
        <v>42556.736111111109</v>
      </c>
      <c r="D3214" s="4" t="s">
        <v>389</v>
      </c>
      <c r="E3214" s="4" t="s">
        <v>77</v>
      </c>
      <c r="F3214" s="4" t="s">
        <v>18</v>
      </c>
      <c r="G3214" s="4" t="s">
        <v>12</v>
      </c>
      <c r="H3214" s="4" t="s">
        <v>6797</v>
      </c>
      <c r="I3214" s="4" t="s">
        <v>6646</v>
      </c>
      <c r="J3214">
        <f t="shared" si="250"/>
        <v>1</v>
      </c>
      <c r="K3214" s="7">
        <f t="shared" si="251"/>
        <v>0.65277777777777779</v>
      </c>
      <c r="L3214" t="str">
        <f>IF(AND(K3214&lt;Sheet2!$A$3,K3214&gt;=Sheet2!$A$2),"Morning",IF(AND(K3214&gt;=Sheet2!$A$3,K3214&lt;Sheet2!$A$4),"Afternoon","Night"))</f>
        <v>Afternoon</v>
      </c>
      <c r="M3214" t="str">
        <f t="shared" si="252"/>
        <v>Thursday</v>
      </c>
      <c r="N3214">
        <f t="shared" si="253"/>
        <v>2016</v>
      </c>
      <c r="O3214">
        <f t="shared" si="254"/>
        <v>5</v>
      </c>
    </row>
    <row r="3215" spans="1:15" x14ac:dyDescent="0.2">
      <c r="A3215" s="3" t="s">
        <v>6798</v>
      </c>
      <c r="B3215" s="6">
        <v>42495.65625</v>
      </c>
      <c r="C3215" s="6">
        <v>42495.65625</v>
      </c>
      <c r="D3215" s="4" t="s">
        <v>1734</v>
      </c>
      <c r="E3215" s="4" t="s">
        <v>77</v>
      </c>
      <c r="F3215" s="4" t="s">
        <v>18</v>
      </c>
      <c r="G3215" s="4" t="s">
        <v>497</v>
      </c>
      <c r="H3215" s="4" t="s">
        <v>6799</v>
      </c>
      <c r="I3215" s="4" t="s">
        <v>6646</v>
      </c>
      <c r="J3215">
        <f t="shared" si="250"/>
        <v>1</v>
      </c>
      <c r="K3215" s="7">
        <f t="shared" si="251"/>
        <v>0.65625</v>
      </c>
      <c r="L3215" t="str">
        <f>IF(AND(K3215&lt;Sheet2!$A$3,K3215&gt;=Sheet2!$A$2),"Morning",IF(AND(K3215&gt;=Sheet2!$A$3,K3215&lt;Sheet2!$A$4),"Afternoon","Night"))</f>
        <v>Afternoon</v>
      </c>
      <c r="M3215" t="str">
        <f t="shared" si="252"/>
        <v>Thursday</v>
      </c>
      <c r="N3215">
        <f t="shared" si="253"/>
        <v>2016</v>
      </c>
      <c r="O3215">
        <f t="shared" si="254"/>
        <v>5</v>
      </c>
    </row>
    <row r="3216" spans="1:15" x14ac:dyDescent="0.2">
      <c r="A3216" s="3" t="s">
        <v>6800</v>
      </c>
      <c r="B3216" s="6">
        <v>42495.65625</v>
      </c>
      <c r="C3216" s="6">
        <v>42587.40625</v>
      </c>
      <c r="D3216" s="4" t="s">
        <v>1734</v>
      </c>
      <c r="E3216" s="4" t="s">
        <v>77</v>
      </c>
      <c r="F3216" s="4" t="s">
        <v>18</v>
      </c>
      <c r="G3216" s="4" t="s">
        <v>497</v>
      </c>
      <c r="H3216" s="4" t="s">
        <v>6801</v>
      </c>
      <c r="I3216" s="4" t="s">
        <v>6646</v>
      </c>
      <c r="J3216">
        <f t="shared" si="250"/>
        <v>1</v>
      </c>
      <c r="K3216" s="7">
        <f t="shared" si="251"/>
        <v>0.65625</v>
      </c>
      <c r="L3216" t="str">
        <f>IF(AND(K3216&lt;Sheet2!$A$3,K3216&gt;=Sheet2!$A$2),"Morning",IF(AND(K3216&gt;=Sheet2!$A$3,K3216&lt;Sheet2!$A$4),"Afternoon","Night"))</f>
        <v>Afternoon</v>
      </c>
      <c r="M3216" t="str">
        <f t="shared" si="252"/>
        <v>Thursday</v>
      </c>
      <c r="N3216">
        <f t="shared" si="253"/>
        <v>2016</v>
      </c>
      <c r="O3216">
        <f t="shared" si="254"/>
        <v>5</v>
      </c>
    </row>
    <row r="3217" spans="1:15" x14ac:dyDescent="0.2">
      <c r="A3217" s="3" t="s">
        <v>6802</v>
      </c>
      <c r="B3217" s="6">
        <v>42495.656944444447</v>
      </c>
      <c r="C3217" s="6">
        <v>42495.656944444447</v>
      </c>
      <c r="D3217" s="4" t="s">
        <v>348</v>
      </c>
      <c r="E3217" s="4" t="s">
        <v>77</v>
      </c>
      <c r="F3217" s="4" t="s">
        <v>18</v>
      </c>
      <c r="G3217" s="4" t="s">
        <v>2098</v>
      </c>
      <c r="H3217" s="4" t="s">
        <v>6803</v>
      </c>
      <c r="I3217" s="4" t="s">
        <v>6646</v>
      </c>
      <c r="J3217">
        <f t="shared" si="250"/>
        <v>1</v>
      </c>
      <c r="K3217" s="7">
        <f t="shared" si="251"/>
        <v>0.65694444444444444</v>
      </c>
      <c r="L3217" t="str">
        <f>IF(AND(K3217&lt;Sheet2!$A$3,K3217&gt;=Sheet2!$A$2),"Morning",IF(AND(K3217&gt;=Sheet2!$A$3,K3217&lt;Sheet2!$A$4),"Afternoon","Night"))</f>
        <v>Afternoon</v>
      </c>
      <c r="M3217" t="str">
        <f t="shared" si="252"/>
        <v>Thursday</v>
      </c>
      <c r="N3217">
        <f t="shared" si="253"/>
        <v>2016</v>
      </c>
      <c r="O3217">
        <f t="shared" si="254"/>
        <v>5</v>
      </c>
    </row>
    <row r="3218" spans="1:15" x14ac:dyDescent="0.2">
      <c r="A3218" s="3" t="s">
        <v>6804</v>
      </c>
      <c r="B3218" s="6">
        <v>42495.656944444447</v>
      </c>
      <c r="C3218" s="6">
        <v>42526.677083333336</v>
      </c>
      <c r="D3218" s="4" t="s">
        <v>348</v>
      </c>
      <c r="E3218" s="4" t="s">
        <v>77</v>
      </c>
      <c r="F3218" s="4" t="s">
        <v>18</v>
      </c>
      <c r="G3218" s="4" t="s">
        <v>2098</v>
      </c>
      <c r="H3218" s="4" t="s">
        <v>6805</v>
      </c>
      <c r="I3218" s="4" t="s">
        <v>6646</v>
      </c>
      <c r="J3218">
        <f t="shared" si="250"/>
        <v>1</v>
      </c>
      <c r="K3218" s="7">
        <f t="shared" si="251"/>
        <v>0.65694444444444444</v>
      </c>
      <c r="L3218" t="str">
        <f>IF(AND(K3218&lt;Sheet2!$A$3,K3218&gt;=Sheet2!$A$2),"Morning",IF(AND(K3218&gt;=Sheet2!$A$3,K3218&lt;Sheet2!$A$4),"Afternoon","Night"))</f>
        <v>Afternoon</v>
      </c>
      <c r="M3218" t="str">
        <f t="shared" si="252"/>
        <v>Thursday</v>
      </c>
      <c r="N3218">
        <f t="shared" si="253"/>
        <v>2016</v>
      </c>
      <c r="O3218">
        <f t="shared" si="254"/>
        <v>5</v>
      </c>
    </row>
    <row r="3219" spans="1:15" x14ac:dyDescent="0.2">
      <c r="A3219" s="3" t="s">
        <v>6806</v>
      </c>
      <c r="B3219" s="6">
        <v>42495.659722222219</v>
      </c>
      <c r="C3219" s="6">
        <v>42495.659722222219</v>
      </c>
      <c r="D3219" s="4" t="s">
        <v>1956</v>
      </c>
      <c r="E3219" s="4" t="s">
        <v>77</v>
      </c>
      <c r="F3219" s="4" t="s">
        <v>18</v>
      </c>
      <c r="G3219" s="4" t="s">
        <v>793</v>
      </c>
      <c r="H3219" s="4" t="s">
        <v>6807</v>
      </c>
      <c r="I3219" s="4" t="s">
        <v>6646</v>
      </c>
      <c r="J3219">
        <f t="shared" si="250"/>
        <v>1</v>
      </c>
      <c r="K3219" s="7">
        <f t="shared" si="251"/>
        <v>0.65972222222222221</v>
      </c>
      <c r="L3219" t="str">
        <f>IF(AND(K3219&lt;Sheet2!$A$3,K3219&gt;=Sheet2!$A$2),"Morning",IF(AND(K3219&gt;=Sheet2!$A$3,K3219&lt;Sheet2!$A$4),"Afternoon","Night"))</f>
        <v>Afternoon</v>
      </c>
      <c r="M3219" t="str">
        <f t="shared" si="252"/>
        <v>Thursday</v>
      </c>
      <c r="N3219">
        <f t="shared" si="253"/>
        <v>2016</v>
      </c>
      <c r="O3219">
        <f t="shared" si="254"/>
        <v>5</v>
      </c>
    </row>
    <row r="3220" spans="1:15" x14ac:dyDescent="0.2">
      <c r="A3220" s="3" t="s">
        <v>6808</v>
      </c>
      <c r="B3220" s="6">
        <v>42495.659722222219</v>
      </c>
      <c r="C3220" s="6">
        <v>42587.368055555555</v>
      </c>
      <c r="D3220" s="4" t="s">
        <v>1956</v>
      </c>
      <c r="E3220" s="4" t="s">
        <v>77</v>
      </c>
      <c r="F3220" s="4" t="s">
        <v>18</v>
      </c>
      <c r="G3220" s="4" t="s">
        <v>793</v>
      </c>
      <c r="H3220" s="4" t="s">
        <v>6809</v>
      </c>
      <c r="I3220" s="4" t="s">
        <v>6646</v>
      </c>
      <c r="J3220">
        <f t="shared" si="250"/>
        <v>1</v>
      </c>
      <c r="K3220" s="7">
        <f t="shared" si="251"/>
        <v>0.65972222222222221</v>
      </c>
      <c r="L3220" t="str">
        <f>IF(AND(K3220&lt;Sheet2!$A$3,K3220&gt;=Sheet2!$A$2),"Morning",IF(AND(K3220&gt;=Sheet2!$A$3,K3220&lt;Sheet2!$A$4),"Afternoon","Night"))</f>
        <v>Afternoon</v>
      </c>
      <c r="M3220" t="str">
        <f t="shared" si="252"/>
        <v>Thursday</v>
      </c>
      <c r="N3220">
        <f t="shared" si="253"/>
        <v>2016</v>
      </c>
      <c r="O3220">
        <f t="shared" si="254"/>
        <v>5</v>
      </c>
    </row>
    <row r="3221" spans="1:15" x14ac:dyDescent="0.2">
      <c r="A3221" s="3" t="s">
        <v>6810</v>
      </c>
      <c r="B3221" s="6">
        <v>42495.670138888891</v>
      </c>
      <c r="C3221" s="6">
        <v>42495.670138888891</v>
      </c>
      <c r="D3221" s="4" t="s">
        <v>727</v>
      </c>
      <c r="E3221" s="4" t="s">
        <v>77</v>
      </c>
      <c r="F3221" s="4" t="s">
        <v>18</v>
      </c>
      <c r="G3221" s="4" t="s">
        <v>447</v>
      </c>
      <c r="H3221" s="4" t="s">
        <v>753</v>
      </c>
      <c r="I3221" s="4" t="s">
        <v>6646</v>
      </c>
      <c r="J3221">
        <f t="shared" si="250"/>
        <v>1</v>
      </c>
      <c r="K3221" s="7">
        <f t="shared" si="251"/>
        <v>0.67013888888888884</v>
      </c>
      <c r="L3221" t="str">
        <f>IF(AND(K3221&lt;Sheet2!$A$3,K3221&gt;=Sheet2!$A$2),"Morning",IF(AND(K3221&gt;=Sheet2!$A$3,K3221&lt;Sheet2!$A$4),"Afternoon","Night"))</f>
        <v>Afternoon</v>
      </c>
      <c r="M3221" t="str">
        <f t="shared" si="252"/>
        <v>Thursday</v>
      </c>
      <c r="N3221">
        <f t="shared" si="253"/>
        <v>2016</v>
      </c>
      <c r="O3221">
        <f t="shared" si="254"/>
        <v>5</v>
      </c>
    </row>
    <row r="3222" spans="1:15" x14ac:dyDescent="0.2">
      <c r="A3222" s="3" t="s">
        <v>6811</v>
      </c>
      <c r="B3222" s="6">
        <v>42495.670138888891</v>
      </c>
      <c r="C3222" s="6">
        <v>42648.708333333336</v>
      </c>
      <c r="D3222" s="4" t="s">
        <v>727</v>
      </c>
      <c r="E3222" s="4" t="s">
        <v>77</v>
      </c>
      <c r="F3222" s="4" t="s">
        <v>18</v>
      </c>
      <c r="G3222" s="4" t="s">
        <v>447</v>
      </c>
      <c r="H3222" s="4" t="s">
        <v>6812</v>
      </c>
      <c r="I3222" s="4" t="s">
        <v>6646</v>
      </c>
      <c r="J3222">
        <f t="shared" si="250"/>
        <v>1</v>
      </c>
      <c r="K3222" s="7">
        <f t="shared" si="251"/>
        <v>0.67013888888888884</v>
      </c>
      <c r="L3222" t="str">
        <f>IF(AND(K3222&lt;Sheet2!$A$3,K3222&gt;=Sheet2!$A$2),"Morning",IF(AND(K3222&gt;=Sheet2!$A$3,K3222&lt;Sheet2!$A$4),"Afternoon","Night"))</f>
        <v>Afternoon</v>
      </c>
      <c r="M3222" t="str">
        <f t="shared" si="252"/>
        <v>Thursday</v>
      </c>
      <c r="N3222">
        <f t="shared" si="253"/>
        <v>2016</v>
      </c>
      <c r="O3222">
        <f t="shared" si="254"/>
        <v>5</v>
      </c>
    </row>
    <row r="3223" spans="1:15" x14ac:dyDescent="0.2">
      <c r="A3223" s="3" t="s">
        <v>6813</v>
      </c>
      <c r="B3223" s="6">
        <v>42495.670138888891</v>
      </c>
      <c r="C3223" s="6">
        <v>42495.670138888891</v>
      </c>
      <c r="D3223" s="4" t="s">
        <v>529</v>
      </c>
      <c r="E3223" s="4" t="s">
        <v>77</v>
      </c>
      <c r="F3223" s="4" t="s">
        <v>18</v>
      </c>
      <c r="G3223" s="4" t="s">
        <v>12</v>
      </c>
      <c r="H3223" s="4" t="s">
        <v>6814</v>
      </c>
      <c r="I3223" s="4" t="s">
        <v>6646</v>
      </c>
      <c r="J3223">
        <f t="shared" si="250"/>
        <v>1</v>
      </c>
      <c r="K3223" s="7">
        <f t="shared" si="251"/>
        <v>0.67013888888888884</v>
      </c>
      <c r="L3223" t="str">
        <f>IF(AND(K3223&lt;Sheet2!$A$3,K3223&gt;=Sheet2!$A$2),"Morning",IF(AND(K3223&gt;=Sheet2!$A$3,K3223&lt;Sheet2!$A$4),"Afternoon","Night"))</f>
        <v>Afternoon</v>
      </c>
      <c r="M3223" t="str">
        <f t="shared" si="252"/>
        <v>Thursday</v>
      </c>
      <c r="N3223">
        <f t="shared" si="253"/>
        <v>2016</v>
      </c>
      <c r="O3223">
        <f t="shared" si="254"/>
        <v>5</v>
      </c>
    </row>
    <row r="3224" spans="1:15" x14ac:dyDescent="0.2">
      <c r="A3224" s="3" t="s">
        <v>6815</v>
      </c>
      <c r="B3224" s="6">
        <v>42495.670138888891</v>
      </c>
      <c r="C3224" s="6">
        <v>42556.625</v>
      </c>
      <c r="D3224" s="4" t="s">
        <v>529</v>
      </c>
      <c r="E3224" s="4" t="s">
        <v>77</v>
      </c>
      <c r="F3224" s="4" t="s">
        <v>18</v>
      </c>
      <c r="G3224" s="4" t="s">
        <v>12</v>
      </c>
      <c r="H3224" s="4" t="s">
        <v>6816</v>
      </c>
      <c r="I3224" s="4" t="s">
        <v>6646</v>
      </c>
      <c r="J3224">
        <f t="shared" si="250"/>
        <v>1</v>
      </c>
      <c r="K3224" s="7">
        <f t="shared" si="251"/>
        <v>0.67013888888888884</v>
      </c>
      <c r="L3224" t="str">
        <f>IF(AND(K3224&lt;Sheet2!$A$3,K3224&gt;=Sheet2!$A$2),"Morning",IF(AND(K3224&gt;=Sheet2!$A$3,K3224&lt;Sheet2!$A$4),"Afternoon","Night"))</f>
        <v>Afternoon</v>
      </c>
      <c r="M3224" t="str">
        <f t="shared" si="252"/>
        <v>Thursday</v>
      </c>
      <c r="N3224">
        <f t="shared" si="253"/>
        <v>2016</v>
      </c>
      <c r="O3224">
        <f t="shared" si="254"/>
        <v>5</v>
      </c>
    </row>
    <row r="3225" spans="1:15" x14ac:dyDescent="0.2">
      <c r="A3225" s="3" t="s">
        <v>6817</v>
      </c>
      <c r="B3225" s="6">
        <v>42526.071527777778</v>
      </c>
      <c r="C3225" s="6">
        <v>42526.071527777778</v>
      </c>
      <c r="D3225" s="4" t="s">
        <v>348</v>
      </c>
      <c r="E3225" s="4" t="s">
        <v>17</v>
      </c>
      <c r="F3225" s="4" t="s">
        <v>18</v>
      </c>
      <c r="G3225" s="4" t="s">
        <v>141</v>
      </c>
      <c r="H3225" s="4" t="s">
        <v>6818</v>
      </c>
      <c r="I3225" s="4" t="s">
        <v>6646</v>
      </c>
      <c r="J3225">
        <f t="shared" si="250"/>
        <v>1</v>
      </c>
      <c r="K3225" s="7">
        <f t="shared" si="251"/>
        <v>7.1527777777777787E-2</v>
      </c>
      <c r="L3225" t="str">
        <f>IF(AND(K3225&lt;Sheet2!$A$3,K3225&gt;=Sheet2!$A$2),"Morning",IF(AND(K3225&gt;=Sheet2!$A$3,K3225&lt;Sheet2!$A$4),"Afternoon","Night"))</f>
        <v>Night</v>
      </c>
      <c r="M3225" t="str">
        <f t="shared" si="252"/>
        <v>Sunday</v>
      </c>
      <c r="N3225">
        <f t="shared" si="253"/>
        <v>2016</v>
      </c>
      <c r="O3225">
        <f t="shared" si="254"/>
        <v>6</v>
      </c>
    </row>
    <row r="3226" spans="1:15" x14ac:dyDescent="0.2">
      <c r="A3226" s="3" t="s">
        <v>6819</v>
      </c>
      <c r="B3226" s="6">
        <v>42526.071527777778</v>
      </c>
      <c r="C3226" s="6">
        <v>42648.697916666664</v>
      </c>
      <c r="D3226" s="4" t="s">
        <v>348</v>
      </c>
      <c r="E3226" s="4" t="s">
        <v>17</v>
      </c>
      <c r="F3226" s="4" t="s">
        <v>18</v>
      </c>
      <c r="G3226" s="4" t="s">
        <v>141</v>
      </c>
      <c r="H3226" s="4" t="s">
        <v>6820</v>
      </c>
      <c r="I3226" s="4" t="s">
        <v>6646</v>
      </c>
      <c r="J3226">
        <f t="shared" si="250"/>
        <v>1</v>
      </c>
      <c r="K3226" s="7">
        <f t="shared" si="251"/>
        <v>7.1527777777777787E-2</v>
      </c>
      <c r="L3226" t="str">
        <f>IF(AND(K3226&lt;Sheet2!$A$3,K3226&gt;=Sheet2!$A$2),"Morning",IF(AND(K3226&gt;=Sheet2!$A$3,K3226&lt;Sheet2!$A$4),"Afternoon","Night"))</f>
        <v>Night</v>
      </c>
      <c r="M3226" t="str">
        <f t="shared" si="252"/>
        <v>Sunday</v>
      </c>
      <c r="N3226">
        <f t="shared" si="253"/>
        <v>2016</v>
      </c>
      <c r="O3226">
        <f t="shared" si="254"/>
        <v>6</v>
      </c>
    </row>
    <row r="3227" spans="1:15" x14ac:dyDescent="0.2">
      <c r="A3227" s="3" t="s">
        <v>6821</v>
      </c>
      <c r="B3227" s="6">
        <v>42526.730555555558</v>
      </c>
      <c r="C3227" s="6">
        <v>42526.730555555558</v>
      </c>
      <c r="D3227" s="4" t="s">
        <v>9</v>
      </c>
      <c r="E3227" s="4" t="s">
        <v>10</v>
      </c>
      <c r="F3227" s="4" t="s">
        <v>30</v>
      </c>
      <c r="G3227" s="4" t="s">
        <v>12</v>
      </c>
      <c r="H3227" s="4" t="s">
        <v>6822</v>
      </c>
      <c r="I3227" s="4" t="s">
        <v>6643</v>
      </c>
      <c r="J3227">
        <f t="shared" si="250"/>
        <v>1</v>
      </c>
      <c r="K3227" s="7">
        <f t="shared" si="251"/>
        <v>0.73055555555555562</v>
      </c>
      <c r="L3227" t="str">
        <f>IF(AND(K3227&lt;Sheet2!$A$3,K3227&gt;=Sheet2!$A$2),"Morning",IF(AND(K3227&gt;=Sheet2!$A$3,K3227&lt;Sheet2!$A$4),"Afternoon","Night"))</f>
        <v>Afternoon</v>
      </c>
      <c r="M3227" t="str">
        <f t="shared" si="252"/>
        <v>Sunday</v>
      </c>
      <c r="N3227">
        <f t="shared" si="253"/>
        <v>2016</v>
      </c>
      <c r="O3227">
        <f t="shared" si="254"/>
        <v>6</v>
      </c>
    </row>
    <row r="3228" spans="1:15" x14ac:dyDescent="0.2">
      <c r="A3228" s="3" t="s">
        <v>6823</v>
      </c>
      <c r="B3228" s="6">
        <v>42526.730555555558</v>
      </c>
      <c r="C3228" s="6">
        <v>42556.730555555558</v>
      </c>
      <c r="D3228" s="4" t="s">
        <v>9</v>
      </c>
      <c r="E3228" s="4" t="s">
        <v>10</v>
      </c>
      <c r="F3228" s="4" t="s">
        <v>30</v>
      </c>
      <c r="G3228" s="4" t="s">
        <v>12</v>
      </c>
      <c r="H3228" s="4" t="s">
        <v>6824</v>
      </c>
      <c r="I3228" s="4" t="s">
        <v>6643</v>
      </c>
      <c r="J3228">
        <f t="shared" si="250"/>
        <v>1</v>
      </c>
      <c r="K3228" s="7">
        <f t="shared" si="251"/>
        <v>0.73055555555555562</v>
      </c>
      <c r="L3228" t="str">
        <f>IF(AND(K3228&lt;Sheet2!$A$3,K3228&gt;=Sheet2!$A$2),"Morning",IF(AND(K3228&gt;=Sheet2!$A$3,K3228&lt;Sheet2!$A$4),"Afternoon","Night"))</f>
        <v>Afternoon</v>
      </c>
      <c r="M3228" t="str">
        <f t="shared" si="252"/>
        <v>Sunday</v>
      </c>
      <c r="N3228">
        <f t="shared" si="253"/>
        <v>2016</v>
      </c>
      <c r="O3228">
        <f t="shared" si="254"/>
        <v>6</v>
      </c>
    </row>
    <row r="3229" spans="1:15" x14ac:dyDescent="0.2">
      <c r="A3229" s="3" t="s">
        <v>6825</v>
      </c>
      <c r="B3229" s="6">
        <v>42526.806250000001</v>
      </c>
      <c r="C3229" s="6">
        <v>42526.806250000001</v>
      </c>
      <c r="D3229" s="4" t="s">
        <v>1442</v>
      </c>
      <c r="E3229" s="4" t="s">
        <v>10</v>
      </c>
      <c r="F3229" s="4" t="s">
        <v>30</v>
      </c>
      <c r="G3229" s="4" t="s">
        <v>12</v>
      </c>
      <c r="H3229" s="4" t="s">
        <v>6826</v>
      </c>
      <c r="I3229" s="4" t="s">
        <v>6643</v>
      </c>
      <c r="J3229">
        <f t="shared" si="250"/>
        <v>1</v>
      </c>
      <c r="K3229" s="7">
        <f t="shared" si="251"/>
        <v>0.80625000000000002</v>
      </c>
      <c r="L3229" t="str">
        <f>IF(AND(K3229&lt;Sheet2!$A$3,K3229&gt;=Sheet2!$A$2),"Morning",IF(AND(K3229&gt;=Sheet2!$A$3,K3229&lt;Sheet2!$A$4),"Afternoon","Night"))</f>
        <v>Night</v>
      </c>
      <c r="M3229" t="str">
        <f t="shared" si="252"/>
        <v>Sunday</v>
      </c>
      <c r="N3229">
        <f t="shared" si="253"/>
        <v>2016</v>
      </c>
      <c r="O3229">
        <f t="shared" si="254"/>
        <v>6</v>
      </c>
    </row>
    <row r="3230" spans="1:15" x14ac:dyDescent="0.2">
      <c r="A3230" s="3" t="s">
        <v>6827</v>
      </c>
      <c r="B3230" s="6">
        <v>42526.808333333334</v>
      </c>
      <c r="C3230" s="6">
        <v>42526.808333333334</v>
      </c>
      <c r="D3230" s="4" t="s">
        <v>273</v>
      </c>
      <c r="E3230" s="4" t="s">
        <v>17</v>
      </c>
      <c r="F3230" s="4" t="s">
        <v>18</v>
      </c>
      <c r="G3230" s="4" t="s">
        <v>12</v>
      </c>
      <c r="H3230" s="4" t="s">
        <v>6828</v>
      </c>
      <c r="I3230" s="4" t="s">
        <v>6643</v>
      </c>
      <c r="J3230">
        <f t="shared" si="250"/>
        <v>1</v>
      </c>
      <c r="K3230" s="7">
        <f t="shared" si="251"/>
        <v>0.80833333333333324</v>
      </c>
      <c r="L3230" t="str">
        <f>IF(AND(K3230&lt;Sheet2!$A$3,K3230&gt;=Sheet2!$A$2),"Morning",IF(AND(K3230&gt;=Sheet2!$A$3,K3230&lt;Sheet2!$A$4),"Afternoon","Night"))</f>
        <v>Night</v>
      </c>
      <c r="M3230" t="str">
        <f t="shared" si="252"/>
        <v>Sunday</v>
      </c>
      <c r="N3230">
        <f t="shared" si="253"/>
        <v>2016</v>
      </c>
      <c r="O3230">
        <f t="shared" si="254"/>
        <v>6</v>
      </c>
    </row>
    <row r="3231" spans="1:15" x14ac:dyDescent="0.2">
      <c r="A3231" s="3" t="s">
        <v>6829</v>
      </c>
      <c r="B3231" s="6">
        <v>42526.810416666667</v>
      </c>
      <c r="C3231" s="6">
        <v>42526.810416666667</v>
      </c>
      <c r="D3231" s="4" t="s">
        <v>638</v>
      </c>
      <c r="E3231" s="4" t="s">
        <v>17</v>
      </c>
      <c r="F3231" s="4" t="s">
        <v>18</v>
      </c>
      <c r="G3231" s="4" t="s">
        <v>6830</v>
      </c>
      <c r="H3231" s="4" t="s">
        <v>6831</v>
      </c>
      <c r="I3231" s="4" t="s">
        <v>6643</v>
      </c>
      <c r="J3231">
        <f t="shared" si="250"/>
        <v>1</v>
      </c>
      <c r="K3231" s="7">
        <f t="shared" si="251"/>
        <v>0.81041666666666667</v>
      </c>
      <c r="L3231" t="str">
        <f>IF(AND(K3231&lt;Sheet2!$A$3,K3231&gt;=Sheet2!$A$2),"Morning",IF(AND(K3231&gt;=Sheet2!$A$3,K3231&lt;Sheet2!$A$4),"Afternoon","Night"))</f>
        <v>Night</v>
      </c>
      <c r="M3231" t="str">
        <f t="shared" si="252"/>
        <v>Sunday</v>
      </c>
      <c r="N3231">
        <f t="shared" si="253"/>
        <v>2016</v>
      </c>
      <c r="O3231">
        <f t="shared" si="254"/>
        <v>6</v>
      </c>
    </row>
    <row r="3232" spans="1:15" x14ac:dyDescent="0.2">
      <c r="A3232" s="3" t="s">
        <v>6832</v>
      </c>
      <c r="B3232" s="6">
        <v>42526.949305555558</v>
      </c>
      <c r="C3232" s="6">
        <v>42526.949305555558</v>
      </c>
      <c r="D3232" s="4" t="s">
        <v>273</v>
      </c>
      <c r="E3232" s="4" t="s">
        <v>10</v>
      </c>
      <c r="F3232" s="4" t="s">
        <v>508</v>
      </c>
      <c r="G3232" s="4" t="s">
        <v>1067</v>
      </c>
      <c r="H3232" s="4" t="s">
        <v>6833</v>
      </c>
      <c r="I3232" s="4" t="s">
        <v>6643</v>
      </c>
      <c r="J3232">
        <f t="shared" si="250"/>
        <v>1</v>
      </c>
      <c r="K3232" s="7">
        <f t="shared" si="251"/>
        <v>0.94930555555555562</v>
      </c>
      <c r="L3232" t="str">
        <f>IF(AND(K3232&lt;Sheet2!$A$3,K3232&gt;=Sheet2!$A$2),"Morning",IF(AND(K3232&gt;=Sheet2!$A$3,K3232&lt;Sheet2!$A$4),"Afternoon","Night"))</f>
        <v>Night</v>
      </c>
      <c r="M3232" t="str">
        <f t="shared" si="252"/>
        <v>Sunday</v>
      </c>
      <c r="N3232">
        <f t="shared" si="253"/>
        <v>2016</v>
      </c>
      <c r="O3232">
        <f t="shared" si="254"/>
        <v>6</v>
      </c>
    </row>
    <row r="3233" spans="1:15" x14ac:dyDescent="0.2">
      <c r="A3233" s="3" t="s">
        <v>6834</v>
      </c>
      <c r="B3233" s="6">
        <v>42556.208333333336</v>
      </c>
      <c r="C3233" s="6">
        <v>42556.208333333336</v>
      </c>
      <c r="D3233" s="4" t="s">
        <v>638</v>
      </c>
      <c r="E3233" s="4" t="s">
        <v>10</v>
      </c>
      <c r="F3233" s="4" t="s">
        <v>508</v>
      </c>
      <c r="G3233" s="4" t="s">
        <v>12</v>
      </c>
      <c r="H3233" s="4" t="s">
        <v>6835</v>
      </c>
      <c r="I3233" s="4" t="s">
        <v>6836</v>
      </c>
      <c r="J3233">
        <f t="shared" si="250"/>
        <v>1</v>
      </c>
      <c r="K3233" s="7">
        <f t="shared" si="251"/>
        <v>0.20833333333333334</v>
      </c>
      <c r="L3233" t="str">
        <f>IF(AND(K3233&lt;Sheet2!$A$3,K3233&gt;=Sheet2!$A$2),"Morning",IF(AND(K3233&gt;=Sheet2!$A$3,K3233&lt;Sheet2!$A$4),"Afternoon","Night"))</f>
        <v>Morning</v>
      </c>
      <c r="M3233" t="str">
        <f t="shared" si="252"/>
        <v>Tuesday</v>
      </c>
      <c r="N3233">
        <f t="shared" si="253"/>
        <v>2016</v>
      </c>
      <c r="O3233">
        <f t="shared" si="254"/>
        <v>7</v>
      </c>
    </row>
    <row r="3234" spans="1:15" x14ac:dyDescent="0.2">
      <c r="A3234" s="3" t="s">
        <v>6837</v>
      </c>
      <c r="B3234" s="6">
        <v>42556.34375</v>
      </c>
      <c r="C3234" s="6">
        <v>42556.34375</v>
      </c>
      <c r="D3234" s="4" t="s">
        <v>348</v>
      </c>
      <c r="E3234" s="4" t="s">
        <v>10</v>
      </c>
      <c r="F3234" s="4" t="s">
        <v>63</v>
      </c>
      <c r="G3234" s="4" t="s">
        <v>2205</v>
      </c>
      <c r="H3234" s="4" t="s">
        <v>6838</v>
      </c>
      <c r="I3234" s="4" t="s">
        <v>6646</v>
      </c>
      <c r="J3234">
        <f t="shared" si="250"/>
        <v>1</v>
      </c>
      <c r="K3234" s="7">
        <f t="shared" si="251"/>
        <v>0.34375</v>
      </c>
      <c r="L3234" t="str">
        <f>IF(AND(K3234&lt;Sheet2!$A$3,K3234&gt;=Sheet2!$A$2),"Morning",IF(AND(K3234&gt;=Sheet2!$A$3,K3234&lt;Sheet2!$A$4),"Afternoon","Night"))</f>
        <v>Morning</v>
      </c>
      <c r="M3234" t="str">
        <f t="shared" si="252"/>
        <v>Tuesday</v>
      </c>
      <c r="N3234">
        <f t="shared" si="253"/>
        <v>2016</v>
      </c>
      <c r="O3234">
        <f t="shared" si="254"/>
        <v>7</v>
      </c>
    </row>
    <row r="3235" spans="1:15" x14ac:dyDescent="0.2">
      <c r="A3235" s="3" t="s">
        <v>6839</v>
      </c>
      <c r="B3235" s="6">
        <v>42556.34375</v>
      </c>
      <c r="C3235" s="6" t="s">
        <v>30484</v>
      </c>
      <c r="D3235" s="4" t="s">
        <v>348</v>
      </c>
      <c r="E3235" s="4" t="s">
        <v>10</v>
      </c>
      <c r="F3235" s="4" t="s">
        <v>63</v>
      </c>
      <c r="G3235" s="4" t="s">
        <v>2205</v>
      </c>
      <c r="H3235" s="4" t="s">
        <v>6840</v>
      </c>
      <c r="I3235" s="4" t="s">
        <v>6646</v>
      </c>
      <c r="J3235">
        <f t="shared" si="250"/>
        <v>1</v>
      </c>
      <c r="K3235" s="7">
        <f t="shared" si="251"/>
        <v>0.34375</v>
      </c>
      <c r="L3235" t="str">
        <f>IF(AND(K3235&lt;Sheet2!$A$3,K3235&gt;=Sheet2!$A$2),"Morning",IF(AND(K3235&gt;=Sheet2!$A$3,K3235&lt;Sheet2!$A$4),"Afternoon","Night"))</f>
        <v>Morning</v>
      </c>
      <c r="M3235" t="str">
        <f t="shared" si="252"/>
        <v>Tuesday</v>
      </c>
      <c r="N3235">
        <f t="shared" si="253"/>
        <v>2016</v>
      </c>
      <c r="O3235">
        <f t="shared" si="254"/>
        <v>7</v>
      </c>
    </row>
    <row r="3236" spans="1:15" x14ac:dyDescent="0.2">
      <c r="A3236" s="3" t="s">
        <v>6841</v>
      </c>
      <c r="B3236" s="6">
        <v>42556.34375</v>
      </c>
      <c r="C3236" s="6">
        <v>42556.34375</v>
      </c>
      <c r="D3236" s="4" t="s">
        <v>348</v>
      </c>
      <c r="E3236" s="4" t="s">
        <v>10</v>
      </c>
      <c r="F3236" s="4" t="s">
        <v>97</v>
      </c>
      <c r="G3236" s="4" t="s">
        <v>98</v>
      </c>
      <c r="H3236" s="4" t="s">
        <v>6842</v>
      </c>
      <c r="I3236" s="4" t="s">
        <v>6646</v>
      </c>
      <c r="J3236">
        <f t="shared" si="250"/>
        <v>1</v>
      </c>
      <c r="K3236" s="7">
        <f t="shared" si="251"/>
        <v>0.34375</v>
      </c>
      <c r="L3236" t="str">
        <f>IF(AND(K3236&lt;Sheet2!$A$3,K3236&gt;=Sheet2!$A$2),"Morning",IF(AND(K3236&gt;=Sheet2!$A$3,K3236&lt;Sheet2!$A$4),"Afternoon","Night"))</f>
        <v>Morning</v>
      </c>
      <c r="M3236" t="str">
        <f t="shared" si="252"/>
        <v>Tuesday</v>
      </c>
      <c r="N3236">
        <f t="shared" si="253"/>
        <v>2016</v>
      </c>
      <c r="O3236">
        <f t="shared" si="254"/>
        <v>7</v>
      </c>
    </row>
    <row r="3237" spans="1:15" x14ac:dyDescent="0.2">
      <c r="A3237" s="3" t="s">
        <v>6843</v>
      </c>
      <c r="B3237" s="6">
        <v>42556.542361111111</v>
      </c>
      <c r="C3237" s="6">
        <v>42556.542361111111</v>
      </c>
      <c r="D3237" s="4" t="s">
        <v>45</v>
      </c>
      <c r="E3237" s="4" t="s">
        <v>77</v>
      </c>
      <c r="F3237" s="4" t="s">
        <v>18</v>
      </c>
      <c r="G3237" s="4" t="s">
        <v>492</v>
      </c>
      <c r="H3237" s="4" t="s">
        <v>47</v>
      </c>
      <c r="I3237" s="4" t="s">
        <v>6643</v>
      </c>
      <c r="J3237">
        <f t="shared" si="250"/>
        <v>1</v>
      </c>
      <c r="K3237" s="7">
        <f t="shared" si="251"/>
        <v>0.54236111111111118</v>
      </c>
      <c r="L3237" t="str">
        <f>IF(AND(K3237&lt;Sheet2!$A$3,K3237&gt;=Sheet2!$A$2),"Morning",IF(AND(K3237&gt;=Sheet2!$A$3,K3237&lt;Sheet2!$A$4),"Afternoon","Night"))</f>
        <v>Afternoon</v>
      </c>
      <c r="M3237" t="str">
        <f t="shared" si="252"/>
        <v>Tuesday</v>
      </c>
      <c r="N3237">
        <f t="shared" si="253"/>
        <v>2016</v>
      </c>
      <c r="O3237">
        <f t="shared" si="254"/>
        <v>7</v>
      </c>
    </row>
    <row r="3238" spans="1:15" x14ac:dyDescent="0.2">
      <c r="A3238" s="3" t="s">
        <v>6844</v>
      </c>
      <c r="B3238" s="6">
        <v>42556.542361111111</v>
      </c>
      <c r="C3238" s="6">
        <v>42648.806250000001</v>
      </c>
      <c r="D3238" s="4" t="s">
        <v>45</v>
      </c>
      <c r="E3238" s="4" t="s">
        <v>77</v>
      </c>
      <c r="F3238" s="4" t="s">
        <v>18</v>
      </c>
      <c r="G3238" s="4" t="s">
        <v>492</v>
      </c>
      <c r="H3238" s="4" t="s">
        <v>6845</v>
      </c>
      <c r="I3238" s="4" t="s">
        <v>6643</v>
      </c>
      <c r="J3238">
        <f t="shared" si="250"/>
        <v>1</v>
      </c>
      <c r="K3238" s="7">
        <f t="shared" si="251"/>
        <v>0.54236111111111118</v>
      </c>
      <c r="L3238" t="str">
        <f>IF(AND(K3238&lt;Sheet2!$A$3,K3238&gt;=Sheet2!$A$2),"Morning",IF(AND(K3238&gt;=Sheet2!$A$3,K3238&lt;Sheet2!$A$4),"Afternoon","Night"))</f>
        <v>Afternoon</v>
      </c>
      <c r="M3238" t="str">
        <f t="shared" si="252"/>
        <v>Tuesday</v>
      </c>
      <c r="N3238">
        <f t="shared" si="253"/>
        <v>2016</v>
      </c>
      <c r="O3238">
        <f t="shared" si="254"/>
        <v>7</v>
      </c>
    </row>
    <row r="3239" spans="1:15" x14ac:dyDescent="0.2">
      <c r="A3239" s="3" t="s">
        <v>6846</v>
      </c>
      <c r="B3239" s="6">
        <v>42556.5625</v>
      </c>
      <c r="C3239" s="6">
        <v>42556.5625</v>
      </c>
      <c r="D3239" s="4" t="s">
        <v>1671</v>
      </c>
      <c r="E3239" s="4" t="s">
        <v>77</v>
      </c>
      <c r="F3239" s="4" t="s">
        <v>18</v>
      </c>
      <c r="G3239" s="4" t="s">
        <v>6847</v>
      </c>
      <c r="H3239" s="4" t="s">
        <v>6848</v>
      </c>
      <c r="I3239" s="4" t="s">
        <v>6643</v>
      </c>
      <c r="J3239">
        <f t="shared" si="250"/>
        <v>1</v>
      </c>
      <c r="K3239" s="7">
        <f t="shared" si="251"/>
        <v>0.5625</v>
      </c>
      <c r="L3239" t="str">
        <f>IF(AND(K3239&lt;Sheet2!$A$3,K3239&gt;=Sheet2!$A$2),"Morning",IF(AND(K3239&gt;=Sheet2!$A$3,K3239&lt;Sheet2!$A$4),"Afternoon","Night"))</f>
        <v>Afternoon</v>
      </c>
      <c r="M3239" t="str">
        <f t="shared" si="252"/>
        <v>Tuesday</v>
      </c>
      <c r="N3239">
        <f t="shared" si="253"/>
        <v>2016</v>
      </c>
      <c r="O3239">
        <f t="shared" si="254"/>
        <v>7</v>
      </c>
    </row>
    <row r="3240" spans="1:15" x14ac:dyDescent="0.2">
      <c r="A3240" s="3" t="s">
        <v>6849</v>
      </c>
      <c r="B3240" s="6">
        <v>42556.5625</v>
      </c>
      <c r="C3240" s="6">
        <v>42587.729166666664</v>
      </c>
      <c r="D3240" s="4" t="s">
        <v>1671</v>
      </c>
      <c r="E3240" s="4" t="s">
        <v>77</v>
      </c>
      <c r="F3240" s="4" t="s">
        <v>18</v>
      </c>
      <c r="G3240" s="4" t="s">
        <v>6847</v>
      </c>
      <c r="H3240" s="4" t="s">
        <v>6850</v>
      </c>
      <c r="I3240" s="4" t="s">
        <v>6643</v>
      </c>
      <c r="J3240">
        <f t="shared" si="250"/>
        <v>1</v>
      </c>
      <c r="K3240" s="7">
        <f t="shared" si="251"/>
        <v>0.5625</v>
      </c>
      <c r="L3240" t="str">
        <f>IF(AND(K3240&lt;Sheet2!$A$3,K3240&gt;=Sheet2!$A$2),"Morning",IF(AND(K3240&gt;=Sheet2!$A$3,K3240&lt;Sheet2!$A$4),"Afternoon","Night"))</f>
        <v>Afternoon</v>
      </c>
      <c r="M3240" t="str">
        <f t="shared" si="252"/>
        <v>Tuesday</v>
      </c>
      <c r="N3240">
        <f t="shared" si="253"/>
        <v>2016</v>
      </c>
      <c r="O3240">
        <f t="shared" si="254"/>
        <v>7</v>
      </c>
    </row>
    <row r="3241" spans="1:15" x14ac:dyDescent="0.2">
      <c r="A3241" s="3" t="s">
        <v>6851</v>
      </c>
      <c r="B3241" s="6">
        <v>42556.568749999999</v>
      </c>
      <c r="C3241" s="6">
        <v>42556.568749999999</v>
      </c>
      <c r="D3241" s="4" t="s">
        <v>456</v>
      </c>
      <c r="E3241" s="4" t="s">
        <v>77</v>
      </c>
      <c r="F3241" s="4" t="s">
        <v>18</v>
      </c>
      <c r="G3241" s="4" t="s">
        <v>2620</v>
      </c>
      <c r="H3241" s="4" t="s">
        <v>6852</v>
      </c>
      <c r="I3241" s="4" t="s">
        <v>6643</v>
      </c>
      <c r="J3241">
        <f t="shared" si="250"/>
        <v>1</v>
      </c>
      <c r="K3241" s="7">
        <f t="shared" si="251"/>
        <v>0.56874999999999998</v>
      </c>
      <c r="L3241" t="str">
        <f>IF(AND(K3241&lt;Sheet2!$A$3,K3241&gt;=Sheet2!$A$2),"Morning",IF(AND(K3241&gt;=Sheet2!$A$3,K3241&lt;Sheet2!$A$4),"Afternoon","Night"))</f>
        <v>Afternoon</v>
      </c>
      <c r="M3241" t="str">
        <f t="shared" si="252"/>
        <v>Tuesday</v>
      </c>
      <c r="N3241">
        <f t="shared" si="253"/>
        <v>2016</v>
      </c>
      <c r="O3241">
        <f t="shared" si="254"/>
        <v>7</v>
      </c>
    </row>
    <row r="3242" spans="1:15" x14ac:dyDescent="0.2">
      <c r="A3242" s="3" t="s">
        <v>6853</v>
      </c>
      <c r="B3242" s="6">
        <v>42556.568749999999</v>
      </c>
      <c r="C3242" s="6">
        <v>42648.818749999999</v>
      </c>
      <c r="D3242" s="4" t="s">
        <v>456</v>
      </c>
      <c r="E3242" s="4" t="s">
        <v>77</v>
      </c>
      <c r="F3242" s="4" t="s">
        <v>18</v>
      </c>
      <c r="G3242" s="4" t="s">
        <v>2620</v>
      </c>
      <c r="H3242" s="4" t="s">
        <v>6854</v>
      </c>
      <c r="I3242" s="4" t="s">
        <v>6643</v>
      </c>
      <c r="J3242">
        <f t="shared" si="250"/>
        <v>1</v>
      </c>
      <c r="K3242" s="7">
        <f t="shared" si="251"/>
        <v>0.56874999999999998</v>
      </c>
      <c r="L3242" t="str">
        <f>IF(AND(K3242&lt;Sheet2!$A$3,K3242&gt;=Sheet2!$A$2),"Morning",IF(AND(K3242&gt;=Sheet2!$A$3,K3242&lt;Sheet2!$A$4),"Afternoon","Night"))</f>
        <v>Afternoon</v>
      </c>
      <c r="M3242" t="str">
        <f t="shared" si="252"/>
        <v>Tuesday</v>
      </c>
      <c r="N3242">
        <f t="shared" si="253"/>
        <v>2016</v>
      </c>
      <c r="O3242">
        <f t="shared" si="254"/>
        <v>7</v>
      </c>
    </row>
    <row r="3243" spans="1:15" x14ac:dyDescent="0.2">
      <c r="A3243" s="3" t="s">
        <v>6855</v>
      </c>
      <c r="B3243" s="6">
        <v>42556.580555555556</v>
      </c>
      <c r="C3243" s="6">
        <v>42556.580555555556</v>
      </c>
      <c r="D3243" s="4" t="s">
        <v>389</v>
      </c>
      <c r="E3243" s="4" t="s">
        <v>77</v>
      </c>
      <c r="F3243" s="4" t="s">
        <v>18</v>
      </c>
      <c r="G3243" s="4" t="s">
        <v>12</v>
      </c>
      <c r="H3243" s="4" t="s">
        <v>6856</v>
      </c>
      <c r="I3243" s="4" t="s">
        <v>6646</v>
      </c>
      <c r="J3243">
        <f t="shared" si="250"/>
        <v>1</v>
      </c>
      <c r="K3243" s="7">
        <f t="shared" si="251"/>
        <v>0.5805555555555556</v>
      </c>
      <c r="L3243" t="str">
        <f>IF(AND(K3243&lt;Sheet2!$A$3,K3243&gt;=Sheet2!$A$2),"Morning",IF(AND(K3243&gt;=Sheet2!$A$3,K3243&lt;Sheet2!$A$4),"Afternoon","Night"))</f>
        <v>Afternoon</v>
      </c>
      <c r="M3243" t="str">
        <f t="shared" si="252"/>
        <v>Tuesday</v>
      </c>
      <c r="N3243">
        <f t="shared" si="253"/>
        <v>2016</v>
      </c>
      <c r="O3243">
        <f t="shared" si="254"/>
        <v>7</v>
      </c>
    </row>
    <row r="3244" spans="1:15" x14ac:dyDescent="0.2">
      <c r="A3244" s="3" t="s">
        <v>6857</v>
      </c>
      <c r="B3244" s="6">
        <v>42556.580555555556</v>
      </c>
      <c r="C3244" s="6">
        <v>42587.726388888892</v>
      </c>
      <c r="D3244" s="4" t="s">
        <v>389</v>
      </c>
      <c r="E3244" s="4" t="s">
        <v>77</v>
      </c>
      <c r="F3244" s="4" t="s">
        <v>18</v>
      </c>
      <c r="G3244" s="4" t="s">
        <v>12</v>
      </c>
      <c r="H3244" s="4" t="s">
        <v>6858</v>
      </c>
      <c r="I3244" s="4" t="s">
        <v>6646</v>
      </c>
      <c r="J3244">
        <f t="shared" si="250"/>
        <v>1</v>
      </c>
      <c r="K3244" s="7">
        <f t="shared" si="251"/>
        <v>0.5805555555555556</v>
      </c>
      <c r="L3244" t="str">
        <f>IF(AND(K3244&lt;Sheet2!$A$3,K3244&gt;=Sheet2!$A$2),"Morning",IF(AND(K3244&gt;=Sheet2!$A$3,K3244&lt;Sheet2!$A$4),"Afternoon","Night"))</f>
        <v>Afternoon</v>
      </c>
      <c r="M3244" t="str">
        <f t="shared" si="252"/>
        <v>Tuesday</v>
      </c>
      <c r="N3244">
        <f t="shared" si="253"/>
        <v>2016</v>
      </c>
      <c r="O3244">
        <f t="shared" si="254"/>
        <v>7</v>
      </c>
    </row>
    <row r="3245" spans="1:15" x14ac:dyDescent="0.2">
      <c r="A3245" s="3" t="s">
        <v>6859</v>
      </c>
      <c r="B3245" s="6">
        <v>42556.637499999997</v>
      </c>
      <c r="C3245" s="6">
        <v>42556.637499999997</v>
      </c>
      <c r="D3245" s="4" t="s">
        <v>1885</v>
      </c>
      <c r="E3245" s="4" t="s">
        <v>77</v>
      </c>
      <c r="F3245" s="4" t="s">
        <v>18</v>
      </c>
      <c r="G3245" s="4" t="s">
        <v>2828</v>
      </c>
      <c r="H3245" s="4" t="s">
        <v>6860</v>
      </c>
      <c r="I3245" s="4" t="s">
        <v>6646</v>
      </c>
      <c r="J3245">
        <f t="shared" si="250"/>
        <v>1</v>
      </c>
      <c r="K3245" s="7">
        <f t="shared" si="251"/>
        <v>0.63750000000000007</v>
      </c>
      <c r="L3245" t="str">
        <f>IF(AND(K3245&lt;Sheet2!$A$3,K3245&gt;=Sheet2!$A$2),"Morning",IF(AND(K3245&gt;=Sheet2!$A$3,K3245&lt;Sheet2!$A$4),"Afternoon","Night"))</f>
        <v>Afternoon</v>
      </c>
      <c r="M3245" t="str">
        <f t="shared" si="252"/>
        <v>Tuesday</v>
      </c>
      <c r="N3245">
        <f t="shared" si="253"/>
        <v>2016</v>
      </c>
      <c r="O3245">
        <f t="shared" si="254"/>
        <v>7</v>
      </c>
    </row>
    <row r="3246" spans="1:15" x14ac:dyDescent="0.2">
      <c r="A3246" s="3" t="s">
        <v>6861</v>
      </c>
      <c r="B3246" s="6">
        <v>42556.637499999997</v>
      </c>
      <c r="C3246" s="6">
        <v>42587.818749999999</v>
      </c>
      <c r="D3246" s="4" t="s">
        <v>1885</v>
      </c>
      <c r="E3246" s="4" t="s">
        <v>77</v>
      </c>
      <c r="F3246" s="4" t="s">
        <v>18</v>
      </c>
      <c r="G3246" s="4" t="s">
        <v>2828</v>
      </c>
      <c r="H3246" s="4" t="s">
        <v>6862</v>
      </c>
      <c r="I3246" s="4" t="s">
        <v>6646</v>
      </c>
      <c r="J3246">
        <f t="shared" si="250"/>
        <v>1</v>
      </c>
      <c r="K3246" s="7">
        <f t="shared" si="251"/>
        <v>0.63750000000000007</v>
      </c>
      <c r="L3246" t="str">
        <f>IF(AND(K3246&lt;Sheet2!$A$3,K3246&gt;=Sheet2!$A$2),"Morning",IF(AND(K3246&gt;=Sheet2!$A$3,K3246&lt;Sheet2!$A$4),"Afternoon","Night"))</f>
        <v>Afternoon</v>
      </c>
      <c r="M3246" t="str">
        <f t="shared" si="252"/>
        <v>Tuesday</v>
      </c>
      <c r="N3246">
        <f t="shared" si="253"/>
        <v>2016</v>
      </c>
      <c r="O3246">
        <f t="shared" si="254"/>
        <v>7</v>
      </c>
    </row>
    <row r="3247" spans="1:15" x14ac:dyDescent="0.2">
      <c r="A3247" s="3" t="s">
        <v>6863</v>
      </c>
      <c r="B3247" s="6">
        <v>42556.65</v>
      </c>
      <c r="C3247" s="6">
        <v>42556.65</v>
      </c>
      <c r="D3247" s="4" t="s">
        <v>537</v>
      </c>
      <c r="E3247" s="4" t="s">
        <v>77</v>
      </c>
      <c r="F3247" s="4" t="s">
        <v>18</v>
      </c>
      <c r="G3247" s="4" t="s">
        <v>628</v>
      </c>
      <c r="H3247" s="4" t="s">
        <v>6864</v>
      </c>
      <c r="I3247" s="4" t="s">
        <v>6646</v>
      </c>
      <c r="J3247">
        <f t="shared" si="250"/>
        <v>1</v>
      </c>
      <c r="K3247" s="7">
        <f t="shared" si="251"/>
        <v>0.65</v>
      </c>
      <c r="L3247" t="str">
        <f>IF(AND(K3247&lt;Sheet2!$A$3,K3247&gt;=Sheet2!$A$2),"Morning",IF(AND(K3247&gt;=Sheet2!$A$3,K3247&lt;Sheet2!$A$4),"Afternoon","Night"))</f>
        <v>Afternoon</v>
      </c>
      <c r="M3247" t="str">
        <f t="shared" si="252"/>
        <v>Tuesday</v>
      </c>
      <c r="N3247">
        <f t="shared" si="253"/>
        <v>2016</v>
      </c>
      <c r="O3247">
        <f t="shared" si="254"/>
        <v>7</v>
      </c>
    </row>
    <row r="3248" spans="1:15" x14ac:dyDescent="0.2">
      <c r="A3248" s="3" t="s">
        <v>6865</v>
      </c>
      <c r="B3248" s="6">
        <v>42556.65</v>
      </c>
      <c r="C3248" s="6">
        <v>42587.327777777777</v>
      </c>
      <c r="D3248" s="4" t="s">
        <v>537</v>
      </c>
      <c r="E3248" s="4" t="s">
        <v>77</v>
      </c>
      <c r="F3248" s="4" t="s">
        <v>18</v>
      </c>
      <c r="G3248" s="4" t="s">
        <v>628</v>
      </c>
      <c r="H3248" s="4" t="s">
        <v>6866</v>
      </c>
      <c r="I3248" s="4" t="s">
        <v>6646</v>
      </c>
      <c r="J3248">
        <f t="shared" si="250"/>
        <v>1</v>
      </c>
      <c r="K3248" s="7">
        <f t="shared" si="251"/>
        <v>0.65</v>
      </c>
      <c r="L3248" t="str">
        <f>IF(AND(K3248&lt;Sheet2!$A$3,K3248&gt;=Sheet2!$A$2),"Morning",IF(AND(K3248&gt;=Sheet2!$A$3,K3248&lt;Sheet2!$A$4),"Afternoon","Night"))</f>
        <v>Afternoon</v>
      </c>
      <c r="M3248" t="str">
        <f t="shared" si="252"/>
        <v>Tuesday</v>
      </c>
      <c r="N3248">
        <f t="shared" si="253"/>
        <v>2016</v>
      </c>
      <c r="O3248">
        <f t="shared" si="254"/>
        <v>7</v>
      </c>
    </row>
    <row r="3249" spans="1:15" x14ac:dyDescent="0.2">
      <c r="A3249" s="3" t="s">
        <v>6867</v>
      </c>
      <c r="B3249" s="6">
        <v>42556.65</v>
      </c>
      <c r="C3249" s="6">
        <v>42556.65</v>
      </c>
      <c r="D3249" s="4" t="s">
        <v>815</v>
      </c>
      <c r="E3249" s="4" t="s">
        <v>77</v>
      </c>
      <c r="F3249" s="4" t="s">
        <v>18</v>
      </c>
      <c r="G3249" s="4" t="s">
        <v>1067</v>
      </c>
      <c r="H3249" s="4" t="s">
        <v>6868</v>
      </c>
      <c r="I3249" s="4" t="s">
        <v>6646</v>
      </c>
      <c r="J3249">
        <f t="shared" si="250"/>
        <v>1</v>
      </c>
      <c r="K3249" s="7">
        <f t="shared" si="251"/>
        <v>0.65</v>
      </c>
      <c r="L3249" t="str">
        <f>IF(AND(K3249&lt;Sheet2!$A$3,K3249&gt;=Sheet2!$A$2),"Morning",IF(AND(K3249&gt;=Sheet2!$A$3,K3249&lt;Sheet2!$A$4),"Afternoon","Night"))</f>
        <v>Afternoon</v>
      </c>
      <c r="M3249" t="str">
        <f t="shared" si="252"/>
        <v>Tuesday</v>
      </c>
      <c r="N3249">
        <f t="shared" si="253"/>
        <v>2016</v>
      </c>
      <c r="O3249">
        <f t="shared" si="254"/>
        <v>7</v>
      </c>
    </row>
    <row r="3250" spans="1:15" x14ac:dyDescent="0.2">
      <c r="A3250" s="3" t="s">
        <v>6869</v>
      </c>
      <c r="B3250" s="6">
        <v>42556.65</v>
      </c>
      <c r="C3250" s="6">
        <v>42587.341666666667</v>
      </c>
      <c r="D3250" s="4" t="s">
        <v>815</v>
      </c>
      <c r="E3250" s="4" t="s">
        <v>77</v>
      </c>
      <c r="F3250" s="4" t="s">
        <v>18</v>
      </c>
      <c r="G3250" s="4" t="s">
        <v>1067</v>
      </c>
      <c r="H3250" s="4" t="s">
        <v>6870</v>
      </c>
      <c r="I3250" s="4" t="s">
        <v>6646</v>
      </c>
      <c r="J3250">
        <f t="shared" si="250"/>
        <v>1</v>
      </c>
      <c r="K3250" s="7">
        <f t="shared" si="251"/>
        <v>0.65</v>
      </c>
      <c r="L3250" t="str">
        <f>IF(AND(K3250&lt;Sheet2!$A$3,K3250&gt;=Sheet2!$A$2),"Morning",IF(AND(K3250&gt;=Sheet2!$A$3,K3250&lt;Sheet2!$A$4),"Afternoon","Night"))</f>
        <v>Afternoon</v>
      </c>
      <c r="M3250" t="str">
        <f t="shared" si="252"/>
        <v>Tuesday</v>
      </c>
      <c r="N3250">
        <f t="shared" si="253"/>
        <v>2016</v>
      </c>
      <c r="O3250">
        <f t="shared" si="254"/>
        <v>7</v>
      </c>
    </row>
    <row r="3251" spans="1:15" x14ac:dyDescent="0.2">
      <c r="A3251" s="3" t="s">
        <v>6871</v>
      </c>
      <c r="B3251" s="6">
        <v>42556.652083333334</v>
      </c>
      <c r="C3251" s="6">
        <v>42556.652083333334</v>
      </c>
      <c r="D3251" s="4" t="s">
        <v>1734</v>
      </c>
      <c r="E3251" s="4" t="s">
        <v>77</v>
      </c>
      <c r="F3251" s="4" t="s">
        <v>18</v>
      </c>
      <c r="G3251" s="4" t="s">
        <v>421</v>
      </c>
      <c r="H3251" s="4" t="s">
        <v>3696</v>
      </c>
      <c r="I3251" s="4" t="s">
        <v>6646</v>
      </c>
      <c r="J3251">
        <f t="shared" si="250"/>
        <v>1</v>
      </c>
      <c r="K3251" s="7">
        <f t="shared" si="251"/>
        <v>0.65208333333333335</v>
      </c>
      <c r="L3251" t="str">
        <f>IF(AND(K3251&lt;Sheet2!$A$3,K3251&gt;=Sheet2!$A$2),"Morning",IF(AND(K3251&gt;=Sheet2!$A$3,K3251&lt;Sheet2!$A$4),"Afternoon","Night"))</f>
        <v>Afternoon</v>
      </c>
      <c r="M3251" t="str">
        <f t="shared" si="252"/>
        <v>Tuesday</v>
      </c>
      <c r="N3251">
        <f t="shared" si="253"/>
        <v>2016</v>
      </c>
      <c r="O3251">
        <f t="shared" si="254"/>
        <v>7</v>
      </c>
    </row>
    <row r="3252" spans="1:15" x14ac:dyDescent="0.2">
      <c r="A3252" s="3" t="s">
        <v>6872</v>
      </c>
      <c r="B3252" s="6">
        <v>42556.652083333334</v>
      </c>
      <c r="C3252" s="6">
        <v>42587.336805555555</v>
      </c>
      <c r="D3252" s="4" t="s">
        <v>1734</v>
      </c>
      <c r="E3252" s="4" t="s">
        <v>77</v>
      </c>
      <c r="F3252" s="4" t="s">
        <v>18</v>
      </c>
      <c r="G3252" s="4" t="s">
        <v>421</v>
      </c>
      <c r="H3252" s="4" t="s">
        <v>6873</v>
      </c>
      <c r="I3252" s="4" t="s">
        <v>6646</v>
      </c>
      <c r="J3252">
        <f t="shared" si="250"/>
        <v>1</v>
      </c>
      <c r="K3252" s="7">
        <f t="shared" si="251"/>
        <v>0.65208333333333335</v>
      </c>
      <c r="L3252" t="str">
        <f>IF(AND(K3252&lt;Sheet2!$A$3,K3252&gt;=Sheet2!$A$2),"Morning",IF(AND(K3252&gt;=Sheet2!$A$3,K3252&lt;Sheet2!$A$4),"Afternoon","Night"))</f>
        <v>Afternoon</v>
      </c>
      <c r="M3252" t="str">
        <f t="shared" si="252"/>
        <v>Tuesday</v>
      </c>
      <c r="N3252">
        <f t="shared" si="253"/>
        <v>2016</v>
      </c>
      <c r="O3252">
        <f t="shared" si="254"/>
        <v>7</v>
      </c>
    </row>
    <row r="3253" spans="1:15" x14ac:dyDescent="0.2">
      <c r="A3253" s="3" t="s">
        <v>6874</v>
      </c>
      <c r="B3253" s="6">
        <v>42587.898611111108</v>
      </c>
      <c r="C3253" s="6">
        <v>42587.898611111108</v>
      </c>
      <c r="D3253" s="4" t="s">
        <v>3250</v>
      </c>
      <c r="E3253" s="4" t="s">
        <v>10</v>
      </c>
      <c r="F3253" s="4" t="s">
        <v>923</v>
      </c>
      <c r="G3253" s="4" t="s">
        <v>12</v>
      </c>
      <c r="H3253" s="4" t="s">
        <v>6875</v>
      </c>
      <c r="I3253" s="4" t="s">
        <v>6643</v>
      </c>
      <c r="J3253">
        <f t="shared" si="250"/>
        <v>1</v>
      </c>
      <c r="K3253" s="7">
        <f t="shared" si="251"/>
        <v>0.89861111111111114</v>
      </c>
      <c r="L3253" t="str">
        <f>IF(AND(K3253&lt;Sheet2!$A$3,K3253&gt;=Sheet2!$A$2),"Morning",IF(AND(K3253&gt;=Sheet2!$A$3,K3253&lt;Sheet2!$A$4),"Afternoon","Night"))</f>
        <v>Night</v>
      </c>
      <c r="M3253" t="str">
        <f t="shared" si="252"/>
        <v>Friday</v>
      </c>
      <c r="N3253">
        <f t="shared" si="253"/>
        <v>2016</v>
      </c>
      <c r="O3253">
        <f t="shared" si="254"/>
        <v>8</v>
      </c>
    </row>
    <row r="3254" spans="1:15" x14ac:dyDescent="0.2">
      <c r="A3254" s="3" t="s">
        <v>6876</v>
      </c>
      <c r="B3254" s="6">
        <v>42618.109722222223</v>
      </c>
      <c r="C3254" s="6">
        <v>42618.109722222223</v>
      </c>
      <c r="D3254" s="4" t="s">
        <v>666</v>
      </c>
      <c r="E3254" s="4" t="s">
        <v>10</v>
      </c>
      <c r="F3254" s="4" t="s">
        <v>11</v>
      </c>
      <c r="G3254" s="4" t="s">
        <v>12</v>
      </c>
      <c r="H3254" s="4" t="s">
        <v>6877</v>
      </c>
      <c r="I3254" s="4" t="s">
        <v>6643</v>
      </c>
      <c r="J3254">
        <f t="shared" si="250"/>
        <v>1</v>
      </c>
      <c r="K3254" s="7">
        <f t="shared" si="251"/>
        <v>0.10972222222222222</v>
      </c>
      <c r="L3254" t="str">
        <f>IF(AND(K3254&lt;Sheet2!$A$3,K3254&gt;=Sheet2!$A$2),"Morning",IF(AND(K3254&gt;=Sheet2!$A$3,K3254&lt;Sheet2!$A$4),"Afternoon","Night"))</f>
        <v>Night</v>
      </c>
      <c r="M3254" t="str">
        <f t="shared" si="252"/>
        <v>Monday</v>
      </c>
      <c r="N3254">
        <f t="shared" si="253"/>
        <v>2016</v>
      </c>
      <c r="O3254">
        <f t="shared" si="254"/>
        <v>9</v>
      </c>
    </row>
    <row r="3255" spans="1:15" x14ac:dyDescent="0.2">
      <c r="A3255" s="3" t="s">
        <v>6878</v>
      </c>
      <c r="B3255" s="6">
        <v>42618.109722222223</v>
      </c>
      <c r="C3255" s="6">
        <v>42618.109722222223</v>
      </c>
      <c r="D3255" s="4" t="s">
        <v>1010</v>
      </c>
      <c r="E3255" s="4" t="s">
        <v>10</v>
      </c>
      <c r="F3255" s="4" t="s">
        <v>464</v>
      </c>
      <c r="G3255" s="4" t="s">
        <v>12</v>
      </c>
      <c r="H3255" s="4" t="s">
        <v>6879</v>
      </c>
      <c r="I3255" s="4" t="s">
        <v>6643</v>
      </c>
      <c r="J3255">
        <f t="shared" si="250"/>
        <v>1</v>
      </c>
      <c r="K3255" s="7">
        <f t="shared" si="251"/>
        <v>0.10972222222222222</v>
      </c>
      <c r="L3255" t="str">
        <f>IF(AND(K3255&lt;Sheet2!$A$3,K3255&gt;=Sheet2!$A$2),"Morning",IF(AND(K3255&gt;=Sheet2!$A$3,K3255&lt;Sheet2!$A$4),"Afternoon","Night"))</f>
        <v>Night</v>
      </c>
      <c r="M3255" t="str">
        <f t="shared" si="252"/>
        <v>Monday</v>
      </c>
      <c r="N3255">
        <f t="shared" si="253"/>
        <v>2016</v>
      </c>
      <c r="O3255">
        <f t="shared" si="254"/>
        <v>9</v>
      </c>
    </row>
    <row r="3256" spans="1:15" x14ac:dyDescent="0.2">
      <c r="A3256" s="3" t="s">
        <v>6880</v>
      </c>
      <c r="B3256" s="6">
        <v>42618.625</v>
      </c>
      <c r="C3256" s="6">
        <v>42618.625</v>
      </c>
      <c r="D3256" s="4" t="s">
        <v>29</v>
      </c>
      <c r="E3256" s="4" t="s">
        <v>10</v>
      </c>
      <c r="F3256" s="4" t="s">
        <v>36</v>
      </c>
      <c r="G3256" s="4" t="s">
        <v>12</v>
      </c>
      <c r="H3256" s="4" t="s">
        <v>6881</v>
      </c>
      <c r="I3256" s="4" t="s">
        <v>6643</v>
      </c>
      <c r="J3256">
        <f t="shared" si="250"/>
        <v>1</v>
      </c>
      <c r="K3256" s="7">
        <f t="shared" si="251"/>
        <v>0.625</v>
      </c>
      <c r="L3256" t="str">
        <f>IF(AND(K3256&lt;Sheet2!$A$3,K3256&gt;=Sheet2!$A$2),"Morning",IF(AND(K3256&gt;=Sheet2!$A$3,K3256&lt;Sheet2!$A$4),"Afternoon","Night"))</f>
        <v>Afternoon</v>
      </c>
      <c r="M3256" t="str">
        <f t="shared" si="252"/>
        <v>Monday</v>
      </c>
      <c r="N3256">
        <f t="shared" si="253"/>
        <v>2016</v>
      </c>
      <c r="O3256">
        <f t="shared" si="254"/>
        <v>9</v>
      </c>
    </row>
    <row r="3257" spans="1:15" x14ac:dyDescent="0.2">
      <c r="A3257" s="3" t="s">
        <v>6882</v>
      </c>
      <c r="B3257" s="6">
        <v>42618.657638888886</v>
      </c>
      <c r="C3257" s="6">
        <v>42618.657638888886</v>
      </c>
      <c r="D3257" s="4" t="s">
        <v>4560</v>
      </c>
      <c r="E3257" s="4" t="s">
        <v>77</v>
      </c>
      <c r="F3257" s="4" t="s">
        <v>18</v>
      </c>
      <c r="G3257" s="4" t="s">
        <v>1184</v>
      </c>
      <c r="H3257" s="4" t="s">
        <v>4561</v>
      </c>
      <c r="I3257" s="4" t="s">
        <v>6646</v>
      </c>
      <c r="J3257">
        <f t="shared" si="250"/>
        <v>1</v>
      </c>
      <c r="K3257" s="7">
        <f t="shared" si="251"/>
        <v>0.65763888888888888</v>
      </c>
      <c r="L3257" t="str">
        <f>IF(AND(K3257&lt;Sheet2!$A$3,K3257&gt;=Sheet2!$A$2),"Morning",IF(AND(K3257&gt;=Sheet2!$A$3,K3257&lt;Sheet2!$A$4),"Afternoon","Night"))</f>
        <v>Afternoon</v>
      </c>
      <c r="M3257" t="str">
        <f t="shared" si="252"/>
        <v>Monday</v>
      </c>
      <c r="N3257">
        <f t="shared" si="253"/>
        <v>2016</v>
      </c>
      <c r="O3257">
        <f t="shared" si="254"/>
        <v>9</v>
      </c>
    </row>
    <row r="3258" spans="1:15" x14ac:dyDescent="0.2">
      <c r="A3258" s="3" t="s">
        <v>6883</v>
      </c>
      <c r="B3258" s="6">
        <v>42618.657638888886</v>
      </c>
      <c r="C3258" s="6">
        <v>42709.979166666664</v>
      </c>
      <c r="D3258" s="4" t="s">
        <v>4560</v>
      </c>
      <c r="E3258" s="4" t="s">
        <v>77</v>
      </c>
      <c r="F3258" s="4" t="s">
        <v>18</v>
      </c>
      <c r="G3258" s="4" t="s">
        <v>1184</v>
      </c>
      <c r="H3258" s="4" t="s">
        <v>6884</v>
      </c>
      <c r="I3258" s="4" t="s">
        <v>6646</v>
      </c>
      <c r="J3258">
        <f t="shared" si="250"/>
        <v>1</v>
      </c>
      <c r="K3258" s="7">
        <f t="shared" si="251"/>
        <v>0.65763888888888888</v>
      </c>
      <c r="L3258" t="str">
        <f>IF(AND(K3258&lt;Sheet2!$A$3,K3258&gt;=Sheet2!$A$2),"Morning",IF(AND(K3258&gt;=Sheet2!$A$3,K3258&lt;Sheet2!$A$4),"Afternoon","Night"))</f>
        <v>Afternoon</v>
      </c>
      <c r="M3258" t="str">
        <f t="shared" si="252"/>
        <v>Monday</v>
      </c>
      <c r="N3258">
        <f t="shared" si="253"/>
        <v>2016</v>
      </c>
      <c r="O3258">
        <f t="shared" si="254"/>
        <v>9</v>
      </c>
    </row>
    <row r="3259" spans="1:15" x14ac:dyDescent="0.2">
      <c r="A3259" s="3" t="s">
        <v>6885</v>
      </c>
      <c r="B3259" s="6">
        <v>42618.67083333333</v>
      </c>
      <c r="C3259" s="6">
        <v>42618.67083333333</v>
      </c>
      <c r="D3259" s="4" t="s">
        <v>1099</v>
      </c>
      <c r="E3259" s="4" t="s">
        <v>77</v>
      </c>
      <c r="F3259" s="4" t="s">
        <v>18</v>
      </c>
      <c r="G3259" s="4" t="s">
        <v>12</v>
      </c>
      <c r="H3259" s="4" t="s">
        <v>6886</v>
      </c>
      <c r="I3259" s="4" t="s">
        <v>6646</v>
      </c>
      <c r="J3259">
        <f t="shared" si="250"/>
        <v>1</v>
      </c>
      <c r="K3259" s="7">
        <f t="shared" si="251"/>
        <v>0.67083333333333339</v>
      </c>
      <c r="L3259" t="str">
        <f>IF(AND(K3259&lt;Sheet2!$A$3,K3259&gt;=Sheet2!$A$2),"Morning",IF(AND(K3259&gt;=Sheet2!$A$3,K3259&lt;Sheet2!$A$4),"Afternoon","Night"))</f>
        <v>Afternoon</v>
      </c>
      <c r="M3259" t="str">
        <f t="shared" si="252"/>
        <v>Monday</v>
      </c>
      <c r="N3259">
        <f t="shared" si="253"/>
        <v>2016</v>
      </c>
      <c r="O3259">
        <f t="shared" si="254"/>
        <v>9</v>
      </c>
    </row>
    <row r="3260" spans="1:15" x14ac:dyDescent="0.2">
      <c r="A3260" s="3" t="s">
        <v>6887</v>
      </c>
      <c r="B3260" s="6">
        <v>42618.67083333333</v>
      </c>
      <c r="C3260" s="6">
        <v>42709.986111111109</v>
      </c>
      <c r="D3260" s="4" t="s">
        <v>1099</v>
      </c>
      <c r="E3260" s="4" t="s">
        <v>77</v>
      </c>
      <c r="F3260" s="4" t="s">
        <v>18</v>
      </c>
      <c r="G3260" s="4" t="s">
        <v>12</v>
      </c>
      <c r="H3260" s="4" t="s">
        <v>6888</v>
      </c>
      <c r="I3260" s="4" t="s">
        <v>6646</v>
      </c>
      <c r="J3260">
        <f t="shared" si="250"/>
        <v>1</v>
      </c>
      <c r="K3260" s="7">
        <f t="shared" si="251"/>
        <v>0.67083333333333339</v>
      </c>
      <c r="L3260" t="str">
        <f>IF(AND(K3260&lt;Sheet2!$A$3,K3260&gt;=Sheet2!$A$2),"Morning",IF(AND(K3260&gt;=Sheet2!$A$3,K3260&lt;Sheet2!$A$4),"Afternoon","Night"))</f>
        <v>Afternoon</v>
      </c>
      <c r="M3260" t="str">
        <f t="shared" si="252"/>
        <v>Monday</v>
      </c>
      <c r="N3260">
        <f t="shared" si="253"/>
        <v>2016</v>
      </c>
      <c r="O3260">
        <f t="shared" si="254"/>
        <v>9</v>
      </c>
    </row>
    <row r="3261" spans="1:15" x14ac:dyDescent="0.2">
      <c r="A3261" s="3" t="s">
        <v>6889</v>
      </c>
      <c r="B3261" s="6">
        <v>42618.675000000003</v>
      </c>
      <c r="C3261" s="6">
        <v>42618.675000000003</v>
      </c>
      <c r="D3261" s="4" t="s">
        <v>376</v>
      </c>
      <c r="E3261" s="4" t="s">
        <v>77</v>
      </c>
      <c r="F3261" s="4" t="s">
        <v>18</v>
      </c>
      <c r="G3261" s="4" t="s">
        <v>12</v>
      </c>
      <c r="H3261" s="4" t="s">
        <v>6890</v>
      </c>
      <c r="I3261" s="4" t="s">
        <v>6646</v>
      </c>
      <c r="J3261">
        <f t="shared" si="250"/>
        <v>1</v>
      </c>
      <c r="K3261" s="7">
        <f t="shared" si="251"/>
        <v>0.67499999999999993</v>
      </c>
      <c r="L3261" t="str">
        <f>IF(AND(K3261&lt;Sheet2!$A$3,K3261&gt;=Sheet2!$A$2),"Morning",IF(AND(K3261&gt;=Sheet2!$A$3,K3261&lt;Sheet2!$A$4),"Afternoon","Night"))</f>
        <v>Afternoon</v>
      </c>
      <c r="M3261" t="str">
        <f t="shared" si="252"/>
        <v>Monday</v>
      </c>
      <c r="N3261">
        <f t="shared" si="253"/>
        <v>2016</v>
      </c>
      <c r="O3261">
        <f t="shared" si="254"/>
        <v>9</v>
      </c>
    </row>
    <row r="3262" spans="1:15" x14ac:dyDescent="0.2">
      <c r="A3262" s="3" t="s">
        <v>6891</v>
      </c>
      <c r="B3262" s="6">
        <v>42618.675000000003</v>
      </c>
      <c r="C3262" s="6">
        <v>42709.982638888891</v>
      </c>
      <c r="D3262" s="4" t="s">
        <v>376</v>
      </c>
      <c r="E3262" s="4" t="s">
        <v>77</v>
      </c>
      <c r="F3262" s="4" t="s">
        <v>18</v>
      </c>
      <c r="G3262" s="4" t="s">
        <v>12</v>
      </c>
      <c r="H3262" s="4" t="s">
        <v>6892</v>
      </c>
      <c r="I3262" s="4" t="s">
        <v>6646</v>
      </c>
      <c r="J3262">
        <f t="shared" si="250"/>
        <v>1</v>
      </c>
      <c r="K3262" s="7">
        <f t="shared" si="251"/>
        <v>0.67499999999999993</v>
      </c>
      <c r="L3262" t="str">
        <f>IF(AND(K3262&lt;Sheet2!$A$3,K3262&gt;=Sheet2!$A$2),"Morning",IF(AND(K3262&gt;=Sheet2!$A$3,K3262&lt;Sheet2!$A$4),"Afternoon","Night"))</f>
        <v>Afternoon</v>
      </c>
      <c r="M3262" t="str">
        <f t="shared" si="252"/>
        <v>Monday</v>
      </c>
      <c r="N3262">
        <f t="shared" si="253"/>
        <v>2016</v>
      </c>
      <c r="O3262">
        <f t="shared" si="254"/>
        <v>9</v>
      </c>
    </row>
    <row r="3263" spans="1:15" x14ac:dyDescent="0.2">
      <c r="A3263" s="3" t="s">
        <v>6893</v>
      </c>
      <c r="B3263" s="6">
        <v>42618.711805555555</v>
      </c>
      <c r="C3263" s="6">
        <v>42618.711805555555</v>
      </c>
      <c r="D3263" s="4" t="s">
        <v>436</v>
      </c>
      <c r="E3263" s="4" t="s">
        <v>77</v>
      </c>
      <c r="F3263" s="4" t="s">
        <v>18</v>
      </c>
      <c r="G3263" s="4" t="s">
        <v>514</v>
      </c>
      <c r="H3263" s="4" t="s">
        <v>1857</v>
      </c>
      <c r="I3263" s="4" t="s">
        <v>6643</v>
      </c>
      <c r="J3263">
        <f t="shared" si="250"/>
        <v>1</v>
      </c>
      <c r="K3263" s="7">
        <f t="shared" si="251"/>
        <v>0.71180555555555547</v>
      </c>
      <c r="L3263" t="str">
        <f>IF(AND(K3263&lt;Sheet2!$A$3,K3263&gt;=Sheet2!$A$2),"Morning",IF(AND(K3263&gt;=Sheet2!$A$3,K3263&lt;Sheet2!$A$4),"Afternoon","Night"))</f>
        <v>Afternoon</v>
      </c>
      <c r="M3263" t="str">
        <f t="shared" si="252"/>
        <v>Monday</v>
      </c>
      <c r="N3263">
        <f t="shared" si="253"/>
        <v>2016</v>
      </c>
      <c r="O3263">
        <f t="shared" si="254"/>
        <v>9</v>
      </c>
    </row>
    <row r="3264" spans="1:15" x14ac:dyDescent="0.2">
      <c r="A3264" s="3" t="s">
        <v>6894</v>
      </c>
      <c r="B3264" s="6">
        <v>42618.711805555555</v>
      </c>
      <c r="C3264" s="6">
        <v>42648.795138888891</v>
      </c>
      <c r="D3264" s="4" t="s">
        <v>436</v>
      </c>
      <c r="E3264" s="4" t="s">
        <v>77</v>
      </c>
      <c r="F3264" s="4" t="s">
        <v>18</v>
      </c>
      <c r="G3264" s="4" t="s">
        <v>514</v>
      </c>
      <c r="H3264" s="4" t="s">
        <v>6895</v>
      </c>
      <c r="I3264" s="4" t="s">
        <v>6643</v>
      </c>
      <c r="J3264">
        <f t="shared" si="250"/>
        <v>1</v>
      </c>
      <c r="K3264" s="7">
        <f t="shared" si="251"/>
        <v>0.71180555555555547</v>
      </c>
      <c r="L3264" t="str">
        <f>IF(AND(K3264&lt;Sheet2!$A$3,K3264&gt;=Sheet2!$A$2),"Morning",IF(AND(K3264&gt;=Sheet2!$A$3,K3264&lt;Sheet2!$A$4),"Afternoon","Night"))</f>
        <v>Afternoon</v>
      </c>
      <c r="M3264" t="str">
        <f t="shared" si="252"/>
        <v>Monday</v>
      </c>
      <c r="N3264">
        <f t="shared" si="253"/>
        <v>2016</v>
      </c>
      <c r="O3264">
        <f t="shared" si="254"/>
        <v>9</v>
      </c>
    </row>
    <row r="3265" spans="1:15" x14ac:dyDescent="0.2">
      <c r="A3265" s="3" t="s">
        <v>6896</v>
      </c>
      <c r="B3265" s="6">
        <v>42618.720138888886</v>
      </c>
      <c r="C3265" s="6">
        <v>42618.720138888886</v>
      </c>
      <c r="D3265" s="4" t="s">
        <v>6897</v>
      </c>
      <c r="E3265" s="4" t="s">
        <v>77</v>
      </c>
      <c r="F3265" s="4" t="s">
        <v>18</v>
      </c>
      <c r="G3265" s="4" t="s">
        <v>12</v>
      </c>
      <c r="H3265" s="4" t="s">
        <v>6898</v>
      </c>
      <c r="I3265" s="4" t="s">
        <v>6646</v>
      </c>
      <c r="J3265">
        <f t="shared" si="250"/>
        <v>1</v>
      </c>
      <c r="K3265" s="7">
        <f t="shared" si="251"/>
        <v>0.72013888888888899</v>
      </c>
      <c r="L3265" t="str">
        <f>IF(AND(K3265&lt;Sheet2!$A$3,K3265&gt;=Sheet2!$A$2),"Morning",IF(AND(K3265&gt;=Sheet2!$A$3,K3265&lt;Sheet2!$A$4),"Afternoon","Night"))</f>
        <v>Afternoon</v>
      </c>
      <c r="M3265" t="str">
        <f t="shared" si="252"/>
        <v>Monday</v>
      </c>
      <c r="N3265">
        <f t="shared" si="253"/>
        <v>2016</v>
      </c>
      <c r="O3265">
        <f t="shared" si="254"/>
        <v>9</v>
      </c>
    </row>
    <row r="3266" spans="1:15" x14ac:dyDescent="0.2">
      <c r="A3266" s="3" t="s">
        <v>6899</v>
      </c>
      <c r="B3266" s="6">
        <v>42618.720138888886</v>
      </c>
      <c r="C3266" s="6">
        <v>42709.989583333336</v>
      </c>
      <c r="D3266" s="4" t="s">
        <v>6897</v>
      </c>
      <c r="E3266" s="4" t="s">
        <v>77</v>
      </c>
      <c r="F3266" s="4" t="s">
        <v>18</v>
      </c>
      <c r="G3266" s="4" t="s">
        <v>12</v>
      </c>
      <c r="H3266" s="4" t="s">
        <v>6900</v>
      </c>
      <c r="I3266" s="4" t="s">
        <v>6646</v>
      </c>
      <c r="J3266">
        <f t="shared" si="250"/>
        <v>1</v>
      </c>
      <c r="K3266" s="7">
        <f t="shared" si="251"/>
        <v>0.72013888888888899</v>
      </c>
      <c r="L3266" t="str">
        <f>IF(AND(K3266&lt;Sheet2!$A$3,K3266&gt;=Sheet2!$A$2),"Morning",IF(AND(K3266&gt;=Sheet2!$A$3,K3266&lt;Sheet2!$A$4),"Afternoon","Night"))</f>
        <v>Afternoon</v>
      </c>
      <c r="M3266" t="str">
        <f t="shared" si="252"/>
        <v>Monday</v>
      </c>
      <c r="N3266">
        <f t="shared" si="253"/>
        <v>2016</v>
      </c>
      <c r="O3266">
        <f t="shared" si="254"/>
        <v>9</v>
      </c>
    </row>
    <row r="3267" spans="1:15" x14ac:dyDescent="0.2">
      <c r="A3267" s="3" t="s">
        <v>6901</v>
      </c>
      <c r="B3267" s="6">
        <v>42618.749305555553</v>
      </c>
      <c r="C3267" s="6">
        <v>42618.749305555553</v>
      </c>
      <c r="D3267" s="4" t="s">
        <v>76</v>
      </c>
      <c r="E3267" s="4" t="s">
        <v>77</v>
      </c>
      <c r="F3267" s="4" t="s">
        <v>18</v>
      </c>
      <c r="G3267" s="4" t="s">
        <v>1319</v>
      </c>
      <c r="H3267" s="4" t="s">
        <v>6902</v>
      </c>
      <c r="I3267" s="4" t="s">
        <v>6643</v>
      </c>
      <c r="J3267">
        <f t="shared" ref="J3267:J3330" si="255">COUNTA(B3267)</f>
        <v>1</v>
      </c>
      <c r="K3267" s="7">
        <f t="shared" ref="K3267:K3330" si="256">TIME(HOUR(B3267),MINUTE(B3267),SECOND(B3267))</f>
        <v>0.74930555555555556</v>
      </c>
      <c r="L3267" t="str">
        <f>IF(AND(K3267&lt;Sheet2!$A$3,K3267&gt;=Sheet2!$A$2),"Morning",IF(AND(K3267&gt;=Sheet2!$A$3,K3267&lt;Sheet2!$A$4),"Afternoon","Night"))</f>
        <v>Afternoon</v>
      </c>
      <c r="M3267" t="str">
        <f t="shared" ref="M3267:M3330" si="257">TEXT(B3267,"dddd")</f>
        <v>Monday</v>
      </c>
      <c r="N3267">
        <f t="shared" ref="N3267:N3330" si="258">YEAR(B3267)</f>
        <v>2016</v>
      </c>
      <c r="O3267">
        <f t="shared" ref="O3267:O3330" si="259">MONTH(B3267)</f>
        <v>9</v>
      </c>
    </row>
    <row r="3268" spans="1:15" x14ac:dyDescent="0.2">
      <c r="A3268" s="3" t="s">
        <v>6903</v>
      </c>
      <c r="B3268" s="6">
        <v>42618.749305555553</v>
      </c>
      <c r="C3268" s="6">
        <v>42648.541666666664</v>
      </c>
      <c r="D3268" s="4" t="s">
        <v>76</v>
      </c>
      <c r="E3268" s="4" t="s">
        <v>77</v>
      </c>
      <c r="F3268" s="4" t="s">
        <v>18</v>
      </c>
      <c r="G3268" s="4" t="s">
        <v>1319</v>
      </c>
      <c r="H3268" s="4" t="s">
        <v>6904</v>
      </c>
      <c r="I3268" s="4" t="s">
        <v>6643</v>
      </c>
      <c r="J3268">
        <f t="shared" si="255"/>
        <v>1</v>
      </c>
      <c r="K3268" s="7">
        <f t="shared" si="256"/>
        <v>0.74930555555555556</v>
      </c>
      <c r="L3268" t="str">
        <f>IF(AND(K3268&lt;Sheet2!$A$3,K3268&gt;=Sheet2!$A$2),"Morning",IF(AND(K3268&gt;=Sheet2!$A$3,K3268&lt;Sheet2!$A$4),"Afternoon","Night"))</f>
        <v>Afternoon</v>
      </c>
      <c r="M3268" t="str">
        <f t="shared" si="257"/>
        <v>Monday</v>
      </c>
      <c r="N3268">
        <f t="shared" si="258"/>
        <v>2016</v>
      </c>
      <c r="O3268">
        <f t="shared" si="259"/>
        <v>9</v>
      </c>
    </row>
    <row r="3269" spans="1:15" x14ac:dyDescent="0.2">
      <c r="A3269" s="3" t="s">
        <v>6905</v>
      </c>
      <c r="B3269" s="6">
        <v>42618.762499999997</v>
      </c>
      <c r="C3269" s="6">
        <v>42618.762499999997</v>
      </c>
      <c r="D3269" s="4" t="s">
        <v>389</v>
      </c>
      <c r="E3269" s="4" t="s">
        <v>17</v>
      </c>
      <c r="F3269" s="4" t="s">
        <v>18</v>
      </c>
      <c r="G3269" s="4" t="s">
        <v>380</v>
      </c>
      <c r="H3269" s="4" t="s">
        <v>6906</v>
      </c>
      <c r="I3269" s="4" t="s">
        <v>6643</v>
      </c>
      <c r="J3269">
        <f t="shared" si="255"/>
        <v>1</v>
      </c>
      <c r="K3269" s="7">
        <f t="shared" si="256"/>
        <v>0.76250000000000007</v>
      </c>
      <c r="L3269" t="str">
        <f>IF(AND(K3269&lt;Sheet2!$A$3,K3269&gt;=Sheet2!$A$2),"Morning",IF(AND(K3269&gt;=Sheet2!$A$3,K3269&lt;Sheet2!$A$4),"Afternoon","Night"))</f>
        <v>Afternoon</v>
      </c>
      <c r="M3269" t="str">
        <f t="shared" si="257"/>
        <v>Monday</v>
      </c>
      <c r="N3269">
        <f t="shared" si="258"/>
        <v>2016</v>
      </c>
      <c r="O3269">
        <f t="shared" si="259"/>
        <v>9</v>
      </c>
    </row>
    <row r="3270" spans="1:15" x14ac:dyDescent="0.2">
      <c r="A3270" s="3" t="s">
        <v>6907</v>
      </c>
      <c r="B3270" s="6">
        <v>42618.762499999997</v>
      </c>
      <c r="C3270" s="6" t="s">
        <v>30485</v>
      </c>
      <c r="D3270" s="4" t="s">
        <v>389</v>
      </c>
      <c r="E3270" s="4" t="s">
        <v>17</v>
      </c>
      <c r="F3270" s="4" t="s">
        <v>18</v>
      </c>
      <c r="G3270" s="4" t="s">
        <v>380</v>
      </c>
      <c r="H3270" s="4" t="s">
        <v>6908</v>
      </c>
      <c r="I3270" s="4" t="s">
        <v>6643</v>
      </c>
      <c r="J3270">
        <f t="shared" si="255"/>
        <v>1</v>
      </c>
      <c r="K3270" s="7">
        <f t="shared" si="256"/>
        <v>0.76250000000000007</v>
      </c>
      <c r="L3270" t="str">
        <f>IF(AND(K3270&lt;Sheet2!$A$3,K3270&gt;=Sheet2!$A$2),"Morning",IF(AND(K3270&gt;=Sheet2!$A$3,K3270&lt;Sheet2!$A$4),"Afternoon","Night"))</f>
        <v>Afternoon</v>
      </c>
      <c r="M3270" t="str">
        <f t="shared" si="257"/>
        <v>Monday</v>
      </c>
      <c r="N3270">
        <f t="shared" si="258"/>
        <v>2016</v>
      </c>
      <c r="O3270">
        <f t="shared" si="259"/>
        <v>9</v>
      </c>
    </row>
    <row r="3271" spans="1:15" x14ac:dyDescent="0.2">
      <c r="A3271" s="3" t="s">
        <v>6909</v>
      </c>
      <c r="B3271" s="6">
        <v>42648.347222222219</v>
      </c>
      <c r="C3271" s="6">
        <v>42648.347222222219</v>
      </c>
      <c r="D3271" s="4" t="s">
        <v>267</v>
      </c>
      <c r="E3271" s="4" t="s">
        <v>10</v>
      </c>
      <c r="F3271" s="4" t="s">
        <v>97</v>
      </c>
      <c r="G3271" s="4" t="s">
        <v>12</v>
      </c>
      <c r="H3271" s="4" t="s">
        <v>6910</v>
      </c>
      <c r="I3271" s="4" t="s">
        <v>6643</v>
      </c>
      <c r="J3271">
        <f t="shared" si="255"/>
        <v>1</v>
      </c>
      <c r="K3271" s="7">
        <f t="shared" si="256"/>
        <v>0.34722222222222227</v>
      </c>
      <c r="L3271" t="str">
        <f>IF(AND(K3271&lt;Sheet2!$A$3,K3271&gt;=Sheet2!$A$2),"Morning",IF(AND(K3271&gt;=Sheet2!$A$3,K3271&lt;Sheet2!$A$4),"Afternoon","Night"))</f>
        <v>Morning</v>
      </c>
      <c r="M3271" t="str">
        <f t="shared" si="257"/>
        <v>Wednesday</v>
      </c>
      <c r="N3271">
        <f t="shared" si="258"/>
        <v>2016</v>
      </c>
      <c r="O3271">
        <f t="shared" si="259"/>
        <v>10</v>
      </c>
    </row>
    <row r="3272" spans="1:15" x14ac:dyDescent="0.2">
      <c r="A3272" s="3" t="s">
        <v>6911</v>
      </c>
      <c r="B3272" s="6">
        <v>42648.579861111109</v>
      </c>
      <c r="C3272" s="6">
        <v>42648.579861111109</v>
      </c>
      <c r="D3272" s="4" t="s">
        <v>119</v>
      </c>
      <c r="E3272" s="4" t="s">
        <v>74</v>
      </c>
      <c r="F3272" s="4" t="s">
        <v>74</v>
      </c>
      <c r="G3272" s="4" t="s">
        <v>72</v>
      </c>
      <c r="H3272" s="4" t="s">
        <v>6912</v>
      </c>
      <c r="I3272" s="4" t="s">
        <v>74</v>
      </c>
      <c r="J3272">
        <f t="shared" si="255"/>
        <v>1</v>
      </c>
      <c r="K3272" s="7">
        <f t="shared" si="256"/>
        <v>0.57986111111111105</v>
      </c>
      <c r="L3272" t="str">
        <f>IF(AND(K3272&lt;Sheet2!$A$3,K3272&gt;=Sheet2!$A$2),"Morning",IF(AND(K3272&gt;=Sheet2!$A$3,K3272&lt;Sheet2!$A$4),"Afternoon","Night"))</f>
        <v>Afternoon</v>
      </c>
      <c r="M3272" t="str">
        <f t="shared" si="257"/>
        <v>Wednesday</v>
      </c>
      <c r="N3272">
        <f t="shared" si="258"/>
        <v>2016</v>
      </c>
      <c r="O3272">
        <f t="shared" si="259"/>
        <v>10</v>
      </c>
    </row>
    <row r="3273" spans="1:15" x14ac:dyDescent="0.2">
      <c r="A3273" s="3" t="s">
        <v>6913</v>
      </c>
      <c r="B3273" s="6">
        <v>42648.6</v>
      </c>
      <c r="C3273" s="6">
        <v>42648.6</v>
      </c>
      <c r="D3273" s="4" t="s">
        <v>332</v>
      </c>
      <c r="E3273" s="4" t="s">
        <v>10</v>
      </c>
      <c r="F3273" s="4" t="s">
        <v>159</v>
      </c>
      <c r="G3273" s="4" t="s">
        <v>12</v>
      </c>
      <c r="H3273" s="4" t="s">
        <v>6914</v>
      </c>
      <c r="I3273" s="4" t="s">
        <v>162</v>
      </c>
      <c r="J3273">
        <f t="shared" si="255"/>
        <v>1</v>
      </c>
      <c r="K3273" s="7">
        <f t="shared" si="256"/>
        <v>0.6</v>
      </c>
      <c r="L3273" t="str">
        <f>IF(AND(K3273&lt;Sheet2!$A$3,K3273&gt;=Sheet2!$A$2),"Morning",IF(AND(K3273&gt;=Sheet2!$A$3,K3273&lt;Sheet2!$A$4),"Afternoon","Night"))</f>
        <v>Afternoon</v>
      </c>
      <c r="M3273" t="str">
        <f t="shared" si="257"/>
        <v>Wednesday</v>
      </c>
      <c r="N3273">
        <f t="shared" si="258"/>
        <v>2016</v>
      </c>
      <c r="O3273">
        <f t="shared" si="259"/>
        <v>10</v>
      </c>
    </row>
    <row r="3274" spans="1:15" x14ac:dyDescent="0.2">
      <c r="A3274" s="3" t="s">
        <v>6915</v>
      </c>
      <c r="B3274" s="6">
        <v>42648.612500000003</v>
      </c>
      <c r="C3274" s="6">
        <v>42648.612500000003</v>
      </c>
      <c r="D3274" s="4" t="s">
        <v>119</v>
      </c>
      <c r="E3274" s="4" t="s">
        <v>74</v>
      </c>
      <c r="F3274" s="4" t="s">
        <v>74</v>
      </c>
      <c r="G3274" s="4" t="s">
        <v>72</v>
      </c>
      <c r="H3274" s="4" t="s">
        <v>6916</v>
      </c>
      <c r="I3274" s="4" t="s">
        <v>74</v>
      </c>
      <c r="J3274">
        <f t="shared" si="255"/>
        <v>1</v>
      </c>
      <c r="K3274" s="7">
        <f t="shared" si="256"/>
        <v>0.61249999999999993</v>
      </c>
      <c r="L3274" t="str">
        <f>IF(AND(K3274&lt;Sheet2!$A$3,K3274&gt;=Sheet2!$A$2),"Morning",IF(AND(K3274&gt;=Sheet2!$A$3,K3274&lt;Sheet2!$A$4),"Afternoon","Night"))</f>
        <v>Afternoon</v>
      </c>
      <c r="M3274" t="str">
        <f t="shared" si="257"/>
        <v>Wednesday</v>
      </c>
      <c r="N3274">
        <f t="shared" si="258"/>
        <v>2016</v>
      </c>
      <c r="O3274">
        <f t="shared" si="259"/>
        <v>10</v>
      </c>
    </row>
    <row r="3275" spans="1:15" x14ac:dyDescent="0.2">
      <c r="A3275" s="3" t="s">
        <v>6917</v>
      </c>
      <c r="B3275" s="6">
        <v>42648.620138888888</v>
      </c>
      <c r="C3275" s="6">
        <v>42648.620138888888</v>
      </c>
      <c r="D3275" s="4" t="s">
        <v>119</v>
      </c>
      <c r="E3275" s="4" t="s">
        <v>74</v>
      </c>
      <c r="F3275" s="4" t="s">
        <v>74</v>
      </c>
      <c r="G3275" s="4" t="s">
        <v>72</v>
      </c>
      <c r="H3275" s="4" t="s">
        <v>6918</v>
      </c>
      <c r="I3275" s="4" t="s">
        <v>74</v>
      </c>
      <c r="J3275">
        <f t="shared" si="255"/>
        <v>1</v>
      </c>
      <c r="K3275" s="7">
        <f t="shared" si="256"/>
        <v>0.62013888888888891</v>
      </c>
      <c r="L3275" t="str">
        <f>IF(AND(K3275&lt;Sheet2!$A$3,K3275&gt;=Sheet2!$A$2),"Morning",IF(AND(K3275&gt;=Sheet2!$A$3,K3275&lt;Sheet2!$A$4),"Afternoon","Night"))</f>
        <v>Afternoon</v>
      </c>
      <c r="M3275" t="str">
        <f t="shared" si="257"/>
        <v>Wednesday</v>
      </c>
      <c r="N3275">
        <f t="shared" si="258"/>
        <v>2016</v>
      </c>
      <c r="O3275">
        <f t="shared" si="259"/>
        <v>10</v>
      </c>
    </row>
    <row r="3276" spans="1:15" x14ac:dyDescent="0.2">
      <c r="A3276" s="3" t="s">
        <v>6919</v>
      </c>
      <c r="B3276" s="6">
        <v>42648.870138888888</v>
      </c>
      <c r="C3276" s="6">
        <v>42648.870138888888</v>
      </c>
      <c r="D3276" s="4" t="s">
        <v>376</v>
      </c>
      <c r="E3276" s="4" t="s">
        <v>10</v>
      </c>
      <c r="F3276" s="4" t="s">
        <v>159</v>
      </c>
      <c r="G3276" s="4" t="s">
        <v>12</v>
      </c>
      <c r="H3276" s="4" t="s">
        <v>6920</v>
      </c>
      <c r="I3276" s="4" t="s">
        <v>6643</v>
      </c>
      <c r="J3276">
        <f t="shared" si="255"/>
        <v>1</v>
      </c>
      <c r="K3276" s="7">
        <f t="shared" si="256"/>
        <v>0.87013888888888891</v>
      </c>
      <c r="L3276" t="str">
        <f>IF(AND(K3276&lt;Sheet2!$A$3,K3276&gt;=Sheet2!$A$2),"Morning",IF(AND(K3276&gt;=Sheet2!$A$3,K3276&lt;Sheet2!$A$4),"Afternoon","Night"))</f>
        <v>Night</v>
      </c>
      <c r="M3276" t="str">
        <f t="shared" si="257"/>
        <v>Wednesday</v>
      </c>
      <c r="N3276">
        <f t="shared" si="258"/>
        <v>2016</v>
      </c>
      <c r="O3276">
        <f t="shared" si="259"/>
        <v>10</v>
      </c>
    </row>
    <row r="3277" spans="1:15" x14ac:dyDescent="0.2">
      <c r="A3277" s="3" t="s">
        <v>6921</v>
      </c>
      <c r="B3277" s="6">
        <v>42679.411111111112</v>
      </c>
      <c r="C3277" s="6">
        <v>42679.411111111112</v>
      </c>
      <c r="D3277" s="4" t="s">
        <v>1394</v>
      </c>
      <c r="E3277" s="4" t="s">
        <v>10</v>
      </c>
      <c r="F3277" s="4" t="s">
        <v>159</v>
      </c>
      <c r="G3277" s="4" t="s">
        <v>12</v>
      </c>
      <c r="H3277" s="4" t="s">
        <v>6922</v>
      </c>
      <c r="I3277" s="4" t="s">
        <v>6643</v>
      </c>
      <c r="J3277">
        <f t="shared" si="255"/>
        <v>1</v>
      </c>
      <c r="K3277" s="7">
        <f t="shared" si="256"/>
        <v>0.41111111111111115</v>
      </c>
      <c r="L3277" t="str">
        <f>IF(AND(K3277&lt;Sheet2!$A$3,K3277&gt;=Sheet2!$A$2),"Morning",IF(AND(K3277&gt;=Sheet2!$A$3,K3277&lt;Sheet2!$A$4),"Afternoon","Night"))</f>
        <v>Morning</v>
      </c>
      <c r="M3277" t="str">
        <f t="shared" si="257"/>
        <v>Saturday</v>
      </c>
      <c r="N3277">
        <f t="shared" si="258"/>
        <v>2016</v>
      </c>
      <c r="O3277">
        <f t="shared" si="259"/>
        <v>11</v>
      </c>
    </row>
    <row r="3278" spans="1:15" x14ac:dyDescent="0.2">
      <c r="A3278" s="3" t="s">
        <v>6923</v>
      </c>
      <c r="B3278" s="6">
        <v>42679.547222222223</v>
      </c>
      <c r="C3278" s="6">
        <v>42679.547222222223</v>
      </c>
      <c r="D3278" s="4" t="s">
        <v>1173</v>
      </c>
      <c r="E3278" s="4" t="s">
        <v>77</v>
      </c>
      <c r="F3278" s="4" t="s">
        <v>18</v>
      </c>
      <c r="G3278" s="4" t="s">
        <v>12</v>
      </c>
      <c r="H3278" s="4" t="s">
        <v>6924</v>
      </c>
      <c r="I3278" s="4" t="s">
        <v>6643</v>
      </c>
      <c r="J3278">
        <f t="shared" si="255"/>
        <v>1</v>
      </c>
      <c r="K3278" s="7">
        <f t="shared" si="256"/>
        <v>0.54722222222222217</v>
      </c>
      <c r="L3278" t="str">
        <f>IF(AND(K3278&lt;Sheet2!$A$3,K3278&gt;=Sheet2!$A$2),"Morning",IF(AND(K3278&gt;=Sheet2!$A$3,K3278&lt;Sheet2!$A$4),"Afternoon","Night"))</f>
        <v>Afternoon</v>
      </c>
      <c r="M3278" t="str">
        <f t="shared" si="257"/>
        <v>Saturday</v>
      </c>
      <c r="N3278">
        <f t="shared" si="258"/>
        <v>2016</v>
      </c>
      <c r="O3278">
        <f t="shared" si="259"/>
        <v>11</v>
      </c>
    </row>
    <row r="3279" spans="1:15" x14ac:dyDescent="0.2">
      <c r="A3279" s="3" t="s">
        <v>6925</v>
      </c>
      <c r="B3279" s="6">
        <v>42679.547222222223</v>
      </c>
      <c r="C3279" s="6" t="s">
        <v>30486</v>
      </c>
      <c r="D3279" s="4" t="s">
        <v>1173</v>
      </c>
      <c r="E3279" s="4" t="s">
        <v>77</v>
      </c>
      <c r="F3279" s="4" t="s">
        <v>18</v>
      </c>
      <c r="G3279" s="4" t="s">
        <v>12</v>
      </c>
      <c r="H3279" s="4" t="s">
        <v>6926</v>
      </c>
      <c r="I3279" s="4" t="s">
        <v>6643</v>
      </c>
      <c r="J3279">
        <f t="shared" si="255"/>
        <v>1</v>
      </c>
      <c r="K3279" s="7">
        <f t="shared" si="256"/>
        <v>0.54722222222222217</v>
      </c>
      <c r="L3279" t="str">
        <f>IF(AND(K3279&lt;Sheet2!$A$3,K3279&gt;=Sheet2!$A$2),"Morning",IF(AND(K3279&gt;=Sheet2!$A$3,K3279&lt;Sheet2!$A$4),"Afternoon","Night"))</f>
        <v>Afternoon</v>
      </c>
      <c r="M3279" t="str">
        <f t="shared" si="257"/>
        <v>Saturday</v>
      </c>
      <c r="N3279">
        <f t="shared" si="258"/>
        <v>2016</v>
      </c>
      <c r="O3279">
        <f t="shared" si="259"/>
        <v>11</v>
      </c>
    </row>
    <row r="3280" spans="1:15" x14ac:dyDescent="0.2">
      <c r="A3280" s="3" t="s">
        <v>6927</v>
      </c>
      <c r="B3280" s="6">
        <v>42679.560416666667</v>
      </c>
      <c r="C3280" s="6">
        <v>42679.560416666667</v>
      </c>
      <c r="D3280" s="4" t="s">
        <v>360</v>
      </c>
      <c r="E3280" s="4" t="s">
        <v>77</v>
      </c>
      <c r="F3280" s="4" t="s">
        <v>18</v>
      </c>
      <c r="G3280" s="4" t="s">
        <v>6928</v>
      </c>
      <c r="H3280" s="4" t="s">
        <v>6929</v>
      </c>
      <c r="I3280" s="4" t="s">
        <v>6643</v>
      </c>
      <c r="J3280">
        <f t="shared" si="255"/>
        <v>1</v>
      </c>
      <c r="K3280" s="7">
        <f t="shared" si="256"/>
        <v>0.56041666666666667</v>
      </c>
      <c r="L3280" t="str">
        <f>IF(AND(K3280&lt;Sheet2!$A$3,K3280&gt;=Sheet2!$A$2),"Morning",IF(AND(K3280&gt;=Sheet2!$A$3,K3280&lt;Sheet2!$A$4),"Afternoon","Night"))</f>
        <v>Afternoon</v>
      </c>
      <c r="M3280" t="str">
        <f t="shared" si="257"/>
        <v>Saturday</v>
      </c>
      <c r="N3280">
        <f t="shared" si="258"/>
        <v>2016</v>
      </c>
      <c r="O3280">
        <f t="shared" si="259"/>
        <v>11</v>
      </c>
    </row>
    <row r="3281" spans="1:15" x14ac:dyDescent="0.2">
      <c r="A3281" s="3" t="s">
        <v>6930</v>
      </c>
      <c r="B3281" s="6">
        <v>42679.560416666667</v>
      </c>
      <c r="C3281" s="6" t="s">
        <v>30487</v>
      </c>
      <c r="D3281" s="4" t="s">
        <v>360</v>
      </c>
      <c r="E3281" s="4" t="s">
        <v>77</v>
      </c>
      <c r="F3281" s="4" t="s">
        <v>18</v>
      </c>
      <c r="G3281" s="4" t="s">
        <v>6928</v>
      </c>
      <c r="H3281" s="4" t="s">
        <v>6931</v>
      </c>
      <c r="I3281" s="4" t="s">
        <v>6643</v>
      </c>
      <c r="J3281">
        <f t="shared" si="255"/>
        <v>1</v>
      </c>
      <c r="K3281" s="7">
        <f t="shared" si="256"/>
        <v>0.56041666666666667</v>
      </c>
      <c r="L3281" t="str">
        <f>IF(AND(K3281&lt;Sheet2!$A$3,K3281&gt;=Sheet2!$A$2),"Morning",IF(AND(K3281&gt;=Sheet2!$A$3,K3281&lt;Sheet2!$A$4),"Afternoon","Night"))</f>
        <v>Afternoon</v>
      </c>
      <c r="M3281" t="str">
        <f t="shared" si="257"/>
        <v>Saturday</v>
      </c>
      <c r="N3281">
        <f t="shared" si="258"/>
        <v>2016</v>
      </c>
      <c r="O3281">
        <f t="shared" si="259"/>
        <v>11</v>
      </c>
    </row>
    <row r="3282" spans="1:15" x14ac:dyDescent="0.2">
      <c r="A3282" s="3" t="s">
        <v>6932</v>
      </c>
      <c r="B3282" s="6">
        <v>42679.567361111112</v>
      </c>
      <c r="C3282" s="6">
        <v>42679.567361111112</v>
      </c>
      <c r="D3282" s="4" t="s">
        <v>57</v>
      </c>
      <c r="E3282" s="4" t="s">
        <v>77</v>
      </c>
      <c r="F3282" s="4" t="s">
        <v>18</v>
      </c>
      <c r="G3282" s="4" t="s">
        <v>2366</v>
      </c>
      <c r="H3282" s="4" t="s">
        <v>6933</v>
      </c>
      <c r="I3282" s="4" t="s">
        <v>6643</v>
      </c>
      <c r="J3282">
        <f t="shared" si="255"/>
        <v>1</v>
      </c>
      <c r="K3282" s="7">
        <f t="shared" si="256"/>
        <v>0.56736111111111109</v>
      </c>
      <c r="L3282" t="str">
        <f>IF(AND(K3282&lt;Sheet2!$A$3,K3282&gt;=Sheet2!$A$2),"Morning",IF(AND(K3282&gt;=Sheet2!$A$3,K3282&lt;Sheet2!$A$4),"Afternoon","Night"))</f>
        <v>Afternoon</v>
      </c>
      <c r="M3282" t="str">
        <f t="shared" si="257"/>
        <v>Saturday</v>
      </c>
      <c r="N3282">
        <f t="shared" si="258"/>
        <v>2016</v>
      </c>
      <c r="O3282">
        <f t="shared" si="259"/>
        <v>11</v>
      </c>
    </row>
    <row r="3283" spans="1:15" x14ac:dyDescent="0.2">
      <c r="A3283" s="3" t="s">
        <v>6934</v>
      </c>
      <c r="B3283" s="6">
        <v>42679.567361111112</v>
      </c>
      <c r="C3283" s="6">
        <v>42709.614583333336</v>
      </c>
      <c r="D3283" s="4" t="s">
        <v>57</v>
      </c>
      <c r="E3283" s="4" t="s">
        <v>77</v>
      </c>
      <c r="F3283" s="4" t="s">
        <v>18</v>
      </c>
      <c r="G3283" s="4" t="s">
        <v>2366</v>
      </c>
      <c r="H3283" s="4" t="s">
        <v>6935</v>
      </c>
      <c r="I3283" s="4" t="s">
        <v>6643</v>
      </c>
      <c r="J3283">
        <f t="shared" si="255"/>
        <v>1</v>
      </c>
      <c r="K3283" s="7">
        <f t="shared" si="256"/>
        <v>0.56736111111111109</v>
      </c>
      <c r="L3283" t="str">
        <f>IF(AND(K3283&lt;Sheet2!$A$3,K3283&gt;=Sheet2!$A$2),"Morning",IF(AND(K3283&gt;=Sheet2!$A$3,K3283&lt;Sheet2!$A$4),"Afternoon","Night"))</f>
        <v>Afternoon</v>
      </c>
      <c r="M3283" t="str">
        <f t="shared" si="257"/>
        <v>Saturday</v>
      </c>
      <c r="N3283">
        <f t="shared" si="258"/>
        <v>2016</v>
      </c>
      <c r="O3283">
        <f t="shared" si="259"/>
        <v>11</v>
      </c>
    </row>
    <row r="3284" spans="1:15" x14ac:dyDescent="0.2">
      <c r="A3284" s="3" t="s">
        <v>6936</v>
      </c>
      <c r="B3284" s="6">
        <v>42679.611111111109</v>
      </c>
      <c r="C3284" s="6">
        <v>42679.611111111109</v>
      </c>
      <c r="D3284" s="4" t="s">
        <v>267</v>
      </c>
      <c r="E3284" s="4" t="s">
        <v>77</v>
      </c>
      <c r="F3284" s="4" t="s">
        <v>63</v>
      </c>
      <c r="G3284" s="4" t="s">
        <v>12</v>
      </c>
      <c r="H3284" s="4" t="s">
        <v>6937</v>
      </c>
      <c r="I3284" s="4" t="s">
        <v>6643</v>
      </c>
      <c r="J3284">
        <f t="shared" si="255"/>
        <v>1</v>
      </c>
      <c r="K3284" s="7">
        <f t="shared" si="256"/>
        <v>0.61111111111111105</v>
      </c>
      <c r="L3284" t="str">
        <f>IF(AND(K3284&lt;Sheet2!$A$3,K3284&gt;=Sheet2!$A$2),"Morning",IF(AND(K3284&gt;=Sheet2!$A$3,K3284&lt;Sheet2!$A$4),"Afternoon","Night"))</f>
        <v>Afternoon</v>
      </c>
      <c r="M3284" t="str">
        <f t="shared" si="257"/>
        <v>Saturday</v>
      </c>
      <c r="N3284">
        <f t="shared" si="258"/>
        <v>2016</v>
      </c>
      <c r="O3284">
        <f t="shared" si="259"/>
        <v>11</v>
      </c>
    </row>
    <row r="3285" spans="1:15" x14ac:dyDescent="0.2">
      <c r="A3285" s="3" t="s">
        <v>6938</v>
      </c>
      <c r="B3285" s="6">
        <v>42679.611111111109</v>
      </c>
      <c r="C3285" s="6" t="s">
        <v>30488</v>
      </c>
      <c r="D3285" s="4" t="s">
        <v>267</v>
      </c>
      <c r="E3285" s="4" t="s">
        <v>77</v>
      </c>
      <c r="F3285" s="4" t="s">
        <v>63</v>
      </c>
      <c r="G3285" s="4" t="s">
        <v>12</v>
      </c>
      <c r="H3285" s="4" t="s">
        <v>6939</v>
      </c>
      <c r="I3285" s="4" t="s">
        <v>6643</v>
      </c>
      <c r="J3285">
        <f t="shared" si="255"/>
        <v>1</v>
      </c>
      <c r="K3285" s="7">
        <f t="shared" si="256"/>
        <v>0.61111111111111105</v>
      </c>
      <c r="L3285" t="str">
        <f>IF(AND(K3285&lt;Sheet2!$A$3,K3285&gt;=Sheet2!$A$2),"Morning",IF(AND(K3285&gt;=Sheet2!$A$3,K3285&lt;Sheet2!$A$4),"Afternoon","Night"))</f>
        <v>Afternoon</v>
      </c>
      <c r="M3285" t="str">
        <f t="shared" si="257"/>
        <v>Saturday</v>
      </c>
      <c r="N3285">
        <f t="shared" si="258"/>
        <v>2016</v>
      </c>
      <c r="O3285">
        <f t="shared" si="259"/>
        <v>11</v>
      </c>
    </row>
    <row r="3286" spans="1:15" x14ac:dyDescent="0.2">
      <c r="A3286" s="3" t="s">
        <v>6940</v>
      </c>
      <c r="B3286" s="6">
        <v>42679.626388888886</v>
      </c>
      <c r="C3286" s="6">
        <v>42679.626388888886</v>
      </c>
      <c r="D3286" s="4" t="s">
        <v>5263</v>
      </c>
      <c r="E3286" s="4" t="s">
        <v>77</v>
      </c>
      <c r="F3286" s="4" t="s">
        <v>18</v>
      </c>
      <c r="G3286" s="4" t="s">
        <v>12</v>
      </c>
      <c r="H3286" s="4" t="s">
        <v>6941</v>
      </c>
      <c r="I3286" s="4" t="s">
        <v>6643</v>
      </c>
      <c r="J3286">
        <f t="shared" si="255"/>
        <v>1</v>
      </c>
      <c r="K3286" s="7">
        <f t="shared" si="256"/>
        <v>0.62638888888888888</v>
      </c>
      <c r="L3286" t="str">
        <f>IF(AND(K3286&lt;Sheet2!$A$3,K3286&gt;=Sheet2!$A$2),"Morning",IF(AND(K3286&gt;=Sheet2!$A$3,K3286&lt;Sheet2!$A$4),"Afternoon","Night"))</f>
        <v>Afternoon</v>
      </c>
      <c r="M3286" t="str">
        <f t="shared" si="257"/>
        <v>Saturday</v>
      </c>
      <c r="N3286">
        <f t="shared" si="258"/>
        <v>2016</v>
      </c>
      <c r="O3286">
        <f t="shared" si="259"/>
        <v>11</v>
      </c>
    </row>
    <row r="3287" spans="1:15" x14ac:dyDescent="0.2">
      <c r="A3287" s="3" t="s">
        <v>6942</v>
      </c>
      <c r="B3287" s="6">
        <v>42679.626388888886</v>
      </c>
      <c r="C3287" s="6" t="s">
        <v>30489</v>
      </c>
      <c r="D3287" s="4" t="s">
        <v>5263</v>
      </c>
      <c r="E3287" s="4" t="s">
        <v>77</v>
      </c>
      <c r="F3287" s="4" t="s">
        <v>18</v>
      </c>
      <c r="G3287" s="4" t="s">
        <v>12</v>
      </c>
      <c r="H3287" s="4" t="s">
        <v>6943</v>
      </c>
      <c r="I3287" s="4" t="s">
        <v>6643</v>
      </c>
      <c r="J3287">
        <f t="shared" si="255"/>
        <v>1</v>
      </c>
      <c r="K3287" s="7">
        <f t="shared" si="256"/>
        <v>0.62638888888888888</v>
      </c>
      <c r="L3287" t="str">
        <f>IF(AND(K3287&lt;Sheet2!$A$3,K3287&gt;=Sheet2!$A$2),"Morning",IF(AND(K3287&gt;=Sheet2!$A$3,K3287&lt;Sheet2!$A$4),"Afternoon","Night"))</f>
        <v>Afternoon</v>
      </c>
      <c r="M3287" t="str">
        <f t="shared" si="257"/>
        <v>Saturday</v>
      </c>
      <c r="N3287">
        <f t="shared" si="258"/>
        <v>2016</v>
      </c>
      <c r="O3287">
        <f t="shared" si="259"/>
        <v>11</v>
      </c>
    </row>
    <row r="3288" spans="1:15" x14ac:dyDescent="0.2">
      <c r="A3288" s="3" t="s">
        <v>6944</v>
      </c>
      <c r="B3288" s="6">
        <v>42679.781944444447</v>
      </c>
      <c r="C3288" s="6">
        <v>42679.781944444447</v>
      </c>
      <c r="D3288" s="4" t="s">
        <v>456</v>
      </c>
      <c r="E3288" s="4" t="s">
        <v>10</v>
      </c>
      <c r="F3288" s="4" t="s">
        <v>11</v>
      </c>
      <c r="G3288" s="4" t="s">
        <v>4185</v>
      </c>
      <c r="H3288" s="4" t="s">
        <v>6945</v>
      </c>
      <c r="I3288" s="4" t="s">
        <v>6643</v>
      </c>
      <c r="J3288">
        <f t="shared" si="255"/>
        <v>1</v>
      </c>
      <c r="K3288" s="7">
        <f t="shared" si="256"/>
        <v>0.78194444444444444</v>
      </c>
      <c r="L3288" t="str">
        <f>IF(AND(K3288&lt;Sheet2!$A$3,K3288&gt;=Sheet2!$A$2),"Morning",IF(AND(K3288&gt;=Sheet2!$A$3,K3288&lt;Sheet2!$A$4),"Afternoon","Night"))</f>
        <v>Afternoon</v>
      </c>
      <c r="M3288" t="str">
        <f t="shared" si="257"/>
        <v>Saturday</v>
      </c>
      <c r="N3288">
        <f t="shared" si="258"/>
        <v>2016</v>
      </c>
      <c r="O3288">
        <f t="shared" si="259"/>
        <v>11</v>
      </c>
    </row>
    <row r="3289" spans="1:15" x14ac:dyDescent="0.2">
      <c r="A3289" s="3" t="s">
        <v>6946</v>
      </c>
      <c r="B3289" s="6">
        <v>42679.852777777778</v>
      </c>
      <c r="C3289" s="6">
        <v>42679.852777777778</v>
      </c>
      <c r="D3289" s="4" t="s">
        <v>45</v>
      </c>
      <c r="E3289" s="4" t="s">
        <v>10</v>
      </c>
      <c r="F3289" s="4" t="s">
        <v>114</v>
      </c>
      <c r="G3289" s="4" t="s">
        <v>492</v>
      </c>
      <c r="H3289" s="4" t="s">
        <v>47</v>
      </c>
      <c r="I3289" s="4" t="s">
        <v>6643</v>
      </c>
      <c r="J3289">
        <f t="shared" si="255"/>
        <v>1</v>
      </c>
      <c r="K3289" s="7">
        <f t="shared" si="256"/>
        <v>0.85277777777777775</v>
      </c>
      <c r="L3289" t="str">
        <f>IF(AND(K3289&lt;Sheet2!$A$3,K3289&gt;=Sheet2!$A$2),"Morning",IF(AND(K3289&gt;=Sheet2!$A$3,K3289&lt;Sheet2!$A$4),"Afternoon","Night"))</f>
        <v>Night</v>
      </c>
      <c r="M3289" t="str">
        <f t="shared" si="257"/>
        <v>Saturday</v>
      </c>
      <c r="N3289">
        <f t="shared" si="258"/>
        <v>2016</v>
      </c>
      <c r="O3289">
        <f t="shared" si="259"/>
        <v>11</v>
      </c>
    </row>
    <row r="3290" spans="1:15" x14ac:dyDescent="0.2">
      <c r="A3290" s="3" t="s">
        <v>6947</v>
      </c>
      <c r="B3290" s="6">
        <v>42679.852777777778</v>
      </c>
      <c r="C3290" s="6" t="s">
        <v>30490</v>
      </c>
      <c r="D3290" s="4" t="s">
        <v>45</v>
      </c>
      <c r="E3290" s="4" t="s">
        <v>10</v>
      </c>
      <c r="F3290" s="4" t="s">
        <v>114</v>
      </c>
      <c r="G3290" s="4" t="s">
        <v>492</v>
      </c>
      <c r="H3290" s="4" t="s">
        <v>6948</v>
      </c>
      <c r="I3290" s="4" t="s">
        <v>6643</v>
      </c>
      <c r="J3290">
        <f t="shared" si="255"/>
        <v>1</v>
      </c>
      <c r="K3290" s="7">
        <f t="shared" si="256"/>
        <v>0.85277777777777775</v>
      </c>
      <c r="L3290" t="str">
        <f>IF(AND(K3290&lt;Sheet2!$A$3,K3290&gt;=Sheet2!$A$2),"Morning",IF(AND(K3290&gt;=Sheet2!$A$3,K3290&lt;Sheet2!$A$4),"Afternoon","Night"))</f>
        <v>Night</v>
      </c>
      <c r="M3290" t="str">
        <f t="shared" si="257"/>
        <v>Saturday</v>
      </c>
      <c r="N3290">
        <f t="shared" si="258"/>
        <v>2016</v>
      </c>
      <c r="O3290">
        <f t="shared" si="259"/>
        <v>11</v>
      </c>
    </row>
    <row r="3291" spans="1:15" x14ac:dyDescent="0.2">
      <c r="A3291" s="3" t="s">
        <v>6949</v>
      </c>
      <c r="B3291" s="6">
        <v>42709.445833333331</v>
      </c>
      <c r="C3291" s="6">
        <v>42709.445833333331</v>
      </c>
      <c r="D3291" s="4" t="s">
        <v>119</v>
      </c>
      <c r="E3291" s="4" t="s">
        <v>74</v>
      </c>
      <c r="F3291" s="4" t="s">
        <v>74</v>
      </c>
      <c r="G3291" s="4" t="s">
        <v>72</v>
      </c>
      <c r="H3291" s="4" t="s">
        <v>6950</v>
      </c>
      <c r="I3291" s="4" t="s">
        <v>74</v>
      </c>
      <c r="J3291">
        <f t="shared" si="255"/>
        <v>1</v>
      </c>
      <c r="K3291" s="7">
        <f t="shared" si="256"/>
        <v>0.4458333333333333</v>
      </c>
      <c r="L3291" t="str">
        <f>IF(AND(K3291&lt;Sheet2!$A$3,K3291&gt;=Sheet2!$A$2),"Morning",IF(AND(K3291&gt;=Sheet2!$A$3,K3291&lt;Sheet2!$A$4),"Afternoon","Night"))</f>
        <v>Morning</v>
      </c>
      <c r="M3291" t="str">
        <f t="shared" si="257"/>
        <v>Monday</v>
      </c>
      <c r="N3291">
        <f t="shared" si="258"/>
        <v>2016</v>
      </c>
      <c r="O3291">
        <f t="shared" si="259"/>
        <v>12</v>
      </c>
    </row>
    <row r="3292" spans="1:15" x14ac:dyDescent="0.2">
      <c r="A3292" s="3" t="s">
        <v>6951</v>
      </c>
      <c r="B3292" s="6">
        <v>42709.479166666664</v>
      </c>
      <c r="C3292" s="6">
        <v>42709.479166666664</v>
      </c>
      <c r="D3292" s="4" t="s">
        <v>1295</v>
      </c>
      <c r="E3292" s="4" t="s">
        <v>10</v>
      </c>
      <c r="F3292" s="4" t="s">
        <v>159</v>
      </c>
      <c r="G3292" s="4" t="s">
        <v>98</v>
      </c>
      <c r="H3292" s="4" t="s">
        <v>6952</v>
      </c>
      <c r="I3292" s="4" t="s">
        <v>6643</v>
      </c>
      <c r="J3292">
        <f t="shared" si="255"/>
        <v>1</v>
      </c>
      <c r="K3292" s="7">
        <f t="shared" si="256"/>
        <v>0.47916666666666669</v>
      </c>
      <c r="L3292" t="str">
        <f>IF(AND(K3292&lt;Sheet2!$A$3,K3292&gt;=Sheet2!$A$2),"Morning",IF(AND(K3292&gt;=Sheet2!$A$3,K3292&lt;Sheet2!$A$4),"Afternoon","Night"))</f>
        <v>Morning</v>
      </c>
      <c r="M3292" t="str">
        <f t="shared" si="257"/>
        <v>Monday</v>
      </c>
      <c r="N3292">
        <f t="shared" si="258"/>
        <v>2016</v>
      </c>
      <c r="O3292">
        <f t="shared" si="259"/>
        <v>12</v>
      </c>
    </row>
    <row r="3293" spans="1:15" x14ac:dyDescent="0.2">
      <c r="A3293" s="3" t="s">
        <v>6953</v>
      </c>
      <c r="B3293" s="6">
        <v>42709.486111111109</v>
      </c>
      <c r="C3293" s="6">
        <v>42709.486111111109</v>
      </c>
      <c r="D3293" s="4" t="s">
        <v>119</v>
      </c>
      <c r="E3293" s="4" t="s">
        <v>74</v>
      </c>
      <c r="F3293" s="4" t="s">
        <v>74</v>
      </c>
      <c r="G3293" s="4" t="s">
        <v>72</v>
      </c>
      <c r="H3293" s="4" t="s">
        <v>6954</v>
      </c>
      <c r="I3293" s="4" t="s">
        <v>74</v>
      </c>
      <c r="J3293">
        <f t="shared" si="255"/>
        <v>1</v>
      </c>
      <c r="K3293" s="7">
        <f t="shared" si="256"/>
        <v>0.4861111111111111</v>
      </c>
      <c r="L3293" t="str">
        <f>IF(AND(K3293&lt;Sheet2!$A$3,K3293&gt;=Sheet2!$A$2),"Morning",IF(AND(K3293&gt;=Sheet2!$A$3,K3293&lt;Sheet2!$A$4),"Afternoon","Night"))</f>
        <v>Morning</v>
      </c>
      <c r="M3293" t="str">
        <f t="shared" si="257"/>
        <v>Monday</v>
      </c>
      <c r="N3293">
        <f t="shared" si="258"/>
        <v>2016</v>
      </c>
      <c r="O3293">
        <f t="shared" si="259"/>
        <v>12</v>
      </c>
    </row>
    <row r="3294" spans="1:15" x14ac:dyDescent="0.2">
      <c r="A3294" s="3" t="s">
        <v>6955</v>
      </c>
      <c r="B3294" s="6">
        <v>42709.661111111112</v>
      </c>
      <c r="C3294" s="6">
        <v>42709.661111111112</v>
      </c>
      <c r="D3294" s="4" t="s">
        <v>9</v>
      </c>
      <c r="E3294" s="4" t="s">
        <v>77</v>
      </c>
      <c r="F3294" s="4" t="s">
        <v>30</v>
      </c>
      <c r="G3294" s="4" t="s">
        <v>1555</v>
      </c>
      <c r="H3294" s="4" t="s">
        <v>6956</v>
      </c>
      <c r="I3294" s="4" t="s">
        <v>6643</v>
      </c>
      <c r="J3294">
        <f t="shared" si="255"/>
        <v>1</v>
      </c>
      <c r="K3294" s="7">
        <f t="shared" si="256"/>
        <v>0.66111111111111109</v>
      </c>
      <c r="L3294" t="str">
        <f>IF(AND(K3294&lt;Sheet2!$A$3,K3294&gt;=Sheet2!$A$2),"Morning",IF(AND(K3294&gt;=Sheet2!$A$3,K3294&lt;Sheet2!$A$4),"Afternoon","Night"))</f>
        <v>Afternoon</v>
      </c>
      <c r="M3294" t="str">
        <f t="shared" si="257"/>
        <v>Monday</v>
      </c>
      <c r="N3294">
        <f t="shared" si="258"/>
        <v>2016</v>
      </c>
      <c r="O3294">
        <f t="shared" si="259"/>
        <v>12</v>
      </c>
    </row>
    <row r="3295" spans="1:15" x14ac:dyDescent="0.2">
      <c r="A3295" s="3" t="s">
        <v>6957</v>
      </c>
      <c r="B3295" s="6">
        <v>42709.666666666664</v>
      </c>
      <c r="C3295" s="6">
        <v>42709.666666666664</v>
      </c>
      <c r="D3295" s="4" t="s">
        <v>16</v>
      </c>
      <c r="E3295" s="4" t="s">
        <v>77</v>
      </c>
      <c r="F3295" s="4" t="s">
        <v>18</v>
      </c>
      <c r="G3295" s="4" t="s">
        <v>6958</v>
      </c>
      <c r="H3295" s="4" t="s">
        <v>2753</v>
      </c>
      <c r="I3295" s="4" t="s">
        <v>6643</v>
      </c>
      <c r="J3295">
        <f t="shared" si="255"/>
        <v>1</v>
      </c>
      <c r="K3295" s="7">
        <f t="shared" si="256"/>
        <v>0.66666666666666663</v>
      </c>
      <c r="L3295" t="str">
        <f>IF(AND(K3295&lt;Sheet2!$A$3,K3295&gt;=Sheet2!$A$2),"Morning",IF(AND(K3295&gt;=Sheet2!$A$3,K3295&lt;Sheet2!$A$4),"Afternoon","Night"))</f>
        <v>Afternoon</v>
      </c>
      <c r="M3295" t="str">
        <f t="shared" si="257"/>
        <v>Monday</v>
      </c>
      <c r="N3295">
        <f t="shared" si="258"/>
        <v>2016</v>
      </c>
      <c r="O3295">
        <f t="shared" si="259"/>
        <v>12</v>
      </c>
    </row>
    <row r="3296" spans="1:15" x14ac:dyDescent="0.2">
      <c r="A3296" s="3" t="s">
        <v>6959</v>
      </c>
      <c r="B3296" s="6">
        <v>42709.666666666664</v>
      </c>
      <c r="C3296" s="6" t="s">
        <v>30491</v>
      </c>
      <c r="D3296" s="4" t="s">
        <v>16</v>
      </c>
      <c r="E3296" s="4" t="s">
        <v>77</v>
      </c>
      <c r="F3296" s="4" t="s">
        <v>18</v>
      </c>
      <c r="G3296" s="4" t="s">
        <v>6958</v>
      </c>
      <c r="H3296" s="4" t="s">
        <v>6960</v>
      </c>
      <c r="I3296" s="4" t="s">
        <v>6643</v>
      </c>
      <c r="J3296">
        <f t="shared" si="255"/>
        <v>1</v>
      </c>
      <c r="K3296" s="7">
        <f t="shared" si="256"/>
        <v>0.66666666666666663</v>
      </c>
      <c r="L3296" t="str">
        <f>IF(AND(K3296&lt;Sheet2!$A$3,K3296&gt;=Sheet2!$A$2),"Morning",IF(AND(K3296&gt;=Sheet2!$A$3,K3296&lt;Sheet2!$A$4),"Afternoon","Night"))</f>
        <v>Afternoon</v>
      </c>
      <c r="M3296" t="str">
        <f t="shared" si="257"/>
        <v>Monday</v>
      </c>
      <c r="N3296">
        <f t="shared" si="258"/>
        <v>2016</v>
      </c>
      <c r="O3296">
        <f t="shared" si="259"/>
        <v>12</v>
      </c>
    </row>
    <row r="3297" spans="1:15" x14ac:dyDescent="0.2">
      <c r="A3297" s="3" t="s">
        <v>6961</v>
      </c>
      <c r="B3297" s="6">
        <v>42709.71597222222</v>
      </c>
      <c r="C3297" s="6">
        <v>42709.71597222222</v>
      </c>
      <c r="D3297" s="4" t="s">
        <v>323</v>
      </c>
      <c r="E3297" s="4" t="s">
        <v>77</v>
      </c>
      <c r="F3297" s="4" t="s">
        <v>18</v>
      </c>
      <c r="G3297" s="4" t="s">
        <v>349</v>
      </c>
      <c r="H3297" s="4" t="s">
        <v>6962</v>
      </c>
      <c r="I3297" s="4" t="s">
        <v>6643</v>
      </c>
      <c r="J3297">
        <f t="shared" si="255"/>
        <v>1</v>
      </c>
      <c r="K3297" s="7">
        <f t="shared" si="256"/>
        <v>0.71597222222222223</v>
      </c>
      <c r="L3297" t="str">
        <f>IF(AND(K3297&lt;Sheet2!$A$3,K3297&gt;=Sheet2!$A$2),"Morning",IF(AND(K3297&gt;=Sheet2!$A$3,K3297&lt;Sheet2!$A$4),"Afternoon","Night"))</f>
        <v>Afternoon</v>
      </c>
      <c r="M3297" t="str">
        <f t="shared" si="257"/>
        <v>Monday</v>
      </c>
      <c r="N3297">
        <f t="shared" si="258"/>
        <v>2016</v>
      </c>
      <c r="O3297">
        <f t="shared" si="259"/>
        <v>12</v>
      </c>
    </row>
    <row r="3298" spans="1:15" x14ac:dyDescent="0.2">
      <c r="A3298" s="3" t="s">
        <v>6963</v>
      </c>
      <c r="B3298" s="6">
        <v>42709.71597222222</v>
      </c>
      <c r="C3298" s="6" t="s">
        <v>30492</v>
      </c>
      <c r="D3298" s="4" t="s">
        <v>323</v>
      </c>
      <c r="E3298" s="4" t="s">
        <v>77</v>
      </c>
      <c r="F3298" s="4" t="s">
        <v>18</v>
      </c>
      <c r="G3298" s="4" t="s">
        <v>349</v>
      </c>
      <c r="H3298" s="4" t="s">
        <v>6964</v>
      </c>
      <c r="I3298" s="4" t="s">
        <v>6643</v>
      </c>
      <c r="J3298">
        <f t="shared" si="255"/>
        <v>1</v>
      </c>
      <c r="K3298" s="7">
        <f t="shared" si="256"/>
        <v>0.71597222222222223</v>
      </c>
      <c r="L3298" t="str">
        <f>IF(AND(K3298&lt;Sheet2!$A$3,K3298&gt;=Sheet2!$A$2),"Morning",IF(AND(K3298&gt;=Sheet2!$A$3,K3298&lt;Sheet2!$A$4),"Afternoon","Night"))</f>
        <v>Afternoon</v>
      </c>
      <c r="M3298" t="str">
        <f t="shared" si="257"/>
        <v>Monday</v>
      </c>
      <c r="N3298">
        <f t="shared" si="258"/>
        <v>2016</v>
      </c>
      <c r="O3298">
        <f t="shared" si="259"/>
        <v>12</v>
      </c>
    </row>
    <row r="3299" spans="1:15" x14ac:dyDescent="0.2">
      <c r="A3299" s="3" t="s">
        <v>6965</v>
      </c>
      <c r="B3299" s="6">
        <v>42503.044444444444</v>
      </c>
      <c r="C3299" s="6">
        <v>42503.044444444444</v>
      </c>
      <c r="D3299" s="4" t="s">
        <v>241</v>
      </c>
      <c r="E3299" s="4" t="s">
        <v>10</v>
      </c>
      <c r="F3299" s="4" t="s">
        <v>610</v>
      </c>
      <c r="G3299" s="4" t="s">
        <v>72</v>
      </c>
      <c r="H3299" s="4" t="s">
        <v>6966</v>
      </c>
      <c r="I3299" s="4" t="s">
        <v>74</v>
      </c>
      <c r="J3299">
        <f t="shared" si="255"/>
        <v>1</v>
      </c>
      <c r="K3299" s="7">
        <f t="shared" si="256"/>
        <v>4.4444444444444446E-2</v>
      </c>
      <c r="L3299" t="str">
        <f>IF(AND(K3299&lt;Sheet2!$A$3,K3299&gt;=Sheet2!$A$2),"Morning",IF(AND(K3299&gt;=Sheet2!$A$3,K3299&lt;Sheet2!$A$4),"Afternoon","Night"))</f>
        <v>Night</v>
      </c>
      <c r="M3299" t="str">
        <f t="shared" si="257"/>
        <v>Friday</v>
      </c>
      <c r="N3299">
        <f t="shared" si="258"/>
        <v>2016</v>
      </c>
      <c r="O3299">
        <f t="shared" si="259"/>
        <v>5</v>
      </c>
    </row>
    <row r="3300" spans="1:15" x14ac:dyDescent="0.2">
      <c r="A3300" s="3" t="s">
        <v>6967</v>
      </c>
      <c r="B3300" s="6">
        <v>42503.381249999999</v>
      </c>
      <c r="C3300" s="6">
        <v>42503.381249999999</v>
      </c>
      <c r="D3300" s="4" t="s">
        <v>521</v>
      </c>
      <c r="E3300" s="4" t="s">
        <v>102</v>
      </c>
      <c r="F3300" s="4" t="s">
        <v>1931</v>
      </c>
      <c r="G3300" s="4" t="s">
        <v>4190</v>
      </c>
      <c r="H3300" s="4" t="s">
        <v>6968</v>
      </c>
      <c r="I3300" s="4" t="s">
        <v>6646</v>
      </c>
      <c r="J3300">
        <f t="shared" si="255"/>
        <v>1</v>
      </c>
      <c r="K3300" s="7">
        <f t="shared" si="256"/>
        <v>0.38125000000000003</v>
      </c>
      <c r="L3300" t="str">
        <f>IF(AND(K3300&lt;Sheet2!$A$3,K3300&gt;=Sheet2!$A$2),"Morning",IF(AND(K3300&gt;=Sheet2!$A$3,K3300&lt;Sheet2!$A$4),"Afternoon","Night"))</f>
        <v>Morning</v>
      </c>
      <c r="M3300" t="str">
        <f t="shared" si="257"/>
        <v>Friday</v>
      </c>
      <c r="N3300">
        <f t="shared" si="258"/>
        <v>2016</v>
      </c>
      <c r="O3300">
        <f t="shared" si="259"/>
        <v>5</v>
      </c>
    </row>
    <row r="3301" spans="1:15" x14ac:dyDescent="0.2">
      <c r="A3301" s="3" t="s">
        <v>6969</v>
      </c>
      <c r="B3301" s="6">
        <v>42503.392361111109</v>
      </c>
      <c r="C3301" s="6">
        <v>42503.392361111109</v>
      </c>
      <c r="D3301" s="4" t="s">
        <v>241</v>
      </c>
      <c r="E3301" s="4" t="s">
        <v>74</v>
      </c>
      <c r="F3301" s="4" t="s">
        <v>74</v>
      </c>
      <c r="G3301" s="4" t="s">
        <v>72</v>
      </c>
      <c r="H3301" s="4" t="s">
        <v>6970</v>
      </c>
      <c r="I3301" s="4" t="s">
        <v>6646</v>
      </c>
      <c r="J3301">
        <f t="shared" si="255"/>
        <v>1</v>
      </c>
      <c r="K3301" s="7">
        <f t="shared" si="256"/>
        <v>0.3923611111111111</v>
      </c>
      <c r="L3301" t="str">
        <f>IF(AND(K3301&lt;Sheet2!$A$3,K3301&gt;=Sheet2!$A$2),"Morning",IF(AND(K3301&gt;=Sheet2!$A$3,K3301&lt;Sheet2!$A$4),"Afternoon","Night"))</f>
        <v>Morning</v>
      </c>
      <c r="M3301" t="str">
        <f t="shared" si="257"/>
        <v>Friday</v>
      </c>
      <c r="N3301">
        <f t="shared" si="258"/>
        <v>2016</v>
      </c>
      <c r="O3301">
        <f t="shared" si="259"/>
        <v>5</v>
      </c>
    </row>
    <row r="3302" spans="1:15" x14ac:dyDescent="0.2">
      <c r="A3302" s="3" t="s">
        <v>6971</v>
      </c>
      <c r="B3302" s="6">
        <v>42503.645833333336</v>
      </c>
      <c r="C3302" s="6">
        <v>42503.645833333336</v>
      </c>
      <c r="D3302" s="4" t="s">
        <v>9</v>
      </c>
      <c r="E3302" s="4" t="s">
        <v>18</v>
      </c>
      <c r="F3302" s="4" t="s">
        <v>18</v>
      </c>
      <c r="G3302" s="4" t="s">
        <v>1616</v>
      </c>
      <c r="H3302" s="4" t="s">
        <v>6972</v>
      </c>
      <c r="I3302" s="4" t="s">
        <v>6643</v>
      </c>
      <c r="J3302">
        <f t="shared" si="255"/>
        <v>1</v>
      </c>
      <c r="K3302" s="7">
        <f t="shared" si="256"/>
        <v>0.64583333333333337</v>
      </c>
      <c r="L3302" t="str">
        <f>IF(AND(K3302&lt;Sheet2!$A$3,K3302&gt;=Sheet2!$A$2),"Morning",IF(AND(K3302&gt;=Sheet2!$A$3,K3302&lt;Sheet2!$A$4),"Afternoon","Night"))</f>
        <v>Afternoon</v>
      </c>
      <c r="M3302" t="str">
        <f t="shared" si="257"/>
        <v>Friday</v>
      </c>
      <c r="N3302">
        <f t="shared" si="258"/>
        <v>2016</v>
      </c>
      <c r="O3302">
        <f t="shared" si="259"/>
        <v>5</v>
      </c>
    </row>
    <row r="3303" spans="1:15" x14ac:dyDescent="0.2">
      <c r="A3303" s="3" t="s">
        <v>6973</v>
      </c>
      <c r="B3303" s="6">
        <v>42503.677777777775</v>
      </c>
      <c r="C3303" s="6">
        <v>42503.677777777775</v>
      </c>
      <c r="D3303" s="4" t="s">
        <v>407</v>
      </c>
      <c r="E3303" s="4" t="s">
        <v>77</v>
      </c>
      <c r="F3303" s="4" t="s">
        <v>18</v>
      </c>
      <c r="G3303" s="4" t="s">
        <v>566</v>
      </c>
      <c r="H3303" s="4" t="s">
        <v>6974</v>
      </c>
      <c r="I3303" s="4" t="s">
        <v>6643</v>
      </c>
      <c r="J3303">
        <f t="shared" si="255"/>
        <v>1</v>
      </c>
      <c r="K3303" s="7">
        <f t="shared" si="256"/>
        <v>0.6777777777777777</v>
      </c>
      <c r="L3303" t="str">
        <f>IF(AND(K3303&lt;Sheet2!$A$3,K3303&gt;=Sheet2!$A$2),"Morning",IF(AND(K3303&gt;=Sheet2!$A$3,K3303&lt;Sheet2!$A$4),"Afternoon","Night"))</f>
        <v>Afternoon</v>
      </c>
      <c r="M3303" t="str">
        <f t="shared" si="257"/>
        <v>Friday</v>
      </c>
      <c r="N3303">
        <f t="shared" si="258"/>
        <v>2016</v>
      </c>
      <c r="O3303">
        <f t="shared" si="259"/>
        <v>5</v>
      </c>
    </row>
    <row r="3304" spans="1:15" x14ac:dyDescent="0.2">
      <c r="A3304" s="3" t="s">
        <v>6975</v>
      </c>
      <c r="B3304" s="6">
        <v>42503.677777777775</v>
      </c>
      <c r="C3304" s="6">
        <v>42506.760416666664</v>
      </c>
      <c r="D3304" s="4" t="s">
        <v>407</v>
      </c>
      <c r="E3304" s="4" t="s">
        <v>77</v>
      </c>
      <c r="F3304" s="4" t="s">
        <v>18</v>
      </c>
      <c r="G3304" s="4" t="s">
        <v>566</v>
      </c>
      <c r="H3304" s="4" t="s">
        <v>6976</v>
      </c>
      <c r="I3304" s="4" t="s">
        <v>6643</v>
      </c>
      <c r="J3304">
        <f t="shared" si="255"/>
        <v>1</v>
      </c>
      <c r="K3304" s="7">
        <f t="shared" si="256"/>
        <v>0.6777777777777777</v>
      </c>
      <c r="L3304" t="str">
        <f>IF(AND(K3304&lt;Sheet2!$A$3,K3304&gt;=Sheet2!$A$2),"Morning",IF(AND(K3304&gt;=Sheet2!$A$3,K3304&lt;Sheet2!$A$4),"Afternoon","Night"))</f>
        <v>Afternoon</v>
      </c>
      <c r="M3304" t="str">
        <f t="shared" si="257"/>
        <v>Friday</v>
      </c>
      <c r="N3304">
        <f t="shared" si="258"/>
        <v>2016</v>
      </c>
      <c r="O3304">
        <f t="shared" si="259"/>
        <v>5</v>
      </c>
    </row>
    <row r="3305" spans="1:15" x14ac:dyDescent="0.2">
      <c r="A3305" s="3" t="s">
        <v>6977</v>
      </c>
      <c r="B3305" s="6">
        <v>42503.715277777781</v>
      </c>
      <c r="C3305" s="6">
        <v>42503.715277777781</v>
      </c>
      <c r="D3305" s="4" t="s">
        <v>1465</v>
      </c>
      <c r="E3305" s="4" t="s">
        <v>17</v>
      </c>
      <c r="F3305" s="4" t="s">
        <v>97</v>
      </c>
      <c r="G3305" s="4" t="s">
        <v>147</v>
      </c>
      <c r="H3305" s="4" t="s">
        <v>6978</v>
      </c>
      <c r="I3305" s="4" t="s">
        <v>6643</v>
      </c>
      <c r="J3305">
        <f t="shared" si="255"/>
        <v>1</v>
      </c>
      <c r="K3305" s="7">
        <f t="shared" si="256"/>
        <v>0.71527777777777779</v>
      </c>
      <c r="L3305" t="str">
        <f>IF(AND(K3305&lt;Sheet2!$A$3,K3305&gt;=Sheet2!$A$2),"Morning",IF(AND(K3305&gt;=Sheet2!$A$3,K3305&lt;Sheet2!$A$4),"Afternoon","Night"))</f>
        <v>Afternoon</v>
      </c>
      <c r="M3305" t="str">
        <f t="shared" si="257"/>
        <v>Friday</v>
      </c>
      <c r="N3305">
        <f t="shared" si="258"/>
        <v>2016</v>
      </c>
      <c r="O3305">
        <f t="shared" si="259"/>
        <v>5</v>
      </c>
    </row>
    <row r="3306" spans="1:15" x14ac:dyDescent="0.2">
      <c r="A3306" s="3" t="s">
        <v>6979</v>
      </c>
      <c r="B3306" s="6">
        <v>42503.782638888886</v>
      </c>
      <c r="C3306" s="6">
        <v>42503.782638888886</v>
      </c>
      <c r="D3306" s="4" t="s">
        <v>1244</v>
      </c>
      <c r="E3306" s="4" t="s">
        <v>77</v>
      </c>
      <c r="F3306" s="4" t="s">
        <v>18</v>
      </c>
      <c r="G3306" s="4" t="s">
        <v>6670</v>
      </c>
      <c r="H3306" s="4" t="s">
        <v>6980</v>
      </c>
      <c r="I3306" s="4" t="s">
        <v>6646</v>
      </c>
      <c r="J3306">
        <f t="shared" si="255"/>
        <v>1</v>
      </c>
      <c r="K3306" s="7">
        <f t="shared" si="256"/>
        <v>0.78263888888888899</v>
      </c>
      <c r="L3306" t="str">
        <f>IF(AND(K3306&lt;Sheet2!$A$3,K3306&gt;=Sheet2!$A$2),"Morning",IF(AND(K3306&gt;=Sheet2!$A$3,K3306&lt;Sheet2!$A$4),"Afternoon","Night"))</f>
        <v>Afternoon</v>
      </c>
      <c r="M3306" t="str">
        <f t="shared" si="257"/>
        <v>Friday</v>
      </c>
      <c r="N3306">
        <f t="shared" si="258"/>
        <v>2016</v>
      </c>
      <c r="O3306">
        <f t="shared" si="259"/>
        <v>5</v>
      </c>
    </row>
    <row r="3307" spans="1:15" x14ac:dyDescent="0.2">
      <c r="A3307" s="3" t="s">
        <v>6981</v>
      </c>
      <c r="B3307" s="6">
        <v>42504.227777777778</v>
      </c>
      <c r="C3307" s="6">
        <v>42504.227777777778</v>
      </c>
      <c r="D3307" s="4" t="s">
        <v>1010</v>
      </c>
      <c r="E3307" s="4" t="s">
        <v>10</v>
      </c>
      <c r="F3307" s="4" t="s">
        <v>508</v>
      </c>
      <c r="G3307" s="4" t="s">
        <v>12</v>
      </c>
      <c r="H3307" s="4" t="s">
        <v>6982</v>
      </c>
      <c r="I3307" s="4" t="s">
        <v>6643</v>
      </c>
      <c r="J3307">
        <f t="shared" si="255"/>
        <v>1</v>
      </c>
      <c r="K3307" s="7">
        <f t="shared" si="256"/>
        <v>0.22777777777777777</v>
      </c>
      <c r="L3307" t="str">
        <f>IF(AND(K3307&lt;Sheet2!$A$3,K3307&gt;=Sheet2!$A$2),"Morning",IF(AND(K3307&gt;=Sheet2!$A$3,K3307&lt;Sheet2!$A$4),"Afternoon","Night"))</f>
        <v>Morning</v>
      </c>
      <c r="M3307" t="str">
        <f t="shared" si="257"/>
        <v>Saturday</v>
      </c>
      <c r="N3307">
        <f t="shared" si="258"/>
        <v>2016</v>
      </c>
      <c r="O3307">
        <f t="shared" si="259"/>
        <v>5</v>
      </c>
    </row>
    <row r="3308" spans="1:15" x14ac:dyDescent="0.2">
      <c r="A3308" s="3" t="s">
        <v>6983</v>
      </c>
      <c r="B3308" s="6">
        <v>42504.384722222225</v>
      </c>
      <c r="C3308" s="6">
        <v>42504.384722222225</v>
      </c>
      <c r="D3308" s="4" t="s">
        <v>5510</v>
      </c>
      <c r="E3308" s="4" t="s">
        <v>10</v>
      </c>
      <c r="F3308" s="4" t="s">
        <v>6984</v>
      </c>
      <c r="G3308" s="4" t="s">
        <v>72</v>
      </c>
      <c r="H3308" s="4" t="s">
        <v>6985</v>
      </c>
      <c r="I3308" s="4" t="s">
        <v>74</v>
      </c>
      <c r="J3308">
        <f t="shared" si="255"/>
        <v>1</v>
      </c>
      <c r="K3308" s="7">
        <f t="shared" si="256"/>
        <v>0.38472222222222219</v>
      </c>
      <c r="L3308" t="str">
        <f>IF(AND(K3308&lt;Sheet2!$A$3,K3308&gt;=Sheet2!$A$2),"Morning",IF(AND(K3308&gt;=Sheet2!$A$3,K3308&lt;Sheet2!$A$4),"Afternoon","Night"))</f>
        <v>Morning</v>
      </c>
      <c r="M3308" t="str">
        <f t="shared" si="257"/>
        <v>Saturday</v>
      </c>
      <c r="N3308">
        <f t="shared" si="258"/>
        <v>2016</v>
      </c>
      <c r="O3308">
        <f t="shared" si="259"/>
        <v>5</v>
      </c>
    </row>
    <row r="3309" spans="1:15" x14ac:dyDescent="0.2">
      <c r="A3309" s="3" t="s">
        <v>6986</v>
      </c>
      <c r="B3309" s="6">
        <v>42504.405555555553</v>
      </c>
      <c r="C3309" s="6">
        <v>42504.405555555553</v>
      </c>
      <c r="D3309" s="4" t="s">
        <v>360</v>
      </c>
      <c r="E3309" s="4" t="s">
        <v>10</v>
      </c>
      <c r="F3309" s="4" t="s">
        <v>63</v>
      </c>
      <c r="G3309" s="4" t="s">
        <v>1079</v>
      </c>
      <c r="H3309" s="4" t="s">
        <v>6987</v>
      </c>
      <c r="I3309" s="4" t="s">
        <v>6643</v>
      </c>
      <c r="J3309">
        <f t="shared" si="255"/>
        <v>1</v>
      </c>
      <c r="K3309" s="7">
        <f t="shared" si="256"/>
        <v>0.4055555555555555</v>
      </c>
      <c r="L3309" t="str">
        <f>IF(AND(K3309&lt;Sheet2!$A$3,K3309&gt;=Sheet2!$A$2),"Morning",IF(AND(K3309&gt;=Sheet2!$A$3,K3309&lt;Sheet2!$A$4),"Afternoon","Night"))</f>
        <v>Morning</v>
      </c>
      <c r="M3309" t="str">
        <f t="shared" si="257"/>
        <v>Saturday</v>
      </c>
      <c r="N3309">
        <f t="shared" si="258"/>
        <v>2016</v>
      </c>
      <c r="O3309">
        <f t="shared" si="259"/>
        <v>5</v>
      </c>
    </row>
    <row r="3310" spans="1:15" x14ac:dyDescent="0.2">
      <c r="A3310" s="3" t="s">
        <v>6988</v>
      </c>
      <c r="B3310" s="6">
        <v>42504.405555555553</v>
      </c>
      <c r="C3310" s="6">
        <v>42511.464583333334</v>
      </c>
      <c r="D3310" s="4" t="s">
        <v>360</v>
      </c>
      <c r="E3310" s="4" t="s">
        <v>10</v>
      </c>
      <c r="F3310" s="4" t="s">
        <v>63</v>
      </c>
      <c r="G3310" s="4" t="s">
        <v>1079</v>
      </c>
      <c r="H3310" s="4" t="s">
        <v>6989</v>
      </c>
      <c r="I3310" s="4" t="s">
        <v>6643</v>
      </c>
      <c r="J3310">
        <f t="shared" si="255"/>
        <v>1</v>
      </c>
      <c r="K3310" s="7">
        <f t="shared" si="256"/>
        <v>0.4055555555555555</v>
      </c>
      <c r="L3310" t="str">
        <f>IF(AND(K3310&lt;Sheet2!$A$3,K3310&gt;=Sheet2!$A$2),"Morning",IF(AND(K3310&gt;=Sheet2!$A$3,K3310&lt;Sheet2!$A$4),"Afternoon","Night"))</f>
        <v>Morning</v>
      </c>
      <c r="M3310" t="str">
        <f t="shared" si="257"/>
        <v>Saturday</v>
      </c>
      <c r="N3310">
        <f t="shared" si="258"/>
        <v>2016</v>
      </c>
      <c r="O3310">
        <f t="shared" si="259"/>
        <v>5</v>
      </c>
    </row>
    <row r="3311" spans="1:15" x14ac:dyDescent="0.2">
      <c r="A3311" s="3" t="s">
        <v>6990</v>
      </c>
      <c r="B3311" s="6">
        <v>42504.48333333333</v>
      </c>
      <c r="C3311" s="6">
        <v>42504.48333333333</v>
      </c>
      <c r="D3311" s="4" t="s">
        <v>1671</v>
      </c>
      <c r="E3311" s="4" t="s">
        <v>10</v>
      </c>
      <c r="F3311" s="4" t="s">
        <v>63</v>
      </c>
      <c r="G3311" s="4" t="s">
        <v>1828</v>
      </c>
      <c r="H3311" s="4" t="s">
        <v>6991</v>
      </c>
      <c r="I3311" s="4" t="s">
        <v>6643</v>
      </c>
      <c r="J3311">
        <f t="shared" si="255"/>
        <v>1</v>
      </c>
      <c r="K3311" s="7">
        <f t="shared" si="256"/>
        <v>0.48333333333333334</v>
      </c>
      <c r="L3311" t="str">
        <f>IF(AND(K3311&lt;Sheet2!$A$3,K3311&gt;=Sheet2!$A$2),"Morning",IF(AND(K3311&gt;=Sheet2!$A$3,K3311&lt;Sheet2!$A$4),"Afternoon","Night"))</f>
        <v>Morning</v>
      </c>
      <c r="M3311" t="str">
        <f t="shared" si="257"/>
        <v>Saturday</v>
      </c>
      <c r="N3311">
        <f t="shared" si="258"/>
        <v>2016</v>
      </c>
      <c r="O3311">
        <f t="shared" si="259"/>
        <v>5</v>
      </c>
    </row>
    <row r="3312" spans="1:15" x14ac:dyDescent="0.2">
      <c r="A3312" s="3" t="s">
        <v>6992</v>
      </c>
      <c r="B3312" s="6">
        <v>42504.48333333333</v>
      </c>
      <c r="C3312" s="6">
        <v>42508.458333333336</v>
      </c>
      <c r="D3312" s="4" t="s">
        <v>1671</v>
      </c>
      <c r="E3312" s="4" t="s">
        <v>10</v>
      </c>
      <c r="F3312" s="4" t="s">
        <v>63</v>
      </c>
      <c r="G3312" s="4" t="s">
        <v>1828</v>
      </c>
      <c r="H3312" s="4" t="s">
        <v>6993</v>
      </c>
      <c r="I3312" s="4" t="s">
        <v>6643</v>
      </c>
      <c r="J3312">
        <f t="shared" si="255"/>
        <v>1</v>
      </c>
      <c r="K3312" s="7">
        <f t="shared" si="256"/>
        <v>0.48333333333333334</v>
      </c>
      <c r="L3312" t="str">
        <f>IF(AND(K3312&lt;Sheet2!$A$3,K3312&gt;=Sheet2!$A$2),"Morning",IF(AND(K3312&gt;=Sheet2!$A$3,K3312&lt;Sheet2!$A$4),"Afternoon","Night"))</f>
        <v>Morning</v>
      </c>
      <c r="M3312" t="str">
        <f t="shared" si="257"/>
        <v>Saturday</v>
      </c>
      <c r="N3312">
        <f t="shared" si="258"/>
        <v>2016</v>
      </c>
      <c r="O3312">
        <f t="shared" si="259"/>
        <v>5</v>
      </c>
    </row>
    <row r="3313" spans="1:15" x14ac:dyDescent="0.2">
      <c r="A3313" s="3" t="s">
        <v>6994</v>
      </c>
      <c r="B3313" s="6">
        <v>42504.675000000003</v>
      </c>
      <c r="C3313" s="6">
        <v>42504.675000000003</v>
      </c>
      <c r="D3313" s="4" t="s">
        <v>96</v>
      </c>
      <c r="E3313" s="4" t="s">
        <v>77</v>
      </c>
      <c r="F3313" s="4" t="s">
        <v>18</v>
      </c>
      <c r="G3313" s="4" t="s">
        <v>1079</v>
      </c>
      <c r="H3313" s="4" t="s">
        <v>6995</v>
      </c>
      <c r="I3313" s="4" t="s">
        <v>6643</v>
      </c>
      <c r="J3313">
        <f t="shared" si="255"/>
        <v>1</v>
      </c>
      <c r="K3313" s="7">
        <f t="shared" si="256"/>
        <v>0.67499999999999993</v>
      </c>
      <c r="L3313" t="str">
        <f>IF(AND(K3313&lt;Sheet2!$A$3,K3313&gt;=Sheet2!$A$2),"Morning",IF(AND(K3313&gt;=Sheet2!$A$3,K3313&lt;Sheet2!$A$4),"Afternoon","Night"))</f>
        <v>Afternoon</v>
      </c>
      <c r="M3313" t="str">
        <f t="shared" si="257"/>
        <v>Saturday</v>
      </c>
      <c r="N3313">
        <f t="shared" si="258"/>
        <v>2016</v>
      </c>
      <c r="O3313">
        <f t="shared" si="259"/>
        <v>5</v>
      </c>
    </row>
    <row r="3314" spans="1:15" x14ac:dyDescent="0.2">
      <c r="A3314" s="3" t="s">
        <v>6996</v>
      </c>
      <c r="B3314" s="6">
        <v>42504.675000000003</v>
      </c>
      <c r="C3314" s="6">
        <v>42505.715277777781</v>
      </c>
      <c r="D3314" s="4" t="s">
        <v>96</v>
      </c>
      <c r="E3314" s="4" t="s">
        <v>77</v>
      </c>
      <c r="F3314" s="4" t="s">
        <v>18</v>
      </c>
      <c r="G3314" s="4" t="s">
        <v>1079</v>
      </c>
      <c r="H3314" s="4" t="s">
        <v>6997</v>
      </c>
      <c r="I3314" s="4" t="s">
        <v>6643</v>
      </c>
      <c r="J3314">
        <f t="shared" si="255"/>
        <v>1</v>
      </c>
      <c r="K3314" s="7">
        <f t="shared" si="256"/>
        <v>0.67499999999999993</v>
      </c>
      <c r="L3314" t="str">
        <f>IF(AND(K3314&lt;Sheet2!$A$3,K3314&gt;=Sheet2!$A$2),"Morning",IF(AND(K3314&gt;=Sheet2!$A$3,K3314&lt;Sheet2!$A$4),"Afternoon","Night"))</f>
        <v>Afternoon</v>
      </c>
      <c r="M3314" t="str">
        <f t="shared" si="257"/>
        <v>Saturday</v>
      </c>
      <c r="N3314">
        <f t="shared" si="258"/>
        <v>2016</v>
      </c>
      <c r="O3314">
        <f t="shared" si="259"/>
        <v>5</v>
      </c>
    </row>
    <row r="3315" spans="1:15" x14ac:dyDescent="0.2">
      <c r="A3315" s="3" t="s">
        <v>6998</v>
      </c>
      <c r="B3315" s="6">
        <v>42504.675000000003</v>
      </c>
      <c r="C3315" s="6">
        <v>42504.675000000003</v>
      </c>
      <c r="D3315" s="4" t="s">
        <v>290</v>
      </c>
      <c r="E3315" s="4" t="s">
        <v>77</v>
      </c>
      <c r="F3315" s="4" t="s">
        <v>18</v>
      </c>
      <c r="G3315" s="4" t="s">
        <v>447</v>
      </c>
      <c r="H3315" s="4" t="s">
        <v>6999</v>
      </c>
      <c r="I3315" s="4" t="s">
        <v>6643</v>
      </c>
      <c r="J3315">
        <f t="shared" si="255"/>
        <v>1</v>
      </c>
      <c r="K3315" s="7">
        <f t="shared" si="256"/>
        <v>0.67499999999999993</v>
      </c>
      <c r="L3315" t="str">
        <f>IF(AND(K3315&lt;Sheet2!$A$3,K3315&gt;=Sheet2!$A$2),"Morning",IF(AND(K3315&gt;=Sheet2!$A$3,K3315&lt;Sheet2!$A$4),"Afternoon","Night"))</f>
        <v>Afternoon</v>
      </c>
      <c r="M3315" t="str">
        <f t="shared" si="257"/>
        <v>Saturday</v>
      </c>
      <c r="N3315">
        <f t="shared" si="258"/>
        <v>2016</v>
      </c>
      <c r="O3315">
        <f t="shared" si="259"/>
        <v>5</v>
      </c>
    </row>
    <row r="3316" spans="1:15" x14ac:dyDescent="0.2">
      <c r="A3316" s="3" t="s">
        <v>7000</v>
      </c>
      <c r="B3316" s="6">
        <v>42504.675000000003</v>
      </c>
      <c r="C3316" s="6">
        <v>42505.716666666667</v>
      </c>
      <c r="D3316" s="4" t="s">
        <v>290</v>
      </c>
      <c r="E3316" s="4" t="s">
        <v>77</v>
      </c>
      <c r="F3316" s="4" t="s">
        <v>18</v>
      </c>
      <c r="G3316" s="4" t="s">
        <v>447</v>
      </c>
      <c r="H3316" s="4" t="s">
        <v>7001</v>
      </c>
      <c r="I3316" s="4" t="s">
        <v>6643</v>
      </c>
      <c r="J3316">
        <f t="shared" si="255"/>
        <v>1</v>
      </c>
      <c r="K3316" s="7">
        <f t="shared" si="256"/>
        <v>0.67499999999999993</v>
      </c>
      <c r="L3316" t="str">
        <f>IF(AND(K3316&lt;Sheet2!$A$3,K3316&gt;=Sheet2!$A$2),"Morning",IF(AND(K3316&gt;=Sheet2!$A$3,K3316&lt;Sheet2!$A$4),"Afternoon","Night"))</f>
        <v>Afternoon</v>
      </c>
      <c r="M3316" t="str">
        <f t="shared" si="257"/>
        <v>Saturday</v>
      </c>
      <c r="N3316">
        <f t="shared" si="258"/>
        <v>2016</v>
      </c>
      <c r="O3316">
        <f t="shared" si="259"/>
        <v>5</v>
      </c>
    </row>
    <row r="3317" spans="1:15" x14ac:dyDescent="0.2">
      <c r="A3317" s="3" t="s">
        <v>7002</v>
      </c>
      <c r="B3317" s="6">
        <v>42504.676388888889</v>
      </c>
      <c r="C3317" s="6">
        <v>42504.676388888889</v>
      </c>
      <c r="D3317" s="4" t="s">
        <v>2272</v>
      </c>
      <c r="E3317" s="4" t="s">
        <v>77</v>
      </c>
      <c r="F3317" s="4" t="s">
        <v>18</v>
      </c>
      <c r="G3317" s="4" t="s">
        <v>1249</v>
      </c>
      <c r="H3317" s="4" t="s">
        <v>7003</v>
      </c>
      <c r="I3317" s="4" t="s">
        <v>6643</v>
      </c>
      <c r="J3317">
        <f t="shared" si="255"/>
        <v>1</v>
      </c>
      <c r="K3317" s="7">
        <f t="shared" si="256"/>
        <v>0.67638888888888893</v>
      </c>
      <c r="L3317" t="str">
        <f>IF(AND(K3317&lt;Sheet2!$A$3,K3317&gt;=Sheet2!$A$2),"Morning",IF(AND(K3317&gt;=Sheet2!$A$3,K3317&lt;Sheet2!$A$4),"Afternoon","Night"))</f>
        <v>Afternoon</v>
      </c>
      <c r="M3317" t="str">
        <f t="shared" si="257"/>
        <v>Saturday</v>
      </c>
      <c r="N3317">
        <f t="shared" si="258"/>
        <v>2016</v>
      </c>
      <c r="O3317">
        <f t="shared" si="259"/>
        <v>5</v>
      </c>
    </row>
    <row r="3318" spans="1:15" x14ac:dyDescent="0.2">
      <c r="A3318" s="3" t="s">
        <v>7004</v>
      </c>
      <c r="B3318" s="6">
        <v>42504.676388888889</v>
      </c>
      <c r="C3318" s="6">
        <v>42505.71875</v>
      </c>
      <c r="D3318" s="4" t="s">
        <v>2272</v>
      </c>
      <c r="E3318" s="4" t="s">
        <v>77</v>
      </c>
      <c r="F3318" s="4" t="s">
        <v>18</v>
      </c>
      <c r="G3318" s="4" t="s">
        <v>1249</v>
      </c>
      <c r="H3318" s="4" t="s">
        <v>7005</v>
      </c>
      <c r="I3318" s="4" t="s">
        <v>6643</v>
      </c>
      <c r="J3318">
        <f t="shared" si="255"/>
        <v>1</v>
      </c>
      <c r="K3318" s="7">
        <f t="shared" si="256"/>
        <v>0.67638888888888893</v>
      </c>
      <c r="L3318" t="str">
        <f>IF(AND(K3318&lt;Sheet2!$A$3,K3318&gt;=Sheet2!$A$2),"Morning",IF(AND(K3318&gt;=Sheet2!$A$3,K3318&lt;Sheet2!$A$4),"Afternoon","Night"))</f>
        <v>Afternoon</v>
      </c>
      <c r="M3318" t="str">
        <f t="shared" si="257"/>
        <v>Saturday</v>
      </c>
      <c r="N3318">
        <f t="shared" si="258"/>
        <v>2016</v>
      </c>
      <c r="O3318">
        <f t="shared" si="259"/>
        <v>5</v>
      </c>
    </row>
    <row r="3319" spans="1:15" x14ac:dyDescent="0.2">
      <c r="A3319" s="3" t="s">
        <v>7006</v>
      </c>
      <c r="B3319" s="6">
        <v>42504.708333333336</v>
      </c>
      <c r="C3319" s="6">
        <v>42504.708333333336</v>
      </c>
      <c r="D3319" s="4" t="s">
        <v>436</v>
      </c>
      <c r="E3319" s="4" t="s">
        <v>77</v>
      </c>
      <c r="F3319" s="4" t="s">
        <v>18</v>
      </c>
      <c r="G3319" s="4" t="s">
        <v>1361</v>
      </c>
      <c r="H3319" s="4" t="s">
        <v>7007</v>
      </c>
      <c r="I3319" s="4" t="s">
        <v>6643</v>
      </c>
      <c r="J3319">
        <f t="shared" si="255"/>
        <v>1</v>
      </c>
      <c r="K3319" s="7">
        <f t="shared" si="256"/>
        <v>0.70833333333333337</v>
      </c>
      <c r="L3319" t="str">
        <f>IF(AND(K3319&lt;Sheet2!$A$3,K3319&gt;=Sheet2!$A$2),"Morning",IF(AND(K3319&gt;=Sheet2!$A$3,K3319&lt;Sheet2!$A$4),"Afternoon","Night"))</f>
        <v>Afternoon</v>
      </c>
      <c r="M3319" t="str">
        <f t="shared" si="257"/>
        <v>Saturday</v>
      </c>
      <c r="N3319">
        <f t="shared" si="258"/>
        <v>2016</v>
      </c>
      <c r="O3319">
        <f t="shared" si="259"/>
        <v>5</v>
      </c>
    </row>
    <row r="3320" spans="1:15" x14ac:dyDescent="0.2">
      <c r="A3320" s="3" t="s">
        <v>7008</v>
      </c>
      <c r="B3320" s="6">
        <v>42504.708333333336</v>
      </c>
      <c r="C3320" s="6">
        <v>42507.708333333336</v>
      </c>
      <c r="D3320" s="4" t="s">
        <v>436</v>
      </c>
      <c r="E3320" s="4" t="s">
        <v>77</v>
      </c>
      <c r="F3320" s="4" t="s">
        <v>18</v>
      </c>
      <c r="G3320" s="4" t="s">
        <v>1361</v>
      </c>
      <c r="H3320" s="4" t="s">
        <v>7009</v>
      </c>
      <c r="I3320" s="4" t="s">
        <v>6643</v>
      </c>
      <c r="J3320">
        <f t="shared" si="255"/>
        <v>1</v>
      </c>
      <c r="K3320" s="7">
        <f t="shared" si="256"/>
        <v>0.70833333333333337</v>
      </c>
      <c r="L3320" t="str">
        <f>IF(AND(K3320&lt;Sheet2!$A$3,K3320&gt;=Sheet2!$A$2),"Morning",IF(AND(K3320&gt;=Sheet2!$A$3,K3320&lt;Sheet2!$A$4),"Afternoon","Night"))</f>
        <v>Afternoon</v>
      </c>
      <c r="M3320" t="str">
        <f t="shared" si="257"/>
        <v>Saturday</v>
      </c>
      <c r="N3320">
        <f t="shared" si="258"/>
        <v>2016</v>
      </c>
      <c r="O3320">
        <f t="shared" si="259"/>
        <v>5</v>
      </c>
    </row>
    <row r="3321" spans="1:15" x14ac:dyDescent="0.2">
      <c r="A3321" s="3" t="s">
        <v>7010</v>
      </c>
      <c r="B3321" s="6">
        <v>42505.193055555559</v>
      </c>
      <c r="C3321" s="6">
        <v>42505.193055555559</v>
      </c>
      <c r="D3321" s="4" t="s">
        <v>2987</v>
      </c>
      <c r="E3321" s="4" t="s">
        <v>10</v>
      </c>
      <c r="F3321" s="4" t="s">
        <v>3096</v>
      </c>
      <c r="G3321" s="4" t="s">
        <v>7011</v>
      </c>
      <c r="H3321" s="4" t="s">
        <v>7012</v>
      </c>
      <c r="I3321" s="4" t="s">
        <v>6643</v>
      </c>
      <c r="J3321">
        <f t="shared" si="255"/>
        <v>1</v>
      </c>
      <c r="K3321" s="7">
        <f t="shared" si="256"/>
        <v>0.19305555555555554</v>
      </c>
      <c r="L3321" t="str">
        <f>IF(AND(K3321&lt;Sheet2!$A$3,K3321&gt;=Sheet2!$A$2),"Morning",IF(AND(K3321&gt;=Sheet2!$A$3,K3321&lt;Sheet2!$A$4),"Afternoon","Night"))</f>
        <v>Morning</v>
      </c>
      <c r="M3321" t="str">
        <f t="shared" si="257"/>
        <v>Sunday</v>
      </c>
      <c r="N3321">
        <f t="shared" si="258"/>
        <v>2016</v>
      </c>
      <c r="O3321">
        <f t="shared" si="259"/>
        <v>5</v>
      </c>
    </row>
    <row r="3322" spans="1:15" x14ac:dyDescent="0.2">
      <c r="A3322" s="3" t="s">
        <v>7013</v>
      </c>
      <c r="B3322" s="6">
        <v>42505.292361111111</v>
      </c>
      <c r="C3322" s="6">
        <v>42505.292361111111</v>
      </c>
      <c r="D3322" s="4" t="s">
        <v>2178</v>
      </c>
      <c r="E3322" s="4" t="s">
        <v>10</v>
      </c>
      <c r="F3322" s="4" t="s">
        <v>30</v>
      </c>
      <c r="G3322" s="4" t="s">
        <v>12</v>
      </c>
      <c r="H3322" s="4" t="s">
        <v>7014</v>
      </c>
      <c r="I3322" s="4" t="s">
        <v>6643</v>
      </c>
      <c r="J3322">
        <f t="shared" si="255"/>
        <v>1</v>
      </c>
      <c r="K3322" s="7">
        <f t="shared" si="256"/>
        <v>0.29236111111111113</v>
      </c>
      <c r="L3322" t="str">
        <f>IF(AND(K3322&lt;Sheet2!$A$3,K3322&gt;=Sheet2!$A$2),"Morning",IF(AND(K3322&gt;=Sheet2!$A$3,K3322&lt;Sheet2!$A$4),"Afternoon","Night"))</f>
        <v>Morning</v>
      </c>
      <c r="M3322" t="str">
        <f t="shared" si="257"/>
        <v>Sunday</v>
      </c>
      <c r="N3322">
        <f t="shared" si="258"/>
        <v>2016</v>
      </c>
      <c r="O3322">
        <f t="shared" si="259"/>
        <v>5</v>
      </c>
    </row>
    <row r="3323" spans="1:15" x14ac:dyDescent="0.2">
      <c r="A3323" s="3" t="s">
        <v>7015</v>
      </c>
      <c r="B3323" s="6">
        <v>42506.256944444445</v>
      </c>
      <c r="C3323" s="6">
        <v>42506.256944444445</v>
      </c>
      <c r="D3323" s="4" t="s">
        <v>9</v>
      </c>
      <c r="E3323" s="4" t="s">
        <v>10</v>
      </c>
      <c r="F3323" s="4" t="s">
        <v>97</v>
      </c>
      <c r="G3323" s="4" t="s">
        <v>98</v>
      </c>
      <c r="H3323" s="4" t="s">
        <v>7016</v>
      </c>
      <c r="I3323" s="4" t="s">
        <v>6643</v>
      </c>
      <c r="J3323">
        <f t="shared" si="255"/>
        <v>1</v>
      </c>
      <c r="K3323" s="7">
        <f t="shared" si="256"/>
        <v>0.25694444444444448</v>
      </c>
      <c r="L3323" t="str">
        <f>IF(AND(K3323&lt;Sheet2!$A$3,K3323&gt;=Sheet2!$A$2),"Morning",IF(AND(K3323&gt;=Sheet2!$A$3,K3323&lt;Sheet2!$A$4),"Afternoon","Night"))</f>
        <v>Morning</v>
      </c>
      <c r="M3323" t="str">
        <f t="shared" si="257"/>
        <v>Monday</v>
      </c>
      <c r="N3323">
        <f t="shared" si="258"/>
        <v>2016</v>
      </c>
      <c r="O3323">
        <f t="shared" si="259"/>
        <v>5</v>
      </c>
    </row>
    <row r="3324" spans="1:15" x14ac:dyDescent="0.2">
      <c r="A3324" s="3" t="s">
        <v>7017</v>
      </c>
      <c r="B3324" s="6">
        <v>42506.282638888886</v>
      </c>
      <c r="C3324" s="6">
        <v>42506.282638888886</v>
      </c>
      <c r="D3324" s="4" t="s">
        <v>586</v>
      </c>
      <c r="E3324" s="4" t="s">
        <v>77</v>
      </c>
      <c r="F3324" s="4" t="s">
        <v>18</v>
      </c>
      <c r="G3324" s="4" t="s">
        <v>12</v>
      </c>
      <c r="H3324" s="4" t="s">
        <v>7018</v>
      </c>
      <c r="I3324" s="4" t="s">
        <v>6643</v>
      </c>
      <c r="J3324">
        <f t="shared" si="255"/>
        <v>1</v>
      </c>
      <c r="K3324" s="7">
        <f t="shared" si="256"/>
        <v>0.28263888888888888</v>
      </c>
      <c r="L3324" t="str">
        <f>IF(AND(K3324&lt;Sheet2!$A$3,K3324&gt;=Sheet2!$A$2),"Morning",IF(AND(K3324&gt;=Sheet2!$A$3,K3324&lt;Sheet2!$A$4),"Afternoon","Night"))</f>
        <v>Morning</v>
      </c>
      <c r="M3324" t="str">
        <f t="shared" si="257"/>
        <v>Monday</v>
      </c>
      <c r="N3324">
        <f t="shared" si="258"/>
        <v>2016</v>
      </c>
      <c r="O3324">
        <f t="shared" si="259"/>
        <v>5</v>
      </c>
    </row>
    <row r="3325" spans="1:15" x14ac:dyDescent="0.2">
      <c r="A3325" s="3" t="s">
        <v>7019</v>
      </c>
      <c r="B3325" s="6">
        <v>42506.282638888886</v>
      </c>
      <c r="C3325" s="6">
        <v>42508.697916666664</v>
      </c>
      <c r="D3325" s="4" t="s">
        <v>586</v>
      </c>
      <c r="E3325" s="4" t="s">
        <v>77</v>
      </c>
      <c r="F3325" s="4" t="s">
        <v>18</v>
      </c>
      <c r="G3325" s="4" t="s">
        <v>12</v>
      </c>
      <c r="H3325" s="4" t="s">
        <v>7020</v>
      </c>
      <c r="I3325" s="4" t="s">
        <v>6643</v>
      </c>
      <c r="J3325">
        <f t="shared" si="255"/>
        <v>1</v>
      </c>
      <c r="K3325" s="7">
        <f t="shared" si="256"/>
        <v>0.28263888888888888</v>
      </c>
      <c r="L3325" t="str">
        <f>IF(AND(K3325&lt;Sheet2!$A$3,K3325&gt;=Sheet2!$A$2),"Morning",IF(AND(K3325&gt;=Sheet2!$A$3,K3325&lt;Sheet2!$A$4),"Afternoon","Night"))</f>
        <v>Morning</v>
      </c>
      <c r="M3325" t="str">
        <f t="shared" si="257"/>
        <v>Monday</v>
      </c>
      <c r="N3325">
        <f t="shared" si="258"/>
        <v>2016</v>
      </c>
      <c r="O3325">
        <f t="shared" si="259"/>
        <v>5</v>
      </c>
    </row>
    <row r="3326" spans="1:15" x14ac:dyDescent="0.2">
      <c r="A3326" s="3" t="s">
        <v>7021</v>
      </c>
      <c r="B3326" s="6">
        <v>42506.465277777781</v>
      </c>
      <c r="C3326" s="6">
        <v>42506.465277777781</v>
      </c>
      <c r="D3326" s="4" t="s">
        <v>456</v>
      </c>
      <c r="E3326" s="4" t="s">
        <v>10</v>
      </c>
      <c r="F3326" s="4" t="s">
        <v>97</v>
      </c>
      <c r="G3326" s="4" t="s">
        <v>2335</v>
      </c>
      <c r="H3326" s="4" t="s">
        <v>7022</v>
      </c>
      <c r="I3326" s="4" t="s">
        <v>6643</v>
      </c>
      <c r="J3326">
        <f t="shared" si="255"/>
        <v>1</v>
      </c>
      <c r="K3326" s="7">
        <f t="shared" si="256"/>
        <v>0.46527777777777773</v>
      </c>
      <c r="L3326" t="str">
        <f>IF(AND(K3326&lt;Sheet2!$A$3,K3326&gt;=Sheet2!$A$2),"Morning",IF(AND(K3326&gt;=Sheet2!$A$3,K3326&lt;Sheet2!$A$4),"Afternoon","Night"))</f>
        <v>Morning</v>
      </c>
      <c r="M3326" t="str">
        <f t="shared" si="257"/>
        <v>Monday</v>
      </c>
      <c r="N3326">
        <f t="shared" si="258"/>
        <v>2016</v>
      </c>
      <c r="O3326">
        <f t="shared" si="259"/>
        <v>5</v>
      </c>
    </row>
    <row r="3327" spans="1:15" x14ac:dyDescent="0.2">
      <c r="A3327" s="3" t="s">
        <v>7023</v>
      </c>
      <c r="B3327" s="6">
        <v>42506.604166666664</v>
      </c>
      <c r="C3327" s="6">
        <v>42506.604166666664</v>
      </c>
      <c r="D3327" s="4" t="s">
        <v>40</v>
      </c>
      <c r="E3327" s="4" t="s">
        <v>10</v>
      </c>
      <c r="F3327" s="4" t="s">
        <v>253</v>
      </c>
      <c r="G3327" s="4" t="s">
        <v>72</v>
      </c>
      <c r="H3327" s="4" t="s">
        <v>7024</v>
      </c>
      <c r="I3327" s="4" t="s">
        <v>6643</v>
      </c>
      <c r="J3327">
        <f t="shared" si="255"/>
        <v>1</v>
      </c>
      <c r="K3327" s="7">
        <f t="shared" si="256"/>
        <v>0.60416666666666663</v>
      </c>
      <c r="L3327" t="str">
        <f>IF(AND(K3327&lt;Sheet2!$A$3,K3327&gt;=Sheet2!$A$2),"Morning",IF(AND(K3327&gt;=Sheet2!$A$3,K3327&lt;Sheet2!$A$4),"Afternoon","Night"))</f>
        <v>Afternoon</v>
      </c>
      <c r="M3327" t="str">
        <f t="shared" si="257"/>
        <v>Monday</v>
      </c>
      <c r="N3327">
        <f t="shared" si="258"/>
        <v>2016</v>
      </c>
      <c r="O3327">
        <f t="shared" si="259"/>
        <v>5</v>
      </c>
    </row>
    <row r="3328" spans="1:15" x14ac:dyDescent="0.2">
      <c r="A3328" s="3" t="s">
        <v>7025</v>
      </c>
      <c r="B3328" s="6">
        <v>42506.604166666664</v>
      </c>
      <c r="C3328" s="6">
        <v>42507.583333333336</v>
      </c>
      <c r="D3328" s="4" t="s">
        <v>40</v>
      </c>
      <c r="E3328" s="4" t="s">
        <v>10</v>
      </c>
      <c r="F3328" s="4" t="s">
        <v>253</v>
      </c>
      <c r="G3328" s="4" t="s">
        <v>72</v>
      </c>
      <c r="H3328" s="4" t="s">
        <v>7026</v>
      </c>
      <c r="I3328" s="4" t="s">
        <v>6643</v>
      </c>
      <c r="J3328">
        <f t="shared" si="255"/>
        <v>1</v>
      </c>
      <c r="K3328" s="7">
        <f t="shared" si="256"/>
        <v>0.60416666666666663</v>
      </c>
      <c r="L3328" t="str">
        <f>IF(AND(K3328&lt;Sheet2!$A$3,K3328&gt;=Sheet2!$A$2),"Morning",IF(AND(K3328&gt;=Sheet2!$A$3,K3328&lt;Sheet2!$A$4),"Afternoon","Night"))</f>
        <v>Afternoon</v>
      </c>
      <c r="M3328" t="str">
        <f t="shared" si="257"/>
        <v>Monday</v>
      </c>
      <c r="N3328">
        <f t="shared" si="258"/>
        <v>2016</v>
      </c>
      <c r="O3328">
        <f t="shared" si="259"/>
        <v>5</v>
      </c>
    </row>
    <row r="3329" spans="1:15" x14ac:dyDescent="0.2">
      <c r="A3329" s="3" t="s">
        <v>7027</v>
      </c>
      <c r="B3329" s="6">
        <v>42507.381944444445</v>
      </c>
      <c r="C3329" s="6">
        <v>42507.381944444445</v>
      </c>
      <c r="D3329" s="4" t="s">
        <v>1671</v>
      </c>
      <c r="E3329" s="4" t="s">
        <v>10</v>
      </c>
      <c r="F3329" s="4" t="s">
        <v>6984</v>
      </c>
      <c r="G3329" s="4" t="s">
        <v>487</v>
      </c>
      <c r="H3329" s="4" t="s">
        <v>7028</v>
      </c>
      <c r="I3329" s="4" t="s">
        <v>162</v>
      </c>
      <c r="J3329">
        <f t="shared" si="255"/>
        <v>1</v>
      </c>
      <c r="K3329" s="7">
        <f t="shared" si="256"/>
        <v>0.38194444444444442</v>
      </c>
      <c r="L3329" t="str">
        <f>IF(AND(K3329&lt;Sheet2!$A$3,K3329&gt;=Sheet2!$A$2),"Morning",IF(AND(K3329&gt;=Sheet2!$A$3,K3329&lt;Sheet2!$A$4),"Afternoon","Night"))</f>
        <v>Morning</v>
      </c>
      <c r="M3329" t="str">
        <f t="shared" si="257"/>
        <v>Tuesday</v>
      </c>
      <c r="N3329">
        <f t="shared" si="258"/>
        <v>2016</v>
      </c>
      <c r="O3329">
        <f t="shared" si="259"/>
        <v>5</v>
      </c>
    </row>
    <row r="3330" spans="1:15" x14ac:dyDescent="0.2">
      <c r="A3330" s="3" t="s">
        <v>7029</v>
      </c>
      <c r="B3330" s="6">
        <v>42507.416666666664</v>
      </c>
      <c r="C3330" s="6">
        <v>42507.416666666664</v>
      </c>
      <c r="D3330" s="4" t="s">
        <v>287</v>
      </c>
      <c r="E3330" s="4" t="s">
        <v>10</v>
      </c>
      <c r="F3330" s="4" t="s">
        <v>97</v>
      </c>
      <c r="G3330" s="4" t="s">
        <v>12</v>
      </c>
      <c r="H3330" s="4" t="s">
        <v>7030</v>
      </c>
      <c r="I3330" s="4" t="s">
        <v>6643</v>
      </c>
      <c r="J3330">
        <f t="shared" si="255"/>
        <v>1</v>
      </c>
      <c r="K3330" s="7">
        <f t="shared" si="256"/>
        <v>0.41666666666666669</v>
      </c>
      <c r="L3330" t="str">
        <f>IF(AND(K3330&lt;Sheet2!$A$3,K3330&gt;=Sheet2!$A$2),"Morning",IF(AND(K3330&gt;=Sheet2!$A$3,K3330&lt;Sheet2!$A$4),"Afternoon","Night"))</f>
        <v>Morning</v>
      </c>
      <c r="M3330" t="str">
        <f t="shared" si="257"/>
        <v>Tuesday</v>
      </c>
      <c r="N3330">
        <f t="shared" si="258"/>
        <v>2016</v>
      </c>
      <c r="O3330">
        <f t="shared" si="259"/>
        <v>5</v>
      </c>
    </row>
    <row r="3331" spans="1:15" x14ac:dyDescent="0.2">
      <c r="A3331" s="3" t="s">
        <v>7031</v>
      </c>
      <c r="B3331" s="6">
        <v>42507.78125</v>
      </c>
      <c r="C3331" s="6">
        <v>42507.78125</v>
      </c>
      <c r="D3331" s="4" t="s">
        <v>332</v>
      </c>
      <c r="E3331" s="4" t="s">
        <v>10</v>
      </c>
      <c r="F3331" s="4" t="s">
        <v>63</v>
      </c>
      <c r="G3331" s="4" t="s">
        <v>52</v>
      </c>
      <c r="H3331" s="4" t="s">
        <v>7032</v>
      </c>
      <c r="I3331" s="4" t="s">
        <v>6643</v>
      </c>
      <c r="J3331">
        <f t="shared" ref="J3331:J3394" si="260">COUNTA(B3331)</f>
        <v>1</v>
      </c>
      <c r="K3331" s="7">
        <f t="shared" ref="K3331:K3394" si="261">TIME(HOUR(B3331),MINUTE(B3331),SECOND(B3331))</f>
        <v>0.78125</v>
      </c>
      <c r="L3331" t="str">
        <f>IF(AND(K3331&lt;Sheet2!$A$3,K3331&gt;=Sheet2!$A$2),"Morning",IF(AND(K3331&gt;=Sheet2!$A$3,K3331&lt;Sheet2!$A$4),"Afternoon","Night"))</f>
        <v>Afternoon</v>
      </c>
      <c r="M3331" t="str">
        <f t="shared" ref="M3331:M3394" si="262">TEXT(B3331,"dddd")</f>
        <v>Tuesday</v>
      </c>
      <c r="N3331">
        <f t="shared" ref="N3331:N3394" si="263">YEAR(B3331)</f>
        <v>2016</v>
      </c>
      <c r="O3331">
        <f t="shared" ref="O3331:O3394" si="264">MONTH(B3331)</f>
        <v>5</v>
      </c>
    </row>
    <row r="3332" spans="1:15" x14ac:dyDescent="0.2">
      <c r="A3332" s="3" t="s">
        <v>7033</v>
      </c>
      <c r="B3332" s="6">
        <v>42507.78125</v>
      </c>
      <c r="C3332" s="6">
        <v>42508.611111111109</v>
      </c>
      <c r="D3332" s="4" t="s">
        <v>332</v>
      </c>
      <c r="E3332" s="4" t="s">
        <v>10</v>
      </c>
      <c r="F3332" s="4" t="s">
        <v>63</v>
      </c>
      <c r="G3332" s="4" t="s">
        <v>52</v>
      </c>
      <c r="H3332" s="4" t="s">
        <v>7034</v>
      </c>
      <c r="I3332" s="4" t="s">
        <v>6643</v>
      </c>
      <c r="J3332">
        <f t="shared" si="260"/>
        <v>1</v>
      </c>
      <c r="K3332" s="7">
        <f t="shared" si="261"/>
        <v>0.78125</v>
      </c>
      <c r="L3332" t="str">
        <f>IF(AND(K3332&lt;Sheet2!$A$3,K3332&gt;=Sheet2!$A$2),"Morning",IF(AND(K3332&gt;=Sheet2!$A$3,K3332&lt;Sheet2!$A$4),"Afternoon","Night"))</f>
        <v>Afternoon</v>
      </c>
      <c r="M3332" t="str">
        <f t="shared" si="262"/>
        <v>Tuesday</v>
      </c>
      <c r="N3332">
        <f t="shared" si="263"/>
        <v>2016</v>
      </c>
      <c r="O3332">
        <f t="shared" si="264"/>
        <v>5</v>
      </c>
    </row>
    <row r="3333" spans="1:15" x14ac:dyDescent="0.2">
      <c r="A3333" s="3" t="s">
        <v>7035</v>
      </c>
      <c r="B3333" s="6">
        <v>42507.78125</v>
      </c>
      <c r="C3333" s="6">
        <v>42375.625</v>
      </c>
      <c r="D3333" s="4" t="s">
        <v>332</v>
      </c>
      <c r="E3333" s="4" t="s">
        <v>10</v>
      </c>
      <c r="F3333" s="4" t="s">
        <v>63</v>
      </c>
      <c r="G3333" s="4" t="s">
        <v>52</v>
      </c>
      <c r="H3333" s="4" t="s">
        <v>7036</v>
      </c>
      <c r="I3333" s="4" t="s">
        <v>6643</v>
      </c>
      <c r="J3333">
        <f t="shared" si="260"/>
        <v>1</v>
      </c>
      <c r="K3333" s="7">
        <f t="shared" si="261"/>
        <v>0.78125</v>
      </c>
      <c r="L3333" t="str">
        <f>IF(AND(K3333&lt;Sheet2!$A$3,K3333&gt;=Sheet2!$A$2),"Morning",IF(AND(K3333&gt;=Sheet2!$A$3,K3333&lt;Sheet2!$A$4),"Afternoon","Night"))</f>
        <v>Afternoon</v>
      </c>
      <c r="M3333" t="str">
        <f t="shared" si="262"/>
        <v>Tuesday</v>
      </c>
      <c r="N3333">
        <f t="shared" si="263"/>
        <v>2016</v>
      </c>
      <c r="O3333">
        <f t="shared" si="264"/>
        <v>5</v>
      </c>
    </row>
    <row r="3334" spans="1:15" x14ac:dyDescent="0.2">
      <c r="A3334" s="3" t="s">
        <v>7037</v>
      </c>
      <c r="B3334" s="6">
        <v>42508.106944444444</v>
      </c>
      <c r="C3334" s="6">
        <v>42508.106944444444</v>
      </c>
      <c r="D3334" s="4" t="s">
        <v>1956</v>
      </c>
      <c r="E3334" s="4" t="s">
        <v>77</v>
      </c>
      <c r="F3334" s="4" t="s">
        <v>18</v>
      </c>
      <c r="G3334" s="4" t="s">
        <v>639</v>
      </c>
      <c r="H3334" s="4" t="s">
        <v>7038</v>
      </c>
      <c r="I3334" s="4" t="s">
        <v>6646</v>
      </c>
      <c r="J3334">
        <f t="shared" si="260"/>
        <v>1</v>
      </c>
      <c r="K3334" s="7">
        <f t="shared" si="261"/>
        <v>0.10694444444444444</v>
      </c>
      <c r="L3334" t="str">
        <f>IF(AND(K3334&lt;Sheet2!$A$3,K3334&gt;=Sheet2!$A$2),"Morning",IF(AND(K3334&gt;=Sheet2!$A$3,K3334&lt;Sheet2!$A$4),"Afternoon","Night"))</f>
        <v>Night</v>
      </c>
      <c r="M3334" t="str">
        <f t="shared" si="262"/>
        <v>Wednesday</v>
      </c>
      <c r="N3334">
        <f t="shared" si="263"/>
        <v>2016</v>
      </c>
      <c r="O3334">
        <f t="shared" si="264"/>
        <v>5</v>
      </c>
    </row>
    <row r="3335" spans="1:15" x14ac:dyDescent="0.2">
      <c r="A3335" s="3" t="s">
        <v>7039</v>
      </c>
      <c r="B3335" s="6">
        <v>42508.239583333336</v>
      </c>
      <c r="C3335" s="6">
        <v>42508.239583333336</v>
      </c>
      <c r="D3335" s="4" t="s">
        <v>2063</v>
      </c>
      <c r="E3335" s="4" t="s">
        <v>77</v>
      </c>
      <c r="F3335" s="4" t="s">
        <v>18</v>
      </c>
      <c r="G3335" s="4" t="s">
        <v>1328</v>
      </c>
      <c r="H3335" s="4" t="s">
        <v>7040</v>
      </c>
      <c r="I3335" s="4" t="s">
        <v>6646</v>
      </c>
      <c r="J3335">
        <f t="shared" si="260"/>
        <v>1</v>
      </c>
      <c r="K3335" s="7">
        <f t="shared" si="261"/>
        <v>0.23958333333333334</v>
      </c>
      <c r="L3335" t="str">
        <f>IF(AND(K3335&lt;Sheet2!$A$3,K3335&gt;=Sheet2!$A$2),"Morning",IF(AND(K3335&gt;=Sheet2!$A$3,K3335&lt;Sheet2!$A$4),"Afternoon","Night"))</f>
        <v>Morning</v>
      </c>
      <c r="M3335" t="str">
        <f t="shared" si="262"/>
        <v>Wednesday</v>
      </c>
      <c r="N3335">
        <f t="shared" si="263"/>
        <v>2016</v>
      </c>
      <c r="O3335">
        <f t="shared" si="264"/>
        <v>5</v>
      </c>
    </row>
    <row r="3336" spans="1:15" x14ac:dyDescent="0.2">
      <c r="A3336" s="3" t="s">
        <v>7041</v>
      </c>
      <c r="B3336" s="6">
        <v>42508.239583333336</v>
      </c>
      <c r="C3336" s="6">
        <v>42510.416666666664</v>
      </c>
      <c r="D3336" s="4" t="s">
        <v>2063</v>
      </c>
      <c r="E3336" s="4" t="s">
        <v>77</v>
      </c>
      <c r="F3336" s="4" t="s">
        <v>18</v>
      </c>
      <c r="G3336" s="4" t="s">
        <v>1328</v>
      </c>
      <c r="H3336" s="4" t="s">
        <v>7042</v>
      </c>
      <c r="I3336" s="4" t="s">
        <v>6646</v>
      </c>
      <c r="J3336">
        <f t="shared" si="260"/>
        <v>1</v>
      </c>
      <c r="K3336" s="7">
        <f t="shared" si="261"/>
        <v>0.23958333333333334</v>
      </c>
      <c r="L3336" t="str">
        <f>IF(AND(K3336&lt;Sheet2!$A$3,K3336&gt;=Sheet2!$A$2),"Morning",IF(AND(K3336&gt;=Sheet2!$A$3,K3336&lt;Sheet2!$A$4),"Afternoon","Night"))</f>
        <v>Morning</v>
      </c>
      <c r="M3336" t="str">
        <f t="shared" si="262"/>
        <v>Wednesday</v>
      </c>
      <c r="N3336">
        <f t="shared" si="263"/>
        <v>2016</v>
      </c>
      <c r="O3336">
        <f t="shared" si="264"/>
        <v>5</v>
      </c>
    </row>
    <row r="3337" spans="1:15" x14ac:dyDescent="0.2">
      <c r="A3337" s="3" t="s">
        <v>7043</v>
      </c>
      <c r="B3337" s="6">
        <v>42508.263194444444</v>
      </c>
      <c r="C3337" s="6">
        <v>42508.263194444444</v>
      </c>
      <c r="D3337" s="4" t="s">
        <v>727</v>
      </c>
      <c r="E3337" s="4" t="s">
        <v>77</v>
      </c>
      <c r="F3337" s="4" t="s">
        <v>18</v>
      </c>
      <c r="G3337" s="4" t="s">
        <v>141</v>
      </c>
      <c r="H3337" s="4" t="s">
        <v>753</v>
      </c>
      <c r="I3337" s="4" t="s">
        <v>6646</v>
      </c>
      <c r="J3337">
        <f t="shared" si="260"/>
        <v>1</v>
      </c>
      <c r="K3337" s="7">
        <f t="shared" si="261"/>
        <v>0.26319444444444445</v>
      </c>
      <c r="L3337" t="str">
        <f>IF(AND(K3337&lt;Sheet2!$A$3,K3337&gt;=Sheet2!$A$2),"Morning",IF(AND(K3337&gt;=Sheet2!$A$3,K3337&lt;Sheet2!$A$4),"Afternoon","Night"))</f>
        <v>Morning</v>
      </c>
      <c r="M3337" t="str">
        <f t="shared" si="262"/>
        <v>Wednesday</v>
      </c>
      <c r="N3337">
        <f t="shared" si="263"/>
        <v>2016</v>
      </c>
      <c r="O3337">
        <f t="shared" si="264"/>
        <v>5</v>
      </c>
    </row>
    <row r="3338" spans="1:15" x14ac:dyDescent="0.2">
      <c r="A3338" s="3" t="s">
        <v>7044</v>
      </c>
      <c r="B3338" s="6">
        <v>42508.263194444444</v>
      </c>
      <c r="C3338" s="6">
        <v>42511.582638888889</v>
      </c>
      <c r="D3338" s="4" t="s">
        <v>727</v>
      </c>
      <c r="E3338" s="4" t="s">
        <v>77</v>
      </c>
      <c r="F3338" s="4" t="s">
        <v>18</v>
      </c>
      <c r="G3338" s="4" t="s">
        <v>141</v>
      </c>
      <c r="H3338" s="4" t="s">
        <v>7045</v>
      </c>
      <c r="I3338" s="4" t="s">
        <v>6646</v>
      </c>
      <c r="J3338">
        <f t="shared" si="260"/>
        <v>1</v>
      </c>
      <c r="K3338" s="7">
        <f t="shared" si="261"/>
        <v>0.26319444444444445</v>
      </c>
      <c r="L3338" t="str">
        <f>IF(AND(K3338&lt;Sheet2!$A$3,K3338&gt;=Sheet2!$A$2),"Morning",IF(AND(K3338&gt;=Sheet2!$A$3,K3338&lt;Sheet2!$A$4),"Afternoon","Night"))</f>
        <v>Morning</v>
      </c>
      <c r="M3338" t="str">
        <f t="shared" si="262"/>
        <v>Wednesday</v>
      </c>
      <c r="N3338">
        <f t="shared" si="263"/>
        <v>2016</v>
      </c>
      <c r="O3338">
        <f t="shared" si="264"/>
        <v>5</v>
      </c>
    </row>
    <row r="3339" spans="1:15" x14ac:dyDescent="0.2">
      <c r="A3339" s="3" t="s">
        <v>7046</v>
      </c>
      <c r="B3339" s="6">
        <v>42508.642361111109</v>
      </c>
      <c r="C3339" s="6">
        <v>42508.642361111109</v>
      </c>
      <c r="D3339" s="4" t="s">
        <v>62</v>
      </c>
      <c r="E3339" s="4" t="s">
        <v>10</v>
      </c>
      <c r="F3339" s="4" t="s">
        <v>11</v>
      </c>
      <c r="G3339" s="4" t="s">
        <v>115</v>
      </c>
      <c r="H3339" s="4" t="s">
        <v>7047</v>
      </c>
      <c r="I3339" s="4" t="s">
        <v>6643</v>
      </c>
      <c r="J3339">
        <f t="shared" si="260"/>
        <v>1</v>
      </c>
      <c r="K3339" s="7">
        <f t="shared" si="261"/>
        <v>0.64236111111111105</v>
      </c>
      <c r="L3339" t="str">
        <f>IF(AND(K3339&lt;Sheet2!$A$3,K3339&gt;=Sheet2!$A$2),"Morning",IF(AND(K3339&gt;=Sheet2!$A$3,K3339&lt;Sheet2!$A$4),"Afternoon","Night"))</f>
        <v>Afternoon</v>
      </c>
      <c r="M3339" t="str">
        <f t="shared" si="262"/>
        <v>Wednesday</v>
      </c>
      <c r="N3339">
        <f t="shared" si="263"/>
        <v>2016</v>
      </c>
      <c r="O3339">
        <f t="shared" si="264"/>
        <v>5</v>
      </c>
    </row>
    <row r="3340" spans="1:15" x14ac:dyDescent="0.2">
      <c r="A3340" s="3" t="s">
        <v>7048</v>
      </c>
      <c r="B3340" s="6">
        <v>42508.654166666667</v>
      </c>
      <c r="C3340" s="6">
        <v>42508.654166666667</v>
      </c>
      <c r="D3340" s="4" t="s">
        <v>107</v>
      </c>
      <c r="E3340" s="4" t="s">
        <v>77</v>
      </c>
      <c r="F3340" s="4" t="s">
        <v>18</v>
      </c>
      <c r="G3340" s="4" t="s">
        <v>509</v>
      </c>
      <c r="H3340" s="4" t="s">
        <v>7049</v>
      </c>
      <c r="I3340" s="4" t="s">
        <v>6646</v>
      </c>
      <c r="J3340">
        <f t="shared" si="260"/>
        <v>1</v>
      </c>
      <c r="K3340" s="7">
        <f t="shared" si="261"/>
        <v>0.65416666666666667</v>
      </c>
      <c r="L3340" t="str">
        <f>IF(AND(K3340&lt;Sheet2!$A$3,K3340&gt;=Sheet2!$A$2),"Morning",IF(AND(K3340&gt;=Sheet2!$A$3,K3340&lt;Sheet2!$A$4),"Afternoon","Night"))</f>
        <v>Afternoon</v>
      </c>
      <c r="M3340" t="str">
        <f t="shared" si="262"/>
        <v>Wednesday</v>
      </c>
      <c r="N3340">
        <f t="shared" si="263"/>
        <v>2016</v>
      </c>
      <c r="O3340">
        <f t="shared" si="264"/>
        <v>5</v>
      </c>
    </row>
    <row r="3341" spans="1:15" x14ac:dyDescent="0.2">
      <c r="A3341" s="3" t="s">
        <v>7050</v>
      </c>
      <c r="B3341" s="6">
        <v>42508.654166666667</v>
      </c>
      <c r="C3341" s="6">
        <v>42512.768055555556</v>
      </c>
      <c r="D3341" s="4" t="s">
        <v>107</v>
      </c>
      <c r="E3341" s="4" t="s">
        <v>77</v>
      </c>
      <c r="F3341" s="4" t="s">
        <v>18</v>
      </c>
      <c r="G3341" s="4" t="s">
        <v>509</v>
      </c>
      <c r="H3341" s="4" t="s">
        <v>7051</v>
      </c>
      <c r="I3341" s="4" t="s">
        <v>6646</v>
      </c>
      <c r="J3341">
        <f t="shared" si="260"/>
        <v>1</v>
      </c>
      <c r="K3341" s="7">
        <f t="shared" si="261"/>
        <v>0.65416666666666667</v>
      </c>
      <c r="L3341" t="str">
        <f>IF(AND(K3341&lt;Sheet2!$A$3,K3341&gt;=Sheet2!$A$2),"Morning",IF(AND(K3341&gt;=Sheet2!$A$3,K3341&lt;Sheet2!$A$4),"Afternoon","Night"))</f>
        <v>Afternoon</v>
      </c>
      <c r="M3341" t="str">
        <f t="shared" si="262"/>
        <v>Wednesday</v>
      </c>
      <c r="N3341">
        <f t="shared" si="263"/>
        <v>2016</v>
      </c>
      <c r="O3341">
        <f t="shared" si="264"/>
        <v>5</v>
      </c>
    </row>
    <row r="3342" spans="1:15" x14ac:dyDescent="0.2">
      <c r="A3342" s="3" t="s">
        <v>7052</v>
      </c>
      <c r="B3342" s="6">
        <v>42508.700694444444</v>
      </c>
      <c r="C3342" s="6">
        <v>42508.700694444444</v>
      </c>
      <c r="D3342" s="4" t="s">
        <v>9</v>
      </c>
      <c r="E3342" s="4" t="s">
        <v>173</v>
      </c>
      <c r="F3342" s="4" t="s">
        <v>18</v>
      </c>
      <c r="G3342" s="4" t="s">
        <v>12</v>
      </c>
      <c r="H3342" s="4" t="s">
        <v>7053</v>
      </c>
      <c r="I3342" s="4" t="s">
        <v>6643</v>
      </c>
      <c r="J3342">
        <f t="shared" si="260"/>
        <v>1</v>
      </c>
      <c r="K3342" s="7">
        <f t="shared" si="261"/>
        <v>0.7006944444444444</v>
      </c>
      <c r="L3342" t="str">
        <f>IF(AND(K3342&lt;Sheet2!$A$3,K3342&gt;=Sheet2!$A$2),"Morning",IF(AND(K3342&gt;=Sheet2!$A$3,K3342&lt;Sheet2!$A$4),"Afternoon","Night"))</f>
        <v>Afternoon</v>
      </c>
      <c r="M3342" t="str">
        <f t="shared" si="262"/>
        <v>Wednesday</v>
      </c>
      <c r="N3342">
        <f t="shared" si="263"/>
        <v>2016</v>
      </c>
      <c r="O3342">
        <f t="shared" si="264"/>
        <v>5</v>
      </c>
    </row>
    <row r="3343" spans="1:15" x14ac:dyDescent="0.2">
      <c r="A3343" s="3" t="s">
        <v>7054</v>
      </c>
      <c r="B3343" s="6">
        <v>42508.700694444444</v>
      </c>
      <c r="C3343" s="6">
        <v>42509.71875</v>
      </c>
      <c r="D3343" s="4" t="s">
        <v>9</v>
      </c>
      <c r="E3343" s="4" t="s">
        <v>173</v>
      </c>
      <c r="F3343" s="4" t="s">
        <v>18</v>
      </c>
      <c r="G3343" s="4" t="s">
        <v>12</v>
      </c>
      <c r="H3343" s="4" t="s">
        <v>7055</v>
      </c>
      <c r="I3343" s="4" t="s">
        <v>6643</v>
      </c>
      <c r="J3343">
        <f t="shared" si="260"/>
        <v>1</v>
      </c>
      <c r="K3343" s="7">
        <f t="shared" si="261"/>
        <v>0.7006944444444444</v>
      </c>
      <c r="L3343" t="str">
        <f>IF(AND(K3343&lt;Sheet2!$A$3,K3343&gt;=Sheet2!$A$2),"Morning",IF(AND(K3343&gt;=Sheet2!$A$3,K3343&lt;Sheet2!$A$4),"Afternoon","Night"))</f>
        <v>Afternoon</v>
      </c>
      <c r="M3343" t="str">
        <f t="shared" si="262"/>
        <v>Wednesday</v>
      </c>
      <c r="N3343">
        <f t="shared" si="263"/>
        <v>2016</v>
      </c>
      <c r="O3343">
        <f t="shared" si="264"/>
        <v>5</v>
      </c>
    </row>
    <row r="3344" spans="1:15" x14ac:dyDescent="0.2">
      <c r="A3344" s="3" t="s">
        <v>7056</v>
      </c>
      <c r="B3344" s="6">
        <v>42509.732638888891</v>
      </c>
      <c r="C3344" s="6">
        <v>42509.732638888891</v>
      </c>
      <c r="D3344" s="4" t="s">
        <v>1996</v>
      </c>
      <c r="E3344" s="4" t="s">
        <v>46</v>
      </c>
      <c r="F3344" s="4" t="s">
        <v>18</v>
      </c>
      <c r="G3344" s="4" t="s">
        <v>12</v>
      </c>
      <c r="H3344" s="4" t="s">
        <v>7057</v>
      </c>
      <c r="I3344" s="4" t="s">
        <v>6643</v>
      </c>
      <c r="J3344">
        <f t="shared" si="260"/>
        <v>1</v>
      </c>
      <c r="K3344" s="7">
        <f t="shared" si="261"/>
        <v>0.73263888888888884</v>
      </c>
      <c r="L3344" t="str">
        <f>IF(AND(K3344&lt;Sheet2!$A$3,K3344&gt;=Sheet2!$A$2),"Morning",IF(AND(K3344&gt;=Sheet2!$A$3,K3344&lt;Sheet2!$A$4),"Afternoon","Night"))</f>
        <v>Afternoon</v>
      </c>
      <c r="M3344" t="str">
        <f t="shared" si="262"/>
        <v>Thursday</v>
      </c>
      <c r="N3344">
        <f t="shared" si="263"/>
        <v>2016</v>
      </c>
      <c r="O3344">
        <f t="shared" si="264"/>
        <v>5</v>
      </c>
    </row>
    <row r="3345" spans="1:15" x14ac:dyDescent="0.2">
      <c r="A3345" s="3" t="s">
        <v>7058</v>
      </c>
      <c r="B3345" s="6">
        <v>42509.732638888891</v>
      </c>
      <c r="C3345" s="6">
        <v>42512.29791666667</v>
      </c>
      <c r="D3345" s="4" t="s">
        <v>1996</v>
      </c>
      <c r="E3345" s="4" t="s">
        <v>46</v>
      </c>
      <c r="F3345" s="4" t="s">
        <v>18</v>
      </c>
      <c r="G3345" s="4" t="s">
        <v>12</v>
      </c>
      <c r="H3345" s="4" t="s">
        <v>7059</v>
      </c>
      <c r="I3345" s="4" t="s">
        <v>6643</v>
      </c>
      <c r="J3345">
        <f t="shared" si="260"/>
        <v>1</v>
      </c>
      <c r="K3345" s="7">
        <f t="shared" si="261"/>
        <v>0.73263888888888884</v>
      </c>
      <c r="L3345" t="str">
        <f>IF(AND(K3345&lt;Sheet2!$A$3,K3345&gt;=Sheet2!$A$2),"Morning",IF(AND(K3345&gt;=Sheet2!$A$3,K3345&lt;Sheet2!$A$4),"Afternoon","Night"))</f>
        <v>Afternoon</v>
      </c>
      <c r="M3345" t="str">
        <f t="shared" si="262"/>
        <v>Thursday</v>
      </c>
      <c r="N3345">
        <f t="shared" si="263"/>
        <v>2016</v>
      </c>
      <c r="O3345">
        <f t="shared" si="264"/>
        <v>5</v>
      </c>
    </row>
    <row r="3346" spans="1:15" x14ac:dyDescent="0.2">
      <c r="A3346" s="3" t="s">
        <v>7060</v>
      </c>
      <c r="B3346" s="6">
        <v>42509.770833333336</v>
      </c>
      <c r="C3346" s="6">
        <v>42509.770833333336</v>
      </c>
      <c r="D3346" s="4" t="s">
        <v>217</v>
      </c>
      <c r="E3346" s="4" t="s">
        <v>77</v>
      </c>
      <c r="F3346" s="4" t="s">
        <v>18</v>
      </c>
      <c r="G3346" s="4" t="s">
        <v>433</v>
      </c>
      <c r="H3346" s="4" t="s">
        <v>7061</v>
      </c>
      <c r="I3346" s="4" t="s">
        <v>6643</v>
      </c>
      <c r="J3346">
        <f t="shared" si="260"/>
        <v>1</v>
      </c>
      <c r="K3346" s="7">
        <f t="shared" si="261"/>
        <v>0.77083333333333337</v>
      </c>
      <c r="L3346" t="str">
        <f>IF(AND(K3346&lt;Sheet2!$A$3,K3346&gt;=Sheet2!$A$2),"Morning",IF(AND(K3346&gt;=Sheet2!$A$3,K3346&lt;Sheet2!$A$4),"Afternoon","Night"))</f>
        <v>Afternoon</v>
      </c>
      <c r="M3346" t="str">
        <f t="shared" si="262"/>
        <v>Thursday</v>
      </c>
      <c r="N3346">
        <f t="shared" si="263"/>
        <v>2016</v>
      </c>
      <c r="O3346">
        <f t="shared" si="264"/>
        <v>5</v>
      </c>
    </row>
    <row r="3347" spans="1:15" x14ac:dyDescent="0.2">
      <c r="A3347" s="3" t="s">
        <v>7062</v>
      </c>
      <c r="B3347" s="6">
        <v>42509.770833333336</v>
      </c>
      <c r="C3347" s="6">
        <v>42513.354166666664</v>
      </c>
      <c r="D3347" s="4" t="s">
        <v>217</v>
      </c>
      <c r="E3347" s="4" t="s">
        <v>77</v>
      </c>
      <c r="F3347" s="4" t="s">
        <v>18</v>
      </c>
      <c r="G3347" s="4" t="s">
        <v>433</v>
      </c>
      <c r="H3347" s="4" t="s">
        <v>7063</v>
      </c>
      <c r="I3347" s="4" t="s">
        <v>6643</v>
      </c>
      <c r="J3347">
        <f t="shared" si="260"/>
        <v>1</v>
      </c>
      <c r="K3347" s="7">
        <f t="shared" si="261"/>
        <v>0.77083333333333337</v>
      </c>
      <c r="L3347" t="str">
        <f>IF(AND(K3347&lt;Sheet2!$A$3,K3347&gt;=Sheet2!$A$2),"Morning",IF(AND(K3347&gt;=Sheet2!$A$3,K3347&lt;Sheet2!$A$4),"Afternoon","Night"))</f>
        <v>Afternoon</v>
      </c>
      <c r="M3347" t="str">
        <f t="shared" si="262"/>
        <v>Thursday</v>
      </c>
      <c r="N3347">
        <f t="shared" si="263"/>
        <v>2016</v>
      </c>
      <c r="O3347">
        <f t="shared" si="264"/>
        <v>5</v>
      </c>
    </row>
    <row r="3348" spans="1:15" x14ac:dyDescent="0.2">
      <c r="A3348" s="3" t="s">
        <v>7064</v>
      </c>
      <c r="B3348" s="6">
        <v>42510.616666666669</v>
      </c>
      <c r="C3348" s="6">
        <v>42510.616666666669</v>
      </c>
      <c r="D3348" s="4" t="s">
        <v>360</v>
      </c>
      <c r="E3348" s="4" t="s">
        <v>10</v>
      </c>
      <c r="F3348" s="4" t="s">
        <v>30</v>
      </c>
      <c r="G3348" s="4" t="s">
        <v>12</v>
      </c>
      <c r="H3348" s="4" t="s">
        <v>5129</v>
      </c>
      <c r="I3348" s="4" t="s">
        <v>6643</v>
      </c>
      <c r="J3348">
        <f t="shared" si="260"/>
        <v>1</v>
      </c>
      <c r="K3348" s="7">
        <f t="shared" si="261"/>
        <v>0.6166666666666667</v>
      </c>
      <c r="L3348" t="str">
        <f>IF(AND(K3348&lt;Sheet2!$A$3,K3348&gt;=Sheet2!$A$2),"Morning",IF(AND(K3348&gt;=Sheet2!$A$3,K3348&lt;Sheet2!$A$4),"Afternoon","Night"))</f>
        <v>Afternoon</v>
      </c>
      <c r="M3348" t="str">
        <f t="shared" si="262"/>
        <v>Friday</v>
      </c>
      <c r="N3348">
        <f t="shared" si="263"/>
        <v>2016</v>
      </c>
      <c r="O3348">
        <f t="shared" si="264"/>
        <v>5</v>
      </c>
    </row>
    <row r="3349" spans="1:15" x14ac:dyDescent="0.2">
      <c r="A3349" s="3" t="s">
        <v>7065</v>
      </c>
      <c r="B3349" s="6">
        <v>42510.616666666669</v>
      </c>
      <c r="C3349" s="6">
        <v>42512.296527777777</v>
      </c>
      <c r="D3349" s="4" t="s">
        <v>360</v>
      </c>
      <c r="E3349" s="4" t="s">
        <v>10</v>
      </c>
      <c r="F3349" s="4" t="s">
        <v>30</v>
      </c>
      <c r="G3349" s="4" t="s">
        <v>12</v>
      </c>
      <c r="H3349" s="4" t="s">
        <v>7066</v>
      </c>
      <c r="I3349" s="4" t="s">
        <v>6643</v>
      </c>
      <c r="J3349">
        <f t="shared" si="260"/>
        <v>1</v>
      </c>
      <c r="K3349" s="7">
        <f t="shared" si="261"/>
        <v>0.6166666666666667</v>
      </c>
      <c r="L3349" t="str">
        <f>IF(AND(K3349&lt;Sheet2!$A$3,K3349&gt;=Sheet2!$A$2),"Morning",IF(AND(K3349&gt;=Sheet2!$A$3,K3349&lt;Sheet2!$A$4),"Afternoon","Night"))</f>
        <v>Afternoon</v>
      </c>
      <c r="M3349" t="str">
        <f t="shared" si="262"/>
        <v>Friday</v>
      </c>
      <c r="N3349">
        <f t="shared" si="263"/>
        <v>2016</v>
      </c>
      <c r="O3349">
        <f t="shared" si="264"/>
        <v>5</v>
      </c>
    </row>
    <row r="3350" spans="1:15" x14ac:dyDescent="0.2">
      <c r="A3350" s="3" t="s">
        <v>7067</v>
      </c>
      <c r="B3350" s="6">
        <v>42510.628472222219</v>
      </c>
      <c r="C3350" s="6">
        <v>42510.628472222219</v>
      </c>
      <c r="D3350" s="4" t="s">
        <v>1885</v>
      </c>
      <c r="E3350" s="4" t="s">
        <v>10</v>
      </c>
      <c r="F3350" s="4" t="s">
        <v>159</v>
      </c>
      <c r="G3350" s="4" t="s">
        <v>447</v>
      </c>
      <c r="H3350" s="4" t="s">
        <v>7068</v>
      </c>
      <c r="I3350" s="4" t="s">
        <v>162</v>
      </c>
      <c r="J3350">
        <f t="shared" si="260"/>
        <v>1</v>
      </c>
      <c r="K3350" s="7">
        <f t="shared" si="261"/>
        <v>0.62847222222222221</v>
      </c>
      <c r="L3350" t="str">
        <f>IF(AND(K3350&lt;Sheet2!$A$3,K3350&gt;=Sheet2!$A$2),"Morning",IF(AND(K3350&gt;=Sheet2!$A$3,K3350&lt;Sheet2!$A$4),"Afternoon","Night"))</f>
        <v>Afternoon</v>
      </c>
      <c r="M3350" t="str">
        <f t="shared" si="262"/>
        <v>Friday</v>
      </c>
      <c r="N3350">
        <f t="shared" si="263"/>
        <v>2016</v>
      </c>
      <c r="O3350">
        <f t="shared" si="264"/>
        <v>5</v>
      </c>
    </row>
    <row r="3351" spans="1:15" x14ac:dyDescent="0.2">
      <c r="A3351" s="3" t="s">
        <v>7069</v>
      </c>
      <c r="B3351" s="6">
        <v>42510.759722222225</v>
      </c>
      <c r="C3351" s="6">
        <v>42510.759722222225</v>
      </c>
      <c r="D3351" s="4" t="s">
        <v>40</v>
      </c>
      <c r="E3351" s="4" t="s">
        <v>84</v>
      </c>
      <c r="F3351" s="4" t="s">
        <v>18</v>
      </c>
      <c r="G3351" s="4" t="s">
        <v>52</v>
      </c>
      <c r="H3351" s="4" t="s">
        <v>7070</v>
      </c>
      <c r="I3351" s="4" t="s">
        <v>6643</v>
      </c>
      <c r="J3351">
        <f t="shared" si="260"/>
        <v>1</v>
      </c>
      <c r="K3351" s="7">
        <f t="shared" si="261"/>
        <v>0.7597222222222223</v>
      </c>
      <c r="L3351" t="str">
        <f>IF(AND(K3351&lt;Sheet2!$A$3,K3351&gt;=Sheet2!$A$2),"Morning",IF(AND(K3351&gt;=Sheet2!$A$3,K3351&lt;Sheet2!$A$4),"Afternoon","Night"))</f>
        <v>Afternoon</v>
      </c>
      <c r="M3351" t="str">
        <f t="shared" si="262"/>
        <v>Friday</v>
      </c>
      <c r="N3351">
        <f t="shared" si="263"/>
        <v>2016</v>
      </c>
      <c r="O3351">
        <f t="shared" si="264"/>
        <v>5</v>
      </c>
    </row>
    <row r="3352" spans="1:15" x14ac:dyDescent="0.2">
      <c r="A3352" s="3" t="s">
        <v>7071</v>
      </c>
      <c r="B3352" s="6">
        <v>42510.759722222225</v>
      </c>
      <c r="C3352" s="6">
        <v>42512.293055555558</v>
      </c>
      <c r="D3352" s="4" t="s">
        <v>40</v>
      </c>
      <c r="E3352" s="4" t="s">
        <v>84</v>
      </c>
      <c r="F3352" s="4" t="s">
        <v>18</v>
      </c>
      <c r="G3352" s="4" t="s">
        <v>52</v>
      </c>
      <c r="H3352" s="4" t="s">
        <v>5225</v>
      </c>
      <c r="I3352" s="4" t="s">
        <v>6643</v>
      </c>
      <c r="J3352">
        <f t="shared" si="260"/>
        <v>1</v>
      </c>
      <c r="K3352" s="7">
        <f t="shared" si="261"/>
        <v>0.7597222222222223</v>
      </c>
      <c r="L3352" t="str">
        <f>IF(AND(K3352&lt;Sheet2!$A$3,K3352&gt;=Sheet2!$A$2),"Morning",IF(AND(K3352&gt;=Sheet2!$A$3,K3352&lt;Sheet2!$A$4),"Afternoon","Night"))</f>
        <v>Afternoon</v>
      </c>
      <c r="M3352" t="str">
        <f t="shared" si="262"/>
        <v>Friday</v>
      </c>
      <c r="N3352">
        <f t="shared" si="263"/>
        <v>2016</v>
      </c>
      <c r="O3352">
        <f t="shared" si="264"/>
        <v>5</v>
      </c>
    </row>
    <row r="3353" spans="1:15" x14ac:dyDescent="0.2">
      <c r="A3353" s="3" t="s">
        <v>7072</v>
      </c>
      <c r="B3353" s="6">
        <v>42510.801388888889</v>
      </c>
      <c r="C3353" s="6">
        <v>42510.801388888889</v>
      </c>
      <c r="D3353" s="4" t="s">
        <v>529</v>
      </c>
      <c r="E3353" s="4" t="s">
        <v>46</v>
      </c>
      <c r="F3353" s="4" t="s">
        <v>18</v>
      </c>
      <c r="G3353" s="4" t="s">
        <v>1841</v>
      </c>
      <c r="H3353" s="4" t="s">
        <v>7073</v>
      </c>
      <c r="I3353" s="4" t="s">
        <v>6646</v>
      </c>
      <c r="J3353">
        <f t="shared" si="260"/>
        <v>1</v>
      </c>
      <c r="K3353" s="7">
        <f t="shared" si="261"/>
        <v>0.80138888888888893</v>
      </c>
      <c r="L3353" t="str">
        <f>IF(AND(K3353&lt;Sheet2!$A$3,K3353&gt;=Sheet2!$A$2),"Morning",IF(AND(K3353&gt;=Sheet2!$A$3,K3353&lt;Sheet2!$A$4),"Afternoon","Night"))</f>
        <v>Night</v>
      </c>
      <c r="M3353" t="str">
        <f t="shared" si="262"/>
        <v>Friday</v>
      </c>
      <c r="N3353">
        <f t="shared" si="263"/>
        <v>2016</v>
      </c>
      <c r="O3353">
        <f t="shared" si="264"/>
        <v>5</v>
      </c>
    </row>
    <row r="3354" spans="1:15" x14ac:dyDescent="0.2">
      <c r="A3354" s="3" t="s">
        <v>7074</v>
      </c>
      <c r="B3354" s="6">
        <v>42510.801388888889</v>
      </c>
      <c r="C3354" s="6">
        <v>42512.743750000001</v>
      </c>
      <c r="D3354" s="4" t="s">
        <v>529</v>
      </c>
      <c r="E3354" s="4" t="s">
        <v>46</v>
      </c>
      <c r="F3354" s="4" t="s">
        <v>18</v>
      </c>
      <c r="G3354" s="4" t="s">
        <v>1841</v>
      </c>
      <c r="H3354" s="4" t="s">
        <v>7075</v>
      </c>
      <c r="I3354" s="4" t="s">
        <v>6646</v>
      </c>
      <c r="J3354">
        <f t="shared" si="260"/>
        <v>1</v>
      </c>
      <c r="K3354" s="7">
        <f t="shared" si="261"/>
        <v>0.80138888888888893</v>
      </c>
      <c r="L3354" t="str">
        <f>IF(AND(K3354&lt;Sheet2!$A$3,K3354&gt;=Sheet2!$A$2),"Morning",IF(AND(K3354&gt;=Sheet2!$A$3,K3354&lt;Sheet2!$A$4),"Afternoon","Night"))</f>
        <v>Night</v>
      </c>
      <c r="M3354" t="str">
        <f t="shared" si="262"/>
        <v>Friday</v>
      </c>
      <c r="N3354">
        <f t="shared" si="263"/>
        <v>2016</v>
      </c>
      <c r="O3354">
        <f t="shared" si="264"/>
        <v>5</v>
      </c>
    </row>
    <row r="3355" spans="1:15" x14ac:dyDescent="0.2">
      <c r="A3355" s="3" t="s">
        <v>7076</v>
      </c>
      <c r="B3355" s="6">
        <v>42511.625</v>
      </c>
      <c r="C3355" s="6">
        <v>42511.625</v>
      </c>
      <c r="D3355" s="4" t="s">
        <v>241</v>
      </c>
      <c r="E3355" s="4" t="s">
        <v>10</v>
      </c>
      <c r="F3355" s="4" t="s">
        <v>74</v>
      </c>
      <c r="G3355" s="4" t="s">
        <v>72</v>
      </c>
      <c r="H3355" s="4" t="s">
        <v>7077</v>
      </c>
      <c r="I3355" s="4" t="s">
        <v>74</v>
      </c>
      <c r="J3355">
        <f t="shared" si="260"/>
        <v>1</v>
      </c>
      <c r="K3355" s="7">
        <f t="shared" si="261"/>
        <v>0.625</v>
      </c>
      <c r="L3355" t="str">
        <f>IF(AND(K3355&lt;Sheet2!$A$3,K3355&gt;=Sheet2!$A$2),"Morning",IF(AND(K3355&gt;=Sheet2!$A$3,K3355&lt;Sheet2!$A$4),"Afternoon","Night"))</f>
        <v>Afternoon</v>
      </c>
      <c r="M3355" t="str">
        <f t="shared" si="262"/>
        <v>Saturday</v>
      </c>
      <c r="N3355">
        <f t="shared" si="263"/>
        <v>2016</v>
      </c>
      <c r="O3355">
        <f t="shared" si="264"/>
        <v>5</v>
      </c>
    </row>
    <row r="3356" spans="1:15" x14ac:dyDescent="0.2">
      <c r="A3356" s="3" t="s">
        <v>7078</v>
      </c>
      <c r="B3356" s="6">
        <v>42511.67083333333</v>
      </c>
      <c r="C3356" s="6">
        <v>42511.67083333333</v>
      </c>
      <c r="D3356" s="4" t="s">
        <v>389</v>
      </c>
      <c r="E3356" s="4" t="s">
        <v>46</v>
      </c>
      <c r="F3356" s="4" t="s">
        <v>18</v>
      </c>
      <c r="G3356" s="4" t="s">
        <v>12</v>
      </c>
      <c r="H3356" s="4" t="s">
        <v>7079</v>
      </c>
      <c r="I3356" s="4" t="s">
        <v>6643</v>
      </c>
      <c r="J3356">
        <f t="shared" si="260"/>
        <v>1</v>
      </c>
      <c r="K3356" s="7">
        <f t="shared" si="261"/>
        <v>0.67083333333333339</v>
      </c>
      <c r="L3356" t="str">
        <f>IF(AND(K3356&lt;Sheet2!$A$3,K3356&gt;=Sheet2!$A$2),"Morning",IF(AND(K3356&gt;=Sheet2!$A$3,K3356&lt;Sheet2!$A$4),"Afternoon","Night"))</f>
        <v>Afternoon</v>
      </c>
      <c r="M3356" t="str">
        <f t="shared" si="262"/>
        <v>Saturday</v>
      </c>
      <c r="N3356">
        <f t="shared" si="263"/>
        <v>2016</v>
      </c>
      <c r="O3356">
        <f t="shared" si="264"/>
        <v>5</v>
      </c>
    </row>
    <row r="3357" spans="1:15" x14ac:dyDescent="0.2">
      <c r="A3357" s="3" t="s">
        <v>7080</v>
      </c>
      <c r="B3357" s="6">
        <v>42511.67083333333</v>
      </c>
      <c r="C3357" s="6">
        <v>42513.357638888891</v>
      </c>
      <c r="D3357" s="4" t="s">
        <v>389</v>
      </c>
      <c r="E3357" s="4" t="s">
        <v>46</v>
      </c>
      <c r="F3357" s="4" t="s">
        <v>18</v>
      </c>
      <c r="G3357" s="4" t="s">
        <v>12</v>
      </c>
      <c r="H3357" s="4" t="s">
        <v>7081</v>
      </c>
      <c r="I3357" s="4" t="s">
        <v>6643</v>
      </c>
      <c r="J3357">
        <f t="shared" si="260"/>
        <v>1</v>
      </c>
      <c r="K3357" s="7">
        <f t="shared" si="261"/>
        <v>0.67083333333333339</v>
      </c>
      <c r="L3357" t="str">
        <f>IF(AND(K3357&lt;Sheet2!$A$3,K3357&gt;=Sheet2!$A$2),"Morning",IF(AND(K3357&gt;=Sheet2!$A$3,K3357&lt;Sheet2!$A$4),"Afternoon","Night"))</f>
        <v>Afternoon</v>
      </c>
      <c r="M3357" t="str">
        <f t="shared" si="262"/>
        <v>Saturday</v>
      </c>
      <c r="N3357">
        <f t="shared" si="263"/>
        <v>2016</v>
      </c>
      <c r="O3357">
        <f t="shared" si="264"/>
        <v>5</v>
      </c>
    </row>
    <row r="3358" spans="1:15" x14ac:dyDescent="0.2">
      <c r="A3358" s="3" t="s">
        <v>7082</v>
      </c>
      <c r="B3358" s="6">
        <v>42512.010416666664</v>
      </c>
      <c r="C3358" s="6">
        <v>42512.010416666664</v>
      </c>
      <c r="D3358" s="4" t="s">
        <v>76</v>
      </c>
      <c r="E3358" s="4" t="s">
        <v>10</v>
      </c>
      <c r="F3358" s="4" t="s">
        <v>159</v>
      </c>
      <c r="G3358" s="4" t="s">
        <v>141</v>
      </c>
      <c r="H3358" s="4" t="s">
        <v>7083</v>
      </c>
      <c r="I3358" s="4" t="s">
        <v>6646</v>
      </c>
      <c r="J3358">
        <f t="shared" si="260"/>
        <v>1</v>
      </c>
      <c r="K3358" s="7">
        <f t="shared" si="261"/>
        <v>1.0416666666666666E-2</v>
      </c>
      <c r="L3358" t="str">
        <f>IF(AND(K3358&lt;Sheet2!$A$3,K3358&gt;=Sheet2!$A$2),"Morning",IF(AND(K3358&gt;=Sheet2!$A$3,K3358&lt;Sheet2!$A$4),"Afternoon","Night"))</f>
        <v>Night</v>
      </c>
      <c r="M3358" t="str">
        <f t="shared" si="262"/>
        <v>Sunday</v>
      </c>
      <c r="N3358">
        <f t="shared" si="263"/>
        <v>2016</v>
      </c>
      <c r="O3358">
        <f t="shared" si="264"/>
        <v>5</v>
      </c>
    </row>
    <row r="3359" spans="1:15" x14ac:dyDescent="0.2">
      <c r="A3359" s="3" t="s">
        <v>7084</v>
      </c>
      <c r="B3359" s="6">
        <v>42512.361111111109</v>
      </c>
      <c r="C3359" s="6">
        <v>42512.361111111109</v>
      </c>
      <c r="D3359" s="4" t="s">
        <v>287</v>
      </c>
      <c r="E3359" s="4" t="s">
        <v>10</v>
      </c>
      <c r="F3359" s="4" t="s">
        <v>97</v>
      </c>
      <c r="G3359" s="4" t="s">
        <v>1328</v>
      </c>
      <c r="H3359" s="4" t="s">
        <v>7085</v>
      </c>
      <c r="I3359" s="4" t="s">
        <v>6643</v>
      </c>
      <c r="J3359">
        <f t="shared" si="260"/>
        <v>1</v>
      </c>
      <c r="K3359" s="7">
        <f t="shared" si="261"/>
        <v>0.3611111111111111</v>
      </c>
      <c r="L3359" t="str">
        <f>IF(AND(K3359&lt;Sheet2!$A$3,K3359&gt;=Sheet2!$A$2),"Morning",IF(AND(K3359&gt;=Sheet2!$A$3,K3359&lt;Sheet2!$A$4),"Afternoon","Night"))</f>
        <v>Morning</v>
      </c>
      <c r="M3359" t="str">
        <f t="shared" si="262"/>
        <v>Sunday</v>
      </c>
      <c r="N3359">
        <f t="shared" si="263"/>
        <v>2016</v>
      </c>
      <c r="O3359">
        <f t="shared" si="264"/>
        <v>5</v>
      </c>
    </row>
    <row r="3360" spans="1:15" x14ac:dyDescent="0.2">
      <c r="A3360" s="3" t="s">
        <v>7086</v>
      </c>
      <c r="B3360" s="6">
        <v>42512.951388888891</v>
      </c>
      <c r="C3360" s="6">
        <v>42512.951388888891</v>
      </c>
      <c r="D3360" s="4" t="s">
        <v>1465</v>
      </c>
      <c r="E3360" s="4" t="s">
        <v>10</v>
      </c>
      <c r="F3360" s="4" t="s">
        <v>97</v>
      </c>
      <c r="G3360" s="4" t="s">
        <v>12</v>
      </c>
      <c r="H3360" s="4" t="s">
        <v>7087</v>
      </c>
      <c r="I3360" s="4" t="s">
        <v>6643</v>
      </c>
      <c r="J3360">
        <f t="shared" si="260"/>
        <v>1</v>
      </c>
      <c r="K3360" s="7">
        <f t="shared" si="261"/>
        <v>0.95138888888888884</v>
      </c>
      <c r="L3360" t="str">
        <f>IF(AND(K3360&lt;Sheet2!$A$3,K3360&gt;=Sheet2!$A$2),"Morning",IF(AND(K3360&gt;=Sheet2!$A$3,K3360&lt;Sheet2!$A$4),"Afternoon","Night"))</f>
        <v>Night</v>
      </c>
      <c r="M3360" t="str">
        <f t="shared" si="262"/>
        <v>Sunday</v>
      </c>
      <c r="N3360">
        <f t="shared" si="263"/>
        <v>2016</v>
      </c>
      <c r="O3360">
        <f t="shared" si="264"/>
        <v>5</v>
      </c>
    </row>
    <row r="3361" spans="1:15" x14ac:dyDescent="0.2">
      <c r="A3361" s="3" t="s">
        <v>7088</v>
      </c>
      <c r="B3361" s="6">
        <v>42513.708333333336</v>
      </c>
      <c r="C3361" s="6">
        <v>42513.708333333336</v>
      </c>
      <c r="D3361" s="4" t="s">
        <v>40</v>
      </c>
      <c r="E3361" s="4" t="s">
        <v>10</v>
      </c>
      <c r="F3361" s="4" t="s">
        <v>30</v>
      </c>
      <c r="G3361" s="4" t="s">
        <v>12</v>
      </c>
      <c r="H3361" s="4" t="s">
        <v>5026</v>
      </c>
      <c r="I3361" s="4" t="s">
        <v>6643</v>
      </c>
      <c r="J3361">
        <f t="shared" si="260"/>
        <v>1</v>
      </c>
      <c r="K3361" s="7">
        <f t="shared" si="261"/>
        <v>0.70833333333333337</v>
      </c>
      <c r="L3361" t="str">
        <f>IF(AND(K3361&lt;Sheet2!$A$3,K3361&gt;=Sheet2!$A$2),"Morning",IF(AND(K3361&gt;=Sheet2!$A$3,K3361&lt;Sheet2!$A$4),"Afternoon","Night"))</f>
        <v>Afternoon</v>
      </c>
      <c r="M3361" t="str">
        <f t="shared" si="262"/>
        <v>Monday</v>
      </c>
      <c r="N3361">
        <f t="shared" si="263"/>
        <v>2016</v>
      </c>
      <c r="O3361">
        <f t="shared" si="264"/>
        <v>5</v>
      </c>
    </row>
    <row r="3362" spans="1:15" x14ac:dyDescent="0.2">
      <c r="A3362" s="3" t="s">
        <v>7089</v>
      </c>
      <c r="B3362" s="6">
        <v>42513.708333333336</v>
      </c>
      <c r="C3362" s="6">
        <v>42515.75</v>
      </c>
      <c r="D3362" s="4" t="s">
        <v>40</v>
      </c>
      <c r="E3362" s="4" t="s">
        <v>10</v>
      </c>
      <c r="F3362" s="4" t="s">
        <v>30</v>
      </c>
      <c r="G3362" s="4" t="s">
        <v>12</v>
      </c>
      <c r="H3362" s="4" t="s">
        <v>7090</v>
      </c>
      <c r="I3362" s="4" t="s">
        <v>6643</v>
      </c>
      <c r="J3362">
        <f t="shared" si="260"/>
        <v>1</v>
      </c>
      <c r="K3362" s="7">
        <f t="shared" si="261"/>
        <v>0.70833333333333337</v>
      </c>
      <c r="L3362" t="str">
        <f>IF(AND(K3362&lt;Sheet2!$A$3,K3362&gt;=Sheet2!$A$2),"Morning",IF(AND(K3362&gt;=Sheet2!$A$3,K3362&lt;Sheet2!$A$4),"Afternoon","Night"))</f>
        <v>Afternoon</v>
      </c>
      <c r="M3362" t="str">
        <f t="shared" si="262"/>
        <v>Monday</v>
      </c>
      <c r="N3362">
        <f t="shared" si="263"/>
        <v>2016</v>
      </c>
      <c r="O3362">
        <f t="shared" si="264"/>
        <v>5</v>
      </c>
    </row>
    <row r="3363" spans="1:15" x14ac:dyDescent="0.2">
      <c r="A3363" s="3" t="s">
        <v>7091</v>
      </c>
      <c r="B3363" s="6">
        <v>42514.459027777775</v>
      </c>
      <c r="C3363" s="6">
        <v>42514.459027777775</v>
      </c>
      <c r="D3363" s="4" t="s">
        <v>241</v>
      </c>
      <c r="E3363" s="4" t="s">
        <v>10</v>
      </c>
      <c r="F3363" s="4" t="s">
        <v>923</v>
      </c>
      <c r="G3363" s="4" t="s">
        <v>12</v>
      </c>
      <c r="H3363" s="4" t="s">
        <v>7092</v>
      </c>
      <c r="I3363" s="4" t="s">
        <v>6643</v>
      </c>
      <c r="J3363">
        <f t="shared" si="260"/>
        <v>1</v>
      </c>
      <c r="K3363" s="7">
        <f t="shared" si="261"/>
        <v>0.45902777777777781</v>
      </c>
      <c r="L3363" t="str">
        <f>IF(AND(K3363&lt;Sheet2!$A$3,K3363&gt;=Sheet2!$A$2),"Morning",IF(AND(K3363&gt;=Sheet2!$A$3,K3363&lt;Sheet2!$A$4),"Afternoon","Night"))</f>
        <v>Morning</v>
      </c>
      <c r="M3363" t="str">
        <f t="shared" si="262"/>
        <v>Tuesday</v>
      </c>
      <c r="N3363">
        <f t="shared" si="263"/>
        <v>2016</v>
      </c>
      <c r="O3363">
        <f t="shared" si="264"/>
        <v>5</v>
      </c>
    </row>
    <row r="3364" spans="1:15" x14ac:dyDescent="0.2">
      <c r="A3364" s="3" t="s">
        <v>7093</v>
      </c>
      <c r="B3364" s="6">
        <v>42514.489583333336</v>
      </c>
      <c r="C3364" s="6">
        <v>42514.489583333336</v>
      </c>
      <c r="D3364" s="4" t="s">
        <v>119</v>
      </c>
      <c r="E3364" s="4" t="s">
        <v>10</v>
      </c>
      <c r="F3364" s="4" t="s">
        <v>74</v>
      </c>
      <c r="G3364" s="4" t="s">
        <v>72</v>
      </c>
      <c r="H3364" s="4" t="s">
        <v>7094</v>
      </c>
      <c r="I3364" s="4" t="s">
        <v>74</v>
      </c>
      <c r="J3364">
        <f t="shared" si="260"/>
        <v>1</v>
      </c>
      <c r="K3364" s="7">
        <f t="shared" si="261"/>
        <v>0.48958333333333331</v>
      </c>
      <c r="L3364" t="str">
        <f>IF(AND(K3364&lt;Sheet2!$A$3,K3364&gt;=Sheet2!$A$2),"Morning",IF(AND(K3364&gt;=Sheet2!$A$3,K3364&lt;Sheet2!$A$4),"Afternoon","Night"))</f>
        <v>Morning</v>
      </c>
      <c r="M3364" t="str">
        <f t="shared" si="262"/>
        <v>Tuesday</v>
      </c>
      <c r="N3364">
        <f t="shared" si="263"/>
        <v>2016</v>
      </c>
      <c r="O3364">
        <f t="shared" si="264"/>
        <v>5</v>
      </c>
    </row>
    <row r="3365" spans="1:15" x14ac:dyDescent="0.2">
      <c r="A3365" s="3" t="s">
        <v>7095</v>
      </c>
      <c r="B3365" s="6">
        <v>42514.702777777777</v>
      </c>
      <c r="C3365" s="6">
        <v>42514.702777777777</v>
      </c>
      <c r="D3365" s="4" t="s">
        <v>618</v>
      </c>
      <c r="E3365" s="4" t="s">
        <v>77</v>
      </c>
      <c r="F3365" s="4" t="s">
        <v>18</v>
      </c>
      <c r="G3365" s="4" t="s">
        <v>7096</v>
      </c>
      <c r="H3365" s="4" t="s">
        <v>7097</v>
      </c>
      <c r="I3365" s="4" t="s">
        <v>6646</v>
      </c>
      <c r="J3365">
        <f t="shared" si="260"/>
        <v>1</v>
      </c>
      <c r="K3365" s="7">
        <f t="shared" si="261"/>
        <v>0.70277777777777783</v>
      </c>
      <c r="L3365" t="str">
        <f>IF(AND(K3365&lt;Sheet2!$A$3,K3365&gt;=Sheet2!$A$2),"Morning",IF(AND(K3365&gt;=Sheet2!$A$3,K3365&lt;Sheet2!$A$4),"Afternoon","Night"))</f>
        <v>Afternoon</v>
      </c>
      <c r="M3365" t="str">
        <f t="shared" si="262"/>
        <v>Tuesday</v>
      </c>
      <c r="N3365">
        <f t="shared" si="263"/>
        <v>2016</v>
      </c>
      <c r="O3365">
        <f t="shared" si="264"/>
        <v>5</v>
      </c>
    </row>
    <row r="3366" spans="1:15" x14ac:dyDescent="0.2">
      <c r="A3366" s="3" t="s">
        <v>7098</v>
      </c>
      <c r="B3366" s="6">
        <v>42514.702777777777</v>
      </c>
      <c r="C3366" s="6">
        <v>42515.604166666664</v>
      </c>
      <c r="D3366" s="4" t="s">
        <v>618</v>
      </c>
      <c r="E3366" s="4" t="s">
        <v>77</v>
      </c>
      <c r="F3366" s="4" t="s">
        <v>18</v>
      </c>
      <c r="G3366" s="4" t="s">
        <v>7096</v>
      </c>
      <c r="H3366" s="4" t="s">
        <v>7099</v>
      </c>
      <c r="I3366" s="4" t="s">
        <v>6646</v>
      </c>
      <c r="J3366">
        <f t="shared" si="260"/>
        <v>1</v>
      </c>
      <c r="K3366" s="7">
        <f t="shared" si="261"/>
        <v>0.70277777777777783</v>
      </c>
      <c r="L3366" t="str">
        <f>IF(AND(K3366&lt;Sheet2!$A$3,K3366&gt;=Sheet2!$A$2),"Morning",IF(AND(K3366&gt;=Sheet2!$A$3,K3366&lt;Sheet2!$A$4),"Afternoon","Night"))</f>
        <v>Afternoon</v>
      </c>
      <c r="M3366" t="str">
        <f t="shared" si="262"/>
        <v>Tuesday</v>
      </c>
      <c r="N3366">
        <f t="shared" si="263"/>
        <v>2016</v>
      </c>
      <c r="O3366">
        <f t="shared" si="264"/>
        <v>5</v>
      </c>
    </row>
    <row r="3367" spans="1:15" x14ac:dyDescent="0.2">
      <c r="A3367" s="3" t="s">
        <v>7100</v>
      </c>
      <c r="B3367" s="6">
        <v>42514.704861111109</v>
      </c>
      <c r="C3367" s="6">
        <v>42514.704861111109</v>
      </c>
      <c r="D3367" s="4" t="s">
        <v>436</v>
      </c>
      <c r="E3367" s="4" t="s">
        <v>77</v>
      </c>
      <c r="F3367" s="4" t="s">
        <v>18</v>
      </c>
      <c r="G3367" s="4" t="s">
        <v>12</v>
      </c>
      <c r="H3367" s="4" t="s">
        <v>7101</v>
      </c>
      <c r="I3367" s="4" t="s">
        <v>6643</v>
      </c>
      <c r="J3367">
        <f t="shared" si="260"/>
        <v>1</v>
      </c>
      <c r="K3367" s="7">
        <f t="shared" si="261"/>
        <v>0.70486111111111116</v>
      </c>
      <c r="L3367" t="str">
        <f>IF(AND(K3367&lt;Sheet2!$A$3,K3367&gt;=Sheet2!$A$2),"Morning",IF(AND(K3367&gt;=Sheet2!$A$3,K3367&lt;Sheet2!$A$4),"Afternoon","Night"))</f>
        <v>Afternoon</v>
      </c>
      <c r="M3367" t="str">
        <f t="shared" si="262"/>
        <v>Tuesday</v>
      </c>
      <c r="N3367">
        <f t="shared" si="263"/>
        <v>2016</v>
      </c>
      <c r="O3367">
        <f t="shared" si="264"/>
        <v>5</v>
      </c>
    </row>
    <row r="3368" spans="1:15" x14ac:dyDescent="0.2">
      <c r="A3368" s="3" t="s">
        <v>7102</v>
      </c>
      <c r="B3368" s="6">
        <v>42514.704861111109</v>
      </c>
      <c r="C3368" s="6">
        <v>42518.704861111109</v>
      </c>
      <c r="D3368" s="4" t="s">
        <v>436</v>
      </c>
      <c r="E3368" s="4" t="s">
        <v>77</v>
      </c>
      <c r="F3368" s="4" t="s">
        <v>18</v>
      </c>
      <c r="G3368" s="4" t="s">
        <v>12</v>
      </c>
      <c r="H3368" s="4" t="s">
        <v>7103</v>
      </c>
      <c r="I3368" s="4" t="s">
        <v>6643</v>
      </c>
      <c r="J3368">
        <f t="shared" si="260"/>
        <v>1</v>
      </c>
      <c r="K3368" s="7">
        <f t="shared" si="261"/>
        <v>0.70486111111111116</v>
      </c>
      <c r="L3368" t="str">
        <f>IF(AND(K3368&lt;Sheet2!$A$3,K3368&gt;=Sheet2!$A$2),"Morning",IF(AND(K3368&gt;=Sheet2!$A$3,K3368&lt;Sheet2!$A$4),"Afternoon","Night"))</f>
        <v>Afternoon</v>
      </c>
      <c r="M3368" t="str">
        <f t="shared" si="262"/>
        <v>Tuesday</v>
      </c>
      <c r="N3368">
        <f t="shared" si="263"/>
        <v>2016</v>
      </c>
      <c r="O3368">
        <f t="shared" si="264"/>
        <v>5</v>
      </c>
    </row>
    <row r="3369" spans="1:15" x14ac:dyDescent="0.2">
      <c r="A3369" s="3" t="s">
        <v>7104</v>
      </c>
      <c r="B3369" s="6">
        <v>42515.350694444445</v>
      </c>
      <c r="C3369" s="6">
        <v>42515.350694444445</v>
      </c>
      <c r="D3369" s="4" t="s">
        <v>191</v>
      </c>
      <c r="E3369" s="4" t="s">
        <v>74</v>
      </c>
      <c r="F3369" s="4" t="s">
        <v>74</v>
      </c>
      <c r="G3369" s="4" t="s">
        <v>72</v>
      </c>
      <c r="H3369" s="4" t="s">
        <v>7105</v>
      </c>
      <c r="I3369" s="4" t="s">
        <v>74</v>
      </c>
      <c r="J3369">
        <f t="shared" si="260"/>
        <v>1</v>
      </c>
      <c r="K3369" s="7">
        <f t="shared" si="261"/>
        <v>0.35069444444444442</v>
      </c>
      <c r="L3369" t="str">
        <f>IF(AND(K3369&lt;Sheet2!$A$3,K3369&gt;=Sheet2!$A$2),"Morning",IF(AND(K3369&gt;=Sheet2!$A$3,K3369&lt;Sheet2!$A$4),"Afternoon","Night"))</f>
        <v>Morning</v>
      </c>
      <c r="M3369" t="str">
        <f t="shared" si="262"/>
        <v>Wednesday</v>
      </c>
      <c r="N3369">
        <f t="shared" si="263"/>
        <v>2016</v>
      </c>
      <c r="O3369">
        <f t="shared" si="264"/>
        <v>5</v>
      </c>
    </row>
    <row r="3370" spans="1:15" x14ac:dyDescent="0.2">
      <c r="A3370" s="3" t="s">
        <v>7106</v>
      </c>
      <c r="B3370" s="6">
        <v>42515.354166666664</v>
      </c>
      <c r="C3370" s="6">
        <v>42515.354166666664</v>
      </c>
      <c r="D3370" s="4" t="s">
        <v>51</v>
      </c>
      <c r="E3370" s="4" t="s">
        <v>10</v>
      </c>
      <c r="F3370" s="4" t="s">
        <v>197</v>
      </c>
      <c r="G3370" s="4" t="s">
        <v>12</v>
      </c>
      <c r="H3370" s="4" t="s">
        <v>7107</v>
      </c>
      <c r="I3370" s="4" t="s">
        <v>6643</v>
      </c>
      <c r="J3370">
        <f t="shared" si="260"/>
        <v>1</v>
      </c>
      <c r="K3370" s="7">
        <f t="shared" si="261"/>
        <v>0.35416666666666669</v>
      </c>
      <c r="L3370" t="str">
        <f>IF(AND(K3370&lt;Sheet2!$A$3,K3370&gt;=Sheet2!$A$2),"Morning",IF(AND(K3370&gt;=Sheet2!$A$3,K3370&lt;Sheet2!$A$4),"Afternoon","Night"))</f>
        <v>Morning</v>
      </c>
      <c r="M3370" t="str">
        <f t="shared" si="262"/>
        <v>Wednesday</v>
      </c>
      <c r="N3370">
        <f t="shared" si="263"/>
        <v>2016</v>
      </c>
      <c r="O3370">
        <f t="shared" si="264"/>
        <v>5</v>
      </c>
    </row>
    <row r="3371" spans="1:15" x14ac:dyDescent="0.2">
      <c r="A3371" s="3" t="s">
        <v>7108</v>
      </c>
      <c r="B3371" s="6">
        <v>42515.354166666664</v>
      </c>
      <c r="C3371" s="6">
        <v>42518.513888888891</v>
      </c>
      <c r="D3371" s="4" t="s">
        <v>51</v>
      </c>
      <c r="E3371" s="4" t="s">
        <v>10</v>
      </c>
      <c r="F3371" s="4" t="s">
        <v>197</v>
      </c>
      <c r="G3371" s="4" t="s">
        <v>12</v>
      </c>
      <c r="H3371" s="4" t="s">
        <v>7109</v>
      </c>
      <c r="I3371" s="4" t="s">
        <v>6643</v>
      </c>
      <c r="J3371">
        <f t="shared" si="260"/>
        <v>1</v>
      </c>
      <c r="K3371" s="7">
        <f t="shared" si="261"/>
        <v>0.35416666666666669</v>
      </c>
      <c r="L3371" t="str">
        <f>IF(AND(K3371&lt;Sheet2!$A$3,K3371&gt;=Sheet2!$A$2),"Morning",IF(AND(K3371&gt;=Sheet2!$A$3,K3371&lt;Sheet2!$A$4),"Afternoon","Night"))</f>
        <v>Morning</v>
      </c>
      <c r="M3371" t="str">
        <f t="shared" si="262"/>
        <v>Wednesday</v>
      </c>
      <c r="N3371">
        <f t="shared" si="263"/>
        <v>2016</v>
      </c>
      <c r="O3371">
        <f t="shared" si="264"/>
        <v>5</v>
      </c>
    </row>
    <row r="3372" spans="1:15" x14ac:dyDescent="0.2">
      <c r="A3372" s="3" t="s">
        <v>7110</v>
      </c>
      <c r="B3372" s="6">
        <v>42515.381944444445</v>
      </c>
      <c r="C3372" s="6">
        <v>42515.381944444445</v>
      </c>
      <c r="D3372" s="4" t="s">
        <v>241</v>
      </c>
      <c r="E3372" s="4" t="s">
        <v>74</v>
      </c>
      <c r="F3372" s="4" t="s">
        <v>74</v>
      </c>
      <c r="G3372" s="4" t="s">
        <v>72</v>
      </c>
      <c r="H3372" s="4" t="s">
        <v>7111</v>
      </c>
      <c r="I3372" s="4" t="s">
        <v>74</v>
      </c>
      <c r="J3372">
        <f t="shared" si="260"/>
        <v>1</v>
      </c>
      <c r="K3372" s="7">
        <f t="shared" si="261"/>
        <v>0.38194444444444442</v>
      </c>
      <c r="L3372" t="str">
        <f>IF(AND(K3372&lt;Sheet2!$A$3,K3372&gt;=Sheet2!$A$2),"Morning",IF(AND(K3372&gt;=Sheet2!$A$3,K3372&lt;Sheet2!$A$4),"Afternoon","Night"))</f>
        <v>Morning</v>
      </c>
      <c r="M3372" t="str">
        <f t="shared" si="262"/>
        <v>Wednesday</v>
      </c>
      <c r="N3372">
        <f t="shared" si="263"/>
        <v>2016</v>
      </c>
      <c r="O3372">
        <f t="shared" si="264"/>
        <v>5</v>
      </c>
    </row>
    <row r="3373" spans="1:15" x14ac:dyDescent="0.2">
      <c r="A3373" s="3" t="s">
        <v>7112</v>
      </c>
      <c r="B3373" s="6">
        <v>42515.428472222222</v>
      </c>
      <c r="C3373" s="6">
        <v>42515.428472222222</v>
      </c>
      <c r="D3373" s="4" t="s">
        <v>119</v>
      </c>
      <c r="E3373" s="4" t="s">
        <v>74</v>
      </c>
      <c r="F3373" s="4" t="s">
        <v>74</v>
      </c>
      <c r="G3373" s="4" t="s">
        <v>72</v>
      </c>
      <c r="H3373" s="4" t="s">
        <v>654</v>
      </c>
      <c r="I3373" s="4" t="s">
        <v>74</v>
      </c>
      <c r="J3373">
        <f t="shared" si="260"/>
        <v>1</v>
      </c>
      <c r="K3373" s="7">
        <f t="shared" si="261"/>
        <v>0.4284722222222222</v>
      </c>
      <c r="L3373" t="str">
        <f>IF(AND(K3373&lt;Sheet2!$A$3,K3373&gt;=Sheet2!$A$2),"Morning",IF(AND(K3373&gt;=Sheet2!$A$3,K3373&lt;Sheet2!$A$4),"Afternoon","Night"))</f>
        <v>Morning</v>
      </c>
      <c r="M3373" t="str">
        <f t="shared" si="262"/>
        <v>Wednesday</v>
      </c>
      <c r="N3373">
        <f t="shared" si="263"/>
        <v>2016</v>
      </c>
      <c r="O3373">
        <f t="shared" si="264"/>
        <v>5</v>
      </c>
    </row>
    <row r="3374" spans="1:15" x14ac:dyDescent="0.2">
      <c r="A3374" s="3" t="s">
        <v>7113</v>
      </c>
      <c r="B3374" s="6">
        <v>42515.59375</v>
      </c>
      <c r="C3374" s="6">
        <v>42515.59375</v>
      </c>
      <c r="D3374" s="4" t="s">
        <v>45</v>
      </c>
      <c r="E3374" s="4" t="s">
        <v>10</v>
      </c>
      <c r="F3374" s="4" t="s">
        <v>159</v>
      </c>
      <c r="G3374" s="4" t="s">
        <v>91</v>
      </c>
      <c r="H3374" s="4" t="s">
        <v>7114</v>
      </c>
      <c r="I3374" s="4" t="s">
        <v>162</v>
      </c>
      <c r="J3374">
        <f t="shared" si="260"/>
        <v>1</v>
      </c>
      <c r="K3374" s="7">
        <f t="shared" si="261"/>
        <v>0.59375</v>
      </c>
      <c r="L3374" t="str">
        <f>IF(AND(K3374&lt;Sheet2!$A$3,K3374&gt;=Sheet2!$A$2),"Morning",IF(AND(K3374&gt;=Sheet2!$A$3,K3374&lt;Sheet2!$A$4),"Afternoon","Night"))</f>
        <v>Afternoon</v>
      </c>
      <c r="M3374" t="str">
        <f t="shared" si="262"/>
        <v>Wednesday</v>
      </c>
      <c r="N3374">
        <f t="shared" si="263"/>
        <v>2016</v>
      </c>
      <c r="O3374">
        <f t="shared" si="264"/>
        <v>5</v>
      </c>
    </row>
    <row r="3375" spans="1:15" x14ac:dyDescent="0.2">
      <c r="A3375" s="3" t="s">
        <v>7115</v>
      </c>
      <c r="B3375" s="6">
        <v>42515.715277777781</v>
      </c>
      <c r="C3375" s="6">
        <v>42515.715277777781</v>
      </c>
      <c r="D3375" s="4" t="s">
        <v>62</v>
      </c>
      <c r="E3375" s="4" t="s">
        <v>10</v>
      </c>
      <c r="F3375" s="4" t="s">
        <v>97</v>
      </c>
      <c r="G3375" s="4" t="s">
        <v>12</v>
      </c>
      <c r="H3375" s="4" t="s">
        <v>7116</v>
      </c>
      <c r="I3375" s="4" t="s">
        <v>6643</v>
      </c>
      <c r="J3375">
        <f t="shared" si="260"/>
        <v>1</v>
      </c>
      <c r="K3375" s="7">
        <f t="shared" si="261"/>
        <v>0.71527777777777779</v>
      </c>
      <c r="L3375" t="str">
        <f>IF(AND(K3375&lt;Sheet2!$A$3,K3375&gt;=Sheet2!$A$2),"Morning",IF(AND(K3375&gt;=Sheet2!$A$3,K3375&lt;Sheet2!$A$4),"Afternoon","Night"))</f>
        <v>Afternoon</v>
      </c>
      <c r="M3375" t="str">
        <f t="shared" si="262"/>
        <v>Wednesday</v>
      </c>
      <c r="N3375">
        <f t="shared" si="263"/>
        <v>2016</v>
      </c>
      <c r="O3375">
        <f t="shared" si="264"/>
        <v>5</v>
      </c>
    </row>
    <row r="3376" spans="1:15" x14ac:dyDescent="0.2">
      <c r="A3376" s="3" t="s">
        <v>7117</v>
      </c>
      <c r="B3376" s="6">
        <v>42516</v>
      </c>
      <c r="C3376" s="6">
        <v>42516</v>
      </c>
      <c r="D3376" s="4" t="s">
        <v>40</v>
      </c>
      <c r="E3376" s="4" t="s">
        <v>102</v>
      </c>
      <c r="F3376" s="4" t="s">
        <v>11</v>
      </c>
      <c r="G3376" s="4" t="s">
        <v>12</v>
      </c>
      <c r="H3376" s="4" t="s">
        <v>7118</v>
      </c>
      <c r="I3376" s="4" t="s">
        <v>6643</v>
      </c>
      <c r="J3376">
        <f t="shared" si="260"/>
        <v>1</v>
      </c>
      <c r="K3376" s="7">
        <f t="shared" si="261"/>
        <v>0</v>
      </c>
      <c r="L3376" t="str">
        <f>IF(AND(K3376&lt;Sheet2!$A$3,K3376&gt;=Sheet2!$A$2),"Morning",IF(AND(K3376&gt;=Sheet2!$A$3,K3376&lt;Sheet2!$A$4),"Afternoon","Night"))</f>
        <v>Night</v>
      </c>
      <c r="M3376" t="str">
        <f t="shared" si="262"/>
        <v>Thursday</v>
      </c>
      <c r="N3376">
        <f t="shared" si="263"/>
        <v>2016</v>
      </c>
      <c r="O3376">
        <f t="shared" si="264"/>
        <v>5</v>
      </c>
    </row>
    <row r="3377" spans="1:15" x14ac:dyDescent="0.2">
      <c r="A3377" s="3" t="s">
        <v>7119</v>
      </c>
      <c r="B3377" s="6">
        <v>42516.259722222225</v>
      </c>
      <c r="C3377" s="6">
        <v>42516.259722222225</v>
      </c>
      <c r="D3377" s="4" t="s">
        <v>1465</v>
      </c>
      <c r="E3377" s="4" t="s">
        <v>10</v>
      </c>
      <c r="F3377" s="4" t="s">
        <v>30</v>
      </c>
      <c r="G3377" s="4" t="s">
        <v>12</v>
      </c>
      <c r="H3377" s="4" t="s">
        <v>7120</v>
      </c>
      <c r="I3377" s="4" t="s">
        <v>6643</v>
      </c>
      <c r="J3377">
        <f t="shared" si="260"/>
        <v>1</v>
      </c>
      <c r="K3377" s="7">
        <f t="shared" si="261"/>
        <v>0.25972222222222224</v>
      </c>
      <c r="L3377" t="str">
        <f>IF(AND(K3377&lt;Sheet2!$A$3,K3377&gt;=Sheet2!$A$2),"Morning",IF(AND(K3377&gt;=Sheet2!$A$3,K3377&lt;Sheet2!$A$4),"Afternoon","Night"))</f>
        <v>Morning</v>
      </c>
      <c r="M3377" t="str">
        <f t="shared" si="262"/>
        <v>Thursday</v>
      </c>
      <c r="N3377">
        <f t="shared" si="263"/>
        <v>2016</v>
      </c>
      <c r="O3377">
        <f t="shared" si="264"/>
        <v>5</v>
      </c>
    </row>
    <row r="3378" spans="1:15" x14ac:dyDescent="0.2">
      <c r="A3378" s="3" t="s">
        <v>7121</v>
      </c>
      <c r="B3378" s="6">
        <v>42516.291666666664</v>
      </c>
      <c r="C3378" s="6">
        <v>42516.291666666664</v>
      </c>
      <c r="D3378" s="4" t="s">
        <v>656</v>
      </c>
      <c r="E3378" s="4" t="s">
        <v>10</v>
      </c>
      <c r="F3378" s="4" t="s">
        <v>197</v>
      </c>
      <c r="G3378" s="4" t="s">
        <v>628</v>
      </c>
      <c r="H3378" s="4" t="s">
        <v>7122</v>
      </c>
      <c r="I3378" s="4" t="s">
        <v>6646</v>
      </c>
      <c r="J3378">
        <f t="shared" si="260"/>
        <v>1</v>
      </c>
      <c r="K3378" s="7">
        <f t="shared" si="261"/>
        <v>0.29166666666666669</v>
      </c>
      <c r="L3378" t="str">
        <f>IF(AND(K3378&lt;Sheet2!$A$3,K3378&gt;=Sheet2!$A$2),"Morning",IF(AND(K3378&gt;=Sheet2!$A$3,K3378&lt;Sheet2!$A$4),"Afternoon","Night"))</f>
        <v>Morning</v>
      </c>
      <c r="M3378" t="str">
        <f t="shared" si="262"/>
        <v>Thursday</v>
      </c>
      <c r="N3378">
        <f t="shared" si="263"/>
        <v>2016</v>
      </c>
      <c r="O3378">
        <f t="shared" si="264"/>
        <v>5</v>
      </c>
    </row>
    <row r="3379" spans="1:15" x14ac:dyDescent="0.2">
      <c r="A3379" s="3" t="s">
        <v>7123</v>
      </c>
      <c r="B3379" s="6">
        <v>42516.413194444445</v>
      </c>
      <c r="C3379" s="6">
        <v>42516.413194444445</v>
      </c>
      <c r="D3379" s="4" t="s">
        <v>83</v>
      </c>
      <c r="E3379" s="4" t="s">
        <v>10</v>
      </c>
      <c r="F3379" s="4" t="s">
        <v>36</v>
      </c>
      <c r="G3379" s="4" t="s">
        <v>12</v>
      </c>
      <c r="H3379" s="4" t="s">
        <v>7124</v>
      </c>
      <c r="I3379" s="4" t="s">
        <v>6643</v>
      </c>
      <c r="J3379">
        <f t="shared" si="260"/>
        <v>1</v>
      </c>
      <c r="K3379" s="7">
        <f t="shared" si="261"/>
        <v>0.41319444444444442</v>
      </c>
      <c r="L3379" t="str">
        <f>IF(AND(K3379&lt;Sheet2!$A$3,K3379&gt;=Sheet2!$A$2),"Morning",IF(AND(K3379&gt;=Sheet2!$A$3,K3379&lt;Sheet2!$A$4),"Afternoon","Night"))</f>
        <v>Morning</v>
      </c>
      <c r="M3379" t="str">
        <f t="shared" si="262"/>
        <v>Thursday</v>
      </c>
      <c r="N3379">
        <f t="shared" si="263"/>
        <v>2016</v>
      </c>
      <c r="O3379">
        <f t="shared" si="264"/>
        <v>5</v>
      </c>
    </row>
    <row r="3380" spans="1:15" x14ac:dyDescent="0.2">
      <c r="A3380" s="3" t="s">
        <v>7125</v>
      </c>
      <c r="B3380" s="6">
        <v>42516.413194444445</v>
      </c>
      <c r="C3380" s="6">
        <v>42517.496527777781</v>
      </c>
      <c r="D3380" s="4" t="s">
        <v>83</v>
      </c>
      <c r="E3380" s="4" t="s">
        <v>10</v>
      </c>
      <c r="F3380" s="4" t="s">
        <v>36</v>
      </c>
      <c r="G3380" s="4" t="s">
        <v>12</v>
      </c>
      <c r="H3380" s="4" t="s">
        <v>7126</v>
      </c>
      <c r="I3380" s="4" t="s">
        <v>6643</v>
      </c>
      <c r="J3380">
        <f t="shared" si="260"/>
        <v>1</v>
      </c>
      <c r="K3380" s="7">
        <f t="shared" si="261"/>
        <v>0.41319444444444442</v>
      </c>
      <c r="L3380" t="str">
        <f>IF(AND(K3380&lt;Sheet2!$A$3,K3380&gt;=Sheet2!$A$2),"Morning",IF(AND(K3380&gt;=Sheet2!$A$3,K3380&lt;Sheet2!$A$4),"Afternoon","Night"))</f>
        <v>Morning</v>
      </c>
      <c r="M3380" t="str">
        <f t="shared" si="262"/>
        <v>Thursday</v>
      </c>
      <c r="N3380">
        <f t="shared" si="263"/>
        <v>2016</v>
      </c>
      <c r="O3380">
        <f t="shared" si="264"/>
        <v>5</v>
      </c>
    </row>
    <row r="3381" spans="1:15" x14ac:dyDescent="0.2">
      <c r="A3381" s="3" t="s">
        <v>7127</v>
      </c>
      <c r="B3381" s="6">
        <v>42516.630555555559</v>
      </c>
      <c r="C3381" s="6">
        <v>42516.630555555559</v>
      </c>
      <c r="D3381" s="4" t="s">
        <v>9</v>
      </c>
      <c r="E3381" s="4" t="s">
        <v>10</v>
      </c>
      <c r="F3381" s="4" t="s">
        <v>30</v>
      </c>
      <c r="G3381" s="4" t="s">
        <v>19</v>
      </c>
      <c r="H3381" s="4" t="s">
        <v>7128</v>
      </c>
      <c r="I3381" s="4" t="s">
        <v>6643</v>
      </c>
      <c r="J3381">
        <f t="shared" si="260"/>
        <v>1</v>
      </c>
      <c r="K3381" s="7">
        <f t="shared" si="261"/>
        <v>0.63055555555555554</v>
      </c>
      <c r="L3381" t="str">
        <f>IF(AND(K3381&lt;Sheet2!$A$3,K3381&gt;=Sheet2!$A$2),"Morning",IF(AND(K3381&gt;=Sheet2!$A$3,K3381&lt;Sheet2!$A$4),"Afternoon","Night"))</f>
        <v>Afternoon</v>
      </c>
      <c r="M3381" t="str">
        <f t="shared" si="262"/>
        <v>Thursday</v>
      </c>
      <c r="N3381">
        <f t="shared" si="263"/>
        <v>2016</v>
      </c>
      <c r="O3381">
        <f t="shared" si="264"/>
        <v>5</v>
      </c>
    </row>
    <row r="3382" spans="1:15" x14ac:dyDescent="0.2">
      <c r="A3382" s="3" t="s">
        <v>7129</v>
      </c>
      <c r="B3382" s="6">
        <v>42516.630555555559</v>
      </c>
      <c r="C3382" s="6">
        <v>42520.791666666664</v>
      </c>
      <c r="D3382" s="4" t="s">
        <v>9</v>
      </c>
      <c r="E3382" s="4" t="s">
        <v>10</v>
      </c>
      <c r="F3382" s="4" t="s">
        <v>30</v>
      </c>
      <c r="G3382" s="4" t="s">
        <v>19</v>
      </c>
      <c r="H3382" s="4" t="s">
        <v>6824</v>
      </c>
      <c r="I3382" s="4" t="s">
        <v>6643</v>
      </c>
      <c r="J3382">
        <f t="shared" si="260"/>
        <v>1</v>
      </c>
      <c r="K3382" s="7">
        <f t="shared" si="261"/>
        <v>0.63055555555555554</v>
      </c>
      <c r="L3382" t="str">
        <f>IF(AND(K3382&lt;Sheet2!$A$3,K3382&gt;=Sheet2!$A$2),"Morning",IF(AND(K3382&gt;=Sheet2!$A$3,K3382&lt;Sheet2!$A$4),"Afternoon","Night"))</f>
        <v>Afternoon</v>
      </c>
      <c r="M3382" t="str">
        <f t="shared" si="262"/>
        <v>Thursday</v>
      </c>
      <c r="N3382">
        <f t="shared" si="263"/>
        <v>2016</v>
      </c>
      <c r="O3382">
        <f t="shared" si="264"/>
        <v>5</v>
      </c>
    </row>
    <row r="3383" spans="1:15" x14ac:dyDescent="0.2">
      <c r="A3383" s="3" t="s">
        <v>7130</v>
      </c>
      <c r="B3383" s="6">
        <v>42516.655555555553</v>
      </c>
      <c r="C3383" s="6">
        <v>42516.655555555553</v>
      </c>
      <c r="D3383" s="4" t="s">
        <v>191</v>
      </c>
      <c r="E3383" s="4" t="s">
        <v>74</v>
      </c>
      <c r="F3383" s="4" t="s">
        <v>74</v>
      </c>
      <c r="G3383" s="4" t="s">
        <v>72</v>
      </c>
      <c r="H3383" s="4" t="s">
        <v>7131</v>
      </c>
      <c r="I3383" s="4" t="s">
        <v>74</v>
      </c>
      <c r="J3383">
        <f t="shared" si="260"/>
        <v>1</v>
      </c>
      <c r="K3383" s="7">
        <f t="shared" si="261"/>
        <v>0.65555555555555556</v>
      </c>
      <c r="L3383" t="str">
        <f>IF(AND(K3383&lt;Sheet2!$A$3,K3383&gt;=Sheet2!$A$2),"Morning",IF(AND(K3383&gt;=Sheet2!$A$3,K3383&lt;Sheet2!$A$4),"Afternoon","Night"))</f>
        <v>Afternoon</v>
      </c>
      <c r="M3383" t="str">
        <f t="shared" si="262"/>
        <v>Thursday</v>
      </c>
      <c r="N3383">
        <f t="shared" si="263"/>
        <v>2016</v>
      </c>
      <c r="O3383">
        <f t="shared" si="264"/>
        <v>5</v>
      </c>
    </row>
    <row r="3384" spans="1:15" x14ac:dyDescent="0.2">
      <c r="A3384" s="3" t="s">
        <v>7132</v>
      </c>
      <c r="B3384" s="6">
        <v>42517.335416666669</v>
      </c>
      <c r="C3384" s="6">
        <v>42517.335416666669</v>
      </c>
      <c r="D3384" s="4" t="s">
        <v>507</v>
      </c>
      <c r="E3384" s="4" t="s">
        <v>10</v>
      </c>
      <c r="F3384" s="4" t="s">
        <v>114</v>
      </c>
      <c r="G3384" s="4" t="s">
        <v>12</v>
      </c>
      <c r="H3384" s="4" t="s">
        <v>7133</v>
      </c>
      <c r="I3384" s="4" t="s">
        <v>6643</v>
      </c>
      <c r="J3384">
        <f t="shared" si="260"/>
        <v>1</v>
      </c>
      <c r="K3384" s="7">
        <f t="shared" si="261"/>
        <v>0.3354166666666667</v>
      </c>
      <c r="L3384" t="str">
        <f>IF(AND(K3384&lt;Sheet2!$A$3,K3384&gt;=Sheet2!$A$2),"Morning",IF(AND(K3384&gt;=Sheet2!$A$3,K3384&lt;Sheet2!$A$4),"Afternoon","Night"))</f>
        <v>Morning</v>
      </c>
      <c r="M3384" t="str">
        <f t="shared" si="262"/>
        <v>Friday</v>
      </c>
      <c r="N3384">
        <f t="shared" si="263"/>
        <v>2016</v>
      </c>
      <c r="O3384">
        <f t="shared" si="264"/>
        <v>5</v>
      </c>
    </row>
    <row r="3385" spans="1:15" x14ac:dyDescent="0.2">
      <c r="A3385" s="3" t="s">
        <v>7134</v>
      </c>
      <c r="B3385" s="6">
        <v>42517.335416666669</v>
      </c>
      <c r="C3385" s="6">
        <v>42518.604861111111</v>
      </c>
      <c r="D3385" s="4" t="s">
        <v>507</v>
      </c>
      <c r="E3385" s="4" t="s">
        <v>10</v>
      </c>
      <c r="F3385" s="4" t="s">
        <v>114</v>
      </c>
      <c r="G3385" s="4" t="s">
        <v>12</v>
      </c>
      <c r="H3385" s="4" t="s">
        <v>7135</v>
      </c>
      <c r="I3385" s="4" t="s">
        <v>6643</v>
      </c>
      <c r="J3385">
        <f t="shared" si="260"/>
        <v>1</v>
      </c>
      <c r="K3385" s="7">
        <f t="shared" si="261"/>
        <v>0.3354166666666667</v>
      </c>
      <c r="L3385" t="str">
        <f>IF(AND(K3385&lt;Sheet2!$A$3,K3385&gt;=Sheet2!$A$2),"Morning",IF(AND(K3385&gt;=Sheet2!$A$3,K3385&lt;Sheet2!$A$4),"Afternoon","Night"))</f>
        <v>Morning</v>
      </c>
      <c r="M3385" t="str">
        <f t="shared" si="262"/>
        <v>Friday</v>
      </c>
      <c r="N3385">
        <f t="shared" si="263"/>
        <v>2016</v>
      </c>
      <c r="O3385">
        <f t="shared" si="264"/>
        <v>5</v>
      </c>
    </row>
    <row r="3386" spans="1:15" x14ac:dyDescent="0.2">
      <c r="A3386" s="3" t="s">
        <v>7136</v>
      </c>
      <c r="B3386" s="6">
        <v>42517.392361111109</v>
      </c>
      <c r="C3386" s="6">
        <v>42517.392361111109</v>
      </c>
      <c r="D3386" s="4" t="s">
        <v>914</v>
      </c>
      <c r="E3386" s="4" t="s">
        <v>10</v>
      </c>
      <c r="F3386" s="4" t="s">
        <v>63</v>
      </c>
      <c r="G3386" s="4" t="s">
        <v>1361</v>
      </c>
      <c r="H3386" s="4" t="s">
        <v>7137</v>
      </c>
      <c r="I3386" s="4" t="s">
        <v>6643</v>
      </c>
      <c r="J3386">
        <f t="shared" si="260"/>
        <v>1</v>
      </c>
      <c r="K3386" s="7">
        <f t="shared" si="261"/>
        <v>0.3923611111111111</v>
      </c>
      <c r="L3386" t="str">
        <f>IF(AND(K3386&lt;Sheet2!$A$3,K3386&gt;=Sheet2!$A$2),"Morning",IF(AND(K3386&gt;=Sheet2!$A$3,K3386&lt;Sheet2!$A$4),"Afternoon","Night"))</f>
        <v>Morning</v>
      </c>
      <c r="M3386" t="str">
        <f t="shared" si="262"/>
        <v>Friday</v>
      </c>
      <c r="N3386">
        <f t="shared" si="263"/>
        <v>2016</v>
      </c>
      <c r="O3386">
        <f t="shared" si="264"/>
        <v>5</v>
      </c>
    </row>
    <row r="3387" spans="1:15" x14ac:dyDescent="0.2">
      <c r="A3387" s="3" t="s">
        <v>7138</v>
      </c>
      <c r="B3387" s="6">
        <v>42517.392361111109</v>
      </c>
      <c r="C3387" s="6">
        <v>42518.458333333336</v>
      </c>
      <c r="D3387" s="4" t="s">
        <v>914</v>
      </c>
      <c r="E3387" s="4" t="s">
        <v>10</v>
      </c>
      <c r="F3387" s="4" t="s">
        <v>63</v>
      </c>
      <c r="G3387" s="4" t="s">
        <v>1361</v>
      </c>
      <c r="H3387" s="4" t="s">
        <v>7139</v>
      </c>
      <c r="I3387" s="4" t="s">
        <v>6643</v>
      </c>
      <c r="J3387">
        <f t="shared" si="260"/>
        <v>1</v>
      </c>
      <c r="K3387" s="7">
        <f t="shared" si="261"/>
        <v>0.3923611111111111</v>
      </c>
      <c r="L3387" t="str">
        <f>IF(AND(K3387&lt;Sheet2!$A$3,K3387&gt;=Sheet2!$A$2),"Morning",IF(AND(K3387&gt;=Sheet2!$A$3,K3387&lt;Sheet2!$A$4),"Afternoon","Night"))</f>
        <v>Morning</v>
      </c>
      <c r="M3387" t="str">
        <f t="shared" si="262"/>
        <v>Friday</v>
      </c>
      <c r="N3387">
        <f t="shared" si="263"/>
        <v>2016</v>
      </c>
      <c r="O3387">
        <f t="shared" si="264"/>
        <v>5</v>
      </c>
    </row>
    <row r="3388" spans="1:15" x14ac:dyDescent="0.2">
      <c r="A3388" s="3" t="s">
        <v>7140</v>
      </c>
      <c r="B3388" s="6">
        <v>42517.797222222223</v>
      </c>
      <c r="C3388" s="6">
        <v>42517.797222222223</v>
      </c>
      <c r="D3388" s="4" t="s">
        <v>9</v>
      </c>
      <c r="E3388" s="4" t="s">
        <v>10</v>
      </c>
      <c r="F3388" s="4" t="s">
        <v>30</v>
      </c>
      <c r="G3388" s="4" t="s">
        <v>12</v>
      </c>
      <c r="H3388" s="4" t="s">
        <v>7141</v>
      </c>
      <c r="I3388" s="4" t="s">
        <v>6643</v>
      </c>
      <c r="J3388">
        <f t="shared" si="260"/>
        <v>1</v>
      </c>
      <c r="K3388" s="7">
        <f t="shared" si="261"/>
        <v>0.79722222222222217</v>
      </c>
      <c r="L3388" t="str">
        <f>IF(AND(K3388&lt;Sheet2!$A$3,K3388&gt;=Sheet2!$A$2),"Morning",IF(AND(K3388&gt;=Sheet2!$A$3,K3388&lt;Sheet2!$A$4),"Afternoon","Night"))</f>
        <v>Night</v>
      </c>
      <c r="M3388" t="str">
        <f t="shared" si="262"/>
        <v>Friday</v>
      </c>
      <c r="N3388">
        <f t="shared" si="263"/>
        <v>2016</v>
      </c>
      <c r="O3388">
        <f t="shared" si="264"/>
        <v>5</v>
      </c>
    </row>
    <row r="3389" spans="1:15" x14ac:dyDescent="0.2">
      <c r="A3389" s="3" t="s">
        <v>7142</v>
      </c>
      <c r="B3389" s="6">
        <v>42517.797222222223</v>
      </c>
      <c r="C3389" s="6">
        <v>42518.800694444442</v>
      </c>
      <c r="D3389" s="4" t="s">
        <v>9</v>
      </c>
      <c r="E3389" s="4" t="s">
        <v>10</v>
      </c>
      <c r="F3389" s="4" t="s">
        <v>30</v>
      </c>
      <c r="G3389" s="4" t="s">
        <v>12</v>
      </c>
      <c r="H3389" s="4" t="s">
        <v>7143</v>
      </c>
      <c r="I3389" s="4" t="s">
        <v>6643</v>
      </c>
      <c r="J3389">
        <f t="shared" si="260"/>
        <v>1</v>
      </c>
      <c r="K3389" s="7">
        <f t="shared" si="261"/>
        <v>0.79722222222222217</v>
      </c>
      <c r="L3389" t="str">
        <f>IF(AND(K3389&lt;Sheet2!$A$3,K3389&gt;=Sheet2!$A$2),"Morning",IF(AND(K3389&gt;=Sheet2!$A$3,K3389&lt;Sheet2!$A$4),"Afternoon","Night"))</f>
        <v>Night</v>
      </c>
      <c r="M3389" t="str">
        <f t="shared" si="262"/>
        <v>Friday</v>
      </c>
      <c r="N3389">
        <f t="shared" si="263"/>
        <v>2016</v>
      </c>
      <c r="O3389">
        <f t="shared" si="264"/>
        <v>5</v>
      </c>
    </row>
    <row r="3390" spans="1:15" x14ac:dyDescent="0.2">
      <c r="A3390" s="3" t="s">
        <v>7144</v>
      </c>
      <c r="B3390" s="6">
        <v>42517.904166666667</v>
      </c>
      <c r="C3390" s="6">
        <v>42517.904166666667</v>
      </c>
      <c r="D3390" s="4" t="s">
        <v>507</v>
      </c>
      <c r="E3390" s="4" t="s">
        <v>10</v>
      </c>
      <c r="F3390" s="4" t="s">
        <v>63</v>
      </c>
      <c r="G3390" s="4" t="s">
        <v>115</v>
      </c>
      <c r="H3390" s="4" t="s">
        <v>7145</v>
      </c>
      <c r="I3390" s="4" t="s">
        <v>6643</v>
      </c>
      <c r="J3390">
        <f t="shared" si="260"/>
        <v>1</v>
      </c>
      <c r="K3390" s="7">
        <f t="shared" si="261"/>
        <v>0.90416666666666667</v>
      </c>
      <c r="L3390" t="str">
        <f>IF(AND(K3390&lt;Sheet2!$A$3,K3390&gt;=Sheet2!$A$2),"Morning",IF(AND(K3390&gt;=Sheet2!$A$3,K3390&lt;Sheet2!$A$4),"Afternoon","Night"))</f>
        <v>Night</v>
      </c>
      <c r="M3390" t="str">
        <f t="shared" si="262"/>
        <v>Friday</v>
      </c>
      <c r="N3390">
        <f t="shared" si="263"/>
        <v>2016</v>
      </c>
      <c r="O3390">
        <f t="shared" si="264"/>
        <v>5</v>
      </c>
    </row>
    <row r="3391" spans="1:15" x14ac:dyDescent="0.2">
      <c r="A3391" s="3" t="s">
        <v>7146</v>
      </c>
      <c r="B3391" s="6">
        <v>42517.904166666667</v>
      </c>
      <c r="C3391" s="6">
        <v>42518.4375</v>
      </c>
      <c r="D3391" s="4" t="s">
        <v>507</v>
      </c>
      <c r="E3391" s="4" t="s">
        <v>10</v>
      </c>
      <c r="F3391" s="4" t="s">
        <v>63</v>
      </c>
      <c r="G3391" s="4" t="s">
        <v>115</v>
      </c>
      <c r="H3391" s="4" t="s">
        <v>7147</v>
      </c>
      <c r="I3391" s="4" t="s">
        <v>6643</v>
      </c>
      <c r="J3391">
        <f t="shared" si="260"/>
        <v>1</v>
      </c>
      <c r="K3391" s="7">
        <f t="shared" si="261"/>
        <v>0.90416666666666667</v>
      </c>
      <c r="L3391" t="str">
        <f>IF(AND(K3391&lt;Sheet2!$A$3,K3391&gt;=Sheet2!$A$2),"Morning",IF(AND(K3391&gt;=Sheet2!$A$3,K3391&lt;Sheet2!$A$4),"Afternoon","Night"))</f>
        <v>Night</v>
      </c>
      <c r="M3391" t="str">
        <f t="shared" si="262"/>
        <v>Friday</v>
      </c>
      <c r="N3391">
        <f t="shared" si="263"/>
        <v>2016</v>
      </c>
      <c r="O3391">
        <f t="shared" si="264"/>
        <v>5</v>
      </c>
    </row>
    <row r="3392" spans="1:15" x14ac:dyDescent="0.2">
      <c r="A3392" s="3" t="s">
        <v>7148</v>
      </c>
      <c r="B3392" s="6">
        <v>42517.904166666667</v>
      </c>
      <c r="C3392" s="6">
        <v>42519.475694444445</v>
      </c>
      <c r="D3392" s="4" t="s">
        <v>507</v>
      </c>
      <c r="E3392" s="4" t="s">
        <v>10</v>
      </c>
      <c r="F3392" s="4" t="s">
        <v>63</v>
      </c>
      <c r="G3392" s="4" t="s">
        <v>115</v>
      </c>
      <c r="H3392" s="4" t="s">
        <v>7149</v>
      </c>
      <c r="I3392" s="4" t="s">
        <v>6643</v>
      </c>
      <c r="J3392">
        <f t="shared" si="260"/>
        <v>1</v>
      </c>
      <c r="K3392" s="7">
        <f t="shared" si="261"/>
        <v>0.90416666666666667</v>
      </c>
      <c r="L3392" t="str">
        <f>IF(AND(K3392&lt;Sheet2!$A$3,K3392&gt;=Sheet2!$A$2),"Morning",IF(AND(K3392&gt;=Sheet2!$A$3,K3392&lt;Sheet2!$A$4),"Afternoon","Night"))</f>
        <v>Night</v>
      </c>
      <c r="M3392" t="str">
        <f t="shared" si="262"/>
        <v>Friday</v>
      </c>
      <c r="N3392">
        <f t="shared" si="263"/>
        <v>2016</v>
      </c>
      <c r="O3392">
        <f t="shared" si="264"/>
        <v>5</v>
      </c>
    </row>
    <row r="3393" spans="1:15" x14ac:dyDescent="0.2">
      <c r="A3393" s="3" t="s">
        <v>7150</v>
      </c>
      <c r="B3393" s="6">
        <v>42518.282638888886</v>
      </c>
      <c r="C3393" s="6">
        <v>42518.282638888886</v>
      </c>
      <c r="D3393" s="4" t="s">
        <v>914</v>
      </c>
      <c r="E3393" s="4" t="s">
        <v>10</v>
      </c>
      <c r="F3393" s="4" t="s">
        <v>114</v>
      </c>
      <c r="G3393" s="4" t="s">
        <v>479</v>
      </c>
      <c r="H3393" s="4" t="s">
        <v>7151</v>
      </c>
      <c r="I3393" s="4" t="s">
        <v>6643</v>
      </c>
      <c r="J3393">
        <f t="shared" si="260"/>
        <v>1</v>
      </c>
      <c r="K3393" s="7">
        <f t="shared" si="261"/>
        <v>0.28263888888888888</v>
      </c>
      <c r="L3393" t="str">
        <f>IF(AND(K3393&lt;Sheet2!$A$3,K3393&gt;=Sheet2!$A$2),"Morning",IF(AND(K3393&gt;=Sheet2!$A$3,K3393&lt;Sheet2!$A$4),"Afternoon","Night"))</f>
        <v>Morning</v>
      </c>
      <c r="M3393" t="str">
        <f t="shared" si="262"/>
        <v>Saturday</v>
      </c>
      <c r="N3393">
        <f t="shared" si="263"/>
        <v>2016</v>
      </c>
      <c r="O3393">
        <f t="shared" si="264"/>
        <v>5</v>
      </c>
    </row>
    <row r="3394" spans="1:15" x14ac:dyDescent="0.2">
      <c r="A3394" s="3" t="s">
        <v>7152</v>
      </c>
      <c r="B3394" s="6">
        <v>42518.319444444445</v>
      </c>
      <c r="C3394" s="6">
        <v>42518.319444444445</v>
      </c>
      <c r="D3394" s="4" t="s">
        <v>4560</v>
      </c>
      <c r="E3394" s="4" t="s">
        <v>10</v>
      </c>
      <c r="F3394" s="4" t="s">
        <v>97</v>
      </c>
      <c r="G3394" s="4" t="s">
        <v>12</v>
      </c>
      <c r="H3394" s="4" t="s">
        <v>7153</v>
      </c>
      <c r="I3394" s="4" t="s">
        <v>6646</v>
      </c>
      <c r="J3394">
        <f t="shared" si="260"/>
        <v>1</v>
      </c>
      <c r="K3394" s="7">
        <f t="shared" si="261"/>
        <v>0.31944444444444448</v>
      </c>
      <c r="L3394" t="str">
        <f>IF(AND(K3394&lt;Sheet2!$A$3,K3394&gt;=Sheet2!$A$2),"Morning",IF(AND(K3394&gt;=Sheet2!$A$3,K3394&lt;Sheet2!$A$4),"Afternoon","Night"))</f>
        <v>Morning</v>
      </c>
      <c r="M3394" t="str">
        <f t="shared" si="262"/>
        <v>Saturday</v>
      </c>
      <c r="N3394">
        <f t="shared" si="263"/>
        <v>2016</v>
      </c>
      <c r="O3394">
        <f t="shared" si="264"/>
        <v>5</v>
      </c>
    </row>
    <row r="3395" spans="1:15" x14ac:dyDescent="0.2">
      <c r="A3395" s="3" t="s">
        <v>7154</v>
      </c>
      <c r="B3395" s="6">
        <v>42518.627083333333</v>
      </c>
      <c r="C3395" s="6">
        <v>42518.627083333333</v>
      </c>
      <c r="D3395" s="4" t="s">
        <v>252</v>
      </c>
      <c r="E3395" s="4" t="s">
        <v>10</v>
      </c>
      <c r="F3395" s="4" t="s">
        <v>18</v>
      </c>
      <c r="G3395" s="4" t="s">
        <v>270</v>
      </c>
      <c r="H3395" s="4" t="s">
        <v>7155</v>
      </c>
      <c r="I3395" s="4" t="s">
        <v>6643</v>
      </c>
      <c r="J3395">
        <f t="shared" ref="J3395:J3458" si="265">COUNTA(B3395)</f>
        <v>1</v>
      </c>
      <c r="K3395" s="7">
        <f t="shared" ref="K3395:K3458" si="266">TIME(HOUR(B3395),MINUTE(B3395),SECOND(B3395))</f>
        <v>0.62708333333333333</v>
      </c>
      <c r="L3395" t="str">
        <f>IF(AND(K3395&lt;Sheet2!$A$3,K3395&gt;=Sheet2!$A$2),"Morning",IF(AND(K3395&gt;=Sheet2!$A$3,K3395&lt;Sheet2!$A$4),"Afternoon","Night"))</f>
        <v>Afternoon</v>
      </c>
      <c r="M3395" t="str">
        <f t="shared" ref="M3395:M3458" si="267">TEXT(B3395,"dddd")</f>
        <v>Saturday</v>
      </c>
      <c r="N3395">
        <f t="shared" ref="N3395:N3458" si="268">YEAR(B3395)</f>
        <v>2016</v>
      </c>
      <c r="O3395">
        <f t="shared" ref="O3395:O3458" si="269">MONTH(B3395)</f>
        <v>5</v>
      </c>
    </row>
    <row r="3396" spans="1:15" x14ac:dyDescent="0.2">
      <c r="A3396" s="3" t="s">
        <v>7156</v>
      </c>
      <c r="B3396" s="6">
        <v>42518.627083333333</v>
      </c>
      <c r="C3396" s="6">
        <v>42519.75</v>
      </c>
      <c r="D3396" s="4" t="s">
        <v>252</v>
      </c>
      <c r="E3396" s="4" t="s">
        <v>10</v>
      </c>
      <c r="F3396" s="4" t="s">
        <v>18</v>
      </c>
      <c r="G3396" s="4" t="s">
        <v>270</v>
      </c>
      <c r="H3396" s="4" t="s">
        <v>7157</v>
      </c>
      <c r="I3396" s="4" t="s">
        <v>6643</v>
      </c>
      <c r="J3396">
        <f t="shared" si="265"/>
        <v>1</v>
      </c>
      <c r="K3396" s="7">
        <f t="shared" si="266"/>
        <v>0.62708333333333333</v>
      </c>
      <c r="L3396" t="str">
        <f>IF(AND(K3396&lt;Sheet2!$A$3,K3396&gt;=Sheet2!$A$2),"Morning",IF(AND(K3396&gt;=Sheet2!$A$3,K3396&lt;Sheet2!$A$4),"Afternoon","Night"))</f>
        <v>Afternoon</v>
      </c>
      <c r="M3396" t="str">
        <f t="shared" si="267"/>
        <v>Saturday</v>
      </c>
      <c r="N3396">
        <f t="shared" si="268"/>
        <v>2016</v>
      </c>
      <c r="O3396">
        <f t="shared" si="269"/>
        <v>5</v>
      </c>
    </row>
    <row r="3397" spans="1:15" x14ac:dyDescent="0.2">
      <c r="A3397" s="3" t="s">
        <v>7158</v>
      </c>
      <c r="B3397" s="6">
        <v>42519.405555555553</v>
      </c>
      <c r="C3397" s="6">
        <v>42519.405555555553</v>
      </c>
      <c r="D3397" s="4" t="s">
        <v>119</v>
      </c>
      <c r="E3397" s="4" t="s">
        <v>74</v>
      </c>
      <c r="F3397" s="4" t="s">
        <v>74</v>
      </c>
      <c r="G3397" s="4" t="s">
        <v>72</v>
      </c>
      <c r="H3397" s="4" t="s">
        <v>7159</v>
      </c>
      <c r="I3397" s="4" t="s">
        <v>74</v>
      </c>
      <c r="J3397">
        <f t="shared" si="265"/>
        <v>1</v>
      </c>
      <c r="K3397" s="7">
        <f t="shared" si="266"/>
        <v>0.4055555555555555</v>
      </c>
      <c r="L3397" t="str">
        <f>IF(AND(K3397&lt;Sheet2!$A$3,K3397&gt;=Sheet2!$A$2),"Morning",IF(AND(K3397&gt;=Sheet2!$A$3,K3397&lt;Sheet2!$A$4),"Afternoon","Night"))</f>
        <v>Morning</v>
      </c>
      <c r="M3397" t="str">
        <f t="shared" si="267"/>
        <v>Sunday</v>
      </c>
      <c r="N3397">
        <f t="shared" si="268"/>
        <v>2016</v>
      </c>
      <c r="O3397">
        <f t="shared" si="269"/>
        <v>5</v>
      </c>
    </row>
    <row r="3398" spans="1:15" x14ac:dyDescent="0.2">
      <c r="A3398" s="3" t="s">
        <v>7160</v>
      </c>
      <c r="B3398" s="6">
        <v>42519.593055555553</v>
      </c>
      <c r="C3398" s="6">
        <v>42519.593055555553</v>
      </c>
      <c r="D3398" s="4" t="s">
        <v>119</v>
      </c>
      <c r="E3398" s="4" t="s">
        <v>74</v>
      </c>
      <c r="F3398" s="4" t="s">
        <v>74</v>
      </c>
      <c r="G3398" s="4" t="s">
        <v>72</v>
      </c>
      <c r="H3398" s="4" t="s">
        <v>7161</v>
      </c>
      <c r="I3398" s="4" t="s">
        <v>74</v>
      </c>
      <c r="J3398">
        <f t="shared" si="265"/>
        <v>1</v>
      </c>
      <c r="K3398" s="7">
        <f t="shared" si="266"/>
        <v>0.59305555555555556</v>
      </c>
      <c r="L3398" t="str">
        <f>IF(AND(K3398&lt;Sheet2!$A$3,K3398&gt;=Sheet2!$A$2),"Morning",IF(AND(K3398&gt;=Sheet2!$A$3,K3398&lt;Sheet2!$A$4),"Afternoon","Night"))</f>
        <v>Afternoon</v>
      </c>
      <c r="M3398" t="str">
        <f t="shared" si="267"/>
        <v>Sunday</v>
      </c>
      <c r="N3398">
        <f t="shared" si="268"/>
        <v>2016</v>
      </c>
      <c r="O3398">
        <f t="shared" si="269"/>
        <v>5</v>
      </c>
    </row>
    <row r="3399" spans="1:15" x14ac:dyDescent="0.2">
      <c r="A3399" s="3" t="s">
        <v>7162</v>
      </c>
      <c r="B3399" s="6">
        <v>42519.638194444444</v>
      </c>
      <c r="C3399" s="6">
        <v>42519.638194444444</v>
      </c>
      <c r="D3399" s="4" t="s">
        <v>119</v>
      </c>
      <c r="E3399" s="4" t="s">
        <v>74</v>
      </c>
      <c r="F3399" s="4" t="s">
        <v>74</v>
      </c>
      <c r="G3399" s="4" t="s">
        <v>72</v>
      </c>
      <c r="H3399" s="4" t="s">
        <v>7163</v>
      </c>
      <c r="I3399" s="4" t="s">
        <v>74</v>
      </c>
      <c r="J3399">
        <f t="shared" si="265"/>
        <v>1</v>
      </c>
      <c r="K3399" s="7">
        <f t="shared" si="266"/>
        <v>0.6381944444444444</v>
      </c>
      <c r="L3399" t="str">
        <f>IF(AND(K3399&lt;Sheet2!$A$3,K3399&gt;=Sheet2!$A$2),"Morning",IF(AND(K3399&gt;=Sheet2!$A$3,K3399&lt;Sheet2!$A$4),"Afternoon","Night"))</f>
        <v>Afternoon</v>
      </c>
      <c r="M3399" t="str">
        <f t="shared" si="267"/>
        <v>Sunday</v>
      </c>
      <c r="N3399">
        <f t="shared" si="268"/>
        <v>2016</v>
      </c>
      <c r="O3399">
        <f t="shared" si="269"/>
        <v>5</v>
      </c>
    </row>
    <row r="3400" spans="1:15" x14ac:dyDescent="0.2">
      <c r="A3400" s="3" t="s">
        <v>7164</v>
      </c>
      <c r="B3400" s="6">
        <v>42519.78125</v>
      </c>
      <c r="C3400" s="6">
        <v>42519.78125</v>
      </c>
      <c r="D3400" s="4" t="s">
        <v>90</v>
      </c>
      <c r="E3400" s="4" t="s">
        <v>84</v>
      </c>
      <c r="F3400" s="4" t="s">
        <v>18</v>
      </c>
      <c r="G3400" s="4" t="s">
        <v>547</v>
      </c>
      <c r="H3400" s="4" t="s">
        <v>7165</v>
      </c>
      <c r="I3400" s="4" t="s">
        <v>6643</v>
      </c>
      <c r="J3400">
        <f t="shared" si="265"/>
        <v>1</v>
      </c>
      <c r="K3400" s="7">
        <f t="shared" si="266"/>
        <v>0.78125</v>
      </c>
      <c r="L3400" t="str">
        <f>IF(AND(K3400&lt;Sheet2!$A$3,K3400&gt;=Sheet2!$A$2),"Morning",IF(AND(K3400&gt;=Sheet2!$A$3,K3400&lt;Sheet2!$A$4),"Afternoon","Night"))</f>
        <v>Afternoon</v>
      </c>
      <c r="M3400" t="str">
        <f t="shared" si="267"/>
        <v>Sunday</v>
      </c>
      <c r="N3400">
        <f t="shared" si="268"/>
        <v>2016</v>
      </c>
      <c r="O3400">
        <f t="shared" si="269"/>
        <v>5</v>
      </c>
    </row>
    <row r="3401" spans="1:15" x14ac:dyDescent="0.2">
      <c r="A3401" s="3" t="s">
        <v>7166</v>
      </c>
      <c r="B3401" s="6">
        <v>42519.78125</v>
      </c>
      <c r="C3401" s="6">
        <v>42521.576388888891</v>
      </c>
      <c r="D3401" s="4" t="s">
        <v>90</v>
      </c>
      <c r="E3401" s="4" t="s">
        <v>84</v>
      </c>
      <c r="F3401" s="4" t="s">
        <v>18</v>
      </c>
      <c r="G3401" s="4" t="s">
        <v>547</v>
      </c>
      <c r="H3401" s="4" t="s">
        <v>7167</v>
      </c>
      <c r="I3401" s="4" t="s">
        <v>6643</v>
      </c>
      <c r="J3401">
        <f t="shared" si="265"/>
        <v>1</v>
      </c>
      <c r="K3401" s="7">
        <f t="shared" si="266"/>
        <v>0.78125</v>
      </c>
      <c r="L3401" t="str">
        <f>IF(AND(K3401&lt;Sheet2!$A$3,K3401&gt;=Sheet2!$A$2),"Morning",IF(AND(K3401&gt;=Sheet2!$A$3,K3401&lt;Sheet2!$A$4),"Afternoon","Night"))</f>
        <v>Afternoon</v>
      </c>
      <c r="M3401" t="str">
        <f t="shared" si="267"/>
        <v>Sunday</v>
      </c>
      <c r="N3401">
        <f t="shared" si="268"/>
        <v>2016</v>
      </c>
      <c r="O3401">
        <f t="shared" si="269"/>
        <v>5</v>
      </c>
    </row>
    <row r="3402" spans="1:15" x14ac:dyDescent="0.2">
      <c r="A3402" s="3" t="s">
        <v>7168</v>
      </c>
      <c r="B3402" s="6">
        <v>42519.786111111112</v>
      </c>
      <c r="C3402" s="6">
        <v>42519.786111111112</v>
      </c>
      <c r="D3402" s="4" t="s">
        <v>9</v>
      </c>
      <c r="E3402" s="4" t="s">
        <v>84</v>
      </c>
      <c r="F3402" s="4" t="s">
        <v>18</v>
      </c>
      <c r="G3402" s="4" t="s">
        <v>129</v>
      </c>
      <c r="H3402" s="4" t="s">
        <v>7169</v>
      </c>
      <c r="I3402" s="4" t="s">
        <v>6643</v>
      </c>
      <c r="J3402">
        <f t="shared" si="265"/>
        <v>1</v>
      </c>
      <c r="K3402" s="7">
        <f t="shared" si="266"/>
        <v>0.78611111111111109</v>
      </c>
      <c r="L3402" t="str">
        <f>IF(AND(K3402&lt;Sheet2!$A$3,K3402&gt;=Sheet2!$A$2),"Morning",IF(AND(K3402&gt;=Sheet2!$A$3,K3402&lt;Sheet2!$A$4),"Afternoon","Night"))</f>
        <v>Afternoon</v>
      </c>
      <c r="M3402" t="str">
        <f t="shared" si="267"/>
        <v>Sunday</v>
      </c>
      <c r="N3402">
        <f t="shared" si="268"/>
        <v>2016</v>
      </c>
      <c r="O3402">
        <f t="shared" si="269"/>
        <v>5</v>
      </c>
    </row>
    <row r="3403" spans="1:15" x14ac:dyDescent="0.2">
      <c r="A3403" s="3" t="s">
        <v>7170</v>
      </c>
      <c r="B3403" s="6">
        <v>42519.786111111112</v>
      </c>
      <c r="C3403" s="6">
        <v>42520.298611111109</v>
      </c>
      <c r="D3403" s="4" t="s">
        <v>9</v>
      </c>
      <c r="E3403" s="4" t="s">
        <v>84</v>
      </c>
      <c r="F3403" s="4" t="s">
        <v>18</v>
      </c>
      <c r="G3403" s="4" t="s">
        <v>129</v>
      </c>
      <c r="H3403" s="4" t="s">
        <v>7171</v>
      </c>
      <c r="I3403" s="4" t="s">
        <v>6643</v>
      </c>
      <c r="J3403">
        <f t="shared" si="265"/>
        <v>1</v>
      </c>
      <c r="K3403" s="7">
        <f t="shared" si="266"/>
        <v>0.78611111111111109</v>
      </c>
      <c r="L3403" t="str">
        <f>IF(AND(K3403&lt;Sheet2!$A$3,K3403&gt;=Sheet2!$A$2),"Morning",IF(AND(K3403&gt;=Sheet2!$A$3,K3403&lt;Sheet2!$A$4),"Afternoon","Night"))</f>
        <v>Afternoon</v>
      </c>
      <c r="M3403" t="str">
        <f t="shared" si="267"/>
        <v>Sunday</v>
      </c>
      <c r="N3403">
        <f t="shared" si="268"/>
        <v>2016</v>
      </c>
      <c r="O3403">
        <f t="shared" si="269"/>
        <v>5</v>
      </c>
    </row>
    <row r="3404" spans="1:15" x14ac:dyDescent="0.2">
      <c r="A3404" s="3" t="s">
        <v>7172</v>
      </c>
      <c r="B3404" s="6">
        <v>42519.79791666667</v>
      </c>
      <c r="C3404" s="6">
        <v>42519.79791666667</v>
      </c>
      <c r="D3404" s="4" t="s">
        <v>241</v>
      </c>
      <c r="E3404" s="4" t="s">
        <v>84</v>
      </c>
      <c r="F3404" s="4" t="s">
        <v>923</v>
      </c>
      <c r="G3404" s="4" t="s">
        <v>12</v>
      </c>
      <c r="H3404" s="4" t="s">
        <v>7173</v>
      </c>
      <c r="I3404" s="4" t="s">
        <v>6643</v>
      </c>
      <c r="J3404">
        <f t="shared" si="265"/>
        <v>1</v>
      </c>
      <c r="K3404" s="7">
        <f t="shared" si="266"/>
        <v>0.79791666666666661</v>
      </c>
      <c r="L3404" t="str">
        <f>IF(AND(K3404&lt;Sheet2!$A$3,K3404&gt;=Sheet2!$A$2),"Morning",IF(AND(K3404&gt;=Sheet2!$A$3,K3404&lt;Sheet2!$A$4),"Afternoon","Night"))</f>
        <v>Night</v>
      </c>
      <c r="M3404" t="str">
        <f t="shared" si="267"/>
        <v>Sunday</v>
      </c>
      <c r="N3404">
        <f t="shared" si="268"/>
        <v>2016</v>
      </c>
      <c r="O3404">
        <f t="shared" si="269"/>
        <v>5</v>
      </c>
    </row>
    <row r="3405" spans="1:15" x14ac:dyDescent="0.2">
      <c r="A3405" s="3" t="s">
        <v>7174</v>
      </c>
      <c r="B3405" s="6">
        <v>42520.207638888889</v>
      </c>
      <c r="C3405" s="6">
        <v>42520.207638888889</v>
      </c>
      <c r="D3405" s="4" t="s">
        <v>178</v>
      </c>
      <c r="E3405" s="4" t="s">
        <v>10</v>
      </c>
      <c r="F3405" s="4" t="s">
        <v>30</v>
      </c>
      <c r="G3405" s="4" t="s">
        <v>447</v>
      </c>
      <c r="H3405" s="4" t="s">
        <v>1739</v>
      </c>
      <c r="I3405" s="4" t="s">
        <v>6646</v>
      </c>
      <c r="J3405">
        <f t="shared" si="265"/>
        <v>1</v>
      </c>
      <c r="K3405" s="7">
        <f t="shared" si="266"/>
        <v>0.2076388888888889</v>
      </c>
      <c r="L3405" t="str">
        <f>IF(AND(K3405&lt;Sheet2!$A$3,K3405&gt;=Sheet2!$A$2),"Morning",IF(AND(K3405&gt;=Sheet2!$A$3,K3405&lt;Sheet2!$A$4),"Afternoon","Night"))</f>
        <v>Morning</v>
      </c>
      <c r="M3405" t="str">
        <f t="shared" si="267"/>
        <v>Monday</v>
      </c>
      <c r="N3405">
        <f t="shared" si="268"/>
        <v>2016</v>
      </c>
      <c r="O3405">
        <f t="shared" si="269"/>
        <v>5</v>
      </c>
    </row>
    <row r="3406" spans="1:15" x14ac:dyDescent="0.2">
      <c r="A3406" s="3" t="s">
        <v>7175</v>
      </c>
      <c r="B3406" s="6">
        <v>42520.207638888889</v>
      </c>
      <c r="C3406" s="6">
        <v>42406.5625</v>
      </c>
      <c r="D3406" s="4" t="s">
        <v>178</v>
      </c>
      <c r="E3406" s="4" t="s">
        <v>10</v>
      </c>
      <c r="F3406" s="4" t="s">
        <v>30</v>
      </c>
      <c r="G3406" s="4" t="s">
        <v>447</v>
      </c>
      <c r="H3406" s="4" t="s">
        <v>7176</v>
      </c>
      <c r="I3406" s="4" t="s">
        <v>6646</v>
      </c>
      <c r="J3406">
        <f t="shared" si="265"/>
        <v>1</v>
      </c>
      <c r="K3406" s="7">
        <f t="shared" si="266"/>
        <v>0.2076388888888889</v>
      </c>
      <c r="L3406" t="str">
        <f>IF(AND(K3406&lt;Sheet2!$A$3,K3406&gt;=Sheet2!$A$2),"Morning",IF(AND(K3406&gt;=Sheet2!$A$3,K3406&lt;Sheet2!$A$4),"Afternoon","Night"))</f>
        <v>Morning</v>
      </c>
      <c r="M3406" t="str">
        <f t="shared" si="267"/>
        <v>Monday</v>
      </c>
      <c r="N3406">
        <f t="shared" si="268"/>
        <v>2016</v>
      </c>
      <c r="O3406">
        <f t="shared" si="269"/>
        <v>5</v>
      </c>
    </row>
    <row r="3407" spans="1:15" x14ac:dyDescent="0.2">
      <c r="A3407" s="3" t="s">
        <v>7177</v>
      </c>
      <c r="B3407" s="6">
        <v>42520.404166666667</v>
      </c>
      <c r="C3407" s="6">
        <v>42520.404166666667</v>
      </c>
      <c r="D3407" s="4" t="s">
        <v>40</v>
      </c>
      <c r="E3407" s="4" t="s">
        <v>10</v>
      </c>
      <c r="F3407" s="4" t="s">
        <v>97</v>
      </c>
      <c r="G3407" s="4" t="s">
        <v>365</v>
      </c>
      <c r="H3407" s="4" t="s">
        <v>7178</v>
      </c>
      <c r="I3407" s="4" t="s">
        <v>6643</v>
      </c>
      <c r="J3407">
        <f t="shared" si="265"/>
        <v>1</v>
      </c>
      <c r="K3407" s="7">
        <f t="shared" si="266"/>
        <v>0.40416666666666662</v>
      </c>
      <c r="L3407" t="str">
        <f>IF(AND(K3407&lt;Sheet2!$A$3,K3407&gt;=Sheet2!$A$2),"Morning",IF(AND(K3407&gt;=Sheet2!$A$3,K3407&lt;Sheet2!$A$4),"Afternoon","Night"))</f>
        <v>Morning</v>
      </c>
      <c r="M3407" t="str">
        <f t="shared" si="267"/>
        <v>Monday</v>
      </c>
      <c r="N3407">
        <f t="shared" si="268"/>
        <v>2016</v>
      </c>
      <c r="O3407">
        <f t="shared" si="269"/>
        <v>5</v>
      </c>
    </row>
    <row r="3408" spans="1:15" x14ac:dyDescent="0.2">
      <c r="A3408" s="3" t="s">
        <v>7179</v>
      </c>
      <c r="B3408" s="6">
        <v>42520.443055555559</v>
      </c>
      <c r="C3408" s="6">
        <v>42520.443055555559</v>
      </c>
      <c r="D3408" s="4" t="s">
        <v>51</v>
      </c>
      <c r="E3408" s="4" t="s">
        <v>10</v>
      </c>
      <c r="F3408" s="4" t="s">
        <v>11</v>
      </c>
      <c r="G3408" s="4" t="s">
        <v>839</v>
      </c>
      <c r="H3408" s="4" t="s">
        <v>7180</v>
      </c>
      <c r="I3408" s="4" t="s">
        <v>6643</v>
      </c>
      <c r="J3408">
        <f t="shared" si="265"/>
        <v>1</v>
      </c>
      <c r="K3408" s="7">
        <f t="shared" si="266"/>
        <v>0.44305555555555554</v>
      </c>
      <c r="L3408" t="str">
        <f>IF(AND(K3408&lt;Sheet2!$A$3,K3408&gt;=Sheet2!$A$2),"Morning",IF(AND(K3408&gt;=Sheet2!$A$3,K3408&lt;Sheet2!$A$4),"Afternoon","Night"))</f>
        <v>Morning</v>
      </c>
      <c r="M3408" t="str">
        <f t="shared" si="267"/>
        <v>Monday</v>
      </c>
      <c r="N3408">
        <f t="shared" si="268"/>
        <v>2016</v>
      </c>
      <c r="O3408">
        <f t="shared" si="269"/>
        <v>5</v>
      </c>
    </row>
    <row r="3409" spans="1:15" x14ac:dyDescent="0.2">
      <c r="A3409" s="3" t="s">
        <v>7181</v>
      </c>
      <c r="B3409" s="6">
        <v>42520.553472222222</v>
      </c>
      <c r="C3409" s="6">
        <v>42520.553472222222</v>
      </c>
      <c r="D3409" s="4" t="s">
        <v>119</v>
      </c>
      <c r="E3409" s="4" t="s">
        <v>74</v>
      </c>
      <c r="F3409" s="4" t="s">
        <v>74</v>
      </c>
      <c r="G3409" s="4" t="s">
        <v>72</v>
      </c>
      <c r="H3409" s="4" t="s">
        <v>7182</v>
      </c>
      <c r="I3409" s="4" t="s">
        <v>74</v>
      </c>
      <c r="J3409">
        <f t="shared" si="265"/>
        <v>1</v>
      </c>
      <c r="K3409" s="7">
        <f t="shared" si="266"/>
        <v>0.55347222222222225</v>
      </c>
      <c r="L3409" t="str">
        <f>IF(AND(K3409&lt;Sheet2!$A$3,K3409&gt;=Sheet2!$A$2),"Morning",IF(AND(K3409&gt;=Sheet2!$A$3,K3409&lt;Sheet2!$A$4),"Afternoon","Night"))</f>
        <v>Afternoon</v>
      </c>
      <c r="M3409" t="str">
        <f t="shared" si="267"/>
        <v>Monday</v>
      </c>
      <c r="N3409">
        <f t="shared" si="268"/>
        <v>2016</v>
      </c>
      <c r="O3409">
        <f t="shared" si="269"/>
        <v>5</v>
      </c>
    </row>
    <row r="3410" spans="1:15" x14ac:dyDescent="0.2">
      <c r="A3410" s="3" t="s">
        <v>7183</v>
      </c>
      <c r="B3410" s="6">
        <v>42520.572916666664</v>
      </c>
      <c r="C3410" s="6">
        <v>42520.572916666664</v>
      </c>
      <c r="D3410" s="4" t="s">
        <v>360</v>
      </c>
      <c r="E3410" s="4" t="s">
        <v>10</v>
      </c>
      <c r="F3410" s="4" t="s">
        <v>97</v>
      </c>
      <c r="G3410" s="4" t="s">
        <v>12</v>
      </c>
      <c r="H3410" s="4" t="s">
        <v>7184</v>
      </c>
      <c r="I3410" s="4" t="s">
        <v>6643</v>
      </c>
      <c r="J3410">
        <f t="shared" si="265"/>
        <v>1</v>
      </c>
      <c r="K3410" s="7">
        <f t="shared" si="266"/>
        <v>0.57291666666666663</v>
      </c>
      <c r="L3410" t="str">
        <f>IF(AND(K3410&lt;Sheet2!$A$3,K3410&gt;=Sheet2!$A$2),"Morning",IF(AND(K3410&gt;=Sheet2!$A$3,K3410&lt;Sheet2!$A$4),"Afternoon","Night"))</f>
        <v>Afternoon</v>
      </c>
      <c r="M3410" t="str">
        <f t="shared" si="267"/>
        <v>Monday</v>
      </c>
      <c r="N3410">
        <f t="shared" si="268"/>
        <v>2016</v>
      </c>
      <c r="O3410">
        <f t="shared" si="269"/>
        <v>5</v>
      </c>
    </row>
    <row r="3411" spans="1:15" x14ac:dyDescent="0.2">
      <c r="A3411" s="3" t="s">
        <v>7185</v>
      </c>
      <c r="B3411" s="6">
        <v>42520.597222222219</v>
      </c>
      <c r="C3411" s="6">
        <v>42520.597222222219</v>
      </c>
      <c r="D3411" s="4" t="s">
        <v>119</v>
      </c>
      <c r="E3411" s="4" t="s">
        <v>74</v>
      </c>
      <c r="F3411" s="4" t="s">
        <v>74</v>
      </c>
      <c r="G3411" s="4" t="s">
        <v>72</v>
      </c>
      <c r="H3411" s="4" t="s">
        <v>7186</v>
      </c>
      <c r="I3411" s="4" t="s">
        <v>74</v>
      </c>
      <c r="J3411">
        <f t="shared" si="265"/>
        <v>1</v>
      </c>
      <c r="K3411" s="7">
        <f t="shared" si="266"/>
        <v>0.59722222222222221</v>
      </c>
      <c r="L3411" t="str">
        <f>IF(AND(K3411&lt;Sheet2!$A$3,K3411&gt;=Sheet2!$A$2),"Morning",IF(AND(K3411&gt;=Sheet2!$A$3,K3411&lt;Sheet2!$A$4),"Afternoon","Night"))</f>
        <v>Afternoon</v>
      </c>
      <c r="M3411" t="str">
        <f t="shared" si="267"/>
        <v>Monday</v>
      </c>
      <c r="N3411">
        <f t="shared" si="268"/>
        <v>2016</v>
      </c>
      <c r="O3411">
        <f t="shared" si="269"/>
        <v>5</v>
      </c>
    </row>
    <row r="3412" spans="1:15" x14ac:dyDescent="0.2">
      <c r="A3412" s="3" t="s">
        <v>7187</v>
      </c>
      <c r="B3412" s="6">
        <v>42520.597916666666</v>
      </c>
      <c r="C3412" s="6">
        <v>42520.597916666666</v>
      </c>
      <c r="D3412" s="4" t="s">
        <v>7188</v>
      </c>
      <c r="E3412" s="4" t="s">
        <v>10</v>
      </c>
      <c r="F3412" s="4" t="s">
        <v>159</v>
      </c>
      <c r="G3412" s="4" t="s">
        <v>7189</v>
      </c>
      <c r="H3412" s="4" t="s">
        <v>7190</v>
      </c>
      <c r="I3412" s="4" t="s">
        <v>162</v>
      </c>
      <c r="J3412">
        <f t="shared" si="265"/>
        <v>1</v>
      </c>
      <c r="K3412" s="7">
        <f t="shared" si="266"/>
        <v>0.59791666666666665</v>
      </c>
      <c r="L3412" t="str">
        <f>IF(AND(K3412&lt;Sheet2!$A$3,K3412&gt;=Sheet2!$A$2),"Morning",IF(AND(K3412&gt;=Sheet2!$A$3,K3412&lt;Sheet2!$A$4),"Afternoon","Night"))</f>
        <v>Afternoon</v>
      </c>
      <c r="M3412" t="str">
        <f t="shared" si="267"/>
        <v>Monday</v>
      </c>
      <c r="N3412">
        <f t="shared" si="268"/>
        <v>2016</v>
      </c>
      <c r="O3412">
        <f t="shared" si="269"/>
        <v>5</v>
      </c>
    </row>
    <row r="3413" spans="1:15" x14ac:dyDescent="0.2">
      <c r="A3413" s="3" t="s">
        <v>7191</v>
      </c>
      <c r="B3413" s="6">
        <v>42520.701388888891</v>
      </c>
      <c r="C3413" s="6">
        <v>42520.701388888891</v>
      </c>
      <c r="D3413" s="4" t="s">
        <v>119</v>
      </c>
      <c r="E3413" s="4" t="s">
        <v>74</v>
      </c>
      <c r="F3413" s="4" t="s">
        <v>74</v>
      </c>
      <c r="G3413" s="4" t="s">
        <v>72</v>
      </c>
      <c r="H3413" s="4" t="s">
        <v>7192</v>
      </c>
      <c r="I3413" s="4" t="s">
        <v>74</v>
      </c>
      <c r="J3413">
        <f t="shared" si="265"/>
        <v>1</v>
      </c>
      <c r="K3413" s="7">
        <f t="shared" si="266"/>
        <v>0.70138888888888884</v>
      </c>
      <c r="L3413" t="str">
        <f>IF(AND(K3413&lt;Sheet2!$A$3,K3413&gt;=Sheet2!$A$2),"Morning",IF(AND(K3413&gt;=Sheet2!$A$3,K3413&lt;Sheet2!$A$4),"Afternoon","Night"))</f>
        <v>Afternoon</v>
      </c>
      <c r="M3413" t="str">
        <f t="shared" si="267"/>
        <v>Monday</v>
      </c>
      <c r="N3413">
        <f t="shared" si="268"/>
        <v>2016</v>
      </c>
      <c r="O3413">
        <f t="shared" si="269"/>
        <v>5</v>
      </c>
    </row>
    <row r="3414" spans="1:15" x14ac:dyDescent="0.2">
      <c r="A3414" s="3" t="s">
        <v>7193</v>
      </c>
      <c r="B3414" s="6">
        <v>42520.71875</v>
      </c>
      <c r="C3414" s="6">
        <v>42520.71875</v>
      </c>
      <c r="D3414" s="4" t="s">
        <v>241</v>
      </c>
      <c r="E3414" s="4" t="s">
        <v>74</v>
      </c>
      <c r="F3414" s="4" t="s">
        <v>74</v>
      </c>
      <c r="G3414" s="4" t="s">
        <v>72</v>
      </c>
      <c r="H3414" s="4" t="s">
        <v>7194</v>
      </c>
      <c r="I3414" s="4" t="s">
        <v>74</v>
      </c>
      <c r="J3414">
        <f t="shared" si="265"/>
        <v>1</v>
      </c>
      <c r="K3414" s="7">
        <f t="shared" si="266"/>
        <v>0.71875</v>
      </c>
      <c r="L3414" t="str">
        <f>IF(AND(K3414&lt;Sheet2!$A$3,K3414&gt;=Sheet2!$A$2),"Morning",IF(AND(K3414&gt;=Sheet2!$A$3,K3414&lt;Sheet2!$A$4),"Afternoon","Night"))</f>
        <v>Afternoon</v>
      </c>
      <c r="M3414" t="str">
        <f t="shared" si="267"/>
        <v>Monday</v>
      </c>
      <c r="N3414">
        <f t="shared" si="268"/>
        <v>2016</v>
      </c>
      <c r="O3414">
        <f t="shared" si="269"/>
        <v>5</v>
      </c>
    </row>
    <row r="3415" spans="1:15" x14ac:dyDescent="0.2">
      <c r="A3415" s="3" t="s">
        <v>7195</v>
      </c>
      <c r="B3415" s="6">
        <v>42520.75</v>
      </c>
      <c r="C3415" s="6">
        <v>42520.75</v>
      </c>
      <c r="D3415" s="4" t="s">
        <v>842</v>
      </c>
      <c r="E3415" s="4" t="s">
        <v>74</v>
      </c>
      <c r="F3415" s="4" t="s">
        <v>74</v>
      </c>
      <c r="G3415" s="4" t="s">
        <v>72</v>
      </c>
      <c r="H3415" s="4" t="s">
        <v>7196</v>
      </c>
      <c r="I3415" s="4" t="s">
        <v>74</v>
      </c>
      <c r="J3415">
        <f t="shared" si="265"/>
        <v>1</v>
      </c>
      <c r="K3415" s="7">
        <f t="shared" si="266"/>
        <v>0.75</v>
      </c>
      <c r="L3415" t="str">
        <f>IF(AND(K3415&lt;Sheet2!$A$3,K3415&gt;=Sheet2!$A$2),"Morning",IF(AND(K3415&gt;=Sheet2!$A$3,K3415&lt;Sheet2!$A$4),"Afternoon","Night"))</f>
        <v>Afternoon</v>
      </c>
      <c r="M3415" t="str">
        <f t="shared" si="267"/>
        <v>Monday</v>
      </c>
      <c r="N3415">
        <f t="shared" si="268"/>
        <v>2016</v>
      </c>
      <c r="O3415">
        <f t="shared" si="269"/>
        <v>5</v>
      </c>
    </row>
    <row r="3416" spans="1:15" x14ac:dyDescent="0.2">
      <c r="A3416" s="3" t="s">
        <v>7197</v>
      </c>
      <c r="B3416" s="6">
        <v>42521.328472222223</v>
      </c>
      <c r="C3416" s="6">
        <v>42521.328472222223</v>
      </c>
      <c r="D3416" s="4" t="s">
        <v>119</v>
      </c>
      <c r="E3416" s="4" t="s">
        <v>74</v>
      </c>
      <c r="F3416" s="4" t="s">
        <v>74</v>
      </c>
      <c r="G3416" s="4" t="s">
        <v>72</v>
      </c>
      <c r="H3416" s="4" t="s">
        <v>7198</v>
      </c>
      <c r="I3416" s="4" t="s">
        <v>74</v>
      </c>
      <c r="J3416">
        <f t="shared" si="265"/>
        <v>1</v>
      </c>
      <c r="K3416" s="7">
        <f t="shared" si="266"/>
        <v>0.32847222222222222</v>
      </c>
      <c r="L3416" t="str">
        <f>IF(AND(K3416&lt;Sheet2!$A$3,K3416&gt;=Sheet2!$A$2),"Morning",IF(AND(K3416&gt;=Sheet2!$A$3,K3416&lt;Sheet2!$A$4),"Afternoon","Night"))</f>
        <v>Morning</v>
      </c>
      <c r="M3416" t="str">
        <f t="shared" si="267"/>
        <v>Tuesday</v>
      </c>
      <c r="N3416">
        <f t="shared" si="268"/>
        <v>2016</v>
      </c>
      <c r="O3416">
        <f t="shared" si="269"/>
        <v>5</v>
      </c>
    </row>
    <row r="3417" spans="1:15" x14ac:dyDescent="0.2">
      <c r="A3417" s="3" t="s">
        <v>7199</v>
      </c>
      <c r="B3417" s="6">
        <v>42521.331944444442</v>
      </c>
      <c r="C3417" s="6">
        <v>42521.331944444442</v>
      </c>
      <c r="D3417" s="4" t="s">
        <v>119</v>
      </c>
      <c r="E3417" s="4" t="s">
        <v>74</v>
      </c>
      <c r="F3417" s="4" t="s">
        <v>74</v>
      </c>
      <c r="G3417" s="4" t="s">
        <v>72</v>
      </c>
      <c r="H3417" s="4" t="s">
        <v>7200</v>
      </c>
      <c r="I3417" s="4" t="s">
        <v>74</v>
      </c>
      <c r="J3417">
        <f t="shared" si="265"/>
        <v>1</v>
      </c>
      <c r="K3417" s="7">
        <f t="shared" si="266"/>
        <v>0.33194444444444443</v>
      </c>
      <c r="L3417" t="str">
        <f>IF(AND(K3417&lt;Sheet2!$A$3,K3417&gt;=Sheet2!$A$2),"Morning",IF(AND(K3417&gt;=Sheet2!$A$3,K3417&lt;Sheet2!$A$4),"Afternoon","Night"))</f>
        <v>Morning</v>
      </c>
      <c r="M3417" t="str">
        <f t="shared" si="267"/>
        <v>Tuesday</v>
      </c>
      <c r="N3417">
        <f t="shared" si="268"/>
        <v>2016</v>
      </c>
      <c r="O3417">
        <f t="shared" si="269"/>
        <v>5</v>
      </c>
    </row>
    <row r="3418" spans="1:15" x14ac:dyDescent="0.2">
      <c r="A3418" s="3" t="s">
        <v>7201</v>
      </c>
      <c r="B3418" s="6">
        <v>42521.42291666667</v>
      </c>
      <c r="C3418" s="6">
        <v>42521.42291666667</v>
      </c>
      <c r="D3418" s="4" t="s">
        <v>521</v>
      </c>
      <c r="E3418" s="4" t="s">
        <v>10</v>
      </c>
      <c r="F3418" s="4" t="s">
        <v>30</v>
      </c>
      <c r="G3418" s="4" t="s">
        <v>1604</v>
      </c>
      <c r="H3418" s="4" t="s">
        <v>7202</v>
      </c>
      <c r="I3418" s="4" t="s">
        <v>6646</v>
      </c>
      <c r="J3418">
        <f t="shared" si="265"/>
        <v>1</v>
      </c>
      <c r="K3418" s="7">
        <f t="shared" si="266"/>
        <v>0.42291666666666666</v>
      </c>
      <c r="L3418" t="str">
        <f>IF(AND(K3418&lt;Sheet2!$A$3,K3418&gt;=Sheet2!$A$2),"Morning",IF(AND(K3418&gt;=Sheet2!$A$3,K3418&lt;Sheet2!$A$4),"Afternoon","Night"))</f>
        <v>Morning</v>
      </c>
      <c r="M3418" t="str">
        <f t="shared" si="267"/>
        <v>Tuesday</v>
      </c>
      <c r="N3418">
        <f t="shared" si="268"/>
        <v>2016</v>
      </c>
      <c r="O3418">
        <f t="shared" si="269"/>
        <v>5</v>
      </c>
    </row>
    <row r="3419" spans="1:15" x14ac:dyDescent="0.2">
      <c r="A3419" s="3" t="s">
        <v>7203</v>
      </c>
      <c r="B3419" s="6">
        <v>42521.42291666667</v>
      </c>
      <c r="C3419" s="6">
        <v>42375.3125</v>
      </c>
      <c r="D3419" s="4" t="s">
        <v>521</v>
      </c>
      <c r="E3419" s="4" t="s">
        <v>10</v>
      </c>
      <c r="F3419" s="4" t="s">
        <v>30</v>
      </c>
      <c r="G3419" s="4" t="s">
        <v>1604</v>
      </c>
      <c r="H3419" s="4" t="s">
        <v>7204</v>
      </c>
      <c r="I3419" s="4" t="s">
        <v>6646</v>
      </c>
      <c r="J3419">
        <f t="shared" si="265"/>
        <v>1</v>
      </c>
      <c r="K3419" s="7">
        <f t="shared" si="266"/>
        <v>0.42291666666666666</v>
      </c>
      <c r="L3419" t="str">
        <f>IF(AND(K3419&lt;Sheet2!$A$3,K3419&gt;=Sheet2!$A$2),"Morning",IF(AND(K3419&gt;=Sheet2!$A$3,K3419&lt;Sheet2!$A$4),"Afternoon","Night"))</f>
        <v>Morning</v>
      </c>
      <c r="M3419" t="str">
        <f t="shared" si="267"/>
        <v>Tuesday</v>
      </c>
      <c r="N3419">
        <f t="shared" si="268"/>
        <v>2016</v>
      </c>
      <c r="O3419">
        <f t="shared" si="269"/>
        <v>5</v>
      </c>
    </row>
    <row r="3420" spans="1:15" x14ac:dyDescent="0.2">
      <c r="A3420" s="3" t="s">
        <v>7205</v>
      </c>
      <c r="B3420" s="6">
        <v>42521.659722222219</v>
      </c>
      <c r="C3420" s="6">
        <v>42521.659722222219</v>
      </c>
      <c r="D3420" s="4" t="s">
        <v>842</v>
      </c>
      <c r="E3420" s="4" t="s">
        <v>74</v>
      </c>
      <c r="F3420" s="4" t="s">
        <v>74</v>
      </c>
      <c r="G3420" s="4" t="s">
        <v>72</v>
      </c>
      <c r="H3420" s="4" t="s">
        <v>7206</v>
      </c>
      <c r="I3420" s="4" t="s">
        <v>74</v>
      </c>
      <c r="J3420">
        <f t="shared" si="265"/>
        <v>1</v>
      </c>
      <c r="K3420" s="7">
        <f t="shared" si="266"/>
        <v>0.65972222222222221</v>
      </c>
      <c r="L3420" t="str">
        <f>IF(AND(K3420&lt;Sheet2!$A$3,K3420&gt;=Sheet2!$A$2),"Morning",IF(AND(K3420&gt;=Sheet2!$A$3,K3420&lt;Sheet2!$A$4),"Afternoon","Night"))</f>
        <v>Afternoon</v>
      </c>
      <c r="M3420" t="str">
        <f t="shared" si="267"/>
        <v>Tuesday</v>
      </c>
      <c r="N3420">
        <f t="shared" si="268"/>
        <v>2016</v>
      </c>
      <c r="O3420">
        <f t="shared" si="269"/>
        <v>5</v>
      </c>
    </row>
    <row r="3421" spans="1:15" x14ac:dyDescent="0.2">
      <c r="A3421" s="3" t="s">
        <v>7207</v>
      </c>
      <c r="B3421" s="6">
        <v>42521.86041666667</v>
      </c>
      <c r="C3421" s="6">
        <v>42521.86041666667</v>
      </c>
      <c r="D3421" s="4" t="s">
        <v>842</v>
      </c>
      <c r="E3421" s="4" t="s">
        <v>74</v>
      </c>
      <c r="F3421" s="4" t="s">
        <v>74</v>
      </c>
      <c r="G3421" s="4" t="s">
        <v>72</v>
      </c>
      <c r="H3421" s="4" t="s">
        <v>7208</v>
      </c>
      <c r="I3421" s="4" t="s">
        <v>74</v>
      </c>
      <c r="J3421">
        <f t="shared" si="265"/>
        <v>1</v>
      </c>
      <c r="K3421" s="7">
        <f t="shared" si="266"/>
        <v>0.86041666666666661</v>
      </c>
      <c r="L3421" t="str">
        <f>IF(AND(K3421&lt;Sheet2!$A$3,K3421&gt;=Sheet2!$A$2),"Morning",IF(AND(K3421&gt;=Sheet2!$A$3,K3421&lt;Sheet2!$A$4),"Afternoon","Night"))</f>
        <v>Night</v>
      </c>
      <c r="M3421" t="str">
        <f t="shared" si="267"/>
        <v>Tuesday</v>
      </c>
      <c r="N3421">
        <f t="shared" si="268"/>
        <v>2016</v>
      </c>
      <c r="O3421">
        <f t="shared" si="269"/>
        <v>5</v>
      </c>
    </row>
    <row r="3422" spans="1:15" x14ac:dyDescent="0.2">
      <c r="A3422" s="3" t="s">
        <v>7209</v>
      </c>
      <c r="B3422" s="6">
        <v>42375.162499999999</v>
      </c>
      <c r="C3422" s="6">
        <v>42375.162499999999</v>
      </c>
      <c r="D3422" s="4" t="s">
        <v>83</v>
      </c>
      <c r="E3422" s="4" t="s">
        <v>10</v>
      </c>
      <c r="F3422" s="4" t="s">
        <v>11</v>
      </c>
      <c r="G3422" s="4" t="s">
        <v>12</v>
      </c>
      <c r="H3422" s="4" t="s">
        <v>7210</v>
      </c>
      <c r="I3422" s="4" t="s">
        <v>7211</v>
      </c>
      <c r="J3422">
        <f t="shared" si="265"/>
        <v>1</v>
      </c>
      <c r="K3422" s="7">
        <f t="shared" si="266"/>
        <v>0.16250000000000001</v>
      </c>
      <c r="L3422" t="str">
        <f>IF(AND(K3422&lt;Sheet2!$A$3,K3422&gt;=Sheet2!$A$2),"Morning",IF(AND(K3422&gt;=Sheet2!$A$3,K3422&lt;Sheet2!$A$4),"Afternoon","Night"))</f>
        <v>Night</v>
      </c>
      <c r="M3422" t="str">
        <f t="shared" si="267"/>
        <v>Wednesday</v>
      </c>
      <c r="N3422">
        <f t="shared" si="268"/>
        <v>2016</v>
      </c>
      <c r="O3422">
        <f t="shared" si="269"/>
        <v>1</v>
      </c>
    </row>
    <row r="3423" spans="1:15" x14ac:dyDescent="0.2">
      <c r="A3423" s="3" t="s">
        <v>7212</v>
      </c>
      <c r="B3423" s="6">
        <v>42375.419444444444</v>
      </c>
      <c r="C3423" s="6">
        <v>42375.419444444444</v>
      </c>
      <c r="D3423" s="4" t="s">
        <v>739</v>
      </c>
      <c r="E3423" s="4" t="s">
        <v>10</v>
      </c>
      <c r="F3423" s="4" t="s">
        <v>303</v>
      </c>
      <c r="G3423" s="4" t="s">
        <v>6676</v>
      </c>
      <c r="H3423" s="4" t="s">
        <v>7213</v>
      </c>
      <c r="I3423" s="4" t="s">
        <v>7214</v>
      </c>
      <c r="J3423">
        <f t="shared" si="265"/>
        <v>1</v>
      </c>
      <c r="K3423" s="7">
        <f t="shared" si="266"/>
        <v>0.41944444444444445</v>
      </c>
      <c r="L3423" t="str">
        <f>IF(AND(K3423&lt;Sheet2!$A$3,K3423&gt;=Sheet2!$A$2),"Morning",IF(AND(K3423&gt;=Sheet2!$A$3,K3423&lt;Sheet2!$A$4),"Afternoon","Night"))</f>
        <v>Morning</v>
      </c>
      <c r="M3423" t="str">
        <f t="shared" si="267"/>
        <v>Wednesday</v>
      </c>
      <c r="N3423">
        <f t="shared" si="268"/>
        <v>2016</v>
      </c>
      <c r="O3423">
        <f t="shared" si="269"/>
        <v>1</v>
      </c>
    </row>
    <row r="3424" spans="1:15" x14ac:dyDescent="0.2">
      <c r="A3424" s="3" t="s">
        <v>7215</v>
      </c>
      <c r="B3424" s="6">
        <v>42375.670138888891</v>
      </c>
      <c r="C3424" s="6">
        <v>42375.670138888891</v>
      </c>
      <c r="D3424" s="4" t="s">
        <v>842</v>
      </c>
      <c r="E3424" s="4" t="s">
        <v>74</v>
      </c>
      <c r="F3424" s="4" t="s">
        <v>74</v>
      </c>
      <c r="G3424" s="4" t="s">
        <v>72</v>
      </c>
      <c r="H3424" s="4" t="s">
        <v>7216</v>
      </c>
      <c r="I3424" s="4" t="s">
        <v>74</v>
      </c>
      <c r="J3424">
        <f t="shared" si="265"/>
        <v>1</v>
      </c>
      <c r="K3424" s="7">
        <f t="shared" si="266"/>
        <v>0.67013888888888884</v>
      </c>
      <c r="L3424" t="str">
        <f>IF(AND(K3424&lt;Sheet2!$A$3,K3424&gt;=Sheet2!$A$2),"Morning",IF(AND(K3424&gt;=Sheet2!$A$3,K3424&lt;Sheet2!$A$4),"Afternoon","Night"))</f>
        <v>Afternoon</v>
      </c>
      <c r="M3424" t="str">
        <f t="shared" si="267"/>
        <v>Wednesday</v>
      </c>
      <c r="N3424">
        <f t="shared" si="268"/>
        <v>2016</v>
      </c>
      <c r="O3424">
        <f t="shared" si="269"/>
        <v>1</v>
      </c>
    </row>
    <row r="3425" spans="1:15" x14ac:dyDescent="0.2">
      <c r="A3425" s="3" t="s">
        <v>7217</v>
      </c>
      <c r="B3425" s="6">
        <v>42375.741666666669</v>
      </c>
      <c r="C3425" s="6">
        <v>42375.741666666669</v>
      </c>
      <c r="D3425" s="4" t="s">
        <v>524</v>
      </c>
      <c r="E3425" s="4" t="s">
        <v>10</v>
      </c>
      <c r="F3425" s="4" t="s">
        <v>295</v>
      </c>
      <c r="G3425" s="4" t="s">
        <v>12</v>
      </c>
      <c r="H3425" s="4" t="s">
        <v>7218</v>
      </c>
      <c r="I3425" s="4" t="s">
        <v>7214</v>
      </c>
      <c r="J3425">
        <f t="shared" si="265"/>
        <v>1</v>
      </c>
      <c r="K3425" s="7">
        <f t="shared" si="266"/>
        <v>0.7416666666666667</v>
      </c>
      <c r="L3425" t="str">
        <f>IF(AND(K3425&lt;Sheet2!$A$3,K3425&gt;=Sheet2!$A$2),"Morning",IF(AND(K3425&gt;=Sheet2!$A$3,K3425&lt;Sheet2!$A$4),"Afternoon","Night"))</f>
        <v>Afternoon</v>
      </c>
      <c r="M3425" t="str">
        <f t="shared" si="267"/>
        <v>Wednesday</v>
      </c>
      <c r="N3425">
        <f t="shared" si="268"/>
        <v>2016</v>
      </c>
      <c r="O3425">
        <f t="shared" si="269"/>
        <v>1</v>
      </c>
    </row>
    <row r="3426" spans="1:15" x14ac:dyDescent="0.2">
      <c r="A3426" s="3" t="s">
        <v>7219</v>
      </c>
      <c r="B3426" s="6">
        <v>42406</v>
      </c>
      <c r="C3426" s="6">
        <v>42406</v>
      </c>
      <c r="D3426" s="4" t="s">
        <v>842</v>
      </c>
      <c r="E3426" s="4" t="s">
        <v>74</v>
      </c>
      <c r="F3426" s="4" t="s">
        <v>74</v>
      </c>
      <c r="G3426" s="4" t="s">
        <v>72</v>
      </c>
      <c r="H3426" s="4" t="s">
        <v>7220</v>
      </c>
      <c r="I3426" s="4" t="s">
        <v>74</v>
      </c>
      <c r="J3426">
        <f t="shared" si="265"/>
        <v>1</v>
      </c>
      <c r="K3426" s="7">
        <f t="shared" si="266"/>
        <v>0</v>
      </c>
      <c r="L3426" t="str">
        <f>IF(AND(K3426&lt;Sheet2!$A$3,K3426&gt;=Sheet2!$A$2),"Morning",IF(AND(K3426&gt;=Sheet2!$A$3,K3426&lt;Sheet2!$A$4),"Afternoon","Night"))</f>
        <v>Night</v>
      </c>
      <c r="M3426" t="str">
        <f t="shared" si="267"/>
        <v>Saturday</v>
      </c>
      <c r="N3426">
        <f t="shared" si="268"/>
        <v>2016</v>
      </c>
      <c r="O3426">
        <f t="shared" si="269"/>
        <v>2</v>
      </c>
    </row>
    <row r="3427" spans="1:15" x14ac:dyDescent="0.2">
      <c r="A3427" s="3" t="s">
        <v>7221</v>
      </c>
      <c r="B3427" s="6">
        <v>42406.742361111108</v>
      </c>
      <c r="C3427" s="6">
        <v>42406.742361111108</v>
      </c>
      <c r="D3427" s="4" t="s">
        <v>842</v>
      </c>
      <c r="E3427" s="4" t="s">
        <v>74</v>
      </c>
      <c r="F3427" s="4" t="s">
        <v>74</v>
      </c>
      <c r="G3427" s="4" t="s">
        <v>72</v>
      </c>
      <c r="H3427" s="4" t="s">
        <v>7222</v>
      </c>
      <c r="I3427" s="4" t="s">
        <v>74</v>
      </c>
      <c r="J3427">
        <f t="shared" si="265"/>
        <v>1</v>
      </c>
      <c r="K3427" s="7">
        <f t="shared" si="266"/>
        <v>0.74236111111111114</v>
      </c>
      <c r="L3427" t="str">
        <f>IF(AND(K3427&lt;Sheet2!$A$3,K3427&gt;=Sheet2!$A$2),"Morning",IF(AND(K3427&gt;=Sheet2!$A$3,K3427&lt;Sheet2!$A$4),"Afternoon","Night"))</f>
        <v>Afternoon</v>
      </c>
      <c r="M3427" t="str">
        <f t="shared" si="267"/>
        <v>Saturday</v>
      </c>
      <c r="N3427">
        <f t="shared" si="268"/>
        <v>2016</v>
      </c>
      <c r="O3427">
        <f t="shared" si="269"/>
        <v>2</v>
      </c>
    </row>
    <row r="3428" spans="1:15" x14ac:dyDescent="0.2">
      <c r="A3428" s="3" t="s">
        <v>7223</v>
      </c>
      <c r="B3428" s="6">
        <v>42406.982638888891</v>
      </c>
      <c r="C3428" s="6">
        <v>42406.982638888891</v>
      </c>
      <c r="D3428" s="4" t="s">
        <v>183</v>
      </c>
      <c r="E3428" s="4" t="s">
        <v>10</v>
      </c>
      <c r="F3428" s="4" t="s">
        <v>30</v>
      </c>
      <c r="G3428" s="4" t="s">
        <v>349</v>
      </c>
      <c r="H3428" s="4" t="s">
        <v>7224</v>
      </c>
      <c r="I3428" s="4" t="s">
        <v>7214</v>
      </c>
      <c r="J3428">
        <f t="shared" si="265"/>
        <v>1</v>
      </c>
      <c r="K3428" s="7">
        <f t="shared" si="266"/>
        <v>0.98263888888888884</v>
      </c>
      <c r="L3428" t="str">
        <f>IF(AND(K3428&lt;Sheet2!$A$3,K3428&gt;=Sheet2!$A$2),"Morning",IF(AND(K3428&gt;=Sheet2!$A$3,K3428&lt;Sheet2!$A$4),"Afternoon","Night"))</f>
        <v>Night</v>
      </c>
      <c r="M3428" t="str">
        <f t="shared" si="267"/>
        <v>Saturday</v>
      </c>
      <c r="N3428">
        <f t="shared" si="268"/>
        <v>2016</v>
      </c>
      <c r="O3428">
        <f t="shared" si="269"/>
        <v>2</v>
      </c>
    </row>
    <row r="3429" spans="1:15" x14ac:dyDescent="0.2">
      <c r="A3429" s="3" t="s">
        <v>7225</v>
      </c>
      <c r="B3429" s="6">
        <v>42406.982638888891</v>
      </c>
      <c r="C3429" s="6">
        <v>42435.677083333336</v>
      </c>
      <c r="D3429" s="4" t="s">
        <v>183</v>
      </c>
      <c r="E3429" s="4" t="s">
        <v>10</v>
      </c>
      <c r="F3429" s="4" t="s">
        <v>30</v>
      </c>
      <c r="G3429" s="4" t="s">
        <v>349</v>
      </c>
      <c r="H3429" s="4" t="s">
        <v>7226</v>
      </c>
      <c r="I3429" s="4" t="s">
        <v>7214</v>
      </c>
      <c r="J3429">
        <f t="shared" si="265"/>
        <v>1</v>
      </c>
      <c r="K3429" s="7">
        <f t="shared" si="266"/>
        <v>0.98263888888888884</v>
      </c>
      <c r="L3429" t="str">
        <f>IF(AND(K3429&lt;Sheet2!$A$3,K3429&gt;=Sheet2!$A$2),"Morning",IF(AND(K3429&gt;=Sheet2!$A$3,K3429&lt;Sheet2!$A$4),"Afternoon","Night"))</f>
        <v>Night</v>
      </c>
      <c r="M3429" t="str">
        <f t="shared" si="267"/>
        <v>Saturday</v>
      </c>
      <c r="N3429">
        <f t="shared" si="268"/>
        <v>2016</v>
      </c>
      <c r="O3429">
        <f t="shared" si="269"/>
        <v>2</v>
      </c>
    </row>
    <row r="3430" spans="1:15" x14ac:dyDescent="0.2">
      <c r="A3430" s="3" t="s">
        <v>7227</v>
      </c>
      <c r="B3430" s="6">
        <v>42435.276388888888</v>
      </c>
      <c r="C3430" s="6">
        <v>42435.276388888888</v>
      </c>
      <c r="D3430" s="4" t="s">
        <v>273</v>
      </c>
      <c r="E3430" s="4" t="s">
        <v>10</v>
      </c>
      <c r="F3430" s="4" t="s">
        <v>97</v>
      </c>
      <c r="G3430" s="4" t="s">
        <v>12</v>
      </c>
      <c r="H3430" s="4" t="s">
        <v>7228</v>
      </c>
      <c r="I3430" s="4" t="s">
        <v>7211</v>
      </c>
      <c r="J3430">
        <f t="shared" si="265"/>
        <v>1</v>
      </c>
      <c r="K3430" s="7">
        <f t="shared" si="266"/>
        <v>0.27638888888888885</v>
      </c>
      <c r="L3430" t="str">
        <f>IF(AND(K3430&lt;Sheet2!$A$3,K3430&gt;=Sheet2!$A$2),"Morning",IF(AND(K3430&gt;=Sheet2!$A$3,K3430&lt;Sheet2!$A$4),"Afternoon","Night"))</f>
        <v>Morning</v>
      </c>
      <c r="M3430" t="str">
        <f t="shared" si="267"/>
        <v>Sunday</v>
      </c>
      <c r="N3430">
        <f t="shared" si="268"/>
        <v>2016</v>
      </c>
      <c r="O3430">
        <f t="shared" si="269"/>
        <v>3</v>
      </c>
    </row>
    <row r="3431" spans="1:15" x14ac:dyDescent="0.2">
      <c r="A3431" s="3" t="s">
        <v>7229</v>
      </c>
      <c r="B3431" s="6">
        <v>42435.430555555555</v>
      </c>
      <c r="C3431" s="6">
        <v>42435.430555555555</v>
      </c>
      <c r="D3431" s="4" t="s">
        <v>241</v>
      </c>
      <c r="E3431" s="4" t="s">
        <v>74</v>
      </c>
      <c r="F3431" s="4" t="s">
        <v>74</v>
      </c>
      <c r="G3431" s="4" t="s">
        <v>72</v>
      </c>
      <c r="H3431" s="4" t="s">
        <v>7230</v>
      </c>
      <c r="I3431" s="4" t="s">
        <v>74</v>
      </c>
      <c r="J3431">
        <f t="shared" si="265"/>
        <v>1</v>
      </c>
      <c r="K3431" s="7">
        <f t="shared" si="266"/>
        <v>0.43055555555555558</v>
      </c>
      <c r="L3431" t="str">
        <f>IF(AND(K3431&lt;Sheet2!$A$3,K3431&gt;=Sheet2!$A$2),"Morning",IF(AND(K3431&gt;=Sheet2!$A$3,K3431&lt;Sheet2!$A$4),"Afternoon","Night"))</f>
        <v>Morning</v>
      </c>
      <c r="M3431" t="str">
        <f t="shared" si="267"/>
        <v>Sunday</v>
      </c>
      <c r="N3431">
        <f t="shared" si="268"/>
        <v>2016</v>
      </c>
      <c r="O3431">
        <f t="shared" si="269"/>
        <v>3</v>
      </c>
    </row>
    <row r="3432" spans="1:15" x14ac:dyDescent="0.2">
      <c r="A3432" s="3" t="s">
        <v>7231</v>
      </c>
      <c r="B3432" s="6">
        <v>42435.4375</v>
      </c>
      <c r="C3432" s="6">
        <v>42435.4375</v>
      </c>
      <c r="D3432" s="4" t="s">
        <v>2063</v>
      </c>
      <c r="E3432" s="4" t="s">
        <v>10</v>
      </c>
      <c r="F3432" s="4" t="s">
        <v>30</v>
      </c>
      <c r="G3432" s="4" t="s">
        <v>365</v>
      </c>
      <c r="H3432" s="4" t="s">
        <v>7232</v>
      </c>
      <c r="I3432" s="4" t="s">
        <v>7214</v>
      </c>
      <c r="J3432">
        <f t="shared" si="265"/>
        <v>1</v>
      </c>
      <c r="K3432" s="7">
        <f t="shared" si="266"/>
        <v>0.4375</v>
      </c>
      <c r="L3432" t="str">
        <f>IF(AND(K3432&lt;Sheet2!$A$3,K3432&gt;=Sheet2!$A$2),"Morning",IF(AND(K3432&gt;=Sheet2!$A$3,K3432&lt;Sheet2!$A$4),"Afternoon","Night"))</f>
        <v>Morning</v>
      </c>
      <c r="M3432" t="str">
        <f t="shared" si="267"/>
        <v>Sunday</v>
      </c>
      <c r="N3432">
        <f t="shared" si="268"/>
        <v>2016</v>
      </c>
      <c r="O3432">
        <f t="shared" si="269"/>
        <v>3</v>
      </c>
    </row>
    <row r="3433" spans="1:15" x14ac:dyDescent="0.2">
      <c r="A3433" s="3" t="s">
        <v>7233</v>
      </c>
      <c r="B3433" s="6">
        <v>42435.4375</v>
      </c>
      <c r="C3433" s="6">
        <v>42435.4375</v>
      </c>
      <c r="D3433" s="4" t="s">
        <v>119</v>
      </c>
      <c r="E3433" s="4" t="s">
        <v>74</v>
      </c>
      <c r="F3433" s="4" t="s">
        <v>74</v>
      </c>
      <c r="G3433" s="4" t="s">
        <v>72</v>
      </c>
      <c r="H3433" s="4" t="s">
        <v>7234</v>
      </c>
      <c r="I3433" s="4" t="s">
        <v>74</v>
      </c>
      <c r="J3433">
        <f t="shared" si="265"/>
        <v>1</v>
      </c>
      <c r="K3433" s="7">
        <f t="shared" si="266"/>
        <v>0.4375</v>
      </c>
      <c r="L3433" t="str">
        <f>IF(AND(K3433&lt;Sheet2!$A$3,K3433&gt;=Sheet2!$A$2),"Morning",IF(AND(K3433&gt;=Sheet2!$A$3,K3433&lt;Sheet2!$A$4),"Afternoon","Night"))</f>
        <v>Morning</v>
      </c>
      <c r="M3433" t="str">
        <f t="shared" si="267"/>
        <v>Sunday</v>
      </c>
      <c r="N3433">
        <f t="shared" si="268"/>
        <v>2016</v>
      </c>
      <c r="O3433">
        <f t="shared" si="269"/>
        <v>3</v>
      </c>
    </row>
    <row r="3434" spans="1:15" x14ac:dyDescent="0.2">
      <c r="A3434" s="3" t="s">
        <v>7235</v>
      </c>
      <c r="B3434" s="6">
        <v>42435.438888888886</v>
      </c>
      <c r="C3434" s="6">
        <v>42435.438888888886</v>
      </c>
      <c r="D3434" s="4" t="s">
        <v>9</v>
      </c>
      <c r="E3434" s="4" t="s">
        <v>10</v>
      </c>
      <c r="F3434" s="4" t="s">
        <v>30</v>
      </c>
      <c r="G3434" s="4" t="s">
        <v>115</v>
      </c>
      <c r="H3434" s="4" t="s">
        <v>7236</v>
      </c>
      <c r="I3434" s="4" t="s">
        <v>7211</v>
      </c>
      <c r="J3434">
        <f t="shared" si="265"/>
        <v>1</v>
      </c>
      <c r="K3434" s="7">
        <f t="shared" si="266"/>
        <v>0.43888888888888888</v>
      </c>
      <c r="L3434" t="str">
        <f>IF(AND(K3434&lt;Sheet2!$A$3,K3434&gt;=Sheet2!$A$2),"Morning",IF(AND(K3434&gt;=Sheet2!$A$3,K3434&lt;Sheet2!$A$4),"Afternoon","Night"))</f>
        <v>Morning</v>
      </c>
      <c r="M3434" t="str">
        <f t="shared" si="267"/>
        <v>Sunday</v>
      </c>
      <c r="N3434">
        <f t="shared" si="268"/>
        <v>2016</v>
      </c>
      <c r="O3434">
        <f t="shared" si="269"/>
        <v>3</v>
      </c>
    </row>
    <row r="3435" spans="1:15" x14ac:dyDescent="0.2">
      <c r="A3435" s="3" t="s">
        <v>7237</v>
      </c>
      <c r="B3435" s="6">
        <v>42435.438888888886</v>
      </c>
      <c r="C3435" s="6">
        <v>42557.729166666664</v>
      </c>
      <c r="D3435" s="4" t="s">
        <v>9</v>
      </c>
      <c r="E3435" s="4" t="s">
        <v>10</v>
      </c>
      <c r="F3435" s="4" t="s">
        <v>30</v>
      </c>
      <c r="G3435" s="4" t="s">
        <v>115</v>
      </c>
      <c r="H3435" s="4" t="s">
        <v>7238</v>
      </c>
      <c r="I3435" s="4" t="s">
        <v>7211</v>
      </c>
      <c r="J3435">
        <f t="shared" si="265"/>
        <v>1</v>
      </c>
      <c r="K3435" s="7">
        <f t="shared" si="266"/>
        <v>0.43888888888888888</v>
      </c>
      <c r="L3435" t="str">
        <f>IF(AND(K3435&lt;Sheet2!$A$3,K3435&gt;=Sheet2!$A$2),"Morning",IF(AND(K3435&gt;=Sheet2!$A$3,K3435&lt;Sheet2!$A$4),"Afternoon","Night"))</f>
        <v>Morning</v>
      </c>
      <c r="M3435" t="str">
        <f t="shared" si="267"/>
        <v>Sunday</v>
      </c>
      <c r="N3435">
        <f t="shared" si="268"/>
        <v>2016</v>
      </c>
      <c r="O3435">
        <f t="shared" si="269"/>
        <v>3</v>
      </c>
    </row>
    <row r="3436" spans="1:15" x14ac:dyDescent="0.2">
      <c r="A3436" s="3" t="s">
        <v>7239</v>
      </c>
      <c r="B3436" s="6">
        <v>42435.458333333336</v>
      </c>
      <c r="C3436" s="6">
        <v>42435.458333333336</v>
      </c>
      <c r="D3436" s="4" t="s">
        <v>119</v>
      </c>
      <c r="E3436" s="4" t="s">
        <v>74</v>
      </c>
      <c r="F3436" s="4" t="s">
        <v>74</v>
      </c>
      <c r="G3436" s="4" t="s">
        <v>72</v>
      </c>
      <c r="H3436" s="4" t="s">
        <v>7240</v>
      </c>
      <c r="I3436" s="4" t="s">
        <v>74</v>
      </c>
      <c r="J3436">
        <f t="shared" si="265"/>
        <v>1</v>
      </c>
      <c r="K3436" s="7">
        <f t="shared" si="266"/>
        <v>0.45833333333333331</v>
      </c>
      <c r="L3436" t="str">
        <f>IF(AND(K3436&lt;Sheet2!$A$3,K3436&gt;=Sheet2!$A$2),"Morning",IF(AND(K3436&gt;=Sheet2!$A$3,K3436&lt;Sheet2!$A$4),"Afternoon","Night"))</f>
        <v>Morning</v>
      </c>
      <c r="M3436" t="str">
        <f t="shared" si="267"/>
        <v>Sunday</v>
      </c>
      <c r="N3436">
        <f t="shared" si="268"/>
        <v>2016</v>
      </c>
      <c r="O3436">
        <f t="shared" si="269"/>
        <v>3</v>
      </c>
    </row>
    <row r="3437" spans="1:15" x14ac:dyDescent="0.2">
      <c r="A3437" s="3" t="s">
        <v>7241</v>
      </c>
      <c r="B3437" s="6">
        <v>42435.465277777781</v>
      </c>
      <c r="C3437" s="6">
        <v>42435.465277777781</v>
      </c>
      <c r="D3437" s="4" t="s">
        <v>119</v>
      </c>
      <c r="E3437" s="4" t="s">
        <v>74</v>
      </c>
      <c r="F3437" s="4" t="s">
        <v>74</v>
      </c>
      <c r="G3437" s="4" t="s">
        <v>72</v>
      </c>
      <c r="H3437" s="4" t="s">
        <v>7242</v>
      </c>
      <c r="I3437" s="4" t="s">
        <v>74</v>
      </c>
      <c r="J3437">
        <f t="shared" si="265"/>
        <v>1</v>
      </c>
      <c r="K3437" s="7">
        <f t="shared" si="266"/>
        <v>0.46527777777777773</v>
      </c>
      <c r="L3437" t="str">
        <f>IF(AND(K3437&lt;Sheet2!$A$3,K3437&gt;=Sheet2!$A$2),"Morning",IF(AND(K3437&gt;=Sheet2!$A$3,K3437&lt;Sheet2!$A$4),"Afternoon","Night"))</f>
        <v>Morning</v>
      </c>
      <c r="M3437" t="str">
        <f t="shared" si="267"/>
        <v>Sunday</v>
      </c>
      <c r="N3437">
        <f t="shared" si="268"/>
        <v>2016</v>
      </c>
      <c r="O3437">
        <f t="shared" si="269"/>
        <v>3</v>
      </c>
    </row>
    <row r="3438" spans="1:15" x14ac:dyDescent="0.2">
      <c r="A3438" s="3" t="s">
        <v>7243</v>
      </c>
      <c r="B3438" s="6">
        <v>42435.5625</v>
      </c>
      <c r="C3438" s="6">
        <v>42435.5625</v>
      </c>
      <c r="D3438" s="4" t="s">
        <v>119</v>
      </c>
      <c r="E3438" s="4" t="s">
        <v>74</v>
      </c>
      <c r="F3438" s="4" t="s">
        <v>74</v>
      </c>
      <c r="G3438" s="4" t="s">
        <v>72</v>
      </c>
      <c r="H3438" s="4" t="s">
        <v>7244</v>
      </c>
      <c r="I3438" s="4" t="s">
        <v>74</v>
      </c>
      <c r="J3438">
        <f t="shared" si="265"/>
        <v>1</v>
      </c>
      <c r="K3438" s="7">
        <f t="shared" si="266"/>
        <v>0.5625</v>
      </c>
      <c r="L3438" t="str">
        <f>IF(AND(K3438&lt;Sheet2!$A$3,K3438&gt;=Sheet2!$A$2),"Morning",IF(AND(K3438&gt;=Sheet2!$A$3,K3438&lt;Sheet2!$A$4),"Afternoon","Night"))</f>
        <v>Afternoon</v>
      </c>
      <c r="M3438" t="str">
        <f t="shared" si="267"/>
        <v>Sunday</v>
      </c>
      <c r="N3438">
        <f t="shared" si="268"/>
        <v>2016</v>
      </c>
      <c r="O3438">
        <f t="shared" si="269"/>
        <v>3</v>
      </c>
    </row>
    <row r="3439" spans="1:15" x14ac:dyDescent="0.2">
      <c r="A3439" s="3" t="s">
        <v>7245</v>
      </c>
      <c r="B3439" s="6">
        <v>42435.968055555553</v>
      </c>
      <c r="C3439" s="6">
        <v>42435.968055555553</v>
      </c>
      <c r="D3439" s="4" t="s">
        <v>599</v>
      </c>
      <c r="E3439" s="4" t="s">
        <v>10</v>
      </c>
      <c r="F3439" s="4" t="s">
        <v>30</v>
      </c>
      <c r="G3439" s="4" t="s">
        <v>1841</v>
      </c>
      <c r="H3439" s="4" t="s">
        <v>7246</v>
      </c>
      <c r="I3439" s="4" t="s">
        <v>7211</v>
      </c>
      <c r="J3439">
        <f t="shared" si="265"/>
        <v>1</v>
      </c>
      <c r="K3439" s="7">
        <f t="shared" si="266"/>
        <v>0.96805555555555556</v>
      </c>
      <c r="L3439" t="str">
        <f>IF(AND(K3439&lt;Sheet2!$A$3,K3439&gt;=Sheet2!$A$2),"Morning",IF(AND(K3439&gt;=Sheet2!$A$3,K3439&lt;Sheet2!$A$4),"Afternoon","Night"))</f>
        <v>Night</v>
      </c>
      <c r="M3439" t="str">
        <f t="shared" si="267"/>
        <v>Sunday</v>
      </c>
      <c r="N3439">
        <f t="shared" si="268"/>
        <v>2016</v>
      </c>
      <c r="O3439">
        <f t="shared" si="269"/>
        <v>3</v>
      </c>
    </row>
    <row r="3440" spans="1:15" x14ac:dyDescent="0.2">
      <c r="A3440" s="3" t="s">
        <v>7247</v>
      </c>
      <c r="B3440" s="6">
        <v>42435.968055555553</v>
      </c>
      <c r="C3440" s="6">
        <v>42527.354166666664</v>
      </c>
      <c r="D3440" s="4" t="s">
        <v>599</v>
      </c>
      <c r="E3440" s="4" t="s">
        <v>10</v>
      </c>
      <c r="F3440" s="4" t="s">
        <v>30</v>
      </c>
      <c r="G3440" s="4" t="s">
        <v>1841</v>
      </c>
      <c r="H3440" s="4" t="s">
        <v>7248</v>
      </c>
      <c r="I3440" s="4" t="s">
        <v>7211</v>
      </c>
      <c r="J3440">
        <f t="shared" si="265"/>
        <v>1</v>
      </c>
      <c r="K3440" s="7">
        <f t="shared" si="266"/>
        <v>0.96805555555555556</v>
      </c>
      <c r="L3440" t="str">
        <f>IF(AND(K3440&lt;Sheet2!$A$3,K3440&gt;=Sheet2!$A$2),"Morning",IF(AND(K3440&gt;=Sheet2!$A$3,K3440&lt;Sheet2!$A$4),"Afternoon","Night"))</f>
        <v>Night</v>
      </c>
      <c r="M3440" t="str">
        <f t="shared" si="267"/>
        <v>Sunday</v>
      </c>
      <c r="N3440">
        <f t="shared" si="268"/>
        <v>2016</v>
      </c>
      <c r="O3440">
        <f t="shared" si="269"/>
        <v>3</v>
      </c>
    </row>
    <row r="3441" spans="1:15" x14ac:dyDescent="0.2">
      <c r="A3441" s="3" t="s">
        <v>7249</v>
      </c>
      <c r="B3441" s="6">
        <v>42466.033333333333</v>
      </c>
      <c r="C3441" s="6">
        <v>42466.033333333333</v>
      </c>
      <c r="D3441" s="4" t="s">
        <v>1346</v>
      </c>
      <c r="E3441" s="4" t="s">
        <v>10</v>
      </c>
      <c r="F3441" s="4" t="s">
        <v>30</v>
      </c>
      <c r="G3441" s="4" t="s">
        <v>1361</v>
      </c>
      <c r="H3441" s="4" t="s">
        <v>7250</v>
      </c>
      <c r="I3441" s="4" t="s">
        <v>7214</v>
      </c>
      <c r="J3441">
        <f t="shared" si="265"/>
        <v>1</v>
      </c>
      <c r="K3441" s="7">
        <f t="shared" si="266"/>
        <v>3.3333333333333333E-2</v>
      </c>
      <c r="L3441" t="str">
        <f>IF(AND(K3441&lt;Sheet2!$A$3,K3441&gt;=Sheet2!$A$2),"Morning",IF(AND(K3441&gt;=Sheet2!$A$3,K3441&lt;Sheet2!$A$4),"Afternoon","Night"))</f>
        <v>Night</v>
      </c>
      <c r="M3441" t="str">
        <f t="shared" si="267"/>
        <v>Wednesday</v>
      </c>
      <c r="N3441">
        <f t="shared" si="268"/>
        <v>2016</v>
      </c>
      <c r="O3441">
        <f t="shared" si="269"/>
        <v>4</v>
      </c>
    </row>
    <row r="3442" spans="1:15" x14ac:dyDescent="0.2">
      <c r="A3442" s="3" t="s">
        <v>7251</v>
      </c>
      <c r="B3442" s="6">
        <v>42466.293749999997</v>
      </c>
      <c r="C3442" s="6">
        <v>42466.293749999997</v>
      </c>
      <c r="D3442" s="4" t="s">
        <v>57</v>
      </c>
      <c r="E3442" s="4" t="s">
        <v>10</v>
      </c>
      <c r="F3442" s="4" t="s">
        <v>11</v>
      </c>
      <c r="G3442" s="4" t="s">
        <v>12</v>
      </c>
      <c r="H3442" s="4" t="s">
        <v>7252</v>
      </c>
      <c r="I3442" s="4" t="s">
        <v>7211</v>
      </c>
      <c r="J3442">
        <f t="shared" si="265"/>
        <v>1</v>
      </c>
      <c r="K3442" s="7">
        <f t="shared" si="266"/>
        <v>0.29375000000000001</v>
      </c>
      <c r="L3442" t="str">
        <f>IF(AND(K3442&lt;Sheet2!$A$3,K3442&gt;=Sheet2!$A$2),"Morning",IF(AND(K3442&gt;=Sheet2!$A$3,K3442&lt;Sheet2!$A$4),"Afternoon","Night"))</f>
        <v>Morning</v>
      </c>
      <c r="M3442" t="str">
        <f t="shared" si="267"/>
        <v>Wednesday</v>
      </c>
      <c r="N3442">
        <f t="shared" si="268"/>
        <v>2016</v>
      </c>
      <c r="O3442">
        <f t="shared" si="269"/>
        <v>4</v>
      </c>
    </row>
    <row r="3443" spans="1:15" x14ac:dyDescent="0.2">
      <c r="A3443" s="3" t="s">
        <v>7253</v>
      </c>
      <c r="B3443" s="6">
        <v>42466.445833333331</v>
      </c>
      <c r="C3443" s="6">
        <v>42466.445833333331</v>
      </c>
      <c r="D3443" s="4" t="s">
        <v>9</v>
      </c>
      <c r="E3443" s="4" t="s">
        <v>10</v>
      </c>
      <c r="F3443" s="4" t="s">
        <v>97</v>
      </c>
      <c r="G3443" s="4" t="s">
        <v>12</v>
      </c>
      <c r="H3443" s="4" t="s">
        <v>7254</v>
      </c>
      <c r="I3443" s="4" t="s">
        <v>7211</v>
      </c>
      <c r="J3443">
        <f t="shared" si="265"/>
        <v>1</v>
      </c>
      <c r="K3443" s="7">
        <f t="shared" si="266"/>
        <v>0.4458333333333333</v>
      </c>
      <c r="L3443" t="str">
        <f>IF(AND(K3443&lt;Sheet2!$A$3,K3443&gt;=Sheet2!$A$2),"Morning",IF(AND(K3443&gt;=Sheet2!$A$3,K3443&lt;Sheet2!$A$4),"Afternoon","Night"))</f>
        <v>Morning</v>
      </c>
      <c r="M3443" t="str">
        <f t="shared" si="267"/>
        <v>Wednesday</v>
      </c>
      <c r="N3443">
        <f t="shared" si="268"/>
        <v>2016</v>
      </c>
      <c r="O3443">
        <f t="shared" si="269"/>
        <v>4</v>
      </c>
    </row>
    <row r="3444" spans="1:15" x14ac:dyDescent="0.2">
      <c r="A3444" s="3" t="s">
        <v>7255</v>
      </c>
      <c r="B3444" s="6">
        <v>42466.680555555555</v>
      </c>
      <c r="C3444" s="6">
        <v>42466.680555555555</v>
      </c>
      <c r="D3444" s="4" t="s">
        <v>886</v>
      </c>
      <c r="E3444" s="4" t="s">
        <v>10</v>
      </c>
      <c r="F3444" s="4" t="s">
        <v>464</v>
      </c>
      <c r="G3444" s="4" t="s">
        <v>52</v>
      </c>
      <c r="H3444" s="4" t="s">
        <v>1350</v>
      </c>
      <c r="I3444" s="4" t="s">
        <v>7214</v>
      </c>
      <c r="J3444">
        <f t="shared" si="265"/>
        <v>1</v>
      </c>
      <c r="K3444" s="7">
        <f t="shared" si="266"/>
        <v>0.68055555555555547</v>
      </c>
      <c r="L3444" t="str">
        <f>IF(AND(K3444&lt;Sheet2!$A$3,K3444&gt;=Sheet2!$A$2),"Morning",IF(AND(K3444&gt;=Sheet2!$A$3,K3444&lt;Sheet2!$A$4),"Afternoon","Night"))</f>
        <v>Afternoon</v>
      </c>
      <c r="M3444" t="str">
        <f t="shared" si="267"/>
        <v>Wednesday</v>
      </c>
      <c r="N3444">
        <f t="shared" si="268"/>
        <v>2016</v>
      </c>
      <c r="O3444">
        <f t="shared" si="269"/>
        <v>4</v>
      </c>
    </row>
    <row r="3445" spans="1:15" x14ac:dyDescent="0.2">
      <c r="A3445" s="3" t="s">
        <v>7256</v>
      </c>
      <c r="B3445" s="6">
        <v>42466.680555555555</v>
      </c>
      <c r="C3445" s="6">
        <v>42496.710416666669</v>
      </c>
      <c r="D3445" s="4" t="s">
        <v>886</v>
      </c>
      <c r="E3445" s="4" t="s">
        <v>10</v>
      </c>
      <c r="F3445" s="4" t="s">
        <v>464</v>
      </c>
      <c r="G3445" s="4" t="s">
        <v>52</v>
      </c>
      <c r="H3445" s="4" t="s">
        <v>7257</v>
      </c>
      <c r="I3445" s="4" t="s">
        <v>7214</v>
      </c>
      <c r="J3445">
        <f t="shared" si="265"/>
        <v>1</v>
      </c>
      <c r="K3445" s="7">
        <f t="shared" si="266"/>
        <v>0.68055555555555547</v>
      </c>
      <c r="L3445" t="str">
        <f>IF(AND(K3445&lt;Sheet2!$A$3,K3445&gt;=Sheet2!$A$2),"Morning",IF(AND(K3445&gt;=Sheet2!$A$3,K3445&lt;Sheet2!$A$4),"Afternoon","Night"))</f>
        <v>Afternoon</v>
      </c>
      <c r="M3445" t="str">
        <f t="shared" si="267"/>
        <v>Wednesday</v>
      </c>
      <c r="N3445">
        <f t="shared" si="268"/>
        <v>2016</v>
      </c>
      <c r="O3445">
        <f t="shared" si="269"/>
        <v>4</v>
      </c>
    </row>
    <row r="3446" spans="1:15" x14ac:dyDescent="0.2">
      <c r="A3446" s="3" t="s">
        <v>7258</v>
      </c>
      <c r="B3446" s="6">
        <v>42466.842361111114</v>
      </c>
      <c r="C3446" s="6">
        <v>42466.041666666664</v>
      </c>
      <c r="D3446" s="4" t="s">
        <v>9</v>
      </c>
      <c r="E3446" s="4" t="s">
        <v>10</v>
      </c>
      <c r="F3446" s="4" t="s">
        <v>303</v>
      </c>
      <c r="G3446" s="4" t="s">
        <v>7259</v>
      </c>
      <c r="H3446" s="4" t="s">
        <v>7260</v>
      </c>
      <c r="I3446" s="4" t="s">
        <v>7211</v>
      </c>
      <c r="J3446">
        <f t="shared" si="265"/>
        <v>1</v>
      </c>
      <c r="K3446" s="7">
        <f t="shared" si="266"/>
        <v>0.84236111111111101</v>
      </c>
      <c r="L3446" t="str">
        <f>IF(AND(K3446&lt;Sheet2!$A$3,K3446&gt;=Sheet2!$A$2),"Morning",IF(AND(K3446&gt;=Sheet2!$A$3,K3446&lt;Sheet2!$A$4),"Afternoon","Night"))</f>
        <v>Night</v>
      </c>
      <c r="M3446" t="str">
        <f t="shared" si="267"/>
        <v>Wednesday</v>
      </c>
      <c r="N3446">
        <f t="shared" si="268"/>
        <v>2016</v>
      </c>
      <c r="O3446">
        <f t="shared" si="269"/>
        <v>4</v>
      </c>
    </row>
    <row r="3447" spans="1:15" x14ac:dyDescent="0.2">
      <c r="A3447" s="3" t="s">
        <v>7261</v>
      </c>
      <c r="B3447" s="6">
        <v>42496.354166666664</v>
      </c>
      <c r="C3447" s="6">
        <v>42496.354166666664</v>
      </c>
      <c r="D3447" s="4" t="s">
        <v>241</v>
      </c>
      <c r="E3447" s="4" t="s">
        <v>74</v>
      </c>
      <c r="F3447" s="4" t="s">
        <v>74</v>
      </c>
      <c r="G3447" s="4" t="s">
        <v>72</v>
      </c>
      <c r="H3447" s="4" t="s">
        <v>7262</v>
      </c>
      <c r="I3447" s="4" t="s">
        <v>74</v>
      </c>
      <c r="J3447">
        <f t="shared" si="265"/>
        <v>1</v>
      </c>
      <c r="K3447" s="7">
        <f t="shared" si="266"/>
        <v>0.35416666666666669</v>
      </c>
      <c r="L3447" t="str">
        <f>IF(AND(K3447&lt;Sheet2!$A$3,K3447&gt;=Sheet2!$A$2),"Morning",IF(AND(K3447&gt;=Sheet2!$A$3,K3447&lt;Sheet2!$A$4),"Afternoon","Night"))</f>
        <v>Morning</v>
      </c>
      <c r="M3447" t="str">
        <f t="shared" si="267"/>
        <v>Friday</v>
      </c>
      <c r="N3447">
        <f t="shared" si="268"/>
        <v>2016</v>
      </c>
      <c r="O3447">
        <f t="shared" si="269"/>
        <v>5</v>
      </c>
    </row>
    <row r="3448" spans="1:15" x14ac:dyDescent="0.2">
      <c r="A3448" s="3" t="s">
        <v>7263</v>
      </c>
      <c r="B3448" s="6">
        <v>42496.986805555556</v>
      </c>
      <c r="C3448" s="6">
        <v>42527.002083333333</v>
      </c>
      <c r="D3448" s="4" t="s">
        <v>415</v>
      </c>
      <c r="E3448" s="4" t="s">
        <v>10</v>
      </c>
      <c r="F3448" s="4" t="s">
        <v>295</v>
      </c>
      <c r="G3448" s="4" t="s">
        <v>365</v>
      </c>
      <c r="H3448" s="4" t="s">
        <v>7264</v>
      </c>
      <c r="I3448" s="4" t="s">
        <v>7214</v>
      </c>
      <c r="J3448">
        <f t="shared" si="265"/>
        <v>1</v>
      </c>
      <c r="K3448" s="7">
        <f t="shared" si="266"/>
        <v>0.9868055555555556</v>
      </c>
      <c r="L3448" t="str">
        <f>IF(AND(K3448&lt;Sheet2!$A$3,K3448&gt;=Sheet2!$A$2),"Morning",IF(AND(K3448&gt;=Sheet2!$A$3,K3448&lt;Sheet2!$A$4),"Afternoon","Night"))</f>
        <v>Night</v>
      </c>
      <c r="M3448" t="str">
        <f t="shared" si="267"/>
        <v>Friday</v>
      </c>
      <c r="N3448">
        <f t="shared" si="268"/>
        <v>2016</v>
      </c>
      <c r="O3448">
        <f t="shared" si="269"/>
        <v>5</v>
      </c>
    </row>
    <row r="3449" spans="1:15" x14ac:dyDescent="0.2">
      <c r="A3449" s="3" t="s">
        <v>7265</v>
      </c>
      <c r="B3449" s="6">
        <v>42527.002083333333</v>
      </c>
      <c r="C3449" s="6">
        <v>42527.002083333333</v>
      </c>
      <c r="D3449" s="4" t="s">
        <v>4688</v>
      </c>
      <c r="E3449" s="4" t="s">
        <v>10</v>
      </c>
      <c r="F3449" s="4" t="s">
        <v>30</v>
      </c>
      <c r="G3449" s="4" t="s">
        <v>12</v>
      </c>
      <c r="H3449" s="4" t="s">
        <v>7266</v>
      </c>
      <c r="I3449" s="4" t="s">
        <v>7214</v>
      </c>
      <c r="J3449">
        <f t="shared" si="265"/>
        <v>1</v>
      </c>
      <c r="K3449" s="7">
        <f t="shared" si="266"/>
        <v>2.0833333333333333E-3</v>
      </c>
      <c r="L3449" t="str">
        <f>IF(AND(K3449&lt;Sheet2!$A$3,K3449&gt;=Sheet2!$A$2),"Morning",IF(AND(K3449&gt;=Sheet2!$A$3,K3449&lt;Sheet2!$A$4),"Afternoon","Night"))</f>
        <v>Night</v>
      </c>
      <c r="M3449" t="str">
        <f t="shared" si="267"/>
        <v>Monday</v>
      </c>
      <c r="N3449">
        <f t="shared" si="268"/>
        <v>2016</v>
      </c>
      <c r="O3449">
        <f t="shared" si="269"/>
        <v>6</v>
      </c>
    </row>
    <row r="3450" spans="1:15" x14ac:dyDescent="0.2">
      <c r="A3450" s="3" t="s">
        <v>7267</v>
      </c>
      <c r="B3450" s="6">
        <v>42527.002083333333</v>
      </c>
      <c r="C3450" s="6">
        <v>42710.738194444442</v>
      </c>
      <c r="D3450" s="4" t="s">
        <v>4688</v>
      </c>
      <c r="E3450" s="4" t="s">
        <v>10</v>
      </c>
      <c r="F3450" s="4" t="s">
        <v>30</v>
      </c>
      <c r="G3450" s="4" t="s">
        <v>12</v>
      </c>
      <c r="H3450" s="4" t="s">
        <v>7268</v>
      </c>
      <c r="I3450" s="4" t="s">
        <v>7214</v>
      </c>
      <c r="J3450">
        <f t="shared" si="265"/>
        <v>1</v>
      </c>
      <c r="K3450" s="7">
        <f t="shared" si="266"/>
        <v>2.0833333333333333E-3</v>
      </c>
      <c r="L3450" t="str">
        <f>IF(AND(K3450&lt;Sheet2!$A$3,K3450&gt;=Sheet2!$A$2),"Morning",IF(AND(K3450&gt;=Sheet2!$A$3,K3450&lt;Sheet2!$A$4),"Afternoon","Night"))</f>
        <v>Night</v>
      </c>
      <c r="M3450" t="str">
        <f t="shared" si="267"/>
        <v>Monday</v>
      </c>
      <c r="N3450">
        <f t="shared" si="268"/>
        <v>2016</v>
      </c>
      <c r="O3450">
        <f t="shared" si="269"/>
        <v>6</v>
      </c>
    </row>
    <row r="3451" spans="1:15" x14ac:dyDescent="0.2">
      <c r="A3451" s="3" t="s">
        <v>7269</v>
      </c>
      <c r="B3451" s="6">
        <v>42527.066666666666</v>
      </c>
      <c r="C3451" s="6">
        <v>42527.066666666666</v>
      </c>
      <c r="D3451" s="4" t="s">
        <v>335</v>
      </c>
      <c r="E3451" s="4" t="s">
        <v>10</v>
      </c>
      <c r="F3451" s="4" t="s">
        <v>30</v>
      </c>
      <c r="G3451" s="4" t="s">
        <v>566</v>
      </c>
      <c r="H3451" s="4" t="s">
        <v>337</v>
      </c>
      <c r="I3451" s="4" t="s">
        <v>7214</v>
      </c>
      <c r="J3451">
        <f t="shared" si="265"/>
        <v>1</v>
      </c>
      <c r="K3451" s="7">
        <f t="shared" si="266"/>
        <v>6.6666666666666666E-2</v>
      </c>
      <c r="L3451" t="str">
        <f>IF(AND(K3451&lt;Sheet2!$A$3,K3451&gt;=Sheet2!$A$2),"Morning",IF(AND(K3451&gt;=Sheet2!$A$3,K3451&lt;Sheet2!$A$4),"Afternoon","Night"))</f>
        <v>Night</v>
      </c>
      <c r="M3451" t="str">
        <f t="shared" si="267"/>
        <v>Monday</v>
      </c>
      <c r="N3451">
        <f t="shared" si="268"/>
        <v>2016</v>
      </c>
      <c r="O3451">
        <f t="shared" si="269"/>
        <v>6</v>
      </c>
    </row>
    <row r="3452" spans="1:15" x14ac:dyDescent="0.2">
      <c r="A3452" s="3" t="s">
        <v>7270</v>
      </c>
      <c r="B3452" s="6">
        <v>42527.066666666666</v>
      </c>
      <c r="C3452" s="6">
        <v>42588.631944444445</v>
      </c>
      <c r="D3452" s="4" t="s">
        <v>335</v>
      </c>
      <c r="E3452" s="4" t="s">
        <v>10</v>
      </c>
      <c r="F3452" s="4" t="s">
        <v>30</v>
      </c>
      <c r="G3452" s="4" t="s">
        <v>566</v>
      </c>
      <c r="H3452" s="4" t="s">
        <v>7271</v>
      </c>
      <c r="I3452" s="4" t="s">
        <v>7214</v>
      </c>
      <c r="J3452">
        <f t="shared" si="265"/>
        <v>1</v>
      </c>
      <c r="K3452" s="7">
        <f t="shared" si="266"/>
        <v>6.6666666666666666E-2</v>
      </c>
      <c r="L3452" t="str">
        <f>IF(AND(K3452&lt;Sheet2!$A$3,K3452&gt;=Sheet2!$A$2),"Morning",IF(AND(K3452&gt;=Sheet2!$A$3,K3452&lt;Sheet2!$A$4),"Afternoon","Night"))</f>
        <v>Night</v>
      </c>
      <c r="M3452" t="str">
        <f t="shared" si="267"/>
        <v>Monday</v>
      </c>
      <c r="N3452">
        <f t="shared" si="268"/>
        <v>2016</v>
      </c>
      <c r="O3452">
        <f t="shared" si="269"/>
        <v>6</v>
      </c>
    </row>
    <row r="3453" spans="1:15" x14ac:dyDescent="0.2">
      <c r="A3453" s="3" t="s">
        <v>7272</v>
      </c>
      <c r="B3453" s="6">
        <v>42527.392361111109</v>
      </c>
      <c r="C3453" s="6">
        <v>42527.392361111109</v>
      </c>
      <c r="D3453" s="4" t="s">
        <v>876</v>
      </c>
      <c r="E3453" s="4" t="s">
        <v>10</v>
      </c>
      <c r="F3453" s="4" t="s">
        <v>97</v>
      </c>
      <c r="G3453" s="4" t="s">
        <v>12</v>
      </c>
      <c r="H3453" s="4" t="s">
        <v>7273</v>
      </c>
      <c r="I3453" s="4" t="s">
        <v>7211</v>
      </c>
      <c r="J3453">
        <f t="shared" si="265"/>
        <v>1</v>
      </c>
      <c r="K3453" s="7">
        <f t="shared" si="266"/>
        <v>0.3923611111111111</v>
      </c>
      <c r="L3453" t="str">
        <f>IF(AND(K3453&lt;Sheet2!$A$3,K3453&gt;=Sheet2!$A$2),"Morning",IF(AND(K3453&gt;=Sheet2!$A$3,K3453&lt;Sheet2!$A$4),"Afternoon","Night"))</f>
        <v>Morning</v>
      </c>
      <c r="M3453" t="str">
        <f t="shared" si="267"/>
        <v>Monday</v>
      </c>
      <c r="N3453">
        <f t="shared" si="268"/>
        <v>2016</v>
      </c>
      <c r="O3453">
        <f t="shared" si="269"/>
        <v>6</v>
      </c>
    </row>
    <row r="3454" spans="1:15" x14ac:dyDescent="0.2">
      <c r="A3454" s="3" t="s">
        <v>7274</v>
      </c>
      <c r="B3454" s="6">
        <v>42527.408333333333</v>
      </c>
      <c r="C3454" s="6">
        <v>42527.408333333333</v>
      </c>
      <c r="D3454" s="4" t="s">
        <v>119</v>
      </c>
      <c r="E3454" s="4" t="s">
        <v>74</v>
      </c>
      <c r="F3454" s="4" t="s">
        <v>74</v>
      </c>
      <c r="G3454" s="4" t="s">
        <v>72</v>
      </c>
      <c r="H3454" s="4" t="s">
        <v>7275</v>
      </c>
      <c r="I3454" s="4" t="s">
        <v>74</v>
      </c>
      <c r="J3454">
        <f t="shared" si="265"/>
        <v>1</v>
      </c>
      <c r="K3454" s="7">
        <f t="shared" si="266"/>
        <v>0.40833333333333338</v>
      </c>
      <c r="L3454" t="str">
        <f>IF(AND(K3454&lt;Sheet2!$A$3,K3454&gt;=Sheet2!$A$2),"Morning",IF(AND(K3454&gt;=Sheet2!$A$3,K3454&lt;Sheet2!$A$4),"Afternoon","Night"))</f>
        <v>Morning</v>
      </c>
      <c r="M3454" t="str">
        <f t="shared" si="267"/>
        <v>Monday</v>
      </c>
      <c r="N3454">
        <f t="shared" si="268"/>
        <v>2016</v>
      </c>
      <c r="O3454">
        <f t="shared" si="269"/>
        <v>6</v>
      </c>
    </row>
    <row r="3455" spans="1:15" x14ac:dyDescent="0.2">
      <c r="A3455" s="3" t="s">
        <v>7276</v>
      </c>
      <c r="B3455" s="6">
        <v>42527.427083333336</v>
      </c>
      <c r="C3455" s="6">
        <v>42527.427083333336</v>
      </c>
      <c r="D3455" s="4" t="s">
        <v>119</v>
      </c>
      <c r="E3455" s="4" t="s">
        <v>74</v>
      </c>
      <c r="F3455" s="4" t="s">
        <v>74</v>
      </c>
      <c r="G3455" s="4" t="s">
        <v>72</v>
      </c>
      <c r="H3455" s="4" t="s">
        <v>7277</v>
      </c>
      <c r="I3455" s="4" t="s">
        <v>74</v>
      </c>
      <c r="J3455">
        <f t="shared" si="265"/>
        <v>1</v>
      </c>
      <c r="K3455" s="7">
        <f t="shared" si="266"/>
        <v>0.42708333333333331</v>
      </c>
      <c r="L3455" t="str">
        <f>IF(AND(K3455&lt;Sheet2!$A$3,K3455&gt;=Sheet2!$A$2),"Morning",IF(AND(K3455&gt;=Sheet2!$A$3,K3455&lt;Sheet2!$A$4),"Afternoon","Night"))</f>
        <v>Morning</v>
      </c>
      <c r="M3455" t="str">
        <f t="shared" si="267"/>
        <v>Monday</v>
      </c>
      <c r="N3455">
        <f t="shared" si="268"/>
        <v>2016</v>
      </c>
      <c r="O3455">
        <f t="shared" si="269"/>
        <v>6</v>
      </c>
    </row>
    <row r="3456" spans="1:15" x14ac:dyDescent="0.2">
      <c r="A3456" s="3" t="s">
        <v>7278</v>
      </c>
      <c r="B3456" s="6">
        <v>42527.430555555555</v>
      </c>
      <c r="C3456" s="6">
        <v>42527.430555555555</v>
      </c>
      <c r="D3456" s="4" t="s">
        <v>287</v>
      </c>
      <c r="E3456" s="4" t="s">
        <v>10</v>
      </c>
      <c r="F3456" s="4" t="s">
        <v>97</v>
      </c>
      <c r="G3456" s="4" t="s">
        <v>12</v>
      </c>
      <c r="H3456" s="4" t="s">
        <v>7279</v>
      </c>
      <c r="I3456" s="4" t="s">
        <v>7211</v>
      </c>
      <c r="J3456">
        <f t="shared" si="265"/>
        <v>1</v>
      </c>
      <c r="K3456" s="7">
        <f t="shared" si="266"/>
        <v>0.43055555555555558</v>
      </c>
      <c r="L3456" t="str">
        <f>IF(AND(K3456&lt;Sheet2!$A$3,K3456&gt;=Sheet2!$A$2),"Morning",IF(AND(K3456&gt;=Sheet2!$A$3,K3456&lt;Sheet2!$A$4),"Afternoon","Night"))</f>
        <v>Morning</v>
      </c>
      <c r="M3456" t="str">
        <f t="shared" si="267"/>
        <v>Monday</v>
      </c>
      <c r="N3456">
        <f t="shared" si="268"/>
        <v>2016</v>
      </c>
      <c r="O3456">
        <f t="shared" si="269"/>
        <v>6</v>
      </c>
    </row>
    <row r="3457" spans="1:15" x14ac:dyDescent="0.2">
      <c r="A3457" s="3" t="s">
        <v>7280</v>
      </c>
      <c r="B3457" s="6">
        <v>42527.986805555556</v>
      </c>
      <c r="C3457" s="6">
        <v>42527.986805555556</v>
      </c>
      <c r="D3457" s="4" t="s">
        <v>415</v>
      </c>
      <c r="E3457" s="4" t="s">
        <v>10</v>
      </c>
      <c r="F3457" s="4" t="s">
        <v>464</v>
      </c>
      <c r="G3457" s="4" t="s">
        <v>12</v>
      </c>
      <c r="H3457" s="4" t="s">
        <v>7281</v>
      </c>
      <c r="I3457" s="4" t="s">
        <v>7214</v>
      </c>
      <c r="J3457">
        <f t="shared" si="265"/>
        <v>1</v>
      </c>
      <c r="K3457" s="7">
        <f t="shared" si="266"/>
        <v>0.9868055555555556</v>
      </c>
      <c r="L3457" t="str">
        <f>IF(AND(K3457&lt;Sheet2!$A$3,K3457&gt;=Sheet2!$A$2),"Morning",IF(AND(K3457&gt;=Sheet2!$A$3,K3457&lt;Sheet2!$A$4),"Afternoon","Night"))</f>
        <v>Night</v>
      </c>
      <c r="M3457" t="str">
        <f t="shared" si="267"/>
        <v>Monday</v>
      </c>
      <c r="N3457">
        <f t="shared" si="268"/>
        <v>2016</v>
      </c>
      <c r="O3457">
        <f t="shared" si="269"/>
        <v>6</v>
      </c>
    </row>
    <row r="3458" spans="1:15" x14ac:dyDescent="0.2">
      <c r="A3458" s="3" t="s">
        <v>7282</v>
      </c>
      <c r="B3458" s="6">
        <v>42557.452777777777</v>
      </c>
      <c r="C3458" s="6">
        <v>42557.452777777777</v>
      </c>
      <c r="D3458" s="4" t="s">
        <v>16</v>
      </c>
      <c r="E3458" s="4" t="s">
        <v>10</v>
      </c>
      <c r="F3458" s="4" t="s">
        <v>63</v>
      </c>
      <c r="G3458" s="4" t="s">
        <v>447</v>
      </c>
      <c r="H3458" s="4" t="s">
        <v>7283</v>
      </c>
      <c r="I3458" s="4" t="s">
        <v>7211</v>
      </c>
      <c r="J3458">
        <f t="shared" si="265"/>
        <v>1</v>
      </c>
      <c r="K3458" s="7">
        <f t="shared" si="266"/>
        <v>0.45277777777777778</v>
      </c>
      <c r="L3458" t="str">
        <f>IF(AND(K3458&lt;Sheet2!$A$3,K3458&gt;=Sheet2!$A$2),"Morning",IF(AND(K3458&gt;=Sheet2!$A$3,K3458&lt;Sheet2!$A$4),"Afternoon","Night"))</f>
        <v>Morning</v>
      </c>
      <c r="M3458" t="str">
        <f t="shared" si="267"/>
        <v>Wednesday</v>
      </c>
      <c r="N3458">
        <f t="shared" si="268"/>
        <v>2016</v>
      </c>
      <c r="O3458">
        <f t="shared" si="269"/>
        <v>7</v>
      </c>
    </row>
    <row r="3459" spans="1:15" x14ac:dyDescent="0.2">
      <c r="A3459" s="3" t="s">
        <v>7284</v>
      </c>
      <c r="B3459" s="6">
        <v>42557.452777777777</v>
      </c>
      <c r="C3459" s="6">
        <v>42588.477777777778</v>
      </c>
      <c r="D3459" s="4" t="s">
        <v>16</v>
      </c>
      <c r="E3459" s="4" t="s">
        <v>10</v>
      </c>
      <c r="F3459" s="4" t="s">
        <v>63</v>
      </c>
      <c r="G3459" s="4" t="s">
        <v>447</v>
      </c>
      <c r="H3459" s="4" t="s">
        <v>7285</v>
      </c>
      <c r="I3459" s="4" t="s">
        <v>7211</v>
      </c>
      <c r="J3459">
        <f t="shared" ref="J3459:J3522" si="270">COUNTA(B3459)</f>
        <v>1</v>
      </c>
      <c r="K3459" s="7">
        <f t="shared" ref="K3459:K3522" si="271">TIME(HOUR(B3459),MINUTE(B3459),SECOND(B3459))</f>
        <v>0.45277777777777778</v>
      </c>
      <c r="L3459" t="str">
        <f>IF(AND(K3459&lt;Sheet2!$A$3,K3459&gt;=Sheet2!$A$2),"Morning",IF(AND(K3459&gt;=Sheet2!$A$3,K3459&lt;Sheet2!$A$4),"Afternoon","Night"))</f>
        <v>Morning</v>
      </c>
      <c r="M3459" t="str">
        <f t="shared" ref="M3459:M3522" si="272">TEXT(B3459,"dddd")</f>
        <v>Wednesday</v>
      </c>
      <c r="N3459">
        <f t="shared" ref="N3459:N3522" si="273">YEAR(B3459)</f>
        <v>2016</v>
      </c>
      <c r="O3459">
        <f t="shared" ref="O3459:O3522" si="274">MONTH(B3459)</f>
        <v>7</v>
      </c>
    </row>
    <row r="3460" spans="1:15" x14ac:dyDescent="0.2">
      <c r="A3460" s="3" t="s">
        <v>7286</v>
      </c>
      <c r="B3460" s="6">
        <v>42557.469444444447</v>
      </c>
      <c r="C3460" s="6">
        <v>42557.469444444447</v>
      </c>
      <c r="D3460" s="4" t="s">
        <v>674</v>
      </c>
      <c r="E3460" s="4" t="s">
        <v>10</v>
      </c>
      <c r="F3460" s="4" t="s">
        <v>159</v>
      </c>
      <c r="G3460" s="4" t="s">
        <v>2182</v>
      </c>
      <c r="H3460" s="4" t="s">
        <v>7287</v>
      </c>
      <c r="I3460" s="4" t="s">
        <v>162</v>
      </c>
      <c r="J3460">
        <f t="shared" si="270"/>
        <v>1</v>
      </c>
      <c r="K3460" s="7">
        <f t="shared" si="271"/>
        <v>0.4694444444444445</v>
      </c>
      <c r="L3460" t="str">
        <f>IF(AND(K3460&lt;Sheet2!$A$3,K3460&gt;=Sheet2!$A$2),"Morning",IF(AND(K3460&gt;=Sheet2!$A$3,K3460&lt;Sheet2!$A$4),"Afternoon","Night"))</f>
        <v>Morning</v>
      </c>
      <c r="M3460" t="str">
        <f t="shared" si="272"/>
        <v>Wednesday</v>
      </c>
      <c r="N3460">
        <f t="shared" si="273"/>
        <v>2016</v>
      </c>
      <c r="O3460">
        <f t="shared" si="274"/>
        <v>7</v>
      </c>
    </row>
    <row r="3461" spans="1:15" x14ac:dyDescent="0.2">
      <c r="A3461" s="3" t="s">
        <v>7288</v>
      </c>
      <c r="B3461" s="6">
        <v>42557.566666666666</v>
      </c>
      <c r="C3461" s="6">
        <v>42557.566666666666</v>
      </c>
      <c r="D3461" s="4" t="s">
        <v>460</v>
      </c>
      <c r="E3461" s="4" t="s">
        <v>10</v>
      </c>
      <c r="F3461" s="4" t="s">
        <v>159</v>
      </c>
      <c r="G3461" s="4" t="s">
        <v>7289</v>
      </c>
      <c r="H3461" s="4" t="s">
        <v>7290</v>
      </c>
      <c r="I3461" s="4" t="s">
        <v>162</v>
      </c>
      <c r="J3461">
        <f t="shared" si="270"/>
        <v>1</v>
      </c>
      <c r="K3461" s="7">
        <f t="shared" si="271"/>
        <v>0.56666666666666665</v>
      </c>
      <c r="L3461" t="str">
        <f>IF(AND(K3461&lt;Sheet2!$A$3,K3461&gt;=Sheet2!$A$2),"Morning",IF(AND(K3461&gt;=Sheet2!$A$3,K3461&lt;Sheet2!$A$4),"Afternoon","Night"))</f>
        <v>Afternoon</v>
      </c>
      <c r="M3461" t="str">
        <f t="shared" si="272"/>
        <v>Wednesday</v>
      </c>
      <c r="N3461">
        <f t="shared" si="273"/>
        <v>2016</v>
      </c>
      <c r="O3461">
        <f t="shared" si="274"/>
        <v>7</v>
      </c>
    </row>
    <row r="3462" spans="1:15" x14ac:dyDescent="0.2">
      <c r="A3462" s="3" t="s">
        <v>7291</v>
      </c>
      <c r="B3462" s="6">
        <v>42557.599999999999</v>
      </c>
      <c r="C3462" s="6">
        <v>42557.599999999999</v>
      </c>
      <c r="D3462" s="4" t="s">
        <v>7292</v>
      </c>
      <c r="E3462" s="4" t="s">
        <v>10</v>
      </c>
      <c r="F3462" s="4" t="s">
        <v>464</v>
      </c>
      <c r="G3462" s="4" t="s">
        <v>12</v>
      </c>
      <c r="H3462" s="4" t="s">
        <v>7293</v>
      </c>
      <c r="I3462" s="4" t="s">
        <v>7214</v>
      </c>
      <c r="J3462">
        <f t="shared" si="270"/>
        <v>1</v>
      </c>
      <c r="K3462" s="7">
        <f t="shared" si="271"/>
        <v>0.6</v>
      </c>
      <c r="L3462" t="str">
        <f>IF(AND(K3462&lt;Sheet2!$A$3,K3462&gt;=Sheet2!$A$2),"Morning",IF(AND(K3462&gt;=Sheet2!$A$3,K3462&lt;Sheet2!$A$4),"Afternoon","Night"))</f>
        <v>Afternoon</v>
      </c>
      <c r="M3462" t="str">
        <f t="shared" si="272"/>
        <v>Wednesday</v>
      </c>
      <c r="N3462">
        <f t="shared" si="273"/>
        <v>2016</v>
      </c>
      <c r="O3462">
        <f t="shared" si="274"/>
        <v>7</v>
      </c>
    </row>
    <row r="3463" spans="1:15" x14ac:dyDescent="0.2">
      <c r="A3463" s="3" t="s">
        <v>7294</v>
      </c>
      <c r="B3463" s="6">
        <v>42557.599999999999</v>
      </c>
      <c r="C3463" s="6">
        <v>42619.381944444445</v>
      </c>
      <c r="D3463" s="4" t="s">
        <v>7292</v>
      </c>
      <c r="E3463" s="4" t="s">
        <v>10</v>
      </c>
      <c r="F3463" s="4" t="s">
        <v>464</v>
      </c>
      <c r="G3463" s="4" t="s">
        <v>12</v>
      </c>
      <c r="H3463" s="4" t="s">
        <v>7295</v>
      </c>
      <c r="I3463" s="4" t="s">
        <v>7214</v>
      </c>
      <c r="J3463">
        <f t="shared" si="270"/>
        <v>1</v>
      </c>
      <c r="K3463" s="7">
        <f t="shared" si="271"/>
        <v>0.6</v>
      </c>
      <c r="L3463" t="str">
        <f>IF(AND(K3463&lt;Sheet2!$A$3,K3463&gt;=Sheet2!$A$2),"Morning",IF(AND(K3463&gt;=Sheet2!$A$3,K3463&lt;Sheet2!$A$4),"Afternoon","Night"))</f>
        <v>Afternoon</v>
      </c>
      <c r="M3463" t="str">
        <f t="shared" si="272"/>
        <v>Wednesday</v>
      </c>
      <c r="N3463">
        <f t="shared" si="273"/>
        <v>2016</v>
      </c>
      <c r="O3463">
        <f t="shared" si="274"/>
        <v>7</v>
      </c>
    </row>
    <row r="3464" spans="1:15" x14ac:dyDescent="0.2">
      <c r="A3464" s="3" t="s">
        <v>7296</v>
      </c>
      <c r="B3464" s="6">
        <v>42557.930555555555</v>
      </c>
      <c r="C3464" s="6">
        <v>42557.930555555555</v>
      </c>
      <c r="D3464" s="4" t="s">
        <v>140</v>
      </c>
      <c r="E3464" s="4" t="s">
        <v>77</v>
      </c>
      <c r="F3464" s="4" t="s">
        <v>18</v>
      </c>
      <c r="G3464" s="4" t="s">
        <v>12</v>
      </c>
      <c r="H3464" s="4" t="s">
        <v>7297</v>
      </c>
      <c r="I3464" s="4" t="s">
        <v>7211</v>
      </c>
      <c r="J3464">
        <f t="shared" si="270"/>
        <v>1</v>
      </c>
      <c r="K3464" s="7">
        <f t="shared" si="271"/>
        <v>0.93055555555555547</v>
      </c>
      <c r="L3464" t="str">
        <f>IF(AND(K3464&lt;Sheet2!$A$3,K3464&gt;=Sheet2!$A$2),"Morning",IF(AND(K3464&gt;=Sheet2!$A$3,K3464&lt;Sheet2!$A$4),"Afternoon","Night"))</f>
        <v>Night</v>
      </c>
      <c r="M3464" t="str">
        <f t="shared" si="272"/>
        <v>Wednesday</v>
      </c>
      <c r="N3464">
        <f t="shared" si="273"/>
        <v>2016</v>
      </c>
      <c r="O3464">
        <f t="shared" si="274"/>
        <v>7</v>
      </c>
    </row>
    <row r="3465" spans="1:15" x14ac:dyDescent="0.2">
      <c r="A3465" s="3" t="s">
        <v>7298</v>
      </c>
      <c r="B3465" s="6">
        <v>42557.930555555555</v>
      </c>
      <c r="C3465" s="6">
        <v>42588.71875</v>
      </c>
      <c r="D3465" s="4" t="s">
        <v>140</v>
      </c>
      <c r="E3465" s="4" t="s">
        <v>77</v>
      </c>
      <c r="F3465" s="4" t="s">
        <v>18</v>
      </c>
      <c r="G3465" s="4" t="s">
        <v>12</v>
      </c>
      <c r="H3465" s="4" t="s">
        <v>7299</v>
      </c>
      <c r="I3465" s="4" t="s">
        <v>7211</v>
      </c>
      <c r="J3465">
        <f t="shared" si="270"/>
        <v>1</v>
      </c>
      <c r="K3465" s="7">
        <f t="shared" si="271"/>
        <v>0.93055555555555547</v>
      </c>
      <c r="L3465" t="str">
        <f>IF(AND(K3465&lt;Sheet2!$A$3,K3465&gt;=Sheet2!$A$2),"Morning",IF(AND(K3465&gt;=Sheet2!$A$3,K3465&lt;Sheet2!$A$4),"Afternoon","Night"))</f>
        <v>Night</v>
      </c>
      <c r="M3465" t="str">
        <f t="shared" si="272"/>
        <v>Wednesday</v>
      </c>
      <c r="N3465">
        <f t="shared" si="273"/>
        <v>2016</v>
      </c>
      <c r="O3465">
        <f t="shared" si="274"/>
        <v>7</v>
      </c>
    </row>
    <row r="3466" spans="1:15" x14ac:dyDescent="0.2">
      <c r="A3466" s="3" t="s">
        <v>7300</v>
      </c>
      <c r="B3466" s="6">
        <v>42557.969444444447</v>
      </c>
      <c r="C3466" s="6">
        <v>42557.969444444447</v>
      </c>
      <c r="D3466" s="4" t="s">
        <v>990</v>
      </c>
      <c r="E3466" s="4" t="s">
        <v>77</v>
      </c>
      <c r="F3466" s="4" t="s">
        <v>18</v>
      </c>
      <c r="G3466" s="4" t="s">
        <v>762</v>
      </c>
      <c r="H3466" s="4" t="s">
        <v>3079</v>
      </c>
      <c r="I3466" s="4" t="s">
        <v>7301</v>
      </c>
      <c r="J3466">
        <f t="shared" si="270"/>
        <v>1</v>
      </c>
      <c r="K3466" s="7">
        <f t="shared" si="271"/>
        <v>0.96944444444444444</v>
      </c>
      <c r="L3466" t="str">
        <f>IF(AND(K3466&lt;Sheet2!$A$3,K3466&gt;=Sheet2!$A$2),"Morning",IF(AND(K3466&gt;=Sheet2!$A$3,K3466&lt;Sheet2!$A$4),"Afternoon","Night"))</f>
        <v>Night</v>
      </c>
      <c r="M3466" t="str">
        <f t="shared" si="272"/>
        <v>Wednesday</v>
      </c>
      <c r="N3466">
        <f t="shared" si="273"/>
        <v>2016</v>
      </c>
      <c r="O3466">
        <f t="shared" si="274"/>
        <v>7</v>
      </c>
    </row>
    <row r="3467" spans="1:15" x14ac:dyDescent="0.2">
      <c r="A3467" s="3" t="s">
        <v>7302</v>
      </c>
      <c r="B3467" s="6">
        <v>42557.969444444447</v>
      </c>
      <c r="C3467" s="6">
        <v>42588.677083333336</v>
      </c>
      <c r="D3467" s="4" t="s">
        <v>990</v>
      </c>
      <c r="E3467" s="4" t="s">
        <v>77</v>
      </c>
      <c r="F3467" s="4" t="s">
        <v>18</v>
      </c>
      <c r="G3467" s="4" t="s">
        <v>762</v>
      </c>
      <c r="H3467" s="4" t="s">
        <v>7303</v>
      </c>
      <c r="I3467" s="4" t="s">
        <v>7301</v>
      </c>
      <c r="J3467">
        <f t="shared" si="270"/>
        <v>1</v>
      </c>
      <c r="K3467" s="7">
        <f t="shared" si="271"/>
        <v>0.96944444444444444</v>
      </c>
      <c r="L3467" t="str">
        <f>IF(AND(K3467&lt;Sheet2!$A$3,K3467&gt;=Sheet2!$A$2),"Morning",IF(AND(K3467&gt;=Sheet2!$A$3,K3467&lt;Sheet2!$A$4),"Afternoon","Night"))</f>
        <v>Night</v>
      </c>
      <c r="M3467" t="str">
        <f t="shared" si="272"/>
        <v>Wednesday</v>
      </c>
      <c r="N3467">
        <f t="shared" si="273"/>
        <v>2016</v>
      </c>
      <c r="O3467">
        <f t="shared" si="274"/>
        <v>7</v>
      </c>
    </row>
    <row r="3468" spans="1:15" x14ac:dyDescent="0.2">
      <c r="A3468" s="3" t="s">
        <v>7304</v>
      </c>
      <c r="B3468" s="6">
        <v>42557.973611111112</v>
      </c>
      <c r="C3468" s="6">
        <v>42557.973611111112</v>
      </c>
      <c r="D3468" s="4" t="s">
        <v>507</v>
      </c>
      <c r="E3468" s="4" t="s">
        <v>77</v>
      </c>
      <c r="F3468" s="4" t="s">
        <v>18</v>
      </c>
      <c r="G3468" s="4" t="s">
        <v>12</v>
      </c>
      <c r="H3468" s="4" t="s">
        <v>7305</v>
      </c>
      <c r="I3468" s="4" t="s">
        <v>7211</v>
      </c>
      <c r="J3468">
        <f t="shared" si="270"/>
        <v>1</v>
      </c>
      <c r="K3468" s="7">
        <f t="shared" si="271"/>
        <v>0.97361111111111109</v>
      </c>
      <c r="L3468" t="str">
        <f>IF(AND(K3468&lt;Sheet2!$A$3,K3468&gt;=Sheet2!$A$2),"Morning",IF(AND(K3468&gt;=Sheet2!$A$3,K3468&lt;Sheet2!$A$4),"Afternoon","Night"))</f>
        <v>Night</v>
      </c>
      <c r="M3468" t="str">
        <f t="shared" si="272"/>
        <v>Wednesday</v>
      </c>
      <c r="N3468">
        <f t="shared" si="273"/>
        <v>2016</v>
      </c>
      <c r="O3468">
        <f t="shared" si="274"/>
        <v>7</v>
      </c>
    </row>
    <row r="3469" spans="1:15" x14ac:dyDescent="0.2">
      <c r="A3469" s="3" t="s">
        <v>7306</v>
      </c>
      <c r="B3469" s="6">
        <v>42557.973611111112</v>
      </c>
      <c r="C3469" s="6">
        <v>42619.347222222219</v>
      </c>
      <c r="D3469" s="4" t="s">
        <v>507</v>
      </c>
      <c r="E3469" s="4" t="s">
        <v>77</v>
      </c>
      <c r="F3469" s="4" t="s">
        <v>18</v>
      </c>
      <c r="G3469" s="4" t="s">
        <v>12</v>
      </c>
      <c r="H3469" s="4" t="s">
        <v>7307</v>
      </c>
      <c r="I3469" s="4" t="s">
        <v>7211</v>
      </c>
      <c r="J3469">
        <f t="shared" si="270"/>
        <v>1</v>
      </c>
      <c r="K3469" s="7">
        <f t="shared" si="271"/>
        <v>0.97361111111111109</v>
      </c>
      <c r="L3469" t="str">
        <f>IF(AND(K3469&lt;Sheet2!$A$3,K3469&gt;=Sheet2!$A$2),"Morning",IF(AND(K3469&gt;=Sheet2!$A$3,K3469&lt;Sheet2!$A$4),"Afternoon","Night"))</f>
        <v>Night</v>
      </c>
      <c r="M3469" t="str">
        <f t="shared" si="272"/>
        <v>Wednesday</v>
      </c>
      <c r="N3469">
        <f t="shared" si="273"/>
        <v>2016</v>
      </c>
      <c r="O3469">
        <f t="shared" si="274"/>
        <v>7</v>
      </c>
    </row>
    <row r="3470" spans="1:15" x14ac:dyDescent="0.2">
      <c r="A3470" s="3" t="s">
        <v>7308</v>
      </c>
      <c r="B3470" s="6">
        <v>42557.976388888892</v>
      </c>
      <c r="C3470" s="6">
        <v>42557.976388888892</v>
      </c>
      <c r="D3470" s="4" t="s">
        <v>2063</v>
      </c>
      <c r="E3470" s="4" t="s">
        <v>77</v>
      </c>
      <c r="F3470" s="4" t="s">
        <v>18</v>
      </c>
      <c r="G3470" s="4" t="s">
        <v>12</v>
      </c>
      <c r="H3470" s="4" t="s">
        <v>4426</v>
      </c>
      <c r="I3470" s="4" t="s">
        <v>7214</v>
      </c>
      <c r="J3470">
        <f t="shared" si="270"/>
        <v>1</v>
      </c>
      <c r="K3470" s="7">
        <f t="shared" si="271"/>
        <v>0.97638888888888886</v>
      </c>
      <c r="L3470" t="str">
        <f>IF(AND(K3470&lt;Sheet2!$A$3,K3470&gt;=Sheet2!$A$2),"Morning",IF(AND(K3470&gt;=Sheet2!$A$3,K3470&lt;Sheet2!$A$4),"Afternoon","Night"))</f>
        <v>Night</v>
      </c>
      <c r="M3470" t="str">
        <f t="shared" si="272"/>
        <v>Wednesday</v>
      </c>
      <c r="N3470">
        <f t="shared" si="273"/>
        <v>2016</v>
      </c>
      <c r="O3470">
        <f t="shared" si="274"/>
        <v>7</v>
      </c>
    </row>
    <row r="3471" spans="1:15" x14ac:dyDescent="0.2">
      <c r="A3471" s="3" t="s">
        <v>7309</v>
      </c>
      <c r="B3471" s="6">
        <v>42557.976388888892</v>
      </c>
      <c r="C3471" s="6">
        <v>42588.635416666664</v>
      </c>
      <c r="D3471" s="4" t="s">
        <v>2063</v>
      </c>
      <c r="E3471" s="4" t="s">
        <v>77</v>
      </c>
      <c r="F3471" s="4" t="s">
        <v>18</v>
      </c>
      <c r="G3471" s="4" t="s">
        <v>12</v>
      </c>
      <c r="H3471" s="4" t="s">
        <v>7310</v>
      </c>
      <c r="I3471" s="4" t="s">
        <v>7214</v>
      </c>
      <c r="J3471">
        <f t="shared" si="270"/>
        <v>1</v>
      </c>
      <c r="K3471" s="7">
        <f t="shared" si="271"/>
        <v>0.97638888888888886</v>
      </c>
      <c r="L3471" t="str">
        <f>IF(AND(K3471&lt;Sheet2!$A$3,K3471&gt;=Sheet2!$A$2),"Morning",IF(AND(K3471&gt;=Sheet2!$A$3,K3471&lt;Sheet2!$A$4),"Afternoon","Night"))</f>
        <v>Night</v>
      </c>
      <c r="M3471" t="str">
        <f t="shared" si="272"/>
        <v>Wednesday</v>
      </c>
      <c r="N3471">
        <f t="shared" si="273"/>
        <v>2016</v>
      </c>
      <c r="O3471">
        <f t="shared" si="274"/>
        <v>7</v>
      </c>
    </row>
    <row r="3472" spans="1:15" x14ac:dyDescent="0.2">
      <c r="A3472" s="3" t="s">
        <v>7311</v>
      </c>
      <c r="B3472" s="6">
        <v>42588.622916666667</v>
      </c>
      <c r="C3472" s="6">
        <v>42588.622916666667</v>
      </c>
      <c r="D3472" s="4" t="s">
        <v>9</v>
      </c>
      <c r="E3472" s="4" t="s">
        <v>10</v>
      </c>
      <c r="F3472" s="4" t="s">
        <v>295</v>
      </c>
      <c r="G3472" s="4" t="s">
        <v>12</v>
      </c>
      <c r="H3472" s="4" t="s">
        <v>7312</v>
      </c>
      <c r="I3472" s="4" t="s">
        <v>7211</v>
      </c>
      <c r="J3472">
        <f t="shared" si="270"/>
        <v>1</v>
      </c>
      <c r="K3472" s="7">
        <f t="shared" si="271"/>
        <v>0.62291666666666667</v>
      </c>
      <c r="L3472" t="str">
        <f>IF(AND(K3472&lt;Sheet2!$A$3,K3472&gt;=Sheet2!$A$2),"Morning",IF(AND(K3472&gt;=Sheet2!$A$3,K3472&lt;Sheet2!$A$4),"Afternoon","Night"))</f>
        <v>Afternoon</v>
      </c>
      <c r="M3472" t="str">
        <f t="shared" si="272"/>
        <v>Saturday</v>
      </c>
      <c r="N3472">
        <f t="shared" si="273"/>
        <v>2016</v>
      </c>
      <c r="O3472">
        <f t="shared" si="274"/>
        <v>8</v>
      </c>
    </row>
    <row r="3473" spans="1:15" x14ac:dyDescent="0.2">
      <c r="A3473" s="3" t="s">
        <v>7313</v>
      </c>
      <c r="B3473" s="6">
        <v>42619.074999999997</v>
      </c>
      <c r="C3473" s="6">
        <v>42619.074999999997</v>
      </c>
      <c r="D3473" s="4" t="s">
        <v>1021</v>
      </c>
      <c r="E3473" s="4" t="s">
        <v>10</v>
      </c>
      <c r="F3473" s="4" t="s">
        <v>63</v>
      </c>
      <c r="G3473" s="4" t="s">
        <v>12</v>
      </c>
      <c r="H3473" s="4" t="s">
        <v>1022</v>
      </c>
      <c r="I3473" s="4" t="s">
        <v>7211</v>
      </c>
      <c r="J3473">
        <f t="shared" si="270"/>
        <v>1</v>
      </c>
      <c r="K3473" s="7">
        <f t="shared" si="271"/>
        <v>7.4999999999999997E-2</v>
      </c>
      <c r="L3473" t="str">
        <f>IF(AND(K3473&lt;Sheet2!$A$3,K3473&gt;=Sheet2!$A$2),"Morning",IF(AND(K3473&gt;=Sheet2!$A$3,K3473&lt;Sheet2!$A$4),"Afternoon","Night"))</f>
        <v>Night</v>
      </c>
      <c r="M3473" t="str">
        <f t="shared" si="272"/>
        <v>Tuesday</v>
      </c>
      <c r="N3473">
        <f t="shared" si="273"/>
        <v>2016</v>
      </c>
      <c r="O3473">
        <f t="shared" si="274"/>
        <v>9</v>
      </c>
    </row>
    <row r="3474" spans="1:15" x14ac:dyDescent="0.2">
      <c r="A3474" s="3" t="s">
        <v>7314</v>
      </c>
      <c r="B3474" s="6">
        <v>42619.074999999997</v>
      </c>
      <c r="C3474" s="6">
        <v>42680.324999999997</v>
      </c>
      <c r="D3474" s="4" t="s">
        <v>1021</v>
      </c>
      <c r="E3474" s="4" t="s">
        <v>10</v>
      </c>
      <c r="F3474" s="4" t="s">
        <v>63</v>
      </c>
      <c r="G3474" s="4" t="s">
        <v>12</v>
      </c>
      <c r="H3474" s="4" t="s">
        <v>7315</v>
      </c>
      <c r="I3474" s="4" t="s">
        <v>7211</v>
      </c>
      <c r="J3474">
        <f t="shared" si="270"/>
        <v>1</v>
      </c>
      <c r="K3474" s="7">
        <f t="shared" si="271"/>
        <v>7.4999999999999997E-2</v>
      </c>
      <c r="L3474" t="str">
        <f>IF(AND(K3474&lt;Sheet2!$A$3,K3474&gt;=Sheet2!$A$2),"Morning",IF(AND(K3474&gt;=Sheet2!$A$3,K3474&lt;Sheet2!$A$4),"Afternoon","Night"))</f>
        <v>Night</v>
      </c>
      <c r="M3474" t="str">
        <f t="shared" si="272"/>
        <v>Tuesday</v>
      </c>
      <c r="N3474">
        <f t="shared" si="273"/>
        <v>2016</v>
      </c>
      <c r="O3474">
        <f t="shared" si="274"/>
        <v>9</v>
      </c>
    </row>
    <row r="3475" spans="1:15" x14ac:dyDescent="0.2">
      <c r="A3475" s="3" t="s">
        <v>7316</v>
      </c>
      <c r="B3475" s="6">
        <v>42619.074999999997</v>
      </c>
      <c r="C3475" s="6">
        <v>42710.4375</v>
      </c>
      <c r="D3475" s="4" t="s">
        <v>1021</v>
      </c>
      <c r="E3475" s="4" t="s">
        <v>10</v>
      </c>
      <c r="F3475" s="4" t="s">
        <v>63</v>
      </c>
      <c r="G3475" s="4" t="s">
        <v>12</v>
      </c>
      <c r="H3475" s="4" t="s">
        <v>7317</v>
      </c>
      <c r="I3475" s="4" t="s">
        <v>7211</v>
      </c>
      <c r="J3475">
        <f t="shared" si="270"/>
        <v>1</v>
      </c>
      <c r="K3475" s="7">
        <f t="shared" si="271"/>
        <v>7.4999999999999997E-2</v>
      </c>
      <c r="L3475" t="str">
        <f>IF(AND(K3475&lt;Sheet2!$A$3,K3475&gt;=Sheet2!$A$2),"Morning",IF(AND(K3475&gt;=Sheet2!$A$3,K3475&lt;Sheet2!$A$4),"Afternoon","Night"))</f>
        <v>Night</v>
      </c>
      <c r="M3475" t="str">
        <f t="shared" si="272"/>
        <v>Tuesday</v>
      </c>
      <c r="N3475">
        <f t="shared" si="273"/>
        <v>2016</v>
      </c>
      <c r="O3475">
        <f t="shared" si="274"/>
        <v>9</v>
      </c>
    </row>
    <row r="3476" spans="1:15" x14ac:dyDescent="0.2">
      <c r="A3476" s="3" t="s">
        <v>7318</v>
      </c>
      <c r="B3476" s="6">
        <v>42619.293749999997</v>
      </c>
      <c r="C3476" s="6">
        <v>42619.293749999997</v>
      </c>
      <c r="D3476" s="4" t="s">
        <v>2063</v>
      </c>
      <c r="E3476" s="4" t="s">
        <v>10</v>
      </c>
      <c r="F3476" s="4" t="s">
        <v>1651</v>
      </c>
      <c r="G3476" s="4" t="s">
        <v>2828</v>
      </c>
      <c r="H3476" s="4" t="s">
        <v>7319</v>
      </c>
      <c r="I3476" s="4" t="s">
        <v>7214</v>
      </c>
      <c r="J3476">
        <f t="shared" si="270"/>
        <v>1</v>
      </c>
      <c r="K3476" s="7">
        <f t="shared" si="271"/>
        <v>0.29375000000000001</v>
      </c>
      <c r="L3476" t="str">
        <f>IF(AND(K3476&lt;Sheet2!$A$3,K3476&gt;=Sheet2!$A$2),"Morning",IF(AND(K3476&gt;=Sheet2!$A$3,K3476&lt;Sheet2!$A$4),"Afternoon","Night"))</f>
        <v>Morning</v>
      </c>
      <c r="M3476" t="str">
        <f t="shared" si="272"/>
        <v>Tuesday</v>
      </c>
      <c r="N3476">
        <f t="shared" si="273"/>
        <v>2016</v>
      </c>
      <c r="O3476">
        <f t="shared" si="274"/>
        <v>9</v>
      </c>
    </row>
    <row r="3477" spans="1:15" x14ac:dyDescent="0.2">
      <c r="A3477" s="3" t="s">
        <v>7320</v>
      </c>
      <c r="B3477" s="6">
        <v>42619.463888888888</v>
      </c>
      <c r="C3477" s="6">
        <v>42619.463888888888</v>
      </c>
      <c r="D3477" s="4" t="s">
        <v>7292</v>
      </c>
      <c r="E3477" s="4" t="s">
        <v>10</v>
      </c>
      <c r="F3477" s="4" t="s">
        <v>464</v>
      </c>
      <c r="G3477" s="4" t="s">
        <v>12</v>
      </c>
      <c r="H3477" s="4" t="s">
        <v>7321</v>
      </c>
      <c r="I3477" s="4" t="s">
        <v>7214</v>
      </c>
      <c r="J3477">
        <f t="shared" si="270"/>
        <v>1</v>
      </c>
      <c r="K3477" s="7">
        <f t="shared" si="271"/>
        <v>0.46388888888888885</v>
      </c>
      <c r="L3477" t="str">
        <f>IF(AND(K3477&lt;Sheet2!$A$3,K3477&gt;=Sheet2!$A$2),"Morning",IF(AND(K3477&gt;=Sheet2!$A$3,K3477&lt;Sheet2!$A$4),"Afternoon","Night"))</f>
        <v>Morning</v>
      </c>
      <c r="M3477" t="str">
        <f t="shared" si="272"/>
        <v>Tuesday</v>
      </c>
      <c r="N3477">
        <f t="shared" si="273"/>
        <v>2016</v>
      </c>
      <c r="O3477">
        <f t="shared" si="274"/>
        <v>9</v>
      </c>
    </row>
    <row r="3478" spans="1:15" x14ac:dyDescent="0.2">
      <c r="A3478" s="3" t="s">
        <v>7322</v>
      </c>
      <c r="B3478" s="6">
        <v>42619.75</v>
      </c>
      <c r="C3478" s="6">
        <v>42619.75</v>
      </c>
      <c r="D3478" s="4" t="s">
        <v>40</v>
      </c>
      <c r="E3478" s="4" t="s">
        <v>10</v>
      </c>
      <c r="F3478" s="4" t="s">
        <v>1931</v>
      </c>
      <c r="G3478" s="4" t="s">
        <v>12</v>
      </c>
      <c r="H3478" s="4" t="s">
        <v>7323</v>
      </c>
      <c r="I3478" s="4" t="s">
        <v>7211</v>
      </c>
      <c r="J3478">
        <f t="shared" si="270"/>
        <v>1</v>
      </c>
      <c r="K3478" s="7">
        <f t="shared" si="271"/>
        <v>0.75</v>
      </c>
      <c r="L3478" t="str">
        <f>IF(AND(K3478&lt;Sheet2!$A$3,K3478&gt;=Sheet2!$A$2),"Morning",IF(AND(K3478&gt;=Sheet2!$A$3,K3478&lt;Sheet2!$A$4),"Afternoon","Night"))</f>
        <v>Afternoon</v>
      </c>
      <c r="M3478" t="str">
        <f t="shared" si="272"/>
        <v>Tuesday</v>
      </c>
      <c r="N3478">
        <f t="shared" si="273"/>
        <v>2016</v>
      </c>
      <c r="O3478">
        <f t="shared" si="274"/>
        <v>9</v>
      </c>
    </row>
    <row r="3479" spans="1:15" x14ac:dyDescent="0.2">
      <c r="A3479" s="3" t="s">
        <v>7324</v>
      </c>
      <c r="B3479" s="6">
        <v>42649.569444444445</v>
      </c>
      <c r="C3479" s="6">
        <v>42649.569444444445</v>
      </c>
      <c r="D3479" s="4" t="s">
        <v>62</v>
      </c>
      <c r="E3479" s="4" t="s">
        <v>10</v>
      </c>
      <c r="F3479" s="4" t="s">
        <v>63</v>
      </c>
      <c r="G3479" s="4" t="s">
        <v>247</v>
      </c>
      <c r="H3479" s="4" t="s">
        <v>7325</v>
      </c>
      <c r="I3479" s="4" t="s">
        <v>7211</v>
      </c>
      <c r="J3479">
        <f t="shared" si="270"/>
        <v>1</v>
      </c>
      <c r="K3479" s="7">
        <f t="shared" si="271"/>
        <v>0.56944444444444442</v>
      </c>
      <c r="L3479" t="str">
        <f>IF(AND(K3479&lt;Sheet2!$A$3,K3479&gt;=Sheet2!$A$2),"Morning",IF(AND(K3479&gt;=Sheet2!$A$3,K3479&lt;Sheet2!$A$4),"Afternoon","Night"))</f>
        <v>Afternoon</v>
      </c>
      <c r="M3479" t="str">
        <f t="shared" si="272"/>
        <v>Thursday</v>
      </c>
      <c r="N3479">
        <f t="shared" si="273"/>
        <v>2016</v>
      </c>
      <c r="O3479">
        <f t="shared" si="274"/>
        <v>10</v>
      </c>
    </row>
    <row r="3480" spans="1:15" x14ac:dyDescent="0.2">
      <c r="A3480" s="3" t="s">
        <v>7326</v>
      </c>
      <c r="B3480" s="6">
        <v>42649.569444444445</v>
      </c>
      <c r="C3480" s="6" t="s">
        <v>30493</v>
      </c>
      <c r="D3480" s="4" t="s">
        <v>62</v>
      </c>
      <c r="E3480" s="4" t="s">
        <v>10</v>
      </c>
      <c r="F3480" s="4" t="s">
        <v>63</v>
      </c>
      <c r="G3480" s="4" t="s">
        <v>247</v>
      </c>
      <c r="H3480" s="4" t="s">
        <v>7327</v>
      </c>
      <c r="I3480" s="4" t="s">
        <v>7211</v>
      </c>
      <c r="J3480">
        <f t="shared" si="270"/>
        <v>1</v>
      </c>
      <c r="K3480" s="7">
        <f t="shared" si="271"/>
        <v>0.56944444444444442</v>
      </c>
      <c r="L3480" t="str">
        <f>IF(AND(K3480&lt;Sheet2!$A$3,K3480&gt;=Sheet2!$A$2),"Morning",IF(AND(K3480&gt;=Sheet2!$A$3,K3480&lt;Sheet2!$A$4),"Afternoon","Night"))</f>
        <v>Afternoon</v>
      </c>
      <c r="M3480" t="str">
        <f t="shared" si="272"/>
        <v>Thursday</v>
      </c>
      <c r="N3480">
        <f t="shared" si="273"/>
        <v>2016</v>
      </c>
      <c r="O3480">
        <f t="shared" si="274"/>
        <v>10</v>
      </c>
    </row>
    <row r="3481" spans="1:15" x14ac:dyDescent="0.2">
      <c r="A3481" s="3" t="s">
        <v>7328</v>
      </c>
      <c r="B3481" s="6">
        <v>42680.004861111112</v>
      </c>
      <c r="C3481" s="6">
        <v>42680.004861111112</v>
      </c>
      <c r="D3481" s="4" t="s">
        <v>2053</v>
      </c>
      <c r="E3481" s="4" t="s">
        <v>10</v>
      </c>
      <c r="F3481" s="4" t="s">
        <v>97</v>
      </c>
      <c r="G3481" s="4" t="s">
        <v>4190</v>
      </c>
      <c r="H3481" s="4" t="s">
        <v>7329</v>
      </c>
      <c r="I3481" s="4" t="s">
        <v>7211</v>
      </c>
      <c r="J3481">
        <f t="shared" si="270"/>
        <v>1</v>
      </c>
      <c r="K3481" s="7">
        <f t="shared" si="271"/>
        <v>4.8611111111111112E-3</v>
      </c>
      <c r="L3481" t="str">
        <f>IF(AND(K3481&lt;Sheet2!$A$3,K3481&gt;=Sheet2!$A$2),"Morning",IF(AND(K3481&gt;=Sheet2!$A$3,K3481&lt;Sheet2!$A$4),"Afternoon","Night"))</f>
        <v>Night</v>
      </c>
      <c r="M3481" t="str">
        <f t="shared" si="272"/>
        <v>Sunday</v>
      </c>
      <c r="N3481">
        <f t="shared" si="273"/>
        <v>2016</v>
      </c>
      <c r="O3481">
        <f t="shared" si="274"/>
        <v>11</v>
      </c>
    </row>
    <row r="3482" spans="1:15" x14ac:dyDescent="0.2">
      <c r="A3482" s="3" t="s">
        <v>7330</v>
      </c>
      <c r="B3482" s="6">
        <v>42680.004861111112</v>
      </c>
      <c r="C3482" s="6" t="s">
        <v>30494</v>
      </c>
      <c r="D3482" s="4" t="s">
        <v>2053</v>
      </c>
      <c r="E3482" s="4" t="s">
        <v>10</v>
      </c>
      <c r="F3482" s="4" t="s">
        <v>97</v>
      </c>
      <c r="G3482" s="4" t="s">
        <v>4190</v>
      </c>
      <c r="H3482" s="4" t="s">
        <v>7331</v>
      </c>
      <c r="I3482" s="4" t="s">
        <v>7211</v>
      </c>
      <c r="J3482">
        <f t="shared" si="270"/>
        <v>1</v>
      </c>
      <c r="K3482" s="7">
        <f t="shared" si="271"/>
        <v>4.8611111111111112E-3</v>
      </c>
      <c r="L3482" t="str">
        <f>IF(AND(K3482&lt;Sheet2!$A$3,K3482&gt;=Sheet2!$A$2),"Morning",IF(AND(K3482&gt;=Sheet2!$A$3,K3482&lt;Sheet2!$A$4),"Afternoon","Night"))</f>
        <v>Night</v>
      </c>
      <c r="M3482" t="str">
        <f t="shared" si="272"/>
        <v>Sunday</v>
      </c>
      <c r="N3482">
        <f t="shared" si="273"/>
        <v>2016</v>
      </c>
      <c r="O3482">
        <f t="shared" si="274"/>
        <v>11</v>
      </c>
    </row>
    <row r="3483" spans="1:15" x14ac:dyDescent="0.2">
      <c r="A3483" s="3" t="s">
        <v>7332</v>
      </c>
      <c r="B3483" s="6">
        <v>42680.0625</v>
      </c>
      <c r="C3483" s="6">
        <v>42680.0625</v>
      </c>
      <c r="D3483" s="4" t="s">
        <v>140</v>
      </c>
      <c r="E3483" s="4" t="s">
        <v>10</v>
      </c>
      <c r="F3483" s="4" t="s">
        <v>159</v>
      </c>
      <c r="G3483" s="4" t="s">
        <v>12</v>
      </c>
      <c r="H3483" s="4" t="s">
        <v>7333</v>
      </c>
      <c r="I3483" s="4" t="s">
        <v>162</v>
      </c>
      <c r="J3483">
        <f t="shared" si="270"/>
        <v>1</v>
      </c>
      <c r="K3483" s="7">
        <f t="shared" si="271"/>
        <v>6.25E-2</v>
      </c>
      <c r="L3483" t="str">
        <f>IF(AND(K3483&lt;Sheet2!$A$3,K3483&gt;=Sheet2!$A$2),"Morning",IF(AND(K3483&gt;=Sheet2!$A$3,K3483&lt;Sheet2!$A$4),"Afternoon","Night"))</f>
        <v>Night</v>
      </c>
      <c r="M3483" t="str">
        <f t="shared" si="272"/>
        <v>Sunday</v>
      </c>
      <c r="N3483">
        <f t="shared" si="273"/>
        <v>2016</v>
      </c>
      <c r="O3483">
        <f t="shared" si="274"/>
        <v>11</v>
      </c>
    </row>
    <row r="3484" spans="1:15" x14ac:dyDescent="0.2">
      <c r="A3484" s="3" t="s">
        <v>7334</v>
      </c>
      <c r="B3484" s="6">
        <v>42680.303472222222</v>
      </c>
      <c r="C3484" s="6">
        <v>42680.303472222222</v>
      </c>
      <c r="D3484" s="4" t="s">
        <v>335</v>
      </c>
      <c r="E3484" s="4" t="s">
        <v>10</v>
      </c>
      <c r="F3484" s="4" t="s">
        <v>30</v>
      </c>
      <c r="G3484" s="4" t="s">
        <v>1604</v>
      </c>
      <c r="H3484" s="4" t="s">
        <v>337</v>
      </c>
      <c r="I3484" s="4" t="s">
        <v>7214</v>
      </c>
      <c r="J3484">
        <f t="shared" si="270"/>
        <v>1</v>
      </c>
      <c r="K3484" s="7">
        <f t="shared" si="271"/>
        <v>0.3034722222222222</v>
      </c>
      <c r="L3484" t="str">
        <f>IF(AND(K3484&lt;Sheet2!$A$3,K3484&gt;=Sheet2!$A$2),"Morning",IF(AND(K3484&gt;=Sheet2!$A$3,K3484&lt;Sheet2!$A$4),"Afternoon","Night"))</f>
        <v>Morning</v>
      </c>
      <c r="M3484" t="str">
        <f t="shared" si="272"/>
        <v>Sunday</v>
      </c>
      <c r="N3484">
        <f t="shared" si="273"/>
        <v>2016</v>
      </c>
      <c r="O3484">
        <f t="shared" si="274"/>
        <v>11</v>
      </c>
    </row>
    <row r="3485" spans="1:15" x14ac:dyDescent="0.2">
      <c r="A3485" s="3" t="s">
        <v>7335</v>
      </c>
      <c r="B3485" s="6">
        <v>42680.303472222222</v>
      </c>
      <c r="C3485" s="6">
        <v>42710.728472222225</v>
      </c>
      <c r="D3485" s="4" t="s">
        <v>335</v>
      </c>
      <c r="E3485" s="4" t="s">
        <v>10</v>
      </c>
      <c r="F3485" s="4" t="s">
        <v>30</v>
      </c>
      <c r="G3485" s="4" t="s">
        <v>1604</v>
      </c>
      <c r="H3485" s="4" t="s">
        <v>7336</v>
      </c>
      <c r="I3485" s="4" t="s">
        <v>7214</v>
      </c>
      <c r="J3485">
        <f t="shared" si="270"/>
        <v>1</v>
      </c>
      <c r="K3485" s="7">
        <f t="shared" si="271"/>
        <v>0.3034722222222222</v>
      </c>
      <c r="L3485" t="str">
        <f>IF(AND(K3485&lt;Sheet2!$A$3,K3485&gt;=Sheet2!$A$2),"Morning",IF(AND(K3485&gt;=Sheet2!$A$3,K3485&lt;Sheet2!$A$4),"Afternoon","Night"))</f>
        <v>Morning</v>
      </c>
      <c r="M3485" t="str">
        <f t="shared" si="272"/>
        <v>Sunday</v>
      </c>
      <c r="N3485">
        <f t="shared" si="273"/>
        <v>2016</v>
      </c>
      <c r="O3485">
        <f t="shared" si="274"/>
        <v>11</v>
      </c>
    </row>
    <row r="3486" spans="1:15" x14ac:dyDescent="0.2">
      <c r="A3486" s="3" t="s">
        <v>7337</v>
      </c>
      <c r="B3486" s="6">
        <v>42680.381944444445</v>
      </c>
      <c r="C3486" s="6">
        <v>42680.381944444445</v>
      </c>
      <c r="D3486" s="4" t="s">
        <v>521</v>
      </c>
      <c r="E3486" s="4" t="s">
        <v>10</v>
      </c>
      <c r="F3486" s="4" t="s">
        <v>159</v>
      </c>
      <c r="G3486" s="4" t="s">
        <v>744</v>
      </c>
      <c r="H3486" s="4" t="s">
        <v>7338</v>
      </c>
      <c r="I3486" s="4" t="s">
        <v>162</v>
      </c>
      <c r="J3486">
        <f t="shared" si="270"/>
        <v>1</v>
      </c>
      <c r="K3486" s="7">
        <f t="shared" si="271"/>
        <v>0.38194444444444442</v>
      </c>
      <c r="L3486" t="str">
        <f>IF(AND(K3486&lt;Sheet2!$A$3,K3486&gt;=Sheet2!$A$2),"Morning",IF(AND(K3486&gt;=Sheet2!$A$3,K3486&lt;Sheet2!$A$4),"Afternoon","Night"))</f>
        <v>Morning</v>
      </c>
      <c r="M3486" t="str">
        <f t="shared" si="272"/>
        <v>Sunday</v>
      </c>
      <c r="N3486">
        <f t="shared" si="273"/>
        <v>2016</v>
      </c>
      <c r="O3486">
        <f t="shared" si="274"/>
        <v>11</v>
      </c>
    </row>
    <row r="3487" spans="1:15" x14ac:dyDescent="0.2">
      <c r="A3487" s="3" t="s">
        <v>7339</v>
      </c>
      <c r="B3487" s="6">
        <v>42710.715277777781</v>
      </c>
      <c r="C3487" s="6">
        <v>42710.715277777781</v>
      </c>
      <c r="D3487" s="4" t="s">
        <v>1885</v>
      </c>
      <c r="E3487" s="4" t="s">
        <v>173</v>
      </c>
      <c r="F3487" s="4" t="s">
        <v>30</v>
      </c>
      <c r="G3487" s="4" t="s">
        <v>479</v>
      </c>
      <c r="H3487" s="4" t="s">
        <v>4556</v>
      </c>
      <c r="I3487" s="4" t="s">
        <v>7214</v>
      </c>
      <c r="J3487">
        <f t="shared" si="270"/>
        <v>1</v>
      </c>
      <c r="K3487" s="7">
        <f t="shared" si="271"/>
        <v>0.71527777777777779</v>
      </c>
      <c r="L3487" t="str">
        <f>IF(AND(K3487&lt;Sheet2!$A$3,K3487&gt;=Sheet2!$A$2),"Morning",IF(AND(K3487&gt;=Sheet2!$A$3,K3487&lt;Sheet2!$A$4),"Afternoon","Night"))</f>
        <v>Afternoon</v>
      </c>
      <c r="M3487" t="str">
        <f t="shared" si="272"/>
        <v>Tuesday</v>
      </c>
      <c r="N3487">
        <f t="shared" si="273"/>
        <v>2016</v>
      </c>
      <c r="O3487">
        <f t="shared" si="274"/>
        <v>12</v>
      </c>
    </row>
    <row r="3488" spans="1:15" x14ac:dyDescent="0.2">
      <c r="A3488" s="3" t="s">
        <v>7340</v>
      </c>
      <c r="B3488" s="6">
        <v>42710.715277777781</v>
      </c>
      <c r="C3488" s="6" t="s">
        <v>30495</v>
      </c>
      <c r="D3488" s="4" t="s">
        <v>1885</v>
      </c>
      <c r="E3488" s="4" t="s">
        <v>173</v>
      </c>
      <c r="F3488" s="4" t="s">
        <v>30</v>
      </c>
      <c r="G3488" s="4" t="s">
        <v>479</v>
      </c>
      <c r="H3488" s="4" t="s">
        <v>7341</v>
      </c>
      <c r="I3488" s="4" t="s">
        <v>7214</v>
      </c>
      <c r="J3488">
        <f t="shared" si="270"/>
        <v>1</v>
      </c>
      <c r="K3488" s="7">
        <f t="shared" si="271"/>
        <v>0.71527777777777779</v>
      </c>
      <c r="L3488" t="str">
        <f>IF(AND(K3488&lt;Sheet2!$A$3,K3488&gt;=Sheet2!$A$2),"Morning",IF(AND(K3488&gt;=Sheet2!$A$3,K3488&lt;Sheet2!$A$4),"Afternoon","Night"))</f>
        <v>Afternoon</v>
      </c>
      <c r="M3488" t="str">
        <f t="shared" si="272"/>
        <v>Tuesday</v>
      </c>
      <c r="N3488">
        <f t="shared" si="273"/>
        <v>2016</v>
      </c>
      <c r="O3488">
        <f t="shared" si="274"/>
        <v>12</v>
      </c>
    </row>
    <row r="3489" spans="1:15" x14ac:dyDescent="0.2">
      <c r="A3489" s="3" t="s">
        <v>7342</v>
      </c>
      <c r="B3489" s="6">
        <v>42534.164583333331</v>
      </c>
      <c r="C3489" s="6">
        <v>42534.164583333331</v>
      </c>
      <c r="D3489" s="4" t="s">
        <v>456</v>
      </c>
      <c r="E3489" s="4" t="s">
        <v>10</v>
      </c>
      <c r="F3489" s="4" t="s">
        <v>114</v>
      </c>
      <c r="G3489" s="4" t="s">
        <v>1067</v>
      </c>
      <c r="H3489" s="4" t="s">
        <v>7343</v>
      </c>
      <c r="I3489" s="4" t="s">
        <v>7211</v>
      </c>
      <c r="J3489">
        <f t="shared" si="270"/>
        <v>1</v>
      </c>
      <c r="K3489" s="7">
        <f t="shared" si="271"/>
        <v>0.16458333333333333</v>
      </c>
      <c r="L3489" t="str">
        <f>IF(AND(K3489&lt;Sheet2!$A$3,K3489&gt;=Sheet2!$A$2),"Morning",IF(AND(K3489&gt;=Sheet2!$A$3,K3489&lt;Sheet2!$A$4),"Afternoon","Night"))</f>
        <v>Night</v>
      </c>
      <c r="M3489" t="str">
        <f t="shared" si="272"/>
        <v>Monday</v>
      </c>
      <c r="N3489">
        <f t="shared" si="273"/>
        <v>2016</v>
      </c>
      <c r="O3489">
        <f t="shared" si="274"/>
        <v>6</v>
      </c>
    </row>
    <row r="3490" spans="1:15" x14ac:dyDescent="0.2">
      <c r="A3490" s="3" t="s">
        <v>7344</v>
      </c>
      <c r="B3490" s="6">
        <v>42535.601388888892</v>
      </c>
      <c r="C3490" s="6">
        <v>42535.601388888892</v>
      </c>
      <c r="D3490" s="4" t="s">
        <v>7345</v>
      </c>
      <c r="E3490" s="4" t="s">
        <v>10</v>
      </c>
      <c r="F3490" s="4" t="s">
        <v>508</v>
      </c>
      <c r="G3490" s="4" t="s">
        <v>12</v>
      </c>
      <c r="H3490" s="4" t="s">
        <v>7346</v>
      </c>
      <c r="I3490" s="4" t="s">
        <v>7214</v>
      </c>
      <c r="J3490">
        <f t="shared" si="270"/>
        <v>1</v>
      </c>
      <c r="K3490" s="7">
        <f t="shared" si="271"/>
        <v>0.60138888888888886</v>
      </c>
      <c r="L3490" t="str">
        <f>IF(AND(K3490&lt;Sheet2!$A$3,K3490&gt;=Sheet2!$A$2),"Morning",IF(AND(K3490&gt;=Sheet2!$A$3,K3490&lt;Sheet2!$A$4),"Afternoon","Night"))</f>
        <v>Afternoon</v>
      </c>
      <c r="M3490" t="str">
        <f t="shared" si="272"/>
        <v>Tuesday</v>
      </c>
      <c r="N3490">
        <f t="shared" si="273"/>
        <v>2016</v>
      </c>
      <c r="O3490">
        <f t="shared" si="274"/>
        <v>6</v>
      </c>
    </row>
    <row r="3491" spans="1:15" x14ac:dyDescent="0.2">
      <c r="A3491" s="3" t="s">
        <v>7347</v>
      </c>
      <c r="B3491" s="6">
        <v>42535.601388888892</v>
      </c>
      <c r="C3491" s="6">
        <v>42540.680555555555</v>
      </c>
      <c r="D3491" s="4" t="s">
        <v>7345</v>
      </c>
      <c r="E3491" s="4" t="s">
        <v>10</v>
      </c>
      <c r="F3491" s="4" t="s">
        <v>508</v>
      </c>
      <c r="G3491" s="4" t="s">
        <v>12</v>
      </c>
      <c r="H3491" s="4" t="s">
        <v>7348</v>
      </c>
      <c r="I3491" s="4" t="s">
        <v>7214</v>
      </c>
      <c r="J3491">
        <f t="shared" si="270"/>
        <v>1</v>
      </c>
      <c r="K3491" s="7">
        <f t="shared" si="271"/>
        <v>0.60138888888888886</v>
      </c>
      <c r="L3491" t="str">
        <f>IF(AND(K3491&lt;Sheet2!$A$3,K3491&gt;=Sheet2!$A$2),"Morning",IF(AND(K3491&gt;=Sheet2!$A$3,K3491&lt;Sheet2!$A$4),"Afternoon","Night"))</f>
        <v>Afternoon</v>
      </c>
      <c r="M3491" t="str">
        <f t="shared" si="272"/>
        <v>Tuesday</v>
      </c>
      <c r="N3491">
        <f t="shared" si="273"/>
        <v>2016</v>
      </c>
      <c r="O3491">
        <f t="shared" si="274"/>
        <v>6</v>
      </c>
    </row>
    <row r="3492" spans="1:15" x14ac:dyDescent="0.2">
      <c r="A3492" s="3" t="s">
        <v>7349</v>
      </c>
      <c r="B3492" s="6">
        <v>42535.601388888892</v>
      </c>
      <c r="C3492" s="6">
        <v>42535.601388888892</v>
      </c>
      <c r="D3492" s="4" t="s">
        <v>1498</v>
      </c>
      <c r="E3492" s="4" t="s">
        <v>10</v>
      </c>
      <c r="F3492" s="4" t="s">
        <v>508</v>
      </c>
      <c r="G3492" s="4" t="s">
        <v>514</v>
      </c>
      <c r="H3492" s="4" t="s">
        <v>7350</v>
      </c>
      <c r="I3492" s="4" t="s">
        <v>7214</v>
      </c>
      <c r="J3492">
        <f t="shared" si="270"/>
        <v>1</v>
      </c>
      <c r="K3492" s="7">
        <f t="shared" si="271"/>
        <v>0.60138888888888886</v>
      </c>
      <c r="L3492" t="str">
        <f>IF(AND(K3492&lt;Sheet2!$A$3,K3492&gt;=Sheet2!$A$2),"Morning",IF(AND(K3492&gt;=Sheet2!$A$3,K3492&lt;Sheet2!$A$4),"Afternoon","Night"))</f>
        <v>Afternoon</v>
      </c>
      <c r="M3492" t="str">
        <f t="shared" si="272"/>
        <v>Tuesday</v>
      </c>
      <c r="N3492">
        <f t="shared" si="273"/>
        <v>2016</v>
      </c>
      <c r="O3492">
        <f t="shared" si="274"/>
        <v>6</v>
      </c>
    </row>
    <row r="3493" spans="1:15" x14ac:dyDescent="0.2">
      <c r="A3493" s="3" t="s">
        <v>7351</v>
      </c>
      <c r="B3493" s="6">
        <v>42535.601388888892</v>
      </c>
      <c r="C3493" s="6">
        <v>42539.739583333336</v>
      </c>
      <c r="D3493" s="4" t="s">
        <v>1498</v>
      </c>
      <c r="E3493" s="4" t="s">
        <v>10</v>
      </c>
      <c r="F3493" s="4" t="s">
        <v>508</v>
      </c>
      <c r="G3493" s="4" t="s">
        <v>514</v>
      </c>
      <c r="H3493" s="4" t="s">
        <v>7352</v>
      </c>
      <c r="I3493" s="4" t="s">
        <v>7214</v>
      </c>
      <c r="J3493">
        <f t="shared" si="270"/>
        <v>1</v>
      </c>
      <c r="K3493" s="7">
        <f t="shared" si="271"/>
        <v>0.60138888888888886</v>
      </c>
      <c r="L3493" t="str">
        <f>IF(AND(K3493&lt;Sheet2!$A$3,K3493&gt;=Sheet2!$A$2),"Morning",IF(AND(K3493&gt;=Sheet2!$A$3,K3493&lt;Sheet2!$A$4),"Afternoon","Night"))</f>
        <v>Afternoon</v>
      </c>
      <c r="M3493" t="str">
        <f t="shared" si="272"/>
        <v>Tuesday</v>
      </c>
      <c r="N3493">
        <f t="shared" si="273"/>
        <v>2016</v>
      </c>
      <c r="O3493">
        <f t="shared" si="274"/>
        <v>6</v>
      </c>
    </row>
    <row r="3494" spans="1:15" x14ac:dyDescent="0.2">
      <c r="A3494" s="3" t="s">
        <v>7353</v>
      </c>
      <c r="B3494" s="6">
        <v>42535.638888888891</v>
      </c>
      <c r="C3494" s="6">
        <v>42535.638888888891</v>
      </c>
      <c r="D3494" s="4" t="s">
        <v>241</v>
      </c>
      <c r="E3494" s="4" t="s">
        <v>10</v>
      </c>
      <c r="F3494" s="4" t="s">
        <v>923</v>
      </c>
      <c r="G3494" s="4" t="s">
        <v>198</v>
      </c>
      <c r="H3494" s="4" t="s">
        <v>7354</v>
      </c>
      <c r="I3494" s="4" t="s">
        <v>7211</v>
      </c>
      <c r="J3494">
        <f t="shared" si="270"/>
        <v>1</v>
      </c>
      <c r="K3494" s="7">
        <f t="shared" si="271"/>
        <v>0.63888888888888895</v>
      </c>
      <c r="L3494" t="str">
        <f>IF(AND(K3494&lt;Sheet2!$A$3,K3494&gt;=Sheet2!$A$2),"Morning",IF(AND(K3494&gt;=Sheet2!$A$3,K3494&lt;Sheet2!$A$4),"Afternoon","Night"))</f>
        <v>Afternoon</v>
      </c>
      <c r="M3494" t="str">
        <f t="shared" si="272"/>
        <v>Tuesday</v>
      </c>
      <c r="N3494">
        <f t="shared" si="273"/>
        <v>2016</v>
      </c>
      <c r="O3494">
        <f t="shared" si="274"/>
        <v>6</v>
      </c>
    </row>
    <row r="3495" spans="1:15" x14ac:dyDescent="0.2">
      <c r="A3495" s="3" t="s">
        <v>7355</v>
      </c>
      <c r="B3495" s="6">
        <v>42535.941666666666</v>
      </c>
      <c r="C3495" s="6">
        <v>42535.941666666666</v>
      </c>
      <c r="D3495" s="4" t="s">
        <v>1611</v>
      </c>
      <c r="E3495" s="4" t="s">
        <v>10</v>
      </c>
      <c r="F3495" s="4" t="s">
        <v>114</v>
      </c>
      <c r="G3495" s="4" t="s">
        <v>349</v>
      </c>
      <c r="H3495" s="4" t="s">
        <v>7356</v>
      </c>
      <c r="I3495" s="4" t="s">
        <v>7214</v>
      </c>
      <c r="J3495">
        <f t="shared" si="270"/>
        <v>1</v>
      </c>
      <c r="K3495" s="7">
        <f t="shared" si="271"/>
        <v>0.94166666666666676</v>
      </c>
      <c r="L3495" t="str">
        <f>IF(AND(K3495&lt;Sheet2!$A$3,K3495&gt;=Sheet2!$A$2),"Morning",IF(AND(K3495&gt;=Sheet2!$A$3,K3495&lt;Sheet2!$A$4),"Afternoon","Night"))</f>
        <v>Night</v>
      </c>
      <c r="M3495" t="str">
        <f t="shared" si="272"/>
        <v>Tuesday</v>
      </c>
      <c r="N3495">
        <f t="shared" si="273"/>
        <v>2016</v>
      </c>
      <c r="O3495">
        <f t="shared" si="274"/>
        <v>6</v>
      </c>
    </row>
    <row r="3496" spans="1:15" x14ac:dyDescent="0.2">
      <c r="A3496" s="3" t="s">
        <v>7357</v>
      </c>
      <c r="B3496" s="6">
        <v>42535.941666666666</v>
      </c>
      <c r="C3496" s="6">
        <v>42539.736111111109</v>
      </c>
      <c r="D3496" s="4" t="s">
        <v>1611</v>
      </c>
      <c r="E3496" s="4" t="s">
        <v>10</v>
      </c>
      <c r="F3496" s="4" t="s">
        <v>114</v>
      </c>
      <c r="G3496" s="4" t="s">
        <v>349</v>
      </c>
      <c r="H3496" s="4" t="s">
        <v>7358</v>
      </c>
      <c r="I3496" s="4" t="s">
        <v>7214</v>
      </c>
      <c r="J3496">
        <f t="shared" si="270"/>
        <v>1</v>
      </c>
      <c r="K3496" s="7">
        <f t="shared" si="271"/>
        <v>0.94166666666666676</v>
      </c>
      <c r="L3496" t="str">
        <f>IF(AND(K3496&lt;Sheet2!$A$3,K3496&gt;=Sheet2!$A$2),"Morning",IF(AND(K3496&gt;=Sheet2!$A$3,K3496&lt;Sheet2!$A$4),"Afternoon","Night"))</f>
        <v>Night</v>
      </c>
      <c r="M3496" t="str">
        <f t="shared" si="272"/>
        <v>Tuesday</v>
      </c>
      <c r="N3496">
        <f t="shared" si="273"/>
        <v>2016</v>
      </c>
      <c r="O3496">
        <f t="shared" si="274"/>
        <v>6</v>
      </c>
    </row>
    <row r="3497" spans="1:15" x14ac:dyDescent="0.2">
      <c r="A3497" s="3" t="s">
        <v>7359</v>
      </c>
      <c r="B3497" s="6">
        <v>42535.984027777777</v>
      </c>
      <c r="C3497" s="6">
        <v>42535.984027777777</v>
      </c>
      <c r="D3497" s="4" t="s">
        <v>739</v>
      </c>
      <c r="E3497" s="4" t="s">
        <v>77</v>
      </c>
      <c r="F3497" s="4" t="s">
        <v>18</v>
      </c>
      <c r="G3497" s="4" t="s">
        <v>184</v>
      </c>
      <c r="H3497" s="4" t="s">
        <v>7360</v>
      </c>
      <c r="I3497" s="4" t="s">
        <v>7214</v>
      </c>
      <c r="J3497">
        <f t="shared" si="270"/>
        <v>1</v>
      </c>
      <c r="K3497" s="7">
        <f t="shared" si="271"/>
        <v>0.98402777777777783</v>
      </c>
      <c r="L3497" t="str">
        <f>IF(AND(K3497&lt;Sheet2!$A$3,K3497&gt;=Sheet2!$A$2),"Morning",IF(AND(K3497&gt;=Sheet2!$A$3,K3497&lt;Sheet2!$A$4),"Afternoon","Night"))</f>
        <v>Night</v>
      </c>
      <c r="M3497" t="str">
        <f t="shared" si="272"/>
        <v>Tuesday</v>
      </c>
      <c r="N3497">
        <f t="shared" si="273"/>
        <v>2016</v>
      </c>
      <c r="O3497">
        <f t="shared" si="274"/>
        <v>6</v>
      </c>
    </row>
    <row r="3498" spans="1:15" x14ac:dyDescent="0.2">
      <c r="A3498" s="3" t="s">
        <v>7361</v>
      </c>
      <c r="B3498" s="6">
        <v>42535.984027777777</v>
      </c>
      <c r="C3498" s="6">
        <v>42539.666666666664</v>
      </c>
      <c r="D3498" s="4" t="s">
        <v>739</v>
      </c>
      <c r="E3498" s="4" t="s">
        <v>77</v>
      </c>
      <c r="F3498" s="4" t="s">
        <v>18</v>
      </c>
      <c r="G3498" s="4" t="s">
        <v>184</v>
      </c>
      <c r="H3498" s="4" t="s">
        <v>7362</v>
      </c>
      <c r="I3498" s="4" t="s">
        <v>7214</v>
      </c>
      <c r="J3498">
        <f t="shared" si="270"/>
        <v>1</v>
      </c>
      <c r="K3498" s="7">
        <f t="shared" si="271"/>
        <v>0.98402777777777783</v>
      </c>
      <c r="L3498" t="str">
        <f>IF(AND(K3498&lt;Sheet2!$A$3,K3498&gt;=Sheet2!$A$2),"Morning",IF(AND(K3498&gt;=Sheet2!$A$3,K3498&lt;Sheet2!$A$4),"Afternoon","Night"))</f>
        <v>Night</v>
      </c>
      <c r="M3498" t="str">
        <f t="shared" si="272"/>
        <v>Tuesday</v>
      </c>
      <c r="N3498">
        <f t="shared" si="273"/>
        <v>2016</v>
      </c>
      <c r="O3498">
        <f t="shared" si="274"/>
        <v>6</v>
      </c>
    </row>
    <row r="3499" spans="1:15" x14ac:dyDescent="0.2">
      <c r="A3499" s="3" t="s">
        <v>7363</v>
      </c>
      <c r="B3499" s="6">
        <v>42536.003472222219</v>
      </c>
      <c r="C3499" s="6">
        <v>42536.003472222219</v>
      </c>
      <c r="D3499" s="4" t="s">
        <v>164</v>
      </c>
      <c r="E3499" s="4" t="s">
        <v>10</v>
      </c>
      <c r="F3499" s="4" t="s">
        <v>11</v>
      </c>
      <c r="G3499" s="4" t="s">
        <v>7364</v>
      </c>
      <c r="H3499" s="4" t="s">
        <v>7365</v>
      </c>
      <c r="I3499" s="4" t="s">
        <v>7211</v>
      </c>
      <c r="J3499">
        <f t="shared" si="270"/>
        <v>1</v>
      </c>
      <c r="K3499" s="7">
        <f t="shared" si="271"/>
        <v>3.472222222222222E-3</v>
      </c>
      <c r="L3499" t="str">
        <f>IF(AND(K3499&lt;Sheet2!$A$3,K3499&gt;=Sheet2!$A$2),"Morning",IF(AND(K3499&gt;=Sheet2!$A$3,K3499&lt;Sheet2!$A$4),"Afternoon","Night"))</f>
        <v>Night</v>
      </c>
      <c r="M3499" t="str">
        <f t="shared" si="272"/>
        <v>Wednesday</v>
      </c>
      <c r="N3499">
        <f t="shared" si="273"/>
        <v>2016</v>
      </c>
      <c r="O3499">
        <f t="shared" si="274"/>
        <v>6</v>
      </c>
    </row>
    <row r="3500" spans="1:15" x14ac:dyDescent="0.2">
      <c r="A3500" s="3" t="s">
        <v>7366</v>
      </c>
      <c r="B3500" s="6">
        <v>42536.140277777777</v>
      </c>
      <c r="C3500" s="6">
        <v>42536.140277777777</v>
      </c>
      <c r="D3500" s="4" t="s">
        <v>7367</v>
      </c>
      <c r="E3500" s="4" t="s">
        <v>10</v>
      </c>
      <c r="F3500" s="4" t="s">
        <v>361</v>
      </c>
      <c r="G3500" s="4" t="s">
        <v>12</v>
      </c>
      <c r="H3500" s="4" t="s">
        <v>7368</v>
      </c>
      <c r="I3500" s="4" t="s">
        <v>7211</v>
      </c>
      <c r="J3500">
        <f t="shared" si="270"/>
        <v>1</v>
      </c>
      <c r="K3500" s="7">
        <f t="shared" si="271"/>
        <v>0.14027777777777778</v>
      </c>
      <c r="L3500" t="str">
        <f>IF(AND(K3500&lt;Sheet2!$A$3,K3500&gt;=Sheet2!$A$2),"Morning",IF(AND(K3500&gt;=Sheet2!$A$3,K3500&lt;Sheet2!$A$4),"Afternoon","Night"))</f>
        <v>Night</v>
      </c>
      <c r="M3500" t="str">
        <f t="shared" si="272"/>
        <v>Wednesday</v>
      </c>
      <c r="N3500">
        <f t="shared" si="273"/>
        <v>2016</v>
      </c>
      <c r="O3500">
        <f t="shared" si="274"/>
        <v>6</v>
      </c>
    </row>
    <row r="3501" spans="1:15" x14ac:dyDescent="0.2">
      <c r="A3501" s="3" t="s">
        <v>7369</v>
      </c>
      <c r="B3501" s="6">
        <v>42537.347222222219</v>
      </c>
      <c r="C3501" s="6">
        <v>42537.347222222219</v>
      </c>
      <c r="D3501" s="4" t="s">
        <v>119</v>
      </c>
      <c r="E3501" s="4" t="s">
        <v>74</v>
      </c>
      <c r="F3501" s="4" t="s">
        <v>74</v>
      </c>
      <c r="G3501" s="4" t="s">
        <v>72</v>
      </c>
      <c r="H3501" s="4" t="s">
        <v>7370</v>
      </c>
      <c r="I3501" s="4" t="s">
        <v>74</v>
      </c>
      <c r="J3501">
        <f t="shared" si="270"/>
        <v>1</v>
      </c>
      <c r="K3501" s="7">
        <f t="shared" si="271"/>
        <v>0.34722222222222227</v>
      </c>
      <c r="L3501" t="str">
        <f>IF(AND(K3501&lt;Sheet2!$A$3,K3501&gt;=Sheet2!$A$2),"Morning",IF(AND(K3501&gt;=Sheet2!$A$3,K3501&lt;Sheet2!$A$4),"Afternoon","Night"))</f>
        <v>Morning</v>
      </c>
      <c r="M3501" t="str">
        <f t="shared" si="272"/>
        <v>Thursday</v>
      </c>
      <c r="N3501">
        <f t="shared" si="273"/>
        <v>2016</v>
      </c>
      <c r="O3501">
        <f t="shared" si="274"/>
        <v>6</v>
      </c>
    </row>
    <row r="3502" spans="1:15" x14ac:dyDescent="0.2">
      <c r="A3502" s="3" t="s">
        <v>7371</v>
      </c>
      <c r="B3502" s="6">
        <v>42537.576388888891</v>
      </c>
      <c r="C3502" s="6">
        <v>42537.576388888891</v>
      </c>
      <c r="D3502" s="4" t="s">
        <v>119</v>
      </c>
      <c r="E3502" s="4" t="s">
        <v>74</v>
      </c>
      <c r="F3502" s="4" t="s">
        <v>74</v>
      </c>
      <c r="G3502" s="4" t="s">
        <v>72</v>
      </c>
      <c r="H3502" s="4" t="s">
        <v>7372</v>
      </c>
      <c r="I3502" s="4" t="s">
        <v>74</v>
      </c>
      <c r="J3502">
        <f t="shared" si="270"/>
        <v>1</v>
      </c>
      <c r="K3502" s="7">
        <f t="shared" si="271"/>
        <v>0.57638888888888895</v>
      </c>
      <c r="L3502" t="str">
        <f>IF(AND(K3502&lt;Sheet2!$A$3,K3502&gt;=Sheet2!$A$2),"Morning",IF(AND(K3502&gt;=Sheet2!$A$3,K3502&lt;Sheet2!$A$4),"Afternoon","Night"))</f>
        <v>Afternoon</v>
      </c>
      <c r="M3502" t="str">
        <f t="shared" si="272"/>
        <v>Thursday</v>
      </c>
      <c r="N3502">
        <f t="shared" si="273"/>
        <v>2016</v>
      </c>
      <c r="O3502">
        <f t="shared" si="274"/>
        <v>6</v>
      </c>
    </row>
    <row r="3503" spans="1:15" x14ac:dyDescent="0.2">
      <c r="A3503" s="3" t="s">
        <v>7373</v>
      </c>
      <c r="B3503" s="6">
        <v>42537.713194444441</v>
      </c>
      <c r="C3503" s="6">
        <v>42537.713194444441</v>
      </c>
      <c r="D3503" s="4" t="s">
        <v>7188</v>
      </c>
      <c r="E3503" s="4" t="s">
        <v>10</v>
      </c>
      <c r="F3503" s="4" t="s">
        <v>5288</v>
      </c>
      <c r="G3503" s="4" t="s">
        <v>2098</v>
      </c>
      <c r="H3503" s="4" t="s">
        <v>7374</v>
      </c>
      <c r="I3503" s="4" t="s">
        <v>7214</v>
      </c>
      <c r="J3503">
        <f t="shared" si="270"/>
        <v>1</v>
      </c>
      <c r="K3503" s="7">
        <f t="shared" si="271"/>
        <v>0.71319444444444446</v>
      </c>
      <c r="L3503" t="str">
        <f>IF(AND(K3503&lt;Sheet2!$A$3,K3503&gt;=Sheet2!$A$2),"Morning",IF(AND(K3503&gt;=Sheet2!$A$3,K3503&lt;Sheet2!$A$4),"Afternoon","Night"))</f>
        <v>Afternoon</v>
      </c>
      <c r="M3503" t="str">
        <f t="shared" si="272"/>
        <v>Thursday</v>
      </c>
      <c r="N3503">
        <f t="shared" si="273"/>
        <v>2016</v>
      </c>
      <c r="O3503">
        <f t="shared" si="274"/>
        <v>6</v>
      </c>
    </row>
    <row r="3504" spans="1:15" x14ac:dyDescent="0.2">
      <c r="A3504" s="3" t="s">
        <v>7375</v>
      </c>
      <c r="B3504" s="6">
        <v>42538.057638888888</v>
      </c>
      <c r="C3504" s="6">
        <v>42538.057638888888</v>
      </c>
      <c r="D3504" s="4" t="s">
        <v>666</v>
      </c>
      <c r="E3504" s="4" t="s">
        <v>77</v>
      </c>
      <c r="F3504" s="4" t="s">
        <v>303</v>
      </c>
      <c r="G3504" s="4" t="s">
        <v>12</v>
      </c>
      <c r="H3504" s="4" t="s">
        <v>7376</v>
      </c>
      <c r="I3504" s="4" t="s">
        <v>7211</v>
      </c>
      <c r="J3504">
        <f t="shared" si="270"/>
        <v>1</v>
      </c>
      <c r="K3504" s="7">
        <f t="shared" si="271"/>
        <v>5.7638888888888885E-2</v>
      </c>
      <c r="L3504" t="str">
        <f>IF(AND(K3504&lt;Sheet2!$A$3,K3504&gt;=Sheet2!$A$2),"Morning",IF(AND(K3504&gt;=Sheet2!$A$3,K3504&lt;Sheet2!$A$4),"Afternoon","Night"))</f>
        <v>Night</v>
      </c>
      <c r="M3504" t="str">
        <f t="shared" si="272"/>
        <v>Friday</v>
      </c>
      <c r="N3504">
        <f t="shared" si="273"/>
        <v>2016</v>
      </c>
      <c r="O3504">
        <f t="shared" si="274"/>
        <v>6</v>
      </c>
    </row>
    <row r="3505" spans="1:15" x14ac:dyDescent="0.2">
      <c r="A3505" s="3" t="s">
        <v>7377</v>
      </c>
      <c r="B3505" s="6">
        <v>42538.115972222222</v>
      </c>
      <c r="C3505" s="6">
        <v>42538.115972222222</v>
      </c>
      <c r="D3505" s="4" t="s">
        <v>183</v>
      </c>
      <c r="E3505" s="4" t="s">
        <v>102</v>
      </c>
      <c r="F3505" s="4" t="s">
        <v>30</v>
      </c>
      <c r="G3505" s="4" t="s">
        <v>12</v>
      </c>
      <c r="H3505" s="4" t="s">
        <v>7378</v>
      </c>
      <c r="I3505" s="4" t="s">
        <v>7214</v>
      </c>
      <c r="J3505">
        <f t="shared" si="270"/>
        <v>1</v>
      </c>
      <c r="K3505" s="7">
        <f t="shared" si="271"/>
        <v>0.11597222222222221</v>
      </c>
      <c r="L3505" t="str">
        <f>IF(AND(K3505&lt;Sheet2!$A$3,K3505&gt;=Sheet2!$A$2),"Morning",IF(AND(K3505&gt;=Sheet2!$A$3,K3505&lt;Sheet2!$A$4),"Afternoon","Night"))</f>
        <v>Night</v>
      </c>
      <c r="M3505" t="str">
        <f t="shared" si="272"/>
        <v>Friday</v>
      </c>
      <c r="N3505">
        <f t="shared" si="273"/>
        <v>2016</v>
      </c>
      <c r="O3505">
        <f t="shared" si="274"/>
        <v>6</v>
      </c>
    </row>
    <row r="3506" spans="1:15" x14ac:dyDescent="0.2">
      <c r="A3506" s="3" t="s">
        <v>7379</v>
      </c>
      <c r="B3506" s="6">
        <v>42538.115972222222</v>
      </c>
      <c r="C3506" s="6">
        <v>42539.657638888886</v>
      </c>
      <c r="D3506" s="4" t="s">
        <v>183</v>
      </c>
      <c r="E3506" s="4" t="s">
        <v>102</v>
      </c>
      <c r="F3506" s="4" t="s">
        <v>30</v>
      </c>
      <c r="G3506" s="4" t="s">
        <v>12</v>
      </c>
      <c r="H3506" s="4" t="s">
        <v>7380</v>
      </c>
      <c r="I3506" s="4" t="s">
        <v>7214</v>
      </c>
      <c r="J3506">
        <f t="shared" si="270"/>
        <v>1</v>
      </c>
      <c r="K3506" s="7">
        <f t="shared" si="271"/>
        <v>0.11597222222222221</v>
      </c>
      <c r="L3506" t="str">
        <f>IF(AND(K3506&lt;Sheet2!$A$3,K3506&gt;=Sheet2!$A$2),"Morning",IF(AND(K3506&gt;=Sheet2!$A$3,K3506&lt;Sheet2!$A$4),"Afternoon","Night"))</f>
        <v>Night</v>
      </c>
      <c r="M3506" t="str">
        <f t="shared" si="272"/>
        <v>Friday</v>
      </c>
      <c r="N3506">
        <f t="shared" si="273"/>
        <v>2016</v>
      </c>
      <c r="O3506">
        <f t="shared" si="274"/>
        <v>6</v>
      </c>
    </row>
    <row r="3507" spans="1:15" x14ac:dyDescent="0.2">
      <c r="A3507" s="3" t="s">
        <v>7381</v>
      </c>
      <c r="B3507" s="6">
        <v>42539.663194444445</v>
      </c>
      <c r="C3507" s="6">
        <v>42539.663194444445</v>
      </c>
      <c r="D3507" s="4" t="s">
        <v>2093</v>
      </c>
      <c r="E3507" s="4" t="s">
        <v>10</v>
      </c>
      <c r="F3507" s="4" t="s">
        <v>11</v>
      </c>
      <c r="G3507" s="4" t="s">
        <v>12</v>
      </c>
      <c r="H3507" s="4" t="s">
        <v>7382</v>
      </c>
      <c r="I3507" s="4" t="s">
        <v>7211</v>
      </c>
      <c r="J3507">
        <f t="shared" si="270"/>
        <v>1</v>
      </c>
      <c r="K3507" s="7">
        <f t="shared" si="271"/>
        <v>0.66319444444444442</v>
      </c>
      <c r="L3507" t="str">
        <f>IF(AND(K3507&lt;Sheet2!$A$3,K3507&gt;=Sheet2!$A$2),"Morning",IF(AND(K3507&gt;=Sheet2!$A$3,K3507&lt;Sheet2!$A$4),"Afternoon","Night"))</f>
        <v>Afternoon</v>
      </c>
      <c r="M3507" t="str">
        <f t="shared" si="272"/>
        <v>Saturday</v>
      </c>
      <c r="N3507">
        <f t="shared" si="273"/>
        <v>2016</v>
      </c>
      <c r="O3507">
        <f t="shared" si="274"/>
        <v>6</v>
      </c>
    </row>
    <row r="3508" spans="1:15" x14ac:dyDescent="0.2">
      <c r="A3508" s="3" t="s">
        <v>7383</v>
      </c>
      <c r="B3508" s="6">
        <v>42539.732638888891</v>
      </c>
      <c r="C3508" s="6">
        <v>42539.732638888891</v>
      </c>
      <c r="D3508" s="4" t="s">
        <v>241</v>
      </c>
      <c r="E3508" s="4" t="s">
        <v>10</v>
      </c>
      <c r="F3508" s="4" t="s">
        <v>923</v>
      </c>
      <c r="G3508" s="4" t="s">
        <v>1184</v>
      </c>
      <c r="H3508" s="4" t="s">
        <v>7384</v>
      </c>
      <c r="I3508" s="4" t="s">
        <v>7214</v>
      </c>
      <c r="J3508">
        <f t="shared" si="270"/>
        <v>1</v>
      </c>
      <c r="K3508" s="7">
        <f t="shared" si="271"/>
        <v>0.73263888888888884</v>
      </c>
      <c r="L3508" t="str">
        <f>IF(AND(K3508&lt;Sheet2!$A$3,K3508&gt;=Sheet2!$A$2),"Morning",IF(AND(K3508&gt;=Sheet2!$A$3,K3508&lt;Sheet2!$A$4),"Afternoon","Night"))</f>
        <v>Afternoon</v>
      </c>
      <c r="M3508" t="str">
        <f t="shared" si="272"/>
        <v>Saturday</v>
      </c>
      <c r="N3508">
        <f t="shared" si="273"/>
        <v>2016</v>
      </c>
      <c r="O3508">
        <f t="shared" si="274"/>
        <v>6</v>
      </c>
    </row>
    <row r="3509" spans="1:15" x14ac:dyDescent="0.2">
      <c r="A3509" s="3" t="s">
        <v>7385</v>
      </c>
      <c r="B3509" s="6">
        <v>42539.759027777778</v>
      </c>
      <c r="C3509" s="6">
        <v>42539.759027777778</v>
      </c>
      <c r="D3509" s="4" t="s">
        <v>96</v>
      </c>
      <c r="E3509" s="4" t="s">
        <v>10</v>
      </c>
      <c r="F3509" s="4" t="s">
        <v>591</v>
      </c>
      <c r="G3509" s="4" t="s">
        <v>12</v>
      </c>
      <c r="H3509" s="4" t="s">
        <v>7386</v>
      </c>
      <c r="I3509" s="4" t="s">
        <v>7211</v>
      </c>
      <c r="J3509">
        <f t="shared" si="270"/>
        <v>1</v>
      </c>
      <c r="K3509" s="7">
        <f t="shared" si="271"/>
        <v>0.75902777777777775</v>
      </c>
      <c r="L3509" t="str">
        <f>IF(AND(K3509&lt;Sheet2!$A$3,K3509&gt;=Sheet2!$A$2),"Morning",IF(AND(K3509&gt;=Sheet2!$A$3,K3509&lt;Sheet2!$A$4),"Afternoon","Night"))</f>
        <v>Afternoon</v>
      </c>
      <c r="M3509" t="str">
        <f t="shared" si="272"/>
        <v>Saturday</v>
      </c>
      <c r="N3509">
        <f t="shared" si="273"/>
        <v>2016</v>
      </c>
      <c r="O3509">
        <f t="shared" si="274"/>
        <v>6</v>
      </c>
    </row>
    <row r="3510" spans="1:15" x14ac:dyDescent="0.2">
      <c r="A3510" s="3" t="s">
        <v>7387</v>
      </c>
      <c r="B3510" s="6">
        <v>42539.759027777778</v>
      </c>
      <c r="C3510" s="6">
        <v>42542.594444444447</v>
      </c>
      <c r="D3510" s="4" t="s">
        <v>96</v>
      </c>
      <c r="E3510" s="4" t="s">
        <v>10</v>
      </c>
      <c r="F3510" s="4" t="s">
        <v>591</v>
      </c>
      <c r="G3510" s="4" t="s">
        <v>12</v>
      </c>
      <c r="H3510" s="4" t="s">
        <v>7388</v>
      </c>
      <c r="I3510" s="4" t="s">
        <v>7211</v>
      </c>
      <c r="J3510">
        <f t="shared" si="270"/>
        <v>1</v>
      </c>
      <c r="K3510" s="7">
        <f t="shared" si="271"/>
        <v>0.75902777777777775</v>
      </c>
      <c r="L3510" t="str">
        <f>IF(AND(K3510&lt;Sheet2!$A$3,K3510&gt;=Sheet2!$A$2),"Morning",IF(AND(K3510&gt;=Sheet2!$A$3,K3510&lt;Sheet2!$A$4),"Afternoon","Night"))</f>
        <v>Afternoon</v>
      </c>
      <c r="M3510" t="str">
        <f t="shared" si="272"/>
        <v>Saturday</v>
      </c>
      <c r="N3510">
        <f t="shared" si="273"/>
        <v>2016</v>
      </c>
      <c r="O3510">
        <f t="shared" si="274"/>
        <v>6</v>
      </c>
    </row>
    <row r="3511" spans="1:15" x14ac:dyDescent="0.2">
      <c r="A3511" s="3" t="s">
        <v>7389</v>
      </c>
      <c r="B3511" s="6">
        <v>42539.826388888891</v>
      </c>
      <c r="C3511" s="6">
        <v>42539.826388888891</v>
      </c>
      <c r="D3511" s="4" t="s">
        <v>119</v>
      </c>
      <c r="E3511" s="4" t="s">
        <v>74</v>
      </c>
      <c r="F3511" s="4" t="s">
        <v>74</v>
      </c>
      <c r="G3511" s="4" t="s">
        <v>72</v>
      </c>
      <c r="H3511" s="4" t="s">
        <v>7390</v>
      </c>
      <c r="I3511" s="4" t="s">
        <v>74</v>
      </c>
      <c r="J3511">
        <f t="shared" si="270"/>
        <v>1</v>
      </c>
      <c r="K3511" s="7">
        <f t="shared" si="271"/>
        <v>0.82638888888888884</v>
      </c>
      <c r="L3511" t="str">
        <f>IF(AND(K3511&lt;Sheet2!$A$3,K3511&gt;=Sheet2!$A$2),"Morning",IF(AND(K3511&gt;=Sheet2!$A$3,K3511&lt;Sheet2!$A$4),"Afternoon","Night"))</f>
        <v>Night</v>
      </c>
      <c r="M3511" t="str">
        <f t="shared" si="272"/>
        <v>Saturday</v>
      </c>
      <c r="N3511">
        <f t="shared" si="273"/>
        <v>2016</v>
      </c>
      <c r="O3511">
        <f t="shared" si="274"/>
        <v>6</v>
      </c>
    </row>
    <row r="3512" spans="1:15" x14ac:dyDescent="0.2">
      <c r="A3512" s="3" t="s">
        <v>7391</v>
      </c>
      <c r="B3512" s="6">
        <v>42539.9375</v>
      </c>
      <c r="C3512" s="6">
        <v>42539.9375</v>
      </c>
      <c r="D3512" s="4" t="s">
        <v>241</v>
      </c>
      <c r="E3512" s="4" t="s">
        <v>74</v>
      </c>
      <c r="F3512" s="4" t="s">
        <v>74</v>
      </c>
      <c r="G3512" s="4" t="s">
        <v>72</v>
      </c>
      <c r="H3512" s="4" t="s">
        <v>7392</v>
      </c>
      <c r="I3512" s="4" t="s">
        <v>74</v>
      </c>
      <c r="J3512">
        <f t="shared" si="270"/>
        <v>1</v>
      </c>
      <c r="K3512" s="7">
        <f t="shared" si="271"/>
        <v>0.9375</v>
      </c>
      <c r="L3512" t="str">
        <f>IF(AND(K3512&lt;Sheet2!$A$3,K3512&gt;=Sheet2!$A$2),"Morning",IF(AND(K3512&gt;=Sheet2!$A$3,K3512&lt;Sheet2!$A$4),"Afternoon","Night"))</f>
        <v>Night</v>
      </c>
      <c r="M3512" t="str">
        <f t="shared" si="272"/>
        <v>Saturday</v>
      </c>
      <c r="N3512">
        <f t="shared" si="273"/>
        <v>2016</v>
      </c>
      <c r="O3512">
        <f t="shared" si="274"/>
        <v>6</v>
      </c>
    </row>
    <row r="3513" spans="1:15" x14ac:dyDescent="0.2">
      <c r="A3513" s="3" t="s">
        <v>7393</v>
      </c>
      <c r="B3513" s="6">
        <v>42540.249305555553</v>
      </c>
      <c r="C3513" s="6">
        <v>42540.249305555553</v>
      </c>
      <c r="D3513" s="4" t="s">
        <v>7394</v>
      </c>
      <c r="E3513" s="4" t="s">
        <v>10</v>
      </c>
      <c r="F3513" s="4" t="s">
        <v>30</v>
      </c>
      <c r="G3513" s="4" t="s">
        <v>12</v>
      </c>
      <c r="H3513" s="4" t="s">
        <v>7395</v>
      </c>
      <c r="I3513" s="4" t="s">
        <v>7211</v>
      </c>
      <c r="J3513">
        <f t="shared" si="270"/>
        <v>1</v>
      </c>
      <c r="K3513" s="7">
        <f t="shared" si="271"/>
        <v>0.24930555555555556</v>
      </c>
      <c r="L3513" t="str">
        <f>IF(AND(K3513&lt;Sheet2!$A$3,K3513&gt;=Sheet2!$A$2),"Morning",IF(AND(K3513&gt;=Sheet2!$A$3,K3513&lt;Sheet2!$A$4),"Afternoon","Night"))</f>
        <v>Morning</v>
      </c>
      <c r="M3513" t="str">
        <f t="shared" si="272"/>
        <v>Sunday</v>
      </c>
      <c r="N3513">
        <f t="shared" si="273"/>
        <v>2016</v>
      </c>
      <c r="O3513">
        <f t="shared" si="274"/>
        <v>6</v>
      </c>
    </row>
    <row r="3514" spans="1:15" x14ac:dyDescent="0.2">
      <c r="A3514" s="3" t="s">
        <v>7396</v>
      </c>
      <c r="B3514" s="6">
        <v>42540.249305555553</v>
      </c>
      <c r="C3514" s="6">
        <v>42545.332638888889</v>
      </c>
      <c r="D3514" s="4" t="s">
        <v>7394</v>
      </c>
      <c r="E3514" s="4" t="s">
        <v>10</v>
      </c>
      <c r="F3514" s="4" t="s">
        <v>30</v>
      </c>
      <c r="G3514" s="4" t="s">
        <v>12</v>
      </c>
      <c r="H3514" s="4" t="s">
        <v>7397</v>
      </c>
      <c r="I3514" s="4" t="s">
        <v>7211</v>
      </c>
      <c r="J3514">
        <f t="shared" si="270"/>
        <v>1</v>
      </c>
      <c r="K3514" s="7">
        <f t="shared" si="271"/>
        <v>0.24930555555555556</v>
      </c>
      <c r="L3514" t="str">
        <f>IF(AND(K3514&lt;Sheet2!$A$3,K3514&gt;=Sheet2!$A$2),"Morning",IF(AND(K3514&gt;=Sheet2!$A$3,K3514&lt;Sheet2!$A$4),"Afternoon","Night"))</f>
        <v>Morning</v>
      </c>
      <c r="M3514" t="str">
        <f t="shared" si="272"/>
        <v>Sunday</v>
      </c>
      <c r="N3514">
        <f t="shared" si="273"/>
        <v>2016</v>
      </c>
      <c r="O3514">
        <f t="shared" si="274"/>
        <v>6</v>
      </c>
    </row>
    <row r="3515" spans="1:15" x14ac:dyDescent="0.2">
      <c r="A3515" s="3" t="s">
        <v>7398</v>
      </c>
      <c r="B3515" s="6">
        <v>42540.361111111109</v>
      </c>
      <c r="C3515" s="6">
        <v>42540.361111111109</v>
      </c>
      <c r="D3515" s="4" t="s">
        <v>152</v>
      </c>
      <c r="E3515" s="4" t="s">
        <v>10</v>
      </c>
      <c r="F3515" s="4" t="s">
        <v>464</v>
      </c>
      <c r="G3515" s="4" t="s">
        <v>2644</v>
      </c>
      <c r="H3515" s="4" t="s">
        <v>448</v>
      </c>
      <c r="I3515" s="4" t="s">
        <v>7211</v>
      </c>
      <c r="J3515">
        <f t="shared" si="270"/>
        <v>1</v>
      </c>
      <c r="K3515" s="7">
        <f t="shared" si="271"/>
        <v>0.3611111111111111</v>
      </c>
      <c r="L3515" t="str">
        <f>IF(AND(K3515&lt;Sheet2!$A$3,K3515&gt;=Sheet2!$A$2),"Morning",IF(AND(K3515&gt;=Sheet2!$A$3,K3515&lt;Sheet2!$A$4),"Afternoon","Night"))</f>
        <v>Morning</v>
      </c>
      <c r="M3515" t="str">
        <f t="shared" si="272"/>
        <v>Sunday</v>
      </c>
      <c r="N3515">
        <f t="shared" si="273"/>
        <v>2016</v>
      </c>
      <c r="O3515">
        <f t="shared" si="274"/>
        <v>6</v>
      </c>
    </row>
    <row r="3516" spans="1:15" x14ac:dyDescent="0.2">
      <c r="A3516" s="3" t="s">
        <v>7399</v>
      </c>
      <c r="B3516" s="6">
        <v>42540.361111111109</v>
      </c>
      <c r="C3516" s="6">
        <v>42543.71875</v>
      </c>
      <c r="D3516" s="4" t="s">
        <v>152</v>
      </c>
      <c r="E3516" s="4" t="s">
        <v>10</v>
      </c>
      <c r="F3516" s="4" t="s">
        <v>464</v>
      </c>
      <c r="G3516" s="4" t="s">
        <v>2644</v>
      </c>
      <c r="H3516" s="4" t="s">
        <v>7400</v>
      </c>
      <c r="I3516" s="4" t="s">
        <v>7211</v>
      </c>
      <c r="J3516">
        <f t="shared" si="270"/>
        <v>1</v>
      </c>
      <c r="K3516" s="7">
        <f t="shared" si="271"/>
        <v>0.3611111111111111</v>
      </c>
      <c r="L3516" t="str">
        <f>IF(AND(K3516&lt;Sheet2!$A$3,K3516&gt;=Sheet2!$A$2),"Morning",IF(AND(K3516&gt;=Sheet2!$A$3,K3516&lt;Sheet2!$A$4),"Afternoon","Night"))</f>
        <v>Morning</v>
      </c>
      <c r="M3516" t="str">
        <f t="shared" si="272"/>
        <v>Sunday</v>
      </c>
      <c r="N3516">
        <f t="shared" si="273"/>
        <v>2016</v>
      </c>
      <c r="O3516">
        <f t="shared" si="274"/>
        <v>6</v>
      </c>
    </row>
    <row r="3517" spans="1:15" x14ac:dyDescent="0.2">
      <c r="A3517" s="3" t="s">
        <v>7401</v>
      </c>
      <c r="B3517" s="6">
        <v>42540.425000000003</v>
      </c>
      <c r="C3517" s="6">
        <v>42540.425000000003</v>
      </c>
      <c r="D3517" s="4" t="s">
        <v>119</v>
      </c>
      <c r="E3517" s="4" t="s">
        <v>74</v>
      </c>
      <c r="F3517" s="4" t="s">
        <v>74</v>
      </c>
      <c r="G3517" s="4" t="s">
        <v>72</v>
      </c>
      <c r="H3517" s="4" t="s">
        <v>7402</v>
      </c>
      <c r="I3517" s="4" t="s">
        <v>74</v>
      </c>
      <c r="J3517">
        <f t="shared" si="270"/>
        <v>1</v>
      </c>
      <c r="K3517" s="7">
        <f t="shared" si="271"/>
        <v>0.42499999999999999</v>
      </c>
      <c r="L3517" t="str">
        <f>IF(AND(K3517&lt;Sheet2!$A$3,K3517&gt;=Sheet2!$A$2),"Morning",IF(AND(K3517&gt;=Sheet2!$A$3,K3517&lt;Sheet2!$A$4),"Afternoon","Night"))</f>
        <v>Morning</v>
      </c>
      <c r="M3517" t="str">
        <f t="shared" si="272"/>
        <v>Sunday</v>
      </c>
      <c r="N3517">
        <f t="shared" si="273"/>
        <v>2016</v>
      </c>
      <c r="O3517">
        <f t="shared" si="274"/>
        <v>6</v>
      </c>
    </row>
    <row r="3518" spans="1:15" x14ac:dyDescent="0.2">
      <c r="A3518" s="3" t="s">
        <v>7403</v>
      </c>
      <c r="B3518" s="6">
        <v>42540.556250000001</v>
      </c>
      <c r="C3518" s="6">
        <v>42540.556250000001</v>
      </c>
      <c r="D3518" s="4" t="s">
        <v>119</v>
      </c>
      <c r="E3518" s="4" t="s">
        <v>74</v>
      </c>
      <c r="F3518" s="4" t="s">
        <v>74</v>
      </c>
      <c r="G3518" s="4" t="s">
        <v>72</v>
      </c>
      <c r="H3518" s="4" t="s">
        <v>7404</v>
      </c>
      <c r="I3518" s="4" t="s">
        <v>74</v>
      </c>
      <c r="J3518">
        <f t="shared" si="270"/>
        <v>1</v>
      </c>
      <c r="K3518" s="7">
        <f t="shared" si="271"/>
        <v>0.55625000000000002</v>
      </c>
      <c r="L3518" t="str">
        <f>IF(AND(K3518&lt;Sheet2!$A$3,K3518&gt;=Sheet2!$A$2),"Morning",IF(AND(K3518&gt;=Sheet2!$A$3,K3518&lt;Sheet2!$A$4),"Afternoon","Night"))</f>
        <v>Afternoon</v>
      </c>
      <c r="M3518" t="str">
        <f t="shared" si="272"/>
        <v>Sunday</v>
      </c>
      <c r="N3518">
        <f t="shared" si="273"/>
        <v>2016</v>
      </c>
      <c r="O3518">
        <f t="shared" si="274"/>
        <v>6</v>
      </c>
    </row>
    <row r="3519" spans="1:15" x14ac:dyDescent="0.2">
      <c r="A3519" s="3" t="s">
        <v>7405</v>
      </c>
      <c r="B3519" s="6">
        <v>42540.585416666669</v>
      </c>
      <c r="C3519" s="6">
        <v>42540.585416666669</v>
      </c>
      <c r="D3519" s="4" t="s">
        <v>119</v>
      </c>
      <c r="E3519" s="4" t="s">
        <v>74</v>
      </c>
      <c r="F3519" s="4" t="s">
        <v>74</v>
      </c>
      <c r="G3519" s="4" t="s">
        <v>72</v>
      </c>
      <c r="H3519" s="4" t="s">
        <v>7406</v>
      </c>
      <c r="I3519" s="4" t="s">
        <v>74</v>
      </c>
      <c r="J3519">
        <f t="shared" si="270"/>
        <v>1</v>
      </c>
      <c r="K3519" s="7">
        <f t="shared" si="271"/>
        <v>0.5854166666666667</v>
      </c>
      <c r="L3519" t="str">
        <f>IF(AND(K3519&lt;Sheet2!$A$3,K3519&gt;=Sheet2!$A$2),"Morning",IF(AND(K3519&gt;=Sheet2!$A$3,K3519&lt;Sheet2!$A$4),"Afternoon","Night"))</f>
        <v>Afternoon</v>
      </c>
      <c r="M3519" t="str">
        <f t="shared" si="272"/>
        <v>Sunday</v>
      </c>
      <c r="N3519">
        <f t="shared" si="273"/>
        <v>2016</v>
      </c>
      <c r="O3519">
        <f t="shared" si="274"/>
        <v>6</v>
      </c>
    </row>
    <row r="3520" spans="1:15" x14ac:dyDescent="0.2">
      <c r="A3520" s="3" t="s">
        <v>7407</v>
      </c>
      <c r="B3520" s="6">
        <v>42540.616666666669</v>
      </c>
      <c r="C3520" s="6">
        <v>42540.616666666669</v>
      </c>
      <c r="D3520" s="4" t="s">
        <v>389</v>
      </c>
      <c r="E3520" s="4" t="s">
        <v>10</v>
      </c>
      <c r="F3520" s="4" t="s">
        <v>11</v>
      </c>
      <c r="G3520" s="4" t="s">
        <v>628</v>
      </c>
      <c r="H3520" s="4" t="s">
        <v>7408</v>
      </c>
      <c r="I3520" s="4" t="s">
        <v>7211</v>
      </c>
      <c r="J3520">
        <f t="shared" si="270"/>
        <v>1</v>
      </c>
      <c r="K3520" s="7">
        <f t="shared" si="271"/>
        <v>0.6166666666666667</v>
      </c>
      <c r="L3520" t="str">
        <f>IF(AND(K3520&lt;Sheet2!$A$3,K3520&gt;=Sheet2!$A$2),"Morning",IF(AND(K3520&gt;=Sheet2!$A$3,K3520&lt;Sheet2!$A$4),"Afternoon","Night"))</f>
        <v>Afternoon</v>
      </c>
      <c r="M3520" t="str">
        <f t="shared" si="272"/>
        <v>Sunday</v>
      </c>
      <c r="N3520">
        <f t="shared" si="273"/>
        <v>2016</v>
      </c>
      <c r="O3520">
        <f t="shared" si="274"/>
        <v>6</v>
      </c>
    </row>
    <row r="3521" spans="1:15" x14ac:dyDescent="0.2">
      <c r="A3521" s="3" t="s">
        <v>7409</v>
      </c>
      <c r="B3521" s="6">
        <v>42540.63958333333</v>
      </c>
      <c r="C3521" s="6">
        <v>42540.63958333333</v>
      </c>
      <c r="D3521" s="4" t="s">
        <v>1318</v>
      </c>
      <c r="E3521" s="4" t="s">
        <v>10</v>
      </c>
      <c r="F3521" s="4" t="s">
        <v>63</v>
      </c>
      <c r="G3521" s="4" t="s">
        <v>1761</v>
      </c>
      <c r="H3521" s="4" t="s">
        <v>7410</v>
      </c>
      <c r="I3521" s="4" t="s">
        <v>7211</v>
      </c>
      <c r="J3521">
        <f t="shared" si="270"/>
        <v>1</v>
      </c>
      <c r="K3521" s="7">
        <f t="shared" si="271"/>
        <v>0.63958333333333328</v>
      </c>
      <c r="L3521" t="str">
        <f>IF(AND(K3521&lt;Sheet2!$A$3,K3521&gt;=Sheet2!$A$2),"Morning",IF(AND(K3521&gt;=Sheet2!$A$3,K3521&lt;Sheet2!$A$4),"Afternoon","Night"))</f>
        <v>Afternoon</v>
      </c>
      <c r="M3521" t="str">
        <f t="shared" si="272"/>
        <v>Sunday</v>
      </c>
      <c r="N3521">
        <f t="shared" si="273"/>
        <v>2016</v>
      </c>
      <c r="O3521">
        <f t="shared" si="274"/>
        <v>6</v>
      </c>
    </row>
    <row r="3522" spans="1:15" x14ac:dyDescent="0.2">
      <c r="A3522" s="3" t="s">
        <v>7411</v>
      </c>
      <c r="B3522" s="6">
        <v>42540.63958333333</v>
      </c>
      <c r="C3522" s="6">
        <v>42541.729166666664</v>
      </c>
      <c r="D3522" s="4" t="s">
        <v>1318</v>
      </c>
      <c r="E3522" s="4" t="s">
        <v>10</v>
      </c>
      <c r="F3522" s="4" t="s">
        <v>63</v>
      </c>
      <c r="G3522" s="4" t="s">
        <v>1761</v>
      </c>
      <c r="H3522" s="4" t="s">
        <v>7412</v>
      </c>
      <c r="I3522" s="4" t="s">
        <v>7211</v>
      </c>
      <c r="J3522">
        <f t="shared" si="270"/>
        <v>1</v>
      </c>
      <c r="K3522" s="7">
        <f t="shared" si="271"/>
        <v>0.63958333333333328</v>
      </c>
      <c r="L3522" t="str">
        <f>IF(AND(K3522&lt;Sheet2!$A$3,K3522&gt;=Sheet2!$A$2),"Morning",IF(AND(K3522&gt;=Sheet2!$A$3,K3522&lt;Sheet2!$A$4),"Afternoon","Night"))</f>
        <v>Afternoon</v>
      </c>
      <c r="M3522" t="str">
        <f t="shared" si="272"/>
        <v>Sunday</v>
      </c>
      <c r="N3522">
        <f t="shared" si="273"/>
        <v>2016</v>
      </c>
      <c r="O3522">
        <f t="shared" si="274"/>
        <v>6</v>
      </c>
    </row>
    <row r="3523" spans="1:15" x14ac:dyDescent="0.2">
      <c r="A3523" s="3" t="s">
        <v>7413</v>
      </c>
      <c r="B3523" s="6">
        <v>42540.923611111109</v>
      </c>
      <c r="C3523" s="6">
        <v>42540.923611111109</v>
      </c>
      <c r="D3523" s="4" t="s">
        <v>1318</v>
      </c>
      <c r="E3523" s="4" t="s">
        <v>10</v>
      </c>
      <c r="F3523" s="4" t="s">
        <v>63</v>
      </c>
      <c r="G3523" s="4" t="s">
        <v>349</v>
      </c>
      <c r="H3523" s="4" t="s">
        <v>7414</v>
      </c>
      <c r="I3523" s="4" t="s">
        <v>7211</v>
      </c>
      <c r="J3523">
        <f t="shared" ref="J3523:J3586" si="275">COUNTA(B3523)</f>
        <v>1</v>
      </c>
      <c r="K3523" s="7">
        <f t="shared" ref="K3523:K3586" si="276">TIME(HOUR(B3523),MINUTE(B3523),SECOND(B3523))</f>
        <v>0.92361111111111116</v>
      </c>
      <c r="L3523" t="str">
        <f>IF(AND(K3523&lt;Sheet2!$A$3,K3523&gt;=Sheet2!$A$2),"Morning",IF(AND(K3523&gt;=Sheet2!$A$3,K3523&lt;Sheet2!$A$4),"Afternoon","Night"))</f>
        <v>Night</v>
      </c>
      <c r="M3523" t="str">
        <f t="shared" ref="M3523:M3586" si="277">TEXT(B3523,"dddd")</f>
        <v>Sunday</v>
      </c>
      <c r="N3523">
        <f t="shared" ref="N3523:N3586" si="278">YEAR(B3523)</f>
        <v>2016</v>
      </c>
      <c r="O3523">
        <f t="shared" ref="O3523:O3586" si="279">MONTH(B3523)</f>
        <v>6</v>
      </c>
    </row>
    <row r="3524" spans="1:15" x14ac:dyDescent="0.2">
      <c r="A3524" s="3" t="s">
        <v>7415</v>
      </c>
      <c r="B3524" s="6">
        <v>42540.923611111109</v>
      </c>
      <c r="C3524" s="6">
        <v>42541.4375</v>
      </c>
      <c r="D3524" s="4" t="s">
        <v>1318</v>
      </c>
      <c r="E3524" s="4" t="s">
        <v>10</v>
      </c>
      <c r="F3524" s="4" t="s">
        <v>63</v>
      </c>
      <c r="G3524" s="4" t="s">
        <v>349</v>
      </c>
      <c r="H3524" s="4" t="s">
        <v>7416</v>
      </c>
      <c r="I3524" s="4" t="s">
        <v>7211</v>
      </c>
      <c r="J3524">
        <f t="shared" si="275"/>
        <v>1</v>
      </c>
      <c r="K3524" s="7">
        <f t="shared" si="276"/>
        <v>0.92361111111111116</v>
      </c>
      <c r="L3524" t="str">
        <f>IF(AND(K3524&lt;Sheet2!$A$3,K3524&gt;=Sheet2!$A$2),"Morning",IF(AND(K3524&gt;=Sheet2!$A$3,K3524&lt;Sheet2!$A$4),"Afternoon","Night"))</f>
        <v>Night</v>
      </c>
      <c r="M3524" t="str">
        <f t="shared" si="277"/>
        <v>Sunday</v>
      </c>
      <c r="N3524">
        <f t="shared" si="278"/>
        <v>2016</v>
      </c>
      <c r="O3524">
        <f t="shared" si="279"/>
        <v>6</v>
      </c>
    </row>
    <row r="3525" spans="1:15" x14ac:dyDescent="0.2">
      <c r="A3525" s="3" t="s">
        <v>7417</v>
      </c>
      <c r="B3525" s="6">
        <v>42541.227083333331</v>
      </c>
      <c r="C3525" s="6">
        <v>42541.227083333331</v>
      </c>
      <c r="D3525" s="4" t="s">
        <v>290</v>
      </c>
      <c r="E3525" s="4" t="s">
        <v>173</v>
      </c>
      <c r="F3525" s="4" t="s">
        <v>18</v>
      </c>
      <c r="G3525" s="4" t="s">
        <v>671</v>
      </c>
      <c r="H3525" s="4" t="s">
        <v>7418</v>
      </c>
      <c r="I3525" s="4" t="s">
        <v>7211</v>
      </c>
      <c r="J3525">
        <f t="shared" si="275"/>
        <v>1</v>
      </c>
      <c r="K3525" s="7">
        <f t="shared" si="276"/>
        <v>0.22708333333333333</v>
      </c>
      <c r="L3525" t="str">
        <f>IF(AND(K3525&lt;Sheet2!$A$3,K3525&gt;=Sheet2!$A$2),"Morning",IF(AND(K3525&gt;=Sheet2!$A$3,K3525&lt;Sheet2!$A$4),"Afternoon","Night"))</f>
        <v>Morning</v>
      </c>
      <c r="M3525" t="str">
        <f t="shared" si="277"/>
        <v>Monday</v>
      </c>
      <c r="N3525">
        <f t="shared" si="278"/>
        <v>2016</v>
      </c>
      <c r="O3525">
        <f t="shared" si="279"/>
        <v>6</v>
      </c>
    </row>
    <row r="3526" spans="1:15" x14ac:dyDescent="0.2">
      <c r="A3526" s="3" t="s">
        <v>7419</v>
      </c>
      <c r="B3526" s="6">
        <v>42541.458333333336</v>
      </c>
      <c r="C3526" s="6">
        <v>42541.458333333336</v>
      </c>
      <c r="D3526" s="4" t="s">
        <v>76</v>
      </c>
      <c r="E3526" s="4" t="s">
        <v>10</v>
      </c>
      <c r="F3526" s="4" t="s">
        <v>159</v>
      </c>
      <c r="G3526" s="4" t="s">
        <v>514</v>
      </c>
      <c r="H3526" s="4" t="s">
        <v>7420</v>
      </c>
      <c r="I3526" s="4" t="s">
        <v>162</v>
      </c>
      <c r="J3526">
        <f t="shared" si="275"/>
        <v>1</v>
      </c>
      <c r="K3526" s="7">
        <f t="shared" si="276"/>
        <v>0.45833333333333331</v>
      </c>
      <c r="L3526" t="str">
        <f>IF(AND(K3526&lt;Sheet2!$A$3,K3526&gt;=Sheet2!$A$2),"Morning",IF(AND(K3526&gt;=Sheet2!$A$3,K3526&lt;Sheet2!$A$4),"Afternoon","Night"))</f>
        <v>Morning</v>
      </c>
      <c r="M3526" t="str">
        <f t="shared" si="277"/>
        <v>Monday</v>
      </c>
      <c r="N3526">
        <f t="shared" si="278"/>
        <v>2016</v>
      </c>
      <c r="O3526">
        <f t="shared" si="279"/>
        <v>6</v>
      </c>
    </row>
    <row r="3527" spans="1:15" x14ac:dyDescent="0.2">
      <c r="A3527" s="3" t="s">
        <v>7421</v>
      </c>
      <c r="B3527" s="6">
        <v>42542.322222222225</v>
      </c>
      <c r="C3527" s="6">
        <v>42542.322222222225</v>
      </c>
      <c r="D3527" s="4" t="s">
        <v>5166</v>
      </c>
      <c r="E3527" s="4" t="s">
        <v>10</v>
      </c>
      <c r="F3527" s="4" t="s">
        <v>11</v>
      </c>
      <c r="G3527" s="4" t="s">
        <v>12</v>
      </c>
      <c r="H3527" s="4" t="s">
        <v>7422</v>
      </c>
      <c r="I3527" s="4" t="s">
        <v>7214</v>
      </c>
      <c r="J3527">
        <f t="shared" si="275"/>
        <v>1</v>
      </c>
      <c r="K3527" s="7">
        <f t="shared" si="276"/>
        <v>0.32222222222222224</v>
      </c>
      <c r="L3527" t="str">
        <f>IF(AND(K3527&lt;Sheet2!$A$3,K3527&gt;=Sheet2!$A$2),"Morning",IF(AND(K3527&gt;=Sheet2!$A$3,K3527&lt;Sheet2!$A$4),"Afternoon","Night"))</f>
        <v>Morning</v>
      </c>
      <c r="M3527" t="str">
        <f t="shared" si="277"/>
        <v>Tuesday</v>
      </c>
      <c r="N3527">
        <f t="shared" si="278"/>
        <v>2016</v>
      </c>
      <c r="O3527">
        <f t="shared" si="279"/>
        <v>6</v>
      </c>
    </row>
    <row r="3528" spans="1:15" x14ac:dyDescent="0.2">
      <c r="A3528" s="3" t="s">
        <v>7423</v>
      </c>
      <c r="B3528" s="6">
        <v>42542.322222222225</v>
      </c>
      <c r="C3528" s="6">
        <v>42543.354166666664</v>
      </c>
      <c r="D3528" s="4" t="s">
        <v>5166</v>
      </c>
      <c r="E3528" s="4" t="s">
        <v>10</v>
      </c>
      <c r="F3528" s="4" t="s">
        <v>11</v>
      </c>
      <c r="G3528" s="4" t="s">
        <v>12</v>
      </c>
      <c r="H3528" s="4" t="s">
        <v>7424</v>
      </c>
      <c r="I3528" s="4" t="s">
        <v>7214</v>
      </c>
      <c r="J3528">
        <f t="shared" si="275"/>
        <v>1</v>
      </c>
      <c r="K3528" s="7">
        <f t="shared" si="276"/>
        <v>0.32222222222222224</v>
      </c>
      <c r="L3528" t="str">
        <f>IF(AND(K3528&lt;Sheet2!$A$3,K3528&gt;=Sheet2!$A$2),"Morning",IF(AND(K3528&gt;=Sheet2!$A$3,K3528&lt;Sheet2!$A$4),"Afternoon","Night"))</f>
        <v>Morning</v>
      </c>
      <c r="M3528" t="str">
        <f t="shared" si="277"/>
        <v>Tuesday</v>
      </c>
      <c r="N3528">
        <f t="shared" si="278"/>
        <v>2016</v>
      </c>
      <c r="O3528">
        <f t="shared" si="279"/>
        <v>6</v>
      </c>
    </row>
    <row r="3529" spans="1:15" x14ac:dyDescent="0.2">
      <c r="A3529" s="3" t="s">
        <v>7425</v>
      </c>
      <c r="B3529" s="6">
        <v>42542.34097222222</v>
      </c>
      <c r="C3529" s="6">
        <v>42542.34097222222</v>
      </c>
      <c r="D3529" s="4" t="s">
        <v>45</v>
      </c>
      <c r="E3529" s="4" t="s">
        <v>10</v>
      </c>
      <c r="F3529" s="4" t="s">
        <v>464</v>
      </c>
      <c r="G3529" s="4" t="s">
        <v>52</v>
      </c>
      <c r="H3529" s="4" t="s">
        <v>47</v>
      </c>
      <c r="I3529" s="4" t="s">
        <v>7211</v>
      </c>
      <c r="J3529">
        <f t="shared" si="275"/>
        <v>1</v>
      </c>
      <c r="K3529" s="7">
        <f t="shared" si="276"/>
        <v>0.34097222222222223</v>
      </c>
      <c r="L3529" t="str">
        <f>IF(AND(K3529&lt;Sheet2!$A$3,K3529&gt;=Sheet2!$A$2),"Morning",IF(AND(K3529&gt;=Sheet2!$A$3,K3529&lt;Sheet2!$A$4),"Afternoon","Night"))</f>
        <v>Morning</v>
      </c>
      <c r="M3529" t="str">
        <f t="shared" si="277"/>
        <v>Tuesday</v>
      </c>
      <c r="N3529">
        <f t="shared" si="278"/>
        <v>2016</v>
      </c>
      <c r="O3529">
        <f t="shared" si="279"/>
        <v>6</v>
      </c>
    </row>
    <row r="3530" spans="1:15" x14ac:dyDescent="0.2">
      <c r="A3530" s="3" t="s">
        <v>7426</v>
      </c>
      <c r="B3530" s="6">
        <v>42542.34097222222</v>
      </c>
      <c r="C3530" s="6">
        <v>42547.302083333336</v>
      </c>
      <c r="D3530" s="4" t="s">
        <v>45</v>
      </c>
      <c r="E3530" s="4" t="s">
        <v>10</v>
      </c>
      <c r="F3530" s="4" t="s">
        <v>464</v>
      </c>
      <c r="G3530" s="4" t="s">
        <v>52</v>
      </c>
      <c r="H3530" s="4" t="s">
        <v>7427</v>
      </c>
      <c r="I3530" s="4" t="s">
        <v>7211</v>
      </c>
      <c r="J3530">
        <f t="shared" si="275"/>
        <v>1</v>
      </c>
      <c r="K3530" s="7">
        <f t="shared" si="276"/>
        <v>0.34097222222222223</v>
      </c>
      <c r="L3530" t="str">
        <f>IF(AND(K3530&lt;Sheet2!$A$3,K3530&gt;=Sheet2!$A$2),"Morning",IF(AND(K3530&gt;=Sheet2!$A$3,K3530&lt;Sheet2!$A$4),"Afternoon","Night"))</f>
        <v>Morning</v>
      </c>
      <c r="M3530" t="str">
        <f t="shared" si="277"/>
        <v>Tuesday</v>
      </c>
      <c r="N3530">
        <f t="shared" si="278"/>
        <v>2016</v>
      </c>
      <c r="O3530">
        <f t="shared" si="279"/>
        <v>6</v>
      </c>
    </row>
    <row r="3531" spans="1:15" x14ac:dyDescent="0.2">
      <c r="A3531" s="3" t="s">
        <v>7428</v>
      </c>
      <c r="B3531" s="6">
        <v>42542.451388888891</v>
      </c>
      <c r="C3531" s="6">
        <v>42542.451388888891</v>
      </c>
      <c r="D3531" s="4" t="s">
        <v>119</v>
      </c>
      <c r="E3531" s="4" t="s">
        <v>74</v>
      </c>
      <c r="F3531" s="4" t="s">
        <v>74</v>
      </c>
      <c r="G3531" s="4" t="s">
        <v>72</v>
      </c>
      <c r="H3531" s="4" t="s">
        <v>7429</v>
      </c>
      <c r="I3531" s="4" t="s">
        <v>74</v>
      </c>
      <c r="J3531">
        <f t="shared" si="275"/>
        <v>1</v>
      </c>
      <c r="K3531" s="7">
        <f t="shared" si="276"/>
        <v>0.4513888888888889</v>
      </c>
      <c r="L3531" t="str">
        <f>IF(AND(K3531&lt;Sheet2!$A$3,K3531&gt;=Sheet2!$A$2),"Morning",IF(AND(K3531&gt;=Sheet2!$A$3,K3531&lt;Sheet2!$A$4),"Afternoon","Night"))</f>
        <v>Morning</v>
      </c>
      <c r="M3531" t="str">
        <f t="shared" si="277"/>
        <v>Tuesday</v>
      </c>
      <c r="N3531">
        <f t="shared" si="278"/>
        <v>2016</v>
      </c>
      <c r="O3531">
        <f t="shared" si="279"/>
        <v>6</v>
      </c>
    </row>
    <row r="3532" spans="1:15" x14ac:dyDescent="0.2">
      <c r="A3532" s="3" t="s">
        <v>7430</v>
      </c>
      <c r="B3532" s="6">
        <v>42542.506249999999</v>
      </c>
      <c r="C3532" s="6">
        <v>42542.506249999999</v>
      </c>
      <c r="D3532" s="4" t="s">
        <v>40</v>
      </c>
      <c r="E3532" s="4" t="s">
        <v>46</v>
      </c>
      <c r="F3532" s="4" t="s">
        <v>18</v>
      </c>
      <c r="G3532" s="4" t="s">
        <v>12</v>
      </c>
      <c r="H3532" s="4" t="s">
        <v>5026</v>
      </c>
      <c r="I3532" s="4" t="s">
        <v>7211</v>
      </c>
      <c r="J3532">
        <f t="shared" si="275"/>
        <v>1</v>
      </c>
      <c r="K3532" s="7">
        <f t="shared" si="276"/>
        <v>0.50624999999999998</v>
      </c>
      <c r="L3532" t="str">
        <f>IF(AND(K3532&lt;Sheet2!$A$3,K3532&gt;=Sheet2!$A$2),"Morning",IF(AND(K3532&gt;=Sheet2!$A$3,K3532&lt;Sheet2!$A$4),"Afternoon","Night"))</f>
        <v>Afternoon</v>
      </c>
      <c r="M3532" t="str">
        <f t="shared" si="277"/>
        <v>Tuesday</v>
      </c>
      <c r="N3532">
        <f t="shared" si="278"/>
        <v>2016</v>
      </c>
      <c r="O3532">
        <f t="shared" si="279"/>
        <v>6</v>
      </c>
    </row>
    <row r="3533" spans="1:15" x14ac:dyDescent="0.2">
      <c r="A3533" s="3" t="s">
        <v>7431</v>
      </c>
      <c r="B3533" s="6">
        <v>42542.506249999999</v>
      </c>
      <c r="C3533" s="6">
        <v>42546.423611111109</v>
      </c>
      <c r="D3533" s="4" t="s">
        <v>40</v>
      </c>
      <c r="E3533" s="4" t="s">
        <v>46</v>
      </c>
      <c r="F3533" s="4" t="s">
        <v>18</v>
      </c>
      <c r="G3533" s="4" t="s">
        <v>12</v>
      </c>
      <c r="H3533" s="4" t="s">
        <v>7432</v>
      </c>
      <c r="I3533" s="4" t="s">
        <v>7211</v>
      </c>
      <c r="J3533">
        <f t="shared" si="275"/>
        <v>1</v>
      </c>
      <c r="K3533" s="7">
        <f t="shared" si="276"/>
        <v>0.50624999999999998</v>
      </c>
      <c r="L3533" t="str">
        <f>IF(AND(K3533&lt;Sheet2!$A$3,K3533&gt;=Sheet2!$A$2),"Morning",IF(AND(K3533&gt;=Sheet2!$A$3,K3533&lt;Sheet2!$A$4),"Afternoon","Night"))</f>
        <v>Afternoon</v>
      </c>
      <c r="M3533" t="str">
        <f t="shared" si="277"/>
        <v>Tuesday</v>
      </c>
      <c r="N3533">
        <f t="shared" si="278"/>
        <v>2016</v>
      </c>
      <c r="O3533">
        <f t="shared" si="279"/>
        <v>6</v>
      </c>
    </row>
    <row r="3534" spans="1:15" x14ac:dyDescent="0.2">
      <c r="A3534" s="3" t="s">
        <v>7433</v>
      </c>
      <c r="B3534" s="6">
        <v>42542.508333333331</v>
      </c>
      <c r="C3534" s="6">
        <v>42542.508333333331</v>
      </c>
      <c r="D3534" s="4" t="s">
        <v>2028</v>
      </c>
      <c r="E3534" s="4" t="s">
        <v>10</v>
      </c>
      <c r="F3534" s="4" t="s">
        <v>295</v>
      </c>
      <c r="G3534" s="4" t="s">
        <v>72</v>
      </c>
      <c r="H3534" s="4" t="s">
        <v>7434</v>
      </c>
      <c r="I3534" s="4" t="s">
        <v>7211</v>
      </c>
      <c r="J3534">
        <f t="shared" si="275"/>
        <v>1</v>
      </c>
      <c r="K3534" s="7">
        <f t="shared" si="276"/>
        <v>0.5083333333333333</v>
      </c>
      <c r="L3534" t="str">
        <f>IF(AND(K3534&lt;Sheet2!$A$3,K3534&gt;=Sheet2!$A$2),"Morning",IF(AND(K3534&gt;=Sheet2!$A$3,K3534&lt;Sheet2!$A$4),"Afternoon","Night"))</f>
        <v>Afternoon</v>
      </c>
      <c r="M3534" t="str">
        <f t="shared" si="277"/>
        <v>Tuesday</v>
      </c>
      <c r="N3534">
        <f t="shared" si="278"/>
        <v>2016</v>
      </c>
      <c r="O3534">
        <f t="shared" si="279"/>
        <v>6</v>
      </c>
    </row>
    <row r="3535" spans="1:15" x14ac:dyDescent="0.2">
      <c r="A3535" s="3" t="s">
        <v>7435</v>
      </c>
      <c r="B3535" s="6">
        <v>42542.552777777775</v>
      </c>
      <c r="C3535" s="6">
        <v>42542.552777777775</v>
      </c>
      <c r="D3535" s="4" t="s">
        <v>9</v>
      </c>
      <c r="E3535" s="4" t="s">
        <v>10</v>
      </c>
      <c r="F3535" s="4" t="s">
        <v>30</v>
      </c>
      <c r="G3535" s="4" t="s">
        <v>1067</v>
      </c>
      <c r="H3535" s="4" t="s">
        <v>7436</v>
      </c>
      <c r="I3535" s="4" t="s">
        <v>7437</v>
      </c>
      <c r="J3535">
        <f t="shared" si="275"/>
        <v>1</v>
      </c>
      <c r="K3535" s="7">
        <f t="shared" si="276"/>
        <v>0.55277777777777781</v>
      </c>
      <c r="L3535" t="str">
        <f>IF(AND(K3535&lt;Sheet2!$A$3,K3535&gt;=Sheet2!$A$2),"Morning",IF(AND(K3535&gt;=Sheet2!$A$3,K3535&lt;Sheet2!$A$4),"Afternoon","Night"))</f>
        <v>Afternoon</v>
      </c>
      <c r="M3535" t="str">
        <f t="shared" si="277"/>
        <v>Tuesday</v>
      </c>
      <c r="N3535">
        <f t="shared" si="278"/>
        <v>2016</v>
      </c>
      <c r="O3535">
        <f t="shared" si="279"/>
        <v>6</v>
      </c>
    </row>
    <row r="3536" spans="1:15" x14ac:dyDescent="0.2">
      <c r="A3536" s="3" t="s">
        <v>7438</v>
      </c>
      <c r="B3536" s="6">
        <v>42542.552777777775</v>
      </c>
      <c r="C3536" s="6">
        <v>42551.673611111109</v>
      </c>
      <c r="D3536" s="4" t="s">
        <v>9</v>
      </c>
      <c r="E3536" s="4" t="s">
        <v>10</v>
      </c>
      <c r="F3536" s="4" t="s">
        <v>30</v>
      </c>
      <c r="G3536" s="4" t="s">
        <v>1067</v>
      </c>
      <c r="H3536" s="4" t="s">
        <v>7439</v>
      </c>
      <c r="I3536" s="4" t="s">
        <v>7437</v>
      </c>
      <c r="J3536">
        <f t="shared" si="275"/>
        <v>1</v>
      </c>
      <c r="K3536" s="7">
        <f t="shared" si="276"/>
        <v>0.55277777777777781</v>
      </c>
      <c r="L3536" t="str">
        <f>IF(AND(K3536&lt;Sheet2!$A$3,K3536&gt;=Sheet2!$A$2),"Morning",IF(AND(K3536&gt;=Sheet2!$A$3,K3536&lt;Sheet2!$A$4),"Afternoon","Night"))</f>
        <v>Afternoon</v>
      </c>
      <c r="M3536" t="str">
        <f t="shared" si="277"/>
        <v>Tuesday</v>
      </c>
      <c r="N3536">
        <f t="shared" si="278"/>
        <v>2016</v>
      </c>
      <c r="O3536">
        <f t="shared" si="279"/>
        <v>6</v>
      </c>
    </row>
    <row r="3537" spans="1:15" x14ac:dyDescent="0.2">
      <c r="A3537" s="3" t="s">
        <v>7440</v>
      </c>
      <c r="B3537" s="6">
        <v>42542.586805555555</v>
      </c>
      <c r="C3537" s="6">
        <v>42542.586805555555</v>
      </c>
      <c r="D3537" s="4" t="s">
        <v>119</v>
      </c>
      <c r="E3537" s="4" t="s">
        <v>74</v>
      </c>
      <c r="F3537" s="4" t="s">
        <v>74</v>
      </c>
      <c r="G3537" s="4" t="s">
        <v>72</v>
      </c>
      <c r="H3537" s="4" t="s">
        <v>7441</v>
      </c>
      <c r="I3537" s="4" t="s">
        <v>74</v>
      </c>
      <c r="J3537">
        <f t="shared" si="275"/>
        <v>1</v>
      </c>
      <c r="K3537" s="7">
        <f t="shared" si="276"/>
        <v>0.58680555555555558</v>
      </c>
      <c r="L3537" t="str">
        <f>IF(AND(K3537&lt;Sheet2!$A$3,K3537&gt;=Sheet2!$A$2),"Morning",IF(AND(K3537&gt;=Sheet2!$A$3,K3537&lt;Sheet2!$A$4),"Afternoon","Night"))</f>
        <v>Afternoon</v>
      </c>
      <c r="M3537" t="str">
        <f t="shared" si="277"/>
        <v>Tuesday</v>
      </c>
      <c r="N3537">
        <f t="shared" si="278"/>
        <v>2016</v>
      </c>
      <c r="O3537">
        <f t="shared" si="279"/>
        <v>6</v>
      </c>
    </row>
    <row r="3538" spans="1:15" x14ac:dyDescent="0.2">
      <c r="A3538" s="3" t="s">
        <v>7442</v>
      </c>
      <c r="B3538" s="6">
        <v>42542.602083333331</v>
      </c>
      <c r="C3538" s="6">
        <v>42542.602083333331</v>
      </c>
      <c r="D3538" s="4" t="s">
        <v>119</v>
      </c>
      <c r="E3538" s="4" t="s">
        <v>74</v>
      </c>
      <c r="F3538" s="4" t="s">
        <v>74</v>
      </c>
      <c r="G3538" s="4" t="s">
        <v>72</v>
      </c>
      <c r="H3538" s="4" t="s">
        <v>6916</v>
      </c>
      <c r="I3538" s="4" t="s">
        <v>74</v>
      </c>
      <c r="J3538">
        <f t="shared" si="275"/>
        <v>1</v>
      </c>
      <c r="K3538" s="7">
        <f t="shared" si="276"/>
        <v>0.6020833333333333</v>
      </c>
      <c r="L3538" t="str">
        <f>IF(AND(K3538&lt;Sheet2!$A$3,K3538&gt;=Sheet2!$A$2),"Morning",IF(AND(K3538&gt;=Sheet2!$A$3,K3538&lt;Sheet2!$A$4),"Afternoon","Night"))</f>
        <v>Afternoon</v>
      </c>
      <c r="M3538" t="str">
        <f t="shared" si="277"/>
        <v>Tuesday</v>
      </c>
      <c r="N3538">
        <f t="shared" si="278"/>
        <v>2016</v>
      </c>
      <c r="O3538">
        <f t="shared" si="279"/>
        <v>6</v>
      </c>
    </row>
    <row r="3539" spans="1:15" x14ac:dyDescent="0.2">
      <c r="A3539" s="3" t="s">
        <v>7443</v>
      </c>
      <c r="B3539" s="6">
        <v>42542.652083333334</v>
      </c>
      <c r="C3539" s="6">
        <v>42542.652083333334</v>
      </c>
      <c r="D3539" s="4" t="s">
        <v>152</v>
      </c>
      <c r="E3539" s="4" t="s">
        <v>10</v>
      </c>
      <c r="F3539" s="4" t="s">
        <v>464</v>
      </c>
      <c r="G3539" s="4" t="s">
        <v>1828</v>
      </c>
      <c r="H3539" s="4" t="s">
        <v>448</v>
      </c>
      <c r="I3539" s="4" t="s">
        <v>7211</v>
      </c>
      <c r="J3539">
        <f t="shared" si="275"/>
        <v>1</v>
      </c>
      <c r="K3539" s="7">
        <f t="shared" si="276"/>
        <v>0.65208333333333335</v>
      </c>
      <c r="L3539" t="str">
        <f>IF(AND(K3539&lt;Sheet2!$A$3,K3539&gt;=Sheet2!$A$2),"Morning",IF(AND(K3539&gt;=Sheet2!$A$3,K3539&lt;Sheet2!$A$4),"Afternoon","Night"))</f>
        <v>Afternoon</v>
      </c>
      <c r="M3539" t="str">
        <f t="shared" si="277"/>
        <v>Tuesday</v>
      </c>
      <c r="N3539">
        <f t="shared" si="278"/>
        <v>2016</v>
      </c>
      <c r="O3539">
        <f t="shared" si="279"/>
        <v>6</v>
      </c>
    </row>
    <row r="3540" spans="1:15" x14ac:dyDescent="0.2">
      <c r="A3540" s="3" t="s">
        <v>7444</v>
      </c>
      <c r="B3540" s="6">
        <v>42542.652083333334</v>
      </c>
      <c r="C3540" s="6">
        <v>42546.6875</v>
      </c>
      <c r="D3540" s="4" t="s">
        <v>152</v>
      </c>
      <c r="E3540" s="4" t="s">
        <v>10</v>
      </c>
      <c r="F3540" s="4" t="s">
        <v>464</v>
      </c>
      <c r="G3540" s="4" t="s">
        <v>1828</v>
      </c>
      <c r="H3540" s="4" t="s">
        <v>7445</v>
      </c>
      <c r="I3540" s="4" t="s">
        <v>7211</v>
      </c>
      <c r="J3540">
        <f t="shared" si="275"/>
        <v>1</v>
      </c>
      <c r="K3540" s="7">
        <f t="shared" si="276"/>
        <v>0.65208333333333335</v>
      </c>
      <c r="L3540" t="str">
        <f>IF(AND(K3540&lt;Sheet2!$A$3,K3540&gt;=Sheet2!$A$2),"Morning",IF(AND(K3540&gt;=Sheet2!$A$3,K3540&lt;Sheet2!$A$4),"Afternoon","Night"))</f>
        <v>Afternoon</v>
      </c>
      <c r="M3540" t="str">
        <f t="shared" si="277"/>
        <v>Tuesday</v>
      </c>
      <c r="N3540">
        <f t="shared" si="278"/>
        <v>2016</v>
      </c>
      <c r="O3540">
        <f t="shared" si="279"/>
        <v>6</v>
      </c>
    </row>
    <row r="3541" spans="1:15" x14ac:dyDescent="0.2">
      <c r="A3541" s="3" t="s">
        <v>7446</v>
      </c>
      <c r="B3541" s="6">
        <v>42542.791666666664</v>
      </c>
      <c r="C3541" s="6">
        <v>42542.791666666664</v>
      </c>
      <c r="D3541" s="4" t="s">
        <v>96</v>
      </c>
      <c r="E3541" s="4" t="s">
        <v>10</v>
      </c>
      <c r="F3541" s="4" t="s">
        <v>11</v>
      </c>
      <c r="G3541" s="4" t="s">
        <v>1361</v>
      </c>
      <c r="H3541" s="4" t="s">
        <v>7447</v>
      </c>
      <c r="I3541" s="4" t="s">
        <v>7211</v>
      </c>
      <c r="J3541">
        <f t="shared" si="275"/>
        <v>1</v>
      </c>
      <c r="K3541" s="7">
        <f t="shared" si="276"/>
        <v>0.79166666666666663</v>
      </c>
      <c r="L3541" t="str">
        <f>IF(AND(K3541&lt;Sheet2!$A$3,K3541&gt;=Sheet2!$A$2),"Morning",IF(AND(K3541&gt;=Sheet2!$A$3,K3541&lt;Sheet2!$A$4),"Afternoon","Night"))</f>
        <v>Night</v>
      </c>
      <c r="M3541" t="str">
        <f t="shared" si="277"/>
        <v>Tuesday</v>
      </c>
      <c r="N3541">
        <f t="shared" si="278"/>
        <v>2016</v>
      </c>
      <c r="O3541">
        <f t="shared" si="279"/>
        <v>6</v>
      </c>
    </row>
    <row r="3542" spans="1:15" x14ac:dyDescent="0.2">
      <c r="A3542" s="3" t="s">
        <v>7448</v>
      </c>
      <c r="B3542" s="6">
        <v>42543.292361111111</v>
      </c>
      <c r="C3542" s="6">
        <v>42543.292361111111</v>
      </c>
      <c r="D3542" s="4" t="s">
        <v>57</v>
      </c>
      <c r="E3542" s="4" t="s">
        <v>46</v>
      </c>
      <c r="F3542" s="4" t="s">
        <v>18</v>
      </c>
      <c r="G3542" s="4" t="s">
        <v>2401</v>
      </c>
      <c r="H3542" s="4" t="s">
        <v>7449</v>
      </c>
      <c r="I3542" s="4" t="s">
        <v>7211</v>
      </c>
      <c r="J3542">
        <f t="shared" si="275"/>
        <v>1</v>
      </c>
      <c r="K3542" s="7">
        <f t="shared" si="276"/>
        <v>0.29236111111111113</v>
      </c>
      <c r="L3542" t="str">
        <f>IF(AND(K3542&lt;Sheet2!$A$3,K3542&gt;=Sheet2!$A$2),"Morning",IF(AND(K3542&gt;=Sheet2!$A$3,K3542&lt;Sheet2!$A$4),"Afternoon","Night"))</f>
        <v>Morning</v>
      </c>
      <c r="M3542" t="str">
        <f t="shared" si="277"/>
        <v>Wednesday</v>
      </c>
      <c r="N3542">
        <f t="shared" si="278"/>
        <v>2016</v>
      </c>
      <c r="O3542">
        <f t="shared" si="279"/>
        <v>6</v>
      </c>
    </row>
    <row r="3543" spans="1:15" x14ac:dyDescent="0.2">
      <c r="A3543" s="3" t="s">
        <v>7450</v>
      </c>
      <c r="B3543" s="6">
        <v>42543.292361111111</v>
      </c>
      <c r="C3543" s="6">
        <v>42546.342361111114</v>
      </c>
      <c r="D3543" s="4" t="s">
        <v>57</v>
      </c>
      <c r="E3543" s="4" t="s">
        <v>46</v>
      </c>
      <c r="F3543" s="4" t="s">
        <v>18</v>
      </c>
      <c r="G3543" s="4" t="s">
        <v>2401</v>
      </c>
      <c r="H3543" s="4" t="s">
        <v>7451</v>
      </c>
      <c r="I3543" s="4" t="s">
        <v>7211</v>
      </c>
      <c r="J3543">
        <f t="shared" si="275"/>
        <v>1</v>
      </c>
      <c r="K3543" s="7">
        <f t="shared" si="276"/>
        <v>0.29236111111111113</v>
      </c>
      <c r="L3543" t="str">
        <f>IF(AND(K3543&lt;Sheet2!$A$3,K3543&gt;=Sheet2!$A$2),"Morning",IF(AND(K3543&gt;=Sheet2!$A$3,K3543&lt;Sheet2!$A$4),"Afternoon","Night"))</f>
        <v>Morning</v>
      </c>
      <c r="M3543" t="str">
        <f t="shared" si="277"/>
        <v>Wednesday</v>
      </c>
      <c r="N3543">
        <f t="shared" si="278"/>
        <v>2016</v>
      </c>
      <c r="O3543">
        <f t="shared" si="279"/>
        <v>6</v>
      </c>
    </row>
    <row r="3544" spans="1:15" x14ac:dyDescent="0.2">
      <c r="A3544" s="3" t="s">
        <v>7452</v>
      </c>
      <c r="B3544" s="6">
        <v>42543.395833333336</v>
      </c>
      <c r="C3544" s="6">
        <v>42543.395833333336</v>
      </c>
      <c r="D3544" s="4" t="s">
        <v>16</v>
      </c>
      <c r="E3544" s="4" t="s">
        <v>10</v>
      </c>
      <c r="F3544" s="4" t="s">
        <v>97</v>
      </c>
      <c r="G3544" s="4" t="s">
        <v>380</v>
      </c>
      <c r="H3544" s="4" t="s">
        <v>7453</v>
      </c>
      <c r="I3544" s="4" t="s">
        <v>7211</v>
      </c>
      <c r="J3544">
        <f t="shared" si="275"/>
        <v>1</v>
      </c>
      <c r="K3544" s="7">
        <f t="shared" si="276"/>
        <v>0.39583333333333331</v>
      </c>
      <c r="L3544" t="str">
        <f>IF(AND(K3544&lt;Sheet2!$A$3,K3544&gt;=Sheet2!$A$2),"Morning",IF(AND(K3544&gt;=Sheet2!$A$3,K3544&lt;Sheet2!$A$4),"Afternoon","Night"))</f>
        <v>Morning</v>
      </c>
      <c r="M3544" t="str">
        <f t="shared" si="277"/>
        <v>Wednesday</v>
      </c>
      <c r="N3544">
        <f t="shared" si="278"/>
        <v>2016</v>
      </c>
      <c r="O3544">
        <f t="shared" si="279"/>
        <v>6</v>
      </c>
    </row>
    <row r="3545" spans="1:15" x14ac:dyDescent="0.2">
      <c r="A3545" s="3" t="s">
        <v>7454</v>
      </c>
      <c r="B3545" s="6">
        <v>42543.573611111111</v>
      </c>
      <c r="C3545" s="6">
        <v>42543.322916666664</v>
      </c>
      <c r="D3545" s="4" t="s">
        <v>45</v>
      </c>
      <c r="E3545" s="4" t="s">
        <v>10</v>
      </c>
      <c r="F3545" s="4" t="s">
        <v>30</v>
      </c>
      <c r="G3545" s="4" t="s">
        <v>98</v>
      </c>
      <c r="H3545" s="4" t="s">
        <v>7455</v>
      </c>
      <c r="I3545" s="4" t="s">
        <v>7211</v>
      </c>
      <c r="J3545">
        <f t="shared" si="275"/>
        <v>1</v>
      </c>
      <c r="K3545" s="7">
        <f t="shared" si="276"/>
        <v>0.57361111111111118</v>
      </c>
      <c r="L3545" t="str">
        <f>IF(AND(K3545&lt;Sheet2!$A$3,K3545&gt;=Sheet2!$A$2),"Morning",IF(AND(K3545&gt;=Sheet2!$A$3,K3545&lt;Sheet2!$A$4),"Afternoon","Night"))</f>
        <v>Afternoon</v>
      </c>
      <c r="M3545" t="str">
        <f t="shared" si="277"/>
        <v>Wednesday</v>
      </c>
      <c r="N3545">
        <f t="shared" si="278"/>
        <v>2016</v>
      </c>
      <c r="O3545">
        <f t="shared" si="279"/>
        <v>6</v>
      </c>
    </row>
    <row r="3546" spans="1:15" x14ac:dyDescent="0.2">
      <c r="A3546" s="3" t="s">
        <v>7456</v>
      </c>
      <c r="B3546" s="6">
        <v>42543.573611111111</v>
      </c>
      <c r="C3546" s="6">
        <v>42543.573611111111</v>
      </c>
      <c r="D3546" s="4" t="s">
        <v>45</v>
      </c>
      <c r="E3546" s="4" t="s">
        <v>10</v>
      </c>
      <c r="F3546" s="4" t="s">
        <v>30</v>
      </c>
      <c r="G3546" s="4" t="s">
        <v>98</v>
      </c>
      <c r="H3546" s="4" t="s">
        <v>47</v>
      </c>
      <c r="I3546" s="4" t="s">
        <v>7211</v>
      </c>
      <c r="J3546">
        <f t="shared" si="275"/>
        <v>1</v>
      </c>
      <c r="K3546" s="7">
        <f t="shared" si="276"/>
        <v>0.57361111111111118</v>
      </c>
      <c r="L3546" t="str">
        <f>IF(AND(K3546&lt;Sheet2!$A$3,K3546&gt;=Sheet2!$A$2),"Morning",IF(AND(K3546&gt;=Sheet2!$A$3,K3546&lt;Sheet2!$A$4),"Afternoon","Night"))</f>
        <v>Afternoon</v>
      </c>
      <c r="M3546" t="str">
        <f t="shared" si="277"/>
        <v>Wednesday</v>
      </c>
      <c r="N3546">
        <f t="shared" si="278"/>
        <v>2016</v>
      </c>
      <c r="O3546">
        <f t="shared" si="279"/>
        <v>6</v>
      </c>
    </row>
    <row r="3547" spans="1:15" x14ac:dyDescent="0.2">
      <c r="A3547" s="3" t="s">
        <v>7457</v>
      </c>
      <c r="B3547" s="6">
        <v>42543.659722222219</v>
      </c>
      <c r="C3547" s="6">
        <v>42543.659722222219</v>
      </c>
      <c r="D3547" s="4" t="s">
        <v>507</v>
      </c>
      <c r="E3547" s="4" t="s">
        <v>10</v>
      </c>
      <c r="F3547" s="4" t="s">
        <v>11</v>
      </c>
      <c r="G3547" s="4" t="s">
        <v>3456</v>
      </c>
      <c r="H3547" s="4" t="s">
        <v>7458</v>
      </c>
      <c r="I3547" s="4" t="s">
        <v>7211</v>
      </c>
      <c r="J3547">
        <f t="shared" si="275"/>
        <v>1</v>
      </c>
      <c r="K3547" s="7">
        <f t="shared" si="276"/>
        <v>0.65972222222222221</v>
      </c>
      <c r="L3547" t="str">
        <f>IF(AND(K3547&lt;Sheet2!$A$3,K3547&gt;=Sheet2!$A$2),"Morning",IF(AND(K3547&gt;=Sheet2!$A$3,K3547&lt;Sheet2!$A$4),"Afternoon","Night"))</f>
        <v>Afternoon</v>
      </c>
      <c r="M3547" t="str">
        <f t="shared" si="277"/>
        <v>Wednesday</v>
      </c>
      <c r="N3547">
        <f t="shared" si="278"/>
        <v>2016</v>
      </c>
      <c r="O3547">
        <f t="shared" si="279"/>
        <v>6</v>
      </c>
    </row>
    <row r="3548" spans="1:15" x14ac:dyDescent="0.2">
      <c r="A3548" s="3" t="s">
        <v>7459</v>
      </c>
      <c r="B3548" s="6">
        <v>42543.720833333333</v>
      </c>
      <c r="C3548" s="6">
        <v>42543.720833333333</v>
      </c>
      <c r="D3548" s="4" t="s">
        <v>5166</v>
      </c>
      <c r="E3548" s="4" t="s">
        <v>10</v>
      </c>
      <c r="F3548" s="4" t="s">
        <v>11</v>
      </c>
      <c r="G3548" s="4" t="s">
        <v>12</v>
      </c>
      <c r="H3548" s="4" t="s">
        <v>7460</v>
      </c>
      <c r="I3548" s="4" t="s">
        <v>7214</v>
      </c>
      <c r="J3548">
        <f t="shared" si="275"/>
        <v>1</v>
      </c>
      <c r="K3548" s="7">
        <f t="shared" si="276"/>
        <v>0.72083333333333333</v>
      </c>
      <c r="L3548" t="str">
        <f>IF(AND(K3548&lt;Sheet2!$A$3,K3548&gt;=Sheet2!$A$2),"Morning",IF(AND(K3548&gt;=Sheet2!$A$3,K3548&lt;Sheet2!$A$4),"Afternoon","Night"))</f>
        <v>Afternoon</v>
      </c>
      <c r="M3548" t="str">
        <f t="shared" si="277"/>
        <v>Wednesday</v>
      </c>
      <c r="N3548">
        <f t="shared" si="278"/>
        <v>2016</v>
      </c>
      <c r="O3548">
        <f t="shared" si="279"/>
        <v>6</v>
      </c>
    </row>
    <row r="3549" spans="1:15" x14ac:dyDescent="0.2">
      <c r="A3549" s="3" t="s">
        <v>7461</v>
      </c>
      <c r="B3549" s="6">
        <v>42543.720833333333</v>
      </c>
      <c r="C3549" s="6">
        <v>42544.34375</v>
      </c>
      <c r="D3549" s="4" t="s">
        <v>5166</v>
      </c>
      <c r="E3549" s="4" t="s">
        <v>10</v>
      </c>
      <c r="F3549" s="4" t="s">
        <v>11</v>
      </c>
      <c r="G3549" s="4" t="s">
        <v>12</v>
      </c>
      <c r="H3549" s="4" t="s">
        <v>7462</v>
      </c>
      <c r="I3549" s="4" t="s">
        <v>7214</v>
      </c>
      <c r="J3549">
        <f t="shared" si="275"/>
        <v>1</v>
      </c>
      <c r="K3549" s="7">
        <f t="shared" si="276"/>
        <v>0.72083333333333333</v>
      </c>
      <c r="L3549" t="str">
        <f>IF(AND(K3549&lt;Sheet2!$A$3,K3549&gt;=Sheet2!$A$2),"Morning",IF(AND(K3549&gt;=Sheet2!$A$3,K3549&lt;Sheet2!$A$4),"Afternoon","Night"))</f>
        <v>Afternoon</v>
      </c>
      <c r="M3549" t="str">
        <f t="shared" si="277"/>
        <v>Wednesday</v>
      </c>
      <c r="N3549">
        <f t="shared" si="278"/>
        <v>2016</v>
      </c>
      <c r="O3549">
        <f t="shared" si="279"/>
        <v>6</v>
      </c>
    </row>
    <row r="3550" spans="1:15" x14ac:dyDescent="0.2">
      <c r="A3550" s="3" t="s">
        <v>7463</v>
      </c>
      <c r="B3550" s="6">
        <v>42544.666666666664</v>
      </c>
      <c r="C3550" s="6">
        <v>42544.666666666664</v>
      </c>
      <c r="D3550" s="4" t="s">
        <v>119</v>
      </c>
      <c r="E3550" s="4" t="s">
        <v>74</v>
      </c>
      <c r="F3550" s="4" t="s">
        <v>74</v>
      </c>
      <c r="G3550" s="4" t="s">
        <v>72</v>
      </c>
      <c r="H3550" s="4" t="s">
        <v>7464</v>
      </c>
      <c r="I3550" s="4" t="s">
        <v>74</v>
      </c>
      <c r="J3550">
        <f t="shared" si="275"/>
        <v>1</v>
      </c>
      <c r="K3550" s="7">
        <f t="shared" si="276"/>
        <v>0.66666666666666663</v>
      </c>
      <c r="L3550" t="str">
        <f>IF(AND(K3550&lt;Sheet2!$A$3,K3550&gt;=Sheet2!$A$2),"Morning",IF(AND(K3550&gt;=Sheet2!$A$3,K3550&lt;Sheet2!$A$4),"Afternoon","Night"))</f>
        <v>Afternoon</v>
      </c>
      <c r="M3550" t="str">
        <f t="shared" si="277"/>
        <v>Thursday</v>
      </c>
      <c r="N3550">
        <f t="shared" si="278"/>
        <v>2016</v>
      </c>
      <c r="O3550">
        <f t="shared" si="279"/>
        <v>6</v>
      </c>
    </row>
    <row r="3551" spans="1:15" x14ac:dyDescent="0.2">
      <c r="A3551" s="3" t="s">
        <v>7465</v>
      </c>
      <c r="B3551" s="6">
        <v>42544.673611111109</v>
      </c>
      <c r="C3551" s="6">
        <v>42544.673611111109</v>
      </c>
      <c r="D3551" s="4" t="s">
        <v>241</v>
      </c>
      <c r="E3551" s="4" t="s">
        <v>74</v>
      </c>
      <c r="F3551" s="4" t="s">
        <v>74</v>
      </c>
      <c r="G3551" s="4" t="s">
        <v>72</v>
      </c>
      <c r="H3551" s="4" t="s">
        <v>7466</v>
      </c>
      <c r="I3551" s="4" t="s">
        <v>74</v>
      </c>
      <c r="J3551">
        <f t="shared" si="275"/>
        <v>1</v>
      </c>
      <c r="K3551" s="7">
        <f t="shared" si="276"/>
        <v>0.67361111111111116</v>
      </c>
      <c r="L3551" t="str">
        <f>IF(AND(K3551&lt;Sheet2!$A$3,K3551&gt;=Sheet2!$A$2),"Morning",IF(AND(K3551&gt;=Sheet2!$A$3,K3551&lt;Sheet2!$A$4),"Afternoon","Night"))</f>
        <v>Afternoon</v>
      </c>
      <c r="M3551" t="str">
        <f t="shared" si="277"/>
        <v>Thursday</v>
      </c>
      <c r="N3551">
        <f t="shared" si="278"/>
        <v>2016</v>
      </c>
      <c r="O3551">
        <f t="shared" si="279"/>
        <v>6</v>
      </c>
    </row>
    <row r="3552" spans="1:15" x14ac:dyDescent="0.2">
      <c r="A3552" s="3" t="s">
        <v>7467</v>
      </c>
      <c r="B3552" s="6">
        <v>42544.675694444442</v>
      </c>
      <c r="C3552" s="6">
        <v>42544.675694444442</v>
      </c>
      <c r="D3552" s="4" t="s">
        <v>119</v>
      </c>
      <c r="E3552" s="4" t="s">
        <v>74</v>
      </c>
      <c r="F3552" s="4" t="s">
        <v>74</v>
      </c>
      <c r="G3552" s="4" t="s">
        <v>72</v>
      </c>
      <c r="H3552" s="4" t="s">
        <v>3447</v>
      </c>
      <c r="I3552" s="4" t="s">
        <v>74</v>
      </c>
      <c r="J3552">
        <f t="shared" si="275"/>
        <v>1</v>
      </c>
      <c r="K3552" s="7">
        <f t="shared" si="276"/>
        <v>0.67569444444444438</v>
      </c>
      <c r="L3552" t="str">
        <f>IF(AND(K3552&lt;Sheet2!$A$3,K3552&gt;=Sheet2!$A$2),"Morning",IF(AND(K3552&gt;=Sheet2!$A$3,K3552&lt;Sheet2!$A$4),"Afternoon","Night"))</f>
        <v>Afternoon</v>
      </c>
      <c r="M3552" t="str">
        <f t="shared" si="277"/>
        <v>Thursday</v>
      </c>
      <c r="N3552">
        <f t="shared" si="278"/>
        <v>2016</v>
      </c>
      <c r="O3552">
        <f t="shared" si="279"/>
        <v>6</v>
      </c>
    </row>
    <row r="3553" spans="1:15" x14ac:dyDescent="0.2">
      <c r="A3553" s="3" t="s">
        <v>7468</v>
      </c>
      <c r="B3553" s="6">
        <v>42544.997916666667</v>
      </c>
      <c r="C3553" s="6">
        <v>42544.997916666667</v>
      </c>
      <c r="D3553" s="4" t="s">
        <v>62</v>
      </c>
      <c r="E3553" s="4" t="s">
        <v>46</v>
      </c>
      <c r="F3553" s="4" t="s">
        <v>18</v>
      </c>
      <c r="G3553" s="4" t="s">
        <v>12</v>
      </c>
      <c r="H3553" s="4" t="s">
        <v>7469</v>
      </c>
      <c r="I3553" s="4" t="s">
        <v>7211</v>
      </c>
      <c r="J3553">
        <f t="shared" si="275"/>
        <v>1</v>
      </c>
      <c r="K3553" s="7">
        <f t="shared" si="276"/>
        <v>0.99791666666666667</v>
      </c>
      <c r="L3553" t="str">
        <f>IF(AND(K3553&lt;Sheet2!$A$3,K3553&gt;=Sheet2!$A$2),"Morning",IF(AND(K3553&gt;=Sheet2!$A$3,K3553&lt;Sheet2!$A$4),"Afternoon","Night"))</f>
        <v>Night</v>
      </c>
      <c r="M3553" t="str">
        <f t="shared" si="277"/>
        <v>Thursday</v>
      </c>
      <c r="N3553">
        <f t="shared" si="278"/>
        <v>2016</v>
      </c>
      <c r="O3553">
        <f t="shared" si="279"/>
        <v>6</v>
      </c>
    </row>
    <row r="3554" spans="1:15" x14ac:dyDescent="0.2">
      <c r="A3554" s="3" t="s">
        <v>7470</v>
      </c>
      <c r="B3554" s="6">
        <v>42544.997916666667</v>
      </c>
      <c r="C3554" s="6">
        <v>42546.434027777781</v>
      </c>
      <c r="D3554" s="4" t="s">
        <v>62</v>
      </c>
      <c r="E3554" s="4" t="s">
        <v>46</v>
      </c>
      <c r="F3554" s="4" t="s">
        <v>18</v>
      </c>
      <c r="G3554" s="4" t="s">
        <v>12</v>
      </c>
      <c r="H3554" s="4" t="s">
        <v>7471</v>
      </c>
      <c r="I3554" s="4" t="s">
        <v>7211</v>
      </c>
      <c r="J3554">
        <f t="shared" si="275"/>
        <v>1</v>
      </c>
      <c r="K3554" s="7">
        <f t="shared" si="276"/>
        <v>0.99791666666666667</v>
      </c>
      <c r="L3554" t="str">
        <f>IF(AND(K3554&lt;Sheet2!$A$3,K3554&gt;=Sheet2!$A$2),"Morning",IF(AND(K3554&gt;=Sheet2!$A$3,K3554&lt;Sheet2!$A$4),"Afternoon","Night"))</f>
        <v>Night</v>
      </c>
      <c r="M3554" t="str">
        <f t="shared" si="277"/>
        <v>Thursday</v>
      </c>
      <c r="N3554">
        <f t="shared" si="278"/>
        <v>2016</v>
      </c>
      <c r="O3554">
        <f t="shared" si="279"/>
        <v>6</v>
      </c>
    </row>
    <row r="3555" spans="1:15" x14ac:dyDescent="0.2">
      <c r="A3555" s="3" t="s">
        <v>7472</v>
      </c>
      <c r="B3555" s="6">
        <v>42545.219444444447</v>
      </c>
      <c r="C3555" s="6">
        <v>42545.219444444447</v>
      </c>
      <c r="D3555" s="4" t="s">
        <v>241</v>
      </c>
      <c r="E3555" s="4" t="s">
        <v>10</v>
      </c>
      <c r="F3555" s="4" t="s">
        <v>923</v>
      </c>
      <c r="G3555" s="4" t="s">
        <v>12</v>
      </c>
      <c r="H3555" s="4" t="s">
        <v>7473</v>
      </c>
      <c r="I3555" s="4" t="s">
        <v>7211</v>
      </c>
      <c r="J3555">
        <f t="shared" si="275"/>
        <v>1</v>
      </c>
      <c r="K3555" s="7">
        <f t="shared" si="276"/>
        <v>0.21944444444444444</v>
      </c>
      <c r="L3555" t="str">
        <f>IF(AND(K3555&lt;Sheet2!$A$3,K3555&gt;=Sheet2!$A$2),"Morning",IF(AND(K3555&gt;=Sheet2!$A$3,K3555&lt;Sheet2!$A$4),"Afternoon","Night"))</f>
        <v>Morning</v>
      </c>
      <c r="M3555" t="str">
        <f t="shared" si="277"/>
        <v>Friday</v>
      </c>
      <c r="N3555">
        <f t="shared" si="278"/>
        <v>2016</v>
      </c>
      <c r="O3555">
        <f t="shared" si="279"/>
        <v>6</v>
      </c>
    </row>
    <row r="3556" spans="1:15" x14ac:dyDescent="0.2">
      <c r="A3556" s="3" t="s">
        <v>7474</v>
      </c>
      <c r="B3556" s="6">
        <v>42545.29791666667</v>
      </c>
      <c r="C3556" s="6">
        <v>42545.29791666667</v>
      </c>
      <c r="D3556" s="4" t="s">
        <v>290</v>
      </c>
      <c r="E3556" s="4" t="s">
        <v>10</v>
      </c>
      <c r="F3556" s="4" t="s">
        <v>30</v>
      </c>
      <c r="G3556" s="4" t="s">
        <v>2292</v>
      </c>
      <c r="H3556" s="4" t="s">
        <v>7475</v>
      </c>
      <c r="I3556" s="4" t="s">
        <v>7211</v>
      </c>
      <c r="J3556">
        <f t="shared" si="275"/>
        <v>1</v>
      </c>
      <c r="K3556" s="7">
        <f t="shared" si="276"/>
        <v>0.29791666666666666</v>
      </c>
      <c r="L3556" t="str">
        <f>IF(AND(K3556&lt;Sheet2!$A$3,K3556&gt;=Sheet2!$A$2),"Morning",IF(AND(K3556&gt;=Sheet2!$A$3,K3556&lt;Sheet2!$A$4),"Afternoon","Night"))</f>
        <v>Morning</v>
      </c>
      <c r="M3556" t="str">
        <f t="shared" si="277"/>
        <v>Friday</v>
      </c>
      <c r="N3556">
        <f t="shared" si="278"/>
        <v>2016</v>
      </c>
      <c r="O3556">
        <f t="shared" si="279"/>
        <v>6</v>
      </c>
    </row>
    <row r="3557" spans="1:15" x14ac:dyDescent="0.2">
      <c r="A3557" s="3" t="s">
        <v>7476</v>
      </c>
      <c r="B3557" s="6">
        <v>42545.29791666667</v>
      </c>
      <c r="C3557" s="6">
        <v>42546.416666666664</v>
      </c>
      <c r="D3557" s="4" t="s">
        <v>290</v>
      </c>
      <c r="E3557" s="4" t="s">
        <v>10</v>
      </c>
      <c r="F3557" s="4" t="s">
        <v>30</v>
      </c>
      <c r="G3557" s="4" t="s">
        <v>2292</v>
      </c>
      <c r="H3557" s="4" t="s">
        <v>7477</v>
      </c>
      <c r="I3557" s="4" t="s">
        <v>7211</v>
      </c>
      <c r="J3557">
        <f t="shared" si="275"/>
        <v>1</v>
      </c>
      <c r="K3557" s="7">
        <f t="shared" si="276"/>
        <v>0.29791666666666666</v>
      </c>
      <c r="L3557" t="str">
        <f>IF(AND(K3557&lt;Sheet2!$A$3,K3557&gt;=Sheet2!$A$2),"Morning",IF(AND(K3557&gt;=Sheet2!$A$3,K3557&lt;Sheet2!$A$4),"Afternoon","Night"))</f>
        <v>Morning</v>
      </c>
      <c r="M3557" t="str">
        <f t="shared" si="277"/>
        <v>Friday</v>
      </c>
      <c r="N3557">
        <f t="shared" si="278"/>
        <v>2016</v>
      </c>
      <c r="O3557">
        <f t="shared" si="279"/>
        <v>6</v>
      </c>
    </row>
    <row r="3558" spans="1:15" x14ac:dyDescent="0.2">
      <c r="A3558" s="3" t="s">
        <v>7478</v>
      </c>
      <c r="B3558" s="6">
        <v>42545.62222222222</v>
      </c>
      <c r="C3558" s="6">
        <v>42545.62222222222</v>
      </c>
      <c r="D3558" s="4" t="s">
        <v>1021</v>
      </c>
      <c r="E3558" s="4" t="s">
        <v>10</v>
      </c>
      <c r="F3558" s="4" t="s">
        <v>30</v>
      </c>
      <c r="G3558" s="4" t="s">
        <v>12</v>
      </c>
      <c r="H3558" s="4" t="s">
        <v>7479</v>
      </c>
      <c r="I3558" s="4" t="s">
        <v>7211</v>
      </c>
      <c r="J3558">
        <f t="shared" si="275"/>
        <v>1</v>
      </c>
      <c r="K3558" s="7">
        <f t="shared" si="276"/>
        <v>0.62222222222222223</v>
      </c>
      <c r="L3558" t="str">
        <f>IF(AND(K3558&lt;Sheet2!$A$3,K3558&gt;=Sheet2!$A$2),"Morning",IF(AND(K3558&gt;=Sheet2!$A$3,K3558&lt;Sheet2!$A$4),"Afternoon","Night"))</f>
        <v>Afternoon</v>
      </c>
      <c r="M3558" t="str">
        <f t="shared" si="277"/>
        <v>Friday</v>
      </c>
      <c r="N3558">
        <f t="shared" si="278"/>
        <v>2016</v>
      </c>
      <c r="O3558">
        <f t="shared" si="279"/>
        <v>6</v>
      </c>
    </row>
    <row r="3559" spans="1:15" x14ac:dyDescent="0.2">
      <c r="A3559" s="3" t="s">
        <v>7480</v>
      </c>
      <c r="B3559" s="6">
        <v>42545.647916666669</v>
      </c>
      <c r="C3559" s="6">
        <v>42545.647916666669</v>
      </c>
      <c r="D3559" s="4" t="s">
        <v>9</v>
      </c>
      <c r="E3559" s="4" t="s">
        <v>10</v>
      </c>
      <c r="F3559" s="4" t="s">
        <v>30</v>
      </c>
      <c r="G3559" s="4" t="s">
        <v>12</v>
      </c>
      <c r="H3559" s="4" t="s">
        <v>7481</v>
      </c>
      <c r="I3559" s="4" t="s">
        <v>7211</v>
      </c>
      <c r="J3559">
        <f t="shared" si="275"/>
        <v>1</v>
      </c>
      <c r="K3559" s="7">
        <f t="shared" si="276"/>
        <v>0.6479166666666667</v>
      </c>
      <c r="L3559" t="str">
        <f>IF(AND(K3559&lt;Sheet2!$A$3,K3559&gt;=Sheet2!$A$2),"Morning",IF(AND(K3559&gt;=Sheet2!$A$3,K3559&lt;Sheet2!$A$4),"Afternoon","Night"))</f>
        <v>Afternoon</v>
      </c>
      <c r="M3559" t="str">
        <f t="shared" si="277"/>
        <v>Friday</v>
      </c>
      <c r="N3559">
        <f t="shared" si="278"/>
        <v>2016</v>
      </c>
      <c r="O3559">
        <f t="shared" si="279"/>
        <v>6</v>
      </c>
    </row>
    <row r="3560" spans="1:15" x14ac:dyDescent="0.2">
      <c r="A3560" s="3" t="s">
        <v>7482</v>
      </c>
      <c r="B3560" s="6">
        <v>42545.647916666669</v>
      </c>
      <c r="C3560" s="6">
        <v>42551.670138888891</v>
      </c>
      <c r="D3560" s="4" t="s">
        <v>9</v>
      </c>
      <c r="E3560" s="4" t="s">
        <v>10</v>
      </c>
      <c r="F3560" s="4" t="s">
        <v>30</v>
      </c>
      <c r="G3560" s="4" t="s">
        <v>12</v>
      </c>
      <c r="H3560" s="4" t="s">
        <v>7483</v>
      </c>
      <c r="I3560" s="4" t="s">
        <v>7211</v>
      </c>
      <c r="J3560">
        <f t="shared" si="275"/>
        <v>1</v>
      </c>
      <c r="K3560" s="7">
        <f t="shared" si="276"/>
        <v>0.6479166666666667</v>
      </c>
      <c r="L3560" t="str">
        <f>IF(AND(K3560&lt;Sheet2!$A$3,K3560&gt;=Sheet2!$A$2),"Morning",IF(AND(K3560&gt;=Sheet2!$A$3,K3560&lt;Sheet2!$A$4),"Afternoon","Night"))</f>
        <v>Afternoon</v>
      </c>
      <c r="M3560" t="str">
        <f t="shared" si="277"/>
        <v>Friday</v>
      </c>
      <c r="N3560">
        <f t="shared" si="278"/>
        <v>2016</v>
      </c>
      <c r="O3560">
        <f t="shared" si="279"/>
        <v>6</v>
      </c>
    </row>
    <row r="3561" spans="1:15" x14ac:dyDescent="0.2">
      <c r="A3561" s="3" t="s">
        <v>7484</v>
      </c>
      <c r="B3561" s="6">
        <v>42546.0625</v>
      </c>
      <c r="C3561" s="6">
        <v>42546.0625</v>
      </c>
      <c r="D3561" s="4" t="s">
        <v>2665</v>
      </c>
      <c r="E3561" s="4" t="s">
        <v>10</v>
      </c>
      <c r="F3561" s="4" t="s">
        <v>30</v>
      </c>
      <c r="G3561" s="4" t="s">
        <v>4635</v>
      </c>
      <c r="H3561" s="4" t="s">
        <v>7485</v>
      </c>
      <c r="I3561" s="4" t="s">
        <v>7211</v>
      </c>
      <c r="J3561">
        <f t="shared" si="275"/>
        <v>1</v>
      </c>
      <c r="K3561" s="7">
        <f t="shared" si="276"/>
        <v>6.25E-2</v>
      </c>
      <c r="L3561" t="str">
        <f>IF(AND(K3561&lt;Sheet2!$A$3,K3561&gt;=Sheet2!$A$2),"Morning",IF(AND(K3561&gt;=Sheet2!$A$3,K3561&lt;Sheet2!$A$4),"Afternoon","Night"))</f>
        <v>Night</v>
      </c>
      <c r="M3561" t="str">
        <f t="shared" si="277"/>
        <v>Saturday</v>
      </c>
      <c r="N3561">
        <f t="shared" si="278"/>
        <v>2016</v>
      </c>
      <c r="O3561">
        <f t="shared" si="279"/>
        <v>6</v>
      </c>
    </row>
    <row r="3562" spans="1:15" x14ac:dyDescent="0.2">
      <c r="A3562" s="3" t="s">
        <v>7486</v>
      </c>
      <c r="B3562" s="6">
        <v>42546.134027777778</v>
      </c>
      <c r="C3562" s="6">
        <v>42546.134027777778</v>
      </c>
      <c r="D3562" s="4" t="s">
        <v>2093</v>
      </c>
      <c r="E3562" s="4" t="s">
        <v>10</v>
      </c>
      <c r="F3562" s="4" t="s">
        <v>97</v>
      </c>
      <c r="G3562" s="4" t="s">
        <v>42</v>
      </c>
      <c r="H3562" s="4" t="s">
        <v>7487</v>
      </c>
      <c r="I3562" s="4" t="s">
        <v>7211</v>
      </c>
      <c r="J3562">
        <f t="shared" si="275"/>
        <v>1</v>
      </c>
      <c r="K3562" s="7">
        <f t="shared" si="276"/>
        <v>0.13402777777777777</v>
      </c>
      <c r="L3562" t="str">
        <f>IF(AND(K3562&lt;Sheet2!$A$3,K3562&gt;=Sheet2!$A$2),"Morning",IF(AND(K3562&gt;=Sheet2!$A$3,K3562&lt;Sheet2!$A$4),"Afternoon","Night"))</f>
        <v>Night</v>
      </c>
      <c r="M3562" t="str">
        <f t="shared" si="277"/>
        <v>Saturday</v>
      </c>
      <c r="N3562">
        <f t="shared" si="278"/>
        <v>2016</v>
      </c>
      <c r="O3562">
        <f t="shared" si="279"/>
        <v>6</v>
      </c>
    </row>
    <row r="3563" spans="1:15" x14ac:dyDescent="0.2">
      <c r="A3563" s="3" t="s">
        <v>7488</v>
      </c>
      <c r="B3563" s="6">
        <v>42546.70416666667</v>
      </c>
      <c r="C3563" s="6">
        <v>42546.70416666667</v>
      </c>
      <c r="D3563" s="4" t="s">
        <v>62</v>
      </c>
      <c r="E3563" s="4" t="s">
        <v>10</v>
      </c>
      <c r="F3563" s="4" t="s">
        <v>30</v>
      </c>
      <c r="G3563" s="4" t="s">
        <v>12</v>
      </c>
      <c r="H3563" s="4" t="s">
        <v>7489</v>
      </c>
      <c r="I3563" s="4" t="s">
        <v>7211</v>
      </c>
      <c r="J3563">
        <f t="shared" si="275"/>
        <v>1</v>
      </c>
      <c r="K3563" s="7">
        <f t="shared" si="276"/>
        <v>0.70416666666666661</v>
      </c>
      <c r="L3563" t="str">
        <f>IF(AND(K3563&lt;Sheet2!$A$3,K3563&gt;=Sheet2!$A$2),"Morning",IF(AND(K3563&gt;=Sheet2!$A$3,K3563&lt;Sheet2!$A$4),"Afternoon","Night"))</f>
        <v>Afternoon</v>
      </c>
      <c r="M3563" t="str">
        <f t="shared" si="277"/>
        <v>Saturday</v>
      </c>
      <c r="N3563">
        <f t="shared" si="278"/>
        <v>2016</v>
      </c>
      <c r="O3563">
        <f t="shared" si="279"/>
        <v>6</v>
      </c>
    </row>
    <row r="3564" spans="1:15" x14ac:dyDescent="0.2">
      <c r="A3564" s="3" t="s">
        <v>7490</v>
      </c>
      <c r="B3564" s="6">
        <v>42546.70416666667</v>
      </c>
      <c r="C3564" s="6">
        <v>42548.645833333336</v>
      </c>
      <c r="D3564" s="4" t="s">
        <v>62</v>
      </c>
      <c r="E3564" s="4" t="s">
        <v>10</v>
      </c>
      <c r="F3564" s="4" t="s">
        <v>30</v>
      </c>
      <c r="G3564" s="4" t="s">
        <v>12</v>
      </c>
      <c r="H3564" s="4" t="s">
        <v>7491</v>
      </c>
      <c r="I3564" s="4" t="s">
        <v>7211</v>
      </c>
      <c r="J3564">
        <f t="shared" si="275"/>
        <v>1</v>
      </c>
      <c r="K3564" s="7">
        <f t="shared" si="276"/>
        <v>0.70416666666666661</v>
      </c>
      <c r="L3564" t="str">
        <f>IF(AND(K3564&lt;Sheet2!$A$3,K3564&gt;=Sheet2!$A$2),"Morning",IF(AND(K3564&gt;=Sheet2!$A$3,K3564&lt;Sheet2!$A$4),"Afternoon","Night"))</f>
        <v>Afternoon</v>
      </c>
      <c r="M3564" t="str">
        <f t="shared" si="277"/>
        <v>Saturday</v>
      </c>
      <c r="N3564">
        <f t="shared" si="278"/>
        <v>2016</v>
      </c>
      <c r="O3564">
        <f t="shared" si="279"/>
        <v>6</v>
      </c>
    </row>
    <row r="3565" spans="1:15" x14ac:dyDescent="0.2">
      <c r="A3565" s="3" t="s">
        <v>7492</v>
      </c>
      <c r="B3565" s="6">
        <v>42546.711805555555</v>
      </c>
      <c r="C3565" s="6">
        <v>42546.711805555555</v>
      </c>
      <c r="D3565" s="4" t="s">
        <v>107</v>
      </c>
      <c r="E3565" s="4" t="s">
        <v>10</v>
      </c>
      <c r="F3565" s="4" t="s">
        <v>508</v>
      </c>
      <c r="G3565" s="4" t="s">
        <v>408</v>
      </c>
      <c r="H3565" s="4" t="s">
        <v>7493</v>
      </c>
      <c r="I3565" s="4" t="s">
        <v>7214</v>
      </c>
      <c r="J3565">
        <f t="shared" si="275"/>
        <v>1</v>
      </c>
      <c r="K3565" s="7">
        <f t="shared" si="276"/>
        <v>0.71180555555555547</v>
      </c>
      <c r="L3565" t="str">
        <f>IF(AND(K3565&lt;Sheet2!$A$3,K3565&gt;=Sheet2!$A$2),"Morning",IF(AND(K3565&gt;=Sheet2!$A$3,K3565&lt;Sheet2!$A$4),"Afternoon","Night"))</f>
        <v>Afternoon</v>
      </c>
      <c r="M3565" t="str">
        <f t="shared" si="277"/>
        <v>Saturday</v>
      </c>
      <c r="N3565">
        <f t="shared" si="278"/>
        <v>2016</v>
      </c>
      <c r="O3565">
        <f t="shared" si="279"/>
        <v>6</v>
      </c>
    </row>
    <row r="3566" spans="1:15" x14ac:dyDescent="0.2">
      <c r="A3566" s="3" t="s">
        <v>7494</v>
      </c>
      <c r="B3566" s="6">
        <v>42546.711805555555</v>
      </c>
      <c r="C3566" s="6">
        <v>42550.364583333336</v>
      </c>
      <c r="D3566" s="4" t="s">
        <v>107</v>
      </c>
      <c r="E3566" s="4" t="s">
        <v>10</v>
      </c>
      <c r="F3566" s="4" t="s">
        <v>508</v>
      </c>
      <c r="G3566" s="4" t="s">
        <v>408</v>
      </c>
      <c r="H3566" s="4" t="s">
        <v>7495</v>
      </c>
      <c r="I3566" s="4" t="s">
        <v>7214</v>
      </c>
      <c r="J3566">
        <f t="shared" si="275"/>
        <v>1</v>
      </c>
      <c r="K3566" s="7">
        <f t="shared" si="276"/>
        <v>0.71180555555555547</v>
      </c>
      <c r="L3566" t="str">
        <f>IF(AND(K3566&lt;Sheet2!$A$3,K3566&gt;=Sheet2!$A$2),"Morning",IF(AND(K3566&gt;=Sheet2!$A$3,K3566&lt;Sheet2!$A$4),"Afternoon","Night"))</f>
        <v>Afternoon</v>
      </c>
      <c r="M3566" t="str">
        <f t="shared" si="277"/>
        <v>Saturday</v>
      </c>
      <c r="N3566">
        <f t="shared" si="278"/>
        <v>2016</v>
      </c>
      <c r="O3566">
        <f t="shared" si="279"/>
        <v>6</v>
      </c>
    </row>
    <row r="3567" spans="1:15" x14ac:dyDescent="0.2">
      <c r="A3567" s="3" t="s">
        <v>7496</v>
      </c>
      <c r="B3567" s="6">
        <v>42547.550694444442</v>
      </c>
      <c r="C3567" s="6">
        <v>42547.550694444442</v>
      </c>
      <c r="D3567" s="4" t="s">
        <v>241</v>
      </c>
      <c r="E3567" s="4" t="s">
        <v>10</v>
      </c>
      <c r="F3567" s="4" t="s">
        <v>923</v>
      </c>
      <c r="G3567" s="4" t="s">
        <v>336</v>
      </c>
      <c r="H3567" s="4" t="s">
        <v>7497</v>
      </c>
      <c r="I3567" s="4" t="s">
        <v>7211</v>
      </c>
      <c r="J3567">
        <f t="shared" si="275"/>
        <v>1</v>
      </c>
      <c r="K3567" s="7">
        <f t="shared" si="276"/>
        <v>0.55069444444444449</v>
      </c>
      <c r="L3567" t="str">
        <f>IF(AND(K3567&lt;Sheet2!$A$3,K3567&gt;=Sheet2!$A$2),"Morning",IF(AND(K3567&gt;=Sheet2!$A$3,K3567&lt;Sheet2!$A$4),"Afternoon","Night"))</f>
        <v>Afternoon</v>
      </c>
      <c r="M3567" t="str">
        <f t="shared" si="277"/>
        <v>Sunday</v>
      </c>
      <c r="N3567">
        <f t="shared" si="278"/>
        <v>2016</v>
      </c>
      <c r="O3567">
        <f t="shared" si="279"/>
        <v>6</v>
      </c>
    </row>
    <row r="3568" spans="1:15" x14ac:dyDescent="0.2">
      <c r="A3568" s="3" t="s">
        <v>7498</v>
      </c>
      <c r="B3568" s="6">
        <v>42548.104166666664</v>
      </c>
      <c r="C3568" s="6">
        <v>42548.104166666664</v>
      </c>
      <c r="D3568" s="4" t="s">
        <v>7292</v>
      </c>
      <c r="E3568" s="4" t="s">
        <v>10</v>
      </c>
      <c r="F3568" s="4" t="s">
        <v>30</v>
      </c>
      <c r="G3568" s="4" t="s">
        <v>12</v>
      </c>
      <c r="H3568" s="4" t="s">
        <v>7499</v>
      </c>
      <c r="I3568" s="4" t="s">
        <v>7214</v>
      </c>
      <c r="J3568">
        <f t="shared" si="275"/>
        <v>1</v>
      </c>
      <c r="K3568" s="7">
        <f t="shared" si="276"/>
        <v>0.10416666666666667</v>
      </c>
      <c r="L3568" t="str">
        <f>IF(AND(K3568&lt;Sheet2!$A$3,K3568&gt;=Sheet2!$A$2),"Morning",IF(AND(K3568&gt;=Sheet2!$A$3,K3568&lt;Sheet2!$A$4),"Afternoon","Night"))</f>
        <v>Night</v>
      </c>
      <c r="M3568" t="str">
        <f t="shared" si="277"/>
        <v>Monday</v>
      </c>
      <c r="N3568">
        <f t="shared" si="278"/>
        <v>2016</v>
      </c>
      <c r="O3568">
        <f t="shared" si="279"/>
        <v>6</v>
      </c>
    </row>
    <row r="3569" spans="1:15" x14ac:dyDescent="0.2">
      <c r="A3569" s="3" t="s">
        <v>7500</v>
      </c>
      <c r="B3569" s="6">
        <v>42548.104166666664</v>
      </c>
      <c r="C3569" s="6">
        <v>42550.385416666664</v>
      </c>
      <c r="D3569" s="4" t="s">
        <v>7292</v>
      </c>
      <c r="E3569" s="4" t="s">
        <v>10</v>
      </c>
      <c r="F3569" s="4" t="s">
        <v>30</v>
      </c>
      <c r="G3569" s="4" t="s">
        <v>12</v>
      </c>
      <c r="H3569" s="4" t="s">
        <v>206</v>
      </c>
      <c r="I3569" s="4" t="s">
        <v>7214</v>
      </c>
      <c r="J3569">
        <f t="shared" si="275"/>
        <v>1</v>
      </c>
      <c r="K3569" s="7">
        <f t="shared" si="276"/>
        <v>0.10416666666666667</v>
      </c>
      <c r="L3569" t="str">
        <f>IF(AND(K3569&lt;Sheet2!$A$3,K3569&gt;=Sheet2!$A$2),"Morning",IF(AND(K3569&gt;=Sheet2!$A$3,K3569&lt;Sheet2!$A$4),"Afternoon","Night"))</f>
        <v>Night</v>
      </c>
      <c r="M3569" t="str">
        <f t="shared" si="277"/>
        <v>Monday</v>
      </c>
      <c r="N3569">
        <f t="shared" si="278"/>
        <v>2016</v>
      </c>
      <c r="O3569">
        <f t="shared" si="279"/>
        <v>6</v>
      </c>
    </row>
    <row r="3570" spans="1:15" x14ac:dyDescent="0.2">
      <c r="A3570" s="3" t="s">
        <v>7501</v>
      </c>
      <c r="B3570" s="6">
        <v>42548.395833333336</v>
      </c>
      <c r="C3570" s="6">
        <v>42548.395833333336</v>
      </c>
      <c r="D3570" s="4" t="s">
        <v>241</v>
      </c>
      <c r="E3570" s="4" t="s">
        <v>74</v>
      </c>
      <c r="F3570" s="4" t="s">
        <v>74</v>
      </c>
      <c r="G3570" s="4" t="s">
        <v>72</v>
      </c>
      <c r="H3570" s="4" t="s">
        <v>7502</v>
      </c>
      <c r="I3570" s="4" t="s">
        <v>74</v>
      </c>
      <c r="J3570">
        <f t="shared" si="275"/>
        <v>1</v>
      </c>
      <c r="K3570" s="7">
        <f t="shared" si="276"/>
        <v>0.39583333333333331</v>
      </c>
      <c r="L3570" t="str">
        <f>IF(AND(K3570&lt;Sheet2!$A$3,K3570&gt;=Sheet2!$A$2),"Morning",IF(AND(K3570&gt;=Sheet2!$A$3,K3570&lt;Sheet2!$A$4),"Afternoon","Night"))</f>
        <v>Morning</v>
      </c>
      <c r="M3570" t="str">
        <f t="shared" si="277"/>
        <v>Monday</v>
      </c>
      <c r="N3570">
        <f t="shared" si="278"/>
        <v>2016</v>
      </c>
      <c r="O3570">
        <f t="shared" si="279"/>
        <v>6</v>
      </c>
    </row>
    <row r="3571" spans="1:15" x14ac:dyDescent="0.2">
      <c r="A3571" s="3" t="s">
        <v>7503</v>
      </c>
      <c r="B3571" s="6">
        <v>42549.276388888888</v>
      </c>
      <c r="C3571" s="6">
        <v>42549.276388888888</v>
      </c>
      <c r="D3571" s="4" t="s">
        <v>721</v>
      </c>
      <c r="E3571" s="4" t="s">
        <v>46</v>
      </c>
      <c r="F3571" s="4" t="s">
        <v>18</v>
      </c>
      <c r="G3571" s="4" t="s">
        <v>1079</v>
      </c>
      <c r="H3571" s="4" t="s">
        <v>7504</v>
      </c>
      <c r="I3571" s="4" t="s">
        <v>7214</v>
      </c>
      <c r="J3571">
        <f t="shared" si="275"/>
        <v>1</v>
      </c>
      <c r="K3571" s="7">
        <f t="shared" si="276"/>
        <v>0.27638888888888885</v>
      </c>
      <c r="L3571" t="str">
        <f>IF(AND(K3571&lt;Sheet2!$A$3,K3571&gt;=Sheet2!$A$2),"Morning",IF(AND(K3571&gt;=Sheet2!$A$3,K3571&lt;Sheet2!$A$4),"Afternoon","Night"))</f>
        <v>Morning</v>
      </c>
      <c r="M3571" t="str">
        <f t="shared" si="277"/>
        <v>Tuesday</v>
      </c>
      <c r="N3571">
        <f t="shared" si="278"/>
        <v>2016</v>
      </c>
      <c r="O3571">
        <f t="shared" si="279"/>
        <v>6</v>
      </c>
    </row>
    <row r="3572" spans="1:15" x14ac:dyDescent="0.2">
      <c r="A3572" s="3" t="s">
        <v>7505</v>
      </c>
      <c r="B3572" s="6">
        <v>42549.426388888889</v>
      </c>
      <c r="C3572" s="6">
        <v>42549.426388888889</v>
      </c>
      <c r="D3572" s="4" t="s">
        <v>1465</v>
      </c>
      <c r="E3572" s="4" t="s">
        <v>10</v>
      </c>
      <c r="F3572" s="4" t="s">
        <v>11</v>
      </c>
      <c r="G3572" s="4" t="s">
        <v>12</v>
      </c>
      <c r="H3572" s="4" t="s">
        <v>7506</v>
      </c>
      <c r="I3572" s="4" t="s">
        <v>7211</v>
      </c>
      <c r="J3572">
        <f t="shared" si="275"/>
        <v>1</v>
      </c>
      <c r="K3572" s="7">
        <f t="shared" si="276"/>
        <v>0.42638888888888887</v>
      </c>
      <c r="L3572" t="str">
        <f>IF(AND(K3572&lt;Sheet2!$A$3,K3572&gt;=Sheet2!$A$2),"Morning",IF(AND(K3572&gt;=Sheet2!$A$3,K3572&lt;Sheet2!$A$4),"Afternoon","Night"))</f>
        <v>Morning</v>
      </c>
      <c r="M3572" t="str">
        <f t="shared" si="277"/>
        <v>Tuesday</v>
      </c>
      <c r="N3572">
        <f t="shared" si="278"/>
        <v>2016</v>
      </c>
      <c r="O3572">
        <f t="shared" si="279"/>
        <v>6</v>
      </c>
    </row>
    <row r="3573" spans="1:15" x14ac:dyDescent="0.2">
      <c r="A3573" s="3" t="s">
        <v>7507</v>
      </c>
      <c r="B3573" s="6">
        <v>42549.614583333336</v>
      </c>
      <c r="C3573" s="6">
        <v>42549.614583333336</v>
      </c>
      <c r="D3573" s="4" t="s">
        <v>29</v>
      </c>
      <c r="E3573" s="4" t="s">
        <v>10</v>
      </c>
      <c r="F3573" s="4" t="s">
        <v>153</v>
      </c>
      <c r="G3573" s="4" t="s">
        <v>12</v>
      </c>
      <c r="H3573" s="4" t="s">
        <v>31</v>
      </c>
      <c r="I3573" s="4" t="s">
        <v>7508</v>
      </c>
      <c r="J3573">
        <f t="shared" si="275"/>
        <v>1</v>
      </c>
      <c r="K3573" s="7">
        <f t="shared" si="276"/>
        <v>0.61458333333333337</v>
      </c>
      <c r="L3573" t="str">
        <f>IF(AND(K3573&lt;Sheet2!$A$3,K3573&gt;=Sheet2!$A$2),"Morning",IF(AND(K3573&gt;=Sheet2!$A$3,K3573&lt;Sheet2!$A$4),"Afternoon","Night"))</f>
        <v>Afternoon</v>
      </c>
      <c r="M3573" t="str">
        <f t="shared" si="277"/>
        <v>Tuesday</v>
      </c>
      <c r="N3573">
        <f t="shared" si="278"/>
        <v>2016</v>
      </c>
      <c r="O3573">
        <f t="shared" si="279"/>
        <v>6</v>
      </c>
    </row>
    <row r="3574" spans="1:15" x14ac:dyDescent="0.2">
      <c r="A3574" s="3" t="s">
        <v>7509</v>
      </c>
      <c r="B3574" s="6">
        <v>42549.614583333336</v>
      </c>
      <c r="C3574" s="6">
        <v>42551.65625</v>
      </c>
      <c r="D3574" s="4" t="s">
        <v>29</v>
      </c>
      <c r="E3574" s="4" t="s">
        <v>10</v>
      </c>
      <c r="F3574" s="4" t="s">
        <v>153</v>
      </c>
      <c r="G3574" s="4" t="s">
        <v>12</v>
      </c>
      <c r="H3574" s="4" t="s">
        <v>7510</v>
      </c>
      <c r="I3574" s="4" t="s">
        <v>7508</v>
      </c>
      <c r="J3574">
        <f t="shared" si="275"/>
        <v>1</v>
      </c>
      <c r="K3574" s="7">
        <f t="shared" si="276"/>
        <v>0.61458333333333337</v>
      </c>
      <c r="L3574" t="str">
        <f>IF(AND(K3574&lt;Sheet2!$A$3,K3574&gt;=Sheet2!$A$2),"Morning",IF(AND(K3574&gt;=Sheet2!$A$3,K3574&lt;Sheet2!$A$4),"Afternoon","Night"))</f>
        <v>Afternoon</v>
      </c>
      <c r="M3574" t="str">
        <f t="shared" si="277"/>
        <v>Tuesday</v>
      </c>
      <c r="N3574">
        <f t="shared" si="278"/>
        <v>2016</v>
      </c>
      <c r="O3574">
        <f t="shared" si="279"/>
        <v>6</v>
      </c>
    </row>
    <row r="3575" spans="1:15" x14ac:dyDescent="0.2">
      <c r="A3575" s="3" t="s">
        <v>7511</v>
      </c>
      <c r="B3575" s="6">
        <v>42550.294444444444</v>
      </c>
      <c r="C3575" s="6">
        <v>42550.294444444444</v>
      </c>
      <c r="D3575" s="4" t="s">
        <v>1021</v>
      </c>
      <c r="E3575" s="4" t="s">
        <v>10</v>
      </c>
      <c r="F3575" s="4" t="s">
        <v>30</v>
      </c>
      <c r="G3575" s="4" t="s">
        <v>12</v>
      </c>
      <c r="H3575" s="4" t="s">
        <v>7512</v>
      </c>
      <c r="I3575" s="4" t="s">
        <v>7211</v>
      </c>
      <c r="J3575">
        <f t="shared" si="275"/>
        <v>1</v>
      </c>
      <c r="K3575" s="7">
        <f t="shared" si="276"/>
        <v>0.29444444444444445</v>
      </c>
      <c r="L3575" t="str">
        <f>IF(AND(K3575&lt;Sheet2!$A$3,K3575&gt;=Sheet2!$A$2),"Morning",IF(AND(K3575&gt;=Sheet2!$A$3,K3575&lt;Sheet2!$A$4),"Afternoon","Night"))</f>
        <v>Morning</v>
      </c>
      <c r="M3575" t="str">
        <f t="shared" si="277"/>
        <v>Wednesday</v>
      </c>
      <c r="N3575">
        <f t="shared" si="278"/>
        <v>2016</v>
      </c>
      <c r="O3575">
        <f t="shared" si="279"/>
        <v>6</v>
      </c>
    </row>
    <row r="3576" spans="1:15" x14ac:dyDescent="0.2">
      <c r="A3576" s="3" t="s">
        <v>7513</v>
      </c>
      <c r="B3576" s="6">
        <v>42550.393750000003</v>
      </c>
      <c r="C3576" s="6">
        <v>42550.393750000003</v>
      </c>
      <c r="D3576" s="4" t="s">
        <v>9</v>
      </c>
      <c r="E3576" s="4" t="s">
        <v>10</v>
      </c>
      <c r="F3576" s="4" t="s">
        <v>30</v>
      </c>
      <c r="G3576" s="4" t="s">
        <v>52</v>
      </c>
      <c r="H3576" s="4" t="s">
        <v>7514</v>
      </c>
      <c r="I3576" s="4" t="s">
        <v>7211</v>
      </c>
      <c r="J3576">
        <f t="shared" si="275"/>
        <v>1</v>
      </c>
      <c r="K3576" s="7">
        <f t="shared" si="276"/>
        <v>0.39374999999999999</v>
      </c>
      <c r="L3576" t="str">
        <f>IF(AND(K3576&lt;Sheet2!$A$3,K3576&gt;=Sheet2!$A$2),"Morning",IF(AND(K3576&gt;=Sheet2!$A$3,K3576&lt;Sheet2!$A$4),"Afternoon","Night"))</f>
        <v>Morning</v>
      </c>
      <c r="M3576" t="str">
        <f t="shared" si="277"/>
        <v>Wednesday</v>
      </c>
      <c r="N3576">
        <f t="shared" si="278"/>
        <v>2016</v>
      </c>
      <c r="O3576">
        <f t="shared" si="279"/>
        <v>6</v>
      </c>
    </row>
    <row r="3577" spans="1:15" x14ac:dyDescent="0.2">
      <c r="A3577" s="3" t="s">
        <v>7515</v>
      </c>
      <c r="B3577" s="6">
        <v>42550.393750000003</v>
      </c>
      <c r="C3577" s="6">
        <v>42551.666666666664</v>
      </c>
      <c r="D3577" s="4" t="s">
        <v>9</v>
      </c>
      <c r="E3577" s="4" t="s">
        <v>10</v>
      </c>
      <c r="F3577" s="4" t="s">
        <v>30</v>
      </c>
      <c r="G3577" s="4" t="s">
        <v>52</v>
      </c>
      <c r="H3577" s="4" t="s">
        <v>7516</v>
      </c>
      <c r="I3577" s="4" t="s">
        <v>7211</v>
      </c>
      <c r="J3577">
        <f t="shared" si="275"/>
        <v>1</v>
      </c>
      <c r="K3577" s="7">
        <f t="shared" si="276"/>
        <v>0.39374999999999999</v>
      </c>
      <c r="L3577" t="str">
        <f>IF(AND(K3577&lt;Sheet2!$A$3,K3577&gt;=Sheet2!$A$2),"Morning",IF(AND(K3577&gt;=Sheet2!$A$3,K3577&lt;Sheet2!$A$4),"Afternoon","Night"))</f>
        <v>Morning</v>
      </c>
      <c r="M3577" t="str">
        <f t="shared" si="277"/>
        <v>Wednesday</v>
      </c>
      <c r="N3577">
        <f t="shared" si="278"/>
        <v>2016</v>
      </c>
      <c r="O3577">
        <f t="shared" si="279"/>
        <v>6</v>
      </c>
    </row>
    <row r="3578" spans="1:15" x14ac:dyDescent="0.2">
      <c r="A3578" s="3" t="s">
        <v>7517</v>
      </c>
      <c r="B3578" s="6">
        <v>42550.770833333336</v>
      </c>
      <c r="C3578" s="6">
        <v>42550.770833333336</v>
      </c>
      <c r="D3578" s="4" t="s">
        <v>721</v>
      </c>
      <c r="E3578" s="4" t="s">
        <v>10</v>
      </c>
      <c r="F3578" s="4" t="s">
        <v>30</v>
      </c>
      <c r="G3578" s="4" t="s">
        <v>514</v>
      </c>
      <c r="H3578" s="4" t="s">
        <v>7518</v>
      </c>
      <c r="I3578" s="4" t="s">
        <v>7214</v>
      </c>
      <c r="J3578">
        <f t="shared" si="275"/>
        <v>1</v>
      </c>
      <c r="K3578" s="7">
        <f t="shared" si="276"/>
        <v>0.77083333333333337</v>
      </c>
      <c r="L3578" t="str">
        <f>IF(AND(K3578&lt;Sheet2!$A$3,K3578&gt;=Sheet2!$A$2),"Morning",IF(AND(K3578&gt;=Sheet2!$A$3,K3578&lt;Sheet2!$A$4),"Afternoon","Night"))</f>
        <v>Afternoon</v>
      </c>
      <c r="M3578" t="str">
        <f t="shared" si="277"/>
        <v>Wednesday</v>
      </c>
      <c r="N3578">
        <f t="shared" si="278"/>
        <v>2016</v>
      </c>
      <c r="O3578">
        <f t="shared" si="279"/>
        <v>6</v>
      </c>
    </row>
    <row r="3579" spans="1:15" x14ac:dyDescent="0.2">
      <c r="A3579" s="3" t="s">
        <v>7519</v>
      </c>
      <c r="B3579" s="6">
        <v>42550.770833333336</v>
      </c>
      <c r="C3579" s="6">
        <v>42551.697916666664</v>
      </c>
      <c r="D3579" s="4" t="s">
        <v>721</v>
      </c>
      <c r="E3579" s="4" t="s">
        <v>10</v>
      </c>
      <c r="F3579" s="4" t="s">
        <v>30</v>
      </c>
      <c r="G3579" s="4" t="s">
        <v>514</v>
      </c>
      <c r="H3579" s="4" t="s">
        <v>206</v>
      </c>
      <c r="I3579" s="4" t="s">
        <v>7214</v>
      </c>
      <c r="J3579">
        <f t="shared" si="275"/>
        <v>1</v>
      </c>
      <c r="K3579" s="7">
        <f t="shared" si="276"/>
        <v>0.77083333333333337</v>
      </c>
      <c r="L3579" t="str">
        <f>IF(AND(K3579&lt;Sheet2!$A$3,K3579&gt;=Sheet2!$A$2),"Morning",IF(AND(K3579&gt;=Sheet2!$A$3,K3579&lt;Sheet2!$A$4),"Afternoon","Night"))</f>
        <v>Afternoon</v>
      </c>
      <c r="M3579" t="str">
        <f t="shared" si="277"/>
        <v>Wednesday</v>
      </c>
      <c r="N3579">
        <f t="shared" si="278"/>
        <v>2016</v>
      </c>
      <c r="O3579">
        <f t="shared" si="279"/>
        <v>6</v>
      </c>
    </row>
    <row r="3580" spans="1:15" x14ac:dyDescent="0.2">
      <c r="A3580" s="3" t="s">
        <v>7520</v>
      </c>
      <c r="B3580" s="6">
        <v>42551.634722222225</v>
      </c>
      <c r="C3580" s="6">
        <v>42551.634722222225</v>
      </c>
      <c r="D3580" s="4" t="s">
        <v>241</v>
      </c>
      <c r="E3580" s="4" t="s">
        <v>74</v>
      </c>
      <c r="F3580" s="4" t="s">
        <v>74</v>
      </c>
      <c r="G3580" s="4" t="s">
        <v>72</v>
      </c>
      <c r="H3580" s="4" t="s">
        <v>7521</v>
      </c>
      <c r="I3580" s="4" t="s">
        <v>74</v>
      </c>
      <c r="J3580">
        <f t="shared" si="275"/>
        <v>1</v>
      </c>
      <c r="K3580" s="7">
        <f t="shared" si="276"/>
        <v>0.63472222222222219</v>
      </c>
      <c r="L3580" t="str">
        <f>IF(AND(K3580&lt;Sheet2!$A$3,K3580&gt;=Sheet2!$A$2),"Morning",IF(AND(K3580&gt;=Sheet2!$A$3,K3580&lt;Sheet2!$A$4),"Afternoon","Night"))</f>
        <v>Afternoon</v>
      </c>
      <c r="M3580" t="str">
        <f t="shared" si="277"/>
        <v>Thursday</v>
      </c>
      <c r="N3580">
        <f t="shared" si="278"/>
        <v>2016</v>
      </c>
      <c r="O3580">
        <f t="shared" si="279"/>
        <v>6</v>
      </c>
    </row>
    <row r="3581" spans="1:15" x14ac:dyDescent="0.2">
      <c r="A3581" s="3" t="s">
        <v>7522</v>
      </c>
      <c r="B3581" s="6">
        <v>42551.723611111112</v>
      </c>
      <c r="C3581" s="6">
        <v>42551.723611111112</v>
      </c>
      <c r="D3581" s="4" t="s">
        <v>152</v>
      </c>
      <c r="E3581" s="4" t="s">
        <v>10</v>
      </c>
      <c r="F3581" s="4" t="s">
        <v>30</v>
      </c>
      <c r="G3581" s="4" t="s">
        <v>12</v>
      </c>
      <c r="H3581" s="4" t="s">
        <v>7523</v>
      </c>
      <c r="I3581" s="4" t="s">
        <v>7211</v>
      </c>
      <c r="J3581">
        <f t="shared" si="275"/>
        <v>1</v>
      </c>
      <c r="K3581" s="7">
        <f t="shared" si="276"/>
        <v>0.72361111111111109</v>
      </c>
      <c r="L3581" t="str">
        <f>IF(AND(K3581&lt;Sheet2!$A$3,K3581&gt;=Sheet2!$A$2),"Morning",IF(AND(K3581&gt;=Sheet2!$A$3,K3581&lt;Sheet2!$A$4),"Afternoon","Night"))</f>
        <v>Afternoon</v>
      </c>
      <c r="M3581" t="str">
        <f t="shared" si="277"/>
        <v>Thursday</v>
      </c>
      <c r="N3581">
        <f t="shared" si="278"/>
        <v>2016</v>
      </c>
      <c r="O3581">
        <f t="shared" si="279"/>
        <v>6</v>
      </c>
    </row>
    <row r="3582" spans="1:15" x14ac:dyDescent="0.2">
      <c r="A3582" s="3" t="s">
        <v>7524</v>
      </c>
      <c r="B3582" s="6">
        <v>42551.723611111112</v>
      </c>
      <c r="C3582" s="6">
        <v>42376.723611111112</v>
      </c>
      <c r="D3582" s="4" t="s">
        <v>152</v>
      </c>
      <c r="E3582" s="4" t="s">
        <v>10</v>
      </c>
      <c r="F3582" s="4" t="s">
        <v>30</v>
      </c>
      <c r="G3582" s="4" t="s">
        <v>12</v>
      </c>
      <c r="H3582" s="4" t="s">
        <v>7525</v>
      </c>
      <c r="I3582" s="4" t="s">
        <v>7211</v>
      </c>
      <c r="J3582">
        <f t="shared" si="275"/>
        <v>1</v>
      </c>
      <c r="K3582" s="7">
        <f t="shared" si="276"/>
        <v>0.72361111111111109</v>
      </c>
      <c r="L3582" t="str">
        <f>IF(AND(K3582&lt;Sheet2!$A$3,K3582&gt;=Sheet2!$A$2),"Morning",IF(AND(K3582&gt;=Sheet2!$A$3,K3582&lt;Sheet2!$A$4),"Afternoon","Night"))</f>
        <v>Afternoon</v>
      </c>
      <c r="M3582" t="str">
        <f t="shared" si="277"/>
        <v>Thursday</v>
      </c>
      <c r="N3582">
        <f t="shared" si="278"/>
        <v>2016</v>
      </c>
      <c r="O3582">
        <f t="shared" si="279"/>
        <v>6</v>
      </c>
    </row>
    <row r="3583" spans="1:15" x14ac:dyDescent="0.2">
      <c r="A3583" s="3" t="s">
        <v>7526</v>
      </c>
      <c r="B3583" s="6">
        <v>42376.636111111111</v>
      </c>
      <c r="C3583" s="6">
        <v>42376.636111111111</v>
      </c>
      <c r="D3583" s="4" t="s">
        <v>29</v>
      </c>
      <c r="E3583" s="4" t="s">
        <v>10</v>
      </c>
      <c r="F3583" s="4" t="s">
        <v>11</v>
      </c>
      <c r="G3583" s="4" t="s">
        <v>12</v>
      </c>
      <c r="H3583" s="4" t="s">
        <v>31</v>
      </c>
      <c r="I3583" s="4" t="s">
        <v>7527</v>
      </c>
      <c r="J3583">
        <f t="shared" si="275"/>
        <v>1</v>
      </c>
      <c r="K3583" s="7">
        <f t="shared" si="276"/>
        <v>0.63611111111111118</v>
      </c>
      <c r="L3583" t="str">
        <f>IF(AND(K3583&lt;Sheet2!$A$3,K3583&gt;=Sheet2!$A$2),"Morning",IF(AND(K3583&gt;=Sheet2!$A$3,K3583&lt;Sheet2!$A$4),"Afternoon","Night"))</f>
        <v>Afternoon</v>
      </c>
      <c r="M3583" t="str">
        <f t="shared" si="277"/>
        <v>Thursday</v>
      </c>
      <c r="N3583">
        <f t="shared" si="278"/>
        <v>2016</v>
      </c>
      <c r="O3583">
        <f t="shared" si="279"/>
        <v>1</v>
      </c>
    </row>
    <row r="3584" spans="1:15" x14ac:dyDescent="0.2">
      <c r="A3584" s="3" t="s">
        <v>7528</v>
      </c>
      <c r="B3584" s="6">
        <v>42376.636111111111</v>
      </c>
      <c r="C3584" s="6">
        <v>42407.6875</v>
      </c>
      <c r="D3584" s="4" t="s">
        <v>29</v>
      </c>
      <c r="E3584" s="4" t="s">
        <v>10</v>
      </c>
      <c r="F3584" s="4" t="s">
        <v>11</v>
      </c>
      <c r="G3584" s="4" t="s">
        <v>12</v>
      </c>
      <c r="H3584" s="4" t="s">
        <v>7529</v>
      </c>
      <c r="I3584" s="4" t="s">
        <v>7527</v>
      </c>
      <c r="J3584">
        <f t="shared" si="275"/>
        <v>1</v>
      </c>
      <c r="K3584" s="7">
        <f t="shared" si="276"/>
        <v>0.63611111111111118</v>
      </c>
      <c r="L3584" t="str">
        <f>IF(AND(K3584&lt;Sheet2!$A$3,K3584&gt;=Sheet2!$A$2),"Morning",IF(AND(K3584&gt;=Sheet2!$A$3,K3584&lt;Sheet2!$A$4),"Afternoon","Night"))</f>
        <v>Afternoon</v>
      </c>
      <c r="M3584" t="str">
        <f t="shared" si="277"/>
        <v>Thursday</v>
      </c>
      <c r="N3584">
        <f t="shared" si="278"/>
        <v>2016</v>
      </c>
      <c r="O3584">
        <f t="shared" si="279"/>
        <v>1</v>
      </c>
    </row>
    <row r="3585" spans="1:15" x14ac:dyDescent="0.2">
      <c r="A3585" s="3" t="s">
        <v>7530</v>
      </c>
      <c r="B3585" s="6">
        <v>42376.73333333333</v>
      </c>
      <c r="C3585" s="6">
        <v>42376.73333333333</v>
      </c>
      <c r="D3585" s="4" t="s">
        <v>241</v>
      </c>
      <c r="E3585" s="4" t="s">
        <v>10</v>
      </c>
      <c r="F3585" s="4" t="s">
        <v>923</v>
      </c>
      <c r="G3585" s="4" t="s">
        <v>12</v>
      </c>
      <c r="H3585" s="4" t="s">
        <v>7531</v>
      </c>
      <c r="I3585" s="4" t="s">
        <v>7527</v>
      </c>
      <c r="J3585">
        <f t="shared" si="275"/>
        <v>1</v>
      </c>
      <c r="K3585" s="7">
        <f t="shared" si="276"/>
        <v>0.73333333333333339</v>
      </c>
      <c r="L3585" t="str">
        <f>IF(AND(K3585&lt;Sheet2!$A$3,K3585&gt;=Sheet2!$A$2),"Morning",IF(AND(K3585&gt;=Sheet2!$A$3,K3585&lt;Sheet2!$A$4),"Afternoon","Night"))</f>
        <v>Afternoon</v>
      </c>
      <c r="M3585" t="str">
        <f t="shared" si="277"/>
        <v>Thursday</v>
      </c>
      <c r="N3585">
        <f t="shared" si="278"/>
        <v>2016</v>
      </c>
      <c r="O3585">
        <f t="shared" si="279"/>
        <v>1</v>
      </c>
    </row>
    <row r="3586" spans="1:15" x14ac:dyDescent="0.2">
      <c r="A3586" s="3" t="s">
        <v>7532</v>
      </c>
      <c r="B3586" s="6">
        <v>42407.456944444442</v>
      </c>
      <c r="C3586" s="6">
        <v>42407.456944444442</v>
      </c>
      <c r="D3586" s="4" t="s">
        <v>214</v>
      </c>
      <c r="E3586" s="4" t="s">
        <v>10</v>
      </c>
      <c r="F3586" s="4" t="s">
        <v>11</v>
      </c>
      <c r="G3586" s="4" t="s">
        <v>12</v>
      </c>
      <c r="H3586" s="4" t="s">
        <v>7533</v>
      </c>
      <c r="I3586" s="4" t="s">
        <v>7527</v>
      </c>
      <c r="J3586">
        <f t="shared" si="275"/>
        <v>1</v>
      </c>
      <c r="K3586" s="7">
        <f t="shared" si="276"/>
        <v>0.45694444444444443</v>
      </c>
      <c r="L3586" t="str">
        <f>IF(AND(K3586&lt;Sheet2!$A$3,K3586&gt;=Sheet2!$A$2),"Morning",IF(AND(K3586&gt;=Sheet2!$A$3,K3586&lt;Sheet2!$A$4),"Afternoon","Night"))</f>
        <v>Morning</v>
      </c>
      <c r="M3586" t="str">
        <f t="shared" si="277"/>
        <v>Sunday</v>
      </c>
      <c r="N3586">
        <f t="shared" si="278"/>
        <v>2016</v>
      </c>
      <c r="O3586">
        <f t="shared" si="279"/>
        <v>2</v>
      </c>
    </row>
    <row r="3587" spans="1:15" x14ac:dyDescent="0.2">
      <c r="A3587" s="3" t="s">
        <v>7534</v>
      </c>
      <c r="B3587" s="6">
        <v>42407.635416666664</v>
      </c>
      <c r="C3587" s="6">
        <v>42407.635416666664</v>
      </c>
      <c r="D3587" s="4" t="s">
        <v>241</v>
      </c>
      <c r="E3587" s="4" t="s">
        <v>74</v>
      </c>
      <c r="F3587" s="4" t="s">
        <v>74</v>
      </c>
      <c r="G3587" s="4" t="s">
        <v>72</v>
      </c>
      <c r="H3587" s="4" t="s">
        <v>7535</v>
      </c>
      <c r="I3587" s="4" t="s">
        <v>74</v>
      </c>
      <c r="J3587">
        <f t="shared" ref="J3587:J3650" si="280">COUNTA(B3587)</f>
        <v>1</v>
      </c>
      <c r="K3587" s="7">
        <f t="shared" ref="K3587:K3650" si="281">TIME(HOUR(B3587),MINUTE(B3587),SECOND(B3587))</f>
        <v>0.63541666666666663</v>
      </c>
      <c r="L3587" t="str">
        <f>IF(AND(K3587&lt;Sheet2!$A$3,K3587&gt;=Sheet2!$A$2),"Morning",IF(AND(K3587&gt;=Sheet2!$A$3,K3587&lt;Sheet2!$A$4),"Afternoon","Night"))</f>
        <v>Afternoon</v>
      </c>
      <c r="M3587" t="str">
        <f t="shared" ref="M3587:M3650" si="282">TEXT(B3587,"dddd")</f>
        <v>Sunday</v>
      </c>
      <c r="N3587">
        <f t="shared" ref="N3587:N3650" si="283">YEAR(B3587)</f>
        <v>2016</v>
      </c>
      <c r="O3587">
        <f t="shared" ref="O3587:O3650" si="284">MONTH(B3587)</f>
        <v>2</v>
      </c>
    </row>
    <row r="3588" spans="1:15" x14ac:dyDescent="0.2">
      <c r="A3588" s="3" t="s">
        <v>7536</v>
      </c>
      <c r="B3588" s="6">
        <v>42407.76666666667</v>
      </c>
      <c r="C3588" s="6">
        <v>42407.76666666667</v>
      </c>
      <c r="D3588" s="4" t="s">
        <v>9</v>
      </c>
      <c r="E3588" s="4" t="s">
        <v>10</v>
      </c>
      <c r="F3588" s="4" t="s">
        <v>295</v>
      </c>
      <c r="G3588" s="4" t="s">
        <v>1915</v>
      </c>
      <c r="H3588" s="4" t="s">
        <v>7537</v>
      </c>
      <c r="I3588" s="4" t="s">
        <v>7527</v>
      </c>
      <c r="J3588">
        <f t="shared" si="280"/>
        <v>1</v>
      </c>
      <c r="K3588" s="7">
        <f t="shared" si="281"/>
        <v>0.76666666666666661</v>
      </c>
      <c r="L3588" t="str">
        <f>IF(AND(K3588&lt;Sheet2!$A$3,K3588&gt;=Sheet2!$A$2),"Morning",IF(AND(K3588&gt;=Sheet2!$A$3,K3588&lt;Sheet2!$A$4),"Afternoon","Night"))</f>
        <v>Afternoon</v>
      </c>
      <c r="M3588" t="str">
        <f t="shared" si="282"/>
        <v>Sunday</v>
      </c>
      <c r="N3588">
        <f t="shared" si="283"/>
        <v>2016</v>
      </c>
      <c r="O3588">
        <f t="shared" si="284"/>
        <v>2</v>
      </c>
    </row>
    <row r="3589" spans="1:15" x14ac:dyDescent="0.2">
      <c r="A3589" s="3" t="s">
        <v>7538</v>
      </c>
      <c r="B3589" s="6">
        <v>42407.76666666667</v>
      </c>
      <c r="C3589" s="6">
        <v>42436.4375</v>
      </c>
      <c r="D3589" s="4" t="s">
        <v>9</v>
      </c>
      <c r="E3589" s="4" t="s">
        <v>10</v>
      </c>
      <c r="F3589" s="4" t="s">
        <v>295</v>
      </c>
      <c r="G3589" s="4" t="s">
        <v>1915</v>
      </c>
      <c r="H3589" s="4" t="s">
        <v>7539</v>
      </c>
      <c r="I3589" s="4" t="s">
        <v>7527</v>
      </c>
      <c r="J3589">
        <f t="shared" si="280"/>
        <v>1</v>
      </c>
      <c r="K3589" s="7">
        <f t="shared" si="281"/>
        <v>0.76666666666666661</v>
      </c>
      <c r="L3589" t="str">
        <f>IF(AND(K3589&lt;Sheet2!$A$3,K3589&gt;=Sheet2!$A$2),"Morning",IF(AND(K3589&gt;=Sheet2!$A$3,K3589&lt;Sheet2!$A$4),"Afternoon","Night"))</f>
        <v>Afternoon</v>
      </c>
      <c r="M3589" t="str">
        <f t="shared" si="282"/>
        <v>Sunday</v>
      </c>
      <c r="N3589">
        <f t="shared" si="283"/>
        <v>2016</v>
      </c>
      <c r="O3589">
        <f t="shared" si="284"/>
        <v>2</v>
      </c>
    </row>
    <row r="3590" spans="1:15" x14ac:dyDescent="0.2">
      <c r="A3590" s="3" t="s">
        <v>7540</v>
      </c>
      <c r="B3590" s="6">
        <v>42407.920138888891</v>
      </c>
      <c r="C3590" s="6">
        <v>42407.920138888891</v>
      </c>
      <c r="D3590" s="4" t="s">
        <v>35</v>
      </c>
      <c r="E3590" s="4" t="s">
        <v>10</v>
      </c>
      <c r="F3590" s="4" t="s">
        <v>97</v>
      </c>
      <c r="G3590" s="4" t="s">
        <v>12</v>
      </c>
      <c r="H3590" s="4" t="s">
        <v>7541</v>
      </c>
      <c r="I3590" s="4" t="s">
        <v>7527</v>
      </c>
      <c r="J3590">
        <f t="shared" si="280"/>
        <v>1</v>
      </c>
      <c r="K3590" s="7">
        <f t="shared" si="281"/>
        <v>0.92013888888888884</v>
      </c>
      <c r="L3590" t="str">
        <f>IF(AND(K3590&lt;Sheet2!$A$3,K3590&gt;=Sheet2!$A$2),"Morning",IF(AND(K3590&gt;=Sheet2!$A$3,K3590&lt;Sheet2!$A$4),"Afternoon","Night"))</f>
        <v>Night</v>
      </c>
      <c r="M3590" t="str">
        <f t="shared" si="282"/>
        <v>Sunday</v>
      </c>
      <c r="N3590">
        <f t="shared" si="283"/>
        <v>2016</v>
      </c>
      <c r="O3590">
        <f t="shared" si="284"/>
        <v>2</v>
      </c>
    </row>
    <row r="3591" spans="1:15" x14ac:dyDescent="0.2">
      <c r="A3591" s="3" t="s">
        <v>7542</v>
      </c>
      <c r="B3591" s="6">
        <v>42436.0625</v>
      </c>
      <c r="C3591" s="6">
        <v>42436.0625</v>
      </c>
      <c r="D3591" s="4" t="s">
        <v>1021</v>
      </c>
      <c r="E3591" s="4" t="s">
        <v>10</v>
      </c>
      <c r="F3591" s="4" t="s">
        <v>508</v>
      </c>
      <c r="G3591" s="4" t="s">
        <v>12</v>
      </c>
      <c r="H3591" s="4" t="s">
        <v>1022</v>
      </c>
      <c r="I3591" s="4" t="s">
        <v>7527</v>
      </c>
      <c r="J3591">
        <f t="shared" si="280"/>
        <v>1</v>
      </c>
      <c r="K3591" s="7">
        <f t="shared" si="281"/>
        <v>6.25E-2</v>
      </c>
      <c r="L3591" t="str">
        <f>IF(AND(K3591&lt;Sheet2!$A$3,K3591&gt;=Sheet2!$A$2),"Morning",IF(AND(K3591&gt;=Sheet2!$A$3,K3591&lt;Sheet2!$A$4),"Afternoon","Night"))</f>
        <v>Night</v>
      </c>
      <c r="M3591" t="str">
        <f t="shared" si="282"/>
        <v>Monday</v>
      </c>
      <c r="N3591">
        <f t="shared" si="283"/>
        <v>2016</v>
      </c>
      <c r="O3591">
        <f t="shared" si="284"/>
        <v>3</v>
      </c>
    </row>
    <row r="3592" spans="1:15" x14ac:dyDescent="0.2">
      <c r="A3592" s="3" t="s">
        <v>7543</v>
      </c>
      <c r="B3592" s="6">
        <v>42436.0625</v>
      </c>
      <c r="C3592" s="6">
        <v>42558.520833333336</v>
      </c>
      <c r="D3592" s="4" t="s">
        <v>1021</v>
      </c>
      <c r="E3592" s="4" t="s">
        <v>10</v>
      </c>
      <c r="F3592" s="4" t="s">
        <v>508</v>
      </c>
      <c r="G3592" s="4" t="s">
        <v>12</v>
      </c>
      <c r="H3592" s="4" t="s">
        <v>7544</v>
      </c>
      <c r="I3592" s="4" t="s">
        <v>7527</v>
      </c>
      <c r="J3592">
        <f t="shared" si="280"/>
        <v>1</v>
      </c>
      <c r="K3592" s="7">
        <f t="shared" si="281"/>
        <v>6.25E-2</v>
      </c>
      <c r="L3592" t="str">
        <f>IF(AND(K3592&lt;Sheet2!$A$3,K3592&gt;=Sheet2!$A$2),"Morning",IF(AND(K3592&gt;=Sheet2!$A$3,K3592&lt;Sheet2!$A$4),"Afternoon","Night"))</f>
        <v>Night</v>
      </c>
      <c r="M3592" t="str">
        <f t="shared" si="282"/>
        <v>Monday</v>
      </c>
      <c r="N3592">
        <f t="shared" si="283"/>
        <v>2016</v>
      </c>
      <c r="O3592">
        <f t="shared" si="284"/>
        <v>3</v>
      </c>
    </row>
    <row r="3593" spans="1:15" x14ac:dyDescent="0.2">
      <c r="A3593" s="3" t="s">
        <v>7545</v>
      </c>
      <c r="B3593" s="6">
        <v>42436.443055555559</v>
      </c>
      <c r="C3593" s="6">
        <v>42436.443055555559</v>
      </c>
      <c r="D3593" s="4" t="s">
        <v>35</v>
      </c>
      <c r="E3593" s="4" t="s">
        <v>10</v>
      </c>
      <c r="F3593" s="4" t="s">
        <v>97</v>
      </c>
      <c r="G3593" s="4" t="s">
        <v>566</v>
      </c>
      <c r="H3593" s="4" t="s">
        <v>7546</v>
      </c>
      <c r="I3593" s="4" t="s">
        <v>7527</v>
      </c>
      <c r="J3593">
        <f t="shared" si="280"/>
        <v>1</v>
      </c>
      <c r="K3593" s="7">
        <f t="shared" si="281"/>
        <v>0.44305555555555554</v>
      </c>
      <c r="L3593" t="str">
        <f>IF(AND(K3593&lt;Sheet2!$A$3,K3593&gt;=Sheet2!$A$2),"Morning",IF(AND(K3593&gt;=Sheet2!$A$3,K3593&lt;Sheet2!$A$4),"Afternoon","Night"))</f>
        <v>Morning</v>
      </c>
      <c r="M3593" t="str">
        <f t="shared" si="282"/>
        <v>Monday</v>
      </c>
      <c r="N3593">
        <f t="shared" si="283"/>
        <v>2016</v>
      </c>
      <c r="O3593">
        <f t="shared" si="284"/>
        <v>3</v>
      </c>
    </row>
    <row r="3594" spans="1:15" x14ac:dyDescent="0.2">
      <c r="A3594" s="3" t="s">
        <v>7547</v>
      </c>
      <c r="B3594" s="6">
        <v>42436.566666666666</v>
      </c>
      <c r="C3594" s="6">
        <v>42436.566666666666</v>
      </c>
      <c r="D3594" s="4" t="s">
        <v>224</v>
      </c>
      <c r="E3594" s="4" t="s">
        <v>10</v>
      </c>
      <c r="F3594" s="4" t="s">
        <v>159</v>
      </c>
      <c r="G3594" s="4" t="s">
        <v>12</v>
      </c>
      <c r="H3594" s="4" t="s">
        <v>7548</v>
      </c>
      <c r="I3594" s="4" t="s">
        <v>162</v>
      </c>
      <c r="J3594">
        <f t="shared" si="280"/>
        <v>1</v>
      </c>
      <c r="K3594" s="7">
        <f t="shared" si="281"/>
        <v>0.56666666666666665</v>
      </c>
      <c r="L3594" t="str">
        <f>IF(AND(K3594&lt;Sheet2!$A$3,K3594&gt;=Sheet2!$A$2),"Morning",IF(AND(K3594&gt;=Sheet2!$A$3,K3594&lt;Sheet2!$A$4),"Afternoon","Night"))</f>
        <v>Afternoon</v>
      </c>
      <c r="M3594" t="str">
        <f t="shared" si="282"/>
        <v>Monday</v>
      </c>
      <c r="N3594">
        <f t="shared" si="283"/>
        <v>2016</v>
      </c>
      <c r="O3594">
        <f t="shared" si="284"/>
        <v>3</v>
      </c>
    </row>
    <row r="3595" spans="1:15" x14ac:dyDescent="0.2">
      <c r="A3595" s="3" t="s">
        <v>7549</v>
      </c>
      <c r="B3595" s="6">
        <v>42436.601388888892</v>
      </c>
      <c r="C3595" s="6">
        <v>42436.601388888892</v>
      </c>
      <c r="D3595" s="4" t="s">
        <v>298</v>
      </c>
      <c r="E3595" s="4" t="s">
        <v>10</v>
      </c>
      <c r="F3595" s="4" t="s">
        <v>63</v>
      </c>
      <c r="G3595" s="4" t="s">
        <v>12</v>
      </c>
      <c r="H3595" s="4" t="s">
        <v>7550</v>
      </c>
      <c r="I3595" s="4" t="s">
        <v>7527</v>
      </c>
      <c r="J3595">
        <f t="shared" si="280"/>
        <v>1</v>
      </c>
      <c r="K3595" s="7">
        <f t="shared" si="281"/>
        <v>0.60138888888888886</v>
      </c>
      <c r="L3595" t="str">
        <f>IF(AND(K3595&lt;Sheet2!$A$3,K3595&gt;=Sheet2!$A$2),"Morning",IF(AND(K3595&gt;=Sheet2!$A$3,K3595&lt;Sheet2!$A$4),"Afternoon","Night"))</f>
        <v>Afternoon</v>
      </c>
      <c r="M3595" t="str">
        <f t="shared" si="282"/>
        <v>Monday</v>
      </c>
      <c r="N3595">
        <f t="shared" si="283"/>
        <v>2016</v>
      </c>
      <c r="O3595">
        <f t="shared" si="284"/>
        <v>3</v>
      </c>
    </row>
    <row r="3596" spans="1:15" x14ac:dyDescent="0.2">
      <c r="A3596" s="3" t="s">
        <v>7551</v>
      </c>
      <c r="B3596" s="6">
        <v>42436.601388888892</v>
      </c>
      <c r="C3596" s="6" t="s">
        <v>30496</v>
      </c>
      <c r="D3596" s="4" t="s">
        <v>298</v>
      </c>
      <c r="E3596" s="4" t="s">
        <v>10</v>
      </c>
      <c r="F3596" s="4" t="s">
        <v>63</v>
      </c>
      <c r="G3596" s="4" t="s">
        <v>12</v>
      </c>
      <c r="H3596" s="4" t="s">
        <v>7552</v>
      </c>
      <c r="I3596" s="4" t="s">
        <v>7527</v>
      </c>
      <c r="J3596">
        <f t="shared" si="280"/>
        <v>1</v>
      </c>
      <c r="K3596" s="7">
        <f t="shared" si="281"/>
        <v>0.60138888888888886</v>
      </c>
      <c r="L3596" t="str">
        <f>IF(AND(K3596&lt;Sheet2!$A$3,K3596&gt;=Sheet2!$A$2),"Morning",IF(AND(K3596&gt;=Sheet2!$A$3,K3596&lt;Sheet2!$A$4),"Afternoon","Night"))</f>
        <v>Afternoon</v>
      </c>
      <c r="M3596" t="str">
        <f t="shared" si="282"/>
        <v>Monday</v>
      </c>
      <c r="N3596">
        <f t="shared" si="283"/>
        <v>2016</v>
      </c>
      <c r="O3596">
        <f t="shared" si="284"/>
        <v>3</v>
      </c>
    </row>
    <row r="3597" spans="1:15" x14ac:dyDescent="0.2">
      <c r="A3597" s="3" t="s">
        <v>7553</v>
      </c>
      <c r="B3597" s="6">
        <v>42467.229166666664</v>
      </c>
      <c r="C3597" s="6">
        <v>42467.229166666664</v>
      </c>
      <c r="D3597" s="4" t="s">
        <v>90</v>
      </c>
      <c r="E3597" s="4" t="s">
        <v>10</v>
      </c>
      <c r="F3597" s="4" t="s">
        <v>253</v>
      </c>
      <c r="G3597" s="4" t="s">
        <v>72</v>
      </c>
      <c r="H3597" s="4" t="s">
        <v>7554</v>
      </c>
      <c r="I3597" s="4" t="s">
        <v>7527</v>
      </c>
      <c r="J3597">
        <f t="shared" si="280"/>
        <v>1</v>
      </c>
      <c r="K3597" s="7">
        <f t="shared" si="281"/>
        <v>0.22916666666666666</v>
      </c>
      <c r="L3597" t="str">
        <f>IF(AND(K3597&lt;Sheet2!$A$3,K3597&gt;=Sheet2!$A$2),"Morning",IF(AND(K3597&gt;=Sheet2!$A$3,K3597&lt;Sheet2!$A$4),"Afternoon","Night"))</f>
        <v>Morning</v>
      </c>
      <c r="M3597" t="str">
        <f t="shared" si="282"/>
        <v>Thursday</v>
      </c>
      <c r="N3597">
        <f t="shared" si="283"/>
        <v>2016</v>
      </c>
      <c r="O3597">
        <f t="shared" si="284"/>
        <v>4</v>
      </c>
    </row>
    <row r="3598" spans="1:15" x14ac:dyDescent="0.2">
      <c r="A3598" s="3" t="s">
        <v>7555</v>
      </c>
      <c r="B3598" s="6">
        <v>42497.422222222223</v>
      </c>
      <c r="C3598" s="6">
        <v>42497.422222222223</v>
      </c>
      <c r="D3598" s="4" t="s">
        <v>241</v>
      </c>
      <c r="E3598" s="4" t="s">
        <v>10</v>
      </c>
      <c r="F3598" s="4" t="s">
        <v>923</v>
      </c>
      <c r="G3598" s="4" t="s">
        <v>479</v>
      </c>
      <c r="H3598" s="4" t="s">
        <v>7556</v>
      </c>
      <c r="I3598" s="4" t="s">
        <v>7527</v>
      </c>
      <c r="J3598">
        <f t="shared" si="280"/>
        <v>1</v>
      </c>
      <c r="K3598" s="7">
        <f t="shared" si="281"/>
        <v>0.42222222222222222</v>
      </c>
      <c r="L3598" t="str">
        <f>IF(AND(K3598&lt;Sheet2!$A$3,K3598&gt;=Sheet2!$A$2),"Morning",IF(AND(K3598&gt;=Sheet2!$A$3,K3598&lt;Sheet2!$A$4),"Afternoon","Night"))</f>
        <v>Morning</v>
      </c>
      <c r="M3598" t="str">
        <f t="shared" si="282"/>
        <v>Saturday</v>
      </c>
      <c r="N3598">
        <f t="shared" si="283"/>
        <v>2016</v>
      </c>
      <c r="O3598">
        <f t="shared" si="284"/>
        <v>5</v>
      </c>
    </row>
    <row r="3599" spans="1:15" x14ac:dyDescent="0.2">
      <c r="A3599" s="3" t="s">
        <v>7557</v>
      </c>
      <c r="B3599" s="6">
        <v>42497.444444444445</v>
      </c>
      <c r="C3599" s="6">
        <v>42497.444444444445</v>
      </c>
      <c r="D3599" s="4" t="s">
        <v>119</v>
      </c>
      <c r="E3599" s="4" t="s">
        <v>74</v>
      </c>
      <c r="F3599" s="4" t="s">
        <v>74</v>
      </c>
      <c r="G3599" s="4" t="s">
        <v>72</v>
      </c>
      <c r="H3599" s="4" t="s">
        <v>7558</v>
      </c>
      <c r="I3599" s="4" t="s">
        <v>74</v>
      </c>
      <c r="J3599">
        <f t="shared" si="280"/>
        <v>1</v>
      </c>
      <c r="K3599" s="7">
        <f t="shared" si="281"/>
        <v>0.44444444444444442</v>
      </c>
      <c r="L3599" t="str">
        <f>IF(AND(K3599&lt;Sheet2!$A$3,K3599&gt;=Sheet2!$A$2),"Morning",IF(AND(K3599&gt;=Sheet2!$A$3,K3599&lt;Sheet2!$A$4),"Afternoon","Night"))</f>
        <v>Morning</v>
      </c>
      <c r="M3599" t="str">
        <f t="shared" si="282"/>
        <v>Saturday</v>
      </c>
      <c r="N3599">
        <f t="shared" si="283"/>
        <v>2016</v>
      </c>
      <c r="O3599">
        <f t="shared" si="284"/>
        <v>5</v>
      </c>
    </row>
    <row r="3600" spans="1:15" x14ac:dyDescent="0.2">
      <c r="A3600" s="3" t="s">
        <v>7559</v>
      </c>
      <c r="B3600" s="6">
        <v>42497.451388888891</v>
      </c>
      <c r="C3600" s="6">
        <v>42497.451388888891</v>
      </c>
      <c r="D3600" s="4" t="s">
        <v>1021</v>
      </c>
      <c r="E3600" s="4" t="s">
        <v>10</v>
      </c>
      <c r="F3600" s="4" t="s">
        <v>30</v>
      </c>
      <c r="G3600" s="4" t="s">
        <v>12</v>
      </c>
      <c r="H3600" s="4" t="s">
        <v>1022</v>
      </c>
      <c r="I3600" s="4" t="s">
        <v>7527</v>
      </c>
      <c r="J3600">
        <f t="shared" si="280"/>
        <v>1</v>
      </c>
      <c r="K3600" s="7">
        <f t="shared" si="281"/>
        <v>0.4513888888888889</v>
      </c>
      <c r="L3600" t="str">
        <f>IF(AND(K3600&lt;Sheet2!$A$3,K3600&gt;=Sheet2!$A$2),"Morning",IF(AND(K3600&gt;=Sheet2!$A$3,K3600&lt;Sheet2!$A$4),"Afternoon","Night"))</f>
        <v>Morning</v>
      </c>
      <c r="M3600" t="str">
        <f t="shared" si="282"/>
        <v>Saturday</v>
      </c>
      <c r="N3600">
        <f t="shared" si="283"/>
        <v>2016</v>
      </c>
      <c r="O3600">
        <f t="shared" si="284"/>
        <v>5</v>
      </c>
    </row>
    <row r="3601" spans="1:15" x14ac:dyDescent="0.2">
      <c r="A3601" s="3" t="s">
        <v>7560</v>
      </c>
      <c r="B3601" s="6">
        <v>42497.451388888891</v>
      </c>
      <c r="C3601" s="6">
        <v>42558.907638888886</v>
      </c>
      <c r="D3601" s="4" t="s">
        <v>1021</v>
      </c>
      <c r="E3601" s="4" t="s">
        <v>10</v>
      </c>
      <c r="F3601" s="4" t="s">
        <v>30</v>
      </c>
      <c r="G3601" s="4" t="s">
        <v>12</v>
      </c>
      <c r="H3601" s="4" t="s">
        <v>7561</v>
      </c>
      <c r="I3601" s="4" t="s">
        <v>7527</v>
      </c>
      <c r="J3601">
        <f t="shared" si="280"/>
        <v>1</v>
      </c>
      <c r="K3601" s="7">
        <f t="shared" si="281"/>
        <v>0.4513888888888889</v>
      </c>
      <c r="L3601" t="str">
        <f>IF(AND(K3601&lt;Sheet2!$A$3,K3601&gt;=Sheet2!$A$2),"Morning",IF(AND(K3601&gt;=Sheet2!$A$3,K3601&lt;Sheet2!$A$4),"Afternoon","Night"))</f>
        <v>Morning</v>
      </c>
      <c r="M3601" t="str">
        <f t="shared" si="282"/>
        <v>Saturday</v>
      </c>
      <c r="N3601">
        <f t="shared" si="283"/>
        <v>2016</v>
      </c>
      <c r="O3601">
        <f t="shared" si="284"/>
        <v>5</v>
      </c>
    </row>
    <row r="3602" spans="1:15" x14ac:dyDescent="0.2">
      <c r="A3602" s="3" t="s">
        <v>7562</v>
      </c>
      <c r="B3602" s="6">
        <v>42497.565972222219</v>
      </c>
      <c r="C3602" s="6">
        <v>42497.565972222219</v>
      </c>
      <c r="D3602" s="4" t="s">
        <v>376</v>
      </c>
      <c r="E3602" s="4" t="s">
        <v>10</v>
      </c>
      <c r="F3602" s="4" t="s">
        <v>97</v>
      </c>
      <c r="G3602" s="4" t="s">
        <v>12</v>
      </c>
      <c r="H3602" s="4" t="s">
        <v>7563</v>
      </c>
      <c r="I3602" s="4" t="s">
        <v>7564</v>
      </c>
      <c r="J3602">
        <f t="shared" si="280"/>
        <v>1</v>
      </c>
      <c r="K3602" s="7">
        <f t="shared" si="281"/>
        <v>0.56597222222222221</v>
      </c>
      <c r="L3602" t="str">
        <f>IF(AND(K3602&lt;Sheet2!$A$3,K3602&gt;=Sheet2!$A$2),"Morning",IF(AND(K3602&gt;=Sheet2!$A$3,K3602&lt;Sheet2!$A$4),"Afternoon","Night"))</f>
        <v>Afternoon</v>
      </c>
      <c r="M3602" t="str">
        <f t="shared" si="282"/>
        <v>Saturday</v>
      </c>
      <c r="N3602">
        <f t="shared" si="283"/>
        <v>2016</v>
      </c>
      <c r="O3602">
        <f t="shared" si="284"/>
        <v>5</v>
      </c>
    </row>
    <row r="3603" spans="1:15" x14ac:dyDescent="0.2">
      <c r="A3603" s="3" t="s">
        <v>7565</v>
      </c>
      <c r="B3603" s="6">
        <v>42497.751388888886</v>
      </c>
      <c r="C3603" s="6">
        <v>42497.751388888886</v>
      </c>
      <c r="D3603" s="4" t="s">
        <v>9</v>
      </c>
      <c r="E3603" s="4" t="s">
        <v>10</v>
      </c>
      <c r="F3603" s="4" t="s">
        <v>11</v>
      </c>
      <c r="G3603" s="4" t="s">
        <v>6217</v>
      </c>
      <c r="H3603" s="4" t="s">
        <v>7566</v>
      </c>
      <c r="I3603" s="4" t="s">
        <v>7527</v>
      </c>
      <c r="J3603">
        <f t="shared" si="280"/>
        <v>1</v>
      </c>
      <c r="K3603" s="7">
        <f t="shared" si="281"/>
        <v>0.75138888888888899</v>
      </c>
      <c r="L3603" t="str">
        <f>IF(AND(K3603&lt;Sheet2!$A$3,K3603&gt;=Sheet2!$A$2),"Morning",IF(AND(K3603&gt;=Sheet2!$A$3,K3603&lt;Sheet2!$A$4),"Afternoon","Night"))</f>
        <v>Afternoon</v>
      </c>
      <c r="M3603" t="str">
        <f t="shared" si="282"/>
        <v>Saturday</v>
      </c>
      <c r="N3603">
        <f t="shared" si="283"/>
        <v>2016</v>
      </c>
      <c r="O3603">
        <f t="shared" si="284"/>
        <v>5</v>
      </c>
    </row>
    <row r="3604" spans="1:15" x14ac:dyDescent="0.2">
      <c r="A3604" s="3" t="s">
        <v>7567</v>
      </c>
      <c r="B3604" s="6">
        <v>42528.068749999999</v>
      </c>
      <c r="C3604" s="6">
        <v>42528.068749999999</v>
      </c>
      <c r="D3604" s="4" t="s">
        <v>335</v>
      </c>
      <c r="E3604" s="4" t="s">
        <v>77</v>
      </c>
      <c r="F3604" s="4" t="s">
        <v>18</v>
      </c>
      <c r="G3604" s="4" t="s">
        <v>566</v>
      </c>
      <c r="H3604" s="4" t="s">
        <v>7568</v>
      </c>
      <c r="I3604" s="4" t="s">
        <v>7564</v>
      </c>
      <c r="J3604">
        <f t="shared" si="280"/>
        <v>1</v>
      </c>
      <c r="K3604" s="7">
        <f t="shared" si="281"/>
        <v>6.8749999999999992E-2</v>
      </c>
      <c r="L3604" t="str">
        <f>IF(AND(K3604&lt;Sheet2!$A$3,K3604&gt;=Sheet2!$A$2),"Morning",IF(AND(K3604&gt;=Sheet2!$A$3,K3604&lt;Sheet2!$A$4),"Afternoon","Night"))</f>
        <v>Night</v>
      </c>
      <c r="M3604" t="str">
        <f t="shared" si="282"/>
        <v>Tuesday</v>
      </c>
      <c r="N3604">
        <f t="shared" si="283"/>
        <v>2016</v>
      </c>
      <c r="O3604">
        <f t="shared" si="284"/>
        <v>6</v>
      </c>
    </row>
    <row r="3605" spans="1:15" x14ac:dyDescent="0.2">
      <c r="A3605" s="3" t="s">
        <v>7569</v>
      </c>
      <c r="B3605" s="6">
        <v>42528.068749999999</v>
      </c>
      <c r="C3605" s="6">
        <v>42558.693749999999</v>
      </c>
      <c r="D3605" s="4" t="s">
        <v>335</v>
      </c>
      <c r="E3605" s="4" t="s">
        <v>77</v>
      </c>
      <c r="F3605" s="4" t="s">
        <v>18</v>
      </c>
      <c r="G3605" s="4" t="s">
        <v>566</v>
      </c>
      <c r="H3605" s="4" t="s">
        <v>7570</v>
      </c>
      <c r="I3605" s="4" t="s">
        <v>7564</v>
      </c>
      <c r="J3605">
        <f t="shared" si="280"/>
        <v>1</v>
      </c>
      <c r="K3605" s="7">
        <f t="shared" si="281"/>
        <v>6.8749999999999992E-2</v>
      </c>
      <c r="L3605" t="str">
        <f>IF(AND(K3605&lt;Sheet2!$A$3,K3605&gt;=Sheet2!$A$2),"Morning",IF(AND(K3605&gt;=Sheet2!$A$3,K3605&lt;Sheet2!$A$4),"Afternoon","Night"))</f>
        <v>Night</v>
      </c>
      <c r="M3605" t="str">
        <f t="shared" si="282"/>
        <v>Tuesday</v>
      </c>
      <c r="N3605">
        <f t="shared" si="283"/>
        <v>2016</v>
      </c>
      <c r="O3605">
        <f t="shared" si="284"/>
        <v>6</v>
      </c>
    </row>
    <row r="3606" spans="1:15" x14ac:dyDescent="0.2">
      <c r="A3606" s="3" t="s">
        <v>7571</v>
      </c>
      <c r="B3606" s="6">
        <v>42528.072222222225</v>
      </c>
      <c r="C3606" s="6">
        <v>42528.072222222225</v>
      </c>
      <c r="D3606" s="4" t="s">
        <v>196</v>
      </c>
      <c r="E3606" s="4" t="s">
        <v>77</v>
      </c>
      <c r="F3606" s="4" t="s">
        <v>18</v>
      </c>
      <c r="G3606" s="4" t="s">
        <v>433</v>
      </c>
      <c r="H3606" s="4" t="s">
        <v>1074</v>
      </c>
      <c r="I3606" s="4" t="s">
        <v>7564</v>
      </c>
      <c r="J3606">
        <f t="shared" si="280"/>
        <v>1</v>
      </c>
      <c r="K3606" s="7">
        <f t="shared" si="281"/>
        <v>7.2222222222222229E-2</v>
      </c>
      <c r="L3606" t="str">
        <f>IF(AND(K3606&lt;Sheet2!$A$3,K3606&gt;=Sheet2!$A$2),"Morning",IF(AND(K3606&gt;=Sheet2!$A$3,K3606&lt;Sheet2!$A$4),"Afternoon","Night"))</f>
        <v>Night</v>
      </c>
      <c r="M3606" t="str">
        <f t="shared" si="282"/>
        <v>Tuesday</v>
      </c>
      <c r="N3606">
        <f t="shared" si="283"/>
        <v>2016</v>
      </c>
      <c r="O3606">
        <f t="shared" si="284"/>
        <v>6</v>
      </c>
    </row>
    <row r="3607" spans="1:15" x14ac:dyDescent="0.2">
      <c r="A3607" s="3" t="s">
        <v>7572</v>
      </c>
      <c r="B3607" s="6">
        <v>42528.072222222225</v>
      </c>
      <c r="C3607" s="6">
        <v>42558.697222222225</v>
      </c>
      <c r="D3607" s="4" t="s">
        <v>196</v>
      </c>
      <c r="E3607" s="4" t="s">
        <v>77</v>
      </c>
      <c r="F3607" s="4" t="s">
        <v>18</v>
      </c>
      <c r="G3607" s="4" t="s">
        <v>433</v>
      </c>
      <c r="H3607" s="4" t="s">
        <v>7573</v>
      </c>
      <c r="I3607" s="4" t="s">
        <v>7564</v>
      </c>
      <c r="J3607">
        <f t="shared" si="280"/>
        <v>1</v>
      </c>
      <c r="K3607" s="7">
        <f t="shared" si="281"/>
        <v>7.2222222222222229E-2</v>
      </c>
      <c r="L3607" t="str">
        <f>IF(AND(K3607&lt;Sheet2!$A$3,K3607&gt;=Sheet2!$A$2),"Morning",IF(AND(K3607&gt;=Sheet2!$A$3,K3607&lt;Sheet2!$A$4),"Afternoon","Night"))</f>
        <v>Night</v>
      </c>
      <c r="M3607" t="str">
        <f t="shared" si="282"/>
        <v>Tuesday</v>
      </c>
      <c r="N3607">
        <f t="shared" si="283"/>
        <v>2016</v>
      </c>
      <c r="O3607">
        <f t="shared" si="284"/>
        <v>6</v>
      </c>
    </row>
    <row r="3608" spans="1:15" x14ac:dyDescent="0.2">
      <c r="A3608" s="3" t="s">
        <v>7574</v>
      </c>
      <c r="B3608" s="6">
        <v>42528.072222222225</v>
      </c>
      <c r="C3608" s="6">
        <v>42528.072222222225</v>
      </c>
      <c r="D3608" s="4" t="s">
        <v>774</v>
      </c>
      <c r="E3608" s="4" t="s">
        <v>77</v>
      </c>
      <c r="F3608" s="4" t="s">
        <v>18</v>
      </c>
      <c r="G3608" s="4" t="s">
        <v>141</v>
      </c>
      <c r="H3608" s="4" t="s">
        <v>7575</v>
      </c>
      <c r="I3608" s="4" t="s">
        <v>7564</v>
      </c>
      <c r="J3608">
        <f t="shared" si="280"/>
        <v>1</v>
      </c>
      <c r="K3608" s="7">
        <f t="shared" si="281"/>
        <v>7.2222222222222229E-2</v>
      </c>
      <c r="L3608" t="str">
        <f>IF(AND(K3608&lt;Sheet2!$A$3,K3608&gt;=Sheet2!$A$2),"Morning",IF(AND(K3608&gt;=Sheet2!$A$3,K3608&lt;Sheet2!$A$4),"Afternoon","Night"))</f>
        <v>Night</v>
      </c>
      <c r="M3608" t="str">
        <f t="shared" si="282"/>
        <v>Tuesday</v>
      </c>
      <c r="N3608">
        <f t="shared" si="283"/>
        <v>2016</v>
      </c>
      <c r="O3608">
        <f t="shared" si="284"/>
        <v>6</v>
      </c>
    </row>
    <row r="3609" spans="1:15" x14ac:dyDescent="0.2">
      <c r="A3609" s="3" t="s">
        <v>7576</v>
      </c>
      <c r="B3609" s="6">
        <v>42528.072222222225</v>
      </c>
      <c r="C3609" s="6">
        <v>42589.572222222225</v>
      </c>
      <c r="D3609" s="4" t="s">
        <v>774</v>
      </c>
      <c r="E3609" s="4" t="s">
        <v>77</v>
      </c>
      <c r="F3609" s="4" t="s">
        <v>18</v>
      </c>
      <c r="G3609" s="4" t="s">
        <v>141</v>
      </c>
      <c r="H3609" s="4" t="s">
        <v>7577</v>
      </c>
      <c r="I3609" s="4" t="s">
        <v>7564</v>
      </c>
      <c r="J3609">
        <f t="shared" si="280"/>
        <v>1</v>
      </c>
      <c r="K3609" s="7">
        <f t="shared" si="281"/>
        <v>7.2222222222222229E-2</v>
      </c>
      <c r="L3609" t="str">
        <f>IF(AND(K3609&lt;Sheet2!$A$3,K3609&gt;=Sheet2!$A$2),"Morning",IF(AND(K3609&gt;=Sheet2!$A$3,K3609&lt;Sheet2!$A$4),"Afternoon","Night"))</f>
        <v>Night</v>
      </c>
      <c r="M3609" t="str">
        <f t="shared" si="282"/>
        <v>Tuesday</v>
      </c>
      <c r="N3609">
        <f t="shared" si="283"/>
        <v>2016</v>
      </c>
      <c r="O3609">
        <f t="shared" si="284"/>
        <v>6</v>
      </c>
    </row>
    <row r="3610" spans="1:15" x14ac:dyDescent="0.2">
      <c r="A3610" s="3" t="s">
        <v>7578</v>
      </c>
      <c r="B3610" s="6">
        <v>42528.072222222225</v>
      </c>
      <c r="C3610" s="6">
        <v>42528.072222222225</v>
      </c>
      <c r="D3610" s="4" t="s">
        <v>1078</v>
      </c>
      <c r="E3610" s="4" t="s">
        <v>77</v>
      </c>
      <c r="F3610" s="4" t="s">
        <v>18</v>
      </c>
      <c r="G3610" s="4" t="s">
        <v>566</v>
      </c>
      <c r="H3610" s="4" t="s">
        <v>7579</v>
      </c>
      <c r="I3610" s="4" t="s">
        <v>7564</v>
      </c>
      <c r="J3610">
        <f t="shared" si="280"/>
        <v>1</v>
      </c>
      <c r="K3610" s="7">
        <f t="shared" si="281"/>
        <v>7.2222222222222229E-2</v>
      </c>
      <c r="L3610" t="str">
        <f>IF(AND(K3610&lt;Sheet2!$A$3,K3610&gt;=Sheet2!$A$2),"Morning",IF(AND(K3610&gt;=Sheet2!$A$3,K3610&lt;Sheet2!$A$4),"Afternoon","Night"))</f>
        <v>Night</v>
      </c>
      <c r="M3610" t="str">
        <f t="shared" si="282"/>
        <v>Tuesday</v>
      </c>
      <c r="N3610">
        <f t="shared" si="283"/>
        <v>2016</v>
      </c>
      <c r="O3610">
        <f t="shared" si="284"/>
        <v>6</v>
      </c>
    </row>
    <row r="3611" spans="1:15" x14ac:dyDescent="0.2">
      <c r="A3611" s="3" t="s">
        <v>7580</v>
      </c>
      <c r="B3611" s="6">
        <v>42528.072222222225</v>
      </c>
      <c r="C3611" s="6">
        <v>42558.713194444441</v>
      </c>
      <c r="D3611" s="4" t="s">
        <v>1078</v>
      </c>
      <c r="E3611" s="4" t="s">
        <v>77</v>
      </c>
      <c r="F3611" s="4" t="s">
        <v>18</v>
      </c>
      <c r="G3611" s="4" t="s">
        <v>566</v>
      </c>
      <c r="H3611" s="4" t="s">
        <v>7581</v>
      </c>
      <c r="I3611" s="4" t="s">
        <v>7564</v>
      </c>
      <c r="J3611">
        <f t="shared" si="280"/>
        <v>1</v>
      </c>
      <c r="K3611" s="7">
        <f t="shared" si="281"/>
        <v>7.2222222222222229E-2</v>
      </c>
      <c r="L3611" t="str">
        <f>IF(AND(K3611&lt;Sheet2!$A$3,K3611&gt;=Sheet2!$A$2),"Morning",IF(AND(K3611&gt;=Sheet2!$A$3,K3611&lt;Sheet2!$A$4),"Afternoon","Night"))</f>
        <v>Night</v>
      </c>
      <c r="M3611" t="str">
        <f t="shared" si="282"/>
        <v>Tuesday</v>
      </c>
      <c r="N3611">
        <f t="shared" si="283"/>
        <v>2016</v>
      </c>
      <c r="O3611">
        <f t="shared" si="284"/>
        <v>6</v>
      </c>
    </row>
    <row r="3612" spans="1:15" x14ac:dyDescent="0.2">
      <c r="A3612" s="3" t="s">
        <v>7582</v>
      </c>
      <c r="B3612" s="6">
        <v>42528.142361111109</v>
      </c>
      <c r="C3612" s="6">
        <v>42528.142361111109</v>
      </c>
      <c r="D3612" s="4" t="s">
        <v>152</v>
      </c>
      <c r="E3612" s="4" t="s">
        <v>10</v>
      </c>
      <c r="F3612" s="4" t="s">
        <v>508</v>
      </c>
      <c r="G3612" s="4" t="s">
        <v>487</v>
      </c>
      <c r="H3612" s="4" t="s">
        <v>448</v>
      </c>
      <c r="I3612" s="4" t="s">
        <v>7527</v>
      </c>
      <c r="J3612">
        <f t="shared" si="280"/>
        <v>1</v>
      </c>
      <c r="K3612" s="7">
        <f t="shared" si="281"/>
        <v>0.1423611111111111</v>
      </c>
      <c r="L3612" t="str">
        <f>IF(AND(K3612&lt;Sheet2!$A$3,K3612&gt;=Sheet2!$A$2),"Morning",IF(AND(K3612&gt;=Sheet2!$A$3,K3612&lt;Sheet2!$A$4),"Afternoon","Night"))</f>
        <v>Night</v>
      </c>
      <c r="M3612" t="str">
        <f t="shared" si="282"/>
        <v>Tuesday</v>
      </c>
      <c r="N3612">
        <f t="shared" si="283"/>
        <v>2016</v>
      </c>
      <c r="O3612">
        <f t="shared" si="284"/>
        <v>6</v>
      </c>
    </row>
    <row r="3613" spans="1:15" x14ac:dyDescent="0.2">
      <c r="A3613" s="3" t="s">
        <v>7583</v>
      </c>
      <c r="B3613" s="6">
        <v>42528.142361111109</v>
      </c>
      <c r="C3613" s="6">
        <v>42558.642361111109</v>
      </c>
      <c r="D3613" s="4" t="s">
        <v>152</v>
      </c>
      <c r="E3613" s="4" t="s">
        <v>10</v>
      </c>
      <c r="F3613" s="4" t="s">
        <v>508</v>
      </c>
      <c r="G3613" s="4" t="s">
        <v>487</v>
      </c>
      <c r="H3613" s="4" t="s">
        <v>7584</v>
      </c>
      <c r="I3613" s="4" t="s">
        <v>7527</v>
      </c>
      <c r="J3613">
        <f t="shared" si="280"/>
        <v>1</v>
      </c>
      <c r="K3613" s="7">
        <f t="shared" si="281"/>
        <v>0.1423611111111111</v>
      </c>
      <c r="L3613" t="str">
        <f>IF(AND(K3613&lt;Sheet2!$A$3,K3613&gt;=Sheet2!$A$2),"Morning",IF(AND(K3613&gt;=Sheet2!$A$3,K3613&lt;Sheet2!$A$4),"Afternoon","Night"))</f>
        <v>Night</v>
      </c>
      <c r="M3613" t="str">
        <f t="shared" si="282"/>
        <v>Tuesday</v>
      </c>
      <c r="N3613">
        <f t="shared" si="283"/>
        <v>2016</v>
      </c>
      <c r="O3613">
        <f t="shared" si="284"/>
        <v>6</v>
      </c>
    </row>
    <row r="3614" spans="1:15" x14ac:dyDescent="0.2">
      <c r="A3614" s="3" t="s">
        <v>7585</v>
      </c>
      <c r="B3614" s="6">
        <v>42528.408333333333</v>
      </c>
      <c r="C3614" s="6">
        <v>42528.408333333333</v>
      </c>
      <c r="D3614" s="4" t="s">
        <v>9</v>
      </c>
      <c r="E3614" s="4" t="s">
        <v>10</v>
      </c>
      <c r="F3614" s="4" t="s">
        <v>11</v>
      </c>
      <c r="G3614" s="4" t="s">
        <v>7586</v>
      </c>
      <c r="H3614" s="4" t="s">
        <v>7587</v>
      </c>
      <c r="I3614" s="4" t="s">
        <v>7527</v>
      </c>
      <c r="J3614">
        <f t="shared" si="280"/>
        <v>1</v>
      </c>
      <c r="K3614" s="7">
        <f t="shared" si="281"/>
        <v>0.40833333333333338</v>
      </c>
      <c r="L3614" t="str">
        <f>IF(AND(K3614&lt;Sheet2!$A$3,K3614&gt;=Sheet2!$A$2),"Morning",IF(AND(K3614&gt;=Sheet2!$A$3,K3614&lt;Sheet2!$A$4),"Afternoon","Night"))</f>
        <v>Morning</v>
      </c>
      <c r="M3614" t="str">
        <f t="shared" si="282"/>
        <v>Tuesday</v>
      </c>
      <c r="N3614">
        <f t="shared" si="283"/>
        <v>2016</v>
      </c>
      <c r="O3614">
        <f t="shared" si="284"/>
        <v>6</v>
      </c>
    </row>
    <row r="3615" spans="1:15" x14ac:dyDescent="0.2">
      <c r="A3615" s="3" t="s">
        <v>7588</v>
      </c>
      <c r="B3615" s="6">
        <v>42528.565972222219</v>
      </c>
      <c r="C3615" s="6">
        <v>42528.565972222219</v>
      </c>
      <c r="D3615" s="4" t="s">
        <v>267</v>
      </c>
      <c r="E3615" s="4" t="s">
        <v>77</v>
      </c>
      <c r="F3615" s="4" t="s">
        <v>18</v>
      </c>
      <c r="G3615" s="4" t="s">
        <v>12</v>
      </c>
      <c r="H3615" s="4" t="s">
        <v>7589</v>
      </c>
      <c r="I3615" s="4" t="s">
        <v>7527</v>
      </c>
      <c r="J3615">
        <f t="shared" si="280"/>
        <v>1</v>
      </c>
      <c r="K3615" s="7">
        <f t="shared" si="281"/>
        <v>0.56597222222222221</v>
      </c>
      <c r="L3615" t="str">
        <f>IF(AND(K3615&lt;Sheet2!$A$3,K3615&gt;=Sheet2!$A$2),"Morning",IF(AND(K3615&gt;=Sheet2!$A$3,K3615&lt;Sheet2!$A$4),"Afternoon","Night"))</f>
        <v>Afternoon</v>
      </c>
      <c r="M3615" t="str">
        <f t="shared" si="282"/>
        <v>Tuesday</v>
      </c>
      <c r="N3615">
        <f t="shared" si="283"/>
        <v>2016</v>
      </c>
      <c r="O3615">
        <f t="shared" si="284"/>
        <v>6</v>
      </c>
    </row>
    <row r="3616" spans="1:15" x14ac:dyDescent="0.2">
      <c r="A3616" s="3" t="s">
        <v>7590</v>
      </c>
      <c r="B3616" s="6">
        <v>42528.565972222219</v>
      </c>
      <c r="C3616" s="6">
        <v>42558.90902777778</v>
      </c>
      <c r="D3616" s="4" t="s">
        <v>267</v>
      </c>
      <c r="E3616" s="4" t="s">
        <v>77</v>
      </c>
      <c r="F3616" s="4" t="s">
        <v>18</v>
      </c>
      <c r="G3616" s="4" t="s">
        <v>12</v>
      </c>
      <c r="H3616" s="4" t="s">
        <v>5225</v>
      </c>
      <c r="I3616" s="4" t="s">
        <v>7527</v>
      </c>
      <c r="J3616">
        <f t="shared" si="280"/>
        <v>1</v>
      </c>
      <c r="K3616" s="7">
        <f t="shared" si="281"/>
        <v>0.56597222222222221</v>
      </c>
      <c r="L3616" t="str">
        <f>IF(AND(K3616&lt;Sheet2!$A$3,K3616&gt;=Sheet2!$A$2),"Morning",IF(AND(K3616&gt;=Sheet2!$A$3,K3616&lt;Sheet2!$A$4),"Afternoon","Night"))</f>
        <v>Afternoon</v>
      </c>
      <c r="M3616" t="str">
        <f t="shared" si="282"/>
        <v>Tuesday</v>
      </c>
      <c r="N3616">
        <f t="shared" si="283"/>
        <v>2016</v>
      </c>
      <c r="O3616">
        <f t="shared" si="284"/>
        <v>6</v>
      </c>
    </row>
    <row r="3617" spans="1:15" x14ac:dyDescent="0.2">
      <c r="A3617" s="3" t="s">
        <v>7591</v>
      </c>
      <c r="B3617" s="6">
        <v>42528.656944444447</v>
      </c>
      <c r="C3617" s="6">
        <v>42528.656944444447</v>
      </c>
      <c r="D3617" s="4" t="s">
        <v>224</v>
      </c>
      <c r="E3617" s="4" t="s">
        <v>17</v>
      </c>
      <c r="F3617" s="4" t="s">
        <v>18</v>
      </c>
      <c r="G3617" s="4" t="s">
        <v>1841</v>
      </c>
      <c r="H3617" s="4" t="s">
        <v>226</v>
      </c>
      <c r="I3617" s="4" t="s">
        <v>7564</v>
      </c>
      <c r="J3617">
        <f t="shared" si="280"/>
        <v>1</v>
      </c>
      <c r="K3617" s="7">
        <f t="shared" si="281"/>
        <v>0.65694444444444444</v>
      </c>
      <c r="L3617" t="str">
        <f>IF(AND(K3617&lt;Sheet2!$A$3,K3617&gt;=Sheet2!$A$2),"Morning",IF(AND(K3617&gt;=Sheet2!$A$3,K3617&lt;Sheet2!$A$4),"Afternoon","Night"))</f>
        <v>Afternoon</v>
      </c>
      <c r="M3617" t="str">
        <f t="shared" si="282"/>
        <v>Tuesday</v>
      </c>
      <c r="N3617">
        <f t="shared" si="283"/>
        <v>2016</v>
      </c>
      <c r="O3617">
        <f t="shared" si="284"/>
        <v>6</v>
      </c>
    </row>
    <row r="3618" spans="1:15" x14ac:dyDescent="0.2">
      <c r="A3618" s="3" t="s">
        <v>7592</v>
      </c>
      <c r="B3618" s="6">
        <v>42528.656944444447</v>
      </c>
      <c r="C3618" s="6">
        <v>42558.656944444447</v>
      </c>
      <c r="D3618" s="4" t="s">
        <v>224</v>
      </c>
      <c r="E3618" s="4" t="s">
        <v>17</v>
      </c>
      <c r="F3618" s="4" t="s">
        <v>18</v>
      </c>
      <c r="G3618" s="4" t="s">
        <v>1841</v>
      </c>
      <c r="H3618" s="4" t="s">
        <v>7593</v>
      </c>
      <c r="I3618" s="4" t="s">
        <v>7564</v>
      </c>
      <c r="J3618">
        <f t="shared" si="280"/>
        <v>1</v>
      </c>
      <c r="K3618" s="7">
        <f t="shared" si="281"/>
        <v>0.65694444444444444</v>
      </c>
      <c r="L3618" t="str">
        <f>IF(AND(K3618&lt;Sheet2!$A$3,K3618&gt;=Sheet2!$A$2),"Morning",IF(AND(K3618&gt;=Sheet2!$A$3,K3618&lt;Sheet2!$A$4),"Afternoon","Night"))</f>
        <v>Afternoon</v>
      </c>
      <c r="M3618" t="str">
        <f t="shared" si="282"/>
        <v>Tuesday</v>
      </c>
      <c r="N3618">
        <f t="shared" si="283"/>
        <v>2016</v>
      </c>
      <c r="O3618">
        <f t="shared" si="284"/>
        <v>6</v>
      </c>
    </row>
    <row r="3619" spans="1:15" x14ac:dyDescent="0.2">
      <c r="A3619" s="3" t="s">
        <v>7594</v>
      </c>
      <c r="B3619" s="6">
        <v>42528.734027777777</v>
      </c>
      <c r="C3619" s="6">
        <v>42528.734027777777</v>
      </c>
      <c r="D3619" s="4" t="s">
        <v>876</v>
      </c>
      <c r="E3619" s="4" t="s">
        <v>10</v>
      </c>
      <c r="F3619" s="4" t="s">
        <v>30</v>
      </c>
      <c r="G3619" s="4" t="s">
        <v>12</v>
      </c>
      <c r="H3619" s="4" t="s">
        <v>7595</v>
      </c>
      <c r="I3619" s="4" t="s">
        <v>7527</v>
      </c>
      <c r="J3619">
        <f t="shared" si="280"/>
        <v>1</v>
      </c>
      <c r="K3619" s="7">
        <f t="shared" si="281"/>
        <v>0.73402777777777783</v>
      </c>
      <c r="L3619" t="str">
        <f>IF(AND(K3619&lt;Sheet2!$A$3,K3619&gt;=Sheet2!$A$2),"Morning",IF(AND(K3619&gt;=Sheet2!$A$3,K3619&lt;Sheet2!$A$4),"Afternoon","Night"))</f>
        <v>Afternoon</v>
      </c>
      <c r="M3619" t="str">
        <f t="shared" si="282"/>
        <v>Tuesday</v>
      </c>
      <c r="N3619">
        <f t="shared" si="283"/>
        <v>2016</v>
      </c>
      <c r="O3619">
        <f t="shared" si="284"/>
        <v>6</v>
      </c>
    </row>
    <row r="3620" spans="1:15" x14ac:dyDescent="0.2">
      <c r="A3620" s="3" t="s">
        <v>7596</v>
      </c>
      <c r="B3620" s="6">
        <v>42528.734027777777</v>
      </c>
      <c r="C3620" s="6">
        <v>42558.910416666666</v>
      </c>
      <c r="D3620" s="4" t="s">
        <v>876</v>
      </c>
      <c r="E3620" s="4" t="s">
        <v>10</v>
      </c>
      <c r="F3620" s="4" t="s">
        <v>30</v>
      </c>
      <c r="G3620" s="4" t="s">
        <v>12</v>
      </c>
      <c r="H3620" s="4" t="s">
        <v>7597</v>
      </c>
      <c r="I3620" s="4" t="s">
        <v>7527</v>
      </c>
      <c r="J3620">
        <f t="shared" si="280"/>
        <v>1</v>
      </c>
      <c r="K3620" s="7">
        <f t="shared" si="281"/>
        <v>0.73402777777777783</v>
      </c>
      <c r="L3620" t="str">
        <f>IF(AND(K3620&lt;Sheet2!$A$3,K3620&gt;=Sheet2!$A$2),"Morning",IF(AND(K3620&gt;=Sheet2!$A$3,K3620&lt;Sheet2!$A$4),"Afternoon","Night"))</f>
        <v>Afternoon</v>
      </c>
      <c r="M3620" t="str">
        <f t="shared" si="282"/>
        <v>Tuesday</v>
      </c>
      <c r="N3620">
        <f t="shared" si="283"/>
        <v>2016</v>
      </c>
      <c r="O3620">
        <f t="shared" si="284"/>
        <v>6</v>
      </c>
    </row>
    <row r="3621" spans="1:15" x14ac:dyDescent="0.2">
      <c r="A3621" s="3" t="s">
        <v>7598</v>
      </c>
      <c r="B3621" s="6">
        <v>42528.906944444447</v>
      </c>
      <c r="C3621" s="6">
        <v>42528.906944444447</v>
      </c>
      <c r="D3621" s="4" t="s">
        <v>196</v>
      </c>
      <c r="E3621" s="4" t="s">
        <v>10</v>
      </c>
      <c r="F3621" s="4" t="s">
        <v>63</v>
      </c>
      <c r="G3621" s="4" t="s">
        <v>839</v>
      </c>
      <c r="H3621" s="4" t="s">
        <v>7599</v>
      </c>
      <c r="I3621" s="4" t="s">
        <v>7564</v>
      </c>
      <c r="J3621">
        <f t="shared" si="280"/>
        <v>1</v>
      </c>
      <c r="K3621" s="7">
        <f t="shared" si="281"/>
        <v>0.90694444444444444</v>
      </c>
      <c r="L3621" t="str">
        <f>IF(AND(K3621&lt;Sheet2!$A$3,K3621&gt;=Sheet2!$A$2),"Morning",IF(AND(K3621&gt;=Sheet2!$A$3,K3621&lt;Sheet2!$A$4),"Afternoon","Night"))</f>
        <v>Night</v>
      </c>
      <c r="M3621" t="str">
        <f t="shared" si="282"/>
        <v>Tuesday</v>
      </c>
      <c r="N3621">
        <f t="shared" si="283"/>
        <v>2016</v>
      </c>
      <c r="O3621">
        <f t="shared" si="284"/>
        <v>6</v>
      </c>
    </row>
    <row r="3622" spans="1:15" x14ac:dyDescent="0.2">
      <c r="A3622" s="3" t="s">
        <v>7600</v>
      </c>
      <c r="B3622" s="6">
        <v>42528.906944444447</v>
      </c>
      <c r="C3622" s="6">
        <v>42558.6875</v>
      </c>
      <c r="D3622" s="4" t="s">
        <v>196</v>
      </c>
      <c r="E3622" s="4" t="s">
        <v>10</v>
      </c>
      <c r="F3622" s="4" t="s">
        <v>63</v>
      </c>
      <c r="G3622" s="4" t="s">
        <v>839</v>
      </c>
      <c r="H3622" s="4" t="s">
        <v>7601</v>
      </c>
      <c r="I3622" s="4" t="s">
        <v>7564</v>
      </c>
      <c r="J3622">
        <f t="shared" si="280"/>
        <v>1</v>
      </c>
      <c r="K3622" s="7">
        <f t="shared" si="281"/>
        <v>0.90694444444444444</v>
      </c>
      <c r="L3622" t="str">
        <f>IF(AND(K3622&lt;Sheet2!$A$3,K3622&gt;=Sheet2!$A$2),"Morning",IF(AND(K3622&gt;=Sheet2!$A$3,K3622&lt;Sheet2!$A$4),"Afternoon","Night"))</f>
        <v>Night</v>
      </c>
      <c r="M3622" t="str">
        <f t="shared" si="282"/>
        <v>Tuesday</v>
      </c>
      <c r="N3622">
        <f t="shared" si="283"/>
        <v>2016</v>
      </c>
      <c r="O3622">
        <f t="shared" si="284"/>
        <v>6</v>
      </c>
    </row>
    <row r="3623" spans="1:15" x14ac:dyDescent="0.2">
      <c r="A3623" s="3" t="s">
        <v>7602</v>
      </c>
      <c r="B3623" s="6">
        <v>42528.906944444447</v>
      </c>
      <c r="C3623" s="6">
        <v>42650.416666666664</v>
      </c>
      <c r="D3623" s="4" t="s">
        <v>196</v>
      </c>
      <c r="E3623" s="4" t="s">
        <v>10</v>
      </c>
      <c r="F3623" s="4" t="s">
        <v>63</v>
      </c>
      <c r="G3623" s="4" t="s">
        <v>839</v>
      </c>
      <c r="H3623" s="4" t="s">
        <v>7603</v>
      </c>
      <c r="I3623" s="4" t="s">
        <v>7564</v>
      </c>
      <c r="J3623">
        <f t="shared" si="280"/>
        <v>1</v>
      </c>
      <c r="K3623" s="7">
        <f t="shared" si="281"/>
        <v>0.90694444444444444</v>
      </c>
      <c r="L3623" t="str">
        <f>IF(AND(K3623&lt;Sheet2!$A$3,K3623&gt;=Sheet2!$A$2),"Morning",IF(AND(K3623&gt;=Sheet2!$A$3,K3623&lt;Sheet2!$A$4),"Afternoon","Night"))</f>
        <v>Night</v>
      </c>
      <c r="M3623" t="str">
        <f t="shared" si="282"/>
        <v>Tuesday</v>
      </c>
      <c r="N3623">
        <f t="shared" si="283"/>
        <v>2016</v>
      </c>
      <c r="O3623">
        <f t="shared" si="284"/>
        <v>6</v>
      </c>
    </row>
    <row r="3624" spans="1:15" x14ac:dyDescent="0.2">
      <c r="A3624" s="3" t="s">
        <v>7604</v>
      </c>
      <c r="B3624" s="6">
        <v>42558.300694444442</v>
      </c>
      <c r="C3624" s="6">
        <v>42558.300694444442</v>
      </c>
      <c r="D3624" s="4" t="s">
        <v>348</v>
      </c>
      <c r="E3624" s="4" t="s">
        <v>10</v>
      </c>
      <c r="F3624" s="4" t="s">
        <v>303</v>
      </c>
      <c r="G3624" s="4" t="s">
        <v>12</v>
      </c>
      <c r="H3624" s="4" t="s">
        <v>350</v>
      </c>
      <c r="I3624" s="4" t="s">
        <v>7564</v>
      </c>
      <c r="J3624">
        <f t="shared" si="280"/>
        <v>1</v>
      </c>
      <c r="K3624" s="7">
        <f t="shared" si="281"/>
        <v>0.30069444444444443</v>
      </c>
      <c r="L3624" t="str">
        <f>IF(AND(K3624&lt;Sheet2!$A$3,K3624&gt;=Sheet2!$A$2),"Morning",IF(AND(K3624&gt;=Sheet2!$A$3,K3624&lt;Sheet2!$A$4),"Afternoon","Night"))</f>
        <v>Morning</v>
      </c>
      <c r="M3624" t="str">
        <f t="shared" si="282"/>
        <v>Thursday</v>
      </c>
      <c r="N3624">
        <f t="shared" si="283"/>
        <v>2016</v>
      </c>
      <c r="O3624">
        <f t="shared" si="284"/>
        <v>7</v>
      </c>
    </row>
    <row r="3625" spans="1:15" x14ac:dyDescent="0.2">
      <c r="A3625" s="3" t="s">
        <v>7605</v>
      </c>
      <c r="B3625" s="6">
        <v>42558.300694444442</v>
      </c>
      <c r="C3625" s="6" t="s">
        <v>30497</v>
      </c>
      <c r="D3625" s="4" t="s">
        <v>348</v>
      </c>
      <c r="E3625" s="4" t="s">
        <v>10</v>
      </c>
      <c r="F3625" s="4" t="s">
        <v>303</v>
      </c>
      <c r="G3625" s="4" t="s">
        <v>12</v>
      </c>
      <c r="H3625" s="4" t="s">
        <v>7606</v>
      </c>
      <c r="I3625" s="4" t="s">
        <v>7564</v>
      </c>
      <c r="J3625">
        <f t="shared" si="280"/>
        <v>1</v>
      </c>
      <c r="K3625" s="7">
        <f t="shared" si="281"/>
        <v>0.30069444444444443</v>
      </c>
      <c r="L3625" t="str">
        <f>IF(AND(K3625&lt;Sheet2!$A$3,K3625&gt;=Sheet2!$A$2),"Morning",IF(AND(K3625&gt;=Sheet2!$A$3,K3625&lt;Sheet2!$A$4),"Afternoon","Night"))</f>
        <v>Morning</v>
      </c>
      <c r="M3625" t="str">
        <f t="shared" si="282"/>
        <v>Thursday</v>
      </c>
      <c r="N3625">
        <f t="shared" si="283"/>
        <v>2016</v>
      </c>
      <c r="O3625">
        <f t="shared" si="284"/>
        <v>7</v>
      </c>
    </row>
    <row r="3626" spans="1:15" x14ac:dyDescent="0.2">
      <c r="A3626" s="3" t="s">
        <v>7607</v>
      </c>
      <c r="B3626" s="6">
        <v>42558.333333333336</v>
      </c>
      <c r="C3626" s="6">
        <v>42558.333333333336</v>
      </c>
      <c r="D3626" s="4" t="s">
        <v>224</v>
      </c>
      <c r="E3626" s="4" t="s">
        <v>10</v>
      </c>
      <c r="F3626" s="4" t="s">
        <v>97</v>
      </c>
      <c r="G3626" s="4" t="s">
        <v>85</v>
      </c>
      <c r="H3626" s="4" t="s">
        <v>7608</v>
      </c>
      <c r="I3626" s="4" t="s">
        <v>7564</v>
      </c>
      <c r="J3626">
        <f t="shared" si="280"/>
        <v>1</v>
      </c>
      <c r="K3626" s="7">
        <f t="shared" si="281"/>
        <v>0.33333333333333331</v>
      </c>
      <c r="L3626" t="str">
        <f>IF(AND(K3626&lt;Sheet2!$A$3,K3626&gt;=Sheet2!$A$2),"Morning",IF(AND(K3626&gt;=Sheet2!$A$3,K3626&lt;Sheet2!$A$4),"Afternoon","Night"))</f>
        <v>Morning</v>
      </c>
      <c r="M3626" t="str">
        <f t="shared" si="282"/>
        <v>Thursday</v>
      </c>
      <c r="N3626">
        <f t="shared" si="283"/>
        <v>2016</v>
      </c>
      <c r="O3626">
        <f t="shared" si="284"/>
        <v>7</v>
      </c>
    </row>
    <row r="3627" spans="1:15" x14ac:dyDescent="0.2">
      <c r="A3627" s="3" t="s">
        <v>7609</v>
      </c>
      <c r="B3627" s="6">
        <v>42558.554861111108</v>
      </c>
      <c r="C3627" s="6">
        <v>42558.554861111108</v>
      </c>
      <c r="D3627" s="4" t="s">
        <v>332</v>
      </c>
      <c r="E3627" s="4" t="s">
        <v>10</v>
      </c>
      <c r="F3627" s="4" t="s">
        <v>97</v>
      </c>
      <c r="G3627" s="4" t="s">
        <v>12</v>
      </c>
      <c r="H3627" s="4" t="s">
        <v>7610</v>
      </c>
      <c r="I3627" s="4" t="s">
        <v>7527</v>
      </c>
      <c r="J3627">
        <f t="shared" si="280"/>
        <v>1</v>
      </c>
      <c r="K3627" s="7">
        <f t="shared" si="281"/>
        <v>0.55486111111111114</v>
      </c>
      <c r="L3627" t="str">
        <f>IF(AND(K3627&lt;Sheet2!$A$3,K3627&gt;=Sheet2!$A$2),"Morning",IF(AND(K3627&gt;=Sheet2!$A$3,K3627&lt;Sheet2!$A$4),"Afternoon","Night"))</f>
        <v>Afternoon</v>
      </c>
      <c r="M3627" t="str">
        <f t="shared" si="282"/>
        <v>Thursday</v>
      </c>
      <c r="N3627">
        <f t="shared" si="283"/>
        <v>2016</v>
      </c>
      <c r="O3627">
        <f t="shared" si="284"/>
        <v>7</v>
      </c>
    </row>
    <row r="3628" spans="1:15" x14ac:dyDescent="0.2">
      <c r="A3628" s="3" t="s">
        <v>7611</v>
      </c>
      <c r="B3628" s="6">
        <v>42558.576388888891</v>
      </c>
      <c r="C3628" s="6">
        <v>42558.576388888891</v>
      </c>
      <c r="D3628" s="4" t="s">
        <v>1078</v>
      </c>
      <c r="E3628" s="4" t="s">
        <v>10</v>
      </c>
      <c r="F3628" s="4" t="s">
        <v>97</v>
      </c>
      <c r="G3628" s="4" t="s">
        <v>839</v>
      </c>
      <c r="H3628" s="4" t="s">
        <v>7612</v>
      </c>
      <c r="I3628" s="4" t="s">
        <v>7564</v>
      </c>
      <c r="J3628">
        <f t="shared" si="280"/>
        <v>1</v>
      </c>
      <c r="K3628" s="7">
        <f t="shared" si="281"/>
        <v>0.57638888888888895</v>
      </c>
      <c r="L3628" t="str">
        <f>IF(AND(K3628&lt;Sheet2!$A$3,K3628&gt;=Sheet2!$A$2),"Morning",IF(AND(K3628&gt;=Sheet2!$A$3,K3628&lt;Sheet2!$A$4),"Afternoon","Night"))</f>
        <v>Afternoon</v>
      </c>
      <c r="M3628" t="str">
        <f t="shared" si="282"/>
        <v>Thursday</v>
      </c>
      <c r="N3628">
        <f t="shared" si="283"/>
        <v>2016</v>
      </c>
      <c r="O3628">
        <f t="shared" si="284"/>
        <v>7</v>
      </c>
    </row>
    <row r="3629" spans="1:15" x14ac:dyDescent="0.2">
      <c r="A3629" s="3" t="s">
        <v>7613</v>
      </c>
      <c r="B3629" s="6">
        <v>42589.036111111112</v>
      </c>
      <c r="C3629" s="6">
        <v>42589.036111111112</v>
      </c>
      <c r="D3629" s="4" t="s">
        <v>137</v>
      </c>
      <c r="E3629" s="4" t="s">
        <v>10</v>
      </c>
      <c r="F3629" s="4" t="s">
        <v>30</v>
      </c>
      <c r="G3629" s="4" t="s">
        <v>12</v>
      </c>
      <c r="H3629" s="4" t="s">
        <v>7614</v>
      </c>
      <c r="I3629" s="4" t="s">
        <v>7527</v>
      </c>
      <c r="J3629">
        <f t="shared" si="280"/>
        <v>1</v>
      </c>
      <c r="K3629" s="7">
        <f t="shared" si="281"/>
        <v>3.6111111111111115E-2</v>
      </c>
      <c r="L3629" t="str">
        <f>IF(AND(K3629&lt;Sheet2!$A$3,K3629&gt;=Sheet2!$A$2),"Morning",IF(AND(K3629&gt;=Sheet2!$A$3,K3629&lt;Sheet2!$A$4),"Afternoon","Night"))</f>
        <v>Night</v>
      </c>
      <c r="M3629" t="str">
        <f t="shared" si="282"/>
        <v>Sunday</v>
      </c>
      <c r="N3629">
        <f t="shared" si="283"/>
        <v>2016</v>
      </c>
      <c r="O3629">
        <f t="shared" si="284"/>
        <v>8</v>
      </c>
    </row>
    <row r="3630" spans="1:15" x14ac:dyDescent="0.2">
      <c r="A3630" s="3" t="s">
        <v>7615</v>
      </c>
      <c r="B3630" s="6">
        <v>42589.036111111112</v>
      </c>
      <c r="C3630" s="6">
        <v>42620.904166666667</v>
      </c>
      <c r="D3630" s="4" t="s">
        <v>137</v>
      </c>
      <c r="E3630" s="4" t="s">
        <v>10</v>
      </c>
      <c r="F3630" s="4" t="s">
        <v>30</v>
      </c>
      <c r="G3630" s="4" t="s">
        <v>12</v>
      </c>
      <c r="H3630" s="4" t="s">
        <v>5299</v>
      </c>
      <c r="I3630" s="4" t="s">
        <v>7527</v>
      </c>
      <c r="J3630">
        <f t="shared" si="280"/>
        <v>1</v>
      </c>
      <c r="K3630" s="7">
        <f t="shared" si="281"/>
        <v>3.6111111111111115E-2</v>
      </c>
      <c r="L3630" t="str">
        <f>IF(AND(K3630&lt;Sheet2!$A$3,K3630&gt;=Sheet2!$A$2),"Morning",IF(AND(K3630&gt;=Sheet2!$A$3,K3630&lt;Sheet2!$A$4),"Afternoon","Night"))</f>
        <v>Night</v>
      </c>
      <c r="M3630" t="str">
        <f t="shared" si="282"/>
        <v>Sunday</v>
      </c>
      <c r="N3630">
        <f t="shared" si="283"/>
        <v>2016</v>
      </c>
      <c r="O3630">
        <f t="shared" si="284"/>
        <v>8</v>
      </c>
    </row>
    <row r="3631" spans="1:15" x14ac:dyDescent="0.2">
      <c r="A3631" s="3" t="s">
        <v>7616</v>
      </c>
      <c r="B3631" s="6">
        <v>42589.287499999999</v>
      </c>
      <c r="C3631" s="6">
        <v>42589.287499999999</v>
      </c>
      <c r="D3631" s="4" t="s">
        <v>76</v>
      </c>
      <c r="E3631" s="4" t="s">
        <v>173</v>
      </c>
      <c r="F3631" s="4" t="s">
        <v>18</v>
      </c>
      <c r="G3631" s="4" t="s">
        <v>365</v>
      </c>
      <c r="H3631" s="4" t="s">
        <v>7617</v>
      </c>
      <c r="I3631" s="4" t="s">
        <v>7527</v>
      </c>
      <c r="J3631">
        <f t="shared" si="280"/>
        <v>1</v>
      </c>
      <c r="K3631" s="7">
        <f t="shared" si="281"/>
        <v>0.28750000000000003</v>
      </c>
      <c r="L3631" t="str">
        <f>IF(AND(K3631&lt;Sheet2!$A$3,K3631&gt;=Sheet2!$A$2),"Morning",IF(AND(K3631&gt;=Sheet2!$A$3,K3631&lt;Sheet2!$A$4),"Afternoon","Night"))</f>
        <v>Morning</v>
      </c>
      <c r="M3631" t="str">
        <f t="shared" si="282"/>
        <v>Sunday</v>
      </c>
      <c r="N3631">
        <f t="shared" si="283"/>
        <v>2016</v>
      </c>
      <c r="O3631">
        <f t="shared" si="284"/>
        <v>8</v>
      </c>
    </row>
    <row r="3632" spans="1:15" x14ac:dyDescent="0.2">
      <c r="A3632" s="3" t="s">
        <v>7618</v>
      </c>
      <c r="B3632" s="6">
        <v>42589.310416666667</v>
      </c>
      <c r="C3632" s="6">
        <v>42589.310416666667</v>
      </c>
      <c r="D3632" s="4" t="s">
        <v>1734</v>
      </c>
      <c r="E3632" s="4" t="s">
        <v>102</v>
      </c>
      <c r="F3632" s="4" t="s">
        <v>303</v>
      </c>
      <c r="G3632" s="4" t="s">
        <v>722</v>
      </c>
      <c r="H3632" s="4" t="s">
        <v>3696</v>
      </c>
      <c r="I3632" s="4" t="s">
        <v>7564</v>
      </c>
      <c r="J3632">
        <f t="shared" si="280"/>
        <v>1</v>
      </c>
      <c r="K3632" s="7">
        <f t="shared" si="281"/>
        <v>0.31041666666666667</v>
      </c>
      <c r="L3632" t="str">
        <f>IF(AND(K3632&lt;Sheet2!$A$3,K3632&gt;=Sheet2!$A$2),"Morning",IF(AND(K3632&gt;=Sheet2!$A$3,K3632&lt;Sheet2!$A$4),"Afternoon","Night"))</f>
        <v>Morning</v>
      </c>
      <c r="M3632" t="str">
        <f t="shared" si="282"/>
        <v>Sunday</v>
      </c>
      <c r="N3632">
        <f t="shared" si="283"/>
        <v>2016</v>
      </c>
      <c r="O3632">
        <f t="shared" si="284"/>
        <v>8</v>
      </c>
    </row>
    <row r="3633" spans="1:15" x14ac:dyDescent="0.2">
      <c r="A3633" s="3" t="s">
        <v>7619</v>
      </c>
      <c r="B3633" s="6">
        <v>42589.310416666667</v>
      </c>
      <c r="C3633" s="6" t="s">
        <v>30498</v>
      </c>
      <c r="D3633" s="4" t="s">
        <v>1734</v>
      </c>
      <c r="E3633" s="4" t="s">
        <v>102</v>
      </c>
      <c r="F3633" s="4" t="s">
        <v>303</v>
      </c>
      <c r="G3633" s="4" t="s">
        <v>722</v>
      </c>
      <c r="H3633" s="4" t="s">
        <v>7620</v>
      </c>
      <c r="I3633" s="4" t="s">
        <v>7564</v>
      </c>
      <c r="J3633">
        <f t="shared" si="280"/>
        <v>1</v>
      </c>
      <c r="K3633" s="7">
        <f t="shared" si="281"/>
        <v>0.31041666666666667</v>
      </c>
      <c r="L3633" t="str">
        <f>IF(AND(K3633&lt;Sheet2!$A$3,K3633&gt;=Sheet2!$A$2),"Morning",IF(AND(K3633&gt;=Sheet2!$A$3,K3633&lt;Sheet2!$A$4),"Afternoon","Night"))</f>
        <v>Morning</v>
      </c>
      <c r="M3633" t="str">
        <f t="shared" si="282"/>
        <v>Sunday</v>
      </c>
      <c r="N3633">
        <f t="shared" si="283"/>
        <v>2016</v>
      </c>
      <c r="O3633">
        <f t="shared" si="284"/>
        <v>8</v>
      </c>
    </row>
    <row r="3634" spans="1:15" x14ac:dyDescent="0.2">
      <c r="A3634" s="3" t="s">
        <v>7621</v>
      </c>
      <c r="B3634" s="6">
        <v>42589.340277777781</v>
      </c>
      <c r="C3634" s="6">
        <v>42589.340277777781</v>
      </c>
      <c r="D3634" s="4" t="s">
        <v>101</v>
      </c>
      <c r="E3634" s="4" t="s">
        <v>10</v>
      </c>
      <c r="F3634" s="4" t="s">
        <v>508</v>
      </c>
      <c r="G3634" s="4" t="s">
        <v>12</v>
      </c>
      <c r="H3634" s="4" t="s">
        <v>7622</v>
      </c>
      <c r="I3634" s="4" t="s">
        <v>7527</v>
      </c>
      <c r="J3634">
        <f t="shared" si="280"/>
        <v>1</v>
      </c>
      <c r="K3634" s="7">
        <f t="shared" si="281"/>
        <v>0.34027777777777773</v>
      </c>
      <c r="L3634" t="str">
        <f>IF(AND(K3634&lt;Sheet2!$A$3,K3634&gt;=Sheet2!$A$2),"Morning",IF(AND(K3634&gt;=Sheet2!$A$3,K3634&lt;Sheet2!$A$4),"Afternoon","Night"))</f>
        <v>Morning</v>
      </c>
      <c r="M3634" t="str">
        <f t="shared" si="282"/>
        <v>Sunday</v>
      </c>
      <c r="N3634">
        <f t="shared" si="283"/>
        <v>2016</v>
      </c>
      <c r="O3634">
        <f t="shared" si="284"/>
        <v>8</v>
      </c>
    </row>
    <row r="3635" spans="1:15" x14ac:dyDescent="0.2">
      <c r="A3635" s="3" t="s">
        <v>7623</v>
      </c>
      <c r="B3635" s="6">
        <v>42589.447222222225</v>
      </c>
      <c r="C3635" s="6">
        <v>42589.447222222225</v>
      </c>
      <c r="D3635" s="4" t="s">
        <v>1996</v>
      </c>
      <c r="E3635" s="4" t="s">
        <v>10</v>
      </c>
      <c r="F3635" s="4" t="s">
        <v>97</v>
      </c>
      <c r="G3635" s="4" t="s">
        <v>12</v>
      </c>
      <c r="H3635" s="4" t="s">
        <v>7624</v>
      </c>
      <c r="I3635" s="4" t="s">
        <v>7527</v>
      </c>
      <c r="J3635">
        <f t="shared" si="280"/>
        <v>1</v>
      </c>
      <c r="K3635" s="7">
        <f t="shared" si="281"/>
        <v>0.44722222222222219</v>
      </c>
      <c r="L3635" t="str">
        <f>IF(AND(K3635&lt;Sheet2!$A$3,K3635&gt;=Sheet2!$A$2),"Morning",IF(AND(K3635&gt;=Sheet2!$A$3,K3635&lt;Sheet2!$A$4),"Afternoon","Night"))</f>
        <v>Morning</v>
      </c>
      <c r="M3635" t="str">
        <f t="shared" si="282"/>
        <v>Sunday</v>
      </c>
      <c r="N3635">
        <f t="shared" si="283"/>
        <v>2016</v>
      </c>
      <c r="O3635">
        <f t="shared" si="284"/>
        <v>8</v>
      </c>
    </row>
    <row r="3636" spans="1:15" x14ac:dyDescent="0.2">
      <c r="A3636" s="3" t="s">
        <v>7625</v>
      </c>
      <c r="B3636" s="6">
        <v>42589.453472222223</v>
      </c>
      <c r="C3636" s="6">
        <v>42589.453472222223</v>
      </c>
      <c r="D3636" s="4" t="s">
        <v>137</v>
      </c>
      <c r="E3636" s="4" t="s">
        <v>10</v>
      </c>
      <c r="F3636" s="4" t="s">
        <v>11</v>
      </c>
      <c r="G3636" s="4" t="s">
        <v>492</v>
      </c>
      <c r="H3636" s="4" t="s">
        <v>7626</v>
      </c>
      <c r="I3636" s="4" t="s">
        <v>7527</v>
      </c>
      <c r="J3636">
        <f t="shared" si="280"/>
        <v>1</v>
      </c>
      <c r="K3636" s="7">
        <f t="shared" si="281"/>
        <v>0.45347222222222222</v>
      </c>
      <c r="L3636" t="str">
        <f>IF(AND(K3636&lt;Sheet2!$A$3,K3636&gt;=Sheet2!$A$2),"Morning",IF(AND(K3636&gt;=Sheet2!$A$3,K3636&lt;Sheet2!$A$4),"Afternoon","Night"))</f>
        <v>Morning</v>
      </c>
      <c r="M3636" t="str">
        <f t="shared" si="282"/>
        <v>Sunday</v>
      </c>
      <c r="N3636">
        <f t="shared" si="283"/>
        <v>2016</v>
      </c>
      <c r="O3636">
        <f t="shared" si="284"/>
        <v>8</v>
      </c>
    </row>
    <row r="3637" spans="1:15" x14ac:dyDescent="0.2">
      <c r="A3637" s="3" t="s">
        <v>7627</v>
      </c>
      <c r="B3637" s="6">
        <v>42589.611111111109</v>
      </c>
      <c r="C3637" s="6">
        <v>42589.611111111109</v>
      </c>
      <c r="D3637" s="4" t="s">
        <v>241</v>
      </c>
      <c r="E3637" s="4" t="s">
        <v>74</v>
      </c>
      <c r="F3637" s="4" t="s">
        <v>74</v>
      </c>
      <c r="G3637" s="4" t="s">
        <v>72</v>
      </c>
      <c r="H3637" s="4" t="s">
        <v>7628</v>
      </c>
      <c r="I3637" s="4" t="s">
        <v>74</v>
      </c>
      <c r="J3637">
        <f t="shared" si="280"/>
        <v>1</v>
      </c>
      <c r="K3637" s="7">
        <f t="shared" si="281"/>
        <v>0.61111111111111105</v>
      </c>
      <c r="L3637" t="str">
        <f>IF(AND(K3637&lt;Sheet2!$A$3,K3637&gt;=Sheet2!$A$2),"Morning",IF(AND(K3637&gt;=Sheet2!$A$3,K3637&lt;Sheet2!$A$4),"Afternoon","Night"))</f>
        <v>Afternoon</v>
      </c>
      <c r="M3637" t="str">
        <f t="shared" si="282"/>
        <v>Sunday</v>
      </c>
      <c r="N3637">
        <f t="shared" si="283"/>
        <v>2016</v>
      </c>
      <c r="O3637">
        <f t="shared" si="284"/>
        <v>8</v>
      </c>
    </row>
    <row r="3638" spans="1:15" x14ac:dyDescent="0.2">
      <c r="A3638" s="3" t="s">
        <v>7629</v>
      </c>
      <c r="B3638" s="6">
        <v>42589.65902777778</v>
      </c>
      <c r="C3638" s="6">
        <v>42589.65902777778</v>
      </c>
      <c r="D3638" s="4" t="s">
        <v>137</v>
      </c>
      <c r="E3638" s="4" t="s">
        <v>10</v>
      </c>
      <c r="F3638" s="4" t="s">
        <v>97</v>
      </c>
      <c r="G3638" s="4" t="s">
        <v>98</v>
      </c>
      <c r="H3638" s="4" t="s">
        <v>7630</v>
      </c>
      <c r="I3638" s="4" t="s">
        <v>7527</v>
      </c>
      <c r="J3638">
        <f t="shared" si="280"/>
        <v>1</v>
      </c>
      <c r="K3638" s="7">
        <f t="shared" si="281"/>
        <v>0.65902777777777777</v>
      </c>
      <c r="L3638" t="str">
        <f>IF(AND(K3638&lt;Sheet2!$A$3,K3638&gt;=Sheet2!$A$2),"Morning",IF(AND(K3638&gt;=Sheet2!$A$3,K3638&lt;Sheet2!$A$4),"Afternoon","Night"))</f>
        <v>Afternoon</v>
      </c>
      <c r="M3638" t="str">
        <f t="shared" si="282"/>
        <v>Sunday</v>
      </c>
      <c r="N3638">
        <f t="shared" si="283"/>
        <v>2016</v>
      </c>
      <c r="O3638">
        <f t="shared" si="284"/>
        <v>8</v>
      </c>
    </row>
    <row r="3639" spans="1:15" x14ac:dyDescent="0.2">
      <c r="A3639" s="3" t="s">
        <v>7631</v>
      </c>
      <c r="B3639" s="6">
        <v>42589.668055555558</v>
      </c>
      <c r="C3639" s="6">
        <v>42589.668055555558</v>
      </c>
      <c r="D3639" s="4" t="s">
        <v>119</v>
      </c>
      <c r="E3639" s="4" t="s">
        <v>74</v>
      </c>
      <c r="F3639" s="4" t="s">
        <v>74</v>
      </c>
      <c r="G3639" s="4" t="s">
        <v>72</v>
      </c>
      <c r="H3639" s="4" t="s">
        <v>7632</v>
      </c>
      <c r="I3639" s="4" t="s">
        <v>74</v>
      </c>
      <c r="J3639">
        <f t="shared" si="280"/>
        <v>1</v>
      </c>
      <c r="K3639" s="7">
        <f t="shared" si="281"/>
        <v>0.66805555555555562</v>
      </c>
      <c r="L3639" t="str">
        <f>IF(AND(K3639&lt;Sheet2!$A$3,K3639&gt;=Sheet2!$A$2),"Morning",IF(AND(K3639&gt;=Sheet2!$A$3,K3639&lt;Sheet2!$A$4),"Afternoon","Night"))</f>
        <v>Afternoon</v>
      </c>
      <c r="M3639" t="str">
        <f t="shared" si="282"/>
        <v>Sunday</v>
      </c>
      <c r="N3639">
        <f t="shared" si="283"/>
        <v>2016</v>
      </c>
      <c r="O3639">
        <f t="shared" si="284"/>
        <v>8</v>
      </c>
    </row>
    <row r="3640" spans="1:15" x14ac:dyDescent="0.2">
      <c r="A3640" s="3" t="s">
        <v>7633</v>
      </c>
      <c r="B3640" s="6">
        <v>42589.692361111112</v>
      </c>
      <c r="C3640" s="6">
        <v>42589.692361111112</v>
      </c>
      <c r="D3640" s="4" t="s">
        <v>224</v>
      </c>
      <c r="E3640" s="4" t="s">
        <v>10</v>
      </c>
      <c r="F3640" s="4" t="s">
        <v>30</v>
      </c>
      <c r="G3640" s="4" t="s">
        <v>7634</v>
      </c>
      <c r="H3640" s="4" t="s">
        <v>226</v>
      </c>
      <c r="I3640" s="4" t="s">
        <v>7564</v>
      </c>
      <c r="J3640">
        <f t="shared" si="280"/>
        <v>1</v>
      </c>
      <c r="K3640" s="7">
        <f t="shared" si="281"/>
        <v>0.69236111111111109</v>
      </c>
      <c r="L3640" t="str">
        <f>IF(AND(K3640&lt;Sheet2!$A$3,K3640&gt;=Sheet2!$A$2),"Morning",IF(AND(K3640&gt;=Sheet2!$A$3,K3640&lt;Sheet2!$A$4),"Afternoon","Night"))</f>
        <v>Afternoon</v>
      </c>
      <c r="M3640" t="str">
        <f t="shared" si="282"/>
        <v>Sunday</v>
      </c>
      <c r="N3640">
        <f t="shared" si="283"/>
        <v>2016</v>
      </c>
      <c r="O3640">
        <f t="shared" si="284"/>
        <v>8</v>
      </c>
    </row>
    <row r="3641" spans="1:15" x14ac:dyDescent="0.2">
      <c r="A3641" s="3" t="s">
        <v>7635</v>
      </c>
      <c r="B3641" s="6">
        <v>42589.692361111112</v>
      </c>
      <c r="C3641" s="6">
        <v>42650.359027777777</v>
      </c>
      <c r="D3641" s="4" t="s">
        <v>224</v>
      </c>
      <c r="E3641" s="4" t="s">
        <v>10</v>
      </c>
      <c r="F3641" s="4" t="s">
        <v>30</v>
      </c>
      <c r="G3641" s="4" t="s">
        <v>7634</v>
      </c>
      <c r="H3641" s="4" t="s">
        <v>7636</v>
      </c>
      <c r="I3641" s="4" t="s">
        <v>7564</v>
      </c>
      <c r="J3641">
        <f t="shared" si="280"/>
        <v>1</v>
      </c>
      <c r="K3641" s="7">
        <f t="shared" si="281"/>
        <v>0.69236111111111109</v>
      </c>
      <c r="L3641" t="str">
        <f>IF(AND(K3641&lt;Sheet2!$A$3,K3641&gt;=Sheet2!$A$2),"Morning",IF(AND(K3641&gt;=Sheet2!$A$3,K3641&lt;Sheet2!$A$4),"Afternoon","Night"))</f>
        <v>Afternoon</v>
      </c>
      <c r="M3641" t="str">
        <f t="shared" si="282"/>
        <v>Sunday</v>
      </c>
      <c r="N3641">
        <f t="shared" si="283"/>
        <v>2016</v>
      </c>
      <c r="O3641">
        <f t="shared" si="284"/>
        <v>8</v>
      </c>
    </row>
    <row r="3642" spans="1:15" x14ac:dyDescent="0.2">
      <c r="A3642" s="3" t="s">
        <v>7637</v>
      </c>
      <c r="B3642" s="6">
        <v>42589.713194444441</v>
      </c>
      <c r="C3642" s="6">
        <v>42589.713194444441</v>
      </c>
      <c r="D3642" s="4" t="s">
        <v>119</v>
      </c>
      <c r="E3642" s="4" t="s">
        <v>74</v>
      </c>
      <c r="F3642" s="4" t="s">
        <v>74</v>
      </c>
      <c r="G3642" s="4" t="s">
        <v>72</v>
      </c>
      <c r="H3642" s="4" t="s">
        <v>1406</v>
      </c>
      <c r="I3642" s="4" t="s">
        <v>74</v>
      </c>
      <c r="J3642">
        <f t="shared" si="280"/>
        <v>1</v>
      </c>
      <c r="K3642" s="7">
        <f t="shared" si="281"/>
        <v>0.71319444444444446</v>
      </c>
      <c r="L3642" t="str">
        <f>IF(AND(K3642&lt;Sheet2!$A$3,K3642&gt;=Sheet2!$A$2),"Morning",IF(AND(K3642&gt;=Sheet2!$A$3,K3642&lt;Sheet2!$A$4),"Afternoon","Night"))</f>
        <v>Afternoon</v>
      </c>
      <c r="M3642" t="str">
        <f t="shared" si="282"/>
        <v>Sunday</v>
      </c>
      <c r="N3642">
        <f t="shared" si="283"/>
        <v>2016</v>
      </c>
      <c r="O3642">
        <f t="shared" si="284"/>
        <v>8</v>
      </c>
    </row>
    <row r="3643" spans="1:15" x14ac:dyDescent="0.2">
      <c r="A3643" s="3" t="s">
        <v>7638</v>
      </c>
      <c r="B3643" s="6">
        <v>42589.777777777781</v>
      </c>
      <c r="C3643" s="6">
        <v>42589.777777777781</v>
      </c>
      <c r="D3643" s="4" t="s">
        <v>16</v>
      </c>
      <c r="E3643" s="4" t="s">
        <v>46</v>
      </c>
      <c r="F3643" s="4" t="s">
        <v>18</v>
      </c>
      <c r="G3643" s="4" t="s">
        <v>4403</v>
      </c>
      <c r="H3643" s="4" t="s">
        <v>2753</v>
      </c>
      <c r="I3643" s="4" t="s">
        <v>7527</v>
      </c>
      <c r="J3643">
        <f t="shared" si="280"/>
        <v>1</v>
      </c>
      <c r="K3643" s="7">
        <f t="shared" si="281"/>
        <v>0.77777777777777779</v>
      </c>
      <c r="L3643" t="str">
        <f>IF(AND(K3643&lt;Sheet2!$A$3,K3643&gt;=Sheet2!$A$2),"Morning",IF(AND(K3643&gt;=Sheet2!$A$3,K3643&lt;Sheet2!$A$4),"Afternoon","Night"))</f>
        <v>Afternoon</v>
      </c>
      <c r="M3643" t="str">
        <f t="shared" si="282"/>
        <v>Sunday</v>
      </c>
      <c r="N3643">
        <f t="shared" si="283"/>
        <v>2016</v>
      </c>
      <c r="O3643">
        <f t="shared" si="284"/>
        <v>8</v>
      </c>
    </row>
    <row r="3644" spans="1:15" x14ac:dyDescent="0.2">
      <c r="A3644" s="3" t="s">
        <v>7639</v>
      </c>
      <c r="B3644" s="6">
        <v>42589.777777777781</v>
      </c>
      <c r="C3644" s="6" t="s">
        <v>30499</v>
      </c>
      <c r="D3644" s="4" t="s">
        <v>16</v>
      </c>
      <c r="E3644" s="4" t="s">
        <v>46</v>
      </c>
      <c r="F3644" s="4" t="s">
        <v>18</v>
      </c>
      <c r="G3644" s="4" t="s">
        <v>4403</v>
      </c>
      <c r="H3644" s="4" t="s">
        <v>7640</v>
      </c>
      <c r="I3644" s="4" t="s">
        <v>7527</v>
      </c>
      <c r="J3644">
        <f t="shared" si="280"/>
        <v>1</v>
      </c>
      <c r="K3644" s="7">
        <f t="shared" si="281"/>
        <v>0.77777777777777779</v>
      </c>
      <c r="L3644" t="str">
        <f>IF(AND(K3644&lt;Sheet2!$A$3,K3644&gt;=Sheet2!$A$2),"Morning",IF(AND(K3644&gt;=Sheet2!$A$3,K3644&lt;Sheet2!$A$4),"Afternoon","Night"))</f>
        <v>Afternoon</v>
      </c>
      <c r="M3644" t="str">
        <f t="shared" si="282"/>
        <v>Sunday</v>
      </c>
      <c r="N3644">
        <f t="shared" si="283"/>
        <v>2016</v>
      </c>
      <c r="O3644">
        <f t="shared" si="284"/>
        <v>8</v>
      </c>
    </row>
    <row r="3645" spans="1:15" x14ac:dyDescent="0.2">
      <c r="A3645" s="3" t="s">
        <v>7641</v>
      </c>
      <c r="B3645" s="6">
        <v>42589.792361111111</v>
      </c>
      <c r="C3645" s="6">
        <v>42589.792361111111</v>
      </c>
      <c r="D3645" s="4" t="s">
        <v>140</v>
      </c>
      <c r="E3645" s="4" t="s">
        <v>46</v>
      </c>
      <c r="F3645" s="4" t="s">
        <v>18</v>
      </c>
      <c r="G3645" s="4" t="s">
        <v>12</v>
      </c>
      <c r="H3645" s="4" t="s">
        <v>7642</v>
      </c>
      <c r="I3645" s="4" t="s">
        <v>7527</v>
      </c>
      <c r="J3645">
        <f t="shared" si="280"/>
        <v>1</v>
      </c>
      <c r="K3645" s="7">
        <f t="shared" si="281"/>
        <v>0.79236111111111107</v>
      </c>
      <c r="L3645" t="str">
        <f>IF(AND(K3645&lt;Sheet2!$A$3,K3645&gt;=Sheet2!$A$2),"Morning",IF(AND(K3645&gt;=Sheet2!$A$3,K3645&lt;Sheet2!$A$4),"Afternoon","Night"))</f>
        <v>Night</v>
      </c>
      <c r="M3645" t="str">
        <f t="shared" si="282"/>
        <v>Sunday</v>
      </c>
      <c r="N3645">
        <f t="shared" si="283"/>
        <v>2016</v>
      </c>
      <c r="O3645">
        <f t="shared" si="284"/>
        <v>8</v>
      </c>
    </row>
    <row r="3646" spans="1:15" x14ac:dyDescent="0.2">
      <c r="A3646" s="3" t="s">
        <v>7643</v>
      </c>
      <c r="B3646" s="6">
        <v>42589.792361111111</v>
      </c>
      <c r="C3646" s="6" t="s">
        <v>30500</v>
      </c>
      <c r="D3646" s="4" t="s">
        <v>140</v>
      </c>
      <c r="E3646" s="4" t="s">
        <v>46</v>
      </c>
      <c r="F3646" s="4" t="s">
        <v>18</v>
      </c>
      <c r="G3646" s="4" t="s">
        <v>12</v>
      </c>
      <c r="H3646" s="4" t="s">
        <v>7644</v>
      </c>
      <c r="I3646" s="4" t="s">
        <v>7527</v>
      </c>
      <c r="J3646">
        <f t="shared" si="280"/>
        <v>1</v>
      </c>
      <c r="K3646" s="7">
        <f t="shared" si="281"/>
        <v>0.79236111111111107</v>
      </c>
      <c r="L3646" t="str">
        <f>IF(AND(K3646&lt;Sheet2!$A$3,K3646&gt;=Sheet2!$A$2),"Morning",IF(AND(K3646&gt;=Sheet2!$A$3,K3646&lt;Sheet2!$A$4),"Afternoon","Night"))</f>
        <v>Night</v>
      </c>
      <c r="M3646" t="str">
        <f t="shared" si="282"/>
        <v>Sunday</v>
      </c>
      <c r="N3646">
        <f t="shared" si="283"/>
        <v>2016</v>
      </c>
      <c r="O3646">
        <f t="shared" si="284"/>
        <v>8</v>
      </c>
    </row>
    <row r="3647" spans="1:15" x14ac:dyDescent="0.2">
      <c r="A3647" s="3" t="s">
        <v>7645</v>
      </c>
      <c r="B3647" s="6">
        <v>42620.277777777781</v>
      </c>
      <c r="C3647" s="6">
        <v>42620.277777777781</v>
      </c>
      <c r="D3647" s="4" t="s">
        <v>2272</v>
      </c>
      <c r="E3647" s="4" t="s">
        <v>10</v>
      </c>
      <c r="F3647" s="4" t="s">
        <v>508</v>
      </c>
      <c r="G3647" s="4" t="s">
        <v>487</v>
      </c>
      <c r="H3647" s="4" t="s">
        <v>7646</v>
      </c>
      <c r="I3647" s="4" t="s">
        <v>7527</v>
      </c>
      <c r="J3647">
        <f t="shared" si="280"/>
        <v>1</v>
      </c>
      <c r="K3647" s="7">
        <f t="shared" si="281"/>
        <v>0.27777777777777779</v>
      </c>
      <c r="L3647" t="str">
        <f>IF(AND(K3647&lt;Sheet2!$A$3,K3647&gt;=Sheet2!$A$2),"Morning",IF(AND(K3647&gt;=Sheet2!$A$3,K3647&lt;Sheet2!$A$4),"Afternoon","Night"))</f>
        <v>Morning</v>
      </c>
      <c r="M3647" t="str">
        <f t="shared" si="282"/>
        <v>Wednesday</v>
      </c>
      <c r="N3647">
        <f t="shared" si="283"/>
        <v>2016</v>
      </c>
      <c r="O3647">
        <f t="shared" si="284"/>
        <v>9</v>
      </c>
    </row>
    <row r="3648" spans="1:15" x14ac:dyDescent="0.2">
      <c r="A3648" s="3" t="s">
        <v>7647</v>
      </c>
      <c r="B3648" s="6">
        <v>42620.697916666664</v>
      </c>
      <c r="C3648" s="6">
        <v>42620.697916666664</v>
      </c>
      <c r="D3648" s="4" t="s">
        <v>9</v>
      </c>
      <c r="E3648" s="4" t="s">
        <v>10</v>
      </c>
      <c r="F3648" s="4" t="s">
        <v>295</v>
      </c>
      <c r="G3648" s="4" t="s">
        <v>198</v>
      </c>
      <c r="H3648" s="4" t="s">
        <v>7648</v>
      </c>
      <c r="I3648" s="4" t="s">
        <v>7527</v>
      </c>
      <c r="J3648">
        <f t="shared" si="280"/>
        <v>1</v>
      </c>
      <c r="K3648" s="7">
        <f t="shared" si="281"/>
        <v>0.69791666666666663</v>
      </c>
      <c r="L3648" t="str">
        <f>IF(AND(K3648&lt;Sheet2!$A$3,K3648&gt;=Sheet2!$A$2),"Morning",IF(AND(K3648&gt;=Sheet2!$A$3,K3648&lt;Sheet2!$A$4),"Afternoon","Night"))</f>
        <v>Afternoon</v>
      </c>
      <c r="M3648" t="str">
        <f t="shared" si="282"/>
        <v>Wednesday</v>
      </c>
      <c r="N3648">
        <f t="shared" si="283"/>
        <v>2016</v>
      </c>
      <c r="O3648">
        <f t="shared" si="284"/>
        <v>9</v>
      </c>
    </row>
    <row r="3649" spans="1:15" x14ac:dyDescent="0.2">
      <c r="A3649" s="3" t="s">
        <v>7649</v>
      </c>
      <c r="B3649" s="6">
        <v>42620.697916666664</v>
      </c>
      <c r="C3649" s="6">
        <v>42681.697916666664</v>
      </c>
      <c r="D3649" s="4" t="s">
        <v>9</v>
      </c>
      <c r="E3649" s="4" t="s">
        <v>10</v>
      </c>
      <c r="F3649" s="4" t="s">
        <v>295</v>
      </c>
      <c r="G3649" s="4" t="s">
        <v>198</v>
      </c>
      <c r="H3649" s="4" t="s">
        <v>7650</v>
      </c>
      <c r="I3649" s="4" t="s">
        <v>7527</v>
      </c>
      <c r="J3649">
        <f t="shared" si="280"/>
        <v>1</v>
      </c>
      <c r="K3649" s="7">
        <f t="shared" si="281"/>
        <v>0.69791666666666663</v>
      </c>
      <c r="L3649" t="str">
        <f>IF(AND(K3649&lt;Sheet2!$A$3,K3649&gt;=Sheet2!$A$2),"Morning",IF(AND(K3649&gt;=Sheet2!$A$3,K3649&lt;Sheet2!$A$4),"Afternoon","Night"))</f>
        <v>Afternoon</v>
      </c>
      <c r="M3649" t="str">
        <f t="shared" si="282"/>
        <v>Wednesday</v>
      </c>
      <c r="N3649">
        <f t="shared" si="283"/>
        <v>2016</v>
      </c>
      <c r="O3649">
        <f t="shared" si="284"/>
        <v>9</v>
      </c>
    </row>
    <row r="3650" spans="1:15" x14ac:dyDescent="0.2">
      <c r="A3650" s="3" t="s">
        <v>7651</v>
      </c>
      <c r="B3650" s="6">
        <v>42620.754861111112</v>
      </c>
      <c r="C3650" s="6">
        <v>42620.754861111112</v>
      </c>
      <c r="D3650" s="4" t="s">
        <v>214</v>
      </c>
      <c r="E3650" s="4" t="s">
        <v>10</v>
      </c>
      <c r="F3650" s="4" t="s">
        <v>30</v>
      </c>
      <c r="G3650" s="4" t="s">
        <v>12</v>
      </c>
      <c r="H3650" s="4" t="s">
        <v>7652</v>
      </c>
      <c r="I3650" s="4" t="s">
        <v>7527</v>
      </c>
      <c r="J3650">
        <f t="shared" si="280"/>
        <v>1</v>
      </c>
      <c r="K3650" s="7">
        <f t="shared" si="281"/>
        <v>0.75486111111111109</v>
      </c>
      <c r="L3650" t="str">
        <f>IF(AND(K3650&lt;Sheet2!$A$3,K3650&gt;=Sheet2!$A$2),"Morning",IF(AND(K3650&gt;=Sheet2!$A$3,K3650&lt;Sheet2!$A$4),"Afternoon","Night"))</f>
        <v>Afternoon</v>
      </c>
      <c r="M3650" t="str">
        <f t="shared" si="282"/>
        <v>Wednesday</v>
      </c>
      <c r="N3650">
        <f t="shared" si="283"/>
        <v>2016</v>
      </c>
      <c r="O3650">
        <f t="shared" si="284"/>
        <v>9</v>
      </c>
    </row>
    <row r="3651" spans="1:15" x14ac:dyDescent="0.2">
      <c r="A3651" s="3" t="s">
        <v>7653</v>
      </c>
      <c r="B3651" s="6">
        <v>42620.754861111112</v>
      </c>
      <c r="C3651" s="6">
        <v>42681.754861111112</v>
      </c>
      <c r="D3651" s="4" t="s">
        <v>214</v>
      </c>
      <c r="E3651" s="4" t="s">
        <v>10</v>
      </c>
      <c r="F3651" s="4" t="s">
        <v>30</v>
      </c>
      <c r="G3651" s="4" t="s">
        <v>12</v>
      </c>
      <c r="H3651" s="4" t="s">
        <v>7654</v>
      </c>
      <c r="I3651" s="4" t="s">
        <v>7527</v>
      </c>
      <c r="J3651">
        <f t="shared" ref="J3651:J3714" si="285">COUNTA(B3651)</f>
        <v>1</v>
      </c>
      <c r="K3651" s="7">
        <f t="shared" ref="K3651:K3714" si="286">TIME(HOUR(B3651),MINUTE(B3651),SECOND(B3651))</f>
        <v>0.75486111111111109</v>
      </c>
      <c r="L3651" t="str">
        <f>IF(AND(K3651&lt;Sheet2!$A$3,K3651&gt;=Sheet2!$A$2),"Morning",IF(AND(K3651&gt;=Sheet2!$A$3,K3651&lt;Sheet2!$A$4),"Afternoon","Night"))</f>
        <v>Afternoon</v>
      </c>
      <c r="M3651" t="str">
        <f t="shared" ref="M3651:M3714" si="287">TEXT(B3651,"dddd")</f>
        <v>Wednesday</v>
      </c>
      <c r="N3651">
        <f t="shared" ref="N3651:N3714" si="288">YEAR(B3651)</f>
        <v>2016</v>
      </c>
      <c r="O3651">
        <f t="shared" ref="O3651:O3714" si="289">MONTH(B3651)</f>
        <v>9</v>
      </c>
    </row>
    <row r="3652" spans="1:15" x14ac:dyDescent="0.2">
      <c r="A3652" s="3" t="s">
        <v>7655</v>
      </c>
      <c r="B3652" s="6">
        <v>42650.254861111112</v>
      </c>
      <c r="C3652" s="6">
        <v>42650.254861111112</v>
      </c>
      <c r="D3652" s="4" t="s">
        <v>1198</v>
      </c>
      <c r="E3652" s="4" t="s">
        <v>10</v>
      </c>
      <c r="F3652" s="4" t="s">
        <v>508</v>
      </c>
      <c r="G3652" s="4" t="s">
        <v>12</v>
      </c>
      <c r="H3652" s="4" t="s">
        <v>7656</v>
      </c>
      <c r="I3652" s="4" t="s">
        <v>7527</v>
      </c>
      <c r="J3652">
        <f t="shared" si="285"/>
        <v>1</v>
      </c>
      <c r="K3652" s="7">
        <f t="shared" si="286"/>
        <v>0.25486111111111109</v>
      </c>
      <c r="L3652" t="str">
        <f>IF(AND(K3652&lt;Sheet2!$A$3,K3652&gt;=Sheet2!$A$2),"Morning",IF(AND(K3652&gt;=Sheet2!$A$3,K3652&lt;Sheet2!$A$4),"Afternoon","Night"))</f>
        <v>Morning</v>
      </c>
      <c r="M3652" t="str">
        <f t="shared" si="287"/>
        <v>Friday</v>
      </c>
      <c r="N3652">
        <f t="shared" si="288"/>
        <v>2016</v>
      </c>
      <c r="O3652">
        <f t="shared" si="289"/>
        <v>10</v>
      </c>
    </row>
    <row r="3653" spans="1:15" x14ac:dyDescent="0.2">
      <c r="A3653" s="3" t="s">
        <v>7657</v>
      </c>
      <c r="B3653" s="6">
        <v>42650.254861111112</v>
      </c>
      <c r="C3653" s="6">
        <v>42681.671527777777</v>
      </c>
      <c r="D3653" s="4" t="s">
        <v>1198</v>
      </c>
      <c r="E3653" s="4" t="s">
        <v>10</v>
      </c>
      <c r="F3653" s="4" t="s">
        <v>508</v>
      </c>
      <c r="G3653" s="4" t="s">
        <v>12</v>
      </c>
      <c r="H3653" s="4" t="s">
        <v>7658</v>
      </c>
      <c r="I3653" s="4" t="s">
        <v>7527</v>
      </c>
      <c r="J3653">
        <f t="shared" si="285"/>
        <v>1</v>
      </c>
      <c r="K3653" s="7">
        <f t="shared" si="286"/>
        <v>0.25486111111111109</v>
      </c>
      <c r="L3653" t="str">
        <f>IF(AND(K3653&lt;Sheet2!$A$3,K3653&gt;=Sheet2!$A$2),"Morning",IF(AND(K3653&gt;=Sheet2!$A$3,K3653&lt;Sheet2!$A$4),"Afternoon","Night"))</f>
        <v>Morning</v>
      </c>
      <c r="M3653" t="str">
        <f t="shared" si="287"/>
        <v>Friday</v>
      </c>
      <c r="N3653">
        <f t="shared" si="288"/>
        <v>2016</v>
      </c>
      <c r="O3653">
        <f t="shared" si="289"/>
        <v>10</v>
      </c>
    </row>
    <row r="3654" spans="1:15" x14ac:dyDescent="0.2">
      <c r="A3654" s="3" t="s">
        <v>7659</v>
      </c>
      <c r="B3654" s="6">
        <v>42650.320833333331</v>
      </c>
      <c r="C3654" s="6">
        <v>42650.320833333331</v>
      </c>
      <c r="D3654" s="4" t="s">
        <v>214</v>
      </c>
      <c r="E3654" s="4" t="s">
        <v>10</v>
      </c>
      <c r="F3654" s="4" t="s">
        <v>30</v>
      </c>
      <c r="G3654" s="4" t="s">
        <v>12</v>
      </c>
      <c r="H3654" s="4" t="s">
        <v>7660</v>
      </c>
      <c r="I3654" s="4" t="s">
        <v>7527</v>
      </c>
      <c r="J3654">
        <f t="shared" si="285"/>
        <v>1</v>
      </c>
      <c r="K3654" s="7">
        <f t="shared" si="286"/>
        <v>0.32083333333333336</v>
      </c>
      <c r="L3654" t="str">
        <f>IF(AND(K3654&lt;Sheet2!$A$3,K3654&gt;=Sheet2!$A$2),"Morning",IF(AND(K3654&gt;=Sheet2!$A$3,K3654&lt;Sheet2!$A$4),"Afternoon","Night"))</f>
        <v>Morning</v>
      </c>
      <c r="M3654" t="str">
        <f t="shared" si="287"/>
        <v>Friday</v>
      </c>
      <c r="N3654">
        <f t="shared" si="288"/>
        <v>2016</v>
      </c>
      <c r="O3654">
        <f t="shared" si="289"/>
        <v>10</v>
      </c>
    </row>
    <row r="3655" spans="1:15" x14ac:dyDescent="0.2">
      <c r="A3655" s="3" t="s">
        <v>7661</v>
      </c>
      <c r="B3655" s="6">
        <v>42650.320833333331</v>
      </c>
      <c r="C3655" s="6">
        <v>42681.737500000003</v>
      </c>
      <c r="D3655" s="4" t="s">
        <v>214</v>
      </c>
      <c r="E3655" s="4" t="s">
        <v>10</v>
      </c>
      <c r="F3655" s="4" t="s">
        <v>30</v>
      </c>
      <c r="G3655" s="4" t="s">
        <v>12</v>
      </c>
      <c r="H3655" s="4" t="s">
        <v>7662</v>
      </c>
      <c r="I3655" s="4" t="s">
        <v>7527</v>
      </c>
      <c r="J3655">
        <f t="shared" si="285"/>
        <v>1</v>
      </c>
      <c r="K3655" s="7">
        <f t="shared" si="286"/>
        <v>0.32083333333333336</v>
      </c>
      <c r="L3655" t="str">
        <f>IF(AND(K3655&lt;Sheet2!$A$3,K3655&gt;=Sheet2!$A$2),"Morning",IF(AND(K3655&gt;=Sheet2!$A$3,K3655&lt;Sheet2!$A$4),"Afternoon","Night"))</f>
        <v>Morning</v>
      </c>
      <c r="M3655" t="str">
        <f t="shared" si="287"/>
        <v>Friday</v>
      </c>
      <c r="N3655">
        <f t="shared" si="288"/>
        <v>2016</v>
      </c>
      <c r="O3655">
        <f t="shared" si="289"/>
        <v>10</v>
      </c>
    </row>
    <row r="3656" spans="1:15" x14ac:dyDescent="0.2">
      <c r="A3656" s="3" t="s">
        <v>7663</v>
      </c>
      <c r="B3656" s="6">
        <v>42650.340277777781</v>
      </c>
      <c r="C3656" s="6">
        <v>42650.340277777781</v>
      </c>
      <c r="D3656" s="4" t="s">
        <v>348</v>
      </c>
      <c r="E3656" s="4" t="s">
        <v>10</v>
      </c>
      <c r="F3656" s="4" t="s">
        <v>303</v>
      </c>
      <c r="G3656" s="4" t="s">
        <v>349</v>
      </c>
      <c r="H3656" s="4" t="s">
        <v>350</v>
      </c>
      <c r="I3656" s="4" t="s">
        <v>7564</v>
      </c>
      <c r="J3656">
        <f t="shared" si="285"/>
        <v>1</v>
      </c>
      <c r="K3656" s="7">
        <f t="shared" si="286"/>
        <v>0.34027777777777773</v>
      </c>
      <c r="L3656" t="str">
        <f>IF(AND(K3656&lt;Sheet2!$A$3,K3656&gt;=Sheet2!$A$2),"Morning",IF(AND(K3656&gt;=Sheet2!$A$3,K3656&lt;Sheet2!$A$4),"Afternoon","Night"))</f>
        <v>Morning</v>
      </c>
      <c r="M3656" t="str">
        <f t="shared" si="287"/>
        <v>Friday</v>
      </c>
      <c r="N3656">
        <f t="shared" si="288"/>
        <v>2016</v>
      </c>
      <c r="O3656">
        <f t="shared" si="289"/>
        <v>10</v>
      </c>
    </row>
    <row r="3657" spans="1:15" x14ac:dyDescent="0.2">
      <c r="A3657" s="3" t="s">
        <v>7664</v>
      </c>
      <c r="B3657" s="6">
        <v>42650.340277777781</v>
      </c>
      <c r="C3657" s="6" t="s">
        <v>30501</v>
      </c>
      <c r="D3657" s="4" t="s">
        <v>348</v>
      </c>
      <c r="E3657" s="4" t="s">
        <v>10</v>
      </c>
      <c r="F3657" s="4" t="s">
        <v>303</v>
      </c>
      <c r="G3657" s="4" t="s">
        <v>349</v>
      </c>
      <c r="H3657" s="4" t="s">
        <v>7665</v>
      </c>
      <c r="I3657" s="4" t="s">
        <v>7564</v>
      </c>
      <c r="J3657">
        <f t="shared" si="285"/>
        <v>1</v>
      </c>
      <c r="K3657" s="7">
        <f t="shared" si="286"/>
        <v>0.34027777777777773</v>
      </c>
      <c r="L3657" t="str">
        <f>IF(AND(K3657&lt;Sheet2!$A$3,K3657&gt;=Sheet2!$A$2),"Morning",IF(AND(K3657&gt;=Sheet2!$A$3,K3657&lt;Sheet2!$A$4),"Afternoon","Night"))</f>
        <v>Morning</v>
      </c>
      <c r="M3657" t="str">
        <f t="shared" si="287"/>
        <v>Friday</v>
      </c>
      <c r="N3657">
        <f t="shared" si="288"/>
        <v>2016</v>
      </c>
      <c r="O3657">
        <f t="shared" si="289"/>
        <v>10</v>
      </c>
    </row>
    <row r="3658" spans="1:15" x14ac:dyDescent="0.2">
      <c r="A3658" s="3" t="s">
        <v>7666</v>
      </c>
      <c r="B3658" s="6">
        <v>42650.822222222225</v>
      </c>
      <c r="C3658" s="6">
        <v>42650.822222222225</v>
      </c>
      <c r="D3658" s="4" t="s">
        <v>9</v>
      </c>
      <c r="E3658" s="4" t="s">
        <v>10</v>
      </c>
      <c r="F3658" s="4" t="s">
        <v>295</v>
      </c>
      <c r="G3658" s="4" t="s">
        <v>4677</v>
      </c>
      <c r="H3658" s="4" t="s">
        <v>7667</v>
      </c>
      <c r="I3658" s="4" t="s">
        <v>7527</v>
      </c>
      <c r="J3658">
        <f t="shared" si="285"/>
        <v>1</v>
      </c>
      <c r="K3658" s="7">
        <f t="shared" si="286"/>
        <v>0.8222222222222223</v>
      </c>
      <c r="L3658" t="str">
        <f>IF(AND(K3658&lt;Sheet2!$A$3,K3658&gt;=Sheet2!$A$2),"Morning",IF(AND(K3658&gt;=Sheet2!$A$3,K3658&lt;Sheet2!$A$4),"Afternoon","Night"))</f>
        <v>Night</v>
      </c>
      <c r="M3658" t="str">
        <f t="shared" si="287"/>
        <v>Friday</v>
      </c>
      <c r="N3658">
        <f t="shared" si="288"/>
        <v>2016</v>
      </c>
      <c r="O3658">
        <f t="shared" si="289"/>
        <v>10</v>
      </c>
    </row>
    <row r="3659" spans="1:15" x14ac:dyDescent="0.2">
      <c r="A3659" s="3" t="s">
        <v>7668</v>
      </c>
      <c r="B3659" s="6">
        <v>42650.897916666669</v>
      </c>
      <c r="C3659" s="6">
        <v>42650.897916666669</v>
      </c>
      <c r="D3659" s="4" t="s">
        <v>140</v>
      </c>
      <c r="E3659" s="4" t="s">
        <v>77</v>
      </c>
      <c r="F3659" s="4" t="s">
        <v>18</v>
      </c>
      <c r="G3659" s="4" t="s">
        <v>52</v>
      </c>
      <c r="H3659" s="4" t="s">
        <v>7669</v>
      </c>
      <c r="I3659" s="4" t="s">
        <v>7527</v>
      </c>
      <c r="J3659">
        <f t="shared" si="285"/>
        <v>1</v>
      </c>
      <c r="K3659" s="7">
        <f t="shared" si="286"/>
        <v>0.8979166666666667</v>
      </c>
      <c r="L3659" t="str">
        <f>IF(AND(K3659&lt;Sheet2!$A$3,K3659&gt;=Sheet2!$A$2),"Morning",IF(AND(K3659&gt;=Sheet2!$A$3,K3659&lt;Sheet2!$A$4),"Afternoon","Night"))</f>
        <v>Night</v>
      </c>
      <c r="M3659" t="str">
        <f t="shared" si="287"/>
        <v>Friday</v>
      </c>
      <c r="N3659">
        <f t="shared" si="288"/>
        <v>2016</v>
      </c>
      <c r="O3659">
        <f t="shared" si="289"/>
        <v>10</v>
      </c>
    </row>
    <row r="3660" spans="1:15" x14ac:dyDescent="0.2">
      <c r="A3660" s="3" t="s">
        <v>7670</v>
      </c>
      <c r="B3660" s="6">
        <v>42650.897916666669</v>
      </c>
      <c r="C3660" s="6" t="s">
        <v>30502</v>
      </c>
      <c r="D3660" s="4" t="s">
        <v>140</v>
      </c>
      <c r="E3660" s="4" t="s">
        <v>77</v>
      </c>
      <c r="F3660" s="4" t="s">
        <v>18</v>
      </c>
      <c r="G3660" s="4" t="s">
        <v>52</v>
      </c>
      <c r="H3660" s="4" t="s">
        <v>7671</v>
      </c>
      <c r="I3660" s="4" t="s">
        <v>7527</v>
      </c>
      <c r="J3660">
        <f t="shared" si="285"/>
        <v>1</v>
      </c>
      <c r="K3660" s="7">
        <f t="shared" si="286"/>
        <v>0.8979166666666667</v>
      </c>
      <c r="L3660" t="str">
        <f>IF(AND(K3660&lt;Sheet2!$A$3,K3660&gt;=Sheet2!$A$2),"Morning",IF(AND(K3660&gt;=Sheet2!$A$3,K3660&lt;Sheet2!$A$4),"Afternoon","Night"))</f>
        <v>Night</v>
      </c>
      <c r="M3660" t="str">
        <f t="shared" si="287"/>
        <v>Friday</v>
      </c>
      <c r="N3660">
        <f t="shared" si="288"/>
        <v>2016</v>
      </c>
      <c r="O3660">
        <f t="shared" si="289"/>
        <v>10</v>
      </c>
    </row>
    <row r="3661" spans="1:15" x14ac:dyDescent="0.2">
      <c r="A3661" s="3" t="s">
        <v>7672</v>
      </c>
      <c r="B3661" s="6">
        <v>42650.995833333334</v>
      </c>
      <c r="C3661" s="6">
        <v>42650.995833333334</v>
      </c>
      <c r="D3661" s="4" t="s">
        <v>529</v>
      </c>
      <c r="E3661" s="4" t="s">
        <v>77</v>
      </c>
      <c r="F3661" s="4" t="s">
        <v>18</v>
      </c>
      <c r="G3661" s="4" t="s">
        <v>514</v>
      </c>
      <c r="H3661" s="4" t="s">
        <v>7673</v>
      </c>
      <c r="I3661" s="4" t="s">
        <v>7564</v>
      </c>
      <c r="J3661">
        <f t="shared" si="285"/>
        <v>1</v>
      </c>
      <c r="K3661" s="7">
        <f t="shared" si="286"/>
        <v>0.99583333333333324</v>
      </c>
      <c r="L3661" t="str">
        <f>IF(AND(K3661&lt;Sheet2!$A$3,K3661&gt;=Sheet2!$A$2),"Morning",IF(AND(K3661&gt;=Sheet2!$A$3,K3661&lt;Sheet2!$A$4),"Afternoon","Night"))</f>
        <v>Night</v>
      </c>
      <c r="M3661" t="str">
        <f t="shared" si="287"/>
        <v>Friday</v>
      </c>
      <c r="N3661">
        <f t="shared" si="288"/>
        <v>2016</v>
      </c>
      <c r="O3661">
        <f t="shared" si="289"/>
        <v>10</v>
      </c>
    </row>
    <row r="3662" spans="1:15" x14ac:dyDescent="0.2">
      <c r="A3662" s="3" t="s">
        <v>7674</v>
      </c>
      <c r="B3662" s="6">
        <v>42650.995833333334</v>
      </c>
      <c r="C3662" s="6" t="s">
        <v>30503</v>
      </c>
      <c r="D3662" s="4" t="s">
        <v>529</v>
      </c>
      <c r="E3662" s="4" t="s">
        <v>77</v>
      </c>
      <c r="F3662" s="4" t="s">
        <v>18</v>
      </c>
      <c r="G3662" s="4" t="s">
        <v>514</v>
      </c>
      <c r="H3662" s="4" t="s">
        <v>7675</v>
      </c>
      <c r="I3662" s="4" t="s">
        <v>7564</v>
      </c>
      <c r="J3662">
        <f t="shared" si="285"/>
        <v>1</v>
      </c>
      <c r="K3662" s="7">
        <f t="shared" si="286"/>
        <v>0.99583333333333324</v>
      </c>
      <c r="L3662" t="str">
        <f>IF(AND(K3662&lt;Sheet2!$A$3,K3662&gt;=Sheet2!$A$2),"Morning",IF(AND(K3662&gt;=Sheet2!$A$3,K3662&lt;Sheet2!$A$4),"Afternoon","Night"))</f>
        <v>Night</v>
      </c>
      <c r="M3662" t="str">
        <f t="shared" si="287"/>
        <v>Friday</v>
      </c>
      <c r="N3662">
        <f t="shared" si="288"/>
        <v>2016</v>
      </c>
      <c r="O3662">
        <f t="shared" si="289"/>
        <v>10</v>
      </c>
    </row>
    <row r="3663" spans="1:15" x14ac:dyDescent="0.2">
      <c r="A3663" s="3" t="s">
        <v>7676</v>
      </c>
      <c r="B3663" s="6">
        <v>42681.008333333331</v>
      </c>
      <c r="C3663" s="6">
        <v>42681.008333333331</v>
      </c>
      <c r="D3663" s="4" t="s">
        <v>721</v>
      </c>
      <c r="E3663" s="4" t="s">
        <v>77</v>
      </c>
      <c r="F3663" s="4" t="s">
        <v>18</v>
      </c>
      <c r="G3663" s="4" t="s">
        <v>1319</v>
      </c>
      <c r="H3663" s="4" t="s">
        <v>7677</v>
      </c>
      <c r="I3663" s="4" t="s">
        <v>7564</v>
      </c>
      <c r="J3663">
        <f t="shared" si="285"/>
        <v>1</v>
      </c>
      <c r="K3663" s="7">
        <f t="shared" si="286"/>
        <v>8.3333333333333332E-3</v>
      </c>
      <c r="L3663" t="str">
        <f>IF(AND(K3663&lt;Sheet2!$A$3,K3663&gt;=Sheet2!$A$2),"Morning",IF(AND(K3663&gt;=Sheet2!$A$3,K3663&lt;Sheet2!$A$4),"Afternoon","Night"))</f>
        <v>Night</v>
      </c>
      <c r="M3663" t="str">
        <f t="shared" si="287"/>
        <v>Monday</v>
      </c>
      <c r="N3663">
        <f t="shared" si="288"/>
        <v>2016</v>
      </c>
      <c r="O3663">
        <f t="shared" si="289"/>
        <v>11</v>
      </c>
    </row>
    <row r="3664" spans="1:15" x14ac:dyDescent="0.2">
      <c r="A3664" s="3" t="s">
        <v>7678</v>
      </c>
      <c r="B3664" s="6">
        <v>42681.008333333331</v>
      </c>
      <c r="C3664" s="6" t="s">
        <v>30504</v>
      </c>
      <c r="D3664" s="4" t="s">
        <v>721</v>
      </c>
      <c r="E3664" s="4" t="s">
        <v>77</v>
      </c>
      <c r="F3664" s="4" t="s">
        <v>18</v>
      </c>
      <c r="G3664" s="4" t="s">
        <v>1319</v>
      </c>
      <c r="H3664" s="4" t="s">
        <v>7679</v>
      </c>
      <c r="I3664" s="4" t="s">
        <v>7564</v>
      </c>
      <c r="J3664">
        <f t="shared" si="285"/>
        <v>1</v>
      </c>
      <c r="K3664" s="7">
        <f t="shared" si="286"/>
        <v>8.3333333333333332E-3</v>
      </c>
      <c r="L3664" t="str">
        <f>IF(AND(K3664&lt;Sheet2!$A$3,K3664&gt;=Sheet2!$A$2),"Morning",IF(AND(K3664&gt;=Sheet2!$A$3,K3664&lt;Sheet2!$A$4),"Afternoon","Night"))</f>
        <v>Night</v>
      </c>
      <c r="M3664" t="str">
        <f t="shared" si="287"/>
        <v>Monday</v>
      </c>
      <c r="N3664">
        <f t="shared" si="288"/>
        <v>2016</v>
      </c>
      <c r="O3664">
        <f t="shared" si="289"/>
        <v>11</v>
      </c>
    </row>
    <row r="3665" spans="1:15" x14ac:dyDescent="0.2">
      <c r="A3665" s="3" t="s">
        <v>7680</v>
      </c>
      <c r="B3665" s="6">
        <v>42681.737500000003</v>
      </c>
      <c r="C3665" s="6">
        <v>42681.737500000003</v>
      </c>
      <c r="D3665" s="4" t="s">
        <v>241</v>
      </c>
      <c r="E3665" s="4" t="s">
        <v>74</v>
      </c>
      <c r="F3665" s="4" t="s">
        <v>74</v>
      </c>
      <c r="G3665" s="4" t="s">
        <v>72</v>
      </c>
      <c r="H3665" s="4" t="s">
        <v>7681</v>
      </c>
      <c r="I3665" s="4" t="s">
        <v>74</v>
      </c>
      <c r="J3665">
        <f t="shared" si="285"/>
        <v>1</v>
      </c>
      <c r="K3665" s="7">
        <f t="shared" si="286"/>
        <v>0.73749999999999993</v>
      </c>
      <c r="L3665" t="str">
        <f>IF(AND(K3665&lt;Sheet2!$A$3,K3665&gt;=Sheet2!$A$2),"Morning",IF(AND(K3665&gt;=Sheet2!$A$3,K3665&lt;Sheet2!$A$4),"Afternoon","Night"))</f>
        <v>Afternoon</v>
      </c>
      <c r="M3665" t="str">
        <f t="shared" si="287"/>
        <v>Monday</v>
      </c>
      <c r="N3665">
        <f t="shared" si="288"/>
        <v>2016</v>
      </c>
      <c r="O3665">
        <f t="shared" si="289"/>
        <v>11</v>
      </c>
    </row>
    <row r="3666" spans="1:15" x14ac:dyDescent="0.2">
      <c r="A3666" s="3" t="s">
        <v>7682</v>
      </c>
      <c r="B3666" s="6">
        <v>42681.765277777777</v>
      </c>
      <c r="C3666" s="6">
        <v>42681.765277777777</v>
      </c>
      <c r="D3666" s="4" t="s">
        <v>9</v>
      </c>
      <c r="E3666" s="4" t="s">
        <v>17</v>
      </c>
      <c r="F3666" s="4" t="s">
        <v>295</v>
      </c>
      <c r="G3666" s="4" t="s">
        <v>12</v>
      </c>
      <c r="H3666" s="4" t="s">
        <v>7683</v>
      </c>
      <c r="I3666" s="4" t="s">
        <v>7527</v>
      </c>
      <c r="J3666">
        <f t="shared" si="285"/>
        <v>1</v>
      </c>
      <c r="K3666" s="7">
        <f t="shared" si="286"/>
        <v>0.76527777777777783</v>
      </c>
      <c r="L3666" t="str">
        <f>IF(AND(K3666&lt;Sheet2!$A$3,K3666&gt;=Sheet2!$A$2),"Morning",IF(AND(K3666&gt;=Sheet2!$A$3,K3666&lt;Sheet2!$A$4),"Afternoon","Night"))</f>
        <v>Afternoon</v>
      </c>
      <c r="M3666" t="str">
        <f t="shared" si="287"/>
        <v>Monday</v>
      </c>
      <c r="N3666">
        <f t="shared" si="288"/>
        <v>2016</v>
      </c>
      <c r="O3666">
        <f t="shared" si="289"/>
        <v>11</v>
      </c>
    </row>
    <row r="3667" spans="1:15" x14ac:dyDescent="0.2">
      <c r="A3667" s="3" t="s">
        <v>7684</v>
      </c>
      <c r="B3667" s="6">
        <v>42681.765277777777</v>
      </c>
      <c r="C3667" s="6">
        <v>42711.681944444441</v>
      </c>
      <c r="D3667" s="4" t="s">
        <v>9</v>
      </c>
      <c r="E3667" s="4" t="s">
        <v>17</v>
      </c>
      <c r="F3667" s="4" t="s">
        <v>295</v>
      </c>
      <c r="G3667" s="4" t="s">
        <v>12</v>
      </c>
      <c r="H3667" s="4" t="s">
        <v>7685</v>
      </c>
      <c r="I3667" s="4" t="s">
        <v>7527</v>
      </c>
      <c r="J3667">
        <f t="shared" si="285"/>
        <v>1</v>
      </c>
      <c r="K3667" s="7">
        <f t="shared" si="286"/>
        <v>0.76527777777777783</v>
      </c>
      <c r="L3667" t="str">
        <f>IF(AND(K3667&lt;Sheet2!$A$3,K3667&gt;=Sheet2!$A$2),"Morning",IF(AND(K3667&gt;=Sheet2!$A$3,K3667&lt;Sheet2!$A$4),"Afternoon","Night"))</f>
        <v>Afternoon</v>
      </c>
      <c r="M3667" t="str">
        <f t="shared" si="287"/>
        <v>Monday</v>
      </c>
      <c r="N3667">
        <f t="shared" si="288"/>
        <v>2016</v>
      </c>
      <c r="O3667">
        <f t="shared" si="289"/>
        <v>11</v>
      </c>
    </row>
    <row r="3668" spans="1:15" x14ac:dyDescent="0.2">
      <c r="A3668" s="3" t="s">
        <v>7686</v>
      </c>
      <c r="B3668" s="6">
        <v>42681.775694444441</v>
      </c>
      <c r="C3668" s="6">
        <v>42681.775694444441</v>
      </c>
      <c r="D3668" s="4" t="s">
        <v>969</v>
      </c>
      <c r="E3668" s="4" t="s">
        <v>77</v>
      </c>
      <c r="F3668" s="4" t="s">
        <v>18</v>
      </c>
      <c r="G3668" s="4" t="s">
        <v>198</v>
      </c>
      <c r="H3668" s="4" t="s">
        <v>7687</v>
      </c>
      <c r="I3668" s="4" t="s">
        <v>7564</v>
      </c>
      <c r="J3668">
        <f t="shared" si="285"/>
        <v>1</v>
      </c>
      <c r="K3668" s="7">
        <f t="shared" si="286"/>
        <v>0.77569444444444446</v>
      </c>
      <c r="L3668" t="str">
        <f>IF(AND(K3668&lt;Sheet2!$A$3,K3668&gt;=Sheet2!$A$2),"Morning",IF(AND(K3668&gt;=Sheet2!$A$3,K3668&lt;Sheet2!$A$4),"Afternoon","Night"))</f>
        <v>Afternoon</v>
      </c>
      <c r="M3668" t="str">
        <f t="shared" si="287"/>
        <v>Monday</v>
      </c>
      <c r="N3668">
        <f t="shared" si="288"/>
        <v>2016</v>
      </c>
      <c r="O3668">
        <f t="shared" si="289"/>
        <v>11</v>
      </c>
    </row>
    <row r="3669" spans="1:15" x14ac:dyDescent="0.2">
      <c r="A3669" s="3" t="s">
        <v>7688</v>
      </c>
      <c r="B3669" s="6">
        <v>42681.775694444441</v>
      </c>
      <c r="C3669" s="6" t="s">
        <v>30505</v>
      </c>
      <c r="D3669" s="4" t="s">
        <v>969</v>
      </c>
      <c r="E3669" s="4" t="s">
        <v>77</v>
      </c>
      <c r="F3669" s="4" t="s">
        <v>18</v>
      </c>
      <c r="G3669" s="4" t="s">
        <v>198</v>
      </c>
      <c r="H3669" s="4" t="s">
        <v>7689</v>
      </c>
      <c r="I3669" s="4" t="s">
        <v>7564</v>
      </c>
      <c r="J3669">
        <f t="shared" si="285"/>
        <v>1</v>
      </c>
      <c r="K3669" s="7">
        <f t="shared" si="286"/>
        <v>0.77569444444444446</v>
      </c>
      <c r="L3669" t="str">
        <f>IF(AND(K3669&lt;Sheet2!$A$3,K3669&gt;=Sheet2!$A$2),"Morning",IF(AND(K3669&gt;=Sheet2!$A$3,K3669&lt;Sheet2!$A$4),"Afternoon","Night"))</f>
        <v>Afternoon</v>
      </c>
      <c r="M3669" t="str">
        <f t="shared" si="287"/>
        <v>Monday</v>
      </c>
      <c r="N3669">
        <f t="shared" si="288"/>
        <v>2016</v>
      </c>
      <c r="O3669">
        <f t="shared" si="289"/>
        <v>11</v>
      </c>
    </row>
    <row r="3670" spans="1:15" x14ac:dyDescent="0.2">
      <c r="A3670" s="3" t="s">
        <v>7690</v>
      </c>
      <c r="B3670" s="6">
        <v>42681.775694444441</v>
      </c>
      <c r="C3670" s="6">
        <v>42681.775694444441</v>
      </c>
      <c r="D3670" s="4" t="s">
        <v>107</v>
      </c>
      <c r="E3670" s="4" t="s">
        <v>77</v>
      </c>
      <c r="F3670" s="4" t="s">
        <v>18</v>
      </c>
      <c r="G3670" s="4" t="s">
        <v>509</v>
      </c>
      <c r="H3670" s="4" t="s">
        <v>7691</v>
      </c>
      <c r="I3670" s="4" t="s">
        <v>7564</v>
      </c>
      <c r="J3670">
        <f t="shared" si="285"/>
        <v>1</v>
      </c>
      <c r="K3670" s="7">
        <f t="shared" si="286"/>
        <v>0.77569444444444446</v>
      </c>
      <c r="L3670" t="str">
        <f>IF(AND(K3670&lt;Sheet2!$A$3,K3670&gt;=Sheet2!$A$2),"Morning",IF(AND(K3670&gt;=Sheet2!$A$3,K3670&lt;Sheet2!$A$4),"Afternoon","Night"))</f>
        <v>Afternoon</v>
      </c>
      <c r="M3670" t="str">
        <f t="shared" si="287"/>
        <v>Monday</v>
      </c>
      <c r="N3670">
        <f t="shared" si="288"/>
        <v>2016</v>
      </c>
      <c r="O3670">
        <f t="shared" si="289"/>
        <v>11</v>
      </c>
    </row>
    <row r="3671" spans="1:15" x14ac:dyDescent="0.2">
      <c r="A3671" s="3" t="s">
        <v>7692</v>
      </c>
      <c r="B3671" s="6">
        <v>42681.775694444441</v>
      </c>
      <c r="C3671" s="6" t="s">
        <v>30506</v>
      </c>
      <c r="D3671" s="4" t="s">
        <v>107</v>
      </c>
      <c r="E3671" s="4" t="s">
        <v>77</v>
      </c>
      <c r="F3671" s="4" t="s">
        <v>18</v>
      </c>
      <c r="G3671" s="4" t="s">
        <v>509</v>
      </c>
      <c r="H3671" s="4" t="s">
        <v>7693</v>
      </c>
      <c r="I3671" s="4" t="s">
        <v>7564</v>
      </c>
      <c r="J3671">
        <f t="shared" si="285"/>
        <v>1</v>
      </c>
      <c r="K3671" s="7">
        <f t="shared" si="286"/>
        <v>0.77569444444444446</v>
      </c>
      <c r="L3671" t="str">
        <f>IF(AND(K3671&lt;Sheet2!$A$3,K3671&gt;=Sheet2!$A$2),"Morning",IF(AND(K3671&gt;=Sheet2!$A$3,K3671&lt;Sheet2!$A$4),"Afternoon","Night"))</f>
        <v>Afternoon</v>
      </c>
      <c r="M3671" t="str">
        <f t="shared" si="287"/>
        <v>Monday</v>
      </c>
      <c r="N3671">
        <f t="shared" si="288"/>
        <v>2016</v>
      </c>
      <c r="O3671">
        <f t="shared" si="289"/>
        <v>11</v>
      </c>
    </row>
    <row r="3672" spans="1:15" x14ac:dyDescent="0.2">
      <c r="A3672" s="3" t="s">
        <v>7694</v>
      </c>
      <c r="B3672" s="6">
        <v>42711.05</v>
      </c>
      <c r="C3672" s="6">
        <v>42711.05</v>
      </c>
      <c r="D3672" s="4" t="s">
        <v>969</v>
      </c>
      <c r="E3672" s="4" t="s">
        <v>10</v>
      </c>
      <c r="F3672" s="4" t="s">
        <v>114</v>
      </c>
      <c r="G3672" s="4" t="s">
        <v>7695</v>
      </c>
      <c r="H3672" s="4" t="s">
        <v>7696</v>
      </c>
      <c r="I3672" s="4" t="s">
        <v>7564</v>
      </c>
      <c r="J3672">
        <f t="shared" si="285"/>
        <v>1</v>
      </c>
      <c r="K3672" s="7">
        <f t="shared" si="286"/>
        <v>4.9999999999999996E-2</v>
      </c>
      <c r="L3672" t="str">
        <f>IF(AND(K3672&lt;Sheet2!$A$3,K3672&gt;=Sheet2!$A$2),"Morning",IF(AND(K3672&gt;=Sheet2!$A$3,K3672&lt;Sheet2!$A$4),"Afternoon","Night"))</f>
        <v>Night</v>
      </c>
      <c r="M3672" t="str">
        <f t="shared" si="287"/>
        <v>Wednesday</v>
      </c>
      <c r="N3672">
        <f t="shared" si="288"/>
        <v>2016</v>
      </c>
      <c r="O3672">
        <f t="shared" si="289"/>
        <v>12</v>
      </c>
    </row>
    <row r="3673" spans="1:15" x14ac:dyDescent="0.2">
      <c r="A3673" s="3" t="s">
        <v>7697</v>
      </c>
      <c r="B3673" s="6">
        <v>42711.28402777778</v>
      </c>
      <c r="C3673" s="6">
        <v>42711.28402777778</v>
      </c>
      <c r="D3673" s="4" t="s">
        <v>9</v>
      </c>
      <c r="E3673" s="4" t="s">
        <v>10</v>
      </c>
      <c r="F3673" s="4" t="s">
        <v>11</v>
      </c>
      <c r="G3673" s="4" t="s">
        <v>7698</v>
      </c>
      <c r="H3673" s="4" t="s">
        <v>7699</v>
      </c>
      <c r="I3673" s="4" t="s">
        <v>7527</v>
      </c>
      <c r="J3673">
        <f t="shared" si="285"/>
        <v>1</v>
      </c>
      <c r="K3673" s="7">
        <f t="shared" si="286"/>
        <v>0.28402777777777777</v>
      </c>
      <c r="L3673" t="str">
        <f>IF(AND(K3673&lt;Sheet2!$A$3,K3673&gt;=Sheet2!$A$2),"Morning",IF(AND(K3673&gt;=Sheet2!$A$3,K3673&lt;Sheet2!$A$4),"Afternoon","Night"))</f>
        <v>Morning</v>
      </c>
      <c r="M3673" t="str">
        <f t="shared" si="287"/>
        <v>Wednesday</v>
      </c>
      <c r="N3673">
        <f t="shared" si="288"/>
        <v>2016</v>
      </c>
      <c r="O3673">
        <f t="shared" si="289"/>
        <v>12</v>
      </c>
    </row>
    <row r="3674" spans="1:15" x14ac:dyDescent="0.2">
      <c r="A3674" s="3" t="s">
        <v>7700</v>
      </c>
      <c r="B3674" s="6">
        <v>42711.447222222225</v>
      </c>
      <c r="C3674" s="6">
        <v>42711.447222222225</v>
      </c>
      <c r="D3674" s="4" t="s">
        <v>332</v>
      </c>
      <c r="E3674" s="4" t="s">
        <v>10</v>
      </c>
      <c r="F3674" s="4" t="s">
        <v>97</v>
      </c>
      <c r="G3674" s="4" t="s">
        <v>12</v>
      </c>
      <c r="H3674" s="4" t="s">
        <v>7701</v>
      </c>
      <c r="I3674" s="4" t="s">
        <v>7527</v>
      </c>
      <c r="J3674">
        <f t="shared" si="285"/>
        <v>1</v>
      </c>
      <c r="K3674" s="7">
        <f t="shared" si="286"/>
        <v>0.44722222222222219</v>
      </c>
      <c r="L3674" t="str">
        <f>IF(AND(K3674&lt;Sheet2!$A$3,K3674&gt;=Sheet2!$A$2),"Morning",IF(AND(K3674&gt;=Sheet2!$A$3,K3674&lt;Sheet2!$A$4),"Afternoon","Night"))</f>
        <v>Morning</v>
      </c>
      <c r="M3674" t="str">
        <f t="shared" si="287"/>
        <v>Wednesday</v>
      </c>
      <c r="N3674">
        <f t="shared" si="288"/>
        <v>2016</v>
      </c>
      <c r="O3674">
        <f t="shared" si="289"/>
        <v>12</v>
      </c>
    </row>
    <row r="3675" spans="1:15" x14ac:dyDescent="0.2">
      <c r="A3675" s="3" t="s">
        <v>7702</v>
      </c>
      <c r="B3675" s="6">
        <v>42711.484027777777</v>
      </c>
      <c r="C3675" s="6">
        <v>42711.484027777777</v>
      </c>
      <c r="D3675" s="4" t="s">
        <v>119</v>
      </c>
      <c r="E3675" s="4" t="s">
        <v>74</v>
      </c>
      <c r="F3675" s="4" t="s">
        <v>74</v>
      </c>
      <c r="G3675" s="4" t="s">
        <v>72</v>
      </c>
      <c r="H3675" s="4" t="s">
        <v>7703</v>
      </c>
      <c r="I3675" s="4" t="s">
        <v>74</v>
      </c>
      <c r="J3675">
        <f t="shared" si="285"/>
        <v>1</v>
      </c>
      <c r="K3675" s="7">
        <f t="shared" si="286"/>
        <v>0.48402777777777778</v>
      </c>
      <c r="L3675" t="str">
        <f>IF(AND(K3675&lt;Sheet2!$A$3,K3675&gt;=Sheet2!$A$2),"Morning",IF(AND(K3675&gt;=Sheet2!$A$3,K3675&lt;Sheet2!$A$4),"Afternoon","Night"))</f>
        <v>Morning</v>
      </c>
      <c r="M3675" t="str">
        <f t="shared" si="287"/>
        <v>Wednesday</v>
      </c>
      <c r="N3675">
        <f t="shared" si="288"/>
        <v>2016</v>
      </c>
      <c r="O3675">
        <f t="shared" si="289"/>
        <v>12</v>
      </c>
    </row>
    <row r="3676" spans="1:15" x14ac:dyDescent="0.2">
      <c r="A3676" s="3" t="s">
        <v>7704</v>
      </c>
      <c r="B3676" s="6">
        <v>42711.493055555555</v>
      </c>
      <c r="C3676" s="6">
        <v>42711.493055555555</v>
      </c>
      <c r="D3676" s="4" t="s">
        <v>241</v>
      </c>
      <c r="E3676" s="4" t="s">
        <v>10</v>
      </c>
      <c r="F3676" s="4" t="s">
        <v>923</v>
      </c>
      <c r="G3676" s="4" t="s">
        <v>12</v>
      </c>
      <c r="H3676" s="4" t="s">
        <v>7705</v>
      </c>
      <c r="I3676" s="4" t="s">
        <v>7527</v>
      </c>
      <c r="J3676">
        <f t="shared" si="285"/>
        <v>1</v>
      </c>
      <c r="K3676" s="7">
        <f t="shared" si="286"/>
        <v>0.49305555555555558</v>
      </c>
      <c r="L3676" t="str">
        <f>IF(AND(K3676&lt;Sheet2!$A$3,K3676&gt;=Sheet2!$A$2),"Morning",IF(AND(K3676&gt;=Sheet2!$A$3,K3676&lt;Sheet2!$A$4),"Afternoon","Night"))</f>
        <v>Morning</v>
      </c>
      <c r="M3676" t="str">
        <f t="shared" si="287"/>
        <v>Wednesday</v>
      </c>
      <c r="N3676">
        <f t="shared" si="288"/>
        <v>2016</v>
      </c>
      <c r="O3676">
        <f t="shared" si="289"/>
        <v>12</v>
      </c>
    </row>
    <row r="3677" spans="1:15" x14ac:dyDescent="0.2">
      <c r="A3677" s="3" t="s">
        <v>7706</v>
      </c>
      <c r="B3677" s="6">
        <v>42711.583333333336</v>
      </c>
      <c r="C3677" s="6">
        <v>42711.583333333336</v>
      </c>
      <c r="D3677" s="4" t="s">
        <v>332</v>
      </c>
      <c r="E3677" s="4" t="s">
        <v>10</v>
      </c>
      <c r="F3677" s="4" t="s">
        <v>97</v>
      </c>
      <c r="G3677" s="4" t="s">
        <v>12</v>
      </c>
      <c r="H3677" s="4" t="s">
        <v>7707</v>
      </c>
      <c r="I3677" s="4" t="s">
        <v>7527</v>
      </c>
      <c r="J3677">
        <f t="shared" si="285"/>
        <v>1</v>
      </c>
      <c r="K3677" s="7">
        <f t="shared" si="286"/>
        <v>0.58333333333333337</v>
      </c>
      <c r="L3677" t="str">
        <f>IF(AND(K3677&lt;Sheet2!$A$3,K3677&gt;=Sheet2!$A$2),"Morning",IF(AND(K3677&gt;=Sheet2!$A$3,K3677&lt;Sheet2!$A$4),"Afternoon","Night"))</f>
        <v>Afternoon</v>
      </c>
      <c r="M3677" t="str">
        <f t="shared" si="287"/>
        <v>Wednesday</v>
      </c>
      <c r="N3677">
        <f t="shared" si="288"/>
        <v>2016</v>
      </c>
      <c r="O3677">
        <f t="shared" si="289"/>
        <v>12</v>
      </c>
    </row>
    <row r="3678" spans="1:15" x14ac:dyDescent="0.2">
      <c r="A3678" s="3" t="s">
        <v>7708</v>
      </c>
      <c r="B3678" s="6">
        <v>42711.85</v>
      </c>
      <c r="C3678" s="6">
        <v>42711.85</v>
      </c>
      <c r="D3678" s="4" t="s">
        <v>241</v>
      </c>
      <c r="E3678" s="4" t="s">
        <v>74</v>
      </c>
      <c r="F3678" s="4" t="s">
        <v>74</v>
      </c>
      <c r="G3678" s="4" t="s">
        <v>72</v>
      </c>
      <c r="H3678" s="4" t="s">
        <v>7709</v>
      </c>
      <c r="I3678" s="4" t="s">
        <v>74</v>
      </c>
      <c r="J3678">
        <f t="shared" si="285"/>
        <v>1</v>
      </c>
      <c r="K3678" s="7">
        <f t="shared" si="286"/>
        <v>0.85</v>
      </c>
      <c r="L3678" t="str">
        <f>IF(AND(K3678&lt;Sheet2!$A$3,K3678&gt;=Sheet2!$A$2),"Morning",IF(AND(K3678&gt;=Sheet2!$A$3,K3678&lt;Sheet2!$A$4),"Afternoon","Night"))</f>
        <v>Night</v>
      </c>
      <c r="M3678" t="str">
        <f t="shared" si="287"/>
        <v>Wednesday</v>
      </c>
      <c r="N3678">
        <f t="shared" si="288"/>
        <v>2016</v>
      </c>
      <c r="O3678">
        <f t="shared" si="289"/>
        <v>12</v>
      </c>
    </row>
    <row r="3679" spans="1:15" x14ac:dyDescent="0.2">
      <c r="A3679" s="3" t="s">
        <v>7710</v>
      </c>
      <c r="B3679" s="6">
        <v>42564.274305555555</v>
      </c>
      <c r="C3679" s="6">
        <v>42564.274305555555</v>
      </c>
      <c r="D3679" s="4" t="s">
        <v>9</v>
      </c>
      <c r="E3679" s="4" t="s">
        <v>10</v>
      </c>
      <c r="F3679" s="4" t="s">
        <v>30</v>
      </c>
      <c r="G3679" s="4" t="s">
        <v>12</v>
      </c>
      <c r="H3679" s="4" t="s">
        <v>7711</v>
      </c>
      <c r="I3679" s="4" t="s">
        <v>7527</v>
      </c>
      <c r="J3679">
        <f t="shared" si="285"/>
        <v>1</v>
      </c>
      <c r="K3679" s="7">
        <f t="shared" si="286"/>
        <v>0.27430555555555552</v>
      </c>
      <c r="L3679" t="str">
        <f>IF(AND(K3679&lt;Sheet2!$A$3,K3679&gt;=Sheet2!$A$2),"Morning",IF(AND(K3679&gt;=Sheet2!$A$3,K3679&lt;Sheet2!$A$4),"Afternoon","Night"))</f>
        <v>Morning</v>
      </c>
      <c r="M3679" t="str">
        <f t="shared" si="287"/>
        <v>Wednesday</v>
      </c>
      <c r="N3679">
        <f t="shared" si="288"/>
        <v>2016</v>
      </c>
      <c r="O3679">
        <f t="shared" si="289"/>
        <v>7</v>
      </c>
    </row>
    <row r="3680" spans="1:15" x14ac:dyDescent="0.2">
      <c r="A3680" s="3" t="s">
        <v>7712</v>
      </c>
      <c r="B3680" s="6">
        <v>42564.274305555555</v>
      </c>
      <c r="C3680" s="6">
        <v>42569.32708333333</v>
      </c>
      <c r="D3680" s="4" t="s">
        <v>9</v>
      </c>
      <c r="E3680" s="4" t="s">
        <v>10</v>
      </c>
      <c r="F3680" s="4" t="s">
        <v>30</v>
      </c>
      <c r="G3680" s="4" t="s">
        <v>12</v>
      </c>
      <c r="H3680" s="4" t="s">
        <v>7713</v>
      </c>
      <c r="I3680" s="4" t="s">
        <v>7527</v>
      </c>
      <c r="J3680">
        <f t="shared" si="285"/>
        <v>1</v>
      </c>
      <c r="K3680" s="7">
        <f t="shared" si="286"/>
        <v>0.27430555555555552</v>
      </c>
      <c r="L3680" t="str">
        <f>IF(AND(K3680&lt;Sheet2!$A$3,K3680&gt;=Sheet2!$A$2),"Morning",IF(AND(K3680&gt;=Sheet2!$A$3,K3680&lt;Sheet2!$A$4),"Afternoon","Night"))</f>
        <v>Morning</v>
      </c>
      <c r="M3680" t="str">
        <f t="shared" si="287"/>
        <v>Wednesday</v>
      </c>
      <c r="N3680">
        <f t="shared" si="288"/>
        <v>2016</v>
      </c>
      <c r="O3680">
        <f t="shared" si="289"/>
        <v>7</v>
      </c>
    </row>
    <row r="3681" spans="1:15" x14ac:dyDescent="0.2">
      <c r="A3681" s="3" t="s">
        <v>7714</v>
      </c>
      <c r="B3681" s="6">
        <v>42564.428472222222</v>
      </c>
      <c r="C3681" s="6">
        <v>42564.428472222222</v>
      </c>
      <c r="D3681" s="4" t="s">
        <v>876</v>
      </c>
      <c r="E3681" s="4" t="s">
        <v>10</v>
      </c>
      <c r="F3681" s="4" t="s">
        <v>11</v>
      </c>
      <c r="G3681" s="4" t="s">
        <v>12</v>
      </c>
      <c r="H3681" s="4" t="s">
        <v>7715</v>
      </c>
      <c r="I3681" s="4" t="s">
        <v>7527</v>
      </c>
      <c r="J3681">
        <f t="shared" si="285"/>
        <v>1</v>
      </c>
      <c r="K3681" s="7">
        <f t="shared" si="286"/>
        <v>0.4284722222222222</v>
      </c>
      <c r="L3681" t="str">
        <f>IF(AND(K3681&lt;Sheet2!$A$3,K3681&gt;=Sheet2!$A$2),"Morning",IF(AND(K3681&gt;=Sheet2!$A$3,K3681&lt;Sheet2!$A$4),"Afternoon","Night"))</f>
        <v>Morning</v>
      </c>
      <c r="M3681" t="str">
        <f t="shared" si="287"/>
        <v>Wednesday</v>
      </c>
      <c r="N3681">
        <f t="shared" si="288"/>
        <v>2016</v>
      </c>
      <c r="O3681">
        <f t="shared" si="289"/>
        <v>7</v>
      </c>
    </row>
    <row r="3682" spans="1:15" x14ac:dyDescent="0.2">
      <c r="A3682" s="3" t="s">
        <v>7716</v>
      </c>
      <c r="B3682" s="6">
        <v>42564.458333333336</v>
      </c>
      <c r="C3682" s="6">
        <v>42564.458333333336</v>
      </c>
      <c r="D3682" s="4" t="s">
        <v>214</v>
      </c>
      <c r="E3682" s="4" t="s">
        <v>10</v>
      </c>
      <c r="F3682" s="4" t="s">
        <v>97</v>
      </c>
      <c r="G3682" s="4" t="s">
        <v>12</v>
      </c>
      <c r="H3682" s="4" t="s">
        <v>7717</v>
      </c>
      <c r="I3682" s="4" t="s">
        <v>7527</v>
      </c>
      <c r="J3682">
        <f t="shared" si="285"/>
        <v>1</v>
      </c>
      <c r="K3682" s="7">
        <f t="shared" si="286"/>
        <v>0.45833333333333331</v>
      </c>
      <c r="L3682" t="str">
        <f>IF(AND(K3682&lt;Sheet2!$A$3,K3682&gt;=Sheet2!$A$2),"Morning",IF(AND(K3682&gt;=Sheet2!$A$3,K3682&lt;Sheet2!$A$4),"Afternoon","Night"))</f>
        <v>Morning</v>
      </c>
      <c r="M3682" t="str">
        <f t="shared" si="287"/>
        <v>Wednesday</v>
      </c>
      <c r="N3682">
        <f t="shared" si="288"/>
        <v>2016</v>
      </c>
      <c r="O3682">
        <f t="shared" si="289"/>
        <v>7</v>
      </c>
    </row>
    <row r="3683" spans="1:15" x14ac:dyDescent="0.2">
      <c r="A3683" s="3" t="s">
        <v>7718</v>
      </c>
      <c r="B3683" s="6">
        <v>42564.474999999999</v>
      </c>
      <c r="C3683" s="6">
        <v>42564.474999999999</v>
      </c>
      <c r="D3683" s="4" t="s">
        <v>57</v>
      </c>
      <c r="E3683" s="4" t="s">
        <v>10</v>
      </c>
      <c r="F3683" s="4" t="s">
        <v>30</v>
      </c>
      <c r="G3683" s="4" t="s">
        <v>12</v>
      </c>
      <c r="H3683" s="4" t="s">
        <v>7719</v>
      </c>
      <c r="I3683" s="4" t="s">
        <v>7527</v>
      </c>
      <c r="J3683">
        <f t="shared" si="285"/>
        <v>1</v>
      </c>
      <c r="K3683" s="7">
        <f t="shared" si="286"/>
        <v>0.47500000000000003</v>
      </c>
      <c r="L3683" t="str">
        <f>IF(AND(K3683&lt;Sheet2!$A$3,K3683&gt;=Sheet2!$A$2),"Morning",IF(AND(K3683&gt;=Sheet2!$A$3,K3683&lt;Sheet2!$A$4),"Afternoon","Night"))</f>
        <v>Morning</v>
      </c>
      <c r="M3683" t="str">
        <f t="shared" si="287"/>
        <v>Wednesday</v>
      </c>
      <c r="N3683">
        <f t="shared" si="288"/>
        <v>2016</v>
      </c>
      <c r="O3683">
        <f t="shared" si="289"/>
        <v>7</v>
      </c>
    </row>
    <row r="3684" spans="1:15" x14ac:dyDescent="0.2">
      <c r="A3684" s="3" t="s">
        <v>7720</v>
      </c>
      <c r="B3684" s="6">
        <v>42564.474999999999</v>
      </c>
      <c r="C3684" s="6">
        <v>42565.583333333336</v>
      </c>
      <c r="D3684" s="4" t="s">
        <v>57</v>
      </c>
      <c r="E3684" s="4" t="s">
        <v>10</v>
      </c>
      <c r="F3684" s="4" t="s">
        <v>30</v>
      </c>
      <c r="G3684" s="4" t="s">
        <v>12</v>
      </c>
      <c r="H3684" s="4" t="s">
        <v>7721</v>
      </c>
      <c r="I3684" s="4" t="s">
        <v>7527</v>
      </c>
      <c r="J3684">
        <f t="shared" si="285"/>
        <v>1</v>
      </c>
      <c r="K3684" s="7">
        <f t="shared" si="286"/>
        <v>0.47500000000000003</v>
      </c>
      <c r="L3684" t="str">
        <f>IF(AND(K3684&lt;Sheet2!$A$3,K3684&gt;=Sheet2!$A$2),"Morning",IF(AND(K3684&gt;=Sheet2!$A$3,K3684&lt;Sheet2!$A$4),"Afternoon","Night"))</f>
        <v>Morning</v>
      </c>
      <c r="M3684" t="str">
        <f t="shared" si="287"/>
        <v>Wednesday</v>
      </c>
      <c r="N3684">
        <f t="shared" si="288"/>
        <v>2016</v>
      </c>
      <c r="O3684">
        <f t="shared" si="289"/>
        <v>7</v>
      </c>
    </row>
    <row r="3685" spans="1:15" x14ac:dyDescent="0.2">
      <c r="A3685" s="3" t="s">
        <v>7722</v>
      </c>
      <c r="B3685" s="6">
        <v>42564.474999999999</v>
      </c>
      <c r="C3685" s="6">
        <v>42567.311111111114</v>
      </c>
      <c r="D3685" s="4" t="s">
        <v>57</v>
      </c>
      <c r="E3685" s="4" t="s">
        <v>10</v>
      </c>
      <c r="F3685" s="4" t="s">
        <v>30</v>
      </c>
      <c r="G3685" s="4" t="s">
        <v>12</v>
      </c>
      <c r="H3685" s="4" t="s">
        <v>7723</v>
      </c>
      <c r="I3685" s="4" t="s">
        <v>7527</v>
      </c>
      <c r="J3685">
        <f t="shared" si="285"/>
        <v>1</v>
      </c>
      <c r="K3685" s="7">
        <f t="shared" si="286"/>
        <v>0.47500000000000003</v>
      </c>
      <c r="L3685" t="str">
        <f>IF(AND(K3685&lt;Sheet2!$A$3,K3685&gt;=Sheet2!$A$2),"Morning",IF(AND(K3685&gt;=Sheet2!$A$3,K3685&lt;Sheet2!$A$4),"Afternoon","Night"))</f>
        <v>Morning</v>
      </c>
      <c r="M3685" t="str">
        <f t="shared" si="287"/>
        <v>Wednesday</v>
      </c>
      <c r="N3685">
        <f t="shared" si="288"/>
        <v>2016</v>
      </c>
      <c r="O3685">
        <f t="shared" si="289"/>
        <v>7</v>
      </c>
    </row>
    <row r="3686" spans="1:15" x14ac:dyDescent="0.2">
      <c r="A3686" s="3" t="s">
        <v>7724</v>
      </c>
      <c r="B3686" s="6">
        <v>42564.759722222225</v>
      </c>
      <c r="C3686" s="6">
        <v>42564.759722222225</v>
      </c>
      <c r="D3686" s="4" t="s">
        <v>57</v>
      </c>
      <c r="E3686" s="4" t="s">
        <v>10</v>
      </c>
      <c r="F3686" s="4" t="s">
        <v>30</v>
      </c>
      <c r="G3686" s="4" t="s">
        <v>12</v>
      </c>
      <c r="H3686" s="4" t="s">
        <v>2308</v>
      </c>
      <c r="I3686" s="4" t="s">
        <v>7527</v>
      </c>
      <c r="J3686">
        <f t="shared" si="285"/>
        <v>1</v>
      </c>
      <c r="K3686" s="7">
        <f t="shared" si="286"/>
        <v>0.7597222222222223</v>
      </c>
      <c r="L3686" t="str">
        <f>IF(AND(K3686&lt;Sheet2!$A$3,K3686&gt;=Sheet2!$A$2),"Morning",IF(AND(K3686&gt;=Sheet2!$A$3,K3686&lt;Sheet2!$A$4),"Afternoon","Night"))</f>
        <v>Afternoon</v>
      </c>
      <c r="M3686" t="str">
        <f t="shared" si="287"/>
        <v>Wednesday</v>
      </c>
      <c r="N3686">
        <f t="shared" si="288"/>
        <v>2016</v>
      </c>
      <c r="O3686">
        <f t="shared" si="289"/>
        <v>7</v>
      </c>
    </row>
    <row r="3687" spans="1:15" x14ac:dyDescent="0.2">
      <c r="A3687" s="3" t="s">
        <v>7725</v>
      </c>
      <c r="B3687" s="6">
        <v>42564.759722222225</v>
      </c>
      <c r="C3687" s="6">
        <v>42567.635416666664</v>
      </c>
      <c r="D3687" s="4" t="s">
        <v>57</v>
      </c>
      <c r="E3687" s="4" t="s">
        <v>10</v>
      </c>
      <c r="F3687" s="4" t="s">
        <v>30</v>
      </c>
      <c r="G3687" s="4" t="s">
        <v>12</v>
      </c>
      <c r="H3687" s="4" t="s">
        <v>7726</v>
      </c>
      <c r="I3687" s="4" t="s">
        <v>7527</v>
      </c>
      <c r="J3687">
        <f t="shared" si="285"/>
        <v>1</v>
      </c>
      <c r="K3687" s="7">
        <f t="shared" si="286"/>
        <v>0.7597222222222223</v>
      </c>
      <c r="L3687" t="str">
        <f>IF(AND(K3687&lt;Sheet2!$A$3,K3687&gt;=Sheet2!$A$2),"Morning",IF(AND(K3687&gt;=Sheet2!$A$3,K3687&lt;Sheet2!$A$4),"Afternoon","Night"))</f>
        <v>Afternoon</v>
      </c>
      <c r="M3687" t="str">
        <f t="shared" si="287"/>
        <v>Wednesday</v>
      </c>
      <c r="N3687">
        <f t="shared" si="288"/>
        <v>2016</v>
      </c>
      <c r="O3687">
        <f t="shared" si="289"/>
        <v>7</v>
      </c>
    </row>
    <row r="3688" spans="1:15" x14ac:dyDescent="0.2">
      <c r="A3688" s="3" t="s">
        <v>7727</v>
      </c>
      <c r="B3688" s="6">
        <v>42565.256249999999</v>
      </c>
      <c r="C3688" s="6">
        <v>42565.256249999999</v>
      </c>
      <c r="D3688" s="4" t="s">
        <v>298</v>
      </c>
      <c r="E3688" s="4" t="s">
        <v>10</v>
      </c>
      <c r="F3688" s="4" t="s">
        <v>114</v>
      </c>
      <c r="G3688" s="4" t="s">
        <v>12</v>
      </c>
      <c r="H3688" s="4" t="s">
        <v>7728</v>
      </c>
      <c r="I3688" s="4" t="s">
        <v>7527</v>
      </c>
      <c r="J3688">
        <f t="shared" si="285"/>
        <v>1</v>
      </c>
      <c r="K3688" s="7">
        <f t="shared" si="286"/>
        <v>0.25625000000000003</v>
      </c>
      <c r="L3688" t="str">
        <f>IF(AND(K3688&lt;Sheet2!$A$3,K3688&gt;=Sheet2!$A$2),"Morning",IF(AND(K3688&gt;=Sheet2!$A$3,K3688&lt;Sheet2!$A$4),"Afternoon","Night"))</f>
        <v>Morning</v>
      </c>
      <c r="M3688" t="str">
        <f t="shared" si="287"/>
        <v>Thursday</v>
      </c>
      <c r="N3688">
        <f t="shared" si="288"/>
        <v>2016</v>
      </c>
      <c r="O3688">
        <f t="shared" si="289"/>
        <v>7</v>
      </c>
    </row>
    <row r="3689" spans="1:15" x14ac:dyDescent="0.2">
      <c r="A3689" s="3" t="s">
        <v>7729</v>
      </c>
      <c r="B3689" s="6">
        <v>42565.256249999999</v>
      </c>
      <c r="C3689" s="6">
        <v>42566.317361111112</v>
      </c>
      <c r="D3689" s="4" t="s">
        <v>298</v>
      </c>
      <c r="E3689" s="4" t="s">
        <v>10</v>
      </c>
      <c r="F3689" s="4" t="s">
        <v>114</v>
      </c>
      <c r="G3689" s="4" t="s">
        <v>12</v>
      </c>
      <c r="H3689" s="4" t="s">
        <v>7730</v>
      </c>
      <c r="I3689" s="4" t="s">
        <v>7527</v>
      </c>
      <c r="J3689">
        <f t="shared" si="285"/>
        <v>1</v>
      </c>
      <c r="K3689" s="7">
        <f t="shared" si="286"/>
        <v>0.25625000000000003</v>
      </c>
      <c r="L3689" t="str">
        <f>IF(AND(K3689&lt;Sheet2!$A$3,K3689&gt;=Sheet2!$A$2),"Morning",IF(AND(K3689&gt;=Sheet2!$A$3,K3689&lt;Sheet2!$A$4),"Afternoon","Night"))</f>
        <v>Morning</v>
      </c>
      <c r="M3689" t="str">
        <f t="shared" si="287"/>
        <v>Thursday</v>
      </c>
      <c r="N3689">
        <f t="shared" si="288"/>
        <v>2016</v>
      </c>
      <c r="O3689">
        <f t="shared" si="289"/>
        <v>7</v>
      </c>
    </row>
    <row r="3690" spans="1:15" x14ac:dyDescent="0.2">
      <c r="A3690" s="3" t="s">
        <v>7731</v>
      </c>
      <c r="B3690" s="6">
        <v>42565.982638888891</v>
      </c>
      <c r="C3690" s="6">
        <v>42565.982638888891</v>
      </c>
      <c r="D3690" s="4" t="s">
        <v>290</v>
      </c>
      <c r="E3690" s="4" t="s">
        <v>77</v>
      </c>
      <c r="F3690" s="4" t="s">
        <v>18</v>
      </c>
      <c r="G3690" s="4" t="s">
        <v>12</v>
      </c>
      <c r="H3690" s="4" t="s">
        <v>7732</v>
      </c>
      <c r="I3690" s="4" t="s">
        <v>7527</v>
      </c>
      <c r="J3690">
        <f t="shared" si="285"/>
        <v>1</v>
      </c>
      <c r="K3690" s="7">
        <f t="shared" si="286"/>
        <v>0.98263888888888884</v>
      </c>
      <c r="L3690" t="str">
        <f>IF(AND(K3690&lt;Sheet2!$A$3,K3690&gt;=Sheet2!$A$2),"Morning",IF(AND(K3690&gt;=Sheet2!$A$3,K3690&lt;Sheet2!$A$4),"Afternoon","Night"))</f>
        <v>Night</v>
      </c>
      <c r="M3690" t="str">
        <f t="shared" si="287"/>
        <v>Thursday</v>
      </c>
      <c r="N3690">
        <f t="shared" si="288"/>
        <v>2016</v>
      </c>
      <c r="O3690">
        <f t="shared" si="289"/>
        <v>7</v>
      </c>
    </row>
    <row r="3691" spans="1:15" x14ac:dyDescent="0.2">
      <c r="A3691" s="3" t="s">
        <v>7733</v>
      </c>
      <c r="B3691" s="6">
        <v>42565.982638888891</v>
      </c>
      <c r="C3691" s="6">
        <v>42567.588888888888</v>
      </c>
      <c r="D3691" s="4" t="s">
        <v>290</v>
      </c>
      <c r="E3691" s="4" t="s">
        <v>77</v>
      </c>
      <c r="F3691" s="4" t="s">
        <v>18</v>
      </c>
      <c r="G3691" s="4" t="s">
        <v>12</v>
      </c>
      <c r="H3691" s="4" t="s">
        <v>7734</v>
      </c>
      <c r="I3691" s="4" t="s">
        <v>7527</v>
      </c>
      <c r="J3691">
        <f t="shared" si="285"/>
        <v>1</v>
      </c>
      <c r="K3691" s="7">
        <f t="shared" si="286"/>
        <v>0.98263888888888884</v>
      </c>
      <c r="L3691" t="str">
        <f>IF(AND(K3691&lt;Sheet2!$A$3,K3691&gt;=Sheet2!$A$2),"Morning",IF(AND(K3691&gt;=Sheet2!$A$3,K3691&lt;Sheet2!$A$4),"Afternoon","Night"))</f>
        <v>Night</v>
      </c>
      <c r="M3691" t="str">
        <f t="shared" si="287"/>
        <v>Thursday</v>
      </c>
      <c r="N3691">
        <f t="shared" si="288"/>
        <v>2016</v>
      </c>
      <c r="O3691">
        <f t="shared" si="289"/>
        <v>7</v>
      </c>
    </row>
    <row r="3692" spans="1:15" x14ac:dyDescent="0.2">
      <c r="A3692" s="3" t="s">
        <v>7735</v>
      </c>
      <c r="B3692" s="6">
        <v>42566.394444444442</v>
      </c>
      <c r="C3692" s="6">
        <v>42566.394444444442</v>
      </c>
      <c r="D3692" s="4" t="s">
        <v>119</v>
      </c>
      <c r="E3692" s="4" t="s">
        <v>74</v>
      </c>
      <c r="F3692" s="4" t="s">
        <v>74</v>
      </c>
      <c r="G3692" s="4" t="s">
        <v>72</v>
      </c>
      <c r="H3692" s="4" t="s">
        <v>7736</v>
      </c>
      <c r="I3692" s="4" t="s">
        <v>74</v>
      </c>
      <c r="J3692">
        <f t="shared" si="285"/>
        <v>1</v>
      </c>
      <c r="K3692" s="7">
        <f t="shared" si="286"/>
        <v>0.39444444444444443</v>
      </c>
      <c r="L3692" t="str">
        <f>IF(AND(K3692&lt;Sheet2!$A$3,K3692&gt;=Sheet2!$A$2),"Morning",IF(AND(K3692&gt;=Sheet2!$A$3,K3692&lt;Sheet2!$A$4),"Afternoon","Night"))</f>
        <v>Morning</v>
      </c>
      <c r="M3692" t="str">
        <f t="shared" si="287"/>
        <v>Friday</v>
      </c>
      <c r="N3692">
        <f t="shared" si="288"/>
        <v>2016</v>
      </c>
      <c r="O3692">
        <f t="shared" si="289"/>
        <v>7</v>
      </c>
    </row>
    <row r="3693" spans="1:15" x14ac:dyDescent="0.2">
      <c r="A3693" s="3" t="s">
        <v>7737</v>
      </c>
      <c r="B3693" s="6">
        <v>42566.399305555555</v>
      </c>
      <c r="C3693" s="6">
        <v>42566.399305555555</v>
      </c>
      <c r="D3693" s="4" t="s">
        <v>415</v>
      </c>
      <c r="E3693" s="4" t="s">
        <v>10</v>
      </c>
      <c r="F3693" s="4" t="s">
        <v>30</v>
      </c>
      <c r="G3693" s="4" t="s">
        <v>447</v>
      </c>
      <c r="H3693" s="4" t="s">
        <v>7738</v>
      </c>
      <c r="I3693" s="4" t="s">
        <v>7564</v>
      </c>
      <c r="J3693">
        <f t="shared" si="285"/>
        <v>1</v>
      </c>
      <c r="K3693" s="7">
        <f t="shared" si="286"/>
        <v>0.39930555555555558</v>
      </c>
      <c r="L3693" t="str">
        <f>IF(AND(K3693&lt;Sheet2!$A$3,K3693&gt;=Sheet2!$A$2),"Morning",IF(AND(K3693&gt;=Sheet2!$A$3,K3693&lt;Sheet2!$A$4),"Afternoon","Night"))</f>
        <v>Morning</v>
      </c>
      <c r="M3693" t="str">
        <f t="shared" si="287"/>
        <v>Friday</v>
      </c>
      <c r="N3693">
        <f t="shared" si="288"/>
        <v>2016</v>
      </c>
      <c r="O3693">
        <f t="shared" si="289"/>
        <v>7</v>
      </c>
    </row>
    <row r="3694" spans="1:15" x14ac:dyDescent="0.2">
      <c r="A3694" s="3" t="s">
        <v>7739</v>
      </c>
      <c r="B3694" s="6">
        <v>42566.399305555555</v>
      </c>
      <c r="C3694" s="6">
        <v>42568.638888888891</v>
      </c>
      <c r="D3694" s="4" t="s">
        <v>415</v>
      </c>
      <c r="E3694" s="4" t="s">
        <v>10</v>
      </c>
      <c r="F3694" s="4" t="s">
        <v>30</v>
      </c>
      <c r="G3694" s="4" t="s">
        <v>447</v>
      </c>
      <c r="H3694" s="4" t="s">
        <v>3881</v>
      </c>
      <c r="I3694" s="4" t="s">
        <v>7564</v>
      </c>
      <c r="J3694">
        <f t="shared" si="285"/>
        <v>1</v>
      </c>
      <c r="K3694" s="7">
        <f t="shared" si="286"/>
        <v>0.39930555555555558</v>
      </c>
      <c r="L3694" t="str">
        <f>IF(AND(K3694&lt;Sheet2!$A$3,K3694&gt;=Sheet2!$A$2),"Morning",IF(AND(K3694&gt;=Sheet2!$A$3,K3694&lt;Sheet2!$A$4),"Afternoon","Night"))</f>
        <v>Morning</v>
      </c>
      <c r="M3694" t="str">
        <f t="shared" si="287"/>
        <v>Friday</v>
      </c>
      <c r="N3694">
        <f t="shared" si="288"/>
        <v>2016</v>
      </c>
      <c r="O3694">
        <f t="shared" si="289"/>
        <v>7</v>
      </c>
    </row>
    <row r="3695" spans="1:15" x14ac:dyDescent="0.2">
      <c r="A3695" s="3" t="s">
        <v>7740</v>
      </c>
      <c r="B3695" s="6">
        <v>42566.4375</v>
      </c>
      <c r="C3695" s="6">
        <v>42566.4375</v>
      </c>
      <c r="D3695" s="4" t="s">
        <v>1611</v>
      </c>
      <c r="E3695" s="4" t="s">
        <v>10</v>
      </c>
      <c r="F3695" s="4" t="s">
        <v>303</v>
      </c>
      <c r="G3695" s="4" t="s">
        <v>7741</v>
      </c>
      <c r="H3695" s="4" t="s">
        <v>7742</v>
      </c>
      <c r="I3695" s="4" t="s">
        <v>7564</v>
      </c>
      <c r="J3695">
        <f t="shared" si="285"/>
        <v>1</v>
      </c>
      <c r="K3695" s="7">
        <f t="shared" si="286"/>
        <v>0.4375</v>
      </c>
      <c r="L3695" t="str">
        <f>IF(AND(K3695&lt;Sheet2!$A$3,K3695&gt;=Sheet2!$A$2),"Morning",IF(AND(K3695&gt;=Sheet2!$A$3,K3695&lt;Sheet2!$A$4),"Afternoon","Night"))</f>
        <v>Morning</v>
      </c>
      <c r="M3695" t="str">
        <f t="shared" si="287"/>
        <v>Friday</v>
      </c>
      <c r="N3695">
        <f t="shared" si="288"/>
        <v>2016</v>
      </c>
      <c r="O3695">
        <f t="shared" si="289"/>
        <v>7</v>
      </c>
    </row>
    <row r="3696" spans="1:15" x14ac:dyDescent="0.2">
      <c r="A3696" s="3" t="s">
        <v>7743</v>
      </c>
      <c r="B3696" s="6">
        <v>42566.440972222219</v>
      </c>
      <c r="C3696" s="6">
        <v>42566.440972222219</v>
      </c>
      <c r="D3696" s="4" t="s">
        <v>273</v>
      </c>
      <c r="E3696" s="4" t="s">
        <v>10</v>
      </c>
      <c r="F3696" s="4" t="s">
        <v>97</v>
      </c>
      <c r="G3696" s="4" t="s">
        <v>147</v>
      </c>
      <c r="H3696" s="4" t="s">
        <v>7744</v>
      </c>
      <c r="I3696" s="4" t="s">
        <v>7527</v>
      </c>
      <c r="J3696">
        <f t="shared" si="285"/>
        <v>1</v>
      </c>
      <c r="K3696" s="7">
        <f t="shared" si="286"/>
        <v>0.44097222222222227</v>
      </c>
      <c r="L3696" t="str">
        <f>IF(AND(K3696&lt;Sheet2!$A$3,K3696&gt;=Sheet2!$A$2),"Morning",IF(AND(K3696&gt;=Sheet2!$A$3,K3696&lt;Sheet2!$A$4),"Afternoon","Night"))</f>
        <v>Morning</v>
      </c>
      <c r="M3696" t="str">
        <f t="shared" si="287"/>
        <v>Friday</v>
      </c>
      <c r="N3696">
        <f t="shared" si="288"/>
        <v>2016</v>
      </c>
      <c r="O3696">
        <f t="shared" si="289"/>
        <v>7</v>
      </c>
    </row>
    <row r="3697" spans="1:15" x14ac:dyDescent="0.2">
      <c r="A3697" s="3" t="s">
        <v>7745</v>
      </c>
      <c r="B3697" s="6">
        <v>42566.463194444441</v>
      </c>
      <c r="C3697" s="6">
        <v>42566.463194444441</v>
      </c>
      <c r="D3697" s="4" t="s">
        <v>119</v>
      </c>
      <c r="E3697" s="4" t="s">
        <v>74</v>
      </c>
      <c r="F3697" s="4" t="s">
        <v>74</v>
      </c>
      <c r="G3697" s="4" t="s">
        <v>72</v>
      </c>
      <c r="H3697" s="4" t="s">
        <v>7746</v>
      </c>
      <c r="I3697" s="4" t="s">
        <v>74</v>
      </c>
      <c r="J3697">
        <f t="shared" si="285"/>
        <v>1</v>
      </c>
      <c r="K3697" s="7">
        <f t="shared" si="286"/>
        <v>0.46319444444444446</v>
      </c>
      <c r="L3697" t="str">
        <f>IF(AND(K3697&lt;Sheet2!$A$3,K3697&gt;=Sheet2!$A$2),"Morning",IF(AND(K3697&gt;=Sheet2!$A$3,K3697&lt;Sheet2!$A$4),"Afternoon","Night"))</f>
        <v>Morning</v>
      </c>
      <c r="M3697" t="str">
        <f t="shared" si="287"/>
        <v>Friday</v>
      </c>
      <c r="N3697">
        <f t="shared" si="288"/>
        <v>2016</v>
      </c>
      <c r="O3697">
        <f t="shared" si="289"/>
        <v>7</v>
      </c>
    </row>
    <row r="3698" spans="1:15" x14ac:dyDescent="0.2">
      <c r="A3698" s="3" t="s">
        <v>7747</v>
      </c>
      <c r="B3698" s="6">
        <v>42566.89166666667</v>
      </c>
      <c r="C3698" s="6">
        <v>42566.89166666667</v>
      </c>
      <c r="D3698" s="4" t="s">
        <v>290</v>
      </c>
      <c r="E3698" s="4" t="s">
        <v>10</v>
      </c>
      <c r="F3698" s="4" t="s">
        <v>508</v>
      </c>
      <c r="G3698" s="4" t="s">
        <v>479</v>
      </c>
      <c r="H3698" s="4" t="s">
        <v>7748</v>
      </c>
      <c r="I3698" s="4" t="s">
        <v>7527</v>
      </c>
      <c r="J3698">
        <f t="shared" si="285"/>
        <v>1</v>
      </c>
      <c r="K3698" s="7">
        <f t="shared" si="286"/>
        <v>0.89166666666666661</v>
      </c>
      <c r="L3698" t="str">
        <f>IF(AND(K3698&lt;Sheet2!$A$3,K3698&gt;=Sheet2!$A$2),"Morning",IF(AND(K3698&gt;=Sheet2!$A$3,K3698&lt;Sheet2!$A$4),"Afternoon","Night"))</f>
        <v>Night</v>
      </c>
      <c r="M3698" t="str">
        <f t="shared" si="287"/>
        <v>Friday</v>
      </c>
      <c r="N3698">
        <f t="shared" si="288"/>
        <v>2016</v>
      </c>
      <c r="O3698">
        <f t="shared" si="289"/>
        <v>7</v>
      </c>
    </row>
    <row r="3699" spans="1:15" x14ac:dyDescent="0.2">
      <c r="A3699" s="3" t="s">
        <v>7749</v>
      </c>
      <c r="B3699" s="6">
        <v>42566.89166666667</v>
      </c>
      <c r="C3699" s="6">
        <v>42567.585416666669</v>
      </c>
      <c r="D3699" s="4" t="s">
        <v>290</v>
      </c>
      <c r="E3699" s="4" t="s">
        <v>10</v>
      </c>
      <c r="F3699" s="4" t="s">
        <v>508</v>
      </c>
      <c r="G3699" s="4" t="s">
        <v>479</v>
      </c>
      <c r="H3699" s="4" t="s">
        <v>7750</v>
      </c>
      <c r="I3699" s="4" t="s">
        <v>7527</v>
      </c>
      <c r="J3699">
        <f t="shared" si="285"/>
        <v>1</v>
      </c>
      <c r="K3699" s="7">
        <f t="shared" si="286"/>
        <v>0.89166666666666661</v>
      </c>
      <c r="L3699" t="str">
        <f>IF(AND(K3699&lt;Sheet2!$A$3,K3699&gt;=Sheet2!$A$2),"Morning",IF(AND(K3699&gt;=Sheet2!$A$3,K3699&lt;Sheet2!$A$4),"Afternoon","Night"))</f>
        <v>Night</v>
      </c>
      <c r="M3699" t="str">
        <f t="shared" si="287"/>
        <v>Friday</v>
      </c>
      <c r="N3699">
        <f t="shared" si="288"/>
        <v>2016</v>
      </c>
      <c r="O3699">
        <f t="shared" si="289"/>
        <v>7</v>
      </c>
    </row>
    <row r="3700" spans="1:15" x14ac:dyDescent="0.2">
      <c r="A3700" s="3" t="s">
        <v>7751</v>
      </c>
      <c r="B3700" s="6">
        <v>42567.550694444442</v>
      </c>
      <c r="C3700" s="6">
        <v>42567.550694444442</v>
      </c>
      <c r="D3700" s="4" t="s">
        <v>290</v>
      </c>
      <c r="E3700" s="4" t="s">
        <v>77</v>
      </c>
      <c r="F3700" s="4" t="s">
        <v>18</v>
      </c>
      <c r="G3700" s="4" t="s">
        <v>12</v>
      </c>
      <c r="H3700" s="4" t="s">
        <v>7752</v>
      </c>
      <c r="I3700" s="4" t="s">
        <v>7527</v>
      </c>
      <c r="J3700">
        <f t="shared" si="285"/>
        <v>1</v>
      </c>
      <c r="K3700" s="7">
        <f t="shared" si="286"/>
        <v>0.55069444444444449</v>
      </c>
      <c r="L3700" t="str">
        <f>IF(AND(K3700&lt;Sheet2!$A$3,K3700&gt;=Sheet2!$A$2),"Morning",IF(AND(K3700&gt;=Sheet2!$A$3,K3700&lt;Sheet2!$A$4),"Afternoon","Night"))</f>
        <v>Afternoon</v>
      </c>
      <c r="M3700" t="str">
        <f t="shared" si="287"/>
        <v>Saturday</v>
      </c>
      <c r="N3700">
        <f t="shared" si="288"/>
        <v>2016</v>
      </c>
      <c r="O3700">
        <f t="shared" si="289"/>
        <v>7</v>
      </c>
    </row>
    <row r="3701" spans="1:15" x14ac:dyDescent="0.2">
      <c r="A3701" s="3" t="s">
        <v>7753</v>
      </c>
      <c r="B3701" s="6">
        <v>42567.550694444442</v>
      </c>
      <c r="C3701" s="6">
        <v>42568.427083333336</v>
      </c>
      <c r="D3701" s="4" t="s">
        <v>290</v>
      </c>
      <c r="E3701" s="4" t="s">
        <v>77</v>
      </c>
      <c r="F3701" s="4" t="s">
        <v>18</v>
      </c>
      <c r="G3701" s="4" t="s">
        <v>12</v>
      </c>
      <c r="H3701" s="4" t="s">
        <v>7754</v>
      </c>
      <c r="I3701" s="4" t="s">
        <v>7527</v>
      </c>
      <c r="J3701">
        <f t="shared" si="285"/>
        <v>1</v>
      </c>
      <c r="K3701" s="7">
        <f t="shared" si="286"/>
        <v>0.55069444444444449</v>
      </c>
      <c r="L3701" t="str">
        <f>IF(AND(K3701&lt;Sheet2!$A$3,K3701&gt;=Sheet2!$A$2),"Morning",IF(AND(K3701&gt;=Sheet2!$A$3,K3701&lt;Sheet2!$A$4),"Afternoon","Night"))</f>
        <v>Afternoon</v>
      </c>
      <c r="M3701" t="str">
        <f t="shared" si="287"/>
        <v>Saturday</v>
      </c>
      <c r="N3701">
        <f t="shared" si="288"/>
        <v>2016</v>
      </c>
      <c r="O3701">
        <f t="shared" si="289"/>
        <v>7</v>
      </c>
    </row>
    <row r="3702" spans="1:15" x14ac:dyDescent="0.2">
      <c r="A3702" s="3" t="s">
        <v>7755</v>
      </c>
      <c r="B3702" s="6">
        <v>42567.575694444444</v>
      </c>
      <c r="C3702" s="6">
        <v>42567.575694444444</v>
      </c>
      <c r="D3702" s="4" t="s">
        <v>507</v>
      </c>
      <c r="E3702" s="4" t="s">
        <v>77</v>
      </c>
      <c r="F3702" s="4" t="s">
        <v>30</v>
      </c>
      <c r="G3702" s="4" t="s">
        <v>3332</v>
      </c>
      <c r="H3702" s="4" t="s">
        <v>7756</v>
      </c>
      <c r="I3702" s="4" t="s">
        <v>7527</v>
      </c>
      <c r="J3702">
        <f t="shared" si="285"/>
        <v>1</v>
      </c>
      <c r="K3702" s="7">
        <f t="shared" si="286"/>
        <v>0.5756944444444444</v>
      </c>
      <c r="L3702" t="str">
        <f>IF(AND(K3702&lt;Sheet2!$A$3,K3702&gt;=Sheet2!$A$2),"Morning",IF(AND(K3702&gt;=Sheet2!$A$3,K3702&lt;Sheet2!$A$4),"Afternoon","Night"))</f>
        <v>Afternoon</v>
      </c>
      <c r="M3702" t="str">
        <f t="shared" si="287"/>
        <v>Saturday</v>
      </c>
      <c r="N3702">
        <f t="shared" si="288"/>
        <v>2016</v>
      </c>
      <c r="O3702">
        <f t="shared" si="289"/>
        <v>7</v>
      </c>
    </row>
    <row r="3703" spans="1:15" x14ac:dyDescent="0.2">
      <c r="A3703" s="3" t="s">
        <v>7757</v>
      </c>
      <c r="B3703" s="6">
        <v>42567.575694444444</v>
      </c>
      <c r="C3703" s="6">
        <v>42570.634722222225</v>
      </c>
      <c r="D3703" s="4" t="s">
        <v>507</v>
      </c>
      <c r="E3703" s="4" t="s">
        <v>77</v>
      </c>
      <c r="F3703" s="4" t="s">
        <v>30</v>
      </c>
      <c r="G3703" s="4" t="s">
        <v>3332</v>
      </c>
      <c r="H3703" s="4" t="s">
        <v>7758</v>
      </c>
      <c r="I3703" s="4" t="s">
        <v>7527</v>
      </c>
      <c r="J3703">
        <f t="shared" si="285"/>
        <v>1</v>
      </c>
      <c r="K3703" s="7">
        <f t="shared" si="286"/>
        <v>0.5756944444444444</v>
      </c>
      <c r="L3703" t="str">
        <f>IF(AND(K3703&lt;Sheet2!$A$3,K3703&gt;=Sheet2!$A$2),"Morning",IF(AND(K3703&gt;=Sheet2!$A$3,K3703&lt;Sheet2!$A$4),"Afternoon","Night"))</f>
        <v>Afternoon</v>
      </c>
      <c r="M3703" t="str">
        <f t="shared" si="287"/>
        <v>Saturday</v>
      </c>
      <c r="N3703">
        <f t="shared" si="288"/>
        <v>2016</v>
      </c>
      <c r="O3703">
        <f t="shared" si="289"/>
        <v>7</v>
      </c>
    </row>
    <row r="3704" spans="1:15" x14ac:dyDescent="0.2">
      <c r="A3704" s="3" t="s">
        <v>7759</v>
      </c>
      <c r="B3704" s="6">
        <v>42567.624305555553</v>
      </c>
      <c r="C3704" s="6">
        <v>42567.624305555553</v>
      </c>
      <c r="D3704" s="4" t="s">
        <v>9</v>
      </c>
      <c r="E3704" s="4" t="s">
        <v>46</v>
      </c>
      <c r="F3704" s="4" t="s">
        <v>18</v>
      </c>
      <c r="G3704" s="4" t="s">
        <v>12</v>
      </c>
      <c r="H3704" s="4" t="s">
        <v>7760</v>
      </c>
      <c r="I3704" s="4" t="s">
        <v>7527</v>
      </c>
      <c r="J3704">
        <f t="shared" si="285"/>
        <v>1</v>
      </c>
      <c r="K3704" s="7">
        <f t="shared" si="286"/>
        <v>0.62430555555555556</v>
      </c>
      <c r="L3704" t="str">
        <f>IF(AND(K3704&lt;Sheet2!$A$3,K3704&gt;=Sheet2!$A$2),"Morning",IF(AND(K3704&gt;=Sheet2!$A$3,K3704&lt;Sheet2!$A$4),"Afternoon","Night"))</f>
        <v>Afternoon</v>
      </c>
      <c r="M3704" t="str">
        <f t="shared" si="287"/>
        <v>Saturday</v>
      </c>
      <c r="N3704">
        <f t="shared" si="288"/>
        <v>2016</v>
      </c>
      <c r="O3704">
        <f t="shared" si="289"/>
        <v>7</v>
      </c>
    </row>
    <row r="3705" spans="1:15" x14ac:dyDescent="0.2">
      <c r="A3705" s="3" t="s">
        <v>7761</v>
      </c>
      <c r="B3705" s="6">
        <v>42567.624305555553</v>
      </c>
      <c r="C3705" s="6">
        <v>42571.863194444442</v>
      </c>
      <c r="D3705" s="4" t="s">
        <v>9</v>
      </c>
      <c r="E3705" s="4" t="s">
        <v>46</v>
      </c>
      <c r="F3705" s="4" t="s">
        <v>18</v>
      </c>
      <c r="G3705" s="4" t="s">
        <v>12</v>
      </c>
      <c r="H3705" s="4" t="s">
        <v>7762</v>
      </c>
      <c r="I3705" s="4" t="s">
        <v>7527</v>
      </c>
      <c r="J3705">
        <f t="shared" si="285"/>
        <v>1</v>
      </c>
      <c r="K3705" s="7">
        <f t="shared" si="286"/>
        <v>0.62430555555555556</v>
      </c>
      <c r="L3705" t="str">
        <f>IF(AND(K3705&lt;Sheet2!$A$3,K3705&gt;=Sheet2!$A$2),"Morning",IF(AND(K3705&gt;=Sheet2!$A$3,K3705&lt;Sheet2!$A$4),"Afternoon","Night"))</f>
        <v>Afternoon</v>
      </c>
      <c r="M3705" t="str">
        <f t="shared" si="287"/>
        <v>Saturday</v>
      </c>
      <c r="N3705">
        <f t="shared" si="288"/>
        <v>2016</v>
      </c>
      <c r="O3705">
        <f t="shared" si="289"/>
        <v>7</v>
      </c>
    </row>
    <row r="3706" spans="1:15" x14ac:dyDescent="0.2">
      <c r="A3706" s="3" t="s">
        <v>7763</v>
      </c>
      <c r="B3706" s="6">
        <v>42567.913888888892</v>
      </c>
      <c r="C3706" s="6">
        <v>42567.913888888892</v>
      </c>
      <c r="D3706" s="4" t="s">
        <v>360</v>
      </c>
      <c r="E3706" s="4" t="s">
        <v>10</v>
      </c>
      <c r="F3706" s="4" t="s">
        <v>159</v>
      </c>
      <c r="G3706" s="4" t="s">
        <v>12</v>
      </c>
      <c r="H3706" s="4" t="s">
        <v>7764</v>
      </c>
      <c r="I3706" s="4" t="s">
        <v>162</v>
      </c>
      <c r="J3706">
        <f t="shared" si="285"/>
        <v>1</v>
      </c>
      <c r="K3706" s="7">
        <f t="shared" si="286"/>
        <v>0.91388888888888886</v>
      </c>
      <c r="L3706" t="str">
        <f>IF(AND(K3706&lt;Sheet2!$A$3,K3706&gt;=Sheet2!$A$2),"Morning",IF(AND(K3706&gt;=Sheet2!$A$3,K3706&lt;Sheet2!$A$4),"Afternoon","Night"))</f>
        <v>Night</v>
      </c>
      <c r="M3706" t="str">
        <f t="shared" si="287"/>
        <v>Saturday</v>
      </c>
      <c r="N3706">
        <f t="shared" si="288"/>
        <v>2016</v>
      </c>
      <c r="O3706">
        <f t="shared" si="289"/>
        <v>7</v>
      </c>
    </row>
    <row r="3707" spans="1:15" x14ac:dyDescent="0.2">
      <c r="A3707" s="3" t="s">
        <v>7765</v>
      </c>
      <c r="B3707" s="6">
        <v>42567.934027777781</v>
      </c>
      <c r="C3707" s="6">
        <v>42567.934027777781</v>
      </c>
      <c r="D3707" s="4" t="s">
        <v>507</v>
      </c>
      <c r="E3707" s="4" t="s">
        <v>10</v>
      </c>
      <c r="F3707" s="4" t="s">
        <v>63</v>
      </c>
      <c r="G3707" s="4" t="s">
        <v>314</v>
      </c>
      <c r="H3707" s="4" t="s">
        <v>7766</v>
      </c>
      <c r="I3707" s="4" t="s">
        <v>7527</v>
      </c>
      <c r="J3707">
        <f t="shared" si="285"/>
        <v>1</v>
      </c>
      <c r="K3707" s="7">
        <f t="shared" si="286"/>
        <v>0.93402777777777779</v>
      </c>
      <c r="L3707" t="str">
        <f>IF(AND(K3707&lt;Sheet2!$A$3,K3707&gt;=Sheet2!$A$2),"Morning",IF(AND(K3707&gt;=Sheet2!$A$3,K3707&lt;Sheet2!$A$4),"Afternoon","Night"))</f>
        <v>Night</v>
      </c>
      <c r="M3707" t="str">
        <f t="shared" si="287"/>
        <v>Saturday</v>
      </c>
      <c r="N3707">
        <f t="shared" si="288"/>
        <v>2016</v>
      </c>
      <c r="O3707">
        <f t="shared" si="289"/>
        <v>7</v>
      </c>
    </row>
    <row r="3708" spans="1:15" x14ac:dyDescent="0.2">
      <c r="A3708" s="3" t="s">
        <v>7767</v>
      </c>
      <c r="B3708" s="6">
        <v>42567.934027777781</v>
      </c>
      <c r="C3708" s="6">
        <v>42568.600694444445</v>
      </c>
      <c r="D3708" s="4" t="s">
        <v>507</v>
      </c>
      <c r="E3708" s="4" t="s">
        <v>10</v>
      </c>
      <c r="F3708" s="4" t="s">
        <v>63</v>
      </c>
      <c r="G3708" s="4" t="s">
        <v>314</v>
      </c>
      <c r="H3708" s="4" t="s">
        <v>7768</v>
      </c>
      <c r="I3708" s="4" t="s">
        <v>7527</v>
      </c>
      <c r="J3708">
        <f t="shared" si="285"/>
        <v>1</v>
      </c>
      <c r="K3708" s="7">
        <f t="shared" si="286"/>
        <v>0.93402777777777779</v>
      </c>
      <c r="L3708" t="str">
        <f>IF(AND(K3708&lt;Sheet2!$A$3,K3708&gt;=Sheet2!$A$2),"Morning",IF(AND(K3708&gt;=Sheet2!$A$3,K3708&lt;Sheet2!$A$4),"Afternoon","Night"))</f>
        <v>Night</v>
      </c>
      <c r="M3708" t="str">
        <f t="shared" si="287"/>
        <v>Saturday</v>
      </c>
      <c r="N3708">
        <f t="shared" si="288"/>
        <v>2016</v>
      </c>
      <c r="O3708">
        <f t="shared" si="289"/>
        <v>7</v>
      </c>
    </row>
    <row r="3709" spans="1:15" x14ac:dyDescent="0.2">
      <c r="A3709" s="3" t="s">
        <v>7769</v>
      </c>
      <c r="B3709" s="6">
        <v>42567.934027777781</v>
      </c>
      <c r="C3709" s="6">
        <v>42569.4375</v>
      </c>
      <c r="D3709" s="4" t="s">
        <v>507</v>
      </c>
      <c r="E3709" s="4" t="s">
        <v>10</v>
      </c>
      <c r="F3709" s="4" t="s">
        <v>63</v>
      </c>
      <c r="G3709" s="4" t="s">
        <v>314</v>
      </c>
      <c r="H3709" s="4" t="s">
        <v>7770</v>
      </c>
      <c r="I3709" s="4" t="s">
        <v>7527</v>
      </c>
      <c r="J3709">
        <f t="shared" si="285"/>
        <v>1</v>
      </c>
      <c r="K3709" s="7">
        <f t="shared" si="286"/>
        <v>0.93402777777777779</v>
      </c>
      <c r="L3709" t="str">
        <f>IF(AND(K3709&lt;Sheet2!$A$3,K3709&gt;=Sheet2!$A$2),"Morning",IF(AND(K3709&gt;=Sheet2!$A$3,K3709&lt;Sheet2!$A$4),"Afternoon","Night"))</f>
        <v>Night</v>
      </c>
      <c r="M3709" t="str">
        <f t="shared" si="287"/>
        <v>Saturday</v>
      </c>
      <c r="N3709">
        <f t="shared" si="288"/>
        <v>2016</v>
      </c>
      <c r="O3709">
        <f t="shared" si="289"/>
        <v>7</v>
      </c>
    </row>
    <row r="3710" spans="1:15" x14ac:dyDescent="0.2">
      <c r="A3710" s="3" t="s">
        <v>7771</v>
      </c>
      <c r="B3710" s="6">
        <v>42568.056250000001</v>
      </c>
      <c r="C3710" s="6">
        <v>42568.056250000001</v>
      </c>
      <c r="D3710" s="4" t="s">
        <v>389</v>
      </c>
      <c r="E3710" s="4" t="s">
        <v>10</v>
      </c>
      <c r="F3710" s="4" t="s">
        <v>11</v>
      </c>
      <c r="G3710" s="4" t="s">
        <v>2416</v>
      </c>
      <c r="H3710" s="4" t="s">
        <v>7772</v>
      </c>
      <c r="I3710" s="4" t="s">
        <v>7527</v>
      </c>
      <c r="J3710">
        <f t="shared" si="285"/>
        <v>1</v>
      </c>
      <c r="K3710" s="7">
        <f t="shared" si="286"/>
        <v>5.6250000000000001E-2</v>
      </c>
      <c r="L3710" t="str">
        <f>IF(AND(K3710&lt;Sheet2!$A$3,K3710&gt;=Sheet2!$A$2),"Morning",IF(AND(K3710&gt;=Sheet2!$A$3,K3710&lt;Sheet2!$A$4),"Afternoon","Night"))</f>
        <v>Night</v>
      </c>
      <c r="M3710" t="str">
        <f t="shared" si="287"/>
        <v>Sunday</v>
      </c>
      <c r="N3710">
        <f t="shared" si="288"/>
        <v>2016</v>
      </c>
      <c r="O3710">
        <f t="shared" si="289"/>
        <v>7</v>
      </c>
    </row>
    <row r="3711" spans="1:15" x14ac:dyDescent="0.2">
      <c r="A3711" s="3" t="s">
        <v>7773</v>
      </c>
      <c r="B3711" s="6">
        <v>42568.315972222219</v>
      </c>
      <c r="C3711" s="6">
        <v>42568.315972222219</v>
      </c>
      <c r="D3711" s="4" t="s">
        <v>1996</v>
      </c>
      <c r="E3711" s="4" t="s">
        <v>10</v>
      </c>
      <c r="F3711" s="4" t="s">
        <v>11</v>
      </c>
      <c r="G3711" s="4" t="s">
        <v>12</v>
      </c>
      <c r="H3711" s="4" t="s">
        <v>7774</v>
      </c>
      <c r="I3711" s="4" t="s">
        <v>7527</v>
      </c>
      <c r="J3711">
        <f t="shared" si="285"/>
        <v>1</v>
      </c>
      <c r="K3711" s="7">
        <f t="shared" si="286"/>
        <v>0.31597222222222221</v>
      </c>
      <c r="L3711" t="str">
        <f>IF(AND(K3711&lt;Sheet2!$A$3,K3711&gt;=Sheet2!$A$2),"Morning",IF(AND(K3711&gt;=Sheet2!$A$3,K3711&lt;Sheet2!$A$4),"Afternoon","Night"))</f>
        <v>Morning</v>
      </c>
      <c r="M3711" t="str">
        <f t="shared" si="287"/>
        <v>Sunday</v>
      </c>
      <c r="N3711">
        <f t="shared" si="288"/>
        <v>2016</v>
      </c>
      <c r="O3711">
        <f t="shared" si="289"/>
        <v>7</v>
      </c>
    </row>
    <row r="3712" spans="1:15" x14ac:dyDescent="0.2">
      <c r="A3712" s="3" t="s">
        <v>7775</v>
      </c>
      <c r="B3712" s="6">
        <v>42568.349305555559</v>
      </c>
      <c r="C3712" s="6">
        <v>42568.349305555559</v>
      </c>
      <c r="D3712" s="4" t="s">
        <v>83</v>
      </c>
      <c r="E3712" s="4" t="s">
        <v>10</v>
      </c>
      <c r="F3712" s="4" t="s">
        <v>11</v>
      </c>
      <c r="G3712" s="4" t="s">
        <v>492</v>
      </c>
      <c r="H3712" s="4" t="s">
        <v>7776</v>
      </c>
      <c r="I3712" s="4" t="s">
        <v>7527</v>
      </c>
      <c r="J3712">
        <f t="shared" si="285"/>
        <v>1</v>
      </c>
      <c r="K3712" s="7">
        <f t="shared" si="286"/>
        <v>0.34930555555555554</v>
      </c>
      <c r="L3712" t="str">
        <f>IF(AND(K3712&lt;Sheet2!$A$3,K3712&gt;=Sheet2!$A$2),"Morning",IF(AND(K3712&gt;=Sheet2!$A$3,K3712&lt;Sheet2!$A$4),"Afternoon","Night"))</f>
        <v>Morning</v>
      </c>
      <c r="M3712" t="str">
        <f t="shared" si="287"/>
        <v>Sunday</v>
      </c>
      <c r="N3712">
        <f t="shared" si="288"/>
        <v>2016</v>
      </c>
      <c r="O3712">
        <f t="shared" si="289"/>
        <v>7</v>
      </c>
    </row>
    <row r="3713" spans="1:15" x14ac:dyDescent="0.2">
      <c r="A3713" s="3" t="s">
        <v>7777</v>
      </c>
      <c r="B3713" s="6">
        <v>42568.625</v>
      </c>
      <c r="C3713" s="6">
        <v>42568.625</v>
      </c>
      <c r="D3713" s="4" t="s">
        <v>241</v>
      </c>
      <c r="E3713" s="4" t="s">
        <v>74</v>
      </c>
      <c r="F3713" s="4" t="s">
        <v>74</v>
      </c>
      <c r="G3713" s="4" t="s">
        <v>72</v>
      </c>
      <c r="H3713" s="4" t="s">
        <v>7778</v>
      </c>
      <c r="I3713" s="4" t="s">
        <v>74</v>
      </c>
      <c r="J3713">
        <f t="shared" si="285"/>
        <v>1</v>
      </c>
      <c r="K3713" s="7">
        <f t="shared" si="286"/>
        <v>0.625</v>
      </c>
      <c r="L3713" t="str">
        <f>IF(AND(K3713&lt;Sheet2!$A$3,K3713&gt;=Sheet2!$A$2),"Morning",IF(AND(K3713&gt;=Sheet2!$A$3,K3713&lt;Sheet2!$A$4),"Afternoon","Night"))</f>
        <v>Afternoon</v>
      </c>
      <c r="M3713" t="str">
        <f t="shared" si="287"/>
        <v>Sunday</v>
      </c>
      <c r="N3713">
        <f t="shared" si="288"/>
        <v>2016</v>
      </c>
      <c r="O3713">
        <f t="shared" si="289"/>
        <v>7</v>
      </c>
    </row>
    <row r="3714" spans="1:15" x14ac:dyDescent="0.2">
      <c r="A3714" s="3" t="s">
        <v>7779</v>
      </c>
      <c r="B3714" s="6">
        <v>42568.684027777781</v>
      </c>
      <c r="C3714" s="6">
        <v>42568.684027777781</v>
      </c>
      <c r="D3714" s="4" t="s">
        <v>990</v>
      </c>
      <c r="E3714" s="4" t="s">
        <v>77</v>
      </c>
      <c r="F3714" s="4" t="s">
        <v>18</v>
      </c>
      <c r="G3714" s="4" t="s">
        <v>839</v>
      </c>
      <c r="H3714" s="4" t="s">
        <v>7780</v>
      </c>
      <c r="I3714" s="4" t="s">
        <v>7527</v>
      </c>
      <c r="J3714">
        <f t="shared" si="285"/>
        <v>1</v>
      </c>
      <c r="K3714" s="7">
        <f t="shared" si="286"/>
        <v>0.68402777777777779</v>
      </c>
      <c r="L3714" t="str">
        <f>IF(AND(K3714&lt;Sheet2!$A$3,K3714&gt;=Sheet2!$A$2),"Morning",IF(AND(K3714&gt;=Sheet2!$A$3,K3714&lt;Sheet2!$A$4),"Afternoon","Night"))</f>
        <v>Afternoon</v>
      </c>
      <c r="M3714" t="str">
        <f t="shared" si="287"/>
        <v>Sunday</v>
      </c>
      <c r="N3714">
        <f t="shared" si="288"/>
        <v>2016</v>
      </c>
      <c r="O3714">
        <f t="shared" si="289"/>
        <v>7</v>
      </c>
    </row>
    <row r="3715" spans="1:15" x14ac:dyDescent="0.2">
      <c r="A3715" s="3" t="s">
        <v>7781</v>
      </c>
      <c r="B3715" s="6">
        <v>42568.684027777781</v>
      </c>
      <c r="C3715" s="6">
        <v>42569.723611111112</v>
      </c>
      <c r="D3715" s="4" t="s">
        <v>990</v>
      </c>
      <c r="E3715" s="4" t="s">
        <v>77</v>
      </c>
      <c r="F3715" s="4" t="s">
        <v>18</v>
      </c>
      <c r="G3715" s="4" t="s">
        <v>839</v>
      </c>
      <c r="H3715" s="4" t="s">
        <v>7782</v>
      </c>
      <c r="I3715" s="4" t="s">
        <v>7527</v>
      </c>
      <c r="J3715">
        <f t="shared" ref="J3715:J3778" si="290">COUNTA(B3715)</f>
        <v>1</v>
      </c>
      <c r="K3715" s="7">
        <f t="shared" ref="K3715:K3778" si="291">TIME(HOUR(B3715),MINUTE(B3715),SECOND(B3715))</f>
        <v>0.68402777777777779</v>
      </c>
      <c r="L3715" t="str">
        <f>IF(AND(K3715&lt;Sheet2!$A$3,K3715&gt;=Sheet2!$A$2),"Morning",IF(AND(K3715&gt;=Sheet2!$A$3,K3715&lt;Sheet2!$A$4),"Afternoon","Night"))</f>
        <v>Afternoon</v>
      </c>
      <c r="M3715" t="str">
        <f t="shared" ref="M3715:M3778" si="292">TEXT(B3715,"dddd")</f>
        <v>Sunday</v>
      </c>
      <c r="N3715">
        <f t="shared" ref="N3715:N3778" si="293">YEAR(B3715)</f>
        <v>2016</v>
      </c>
      <c r="O3715">
        <f t="shared" ref="O3715:O3778" si="294">MONTH(B3715)</f>
        <v>7</v>
      </c>
    </row>
    <row r="3716" spans="1:15" x14ac:dyDescent="0.2">
      <c r="A3716" s="3" t="s">
        <v>7783</v>
      </c>
      <c r="B3716" s="6">
        <v>42568.6875</v>
      </c>
      <c r="C3716" s="6">
        <v>42568.6875</v>
      </c>
      <c r="D3716" s="4" t="s">
        <v>76</v>
      </c>
      <c r="E3716" s="4" t="s">
        <v>77</v>
      </c>
      <c r="F3716" s="4" t="s">
        <v>18</v>
      </c>
      <c r="G3716" s="4" t="s">
        <v>380</v>
      </c>
      <c r="H3716" s="4" t="s">
        <v>2325</v>
      </c>
      <c r="I3716" s="4" t="s">
        <v>7527</v>
      </c>
      <c r="J3716">
        <f t="shared" si="290"/>
        <v>1</v>
      </c>
      <c r="K3716" s="7">
        <f t="shared" si="291"/>
        <v>0.6875</v>
      </c>
      <c r="L3716" t="str">
        <f>IF(AND(K3716&lt;Sheet2!$A$3,K3716&gt;=Sheet2!$A$2),"Morning",IF(AND(K3716&gt;=Sheet2!$A$3,K3716&lt;Sheet2!$A$4),"Afternoon","Night"))</f>
        <v>Afternoon</v>
      </c>
      <c r="M3716" t="str">
        <f t="shared" si="292"/>
        <v>Sunday</v>
      </c>
      <c r="N3716">
        <f t="shared" si="293"/>
        <v>2016</v>
      </c>
      <c r="O3716">
        <f t="shared" si="294"/>
        <v>7</v>
      </c>
    </row>
    <row r="3717" spans="1:15" x14ac:dyDescent="0.2">
      <c r="A3717" s="3" t="s">
        <v>7784</v>
      </c>
      <c r="B3717" s="6">
        <v>42568.6875</v>
      </c>
      <c r="C3717" s="6">
        <v>42569.728472222225</v>
      </c>
      <c r="D3717" s="4" t="s">
        <v>76</v>
      </c>
      <c r="E3717" s="4" t="s">
        <v>77</v>
      </c>
      <c r="F3717" s="4" t="s">
        <v>18</v>
      </c>
      <c r="G3717" s="4" t="s">
        <v>380</v>
      </c>
      <c r="H3717" s="4" t="s">
        <v>7785</v>
      </c>
      <c r="I3717" s="4" t="s">
        <v>7527</v>
      </c>
      <c r="J3717">
        <f t="shared" si="290"/>
        <v>1</v>
      </c>
      <c r="K3717" s="7">
        <f t="shared" si="291"/>
        <v>0.6875</v>
      </c>
      <c r="L3717" t="str">
        <f>IF(AND(K3717&lt;Sheet2!$A$3,K3717&gt;=Sheet2!$A$2),"Morning",IF(AND(K3717&gt;=Sheet2!$A$3,K3717&lt;Sheet2!$A$4),"Afternoon","Night"))</f>
        <v>Afternoon</v>
      </c>
      <c r="M3717" t="str">
        <f t="shared" si="292"/>
        <v>Sunday</v>
      </c>
      <c r="N3717">
        <f t="shared" si="293"/>
        <v>2016</v>
      </c>
      <c r="O3717">
        <f t="shared" si="294"/>
        <v>7</v>
      </c>
    </row>
    <row r="3718" spans="1:15" x14ac:dyDescent="0.2">
      <c r="A3718" s="3" t="s">
        <v>7786</v>
      </c>
      <c r="B3718" s="6">
        <v>42568.688888888886</v>
      </c>
      <c r="C3718" s="6">
        <v>42568.688888888886</v>
      </c>
      <c r="D3718" s="4" t="s">
        <v>35</v>
      </c>
      <c r="E3718" s="4" t="s">
        <v>46</v>
      </c>
      <c r="F3718" s="4" t="s">
        <v>18</v>
      </c>
      <c r="G3718" s="4" t="s">
        <v>7787</v>
      </c>
      <c r="H3718" s="4" t="s">
        <v>7788</v>
      </c>
      <c r="I3718" s="4" t="s">
        <v>7527</v>
      </c>
      <c r="J3718">
        <f t="shared" si="290"/>
        <v>1</v>
      </c>
      <c r="K3718" s="7">
        <f t="shared" si="291"/>
        <v>0.68888888888888899</v>
      </c>
      <c r="L3718" t="str">
        <f>IF(AND(K3718&lt;Sheet2!$A$3,K3718&gt;=Sheet2!$A$2),"Morning",IF(AND(K3718&gt;=Sheet2!$A$3,K3718&lt;Sheet2!$A$4),"Afternoon","Night"))</f>
        <v>Afternoon</v>
      </c>
      <c r="M3718" t="str">
        <f t="shared" si="292"/>
        <v>Sunday</v>
      </c>
      <c r="N3718">
        <f t="shared" si="293"/>
        <v>2016</v>
      </c>
      <c r="O3718">
        <f t="shared" si="294"/>
        <v>7</v>
      </c>
    </row>
    <row r="3719" spans="1:15" x14ac:dyDescent="0.2">
      <c r="A3719" s="3" t="s">
        <v>7789</v>
      </c>
      <c r="B3719" s="6">
        <v>42568.845833333333</v>
      </c>
      <c r="C3719" s="6">
        <v>42568.845833333333</v>
      </c>
      <c r="D3719" s="4" t="s">
        <v>9</v>
      </c>
      <c r="E3719" s="4" t="s">
        <v>77</v>
      </c>
      <c r="F3719" s="4" t="s">
        <v>18</v>
      </c>
      <c r="G3719" s="4" t="s">
        <v>1067</v>
      </c>
      <c r="H3719" s="4" t="s">
        <v>7790</v>
      </c>
      <c r="I3719" s="4" t="s">
        <v>7527</v>
      </c>
      <c r="J3719">
        <f t="shared" si="290"/>
        <v>1</v>
      </c>
      <c r="K3719" s="7">
        <f t="shared" si="291"/>
        <v>0.84583333333333333</v>
      </c>
      <c r="L3719" t="str">
        <f>IF(AND(K3719&lt;Sheet2!$A$3,K3719&gt;=Sheet2!$A$2),"Morning",IF(AND(K3719&gt;=Sheet2!$A$3,K3719&lt;Sheet2!$A$4),"Afternoon","Night"))</f>
        <v>Night</v>
      </c>
      <c r="M3719" t="str">
        <f t="shared" si="292"/>
        <v>Sunday</v>
      </c>
      <c r="N3719">
        <f t="shared" si="293"/>
        <v>2016</v>
      </c>
      <c r="O3719">
        <f t="shared" si="294"/>
        <v>7</v>
      </c>
    </row>
    <row r="3720" spans="1:15" x14ac:dyDescent="0.2">
      <c r="A3720" s="3" t="s">
        <v>7791</v>
      </c>
      <c r="B3720" s="6">
        <v>42568.845833333333</v>
      </c>
      <c r="C3720" s="6">
        <v>42571.863888888889</v>
      </c>
      <c r="D3720" s="4" t="s">
        <v>9</v>
      </c>
      <c r="E3720" s="4" t="s">
        <v>77</v>
      </c>
      <c r="F3720" s="4" t="s">
        <v>18</v>
      </c>
      <c r="G3720" s="4" t="s">
        <v>1067</v>
      </c>
      <c r="H3720" s="4" t="s">
        <v>7792</v>
      </c>
      <c r="I3720" s="4" t="s">
        <v>7527</v>
      </c>
      <c r="J3720">
        <f t="shared" si="290"/>
        <v>1</v>
      </c>
      <c r="K3720" s="7">
        <f t="shared" si="291"/>
        <v>0.84583333333333333</v>
      </c>
      <c r="L3720" t="str">
        <f>IF(AND(K3720&lt;Sheet2!$A$3,K3720&gt;=Sheet2!$A$2),"Morning",IF(AND(K3720&gt;=Sheet2!$A$3,K3720&lt;Sheet2!$A$4),"Afternoon","Night"))</f>
        <v>Night</v>
      </c>
      <c r="M3720" t="str">
        <f t="shared" si="292"/>
        <v>Sunday</v>
      </c>
      <c r="N3720">
        <f t="shared" si="293"/>
        <v>2016</v>
      </c>
      <c r="O3720">
        <f t="shared" si="294"/>
        <v>7</v>
      </c>
    </row>
    <row r="3721" spans="1:15" x14ac:dyDescent="0.2">
      <c r="A3721" s="3" t="s">
        <v>7793</v>
      </c>
      <c r="B3721" s="6">
        <v>42569.577777777777</v>
      </c>
      <c r="C3721" s="6">
        <v>42569.577777777777</v>
      </c>
      <c r="D3721" s="4" t="s">
        <v>4688</v>
      </c>
      <c r="E3721" s="4" t="s">
        <v>10</v>
      </c>
      <c r="F3721" s="4" t="s">
        <v>30</v>
      </c>
      <c r="G3721" s="4" t="s">
        <v>7794</v>
      </c>
      <c r="H3721" s="4" t="s">
        <v>7795</v>
      </c>
      <c r="I3721" s="4" t="s">
        <v>7564</v>
      </c>
      <c r="J3721">
        <f t="shared" si="290"/>
        <v>1</v>
      </c>
      <c r="K3721" s="7">
        <f t="shared" si="291"/>
        <v>0.57777777777777783</v>
      </c>
      <c r="L3721" t="str">
        <f>IF(AND(K3721&lt;Sheet2!$A$3,K3721&gt;=Sheet2!$A$2),"Morning",IF(AND(K3721&gt;=Sheet2!$A$3,K3721&lt;Sheet2!$A$4),"Afternoon","Night"))</f>
        <v>Afternoon</v>
      </c>
      <c r="M3721" t="str">
        <f t="shared" si="292"/>
        <v>Monday</v>
      </c>
      <c r="N3721">
        <f t="shared" si="293"/>
        <v>2016</v>
      </c>
      <c r="O3721">
        <f t="shared" si="294"/>
        <v>7</v>
      </c>
    </row>
    <row r="3722" spans="1:15" x14ac:dyDescent="0.2">
      <c r="A3722" s="3" t="s">
        <v>7796</v>
      </c>
      <c r="B3722" s="6">
        <v>42570.260416666664</v>
      </c>
      <c r="C3722" s="6">
        <v>42570.260416666664</v>
      </c>
      <c r="D3722" s="4" t="s">
        <v>62</v>
      </c>
      <c r="E3722" s="4" t="s">
        <v>10</v>
      </c>
      <c r="F3722" s="4" t="s">
        <v>97</v>
      </c>
      <c r="G3722" s="4" t="s">
        <v>12</v>
      </c>
      <c r="H3722" s="4" t="s">
        <v>7797</v>
      </c>
      <c r="I3722" s="4" t="s">
        <v>7527</v>
      </c>
      <c r="J3722">
        <f t="shared" si="290"/>
        <v>1</v>
      </c>
      <c r="K3722" s="7">
        <f t="shared" si="291"/>
        <v>0.26041666666666669</v>
      </c>
      <c r="L3722" t="str">
        <f>IF(AND(K3722&lt;Sheet2!$A$3,K3722&gt;=Sheet2!$A$2),"Morning",IF(AND(K3722&gt;=Sheet2!$A$3,K3722&lt;Sheet2!$A$4),"Afternoon","Night"))</f>
        <v>Morning</v>
      </c>
      <c r="M3722" t="str">
        <f t="shared" si="292"/>
        <v>Tuesday</v>
      </c>
      <c r="N3722">
        <f t="shared" si="293"/>
        <v>2016</v>
      </c>
      <c r="O3722">
        <f t="shared" si="294"/>
        <v>7</v>
      </c>
    </row>
    <row r="3723" spans="1:15" x14ac:dyDescent="0.2">
      <c r="A3723" s="3" t="s">
        <v>7798</v>
      </c>
      <c r="B3723" s="6">
        <v>42570.636805555558</v>
      </c>
      <c r="C3723" s="6">
        <v>42570.636805555558</v>
      </c>
      <c r="D3723" s="4" t="s">
        <v>96</v>
      </c>
      <c r="E3723" s="4" t="s">
        <v>77</v>
      </c>
      <c r="F3723" s="4" t="s">
        <v>18</v>
      </c>
      <c r="G3723" s="4" t="s">
        <v>1604</v>
      </c>
      <c r="H3723" s="4" t="s">
        <v>7799</v>
      </c>
      <c r="I3723" s="4" t="s">
        <v>7527</v>
      </c>
      <c r="J3723">
        <f t="shared" si="290"/>
        <v>1</v>
      </c>
      <c r="K3723" s="7">
        <f t="shared" si="291"/>
        <v>0.63680555555555551</v>
      </c>
      <c r="L3723" t="str">
        <f>IF(AND(K3723&lt;Sheet2!$A$3,K3723&gt;=Sheet2!$A$2),"Morning",IF(AND(K3723&gt;=Sheet2!$A$3,K3723&lt;Sheet2!$A$4),"Afternoon","Night"))</f>
        <v>Afternoon</v>
      </c>
      <c r="M3723" t="str">
        <f t="shared" si="292"/>
        <v>Tuesday</v>
      </c>
      <c r="N3723">
        <f t="shared" si="293"/>
        <v>2016</v>
      </c>
      <c r="O3723">
        <f t="shared" si="294"/>
        <v>7</v>
      </c>
    </row>
    <row r="3724" spans="1:15" x14ac:dyDescent="0.2">
      <c r="A3724" s="3" t="s">
        <v>7800</v>
      </c>
      <c r="B3724" s="6">
        <v>42570.636805555558</v>
      </c>
      <c r="C3724" s="6">
        <v>42573.354166666664</v>
      </c>
      <c r="D3724" s="4" t="s">
        <v>96</v>
      </c>
      <c r="E3724" s="4" t="s">
        <v>77</v>
      </c>
      <c r="F3724" s="4" t="s">
        <v>18</v>
      </c>
      <c r="G3724" s="4" t="s">
        <v>1604</v>
      </c>
      <c r="H3724" s="4" t="s">
        <v>7801</v>
      </c>
      <c r="I3724" s="4" t="s">
        <v>7527</v>
      </c>
      <c r="J3724">
        <f t="shared" si="290"/>
        <v>1</v>
      </c>
      <c r="K3724" s="7">
        <f t="shared" si="291"/>
        <v>0.63680555555555551</v>
      </c>
      <c r="L3724" t="str">
        <f>IF(AND(K3724&lt;Sheet2!$A$3,K3724&gt;=Sheet2!$A$2),"Morning",IF(AND(K3724&gt;=Sheet2!$A$3,K3724&lt;Sheet2!$A$4),"Afternoon","Night"))</f>
        <v>Afternoon</v>
      </c>
      <c r="M3724" t="str">
        <f t="shared" si="292"/>
        <v>Tuesday</v>
      </c>
      <c r="N3724">
        <f t="shared" si="293"/>
        <v>2016</v>
      </c>
      <c r="O3724">
        <f t="shared" si="294"/>
        <v>7</v>
      </c>
    </row>
    <row r="3725" spans="1:15" x14ac:dyDescent="0.2">
      <c r="A3725" s="3" t="s">
        <v>7802</v>
      </c>
      <c r="B3725" s="6">
        <v>42570.767361111109</v>
      </c>
      <c r="C3725" s="6">
        <v>42570.767361111109</v>
      </c>
      <c r="D3725" s="4" t="s">
        <v>389</v>
      </c>
      <c r="E3725" s="4" t="s">
        <v>17</v>
      </c>
      <c r="F3725" s="4" t="s">
        <v>11</v>
      </c>
      <c r="G3725" s="4" t="s">
        <v>3332</v>
      </c>
      <c r="H3725" s="4" t="s">
        <v>7803</v>
      </c>
      <c r="I3725" s="4" t="s">
        <v>7527</v>
      </c>
      <c r="J3725">
        <f t="shared" si="290"/>
        <v>1</v>
      </c>
      <c r="K3725" s="7">
        <f t="shared" si="291"/>
        <v>0.76736111111111116</v>
      </c>
      <c r="L3725" t="str">
        <f>IF(AND(K3725&lt;Sheet2!$A$3,K3725&gt;=Sheet2!$A$2),"Morning",IF(AND(K3725&gt;=Sheet2!$A$3,K3725&lt;Sheet2!$A$4),"Afternoon","Night"))</f>
        <v>Afternoon</v>
      </c>
      <c r="M3725" t="str">
        <f t="shared" si="292"/>
        <v>Tuesday</v>
      </c>
      <c r="N3725">
        <f t="shared" si="293"/>
        <v>2016</v>
      </c>
      <c r="O3725">
        <f t="shared" si="294"/>
        <v>7</v>
      </c>
    </row>
    <row r="3726" spans="1:15" x14ac:dyDescent="0.2">
      <c r="A3726" s="3" t="s">
        <v>7804</v>
      </c>
      <c r="B3726" s="6">
        <v>42571.5</v>
      </c>
      <c r="C3726" s="6">
        <v>42571.5</v>
      </c>
      <c r="D3726" s="4" t="s">
        <v>618</v>
      </c>
      <c r="E3726" s="4" t="s">
        <v>10</v>
      </c>
      <c r="F3726" s="4" t="s">
        <v>97</v>
      </c>
      <c r="G3726" s="4" t="s">
        <v>12</v>
      </c>
      <c r="H3726" s="4" t="s">
        <v>7805</v>
      </c>
      <c r="I3726" s="4" t="s">
        <v>7564</v>
      </c>
      <c r="J3726">
        <f t="shared" si="290"/>
        <v>1</v>
      </c>
      <c r="K3726" s="7">
        <f t="shared" si="291"/>
        <v>0.5</v>
      </c>
      <c r="L3726" t="str">
        <f>IF(AND(K3726&lt;Sheet2!$A$3,K3726&gt;=Sheet2!$A$2),"Morning",IF(AND(K3726&gt;=Sheet2!$A$3,K3726&lt;Sheet2!$A$4),"Afternoon","Night"))</f>
        <v>Afternoon</v>
      </c>
      <c r="M3726" t="str">
        <f t="shared" si="292"/>
        <v>Wednesday</v>
      </c>
      <c r="N3726">
        <f t="shared" si="293"/>
        <v>2016</v>
      </c>
      <c r="O3726">
        <f t="shared" si="294"/>
        <v>7</v>
      </c>
    </row>
    <row r="3727" spans="1:15" x14ac:dyDescent="0.2">
      <c r="A3727" s="3" t="s">
        <v>7806</v>
      </c>
      <c r="B3727" s="6">
        <v>42571.65625</v>
      </c>
      <c r="C3727" s="6">
        <v>42571.65625</v>
      </c>
      <c r="D3727" s="4" t="s">
        <v>35</v>
      </c>
      <c r="E3727" s="4" t="s">
        <v>10</v>
      </c>
      <c r="F3727" s="4" t="s">
        <v>30</v>
      </c>
      <c r="G3727" s="4" t="s">
        <v>160</v>
      </c>
      <c r="H3727" s="4" t="s">
        <v>7807</v>
      </c>
      <c r="I3727" s="4" t="s">
        <v>7527</v>
      </c>
      <c r="J3727">
        <f t="shared" si="290"/>
        <v>1</v>
      </c>
      <c r="K3727" s="7">
        <f t="shared" si="291"/>
        <v>0.65625</v>
      </c>
      <c r="L3727" t="str">
        <f>IF(AND(K3727&lt;Sheet2!$A$3,K3727&gt;=Sheet2!$A$2),"Morning",IF(AND(K3727&gt;=Sheet2!$A$3,K3727&lt;Sheet2!$A$4),"Afternoon","Night"))</f>
        <v>Afternoon</v>
      </c>
      <c r="M3727" t="str">
        <f t="shared" si="292"/>
        <v>Wednesday</v>
      </c>
      <c r="N3727">
        <f t="shared" si="293"/>
        <v>2016</v>
      </c>
      <c r="O3727">
        <f t="shared" si="294"/>
        <v>7</v>
      </c>
    </row>
    <row r="3728" spans="1:15" x14ac:dyDescent="0.2">
      <c r="A3728" s="3" t="s">
        <v>7808</v>
      </c>
      <c r="B3728" s="6">
        <v>42571.700694444444</v>
      </c>
      <c r="C3728" s="6">
        <v>42571.700694444444</v>
      </c>
      <c r="D3728" s="4" t="s">
        <v>436</v>
      </c>
      <c r="E3728" s="4" t="s">
        <v>77</v>
      </c>
      <c r="F3728" s="4" t="s">
        <v>18</v>
      </c>
      <c r="G3728" s="4" t="s">
        <v>12</v>
      </c>
      <c r="H3728" s="4" t="s">
        <v>7809</v>
      </c>
      <c r="I3728" s="4" t="s">
        <v>7527</v>
      </c>
      <c r="J3728">
        <f t="shared" si="290"/>
        <v>1</v>
      </c>
      <c r="K3728" s="7">
        <f t="shared" si="291"/>
        <v>0.7006944444444444</v>
      </c>
      <c r="L3728" t="str">
        <f>IF(AND(K3728&lt;Sheet2!$A$3,K3728&gt;=Sheet2!$A$2),"Morning",IF(AND(K3728&gt;=Sheet2!$A$3,K3728&lt;Sheet2!$A$4),"Afternoon","Night"))</f>
        <v>Afternoon</v>
      </c>
      <c r="M3728" t="str">
        <f t="shared" si="292"/>
        <v>Wednesday</v>
      </c>
      <c r="N3728">
        <f t="shared" si="293"/>
        <v>2016</v>
      </c>
      <c r="O3728">
        <f t="shared" si="294"/>
        <v>7</v>
      </c>
    </row>
    <row r="3729" spans="1:15" x14ac:dyDescent="0.2">
      <c r="A3729" s="3" t="s">
        <v>7810</v>
      </c>
      <c r="B3729" s="6">
        <v>42571.700694444444</v>
      </c>
      <c r="C3729" s="6">
        <v>42579.322916666664</v>
      </c>
      <c r="D3729" s="4" t="s">
        <v>436</v>
      </c>
      <c r="E3729" s="4" t="s">
        <v>77</v>
      </c>
      <c r="F3729" s="4" t="s">
        <v>18</v>
      </c>
      <c r="G3729" s="4" t="s">
        <v>12</v>
      </c>
      <c r="H3729" s="4" t="s">
        <v>7811</v>
      </c>
      <c r="I3729" s="4" t="s">
        <v>7527</v>
      </c>
      <c r="J3729">
        <f t="shared" si="290"/>
        <v>1</v>
      </c>
      <c r="K3729" s="7">
        <f t="shared" si="291"/>
        <v>0.7006944444444444</v>
      </c>
      <c r="L3729" t="str">
        <f>IF(AND(K3729&lt;Sheet2!$A$3,K3729&gt;=Sheet2!$A$2),"Morning",IF(AND(K3729&gt;=Sheet2!$A$3,K3729&lt;Sheet2!$A$4),"Afternoon","Night"))</f>
        <v>Afternoon</v>
      </c>
      <c r="M3729" t="str">
        <f t="shared" si="292"/>
        <v>Wednesday</v>
      </c>
      <c r="N3729">
        <f t="shared" si="293"/>
        <v>2016</v>
      </c>
      <c r="O3729">
        <f t="shared" si="294"/>
        <v>7</v>
      </c>
    </row>
    <row r="3730" spans="1:15" x14ac:dyDescent="0.2">
      <c r="A3730" s="3" t="s">
        <v>7812</v>
      </c>
      <c r="B3730" s="6">
        <v>42571.771527777775</v>
      </c>
      <c r="C3730" s="6">
        <v>42571.771527777775</v>
      </c>
      <c r="D3730" s="4" t="s">
        <v>2643</v>
      </c>
      <c r="E3730" s="4" t="s">
        <v>77</v>
      </c>
      <c r="F3730" s="4" t="s">
        <v>18</v>
      </c>
      <c r="G3730" s="4" t="s">
        <v>198</v>
      </c>
      <c r="H3730" s="4" t="s">
        <v>7813</v>
      </c>
      <c r="I3730" s="4" t="s">
        <v>7564</v>
      </c>
      <c r="J3730">
        <f t="shared" si="290"/>
        <v>1</v>
      </c>
      <c r="K3730" s="7">
        <f t="shared" si="291"/>
        <v>0.7715277777777777</v>
      </c>
      <c r="L3730" t="str">
        <f>IF(AND(K3730&lt;Sheet2!$A$3,K3730&gt;=Sheet2!$A$2),"Morning",IF(AND(K3730&gt;=Sheet2!$A$3,K3730&lt;Sheet2!$A$4),"Afternoon","Night"))</f>
        <v>Afternoon</v>
      </c>
      <c r="M3730" t="str">
        <f t="shared" si="292"/>
        <v>Wednesday</v>
      </c>
      <c r="N3730">
        <f t="shared" si="293"/>
        <v>2016</v>
      </c>
      <c r="O3730">
        <f t="shared" si="294"/>
        <v>7</v>
      </c>
    </row>
    <row r="3731" spans="1:15" x14ac:dyDescent="0.2">
      <c r="A3731" s="3" t="s">
        <v>7814</v>
      </c>
      <c r="B3731" s="6">
        <v>42571.771527777775</v>
      </c>
      <c r="C3731" s="6">
        <v>42575.645833333336</v>
      </c>
      <c r="D3731" s="4" t="s">
        <v>2643</v>
      </c>
      <c r="E3731" s="4" t="s">
        <v>77</v>
      </c>
      <c r="F3731" s="4" t="s">
        <v>18</v>
      </c>
      <c r="G3731" s="4" t="s">
        <v>198</v>
      </c>
      <c r="H3731" s="4" t="s">
        <v>7815</v>
      </c>
      <c r="I3731" s="4" t="s">
        <v>7564</v>
      </c>
      <c r="J3731">
        <f t="shared" si="290"/>
        <v>1</v>
      </c>
      <c r="K3731" s="7">
        <f t="shared" si="291"/>
        <v>0.7715277777777777</v>
      </c>
      <c r="L3731" t="str">
        <f>IF(AND(K3731&lt;Sheet2!$A$3,K3731&gt;=Sheet2!$A$2),"Morning",IF(AND(K3731&gt;=Sheet2!$A$3,K3731&lt;Sheet2!$A$4),"Afternoon","Night"))</f>
        <v>Afternoon</v>
      </c>
      <c r="M3731" t="str">
        <f t="shared" si="292"/>
        <v>Wednesday</v>
      </c>
      <c r="N3731">
        <f t="shared" si="293"/>
        <v>2016</v>
      </c>
      <c r="O3731">
        <f t="shared" si="294"/>
        <v>7</v>
      </c>
    </row>
    <row r="3732" spans="1:15" x14ac:dyDescent="0.2">
      <c r="A3732" s="3" t="s">
        <v>7816</v>
      </c>
      <c r="B3732" s="6">
        <v>42572.395833333336</v>
      </c>
      <c r="C3732" s="6">
        <v>42572.395833333336</v>
      </c>
      <c r="D3732" s="4" t="s">
        <v>1956</v>
      </c>
      <c r="E3732" s="4" t="s">
        <v>10</v>
      </c>
      <c r="F3732" s="4" t="s">
        <v>159</v>
      </c>
      <c r="G3732" s="4" t="s">
        <v>329</v>
      </c>
      <c r="H3732" s="4" t="s">
        <v>7817</v>
      </c>
      <c r="I3732" s="4" t="s">
        <v>162</v>
      </c>
      <c r="J3732">
        <f t="shared" si="290"/>
        <v>1</v>
      </c>
      <c r="K3732" s="7">
        <f t="shared" si="291"/>
        <v>0.39583333333333331</v>
      </c>
      <c r="L3732" t="str">
        <f>IF(AND(K3732&lt;Sheet2!$A$3,K3732&gt;=Sheet2!$A$2),"Morning",IF(AND(K3732&gt;=Sheet2!$A$3,K3732&lt;Sheet2!$A$4),"Afternoon","Night"))</f>
        <v>Morning</v>
      </c>
      <c r="M3732" t="str">
        <f t="shared" si="292"/>
        <v>Thursday</v>
      </c>
      <c r="N3732">
        <f t="shared" si="293"/>
        <v>2016</v>
      </c>
      <c r="O3732">
        <f t="shared" si="294"/>
        <v>7</v>
      </c>
    </row>
    <row r="3733" spans="1:15" x14ac:dyDescent="0.2">
      <c r="A3733" s="3" t="s">
        <v>7818</v>
      </c>
      <c r="B3733" s="6">
        <v>42572.411805555559</v>
      </c>
      <c r="C3733" s="6">
        <v>42572.411805555559</v>
      </c>
      <c r="D3733" s="4" t="s">
        <v>9</v>
      </c>
      <c r="E3733" s="4" t="s">
        <v>10</v>
      </c>
      <c r="F3733" s="4" t="s">
        <v>159</v>
      </c>
      <c r="G3733" s="4" t="s">
        <v>7819</v>
      </c>
      <c r="H3733" s="4" t="s">
        <v>7820</v>
      </c>
      <c r="I3733" s="4" t="s">
        <v>162</v>
      </c>
      <c r="J3733">
        <f t="shared" si="290"/>
        <v>1</v>
      </c>
      <c r="K3733" s="7">
        <f t="shared" si="291"/>
        <v>0.41180555555555554</v>
      </c>
      <c r="L3733" t="str">
        <f>IF(AND(K3733&lt;Sheet2!$A$3,K3733&gt;=Sheet2!$A$2),"Morning",IF(AND(K3733&gt;=Sheet2!$A$3,K3733&lt;Sheet2!$A$4),"Afternoon","Night"))</f>
        <v>Morning</v>
      </c>
      <c r="M3733" t="str">
        <f t="shared" si="292"/>
        <v>Thursday</v>
      </c>
      <c r="N3733">
        <f t="shared" si="293"/>
        <v>2016</v>
      </c>
      <c r="O3733">
        <f t="shared" si="294"/>
        <v>7</v>
      </c>
    </row>
    <row r="3734" spans="1:15" x14ac:dyDescent="0.2">
      <c r="A3734" s="3" t="s">
        <v>7821</v>
      </c>
      <c r="B3734" s="6">
        <v>42572.416666666664</v>
      </c>
      <c r="C3734" s="6">
        <v>42572.416666666664</v>
      </c>
      <c r="D3734" s="4" t="s">
        <v>267</v>
      </c>
      <c r="E3734" s="4" t="s">
        <v>10</v>
      </c>
      <c r="F3734" s="4" t="s">
        <v>420</v>
      </c>
      <c r="G3734" s="4" t="s">
        <v>12</v>
      </c>
      <c r="H3734" s="4" t="s">
        <v>7822</v>
      </c>
      <c r="I3734" s="4" t="s">
        <v>7527</v>
      </c>
      <c r="J3734">
        <f t="shared" si="290"/>
        <v>1</v>
      </c>
      <c r="K3734" s="7">
        <f t="shared" si="291"/>
        <v>0.41666666666666669</v>
      </c>
      <c r="L3734" t="str">
        <f>IF(AND(K3734&lt;Sheet2!$A$3,K3734&gt;=Sheet2!$A$2),"Morning",IF(AND(K3734&gt;=Sheet2!$A$3,K3734&lt;Sheet2!$A$4),"Afternoon","Night"))</f>
        <v>Morning</v>
      </c>
      <c r="M3734" t="str">
        <f t="shared" si="292"/>
        <v>Thursday</v>
      </c>
      <c r="N3734">
        <f t="shared" si="293"/>
        <v>2016</v>
      </c>
      <c r="O3734">
        <f t="shared" si="294"/>
        <v>7</v>
      </c>
    </row>
    <row r="3735" spans="1:15" x14ac:dyDescent="0.2">
      <c r="A3735" s="3" t="s">
        <v>7823</v>
      </c>
      <c r="B3735" s="6">
        <v>42572.607638888891</v>
      </c>
      <c r="C3735" s="6">
        <v>42572.607638888891</v>
      </c>
      <c r="D3735" s="4" t="s">
        <v>2643</v>
      </c>
      <c r="E3735" s="4" t="s">
        <v>10</v>
      </c>
      <c r="F3735" s="4" t="s">
        <v>63</v>
      </c>
      <c r="G3735" s="4" t="s">
        <v>728</v>
      </c>
      <c r="H3735" s="4" t="s">
        <v>7824</v>
      </c>
      <c r="I3735" s="4" t="s">
        <v>7564</v>
      </c>
      <c r="J3735">
        <f t="shared" si="290"/>
        <v>1</v>
      </c>
      <c r="K3735" s="7">
        <f t="shared" si="291"/>
        <v>0.60763888888888895</v>
      </c>
      <c r="L3735" t="str">
        <f>IF(AND(K3735&lt;Sheet2!$A$3,K3735&gt;=Sheet2!$A$2),"Morning",IF(AND(K3735&gt;=Sheet2!$A$3,K3735&lt;Sheet2!$A$4),"Afternoon","Night"))</f>
        <v>Afternoon</v>
      </c>
      <c r="M3735" t="str">
        <f t="shared" si="292"/>
        <v>Thursday</v>
      </c>
      <c r="N3735">
        <f t="shared" si="293"/>
        <v>2016</v>
      </c>
      <c r="O3735">
        <f t="shared" si="294"/>
        <v>7</v>
      </c>
    </row>
    <row r="3736" spans="1:15" x14ac:dyDescent="0.2">
      <c r="A3736" s="3" t="s">
        <v>7825</v>
      </c>
      <c r="B3736" s="6">
        <v>42572.607638888891</v>
      </c>
      <c r="C3736" s="6">
        <v>42573.638888888891</v>
      </c>
      <c r="D3736" s="4" t="s">
        <v>2643</v>
      </c>
      <c r="E3736" s="4" t="s">
        <v>10</v>
      </c>
      <c r="F3736" s="4" t="s">
        <v>63</v>
      </c>
      <c r="G3736" s="4" t="s">
        <v>728</v>
      </c>
      <c r="H3736" s="4" t="s">
        <v>7826</v>
      </c>
      <c r="I3736" s="4" t="s">
        <v>7564</v>
      </c>
      <c r="J3736">
        <f t="shared" si="290"/>
        <v>1</v>
      </c>
      <c r="K3736" s="7">
        <f t="shared" si="291"/>
        <v>0.60763888888888895</v>
      </c>
      <c r="L3736" t="str">
        <f>IF(AND(K3736&lt;Sheet2!$A$3,K3736&gt;=Sheet2!$A$2),"Morning",IF(AND(K3736&gt;=Sheet2!$A$3,K3736&lt;Sheet2!$A$4),"Afternoon","Night"))</f>
        <v>Afternoon</v>
      </c>
      <c r="M3736" t="str">
        <f t="shared" si="292"/>
        <v>Thursday</v>
      </c>
      <c r="N3736">
        <f t="shared" si="293"/>
        <v>2016</v>
      </c>
      <c r="O3736">
        <f t="shared" si="294"/>
        <v>7</v>
      </c>
    </row>
    <row r="3737" spans="1:15" x14ac:dyDescent="0.2">
      <c r="A3737" s="3" t="s">
        <v>7827</v>
      </c>
      <c r="B3737" s="6">
        <v>42573.017361111109</v>
      </c>
      <c r="C3737" s="6">
        <v>42573.017361111109</v>
      </c>
      <c r="D3737" s="4" t="s">
        <v>323</v>
      </c>
      <c r="E3737" s="4" t="s">
        <v>77</v>
      </c>
      <c r="F3737" s="4" t="s">
        <v>18</v>
      </c>
      <c r="G3737" s="4" t="s">
        <v>349</v>
      </c>
      <c r="H3737" s="4" t="s">
        <v>7828</v>
      </c>
      <c r="I3737" s="4" t="s">
        <v>7527</v>
      </c>
      <c r="J3737">
        <f t="shared" si="290"/>
        <v>1</v>
      </c>
      <c r="K3737" s="7">
        <f t="shared" si="291"/>
        <v>1.7361111111111112E-2</v>
      </c>
      <c r="L3737" t="str">
        <f>IF(AND(K3737&lt;Sheet2!$A$3,K3737&gt;=Sheet2!$A$2),"Morning",IF(AND(K3737&gt;=Sheet2!$A$3,K3737&lt;Sheet2!$A$4),"Afternoon","Night"))</f>
        <v>Night</v>
      </c>
      <c r="M3737" t="str">
        <f t="shared" si="292"/>
        <v>Friday</v>
      </c>
      <c r="N3737">
        <f t="shared" si="293"/>
        <v>2016</v>
      </c>
      <c r="O3737">
        <f t="shared" si="294"/>
        <v>7</v>
      </c>
    </row>
    <row r="3738" spans="1:15" x14ac:dyDescent="0.2">
      <c r="A3738" s="3" t="s">
        <v>7829</v>
      </c>
      <c r="B3738" s="6">
        <v>42573.017361111109</v>
      </c>
      <c r="C3738" s="6">
        <v>42578.642361111109</v>
      </c>
      <c r="D3738" s="4" t="s">
        <v>323</v>
      </c>
      <c r="E3738" s="4" t="s">
        <v>77</v>
      </c>
      <c r="F3738" s="4" t="s">
        <v>18</v>
      </c>
      <c r="G3738" s="4" t="s">
        <v>349</v>
      </c>
      <c r="H3738" s="4" t="s">
        <v>7830</v>
      </c>
      <c r="I3738" s="4" t="s">
        <v>7527</v>
      </c>
      <c r="J3738">
        <f t="shared" si="290"/>
        <v>1</v>
      </c>
      <c r="K3738" s="7">
        <f t="shared" si="291"/>
        <v>1.7361111111111112E-2</v>
      </c>
      <c r="L3738" t="str">
        <f>IF(AND(K3738&lt;Sheet2!$A$3,K3738&gt;=Sheet2!$A$2),"Morning",IF(AND(K3738&gt;=Sheet2!$A$3,K3738&lt;Sheet2!$A$4),"Afternoon","Night"))</f>
        <v>Night</v>
      </c>
      <c r="M3738" t="str">
        <f t="shared" si="292"/>
        <v>Friday</v>
      </c>
      <c r="N3738">
        <f t="shared" si="293"/>
        <v>2016</v>
      </c>
      <c r="O3738">
        <f t="shared" si="294"/>
        <v>7</v>
      </c>
    </row>
    <row r="3739" spans="1:15" x14ac:dyDescent="0.2">
      <c r="A3739" s="3" t="s">
        <v>7831</v>
      </c>
      <c r="B3739" s="6">
        <v>42573.036111111112</v>
      </c>
      <c r="C3739" s="6">
        <v>42573.036111111112</v>
      </c>
      <c r="D3739" s="4" t="s">
        <v>76</v>
      </c>
      <c r="E3739" s="4" t="s">
        <v>77</v>
      </c>
      <c r="F3739" s="4" t="s">
        <v>18</v>
      </c>
      <c r="G3739" s="4" t="s">
        <v>497</v>
      </c>
      <c r="H3739" s="4" t="s">
        <v>7832</v>
      </c>
      <c r="I3739" s="4" t="s">
        <v>7527</v>
      </c>
      <c r="J3739">
        <f t="shared" si="290"/>
        <v>1</v>
      </c>
      <c r="K3739" s="7">
        <f t="shared" si="291"/>
        <v>3.6111111111111115E-2</v>
      </c>
      <c r="L3739" t="str">
        <f>IF(AND(K3739&lt;Sheet2!$A$3,K3739&gt;=Sheet2!$A$2),"Morning",IF(AND(K3739&gt;=Sheet2!$A$3,K3739&lt;Sheet2!$A$4),"Afternoon","Night"))</f>
        <v>Night</v>
      </c>
      <c r="M3739" t="str">
        <f t="shared" si="292"/>
        <v>Friday</v>
      </c>
      <c r="N3739">
        <f t="shared" si="293"/>
        <v>2016</v>
      </c>
      <c r="O3739">
        <f t="shared" si="294"/>
        <v>7</v>
      </c>
    </row>
    <row r="3740" spans="1:15" x14ac:dyDescent="0.2">
      <c r="A3740" s="3" t="s">
        <v>7833</v>
      </c>
      <c r="B3740" s="6">
        <v>42573.067361111112</v>
      </c>
      <c r="C3740" s="6">
        <v>42573.067361111112</v>
      </c>
      <c r="D3740" s="4" t="s">
        <v>974</v>
      </c>
      <c r="E3740" s="4" t="s">
        <v>77</v>
      </c>
      <c r="F3740" s="4" t="s">
        <v>18</v>
      </c>
      <c r="G3740" s="4" t="s">
        <v>7834</v>
      </c>
      <c r="H3740" s="4" t="s">
        <v>7835</v>
      </c>
      <c r="I3740" s="4" t="s">
        <v>7564</v>
      </c>
      <c r="J3740">
        <f t="shared" si="290"/>
        <v>1</v>
      </c>
      <c r="K3740" s="7">
        <f t="shared" si="291"/>
        <v>6.7361111111111108E-2</v>
      </c>
      <c r="L3740" t="str">
        <f>IF(AND(K3740&lt;Sheet2!$A$3,K3740&gt;=Sheet2!$A$2),"Morning",IF(AND(K3740&gt;=Sheet2!$A$3,K3740&lt;Sheet2!$A$4),"Afternoon","Night"))</f>
        <v>Night</v>
      </c>
      <c r="M3740" t="str">
        <f t="shared" si="292"/>
        <v>Friday</v>
      </c>
      <c r="N3740">
        <f t="shared" si="293"/>
        <v>2016</v>
      </c>
      <c r="O3740">
        <f t="shared" si="294"/>
        <v>7</v>
      </c>
    </row>
    <row r="3741" spans="1:15" x14ac:dyDescent="0.2">
      <c r="A3741" s="3" t="s">
        <v>7836</v>
      </c>
      <c r="B3741" s="6">
        <v>42573.583333333336</v>
      </c>
      <c r="C3741" s="6">
        <v>42573.583333333336</v>
      </c>
      <c r="D3741" s="4" t="s">
        <v>119</v>
      </c>
      <c r="E3741" s="4" t="s">
        <v>74</v>
      </c>
      <c r="F3741" s="4" t="s">
        <v>74</v>
      </c>
      <c r="G3741" s="4" t="s">
        <v>72</v>
      </c>
      <c r="H3741" s="4" t="s">
        <v>7837</v>
      </c>
      <c r="I3741" s="4" t="s">
        <v>162</v>
      </c>
      <c r="J3741">
        <f t="shared" si="290"/>
        <v>1</v>
      </c>
      <c r="K3741" s="7">
        <f t="shared" si="291"/>
        <v>0.58333333333333337</v>
      </c>
      <c r="L3741" t="str">
        <f>IF(AND(K3741&lt;Sheet2!$A$3,K3741&gt;=Sheet2!$A$2),"Morning",IF(AND(K3741&gt;=Sheet2!$A$3,K3741&lt;Sheet2!$A$4),"Afternoon","Night"))</f>
        <v>Afternoon</v>
      </c>
      <c r="M3741" t="str">
        <f t="shared" si="292"/>
        <v>Friday</v>
      </c>
      <c r="N3741">
        <f t="shared" si="293"/>
        <v>2016</v>
      </c>
      <c r="O3741">
        <f t="shared" si="294"/>
        <v>7</v>
      </c>
    </row>
    <row r="3742" spans="1:15" x14ac:dyDescent="0.2">
      <c r="A3742" s="3" t="s">
        <v>7838</v>
      </c>
      <c r="B3742" s="6">
        <v>42573.847916666666</v>
      </c>
      <c r="C3742" s="6">
        <v>42573.847916666666</v>
      </c>
      <c r="D3742" s="4" t="s">
        <v>4560</v>
      </c>
      <c r="E3742" s="4" t="s">
        <v>77</v>
      </c>
      <c r="F3742" s="4" t="s">
        <v>114</v>
      </c>
      <c r="G3742" s="4" t="s">
        <v>141</v>
      </c>
      <c r="H3742" s="4" t="s">
        <v>7839</v>
      </c>
      <c r="I3742" s="4" t="s">
        <v>7564</v>
      </c>
      <c r="J3742">
        <f t="shared" si="290"/>
        <v>1</v>
      </c>
      <c r="K3742" s="7">
        <f t="shared" si="291"/>
        <v>0.84791666666666676</v>
      </c>
      <c r="L3742" t="str">
        <f>IF(AND(K3742&lt;Sheet2!$A$3,K3742&gt;=Sheet2!$A$2),"Morning",IF(AND(K3742&gt;=Sheet2!$A$3,K3742&lt;Sheet2!$A$4),"Afternoon","Night"))</f>
        <v>Night</v>
      </c>
      <c r="M3742" t="str">
        <f t="shared" si="292"/>
        <v>Friday</v>
      </c>
      <c r="N3742">
        <f t="shared" si="293"/>
        <v>2016</v>
      </c>
      <c r="O3742">
        <f t="shared" si="294"/>
        <v>7</v>
      </c>
    </row>
    <row r="3743" spans="1:15" x14ac:dyDescent="0.2">
      <c r="A3743" s="3" t="s">
        <v>7840</v>
      </c>
      <c r="B3743" s="6">
        <v>42573.847916666666</v>
      </c>
      <c r="C3743" s="6">
        <v>42574.43472222222</v>
      </c>
      <c r="D3743" s="4" t="s">
        <v>4560</v>
      </c>
      <c r="E3743" s="4" t="s">
        <v>77</v>
      </c>
      <c r="F3743" s="4" t="s">
        <v>114</v>
      </c>
      <c r="G3743" s="4" t="s">
        <v>141</v>
      </c>
      <c r="H3743" s="4" t="s">
        <v>7841</v>
      </c>
      <c r="I3743" s="4" t="s">
        <v>7564</v>
      </c>
      <c r="J3743">
        <f t="shared" si="290"/>
        <v>1</v>
      </c>
      <c r="K3743" s="7">
        <f t="shared" si="291"/>
        <v>0.84791666666666676</v>
      </c>
      <c r="L3743" t="str">
        <f>IF(AND(K3743&lt;Sheet2!$A$3,K3743&gt;=Sheet2!$A$2),"Morning",IF(AND(K3743&gt;=Sheet2!$A$3,K3743&lt;Sheet2!$A$4),"Afternoon","Night"))</f>
        <v>Night</v>
      </c>
      <c r="M3743" t="str">
        <f t="shared" si="292"/>
        <v>Friday</v>
      </c>
      <c r="N3743">
        <f t="shared" si="293"/>
        <v>2016</v>
      </c>
      <c r="O3743">
        <f t="shared" si="294"/>
        <v>7</v>
      </c>
    </row>
    <row r="3744" spans="1:15" x14ac:dyDescent="0.2">
      <c r="A3744" s="3" t="s">
        <v>7842</v>
      </c>
      <c r="B3744" s="6">
        <v>42573.90625</v>
      </c>
      <c r="C3744" s="6">
        <v>42573.90625</v>
      </c>
      <c r="D3744" s="4" t="s">
        <v>290</v>
      </c>
      <c r="E3744" s="4" t="s">
        <v>10</v>
      </c>
      <c r="F3744" s="4" t="s">
        <v>63</v>
      </c>
      <c r="G3744" s="4" t="s">
        <v>762</v>
      </c>
      <c r="H3744" s="4" t="s">
        <v>7843</v>
      </c>
      <c r="I3744" s="4" t="s">
        <v>7527</v>
      </c>
      <c r="J3744">
        <f t="shared" si="290"/>
        <v>1</v>
      </c>
      <c r="K3744" s="7">
        <f t="shared" si="291"/>
        <v>0.90625</v>
      </c>
      <c r="L3744" t="str">
        <f>IF(AND(K3744&lt;Sheet2!$A$3,K3744&gt;=Sheet2!$A$2),"Morning",IF(AND(K3744&gt;=Sheet2!$A$3,K3744&lt;Sheet2!$A$4),"Afternoon","Night"))</f>
        <v>Night</v>
      </c>
      <c r="M3744" t="str">
        <f t="shared" si="292"/>
        <v>Friday</v>
      </c>
      <c r="N3744">
        <f t="shared" si="293"/>
        <v>2016</v>
      </c>
      <c r="O3744">
        <f t="shared" si="294"/>
        <v>7</v>
      </c>
    </row>
    <row r="3745" spans="1:15" x14ac:dyDescent="0.2">
      <c r="A3745" s="3" t="s">
        <v>7844</v>
      </c>
      <c r="B3745" s="6">
        <v>42573.90625</v>
      </c>
      <c r="C3745" s="6">
        <v>42574.459722222222</v>
      </c>
      <c r="D3745" s="4" t="s">
        <v>290</v>
      </c>
      <c r="E3745" s="4" t="s">
        <v>10</v>
      </c>
      <c r="F3745" s="4" t="s">
        <v>63</v>
      </c>
      <c r="G3745" s="4" t="s">
        <v>762</v>
      </c>
      <c r="H3745" s="4" t="s">
        <v>7845</v>
      </c>
      <c r="I3745" s="4" t="s">
        <v>7527</v>
      </c>
      <c r="J3745">
        <f t="shared" si="290"/>
        <v>1</v>
      </c>
      <c r="K3745" s="7">
        <f t="shared" si="291"/>
        <v>0.90625</v>
      </c>
      <c r="L3745" t="str">
        <f>IF(AND(K3745&lt;Sheet2!$A$3,K3745&gt;=Sheet2!$A$2),"Morning",IF(AND(K3745&gt;=Sheet2!$A$3,K3745&lt;Sheet2!$A$4),"Afternoon","Night"))</f>
        <v>Night</v>
      </c>
      <c r="M3745" t="str">
        <f t="shared" si="292"/>
        <v>Friday</v>
      </c>
      <c r="N3745">
        <f t="shared" si="293"/>
        <v>2016</v>
      </c>
      <c r="O3745">
        <f t="shared" si="294"/>
        <v>7</v>
      </c>
    </row>
    <row r="3746" spans="1:15" x14ac:dyDescent="0.2">
      <c r="A3746" s="3" t="s">
        <v>7846</v>
      </c>
      <c r="B3746" s="6">
        <v>42574.364583333336</v>
      </c>
      <c r="C3746" s="6">
        <v>42574.364583333336</v>
      </c>
      <c r="D3746" s="4" t="s">
        <v>137</v>
      </c>
      <c r="E3746" s="4" t="s">
        <v>10</v>
      </c>
      <c r="F3746" s="4" t="s">
        <v>11</v>
      </c>
      <c r="G3746" s="4" t="s">
        <v>12</v>
      </c>
      <c r="H3746" s="4" t="s">
        <v>7847</v>
      </c>
      <c r="I3746" s="4" t="s">
        <v>7527</v>
      </c>
      <c r="J3746">
        <f t="shared" si="290"/>
        <v>1</v>
      </c>
      <c r="K3746" s="7">
        <f t="shared" si="291"/>
        <v>0.36458333333333331</v>
      </c>
      <c r="L3746" t="str">
        <f>IF(AND(K3746&lt;Sheet2!$A$3,K3746&gt;=Sheet2!$A$2),"Morning",IF(AND(K3746&gt;=Sheet2!$A$3,K3746&lt;Sheet2!$A$4),"Afternoon","Night"))</f>
        <v>Morning</v>
      </c>
      <c r="M3746" t="str">
        <f t="shared" si="292"/>
        <v>Saturday</v>
      </c>
      <c r="N3746">
        <f t="shared" si="293"/>
        <v>2016</v>
      </c>
      <c r="O3746">
        <f t="shared" si="294"/>
        <v>7</v>
      </c>
    </row>
    <row r="3747" spans="1:15" x14ac:dyDescent="0.2">
      <c r="A3747" s="3" t="s">
        <v>7848</v>
      </c>
      <c r="B3747" s="6">
        <v>42574.635416666664</v>
      </c>
      <c r="C3747" s="6">
        <v>42574.635416666664</v>
      </c>
      <c r="D3747" s="4" t="s">
        <v>119</v>
      </c>
      <c r="E3747" s="4" t="s">
        <v>74</v>
      </c>
      <c r="F3747" s="4" t="s">
        <v>74</v>
      </c>
      <c r="G3747" s="4" t="s">
        <v>72</v>
      </c>
      <c r="H3747" s="4" t="s">
        <v>7849</v>
      </c>
      <c r="I3747" s="4" t="s">
        <v>74</v>
      </c>
      <c r="J3747">
        <f t="shared" si="290"/>
        <v>1</v>
      </c>
      <c r="K3747" s="7">
        <f t="shared" si="291"/>
        <v>0.63541666666666663</v>
      </c>
      <c r="L3747" t="str">
        <f>IF(AND(K3747&lt;Sheet2!$A$3,K3747&gt;=Sheet2!$A$2),"Morning",IF(AND(K3747&gt;=Sheet2!$A$3,K3747&lt;Sheet2!$A$4),"Afternoon","Night"))</f>
        <v>Afternoon</v>
      </c>
      <c r="M3747" t="str">
        <f t="shared" si="292"/>
        <v>Saturday</v>
      </c>
      <c r="N3747">
        <f t="shared" si="293"/>
        <v>2016</v>
      </c>
      <c r="O3747">
        <f t="shared" si="294"/>
        <v>7</v>
      </c>
    </row>
    <row r="3748" spans="1:15" x14ac:dyDescent="0.2">
      <c r="A3748" s="3" t="s">
        <v>7850</v>
      </c>
      <c r="B3748" s="6">
        <v>42574.939583333333</v>
      </c>
      <c r="C3748" s="6">
        <v>42574.939583333333</v>
      </c>
      <c r="D3748" s="4" t="s">
        <v>886</v>
      </c>
      <c r="E3748" s="4" t="s">
        <v>77</v>
      </c>
      <c r="F3748" s="4" t="s">
        <v>18</v>
      </c>
      <c r="G3748" s="4" t="s">
        <v>98</v>
      </c>
      <c r="H3748" s="4" t="s">
        <v>1350</v>
      </c>
      <c r="I3748" s="4" t="s">
        <v>7564</v>
      </c>
      <c r="J3748">
        <f t="shared" si="290"/>
        <v>1</v>
      </c>
      <c r="K3748" s="7">
        <f t="shared" si="291"/>
        <v>0.93958333333333333</v>
      </c>
      <c r="L3748" t="str">
        <f>IF(AND(K3748&lt;Sheet2!$A$3,K3748&gt;=Sheet2!$A$2),"Morning",IF(AND(K3748&gt;=Sheet2!$A$3,K3748&lt;Sheet2!$A$4),"Afternoon","Night"))</f>
        <v>Night</v>
      </c>
      <c r="M3748" t="str">
        <f t="shared" si="292"/>
        <v>Saturday</v>
      </c>
      <c r="N3748">
        <f t="shared" si="293"/>
        <v>2016</v>
      </c>
      <c r="O3748">
        <f t="shared" si="294"/>
        <v>7</v>
      </c>
    </row>
    <row r="3749" spans="1:15" x14ac:dyDescent="0.2">
      <c r="A3749" s="3" t="s">
        <v>7851</v>
      </c>
      <c r="B3749" s="6">
        <v>42574.939583333333</v>
      </c>
      <c r="C3749" s="6">
        <v>42575.65625</v>
      </c>
      <c r="D3749" s="4" t="s">
        <v>886</v>
      </c>
      <c r="E3749" s="4" t="s">
        <v>77</v>
      </c>
      <c r="F3749" s="4" t="s">
        <v>18</v>
      </c>
      <c r="G3749" s="4" t="s">
        <v>98</v>
      </c>
      <c r="H3749" s="4" t="s">
        <v>7852</v>
      </c>
      <c r="I3749" s="4" t="s">
        <v>7564</v>
      </c>
      <c r="J3749">
        <f t="shared" si="290"/>
        <v>1</v>
      </c>
      <c r="K3749" s="7">
        <f t="shared" si="291"/>
        <v>0.93958333333333333</v>
      </c>
      <c r="L3749" t="str">
        <f>IF(AND(K3749&lt;Sheet2!$A$3,K3749&gt;=Sheet2!$A$2),"Morning",IF(AND(K3749&gt;=Sheet2!$A$3,K3749&lt;Sheet2!$A$4),"Afternoon","Night"))</f>
        <v>Night</v>
      </c>
      <c r="M3749" t="str">
        <f t="shared" si="292"/>
        <v>Saturday</v>
      </c>
      <c r="N3749">
        <f t="shared" si="293"/>
        <v>2016</v>
      </c>
      <c r="O3749">
        <f t="shared" si="294"/>
        <v>7</v>
      </c>
    </row>
    <row r="3750" spans="1:15" x14ac:dyDescent="0.2">
      <c r="A3750" s="3" t="s">
        <v>7853</v>
      </c>
      <c r="B3750" s="6">
        <v>42574.944444444445</v>
      </c>
      <c r="C3750" s="6">
        <v>42574.944444444445</v>
      </c>
      <c r="D3750" s="4" t="s">
        <v>1346</v>
      </c>
      <c r="E3750" s="4" t="s">
        <v>77</v>
      </c>
      <c r="F3750" s="4" t="s">
        <v>18</v>
      </c>
      <c r="G3750" s="4" t="s">
        <v>793</v>
      </c>
      <c r="H3750" s="4" t="s">
        <v>7854</v>
      </c>
      <c r="I3750" s="4" t="s">
        <v>7564</v>
      </c>
      <c r="J3750">
        <f t="shared" si="290"/>
        <v>1</v>
      </c>
      <c r="K3750" s="7">
        <f t="shared" si="291"/>
        <v>0.94444444444444453</v>
      </c>
      <c r="L3750" t="str">
        <f>IF(AND(K3750&lt;Sheet2!$A$3,K3750&gt;=Sheet2!$A$2),"Morning",IF(AND(K3750&gt;=Sheet2!$A$3,K3750&lt;Sheet2!$A$4),"Afternoon","Night"))</f>
        <v>Night</v>
      </c>
      <c r="M3750" t="str">
        <f t="shared" si="292"/>
        <v>Saturday</v>
      </c>
      <c r="N3750">
        <f t="shared" si="293"/>
        <v>2016</v>
      </c>
      <c r="O3750">
        <f t="shared" si="294"/>
        <v>7</v>
      </c>
    </row>
    <row r="3751" spans="1:15" x14ac:dyDescent="0.2">
      <c r="A3751" s="3" t="s">
        <v>7855</v>
      </c>
      <c r="B3751" s="6">
        <v>42574.944444444445</v>
      </c>
      <c r="C3751" s="6">
        <v>42575.652777777781</v>
      </c>
      <c r="D3751" s="4" t="s">
        <v>1346</v>
      </c>
      <c r="E3751" s="4" t="s">
        <v>77</v>
      </c>
      <c r="F3751" s="4" t="s">
        <v>18</v>
      </c>
      <c r="G3751" s="4" t="s">
        <v>793</v>
      </c>
      <c r="H3751" s="4" t="s">
        <v>7856</v>
      </c>
      <c r="I3751" s="4" t="s">
        <v>7564</v>
      </c>
      <c r="J3751">
        <f t="shared" si="290"/>
        <v>1</v>
      </c>
      <c r="K3751" s="7">
        <f t="shared" si="291"/>
        <v>0.94444444444444453</v>
      </c>
      <c r="L3751" t="str">
        <f>IF(AND(K3751&lt;Sheet2!$A$3,K3751&gt;=Sheet2!$A$2),"Morning",IF(AND(K3751&gt;=Sheet2!$A$3,K3751&lt;Sheet2!$A$4),"Afternoon","Night"))</f>
        <v>Night</v>
      </c>
      <c r="M3751" t="str">
        <f t="shared" si="292"/>
        <v>Saturday</v>
      </c>
      <c r="N3751">
        <f t="shared" si="293"/>
        <v>2016</v>
      </c>
      <c r="O3751">
        <f t="shared" si="294"/>
        <v>7</v>
      </c>
    </row>
    <row r="3752" spans="1:15" x14ac:dyDescent="0.2">
      <c r="A3752" s="3" t="s">
        <v>7857</v>
      </c>
      <c r="B3752" s="6">
        <v>42574.947916666664</v>
      </c>
      <c r="C3752" s="6">
        <v>42574.947916666664</v>
      </c>
      <c r="D3752" s="4" t="s">
        <v>1734</v>
      </c>
      <c r="E3752" s="4" t="s">
        <v>77</v>
      </c>
      <c r="F3752" s="4" t="s">
        <v>18</v>
      </c>
      <c r="G3752" s="4" t="s">
        <v>349</v>
      </c>
      <c r="H3752" s="4" t="s">
        <v>7858</v>
      </c>
      <c r="I3752" s="4" t="s">
        <v>7564</v>
      </c>
      <c r="J3752">
        <f t="shared" si="290"/>
        <v>1</v>
      </c>
      <c r="K3752" s="7">
        <f t="shared" si="291"/>
        <v>0.94791666666666663</v>
      </c>
      <c r="L3752" t="str">
        <f>IF(AND(K3752&lt;Sheet2!$A$3,K3752&gt;=Sheet2!$A$2),"Morning",IF(AND(K3752&gt;=Sheet2!$A$3,K3752&lt;Sheet2!$A$4),"Afternoon","Night"))</f>
        <v>Night</v>
      </c>
      <c r="M3752" t="str">
        <f t="shared" si="292"/>
        <v>Saturday</v>
      </c>
      <c r="N3752">
        <f t="shared" si="293"/>
        <v>2016</v>
      </c>
      <c r="O3752">
        <f t="shared" si="294"/>
        <v>7</v>
      </c>
    </row>
    <row r="3753" spans="1:15" x14ac:dyDescent="0.2">
      <c r="A3753" s="3" t="s">
        <v>7859</v>
      </c>
      <c r="B3753" s="6">
        <v>42574.947916666664</v>
      </c>
      <c r="C3753" s="6">
        <v>42579.600694444445</v>
      </c>
      <c r="D3753" s="4" t="s">
        <v>1734</v>
      </c>
      <c r="E3753" s="4" t="s">
        <v>77</v>
      </c>
      <c r="F3753" s="4" t="s">
        <v>18</v>
      </c>
      <c r="G3753" s="4" t="s">
        <v>349</v>
      </c>
      <c r="H3753" s="4" t="s">
        <v>7860</v>
      </c>
      <c r="I3753" s="4" t="s">
        <v>7564</v>
      </c>
      <c r="J3753">
        <f t="shared" si="290"/>
        <v>1</v>
      </c>
      <c r="K3753" s="7">
        <f t="shared" si="291"/>
        <v>0.94791666666666663</v>
      </c>
      <c r="L3753" t="str">
        <f>IF(AND(K3753&lt;Sheet2!$A$3,K3753&gt;=Sheet2!$A$2),"Morning",IF(AND(K3753&gt;=Sheet2!$A$3,K3753&lt;Sheet2!$A$4),"Afternoon","Night"))</f>
        <v>Night</v>
      </c>
      <c r="M3753" t="str">
        <f t="shared" si="292"/>
        <v>Saturday</v>
      </c>
      <c r="N3753">
        <f t="shared" si="293"/>
        <v>2016</v>
      </c>
      <c r="O3753">
        <f t="shared" si="294"/>
        <v>7</v>
      </c>
    </row>
    <row r="3754" spans="1:15" x14ac:dyDescent="0.2">
      <c r="A3754" s="3" t="s">
        <v>7861</v>
      </c>
      <c r="B3754" s="6">
        <v>42575.256944444445</v>
      </c>
      <c r="C3754" s="6">
        <v>42575.256944444445</v>
      </c>
      <c r="D3754" s="4" t="s">
        <v>1010</v>
      </c>
      <c r="E3754" s="4" t="s">
        <v>10</v>
      </c>
      <c r="F3754" s="4" t="s">
        <v>303</v>
      </c>
      <c r="G3754" s="4" t="s">
        <v>12</v>
      </c>
      <c r="H3754" s="4" t="s">
        <v>7862</v>
      </c>
      <c r="I3754" s="4" t="s">
        <v>7527</v>
      </c>
      <c r="J3754">
        <f t="shared" si="290"/>
        <v>1</v>
      </c>
      <c r="K3754" s="7">
        <f t="shared" si="291"/>
        <v>0.25694444444444448</v>
      </c>
      <c r="L3754" t="str">
        <f>IF(AND(K3754&lt;Sheet2!$A$3,K3754&gt;=Sheet2!$A$2),"Morning",IF(AND(K3754&gt;=Sheet2!$A$3,K3754&lt;Sheet2!$A$4),"Afternoon","Night"))</f>
        <v>Morning</v>
      </c>
      <c r="M3754" t="str">
        <f t="shared" si="292"/>
        <v>Sunday</v>
      </c>
      <c r="N3754">
        <f t="shared" si="293"/>
        <v>2016</v>
      </c>
      <c r="O3754">
        <f t="shared" si="294"/>
        <v>7</v>
      </c>
    </row>
    <row r="3755" spans="1:15" x14ac:dyDescent="0.2">
      <c r="A3755" s="3" t="s">
        <v>7863</v>
      </c>
      <c r="B3755" s="6">
        <v>42575.256944444445</v>
      </c>
      <c r="C3755" s="6">
        <v>42579.364583333336</v>
      </c>
      <c r="D3755" s="4" t="s">
        <v>1010</v>
      </c>
      <c r="E3755" s="4" t="s">
        <v>10</v>
      </c>
      <c r="F3755" s="4" t="s">
        <v>303</v>
      </c>
      <c r="G3755" s="4" t="s">
        <v>12</v>
      </c>
      <c r="H3755" s="4" t="s">
        <v>7864</v>
      </c>
      <c r="I3755" s="4" t="s">
        <v>7527</v>
      </c>
      <c r="J3755">
        <f t="shared" si="290"/>
        <v>1</v>
      </c>
      <c r="K3755" s="7">
        <f t="shared" si="291"/>
        <v>0.25694444444444448</v>
      </c>
      <c r="L3755" t="str">
        <f>IF(AND(K3755&lt;Sheet2!$A$3,K3755&gt;=Sheet2!$A$2),"Morning",IF(AND(K3755&gt;=Sheet2!$A$3,K3755&lt;Sheet2!$A$4),"Afternoon","Night"))</f>
        <v>Morning</v>
      </c>
      <c r="M3755" t="str">
        <f t="shared" si="292"/>
        <v>Sunday</v>
      </c>
      <c r="N3755">
        <f t="shared" si="293"/>
        <v>2016</v>
      </c>
      <c r="O3755">
        <f t="shared" si="294"/>
        <v>7</v>
      </c>
    </row>
    <row r="3756" spans="1:15" x14ac:dyDescent="0.2">
      <c r="A3756" s="3" t="s">
        <v>7865</v>
      </c>
      <c r="B3756" s="6">
        <v>42575.383333333331</v>
      </c>
      <c r="C3756" s="6">
        <v>42575.383333333331</v>
      </c>
      <c r="D3756" s="4" t="s">
        <v>40</v>
      </c>
      <c r="E3756" s="4" t="s">
        <v>10</v>
      </c>
      <c r="F3756" s="4" t="s">
        <v>11</v>
      </c>
      <c r="G3756" s="4" t="s">
        <v>12</v>
      </c>
      <c r="H3756" s="4" t="s">
        <v>7866</v>
      </c>
      <c r="I3756" s="4" t="s">
        <v>7527</v>
      </c>
      <c r="J3756">
        <f t="shared" si="290"/>
        <v>1</v>
      </c>
      <c r="K3756" s="7">
        <f t="shared" si="291"/>
        <v>0.3833333333333333</v>
      </c>
      <c r="L3756" t="str">
        <f>IF(AND(K3756&lt;Sheet2!$A$3,K3756&gt;=Sheet2!$A$2),"Morning",IF(AND(K3756&gt;=Sheet2!$A$3,K3756&lt;Sheet2!$A$4),"Afternoon","Night"))</f>
        <v>Morning</v>
      </c>
      <c r="M3756" t="str">
        <f t="shared" si="292"/>
        <v>Sunday</v>
      </c>
      <c r="N3756">
        <f t="shared" si="293"/>
        <v>2016</v>
      </c>
      <c r="O3756">
        <f t="shared" si="294"/>
        <v>7</v>
      </c>
    </row>
    <row r="3757" spans="1:15" x14ac:dyDescent="0.2">
      <c r="A3757" s="3" t="s">
        <v>7867</v>
      </c>
      <c r="B3757" s="6">
        <v>42575.567361111112</v>
      </c>
      <c r="C3757" s="6">
        <v>42575.567361111112</v>
      </c>
      <c r="D3757" s="4" t="s">
        <v>815</v>
      </c>
      <c r="E3757" s="4" t="s">
        <v>77</v>
      </c>
      <c r="F3757" s="4" t="s">
        <v>18</v>
      </c>
      <c r="G3757" s="4" t="s">
        <v>497</v>
      </c>
      <c r="H3757" s="4" t="s">
        <v>3171</v>
      </c>
      <c r="I3757" s="4" t="s">
        <v>7564</v>
      </c>
      <c r="J3757">
        <f t="shared" si="290"/>
        <v>1</v>
      </c>
      <c r="K3757" s="7">
        <f t="shared" si="291"/>
        <v>0.56736111111111109</v>
      </c>
      <c r="L3757" t="str">
        <f>IF(AND(K3757&lt;Sheet2!$A$3,K3757&gt;=Sheet2!$A$2),"Morning",IF(AND(K3757&gt;=Sheet2!$A$3,K3757&lt;Sheet2!$A$4),"Afternoon","Night"))</f>
        <v>Afternoon</v>
      </c>
      <c r="M3757" t="str">
        <f t="shared" si="292"/>
        <v>Sunday</v>
      </c>
      <c r="N3757">
        <f t="shared" si="293"/>
        <v>2016</v>
      </c>
      <c r="O3757">
        <f t="shared" si="294"/>
        <v>7</v>
      </c>
    </row>
    <row r="3758" spans="1:15" x14ac:dyDescent="0.2">
      <c r="A3758" s="3" t="s">
        <v>7868</v>
      </c>
      <c r="B3758" s="6">
        <v>42575.567361111112</v>
      </c>
      <c r="C3758" s="6">
        <v>42577.638888888891</v>
      </c>
      <c r="D3758" s="4" t="s">
        <v>815</v>
      </c>
      <c r="E3758" s="4" t="s">
        <v>77</v>
      </c>
      <c r="F3758" s="4" t="s">
        <v>18</v>
      </c>
      <c r="G3758" s="4" t="s">
        <v>497</v>
      </c>
      <c r="H3758" s="4" t="s">
        <v>7869</v>
      </c>
      <c r="I3758" s="4" t="s">
        <v>7564</v>
      </c>
      <c r="J3758">
        <f t="shared" si="290"/>
        <v>1</v>
      </c>
      <c r="K3758" s="7">
        <f t="shared" si="291"/>
        <v>0.56736111111111109</v>
      </c>
      <c r="L3758" t="str">
        <f>IF(AND(K3758&lt;Sheet2!$A$3,K3758&gt;=Sheet2!$A$2),"Morning",IF(AND(K3758&gt;=Sheet2!$A$3,K3758&lt;Sheet2!$A$4),"Afternoon","Night"))</f>
        <v>Afternoon</v>
      </c>
      <c r="M3758" t="str">
        <f t="shared" si="292"/>
        <v>Sunday</v>
      </c>
      <c r="N3758">
        <f t="shared" si="293"/>
        <v>2016</v>
      </c>
      <c r="O3758">
        <f t="shared" si="294"/>
        <v>7</v>
      </c>
    </row>
    <row r="3759" spans="1:15" x14ac:dyDescent="0.2">
      <c r="A3759" s="3" t="s">
        <v>7870</v>
      </c>
      <c r="B3759" s="6">
        <v>42575.756249999999</v>
      </c>
      <c r="C3759" s="6">
        <v>42575.756249999999</v>
      </c>
      <c r="D3759" s="4" t="s">
        <v>529</v>
      </c>
      <c r="E3759" s="4" t="s">
        <v>77</v>
      </c>
      <c r="F3759" s="4" t="s">
        <v>18</v>
      </c>
      <c r="G3759" s="4" t="s">
        <v>839</v>
      </c>
      <c r="H3759" s="4" t="s">
        <v>3483</v>
      </c>
      <c r="I3759" s="4" t="s">
        <v>7564</v>
      </c>
      <c r="J3759">
        <f t="shared" si="290"/>
        <v>1</v>
      </c>
      <c r="K3759" s="7">
        <f t="shared" si="291"/>
        <v>0.75624999999999998</v>
      </c>
      <c r="L3759" t="str">
        <f>IF(AND(K3759&lt;Sheet2!$A$3,K3759&gt;=Sheet2!$A$2),"Morning",IF(AND(K3759&gt;=Sheet2!$A$3,K3759&lt;Sheet2!$A$4),"Afternoon","Night"))</f>
        <v>Afternoon</v>
      </c>
      <c r="M3759" t="str">
        <f t="shared" si="292"/>
        <v>Sunday</v>
      </c>
      <c r="N3759">
        <f t="shared" si="293"/>
        <v>2016</v>
      </c>
      <c r="O3759">
        <f t="shared" si="294"/>
        <v>7</v>
      </c>
    </row>
    <row r="3760" spans="1:15" x14ac:dyDescent="0.2">
      <c r="A3760" s="3" t="s">
        <v>7871</v>
      </c>
      <c r="B3760" s="6">
        <v>42575.756249999999</v>
      </c>
      <c r="C3760" s="6">
        <v>42581.666666666664</v>
      </c>
      <c r="D3760" s="4" t="s">
        <v>529</v>
      </c>
      <c r="E3760" s="4" t="s">
        <v>77</v>
      </c>
      <c r="F3760" s="4" t="s">
        <v>18</v>
      </c>
      <c r="G3760" s="4" t="s">
        <v>839</v>
      </c>
      <c r="H3760" s="4" t="s">
        <v>7872</v>
      </c>
      <c r="I3760" s="4" t="s">
        <v>7564</v>
      </c>
      <c r="J3760">
        <f t="shared" si="290"/>
        <v>1</v>
      </c>
      <c r="K3760" s="7">
        <f t="shared" si="291"/>
        <v>0.75624999999999998</v>
      </c>
      <c r="L3760" t="str">
        <f>IF(AND(K3760&lt;Sheet2!$A$3,K3760&gt;=Sheet2!$A$2),"Morning",IF(AND(K3760&gt;=Sheet2!$A$3,K3760&lt;Sheet2!$A$4),"Afternoon","Night"))</f>
        <v>Afternoon</v>
      </c>
      <c r="M3760" t="str">
        <f t="shared" si="292"/>
        <v>Sunday</v>
      </c>
      <c r="N3760">
        <f t="shared" si="293"/>
        <v>2016</v>
      </c>
      <c r="O3760">
        <f t="shared" si="294"/>
        <v>7</v>
      </c>
    </row>
    <row r="3761" spans="1:15" x14ac:dyDescent="0.2">
      <c r="A3761" s="3" t="s">
        <v>7873</v>
      </c>
      <c r="B3761" s="6">
        <v>42575.759027777778</v>
      </c>
      <c r="C3761" s="6">
        <v>42575.759027777778</v>
      </c>
      <c r="D3761" s="4" t="s">
        <v>727</v>
      </c>
      <c r="E3761" s="4" t="s">
        <v>77</v>
      </c>
      <c r="F3761" s="4" t="s">
        <v>18</v>
      </c>
      <c r="G3761" s="4" t="s">
        <v>1319</v>
      </c>
      <c r="H3761" s="4" t="s">
        <v>753</v>
      </c>
      <c r="I3761" s="4" t="s">
        <v>7564</v>
      </c>
      <c r="J3761">
        <f t="shared" si="290"/>
        <v>1</v>
      </c>
      <c r="K3761" s="7">
        <f t="shared" si="291"/>
        <v>0.75902777777777775</v>
      </c>
      <c r="L3761" t="str">
        <f>IF(AND(K3761&lt;Sheet2!$A$3,K3761&gt;=Sheet2!$A$2),"Morning",IF(AND(K3761&gt;=Sheet2!$A$3,K3761&lt;Sheet2!$A$4),"Afternoon","Night"))</f>
        <v>Afternoon</v>
      </c>
      <c r="M3761" t="str">
        <f t="shared" si="292"/>
        <v>Sunday</v>
      </c>
      <c r="N3761">
        <f t="shared" si="293"/>
        <v>2016</v>
      </c>
      <c r="O3761">
        <f t="shared" si="294"/>
        <v>7</v>
      </c>
    </row>
    <row r="3762" spans="1:15" x14ac:dyDescent="0.2">
      <c r="A3762" s="3" t="s">
        <v>7874</v>
      </c>
      <c r="B3762" s="6">
        <v>42575.759027777778</v>
      </c>
      <c r="C3762" s="6">
        <v>42577.631944444445</v>
      </c>
      <c r="D3762" s="4" t="s">
        <v>727</v>
      </c>
      <c r="E3762" s="4" t="s">
        <v>77</v>
      </c>
      <c r="F3762" s="4" t="s">
        <v>18</v>
      </c>
      <c r="G3762" s="4" t="s">
        <v>1319</v>
      </c>
      <c r="H3762" s="4" t="s">
        <v>7875</v>
      </c>
      <c r="I3762" s="4" t="s">
        <v>7564</v>
      </c>
      <c r="J3762">
        <f t="shared" si="290"/>
        <v>1</v>
      </c>
      <c r="K3762" s="7">
        <f t="shared" si="291"/>
        <v>0.75902777777777775</v>
      </c>
      <c r="L3762" t="str">
        <f>IF(AND(K3762&lt;Sheet2!$A$3,K3762&gt;=Sheet2!$A$2),"Morning",IF(AND(K3762&gt;=Sheet2!$A$3,K3762&lt;Sheet2!$A$4),"Afternoon","Night"))</f>
        <v>Afternoon</v>
      </c>
      <c r="M3762" t="str">
        <f t="shared" si="292"/>
        <v>Sunday</v>
      </c>
      <c r="N3762">
        <f t="shared" si="293"/>
        <v>2016</v>
      </c>
      <c r="O3762">
        <f t="shared" si="294"/>
        <v>7</v>
      </c>
    </row>
    <row r="3763" spans="1:15" x14ac:dyDescent="0.2">
      <c r="A3763" s="3" t="s">
        <v>7876</v>
      </c>
      <c r="B3763" s="6">
        <v>42575.76666666667</v>
      </c>
      <c r="C3763" s="6">
        <v>42575.76666666667</v>
      </c>
      <c r="D3763" s="4" t="s">
        <v>721</v>
      </c>
      <c r="E3763" s="4" t="s">
        <v>77</v>
      </c>
      <c r="F3763" s="4" t="s">
        <v>18</v>
      </c>
      <c r="G3763" s="4" t="s">
        <v>365</v>
      </c>
      <c r="H3763" s="4" t="s">
        <v>7877</v>
      </c>
      <c r="I3763" s="4" t="s">
        <v>7564</v>
      </c>
      <c r="J3763">
        <f t="shared" si="290"/>
        <v>1</v>
      </c>
      <c r="K3763" s="7">
        <f t="shared" si="291"/>
        <v>0.76666666666666661</v>
      </c>
      <c r="L3763" t="str">
        <f>IF(AND(K3763&lt;Sheet2!$A$3,K3763&gt;=Sheet2!$A$2),"Morning",IF(AND(K3763&gt;=Sheet2!$A$3,K3763&lt;Sheet2!$A$4),"Afternoon","Night"))</f>
        <v>Afternoon</v>
      </c>
      <c r="M3763" t="str">
        <f t="shared" si="292"/>
        <v>Sunday</v>
      </c>
      <c r="N3763">
        <f t="shared" si="293"/>
        <v>2016</v>
      </c>
      <c r="O3763">
        <f t="shared" si="294"/>
        <v>7</v>
      </c>
    </row>
    <row r="3764" spans="1:15" x14ac:dyDescent="0.2">
      <c r="A3764" s="3" t="s">
        <v>7878</v>
      </c>
      <c r="B3764" s="6">
        <v>42575.76666666667</v>
      </c>
      <c r="C3764" s="6">
        <v>42577.635416666664</v>
      </c>
      <c r="D3764" s="4" t="s">
        <v>721</v>
      </c>
      <c r="E3764" s="4" t="s">
        <v>77</v>
      </c>
      <c r="F3764" s="4" t="s">
        <v>18</v>
      </c>
      <c r="G3764" s="4" t="s">
        <v>365</v>
      </c>
      <c r="H3764" s="4" t="s">
        <v>1344</v>
      </c>
      <c r="I3764" s="4" t="s">
        <v>7564</v>
      </c>
      <c r="J3764">
        <f t="shared" si="290"/>
        <v>1</v>
      </c>
      <c r="K3764" s="7">
        <f t="shared" si="291"/>
        <v>0.76666666666666661</v>
      </c>
      <c r="L3764" t="str">
        <f>IF(AND(K3764&lt;Sheet2!$A$3,K3764&gt;=Sheet2!$A$2),"Morning",IF(AND(K3764&gt;=Sheet2!$A$3,K3764&lt;Sheet2!$A$4),"Afternoon","Night"))</f>
        <v>Afternoon</v>
      </c>
      <c r="M3764" t="str">
        <f t="shared" si="292"/>
        <v>Sunday</v>
      </c>
      <c r="N3764">
        <f t="shared" si="293"/>
        <v>2016</v>
      </c>
      <c r="O3764">
        <f t="shared" si="294"/>
        <v>7</v>
      </c>
    </row>
    <row r="3765" spans="1:15" x14ac:dyDescent="0.2">
      <c r="A3765" s="3" t="s">
        <v>7879</v>
      </c>
      <c r="B3765" s="6">
        <v>42575.790277777778</v>
      </c>
      <c r="C3765" s="6">
        <v>42575.790277777778</v>
      </c>
      <c r="D3765" s="4" t="s">
        <v>107</v>
      </c>
      <c r="E3765" s="4" t="s">
        <v>77</v>
      </c>
      <c r="F3765" s="4" t="s">
        <v>18</v>
      </c>
      <c r="G3765" s="4" t="s">
        <v>12</v>
      </c>
      <c r="H3765" s="4" t="s">
        <v>7880</v>
      </c>
      <c r="I3765" s="4" t="s">
        <v>7564</v>
      </c>
      <c r="J3765">
        <f t="shared" si="290"/>
        <v>1</v>
      </c>
      <c r="K3765" s="7">
        <f t="shared" si="291"/>
        <v>0.79027777777777775</v>
      </c>
      <c r="L3765" t="str">
        <f>IF(AND(K3765&lt;Sheet2!$A$3,K3765&gt;=Sheet2!$A$2),"Morning",IF(AND(K3765&gt;=Sheet2!$A$3,K3765&lt;Sheet2!$A$4),"Afternoon","Night"))</f>
        <v>Afternoon</v>
      </c>
      <c r="M3765" t="str">
        <f t="shared" si="292"/>
        <v>Sunday</v>
      </c>
      <c r="N3765">
        <f t="shared" si="293"/>
        <v>2016</v>
      </c>
      <c r="O3765">
        <f t="shared" si="294"/>
        <v>7</v>
      </c>
    </row>
    <row r="3766" spans="1:15" x14ac:dyDescent="0.2">
      <c r="A3766" s="3" t="s">
        <v>7881</v>
      </c>
      <c r="B3766" s="6">
        <v>42575.790277777778</v>
      </c>
      <c r="C3766" s="6">
        <v>42579.597222222219</v>
      </c>
      <c r="D3766" s="4" t="s">
        <v>107</v>
      </c>
      <c r="E3766" s="4" t="s">
        <v>77</v>
      </c>
      <c r="F3766" s="4" t="s">
        <v>18</v>
      </c>
      <c r="G3766" s="4" t="s">
        <v>12</v>
      </c>
      <c r="H3766" s="4" t="s">
        <v>7882</v>
      </c>
      <c r="I3766" s="4" t="s">
        <v>7564</v>
      </c>
      <c r="J3766">
        <f t="shared" si="290"/>
        <v>1</v>
      </c>
      <c r="K3766" s="7">
        <f t="shared" si="291"/>
        <v>0.79027777777777775</v>
      </c>
      <c r="L3766" t="str">
        <f>IF(AND(K3766&lt;Sheet2!$A$3,K3766&gt;=Sheet2!$A$2),"Morning",IF(AND(K3766&gt;=Sheet2!$A$3,K3766&lt;Sheet2!$A$4),"Afternoon","Night"))</f>
        <v>Afternoon</v>
      </c>
      <c r="M3766" t="str">
        <f t="shared" si="292"/>
        <v>Sunday</v>
      </c>
      <c r="N3766">
        <f t="shared" si="293"/>
        <v>2016</v>
      </c>
      <c r="O3766">
        <f t="shared" si="294"/>
        <v>7</v>
      </c>
    </row>
    <row r="3767" spans="1:15" x14ac:dyDescent="0.2">
      <c r="A3767" s="3" t="s">
        <v>7883</v>
      </c>
      <c r="B3767" s="6">
        <v>42575.799305555556</v>
      </c>
      <c r="C3767" s="6">
        <v>42575.799305555556</v>
      </c>
      <c r="D3767" s="4" t="s">
        <v>107</v>
      </c>
      <c r="E3767" s="4" t="s">
        <v>77</v>
      </c>
      <c r="F3767" s="4" t="s">
        <v>18</v>
      </c>
      <c r="G3767" s="4" t="s">
        <v>555</v>
      </c>
      <c r="H3767" s="4" t="s">
        <v>7884</v>
      </c>
      <c r="I3767" s="4" t="s">
        <v>7564</v>
      </c>
      <c r="J3767">
        <f t="shared" si="290"/>
        <v>1</v>
      </c>
      <c r="K3767" s="7">
        <f t="shared" si="291"/>
        <v>0.7993055555555556</v>
      </c>
      <c r="L3767" t="str">
        <f>IF(AND(K3767&lt;Sheet2!$A$3,K3767&gt;=Sheet2!$A$2),"Morning",IF(AND(K3767&gt;=Sheet2!$A$3,K3767&lt;Sheet2!$A$4),"Afternoon","Night"))</f>
        <v>Night</v>
      </c>
      <c r="M3767" t="str">
        <f t="shared" si="292"/>
        <v>Sunday</v>
      </c>
      <c r="N3767">
        <f t="shared" si="293"/>
        <v>2016</v>
      </c>
      <c r="O3767">
        <f t="shared" si="294"/>
        <v>7</v>
      </c>
    </row>
    <row r="3768" spans="1:15" x14ac:dyDescent="0.2">
      <c r="A3768" s="3" t="s">
        <v>7885</v>
      </c>
      <c r="B3768" s="6">
        <v>42575.799305555556</v>
      </c>
      <c r="C3768" s="6">
        <v>42579.59375</v>
      </c>
      <c r="D3768" s="4" t="s">
        <v>107</v>
      </c>
      <c r="E3768" s="4" t="s">
        <v>77</v>
      </c>
      <c r="F3768" s="4" t="s">
        <v>18</v>
      </c>
      <c r="G3768" s="4" t="s">
        <v>555</v>
      </c>
      <c r="H3768" s="4" t="s">
        <v>7886</v>
      </c>
      <c r="I3768" s="4" t="s">
        <v>7564</v>
      </c>
      <c r="J3768">
        <f t="shared" si="290"/>
        <v>1</v>
      </c>
      <c r="K3768" s="7">
        <f t="shared" si="291"/>
        <v>0.7993055555555556</v>
      </c>
      <c r="L3768" t="str">
        <f>IF(AND(K3768&lt;Sheet2!$A$3,K3768&gt;=Sheet2!$A$2),"Morning",IF(AND(K3768&gt;=Sheet2!$A$3,K3768&lt;Sheet2!$A$4),"Afternoon","Night"))</f>
        <v>Night</v>
      </c>
      <c r="M3768" t="str">
        <f t="shared" si="292"/>
        <v>Sunday</v>
      </c>
      <c r="N3768">
        <f t="shared" si="293"/>
        <v>2016</v>
      </c>
      <c r="O3768">
        <f t="shared" si="294"/>
        <v>7</v>
      </c>
    </row>
    <row r="3769" spans="1:15" x14ac:dyDescent="0.2">
      <c r="A3769" s="3" t="s">
        <v>7887</v>
      </c>
      <c r="B3769" s="6">
        <v>42575.808333333334</v>
      </c>
      <c r="C3769" s="6">
        <v>42575.808333333334</v>
      </c>
      <c r="D3769" s="4" t="s">
        <v>739</v>
      </c>
      <c r="E3769" s="4" t="s">
        <v>77</v>
      </c>
      <c r="F3769" s="4" t="s">
        <v>18</v>
      </c>
      <c r="G3769" s="4" t="s">
        <v>12</v>
      </c>
      <c r="H3769" s="4" t="s">
        <v>7888</v>
      </c>
      <c r="I3769" s="4" t="s">
        <v>7564</v>
      </c>
      <c r="J3769">
        <f t="shared" si="290"/>
        <v>1</v>
      </c>
      <c r="K3769" s="7">
        <f t="shared" si="291"/>
        <v>0.80833333333333324</v>
      </c>
      <c r="L3769" t="str">
        <f>IF(AND(K3769&lt;Sheet2!$A$3,K3769&gt;=Sheet2!$A$2),"Morning",IF(AND(K3769&gt;=Sheet2!$A$3,K3769&lt;Sheet2!$A$4),"Afternoon","Night"))</f>
        <v>Night</v>
      </c>
      <c r="M3769" t="str">
        <f t="shared" si="292"/>
        <v>Sunday</v>
      </c>
      <c r="N3769">
        <f t="shared" si="293"/>
        <v>2016</v>
      </c>
      <c r="O3769">
        <f t="shared" si="294"/>
        <v>7</v>
      </c>
    </row>
    <row r="3770" spans="1:15" x14ac:dyDescent="0.2">
      <c r="A3770" s="3" t="s">
        <v>7889</v>
      </c>
      <c r="B3770" s="6">
        <v>42575.808333333334</v>
      </c>
      <c r="C3770" s="6">
        <v>42578.638888888891</v>
      </c>
      <c r="D3770" s="4" t="s">
        <v>739</v>
      </c>
      <c r="E3770" s="4" t="s">
        <v>77</v>
      </c>
      <c r="F3770" s="4" t="s">
        <v>18</v>
      </c>
      <c r="G3770" s="4" t="s">
        <v>12</v>
      </c>
      <c r="H3770" s="4" t="s">
        <v>7890</v>
      </c>
      <c r="I3770" s="4" t="s">
        <v>7564</v>
      </c>
      <c r="J3770">
        <f t="shared" si="290"/>
        <v>1</v>
      </c>
      <c r="K3770" s="7">
        <f t="shared" si="291"/>
        <v>0.80833333333333324</v>
      </c>
      <c r="L3770" t="str">
        <f>IF(AND(K3770&lt;Sheet2!$A$3,K3770&gt;=Sheet2!$A$2),"Morning",IF(AND(K3770&gt;=Sheet2!$A$3,K3770&lt;Sheet2!$A$4),"Afternoon","Night"))</f>
        <v>Night</v>
      </c>
      <c r="M3770" t="str">
        <f t="shared" si="292"/>
        <v>Sunday</v>
      </c>
      <c r="N3770">
        <f t="shared" si="293"/>
        <v>2016</v>
      </c>
      <c r="O3770">
        <f t="shared" si="294"/>
        <v>7</v>
      </c>
    </row>
    <row r="3771" spans="1:15" x14ac:dyDescent="0.2">
      <c r="A3771" s="3" t="s">
        <v>7891</v>
      </c>
      <c r="B3771" s="6">
        <v>42575.833333333336</v>
      </c>
      <c r="C3771" s="6">
        <v>42575.833333333336</v>
      </c>
      <c r="D3771" s="4" t="s">
        <v>241</v>
      </c>
      <c r="E3771" s="4" t="s">
        <v>74</v>
      </c>
      <c r="F3771" s="4" t="s">
        <v>74</v>
      </c>
      <c r="G3771" s="4" t="s">
        <v>72</v>
      </c>
      <c r="H3771" s="4" t="s">
        <v>7892</v>
      </c>
      <c r="I3771" s="4" t="s">
        <v>74</v>
      </c>
      <c r="J3771">
        <f t="shared" si="290"/>
        <v>1</v>
      </c>
      <c r="K3771" s="7">
        <f t="shared" si="291"/>
        <v>0.83333333333333337</v>
      </c>
      <c r="L3771" t="str">
        <f>IF(AND(K3771&lt;Sheet2!$A$3,K3771&gt;=Sheet2!$A$2),"Morning",IF(AND(K3771&gt;=Sheet2!$A$3,K3771&lt;Sheet2!$A$4),"Afternoon","Night"))</f>
        <v>Night</v>
      </c>
      <c r="M3771" t="str">
        <f t="shared" si="292"/>
        <v>Sunday</v>
      </c>
      <c r="N3771">
        <f t="shared" si="293"/>
        <v>2016</v>
      </c>
      <c r="O3771">
        <f t="shared" si="294"/>
        <v>7</v>
      </c>
    </row>
    <row r="3772" spans="1:15" x14ac:dyDescent="0.2">
      <c r="A3772" s="3" t="s">
        <v>7893</v>
      </c>
      <c r="B3772" s="6">
        <v>42575.979166666664</v>
      </c>
      <c r="C3772" s="6">
        <v>42575.979166666664</v>
      </c>
      <c r="D3772" s="4" t="s">
        <v>241</v>
      </c>
      <c r="E3772" s="4" t="s">
        <v>173</v>
      </c>
      <c r="F3772" s="4" t="s">
        <v>923</v>
      </c>
      <c r="G3772" s="4" t="s">
        <v>12</v>
      </c>
      <c r="H3772" s="4" t="s">
        <v>7894</v>
      </c>
      <c r="I3772" s="4" t="s">
        <v>7527</v>
      </c>
      <c r="J3772">
        <f t="shared" si="290"/>
        <v>1</v>
      </c>
      <c r="K3772" s="7">
        <f t="shared" si="291"/>
        <v>0.97916666666666663</v>
      </c>
      <c r="L3772" t="str">
        <f>IF(AND(K3772&lt;Sheet2!$A$3,K3772&gt;=Sheet2!$A$2),"Morning",IF(AND(K3772&gt;=Sheet2!$A$3,K3772&lt;Sheet2!$A$4),"Afternoon","Night"))</f>
        <v>Night</v>
      </c>
      <c r="M3772" t="str">
        <f t="shared" si="292"/>
        <v>Sunday</v>
      </c>
      <c r="N3772">
        <f t="shared" si="293"/>
        <v>2016</v>
      </c>
      <c r="O3772">
        <f t="shared" si="294"/>
        <v>7</v>
      </c>
    </row>
    <row r="3773" spans="1:15" x14ac:dyDescent="0.2">
      <c r="A3773" s="3" t="s">
        <v>7895</v>
      </c>
      <c r="B3773" s="6">
        <v>42576.055555555555</v>
      </c>
      <c r="C3773" s="6">
        <v>42576.055555555555</v>
      </c>
      <c r="D3773" s="4" t="s">
        <v>241</v>
      </c>
      <c r="E3773" s="4" t="s">
        <v>74</v>
      </c>
      <c r="F3773" s="4" t="s">
        <v>74</v>
      </c>
      <c r="G3773" s="4" t="s">
        <v>72</v>
      </c>
      <c r="H3773" s="4" t="s">
        <v>7896</v>
      </c>
      <c r="I3773" s="4" t="s">
        <v>74</v>
      </c>
      <c r="J3773">
        <f t="shared" si="290"/>
        <v>1</v>
      </c>
      <c r="K3773" s="7">
        <f t="shared" si="291"/>
        <v>5.5555555555555552E-2</v>
      </c>
      <c r="L3773" t="str">
        <f>IF(AND(K3773&lt;Sheet2!$A$3,K3773&gt;=Sheet2!$A$2),"Morning",IF(AND(K3773&gt;=Sheet2!$A$3,K3773&lt;Sheet2!$A$4),"Afternoon","Night"))</f>
        <v>Night</v>
      </c>
      <c r="M3773" t="str">
        <f t="shared" si="292"/>
        <v>Monday</v>
      </c>
      <c r="N3773">
        <f t="shared" si="293"/>
        <v>2016</v>
      </c>
      <c r="O3773">
        <f t="shared" si="294"/>
        <v>7</v>
      </c>
    </row>
    <row r="3774" spans="1:15" x14ac:dyDescent="0.2">
      <c r="A3774" s="3" t="s">
        <v>7897</v>
      </c>
      <c r="B3774" s="6">
        <v>42576.393750000003</v>
      </c>
      <c r="C3774" s="6">
        <v>42576.393750000003</v>
      </c>
      <c r="D3774" s="4" t="s">
        <v>1465</v>
      </c>
      <c r="E3774" s="4" t="s">
        <v>10</v>
      </c>
      <c r="F3774" s="4" t="s">
        <v>97</v>
      </c>
      <c r="G3774" s="4" t="s">
        <v>52</v>
      </c>
      <c r="H3774" s="4" t="s">
        <v>7898</v>
      </c>
      <c r="I3774" s="4" t="s">
        <v>7527</v>
      </c>
      <c r="J3774">
        <f t="shared" si="290"/>
        <v>1</v>
      </c>
      <c r="K3774" s="7">
        <f t="shared" si="291"/>
        <v>0.39374999999999999</v>
      </c>
      <c r="L3774" t="str">
        <f>IF(AND(K3774&lt;Sheet2!$A$3,K3774&gt;=Sheet2!$A$2),"Morning",IF(AND(K3774&gt;=Sheet2!$A$3,K3774&lt;Sheet2!$A$4),"Afternoon","Night"))</f>
        <v>Morning</v>
      </c>
      <c r="M3774" t="str">
        <f t="shared" si="292"/>
        <v>Monday</v>
      </c>
      <c r="N3774">
        <f t="shared" si="293"/>
        <v>2016</v>
      </c>
      <c r="O3774">
        <f t="shared" si="294"/>
        <v>7</v>
      </c>
    </row>
    <row r="3775" spans="1:15" x14ac:dyDescent="0.2">
      <c r="A3775" s="3" t="s">
        <v>7899</v>
      </c>
      <c r="B3775" s="6">
        <v>42576.470138888886</v>
      </c>
      <c r="C3775" s="6">
        <v>42576.470138888886</v>
      </c>
      <c r="D3775" s="4" t="s">
        <v>57</v>
      </c>
      <c r="E3775" s="4" t="s">
        <v>10</v>
      </c>
      <c r="F3775" s="4" t="s">
        <v>30</v>
      </c>
      <c r="G3775" s="4" t="s">
        <v>628</v>
      </c>
      <c r="H3775" s="4" t="s">
        <v>7900</v>
      </c>
      <c r="I3775" s="4" t="s">
        <v>7527</v>
      </c>
      <c r="J3775">
        <f t="shared" si="290"/>
        <v>1</v>
      </c>
      <c r="K3775" s="7">
        <f t="shared" si="291"/>
        <v>0.47013888888888888</v>
      </c>
      <c r="L3775" t="str">
        <f>IF(AND(K3775&lt;Sheet2!$A$3,K3775&gt;=Sheet2!$A$2),"Morning",IF(AND(K3775&gt;=Sheet2!$A$3,K3775&lt;Sheet2!$A$4),"Afternoon","Night"))</f>
        <v>Morning</v>
      </c>
      <c r="M3775" t="str">
        <f t="shared" si="292"/>
        <v>Monday</v>
      </c>
      <c r="N3775">
        <f t="shared" si="293"/>
        <v>2016</v>
      </c>
      <c r="O3775">
        <f t="shared" si="294"/>
        <v>7</v>
      </c>
    </row>
    <row r="3776" spans="1:15" x14ac:dyDescent="0.2">
      <c r="A3776" s="3" t="s">
        <v>7901</v>
      </c>
      <c r="B3776" s="6">
        <v>42576.470138888886</v>
      </c>
      <c r="C3776" s="6">
        <v>42578.395833333336</v>
      </c>
      <c r="D3776" s="4" t="s">
        <v>57</v>
      </c>
      <c r="E3776" s="4" t="s">
        <v>10</v>
      </c>
      <c r="F3776" s="4" t="s">
        <v>30</v>
      </c>
      <c r="G3776" s="4" t="s">
        <v>628</v>
      </c>
      <c r="H3776" s="4" t="s">
        <v>7902</v>
      </c>
      <c r="I3776" s="4" t="s">
        <v>7527</v>
      </c>
      <c r="J3776">
        <f t="shared" si="290"/>
        <v>1</v>
      </c>
      <c r="K3776" s="7">
        <f t="shared" si="291"/>
        <v>0.47013888888888888</v>
      </c>
      <c r="L3776" t="str">
        <f>IF(AND(K3776&lt;Sheet2!$A$3,K3776&gt;=Sheet2!$A$2),"Morning",IF(AND(K3776&gt;=Sheet2!$A$3,K3776&lt;Sheet2!$A$4),"Afternoon","Night"))</f>
        <v>Morning</v>
      </c>
      <c r="M3776" t="str">
        <f t="shared" si="292"/>
        <v>Monday</v>
      </c>
      <c r="N3776">
        <f t="shared" si="293"/>
        <v>2016</v>
      </c>
      <c r="O3776">
        <f t="shared" si="294"/>
        <v>7</v>
      </c>
    </row>
    <row r="3777" spans="1:15" x14ac:dyDescent="0.2">
      <c r="A3777" s="3" t="s">
        <v>7903</v>
      </c>
      <c r="B3777" s="6">
        <v>42576.521527777775</v>
      </c>
      <c r="C3777" s="6">
        <v>42576.521527777775</v>
      </c>
      <c r="D3777" s="4" t="s">
        <v>638</v>
      </c>
      <c r="E3777" s="4" t="s">
        <v>10</v>
      </c>
      <c r="F3777" s="4" t="s">
        <v>97</v>
      </c>
      <c r="G3777" s="4" t="s">
        <v>329</v>
      </c>
      <c r="H3777" s="4" t="s">
        <v>7904</v>
      </c>
      <c r="I3777" s="4" t="s">
        <v>7527</v>
      </c>
      <c r="J3777">
        <f t="shared" si="290"/>
        <v>1</v>
      </c>
      <c r="K3777" s="7">
        <f t="shared" si="291"/>
        <v>0.52152777777777781</v>
      </c>
      <c r="L3777" t="str">
        <f>IF(AND(K3777&lt;Sheet2!$A$3,K3777&gt;=Sheet2!$A$2),"Morning",IF(AND(K3777&gt;=Sheet2!$A$3,K3777&lt;Sheet2!$A$4),"Afternoon","Night"))</f>
        <v>Afternoon</v>
      </c>
      <c r="M3777" t="str">
        <f t="shared" si="292"/>
        <v>Monday</v>
      </c>
      <c r="N3777">
        <f t="shared" si="293"/>
        <v>2016</v>
      </c>
      <c r="O3777">
        <f t="shared" si="294"/>
        <v>7</v>
      </c>
    </row>
    <row r="3778" spans="1:15" x14ac:dyDescent="0.2">
      <c r="A3778" s="3" t="s">
        <v>7905</v>
      </c>
      <c r="B3778" s="6">
        <v>42576.604166666664</v>
      </c>
      <c r="C3778" s="6">
        <v>42576.604166666664</v>
      </c>
      <c r="D3778" s="4" t="s">
        <v>241</v>
      </c>
      <c r="E3778" s="4" t="s">
        <v>74</v>
      </c>
      <c r="F3778" s="4" t="s">
        <v>74</v>
      </c>
      <c r="G3778" s="4" t="s">
        <v>72</v>
      </c>
      <c r="H3778" s="4" t="s">
        <v>7906</v>
      </c>
      <c r="I3778" s="4" t="s">
        <v>74</v>
      </c>
      <c r="J3778">
        <f t="shared" si="290"/>
        <v>1</v>
      </c>
      <c r="K3778" s="7">
        <f t="shared" si="291"/>
        <v>0.60416666666666663</v>
      </c>
      <c r="L3778" t="str">
        <f>IF(AND(K3778&lt;Sheet2!$A$3,K3778&gt;=Sheet2!$A$2),"Morning",IF(AND(K3778&gt;=Sheet2!$A$3,K3778&lt;Sheet2!$A$4),"Afternoon","Night"))</f>
        <v>Afternoon</v>
      </c>
      <c r="M3778" t="str">
        <f t="shared" si="292"/>
        <v>Monday</v>
      </c>
      <c r="N3778">
        <f t="shared" si="293"/>
        <v>2016</v>
      </c>
      <c r="O3778">
        <f t="shared" si="294"/>
        <v>7</v>
      </c>
    </row>
    <row r="3779" spans="1:15" x14ac:dyDescent="0.2">
      <c r="A3779" s="3" t="s">
        <v>7907</v>
      </c>
      <c r="B3779" s="6">
        <v>42576.609722222223</v>
      </c>
      <c r="C3779" s="6">
        <v>42576.609722222223</v>
      </c>
      <c r="D3779" s="4" t="s">
        <v>9</v>
      </c>
      <c r="E3779" s="4" t="s">
        <v>10</v>
      </c>
      <c r="F3779" s="4" t="s">
        <v>30</v>
      </c>
      <c r="G3779" s="4" t="s">
        <v>12</v>
      </c>
      <c r="H3779" s="4" t="s">
        <v>7908</v>
      </c>
      <c r="I3779" s="4" t="s">
        <v>7527</v>
      </c>
      <c r="J3779">
        <f t="shared" ref="J3779:J3842" si="295">COUNTA(B3779)</f>
        <v>1</v>
      </c>
      <c r="K3779" s="7">
        <f t="shared" ref="K3779:K3842" si="296">TIME(HOUR(B3779),MINUTE(B3779),SECOND(B3779))</f>
        <v>0.60972222222222217</v>
      </c>
      <c r="L3779" t="str">
        <f>IF(AND(K3779&lt;Sheet2!$A$3,K3779&gt;=Sheet2!$A$2),"Morning",IF(AND(K3779&gt;=Sheet2!$A$3,K3779&lt;Sheet2!$A$4),"Afternoon","Night"))</f>
        <v>Afternoon</v>
      </c>
      <c r="M3779" t="str">
        <f t="shared" ref="M3779:M3842" si="297">TEXT(B3779,"dddd")</f>
        <v>Monday</v>
      </c>
      <c r="N3779">
        <f t="shared" ref="N3779:N3842" si="298">YEAR(B3779)</f>
        <v>2016</v>
      </c>
      <c r="O3779">
        <f t="shared" ref="O3779:O3842" si="299">MONTH(B3779)</f>
        <v>7</v>
      </c>
    </row>
    <row r="3780" spans="1:15" x14ac:dyDescent="0.2">
      <c r="A3780" s="3" t="s">
        <v>7909</v>
      </c>
      <c r="B3780" s="6">
        <v>42576.609722222223</v>
      </c>
      <c r="C3780" s="6">
        <v>42577.645833333336</v>
      </c>
      <c r="D3780" s="4" t="s">
        <v>9</v>
      </c>
      <c r="E3780" s="4" t="s">
        <v>10</v>
      </c>
      <c r="F3780" s="4" t="s">
        <v>30</v>
      </c>
      <c r="G3780" s="4" t="s">
        <v>12</v>
      </c>
      <c r="H3780" s="4" t="s">
        <v>7910</v>
      </c>
      <c r="I3780" s="4" t="s">
        <v>7527</v>
      </c>
      <c r="J3780">
        <f t="shared" si="295"/>
        <v>1</v>
      </c>
      <c r="K3780" s="7">
        <f t="shared" si="296"/>
        <v>0.60972222222222217</v>
      </c>
      <c r="L3780" t="str">
        <f>IF(AND(K3780&lt;Sheet2!$A$3,K3780&gt;=Sheet2!$A$2),"Morning",IF(AND(K3780&gt;=Sheet2!$A$3,K3780&lt;Sheet2!$A$4),"Afternoon","Night"))</f>
        <v>Afternoon</v>
      </c>
      <c r="M3780" t="str">
        <f t="shared" si="297"/>
        <v>Monday</v>
      </c>
      <c r="N3780">
        <f t="shared" si="298"/>
        <v>2016</v>
      </c>
      <c r="O3780">
        <f t="shared" si="299"/>
        <v>7</v>
      </c>
    </row>
    <row r="3781" spans="1:15" x14ac:dyDescent="0.2">
      <c r="A3781" s="3" t="s">
        <v>7911</v>
      </c>
      <c r="B3781" s="6">
        <v>42577.087500000001</v>
      </c>
      <c r="C3781" s="6">
        <v>42577.087500000001</v>
      </c>
      <c r="D3781" s="4" t="s">
        <v>5595</v>
      </c>
      <c r="E3781" s="4" t="s">
        <v>77</v>
      </c>
      <c r="F3781" s="4" t="s">
        <v>18</v>
      </c>
      <c r="G3781" s="4" t="s">
        <v>631</v>
      </c>
      <c r="H3781" s="4" t="s">
        <v>7912</v>
      </c>
      <c r="I3781" s="4" t="s">
        <v>7564</v>
      </c>
      <c r="J3781">
        <f t="shared" si="295"/>
        <v>1</v>
      </c>
      <c r="K3781" s="7">
        <f t="shared" si="296"/>
        <v>8.7500000000000008E-2</v>
      </c>
      <c r="L3781" t="str">
        <f>IF(AND(K3781&lt;Sheet2!$A$3,K3781&gt;=Sheet2!$A$2),"Morning",IF(AND(K3781&gt;=Sheet2!$A$3,K3781&lt;Sheet2!$A$4),"Afternoon","Night"))</f>
        <v>Night</v>
      </c>
      <c r="M3781" t="str">
        <f t="shared" si="297"/>
        <v>Tuesday</v>
      </c>
      <c r="N3781">
        <f t="shared" si="298"/>
        <v>2016</v>
      </c>
      <c r="O3781">
        <f t="shared" si="299"/>
        <v>7</v>
      </c>
    </row>
    <row r="3782" spans="1:15" x14ac:dyDescent="0.2">
      <c r="A3782" s="3" t="s">
        <v>7913</v>
      </c>
      <c r="B3782" s="6">
        <v>42577.087500000001</v>
      </c>
      <c r="C3782" s="6">
        <v>42579.583333333336</v>
      </c>
      <c r="D3782" s="4" t="s">
        <v>5595</v>
      </c>
      <c r="E3782" s="4" t="s">
        <v>77</v>
      </c>
      <c r="F3782" s="4" t="s">
        <v>18</v>
      </c>
      <c r="G3782" s="4" t="s">
        <v>631</v>
      </c>
      <c r="H3782" s="4" t="s">
        <v>7914</v>
      </c>
      <c r="I3782" s="4" t="s">
        <v>7564</v>
      </c>
      <c r="J3782">
        <f t="shared" si="295"/>
        <v>1</v>
      </c>
      <c r="K3782" s="7">
        <f t="shared" si="296"/>
        <v>8.7500000000000008E-2</v>
      </c>
      <c r="L3782" t="str">
        <f>IF(AND(K3782&lt;Sheet2!$A$3,K3782&gt;=Sheet2!$A$2),"Morning",IF(AND(K3782&gt;=Sheet2!$A$3,K3782&lt;Sheet2!$A$4),"Afternoon","Night"))</f>
        <v>Night</v>
      </c>
      <c r="M3782" t="str">
        <f t="shared" si="297"/>
        <v>Tuesday</v>
      </c>
      <c r="N3782">
        <f t="shared" si="298"/>
        <v>2016</v>
      </c>
      <c r="O3782">
        <f t="shared" si="299"/>
        <v>7</v>
      </c>
    </row>
    <row r="3783" spans="1:15" x14ac:dyDescent="0.2">
      <c r="A3783" s="3" t="s">
        <v>7915</v>
      </c>
      <c r="B3783" s="6">
        <v>42577.205555555556</v>
      </c>
      <c r="C3783" s="6">
        <v>42577.205555555556</v>
      </c>
      <c r="D3783" s="4" t="s">
        <v>241</v>
      </c>
      <c r="E3783" s="4" t="s">
        <v>74</v>
      </c>
      <c r="F3783" s="4" t="s">
        <v>74</v>
      </c>
      <c r="G3783" s="4" t="s">
        <v>72</v>
      </c>
      <c r="H3783" s="4" t="s">
        <v>7916</v>
      </c>
      <c r="I3783" s="4" t="s">
        <v>74</v>
      </c>
      <c r="J3783">
        <f t="shared" si="295"/>
        <v>1</v>
      </c>
      <c r="K3783" s="7">
        <f t="shared" si="296"/>
        <v>0.20555555555555557</v>
      </c>
      <c r="L3783" t="str">
        <f>IF(AND(K3783&lt;Sheet2!$A$3,K3783&gt;=Sheet2!$A$2),"Morning",IF(AND(K3783&gt;=Sheet2!$A$3,K3783&lt;Sheet2!$A$4),"Afternoon","Night"))</f>
        <v>Morning</v>
      </c>
      <c r="M3783" t="str">
        <f t="shared" si="297"/>
        <v>Tuesday</v>
      </c>
      <c r="N3783">
        <f t="shared" si="298"/>
        <v>2016</v>
      </c>
      <c r="O3783">
        <f t="shared" si="299"/>
        <v>7</v>
      </c>
    </row>
    <row r="3784" spans="1:15" x14ac:dyDescent="0.2">
      <c r="A3784" s="3" t="s">
        <v>7917</v>
      </c>
      <c r="B3784" s="6">
        <v>42577.555555555555</v>
      </c>
      <c r="C3784" s="6">
        <v>42577.555555555555</v>
      </c>
      <c r="D3784" s="4" t="s">
        <v>16</v>
      </c>
      <c r="E3784" s="4" t="s">
        <v>10</v>
      </c>
      <c r="F3784" s="4" t="s">
        <v>30</v>
      </c>
      <c r="G3784" s="4" t="s">
        <v>4125</v>
      </c>
      <c r="H3784" s="4" t="s">
        <v>7918</v>
      </c>
      <c r="I3784" s="4" t="s">
        <v>7527</v>
      </c>
      <c r="J3784">
        <f t="shared" si="295"/>
        <v>1</v>
      </c>
      <c r="K3784" s="7">
        <f t="shared" si="296"/>
        <v>0.55555555555555558</v>
      </c>
      <c r="L3784" t="str">
        <f>IF(AND(K3784&lt;Sheet2!$A$3,K3784&gt;=Sheet2!$A$2),"Morning",IF(AND(K3784&gt;=Sheet2!$A$3,K3784&lt;Sheet2!$A$4),"Afternoon","Night"))</f>
        <v>Afternoon</v>
      </c>
      <c r="M3784" t="str">
        <f t="shared" si="297"/>
        <v>Tuesday</v>
      </c>
      <c r="N3784">
        <f t="shared" si="298"/>
        <v>2016</v>
      </c>
      <c r="O3784">
        <f t="shared" si="299"/>
        <v>7</v>
      </c>
    </row>
    <row r="3785" spans="1:15" x14ac:dyDescent="0.2">
      <c r="A3785" s="3" t="s">
        <v>7919</v>
      </c>
      <c r="B3785" s="6">
        <v>42577.555555555555</v>
      </c>
      <c r="C3785" s="6">
        <v>42582.3125</v>
      </c>
      <c r="D3785" s="4" t="s">
        <v>16</v>
      </c>
      <c r="E3785" s="4" t="s">
        <v>10</v>
      </c>
      <c r="F3785" s="4" t="s">
        <v>30</v>
      </c>
      <c r="G3785" s="4" t="s">
        <v>4125</v>
      </c>
      <c r="H3785" s="4" t="s">
        <v>7920</v>
      </c>
      <c r="I3785" s="4" t="s">
        <v>7527</v>
      </c>
      <c r="J3785">
        <f t="shared" si="295"/>
        <v>1</v>
      </c>
      <c r="K3785" s="7">
        <f t="shared" si="296"/>
        <v>0.55555555555555558</v>
      </c>
      <c r="L3785" t="str">
        <f>IF(AND(K3785&lt;Sheet2!$A$3,K3785&gt;=Sheet2!$A$2),"Morning",IF(AND(K3785&gt;=Sheet2!$A$3,K3785&lt;Sheet2!$A$4),"Afternoon","Night"))</f>
        <v>Afternoon</v>
      </c>
      <c r="M3785" t="str">
        <f t="shared" si="297"/>
        <v>Tuesday</v>
      </c>
      <c r="N3785">
        <f t="shared" si="298"/>
        <v>2016</v>
      </c>
      <c r="O3785">
        <f t="shared" si="299"/>
        <v>7</v>
      </c>
    </row>
    <row r="3786" spans="1:15" x14ac:dyDescent="0.2">
      <c r="A3786" s="3" t="s">
        <v>7921</v>
      </c>
      <c r="B3786" s="6">
        <v>42577.988888888889</v>
      </c>
      <c r="C3786" s="6">
        <v>42577.988888888889</v>
      </c>
      <c r="D3786" s="4" t="s">
        <v>1318</v>
      </c>
      <c r="E3786" s="4" t="s">
        <v>10</v>
      </c>
      <c r="F3786" s="4" t="s">
        <v>30</v>
      </c>
      <c r="G3786" s="4" t="s">
        <v>424</v>
      </c>
      <c r="H3786" s="4" t="s">
        <v>7922</v>
      </c>
      <c r="I3786" s="4" t="s">
        <v>7527</v>
      </c>
      <c r="J3786">
        <f t="shared" si="295"/>
        <v>1</v>
      </c>
      <c r="K3786" s="7">
        <f t="shared" si="296"/>
        <v>0.98888888888888893</v>
      </c>
      <c r="L3786" t="str">
        <f>IF(AND(K3786&lt;Sheet2!$A$3,K3786&gt;=Sheet2!$A$2),"Morning",IF(AND(K3786&gt;=Sheet2!$A$3,K3786&lt;Sheet2!$A$4),"Afternoon","Night"))</f>
        <v>Night</v>
      </c>
      <c r="M3786" t="str">
        <f t="shared" si="297"/>
        <v>Tuesday</v>
      </c>
      <c r="N3786">
        <f t="shared" si="298"/>
        <v>2016</v>
      </c>
      <c r="O3786">
        <f t="shared" si="299"/>
        <v>7</v>
      </c>
    </row>
    <row r="3787" spans="1:15" x14ac:dyDescent="0.2">
      <c r="A3787" s="3" t="s">
        <v>7923</v>
      </c>
      <c r="B3787" s="6">
        <v>42577.988888888889</v>
      </c>
      <c r="C3787" s="6">
        <v>42579.625</v>
      </c>
      <c r="D3787" s="4" t="s">
        <v>1318</v>
      </c>
      <c r="E3787" s="4" t="s">
        <v>10</v>
      </c>
      <c r="F3787" s="4" t="s">
        <v>30</v>
      </c>
      <c r="G3787" s="4" t="s">
        <v>424</v>
      </c>
      <c r="H3787" s="4" t="s">
        <v>7924</v>
      </c>
      <c r="I3787" s="4" t="s">
        <v>7527</v>
      </c>
      <c r="J3787">
        <f t="shared" si="295"/>
        <v>1</v>
      </c>
      <c r="K3787" s="7">
        <f t="shared" si="296"/>
        <v>0.98888888888888893</v>
      </c>
      <c r="L3787" t="str">
        <f>IF(AND(K3787&lt;Sheet2!$A$3,K3787&gt;=Sheet2!$A$2),"Morning",IF(AND(K3787&gt;=Sheet2!$A$3,K3787&lt;Sheet2!$A$4),"Afternoon","Night"))</f>
        <v>Night</v>
      </c>
      <c r="M3787" t="str">
        <f t="shared" si="297"/>
        <v>Tuesday</v>
      </c>
      <c r="N3787">
        <f t="shared" si="298"/>
        <v>2016</v>
      </c>
      <c r="O3787">
        <f t="shared" si="299"/>
        <v>7</v>
      </c>
    </row>
    <row r="3788" spans="1:15" x14ac:dyDescent="0.2">
      <c r="A3788" s="3" t="s">
        <v>7925</v>
      </c>
      <c r="B3788" s="6">
        <v>42577.988888888889</v>
      </c>
      <c r="C3788" s="6">
        <v>42577.988888888889</v>
      </c>
      <c r="D3788" s="4" t="s">
        <v>140</v>
      </c>
      <c r="E3788" s="4" t="s">
        <v>10</v>
      </c>
      <c r="F3788" s="4" t="s">
        <v>11</v>
      </c>
      <c r="G3788" s="4" t="s">
        <v>12</v>
      </c>
      <c r="H3788" s="4" t="s">
        <v>7926</v>
      </c>
      <c r="I3788" s="4" t="s">
        <v>7527</v>
      </c>
      <c r="J3788">
        <f t="shared" si="295"/>
        <v>1</v>
      </c>
      <c r="K3788" s="7">
        <f t="shared" si="296"/>
        <v>0.98888888888888893</v>
      </c>
      <c r="L3788" t="str">
        <f>IF(AND(K3788&lt;Sheet2!$A$3,K3788&gt;=Sheet2!$A$2),"Morning",IF(AND(K3788&gt;=Sheet2!$A$3,K3788&lt;Sheet2!$A$4),"Afternoon","Night"))</f>
        <v>Night</v>
      </c>
      <c r="M3788" t="str">
        <f t="shared" si="297"/>
        <v>Tuesday</v>
      </c>
      <c r="N3788">
        <f t="shared" si="298"/>
        <v>2016</v>
      </c>
      <c r="O3788">
        <f t="shared" si="299"/>
        <v>7</v>
      </c>
    </row>
    <row r="3789" spans="1:15" x14ac:dyDescent="0.2">
      <c r="A3789" s="3" t="s">
        <v>7927</v>
      </c>
      <c r="B3789" s="6">
        <v>42577.988888888889</v>
      </c>
      <c r="C3789" s="6">
        <v>42578.65625</v>
      </c>
      <c r="D3789" s="4" t="s">
        <v>140</v>
      </c>
      <c r="E3789" s="4" t="s">
        <v>10</v>
      </c>
      <c r="F3789" s="4" t="s">
        <v>11</v>
      </c>
      <c r="G3789" s="4" t="s">
        <v>12</v>
      </c>
      <c r="H3789" s="4" t="s">
        <v>7928</v>
      </c>
      <c r="I3789" s="4" t="s">
        <v>7527</v>
      </c>
      <c r="J3789">
        <f t="shared" si="295"/>
        <v>1</v>
      </c>
      <c r="K3789" s="7">
        <f t="shared" si="296"/>
        <v>0.98888888888888893</v>
      </c>
      <c r="L3789" t="str">
        <f>IF(AND(K3789&lt;Sheet2!$A$3,K3789&gt;=Sheet2!$A$2),"Morning",IF(AND(K3789&gt;=Sheet2!$A$3,K3789&lt;Sheet2!$A$4),"Afternoon","Night"))</f>
        <v>Night</v>
      </c>
      <c r="M3789" t="str">
        <f t="shared" si="297"/>
        <v>Tuesday</v>
      </c>
      <c r="N3789">
        <f t="shared" si="298"/>
        <v>2016</v>
      </c>
      <c r="O3789">
        <f t="shared" si="299"/>
        <v>7</v>
      </c>
    </row>
    <row r="3790" spans="1:15" x14ac:dyDescent="0.2">
      <c r="A3790" s="3" t="s">
        <v>7929</v>
      </c>
      <c r="B3790" s="6">
        <v>42578.291666666664</v>
      </c>
      <c r="C3790" s="6">
        <v>42578.291666666664</v>
      </c>
      <c r="D3790" s="4" t="s">
        <v>140</v>
      </c>
      <c r="E3790" s="4" t="s">
        <v>10</v>
      </c>
      <c r="F3790" s="4" t="s">
        <v>11</v>
      </c>
      <c r="G3790" s="4" t="s">
        <v>12</v>
      </c>
      <c r="H3790" s="4" t="s">
        <v>7930</v>
      </c>
      <c r="I3790" s="4" t="s">
        <v>7527</v>
      </c>
      <c r="J3790">
        <f t="shared" si="295"/>
        <v>1</v>
      </c>
      <c r="K3790" s="7">
        <f t="shared" si="296"/>
        <v>0.29166666666666669</v>
      </c>
      <c r="L3790" t="str">
        <f>IF(AND(K3790&lt;Sheet2!$A$3,K3790&gt;=Sheet2!$A$2),"Morning",IF(AND(K3790&gt;=Sheet2!$A$3,K3790&lt;Sheet2!$A$4),"Afternoon","Night"))</f>
        <v>Morning</v>
      </c>
      <c r="M3790" t="str">
        <f t="shared" si="297"/>
        <v>Wednesday</v>
      </c>
      <c r="N3790">
        <f t="shared" si="298"/>
        <v>2016</v>
      </c>
      <c r="O3790">
        <f t="shared" si="299"/>
        <v>7</v>
      </c>
    </row>
    <row r="3791" spans="1:15" x14ac:dyDescent="0.2">
      <c r="A3791" s="3" t="s">
        <v>7931</v>
      </c>
      <c r="B3791" s="6">
        <v>42578.291666666664</v>
      </c>
      <c r="C3791" s="6">
        <v>42579.3125</v>
      </c>
      <c r="D3791" s="4" t="s">
        <v>140</v>
      </c>
      <c r="E3791" s="4" t="s">
        <v>10</v>
      </c>
      <c r="F3791" s="4" t="s">
        <v>11</v>
      </c>
      <c r="G3791" s="4" t="s">
        <v>12</v>
      </c>
      <c r="H3791" s="4" t="s">
        <v>7928</v>
      </c>
      <c r="I3791" s="4" t="s">
        <v>7527</v>
      </c>
      <c r="J3791">
        <f t="shared" si="295"/>
        <v>1</v>
      </c>
      <c r="K3791" s="7">
        <f t="shared" si="296"/>
        <v>0.29166666666666669</v>
      </c>
      <c r="L3791" t="str">
        <f>IF(AND(K3791&lt;Sheet2!$A$3,K3791&gt;=Sheet2!$A$2),"Morning",IF(AND(K3791&gt;=Sheet2!$A$3,K3791&lt;Sheet2!$A$4),"Afternoon","Night"))</f>
        <v>Morning</v>
      </c>
      <c r="M3791" t="str">
        <f t="shared" si="297"/>
        <v>Wednesday</v>
      </c>
      <c r="N3791">
        <f t="shared" si="298"/>
        <v>2016</v>
      </c>
      <c r="O3791">
        <f t="shared" si="299"/>
        <v>7</v>
      </c>
    </row>
    <row r="3792" spans="1:15" x14ac:dyDescent="0.2">
      <c r="A3792" s="3" t="s">
        <v>7932</v>
      </c>
      <c r="B3792" s="6">
        <v>42578.335416666669</v>
      </c>
      <c r="C3792" s="6">
        <v>42578.335416666669</v>
      </c>
      <c r="D3792" s="4" t="s">
        <v>323</v>
      </c>
      <c r="E3792" s="4" t="s">
        <v>46</v>
      </c>
      <c r="F3792" s="4" t="s">
        <v>18</v>
      </c>
      <c r="G3792" s="4" t="s">
        <v>3829</v>
      </c>
      <c r="H3792" s="4" t="s">
        <v>7933</v>
      </c>
      <c r="I3792" s="4" t="s">
        <v>7527</v>
      </c>
      <c r="J3792">
        <f t="shared" si="295"/>
        <v>1</v>
      </c>
      <c r="K3792" s="7">
        <f t="shared" si="296"/>
        <v>0.3354166666666667</v>
      </c>
      <c r="L3792" t="str">
        <f>IF(AND(K3792&lt;Sheet2!$A$3,K3792&gt;=Sheet2!$A$2),"Morning",IF(AND(K3792&gt;=Sheet2!$A$3,K3792&lt;Sheet2!$A$4),"Afternoon","Night"))</f>
        <v>Morning</v>
      </c>
      <c r="M3792" t="str">
        <f t="shared" si="297"/>
        <v>Wednesday</v>
      </c>
      <c r="N3792">
        <f t="shared" si="298"/>
        <v>2016</v>
      </c>
      <c r="O3792">
        <f t="shared" si="299"/>
        <v>7</v>
      </c>
    </row>
    <row r="3793" spans="1:15" x14ac:dyDescent="0.2">
      <c r="A3793" s="3" t="s">
        <v>7934</v>
      </c>
      <c r="B3793" s="6">
        <v>42578.335416666669</v>
      </c>
      <c r="C3793" s="6">
        <v>42579.614583333336</v>
      </c>
      <c r="D3793" s="4" t="s">
        <v>323</v>
      </c>
      <c r="E3793" s="4" t="s">
        <v>46</v>
      </c>
      <c r="F3793" s="4" t="s">
        <v>18</v>
      </c>
      <c r="G3793" s="4" t="s">
        <v>3829</v>
      </c>
      <c r="H3793" s="4" t="s">
        <v>7935</v>
      </c>
      <c r="I3793" s="4" t="s">
        <v>7527</v>
      </c>
      <c r="J3793">
        <f t="shared" si="295"/>
        <v>1</v>
      </c>
      <c r="K3793" s="7">
        <f t="shared" si="296"/>
        <v>0.3354166666666667</v>
      </c>
      <c r="L3793" t="str">
        <f>IF(AND(K3793&lt;Sheet2!$A$3,K3793&gt;=Sheet2!$A$2),"Morning",IF(AND(K3793&gt;=Sheet2!$A$3,K3793&lt;Sheet2!$A$4),"Afternoon","Night"))</f>
        <v>Morning</v>
      </c>
      <c r="M3793" t="str">
        <f t="shared" si="297"/>
        <v>Wednesday</v>
      </c>
      <c r="N3793">
        <f t="shared" si="298"/>
        <v>2016</v>
      </c>
      <c r="O3793">
        <f t="shared" si="299"/>
        <v>7</v>
      </c>
    </row>
    <row r="3794" spans="1:15" x14ac:dyDescent="0.2">
      <c r="A3794" s="3" t="s">
        <v>7936</v>
      </c>
      <c r="B3794" s="6">
        <v>42578.613888888889</v>
      </c>
      <c r="C3794" s="6">
        <v>42578.613888888889</v>
      </c>
      <c r="D3794" s="4" t="s">
        <v>914</v>
      </c>
      <c r="E3794" s="4" t="s">
        <v>10</v>
      </c>
      <c r="F3794" s="4" t="s">
        <v>30</v>
      </c>
      <c r="G3794" s="4" t="s">
        <v>141</v>
      </c>
      <c r="H3794" s="4" t="s">
        <v>7937</v>
      </c>
      <c r="I3794" s="4" t="s">
        <v>7527</v>
      </c>
      <c r="J3794">
        <f t="shared" si="295"/>
        <v>1</v>
      </c>
      <c r="K3794" s="7">
        <f t="shared" si="296"/>
        <v>0.61388888888888882</v>
      </c>
      <c r="L3794" t="str">
        <f>IF(AND(K3794&lt;Sheet2!$A$3,K3794&gt;=Sheet2!$A$2),"Morning",IF(AND(K3794&gt;=Sheet2!$A$3,K3794&lt;Sheet2!$A$4),"Afternoon","Night"))</f>
        <v>Afternoon</v>
      </c>
      <c r="M3794" t="str">
        <f t="shared" si="297"/>
        <v>Wednesday</v>
      </c>
      <c r="N3794">
        <f t="shared" si="298"/>
        <v>2016</v>
      </c>
      <c r="O3794">
        <f t="shared" si="299"/>
        <v>7</v>
      </c>
    </row>
    <row r="3795" spans="1:15" x14ac:dyDescent="0.2">
      <c r="A3795" s="3" t="s">
        <v>7938</v>
      </c>
      <c r="B3795" s="6">
        <v>42578.613888888889</v>
      </c>
      <c r="C3795" s="6">
        <v>42579.604166666664</v>
      </c>
      <c r="D3795" s="4" t="s">
        <v>914</v>
      </c>
      <c r="E3795" s="4" t="s">
        <v>10</v>
      </c>
      <c r="F3795" s="4" t="s">
        <v>30</v>
      </c>
      <c r="G3795" s="4" t="s">
        <v>141</v>
      </c>
      <c r="H3795" s="4" t="s">
        <v>7939</v>
      </c>
      <c r="I3795" s="4" t="s">
        <v>7527</v>
      </c>
      <c r="J3795">
        <f t="shared" si="295"/>
        <v>1</v>
      </c>
      <c r="K3795" s="7">
        <f t="shared" si="296"/>
        <v>0.61388888888888882</v>
      </c>
      <c r="L3795" t="str">
        <f>IF(AND(K3795&lt;Sheet2!$A$3,K3795&gt;=Sheet2!$A$2),"Morning",IF(AND(K3795&gt;=Sheet2!$A$3,K3795&lt;Sheet2!$A$4),"Afternoon","Night"))</f>
        <v>Afternoon</v>
      </c>
      <c r="M3795" t="str">
        <f t="shared" si="297"/>
        <v>Wednesday</v>
      </c>
      <c r="N3795">
        <f t="shared" si="298"/>
        <v>2016</v>
      </c>
      <c r="O3795">
        <f t="shared" si="299"/>
        <v>7</v>
      </c>
    </row>
    <row r="3796" spans="1:15" x14ac:dyDescent="0.2">
      <c r="A3796" s="3" t="s">
        <v>7940</v>
      </c>
      <c r="B3796" s="6">
        <v>42579.45</v>
      </c>
      <c r="C3796" s="6">
        <v>42579.45</v>
      </c>
      <c r="D3796" s="4" t="s">
        <v>537</v>
      </c>
      <c r="E3796" s="4" t="s">
        <v>10</v>
      </c>
      <c r="F3796" s="4" t="s">
        <v>159</v>
      </c>
      <c r="G3796" s="4" t="s">
        <v>762</v>
      </c>
      <c r="H3796" s="4" t="s">
        <v>7941</v>
      </c>
      <c r="I3796" s="4" t="s">
        <v>162</v>
      </c>
      <c r="J3796">
        <f t="shared" si="295"/>
        <v>1</v>
      </c>
      <c r="K3796" s="7">
        <f t="shared" si="296"/>
        <v>0.45</v>
      </c>
      <c r="L3796" t="str">
        <f>IF(AND(K3796&lt;Sheet2!$A$3,K3796&gt;=Sheet2!$A$2),"Morning",IF(AND(K3796&gt;=Sheet2!$A$3,K3796&lt;Sheet2!$A$4),"Afternoon","Night"))</f>
        <v>Morning</v>
      </c>
      <c r="M3796" t="str">
        <f t="shared" si="297"/>
        <v>Thursday</v>
      </c>
      <c r="N3796">
        <f t="shared" si="298"/>
        <v>2016</v>
      </c>
      <c r="O3796">
        <f t="shared" si="299"/>
        <v>7</v>
      </c>
    </row>
    <row r="3797" spans="1:15" x14ac:dyDescent="0.2">
      <c r="A3797" s="3" t="s">
        <v>7942</v>
      </c>
      <c r="B3797" s="6">
        <v>42580.490972222222</v>
      </c>
      <c r="C3797" s="6">
        <v>42580.490972222222</v>
      </c>
      <c r="D3797" s="4" t="s">
        <v>45</v>
      </c>
      <c r="E3797" s="4" t="s">
        <v>10</v>
      </c>
      <c r="F3797" s="4" t="s">
        <v>464</v>
      </c>
      <c r="G3797" s="4" t="s">
        <v>184</v>
      </c>
      <c r="H3797" s="4" t="s">
        <v>47</v>
      </c>
      <c r="I3797" s="4" t="s">
        <v>7527</v>
      </c>
      <c r="J3797">
        <f t="shared" si="295"/>
        <v>1</v>
      </c>
      <c r="K3797" s="7">
        <f t="shared" si="296"/>
        <v>0.4909722222222222</v>
      </c>
      <c r="L3797" t="str">
        <f>IF(AND(K3797&lt;Sheet2!$A$3,K3797&gt;=Sheet2!$A$2),"Morning",IF(AND(K3797&gt;=Sheet2!$A$3,K3797&lt;Sheet2!$A$4),"Afternoon","Night"))</f>
        <v>Morning</v>
      </c>
      <c r="M3797" t="str">
        <f t="shared" si="297"/>
        <v>Friday</v>
      </c>
      <c r="N3797">
        <f t="shared" si="298"/>
        <v>2016</v>
      </c>
      <c r="O3797">
        <f t="shared" si="299"/>
        <v>7</v>
      </c>
    </row>
    <row r="3798" spans="1:15" x14ac:dyDescent="0.2">
      <c r="A3798" s="3" t="s">
        <v>7943</v>
      </c>
      <c r="B3798" s="6">
        <v>42580.490972222222</v>
      </c>
      <c r="C3798" s="6">
        <v>42377.736111111109</v>
      </c>
      <c r="D3798" s="4" t="s">
        <v>45</v>
      </c>
      <c r="E3798" s="4" t="s">
        <v>10</v>
      </c>
      <c r="F3798" s="4" t="s">
        <v>464</v>
      </c>
      <c r="G3798" s="4" t="s">
        <v>184</v>
      </c>
      <c r="H3798" s="4" t="s">
        <v>7944</v>
      </c>
      <c r="I3798" s="4" t="s">
        <v>7527</v>
      </c>
      <c r="J3798">
        <f t="shared" si="295"/>
        <v>1</v>
      </c>
      <c r="K3798" s="7">
        <f t="shared" si="296"/>
        <v>0.4909722222222222</v>
      </c>
      <c r="L3798" t="str">
        <f>IF(AND(K3798&lt;Sheet2!$A$3,K3798&gt;=Sheet2!$A$2),"Morning",IF(AND(K3798&gt;=Sheet2!$A$3,K3798&lt;Sheet2!$A$4),"Afternoon","Night"))</f>
        <v>Morning</v>
      </c>
      <c r="M3798" t="str">
        <f t="shared" si="297"/>
        <v>Friday</v>
      </c>
      <c r="N3798">
        <f t="shared" si="298"/>
        <v>2016</v>
      </c>
      <c r="O3798">
        <f t="shared" si="299"/>
        <v>7</v>
      </c>
    </row>
    <row r="3799" spans="1:15" x14ac:dyDescent="0.2">
      <c r="A3799" s="3" t="s">
        <v>7945</v>
      </c>
      <c r="B3799" s="6">
        <v>42580.604166666664</v>
      </c>
      <c r="C3799" s="6">
        <v>42580.604166666664</v>
      </c>
      <c r="D3799" s="4" t="s">
        <v>7946</v>
      </c>
      <c r="E3799" s="4" t="s">
        <v>10</v>
      </c>
      <c r="F3799" s="4" t="s">
        <v>11</v>
      </c>
      <c r="G3799" s="4" t="s">
        <v>247</v>
      </c>
      <c r="H3799" s="4" t="s">
        <v>7947</v>
      </c>
      <c r="I3799" s="4" t="s">
        <v>7564</v>
      </c>
      <c r="J3799">
        <f t="shared" si="295"/>
        <v>1</v>
      </c>
      <c r="K3799" s="7">
        <f t="shared" si="296"/>
        <v>0.60416666666666663</v>
      </c>
      <c r="L3799" t="str">
        <f>IF(AND(K3799&lt;Sheet2!$A$3,K3799&gt;=Sheet2!$A$2),"Morning",IF(AND(K3799&gt;=Sheet2!$A$3,K3799&lt;Sheet2!$A$4),"Afternoon","Night"))</f>
        <v>Afternoon</v>
      </c>
      <c r="M3799" t="str">
        <f t="shared" si="297"/>
        <v>Friday</v>
      </c>
      <c r="N3799">
        <f t="shared" si="298"/>
        <v>2016</v>
      </c>
      <c r="O3799">
        <f t="shared" si="299"/>
        <v>7</v>
      </c>
    </row>
    <row r="3800" spans="1:15" x14ac:dyDescent="0.2">
      <c r="A3800" s="3" t="s">
        <v>7948</v>
      </c>
      <c r="B3800" s="6">
        <v>42580.656944444447</v>
      </c>
      <c r="C3800" s="6">
        <v>42580.656944444447</v>
      </c>
      <c r="D3800" s="4" t="s">
        <v>241</v>
      </c>
      <c r="E3800" s="4" t="s">
        <v>74</v>
      </c>
      <c r="F3800" s="4" t="s">
        <v>74</v>
      </c>
      <c r="G3800" s="4" t="s">
        <v>72</v>
      </c>
      <c r="H3800" s="4" t="s">
        <v>7949</v>
      </c>
      <c r="I3800" s="4" t="s">
        <v>74</v>
      </c>
      <c r="J3800">
        <f t="shared" si="295"/>
        <v>1</v>
      </c>
      <c r="K3800" s="7">
        <f t="shared" si="296"/>
        <v>0.65694444444444444</v>
      </c>
      <c r="L3800" t="str">
        <f>IF(AND(K3800&lt;Sheet2!$A$3,K3800&gt;=Sheet2!$A$2),"Morning",IF(AND(K3800&gt;=Sheet2!$A$3,K3800&lt;Sheet2!$A$4),"Afternoon","Night"))</f>
        <v>Afternoon</v>
      </c>
      <c r="M3800" t="str">
        <f t="shared" si="297"/>
        <v>Friday</v>
      </c>
      <c r="N3800">
        <f t="shared" si="298"/>
        <v>2016</v>
      </c>
      <c r="O3800">
        <f t="shared" si="299"/>
        <v>7</v>
      </c>
    </row>
    <row r="3801" spans="1:15" x14ac:dyDescent="0.2">
      <c r="A3801" s="3" t="s">
        <v>7950</v>
      </c>
      <c r="B3801" s="6">
        <v>42580.666666666664</v>
      </c>
      <c r="C3801" s="6">
        <v>42580.666666666664</v>
      </c>
      <c r="D3801" s="4" t="s">
        <v>3125</v>
      </c>
      <c r="E3801" s="4" t="s">
        <v>10</v>
      </c>
      <c r="F3801" s="4" t="s">
        <v>7951</v>
      </c>
      <c r="G3801" s="4" t="s">
        <v>12</v>
      </c>
      <c r="H3801" s="4" t="s">
        <v>7952</v>
      </c>
      <c r="I3801" s="4" t="s">
        <v>7527</v>
      </c>
      <c r="J3801">
        <f t="shared" si="295"/>
        <v>1</v>
      </c>
      <c r="K3801" s="7">
        <f t="shared" si="296"/>
        <v>0.66666666666666663</v>
      </c>
      <c r="L3801" t="str">
        <f>IF(AND(K3801&lt;Sheet2!$A$3,K3801&gt;=Sheet2!$A$2),"Morning",IF(AND(K3801&gt;=Sheet2!$A$3,K3801&lt;Sheet2!$A$4),"Afternoon","Night"))</f>
        <v>Afternoon</v>
      </c>
      <c r="M3801" t="str">
        <f t="shared" si="297"/>
        <v>Friday</v>
      </c>
      <c r="N3801">
        <f t="shared" si="298"/>
        <v>2016</v>
      </c>
      <c r="O3801">
        <f t="shared" si="299"/>
        <v>7</v>
      </c>
    </row>
    <row r="3802" spans="1:15" x14ac:dyDescent="0.2">
      <c r="A3802" s="3" t="s">
        <v>7953</v>
      </c>
      <c r="B3802" s="6">
        <v>42581.289583333331</v>
      </c>
      <c r="C3802" s="6">
        <v>42581.289583333331</v>
      </c>
      <c r="D3802" s="4" t="s">
        <v>674</v>
      </c>
      <c r="E3802" s="4" t="s">
        <v>17</v>
      </c>
      <c r="F3802" s="4" t="s">
        <v>7954</v>
      </c>
      <c r="G3802" s="4" t="s">
        <v>7955</v>
      </c>
      <c r="H3802" s="4" t="s">
        <v>7956</v>
      </c>
      <c r="I3802" s="4" t="s">
        <v>7527</v>
      </c>
      <c r="J3802">
        <f t="shared" si="295"/>
        <v>1</v>
      </c>
      <c r="K3802" s="7">
        <f t="shared" si="296"/>
        <v>0.28958333333333336</v>
      </c>
      <c r="L3802" t="str">
        <f>IF(AND(K3802&lt;Sheet2!$A$3,K3802&gt;=Sheet2!$A$2),"Morning",IF(AND(K3802&gt;=Sheet2!$A$3,K3802&lt;Sheet2!$A$4),"Afternoon","Night"))</f>
        <v>Morning</v>
      </c>
      <c r="M3802" t="str">
        <f t="shared" si="297"/>
        <v>Saturday</v>
      </c>
      <c r="N3802">
        <f t="shared" si="298"/>
        <v>2016</v>
      </c>
      <c r="O3802">
        <f t="shared" si="299"/>
        <v>7</v>
      </c>
    </row>
    <row r="3803" spans="1:15" x14ac:dyDescent="0.2">
      <c r="A3803" s="3" t="s">
        <v>7957</v>
      </c>
      <c r="B3803" s="6">
        <v>42581.543749999997</v>
      </c>
      <c r="C3803" s="6">
        <v>42581.543749999997</v>
      </c>
      <c r="D3803" s="4" t="s">
        <v>2093</v>
      </c>
      <c r="E3803" s="4" t="s">
        <v>10</v>
      </c>
      <c r="F3803" s="4" t="s">
        <v>11</v>
      </c>
      <c r="G3803" s="4" t="s">
        <v>421</v>
      </c>
      <c r="H3803" s="4" t="s">
        <v>7958</v>
      </c>
      <c r="I3803" s="4" t="s">
        <v>7527</v>
      </c>
      <c r="J3803">
        <f t="shared" si="295"/>
        <v>1</v>
      </c>
      <c r="K3803" s="7">
        <f t="shared" si="296"/>
        <v>0.54375000000000007</v>
      </c>
      <c r="L3803" t="str">
        <f>IF(AND(K3803&lt;Sheet2!$A$3,K3803&gt;=Sheet2!$A$2),"Morning",IF(AND(K3803&gt;=Sheet2!$A$3,K3803&lt;Sheet2!$A$4),"Afternoon","Night"))</f>
        <v>Afternoon</v>
      </c>
      <c r="M3803" t="str">
        <f t="shared" si="297"/>
        <v>Saturday</v>
      </c>
      <c r="N3803">
        <f t="shared" si="298"/>
        <v>2016</v>
      </c>
      <c r="O3803">
        <f t="shared" si="299"/>
        <v>7</v>
      </c>
    </row>
    <row r="3804" spans="1:15" x14ac:dyDescent="0.2">
      <c r="A3804" s="3" t="s">
        <v>7959</v>
      </c>
      <c r="B3804" s="6">
        <v>42581.619444444441</v>
      </c>
      <c r="C3804" s="6">
        <v>42581.619444444441</v>
      </c>
      <c r="D3804" s="4" t="s">
        <v>1189</v>
      </c>
      <c r="E3804" s="4" t="s">
        <v>77</v>
      </c>
      <c r="F3804" s="4" t="s">
        <v>18</v>
      </c>
      <c r="G3804" s="4" t="s">
        <v>2205</v>
      </c>
      <c r="H3804" s="4" t="s">
        <v>7960</v>
      </c>
      <c r="I3804" s="4" t="s">
        <v>7564</v>
      </c>
      <c r="J3804">
        <f t="shared" si="295"/>
        <v>1</v>
      </c>
      <c r="K3804" s="7">
        <f t="shared" si="296"/>
        <v>0.61944444444444446</v>
      </c>
      <c r="L3804" t="str">
        <f>IF(AND(K3804&lt;Sheet2!$A$3,K3804&gt;=Sheet2!$A$2),"Morning",IF(AND(K3804&gt;=Sheet2!$A$3,K3804&lt;Sheet2!$A$4),"Afternoon","Night"))</f>
        <v>Afternoon</v>
      </c>
      <c r="M3804" t="str">
        <f t="shared" si="297"/>
        <v>Saturday</v>
      </c>
      <c r="N3804">
        <f t="shared" si="298"/>
        <v>2016</v>
      </c>
      <c r="O3804">
        <f t="shared" si="299"/>
        <v>7</v>
      </c>
    </row>
    <row r="3805" spans="1:15" x14ac:dyDescent="0.2">
      <c r="A3805" s="3" t="s">
        <v>7961</v>
      </c>
      <c r="B3805" s="6">
        <v>42581.619444444441</v>
      </c>
      <c r="C3805" s="6">
        <v>42582.680555555555</v>
      </c>
      <c r="D3805" s="4" t="s">
        <v>1189</v>
      </c>
      <c r="E3805" s="4" t="s">
        <v>77</v>
      </c>
      <c r="F3805" s="4" t="s">
        <v>18</v>
      </c>
      <c r="G3805" s="4" t="s">
        <v>2205</v>
      </c>
      <c r="H3805" s="4" t="s">
        <v>7962</v>
      </c>
      <c r="I3805" s="4" t="s">
        <v>7564</v>
      </c>
      <c r="J3805">
        <f t="shared" si="295"/>
        <v>1</v>
      </c>
      <c r="K3805" s="7">
        <f t="shared" si="296"/>
        <v>0.61944444444444446</v>
      </c>
      <c r="L3805" t="str">
        <f>IF(AND(K3805&lt;Sheet2!$A$3,K3805&gt;=Sheet2!$A$2),"Morning",IF(AND(K3805&gt;=Sheet2!$A$3,K3805&lt;Sheet2!$A$4),"Afternoon","Night"))</f>
        <v>Afternoon</v>
      </c>
      <c r="M3805" t="str">
        <f t="shared" si="297"/>
        <v>Saturday</v>
      </c>
      <c r="N3805">
        <f t="shared" si="298"/>
        <v>2016</v>
      </c>
      <c r="O3805">
        <f t="shared" si="299"/>
        <v>7</v>
      </c>
    </row>
    <row r="3806" spans="1:15" x14ac:dyDescent="0.2">
      <c r="A3806" s="3" t="s">
        <v>7963</v>
      </c>
      <c r="B3806" s="6">
        <v>42581.626388888886</v>
      </c>
      <c r="C3806" s="6">
        <v>42581.626388888886</v>
      </c>
      <c r="D3806" s="4" t="s">
        <v>914</v>
      </c>
      <c r="E3806" s="4" t="s">
        <v>46</v>
      </c>
      <c r="F3806" s="4" t="s">
        <v>18</v>
      </c>
      <c r="G3806" s="4" t="s">
        <v>91</v>
      </c>
      <c r="H3806" s="4" t="s">
        <v>5731</v>
      </c>
      <c r="I3806" s="4" t="s">
        <v>7527</v>
      </c>
      <c r="J3806">
        <f t="shared" si="295"/>
        <v>1</v>
      </c>
      <c r="K3806" s="7">
        <f t="shared" si="296"/>
        <v>0.62638888888888888</v>
      </c>
      <c r="L3806" t="str">
        <f>IF(AND(K3806&lt;Sheet2!$A$3,K3806&gt;=Sheet2!$A$2),"Morning",IF(AND(K3806&gt;=Sheet2!$A$3,K3806&lt;Sheet2!$A$4),"Afternoon","Night"))</f>
        <v>Afternoon</v>
      </c>
      <c r="M3806" t="str">
        <f t="shared" si="297"/>
        <v>Saturday</v>
      </c>
      <c r="N3806">
        <f t="shared" si="298"/>
        <v>2016</v>
      </c>
      <c r="O3806">
        <f t="shared" si="299"/>
        <v>7</v>
      </c>
    </row>
    <row r="3807" spans="1:15" x14ac:dyDescent="0.2">
      <c r="A3807" s="3" t="s">
        <v>7964</v>
      </c>
      <c r="B3807" s="6">
        <v>42581.626388888886</v>
      </c>
      <c r="C3807" s="6">
        <v>42377.697916666664</v>
      </c>
      <c r="D3807" s="4" t="s">
        <v>914</v>
      </c>
      <c r="E3807" s="4" t="s">
        <v>46</v>
      </c>
      <c r="F3807" s="4" t="s">
        <v>18</v>
      </c>
      <c r="G3807" s="4" t="s">
        <v>91</v>
      </c>
      <c r="H3807" s="4" t="s">
        <v>7965</v>
      </c>
      <c r="I3807" s="4" t="s">
        <v>7527</v>
      </c>
      <c r="J3807">
        <f t="shared" si="295"/>
        <v>1</v>
      </c>
      <c r="K3807" s="7">
        <f t="shared" si="296"/>
        <v>0.62638888888888888</v>
      </c>
      <c r="L3807" t="str">
        <f>IF(AND(K3807&lt;Sheet2!$A$3,K3807&gt;=Sheet2!$A$2),"Morning",IF(AND(K3807&gt;=Sheet2!$A$3,K3807&lt;Sheet2!$A$4),"Afternoon","Night"))</f>
        <v>Afternoon</v>
      </c>
      <c r="M3807" t="str">
        <f t="shared" si="297"/>
        <v>Saturday</v>
      </c>
      <c r="N3807">
        <f t="shared" si="298"/>
        <v>2016</v>
      </c>
      <c r="O3807">
        <f t="shared" si="299"/>
        <v>7</v>
      </c>
    </row>
    <row r="3808" spans="1:15" x14ac:dyDescent="0.2">
      <c r="A3808" s="3" t="s">
        <v>7966</v>
      </c>
      <c r="B3808" s="6">
        <v>42581.626388888886</v>
      </c>
      <c r="C3808" s="6">
        <v>42581.626388888886</v>
      </c>
      <c r="D3808" s="4" t="s">
        <v>51</v>
      </c>
      <c r="E3808" s="4" t="s">
        <v>46</v>
      </c>
      <c r="F3808" s="4" t="s">
        <v>18</v>
      </c>
      <c r="G3808" s="4" t="s">
        <v>12</v>
      </c>
      <c r="H3808" s="4" t="s">
        <v>124</v>
      </c>
      <c r="I3808" s="4" t="s">
        <v>7527</v>
      </c>
      <c r="J3808">
        <f t="shared" si="295"/>
        <v>1</v>
      </c>
      <c r="K3808" s="7">
        <f t="shared" si="296"/>
        <v>0.62638888888888888</v>
      </c>
      <c r="L3808" t="str">
        <f>IF(AND(K3808&lt;Sheet2!$A$3,K3808&gt;=Sheet2!$A$2),"Morning",IF(AND(K3808&gt;=Sheet2!$A$3,K3808&lt;Sheet2!$A$4),"Afternoon","Night"))</f>
        <v>Afternoon</v>
      </c>
      <c r="M3808" t="str">
        <f t="shared" si="297"/>
        <v>Saturday</v>
      </c>
      <c r="N3808">
        <f t="shared" si="298"/>
        <v>2016</v>
      </c>
      <c r="O3808">
        <f t="shared" si="299"/>
        <v>7</v>
      </c>
    </row>
    <row r="3809" spans="1:15" x14ac:dyDescent="0.2">
      <c r="A3809" s="3" t="s">
        <v>7967</v>
      </c>
      <c r="B3809" s="6">
        <v>42581.626388888886</v>
      </c>
      <c r="C3809" s="6">
        <v>42377.708333333336</v>
      </c>
      <c r="D3809" s="4" t="s">
        <v>51</v>
      </c>
      <c r="E3809" s="4" t="s">
        <v>46</v>
      </c>
      <c r="F3809" s="4" t="s">
        <v>18</v>
      </c>
      <c r="G3809" s="4" t="s">
        <v>12</v>
      </c>
      <c r="H3809" s="4" t="s">
        <v>7968</v>
      </c>
      <c r="I3809" s="4" t="s">
        <v>7527</v>
      </c>
      <c r="J3809">
        <f t="shared" si="295"/>
        <v>1</v>
      </c>
      <c r="K3809" s="7">
        <f t="shared" si="296"/>
        <v>0.62638888888888888</v>
      </c>
      <c r="L3809" t="str">
        <f>IF(AND(K3809&lt;Sheet2!$A$3,K3809&gt;=Sheet2!$A$2),"Morning",IF(AND(K3809&gt;=Sheet2!$A$3,K3809&lt;Sheet2!$A$4),"Afternoon","Night"))</f>
        <v>Afternoon</v>
      </c>
      <c r="M3809" t="str">
        <f t="shared" si="297"/>
        <v>Saturday</v>
      </c>
      <c r="N3809">
        <f t="shared" si="298"/>
        <v>2016</v>
      </c>
      <c r="O3809">
        <f t="shared" si="299"/>
        <v>7</v>
      </c>
    </row>
    <row r="3810" spans="1:15" x14ac:dyDescent="0.2">
      <c r="A3810" s="3" t="s">
        <v>7969</v>
      </c>
      <c r="B3810" s="6">
        <v>42581.640277777777</v>
      </c>
      <c r="C3810" s="6">
        <v>42581.640277777777</v>
      </c>
      <c r="D3810" s="4" t="s">
        <v>224</v>
      </c>
      <c r="E3810" s="4" t="s">
        <v>46</v>
      </c>
      <c r="F3810" s="4" t="s">
        <v>18</v>
      </c>
      <c r="G3810" s="4" t="s">
        <v>1319</v>
      </c>
      <c r="H3810" s="4" t="s">
        <v>226</v>
      </c>
      <c r="I3810" s="4" t="s">
        <v>7564</v>
      </c>
      <c r="J3810">
        <f t="shared" si="295"/>
        <v>1</v>
      </c>
      <c r="K3810" s="7">
        <f t="shared" si="296"/>
        <v>0.64027777777777783</v>
      </c>
      <c r="L3810" t="str">
        <f>IF(AND(K3810&lt;Sheet2!$A$3,K3810&gt;=Sheet2!$A$2),"Morning",IF(AND(K3810&gt;=Sheet2!$A$3,K3810&lt;Sheet2!$A$4),"Afternoon","Night"))</f>
        <v>Afternoon</v>
      </c>
      <c r="M3810" t="str">
        <f t="shared" si="297"/>
        <v>Saturday</v>
      </c>
      <c r="N3810">
        <f t="shared" si="298"/>
        <v>2016</v>
      </c>
      <c r="O3810">
        <f t="shared" si="299"/>
        <v>7</v>
      </c>
    </row>
    <row r="3811" spans="1:15" x14ac:dyDescent="0.2">
      <c r="A3811" s="3" t="s">
        <v>7970</v>
      </c>
      <c r="B3811" s="6">
        <v>42581.640277777777</v>
      </c>
      <c r="C3811" s="6">
        <v>42582.583333333336</v>
      </c>
      <c r="D3811" s="4" t="s">
        <v>224</v>
      </c>
      <c r="E3811" s="4" t="s">
        <v>46</v>
      </c>
      <c r="F3811" s="4" t="s">
        <v>18</v>
      </c>
      <c r="G3811" s="4" t="s">
        <v>1319</v>
      </c>
      <c r="H3811" s="4" t="s">
        <v>7971</v>
      </c>
      <c r="I3811" s="4" t="s">
        <v>7564</v>
      </c>
      <c r="J3811">
        <f t="shared" si="295"/>
        <v>1</v>
      </c>
      <c r="K3811" s="7">
        <f t="shared" si="296"/>
        <v>0.64027777777777783</v>
      </c>
      <c r="L3811" t="str">
        <f>IF(AND(K3811&lt;Sheet2!$A$3,K3811&gt;=Sheet2!$A$2),"Morning",IF(AND(K3811&gt;=Sheet2!$A$3,K3811&lt;Sheet2!$A$4),"Afternoon","Night"))</f>
        <v>Afternoon</v>
      </c>
      <c r="M3811" t="str">
        <f t="shared" si="297"/>
        <v>Saturday</v>
      </c>
      <c r="N3811">
        <f t="shared" si="298"/>
        <v>2016</v>
      </c>
      <c r="O3811">
        <f t="shared" si="299"/>
        <v>7</v>
      </c>
    </row>
    <row r="3812" spans="1:15" x14ac:dyDescent="0.2">
      <c r="A3812" s="3" t="s">
        <v>7972</v>
      </c>
      <c r="B3812" s="6">
        <v>42581.681944444441</v>
      </c>
      <c r="C3812" s="6">
        <v>42581.681944444441</v>
      </c>
      <c r="D3812" s="4" t="s">
        <v>990</v>
      </c>
      <c r="E3812" s="4" t="s">
        <v>10</v>
      </c>
      <c r="F3812" s="4" t="s">
        <v>11</v>
      </c>
      <c r="G3812" s="4" t="s">
        <v>380</v>
      </c>
      <c r="H3812" s="4" t="s">
        <v>7973</v>
      </c>
      <c r="I3812" s="4" t="s">
        <v>7527</v>
      </c>
      <c r="J3812">
        <f t="shared" si="295"/>
        <v>1</v>
      </c>
      <c r="K3812" s="7">
        <f t="shared" si="296"/>
        <v>0.68194444444444446</v>
      </c>
      <c r="L3812" t="str">
        <f>IF(AND(K3812&lt;Sheet2!$A$3,K3812&gt;=Sheet2!$A$2),"Morning",IF(AND(K3812&gt;=Sheet2!$A$3,K3812&lt;Sheet2!$A$4),"Afternoon","Night"))</f>
        <v>Afternoon</v>
      </c>
      <c r="M3812" t="str">
        <f t="shared" si="297"/>
        <v>Saturday</v>
      </c>
      <c r="N3812">
        <f t="shared" si="298"/>
        <v>2016</v>
      </c>
      <c r="O3812">
        <f t="shared" si="299"/>
        <v>7</v>
      </c>
    </row>
    <row r="3813" spans="1:15" x14ac:dyDescent="0.2">
      <c r="A3813" s="3" t="s">
        <v>7974</v>
      </c>
      <c r="B3813" s="6">
        <v>42581.695833333331</v>
      </c>
      <c r="C3813" s="6">
        <v>42581.695833333331</v>
      </c>
      <c r="D3813" s="4" t="s">
        <v>739</v>
      </c>
      <c r="E3813" s="4" t="s">
        <v>77</v>
      </c>
      <c r="F3813" s="4" t="s">
        <v>18</v>
      </c>
      <c r="G3813" s="4" t="s">
        <v>839</v>
      </c>
      <c r="H3813" s="4" t="s">
        <v>7975</v>
      </c>
      <c r="I3813" s="4" t="s">
        <v>7564</v>
      </c>
      <c r="J3813">
        <f t="shared" si="295"/>
        <v>1</v>
      </c>
      <c r="K3813" s="7">
        <f t="shared" si="296"/>
        <v>0.6958333333333333</v>
      </c>
      <c r="L3813" t="str">
        <f>IF(AND(K3813&lt;Sheet2!$A$3,K3813&gt;=Sheet2!$A$2),"Morning",IF(AND(K3813&gt;=Sheet2!$A$3,K3813&lt;Sheet2!$A$4),"Afternoon","Night"))</f>
        <v>Afternoon</v>
      </c>
      <c r="M3813" t="str">
        <f t="shared" si="297"/>
        <v>Saturday</v>
      </c>
      <c r="N3813">
        <f t="shared" si="298"/>
        <v>2016</v>
      </c>
      <c r="O3813">
        <f t="shared" si="299"/>
        <v>7</v>
      </c>
    </row>
    <row r="3814" spans="1:15" x14ac:dyDescent="0.2">
      <c r="A3814" s="3" t="s">
        <v>7976</v>
      </c>
      <c r="B3814" s="6">
        <v>42581.695833333331</v>
      </c>
      <c r="C3814" s="6">
        <v>42529.365277777775</v>
      </c>
      <c r="D3814" s="4" t="s">
        <v>739</v>
      </c>
      <c r="E3814" s="4" t="s">
        <v>77</v>
      </c>
      <c r="F3814" s="4" t="s">
        <v>18</v>
      </c>
      <c r="G3814" s="4" t="s">
        <v>839</v>
      </c>
      <c r="H3814" s="4" t="s">
        <v>7977</v>
      </c>
      <c r="I3814" s="4" t="s">
        <v>7564</v>
      </c>
      <c r="J3814">
        <f t="shared" si="295"/>
        <v>1</v>
      </c>
      <c r="K3814" s="7">
        <f t="shared" si="296"/>
        <v>0.6958333333333333</v>
      </c>
      <c r="L3814" t="str">
        <f>IF(AND(K3814&lt;Sheet2!$A$3,K3814&gt;=Sheet2!$A$2),"Morning",IF(AND(K3814&gt;=Sheet2!$A$3,K3814&lt;Sheet2!$A$4),"Afternoon","Night"))</f>
        <v>Afternoon</v>
      </c>
      <c r="M3814" t="str">
        <f t="shared" si="297"/>
        <v>Saturday</v>
      </c>
      <c r="N3814">
        <f t="shared" si="298"/>
        <v>2016</v>
      </c>
      <c r="O3814">
        <f t="shared" si="299"/>
        <v>7</v>
      </c>
    </row>
    <row r="3815" spans="1:15" x14ac:dyDescent="0.2">
      <c r="A3815" s="3" t="s">
        <v>7978</v>
      </c>
      <c r="B3815" s="6">
        <v>42581.714583333334</v>
      </c>
      <c r="C3815" s="6">
        <v>42581.714583333334</v>
      </c>
      <c r="D3815" s="4" t="s">
        <v>727</v>
      </c>
      <c r="E3815" s="4" t="s">
        <v>46</v>
      </c>
      <c r="F3815" s="4" t="s">
        <v>18</v>
      </c>
      <c r="G3815" s="4" t="s">
        <v>1604</v>
      </c>
      <c r="H3815" s="4" t="s">
        <v>753</v>
      </c>
      <c r="I3815" s="4" t="s">
        <v>7564</v>
      </c>
      <c r="J3815">
        <f t="shared" si="295"/>
        <v>1</v>
      </c>
      <c r="K3815" s="7">
        <f t="shared" si="296"/>
        <v>0.71458333333333324</v>
      </c>
      <c r="L3815" t="str">
        <f>IF(AND(K3815&lt;Sheet2!$A$3,K3815&gt;=Sheet2!$A$2),"Morning",IF(AND(K3815&gt;=Sheet2!$A$3,K3815&lt;Sheet2!$A$4),"Afternoon","Night"))</f>
        <v>Afternoon</v>
      </c>
      <c r="M3815" t="str">
        <f t="shared" si="297"/>
        <v>Saturday</v>
      </c>
      <c r="N3815">
        <f t="shared" si="298"/>
        <v>2016</v>
      </c>
      <c r="O3815">
        <f t="shared" si="299"/>
        <v>7</v>
      </c>
    </row>
    <row r="3816" spans="1:15" x14ac:dyDescent="0.2">
      <c r="A3816" s="3" t="s">
        <v>7979</v>
      </c>
      <c r="B3816" s="6">
        <v>42581.714583333334</v>
      </c>
      <c r="C3816" s="6">
        <v>42437.371527777781</v>
      </c>
      <c r="D3816" s="4" t="s">
        <v>727</v>
      </c>
      <c r="E3816" s="4" t="s">
        <v>46</v>
      </c>
      <c r="F3816" s="4" t="s">
        <v>18</v>
      </c>
      <c r="G3816" s="4" t="s">
        <v>1604</v>
      </c>
      <c r="H3816" s="4" t="s">
        <v>7980</v>
      </c>
      <c r="I3816" s="4" t="s">
        <v>7564</v>
      </c>
      <c r="J3816">
        <f t="shared" si="295"/>
        <v>1</v>
      </c>
      <c r="K3816" s="7">
        <f t="shared" si="296"/>
        <v>0.71458333333333324</v>
      </c>
      <c r="L3816" t="str">
        <f>IF(AND(K3816&lt;Sheet2!$A$3,K3816&gt;=Sheet2!$A$2),"Morning",IF(AND(K3816&gt;=Sheet2!$A$3,K3816&lt;Sheet2!$A$4),"Afternoon","Night"))</f>
        <v>Afternoon</v>
      </c>
      <c r="M3816" t="str">
        <f t="shared" si="297"/>
        <v>Saturday</v>
      </c>
      <c r="N3816">
        <f t="shared" si="298"/>
        <v>2016</v>
      </c>
      <c r="O3816">
        <f t="shared" si="299"/>
        <v>7</v>
      </c>
    </row>
    <row r="3817" spans="1:15" x14ac:dyDescent="0.2">
      <c r="A3817" s="3" t="s">
        <v>7981</v>
      </c>
      <c r="B3817" s="6">
        <v>42581.880555555559</v>
      </c>
      <c r="C3817" s="6">
        <v>42581.880555555559</v>
      </c>
      <c r="D3817" s="4" t="s">
        <v>241</v>
      </c>
      <c r="E3817" s="4" t="s">
        <v>74</v>
      </c>
      <c r="F3817" s="4" t="s">
        <v>74</v>
      </c>
      <c r="G3817" s="4" t="s">
        <v>72</v>
      </c>
      <c r="H3817" s="4" t="s">
        <v>7982</v>
      </c>
      <c r="I3817" s="4" t="s">
        <v>74</v>
      </c>
      <c r="J3817">
        <f t="shared" si="295"/>
        <v>1</v>
      </c>
      <c r="K3817" s="7">
        <f t="shared" si="296"/>
        <v>0.88055555555555554</v>
      </c>
      <c r="L3817" t="str">
        <f>IF(AND(K3817&lt;Sheet2!$A$3,K3817&gt;=Sheet2!$A$2),"Morning",IF(AND(K3817&gt;=Sheet2!$A$3,K3817&lt;Sheet2!$A$4),"Afternoon","Night"))</f>
        <v>Night</v>
      </c>
      <c r="M3817" t="str">
        <f t="shared" si="297"/>
        <v>Saturday</v>
      </c>
      <c r="N3817">
        <f t="shared" si="298"/>
        <v>2016</v>
      </c>
      <c r="O3817">
        <f t="shared" si="299"/>
        <v>7</v>
      </c>
    </row>
    <row r="3818" spans="1:15" x14ac:dyDescent="0.2">
      <c r="A3818" s="3" t="s">
        <v>7983</v>
      </c>
      <c r="B3818" s="6">
        <v>42582.356944444444</v>
      </c>
      <c r="C3818" s="6">
        <v>42582.356944444444</v>
      </c>
      <c r="D3818" s="4" t="s">
        <v>842</v>
      </c>
      <c r="E3818" s="4" t="s">
        <v>10</v>
      </c>
      <c r="F3818" s="4" t="s">
        <v>295</v>
      </c>
      <c r="G3818" s="4" t="s">
        <v>7984</v>
      </c>
      <c r="H3818" s="4" t="s">
        <v>7985</v>
      </c>
      <c r="I3818" s="4" t="s">
        <v>7527</v>
      </c>
      <c r="J3818">
        <f t="shared" si="295"/>
        <v>1</v>
      </c>
      <c r="K3818" s="7">
        <f t="shared" si="296"/>
        <v>0.35694444444444445</v>
      </c>
      <c r="L3818" t="str">
        <f>IF(AND(K3818&lt;Sheet2!$A$3,K3818&gt;=Sheet2!$A$2),"Morning",IF(AND(K3818&gt;=Sheet2!$A$3,K3818&lt;Sheet2!$A$4),"Afternoon","Night"))</f>
        <v>Morning</v>
      </c>
      <c r="M3818" t="str">
        <f t="shared" si="297"/>
        <v>Sunday</v>
      </c>
      <c r="N3818">
        <f t="shared" si="298"/>
        <v>2016</v>
      </c>
      <c r="O3818">
        <f t="shared" si="299"/>
        <v>7</v>
      </c>
    </row>
    <row r="3819" spans="1:15" x14ac:dyDescent="0.2">
      <c r="A3819" s="3" t="s">
        <v>7986</v>
      </c>
      <c r="B3819" s="6">
        <v>42582.378472222219</v>
      </c>
      <c r="C3819" s="6">
        <v>42582.378472222219</v>
      </c>
      <c r="D3819" s="4" t="s">
        <v>119</v>
      </c>
      <c r="E3819" s="4" t="s">
        <v>74</v>
      </c>
      <c r="F3819" s="4" t="s">
        <v>74</v>
      </c>
      <c r="G3819" s="4" t="s">
        <v>72</v>
      </c>
      <c r="H3819" s="4" t="s">
        <v>7987</v>
      </c>
      <c r="I3819" s="4" t="s">
        <v>74</v>
      </c>
      <c r="J3819">
        <f t="shared" si="295"/>
        <v>1</v>
      </c>
      <c r="K3819" s="7">
        <f t="shared" si="296"/>
        <v>0.37847222222222227</v>
      </c>
      <c r="L3819" t="str">
        <f>IF(AND(K3819&lt;Sheet2!$A$3,K3819&gt;=Sheet2!$A$2),"Morning",IF(AND(K3819&gt;=Sheet2!$A$3,K3819&lt;Sheet2!$A$4),"Afternoon","Night"))</f>
        <v>Morning</v>
      </c>
      <c r="M3819" t="str">
        <f t="shared" si="297"/>
        <v>Sunday</v>
      </c>
      <c r="N3819">
        <f t="shared" si="298"/>
        <v>2016</v>
      </c>
      <c r="O3819">
        <f t="shared" si="299"/>
        <v>7</v>
      </c>
    </row>
    <row r="3820" spans="1:15" x14ac:dyDescent="0.2">
      <c r="A3820" s="3" t="s">
        <v>7988</v>
      </c>
      <c r="B3820" s="6">
        <v>42582.413888888892</v>
      </c>
      <c r="C3820" s="6">
        <v>42582.413888888892</v>
      </c>
      <c r="D3820" s="4" t="s">
        <v>119</v>
      </c>
      <c r="E3820" s="4" t="s">
        <v>74</v>
      </c>
      <c r="F3820" s="4" t="s">
        <v>74</v>
      </c>
      <c r="G3820" s="4" t="s">
        <v>72</v>
      </c>
      <c r="H3820" s="4" t="s">
        <v>7989</v>
      </c>
      <c r="I3820" s="4" t="s">
        <v>74</v>
      </c>
      <c r="J3820">
        <f t="shared" si="295"/>
        <v>1</v>
      </c>
      <c r="K3820" s="7">
        <f t="shared" si="296"/>
        <v>0.41388888888888892</v>
      </c>
      <c r="L3820" t="str">
        <f>IF(AND(K3820&lt;Sheet2!$A$3,K3820&gt;=Sheet2!$A$2),"Morning",IF(AND(K3820&gt;=Sheet2!$A$3,K3820&lt;Sheet2!$A$4),"Afternoon","Night"))</f>
        <v>Morning</v>
      </c>
      <c r="M3820" t="str">
        <f t="shared" si="297"/>
        <v>Sunday</v>
      </c>
      <c r="N3820">
        <f t="shared" si="298"/>
        <v>2016</v>
      </c>
      <c r="O3820">
        <f t="shared" si="299"/>
        <v>7</v>
      </c>
    </row>
    <row r="3821" spans="1:15" x14ac:dyDescent="0.2">
      <c r="A3821" s="3" t="s">
        <v>7990</v>
      </c>
      <c r="B3821" s="6">
        <v>42582.451388888891</v>
      </c>
      <c r="C3821" s="6">
        <v>42582.451388888891</v>
      </c>
      <c r="D3821" s="4" t="s">
        <v>119</v>
      </c>
      <c r="E3821" s="4" t="s">
        <v>74</v>
      </c>
      <c r="F3821" s="4" t="s">
        <v>74</v>
      </c>
      <c r="G3821" s="4" t="s">
        <v>72</v>
      </c>
      <c r="H3821" s="4" t="s">
        <v>7991</v>
      </c>
      <c r="I3821" s="4" t="s">
        <v>74</v>
      </c>
      <c r="J3821">
        <f t="shared" si="295"/>
        <v>1</v>
      </c>
      <c r="K3821" s="7">
        <f t="shared" si="296"/>
        <v>0.4513888888888889</v>
      </c>
      <c r="L3821" t="str">
        <f>IF(AND(K3821&lt;Sheet2!$A$3,K3821&gt;=Sheet2!$A$2),"Morning",IF(AND(K3821&gt;=Sheet2!$A$3,K3821&lt;Sheet2!$A$4),"Afternoon","Night"))</f>
        <v>Morning</v>
      </c>
      <c r="M3821" t="str">
        <f t="shared" si="297"/>
        <v>Sunday</v>
      </c>
      <c r="N3821">
        <f t="shared" si="298"/>
        <v>2016</v>
      </c>
      <c r="O3821">
        <f t="shared" si="299"/>
        <v>7</v>
      </c>
    </row>
    <row r="3822" spans="1:15" x14ac:dyDescent="0.2">
      <c r="A3822" s="3" t="s">
        <v>7992</v>
      </c>
      <c r="B3822" s="6">
        <v>42582.54791666667</v>
      </c>
      <c r="C3822" s="6">
        <v>42582.54791666667</v>
      </c>
      <c r="D3822" s="4" t="s">
        <v>76</v>
      </c>
      <c r="E3822" s="4" t="s">
        <v>10</v>
      </c>
      <c r="F3822" s="4" t="s">
        <v>361</v>
      </c>
      <c r="G3822" s="4" t="s">
        <v>543</v>
      </c>
      <c r="H3822" s="4" t="s">
        <v>7993</v>
      </c>
      <c r="I3822" s="4" t="s">
        <v>7527</v>
      </c>
      <c r="J3822">
        <f t="shared" si="295"/>
        <v>1</v>
      </c>
      <c r="K3822" s="7">
        <f t="shared" si="296"/>
        <v>0.54791666666666672</v>
      </c>
      <c r="L3822" t="str">
        <f>IF(AND(K3822&lt;Sheet2!$A$3,K3822&gt;=Sheet2!$A$2),"Morning",IF(AND(K3822&gt;=Sheet2!$A$3,K3822&lt;Sheet2!$A$4),"Afternoon","Night"))</f>
        <v>Afternoon</v>
      </c>
      <c r="M3822" t="str">
        <f t="shared" si="297"/>
        <v>Sunday</v>
      </c>
      <c r="N3822">
        <f t="shared" si="298"/>
        <v>2016</v>
      </c>
      <c r="O3822">
        <f t="shared" si="299"/>
        <v>7</v>
      </c>
    </row>
    <row r="3823" spans="1:15" x14ac:dyDescent="0.2">
      <c r="A3823" s="3" t="s">
        <v>7994</v>
      </c>
      <c r="B3823" s="6">
        <v>42582.755555555559</v>
      </c>
      <c r="C3823" s="6">
        <v>42582.755555555559</v>
      </c>
      <c r="D3823" s="4" t="s">
        <v>119</v>
      </c>
      <c r="E3823" s="4" t="s">
        <v>74</v>
      </c>
      <c r="F3823" s="4" t="s">
        <v>74</v>
      </c>
      <c r="G3823" s="4" t="s">
        <v>72</v>
      </c>
      <c r="H3823" s="4" t="s">
        <v>7995</v>
      </c>
      <c r="I3823" s="4" t="s">
        <v>74</v>
      </c>
      <c r="J3823">
        <f t="shared" si="295"/>
        <v>1</v>
      </c>
      <c r="K3823" s="7">
        <f t="shared" si="296"/>
        <v>0.75555555555555554</v>
      </c>
      <c r="L3823" t="str">
        <f>IF(AND(K3823&lt;Sheet2!$A$3,K3823&gt;=Sheet2!$A$2),"Morning",IF(AND(K3823&gt;=Sheet2!$A$3,K3823&lt;Sheet2!$A$4),"Afternoon","Night"))</f>
        <v>Afternoon</v>
      </c>
      <c r="M3823" t="str">
        <f t="shared" si="297"/>
        <v>Sunday</v>
      </c>
      <c r="N3823">
        <f t="shared" si="298"/>
        <v>2016</v>
      </c>
      <c r="O3823">
        <f t="shared" si="299"/>
        <v>7</v>
      </c>
    </row>
    <row r="3824" spans="1:15" x14ac:dyDescent="0.2">
      <c r="A3824" s="3" t="s">
        <v>7996</v>
      </c>
      <c r="B3824" s="6">
        <v>42377.40625</v>
      </c>
      <c r="C3824" s="6">
        <v>42377.40625</v>
      </c>
      <c r="D3824" s="4" t="s">
        <v>7997</v>
      </c>
      <c r="E3824" s="4" t="s">
        <v>10</v>
      </c>
      <c r="F3824" s="4" t="s">
        <v>159</v>
      </c>
      <c r="G3824" s="4" t="s">
        <v>12</v>
      </c>
      <c r="H3824" s="4" t="s">
        <v>7998</v>
      </c>
      <c r="I3824" s="4" t="s">
        <v>7999</v>
      </c>
      <c r="J3824">
        <f t="shared" si="295"/>
        <v>1</v>
      </c>
      <c r="K3824" s="7">
        <f t="shared" si="296"/>
        <v>0.40625</v>
      </c>
      <c r="L3824" t="str">
        <f>IF(AND(K3824&lt;Sheet2!$A$3,K3824&gt;=Sheet2!$A$2),"Morning",IF(AND(K3824&gt;=Sheet2!$A$3,K3824&lt;Sheet2!$A$4),"Afternoon","Night"))</f>
        <v>Morning</v>
      </c>
      <c r="M3824" t="str">
        <f t="shared" si="297"/>
        <v>Friday</v>
      </c>
      <c r="N3824">
        <f t="shared" si="298"/>
        <v>2016</v>
      </c>
      <c r="O3824">
        <f t="shared" si="299"/>
        <v>1</v>
      </c>
    </row>
    <row r="3825" spans="1:15" x14ac:dyDescent="0.2">
      <c r="A3825" s="3" t="s">
        <v>8000</v>
      </c>
      <c r="B3825" s="6">
        <v>42377.47152777778</v>
      </c>
      <c r="C3825" s="6">
        <v>42377.47152777778</v>
      </c>
      <c r="D3825" s="4" t="s">
        <v>9</v>
      </c>
      <c r="E3825" s="4" t="s">
        <v>10</v>
      </c>
      <c r="F3825" s="4" t="s">
        <v>30</v>
      </c>
      <c r="G3825" s="4" t="s">
        <v>12</v>
      </c>
      <c r="H3825" s="4" t="s">
        <v>8001</v>
      </c>
      <c r="I3825" s="4" t="s">
        <v>7999</v>
      </c>
      <c r="J3825">
        <f t="shared" si="295"/>
        <v>1</v>
      </c>
      <c r="K3825" s="7">
        <f t="shared" si="296"/>
        <v>0.47152777777777777</v>
      </c>
      <c r="L3825" t="str">
        <f>IF(AND(K3825&lt;Sheet2!$A$3,K3825&gt;=Sheet2!$A$2),"Morning",IF(AND(K3825&gt;=Sheet2!$A$3,K3825&lt;Sheet2!$A$4),"Afternoon","Night"))</f>
        <v>Morning</v>
      </c>
      <c r="M3825" t="str">
        <f t="shared" si="297"/>
        <v>Friday</v>
      </c>
      <c r="N3825">
        <f t="shared" si="298"/>
        <v>2016</v>
      </c>
      <c r="O3825">
        <f t="shared" si="299"/>
        <v>1</v>
      </c>
    </row>
    <row r="3826" spans="1:15" x14ac:dyDescent="0.2">
      <c r="A3826" s="3" t="s">
        <v>8002</v>
      </c>
      <c r="B3826" s="6">
        <v>42377.693055555559</v>
      </c>
      <c r="C3826" s="6">
        <v>42377.693055555559</v>
      </c>
      <c r="D3826" s="4" t="s">
        <v>436</v>
      </c>
      <c r="E3826" s="4" t="s">
        <v>46</v>
      </c>
      <c r="F3826" s="4" t="s">
        <v>18</v>
      </c>
      <c r="G3826" s="4" t="s">
        <v>408</v>
      </c>
      <c r="H3826" s="4" t="s">
        <v>1857</v>
      </c>
      <c r="I3826" s="4" t="s">
        <v>7999</v>
      </c>
      <c r="J3826">
        <f t="shared" si="295"/>
        <v>1</v>
      </c>
      <c r="K3826" s="7">
        <f t="shared" si="296"/>
        <v>0.69305555555555554</v>
      </c>
      <c r="L3826" t="str">
        <f>IF(AND(K3826&lt;Sheet2!$A$3,K3826&gt;=Sheet2!$A$2),"Morning",IF(AND(K3826&gt;=Sheet2!$A$3,K3826&lt;Sheet2!$A$4),"Afternoon","Night"))</f>
        <v>Afternoon</v>
      </c>
      <c r="M3826" t="str">
        <f t="shared" si="297"/>
        <v>Friday</v>
      </c>
      <c r="N3826">
        <f t="shared" si="298"/>
        <v>2016</v>
      </c>
      <c r="O3826">
        <f t="shared" si="299"/>
        <v>1</v>
      </c>
    </row>
    <row r="3827" spans="1:15" x14ac:dyDescent="0.2">
      <c r="A3827" s="3" t="s">
        <v>8003</v>
      </c>
      <c r="B3827" s="6">
        <v>42377.693055555559</v>
      </c>
      <c r="C3827" s="6">
        <v>42408.697916666664</v>
      </c>
      <c r="D3827" s="4" t="s">
        <v>436</v>
      </c>
      <c r="E3827" s="4" t="s">
        <v>46</v>
      </c>
      <c r="F3827" s="4" t="s">
        <v>18</v>
      </c>
      <c r="G3827" s="4" t="s">
        <v>408</v>
      </c>
      <c r="H3827" s="4" t="s">
        <v>8004</v>
      </c>
      <c r="I3827" s="4" t="s">
        <v>7999</v>
      </c>
      <c r="J3827">
        <f t="shared" si="295"/>
        <v>1</v>
      </c>
      <c r="K3827" s="7">
        <f t="shared" si="296"/>
        <v>0.69305555555555554</v>
      </c>
      <c r="L3827" t="str">
        <f>IF(AND(K3827&lt;Sheet2!$A$3,K3827&gt;=Sheet2!$A$2),"Morning",IF(AND(K3827&gt;=Sheet2!$A$3,K3827&lt;Sheet2!$A$4),"Afternoon","Night"))</f>
        <v>Afternoon</v>
      </c>
      <c r="M3827" t="str">
        <f t="shared" si="297"/>
        <v>Friday</v>
      </c>
      <c r="N3827">
        <f t="shared" si="298"/>
        <v>2016</v>
      </c>
      <c r="O3827">
        <f t="shared" si="299"/>
        <v>1</v>
      </c>
    </row>
    <row r="3828" spans="1:15" x14ac:dyDescent="0.2">
      <c r="A3828" s="3" t="s">
        <v>8005</v>
      </c>
      <c r="B3828" s="6">
        <v>42408.327777777777</v>
      </c>
      <c r="C3828" s="6">
        <v>42408.327777777777</v>
      </c>
      <c r="D3828" s="4" t="s">
        <v>29</v>
      </c>
      <c r="E3828" s="4" t="s">
        <v>10</v>
      </c>
      <c r="F3828" s="4" t="s">
        <v>11</v>
      </c>
      <c r="G3828" s="4" t="s">
        <v>12</v>
      </c>
      <c r="H3828" s="4" t="s">
        <v>8006</v>
      </c>
      <c r="I3828" s="4" t="s">
        <v>7999</v>
      </c>
      <c r="J3828">
        <f t="shared" si="295"/>
        <v>1</v>
      </c>
      <c r="K3828" s="7">
        <f t="shared" si="296"/>
        <v>0.32777777777777778</v>
      </c>
      <c r="L3828" t="str">
        <f>IF(AND(K3828&lt;Sheet2!$A$3,K3828&gt;=Sheet2!$A$2),"Morning",IF(AND(K3828&gt;=Sheet2!$A$3,K3828&lt;Sheet2!$A$4),"Afternoon","Night"))</f>
        <v>Morning</v>
      </c>
      <c r="M3828" t="str">
        <f t="shared" si="297"/>
        <v>Monday</v>
      </c>
      <c r="N3828">
        <f t="shared" si="298"/>
        <v>2016</v>
      </c>
      <c r="O3828">
        <f t="shared" si="299"/>
        <v>2</v>
      </c>
    </row>
    <row r="3829" spans="1:15" x14ac:dyDescent="0.2">
      <c r="A3829" s="3" t="s">
        <v>8007</v>
      </c>
      <c r="B3829" s="6">
        <v>42408.327777777777</v>
      </c>
      <c r="C3829" s="6">
        <v>42498.614583333336</v>
      </c>
      <c r="D3829" s="4" t="s">
        <v>29</v>
      </c>
      <c r="E3829" s="4" t="s">
        <v>10</v>
      </c>
      <c r="F3829" s="4" t="s">
        <v>11</v>
      </c>
      <c r="G3829" s="4" t="s">
        <v>12</v>
      </c>
      <c r="H3829" s="4" t="s">
        <v>8008</v>
      </c>
      <c r="I3829" s="4" t="s">
        <v>7999</v>
      </c>
      <c r="J3829">
        <f t="shared" si="295"/>
        <v>1</v>
      </c>
      <c r="K3829" s="7">
        <f t="shared" si="296"/>
        <v>0.32777777777777778</v>
      </c>
      <c r="L3829" t="str">
        <f>IF(AND(K3829&lt;Sheet2!$A$3,K3829&gt;=Sheet2!$A$2),"Morning",IF(AND(K3829&gt;=Sheet2!$A$3,K3829&lt;Sheet2!$A$4),"Afternoon","Night"))</f>
        <v>Morning</v>
      </c>
      <c r="M3829" t="str">
        <f t="shared" si="297"/>
        <v>Monday</v>
      </c>
      <c r="N3829">
        <f t="shared" si="298"/>
        <v>2016</v>
      </c>
      <c r="O3829">
        <f t="shared" si="299"/>
        <v>2</v>
      </c>
    </row>
    <row r="3830" spans="1:15" x14ac:dyDescent="0.2">
      <c r="A3830" s="3" t="s">
        <v>8009</v>
      </c>
      <c r="B3830" s="6">
        <v>42408.395833333336</v>
      </c>
      <c r="C3830" s="6">
        <v>42408.395833333336</v>
      </c>
      <c r="D3830" s="4" t="s">
        <v>29</v>
      </c>
      <c r="E3830" s="4" t="s">
        <v>10</v>
      </c>
      <c r="F3830" s="4" t="s">
        <v>11</v>
      </c>
      <c r="G3830" s="4" t="s">
        <v>8010</v>
      </c>
      <c r="H3830" s="4" t="s">
        <v>8011</v>
      </c>
      <c r="I3830" s="4" t="s">
        <v>7999</v>
      </c>
      <c r="J3830">
        <f t="shared" si="295"/>
        <v>1</v>
      </c>
      <c r="K3830" s="7">
        <f t="shared" si="296"/>
        <v>0.39583333333333331</v>
      </c>
      <c r="L3830" t="str">
        <f>IF(AND(K3830&lt;Sheet2!$A$3,K3830&gt;=Sheet2!$A$2),"Morning",IF(AND(K3830&gt;=Sheet2!$A$3,K3830&lt;Sheet2!$A$4),"Afternoon","Night"))</f>
        <v>Morning</v>
      </c>
      <c r="M3830" t="str">
        <f t="shared" si="297"/>
        <v>Monday</v>
      </c>
      <c r="N3830">
        <f t="shared" si="298"/>
        <v>2016</v>
      </c>
      <c r="O3830">
        <f t="shared" si="299"/>
        <v>2</v>
      </c>
    </row>
    <row r="3831" spans="1:15" x14ac:dyDescent="0.2">
      <c r="A3831" s="3" t="s">
        <v>8012</v>
      </c>
      <c r="B3831" s="6">
        <v>42408.413194444445</v>
      </c>
      <c r="C3831" s="6">
        <v>42408.413194444445</v>
      </c>
      <c r="D3831" s="4" t="s">
        <v>158</v>
      </c>
      <c r="E3831" s="4" t="s">
        <v>10</v>
      </c>
      <c r="F3831" s="4" t="s">
        <v>159</v>
      </c>
      <c r="G3831" s="4" t="s">
        <v>19</v>
      </c>
      <c r="H3831" s="4" t="s">
        <v>8013</v>
      </c>
      <c r="I3831" s="4" t="s">
        <v>162</v>
      </c>
      <c r="J3831">
        <f t="shared" si="295"/>
        <v>1</v>
      </c>
      <c r="K3831" s="7">
        <f t="shared" si="296"/>
        <v>0.41319444444444442</v>
      </c>
      <c r="L3831" t="str">
        <f>IF(AND(K3831&lt;Sheet2!$A$3,K3831&gt;=Sheet2!$A$2),"Morning",IF(AND(K3831&gt;=Sheet2!$A$3,K3831&lt;Sheet2!$A$4),"Afternoon","Night"))</f>
        <v>Morning</v>
      </c>
      <c r="M3831" t="str">
        <f t="shared" si="297"/>
        <v>Monday</v>
      </c>
      <c r="N3831">
        <f t="shared" si="298"/>
        <v>2016</v>
      </c>
      <c r="O3831">
        <f t="shared" si="299"/>
        <v>2</v>
      </c>
    </row>
    <row r="3832" spans="1:15" x14ac:dyDescent="0.2">
      <c r="A3832" s="3" t="s">
        <v>8014</v>
      </c>
      <c r="B3832" s="6">
        <v>42408.693055555559</v>
      </c>
      <c r="C3832" s="6">
        <v>42408.693055555559</v>
      </c>
      <c r="D3832" s="4" t="s">
        <v>1442</v>
      </c>
      <c r="E3832" s="4" t="s">
        <v>10</v>
      </c>
      <c r="F3832" s="4" t="s">
        <v>303</v>
      </c>
      <c r="G3832" s="4" t="s">
        <v>12</v>
      </c>
      <c r="H3832" s="4" t="s">
        <v>8015</v>
      </c>
      <c r="I3832" s="4" t="s">
        <v>7999</v>
      </c>
      <c r="J3832">
        <f t="shared" si="295"/>
        <v>1</v>
      </c>
      <c r="K3832" s="7">
        <f t="shared" si="296"/>
        <v>0.69305555555555554</v>
      </c>
      <c r="L3832" t="str">
        <f>IF(AND(K3832&lt;Sheet2!$A$3,K3832&gt;=Sheet2!$A$2),"Morning",IF(AND(K3832&gt;=Sheet2!$A$3,K3832&lt;Sheet2!$A$4),"Afternoon","Night"))</f>
        <v>Afternoon</v>
      </c>
      <c r="M3832" t="str">
        <f t="shared" si="297"/>
        <v>Monday</v>
      </c>
      <c r="N3832">
        <f t="shared" si="298"/>
        <v>2016</v>
      </c>
      <c r="O3832">
        <f t="shared" si="299"/>
        <v>2</v>
      </c>
    </row>
    <row r="3833" spans="1:15" x14ac:dyDescent="0.2">
      <c r="A3833" s="3" t="s">
        <v>8016</v>
      </c>
      <c r="B3833" s="6">
        <v>42408.693055555559</v>
      </c>
      <c r="C3833" s="6">
        <v>42437.3125</v>
      </c>
      <c r="D3833" s="4" t="s">
        <v>1442</v>
      </c>
      <c r="E3833" s="4" t="s">
        <v>10</v>
      </c>
      <c r="F3833" s="4" t="s">
        <v>303</v>
      </c>
      <c r="G3833" s="4" t="s">
        <v>12</v>
      </c>
      <c r="H3833" s="4" t="s">
        <v>8017</v>
      </c>
      <c r="I3833" s="4" t="s">
        <v>7999</v>
      </c>
      <c r="J3833">
        <f t="shared" si="295"/>
        <v>1</v>
      </c>
      <c r="K3833" s="7">
        <f t="shared" si="296"/>
        <v>0.69305555555555554</v>
      </c>
      <c r="L3833" t="str">
        <f>IF(AND(K3833&lt;Sheet2!$A$3,K3833&gt;=Sheet2!$A$2),"Morning",IF(AND(K3833&gt;=Sheet2!$A$3,K3833&lt;Sheet2!$A$4),"Afternoon","Night"))</f>
        <v>Afternoon</v>
      </c>
      <c r="M3833" t="str">
        <f t="shared" si="297"/>
        <v>Monday</v>
      </c>
      <c r="N3833">
        <f t="shared" si="298"/>
        <v>2016</v>
      </c>
      <c r="O3833">
        <f t="shared" si="299"/>
        <v>2</v>
      </c>
    </row>
    <row r="3834" spans="1:15" x14ac:dyDescent="0.2">
      <c r="A3834" s="3" t="s">
        <v>8018</v>
      </c>
      <c r="B3834" s="6">
        <v>42408.711111111108</v>
      </c>
      <c r="C3834" s="6">
        <v>42408.711111111108</v>
      </c>
      <c r="D3834" s="4" t="s">
        <v>1318</v>
      </c>
      <c r="E3834" s="4" t="s">
        <v>10</v>
      </c>
      <c r="F3834" s="4" t="s">
        <v>63</v>
      </c>
      <c r="G3834" s="4" t="s">
        <v>198</v>
      </c>
      <c r="H3834" s="4" t="s">
        <v>8019</v>
      </c>
      <c r="I3834" s="4" t="s">
        <v>7999</v>
      </c>
      <c r="J3834">
        <f t="shared" si="295"/>
        <v>1</v>
      </c>
      <c r="K3834" s="7">
        <f t="shared" si="296"/>
        <v>0.71111111111111114</v>
      </c>
      <c r="L3834" t="str">
        <f>IF(AND(K3834&lt;Sheet2!$A$3,K3834&gt;=Sheet2!$A$2),"Morning",IF(AND(K3834&gt;=Sheet2!$A$3,K3834&lt;Sheet2!$A$4),"Afternoon","Night"))</f>
        <v>Afternoon</v>
      </c>
      <c r="M3834" t="str">
        <f t="shared" si="297"/>
        <v>Monday</v>
      </c>
      <c r="N3834">
        <f t="shared" si="298"/>
        <v>2016</v>
      </c>
      <c r="O3834">
        <f t="shared" si="299"/>
        <v>2</v>
      </c>
    </row>
    <row r="3835" spans="1:15" x14ac:dyDescent="0.2">
      <c r="A3835" s="3" t="s">
        <v>8020</v>
      </c>
      <c r="B3835" s="6">
        <v>42408.711111111108</v>
      </c>
      <c r="C3835" s="6">
        <v>42437.4375</v>
      </c>
      <c r="D3835" s="4" t="s">
        <v>1318</v>
      </c>
      <c r="E3835" s="4" t="s">
        <v>10</v>
      </c>
      <c r="F3835" s="4" t="s">
        <v>63</v>
      </c>
      <c r="G3835" s="4" t="s">
        <v>198</v>
      </c>
      <c r="H3835" s="4" t="s">
        <v>8021</v>
      </c>
      <c r="I3835" s="4" t="s">
        <v>7999</v>
      </c>
      <c r="J3835">
        <f t="shared" si="295"/>
        <v>1</v>
      </c>
      <c r="K3835" s="7">
        <f t="shared" si="296"/>
        <v>0.71111111111111114</v>
      </c>
      <c r="L3835" t="str">
        <f>IF(AND(K3835&lt;Sheet2!$A$3,K3835&gt;=Sheet2!$A$2),"Morning",IF(AND(K3835&gt;=Sheet2!$A$3,K3835&lt;Sheet2!$A$4),"Afternoon","Night"))</f>
        <v>Afternoon</v>
      </c>
      <c r="M3835" t="str">
        <f t="shared" si="297"/>
        <v>Monday</v>
      </c>
      <c r="N3835">
        <f t="shared" si="298"/>
        <v>2016</v>
      </c>
      <c r="O3835">
        <f t="shared" si="299"/>
        <v>2</v>
      </c>
    </row>
    <row r="3836" spans="1:15" x14ac:dyDescent="0.2">
      <c r="A3836" s="3" t="s">
        <v>8022</v>
      </c>
      <c r="B3836" s="6">
        <v>42408.93472222222</v>
      </c>
      <c r="C3836" s="6">
        <v>42408.93472222222</v>
      </c>
      <c r="D3836" s="4" t="s">
        <v>599</v>
      </c>
      <c r="E3836" s="4" t="s">
        <v>77</v>
      </c>
      <c r="F3836" s="4" t="s">
        <v>18</v>
      </c>
      <c r="G3836" s="4" t="s">
        <v>479</v>
      </c>
      <c r="H3836" s="4" t="s">
        <v>8023</v>
      </c>
      <c r="I3836" s="4" t="s">
        <v>7999</v>
      </c>
      <c r="J3836">
        <f t="shared" si="295"/>
        <v>1</v>
      </c>
      <c r="K3836" s="7">
        <f t="shared" si="296"/>
        <v>0.93472222222222223</v>
      </c>
      <c r="L3836" t="str">
        <f>IF(AND(K3836&lt;Sheet2!$A$3,K3836&gt;=Sheet2!$A$2),"Morning",IF(AND(K3836&gt;=Sheet2!$A$3,K3836&lt;Sheet2!$A$4),"Afternoon","Night"))</f>
        <v>Night</v>
      </c>
      <c r="M3836" t="str">
        <f t="shared" si="297"/>
        <v>Monday</v>
      </c>
      <c r="N3836">
        <f t="shared" si="298"/>
        <v>2016</v>
      </c>
      <c r="O3836">
        <f t="shared" si="299"/>
        <v>2</v>
      </c>
    </row>
    <row r="3837" spans="1:15" x14ac:dyDescent="0.2">
      <c r="A3837" s="3" t="s">
        <v>8024</v>
      </c>
      <c r="B3837" s="6">
        <v>42408.93472222222</v>
      </c>
      <c r="C3837" s="6">
        <v>42468.6875</v>
      </c>
      <c r="D3837" s="4" t="s">
        <v>599</v>
      </c>
      <c r="E3837" s="4" t="s">
        <v>77</v>
      </c>
      <c r="F3837" s="4" t="s">
        <v>18</v>
      </c>
      <c r="G3837" s="4" t="s">
        <v>479</v>
      </c>
      <c r="H3837" s="4" t="s">
        <v>8025</v>
      </c>
      <c r="I3837" s="4" t="s">
        <v>7999</v>
      </c>
      <c r="J3837">
        <f t="shared" si="295"/>
        <v>1</v>
      </c>
      <c r="K3837" s="7">
        <f t="shared" si="296"/>
        <v>0.93472222222222223</v>
      </c>
      <c r="L3837" t="str">
        <f>IF(AND(K3837&lt;Sheet2!$A$3,K3837&gt;=Sheet2!$A$2),"Morning",IF(AND(K3837&gt;=Sheet2!$A$3,K3837&lt;Sheet2!$A$4),"Afternoon","Night"))</f>
        <v>Night</v>
      </c>
      <c r="M3837" t="str">
        <f t="shared" si="297"/>
        <v>Monday</v>
      </c>
      <c r="N3837">
        <f t="shared" si="298"/>
        <v>2016</v>
      </c>
      <c r="O3837">
        <f t="shared" si="299"/>
        <v>2</v>
      </c>
    </row>
    <row r="3838" spans="1:15" x14ac:dyDescent="0.2">
      <c r="A3838" s="3" t="s">
        <v>8026</v>
      </c>
      <c r="B3838" s="6">
        <v>42408.93472222222</v>
      </c>
      <c r="C3838" s="6">
        <v>42408.93472222222</v>
      </c>
      <c r="D3838" s="4" t="s">
        <v>158</v>
      </c>
      <c r="E3838" s="4" t="s">
        <v>77</v>
      </c>
      <c r="F3838" s="4" t="s">
        <v>18</v>
      </c>
      <c r="G3838" s="4" t="s">
        <v>433</v>
      </c>
      <c r="H3838" s="4" t="s">
        <v>8027</v>
      </c>
      <c r="I3838" s="4" t="s">
        <v>7999</v>
      </c>
      <c r="J3838">
        <f t="shared" si="295"/>
        <v>1</v>
      </c>
      <c r="K3838" s="7">
        <f t="shared" si="296"/>
        <v>0.93472222222222223</v>
      </c>
      <c r="L3838" t="str">
        <f>IF(AND(K3838&lt;Sheet2!$A$3,K3838&gt;=Sheet2!$A$2),"Morning",IF(AND(K3838&gt;=Sheet2!$A$3,K3838&lt;Sheet2!$A$4),"Afternoon","Night"))</f>
        <v>Night</v>
      </c>
      <c r="M3838" t="str">
        <f t="shared" si="297"/>
        <v>Monday</v>
      </c>
      <c r="N3838">
        <f t="shared" si="298"/>
        <v>2016</v>
      </c>
      <c r="O3838">
        <f t="shared" si="299"/>
        <v>2</v>
      </c>
    </row>
    <row r="3839" spans="1:15" x14ac:dyDescent="0.2">
      <c r="A3839" s="3" t="s">
        <v>8028</v>
      </c>
      <c r="B3839" s="6">
        <v>42408.93472222222</v>
      </c>
      <c r="C3839" s="6">
        <v>42468.690972222219</v>
      </c>
      <c r="D3839" s="4" t="s">
        <v>158</v>
      </c>
      <c r="E3839" s="4" t="s">
        <v>77</v>
      </c>
      <c r="F3839" s="4" t="s">
        <v>18</v>
      </c>
      <c r="G3839" s="4" t="s">
        <v>433</v>
      </c>
      <c r="H3839" s="4" t="s">
        <v>8029</v>
      </c>
      <c r="I3839" s="4" t="s">
        <v>7999</v>
      </c>
      <c r="J3839">
        <f t="shared" si="295"/>
        <v>1</v>
      </c>
      <c r="K3839" s="7">
        <f t="shared" si="296"/>
        <v>0.93472222222222223</v>
      </c>
      <c r="L3839" t="str">
        <f>IF(AND(K3839&lt;Sheet2!$A$3,K3839&gt;=Sheet2!$A$2),"Morning",IF(AND(K3839&gt;=Sheet2!$A$3,K3839&lt;Sheet2!$A$4),"Afternoon","Night"))</f>
        <v>Night</v>
      </c>
      <c r="M3839" t="str">
        <f t="shared" si="297"/>
        <v>Monday</v>
      </c>
      <c r="N3839">
        <f t="shared" si="298"/>
        <v>2016</v>
      </c>
      <c r="O3839">
        <f t="shared" si="299"/>
        <v>2</v>
      </c>
    </row>
    <row r="3840" spans="1:15" x14ac:dyDescent="0.2">
      <c r="A3840" s="3" t="s">
        <v>8030</v>
      </c>
      <c r="B3840" s="6">
        <v>42408.93472222222</v>
      </c>
      <c r="C3840" s="6">
        <v>42408.93472222222</v>
      </c>
      <c r="D3840" s="4" t="s">
        <v>656</v>
      </c>
      <c r="E3840" s="4" t="s">
        <v>77</v>
      </c>
      <c r="F3840" s="4" t="s">
        <v>18</v>
      </c>
      <c r="G3840" s="4" t="s">
        <v>8031</v>
      </c>
      <c r="H3840" s="4" t="s">
        <v>8032</v>
      </c>
      <c r="I3840" s="4" t="s">
        <v>8033</v>
      </c>
      <c r="J3840">
        <f t="shared" si="295"/>
        <v>1</v>
      </c>
      <c r="K3840" s="7">
        <f t="shared" si="296"/>
        <v>0.93472222222222223</v>
      </c>
      <c r="L3840" t="str">
        <f>IF(AND(K3840&lt;Sheet2!$A$3,K3840&gt;=Sheet2!$A$2),"Morning",IF(AND(K3840&gt;=Sheet2!$A$3,K3840&lt;Sheet2!$A$4),"Afternoon","Night"))</f>
        <v>Night</v>
      </c>
      <c r="M3840" t="str">
        <f t="shared" si="297"/>
        <v>Monday</v>
      </c>
      <c r="N3840">
        <f t="shared" si="298"/>
        <v>2016</v>
      </c>
      <c r="O3840">
        <f t="shared" si="299"/>
        <v>2</v>
      </c>
    </row>
    <row r="3841" spans="1:15" x14ac:dyDescent="0.2">
      <c r="A3841" s="3" t="s">
        <v>8034</v>
      </c>
      <c r="B3841" s="6">
        <v>42408.93472222222</v>
      </c>
      <c r="C3841" s="6">
        <v>42437.599999999999</v>
      </c>
      <c r="D3841" s="4" t="s">
        <v>656</v>
      </c>
      <c r="E3841" s="4" t="s">
        <v>77</v>
      </c>
      <c r="F3841" s="4" t="s">
        <v>18</v>
      </c>
      <c r="G3841" s="4" t="s">
        <v>8031</v>
      </c>
      <c r="H3841" s="4" t="s">
        <v>8035</v>
      </c>
      <c r="I3841" s="4" t="s">
        <v>8033</v>
      </c>
      <c r="J3841">
        <f t="shared" si="295"/>
        <v>1</v>
      </c>
      <c r="K3841" s="7">
        <f t="shared" si="296"/>
        <v>0.93472222222222223</v>
      </c>
      <c r="L3841" t="str">
        <f>IF(AND(K3841&lt;Sheet2!$A$3,K3841&gt;=Sheet2!$A$2),"Morning",IF(AND(K3841&gt;=Sheet2!$A$3,K3841&lt;Sheet2!$A$4),"Afternoon","Night"))</f>
        <v>Night</v>
      </c>
      <c r="M3841" t="str">
        <f t="shared" si="297"/>
        <v>Monday</v>
      </c>
      <c r="N3841">
        <f t="shared" si="298"/>
        <v>2016</v>
      </c>
      <c r="O3841">
        <f t="shared" si="299"/>
        <v>2</v>
      </c>
    </row>
    <row r="3842" spans="1:15" x14ac:dyDescent="0.2">
      <c r="A3842" s="3" t="s">
        <v>8036</v>
      </c>
      <c r="B3842" s="6">
        <v>42408.935416666667</v>
      </c>
      <c r="C3842" s="6">
        <v>42408.935416666667</v>
      </c>
      <c r="D3842" s="4" t="s">
        <v>323</v>
      </c>
      <c r="E3842" s="4" t="s">
        <v>77</v>
      </c>
      <c r="F3842" s="4" t="s">
        <v>18</v>
      </c>
      <c r="G3842" s="4" t="s">
        <v>19</v>
      </c>
      <c r="H3842" s="4" t="s">
        <v>3538</v>
      </c>
      <c r="I3842" s="4" t="s">
        <v>7999</v>
      </c>
      <c r="J3842">
        <f t="shared" si="295"/>
        <v>1</v>
      </c>
      <c r="K3842" s="7">
        <f t="shared" si="296"/>
        <v>0.93541666666666667</v>
      </c>
      <c r="L3842" t="str">
        <f>IF(AND(K3842&lt;Sheet2!$A$3,K3842&gt;=Sheet2!$A$2),"Morning",IF(AND(K3842&gt;=Sheet2!$A$3,K3842&lt;Sheet2!$A$4),"Afternoon","Night"))</f>
        <v>Night</v>
      </c>
      <c r="M3842" t="str">
        <f t="shared" si="297"/>
        <v>Monday</v>
      </c>
      <c r="N3842">
        <f t="shared" si="298"/>
        <v>2016</v>
      </c>
      <c r="O3842">
        <f t="shared" si="299"/>
        <v>2</v>
      </c>
    </row>
    <row r="3843" spans="1:15" x14ac:dyDescent="0.2">
      <c r="A3843" s="3" t="s">
        <v>8037</v>
      </c>
      <c r="B3843" s="6">
        <v>42408.935416666667</v>
      </c>
      <c r="C3843" s="6">
        <v>42468.690972222219</v>
      </c>
      <c r="D3843" s="4" t="s">
        <v>323</v>
      </c>
      <c r="E3843" s="4" t="s">
        <v>77</v>
      </c>
      <c r="F3843" s="4" t="s">
        <v>18</v>
      </c>
      <c r="G3843" s="4" t="s">
        <v>19</v>
      </c>
      <c r="H3843" s="4" t="s">
        <v>8038</v>
      </c>
      <c r="I3843" s="4" t="s">
        <v>7999</v>
      </c>
      <c r="J3843">
        <f t="shared" ref="J3843:J3906" si="300">COUNTA(B3843)</f>
        <v>1</v>
      </c>
      <c r="K3843" s="7">
        <f t="shared" ref="K3843:K3906" si="301">TIME(HOUR(B3843),MINUTE(B3843),SECOND(B3843))</f>
        <v>0.93541666666666667</v>
      </c>
      <c r="L3843" t="str">
        <f>IF(AND(K3843&lt;Sheet2!$A$3,K3843&gt;=Sheet2!$A$2),"Morning",IF(AND(K3843&gt;=Sheet2!$A$3,K3843&lt;Sheet2!$A$4),"Afternoon","Night"))</f>
        <v>Night</v>
      </c>
      <c r="M3843" t="str">
        <f t="shared" ref="M3843:M3906" si="302">TEXT(B3843,"dddd")</f>
        <v>Monday</v>
      </c>
      <c r="N3843">
        <f t="shared" ref="N3843:N3906" si="303">YEAR(B3843)</f>
        <v>2016</v>
      </c>
      <c r="O3843">
        <f t="shared" ref="O3843:O3906" si="304">MONTH(B3843)</f>
        <v>2</v>
      </c>
    </row>
    <row r="3844" spans="1:15" x14ac:dyDescent="0.2">
      <c r="A3844" s="3" t="s">
        <v>8039</v>
      </c>
      <c r="B3844" s="6">
        <v>42408.95208333333</v>
      </c>
      <c r="C3844" s="6">
        <v>42408.95208333333</v>
      </c>
      <c r="D3844" s="4" t="s">
        <v>855</v>
      </c>
      <c r="E3844" s="4" t="s">
        <v>77</v>
      </c>
      <c r="F3844" s="4" t="s">
        <v>30</v>
      </c>
      <c r="G3844" s="4" t="s">
        <v>12</v>
      </c>
      <c r="H3844" s="4" t="s">
        <v>8040</v>
      </c>
      <c r="I3844" s="4" t="s">
        <v>7999</v>
      </c>
      <c r="J3844">
        <f t="shared" si="300"/>
        <v>1</v>
      </c>
      <c r="K3844" s="7">
        <f t="shared" si="301"/>
        <v>0.95208333333333339</v>
      </c>
      <c r="L3844" t="str">
        <f>IF(AND(K3844&lt;Sheet2!$A$3,K3844&gt;=Sheet2!$A$2),"Morning",IF(AND(K3844&gt;=Sheet2!$A$3,K3844&lt;Sheet2!$A$4),"Afternoon","Night"))</f>
        <v>Night</v>
      </c>
      <c r="M3844" t="str">
        <f t="shared" si="302"/>
        <v>Monday</v>
      </c>
      <c r="N3844">
        <f t="shared" si="303"/>
        <v>2016</v>
      </c>
      <c r="O3844">
        <f t="shared" si="304"/>
        <v>2</v>
      </c>
    </row>
    <row r="3845" spans="1:15" x14ac:dyDescent="0.2">
      <c r="A3845" s="3" t="s">
        <v>8041</v>
      </c>
      <c r="B3845" s="6">
        <v>42408.95208333333</v>
      </c>
      <c r="C3845" s="6">
        <v>42559.318749999999</v>
      </c>
      <c r="D3845" s="4" t="s">
        <v>855</v>
      </c>
      <c r="E3845" s="4" t="s">
        <v>77</v>
      </c>
      <c r="F3845" s="4" t="s">
        <v>30</v>
      </c>
      <c r="G3845" s="4" t="s">
        <v>12</v>
      </c>
      <c r="H3845" s="4" t="s">
        <v>8042</v>
      </c>
      <c r="I3845" s="4" t="s">
        <v>7999</v>
      </c>
      <c r="J3845">
        <f t="shared" si="300"/>
        <v>1</v>
      </c>
      <c r="K3845" s="7">
        <f t="shared" si="301"/>
        <v>0.95208333333333339</v>
      </c>
      <c r="L3845" t="str">
        <f>IF(AND(K3845&lt;Sheet2!$A$3,K3845&gt;=Sheet2!$A$2),"Morning",IF(AND(K3845&gt;=Sheet2!$A$3,K3845&lt;Sheet2!$A$4),"Afternoon","Night"))</f>
        <v>Night</v>
      </c>
      <c r="M3845" t="str">
        <f t="shared" si="302"/>
        <v>Monday</v>
      </c>
      <c r="N3845">
        <f t="shared" si="303"/>
        <v>2016</v>
      </c>
      <c r="O3845">
        <f t="shared" si="304"/>
        <v>2</v>
      </c>
    </row>
    <row r="3846" spans="1:15" x14ac:dyDescent="0.2">
      <c r="A3846" s="3" t="s">
        <v>8043</v>
      </c>
      <c r="B3846" s="6">
        <v>42437.012499999997</v>
      </c>
      <c r="C3846" s="6">
        <v>42437.012499999997</v>
      </c>
      <c r="D3846" s="4" t="s">
        <v>1078</v>
      </c>
      <c r="E3846" s="4" t="s">
        <v>77</v>
      </c>
      <c r="F3846" s="4" t="s">
        <v>18</v>
      </c>
      <c r="G3846" s="4" t="s">
        <v>247</v>
      </c>
      <c r="H3846" s="4" t="s">
        <v>8044</v>
      </c>
      <c r="I3846" s="4" t="s">
        <v>7999</v>
      </c>
      <c r="J3846">
        <f t="shared" si="300"/>
        <v>1</v>
      </c>
      <c r="K3846" s="7">
        <f t="shared" si="301"/>
        <v>1.2499999999999999E-2</v>
      </c>
      <c r="L3846" t="str">
        <f>IF(AND(K3846&lt;Sheet2!$A$3,K3846&gt;=Sheet2!$A$2),"Morning",IF(AND(K3846&gt;=Sheet2!$A$3,K3846&lt;Sheet2!$A$4),"Afternoon","Night"))</f>
        <v>Night</v>
      </c>
      <c r="M3846" t="str">
        <f t="shared" si="302"/>
        <v>Tuesday</v>
      </c>
      <c r="N3846">
        <f t="shared" si="303"/>
        <v>2016</v>
      </c>
      <c r="O3846">
        <f t="shared" si="304"/>
        <v>3</v>
      </c>
    </row>
    <row r="3847" spans="1:15" x14ac:dyDescent="0.2">
      <c r="A3847" s="3" t="s">
        <v>8045</v>
      </c>
      <c r="B3847" s="6">
        <v>42437.012499999997</v>
      </c>
      <c r="C3847" s="6">
        <v>42468.809027777781</v>
      </c>
      <c r="D3847" s="4" t="s">
        <v>1078</v>
      </c>
      <c r="E3847" s="4" t="s">
        <v>77</v>
      </c>
      <c r="F3847" s="4" t="s">
        <v>18</v>
      </c>
      <c r="G3847" s="4" t="s">
        <v>247</v>
      </c>
      <c r="H3847" s="4" t="s">
        <v>8046</v>
      </c>
      <c r="I3847" s="4" t="s">
        <v>7999</v>
      </c>
      <c r="J3847">
        <f t="shared" si="300"/>
        <v>1</v>
      </c>
      <c r="K3847" s="7">
        <f t="shared" si="301"/>
        <v>1.2499999999999999E-2</v>
      </c>
      <c r="L3847" t="str">
        <f>IF(AND(K3847&lt;Sheet2!$A$3,K3847&gt;=Sheet2!$A$2),"Morning",IF(AND(K3847&gt;=Sheet2!$A$3,K3847&lt;Sheet2!$A$4),"Afternoon","Night"))</f>
        <v>Night</v>
      </c>
      <c r="M3847" t="str">
        <f t="shared" si="302"/>
        <v>Tuesday</v>
      </c>
      <c r="N3847">
        <f t="shared" si="303"/>
        <v>2016</v>
      </c>
      <c r="O3847">
        <f t="shared" si="304"/>
        <v>3</v>
      </c>
    </row>
    <row r="3848" spans="1:15" x14ac:dyDescent="0.2">
      <c r="A3848" s="3" t="s">
        <v>8047</v>
      </c>
      <c r="B3848" s="6">
        <v>42437.012499999997</v>
      </c>
      <c r="C3848" s="6">
        <v>42437.012499999997</v>
      </c>
      <c r="D3848" s="4" t="s">
        <v>3983</v>
      </c>
      <c r="E3848" s="4" t="s">
        <v>77</v>
      </c>
      <c r="F3848" s="4" t="s">
        <v>18</v>
      </c>
      <c r="G3848" s="4" t="s">
        <v>846</v>
      </c>
      <c r="H3848" s="4" t="s">
        <v>8048</v>
      </c>
      <c r="I3848" s="4" t="s">
        <v>8033</v>
      </c>
      <c r="J3848">
        <f t="shared" si="300"/>
        <v>1</v>
      </c>
      <c r="K3848" s="7">
        <f t="shared" si="301"/>
        <v>1.2499999999999999E-2</v>
      </c>
      <c r="L3848" t="str">
        <f>IF(AND(K3848&lt;Sheet2!$A$3,K3848&gt;=Sheet2!$A$2),"Morning",IF(AND(K3848&gt;=Sheet2!$A$3,K3848&lt;Sheet2!$A$4),"Afternoon","Night"))</f>
        <v>Night</v>
      </c>
      <c r="M3848" t="str">
        <f t="shared" si="302"/>
        <v>Tuesday</v>
      </c>
      <c r="N3848">
        <f t="shared" si="303"/>
        <v>2016</v>
      </c>
      <c r="O3848">
        <f t="shared" si="304"/>
        <v>3</v>
      </c>
    </row>
    <row r="3849" spans="1:15" x14ac:dyDescent="0.2">
      <c r="A3849" s="3" t="s">
        <v>8049</v>
      </c>
      <c r="B3849" s="6">
        <v>42437.012499999997</v>
      </c>
      <c r="C3849" s="6">
        <v>42468.802083333336</v>
      </c>
      <c r="D3849" s="4" t="s">
        <v>3983</v>
      </c>
      <c r="E3849" s="4" t="s">
        <v>77</v>
      </c>
      <c r="F3849" s="4" t="s">
        <v>18</v>
      </c>
      <c r="G3849" s="4" t="s">
        <v>846</v>
      </c>
      <c r="H3849" s="4" t="s">
        <v>8050</v>
      </c>
      <c r="I3849" s="4" t="s">
        <v>8033</v>
      </c>
      <c r="J3849">
        <f t="shared" si="300"/>
        <v>1</v>
      </c>
      <c r="K3849" s="7">
        <f t="shared" si="301"/>
        <v>1.2499999999999999E-2</v>
      </c>
      <c r="L3849" t="str">
        <f>IF(AND(K3849&lt;Sheet2!$A$3,K3849&gt;=Sheet2!$A$2),"Morning",IF(AND(K3849&gt;=Sheet2!$A$3,K3849&lt;Sheet2!$A$4),"Afternoon","Night"))</f>
        <v>Night</v>
      </c>
      <c r="M3849" t="str">
        <f t="shared" si="302"/>
        <v>Tuesday</v>
      </c>
      <c r="N3849">
        <f t="shared" si="303"/>
        <v>2016</v>
      </c>
      <c r="O3849">
        <f t="shared" si="304"/>
        <v>3</v>
      </c>
    </row>
    <row r="3850" spans="1:15" x14ac:dyDescent="0.2">
      <c r="A3850" s="3" t="s">
        <v>8051</v>
      </c>
      <c r="B3850" s="6">
        <v>42437.012499999997</v>
      </c>
      <c r="C3850" s="6">
        <v>42437.012499999997</v>
      </c>
      <c r="D3850" s="4" t="s">
        <v>2493</v>
      </c>
      <c r="E3850" s="4" t="s">
        <v>77</v>
      </c>
      <c r="F3850" s="4" t="s">
        <v>18</v>
      </c>
      <c r="G3850" s="4" t="s">
        <v>839</v>
      </c>
      <c r="H3850" s="4" t="s">
        <v>8052</v>
      </c>
      <c r="I3850" s="4" t="s">
        <v>8033</v>
      </c>
      <c r="J3850">
        <f t="shared" si="300"/>
        <v>1</v>
      </c>
      <c r="K3850" s="7">
        <f t="shared" si="301"/>
        <v>1.2499999999999999E-2</v>
      </c>
      <c r="L3850" t="str">
        <f>IF(AND(K3850&lt;Sheet2!$A$3,K3850&gt;=Sheet2!$A$2),"Morning",IF(AND(K3850&gt;=Sheet2!$A$3,K3850&lt;Sheet2!$A$4),"Afternoon","Night"))</f>
        <v>Night</v>
      </c>
      <c r="M3850" t="str">
        <f t="shared" si="302"/>
        <v>Tuesday</v>
      </c>
      <c r="N3850">
        <f t="shared" si="303"/>
        <v>2016</v>
      </c>
      <c r="O3850">
        <f t="shared" si="304"/>
        <v>3</v>
      </c>
    </row>
    <row r="3851" spans="1:15" x14ac:dyDescent="0.2">
      <c r="A3851" s="3" t="s">
        <v>8053</v>
      </c>
      <c r="B3851" s="6">
        <v>42437.012499999997</v>
      </c>
      <c r="C3851" s="6">
        <v>42468.805555555555</v>
      </c>
      <c r="D3851" s="4" t="s">
        <v>2493</v>
      </c>
      <c r="E3851" s="4" t="s">
        <v>77</v>
      </c>
      <c r="F3851" s="4" t="s">
        <v>18</v>
      </c>
      <c r="G3851" s="4" t="s">
        <v>839</v>
      </c>
      <c r="H3851" s="4" t="s">
        <v>8054</v>
      </c>
      <c r="I3851" s="4" t="s">
        <v>8033</v>
      </c>
      <c r="J3851">
        <f t="shared" si="300"/>
        <v>1</v>
      </c>
      <c r="K3851" s="7">
        <f t="shared" si="301"/>
        <v>1.2499999999999999E-2</v>
      </c>
      <c r="L3851" t="str">
        <f>IF(AND(K3851&lt;Sheet2!$A$3,K3851&gt;=Sheet2!$A$2),"Morning",IF(AND(K3851&gt;=Sheet2!$A$3,K3851&lt;Sheet2!$A$4),"Afternoon","Night"))</f>
        <v>Night</v>
      </c>
      <c r="M3851" t="str">
        <f t="shared" si="302"/>
        <v>Tuesday</v>
      </c>
      <c r="N3851">
        <f t="shared" si="303"/>
        <v>2016</v>
      </c>
      <c r="O3851">
        <f t="shared" si="304"/>
        <v>3</v>
      </c>
    </row>
    <row r="3852" spans="1:15" x14ac:dyDescent="0.2">
      <c r="A3852" s="3" t="s">
        <v>8055</v>
      </c>
      <c r="B3852" s="6">
        <v>42437.012499999997</v>
      </c>
      <c r="C3852" s="6">
        <v>42437.012499999997</v>
      </c>
      <c r="D3852" s="4" t="s">
        <v>774</v>
      </c>
      <c r="E3852" s="4" t="s">
        <v>77</v>
      </c>
      <c r="F3852" s="4" t="s">
        <v>18</v>
      </c>
      <c r="G3852" s="4" t="s">
        <v>12</v>
      </c>
      <c r="H3852" s="4" t="s">
        <v>8056</v>
      </c>
      <c r="I3852" s="4" t="s">
        <v>8033</v>
      </c>
      <c r="J3852">
        <f t="shared" si="300"/>
        <v>1</v>
      </c>
      <c r="K3852" s="7">
        <f t="shared" si="301"/>
        <v>1.2499999999999999E-2</v>
      </c>
      <c r="L3852" t="str">
        <f>IF(AND(K3852&lt;Sheet2!$A$3,K3852&gt;=Sheet2!$A$2),"Morning",IF(AND(K3852&gt;=Sheet2!$A$3,K3852&lt;Sheet2!$A$4),"Afternoon","Night"))</f>
        <v>Night</v>
      </c>
      <c r="M3852" t="str">
        <f t="shared" si="302"/>
        <v>Tuesday</v>
      </c>
      <c r="N3852">
        <f t="shared" si="303"/>
        <v>2016</v>
      </c>
      <c r="O3852">
        <f t="shared" si="304"/>
        <v>3</v>
      </c>
    </row>
    <row r="3853" spans="1:15" x14ac:dyDescent="0.2">
      <c r="A3853" s="3" t="s">
        <v>8057</v>
      </c>
      <c r="B3853" s="6">
        <v>42437.012499999997</v>
      </c>
      <c r="C3853" s="6">
        <v>42468.806250000001</v>
      </c>
      <c r="D3853" s="4" t="s">
        <v>774</v>
      </c>
      <c r="E3853" s="4" t="s">
        <v>77</v>
      </c>
      <c r="F3853" s="4" t="s">
        <v>18</v>
      </c>
      <c r="G3853" s="4" t="s">
        <v>12</v>
      </c>
      <c r="H3853" s="4" t="s">
        <v>8058</v>
      </c>
      <c r="I3853" s="4" t="s">
        <v>8033</v>
      </c>
      <c r="J3853">
        <f t="shared" si="300"/>
        <v>1</v>
      </c>
      <c r="K3853" s="7">
        <f t="shared" si="301"/>
        <v>1.2499999999999999E-2</v>
      </c>
      <c r="L3853" t="str">
        <f>IF(AND(K3853&lt;Sheet2!$A$3,K3853&gt;=Sheet2!$A$2),"Morning",IF(AND(K3853&gt;=Sheet2!$A$3,K3853&lt;Sheet2!$A$4),"Afternoon","Night"))</f>
        <v>Night</v>
      </c>
      <c r="M3853" t="str">
        <f t="shared" si="302"/>
        <v>Tuesday</v>
      </c>
      <c r="N3853">
        <f t="shared" si="303"/>
        <v>2016</v>
      </c>
      <c r="O3853">
        <f t="shared" si="304"/>
        <v>3</v>
      </c>
    </row>
    <row r="3854" spans="1:15" x14ac:dyDescent="0.2">
      <c r="A3854" s="3" t="s">
        <v>8059</v>
      </c>
      <c r="B3854" s="6">
        <v>42437.01666666667</v>
      </c>
      <c r="C3854" s="6">
        <v>42437.01666666667</v>
      </c>
      <c r="D3854" s="4" t="s">
        <v>7345</v>
      </c>
      <c r="E3854" s="4" t="s">
        <v>77</v>
      </c>
      <c r="F3854" s="4" t="s">
        <v>18</v>
      </c>
      <c r="G3854" s="4" t="s">
        <v>1328</v>
      </c>
      <c r="H3854" s="4" t="s">
        <v>8060</v>
      </c>
      <c r="I3854" s="4" t="s">
        <v>8033</v>
      </c>
      <c r="J3854">
        <f t="shared" si="300"/>
        <v>1</v>
      </c>
      <c r="K3854" s="7">
        <f t="shared" si="301"/>
        <v>1.6666666666666666E-2</v>
      </c>
      <c r="L3854" t="str">
        <f>IF(AND(K3854&lt;Sheet2!$A$3,K3854&gt;=Sheet2!$A$2),"Morning",IF(AND(K3854&gt;=Sheet2!$A$3,K3854&lt;Sheet2!$A$4),"Afternoon","Night"))</f>
        <v>Night</v>
      </c>
      <c r="M3854" t="str">
        <f t="shared" si="302"/>
        <v>Tuesday</v>
      </c>
      <c r="N3854">
        <f t="shared" si="303"/>
        <v>2016</v>
      </c>
      <c r="O3854">
        <f t="shared" si="304"/>
        <v>3</v>
      </c>
    </row>
    <row r="3855" spans="1:15" x14ac:dyDescent="0.2">
      <c r="A3855" s="3" t="s">
        <v>8061</v>
      </c>
      <c r="B3855" s="6">
        <v>42437.01666666667</v>
      </c>
      <c r="C3855" s="6">
        <v>42468.798611111109</v>
      </c>
      <c r="D3855" s="4" t="s">
        <v>7345</v>
      </c>
      <c r="E3855" s="4" t="s">
        <v>77</v>
      </c>
      <c r="F3855" s="4" t="s">
        <v>18</v>
      </c>
      <c r="G3855" s="4" t="s">
        <v>1328</v>
      </c>
      <c r="H3855" s="4" t="s">
        <v>8062</v>
      </c>
      <c r="I3855" s="4" t="s">
        <v>8033</v>
      </c>
      <c r="J3855">
        <f t="shared" si="300"/>
        <v>1</v>
      </c>
      <c r="K3855" s="7">
        <f t="shared" si="301"/>
        <v>1.6666666666666666E-2</v>
      </c>
      <c r="L3855" t="str">
        <f>IF(AND(K3855&lt;Sheet2!$A$3,K3855&gt;=Sheet2!$A$2),"Morning",IF(AND(K3855&gt;=Sheet2!$A$3,K3855&lt;Sheet2!$A$4),"Afternoon","Night"))</f>
        <v>Night</v>
      </c>
      <c r="M3855" t="str">
        <f t="shared" si="302"/>
        <v>Tuesday</v>
      </c>
      <c r="N3855">
        <f t="shared" si="303"/>
        <v>2016</v>
      </c>
      <c r="O3855">
        <f t="shared" si="304"/>
        <v>3</v>
      </c>
    </row>
    <row r="3856" spans="1:15" x14ac:dyDescent="0.2">
      <c r="A3856" s="3" t="s">
        <v>8063</v>
      </c>
      <c r="B3856" s="6">
        <v>42437.458333333336</v>
      </c>
      <c r="C3856" s="6">
        <v>42437.458333333336</v>
      </c>
      <c r="D3856" s="4" t="s">
        <v>51</v>
      </c>
      <c r="E3856" s="4" t="s">
        <v>10</v>
      </c>
      <c r="F3856" s="4" t="s">
        <v>1931</v>
      </c>
      <c r="G3856" s="4" t="s">
        <v>1184</v>
      </c>
      <c r="H3856" s="4" t="s">
        <v>8064</v>
      </c>
      <c r="I3856" s="4" t="s">
        <v>8033</v>
      </c>
      <c r="J3856">
        <f t="shared" si="300"/>
        <v>1</v>
      </c>
      <c r="K3856" s="7">
        <f t="shared" si="301"/>
        <v>0.45833333333333331</v>
      </c>
      <c r="L3856" t="str">
        <f>IF(AND(K3856&lt;Sheet2!$A$3,K3856&gt;=Sheet2!$A$2),"Morning",IF(AND(K3856&gt;=Sheet2!$A$3,K3856&lt;Sheet2!$A$4),"Afternoon","Night"))</f>
        <v>Morning</v>
      </c>
      <c r="M3856" t="str">
        <f t="shared" si="302"/>
        <v>Tuesday</v>
      </c>
      <c r="N3856">
        <f t="shared" si="303"/>
        <v>2016</v>
      </c>
      <c r="O3856">
        <f t="shared" si="304"/>
        <v>3</v>
      </c>
    </row>
    <row r="3857" spans="1:15" x14ac:dyDescent="0.2">
      <c r="A3857" s="3" t="s">
        <v>8065</v>
      </c>
      <c r="B3857" s="6">
        <v>42437.768750000003</v>
      </c>
      <c r="C3857" s="6">
        <v>42437.768750000003</v>
      </c>
      <c r="D3857" s="4" t="s">
        <v>290</v>
      </c>
      <c r="E3857" s="4" t="s">
        <v>17</v>
      </c>
      <c r="F3857" s="4" t="s">
        <v>18</v>
      </c>
      <c r="G3857" s="4" t="s">
        <v>12</v>
      </c>
      <c r="H3857" s="4" t="s">
        <v>8066</v>
      </c>
      <c r="I3857" s="4" t="s">
        <v>7999</v>
      </c>
      <c r="J3857">
        <f t="shared" si="300"/>
        <v>1</v>
      </c>
      <c r="K3857" s="7">
        <f t="shared" si="301"/>
        <v>0.76874999999999993</v>
      </c>
      <c r="L3857" t="str">
        <f>IF(AND(K3857&lt;Sheet2!$A$3,K3857&gt;=Sheet2!$A$2),"Morning",IF(AND(K3857&gt;=Sheet2!$A$3,K3857&lt;Sheet2!$A$4),"Afternoon","Night"))</f>
        <v>Afternoon</v>
      </c>
      <c r="M3857" t="str">
        <f t="shared" si="302"/>
        <v>Tuesday</v>
      </c>
      <c r="N3857">
        <f t="shared" si="303"/>
        <v>2016</v>
      </c>
      <c r="O3857">
        <f t="shared" si="304"/>
        <v>3</v>
      </c>
    </row>
    <row r="3858" spans="1:15" x14ac:dyDescent="0.2">
      <c r="A3858" s="3" t="s">
        <v>8067</v>
      </c>
      <c r="B3858" s="6">
        <v>42437.768750000003</v>
      </c>
      <c r="C3858" s="6">
        <v>42498.583333333336</v>
      </c>
      <c r="D3858" s="4" t="s">
        <v>290</v>
      </c>
      <c r="E3858" s="4" t="s">
        <v>17</v>
      </c>
      <c r="F3858" s="4" t="s">
        <v>18</v>
      </c>
      <c r="G3858" s="4" t="s">
        <v>12</v>
      </c>
      <c r="H3858" s="4" t="s">
        <v>8068</v>
      </c>
      <c r="I3858" s="4" t="s">
        <v>7999</v>
      </c>
      <c r="J3858">
        <f t="shared" si="300"/>
        <v>1</v>
      </c>
      <c r="K3858" s="7">
        <f t="shared" si="301"/>
        <v>0.76874999999999993</v>
      </c>
      <c r="L3858" t="str">
        <f>IF(AND(K3858&lt;Sheet2!$A$3,K3858&gt;=Sheet2!$A$2),"Morning",IF(AND(K3858&gt;=Sheet2!$A$3,K3858&lt;Sheet2!$A$4),"Afternoon","Night"))</f>
        <v>Afternoon</v>
      </c>
      <c r="M3858" t="str">
        <f t="shared" si="302"/>
        <v>Tuesday</v>
      </c>
      <c r="N3858">
        <f t="shared" si="303"/>
        <v>2016</v>
      </c>
      <c r="O3858">
        <f t="shared" si="304"/>
        <v>3</v>
      </c>
    </row>
    <row r="3859" spans="1:15" x14ac:dyDescent="0.2">
      <c r="A3859" s="3" t="s">
        <v>8069</v>
      </c>
      <c r="B3859" s="6">
        <v>42437.775000000001</v>
      </c>
      <c r="C3859" s="6">
        <v>42437.775000000001</v>
      </c>
      <c r="D3859" s="4" t="s">
        <v>1189</v>
      </c>
      <c r="E3859" s="4" t="s">
        <v>77</v>
      </c>
      <c r="F3859" s="4" t="s">
        <v>18</v>
      </c>
      <c r="G3859" s="4" t="s">
        <v>8070</v>
      </c>
      <c r="H3859" s="4" t="s">
        <v>8071</v>
      </c>
      <c r="I3859" s="4" t="s">
        <v>8033</v>
      </c>
      <c r="J3859">
        <f t="shared" si="300"/>
        <v>1</v>
      </c>
      <c r="K3859" s="7">
        <f t="shared" si="301"/>
        <v>0.77500000000000002</v>
      </c>
      <c r="L3859" t="str">
        <f>IF(AND(K3859&lt;Sheet2!$A$3,K3859&gt;=Sheet2!$A$2),"Morning",IF(AND(K3859&gt;=Sheet2!$A$3,K3859&lt;Sheet2!$A$4),"Afternoon","Night"))</f>
        <v>Afternoon</v>
      </c>
      <c r="M3859" t="str">
        <f t="shared" si="302"/>
        <v>Tuesday</v>
      </c>
      <c r="N3859">
        <f t="shared" si="303"/>
        <v>2016</v>
      </c>
      <c r="O3859">
        <f t="shared" si="304"/>
        <v>3</v>
      </c>
    </row>
    <row r="3860" spans="1:15" x14ac:dyDescent="0.2">
      <c r="A3860" s="3" t="s">
        <v>8072</v>
      </c>
      <c r="B3860" s="6">
        <v>42437.775000000001</v>
      </c>
      <c r="C3860" s="6">
        <v>42468.68472222222</v>
      </c>
      <c r="D3860" s="4" t="s">
        <v>1189</v>
      </c>
      <c r="E3860" s="4" t="s">
        <v>77</v>
      </c>
      <c r="F3860" s="4" t="s">
        <v>18</v>
      </c>
      <c r="G3860" s="4" t="s">
        <v>8070</v>
      </c>
      <c r="H3860" s="4" t="s">
        <v>8073</v>
      </c>
      <c r="I3860" s="4" t="s">
        <v>8033</v>
      </c>
      <c r="J3860">
        <f t="shared" si="300"/>
        <v>1</v>
      </c>
      <c r="K3860" s="7">
        <f t="shared" si="301"/>
        <v>0.77500000000000002</v>
      </c>
      <c r="L3860" t="str">
        <f>IF(AND(K3860&lt;Sheet2!$A$3,K3860&gt;=Sheet2!$A$2),"Morning",IF(AND(K3860&gt;=Sheet2!$A$3,K3860&lt;Sheet2!$A$4),"Afternoon","Night"))</f>
        <v>Afternoon</v>
      </c>
      <c r="M3860" t="str">
        <f t="shared" si="302"/>
        <v>Tuesday</v>
      </c>
      <c r="N3860">
        <f t="shared" si="303"/>
        <v>2016</v>
      </c>
      <c r="O3860">
        <f t="shared" si="304"/>
        <v>3</v>
      </c>
    </row>
    <row r="3861" spans="1:15" x14ac:dyDescent="0.2">
      <c r="A3861" s="3" t="s">
        <v>8074</v>
      </c>
      <c r="B3861" s="6">
        <v>42437.838194444441</v>
      </c>
      <c r="C3861" s="6">
        <v>42437.838194444441</v>
      </c>
      <c r="D3861" s="4" t="s">
        <v>290</v>
      </c>
      <c r="E3861" s="4" t="s">
        <v>10</v>
      </c>
      <c r="F3861" s="4" t="s">
        <v>63</v>
      </c>
      <c r="G3861" s="4" t="s">
        <v>12</v>
      </c>
      <c r="H3861" s="4" t="s">
        <v>8075</v>
      </c>
      <c r="I3861" s="4" t="s">
        <v>7999</v>
      </c>
      <c r="J3861">
        <f t="shared" si="300"/>
        <v>1</v>
      </c>
      <c r="K3861" s="7">
        <f t="shared" si="301"/>
        <v>0.83819444444444446</v>
      </c>
      <c r="L3861" t="str">
        <f>IF(AND(K3861&lt;Sheet2!$A$3,K3861&gt;=Sheet2!$A$2),"Morning",IF(AND(K3861&gt;=Sheet2!$A$3,K3861&lt;Sheet2!$A$4),"Afternoon","Night"))</f>
        <v>Night</v>
      </c>
      <c r="M3861" t="str">
        <f t="shared" si="302"/>
        <v>Tuesday</v>
      </c>
      <c r="N3861">
        <f t="shared" si="303"/>
        <v>2016</v>
      </c>
      <c r="O3861">
        <f t="shared" si="304"/>
        <v>3</v>
      </c>
    </row>
    <row r="3862" spans="1:15" x14ac:dyDescent="0.2">
      <c r="A3862" s="3" t="s">
        <v>8076</v>
      </c>
      <c r="B3862" s="6">
        <v>42437.838194444441</v>
      </c>
      <c r="C3862" s="6">
        <v>42651.416666666664</v>
      </c>
      <c r="D3862" s="4" t="s">
        <v>290</v>
      </c>
      <c r="E3862" s="4" t="s">
        <v>10</v>
      </c>
      <c r="F3862" s="4" t="s">
        <v>63</v>
      </c>
      <c r="G3862" s="4" t="s">
        <v>12</v>
      </c>
      <c r="H3862" s="4" t="s">
        <v>8077</v>
      </c>
      <c r="I3862" s="4" t="s">
        <v>7999</v>
      </c>
      <c r="J3862">
        <f t="shared" si="300"/>
        <v>1</v>
      </c>
      <c r="K3862" s="7">
        <f t="shared" si="301"/>
        <v>0.83819444444444446</v>
      </c>
      <c r="L3862" t="str">
        <f>IF(AND(K3862&lt;Sheet2!$A$3,K3862&gt;=Sheet2!$A$2),"Morning",IF(AND(K3862&gt;=Sheet2!$A$3,K3862&lt;Sheet2!$A$4),"Afternoon","Night"))</f>
        <v>Night</v>
      </c>
      <c r="M3862" t="str">
        <f t="shared" si="302"/>
        <v>Tuesday</v>
      </c>
      <c r="N3862">
        <f t="shared" si="303"/>
        <v>2016</v>
      </c>
      <c r="O3862">
        <f t="shared" si="304"/>
        <v>3</v>
      </c>
    </row>
    <row r="3863" spans="1:15" x14ac:dyDescent="0.2">
      <c r="A3863" s="3" t="s">
        <v>8078</v>
      </c>
      <c r="B3863" s="6">
        <v>42468.302083333336</v>
      </c>
      <c r="C3863" s="6">
        <v>42468.302083333336</v>
      </c>
      <c r="D3863" s="4" t="s">
        <v>674</v>
      </c>
      <c r="E3863" s="4" t="s">
        <v>10</v>
      </c>
      <c r="F3863" s="4" t="s">
        <v>7954</v>
      </c>
      <c r="G3863" s="4" t="s">
        <v>8079</v>
      </c>
      <c r="H3863" s="4" t="s">
        <v>8080</v>
      </c>
      <c r="I3863" s="4" t="s">
        <v>7999</v>
      </c>
      <c r="J3863">
        <f t="shared" si="300"/>
        <v>1</v>
      </c>
      <c r="K3863" s="7">
        <f t="shared" si="301"/>
        <v>0.30208333333333331</v>
      </c>
      <c r="L3863" t="str">
        <f>IF(AND(K3863&lt;Sheet2!$A$3,K3863&gt;=Sheet2!$A$2),"Morning",IF(AND(K3863&gt;=Sheet2!$A$3,K3863&lt;Sheet2!$A$4),"Afternoon","Night"))</f>
        <v>Morning</v>
      </c>
      <c r="M3863" t="str">
        <f t="shared" si="302"/>
        <v>Friday</v>
      </c>
      <c r="N3863">
        <f t="shared" si="303"/>
        <v>2016</v>
      </c>
      <c r="O3863">
        <f t="shared" si="304"/>
        <v>4</v>
      </c>
    </row>
    <row r="3864" spans="1:15" x14ac:dyDescent="0.2">
      <c r="A3864" s="3" t="s">
        <v>8081</v>
      </c>
      <c r="B3864" s="6">
        <v>42468.93472222222</v>
      </c>
      <c r="C3864" s="6">
        <v>42468.93472222222</v>
      </c>
      <c r="D3864" s="4" t="s">
        <v>16</v>
      </c>
      <c r="E3864" s="4" t="s">
        <v>10</v>
      </c>
      <c r="F3864" s="4" t="s">
        <v>97</v>
      </c>
      <c r="G3864" s="4" t="s">
        <v>12</v>
      </c>
      <c r="H3864" s="4" t="s">
        <v>8082</v>
      </c>
      <c r="I3864" s="4" t="s">
        <v>7999</v>
      </c>
      <c r="J3864">
        <f t="shared" si="300"/>
        <v>1</v>
      </c>
      <c r="K3864" s="7">
        <f t="shared" si="301"/>
        <v>0.93472222222222223</v>
      </c>
      <c r="L3864" t="str">
        <f>IF(AND(K3864&lt;Sheet2!$A$3,K3864&gt;=Sheet2!$A$2),"Morning",IF(AND(K3864&gt;=Sheet2!$A$3,K3864&lt;Sheet2!$A$4),"Afternoon","Night"))</f>
        <v>Night</v>
      </c>
      <c r="M3864" t="str">
        <f t="shared" si="302"/>
        <v>Friday</v>
      </c>
      <c r="N3864">
        <f t="shared" si="303"/>
        <v>2016</v>
      </c>
      <c r="O3864">
        <f t="shared" si="304"/>
        <v>4</v>
      </c>
    </row>
    <row r="3865" spans="1:15" x14ac:dyDescent="0.2">
      <c r="A3865" s="3" t="s">
        <v>8083</v>
      </c>
      <c r="B3865" s="6">
        <v>42468.93472222222</v>
      </c>
      <c r="C3865" s="6">
        <v>42498.638888888891</v>
      </c>
      <c r="D3865" s="4" t="s">
        <v>16</v>
      </c>
      <c r="E3865" s="4" t="s">
        <v>10</v>
      </c>
      <c r="F3865" s="4" t="s">
        <v>97</v>
      </c>
      <c r="G3865" s="4" t="s">
        <v>12</v>
      </c>
      <c r="H3865" s="4" t="s">
        <v>8084</v>
      </c>
      <c r="I3865" s="4" t="s">
        <v>7999</v>
      </c>
      <c r="J3865">
        <f t="shared" si="300"/>
        <v>1</v>
      </c>
      <c r="K3865" s="7">
        <f t="shared" si="301"/>
        <v>0.93472222222222223</v>
      </c>
      <c r="L3865" t="str">
        <f>IF(AND(K3865&lt;Sheet2!$A$3,K3865&gt;=Sheet2!$A$2),"Morning",IF(AND(K3865&gt;=Sheet2!$A$3,K3865&lt;Sheet2!$A$4),"Afternoon","Night"))</f>
        <v>Night</v>
      </c>
      <c r="M3865" t="str">
        <f t="shared" si="302"/>
        <v>Friday</v>
      </c>
      <c r="N3865">
        <f t="shared" si="303"/>
        <v>2016</v>
      </c>
      <c r="O3865">
        <f t="shared" si="304"/>
        <v>4</v>
      </c>
    </row>
    <row r="3866" spans="1:15" x14ac:dyDescent="0.2">
      <c r="A3866" s="3" t="s">
        <v>8085</v>
      </c>
      <c r="B3866" s="6">
        <v>42468.973611111112</v>
      </c>
      <c r="C3866" s="6">
        <v>42468.973611111112</v>
      </c>
      <c r="D3866" s="4" t="s">
        <v>158</v>
      </c>
      <c r="E3866" s="4" t="s">
        <v>10</v>
      </c>
      <c r="F3866" s="4" t="s">
        <v>30</v>
      </c>
      <c r="G3866" s="4" t="s">
        <v>12</v>
      </c>
      <c r="H3866" s="4" t="s">
        <v>8086</v>
      </c>
      <c r="I3866" s="4" t="s">
        <v>7999</v>
      </c>
      <c r="J3866">
        <f t="shared" si="300"/>
        <v>1</v>
      </c>
      <c r="K3866" s="7">
        <f t="shared" si="301"/>
        <v>0.97361111111111109</v>
      </c>
      <c r="L3866" t="str">
        <f>IF(AND(K3866&lt;Sheet2!$A$3,K3866&gt;=Sheet2!$A$2),"Morning",IF(AND(K3866&gt;=Sheet2!$A$3,K3866&lt;Sheet2!$A$4),"Afternoon","Night"))</f>
        <v>Night</v>
      </c>
      <c r="M3866" t="str">
        <f t="shared" si="302"/>
        <v>Friday</v>
      </c>
      <c r="N3866">
        <f t="shared" si="303"/>
        <v>2016</v>
      </c>
      <c r="O3866">
        <f t="shared" si="304"/>
        <v>4</v>
      </c>
    </row>
    <row r="3867" spans="1:15" x14ac:dyDescent="0.2">
      <c r="A3867" s="3" t="s">
        <v>8087</v>
      </c>
      <c r="B3867" s="6">
        <v>42468.973611111112</v>
      </c>
      <c r="C3867" s="6">
        <v>42468.973611111112</v>
      </c>
      <c r="D3867" s="4" t="s">
        <v>158</v>
      </c>
      <c r="E3867" s="4" t="s">
        <v>10</v>
      </c>
      <c r="F3867" s="4" t="s">
        <v>30</v>
      </c>
      <c r="G3867" s="4" t="s">
        <v>421</v>
      </c>
      <c r="H3867" s="4" t="s">
        <v>8088</v>
      </c>
      <c r="I3867" s="4" t="s">
        <v>7999</v>
      </c>
      <c r="J3867">
        <f t="shared" si="300"/>
        <v>1</v>
      </c>
      <c r="K3867" s="7">
        <f t="shared" si="301"/>
        <v>0.97361111111111109</v>
      </c>
      <c r="L3867" t="str">
        <f>IF(AND(K3867&lt;Sheet2!$A$3,K3867&gt;=Sheet2!$A$2),"Morning",IF(AND(K3867&gt;=Sheet2!$A$3,K3867&lt;Sheet2!$A$4),"Afternoon","Night"))</f>
        <v>Night</v>
      </c>
      <c r="M3867" t="str">
        <f t="shared" si="302"/>
        <v>Friday</v>
      </c>
      <c r="N3867">
        <f t="shared" si="303"/>
        <v>2016</v>
      </c>
      <c r="O3867">
        <f t="shared" si="304"/>
        <v>4</v>
      </c>
    </row>
    <row r="3868" spans="1:15" x14ac:dyDescent="0.2">
      <c r="A3868" s="3" t="s">
        <v>8089</v>
      </c>
      <c r="B3868" s="6">
        <v>42498.256249999999</v>
      </c>
      <c r="C3868" s="6">
        <v>42498.256249999999</v>
      </c>
      <c r="D3868" s="4" t="s">
        <v>4885</v>
      </c>
      <c r="E3868" s="4" t="s">
        <v>17</v>
      </c>
      <c r="F3868" s="4" t="s">
        <v>30</v>
      </c>
      <c r="G3868" s="4" t="s">
        <v>12</v>
      </c>
      <c r="H3868" s="4" t="s">
        <v>8090</v>
      </c>
      <c r="I3868" s="4" t="s">
        <v>7999</v>
      </c>
      <c r="J3868">
        <f t="shared" si="300"/>
        <v>1</v>
      </c>
      <c r="K3868" s="7">
        <f t="shared" si="301"/>
        <v>0.25625000000000003</v>
      </c>
      <c r="L3868" t="str">
        <f>IF(AND(K3868&lt;Sheet2!$A$3,K3868&gt;=Sheet2!$A$2),"Morning",IF(AND(K3868&gt;=Sheet2!$A$3,K3868&lt;Sheet2!$A$4),"Afternoon","Night"))</f>
        <v>Morning</v>
      </c>
      <c r="M3868" t="str">
        <f t="shared" si="302"/>
        <v>Sunday</v>
      </c>
      <c r="N3868">
        <f t="shared" si="303"/>
        <v>2016</v>
      </c>
      <c r="O3868">
        <f t="shared" si="304"/>
        <v>5</v>
      </c>
    </row>
    <row r="3869" spans="1:15" x14ac:dyDescent="0.2">
      <c r="A3869" s="3" t="s">
        <v>8091</v>
      </c>
      <c r="B3869" s="6">
        <v>42498.378472222219</v>
      </c>
      <c r="C3869" s="6">
        <v>42498.378472222219</v>
      </c>
      <c r="D3869" s="4" t="s">
        <v>241</v>
      </c>
      <c r="E3869" s="4" t="s">
        <v>74</v>
      </c>
      <c r="F3869" s="4" t="s">
        <v>74</v>
      </c>
      <c r="G3869" s="4" t="s">
        <v>72</v>
      </c>
      <c r="H3869" s="4" t="s">
        <v>8092</v>
      </c>
      <c r="I3869" s="4" t="s">
        <v>74</v>
      </c>
      <c r="J3869">
        <f t="shared" si="300"/>
        <v>1</v>
      </c>
      <c r="K3869" s="7">
        <f t="shared" si="301"/>
        <v>0.37847222222222227</v>
      </c>
      <c r="L3869" t="str">
        <f>IF(AND(K3869&lt;Sheet2!$A$3,K3869&gt;=Sheet2!$A$2),"Morning",IF(AND(K3869&gt;=Sheet2!$A$3,K3869&lt;Sheet2!$A$4),"Afternoon","Night"))</f>
        <v>Morning</v>
      </c>
      <c r="M3869" t="str">
        <f t="shared" si="302"/>
        <v>Sunday</v>
      </c>
      <c r="N3869">
        <f t="shared" si="303"/>
        <v>2016</v>
      </c>
      <c r="O3869">
        <f t="shared" si="304"/>
        <v>5</v>
      </c>
    </row>
    <row r="3870" spans="1:15" x14ac:dyDescent="0.2">
      <c r="A3870" s="3" t="s">
        <v>8093</v>
      </c>
      <c r="B3870" s="6">
        <v>42498.729166666664</v>
      </c>
      <c r="C3870" s="6">
        <v>42498.729166666664</v>
      </c>
      <c r="D3870" s="4" t="s">
        <v>158</v>
      </c>
      <c r="E3870" s="4" t="s">
        <v>10</v>
      </c>
      <c r="F3870" s="4" t="s">
        <v>30</v>
      </c>
      <c r="G3870" s="4" t="s">
        <v>1604</v>
      </c>
      <c r="H3870" s="4" t="s">
        <v>8094</v>
      </c>
      <c r="I3870" s="4" t="s">
        <v>7999</v>
      </c>
      <c r="J3870">
        <f t="shared" si="300"/>
        <v>1</v>
      </c>
      <c r="K3870" s="7">
        <f t="shared" si="301"/>
        <v>0.72916666666666663</v>
      </c>
      <c r="L3870" t="str">
        <f>IF(AND(K3870&lt;Sheet2!$A$3,K3870&gt;=Sheet2!$A$2),"Morning",IF(AND(K3870&gt;=Sheet2!$A$3,K3870&lt;Sheet2!$A$4),"Afternoon","Night"))</f>
        <v>Afternoon</v>
      </c>
      <c r="M3870" t="str">
        <f t="shared" si="302"/>
        <v>Sunday</v>
      </c>
      <c r="N3870">
        <f t="shared" si="303"/>
        <v>2016</v>
      </c>
      <c r="O3870">
        <f t="shared" si="304"/>
        <v>5</v>
      </c>
    </row>
    <row r="3871" spans="1:15" x14ac:dyDescent="0.2">
      <c r="A3871" s="3" t="s">
        <v>8095</v>
      </c>
      <c r="B3871" s="6">
        <v>42498.729166666664</v>
      </c>
      <c r="C3871" s="6">
        <v>42621.628472222219</v>
      </c>
      <c r="D3871" s="4" t="s">
        <v>158</v>
      </c>
      <c r="E3871" s="4" t="s">
        <v>10</v>
      </c>
      <c r="F3871" s="4" t="s">
        <v>30</v>
      </c>
      <c r="G3871" s="4" t="s">
        <v>1604</v>
      </c>
      <c r="H3871" s="4" t="s">
        <v>8096</v>
      </c>
      <c r="I3871" s="4" t="s">
        <v>7999</v>
      </c>
      <c r="J3871">
        <f t="shared" si="300"/>
        <v>1</v>
      </c>
      <c r="K3871" s="7">
        <f t="shared" si="301"/>
        <v>0.72916666666666663</v>
      </c>
      <c r="L3871" t="str">
        <f>IF(AND(K3871&lt;Sheet2!$A$3,K3871&gt;=Sheet2!$A$2),"Morning",IF(AND(K3871&gt;=Sheet2!$A$3,K3871&lt;Sheet2!$A$4),"Afternoon","Night"))</f>
        <v>Afternoon</v>
      </c>
      <c r="M3871" t="str">
        <f t="shared" si="302"/>
        <v>Sunday</v>
      </c>
      <c r="N3871">
        <f t="shared" si="303"/>
        <v>2016</v>
      </c>
      <c r="O3871">
        <f t="shared" si="304"/>
        <v>5</v>
      </c>
    </row>
    <row r="3872" spans="1:15" x14ac:dyDescent="0.2">
      <c r="A3872" s="3" t="s">
        <v>8097</v>
      </c>
      <c r="B3872" s="6">
        <v>42498.782638888886</v>
      </c>
      <c r="C3872" s="6">
        <v>42498.782638888886</v>
      </c>
      <c r="D3872" s="4" t="s">
        <v>990</v>
      </c>
      <c r="E3872" s="4" t="s">
        <v>10</v>
      </c>
      <c r="F3872" s="4" t="s">
        <v>30</v>
      </c>
      <c r="G3872" s="4" t="s">
        <v>1328</v>
      </c>
      <c r="H3872" s="4" t="s">
        <v>8098</v>
      </c>
      <c r="I3872" s="4" t="s">
        <v>7999</v>
      </c>
      <c r="J3872">
        <f t="shared" si="300"/>
        <v>1</v>
      </c>
      <c r="K3872" s="7">
        <f t="shared" si="301"/>
        <v>0.78263888888888899</v>
      </c>
      <c r="L3872" t="str">
        <f>IF(AND(K3872&lt;Sheet2!$A$3,K3872&gt;=Sheet2!$A$2),"Morning",IF(AND(K3872&gt;=Sheet2!$A$3,K3872&lt;Sheet2!$A$4),"Afternoon","Night"))</f>
        <v>Afternoon</v>
      </c>
      <c r="M3872" t="str">
        <f t="shared" si="302"/>
        <v>Sunday</v>
      </c>
      <c r="N3872">
        <f t="shared" si="303"/>
        <v>2016</v>
      </c>
      <c r="O3872">
        <f t="shared" si="304"/>
        <v>5</v>
      </c>
    </row>
    <row r="3873" spans="1:15" x14ac:dyDescent="0.2">
      <c r="A3873" s="3" t="s">
        <v>8099</v>
      </c>
      <c r="B3873" s="6">
        <v>42498.782638888886</v>
      </c>
      <c r="C3873" s="6">
        <v>42529.594444444447</v>
      </c>
      <c r="D3873" s="4" t="s">
        <v>990</v>
      </c>
      <c r="E3873" s="4" t="s">
        <v>10</v>
      </c>
      <c r="F3873" s="4" t="s">
        <v>30</v>
      </c>
      <c r="G3873" s="4" t="s">
        <v>1328</v>
      </c>
      <c r="H3873" s="4" t="s">
        <v>8100</v>
      </c>
      <c r="I3873" s="4" t="s">
        <v>7999</v>
      </c>
      <c r="J3873">
        <f t="shared" si="300"/>
        <v>1</v>
      </c>
      <c r="K3873" s="7">
        <f t="shared" si="301"/>
        <v>0.78263888888888899</v>
      </c>
      <c r="L3873" t="str">
        <f>IF(AND(K3873&lt;Sheet2!$A$3,K3873&gt;=Sheet2!$A$2),"Morning",IF(AND(K3873&gt;=Sheet2!$A$3,K3873&lt;Sheet2!$A$4),"Afternoon","Night"))</f>
        <v>Afternoon</v>
      </c>
      <c r="M3873" t="str">
        <f t="shared" si="302"/>
        <v>Sunday</v>
      </c>
      <c r="N3873">
        <f t="shared" si="303"/>
        <v>2016</v>
      </c>
      <c r="O3873">
        <f t="shared" si="304"/>
        <v>5</v>
      </c>
    </row>
    <row r="3874" spans="1:15" x14ac:dyDescent="0.2">
      <c r="A3874" s="3" t="s">
        <v>8101</v>
      </c>
      <c r="B3874" s="6">
        <v>42529.276388888888</v>
      </c>
      <c r="C3874" s="6">
        <v>42529.276388888888</v>
      </c>
      <c r="D3874" s="4" t="s">
        <v>1394</v>
      </c>
      <c r="E3874" s="4" t="s">
        <v>10</v>
      </c>
      <c r="F3874" s="4" t="s">
        <v>1931</v>
      </c>
      <c r="G3874" s="4" t="s">
        <v>8102</v>
      </c>
      <c r="H3874" s="4" t="s">
        <v>8103</v>
      </c>
      <c r="I3874" s="4" t="s">
        <v>7999</v>
      </c>
      <c r="J3874">
        <f t="shared" si="300"/>
        <v>1</v>
      </c>
      <c r="K3874" s="7">
        <f t="shared" si="301"/>
        <v>0.27638888888888885</v>
      </c>
      <c r="L3874" t="str">
        <f>IF(AND(K3874&lt;Sheet2!$A$3,K3874&gt;=Sheet2!$A$2),"Morning",IF(AND(K3874&gt;=Sheet2!$A$3,K3874&lt;Sheet2!$A$4),"Afternoon","Night"))</f>
        <v>Morning</v>
      </c>
      <c r="M3874" t="str">
        <f t="shared" si="302"/>
        <v>Wednesday</v>
      </c>
      <c r="N3874">
        <f t="shared" si="303"/>
        <v>2016</v>
      </c>
      <c r="O3874">
        <f t="shared" si="304"/>
        <v>6</v>
      </c>
    </row>
    <row r="3875" spans="1:15" x14ac:dyDescent="0.2">
      <c r="A3875" s="3" t="s">
        <v>8104</v>
      </c>
      <c r="B3875" s="6">
        <v>42529.542361111111</v>
      </c>
      <c r="C3875" s="6">
        <v>42529.542361111111</v>
      </c>
      <c r="D3875" s="4" t="s">
        <v>950</v>
      </c>
      <c r="E3875" s="4" t="s">
        <v>10</v>
      </c>
      <c r="F3875" s="4" t="s">
        <v>159</v>
      </c>
      <c r="G3875" s="4" t="s">
        <v>78</v>
      </c>
      <c r="H3875" s="4" t="s">
        <v>8105</v>
      </c>
      <c r="I3875" s="4" t="s">
        <v>7999</v>
      </c>
      <c r="J3875">
        <f t="shared" si="300"/>
        <v>1</v>
      </c>
      <c r="K3875" s="7">
        <f t="shared" si="301"/>
        <v>0.54236111111111118</v>
      </c>
      <c r="L3875" t="str">
        <f>IF(AND(K3875&lt;Sheet2!$A$3,K3875&gt;=Sheet2!$A$2),"Morning",IF(AND(K3875&gt;=Sheet2!$A$3,K3875&lt;Sheet2!$A$4),"Afternoon","Night"))</f>
        <v>Afternoon</v>
      </c>
      <c r="M3875" t="str">
        <f t="shared" si="302"/>
        <v>Wednesday</v>
      </c>
      <c r="N3875">
        <f t="shared" si="303"/>
        <v>2016</v>
      </c>
      <c r="O3875">
        <f t="shared" si="304"/>
        <v>6</v>
      </c>
    </row>
    <row r="3876" spans="1:15" x14ac:dyDescent="0.2">
      <c r="A3876" s="3" t="s">
        <v>8106</v>
      </c>
      <c r="B3876" s="6">
        <v>42529.54791666667</v>
      </c>
      <c r="C3876" s="6">
        <v>42529.54791666667</v>
      </c>
      <c r="D3876" s="4" t="s">
        <v>57</v>
      </c>
      <c r="E3876" s="4" t="s">
        <v>10</v>
      </c>
      <c r="F3876" s="4" t="s">
        <v>30</v>
      </c>
      <c r="G3876" s="4" t="s">
        <v>3848</v>
      </c>
      <c r="H3876" s="4" t="s">
        <v>8107</v>
      </c>
      <c r="I3876" s="4" t="s">
        <v>7999</v>
      </c>
      <c r="J3876">
        <f t="shared" si="300"/>
        <v>1</v>
      </c>
      <c r="K3876" s="7">
        <f t="shared" si="301"/>
        <v>0.54791666666666672</v>
      </c>
      <c r="L3876" t="str">
        <f>IF(AND(K3876&lt;Sheet2!$A$3,K3876&gt;=Sheet2!$A$2),"Morning",IF(AND(K3876&gt;=Sheet2!$A$3,K3876&lt;Sheet2!$A$4),"Afternoon","Night"))</f>
        <v>Afternoon</v>
      </c>
      <c r="M3876" t="str">
        <f t="shared" si="302"/>
        <v>Wednesday</v>
      </c>
      <c r="N3876">
        <f t="shared" si="303"/>
        <v>2016</v>
      </c>
      <c r="O3876">
        <f t="shared" si="304"/>
        <v>6</v>
      </c>
    </row>
    <row r="3877" spans="1:15" x14ac:dyDescent="0.2">
      <c r="A3877" s="3" t="s">
        <v>8108</v>
      </c>
      <c r="B3877" s="6">
        <v>42529.54791666667</v>
      </c>
      <c r="C3877" s="6">
        <v>42590.576388888891</v>
      </c>
      <c r="D3877" s="4" t="s">
        <v>57</v>
      </c>
      <c r="E3877" s="4" t="s">
        <v>10</v>
      </c>
      <c r="F3877" s="4" t="s">
        <v>30</v>
      </c>
      <c r="G3877" s="4" t="s">
        <v>3848</v>
      </c>
      <c r="H3877" s="4" t="s">
        <v>8109</v>
      </c>
      <c r="I3877" s="4" t="s">
        <v>7999</v>
      </c>
      <c r="J3877">
        <f t="shared" si="300"/>
        <v>1</v>
      </c>
      <c r="K3877" s="7">
        <f t="shared" si="301"/>
        <v>0.54791666666666672</v>
      </c>
      <c r="L3877" t="str">
        <f>IF(AND(K3877&lt;Sheet2!$A$3,K3877&gt;=Sheet2!$A$2),"Morning",IF(AND(K3877&gt;=Sheet2!$A$3,K3877&lt;Sheet2!$A$4),"Afternoon","Night"))</f>
        <v>Afternoon</v>
      </c>
      <c r="M3877" t="str">
        <f t="shared" si="302"/>
        <v>Wednesday</v>
      </c>
      <c r="N3877">
        <f t="shared" si="303"/>
        <v>2016</v>
      </c>
      <c r="O3877">
        <f t="shared" si="304"/>
        <v>6</v>
      </c>
    </row>
    <row r="3878" spans="1:15" x14ac:dyDescent="0.2">
      <c r="A3878" s="3" t="s">
        <v>8110</v>
      </c>
      <c r="B3878" s="6">
        <v>42529.65</v>
      </c>
      <c r="C3878" s="6">
        <v>42529.65</v>
      </c>
      <c r="D3878" s="4" t="s">
        <v>158</v>
      </c>
      <c r="E3878" s="4" t="s">
        <v>10</v>
      </c>
      <c r="F3878" s="4" t="s">
        <v>30</v>
      </c>
      <c r="G3878" s="4" t="s">
        <v>1604</v>
      </c>
      <c r="H3878" s="4" t="s">
        <v>8111</v>
      </c>
      <c r="I3878" s="4" t="s">
        <v>7999</v>
      </c>
      <c r="J3878">
        <f t="shared" si="300"/>
        <v>1</v>
      </c>
      <c r="K3878" s="7">
        <f t="shared" si="301"/>
        <v>0.65</v>
      </c>
      <c r="L3878" t="str">
        <f>IF(AND(K3878&lt;Sheet2!$A$3,K3878&gt;=Sheet2!$A$2),"Morning",IF(AND(K3878&gt;=Sheet2!$A$3,K3878&lt;Sheet2!$A$4),"Afternoon","Night"))</f>
        <v>Afternoon</v>
      </c>
      <c r="M3878" t="str">
        <f t="shared" si="302"/>
        <v>Wednesday</v>
      </c>
      <c r="N3878">
        <f t="shared" si="303"/>
        <v>2016</v>
      </c>
      <c r="O3878">
        <f t="shared" si="304"/>
        <v>6</v>
      </c>
    </row>
    <row r="3879" spans="1:15" x14ac:dyDescent="0.2">
      <c r="A3879" s="3" t="s">
        <v>8112</v>
      </c>
      <c r="B3879" s="6">
        <v>42529.65</v>
      </c>
      <c r="C3879" s="6">
        <v>42621.625</v>
      </c>
      <c r="D3879" s="4" t="s">
        <v>158</v>
      </c>
      <c r="E3879" s="4" t="s">
        <v>10</v>
      </c>
      <c r="F3879" s="4" t="s">
        <v>30</v>
      </c>
      <c r="G3879" s="4" t="s">
        <v>1604</v>
      </c>
      <c r="H3879" s="4" t="s">
        <v>8113</v>
      </c>
      <c r="I3879" s="4" t="s">
        <v>7999</v>
      </c>
      <c r="J3879">
        <f t="shared" si="300"/>
        <v>1</v>
      </c>
      <c r="K3879" s="7">
        <f t="shared" si="301"/>
        <v>0.65</v>
      </c>
      <c r="L3879" t="str">
        <f>IF(AND(K3879&lt;Sheet2!$A$3,K3879&gt;=Sheet2!$A$2),"Morning",IF(AND(K3879&gt;=Sheet2!$A$3,K3879&lt;Sheet2!$A$4),"Afternoon","Night"))</f>
        <v>Afternoon</v>
      </c>
      <c r="M3879" t="str">
        <f t="shared" si="302"/>
        <v>Wednesday</v>
      </c>
      <c r="N3879">
        <f t="shared" si="303"/>
        <v>2016</v>
      </c>
      <c r="O3879">
        <f t="shared" si="304"/>
        <v>6</v>
      </c>
    </row>
    <row r="3880" spans="1:15" x14ac:dyDescent="0.2">
      <c r="A3880" s="3" t="s">
        <v>8114</v>
      </c>
      <c r="B3880" s="6">
        <v>42559.109722222223</v>
      </c>
      <c r="C3880" s="6">
        <v>42559.109722222223</v>
      </c>
      <c r="D3880" s="4" t="s">
        <v>1956</v>
      </c>
      <c r="E3880" s="4" t="s">
        <v>10</v>
      </c>
      <c r="F3880" s="4" t="s">
        <v>1651</v>
      </c>
      <c r="G3880" s="4" t="s">
        <v>12</v>
      </c>
      <c r="H3880" s="4" t="s">
        <v>8115</v>
      </c>
      <c r="I3880" s="4" t="s">
        <v>8033</v>
      </c>
      <c r="J3880">
        <f t="shared" si="300"/>
        <v>1</v>
      </c>
      <c r="K3880" s="7">
        <f t="shared" si="301"/>
        <v>0.10972222222222222</v>
      </c>
      <c r="L3880" t="str">
        <f>IF(AND(K3880&lt;Sheet2!$A$3,K3880&gt;=Sheet2!$A$2),"Morning",IF(AND(K3880&gt;=Sheet2!$A$3,K3880&lt;Sheet2!$A$4),"Afternoon","Night"))</f>
        <v>Night</v>
      </c>
      <c r="M3880" t="str">
        <f t="shared" si="302"/>
        <v>Friday</v>
      </c>
      <c r="N3880">
        <f t="shared" si="303"/>
        <v>2016</v>
      </c>
      <c r="O3880">
        <f t="shared" si="304"/>
        <v>7</v>
      </c>
    </row>
    <row r="3881" spans="1:15" x14ac:dyDescent="0.2">
      <c r="A3881" s="3" t="s">
        <v>8116</v>
      </c>
      <c r="B3881" s="6">
        <v>42559.143750000003</v>
      </c>
      <c r="C3881" s="6">
        <v>42559.143750000003</v>
      </c>
      <c r="D3881" s="4" t="s">
        <v>739</v>
      </c>
      <c r="E3881" s="4" t="s">
        <v>10</v>
      </c>
      <c r="F3881" s="4" t="s">
        <v>30</v>
      </c>
      <c r="G3881" s="4" t="s">
        <v>141</v>
      </c>
      <c r="H3881" s="4" t="s">
        <v>8117</v>
      </c>
      <c r="I3881" s="4" t="s">
        <v>8033</v>
      </c>
      <c r="J3881">
        <f t="shared" si="300"/>
        <v>1</v>
      </c>
      <c r="K3881" s="7">
        <f t="shared" si="301"/>
        <v>0.14375000000000002</v>
      </c>
      <c r="L3881" t="str">
        <f>IF(AND(K3881&lt;Sheet2!$A$3,K3881&gt;=Sheet2!$A$2),"Morning",IF(AND(K3881&gt;=Sheet2!$A$3,K3881&lt;Sheet2!$A$4),"Afternoon","Night"))</f>
        <v>Night</v>
      </c>
      <c r="M3881" t="str">
        <f t="shared" si="302"/>
        <v>Friday</v>
      </c>
      <c r="N3881">
        <f t="shared" si="303"/>
        <v>2016</v>
      </c>
      <c r="O3881">
        <f t="shared" si="304"/>
        <v>7</v>
      </c>
    </row>
    <row r="3882" spans="1:15" x14ac:dyDescent="0.2">
      <c r="A3882" s="3" t="s">
        <v>8118</v>
      </c>
      <c r="B3882" s="6">
        <v>42559.143750000003</v>
      </c>
      <c r="C3882" s="6">
        <v>42682.324999999997</v>
      </c>
      <c r="D3882" s="4" t="s">
        <v>739</v>
      </c>
      <c r="E3882" s="4" t="s">
        <v>10</v>
      </c>
      <c r="F3882" s="4" t="s">
        <v>30</v>
      </c>
      <c r="G3882" s="4" t="s">
        <v>141</v>
      </c>
      <c r="H3882" s="4" t="s">
        <v>8119</v>
      </c>
      <c r="I3882" s="4" t="s">
        <v>8033</v>
      </c>
      <c r="J3882">
        <f t="shared" si="300"/>
        <v>1</v>
      </c>
      <c r="K3882" s="7">
        <f t="shared" si="301"/>
        <v>0.14375000000000002</v>
      </c>
      <c r="L3882" t="str">
        <f>IF(AND(K3882&lt;Sheet2!$A$3,K3882&gt;=Sheet2!$A$2),"Morning",IF(AND(K3882&gt;=Sheet2!$A$3,K3882&lt;Sheet2!$A$4),"Afternoon","Night"))</f>
        <v>Night</v>
      </c>
      <c r="M3882" t="str">
        <f t="shared" si="302"/>
        <v>Friday</v>
      </c>
      <c r="N3882">
        <f t="shared" si="303"/>
        <v>2016</v>
      </c>
      <c r="O3882">
        <f t="shared" si="304"/>
        <v>7</v>
      </c>
    </row>
    <row r="3883" spans="1:15" x14ac:dyDescent="0.2">
      <c r="A3883" s="3" t="s">
        <v>8120</v>
      </c>
      <c r="B3883" s="6">
        <v>42559.371527777781</v>
      </c>
      <c r="C3883" s="6">
        <v>42559.371527777781</v>
      </c>
      <c r="D3883" s="4" t="s">
        <v>224</v>
      </c>
      <c r="E3883" s="4" t="s">
        <v>10</v>
      </c>
      <c r="F3883" s="4" t="s">
        <v>159</v>
      </c>
      <c r="G3883" s="4" t="s">
        <v>365</v>
      </c>
      <c r="H3883" s="4" t="s">
        <v>8121</v>
      </c>
      <c r="I3883" s="4" t="s">
        <v>162</v>
      </c>
      <c r="J3883">
        <f t="shared" si="300"/>
        <v>1</v>
      </c>
      <c r="K3883" s="7">
        <f t="shared" si="301"/>
        <v>0.37152777777777773</v>
      </c>
      <c r="L3883" t="str">
        <f>IF(AND(K3883&lt;Sheet2!$A$3,K3883&gt;=Sheet2!$A$2),"Morning",IF(AND(K3883&gt;=Sheet2!$A$3,K3883&lt;Sheet2!$A$4),"Afternoon","Night"))</f>
        <v>Morning</v>
      </c>
      <c r="M3883" t="str">
        <f t="shared" si="302"/>
        <v>Friday</v>
      </c>
      <c r="N3883">
        <f t="shared" si="303"/>
        <v>2016</v>
      </c>
      <c r="O3883">
        <f t="shared" si="304"/>
        <v>7</v>
      </c>
    </row>
    <row r="3884" spans="1:15" x14ac:dyDescent="0.2">
      <c r="A3884" s="3" t="s">
        <v>8122</v>
      </c>
      <c r="B3884" s="6">
        <v>42590.272916666669</v>
      </c>
      <c r="C3884" s="6">
        <v>42590.272916666669</v>
      </c>
      <c r="D3884" s="4" t="s">
        <v>1010</v>
      </c>
      <c r="E3884" s="4" t="s">
        <v>10</v>
      </c>
      <c r="F3884" s="4" t="s">
        <v>114</v>
      </c>
      <c r="G3884" s="4" t="s">
        <v>12</v>
      </c>
      <c r="H3884" s="4" t="s">
        <v>8123</v>
      </c>
      <c r="I3884" s="4" t="s">
        <v>7999</v>
      </c>
      <c r="J3884">
        <f t="shared" si="300"/>
        <v>1</v>
      </c>
      <c r="K3884" s="7">
        <f t="shared" si="301"/>
        <v>0.27291666666666664</v>
      </c>
      <c r="L3884" t="str">
        <f>IF(AND(K3884&lt;Sheet2!$A$3,K3884&gt;=Sheet2!$A$2),"Morning",IF(AND(K3884&gt;=Sheet2!$A$3,K3884&lt;Sheet2!$A$4),"Afternoon","Night"))</f>
        <v>Morning</v>
      </c>
      <c r="M3884" t="str">
        <f t="shared" si="302"/>
        <v>Monday</v>
      </c>
      <c r="N3884">
        <f t="shared" si="303"/>
        <v>2016</v>
      </c>
      <c r="O3884">
        <f t="shared" si="304"/>
        <v>8</v>
      </c>
    </row>
    <row r="3885" spans="1:15" x14ac:dyDescent="0.2">
      <c r="A3885" s="3" t="s">
        <v>8124</v>
      </c>
      <c r="B3885" s="6">
        <v>42590.272916666669</v>
      </c>
      <c r="C3885" s="6">
        <v>42682.35833333333</v>
      </c>
      <c r="D3885" s="4" t="s">
        <v>1010</v>
      </c>
      <c r="E3885" s="4" t="s">
        <v>10</v>
      </c>
      <c r="F3885" s="4" t="s">
        <v>114</v>
      </c>
      <c r="G3885" s="4" t="s">
        <v>12</v>
      </c>
      <c r="H3885" s="4" t="s">
        <v>8125</v>
      </c>
      <c r="I3885" s="4" t="s">
        <v>7999</v>
      </c>
      <c r="J3885">
        <f t="shared" si="300"/>
        <v>1</v>
      </c>
      <c r="K3885" s="7">
        <f t="shared" si="301"/>
        <v>0.27291666666666664</v>
      </c>
      <c r="L3885" t="str">
        <f>IF(AND(K3885&lt;Sheet2!$A$3,K3885&gt;=Sheet2!$A$2),"Morning",IF(AND(K3885&gt;=Sheet2!$A$3,K3885&lt;Sheet2!$A$4),"Afternoon","Night"))</f>
        <v>Morning</v>
      </c>
      <c r="M3885" t="str">
        <f t="shared" si="302"/>
        <v>Monday</v>
      </c>
      <c r="N3885">
        <f t="shared" si="303"/>
        <v>2016</v>
      </c>
      <c r="O3885">
        <f t="shared" si="304"/>
        <v>8</v>
      </c>
    </row>
    <row r="3886" spans="1:15" x14ac:dyDescent="0.2">
      <c r="A3886" s="3" t="s">
        <v>8126</v>
      </c>
      <c r="B3886" s="6">
        <v>42590.335416666669</v>
      </c>
      <c r="C3886" s="6">
        <v>42590.335416666669</v>
      </c>
      <c r="D3886" s="4" t="s">
        <v>914</v>
      </c>
      <c r="E3886" s="4" t="s">
        <v>10</v>
      </c>
      <c r="F3886" s="4" t="s">
        <v>159</v>
      </c>
      <c r="G3886" s="4" t="s">
        <v>12</v>
      </c>
      <c r="H3886" s="4" t="s">
        <v>8127</v>
      </c>
      <c r="I3886" s="4" t="s">
        <v>162</v>
      </c>
      <c r="J3886">
        <f t="shared" si="300"/>
        <v>1</v>
      </c>
      <c r="K3886" s="7">
        <f t="shared" si="301"/>
        <v>0.3354166666666667</v>
      </c>
      <c r="L3886" t="str">
        <f>IF(AND(K3886&lt;Sheet2!$A$3,K3886&gt;=Sheet2!$A$2),"Morning",IF(AND(K3886&gt;=Sheet2!$A$3,K3886&lt;Sheet2!$A$4),"Afternoon","Night"))</f>
        <v>Morning</v>
      </c>
      <c r="M3886" t="str">
        <f t="shared" si="302"/>
        <v>Monday</v>
      </c>
      <c r="N3886">
        <f t="shared" si="303"/>
        <v>2016</v>
      </c>
      <c r="O3886">
        <f t="shared" si="304"/>
        <v>8</v>
      </c>
    </row>
    <row r="3887" spans="1:15" x14ac:dyDescent="0.2">
      <c r="A3887" s="3" t="s">
        <v>8128</v>
      </c>
      <c r="B3887" s="6">
        <v>42590.405555555553</v>
      </c>
      <c r="C3887" s="6">
        <v>42590.405555555553</v>
      </c>
      <c r="D3887" s="4" t="s">
        <v>521</v>
      </c>
      <c r="E3887" s="4" t="s">
        <v>10</v>
      </c>
      <c r="F3887" s="4" t="s">
        <v>30</v>
      </c>
      <c r="G3887" s="4" t="s">
        <v>8129</v>
      </c>
      <c r="H3887" s="4" t="s">
        <v>8130</v>
      </c>
      <c r="I3887" s="4" t="s">
        <v>8033</v>
      </c>
      <c r="J3887">
        <f t="shared" si="300"/>
        <v>1</v>
      </c>
      <c r="K3887" s="7">
        <f t="shared" si="301"/>
        <v>0.4055555555555555</v>
      </c>
      <c r="L3887" t="str">
        <f>IF(AND(K3887&lt;Sheet2!$A$3,K3887&gt;=Sheet2!$A$2),"Morning",IF(AND(K3887&gt;=Sheet2!$A$3,K3887&lt;Sheet2!$A$4),"Afternoon","Night"))</f>
        <v>Morning</v>
      </c>
      <c r="M3887" t="str">
        <f t="shared" si="302"/>
        <v>Monday</v>
      </c>
      <c r="N3887">
        <f t="shared" si="303"/>
        <v>2016</v>
      </c>
      <c r="O3887">
        <f t="shared" si="304"/>
        <v>8</v>
      </c>
    </row>
    <row r="3888" spans="1:15" x14ac:dyDescent="0.2">
      <c r="A3888" s="3" t="s">
        <v>8131</v>
      </c>
      <c r="B3888" s="6">
        <v>42590.604166666664</v>
      </c>
      <c r="C3888" s="6">
        <v>42590.604166666664</v>
      </c>
      <c r="D3888" s="4" t="s">
        <v>183</v>
      </c>
      <c r="E3888" s="4" t="s">
        <v>10</v>
      </c>
      <c r="F3888" s="4" t="s">
        <v>97</v>
      </c>
      <c r="G3888" s="4" t="s">
        <v>12</v>
      </c>
      <c r="H3888" s="4" t="s">
        <v>8132</v>
      </c>
      <c r="I3888" s="4" t="s">
        <v>8033</v>
      </c>
      <c r="J3888">
        <f t="shared" si="300"/>
        <v>1</v>
      </c>
      <c r="K3888" s="7">
        <f t="shared" si="301"/>
        <v>0.60416666666666663</v>
      </c>
      <c r="L3888" t="str">
        <f>IF(AND(K3888&lt;Sheet2!$A$3,K3888&gt;=Sheet2!$A$2),"Morning",IF(AND(K3888&gt;=Sheet2!$A$3,K3888&lt;Sheet2!$A$4),"Afternoon","Night"))</f>
        <v>Afternoon</v>
      </c>
      <c r="M3888" t="str">
        <f t="shared" si="302"/>
        <v>Monday</v>
      </c>
      <c r="N3888">
        <f t="shared" si="303"/>
        <v>2016</v>
      </c>
      <c r="O3888">
        <f t="shared" si="304"/>
        <v>8</v>
      </c>
    </row>
    <row r="3889" spans="1:15" x14ac:dyDescent="0.2">
      <c r="A3889" s="3" t="s">
        <v>8133</v>
      </c>
      <c r="B3889" s="6">
        <v>42590.956944444442</v>
      </c>
      <c r="C3889" s="6">
        <v>42590.956944444442</v>
      </c>
      <c r="D3889" s="4" t="s">
        <v>739</v>
      </c>
      <c r="E3889" s="4" t="s">
        <v>10</v>
      </c>
      <c r="F3889" s="4" t="s">
        <v>30</v>
      </c>
      <c r="G3889" s="4" t="s">
        <v>1001</v>
      </c>
      <c r="H3889" s="4" t="s">
        <v>8134</v>
      </c>
      <c r="I3889" s="4" t="s">
        <v>8033</v>
      </c>
      <c r="J3889">
        <f t="shared" si="300"/>
        <v>1</v>
      </c>
      <c r="K3889" s="7">
        <f t="shared" si="301"/>
        <v>0.95694444444444438</v>
      </c>
      <c r="L3889" t="str">
        <f>IF(AND(K3889&lt;Sheet2!$A$3,K3889&gt;=Sheet2!$A$2),"Morning",IF(AND(K3889&gt;=Sheet2!$A$3,K3889&lt;Sheet2!$A$4),"Afternoon","Night"))</f>
        <v>Night</v>
      </c>
      <c r="M3889" t="str">
        <f t="shared" si="302"/>
        <v>Monday</v>
      </c>
      <c r="N3889">
        <f t="shared" si="303"/>
        <v>2016</v>
      </c>
      <c r="O3889">
        <f t="shared" si="304"/>
        <v>8</v>
      </c>
    </row>
    <row r="3890" spans="1:15" x14ac:dyDescent="0.2">
      <c r="A3890" s="3" t="s">
        <v>8135</v>
      </c>
      <c r="B3890" s="6">
        <v>42590.956944444442</v>
      </c>
      <c r="C3890" s="6">
        <v>42682.328472222223</v>
      </c>
      <c r="D3890" s="4" t="s">
        <v>739</v>
      </c>
      <c r="E3890" s="4" t="s">
        <v>10</v>
      </c>
      <c r="F3890" s="4" t="s">
        <v>30</v>
      </c>
      <c r="G3890" s="4" t="s">
        <v>1001</v>
      </c>
      <c r="H3890" s="4" t="s">
        <v>8136</v>
      </c>
      <c r="I3890" s="4" t="s">
        <v>8033</v>
      </c>
      <c r="J3890">
        <f t="shared" si="300"/>
        <v>1</v>
      </c>
      <c r="K3890" s="7">
        <f t="shared" si="301"/>
        <v>0.95694444444444438</v>
      </c>
      <c r="L3890" t="str">
        <f>IF(AND(K3890&lt;Sheet2!$A$3,K3890&gt;=Sheet2!$A$2),"Morning",IF(AND(K3890&gt;=Sheet2!$A$3,K3890&lt;Sheet2!$A$4),"Afternoon","Night"))</f>
        <v>Night</v>
      </c>
      <c r="M3890" t="str">
        <f t="shared" si="302"/>
        <v>Monday</v>
      </c>
      <c r="N3890">
        <f t="shared" si="303"/>
        <v>2016</v>
      </c>
      <c r="O3890">
        <f t="shared" si="304"/>
        <v>8</v>
      </c>
    </row>
    <row r="3891" spans="1:15" x14ac:dyDescent="0.2">
      <c r="A3891" s="3" t="s">
        <v>8137</v>
      </c>
      <c r="B3891" s="6">
        <v>42621.395833333336</v>
      </c>
      <c r="C3891" s="6">
        <v>42621.395833333336</v>
      </c>
      <c r="D3891" s="4" t="s">
        <v>656</v>
      </c>
      <c r="E3891" s="4" t="s">
        <v>10</v>
      </c>
      <c r="F3891" s="4" t="s">
        <v>97</v>
      </c>
      <c r="G3891" s="4" t="s">
        <v>1079</v>
      </c>
      <c r="H3891" s="4" t="s">
        <v>8138</v>
      </c>
      <c r="I3891" s="4" t="s">
        <v>8033</v>
      </c>
      <c r="J3891">
        <f t="shared" si="300"/>
        <v>1</v>
      </c>
      <c r="K3891" s="7">
        <f t="shared" si="301"/>
        <v>0.39583333333333331</v>
      </c>
      <c r="L3891" t="str">
        <f>IF(AND(K3891&lt;Sheet2!$A$3,K3891&gt;=Sheet2!$A$2),"Morning",IF(AND(K3891&gt;=Sheet2!$A$3,K3891&lt;Sheet2!$A$4),"Afternoon","Night"))</f>
        <v>Morning</v>
      </c>
      <c r="M3891" t="str">
        <f t="shared" si="302"/>
        <v>Thursday</v>
      </c>
      <c r="N3891">
        <f t="shared" si="303"/>
        <v>2016</v>
      </c>
      <c r="O3891">
        <f t="shared" si="304"/>
        <v>9</v>
      </c>
    </row>
    <row r="3892" spans="1:15" x14ac:dyDescent="0.2">
      <c r="A3892" s="3" t="s">
        <v>8139</v>
      </c>
      <c r="B3892" s="6">
        <v>42621.413194444445</v>
      </c>
      <c r="C3892" s="6">
        <v>42621.413194444445</v>
      </c>
      <c r="D3892" s="4" t="s">
        <v>76</v>
      </c>
      <c r="E3892" s="4" t="s">
        <v>10</v>
      </c>
      <c r="F3892" s="4" t="s">
        <v>63</v>
      </c>
      <c r="G3892" s="4" t="s">
        <v>52</v>
      </c>
      <c r="H3892" s="4" t="s">
        <v>8140</v>
      </c>
      <c r="I3892" s="4" t="s">
        <v>7999</v>
      </c>
      <c r="J3892">
        <f t="shared" si="300"/>
        <v>1</v>
      </c>
      <c r="K3892" s="7">
        <f t="shared" si="301"/>
        <v>0.41319444444444442</v>
      </c>
      <c r="L3892" t="str">
        <f>IF(AND(K3892&lt;Sheet2!$A$3,K3892&gt;=Sheet2!$A$2),"Morning",IF(AND(K3892&gt;=Sheet2!$A$3,K3892&lt;Sheet2!$A$4),"Afternoon","Night"))</f>
        <v>Morning</v>
      </c>
      <c r="M3892" t="str">
        <f t="shared" si="302"/>
        <v>Thursday</v>
      </c>
      <c r="N3892">
        <f t="shared" si="303"/>
        <v>2016</v>
      </c>
      <c r="O3892">
        <f t="shared" si="304"/>
        <v>9</v>
      </c>
    </row>
    <row r="3893" spans="1:15" x14ac:dyDescent="0.2">
      <c r="A3893" s="3" t="s">
        <v>8141</v>
      </c>
      <c r="B3893" s="6">
        <v>42621.413194444445</v>
      </c>
      <c r="C3893" s="6">
        <v>42682.625</v>
      </c>
      <c r="D3893" s="4" t="s">
        <v>76</v>
      </c>
      <c r="E3893" s="4" t="s">
        <v>10</v>
      </c>
      <c r="F3893" s="4" t="s">
        <v>63</v>
      </c>
      <c r="G3893" s="4" t="s">
        <v>52</v>
      </c>
      <c r="H3893" s="4" t="s">
        <v>8142</v>
      </c>
      <c r="I3893" s="4" t="s">
        <v>7999</v>
      </c>
      <c r="J3893">
        <f t="shared" si="300"/>
        <v>1</v>
      </c>
      <c r="K3893" s="7">
        <f t="shared" si="301"/>
        <v>0.41319444444444442</v>
      </c>
      <c r="L3893" t="str">
        <f>IF(AND(K3893&lt;Sheet2!$A$3,K3893&gt;=Sheet2!$A$2),"Morning",IF(AND(K3893&gt;=Sheet2!$A$3,K3893&lt;Sheet2!$A$4),"Afternoon","Night"))</f>
        <v>Morning</v>
      </c>
      <c r="M3893" t="str">
        <f t="shared" si="302"/>
        <v>Thursday</v>
      </c>
      <c r="N3893">
        <f t="shared" si="303"/>
        <v>2016</v>
      </c>
      <c r="O3893">
        <f t="shared" si="304"/>
        <v>9</v>
      </c>
    </row>
    <row r="3894" spans="1:15" x14ac:dyDescent="0.2">
      <c r="A3894" s="3" t="s">
        <v>8143</v>
      </c>
      <c r="B3894" s="6">
        <v>42621.607638888891</v>
      </c>
      <c r="C3894" s="6">
        <v>42621.607638888891</v>
      </c>
      <c r="D3894" s="4" t="s">
        <v>119</v>
      </c>
      <c r="E3894" s="4" t="s">
        <v>74</v>
      </c>
      <c r="F3894" s="4" t="s">
        <v>74</v>
      </c>
      <c r="G3894" s="4" t="s">
        <v>72</v>
      </c>
      <c r="H3894" s="4" t="s">
        <v>8144</v>
      </c>
      <c r="I3894" s="4" t="s">
        <v>74</v>
      </c>
      <c r="J3894">
        <f t="shared" si="300"/>
        <v>1</v>
      </c>
      <c r="K3894" s="7">
        <f t="shared" si="301"/>
        <v>0.60763888888888895</v>
      </c>
      <c r="L3894" t="str">
        <f>IF(AND(K3894&lt;Sheet2!$A$3,K3894&gt;=Sheet2!$A$2),"Morning",IF(AND(K3894&gt;=Sheet2!$A$3,K3894&lt;Sheet2!$A$4),"Afternoon","Night"))</f>
        <v>Afternoon</v>
      </c>
      <c r="M3894" t="str">
        <f t="shared" si="302"/>
        <v>Thursday</v>
      </c>
      <c r="N3894">
        <f t="shared" si="303"/>
        <v>2016</v>
      </c>
      <c r="O3894">
        <f t="shared" si="304"/>
        <v>9</v>
      </c>
    </row>
    <row r="3895" spans="1:15" x14ac:dyDescent="0.2">
      <c r="A3895" s="3" t="s">
        <v>8145</v>
      </c>
      <c r="B3895" s="6">
        <v>42621.694444444445</v>
      </c>
      <c r="C3895" s="6">
        <v>42621.694444444445</v>
      </c>
      <c r="D3895" s="4" t="s">
        <v>360</v>
      </c>
      <c r="E3895" s="4" t="s">
        <v>10</v>
      </c>
      <c r="F3895" s="4" t="s">
        <v>11</v>
      </c>
      <c r="G3895" s="4" t="s">
        <v>839</v>
      </c>
      <c r="H3895" s="4" t="s">
        <v>8146</v>
      </c>
      <c r="I3895" s="4" t="s">
        <v>7999</v>
      </c>
      <c r="J3895">
        <f t="shared" si="300"/>
        <v>1</v>
      </c>
      <c r="K3895" s="7">
        <f t="shared" si="301"/>
        <v>0.69444444444444453</v>
      </c>
      <c r="L3895" t="str">
        <f>IF(AND(K3895&lt;Sheet2!$A$3,K3895&gt;=Sheet2!$A$2),"Morning",IF(AND(K3895&gt;=Sheet2!$A$3,K3895&lt;Sheet2!$A$4),"Afternoon","Night"))</f>
        <v>Afternoon</v>
      </c>
      <c r="M3895" t="str">
        <f t="shared" si="302"/>
        <v>Thursday</v>
      </c>
      <c r="N3895">
        <f t="shared" si="303"/>
        <v>2016</v>
      </c>
      <c r="O3895">
        <f t="shared" si="304"/>
        <v>9</v>
      </c>
    </row>
    <row r="3896" spans="1:15" x14ac:dyDescent="0.2">
      <c r="A3896" s="3" t="s">
        <v>8147</v>
      </c>
      <c r="B3896" s="6">
        <v>42621.798611111109</v>
      </c>
      <c r="C3896" s="6">
        <v>42621.798611111109</v>
      </c>
      <c r="D3896" s="4" t="s">
        <v>241</v>
      </c>
      <c r="E3896" s="4" t="s">
        <v>74</v>
      </c>
      <c r="F3896" s="4" t="s">
        <v>74</v>
      </c>
      <c r="G3896" s="4" t="s">
        <v>72</v>
      </c>
      <c r="H3896" s="4" t="s">
        <v>8148</v>
      </c>
      <c r="I3896" s="4" t="s">
        <v>74</v>
      </c>
      <c r="J3896">
        <f t="shared" si="300"/>
        <v>1</v>
      </c>
      <c r="K3896" s="7">
        <f t="shared" si="301"/>
        <v>0.79861111111111116</v>
      </c>
      <c r="L3896" t="str">
        <f>IF(AND(K3896&lt;Sheet2!$A$3,K3896&gt;=Sheet2!$A$2),"Morning",IF(AND(K3896&gt;=Sheet2!$A$3,K3896&lt;Sheet2!$A$4),"Afternoon","Night"))</f>
        <v>Night</v>
      </c>
      <c r="M3896" t="str">
        <f t="shared" si="302"/>
        <v>Thursday</v>
      </c>
      <c r="N3896">
        <f t="shared" si="303"/>
        <v>2016</v>
      </c>
      <c r="O3896">
        <f t="shared" si="304"/>
        <v>9</v>
      </c>
    </row>
    <row r="3897" spans="1:15" x14ac:dyDescent="0.2">
      <c r="A3897" s="3" t="s">
        <v>8149</v>
      </c>
      <c r="B3897" s="6">
        <v>42651.199999999997</v>
      </c>
      <c r="C3897" s="6">
        <v>42651.199999999997</v>
      </c>
      <c r="D3897" s="4" t="s">
        <v>252</v>
      </c>
      <c r="E3897" s="4" t="s">
        <v>10</v>
      </c>
      <c r="F3897" s="4" t="s">
        <v>30</v>
      </c>
      <c r="G3897" s="4" t="s">
        <v>12</v>
      </c>
      <c r="H3897" s="4" t="s">
        <v>8150</v>
      </c>
      <c r="I3897" s="4" t="s">
        <v>7999</v>
      </c>
      <c r="J3897">
        <f t="shared" si="300"/>
        <v>1</v>
      </c>
      <c r="K3897" s="7">
        <f t="shared" si="301"/>
        <v>0.19999999999999998</v>
      </c>
      <c r="L3897" t="str">
        <f>IF(AND(K3897&lt;Sheet2!$A$3,K3897&gt;=Sheet2!$A$2),"Morning",IF(AND(K3897&gt;=Sheet2!$A$3,K3897&lt;Sheet2!$A$4),"Afternoon","Night"))</f>
        <v>Morning</v>
      </c>
      <c r="M3897" t="str">
        <f t="shared" si="302"/>
        <v>Saturday</v>
      </c>
      <c r="N3897">
        <f t="shared" si="303"/>
        <v>2016</v>
      </c>
      <c r="O3897">
        <f t="shared" si="304"/>
        <v>10</v>
      </c>
    </row>
    <row r="3898" spans="1:15" x14ac:dyDescent="0.2">
      <c r="A3898" s="3" t="s">
        <v>8151</v>
      </c>
      <c r="B3898" s="6">
        <v>42651.199999999997</v>
      </c>
      <c r="C3898" s="6" t="s">
        <v>30507</v>
      </c>
      <c r="D3898" s="4" t="s">
        <v>252</v>
      </c>
      <c r="E3898" s="4" t="s">
        <v>10</v>
      </c>
      <c r="F3898" s="4" t="s">
        <v>30</v>
      </c>
      <c r="G3898" s="4" t="s">
        <v>12</v>
      </c>
      <c r="H3898" s="4" t="s">
        <v>8152</v>
      </c>
      <c r="I3898" s="4" t="s">
        <v>7999</v>
      </c>
      <c r="J3898">
        <f t="shared" si="300"/>
        <v>1</v>
      </c>
      <c r="K3898" s="7">
        <f t="shared" si="301"/>
        <v>0.19999999999999998</v>
      </c>
      <c r="L3898" t="str">
        <f>IF(AND(K3898&lt;Sheet2!$A$3,K3898&gt;=Sheet2!$A$2),"Morning",IF(AND(K3898&gt;=Sheet2!$A$3,K3898&lt;Sheet2!$A$4),"Afternoon","Night"))</f>
        <v>Morning</v>
      </c>
      <c r="M3898" t="str">
        <f t="shared" si="302"/>
        <v>Saturday</v>
      </c>
      <c r="N3898">
        <f t="shared" si="303"/>
        <v>2016</v>
      </c>
      <c r="O3898">
        <f t="shared" si="304"/>
        <v>10</v>
      </c>
    </row>
    <row r="3899" spans="1:15" x14ac:dyDescent="0.2">
      <c r="A3899" s="3" t="s">
        <v>8153</v>
      </c>
      <c r="B3899" s="6">
        <v>42651.3125</v>
      </c>
      <c r="C3899" s="6">
        <v>42651.3125</v>
      </c>
      <c r="D3899" s="4" t="s">
        <v>16</v>
      </c>
      <c r="E3899" s="4" t="s">
        <v>10</v>
      </c>
      <c r="F3899" s="4" t="s">
        <v>11</v>
      </c>
      <c r="G3899" s="4" t="s">
        <v>329</v>
      </c>
      <c r="H3899" s="4" t="s">
        <v>8154</v>
      </c>
      <c r="I3899" s="4" t="s">
        <v>7999</v>
      </c>
      <c r="J3899">
        <f t="shared" si="300"/>
        <v>1</v>
      </c>
      <c r="K3899" s="7">
        <f t="shared" si="301"/>
        <v>0.3125</v>
      </c>
      <c r="L3899" t="str">
        <f>IF(AND(K3899&lt;Sheet2!$A$3,K3899&gt;=Sheet2!$A$2),"Morning",IF(AND(K3899&gt;=Sheet2!$A$3,K3899&lt;Sheet2!$A$4),"Afternoon","Night"))</f>
        <v>Morning</v>
      </c>
      <c r="M3899" t="str">
        <f t="shared" si="302"/>
        <v>Saturday</v>
      </c>
      <c r="N3899">
        <f t="shared" si="303"/>
        <v>2016</v>
      </c>
      <c r="O3899">
        <f t="shared" si="304"/>
        <v>10</v>
      </c>
    </row>
    <row r="3900" spans="1:15" x14ac:dyDescent="0.2">
      <c r="A3900" s="3" t="s">
        <v>8155</v>
      </c>
      <c r="B3900" s="6">
        <v>42651.573611111111</v>
      </c>
      <c r="C3900" s="6">
        <v>42651.573611111111</v>
      </c>
      <c r="D3900" s="4" t="s">
        <v>119</v>
      </c>
      <c r="E3900" s="4" t="s">
        <v>74</v>
      </c>
      <c r="F3900" s="4" t="s">
        <v>74</v>
      </c>
      <c r="G3900" s="4" t="s">
        <v>72</v>
      </c>
      <c r="H3900" s="4" t="s">
        <v>8156</v>
      </c>
      <c r="I3900" s="4" t="s">
        <v>74</v>
      </c>
      <c r="J3900">
        <f t="shared" si="300"/>
        <v>1</v>
      </c>
      <c r="K3900" s="7">
        <f t="shared" si="301"/>
        <v>0.57361111111111118</v>
      </c>
      <c r="L3900" t="str">
        <f>IF(AND(K3900&lt;Sheet2!$A$3,K3900&gt;=Sheet2!$A$2),"Morning",IF(AND(K3900&gt;=Sheet2!$A$3,K3900&lt;Sheet2!$A$4),"Afternoon","Night"))</f>
        <v>Afternoon</v>
      </c>
      <c r="M3900" t="str">
        <f t="shared" si="302"/>
        <v>Saturday</v>
      </c>
      <c r="N3900">
        <f t="shared" si="303"/>
        <v>2016</v>
      </c>
      <c r="O3900">
        <f t="shared" si="304"/>
        <v>10</v>
      </c>
    </row>
    <row r="3901" spans="1:15" x14ac:dyDescent="0.2">
      <c r="A3901" s="3" t="s">
        <v>8157</v>
      </c>
      <c r="B3901" s="6">
        <v>42651.677083333336</v>
      </c>
      <c r="C3901" s="6">
        <v>42651.677083333336</v>
      </c>
      <c r="D3901" s="4" t="s">
        <v>119</v>
      </c>
      <c r="E3901" s="4" t="s">
        <v>74</v>
      </c>
      <c r="F3901" s="4" t="s">
        <v>74</v>
      </c>
      <c r="G3901" s="4" t="s">
        <v>72</v>
      </c>
      <c r="H3901" s="4" t="s">
        <v>8158</v>
      </c>
      <c r="I3901" s="4" t="s">
        <v>74</v>
      </c>
      <c r="J3901">
        <f t="shared" si="300"/>
        <v>1</v>
      </c>
      <c r="K3901" s="7">
        <f t="shared" si="301"/>
        <v>0.67708333333333337</v>
      </c>
      <c r="L3901" t="str">
        <f>IF(AND(K3901&lt;Sheet2!$A$3,K3901&gt;=Sheet2!$A$2),"Morning",IF(AND(K3901&gt;=Sheet2!$A$3,K3901&lt;Sheet2!$A$4),"Afternoon","Night"))</f>
        <v>Afternoon</v>
      </c>
      <c r="M3901" t="str">
        <f t="shared" si="302"/>
        <v>Saturday</v>
      </c>
      <c r="N3901">
        <f t="shared" si="303"/>
        <v>2016</v>
      </c>
      <c r="O3901">
        <f t="shared" si="304"/>
        <v>10</v>
      </c>
    </row>
    <row r="3902" spans="1:15" x14ac:dyDescent="0.2">
      <c r="A3902" s="3" t="s">
        <v>8159</v>
      </c>
      <c r="B3902" s="6">
        <v>42651.709722222222</v>
      </c>
      <c r="C3902" s="6">
        <v>42651.709722222222</v>
      </c>
      <c r="D3902" s="4" t="s">
        <v>842</v>
      </c>
      <c r="E3902" s="4" t="s">
        <v>74</v>
      </c>
      <c r="F3902" s="4" t="s">
        <v>74</v>
      </c>
      <c r="G3902" s="4" t="s">
        <v>72</v>
      </c>
      <c r="H3902" s="4" t="s">
        <v>8160</v>
      </c>
      <c r="I3902" s="4" t="s">
        <v>74</v>
      </c>
      <c r="J3902">
        <f t="shared" si="300"/>
        <v>1</v>
      </c>
      <c r="K3902" s="7">
        <f t="shared" si="301"/>
        <v>0.70972222222222225</v>
      </c>
      <c r="L3902" t="str">
        <f>IF(AND(K3902&lt;Sheet2!$A$3,K3902&gt;=Sheet2!$A$2),"Morning",IF(AND(K3902&gt;=Sheet2!$A$3,K3902&lt;Sheet2!$A$4),"Afternoon","Night"))</f>
        <v>Afternoon</v>
      </c>
      <c r="M3902" t="str">
        <f t="shared" si="302"/>
        <v>Saturday</v>
      </c>
      <c r="N3902">
        <f t="shared" si="303"/>
        <v>2016</v>
      </c>
      <c r="O3902">
        <f t="shared" si="304"/>
        <v>10</v>
      </c>
    </row>
    <row r="3903" spans="1:15" x14ac:dyDescent="0.2">
      <c r="A3903" s="3" t="s">
        <v>8161</v>
      </c>
      <c r="B3903" s="6">
        <v>42651.927083333336</v>
      </c>
      <c r="C3903" s="6">
        <v>42651.927083333336</v>
      </c>
      <c r="D3903" s="4" t="s">
        <v>119</v>
      </c>
      <c r="E3903" s="4" t="s">
        <v>74</v>
      </c>
      <c r="F3903" s="4" t="s">
        <v>74</v>
      </c>
      <c r="G3903" s="4" t="s">
        <v>72</v>
      </c>
      <c r="H3903" s="4" t="s">
        <v>8162</v>
      </c>
      <c r="I3903" s="4" t="s">
        <v>74</v>
      </c>
      <c r="J3903">
        <f t="shared" si="300"/>
        <v>1</v>
      </c>
      <c r="K3903" s="7">
        <f t="shared" si="301"/>
        <v>0.92708333333333337</v>
      </c>
      <c r="L3903" t="str">
        <f>IF(AND(K3903&lt;Sheet2!$A$3,K3903&gt;=Sheet2!$A$2),"Morning",IF(AND(K3903&gt;=Sheet2!$A$3,K3903&lt;Sheet2!$A$4),"Afternoon","Night"))</f>
        <v>Night</v>
      </c>
      <c r="M3903" t="str">
        <f t="shared" si="302"/>
        <v>Saturday</v>
      </c>
      <c r="N3903">
        <f t="shared" si="303"/>
        <v>2016</v>
      </c>
      <c r="O3903">
        <f t="shared" si="304"/>
        <v>10</v>
      </c>
    </row>
    <row r="3904" spans="1:15" x14ac:dyDescent="0.2">
      <c r="A3904" s="3" t="s">
        <v>8163</v>
      </c>
      <c r="B3904" s="6">
        <v>42682.238888888889</v>
      </c>
      <c r="C3904" s="6">
        <v>42682.238888888889</v>
      </c>
      <c r="D3904" s="4" t="s">
        <v>158</v>
      </c>
      <c r="E3904" s="4" t="s">
        <v>10</v>
      </c>
      <c r="F3904" s="4" t="s">
        <v>30</v>
      </c>
      <c r="G3904" s="4" t="s">
        <v>12</v>
      </c>
      <c r="H3904" s="4" t="s">
        <v>8164</v>
      </c>
      <c r="I3904" s="4" t="s">
        <v>7999</v>
      </c>
      <c r="J3904">
        <f t="shared" si="300"/>
        <v>1</v>
      </c>
      <c r="K3904" s="7">
        <f t="shared" si="301"/>
        <v>0.2388888888888889</v>
      </c>
      <c r="L3904" t="str">
        <f>IF(AND(K3904&lt;Sheet2!$A$3,K3904&gt;=Sheet2!$A$2),"Morning",IF(AND(K3904&gt;=Sheet2!$A$3,K3904&lt;Sheet2!$A$4),"Afternoon","Night"))</f>
        <v>Morning</v>
      </c>
      <c r="M3904" t="str">
        <f t="shared" si="302"/>
        <v>Tuesday</v>
      </c>
      <c r="N3904">
        <f t="shared" si="303"/>
        <v>2016</v>
      </c>
      <c r="O3904">
        <f t="shared" si="304"/>
        <v>11</v>
      </c>
    </row>
    <row r="3905" spans="1:15" x14ac:dyDescent="0.2">
      <c r="A3905" s="3" t="s">
        <v>8165</v>
      </c>
      <c r="B3905" s="6">
        <v>42682.238888888889</v>
      </c>
      <c r="C3905" s="6" t="s">
        <v>30508</v>
      </c>
      <c r="D3905" s="4" t="s">
        <v>158</v>
      </c>
      <c r="E3905" s="4" t="s">
        <v>10</v>
      </c>
      <c r="F3905" s="4" t="s">
        <v>30</v>
      </c>
      <c r="G3905" s="4" t="s">
        <v>12</v>
      </c>
      <c r="H3905" s="4" t="s">
        <v>8166</v>
      </c>
      <c r="I3905" s="4" t="s">
        <v>7999</v>
      </c>
      <c r="J3905">
        <f t="shared" si="300"/>
        <v>1</v>
      </c>
      <c r="K3905" s="7">
        <f t="shared" si="301"/>
        <v>0.2388888888888889</v>
      </c>
      <c r="L3905" t="str">
        <f>IF(AND(K3905&lt;Sheet2!$A$3,K3905&gt;=Sheet2!$A$2),"Morning",IF(AND(K3905&gt;=Sheet2!$A$3,K3905&lt;Sheet2!$A$4),"Afternoon","Night"))</f>
        <v>Morning</v>
      </c>
      <c r="M3905" t="str">
        <f t="shared" si="302"/>
        <v>Tuesday</v>
      </c>
      <c r="N3905">
        <f t="shared" si="303"/>
        <v>2016</v>
      </c>
      <c r="O3905">
        <f t="shared" si="304"/>
        <v>11</v>
      </c>
    </row>
    <row r="3906" spans="1:15" x14ac:dyDescent="0.2">
      <c r="A3906" s="3" t="s">
        <v>8167</v>
      </c>
      <c r="B3906" s="6">
        <v>42682.396527777775</v>
      </c>
      <c r="C3906" s="6">
        <v>42682.396527777775</v>
      </c>
      <c r="D3906" s="4" t="s">
        <v>1394</v>
      </c>
      <c r="E3906" s="4" t="s">
        <v>10</v>
      </c>
      <c r="F3906" s="4" t="s">
        <v>97</v>
      </c>
      <c r="G3906" s="4" t="s">
        <v>839</v>
      </c>
      <c r="H3906" s="4" t="s">
        <v>8168</v>
      </c>
      <c r="I3906" s="4" t="s">
        <v>7999</v>
      </c>
      <c r="J3906">
        <f t="shared" si="300"/>
        <v>1</v>
      </c>
      <c r="K3906" s="7">
        <f t="shared" si="301"/>
        <v>0.39652777777777781</v>
      </c>
      <c r="L3906" t="str">
        <f>IF(AND(K3906&lt;Sheet2!$A$3,K3906&gt;=Sheet2!$A$2),"Morning",IF(AND(K3906&gt;=Sheet2!$A$3,K3906&lt;Sheet2!$A$4),"Afternoon","Night"))</f>
        <v>Morning</v>
      </c>
      <c r="M3906" t="str">
        <f t="shared" si="302"/>
        <v>Tuesday</v>
      </c>
      <c r="N3906">
        <f t="shared" si="303"/>
        <v>2016</v>
      </c>
      <c r="O3906">
        <f t="shared" si="304"/>
        <v>11</v>
      </c>
    </row>
    <row r="3907" spans="1:15" x14ac:dyDescent="0.2">
      <c r="A3907" s="3" t="s">
        <v>8169</v>
      </c>
      <c r="B3907" s="6">
        <v>42682.409722222219</v>
      </c>
      <c r="C3907" s="6">
        <v>42682.409722222219</v>
      </c>
      <c r="D3907" s="4" t="s">
        <v>224</v>
      </c>
      <c r="E3907" s="4" t="s">
        <v>10</v>
      </c>
      <c r="F3907" s="4" t="s">
        <v>11</v>
      </c>
      <c r="G3907" s="4" t="s">
        <v>1319</v>
      </c>
      <c r="H3907" s="4" t="s">
        <v>8170</v>
      </c>
      <c r="I3907" s="4" t="s">
        <v>8033</v>
      </c>
      <c r="J3907">
        <f t="shared" ref="J3907:J3970" si="305">COUNTA(B3907)</f>
        <v>1</v>
      </c>
      <c r="K3907" s="7">
        <f t="shared" ref="K3907:K3970" si="306">TIME(HOUR(B3907),MINUTE(B3907),SECOND(B3907))</f>
        <v>0.40972222222222227</v>
      </c>
      <c r="L3907" t="str">
        <f>IF(AND(K3907&lt;Sheet2!$A$3,K3907&gt;=Sheet2!$A$2),"Morning",IF(AND(K3907&gt;=Sheet2!$A$3,K3907&lt;Sheet2!$A$4),"Afternoon","Night"))</f>
        <v>Morning</v>
      </c>
      <c r="M3907" t="str">
        <f t="shared" ref="M3907:M3970" si="307">TEXT(B3907,"dddd")</f>
        <v>Tuesday</v>
      </c>
      <c r="N3907">
        <f t="shared" ref="N3907:N3970" si="308">YEAR(B3907)</f>
        <v>2016</v>
      </c>
      <c r="O3907">
        <f t="shared" ref="O3907:O3970" si="309">MONTH(B3907)</f>
        <v>11</v>
      </c>
    </row>
    <row r="3908" spans="1:15" x14ac:dyDescent="0.2">
      <c r="A3908" s="3" t="s">
        <v>8171</v>
      </c>
      <c r="B3908" s="6">
        <v>42712.256944444445</v>
      </c>
      <c r="C3908" s="6">
        <v>42712.256944444445</v>
      </c>
      <c r="D3908" s="4" t="s">
        <v>16</v>
      </c>
      <c r="E3908" s="4" t="s">
        <v>10</v>
      </c>
      <c r="F3908" s="4" t="s">
        <v>114</v>
      </c>
      <c r="G3908" s="4" t="s">
        <v>4848</v>
      </c>
      <c r="H3908" s="4" t="s">
        <v>2753</v>
      </c>
      <c r="I3908" s="4" t="s">
        <v>7999</v>
      </c>
      <c r="J3908">
        <f t="shared" si="305"/>
        <v>1</v>
      </c>
      <c r="K3908" s="7">
        <f t="shared" si="306"/>
        <v>0.25694444444444448</v>
      </c>
      <c r="L3908" t="str">
        <f>IF(AND(K3908&lt;Sheet2!$A$3,K3908&gt;=Sheet2!$A$2),"Morning",IF(AND(K3908&gt;=Sheet2!$A$3,K3908&lt;Sheet2!$A$4),"Afternoon","Night"))</f>
        <v>Morning</v>
      </c>
      <c r="M3908" t="str">
        <f t="shared" si="307"/>
        <v>Thursday</v>
      </c>
      <c r="N3908">
        <f t="shared" si="308"/>
        <v>2016</v>
      </c>
      <c r="O3908">
        <f t="shared" si="309"/>
        <v>12</v>
      </c>
    </row>
    <row r="3909" spans="1:15" x14ac:dyDescent="0.2">
      <c r="A3909" s="3" t="s">
        <v>8172</v>
      </c>
      <c r="B3909" s="6">
        <v>42712.256944444445</v>
      </c>
      <c r="C3909" s="6" t="s">
        <v>30509</v>
      </c>
      <c r="D3909" s="4" t="s">
        <v>16</v>
      </c>
      <c r="E3909" s="4" t="s">
        <v>10</v>
      </c>
      <c r="F3909" s="4" t="s">
        <v>114</v>
      </c>
      <c r="G3909" s="4" t="s">
        <v>4848</v>
      </c>
      <c r="H3909" s="4" t="s">
        <v>8173</v>
      </c>
      <c r="I3909" s="4" t="s">
        <v>7999</v>
      </c>
      <c r="J3909">
        <f t="shared" si="305"/>
        <v>1</v>
      </c>
      <c r="K3909" s="7">
        <f t="shared" si="306"/>
        <v>0.25694444444444448</v>
      </c>
      <c r="L3909" t="str">
        <f>IF(AND(K3909&lt;Sheet2!$A$3,K3909&gt;=Sheet2!$A$2),"Morning",IF(AND(K3909&gt;=Sheet2!$A$3,K3909&lt;Sheet2!$A$4),"Afternoon","Night"))</f>
        <v>Morning</v>
      </c>
      <c r="M3909" t="str">
        <f t="shared" si="307"/>
        <v>Thursday</v>
      </c>
      <c r="N3909">
        <f t="shared" si="308"/>
        <v>2016</v>
      </c>
      <c r="O3909">
        <f t="shared" si="309"/>
        <v>12</v>
      </c>
    </row>
    <row r="3910" spans="1:15" x14ac:dyDescent="0.2">
      <c r="A3910" s="3" t="s">
        <v>8174</v>
      </c>
      <c r="B3910" s="6">
        <v>42712.268750000003</v>
      </c>
      <c r="C3910" s="6">
        <v>42712.268750000003</v>
      </c>
      <c r="D3910" s="4" t="s">
        <v>8175</v>
      </c>
      <c r="E3910" s="4" t="s">
        <v>10</v>
      </c>
      <c r="F3910" s="4" t="s">
        <v>30</v>
      </c>
      <c r="G3910" s="4" t="s">
        <v>12</v>
      </c>
      <c r="H3910" s="4" t="s">
        <v>8176</v>
      </c>
      <c r="I3910" s="4" t="s">
        <v>8033</v>
      </c>
      <c r="J3910">
        <f t="shared" si="305"/>
        <v>1</v>
      </c>
      <c r="K3910" s="7">
        <f t="shared" si="306"/>
        <v>0.26874999999999999</v>
      </c>
      <c r="L3910" t="str">
        <f>IF(AND(K3910&lt;Sheet2!$A$3,K3910&gt;=Sheet2!$A$2),"Morning",IF(AND(K3910&gt;=Sheet2!$A$3,K3910&lt;Sheet2!$A$4),"Afternoon","Night"))</f>
        <v>Morning</v>
      </c>
      <c r="M3910" t="str">
        <f t="shared" si="307"/>
        <v>Thursday</v>
      </c>
      <c r="N3910">
        <f t="shared" si="308"/>
        <v>2016</v>
      </c>
      <c r="O3910">
        <f t="shared" si="309"/>
        <v>12</v>
      </c>
    </row>
    <row r="3911" spans="1:15" x14ac:dyDescent="0.2">
      <c r="A3911" s="3" t="s">
        <v>8177</v>
      </c>
      <c r="B3911" s="6">
        <v>42712.268750000003</v>
      </c>
      <c r="C3911" s="6" t="s">
        <v>30510</v>
      </c>
      <c r="D3911" s="4" t="s">
        <v>8175</v>
      </c>
      <c r="E3911" s="4" t="s">
        <v>10</v>
      </c>
      <c r="F3911" s="4" t="s">
        <v>30</v>
      </c>
      <c r="G3911" s="4" t="s">
        <v>12</v>
      </c>
      <c r="H3911" s="4" t="s">
        <v>8178</v>
      </c>
      <c r="I3911" s="4" t="s">
        <v>8033</v>
      </c>
      <c r="J3911">
        <f t="shared" si="305"/>
        <v>1</v>
      </c>
      <c r="K3911" s="7">
        <f t="shared" si="306"/>
        <v>0.26874999999999999</v>
      </c>
      <c r="L3911" t="str">
        <f>IF(AND(K3911&lt;Sheet2!$A$3,K3911&gt;=Sheet2!$A$2),"Morning",IF(AND(K3911&gt;=Sheet2!$A$3,K3911&lt;Sheet2!$A$4),"Afternoon","Night"))</f>
        <v>Morning</v>
      </c>
      <c r="M3911" t="str">
        <f t="shared" si="307"/>
        <v>Thursday</v>
      </c>
      <c r="N3911">
        <f t="shared" si="308"/>
        <v>2016</v>
      </c>
      <c r="O3911">
        <f t="shared" si="309"/>
        <v>12</v>
      </c>
    </row>
    <row r="3912" spans="1:15" x14ac:dyDescent="0.2">
      <c r="A3912" s="3" t="s">
        <v>8179</v>
      </c>
      <c r="B3912" s="6">
        <v>42712.385416666664</v>
      </c>
      <c r="C3912" s="6">
        <v>42712.385416666664</v>
      </c>
      <c r="D3912" s="4" t="s">
        <v>2272</v>
      </c>
      <c r="E3912" s="4" t="s">
        <v>10</v>
      </c>
      <c r="F3912" s="4" t="s">
        <v>159</v>
      </c>
      <c r="G3912" s="4" t="s">
        <v>42</v>
      </c>
      <c r="H3912" s="4" t="s">
        <v>8180</v>
      </c>
      <c r="I3912" s="4" t="s">
        <v>162</v>
      </c>
      <c r="J3912">
        <f t="shared" si="305"/>
        <v>1</v>
      </c>
      <c r="K3912" s="7">
        <f t="shared" si="306"/>
        <v>0.38541666666666669</v>
      </c>
      <c r="L3912" t="str">
        <f>IF(AND(K3912&lt;Sheet2!$A$3,K3912&gt;=Sheet2!$A$2),"Morning",IF(AND(K3912&gt;=Sheet2!$A$3,K3912&lt;Sheet2!$A$4),"Afternoon","Night"))</f>
        <v>Morning</v>
      </c>
      <c r="M3912" t="str">
        <f t="shared" si="307"/>
        <v>Thursday</v>
      </c>
      <c r="N3912">
        <f t="shared" si="308"/>
        <v>2016</v>
      </c>
      <c r="O3912">
        <f t="shared" si="309"/>
        <v>12</v>
      </c>
    </row>
    <row r="3913" spans="1:15" x14ac:dyDescent="0.2">
      <c r="A3913" s="3" t="s">
        <v>8181</v>
      </c>
      <c r="B3913" s="6">
        <v>42712.604861111111</v>
      </c>
      <c r="C3913" s="6">
        <v>42712.604861111111</v>
      </c>
      <c r="D3913" s="4" t="s">
        <v>45</v>
      </c>
      <c r="E3913" s="4" t="s">
        <v>10</v>
      </c>
      <c r="F3913" s="4" t="s">
        <v>610</v>
      </c>
      <c r="G3913" s="4" t="s">
        <v>421</v>
      </c>
      <c r="H3913" s="4" t="s">
        <v>47</v>
      </c>
      <c r="I3913" s="4" t="s">
        <v>7999</v>
      </c>
      <c r="J3913">
        <f t="shared" si="305"/>
        <v>1</v>
      </c>
      <c r="K3913" s="7">
        <f t="shared" si="306"/>
        <v>0.60486111111111118</v>
      </c>
      <c r="L3913" t="str">
        <f>IF(AND(K3913&lt;Sheet2!$A$3,K3913&gt;=Sheet2!$A$2),"Morning",IF(AND(K3913&gt;=Sheet2!$A$3,K3913&lt;Sheet2!$A$4),"Afternoon","Night"))</f>
        <v>Afternoon</v>
      </c>
      <c r="M3913" t="str">
        <f t="shared" si="307"/>
        <v>Thursday</v>
      </c>
      <c r="N3913">
        <f t="shared" si="308"/>
        <v>2016</v>
      </c>
      <c r="O3913">
        <f t="shared" si="309"/>
        <v>12</v>
      </c>
    </row>
    <row r="3914" spans="1:15" x14ac:dyDescent="0.2">
      <c r="A3914" s="3" t="s">
        <v>8182</v>
      </c>
      <c r="B3914" s="6">
        <v>42712.604861111111</v>
      </c>
      <c r="C3914" s="6" t="s">
        <v>30511</v>
      </c>
      <c r="D3914" s="4" t="s">
        <v>45</v>
      </c>
      <c r="E3914" s="4" t="s">
        <v>10</v>
      </c>
      <c r="F3914" s="4" t="s">
        <v>610</v>
      </c>
      <c r="G3914" s="4" t="s">
        <v>421</v>
      </c>
      <c r="H3914" s="4" t="s">
        <v>8183</v>
      </c>
      <c r="I3914" s="4" t="s">
        <v>7999</v>
      </c>
      <c r="J3914">
        <f t="shared" si="305"/>
        <v>1</v>
      </c>
      <c r="K3914" s="7">
        <f t="shared" si="306"/>
        <v>0.60486111111111118</v>
      </c>
      <c r="L3914" t="str">
        <f>IF(AND(K3914&lt;Sheet2!$A$3,K3914&gt;=Sheet2!$A$2),"Morning",IF(AND(K3914&gt;=Sheet2!$A$3,K3914&lt;Sheet2!$A$4),"Afternoon","Night"))</f>
        <v>Afternoon</v>
      </c>
      <c r="M3914" t="str">
        <f t="shared" si="307"/>
        <v>Thursday</v>
      </c>
      <c r="N3914">
        <f t="shared" si="308"/>
        <v>2016</v>
      </c>
      <c r="O3914">
        <f t="shared" si="309"/>
        <v>12</v>
      </c>
    </row>
    <row r="3915" spans="1:15" x14ac:dyDescent="0.2">
      <c r="A3915" s="3" t="s">
        <v>8184</v>
      </c>
      <c r="B3915" s="6">
        <v>42712.715277777781</v>
      </c>
      <c r="C3915" s="6">
        <v>42712.715277777781</v>
      </c>
      <c r="D3915" s="4" t="s">
        <v>9</v>
      </c>
      <c r="E3915" s="4" t="s">
        <v>10</v>
      </c>
      <c r="F3915" s="4" t="s">
        <v>114</v>
      </c>
      <c r="G3915" s="4" t="s">
        <v>12</v>
      </c>
      <c r="H3915" s="4" t="s">
        <v>8185</v>
      </c>
      <c r="I3915" s="4" t="s">
        <v>7999</v>
      </c>
      <c r="J3915">
        <f t="shared" si="305"/>
        <v>1</v>
      </c>
      <c r="K3915" s="7">
        <f t="shared" si="306"/>
        <v>0.71527777777777779</v>
      </c>
      <c r="L3915" t="str">
        <f>IF(AND(K3915&lt;Sheet2!$A$3,K3915&gt;=Sheet2!$A$2),"Morning",IF(AND(K3915&gt;=Sheet2!$A$3,K3915&lt;Sheet2!$A$4),"Afternoon","Night"))</f>
        <v>Afternoon</v>
      </c>
      <c r="M3915" t="str">
        <f t="shared" si="307"/>
        <v>Thursday</v>
      </c>
      <c r="N3915">
        <f t="shared" si="308"/>
        <v>2016</v>
      </c>
      <c r="O3915">
        <f t="shared" si="309"/>
        <v>12</v>
      </c>
    </row>
    <row r="3916" spans="1:15" x14ac:dyDescent="0.2">
      <c r="A3916" s="3" t="s">
        <v>8186</v>
      </c>
      <c r="B3916" s="6">
        <v>42712.715277777781</v>
      </c>
      <c r="C3916" s="6" t="s">
        <v>30512</v>
      </c>
      <c r="D3916" s="4" t="s">
        <v>9</v>
      </c>
      <c r="E3916" s="4" t="s">
        <v>10</v>
      </c>
      <c r="F3916" s="4" t="s">
        <v>114</v>
      </c>
      <c r="G3916" s="4" t="s">
        <v>12</v>
      </c>
      <c r="H3916" s="4" t="s">
        <v>8187</v>
      </c>
      <c r="I3916" s="4" t="s">
        <v>7999</v>
      </c>
      <c r="J3916">
        <f t="shared" si="305"/>
        <v>1</v>
      </c>
      <c r="K3916" s="7">
        <f t="shared" si="306"/>
        <v>0.71527777777777779</v>
      </c>
      <c r="L3916" t="str">
        <f>IF(AND(K3916&lt;Sheet2!$A$3,K3916&gt;=Sheet2!$A$2),"Morning",IF(AND(K3916&gt;=Sheet2!$A$3,K3916&lt;Sheet2!$A$4),"Afternoon","Night"))</f>
        <v>Afternoon</v>
      </c>
      <c r="M3916" t="str">
        <f t="shared" si="307"/>
        <v>Thursday</v>
      </c>
      <c r="N3916">
        <f t="shared" si="308"/>
        <v>2016</v>
      </c>
      <c r="O3916">
        <f t="shared" si="309"/>
        <v>12</v>
      </c>
    </row>
    <row r="3917" spans="1:15" x14ac:dyDescent="0.2">
      <c r="A3917" s="3" t="s">
        <v>8188</v>
      </c>
      <c r="B3917" s="6">
        <v>42712.765972222223</v>
      </c>
      <c r="C3917" s="6">
        <v>42712.765972222223</v>
      </c>
      <c r="D3917" s="4" t="s">
        <v>287</v>
      </c>
      <c r="E3917" s="4" t="s">
        <v>10</v>
      </c>
      <c r="F3917" s="4" t="s">
        <v>30</v>
      </c>
      <c r="G3917" s="4" t="s">
        <v>12</v>
      </c>
      <c r="H3917" s="4" t="s">
        <v>8189</v>
      </c>
      <c r="I3917" s="4" t="s">
        <v>7999</v>
      </c>
      <c r="J3917">
        <f t="shared" si="305"/>
        <v>1</v>
      </c>
      <c r="K3917" s="7">
        <f t="shared" si="306"/>
        <v>0.76597222222222217</v>
      </c>
      <c r="L3917" t="str">
        <f>IF(AND(K3917&lt;Sheet2!$A$3,K3917&gt;=Sheet2!$A$2),"Morning",IF(AND(K3917&gt;=Sheet2!$A$3,K3917&lt;Sheet2!$A$4),"Afternoon","Night"))</f>
        <v>Afternoon</v>
      </c>
      <c r="M3917" t="str">
        <f t="shared" si="307"/>
        <v>Thursday</v>
      </c>
      <c r="N3917">
        <f t="shared" si="308"/>
        <v>2016</v>
      </c>
      <c r="O3917">
        <f t="shared" si="309"/>
        <v>12</v>
      </c>
    </row>
    <row r="3918" spans="1:15" x14ac:dyDescent="0.2">
      <c r="A3918" s="3" t="s">
        <v>8190</v>
      </c>
      <c r="B3918" s="6">
        <v>42712.765972222223</v>
      </c>
      <c r="C3918" s="6" t="s">
        <v>30513</v>
      </c>
      <c r="D3918" s="4" t="s">
        <v>287</v>
      </c>
      <c r="E3918" s="4" t="s">
        <v>10</v>
      </c>
      <c r="F3918" s="4" t="s">
        <v>30</v>
      </c>
      <c r="G3918" s="4" t="s">
        <v>12</v>
      </c>
      <c r="H3918" s="4" t="s">
        <v>8191</v>
      </c>
      <c r="I3918" s="4" t="s">
        <v>7999</v>
      </c>
      <c r="J3918">
        <f t="shared" si="305"/>
        <v>1</v>
      </c>
      <c r="K3918" s="7">
        <f t="shared" si="306"/>
        <v>0.76597222222222217</v>
      </c>
      <c r="L3918" t="str">
        <f>IF(AND(K3918&lt;Sheet2!$A$3,K3918&gt;=Sheet2!$A$2),"Morning",IF(AND(K3918&gt;=Sheet2!$A$3,K3918&lt;Sheet2!$A$4),"Afternoon","Night"))</f>
        <v>Afternoon</v>
      </c>
      <c r="M3918" t="str">
        <f t="shared" si="307"/>
        <v>Thursday</v>
      </c>
      <c r="N3918">
        <f t="shared" si="308"/>
        <v>2016</v>
      </c>
      <c r="O3918">
        <f t="shared" si="309"/>
        <v>12</v>
      </c>
    </row>
    <row r="3919" spans="1:15" x14ac:dyDescent="0.2">
      <c r="A3919" s="3" t="s">
        <v>8192</v>
      </c>
      <c r="B3919" s="6">
        <v>42595.271527777775</v>
      </c>
      <c r="C3919" s="6">
        <v>42595.271527777775</v>
      </c>
      <c r="D3919" s="4" t="s">
        <v>1956</v>
      </c>
      <c r="E3919" s="4" t="s">
        <v>10</v>
      </c>
      <c r="F3919" s="4" t="s">
        <v>30</v>
      </c>
      <c r="G3919" s="4" t="s">
        <v>12</v>
      </c>
      <c r="H3919" s="4" t="s">
        <v>8193</v>
      </c>
      <c r="I3919" s="4" t="s">
        <v>8194</v>
      </c>
      <c r="J3919">
        <f t="shared" si="305"/>
        <v>1</v>
      </c>
      <c r="K3919" s="7">
        <f t="shared" si="306"/>
        <v>0.27152777777777776</v>
      </c>
      <c r="L3919" t="str">
        <f>IF(AND(K3919&lt;Sheet2!$A$3,K3919&gt;=Sheet2!$A$2),"Morning",IF(AND(K3919&gt;=Sheet2!$A$3,K3919&lt;Sheet2!$A$4),"Afternoon","Night"))</f>
        <v>Morning</v>
      </c>
      <c r="M3919" t="str">
        <f t="shared" si="307"/>
        <v>Saturday</v>
      </c>
      <c r="N3919">
        <f t="shared" si="308"/>
        <v>2016</v>
      </c>
      <c r="O3919">
        <f t="shared" si="309"/>
        <v>8</v>
      </c>
    </row>
    <row r="3920" spans="1:15" x14ac:dyDescent="0.2">
      <c r="A3920" s="3" t="s">
        <v>8195</v>
      </c>
      <c r="B3920" s="6">
        <v>42595.306250000001</v>
      </c>
      <c r="C3920" s="6">
        <v>42595.306250000001</v>
      </c>
      <c r="D3920" s="4" t="s">
        <v>101</v>
      </c>
      <c r="E3920" s="4" t="s">
        <v>10</v>
      </c>
      <c r="F3920" s="4" t="s">
        <v>30</v>
      </c>
      <c r="G3920" s="4" t="s">
        <v>12</v>
      </c>
      <c r="H3920" s="4" t="s">
        <v>779</v>
      </c>
      <c r="I3920" s="4" t="s">
        <v>7999</v>
      </c>
      <c r="J3920">
        <f t="shared" si="305"/>
        <v>1</v>
      </c>
      <c r="K3920" s="7">
        <f t="shared" si="306"/>
        <v>0.30624999999999997</v>
      </c>
      <c r="L3920" t="str">
        <f>IF(AND(K3920&lt;Sheet2!$A$3,K3920&gt;=Sheet2!$A$2),"Morning",IF(AND(K3920&gt;=Sheet2!$A$3,K3920&lt;Sheet2!$A$4),"Afternoon","Night"))</f>
        <v>Morning</v>
      </c>
      <c r="M3920" t="str">
        <f t="shared" si="307"/>
        <v>Saturday</v>
      </c>
      <c r="N3920">
        <f t="shared" si="308"/>
        <v>2016</v>
      </c>
      <c r="O3920">
        <f t="shared" si="309"/>
        <v>8</v>
      </c>
    </row>
    <row r="3921" spans="1:15" x14ac:dyDescent="0.2">
      <c r="A3921" s="3" t="s">
        <v>8196</v>
      </c>
      <c r="B3921" s="6">
        <v>42595.306250000001</v>
      </c>
      <c r="C3921" s="6">
        <v>42596.354166666664</v>
      </c>
      <c r="D3921" s="4" t="s">
        <v>101</v>
      </c>
      <c r="E3921" s="4" t="s">
        <v>10</v>
      </c>
      <c r="F3921" s="4" t="s">
        <v>30</v>
      </c>
      <c r="G3921" s="4" t="s">
        <v>12</v>
      </c>
      <c r="H3921" s="4" t="s">
        <v>8197</v>
      </c>
      <c r="I3921" s="4" t="s">
        <v>7999</v>
      </c>
      <c r="J3921">
        <f t="shared" si="305"/>
        <v>1</v>
      </c>
      <c r="K3921" s="7">
        <f t="shared" si="306"/>
        <v>0.30624999999999997</v>
      </c>
      <c r="L3921" t="str">
        <f>IF(AND(K3921&lt;Sheet2!$A$3,K3921&gt;=Sheet2!$A$2),"Morning",IF(AND(K3921&gt;=Sheet2!$A$3,K3921&lt;Sheet2!$A$4),"Afternoon","Night"))</f>
        <v>Morning</v>
      </c>
      <c r="M3921" t="str">
        <f t="shared" si="307"/>
        <v>Saturday</v>
      </c>
      <c r="N3921">
        <f t="shared" si="308"/>
        <v>2016</v>
      </c>
      <c r="O3921">
        <f t="shared" si="309"/>
        <v>8</v>
      </c>
    </row>
    <row r="3922" spans="1:15" x14ac:dyDescent="0.2">
      <c r="A3922" s="3" t="s">
        <v>8198</v>
      </c>
      <c r="B3922" s="6">
        <v>42595.385416666664</v>
      </c>
      <c r="C3922" s="6">
        <v>42595.385416666664</v>
      </c>
      <c r="D3922" s="4" t="s">
        <v>137</v>
      </c>
      <c r="E3922" s="4" t="s">
        <v>10</v>
      </c>
      <c r="F3922" s="4" t="s">
        <v>97</v>
      </c>
      <c r="G3922" s="4" t="s">
        <v>12</v>
      </c>
      <c r="H3922" s="4" t="s">
        <v>8199</v>
      </c>
      <c r="I3922" s="4" t="s">
        <v>7999</v>
      </c>
      <c r="J3922">
        <f t="shared" si="305"/>
        <v>1</v>
      </c>
      <c r="K3922" s="7">
        <f t="shared" si="306"/>
        <v>0.38541666666666669</v>
      </c>
      <c r="L3922" t="str">
        <f>IF(AND(K3922&lt;Sheet2!$A$3,K3922&gt;=Sheet2!$A$2),"Morning",IF(AND(K3922&gt;=Sheet2!$A$3,K3922&lt;Sheet2!$A$4),"Afternoon","Night"))</f>
        <v>Morning</v>
      </c>
      <c r="M3922" t="str">
        <f t="shared" si="307"/>
        <v>Saturday</v>
      </c>
      <c r="N3922">
        <f t="shared" si="308"/>
        <v>2016</v>
      </c>
      <c r="O3922">
        <f t="shared" si="309"/>
        <v>8</v>
      </c>
    </row>
    <row r="3923" spans="1:15" x14ac:dyDescent="0.2">
      <c r="A3923" s="3" t="s">
        <v>8200</v>
      </c>
      <c r="B3923" s="6">
        <v>42595.4375</v>
      </c>
      <c r="C3923" s="6">
        <v>42595.4375</v>
      </c>
      <c r="D3923" s="4" t="s">
        <v>287</v>
      </c>
      <c r="E3923" s="4" t="s">
        <v>10</v>
      </c>
      <c r="F3923" s="4" t="s">
        <v>97</v>
      </c>
      <c r="G3923" s="4" t="s">
        <v>12</v>
      </c>
      <c r="H3923" s="4" t="s">
        <v>8201</v>
      </c>
      <c r="I3923" s="4" t="s">
        <v>7999</v>
      </c>
      <c r="J3923">
        <f t="shared" si="305"/>
        <v>1</v>
      </c>
      <c r="K3923" s="7">
        <f t="shared" si="306"/>
        <v>0.4375</v>
      </c>
      <c r="L3923" t="str">
        <f>IF(AND(K3923&lt;Sheet2!$A$3,K3923&gt;=Sheet2!$A$2),"Morning",IF(AND(K3923&gt;=Sheet2!$A$3,K3923&lt;Sheet2!$A$4),"Afternoon","Night"))</f>
        <v>Morning</v>
      </c>
      <c r="M3923" t="str">
        <f t="shared" si="307"/>
        <v>Saturday</v>
      </c>
      <c r="N3923">
        <f t="shared" si="308"/>
        <v>2016</v>
      </c>
      <c r="O3923">
        <f t="shared" si="309"/>
        <v>8</v>
      </c>
    </row>
    <row r="3924" spans="1:15" x14ac:dyDescent="0.2">
      <c r="A3924" s="3" t="s">
        <v>8202</v>
      </c>
      <c r="B3924" s="6">
        <v>42596.298611111109</v>
      </c>
      <c r="C3924" s="6">
        <v>42596.298611111109</v>
      </c>
      <c r="D3924" s="4" t="s">
        <v>2643</v>
      </c>
      <c r="E3924" s="4" t="s">
        <v>10</v>
      </c>
      <c r="F3924" s="4" t="s">
        <v>30</v>
      </c>
      <c r="G3924" s="4" t="s">
        <v>509</v>
      </c>
      <c r="H3924" s="4" t="s">
        <v>2645</v>
      </c>
      <c r="I3924" s="4" t="s">
        <v>7999</v>
      </c>
      <c r="J3924">
        <f t="shared" si="305"/>
        <v>1</v>
      </c>
      <c r="K3924" s="7">
        <f t="shared" si="306"/>
        <v>0.2986111111111111</v>
      </c>
      <c r="L3924" t="str">
        <f>IF(AND(K3924&lt;Sheet2!$A$3,K3924&gt;=Sheet2!$A$2),"Morning",IF(AND(K3924&gt;=Sheet2!$A$3,K3924&lt;Sheet2!$A$4),"Afternoon","Night"))</f>
        <v>Morning</v>
      </c>
      <c r="M3924" t="str">
        <f t="shared" si="307"/>
        <v>Sunday</v>
      </c>
      <c r="N3924">
        <f t="shared" si="308"/>
        <v>2016</v>
      </c>
      <c r="O3924">
        <f t="shared" si="309"/>
        <v>8</v>
      </c>
    </row>
    <row r="3925" spans="1:15" x14ac:dyDescent="0.2">
      <c r="A3925" s="3" t="s">
        <v>8203</v>
      </c>
      <c r="B3925" s="6">
        <v>42596.298611111109</v>
      </c>
      <c r="C3925" s="6">
        <v>42597.329861111109</v>
      </c>
      <c r="D3925" s="4" t="s">
        <v>2643</v>
      </c>
      <c r="E3925" s="4" t="s">
        <v>10</v>
      </c>
      <c r="F3925" s="4" t="s">
        <v>30</v>
      </c>
      <c r="G3925" s="4" t="s">
        <v>509</v>
      </c>
      <c r="H3925" s="4" t="s">
        <v>8204</v>
      </c>
      <c r="I3925" s="4" t="s">
        <v>7999</v>
      </c>
      <c r="J3925">
        <f t="shared" si="305"/>
        <v>1</v>
      </c>
      <c r="K3925" s="7">
        <f t="shared" si="306"/>
        <v>0.2986111111111111</v>
      </c>
      <c r="L3925" t="str">
        <f>IF(AND(K3925&lt;Sheet2!$A$3,K3925&gt;=Sheet2!$A$2),"Morning",IF(AND(K3925&gt;=Sheet2!$A$3,K3925&lt;Sheet2!$A$4),"Afternoon","Night"))</f>
        <v>Morning</v>
      </c>
      <c r="M3925" t="str">
        <f t="shared" si="307"/>
        <v>Sunday</v>
      </c>
      <c r="N3925">
        <f t="shared" si="308"/>
        <v>2016</v>
      </c>
      <c r="O3925">
        <f t="shared" si="309"/>
        <v>8</v>
      </c>
    </row>
    <row r="3926" spans="1:15" x14ac:dyDescent="0.2">
      <c r="A3926" s="3" t="s">
        <v>8205</v>
      </c>
      <c r="B3926" s="6">
        <v>42596.416666666664</v>
      </c>
      <c r="C3926" s="6">
        <v>42596.416666666664</v>
      </c>
      <c r="D3926" s="4" t="s">
        <v>1318</v>
      </c>
      <c r="E3926" s="4" t="s">
        <v>10</v>
      </c>
      <c r="F3926" s="4" t="s">
        <v>63</v>
      </c>
      <c r="G3926" s="4" t="s">
        <v>52</v>
      </c>
      <c r="H3926" s="4" t="s">
        <v>8206</v>
      </c>
      <c r="I3926" s="4" t="s">
        <v>7999</v>
      </c>
      <c r="J3926">
        <f t="shared" si="305"/>
        <v>1</v>
      </c>
      <c r="K3926" s="7">
        <f t="shared" si="306"/>
        <v>0.41666666666666669</v>
      </c>
      <c r="L3926" t="str">
        <f>IF(AND(K3926&lt;Sheet2!$A$3,K3926&gt;=Sheet2!$A$2),"Morning",IF(AND(K3926&gt;=Sheet2!$A$3,K3926&lt;Sheet2!$A$4),"Afternoon","Night"))</f>
        <v>Morning</v>
      </c>
      <c r="M3926" t="str">
        <f t="shared" si="307"/>
        <v>Sunday</v>
      </c>
      <c r="N3926">
        <f t="shared" si="308"/>
        <v>2016</v>
      </c>
      <c r="O3926">
        <f t="shared" si="309"/>
        <v>8</v>
      </c>
    </row>
    <row r="3927" spans="1:15" x14ac:dyDescent="0.2">
      <c r="A3927" s="3" t="s">
        <v>8207</v>
      </c>
      <c r="B3927" s="6">
        <v>42596.416666666664</v>
      </c>
      <c r="C3927" s="6">
        <v>42597.479166666664</v>
      </c>
      <c r="D3927" s="4" t="s">
        <v>1318</v>
      </c>
      <c r="E3927" s="4" t="s">
        <v>10</v>
      </c>
      <c r="F3927" s="4" t="s">
        <v>63</v>
      </c>
      <c r="G3927" s="4" t="s">
        <v>52</v>
      </c>
      <c r="H3927" s="4" t="s">
        <v>8208</v>
      </c>
      <c r="I3927" s="4" t="s">
        <v>7999</v>
      </c>
      <c r="J3927">
        <f t="shared" si="305"/>
        <v>1</v>
      </c>
      <c r="K3927" s="7">
        <f t="shared" si="306"/>
        <v>0.41666666666666669</v>
      </c>
      <c r="L3927" t="str">
        <f>IF(AND(K3927&lt;Sheet2!$A$3,K3927&gt;=Sheet2!$A$2),"Morning",IF(AND(K3927&gt;=Sheet2!$A$3,K3927&lt;Sheet2!$A$4),"Afternoon","Night"))</f>
        <v>Morning</v>
      </c>
      <c r="M3927" t="str">
        <f t="shared" si="307"/>
        <v>Sunday</v>
      </c>
      <c r="N3927">
        <f t="shared" si="308"/>
        <v>2016</v>
      </c>
      <c r="O3927">
        <f t="shared" si="309"/>
        <v>8</v>
      </c>
    </row>
    <row r="3928" spans="1:15" x14ac:dyDescent="0.2">
      <c r="A3928" s="3" t="s">
        <v>8209</v>
      </c>
      <c r="B3928" s="6">
        <v>42597.026388888888</v>
      </c>
      <c r="C3928" s="6">
        <v>42597.026388888888</v>
      </c>
      <c r="D3928" s="4" t="s">
        <v>2263</v>
      </c>
      <c r="E3928" s="4" t="s">
        <v>10</v>
      </c>
      <c r="F3928" s="4" t="s">
        <v>114</v>
      </c>
      <c r="G3928" s="4" t="s">
        <v>2366</v>
      </c>
      <c r="H3928" s="4" t="s">
        <v>8210</v>
      </c>
      <c r="I3928" s="4" t="s">
        <v>7999</v>
      </c>
      <c r="J3928">
        <f t="shared" si="305"/>
        <v>1</v>
      </c>
      <c r="K3928" s="7">
        <f t="shared" si="306"/>
        <v>2.6388888888888889E-2</v>
      </c>
      <c r="L3928" t="str">
        <f>IF(AND(K3928&lt;Sheet2!$A$3,K3928&gt;=Sheet2!$A$2),"Morning",IF(AND(K3928&gt;=Sheet2!$A$3,K3928&lt;Sheet2!$A$4),"Afternoon","Night"))</f>
        <v>Night</v>
      </c>
      <c r="M3928" t="str">
        <f t="shared" si="307"/>
        <v>Monday</v>
      </c>
      <c r="N3928">
        <f t="shared" si="308"/>
        <v>2016</v>
      </c>
      <c r="O3928">
        <f t="shared" si="309"/>
        <v>8</v>
      </c>
    </row>
    <row r="3929" spans="1:15" x14ac:dyDescent="0.2">
      <c r="A3929" s="3" t="s">
        <v>8211</v>
      </c>
      <c r="B3929" s="6">
        <v>42597.285416666666</v>
      </c>
      <c r="C3929" s="6">
        <v>42597.285416666666</v>
      </c>
      <c r="D3929" s="4" t="s">
        <v>57</v>
      </c>
      <c r="E3929" s="4" t="s">
        <v>10</v>
      </c>
      <c r="F3929" s="4" t="s">
        <v>30</v>
      </c>
      <c r="G3929" s="4" t="s">
        <v>734</v>
      </c>
      <c r="H3929" s="4" t="s">
        <v>8212</v>
      </c>
      <c r="I3929" s="4" t="s">
        <v>7999</v>
      </c>
      <c r="J3929">
        <f t="shared" si="305"/>
        <v>1</v>
      </c>
      <c r="K3929" s="7">
        <f t="shared" si="306"/>
        <v>0.28541666666666665</v>
      </c>
      <c r="L3929" t="str">
        <f>IF(AND(K3929&lt;Sheet2!$A$3,K3929&gt;=Sheet2!$A$2),"Morning",IF(AND(K3929&gt;=Sheet2!$A$3,K3929&lt;Sheet2!$A$4),"Afternoon","Night"))</f>
        <v>Morning</v>
      </c>
      <c r="M3929" t="str">
        <f t="shared" si="307"/>
        <v>Monday</v>
      </c>
      <c r="N3929">
        <f t="shared" si="308"/>
        <v>2016</v>
      </c>
      <c r="O3929">
        <f t="shared" si="309"/>
        <v>8</v>
      </c>
    </row>
    <row r="3930" spans="1:15" x14ac:dyDescent="0.2">
      <c r="A3930" s="3" t="s">
        <v>8213</v>
      </c>
      <c r="B3930" s="6">
        <v>42597.361111111109</v>
      </c>
      <c r="C3930" s="6">
        <v>42597.361111111109</v>
      </c>
      <c r="D3930" s="4" t="s">
        <v>287</v>
      </c>
      <c r="E3930" s="4" t="s">
        <v>10</v>
      </c>
      <c r="F3930" s="4" t="s">
        <v>97</v>
      </c>
      <c r="G3930" s="4" t="s">
        <v>12</v>
      </c>
      <c r="H3930" s="4" t="s">
        <v>8214</v>
      </c>
      <c r="I3930" s="4" t="s">
        <v>7999</v>
      </c>
      <c r="J3930">
        <f t="shared" si="305"/>
        <v>1</v>
      </c>
      <c r="K3930" s="7">
        <f t="shared" si="306"/>
        <v>0.3611111111111111</v>
      </c>
      <c r="L3930" t="str">
        <f>IF(AND(K3930&lt;Sheet2!$A$3,K3930&gt;=Sheet2!$A$2),"Morning",IF(AND(K3930&gt;=Sheet2!$A$3,K3930&lt;Sheet2!$A$4),"Afternoon","Night"))</f>
        <v>Morning</v>
      </c>
      <c r="M3930" t="str">
        <f t="shared" si="307"/>
        <v>Monday</v>
      </c>
      <c r="N3930">
        <f t="shared" si="308"/>
        <v>2016</v>
      </c>
      <c r="O3930">
        <f t="shared" si="309"/>
        <v>8</v>
      </c>
    </row>
    <row r="3931" spans="1:15" x14ac:dyDescent="0.2">
      <c r="A3931" s="3" t="s">
        <v>8215</v>
      </c>
      <c r="B3931" s="6">
        <v>42597.5</v>
      </c>
      <c r="C3931" s="6">
        <v>42597.5</v>
      </c>
      <c r="D3931" s="4" t="s">
        <v>618</v>
      </c>
      <c r="E3931" s="4" t="s">
        <v>10</v>
      </c>
      <c r="F3931" s="4" t="s">
        <v>11</v>
      </c>
      <c r="G3931" s="4" t="s">
        <v>314</v>
      </c>
      <c r="H3931" s="4" t="s">
        <v>8216</v>
      </c>
      <c r="I3931" s="4" t="s">
        <v>8033</v>
      </c>
      <c r="J3931">
        <f t="shared" si="305"/>
        <v>1</v>
      </c>
      <c r="K3931" s="7">
        <f t="shared" si="306"/>
        <v>0.5</v>
      </c>
      <c r="L3931" t="str">
        <f>IF(AND(K3931&lt;Sheet2!$A$3,K3931&gt;=Sheet2!$A$2),"Morning",IF(AND(K3931&gt;=Sheet2!$A$3,K3931&lt;Sheet2!$A$4),"Afternoon","Night"))</f>
        <v>Afternoon</v>
      </c>
      <c r="M3931" t="str">
        <f t="shared" si="307"/>
        <v>Monday</v>
      </c>
      <c r="N3931">
        <f t="shared" si="308"/>
        <v>2016</v>
      </c>
      <c r="O3931">
        <f t="shared" si="309"/>
        <v>8</v>
      </c>
    </row>
    <row r="3932" spans="1:15" x14ac:dyDescent="0.2">
      <c r="A3932" s="3" t="s">
        <v>8217</v>
      </c>
      <c r="B3932" s="6">
        <v>42597.791666666664</v>
      </c>
      <c r="C3932" s="6">
        <v>42597.791666666664</v>
      </c>
      <c r="D3932" s="4" t="s">
        <v>914</v>
      </c>
      <c r="E3932" s="4" t="s">
        <v>10</v>
      </c>
      <c r="F3932" s="4" t="s">
        <v>63</v>
      </c>
      <c r="G3932" s="4" t="s">
        <v>424</v>
      </c>
      <c r="H3932" s="4" t="s">
        <v>8218</v>
      </c>
      <c r="I3932" s="4" t="s">
        <v>7999</v>
      </c>
      <c r="J3932">
        <f t="shared" si="305"/>
        <v>1</v>
      </c>
      <c r="K3932" s="7">
        <f t="shared" si="306"/>
        <v>0.79166666666666663</v>
      </c>
      <c r="L3932" t="str">
        <f>IF(AND(K3932&lt;Sheet2!$A$3,K3932&gt;=Sheet2!$A$2),"Morning",IF(AND(K3932&gt;=Sheet2!$A$3,K3932&lt;Sheet2!$A$4),"Afternoon","Night"))</f>
        <v>Night</v>
      </c>
      <c r="M3932" t="str">
        <f t="shared" si="307"/>
        <v>Monday</v>
      </c>
      <c r="N3932">
        <f t="shared" si="308"/>
        <v>2016</v>
      </c>
      <c r="O3932">
        <f t="shared" si="309"/>
        <v>8</v>
      </c>
    </row>
    <row r="3933" spans="1:15" x14ac:dyDescent="0.2">
      <c r="A3933" s="3" t="s">
        <v>8219</v>
      </c>
      <c r="B3933" s="6">
        <v>42597.791666666664</v>
      </c>
      <c r="C3933" s="6">
        <v>42598.458333333336</v>
      </c>
      <c r="D3933" s="4" t="s">
        <v>914</v>
      </c>
      <c r="E3933" s="4" t="s">
        <v>10</v>
      </c>
      <c r="F3933" s="4" t="s">
        <v>63</v>
      </c>
      <c r="G3933" s="4" t="s">
        <v>424</v>
      </c>
      <c r="H3933" s="4" t="s">
        <v>8220</v>
      </c>
      <c r="I3933" s="4" t="s">
        <v>7999</v>
      </c>
      <c r="J3933">
        <f t="shared" si="305"/>
        <v>1</v>
      </c>
      <c r="K3933" s="7">
        <f t="shared" si="306"/>
        <v>0.79166666666666663</v>
      </c>
      <c r="L3933" t="str">
        <f>IF(AND(K3933&lt;Sheet2!$A$3,K3933&gt;=Sheet2!$A$2),"Morning",IF(AND(K3933&gt;=Sheet2!$A$3,K3933&lt;Sheet2!$A$4),"Afternoon","Night"))</f>
        <v>Night</v>
      </c>
      <c r="M3933" t="str">
        <f t="shared" si="307"/>
        <v>Monday</v>
      </c>
      <c r="N3933">
        <f t="shared" si="308"/>
        <v>2016</v>
      </c>
      <c r="O3933">
        <f t="shared" si="309"/>
        <v>8</v>
      </c>
    </row>
    <row r="3934" spans="1:15" x14ac:dyDescent="0.2">
      <c r="A3934" s="3" t="s">
        <v>8221</v>
      </c>
      <c r="B3934" s="6">
        <v>42597.875694444447</v>
      </c>
      <c r="C3934" s="6">
        <v>42597.875694444447</v>
      </c>
      <c r="D3934" s="4" t="s">
        <v>3395</v>
      </c>
      <c r="E3934" s="4" t="s">
        <v>10</v>
      </c>
      <c r="F3934" s="4" t="s">
        <v>11</v>
      </c>
      <c r="G3934" s="4" t="s">
        <v>37</v>
      </c>
      <c r="H3934" s="4" t="s">
        <v>8222</v>
      </c>
      <c r="I3934" s="4" t="s">
        <v>7999</v>
      </c>
      <c r="J3934">
        <f t="shared" si="305"/>
        <v>1</v>
      </c>
      <c r="K3934" s="7">
        <f t="shared" si="306"/>
        <v>0.87569444444444444</v>
      </c>
      <c r="L3934" t="str">
        <f>IF(AND(K3934&lt;Sheet2!$A$3,K3934&gt;=Sheet2!$A$2),"Morning",IF(AND(K3934&gt;=Sheet2!$A$3,K3934&lt;Sheet2!$A$4),"Afternoon","Night"))</f>
        <v>Night</v>
      </c>
      <c r="M3934" t="str">
        <f t="shared" si="307"/>
        <v>Monday</v>
      </c>
      <c r="N3934">
        <f t="shared" si="308"/>
        <v>2016</v>
      </c>
      <c r="O3934">
        <f t="shared" si="309"/>
        <v>8</v>
      </c>
    </row>
    <row r="3935" spans="1:15" x14ac:dyDescent="0.2">
      <c r="A3935" s="3" t="s">
        <v>8223</v>
      </c>
      <c r="B3935" s="6">
        <v>42597.875694444447</v>
      </c>
      <c r="C3935" s="6">
        <v>42598.584027777775</v>
      </c>
      <c r="D3935" s="4" t="s">
        <v>3395</v>
      </c>
      <c r="E3935" s="4" t="s">
        <v>10</v>
      </c>
      <c r="F3935" s="4" t="s">
        <v>11</v>
      </c>
      <c r="G3935" s="4" t="s">
        <v>37</v>
      </c>
      <c r="H3935" s="4" t="s">
        <v>8224</v>
      </c>
      <c r="I3935" s="4" t="s">
        <v>7999</v>
      </c>
      <c r="J3935">
        <f t="shared" si="305"/>
        <v>1</v>
      </c>
      <c r="K3935" s="7">
        <f t="shared" si="306"/>
        <v>0.87569444444444444</v>
      </c>
      <c r="L3935" t="str">
        <f>IF(AND(K3935&lt;Sheet2!$A$3,K3935&gt;=Sheet2!$A$2),"Morning",IF(AND(K3935&gt;=Sheet2!$A$3,K3935&lt;Sheet2!$A$4),"Afternoon","Night"))</f>
        <v>Night</v>
      </c>
      <c r="M3935" t="str">
        <f t="shared" si="307"/>
        <v>Monday</v>
      </c>
      <c r="N3935">
        <f t="shared" si="308"/>
        <v>2016</v>
      </c>
      <c r="O3935">
        <f t="shared" si="309"/>
        <v>8</v>
      </c>
    </row>
    <row r="3936" spans="1:15" x14ac:dyDescent="0.2">
      <c r="A3936" s="3" t="s">
        <v>8225</v>
      </c>
      <c r="B3936" s="6">
        <v>42598.609027777777</v>
      </c>
      <c r="C3936" s="6">
        <v>42598.609027777777</v>
      </c>
      <c r="D3936" s="4" t="s">
        <v>119</v>
      </c>
      <c r="E3936" s="4" t="s">
        <v>74</v>
      </c>
      <c r="F3936" s="4" t="s">
        <v>74</v>
      </c>
      <c r="G3936" s="4" t="s">
        <v>72</v>
      </c>
      <c r="H3936" s="4" t="s">
        <v>8226</v>
      </c>
      <c r="I3936" s="4" t="s">
        <v>74</v>
      </c>
      <c r="J3936">
        <f t="shared" si="305"/>
        <v>1</v>
      </c>
      <c r="K3936" s="7">
        <f t="shared" si="306"/>
        <v>0.60902777777777783</v>
      </c>
      <c r="L3936" t="str">
        <f>IF(AND(K3936&lt;Sheet2!$A$3,K3936&gt;=Sheet2!$A$2),"Morning",IF(AND(K3936&gt;=Sheet2!$A$3,K3936&lt;Sheet2!$A$4),"Afternoon","Night"))</f>
        <v>Afternoon</v>
      </c>
      <c r="M3936" t="str">
        <f t="shared" si="307"/>
        <v>Tuesday</v>
      </c>
      <c r="N3936">
        <f t="shared" si="308"/>
        <v>2016</v>
      </c>
      <c r="O3936">
        <f t="shared" si="309"/>
        <v>8</v>
      </c>
    </row>
    <row r="3937" spans="1:15" x14ac:dyDescent="0.2">
      <c r="A3937" s="3" t="s">
        <v>8227</v>
      </c>
      <c r="B3937" s="6">
        <v>42598.644444444442</v>
      </c>
      <c r="C3937" s="6">
        <v>42598.644444444442</v>
      </c>
      <c r="D3937" s="4" t="s">
        <v>119</v>
      </c>
      <c r="E3937" s="4" t="s">
        <v>74</v>
      </c>
      <c r="F3937" s="4" t="s">
        <v>74</v>
      </c>
      <c r="G3937" s="4" t="s">
        <v>72</v>
      </c>
      <c r="H3937" s="4" t="s">
        <v>8228</v>
      </c>
      <c r="I3937" s="4" t="s">
        <v>74</v>
      </c>
      <c r="J3937">
        <f t="shared" si="305"/>
        <v>1</v>
      </c>
      <c r="K3937" s="7">
        <f t="shared" si="306"/>
        <v>0.64444444444444449</v>
      </c>
      <c r="L3937" t="str">
        <f>IF(AND(K3937&lt;Sheet2!$A$3,K3937&gt;=Sheet2!$A$2),"Morning",IF(AND(K3937&gt;=Sheet2!$A$3,K3937&lt;Sheet2!$A$4),"Afternoon","Night"))</f>
        <v>Afternoon</v>
      </c>
      <c r="M3937" t="str">
        <f t="shared" si="307"/>
        <v>Tuesday</v>
      </c>
      <c r="N3937">
        <f t="shared" si="308"/>
        <v>2016</v>
      </c>
      <c r="O3937">
        <f t="shared" si="309"/>
        <v>8</v>
      </c>
    </row>
    <row r="3938" spans="1:15" x14ac:dyDescent="0.2">
      <c r="A3938" s="3" t="s">
        <v>8229</v>
      </c>
      <c r="B3938" s="6">
        <v>42598.717361111114</v>
      </c>
      <c r="C3938" s="6">
        <v>42598.717361111114</v>
      </c>
      <c r="D3938" s="4" t="s">
        <v>9</v>
      </c>
      <c r="E3938" s="4" t="s">
        <v>10</v>
      </c>
      <c r="F3938" s="4" t="s">
        <v>30</v>
      </c>
      <c r="G3938" s="4" t="s">
        <v>1067</v>
      </c>
      <c r="H3938" s="4" t="s">
        <v>8230</v>
      </c>
      <c r="I3938" s="4" t="s">
        <v>7999</v>
      </c>
      <c r="J3938">
        <f t="shared" si="305"/>
        <v>1</v>
      </c>
      <c r="K3938" s="7">
        <f t="shared" si="306"/>
        <v>0.71736111111111101</v>
      </c>
      <c r="L3938" t="str">
        <f>IF(AND(K3938&lt;Sheet2!$A$3,K3938&gt;=Sheet2!$A$2),"Morning",IF(AND(K3938&gt;=Sheet2!$A$3,K3938&lt;Sheet2!$A$4),"Afternoon","Night"))</f>
        <v>Afternoon</v>
      </c>
      <c r="M3938" t="str">
        <f t="shared" si="307"/>
        <v>Tuesday</v>
      </c>
      <c r="N3938">
        <f t="shared" si="308"/>
        <v>2016</v>
      </c>
      <c r="O3938">
        <f t="shared" si="309"/>
        <v>8</v>
      </c>
    </row>
    <row r="3939" spans="1:15" x14ac:dyDescent="0.2">
      <c r="A3939" s="3" t="s">
        <v>8231</v>
      </c>
      <c r="B3939" s="6">
        <v>42598.717361111114</v>
      </c>
      <c r="C3939" s="6">
        <v>42603.342361111114</v>
      </c>
      <c r="D3939" s="4" t="s">
        <v>9</v>
      </c>
      <c r="E3939" s="4" t="s">
        <v>10</v>
      </c>
      <c r="F3939" s="4" t="s">
        <v>30</v>
      </c>
      <c r="G3939" s="4" t="s">
        <v>1067</v>
      </c>
      <c r="H3939" s="4" t="s">
        <v>8232</v>
      </c>
      <c r="I3939" s="4" t="s">
        <v>7999</v>
      </c>
      <c r="J3939">
        <f t="shared" si="305"/>
        <v>1</v>
      </c>
      <c r="K3939" s="7">
        <f t="shared" si="306"/>
        <v>0.71736111111111101</v>
      </c>
      <c r="L3939" t="str">
        <f>IF(AND(K3939&lt;Sheet2!$A$3,K3939&gt;=Sheet2!$A$2),"Morning",IF(AND(K3939&gt;=Sheet2!$A$3,K3939&lt;Sheet2!$A$4),"Afternoon","Night"))</f>
        <v>Afternoon</v>
      </c>
      <c r="M3939" t="str">
        <f t="shared" si="307"/>
        <v>Tuesday</v>
      </c>
      <c r="N3939">
        <f t="shared" si="308"/>
        <v>2016</v>
      </c>
      <c r="O3939">
        <f t="shared" si="309"/>
        <v>8</v>
      </c>
    </row>
    <row r="3940" spans="1:15" x14ac:dyDescent="0.2">
      <c r="A3940" s="3" t="s">
        <v>8233</v>
      </c>
      <c r="B3940" s="6">
        <v>42598.768055555556</v>
      </c>
      <c r="C3940" s="6">
        <v>42598.768055555556</v>
      </c>
      <c r="D3940" s="4" t="s">
        <v>1671</v>
      </c>
      <c r="E3940" s="4" t="s">
        <v>17</v>
      </c>
      <c r="F3940" s="4" t="s">
        <v>30</v>
      </c>
      <c r="G3940" s="4" t="s">
        <v>6670</v>
      </c>
      <c r="H3940" s="4" t="s">
        <v>3607</v>
      </c>
      <c r="I3940" s="4" t="s">
        <v>7999</v>
      </c>
      <c r="J3940">
        <f t="shared" si="305"/>
        <v>1</v>
      </c>
      <c r="K3940" s="7">
        <f t="shared" si="306"/>
        <v>0.7680555555555556</v>
      </c>
      <c r="L3940" t="str">
        <f>IF(AND(K3940&lt;Sheet2!$A$3,K3940&gt;=Sheet2!$A$2),"Morning",IF(AND(K3940&gt;=Sheet2!$A$3,K3940&lt;Sheet2!$A$4),"Afternoon","Night"))</f>
        <v>Afternoon</v>
      </c>
      <c r="M3940" t="str">
        <f t="shared" si="307"/>
        <v>Tuesday</v>
      </c>
      <c r="N3940">
        <f t="shared" si="308"/>
        <v>2016</v>
      </c>
      <c r="O3940">
        <f t="shared" si="309"/>
        <v>8</v>
      </c>
    </row>
    <row r="3941" spans="1:15" x14ac:dyDescent="0.2">
      <c r="A3941" s="3" t="s">
        <v>8234</v>
      </c>
      <c r="B3941" s="6">
        <v>42598.768055555556</v>
      </c>
      <c r="C3941" s="6">
        <v>42599.768055555556</v>
      </c>
      <c r="D3941" s="4" t="s">
        <v>1671</v>
      </c>
      <c r="E3941" s="4" t="s">
        <v>17</v>
      </c>
      <c r="F3941" s="4" t="s">
        <v>30</v>
      </c>
      <c r="G3941" s="4" t="s">
        <v>6670</v>
      </c>
      <c r="H3941" s="4" t="s">
        <v>8235</v>
      </c>
      <c r="I3941" s="4" t="s">
        <v>7999</v>
      </c>
      <c r="J3941">
        <f t="shared" si="305"/>
        <v>1</v>
      </c>
      <c r="K3941" s="7">
        <f t="shared" si="306"/>
        <v>0.7680555555555556</v>
      </c>
      <c r="L3941" t="str">
        <f>IF(AND(K3941&lt;Sheet2!$A$3,K3941&gt;=Sheet2!$A$2),"Morning",IF(AND(K3941&gt;=Sheet2!$A$3,K3941&lt;Sheet2!$A$4),"Afternoon","Night"))</f>
        <v>Afternoon</v>
      </c>
      <c r="M3941" t="str">
        <f t="shared" si="307"/>
        <v>Tuesday</v>
      </c>
      <c r="N3941">
        <f t="shared" si="308"/>
        <v>2016</v>
      </c>
      <c r="O3941">
        <f t="shared" si="309"/>
        <v>8</v>
      </c>
    </row>
    <row r="3942" spans="1:15" x14ac:dyDescent="0.2">
      <c r="A3942" s="3" t="s">
        <v>8236</v>
      </c>
      <c r="B3942" s="6">
        <v>42599.999305555553</v>
      </c>
      <c r="C3942" s="6">
        <v>42599.999305555553</v>
      </c>
      <c r="D3942" s="4" t="s">
        <v>70</v>
      </c>
      <c r="E3942" s="4" t="s">
        <v>10</v>
      </c>
      <c r="F3942" s="4" t="s">
        <v>71</v>
      </c>
      <c r="G3942" s="4" t="s">
        <v>72</v>
      </c>
      <c r="H3942" s="4" t="s">
        <v>8237</v>
      </c>
      <c r="I3942" s="4" t="s">
        <v>74</v>
      </c>
      <c r="J3942">
        <f t="shared" si="305"/>
        <v>1</v>
      </c>
      <c r="K3942" s="7">
        <f t="shared" si="306"/>
        <v>0.99930555555555556</v>
      </c>
      <c r="L3942" t="str">
        <f>IF(AND(K3942&lt;Sheet2!$A$3,K3942&gt;=Sheet2!$A$2),"Morning",IF(AND(K3942&gt;=Sheet2!$A$3,K3942&lt;Sheet2!$A$4),"Afternoon","Night"))</f>
        <v>Night</v>
      </c>
      <c r="M3942" t="str">
        <f t="shared" si="307"/>
        <v>Wednesday</v>
      </c>
      <c r="N3942">
        <f t="shared" si="308"/>
        <v>2016</v>
      </c>
      <c r="O3942">
        <f t="shared" si="309"/>
        <v>8</v>
      </c>
    </row>
    <row r="3943" spans="1:15" x14ac:dyDescent="0.2">
      <c r="A3943" s="3" t="s">
        <v>8238</v>
      </c>
      <c r="B3943" s="6">
        <v>42600.280555555553</v>
      </c>
      <c r="C3943" s="6">
        <v>42600.280555555553</v>
      </c>
      <c r="D3943" s="4" t="s">
        <v>1021</v>
      </c>
      <c r="E3943" s="4" t="s">
        <v>10</v>
      </c>
      <c r="F3943" s="4" t="s">
        <v>30</v>
      </c>
      <c r="G3943" s="4" t="s">
        <v>12</v>
      </c>
      <c r="H3943" s="4" t="s">
        <v>1022</v>
      </c>
      <c r="I3943" s="4" t="s">
        <v>7999</v>
      </c>
      <c r="J3943">
        <f t="shared" si="305"/>
        <v>1</v>
      </c>
      <c r="K3943" s="7">
        <f t="shared" si="306"/>
        <v>0.28055555555555556</v>
      </c>
      <c r="L3943" t="str">
        <f>IF(AND(K3943&lt;Sheet2!$A$3,K3943&gt;=Sheet2!$A$2),"Morning",IF(AND(K3943&gt;=Sheet2!$A$3,K3943&lt;Sheet2!$A$4),"Afternoon","Night"))</f>
        <v>Morning</v>
      </c>
      <c r="M3943" t="str">
        <f t="shared" si="307"/>
        <v>Thursday</v>
      </c>
      <c r="N3943">
        <f t="shared" si="308"/>
        <v>2016</v>
      </c>
      <c r="O3943">
        <f t="shared" si="309"/>
        <v>8</v>
      </c>
    </row>
    <row r="3944" spans="1:15" x14ac:dyDescent="0.2">
      <c r="A3944" s="3" t="s">
        <v>8239</v>
      </c>
      <c r="B3944" s="6">
        <v>42600.280555555553</v>
      </c>
      <c r="C3944" s="6">
        <v>42603.697222222225</v>
      </c>
      <c r="D3944" s="4" t="s">
        <v>1021</v>
      </c>
      <c r="E3944" s="4" t="s">
        <v>10</v>
      </c>
      <c r="F3944" s="4" t="s">
        <v>30</v>
      </c>
      <c r="G3944" s="4" t="s">
        <v>12</v>
      </c>
      <c r="H3944" s="4" t="s">
        <v>8240</v>
      </c>
      <c r="I3944" s="4" t="s">
        <v>7999</v>
      </c>
      <c r="J3944">
        <f t="shared" si="305"/>
        <v>1</v>
      </c>
      <c r="K3944" s="7">
        <f t="shared" si="306"/>
        <v>0.28055555555555556</v>
      </c>
      <c r="L3944" t="str">
        <f>IF(AND(K3944&lt;Sheet2!$A$3,K3944&gt;=Sheet2!$A$2),"Morning",IF(AND(K3944&gt;=Sheet2!$A$3,K3944&lt;Sheet2!$A$4),"Afternoon","Night"))</f>
        <v>Morning</v>
      </c>
      <c r="M3944" t="str">
        <f t="shared" si="307"/>
        <v>Thursday</v>
      </c>
      <c r="N3944">
        <f t="shared" si="308"/>
        <v>2016</v>
      </c>
      <c r="O3944">
        <f t="shared" si="309"/>
        <v>8</v>
      </c>
    </row>
    <row r="3945" spans="1:15" x14ac:dyDescent="0.2">
      <c r="A3945" s="3" t="s">
        <v>8241</v>
      </c>
      <c r="B3945" s="6">
        <v>42600.350694444445</v>
      </c>
      <c r="C3945" s="6">
        <v>42600.350694444445</v>
      </c>
      <c r="D3945" s="4" t="s">
        <v>815</v>
      </c>
      <c r="E3945" s="4" t="s">
        <v>10</v>
      </c>
      <c r="F3945" s="4" t="s">
        <v>30</v>
      </c>
      <c r="G3945" s="4" t="s">
        <v>514</v>
      </c>
      <c r="H3945" s="4" t="s">
        <v>8242</v>
      </c>
      <c r="I3945" s="4" t="s">
        <v>8033</v>
      </c>
      <c r="J3945">
        <f t="shared" si="305"/>
        <v>1</v>
      </c>
      <c r="K3945" s="7">
        <f t="shared" si="306"/>
        <v>0.35069444444444442</v>
      </c>
      <c r="L3945" t="str">
        <f>IF(AND(K3945&lt;Sheet2!$A$3,K3945&gt;=Sheet2!$A$2),"Morning",IF(AND(K3945&gt;=Sheet2!$A$3,K3945&lt;Sheet2!$A$4),"Afternoon","Night"))</f>
        <v>Morning</v>
      </c>
      <c r="M3945" t="str">
        <f t="shared" si="307"/>
        <v>Thursday</v>
      </c>
      <c r="N3945">
        <f t="shared" si="308"/>
        <v>2016</v>
      </c>
      <c r="O3945">
        <f t="shared" si="309"/>
        <v>8</v>
      </c>
    </row>
    <row r="3946" spans="1:15" x14ac:dyDescent="0.2">
      <c r="A3946" s="3" t="s">
        <v>8243</v>
      </c>
      <c r="B3946" s="6">
        <v>42600.350694444445</v>
      </c>
      <c r="C3946" s="6">
        <v>42603.350694444445</v>
      </c>
      <c r="D3946" s="4" t="s">
        <v>815</v>
      </c>
      <c r="E3946" s="4" t="s">
        <v>10</v>
      </c>
      <c r="F3946" s="4" t="s">
        <v>30</v>
      </c>
      <c r="G3946" s="4" t="s">
        <v>514</v>
      </c>
      <c r="H3946" s="4" t="s">
        <v>8244</v>
      </c>
      <c r="I3946" s="4" t="s">
        <v>8033</v>
      </c>
      <c r="J3946">
        <f t="shared" si="305"/>
        <v>1</v>
      </c>
      <c r="K3946" s="7">
        <f t="shared" si="306"/>
        <v>0.35069444444444442</v>
      </c>
      <c r="L3946" t="str">
        <f>IF(AND(K3946&lt;Sheet2!$A$3,K3946&gt;=Sheet2!$A$2),"Morning",IF(AND(K3946&gt;=Sheet2!$A$3,K3946&lt;Sheet2!$A$4),"Afternoon","Night"))</f>
        <v>Morning</v>
      </c>
      <c r="M3946" t="str">
        <f t="shared" si="307"/>
        <v>Thursday</v>
      </c>
      <c r="N3946">
        <f t="shared" si="308"/>
        <v>2016</v>
      </c>
      <c r="O3946">
        <f t="shared" si="309"/>
        <v>8</v>
      </c>
    </row>
    <row r="3947" spans="1:15" x14ac:dyDescent="0.2">
      <c r="A3947" s="3" t="s">
        <v>8245</v>
      </c>
      <c r="B3947" s="6">
        <v>42600.517361111109</v>
      </c>
      <c r="C3947" s="6">
        <v>42600.517361111109</v>
      </c>
      <c r="D3947" s="4" t="s">
        <v>842</v>
      </c>
      <c r="E3947" s="4" t="s">
        <v>74</v>
      </c>
      <c r="F3947" s="4" t="s">
        <v>74</v>
      </c>
      <c r="G3947" s="4" t="s">
        <v>72</v>
      </c>
      <c r="H3947" s="4" t="s">
        <v>8246</v>
      </c>
      <c r="I3947" s="4" t="s">
        <v>74</v>
      </c>
      <c r="J3947">
        <f t="shared" si="305"/>
        <v>1</v>
      </c>
      <c r="K3947" s="7">
        <f t="shared" si="306"/>
        <v>0.51736111111111105</v>
      </c>
      <c r="L3947" t="str">
        <f>IF(AND(K3947&lt;Sheet2!$A$3,K3947&gt;=Sheet2!$A$2),"Morning",IF(AND(K3947&gt;=Sheet2!$A$3,K3947&lt;Sheet2!$A$4),"Afternoon","Night"))</f>
        <v>Afternoon</v>
      </c>
      <c r="M3947" t="str">
        <f t="shared" si="307"/>
        <v>Thursday</v>
      </c>
      <c r="N3947">
        <f t="shared" si="308"/>
        <v>2016</v>
      </c>
      <c r="O3947">
        <f t="shared" si="309"/>
        <v>8</v>
      </c>
    </row>
    <row r="3948" spans="1:15" x14ac:dyDescent="0.2">
      <c r="A3948" s="3" t="s">
        <v>8247</v>
      </c>
      <c r="B3948" s="6">
        <v>42600.585416666669</v>
      </c>
      <c r="C3948" s="6">
        <v>42600.585416666669</v>
      </c>
      <c r="D3948" s="4" t="s">
        <v>107</v>
      </c>
      <c r="E3948" s="4" t="s">
        <v>10</v>
      </c>
      <c r="F3948" s="4" t="s">
        <v>508</v>
      </c>
      <c r="G3948" s="4" t="s">
        <v>1319</v>
      </c>
      <c r="H3948" s="4" t="s">
        <v>8248</v>
      </c>
      <c r="I3948" s="4" t="s">
        <v>8033</v>
      </c>
      <c r="J3948">
        <f t="shared" si="305"/>
        <v>1</v>
      </c>
      <c r="K3948" s="7">
        <f t="shared" si="306"/>
        <v>0.5854166666666667</v>
      </c>
      <c r="L3948" t="str">
        <f>IF(AND(K3948&lt;Sheet2!$A$3,K3948&gt;=Sheet2!$A$2),"Morning",IF(AND(K3948&gt;=Sheet2!$A$3,K3948&lt;Sheet2!$A$4),"Afternoon","Night"))</f>
        <v>Afternoon</v>
      </c>
      <c r="M3948" t="str">
        <f t="shared" si="307"/>
        <v>Thursday</v>
      </c>
      <c r="N3948">
        <f t="shared" si="308"/>
        <v>2016</v>
      </c>
      <c r="O3948">
        <f t="shared" si="309"/>
        <v>8</v>
      </c>
    </row>
    <row r="3949" spans="1:15" x14ac:dyDescent="0.2">
      <c r="A3949" s="3" t="s">
        <v>8249</v>
      </c>
      <c r="B3949" s="6">
        <v>42600.585416666669</v>
      </c>
      <c r="C3949" s="6">
        <v>42603.585416666669</v>
      </c>
      <c r="D3949" s="4" t="s">
        <v>107</v>
      </c>
      <c r="E3949" s="4" t="s">
        <v>10</v>
      </c>
      <c r="F3949" s="4" t="s">
        <v>508</v>
      </c>
      <c r="G3949" s="4" t="s">
        <v>1319</v>
      </c>
      <c r="H3949" s="4" t="s">
        <v>8250</v>
      </c>
      <c r="I3949" s="4" t="s">
        <v>8033</v>
      </c>
      <c r="J3949">
        <f t="shared" si="305"/>
        <v>1</v>
      </c>
      <c r="K3949" s="7">
        <f t="shared" si="306"/>
        <v>0.5854166666666667</v>
      </c>
      <c r="L3949" t="str">
        <f>IF(AND(K3949&lt;Sheet2!$A$3,K3949&gt;=Sheet2!$A$2),"Morning",IF(AND(K3949&gt;=Sheet2!$A$3,K3949&lt;Sheet2!$A$4),"Afternoon","Night"))</f>
        <v>Afternoon</v>
      </c>
      <c r="M3949" t="str">
        <f t="shared" si="307"/>
        <v>Thursday</v>
      </c>
      <c r="N3949">
        <f t="shared" si="308"/>
        <v>2016</v>
      </c>
      <c r="O3949">
        <f t="shared" si="309"/>
        <v>8</v>
      </c>
    </row>
    <row r="3950" spans="1:15" x14ac:dyDescent="0.2">
      <c r="A3950" s="3" t="s">
        <v>8251</v>
      </c>
      <c r="B3950" s="6">
        <v>42600.708333333336</v>
      </c>
      <c r="C3950" s="6">
        <v>42600.708333333336</v>
      </c>
      <c r="D3950" s="4" t="s">
        <v>2272</v>
      </c>
      <c r="E3950" s="4" t="s">
        <v>10</v>
      </c>
      <c r="F3950" s="4" t="s">
        <v>97</v>
      </c>
      <c r="G3950" s="4" t="s">
        <v>1319</v>
      </c>
      <c r="H3950" s="4" t="s">
        <v>8252</v>
      </c>
      <c r="I3950" s="4" t="s">
        <v>7999</v>
      </c>
      <c r="J3950">
        <f t="shared" si="305"/>
        <v>1</v>
      </c>
      <c r="K3950" s="7">
        <f t="shared" si="306"/>
        <v>0.70833333333333337</v>
      </c>
      <c r="L3950" t="str">
        <f>IF(AND(K3950&lt;Sheet2!$A$3,K3950&gt;=Sheet2!$A$2),"Morning",IF(AND(K3950&gt;=Sheet2!$A$3,K3950&lt;Sheet2!$A$4),"Afternoon","Night"))</f>
        <v>Afternoon</v>
      </c>
      <c r="M3950" t="str">
        <f t="shared" si="307"/>
        <v>Thursday</v>
      </c>
      <c r="N3950">
        <f t="shared" si="308"/>
        <v>2016</v>
      </c>
      <c r="O3950">
        <f t="shared" si="309"/>
        <v>8</v>
      </c>
    </row>
    <row r="3951" spans="1:15" x14ac:dyDescent="0.2">
      <c r="A3951" s="3" t="s">
        <v>8253</v>
      </c>
      <c r="B3951" s="6">
        <v>42600.856249999997</v>
      </c>
      <c r="C3951" s="6">
        <v>42600.856249999997</v>
      </c>
      <c r="D3951" s="4" t="s">
        <v>739</v>
      </c>
      <c r="E3951" s="4" t="s">
        <v>77</v>
      </c>
      <c r="F3951" s="4" t="s">
        <v>18</v>
      </c>
      <c r="G3951" s="4" t="s">
        <v>1079</v>
      </c>
      <c r="H3951" s="4" t="s">
        <v>740</v>
      </c>
      <c r="I3951" s="4" t="s">
        <v>8033</v>
      </c>
      <c r="J3951">
        <f t="shared" si="305"/>
        <v>1</v>
      </c>
      <c r="K3951" s="7">
        <f t="shared" si="306"/>
        <v>0.85625000000000007</v>
      </c>
      <c r="L3951" t="str">
        <f>IF(AND(K3951&lt;Sheet2!$A$3,K3951&gt;=Sheet2!$A$2),"Morning",IF(AND(K3951&gt;=Sheet2!$A$3,K3951&lt;Sheet2!$A$4),"Afternoon","Night"))</f>
        <v>Night</v>
      </c>
      <c r="M3951" t="str">
        <f t="shared" si="307"/>
        <v>Thursday</v>
      </c>
      <c r="N3951">
        <f t="shared" si="308"/>
        <v>2016</v>
      </c>
      <c r="O3951">
        <f t="shared" si="309"/>
        <v>8</v>
      </c>
    </row>
    <row r="3952" spans="1:15" x14ac:dyDescent="0.2">
      <c r="A3952" s="3" t="s">
        <v>8254</v>
      </c>
      <c r="B3952" s="6">
        <v>42600.856249999997</v>
      </c>
      <c r="C3952" s="6">
        <v>42603.856249999997</v>
      </c>
      <c r="D3952" s="4" t="s">
        <v>739</v>
      </c>
      <c r="E3952" s="4" t="s">
        <v>77</v>
      </c>
      <c r="F3952" s="4" t="s">
        <v>18</v>
      </c>
      <c r="G3952" s="4" t="s">
        <v>1079</v>
      </c>
      <c r="H3952" s="4" t="s">
        <v>8255</v>
      </c>
      <c r="I3952" s="4" t="s">
        <v>8033</v>
      </c>
      <c r="J3952">
        <f t="shared" si="305"/>
        <v>1</v>
      </c>
      <c r="K3952" s="7">
        <f t="shared" si="306"/>
        <v>0.85625000000000007</v>
      </c>
      <c r="L3952" t="str">
        <f>IF(AND(K3952&lt;Sheet2!$A$3,K3952&gt;=Sheet2!$A$2),"Morning",IF(AND(K3952&gt;=Sheet2!$A$3,K3952&lt;Sheet2!$A$4),"Afternoon","Night"))</f>
        <v>Night</v>
      </c>
      <c r="M3952" t="str">
        <f t="shared" si="307"/>
        <v>Thursday</v>
      </c>
      <c r="N3952">
        <f t="shared" si="308"/>
        <v>2016</v>
      </c>
      <c r="O3952">
        <f t="shared" si="309"/>
        <v>8</v>
      </c>
    </row>
    <row r="3953" spans="1:15" x14ac:dyDescent="0.2">
      <c r="A3953" s="3" t="s">
        <v>8256</v>
      </c>
      <c r="B3953" s="6">
        <v>42600.856249999997</v>
      </c>
      <c r="C3953" s="6">
        <v>42600.856249999997</v>
      </c>
      <c r="D3953" s="4" t="s">
        <v>783</v>
      </c>
      <c r="E3953" s="4" t="s">
        <v>77</v>
      </c>
      <c r="F3953" s="4" t="s">
        <v>18</v>
      </c>
      <c r="G3953" s="4" t="s">
        <v>487</v>
      </c>
      <c r="H3953" s="4" t="s">
        <v>8257</v>
      </c>
      <c r="I3953" s="4" t="s">
        <v>8033</v>
      </c>
      <c r="J3953">
        <f t="shared" si="305"/>
        <v>1</v>
      </c>
      <c r="K3953" s="7">
        <f t="shared" si="306"/>
        <v>0.85625000000000007</v>
      </c>
      <c r="L3953" t="str">
        <f>IF(AND(K3953&lt;Sheet2!$A$3,K3953&gt;=Sheet2!$A$2),"Morning",IF(AND(K3953&gt;=Sheet2!$A$3,K3953&lt;Sheet2!$A$4),"Afternoon","Night"))</f>
        <v>Night</v>
      </c>
      <c r="M3953" t="str">
        <f t="shared" si="307"/>
        <v>Thursday</v>
      </c>
      <c r="N3953">
        <f t="shared" si="308"/>
        <v>2016</v>
      </c>
      <c r="O3953">
        <f t="shared" si="309"/>
        <v>8</v>
      </c>
    </row>
    <row r="3954" spans="1:15" x14ac:dyDescent="0.2">
      <c r="A3954" s="3" t="s">
        <v>8258</v>
      </c>
      <c r="B3954" s="6">
        <v>42600.856249999997</v>
      </c>
      <c r="C3954" s="6">
        <v>42603.856249999997</v>
      </c>
      <c r="D3954" s="4" t="s">
        <v>783</v>
      </c>
      <c r="E3954" s="4" t="s">
        <v>77</v>
      </c>
      <c r="F3954" s="4" t="s">
        <v>18</v>
      </c>
      <c r="G3954" s="4" t="s">
        <v>487</v>
      </c>
      <c r="H3954" s="4" t="s">
        <v>8259</v>
      </c>
      <c r="I3954" s="4" t="s">
        <v>8033</v>
      </c>
      <c r="J3954">
        <f t="shared" si="305"/>
        <v>1</v>
      </c>
      <c r="K3954" s="7">
        <f t="shared" si="306"/>
        <v>0.85625000000000007</v>
      </c>
      <c r="L3954" t="str">
        <f>IF(AND(K3954&lt;Sheet2!$A$3,K3954&gt;=Sheet2!$A$2),"Morning",IF(AND(K3954&gt;=Sheet2!$A$3,K3954&lt;Sheet2!$A$4),"Afternoon","Night"))</f>
        <v>Night</v>
      </c>
      <c r="M3954" t="str">
        <f t="shared" si="307"/>
        <v>Thursday</v>
      </c>
      <c r="N3954">
        <f t="shared" si="308"/>
        <v>2016</v>
      </c>
      <c r="O3954">
        <f t="shared" si="309"/>
        <v>8</v>
      </c>
    </row>
    <row r="3955" spans="1:15" x14ac:dyDescent="0.2">
      <c r="A3955" s="3" t="s">
        <v>8260</v>
      </c>
      <c r="B3955" s="6">
        <v>42601.269444444442</v>
      </c>
      <c r="C3955" s="6">
        <v>42601.269444444442</v>
      </c>
      <c r="D3955" s="4" t="s">
        <v>214</v>
      </c>
      <c r="E3955" s="4" t="s">
        <v>10</v>
      </c>
      <c r="F3955" s="4" t="s">
        <v>30</v>
      </c>
      <c r="G3955" s="4" t="s">
        <v>12</v>
      </c>
      <c r="H3955" s="4" t="s">
        <v>835</v>
      </c>
      <c r="I3955" s="4" t="s">
        <v>7999</v>
      </c>
      <c r="J3955">
        <f t="shared" si="305"/>
        <v>1</v>
      </c>
      <c r="K3955" s="7">
        <f t="shared" si="306"/>
        <v>0.26944444444444443</v>
      </c>
      <c r="L3955" t="str">
        <f>IF(AND(K3955&lt;Sheet2!$A$3,K3955&gt;=Sheet2!$A$2),"Morning",IF(AND(K3955&gt;=Sheet2!$A$3,K3955&lt;Sheet2!$A$4),"Afternoon","Night"))</f>
        <v>Morning</v>
      </c>
      <c r="M3955" t="str">
        <f t="shared" si="307"/>
        <v>Friday</v>
      </c>
      <c r="N3955">
        <f t="shared" si="308"/>
        <v>2016</v>
      </c>
      <c r="O3955">
        <f t="shared" si="309"/>
        <v>8</v>
      </c>
    </row>
    <row r="3956" spans="1:15" x14ac:dyDescent="0.2">
      <c r="A3956" s="3" t="s">
        <v>8261</v>
      </c>
      <c r="B3956" s="6">
        <v>42601.269444444442</v>
      </c>
      <c r="C3956" s="6">
        <v>42602.269444444442</v>
      </c>
      <c r="D3956" s="4" t="s">
        <v>214</v>
      </c>
      <c r="E3956" s="4" t="s">
        <v>10</v>
      </c>
      <c r="F3956" s="4" t="s">
        <v>30</v>
      </c>
      <c r="G3956" s="4" t="s">
        <v>12</v>
      </c>
      <c r="H3956" s="4" t="s">
        <v>8262</v>
      </c>
      <c r="I3956" s="4" t="s">
        <v>7999</v>
      </c>
      <c r="J3956">
        <f t="shared" si="305"/>
        <v>1</v>
      </c>
      <c r="K3956" s="7">
        <f t="shared" si="306"/>
        <v>0.26944444444444443</v>
      </c>
      <c r="L3956" t="str">
        <f>IF(AND(K3956&lt;Sheet2!$A$3,K3956&gt;=Sheet2!$A$2),"Morning",IF(AND(K3956&gt;=Sheet2!$A$3,K3956&lt;Sheet2!$A$4),"Afternoon","Night"))</f>
        <v>Morning</v>
      </c>
      <c r="M3956" t="str">
        <f t="shared" si="307"/>
        <v>Friday</v>
      </c>
      <c r="N3956">
        <f t="shared" si="308"/>
        <v>2016</v>
      </c>
      <c r="O3956">
        <f t="shared" si="309"/>
        <v>8</v>
      </c>
    </row>
    <row r="3957" spans="1:15" x14ac:dyDescent="0.2">
      <c r="A3957" s="3" t="s">
        <v>8263</v>
      </c>
      <c r="B3957" s="6">
        <v>42601.288194444445</v>
      </c>
      <c r="C3957" s="6">
        <v>42601.288194444445</v>
      </c>
      <c r="D3957" s="4" t="s">
        <v>1318</v>
      </c>
      <c r="E3957" s="4" t="s">
        <v>10</v>
      </c>
      <c r="F3957" s="4" t="s">
        <v>114</v>
      </c>
      <c r="G3957" s="4" t="s">
        <v>3332</v>
      </c>
      <c r="H3957" s="4" t="s">
        <v>8264</v>
      </c>
      <c r="I3957" s="4" t="s">
        <v>7999</v>
      </c>
      <c r="J3957">
        <f t="shared" si="305"/>
        <v>1</v>
      </c>
      <c r="K3957" s="7">
        <f t="shared" si="306"/>
        <v>0.28819444444444448</v>
      </c>
      <c r="L3957" t="str">
        <f>IF(AND(K3957&lt;Sheet2!$A$3,K3957&gt;=Sheet2!$A$2),"Morning",IF(AND(K3957&gt;=Sheet2!$A$3,K3957&lt;Sheet2!$A$4),"Afternoon","Night"))</f>
        <v>Morning</v>
      </c>
      <c r="M3957" t="str">
        <f t="shared" si="307"/>
        <v>Friday</v>
      </c>
      <c r="N3957">
        <f t="shared" si="308"/>
        <v>2016</v>
      </c>
      <c r="O3957">
        <f t="shared" si="309"/>
        <v>8</v>
      </c>
    </row>
    <row r="3958" spans="1:15" x14ac:dyDescent="0.2">
      <c r="A3958" s="3" t="s">
        <v>8265</v>
      </c>
      <c r="B3958" s="6">
        <v>42601.347222222219</v>
      </c>
      <c r="C3958" s="6">
        <v>42601.347222222219</v>
      </c>
      <c r="D3958" s="4" t="s">
        <v>1996</v>
      </c>
      <c r="E3958" s="4" t="s">
        <v>10</v>
      </c>
      <c r="F3958" s="4" t="s">
        <v>11</v>
      </c>
      <c r="G3958" s="4" t="s">
        <v>1328</v>
      </c>
      <c r="H3958" s="4" t="s">
        <v>8266</v>
      </c>
      <c r="I3958" s="4" t="s">
        <v>7999</v>
      </c>
      <c r="J3958">
        <f t="shared" si="305"/>
        <v>1</v>
      </c>
      <c r="K3958" s="7">
        <f t="shared" si="306"/>
        <v>0.34722222222222227</v>
      </c>
      <c r="L3958" t="str">
        <f>IF(AND(K3958&lt;Sheet2!$A$3,K3958&gt;=Sheet2!$A$2),"Morning",IF(AND(K3958&gt;=Sheet2!$A$3,K3958&lt;Sheet2!$A$4),"Afternoon","Night"))</f>
        <v>Morning</v>
      </c>
      <c r="M3958" t="str">
        <f t="shared" si="307"/>
        <v>Friday</v>
      </c>
      <c r="N3958">
        <f t="shared" si="308"/>
        <v>2016</v>
      </c>
      <c r="O3958">
        <f t="shared" si="309"/>
        <v>8</v>
      </c>
    </row>
    <row r="3959" spans="1:15" x14ac:dyDescent="0.2">
      <c r="A3959" s="3" t="s">
        <v>8267</v>
      </c>
      <c r="B3959" s="6">
        <v>42601.667361111111</v>
      </c>
      <c r="C3959" s="6">
        <v>42601.667361111111</v>
      </c>
      <c r="D3959" s="4" t="s">
        <v>9</v>
      </c>
      <c r="E3959" s="4" t="s">
        <v>10</v>
      </c>
      <c r="F3959" s="4" t="s">
        <v>295</v>
      </c>
      <c r="G3959" s="4" t="s">
        <v>247</v>
      </c>
      <c r="H3959" s="4" t="s">
        <v>8268</v>
      </c>
      <c r="I3959" s="4" t="s">
        <v>7999</v>
      </c>
      <c r="J3959">
        <f t="shared" si="305"/>
        <v>1</v>
      </c>
      <c r="K3959" s="7">
        <f t="shared" si="306"/>
        <v>0.66736111111111107</v>
      </c>
      <c r="L3959" t="str">
        <f>IF(AND(K3959&lt;Sheet2!$A$3,K3959&gt;=Sheet2!$A$2),"Morning",IF(AND(K3959&gt;=Sheet2!$A$3,K3959&lt;Sheet2!$A$4),"Afternoon","Night"))</f>
        <v>Afternoon</v>
      </c>
      <c r="M3959" t="str">
        <f t="shared" si="307"/>
        <v>Friday</v>
      </c>
      <c r="N3959">
        <f t="shared" si="308"/>
        <v>2016</v>
      </c>
      <c r="O3959">
        <f t="shared" si="309"/>
        <v>8</v>
      </c>
    </row>
    <row r="3960" spans="1:15" x14ac:dyDescent="0.2">
      <c r="A3960" s="3" t="s">
        <v>8269</v>
      </c>
      <c r="B3960" s="6">
        <v>42601.667361111111</v>
      </c>
      <c r="C3960" s="6">
        <v>42604.667361111111</v>
      </c>
      <c r="D3960" s="4" t="s">
        <v>9</v>
      </c>
      <c r="E3960" s="4" t="s">
        <v>10</v>
      </c>
      <c r="F3960" s="4" t="s">
        <v>295</v>
      </c>
      <c r="G3960" s="4" t="s">
        <v>247</v>
      </c>
      <c r="H3960" s="4" t="s">
        <v>8270</v>
      </c>
      <c r="I3960" s="4" t="s">
        <v>7999</v>
      </c>
      <c r="J3960">
        <f t="shared" si="305"/>
        <v>1</v>
      </c>
      <c r="K3960" s="7">
        <f t="shared" si="306"/>
        <v>0.66736111111111107</v>
      </c>
      <c r="L3960" t="str">
        <f>IF(AND(K3960&lt;Sheet2!$A$3,K3960&gt;=Sheet2!$A$2),"Morning",IF(AND(K3960&gt;=Sheet2!$A$3,K3960&lt;Sheet2!$A$4),"Afternoon","Night"))</f>
        <v>Afternoon</v>
      </c>
      <c r="M3960" t="str">
        <f t="shared" si="307"/>
        <v>Friday</v>
      </c>
      <c r="N3960">
        <f t="shared" si="308"/>
        <v>2016</v>
      </c>
      <c r="O3960">
        <f t="shared" si="309"/>
        <v>8</v>
      </c>
    </row>
    <row r="3961" spans="1:15" x14ac:dyDescent="0.2">
      <c r="A3961" s="3" t="s">
        <v>8271</v>
      </c>
      <c r="B3961" s="6">
        <v>42601.826388888891</v>
      </c>
      <c r="C3961" s="6">
        <v>42601.826388888891</v>
      </c>
      <c r="D3961" s="4" t="s">
        <v>842</v>
      </c>
      <c r="E3961" s="4" t="s">
        <v>74</v>
      </c>
      <c r="F3961" s="4" t="s">
        <v>74</v>
      </c>
      <c r="G3961" s="4" t="s">
        <v>72</v>
      </c>
      <c r="H3961" s="4" t="s">
        <v>8272</v>
      </c>
      <c r="I3961" s="4" t="s">
        <v>74</v>
      </c>
      <c r="J3961">
        <f t="shared" si="305"/>
        <v>1</v>
      </c>
      <c r="K3961" s="7">
        <f t="shared" si="306"/>
        <v>0.82638888888888884</v>
      </c>
      <c r="L3961" t="str">
        <f>IF(AND(K3961&lt;Sheet2!$A$3,K3961&gt;=Sheet2!$A$2),"Morning",IF(AND(K3961&gt;=Sheet2!$A$3,K3961&lt;Sheet2!$A$4),"Afternoon","Night"))</f>
        <v>Night</v>
      </c>
      <c r="M3961" t="str">
        <f t="shared" si="307"/>
        <v>Friday</v>
      </c>
      <c r="N3961">
        <f t="shared" si="308"/>
        <v>2016</v>
      </c>
      <c r="O3961">
        <f t="shared" si="309"/>
        <v>8</v>
      </c>
    </row>
    <row r="3962" spans="1:15" x14ac:dyDescent="0.2">
      <c r="A3962" s="3" t="s">
        <v>8273</v>
      </c>
      <c r="B3962" s="6">
        <v>42602.431944444441</v>
      </c>
      <c r="C3962" s="6">
        <v>42602.431944444441</v>
      </c>
      <c r="D3962" s="4" t="s">
        <v>876</v>
      </c>
      <c r="E3962" s="4" t="s">
        <v>10</v>
      </c>
      <c r="F3962" s="4" t="s">
        <v>11</v>
      </c>
      <c r="G3962" s="4" t="s">
        <v>12</v>
      </c>
      <c r="H3962" s="4" t="s">
        <v>8274</v>
      </c>
      <c r="I3962" s="4" t="s">
        <v>7999</v>
      </c>
      <c r="J3962">
        <f t="shared" si="305"/>
        <v>1</v>
      </c>
      <c r="K3962" s="7">
        <f t="shared" si="306"/>
        <v>0.43194444444444446</v>
      </c>
      <c r="L3962" t="str">
        <f>IF(AND(K3962&lt;Sheet2!$A$3,K3962&gt;=Sheet2!$A$2),"Morning",IF(AND(K3962&gt;=Sheet2!$A$3,K3962&lt;Sheet2!$A$4),"Afternoon","Night"))</f>
        <v>Morning</v>
      </c>
      <c r="M3962" t="str">
        <f t="shared" si="307"/>
        <v>Saturday</v>
      </c>
      <c r="N3962">
        <f t="shared" si="308"/>
        <v>2016</v>
      </c>
      <c r="O3962">
        <f t="shared" si="309"/>
        <v>8</v>
      </c>
    </row>
    <row r="3963" spans="1:15" x14ac:dyDescent="0.2">
      <c r="A3963" s="3" t="s">
        <v>8275</v>
      </c>
      <c r="B3963" s="6">
        <v>42602.78125</v>
      </c>
      <c r="C3963" s="6">
        <v>42602.78125</v>
      </c>
      <c r="D3963" s="4" t="s">
        <v>842</v>
      </c>
      <c r="E3963" s="4" t="s">
        <v>74</v>
      </c>
      <c r="F3963" s="4" t="s">
        <v>74</v>
      </c>
      <c r="G3963" s="4" t="s">
        <v>72</v>
      </c>
      <c r="H3963" s="4" t="s">
        <v>8276</v>
      </c>
      <c r="I3963" s="4" t="s">
        <v>74</v>
      </c>
      <c r="J3963">
        <f t="shared" si="305"/>
        <v>1</v>
      </c>
      <c r="K3963" s="7">
        <f t="shared" si="306"/>
        <v>0.78125</v>
      </c>
      <c r="L3963" t="str">
        <f>IF(AND(K3963&lt;Sheet2!$A$3,K3963&gt;=Sheet2!$A$2),"Morning",IF(AND(K3963&gt;=Sheet2!$A$3,K3963&lt;Sheet2!$A$4),"Afternoon","Night"))</f>
        <v>Afternoon</v>
      </c>
      <c r="M3963" t="str">
        <f t="shared" si="307"/>
        <v>Saturday</v>
      </c>
      <c r="N3963">
        <f t="shared" si="308"/>
        <v>2016</v>
      </c>
      <c r="O3963">
        <f t="shared" si="309"/>
        <v>8</v>
      </c>
    </row>
    <row r="3964" spans="1:15" x14ac:dyDescent="0.2">
      <c r="A3964" s="3" t="s">
        <v>8277</v>
      </c>
      <c r="B3964" s="6">
        <v>42602.980555555558</v>
      </c>
      <c r="C3964" s="6">
        <v>42602.980555555558</v>
      </c>
      <c r="D3964" s="4" t="s">
        <v>842</v>
      </c>
      <c r="E3964" s="4" t="s">
        <v>74</v>
      </c>
      <c r="F3964" s="4" t="s">
        <v>74</v>
      </c>
      <c r="G3964" s="4" t="s">
        <v>72</v>
      </c>
      <c r="H3964" s="4" t="s">
        <v>8278</v>
      </c>
      <c r="I3964" s="4" t="s">
        <v>74</v>
      </c>
      <c r="J3964">
        <f t="shared" si="305"/>
        <v>1</v>
      </c>
      <c r="K3964" s="7">
        <f t="shared" si="306"/>
        <v>0.98055555555555562</v>
      </c>
      <c r="L3964" t="str">
        <f>IF(AND(K3964&lt;Sheet2!$A$3,K3964&gt;=Sheet2!$A$2),"Morning",IF(AND(K3964&gt;=Sheet2!$A$3,K3964&lt;Sheet2!$A$4),"Afternoon","Night"))</f>
        <v>Night</v>
      </c>
      <c r="M3964" t="str">
        <f t="shared" si="307"/>
        <v>Saturday</v>
      </c>
      <c r="N3964">
        <f t="shared" si="308"/>
        <v>2016</v>
      </c>
      <c r="O3964">
        <f t="shared" si="309"/>
        <v>8</v>
      </c>
    </row>
    <row r="3965" spans="1:15" x14ac:dyDescent="0.2">
      <c r="A3965" s="3" t="s">
        <v>8279</v>
      </c>
      <c r="B3965" s="6">
        <v>42603.279861111114</v>
      </c>
      <c r="C3965" s="6">
        <v>42603.279861111114</v>
      </c>
      <c r="D3965" s="4" t="s">
        <v>62</v>
      </c>
      <c r="E3965" s="4" t="s">
        <v>10</v>
      </c>
      <c r="F3965" s="4" t="s">
        <v>30</v>
      </c>
      <c r="G3965" s="4" t="s">
        <v>12</v>
      </c>
      <c r="H3965" s="4" t="s">
        <v>8280</v>
      </c>
      <c r="I3965" s="4" t="s">
        <v>7999</v>
      </c>
      <c r="J3965">
        <f t="shared" si="305"/>
        <v>1</v>
      </c>
      <c r="K3965" s="7">
        <f t="shared" si="306"/>
        <v>0.27986111111111112</v>
      </c>
      <c r="L3965" t="str">
        <f>IF(AND(K3965&lt;Sheet2!$A$3,K3965&gt;=Sheet2!$A$2),"Morning",IF(AND(K3965&gt;=Sheet2!$A$3,K3965&lt;Sheet2!$A$4),"Afternoon","Night"))</f>
        <v>Morning</v>
      </c>
      <c r="M3965" t="str">
        <f t="shared" si="307"/>
        <v>Sunday</v>
      </c>
      <c r="N3965">
        <f t="shared" si="308"/>
        <v>2016</v>
      </c>
      <c r="O3965">
        <f t="shared" si="309"/>
        <v>8</v>
      </c>
    </row>
    <row r="3966" spans="1:15" x14ac:dyDescent="0.2">
      <c r="A3966" s="3" t="s">
        <v>8281</v>
      </c>
      <c r="B3966" s="6">
        <v>42603.407638888886</v>
      </c>
      <c r="C3966" s="6">
        <v>42603.407638888886</v>
      </c>
      <c r="D3966" s="4" t="s">
        <v>137</v>
      </c>
      <c r="E3966" s="4" t="s">
        <v>10</v>
      </c>
      <c r="F3966" s="4" t="s">
        <v>11</v>
      </c>
      <c r="G3966" s="4" t="s">
        <v>115</v>
      </c>
      <c r="H3966" s="4" t="s">
        <v>8282</v>
      </c>
      <c r="I3966" s="4" t="s">
        <v>7999</v>
      </c>
      <c r="J3966">
        <f t="shared" si="305"/>
        <v>1</v>
      </c>
      <c r="K3966" s="7">
        <f t="shared" si="306"/>
        <v>0.40763888888888888</v>
      </c>
      <c r="L3966" t="str">
        <f>IF(AND(K3966&lt;Sheet2!$A$3,K3966&gt;=Sheet2!$A$2),"Morning",IF(AND(K3966&gt;=Sheet2!$A$3,K3966&lt;Sheet2!$A$4),"Afternoon","Night"))</f>
        <v>Morning</v>
      </c>
      <c r="M3966" t="str">
        <f t="shared" si="307"/>
        <v>Sunday</v>
      </c>
      <c r="N3966">
        <f t="shared" si="308"/>
        <v>2016</v>
      </c>
      <c r="O3966">
        <f t="shared" si="309"/>
        <v>8</v>
      </c>
    </row>
    <row r="3967" spans="1:15" x14ac:dyDescent="0.2">
      <c r="A3967" s="3" t="s">
        <v>8283</v>
      </c>
      <c r="B3967" s="6">
        <v>42603.657638888886</v>
      </c>
      <c r="C3967" s="6">
        <v>42603.657638888886</v>
      </c>
      <c r="D3967" s="4" t="s">
        <v>842</v>
      </c>
      <c r="E3967" s="4" t="s">
        <v>74</v>
      </c>
      <c r="F3967" s="4" t="s">
        <v>74</v>
      </c>
      <c r="G3967" s="4" t="s">
        <v>72</v>
      </c>
      <c r="H3967" s="4" t="s">
        <v>8284</v>
      </c>
      <c r="I3967" s="4" t="s">
        <v>74</v>
      </c>
      <c r="J3967">
        <f t="shared" si="305"/>
        <v>1</v>
      </c>
      <c r="K3967" s="7">
        <f t="shared" si="306"/>
        <v>0.65763888888888888</v>
      </c>
      <c r="L3967" t="str">
        <f>IF(AND(K3967&lt;Sheet2!$A$3,K3967&gt;=Sheet2!$A$2),"Morning",IF(AND(K3967&gt;=Sheet2!$A$3,K3967&lt;Sheet2!$A$4),"Afternoon","Night"))</f>
        <v>Afternoon</v>
      </c>
      <c r="M3967" t="str">
        <f t="shared" si="307"/>
        <v>Sunday</v>
      </c>
      <c r="N3967">
        <f t="shared" si="308"/>
        <v>2016</v>
      </c>
      <c r="O3967">
        <f t="shared" si="309"/>
        <v>8</v>
      </c>
    </row>
    <row r="3968" spans="1:15" x14ac:dyDescent="0.2">
      <c r="A3968" s="3" t="s">
        <v>8285</v>
      </c>
      <c r="B3968" s="6">
        <v>42603.879166666666</v>
      </c>
      <c r="C3968" s="6">
        <v>42603.879166666666</v>
      </c>
      <c r="D3968" s="4" t="s">
        <v>241</v>
      </c>
      <c r="E3968" s="4" t="s">
        <v>74</v>
      </c>
      <c r="F3968" s="4" t="s">
        <v>74</v>
      </c>
      <c r="G3968" s="4" t="s">
        <v>72</v>
      </c>
      <c r="H3968" s="4" t="s">
        <v>8286</v>
      </c>
      <c r="I3968" s="4" t="s">
        <v>74</v>
      </c>
      <c r="J3968">
        <f t="shared" si="305"/>
        <v>1</v>
      </c>
      <c r="K3968" s="7">
        <f t="shared" si="306"/>
        <v>0.87916666666666676</v>
      </c>
      <c r="L3968" t="str">
        <f>IF(AND(K3968&lt;Sheet2!$A$3,K3968&gt;=Sheet2!$A$2),"Morning",IF(AND(K3968&gt;=Sheet2!$A$3,K3968&lt;Sheet2!$A$4),"Afternoon","Night"))</f>
        <v>Night</v>
      </c>
      <c r="M3968" t="str">
        <f t="shared" si="307"/>
        <v>Sunday</v>
      </c>
      <c r="N3968">
        <f t="shared" si="308"/>
        <v>2016</v>
      </c>
      <c r="O3968">
        <f t="shared" si="309"/>
        <v>8</v>
      </c>
    </row>
    <row r="3969" spans="1:15" x14ac:dyDescent="0.2">
      <c r="A3969" s="3" t="s">
        <v>8287</v>
      </c>
      <c r="B3969" s="6">
        <v>42603.977777777778</v>
      </c>
      <c r="C3969" s="6">
        <v>42603.977777777778</v>
      </c>
      <c r="D3969" s="4" t="s">
        <v>262</v>
      </c>
      <c r="E3969" s="4" t="s">
        <v>10</v>
      </c>
      <c r="F3969" s="4" t="s">
        <v>30</v>
      </c>
      <c r="G3969" s="4" t="s">
        <v>365</v>
      </c>
      <c r="H3969" s="4" t="s">
        <v>8288</v>
      </c>
      <c r="I3969" s="4" t="s">
        <v>8033</v>
      </c>
      <c r="J3969">
        <f t="shared" si="305"/>
        <v>1</v>
      </c>
      <c r="K3969" s="7">
        <f t="shared" si="306"/>
        <v>0.97777777777777775</v>
      </c>
      <c r="L3969" t="str">
        <f>IF(AND(K3969&lt;Sheet2!$A$3,K3969&gt;=Sheet2!$A$2),"Morning",IF(AND(K3969&gt;=Sheet2!$A$3,K3969&lt;Sheet2!$A$4),"Afternoon","Night"))</f>
        <v>Night</v>
      </c>
      <c r="M3969" t="str">
        <f t="shared" si="307"/>
        <v>Sunday</v>
      </c>
      <c r="N3969">
        <f t="shared" si="308"/>
        <v>2016</v>
      </c>
      <c r="O3969">
        <f t="shared" si="309"/>
        <v>8</v>
      </c>
    </row>
    <row r="3970" spans="1:15" x14ac:dyDescent="0.2">
      <c r="A3970" s="3" t="s">
        <v>8289</v>
      </c>
      <c r="B3970" s="6">
        <v>42603.977777777778</v>
      </c>
      <c r="C3970" s="6">
        <v>42606.826388888891</v>
      </c>
      <c r="D3970" s="4" t="s">
        <v>262</v>
      </c>
      <c r="E3970" s="4" t="s">
        <v>10</v>
      </c>
      <c r="F3970" s="4" t="s">
        <v>30</v>
      </c>
      <c r="G3970" s="4" t="s">
        <v>365</v>
      </c>
      <c r="H3970" s="4" t="s">
        <v>8290</v>
      </c>
      <c r="I3970" s="4" t="s">
        <v>8033</v>
      </c>
      <c r="J3970">
        <f t="shared" si="305"/>
        <v>1</v>
      </c>
      <c r="K3970" s="7">
        <f t="shared" si="306"/>
        <v>0.97777777777777775</v>
      </c>
      <c r="L3970" t="str">
        <f>IF(AND(K3970&lt;Sheet2!$A$3,K3970&gt;=Sheet2!$A$2),"Morning",IF(AND(K3970&gt;=Sheet2!$A$3,K3970&lt;Sheet2!$A$4),"Afternoon","Night"))</f>
        <v>Night</v>
      </c>
      <c r="M3970" t="str">
        <f t="shared" si="307"/>
        <v>Sunday</v>
      </c>
      <c r="N3970">
        <f t="shared" si="308"/>
        <v>2016</v>
      </c>
      <c r="O3970">
        <f t="shared" si="309"/>
        <v>8</v>
      </c>
    </row>
    <row r="3971" spans="1:15" x14ac:dyDescent="0.2">
      <c r="A3971" s="3" t="s">
        <v>8291</v>
      </c>
      <c r="B3971" s="6">
        <v>42604.431944444441</v>
      </c>
      <c r="C3971" s="6">
        <v>42604.431944444441</v>
      </c>
      <c r="D3971" s="4" t="s">
        <v>119</v>
      </c>
      <c r="E3971" s="4" t="s">
        <v>74</v>
      </c>
      <c r="F3971" s="4" t="s">
        <v>74</v>
      </c>
      <c r="G3971" s="4" t="s">
        <v>72</v>
      </c>
      <c r="H3971" s="4" t="s">
        <v>3447</v>
      </c>
      <c r="I3971" s="4" t="s">
        <v>74</v>
      </c>
      <c r="J3971">
        <f t="shared" ref="J3971:J4034" si="310">COUNTA(B3971)</f>
        <v>1</v>
      </c>
      <c r="K3971" s="7">
        <f t="shared" ref="K3971:K4034" si="311">TIME(HOUR(B3971),MINUTE(B3971),SECOND(B3971))</f>
        <v>0.43194444444444446</v>
      </c>
      <c r="L3971" t="str">
        <f>IF(AND(K3971&lt;Sheet2!$A$3,K3971&gt;=Sheet2!$A$2),"Morning",IF(AND(K3971&gt;=Sheet2!$A$3,K3971&lt;Sheet2!$A$4),"Afternoon","Night"))</f>
        <v>Morning</v>
      </c>
      <c r="M3971" t="str">
        <f t="shared" ref="M3971:M4034" si="312">TEXT(B3971,"dddd")</f>
        <v>Monday</v>
      </c>
      <c r="N3971">
        <f t="shared" ref="N3971:N4034" si="313">YEAR(B3971)</f>
        <v>2016</v>
      </c>
      <c r="O3971">
        <f t="shared" ref="O3971:O4034" si="314">MONTH(B3971)</f>
        <v>8</v>
      </c>
    </row>
    <row r="3972" spans="1:15" x14ac:dyDescent="0.2">
      <c r="A3972" s="3" t="s">
        <v>8292</v>
      </c>
      <c r="B3972" s="6">
        <v>42604.44027777778</v>
      </c>
      <c r="C3972" s="6">
        <v>42604.44027777778</v>
      </c>
      <c r="D3972" s="4" t="s">
        <v>119</v>
      </c>
      <c r="E3972" s="4" t="s">
        <v>74</v>
      </c>
      <c r="F3972" s="4" t="s">
        <v>74</v>
      </c>
      <c r="G3972" s="4" t="s">
        <v>72</v>
      </c>
      <c r="H3972" s="4" t="s">
        <v>654</v>
      </c>
      <c r="I3972" s="4" t="s">
        <v>74</v>
      </c>
      <c r="J3972">
        <f t="shared" si="310"/>
        <v>1</v>
      </c>
      <c r="K3972" s="7">
        <f t="shared" si="311"/>
        <v>0.44027777777777777</v>
      </c>
      <c r="L3972" t="str">
        <f>IF(AND(K3972&lt;Sheet2!$A$3,K3972&gt;=Sheet2!$A$2),"Morning",IF(AND(K3972&gt;=Sheet2!$A$3,K3972&lt;Sheet2!$A$4),"Afternoon","Night"))</f>
        <v>Morning</v>
      </c>
      <c r="M3972" t="str">
        <f t="shared" si="312"/>
        <v>Monday</v>
      </c>
      <c r="N3972">
        <f t="shared" si="313"/>
        <v>2016</v>
      </c>
      <c r="O3972">
        <f t="shared" si="314"/>
        <v>8</v>
      </c>
    </row>
    <row r="3973" spans="1:15" x14ac:dyDescent="0.2">
      <c r="A3973" s="3" t="s">
        <v>8293</v>
      </c>
      <c r="B3973" s="6">
        <v>42604.48541666667</v>
      </c>
      <c r="C3973" s="6">
        <v>42604.48541666667</v>
      </c>
      <c r="D3973" s="4" t="s">
        <v>119</v>
      </c>
      <c r="E3973" s="4" t="s">
        <v>74</v>
      </c>
      <c r="F3973" s="4" t="s">
        <v>74</v>
      </c>
      <c r="G3973" s="4" t="s">
        <v>72</v>
      </c>
      <c r="H3973" s="4" t="s">
        <v>8294</v>
      </c>
      <c r="I3973" s="4" t="s">
        <v>74</v>
      </c>
      <c r="J3973">
        <f t="shared" si="310"/>
        <v>1</v>
      </c>
      <c r="K3973" s="7">
        <f t="shared" si="311"/>
        <v>0.48541666666666666</v>
      </c>
      <c r="L3973" t="str">
        <f>IF(AND(K3973&lt;Sheet2!$A$3,K3973&gt;=Sheet2!$A$2),"Morning",IF(AND(K3973&gt;=Sheet2!$A$3,K3973&lt;Sheet2!$A$4),"Afternoon","Night"))</f>
        <v>Morning</v>
      </c>
      <c r="M3973" t="str">
        <f t="shared" si="312"/>
        <v>Monday</v>
      </c>
      <c r="N3973">
        <f t="shared" si="313"/>
        <v>2016</v>
      </c>
      <c r="O3973">
        <f t="shared" si="314"/>
        <v>8</v>
      </c>
    </row>
    <row r="3974" spans="1:15" x14ac:dyDescent="0.2">
      <c r="A3974" s="3" t="s">
        <v>8295</v>
      </c>
      <c r="B3974" s="6">
        <v>42604.518055555556</v>
      </c>
      <c r="C3974" s="6">
        <v>42604.518055555556</v>
      </c>
      <c r="D3974" s="4" t="s">
        <v>360</v>
      </c>
      <c r="E3974" s="4" t="s">
        <v>10</v>
      </c>
      <c r="F3974" s="4" t="s">
        <v>36</v>
      </c>
      <c r="G3974" s="4" t="s">
        <v>12</v>
      </c>
      <c r="H3974" s="4" t="s">
        <v>8296</v>
      </c>
      <c r="I3974" s="4" t="s">
        <v>7999</v>
      </c>
      <c r="J3974">
        <f t="shared" si="310"/>
        <v>1</v>
      </c>
      <c r="K3974" s="7">
        <f t="shared" si="311"/>
        <v>0.5180555555555556</v>
      </c>
      <c r="L3974" t="str">
        <f>IF(AND(K3974&lt;Sheet2!$A$3,K3974&gt;=Sheet2!$A$2),"Morning",IF(AND(K3974&gt;=Sheet2!$A$3,K3974&lt;Sheet2!$A$4),"Afternoon","Night"))</f>
        <v>Afternoon</v>
      </c>
      <c r="M3974" t="str">
        <f t="shared" si="312"/>
        <v>Monday</v>
      </c>
      <c r="N3974">
        <f t="shared" si="313"/>
        <v>2016</v>
      </c>
      <c r="O3974">
        <f t="shared" si="314"/>
        <v>8</v>
      </c>
    </row>
    <row r="3975" spans="1:15" x14ac:dyDescent="0.2">
      <c r="A3975" s="3" t="s">
        <v>8297</v>
      </c>
      <c r="B3975" s="6">
        <v>42604.654166666667</v>
      </c>
      <c r="C3975" s="6">
        <v>42604.654166666667</v>
      </c>
      <c r="D3975" s="4" t="s">
        <v>119</v>
      </c>
      <c r="E3975" s="4" t="s">
        <v>74</v>
      </c>
      <c r="F3975" s="4" t="s">
        <v>74</v>
      </c>
      <c r="G3975" s="4" t="s">
        <v>72</v>
      </c>
      <c r="H3975" s="4" t="s">
        <v>8298</v>
      </c>
      <c r="I3975" s="4" t="s">
        <v>74</v>
      </c>
      <c r="J3975">
        <f t="shared" si="310"/>
        <v>1</v>
      </c>
      <c r="K3975" s="7">
        <f t="shared" si="311"/>
        <v>0.65416666666666667</v>
      </c>
      <c r="L3975" t="str">
        <f>IF(AND(K3975&lt;Sheet2!$A$3,K3975&gt;=Sheet2!$A$2),"Morning",IF(AND(K3975&gt;=Sheet2!$A$3,K3975&lt;Sheet2!$A$4),"Afternoon","Night"))</f>
        <v>Afternoon</v>
      </c>
      <c r="M3975" t="str">
        <f t="shared" si="312"/>
        <v>Monday</v>
      </c>
      <c r="N3975">
        <f t="shared" si="313"/>
        <v>2016</v>
      </c>
      <c r="O3975">
        <f t="shared" si="314"/>
        <v>8</v>
      </c>
    </row>
    <row r="3976" spans="1:15" x14ac:dyDescent="0.2">
      <c r="A3976" s="3" t="s">
        <v>8299</v>
      </c>
      <c r="B3976" s="6">
        <v>42604.71875</v>
      </c>
      <c r="C3976" s="6">
        <v>42604.71875</v>
      </c>
      <c r="D3976" s="4" t="s">
        <v>8300</v>
      </c>
      <c r="E3976" s="4" t="s">
        <v>10</v>
      </c>
      <c r="F3976" s="4" t="s">
        <v>11</v>
      </c>
      <c r="G3976" s="4" t="s">
        <v>115</v>
      </c>
      <c r="H3976" s="4" t="s">
        <v>8301</v>
      </c>
      <c r="I3976" s="4" t="s">
        <v>7999</v>
      </c>
      <c r="J3976">
        <f t="shared" si="310"/>
        <v>1</v>
      </c>
      <c r="K3976" s="7">
        <f t="shared" si="311"/>
        <v>0.71875</v>
      </c>
      <c r="L3976" t="str">
        <f>IF(AND(K3976&lt;Sheet2!$A$3,K3976&gt;=Sheet2!$A$2),"Morning",IF(AND(K3976&gt;=Sheet2!$A$3,K3976&lt;Sheet2!$A$4),"Afternoon","Night"))</f>
        <v>Afternoon</v>
      </c>
      <c r="M3976" t="str">
        <f t="shared" si="312"/>
        <v>Monday</v>
      </c>
      <c r="N3976">
        <f t="shared" si="313"/>
        <v>2016</v>
      </c>
      <c r="O3976">
        <f t="shared" si="314"/>
        <v>8</v>
      </c>
    </row>
    <row r="3977" spans="1:15" x14ac:dyDescent="0.2">
      <c r="A3977" s="3" t="s">
        <v>8302</v>
      </c>
      <c r="B3977" s="6">
        <v>42604.751388888886</v>
      </c>
      <c r="C3977" s="6">
        <v>42604.751388888886</v>
      </c>
      <c r="D3977" s="4" t="s">
        <v>35</v>
      </c>
      <c r="E3977" s="4" t="s">
        <v>10</v>
      </c>
      <c r="F3977" s="4" t="s">
        <v>30</v>
      </c>
      <c r="G3977" s="4" t="s">
        <v>12</v>
      </c>
      <c r="H3977" s="4" t="s">
        <v>8303</v>
      </c>
      <c r="I3977" s="4" t="s">
        <v>7999</v>
      </c>
      <c r="J3977">
        <f t="shared" si="310"/>
        <v>1</v>
      </c>
      <c r="K3977" s="7">
        <f t="shared" si="311"/>
        <v>0.75138888888888899</v>
      </c>
      <c r="L3977" t="str">
        <f>IF(AND(K3977&lt;Sheet2!$A$3,K3977&gt;=Sheet2!$A$2),"Morning",IF(AND(K3977&gt;=Sheet2!$A$3,K3977&lt;Sheet2!$A$4),"Afternoon","Night"))</f>
        <v>Afternoon</v>
      </c>
      <c r="M3977" t="str">
        <f t="shared" si="312"/>
        <v>Monday</v>
      </c>
      <c r="N3977">
        <f t="shared" si="313"/>
        <v>2016</v>
      </c>
      <c r="O3977">
        <f t="shared" si="314"/>
        <v>8</v>
      </c>
    </row>
    <row r="3978" spans="1:15" x14ac:dyDescent="0.2">
      <c r="A3978" s="3" t="s">
        <v>8304</v>
      </c>
      <c r="B3978" s="6">
        <v>42604.751388888886</v>
      </c>
      <c r="C3978" s="6">
        <v>42605.584722222222</v>
      </c>
      <c r="D3978" s="4" t="s">
        <v>35</v>
      </c>
      <c r="E3978" s="4" t="s">
        <v>10</v>
      </c>
      <c r="F3978" s="4" t="s">
        <v>30</v>
      </c>
      <c r="G3978" s="4" t="s">
        <v>12</v>
      </c>
      <c r="H3978" s="4" t="s">
        <v>206</v>
      </c>
      <c r="I3978" s="4" t="s">
        <v>7999</v>
      </c>
      <c r="J3978">
        <f t="shared" si="310"/>
        <v>1</v>
      </c>
      <c r="K3978" s="7">
        <f t="shared" si="311"/>
        <v>0.75138888888888899</v>
      </c>
      <c r="L3978" t="str">
        <f>IF(AND(K3978&lt;Sheet2!$A$3,K3978&gt;=Sheet2!$A$2),"Morning",IF(AND(K3978&gt;=Sheet2!$A$3,K3978&lt;Sheet2!$A$4),"Afternoon","Night"))</f>
        <v>Afternoon</v>
      </c>
      <c r="M3978" t="str">
        <f t="shared" si="312"/>
        <v>Monday</v>
      </c>
      <c r="N3978">
        <f t="shared" si="313"/>
        <v>2016</v>
      </c>
      <c r="O3978">
        <f t="shared" si="314"/>
        <v>8</v>
      </c>
    </row>
    <row r="3979" spans="1:15" x14ac:dyDescent="0.2">
      <c r="A3979" s="3" t="s">
        <v>8305</v>
      </c>
      <c r="B3979" s="6">
        <v>42604.814583333333</v>
      </c>
      <c r="C3979" s="6">
        <v>42604.814583333333</v>
      </c>
      <c r="D3979" s="4" t="s">
        <v>9</v>
      </c>
      <c r="E3979" s="4" t="s">
        <v>10</v>
      </c>
      <c r="F3979" s="4" t="s">
        <v>11</v>
      </c>
      <c r="G3979" s="4" t="s">
        <v>12</v>
      </c>
      <c r="H3979" s="4" t="s">
        <v>8306</v>
      </c>
      <c r="I3979" s="4" t="s">
        <v>7999</v>
      </c>
      <c r="J3979">
        <f t="shared" si="310"/>
        <v>1</v>
      </c>
      <c r="K3979" s="7">
        <f t="shared" si="311"/>
        <v>0.81458333333333333</v>
      </c>
      <c r="L3979" t="str">
        <f>IF(AND(K3979&lt;Sheet2!$A$3,K3979&gt;=Sheet2!$A$2),"Morning",IF(AND(K3979&gt;=Sheet2!$A$3,K3979&lt;Sheet2!$A$4),"Afternoon","Night"))</f>
        <v>Night</v>
      </c>
      <c r="M3979" t="str">
        <f t="shared" si="312"/>
        <v>Monday</v>
      </c>
      <c r="N3979">
        <f t="shared" si="313"/>
        <v>2016</v>
      </c>
      <c r="O3979">
        <f t="shared" si="314"/>
        <v>8</v>
      </c>
    </row>
    <row r="3980" spans="1:15" x14ac:dyDescent="0.2">
      <c r="A3980" s="3" t="s">
        <v>8307</v>
      </c>
      <c r="B3980" s="6">
        <v>42604.917361111111</v>
      </c>
      <c r="C3980" s="6">
        <v>42604.917361111111</v>
      </c>
      <c r="D3980" s="4" t="s">
        <v>183</v>
      </c>
      <c r="E3980" s="4" t="s">
        <v>10</v>
      </c>
      <c r="F3980" s="4" t="s">
        <v>114</v>
      </c>
      <c r="G3980" s="4" t="s">
        <v>198</v>
      </c>
      <c r="H3980" s="4" t="s">
        <v>8308</v>
      </c>
      <c r="I3980" s="4" t="s">
        <v>8033</v>
      </c>
      <c r="J3980">
        <f t="shared" si="310"/>
        <v>1</v>
      </c>
      <c r="K3980" s="7">
        <f t="shared" si="311"/>
        <v>0.91736111111111107</v>
      </c>
      <c r="L3980" t="str">
        <f>IF(AND(K3980&lt;Sheet2!$A$3,K3980&gt;=Sheet2!$A$2),"Morning",IF(AND(K3980&gt;=Sheet2!$A$3,K3980&lt;Sheet2!$A$4),"Afternoon","Night"))</f>
        <v>Night</v>
      </c>
      <c r="M3980" t="str">
        <f t="shared" si="312"/>
        <v>Monday</v>
      </c>
      <c r="N3980">
        <f t="shared" si="313"/>
        <v>2016</v>
      </c>
      <c r="O3980">
        <f t="shared" si="314"/>
        <v>8</v>
      </c>
    </row>
    <row r="3981" spans="1:15" x14ac:dyDescent="0.2">
      <c r="A3981" s="3" t="s">
        <v>8309</v>
      </c>
      <c r="B3981" s="6">
        <v>42604.917361111111</v>
      </c>
      <c r="C3981" s="6">
        <v>42606.829861111109</v>
      </c>
      <c r="D3981" s="4" t="s">
        <v>183</v>
      </c>
      <c r="E3981" s="4" t="s">
        <v>10</v>
      </c>
      <c r="F3981" s="4" t="s">
        <v>114</v>
      </c>
      <c r="G3981" s="4" t="s">
        <v>198</v>
      </c>
      <c r="H3981" s="4" t="s">
        <v>8310</v>
      </c>
      <c r="I3981" s="4" t="s">
        <v>8033</v>
      </c>
      <c r="J3981">
        <f t="shared" si="310"/>
        <v>1</v>
      </c>
      <c r="K3981" s="7">
        <f t="shared" si="311"/>
        <v>0.91736111111111107</v>
      </c>
      <c r="L3981" t="str">
        <f>IF(AND(K3981&lt;Sheet2!$A$3,K3981&gt;=Sheet2!$A$2),"Morning",IF(AND(K3981&gt;=Sheet2!$A$3,K3981&lt;Sheet2!$A$4),"Afternoon","Night"))</f>
        <v>Night</v>
      </c>
      <c r="M3981" t="str">
        <f t="shared" si="312"/>
        <v>Monday</v>
      </c>
      <c r="N3981">
        <f t="shared" si="313"/>
        <v>2016</v>
      </c>
      <c r="O3981">
        <f t="shared" si="314"/>
        <v>8</v>
      </c>
    </row>
    <row r="3982" spans="1:15" x14ac:dyDescent="0.2">
      <c r="A3982" s="3" t="s">
        <v>8311</v>
      </c>
      <c r="B3982" s="6">
        <v>42605.245833333334</v>
      </c>
      <c r="C3982" s="6">
        <v>42605.245833333334</v>
      </c>
      <c r="D3982" s="4" t="s">
        <v>2643</v>
      </c>
      <c r="E3982" s="4" t="s">
        <v>10</v>
      </c>
      <c r="F3982" s="4" t="s">
        <v>464</v>
      </c>
      <c r="G3982" s="4" t="s">
        <v>2366</v>
      </c>
      <c r="H3982" s="4" t="s">
        <v>2645</v>
      </c>
      <c r="I3982" s="4" t="s">
        <v>8033</v>
      </c>
      <c r="J3982">
        <f t="shared" si="310"/>
        <v>1</v>
      </c>
      <c r="K3982" s="7">
        <f t="shared" si="311"/>
        <v>0.24583333333333335</v>
      </c>
      <c r="L3982" t="str">
        <f>IF(AND(K3982&lt;Sheet2!$A$3,K3982&gt;=Sheet2!$A$2),"Morning",IF(AND(K3982&gt;=Sheet2!$A$3,K3982&lt;Sheet2!$A$4),"Afternoon","Night"))</f>
        <v>Morning</v>
      </c>
      <c r="M3982" t="str">
        <f t="shared" si="312"/>
        <v>Tuesday</v>
      </c>
      <c r="N3982">
        <f t="shared" si="313"/>
        <v>2016</v>
      </c>
      <c r="O3982">
        <f t="shared" si="314"/>
        <v>8</v>
      </c>
    </row>
    <row r="3983" spans="1:15" x14ac:dyDescent="0.2">
      <c r="A3983" s="3" t="s">
        <v>8312</v>
      </c>
      <c r="B3983" s="6">
        <v>42605.245833333334</v>
      </c>
      <c r="C3983" s="6">
        <v>42606.833333333336</v>
      </c>
      <c r="D3983" s="4" t="s">
        <v>2643</v>
      </c>
      <c r="E3983" s="4" t="s">
        <v>10</v>
      </c>
      <c r="F3983" s="4" t="s">
        <v>464</v>
      </c>
      <c r="G3983" s="4" t="s">
        <v>2366</v>
      </c>
      <c r="H3983" s="4" t="s">
        <v>8313</v>
      </c>
      <c r="I3983" s="4" t="s">
        <v>8033</v>
      </c>
      <c r="J3983">
        <f t="shared" si="310"/>
        <v>1</v>
      </c>
      <c r="K3983" s="7">
        <f t="shared" si="311"/>
        <v>0.24583333333333335</v>
      </c>
      <c r="L3983" t="str">
        <f>IF(AND(K3983&lt;Sheet2!$A$3,K3983&gt;=Sheet2!$A$2),"Morning",IF(AND(K3983&gt;=Sheet2!$A$3,K3983&lt;Sheet2!$A$4),"Afternoon","Night"))</f>
        <v>Morning</v>
      </c>
      <c r="M3983" t="str">
        <f t="shared" si="312"/>
        <v>Tuesday</v>
      </c>
      <c r="N3983">
        <f t="shared" si="313"/>
        <v>2016</v>
      </c>
      <c r="O3983">
        <f t="shared" si="314"/>
        <v>8</v>
      </c>
    </row>
    <row r="3984" spans="1:15" x14ac:dyDescent="0.2">
      <c r="A3984" s="3" t="s">
        <v>8314</v>
      </c>
      <c r="B3984" s="6">
        <v>42605.305555555555</v>
      </c>
      <c r="C3984" s="6">
        <v>42605.305555555555</v>
      </c>
      <c r="D3984" s="4" t="s">
        <v>332</v>
      </c>
      <c r="E3984" s="4" t="s">
        <v>10</v>
      </c>
      <c r="F3984" s="4" t="s">
        <v>30</v>
      </c>
      <c r="G3984" s="4" t="s">
        <v>1001</v>
      </c>
      <c r="H3984" s="4" t="s">
        <v>8315</v>
      </c>
      <c r="I3984" s="4" t="s">
        <v>7999</v>
      </c>
      <c r="J3984">
        <f t="shared" si="310"/>
        <v>1</v>
      </c>
      <c r="K3984" s="7">
        <f t="shared" si="311"/>
        <v>0.30555555555555552</v>
      </c>
      <c r="L3984" t="str">
        <f>IF(AND(K3984&lt;Sheet2!$A$3,K3984&gt;=Sheet2!$A$2),"Morning",IF(AND(K3984&gt;=Sheet2!$A$3,K3984&lt;Sheet2!$A$4),"Afternoon","Night"))</f>
        <v>Morning</v>
      </c>
      <c r="M3984" t="str">
        <f t="shared" si="312"/>
        <v>Tuesday</v>
      </c>
      <c r="N3984">
        <f t="shared" si="313"/>
        <v>2016</v>
      </c>
      <c r="O3984">
        <f t="shared" si="314"/>
        <v>8</v>
      </c>
    </row>
    <row r="3985" spans="1:15" x14ac:dyDescent="0.2">
      <c r="A3985" s="3" t="s">
        <v>8316</v>
      </c>
      <c r="B3985" s="6">
        <v>42605.40625</v>
      </c>
      <c r="C3985" s="6">
        <v>42605.40625</v>
      </c>
      <c r="D3985" s="4" t="s">
        <v>969</v>
      </c>
      <c r="E3985" s="4" t="s">
        <v>10</v>
      </c>
      <c r="F3985" s="4" t="s">
        <v>159</v>
      </c>
      <c r="G3985" s="4" t="s">
        <v>433</v>
      </c>
      <c r="H3985" s="4" t="s">
        <v>8317</v>
      </c>
      <c r="I3985" s="4" t="s">
        <v>162</v>
      </c>
      <c r="J3985">
        <f t="shared" si="310"/>
        <v>1</v>
      </c>
      <c r="K3985" s="7">
        <f t="shared" si="311"/>
        <v>0.40625</v>
      </c>
      <c r="L3985" t="str">
        <f>IF(AND(K3985&lt;Sheet2!$A$3,K3985&gt;=Sheet2!$A$2),"Morning",IF(AND(K3985&gt;=Sheet2!$A$3,K3985&lt;Sheet2!$A$4),"Afternoon","Night"))</f>
        <v>Morning</v>
      </c>
      <c r="M3985" t="str">
        <f t="shared" si="312"/>
        <v>Tuesday</v>
      </c>
      <c r="N3985">
        <f t="shared" si="313"/>
        <v>2016</v>
      </c>
      <c r="O3985">
        <f t="shared" si="314"/>
        <v>8</v>
      </c>
    </row>
    <row r="3986" spans="1:15" x14ac:dyDescent="0.2">
      <c r="A3986" s="3" t="s">
        <v>8318</v>
      </c>
      <c r="B3986" s="6">
        <v>42605.713888888888</v>
      </c>
      <c r="C3986" s="6">
        <v>42605.713888888888</v>
      </c>
      <c r="D3986" s="4" t="s">
        <v>727</v>
      </c>
      <c r="E3986" s="4" t="s">
        <v>10</v>
      </c>
      <c r="F3986" s="4" t="s">
        <v>114</v>
      </c>
      <c r="G3986" s="4" t="s">
        <v>78</v>
      </c>
      <c r="H3986" s="4" t="s">
        <v>753</v>
      </c>
      <c r="I3986" s="4" t="s">
        <v>8033</v>
      </c>
      <c r="J3986">
        <f t="shared" si="310"/>
        <v>1</v>
      </c>
      <c r="K3986" s="7">
        <f t="shared" si="311"/>
        <v>0.71388888888888891</v>
      </c>
      <c r="L3986" t="str">
        <f>IF(AND(K3986&lt;Sheet2!$A$3,K3986&gt;=Sheet2!$A$2),"Morning",IF(AND(K3986&gt;=Sheet2!$A$3,K3986&lt;Sheet2!$A$4),"Afternoon","Night"))</f>
        <v>Afternoon</v>
      </c>
      <c r="M3986" t="str">
        <f t="shared" si="312"/>
        <v>Tuesday</v>
      </c>
      <c r="N3986">
        <f t="shared" si="313"/>
        <v>2016</v>
      </c>
      <c r="O3986">
        <f t="shared" si="314"/>
        <v>8</v>
      </c>
    </row>
    <row r="3987" spans="1:15" x14ac:dyDescent="0.2">
      <c r="A3987" s="3" t="s">
        <v>8319</v>
      </c>
      <c r="B3987" s="6">
        <v>42605.713888888888</v>
      </c>
      <c r="C3987" s="6">
        <v>42608.798611111109</v>
      </c>
      <c r="D3987" s="4" t="s">
        <v>727</v>
      </c>
      <c r="E3987" s="4" t="s">
        <v>10</v>
      </c>
      <c r="F3987" s="4" t="s">
        <v>114</v>
      </c>
      <c r="G3987" s="4" t="s">
        <v>78</v>
      </c>
      <c r="H3987" s="4" t="s">
        <v>8320</v>
      </c>
      <c r="I3987" s="4" t="s">
        <v>8033</v>
      </c>
      <c r="J3987">
        <f t="shared" si="310"/>
        <v>1</v>
      </c>
      <c r="K3987" s="7">
        <f t="shared" si="311"/>
        <v>0.71388888888888891</v>
      </c>
      <c r="L3987" t="str">
        <f>IF(AND(K3987&lt;Sheet2!$A$3,K3987&gt;=Sheet2!$A$2),"Morning",IF(AND(K3987&gt;=Sheet2!$A$3,K3987&lt;Sheet2!$A$4),"Afternoon","Night"))</f>
        <v>Afternoon</v>
      </c>
      <c r="M3987" t="str">
        <f t="shared" si="312"/>
        <v>Tuesday</v>
      </c>
      <c r="N3987">
        <f t="shared" si="313"/>
        <v>2016</v>
      </c>
      <c r="O3987">
        <f t="shared" si="314"/>
        <v>8</v>
      </c>
    </row>
    <row r="3988" spans="1:15" x14ac:dyDescent="0.2">
      <c r="A3988" s="3" t="s">
        <v>8321</v>
      </c>
      <c r="B3988" s="6">
        <v>42605.734027777777</v>
      </c>
      <c r="C3988" s="6">
        <v>42605.734027777777</v>
      </c>
      <c r="D3988" s="4" t="s">
        <v>1204</v>
      </c>
      <c r="E3988" s="4" t="s">
        <v>10</v>
      </c>
      <c r="F3988" s="4" t="s">
        <v>30</v>
      </c>
      <c r="G3988" s="4" t="s">
        <v>2014</v>
      </c>
      <c r="H3988" s="4" t="s">
        <v>8322</v>
      </c>
      <c r="I3988" s="4" t="s">
        <v>7999</v>
      </c>
      <c r="J3988">
        <f t="shared" si="310"/>
        <v>1</v>
      </c>
      <c r="K3988" s="7">
        <f t="shared" si="311"/>
        <v>0.73402777777777783</v>
      </c>
      <c r="L3988" t="str">
        <f>IF(AND(K3988&lt;Sheet2!$A$3,K3988&gt;=Sheet2!$A$2),"Morning",IF(AND(K3988&gt;=Sheet2!$A$3,K3988&lt;Sheet2!$A$4),"Afternoon","Night"))</f>
        <v>Afternoon</v>
      </c>
      <c r="M3988" t="str">
        <f t="shared" si="312"/>
        <v>Tuesday</v>
      </c>
      <c r="N3988">
        <f t="shared" si="313"/>
        <v>2016</v>
      </c>
      <c r="O3988">
        <f t="shared" si="314"/>
        <v>8</v>
      </c>
    </row>
    <row r="3989" spans="1:15" x14ac:dyDescent="0.2">
      <c r="A3989" s="3" t="s">
        <v>8323</v>
      </c>
      <c r="B3989" s="6">
        <v>42605.740277777775</v>
      </c>
      <c r="C3989" s="6">
        <v>42605.740277777775</v>
      </c>
      <c r="D3989" s="4" t="s">
        <v>1671</v>
      </c>
      <c r="E3989" s="4" t="s">
        <v>17</v>
      </c>
      <c r="F3989" s="4" t="s">
        <v>18</v>
      </c>
      <c r="G3989" s="4" t="s">
        <v>8324</v>
      </c>
      <c r="H3989" s="4" t="s">
        <v>8325</v>
      </c>
      <c r="I3989" s="4" t="s">
        <v>7999</v>
      </c>
      <c r="J3989">
        <f t="shared" si="310"/>
        <v>1</v>
      </c>
      <c r="K3989" s="7">
        <f t="shared" si="311"/>
        <v>0.7402777777777777</v>
      </c>
      <c r="L3989" t="str">
        <f>IF(AND(K3989&lt;Sheet2!$A$3,K3989&gt;=Sheet2!$A$2),"Morning",IF(AND(K3989&gt;=Sheet2!$A$3,K3989&lt;Sheet2!$A$4),"Afternoon","Night"))</f>
        <v>Afternoon</v>
      </c>
      <c r="M3989" t="str">
        <f t="shared" si="312"/>
        <v>Tuesday</v>
      </c>
      <c r="N3989">
        <f t="shared" si="313"/>
        <v>2016</v>
      </c>
      <c r="O3989">
        <f t="shared" si="314"/>
        <v>8</v>
      </c>
    </row>
    <row r="3990" spans="1:15" x14ac:dyDescent="0.2">
      <c r="A3990" s="3" t="s">
        <v>8326</v>
      </c>
      <c r="B3990" s="6">
        <v>42605.740277777775</v>
      </c>
      <c r="C3990" s="6">
        <v>42606.71875</v>
      </c>
      <c r="D3990" s="4" t="s">
        <v>1671</v>
      </c>
      <c r="E3990" s="4" t="s">
        <v>17</v>
      </c>
      <c r="F3990" s="4" t="s">
        <v>18</v>
      </c>
      <c r="G3990" s="4" t="s">
        <v>8324</v>
      </c>
      <c r="H3990" s="4" t="s">
        <v>8327</v>
      </c>
      <c r="I3990" s="4" t="s">
        <v>7999</v>
      </c>
      <c r="J3990">
        <f t="shared" si="310"/>
        <v>1</v>
      </c>
      <c r="K3990" s="7">
        <f t="shared" si="311"/>
        <v>0.7402777777777777</v>
      </c>
      <c r="L3990" t="str">
        <f>IF(AND(K3990&lt;Sheet2!$A$3,K3990&gt;=Sheet2!$A$2),"Morning",IF(AND(K3990&gt;=Sheet2!$A$3,K3990&lt;Sheet2!$A$4),"Afternoon","Night"))</f>
        <v>Afternoon</v>
      </c>
      <c r="M3990" t="str">
        <f t="shared" si="312"/>
        <v>Tuesday</v>
      </c>
      <c r="N3990">
        <f t="shared" si="313"/>
        <v>2016</v>
      </c>
      <c r="O3990">
        <f t="shared" si="314"/>
        <v>8</v>
      </c>
    </row>
    <row r="3991" spans="1:15" x14ac:dyDescent="0.2">
      <c r="A3991" s="3" t="s">
        <v>8328</v>
      </c>
      <c r="B3991" s="6">
        <v>42605.851388888892</v>
      </c>
      <c r="C3991" s="6">
        <v>42605.851388888892</v>
      </c>
      <c r="D3991" s="4" t="s">
        <v>1341</v>
      </c>
      <c r="E3991" s="4" t="s">
        <v>102</v>
      </c>
      <c r="F3991" s="4" t="s">
        <v>11</v>
      </c>
      <c r="G3991" s="4" t="s">
        <v>1328</v>
      </c>
      <c r="H3991" s="4" t="s">
        <v>4545</v>
      </c>
      <c r="I3991" s="4" t="s">
        <v>8033</v>
      </c>
      <c r="J3991">
        <f t="shared" si="310"/>
        <v>1</v>
      </c>
      <c r="K3991" s="7">
        <f t="shared" si="311"/>
        <v>0.85138888888888886</v>
      </c>
      <c r="L3991" t="str">
        <f>IF(AND(K3991&lt;Sheet2!$A$3,K3991&gt;=Sheet2!$A$2),"Morning",IF(AND(K3991&gt;=Sheet2!$A$3,K3991&lt;Sheet2!$A$4),"Afternoon","Night"))</f>
        <v>Night</v>
      </c>
      <c r="M3991" t="str">
        <f t="shared" si="312"/>
        <v>Tuesday</v>
      </c>
      <c r="N3991">
        <f t="shared" si="313"/>
        <v>2016</v>
      </c>
      <c r="O3991">
        <f t="shared" si="314"/>
        <v>8</v>
      </c>
    </row>
    <row r="3992" spans="1:15" x14ac:dyDescent="0.2">
      <c r="A3992" s="3" t="s">
        <v>8329</v>
      </c>
      <c r="B3992" s="6">
        <v>42605.851388888892</v>
      </c>
      <c r="C3992" s="6">
        <v>42607.791666666664</v>
      </c>
      <c r="D3992" s="4" t="s">
        <v>1341</v>
      </c>
      <c r="E3992" s="4" t="s">
        <v>102</v>
      </c>
      <c r="F3992" s="4" t="s">
        <v>11</v>
      </c>
      <c r="G3992" s="4" t="s">
        <v>1328</v>
      </c>
      <c r="H3992" s="4" t="s">
        <v>8330</v>
      </c>
      <c r="I3992" s="4" t="s">
        <v>8033</v>
      </c>
      <c r="J3992">
        <f t="shared" si="310"/>
        <v>1</v>
      </c>
      <c r="K3992" s="7">
        <f t="shared" si="311"/>
        <v>0.85138888888888886</v>
      </c>
      <c r="L3992" t="str">
        <f>IF(AND(K3992&lt;Sheet2!$A$3,K3992&gt;=Sheet2!$A$2),"Morning",IF(AND(K3992&gt;=Sheet2!$A$3,K3992&lt;Sheet2!$A$4),"Afternoon","Night"))</f>
        <v>Night</v>
      </c>
      <c r="M3992" t="str">
        <f t="shared" si="312"/>
        <v>Tuesday</v>
      </c>
      <c r="N3992">
        <f t="shared" si="313"/>
        <v>2016</v>
      </c>
      <c r="O3992">
        <f t="shared" si="314"/>
        <v>8</v>
      </c>
    </row>
    <row r="3993" spans="1:15" x14ac:dyDescent="0.2">
      <c r="A3993" s="3" t="s">
        <v>8331</v>
      </c>
      <c r="B3993" s="6">
        <v>42606.999305555553</v>
      </c>
      <c r="C3993" s="6">
        <v>42606.999305555553</v>
      </c>
      <c r="D3993" s="4" t="s">
        <v>70</v>
      </c>
      <c r="E3993" s="4" t="s">
        <v>10</v>
      </c>
      <c r="F3993" s="4" t="s">
        <v>71</v>
      </c>
      <c r="G3993" s="4" t="s">
        <v>72</v>
      </c>
      <c r="H3993" s="4" t="s">
        <v>5447</v>
      </c>
      <c r="I3993" s="4" t="s">
        <v>74</v>
      </c>
      <c r="J3993">
        <f t="shared" si="310"/>
        <v>1</v>
      </c>
      <c r="K3993" s="7">
        <f t="shared" si="311"/>
        <v>0.99930555555555556</v>
      </c>
      <c r="L3993" t="str">
        <f>IF(AND(K3993&lt;Sheet2!$A$3,K3993&gt;=Sheet2!$A$2),"Morning",IF(AND(K3993&gt;=Sheet2!$A$3,K3993&lt;Sheet2!$A$4),"Afternoon","Night"))</f>
        <v>Night</v>
      </c>
      <c r="M3993" t="str">
        <f t="shared" si="312"/>
        <v>Wednesday</v>
      </c>
      <c r="N3993">
        <f t="shared" si="313"/>
        <v>2016</v>
      </c>
      <c r="O3993">
        <f t="shared" si="314"/>
        <v>8</v>
      </c>
    </row>
    <row r="3994" spans="1:15" x14ac:dyDescent="0.2">
      <c r="A3994" s="3" t="s">
        <v>8332</v>
      </c>
      <c r="B3994" s="6">
        <v>42607.468055555553</v>
      </c>
      <c r="C3994" s="6">
        <v>42607.468055555553</v>
      </c>
      <c r="D3994" s="4" t="s">
        <v>4688</v>
      </c>
      <c r="E3994" s="4" t="s">
        <v>10</v>
      </c>
      <c r="F3994" s="4" t="s">
        <v>134</v>
      </c>
      <c r="G3994" s="4" t="s">
        <v>12</v>
      </c>
      <c r="H3994" s="4" t="s">
        <v>8333</v>
      </c>
      <c r="I3994" s="4" t="s">
        <v>8033</v>
      </c>
      <c r="J3994">
        <f t="shared" si="310"/>
        <v>1</v>
      </c>
      <c r="K3994" s="7">
        <f t="shared" si="311"/>
        <v>0.4680555555555555</v>
      </c>
      <c r="L3994" t="str">
        <f>IF(AND(K3994&lt;Sheet2!$A$3,K3994&gt;=Sheet2!$A$2),"Morning",IF(AND(K3994&gt;=Sheet2!$A$3,K3994&lt;Sheet2!$A$4),"Afternoon","Night"))</f>
        <v>Morning</v>
      </c>
      <c r="M3994" t="str">
        <f t="shared" si="312"/>
        <v>Thursday</v>
      </c>
      <c r="N3994">
        <f t="shared" si="313"/>
        <v>2016</v>
      </c>
      <c r="O3994">
        <f t="shared" si="314"/>
        <v>8</v>
      </c>
    </row>
    <row r="3995" spans="1:15" x14ac:dyDescent="0.2">
      <c r="A3995" s="3" t="s">
        <v>8334</v>
      </c>
      <c r="B3995" s="6">
        <v>42607.564583333333</v>
      </c>
      <c r="C3995" s="6">
        <v>42607.564583333333</v>
      </c>
      <c r="D3995" s="4" t="s">
        <v>119</v>
      </c>
      <c r="E3995" s="4" t="s">
        <v>74</v>
      </c>
      <c r="F3995" s="4" t="s">
        <v>74</v>
      </c>
      <c r="G3995" s="4" t="s">
        <v>72</v>
      </c>
      <c r="H3995" s="4" t="s">
        <v>8335</v>
      </c>
      <c r="I3995" s="4" t="s">
        <v>74</v>
      </c>
      <c r="J3995">
        <f t="shared" si="310"/>
        <v>1</v>
      </c>
      <c r="K3995" s="7">
        <f t="shared" si="311"/>
        <v>0.56458333333333333</v>
      </c>
      <c r="L3995" t="str">
        <f>IF(AND(K3995&lt;Sheet2!$A$3,K3995&gt;=Sheet2!$A$2),"Morning",IF(AND(K3995&gt;=Sheet2!$A$3,K3995&lt;Sheet2!$A$4),"Afternoon","Night"))</f>
        <v>Afternoon</v>
      </c>
      <c r="M3995" t="str">
        <f t="shared" si="312"/>
        <v>Thursday</v>
      </c>
      <c r="N3995">
        <f t="shared" si="313"/>
        <v>2016</v>
      </c>
      <c r="O3995">
        <f t="shared" si="314"/>
        <v>8</v>
      </c>
    </row>
    <row r="3996" spans="1:15" x14ac:dyDescent="0.2">
      <c r="A3996" s="3" t="s">
        <v>8336</v>
      </c>
      <c r="B3996" s="6">
        <v>42607.611111111109</v>
      </c>
      <c r="C3996" s="6">
        <v>42607.611111111109</v>
      </c>
      <c r="D3996" s="4" t="s">
        <v>57</v>
      </c>
      <c r="E3996" s="4" t="s">
        <v>10</v>
      </c>
      <c r="F3996" s="4" t="s">
        <v>11</v>
      </c>
      <c r="G3996" s="4" t="s">
        <v>839</v>
      </c>
      <c r="H3996" s="4" t="s">
        <v>8337</v>
      </c>
      <c r="I3996" s="4" t="s">
        <v>7999</v>
      </c>
      <c r="J3996">
        <f t="shared" si="310"/>
        <v>1</v>
      </c>
      <c r="K3996" s="7">
        <f t="shared" si="311"/>
        <v>0.61111111111111105</v>
      </c>
      <c r="L3996" t="str">
        <f>IF(AND(K3996&lt;Sheet2!$A$3,K3996&gt;=Sheet2!$A$2),"Morning",IF(AND(K3996&gt;=Sheet2!$A$3,K3996&lt;Sheet2!$A$4),"Afternoon","Night"))</f>
        <v>Afternoon</v>
      </c>
      <c r="M3996" t="str">
        <f t="shared" si="312"/>
        <v>Thursday</v>
      </c>
      <c r="N3996">
        <f t="shared" si="313"/>
        <v>2016</v>
      </c>
      <c r="O3996">
        <f t="shared" si="314"/>
        <v>8</v>
      </c>
    </row>
    <row r="3997" spans="1:15" x14ac:dyDescent="0.2">
      <c r="A3997" s="3" t="s">
        <v>8338</v>
      </c>
      <c r="B3997" s="6">
        <v>42607.663194444445</v>
      </c>
      <c r="C3997" s="6">
        <v>42607.663194444445</v>
      </c>
      <c r="D3997" s="4" t="s">
        <v>1996</v>
      </c>
      <c r="E3997" s="4" t="s">
        <v>10</v>
      </c>
      <c r="F3997" s="4" t="s">
        <v>63</v>
      </c>
      <c r="G3997" s="4" t="s">
        <v>12</v>
      </c>
      <c r="H3997" s="4" t="s">
        <v>8339</v>
      </c>
      <c r="I3997" s="4" t="s">
        <v>7999</v>
      </c>
      <c r="J3997">
        <f t="shared" si="310"/>
        <v>1</v>
      </c>
      <c r="K3997" s="7">
        <f t="shared" si="311"/>
        <v>0.66319444444444442</v>
      </c>
      <c r="L3997" t="str">
        <f>IF(AND(K3997&lt;Sheet2!$A$3,K3997&gt;=Sheet2!$A$2),"Morning",IF(AND(K3997&gt;=Sheet2!$A$3,K3997&lt;Sheet2!$A$4),"Afternoon","Night"))</f>
        <v>Afternoon</v>
      </c>
      <c r="M3997" t="str">
        <f t="shared" si="312"/>
        <v>Thursday</v>
      </c>
      <c r="N3997">
        <f t="shared" si="313"/>
        <v>2016</v>
      </c>
      <c r="O3997">
        <f t="shared" si="314"/>
        <v>8</v>
      </c>
    </row>
    <row r="3998" spans="1:15" x14ac:dyDescent="0.2">
      <c r="A3998" s="3" t="s">
        <v>8340</v>
      </c>
      <c r="B3998" s="6">
        <v>42607.663194444445</v>
      </c>
      <c r="C3998" s="6">
        <v>42608.770833333336</v>
      </c>
      <c r="D3998" s="4" t="s">
        <v>1996</v>
      </c>
      <c r="E3998" s="4" t="s">
        <v>10</v>
      </c>
      <c r="F3998" s="4" t="s">
        <v>63</v>
      </c>
      <c r="G3998" s="4" t="s">
        <v>12</v>
      </c>
      <c r="H3998" s="4" t="s">
        <v>8341</v>
      </c>
      <c r="I3998" s="4" t="s">
        <v>7999</v>
      </c>
      <c r="J3998">
        <f t="shared" si="310"/>
        <v>1</v>
      </c>
      <c r="K3998" s="7">
        <f t="shared" si="311"/>
        <v>0.66319444444444442</v>
      </c>
      <c r="L3998" t="str">
        <f>IF(AND(K3998&lt;Sheet2!$A$3,K3998&gt;=Sheet2!$A$2),"Morning",IF(AND(K3998&gt;=Sheet2!$A$3,K3998&lt;Sheet2!$A$4),"Afternoon","Night"))</f>
        <v>Afternoon</v>
      </c>
      <c r="M3998" t="str">
        <f t="shared" si="312"/>
        <v>Thursday</v>
      </c>
      <c r="N3998">
        <f t="shared" si="313"/>
        <v>2016</v>
      </c>
      <c r="O3998">
        <f t="shared" si="314"/>
        <v>8</v>
      </c>
    </row>
    <row r="3999" spans="1:15" x14ac:dyDescent="0.2">
      <c r="A3999" s="3" t="s">
        <v>8342</v>
      </c>
      <c r="B3999" s="6">
        <v>42607.745138888888</v>
      </c>
      <c r="C3999" s="6">
        <v>42607.745138888888</v>
      </c>
      <c r="D3999" s="4" t="s">
        <v>1996</v>
      </c>
      <c r="E3999" s="4" t="s">
        <v>10</v>
      </c>
      <c r="F3999" s="4" t="s">
        <v>97</v>
      </c>
      <c r="G3999" s="4" t="s">
        <v>12</v>
      </c>
      <c r="H3999" s="4" t="s">
        <v>8343</v>
      </c>
      <c r="I3999" s="4" t="s">
        <v>7999</v>
      </c>
      <c r="J3999">
        <f t="shared" si="310"/>
        <v>1</v>
      </c>
      <c r="K3999" s="7">
        <f t="shared" si="311"/>
        <v>0.74513888888888891</v>
      </c>
      <c r="L3999" t="str">
        <f>IF(AND(K3999&lt;Sheet2!$A$3,K3999&gt;=Sheet2!$A$2),"Morning",IF(AND(K3999&gt;=Sheet2!$A$3,K3999&lt;Sheet2!$A$4),"Afternoon","Night"))</f>
        <v>Afternoon</v>
      </c>
      <c r="M3999" t="str">
        <f t="shared" si="312"/>
        <v>Thursday</v>
      </c>
      <c r="N3999">
        <f t="shared" si="313"/>
        <v>2016</v>
      </c>
      <c r="O3999">
        <f t="shared" si="314"/>
        <v>8</v>
      </c>
    </row>
    <row r="4000" spans="1:15" x14ac:dyDescent="0.2">
      <c r="A4000" s="3" t="s">
        <v>8344</v>
      </c>
      <c r="B4000" s="6">
        <v>42608.402777777781</v>
      </c>
      <c r="C4000" s="6">
        <v>42608.402777777781</v>
      </c>
      <c r="D4000" s="4" t="s">
        <v>2263</v>
      </c>
      <c r="E4000" s="4" t="s">
        <v>10</v>
      </c>
      <c r="F4000" s="4" t="s">
        <v>97</v>
      </c>
      <c r="G4000" s="4" t="s">
        <v>722</v>
      </c>
      <c r="H4000" s="4" t="s">
        <v>8345</v>
      </c>
      <c r="I4000" s="4" t="s">
        <v>7999</v>
      </c>
      <c r="J4000">
        <f t="shared" si="310"/>
        <v>1</v>
      </c>
      <c r="K4000" s="7">
        <f t="shared" si="311"/>
        <v>0.40277777777777773</v>
      </c>
      <c r="L4000" t="str">
        <f>IF(AND(K4000&lt;Sheet2!$A$3,K4000&gt;=Sheet2!$A$2),"Morning",IF(AND(K4000&gt;=Sheet2!$A$3,K4000&lt;Sheet2!$A$4),"Afternoon","Night"))</f>
        <v>Morning</v>
      </c>
      <c r="M4000" t="str">
        <f t="shared" si="312"/>
        <v>Friday</v>
      </c>
      <c r="N4000">
        <f t="shared" si="313"/>
        <v>2016</v>
      </c>
      <c r="O4000">
        <f t="shared" si="314"/>
        <v>8</v>
      </c>
    </row>
    <row r="4001" spans="1:15" x14ac:dyDescent="0.2">
      <c r="A4001" s="3" t="s">
        <v>8346</v>
      </c>
      <c r="B4001" s="6">
        <v>42608.881944444445</v>
      </c>
      <c r="C4001" s="6">
        <v>42608.881944444445</v>
      </c>
      <c r="D4001" s="4" t="s">
        <v>137</v>
      </c>
      <c r="E4001" s="4" t="s">
        <v>10</v>
      </c>
      <c r="F4001" s="4" t="s">
        <v>97</v>
      </c>
      <c r="G4001" s="4" t="s">
        <v>115</v>
      </c>
      <c r="H4001" s="4" t="s">
        <v>8347</v>
      </c>
      <c r="I4001" s="4" t="s">
        <v>7999</v>
      </c>
      <c r="J4001">
        <f t="shared" si="310"/>
        <v>1</v>
      </c>
      <c r="K4001" s="7">
        <f t="shared" si="311"/>
        <v>0.88194444444444453</v>
      </c>
      <c r="L4001" t="str">
        <f>IF(AND(K4001&lt;Sheet2!$A$3,K4001&gt;=Sheet2!$A$2),"Morning",IF(AND(K4001&gt;=Sheet2!$A$3,K4001&lt;Sheet2!$A$4),"Afternoon","Night"))</f>
        <v>Night</v>
      </c>
      <c r="M4001" t="str">
        <f t="shared" si="312"/>
        <v>Friday</v>
      </c>
      <c r="N4001">
        <f t="shared" si="313"/>
        <v>2016</v>
      </c>
      <c r="O4001">
        <f t="shared" si="314"/>
        <v>8</v>
      </c>
    </row>
    <row r="4002" spans="1:15" x14ac:dyDescent="0.2">
      <c r="A4002" s="3" t="s">
        <v>8348</v>
      </c>
      <c r="B4002" s="6">
        <v>42609.300694444442</v>
      </c>
      <c r="C4002" s="6">
        <v>42609.300694444442</v>
      </c>
      <c r="D4002" s="4" t="s">
        <v>45</v>
      </c>
      <c r="E4002" s="4" t="s">
        <v>10</v>
      </c>
      <c r="F4002" s="4" t="s">
        <v>508</v>
      </c>
      <c r="G4002" s="4" t="s">
        <v>329</v>
      </c>
      <c r="H4002" s="4" t="s">
        <v>47</v>
      </c>
      <c r="I4002" s="4" t="s">
        <v>7999</v>
      </c>
      <c r="J4002">
        <f t="shared" si="310"/>
        <v>1</v>
      </c>
      <c r="K4002" s="7">
        <f t="shared" si="311"/>
        <v>0.30069444444444443</v>
      </c>
      <c r="L4002" t="str">
        <f>IF(AND(K4002&lt;Sheet2!$A$3,K4002&gt;=Sheet2!$A$2),"Morning",IF(AND(K4002&gt;=Sheet2!$A$3,K4002&lt;Sheet2!$A$4),"Afternoon","Night"))</f>
        <v>Morning</v>
      </c>
      <c r="M4002" t="str">
        <f t="shared" si="312"/>
        <v>Saturday</v>
      </c>
      <c r="N4002">
        <f t="shared" si="313"/>
        <v>2016</v>
      </c>
      <c r="O4002">
        <f t="shared" si="314"/>
        <v>8</v>
      </c>
    </row>
    <row r="4003" spans="1:15" x14ac:dyDescent="0.2">
      <c r="A4003" s="3" t="s">
        <v>8349</v>
      </c>
      <c r="B4003" s="6">
        <v>42609.300694444442</v>
      </c>
      <c r="C4003" s="6">
        <v>42611.71875</v>
      </c>
      <c r="D4003" s="4" t="s">
        <v>45</v>
      </c>
      <c r="E4003" s="4" t="s">
        <v>10</v>
      </c>
      <c r="F4003" s="4" t="s">
        <v>508</v>
      </c>
      <c r="G4003" s="4" t="s">
        <v>329</v>
      </c>
      <c r="H4003" s="4" t="s">
        <v>8350</v>
      </c>
      <c r="I4003" s="4" t="s">
        <v>7999</v>
      </c>
      <c r="J4003">
        <f t="shared" si="310"/>
        <v>1</v>
      </c>
      <c r="K4003" s="7">
        <f t="shared" si="311"/>
        <v>0.30069444444444443</v>
      </c>
      <c r="L4003" t="str">
        <f>IF(AND(K4003&lt;Sheet2!$A$3,K4003&gt;=Sheet2!$A$2),"Morning",IF(AND(K4003&gt;=Sheet2!$A$3,K4003&lt;Sheet2!$A$4),"Afternoon","Night"))</f>
        <v>Morning</v>
      </c>
      <c r="M4003" t="str">
        <f t="shared" si="312"/>
        <v>Saturday</v>
      </c>
      <c r="N4003">
        <f t="shared" si="313"/>
        <v>2016</v>
      </c>
      <c r="O4003">
        <f t="shared" si="314"/>
        <v>8</v>
      </c>
    </row>
    <row r="4004" spans="1:15" x14ac:dyDescent="0.2">
      <c r="A4004" s="3" t="s">
        <v>8351</v>
      </c>
      <c r="B4004" s="6">
        <v>42609.381944444445</v>
      </c>
      <c r="C4004" s="6">
        <v>42609.381944444445</v>
      </c>
      <c r="D4004" s="4" t="s">
        <v>107</v>
      </c>
      <c r="E4004" s="4" t="s">
        <v>10</v>
      </c>
      <c r="F4004" s="4" t="s">
        <v>159</v>
      </c>
      <c r="G4004" s="4" t="s">
        <v>52</v>
      </c>
      <c r="H4004" s="4" t="s">
        <v>8352</v>
      </c>
      <c r="I4004" s="4" t="s">
        <v>162</v>
      </c>
      <c r="J4004">
        <f t="shared" si="310"/>
        <v>1</v>
      </c>
      <c r="K4004" s="7">
        <f t="shared" si="311"/>
        <v>0.38194444444444442</v>
      </c>
      <c r="L4004" t="str">
        <f>IF(AND(K4004&lt;Sheet2!$A$3,K4004&gt;=Sheet2!$A$2),"Morning",IF(AND(K4004&gt;=Sheet2!$A$3,K4004&lt;Sheet2!$A$4),"Afternoon","Night"))</f>
        <v>Morning</v>
      </c>
      <c r="M4004" t="str">
        <f t="shared" si="312"/>
        <v>Saturday</v>
      </c>
      <c r="N4004">
        <f t="shared" si="313"/>
        <v>2016</v>
      </c>
      <c r="O4004">
        <f t="shared" si="314"/>
        <v>8</v>
      </c>
    </row>
    <row r="4005" spans="1:15" x14ac:dyDescent="0.2">
      <c r="A4005" s="3" t="s">
        <v>8353</v>
      </c>
      <c r="B4005" s="6">
        <v>42610.70416666667</v>
      </c>
      <c r="C4005" s="6">
        <v>42610.70416666667</v>
      </c>
      <c r="D4005" s="4" t="s">
        <v>2263</v>
      </c>
      <c r="E4005" s="4" t="s">
        <v>887</v>
      </c>
      <c r="F4005" s="4" t="s">
        <v>30</v>
      </c>
      <c r="G4005" s="4" t="s">
        <v>108</v>
      </c>
      <c r="H4005" s="4" t="s">
        <v>8354</v>
      </c>
      <c r="I4005" s="4" t="s">
        <v>7999</v>
      </c>
      <c r="J4005">
        <f t="shared" si="310"/>
        <v>1</v>
      </c>
      <c r="K4005" s="7">
        <f t="shared" si="311"/>
        <v>0.70416666666666661</v>
      </c>
      <c r="L4005" t="str">
        <f>IF(AND(K4005&lt;Sheet2!$A$3,K4005&gt;=Sheet2!$A$2),"Morning",IF(AND(K4005&gt;=Sheet2!$A$3,K4005&lt;Sheet2!$A$4),"Afternoon","Night"))</f>
        <v>Afternoon</v>
      </c>
      <c r="M4005" t="str">
        <f t="shared" si="312"/>
        <v>Sunday</v>
      </c>
      <c r="N4005">
        <f t="shared" si="313"/>
        <v>2016</v>
      </c>
      <c r="O4005">
        <f t="shared" si="314"/>
        <v>8</v>
      </c>
    </row>
    <row r="4006" spans="1:15" x14ac:dyDescent="0.2">
      <c r="A4006" s="3" t="s">
        <v>8355</v>
      </c>
      <c r="B4006" s="6">
        <v>42610.70416666667</v>
      </c>
      <c r="C4006" s="6">
        <v>42613.645833333336</v>
      </c>
      <c r="D4006" s="4" t="s">
        <v>2263</v>
      </c>
      <c r="E4006" s="4" t="s">
        <v>887</v>
      </c>
      <c r="F4006" s="4" t="s">
        <v>30</v>
      </c>
      <c r="G4006" s="4" t="s">
        <v>108</v>
      </c>
      <c r="H4006" s="4" t="s">
        <v>206</v>
      </c>
      <c r="I4006" s="4" t="s">
        <v>7999</v>
      </c>
      <c r="J4006">
        <f t="shared" si="310"/>
        <v>1</v>
      </c>
      <c r="K4006" s="7">
        <f t="shared" si="311"/>
        <v>0.70416666666666661</v>
      </c>
      <c r="L4006" t="str">
        <f>IF(AND(K4006&lt;Sheet2!$A$3,K4006&gt;=Sheet2!$A$2),"Morning",IF(AND(K4006&gt;=Sheet2!$A$3,K4006&lt;Sheet2!$A$4),"Afternoon","Night"))</f>
        <v>Afternoon</v>
      </c>
      <c r="M4006" t="str">
        <f t="shared" si="312"/>
        <v>Sunday</v>
      </c>
      <c r="N4006">
        <f t="shared" si="313"/>
        <v>2016</v>
      </c>
      <c r="O4006">
        <f t="shared" si="314"/>
        <v>8</v>
      </c>
    </row>
    <row r="4007" spans="1:15" x14ac:dyDescent="0.2">
      <c r="A4007" s="3" t="s">
        <v>8356</v>
      </c>
      <c r="B4007" s="6">
        <v>42610.74722222222</v>
      </c>
      <c r="C4007" s="6">
        <v>42610.74722222222</v>
      </c>
      <c r="D4007" s="4" t="s">
        <v>2263</v>
      </c>
      <c r="E4007" s="4" t="s">
        <v>887</v>
      </c>
      <c r="F4007" s="4" t="s">
        <v>63</v>
      </c>
      <c r="G4007" s="4" t="s">
        <v>365</v>
      </c>
      <c r="H4007" s="4" t="s">
        <v>8357</v>
      </c>
      <c r="I4007" s="4" t="s">
        <v>7999</v>
      </c>
      <c r="J4007">
        <f t="shared" si="310"/>
        <v>1</v>
      </c>
      <c r="K4007" s="7">
        <f t="shared" si="311"/>
        <v>0.74722222222222223</v>
      </c>
      <c r="L4007" t="str">
        <f>IF(AND(K4007&lt;Sheet2!$A$3,K4007&gt;=Sheet2!$A$2),"Morning",IF(AND(K4007&gt;=Sheet2!$A$3,K4007&lt;Sheet2!$A$4),"Afternoon","Night"))</f>
        <v>Afternoon</v>
      </c>
      <c r="M4007" t="str">
        <f t="shared" si="312"/>
        <v>Sunday</v>
      </c>
      <c r="N4007">
        <f t="shared" si="313"/>
        <v>2016</v>
      </c>
      <c r="O4007">
        <f t="shared" si="314"/>
        <v>8</v>
      </c>
    </row>
    <row r="4008" spans="1:15" x14ac:dyDescent="0.2">
      <c r="A4008" s="3" t="s">
        <v>8358</v>
      </c>
      <c r="B4008" s="6">
        <v>42610.74722222222</v>
      </c>
      <c r="C4008" s="6">
        <v>42611.388888888891</v>
      </c>
      <c r="D4008" s="4" t="s">
        <v>2263</v>
      </c>
      <c r="E4008" s="4" t="s">
        <v>887</v>
      </c>
      <c r="F4008" s="4" t="s">
        <v>63</v>
      </c>
      <c r="G4008" s="4" t="s">
        <v>365</v>
      </c>
      <c r="H4008" s="4" t="s">
        <v>8359</v>
      </c>
      <c r="I4008" s="4" t="s">
        <v>7999</v>
      </c>
      <c r="J4008">
        <f t="shared" si="310"/>
        <v>1</v>
      </c>
      <c r="K4008" s="7">
        <f t="shared" si="311"/>
        <v>0.74722222222222223</v>
      </c>
      <c r="L4008" t="str">
        <f>IF(AND(K4008&lt;Sheet2!$A$3,K4008&gt;=Sheet2!$A$2),"Morning",IF(AND(K4008&gt;=Sheet2!$A$3,K4008&lt;Sheet2!$A$4),"Afternoon","Night"))</f>
        <v>Afternoon</v>
      </c>
      <c r="M4008" t="str">
        <f t="shared" si="312"/>
        <v>Sunday</v>
      </c>
      <c r="N4008">
        <f t="shared" si="313"/>
        <v>2016</v>
      </c>
      <c r="O4008">
        <f t="shared" si="314"/>
        <v>8</v>
      </c>
    </row>
    <row r="4009" spans="1:15" x14ac:dyDescent="0.2">
      <c r="A4009" s="3" t="s">
        <v>8360</v>
      </c>
      <c r="B4009" s="6">
        <v>42610.74722222222</v>
      </c>
      <c r="C4009" s="6">
        <v>42409.659722222219</v>
      </c>
      <c r="D4009" s="4" t="s">
        <v>2263</v>
      </c>
      <c r="E4009" s="4" t="s">
        <v>887</v>
      </c>
      <c r="F4009" s="4" t="s">
        <v>63</v>
      </c>
      <c r="G4009" s="4" t="s">
        <v>365</v>
      </c>
      <c r="H4009" s="4" t="s">
        <v>8361</v>
      </c>
      <c r="I4009" s="4" t="s">
        <v>7999</v>
      </c>
      <c r="J4009">
        <f t="shared" si="310"/>
        <v>1</v>
      </c>
      <c r="K4009" s="7">
        <f t="shared" si="311"/>
        <v>0.74722222222222223</v>
      </c>
      <c r="L4009" t="str">
        <f>IF(AND(K4009&lt;Sheet2!$A$3,K4009&gt;=Sheet2!$A$2),"Morning",IF(AND(K4009&gt;=Sheet2!$A$3,K4009&lt;Sheet2!$A$4),"Afternoon","Night"))</f>
        <v>Afternoon</v>
      </c>
      <c r="M4009" t="str">
        <f t="shared" si="312"/>
        <v>Sunday</v>
      </c>
      <c r="N4009">
        <f t="shared" si="313"/>
        <v>2016</v>
      </c>
      <c r="O4009">
        <f t="shared" si="314"/>
        <v>8</v>
      </c>
    </row>
    <row r="4010" spans="1:15" x14ac:dyDescent="0.2">
      <c r="A4010" s="3" t="s">
        <v>8362</v>
      </c>
      <c r="B4010" s="6">
        <v>42610.774305555555</v>
      </c>
      <c r="C4010" s="6">
        <v>42610.774305555555</v>
      </c>
      <c r="D4010" s="4" t="s">
        <v>140</v>
      </c>
      <c r="E4010" s="4" t="s">
        <v>887</v>
      </c>
      <c r="F4010" s="4" t="s">
        <v>464</v>
      </c>
      <c r="G4010" s="4" t="s">
        <v>12</v>
      </c>
      <c r="H4010" s="4" t="s">
        <v>8363</v>
      </c>
      <c r="I4010" s="4" t="s">
        <v>7999</v>
      </c>
      <c r="J4010">
        <f t="shared" si="310"/>
        <v>1</v>
      </c>
      <c r="K4010" s="7">
        <f t="shared" si="311"/>
        <v>0.77430555555555547</v>
      </c>
      <c r="L4010" t="str">
        <f>IF(AND(K4010&lt;Sheet2!$A$3,K4010&gt;=Sheet2!$A$2),"Morning",IF(AND(K4010&gt;=Sheet2!$A$3,K4010&lt;Sheet2!$A$4),"Afternoon","Night"))</f>
        <v>Afternoon</v>
      </c>
      <c r="M4010" t="str">
        <f t="shared" si="312"/>
        <v>Sunday</v>
      </c>
      <c r="N4010">
        <f t="shared" si="313"/>
        <v>2016</v>
      </c>
      <c r="O4010">
        <f t="shared" si="314"/>
        <v>8</v>
      </c>
    </row>
    <row r="4011" spans="1:15" x14ac:dyDescent="0.2">
      <c r="A4011" s="3" t="s">
        <v>8364</v>
      </c>
      <c r="B4011" s="6">
        <v>42610.774305555555</v>
      </c>
      <c r="C4011" s="6">
        <v>42611.708333333336</v>
      </c>
      <c r="D4011" s="4" t="s">
        <v>140</v>
      </c>
      <c r="E4011" s="4" t="s">
        <v>887</v>
      </c>
      <c r="F4011" s="4" t="s">
        <v>464</v>
      </c>
      <c r="G4011" s="4" t="s">
        <v>12</v>
      </c>
      <c r="H4011" s="4" t="s">
        <v>8365</v>
      </c>
      <c r="I4011" s="4" t="s">
        <v>7999</v>
      </c>
      <c r="J4011">
        <f t="shared" si="310"/>
        <v>1</v>
      </c>
      <c r="K4011" s="7">
        <f t="shared" si="311"/>
        <v>0.77430555555555547</v>
      </c>
      <c r="L4011" t="str">
        <f>IF(AND(K4011&lt;Sheet2!$A$3,K4011&gt;=Sheet2!$A$2),"Morning",IF(AND(K4011&gt;=Sheet2!$A$3,K4011&lt;Sheet2!$A$4),"Afternoon","Night"))</f>
        <v>Afternoon</v>
      </c>
      <c r="M4011" t="str">
        <f t="shared" si="312"/>
        <v>Sunday</v>
      </c>
      <c r="N4011">
        <f t="shared" si="313"/>
        <v>2016</v>
      </c>
      <c r="O4011">
        <f t="shared" si="314"/>
        <v>8</v>
      </c>
    </row>
    <row r="4012" spans="1:15" x14ac:dyDescent="0.2">
      <c r="A4012" s="3" t="s">
        <v>8366</v>
      </c>
      <c r="B4012" s="6">
        <v>42611.46875</v>
      </c>
      <c r="C4012" s="6">
        <v>42611.46875</v>
      </c>
      <c r="D4012" s="4" t="s">
        <v>774</v>
      </c>
      <c r="E4012" s="4" t="s">
        <v>10</v>
      </c>
      <c r="F4012" s="4" t="s">
        <v>114</v>
      </c>
      <c r="G4012" s="4" t="s">
        <v>631</v>
      </c>
      <c r="H4012" s="4" t="s">
        <v>8367</v>
      </c>
      <c r="I4012" s="4" t="s">
        <v>8033</v>
      </c>
      <c r="J4012">
        <f t="shared" si="310"/>
        <v>1</v>
      </c>
      <c r="K4012" s="7">
        <f t="shared" si="311"/>
        <v>0.46875</v>
      </c>
      <c r="L4012" t="str">
        <f>IF(AND(K4012&lt;Sheet2!$A$3,K4012&gt;=Sheet2!$A$2),"Morning",IF(AND(K4012&gt;=Sheet2!$A$3,K4012&lt;Sheet2!$A$4),"Afternoon","Night"))</f>
        <v>Morning</v>
      </c>
      <c r="M4012" t="str">
        <f t="shared" si="312"/>
        <v>Monday</v>
      </c>
      <c r="N4012">
        <f t="shared" si="313"/>
        <v>2016</v>
      </c>
      <c r="O4012">
        <f t="shared" si="314"/>
        <v>8</v>
      </c>
    </row>
    <row r="4013" spans="1:15" x14ac:dyDescent="0.2">
      <c r="A4013" s="3" t="s">
        <v>8368</v>
      </c>
      <c r="B4013" s="6">
        <v>42611.46875</v>
      </c>
      <c r="C4013" s="6">
        <v>42613.875</v>
      </c>
      <c r="D4013" s="4" t="s">
        <v>774</v>
      </c>
      <c r="E4013" s="4" t="s">
        <v>10</v>
      </c>
      <c r="F4013" s="4" t="s">
        <v>114</v>
      </c>
      <c r="G4013" s="4" t="s">
        <v>631</v>
      </c>
      <c r="H4013" s="4" t="s">
        <v>8369</v>
      </c>
      <c r="I4013" s="4" t="s">
        <v>8033</v>
      </c>
      <c r="J4013">
        <f t="shared" si="310"/>
        <v>1</v>
      </c>
      <c r="K4013" s="7">
        <f t="shared" si="311"/>
        <v>0.46875</v>
      </c>
      <c r="L4013" t="str">
        <f>IF(AND(K4013&lt;Sheet2!$A$3,K4013&gt;=Sheet2!$A$2),"Morning",IF(AND(K4013&gt;=Sheet2!$A$3,K4013&lt;Sheet2!$A$4),"Afternoon","Night"))</f>
        <v>Morning</v>
      </c>
      <c r="M4013" t="str">
        <f t="shared" si="312"/>
        <v>Monday</v>
      </c>
      <c r="N4013">
        <f t="shared" si="313"/>
        <v>2016</v>
      </c>
      <c r="O4013">
        <f t="shared" si="314"/>
        <v>8</v>
      </c>
    </row>
    <row r="4014" spans="1:15" x14ac:dyDescent="0.2">
      <c r="A4014" s="3" t="s">
        <v>8370</v>
      </c>
      <c r="B4014" s="6">
        <v>42611.625</v>
      </c>
      <c r="C4014" s="6">
        <v>42611.625</v>
      </c>
      <c r="D4014" s="4" t="s">
        <v>2151</v>
      </c>
      <c r="E4014" s="4" t="s">
        <v>10</v>
      </c>
      <c r="F4014" s="4" t="s">
        <v>923</v>
      </c>
      <c r="G4014" s="4" t="s">
        <v>671</v>
      </c>
      <c r="H4014" s="4" t="s">
        <v>8371</v>
      </c>
      <c r="I4014" s="4" t="s">
        <v>7999</v>
      </c>
      <c r="J4014">
        <f t="shared" si="310"/>
        <v>1</v>
      </c>
      <c r="K4014" s="7">
        <f t="shared" si="311"/>
        <v>0.625</v>
      </c>
      <c r="L4014" t="str">
        <f>IF(AND(K4014&lt;Sheet2!$A$3,K4014&gt;=Sheet2!$A$2),"Morning",IF(AND(K4014&gt;=Sheet2!$A$3,K4014&lt;Sheet2!$A$4),"Afternoon","Night"))</f>
        <v>Afternoon</v>
      </c>
      <c r="M4014" t="str">
        <f t="shared" si="312"/>
        <v>Monday</v>
      </c>
      <c r="N4014">
        <f t="shared" si="313"/>
        <v>2016</v>
      </c>
      <c r="O4014">
        <f t="shared" si="314"/>
        <v>8</v>
      </c>
    </row>
    <row r="4015" spans="1:15" x14ac:dyDescent="0.2">
      <c r="A4015" s="3" t="s">
        <v>8372</v>
      </c>
      <c r="B4015" s="6">
        <v>42611.724305555559</v>
      </c>
      <c r="C4015" s="6">
        <v>42611.724305555559</v>
      </c>
      <c r="D4015" s="4" t="s">
        <v>1611</v>
      </c>
      <c r="E4015" s="4" t="s">
        <v>10</v>
      </c>
      <c r="F4015" s="4" t="s">
        <v>30</v>
      </c>
      <c r="G4015" s="4" t="s">
        <v>728</v>
      </c>
      <c r="H4015" s="4" t="s">
        <v>8373</v>
      </c>
      <c r="I4015" s="4" t="s">
        <v>8033</v>
      </c>
      <c r="J4015">
        <f t="shared" si="310"/>
        <v>1</v>
      </c>
      <c r="K4015" s="7">
        <f t="shared" si="311"/>
        <v>0.72430555555555554</v>
      </c>
      <c r="L4015" t="str">
        <f>IF(AND(K4015&lt;Sheet2!$A$3,K4015&gt;=Sheet2!$A$2),"Morning",IF(AND(K4015&gt;=Sheet2!$A$3,K4015&lt;Sheet2!$A$4),"Afternoon","Night"))</f>
        <v>Afternoon</v>
      </c>
      <c r="M4015" t="str">
        <f t="shared" si="312"/>
        <v>Monday</v>
      </c>
      <c r="N4015">
        <f t="shared" si="313"/>
        <v>2016</v>
      </c>
      <c r="O4015">
        <f t="shared" si="314"/>
        <v>8</v>
      </c>
    </row>
    <row r="4016" spans="1:15" x14ac:dyDescent="0.2">
      <c r="A4016" s="3" t="s">
        <v>8374</v>
      </c>
      <c r="B4016" s="6">
        <v>42611.724305555559</v>
      </c>
      <c r="C4016" s="6">
        <v>42613.877083333333</v>
      </c>
      <c r="D4016" s="4" t="s">
        <v>1611</v>
      </c>
      <c r="E4016" s="4" t="s">
        <v>10</v>
      </c>
      <c r="F4016" s="4" t="s">
        <v>30</v>
      </c>
      <c r="G4016" s="4" t="s">
        <v>728</v>
      </c>
      <c r="H4016" s="4" t="s">
        <v>8375</v>
      </c>
      <c r="I4016" s="4" t="s">
        <v>8033</v>
      </c>
      <c r="J4016">
        <f t="shared" si="310"/>
        <v>1</v>
      </c>
      <c r="K4016" s="7">
        <f t="shared" si="311"/>
        <v>0.72430555555555554</v>
      </c>
      <c r="L4016" t="str">
        <f>IF(AND(K4016&lt;Sheet2!$A$3,K4016&gt;=Sheet2!$A$2),"Morning",IF(AND(K4016&gt;=Sheet2!$A$3,K4016&lt;Sheet2!$A$4),"Afternoon","Night"))</f>
        <v>Afternoon</v>
      </c>
      <c r="M4016" t="str">
        <f t="shared" si="312"/>
        <v>Monday</v>
      </c>
      <c r="N4016">
        <f t="shared" si="313"/>
        <v>2016</v>
      </c>
      <c r="O4016">
        <f t="shared" si="314"/>
        <v>8</v>
      </c>
    </row>
    <row r="4017" spans="1:15" x14ac:dyDescent="0.2">
      <c r="A4017" s="3" t="s">
        <v>8376</v>
      </c>
      <c r="B4017" s="6">
        <v>42611.759027777778</v>
      </c>
      <c r="C4017" s="6">
        <v>42611.759027777778</v>
      </c>
      <c r="D4017" s="4" t="s">
        <v>119</v>
      </c>
      <c r="E4017" s="4" t="s">
        <v>74</v>
      </c>
      <c r="F4017" s="4" t="s">
        <v>74</v>
      </c>
      <c r="G4017" s="4" t="s">
        <v>72</v>
      </c>
      <c r="H4017" s="4" t="s">
        <v>8377</v>
      </c>
      <c r="I4017" s="4" t="s">
        <v>74</v>
      </c>
      <c r="J4017">
        <f t="shared" si="310"/>
        <v>1</v>
      </c>
      <c r="K4017" s="7">
        <f t="shared" si="311"/>
        <v>0.75902777777777775</v>
      </c>
      <c r="L4017" t="str">
        <f>IF(AND(K4017&lt;Sheet2!$A$3,K4017&gt;=Sheet2!$A$2),"Morning",IF(AND(K4017&gt;=Sheet2!$A$3,K4017&lt;Sheet2!$A$4),"Afternoon","Night"))</f>
        <v>Afternoon</v>
      </c>
      <c r="M4017" t="str">
        <f t="shared" si="312"/>
        <v>Monday</v>
      </c>
      <c r="N4017">
        <f t="shared" si="313"/>
        <v>2016</v>
      </c>
      <c r="O4017">
        <f t="shared" si="314"/>
        <v>8</v>
      </c>
    </row>
    <row r="4018" spans="1:15" x14ac:dyDescent="0.2">
      <c r="A4018" s="3" t="s">
        <v>8378</v>
      </c>
      <c r="B4018" s="6">
        <v>42611.771527777775</v>
      </c>
      <c r="C4018" s="6">
        <v>42611.771527777775</v>
      </c>
      <c r="D4018" s="4" t="s">
        <v>119</v>
      </c>
      <c r="E4018" s="4" t="s">
        <v>74</v>
      </c>
      <c r="F4018" s="4" t="s">
        <v>74</v>
      </c>
      <c r="G4018" s="4" t="s">
        <v>72</v>
      </c>
      <c r="H4018" s="4" t="s">
        <v>8379</v>
      </c>
      <c r="I4018" s="4" t="s">
        <v>74</v>
      </c>
      <c r="J4018">
        <f t="shared" si="310"/>
        <v>1</v>
      </c>
      <c r="K4018" s="7">
        <f t="shared" si="311"/>
        <v>0.7715277777777777</v>
      </c>
      <c r="L4018" t="str">
        <f>IF(AND(K4018&lt;Sheet2!$A$3,K4018&gt;=Sheet2!$A$2),"Morning",IF(AND(K4018&gt;=Sheet2!$A$3,K4018&lt;Sheet2!$A$4),"Afternoon","Night"))</f>
        <v>Afternoon</v>
      </c>
      <c r="M4018" t="str">
        <f t="shared" si="312"/>
        <v>Monday</v>
      </c>
      <c r="N4018">
        <f t="shared" si="313"/>
        <v>2016</v>
      </c>
      <c r="O4018">
        <f t="shared" si="314"/>
        <v>8</v>
      </c>
    </row>
    <row r="4019" spans="1:15" x14ac:dyDescent="0.2">
      <c r="A4019" s="3" t="s">
        <v>8380</v>
      </c>
      <c r="B4019" s="6">
        <v>42611.98541666667</v>
      </c>
      <c r="C4019" s="6">
        <v>42611.98541666667</v>
      </c>
      <c r="D4019" s="4" t="s">
        <v>2272</v>
      </c>
      <c r="E4019" s="4" t="s">
        <v>10</v>
      </c>
      <c r="F4019" s="4" t="s">
        <v>1931</v>
      </c>
      <c r="G4019" s="4" t="s">
        <v>8381</v>
      </c>
      <c r="H4019" s="4" t="s">
        <v>8382</v>
      </c>
      <c r="I4019" s="4" t="s">
        <v>7999</v>
      </c>
      <c r="J4019">
        <f t="shared" si="310"/>
        <v>1</v>
      </c>
      <c r="K4019" s="7">
        <f t="shared" si="311"/>
        <v>0.98541666666666661</v>
      </c>
      <c r="L4019" t="str">
        <f>IF(AND(K4019&lt;Sheet2!$A$3,K4019&gt;=Sheet2!$A$2),"Morning",IF(AND(K4019&gt;=Sheet2!$A$3,K4019&lt;Sheet2!$A$4),"Afternoon","Night"))</f>
        <v>Night</v>
      </c>
      <c r="M4019" t="str">
        <f t="shared" si="312"/>
        <v>Monday</v>
      </c>
      <c r="N4019">
        <f t="shared" si="313"/>
        <v>2016</v>
      </c>
      <c r="O4019">
        <f t="shared" si="314"/>
        <v>8</v>
      </c>
    </row>
    <row r="4020" spans="1:15" x14ac:dyDescent="0.2">
      <c r="A4020" s="3" t="s">
        <v>8383</v>
      </c>
      <c r="B4020" s="6">
        <v>42612.083333333336</v>
      </c>
      <c r="C4020" s="6">
        <v>42612.083333333336</v>
      </c>
      <c r="D4020" s="4" t="s">
        <v>990</v>
      </c>
      <c r="E4020" s="4" t="s">
        <v>77</v>
      </c>
      <c r="F4020" s="4" t="s">
        <v>18</v>
      </c>
      <c r="G4020" s="4" t="s">
        <v>98</v>
      </c>
      <c r="H4020" s="4" t="s">
        <v>3079</v>
      </c>
      <c r="I4020" s="4" t="s">
        <v>7999</v>
      </c>
      <c r="J4020">
        <f t="shared" si="310"/>
        <v>1</v>
      </c>
      <c r="K4020" s="7">
        <f t="shared" si="311"/>
        <v>8.3333333333333329E-2</v>
      </c>
      <c r="L4020" t="str">
        <f>IF(AND(K4020&lt;Sheet2!$A$3,K4020&gt;=Sheet2!$A$2),"Morning",IF(AND(K4020&gt;=Sheet2!$A$3,K4020&lt;Sheet2!$A$4),"Afternoon","Night"))</f>
        <v>Night</v>
      </c>
      <c r="M4020" t="str">
        <f t="shared" si="312"/>
        <v>Tuesday</v>
      </c>
      <c r="N4020">
        <f t="shared" si="313"/>
        <v>2016</v>
      </c>
      <c r="O4020">
        <f t="shared" si="314"/>
        <v>8</v>
      </c>
    </row>
    <row r="4021" spans="1:15" x14ac:dyDescent="0.2">
      <c r="A4021" s="3" t="s">
        <v>8384</v>
      </c>
      <c r="B4021" s="6">
        <v>42612.083333333336</v>
      </c>
      <c r="C4021" s="6">
        <v>42613.583333333336</v>
      </c>
      <c r="D4021" s="4" t="s">
        <v>990</v>
      </c>
      <c r="E4021" s="4" t="s">
        <v>77</v>
      </c>
      <c r="F4021" s="4" t="s">
        <v>18</v>
      </c>
      <c r="G4021" s="4" t="s">
        <v>98</v>
      </c>
      <c r="H4021" s="4" t="s">
        <v>8385</v>
      </c>
      <c r="I4021" s="4" t="s">
        <v>7999</v>
      </c>
      <c r="J4021">
        <f t="shared" si="310"/>
        <v>1</v>
      </c>
      <c r="K4021" s="7">
        <f t="shared" si="311"/>
        <v>8.3333333333333329E-2</v>
      </c>
      <c r="L4021" t="str">
        <f>IF(AND(K4021&lt;Sheet2!$A$3,K4021&gt;=Sheet2!$A$2),"Morning",IF(AND(K4021&gt;=Sheet2!$A$3,K4021&lt;Sheet2!$A$4),"Afternoon","Night"))</f>
        <v>Night</v>
      </c>
      <c r="M4021" t="str">
        <f t="shared" si="312"/>
        <v>Tuesday</v>
      </c>
      <c r="N4021">
        <f t="shared" si="313"/>
        <v>2016</v>
      </c>
      <c r="O4021">
        <f t="shared" si="314"/>
        <v>8</v>
      </c>
    </row>
    <row r="4022" spans="1:15" x14ac:dyDescent="0.2">
      <c r="A4022" s="3" t="s">
        <v>8386</v>
      </c>
      <c r="B4022" s="6">
        <v>42612.402083333334</v>
      </c>
      <c r="C4022" s="6">
        <v>42612.402083333334</v>
      </c>
      <c r="D4022" s="4" t="s">
        <v>876</v>
      </c>
      <c r="E4022" s="4" t="s">
        <v>10</v>
      </c>
      <c r="F4022" s="4" t="s">
        <v>36</v>
      </c>
      <c r="G4022" s="4" t="s">
        <v>12</v>
      </c>
      <c r="H4022" s="4" t="s">
        <v>8387</v>
      </c>
      <c r="I4022" s="4" t="s">
        <v>7999</v>
      </c>
      <c r="J4022">
        <f t="shared" si="310"/>
        <v>1</v>
      </c>
      <c r="K4022" s="7">
        <f t="shared" si="311"/>
        <v>0.40208333333333335</v>
      </c>
      <c r="L4022" t="str">
        <f>IF(AND(K4022&lt;Sheet2!$A$3,K4022&gt;=Sheet2!$A$2),"Morning",IF(AND(K4022&gt;=Sheet2!$A$3,K4022&lt;Sheet2!$A$4),"Afternoon","Night"))</f>
        <v>Morning</v>
      </c>
      <c r="M4022" t="str">
        <f t="shared" si="312"/>
        <v>Tuesday</v>
      </c>
      <c r="N4022">
        <f t="shared" si="313"/>
        <v>2016</v>
      </c>
      <c r="O4022">
        <f t="shared" si="314"/>
        <v>8</v>
      </c>
    </row>
    <row r="4023" spans="1:15" x14ac:dyDescent="0.2">
      <c r="A4023" s="3" t="s">
        <v>8388</v>
      </c>
      <c r="B4023" s="6">
        <v>42612.479166666664</v>
      </c>
      <c r="C4023" s="6">
        <v>42612.479166666664</v>
      </c>
      <c r="D4023" s="4" t="s">
        <v>35</v>
      </c>
      <c r="E4023" s="4" t="s">
        <v>10</v>
      </c>
      <c r="F4023" s="4" t="s">
        <v>36</v>
      </c>
      <c r="G4023" s="4" t="s">
        <v>19</v>
      </c>
      <c r="H4023" s="4" t="s">
        <v>8389</v>
      </c>
      <c r="I4023" s="4" t="s">
        <v>7999</v>
      </c>
      <c r="J4023">
        <f t="shared" si="310"/>
        <v>1</v>
      </c>
      <c r="K4023" s="7">
        <f t="shared" si="311"/>
        <v>0.47916666666666669</v>
      </c>
      <c r="L4023" t="str">
        <f>IF(AND(K4023&lt;Sheet2!$A$3,K4023&gt;=Sheet2!$A$2),"Morning",IF(AND(K4023&gt;=Sheet2!$A$3,K4023&lt;Sheet2!$A$4),"Afternoon","Night"))</f>
        <v>Morning</v>
      </c>
      <c r="M4023" t="str">
        <f t="shared" si="312"/>
        <v>Tuesday</v>
      </c>
      <c r="N4023">
        <f t="shared" si="313"/>
        <v>2016</v>
      </c>
      <c r="O4023">
        <f t="shared" si="314"/>
        <v>8</v>
      </c>
    </row>
    <row r="4024" spans="1:15" x14ac:dyDescent="0.2">
      <c r="A4024" s="3" t="s">
        <v>8390</v>
      </c>
      <c r="B4024" s="6">
        <v>42612.558333333334</v>
      </c>
      <c r="C4024" s="6">
        <v>42612.558333333334</v>
      </c>
      <c r="D4024" s="4" t="s">
        <v>119</v>
      </c>
      <c r="E4024" s="4" t="s">
        <v>74</v>
      </c>
      <c r="F4024" s="4" t="s">
        <v>74</v>
      </c>
      <c r="G4024" s="4" t="s">
        <v>72</v>
      </c>
      <c r="H4024" s="4" t="s">
        <v>8391</v>
      </c>
      <c r="I4024" s="4" t="s">
        <v>74</v>
      </c>
      <c r="J4024">
        <f t="shared" si="310"/>
        <v>1</v>
      </c>
      <c r="K4024" s="7">
        <f t="shared" si="311"/>
        <v>0.55833333333333335</v>
      </c>
      <c r="L4024" t="str">
        <f>IF(AND(K4024&lt;Sheet2!$A$3,K4024&gt;=Sheet2!$A$2),"Morning",IF(AND(K4024&gt;=Sheet2!$A$3,K4024&lt;Sheet2!$A$4),"Afternoon","Night"))</f>
        <v>Afternoon</v>
      </c>
      <c r="M4024" t="str">
        <f t="shared" si="312"/>
        <v>Tuesday</v>
      </c>
      <c r="N4024">
        <f t="shared" si="313"/>
        <v>2016</v>
      </c>
      <c r="O4024">
        <f t="shared" si="314"/>
        <v>8</v>
      </c>
    </row>
    <row r="4025" spans="1:15" x14ac:dyDescent="0.2">
      <c r="A4025" s="3" t="s">
        <v>8392</v>
      </c>
      <c r="B4025" s="6">
        <v>42612.590277777781</v>
      </c>
      <c r="C4025" s="6">
        <v>42612.590277777781</v>
      </c>
      <c r="D4025" s="4" t="s">
        <v>119</v>
      </c>
      <c r="E4025" s="4" t="s">
        <v>74</v>
      </c>
      <c r="F4025" s="4" t="s">
        <v>74</v>
      </c>
      <c r="G4025" s="4" t="s">
        <v>72</v>
      </c>
      <c r="H4025" s="4" t="s">
        <v>8393</v>
      </c>
      <c r="I4025" s="4" t="s">
        <v>74</v>
      </c>
      <c r="J4025">
        <f t="shared" si="310"/>
        <v>1</v>
      </c>
      <c r="K4025" s="7">
        <f t="shared" si="311"/>
        <v>0.59027777777777779</v>
      </c>
      <c r="L4025" t="str">
        <f>IF(AND(K4025&lt;Sheet2!$A$3,K4025&gt;=Sheet2!$A$2),"Morning",IF(AND(K4025&gt;=Sheet2!$A$3,K4025&lt;Sheet2!$A$4),"Afternoon","Night"))</f>
        <v>Afternoon</v>
      </c>
      <c r="M4025" t="str">
        <f t="shared" si="312"/>
        <v>Tuesday</v>
      </c>
      <c r="N4025">
        <f t="shared" si="313"/>
        <v>2016</v>
      </c>
      <c r="O4025">
        <f t="shared" si="314"/>
        <v>8</v>
      </c>
    </row>
    <row r="4026" spans="1:15" x14ac:dyDescent="0.2">
      <c r="A4026" s="3" t="s">
        <v>8394</v>
      </c>
      <c r="B4026" s="6">
        <v>42613.268055555556</v>
      </c>
      <c r="C4026" s="6">
        <v>42613.268055555556</v>
      </c>
      <c r="D4026" s="4" t="s">
        <v>1021</v>
      </c>
      <c r="E4026" s="4" t="s">
        <v>10</v>
      </c>
      <c r="F4026" s="4" t="s">
        <v>464</v>
      </c>
      <c r="G4026" s="4" t="s">
        <v>12</v>
      </c>
      <c r="H4026" s="4" t="s">
        <v>8395</v>
      </c>
      <c r="I4026" s="4" t="s">
        <v>7999</v>
      </c>
      <c r="J4026">
        <f t="shared" si="310"/>
        <v>1</v>
      </c>
      <c r="K4026" s="7">
        <f t="shared" si="311"/>
        <v>0.26805555555555555</v>
      </c>
      <c r="L4026" t="str">
        <f>IF(AND(K4026&lt;Sheet2!$A$3,K4026&gt;=Sheet2!$A$2),"Morning",IF(AND(K4026&gt;=Sheet2!$A$3,K4026&lt;Sheet2!$A$4),"Afternoon","Night"))</f>
        <v>Morning</v>
      </c>
      <c r="M4026" t="str">
        <f t="shared" si="312"/>
        <v>Wednesday</v>
      </c>
      <c r="N4026">
        <f t="shared" si="313"/>
        <v>2016</v>
      </c>
      <c r="O4026">
        <f t="shared" si="314"/>
        <v>8</v>
      </c>
    </row>
    <row r="4027" spans="1:15" x14ac:dyDescent="0.2">
      <c r="A4027" s="3" t="s">
        <v>8396</v>
      </c>
      <c r="B4027" s="6">
        <v>42613.268055555556</v>
      </c>
      <c r="C4027" s="6">
        <v>42409.604166666664</v>
      </c>
      <c r="D4027" s="4" t="s">
        <v>1021</v>
      </c>
      <c r="E4027" s="4" t="s">
        <v>10</v>
      </c>
      <c r="F4027" s="4" t="s">
        <v>464</v>
      </c>
      <c r="G4027" s="4" t="s">
        <v>12</v>
      </c>
      <c r="H4027" s="4" t="s">
        <v>8397</v>
      </c>
      <c r="I4027" s="4" t="s">
        <v>7999</v>
      </c>
      <c r="J4027">
        <f t="shared" si="310"/>
        <v>1</v>
      </c>
      <c r="K4027" s="7">
        <f t="shared" si="311"/>
        <v>0.26805555555555555</v>
      </c>
      <c r="L4027" t="str">
        <f>IF(AND(K4027&lt;Sheet2!$A$3,K4027&gt;=Sheet2!$A$2),"Morning",IF(AND(K4027&gt;=Sheet2!$A$3,K4027&lt;Sheet2!$A$4),"Afternoon","Night"))</f>
        <v>Morning</v>
      </c>
      <c r="M4027" t="str">
        <f t="shared" si="312"/>
        <v>Wednesday</v>
      </c>
      <c r="N4027">
        <f t="shared" si="313"/>
        <v>2016</v>
      </c>
      <c r="O4027">
        <f t="shared" si="314"/>
        <v>8</v>
      </c>
    </row>
    <row r="4028" spans="1:15" x14ac:dyDescent="0.2">
      <c r="A4028" s="3" t="s">
        <v>8398</v>
      </c>
      <c r="B4028" s="6">
        <v>42613.284722222219</v>
      </c>
      <c r="C4028" s="6">
        <v>42613.284722222219</v>
      </c>
      <c r="D4028" s="4" t="s">
        <v>62</v>
      </c>
      <c r="E4028" s="4" t="s">
        <v>10</v>
      </c>
      <c r="F4028" s="4" t="s">
        <v>554</v>
      </c>
      <c r="G4028" s="4" t="s">
        <v>8399</v>
      </c>
      <c r="H4028" s="4" t="s">
        <v>8400</v>
      </c>
      <c r="I4028" s="4" t="s">
        <v>7999</v>
      </c>
      <c r="J4028">
        <f t="shared" si="310"/>
        <v>1</v>
      </c>
      <c r="K4028" s="7">
        <f t="shared" si="311"/>
        <v>0.28472222222222221</v>
      </c>
      <c r="L4028" t="str">
        <f>IF(AND(K4028&lt;Sheet2!$A$3,K4028&gt;=Sheet2!$A$2),"Morning",IF(AND(K4028&gt;=Sheet2!$A$3,K4028&lt;Sheet2!$A$4),"Afternoon","Night"))</f>
        <v>Morning</v>
      </c>
      <c r="M4028" t="str">
        <f t="shared" si="312"/>
        <v>Wednesday</v>
      </c>
      <c r="N4028">
        <f t="shared" si="313"/>
        <v>2016</v>
      </c>
      <c r="O4028">
        <f t="shared" si="314"/>
        <v>8</v>
      </c>
    </row>
    <row r="4029" spans="1:15" x14ac:dyDescent="0.2">
      <c r="A4029" s="3" t="s">
        <v>8401</v>
      </c>
      <c r="B4029" s="6">
        <v>42613.620833333334</v>
      </c>
      <c r="C4029" s="6">
        <v>42613.620833333334</v>
      </c>
      <c r="D4029" s="4" t="s">
        <v>35</v>
      </c>
      <c r="E4029" s="4" t="s">
        <v>10</v>
      </c>
      <c r="F4029" s="4" t="s">
        <v>30</v>
      </c>
      <c r="G4029" s="4" t="s">
        <v>12</v>
      </c>
      <c r="H4029" s="4" t="s">
        <v>8402</v>
      </c>
      <c r="I4029" s="4" t="s">
        <v>7999</v>
      </c>
      <c r="J4029">
        <f t="shared" si="310"/>
        <v>1</v>
      </c>
      <c r="K4029" s="7">
        <f t="shared" si="311"/>
        <v>0.62083333333333335</v>
      </c>
      <c r="L4029" t="str">
        <f>IF(AND(K4029&lt;Sheet2!$A$3,K4029&gt;=Sheet2!$A$2),"Morning",IF(AND(K4029&gt;=Sheet2!$A$3,K4029&lt;Sheet2!$A$4),"Afternoon","Night"))</f>
        <v>Afternoon</v>
      </c>
      <c r="M4029" t="str">
        <f t="shared" si="312"/>
        <v>Wednesday</v>
      </c>
      <c r="N4029">
        <f t="shared" si="313"/>
        <v>2016</v>
      </c>
      <c r="O4029">
        <f t="shared" si="314"/>
        <v>8</v>
      </c>
    </row>
    <row r="4030" spans="1:15" x14ac:dyDescent="0.2">
      <c r="A4030" s="3" t="s">
        <v>8403</v>
      </c>
      <c r="B4030" s="6">
        <v>42613.620833333334</v>
      </c>
      <c r="C4030" s="6">
        <v>42409.583333333336</v>
      </c>
      <c r="D4030" s="4" t="s">
        <v>35</v>
      </c>
      <c r="E4030" s="4" t="s">
        <v>10</v>
      </c>
      <c r="F4030" s="4" t="s">
        <v>30</v>
      </c>
      <c r="G4030" s="4" t="s">
        <v>12</v>
      </c>
      <c r="H4030" s="4" t="s">
        <v>8404</v>
      </c>
      <c r="I4030" s="4" t="s">
        <v>7999</v>
      </c>
      <c r="J4030">
        <f t="shared" si="310"/>
        <v>1</v>
      </c>
      <c r="K4030" s="7">
        <f t="shared" si="311"/>
        <v>0.62083333333333335</v>
      </c>
      <c r="L4030" t="str">
        <f>IF(AND(K4030&lt;Sheet2!$A$3,K4030&gt;=Sheet2!$A$2),"Morning",IF(AND(K4030&gt;=Sheet2!$A$3,K4030&lt;Sheet2!$A$4),"Afternoon","Night"))</f>
        <v>Afternoon</v>
      </c>
      <c r="M4030" t="str">
        <f t="shared" si="312"/>
        <v>Wednesday</v>
      </c>
      <c r="N4030">
        <f t="shared" si="313"/>
        <v>2016</v>
      </c>
      <c r="O4030">
        <f t="shared" si="314"/>
        <v>8</v>
      </c>
    </row>
    <row r="4031" spans="1:15" x14ac:dyDescent="0.2">
      <c r="A4031" s="3" t="s">
        <v>8405</v>
      </c>
      <c r="B4031" s="6">
        <v>42613.669444444444</v>
      </c>
      <c r="C4031" s="6">
        <v>42613.669444444444</v>
      </c>
      <c r="D4031" s="4" t="s">
        <v>119</v>
      </c>
      <c r="E4031" s="4" t="s">
        <v>74</v>
      </c>
      <c r="F4031" s="4" t="s">
        <v>74</v>
      </c>
      <c r="G4031" s="4" t="s">
        <v>72</v>
      </c>
      <c r="H4031" s="4" t="s">
        <v>3447</v>
      </c>
      <c r="I4031" s="4" t="s">
        <v>74</v>
      </c>
      <c r="J4031">
        <f t="shared" si="310"/>
        <v>1</v>
      </c>
      <c r="K4031" s="7">
        <f t="shared" si="311"/>
        <v>0.6694444444444444</v>
      </c>
      <c r="L4031" t="str">
        <f>IF(AND(K4031&lt;Sheet2!$A$3,K4031&gt;=Sheet2!$A$2),"Morning",IF(AND(K4031&gt;=Sheet2!$A$3,K4031&lt;Sheet2!$A$4),"Afternoon","Night"))</f>
        <v>Afternoon</v>
      </c>
      <c r="M4031" t="str">
        <f t="shared" si="312"/>
        <v>Wednesday</v>
      </c>
      <c r="N4031">
        <f t="shared" si="313"/>
        <v>2016</v>
      </c>
      <c r="O4031">
        <f t="shared" si="314"/>
        <v>8</v>
      </c>
    </row>
    <row r="4032" spans="1:15" x14ac:dyDescent="0.2">
      <c r="A4032" s="3" t="s">
        <v>8406</v>
      </c>
      <c r="B4032" s="6">
        <v>42613.694444444445</v>
      </c>
      <c r="C4032" s="6">
        <v>42613.694444444445</v>
      </c>
      <c r="D4032" s="4" t="s">
        <v>51</v>
      </c>
      <c r="E4032" s="4" t="s">
        <v>77</v>
      </c>
      <c r="F4032" s="4" t="s">
        <v>18</v>
      </c>
      <c r="G4032" s="4" t="s">
        <v>12</v>
      </c>
      <c r="H4032" s="4" t="s">
        <v>8407</v>
      </c>
      <c r="I4032" s="4" t="s">
        <v>7999</v>
      </c>
      <c r="J4032">
        <f t="shared" si="310"/>
        <v>1</v>
      </c>
      <c r="K4032" s="7">
        <f t="shared" si="311"/>
        <v>0.69444444444444453</v>
      </c>
      <c r="L4032" t="str">
        <f>IF(AND(K4032&lt;Sheet2!$A$3,K4032&gt;=Sheet2!$A$2),"Morning",IF(AND(K4032&gt;=Sheet2!$A$3,K4032&lt;Sheet2!$A$4),"Afternoon","Night"))</f>
        <v>Afternoon</v>
      </c>
      <c r="M4032" t="str">
        <f t="shared" si="312"/>
        <v>Wednesday</v>
      </c>
      <c r="N4032">
        <f t="shared" si="313"/>
        <v>2016</v>
      </c>
      <c r="O4032">
        <f t="shared" si="314"/>
        <v>8</v>
      </c>
    </row>
    <row r="4033" spans="1:15" x14ac:dyDescent="0.2">
      <c r="A4033" s="3" t="s">
        <v>8408</v>
      </c>
      <c r="B4033" s="6">
        <v>42613.694444444445</v>
      </c>
      <c r="C4033" s="6">
        <v>42409.298611111109</v>
      </c>
      <c r="D4033" s="4" t="s">
        <v>51</v>
      </c>
      <c r="E4033" s="4" t="s">
        <v>77</v>
      </c>
      <c r="F4033" s="4" t="s">
        <v>18</v>
      </c>
      <c r="G4033" s="4" t="s">
        <v>12</v>
      </c>
      <c r="H4033" s="4" t="s">
        <v>8409</v>
      </c>
      <c r="I4033" s="4" t="s">
        <v>7999</v>
      </c>
      <c r="J4033">
        <f t="shared" si="310"/>
        <v>1</v>
      </c>
      <c r="K4033" s="7">
        <f t="shared" si="311"/>
        <v>0.69444444444444453</v>
      </c>
      <c r="L4033" t="str">
        <f>IF(AND(K4033&lt;Sheet2!$A$3,K4033&gt;=Sheet2!$A$2),"Morning",IF(AND(K4033&gt;=Sheet2!$A$3,K4033&lt;Sheet2!$A$4),"Afternoon","Night"))</f>
        <v>Afternoon</v>
      </c>
      <c r="M4033" t="str">
        <f t="shared" si="312"/>
        <v>Wednesday</v>
      </c>
      <c r="N4033">
        <f t="shared" si="313"/>
        <v>2016</v>
      </c>
      <c r="O4033">
        <f t="shared" si="314"/>
        <v>8</v>
      </c>
    </row>
    <row r="4034" spans="1:15" x14ac:dyDescent="0.2">
      <c r="A4034" s="3" t="s">
        <v>8410</v>
      </c>
      <c r="B4034" s="6">
        <v>42613.718055555553</v>
      </c>
      <c r="C4034" s="6">
        <v>42613.718055555553</v>
      </c>
      <c r="D4034" s="4" t="s">
        <v>1996</v>
      </c>
      <c r="E4034" s="4" t="s">
        <v>77</v>
      </c>
      <c r="F4034" s="4" t="s">
        <v>18</v>
      </c>
      <c r="G4034" s="4" t="s">
        <v>12</v>
      </c>
      <c r="H4034" s="4" t="s">
        <v>8411</v>
      </c>
      <c r="I4034" s="4" t="s">
        <v>7999</v>
      </c>
      <c r="J4034">
        <f t="shared" si="310"/>
        <v>1</v>
      </c>
      <c r="K4034" s="7">
        <f t="shared" si="311"/>
        <v>0.71805555555555556</v>
      </c>
      <c r="L4034" t="str">
        <f>IF(AND(K4034&lt;Sheet2!$A$3,K4034&gt;=Sheet2!$A$2),"Morning",IF(AND(K4034&gt;=Sheet2!$A$3,K4034&lt;Sheet2!$A$4),"Afternoon","Night"))</f>
        <v>Afternoon</v>
      </c>
      <c r="M4034" t="str">
        <f t="shared" si="312"/>
        <v>Wednesday</v>
      </c>
      <c r="N4034">
        <f t="shared" si="313"/>
        <v>2016</v>
      </c>
      <c r="O4034">
        <f t="shared" si="314"/>
        <v>8</v>
      </c>
    </row>
    <row r="4035" spans="1:15" x14ac:dyDescent="0.2">
      <c r="A4035" s="3" t="s">
        <v>8412</v>
      </c>
      <c r="B4035" s="6">
        <v>42613.718055555553</v>
      </c>
      <c r="C4035" s="6">
        <v>42378.393750000003</v>
      </c>
      <c r="D4035" s="4" t="s">
        <v>1996</v>
      </c>
      <c r="E4035" s="4" t="s">
        <v>77</v>
      </c>
      <c r="F4035" s="4" t="s">
        <v>18</v>
      </c>
      <c r="G4035" s="4" t="s">
        <v>12</v>
      </c>
      <c r="H4035" s="4" t="s">
        <v>8413</v>
      </c>
      <c r="I4035" s="4" t="s">
        <v>7999</v>
      </c>
      <c r="J4035">
        <f t="shared" ref="J4035:J4098" si="315">COUNTA(B4035)</f>
        <v>1</v>
      </c>
      <c r="K4035" s="7">
        <f t="shared" ref="K4035:K4098" si="316">TIME(HOUR(B4035),MINUTE(B4035),SECOND(B4035))</f>
        <v>0.71805555555555556</v>
      </c>
      <c r="L4035" t="str">
        <f>IF(AND(K4035&lt;Sheet2!$A$3,K4035&gt;=Sheet2!$A$2),"Morning",IF(AND(K4035&gt;=Sheet2!$A$3,K4035&lt;Sheet2!$A$4),"Afternoon","Night"))</f>
        <v>Afternoon</v>
      </c>
      <c r="M4035" t="str">
        <f t="shared" ref="M4035:M4098" si="317">TEXT(B4035,"dddd")</f>
        <v>Wednesday</v>
      </c>
      <c r="N4035">
        <f t="shared" ref="N4035:N4098" si="318">YEAR(B4035)</f>
        <v>2016</v>
      </c>
      <c r="O4035">
        <f t="shared" ref="O4035:O4098" si="319">MONTH(B4035)</f>
        <v>8</v>
      </c>
    </row>
    <row r="4036" spans="1:15" x14ac:dyDescent="0.2">
      <c r="A4036" s="3" t="s">
        <v>8414</v>
      </c>
      <c r="B4036" s="6">
        <v>42613.718055555553</v>
      </c>
      <c r="C4036" s="6">
        <v>42613.718055555553</v>
      </c>
      <c r="D4036" s="4" t="s">
        <v>2178</v>
      </c>
      <c r="E4036" s="4" t="s">
        <v>77</v>
      </c>
      <c r="F4036" s="4" t="s">
        <v>923</v>
      </c>
      <c r="G4036" s="4" t="s">
        <v>1616</v>
      </c>
      <c r="H4036" s="4" t="s">
        <v>8415</v>
      </c>
      <c r="I4036" s="4" t="s">
        <v>7999</v>
      </c>
      <c r="J4036">
        <f t="shared" si="315"/>
        <v>1</v>
      </c>
      <c r="K4036" s="7">
        <f t="shared" si="316"/>
        <v>0.71805555555555556</v>
      </c>
      <c r="L4036" t="str">
        <f>IF(AND(K4036&lt;Sheet2!$A$3,K4036&gt;=Sheet2!$A$2),"Morning",IF(AND(K4036&gt;=Sheet2!$A$3,K4036&lt;Sheet2!$A$4),"Afternoon","Night"))</f>
        <v>Afternoon</v>
      </c>
      <c r="M4036" t="str">
        <f t="shared" si="317"/>
        <v>Wednesday</v>
      </c>
      <c r="N4036">
        <f t="shared" si="318"/>
        <v>2016</v>
      </c>
      <c r="O4036">
        <f t="shared" si="319"/>
        <v>8</v>
      </c>
    </row>
    <row r="4037" spans="1:15" x14ac:dyDescent="0.2">
      <c r="A4037" s="3" t="s">
        <v>8416</v>
      </c>
      <c r="B4037" s="6">
        <v>42613.718055555553</v>
      </c>
      <c r="C4037" s="6">
        <v>42613.718055555553</v>
      </c>
      <c r="D4037" s="4" t="s">
        <v>137</v>
      </c>
      <c r="E4037" s="4" t="s">
        <v>77</v>
      </c>
      <c r="F4037" s="4" t="s">
        <v>18</v>
      </c>
      <c r="G4037" s="4" t="s">
        <v>8417</v>
      </c>
      <c r="H4037" s="4" t="s">
        <v>8418</v>
      </c>
      <c r="I4037" s="4" t="s">
        <v>7999</v>
      </c>
      <c r="J4037">
        <f t="shared" si="315"/>
        <v>1</v>
      </c>
      <c r="K4037" s="7">
        <f t="shared" si="316"/>
        <v>0.71805555555555556</v>
      </c>
      <c r="L4037" t="str">
        <f>IF(AND(K4037&lt;Sheet2!$A$3,K4037&gt;=Sheet2!$A$2),"Morning",IF(AND(K4037&gt;=Sheet2!$A$3,K4037&lt;Sheet2!$A$4),"Afternoon","Night"))</f>
        <v>Afternoon</v>
      </c>
      <c r="M4037" t="str">
        <f t="shared" si="317"/>
        <v>Wednesday</v>
      </c>
      <c r="N4037">
        <f t="shared" si="318"/>
        <v>2016</v>
      </c>
      <c r="O4037">
        <f t="shared" si="319"/>
        <v>8</v>
      </c>
    </row>
    <row r="4038" spans="1:15" x14ac:dyDescent="0.2">
      <c r="A4038" s="3" t="s">
        <v>8419</v>
      </c>
      <c r="B4038" s="6">
        <v>42378.249305555553</v>
      </c>
      <c r="C4038" s="6">
        <v>42378.249305555553</v>
      </c>
      <c r="D4038" s="4" t="s">
        <v>267</v>
      </c>
      <c r="E4038" s="4" t="s">
        <v>10</v>
      </c>
      <c r="F4038" s="4" t="s">
        <v>30</v>
      </c>
      <c r="G4038" s="4" t="s">
        <v>12</v>
      </c>
      <c r="H4038" s="4" t="s">
        <v>8420</v>
      </c>
      <c r="I4038" s="4" t="s">
        <v>8421</v>
      </c>
      <c r="J4038">
        <f t="shared" si="315"/>
        <v>1</v>
      </c>
      <c r="K4038" s="7">
        <f t="shared" si="316"/>
        <v>0.24930555555555556</v>
      </c>
      <c r="L4038" t="str">
        <f>IF(AND(K4038&lt;Sheet2!$A$3,K4038&gt;=Sheet2!$A$2),"Morning",IF(AND(K4038&gt;=Sheet2!$A$3,K4038&lt;Sheet2!$A$4),"Afternoon","Night"))</f>
        <v>Morning</v>
      </c>
      <c r="M4038" t="str">
        <f t="shared" si="317"/>
        <v>Saturday</v>
      </c>
      <c r="N4038">
        <f t="shared" si="318"/>
        <v>2016</v>
      </c>
      <c r="O4038">
        <f t="shared" si="319"/>
        <v>1</v>
      </c>
    </row>
    <row r="4039" spans="1:15" x14ac:dyDescent="0.2">
      <c r="A4039" s="3" t="s">
        <v>8422</v>
      </c>
      <c r="B4039" s="6">
        <v>42378.586805555555</v>
      </c>
      <c r="C4039" s="6">
        <v>42378.586805555555</v>
      </c>
      <c r="D4039" s="4" t="s">
        <v>224</v>
      </c>
      <c r="E4039" s="4" t="s">
        <v>77</v>
      </c>
      <c r="F4039" s="4" t="s">
        <v>11</v>
      </c>
      <c r="G4039" s="4" t="s">
        <v>12</v>
      </c>
      <c r="H4039" s="4" t="s">
        <v>226</v>
      </c>
      <c r="I4039" s="4" t="s">
        <v>8423</v>
      </c>
      <c r="J4039">
        <f t="shared" si="315"/>
        <v>1</v>
      </c>
      <c r="K4039" s="7">
        <f t="shared" si="316"/>
        <v>0.58680555555555558</v>
      </c>
      <c r="L4039" t="str">
        <f>IF(AND(K4039&lt;Sheet2!$A$3,K4039&gt;=Sheet2!$A$2),"Morning",IF(AND(K4039&gt;=Sheet2!$A$3,K4039&lt;Sheet2!$A$4),"Afternoon","Night"))</f>
        <v>Afternoon</v>
      </c>
      <c r="M4039" t="str">
        <f t="shared" si="317"/>
        <v>Saturday</v>
      </c>
      <c r="N4039">
        <f t="shared" si="318"/>
        <v>2016</v>
      </c>
      <c r="O4039">
        <f t="shared" si="319"/>
        <v>1</v>
      </c>
    </row>
    <row r="4040" spans="1:15" x14ac:dyDescent="0.2">
      <c r="A4040" s="3" t="s">
        <v>8424</v>
      </c>
      <c r="B4040" s="6">
        <v>42378.586805555555</v>
      </c>
      <c r="C4040" s="6">
        <v>42499.333333333336</v>
      </c>
      <c r="D4040" s="4" t="s">
        <v>224</v>
      </c>
      <c r="E4040" s="4" t="s">
        <v>77</v>
      </c>
      <c r="F4040" s="4" t="s">
        <v>11</v>
      </c>
      <c r="G4040" s="4" t="s">
        <v>12</v>
      </c>
      <c r="H4040" s="4" t="s">
        <v>8425</v>
      </c>
      <c r="I4040" s="4" t="s">
        <v>8423</v>
      </c>
      <c r="J4040">
        <f t="shared" si="315"/>
        <v>1</v>
      </c>
      <c r="K4040" s="7">
        <f t="shared" si="316"/>
        <v>0.58680555555555558</v>
      </c>
      <c r="L4040" t="str">
        <f>IF(AND(K4040&lt;Sheet2!$A$3,K4040&gt;=Sheet2!$A$2),"Morning",IF(AND(K4040&gt;=Sheet2!$A$3,K4040&lt;Sheet2!$A$4),"Afternoon","Night"))</f>
        <v>Afternoon</v>
      </c>
      <c r="M4040" t="str">
        <f t="shared" si="317"/>
        <v>Saturday</v>
      </c>
      <c r="N4040">
        <f t="shared" si="318"/>
        <v>2016</v>
      </c>
      <c r="O4040">
        <f t="shared" si="319"/>
        <v>1</v>
      </c>
    </row>
    <row r="4041" spans="1:15" x14ac:dyDescent="0.2">
      <c r="A4041" s="3" t="s">
        <v>8426</v>
      </c>
      <c r="B4041" s="6">
        <v>42378.590277777781</v>
      </c>
      <c r="C4041" s="6">
        <v>42378.590277777781</v>
      </c>
      <c r="D4041" s="4" t="s">
        <v>4539</v>
      </c>
      <c r="E4041" s="4" t="s">
        <v>77</v>
      </c>
      <c r="F4041" s="4" t="s">
        <v>295</v>
      </c>
      <c r="G4041" s="4" t="s">
        <v>8427</v>
      </c>
      <c r="H4041" s="4" t="s">
        <v>8428</v>
      </c>
      <c r="I4041" s="4" t="s">
        <v>8423</v>
      </c>
      <c r="J4041">
        <f t="shared" si="315"/>
        <v>1</v>
      </c>
      <c r="K4041" s="7">
        <f t="shared" si="316"/>
        <v>0.59027777777777779</v>
      </c>
      <c r="L4041" t="str">
        <f>IF(AND(K4041&lt;Sheet2!$A$3,K4041&gt;=Sheet2!$A$2),"Morning",IF(AND(K4041&gt;=Sheet2!$A$3,K4041&lt;Sheet2!$A$4),"Afternoon","Night"))</f>
        <v>Afternoon</v>
      </c>
      <c r="M4041" t="str">
        <f t="shared" si="317"/>
        <v>Saturday</v>
      </c>
      <c r="N4041">
        <f t="shared" si="318"/>
        <v>2016</v>
      </c>
      <c r="O4041">
        <f t="shared" si="319"/>
        <v>1</v>
      </c>
    </row>
    <row r="4042" spans="1:15" x14ac:dyDescent="0.2">
      <c r="A4042" s="3" t="s">
        <v>8429</v>
      </c>
      <c r="B4042" s="6">
        <v>42378.613888888889</v>
      </c>
      <c r="C4042" s="6">
        <v>42378.613888888889</v>
      </c>
      <c r="D4042" s="4" t="s">
        <v>727</v>
      </c>
      <c r="E4042" s="4" t="s">
        <v>77</v>
      </c>
      <c r="F4042" s="4" t="s">
        <v>18</v>
      </c>
      <c r="G4042" s="4" t="s">
        <v>846</v>
      </c>
      <c r="H4042" s="4" t="s">
        <v>8430</v>
      </c>
      <c r="I4042" s="4" t="s">
        <v>8423</v>
      </c>
      <c r="J4042">
        <f t="shared" si="315"/>
        <v>1</v>
      </c>
      <c r="K4042" s="7">
        <f t="shared" si="316"/>
        <v>0.61388888888888882</v>
      </c>
      <c r="L4042" t="str">
        <f>IF(AND(K4042&lt;Sheet2!$A$3,K4042&gt;=Sheet2!$A$2),"Morning",IF(AND(K4042&gt;=Sheet2!$A$3,K4042&lt;Sheet2!$A$4),"Afternoon","Night"))</f>
        <v>Afternoon</v>
      </c>
      <c r="M4042" t="str">
        <f t="shared" si="317"/>
        <v>Saturday</v>
      </c>
      <c r="N4042">
        <f t="shared" si="318"/>
        <v>2016</v>
      </c>
      <c r="O4042">
        <f t="shared" si="319"/>
        <v>1</v>
      </c>
    </row>
    <row r="4043" spans="1:15" x14ac:dyDescent="0.2">
      <c r="A4043" s="3" t="s">
        <v>8431</v>
      </c>
      <c r="B4043" s="6">
        <v>42378.613888888889</v>
      </c>
      <c r="C4043" s="6">
        <v>42530.496527777781</v>
      </c>
      <c r="D4043" s="4" t="s">
        <v>727</v>
      </c>
      <c r="E4043" s="4" t="s">
        <v>77</v>
      </c>
      <c r="F4043" s="4" t="s">
        <v>18</v>
      </c>
      <c r="G4043" s="4" t="s">
        <v>846</v>
      </c>
      <c r="H4043" s="4" t="s">
        <v>8432</v>
      </c>
      <c r="I4043" s="4" t="s">
        <v>8423</v>
      </c>
      <c r="J4043">
        <f t="shared" si="315"/>
        <v>1</v>
      </c>
      <c r="K4043" s="7">
        <f t="shared" si="316"/>
        <v>0.61388888888888882</v>
      </c>
      <c r="L4043" t="str">
        <f>IF(AND(K4043&lt;Sheet2!$A$3,K4043&gt;=Sheet2!$A$2),"Morning",IF(AND(K4043&gt;=Sheet2!$A$3,K4043&lt;Sheet2!$A$4),"Afternoon","Night"))</f>
        <v>Afternoon</v>
      </c>
      <c r="M4043" t="str">
        <f t="shared" si="317"/>
        <v>Saturday</v>
      </c>
      <c r="N4043">
        <f t="shared" si="318"/>
        <v>2016</v>
      </c>
      <c r="O4043">
        <f t="shared" si="319"/>
        <v>1</v>
      </c>
    </row>
    <row r="4044" spans="1:15" x14ac:dyDescent="0.2">
      <c r="A4044" s="3" t="s">
        <v>8433</v>
      </c>
      <c r="B4044" s="6">
        <v>42378.627083333333</v>
      </c>
      <c r="C4044" s="6">
        <v>42378.627083333333</v>
      </c>
      <c r="D4044" s="4" t="s">
        <v>8434</v>
      </c>
      <c r="E4044" s="4" t="s">
        <v>77</v>
      </c>
      <c r="F4044" s="4" t="s">
        <v>18</v>
      </c>
      <c r="G4044" s="4" t="s">
        <v>12</v>
      </c>
      <c r="H4044" s="4" t="s">
        <v>8435</v>
      </c>
      <c r="I4044" s="4" t="s">
        <v>8423</v>
      </c>
      <c r="J4044">
        <f t="shared" si="315"/>
        <v>1</v>
      </c>
      <c r="K4044" s="7">
        <f t="shared" si="316"/>
        <v>0.62708333333333333</v>
      </c>
      <c r="L4044" t="str">
        <f>IF(AND(K4044&lt;Sheet2!$A$3,K4044&gt;=Sheet2!$A$2),"Morning",IF(AND(K4044&gt;=Sheet2!$A$3,K4044&lt;Sheet2!$A$4),"Afternoon","Night"))</f>
        <v>Afternoon</v>
      </c>
      <c r="M4044" t="str">
        <f t="shared" si="317"/>
        <v>Saturday</v>
      </c>
      <c r="N4044">
        <f t="shared" si="318"/>
        <v>2016</v>
      </c>
      <c r="O4044">
        <f t="shared" si="319"/>
        <v>1</v>
      </c>
    </row>
    <row r="4045" spans="1:15" x14ac:dyDescent="0.2">
      <c r="A4045" s="3" t="s">
        <v>8436</v>
      </c>
      <c r="B4045" s="6">
        <v>42378.627083333333</v>
      </c>
      <c r="C4045" s="6">
        <v>42469.32916666667</v>
      </c>
      <c r="D4045" s="4" t="s">
        <v>8434</v>
      </c>
      <c r="E4045" s="4" t="s">
        <v>77</v>
      </c>
      <c r="F4045" s="4" t="s">
        <v>18</v>
      </c>
      <c r="G4045" s="4" t="s">
        <v>12</v>
      </c>
      <c r="H4045" s="4" t="s">
        <v>8437</v>
      </c>
      <c r="I4045" s="4" t="s">
        <v>8423</v>
      </c>
      <c r="J4045">
        <f t="shared" si="315"/>
        <v>1</v>
      </c>
      <c r="K4045" s="7">
        <f t="shared" si="316"/>
        <v>0.62708333333333333</v>
      </c>
      <c r="L4045" t="str">
        <f>IF(AND(K4045&lt;Sheet2!$A$3,K4045&gt;=Sheet2!$A$2),"Morning",IF(AND(K4045&gt;=Sheet2!$A$3,K4045&lt;Sheet2!$A$4),"Afternoon","Night"))</f>
        <v>Afternoon</v>
      </c>
      <c r="M4045" t="str">
        <f t="shared" si="317"/>
        <v>Saturday</v>
      </c>
      <c r="N4045">
        <f t="shared" si="318"/>
        <v>2016</v>
      </c>
      <c r="O4045">
        <f t="shared" si="319"/>
        <v>1</v>
      </c>
    </row>
    <row r="4046" spans="1:15" x14ac:dyDescent="0.2">
      <c r="A4046" s="3" t="s">
        <v>8438</v>
      </c>
      <c r="B4046" s="6">
        <v>42378.629166666666</v>
      </c>
      <c r="C4046" s="6">
        <v>42378.629166666666</v>
      </c>
      <c r="D4046" s="4" t="s">
        <v>119</v>
      </c>
      <c r="E4046" s="4" t="s">
        <v>74</v>
      </c>
      <c r="F4046" s="4" t="s">
        <v>74</v>
      </c>
      <c r="G4046" s="4" t="s">
        <v>72</v>
      </c>
      <c r="H4046" s="4" t="s">
        <v>8439</v>
      </c>
      <c r="I4046" s="4" t="s">
        <v>74</v>
      </c>
      <c r="J4046">
        <f t="shared" si="315"/>
        <v>1</v>
      </c>
      <c r="K4046" s="7">
        <f t="shared" si="316"/>
        <v>0.62916666666666665</v>
      </c>
      <c r="L4046" t="str">
        <f>IF(AND(K4046&lt;Sheet2!$A$3,K4046&gt;=Sheet2!$A$2),"Morning",IF(AND(K4046&gt;=Sheet2!$A$3,K4046&lt;Sheet2!$A$4),"Afternoon","Night"))</f>
        <v>Afternoon</v>
      </c>
      <c r="M4046" t="str">
        <f t="shared" si="317"/>
        <v>Saturday</v>
      </c>
      <c r="N4046">
        <f t="shared" si="318"/>
        <v>2016</v>
      </c>
      <c r="O4046">
        <f t="shared" si="319"/>
        <v>1</v>
      </c>
    </row>
    <row r="4047" spans="1:15" x14ac:dyDescent="0.2">
      <c r="A4047" s="3" t="s">
        <v>8440</v>
      </c>
      <c r="B4047" s="6">
        <v>42378.630555555559</v>
      </c>
      <c r="C4047" s="6">
        <v>42378.630555555559</v>
      </c>
      <c r="D4047" s="4" t="s">
        <v>815</v>
      </c>
      <c r="E4047" s="4" t="s">
        <v>77</v>
      </c>
      <c r="F4047" s="4" t="s">
        <v>295</v>
      </c>
      <c r="G4047" s="4" t="s">
        <v>601</v>
      </c>
      <c r="H4047" s="4" t="s">
        <v>8441</v>
      </c>
      <c r="I4047" s="4" t="s">
        <v>8423</v>
      </c>
      <c r="J4047">
        <f t="shared" si="315"/>
        <v>1</v>
      </c>
      <c r="K4047" s="7">
        <f t="shared" si="316"/>
        <v>0.63055555555555554</v>
      </c>
      <c r="L4047" t="str">
        <f>IF(AND(K4047&lt;Sheet2!$A$3,K4047&gt;=Sheet2!$A$2),"Morning",IF(AND(K4047&gt;=Sheet2!$A$3,K4047&lt;Sheet2!$A$4),"Afternoon","Night"))</f>
        <v>Afternoon</v>
      </c>
      <c r="M4047" t="str">
        <f t="shared" si="317"/>
        <v>Saturday</v>
      </c>
      <c r="N4047">
        <f t="shared" si="318"/>
        <v>2016</v>
      </c>
      <c r="O4047">
        <f t="shared" si="319"/>
        <v>1</v>
      </c>
    </row>
    <row r="4048" spans="1:15" x14ac:dyDescent="0.2">
      <c r="A4048" s="3" t="s">
        <v>8442</v>
      </c>
      <c r="B4048" s="6">
        <v>42378.630555555559</v>
      </c>
      <c r="C4048" s="6">
        <v>42469.965277777781</v>
      </c>
      <c r="D4048" s="4" t="s">
        <v>815</v>
      </c>
      <c r="E4048" s="4" t="s">
        <v>77</v>
      </c>
      <c r="F4048" s="4" t="s">
        <v>295</v>
      </c>
      <c r="G4048" s="4" t="s">
        <v>601</v>
      </c>
      <c r="H4048" s="4" t="s">
        <v>8443</v>
      </c>
      <c r="I4048" s="4" t="s">
        <v>8423</v>
      </c>
      <c r="J4048">
        <f t="shared" si="315"/>
        <v>1</v>
      </c>
      <c r="K4048" s="7">
        <f t="shared" si="316"/>
        <v>0.63055555555555554</v>
      </c>
      <c r="L4048" t="str">
        <f>IF(AND(K4048&lt;Sheet2!$A$3,K4048&gt;=Sheet2!$A$2),"Morning",IF(AND(K4048&gt;=Sheet2!$A$3,K4048&lt;Sheet2!$A$4),"Afternoon","Night"))</f>
        <v>Afternoon</v>
      </c>
      <c r="M4048" t="str">
        <f t="shared" si="317"/>
        <v>Saturday</v>
      </c>
      <c r="N4048">
        <f t="shared" si="318"/>
        <v>2016</v>
      </c>
      <c r="O4048">
        <f t="shared" si="319"/>
        <v>1</v>
      </c>
    </row>
    <row r="4049" spans="1:15" x14ac:dyDescent="0.2">
      <c r="A4049" s="3" t="s">
        <v>8444</v>
      </c>
      <c r="B4049" s="6">
        <v>42378.630555555559</v>
      </c>
      <c r="C4049" s="6">
        <v>42378.630555555559</v>
      </c>
      <c r="D4049" s="4" t="s">
        <v>537</v>
      </c>
      <c r="E4049" s="4" t="s">
        <v>77</v>
      </c>
      <c r="F4049" s="4" t="s">
        <v>295</v>
      </c>
      <c r="G4049" s="4" t="s">
        <v>19</v>
      </c>
      <c r="H4049" s="4" t="s">
        <v>8445</v>
      </c>
      <c r="I4049" s="4" t="s">
        <v>8423</v>
      </c>
      <c r="J4049">
        <f t="shared" si="315"/>
        <v>1</v>
      </c>
      <c r="K4049" s="7">
        <f t="shared" si="316"/>
        <v>0.63055555555555554</v>
      </c>
      <c r="L4049" t="str">
        <f>IF(AND(K4049&lt;Sheet2!$A$3,K4049&gt;=Sheet2!$A$2),"Morning",IF(AND(K4049&gt;=Sheet2!$A$3,K4049&lt;Sheet2!$A$4),"Afternoon","Night"))</f>
        <v>Afternoon</v>
      </c>
      <c r="M4049" t="str">
        <f t="shared" si="317"/>
        <v>Saturday</v>
      </c>
      <c r="N4049">
        <f t="shared" si="318"/>
        <v>2016</v>
      </c>
      <c r="O4049">
        <f t="shared" si="319"/>
        <v>1</v>
      </c>
    </row>
    <row r="4050" spans="1:15" x14ac:dyDescent="0.2">
      <c r="A4050" s="3" t="s">
        <v>8446</v>
      </c>
      <c r="B4050" s="6">
        <v>42378.630555555559</v>
      </c>
      <c r="C4050" s="6">
        <v>42469.326388888891</v>
      </c>
      <c r="D4050" s="4" t="s">
        <v>537</v>
      </c>
      <c r="E4050" s="4" t="s">
        <v>77</v>
      </c>
      <c r="F4050" s="4" t="s">
        <v>295</v>
      </c>
      <c r="G4050" s="4" t="s">
        <v>19</v>
      </c>
      <c r="H4050" s="4" t="s">
        <v>8447</v>
      </c>
      <c r="I4050" s="4" t="s">
        <v>8423</v>
      </c>
      <c r="J4050">
        <f t="shared" si="315"/>
        <v>1</v>
      </c>
      <c r="K4050" s="7">
        <f t="shared" si="316"/>
        <v>0.63055555555555554</v>
      </c>
      <c r="L4050" t="str">
        <f>IF(AND(K4050&lt;Sheet2!$A$3,K4050&gt;=Sheet2!$A$2),"Morning",IF(AND(K4050&gt;=Sheet2!$A$3,K4050&lt;Sheet2!$A$4),"Afternoon","Night"))</f>
        <v>Afternoon</v>
      </c>
      <c r="M4050" t="str">
        <f t="shared" si="317"/>
        <v>Saturday</v>
      </c>
      <c r="N4050">
        <f t="shared" si="318"/>
        <v>2016</v>
      </c>
      <c r="O4050">
        <f t="shared" si="319"/>
        <v>1</v>
      </c>
    </row>
    <row r="4051" spans="1:15" x14ac:dyDescent="0.2">
      <c r="A4051" s="3" t="s">
        <v>8448</v>
      </c>
      <c r="B4051" s="6">
        <v>42378.634722222225</v>
      </c>
      <c r="C4051" s="6">
        <v>42378.634722222225</v>
      </c>
      <c r="D4051" s="4" t="s">
        <v>1346</v>
      </c>
      <c r="E4051" s="4" t="s">
        <v>77</v>
      </c>
      <c r="F4051" s="4" t="s">
        <v>18</v>
      </c>
      <c r="G4051" s="4" t="s">
        <v>12</v>
      </c>
      <c r="H4051" s="4" t="s">
        <v>7854</v>
      </c>
      <c r="I4051" s="4" t="s">
        <v>8423</v>
      </c>
      <c r="J4051">
        <f t="shared" si="315"/>
        <v>1</v>
      </c>
      <c r="K4051" s="7">
        <f t="shared" si="316"/>
        <v>0.63472222222222219</v>
      </c>
      <c r="L4051" t="str">
        <f>IF(AND(K4051&lt;Sheet2!$A$3,K4051&gt;=Sheet2!$A$2),"Morning",IF(AND(K4051&gt;=Sheet2!$A$3,K4051&lt;Sheet2!$A$4),"Afternoon","Night"))</f>
        <v>Afternoon</v>
      </c>
      <c r="M4051" t="str">
        <f t="shared" si="317"/>
        <v>Saturday</v>
      </c>
      <c r="N4051">
        <f t="shared" si="318"/>
        <v>2016</v>
      </c>
      <c r="O4051">
        <f t="shared" si="319"/>
        <v>1</v>
      </c>
    </row>
    <row r="4052" spans="1:15" x14ac:dyDescent="0.2">
      <c r="A4052" s="3" t="s">
        <v>8449</v>
      </c>
      <c r="B4052" s="6">
        <v>42378.634722222225</v>
      </c>
      <c r="C4052" s="6">
        <v>42469.96875</v>
      </c>
      <c r="D4052" s="4" t="s">
        <v>1346</v>
      </c>
      <c r="E4052" s="4" t="s">
        <v>77</v>
      </c>
      <c r="F4052" s="4" t="s">
        <v>18</v>
      </c>
      <c r="G4052" s="4" t="s">
        <v>12</v>
      </c>
      <c r="H4052" s="4" t="s">
        <v>8450</v>
      </c>
      <c r="I4052" s="4" t="s">
        <v>8423</v>
      </c>
      <c r="J4052">
        <f t="shared" si="315"/>
        <v>1</v>
      </c>
      <c r="K4052" s="7">
        <f t="shared" si="316"/>
        <v>0.63472222222222219</v>
      </c>
      <c r="L4052" t="str">
        <f>IF(AND(K4052&lt;Sheet2!$A$3,K4052&gt;=Sheet2!$A$2),"Morning",IF(AND(K4052&gt;=Sheet2!$A$3,K4052&lt;Sheet2!$A$4),"Afternoon","Night"))</f>
        <v>Afternoon</v>
      </c>
      <c r="M4052" t="str">
        <f t="shared" si="317"/>
        <v>Saturday</v>
      </c>
      <c r="N4052">
        <f t="shared" si="318"/>
        <v>2016</v>
      </c>
      <c r="O4052">
        <f t="shared" si="319"/>
        <v>1</v>
      </c>
    </row>
    <row r="4053" spans="1:15" x14ac:dyDescent="0.2">
      <c r="A4053" s="3" t="s">
        <v>8451</v>
      </c>
      <c r="B4053" s="6">
        <v>42378.65347222222</v>
      </c>
      <c r="C4053" s="6">
        <v>42378.65347222222</v>
      </c>
      <c r="D4053" s="4" t="s">
        <v>119</v>
      </c>
      <c r="E4053" s="4" t="s">
        <v>74</v>
      </c>
      <c r="F4053" s="4" t="s">
        <v>74</v>
      </c>
      <c r="G4053" s="4" t="s">
        <v>72</v>
      </c>
      <c r="H4053" s="4" t="s">
        <v>8452</v>
      </c>
      <c r="I4053" s="4" t="s">
        <v>74</v>
      </c>
      <c r="J4053">
        <f t="shared" si="315"/>
        <v>1</v>
      </c>
      <c r="K4053" s="7">
        <f t="shared" si="316"/>
        <v>0.65347222222222223</v>
      </c>
      <c r="L4053" t="str">
        <f>IF(AND(K4053&lt;Sheet2!$A$3,K4053&gt;=Sheet2!$A$2),"Morning",IF(AND(K4053&gt;=Sheet2!$A$3,K4053&lt;Sheet2!$A$4),"Afternoon","Night"))</f>
        <v>Afternoon</v>
      </c>
      <c r="M4053" t="str">
        <f t="shared" si="317"/>
        <v>Saturday</v>
      </c>
      <c r="N4053">
        <f t="shared" si="318"/>
        <v>2016</v>
      </c>
      <c r="O4053">
        <f t="shared" si="319"/>
        <v>1</v>
      </c>
    </row>
    <row r="4054" spans="1:15" x14ac:dyDescent="0.2">
      <c r="A4054" s="3" t="s">
        <v>8453</v>
      </c>
      <c r="B4054" s="6">
        <v>42378.668055555558</v>
      </c>
      <c r="C4054" s="6">
        <v>42378.668055555558</v>
      </c>
      <c r="D4054" s="4" t="s">
        <v>842</v>
      </c>
      <c r="E4054" s="4" t="s">
        <v>74</v>
      </c>
      <c r="F4054" s="4" t="s">
        <v>74</v>
      </c>
      <c r="G4054" s="4" t="s">
        <v>72</v>
      </c>
      <c r="H4054" s="4" t="s">
        <v>8454</v>
      </c>
      <c r="I4054" s="4" t="s">
        <v>74</v>
      </c>
      <c r="J4054">
        <f t="shared" si="315"/>
        <v>1</v>
      </c>
      <c r="K4054" s="7">
        <f t="shared" si="316"/>
        <v>0.66805555555555562</v>
      </c>
      <c r="L4054" t="str">
        <f>IF(AND(K4054&lt;Sheet2!$A$3,K4054&gt;=Sheet2!$A$2),"Morning",IF(AND(K4054&gt;=Sheet2!$A$3,K4054&lt;Sheet2!$A$4),"Afternoon","Night"))</f>
        <v>Afternoon</v>
      </c>
      <c r="M4054" t="str">
        <f t="shared" si="317"/>
        <v>Saturday</v>
      </c>
      <c r="N4054">
        <f t="shared" si="318"/>
        <v>2016</v>
      </c>
      <c r="O4054">
        <f t="shared" si="319"/>
        <v>1</v>
      </c>
    </row>
    <row r="4055" spans="1:15" x14ac:dyDescent="0.2">
      <c r="A4055" s="3" t="s">
        <v>8455</v>
      </c>
      <c r="B4055" s="6">
        <v>42378.671527777777</v>
      </c>
      <c r="C4055" s="6">
        <v>42378.671527777777</v>
      </c>
      <c r="D4055" s="4" t="s">
        <v>2178</v>
      </c>
      <c r="E4055" s="4" t="s">
        <v>77</v>
      </c>
      <c r="F4055" s="4" t="s">
        <v>18</v>
      </c>
      <c r="G4055" s="4" t="s">
        <v>1079</v>
      </c>
      <c r="H4055" s="4" t="s">
        <v>8456</v>
      </c>
      <c r="I4055" s="4" t="s">
        <v>8421</v>
      </c>
      <c r="J4055">
        <f t="shared" si="315"/>
        <v>1</v>
      </c>
      <c r="K4055" s="7">
        <f t="shared" si="316"/>
        <v>0.67152777777777783</v>
      </c>
      <c r="L4055" t="str">
        <f>IF(AND(K4055&lt;Sheet2!$A$3,K4055&gt;=Sheet2!$A$2),"Morning",IF(AND(K4055&gt;=Sheet2!$A$3,K4055&lt;Sheet2!$A$4),"Afternoon","Night"))</f>
        <v>Afternoon</v>
      </c>
      <c r="M4055" t="str">
        <f t="shared" si="317"/>
        <v>Saturday</v>
      </c>
      <c r="N4055">
        <f t="shared" si="318"/>
        <v>2016</v>
      </c>
      <c r="O4055">
        <f t="shared" si="319"/>
        <v>1</v>
      </c>
    </row>
    <row r="4056" spans="1:15" x14ac:dyDescent="0.2">
      <c r="A4056" s="3" t="s">
        <v>8457</v>
      </c>
      <c r="B4056" s="6">
        <v>42378.671527777777</v>
      </c>
      <c r="C4056" s="6">
        <v>42438.751388888886</v>
      </c>
      <c r="D4056" s="4" t="s">
        <v>2178</v>
      </c>
      <c r="E4056" s="4" t="s">
        <v>77</v>
      </c>
      <c r="F4056" s="4" t="s">
        <v>18</v>
      </c>
      <c r="G4056" s="4" t="s">
        <v>1079</v>
      </c>
      <c r="H4056" s="4" t="s">
        <v>8458</v>
      </c>
      <c r="I4056" s="4" t="s">
        <v>8421</v>
      </c>
      <c r="J4056">
        <f t="shared" si="315"/>
        <v>1</v>
      </c>
      <c r="K4056" s="7">
        <f t="shared" si="316"/>
        <v>0.67152777777777783</v>
      </c>
      <c r="L4056" t="str">
        <f>IF(AND(K4056&lt;Sheet2!$A$3,K4056&gt;=Sheet2!$A$2),"Morning",IF(AND(K4056&gt;=Sheet2!$A$3,K4056&lt;Sheet2!$A$4),"Afternoon","Night"))</f>
        <v>Afternoon</v>
      </c>
      <c r="M4056" t="str">
        <f t="shared" si="317"/>
        <v>Saturday</v>
      </c>
      <c r="N4056">
        <f t="shared" si="318"/>
        <v>2016</v>
      </c>
      <c r="O4056">
        <f t="shared" si="319"/>
        <v>1</v>
      </c>
    </row>
    <row r="4057" spans="1:15" x14ac:dyDescent="0.2">
      <c r="A4057" s="3" t="s">
        <v>8459</v>
      </c>
      <c r="B4057" s="6">
        <v>42378.672222222223</v>
      </c>
      <c r="C4057" s="6">
        <v>42378.672222222223</v>
      </c>
      <c r="D4057" s="4" t="s">
        <v>45</v>
      </c>
      <c r="E4057" s="4" t="s">
        <v>77</v>
      </c>
      <c r="F4057" s="4" t="s">
        <v>18</v>
      </c>
      <c r="G4057" s="4" t="s">
        <v>108</v>
      </c>
      <c r="H4057" s="4" t="s">
        <v>8460</v>
      </c>
      <c r="I4057" s="4" t="s">
        <v>8421</v>
      </c>
      <c r="J4057">
        <f t="shared" si="315"/>
        <v>1</v>
      </c>
      <c r="K4057" s="7">
        <f t="shared" si="316"/>
        <v>0.67222222222222217</v>
      </c>
      <c r="L4057" t="str">
        <f>IF(AND(K4057&lt;Sheet2!$A$3,K4057&gt;=Sheet2!$A$2),"Morning",IF(AND(K4057&gt;=Sheet2!$A$3,K4057&lt;Sheet2!$A$4),"Afternoon","Night"))</f>
        <v>Afternoon</v>
      </c>
      <c r="M4057" t="str">
        <f t="shared" si="317"/>
        <v>Saturday</v>
      </c>
      <c r="N4057">
        <f t="shared" si="318"/>
        <v>2016</v>
      </c>
      <c r="O4057">
        <f t="shared" si="319"/>
        <v>1</v>
      </c>
    </row>
    <row r="4058" spans="1:15" x14ac:dyDescent="0.2">
      <c r="A4058" s="3" t="s">
        <v>8461</v>
      </c>
      <c r="B4058" s="6">
        <v>42378.672222222223</v>
      </c>
      <c r="C4058" s="6">
        <v>42469.6875</v>
      </c>
      <c r="D4058" s="4" t="s">
        <v>45</v>
      </c>
      <c r="E4058" s="4" t="s">
        <v>77</v>
      </c>
      <c r="F4058" s="4" t="s">
        <v>18</v>
      </c>
      <c r="G4058" s="4" t="s">
        <v>108</v>
      </c>
      <c r="H4058" s="4" t="s">
        <v>8462</v>
      </c>
      <c r="I4058" s="4" t="s">
        <v>8421</v>
      </c>
      <c r="J4058">
        <f t="shared" si="315"/>
        <v>1</v>
      </c>
      <c r="K4058" s="7">
        <f t="shared" si="316"/>
        <v>0.67222222222222217</v>
      </c>
      <c r="L4058" t="str">
        <f>IF(AND(K4058&lt;Sheet2!$A$3,K4058&gt;=Sheet2!$A$2),"Morning",IF(AND(K4058&gt;=Sheet2!$A$3,K4058&lt;Sheet2!$A$4),"Afternoon","Night"))</f>
        <v>Afternoon</v>
      </c>
      <c r="M4058" t="str">
        <f t="shared" si="317"/>
        <v>Saturday</v>
      </c>
      <c r="N4058">
        <f t="shared" si="318"/>
        <v>2016</v>
      </c>
      <c r="O4058">
        <f t="shared" si="319"/>
        <v>1</v>
      </c>
    </row>
    <row r="4059" spans="1:15" x14ac:dyDescent="0.2">
      <c r="A4059" s="3" t="s">
        <v>8463</v>
      </c>
      <c r="B4059" s="6">
        <v>42378.759027777778</v>
      </c>
      <c r="C4059" s="6">
        <v>42469.84375</v>
      </c>
      <c r="D4059" s="4" t="s">
        <v>1734</v>
      </c>
      <c r="E4059" s="4" t="s">
        <v>77</v>
      </c>
      <c r="F4059" s="4" t="s">
        <v>18</v>
      </c>
      <c r="G4059" s="4" t="s">
        <v>336</v>
      </c>
      <c r="H4059" s="4" t="s">
        <v>8464</v>
      </c>
      <c r="I4059" s="4" t="s">
        <v>8423</v>
      </c>
      <c r="J4059">
        <f t="shared" si="315"/>
        <v>1</v>
      </c>
      <c r="K4059" s="7">
        <f t="shared" si="316"/>
        <v>0.75902777777777775</v>
      </c>
      <c r="L4059" t="str">
        <f>IF(AND(K4059&lt;Sheet2!$A$3,K4059&gt;=Sheet2!$A$2),"Morning",IF(AND(K4059&gt;=Sheet2!$A$3,K4059&lt;Sheet2!$A$4),"Afternoon","Night"))</f>
        <v>Afternoon</v>
      </c>
      <c r="M4059" t="str">
        <f t="shared" si="317"/>
        <v>Saturday</v>
      </c>
      <c r="N4059">
        <f t="shared" si="318"/>
        <v>2016</v>
      </c>
      <c r="O4059">
        <f t="shared" si="319"/>
        <v>1</v>
      </c>
    </row>
    <row r="4060" spans="1:15" x14ac:dyDescent="0.2">
      <c r="A4060" s="3" t="s">
        <v>8465</v>
      </c>
      <c r="B4060" s="6">
        <v>42378.759027777778</v>
      </c>
      <c r="C4060" s="6">
        <v>42469.84375</v>
      </c>
      <c r="D4060" s="4" t="s">
        <v>1734</v>
      </c>
      <c r="E4060" s="4" t="s">
        <v>77</v>
      </c>
      <c r="F4060" s="4" t="s">
        <v>18</v>
      </c>
      <c r="G4060" s="4" t="s">
        <v>336</v>
      </c>
      <c r="H4060" s="4" t="s">
        <v>8464</v>
      </c>
      <c r="I4060" s="4" t="s">
        <v>8423</v>
      </c>
      <c r="J4060">
        <f t="shared" si="315"/>
        <v>1</v>
      </c>
      <c r="K4060" s="7">
        <f t="shared" si="316"/>
        <v>0.75902777777777775</v>
      </c>
      <c r="L4060" t="str">
        <f>IF(AND(K4060&lt;Sheet2!$A$3,K4060&gt;=Sheet2!$A$2),"Morning",IF(AND(K4060&gt;=Sheet2!$A$3,K4060&lt;Sheet2!$A$4),"Afternoon","Night"))</f>
        <v>Afternoon</v>
      </c>
      <c r="M4060" t="str">
        <f t="shared" si="317"/>
        <v>Saturday</v>
      </c>
      <c r="N4060">
        <f t="shared" si="318"/>
        <v>2016</v>
      </c>
      <c r="O4060">
        <f t="shared" si="319"/>
        <v>1</v>
      </c>
    </row>
    <row r="4061" spans="1:15" x14ac:dyDescent="0.2">
      <c r="A4061" s="3" t="s">
        <v>8466</v>
      </c>
      <c r="B4061" s="6">
        <v>42378.84097222222</v>
      </c>
      <c r="C4061" s="6">
        <v>42378.84097222222</v>
      </c>
      <c r="D4061" s="4" t="s">
        <v>8467</v>
      </c>
      <c r="E4061" s="4" t="s">
        <v>77</v>
      </c>
      <c r="F4061" s="4" t="s">
        <v>30</v>
      </c>
      <c r="G4061" s="4" t="s">
        <v>12</v>
      </c>
      <c r="H4061" s="4" t="s">
        <v>8468</v>
      </c>
      <c r="I4061" s="4" t="s">
        <v>8423</v>
      </c>
      <c r="J4061">
        <f t="shared" si="315"/>
        <v>1</v>
      </c>
      <c r="K4061" s="7">
        <f t="shared" si="316"/>
        <v>0.84097222222222223</v>
      </c>
      <c r="L4061" t="str">
        <f>IF(AND(K4061&lt;Sheet2!$A$3,K4061&gt;=Sheet2!$A$2),"Morning",IF(AND(K4061&gt;=Sheet2!$A$3,K4061&lt;Sheet2!$A$4),"Afternoon","Night"))</f>
        <v>Night</v>
      </c>
      <c r="M4061" t="str">
        <f t="shared" si="317"/>
        <v>Saturday</v>
      </c>
      <c r="N4061">
        <f t="shared" si="318"/>
        <v>2016</v>
      </c>
      <c r="O4061">
        <f t="shared" si="319"/>
        <v>1</v>
      </c>
    </row>
    <row r="4062" spans="1:15" x14ac:dyDescent="0.2">
      <c r="A4062" s="3" t="s">
        <v>8469</v>
      </c>
      <c r="B4062" s="6">
        <v>42378.861111111109</v>
      </c>
      <c r="C4062" s="6">
        <v>42378.861111111109</v>
      </c>
      <c r="D4062" s="4" t="s">
        <v>119</v>
      </c>
      <c r="E4062" s="4" t="s">
        <v>74</v>
      </c>
      <c r="F4062" s="4" t="s">
        <v>74</v>
      </c>
      <c r="G4062" s="4" t="s">
        <v>72</v>
      </c>
      <c r="H4062" s="4" t="s">
        <v>8470</v>
      </c>
      <c r="I4062" s="4" t="s">
        <v>74</v>
      </c>
      <c r="J4062">
        <f t="shared" si="315"/>
        <v>1</v>
      </c>
      <c r="K4062" s="7">
        <f t="shared" si="316"/>
        <v>0.86111111111111116</v>
      </c>
      <c r="L4062" t="str">
        <f>IF(AND(K4062&lt;Sheet2!$A$3,K4062&gt;=Sheet2!$A$2),"Morning",IF(AND(K4062&gt;=Sheet2!$A$3,K4062&lt;Sheet2!$A$4),"Afternoon","Night"))</f>
        <v>Night</v>
      </c>
      <c r="M4062" t="str">
        <f t="shared" si="317"/>
        <v>Saturday</v>
      </c>
      <c r="N4062">
        <f t="shared" si="318"/>
        <v>2016</v>
      </c>
      <c r="O4062">
        <f t="shared" si="319"/>
        <v>1</v>
      </c>
    </row>
    <row r="4063" spans="1:15" x14ac:dyDescent="0.2">
      <c r="A4063" s="3" t="s">
        <v>8471</v>
      </c>
      <c r="B4063" s="6">
        <v>42409.349305555559</v>
      </c>
      <c r="C4063" s="6">
        <v>42409.349305555559</v>
      </c>
      <c r="D4063" s="4" t="s">
        <v>40</v>
      </c>
      <c r="E4063" s="4" t="s">
        <v>10</v>
      </c>
      <c r="F4063" s="4" t="s">
        <v>30</v>
      </c>
      <c r="G4063" s="4" t="s">
        <v>12</v>
      </c>
      <c r="H4063" s="4" t="s">
        <v>5026</v>
      </c>
      <c r="I4063" s="4" t="s">
        <v>8421</v>
      </c>
      <c r="J4063">
        <f t="shared" si="315"/>
        <v>1</v>
      </c>
      <c r="K4063" s="7">
        <f t="shared" si="316"/>
        <v>0.34930555555555554</v>
      </c>
      <c r="L4063" t="str">
        <f>IF(AND(K4063&lt;Sheet2!$A$3,K4063&gt;=Sheet2!$A$2),"Morning",IF(AND(K4063&gt;=Sheet2!$A$3,K4063&lt;Sheet2!$A$4),"Afternoon","Night"))</f>
        <v>Morning</v>
      </c>
      <c r="M4063" t="str">
        <f t="shared" si="317"/>
        <v>Tuesday</v>
      </c>
      <c r="N4063">
        <f t="shared" si="318"/>
        <v>2016</v>
      </c>
      <c r="O4063">
        <f t="shared" si="319"/>
        <v>2</v>
      </c>
    </row>
    <row r="4064" spans="1:15" x14ac:dyDescent="0.2">
      <c r="A4064" s="3" t="s">
        <v>8472</v>
      </c>
      <c r="B4064" s="6">
        <v>42409.349305555559</v>
      </c>
      <c r="C4064" s="6">
        <v>42469.486111111109</v>
      </c>
      <c r="D4064" s="4" t="s">
        <v>40</v>
      </c>
      <c r="E4064" s="4" t="s">
        <v>10</v>
      </c>
      <c r="F4064" s="4" t="s">
        <v>30</v>
      </c>
      <c r="G4064" s="4" t="s">
        <v>12</v>
      </c>
      <c r="H4064" s="4" t="s">
        <v>8473</v>
      </c>
      <c r="I4064" s="4" t="s">
        <v>8421</v>
      </c>
      <c r="J4064">
        <f t="shared" si="315"/>
        <v>1</v>
      </c>
      <c r="K4064" s="7">
        <f t="shared" si="316"/>
        <v>0.34930555555555554</v>
      </c>
      <c r="L4064" t="str">
        <f>IF(AND(K4064&lt;Sheet2!$A$3,K4064&gt;=Sheet2!$A$2),"Morning",IF(AND(K4064&gt;=Sheet2!$A$3,K4064&lt;Sheet2!$A$4),"Afternoon","Night"))</f>
        <v>Morning</v>
      </c>
      <c r="M4064" t="str">
        <f t="shared" si="317"/>
        <v>Tuesday</v>
      </c>
      <c r="N4064">
        <f t="shared" si="318"/>
        <v>2016</v>
      </c>
      <c r="O4064">
        <f t="shared" si="319"/>
        <v>2</v>
      </c>
    </row>
    <row r="4065" spans="1:15" x14ac:dyDescent="0.2">
      <c r="A4065" s="3" t="s">
        <v>8474</v>
      </c>
      <c r="B4065" s="6">
        <v>42409.375</v>
      </c>
      <c r="C4065" s="6">
        <v>42409.375</v>
      </c>
      <c r="D4065" s="4" t="s">
        <v>332</v>
      </c>
      <c r="E4065" s="4" t="s">
        <v>10</v>
      </c>
      <c r="F4065" s="4" t="s">
        <v>97</v>
      </c>
      <c r="G4065" s="4" t="s">
        <v>115</v>
      </c>
      <c r="H4065" s="4" t="s">
        <v>8475</v>
      </c>
      <c r="I4065" s="4" t="s">
        <v>8421</v>
      </c>
      <c r="J4065">
        <f t="shared" si="315"/>
        <v>1</v>
      </c>
      <c r="K4065" s="7">
        <f t="shared" si="316"/>
        <v>0.375</v>
      </c>
      <c r="L4065" t="str">
        <f>IF(AND(K4065&lt;Sheet2!$A$3,K4065&gt;=Sheet2!$A$2),"Morning",IF(AND(K4065&gt;=Sheet2!$A$3,K4065&lt;Sheet2!$A$4),"Afternoon","Night"))</f>
        <v>Morning</v>
      </c>
      <c r="M4065" t="str">
        <f t="shared" si="317"/>
        <v>Tuesday</v>
      </c>
      <c r="N4065">
        <f t="shared" si="318"/>
        <v>2016</v>
      </c>
      <c r="O4065">
        <f t="shared" si="319"/>
        <v>2</v>
      </c>
    </row>
    <row r="4066" spans="1:15" x14ac:dyDescent="0.2">
      <c r="A4066" s="3" t="s">
        <v>8476</v>
      </c>
      <c r="B4066" s="6">
        <v>42409.586805555555</v>
      </c>
      <c r="C4066" s="6">
        <v>42409.586805555555</v>
      </c>
      <c r="D4066" s="4" t="s">
        <v>119</v>
      </c>
      <c r="E4066" s="4" t="s">
        <v>74</v>
      </c>
      <c r="F4066" s="4" t="s">
        <v>74</v>
      </c>
      <c r="G4066" s="4" t="s">
        <v>72</v>
      </c>
      <c r="H4066" s="4" t="s">
        <v>8477</v>
      </c>
      <c r="I4066" s="4" t="s">
        <v>74</v>
      </c>
      <c r="J4066">
        <f t="shared" si="315"/>
        <v>1</v>
      </c>
      <c r="K4066" s="7">
        <f t="shared" si="316"/>
        <v>0.58680555555555558</v>
      </c>
      <c r="L4066" t="str">
        <f>IF(AND(K4066&lt;Sheet2!$A$3,K4066&gt;=Sheet2!$A$2),"Morning",IF(AND(K4066&gt;=Sheet2!$A$3,K4066&lt;Sheet2!$A$4),"Afternoon","Night"))</f>
        <v>Afternoon</v>
      </c>
      <c r="M4066" t="str">
        <f t="shared" si="317"/>
        <v>Tuesday</v>
      </c>
      <c r="N4066">
        <f t="shared" si="318"/>
        <v>2016</v>
      </c>
      <c r="O4066">
        <f t="shared" si="319"/>
        <v>2</v>
      </c>
    </row>
    <row r="4067" spans="1:15" x14ac:dyDescent="0.2">
      <c r="A4067" s="3" t="s">
        <v>8478</v>
      </c>
      <c r="B4067" s="6">
        <v>42409.598611111112</v>
      </c>
      <c r="C4067" s="6">
        <v>42409.598611111112</v>
      </c>
      <c r="D4067" s="4" t="s">
        <v>627</v>
      </c>
      <c r="E4067" s="4" t="s">
        <v>10</v>
      </c>
      <c r="F4067" s="4" t="s">
        <v>63</v>
      </c>
      <c r="G4067" s="4" t="s">
        <v>497</v>
      </c>
      <c r="H4067" s="4" t="s">
        <v>8479</v>
      </c>
      <c r="I4067" s="4" t="s">
        <v>8423</v>
      </c>
      <c r="J4067">
        <f t="shared" si="315"/>
        <v>1</v>
      </c>
      <c r="K4067" s="7">
        <f t="shared" si="316"/>
        <v>0.59861111111111109</v>
      </c>
      <c r="L4067" t="str">
        <f>IF(AND(K4067&lt;Sheet2!$A$3,K4067&gt;=Sheet2!$A$2),"Morning",IF(AND(K4067&gt;=Sheet2!$A$3,K4067&lt;Sheet2!$A$4),"Afternoon","Night"))</f>
        <v>Afternoon</v>
      </c>
      <c r="M4067" t="str">
        <f t="shared" si="317"/>
        <v>Tuesday</v>
      </c>
      <c r="N4067">
        <f t="shared" si="318"/>
        <v>2016</v>
      </c>
      <c r="O4067">
        <f t="shared" si="319"/>
        <v>2</v>
      </c>
    </row>
    <row r="4068" spans="1:15" x14ac:dyDescent="0.2">
      <c r="A4068" s="3" t="s">
        <v>8480</v>
      </c>
      <c r="B4068" s="6">
        <v>42409.598611111112</v>
      </c>
      <c r="C4068" s="6">
        <v>42683.590277777781</v>
      </c>
      <c r="D4068" s="4" t="s">
        <v>627</v>
      </c>
      <c r="E4068" s="4" t="s">
        <v>10</v>
      </c>
      <c r="F4068" s="4" t="s">
        <v>63</v>
      </c>
      <c r="G4068" s="4" t="s">
        <v>497</v>
      </c>
      <c r="H4068" s="4" t="s">
        <v>8481</v>
      </c>
      <c r="I4068" s="4" t="s">
        <v>8423</v>
      </c>
      <c r="J4068">
        <f t="shared" si="315"/>
        <v>1</v>
      </c>
      <c r="K4068" s="7">
        <f t="shared" si="316"/>
        <v>0.59861111111111109</v>
      </c>
      <c r="L4068" t="str">
        <f>IF(AND(K4068&lt;Sheet2!$A$3,K4068&gt;=Sheet2!$A$2),"Morning",IF(AND(K4068&gt;=Sheet2!$A$3,K4068&lt;Sheet2!$A$4),"Afternoon","Night"))</f>
        <v>Afternoon</v>
      </c>
      <c r="M4068" t="str">
        <f t="shared" si="317"/>
        <v>Tuesday</v>
      </c>
      <c r="N4068">
        <f t="shared" si="318"/>
        <v>2016</v>
      </c>
      <c r="O4068">
        <f t="shared" si="319"/>
        <v>2</v>
      </c>
    </row>
    <row r="4069" spans="1:15" x14ac:dyDescent="0.2">
      <c r="A4069" s="3" t="s">
        <v>8482</v>
      </c>
      <c r="B4069" s="6">
        <v>42409.613888888889</v>
      </c>
      <c r="C4069" s="6">
        <v>42409.613888888889</v>
      </c>
      <c r="D4069" s="4" t="s">
        <v>721</v>
      </c>
      <c r="E4069" s="4" t="s">
        <v>10</v>
      </c>
      <c r="F4069" s="4" t="s">
        <v>30</v>
      </c>
      <c r="G4069" s="4" t="s">
        <v>8483</v>
      </c>
      <c r="H4069" s="4" t="s">
        <v>8484</v>
      </c>
      <c r="I4069" s="4" t="s">
        <v>8423</v>
      </c>
      <c r="J4069">
        <f t="shared" si="315"/>
        <v>1</v>
      </c>
      <c r="K4069" s="7">
        <f t="shared" si="316"/>
        <v>0.61388888888888882</v>
      </c>
      <c r="L4069" t="str">
        <f>IF(AND(K4069&lt;Sheet2!$A$3,K4069&gt;=Sheet2!$A$2),"Morning",IF(AND(K4069&gt;=Sheet2!$A$3,K4069&lt;Sheet2!$A$4),"Afternoon","Night"))</f>
        <v>Afternoon</v>
      </c>
      <c r="M4069" t="str">
        <f t="shared" si="317"/>
        <v>Tuesday</v>
      </c>
      <c r="N4069">
        <f t="shared" si="318"/>
        <v>2016</v>
      </c>
      <c r="O4069">
        <f t="shared" si="319"/>
        <v>2</v>
      </c>
    </row>
    <row r="4070" spans="1:15" x14ac:dyDescent="0.2">
      <c r="A4070" s="3" t="s">
        <v>8485</v>
      </c>
      <c r="B4070" s="6">
        <v>42409.613888888889</v>
      </c>
      <c r="C4070" s="6">
        <v>42530.666666666664</v>
      </c>
      <c r="D4070" s="4" t="s">
        <v>721</v>
      </c>
      <c r="E4070" s="4" t="s">
        <v>10</v>
      </c>
      <c r="F4070" s="4" t="s">
        <v>30</v>
      </c>
      <c r="G4070" s="4" t="s">
        <v>8483</v>
      </c>
      <c r="H4070" s="4" t="s">
        <v>206</v>
      </c>
      <c r="I4070" s="4" t="s">
        <v>8423</v>
      </c>
      <c r="J4070">
        <f t="shared" si="315"/>
        <v>1</v>
      </c>
      <c r="K4070" s="7">
        <f t="shared" si="316"/>
        <v>0.61388888888888882</v>
      </c>
      <c r="L4070" t="str">
        <f>IF(AND(K4070&lt;Sheet2!$A$3,K4070&gt;=Sheet2!$A$2),"Morning",IF(AND(K4070&gt;=Sheet2!$A$3,K4070&lt;Sheet2!$A$4),"Afternoon","Night"))</f>
        <v>Afternoon</v>
      </c>
      <c r="M4070" t="str">
        <f t="shared" si="317"/>
        <v>Tuesday</v>
      </c>
      <c r="N4070">
        <f t="shared" si="318"/>
        <v>2016</v>
      </c>
      <c r="O4070">
        <f t="shared" si="319"/>
        <v>2</v>
      </c>
    </row>
    <row r="4071" spans="1:15" x14ac:dyDescent="0.2">
      <c r="A4071" s="3" t="s">
        <v>8486</v>
      </c>
      <c r="B4071" s="6">
        <v>42409.638888888891</v>
      </c>
      <c r="C4071" s="6">
        <v>42409.638888888891</v>
      </c>
      <c r="D4071" s="4" t="s">
        <v>4560</v>
      </c>
      <c r="E4071" s="4" t="s">
        <v>10</v>
      </c>
      <c r="F4071" s="4" t="s">
        <v>159</v>
      </c>
      <c r="G4071" s="4" t="s">
        <v>1761</v>
      </c>
      <c r="H4071" s="4" t="s">
        <v>8487</v>
      </c>
      <c r="I4071" s="4" t="s">
        <v>162</v>
      </c>
      <c r="J4071">
        <f t="shared" si="315"/>
        <v>1</v>
      </c>
      <c r="K4071" s="7">
        <f t="shared" si="316"/>
        <v>0.63888888888888895</v>
      </c>
      <c r="L4071" t="str">
        <f>IF(AND(K4071&lt;Sheet2!$A$3,K4071&gt;=Sheet2!$A$2),"Morning",IF(AND(K4071&gt;=Sheet2!$A$3,K4071&lt;Sheet2!$A$4),"Afternoon","Night"))</f>
        <v>Afternoon</v>
      </c>
      <c r="M4071" t="str">
        <f t="shared" si="317"/>
        <v>Tuesday</v>
      </c>
      <c r="N4071">
        <f t="shared" si="318"/>
        <v>2016</v>
      </c>
      <c r="O4071">
        <f t="shared" si="319"/>
        <v>2</v>
      </c>
    </row>
    <row r="4072" spans="1:15" x14ac:dyDescent="0.2">
      <c r="A4072" s="3" t="s">
        <v>8488</v>
      </c>
      <c r="B4072" s="6">
        <v>42438.431944444441</v>
      </c>
      <c r="C4072" s="6">
        <v>42438.431944444441</v>
      </c>
      <c r="D4072" s="4" t="s">
        <v>727</v>
      </c>
      <c r="E4072" s="4" t="s">
        <v>10</v>
      </c>
      <c r="F4072" s="4" t="s">
        <v>11</v>
      </c>
      <c r="G4072" s="4" t="s">
        <v>728</v>
      </c>
      <c r="H4072" s="4" t="s">
        <v>8489</v>
      </c>
      <c r="I4072" s="4" t="s">
        <v>8423</v>
      </c>
      <c r="J4072">
        <f t="shared" si="315"/>
        <v>1</v>
      </c>
      <c r="K4072" s="7">
        <f t="shared" si="316"/>
        <v>0.43194444444444446</v>
      </c>
      <c r="L4072" t="str">
        <f>IF(AND(K4072&lt;Sheet2!$A$3,K4072&gt;=Sheet2!$A$2),"Morning",IF(AND(K4072&gt;=Sheet2!$A$3,K4072&lt;Sheet2!$A$4),"Afternoon","Night"))</f>
        <v>Morning</v>
      </c>
      <c r="M4072" t="str">
        <f t="shared" si="317"/>
        <v>Wednesday</v>
      </c>
      <c r="N4072">
        <f t="shared" si="318"/>
        <v>2016</v>
      </c>
      <c r="O4072">
        <f t="shared" si="319"/>
        <v>3</v>
      </c>
    </row>
    <row r="4073" spans="1:15" x14ac:dyDescent="0.2">
      <c r="A4073" s="3" t="s">
        <v>8490</v>
      </c>
      <c r="B4073" s="6">
        <v>42438.520833333336</v>
      </c>
      <c r="C4073" s="6">
        <v>42438.520833333336</v>
      </c>
      <c r="D4073" s="4" t="s">
        <v>815</v>
      </c>
      <c r="E4073" s="4" t="s">
        <v>10</v>
      </c>
      <c r="F4073" s="4" t="s">
        <v>63</v>
      </c>
      <c r="G4073" s="4" t="s">
        <v>12</v>
      </c>
      <c r="H4073" s="4" t="s">
        <v>8491</v>
      </c>
      <c r="I4073" s="4" t="s">
        <v>8423</v>
      </c>
      <c r="J4073">
        <f t="shared" si="315"/>
        <v>1</v>
      </c>
      <c r="K4073" s="7">
        <f t="shared" si="316"/>
        <v>0.52083333333333337</v>
      </c>
      <c r="L4073" t="str">
        <f>IF(AND(K4073&lt;Sheet2!$A$3,K4073&gt;=Sheet2!$A$2),"Morning",IF(AND(K4073&gt;=Sheet2!$A$3,K4073&lt;Sheet2!$A$4),"Afternoon","Night"))</f>
        <v>Afternoon</v>
      </c>
      <c r="M4073" t="str">
        <f t="shared" si="317"/>
        <v>Wednesday</v>
      </c>
      <c r="N4073">
        <f t="shared" si="318"/>
        <v>2016</v>
      </c>
      <c r="O4073">
        <f t="shared" si="319"/>
        <v>3</v>
      </c>
    </row>
    <row r="4074" spans="1:15" x14ac:dyDescent="0.2">
      <c r="A4074" s="3" t="s">
        <v>8492</v>
      </c>
      <c r="B4074" s="6">
        <v>42438.520833333336</v>
      </c>
      <c r="C4074" s="6">
        <v>42469.4375</v>
      </c>
      <c r="D4074" s="4" t="s">
        <v>815</v>
      </c>
      <c r="E4074" s="4" t="s">
        <v>10</v>
      </c>
      <c r="F4074" s="4" t="s">
        <v>63</v>
      </c>
      <c r="G4074" s="4" t="s">
        <v>12</v>
      </c>
      <c r="H4074" s="4" t="s">
        <v>8493</v>
      </c>
      <c r="I4074" s="4" t="s">
        <v>8423</v>
      </c>
      <c r="J4074">
        <f t="shared" si="315"/>
        <v>1</v>
      </c>
      <c r="K4074" s="7">
        <f t="shared" si="316"/>
        <v>0.52083333333333337</v>
      </c>
      <c r="L4074" t="str">
        <f>IF(AND(K4074&lt;Sheet2!$A$3,K4074&gt;=Sheet2!$A$2),"Morning",IF(AND(K4074&gt;=Sheet2!$A$3,K4074&lt;Sheet2!$A$4),"Afternoon","Night"))</f>
        <v>Afternoon</v>
      </c>
      <c r="M4074" t="str">
        <f t="shared" si="317"/>
        <v>Wednesday</v>
      </c>
      <c r="N4074">
        <f t="shared" si="318"/>
        <v>2016</v>
      </c>
      <c r="O4074">
        <f t="shared" si="319"/>
        <v>3</v>
      </c>
    </row>
    <row r="4075" spans="1:15" x14ac:dyDescent="0.2">
      <c r="A4075" s="3" t="s">
        <v>8494</v>
      </c>
      <c r="B4075" s="6">
        <v>42438.660416666666</v>
      </c>
      <c r="C4075" s="6">
        <v>42438.660416666666</v>
      </c>
      <c r="D4075" s="4" t="s">
        <v>8467</v>
      </c>
      <c r="E4075" s="4" t="s">
        <v>10</v>
      </c>
      <c r="F4075" s="4" t="s">
        <v>134</v>
      </c>
      <c r="G4075" s="4" t="s">
        <v>12</v>
      </c>
      <c r="H4075" s="4" t="s">
        <v>8495</v>
      </c>
      <c r="I4075" s="4" t="s">
        <v>8423</v>
      </c>
      <c r="J4075">
        <f t="shared" si="315"/>
        <v>1</v>
      </c>
      <c r="K4075" s="7">
        <f t="shared" si="316"/>
        <v>0.66041666666666665</v>
      </c>
      <c r="L4075" t="str">
        <f>IF(AND(K4075&lt;Sheet2!$A$3,K4075&gt;=Sheet2!$A$2),"Morning",IF(AND(K4075&gt;=Sheet2!$A$3,K4075&lt;Sheet2!$A$4),"Afternoon","Night"))</f>
        <v>Afternoon</v>
      </c>
      <c r="M4075" t="str">
        <f t="shared" si="317"/>
        <v>Wednesday</v>
      </c>
      <c r="N4075">
        <f t="shared" si="318"/>
        <v>2016</v>
      </c>
      <c r="O4075">
        <f t="shared" si="319"/>
        <v>3</v>
      </c>
    </row>
    <row r="4076" spans="1:15" x14ac:dyDescent="0.2">
      <c r="A4076" s="3" t="s">
        <v>8496</v>
      </c>
      <c r="B4076" s="6">
        <v>42469.025694444441</v>
      </c>
      <c r="C4076" s="6">
        <v>42469.025694444441</v>
      </c>
      <c r="D4076" s="4" t="s">
        <v>2665</v>
      </c>
      <c r="E4076" s="4" t="s">
        <v>10</v>
      </c>
      <c r="F4076" s="4" t="s">
        <v>97</v>
      </c>
      <c r="G4076" s="4" t="s">
        <v>12</v>
      </c>
      <c r="H4076" s="4" t="s">
        <v>8497</v>
      </c>
      <c r="I4076" s="4" t="s">
        <v>8421</v>
      </c>
      <c r="J4076">
        <f t="shared" si="315"/>
        <v>1</v>
      </c>
      <c r="K4076" s="7">
        <f t="shared" si="316"/>
        <v>2.5694444444444447E-2</v>
      </c>
      <c r="L4076" t="str">
        <f>IF(AND(K4076&lt;Sheet2!$A$3,K4076&gt;=Sheet2!$A$2),"Morning",IF(AND(K4076&gt;=Sheet2!$A$3,K4076&lt;Sheet2!$A$4),"Afternoon","Night"))</f>
        <v>Night</v>
      </c>
      <c r="M4076" t="str">
        <f t="shared" si="317"/>
        <v>Saturday</v>
      </c>
      <c r="N4076">
        <f t="shared" si="318"/>
        <v>2016</v>
      </c>
      <c r="O4076">
        <f t="shared" si="319"/>
        <v>4</v>
      </c>
    </row>
    <row r="4077" spans="1:15" x14ac:dyDescent="0.2">
      <c r="A4077" s="3" t="s">
        <v>8498</v>
      </c>
      <c r="B4077" s="6">
        <v>42469.592361111114</v>
      </c>
      <c r="C4077" s="6">
        <v>42469.592361111114</v>
      </c>
      <c r="D4077" s="4" t="s">
        <v>119</v>
      </c>
      <c r="E4077" s="4" t="s">
        <v>74</v>
      </c>
      <c r="F4077" s="4" t="s">
        <v>74</v>
      </c>
      <c r="G4077" s="4" t="s">
        <v>72</v>
      </c>
      <c r="H4077" s="4" t="s">
        <v>8499</v>
      </c>
      <c r="I4077" s="4" t="s">
        <v>74</v>
      </c>
      <c r="J4077">
        <f t="shared" si="315"/>
        <v>1</v>
      </c>
      <c r="K4077" s="7">
        <f t="shared" si="316"/>
        <v>0.59236111111111112</v>
      </c>
      <c r="L4077" t="str">
        <f>IF(AND(K4077&lt;Sheet2!$A$3,K4077&gt;=Sheet2!$A$2),"Morning",IF(AND(K4077&gt;=Sheet2!$A$3,K4077&lt;Sheet2!$A$4),"Afternoon","Night"))</f>
        <v>Afternoon</v>
      </c>
      <c r="M4077" t="str">
        <f t="shared" si="317"/>
        <v>Saturday</v>
      </c>
      <c r="N4077">
        <f t="shared" si="318"/>
        <v>2016</v>
      </c>
      <c r="O4077">
        <f t="shared" si="319"/>
        <v>4</v>
      </c>
    </row>
    <row r="4078" spans="1:15" x14ac:dyDescent="0.2">
      <c r="A4078" s="3" t="s">
        <v>8500</v>
      </c>
      <c r="B4078" s="6">
        <v>42469.600694444445</v>
      </c>
      <c r="C4078" s="6">
        <v>42469.600694444445</v>
      </c>
      <c r="D4078" s="4" t="s">
        <v>119</v>
      </c>
      <c r="E4078" s="4" t="s">
        <v>74</v>
      </c>
      <c r="F4078" s="4" t="s">
        <v>74</v>
      </c>
      <c r="G4078" s="4" t="s">
        <v>72</v>
      </c>
      <c r="H4078" s="4" t="s">
        <v>8501</v>
      </c>
      <c r="I4078" s="4" t="s">
        <v>74</v>
      </c>
      <c r="J4078">
        <f t="shared" si="315"/>
        <v>1</v>
      </c>
      <c r="K4078" s="7">
        <f t="shared" si="316"/>
        <v>0.60069444444444442</v>
      </c>
      <c r="L4078" t="str">
        <f>IF(AND(K4078&lt;Sheet2!$A$3,K4078&gt;=Sheet2!$A$2),"Morning",IF(AND(K4078&gt;=Sheet2!$A$3,K4078&lt;Sheet2!$A$4),"Afternoon","Night"))</f>
        <v>Afternoon</v>
      </c>
      <c r="M4078" t="str">
        <f t="shared" si="317"/>
        <v>Saturday</v>
      </c>
      <c r="N4078">
        <f t="shared" si="318"/>
        <v>2016</v>
      </c>
      <c r="O4078">
        <f t="shared" si="319"/>
        <v>4</v>
      </c>
    </row>
    <row r="4079" spans="1:15" x14ac:dyDescent="0.2">
      <c r="A4079" s="3" t="s">
        <v>8502</v>
      </c>
      <c r="B4079" s="6">
        <v>42469.604166666664</v>
      </c>
      <c r="C4079" s="6">
        <v>42469.604166666664</v>
      </c>
      <c r="D4079" s="4" t="s">
        <v>119</v>
      </c>
      <c r="E4079" s="4" t="s">
        <v>74</v>
      </c>
      <c r="F4079" s="4" t="s">
        <v>74</v>
      </c>
      <c r="G4079" s="4" t="s">
        <v>72</v>
      </c>
      <c r="H4079" s="4" t="s">
        <v>8503</v>
      </c>
      <c r="I4079" s="4" t="s">
        <v>74</v>
      </c>
      <c r="J4079">
        <f t="shared" si="315"/>
        <v>1</v>
      </c>
      <c r="K4079" s="7">
        <f t="shared" si="316"/>
        <v>0.60416666666666663</v>
      </c>
      <c r="L4079" t="str">
        <f>IF(AND(K4079&lt;Sheet2!$A$3,K4079&gt;=Sheet2!$A$2),"Morning",IF(AND(K4079&gt;=Sheet2!$A$3,K4079&lt;Sheet2!$A$4),"Afternoon","Night"))</f>
        <v>Afternoon</v>
      </c>
      <c r="M4079" t="str">
        <f t="shared" si="317"/>
        <v>Saturday</v>
      </c>
      <c r="N4079">
        <f t="shared" si="318"/>
        <v>2016</v>
      </c>
      <c r="O4079">
        <f t="shared" si="319"/>
        <v>4</v>
      </c>
    </row>
    <row r="4080" spans="1:15" x14ac:dyDescent="0.2">
      <c r="A4080" s="3" t="s">
        <v>8504</v>
      </c>
      <c r="B4080" s="6">
        <v>42469.625</v>
      </c>
      <c r="C4080" s="6">
        <v>42469.625</v>
      </c>
      <c r="D4080" s="4" t="s">
        <v>119</v>
      </c>
      <c r="E4080" s="4" t="s">
        <v>74</v>
      </c>
      <c r="F4080" s="4" t="s">
        <v>74</v>
      </c>
      <c r="G4080" s="4" t="s">
        <v>72</v>
      </c>
      <c r="H4080" s="4" t="s">
        <v>8505</v>
      </c>
      <c r="I4080" s="4" t="s">
        <v>74</v>
      </c>
      <c r="J4080">
        <f t="shared" si="315"/>
        <v>1</v>
      </c>
      <c r="K4080" s="7">
        <f t="shared" si="316"/>
        <v>0.625</v>
      </c>
      <c r="L4080" t="str">
        <f>IF(AND(K4080&lt;Sheet2!$A$3,K4080&gt;=Sheet2!$A$2),"Morning",IF(AND(K4080&gt;=Sheet2!$A$3,K4080&lt;Sheet2!$A$4),"Afternoon","Night"))</f>
        <v>Afternoon</v>
      </c>
      <c r="M4080" t="str">
        <f t="shared" si="317"/>
        <v>Saturday</v>
      </c>
      <c r="N4080">
        <f t="shared" si="318"/>
        <v>2016</v>
      </c>
      <c r="O4080">
        <f t="shared" si="319"/>
        <v>4</v>
      </c>
    </row>
    <row r="4081" spans="1:15" x14ac:dyDescent="0.2">
      <c r="A4081" s="3" t="s">
        <v>8506</v>
      </c>
      <c r="B4081" s="6">
        <v>42469.629861111112</v>
      </c>
      <c r="C4081" s="6">
        <v>42469.629861111112</v>
      </c>
      <c r="D4081" s="4" t="s">
        <v>119</v>
      </c>
      <c r="E4081" s="4" t="s">
        <v>74</v>
      </c>
      <c r="F4081" s="4" t="s">
        <v>74</v>
      </c>
      <c r="G4081" s="4" t="s">
        <v>72</v>
      </c>
      <c r="H4081" s="4" t="s">
        <v>8507</v>
      </c>
      <c r="I4081" s="4" t="s">
        <v>74</v>
      </c>
      <c r="J4081">
        <f t="shared" si="315"/>
        <v>1</v>
      </c>
      <c r="K4081" s="7">
        <f t="shared" si="316"/>
        <v>0.62986111111111109</v>
      </c>
      <c r="L4081" t="str">
        <f>IF(AND(K4081&lt;Sheet2!$A$3,K4081&gt;=Sheet2!$A$2),"Morning",IF(AND(K4081&gt;=Sheet2!$A$3,K4081&lt;Sheet2!$A$4),"Afternoon","Night"))</f>
        <v>Afternoon</v>
      </c>
      <c r="M4081" t="str">
        <f t="shared" si="317"/>
        <v>Saturday</v>
      </c>
      <c r="N4081">
        <f t="shared" si="318"/>
        <v>2016</v>
      </c>
      <c r="O4081">
        <f t="shared" si="319"/>
        <v>4</v>
      </c>
    </row>
    <row r="4082" spans="1:15" x14ac:dyDescent="0.2">
      <c r="A4082" s="3" t="s">
        <v>8508</v>
      </c>
      <c r="B4082" s="6">
        <v>42469.907638888886</v>
      </c>
      <c r="C4082" s="6">
        <v>42469.907638888886</v>
      </c>
      <c r="D4082" s="4" t="s">
        <v>507</v>
      </c>
      <c r="E4082" s="4" t="s">
        <v>10</v>
      </c>
      <c r="F4082" s="4" t="s">
        <v>63</v>
      </c>
      <c r="G4082" s="4" t="s">
        <v>270</v>
      </c>
      <c r="H4082" s="4" t="s">
        <v>8509</v>
      </c>
      <c r="I4082" s="4" t="s">
        <v>8421</v>
      </c>
      <c r="J4082">
        <f t="shared" si="315"/>
        <v>1</v>
      </c>
      <c r="K4082" s="7">
        <f t="shared" si="316"/>
        <v>0.90763888888888899</v>
      </c>
      <c r="L4082" t="str">
        <f>IF(AND(K4082&lt;Sheet2!$A$3,K4082&gt;=Sheet2!$A$2),"Morning",IF(AND(K4082&gt;=Sheet2!$A$3,K4082&lt;Sheet2!$A$4),"Afternoon","Night"))</f>
        <v>Night</v>
      </c>
      <c r="M4082" t="str">
        <f t="shared" si="317"/>
        <v>Saturday</v>
      </c>
      <c r="N4082">
        <f t="shared" si="318"/>
        <v>2016</v>
      </c>
      <c r="O4082">
        <f t="shared" si="319"/>
        <v>4</v>
      </c>
    </row>
    <row r="4083" spans="1:15" x14ac:dyDescent="0.2">
      <c r="A4083" s="3" t="s">
        <v>8510</v>
      </c>
      <c r="B4083" s="6">
        <v>42469.907638888886</v>
      </c>
      <c r="C4083" s="6">
        <v>42499.475694444445</v>
      </c>
      <c r="D4083" s="4" t="s">
        <v>507</v>
      </c>
      <c r="E4083" s="4" t="s">
        <v>10</v>
      </c>
      <c r="F4083" s="4" t="s">
        <v>63</v>
      </c>
      <c r="G4083" s="4" t="s">
        <v>270</v>
      </c>
      <c r="H4083" s="4" t="s">
        <v>8511</v>
      </c>
      <c r="I4083" s="4" t="s">
        <v>8421</v>
      </c>
      <c r="J4083">
        <f t="shared" si="315"/>
        <v>1</v>
      </c>
      <c r="K4083" s="7">
        <f t="shared" si="316"/>
        <v>0.90763888888888899</v>
      </c>
      <c r="L4083" t="str">
        <f>IF(AND(K4083&lt;Sheet2!$A$3,K4083&gt;=Sheet2!$A$2),"Morning",IF(AND(K4083&gt;=Sheet2!$A$3,K4083&lt;Sheet2!$A$4),"Afternoon","Night"))</f>
        <v>Night</v>
      </c>
      <c r="M4083" t="str">
        <f t="shared" si="317"/>
        <v>Saturday</v>
      </c>
      <c r="N4083">
        <f t="shared" si="318"/>
        <v>2016</v>
      </c>
      <c r="O4083">
        <f t="shared" si="319"/>
        <v>4</v>
      </c>
    </row>
    <row r="4084" spans="1:15" x14ac:dyDescent="0.2">
      <c r="A4084" s="3" t="s">
        <v>8512</v>
      </c>
      <c r="B4084" s="6">
        <v>42499.645833333336</v>
      </c>
      <c r="C4084" s="6">
        <v>42499.645833333336</v>
      </c>
      <c r="D4084" s="4" t="s">
        <v>638</v>
      </c>
      <c r="E4084" s="4" t="s">
        <v>10</v>
      </c>
      <c r="F4084" s="4" t="s">
        <v>11</v>
      </c>
      <c r="G4084" s="4" t="s">
        <v>247</v>
      </c>
      <c r="H4084" s="4" t="s">
        <v>8513</v>
      </c>
      <c r="I4084" s="4" t="s">
        <v>8421</v>
      </c>
      <c r="J4084">
        <f t="shared" si="315"/>
        <v>1</v>
      </c>
      <c r="K4084" s="7">
        <f t="shared" si="316"/>
        <v>0.64583333333333337</v>
      </c>
      <c r="L4084" t="str">
        <f>IF(AND(K4084&lt;Sheet2!$A$3,K4084&gt;=Sheet2!$A$2),"Morning",IF(AND(K4084&gt;=Sheet2!$A$3,K4084&lt;Sheet2!$A$4),"Afternoon","Night"))</f>
        <v>Afternoon</v>
      </c>
      <c r="M4084" t="str">
        <f t="shared" si="317"/>
        <v>Monday</v>
      </c>
      <c r="N4084">
        <f t="shared" si="318"/>
        <v>2016</v>
      </c>
      <c r="O4084">
        <f t="shared" si="319"/>
        <v>5</v>
      </c>
    </row>
    <row r="4085" spans="1:15" x14ac:dyDescent="0.2">
      <c r="A4085" s="3" t="s">
        <v>8514</v>
      </c>
      <c r="B4085" s="6">
        <v>42530.291666666664</v>
      </c>
      <c r="C4085" s="6">
        <v>42530.291666666664</v>
      </c>
      <c r="D4085" s="4" t="s">
        <v>273</v>
      </c>
      <c r="E4085" s="4" t="s">
        <v>10</v>
      </c>
      <c r="F4085" s="4" t="s">
        <v>11</v>
      </c>
      <c r="G4085" s="4" t="s">
        <v>12</v>
      </c>
      <c r="H4085" s="4" t="s">
        <v>8515</v>
      </c>
      <c r="I4085" s="4" t="s">
        <v>8421</v>
      </c>
      <c r="J4085">
        <f t="shared" si="315"/>
        <v>1</v>
      </c>
      <c r="K4085" s="7">
        <f t="shared" si="316"/>
        <v>0.29166666666666669</v>
      </c>
      <c r="L4085" t="str">
        <f>IF(AND(K4085&lt;Sheet2!$A$3,K4085&gt;=Sheet2!$A$2),"Morning",IF(AND(K4085&gt;=Sheet2!$A$3,K4085&lt;Sheet2!$A$4),"Afternoon","Night"))</f>
        <v>Morning</v>
      </c>
      <c r="M4085" t="str">
        <f t="shared" si="317"/>
        <v>Thursday</v>
      </c>
      <c r="N4085">
        <f t="shared" si="318"/>
        <v>2016</v>
      </c>
      <c r="O4085">
        <f t="shared" si="319"/>
        <v>6</v>
      </c>
    </row>
    <row r="4086" spans="1:15" x14ac:dyDescent="0.2">
      <c r="A4086" s="3" t="s">
        <v>8516</v>
      </c>
      <c r="B4086" s="6">
        <v>42530.309027777781</v>
      </c>
      <c r="C4086" s="6">
        <v>42530.309027777781</v>
      </c>
      <c r="D4086" s="4" t="s">
        <v>224</v>
      </c>
      <c r="E4086" s="4" t="s">
        <v>10</v>
      </c>
      <c r="F4086" s="4" t="s">
        <v>30</v>
      </c>
      <c r="G4086" s="4" t="s">
        <v>631</v>
      </c>
      <c r="H4086" s="4" t="s">
        <v>8517</v>
      </c>
      <c r="I4086" s="4" t="s">
        <v>8423</v>
      </c>
      <c r="J4086">
        <f t="shared" si="315"/>
        <v>1</v>
      </c>
      <c r="K4086" s="7">
        <f t="shared" si="316"/>
        <v>0.30902777777777779</v>
      </c>
      <c r="L4086" t="str">
        <f>IF(AND(K4086&lt;Sheet2!$A$3,K4086&gt;=Sheet2!$A$2),"Morning",IF(AND(K4086&gt;=Sheet2!$A$3,K4086&lt;Sheet2!$A$4),"Afternoon","Night"))</f>
        <v>Morning</v>
      </c>
      <c r="M4086" t="str">
        <f t="shared" si="317"/>
        <v>Thursday</v>
      </c>
      <c r="N4086">
        <f t="shared" si="318"/>
        <v>2016</v>
      </c>
      <c r="O4086">
        <f t="shared" si="319"/>
        <v>6</v>
      </c>
    </row>
    <row r="4087" spans="1:15" x14ac:dyDescent="0.2">
      <c r="A4087" s="3" t="s">
        <v>8518</v>
      </c>
      <c r="B4087" s="6">
        <v>42560.999305555553</v>
      </c>
      <c r="C4087" s="6">
        <v>42560.999305555553</v>
      </c>
      <c r="D4087" s="4" t="s">
        <v>70</v>
      </c>
      <c r="E4087" s="4" t="s">
        <v>10</v>
      </c>
      <c r="F4087" s="4" t="s">
        <v>71</v>
      </c>
      <c r="G4087" s="4" t="s">
        <v>72</v>
      </c>
      <c r="H4087" s="4" t="s">
        <v>8519</v>
      </c>
      <c r="I4087" s="4" t="s">
        <v>74</v>
      </c>
      <c r="J4087">
        <f t="shared" si="315"/>
        <v>1</v>
      </c>
      <c r="K4087" s="7">
        <f t="shared" si="316"/>
        <v>0.99930555555555556</v>
      </c>
      <c r="L4087" t="str">
        <f>IF(AND(K4087&lt;Sheet2!$A$3,K4087&gt;=Sheet2!$A$2),"Morning",IF(AND(K4087&gt;=Sheet2!$A$3,K4087&lt;Sheet2!$A$4),"Afternoon","Night"))</f>
        <v>Night</v>
      </c>
      <c r="M4087" t="str">
        <f t="shared" si="317"/>
        <v>Saturday</v>
      </c>
      <c r="N4087">
        <f t="shared" si="318"/>
        <v>2016</v>
      </c>
      <c r="O4087">
        <f t="shared" si="319"/>
        <v>7</v>
      </c>
    </row>
    <row r="4088" spans="1:15" x14ac:dyDescent="0.2">
      <c r="A4088" s="3" t="s">
        <v>8520</v>
      </c>
      <c r="B4088" s="6">
        <v>42591.561111111114</v>
      </c>
      <c r="C4088" s="6">
        <v>42591.561111111114</v>
      </c>
      <c r="D4088" s="4" t="s">
        <v>1465</v>
      </c>
      <c r="E4088" s="4" t="s">
        <v>10</v>
      </c>
      <c r="F4088" s="4" t="s">
        <v>36</v>
      </c>
      <c r="G4088" s="4" t="s">
        <v>12</v>
      </c>
      <c r="H4088" s="4" t="s">
        <v>8521</v>
      </c>
      <c r="I4088" s="4" t="s">
        <v>8421</v>
      </c>
      <c r="J4088">
        <f t="shared" si="315"/>
        <v>1</v>
      </c>
      <c r="K4088" s="7">
        <f t="shared" si="316"/>
        <v>0.56111111111111112</v>
      </c>
      <c r="L4088" t="str">
        <f>IF(AND(K4088&lt;Sheet2!$A$3,K4088&gt;=Sheet2!$A$2),"Morning",IF(AND(K4088&gt;=Sheet2!$A$3,K4088&lt;Sheet2!$A$4),"Afternoon","Night"))</f>
        <v>Afternoon</v>
      </c>
      <c r="M4088" t="str">
        <f t="shared" si="317"/>
        <v>Tuesday</v>
      </c>
      <c r="N4088">
        <f t="shared" si="318"/>
        <v>2016</v>
      </c>
      <c r="O4088">
        <f t="shared" si="319"/>
        <v>8</v>
      </c>
    </row>
    <row r="4089" spans="1:15" x14ac:dyDescent="0.2">
      <c r="A4089" s="3" t="s">
        <v>8522</v>
      </c>
      <c r="B4089" s="6">
        <v>42591.599305555559</v>
      </c>
      <c r="C4089" s="6">
        <v>42591.599305555559</v>
      </c>
      <c r="D4089" s="4" t="s">
        <v>119</v>
      </c>
      <c r="E4089" s="4" t="s">
        <v>74</v>
      </c>
      <c r="F4089" s="4" t="s">
        <v>74</v>
      </c>
      <c r="G4089" s="4" t="s">
        <v>72</v>
      </c>
      <c r="H4089" s="4" t="s">
        <v>8523</v>
      </c>
      <c r="I4089" s="4" t="s">
        <v>74</v>
      </c>
      <c r="J4089">
        <f t="shared" si="315"/>
        <v>1</v>
      </c>
      <c r="K4089" s="7">
        <f t="shared" si="316"/>
        <v>0.59930555555555554</v>
      </c>
      <c r="L4089" t="str">
        <f>IF(AND(K4089&lt;Sheet2!$A$3,K4089&gt;=Sheet2!$A$2),"Morning",IF(AND(K4089&gt;=Sheet2!$A$3,K4089&lt;Sheet2!$A$4),"Afternoon","Night"))</f>
        <v>Afternoon</v>
      </c>
      <c r="M4089" t="str">
        <f t="shared" si="317"/>
        <v>Tuesday</v>
      </c>
      <c r="N4089">
        <f t="shared" si="318"/>
        <v>2016</v>
      </c>
      <c r="O4089">
        <f t="shared" si="319"/>
        <v>8</v>
      </c>
    </row>
    <row r="4090" spans="1:15" x14ac:dyDescent="0.2">
      <c r="A4090" s="3" t="s">
        <v>8524</v>
      </c>
      <c r="B4090" s="6">
        <v>42591.638194444444</v>
      </c>
      <c r="C4090" s="6">
        <v>42591.638194444444</v>
      </c>
      <c r="D4090" s="4" t="s">
        <v>119</v>
      </c>
      <c r="E4090" s="4" t="s">
        <v>74</v>
      </c>
      <c r="F4090" s="4" t="s">
        <v>74</v>
      </c>
      <c r="G4090" s="4" t="s">
        <v>72</v>
      </c>
      <c r="H4090" s="4" t="s">
        <v>8525</v>
      </c>
      <c r="I4090" s="4" t="s">
        <v>74</v>
      </c>
      <c r="J4090">
        <f t="shared" si="315"/>
        <v>1</v>
      </c>
      <c r="K4090" s="7">
        <f t="shared" si="316"/>
        <v>0.6381944444444444</v>
      </c>
      <c r="L4090" t="str">
        <f>IF(AND(K4090&lt;Sheet2!$A$3,K4090&gt;=Sheet2!$A$2),"Morning",IF(AND(K4090&gt;=Sheet2!$A$3,K4090&lt;Sheet2!$A$4),"Afternoon","Night"))</f>
        <v>Afternoon</v>
      </c>
      <c r="M4090" t="str">
        <f t="shared" si="317"/>
        <v>Tuesday</v>
      </c>
      <c r="N4090">
        <f t="shared" si="318"/>
        <v>2016</v>
      </c>
      <c r="O4090">
        <f t="shared" si="319"/>
        <v>8</v>
      </c>
    </row>
    <row r="4091" spans="1:15" x14ac:dyDescent="0.2">
      <c r="A4091" s="3" t="s">
        <v>8526</v>
      </c>
      <c r="B4091" s="6">
        <v>42591.731249999997</v>
      </c>
      <c r="C4091" s="6">
        <v>42591.731249999997</v>
      </c>
      <c r="D4091" s="4" t="s">
        <v>96</v>
      </c>
      <c r="E4091" s="4" t="s">
        <v>10</v>
      </c>
      <c r="F4091" s="4" t="s">
        <v>11</v>
      </c>
      <c r="G4091" s="4" t="s">
        <v>12</v>
      </c>
      <c r="H4091" s="4" t="s">
        <v>8527</v>
      </c>
      <c r="I4091" s="4" t="s">
        <v>8421</v>
      </c>
      <c r="J4091">
        <f t="shared" si="315"/>
        <v>1</v>
      </c>
      <c r="K4091" s="7">
        <f t="shared" si="316"/>
        <v>0.73125000000000007</v>
      </c>
      <c r="L4091" t="str">
        <f>IF(AND(K4091&lt;Sheet2!$A$3,K4091&gt;=Sheet2!$A$2),"Morning",IF(AND(K4091&gt;=Sheet2!$A$3,K4091&lt;Sheet2!$A$4),"Afternoon","Night"))</f>
        <v>Afternoon</v>
      </c>
      <c r="M4091" t="str">
        <f t="shared" si="317"/>
        <v>Tuesday</v>
      </c>
      <c r="N4091">
        <f t="shared" si="318"/>
        <v>2016</v>
      </c>
      <c r="O4091">
        <f t="shared" si="319"/>
        <v>8</v>
      </c>
    </row>
    <row r="4092" spans="1:15" x14ac:dyDescent="0.2">
      <c r="A4092" s="3" t="s">
        <v>8528</v>
      </c>
      <c r="B4092" s="6">
        <v>42591.731249999997</v>
      </c>
      <c r="C4092" s="6">
        <v>42652.606249999997</v>
      </c>
      <c r="D4092" s="4" t="s">
        <v>96</v>
      </c>
      <c r="E4092" s="4" t="s">
        <v>10</v>
      </c>
      <c r="F4092" s="4" t="s">
        <v>11</v>
      </c>
      <c r="G4092" s="4" t="s">
        <v>12</v>
      </c>
      <c r="H4092" s="4" t="s">
        <v>8529</v>
      </c>
      <c r="I4092" s="4" t="s">
        <v>8421</v>
      </c>
      <c r="J4092">
        <f t="shared" si="315"/>
        <v>1</v>
      </c>
      <c r="K4092" s="7">
        <f t="shared" si="316"/>
        <v>0.73125000000000007</v>
      </c>
      <c r="L4092" t="str">
        <f>IF(AND(K4092&lt;Sheet2!$A$3,K4092&gt;=Sheet2!$A$2),"Morning",IF(AND(K4092&gt;=Sheet2!$A$3,K4092&lt;Sheet2!$A$4),"Afternoon","Night"))</f>
        <v>Afternoon</v>
      </c>
      <c r="M4092" t="str">
        <f t="shared" si="317"/>
        <v>Tuesday</v>
      </c>
      <c r="N4092">
        <f t="shared" si="318"/>
        <v>2016</v>
      </c>
      <c r="O4092">
        <f t="shared" si="319"/>
        <v>8</v>
      </c>
    </row>
    <row r="4093" spans="1:15" x14ac:dyDescent="0.2">
      <c r="A4093" s="3" t="s">
        <v>8530</v>
      </c>
      <c r="B4093" s="6">
        <v>42591.837500000001</v>
      </c>
      <c r="C4093" s="6">
        <v>42591.837500000001</v>
      </c>
      <c r="D4093" s="4" t="s">
        <v>96</v>
      </c>
      <c r="E4093" s="4" t="s">
        <v>10</v>
      </c>
      <c r="F4093" s="4" t="s">
        <v>11</v>
      </c>
      <c r="G4093" s="4" t="s">
        <v>447</v>
      </c>
      <c r="H4093" s="4" t="s">
        <v>8531</v>
      </c>
      <c r="I4093" s="4" t="s">
        <v>8421</v>
      </c>
      <c r="J4093">
        <f t="shared" si="315"/>
        <v>1</v>
      </c>
      <c r="K4093" s="7">
        <f t="shared" si="316"/>
        <v>0.83750000000000002</v>
      </c>
      <c r="L4093" t="str">
        <f>IF(AND(K4093&lt;Sheet2!$A$3,K4093&gt;=Sheet2!$A$2),"Morning",IF(AND(K4093&gt;=Sheet2!$A$3,K4093&lt;Sheet2!$A$4),"Afternoon","Night"))</f>
        <v>Night</v>
      </c>
      <c r="M4093" t="str">
        <f t="shared" si="317"/>
        <v>Tuesday</v>
      </c>
      <c r="N4093">
        <f t="shared" si="318"/>
        <v>2016</v>
      </c>
      <c r="O4093">
        <f t="shared" si="319"/>
        <v>8</v>
      </c>
    </row>
    <row r="4094" spans="1:15" x14ac:dyDescent="0.2">
      <c r="A4094" s="3" t="s">
        <v>8532</v>
      </c>
      <c r="B4094" s="6">
        <v>42622.192361111112</v>
      </c>
      <c r="C4094" s="6">
        <v>42622.192361111112</v>
      </c>
      <c r="D4094" s="4" t="s">
        <v>599</v>
      </c>
      <c r="E4094" s="4" t="s">
        <v>77</v>
      </c>
      <c r="F4094" s="4" t="s">
        <v>30</v>
      </c>
      <c r="G4094" s="4" t="s">
        <v>365</v>
      </c>
      <c r="H4094" s="4" t="s">
        <v>8533</v>
      </c>
      <c r="I4094" s="4" t="s">
        <v>8421</v>
      </c>
      <c r="J4094">
        <f t="shared" si="315"/>
        <v>1</v>
      </c>
      <c r="K4094" s="7">
        <f t="shared" si="316"/>
        <v>0.19236111111111112</v>
      </c>
      <c r="L4094" t="str">
        <f>IF(AND(K4094&lt;Sheet2!$A$3,K4094&gt;=Sheet2!$A$2),"Morning",IF(AND(K4094&gt;=Sheet2!$A$3,K4094&lt;Sheet2!$A$4),"Afternoon","Night"))</f>
        <v>Morning</v>
      </c>
      <c r="M4094" t="str">
        <f t="shared" si="317"/>
        <v>Friday</v>
      </c>
      <c r="N4094">
        <f t="shared" si="318"/>
        <v>2016</v>
      </c>
      <c r="O4094">
        <f t="shared" si="319"/>
        <v>9</v>
      </c>
    </row>
    <row r="4095" spans="1:15" x14ac:dyDescent="0.2">
      <c r="A4095" s="3" t="s">
        <v>8534</v>
      </c>
      <c r="B4095" s="6">
        <v>42622.447916666664</v>
      </c>
      <c r="C4095" s="6">
        <v>42622.447916666664</v>
      </c>
      <c r="D4095" s="4" t="s">
        <v>1198</v>
      </c>
      <c r="E4095" s="4" t="s">
        <v>10</v>
      </c>
      <c r="F4095" s="4" t="s">
        <v>11</v>
      </c>
      <c r="G4095" s="4" t="s">
        <v>12</v>
      </c>
      <c r="H4095" s="4" t="s">
        <v>8535</v>
      </c>
      <c r="I4095" s="4" t="s">
        <v>8421</v>
      </c>
      <c r="J4095">
        <f t="shared" si="315"/>
        <v>1</v>
      </c>
      <c r="K4095" s="7">
        <f t="shared" si="316"/>
        <v>0.44791666666666669</v>
      </c>
      <c r="L4095" t="str">
        <f>IF(AND(K4095&lt;Sheet2!$A$3,K4095&gt;=Sheet2!$A$2),"Morning",IF(AND(K4095&gt;=Sheet2!$A$3,K4095&lt;Sheet2!$A$4),"Afternoon","Night"))</f>
        <v>Morning</v>
      </c>
      <c r="M4095" t="str">
        <f t="shared" si="317"/>
        <v>Friday</v>
      </c>
      <c r="N4095">
        <f t="shared" si="318"/>
        <v>2016</v>
      </c>
      <c r="O4095">
        <f t="shared" si="319"/>
        <v>9</v>
      </c>
    </row>
    <row r="4096" spans="1:15" x14ac:dyDescent="0.2">
      <c r="A4096" s="3" t="s">
        <v>8536</v>
      </c>
      <c r="B4096" s="6">
        <v>42622.546527777777</v>
      </c>
      <c r="C4096" s="6">
        <v>42622.546527777777</v>
      </c>
      <c r="D4096" s="4" t="s">
        <v>721</v>
      </c>
      <c r="E4096" s="4" t="s">
        <v>17</v>
      </c>
      <c r="F4096" s="4" t="s">
        <v>554</v>
      </c>
      <c r="G4096" s="4" t="s">
        <v>91</v>
      </c>
      <c r="H4096" s="4" t="s">
        <v>8537</v>
      </c>
      <c r="I4096" s="4" t="s">
        <v>8423</v>
      </c>
      <c r="J4096">
        <f t="shared" si="315"/>
        <v>1</v>
      </c>
      <c r="K4096" s="7">
        <f t="shared" si="316"/>
        <v>0.54652777777777783</v>
      </c>
      <c r="L4096" t="str">
        <f>IF(AND(K4096&lt;Sheet2!$A$3,K4096&gt;=Sheet2!$A$2),"Morning",IF(AND(K4096&gt;=Sheet2!$A$3,K4096&lt;Sheet2!$A$4),"Afternoon","Night"))</f>
        <v>Afternoon</v>
      </c>
      <c r="M4096" t="str">
        <f t="shared" si="317"/>
        <v>Friday</v>
      </c>
      <c r="N4096">
        <f t="shared" si="318"/>
        <v>2016</v>
      </c>
      <c r="O4096">
        <f t="shared" si="319"/>
        <v>9</v>
      </c>
    </row>
    <row r="4097" spans="1:15" x14ac:dyDescent="0.2">
      <c r="A4097" s="3" t="s">
        <v>8538</v>
      </c>
      <c r="B4097" s="6">
        <v>42622.939583333333</v>
      </c>
      <c r="C4097" s="6">
        <v>42622.939583333333</v>
      </c>
      <c r="D4097" s="4" t="s">
        <v>1318</v>
      </c>
      <c r="E4097" s="4" t="s">
        <v>10</v>
      </c>
      <c r="F4097" s="4" t="s">
        <v>63</v>
      </c>
      <c r="G4097" s="4" t="s">
        <v>601</v>
      </c>
      <c r="H4097" s="4" t="s">
        <v>8539</v>
      </c>
      <c r="I4097" s="4" t="s">
        <v>8421</v>
      </c>
      <c r="J4097">
        <f t="shared" si="315"/>
        <v>1</v>
      </c>
      <c r="K4097" s="7">
        <f t="shared" si="316"/>
        <v>0.93958333333333333</v>
      </c>
      <c r="L4097" t="str">
        <f>IF(AND(K4097&lt;Sheet2!$A$3,K4097&gt;=Sheet2!$A$2),"Morning",IF(AND(K4097&gt;=Sheet2!$A$3,K4097&lt;Sheet2!$A$4),"Afternoon","Night"))</f>
        <v>Night</v>
      </c>
      <c r="M4097" t="str">
        <f t="shared" si="317"/>
        <v>Friday</v>
      </c>
      <c r="N4097">
        <f t="shared" si="318"/>
        <v>2016</v>
      </c>
      <c r="O4097">
        <f t="shared" si="319"/>
        <v>9</v>
      </c>
    </row>
    <row r="4098" spans="1:15" x14ac:dyDescent="0.2">
      <c r="A4098" s="3" t="s">
        <v>8540</v>
      </c>
      <c r="B4098" s="6">
        <v>42622.939583333333</v>
      </c>
      <c r="C4098" s="6">
        <v>42652.611111111109</v>
      </c>
      <c r="D4098" s="4" t="s">
        <v>1318</v>
      </c>
      <c r="E4098" s="4" t="s">
        <v>10</v>
      </c>
      <c r="F4098" s="4" t="s">
        <v>63</v>
      </c>
      <c r="G4098" s="4" t="s">
        <v>601</v>
      </c>
      <c r="H4098" s="4" t="s">
        <v>8541</v>
      </c>
      <c r="I4098" s="4" t="s">
        <v>8421</v>
      </c>
      <c r="J4098">
        <f t="shared" si="315"/>
        <v>1</v>
      </c>
      <c r="K4098" s="7">
        <f t="shared" si="316"/>
        <v>0.93958333333333333</v>
      </c>
      <c r="L4098" t="str">
        <f>IF(AND(K4098&lt;Sheet2!$A$3,K4098&gt;=Sheet2!$A$2),"Morning",IF(AND(K4098&gt;=Sheet2!$A$3,K4098&lt;Sheet2!$A$4),"Afternoon","Night"))</f>
        <v>Night</v>
      </c>
      <c r="M4098" t="str">
        <f t="shared" si="317"/>
        <v>Friday</v>
      </c>
      <c r="N4098">
        <f t="shared" si="318"/>
        <v>2016</v>
      </c>
      <c r="O4098">
        <f t="shared" si="319"/>
        <v>9</v>
      </c>
    </row>
    <row r="4099" spans="1:15" x14ac:dyDescent="0.2">
      <c r="A4099" s="3" t="s">
        <v>8542</v>
      </c>
      <c r="B4099" s="6">
        <v>42652.5</v>
      </c>
      <c r="C4099" s="6">
        <v>42652.5</v>
      </c>
      <c r="D4099" s="4" t="s">
        <v>282</v>
      </c>
      <c r="E4099" s="4" t="s">
        <v>10</v>
      </c>
      <c r="F4099" s="4" t="s">
        <v>63</v>
      </c>
      <c r="G4099" s="4" t="s">
        <v>12</v>
      </c>
      <c r="H4099" s="4" t="s">
        <v>8543</v>
      </c>
      <c r="I4099" s="4" t="s">
        <v>8421</v>
      </c>
      <c r="J4099">
        <f t="shared" ref="J4099:J4162" si="320">COUNTA(B4099)</f>
        <v>1</v>
      </c>
      <c r="K4099" s="7">
        <f t="shared" ref="K4099:K4162" si="321">TIME(HOUR(B4099),MINUTE(B4099),SECOND(B4099))</f>
        <v>0.5</v>
      </c>
      <c r="L4099" t="str">
        <f>IF(AND(K4099&lt;Sheet2!$A$3,K4099&gt;=Sheet2!$A$2),"Morning",IF(AND(K4099&gt;=Sheet2!$A$3,K4099&lt;Sheet2!$A$4),"Afternoon","Night"))</f>
        <v>Afternoon</v>
      </c>
      <c r="M4099" t="str">
        <f t="shared" ref="M4099:M4162" si="322">TEXT(B4099,"dddd")</f>
        <v>Sunday</v>
      </c>
      <c r="N4099">
        <f t="shared" ref="N4099:N4162" si="323">YEAR(B4099)</f>
        <v>2016</v>
      </c>
      <c r="O4099">
        <f t="shared" ref="O4099:O4162" si="324">MONTH(B4099)</f>
        <v>10</v>
      </c>
    </row>
    <row r="4100" spans="1:15" x14ac:dyDescent="0.2">
      <c r="A4100" s="3" t="s">
        <v>8544</v>
      </c>
      <c r="B4100" s="6">
        <v>42652.5</v>
      </c>
      <c r="C4100" s="6" t="s">
        <v>30514</v>
      </c>
      <c r="D4100" s="4" t="s">
        <v>282</v>
      </c>
      <c r="E4100" s="4" t="s">
        <v>10</v>
      </c>
      <c r="F4100" s="4" t="s">
        <v>63</v>
      </c>
      <c r="G4100" s="4" t="s">
        <v>12</v>
      </c>
      <c r="H4100" s="4" t="s">
        <v>8545</v>
      </c>
      <c r="I4100" s="4" t="s">
        <v>8421</v>
      </c>
      <c r="J4100">
        <f t="shared" si="320"/>
        <v>1</v>
      </c>
      <c r="K4100" s="7">
        <f t="shared" si="321"/>
        <v>0.5</v>
      </c>
      <c r="L4100" t="str">
        <f>IF(AND(K4100&lt;Sheet2!$A$3,K4100&gt;=Sheet2!$A$2),"Morning",IF(AND(K4100&gt;=Sheet2!$A$3,K4100&lt;Sheet2!$A$4),"Afternoon","Night"))</f>
        <v>Afternoon</v>
      </c>
      <c r="M4100" t="str">
        <f t="shared" si="322"/>
        <v>Sunday</v>
      </c>
      <c r="N4100">
        <f t="shared" si="323"/>
        <v>2016</v>
      </c>
      <c r="O4100">
        <f t="shared" si="324"/>
        <v>10</v>
      </c>
    </row>
    <row r="4101" spans="1:15" x14ac:dyDescent="0.2">
      <c r="A4101" s="3" t="s">
        <v>8546</v>
      </c>
      <c r="B4101" s="6">
        <v>42652.688888888886</v>
      </c>
      <c r="C4101" s="6">
        <v>42652.688888888886</v>
      </c>
      <c r="D4101" s="4" t="s">
        <v>137</v>
      </c>
      <c r="E4101" s="4" t="s">
        <v>10</v>
      </c>
      <c r="F4101" s="4" t="s">
        <v>30</v>
      </c>
      <c r="G4101" s="4" t="s">
        <v>12</v>
      </c>
      <c r="H4101" s="4" t="s">
        <v>8547</v>
      </c>
      <c r="I4101" s="4" t="s">
        <v>8421</v>
      </c>
      <c r="J4101">
        <f t="shared" si="320"/>
        <v>1</v>
      </c>
      <c r="K4101" s="7">
        <f t="shared" si="321"/>
        <v>0.68888888888888899</v>
      </c>
      <c r="L4101" t="str">
        <f>IF(AND(K4101&lt;Sheet2!$A$3,K4101&gt;=Sheet2!$A$2),"Morning",IF(AND(K4101&gt;=Sheet2!$A$3,K4101&lt;Sheet2!$A$4),"Afternoon","Night"))</f>
        <v>Afternoon</v>
      </c>
      <c r="M4101" t="str">
        <f t="shared" si="322"/>
        <v>Sunday</v>
      </c>
      <c r="N4101">
        <f t="shared" si="323"/>
        <v>2016</v>
      </c>
      <c r="O4101">
        <f t="shared" si="324"/>
        <v>10</v>
      </c>
    </row>
    <row r="4102" spans="1:15" x14ac:dyDescent="0.2">
      <c r="A4102" s="3" t="s">
        <v>8548</v>
      </c>
      <c r="B4102" s="6">
        <v>42652.688888888886</v>
      </c>
      <c r="C4102" s="6">
        <v>42683.5625</v>
      </c>
      <c r="D4102" s="4" t="s">
        <v>137</v>
      </c>
      <c r="E4102" s="4" t="s">
        <v>10</v>
      </c>
      <c r="F4102" s="4" t="s">
        <v>30</v>
      </c>
      <c r="G4102" s="4" t="s">
        <v>12</v>
      </c>
      <c r="H4102" s="4" t="s">
        <v>8549</v>
      </c>
      <c r="I4102" s="4" t="s">
        <v>8421</v>
      </c>
      <c r="J4102">
        <f t="shared" si="320"/>
        <v>1</v>
      </c>
      <c r="K4102" s="7">
        <f t="shared" si="321"/>
        <v>0.68888888888888899</v>
      </c>
      <c r="L4102" t="str">
        <f>IF(AND(K4102&lt;Sheet2!$A$3,K4102&gt;=Sheet2!$A$2),"Morning",IF(AND(K4102&gt;=Sheet2!$A$3,K4102&lt;Sheet2!$A$4),"Afternoon","Night"))</f>
        <v>Afternoon</v>
      </c>
      <c r="M4102" t="str">
        <f t="shared" si="322"/>
        <v>Sunday</v>
      </c>
      <c r="N4102">
        <f t="shared" si="323"/>
        <v>2016</v>
      </c>
      <c r="O4102">
        <f t="shared" si="324"/>
        <v>10</v>
      </c>
    </row>
    <row r="4103" spans="1:15" x14ac:dyDescent="0.2">
      <c r="A4103" s="3" t="s">
        <v>8550</v>
      </c>
      <c r="B4103" s="6">
        <v>42652.845833333333</v>
      </c>
      <c r="C4103" s="6">
        <v>42652.845833333333</v>
      </c>
      <c r="D4103" s="4" t="s">
        <v>2272</v>
      </c>
      <c r="E4103" s="4" t="s">
        <v>10</v>
      </c>
      <c r="F4103" s="4" t="s">
        <v>508</v>
      </c>
      <c r="G4103" s="4" t="s">
        <v>8079</v>
      </c>
      <c r="H4103" s="4" t="s">
        <v>8551</v>
      </c>
      <c r="I4103" s="4" t="s">
        <v>8421</v>
      </c>
      <c r="J4103">
        <f t="shared" si="320"/>
        <v>1</v>
      </c>
      <c r="K4103" s="7">
        <f t="shared" si="321"/>
        <v>0.84583333333333333</v>
      </c>
      <c r="L4103" t="str">
        <f>IF(AND(K4103&lt;Sheet2!$A$3,K4103&gt;=Sheet2!$A$2),"Morning",IF(AND(K4103&gt;=Sheet2!$A$3,K4103&lt;Sheet2!$A$4),"Afternoon","Night"))</f>
        <v>Night</v>
      </c>
      <c r="M4103" t="str">
        <f t="shared" si="322"/>
        <v>Sunday</v>
      </c>
      <c r="N4103">
        <f t="shared" si="323"/>
        <v>2016</v>
      </c>
      <c r="O4103">
        <f t="shared" si="324"/>
        <v>10</v>
      </c>
    </row>
    <row r="4104" spans="1:15" x14ac:dyDescent="0.2">
      <c r="A4104" s="3" t="s">
        <v>8552</v>
      </c>
      <c r="B4104" s="6">
        <v>42652.845833333333</v>
      </c>
      <c r="C4104" s="6" t="s">
        <v>30515</v>
      </c>
      <c r="D4104" s="4" t="s">
        <v>2272</v>
      </c>
      <c r="E4104" s="4" t="s">
        <v>10</v>
      </c>
      <c r="F4104" s="4" t="s">
        <v>508</v>
      </c>
      <c r="G4104" s="4" t="s">
        <v>8079</v>
      </c>
      <c r="H4104" s="4" t="s">
        <v>8553</v>
      </c>
      <c r="I4104" s="4" t="s">
        <v>8421</v>
      </c>
      <c r="J4104">
        <f t="shared" si="320"/>
        <v>1</v>
      </c>
      <c r="K4104" s="7">
        <f t="shared" si="321"/>
        <v>0.84583333333333333</v>
      </c>
      <c r="L4104" t="str">
        <f>IF(AND(K4104&lt;Sheet2!$A$3,K4104&gt;=Sheet2!$A$2),"Morning",IF(AND(K4104&gt;=Sheet2!$A$3,K4104&lt;Sheet2!$A$4),"Afternoon","Night"))</f>
        <v>Night</v>
      </c>
      <c r="M4104" t="str">
        <f t="shared" si="322"/>
        <v>Sunday</v>
      </c>
      <c r="N4104">
        <f t="shared" si="323"/>
        <v>2016</v>
      </c>
      <c r="O4104">
        <f t="shared" si="324"/>
        <v>10</v>
      </c>
    </row>
    <row r="4105" spans="1:15" x14ac:dyDescent="0.2">
      <c r="A4105" s="3" t="s">
        <v>8554</v>
      </c>
      <c r="B4105" s="6">
        <v>42652.886805555558</v>
      </c>
      <c r="C4105" s="6">
        <v>42652.886805555558</v>
      </c>
      <c r="D4105" s="4" t="s">
        <v>721</v>
      </c>
      <c r="E4105" s="4" t="s">
        <v>10</v>
      </c>
      <c r="F4105" s="4" t="s">
        <v>30</v>
      </c>
      <c r="G4105" s="4" t="s">
        <v>329</v>
      </c>
      <c r="H4105" s="4" t="s">
        <v>2201</v>
      </c>
      <c r="I4105" s="4" t="s">
        <v>8423</v>
      </c>
      <c r="J4105">
        <f t="shared" si="320"/>
        <v>1</v>
      </c>
      <c r="K4105" s="7">
        <f t="shared" si="321"/>
        <v>0.88680555555555562</v>
      </c>
      <c r="L4105" t="str">
        <f>IF(AND(K4105&lt;Sheet2!$A$3,K4105&gt;=Sheet2!$A$2),"Morning",IF(AND(K4105&gt;=Sheet2!$A$3,K4105&lt;Sheet2!$A$4),"Afternoon","Night"))</f>
        <v>Night</v>
      </c>
      <c r="M4105" t="str">
        <f t="shared" si="322"/>
        <v>Sunday</v>
      </c>
      <c r="N4105">
        <f t="shared" si="323"/>
        <v>2016</v>
      </c>
      <c r="O4105">
        <f t="shared" si="324"/>
        <v>10</v>
      </c>
    </row>
    <row r="4106" spans="1:15" x14ac:dyDescent="0.2">
      <c r="A4106" s="3" t="s">
        <v>8555</v>
      </c>
      <c r="B4106" s="6">
        <v>42652.886805555558</v>
      </c>
      <c r="C4106" s="6">
        <v>42683.636805555558</v>
      </c>
      <c r="D4106" s="4" t="s">
        <v>721</v>
      </c>
      <c r="E4106" s="4" t="s">
        <v>10</v>
      </c>
      <c r="F4106" s="4" t="s">
        <v>30</v>
      </c>
      <c r="G4106" s="4" t="s">
        <v>329</v>
      </c>
      <c r="H4106" s="4" t="s">
        <v>8556</v>
      </c>
      <c r="I4106" s="4" t="s">
        <v>8423</v>
      </c>
      <c r="J4106">
        <f t="shared" si="320"/>
        <v>1</v>
      </c>
      <c r="K4106" s="7">
        <f t="shared" si="321"/>
        <v>0.88680555555555562</v>
      </c>
      <c r="L4106" t="str">
        <f>IF(AND(K4106&lt;Sheet2!$A$3,K4106&gt;=Sheet2!$A$2),"Morning",IF(AND(K4106&gt;=Sheet2!$A$3,K4106&lt;Sheet2!$A$4),"Afternoon","Night"))</f>
        <v>Night</v>
      </c>
      <c r="M4106" t="str">
        <f t="shared" si="322"/>
        <v>Sunday</v>
      </c>
      <c r="N4106">
        <f t="shared" si="323"/>
        <v>2016</v>
      </c>
      <c r="O4106">
        <f t="shared" si="324"/>
        <v>10</v>
      </c>
    </row>
    <row r="4107" spans="1:15" x14ac:dyDescent="0.2">
      <c r="A4107" s="3" t="s">
        <v>8557</v>
      </c>
      <c r="B4107" s="6">
        <v>42683.311111111114</v>
      </c>
      <c r="C4107" s="6">
        <v>42683.311111111114</v>
      </c>
      <c r="D4107" s="4" t="s">
        <v>57</v>
      </c>
      <c r="E4107" s="4" t="s">
        <v>10</v>
      </c>
      <c r="F4107" s="4" t="s">
        <v>30</v>
      </c>
      <c r="G4107" s="4" t="s">
        <v>12</v>
      </c>
      <c r="H4107" s="4" t="s">
        <v>8558</v>
      </c>
      <c r="I4107" s="4" t="s">
        <v>8421</v>
      </c>
      <c r="J4107">
        <f t="shared" si="320"/>
        <v>1</v>
      </c>
      <c r="K4107" s="7">
        <f t="shared" si="321"/>
        <v>0.31111111111111112</v>
      </c>
      <c r="L4107" t="str">
        <f>IF(AND(K4107&lt;Sheet2!$A$3,K4107&gt;=Sheet2!$A$2),"Morning",IF(AND(K4107&gt;=Sheet2!$A$3,K4107&lt;Sheet2!$A$4),"Afternoon","Night"))</f>
        <v>Morning</v>
      </c>
      <c r="M4107" t="str">
        <f t="shared" si="322"/>
        <v>Wednesday</v>
      </c>
      <c r="N4107">
        <f t="shared" si="323"/>
        <v>2016</v>
      </c>
      <c r="O4107">
        <f t="shared" si="324"/>
        <v>11</v>
      </c>
    </row>
    <row r="4108" spans="1:15" x14ac:dyDescent="0.2">
      <c r="A4108" s="3" t="s">
        <v>8559</v>
      </c>
      <c r="B4108" s="6">
        <v>42683.311111111114</v>
      </c>
      <c r="C4108" s="6" t="s">
        <v>30516</v>
      </c>
      <c r="D4108" s="4" t="s">
        <v>57</v>
      </c>
      <c r="E4108" s="4" t="s">
        <v>10</v>
      </c>
      <c r="F4108" s="4" t="s">
        <v>30</v>
      </c>
      <c r="G4108" s="4" t="s">
        <v>12</v>
      </c>
      <c r="H4108" s="4" t="s">
        <v>8560</v>
      </c>
      <c r="I4108" s="4" t="s">
        <v>8421</v>
      </c>
      <c r="J4108">
        <f t="shared" si="320"/>
        <v>1</v>
      </c>
      <c r="K4108" s="7">
        <f t="shared" si="321"/>
        <v>0.31111111111111112</v>
      </c>
      <c r="L4108" t="str">
        <f>IF(AND(K4108&lt;Sheet2!$A$3,K4108&gt;=Sheet2!$A$2),"Morning",IF(AND(K4108&gt;=Sheet2!$A$3,K4108&lt;Sheet2!$A$4),"Afternoon","Night"))</f>
        <v>Morning</v>
      </c>
      <c r="M4108" t="str">
        <f t="shared" si="322"/>
        <v>Wednesday</v>
      </c>
      <c r="N4108">
        <f t="shared" si="323"/>
        <v>2016</v>
      </c>
      <c r="O4108">
        <f t="shared" si="324"/>
        <v>11</v>
      </c>
    </row>
    <row r="4109" spans="1:15" x14ac:dyDescent="0.2">
      <c r="A4109" s="3" t="s">
        <v>8561</v>
      </c>
      <c r="B4109" s="6">
        <v>42683.84375</v>
      </c>
      <c r="C4109" s="6">
        <v>42683.84375</v>
      </c>
      <c r="D4109" s="4" t="s">
        <v>2272</v>
      </c>
      <c r="E4109" s="4" t="s">
        <v>10</v>
      </c>
      <c r="F4109" s="4" t="s">
        <v>97</v>
      </c>
      <c r="G4109" s="4" t="s">
        <v>601</v>
      </c>
      <c r="H4109" s="4" t="s">
        <v>8562</v>
      </c>
      <c r="I4109" s="4" t="s">
        <v>8421</v>
      </c>
      <c r="J4109">
        <f t="shared" si="320"/>
        <v>1</v>
      </c>
      <c r="K4109" s="7">
        <f t="shared" si="321"/>
        <v>0.84375</v>
      </c>
      <c r="L4109" t="str">
        <f>IF(AND(K4109&lt;Sheet2!$A$3,K4109&gt;=Sheet2!$A$2),"Morning",IF(AND(K4109&gt;=Sheet2!$A$3,K4109&lt;Sheet2!$A$4),"Afternoon","Night"))</f>
        <v>Night</v>
      </c>
      <c r="M4109" t="str">
        <f t="shared" si="322"/>
        <v>Wednesday</v>
      </c>
      <c r="N4109">
        <f t="shared" si="323"/>
        <v>2016</v>
      </c>
      <c r="O4109">
        <f t="shared" si="324"/>
        <v>11</v>
      </c>
    </row>
    <row r="4110" spans="1:15" x14ac:dyDescent="0.2">
      <c r="A4110" s="3" t="s">
        <v>8563</v>
      </c>
      <c r="B4110" s="6">
        <v>42683.922222222223</v>
      </c>
      <c r="C4110" s="6">
        <v>42683.922222222223</v>
      </c>
      <c r="D4110" s="4" t="s">
        <v>1341</v>
      </c>
      <c r="E4110" s="4" t="s">
        <v>77</v>
      </c>
      <c r="F4110" s="4" t="s">
        <v>18</v>
      </c>
      <c r="G4110" s="4" t="s">
        <v>1604</v>
      </c>
      <c r="H4110" s="4" t="s">
        <v>4545</v>
      </c>
      <c r="I4110" s="4" t="s">
        <v>8423</v>
      </c>
      <c r="J4110">
        <f t="shared" si="320"/>
        <v>1</v>
      </c>
      <c r="K4110" s="7">
        <f t="shared" si="321"/>
        <v>0.92222222222222217</v>
      </c>
      <c r="L4110" t="str">
        <f>IF(AND(K4110&lt;Sheet2!$A$3,K4110&gt;=Sheet2!$A$2),"Morning",IF(AND(K4110&gt;=Sheet2!$A$3,K4110&lt;Sheet2!$A$4),"Afternoon","Night"))</f>
        <v>Night</v>
      </c>
      <c r="M4110" t="str">
        <f t="shared" si="322"/>
        <v>Wednesday</v>
      </c>
      <c r="N4110">
        <f t="shared" si="323"/>
        <v>2016</v>
      </c>
      <c r="O4110">
        <f t="shared" si="324"/>
        <v>11</v>
      </c>
    </row>
    <row r="4111" spans="1:15" x14ac:dyDescent="0.2">
      <c r="A4111" s="3" t="s">
        <v>8564</v>
      </c>
      <c r="B4111" s="6">
        <v>42683.922222222223</v>
      </c>
      <c r="C4111" s="6">
        <v>42713.3125</v>
      </c>
      <c r="D4111" s="4" t="s">
        <v>1341</v>
      </c>
      <c r="E4111" s="4" t="s">
        <v>77</v>
      </c>
      <c r="F4111" s="4" t="s">
        <v>18</v>
      </c>
      <c r="G4111" s="4" t="s">
        <v>1604</v>
      </c>
      <c r="H4111" s="4" t="s">
        <v>8565</v>
      </c>
      <c r="I4111" s="4" t="s">
        <v>8423</v>
      </c>
      <c r="J4111">
        <f t="shared" si="320"/>
        <v>1</v>
      </c>
      <c r="K4111" s="7">
        <f t="shared" si="321"/>
        <v>0.92222222222222217</v>
      </c>
      <c r="L4111" t="str">
        <f>IF(AND(K4111&lt;Sheet2!$A$3,K4111&gt;=Sheet2!$A$2),"Morning",IF(AND(K4111&gt;=Sheet2!$A$3,K4111&lt;Sheet2!$A$4),"Afternoon","Night"))</f>
        <v>Night</v>
      </c>
      <c r="M4111" t="str">
        <f t="shared" si="322"/>
        <v>Wednesday</v>
      </c>
      <c r="N4111">
        <f t="shared" si="323"/>
        <v>2016</v>
      </c>
      <c r="O4111">
        <f t="shared" si="324"/>
        <v>11</v>
      </c>
    </row>
    <row r="4112" spans="1:15" x14ac:dyDescent="0.2">
      <c r="A4112" s="3" t="s">
        <v>8566</v>
      </c>
      <c r="B4112" s="6">
        <v>42683.922222222223</v>
      </c>
      <c r="C4112" s="6" t="s">
        <v>30517</v>
      </c>
      <c r="D4112" s="4" t="s">
        <v>1341</v>
      </c>
      <c r="E4112" s="4" t="s">
        <v>77</v>
      </c>
      <c r="F4112" s="4" t="s">
        <v>18</v>
      </c>
      <c r="G4112" s="4" t="s">
        <v>1604</v>
      </c>
      <c r="H4112" s="4" t="s">
        <v>8567</v>
      </c>
      <c r="I4112" s="4" t="s">
        <v>8423</v>
      </c>
      <c r="J4112">
        <f t="shared" si="320"/>
        <v>1</v>
      </c>
      <c r="K4112" s="7">
        <f t="shared" si="321"/>
        <v>0.92222222222222217</v>
      </c>
      <c r="L4112" t="str">
        <f>IF(AND(K4112&lt;Sheet2!$A$3,K4112&gt;=Sheet2!$A$2),"Morning",IF(AND(K4112&gt;=Sheet2!$A$3,K4112&lt;Sheet2!$A$4),"Afternoon","Night"))</f>
        <v>Night</v>
      </c>
      <c r="M4112" t="str">
        <f t="shared" si="322"/>
        <v>Wednesday</v>
      </c>
      <c r="N4112">
        <f t="shared" si="323"/>
        <v>2016</v>
      </c>
      <c r="O4112">
        <f t="shared" si="324"/>
        <v>11</v>
      </c>
    </row>
    <row r="4113" spans="1:15" x14ac:dyDescent="0.2">
      <c r="A4113" s="3" t="s">
        <v>8568</v>
      </c>
      <c r="B4113" s="6">
        <v>42683.922222222223</v>
      </c>
      <c r="C4113" s="6">
        <v>42683.922222222223</v>
      </c>
      <c r="D4113" s="4" t="s">
        <v>1346</v>
      </c>
      <c r="E4113" s="4" t="s">
        <v>77</v>
      </c>
      <c r="F4113" s="4" t="s">
        <v>18</v>
      </c>
      <c r="G4113" s="4" t="s">
        <v>408</v>
      </c>
      <c r="H4113" s="4" t="s">
        <v>8569</v>
      </c>
      <c r="I4113" s="4" t="s">
        <v>8423</v>
      </c>
      <c r="J4113">
        <f t="shared" si="320"/>
        <v>1</v>
      </c>
      <c r="K4113" s="7">
        <f t="shared" si="321"/>
        <v>0.92222222222222217</v>
      </c>
      <c r="L4113" t="str">
        <f>IF(AND(K4113&lt;Sheet2!$A$3,K4113&gt;=Sheet2!$A$2),"Morning",IF(AND(K4113&gt;=Sheet2!$A$3,K4113&lt;Sheet2!$A$4),"Afternoon","Night"))</f>
        <v>Night</v>
      </c>
      <c r="M4113" t="str">
        <f t="shared" si="322"/>
        <v>Wednesday</v>
      </c>
      <c r="N4113">
        <f t="shared" si="323"/>
        <v>2016</v>
      </c>
      <c r="O4113">
        <f t="shared" si="324"/>
        <v>11</v>
      </c>
    </row>
    <row r="4114" spans="1:15" x14ac:dyDescent="0.2">
      <c r="A4114" s="3" t="s">
        <v>8570</v>
      </c>
      <c r="B4114" s="6">
        <v>42683.922222222223</v>
      </c>
      <c r="C4114" s="6" t="s">
        <v>30518</v>
      </c>
      <c r="D4114" s="4" t="s">
        <v>1346</v>
      </c>
      <c r="E4114" s="4" t="s">
        <v>77</v>
      </c>
      <c r="F4114" s="4" t="s">
        <v>18</v>
      </c>
      <c r="G4114" s="4" t="s">
        <v>408</v>
      </c>
      <c r="H4114" s="4" t="s">
        <v>8571</v>
      </c>
      <c r="I4114" s="4" t="s">
        <v>8423</v>
      </c>
      <c r="J4114">
        <f t="shared" si="320"/>
        <v>1</v>
      </c>
      <c r="K4114" s="7">
        <f t="shared" si="321"/>
        <v>0.92222222222222217</v>
      </c>
      <c r="L4114" t="str">
        <f>IF(AND(K4114&lt;Sheet2!$A$3,K4114&gt;=Sheet2!$A$2),"Morning",IF(AND(K4114&gt;=Sheet2!$A$3,K4114&lt;Sheet2!$A$4),"Afternoon","Night"))</f>
        <v>Night</v>
      </c>
      <c r="M4114" t="str">
        <f t="shared" si="322"/>
        <v>Wednesday</v>
      </c>
      <c r="N4114">
        <f t="shared" si="323"/>
        <v>2016</v>
      </c>
      <c r="O4114">
        <f t="shared" si="324"/>
        <v>11</v>
      </c>
    </row>
    <row r="4115" spans="1:15" x14ac:dyDescent="0.2">
      <c r="A4115" s="3" t="s">
        <v>8572</v>
      </c>
      <c r="B4115" s="6">
        <v>42683.922222222223</v>
      </c>
      <c r="C4115" s="6">
        <v>42683.922222222223</v>
      </c>
      <c r="D4115" s="4" t="s">
        <v>348</v>
      </c>
      <c r="E4115" s="4" t="s">
        <v>77</v>
      </c>
      <c r="F4115" s="4" t="s">
        <v>18</v>
      </c>
      <c r="G4115" s="4" t="s">
        <v>487</v>
      </c>
      <c r="H4115" s="4" t="s">
        <v>8573</v>
      </c>
      <c r="I4115" s="4" t="s">
        <v>8423</v>
      </c>
      <c r="J4115">
        <f t="shared" si="320"/>
        <v>1</v>
      </c>
      <c r="K4115" s="7">
        <f t="shared" si="321"/>
        <v>0.92222222222222217</v>
      </c>
      <c r="L4115" t="str">
        <f>IF(AND(K4115&lt;Sheet2!$A$3,K4115&gt;=Sheet2!$A$2),"Morning",IF(AND(K4115&gt;=Sheet2!$A$3,K4115&lt;Sheet2!$A$4),"Afternoon","Night"))</f>
        <v>Night</v>
      </c>
      <c r="M4115" t="str">
        <f t="shared" si="322"/>
        <v>Wednesday</v>
      </c>
      <c r="N4115">
        <f t="shared" si="323"/>
        <v>2016</v>
      </c>
      <c r="O4115">
        <f t="shared" si="324"/>
        <v>11</v>
      </c>
    </row>
    <row r="4116" spans="1:15" x14ac:dyDescent="0.2">
      <c r="A4116" s="3" t="s">
        <v>8574</v>
      </c>
      <c r="B4116" s="6">
        <v>42683.922222222223</v>
      </c>
      <c r="C4116" s="6" t="s">
        <v>30519</v>
      </c>
      <c r="D4116" s="4" t="s">
        <v>348</v>
      </c>
      <c r="E4116" s="4" t="s">
        <v>77</v>
      </c>
      <c r="F4116" s="4" t="s">
        <v>18</v>
      </c>
      <c r="G4116" s="4" t="s">
        <v>487</v>
      </c>
      <c r="H4116" s="4" t="s">
        <v>8575</v>
      </c>
      <c r="I4116" s="4" t="s">
        <v>8423</v>
      </c>
      <c r="J4116">
        <f t="shared" si="320"/>
        <v>1</v>
      </c>
      <c r="K4116" s="7">
        <f t="shared" si="321"/>
        <v>0.92222222222222217</v>
      </c>
      <c r="L4116" t="str">
        <f>IF(AND(K4116&lt;Sheet2!$A$3,K4116&gt;=Sheet2!$A$2),"Morning",IF(AND(K4116&gt;=Sheet2!$A$3,K4116&lt;Sheet2!$A$4),"Afternoon","Night"))</f>
        <v>Night</v>
      </c>
      <c r="M4116" t="str">
        <f t="shared" si="322"/>
        <v>Wednesday</v>
      </c>
      <c r="N4116">
        <f t="shared" si="323"/>
        <v>2016</v>
      </c>
      <c r="O4116">
        <f t="shared" si="324"/>
        <v>11</v>
      </c>
    </row>
    <row r="4117" spans="1:15" x14ac:dyDescent="0.2">
      <c r="A4117" s="3" t="s">
        <v>8576</v>
      </c>
      <c r="B4117" s="6">
        <v>42683.922222222223</v>
      </c>
      <c r="C4117" s="6">
        <v>42683.922222222223</v>
      </c>
      <c r="D4117" s="4" t="s">
        <v>178</v>
      </c>
      <c r="E4117" s="4" t="s">
        <v>77</v>
      </c>
      <c r="F4117" s="4" t="s">
        <v>11</v>
      </c>
      <c r="G4117" s="4" t="s">
        <v>447</v>
      </c>
      <c r="H4117" s="4" t="s">
        <v>8577</v>
      </c>
      <c r="I4117" s="4" t="s">
        <v>8423</v>
      </c>
      <c r="J4117">
        <f t="shared" si="320"/>
        <v>1</v>
      </c>
      <c r="K4117" s="7">
        <f t="shared" si="321"/>
        <v>0.92222222222222217</v>
      </c>
      <c r="L4117" t="str">
        <f>IF(AND(K4117&lt;Sheet2!$A$3,K4117&gt;=Sheet2!$A$2),"Morning",IF(AND(K4117&gt;=Sheet2!$A$3,K4117&lt;Sheet2!$A$4),"Afternoon","Night"))</f>
        <v>Night</v>
      </c>
      <c r="M4117" t="str">
        <f t="shared" si="322"/>
        <v>Wednesday</v>
      </c>
      <c r="N4117">
        <f t="shared" si="323"/>
        <v>2016</v>
      </c>
      <c r="O4117">
        <f t="shared" si="324"/>
        <v>11</v>
      </c>
    </row>
    <row r="4118" spans="1:15" x14ac:dyDescent="0.2">
      <c r="A4118" s="3" t="s">
        <v>8578</v>
      </c>
      <c r="B4118" s="6">
        <v>42683.922222222223</v>
      </c>
      <c r="C4118" s="6" t="s">
        <v>30520</v>
      </c>
      <c r="D4118" s="4" t="s">
        <v>178</v>
      </c>
      <c r="E4118" s="4" t="s">
        <v>77</v>
      </c>
      <c r="F4118" s="4" t="s">
        <v>11</v>
      </c>
      <c r="G4118" s="4" t="s">
        <v>447</v>
      </c>
      <c r="H4118" s="4" t="s">
        <v>8579</v>
      </c>
      <c r="I4118" s="4" t="s">
        <v>8423</v>
      </c>
      <c r="J4118">
        <f t="shared" si="320"/>
        <v>1</v>
      </c>
      <c r="K4118" s="7">
        <f t="shared" si="321"/>
        <v>0.92222222222222217</v>
      </c>
      <c r="L4118" t="str">
        <f>IF(AND(K4118&lt;Sheet2!$A$3,K4118&gt;=Sheet2!$A$2),"Morning",IF(AND(K4118&gt;=Sheet2!$A$3,K4118&lt;Sheet2!$A$4),"Afternoon","Night"))</f>
        <v>Night</v>
      </c>
      <c r="M4118" t="str">
        <f t="shared" si="322"/>
        <v>Wednesday</v>
      </c>
      <c r="N4118">
        <f t="shared" si="323"/>
        <v>2016</v>
      </c>
      <c r="O4118">
        <f t="shared" si="324"/>
        <v>11</v>
      </c>
    </row>
    <row r="4119" spans="1:15" x14ac:dyDescent="0.2">
      <c r="A4119" s="3" t="s">
        <v>8580</v>
      </c>
      <c r="B4119" s="6">
        <v>42683.925000000003</v>
      </c>
      <c r="C4119" s="6">
        <v>42683.925000000003</v>
      </c>
      <c r="D4119" s="4" t="s">
        <v>537</v>
      </c>
      <c r="E4119" s="4" t="s">
        <v>77</v>
      </c>
      <c r="F4119" s="4" t="s">
        <v>18</v>
      </c>
      <c r="G4119" s="4" t="s">
        <v>1604</v>
      </c>
      <c r="H4119" s="4" t="s">
        <v>4351</v>
      </c>
      <c r="I4119" s="4" t="s">
        <v>8423</v>
      </c>
      <c r="J4119">
        <f t="shared" si="320"/>
        <v>1</v>
      </c>
      <c r="K4119" s="7">
        <f t="shared" si="321"/>
        <v>0.92499999999999993</v>
      </c>
      <c r="L4119" t="str">
        <f>IF(AND(K4119&lt;Sheet2!$A$3,K4119&gt;=Sheet2!$A$2),"Morning",IF(AND(K4119&gt;=Sheet2!$A$3,K4119&lt;Sheet2!$A$4),"Afternoon","Night"))</f>
        <v>Night</v>
      </c>
      <c r="M4119" t="str">
        <f t="shared" si="322"/>
        <v>Wednesday</v>
      </c>
      <c r="N4119">
        <f t="shared" si="323"/>
        <v>2016</v>
      </c>
      <c r="O4119">
        <f t="shared" si="324"/>
        <v>11</v>
      </c>
    </row>
    <row r="4120" spans="1:15" x14ac:dyDescent="0.2">
      <c r="A4120" s="3" t="s">
        <v>8581</v>
      </c>
      <c r="B4120" s="6">
        <v>42683.925000000003</v>
      </c>
      <c r="C4120" s="6" t="s">
        <v>30521</v>
      </c>
      <c r="D4120" s="4" t="s">
        <v>537</v>
      </c>
      <c r="E4120" s="4" t="s">
        <v>77</v>
      </c>
      <c r="F4120" s="4" t="s">
        <v>18</v>
      </c>
      <c r="G4120" s="4" t="s">
        <v>1604</v>
      </c>
      <c r="H4120" s="4" t="s">
        <v>8582</v>
      </c>
      <c r="I4120" s="4" t="s">
        <v>8423</v>
      </c>
      <c r="J4120">
        <f t="shared" si="320"/>
        <v>1</v>
      </c>
      <c r="K4120" s="7">
        <f t="shared" si="321"/>
        <v>0.92499999999999993</v>
      </c>
      <c r="L4120" t="str">
        <f>IF(AND(K4120&lt;Sheet2!$A$3,K4120&gt;=Sheet2!$A$2),"Morning",IF(AND(K4120&gt;=Sheet2!$A$3,K4120&lt;Sheet2!$A$4),"Afternoon","Night"))</f>
        <v>Night</v>
      </c>
      <c r="M4120" t="str">
        <f t="shared" si="322"/>
        <v>Wednesday</v>
      </c>
      <c r="N4120">
        <f t="shared" si="323"/>
        <v>2016</v>
      </c>
      <c r="O4120">
        <f t="shared" si="324"/>
        <v>11</v>
      </c>
    </row>
    <row r="4121" spans="1:15" x14ac:dyDescent="0.2">
      <c r="A4121" s="3" t="s">
        <v>8583</v>
      </c>
      <c r="B4121" s="6">
        <v>42683.925000000003</v>
      </c>
      <c r="C4121" s="6">
        <v>42683.925000000003</v>
      </c>
      <c r="D4121" s="4" t="s">
        <v>815</v>
      </c>
      <c r="E4121" s="4" t="s">
        <v>77</v>
      </c>
      <c r="F4121" s="4" t="s">
        <v>18</v>
      </c>
      <c r="G4121" s="4" t="s">
        <v>1604</v>
      </c>
      <c r="H4121" s="4" t="s">
        <v>8584</v>
      </c>
      <c r="I4121" s="4" t="s">
        <v>8423</v>
      </c>
      <c r="J4121">
        <f t="shared" si="320"/>
        <v>1</v>
      </c>
      <c r="K4121" s="7">
        <f t="shared" si="321"/>
        <v>0.92499999999999993</v>
      </c>
      <c r="L4121" t="str">
        <f>IF(AND(K4121&lt;Sheet2!$A$3,K4121&gt;=Sheet2!$A$2),"Morning",IF(AND(K4121&gt;=Sheet2!$A$3,K4121&lt;Sheet2!$A$4),"Afternoon","Night"))</f>
        <v>Night</v>
      </c>
      <c r="M4121" t="str">
        <f t="shared" si="322"/>
        <v>Wednesday</v>
      </c>
      <c r="N4121">
        <f t="shared" si="323"/>
        <v>2016</v>
      </c>
      <c r="O4121">
        <f t="shared" si="324"/>
        <v>11</v>
      </c>
    </row>
    <row r="4122" spans="1:15" x14ac:dyDescent="0.2">
      <c r="A4122" s="3" t="s">
        <v>8585</v>
      </c>
      <c r="B4122" s="6">
        <v>42683.925000000003</v>
      </c>
      <c r="C4122" s="6" t="s">
        <v>30522</v>
      </c>
      <c r="D4122" s="4" t="s">
        <v>815</v>
      </c>
      <c r="E4122" s="4" t="s">
        <v>77</v>
      </c>
      <c r="F4122" s="4" t="s">
        <v>18</v>
      </c>
      <c r="G4122" s="4" t="s">
        <v>1604</v>
      </c>
      <c r="H4122" s="4" t="s">
        <v>8586</v>
      </c>
      <c r="I4122" s="4" t="s">
        <v>8423</v>
      </c>
      <c r="J4122">
        <f t="shared" si="320"/>
        <v>1</v>
      </c>
      <c r="K4122" s="7">
        <f t="shared" si="321"/>
        <v>0.92499999999999993</v>
      </c>
      <c r="L4122" t="str">
        <f>IF(AND(K4122&lt;Sheet2!$A$3,K4122&gt;=Sheet2!$A$2),"Morning",IF(AND(K4122&gt;=Sheet2!$A$3,K4122&lt;Sheet2!$A$4),"Afternoon","Night"))</f>
        <v>Night</v>
      </c>
      <c r="M4122" t="str">
        <f t="shared" si="322"/>
        <v>Wednesday</v>
      </c>
      <c r="N4122">
        <f t="shared" si="323"/>
        <v>2016</v>
      </c>
      <c r="O4122">
        <f t="shared" si="324"/>
        <v>11</v>
      </c>
    </row>
    <row r="4123" spans="1:15" x14ac:dyDescent="0.2">
      <c r="A4123" s="3" t="s">
        <v>8587</v>
      </c>
      <c r="B4123" s="6">
        <v>42683.926388888889</v>
      </c>
      <c r="C4123" s="6">
        <v>42683.926388888889</v>
      </c>
      <c r="D4123" s="4" t="s">
        <v>529</v>
      </c>
      <c r="E4123" s="4" t="s">
        <v>77</v>
      </c>
      <c r="F4123" s="4" t="s">
        <v>18</v>
      </c>
      <c r="G4123" s="4" t="s">
        <v>184</v>
      </c>
      <c r="H4123" s="4" t="s">
        <v>3483</v>
      </c>
      <c r="I4123" s="4" t="s">
        <v>8423</v>
      </c>
      <c r="J4123">
        <f t="shared" si="320"/>
        <v>1</v>
      </c>
      <c r="K4123" s="7">
        <f t="shared" si="321"/>
        <v>0.92638888888888893</v>
      </c>
      <c r="L4123" t="str">
        <f>IF(AND(K4123&lt;Sheet2!$A$3,K4123&gt;=Sheet2!$A$2),"Morning",IF(AND(K4123&gt;=Sheet2!$A$3,K4123&lt;Sheet2!$A$4),"Afternoon","Night"))</f>
        <v>Night</v>
      </c>
      <c r="M4123" t="str">
        <f t="shared" si="322"/>
        <v>Wednesday</v>
      </c>
      <c r="N4123">
        <f t="shared" si="323"/>
        <v>2016</v>
      </c>
      <c r="O4123">
        <f t="shared" si="324"/>
        <v>11</v>
      </c>
    </row>
    <row r="4124" spans="1:15" x14ac:dyDescent="0.2">
      <c r="A4124" s="3" t="s">
        <v>8588</v>
      </c>
      <c r="B4124" s="6">
        <v>42683.926388888889</v>
      </c>
      <c r="C4124" s="6" t="s">
        <v>30523</v>
      </c>
      <c r="D4124" s="4" t="s">
        <v>529</v>
      </c>
      <c r="E4124" s="4" t="s">
        <v>77</v>
      </c>
      <c r="F4124" s="4" t="s">
        <v>18</v>
      </c>
      <c r="G4124" s="4" t="s">
        <v>184</v>
      </c>
      <c r="H4124" s="4" t="s">
        <v>8589</v>
      </c>
      <c r="I4124" s="4" t="s">
        <v>8423</v>
      </c>
      <c r="J4124">
        <f t="shared" si="320"/>
        <v>1</v>
      </c>
      <c r="K4124" s="7">
        <f t="shared" si="321"/>
        <v>0.92638888888888893</v>
      </c>
      <c r="L4124" t="str">
        <f>IF(AND(K4124&lt;Sheet2!$A$3,K4124&gt;=Sheet2!$A$2),"Morning",IF(AND(K4124&gt;=Sheet2!$A$3,K4124&lt;Sheet2!$A$4),"Afternoon","Night"))</f>
        <v>Night</v>
      </c>
      <c r="M4124" t="str">
        <f t="shared" si="322"/>
        <v>Wednesday</v>
      </c>
      <c r="N4124">
        <f t="shared" si="323"/>
        <v>2016</v>
      </c>
      <c r="O4124">
        <f t="shared" si="324"/>
        <v>11</v>
      </c>
    </row>
    <row r="4125" spans="1:15" x14ac:dyDescent="0.2">
      <c r="A4125" s="3" t="s">
        <v>8590</v>
      </c>
      <c r="B4125" s="6">
        <v>42683.933333333334</v>
      </c>
      <c r="C4125" s="6">
        <v>42683.933333333334</v>
      </c>
      <c r="D4125" s="4" t="s">
        <v>348</v>
      </c>
      <c r="E4125" s="4" t="s">
        <v>77</v>
      </c>
      <c r="F4125" s="4" t="s">
        <v>18</v>
      </c>
      <c r="G4125" s="4" t="s">
        <v>514</v>
      </c>
      <c r="H4125" s="4" t="s">
        <v>350</v>
      </c>
      <c r="I4125" s="4" t="s">
        <v>8423</v>
      </c>
      <c r="J4125">
        <f t="shared" si="320"/>
        <v>1</v>
      </c>
      <c r="K4125" s="7">
        <f t="shared" si="321"/>
        <v>0.93333333333333324</v>
      </c>
      <c r="L4125" t="str">
        <f>IF(AND(K4125&lt;Sheet2!$A$3,K4125&gt;=Sheet2!$A$2),"Morning",IF(AND(K4125&gt;=Sheet2!$A$3,K4125&lt;Sheet2!$A$4),"Afternoon","Night"))</f>
        <v>Night</v>
      </c>
      <c r="M4125" t="str">
        <f t="shared" si="322"/>
        <v>Wednesday</v>
      </c>
      <c r="N4125">
        <f t="shared" si="323"/>
        <v>2016</v>
      </c>
      <c r="O4125">
        <f t="shared" si="324"/>
        <v>11</v>
      </c>
    </row>
    <row r="4126" spans="1:15" x14ac:dyDescent="0.2">
      <c r="A4126" s="3" t="s">
        <v>8591</v>
      </c>
      <c r="B4126" s="6">
        <v>42683.933333333334</v>
      </c>
      <c r="C4126" s="6" t="s">
        <v>30524</v>
      </c>
      <c r="D4126" s="4" t="s">
        <v>348</v>
      </c>
      <c r="E4126" s="4" t="s">
        <v>77</v>
      </c>
      <c r="F4126" s="4" t="s">
        <v>18</v>
      </c>
      <c r="G4126" s="4" t="s">
        <v>514</v>
      </c>
      <c r="H4126" s="4" t="s">
        <v>8592</v>
      </c>
      <c r="I4126" s="4" t="s">
        <v>8423</v>
      </c>
      <c r="J4126">
        <f t="shared" si="320"/>
        <v>1</v>
      </c>
      <c r="K4126" s="7">
        <f t="shared" si="321"/>
        <v>0.93333333333333324</v>
      </c>
      <c r="L4126" t="str">
        <f>IF(AND(K4126&lt;Sheet2!$A$3,K4126&gt;=Sheet2!$A$2),"Morning",IF(AND(K4126&gt;=Sheet2!$A$3,K4126&lt;Sheet2!$A$4),"Afternoon","Night"))</f>
        <v>Night</v>
      </c>
      <c r="M4126" t="str">
        <f t="shared" si="322"/>
        <v>Wednesday</v>
      </c>
      <c r="N4126">
        <f t="shared" si="323"/>
        <v>2016</v>
      </c>
      <c r="O4126">
        <f t="shared" si="324"/>
        <v>11</v>
      </c>
    </row>
    <row r="4127" spans="1:15" x14ac:dyDescent="0.2">
      <c r="A4127" s="3" t="s">
        <v>8593</v>
      </c>
      <c r="B4127" s="6">
        <v>42713.429166666669</v>
      </c>
      <c r="C4127" s="6">
        <v>42713.429166666669</v>
      </c>
      <c r="D4127" s="4" t="s">
        <v>389</v>
      </c>
      <c r="E4127" s="4" t="s">
        <v>10</v>
      </c>
      <c r="F4127" s="4" t="s">
        <v>30</v>
      </c>
      <c r="G4127" s="4" t="s">
        <v>1828</v>
      </c>
      <c r="H4127" s="4" t="s">
        <v>8594</v>
      </c>
      <c r="I4127" s="4" t="s">
        <v>8421</v>
      </c>
      <c r="J4127">
        <f t="shared" si="320"/>
        <v>1</v>
      </c>
      <c r="K4127" s="7">
        <f t="shared" si="321"/>
        <v>0.4291666666666667</v>
      </c>
      <c r="L4127" t="str">
        <f>IF(AND(K4127&lt;Sheet2!$A$3,K4127&gt;=Sheet2!$A$2),"Morning",IF(AND(K4127&gt;=Sheet2!$A$3,K4127&lt;Sheet2!$A$4),"Afternoon","Night"))</f>
        <v>Morning</v>
      </c>
      <c r="M4127" t="str">
        <f t="shared" si="322"/>
        <v>Friday</v>
      </c>
      <c r="N4127">
        <f t="shared" si="323"/>
        <v>2016</v>
      </c>
      <c r="O4127">
        <f t="shared" si="324"/>
        <v>12</v>
      </c>
    </row>
    <row r="4128" spans="1:15" x14ac:dyDescent="0.2">
      <c r="A4128" s="3" t="s">
        <v>8595</v>
      </c>
      <c r="B4128" s="6">
        <v>42713.429166666669</v>
      </c>
      <c r="C4128" s="6" t="s">
        <v>30525</v>
      </c>
      <c r="D4128" s="4" t="s">
        <v>389</v>
      </c>
      <c r="E4128" s="4" t="s">
        <v>10</v>
      </c>
      <c r="F4128" s="4" t="s">
        <v>30</v>
      </c>
      <c r="G4128" s="4" t="s">
        <v>1828</v>
      </c>
      <c r="H4128" s="4" t="s">
        <v>8596</v>
      </c>
      <c r="I4128" s="4" t="s">
        <v>8421</v>
      </c>
      <c r="J4128">
        <f t="shared" si="320"/>
        <v>1</v>
      </c>
      <c r="K4128" s="7">
        <f t="shared" si="321"/>
        <v>0.4291666666666667</v>
      </c>
      <c r="L4128" t="str">
        <f>IF(AND(K4128&lt;Sheet2!$A$3,K4128&gt;=Sheet2!$A$2),"Morning",IF(AND(K4128&gt;=Sheet2!$A$3,K4128&lt;Sheet2!$A$4),"Afternoon","Night"))</f>
        <v>Morning</v>
      </c>
      <c r="M4128" t="str">
        <f t="shared" si="322"/>
        <v>Friday</v>
      </c>
      <c r="N4128">
        <f t="shared" si="323"/>
        <v>2016</v>
      </c>
      <c r="O4128">
        <f t="shared" si="324"/>
        <v>12</v>
      </c>
    </row>
    <row r="4129" spans="1:15" x14ac:dyDescent="0.2">
      <c r="A4129" s="3" t="s">
        <v>8597</v>
      </c>
      <c r="B4129" s="6">
        <v>42713.706944444442</v>
      </c>
      <c r="C4129" s="6">
        <v>42713.706944444442</v>
      </c>
      <c r="D4129" s="4" t="s">
        <v>83</v>
      </c>
      <c r="E4129" s="4" t="s">
        <v>10</v>
      </c>
      <c r="F4129" s="4" t="s">
        <v>30</v>
      </c>
      <c r="G4129" s="4" t="s">
        <v>12</v>
      </c>
      <c r="H4129" s="4" t="s">
        <v>8598</v>
      </c>
      <c r="I4129" s="4" t="s">
        <v>8421</v>
      </c>
      <c r="J4129">
        <f t="shared" si="320"/>
        <v>1</v>
      </c>
      <c r="K4129" s="7">
        <f t="shared" si="321"/>
        <v>0.70694444444444438</v>
      </c>
      <c r="L4129" t="str">
        <f>IF(AND(K4129&lt;Sheet2!$A$3,K4129&gt;=Sheet2!$A$2),"Morning",IF(AND(K4129&gt;=Sheet2!$A$3,K4129&lt;Sheet2!$A$4),"Afternoon","Night"))</f>
        <v>Afternoon</v>
      </c>
      <c r="M4129" t="str">
        <f t="shared" si="322"/>
        <v>Friday</v>
      </c>
      <c r="N4129">
        <f t="shared" si="323"/>
        <v>2016</v>
      </c>
      <c r="O4129">
        <f t="shared" si="324"/>
        <v>12</v>
      </c>
    </row>
    <row r="4130" spans="1:15" x14ac:dyDescent="0.2">
      <c r="A4130" s="3" t="s">
        <v>8599</v>
      </c>
      <c r="B4130" s="6">
        <v>42713.706944444442</v>
      </c>
      <c r="C4130" s="6" t="s">
        <v>30526</v>
      </c>
      <c r="D4130" s="4" t="s">
        <v>83</v>
      </c>
      <c r="E4130" s="4" t="s">
        <v>10</v>
      </c>
      <c r="F4130" s="4" t="s">
        <v>30</v>
      </c>
      <c r="G4130" s="4" t="s">
        <v>12</v>
      </c>
      <c r="H4130" s="4" t="s">
        <v>8600</v>
      </c>
      <c r="I4130" s="4" t="s">
        <v>8421</v>
      </c>
      <c r="J4130">
        <f t="shared" si="320"/>
        <v>1</v>
      </c>
      <c r="K4130" s="7">
        <f t="shared" si="321"/>
        <v>0.70694444444444438</v>
      </c>
      <c r="L4130" t="str">
        <f>IF(AND(K4130&lt;Sheet2!$A$3,K4130&gt;=Sheet2!$A$2),"Morning",IF(AND(K4130&gt;=Sheet2!$A$3,K4130&lt;Sheet2!$A$4),"Afternoon","Night"))</f>
        <v>Afternoon</v>
      </c>
      <c r="M4130" t="str">
        <f t="shared" si="322"/>
        <v>Friday</v>
      </c>
      <c r="N4130">
        <f t="shared" si="323"/>
        <v>2016</v>
      </c>
      <c r="O4130">
        <f t="shared" si="324"/>
        <v>12</v>
      </c>
    </row>
    <row r="4131" spans="1:15" x14ac:dyDescent="0.2">
      <c r="A4131" s="3" t="s">
        <v>8601</v>
      </c>
      <c r="B4131" s="6">
        <v>42713.916666666664</v>
      </c>
      <c r="C4131" s="6">
        <v>42713.916666666664</v>
      </c>
      <c r="D4131" s="4" t="s">
        <v>45</v>
      </c>
      <c r="E4131" s="4" t="s">
        <v>10</v>
      </c>
      <c r="F4131" s="4" t="s">
        <v>11</v>
      </c>
      <c r="G4131" s="4" t="s">
        <v>343</v>
      </c>
      <c r="H4131" s="4" t="s">
        <v>8602</v>
      </c>
      <c r="I4131" s="4" t="s">
        <v>8421</v>
      </c>
      <c r="J4131">
        <f t="shared" si="320"/>
        <v>1</v>
      </c>
      <c r="K4131" s="7">
        <f t="shared" si="321"/>
        <v>0.91666666666666663</v>
      </c>
      <c r="L4131" t="str">
        <f>IF(AND(K4131&lt;Sheet2!$A$3,K4131&gt;=Sheet2!$A$2),"Morning",IF(AND(K4131&gt;=Sheet2!$A$3,K4131&lt;Sheet2!$A$4),"Afternoon","Night"))</f>
        <v>Night</v>
      </c>
      <c r="M4131" t="str">
        <f t="shared" si="322"/>
        <v>Friday</v>
      </c>
      <c r="N4131">
        <f t="shared" si="323"/>
        <v>2016</v>
      </c>
      <c r="O4131">
        <f t="shared" si="324"/>
        <v>12</v>
      </c>
    </row>
    <row r="4132" spans="1:15" x14ac:dyDescent="0.2">
      <c r="A4132" s="3" t="s">
        <v>8603</v>
      </c>
      <c r="B4132" s="6">
        <v>42626.324305555558</v>
      </c>
      <c r="C4132" s="6">
        <v>42626.324305555558</v>
      </c>
      <c r="D4132" s="4" t="s">
        <v>16</v>
      </c>
      <c r="E4132" s="4" t="s">
        <v>10</v>
      </c>
      <c r="F4132" s="4" t="s">
        <v>11</v>
      </c>
      <c r="G4132" s="4" t="s">
        <v>2828</v>
      </c>
      <c r="H4132" s="4" t="s">
        <v>8604</v>
      </c>
      <c r="I4132" s="4" t="s">
        <v>8421</v>
      </c>
      <c r="J4132">
        <f t="shared" si="320"/>
        <v>1</v>
      </c>
      <c r="K4132" s="7">
        <f t="shared" si="321"/>
        <v>0.32430555555555557</v>
      </c>
      <c r="L4132" t="str">
        <f>IF(AND(K4132&lt;Sheet2!$A$3,K4132&gt;=Sheet2!$A$2),"Morning",IF(AND(K4132&gt;=Sheet2!$A$3,K4132&lt;Sheet2!$A$4),"Afternoon","Night"))</f>
        <v>Morning</v>
      </c>
      <c r="M4132" t="str">
        <f t="shared" si="322"/>
        <v>Tuesday</v>
      </c>
      <c r="N4132">
        <f t="shared" si="323"/>
        <v>2016</v>
      </c>
      <c r="O4132">
        <f t="shared" si="324"/>
        <v>9</v>
      </c>
    </row>
    <row r="4133" spans="1:15" x14ac:dyDescent="0.2">
      <c r="A4133" s="3" t="s">
        <v>8605</v>
      </c>
      <c r="B4133" s="6">
        <v>42626.34652777778</v>
      </c>
      <c r="C4133" s="6">
        <v>42626.34652777778</v>
      </c>
      <c r="D4133" s="4" t="s">
        <v>183</v>
      </c>
      <c r="E4133" s="4" t="s">
        <v>10</v>
      </c>
      <c r="F4133" s="4" t="s">
        <v>464</v>
      </c>
      <c r="G4133" s="4" t="s">
        <v>1328</v>
      </c>
      <c r="H4133" s="4" t="s">
        <v>8606</v>
      </c>
      <c r="I4133" s="4" t="s">
        <v>8423</v>
      </c>
      <c r="J4133">
        <f t="shared" si="320"/>
        <v>1</v>
      </c>
      <c r="K4133" s="7">
        <f t="shared" si="321"/>
        <v>0.34652777777777777</v>
      </c>
      <c r="L4133" t="str">
        <f>IF(AND(K4133&lt;Sheet2!$A$3,K4133&gt;=Sheet2!$A$2),"Morning",IF(AND(K4133&gt;=Sheet2!$A$3,K4133&lt;Sheet2!$A$4),"Afternoon","Night"))</f>
        <v>Morning</v>
      </c>
      <c r="M4133" t="str">
        <f t="shared" si="322"/>
        <v>Tuesday</v>
      </c>
      <c r="N4133">
        <f t="shared" si="323"/>
        <v>2016</v>
      </c>
      <c r="O4133">
        <f t="shared" si="324"/>
        <v>9</v>
      </c>
    </row>
    <row r="4134" spans="1:15" x14ac:dyDescent="0.2">
      <c r="A4134" s="3" t="s">
        <v>8607</v>
      </c>
      <c r="B4134" s="6">
        <v>42626.34652777778</v>
      </c>
      <c r="C4134" s="6">
        <v>42629.482638888891</v>
      </c>
      <c r="D4134" s="4" t="s">
        <v>183</v>
      </c>
      <c r="E4134" s="4" t="s">
        <v>10</v>
      </c>
      <c r="F4134" s="4" t="s">
        <v>464</v>
      </c>
      <c r="G4134" s="4" t="s">
        <v>1328</v>
      </c>
      <c r="H4134" s="4" t="s">
        <v>8608</v>
      </c>
      <c r="I4134" s="4" t="s">
        <v>8423</v>
      </c>
      <c r="J4134">
        <f t="shared" si="320"/>
        <v>1</v>
      </c>
      <c r="K4134" s="7">
        <f t="shared" si="321"/>
        <v>0.34652777777777777</v>
      </c>
      <c r="L4134" t="str">
        <f>IF(AND(K4134&lt;Sheet2!$A$3,K4134&gt;=Sheet2!$A$2),"Morning",IF(AND(K4134&gt;=Sheet2!$A$3,K4134&lt;Sheet2!$A$4),"Afternoon","Night"))</f>
        <v>Morning</v>
      </c>
      <c r="M4134" t="str">
        <f t="shared" si="322"/>
        <v>Tuesday</v>
      </c>
      <c r="N4134">
        <f t="shared" si="323"/>
        <v>2016</v>
      </c>
      <c r="O4134">
        <f t="shared" si="324"/>
        <v>9</v>
      </c>
    </row>
    <row r="4135" spans="1:15" x14ac:dyDescent="0.2">
      <c r="A4135" s="3" t="s">
        <v>8609</v>
      </c>
      <c r="B4135" s="6">
        <v>42626.479166666664</v>
      </c>
      <c r="C4135" s="6">
        <v>42626.479166666664</v>
      </c>
      <c r="D4135" s="4" t="s">
        <v>1078</v>
      </c>
      <c r="E4135" s="4" t="s">
        <v>10</v>
      </c>
      <c r="F4135" s="4" t="s">
        <v>63</v>
      </c>
      <c r="G4135" s="4" t="s">
        <v>3907</v>
      </c>
      <c r="H4135" s="4" t="s">
        <v>8610</v>
      </c>
      <c r="I4135" s="4" t="s">
        <v>8423</v>
      </c>
      <c r="J4135">
        <f t="shared" si="320"/>
        <v>1</v>
      </c>
      <c r="K4135" s="7">
        <f t="shared" si="321"/>
        <v>0.47916666666666669</v>
      </c>
      <c r="L4135" t="str">
        <f>IF(AND(K4135&lt;Sheet2!$A$3,K4135&gt;=Sheet2!$A$2),"Morning",IF(AND(K4135&gt;=Sheet2!$A$3,K4135&lt;Sheet2!$A$4),"Afternoon","Night"))</f>
        <v>Morning</v>
      </c>
      <c r="M4135" t="str">
        <f t="shared" si="322"/>
        <v>Tuesday</v>
      </c>
      <c r="N4135">
        <f t="shared" si="323"/>
        <v>2016</v>
      </c>
      <c r="O4135">
        <f t="shared" si="324"/>
        <v>9</v>
      </c>
    </row>
    <row r="4136" spans="1:15" x14ac:dyDescent="0.2">
      <c r="A4136" s="3" t="s">
        <v>8611</v>
      </c>
      <c r="B4136" s="6">
        <v>42626.479166666664</v>
      </c>
      <c r="C4136" s="6">
        <v>42631.479166666664</v>
      </c>
      <c r="D4136" s="4" t="s">
        <v>1078</v>
      </c>
      <c r="E4136" s="4" t="s">
        <v>10</v>
      </c>
      <c r="F4136" s="4" t="s">
        <v>63</v>
      </c>
      <c r="G4136" s="4" t="s">
        <v>3907</v>
      </c>
      <c r="H4136" s="4" t="s">
        <v>8612</v>
      </c>
      <c r="I4136" s="4" t="s">
        <v>8423</v>
      </c>
      <c r="J4136">
        <f t="shared" si="320"/>
        <v>1</v>
      </c>
      <c r="K4136" s="7">
        <f t="shared" si="321"/>
        <v>0.47916666666666669</v>
      </c>
      <c r="L4136" t="str">
        <f>IF(AND(K4136&lt;Sheet2!$A$3,K4136&gt;=Sheet2!$A$2),"Morning",IF(AND(K4136&gt;=Sheet2!$A$3,K4136&lt;Sheet2!$A$4),"Afternoon","Night"))</f>
        <v>Morning</v>
      </c>
      <c r="M4136" t="str">
        <f t="shared" si="322"/>
        <v>Tuesday</v>
      </c>
      <c r="N4136">
        <f t="shared" si="323"/>
        <v>2016</v>
      </c>
      <c r="O4136">
        <f t="shared" si="324"/>
        <v>9</v>
      </c>
    </row>
    <row r="4137" spans="1:15" x14ac:dyDescent="0.2">
      <c r="A4137" s="3" t="s">
        <v>8613</v>
      </c>
      <c r="B4137" s="6">
        <v>42626.873611111114</v>
      </c>
      <c r="C4137" s="6">
        <v>42626.873611111114</v>
      </c>
      <c r="D4137" s="4" t="s">
        <v>8614</v>
      </c>
      <c r="E4137" s="4" t="s">
        <v>17</v>
      </c>
      <c r="F4137" s="4" t="s">
        <v>923</v>
      </c>
      <c r="G4137" s="4" t="s">
        <v>4642</v>
      </c>
      <c r="H4137" s="4" t="s">
        <v>8615</v>
      </c>
      <c r="I4137" s="4" t="s">
        <v>8423</v>
      </c>
      <c r="J4137">
        <f t="shared" si="320"/>
        <v>1</v>
      </c>
      <c r="K4137" s="7">
        <f t="shared" si="321"/>
        <v>0.87361111111111101</v>
      </c>
      <c r="L4137" t="str">
        <f>IF(AND(K4137&lt;Sheet2!$A$3,K4137&gt;=Sheet2!$A$2),"Morning",IF(AND(K4137&gt;=Sheet2!$A$3,K4137&lt;Sheet2!$A$4),"Afternoon","Night"))</f>
        <v>Night</v>
      </c>
      <c r="M4137" t="str">
        <f t="shared" si="322"/>
        <v>Tuesday</v>
      </c>
      <c r="N4137">
        <f t="shared" si="323"/>
        <v>2016</v>
      </c>
      <c r="O4137">
        <f t="shared" si="324"/>
        <v>9</v>
      </c>
    </row>
    <row r="4138" spans="1:15" x14ac:dyDescent="0.2">
      <c r="A4138" s="3" t="s">
        <v>8616</v>
      </c>
      <c r="B4138" s="6">
        <v>42626.927083333336</v>
      </c>
      <c r="C4138" s="6">
        <v>42626.927083333336</v>
      </c>
      <c r="D4138" s="4" t="s">
        <v>335</v>
      </c>
      <c r="E4138" s="4" t="s">
        <v>77</v>
      </c>
      <c r="F4138" s="4" t="s">
        <v>18</v>
      </c>
      <c r="G4138" s="4" t="s">
        <v>12</v>
      </c>
      <c r="H4138" s="4" t="s">
        <v>8617</v>
      </c>
      <c r="I4138" s="4" t="s">
        <v>8423</v>
      </c>
      <c r="J4138">
        <f t="shared" si="320"/>
        <v>1</v>
      </c>
      <c r="K4138" s="7">
        <f t="shared" si="321"/>
        <v>0.92708333333333337</v>
      </c>
      <c r="L4138" t="str">
        <f>IF(AND(K4138&lt;Sheet2!$A$3,K4138&gt;=Sheet2!$A$2),"Morning",IF(AND(K4138&gt;=Sheet2!$A$3,K4138&lt;Sheet2!$A$4),"Afternoon","Night"))</f>
        <v>Night</v>
      </c>
      <c r="M4138" t="str">
        <f t="shared" si="322"/>
        <v>Tuesday</v>
      </c>
      <c r="N4138">
        <f t="shared" si="323"/>
        <v>2016</v>
      </c>
      <c r="O4138">
        <f t="shared" si="324"/>
        <v>9</v>
      </c>
    </row>
    <row r="4139" spans="1:15" x14ac:dyDescent="0.2">
      <c r="A4139" s="3" t="s">
        <v>8618</v>
      </c>
      <c r="B4139" s="6">
        <v>42626.927083333336</v>
      </c>
      <c r="C4139" s="6">
        <v>42628.802083333336</v>
      </c>
      <c r="D4139" s="4" t="s">
        <v>335</v>
      </c>
      <c r="E4139" s="4" t="s">
        <v>77</v>
      </c>
      <c r="F4139" s="4" t="s">
        <v>18</v>
      </c>
      <c r="G4139" s="4" t="s">
        <v>12</v>
      </c>
      <c r="H4139" s="4" t="s">
        <v>8619</v>
      </c>
      <c r="I4139" s="4" t="s">
        <v>8423</v>
      </c>
      <c r="J4139">
        <f t="shared" si="320"/>
        <v>1</v>
      </c>
      <c r="K4139" s="7">
        <f t="shared" si="321"/>
        <v>0.92708333333333337</v>
      </c>
      <c r="L4139" t="str">
        <f>IF(AND(K4139&lt;Sheet2!$A$3,K4139&gt;=Sheet2!$A$2),"Morning",IF(AND(K4139&gt;=Sheet2!$A$3,K4139&lt;Sheet2!$A$4),"Afternoon","Night"))</f>
        <v>Night</v>
      </c>
      <c r="M4139" t="str">
        <f t="shared" si="322"/>
        <v>Tuesday</v>
      </c>
      <c r="N4139">
        <f t="shared" si="323"/>
        <v>2016</v>
      </c>
      <c r="O4139">
        <f t="shared" si="324"/>
        <v>9</v>
      </c>
    </row>
    <row r="4140" spans="1:15" x14ac:dyDescent="0.2">
      <c r="A4140" s="3" t="s">
        <v>8620</v>
      </c>
      <c r="B4140" s="6">
        <v>42626.947222222225</v>
      </c>
      <c r="C4140" s="6">
        <v>42626.947222222225</v>
      </c>
      <c r="D4140" s="4" t="s">
        <v>774</v>
      </c>
      <c r="E4140" s="4" t="s">
        <v>77</v>
      </c>
      <c r="F4140" s="4" t="s">
        <v>18</v>
      </c>
      <c r="G4140" s="4" t="s">
        <v>12</v>
      </c>
      <c r="H4140" s="4" t="s">
        <v>8367</v>
      </c>
      <c r="I4140" s="4" t="s">
        <v>8423</v>
      </c>
      <c r="J4140">
        <f t="shared" si="320"/>
        <v>1</v>
      </c>
      <c r="K4140" s="7">
        <f t="shared" si="321"/>
        <v>0.9472222222222223</v>
      </c>
      <c r="L4140" t="str">
        <f>IF(AND(K4140&lt;Sheet2!$A$3,K4140&gt;=Sheet2!$A$2),"Morning",IF(AND(K4140&gt;=Sheet2!$A$3,K4140&lt;Sheet2!$A$4),"Afternoon","Night"))</f>
        <v>Night</v>
      </c>
      <c r="M4140" t="str">
        <f t="shared" si="322"/>
        <v>Tuesday</v>
      </c>
      <c r="N4140">
        <f t="shared" si="323"/>
        <v>2016</v>
      </c>
      <c r="O4140">
        <f t="shared" si="324"/>
        <v>9</v>
      </c>
    </row>
    <row r="4141" spans="1:15" x14ac:dyDescent="0.2">
      <c r="A4141" s="3" t="s">
        <v>8621</v>
      </c>
      <c r="B4141" s="6">
        <v>42626.947222222225</v>
      </c>
      <c r="C4141" s="6">
        <v>42628.805555555555</v>
      </c>
      <c r="D4141" s="4" t="s">
        <v>774</v>
      </c>
      <c r="E4141" s="4" t="s">
        <v>77</v>
      </c>
      <c r="F4141" s="4" t="s">
        <v>18</v>
      </c>
      <c r="G4141" s="4" t="s">
        <v>12</v>
      </c>
      <c r="H4141" s="4" t="s">
        <v>8622</v>
      </c>
      <c r="I4141" s="4" t="s">
        <v>8423</v>
      </c>
      <c r="J4141">
        <f t="shared" si="320"/>
        <v>1</v>
      </c>
      <c r="K4141" s="7">
        <f t="shared" si="321"/>
        <v>0.9472222222222223</v>
      </c>
      <c r="L4141" t="str">
        <f>IF(AND(K4141&lt;Sheet2!$A$3,K4141&gt;=Sheet2!$A$2),"Morning",IF(AND(K4141&gt;=Sheet2!$A$3,K4141&lt;Sheet2!$A$4),"Afternoon","Night"))</f>
        <v>Night</v>
      </c>
      <c r="M4141" t="str">
        <f t="shared" si="322"/>
        <v>Tuesday</v>
      </c>
      <c r="N4141">
        <f t="shared" si="323"/>
        <v>2016</v>
      </c>
      <c r="O4141">
        <f t="shared" si="324"/>
        <v>9</v>
      </c>
    </row>
    <row r="4142" spans="1:15" x14ac:dyDescent="0.2">
      <c r="A4142" s="3" t="s">
        <v>8623</v>
      </c>
      <c r="B4142" s="6">
        <v>42627.072916666664</v>
      </c>
      <c r="C4142" s="6">
        <v>42627.072916666664</v>
      </c>
      <c r="D4142" s="4" t="s">
        <v>7188</v>
      </c>
      <c r="E4142" s="4" t="s">
        <v>10</v>
      </c>
      <c r="F4142" s="4" t="s">
        <v>30</v>
      </c>
      <c r="G4142" s="4" t="s">
        <v>8624</v>
      </c>
      <c r="H4142" s="4" t="s">
        <v>8625</v>
      </c>
      <c r="I4142" s="4" t="s">
        <v>8423</v>
      </c>
      <c r="J4142">
        <f t="shared" si="320"/>
        <v>1</v>
      </c>
      <c r="K4142" s="7">
        <f t="shared" si="321"/>
        <v>7.2916666666666671E-2</v>
      </c>
      <c r="L4142" t="str">
        <f>IF(AND(K4142&lt;Sheet2!$A$3,K4142&gt;=Sheet2!$A$2),"Morning",IF(AND(K4142&gt;=Sheet2!$A$3,K4142&lt;Sheet2!$A$4),"Afternoon","Night"))</f>
        <v>Night</v>
      </c>
      <c r="M4142" t="str">
        <f t="shared" si="322"/>
        <v>Wednesday</v>
      </c>
      <c r="N4142">
        <f t="shared" si="323"/>
        <v>2016</v>
      </c>
      <c r="O4142">
        <f t="shared" si="324"/>
        <v>9</v>
      </c>
    </row>
    <row r="4143" spans="1:15" x14ac:dyDescent="0.2">
      <c r="A4143" s="3" t="s">
        <v>8626</v>
      </c>
      <c r="B4143" s="6">
        <v>42627.291666666664</v>
      </c>
      <c r="C4143" s="6">
        <v>42627.291666666664</v>
      </c>
      <c r="D4143" s="4" t="s">
        <v>40</v>
      </c>
      <c r="E4143" s="4" t="s">
        <v>10</v>
      </c>
      <c r="F4143" s="4" t="s">
        <v>36</v>
      </c>
      <c r="G4143" s="4" t="s">
        <v>12</v>
      </c>
      <c r="H4143" s="4" t="s">
        <v>8627</v>
      </c>
      <c r="I4143" s="4" t="s">
        <v>8421</v>
      </c>
      <c r="J4143">
        <f t="shared" si="320"/>
        <v>1</v>
      </c>
      <c r="K4143" s="7">
        <f t="shared" si="321"/>
        <v>0.29166666666666669</v>
      </c>
      <c r="L4143" t="str">
        <f>IF(AND(K4143&lt;Sheet2!$A$3,K4143&gt;=Sheet2!$A$2),"Morning",IF(AND(K4143&gt;=Sheet2!$A$3,K4143&lt;Sheet2!$A$4),"Afternoon","Night"))</f>
        <v>Morning</v>
      </c>
      <c r="M4143" t="str">
        <f t="shared" si="322"/>
        <v>Wednesday</v>
      </c>
      <c r="N4143">
        <f t="shared" si="323"/>
        <v>2016</v>
      </c>
      <c r="O4143">
        <f t="shared" si="324"/>
        <v>9</v>
      </c>
    </row>
    <row r="4144" spans="1:15" x14ac:dyDescent="0.2">
      <c r="A4144" s="3" t="s">
        <v>8628</v>
      </c>
      <c r="B4144" s="6">
        <v>42627.443749999999</v>
      </c>
      <c r="C4144" s="6">
        <v>42627.443749999999</v>
      </c>
      <c r="D4144" s="4" t="s">
        <v>267</v>
      </c>
      <c r="E4144" s="4" t="s">
        <v>10</v>
      </c>
      <c r="F4144" s="4" t="s">
        <v>97</v>
      </c>
      <c r="G4144" s="4" t="s">
        <v>147</v>
      </c>
      <c r="H4144" s="4" t="s">
        <v>8629</v>
      </c>
      <c r="I4144" s="4" t="s">
        <v>8421</v>
      </c>
      <c r="J4144">
        <f t="shared" si="320"/>
        <v>1</v>
      </c>
      <c r="K4144" s="7">
        <f t="shared" si="321"/>
        <v>0.44375000000000003</v>
      </c>
      <c r="L4144" t="str">
        <f>IF(AND(K4144&lt;Sheet2!$A$3,K4144&gt;=Sheet2!$A$2),"Morning",IF(AND(K4144&gt;=Sheet2!$A$3,K4144&lt;Sheet2!$A$4),"Afternoon","Night"))</f>
        <v>Morning</v>
      </c>
      <c r="M4144" t="str">
        <f t="shared" si="322"/>
        <v>Wednesday</v>
      </c>
      <c r="N4144">
        <f t="shared" si="323"/>
        <v>2016</v>
      </c>
      <c r="O4144">
        <f t="shared" si="324"/>
        <v>9</v>
      </c>
    </row>
    <row r="4145" spans="1:15" x14ac:dyDescent="0.2">
      <c r="A4145" s="3" t="s">
        <v>8630</v>
      </c>
      <c r="B4145" s="6">
        <v>42627.477083333331</v>
      </c>
      <c r="C4145" s="6">
        <v>42627.477083333331</v>
      </c>
      <c r="D4145" s="4" t="s">
        <v>1611</v>
      </c>
      <c r="E4145" s="4" t="s">
        <v>10</v>
      </c>
      <c r="F4145" s="4" t="s">
        <v>159</v>
      </c>
      <c r="G4145" s="4" t="s">
        <v>365</v>
      </c>
      <c r="H4145" s="4" t="s">
        <v>8631</v>
      </c>
      <c r="I4145" s="4" t="s">
        <v>162</v>
      </c>
      <c r="J4145">
        <f t="shared" si="320"/>
        <v>1</v>
      </c>
      <c r="K4145" s="7">
        <f t="shared" si="321"/>
        <v>0.4770833333333333</v>
      </c>
      <c r="L4145" t="str">
        <f>IF(AND(K4145&lt;Sheet2!$A$3,K4145&gt;=Sheet2!$A$2),"Morning",IF(AND(K4145&gt;=Sheet2!$A$3,K4145&lt;Sheet2!$A$4),"Afternoon","Night"))</f>
        <v>Morning</v>
      </c>
      <c r="M4145" t="str">
        <f t="shared" si="322"/>
        <v>Wednesday</v>
      </c>
      <c r="N4145">
        <f t="shared" si="323"/>
        <v>2016</v>
      </c>
      <c r="O4145">
        <f t="shared" si="324"/>
        <v>9</v>
      </c>
    </row>
    <row r="4146" spans="1:15" x14ac:dyDescent="0.2">
      <c r="A4146" s="3" t="s">
        <v>8632</v>
      </c>
      <c r="B4146" s="6">
        <v>42627.770833333336</v>
      </c>
      <c r="C4146" s="6">
        <v>42627.770833333336</v>
      </c>
      <c r="D4146" s="4" t="s">
        <v>57</v>
      </c>
      <c r="E4146" s="4" t="s">
        <v>77</v>
      </c>
      <c r="F4146" s="4" t="s">
        <v>18</v>
      </c>
      <c r="G4146" s="4" t="s">
        <v>3848</v>
      </c>
      <c r="H4146" s="4" t="s">
        <v>8633</v>
      </c>
      <c r="I4146" s="4" t="s">
        <v>8421</v>
      </c>
      <c r="J4146">
        <f t="shared" si="320"/>
        <v>1</v>
      </c>
      <c r="K4146" s="7">
        <f t="shared" si="321"/>
        <v>0.77083333333333337</v>
      </c>
      <c r="L4146" t="str">
        <f>IF(AND(K4146&lt;Sheet2!$A$3,K4146&gt;=Sheet2!$A$2),"Morning",IF(AND(K4146&gt;=Sheet2!$A$3,K4146&lt;Sheet2!$A$4),"Afternoon","Night"))</f>
        <v>Afternoon</v>
      </c>
      <c r="M4146" t="str">
        <f t="shared" si="322"/>
        <v>Wednesday</v>
      </c>
      <c r="N4146">
        <f t="shared" si="323"/>
        <v>2016</v>
      </c>
      <c r="O4146">
        <f t="shared" si="324"/>
        <v>9</v>
      </c>
    </row>
    <row r="4147" spans="1:15" x14ac:dyDescent="0.2">
      <c r="A4147" s="3" t="s">
        <v>8634</v>
      </c>
      <c r="B4147" s="6">
        <v>42627.770833333336</v>
      </c>
      <c r="C4147" s="6">
        <v>42628.770833333336</v>
      </c>
      <c r="D4147" s="4" t="s">
        <v>57</v>
      </c>
      <c r="E4147" s="4" t="s">
        <v>77</v>
      </c>
      <c r="F4147" s="4" t="s">
        <v>18</v>
      </c>
      <c r="G4147" s="4" t="s">
        <v>3848</v>
      </c>
      <c r="H4147" s="4" t="s">
        <v>8635</v>
      </c>
      <c r="I4147" s="4" t="s">
        <v>8421</v>
      </c>
      <c r="J4147">
        <f t="shared" si="320"/>
        <v>1</v>
      </c>
      <c r="K4147" s="7">
        <f t="shared" si="321"/>
        <v>0.77083333333333337</v>
      </c>
      <c r="L4147" t="str">
        <f>IF(AND(K4147&lt;Sheet2!$A$3,K4147&gt;=Sheet2!$A$2),"Morning",IF(AND(K4147&gt;=Sheet2!$A$3,K4147&lt;Sheet2!$A$4),"Afternoon","Night"))</f>
        <v>Afternoon</v>
      </c>
      <c r="M4147" t="str">
        <f t="shared" si="322"/>
        <v>Wednesday</v>
      </c>
      <c r="N4147">
        <f t="shared" si="323"/>
        <v>2016</v>
      </c>
      <c r="O4147">
        <f t="shared" si="324"/>
        <v>9</v>
      </c>
    </row>
    <row r="4148" spans="1:15" x14ac:dyDescent="0.2">
      <c r="A4148" s="3" t="s">
        <v>8636</v>
      </c>
      <c r="B4148" s="6">
        <v>42628.342361111114</v>
      </c>
      <c r="C4148" s="6">
        <v>42628.342361111114</v>
      </c>
      <c r="D4148" s="4" t="s">
        <v>140</v>
      </c>
      <c r="E4148" s="4" t="s">
        <v>10</v>
      </c>
      <c r="F4148" s="4" t="s">
        <v>30</v>
      </c>
      <c r="G4148" s="4" t="s">
        <v>1361</v>
      </c>
      <c r="H4148" s="4" t="s">
        <v>8637</v>
      </c>
      <c r="I4148" s="4" t="s">
        <v>8421</v>
      </c>
      <c r="J4148">
        <f t="shared" si="320"/>
        <v>1</v>
      </c>
      <c r="K4148" s="7">
        <f t="shared" si="321"/>
        <v>0.34236111111111112</v>
      </c>
      <c r="L4148" t="str">
        <f>IF(AND(K4148&lt;Sheet2!$A$3,K4148&gt;=Sheet2!$A$2),"Morning",IF(AND(K4148&gt;=Sheet2!$A$3,K4148&lt;Sheet2!$A$4),"Afternoon","Night"))</f>
        <v>Morning</v>
      </c>
      <c r="M4148" t="str">
        <f t="shared" si="322"/>
        <v>Thursday</v>
      </c>
      <c r="N4148">
        <f t="shared" si="323"/>
        <v>2016</v>
      </c>
      <c r="O4148">
        <f t="shared" si="324"/>
        <v>9</v>
      </c>
    </row>
    <row r="4149" spans="1:15" x14ac:dyDescent="0.2">
      <c r="A4149" s="3" t="s">
        <v>8638</v>
      </c>
      <c r="B4149" s="6">
        <v>42628.342361111114</v>
      </c>
      <c r="C4149" s="6">
        <v>42631.342361111114</v>
      </c>
      <c r="D4149" s="4" t="s">
        <v>140</v>
      </c>
      <c r="E4149" s="4" t="s">
        <v>10</v>
      </c>
      <c r="F4149" s="4" t="s">
        <v>30</v>
      </c>
      <c r="G4149" s="4" t="s">
        <v>1361</v>
      </c>
      <c r="H4149" s="4" t="s">
        <v>8639</v>
      </c>
      <c r="I4149" s="4" t="s">
        <v>8421</v>
      </c>
      <c r="J4149">
        <f t="shared" si="320"/>
        <v>1</v>
      </c>
      <c r="K4149" s="7">
        <f t="shared" si="321"/>
        <v>0.34236111111111112</v>
      </c>
      <c r="L4149" t="str">
        <f>IF(AND(K4149&lt;Sheet2!$A$3,K4149&gt;=Sheet2!$A$2),"Morning",IF(AND(K4149&gt;=Sheet2!$A$3,K4149&lt;Sheet2!$A$4),"Afternoon","Night"))</f>
        <v>Morning</v>
      </c>
      <c r="M4149" t="str">
        <f t="shared" si="322"/>
        <v>Thursday</v>
      </c>
      <c r="N4149">
        <f t="shared" si="323"/>
        <v>2016</v>
      </c>
      <c r="O4149">
        <f t="shared" si="324"/>
        <v>9</v>
      </c>
    </row>
    <row r="4150" spans="1:15" x14ac:dyDescent="0.2">
      <c r="A4150" s="3" t="s">
        <v>8640</v>
      </c>
      <c r="B4150" s="6">
        <v>42628.567361111112</v>
      </c>
      <c r="C4150" s="6">
        <v>42628.567361111112</v>
      </c>
      <c r="D4150" s="4" t="s">
        <v>119</v>
      </c>
      <c r="E4150" s="4" t="s">
        <v>74</v>
      </c>
      <c r="F4150" s="4" t="s">
        <v>74</v>
      </c>
      <c r="G4150" s="4" t="s">
        <v>72</v>
      </c>
      <c r="H4150" s="4" t="s">
        <v>8641</v>
      </c>
      <c r="I4150" s="4" t="s">
        <v>74</v>
      </c>
      <c r="J4150">
        <f t="shared" si="320"/>
        <v>1</v>
      </c>
      <c r="K4150" s="7">
        <f t="shared" si="321"/>
        <v>0.56736111111111109</v>
      </c>
      <c r="L4150" t="str">
        <f>IF(AND(K4150&lt;Sheet2!$A$3,K4150&gt;=Sheet2!$A$2),"Morning",IF(AND(K4150&gt;=Sheet2!$A$3,K4150&lt;Sheet2!$A$4),"Afternoon","Night"))</f>
        <v>Afternoon</v>
      </c>
      <c r="M4150" t="str">
        <f t="shared" si="322"/>
        <v>Thursday</v>
      </c>
      <c r="N4150">
        <f t="shared" si="323"/>
        <v>2016</v>
      </c>
      <c r="O4150">
        <f t="shared" si="324"/>
        <v>9</v>
      </c>
    </row>
    <row r="4151" spans="1:15" x14ac:dyDescent="0.2">
      <c r="A4151" s="3" t="s">
        <v>8642</v>
      </c>
      <c r="B4151" s="6">
        <v>42628.652777777781</v>
      </c>
      <c r="C4151" s="6">
        <v>42628.652777777781</v>
      </c>
      <c r="D4151" s="4" t="s">
        <v>140</v>
      </c>
      <c r="E4151" s="4" t="s">
        <v>10</v>
      </c>
      <c r="F4151" s="4" t="s">
        <v>97</v>
      </c>
      <c r="G4151" s="4" t="s">
        <v>12</v>
      </c>
      <c r="H4151" s="4" t="s">
        <v>8643</v>
      </c>
      <c r="I4151" s="4" t="s">
        <v>8421</v>
      </c>
      <c r="J4151">
        <f t="shared" si="320"/>
        <v>1</v>
      </c>
      <c r="K4151" s="7">
        <f t="shared" si="321"/>
        <v>0.65277777777777779</v>
      </c>
      <c r="L4151" t="str">
        <f>IF(AND(K4151&lt;Sheet2!$A$3,K4151&gt;=Sheet2!$A$2),"Morning",IF(AND(K4151&gt;=Sheet2!$A$3,K4151&lt;Sheet2!$A$4),"Afternoon","Night"))</f>
        <v>Afternoon</v>
      </c>
      <c r="M4151" t="str">
        <f t="shared" si="322"/>
        <v>Thursday</v>
      </c>
      <c r="N4151">
        <f t="shared" si="323"/>
        <v>2016</v>
      </c>
      <c r="O4151">
        <f t="shared" si="324"/>
        <v>9</v>
      </c>
    </row>
    <row r="4152" spans="1:15" x14ac:dyDescent="0.2">
      <c r="A4152" s="3" t="s">
        <v>8644</v>
      </c>
      <c r="B4152" s="6">
        <v>42628.681944444441</v>
      </c>
      <c r="C4152" s="6">
        <v>42628.681944444441</v>
      </c>
      <c r="D4152" s="4" t="s">
        <v>83</v>
      </c>
      <c r="E4152" s="4" t="s">
        <v>10</v>
      </c>
      <c r="F4152" s="4" t="s">
        <v>97</v>
      </c>
      <c r="G4152" s="4" t="s">
        <v>115</v>
      </c>
      <c r="H4152" s="4" t="s">
        <v>8645</v>
      </c>
      <c r="I4152" s="4" t="s">
        <v>8421</v>
      </c>
      <c r="J4152">
        <f t="shared" si="320"/>
        <v>1</v>
      </c>
      <c r="K4152" s="7">
        <f t="shared" si="321"/>
        <v>0.68194444444444446</v>
      </c>
      <c r="L4152" t="str">
        <f>IF(AND(K4152&lt;Sheet2!$A$3,K4152&gt;=Sheet2!$A$2),"Morning",IF(AND(K4152&gt;=Sheet2!$A$3,K4152&lt;Sheet2!$A$4),"Afternoon","Night"))</f>
        <v>Afternoon</v>
      </c>
      <c r="M4152" t="str">
        <f t="shared" si="322"/>
        <v>Thursday</v>
      </c>
      <c r="N4152">
        <f t="shared" si="323"/>
        <v>2016</v>
      </c>
      <c r="O4152">
        <f t="shared" si="324"/>
        <v>9</v>
      </c>
    </row>
    <row r="4153" spans="1:15" x14ac:dyDescent="0.2">
      <c r="A4153" s="3" t="s">
        <v>8646</v>
      </c>
      <c r="B4153" s="6">
        <v>42628.696527777778</v>
      </c>
      <c r="C4153" s="6">
        <v>42628.696527777778</v>
      </c>
      <c r="D4153" s="4" t="s">
        <v>119</v>
      </c>
      <c r="E4153" s="4" t="s">
        <v>74</v>
      </c>
      <c r="F4153" s="4" t="s">
        <v>74</v>
      </c>
      <c r="G4153" s="4" t="s">
        <v>72</v>
      </c>
      <c r="H4153" s="4" t="s">
        <v>8647</v>
      </c>
      <c r="I4153" s="4" t="s">
        <v>74</v>
      </c>
      <c r="J4153">
        <f t="shared" si="320"/>
        <v>1</v>
      </c>
      <c r="K4153" s="7">
        <f t="shared" si="321"/>
        <v>0.69652777777777775</v>
      </c>
      <c r="L4153" t="str">
        <f>IF(AND(K4153&lt;Sheet2!$A$3,K4153&gt;=Sheet2!$A$2),"Morning",IF(AND(K4153&gt;=Sheet2!$A$3,K4153&lt;Sheet2!$A$4),"Afternoon","Night"))</f>
        <v>Afternoon</v>
      </c>
      <c r="M4153" t="str">
        <f t="shared" si="322"/>
        <v>Thursday</v>
      </c>
      <c r="N4153">
        <f t="shared" si="323"/>
        <v>2016</v>
      </c>
      <c r="O4153">
        <f t="shared" si="324"/>
        <v>9</v>
      </c>
    </row>
    <row r="4154" spans="1:15" x14ac:dyDescent="0.2">
      <c r="A4154" s="3" t="s">
        <v>8648</v>
      </c>
      <c r="B4154" s="6">
        <v>42628.729861111111</v>
      </c>
      <c r="C4154" s="6">
        <v>42628.729861111111</v>
      </c>
      <c r="D4154" s="4" t="s">
        <v>119</v>
      </c>
      <c r="E4154" s="4" t="s">
        <v>74</v>
      </c>
      <c r="F4154" s="4" t="s">
        <v>74</v>
      </c>
      <c r="G4154" s="4" t="s">
        <v>72</v>
      </c>
      <c r="H4154" s="4" t="s">
        <v>8649</v>
      </c>
      <c r="I4154" s="4" t="s">
        <v>74</v>
      </c>
      <c r="J4154">
        <f t="shared" si="320"/>
        <v>1</v>
      </c>
      <c r="K4154" s="7">
        <f t="shared" si="321"/>
        <v>0.72986111111111107</v>
      </c>
      <c r="L4154" t="str">
        <f>IF(AND(K4154&lt;Sheet2!$A$3,K4154&gt;=Sheet2!$A$2),"Morning",IF(AND(K4154&gt;=Sheet2!$A$3,K4154&lt;Sheet2!$A$4),"Afternoon","Night"))</f>
        <v>Afternoon</v>
      </c>
      <c r="M4154" t="str">
        <f t="shared" si="322"/>
        <v>Thursday</v>
      </c>
      <c r="N4154">
        <f t="shared" si="323"/>
        <v>2016</v>
      </c>
      <c r="O4154">
        <f t="shared" si="324"/>
        <v>9</v>
      </c>
    </row>
    <row r="4155" spans="1:15" x14ac:dyDescent="0.2">
      <c r="A4155" s="3" t="s">
        <v>8650</v>
      </c>
      <c r="B4155" s="6">
        <v>42628.883333333331</v>
      </c>
      <c r="C4155" s="6">
        <v>42628.883333333331</v>
      </c>
      <c r="D4155" s="4" t="s">
        <v>298</v>
      </c>
      <c r="E4155" s="4" t="s">
        <v>77</v>
      </c>
      <c r="F4155" s="4" t="s">
        <v>18</v>
      </c>
      <c r="G4155" s="4" t="s">
        <v>12</v>
      </c>
      <c r="H4155" s="4" t="s">
        <v>8651</v>
      </c>
      <c r="I4155" s="4" t="s">
        <v>8421</v>
      </c>
      <c r="J4155">
        <f t="shared" si="320"/>
        <v>1</v>
      </c>
      <c r="K4155" s="7">
        <f t="shared" si="321"/>
        <v>0.8833333333333333</v>
      </c>
      <c r="L4155" t="str">
        <f>IF(AND(K4155&lt;Sheet2!$A$3,K4155&gt;=Sheet2!$A$2),"Morning",IF(AND(K4155&gt;=Sheet2!$A$3,K4155&lt;Sheet2!$A$4),"Afternoon","Night"))</f>
        <v>Night</v>
      </c>
      <c r="M4155" t="str">
        <f t="shared" si="322"/>
        <v>Thursday</v>
      </c>
      <c r="N4155">
        <f t="shared" si="323"/>
        <v>2016</v>
      </c>
      <c r="O4155">
        <f t="shared" si="324"/>
        <v>9</v>
      </c>
    </row>
    <row r="4156" spans="1:15" x14ac:dyDescent="0.2">
      <c r="A4156" s="3" t="s">
        <v>8652</v>
      </c>
      <c r="B4156" s="6">
        <v>42628.883333333331</v>
      </c>
      <c r="C4156" s="6">
        <v>42632.883333333331</v>
      </c>
      <c r="D4156" s="4" t="s">
        <v>298</v>
      </c>
      <c r="E4156" s="4" t="s">
        <v>77</v>
      </c>
      <c r="F4156" s="4" t="s">
        <v>18</v>
      </c>
      <c r="G4156" s="4" t="s">
        <v>12</v>
      </c>
      <c r="H4156" s="4" t="s">
        <v>8653</v>
      </c>
      <c r="I4156" s="4" t="s">
        <v>8421</v>
      </c>
      <c r="J4156">
        <f t="shared" si="320"/>
        <v>1</v>
      </c>
      <c r="K4156" s="7">
        <f t="shared" si="321"/>
        <v>0.8833333333333333</v>
      </c>
      <c r="L4156" t="str">
        <f>IF(AND(K4156&lt;Sheet2!$A$3,K4156&gt;=Sheet2!$A$2),"Morning",IF(AND(K4156&gt;=Sheet2!$A$3,K4156&lt;Sheet2!$A$4),"Afternoon","Night"))</f>
        <v>Night</v>
      </c>
      <c r="M4156" t="str">
        <f t="shared" si="322"/>
        <v>Thursday</v>
      </c>
      <c r="N4156">
        <f t="shared" si="323"/>
        <v>2016</v>
      </c>
      <c r="O4156">
        <f t="shared" si="324"/>
        <v>9</v>
      </c>
    </row>
    <row r="4157" spans="1:15" x14ac:dyDescent="0.2">
      <c r="A4157" s="3" t="s">
        <v>8654</v>
      </c>
      <c r="B4157" s="6">
        <v>42628.883333333331</v>
      </c>
      <c r="C4157" s="6">
        <v>42628.883333333331</v>
      </c>
      <c r="D4157" s="4" t="s">
        <v>1465</v>
      </c>
      <c r="E4157" s="4" t="s">
        <v>77</v>
      </c>
      <c r="F4157" s="4" t="s">
        <v>303</v>
      </c>
      <c r="G4157" s="4" t="s">
        <v>2351</v>
      </c>
      <c r="H4157" s="4" t="s">
        <v>8655</v>
      </c>
      <c r="I4157" s="4" t="s">
        <v>8421</v>
      </c>
      <c r="J4157">
        <f t="shared" si="320"/>
        <v>1</v>
      </c>
      <c r="K4157" s="7">
        <f t="shared" si="321"/>
        <v>0.8833333333333333</v>
      </c>
      <c r="L4157" t="str">
        <f>IF(AND(K4157&lt;Sheet2!$A$3,K4157&gt;=Sheet2!$A$2),"Morning",IF(AND(K4157&gt;=Sheet2!$A$3,K4157&lt;Sheet2!$A$4),"Afternoon","Night"))</f>
        <v>Night</v>
      </c>
      <c r="M4157" t="str">
        <f t="shared" si="322"/>
        <v>Thursday</v>
      </c>
      <c r="N4157">
        <f t="shared" si="323"/>
        <v>2016</v>
      </c>
      <c r="O4157">
        <f t="shared" si="324"/>
        <v>9</v>
      </c>
    </row>
    <row r="4158" spans="1:15" x14ac:dyDescent="0.2">
      <c r="A4158" s="3" t="s">
        <v>8656</v>
      </c>
      <c r="B4158" s="6">
        <v>42628.886805555558</v>
      </c>
      <c r="C4158" s="6">
        <v>42628.886805555558</v>
      </c>
      <c r="D4158" s="4" t="s">
        <v>8657</v>
      </c>
      <c r="E4158" s="4" t="s">
        <v>77</v>
      </c>
      <c r="F4158" s="4" t="s">
        <v>18</v>
      </c>
      <c r="G4158" s="4" t="s">
        <v>8658</v>
      </c>
      <c r="H4158" s="4" t="s">
        <v>8659</v>
      </c>
      <c r="I4158" s="4" t="s">
        <v>8423</v>
      </c>
      <c r="J4158">
        <f t="shared" si="320"/>
        <v>1</v>
      </c>
      <c r="K4158" s="7">
        <f t="shared" si="321"/>
        <v>0.88680555555555562</v>
      </c>
      <c r="L4158" t="str">
        <f>IF(AND(K4158&lt;Sheet2!$A$3,K4158&gt;=Sheet2!$A$2),"Morning",IF(AND(K4158&gt;=Sheet2!$A$3,K4158&lt;Sheet2!$A$4),"Afternoon","Night"))</f>
        <v>Night</v>
      </c>
      <c r="M4158" t="str">
        <f t="shared" si="322"/>
        <v>Thursday</v>
      </c>
      <c r="N4158">
        <f t="shared" si="323"/>
        <v>2016</v>
      </c>
      <c r="O4158">
        <f t="shared" si="324"/>
        <v>9</v>
      </c>
    </row>
    <row r="4159" spans="1:15" x14ac:dyDescent="0.2">
      <c r="A4159" s="3" t="s">
        <v>8660</v>
      </c>
      <c r="B4159" s="6">
        <v>42628.886805555558</v>
      </c>
      <c r="C4159" s="6">
        <v>42629.886805555558</v>
      </c>
      <c r="D4159" s="4" t="s">
        <v>8657</v>
      </c>
      <c r="E4159" s="4" t="s">
        <v>77</v>
      </c>
      <c r="F4159" s="4" t="s">
        <v>18</v>
      </c>
      <c r="G4159" s="4" t="s">
        <v>8658</v>
      </c>
      <c r="H4159" s="4" t="s">
        <v>8661</v>
      </c>
      <c r="I4159" s="4" t="s">
        <v>8423</v>
      </c>
      <c r="J4159">
        <f t="shared" si="320"/>
        <v>1</v>
      </c>
      <c r="K4159" s="7">
        <f t="shared" si="321"/>
        <v>0.88680555555555562</v>
      </c>
      <c r="L4159" t="str">
        <f>IF(AND(K4159&lt;Sheet2!$A$3,K4159&gt;=Sheet2!$A$2),"Morning",IF(AND(K4159&gt;=Sheet2!$A$3,K4159&lt;Sheet2!$A$4),"Afternoon","Night"))</f>
        <v>Night</v>
      </c>
      <c r="M4159" t="str">
        <f t="shared" si="322"/>
        <v>Thursday</v>
      </c>
      <c r="N4159">
        <f t="shared" si="323"/>
        <v>2016</v>
      </c>
      <c r="O4159">
        <f t="shared" si="324"/>
        <v>9</v>
      </c>
    </row>
    <row r="4160" spans="1:15" x14ac:dyDescent="0.2">
      <c r="A4160" s="3" t="s">
        <v>8662</v>
      </c>
      <c r="B4160" s="6">
        <v>42628.904861111114</v>
      </c>
      <c r="C4160" s="6">
        <v>42628.904861111114</v>
      </c>
      <c r="D4160" s="4" t="s">
        <v>969</v>
      </c>
      <c r="E4160" s="4" t="s">
        <v>77</v>
      </c>
      <c r="F4160" s="4" t="s">
        <v>18</v>
      </c>
      <c r="G4160" s="4" t="s">
        <v>4848</v>
      </c>
      <c r="H4160" s="4" t="s">
        <v>8663</v>
      </c>
      <c r="I4160" s="4" t="s">
        <v>8423</v>
      </c>
      <c r="J4160">
        <f t="shared" si="320"/>
        <v>1</v>
      </c>
      <c r="K4160" s="7">
        <f t="shared" si="321"/>
        <v>0.90486111111111101</v>
      </c>
      <c r="L4160" t="str">
        <f>IF(AND(K4160&lt;Sheet2!$A$3,K4160&gt;=Sheet2!$A$2),"Morning",IF(AND(K4160&gt;=Sheet2!$A$3,K4160&lt;Sheet2!$A$4),"Afternoon","Night"))</f>
        <v>Night</v>
      </c>
      <c r="M4160" t="str">
        <f t="shared" si="322"/>
        <v>Thursday</v>
      </c>
      <c r="N4160">
        <f t="shared" si="323"/>
        <v>2016</v>
      </c>
      <c r="O4160">
        <f t="shared" si="324"/>
        <v>9</v>
      </c>
    </row>
    <row r="4161" spans="1:15" x14ac:dyDescent="0.2">
      <c r="A4161" s="3" t="s">
        <v>8664</v>
      </c>
      <c r="B4161" s="6">
        <v>42628.905555555553</v>
      </c>
      <c r="C4161" s="6">
        <v>42628.905555555553</v>
      </c>
      <c r="D4161" s="4" t="s">
        <v>783</v>
      </c>
      <c r="E4161" s="4" t="s">
        <v>77</v>
      </c>
      <c r="F4161" s="4" t="s">
        <v>18</v>
      </c>
      <c r="G4161" s="4" t="s">
        <v>1361</v>
      </c>
      <c r="H4161" s="4" t="s">
        <v>8665</v>
      </c>
      <c r="I4161" s="4" t="s">
        <v>8423</v>
      </c>
      <c r="J4161">
        <f t="shared" si="320"/>
        <v>1</v>
      </c>
      <c r="K4161" s="7">
        <f t="shared" si="321"/>
        <v>0.90555555555555556</v>
      </c>
      <c r="L4161" t="str">
        <f>IF(AND(K4161&lt;Sheet2!$A$3,K4161&gt;=Sheet2!$A$2),"Morning",IF(AND(K4161&gt;=Sheet2!$A$3,K4161&lt;Sheet2!$A$4),"Afternoon","Night"))</f>
        <v>Night</v>
      </c>
      <c r="M4161" t="str">
        <f t="shared" si="322"/>
        <v>Thursday</v>
      </c>
      <c r="N4161">
        <f t="shared" si="323"/>
        <v>2016</v>
      </c>
      <c r="O4161">
        <f t="shared" si="324"/>
        <v>9</v>
      </c>
    </row>
    <row r="4162" spans="1:15" x14ac:dyDescent="0.2">
      <c r="A4162" s="3" t="s">
        <v>8666</v>
      </c>
      <c r="B4162" s="6">
        <v>42628.905555555553</v>
      </c>
      <c r="C4162" s="6">
        <v>42629.488888888889</v>
      </c>
      <c r="D4162" s="4" t="s">
        <v>783</v>
      </c>
      <c r="E4162" s="4" t="s">
        <v>77</v>
      </c>
      <c r="F4162" s="4" t="s">
        <v>18</v>
      </c>
      <c r="G4162" s="4" t="s">
        <v>1361</v>
      </c>
      <c r="H4162" s="4" t="s">
        <v>8667</v>
      </c>
      <c r="I4162" s="4" t="s">
        <v>8423</v>
      </c>
      <c r="J4162">
        <f t="shared" si="320"/>
        <v>1</v>
      </c>
      <c r="K4162" s="7">
        <f t="shared" si="321"/>
        <v>0.90555555555555556</v>
      </c>
      <c r="L4162" t="str">
        <f>IF(AND(K4162&lt;Sheet2!$A$3,K4162&gt;=Sheet2!$A$2),"Morning",IF(AND(K4162&gt;=Sheet2!$A$3,K4162&lt;Sheet2!$A$4),"Afternoon","Night"))</f>
        <v>Night</v>
      </c>
      <c r="M4162" t="str">
        <f t="shared" si="322"/>
        <v>Thursday</v>
      </c>
      <c r="N4162">
        <f t="shared" si="323"/>
        <v>2016</v>
      </c>
      <c r="O4162">
        <f t="shared" si="324"/>
        <v>9</v>
      </c>
    </row>
    <row r="4163" spans="1:15" x14ac:dyDescent="0.2">
      <c r="A4163" s="3" t="s">
        <v>8668</v>
      </c>
      <c r="B4163" s="6">
        <v>42628.905555555553</v>
      </c>
      <c r="C4163" s="6">
        <v>42628.905555555553</v>
      </c>
      <c r="D4163" s="4" t="s">
        <v>1734</v>
      </c>
      <c r="E4163" s="4" t="s">
        <v>77</v>
      </c>
      <c r="F4163" s="4" t="s">
        <v>18</v>
      </c>
      <c r="G4163" s="4" t="s">
        <v>1030</v>
      </c>
      <c r="H4163" s="4" t="s">
        <v>8669</v>
      </c>
      <c r="I4163" s="4" t="s">
        <v>8423</v>
      </c>
      <c r="J4163">
        <f t="shared" ref="J4163:J4226" si="325">COUNTA(B4163)</f>
        <v>1</v>
      </c>
      <c r="K4163" s="7">
        <f t="shared" ref="K4163:K4226" si="326">TIME(HOUR(B4163),MINUTE(B4163),SECOND(B4163))</f>
        <v>0.90555555555555556</v>
      </c>
      <c r="L4163" t="str">
        <f>IF(AND(K4163&lt;Sheet2!$A$3,K4163&gt;=Sheet2!$A$2),"Morning",IF(AND(K4163&gt;=Sheet2!$A$3,K4163&lt;Sheet2!$A$4),"Afternoon","Night"))</f>
        <v>Night</v>
      </c>
      <c r="M4163" t="str">
        <f t="shared" ref="M4163:M4226" si="327">TEXT(B4163,"dddd")</f>
        <v>Thursday</v>
      </c>
      <c r="N4163">
        <f t="shared" ref="N4163:N4226" si="328">YEAR(B4163)</f>
        <v>2016</v>
      </c>
      <c r="O4163">
        <f t="shared" ref="O4163:O4226" si="329">MONTH(B4163)</f>
        <v>9</v>
      </c>
    </row>
    <row r="4164" spans="1:15" x14ac:dyDescent="0.2">
      <c r="A4164" s="3" t="s">
        <v>8670</v>
      </c>
      <c r="B4164" s="6">
        <v>42628.905555555553</v>
      </c>
      <c r="C4164" s="6">
        <v>42629.486111111109</v>
      </c>
      <c r="D4164" s="4" t="s">
        <v>1734</v>
      </c>
      <c r="E4164" s="4" t="s">
        <v>77</v>
      </c>
      <c r="F4164" s="4" t="s">
        <v>18</v>
      </c>
      <c r="G4164" s="4" t="s">
        <v>1030</v>
      </c>
      <c r="H4164" s="4" t="s">
        <v>8671</v>
      </c>
      <c r="I4164" s="4" t="s">
        <v>8423</v>
      </c>
      <c r="J4164">
        <f t="shared" si="325"/>
        <v>1</v>
      </c>
      <c r="K4164" s="7">
        <f t="shared" si="326"/>
        <v>0.90555555555555556</v>
      </c>
      <c r="L4164" t="str">
        <f>IF(AND(K4164&lt;Sheet2!$A$3,K4164&gt;=Sheet2!$A$2),"Morning",IF(AND(K4164&gt;=Sheet2!$A$3,K4164&lt;Sheet2!$A$4),"Afternoon","Night"))</f>
        <v>Night</v>
      </c>
      <c r="M4164" t="str">
        <f t="shared" si="327"/>
        <v>Thursday</v>
      </c>
      <c r="N4164">
        <f t="shared" si="328"/>
        <v>2016</v>
      </c>
      <c r="O4164">
        <f t="shared" si="329"/>
        <v>9</v>
      </c>
    </row>
    <row r="4165" spans="1:15" x14ac:dyDescent="0.2">
      <c r="A4165" s="3" t="s">
        <v>8672</v>
      </c>
      <c r="B4165" s="6">
        <v>42628.905555555553</v>
      </c>
      <c r="C4165" s="6">
        <v>42628.905555555553</v>
      </c>
      <c r="D4165" s="4" t="s">
        <v>739</v>
      </c>
      <c r="E4165" s="4" t="s">
        <v>77</v>
      </c>
      <c r="F4165" s="4" t="s">
        <v>18</v>
      </c>
      <c r="G4165" s="4" t="s">
        <v>1604</v>
      </c>
      <c r="H4165" s="4" t="s">
        <v>8673</v>
      </c>
      <c r="I4165" s="4" t="s">
        <v>8423</v>
      </c>
      <c r="J4165">
        <f t="shared" si="325"/>
        <v>1</v>
      </c>
      <c r="K4165" s="7">
        <f t="shared" si="326"/>
        <v>0.90555555555555556</v>
      </c>
      <c r="L4165" t="str">
        <f>IF(AND(K4165&lt;Sheet2!$A$3,K4165&gt;=Sheet2!$A$2),"Morning",IF(AND(K4165&gt;=Sheet2!$A$3,K4165&lt;Sheet2!$A$4),"Afternoon","Night"))</f>
        <v>Night</v>
      </c>
      <c r="M4165" t="str">
        <f t="shared" si="327"/>
        <v>Thursday</v>
      </c>
      <c r="N4165">
        <f t="shared" si="328"/>
        <v>2016</v>
      </c>
      <c r="O4165">
        <f t="shared" si="329"/>
        <v>9</v>
      </c>
    </row>
    <row r="4166" spans="1:15" x14ac:dyDescent="0.2">
      <c r="A4166" s="3" t="s">
        <v>8674</v>
      </c>
      <c r="B4166" s="6">
        <v>42628.905555555553</v>
      </c>
      <c r="C4166" s="6">
        <v>42629.905555555553</v>
      </c>
      <c r="D4166" s="4" t="s">
        <v>739</v>
      </c>
      <c r="E4166" s="4" t="s">
        <v>77</v>
      </c>
      <c r="F4166" s="4" t="s">
        <v>18</v>
      </c>
      <c r="G4166" s="4" t="s">
        <v>1604</v>
      </c>
      <c r="H4166" s="4" t="s">
        <v>8675</v>
      </c>
      <c r="I4166" s="4" t="s">
        <v>8423</v>
      </c>
      <c r="J4166">
        <f t="shared" si="325"/>
        <v>1</v>
      </c>
      <c r="K4166" s="7">
        <f t="shared" si="326"/>
        <v>0.90555555555555556</v>
      </c>
      <c r="L4166" t="str">
        <f>IF(AND(K4166&lt;Sheet2!$A$3,K4166&gt;=Sheet2!$A$2),"Morning",IF(AND(K4166&gt;=Sheet2!$A$3,K4166&lt;Sheet2!$A$4),"Afternoon","Night"))</f>
        <v>Night</v>
      </c>
      <c r="M4166" t="str">
        <f t="shared" si="327"/>
        <v>Thursday</v>
      </c>
      <c r="N4166">
        <f t="shared" si="328"/>
        <v>2016</v>
      </c>
      <c r="O4166">
        <f t="shared" si="329"/>
        <v>9</v>
      </c>
    </row>
    <row r="4167" spans="1:15" x14ac:dyDescent="0.2">
      <c r="A4167" s="3" t="s">
        <v>8676</v>
      </c>
      <c r="B4167" s="6">
        <v>42628.906944444447</v>
      </c>
      <c r="C4167" s="6">
        <v>42628.906944444447</v>
      </c>
      <c r="D4167" s="4" t="s">
        <v>886</v>
      </c>
      <c r="E4167" s="4" t="s">
        <v>77</v>
      </c>
      <c r="F4167" s="4" t="s">
        <v>18</v>
      </c>
      <c r="G4167" s="4" t="s">
        <v>839</v>
      </c>
      <c r="H4167" s="4" t="s">
        <v>1350</v>
      </c>
      <c r="I4167" s="4" t="s">
        <v>8423</v>
      </c>
      <c r="J4167">
        <f t="shared" si="325"/>
        <v>1</v>
      </c>
      <c r="K4167" s="7">
        <f t="shared" si="326"/>
        <v>0.90694444444444444</v>
      </c>
      <c r="L4167" t="str">
        <f>IF(AND(K4167&lt;Sheet2!$A$3,K4167&gt;=Sheet2!$A$2),"Morning",IF(AND(K4167&gt;=Sheet2!$A$3,K4167&lt;Sheet2!$A$4),"Afternoon","Night"))</f>
        <v>Night</v>
      </c>
      <c r="M4167" t="str">
        <f t="shared" si="327"/>
        <v>Thursday</v>
      </c>
      <c r="N4167">
        <f t="shared" si="328"/>
        <v>2016</v>
      </c>
      <c r="O4167">
        <f t="shared" si="329"/>
        <v>9</v>
      </c>
    </row>
    <row r="4168" spans="1:15" x14ac:dyDescent="0.2">
      <c r="A4168" s="3" t="s">
        <v>8677</v>
      </c>
      <c r="B4168" s="6">
        <v>42628.906944444447</v>
      </c>
      <c r="C4168" s="6">
        <v>42629.487500000003</v>
      </c>
      <c r="D4168" s="4" t="s">
        <v>886</v>
      </c>
      <c r="E4168" s="4" t="s">
        <v>77</v>
      </c>
      <c r="F4168" s="4" t="s">
        <v>18</v>
      </c>
      <c r="G4168" s="4" t="s">
        <v>839</v>
      </c>
      <c r="H4168" s="4" t="s">
        <v>8678</v>
      </c>
      <c r="I4168" s="4" t="s">
        <v>8423</v>
      </c>
      <c r="J4168">
        <f t="shared" si="325"/>
        <v>1</v>
      </c>
      <c r="K4168" s="7">
        <f t="shared" si="326"/>
        <v>0.90694444444444444</v>
      </c>
      <c r="L4168" t="str">
        <f>IF(AND(K4168&lt;Sheet2!$A$3,K4168&gt;=Sheet2!$A$2),"Morning",IF(AND(K4168&gt;=Sheet2!$A$3,K4168&lt;Sheet2!$A$4),"Afternoon","Night"))</f>
        <v>Night</v>
      </c>
      <c r="M4168" t="str">
        <f t="shared" si="327"/>
        <v>Thursday</v>
      </c>
      <c r="N4168">
        <f t="shared" si="328"/>
        <v>2016</v>
      </c>
      <c r="O4168">
        <f t="shared" si="329"/>
        <v>9</v>
      </c>
    </row>
    <row r="4169" spans="1:15" x14ac:dyDescent="0.2">
      <c r="A4169" s="3" t="s">
        <v>8679</v>
      </c>
      <c r="B4169" s="6">
        <v>42628.906944444447</v>
      </c>
      <c r="C4169" s="6">
        <v>42628.906944444447</v>
      </c>
      <c r="D4169" s="4" t="s">
        <v>1346</v>
      </c>
      <c r="E4169" s="4" t="s">
        <v>77</v>
      </c>
      <c r="F4169" s="4" t="s">
        <v>18</v>
      </c>
      <c r="G4169" s="4" t="s">
        <v>722</v>
      </c>
      <c r="H4169" s="4" t="s">
        <v>8680</v>
      </c>
      <c r="I4169" s="4" t="s">
        <v>8423</v>
      </c>
      <c r="J4169">
        <f t="shared" si="325"/>
        <v>1</v>
      </c>
      <c r="K4169" s="7">
        <f t="shared" si="326"/>
        <v>0.90694444444444444</v>
      </c>
      <c r="L4169" t="str">
        <f>IF(AND(K4169&lt;Sheet2!$A$3,K4169&gt;=Sheet2!$A$2),"Morning",IF(AND(K4169&gt;=Sheet2!$A$3,K4169&lt;Sheet2!$A$4),"Afternoon","Night"))</f>
        <v>Night</v>
      </c>
      <c r="M4169" t="str">
        <f t="shared" si="327"/>
        <v>Thursday</v>
      </c>
      <c r="N4169">
        <f t="shared" si="328"/>
        <v>2016</v>
      </c>
      <c r="O4169">
        <f t="shared" si="329"/>
        <v>9</v>
      </c>
    </row>
    <row r="4170" spans="1:15" x14ac:dyDescent="0.2">
      <c r="A4170" s="3" t="s">
        <v>8681</v>
      </c>
      <c r="B4170" s="6">
        <v>42628.906944444447</v>
      </c>
      <c r="C4170" s="6">
        <v>42629.490277777775</v>
      </c>
      <c r="D4170" s="4" t="s">
        <v>1346</v>
      </c>
      <c r="E4170" s="4" t="s">
        <v>77</v>
      </c>
      <c r="F4170" s="4" t="s">
        <v>18</v>
      </c>
      <c r="G4170" s="4" t="s">
        <v>722</v>
      </c>
      <c r="H4170" s="4" t="s">
        <v>8682</v>
      </c>
      <c r="I4170" s="4" t="s">
        <v>8423</v>
      </c>
      <c r="J4170">
        <f t="shared" si="325"/>
        <v>1</v>
      </c>
      <c r="K4170" s="7">
        <f t="shared" si="326"/>
        <v>0.90694444444444444</v>
      </c>
      <c r="L4170" t="str">
        <f>IF(AND(K4170&lt;Sheet2!$A$3,K4170&gt;=Sheet2!$A$2),"Morning",IF(AND(K4170&gt;=Sheet2!$A$3,K4170&lt;Sheet2!$A$4),"Afternoon","Night"))</f>
        <v>Night</v>
      </c>
      <c r="M4170" t="str">
        <f t="shared" si="327"/>
        <v>Thursday</v>
      </c>
      <c r="N4170">
        <f t="shared" si="328"/>
        <v>2016</v>
      </c>
      <c r="O4170">
        <f t="shared" si="329"/>
        <v>9</v>
      </c>
    </row>
    <row r="4171" spans="1:15" x14ac:dyDescent="0.2">
      <c r="A4171" s="3" t="s">
        <v>8683</v>
      </c>
      <c r="B4171" s="6">
        <v>42629.276388888888</v>
      </c>
      <c r="C4171" s="6">
        <v>42629.276388888888</v>
      </c>
      <c r="D4171" s="4" t="s">
        <v>35</v>
      </c>
      <c r="E4171" s="4" t="s">
        <v>10</v>
      </c>
      <c r="F4171" s="4" t="s">
        <v>30</v>
      </c>
      <c r="G4171" s="4" t="s">
        <v>12</v>
      </c>
      <c r="H4171" s="4" t="s">
        <v>8684</v>
      </c>
      <c r="I4171" s="4" t="s">
        <v>8421</v>
      </c>
      <c r="J4171">
        <f t="shared" si="325"/>
        <v>1</v>
      </c>
      <c r="K4171" s="7">
        <f t="shared" si="326"/>
        <v>0.27638888888888885</v>
      </c>
      <c r="L4171" t="str">
        <f>IF(AND(K4171&lt;Sheet2!$A$3,K4171&gt;=Sheet2!$A$2),"Morning",IF(AND(K4171&gt;=Sheet2!$A$3,K4171&lt;Sheet2!$A$4),"Afternoon","Night"))</f>
        <v>Morning</v>
      </c>
      <c r="M4171" t="str">
        <f t="shared" si="327"/>
        <v>Friday</v>
      </c>
      <c r="N4171">
        <f t="shared" si="328"/>
        <v>2016</v>
      </c>
      <c r="O4171">
        <f t="shared" si="329"/>
        <v>9</v>
      </c>
    </row>
    <row r="4172" spans="1:15" x14ac:dyDescent="0.2">
      <c r="A4172" s="3" t="s">
        <v>8685</v>
      </c>
      <c r="B4172" s="6">
        <v>42629.276388888888</v>
      </c>
      <c r="C4172" s="6">
        <v>42632.276388888888</v>
      </c>
      <c r="D4172" s="4" t="s">
        <v>35</v>
      </c>
      <c r="E4172" s="4" t="s">
        <v>10</v>
      </c>
      <c r="F4172" s="4" t="s">
        <v>30</v>
      </c>
      <c r="G4172" s="4" t="s">
        <v>12</v>
      </c>
      <c r="H4172" s="4" t="s">
        <v>8686</v>
      </c>
      <c r="I4172" s="4" t="s">
        <v>8421</v>
      </c>
      <c r="J4172">
        <f t="shared" si="325"/>
        <v>1</v>
      </c>
      <c r="K4172" s="7">
        <f t="shared" si="326"/>
        <v>0.27638888888888885</v>
      </c>
      <c r="L4172" t="str">
        <f>IF(AND(K4172&lt;Sheet2!$A$3,K4172&gt;=Sheet2!$A$2),"Morning",IF(AND(K4172&gt;=Sheet2!$A$3,K4172&lt;Sheet2!$A$4),"Afternoon","Night"))</f>
        <v>Morning</v>
      </c>
      <c r="M4172" t="str">
        <f t="shared" si="327"/>
        <v>Friday</v>
      </c>
      <c r="N4172">
        <f t="shared" si="328"/>
        <v>2016</v>
      </c>
      <c r="O4172">
        <f t="shared" si="329"/>
        <v>9</v>
      </c>
    </row>
    <row r="4173" spans="1:15" x14ac:dyDescent="0.2">
      <c r="A4173" s="3" t="s">
        <v>8687</v>
      </c>
      <c r="B4173" s="6">
        <v>42629.421527777777</v>
      </c>
      <c r="C4173" s="6">
        <v>42629.421527777777</v>
      </c>
      <c r="D4173" s="4" t="s">
        <v>287</v>
      </c>
      <c r="E4173" s="4" t="s">
        <v>10</v>
      </c>
      <c r="F4173" s="4" t="s">
        <v>11</v>
      </c>
      <c r="G4173" s="4" t="s">
        <v>98</v>
      </c>
      <c r="H4173" s="4" t="s">
        <v>8688</v>
      </c>
      <c r="I4173" s="4" t="s">
        <v>8421</v>
      </c>
      <c r="J4173">
        <f t="shared" si="325"/>
        <v>1</v>
      </c>
      <c r="K4173" s="7">
        <f t="shared" si="326"/>
        <v>0.42152777777777778</v>
      </c>
      <c r="L4173" t="str">
        <f>IF(AND(K4173&lt;Sheet2!$A$3,K4173&gt;=Sheet2!$A$2),"Morning",IF(AND(K4173&gt;=Sheet2!$A$3,K4173&lt;Sheet2!$A$4),"Afternoon","Night"))</f>
        <v>Morning</v>
      </c>
      <c r="M4173" t="str">
        <f t="shared" si="327"/>
        <v>Friday</v>
      </c>
      <c r="N4173">
        <f t="shared" si="328"/>
        <v>2016</v>
      </c>
      <c r="O4173">
        <f t="shared" si="329"/>
        <v>9</v>
      </c>
    </row>
    <row r="4174" spans="1:15" x14ac:dyDescent="0.2">
      <c r="A4174" s="3" t="s">
        <v>8689</v>
      </c>
      <c r="B4174" s="6">
        <v>42629.454861111109</v>
      </c>
      <c r="C4174" s="6">
        <v>42629.454861111109</v>
      </c>
      <c r="D4174" s="4" t="s">
        <v>119</v>
      </c>
      <c r="E4174" s="4" t="s">
        <v>74</v>
      </c>
      <c r="F4174" s="4" t="s">
        <v>74</v>
      </c>
      <c r="G4174" s="4" t="s">
        <v>72</v>
      </c>
      <c r="H4174" s="4" t="s">
        <v>8690</v>
      </c>
      <c r="I4174" s="4" t="s">
        <v>74</v>
      </c>
      <c r="J4174">
        <f t="shared" si="325"/>
        <v>1</v>
      </c>
      <c r="K4174" s="7">
        <f t="shared" si="326"/>
        <v>0.4548611111111111</v>
      </c>
      <c r="L4174" t="str">
        <f>IF(AND(K4174&lt;Sheet2!$A$3,K4174&gt;=Sheet2!$A$2),"Morning",IF(AND(K4174&gt;=Sheet2!$A$3,K4174&lt;Sheet2!$A$4),"Afternoon","Night"))</f>
        <v>Morning</v>
      </c>
      <c r="M4174" t="str">
        <f t="shared" si="327"/>
        <v>Friday</v>
      </c>
      <c r="N4174">
        <f t="shared" si="328"/>
        <v>2016</v>
      </c>
      <c r="O4174">
        <f t="shared" si="329"/>
        <v>9</v>
      </c>
    </row>
    <row r="4175" spans="1:15" x14ac:dyDescent="0.2">
      <c r="A4175" s="3" t="s">
        <v>8691</v>
      </c>
      <c r="B4175" s="6">
        <v>42629.541666666664</v>
      </c>
      <c r="C4175" s="6">
        <v>42629.541666666664</v>
      </c>
      <c r="D4175" s="4" t="s">
        <v>537</v>
      </c>
      <c r="E4175" s="4" t="s">
        <v>10</v>
      </c>
      <c r="F4175" s="4" t="s">
        <v>97</v>
      </c>
      <c r="G4175" s="4" t="s">
        <v>147</v>
      </c>
      <c r="H4175" s="4" t="s">
        <v>8692</v>
      </c>
      <c r="I4175" s="4" t="s">
        <v>8423</v>
      </c>
      <c r="J4175">
        <f t="shared" si="325"/>
        <v>1</v>
      </c>
      <c r="K4175" s="7">
        <f t="shared" si="326"/>
        <v>0.54166666666666663</v>
      </c>
      <c r="L4175" t="str">
        <f>IF(AND(K4175&lt;Sheet2!$A$3,K4175&gt;=Sheet2!$A$2),"Morning",IF(AND(K4175&gt;=Sheet2!$A$3,K4175&lt;Sheet2!$A$4),"Afternoon","Night"))</f>
        <v>Afternoon</v>
      </c>
      <c r="M4175" t="str">
        <f t="shared" si="327"/>
        <v>Friday</v>
      </c>
      <c r="N4175">
        <f t="shared" si="328"/>
        <v>2016</v>
      </c>
      <c r="O4175">
        <f t="shared" si="329"/>
        <v>9</v>
      </c>
    </row>
    <row r="4176" spans="1:15" x14ac:dyDescent="0.2">
      <c r="A4176" s="3" t="s">
        <v>8693</v>
      </c>
      <c r="B4176" s="6">
        <v>42629.55</v>
      </c>
      <c r="C4176" s="6">
        <v>42629.55</v>
      </c>
      <c r="D4176" s="4" t="s">
        <v>1465</v>
      </c>
      <c r="E4176" s="4" t="s">
        <v>10</v>
      </c>
      <c r="F4176" s="4" t="s">
        <v>11</v>
      </c>
      <c r="G4176" s="4" t="s">
        <v>12</v>
      </c>
      <c r="H4176" s="4" t="s">
        <v>8694</v>
      </c>
      <c r="I4176" s="4" t="s">
        <v>8421</v>
      </c>
      <c r="J4176">
        <f t="shared" si="325"/>
        <v>1</v>
      </c>
      <c r="K4176" s="7">
        <f t="shared" si="326"/>
        <v>0.54999999999999993</v>
      </c>
      <c r="L4176" t="str">
        <f>IF(AND(K4176&lt;Sheet2!$A$3,K4176&gt;=Sheet2!$A$2),"Morning",IF(AND(K4176&gt;=Sheet2!$A$3,K4176&lt;Sheet2!$A$4),"Afternoon","Night"))</f>
        <v>Afternoon</v>
      </c>
      <c r="M4176" t="str">
        <f t="shared" si="327"/>
        <v>Friday</v>
      </c>
      <c r="N4176">
        <f t="shared" si="328"/>
        <v>2016</v>
      </c>
      <c r="O4176">
        <f t="shared" si="329"/>
        <v>9</v>
      </c>
    </row>
    <row r="4177" spans="1:15" x14ac:dyDescent="0.2">
      <c r="A4177" s="3" t="s">
        <v>8695</v>
      </c>
      <c r="B4177" s="6">
        <v>42629.645833333336</v>
      </c>
      <c r="C4177" s="6">
        <v>42629.645833333336</v>
      </c>
      <c r="D4177" s="4" t="s">
        <v>119</v>
      </c>
      <c r="E4177" s="4" t="s">
        <v>74</v>
      </c>
      <c r="F4177" s="4" t="s">
        <v>74</v>
      </c>
      <c r="G4177" s="4" t="s">
        <v>72</v>
      </c>
      <c r="H4177" s="4" t="s">
        <v>8696</v>
      </c>
      <c r="I4177" s="4" t="s">
        <v>74</v>
      </c>
      <c r="J4177">
        <f t="shared" si="325"/>
        <v>1</v>
      </c>
      <c r="K4177" s="7">
        <f t="shared" si="326"/>
        <v>0.64583333333333337</v>
      </c>
      <c r="L4177" t="str">
        <f>IF(AND(K4177&lt;Sheet2!$A$3,K4177&gt;=Sheet2!$A$2),"Morning",IF(AND(K4177&gt;=Sheet2!$A$3,K4177&lt;Sheet2!$A$4),"Afternoon","Night"))</f>
        <v>Afternoon</v>
      </c>
      <c r="M4177" t="str">
        <f t="shared" si="327"/>
        <v>Friday</v>
      </c>
      <c r="N4177">
        <f t="shared" si="328"/>
        <v>2016</v>
      </c>
      <c r="O4177">
        <f t="shared" si="329"/>
        <v>9</v>
      </c>
    </row>
    <row r="4178" spans="1:15" x14ac:dyDescent="0.2">
      <c r="A4178" s="3" t="s">
        <v>8697</v>
      </c>
      <c r="B4178" s="6">
        <v>42629.682638888888</v>
      </c>
      <c r="C4178" s="6">
        <v>42629.682638888888</v>
      </c>
      <c r="D4178" s="4" t="s">
        <v>214</v>
      </c>
      <c r="E4178" s="4" t="s">
        <v>77</v>
      </c>
      <c r="F4178" s="4" t="s">
        <v>18</v>
      </c>
      <c r="G4178" s="4" t="s">
        <v>12</v>
      </c>
      <c r="H4178" s="4" t="s">
        <v>8698</v>
      </c>
      <c r="I4178" s="4" t="s">
        <v>8421</v>
      </c>
      <c r="J4178">
        <f t="shared" si="325"/>
        <v>1</v>
      </c>
      <c r="K4178" s="7">
        <f t="shared" si="326"/>
        <v>0.68263888888888891</v>
      </c>
      <c r="L4178" t="str">
        <f>IF(AND(K4178&lt;Sheet2!$A$3,K4178&gt;=Sheet2!$A$2),"Morning",IF(AND(K4178&gt;=Sheet2!$A$3,K4178&lt;Sheet2!$A$4),"Afternoon","Night"))</f>
        <v>Afternoon</v>
      </c>
      <c r="M4178" t="str">
        <f t="shared" si="327"/>
        <v>Friday</v>
      </c>
      <c r="N4178">
        <f t="shared" si="328"/>
        <v>2016</v>
      </c>
      <c r="O4178">
        <f t="shared" si="329"/>
        <v>9</v>
      </c>
    </row>
    <row r="4179" spans="1:15" x14ac:dyDescent="0.2">
      <c r="A4179" s="3" t="s">
        <v>8699</v>
      </c>
      <c r="B4179" s="6">
        <v>42629.682638888888</v>
      </c>
      <c r="C4179" s="6">
        <v>42632</v>
      </c>
      <c r="D4179" s="4" t="s">
        <v>214</v>
      </c>
      <c r="E4179" s="4" t="s">
        <v>77</v>
      </c>
      <c r="F4179" s="4" t="s">
        <v>18</v>
      </c>
      <c r="G4179" s="4" t="s">
        <v>12</v>
      </c>
      <c r="H4179" s="4" t="s">
        <v>8700</v>
      </c>
      <c r="I4179" s="4" t="s">
        <v>8421</v>
      </c>
      <c r="J4179">
        <f t="shared" si="325"/>
        <v>1</v>
      </c>
      <c r="K4179" s="7">
        <f t="shared" si="326"/>
        <v>0.68263888888888891</v>
      </c>
      <c r="L4179" t="str">
        <f>IF(AND(K4179&lt;Sheet2!$A$3,K4179&gt;=Sheet2!$A$2),"Morning",IF(AND(K4179&gt;=Sheet2!$A$3,K4179&lt;Sheet2!$A$4),"Afternoon","Night"))</f>
        <v>Afternoon</v>
      </c>
      <c r="M4179" t="str">
        <f t="shared" si="327"/>
        <v>Friday</v>
      </c>
      <c r="N4179">
        <f t="shared" si="328"/>
        <v>2016</v>
      </c>
      <c r="O4179">
        <f t="shared" si="329"/>
        <v>9</v>
      </c>
    </row>
    <row r="4180" spans="1:15" x14ac:dyDescent="0.2">
      <c r="A4180" s="3" t="s">
        <v>8701</v>
      </c>
      <c r="B4180" s="6">
        <v>42629.755555555559</v>
      </c>
      <c r="C4180" s="6">
        <v>42629.755555555559</v>
      </c>
      <c r="D4180" s="4" t="s">
        <v>586</v>
      </c>
      <c r="E4180" s="4" t="s">
        <v>46</v>
      </c>
      <c r="F4180" s="4" t="s">
        <v>18</v>
      </c>
      <c r="G4180" s="4" t="s">
        <v>12</v>
      </c>
      <c r="H4180" s="4" t="s">
        <v>8702</v>
      </c>
      <c r="I4180" s="4" t="s">
        <v>8421</v>
      </c>
      <c r="J4180">
        <f t="shared" si="325"/>
        <v>1</v>
      </c>
      <c r="K4180" s="7">
        <f t="shared" si="326"/>
        <v>0.75555555555555554</v>
      </c>
      <c r="L4180" t="str">
        <f>IF(AND(K4180&lt;Sheet2!$A$3,K4180&gt;=Sheet2!$A$2),"Morning",IF(AND(K4180&gt;=Sheet2!$A$3,K4180&lt;Sheet2!$A$4),"Afternoon","Night"))</f>
        <v>Afternoon</v>
      </c>
      <c r="M4180" t="str">
        <f t="shared" si="327"/>
        <v>Friday</v>
      </c>
      <c r="N4180">
        <f t="shared" si="328"/>
        <v>2016</v>
      </c>
      <c r="O4180">
        <f t="shared" si="329"/>
        <v>9</v>
      </c>
    </row>
    <row r="4181" spans="1:15" x14ac:dyDescent="0.2">
      <c r="A4181" s="3" t="s">
        <v>8703</v>
      </c>
      <c r="B4181" s="6">
        <v>42629.755555555559</v>
      </c>
      <c r="C4181" s="6">
        <v>42632.298611111109</v>
      </c>
      <c r="D4181" s="4" t="s">
        <v>586</v>
      </c>
      <c r="E4181" s="4" t="s">
        <v>46</v>
      </c>
      <c r="F4181" s="4" t="s">
        <v>18</v>
      </c>
      <c r="G4181" s="4" t="s">
        <v>12</v>
      </c>
      <c r="H4181" s="4" t="s">
        <v>8704</v>
      </c>
      <c r="I4181" s="4" t="s">
        <v>8421</v>
      </c>
      <c r="J4181">
        <f t="shared" si="325"/>
        <v>1</v>
      </c>
      <c r="K4181" s="7">
        <f t="shared" si="326"/>
        <v>0.75555555555555554</v>
      </c>
      <c r="L4181" t="str">
        <f>IF(AND(K4181&lt;Sheet2!$A$3,K4181&gt;=Sheet2!$A$2),"Morning",IF(AND(K4181&gt;=Sheet2!$A$3,K4181&lt;Sheet2!$A$4),"Afternoon","Night"))</f>
        <v>Afternoon</v>
      </c>
      <c r="M4181" t="str">
        <f t="shared" si="327"/>
        <v>Friday</v>
      </c>
      <c r="N4181">
        <f t="shared" si="328"/>
        <v>2016</v>
      </c>
      <c r="O4181">
        <f t="shared" si="329"/>
        <v>9</v>
      </c>
    </row>
    <row r="4182" spans="1:15" x14ac:dyDescent="0.2">
      <c r="A4182" s="3" t="s">
        <v>8705</v>
      </c>
      <c r="B4182" s="6">
        <v>42629.898611111108</v>
      </c>
      <c r="C4182" s="6">
        <v>42629.898611111108</v>
      </c>
      <c r="D4182" s="4" t="s">
        <v>1204</v>
      </c>
      <c r="E4182" s="4" t="s">
        <v>77</v>
      </c>
      <c r="F4182" s="4" t="s">
        <v>18</v>
      </c>
      <c r="G4182" s="4" t="s">
        <v>12</v>
      </c>
      <c r="H4182" s="4" t="s">
        <v>8706</v>
      </c>
      <c r="I4182" s="4" t="s">
        <v>8421</v>
      </c>
      <c r="J4182">
        <f t="shared" si="325"/>
        <v>1</v>
      </c>
      <c r="K4182" s="7">
        <f t="shared" si="326"/>
        <v>0.89861111111111114</v>
      </c>
      <c r="L4182" t="str">
        <f>IF(AND(K4182&lt;Sheet2!$A$3,K4182&gt;=Sheet2!$A$2),"Morning",IF(AND(K4182&gt;=Sheet2!$A$3,K4182&lt;Sheet2!$A$4),"Afternoon","Night"))</f>
        <v>Night</v>
      </c>
      <c r="M4182" t="str">
        <f t="shared" si="327"/>
        <v>Friday</v>
      </c>
      <c r="N4182">
        <f t="shared" si="328"/>
        <v>2016</v>
      </c>
      <c r="O4182">
        <f t="shared" si="329"/>
        <v>9</v>
      </c>
    </row>
    <row r="4183" spans="1:15" x14ac:dyDescent="0.2">
      <c r="A4183" s="3" t="s">
        <v>8707</v>
      </c>
      <c r="B4183" s="6">
        <v>42629.898611111108</v>
      </c>
      <c r="C4183" s="6">
        <v>42631.416666666664</v>
      </c>
      <c r="D4183" s="4" t="s">
        <v>1204</v>
      </c>
      <c r="E4183" s="4" t="s">
        <v>77</v>
      </c>
      <c r="F4183" s="4" t="s">
        <v>18</v>
      </c>
      <c r="G4183" s="4" t="s">
        <v>12</v>
      </c>
      <c r="H4183" s="4" t="s">
        <v>8708</v>
      </c>
      <c r="I4183" s="4" t="s">
        <v>8421</v>
      </c>
      <c r="J4183">
        <f t="shared" si="325"/>
        <v>1</v>
      </c>
      <c r="K4183" s="7">
        <f t="shared" si="326"/>
        <v>0.89861111111111114</v>
      </c>
      <c r="L4183" t="str">
        <f>IF(AND(K4183&lt;Sheet2!$A$3,K4183&gt;=Sheet2!$A$2),"Morning",IF(AND(K4183&gt;=Sheet2!$A$3,K4183&lt;Sheet2!$A$4),"Afternoon","Night"))</f>
        <v>Night</v>
      </c>
      <c r="M4183" t="str">
        <f t="shared" si="327"/>
        <v>Friday</v>
      </c>
      <c r="N4183">
        <f t="shared" si="328"/>
        <v>2016</v>
      </c>
      <c r="O4183">
        <f t="shared" si="329"/>
        <v>9</v>
      </c>
    </row>
    <row r="4184" spans="1:15" x14ac:dyDescent="0.2">
      <c r="A4184" s="3" t="s">
        <v>8709</v>
      </c>
      <c r="B4184" s="6">
        <v>42630.011805555558</v>
      </c>
      <c r="C4184" s="6">
        <v>42630.011805555558</v>
      </c>
      <c r="D4184" s="4" t="s">
        <v>3125</v>
      </c>
      <c r="E4184" s="4" t="s">
        <v>77</v>
      </c>
      <c r="F4184" s="4" t="s">
        <v>610</v>
      </c>
      <c r="G4184" s="4" t="s">
        <v>8710</v>
      </c>
      <c r="H4184" s="4" t="s">
        <v>8711</v>
      </c>
      <c r="I4184" s="4" t="s">
        <v>8421</v>
      </c>
      <c r="J4184">
        <f t="shared" si="325"/>
        <v>1</v>
      </c>
      <c r="K4184" s="7">
        <f t="shared" si="326"/>
        <v>1.1805555555555555E-2</v>
      </c>
      <c r="L4184" t="str">
        <f>IF(AND(K4184&lt;Sheet2!$A$3,K4184&gt;=Sheet2!$A$2),"Morning",IF(AND(K4184&gt;=Sheet2!$A$3,K4184&lt;Sheet2!$A$4),"Afternoon","Night"))</f>
        <v>Night</v>
      </c>
      <c r="M4184" t="str">
        <f t="shared" si="327"/>
        <v>Saturday</v>
      </c>
      <c r="N4184">
        <f t="shared" si="328"/>
        <v>2016</v>
      </c>
      <c r="O4184">
        <f t="shared" si="329"/>
        <v>9</v>
      </c>
    </row>
    <row r="4185" spans="1:15" x14ac:dyDescent="0.2">
      <c r="A4185" s="3" t="s">
        <v>8712</v>
      </c>
      <c r="B4185" s="6">
        <v>42630.329861111109</v>
      </c>
      <c r="C4185" s="6">
        <v>42630.329861111109</v>
      </c>
      <c r="D4185" s="4" t="s">
        <v>119</v>
      </c>
      <c r="E4185" s="4" t="s">
        <v>74</v>
      </c>
      <c r="F4185" s="4" t="s">
        <v>74</v>
      </c>
      <c r="G4185" s="4" t="s">
        <v>72</v>
      </c>
      <c r="H4185" s="4" t="s">
        <v>8713</v>
      </c>
      <c r="I4185" s="4" t="s">
        <v>74</v>
      </c>
      <c r="J4185">
        <f t="shared" si="325"/>
        <v>1</v>
      </c>
      <c r="K4185" s="7">
        <f t="shared" si="326"/>
        <v>0.3298611111111111</v>
      </c>
      <c r="L4185" t="str">
        <f>IF(AND(K4185&lt;Sheet2!$A$3,K4185&gt;=Sheet2!$A$2),"Morning",IF(AND(K4185&gt;=Sheet2!$A$3,K4185&lt;Sheet2!$A$4),"Afternoon","Night"))</f>
        <v>Morning</v>
      </c>
      <c r="M4185" t="str">
        <f t="shared" si="327"/>
        <v>Saturday</v>
      </c>
      <c r="N4185">
        <f t="shared" si="328"/>
        <v>2016</v>
      </c>
      <c r="O4185">
        <f t="shared" si="329"/>
        <v>9</v>
      </c>
    </row>
    <row r="4186" spans="1:15" x14ac:dyDescent="0.2">
      <c r="A4186" s="3" t="s">
        <v>8714</v>
      </c>
      <c r="B4186" s="6">
        <v>42630.333333333336</v>
      </c>
      <c r="C4186" s="6">
        <v>42630.333333333336</v>
      </c>
      <c r="D4186" s="4" t="s">
        <v>436</v>
      </c>
      <c r="E4186" s="4" t="s">
        <v>10</v>
      </c>
      <c r="F4186" s="4" t="s">
        <v>97</v>
      </c>
      <c r="G4186" s="4" t="s">
        <v>1828</v>
      </c>
      <c r="H4186" s="4" t="s">
        <v>8715</v>
      </c>
      <c r="I4186" s="4" t="s">
        <v>8421</v>
      </c>
      <c r="J4186">
        <f t="shared" si="325"/>
        <v>1</v>
      </c>
      <c r="K4186" s="7">
        <f t="shared" si="326"/>
        <v>0.33333333333333331</v>
      </c>
      <c r="L4186" t="str">
        <f>IF(AND(K4186&lt;Sheet2!$A$3,K4186&gt;=Sheet2!$A$2),"Morning",IF(AND(K4186&gt;=Sheet2!$A$3,K4186&lt;Sheet2!$A$4),"Afternoon","Night"))</f>
        <v>Morning</v>
      </c>
      <c r="M4186" t="str">
        <f t="shared" si="327"/>
        <v>Saturday</v>
      </c>
      <c r="N4186">
        <f t="shared" si="328"/>
        <v>2016</v>
      </c>
      <c r="O4186">
        <f t="shared" si="329"/>
        <v>9</v>
      </c>
    </row>
    <row r="4187" spans="1:15" x14ac:dyDescent="0.2">
      <c r="A4187" s="3" t="s">
        <v>8716</v>
      </c>
      <c r="B4187" s="6">
        <v>42630.333333333336</v>
      </c>
      <c r="C4187" s="6">
        <v>42630.333333333336</v>
      </c>
      <c r="D4187" s="4" t="s">
        <v>158</v>
      </c>
      <c r="E4187" s="4" t="s">
        <v>10</v>
      </c>
      <c r="F4187" s="4" t="s">
        <v>97</v>
      </c>
      <c r="G4187" s="4" t="s">
        <v>7096</v>
      </c>
      <c r="H4187" s="4" t="s">
        <v>8717</v>
      </c>
      <c r="I4187" s="4" t="s">
        <v>8421</v>
      </c>
      <c r="J4187">
        <f t="shared" si="325"/>
        <v>1</v>
      </c>
      <c r="K4187" s="7">
        <f t="shared" si="326"/>
        <v>0.33333333333333331</v>
      </c>
      <c r="L4187" t="str">
        <f>IF(AND(K4187&lt;Sheet2!$A$3,K4187&gt;=Sheet2!$A$2),"Morning",IF(AND(K4187&gt;=Sheet2!$A$3,K4187&lt;Sheet2!$A$4),"Afternoon","Night"))</f>
        <v>Morning</v>
      </c>
      <c r="M4187" t="str">
        <f t="shared" si="327"/>
        <v>Saturday</v>
      </c>
      <c r="N4187">
        <f t="shared" si="328"/>
        <v>2016</v>
      </c>
      <c r="O4187">
        <f t="shared" si="329"/>
        <v>9</v>
      </c>
    </row>
    <row r="4188" spans="1:15" x14ac:dyDescent="0.2">
      <c r="A4188" s="3" t="s">
        <v>8718</v>
      </c>
      <c r="B4188" s="6">
        <v>42630.395833333336</v>
      </c>
      <c r="C4188" s="6">
        <v>42630.395833333336</v>
      </c>
      <c r="D4188" s="4" t="s">
        <v>287</v>
      </c>
      <c r="E4188" s="4" t="s">
        <v>10</v>
      </c>
      <c r="F4188" s="4" t="s">
        <v>174</v>
      </c>
      <c r="G4188" s="4" t="s">
        <v>12</v>
      </c>
      <c r="H4188" s="4" t="s">
        <v>8719</v>
      </c>
      <c r="I4188" s="4" t="s">
        <v>8421</v>
      </c>
      <c r="J4188">
        <f t="shared" si="325"/>
        <v>1</v>
      </c>
      <c r="K4188" s="7">
        <f t="shared" si="326"/>
        <v>0.39583333333333331</v>
      </c>
      <c r="L4188" t="str">
        <f>IF(AND(K4188&lt;Sheet2!$A$3,K4188&gt;=Sheet2!$A$2),"Morning",IF(AND(K4188&gt;=Sheet2!$A$3,K4188&lt;Sheet2!$A$4),"Afternoon","Night"))</f>
        <v>Morning</v>
      </c>
      <c r="M4188" t="str">
        <f t="shared" si="327"/>
        <v>Saturday</v>
      </c>
      <c r="N4188">
        <f t="shared" si="328"/>
        <v>2016</v>
      </c>
      <c r="O4188">
        <f t="shared" si="329"/>
        <v>9</v>
      </c>
    </row>
    <row r="4189" spans="1:15" x14ac:dyDescent="0.2">
      <c r="A4189" s="3" t="s">
        <v>8720</v>
      </c>
      <c r="B4189" s="6">
        <v>42630.439583333333</v>
      </c>
      <c r="C4189" s="6">
        <v>42630.439583333333</v>
      </c>
      <c r="D4189" s="4" t="s">
        <v>96</v>
      </c>
      <c r="E4189" s="4" t="s">
        <v>10</v>
      </c>
      <c r="F4189" s="4" t="s">
        <v>591</v>
      </c>
      <c r="G4189" s="4" t="s">
        <v>12</v>
      </c>
      <c r="H4189" s="4" t="s">
        <v>8721</v>
      </c>
      <c r="I4189" s="4" t="s">
        <v>8421</v>
      </c>
      <c r="J4189">
        <f t="shared" si="325"/>
        <v>1</v>
      </c>
      <c r="K4189" s="7">
        <f t="shared" si="326"/>
        <v>0.43958333333333338</v>
      </c>
      <c r="L4189" t="str">
        <f>IF(AND(K4189&lt;Sheet2!$A$3,K4189&gt;=Sheet2!$A$2),"Morning",IF(AND(K4189&gt;=Sheet2!$A$3,K4189&lt;Sheet2!$A$4),"Afternoon","Night"))</f>
        <v>Morning</v>
      </c>
      <c r="M4189" t="str">
        <f t="shared" si="327"/>
        <v>Saturday</v>
      </c>
      <c r="N4189">
        <f t="shared" si="328"/>
        <v>2016</v>
      </c>
      <c r="O4189">
        <f t="shared" si="329"/>
        <v>9</v>
      </c>
    </row>
    <row r="4190" spans="1:15" x14ac:dyDescent="0.2">
      <c r="A4190" s="3" t="s">
        <v>8722</v>
      </c>
      <c r="B4190" s="6">
        <v>42630.609027777777</v>
      </c>
      <c r="C4190" s="6">
        <v>42630.609027777777</v>
      </c>
      <c r="D4190" s="4" t="s">
        <v>119</v>
      </c>
      <c r="E4190" s="4" t="s">
        <v>10</v>
      </c>
      <c r="F4190" s="4" t="s">
        <v>74</v>
      </c>
      <c r="G4190" s="4" t="s">
        <v>72</v>
      </c>
      <c r="H4190" s="4" t="s">
        <v>8723</v>
      </c>
      <c r="I4190" s="4" t="s">
        <v>74</v>
      </c>
      <c r="J4190">
        <f t="shared" si="325"/>
        <v>1</v>
      </c>
      <c r="K4190" s="7">
        <f t="shared" si="326"/>
        <v>0.60902777777777783</v>
      </c>
      <c r="L4190" t="str">
        <f>IF(AND(K4190&lt;Sheet2!$A$3,K4190&gt;=Sheet2!$A$2),"Morning",IF(AND(K4190&gt;=Sheet2!$A$3,K4190&lt;Sheet2!$A$4),"Afternoon","Night"))</f>
        <v>Afternoon</v>
      </c>
      <c r="M4190" t="str">
        <f t="shared" si="327"/>
        <v>Saturday</v>
      </c>
      <c r="N4190">
        <f t="shared" si="328"/>
        <v>2016</v>
      </c>
      <c r="O4190">
        <f t="shared" si="329"/>
        <v>9</v>
      </c>
    </row>
    <row r="4191" spans="1:15" x14ac:dyDescent="0.2">
      <c r="A4191" s="3" t="s">
        <v>8724</v>
      </c>
      <c r="B4191" s="6">
        <v>42630.635416666664</v>
      </c>
      <c r="C4191" s="6">
        <v>42630.635416666664</v>
      </c>
      <c r="D4191" s="4" t="s">
        <v>1996</v>
      </c>
      <c r="E4191" s="4" t="s">
        <v>10</v>
      </c>
      <c r="F4191" s="4" t="s">
        <v>63</v>
      </c>
      <c r="G4191" s="4" t="s">
        <v>12</v>
      </c>
      <c r="H4191" s="4" t="s">
        <v>8725</v>
      </c>
      <c r="I4191" s="4" t="s">
        <v>8421</v>
      </c>
      <c r="J4191">
        <f t="shared" si="325"/>
        <v>1</v>
      </c>
      <c r="K4191" s="7">
        <f t="shared" si="326"/>
        <v>0.63541666666666663</v>
      </c>
      <c r="L4191" t="str">
        <f>IF(AND(K4191&lt;Sheet2!$A$3,K4191&gt;=Sheet2!$A$2),"Morning",IF(AND(K4191&gt;=Sheet2!$A$3,K4191&lt;Sheet2!$A$4),"Afternoon","Night"))</f>
        <v>Afternoon</v>
      </c>
      <c r="M4191" t="str">
        <f t="shared" si="327"/>
        <v>Saturday</v>
      </c>
      <c r="N4191">
        <f t="shared" si="328"/>
        <v>2016</v>
      </c>
      <c r="O4191">
        <f t="shared" si="329"/>
        <v>9</v>
      </c>
    </row>
    <row r="4192" spans="1:15" x14ac:dyDescent="0.2">
      <c r="A4192" s="3" t="s">
        <v>8726</v>
      </c>
      <c r="B4192" s="6">
        <v>42630.635416666664</v>
      </c>
      <c r="C4192" s="6">
        <v>42632.666666666664</v>
      </c>
      <c r="D4192" s="4" t="s">
        <v>1996</v>
      </c>
      <c r="E4192" s="4" t="s">
        <v>10</v>
      </c>
      <c r="F4192" s="4" t="s">
        <v>63</v>
      </c>
      <c r="G4192" s="4" t="s">
        <v>12</v>
      </c>
      <c r="H4192" s="4" t="s">
        <v>8727</v>
      </c>
      <c r="I4192" s="4" t="s">
        <v>8421</v>
      </c>
      <c r="J4192">
        <f t="shared" si="325"/>
        <v>1</v>
      </c>
      <c r="K4192" s="7">
        <f t="shared" si="326"/>
        <v>0.63541666666666663</v>
      </c>
      <c r="L4192" t="str">
        <f>IF(AND(K4192&lt;Sheet2!$A$3,K4192&gt;=Sheet2!$A$2),"Morning",IF(AND(K4192&gt;=Sheet2!$A$3,K4192&lt;Sheet2!$A$4),"Afternoon","Night"))</f>
        <v>Afternoon</v>
      </c>
      <c r="M4192" t="str">
        <f t="shared" si="327"/>
        <v>Saturday</v>
      </c>
      <c r="N4192">
        <f t="shared" si="328"/>
        <v>2016</v>
      </c>
      <c r="O4192">
        <f t="shared" si="329"/>
        <v>9</v>
      </c>
    </row>
    <row r="4193" spans="1:15" x14ac:dyDescent="0.2">
      <c r="A4193" s="3" t="s">
        <v>8728</v>
      </c>
      <c r="B4193" s="6">
        <v>42630.635416666664</v>
      </c>
      <c r="C4193" s="6">
        <v>42641.625</v>
      </c>
      <c r="D4193" s="4" t="s">
        <v>1996</v>
      </c>
      <c r="E4193" s="4" t="s">
        <v>10</v>
      </c>
      <c r="F4193" s="4" t="s">
        <v>63</v>
      </c>
      <c r="G4193" s="4" t="s">
        <v>12</v>
      </c>
      <c r="H4193" s="4" t="s">
        <v>8729</v>
      </c>
      <c r="I4193" s="4" t="s">
        <v>8421</v>
      </c>
      <c r="J4193">
        <f t="shared" si="325"/>
        <v>1</v>
      </c>
      <c r="K4193" s="7">
        <f t="shared" si="326"/>
        <v>0.63541666666666663</v>
      </c>
      <c r="L4193" t="str">
        <f>IF(AND(K4193&lt;Sheet2!$A$3,K4193&gt;=Sheet2!$A$2),"Morning",IF(AND(K4193&gt;=Sheet2!$A$3,K4193&lt;Sheet2!$A$4),"Afternoon","Night"))</f>
        <v>Afternoon</v>
      </c>
      <c r="M4193" t="str">
        <f t="shared" si="327"/>
        <v>Saturday</v>
      </c>
      <c r="N4193">
        <f t="shared" si="328"/>
        <v>2016</v>
      </c>
      <c r="O4193">
        <f t="shared" si="329"/>
        <v>9</v>
      </c>
    </row>
    <row r="4194" spans="1:15" x14ac:dyDescent="0.2">
      <c r="A4194" s="3" t="s">
        <v>8730</v>
      </c>
      <c r="B4194" s="6">
        <v>42630.70416666667</v>
      </c>
      <c r="C4194" s="6">
        <v>42630.70416666667</v>
      </c>
      <c r="D4194" s="4" t="s">
        <v>241</v>
      </c>
      <c r="E4194" s="4" t="s">
        <v>74</v>
      </c>
      <c r="F4194" s="4" t="s">
        <v>74</v>
      </c>
      <c r="G4194" s="4" t="s">
        <v>72</v>
      </c>
      <c r="H4194" s="4" t="s">
        <v>8731</v>
      </c>
      <c r="I4194" s="4" t="s">
        <v>74</v>
      </c>
      <c r="J4194">
        <f t="shared" si="325"/>
        <v>1</v>
      </c>
      <c r="K4194" s="7">
        <f t="shared" si="326"/>
        <v>0.70416666666666661</v>
      </c>
      <c r="L4194" t="str">
        <f>IF(AND(K4194&lt;Sheet2!$A$3,K4194&gt;=Sheet2!$A$2),"Morning",IF(AND(K4194&gt;=Sheet2!$A$3,K4194&lt;Sheet2!$A$4),"Afternoon","Night"))</f>
        <v>Afternoon</v>
      </c>
      <c r="M4194" t="str">
        <f t="shared" si="327"/>
        <v>Saturday</v>
      </c>
      <c r="N4194">
        <f t="shared" si="328"/>
        <v>2016</v>
      </c>
      <c r="O4194">
        <f t="shared" si="329"/>
        <v>9</v>
      </c>
    </row>
    <row r="4195" spans="1:15" x14ac:dyDescent="0.2">
      <c r="A4195" s="3" t="s">
        <v>8732</v>
      </c>
      <c r="B4195" s="6">
        <v>42630.870833333334</v>
      </c>
      <c r="C4195" s="6">
        <v>42630.870833333334</v>
      </c>
      <c r="D4195" s="4" t="s">
        <v>101</v>
      </c>
      <c r="E4195" s="4" t="s">
        <v>77</v>
      </c>
      <c r="F4195" s="4" t="s">
        <v>303</v>
      </c>
      <c r="G4195" s="4" t="s">
        <v>12</v>
      </c>
      <c r="H4195" s="4" t="s">
        <v>8733</v>
      </c>
      <c r="I4195" s="4" t="s">
        <v>8421</v>
      </c>
      <c r="J4195">
        <f t="shared" si="325"/>
        <v>1</v>
      </c>
      <c r="K4195" s="7">
        <f t="shared" si="326"/>
        <v>0.87083333333333324</v>
      </c>
      <c r="L4195" t="str">
        <f>IF(AND(K4195&lt;Sheet2!$A$3,K4195&gt;=Sheet2!$A$2),"Morning",IF(AND(K4195&gt;=Sheet2!$A$3,K4195&lt;Sheet2!$A$4),"Afternoon","Night"))</f>
        <v>Night</v>
      </c>
      <c r="M4195" t="str">
        <f t="shared" si="327"/>
        <v>Saturday</v>
      </c>
      <c r="N4195">
        <f t="shared" si="328"/>
        <v>2016</v>
      </c>
      <c r="O4195">
        <f t="shared" si="329"/>
        <v>9</v>
      </c>
    </row>
    <row r="4196" spans="1:15" x14ac:dyDescent="0.2">
      <c r="A4196" s="3" t="s">
        <v>8734</v>
      </c>
      <c r="B4196" s="6">
        <v>42630.870833333334</v>
      </c>
      <c r="C4196" s="6">
        <v>42632.870833333334</v>
      </c>
      <c r="D4196" s="4" t="s">
        <v>101</v>
      </c>
      <c r="E4196" s="4" t="s">
        <v>77</v>
      </c>
      <c r="F4196" s="4" t="s">
        <v>303</v>
      </c>
      <c r="G4196" s="4" t="s">
        <v>12</v>
      </c>
      <c r="H4196" s="4" t="s">
        <v>8735</v>
      </c>
      <c r="I4196" s="4" t="s">
        <v>8421</v>
      </c>
      <c r="J4196">
        <f t="shared" si="325"/>
        <v>1</v>
      </c>
      <c r="K4196" s="7">
        <f t="shared" si="326"/>
        <v>0.87083333333333324</v>
      </c>
      <c r="L4196" t="str">
        <f>IF(AND(K4196&lt;Sheet2!$A$3,K4196&gt;=Sheet2!$A$2),"Morning",IF(AND(K4196&gt;=Sheet2!$A$3,K4196&lt;Sheet2!$A$4),"Afternoon","Night"))</f>
        <v>Night</v>
      </c>
      <c r="M4196" t="str">
        <f t="shared" si="327"/>
        <v>Saturday</v>
      </c>
      <c r="N4196">
        <f t="shared" si="328"/>
        <v>2016</v>
      </c>
      <c r="O4196">
        <f t="shared" si="329"/>
        <v>9</v>
      </c>
    </row>
    <row r="4197" spans="1:15" x14ac:dyDescent="0.2">
      <c r="A4197" s="3" t="s">
        <v>8736</v>
      </c>
      <c r="B4197" s="6">
        <v>42630.910416666666</v>
      </c>
      <c r="C4197" s="6">
        <v>42630.910416666666</v>
      </c>
      <c r="D4197" s="4" t="s">
        <v>178</v>
      </c>
      <c r="E4197" s="4" t="s">
        <v>77</v>
      </c>
      <c r="F4197" s="4" t="s">
        <v>18</v>
      </c>
      <c r="G4197" s="4" t="s">
        <v>497</v>
      </c>
      <c r="H4197" s="4" t="s">
        <v>1739</v>
      </c>
      <c r="I4197" s="4" t="s">
        <v>8423</v>
      </c>
      <c r="J4197">
        <f t="shared" si="325"/>
        <v>1</v>
      </c>
      <c r="K4197" s="7">
        <f t="shared" si="326"/>
        <v>0.91041666666666676</v>
      </c>
      <c r="L4197" t="str">
        <f>IF(AND(K4197&lt;Sheet2!$A$3,K4197&gt;=Sheet2!$A$2),"Morning",IF(AND(K4197&gt;=Sheet2!$A$3,K4197&lt;Sheet2!$A$4),"Afternoon","Night"))</f>
        <v>Night</v>
      </c>
      <c r="M4197" t="str">
        <f t="shared" si="327"/>
        <v>Saturday</v>
      </c>
      <c r="N4197">
        <f t="shared" si="328"/>
        <v>2016</v>
      </c>
      <c r="O4197">
        <f t="shared" si="329"/>
        <v>9</v>
      </c>
    </row>
    <row r="4198" spans="1:15" x14ac:dyDescent="0.2">
      <c r="A4198" s="3" t="s">
        <v>8737</v>
      </c>
      <c r="B4198" s="6">
        <v>42630.910416666666</v>
      </c>
      <c r="C4198" s="6">
        <v>42631.493750000001</v>
      </c>
      <c r="D4198" s="4" t="s">
        <v>178</v>
      </c>
      <c r="E4198" s="4" t="s">
        <v>77</v>
      </c>
      <c r="F4198" s="4" t="s">
        <v>18</v>
      </c>
      <c r="G4198" s="4" t="s">
        <v>497</v>
      </c>
      <c r="H4198" s="4" t="s">
        <v>8738</v>
      </c>
      <c r="I4198" s="4" t="s">
        <v>8423</v>
      </c>
      <c r="J4198">
        <f t="shared" si="325"/>
        <v>1</v>
      </c>
      <c r="K4198" s="7">
        <f t="shared" si="326"/>
        <v>0.91041666666666676</v>
      </c>
      <c r="L4198" t="str">
        <f>IF(AND(K4198&lt;Sheet2!$A$3,K4198&gt;=Sheet2!$A$2),"Morning",IF(AND(K4198&gt;=Sheet2!$A$3,K4198&lt;Sheet2!$A$4),"Afternoon","Night"))</f>
        <v>Night</v>
      </c>
      <c r="M4198" t="str">
        <f t="shared" si="327"/>
        <v>Saturday</v>
      </c>
      <c r="N4198">
        <f t="shared" si="328"/>
        <v>2016</v>
      </c>
      <c r="O4198">
        <f t="shared" si="329"/>
        <v>9</v>
      </c>
    </row>
    <row r="4199" spans="1:15" x14ac:dyDescent="0.2">
      <c r="A4199" s="3" t="s">
        <v>8739</v>
      </c>
      <c r="B4199" s="6">
        <v>42630.910416666666</v>
      </c>
      <c r="C4199" s="6">
        <v>42630.910416666666</v>
      </c>
      <c r="D4199" s="4" t="s">
        <v>183</v>
      </c>
      <c r="E4199" s="4" t="s">
        <v>77</v>
      </c>
      <c r="F4199" s="4" t="s">
        <v>18</v>
      </c>
      <c r="G4199" s="4" t="s">
        <v>601</v>
      </c>
      <c r="H4199" s="4" t="s">
        <v>8740</v>
      </c>
      <c r="I4199" s="4" t="s">
        <v>8423</v>
      </c>
      <c r="J4199">
        <f t="shared" si="325"/>
        <v>1</v>
      </c>
      <c r="K4199" s="7">
        <f t="shared" si="326"/>
        <v>0.91041666666666676</v>
      </c>
      <c r="L4199" t="str">
        <f>IF(AND(K4199&lt;Sheet2!$A$3,K4199&gt;=Sheet2!$A$2),"Morning",IF(AND(K4199&gt;=Sheet2!$A$3,K4199&lt;Sheet2!$A$4),"Afternoon","Night"))</f>
        <v>Night</v>
      </c>
      <c r="M4199" t="str">
        <f t="shared" si="327"/>
        <v>Saturday</v>
      </c>
      <c r="N4199">
        <f t="shared" si="328"/>
        <v>2016</v>
      </c>
      <c r="O4199">
        <f t="shared" si="329"/>
        <v>9</v>
      </c>
    </row>
    <row r="4200" spans="1:15" x14ac:dyDescent="0.2">
      <c r="A4200" s="3" t="s">
        <v>8741</v>
      </c>
      <c r="B4200" s="6">
        <v>42630.910416666666</v>
      </c>
      <c r="C4200" s="6">
        <v>42631.493750000001</v>
      </c>
      <c r="D4200" s="4" t="s">
        <v>183</v>
      </c>
      <c r="E4200" s="4" t="s">
        <v>77</v>
      </c>
      <c r="F4200" s="4" t="s">
        <v>18</v>
      </c>
      <c r="G4200" s="4" t="s">
        <v>601</v>
      </c>
      <c r="H4200" s="4" t="s">
        <v>8742</v>
      </c>
      <c r="I4200" s="4" t="s">
        <v>8423</v>
      </c>
      <c r="J4200">
        <f t="shared" si="325"/>
        <v>1</v>
      </c>
      <c r="K4200" s="7">
        <f t="shared" si="326"/>
        <v>0.91041666666666676</v>
      </c>
      <c r="L4200" t="str">
        <f>IF(AND(K4200&lt;Sheet2!$A$3,K4200&gt;=Sheet2!$A$2),"Morning",IF(AND(K4200&gt;=Sheet2!$A$3,K4200&lt;Sheet2!$A$4),"Afternoon","Night"))</f>
        <v>Night</v>
      </c>
      <c r="M4200" t="str">
        <f t="shared" si="327"/>
        <v>Saturday</v>
      </c>
      <c r="N4200">
        <f t="shared" si="328"/>
        <v>2016</v>
      </c>
      <c r="O4200">
        <f t="shared" si="329"/>
        <v>9</v>
      </c>
    </row>
    <row r="4201" spans="1:15" x14ac:dyDescent="0.2">
      <c r="A4201" s="3" t="s">
        <v>8743</v>
      </c>
      <c r="B4201" s="6">
        <v>42630.912499999999</v>
      </c>
      <c r="C4201" s="6">
        <v>42630.912499999999</v>
      </c>
      <c r="D4201" s="4" t="s">
        <v>1956</v>
      </c>
      <c r="E4201" s="4" t="s">
        <v>77</v>
      </c>
      <c r="F4201" s="4" t="s">
        <v>18</v>
      </c>
      <c r="G4201" s="4" t="s">
        <v>509</v>
      </c>
      <c r="H4201" s="4" t="s">
        <v>8744</v>
      </c>
      <c r="I4201" s="4" t="s">
        <v>8423</v>
      </c>
      <c r="J4201">
        <f t="shared" si="325"/>
        <v>1</v>
      </c>
      <c r="K4201" s="7">
        <f t="shared" si="326"/>
        <v>0.91249999999999998</v>
      </c>
      <c r="L4201" t="str">
        <f>IF(AND(K4201&lt;Sheet2!$A$3,K4201&gt;=Sheet2!$A$2),"Morning",IF(AND(K4201&gt;=Sheet2!$A$3,K4201&lt;Sheet2!$A$4),"Afternoon","Night"))</f>
        <v>Night</v>
      </c>
      <c r="M4201" t="str">
        <f t="shared" si="327"/>
        <v>Saturday</v>
      </c>
      <c r="N4201">
        <f t="shared" si="328"/>
        <v>2016</v>
      </c>
      <c r="O4201">
        <f t="shared" si="329"/>
        <v>9</v>
      </c>
    </row>
    <row r="4202" spans="1:15" x14ac:dyDescent="0.2">
      <c r="A4202" s="3" t="s">
        <v>8745</v>
      </c>
      <c r="B4202" s="6">
        <v>42630.912499999999</v>
      </c>
      <c r="C4202" s="6">
        <v>42632.71875</v>
      </c>
      <c r="D4202" s="4" t="s">
        <v>1956</v>
      </c>
      <c r="E4202" s="4" t="s">
        <v>77</v>
      </c>
      <c r="F4202" s="4" t="s">
        <v>18</v>
      </c>
      <c r="G4202" s="4" t="s">
        <v>509</v>
      </c>
      <c r="H4202" s="4" t="s">
        <v>8746</v>
      </c>
      <c r="I4202" s="4" t="s">
        <v>8423</v>
      </c>
      <c r="J4202">
        <f t="shared" si="325"/>
        <v>1</v>
      </c>
      <c r="K4202" s="7">
        <f t="shared" si="326"/>
        <v>0.91249999999999998</v>
      </c>
      <c r="L4202" t="str">
        <f>IF(AND(K4202&lt;Sheet2!$A$3,K4202&gt;=Sheet2!$A$2),"Morning",IF(AND(K4202&gt;=Sheet2!$A$3,K4202&lt;Sheet2!$A$4),"Afternoon","Night"))</f>
        <v>Night</v>
      </c>
      <c r="M4202" t="str">
        <f t="shared" si="327"/>
        <v>Saturday</v>
      </c>
      <c r="N4202">
        <f t="shared" si="328"/>
        <v>2016</v>
      </c>
      <c r="O4202">
        <f t="shared" si="329"/>
        <v>9</v>
      </c>
    </row>
    <row r="4203" spans="1:15" x14ac:dyDescent="0.2">
      <c r="A4203" s="3" t="s">
        <v>8747</v>
      </c>
      <c r="B4203" s="6">
        <v>42630.946527777778</v>
      </c>
      <c r="C4203" s="6">
        <v>42630.946527777778</v>
      </c>
      <c r="D4203" s="4" t="s">
        <v>3125</v>
      </c>
      <c r="E4203" s="4" t="s">
        <v>77</v>
      </c>
      <c r="F4203" s="4" t="s">
        <v>610</v>
      </c>
      <c r="G4203" s="4" t="s">
        <v>12</v>
      </c>
      <c r="H4203" s="4" t="s">
        <v>8748</v>
      </c>
      <c r="I4203" s="4" t="s">
        <v>8421</v>
      </c>
      <c r="J4203">
        <f t="shared" si="325"/>
        <v>1</v>
      </c>
      <c r="K4203" s="7">
        <f t="shared" si="326"/>
        <v>0.94652777777777775</v>
      </c>
      <c r="L4203" t="str">
        <f>IF(AND(K4203&lt;Sheet2!$A$3,K4203&gt;=Sheet2!$A$2),"Morning",IF(AND(K4203&gt;=Sheet2!$A$3,K4203&lt;Sheet2!$A$4),"Afternoon","Night"))</f>
        <v>Night</v>
      </c>
      <c r="M4203" t="str">
        <f t="shared" si="327"/>
        <v>Saturday</v>
      </c>
      <c r="N4203">
        <f t="shared" si="328"/>
        <v>2016</v>
      </c>
      <c r="O4203">
        <f t="shared" si="329"/>
        <v>9</v>
      </c>
    </row>
    <row r="4204" spans="1:15" x14ac:dyDescent="0.2">
      <c r="A4204" s="3" t="s">
        <v>8749</v>
      </c>
      <c r="B4204" s="6">
        <v>42631.342361111114</v>
      </c>
      <c r="C4204" s="6">
        <v>42631.342361111114</v>
      </c>
      <c r="D4204" s="4" t="s">
        <v>16</v>
      </c>
      <c r="E4204" s="4" t="s">
        <v>10</v>
      </c>
      <c r="F4204" s="4" t="s">
        <v>464</v>
      </c>
      <c r="G4204" s="4" t="s">
        <v>479</v>
      </c>
      <c r="H4204" s="4" t="s">
        <v>8750</v>
      </c>
      <c r="I4204" s="4" t="s">
        <v>8421</v>
      </c>
      <c r="J4204">
        <f t="shared" si="325"/>
        <v>1</v>
      </c>
      <c r="K4204" s="7">
        <f t="shared" si="326"/>
        <v>0.34236111111111112</v>
      </c>
      <c r="L4204" t="str">
        <f>IF(AND(K4204&lt;Sheet2!$A$3,K4204&gt;=Sheet2!$A$2),"Morning",IF(AND(K4204&gt;=Sheet2!$A$3,K4204&lt;Sheet2!$A$4),"Afternoon","Night"))</f>
        <v>Morning</v>
      </c>
      <c r="M4204" t="str">
        <f t="shared" si="327"/>
        <v>Sunday</v>
      </c>
      <c r="N4204">
        <f t="shared" si="328"/>
        <v>2016</v>
      </c>
      <c r="O4204">
        <f t="shared" si="329"/>
        <v>9</v>
      </c>
    </row>
    <row r="4205" spans="1:15" x14ac:dyDescent="0.2">
      <c r="A4205" s="3" t="s">
        <v>8751</v>
      </c>
      <c r="B4205" s="6">
        <v>42631.342361111114</v>
      </c>
      <c r="C4205" s="6">
        <v>42632.342361111114</v>
      </c>
      <c r="D4205" s="4" t="s">
        <v>16</v>
      </c>
      <c r="E4205" s="4" t="s">
        <v>10</v>
      </c>
      <c r="F4205" s="4" t="s">
        <v>464</v>
      </c>
      <c r="G4205" s="4" t="s">
        <v>479</v>
      </c>
      <c r="H4205" s="4" t="s">
        <v>8752</v>
      </c>
      <c r="I4205" s="4" t="s">
        <v>8421</v>
      </c>
      <c r="J4205">
        <f t="shared" si="325"/>
        <v>1</v>
      </c>
      <c r="K4205" s="7">
        <f t="shared" si="326"/>
        <v>0.34236111111111112</v>
      </c>
      <c r="L4205" t="str">
        <f>IF(AND(K4205&lt;Sheet2!$A$3,K4205&gt;=Sheet2!$A$2),"Morning",IF(AND(K4205&gt;=Sheet2!$A$3,K4205&lt;Sheet2!$A$4),"Afternoon","Night"))</f>
        <v>Morning</v>
      </c>
      <c r="M4205" t="str">
        <f t="shared" si="327"/>
        <v>Sunday</v>
      </c>
      <c r="N4205">
        <f t="shared" si="328"/>
        <v>2016</v>
      </c>
      <c r="O4205">
        <f t="shared" si="329"/>
        <v>9</v>
      </c>
    </row>
    <row r="4206" spans="1:15" x14ac:dyDescent="0.2">
      <c r="A4206" s="3" t="s">
        <v>8753</v>
      </c>
      <c r="B4206" s="6">
        <v>42631.765277777777</v>
      </c>
      <c r="C4206" s="6">
        <v>42631.765277777777</v>
      </c>
      <c r="D4206" s="4" t="s">
        <v>40</v>
      </c>
      <c r="E4206" s="4" t="s">
        <v>10</v>
      </c>
      <c r="F4206" s="4" t="s">
        <v>508</v>
      </c>
      <c r="G4206" s="4" t="s">
        <v>12</v>
      </c>
      <c r="H4206" s="4" t="s">
        <v>8754</v>
      </c>
      <c r="I4206" s="4" t="s">
        <v>8421</v>
      </c>
      <c r="J4206">
        <f t="shared" si="325"/>
        <v>1</v>
      </c>
      <c r="K4206" s="7">
        <f t="shared" si="326"/>
        <v>0.76527777777777783</v>
      </c>
      <c r="L4206" t="str">
        <f>IF(AND(K4206&lt;Sheet2!$A$3,K4206&gt;=Sheet2!$A$2),"Morning",IF(AND(K4206&gt;=Sheet2!$A$3,K4206&lt;Sheet2!$A$4),"Afternoon","Night"))</f>
        <v>Afternoon</v>
      </c>
      <c r="M4206" t="str">
        <f t="shared" si="327"/>
        <v>Sunday</v>
      </c>
      <c r="N4206">
        <f t="shared" si="328"/>
        <v>2016</v>
      </c>
      <c r="O4206">
        <f t="shared" si="329"/>
        <v>9</v>
      </c>
    </row>
    <row r="4207" spans="1:15" x14ac:dyDescent="0.2">
      <c r="A4207" s="3" t="s">
        <v>8755</v>
      </c>
      <c r="B4207" s="6">
        <v>42631.765277777777</v>
      </c>
      <c r="C4207" s="6">
        <v>42632.354166666664</v>
      </c>
      <c r="D4207" s="4" t="s">
        <v>40</v>
      </c>
      <c r="E4207" s="4" t="s">
        <v>10</v>
      </c>
      <c r="F4207" s="4" t="s">
        <v>508</v>
      </c>
      <c r="G4207" s="4" t="s">
        <v>12</v>
      </c>
      <c r="H4207" s="4" t="s">
        <v>8756</v>
      </c>
      <c r="I4207" s="4" t="s">
        <v>8421</v>
      </c>
      <c r="J4207">
        <f t="shared" si="325"/>
        <v>1</v>
      </c>
      <c r="K4207" s="7">
        <f t="shared" si="326"/>
        <v>0.76527777777777783</v>
      </c>
      <c r="L4207" t="str">
        <f>IF(AND(K4207&lt;Sheet2!$A$3,K4207&gt;=Sheet2!$A$2),"Morning",IF(AND(K4207&gt;=Sheet2!$A$3,K4207&lt;Sheet2!$A$4),"Afternoon","Night"))</f>
        <v>Afternoon</v>
      </c>
      <c r="M4207" t="str">
        <f t="shared" si="327"/>
        <v>Sunday</v>
      </c>
      <c r="N4207">
        <f t="shared" si="328"/>
        <v>2016</v>
      </c>
      <c r="O4207">
        <f t="shared" si="329"/>
        <v>9</v>
      </c>
    </row>
    <row r="4208" spans="1:15" x14ac:dyDescent="0.2">
      <c r="A4208" s="3" t="s">
        <v>8757</v>
      </c>
      <c r="B4208" s="6">
        <v>42631.909722222219</v>
      </c>
      <c r="C4208" s="6">
        <v>42631.909722222219</v>
      </c>
      <c r="D4208" s="4" t="s">
        <v>119</v>
      </c>
      <c r="E4208" s="4" t="s">
        <v>74</v>
      </c>
      <c r="F4208" s="4" t="s">
        <v>74</v>
      </c>
      <c r="G4208" s="4" t="s">
        <v>72</v>
      </c>
      <c r="H4208" s="4" t="s">
        <v>8758</v>
      </c>
      <c r="I4208" s="4" t="s">
        <v>74</v>
      </c>
      <c r="J4208">
        <f t="shared" si="325"/>
        <v>1</v>
      </c>
      <c r="K4208" s="7">
        <f t="shared" si="326"/>
        <v>0.90972222222222221</v>
      </c>
      <c r="L4208" t="str">
        <f>IF(AND(K4208&lt;Sheet2!$A$3,K4208&gt;=Sheet2!$A$2),"Morning",IF(AND(K4208&gt;=Sheet2!$A$3,K4208&lt;Sheet2!$A$4),"Afternoon","Night"))</f>
        <v>Night</v>
      </c>
      <c r="M4208" t="str">
        <f t="shared" si="327"/>
        <v>Sunday</v>
      </c>
      <c r="N4208">
        <f t="shared" si="328"/>
        <v>2016</v>
      </c>
      <c r="O4208">
        <f t="shared" si="329"/>
        <v>9</v>
      </c>
    </row>
    <row r="4209" spans="1:15" x14ac:dyDescent="0.2">
      <c r="A4209" s="3" t="s">
        <v>8759</v>
      </c>
      <c r="B4209" s="6">
        <v>42631.923611111109</v>
      </c>
      <c r="C4209" s="6">
        <v>42631.923611111109</v>
      </c>
      <c r="D4209" s="4" t="s">
        <v>119</v>
      </c>
      <c r="E4209" s="4" t="s">
        <v>74</v>
      </c>
      <c r="F4209" s="4" t="s">
        <v>74</v>
      </c>
      <c r="G4209" s="4" t="s">
        <v>72</v>
      </c>
      <c r="H4209" s="4" t="s">
        <v>8760</v>
      </c>
      <c r="I4209" s="4" t="s">
        <v>74</v>
      </c>
      <c r="J4209">
        <f t="shared" si="325"/>
        <v>1</v>
      </c>
      <c r="K4209" s="7">
        <f t="shared" si="326"/>
        <v>0.92361111111111116</v>
      </c>
      <c r="L4209" t="str">
        <f>IF(AND(K4209&lt;Sheet2!$A$3,K4209&gt;=Sheet2!$A$2),"Morning",IF(AND(K4209&gt;=Sheet2!$A$3,K4209&lt;Sheet2!$A$4),"Afternoon","Night"))</f>
        <v>Night</v>
      </c>
      <c r="M4209" t="str">
        <f t="shared" si="327"/>
        <v>Sunday</v>
      </c>
      <c r="N4209">
        <f t="shared" si="328"/>
        <v>2016</v>
      </c>
      <c r="O4209">
        <f t="shared" si="329"/>
        <v>9</v>
      </c>
    </row>
    <row r="4210" spans="1:15" x14ac:dyDescent="0.2">
      <c r="A4210" s="3" t="s">
        <v>8761</v>
      </c>
      <c r="B4210" s="6">
        <v>42632.262499999997</v>
      </c>
      <c r="C4210" s="6">
        <v>42632.262499999997</v>
      </c>
      <c r="D4210" s="4" t="s">
        <v>83</v>
      </c>
      <c r="E4210" s="4" t="s">
        <v>10</v>
      </c>
      <c r="F4210" s="4" t="s">
        <v>36</v>
      </c>
      <c r="G4210" s="4" t="s">
        <v>12</v>
      </c>
      <c r="H4210" s="4" t="s">
        <v>8762</v>
      </c>
      <c r="I4210" s="4" t="s">
        <v>8421</v>
      </c>
      <c r="J4210">
        <f t="shared" si="325"/>
        <v>1</v>
      </c>
      <c r="K4210" s="7">
        <f t="shared" si="326"/>
        <v>0.26250000000000001</v>
      </c>
      <c r="L4210" t="str">
        <f>IF(AND(K4210&lt;Sheet2!$A$3,K4210&gt;=Sheet2!$A$2),"Morning",IF(AND(K4210&gt;=Sheet2!$A$3,K4210&lt;Sheet2!$A$4),"Afternoon","Night"))</f>
        <v>Morning</v>
      </c>
      <c r="M4210" t="str">
        <f t="shared" si="327"/>
        <v>Monday</v>
      </c>
      <c r="N4210">
        <f t="shared" si="328"/>
        <v>2016</v>
      </c>
      <c r="O4210">
        <f t="shared" si="329"/>
        <v>9</v>
      </c>
    </row>
    <row r="4211" spans="1:15" x14ac:dyDescent="0.2">
      <c r="A4211" s="3" t="s">
        <v>8763</v>
      </c>
      <c r="B4211" s="6">
        <v>42632.375</v>
      </c>
      <c r="C4211" s="6">
        <v>42632.375</v>
      </c>
      <c r="D4211" s="4" t="s">
        <v>62</v>
      </c>
      <c r="E4211" s="4" t="s">
        <v>10</v>
      </c>
      <c r="F4211" s="4" t="s">
        <v>97</v>
      </c>
      <c r="G4211" s="4" t="s">
        <v>12</v>
      </c>
      <c r="H4211" s="4" t="s">
        <v>8764</v>
      </c>
      <c r="I4211" s="4" t="s">
        <v>8421</v>
      </c>
      <c r="J4211">
        <f t="shared" si="325"/>
        <v>1</v>
      </c>
      <c r="K4211" s="7">
        <f t="shared" si="326"/>
        <v>0.375</v>
      </c>
      <c r="L4211" t="str">
        <f>IF(AND(K4211&lt;Sheet2!$A$3,K4211&gt;=Sheet2!$A$2),"Morning",IF(AND(K4211&gt;=Sheet2!$A$3,K4211&lt;Sheet2!$A$4),"Afternoon","Night"))</f>
        <v>Morning</v>
      </c>
      <c r="M4211" t="str">
        <f t="shared" si="327"/>
        <v>Monday</v>
      </c>
      <c r="N4211">
        <f t="shared" si="328"/>
        <v>2016</v>
      </c>
      <c r="O4211">
        <f t="shared" si="329"/>
        <v>9</v>
      </c>
    </row>
    <row r="4212" spans="1:15" x14ac:dyDescent="0.2">
      <c r="A4212" s="3" t="s">
        <v>8765</v>
      </c>
      <c r="B4212" s="6">
        <v>42632.619444444441</v>
      </c>
      <c r="C4212" s="6">
        <v>42632.619444444441</v>
      </c>
      <c r="D4212" s="4" t="s">
        <v>119</v>
      </c>
      <c r="E4212" s="4" t="s">
        <v>74</v>
      </c>
      <c r="F4212" s="4" t="s">
        <v>74</v>
      </c>
      <c r="G4212" s="4" t="s">
        <v>72</v>
      </c>
      <c r="H4212" s="4" t="s">
        <v>8766</v>
      </c>
      <c r="I4212" s="4" t="s">
        <v>74</v>
      </c>
      <c r="J4212">
        <f t="shared" si="325"/>
        <v>1</v>
      </c>
      <c r="K4212" s="7">
        <f t="shared" si="326"/>
        <v>0.61944444444444446</v>
      </c>
      <c r="L4212" t="str">
        <f>IF(AND(K4212&lt;Sheet2!$A$3,K4212&gt;=Sheet2!$A$2),"Morning",IF(AND(K4212&gt;=Sheet2!$A$3,K4212&lt;Sheet2!$A$4),"Afternoon","Night"))</f>
        <v>Afternoon</v>
      </c>
      <c r="M4212" t="str">
        <f t="shared" si="327"/>
        <v>Monday</v>
      </c>
      <c r="N4212">
        <f t="shared" si="328"/>
        <v>2016</v>
      </c>
      <c r="O4212">
        <f t="shared" si="329"/>
        <v>9</v>
      </c>
    </row>
    <row r="4213" spans="1:15" x14ac:dyDescent="0.2">
      <c r="A4213" s="3" t="s">
        <v>8767</v>
      </c>
      <c r="B4213" s="6">
        <v>42633.416666666664</v>
      </c>
      <c r="C4213" s="6">
        <v>42633.416666666664</v>
      </c>
      <c r="D4213" s="4" t="s">
        <v>415</v>
      </c>
      <c r="E4213" s="4" t="s">
        <v>10</v>
      </c>
      <c r="F4213" s="4" t="s">
        <v>97</v>
      </c>
      <c r="G4213" s="4" t="s">
        <v>12</v>
      </c>
      <c r="H4213" s="4" t="s">
        <v>8768</v>
      </c>
      <c r="I4213" s="4" t="s">
        <v>8423</v>
      </c>
      <c r="J4213">
        <f t="shared" si="325"/>
        <v>1</v>
      </c>
      <c r="K4213" s="7">
        <f t="shared" si="326"/>
        <v>0.41666666666666669</v>
      </c>
      <c r="L4213" t="str">
        <f>IF(AND(K4213&lt;Sheet2!$A$3,K4213&gt;=Sheet2!$A$2),"Morning",IF(AND(K4213&gt;=Sheet2!$A$3,K4213&lt;Sheet2!$A$4),"Afternoon","Night"))</f>
        <v>Morning</v>
      </c>
      <c r="M4213" t="str">
        <f t="shared" si="327"/>
        <v>Tuesday</v>
      </c>
      <c r="N4213">
        <f t="shared" si="328"/>
        <v>2016</v>
      </c>
      <c r="O4213">
        <f t="shared" si="329"/>
        <v>9</v>
      </c>
    </row>
    <row r="4214" spans="1:15" x14ac:dyDescent="0.2">
      <c r="A4214" s="3" t="s">
        <v>8769</v>
      </c>
      <c r="B4214" s="6">
        <v>42634.717361111114</v>
      </c>
      <c r="C4214" s="6">
        <v>42634.717361111114</v>
      </c>
      <c r="D4214" s="4" t="s">
        <v>1010</v>
      </c>
      <c r="E4214" s="4" t="s">
        <v>10</v>
      </c>
      <c r="F4214" s="4" t="s">
        <v>63</v>
      </c>
      <c r="G4214" s="4" t="s">
        <v>12</v>
      </c>
      <c r="H4214" s="4" t="s">
        <v>8770</v>
      </c>
      <c r="I4214" s="4" t="s">
        <v>8421</v>
      </c>
      <c r="J4214">
        <f t="shared" si="325"/>
        <v>1</v>
      </c>
      <c r="K4214" s="7">
        <f t="shared" si="326"/>
        <v>0.71736111111111101</v>
      </c>
      <c r="L4214" t="str">
        <f>IF(AND(K4214&lt;Sheet2!$A$3,K4214&gt;=Sheet2!$A$2),"Morning",IF(AND(K4214&gt;=Sheet2!$A$3,K4214&lt;Sheet2!$A$4),"Afternoon","Night"))</f>
        <v>Afternoon</v>
      </c>
      <c r="M4214" t="str">
        <f t="shared" si="327"/>
        <v>Wednesday</v>
      </c>
      <c r="N4214">
        <f t="shared" si="328"/>
        <v>2016</v>
      </c>
      <c r="O4214">
        <f t="shared" si="329"/>
        <v>9</v>
      </c>
    </row>
    <row r="4215" spans="1:15" x14ac:dyDescent="0.2">
      <c r="A4215" s="3" t="s">
        <v>8771</v>
      </c>
      <c r="B4215" s="6">
        <v>42635.261805555558</v>
      </c>
      <c r="C4215" s="6">
        <v>42635.261805555558</v>
      </c>
      <c r="D4215" s="4" t="s">
        <v>586</v>
      </c>
      <c r="E4215" s="4" t="s">
        <v>10</v>
      </c>
      <c r="F4215" s="4" t="s">
        <v>30</v>
      </c>
      <c r="G4215" s="4" t="s">
        <v>12</v>
      </c>
      <c r="H4215" s="4" t="s">
        <v>8772</v>
      </c>
      <c r="I4215" s="4" t="s">
        <v>8421</v>
      </c>
      <c r="J4215">
        <f t="shared" si="325"/>
        <v>1</v>
      </c>
      <c r="K4215" s="7">
        <f t="shared" si="326"/>
        <v>0.26180555555555557</v>
      </c>
      <c r="L4215" t="str">
        <f>IF(AND(K4215&lt;Sheet2!$A$3,K4215&gt;=Sheet2!$A$2),"Morning",IF(AND(K4215&gt;=Sheet2!$A$3,K4215&lt;Sheet2!$A$4),"Afternoon","Night"))</f>
        <v>Morning</v>
      </c>
      <c r="M4215" t="str">
        <f t="shared" si="327"/>
        <v>Thursday</v>
      </c>
      <c r="N4215">
        <f t="shared" si="328"/>
        <v>2016</v>
      </c>
      <c r="O4215">
        <f t="shared" si="329"/>
        <v>9</v>
      </c>
    </row>
    <row r="4216" spans="1:15" x14ac:dyDescent="0.2">
      <c r="A4216" s="3" t="s">
        <v>8773</v>
      </c>
      <c r="B4216" s="6">
        <v>42635.261805555558</v>
      </c>
      <c r="C4216" s="6">
        <v>42639.428472222222</v>
      </c>
      <c r="D4216" s="4" t="s">
        <v>586</v>
      </c>
      <c r="E4216" s="4" t="s">
        <v>10</v>
      </c>
      <c r="F4216" s="4" t="s">
        <v>30</v>
      </c>
      <c r="G4216" s="4" t="s">
        <v>12</v>
      </c>
      <c r="H4216" s="4" t="s">
        <v>8774</v>
      </c>
      <c r="I4216" s="4" t="s">
        <v>8421</v>
      </c>
      <c r="J4216">
        <f t="shared" si="325"/>
        <v>1</v>
      </c>
      <c r="K4216" s="7">
        <f t="shared" si="326"/>
        <v>0.26180555555555557</v>
      </c>
      <c r="L4216" t="str">
        <f>IF(AND(K4216&lt;Sheet2!$A$3,K4216&gt;=Sheet2!$A$2),"Morning",IF(AND(K4216&gt;=Sheet2!$A$3,K4216&lt;Sheet2!$A$4),"Afternoon","Night"))</f>
        <v>Morning</v>
      </c>
      <c r="M4216" t="str">
        <f t="shared" si="327"/>
        <v>Thursday</v>
      </c>
      <c r="N4216">
        <f t="shared" si="328"/>
        <v>2016</v>
      </c>
      <c r="O4216">
        <f t="shared" si="329"/>
        <v>9</v>
      </c>
    </row>
    <row r="4217" spans="1:15" x14ac:dyDescent="0.2">
      <c r="A4217" s="3" t="s">
        <v>8775</v>
      </c>
      <c r="B4217" s="6">
        <v>42635.395138888889</v>
      </c>
      <c r="C4217" s="6">
        <v>42635.395138888889</v>
      </c>
      <c r="D4217" s="4" t="s">
        <v>1996</v>
      </c>
      <c r="E4217" s="4" t="s">
        <v>10</v>
      </c>
      <c r="F4217" s="4" t="s">
        <v>97</v>
      </c>
      <c r="G4217" s="4" t="s">
        <v>722</v>
      </c>
      <c r="H4217" s="4" t="s">
        <v>8776</v>
      </c>
      <c r="I4217" s="4" t="s">
        <v>8421</v>
      </c>
      <c r="J4217">
        <f t="shared" si="325"/>
        <v>1</v>
      </c>
      <c r="K4217" s="7">
        <f t="shared" si="326"/>
        <v>0.39513888888888887</v>
      </c>
      <c r="L4217" t="str">
        <f>IF(AND(K4217&lt;Sheet2!$A$3,K4217&gt;=Sheet2!$A$2),"Morning",IF(AND(K4217&gt;=Sheet2!$A$3,K4217&lt;Sheet2!$A$4),"Afternoon","Night"))</f>
        <v>Morning</v>
      </c>
      <c r="M4217" t="str">
        <f t="shared" si="327"/>
        <v>Thursday</v>
      </c>
      <c r="N4217">
        <f t="shared" si="328"/>
        <v>2016</v>
      </c>
      <c r="O4217">
        <f t="shared" si="329"/>
        <v>9</v>
      </c>
    </row>
    <row r="4218" spans="1:15" x14ac:dyDescent="0.2">
      <c r="A4218" s="3" t="s">
        <v>8777</v>
      </c>
      <c r="B4218" s="6">
        <v>42635.548611111109</v>
      </c>
      <c r="C4218" s="6">
        <v>42635.548611111109</v>
      </c>
      <c r="D4218" s="4" t="s">
        <v>76</v>
      </c>
      <c r="E4218" s="4" t="s">
        <v>10</v>
      </c>
      <c r="F4218" s="4" t="s">
        <v>159</v>
      </c>
      <c r="G4218" s="4" t="s">
        <v>12</v>
      </c>
      <c r="H4218" s="4" t="s">
        <v>8778</v>
      </c>
      <c r="I4218" s="4" t="s">
        <v>162</v>
      </c>
      <c r="J4218">
        <f t="shared" si="325"/>
        <v>1</v>
      </c>
      <c r="K4218" s="7">
        <f t="shared" si="326"/>
        <v>0.54861111111111105</v>
      </c>
      <c r="L4218" t="str">
        <f>IF(AND(K4218&lt;Sheet2!$A$3,K4218&gt;=Sheet2!$A$2),"Morning",IF(AND(K4218&gt;=Sheet2!$A$3,K4218&lt;Sheet2!$A$4),"Afternoon","Night"))</f>
        <v>Afternoon</v>
      </c>
      <c r="M4218" t="str">
        <f t="shared" si="327"/>
        <v>Thursday</v>
      </c>
      <c r="N4218">
        <f t="shared" si="328"/>
        <v>2016</v>
      </c>
      <c r="O4218">
        <f t="shared" si="329"/>
        <v>9</v>
      </c>
    </row>
    <row r="4219" spans="1:15" x14ac:dyDescent="0.2">
      <c r="A4219" s="3" t="s">
        <v>8779</v>
      </c>
      <c r="B4219" s="6">
        <v>42635.559027777781</v>
      </c>
      <c r="C4219" s="6">
        <v>42635.559027777781</v>
      </c>
      <c r="D4219" s="4" t="s">
        <v>323</v>
      </c>
      <c r="E4219" s="4" t="s">
        <v>10</v>
      </c>
      <c r="F4219" s="4" t="s">
        <v>159</v>
      </c>
      <c r="G4219" s="4" t="s">
        <v>98</v>
      </c>
      <c r="H4219" s="4" t="s">
        <v>8780</v>
      </c>
      <c r="I4219" s="4" t="s">
        <v>162</v>
      </c>
      <c r="J4219">
        <f t="shared" si="325"/>
        <v>1</v>
      </c>
      <c r="K4219" s="7">
        <f t="shared" si="326"/>
        <v>0.55902777777777779</v>
      </c>
      <c r="L4219" t="str">
        <f>IF(AND(K4219&lt;Sheet2!$A$3,K4219&gt;=Sheet2!$A$2),"Morning",IF(AND(K4219&gt;=Sheet2!$A$3,K4219&lt;Sheet2!$A$4),"Afternoon","Night"))</f>
        <v>Afternoon</v>
      </c>
      <c r="M4219" t="str">
        <f t="shared" si="327"/>
        <v>Thursday</v>
      </c>
      <c r="N4219">
        <f t="shared" si="328"/>
        <v>2016</v>
      </c>
      <c r="O4219">
        <f t="shared" si="329"/>
        <v>9</v>
      </c>
    </row>
    <row r="4220" spans="1:15" x14ac:dyDescent="0.2">
      <c r="A4220" s="3" t="s">
        <v>8781</v>
      </c>
      <c r="B4220" s="6">
        <v>42635.898611111108</v>
      </c>
      <c r="C4220" s="6">
        <v>42635.898611111108</v>
      </c>
      <c r="D4220" s="4" t="s">
        <v>876</v>
      </c>
      <c r="E4220" s="4" t="s">
        <v>10</v>
      </c>
      <c r="F4220" s="4" t="s">
        <v>11</v>
      </c>
      <c r="G4220" s="4" t="s">
        <v>12</v>
      </c>
      <c r="H4220" s="4" t="s">
        <v>8782</v>
      </c>
      <c r="I4220" s="4" t="s">
        <v>8421</v>
      </c>
      <c r="J4220">
        <f t="shared" si="325"/>
        <v>1</v>
      </c>
      <c r="K4220" s="7">
        <f t="shared" si="326"/>
        <v>0.89861111111111114</v>
      </c>
      <c r="L4220" t="str">
        <f>IF(AND(K4220&lt;Sheet2!$A$3,K4220&gt;=Sheet2!$A$2),"Morning",IF(AND(K4220&gt;=Sheet2!$A$3,K4220&lt;Sheet2!$A$4),"Afternoon","Night"))</f>
        <v>Night</v>
      </c>
      <c r="M4220" t="str">
        <f t="shared" si="327"/>
        <v>Thursday</v>
      </c>
      <c r="N4220">
        <f t="shared" si="328"/>
        <v>2016</v>
      </c>
      <c r="O4220">
        <f t="shared" si="329"/>
        <v>9</v>
      </c>
    </row>
    <row r="4221" spans="1:15" x14ac:dyDescent="0.2">
      <c r="A4221" s="3" t="s">
        <v>8783</v>
      </c>
      <c r="B4221" s="6">
        <v>42635.898611111108</v>
      </c>
      <c r="C4221" s="6">
        <v>42636.423611111109</v>
      </c>
      <c r="D4221" s="4" t="s">
        <v>876</v>
      </c>
      <c r="E4221" s="4" t="s">
        <v>10</v>
      </c>
      <c r="F4221" s="4" t="s">
        <v>11</v>
      </c>
      <c r="G4221" s="4" t="s">
        <v>12</v>
      </c>
      <c r="H4221" s="4" t="s">
        <v>8784</v>
      </c>
      <c r="I4221" s="4" t="s">
        <v>8421</v>
      </c>
      <c r="J4221">
        <f t="shared" si="325"/>
        <v>1</v>
      </c>
      <c r="K4221" s="7">
        <f t="shared" si="326"/>
        <v>0.89861111111111114</v>
      </c>
      <c r="L4221" t="str">
        <f>IF(AND(K4221&lt;Sheet2!$A$3,K4221&gt;=Sheet2!$A$2),"Morning",IF(AND(K4221&gt;=Sheet2!$A$3,K4221&lt;Sheet2!$A$4),"Afternoon","Night"))</f>
        <v>Night</v>
      </c>
      <c r="M4221" t="str">
        <f t="shared" si="327"/>
        <v>Thursday</v>
      </c>
      <c r="N4221">
        <f t="shared" si="328"/>
        <v>2016</v>
      </c>
      <c r="O4221">
        <f t="shared" si="329"/>
        <v>9</v>
      </c>
    </row>
    <row r="4222" spans="1:15" x14ac:dyDescent="0.2">
      <c r="A4222" s="3" t="s">
        <v>8785</v>
      </c>
      <c r="B4222" s="6">
        <v>42635.926388888889</v>
      </c>
      <c r="C4222" s="6">
        <v>42635.926388888889</v>
      </c>
      <c r="D4222" s="4" t="s">
        <v>3157</v>
      </c>
      <c r="E4222" s="4" t="s">
        <v>10</v>
      </c>
      <c r="F4222" s="4" t="s">
        <v>11</v>
      </c>
      <c r="G4222" s="4" t="s">
        <v>12</v>
      </c>
      <c r="H4222" s="4" t="s">
        <v>8786</v>
      </c>
      <c r="I4222" s="4" t="s">
        <v>8421</v>
      </c>
      <c r="J4222">
        <f t="shared" si="325"/>
        <v>1</v>
      </c>
      <c r="K4222" s="7">
        <f t="shared" si="326"/>
        <v>0.92638888888888893</v>
      </c>
      <c r="L4222" t="str">
        <f>IF(AND(K4222&lt;Sheet2!$A$3,K4222&gt;=Sheet2!$A$2),"Morning",IF(AND(K4222&gt;=Sheet2!$A$3,K4222&lt;Sheet2!$A$4),"Afternoon","Night"))</f>
        <v>Night</v>
      </c>
      <c r="M4222" t="str">
        <f t="shared" si="327"/>
        <v>Thursday</v>
      </c>
      <c r="N4222">
        <f t="shared" si="328"/>
        <v>2016</v>
      </c>
      <c r="O4222">
        <f t="shared" si="329"/>
        <v>9</v>
      </c>
    </row>
    <row r="4223" spans="1:15" x14ac:dyDescent="0.2">
      <c r="A4223" s="3" t="s">
        <v>8787</v>
      </c>
      <c r="B4223" s="6">
        <v>42636.327777777777</v>
      </c>
      <c r="C4223" s="6">
        <v>42636.327777777777</v>
      </c>
      <c r="D4223" s="4" t="s">
        <v>16</v>
      </c>
      <c r="E4223" s="4" t="s">
        <v>10</v>
      </c>
      <c r="F4223" s="4" t="s">
        <v>30</v>
      </c>
      <c r="G4223" s="4" t="s">
        <v>160</v>
      </c>
      <c r="H4223" s="4" t="s">
        <v>2753</v>
      </c>
      <c r="I4223" s="4" t="s">
        <v>8421</v>
      </c>
      <c r="J4223">
        <f t="shared" si="325"/>
        <v>1</v>
      </c>
      <c r="K4223" s="7">
        <f t="shared" si="326"/>
        <v>0.32777777777777778</v>
      </c>
      <c r="L4223" t="str">
        <f>IF(AND(K4223&lt;Sheet2!$A$3,K4223&gt;=Sheet2!$A$2),"Morning",IF(AND(K4223&gt;=Sheet2!$A$3,K4223&lt;Sheet2!$A$4),"Afternoon","Night"))</f>
        <v>Morning</v>
      </c>
      <c r="M4223" t="str">
        <f t="shared" si="327"/>
        <v>Friday</v>
      </c>
      <c r="N4223">
        <f t="shared" si="328"/>
        <v>2016</v>
      </c>
      <c r="O4223">
        <f t="shared" si="329"/>
        <v>9</v>
      </c>
    </row>
    <row r="4224" spans="1:15" x14ac:dyDescent="0.2">
      <c r="A4224" s="3" t="s">
        <v>8788</v>
      </c>
      <c r="B4224" s="6">
        <v>42636.327777777777</v>
      </c>
      <c r="C4224" s="6">
        <v>42639.46875</v>
      </c>
      <c r="D4224" s="4" t="s">
        <v>16</v>
      </c>
      <c r="E4224" s="4" t="s">
        <v>10</v>
      </c>
      <c r="F4224" s="4" t="s">
        <v>30</v>
      </c>
      <c r="G4224" s="4" t="s">
        <v>160</v>
      </c>
      <c r="H4224" s="4" t="s">
        <v>8789</v>
      </c>
      <c r="I4224" s="4" t="s">
        <v>8421</v>
      </c>
      <c r="J4224">
        <f t="shared" si="325"/>
        <v>1</v>
      </c>
      <c r="K4224" s="7">
        <f t="shared" si="326"/>
        <v>0.32777777777777778</v>
      </c>
      <c r="L4224" t="str">
        <f>IF(AND(K4224&lt;Sheet2!$A$3,K4224&gt;=Sheet2!$A$2),"Morning",IF(AND(K4224&gt;=Sheet2!$A$3,K4224&lt;Sheet2!$A$4),"Afternoon","Night"))</f>
        <v>Morning</v>
      </c>
      <c r="M4224" t="str">
        <f t="shared" si="327"/>
        <v>Friday</v>
      </c>
      <c r="N4224">
        <f t="shared" si="328"/>
        <v>2016</v>
      </c>
      <c r="O4224">
        <f t="shared" si="329"/>
        <v>9</v>
      </c>
    </row>
    <row r="4225" spans="1:15" x14ac:dyDescent="0.2">
      <c r="A4225" s="3" t="s">
        <v>8790</v>
      </c>
      <c r="B4225" s="6">
        <v>42636.659722222219</v>
      </c>
      <c r="C4225" s="6">
        <v>42636.659722222219</v>
      </c>
      <c r="D4225" s="4" t="s">
        <v>8791</v>
      </c>
      <c r="E4225" s="4" t="s">
        <v>10</v>
      </c>
      <c r="F4225" s="4" t="s">
        <v>30</v>
      </c>
      <c r="G4225" s="4" t="s">
        <v>3962</v>
      </c>
      <c r="H4225" s="4" t="s">
        <v>8792</v>
      </c>
      <c r="I4225" s="4" t="s">
        <v>8421</v>
      </c>
      <c r="J4225">
        <f t="shared" si="325"/>
        <v>1</v>
      </c>
      <c r="K4225" s="7">
        <f t="shared" si="326"/>
        <v>0.65972222222222221</v>
      </c>
      <c r="L4225" t="str">
        <f>IF(AND(K4225&lt;Sheet2!$A$3,K4225&gt;=Sheet2!$A$2),"Morning",IF(AND(K4225&gt;=Sheet2!$A$3,K4225&lt;Sheet2!$A$4),"Afternoon","Night"))</f>
        <v>Afternoon</v>
      </c>
      <c r="M4225" t="str">
        <f t="shared" si="327"/>
        <v>Friday</v>
      </c>
      <c r="N4225">
        <f t="shared" si="328"/>
        <v>2016</v>
      </c>
      <c r="O4225">
        <f t="shared" si="329"/>
        <v>9</v>
      </c>
    </row>
    <row r="4226" spans="1:15" x14ac:dyDescent="0.2">
      <c r="A4226" s="3" t="s">
        <v>8793</v>
      </c>
      <c r="B4226" s="6">
        <v>42636.659722222219</v>
      </c>
      <c r="C4226" s="6">
        <v>42637.693055555559</v>
      </c>
      <c r="D4226" s="4" t="s">
        <v>8791</v>
      </c>
      <c r="E4226" s="4" t="s">
        <v>10</v>
      </c>
      <c r="F4226" s="4" t="s">
        <v>30</v>
      </c>
      <c r="G4226" s="4" t="s">
        <v>3962</v>
      </c>
      <c r="H4226" s="4" t="s">
        <v>8794</v>
      </c>
      <c r="I4226" s="4" t="s">
        <v>8421</v>
      </c>
      <c r="J4226">
        <f t="shared" si="325"/>
        <v>1</v>
      </c>
      <c r="K4226" s="7">
        <f t="shared" si="326"/>
        <v>0.65972222222222221</v>
      </c>
      <c r="L4226" t="str">
        <f>IF(AND(K4226&lt;Sheet2!$A$3,K4226&gt;=Sheet2!$A$2),"Morning",IF(AND(K4226&gt;=Sheet2!$A$3,K4226&lt;Sheet2!$A$4),"Afternoon","Night"))</f>
        <v>Afternoon</v>
      </c>
      <c r="M4226" t="str">
        <f t="shared" si="327"/>
        <v>Friday</v>
      </c>
      <c r="N4226">
        <f t="shared" si="328"/>
        <v>2016</v>
      </c>
      <c r="O4226">
        <f t="shared" si="329"/>
        <v>9</v>
      </c>
    </row>
    <row r="4227" spans="1:15" x14ac:dyDescent="0.2">
      <c r="A4227" s="3" t="s">
        <v>8795</v>
      </c>
      <c r="B4227" s="6">
        <v>42636.671527777777</v>
      </c>
      <c r="C4227" s="6">
        <v>42636.671527777777</v>
      </c>
      <c r="D4227" s="4" t="s">
        <v>1010</v>
      </c>
      <c r="E4227" s="4" t="s">
        <v>10</v>
      </c>
      <c r="F4227" s="4" t="s">
        <v>159</v>
      </c>
      <c r="G4227" s="4" t="s">
        <v>12</v>
      </c>
      <c r="H4227" s="4" t="s">
        <v>8796</v>
      </c>
      <c r="I4227" s="4" t="s">
        <v>162</v>
      </c>
      <c r="J4227">
        <f t="shared" ref="J4227:J4290" si="330">COUNTA(B4227)</f>
        <v>1</v>
      </c>
      <c r="K4227" s="7">
        <f t="shared" ref="K4227:K4290" si="331">TIME(HOUR(B4227),MINUTE(B4227),SECOND(B4227))</f>
        <v>0.67152777777777783</v>
      </c>
      <c r="L4227" t="str">
        <f>IF(AND(K4227&lt;Sheet2!$A$3,K4227&gt;=Sheet2!$A$2),"Morning",IF(AND(K4227&gt;=Sheet2!$A$3,K4227&lt;Sheet2!$A$4),"Afternoon","Night"))</f>
        <v>Afternoon</v>
      </c>
      <c r="M4227" t="str">
        <f t="shared" ref="M4227:M4290" si="332">TEXT(B4227,"dddd")</f>
        <v>Friday</v>
      </c>
      <c r="N4227">
        <f t="shared" ref="N4227:N4290" si="333">YEAR(B4227)</f>
        <v>2016</v>
      </c>
      <c r="O4227">
        <f t="shared" ref="O4227:O4290" si="334">MONTH(B4227)</f>
        <v>9</v>
      </c>
    </row>
    <row r="4228" spans="1:15" x14ac:dyDescent="0.2">
      <c r="A4228" s="3" t="s">
        <v>8797</v>
      </c>
      <c r="B4228" s="6">
        <v>42636.805555555555</v>
      </c>
      <c r="C4228" s="6">
        <v>42636.805555555555</v>
      </c>
      <c r="D4228" s="4" t="s">
        <v>436</v>
      </c>
      <c r="E4228" s="4" t="s">
        <v>10</v>
      </c>
      <c r="F4228" s="4" t="s">
        <v>63</v>
      </c>
      <c r="G4228" s="4" t="s">
        <v>2828</v>
      </c>
      <c r="H4228" s="4" t="s">
        <v>8798</v>
      </c>
      <c r="I4228" s="4" t="s">
        <v>8421</v>
      </c>
      <c r="J4228">
        <f t="shared" si="330"/>
        <v>1</v>
      </c>
      <c r="K4228" s="7">
        <f t="shared" si="331"/>
        <v>0.80555555555555547</v>
      </c>
      <c r="L4228" t="str">
        <f>IF(AND(K4228&lt;Sheet2!$A$3,K4228&gt;=Sheet2!$A$2),"Morning",IF(AND(K4228&gt;=Sheet2!$A$3,K4228&lt;Sheet2!$A$4),"Afternoon","Night"))</f>
        <v>Night</v>
      </c>
      <c r="M4228" t="str">
        <f t="shared" si="332"/>
        <v>Friday</v>
      </c>
      <c r="N4228">
        <f t="shared" si="333"/>
        <v>2016</v>
      </c>
      <c r="O4228">
        <f t="shared" si="334"/>
        <v>9</v>
      </c>
    </row>
    <row r="4229" spans="1:15" x14ac:dyDescent="0.2">
      <c r="A4229" s="3" t="s">
        <v>8799</v>
      </c>
      <c r="B4229" s="6">
        <v>42636.805555555555</v>
      </c>
      <c r="C4229" s="6">
        <v>42638.496527777781</v>
      </c>
      <c r="D4229" s="4" t="s">
        <v>436</v>
      </c>
      <c r="E4229" s="4" t="s">
        <v>10</v>
      </c>
      <c r="F4229" s="4" t="s">
        <v>63</v>
      </c>
      <c r="G4229" s="4" t="s">
        <v>2828</v>
      </c>
      <c r="H4229" s="4" t="s">
        <v>8800</v>
      </c>
      <c r="I4229" s="4" t="s">
        <v>8421</v>
      </c>
      <c r="J4229">
        <f t="shared" si="330"/>
        <v>1</v>
      </c>
      <c r="K4229" s="7">
        <f t="shared" si="331"/>
        <v>0.80555555555555547</v>
      </c>
      <c r="L4229" t="str">
        <f>IF(AND(K4229&lt;Sheet2!$A$3,K4229&gt;=Sheet2!$A$2),"Morning",IF(AND(K4229&gt;=Sheet2!$A$3,K4229&lt;Sheet2!$A$4),"Afternoon","Night"))</f>
        <v>Night</v>
      </c>
      <c r="M4229" t="str">
        <f t="shared" si="332"/>
        <v>Friday</v>
      </c>
      <c r="N4229">
        <f t="shared" si="333"/>
        <v>2016</v>
      </c>
      <c r="O4229">
        <f t="shared" si="334"/>
        <v>9</v>
      </c>
    </row>
    <row r="4230" spans="1:15" x14ac:dyDescent="0.2">
      <c r="A4230" s="3" t="s">
        <v>8801</v>
      </c>
      <c r="B4230" s="6">
        <v>42636.868750000001</v>
      </c>
      <c r="C4230" s="6">
        <v>42636.868750000001</v>
      </c>
      <c r="D4230" s="4" t="s">
        <v>16</v>
      </c>
      <c r="E4230" s="4" t="s">
        <v>77</v>
      </c>
      <c r="F4230" s="4" t="s">
        <v>18</v>
      </c>
      <c r="G4230" s="4" t="s">
        <v>314</v>
      </c>
      <c r="H4230" s="4" t="s">
        <v>8802</v>
      </c>
      <c r="I4230" s="4" t="s">
        <v>8421</v>
      </c>
      <c r="J4230">
        <f t="shared" si="330"/>
        <v>1</v>
      </c>
      <c r="K4230" s="7">
        <f t="shared" si="331"/>
        <v>0.86875000000000002</v>
      </c>
      <c r="L4230" t="str">
        <f>IF(AND(K4230&lt;Sheet2!$A$3,K4230&gt;=Sheet2!$A$2),"Morning",IF(AND(K4230&gt;=Sheet2!$A$3,K4230&lt;Sheet2!$A$4),"Afternoon","Night"))</f>
        <v>Night</v>
      </c>
      <c r="M4230" t="str">
        <f t="shared" si="332"/>
        <v>Friday</v>
      </c>
      <c r="N4230">
        <f t="shared" si="333"/>
        <v>2016</v>
      </c>
      <c r="O4230">
        <f t="shared" si="334"/>
        <v>9</v>
      </c>
    </row>
    <row r="4231" spans="1:15" x14ac:dyDescent="0.2">
      <c r="A4231" s="3" t="s">
        <v>8803</v>
      </c>
      <c r="B4231" s="6">
        <v>42636.868750000001</v>
      </c>
      <c r="C4231" s="6">
        <v>42640.638888888891</v>
      </c>
      <c r="D4231" s="4" t="s">
        <v>16</v>
      </c>
      <c r="E4231" s="4" t="s">
        <v>77</v>
      </c>
      <c r="F4231" s="4" t="s">
        <v>18</v>
      </c>
      <c r="G4231" s="4" t="s">
        <v>314</v>
      </c>
      <c r="H4231" s="4" t="s">
        <v>8804</v>
      </c>
      <c r="I4231" s="4" t="s">
        <v>8421</v>
      </c>
      <c r="J4231">
        <f t="shared" si="330"/>
        <v>1</v>
      </c>
      <c r="K4231" s="7">
        <f t="shared" si="331"/>
        <v>0.86875000000000002</v>
      </c>
      <c r="L4231" t="str">
        <f>IF(AND(K4231&lt;Sheet2!$A$3,K4231&gt;=Sheet2!$A$2),"Morning",IF(AND(K4231&gt;=Sheet2!$A$3,K4231&lt;Sheet2!$A$4),"Afternoon","Night"))</f>
        <v>Night</v>
      </c>
      <c r="M4231" t="str">
        <f t="shared" si="332"/>
        <v>Friday</v>
      </c>
      <c r="N4231">
        <f t="shared" si="333"/>
        <v>2016</v>
      </c>
      <c r="O4231">
        <f t="shared" si="334"/>
        <v>9</v>
      </c>
    </row>
    <row r="4232" spans="1:15" x14ac:dyDescent="0.2">
      <c r="A4232" s="3" t="s">
        <v>8805</v>
      </c>
      <c r="B4232" s="6">
        <v>42636.905555555553</v>
      </c>
      <c r="C4232" s="6">
        <v>42636.905555555553</v>
      </c>
      <c r="D4232" s="4" t="s">
        <v>4539</v>
      </c>
      <c r="E4232" s="4" t="s">
        <v>77</v>
      </c>
      <c r="F4232" s="4" t="s">
        <v>18</v>
      </c>
      <c r="G4232" s="4" t="s">
        <v>8806</v>
      </c>
      <c r="H4232" s="4" t="s">
        <v>8807</v>
      </c>
      <c r="I4232" s="4" t="s">
        <v>8423</v>
      </c>
      <c r="J4232">
        <f t="shared" si="330"/>
        <v>1</v>
      </c>
      <c r="K4232" s="7">
        <f t="shared" si="331"/>
        <v>0.90555555555555556</v>
      </c>
      <c r="L4232" t="str">
        <f>IF(AND(K4232&lt;Sheet2!$A$3,K4232&gt;=Sheet2!$A$2),"Morning",IF(AND(K4232&gt;=Sheet2!$A$3,K4232&lt;Sheet2!$A$4),"Afternoon","Night"))</f>
        <v>Night</v>
      </c>
      <c r="M4232" t="str">
        <f t="shared" si="332"/>
        <v>Friday</v>
      </c>
      <c r="N4232">
        <f t="shared" si="333"/>
        <v>2016</v>
      </c>
      <c r="O4232">
        <f t="shared" si="334"/>
        <v>9</v>
      </c>
    </row>
    <row r="4233" spans="1:15" x14ac:dyDescent="0.2">
      <c r="A4233" s="3" t="s">
        <v>8808</v>
      </c>
      <c r="B4233" s="6">
        <v>42636.905555555553</v>
      </c>
      <c r="C4233" s="6">
        <v>42638.318055555559</v>
      </c>
      <c r="D4233" s="4" t="s">
        <v>4539</v>
      </c>
      <c r="E4233" s="4" t="s">
        <v>77</v>
      </c>
      <c r="F4233" s="4" t="s">
        <v>18</v>
      </c>
      <c r="G4233" s="4" t="s">
        <v>8806</v>
      </c>
      <c r="H4233" s="4" t="s">
        <v>8809</v>
      </c>
      <c r="I4233" s="4" t="s">
        <v>8423</v>
      </c>
      <c r="J4233">
        <f t="shared" si="330"/>
        <v>1</v>
      </c>
      <c r="K4233" s="7">
        <f t="shared" si="331"/>
        <v>0.90555555555555556</v>
      </c>
      <c r="L4233" t="str">
        <f>IF(AND(K4233&lt;Sheet2!$A$3,K4233&gt;=Sheet2!$A$2),"Morning",IF(AND(K4233&gt;=Sheet2!$A$3,K4233&lt;Sheet2!$A$4),"Afternoon","Night"))</f>
        <v>Night</v>
      </c>
      <c r="M4233" t="str">
        <f t="shared" si="332"/>
        <v>Friday</v>
      </c>
      <c r="N4233">
        <f t="shared" si="333"/>
        <v>2016</v>
      </c>
      <c r="O4233">
        <f t="shared" si="334"/>
        <v>9</v>
      </c>
    </row>
    <row r="4234" spans="1:15" x14ac:dyDescent="0.2">
      <c r="A4234" s="3" t="s">
        <v>8810</v>
      </c>
      <c r="B4234" s="6">
        <v>42636.905555555553</v>
      </c>
      <c r="C4234" s="6">
        <v>42636.905555555553</v>
      </c>
      <c r="D4234" s="4" t="s">
        <v>1198</v>
      </c>
      <c r="E4234" s="4" t="s">
        <v>77</v>
      </c>
      <c r="F4234" s="4" t="s">
        <v>18</v>
      </c>
      <c r="G4234" s="4" t="s">
        <v>12</v>
      </c>
      <c r="H4234" s="4" t="s">
        <v>8811</v>
      </c>
      <c r="I4234" s="4" t="s">
        <v>8421</v>
      </c>
      <c r="J4234">
        <f t="shared" si="330"/>
        <v>1</v>
      </c>
      <c r="K4234" s="7">
        <f t="shared" si="331"/>
        <v>0.90555555555555556</v>
      </c>
      <c r="L4234" t="str">
        <f>IF(AND(K4234&lt;Sheet2!$A$3,K4234&gt;=Sheet2!$A$2),"Morning",IF(AND(K4234&gt;=Sheet2!$A$3,K4234&lt;Sheet2!$A$4),"Afternoon","Night"))</f>
        <v>Night</v>
      </c>
      <c r="M4234" t="str">
        <f t="shared" si="332"/>
        <v>Friday</v>
      </c>
      <c r="N4234">
        <f t="shared" si="333"/>
        <v>2016</v>
      </c>
      <c r="O4234">
        <f t="shared" si="334"/>
        <v>9</v>
      </c>
    </row>
    <row r="4235" spans="1:15" x14ac:dyDescent="0.2">
      <c r="A4235" s="3" t="s">
        <v>8812</v>
      </c>
      <c r="B4235" s="6">
        <v>42636.905555555553</v>
      </c>
      <c r="C4235" s="6">
        <v>42640.666666666664</v>
      </c>
      <c r="D4235" s="4" t="s">
        <v>1198</v>
      </c>
      <c r="E4235" s="4" t="s">
        <v>77</v>
      </c>
      <c r="F4235" s="4" t="s">
        <v>18</v>
      </c>
      <c r="G4235" s="4" t="s">
        <v>12</v>
      </c>
      <c r="H4235" s="4" t="s">
        <v>8813</v>
      </c>
      <c r="I4235" s="4" t="s">
        <v>8421</v>
      </c>
      <c r="J4235">
        <f t="shared" si="330"/>
        <v>1</v>
      </c>
      <c r="K4235" s="7">
        <f t="shared" si="331"/>
        <v>0.90555555555555556</v>
      </c>
      <c r="L4235" t="str">
        <f>IF(AND(K4235&lt;Sheet2!$A$3,K4235&gt;=Sheet2!$A$2),"Morning",IF(AND(K4235&gt;=Sheet2!$A$3,K4235&lt;Sheet2!$A$4),"Afternoon","Night"))</f>
        <v>Night</v>
      </c>
      <c r="M4235" t="str">
        <f t="shared" si="332"/>
        <v>Friday</v>
      </c>
      <c r="N4235">
        <f t="shared" si="333"/>
        <v>2016</v>
      </c>
      <c r="O4235">
        <f t="shared" si="334"/>
        <v>9</v>
      </c>
    </row>
    <row r="4236" spans="1:15" x14ac:dyDescent="0.2">
      <c r="A4236" s="3" t="s">
        <v>8814</v>
      </c>
      <c r="B4236" s="6">
        <v>42636.905555555553</v>
      </c>
      <c r="C4236" s="6">
        <v>42636.905555555553</v>
      </c>
      <c r="D4236" s="4" t="s">
        <v>627</v>
      </c>
      <c r="E4236" s="4" t="s">
        <v>77</v>
      </c>
      <c r="F4236" s="4" t="s">
        <v>18</v>
      </c>
      <c r="G4236" s="4" t="s">
        <v>12</v>
      </c>
      <c r="H4236" s="4" t="s">
        <v>8815</v>
      </c>
      <c r="I4236" s="4" t="s">
        <v>8423</v>
      </c>
      <c r="J4236">
        <f t="shared" si="330"/>
        <v>1</v>
      </c>
      <c r="K4236" s="7">
        <f t="shared" si="331"/>
        <v>0.90555555555555556</v>
      </c>
      <c r="L4236" t="str">
        <f>IF(AND(K4236&lt;Sheet2!$A$3,K4236&gt;=Sheet2!$A$2),"Morning",IF(AND(K4236&gt;=Sheet2!$A$3,K4236&lt;Sheet2!$A$4),"Afternoon","Night"))</f>
        <v>Night</v>
      </c>
      <c r="M4236" t="str">
        <f t="shared" si="332"/>
        <v>Friday</v>
      </c>
      <c r="N4236">
        <f t="shared" si="333"/>
        <v>2016</v>
      </c>
      <c r="O4236">
        <f t="shared" si="334"/>
        <v>9</v>
      </c>
    </row>
    <row r="4237" spans="1:15" x14ac:dyDescent="0.2">
      <c r="A4237" s="3" t="s">
        <v>8816</v>
      </c>
      <c r="B4237" s="6">
        <v>42636.905555555553</v>
      </c>
      <c r="C4237" s="6">
        <v>42639.200694444444</v>
      </c>
      <c r="D4237" s="4" t="s">
        <v>627</v>
      </c>
      <c r="E4237" s="4" t="s">
        <v>77</v>
      </c>
      <c r="F4237" s="4" t="s">
        <v>18</v>
      </c>
      <c r="G4237" s="4" t="s">
        <v>12</v>
      </c>
      <c r="H4237" s="4" t="s">
        <v>8817</v>
      </c>
      <c r="I4237" s="4" t="s">
        <v>8423</v>
      </c>
      <c r="J4237">
        <f t="shared" si="330"/>
        <v>1</v>
      </c>
      <c r="K4237" s="7">
        <f t="shared" si="331"/>
        <v>0.90555555555555556</v>
      </c>
      <c r="L4237" t="str">
        <f>IF(AND(K4237&lt;Sheet2!$A$3,K4237&gt;=Sheet2!$A$2),"Morning",IF(AND(K4237&gt;=Sheet2!$A$3,K4237&lt;Sheet2!$A$4),"Afternoon","Night"))</f>
        <v>Night</v>
      </c>
      <c r="M4237" t="str">
        <f t="shared" si="332"/>
        <v>Friday</v>
      </c>
      <c r="N4237">
        <f t="shared" si="333"/>
        <v>2016</v>
      </c>
      <c r="O4237">
        <f t="shared" si="334"/>
        <v>9</v>
      </c>
    </row>
    <row r="4238" spans="1:15" x14ac:dyDescent="0.2">
      <c r="A4238" s="3" t="s">
        <v>8818</v>
      </c>
      <c r="B4238" s="6">
        <v>42636.905555555553</v>
      </c>
      <c r="C4238" s="6">
        <v>42636.905555555553</v>
      </c>
      <c r="D4238" s="4" t="s">
        <v>1189</v>
      </c>
      <c r="E4238" s="4" t="s">
        <v>77</v>
      </c>
      <c r="F4238" s="4" t="s">
        <v>18</v>
      </c>
      <c r="G4238" s="4" t="s">
        <v>12</v>
      </c>
      <c r="H4238" s="4" t="s">
        <v>8819</v>
      </c>
      <c r="I4238" s="4" t="s">
        <v>8423</v>
      </c>
      <c r="J4238">
        <f t="shared" si="330"/>
        <v>1</v>
      </c>
      <c r="K4238" s="7">
        <f t="shared" si="331"/>
        <v>0.90555555555555556</v>
      </c>
      <c r="L4238" t="str">
        <f>IF(AND(K4238&lt;Sheet2!$A$3,K4238&gt;=Sheet2!$A$2),"Morning",IF(AND(K4238&gt;=Sheet2!$A$3,K4238&lt;Sheet2!$A$4),"Afternoon","Night"))</f>
        <v>Night</v>
      </c>
      <c r="M4238" t="str">
        <f t="shared" si="332"/>
        <v>Friday</v>
      </c>
      <c r="N4238">
        <f t="shared" si="333"/>
        <v>2016</v>
      </c>
      <c r="O4238">
        <f t="shared" si="334"/>
        <v>9</v>
      </c>
    </row>
    <row r="4239" spans="1:15" x14ac:dyDescent="0.2">
      <c r="A4239" s="3" t="s">
        <v>8820</v>
      </c>
      <c r="B4239" s="6">
        <v>42636.905555555553</v>
      </c>
      <c r="C4239" s="6">
        <v>42638.322222222225</v>
      </c>
      <c r="D4239" s="4" t="s">
        <v>1189</v>
      </c>
      <c r="E4239" s="4" t="s">
        <v>77</v>
      </c>
      <c r="F4239" s="4" t="s">
        <v>18</v>
      </c>
      <c r="G4239" s="4" t="s">
        <v>12</v>
      </c>
      <c r="H4239" s="4" t="s">
        <v>8821</v>
      </c>
      <c r="I4239" s="4" t="s">
        <v>8423</v>
      </c>
      <c r="J4239">
        <f t="shared" si="330"/>
        <v>1</v>
      </c>
      <c r="K4239" s="7">
        <f t="shared" si="331"/>
        <v>0.90555555555555556</v>
      </c>
      <c r="L4239" t="str">
        <f>IF(AND(K4239&lt;Sheet2!$A$3,K4239&gt;=Sheet2!$A$2),"Morning",IF(AND(K4239&gt;=Sheet2!$A$3,K4239&lt;Sheet2!$A$4),"Afternoon","Night"))</f>
        <v>Night</v>
      </c>
      <c r="M4239" t="str">
        <f t="shared" si="332"/>
        <v>Friday</v>
      </c>
      <c r="N4239">
        <f t="shared" si="333"/>
        <v>2016</v>
      </c>
      <c r="O4239">
        <f t="shared" si="334"/>
        <v>9</v>
      </c>
    </row>
    <row r="4240" spans="1:15" x14ac:dyDescent="0.2">
      <c r="A4240" s="3" t="s">
        <v>8822</v>
      </c>
      <c r="B4240" s="6">
        <v>42636.908333333333</v>
      </c>
      <c r="C4240" s="6">
        <v>42636.908333333333</v>
      </c>
      <c r="D4240" s="4" t="s">
        <v>7345</v>
      </c>
      <c r="E4240" s="4" t="s">
        <v>77</v>
      </c>
      <c r="F4240" s="4" t="s">
        <v>18</v>
      </c>
      <c r="G4240" s="4" t="s">
        <v>1828</v>
      </c>
      <c r="H4240" s="4" t="s">
        <v>8823</v>
      </c>
      <c r="I4240" s="4" t="s">
        <v>8423</v>
      </c>
      <c r="J4240">
        <f t="shared" si="330"/>
        <v>1</v>
      </c>
      <c r="K4240" s="7">
        <f t="shared" si="331"/>
        <v>0.90833333333333333</v>
      </c>
      <c r="L4240" t="str">
        <f>IF(AND(K4240&lt;Sheet2!$A$3,K4240&gt;=Sheet2!$A$2),"Morning",IF(AND(K4240&gt;=Sheet2!$A$3,K4240&lt;Sheet2!$A$4),"Afternoon","Night"))</f>
        <v>Night</v>
      </c>
      <c r="M4240" t="str">
        <f t="shared" si="332"/>
        <v>Friday</v>
      </c>
      <c r="N4240">
        <f t="shared" si="333"/>
        <v>2016</v>
      </c>
      <c r="O4240">
        <f t="shared" si="334"/>
        <v>9</v>
      </c>
    </row>
    <row r="4241" spans="1:15" x14ac:dyDescent="0.2">
      <c r="A4241" s="3" t="s">
        <v>8824</v>
      </c>
      <c r="B4241" s="6">
        <v>42636.908333333333</v>
      </c>
      <c r="C4241" s="6">
        <v>42638.666666666664</v>
      </c>
      <c r="D4241" s="4" t="s">
        <v>7345</v>
      </c>
      <c r="E4241" s="4" t="s">
        <v>77</v>
      </c>
      <c r="F4241" s="4" t="s">
        <v>18</v>
      </c>
      <c r="G4241" s="4" t="s">
        <v>1828</v>
      </c>
      <c r="H4241" s="4" t="s">
        <v>8825</v>
      </c>
      <c r="I4241" s="4" t="s">
        <v>8423</v>
      </c>
      <c r="J4241">
        <f t="shared" si="330"/>
        <v>1</v>
      </c>
      <c r="K4241" s="7">
        <f t="shared" si="331"/>
        <v>0.90833333333333333</v>
      </c>
      <c r="L4241" t="str">
        <f>IF(AND(K4241&lt;Sheet2!$A$3,K4241&gt;=Sheet2!$A$2),"Morning",IF(AND(K4241&gt;=Sheet2!$A$3,K4241&lt;Sheet2!$A$4),"Afternoon","Night"))</f>
        <v>Night</v>
      </c>
      <c r="M4241" t="str">
        <f t="shared" si="332"/>
        <v>Friday</v>
      </c>
      <c r="N4241">
        <f t="shared" si="333"/>
        <v>2016</v>
      </c>
      <c r="O4241">
        <f t="shared" si="334"/>
        <v>9</v>
      </c>
    </row>
    <row r="4242" spans="1:15" x14ac:dyDescent="0.2">
      <c r="A4242" s="3" t="s">
        <v>8826</v>
      </c>
      <c r="B4242" s="6">
        <v>42636.908333333333</v>
      </c>
      <c r="C4242" s="6">
        <v>42636.908333333333</v>
      </c>
      <c r="D4242" s="4" t="s">
        <v>1498</v>
      </c>
      <c r="E4242" s="4" t="s">
        <v>77</v>
      </c>
      <c r="F4242" s="4" t="s">
        <v>18</v>
      </c>
      <c r="G4242" s="4" t="s">
        <v>1915</v>
      </c>
      <c r="H4242" s="4" t="s">
        <v>8827</v>
      </c>
      <c r="I4242" s="4" t="s">
        <v>8423</v>
      </c>
      <c r="J4242">
        <f t="shared" si="330"/>
        <v>1</v>
      </c>
      <c r="K4242" s="7">
        <f t="shared" si="331"/>
        <v>0.90833333333333333</v>
      </c>
      <c r="L4242" t="str">
        <f>IF(AND(K4242&lt;Sheet2!$A$3,K4242&gt;=Sheet2!$A$2),"Morning",IF(AND(K4242&gt;=Sheet2!$A$3,K4242&lt;Sheet2!$A$4),"Afternoon","Night"))</f>
        <v>Night</v>
      </c>
      <c r="M4242" t="str">
        <f t="shared" si="332"/>
        <v>Friday</v>
      </c>
      <c r="N4242">
        <f t="shared" si="333"/>
        <v>2016</v>
      </c>
      <c r="O4242">
        <f t="shared" si="334"/>
        <v>9</v>
      </c>
    </row>
    <row r="4243" spans="1:15" x14ac:dyDescent="0.2">
      <c r="A4243" s="3" t="s">
        <v>8828</v>
      </c>
      <c r="B4243" s="6">
        <v>42636.908333333333</v>
      </c>
      <c r="C4243" s="6">
        <v>42638.666666666664</v>
      </c>
      <c r="D4243" s="4" t="s">
        <v>1498</v>
      </c>
      <c r="E4243" s="4" t="s">
        <v>77</v>
      </c>
      <c r="F4243" s="4" t="s">
        <v>18</v>
      </c>
      <c r="G4243" s="4" t="s">
        <v>1915</v>
      </c>
      <c r="H4243" s="4" t="s">
        <v>8829</v>
      </c>
      <c r="I4243" s="4" t="s">
        <v>8423</v>
      </c>
      <c r="J4243">
        <f t="shared" si="330"/>
        <v>1</v>
      </c>
      <c r="K4243" s="7">
        <f t="shared" si="331"/>
        <v>0.90833333333333333</v>
      </c>
      <c r="L4243" t="str">
        <f>IF(AND(K4243&lt;Sheet2!$A$3,K4243&gt;=Sheet2!$A$2),"Morning",IF(AND(K4243&gt;=Sheet2!$A$3,K4243&lt;Sheet2!$A$4),"Afternoon","Night"))</f>
        <v>Night</v>
      </c>
      <c r="M4243" t="str">
        <f t="shared" si="332"/>
        <v>Friday</v>
      </c>
      <c r="N4243">
        <f t="shared" si="333"/>
        <v>2016</v>
      </c>
      <c r="O4243">
        <f t="shared" si="334"/>
        <v>9</v>
      </c>
    </row>
    <row r="4244" spans="1:15" x14ac:dyDescent="0.2">
      <c r="A4244" s="3" t="s">
        <v>8830</v>
      </c>
      <c r="B4244" s="6">
        <v>42636.912499999999</v>
      </c>
      <c r="C4244" s="6">
        <v>42636.912499999999</v>
      </c>
      <c r="D4244" s="4" t="s">
        <v>727</v>
      </c>
      <c r="E4244" s="4" t="s">
        <v>77</v>
      </c>
      <c r="F4244" s="4" t="s">
        <v>18</v>
      </c>
      <c r="G4244" s="4" t="s">
        <v>628</v>
      </c>
      <c r="H4244" s="4" t="s">
        <v>8831</v>
      </c>
      <c r="I4244" s="4" t="s">
        <v>8423</v>
      </c>
      <c r="J4244">
        <f t="shared" si="330"/>
        <v>1</v>
      </c>
      <c r="K4244" s="7">
        <f t="shared" si="331"/>
        <v>0.91249999999999998</v>
      </c>
      <c r="L4244" t="str">
        <f>IF(AND(K4244&lt;Sheet2!$A$3,K4244&gt;=Sheet2!$A$2),"Morning",IF(AND(K4244&gt;=Sheet2!$A$3,K4244&lt;Sheet2!$A$4),"Afternoon","Night"))</f>
        <v>Night</v>
      </c>
      <c r="M4244" t="str">
        <f t="shared" si="332"/>
        <v>Friday</v>
      </c>
      <c r="N4244">
        <f t="shared" si="333"/>
        <v>2016</v>
      </c>
      <c r="O4244">
        <f t="shared" si="334"/>
        <v>9</v>
      </c>
    </row>
    <row r="4245" spans="1:15" x14ac:dyDescent="0.2">
      <c r="A4245" s="3" t="s">
        <v>8832</v>
      </c>
      <c r="B4245" s="6">
        <v>42636.912499999999</v>
      </c>
      <c r="C4245" s="6">
        <v>42637.0625</v>
      </c>
      <c r="D4245" s="4" t="s">
        <v>727</v>
      </c>
      <c r="E4245" s="4" t="s">
        <v>77</v>
      </c>
      <c r="F4245" s="4" t="s">
        <v>18</v>
      </c>
      <c r="G4245" s="4" t="s">
        <v>628</v>
      </c>
      <c r="H4245" s="4" t="s">
        <v>8833</v>
      </c>
      <c r="I4245" s="4" t="s">
        <v>8423</v>
      </c>
      <c r="J4245">
        <f t="shared" si="330"/>
        <v>1</v>
      </c>
      <c r="K4245" s="7">
        <f t="shared" si="331"/>
        <v>0.91249999999999998</v>
      </c>
      <c r="L4245" t="str">
        <f>IF(AND(K4245&lt;Sheet2!$A$3,K4245&gt;=Sheet2!$A$2),"Morning",IF(AND(K4245&gt;=Sheet2!$A$3,K4245&lt;Sheet2!$A$4),"Afternoon","Night"))</f>
        <v>Night</v>
      </c>
      <c r="M4245" t="str">
        <f t="shared" si="332"/>
        <v>Friday</v>
      </c>
      <c r="N4245">
        <f t="shared" si="333"/>
        <v>2016</v>
      </c>
      <c r="O4245">
        <f t="shared" si="334"/>
        <v>9</v>
      </c>
    </row>
    <row r="4246" spans="1:15" x14ac:dyDescent="0.2">
      <c r="A4246" s="3" t="s">
        <v>8834</v>
      </c>
      <c r="B4246" s="6">
        <v>42636.912499999999</v>
      </c>
      <c r="C4246" s="6">
        <v>42641.286805555559</v>
      </c>
      <c r="D4246" s="4" t="s">
        <v>727</v>
      </c>
      <c r="E4246" s="4" t="s">
        <v>77</v>
      </c>
      <c r="F4246" s="4" t="s">
        <v>18</v>
      </c>
      <c r="G4246" s="4" t="s">
        <v>628</v>
      </c>
      <c r="H4246" s="4" t="s">
        <v>8835</v>
      </c>
      <c r="I4246" s="4" t="s">
        <v>8423</v>
      </c>
      <c r="J4246">
        <f t="shared" si="330"/>
        <v>1</v>
      </c>
      <c r="K4246" s="7">
        <f t="shared" si="331"/>
        <v>0.91249999999999998</v>
      </c>
      <c r="L4246" t="str">
        <f>IF(AND(K4246&lt;Sheet2!$A$3,K4246&gt;=Sheet2!$A$2),"Morning",IF(AND(K4246&gt;=Sheet2!$A$3,K4246&lt;Sheet2!$A$4),"Afternoon","Night"))</f>
        <v>Night</v>
      </c>
      <c r="M4246" t="str">
        <f t="shared" si="332"/>
        <v>Friday</v>
      </c>
      <c r="N4246">
        <f t="shared" si="333"/>
        <v>2016</v>
      </c>
      <c r="O4246">
        <f t="shared" si="334"/>
        <v>9</v>
      </c>
    </row>
    <row r="4247" spans="1:15" x14ac:dyDescent="0.2">
      <c r="A4247" s="3" t="s">
        <v>8836</v>
      </c>
      <c r="B4247" s="6">
        <v>42636.914583333331</v>
      </c>
      <c r="C4247" s="6">
        <v>42636.914583333331</v>
      </c>
      <c r="D4247" s="4" t="s">
        <v>178</v>
      </c>
      <c r="E4247" s="4" t="s">
        <v>77</v>
      </c>
      <c r="F4247" s="4" t="s">
        <v>18</v>
      </c>
      <c r="G4247" s="4" t="s">
        <v>762</v>
      </c>
      <c r="H4247" s="4" t="s">
        <v>8837</v>
      </c>
      <c r="I4247" s="4" t="s">
        <v>8423</v>
      </c>
      <c r="J4247">
        <f t="shared" si="330"/>
        <v>1</v>
      </c>
      <c r="K4247" s="7">
        <f t="shared" si="331"/>
        <v>0.9145833333333333</v>
      </c>
      <c r="L4247" t="str">
        <f>IF(AND(K4247&lt;Sheet2!$A$3,K4247&gt;=Sheet2!$A$2),"Morning",IF(AND(K4247&gt;=Sheet2!$A$3,K4247&lt;Sheet2!$A$4),"Afternoon","Night"))</f>
        <v>Night</v>
      </c>
      <c r="M4247" t="str">
        <f t="shared" si="332"/>
        <v>Friday</v>
      </c>
      <c r="N4247">
        <f t="shared" si="333"/>
        <v>2016</v>
      </c>
      <c r="O4247">
        <f t="shared" si="334"/>
        <v>9</v>
      </c>
    </row>
    <row r="4248" spans="1:15" x14ac:dyDescent="0.2">
      <c r="A4248" s="3" t="s">
        <v>8838</v>
      </c>
      <c r="B4248" s="6">
        <v>42636.914583333331</v>
      </c>
      <c r="C4248" s="6">
        <v>42638.666666666664</v>
      </c>
      <c r="D4248" s="4" t="s">
        <v>178</v>
      </c>
      <c r="E4248" s="4" t="s">
        <v>77</v>
      </c>
      <c r="F4248" s="4" t="s">
        <v>18</v>
      </c>
      <c r="G4248" s="4" t="s">
        <v>762</v>
      </c>
      <c r="H4248" s="4" t="s">
        <v>8839</v>
      </c>
      <c r="I4248" s="4" t="s">
        <v>8423</v>
      </c>
      <c r="J4248">
        <f t="shared" si="330"/>
        <v>1</v>
      </c>
      <c r="K4248" s="7">
        <f t="shared" si="331"/>
        <v>0.9145833333333333</v>
      </c>
      <c r="L4248" t="str">
        <f>IF(AND(K4248&lt;Sheet2!$A$3,K4248&gt;=Sheet2!$A$2),"Morning",IF(AND(K4248&gt;=Sheet2!$A$3,K4248&lt;Sheet2!$A$4),"Afternoon","Night"))</f>
        <v>Night</v>
      </c>
      <c r="M4248" t="str">
        <f t="shared" si="332"/>
        <v>Friday</v>
      </c>
      <c r="N4248">
        <f t="shared" si="333"/>
        <v>2016</v>
      </c>
      <c r="O4248">
        <f t="shared" si="334"/>
        <v>9</v>
      </c>
    </row>
    <row r="4249" spans="1:15" x14ac:dyDescent="0.2">
      <c r="A4249" s="3" t="s">
        <v>8840</v>
      </c>
      <c r="B4249" s="6">
        <v>42636.914583333331</v>
      </c>
      <c r="C4249" s="6">
        <v>42636.914583333331</v>
      </c>
      <c r="D4249" s="4" t="s">
        <v>183</v>
      </c>
      <c r="E4249" s="4" t="s">
        <v>77</v>
      </c>
      <c r="F4249" s="4" t="s">
        <v>18</v>
      </c>
      <c r="G4249" s="4" t="s">
        <v>19</v>
      </c>
      <c r="H4249" s="4" t="s">
        <v>8841</v>
      </c>
      <c r="I4249" s="4" t="s">
        <v>8423</v>
      </c>
      <c r="J4249">
        <f t="shared" si="330"/>
        <v>1</v>
      </c>
      <c r="K4249" s="7">
        <f t="shared" si="331"/>
        <v>0.9145833333333333</v>
      </c>
      <c r="L4249" t="str">
        <f>IF(AND(K4249&lt;Sheet2!$A$3,K4249&gt;=Sheet2!$A$2),"Morning",IF(AND(K4249&gt;=Sheet2!$A$3,K4249&lt;Sheet2!$A$4),"Afternoon","Night"))</f>
        <v>Night</v>
      </c>
      <c r="M4249" t="str">
        <f t="shared" si="332"/>
        <v>Friday</v>
      </c>
      <c r="N4249">
        <f t="shared" si="333"/>
        <v>2016</v>
      </c>
      <c r="O4249">
        <f t="shared" si="334"/>
        <v>9</v>
      </c>
    </row>
    <row r="4250" spans="1:15" x14ac:dyDescent="0.2">
      <c r="A4250" s="3" t="s">
        <v>8842</v>
      </c>
      <c r="B4250" s="6">
        <v>42636.914583333331</v>
      </c>
      <c r="C4250" s="6">
        <v>42638.666666666664</v>
      </c>
      <c r="D4250" s="4" t="s">
        <v>183</v>
      </c>
      <c r="E4250" s="4" t="s">
        <v>77</v>
      </c>
      <c r="F4250" s="4" t="s">
        <v>18</v>
      </c>
      <c r="G4250" s="4" t="s">
        <v>19</v>
      </c>
      <c r="H4250" s="4" t="s">
        <v>8843</v>
      </c>
      <c r="I4250" s="4" t="s">
        <v>8423</v>
      </c>
      <c r="J4250">
        <f t="shared" si="330"/>
        <v>1</v>
      </c>
      <c r="K4250" s="7">
        <f t="shared" si="331"/>
        <v>0.9145833333333333</v>
      </c>
      <c r="L4250" t="str">
        <f>IF(AND(K4250&lt;Sheet2!$A$3,K4250&gt;=Sheet2!$A$2),"Morning",IF(AND(K4250&gt;=Sheet2!$A$3,K4250&lt;Sheet2!$A$4),"Afternoon","Night"))</f>
        <v>Night</v>
      </c>
      <c r="M4250" t="str">
        <f t="shared" si="332"/>
        <v>Friday</v>
      </c>
      <c r="N4250">
        <f t="shared" si="333"/>
        <v>2016</v>
      </c>
      <c r="O4250">
        <f t="shared" si="334"/>
        <v>9</v>
      </c>
    </row>
    <row r="4251" spans="1:15" x14ac:dyDescent="0.2">
      <c r="A4251" s="3" t="s">
        <v>8844</v>
      </c>
      <c r="B4251" s="6">
        <v>42636.914583333331</v>
      </c>
      <c r="C4251" s="6">
        <v>42636.914583333331</v>
      </c>
      <c r="D4251" s="4" t="s">
        <v>792</v>
      </c>
      <c r="E4251" s="4" t="s">
        <v>77</v>
      </c>
      <c r="F4251" s="4" t="s">
        <v>18</v>
      </c>
      <c r="G4251" s="4" t="s">
        <v>12</v>
      </c>
      <c r="H4251" s="4" t="s">
        <v>8845</v>
      </c>
      <c r="I4251" s="4" t="s">
        <v>8423</v>
      </c>
      <c r="J4251">
        <f t="shared" si="330"/>
        <v>1</v>
      </c>
      <c r="K4251" s="7">
        <f t="shared" si="331"/>
        <v>0.9145833333333333</v>
      </c>
      <c r="L4251" t="str">
        <f>IF(AND(K4251&lt;Sheet2!$A$3,K4251&gt;=Sheet2!$A$2),"Morning",IF(AND(K4251&gt;=Sheet2!$A$3,K4251&lt;Sheet2!$A$4),"Afternoon","Night"))</f>
        <v>Night</v>
      </c>
      <c r="M4251" t="str">
        <f t="shared" si="332"/>
        <v>Friday</v>
      </c>
      <c r="N4251">
        <f t="shared" si="333"/>
        <v>2016</v>
      </c>
      <c r="O4251">
        <f t="shared" si="334"/>
        <v>9</v>
      </c>
    </row>
    <row r="4252" spans="1:15" x14ac:dyDescent="0.2">
      <c r="A4252" s="3" t="s">
        <v>8846</v>
      </c>
      <c r="B4252" s="6">
        <v>42636.914583333331</v>
      </c>
      <c r="C4252" s="6">
        <v>42641.289583333331</v>
      </c>
      <c r="D4252" s="4" t="s">
        <v>792</v>
      </c>
      <c r="E4252" s="4" t="s">
        <v>77</v>
      </c>
      <c r="F4252" s="4" t="s">
        <v>18</v>
      </c>
      <c r="G4252" s="4" t="s">
        <v>12</v>
      </c>
      <c r="H4252" s="4" t="s">
        <v>8847</v>
      </c>
      <c r="I4252" s="4" t="s">
        <v>8423</v>
      </c>
      <c r="J4252">
        <f t="shared" si="330"/>
        <v>1</v>
      </c>
      <c r="K4252" s="7">
        <f t="shared" si="331"/>
        <v>0.9145833333333333</v>
      </c>
      <c r="L4252" t="str">
        <f>IF(AND(K4252&lt;Sheet2!$A$3,K4252&gt;=Sheet2!$A$2),"Morning",IF(AND(K4252&gt;=Sheet2!$A$3,K4252&lt;Sheet2!$A$4),"Afternoon","Night"))</f>
        <v>Night</v>
      </c>
      <c r="M4252" t="str">
        <f t="shared" si="332"/>
        <v>Friday</v>
      </c>
      <c r="N4252">
        <f t="shared" si="333"/>
        <v>2016</v>
      </c>
      <c r="O4252">
        <f t="shared" si="334"/>
        <v>9</v>
      </c>
    </row>
    <row r="4253" spans="1:15" x14ac:dyDescent="0.2">
      <c r="A4253" s="3" t="s">
        <v>8848</v>
      </c>
      <c r="B4253" s="6">
        <v>42636.92291666667</v>
      </c>
      <c r="C4253" s="6">
        <v>42636.92291666667</v>
      </c>
      <c r="D4253" s="4" t="s">
        <v>1611</v>
      </c>
      <c r="E4253" s="4" t="s">
        <v>77</v>
      </c>
      <c r="F4253" s="4" t="s">
        <v>18</v>
      </c>
      <c r="G4253" s="4" t="s">
        <v>2366</v>
      </c>
      <c r="H4253" s="4" t="s">
        <v>8849</v>
      </c>
      <c r="I4253" s="4" t="s">
        <v>8423</v>
      </c>
      <c r="J4253">
        <f t="shared" si="330"/>
        <v>1</v>
      </c>
      <c r="K4253" s="7">
        <f t="shared" si="331"/>
        <v>0.92291666666666661</v>
      </c>
      <c r="L4253" t="str">
        <f>IF(AND(K4253&lt;Sheet2!$A$3,K4253&gt;=Sheet2!$A$2),"Morning",IF(AND(K4253&gt;=Sheet2!$A$3,K4253&lt;Sheet2!$A$4),"Afternoon","Night"))</f>
        <v>Night</v>
      </c>
      <c r="M4253" t="str">
        <f t="shared" si="332"/>
        <v>Friday</v>
      </c>
      <c r="N4253">
        <f t="shared" si="333"/>
        <v>2016</v>
      </c>
      <c r="O4253">
        <f t="shared" si="334"/>
        <v>9</v>
      </c>
    </row>
    <row r="4254" spans="1:15" x14ac:dyDescent="0.2">
      <c r="A4254" s="3" t="s">
        <v>8850</v>
      </c>
      <c r="B4254" s="6">
        <v>42636.92291666667</v>
      </c>
      <c r="C4254" s="6">
        <v>42640.947916666664</v>
      </c>
      <c r="D4254" s="4" t="s">
        <v>1611</v>
      </c>
      <c r="E4254" s="4" t="s">
        <v>77</v>
      </c>
      <c r="F4254" s="4" t="s">
        <v>18</v>
      </c>
      <c r="G4254" s="4" t="s">
        <v>2366</v>
      </c>
      <c r="H4254" s="4" t="s">
        <v>1344</v>
      </c>
      <c r="I4254" s="4" t="s">
        <v>8423</v>
      </c>
      <c r="J4254">
        <f t="shared" si="330"/>
        <v>1</v>
      </c>
      <c r="K4254" s="7">
        <f t="shared" si="331"/>
        <v>0.92291666666666661</v>
      </c>
      <c r="L4254" t="str">
        <f>IF(AND(K4254&lt;Sheet2!$A$3,K4254&gt;=Sheet2!$A$2),"Morning",IF(AND(K4254&gt;=Sheet2!$A$3,K4254&lt;Sheet2!$A$4),"Afternoon","Night"))</f>
        <v>Night</v>
      </c>
      <c r="M4254" t="str">
        <f t="shared" si="332"/>
        <v>Friday</v>
      </c>
      <c r="N4254">
        <f t="shared" si="333"/>
        <v>2016</v>
      </c>
      <c r="O4254">
        <f t="shared" si="334"/>
        <v>9</v>
      </c>
    </row>
    <row r="4255" spans="1:15" x14ac:dyDescent="0.2">
      <c r="A4255" s="3" t="s">
        <v>8851</v>
      </c>
      <c r="B4255" s="6">
        <v>42636.931944444441</v>
      </c>
      <c r="C4255" s="6">
        <v>42636.931944444441</v>
      </c>
      <c r="D4255" s="4" t="s">
        <v>196</v>
      </c>
      <c r="E4255" s="4" t="s">
        <v>77</v>
      </c>
      <c r="F4255" s="4" t="s">
        <v>18</v>
      </c>
      <c r="G4255" s="4" t="s">
        <v>8852</v>
      </c>
      <c r="H4255" s="4" t="s">
        <v>8853</v>
      </c>
      <c r="I4255" s="4" t="s">
        <v>8423</v>
      </c>
      <c r="J4255">
        <f t="shared" si="330"/>
        <v>1</v>
      </c>
      <c r="K4255" s="7">
        <f t="shared" si="331"/>
        <v>0.93194444444444446</v>
      </c>
      <c r="L4255" t="str">
        <f>IF(AND(K4255&lt;Sheet2!$A$3,K4255&gt;=Sheet2!$A$2),"Morning",IF(AND(K4255&gt;=Sheet2!$A$3,K4255&lt;Sheet2!$A$4),"Afternoon","Night"))</f>
        <v>Night</v>
      </c>
      <c r="M4255" t="str">
        <f t="shared" si="332"/>
        <v>Friday</v>
      </c>
      <c r="N4255">
        <f t="shared" si="333"/>
        <v>2016</v>
      </c>
      <c r="O4255">
        <f t="shared" si="334"/>
        <v>9</v>
      </c>
    </row>
    <row r="4256" spans="1:15" x14ac:dyDescent="0.2">
      <c r="A4256" s="3" t="s">
        <v>8854</v>
      </c>
      <c r="B4256" s="6">
        <v>42636.931944444441</v>
      </c>
      <c r="C4256" s="6">
        <v>42638.666666666664</v>
      </c>
      <c r="D4256" s="4" t="s">
        <v>196</v>
      </c>
      <c r="E4256" s="4" t="s">
        <v>77</v>
      </c>
      <c r="F4256" s="4" t="s">
        <v>18</v>
      </c>
      <c r="G4256" s="4" t="s">
        <v>8852</v>
      </c>
      <c r="H4256" s="4" t="s">
        <v>8855</v>
      </c>
      <c r="I4256" s="4" t="s">
        <v>8423</v>
      </c>
      <c r="J4256">
        <f t="shared" si="330"/>
        <v>1</v>
      </c>
      <c r="K4256" s="7">
        <f t="shared" si="331"/>
        <v>0.93194444444444446</v>
      </c>
      <c r="L4256" t="str">
        <f>IF(AND(K4256&lt;Sheet2!$A$3,K4256&gt;=Sheet2!$A$2),"Morning",IF(AND(K4256&gt;=Sheet2!$A$3,K4256&lt;Sheet2!$A$4),"Afternoon","Night"))</f>
        <v>Night</v>
      </c>
      <c r="M4256" t="str">
        <f t="shared" si="332"/>
        <v>Friday</v>
      </c>
      <c r="N4256">
        <f t="shared" si="333"/>
        <v>2016</v>
      </c>
      <c r="O4256">
        <f t="shared" si="334"/>
        <v>9</v>
      </c>
    </row>
    <row r="4257" spans="1:15" x14ac:dyDescent="0.2">
      <c r="A4257" s="3" t="s">
        <v>8856</v>
      </c>
      <c r="B4257" s="6">
        <v>42636.95</v>
      </c>
      <c r="C4257" s="6">
        <v>42636.95</v>
      </c>
      <c r="D4257" s="4" t="s">
        <v>119</v>
      </c>
      <c r="E4257" s="4" t="s">
        <v>77</v>
      </c>
      <c r="F4257" s="4" t="s">
        <v>923</v>
      </c>
      <c r="G4257" s="4" t="s">
        <v>12</v>
      </c>
      <c r="H4257" s="4" t="s">
        <v>8857</v>
      </c>
      <c r="I4257" s="4" t="s">
        <v>8423</v>
      </c>
      <c r="J4257">
        <f t="shared" si="330"/>
        <v>1</v>
      </c>
      <c r="K4257" s="7">
        <f t="shared" si="331"/>
        <v>0.95000000000000007</v>
      </c>
      <c r="L4257" t="str">
        <f>IF(AND(K4257&lt;Sheet2!$A$3,K4257&gt;=Sheet2!$A$2),"Morning",IF(AND(K4257&gt;=Sheet2!$A$3,K4257&lt;Sheet2!$A$4),"Afternoon","Night"))</f>
        <v>Night</v>
      </c>
      <c r="M4257" t="str">
        <f t="shared" si="332"/>
        <v>Friday</v>
      </c>
      <c r="N4257">
        <f t="shared" si="333"/>
        <v>2016</v>
      </c>
      <c r="O4257">
        <f t="shared" si="334"/>
        <v>9</v>
      </c>
    </row>
    <row r="4258" spans="1:15" x14ac:dyDescent="0.2">
      <c r="A4258" s="3" t="s">
        <v>8858</v>
      </c>
      <c r="B4258" s="6">
        <v>42637.434027777781</v>
      </c>
      <c r="C4258" s="6">
        <v>42637.434027777781</v>
      </c>
      <c r="D4258" s="4" t="s">
        <v>415</v>
      </c>
      <c r="E4258" s="4" t="s">
        <v>10</v>
      </c>
      <c r="F4258" s="4" t="s">
        <v>159</v>
      </c>
      <c r="G4258" s="4" t="s">
        <v>270</v>
      </c>
      <c r="H4258" s="4" t="s">
        <v>8859</v>
      </c>
      <c r="I4258" s="4" t="s">
        <v>162</v>
      </c>
      <c r="J4258">
        <f t="shared" si="330"/>
        <v>1</v>
      </c>
      <c r="K4258" s="7">
        <f t="shared" si="331"/>
        <v>0.43402777777777773</v>
      </c>
      <c r="L4258" t="str">
        <f>IF(AND(K4258&lt;Sheet2!$A$3,K4258&gt;=Sheet2!$A$2),"Morning",IF(AND(K4258&gt;=Sheet2!$A$3,K4258&lt;Sheet2!$A$4),"Afternoon","Night"))</f>
        <v>Morning</v>
      </c>
      <c r="M4258" t="str">
        <f t="shared" si="332"/>
        <v>Saturday</v>
      </c>
      <c r="N4258">
        <f t="shared" si="333"/>
        <v>2016</v>
      </c>
      <c r="O4258">
        <f t="shared" si="334"/>
        <v>9</v>
      </c>
    </row>
    <row r="4259" spans="1:15" x14ac:dyDescent="0.2">
      <c r="A4259" s="3" t="s">
        <v>8860</v>
      </c>
      <c r="B4259" s="6">
        <v>42637.531944444447</v>
      </c>
      <c r="C4259" s="6">
        <v>42637.531944444447</v>
      </c>
      <c r="D4259" s="4" t="s">
        <v>119</v>
      </c>
      <c r="E4259" s="4" t="s">
        <v>74</v>
      </c>
      <c r="F4259" s="4" t="s">
        <v>74</v>
      </c>
      <c r="G4259" s="4" t="s">
        <v>72</v>
      </c>
      <c r="H4259" s="4" t="s">
        <v>8861</v>
      </c>
      <c r="I4259" s="4" t="s">
        <v>74</v>
      </c>
      <c r="J4259">
        <f t="shared" si="330"/>
        <v>1</v>
      </c>
      <c r="K4259" s="7">
        <f t="shared" si="331"/>
        <v>0.53194444444444444</v>
      </c>
      <c r="L4259" t="str">
        <f>IF(AND(K4259&lt;Sheet2!$A$3,K4259&gt;=Sheet2!$A$2),"Morning",IF(AND(K4259&gt;=Sheet2!$A$3,K4259&lt;Sheet2!$A$4),"Afternoon","Night"))</f>
        <v>Afternoon</v>
      </c>
      <c r="M4259" t="str">
        <f t="shared" si="332"/>
        <v>Saturday</v>
      </c>
      <c r="N4259">
        <f t="shared" si="333"/>
        <v>2016</v>
      </c>
      <c r="O4259">
        <f t="shared" si="334"/>
        <v>9</v>
      </c>
    </row>
    <row r="4260" spans="1:15" x14ac:dyDescent="0.2">
      <c r="A4260" s="3" t="s">
        <v>8862</v>
      </c>
      <c r="B4260" s="6">
        <v>42637.847916666666</v>
      </c>
      <c r="C4260" s="6">
        <v>42637.847916666666</v>
      </c>
      <c r="D4260" s="4" t="s">
        <v>2283</v>
      </c>
      <c r="E4260" s="4" t="s">
        <v>77</v>
      </c>
      <c r="F4260" s="4" t="s">
        <v>18</v>
      </c>
      <c r="G4260" s="4" t="s">
        <v>52</v>
      </c>
      <c r="H4260" s="4" t="s">
        <v>8863</v>
      </c>
      <c r="I4260" s="4" t="s">
        <v>8421</v>
      </c>
      <c r="J4260">
        <f t="shared" si="330"/>
        <v>1</v>
      </c>
      <c r="K4260" s="7">
        <f t="shared" si="331"/>
        <v>0.84791666666666676</v>
      </c>
      <c r="L4260" t="str">
        <f>IF(AND(K4260&lt;Sheet2!$A$3,K4260&gt;=Sheet2!$A$2),"Morning",IF(AND(K4260&gt;=Sheet2!$A$3,K4260&lt;Sheet2!$A$4),"Afternoon","Night"))</f>
        <v>Night</v>
      </c>
      <c r="M4260" t="str">
        <f t="shared" si="332"/>
        <v>Saturday</v>
      </c>
      <c r="N4260">
        <f t="shared" si="333"/>
        <v>2016</v>
      </c>
      <c r="O4260">
        <f t="shared" si="334"/>
        <v>9</v>
      </c>
    </row>
    <row r="4261" spans="1:15" x14ac:dyDescent="0.2">
      <c r="A4261" s="3" t="s">
        <v>8864</v>
      </c>
      <c r="B4261" s="6">
        <v>42637.847916666666</v>
      </c>
      <c r="C4261" s="6">
        <v>42638.708333333336</v>
      </c>
      <c r="D4261" s="4" t="s">
        <v>2283</v>
      </c>
      <c r="E4261" s="4" t="s">
        <v>77</v>
      </c>
      <c r="F4261" s="4" t="s">
        <v>18</v>
      </c>
      <c r="G4261" s="4" t="s">
        <v>52</v>
      </c>
      <c r="H4261" s="4" t="s">
        <v>1344</v>
      </c>
      <c r="I4261" s="4" t="s">
        <v>8421</v>
      </c>
      <c r="J4261">
        <f t="shared" si="330"/>
        <v>1</v>
      </c>
      <c r="K4261" s="7">
        <f t="shared" si="331"/>
        <v>0.84791666666666676</v>
      </c>
      <c r="L4261" t="str">
        <f>IF(AND(K4261&lt;Sheet2!$A$3,K4261&gt;=Sheet2!$A$2),"Morning",IF(AND(K4261&gt;=Sheet2!$A$3,K4261&lt;Sheet2!$A$4),"Afternoon","Night"))</f>
        <v>Night</v>
      </c>
      <c r="M4261" t="str">
        <f t="shared" si="332"/>
        <v>Saturday</v>
      </c>
      <c r="N4261">
        <f t="shared" si="333"/>
        <v>2016</v>
      </c>
      <c r="O4261">
        <f t="shared" si="334"/>
        <v>9</v>
      </c>
    </row>
    <row r="4262" spans="1:15" x14ac:dyDescent="0.2">
      <c r="A4262" s="3" t="s">
        <v>8865</v>
      </c>
      <c r="B4262" s="6">
        <v>42637.875</v>
      </c>
      <c r="C4262" s="6">
        <v>42637.875</v>
      </c>
      <c r="D4262" s="4" t="s">
        <v>1996</v>
      </c>
      <c r="E4262" s="4" t="s">
        <v>10</v>
      </c>
      <c r="F4262" s="4" t="s">
        <v>63</v>
      </c>
      <c r="G4262" s="4" t="s">
        <v>314</v>
      </c>
      <c r="H4262" s="4" t="s">
        <v>8866</v>
      </c>
      <c r="I4262" s="4" t="s">
        <v>8421</v>
      </c>
      <c r="J4262">
        <f t="shared" si="330"/>
        <v>1</v>
      </c>
      <c r="K4262" s="7">
        <f t="shared" si="331"/>
        <v>0.875</v>
      </c>
      <c r="L4262" t="str">
        <f>IF(AND(K4262&lt;Sheet2!$A$3,K4262&gt;=Sheet2!$A$2),"Morning",IF(AND(K4262&gt;=Sheet2!$A$3,K4262&lt;Sheet2!$A$4),"Afternoon","Night"))</f>
        <v>Night</v>
      </c>
      <c r="M4262" t="str">
        <f t="shared" si="332"/>
        <v>Saturday</v>
      </c>
      <c r="N4262">
        <f t="shared" si="333"/>
        <v>2016</v>
      </c>
      <c r="O4262">
        <f t="shared" si="334"/>
        <v>9</v>
      </c>
    </row>
    <row r="4263" spans="1:15" x14ac:dyDescent="0.2">
      <c r="A4263" s="3" t="s">
        <v>8867</v>
      </c>
      <c r="B4263" s="6">
        <v>42637.875</v>
      </c>
      <c r="C4263" s="6">
        <v>42638.479166666664</v>
      </c>
      <c r="D4263" s="4" t="s">
        <v>1996</v>
      </c>
      <c r="E4263" s="4" t="s">
        <v>10</v>
      </c>
      <c r="F4263" s="4" t="s">
        <v>63</v>
      </c>
      <c r="G4263" s="4" t="s">
        <v>314</v>
      </c>
      <c r="H4263" s="4" t="s">
        <v>8868</v>
      </c>
      <c r="I4263" s="4" t="s">
        <v>8421</v>
      </c>
      <c r="J4263">
        <f t="shared" si="330"/>
        <v>1</v>
      </c>
      <c r="K4263" s="7">
        <f t="shared" si="331"/>
        <v>0.875</v>
      </c>
      <c r="L4263" t="str">
        <f>IF(AND(K4263&lt;Sheet2!$A$3,K4263&gt;=Sheet2!$A$2),"Morning",IF(AND(K4263&gt;=Sheet2!$A$3,K4263&lt;Sheet2!$A$4),"Afternoon","Night"))</f>
        <v>Night</v>
      </c>
      <c r="M4263" t="str">
        <f t="shared" si="332"/>
        <v>Saturday</v>
      </c>
      <c r="N4263">
        <f t="shared" si="333"/>
        <v>2016</v>
      </c>
      <c r="O4263">
        <f t="shared" si="334"/>
        <v>9</v>
      </c>
    </row>
    <row r="4264" spans="1:15" x14ac:dyDescent="0.2">
      <c r="A4264" s="3" t="s">
        <v>8869</v>
      </c>
      <c r="B4264" s="6">
        <v>42637.875</v>
      </c>
      <c r="C4264" s="6">
        <v>42642.6875</v>
      </c>
      <c r="D4264" s="4" t="s">
        <v>1996</v>
      </c>
      <c r="E4264" s="4" t="s">
        <v>10</v>
      </c>
      <c r="F4264" s="4" t="s">
        <v>63</v>
      </c>
      <c r="G4264" s="4" t="s">
        <v>314</v>
      </c>
      <c r="H4264" s="4" t="s">
        <v>8870</v>
      </c>
      <c r="I4264" s="4" t="s">
        <v>8421</v>
      </c>
      <c r="J4264">
        <f t="shared" si="330"/>
        <v>1</v>
      </c>
      <c r="K4264" s="7">
        <f t="shared" si="331"/>
        <v>0.875</v>
      </c>
      <c r="L4264" t="str">
        <f>IF(AND(K4264&lt;Sheet2!$A$3,K4264&gt;=Sheet2!$A$2),"Morning",IF(AND(K4264&gt;=Sheet2!$A$3,K4264&lt;Sheet2!$A$4),"Afternoon","Night"))</f>
        <v>Night</v>
      </c>
      <c r="M4264" t="str">
        <f t="shared" si="332"/>
        <v>Saturday</v>
      </c>
      <c r="N4264">
        <f t="shared" si="333"/>
        <v>2016</v>
      </c>
      <c r="O4264">
        <f t="shared" si="334"/>
        <v>9</v>
      </c>
    </row>
    <row r="4265" spans="1:15" x14ac:dyDescent="0.2">
      <c r="A4265" s="3" t="s">
        <v>8871</v>
      </c>
      <c r="B4265" s="6">
        <v>42637.876388888886</v>
      </c>
      <c r="C4265" s="6">
        <v>42637.876388888886</v>
      </c>
      <c r="D4265" s="4" t="s">
        <v>119</v>
      </c>
      <c r="E4265" s="4" t="s">
        <v>74</v>
      </c>
      <c r="F4265" s="4" t="s">
        <v>74</v>
      </c>
      <c r="G4265" s="4" t="s">
        <v>72</v>
      </c>
      <c r="H4265" s="4" t="s">
        <v>8872</v>
      </c>
      <c r="I4265" s="4" t="s">
        <v>74</v>
      </c>
      <c r="J4265">
        <f t="shared" si="330"/>
        <v>1</v>
      </c>
      <c r="K4265" s="7">
        <f t="shared" si="331"/>
        <v>0.87638888888888899</v>
      </c>
      <c r="L4265" t="str">
        <f>IF(AND(K4265&lt;Sheet2!$A$3,K4265&gt;=Sheet2!$A$2),"Morning",IF(AND(K4265&gt;=Sheet2!$A$3,K4265&lt;Sheet2!$A$4),"Afternoon","Night"))</f>
        <v>Night</v>
      </c>
      <c r="M4265" t="str">
        <f t="shared" si="332"/>
        <v>Saturday</v>
      </c>
      <c r="N4265">
        <f t="shared" si="333"/>
        <v>2016</v>
      </c>
      <c r="O4265">
        <f t="shared" si="334"/>
        <v>9</v>
      </c>
    </row>
    <row r="4266" spans="1:15" x14ac:dyDescent="0.2">
      <c r="A4266" s="3" t="s">
        <v>8873</v>
      </c>
      <c r="B4266" s="6">
        <v>42637.957638888889</v>
      </c>
      <c r="C4266" s="6">
        <v>42637.957638888889</v>
      </c>
      <c r="D4266" s="4" t="s">
        <v>727</v>
      </c>
      <c r="E4266" s="4" t="s">
        <v>77</v>
      </c>
      <c r="F4266" s="4" t="s">
        <v>18</v>
      </c>
      <c r="G4266" s="4" t="s">
        <v>78</v>
      </c>
      <c r="H4266" s="4" t="s">
        <v>8874</v>
      </c>
      <c r="I4266" s="4" t="s">
        <v>8423</v>
      </c>
      <c r="J4266">
        <f t="shared" si="330"/>
        <v>1</v>
      </c>
      <c r="K4266" s="7">
        <f t="shared" si="331"/>
        <v>0.95763888888888893</v>
      </c>
      <c r="L4266" t="str">
        <f>IF(AND(K4266&lt;Sheet2!$A$3,K4266&gt;=Sheet2!$A$2),"Morning",IF(AND(K4266&gt;=Sheet2!$A$3,K4266&lt;Sheet2!$A$4),"Afternoon","Night"))</f>
        <v>Night</v>
      </c>
      <c r="M4266" t="str">
        <f t="shared" si="332"/>
        <v>Saturday</v>
      </c>
      <c r="N4266">
        <f t="shared" si="333"/>
        <v>2016</v>
      </c>
      <c r="O4266">
        <f t="shared" si="334"/>
        <v>9</v>
      </c>
    </row>
    <row r="4267" spans="1:15" x14ac:dyDescent="0.2">
      <c r="A4267" s="3" t="s">
        <v>8875</v>
      </c>
      <c r="B4267" s="6">
        <v>42637.957638888889</v>
      </c>
      <c r="C4267" s="6">
        <v>42640.958333333336</v>
      </c>
      <c r="D4267" s="4" t="s">
        <v>727</v>
      </c>
      <c r="E4267" s="4" t="s">
        <v>77</v>
      </c>
      <c r="F4267" s="4" t="s">
        <v>18</v>
      </c>
      <c r="G4267" s="4" t="s">
        <v>78</v>
      </c>
      <c r="H4267" s="4" t="s">
        <v>8835</v>
      </c>
      <c r="I4267" s="4" t="s">
        <v>8423</v>
      </c>
      <c r="J4267">
        <f t="shared" si="330"/>
        <v>1</v>
      </c>
      <c r="K4267" s="7">
        <f t="shared" si="331"/>
        <v>0.95763888888888893</v>
      </c>
      <c r="L4267" t="str">
        <f>IF(AND(K4267&lt;Sheet2!$A$3,K4267&gt;=Sheet2!$A$2),"Morning",IF(AND(K4267&gt;=Sheet2!$A$3,K4267&lt;Sheet2!$A$4),"Afternoon","Night"))</f>
        <v>Night</v>
      </c>
      <c r="M4267" t="str">
        <f t="shared" si="332"/>
        <v>Saturday</v>
      </c>
      <c r="N4267">
        <f t="shared" si="333"/>
        <v>2016</v>
      </c>
      <c r="O4267">
        <f t="shared" si="334"/>
        <v>9</v>
      </c>
    </row>
    <row r="4268" spans="1:15" x14ac:dyDescent="0.2">
      <c r="A4268" s="3" t="s">
        <v>8876</v>
      </c>
      <c r="B4268" s="6">
        <v>42638.012499999997</v>
      </c>
      <c r="C4268" s="6">
        <v>42638.012499999997</v>
      </c>
      <c r="D4268" s="4" t="s">
        <v>1341</v>
      </c>
      <c r="E4268" s="4" t="s">
        <v>77</v>
      </c>
      <c r="F4268" s="4" t="s">
        <v>2459</v>
      </c>
      <c r="G4268" s="4" t="s">
        <v>6641</v>
      </c>
      <c r="H4268" s="4" t="s">
        <v>8877</v>
      </c>
      <c r="I4268" s="4" t="s">
        <v>8423</v>
      </c>
      <c r="J4268">
        <f t="shared" si="330"/>
        <v>1</v>
      </c>
      <c r="K4268" s="7">
        <f t="shared" si="331"/>
        <v>1.2499999999999999E-2</v>
      </c>
      <c r="L4268" t="str">
        <f>IF(AND(K4268&lt;Sheet2!$A$3,K4268&gt;=Sheet2!$A$2),"Morning",IF(AND(K4268&gt;=Sheet2!$A$3,K4268&lt;Sheet2!$A$4),"Afternoon","Night"))</f>
        <v>Night</v>
      </c>
      <c r="M4268" t="str">
        <f t="shared" si="332"/>
        <v>Sunday</v>
      </c>
      <c r="N4268">
        <f t="shared" si="333"/>
        <v>2016</v>
      </c>
      <c r="O4268">
        <f t="shared" si="334"/>
        <v>9</v>
      </c>
    </row>
    <row r="4269" spans="1:15" x14ac:dyDescent="0.2">
      <c r="A4269" s="3" t="s">
        <v>8878</v>
      </c>
      <c r="B4269" s="6">
        <v>42638.600694444445</v>
      </c>
      <c r="C4269" s="6">
        <v>42638.600694444445</v>
      </c>
      <c r="D4269" s="4" t="s">
        <v>119</v>
      </c>
      <c r="E4269" s="4" t="s">
        <v>74</v>
      </c>
      <c r="F4269" s="4" t="s">
        <v>74</v>
      </c>
      <c r="G4269" s="4" t="s">
        <v>72</v>
      </c>
      <c r="H4269" s="4" t="s">
        <v>8879</v>
      </c>
      <c r="I4269" s="4" t="s">
        <v>74</v>
      </c>
      <c r="J4269">
        <f t="shared" si="330"/>
        <v>1</v>
      </c>
      <c r="K4269" s="7">
        <f t="shared" si="331"/>
        <v>0.60069444444444442</v>
      </c>
      <c r="L4269" t="str">
        <f>IF(AND(K4269&lt;Sheet2!$A$3,K4269&gt;=Sheet2!$A$2),"Morning",IF(AND(K4269&gt;=Sheet2!$A$3,K4269&lt;Sheet2!$A$4),"Afternoon","Night"))</f>
        <v>Afternoon</v>
      </c>
      <c r="M4269" t="str">
        <f t="shared" si="332"/>
        <v>Sunday</v>
      </c>
      <c r="N4269">
        <f t="shared" si="333"/>
        <v>2016</v>
      </c>
      <c r="O4269">
        <f t="shared" si="334"/>
        <v>9</v>
      </c>
    </row>
    <row r="4270" spans="1:15" x14ac:dyDescent="0.2">
      <c r="A4270" s="3" t="s">
        <v>8880</v>
      </c>
      <c r="B4270" s="6">
        <v>42638.645833333336</v>
      </c>
      <c r="C4270" s="6">
        <v>42638.645833333336</v>
      </c>
      <c r="D4270" s="4" t="s">
        <v>1341</v>
      </c>
      <c r="E4270" s="4" t="s">
        <v>10</v>
      </c>
      <c r="F4270" s="4" t="s">
        <v>97</v>
      </c>
      <c r="G4270" s="4" t="s">
        <v>147</v>
      </c>
      <c r="H4270" s="4" t="s">
        <v>8881</v>
      </c>
      <c r="I4270" s="4" t="s">
        <v>8423</v>
      </c>
      <c r="J4270">
        <f t="shared" si="330"/>
        <v>1</v>
      </c>
      <c r="K4270" s="7">
        <f t="shared" si="331"/>
        <v>0.64583333333333337</v>
      </c>
      <c r="L4270" t="str">
        <f>IF(AND(K4270&lt;Sheet2!$A$3,K4270&gt;=Sheet2!$A$2),"Morning",IF(AND(K4270&gt;=Sheet2!$A$3,K4270&lt;Sheet2!$A$4),"Afternoon","Night"))</f>
        <v>Afternoon</v>
      </c>
      <c r="M4270" t="str">
        <f t="shared" si="332"/>
        <v>Sunday</v>
      </c>
      <c r="N4270">
        <f t="shared" si="333"/>
        <v>2016</v>
      </c>
      <c r="O4270">
        <f t="shared" si="334"/>
        <v>9</v>
      </c>
    </row>
    <row r="4271" spans="1:15" x14ac:dyDescent="0.2">
      <c r="A4271" s="3" t="s">
        <v>8882</v>
      </c>
      <c r="B4271" s="6">
        <v>42638.677777777775</v>
      </c>
      <c r="C4271" s="6">
        <v>42638.677777777775</v>
      </c>
      <c r="D4271" s="4" t="s">
        <v>119</v>
      </c>
      <c r="E4271" s="4" t="s">
        <v>74</v>
      </c>
      <c r="F4271" s="4" t="s">
        <v>74</v>
      </c>
      <c r="G4271" s="4" t="s">
        <v>72</v>
      </c>
      <c r="H4271" s="4" t="s">
        <v>8883</v>
      </c>
      <c r="I4271" s="4" t="s">
        <v>74</v>
      </c>
      <c r="J4271">
        <f t="shared" si="330"/>
        <v>1</v>
      </c>
      <c r="K4271" s="7">
        <f t="shared" si="331"/>
        <v>0.6777777777777777</v>
      </c>
      <c r="L4271" t="str">
        <f>IF(AND(K4271&lt;Sheet2!$A$3,K4271&gt;=Sheet2!$A$2),"Morning",IF(AND(K4271&gt;=Sheet2!$A$3,K4271&lt;Sheet2!$A$4),"Afternoon","Night"))</f>
        <v>Afternoon</v>
      </c>
      <c r="M4271" t="str">
        <f t="shared" si="332"/>
        <v>Sunday</v>
      </c>
      <c r="N4271">
        <f t="shared" si="333"/>
        <v>2016</v>
      </c>
      <c r="O4271">
        <f t="shared" si="334"/>
        <v>9</v>
      </c>
    </row>
    <row r="4272" spans="1:15" x14ac:dyDescent="0.2">
      <c r="A4272" s="3" t="s">
        <v>8884</v>
      </c>
      <c r="B4272" s="6">
        <v>42639.384027777778</v>
      </c>
      <c r="C4272" s="6">
        <v>42639.384027777778</v>
      </c>
      <c r="D4272" s="4" t="s">
        <v>16</v>
      </c>
      <c r="E4272" s="4" t="s">
        <v>10</v>
      </c>
      <c r="F4272" s="4" t="s">
        <v>30</v>
      </c>
      <c r="G4272" s="4" t="s">
        <v>8885</v>
      </c>
      <c r="H4272" s="4" t="s">
        <v>2753</v>
      </c>
      <c r="I4272" s="4" t="s">
        <v>8421</v>
      </c>
      <c r="J4272">
        <f t="shared" si="330"/>
        <v>1</v>
      </c>
      <c r="K4272" s="7">
        <f t="shared" si="331"/>
        <v>0.3840277777777778</v>
      </c>
      <c r="L4272" t="str">
        <f>IF(AND(K4272&lt;Sheet2!$A$3,K4272&gt;=Sheet2!$A$2),"Morning",IF(AND(K4272&gt;=Sheet2!$A$3,K4272&lt;Sheet2!$A$4),"Afternoon","Night"))</f>
        <v>Morning</v>
      </c>
      <c r="M4272" t="str">
        <f t="shared" si="332"/>
        <v>Monday</v>
      </c>
      <c r="N4272">
        <f t="shared" si="333"/>
        <v>2016</v>
      </c>
      <c r="O4272">
        <f t="shared" si="334"/>
        <v>9</v>
      </c>
    </row>
    <row r="4273" spans="1:15" x14ac:dyDescent="0.2">
      <c r="A4273" s="3" t="s">
        <v>8886</v>
      </c>
      <c r="B4273" s="6">
        <v>42639.384027777778</v>
      </c>
      <c r="C4273" s="6">
        <v>42640.635416666664</v>
      </c>
      <c r="D4273" s="4" t="s">
        <v>16</v>
      </c>
      <c r="E4273" s="4" t="s">
        <v>10</v>
      </c>
      <c r="F4273" s="4" t="s">
        <v>30</v>
      </c>
      <c r="G4273" s="4" t="s">
        <v>8885</v>
      </c>
      <c r="H4273" s="4" t="s">
        <v>8887</v>
      </c>
      <c r="I4273" s="4" t="s">
        <v>8421</v>
      </c>
      <c r="J4273">
        <f t="shared" si="330"/>
        <v>1</v>
      </c>
      <c r="K4273" s="7">
        <f t="shared" si="331"/>
        <v>0.3840277777777778</v>
      </c>
      <c r="L4273" t="str">
        <f>IF(AND(K4273&lt;Sheet2!$A$3,K4273&gt;=Sheet2!$A$2),"Morning",IF(AND(K4273&gt;=Sheet2!$A$3,K4273&lt;Sheet2!$A$4),"Afternoon","Night"))</f>
        <v>Morning</v>
      </c>
      <c r="M4273" t="str">
        <f t="shared" si="332"/>
        <v>Monday</v>
      </c>
      <c r="N4273">
        <f t="shared" si="333"/>
        <v>2016</v>
      </c>
      <c r="O4273">
        <f t="shared" si="334"/>
        <v>9</v>
      </c>
    </row>
    <row r="4274" spans="1:15" x14ac:dyDescent="0.2">
      <c r="A4274" s="3" t="s">
        <v>8888</v>
      </c>
      <c r="B4274" s="6">
        <v>42639.655555555553</v>
      </c>
      <c r="C4274" s="6">
        <v>42639.655555555553</v>
      </c>
      <c r="D4274" s="4" t="s">
        <v>9</v>
      </c>
      <c r="E4274" s="4" t="s">
        <v>10</v>
      </c>
      <c r="F4274" s="4" t="s">
        <v>97</v>
      </c>
      <c r="G4274" s="4" t="s">
        <v>42</v>
      </c>
      <c r="H4274" s="4" t="s">
        <v>8889</v>
      </c>
      <c r="I4274" s="4" t="s">
        <v>8421</v>
      </c>
      <c r="J4274">
        <f t="shared" si="330"/>
        <v>1</v>
      </c>
      <c r="K4274" s="7">
        <f t="shared" si="331"/>
        <v>0.65555555555555556</v>
      </c>
      <c r="L4274" t="str">
        <f>IF(AND(K4274&lt;Sheet2!$A$3,K4274&gt;=Sheet2!$A$2),"Morning",IF(AND(K4274&gt;=Sheet2!$A$3,K4274&lt;Sheet2!$A$4),"Afternoon","Night"))</f>
        <v>Afternoon</v>
      </c>
      <c r="M4274" t="str">
        <f t="shared" si="332"/>
        <v>Monday</v>
      </c>
      <c r="N4274">
        <f t="shared" si="333"/>
        <v>2016</v>
      </c>
      <c r="O4274">
        <f t="shared" si="334"/>
        <v>9</v>
      </c>
    </row>
    <row r="4275" spans="1:15" x14ac:dyDescent="0.2">
      <c r="A4275" s="3" t="s">
        <v>8890</v>
      </c>
      <c r="B4275" s="6">
        <v>42639.811111111114</v>
      </c>
      <c r="C4275" s="6">
        <v>42639.811111111114</v>
      </c>
      <c r="D4275" s="4" t="s">
        <v>40</v>
      </c>
      <c r="E4275" s="4" t="s">
        <v>10</v>
      </c>
      <c r="F4275" s="4" t="s">
        <v>30</v>
      </c>
      <c r="G4275" s="4" t="s">
        <v>12</v>
      </c>
      <c r="H4275" s="4" t="s">
        <v>8891</v>
      </c>
      <c r="I4275" s="4" t="s">
        <v>8421</v>
      </c>
      <c r="J4275">
        <f t="shared" si="330"/>
        <v>1</v>
      </c>
      <c r="K4275" s="7">
        <f t="shared" si="331"/>
        <v>0.81111111111111101</v>
      </c>
      <c r="L4275" t="str">
        <f>IF(AND(K4275&lt;Sheet2!$A$3,K4275&gt;=Sheet2!$A$2),"Morning",IF(AND(K4275&gt;=Sheet2!$A$3,K4275&lt;Sheet2!$A$4),"Afternoon","Night"))</f>
        <v>Night</v>
      </c>
      <c r="M4275" t="str">
        <f t="shared" si="332"/>
        <v>Monday</v>
      </c>
      <c r="N4275">
        <f t="shared" si="333"/>
        <v>2016</v>
      </c>
      <c r="O4275">
        <f t="shared" si="334"/>
        <v>9</v>
      </c>
    </row>
    <row r="4276" spans="1:15" x14ac:dyDescent="0.2">
      <c r="A4276" s="3" t="s">
        <v>8892</v>
      </c>
      <c r="B4276" s="6">
        <v>42639.811111111114</v>
      </c>
      <c r="C4276" s="6">
        <v>42642.791666666664</v>
      </c>
      <c r="D4276" s="4" t="s">
        <v>40</v>
      </c>
      <c r="E4276" s="4" t="s">
        <v>10</v>
      </c>
      <c r="F4276" s="4" t="s">
        <v>30</v>
      </c>
      <c r="G4276" s="4" t="s">
        <v>12</v>
      </c>
      <c r="H4276" s="4" t="s">
        <v>8893</v>
      </c>
      <c r="I4276" s="4" t="s">
        <v>8421</v>
      </c>
      <c r="J4276">
        <f t="shared" si="330"/>
        <v>1</v>
      </c>
      <c r="K4276" s="7">
        <f t="shared" si="331"/>
        <v>0.81111111111111101</v>
      </c>
      <c r="L4276" t="str">
        <f>IF(AND(K4276&lt;Sheet2!$A$3,K4276&gt;=Sheet2!$A$2),"Morning",IF(AND(K4276&gt;=Sheet2!$A$3,K4276&lt;Sheet2!$A$4),"Afternoon","Night"))</f>
        <v>Night</v>
      </c>
      <c r="M4276" t="str">
        <f t="shared" si="332"/>
        <v>Monday</v>
      </c>
      <c r="N4276">
        <f t="shared" si="333"/>
        <v>2016</v>
      </c>
      <c r="O4276">
        <f t="shared" si="334"/>
        <v>9</v>
      </c>
    </row>
    <row r="4277" spans="1:15" x14ac:dyDescent="0.2">
      <c r="A4277" s="3" t="s">
        <v>8894</v>
      </c>
      <c r="B4277" s="6">
        <v>42640.28402777778</v>
      </c>
      <c r="C4277" s="6">
        <v>42640.28402777778</v>
      </c>
      <c r="D4277" s="4" t="s">
        <v>524</v>
      </c>
      <c r="E4277" s="4" t="s">
        <v>10</v>
      </c>
      <c r="F4277" s="4" t="s">
        <v>295</v>
      </c>
      <c r="G4277" s="4" t="s">
        <v>72</v>
      </c>
      <c r="H4277" s="4" t="s">
        <v>8895</v>
      </c>
      <c r="I4277" s="4" t="s">
        <v>74</v>
      </c>
      <c r="J4277">
        <f t="shared" si="330"/>
        <v>1</v>
      </c>
      <c r="K4277" s="7">
        <f t="shared" si="331"/>
        <v>0.28402777777777777</v>
      </c>
      <c r="L4277" t="str">
        <f>IF(AND(K4277&lt;Sheet2!$A$3,K4277&gt;=Sheet2!$A$2),"Morning",IF(AND(K4277&gt;=Sheet2!$A$3,K4277&lt;Sheet2!$A$4),"Afternoon","Night"))</f>
        <v>Morning</v>
      </c>
      <c r="M4277" t="str">
        <f t="shared" si="332"/>
        <v>Tuesday</v>
      </c>
      <c r="N4277">
        <f t="shared" si="333"/>
        <v>2016</v>
      </c>
      <c r="O4277">
        <f t="shared" si="334"/>
        <v>9</v>
      </c>
    </row>
    <row r="4278" spans="1:15" x14ac:dyDescent="0.2">
      <c r="A4278" s="3" t="s">
        <v>8896</v>
      </c>
      <c r="B4278" s="6">
        <v>42640.723611111112</v>
      </c>
      <c r="C4278" s="6">
        <v>42640.723611111112</v>
      </c>
      <c r="D4278" s="4" t="s">
        <v>990</v>
      </c>
      <c r="E4278" s="4" t="s">
        <v>10</v>
      </c>
      <c r="F4278" s="4" t="s">
        <v>11</v>
      </c>
      <c r="G4278" s="4" t="s">
        <v>314</v>
      </c>
      <c r="H4278" s="4" t="s">
        <v>8897</v>
      </c>
      <c r="I4278" s="4" t="s">
        <v>8421</v>
      </c>
      <c r="J4278">
        <f t="shared" si="330"/>
        <v>1</v>
      </c>
      <c r="K4278" s="7">
        <f t="shared" si="331"/>
        <v>0.72361111111111109</v>
      </c>
      <c r="L4278" t="str">
        <f>IF(AND(K4278&lt;Sheet2!$A$3,K4278&gt;=Sheet2!$A$2),"Morning",IF(AND(K4278&gt;=Sheet2!$A$3,K4278&lt;Sheet2!$A$4),"Afternoon","Night"))</f>
        <v>Afternoon</v>
      </c>
      <c r="M4278" t="str">
        <f t="shared" si="332"/>
        <v>Tuesday</v>
      </c>
      <c r="N4278">
        <f t="shared" si="333"/>
        <v>2016</v>
      </c>
      <c r="O4278">
        <f t="shared" si="334"/>
        <v>9</v>
      </c>
    </row>
    <row r="4279" spans="1:15" x14ac:dyDescent="0.2">
      <c r="A4279" s="3" t="s">
        <v>8898</v>
      </c>
      <c r="B4279" s="6">
        <v>42640.723611111112</v>
      </c>
      <c r="C4279" s="6">
        <v>42641.590277777781</v>
      </c>
      <c r="D4279" s="4" t="s">
        <v>990</v>
      </c>
      <c r="E4279" s="4" t="s">
        <v>10</v>
      </c>
      <c r="F4279" s="4" t="s">
        <v>11</v>
      </c>
      <c r="G4279" s="4" t="s">
        <v>314</v>
      </c>
      <c r="H4279" s="4" t="s">
        <v>8899</v>
      </c>
      <c r="I4279" s="4" t="s">
        <v>8421</v>
      </c>
      <c r="J4279">
        <f t="shared" si="330"/>
        <v>1</v>
      </c>
      <c r="K4279" s="7">
        <f t="shared" si="331"/>
        <v>0.72361111111111109</v>
      </c>
      <c r="L4279" t="str">
        <f>IF(AND(K4279&lt;Sheet2!$A$3,K4279&gt;=Sheet2!$A$2),"Morning",IF(AND(K4279&gt;=Sheet2!$A$3,K4279&lt;Sheet2!$A$4),"Afternoon","Night"))</f>
        <v>Afternoon</v>
      </c>
      <c r="M4279" t="str">
        <f t="shared" si="332"/>
        <v>Tuesday</v>
      </c>
      <c r="N4279">
        <f t="shared" si="333"/>
        <v>2016</v>
      </c>
      <c r="O4279">
        <f t="shared" si="334"/>
        <v>9</v>
      </c>
    </row>
    <row r="4280" spans="1:15" x14ac:dyDescent="0.2">
      <c r="A4280" s="3" t="s">
        <v>8900</v>
      </c>
      <c r="B4280" s="6">
        <v>42640.731249999997</v>
      </c>
      <c r="C4280" s="6">
        <v>42640.731249999997</v>
      </c>
      <c r="D4280" s="4" t="s">
        <v>119</v>
      </c>
      <c r="E4280" s="4" t="s">
        <v>74</v>
      </c>
      <c r="F4280" s="4" t="s">
        <v>74</v>
      </c>
      <c r="G4280" s="4" t="s">
        <v>72</v>
      </c>
      <c r="H4280" s="4" t="s">
        <v>8901</v>
      </c>
      <c r="I4280" s="4" t="s">
        <v>74</v>
      </c>
      <c r="J4280">
        <f t="shared" si="330"/>
        <v>1</v>
      </c>
      <c r="K4280" s="7">
        <f t="shared" si="331"/>
        <v>0.73125000000000007</v>
      </c>
      <c r="L4280" t="str">
        <f>IF(AND(K4280&lt;Sheet2!$A$3,K4280&gt;=Sheet2!$A$2),"Morning",IF(AND(K4280&gt;=Sheet2!$A$3,K4280&lt;Sheet2!$A$4),"Afternoon","Night"))</f>
        <v>Afternoon</v>
      </c>
      <c r="M4280" t="str">
        <f t="shared" si="332"/>
        <v>Tuesday</v>
      </c>
      <c r="N4280">
        <f t="shared" si="333"/>
        <v>2016</v>
      </c>
      <c r="O4280">
        <f t="shared" si="334"/>
        <v>9</v>
      </c>
    </row>
    <row r="4281" spans="1:15" x14ac:dyDescent="0.2">
      <c r="A4281" s="3" t="s">
        <v>8902</v>
      </c>
      <c r="B4281" s="6">
        <v>42641.241666666669</v>
      </c>
      <c r="C4281" s="6">
        <v>42641.241666666669</v>
      </c>
      <c r="D4281" s="4" t="s">
        <v>1465</v>
      </c>
      <c r="E4281" s="4" t="s">
        <v>10</v>
      </c>
      <c r="F4281" s="4" t="s">
        <v>30</v>
      </c>
      <c r="G4281" s="4" t="s">
        <v>12</v>
      </c>
      <c r="H4281" s="4" t="s">
        <v>3825</v>
      </c>
      <c r="I4281" s="4" t="s">
        <v>8421</v>
      </c>
      <c r="J4281">
        <f t="shared" si="330"/>
        <v>1</v>
      </c>
      <c r="K4281" s="7">
        <f t="shared" si="331"/>
        <v>0.24166666666666667</v>
      </c>
      <c r="L4281" t="str">
        <f>IF(AND(K4281&lt;Sheet2!$A$3,K4281&gt;=Sheet2!$A$2),"Morning",IF(AND(K4281&gt;=Sheet2!$A$3,K4281&lt;Sheet2!$A$4),"Afternoon","Night"))</f>
        <v>Morning</v>
      </c>
      <c r="M4281" t="str">
        <f t="shared" si="332"/>
        <v>Wednesday</v>
      </c>
      <c r="N4281">
        <f t="shared" si="333"/>
        <v>2016</v>
      </c>
      <c r="O4281">
        <f t="shared" si="334"/>
        <v>9</v>
      </c>
    </row>
    <row r="4282" spans="1:15" x14ac:dyDescent="0.2">
      <c r="A4282" s="3" t="s">
        <v>8903</v>
      </c>
      <c r="B4282" s="6">
        <v>42641.241666666669</v>
      </c>
      <c r="C4282" s="6">
        <v>42642.798611111109</v>
      </c>
      <c r="D4282" s="4" t="s">
        <v>1465</v>
      </c>
      <c r="E4282" s="4" t="s">
        <v>10</v>
      </c>
      <c r="F4282" s="4" t="s">
        <v>30</v>
      </c>
      <c r="G4282" s="4" t="s">
        <v>12</v>
      </c>
      <c r="H4282" s="4" t="s">
        <v>8904</v>
      </c>
      <c r="I4282" s="4" t="s">
        <v>8421</v>
      </c>
      <c r="J4282">
        <f t="shared" si="330"/>
        <v>1</v>
      </c>
      <c r="K4282" s="7">
        <f t="shared" si="331"/>
        <v>0.24166666666666667</v>
      </c>
      <c r="L4282" t="str">
        <f>IF(AND(K4282&lt;Sheet2!$A$3,K4282&gt;=Sheet2!$A$2),"Morning",IF(AND(K4282&gt;=Sheet2!$A$3,K4282&lt;Sheet2!$A$4),"Afternoon","Night"))</f>
        <v>Morning</v>
      </c>
      <c r="M4282" t="str">
        <f t="shared" si="332"/>
        <v>Wednesday</v>
      </c>
      <c r="N4282">
        <f t="shared" si="333"/>
        <v>2016</v>
      </c>
      <c r="O4282">
        <f t="shared" si="334"/>
        <v>9</v>
      </c>
    </row>
    <row r="4283" spans="1:15" x14ac:dyDescent="0.2">
      <c r="A4283" s="3" t="s">
        <v>8905</v>
      </c>
      <c r="B4283" s="6">
        <v>42641.652777777781</v>
      </c>
      <c r="C4283" s="6">
        <v>42641.652777777781</v>
      </c>
      <c r="D4283" s="4" t="s">
        <v>1010</v>
      </c>
      <c r="E4283" s="4" t="s">
        <v>10</v>
      </c>
      <c r="F4283" s="4" t="s">
        <v>30</v>
      </c>
      <c r="G4283" s="4" t="s">
        <v>12</v>
      </c>
      <c r="H4283" s="4" t="s">
        <v>1011</v>
      </c>
      <c r="I4283" s="4" t="s">
        <v>8421</v>
      </c>
      <c r="J4283">
        <f t="shared" si="330"/>
        <v>1</v>
      </c>
      <c r="K4283" s="7">
        <f t="shared" si="331"/>
        <v>0.65277777777777779</v>
      </c>
      <c r="L4283" t="str">
        <f>IF(AND(K4283&lt;Sheet2!$A$3,K4283&gt;=Sheet2!$A$2),"Morning",IF(AND(K4283&gt;=Sheet2!$A$3,K4283&lt;Sheet2!$A$4),"Afternoon","Night"))</f>
        <v>Afternoon</v>
      </c>
      <c r="M4283" t="str">
        <f t="shared" si="332"/>
        <v>Wednesday</v>
      </c>
      <c r="N4283">
        <f t="shared" si="333"/>
        <v>2016</v>
      </c>
      <c r="O4283">
        <f t="shared" si="334"/>
        <v>9</v>
      </c>
    </row>
    <row r="4284" spans="1:15" x14ac:dyDescent="0.2">
      <c r="A4284" s="3" t="s">
        <v>8906</v>
      </c>
      <c r="B4284" s="6">
        <v>42641.652777777781</v>
      </c>
      <c r="C4284" s="6">
        <v>42642.666666666664</v>
      </c>
      <c r="D4284" s="4" t="s">
        <v>1010</v>
      </c>
      <c r="E4284" s="4" t="s">
        <v>10</v>
      </c>
      <c r="F4284" s="4" t="s">
        <v>30</v>
      </c>
      <c r="G4284" s="4" t="s">
        <v>12</v>
      </c>
      <c r="H4284" s="4" t="s">
        <v>8907</v>
      </c>
      <c r="I4284" s="4" t="s">
        <v>8421</v>
      </c>
      <c r="J4284">
        <f t="shared" si="330"/>
        <v>1</v>
      </c>
      <c r="K4284" s="7">
        <f t="shared" si="331"/>
        <v>0.65277777777777779</v>
      </c>
      <c r="L4284" t="str">
        <f>IF(AND(K4284&lt;Sheet2!$A$3,K4284&gt;=Sheet2!$A$2),"Morning",IF(AND(K4284&gt;=Sheet2!$A$3,K4284&lt;Sheet2!$A$4),"Afternoon","Night"))</f>
        <v>Afternoon</v>
      </c>
      <c r="M4284" t="str">
        <f t="shared" si="332"/>
        <v>Wednesday</v>
      </c>
      <c r="N4284">
        <f t="shared" si="333"/>
        <v>2016</v>
      </c>
      <c r="O4284">
        <f t="shared" si="334"/>
        <v>9</v>
      </c>
    </row>
    <row r="4285" spans="1:15" x14ac:dyDescent="0.2">
      <c r="A4285" s="3" t="s">
        <v>8908</v>
      </c>
      <c r="B4285" s="6">
        <v>42641.755555555559</v>
      </c>
      <c r="C4285" s="6">
        <v>42641.755555555559</v>
      </c>
      <c r="D4285" s="4" t="s">
        <v>119</v>
      </c>
      <c r="E4285" s="4" t="s">
        <v>74</v>
      </c>
      <c r="F4285" s="4" t="s">
        <v>74</v>
      </c>
      <c r="G4285" s="4" t="s">
        <v>72</v>
      </c>
      <c r="H4285" s="4" t="s">
        <v>8909</v>
      </c>
      <c r="I4285" s="4" t="s">
        <v>74</v>
      </c>
      <c r="J4285">
        <f t="shared" si="330"/>
        <v>1</v>
      </c>
      <c r="K4285" s="7">
        <f t="shared" si="331"/>
        <v>0.75555555555555554</v>
      </c>
      <c r="L4285" t="str">
        <f>IF(AND(K4285&lt;Sheet2!$A$3,K4285&gt;=Sheet2!$A$2),"Morning",IF(AND(K4285&gt;=Sheet2!$A$3,K4285&lt;Sheet2!$A$4),"Afternoon","Night"))</f>
        <v>Afternoon</v>
      </c>
      <c r="M4285" t="str">
        <f t="shared" si="332"/>
        <v>Wednesday</v>
      </c>
      <c r="N4285">
        <f t="shared" si="333"/>
        <v>2016</v>
      </c>
      <c r="O4285">
        <f t="shared" si="334"/>
        <v>9</v>
      </c>
    </row>
    <row r="4286" spans="1:15" x14ac:dyDescent="0.2">
      <c r="A4286" s="3" t="s">
        <v>8910</v>
      </c>
      <c r="B4286" s="6">
        <v>42641.762499999997</v>
      </c>
      <c r="C4286" s="6">
        <v>42641.762499999997</v>
      </c>
      <c r="D4286" s="4" t="s">
        <v>1295</v>
      </c>
      <c r="E4286" s="4" t="s">
        <v>46</v>
      </c>
      <c r="F4286" s="4" t="s">
        <v>18</v>
      </c>
      <c r="G4286" s="4" t="s">
        <v>1646</v>
      </c>
      <c r="H4286" s="4" t="s">
        <v>8911</v>
      </c>
      <c r="I4286" s="4" t="s">
        <v>8421</v>
      </c>
      <c r="J4286">
        <f t="shared" si="330"/>
        <v>1</v>
      </c>
      <c r="K4286" s="7">
        <f t="shared" si="331"/>
        <v>0.76250000000000007</v>
      </c>
      <c r="L4286" t="str">
        <f>IF(AND(K4286&lt;Sheet2!$A$3,K4286&gt;=Sheet2!$A$2),"Morning",IF(AND(K4286&gt;=Sheet2!$A$3,K4286&lt;Sheet2!$A$4),"Afternoon","Night"))</f>
        <v>Afternoon</v>
      </c>
      <c r="M4286" t="str">
        <f t="shared" si="332"/>
        <v>Wednesday</v>
      </c>
      <c r="N4286">
        <f t="shared" si="333"/>
        <v>2016</v>
      </c>
      <c r="O4286">
        <f t="shared" si="334"/>
        <v>9</v>
      </c>
    </row>
    <row r="4287" spans="1:15" x14ac:dyDescent="0.2">
      <c r="A4287" s="3" t="s">
        <v>8912</v>
      </c>
      <c r="B4287" s="6">
        <v>42641.762499999997</v>
      </c>
      <c r="C4287" s="6">
        <v>42379.298611111109</v>
      </c>
      <c r="D4287" s="4" t="s">
        <v>1295</v>
      </c>
      <c r="E4287" s="4" t="s">
        <v>46</v>
      </c>
      <c r="F4287" s="4" t="s">
        <v>18</v>
      </c>
      <c r="G4287" s="4" t="s">
        <v>1646</v>
      </c>
      <c r="H4287" s="4" t="s">
        <v>8913</v>
      </c>
      <c r="I4287" s="4" t="s">
        <v>8421</v>
      </c>
      <c r="J4287">
        <f t="shared" si="330"/>
        <v>1</v>
      </c>
      <c r="K4287" s="7">
        <f t="shared" si="331"/>
        <v>0.76250000000000007</v>
      </c>
      <c r="L4287" t="str">
        <f>IF(AND(K4287&lt;Sheet2!$A$3,K4287&gt;=Sheet2!$A$2),"Morning",IF(AND(K4287&gt;=Sheet2!$A$3,K4287&lt;Sheet2!$A$4),"Afternoon","Night"))</f>
        <v>Afternoon</v>
      </c>
      <c r="M4287" t="str">
        <f t="shared" si="332"/>
        <v>Wednesday</v>
      </c>
      <c r="N4287">
        <f t="shared" si="333"/>
        <v>2016</v>
      </c>
      <c r="O4287">
        <f t="shared" si="334"/>
        <v>9</v>
      </c>
    </row>
    <row r="4288" spans="1:15" x14ac:dyDescent="0.2">
      <c r="A4288" s="3" t="s">
        <v>8914</v>
      </c>
      <c r="B4288" s="6">
        <v>42642.324999999997</v>
      </c>
      <c r="C4288" s="6">
        <v>42642.324999999997</v>
      </c>
      <c r="D4288" s="4" t="s">
        <v>1204</v>
      </c>
      <c r="E4288" s="4" t="s">
        <v>10</v>
      </c>
      <c r="F4288" s="4" t="s">
        <v>508</v>
      </c>
      <c r="G4288" s="4" t="s">
        <v>12</v>
      </c>
      <c r="H4288" s="4" t="s">
        <v>8915</v>
      </c>
      <c r="I4288" s="4" t="s">
        <v>8421</v>
      </c>
      <c r="J4288">
        <f t="shared" si="330"/>
        <v>1</v>
      </c>
      <c r="K4288" s="7">
        <f t="shared" si="331"/>
        <v>0.32500000000000001</v>
      </c>
      <c r="L4288" t="str">
        <f>IF(AND(K4288&lt;Sheet2!$A$3,K4288&gt;=Sheet2!$A$2),"Morning",IF(AND(K4288&gt;=Sheet2!$A$3,K4288&lt;Sheet2!$A$4),"Afternoon","Night"))</f>
        <v>Morning</v>
      </c>
      <c r="M4288" t="str">
        <f t="shared" si="332"/>
        <v>Thursday</v>
      </c>
      <c r="N4288">
        <f t="shared" si="333"/>
        <v>2016</v>
      </c>
      <c r="O4288">
        <f t="shared" si="334"/>
        <v>9</v>
      </c>
    </row>
    <row r="4289" spans="1:15" x14ac:dyDescent="0.2">
      <c r="A4289" s="3" t="s">
        <v>8916</v>
      </c>
      <c r="B4289" s="6">
        <v>42642.324999999997</v>
      </c>
      <c r="C4289" s="6">
        <v>42643.715277777781</v>
      </c>
      <c r="D4289" s="4" t="s">
        <v>1204</v>
      </c>
      <c r="E4289" s="4" t="s">
        <v>10</v>
      </c>
      <c r="F4289" s="4" t="s">
        <v>508</v>
      </c>
      <c r="G4289" s="4" t="s">
        <v>12</v>
      </c>
      <c r="H4289" s="4" t="s">
        <v>8917</v>
      </c>
      <c r="I4289" s="4" t="s">
        <v>8421</v>
      </c>
      <c r="J4289">
        <f t="shared" si="330"/>
        <v>1</v>
      </c>
      <c r="K4289" s="7">
        <f t="shared" si="331"/>
        <v>0.32500000000000001</v>
      </c>
      <c r="L4289" t="str">
        <f>IF(AND(K4289&lt;Sheet2!$A$3,K4289&gt;=Sheet2!$A$2),"Morning",IF(AND(K4289&gt;=Sheet2!$A$3,K4289&lt;Sheet2!$A$4),"Afternoon","Night"))</f>
        <v>Morning</v>
      </c>
      <c r="M4289" t="str">
        <f t="shared" si="332"/>
        <v>Thursday</v>
      </c>
      <c r="N4289">
        <f t="shared" si="333"/>
        <v>2016</v>
      </c>
      <c r="O4289">
        <f t="shared" si="334"/>
        <v>9</v>
      </c>
    </row>
    <row r="4290" spans="1:15" x14ac:dyDescent="0.2">
      <c r="A4290" s="3" t="s">
        <v>8918</v>
      </c>
      <c r="B4290" s="6">
        <v>42642.428472222222</v>
      </c>
      <c r="C4290" s="6">
        <v>42642.428472222222</v>
      </c>
      <c r="D4290" s="4" t="s">
        <v>119</v>
      </c>
      <c r="E4290" s="4" t="s">
        <v>74</v>
      </c>
      <c r="F4290" s="4" t="s">
        <v>74</v>
      </c>
      <c r="G4290" s="4" t="s">
        <v>72</v>
      </c>
      <c r="H4290" s="4" t="s">
        <v>8919</v>
      </c>
      <c r="I4290" s="4" t="s">
        <v>74</v>
      </c>
      <c r="J4290">
        <f t="shared" si="330"/>
        <v>1</v>
      </c>
      <c r="K4290" s="7">
        <f t="shared" si="331"/>
        <v>0.4284722222222222</v>
      </c>
      <c r="L4290" t="str">
        <f>IF(AND(K4290&lt;Sheet2!$A$3,K4290&gt;=Sheet2!$A$2),"Morning",IF(AND(K4290&gt;=Sheet2!$A$3,K4290&lt;Sheet2!$A$4),"Afternoon","Night"))</f>
        <v>Morning</v>
      </c>
      <c r="M4290" t="str">
        <f t="shared" si="332"/>
        <v>Thursday</v>
      </c>
      <c r="N4290">
        <f t="shared" si="333"/>
        <v>2016</v>
      </c>
      <c r="O4290">
        <f t="shared" si="334"/>
        <v>9</v>
      </c>
    </row>
    <row r="4291" spans="1:15" x14ac:dyDescent="0.2">
      <c r="A4291" s="3" t="s">
        <v>8920</v>
      </c>
      <c r="B4291" s="6">
        <v>42643.259027777778</v>
      </c>
      <c r="C4291" s="6">
        <v>42643.259027777778</v>
      </c>
      <c r="D4291" s="4" t="s">
        <v>140</v>
      </c>
      <c r="E4291" s="4" t="s">
        <v>10</v>
      </c>
      <c r="F4291" s="4" t="s">
        <v>30</v>
      </c>
      <c r="G4291" s="4" t="s">
        <v>12</v>
      </c>
      <c r="H4291" s="4" t="s">
        <v>8921</v>
      </c>
      <c r="I4291" s="4" t="s">
        <v>8421</v>
      </c>
      <c r="J4291">
        <f t="shared" ref="J4291:J4354" si="335">COUNTA(B4291)</f>
        <v>1</v>
      </c>
      <c r="K4291" s="7">
        <f t="shared" ref="K4291:K4354" si="336">TIME(HOUR(B4291),MINUTE(B4291),SECOND(B4291))</f>
        <v>0.2590277777777778</v>
      </c>
      <c r="L4291" t="str">
        <f>IF(AND(K4291&lt;Sheet2!$A$3,K4291&gt;=Sheet2!$A$2),"Morning",IF(AND(K4291&gt;=Sheet2!$A$3,K4291&lt;Sheet2!$A$4),"Afternoon","Night"))</f>
        <v>Morning</v>
      </c>
      <c r="M4291" t="str">
        <f t="shared" ref="M4291:M4354" si="337">TEXT(B4291,"dddd")</f>
        <v>Friday</v>
      </c>
      <c r="N4291">
        <f t="shared" ref="N4291:N4354" si="338">YEAR(B4291)</f>
        <v>2016</v>
      </c>
      <c r="O4291">
        <f t="shared" ref="O4291:O4354" si="339">MONTH(B4291)</f>
        <v>9</v>
      </c>
    </row>
    <row r="4292" spans="1:15" x14ac:dyDescent="0.2">
      <c r="A4292" s="3" t="s">
        <v>8922</v>
      </c>
      <c r="B4292" s="6">
        <v>42643.259027777778</v>
      </c>
      <c r="C4292" s="6">
        <v>42410.259027777778</v>
      </c>
      <c r="D4292" s="4" t="s">
        <v>140</v>
      </c>
      <c r="E4292" s="4" t="s">
        <v>10</v>
      </c>
      <c r="F4292" s="4" t="s">
        <v>30</v>
      </c>
      <c r="G4292" s="4" t="s">
        <v>12</v>
      </c>
      <c r="H4292" s="4" t="s">
        <v>8923</v>
      </c>
      <c r="I4292" s="4" t="s">
        <v>8421</v>
      </c>
      <c r="J4292">
        <f t="shared" si="335"/>
        <v>1</v>
      </c>
      <c r="K4292" s="7">
        <f t="shared" si="336"/>
        <v>0.2590277777777778</v>
      </c>
      <c r="L4292" t="str">
        <f>IF(AND(K4292&lt;Sheet2!$A$3,K4292&gt;=Sheet2!$A$2),"Morning",IF(AND(K4292&gt;=Sheet2!$A$3,K4292&lt;Sheet2!$A$4),"Afternoon","Night"))</f>
        <v>Morning</v>
      </c>
      <c r="M4292" t="str">
        <f t="shared" si="337"/>
        <v>Friday</v>
      </c>
      <c r="N4292">
        <f t="shared" si="338"/>
        <v>2016</v>
      </c>
      <c r="O4292">
        <f t="shared" si="339"/>
        <v>9</v>
      </c>
    </row>
    <row r="4293" spans="1:15" x14ac:dyDescent="0.2">
      <c r="A4293" s="3" t="s">
        <v>8924</v>
      </c>
      <c r="B4293" s="6">
        <v>42643.592361111114</v>
      </c>
      <c r="C4293" s="6">
        <v>42643.592361111114</v>
      </c>
      <c r="D4293" s="4" t="s">
        <v>119</v>
      </c>
      <c r="E4293" s="4" t="s">
        <v>74</v>
      </c>
      <c r="F4293" s="4" t="s">
        <v>74</v>
      </c>
      <c r="G4293" s="4" t="s">
        <v>72</v>
      </c>
      <c r="H4293" s="4" t="s">
        <v>8925</v>
      </c>
      <c r="I4293" s="4" t="s">
        <v>74</v>
      </c>
      <c r="J4293">
        <f t="shared" si="335"/>
        <v>1</v>
      </c>
      <c r="K4293" s="7">
        <f t="shared" si="336"/>
        <v>0.59236111111111112</v>
      </c>
      <c r="L4293" t="str">
        <f>IF(AND(K4293&lt;Sheet2!$A$3,K4293&gt;=Sheet2!$A$2),"Morning",IF(AND(K4293&gt;=Sheet2!$A$3,K4293&lt;Sheet2!$A$4),"Afternoon","Night"))</f>
        <v>Afternoon</v>
      </c>
      <c r="M4293" t="str">
        <f t="shared" si="337"/>
        <v>Friday</v>
      </c>
      <c r="N4293">
        <f t="shared" si="338"/>
        <v>2016</v>
      </c>
      <c r="O4293">
        <f t="shared" si="339"/>
        <v>9</v>
      </c>
    </row>
    <row r="4294" spans="1:15" x14ac:dyDescent="0.2">
      <c r="A4294" s="3" t="s">
        <v>8926</v>
      </c>
      <c r="B4294" s="6">
        <v>42643.656944444447</v>
      </c>
      <c r="C4294" s="6">
        <v>42643.656944444447</v>
      </c>
      <c r="D4294" s="4" t="s">
        <v>119</v>
      </c>
      <c r="E4294" s="4" t="s">
        <v>74</v>
      </c>
      <c r="F4294" s="4" t="s">
        <v>74</v>
      </c>
      <c r="G4294" s="4" t="s">
        <v>72</v>
      </c>
      <c r="H4294" s="4" t="s">
        <v>8927</v>
      </c>
      <c r="I4294" s="4" t="s">
        <v>74</v>
      </c>
      <c r="J4294">
        <f t="shared" si="335"/>
        <v>1</v>
      </c>
      <c r="K4294" s="7">
        <f t="shared" si="336"/>
        <v>0.65694444444444444</v>
      </c>
      <c r="L4294" t="str">
        <f>IF(AND(K4294&lt;Sheet2!$A$3,K4294&gt;=Sheet2!$A$2),"Morning",IF(AND(K4294&gt;=Sheet2!$A$3,K4294&lt;Sheet2!$A$4),"Afternoon","Night"))</f>
        <v>Afternoon</v>
      </c>
      <c r="M4294" t="str">
        <f t="shared" si="337"/>
        <v>Friday</v>
      </c>
      <c r="N4294">
        <f t="shared" si="338"/>
        <v>2016</v>
      </c>
      <c r="O4294">
        <f t="shared" si="339"/>
        <v>9</v>
      </c>
    </row>
    <row r="4295" spans="1:15" x14ac:dyDescent="0.2">
      <c r="A4295" s="3" t="s">
        <v>8928</v>
      </c>
      <c r="B4295" s="6">
        <v>42379.743055555555</v>
      </c>
      <c r="C4295" s="6">
        <v>42379.743055555555</v>
      </c>
      <c r="D4295" s="4" t="s">
        <v>1010</v>
      </c>
      <c r="E4295" s="4" t="s">
        <v>10</v>
      </c>
      <c r="F4295" s="4" t="s">
        <v>11</v>
      </c>
      <c r="G4295" s="4" t="s">
        <v>12</v>
      </c>
      <c r="H4295" s="4" t="s">
        <v>8929</v>
      </c>
      <c r="I4295" s="4" t="s">
        <v>8930</v>
      </c>
      <c r="J4295">
        <f t="shared" si="335"/>
        <v>1</v>
      </c>
      <c r="K4295" s="7">
        <f t="shared" si="336"/>
        <v>0.74305555555555547</v>
      </c>
      <c r="L4295" t="str">
        <f>IF(AND(K4295&lt;Sheet2!$A$3,K4295&gt;=Sheet2!$A$2),"Morning",IF(AND(K4295&gt;=Sheet2!$A$3,K4295&lt;Sheet2!$A$4),"Afternoon","Night"))</f>
        <v>Afternoon</v>
      </c>
      <c r="M4295" t="str">
        <f t="shared" si="337"/>
        <v>Sunday</v>
      </c>
      <c r="N4295">
        <f t="shared" si="338"/>
        <v>2016</v>
      </c>
      <c r="O4295">
        <f t="shared" si="339"/>
        <v>1</v>
      </c>
    </row>
    <row r="4296" spans="1:15" x14ac:dyDescent="0.2">
      <c r="A4296" s="3" t="s">
        <v>8931</v>
      </c>
      <c r="B4296" s="6">
        <v>42410.362500000003</v>
      </c>
      <c r="C4296" s="6">
        <v>42410.362500000003</v>
      </c>
      <c r="D4296" s="4" t="s">
        <v>241</v>
      </c>
      <c r="E4296" s="4" t="s">
        <v>74</v>
      </c>
      <c r="F4296" s="4" t="s">
        <v>74</v>
      </c>
      <c r="G4296" s="4" t="s">
        <v>72</v>
      </c>
      <c r="H4296" s="4" t="s">
        <v>8932</v>
      </c>
      <c r="I4296" s="4" t="s">
        <v>74</v>
      </c>
      <c r="J4296">
        <f t="shared" si="335"/>
        <v>1</v>
      </c>
      <c r="K4296" s="7">
        <f t="shared" si="336"/>
        <v>0.36249999999999999</v>
      </c>
      <c r="L4296" t="str">
        <f>IF(AND(K4296&lt;Sheet2!$A$3,K4296&gt;=Sheet2!$A$2),"Morning",IF(AND(K4296&gt;=Sheet2!$A$3,K4296&lt;Sheet2!$A$4),"Afternoon","Night"))</f>
        <v>Morning</v>
      </c>
      <c r="M4296" t="str">
        <f t="shared" si="337"/>
        <v>Wednesday</v>
      </c>
      <c r="N4296">
        <f t="shared" si="338"/>
        <v>2016</v>
      </c>
      <c r="O4296">
        <f t="shared" si="339"/>
        <v>2</v>
      </c>
    </row>
    <row r="4297" spans="1:15" x14ac:dyDescent="0.2">
      <c r="A4297" s="3" t="s">
        <v>8933</v>
      </c>
      <c r="B4297" s="6">
        <v>42410.39166666667</v>
      </c>
      <c r="C4297" s="6">
        <v>42410.39166666667</v>
      </c>
      <c r="D4297" s="4" t="s">
        <v>119</v>
      </c>
      <c r="E4297" s="4" t="s">
        <v>74</v>
      </c>
      <c r="F4297" s="4" t="s">
        <v>74</v>
      </c>
      <c r="G4297" s="4" t="s">
        <v>72</v>
      </c>
      <c r="H4297" s="4" t="s">
        <v>8934</v>
      </c>
      <c r="I4297" s="4" t="s">
        <v>74</v>
      </c>
      <c r="J4297">
        <f t="shared" si="335"/>
        <v>1</v>
      </c>
      <c r="K4297" s="7">
        <f t="shared" si="336"/>
        <v>0.39166666666666666</v>
      </c>
      <c r="L4297" t="str">
        <f>IF(AND(K4297&lt;Sheet2!$A$3,K4297&gt;=Sheet2!$A$2),"Morning",IF(AND(K4297&gt;=Sheet2!$A$3,K4297&lt;Sheet2!$A$4),"Afternoon","Night"))</f>
        <v>Morning</v>
      </c>
      <c r="M4297" t="str">
        <f t="shared" si="337"/>
        <v>Wednesday</v>
      </c>
      <c r="N4297">
        <f t="shared" si="338"/>
        <v>2016</v>
      </c>
      <c r="O4297">
        <f t="shared" si="339"/>
        <v>2</v>
      </c>
    </row>
    <row r="4298" spans="1:15" x14ac:dyDescent="0.2">
      <c r="A4298" s="3" t="s">
        <v>8935</v>
      </c>
      <c r="B4298" s="6">
        <v>42410.445833333331</v>
      </c>
      <c r="C4298" s="6">
        <v>42410.445833333331</v>
      </c>
      <c r="D4298" s="4" t="s">
        <v>119</v>
      </c>
      <c r="E4298" s="4" t="s">
        <v>74</v>
      </c>
      <c r="F4298" s="4" t="s">
        <v>74</v>
      </c>
      <c r="G4298" s="4" t="s">
        <v>72</v>
      </c>
      <c r="H4298" s="4" t="s">
        <v>8936</v>
      </c>
      <c r="I4298" s="4" t="s">
        <v>74</v>
      </c>
      <c r="J4298">
        <f t="shared" si="335"/>
        <v>1</v>
      </c>
      <c r="K4298" s="7">
        <f t="shared" si="336"/>
        <v>0.4458333333333333</v>
      </c>
      <c r="L4298" t="str">
        <f>IF(AND(K4298&lt;Sheet2!$A$3,K4298&gt;=Sheet2!$A$2),"Morning",IF(AND(K4298&gt;=Sheet2!$A$3,K4298&lt;Sheet2!$A$4),"Afternoon","Night"))</f>
        <v>Morning</v>
      </c>
      <c r="M4298" t="str">
        <f t="shared" si="337"/>
        <v>Wednesday</v>
      </c>
      <c r="N4298">
        <f t="shared" si="338"/>
        <v>2016</v>
      </c>
      <c r="O4298">
        <f t="shared" si="339"/>
        <v>2</v>
      </c>
    </row>
    <row r="4299" spans="1:15" x14ac:dyDescent="0.2">
      <c r="A4299" s="3" t="s">
        <v>8937</v>
      </c>
      <c r="B4299" s="6">
        <v>42410.472916666666</v>
      </c>
      <c r="C4299" s="6">
        <v>42410.472916666666</v>
      </c>
      <c r="D4299" s="4" t="s">
        <v>119</v>
      </c>
      <c r="E4299" s="4" t="s">
        <v>74</v>
      </c>
      <c r="F4299" s="4" t="s">
        <v>74</v>
      </c>
      <c r="G4299" s="4" t="s">
        <v>72</v>
      </c>
      <c r="H4299" s="4" t="s">
        <v>7372</v>
      </c>
      <c r="I4299" s="4" t="s">
        <v>74</v>
      </c>
      <c r="J4299">
        <f t="shared" si="335"/>
        <v>1</v>
      </c>
      <c r="K4299" s="7">
        <f t="shared" si="336"/>
        <v>0.47291666666666665</v>
      </c>
      <c r="L4299" t="str">
        <f>IF(AND(K4299&lt;Sheet2!$A$3,K4299&gt;=Sheet2!$A$2),"Morning",IF(AND(K4299&gt;=Sheet2!$A$3,K4299&lt;Sheet2!$A$4),"Afternoon","Night"))</f>
        <v>Morning</v>
      </c>
      <c r="M4299" t="str">
        <f t="shared" si="337"/>
        <v>Wednesday</v>
      </c>
      <c r="N4299">
        <f t="shared" si="338"/>
        <v>2016</v>
      </c>
      <c r="O4299">
        <f t="shared" si="339"/>
        <v>2</v>
      </c>
    </row>
    <row r="4300" spans="1:15" x14ac:dyDescent="0.2">
      <c r="A4300" s="3" t="s">
        <v>8938</v>
      </c>
      <c r="B4300" s="6">
        <v>42410.607638888891</v>
      </c>
      <c r="C4300" s="6">
        <v>42410.607638888891</v>
      </c>
      <c r="D4300" s="4" t="s">
        <v>119</v>
      </c>
      <c r="E4300" s="4" t="s">
        <v>74</v>
      </c>
      <c r="F4300" s="4" t="s">
        <v>74</v>
      </c>
      <c r="G4300" s="4" t="s">
        <v>72</v>
      </c>
      <c r="H4300" s="4" t="s">
        <v>8939</v>
      </c>
      <c r="I4300" s="4" t="s">
        <v>74</v>
      </c>
      <c r="J4300">
        <f t="shared" si="335"/>
        <v>1</v>
      </c>
      <c r="K4300" s="7">
        <f t="shared" si="336"/>
        <v>0.60763888888888895</v>
      </c>
      <c r="L4300" t="str">
        <f>IF(AND(K4300&lt;Sheet2!$A$3,K4300&gt;=Sheet2!$A$2),"Morning",IF(AND(K4300&gt;=Sheet2!$A$3,K4300&lt;Sheet2!$A$4),"Afternoon","Night"))</f>
        <v>Afternoon</v>
      </c>
      <c r="M4300" t="str">
        <f t="shared" si="337"/>
        <v>Wednesday</v>
      </c>
      <c r="N4300">
        <f t="shared" si="338"/>
        <v>2016</v>
      </c>
      <c r="O4300">
        <f t="shared" si="339"/>
        <v>2</v>
      </c>
    </row>
    <row r="4301" spans="1:15" x14ac:dyDescent="0.2">
      <c r="A4301" s="3" t="s">
        <v>8940</v>
      </c>
      <c r="B4301" s="6">
        <v>42410.785416666666</v>
      </c>
      <c r="C4301" s="6">
        <v>42410.785416666666</v>
      </c>
      <c r="D4301" s="4" t="s">
        <v>16</v>
      </c>
      <c r="E4301" s="4" t="s">
        <v>10</v>
      </c>
      <c r="F4301" s="4" t="s">
        <v>11</v>
      </c>
      <c r="G4301" s="4" t="s">
        <v>465</v>
      </c>
      <c r="H4301" s="4" t="s">
        <v>2753</v>
      </c>
      <c r="I4301" s="4" t="s">
        <v>8941</v>
      </c>
      <c r="J4301">
        <f t="shared" si="335"/>
        <v>1</v>
      </c>
      <c r="K4301" s="7">
        <f t="shared" si="336"/>
        <v>0.78541666666666676</v>
      </c>
      <c r="L4301" t="str">
        <f>IF(AND(K4301&lt;Sheet2!$A$3,K4301&gt;=Sheet2!$A$2),"Morning",IF(AND(K4301&gt;=Sheet2!$A$3,K4301&lt;Sheet2!$A$4),"Afternoon","Night"))</f>
        <v>Afternoon</v>
      </c>
      <c r="M4301" t="str">
        <f t="shared" si="337"/>
        <v>Wednesday</v>
      </c>
      <c r="N4301">
        <f t="shared" si="338"/>
        <v>2016</v>
      </c>
      <c r="O4301">
        <f t="shared" si="339"/>
        <v>2</v>
      </c>
    </row>
    <row r="4302" spans="1:15" x14ac:dyDescent="0.2">
      <c r="A4302" s="3" t="s">
        <v>8942</v>
      </c>
      <c r="B4302" s="6">
        <v>42410.785416666666</v>
      </c>
      <c r="C4302" s="6">
        <v>42439.666666666664</v>
      </c>
      <c r="D4302" s="4" t="s">
        <v>16</v>
      </c>
      <c r="E4302" s="4" t="s">
        <v>10</v>
      </c>
      <c r="F4302" s="4" t="s">
        <v>11</v>
      </c>
      <c r="G4302" s="4" t="s">
        <v>465</v>
      </c>
      <c r="H4302" s="4" t="s">
        <v>8943</v>
      </c>
      <c r="I4302" s="4" t="s">
        <v>8941</v>
      </c>
      <c r="J4302">
        <f t="shared" si="335"/>
        <v>1</v>
      </c>
      <c r="K4302" s="7">
        <f t="shared" si="336"/>
        <v>0.78541666666666676</v>
      </c>
      <c r="L4302" t="str">
        <f>IF(AND(K4302&lt;Sheet2!$A$3,K4302&gt;=Sheet2!$A$2),"Morning",IF(AND(K4302&gt;=Sheet2!$A$3,K4302&lt;Sheet2!$A$4),"Afternoon","Night"))</f>
        <v>Afternoon</v>
      </c>
      <c r="M4302" t="str">
        <f t="shared" si="337"/>
        <v>Wednesday</v>
      </c>
      <c r="N4302">
        <f t="shared" si="338"/>
        <v>2016</v>
      </c>
      <c r="O4302">
        <f t="shared" si="339"/>
        <v>2</v>
      </c>
    </row>
    <row r="4303" spans="1:15" x14ac:dyDescent="0.2">
      <c r="A4303" s="3" t="s">
        <v>8944</v>
      </c>
      <c r="B4303" s="6">
        <v>42410.854166666664</v>
      </c>
      <c r="C4303" s="6">
        <v>42410.854166666664</v>
      </c>
      <c r="D4303" s="4" t="s">
        <v>8791</v>
      </c>
      <c r="E4303" s="4" t="s">
        <v>10</v>
      </c>
      <c r="F4303" s="4" t="s">
        <v>11</v>
      </c>
      <c r="G4303" s="4" t="s">
        <v>247</v>
      </c>
      <c r="H4303" s="4" t="s">
        <v>8945</v>
      </c>
      <c r="I4303" s="4" t="s">
        <v>8946</v>
      </c>
      <c r="J4303">
        <f t="shared" si="335"/>
        <v>1</v>
      </c>
      <c r="K4303" s="7">
        <f t="shared" si="336"/>
        <v>0.85416666666666663</v>
      </c>
      <c r="L4303" t="str">
        <f>IF(AND(K4303&lt;Sheet2!$A$3,K4303&gt;=Sheet2!$A$2),"Morning",IF(AND(K4303&gt;=Sheet2!$A$3,K4303&lt;Sheet2!$A$4),"Afternoon","Night"))</f>
        <v>Night</v>
      </c>
      <c r="M4303" t="str">
        <f t="shared" si="337"/>
        <v>Wednesday</v>
      </c>
      <c r="N4303">
        <f t="shared" si="338"/>
        <v>2016</v>
      </c>
      <c r="O4303">
        <f t="shared" si="339"/>
        <v>2</v>
      </c>
    </row>
    <row r="4304" spans="1:15" x14ac:dyDescent="0.2">
      <c r="A4304" s="3" t="s">
        <v>8947</v>
      </c>
      <c r="B4304" s="6">
        <v>42439.280555555553</v>
      </c>
      <c r="C4304" s="6">
        <v>42439.280555555553</v>
      </c>
      <c r="D4304" s="4" t="s">
        <v>203</v>
      </c>
      <c r="E4304" s="4" t="s">
        <v>10</v>
      </c>
      <c r="F4304" s="4" t="s">
        <v>11</v>
      </c>
      <c r="G4304" s="4" t="s">
        <v>12</v>
      </c>
      <c r="H4304" s="4" t="s">
        <v>8948</v>
      </c>
      <c r="I4304" s="4" t="s">
        <v>8949</v>
      </c>
      <c r="J4304">
        <f t="shared" si="335"/>
        <v>1</v>
      </c>
      <c r="K4304" s="7">
        <f t="shared" si="336"/>
        <v>0.28055555555555556</v>
      </c>
      <c r="L4304" t="str">
        <f>IF(AND(K4304&lt;Sheet2!$A$3,K4304&gt;=Sheet2!$A$2),"Morning",IF(AND(K4304&gt;=Sheet2!$A$3,K4304&lt;Sheet2!$A$4),"Afternoon","Night"))</f>
        <v>Morning</v>
      </c>
      <c r="M4304" t="str">
        <f t="shared" si="337"/>
        <v>Thursday</v>
      </c>
      <c r="N4304">
        <f t="shared" si="338"/>
        <v>2016</v>
      </c>
      <c r="O4304">
        <f t="shared" si="339"/>
        <v>3</v>
      </c>
    </row>
    <row r="4305" spans="1:15" x14ac:dyDescent="0.2">
      <c r="A4305" s="3" t="s">
        <v>8950</v>
      </c>
      <c r="B4305" s="6">
        <v>42439.280555555553</v>
      </c>
      <c r="C4305" s="6">
        <v>42470.341666666667</v>
      </c>
      <c r="D4305" s="4" t="s">
        <v>203</v>
      </c>
      <c r="E4305" s="4" t="s">
        <v>10</v>
      </c>
      <c r="F4305" s="4" t="s">
        <v>11</v>
      </c>
      <c r="G4305" s="4" t="s">
        <v>12</v>
      </c>
      <c r="H4305" s="4" t="s">
        <v>8951</v>
      </c>
      <c r="I4305" s="4" t="s">
        <v>8949</v>
      </c>
      <c r="J4305">
        <f t="shared" si="335"/>
        <v>1</v>
      </c>
      <c r="K4305" s="7">
        <f t="shared" si="336"/>
        <v>0.28055555555555556</v>
      </c>
      <c r="L4305" t="str">
        <f>IF(AND(K4305&lt;Sheet2!$A$3,K4305&gt;=Sheet2!$A$2),"Morning",IF(AND(K4305&gt;=Sheet2!$A$3,K4305&lt;Sheet2!$A$4),"Afternoon","Night"))</f>
        <v>Morning</v>
      </c>
      <c r="M4305" t="str">
        <f t="shared" si="337"/>
        <v>Thursday</v>
      </c>
      <c r="N4305">
        <f t="shared" si="338"/>
        <v>2016</v>
      </c>
      <c r="O4305">
        <f t="shared" si="339"/>
        <v>3</v>
      </c>
    </row>
    <row r="4306" spans="1:15" x14ac:dyDescent="0.2">
      <c r="A4306" s="3" t="s">
        <v>8952</v>
      </c>
      <c r="B4306" s="6">
        <v>42439.44027777778</v>
      </c>
      <c r="C4306" s="6">
        <v>42439.44027777778</v>
      </c>
      <c r="D4306" s="4" t="s">
        <v>96</v>
      </c>
      <c r="E4306" s="4" t="s">
        <v>10</v>
      </c>
      <c r="F4306" s="4" t="s">
        <v>30</v>
      </c>
      <c r="G4306" s="4" t="s">
        <v>52</v>
      </c>
      <c r="H4306" s="4" t="s">
        <v>8953</v>
      </c>
      <c r="I4306" s="4" t="s">
        <v>8954</v>
      </c>
      <c r="J4306">
        <f t="shared" si="335"/>
        <v>1</v>
      </c>
      <c r="K4306" s="7">
        <f t="shared" si="336"/>
        <v>0.44027777777777777</v>
      </c>
      <c r="L4306" t="str">
        <f>IF(AND(K4306&lt;Sheet2!$A$3,K4306&gt;=Sheet2!$A$2),"Morning",IF(AND(K4306&gt;=Sheet2!$A$3,K4306&lt;Sheet2!$A$4),"Afternoon","Night"))</f>
        <v>Morning</v>
      </c>
      <c r="M4306" t="str">
        <f t="shared" si="337"/>
        <v>Thursday</v>
      </c>
      <c r="N4306">
        <f t="shared" si="338"/>
        <v>2016</v>
      </c>
      <c r="O4306">
        <f t="shared" si="339"/>
        <v>3</v>
      </c>
    </row>
    <row r="4307" spans="1:15" x14ac:dyDescent="0.2">
      <c r="A4307" s="3" t="s">
        <v>8955</v>
      </c>
      <c r="B4307" s="6">
        <v>42439.44027777778</v>
      </c>
      <c r="C4307" s="6">
        <v>42439.44027777778</v>
      </c>
      <c r="D4307" s="4" t="s">
        <v>290</v>
      </c>
      <c r="E4307" s="4" t="s">
        <v>10</v>
      </c>
      <c r="F4307" s="4" t="s">
        <v>30</v>
      </c>
      <c r="G4307" s="4" t="s">
        <v>839</v>
      </c>
      <c r="H4307" s="4" t="s">
        <v>8956</v>
      </c>
      <c r="I4307" s="4" t="s">
        <v>8957</v>
      </c>
      <c r="J4307">
        <f t="shared" si="335"/>
        <v>1</v>
      </c>
      <c r="K4307" s="7">
        <f t="shared" si="336"/>
        <v>0.44027777777777777</v>
      </c>
      <c r="L4307" t="str">
        <f>IF(AND(K4307&lt;Sheet2!$A$3,K4307&gt;=Sheet2!$A$2),"Morning",IF(AND(K4307&gt;=Sheet2!$A$3,K4307&lt;Sheet2!$A$4),"Afternoon","Night"))</f>
        <v>Morning</v>
      </c>
      <c r="M4307" t="str">
        <f t="shared" si="337"/>
        <v>Thursday</v>
      </c>
      <c r="N4307">
        <f t="shared" si="338"/>
        <v>2016</v>
      </c>
      <c r="O4307">
        <f t="shared" si="339"/>
        <v>3</v>
      </c>
    </row>
    <row r="4308" spans="1:15" x14ac:dyDescent="0.2">
      <c r="A4308" s="3" t="s">
        <v>8958</v>
      </c>
      <c r="B4308" s="6">
        <v>42439.44027777778</v>
      </c>
      <c r="C4308" s="6">
        <v>42439.44027777778</v>
      </c>
      <c r="D4308" s="4" t="s">
        <v>57</v>
      </c>
      <c r="E4308" s="4" t="s">
        <v>10</v>
      </c>
      <c r="F4308" s="4" t="s">
        <v>30</v>
      </c>
      <c r="G4308" s="4" t="s">
        <v>12</v>
      </c>
      <c r="H4308" s="4" t="s">
        <v>8959</v>
      </c>
      <c r="I4308" s="4" t="s">
        <v>8960</v>
      </c>
      <c r="J4308">
        <f t="shared" si="335"/>
        <v>1</v>
      </c>
      <c r="K4308" s="7">
        <f t="shared" si="336"/>
        <v>0.44027777777777777</v>
      </c>
      <c r="L4308" t="str">
        <f>IF(AND(K4308&lt;Sheet2!$A$3,K4308&gt;=Sheet2!$A$2),"Morning",IF(AND(K4308&gt;=Sheet2!$A$3,K4308&lt;Sheet2!$A$4),"Afternoon","Night"))</f>
        <v>Morning</v>
      </c>
      <c r="M4308" t="str">
        <f t="shared" si="337"/>
        <v>Thursday</v>
      </c>
      <c r="N4308">
        <f t="shared" si="338"/>
        <v>2016</v>
      </c>
      <c r="O4308">
        <f t="shared" si="339"/>
        <v>3</v>
      </c>
    </row>
    <row r="4309" spans="1:15" x14ac:dyDescent="0.2">
      <c r="A4309" s="3" t="s">
        <v>8961</v>
      </c>
      <c r="B4309" s="6">
        <v>42439.46875</v>
      </c>
      <c r="C4309" s="6">
        <v>42439.46875</v>
      </c>
      <c r="D4309" s="4" t="s">
        <v>137</v>
      </c>
      <c r="E4309" s="4" t="s">
        <v>10</v>
      </c>
      <c r="F4309" s="4" t="s">
        <v>97</v>
      </c>
      <c r="G4309" s="4" t="s">
        <v>12</v>
      </c>
      <c r="H4309" s="4" t="s">
        <v>8962</v>
      </c>
      <c r="I4309" s="4" t="s">
        <v>8963</v>
      </c>
      <c r="J4309">
        <f t="shared" si="335"/>
        <v>1</v>
      </c>
      <c r="K4309" s="7">
        <f t="shared" si="336"/>
        <v>0.46875</v>
      </c>
      <c r="L4309" t="str">
        <f>IF(AND(K4309&lt;Sheet2!$A$3,K4309&gt;=Sheet2!$A$2),"Morning",IF(AND(K4309&gt;=Sheet2!$A$3,K4309&lt;Sheet2!$A$4),"Afternoon","Night"))</f>
        <v>Morning</v>
      </c>
      <c r="M4309" t="str">
        <f t="shared" si="337"/>
        <v>Thursday</v>
      </c>
      <c r="N4309">
        <f t="shared" si="338"/>
        <v>2016</v>
      </c>
      <c r="O4309">
        <f t="shared" si="339"/>
        <v>3</v>
      </c>
    </row>
    <row r="4310" spans="1:15" x14ac:dyDescent="0.2">
      <c r="A4310" s="3" t="s">
        <v>8964</v>
      </c>
      <c r="B4310" s="6">
        <v>42439.518055555556</v>
      </c>
      <c r="C4310" s="6">
        <v>42439.518055555556</v>
      </c>
      <c r="D4310" s="4" t="s">
        <v>389</v>
      </c>
      <c r="E4310" s="4" t="s">
        <v>10</v>
      </c>
      <c r="F4310" s="4" t="s">
        <v>97</v>
      </c>
      <c r="G4310" s="4" t="s">
        <v>52</v>
      </c>
      <c r="H4310" s="4" t="s">
        <v>8965</v>
      </c>
      <c r="I4310" s="4" t="s">
        <v>8966</v>
      </c>
      <c r="J4310">
        <f t="shared" si="335"/>
        <v>1</v>
      </c>
      <c r="K4310" s="7">
        <f t="shared" si="336"/>
        <v>0.5180555555555556</v>
      </c>
      <c r="L4310" t="str">
        <f>IF(AND(K4310&lt;Sheet2!$A$3,K4310&gt;=Sheet2!$A$2),"Morning",IF(AND(K4310&gt;=Sheet2!$A$3,K4310&lt;Sheet2!$A$4),"Afternoon","Night"))</f>
        <v>Afternoon</v>
      </c>
      <c r="M4310" t="str">
        <f t="shared" si="337"/>
        <v>Thursday</v>
      </c>
      <c r="N4310">
        <f t="shared" si="338"/>
        <v>2016</v>
      </c>
      <c r="O4310">
        <f t="shared" si="339"/>
        <v>3</v>
      </c>
    </row>
    <row r="4311" spans="1:15" x14ac:dyDescent="0.2">
      <c r="A4311" s="3" t="s">
        <v>8967</v>
      </c>
      <c r="B4311" s="6">
        <v>42439.573611111111</v>
      </c>
      <c r="C4311" s="6">
        <v>42439.573611111111</v>
      </c>
      <c r="D4311" s="4" t="s">
        <v>62</v>
      </c>
      <c r="E4311" s="4" t="s">
        <v>10</v>
      </c>
      <c r="F4311" s="4" t="s">
        <v>11</v>
      </c>
      <c r="G4311" s="4" t="s">
        <v>8968</v>
      </c>
      <c r="H4311" s="4" t="s">
        <v>8969</v>
      </c>
      <c r="I4311" s="4" t="s">
        <v>8970</v>
      </c>
      <c r="J4311">
        <f t="shared" si="335"/>
        <v>1</v>
      </c>
      <c r="K4311" s="7">
        <f t="shared" si="336"/>
        <v>0.57361111111111118</v>
      </c>
      <c r="L4311" t="str">
        <f>IF(AND(K4311&lt;Sheet2!$A$3,K4311&gt;=Sheet2!$A$2),"Morning",IF(AND(K4311&gt;=Sheet2!$A$3,K4311&lt;Sheet2!$A$4),"Afternoon","Night"))</f>
        <v>Afternoon</v>
      </c>
      <c r="M4311" t="str">
        <f t="shared" si="337"/>
        <v>Thursday</v>
      </c>
      <c r="N4311">
        <f t="shared" si="338"/>
        <v>2016</v>
      </c>
      <c r="O4311">
        <f t="shared" si="339"/>
        <v>3</v>
      </c>
    </row>
    <row r="4312" spans="1:15" x14ac:dyDescent="0.2">
      <c r="A4312" s="3" t="s">
        <v>8971</v>
      </c>
      <c r="B4312" s="6">
        <v>42439.884722222225</v>
      </c>
      <c r="C4312" s="6">
        <v>42439.884722222225</v>
      </c>
      <c r="D4312" s="4" t="s">
        <v>1021</v>
      </c>
      <c r="E4312" s="4" t="s">
        <v>10</v>
      </c>
      <c r="F4312" s="4" t="s">
        <v>30</v>
      </c>
      <c r="G4312" s="4" t="s">
        <v>12</v>
      </c>
      <c r="H4312" s="4" t="s">
        <v>1022</v>
      </c>
      <c r="I4312" s="4" t="s">
        <v>8972</v>
      </c>
      <c r="J4312">
        <f t="shared" si="335"/>
        <v>1</v>
      </c>
      <c r="K4312" s="7">
        <f t="shared" si="336"/>
        <v>0.8847222222222223</v>
      </c>
      <c r="L4312" t="str">
        <f>IF(AND(K4312&lt;Sheet2!$A$3,K4312&gt;=Sheet2!$A$2),"Morning",IF(AND(K4312&gt;=Sheet2!$A$3,K4312&lt;Sheet2!$A$4),"Afternoon","Night"))</f>
        <v>Night</v>
      </c>
      <c r="M4312" t="str">
        <f t="shared" si="337"/>
        <v>Thursday</v>
      </c>
      <c r="N4312">
        <f t="shared" si="338"/>
        <v>2016</v>
      </c>
      <c r="O4312">
        <f t="shared" si="339"/>
        <v>3</v>
      </c>
    </row>
    <row r="4313" spans="1:15" x14ac:dyDescent="0.2">
      <c r="A4313" s="3" t="s">
        <v>8973</v>
      </c>
      <c r="B4313" s="6">
        <v>42439.884722222225</v>
      </c>
      <c r="C4313" s="6">
        <v>42592.701388888891</v>
      </c>
      <c r="D4313" s="4" t="s">
        <v>1021</v>
      </c>
      <c r="E4313" s="4" t="s">
        <v>10</v>
      </c>
      <c r="F4313" s="4" t="s">
        <v>30</v>
      </c>
      <c r="G4313" s="4" t="s">
        <v>12</v>
      </c>
      <c r="H4313" s="4" t="s">
        <v>8974</v>
      </c>
      <c r="I4313" s="4" t="s">
        <v>8972</v>
      </c>
      <c r="J4313">
        <f t="shared" si="335"/>
        <v>1</v>
      </c>
      <c r="K4313" s="7">
        <f t="shared" si="336"/>
        <v>0.8847222222222223</v>
      </c>
      <c r="L4313" t="str">
        <f>IF(AND(K4313&lt;Sheet2!$A$3,K4313&gt;=Sheet2!$A$2),"Morning",IF(AND(K4313&gt;=Sheet2!$A$3,K4313&lt;Sheet2!$A$4),"Afternoon","Night"))</f>
        <v>Night</v>
      </c>
      <c r="M4313" t="str">
        <f t="shared" si="337"/>
        <v>Thursday</v>
      </c>
      <c r="N4313">
        <f t="shared" si="338"/>
        <v>2016</v>
      </c>
      <c r="O4313">
        <f t="shared" si="339"/>
        <v>3</v>
      </c>
    </row>
    <row r="4314" spans="1:15" x14ac:dyDescent="0.2">
      <c r="A4314" s="3" t="s">
        <v>8975</v>
      </c>
      <c r="B4314" s="6">
        <v>42470.020138888889</v>
      </c>
      <c r="C4314" s="6">
        <v>42470.020138888889</v>
      </c>
      <c r="D4314" s="4" t="s">
        <v>8976</v>
      </c>
      <c r="E4314" s="4" t="s">
        <v>10</v>
      </c>
      <c r="F4314" s="4" t="s">
        <v>30</v>
      </c>
      <c r="G4314" s="4" t="s">
        <v>12</v>
      </c>
      <c r="H4314" s="4" t="s">
        <v>8977</v>
      </c>
      <c r="I4314" s="4" t="s">
        <v>8978</v>
      </c>
      <c r="J4314">
        <f t="shared" si="335"/>
        <v>1</v>
      </c>
      <c r="K4314" s="7">
        <f t="shared" si="336"/>
        <v>2.013888888888889E-2</v>
      </c>
      <c r="L4314" t="str">
        <f>IF(AND(K4314&lt;Sheet2!$A$3,K4314&gt;=Sheet2!$A$2),"Morning",IF(AND(K4314&gt;=Sheet2!$A$3,K4314&lt;Sheet2!$A$4),"Afternoon","Night"))</f>
        <v>Night</v>
      </c>
      <c r="M4314" t="str">
        <f t="shared" si="337"/>
        <v>Sunday</v>
      </c>
      <c r="N4314">
        <f t="shared" si="338"/>
        <v>2016</v>
      </c>
      <c r="O4314">
        <f t="shared" si="339"/>
        <v>4</v>
      </c>
    </row>
    <row r="4315" spans="1:15" x14ac:dyDescent="0.2">
      <c r="A4315" s="3" t="s">
        <v>8979</v>
      </c>
      <c r="B4315" s="6">
        <v>42470.020138888889</v>
      </c>
      <c r="C4315" s="6">
        <v>42531.729166666664</v>
      </c>
      <c r="D4315" s="4" t="s">
        <v>8976</v>
      </c>
      <c r="E4315" s="4" t="s">
        <v>10</v>
      </c>
      <c r="F4315" s="4" t="s">
        <v>30</v>
      </c>
      <c r="G4315" s="4" t="s">
        <v>12</v>
      </c>
      <c r="H4315" s="4" t="s">
        <v>8980</v>
      </c>
      <c r="I4315" s="4" t="s">
        <v>8978</v>
      </c>
      <c r="J4315">
        <f t="shared" si="335"/>
        <v>1</v>
      </c>
      <c r="K4315" s="7">
        <f t="shared" si="336"/>
        <v>2.013888888888889E-2</v>
      </c>
      <c r="L4315" t="str">
        <f>IF(AND(K4315&lt;Sheet2!$A$3,K4315&gt;=Sheet2!$A$2),"Morning",IF(AND(K4315&gt;=Sheet2!$A$3,K4315&lt;Sheet2!$A$4),"Afternoon","Night"))</f>
        <v>Night</v>
      </c>
      <c r="M4315" t="str">
        <f t="shared" si="337"/>
        <v>Sunday</v>
      </c>
      <c r="N4315">
        <f t="shared" si="338"/>
        <v>2016</v>
      </c>
      <c r="O4315">
        <f t="shared" si="339"/>
        <v>4</v>
      </c>
    </row>
    <row r="4316" spans="1:15" x14ac:dyDescent="0.2">
      <c r="A4316" s="3" t="s">
        <v>8981</v>
      </c>
      <c r="B4316" s="6">
        <v>42470.020138888889</v>
      </c>
      <c r="C4316" s="6">
        <v>42470.020138888889</v>
      </c>
      <c r="D4316" s="4" t="s">
        <v>8982</v>
      </c>
      <c r="E4316" s="4" t="s">
        <v>10</v>
      </c>
      <c r="F4316" s="4" t="s">
        <v>508</v>
      </c>
      <c r="G4316" s="4" t="s">
        <v>8983</v>
      </c>
      <c r="H4316" s="4" t="s">
        <v>8984</v>
      </c>
      <c r="I4316" s="4" t="s">
        <v>8985</v>
      </c>
      <c r="J4316">
        <f t="shared" si="335"/>
        <v>1</v>
      </c>
      <c r="K4316" s="7">
        <f t="shared" si="336"/>
        <v>2.013888888888889E-2</v>
      </c>
      <c r="L4316" t="str">
        <f>IF(AND(K4316&lt;Sheet2!$A$3,K4316&gt;=Sheet2!$A$2),"Morning",IF(AND(K4316&gt;=Sheet2!$A$3,K4316&lt;Sheet2!$A$4),"Afternoon","Night"))</f>
        <v>Night</v>
      </c>
      <c r="M4316" t="str">
        <f t="shared" si="337"/>
        <v>Sunday</v>
      </c>
      <c r="N4316">
        <f t="shared" si="338"/>
        <v>2016</v>
      </c>
      <c r="O4316">
        <f t="shared" si="339"/>
        <v>4</v>
      </c>
    </row>
    <row r="4317" spans="1:15" x14ac:dyDescent="0.2">
      <c r="A4317" s="3" t="s">
        <v>8986</v>
      </c>
      <c r="B4317" s="6">
        <v>42470.3125</v>
      </c>
      <c r="C4317" s="6">
        <v>42470.3125</v>
      </c>
      <c r="D4317" s="4" t="s">
        <v>62</v>
      </c>
      <c r="E4317" s="4" t="s">
        <v>10</v>
      </c>
      <c r="F4317" s="4" t="s">
        <v>30</v>
      </c>
      <c r="G4317" s="4" t="s">
        <v>12</v>
      </c>
      <c r="H4317" s="4" t="s">
        <v>8987</v>
      </c>
      <c r="I4317" s="4" t="s">
        <v>8988</v>
      </c>
      <c r="J4317">
        <f t="shared" si="335"/>
        <v>1</v>
      </c>
      <c r="K4317" s="7">
        <f t="shared" si="336"/>
        <v>0.3125</v>
      </c>
      <c r="L4317" t="str">
        <f>IF(AND(K4317&lt;Sheet2!$A$3,K4317&gt;=Sheet2!$A$2),"Morning",IF(AND(K4317&gt;=Sheet2!$A$3,K4317&lt;Sheet2!$A$4),"Afternoon","Night"))</f>
        <v>Morning</v>
      </c>
      <c r="M4317" t="str">
        <f t="shared" si="337"/>
        <v>Sunday</v>
      </c>
      <c r="N4317">
        <f t="shared" si="338"/>
        <v>2016</v>
      </c>
      <c r="O4317">
        <f t="shared" si="339"/>
        <v>4</v>
      </c>
    </row>
    <row r="4318" spans="1:15" x14ac:dyDescent="0.2">
      <c r="A4318" s="3" t="s">
        <v>8989</v>
      </c>
      <c r="B4318" s="6">
        <v>42470.3125</v>
      </c>
      <c r="C4318" s="6" t="s">
        <v>30527</v>
      </c>
      <c r="D4318" s="4" t="s">
        <v>62</v>
      </c>
      <c r="E4318" s="4" t="s">
        <v>10</v>
      </c>
      <c r="F4318" s="4" t="s">
        <v>30</v>
      </c>
      <c r="G4318" s="4" t="s">
        <v>12</v>
      </c>
      <c r="H4318" s="4" t="s">
        <v>8990</v>
      </c>
      <c r="I4318" s="4" t="s">
        <v>8988</v>
      </c>
      <c r="J4318">
        <f t="shared" si="335"/>
        <v>1</v>
      </c>
      <c r="K4318" s="7">
        <f t="shared" si="336"/>
        <v>0.3125</v>
      </c>
      <c r="L4318" t="str">
        <f>IF(AND(K4318&lt;Sheet2!$A$3,K4318&gt;=Sheet2!$A$2),"Morning",IF(AND(K4318&gt;=Sheet2!$A$3,K4318&lt;Sheet2!$A$4),"Afternoon","Night"))</f>
        <v>Morning</v>
      </c>
      <c r="M4318" t="str">
        <f t="shared" si="337"/>
        <v>Sunday</v>
      </c>
      <c r="N4318">
        <f t="shared" si="338"/>
        <v>2016</v>
      </c>
      <c r="O4318">
        <f t="shared" si="339"/>
        <v>4</v>
      </c>
    </row>
    <row r="4319" spans="1:15" x14ac:dyDescent="0.2">
      <c r="A4319" s="3" t="s">
        <v>8991</v>
      </c>
      <c r="B4319" s="6">
        <v>42470.314583333333</v>
      </c>
      <c r="C4319" s="6">
        <v>42470.314583333333</v>
      </c>
      <c r="D4319" s="4" t="s">
        <v>119</v>
      </c>
      <c r="E4319" s="4" t="s">
        <v>74</v>
      </c>
      <c r="F4319" s="4" t="s">
        <v>74</v>
      </c>
      <c r="G4319" s="4" t="s">
        <v>72</v>
      </c>
      <c r="H4319" s="4" t="s">
        <v>8992</v>
      </c>
      <c r="I4319" s="4" t="s">
        <v>74</v>
      </c>
      <c r="J4319">
        <f t="shared" si="335"/>
        <v>1</v>
      </c>
      <c r="K4319" s="7">
        <f t="shared" si="336"/>
        <v>0.31458333333333333</v>
      </c>
      <c r="L4319" t="str">
        <f>IF(AND(K4319&lt;Sheet2!$A$3,K4319&gt;=Sheet2!$A$2),"Morning",IF(AND(K4319&gt;=Sheet2!$A$3,K4319&lt;Sheet2!$A$4),"Afternoon","Night"))</f>
        <v>Morning</v>
      </c>
      <c r="M4319" t="str">
        <f t="shared" si="337"/>
        <v>Sunday</v>
      </c>
      <c r="N4319">
        <f t="shared" si="338"/>
        <v>2016</v>
      </c>
      <c r="O4319">
        <f t="shared" si="339"/>
        <v>4</v>
      </c>
    </row>
    <row r="4320" spans="1:15" x14ac:dyDescent="0.2">
      <c r="A4320" s="3" t="s">
        <v>8993</v>
      </c>
      <c r="B4320" s="6">
        <v>42470.6875</v>
      </c>
      <c r="C4320" s="6">
        <v>42470.6875</v>
      </c>
      <c r="D4320" s="4" t="s">
        <v>360</v>
      </c>
      <c r="E4320" s="4" t="s">
        <v>10</v>
      </c>
      <c r="F4320" s="4" t="s">
        <v>97</v>
      </c>
      <c r="G4320" s="4" t="s">
        <v>12</v>
      </c>
      <c r="H4320" s="4" t="s">
        <v>8994</v>
      </c>
      <c r="I4320" s="4" t="s">
        <v>8995</v>
      </c>
      <c r="J4320">
        <f t="shared" si="335"/>
        <v>1</v>
      </c>
      <c r="K4320" s="7">
        <f t="shared" si="336"/>
        <v>0.6875</v>
      </c>
      <c r="L4320" t="str">
        <f>IF(AND(K4320&lt;Sheet2!$A$3,K4320&gt;=Sheet2!$A$2),"Morning",IF(AND(K4320&gt;=Sheet2!$A$3,K4320&lt;Sheet2!$A$4),"Afternoon","Night"))</f>
        <v>Afternoon</v>
      </c>
      <c r="M4320" t="str">
        <f t="shared" si="337"/>
        <v>Sunday</v>
      </c>
      <c r="N4320">
        <f t="shared" si="338"/>
        <v>2016</v>
      </c>
      <c r="O4320">
        <f t="shared" si="339"/>
        <v>4</v>
      </c>
    </row>
    <row r="4321" spans="1:15" x14ac:dyDescent="0.2">
      <c r="A4321" s="3" t="s">
        <v>8996</v>
      </c>
      <c r="B4321" s="6">
        <v>42470.718055555553</v>
      </c>
      <c r="C4321" s="6">
        <v>42470.718055555553</v>
      </c>
      <c r="D4321" s="4" t="s">
        <v>140</v>
      </c>
      <c r="E4321" s="4" t="s">
        <v>10</v>
      </c>
      <c r="F4321" s="4" t="s">
        <v>464</v>
      </c>
      <c r="G4321" s="4" t="s">
        <v>12</v>
      </c>
      <c r="H4321" s="4" t="s">
        <v>8997</v>
      </c>
      <c r="I4321" s="4" t="s">
        <v>8998</v>
      </c>
      <c r="J4321">
        <f t="shared" si="335"/>
        <v>1</v>
      </c>
      <c r="K4321" s="7">
        <f t="shared" si="336"/>
        <v>0.71805555555555556</v>
      </c>
      <c r="L4321" t="str">
        <f>IF(AND(K4321&lt;Sheet2!$A$3,K4321&gt;=Sheet2!$A$2),"Morning",IF(AND(K4321&gt;=Sheet2!$A$3,K4321&lt;Sheet2!$A$4),"Afternoon","Night"))</f>
        <v>Afternoon</v>
      </c>
      <c r="M4321" t="str">
        <f t="shared" si="337"/>
        <v>Sunday</v>
      </c>
      <c r="N4321">
        <f t="shared" si="338"/>
        <v>2016</v>
      </c>
      <c r="O4321">
        <f t="shared" si="339"/>
        <v>4</v>
      </c>
    </row>
    <row r="4322" spans="1:15" x14ac:dyDescent="0.2">
      <c r="A4322" s="3" t="s">
        <v>8999</v>
      </c>
      <c r="B4322" s="6">
        <v>42470.718055555553</v>
      </c>
      <c r="C4322" s="6">
        <v>42531.336805555555</v>
      </c>
      <c r="D4322" s="4" t="s">
        <v>140</v>
      </c>
      <c r="E4322" s="4" t="s">
        <v>10</v>
      </c>
      <c r="F4322" s="4" t="s">
        <v>464</v>
      </c>
      <c r="G4322" s="4" t="s">
        <v>12</v>
      </c>
      <c r="H4322" s="4" t="s">
        <v>9000</v>
      </c>
      <c r="I4322" s="4" t="s">
        <v>8998</v>
      </c>
      <c r="J4322">
        <f t="shared" si="335"/>
        <v>1</v>
      </c>
      <c r="K4322" s="7">
        <f t="shared" si="336"/>
        <v>0.71805555555555556</v>
      </c>
      <c r="L4322" t="str">
        <f>IF(AND(K4322&lt;Sheet2!$A$3,K4322&gt;=Sheet2!$A$2),"Morning",IF(AND(K4322&gt;=Sheet2!$A$3,K4322&lt;Sheet2!$A$4),"Afternoon","Night"))</f>
        <v>Afternoon</v>
      </c>
      <c r="M4322" t="str">
        <f t="shared" si="337"/>
        <v>Sunday</v>
      </c>
      <c r="N4322">
        <f t="shared" si="338"/>
        <v>2016</v>
      </c>
      <c r="O4322">
        <f t="shared" si="339"/>
        <v>4</v>
      </c>
    </row>
    <row r="4323" spans="1:15" x14ac:dyDescent="0.2">
      <c r="A4323" s="3" t="s">
        <v>9001</v>
      </c>
      <c r="B4323" s="6">
        <v>42500.583333333336</v>
      </c>
      <c r="C4323" s="6">
        <v>42500.583333333336</v>
      </c>
      <c r="D4323" s="4" t="s">
        <v>96</v>
      </c>
      <c r="E4323" s="4" t="s">
        <v>10</v>
      </c>
      <c r="F4323" s="4" t="s">
        <v>11</v>
      </c>
      <c r="G4323" s="4" t="s">
        <v>329</v>
      </c>
      <c r="H4323" s="4" t="s">
        <v>9002</v>
      </c>
      <c r="I4323" s="4" t="s">
        <v>9003</v>
      </c>
      <c r="J4323">
        <f t="shared" si="335"/>
        <v>1</v>
      </c>
      <c r="K4323" s="7">
        <f t="shared" si="336"/>
        <v>0.58333333333333337</v>
      </c>
      <c r="L4323" t="str">
        <f>IF(AND(K4323&lt;Sheet2!$A$3,K4323&gt;=Sheet2!$A$2),"Morning",IF(AND(K4323&gt;=Sheet2!$A$3,K4323&lt;Sheet2!$A$4),"Afternoon","Night"))</f>
        <v>Afternoon</v>
      </c>
      <c r="M4323" t="str">
        <f t="shared" si="337"/>
        <v>Tuesday</v>
      </c>
      <c r="N4323">
        <f t="shared" si="338"/>
        <v>2016</v>
      </c>
      <c r="O4323">
        <f t="shared" si="339"/>
        <v>5</v>
      </c>
    </row>
    <row r="4324" spans="1:15" x14ac:dyDescent="0.2">
      <c r="A4324" s="3" t="s">
        <v>9004</v>
      </c>
      <c r="B4324" s="6">
        <v>42500.625</v>
      </c>
      <c r="C4324" s="6">
        <v>42500.625</v>
      </c>
      <c r="D4324" s="4" t="s">
        <v>137</v>
      </c>
      <c r="E4324" s="4" t="s">
        <v>10</v>
      </c>
      <c r="F4324" s="4" t="s">
        <v>97</v>
      </c>
      <c r="G4324" s="4" t="s">
        <v>12</v>
      </c>
      <c r="H4324" s="4" t="s">
        <v>9005</v>
      </c>
      <c r="I4324" s="4" t="s">
        <v>9006</v>
      </c>
      <c r="J4324">
        <f t="shared" si="335"/>
        <v>1</v>
      </c>
      <c r="K4324" s="7">
        <f t="shared" si="336"/>
        <v>0.625</v>
      </c>
      <c r="L4324" t="str">
        <f>IF(AND(K4324&lt;Sheet2!$A$3,K4324&gt;=Sheet2!$A$2),"Morning",IF(AND(K4324&gt;=Sheet2!$A$3,K4324&lt;Sheet2!$A$4),"Afternoon","Night"))</f>
        <v>Afternoon</v>
      </c>
      <c r="M4324" t="str">
        <f t="shared" si="337"/>
        <v>Tuesday</v>
      </c>
      <c r="N4324">
        <f t="shared" si="338"/>
        <v>2016</v>
      </c>
      <c r="O4324">
        <f t="shared" si="339"/>
        <v>5</v>
      </c>
    </row>
    <row r="4325" spans="1:15" x14ac:dyDescent="0.2">
      <c r="A4325" s="3" t="s">
        <v>9007</v>
      </c>
      <c r="B4325" s="6">
        <v>42531.356249999997</v>
      </c>
      <c r="C4325" s="6">
        <v>42531.356249999997</v>
      </c>
      <c r="D4325" s="4" t="s">
        <v>9</v>
      </c>
      <c r="E4325" s="4" t="s">
        <v>10</v>
      </c>
      <c r="F4325" s="4" t="s">
        <v>508</v>
      </c>
      <c r="G4325" s="4" t="s">
        <v>12</v>
      </c>
      <c r="H4325" s="4" t="s">
        <v>9008</v>
      </c>
      <c r="I4325" s="4" t="s">
        <v>9009</v>
      </c>
      <c r="J4325">
        <f t="shared" si="335"/>
        <v>1</v>
      </c>
      <c r="K4325" s="7">
        <f t="shared" si="336"/>
        <v>0.35625000000000001</v>
      </c>
      <c r="L4325" t="str">
        <f>IF(AND(K4325&lt;Sheet2!$A$3,K4325&gt;=Sheet2!$A$2),"Morning",IF(AND(K4325&gt;=Sheet2!$A$3,K4325&lt;Sheet2!$A$4),"Afternoon","Night"))</f>
        <v>Morning</v>
      </c>
      <c r="M4325" t="str">
        <f t="shared" si="337"/>
        <v>Friday</v>
      </c>
      <c r="N4325">
        <f t="shared" si="338"/>
        <v>2016</v>
      </c>
      <c r="O4325">
        <f t="shared" si="339"/>
        <v>6</v>
      </c>
    </row>
    <row r="4326" spans="1:15" x14ac:dyDescent="0.2">
      <c r="A4326" s="3" t="s">
        <v>9010</v>
      </c>
      <c r="B4326" s="6">
        <v>42531.356249999997</v>
      </c>
      <c r="C4326" s="6" t="s">
        <v>30528</v>
      </c>
      <c r="D4326" s="4" t="s">
        <v>9</v>
      </c>
      <c r="E4326" s="4" t="s">
        <v>10</v>
      </c>
      <c r="F4326" s="4" t="s">
        <v>508</v>
      </c>
      <c r="G4326" s="4" t="s">
        <v>12</v>
      </c>
      <c r="H4326" s="4" t="s">
        <v>9011</v>
      </c>
      <c r="I4326" s="4" t="s">
        <v>9009</v>
      </c>
      <c r="J4326">
        <f t="shared" si="335"/>
        <v>1</v>
      </c>
      <c r="K4326" s="7">
        <f t="shared" si="336"/>
        <v>0.35625000000000001</v>
      </c>
      <c r="L4326" t="str">
        <f>IF(AND(K4326&lt;Sheet2!$A$3,K4326&gt;=Sheet2!$A$2),"Morning",IF(AND(K4326&gt;=Sheet2!$A$3,K4326&lt;Sheet2!$A$4),"Afternoon","Night"))</f>
        <v>Morning</v>
      </c>
      <c r="M4326" t="str">
        <f t="shared" si="337"/>
        <v>Friday</v>
      </c>
      <c r="N4326">
        <f t="shared" si="338"/>
        <v>2016</v>
      </c>
      <c r="O4326">
        <f t="shared" si="339"/>
        <v>6</v>
      </c>
    </row>
    <row r="4327" spans="1:15" x14ac:dyDescent="0.2">
      <c r="A4327" s="3" t="s">
        <v>9012</v>
      </c>
      <c r="B4327" s="6">
        <v>42531.414583333331</v>
      </c>
      <c r="C4327" s="6">
        <v>42531.414583333331</v>
      </c>
      <c r="D4327" s="4" t="s">
        <v>241</v>
      </c>
      <c r="E4327" s="4" t="s">
        <v>74</v>
      </c>
      <c r="F4327" s="4" t="s">
        <v>74</v>
      </c>
      <c r="G4327" s="4" t="s">
        <v>72</v>
      </c>
      <c r="H4327" s="4" t="s">
        <v>9013</v>
      </c>
      <c r="I4327" s="4" t="s">
        <v>74</v>
      </c>
      <c r="J4327">
        <f t="shared" si="335"/>
        <v>1</v>
      </c>
      <c r="K4327" s="7">
        <f t="shared" si="336"/>
        <v>0.4145833333333333</v>
      </c>
      <c r="L4327" t="str">
        <f>IF(AND(K4327&lt;Sheet2!$A$3,K4327&gt;=Sheet2!$A$2),"Morning",IF(AND(K4327&gt;=Sheet2!$A$3,K4327&lt;Sheet2!$A$4),"Afternoon","Night"))</f>
        <v>Morning</v>
      </c>
      <c r="M4327" t="str">
        <f t="shared" si="337"/>
        <v>Friday</v>
      </c>
      <c r="N4327">
        <f t="shared" si="338"/>
        <v>2016</v>
      </c>
      <c r="O4327">
        <f t="shared" si="339"/>
        <v>6</v>
      </c>
    </row>
    <row r="4328" spans="1:15" x14ac:dyDescent="0.2">
      <c r="A4328" s="3" t="s">
        <v>9014</v>
      </c>
      <c r="B4328" s="6">
        <v>42531.635416666664</v>
      </c>
      <c r="C4328" s="6">
        <v>42531.635416666664</v>
      </c>
      <c r="D4328" s="4" t="s">
        <v>35</v>
      </c>
      <c r="E4328" s="4" t="s">
        <v>10</v>
      </c>
      <c r="F4328" s="4" t="s">
        <v>97</v>
      </c>
      <c r="G4328" s="4" t="s">
        <v>12</v>
      </c>
      <c r="H4328" s="4" t="s">
        <v>9015</v>
      </c>
      <c r="I4328" s="4" t="s">
        <v>9016</v>
      </c>
      <c r="J4328">
        <f t="shared" si="335"/>
        <v>1</v>
      </c>
      <c r="K4328" s="7">
        <f t="shared" si="336"/>
        <v>0.63541666666666663</v>
      </c>
      <c r="L4328" t="str">
        <f>IF(AND(K4328&lt;Sheet2!$A$3,K4328&gt;=Sheet2!$A$2),"Morning",IF(AND(K4328&gt;=Sheet2!$A$3,K4328&lt;Sheet2!$A$4),"Afternoon","Night"))</f>
        <v>Afternoon</v>
      </c>
      <c r="M4328" t="str">
        <f t="shared" si="337"/>
        <v>Friday</v>
      </c>
      <c r="N4328">
        <f t="shared" si="338"/>
        <v>2016</v>
      </c>
      <c r="O4328">
        <f t="shared" si="339"/>
        <v>6</v>
      </c>
    </row>
    <row r="4329" spans="1:15" x14ac:dyDescent="0.2">
      <c r="A4329" s="3" t="s">
        <v>9017</v>
      </c>
      <c r="B4329" s="6">
        <v>42531.957638888889</v>
      </c>
      <c r="C4329" s="6">
        <v>42531.957638888889</v>
      </c>
      <c r="D4329" s="4" t="s">
        <v>5595</v>
      </c>
      <c r="E4329" s="4" t="s">
        <v>77</v>
      </c>
      <c r="F4329" s="4" t="s">
        <v>18</v>
      </c>
      <c r="G4329" s="4" t="s">
        <v>1361</v>
      </c>
      <c r="H4329" s="4" t="s">
        <v>9018</v>
      </c>
      <c r="I4329" s="4" t="s">
        <v>9019</v>
      </c>
      <c r="J4329">
        <f t="shared" si="335"/>
        <v>1</v>
      </c>
      <c r="K4329" s="7">
        <f t="shared" si="336"/>
        <v>0.95763888888888893</v>
      </c>
      <c r="L4329" t="str">
        <f>IF(AND(K4329&lt;Sheet2!$A$3,K4329&gt;=Sheet2!$A$2),"Morning",IF(AND(K4329&gt;=Sheet2!$A$3,K4329&lt;Sheet2!$A$4),"Afternoon","Night"))</f>
        <v>Night</v>
      </c>
      <c r="M4329" t="str">
        <f t="shared" si="337"/>
        <v>Friday</v>
      </c>
      <c r="N4329">
        <f t="shared" si="338"/>
        <v>2016</v>
      </c>
      <c r="O4329">
        <f t="shared" si="339"/>
        <v>6</v>
      </c>
    </row>
    <row r="4330" spans="1:15" x14ac:dyDescent="0.2">
      <c r="A4330" s="3" t="s">
        <v>9020</v>
      </c>
      <c r="B4330" s="6">
        <v>42531.957638888889</v>
      </c>
      <c r="C4330" s="6" t="s">
        <v>30529</v>
      </c>
      <c r="D4330" s="4" t="s">
        <v>5595</v>
      </c>
      <c r="E4330" s="4" t="s">
        <v>77</v>
      </c>
      <c r="F4330" s="4" t="s">
        <v>18</v>
      </c>
      <c r="G4330" s="4" t="s">
        <v>1361</v>
      </c>
      <c r="H4330" s="4" t="s">
        <v>9021</v>
      </c>
      <c r="I4330" s="4" t="s">
        <v>9019</v>
      </c>
      <c r="J4330">
        <f t="shared" si="335"/>
        <v>1</v>
      </c>
      <c r="K4330" s="7">
        <f t="shared" si="336"/>
        <v>0.95763888888888893</v>
      </c>
      <c r="L4330" t="str">
        <f>IF(AND(K4330&lt;Sheet2!$A$3,K4330&gt;=Sheet2!$A$2),"Morning",IF(AND(K4330&gt;=Sheet2!$A$3,K4330&lt;Sheet2!$A$4),"Afternoon","Night"))</f>
        <v>Night</v>
      </c>
      <c r="M4330" t="str">
        <f t="shared" si="337"/>
        <v>Friday</v>
      </c>
      <c r="N4330">
        <f t="shared" si="338"/>
        <v>2016</v>
      </c>
      <c r="O4330">
        <f t="shared" si="339"/>
        <v>6</v>
      </c>
    </row>
    <row r="4331" spans="1:15" x14ac:dyDescent="0.2">
      <c r="A4331" s="3" t="s">
        <v>9022</v>
      </c>
      <c r="B4331" s="6">
        <v>42531.959722222222</v>
      </c>
      <c r="C4331" s="6">
        <v>42531.959722222222</v>
      </c>
      <c r="D4331" s="4" t="s">
        <v>119</v>
      </c>
      <c r="E4331" s="4" t="s">
        <v>77</v>
      </c>
      <c r="F4331" s="4" t="s">
        <v>197</v>
      </c>
      <c r="G4331" s="4" t="s">
        <v>12</v>
      </c>
      <c r="H4331" s="4" t="s">
        <v>9023</v>
      </c>
      <c r="I4331" s="4" t="s">
        <v>9024</v>
      </c>
      <c r="J4331">
        <f t="shared" si="335"/>
        <v>1</v>
      </c>
      <c r="K4331" s="7">
        <f t="shared" si="336"/>
        <v>0.95972222222222225</v>
      </c>
      <c r="L4331" t="str">
        <f>IF(AND(K4331&lt;Sheet2!$A$3,K4331&gt;=Sheet2!$A$2),"Morning",IF(AND(K4331&gt;=Sheet2!$A$3,K4331&lt;Sheet2!$A$4),"Afternoon","Night"))</f>
        <v>Night</v>
      </c>
      <c r="M4331" t="str">
        <f t="shared" si="337"/>
        <v>Friday</v>
      </c>
      <c r="N4331">
        <f t="shared" si="338"/>
        <v>2016</v>
      </c>
      <c r="O4331">
        <f t="shared" si="339"/>
        <v>6</v>
      </c>
    </row>
    <row r="4332" spans="1:15" x14ac:dyDescent="0.2">
      <c r="A4332" s="3" t="s">
        <v>9025</v>
      </c>
      <c r="B4332" s="6">
        <v>42531.959722222222</v>
      </c>
      <c r="C4332" s="6">
        <v>42561.708333333336</v>
      </c>
      <c r="D4332" s="4" t="s">
        <v>119</v>
      </c>
      <c r="E4332" s="4" t="s">
        <v>77</v>
      </c>
      <c r="F4332" s="4" t="s">
        <v>197</v>
      </c>
      <c r="G4332" s="4" t="s">
        <v>12</v>
      </c>
      <c r="H4332" s="4" t="s">
        <v>9026</v>
      </c>
      <c r="I4332" s="4" t="s">
        <v>9024</v>
      </c>
      <c r="J4332">
        <f t="shared" si="335"/>
        <v>1</v>
      </c>
      <c r="K4332" s="7">
        <f t="shared" si="336"/>
        <v>0.95972222222222225</v>
      </c>
      <c r="L4332" t="str">
        <f>IF(AND(K4332&lt;Sheet2!$A$3,K4332&gt;=Sheet2!$A$2),"Morning",IF(AND(K4332&gt;=Sheet2!$A$3,K4332&lt;Sheet2!$A$4),"Afternoon","Night"))</f>
        <v>Night</v>
      </c>
      <c r="M4332" t="str">
        <f t="shared" si="337"/>
        <v>Friday</v>
      </c>
      <c r="N4332">
        <f t="shared" si="338"/>
        <v>2016</v>
      </c>
      <c r="O4332">
        <f t="shared" si="339"/>
        <v>6</v>
      </c>
    </row>
    <row r="4333" spans="1:15" x14ac:dyDescent="0.2">
      <c r="A4333" s="3" t="s">
        <v>9027</v>
      </c>
      <c r="B4333" s="6">
        <v>42531.973611111112</v>
      </c>
      <c r="C4333" s="6">
        <v>42531.973611111112</v>
      </c>
      <c r="D4333" s="4" t="s">
        <v>183</v>
      </c>
      <c r="E4333" s="4" t="s">
        <v>77</v>
      </c>
      <c r="F4333" s="4" t="s">
        <v>18</v>
      </c>
      <c r="G4333" s="4" t="s">
        <v>1841</v>
      </c>
      <c r="H4333" s="4" t="s">
        <v>9028</v>
      </c>
      <c r="I4333" s="4" t="s">
        <v>9029</v>
      </c>
      <c r="J4333">
        <f t="shared" si="335"/>
        <v>1</v>
      </c>
      <c r="K4333" s="7">
        <f t="shared" si="336"/>
        <v>0.97361111111111109</v>
      </c>
      <c r="L4333" t="str">
        <f>IF(AND(K4333&lt;Sheet2!$A$3,K4333&gt;=Sheet2!$A$2),"Morning",IF(AND(K4333&gt;=Sheet2!$A$3,K4333&lt;Sheet2!$A$4),"Afternoon","Night"))</f>
        <v>Night</v>
      </c>
      <c r="M4333" t="str">
        <f t="shared" si="337"/>
        <v>Friday</v>
      </c>
      <c r="N4333">
        <f t="shared" si="338"/>
        <v>2016</v>
      </c>
      <c r="O4333">
        <f t="shared" si="339"/>
        <v>6</v>
      </c>
    </row>
    <row r="4334" spans="1:15" x14ac:dyDescent="0.2">
      <c r="A4334" s="3" t="s">
        <v>9030</v>
      </c>
      <c r="B4334" s="6">
        <v>42531.973611111112</v>
      </c>
      <c r="C4334" s="6">
        <v>42592.625</v>
      </c>
      <c r="D4334" s="4" t="s">
        <v>183</v>
      </c>
      <c r="E4334" s="4" t="s">
        <v>77</v>
      </c>
      <c r="F4334" s="4" t="s">
        <v>18</v>
      </c>
      <c r="G4334" s="4" t="s">
        <v>1841</v>
      </c>
      <c r="H4334" s="4" t="s">
        <v>9031</v>
      </c>
      <c r="I4334" s="4" t="s">
        <v>9029</v>
      </c>
      <c r="J4334">
        <f t="shared" si="335"/>
        <v>1</v>
      </c>
      <c r="K4334" s="7">
        <f t="shared" si="336"/>
        <v>0.97361111111111109</v>
      </c>
      <c r="L4334" t="str">
        <f>IF(AND(K4334&lt;Sheet2!$A$3,K4334&gt;=Sheet2!$A$2),"Morning",IF(AND(K4334&gt;=Sheet2!$A$3,K4334&lt;Sheet2!$A$4),"Afternoon","Night"))</f>
        <v>Night</v>
      </c>
      <c r="M4334" t="str">
        <f t="shared" si="337"/>
        <v>Friday</v>
      </c>
      <c r="N4334">
        <f t="shared" si="338"/>
        <v>2016</v>
      </c>
      <c r="O4334">
        <f t="shared" si="339"/>
        <v>6</v>
      </c>
    </row>
    <row r="4335" spans="1:15" x14ac:dyDescent="0.2">
      <c r="A4335" s="3" t="s">
        <v>9032</v>
      </c>
      <c r="B4335" s="6">
        <v>42561.311805555553</v>
      </c>
      <c r="C4335" s="6">
        <v>42561.311805555553</v>
      </c>
      <c r="D4335" s="4" t="s">
        <v>1021</v>
      </c>
      <c r="E4335" s="4" t="s">
        <v>10</v>
      </c>
      <c r="F4335" s="4" t="s">
        <v>303</v>
      </c>
      <c r="G4335" s="4" t="s">
        <v>12</v>
      </c>
      <c r="H4335" s="4" t="s">
        <v>9033</v>
      </c>
      <c r="I4335" s="4" t="s">
        <v>9034</v>
      </c>
      <c r="J4335">
        <f t="shared" si="335"/>
        <v>1</v>
      </c>
      <c r="K4335" s="7">
        <f t="shared" si="336"/>
        <v>0.31180555555555556</v>
      </c>
      <c r="L4335" t="str">
        <f>IF(AND(K4335&lt;Sheet2!$A$3,K4335&gt;=Sheet2!$A$2),"Morning",IF(AND(K4335&gt;=Sheet2!$A$3,K4335&lt;Sheet2!$A$4),"Afternoon","Night"))</f>
        <v>Morning</v>
      </c>
      <c r="M4335" t="str">
        <f t="shared" si="337"/>
        <v>Sunday</v>
      </c>
      <c r="N4335">
        <f t="shared" si="338"/>
        <v>2016</v>
      </c>
      <c r="O4335">
        <f t="shared" si="339"/>
        <v>7</v>
      </c>
    </row>
    <row r="4336" spans="1:15" x14ac:dyDescent="0.2">
      <c r="A4336" s="3" t="s">
        <v>9035</v>
      </c>
      <c r="B4336" s="6">
        <v>42561.311805555553</v>
      </c>
      <c r="C4336" s="6">
        <v>42592.708333333336</v>
      </c>
      <c r="D4336" s="4" t="s">
        <v>1021</v>
      </c>
      <c r="E4336" s="4" t="s">
        <v>10</v>
      </c>
      <c r="F4336" s="4" t="s">
        <v>303</v>
      </c>
      <c r="G4336" s="4" t="s">
        <v>12</v>
      </c>
      <c r="H4336" s="4" t="s">
        <v>9036</v>
      </c>
      <c r="I4336" s="4" t="s">
        <v>9034</v>
      </c>
      <c r="J4336">
        <f t="shared" si="335"/>
        <v>1</v>
      </c>
      <c r="K4336" s="7">
        <f t="shared" si="336"/>
        <v>0.31180555555555556</v>
      </c>
      <c r="L4336" t="str">
        <f>IF(AND(K4336&lt;Sheet2!$A$3,K4336&gt;=Sheet2!$A$2),"Morning",IF(AND(K4336&gt;=Sheet2!$A$3,K4336&lt;Sheet2!$A$4),"Afternoon","Night"))</f>
        <v>Morning</v>
      </c>
      <c r="M4336" t="str">
        <f t="shared" si="337"/>
        <v>Sunday</v>
      </c>
      <c r="N4336">
        <f t="shared" si="338"/>
        <v>2016</v>
      </c>
      <c r="O4336">
        <f t="shared" si="339"/>
        <v>7</v>
      </c>
    </row>
    <row r="4337" spans="1:15" x14ac:dyDescent="0.2">
      <c r="A4337" s="3" t="s">
        <v>9037</v>
      </c>
      <c r="B4337" s="6">
        <v>42561.324999999997</v>
      </c>
      <c r="C4337" s="6">
        <v>42561.324999999997</v>
      </c>
      <c r="D4337" s="4" t="s">
        <v>5166</v>
      </c>
      <c r="E4337" s="4" t="s">
        <v>10</v>
      </c>
      <c r="F4337" s="4" t="s">
        <v>11</v>
      </c>
      <c r="G4337" s="4" t="s">
        <v>12</v>
      </c>
      <c r="H4337" s="4" t="s">
        <v>9038</v>
      </c>
      <c r="I4337" s="4" t="s">
        <v>9039</v>
      </c>
      <c r="J4337">
        <f t="shared" si="335"/>
        <v>1</v>
      </c>
      <c r="K4337" s="7">
        <f t="shared" si="336"/>
        <v>0.32500000000000001</v>
      </c>
      <c r="L4337" t="str">
        <f>IF(AND(K4337&lt;Sheet2!$A$3,K4337&gt;=Sheet2!$A$2),"Morning",IF(AND(K4337&gt;=Sheet2!$A$3,K4337&lt;Sheet2!$A$4),"Afternoon","Night"))</f>
        <v>Morning</v>
      </c>
      <c r="M4337" t="str">
        <f t="shared" si="337"/>
        <v>Sunday</v>
      </c>
      <c r="N4337">
        <f t="shared" si="338"/>
        <v>2016</v>
      </c>
      <c r="O4337">
        <f t="shared" si="339"/>
        <v>7</v>
      </c>
    </row>
    <row r="4338" spans="1:15" x14ac:dyDescent="0.2">
      <c r="A4338" s="3" t="s">
        <v>9040</v>
      </c>
      <c r="B4338" s="6">
        <v>42561.324999999997</v>
      </c>
      <c r="C4338" s="6">
        <v>42623.416666666664</v>
      </c>
      <c r="D4338" s="4" t="s">
        <v>5166</v>
      </c>
      <c r="E4338" s="4" t="s">
        <v>10</v>
      </c>
      <c r="F4338" s="4" t="s">
        <v>11</v>
      </c>
      <c r="G4338" s="4" t="s">
        <v>12</v>
      </c>
      <c r="H4338" s="4" t="s">
        <v>9041</v>
      </c>
      <c r="I4338" s="4" t="s">
        <v>9039</v>
      </c>
      <c r="J4338">
        <f t="shared" si="335"/>
        <v>1</v>
      </c>
      <c r="K4338" s="7">
        <f t="shared" si="336"/>
        <v>0.32500000000000001</v>
      </c>
      <c r="L4338" t="str">
        <f>IF(AND(K4338&lt;Sheet2!$A$3,K4338&gt;=Sheet2!$A$2),"Morning",IF(AND(K4338&gt;=Sheet2!$A$3,K4338&lt;Sheet2!$A$4),"Afternoon","Night"))</f>
        <v>Morning</v>
      </c>
      <c r="M4338" t="str">
        <f t="shared" si="337"/>
        <v>Sunday</v>
      </c>
      <c r="N4338">
        <f t="shared" si="338"/>
        <v>2016</v>
      </c>
      <c r="O4338">
        <f t="shared" si="339"/>
        <v>7</v>
      </c>
    </row>
    <row r="4339" spans="1:15" x14ac:dyDescent="0.2">
      <c r="A4339" s="3" t="s">
        <v>9042</v>
      </c>
      <c r="B4339" s="6">
        <v>42592.179861111108</v>
      </c>
      <c r="C4339" s="6">
        <v>42592.179861111108</v>
      </c>
      <c r="D4339" s="4" t="s">
        <v>119</v>
      </c>
      <c r="E4339" s="4" t="s">
        <v>10</v>
      </c>
      <c r="F4339" s="4" t="s">
        <v>923</v>
      </c>
      <c r="G4339" s="4" t="s">
        <v>12</v>
      </c>
      <c r="H4339" s="4" t="s">
        <v>9043</v>
      </c>
      <c r="I4339" s="4" t="s">
        <v>9044</v>
      </c>
      <c r="J4339">
        <f t="shared" si="335"/>
        <v>1</v>
      </c>
      <c r="K4339" s="7">
        <f t="shared" si="336"/>
        <v>0.17986111111111111</v>
      </c>
      <c r="L4339" t="str">
        <f>IF(AND(K4339&lt;Sheet2!$A$3,K4339&gt;=Sheet2!$A$2),"Morning",IF(AND(K4339&gt;=Sheet2!$A$3,K4339&lt;Sheet2!$A$4),"Afternoon","Night"))</f>
        <v>Morning</v>
      </c>
      <c r="M4339" t="str">
        <f t="shared" si="337"/>
        <v>Wednesday</v>
      </c>
      <c r="N4339">
        <f t="shared" si="338"/>
        <v>2016</v>
      </c>
      <c r="O4339">
        <f t="shared" si="339"/>
        <v>8</v>
      </c>
    </row>
    <row r="4340" spans="1:15" x14ac:dyDescent="0.2">
      <c r="A4340" s="3" t="s">
        <v>9045</v>
      </c>
      <c r="B4340" s="6">
        <v>42592.239583333336</v>
      </c>
      <c r="C4340" s="6">
        <v>42592.239583333336</v>
      </c>
      <c r="D4340" s="4" t="s">
        <v>101</v>
      </c>
      <c r="E4340" s="4" t="s">
        <v>10</v>
      </c>
      <c r="F4340" s="4" t="s">
        <v>303</v>
      </c>
      <c r="G4340" s="4" t="s">
        <v>12</v>
      </c>
      <c r="H4340" s="4" t="s">
        <v>9046</v>
      </c>
      <c r="I4340" s="4" t="s">
        <v>9047</v>
      </c>
      <c r="J4340">
        <f t="shared" si="335"/>
        <v>1</v>
      </c>
      <c r="K4340" s="7">
        <f t="shared" si="336"/>
        <v>0.23958333333333334</v>
      </c>
      <c r="L4340" t="str">
        <f>IF(AND(K4340&lt;Sheet2!$A$3,K4340&gt;=Sheet2!$A$2),"Morning",IF(AND(K4340&gt;=Sheet2!$A$3,K4340&lt;Sheet2!$A$4),"Afternoon","Night"))</f>
        <v>Morning</v>
      </c>
      <c r="M4340" t="str">
        <f t="shared" si="337"/>
        <v>Wednesday</v>
      </c>
      <c r="N4340">
        <f t="shared" si="338"/>
        <v>2016</v>
      </c>
      <c r="O4340">
        <f t="shared" si="339"/>
        <v>8</v>
      </c>
    </row>
    <row r="4341" spans="1:15" x14ac:dyDescent="0.2">
      <c r="A4341" s="3" t="s">
        <v>9048</v>
      </c>
      <c r="B4341" s="6">
        <v>42592.454861111109</v>
      </c>
      <c r="C4341" s="6">
        <v>42592.454861111109</v>
      </c>
      <c r="D4341" s="4" t="s">
        <v>119</v>
      </c>
      <c r="E4341" s="4" t="s">
        <v>74</v>
      </c>
      <c r="F4341" s="4" t="s">
        <v>74</v>
      </c>
      <c r="G4341" s="4" t="s">
        <v>72</v>
      </c>
      <c r="H4341" s="4" t="s">
        <v>9049</v>
      </c>
      <c r="I4341" s="4" t="s">
        <v>74</v>
      </c>
      <c r="J4341">
        <f t="shared" si="335"/>
        <v>1</v>
      </c>
      <c r="K4341" s="7">
        <f t="shared" si="336"/>
        <v>0.4548611111111111</v>
      </c>
      <c r="L4341" t="str">
        <f>IF(AND(K4341&lt;Sheet2!$A$3,K4341&gt;=Sheet2!$A$2),"Morning",IF(AND(K4341&gt;=Sheet2!$A$3,K4341&lt;Sheet2!$A$4),"Afternoon","Night"))</f>
        <v>Morning</v>
      </c>
      <c r="M4341" t="str">
        <f t="shared" si="337"/>
        <v>Wednesday</v>
      </c>
      <c r="N4341">
        <f t="shared" si="338"/>
        <v>2016</v>
      </c>
      <c r="O4341">
        <f t="shared" si="339"/>
        <v>8</v>
      </c>
    </row>
    <row r="4342" spans="1:15" x14ac:dyDescent="0.2">
      <c r="A4342" s="3" t="s">
        <v>9050</v>
      </c>
      <c r="B4342" s="6">
        <v>42592.739583333336</v>
      </c>
      <c r="C4342" s="6">
        <v>42592.739583333336</v>
      </c>
      <c r="D4342" s="4" t="s">
        <v>119</v>
      </c>
      <c r="E4342" s="4" t="s">
        <v>74</v>
      </c>
      <c r="F4342" s="4" t="s">
        <v>74</v>
      </c>
      <c r="G4342" s="4" t="s">
        <v>72</v>
      </c>
      <c r="H4342" s="4" t="s">
        <v>9051</v>
      </c>
      <c r="I4342" s="4" t="s">
        <v>74</v>
      </c>
      <c r="J4342">
        <f t="shared" si="335"/>
        <v>1</v>
      </c>
      <c r="K4342" s="7">
        <f t="shared" si="336"/>
        <v>0.73958333333333337</v>
      </c>
      <c r="L4342" t="str">
        <f>IF(AND(K4342&lt;Sheet2!$A$3,K4342&gt;=Sheet2!$A$2),"Morning",IF(AND(K4342&gt;=Sheet2!$A$3,K4342&lt;Sheet2!$A$4),"Afternoon","Night"))</f>
        <v>Afternoon</v>
      </c>
      <c r="M4342" t="str">
        <f t="shared" si="337"/>
        <v>Wednesday</v>
      </c>
      <c r="N4342">
        <f t="shared" si="338"/>
        <v>2016</v>
      </c>
      <c r="O4342">
        <f t="shared" si="339"/>
        <v>8</v>
      </c>
    </row>
    <row r="4343" spans="1:15" x14ac:dyDescent="0.2">
      <c r="A4343" s="3" t="s">
        <v>9052</v>
      </c>
      <c r="B4343" s="6">
        <v>42623.697916666664</v>
      </c>
      <c r="C4343" s="6">
        <v>42623.697916666664</v>
      </c>
      <c r="D4343" s="4" t="s">
        <v>2164</v>
      </c>
      <c r="E4343" s="4" t="s">
        <v>10</v>
      </c>
      <c r="F4343" s="4" t="s">
        <v>97</v>
      </c>
      <c r="G4343" s="4" t="s">
        <v>12</v>
      </c>
      <c r="H4343" s="4" t="s">
        <v>9053</v>
      </c>
      <c r="I4343" s="4" t="s">
        <v>9054</v>
      </c>
      <c r="J4343">
        <f t="shared" si="335"/>
        <v>1</v>
      </c>
      <c r="K4343" s="7">
        <f t="shared" si="336"/>
        <v>0.69791666666666663</v>
      </c>
      <c r="L4343" t="str">
        <f>IF(AND(K4343&lt;Sheet2!$A$3,K4343&gt;=Sheet2!$A$2),"Morning",IF(AND(K4343&gt;=Sheet2!$A$3,K4343&lt;Sheet2!$A$4),"Afternoon","Night"))</f>
        <v>Afternoon</v>
      </c>
      <c r="M4343" t="str">
        <f t="shared" si="337"/>
        <v>Saturday</v>
      </c>
      <c r="N4343">
        <f t="shared" si="338"/>
        <v>2016</v>
      </c>
      <c r="O4343">
        <f t="shared" si="339"/>
        <v>9</v>
      </c>
    </row>
    <row r="4344" spans="1:15" x14ac:dyDescent="0.2">
      <c r="A4344" s="3" t="s">
        <v>9055</v>
      </c>
      <c r="B4344" s="6">
        <v>42653.572916666664</v>
      </c>
      <c r="C4344" s="6">
        <v>42653.572916666664</v>
      </c>
      <c r="D4344" s="4" t="s">
        <v>290</v>
      </c>
      <c r="E4344" s="4" t="s">
        <v>10</v>
      </c>
      <c r="F4344" s="4" t="s">
        <v>63</v>
      </c>
      <c r="G4344" s="4" t="s">
        <v>12</v>
      </c>
      <c r="H4344" s="4" t="s">
        <v>9056</v>
      </c>
      <c r="I4344" s="4" t="s">
        <v>9057</v>
      </c>
      <c r="J4344">
        <f t="shared" si="335"/>
        <v>1</v>
      </c>
      <c r="K4344" s="7">
        <f t="shared" si="336"/>
        <v>0.57291666666666663</v>
      </c>
      <c r="L4344" t="str">
        <f>IF(AND(K4344&lt;Sheet2!$A$3,K4344&gt;=Sheet2!$A$2),"Morning",IF(AND(K4344&gt;=Sheet2!$A$3,K4344&lt;Sheet2!$A$4),"Afternoon","Night"))</f>
        <v>Afternoon</v>
      </c>
      <c r="M4344" t="str">
        <f t="shared" si="337"/>
        <v>Monday</v>
      </c>
      <c r="N4344">
        <f t="shared" si="338"/>
        <v>2016</v>
      </c>
      <c r="O4344">
        <f t="shared" si="339"/>
        <v>10</v>
      </c>
    </row>
    <row r="4345" spans="1:15" x14ac:dyDescent="0.2">
      <c r="A4345" s="3" t="s">
        <v>9058</v>
      </c>
      <c r="B4345" s="6">
        <v>42653.572916666664</v>
      </c>
      <c r="C4345" s="6">
        <v>42684.416666666664</v>
      </c>
      <c r="D4345" s="4" t="s">
        <v>290</v>
      </c>
      <c r="E4345" s="4" t="s">
        <v>10</v>
      </c>
      <c r="F4345" s="4" t="s">
        <v>63</v>
      </c>
      <c r="G4345" s="4" t="s">
        <v>12</v>
      </c>
      <c r="H4345" s="4" t="s">
        <v>9059</v>
      </c>
      <c r="I4345" s="4" t="s">
        <v>9057</v>
      </c>
      <c r="J4345">
        <f t="shared" si="335"/>
        <v>1</v>
      </c>
      <c r="K4345" s="7">
        <f t="shared" si="336"/>
        <v>0.57291666666666663</v>
      </c>
      <c r="L4345" t="str">
        <f>IF(AND(K4345&lt;Sheet2!$A$3,K4345&gt;=Sheet2!$A$2),"Morning",IF(AND(K4345&gt;=Sheet2!$A$3,K4345&lt;Sheet2!$A$4),"Afternoon","Night"))</f>
        <v>Afternoon</v>
      </c>
      <c r="M4345" t="str">
        <f t="shared" si="337"/>
        <v>Monday</v>
      </c>
      <c r="N4345">
        <f t="shared" si="338"/>
        <v>2016</v>
      </c>
      <c r="O4345">
        <f t="shared" si="339"/>
        <v>10</v>
      </c>
    </row>
    <row r="4346" spans="1:15" x14ac:dyDescent="0.2">
      <c r="A4346" s="3" t="s">
        <v>9060</v>
      </c>
      <c r="B4346" s="6">
        <v>42653.802083333336</v>
      </c>
      <c r="C4346" s="6">
        <v>42653.802083333336</v>
      </c>
      <c r="D4346" s="4" t="s">
        <v>45</v>
      </c>
      <c r="E4346" s="4" t="s">
        <v>10</v>
      </c>
      <c r="F4346" s="4" t="s">
        <v>114</v>
      </c>
      <c r="G4346" s="4" t="s">
        <v>85</v>
      </c>
      <c r="H4346" s="4" t="s">
        <v>47</v>
      </c>
      <c r="I4346" s="4" t="s">
        <v>9061</v>
      </c>
      <c r="J4346">
        <f t="shared" si="335"/>
        <v>1</v>
      </c>
      <c r="K4346" s="7">
        <f t="shared" si="336"/>
        <v>0.80208333333333337</v>
      </c>
      <c r="L4346" t="str">
        <f>IF(AND(K4346&lt;Sheet2!$A$3,K4346&gt;=Sheet2!$A$2),"Morning",IF(AND(K4346&gt;=Sheet2!$A$3,K4346&lt;Sheet2!$A$4),"Afternoon","Night"))</f>
        <v>Night</v>
      </c>
      <c r="M4346" t="str">
        <f t="shared" si="337"/>
        <v>Monday</v>
      </c>
      <c r="N4346">
        <f t="shared" si="338"/>
        <v>2016</v>
      </c>
      <c r="O4346">
        <f t="shared" si="339"/>
        <v>10</v>
      </c>
    </row>
    <row r="4347" spans="1:15" x14ac:dyDescent="0.2">
      <c r="A4347" s="3" t="s">
        <v>9062</v>
      </c>
      <c r="B4347" s="6">
        <v>42653.802083333336</v>
      </c>
      <c r="C4347" s="6">
        <v>42684.833333333336</v>
      </c>
      <c r="D4347" s="4" t="s">
        <v>45</v>
      </c>
      <c r="E4347" s="4" t="s">
        <v>10</v>
      </c>
      <c r="F4347" s="4" t="s">
        <v>114</v>
      </c>
      <c r="G4347" s="4" t="s">
        <v>85</v>
      </c>
      <c r="H4347" s="4" t="s">
        <v>9063</v>
      </c>
      <c r="I4347" s="4" t="s">
        <v>9061</v>
      </c>
      <c r="J4347">
        <f t="shared" si="335"/>
        <v>1</v>
      </c>
      <c r="K4347" s="7">
        <f t="shared" si="336"/>
        <v>0.80208333333333337</v>
      </c>
      <c r="L4347" t="str">
        <f>IF(AND(K4347&lt;Sheet2!$A$3,K4347&gt;=Sheet2!$A$2),"Morning",IF(AND(K4347&gt;=Sheet2!$A$3,K4347&lt;Sheet2!$A$4),"Afternoon","Night"))</f>
        <v>Night</v>
      </c>
      <c r="M4347" t="str">
        <f t="shared" si="337"/>
        <v>Monday</v>
      </c>
      <c r="N4347">
        <f t="shared" si="338"/>
        <v>2016</v>
      </c>
      <c r="O4347">
        <f t="shared" si="339"/>
        <v>10</v>
      </c>
    </row>
    <row r="4348" spans="1:15" x14ac:dyDescent="0.2">
      <c r="A4348" s="3" t="s">
        <v>9064</v>
      </c>
      <c r="B4348" s="6">
        <v>42684.581944444442</v>
      </c>
      <c r="C4348" s="6">
        <v>42684.581944444442</v>
      </c>
      <c r="D4348" s="4" t="s">
        <v>5166</v>
      </c>
      <c r="E4348" s="4" t="s">
        <v>10</v>
      </c>
      <c r="F4348" s="4" t="s">
        <v>30</v>
      </c>
      <c r="G4348" s="4" t="s">
        <v>12</v>
      </c>
      <c r="H4348" s="4" t="s">
        <v>9065</v>
      </c>
      <c r="I4348" s="4" t="s">
        <v>9066</v>
      </c>
      <c r="J4348">
        <f t="shared" si="335"/>
        <v>1</v>
      </c>
      <c r="K4348" s="7">
        <f t="shared" si="336"/>
        <v>0.58194444444444449</v>
      </c>
      <c r="L4348" t="str">
        <f>IF(AND(K4348&lt;Sheet2!$A$3,K4348&gt;=Sheet2!$A$2),"Morning",IF(AND(K4348&gt;=Sheet2!$A$3,K4348&lt;Sheet2!$A$4),"Afternoon","Night"))</f>
        <v>Afternoon</v>
      </c>
      <c r="M4348" t="str">
        <f t="shared" si="337"/>
        <v>Thursday</v>
      </c>
      <c r="N4348">
        <f t="shared" si="338"/>
        <v>2016</v>
      </c>
      <c r="O4348">
        <f t="shared" si="339"/>
        <v>11</v>
      </c>
    </row>
    <row r="4349" spans="1:15" x14ac:dyDescent="0.2">
      <c r="A4349" s="3" t="s">
        <v>9067</v>
      </c>
      <c r="B4349" s="6">
        <v>42684.581944444442</v>
      </c>
      <c r="C4349" s="6" t="s">
        <v>30530</v>
      </c>
      <c r="D4349" s="4" t="s">
        <v>5166</v>
      </c>
      <c r="E4349" s="4" t="s">
        <v>10</v>
      </c>
      <c r="F4349" s="4" t="s">
        <v>30</v>
      </c>
      <c r="G4349" s="4" t="s">
        <v>12</v>
      </c>
      <c r="H4349" s="4" t="s">
        <v>9068</v>
      </c>
      <c r="I4349" s="4" t="s">
        <v>9066</v>
      </c>
      <c r="J4349">
        <f t="shared" si="335"/>
        <v>1</v>
      </c>
      <c r="K4349" s="7">
        <f t="shared" si="336"/>
        <v>0.58194444444444449</v>
      </c>
      <c r="L4349" t="str">
        <f>IF(AND(K4349&lt;Sheet2!$A$3,K4349&gt;=Sheet2!$A$2),"Morning",IF(AND(K4349&gt;=Sheet2!$A$3,K4349&lt;Sheet2!$A$4),"Afternoon","Night"))</f>
        <v>Afternoon</v>
      </c>
      <c r="M4349" t="str">
        <f t="shared" si="337"/>
        <v>Thursday</v>
      </c>
      <c r="N4349">
        <f t="shared" si="338"/>
        <v>2016</v>
      </c>
      <c r="O4349">
        <f t="shared" si="339"/>
        <v>11</v>
      </c>
    </row>
    <row r="4350" spans="1:15" x14ac:dyDescent="0.2">
      <c r="A4350" s="3" t="s">
        <v>9069</v>
      </c>
      <c r="B4350" s="6">
        <v>42684.649305555555</v>
      </c>
      <c r="C4350" s="6">
        <v>42684.649305555555</v>
      </c>
      <c r="D4350" s="4" t="s">
        <v>214</v>
      </c>
      <c r="E4350" s="4" t="s">
        <v>10</v>
      </c>
      <c r="F4350" s="4" t="s">
        <v>30</v>
      </c>
      <c r="G4350" s="4" t="s">
        <v>365</v>
      </c>
      <c r="H4350" s="4" t="s">
        <v>9070</v>
      </c>
      <c r="I4350" s="4" t="s">
        <v>9071</v>
      </c>
      <c r="J4350">
        <f t="shared" si="335"/>
        <v>1</v>
      </c>
      <c r="K4350" s="7">
        <f t="shared" si="336"/>
        <v>0.64930555555555558</v>
      </c>
      <c r="L4350" t="str">
        <f>IF(AND(K4350&lt;Sheet2!$A$3,K4350&gt;=Sheet2!$A$2),"Morning",IF(AND(K4350&gt;=Sheet2!$A$3,K4350&lt;Sheet2!$A$4),"Afternoon","Night"))</f>
        <v>Afternoon</v>
      </c>
      <c r="M4350" t="str">
        <f t="shared" si="337"/>
        <v>Thursday</v>
      </c>
      <c r="N4350">
        <f t="shared" si="338"/>
        <v>2016</v>
      </c>
      <c r="O4350">
        <f t="shared" si="339"/>
        <v>11</v>
      </c>
    </row>
    <row r="4351" spans="1:15" x14ac:dyDescent="0.2">
      <c r="A4351" s="3" t="s">
        <v>9072</v>
      </c>
      <c r="B4351" s="6">
        <v>42684.649305555555</v>
      </c>
      <c r="C4351" s="6" t="s">
        <v>30531</v>
      </c>
      <c r="D4351" s="4" t="s">
        <v>214</v>
      </c>
      <c r="E4351" s="4" t="s">
        <v>10</v>
      </c>
      <c r="F4351" s="4" t="s">
        <v>30</v>
      </c>
      <c r="G4351" s="4" t="s">
        <v>365</v>
      </c>
      <c r="H4351" s="4" t="s">
        <v>206</v>
      </c>
      <c r="I4351" s="4" t="s">
        <v>9071</v>
      </c>
      <c r="J4351">
        <f t="shared" si="335"/>
        <v>1</v>
      </c>
      <c r="K4351" s="7">
        <f t="shared" si="336"/>
        <v>0.64930555555555558</v>
      </c>
      <c r="L4351" t="str">
        <f>IF(AND(K4351&lt;Sheet2!$A$3,K4351&gt;=Sheet2!$A$2),"Morning",IF(AND(K4351&gt;=Sheet2!$A$3,K4351&lt;Sheet2!$A$4),"Afternoon","Night"))</f>
        <v>Afternoon</v>
      </c>
      <c r="M4351" t="str">
        <f t="shared" si="337"/>
        <v>Thursday</v>
      </c>
      <c r="N4351">
        <f t="shared" si="338"/>
        <v>2016</v>
      </c>
      <c r="O4351">
        <f t="shared" si="339"/>
        <v>11</v>
      </c>
    </row>
    <row r="4352" spans="1:15" x14ac:dyDescent="0.2">
      <c r="A4352" s="3" t="s">
        <v>9073</v>
      </c>
      <c r="B4352" s="6">
        <v>42684.759027777778</v>
      </c>
      <c r="C4352" s="6">
        <v>42684.759027777778</v>
      </c>
      <c r="D4352" s="4" t="s">
        <v>767</v>
      </c>
      <c r="E4352" s="4" t="s">
        <v>77</v>
      </c>
      <c r="F4352" s="4" t="s">
        <v>18</v>
      </c>
      <c r="G4352" s="4" t="s">
        <v>12</v>
      </c>
      <c r="H4352" s="4" t="s">
        <v>9074</v>
      </c>
      <c r="I4352" s="4" t="s">
        <v>9075</v>
      </c>
      <c r="J4352">
        <f t="shared" si="335"/>
        <v>1</v>
      </c>
      <c r="K4352" s="7">
        <f t="shared" si="336"/>
        <v>0.75902777777777775</v>
      </c>
      <c r="L4352" t="str">
        <f>IF(AND(K4352&lt;Sheet2!$A$3,K4352&gt;=Sheet2!$A$2),"Morning",IF(AND(K4352&gt;=Sheet2!$A$3,K4352&lt;Sheet2!$A$4),"Afternoon","Night"))</f>
        <v>Afternoon</v>
      </c>
      <c r="M4352" t="str">
        <f t="shared" si="337"/>
        <v>Thursday</v>
      </c>
      <c r="N4352">
        <f t="shared" si="338"/>
        <v>2016</v>
      </c>
      <c r="O4352">
        <f t="shared" si="339"/>
        <v>11</v>
      </c>
    </row>
    <row r="4353" spans="1:15" x14ac:dyDescent="0.2">
      <c r="A4353" s="3" t="s">
        <v>9076</v>
      </c>
      <c r="B4353" s="6">
        <v>42684.759027777778</v>
      </c>
      <c r="C4353" s="6" t="s">
        <v>30532</v>
      </c>
      <c r="D4353" s="4" t="s">
        <v>767</v>
      </c>
      <c r="E4353" s="4" t="s">
        <v>77</v>
      </c>
      <c r="F4353" s="4" t="s">
        <v>18</v>
      </c>
      <c r="G4353" s="4" t="s">
        <v>12</v>
      </c>
      <c r="H4353" s="4" t="s">
        <v>9077</v>
      </c>
      <c r="I4353" s="4" t="s">
        <v>9075</v>
      </c>
      <c r="J4353">
        <f t="shared" si="335"/>
        <v>1</v>
      </c>
      <c r="K4353" s="7">
        <f t="shared" si="336"/>
        <v>0.75902777777777775</v>
      </c>
      <c r="L4353" t="str">
        <f>IF(AND(K4353&lt;Sheet2!$A$3,K4353&gt;=Sheet2!$A$2),"Morning",IF(AND(K4353&gt;=Sheet2!$A$3,K4353&lt;Sheet2!$A$4),"Afternoon","Night"))</f>
        <v>Afternoon</v>
      </c>
      <c r="M4353" t="str">
        <f t="shared" si="337"/>
        <v>Thursday</v>
      </c>
      <c r="N4353">
        <f t="shared" si="338"/>
        <v>2016</v>
      </c>
      <c r="O4353">
        <f t="shared" si="339"/>
        <v>11</v>
      </c>
    </row>
    <row r="4354" spans="1:15" x14ac:dyDescent="0.2">
      <c r="A4354" s="3" t="s">
        <v>9078</v>
      </c>
      <c r="B4354" s="6">
        <v>42714.848611111112</v>
      </c>
      <c r="C4354" s="6">
        <v>42714.848611111112</v>
      </c>
      <c r="D4354" s="4" t="s">
        <v>83</v>
      </c>
      <c r="E4354" s="4" t="s">
        <v>10</v>
      </c>
      <c r="F4354" s="4" t="s">
        <v>30</v>
      </c>
      <c r="G4354" s="4" t="s">
        <v>12</v>
      </c>
      <c r="H4354" s="4" t="s">
        <v>9079</v>
      </c>
      <c r="I4354" s="4" t="s">
        <v>9080</v>
      </c>
      <c r="J4354">
        <f t="shared" si="335"/>
        <v>1</v>
      </c>
      <c r="K4354" s="7">
        <f t="shared" si="336"/>
        <v>0.84861111111111109</v>
      </c>
      <c r="L4354" t="str">
        <f>IF(AND(K4354&lt;Sheet2!$A$3,K4354&gt;=Sheet2!$A$2),"Morning",IF(AND(K4354&gt;=Sheet2!$A$3,K4354&lt;Sheet2!$A$4),"Afternoon","Night"))</f>
        <v>Night</v>
      </c>
      <c r="M4354" t="str">
        <f t="shared" si="337"/>
        <v>Saturday</v>
      </c>
      <c r="N4354">
        <f t="shared" si="338"/>
        <v>2016</v>
      </c>
      <c r="O4354">
        <f t="shared" si="339"/>
        <v>12</v>
      </c>
    </row>
    <row r="4355" spans="1:15" x14ac:dyDescent="0.2">
      <c r="A4355" s="3" t="s">
        <v>9081</v>
      </c>
      <c r="B4355" s="6">
        <v>42714.848611111112</v>
      </c>
      <c r="C4355" s="6" t="s">
        <v>30533</v>
      </c>
      <c r="D4355" s="4" t="s">
        <v>83</v>
      </c>
      <c r="E4355" s="4" t="s">
        <v>10</v>
      </c>
      <c r="F4355" s="4" t="s">
        <v>30</v>
      </c>
      <c r="G4355" s="4" t="s">
        <v>12</v>
      </c>
      <c r="H4355" s="4" t="s">
        <v>9082</v>
      </c>
      <c r="I4355" s="4" t="s">
        <v>9080</v>
      </c>
      <c r="J4355">
        <f t="shared" ref="J4355:J4418" si="340">COUNTA(B4355)</f>
        <v>1</v>
      </c>
      <c r="K4355" s="7">
        <f t="shared" ref="K4355:K4418" si="341">TIME(HOUR(B4355),MINUTE(B4355),SECOND(B4355))</f>
        <v>0.84861111111111109</v>
      </c>
      <c r="L4355" t="str">
        <f>IF(AND(K4355&lt;Sheet2!$A$3,K4355&gt;=Sheet2!$A$2),"Morning",IF(AND(K4355&gt;=Sheet2!$A$3,K4355&lt;Sheet2!$A$4),"Afternoon","Night"))</f>
        <v>Night</v>
      </c>
      <c r="M4355" t="str">
        <f t="shared" ref="M4355:M4418" si="342">TEXT(B4355,"dddd")</f>
        <v>Saturday</v>
      </c>
      <c r="N4355">
        <f t="shared" ref="N4355:N4418" si="343">YEAR(B4355)</f>
        <v>2016</v>
      </c>
      <c r="O4355">
        <f t="shared" ref="O4355:O4418" si="344">MONTH(B4355)</f>
        <v>12</v>
      </c>
    </row>
    <row r="4356" spans="1:15" x14ac:dyDescent="0.2">
      <c r="A4356" s="3" t="s">
        <v>9083</v>
      </c>
      <c r="B4356" s="6">
        <v>42656.713888888888</v>
      </c>
      <c r="C4356" s="6">
        <v>42656.713888888888</v>
      </c>
      <c r="D4356" s="4" t="s">
        <v>16</v>
      </c>
      <c r="E4356" s="4" t="s">
        <v>46</v>
      </c>
      <c r="F4356" s="4" t="s">
        <v>18</v>
      </c>
      <c r="G4356" s="4" t="s">
        <v>9084</v>
      </c>
      <c r="H4356" s="4" t="s">
        <v>9085</v>
      </c>
      <c r="I4356" s="4" t="s">
        <v>9086</v>
      </c>
      <c r="J4356">
        <f t="shared" si="340"/>
        <v>1</v>
      </c>
      <c r="K4356" s="7">
        <f t="shared" si="341"/>
        <v>0.71388888888888891</v>
      </c>
      <c r="L4356" t="str">
        <f>IF(AND(K4356&lt;Sheet2!$A$3,K4356&gt;=Sheet2!$A$2),"Morning",IF(AND(K4356&gt;=Sheet2!$A$3,K4356&lt;Sheet2!$A$4),"Afternoon","Night"))</f>
        <v>Afternoon</v>
      </c>
      <c r="M4356" t="str">
        <f t="shared" si="342"/>
        <v>Thursday</v>
      </c>
      <c r="N4356">
        <f t="shared" si="343"/>
        <v>2016</v>
      </c>
      <c r="O4356">
        <f t="shared" si="344"/>
        <v>10</v>
      </c>
    </row>
    <row r="4357" spans="1:15" x14ac:dyDescent="0.2">
      <c r="A4357" s="3" t="s">
        <v>9087</v>
      </c>
      <c r="B4357" s="6">
        <v>42656.713888888888</v>
      </c>
      <c r="C4357" s="6">
        <v>42657.409722222219</v>
      </c>
      <c r="D4357" s="4" t="s">
        <v>16</v>
      </c>
      <c r="E4357" s="4" t="s">
        <v>46</v>
      </c>
      <c r="F4357" s="4" t="s">
        <v>18</v>
      </c>
      <c r="G4357" s="4" t="s">
        <v>9084</v>
      </c>
      <c r="H4357" s="4" t="s">
        <v>9088</v>
      </c>
      <c r="I4357" s="4" t="s">
        <v>9086</v>
      </c>
      <c r="J4357">
        <f t="shared" si="340"/>
        <v>1</v>
      </c>
      <c r="K4357" s="7">
        <f t="shared" si="341"/>
        <v>0.71388888888888891</v>
      </c>
      <c r="L4357" t="str">
        <f>IF(AND(K4357&lt;Sheet2!$A$3,K4357&gt;=Sheet2!$A$2),"Morning",IF(AND(K4357&gt;=Sheet2!$A$3,K4357&lt;Sheet2!$A$4),"Afternoon","Night"))</f>
        <v>Afternoon</v>
      </c>
      <c r="M4357" t="str">
        <f t="shared" si="342"/>
        <v>Thursday</v>
      </c>
      <c r="N4357">
        <f t="shared" si="343"/>
        <v>2016</v>
      </c>
      <c r="O4357">
        <f t="shared" si="344"/>
        <v>10</v>
      </c>
    </row>
    <row r="4358" spans="1:15" x14ac:dyDescent="0.2">
      <c r="A4358" s="3" t="s">
        <v>9089</v>
      </c>
      <c r="B4358" s="6">
        <v>42656.861805555556</v>
      </c>
      <c r="C4358" s="6">
        <v>42656.861805555556</v>
      </c>
      <c r="D4358" s="4" t="s">
        <v>376</v>
      </c>
      <c r="E4358" s="4" t="s">
        <v>77</v>
      </c>
      <c r="F4358" s="4" t="s">
        <v>18</v>
      </c>
      <c r="G4358" s="4" t="s">
        <v>12</v>
      </c>
      <c r="H4358" s="4" t="s">
        <v>9090</v>
      </c>
      <c r="I4358" s="4" t="s">
        <v>9091</v>
      </c>
      <c r="J4358">
        <f t="shared" si="340"/>
        <v>1</v>
      </c>
      <c r="K4358" s="7">
        <f t="shared" si="341"/>
        <v>0.8618055555555556</v>
      </c>
      <c r="L4358" t="str">
        <f>IF(AND(K4358&lt;Sheet2!$A$3,K4358&gt;=Sheet2!$A$2),"Morning",IF(AND(K4358&gt;=Sheet2!$A$3,K4358&lt;Sheet2!$A$4),"Afternoon","Night"))</f>
        <v>Night</v>
      </c>
      <c r="M4358" t="str">
        <f t="shared" si="342"/>
        <v>Thursday</v>
      </c>
      <c r="N4358">
        <f t="shared" si="343"/>
        <v>2016</v>
      </c>
      <c r="O4358">
        <f t="shared" si="344"/>
        <v>10</v>
      </c>
    </row>
    <row r="4359" spans="1:15" x14ac:dyDescent="0.2">
      <c r="A4359" s="3" t="s">
        <v>9092</v>
      </c>
      <c r="B4359" s="6">
        <v>42656.861805555556</v>
      </c>
      <c r="C4359" s="6">
        <v>42658.652777777781</v>
      </c>
      <c r="D4359" s="4" t="s">
        <v>376</v>
      </c>
      <c r="E4359" s="4" t="s">
        <v>77</v>
      </c>
      <c r="F4359" s="4" t="s">
        <v>18</v>
      </c>
      <c r="G4359" s="4" t="s">
        <v>12</v>
      </c>
      <c r="H4359" s="4" t="s">
        <v>9093</v>
      </c>
      <c r="I4359" s="4" t="s">
        <v>9091</v>
      </c>
      <c r="J4359">
        <f t="shared" si="340"/>
        <v>1</v>
      </c>
      <c r="K4359" s="7">
        <f t="shared" si="341"/>
        <v>0.8618055555555556</v>
      </c>
      <c r="L4359" t="str">
        <f>IF(AND(K4359&lt;Sheet2!$A$3,K4359&gt;=Sheet2!$A$2),"Morning",IF(AND(K4359&gt;=Sheet2!$A$3,K4359&lt;Sheet2!$A$4),"Afternoon","Night"))</f>
        <v>Night</v>
      </c>
      <c r="M4359" t="str">
        <f t="shared" si="342"/>
        <v>Thursday</v>
      </c>
      <c r="N4359">
        <f t="shared" si="343"/>
        <v>2016</v>
      </c>
      <c r="O4359">
        <f t="shared" si="344"/>
        <v>10</v>
      </c>
    </row>
    <row r="4360" spans="1:15" x14ac:dyDescent="0.2">
      <c r="A4360" s="3" t="s">
        <v>9094</v>
      </c>
      <c r="B4360" s="6">
        <v>42657.293055555558</v>
      </c>
      <c r="C4360" s="6">
        <v>42657.293055555558</v>
      </c>
      <c r="D4360" s="4" t="s">
        <v>4885</v>
      </c>
      <c r="E4360" s="4" t="s">
        <v>10</v>
      </c>
      <c r="F4360" s="4" t="s">
        <v>11</v>
      </c>
      <c r="G4360" s="4" t="s">
        <v>12</v>
      </c>
      <c r="H4360" s="4" t="s">
        <v>9095</v>
      </c>
      <c r="I4360" s="4" t="s">
        <v>9096</v>
      </c>
      <c r="J4360">
        <f t="shared" si="340"/>
        <v>1</v>
      </c>
      <c r="K4360" s="7">
        <f t="shared" si="341"/>
        <v>0.29305555555555557</v>
      </c>
      <c r="L4360" t="str">
        <f>IF(AND(K4360&lt;Sheet2!$A$3,K4360&gt;=Sheet2!$A$2),"Morning",IF(AND(K4360&gt;=Sheet2!$A$3,K4360&lt;Sheet2!$A$4),"Afternoon","Night"))</f>
        <v>Morning</v>
      </c>
      <c r="M4360" t="str">
        <f t="shared" si="342"/>
        <v>Friday</v>
      </c>
      <c r="N4360">
        <f t="shared" si="343"/>
        <v>2016</v>
      </c>
      <c r="O4360">
        <f t="shared" si="344"/>
        <v>10</v>
      </c>
    </row>
    <row r="4361" spans="1:15" x14ac:dyDescent="0.2">
      <c r="A4361" s="3" t="s">
        <v>9097</v>
      </c>
      <c r="B4361" s="6">
        <v>42657.293055555558</v>
      </c>
      <c r="C4361" s="6">
        <v>42657.293055555558</v>
      </c>
      <c r="D4361" s="4" t="s">
        <v>96</v>
      </c>
      <c r="E4361" s="4" t="s">
        <v>10</v>
      </c>
      <c r="F4361" s="4" t="s">
        <v>30</v>
      </c>
      <c r="G4361" s="4" t="s">
        <v>424</v>
      </c>
      <c r="H4361" s="4" t="s">
        <v>9098</v>
      </c>
      <c r="I4361" s="4" t="s">
        <v>9099</v>
      </c>
      <c r="J4361">
        <f t="shared" si="340"/>
        <v>1</v>
      </c>
      <c r="K4361" s="7">
        <f t="shared" si="341"/>
        <v>0.29305555555555557</v>
      </c>
      <c r="L4361" t="str">
        <f>IF(AND(K4361&lt;Sheet2!$A$3,K4361&gt;=Sheet2!$A$2),"Morning",IF(AND(K4361&gt;=Sheet2!$A$3,K4361&lt;Sheet2!$A$4),"Afternoon","Night"))</f>
        <v>Morning</v>
      </c>
      <c r="M4361" t="str">
        <f t="shared" si="342"/>
        <v>Friday</v>
      </c>
      <c r="N4361">
        <f t="shared" si="343"/>
        <v>2016</v>
      </c>
      <c r="O4361">
        <f t="shared" si="344"/>
        <v>10</v>
      </c>
    </row>
    <row r="4362" spans="1:15" x14ac:dyDescent="0.2">
      <c r="A4362" s="3" t="s">
        <v>9100</v>
      </c>
      <c r="B4362" s="6">
        <v>42657.293055555558</v>
      </c>
      <c r="C4362" s="6">
        <v>42658.395833333336</v>
      </c>
      <c r="D4362" s="4" t="s">
        <v>96</v>
      </c>
      <c r="E4362" s="4" t="s">
        <v>10</v>
      </c>
      <c r="F4362" s="4" t="s">
        <v>30</v>
      </c>
      <c r="G4362" s="4" t="s">
        <v>424</v>
      </c>
      <c r="H4362" s="4" t="s">
        <v>9101</v>
      </c>
      <c r="I4362" s="4" t="s">
        <v>9099</v>
      </c>
      <c r="J4362">
        <f t="shared" si="340"/>
        <v>1</v>
      </c>
      <c r="K4362" s="7">
        <f t="shared" si="341"/>
        <v>0.29305555555555557</v>
      </c>
      <c r="L4362" t="str">
        <f>IF(AND(K4362&lt;Sheet2!$A$3,K4362&gt;=Sheet2!$A$2),"Morning",IF(AND(K4362&gt;=Sheet2!$A$3,K4362&lt;Sheet2!$A$4),"Afternoon","Night"))</f>
        <v>Morning</v>
      </c>
      <c r="M4362" t="str">
        <f t="shared" si="342"/>
        <v>Friday</v>
      </c>
      <c r="N4362">
        <f t="shared" si="343"/>
        <v>2016</v>
      </c>
      <c r="O4362">
        <f t="shared" si="344"/>
        <v>10</v>
      </c>
    </row>
    <row r="4363" spans="1:15" x14ac:dyDescent="0.2">
      <c r="A4363" s="3" t="s">
        <v>9102</v>
      </c>
      <c r="B4363" s="6">
        <v>42657.458333333336</v>
      </c>
      <c r="C4363" s="6">
        <v>42657.458333333336</v>
      </c>
      <c r="D4363" s="4" t="s">
        <v>119</v>
      </c>
      <c r="E4363" s="4" t="s">
        <v>74</v>
      </c>
      <c r="F4363" s="4" t="s">
        <v>74</v>
      </c>
      <c r="G4363" s="4" t="s">
        <v>72</v>
      </c>
      <c r="H4363" s="4" t="s">
        <v>9103</v>
      </c>
      <c r="I4363" s="4" t="s">
        <v>74</v>
      </c>
      <c r="J4363">
        <f t="shared" si="340"/>
        <v>1</v>
      </c>
      <c r="K4363" s="7">
        <f t="shared" si="341"/>
        <v>0.45833333333333331</v>
      </c>
      <c r="L4363" t="str">
        <f>IF(AND(K4363&lt;Sheet2!$A$3,K4363&gt;=Sheet2!$A$2),"Morning",IF(AND(K4363&gt;=Sheet2!$A$3,K4363&lt;Sheet2!$A$4),"Afternoon","Night"))</f>
        <v>Morning</v>
      </c>
      <c r="M4363" t="str">
        <f t="shared" si="342"/>
        <v>Friday</v>
      </c>
      <c r="N4363">
        <f t="shared" si="343"/>
        <v>2016</v>
      </c>
      <c r="O4363">
        <f t="shared" si="344"/>
        <v>10</v>
      </c>
    </row>
    <row r="4364" spans="1:15" x14ac:dyDescent="0.2">
      <c r="A4364" s="3" t="s">
        <v>9104</v>
      </c>
      <c r="B4364" s="6">
        <v>42657.672222222223</v>
      </c>
      <c r="C4364" s="6">
        <v>42657.672222222223</v>
      </c>
      <c r="D4364" s="4" t="s">
        <v>119</v>
      </c>
      <c r="E4364" s="4" t="s">
        <v>74</v>
      </c>
      <c r="F4364" s="4" t="s">
        <v>74</v>
      </c>
      <c r="G4364" s="4" t="s">
        <v>72</v>
      </c>
      <c r="H4364" s="4" t="s">
        <v>9105</v>
      </c>
      <c r="I4364" s="4" t="s">
        <v>74</v>
      </c>
      <c r="J4364">
        <f t="shared" si="340"/>
        <v>1</v>
      </c>
      <c r="K4364" s="7">
        <f t="shared" si="341"/>
        <v>0.67222222222222217</v>
      </c>
      <c r="L4364" t="str">
        <f>IF(AND(K4364&lt;Sheet2!$A$3,K4364&gt;=Sheet2!$A$2),"Morning",IF(AND(K4364&gt;=Sheet2!$A$3,K4364&lt;Sheet2!$A$4),"Afternoon","Night"))</f>
        <v>Afternoon</v>
      </c>
      <c r="M4364" t="str">
        <f t="shared" si="342"/>
        <v>Friday</v>
      </c>
      <c r="N4364">
        <f t="shared" si="343"/>
        <v>2016</v>
      </c>
      <c r="O4364">
        <f t="shared" si="344"/>
        <v>10</v>
      </c>
    </row>
    <row r="4365" spans="1:15" x14ac:dyDescent="0.2">
      <c r="A4365" s="3" t="s">
        <v>9106</v>
      </c>
      <c r="B4365" s="6">
        <v>42658.683333333334</v>
      </c>
      <c r="C4365" s="6">
        <v>42658.683333333334</v>
      </c>
      <c r="D4365" s="4" t="s">
        <v>241</v>
      </c>
      <c r="E4365" s="4" t="s">
        <v>10</v>
      </c>
      <c r="F4365" s="4" t="s">
        <v>610</v>
      </c>
      <c r="G4365" s="4" t="s">
        <v>12</v>
      </c>
      <c r="H4365" s="4" t="s">
        <v>9107</v>
      </c>
      <c r="I4365" s="4" t="s">
        <v>9108</v>
      </c>
      <c r="J4365">
        <f t="shared" si="340"/>
        <v>1</v>
      </c>
      <c r="K4365" s="7">
        <f t="shared" si="341"/>
        <v>0.68333333333333324</v>
      </c>
      <c r="L4365" t="str">
        <f>IF(AND(K4365&lt;Sheet2!$A$3,K4365&gt;=Sheet2!$A$2),"Morning",IF(AND(K4365&gt;=Sheet2!$A$3,K4365&lt;Sheet2!$A$4),"Afternoon","Night"))</f>
        <v>Afternoon</v>
      </c>
      <c r="M4365" t="str">
        <f t="shared" si="342"/>
        <v>Saturday</v>
      </c>
      <c r="N4365">
        <f t="shared" si="343"/>
        <v>2016</v>
      </c>
      <c r="O4365">
        <f t="shared" si="344"/>
        <v>10</v>
      </c>
    </row>
    <row r="4366" spans="1:15" x14ac:dyDescent="0.2">
      <c r="A4366" s="3" t="s">
        <v>9109</v>
      </c>
      <c r="B4366" s="6">
        <v>42658.749305555553</v>
      </c>
      <c r="C4366" s="6">
        <v>42658.749305555553</v>
      </c>
      <c r="D4366" s="4" t="s">
        <v>9110</v>
      </c>
      <c r="E4366" s="4" t="s">
        <v>77</v>
      </c>
      <c r="F4366" s="4" t="s">
        <v>18</v>
      </c>
      <c r="G4366" s="4" t="s">
        <v>9111</v>
      </c>
      <c r="H4366" s="4" t="s">
        <v>9112</v>
      </c>
      <c r="I4366" s="4" t="s">
        <v>9113</v>
      </c>
      <c r="J4366">
        <f t="shared" si="340"/>
        <v>1</v>
      </c>
      <c r="K4366" s="7">
        <f t="shared" si="341"/>
        <v>0.74930555555555556</v>
      </c>
      <c r="L4366" t="str">
        <f>IF(AND(K4366&lt;Sheet2!$A$3,K4366&gt;=Sheet2!$A$2),"Morning",IF(AND(K4366&gt;=Sheet2!$A$3,K4366&lt;Sheet2!$A$4),"Afternoon","Night"))</f>
        <v>Afternoon</v>
      </c>
      <c r="M4366" t="str">
        <f t="shared" si="342"/>
        <v>Saturday</v>
      </c>
      <c r="N4366">
        <f t="shared" si="343"/>
        <v>2016</v>
      </c>
      <c r="O4366">
        <f t="shared" si="344"/>
        <v>10</v>
      </c>
    </row>
    <row r="4367" spans="1:15" x14ac:dyDescent="0.2">
      <c r="A4367" s="3" t="s">
        <v>9114</v>
      </c>
      <c r="B4367" s="6">
        <v>42658.749305555553</v>
      </c>
      <c r="C4367" s="6">
        <v>42659.645833333336</v>
      </c>
      <c r="D4367" s="4" t="s">
        <v>9110</v>
      </c>
      <c r="E4367" s="4" t="s">
        <v>77</v>
      </c>
      <c r="F4367" s="4" t="s">
        <v>18</v>
      </c>
      <c r="G4367" s="4" t="s">
        <v>9111</v>
      </c>
      <c r="H4367" s="4" t="s">
        <v>9115</v>
      </c>
      <c r="I4367" s="4" t="s">
        <v>9113</v>
      </c>
      <c r="J4367">
        <f t="shared" si="340"/>
        <v>1</v>
      </c>
      <c r="K4367" s="7">
        <f t="shared" si="341"/>
        <v>0.74930555555555556</v>
      </c>
      <c r="L4367" t="str">
        <f>IF(AND(K4367&lt;Sheet2!$A$3,K4367&gt;=Sheet2!$A$2),"Morning",IF(AND(K4367&gt;=Sheet2!$A$3,K4367&lt;Sheet2!$A$4),"Afternoon","Night"))</f>
        <v>Afternoon</v>
      </c>
      <c r="M4367" t="str">
        <f t="shared" si="342"/>
        <v>Saturday</v>
      </c>
      <c r="N4367">
        <f t="shared" si="343"/>
        <v>2016</v>
      </c>
      <c r="O4367">
        <f t="shared" si="344"/>
        <v>10</v>
      </c>
    </row>
    <row r="4368" spans="1:15" x14ac:dyDescent="0.2">
      <c r="A4368" s="3" t="s">
        <v>9116</v>
      </c>
      <c r="B4368" s="6">
        <v>42658.754166666666</v>
      </c>
      <c r="C4368" s="6">
        <v>42658.754166666666</v>
      </c>
      <c r="D4368" s="4" t="s">
        <v>290</v>
      </c>
      <c r="E4368" s="4" t="s">
        <v>77</v>
      </c>
      <c r="F4368" s="4" t="s">
        <v>18</v>
      </c>
      <c r="G4368" s="4" t="s">
        <v>479</v>
      </c>
      <c r="H4368" s="4" t="s">
        <v>3561</v>
      </c>
      <c r="I4368" s="4" t="s">
        <v>9117</v>
      </c>
      <c r="J4368">
        <f t="shared" si="340"/>
        <v>1</v>
      </c>
      <c r="K4368" s="7">
        <f t="shared" si="341"/>
        <v>0.75416666666666676</v>
      </c>
      <c r="L4368" t="str">
        <f>IF(AND(K4368&lt;Sheet2!$A$3,K4368&gt;=Sheet2!$A$2),"Morning",IF(AND(K4368&gt;=Sheet2!$A$3,K4368&lt;Sheet2!$A$4),"Afternoon","Night"))</f>
        <v>Afternoon</v>
      </c>
      <c r="M4368" t="str">
        <f t="shared" si="342"/>
        <v>Saturday</v>
      </c>
      <c r="N4368">
        <f t="shared" si="343"/>
        <v>2016</v>
      </c>
      <c r="O4368">
        <f t="shared" si="344"/>
        <v>10</v>
      </c>
    </row>
    <row r="4369" spans="1:15" x14ac:dyDescent="0.2">
      <c r="A4369" s="3" t="s">
        <v>9118</v>
      </c>
      <c r="B4369" s="6">
        <v>42658.754166666666</v>
      </c>
      <c r="C4369" s="6">
        <v>42663.711805555555</v>
      </c>
      <c r="D4369" s="4" t="s">
        <v>290</v>
      </c>
      <c r="E4369" s="4" t="s">
        <v>77</v>
      </c>
      <c r="F4369" s="4" t="s">
        <v>18</v>
      </c>
      <c r="G4369" s="4" t="s">
        <v>479</v>
      </c>
      <c r="H4369" s="4" t="s">
        <v>9119</v>
      </c>
      <c r="I4369" s="4" t="s">
        <v>9117</v>
      </c>
      <c r="J4369">
        <f t="shared" si="340"/>
        <v>1</v>
      </c>
      <c r="K4369" s="7">
        <f t="shared" si="341"/>
        <v>0.75416666666666676</v>
      </c>
      <c r="L4369" t="str">
        <f>IF(AND(K4369&lt;Sheet2!$A$3,K4369&gt;=Sheet2!$A$2),"Morning",IF(AND(K4369&gt;=Sheet2!$A$3,K4369&lt;Sheet2!$A$4),"Afternoon","Night"))</f>
        <v>Afternoon</v>
      </c>
      <c r="M4369" t="str">
        <f t="shared" si="342"/>
        <v>Saturday</v>
      </c>
      <c r="N4369">
        <f t="shared" si="343"/>
        <v>2016</v>
      </c>
      <c r="O4369">
        <f t="shared" si="344"/>
        <v>10</v>
      </c>
    </row>
    <row r="4370" spans="1:15" x14ac:dyDescent="0.2">
      <c r="A4370" s="3" t="s">
        <v>9120</v>
      </c>
      <c r="B4370" s="6">
        <v>42658.756944444445</v>
      </c>
      <c r="C4370" s="6">
        <v>42658.756944444445</v>
      </c>
      <c r="D4370" s="4" t="s">
        <v>1204</v>
      </c>
      <c r="E4370" s="4" t="s">
        <v>77</v>
      </c>
      <c r="F4370" s="4" t="s">
        <v>18</v>
      </c>
      <c r="G4370" s="4" t="s">
        <v>19</v>
      </c>
      <c r="H4370" s="4" t="s">
        <v>5612</v>
      </c>
      <c r="I4370" s="4" t="s">
        <v>9121</v>
      </c>
      <c r="J4370">
        <f t="shared" si="340"/>
        <v>1</v>
      </c>
      <c r="K4370" s="7">
        <f t="shared" si="341"/>
        <v>0.75694444444444453</v>
      </c>
      <c r="L4370" t="str">
        <f>IF(AND(K4370&lt;Sheet2!$A$3,K4370&gt;=Sheet2!$A$2),"Morning",IF(AND(K4370&gt;=Sheet2!$A$3,K4370&lt;Sheet2!$A$4),"Afternoon","Night"))</f>
        <v>Afternoon</v>
      </c>
      <c r="M4370" t="str">
        <f t="shared" si="342"/>
        <v>Saturday</v>
      </c>
      <c r="N4370">
        <f t="shared" si="343"/>
        <v>2016</v>
      </c>
      <c r="O4370">
        <f t="shared" si="344"/>
        <v>10</v>
      </c>
    </row>
    <row r="4371" spans="1:15" x14ac:dyDescent="0.2">
      <c r="A4371" s="3" t="s">
        <v>9122</v>
      </c>
      <c r="B4371" s="6">
        <v>42658.756944444445</v>
      </c>
      <c r="C4371" s="6">
        <v>42663.5625</v>
      </c>
      <c r="D4371" s="4" t="s">
        <v>1204</v>
      </c>
      <c r="E4371" s="4" t="s">
        <v>77</v>
      </c>
      <c r="F4371" s="4" t="s">
        <v>18</v>
      </c>
      <c r="G4371" s="4" t="s">
        <v>19</v>
      </c>
      <c r="H4371" s="4" t="s">
        <v>9123</v>
      </c>
      <c r="I4371" s="4" t="s">
        <v>9121</v>
      </c>
      <c r="J4371">
        <f t="shared" si="340"/>
        <v>1</v>
      </c>
      <c r="K4371" s="7">
        <f t="shared" si="341"/>
        <v>0.75694444444444453</v>
      </c>
      <c r="L4371" t="str">
        <f>IF(AND(K4371&lt;Sheet2!$A$3,K4371&gt;=Sheet2!$A$2),"Morning",IF(AND(K4371&gt;=Sheet2!$A$3,K4371&lt;Sheet2!$A$4),"Afternoon","Night"))</f>
        <v>Afternoon</v>
      </c>
      <c r="M4371" t="str">
        <f t="shared" si="342"/>
        <v>Saturday</v>
      </c>
      <c r="N4371">
        <f t="shared" si="343"/>
        <v>2016</v>
      </c>
      <c r="O4371">
        <f t="shared" si="344"/>
        <v>10</v>
      </c>
    </row>
    <row r="4372" spans="1:15" x14ac:dyDescent="0.2">
      <c r="A4372" s="3" t="s">
        <v>9124</v>
      </c>
      <c r="B4372" s="6">
        <v>42658.756944444445</v>
      </c>
      <c r="C4372" s="6">
        <v>42658.756944444445</v>
      </c>
      <c r="D4372" s="4" t="s">
        <v>57</v>
      </c>
      <c r="E4372" s="4" t="s">
        <v>77</v>
      </c>
      <c r="F4372" s="4" t="s">
        <v>18</v>
      </c>
      <c r="G4372" s="4" t="s">
        <v>9125</v>
      </c>
      <c r="H4372" s="4" t="s">
        <v>9126</v>
      </c>
      <c r="I4372" s="4" t="s">
        <v>9127</v>
      </c>
      <c r="J4372">
        <f t="shared" si="340"/>
        <v>1</v>
      </c>
      <c r="K4372" s="7">
        <f t="shared" si="341"/>
        <v>0.75694444444444453</v>
      </c>
      <c r="L4372" t="str">
        <f>IF(AND(K4372&lt;Sheet2!$A$3,K4372&gt;=Sheet2!$A$2),"Morning",IF(AND(K4372&gt;=Sheet2!$A$3,K4372&lt;Sheet2!$A$4),"Afternoon","Night"))</f>
        <v>Afternoon</v>
      </c>
      <c r="M4372" t="str">
        <f t="shared" si="342"/>
        <v>Saturday</v>
      </c>
      <c r="N4372">
        <f t="shared" si="343"/>
        <v>2016</v>
      </c>
      <c r="O4372">
        <f t="shared" si="344"/>
        <v>10</v>
      </c>
    </row>
    <row r="4373" spans="1:15" x14ac:dyDescent="0.2">
      <c r="A4373" s="3" t="s">
        <v>9128</v>
      </c>
      <c r="B4373" s="6">
        <v>42659.27847222222</v>
      </c>
      <c r="C4373" s="6">
        <v>42659.27847222222</v>
      </c>
      <c r="D4373" s="4" t="s">
        <v>290</v>
      </c>
      <c r="E4373" s="4" t="s">
        <v>10</v>
      </c>
      <c r="F4373" s="4" t="s">
        <v>464</v>
      </c>
      <c r="G4373" s="4" t="s">
        <v>577</v>
      </c>
      <c r="H4373" s="4" t="s">
        <v>9129</v>
      </c>
      <c r="I4373" s="4" t="s">
        <v>9130</v>
      </c>
      <c r="J4373">
        <f t="shared" si="340"/>
        <v>1</v>
      </c>
      <c r="K4373" s="7">
        <f t="shared" si="341"/>
        <v>0.27847222222222223</v>
      </c>
      <c r="L4373" t="str">
        <f>IF(AND(K4373&lt;Sheet2!$A$3,K4373&gt;=Sheet2!$A$2),"Morning",IF(AND(K4373&gt;=Sheet2!$A$3,K4373&lt;Sheet2!$A$4),"Afternoon","Night"))</f>
        <v>Morning</v>
      </c>
      <c r="M4373" t="str">
        <f t="shared" si="342"/>
        <v>Sunday</v>
      </c>
      <c r="N4373">
        <f t="shared" si="343"/>
        <v>2016</v>
      </c>
      <c r="O4373">
        <f t="shared" si="344"/>
        <v>10</v>
      </c>
    </row>
    <row r="4374" spans="1:15" x14ac:dyDescent="0.2">
      <c r="A4374" s="3" t="s">
        <v>9131</v>
      </c>
      <c r="B4374" s="6">
        <v>42659.27847222222</v>
      </c>
      <c r="C4374" s="6">
        <v>42664.336805555555</v>
      </c>
      <c r="D4374" s="4" t="s">
        <v>290</v>
      </c>
      <c r="E4374" s="4" t="s">
        <v>10</v>
      </c>
      <c r="F4374" s="4" t="s">
        <v>464</v>
      </c>
      <c r="G4374" s="4" t="s">
        <v>577</v>
      </c>
      <c r="H4374" s="4" t="s">
        <v>9132</v>
      </c>
      <c r="I4374" s="4" t="s">
        <v>9130</v>
      </c>
      <c r="J4374">
        <f t="shared" si="340"/>
        <v>1</v>
      </c>
      <c r="K4374" s="7">
        <f t="shared" si="341"/>
        <v>0.27847222222222223</v>
      </c>
      <c r="L4374" t="str">
        <f>IF(AND(K4374&lt;Sheet2!$A$3,K4374&gt;=Sheet2!$A$2),"Morning",IF(AND(K4374&gt;=Sheet2!$A$3,K4374&lt;Sheet2!$A$4),"Afternoon","Night"))</f>
        <v>Morning</v>
      </c>
      <c r="M4374" t="str">
        <f t="shared" si="342"/>
        <v>Sunday</v>
      </c>
      <c r="N4374">
        <f t="shared" si="343"/>
        <v>2016</v>
      </c>
      <c r="O4374">
        <f t="shared" si="344"/>
        <v>10</v>
      </c>
    </row>
    <row r="4375" spans="1:15" x14ac:dyDescent="0.2">
      <c r="A4375" s="3" t="s">
        <v>9133</v>
      </c>
      <c r="B4375" s="6">
        <v>42659.620833333334</v>
      </c>
      <c r="C4375" s="6">
        <v>42659.620833333334</v>
      </c>
      <c r="D4375" s="4" t="s">
        <v>241</v>
      </c>
      <c r="E4375" s="4" t="s">
        <v>74</v>
      </c>
      <c r="F4375" s="4" t="s">
        <v>74</v>
      </c>
      <c r="G4375" s="4" t="s">
        <v>72</v>
      </c>
      <c r="H4375" s="4" t="s">
        <v>9134</v>
      </c>
      <c r="I4375" s="4" t="s">
        <v>74</v>
      </c>
      <c r="J4375">
        <f t="shared" si="340"/>
        <v>1</v>
      </c>
      <c r="K4375" s="7">
        <f t="shared" si="341"/>
        <v>0.62083333333333335</v>
      </c>
      <c r="L4375" t="str">
        <f>IF(AND(K4375&lt;Sheet2!$A$3,K4375&gt;=Sheet2!$A$2),"Morning",IF(AND(K4375&gt;=Sheet2!$A$3,K4375&lt;Sheet2!$A$4),"Afternoon","Night"))</f>
        <v>Afternoon</v>
      </c>
      <c r="M4375" t="str">
        <f t="shared" si="342"/>
        <v>Sunday</v>
      </c>
      <c r="N4375">
        <f t="shared" si="343"/>
        <v>2016</v>
      </c>
      <c r="O4375">
        <f t="shared" si="344"/>
        <v>10</v>
      </c>
    </row>
    <row r="4376" spans="1:15" x14ac:dyDescent="0.2">
      <c r="A4376" s="3" t="s">
        <v>9135</v>
      </c>
      <c r="B4376" s="6">
        <v>42659.636805555558</v>
      </c>
      <c r="C4376" s="6">
        <v>42659.636805555558</v>
      </c>
      <c r="D4376" s="4" t="s">
        <v>1204</v>
      </c>
      <c r="E4376" s="4" t="s">
        <v>46</v>
      </c>
      <c r="F4376" s="4" t="s">
        <v>18</v>
      </c>
      <c r="G4376" s="4" t="s">
        <v>12</v>
      </c>
      <c r="H4376" s="4" t="s">
        <v>9136</v>
      </c>
      <c r="I4376" s="4" t="s">
        <v>9137</v>
      </c>
      <c r="J4376">
        <f t="shared" si="340"/>
        <v>1</v>
      </c>
      <c r="K4376" s="7">
        <f t="shared" si="341"/>
        <v>0.63680555555555551</v>
      </c>
      <c r="L4376" t="str">
        <f>IF(AND(K4376&lt;Sheet2!$A$3,K4376&gt;=Sheet2!$A$2),"Morning",IF(AND(K4376&gt;=Sheet2!$A$3,K4376&lt;Sheet2!$A$4),"Afternoon","Night"))</f>
        <v>Afternoon</v>
      </c>
      <c r="M4376" t="str">
        <f t="shared" si="342"/>
        <v>Sunday</v>
      </c>
      <c r="N4376">
        <f t="shared" si="343"/>
        <v>2016</v>
      </c>
      <c r="O4376">
        <f t="shared" si="344"/>
        <v>10</v>
      </c>
    </row>
    <row r="4377" spans="1:15" x14ac:dyDescent="0.2">
      <c r="A4377" s="3" t="s">
        <v>9138</v>
      </c>
      <c r="B4377" s="6">
        <v>42659.636805555558</v>
      </c>
      <c r="C4377" s="6">
        <v>42663.59375</v>
      </c>
      <c r="D4377" s="4" t="s">
        <v>1204</v>
      </c>
      <c r="E4377" s="4" t="s">
        <v>46</v>
      </c>
      <c r="F4377" s="4" t="s">
        <v>18</v>
      </c>
      <c r="G4377" s="4" t="s">
        <v>12</v>
      </c>
      <c r="H4377" s="4" t="s">
        <v>9139</v>
      </c>
      <c r="I4377" s="4" t="s">
        <v>9137</v>
      </c>
      <c r="J4377">
        <f t="shared" si="340"/>
        <v>1</v>
      </c>
      <c r="K4377" s="7">
        <f t="shared" si="341"/>
        <v>0.63680555555555551</v>
      </c>
      <c r="L4377" t="str">
        <f>IF(AND(K4377&lt;Sheet2!$A$3,K4377&gt;=Sheet2!$A$2),"Morning",IF(AND(K4377&gt;=Sheet2!$A$3,K4377&lt;Sheet2!$A$4),"Afternoon","Night"))</f>
        <v>Afternoon</v>
      </c>
      <c r="M4377" t="str">
        <f t="shared" si="342"/>
        <v>Sunday</v>
      </c>
      <c r="N4377">
        <f t="shared" si="343"/>
        <v>2016</v>
      </c>
      <c r="O4377">
        <f t="shared" si="344"/>
        <v>10</v>
      </c>
    </row>
    <row r="4378" spans="1:15" x14ac:dyDescent="0.2">
      <c r="A4378" s="3" t="s">
        <v>9140</v>
      </c>
      <c r="B4378" s="6">
        <v>42659.713194444441</v>
      </c>
      <c r="C4378" s="6">
        <v>42659.713194444441</v>
      </c>
      <c r="D4378" s="4" t="s">
        <v>96</v>
      </c>
      <c r="E4378" s="4" t="s">
        <v>77</v>
      </c>
      <c r="F4378" s="4" t="s">
        <v>18</v>
      </c>
      <c r="G4378" s="4" t="s">
        <v>1761</v>
      </c>
      <c r="H4378" s="4" t="s">
        <v>9141</v>
      </c>
      <c r="I4378" s="4" t="s">
        <v>9142</v>
      </c>
      <c r="J4378">
        <f t="shared" si="340"/>
        <v>1</v>
      </c>
      <c r="K4378" s="7">
        <f t="shared" si="341"/>
        <v>0.71319444444444446</v>
      </c>
      <c r="L4378" t="str">
        <f>IF(AND(K4378&lt;Sheet2!$A$3,K4378&gt;=Sheet2!$A$2),"Morning",IF(AND(K4378&gt;=Sheet2!$A$3,K4378&lt;Sheet2!$A$4),"Afternoon","Night"))</f>
        <v>Afternoon</v>
      </c>
      <c r="M4378" t="str">
        <f t="shared" si="342"/>
        <v>Sunday</v>
      </c>
      <c r="N4378">
        <f t="shared" si="343"/>
        <v>2016</v>
      </c>
      <c r="O4378">
        <f t="shared" si="344"/>
        <v>10</v>
      </c>
    </row>
    <row r="4379" spans="1:15" x14ac:dyDescent="0.2">
      <c r="A4379" s="3" t="s">
        <v>9143</v>
      </c>
      <c r="B4379" s="6">
        <v>42659.713194444441</v>
      </c>
      <c r="C4379" s="6">
        <v>42666.296527777777</v>
      </c>
      <c r="D4379" s="4" t="s">
        <v>96</v>
      </c>
      <c r="E4379" s="4" t="s">
        <v>77</v>
      </c>
      <c r="F4379" s="4" t="s">
        <v>18</v>
      </c>
      <c r="G4379" s="4" t="s">
        <v>1761</v>
      </c>
      <c r="H4379" s="4" t="s">
        <v>9144</v>
      </c>
      <c r="I4379" s="4" t="s">
        <v>9142</v>
      </c>
      <c r="J4379">
        <f t="shared" si="340"/>
        <v>1</v>
      </c>
      <c r="K4379" s="7">
        <f t="shared" si="341"/>
        <v>0.71319444444444446</v>
      </c>
      <c r="L4379" t="str">
        <f>IF(AND(K4379&lt;Sheet2!$A$3,K4379&gt;=Sheet2!$A$2),"Morning",IF(AND(K4379&gt;=Sheet2!$A$3,K4379&lt;Sheet2!$A$4),"Afternoon","Night"))</f>
        <v>Afternoon</v>
      </c>
      <c r="M4379" t="str">
        <f t="shared" si="342"/>
        <v>Sunday</v>
      </c>
      <c r="N4379">
        <f t="shared" si="343"/>
        <v>2016</v>
      </c>
      <c r="O4379">
        <f t="shared" si="344"/>
        <v>10</v>
      </c>
    </row>
    <row r="4380" spans="1:15" x14ac:dyDescent="0.2">
      <c r="A4380" s="3" t="s">
        <v>9145</v>
      </c>
      <c r="B4380" s="6">
        <v>42659.817361111112</v>
      </c>
      <c r="C4380" s="6">
        <v>42659.817361111112</v>
      </c>
      <c r="D4380" s="4" t="s">
        <v>119</v>
      </c>
      <c r="E4380" s="4" t="s">
        <v>74</v>
      </c>
      <c r="F4380" s="4" t="s">
        <v>74</v>
      </c>
      <c r="G4380" s="4" t="s">
        <v>72</v>
      </c>
      <c r="H4380" s="4" t="s">
        <v>9146</v>
      </c>
      <c r="I4380" s="4" t="s">
        <v>74</v>
      </c>
      <c r="J4380">
        <f t="shared" si="340"/>
        <v>1</v>
      </c>
      <c r="K4380" s="7">
        <f t="shared" si="341"/>
        <v>0.81736111111111109</v>
      </c>
      <c r="L4380" t="str">
        <f>IF(AND(K4380&lt;Sheet2!$A$3,K4380&gt;=Sheet2!$A$2),"Morning",IF(AND(K4380&gt;=Sheet2!$A$3,K4380&lt;Sheet2!$A$4),"Afternoon","Night"))</f>
        <v>Night</v>
      </c>
      <c r="M4380" t="str">
        <f t="shared" si="342"/>
        <v>Sunday</v>
      </c>
      <c r="N4380">
        <f t="shared" si="343"/>
        <v>2016</v>
      </c>
      <c r="O4380">
        <f t="shared" si="344"/>
        <v>10</v>
      </c>
    </row>
    <row r="4381" spans="1:15" x14ac:dyDescent="0.2">
      <c r="A4381" s="3" t="s">
        <v>9147</v>
      </c>
      <c r="B4381" s="6">
        <v>42660.239583333336</v>
      </c>
      <c r="C4381" s="6">
        <v>42660.239583333336</v>
      </c>
      <c r="D4381" s="4" t="s">
        <v>62</v>
      </c>
      <c r="E4381" s="4" t="s">
        <v>10</v>
      </c>
      <c r="F4381" s="4" t="s">
        <v>464</v>
      </c>
      <c r="G4381" s="4" t="s">
        <v>12</v>
      </c>
      <c r="H4381" s="4" t="s">
        <v>9148</v>
      </c>
      <c r="I4381" s="4" t="s">
        <v>9149</v>
      </c>
      <c r="J4381">
        <f t="shared" si="340"/>
        <v>1</v>
      </c>
      <c r="K4381" s="7">
        <f t="shared" si="341"/>
        <v>0.23958333333333334</v>
      </c>
      <c r="L4381" t="str">
        <f>IF(AND(K4381&lt;Sheet2!$A$3,K4381&gt;=Sheet2!$A$2),"Morning",IF(AND(K4381&gt;=Sheet2!$A$3,K4381&lt;Sheet2!$A$4),"Afternoon","Night"))</f>
        <v>Morning</v>
      </c>
      <c r="M4381" t="str">
        <f t="shared" si="342"/>
        <v>Monday</v>
      </c>
      <c r="N4381">
        <f t="shared" si="343"/>
        <v>2016</v>
      </c>
      <c r="O4381">
        <f t="shared" si="344"/>
        <v>10</v>
      </c>
    </row>
    <row r="4382" spans="1:15" x14ac:dyDescent="0.2">
      <c r="A4382" s="3" t="s">
        <v>9150</v>
      </c>
      <c r="B4382" s="6">
        <v>42660.239583333336</v>
      </c>
      <c r="C4382" s="6">
        <v>42662.28125</v>
      </c>
      <c r="D4382" s="4" t="s">
        <v>62</v>
      </c>
      <c r="E4382" s="4" t="s">
        <v>10</v>
      </c>
      <c r="F4382" s="4" t="s">
        <v>464</v>
      </c>
      <c r="G4382" s="4" t="s">
        <v>12</v>
      </c>
      <c r="H4382" s="4" t="s">
        <v>9151</v>
      </c>
      <c r="I4382" s="4" t="s">
        <v>9149</v>
      </c>
      <c r="J4382">
        <f t="shared" si="340"/>
        <v>1</v>
      </c>
      <c r="K4382" s="7">
        <f t="shared" si="341"/>
        <v>0.23958333333333334</v>
      </c>
      <c r="L4382" t="str">
        <f>IF(AND(K4382&lt;Sheet2!$A$3,K4382&gt;=Sheet2!$A$2),"Morning",IF(AND(K4382&gt;=Sheet2!$A$3,K4382&lt;Sheet2!$A$4),"Afternoon","Night"))</f>
        <v>Morning</v>
      </c>
      <c r="M4382" t="str">
        <f t="shared" si="342"/>
        <v>Monday</v>
      </c>
      <c r="N4382">
        <f t="shared" si="343"/>
        <v>2016</v>
      </c>
      <c r="O4382">
        <f t="shared" si="344"/>
        <v>10</v>
      </c>
    </row>
    <row r="4383" spans="1:15" x14ac:dyDescent="0.2">
      <c r="A4383" s="3" t="s">
        <v>9152</v>
      </c>
      <c r="B4383" s="6">
        <v>42660.291666666664</v>
      </c>
      <c r="C4383" s="6">
        <v>42660.291666666664</v>
      </c>
      <c r="D4383" s="4" t="s">
        <v>1295</v>
      </c>
      <c r="E4383" s="4" t="s">
        <v>10</v>
      </c>
      <c r="F4383" s="4" t="s">
        <v>30</v>
      </c>
      <c r="G4383" s="4" t="s">
        <v>2978</v>
      </c>
      <c r="H4383" s="4" t="s">
        <v>9153</v>
      </c>
      <c r="I4383" s="4" t="s">
        <v>9154</v>
      </c>
      <c r="J4383">
        <f t="shared" si="340"/>
        <v>1</v>
      </c>
      <c r="K4383" s="7">
        <f t="shared" si="341"/>
        <v>0.29166666666666669</v>
      </c>
      <c r="L4383" t="str">
        <f>IF(AND(K4383&lt;Sheet2!$A$3,K4383&gt;=Sheet2!$A$2),"Morning",IF(AND(K4383&gt;=Sheet2!$A$3,K4383&lt;Sheet2!$A$4),"Afternoon","Night"))</f>
        <v>Morning</v>
      </c>
      <c r="M4383" t="str">
        <f t="shared" si="342"/>
        <v>Monday</v>
      </c>
      <c r="N4383">
        <f t="shared" si="343"/>
        <v>2016</v>
      </c>
      <c r="O4383">
        <f t="shared" si="344"/>
        <v>10</v>
      </c>
    </row>
    <row r="4384" spans="1:15" x14ac:dyDescent="0.2">
      <c r="A4384" s="3" t="s">
        <v>9155</v>
      </c>
      <c r="B4384" s="6">
        <v>42660.369444444441</v>
      </c>
      <c r="C4384" s="6">
        <v>42660.369444444441</v>
      </c>
      <c r="D4384" s="4" t="s">
        <v>241</v>
      </c>
      <c r="E4384" s="4" t="s">
        <v>10</v>
      </c>
      <c r="F4384" s="4" t="s">
        <v>923</v>
      </c>
      <c r="G4384" s="4" t="s">
        <v>12</v>
      </c>
      <c r="H4384" s="4" t="s">
        <v>9156</v>
      </c>
      <c r="I4384" s="4" t="s">
        <v>9108</v>
      </c>
      <c r="J4384">
        <f t="shared" si="340"/>
        <v>1</v>
      </c>
      <c r="K4384" s="7">
        <f t="shared" si="341"/>
        <v>0.36944444444444446</v>
      </c>
      <c r="L4384" t="str">
        <f>IF(AND(K4384&lt;Sheet2!$A$3,K4384&gt;=Sheet2!$A$2),"Morning",IF(AND(K4384&gt;=Sheet2!$A$3,K4384&lt;Sheet2!$A$4),"Afternoon","Night"))</f>
        <v>Morning</v>
      </c>
      <c r="M4384" t="str">
        <f t="shared" si="342"/>
        <v>Monday</v>
      </c>
      <c r="N4384">
        <f t="shared" si="343"/>
        <v>2016</v>
      </c>
      <c r="O4384">
        <f t="shared" si="344"/>
        <v>10</v>
      </c>
    </row>
    <row r="4385" spans="1:15" x14ac:dyDescent="0.2">
      <c r="A4385" s="3" t="s">
        <v>9157</v>
      </c>
      <c r="B4385" s="6">
        <v>42660.712500000001</v>
      </c>
      <c r="C4385" s="6">
        <v>42660.712500000001</v>
      </c>
      <c r="D4385" s="4" t="s">
        <v>214</v>
      </c>
      <c r="E4385" s="4" t="s">
        <v>10</v>
      </c>
      <c r="F4385" s="4" t="s">
        <v>30</v>
      </c>
      <c r="G4385" s="4" t="s">
        <v>12</v>
      </c>
      <c r="H4385" s="4" t="s">
        <v>9158</v>
      </c>
      <c r="I4385" s="4" t="s">
        <v>9159</v>
      </c>
      <c r="J4385">
        <f t="shared" si="340"/>
        <v>1</v>
      </c>
      <c r="K4385" s="7">
        <f t="shared" si="341"/>
        <v>0.71250000000000002</v>
      </c>
      <c r="L4385" t="str">
        <f>IF(AND(K4385&lt;Sheet2!$A$3,K4385&gt;=Sheet2!$A$2),"Morning",IF(AND(K4385&gt;=Sheet2!$A$3,K4385&lt;Sheet2!$A$4),"Afternoon","Night"))</f>
        <v>Afternoon</v>
      </c>
      <c r="M4385" t="str">
        <f t="shared" si="342"/>
        <v>Monday</v>
      </c>
      <c r="N4385">
        <f t="shared" si="343"/>
        <v>2016</v>
      </c>
      <c r="O4385">
        <f t="shared" si="344"/>
        <v>10</v>
      </c>
    </row>
    <row r="4386" spans="1:15" x14ac:dyDescent="0.2">
      <c r="A4386" s="3" t="s">
        <v>9160</v>
      </c>
      <c r="B4386" s="6">
        <v>42660.712500000001</v>
      </c>
      <c r="C4386" s="6">
        <v>42662.28125</v>
      </c>
      <c r="D4386" s="4" t="s">
        <v>214</v>
      </c>
      <c r="E4386" s="4" t="s">
        <v>10</v>
      </c>
      <c r="F4386" s="4" t="s">
        <v>30</v>
      </c>
      <c r="G4386" s="4" t="s">
        <v>12</v>
      </c>
      <c r="H4386" s="4" t="s">
        <v>206</v>
      </c>
      <c r="I4386" s="4" t="s">
        <v>9159</v>
      </c>
      <c r="J4386">
        <f t="shared" si="340"/>
        <v>1</v>
      </c>
      <c r="K4386" s="7">
        <f t="shared" si="341"/>
        <v>0.71250000000000002</v>
      </c>
      <c r="L4386" t="str">
        <f>IF(AND(K4386&lt;Sheet2!$A$3,K4386&gt;=Sheet2!$A$2),"Morning",IF(AND(K4386&gt;=Sheet2!$A$3,K4386&lt;Sheet2!$A$4),"Afternoon","Night"))</f>
        <v>Afternoon</v>
      </c>
      <c r="M4386" t="str">
        <f t="shared" si="342"/>
        <v>Monday</v>
      </c>
      <c r="N4386">
        <f t="shared" si="343"/>
        <v>2016</v>
      </c>
      <c r="O4386">
        <f t="shared" si="344"/>
        <v>10</v>
      </c>
    </row>
    <row r="4387" spans="1:15" x14ac:dyDescent="0.2">
      <c r="A4387" s="3" t="s">
        <v>9161</v>
      </c>
      <c r="B4387" s="6">
        <v>42660.743055555555</v>
      </c>
      <c r="C4387" s="6">
        <v>42660.743055555555</v>
      </c>
      <c r="D4387" s="4" t="s">
        <v>9162</v>
      </c>
      <c r="E4387" s="4" t="s">
        <v>10</v>
      </c>
      <c r="F4387" s="4" t="s">
        <v>97</v>
      </c>
      <c r="G4387" s="4" t="s">
        <v>365</v>
      </c>
      <c r="H4387" s="4" t="s">
        <v>9163</v>
      </c>
      <c r="I4387" s="4" t="s">
        <v>9164</v>
      </c>
      <c r="J4387">
        <f t="shared" si="340"/>
        <v>1</v>
      </c>
      <c r="K4387" s="7">
        <f t="shared" si="341"/>
        <v>0.74305555555555547</v>
      </c>
      <c r="L4387" t="str">
        <f>IF(AND(K4387&lt;Sheet2!$A$3,K4387&gt;=Sheet2!$A$2),"Morning",IF(AND(K4387&gt;=Sheet2!$A$3,K4387&lt;Sheet2!$A$4),"Afternoon","Night"))</f>
        <v>Afternoon</v>
      </c>
      <c r="M4387" t="str">
        <f t="shared" si="342"/>
        <v>Monday</v>
      </c>
      <c r="N4387">
        <f t="shared" si="343"/>
        <v>2016</v>
      </c>
      <c r="O4387">
        <f t="shared" si="344"/>
        <v>10</v>
      </c>
    </row>
    <row r="4388" spans="1:15" x14ac:dyDescent="0.2">
      <c r="A4388" s="3" t="s">
        <v>9165</v>
      </c>
      <c r="B4388" s="6">
        <v>42661.379166666666</v>
      </c>
      <c r="C4388" s="6">
        <v>42661.379166666666</v>
      </c>
      <c r="D4388" s="4" t="s">
        <v>436</v>
      </c>
      <c r="E4388" s="4" t="s">
        <v>10</v>
      </c>
      <c r="F4388" s="4" t="s">
        <v>30</v>
      </c>
      <c r="G4388" s="4" t="s">
        <v>628</v>
      </c>
      <c r="H4388" s="4" t="s">
        <v>9166</v>
      </c>
      <c r="I4388" s="4" t="s">
        <v>9167</v>
      </c>
      <c r="J4388">
        <f t="shared" si="340"/>
        <v>1</v>
      </c>
      <c r="K4388" s="7">
        <f t="shared" si="341"/>
        <v>0.37916666666666665</v>
      </c>
      <c r="L4388" t="str">
        <f>IF(AND(K4388&lt;Sheet2!$A$3,K4388&gt;=Sheet2!$A$2),"Morning",IF(AND(K4388&gt;=Sheet2!$A$3,K4388&lt;Sheet2!$A$4),"Afternoon","Night"))</f>
        <v>Morning</v>
      </c>
      <c r="M4388" t="str">
        <f t="shared" si="342"/>
        <v>Tuesday</v>
      </c>
      <c r="N4388">
        <f t="shared" si="343"/>
        <v>2016</v>
      </c>
      <c r="O4388">
        <f t="shared" si="344"/>
        <v>10</v>
      </c>
    </row>
    <row r="4389" spans="1:15" x14ac:dyDescent="0.2">
      <c r="A4389" s="3" t="s">
        <v>9168</v>
      </c>
      <c r="B4389" s="6">
        <v>42661.379166666666</v>
      </c>
      <c r="C4389" s="6">
        <v>42667.708333333336</v>
      </c>
      <c r="D4389" s="4" t="s">
        <v>436</v>
      </c>
      <c r="E4389" s="4" t="s">
        <v>10</v>
      </c>
      <c r="F4389" s="4" t="s">
        <v>30</v>
      </c>
      <c r="G4389" s="4" t="s">
        <v>628</v>
      </c>
      <c r="H4389" s="4" t="s">
        <v>206</v>
      </c>
      <c r="I4389" s="4" t="s">
        <v>9167</v>
      </c>
      <c r="J4389">
        <f t="shared" si="340"/>
        <v>1</v>
      </c>
      <c r="K4389" s="7">
        <f t="shared" si="341"/>
        <v>0.37916666666666665</v>
      </c>
      <c r="L4389" t="str">
        <f>IF(AND(K4389&lt;Sheet2!$A$3,K4389&gt;=Sheet2!$A$2),"Morning",IF(AND(K4389&gt;=Sheet2!$A$3,K4389&lt;Sheet2!$A$4),"Afternoon","Night"))</f>
        <v>Morning</v>
      </c>
      <c r="M4389" t="str">
        <f t="shared" si="342"/>
        <v>Tuesday</v>
      </c>
      <c r="N4389">
        <f t="shared" si="343"/>
        <v>2016</v>
      </c>
      <c r="O4389">
        <f t="shared" si="344"/>
        <v>10</v>
      </c>
    </row>
    <row r="4390" spans="1:15" x14ac:dyDescent="0.2">
      <c r="A4390" s="3" t="s">
        <v>9169</v>
      </c>
      <c r="B4390" s="6">
        <v>42661.683333333334</v>
      </c>
      <c r="C4390" s="6">
        <v>42661.683333333334</v>
      </c>
      <c r="D4390" s="4" t="s">
        <v>35</v>
      </c>
      <c r="E4390" s="4" t="s">
        <v>10</v>
      </c>
      <c r="F4390" s="4" t="s">
        <v>11</v>
      </c>
      <c r="G4390" s="4" t="s">
        <v>365</v>
      </c>
      <c r="H4390" s="4" t="s">
        <v>9170</v>
      </c>
      <c r="I4390" s="4" t="s">
        <v>9171</v>
      </c>
      <c r="J4390">
        <f t="shared" si="340"/>
        <v>1</v>
      </c>
      <c r="K4390" s="7">
        <f t="shared" si="341"/>
        <v>0.68333333333333324</v>
      </c>
      <c r="L4390" t="str">
        <f>IF(AND(K4390&lt;Sheet2!$A$3,K4390&gt;=Sheet2!$A$2),"Morning",IF(AND(K4390&gt;=Sheet2!$A$3,K4390&lt;Sheet2!$A$4),"Afternoon","Night"))</f>
        <v>Afternoon</v>
      </c>
      <c r="M4390" t="str">
        <f t="shared" si="342"/>
        <v>Tuesday</v>
      </c>
      <c r="N4390">
        <f t="shared" si="343"/>
        <v>2016</v>
      </c>
      <c r="O4390">
        <f t="shared" si="344"/>
        <v>10</v>
      </c>
    </row>
    <row r="4391" spans="1:15" x14ac:dyDescent="0.2">
      <c r="A4391" s="3" t="s">
        <v>9172</v>
      </c>
      <c r="B4391" s="6">
        <v>42661.728472222225</v>
      </c>
      <c r="C4391" s="6">
        <v>42661.728472222225</v>
      </c>
      <c r="D4391" s="4" t="s">
        <v>178</v>
      </c>
      <c r="E4391" s="4" t="s">
        <v>10</v>
      </c>
      <c r="F4391" s="4" t="s">
        <v>11</v>
      </c>
      <c r="G4391" s="4" t="s">
        <v>349</v>
      </c>
      <c r="H4391" s="4" t="s">
        <v>9173</v>
      </c>
      <c r="I4391" s="4" t="s">
        <v>9174</v>
      </c>
      <c r="J4391">
        <f t="shared" si="340"/>
        <v>1</v>
      </c>
      <c r="K4391" s="7">
        <f t="shared" si="341"/>
        <v>0.7284722222222223</v>
      </c>
      <c r="L4391" t="str">
        <f>IF(AND(K4391&lt;Sheet2!$A$3,K4391&gt;=Sheet2!$A$2),"Morning",IF(AND(K4391&gt;=Sheet2!$A$3,K4391&lt;Sheet2!$A$4),"Afternoon","Night"))</f>
        <v>Afternoon</v>
      </c>
      <c r="M4391" t="str">
        <f t="shared" si="342"/>
        <v>Tuesday</v>
      </c>
      <c r="N4391">
        <f t="shared" si="343"/>
        <v>2016</v>
      </c>
      <c r="O4391">
        <f t="shared" si="344"/>
        <v>10</v>
      </c>
    </row>
    <row r="4392" spans="1:15" x14ac:dyDescent="0.2">
      <c r="A4392" s="3" t="s">
        <v>9175</v>
      </c>
      <c r="B4392" s="6">
        <v>42661.728472222225</v>
      </c>
      <c r="C4392" s="6">
        <v>42662.732638888891</v>
      </c>
      <c r="D4392" s="4" t="s">
        <v>178</v>
      </c>
      <c r="E4392" s="4" t="s">
        <v>10</v>
      </c>
      <c r="F4392" s="4" t="s">
        <v>11</v>
      </c>
      <c r="G4392" s="4" t="s">
        <v>349</v>
      </c>
      <c r="H4392" s="4" t="s">
        <v>9176</v>
      </c>
      <c r="I4392" s="4" t="s">
        <v>9174</v>
      </c>
      <c r="J4392">
        <f t="shared" si="340"/>
        <v>1</v>
      </c>
      <c r="K4392" s="7">
        <f t="shared" si="341"/>
        <v>0.7284722222222223</v>
      </c>
      <c r="L4392" t="str">
        <f>IF(AND(K4392&lt;Sheet2!$A$3,K4392&gt;=Sheet2!$A$2),"Morning",IF(AND(K4392&gt;=Sheet2!$A$3,K4392&lt;Sheet2!$A$4),"Afternoon","Night"))</f>
        <v>Afternoon</v>
      </c>
      <c r="M4392" t="str">
        <f t="shared" si="342"/>
        <v>Tuesday</v>
      </c>
      <c r="N4392">
        <f t="shared" si="343"/>
        <v>2016</v>
      </c>
      <c r="O4392">
        <f t="shared" si="344"/>
        <v>10</v>
      </c>
    </row>
    <row r="4393" spans="1:15" x14ac:dyDescent="0.2">
      <c r="A4393" s="3" t="s">
        <v>9177</v>
      </c>
      <c r="B4393" s="6">
        <v>42661.75</v>
      </c>
      <c r="C4393" s="6">
        <v>42661.75</v>
      </c>
      <c r="D4393" s="4" t="s">
        <v>1204</v>
      </c>
      <c r="E4393" s="4" t="s">
        <v>10</v>
      </c>
      <c r="F4393" s="4" t="s">
        <v>11</v>
      </c>
      <c r="G4393" s="4" t="s">
        <v>380</v>
      </c>
      <c r="H4393" s="4" t="s">
        <v>9178</v>
      </c>
      <c r="I4393" s="4" t="s">
        <v>9179</v>
      </c>
      <c r="J4393">
        <f t="shared" si="340"/>
        <v>1</v>
      </c>
      <c r="K4393" s="7">
        <f t="shared" si="341"/>
        <v>0.75</v>
      </c>
      <c r="L4393" t="str">
        <f>IF(AND(K4393&lt;Sheet2!$A$3,K4393&gt;=Sheet2!$A$2),"Morning",IF(AND(K4393&gt;=Sheet2!$A$3,K4393&lt;Sheet2!$A$4),"Afternoon","Night"))</f>
        <v>Afternoon</v>
      </c>
      <c r="M4393" t="str">
        <f t="shared" si="342"/>
        <v>Tuesday</v>
      </c>
      <c r="N4393">
        <f t="shared" si="343"/>
        <v>2016</v>
      </c>
      <c r="O4393">
        <f t="shared" si="344"/>
        <v>10</v>
      </c>
    </row>
    <row r="4394" spans="1:15" x14ac:dyDescent="0.2">
      <c r="A4394" s="3" t="s">
        <v>9180</v>
      </c>
      <c r="B4394" s="6">
        <v>42662.317361111112</v>
      </c>
      <c r="C4394" s="6">
        <v>42662.317361111112</v>
      </c>
      <c r="D4394" s="4" t="s">
        <v>241</v>
      </c>
      <c r="E4394" s="4" t="s">
        <v>74</v>
      </c>
      <c r="F4394" s="4" t="s">
        <v>74</v>
      </c>
      <c r="G4394" s="4" t="s">
        <v>72</v>
      </c>
      <c r="H4394" s="4" t="s">
        <v>9181</v>
      </c>
      <c r="I4394" s="4" t="s">
        <v>74</v>
      </c>
      <c r="J4394">
        <f t="shared" si="340"/>
        <v>1</v>
      </c>
      <c r="K4394" s="7">
        <f t="shared" si="341"/>
        <v>0.31736111111111115</v>
      </c>
      <c r="L4394" t="str">
        <f>IF(AND(K4394&lt;Sheet2!$A$3,K4394&gt;=Sheet2!$A$2),"Morning",IF(AND(K4394&gt;=Sheet2!$A$3,K4394&lt;Sheet2!$A$4),"Afternoon","Night"))</f>
        <v>Morning</v>
      </c>
      <c r="M4394" t="str">
        <f t="shared" si="342"/>
        <v>Wednesday</v>
      </c>
      <c r="N4394">
        <f t="shared" si="343"/>
        <v>2016</v>
      </c>
      <c r="O4394">
        <f t="shared" si="344"/>
        <v>10</v>
      </c>
    </row>
    <row r="4395" spans="1:15" x14ac:dyDescent="0.2">
      <c r="A4395" s="3" t="s">
        <v>9182</v>
      </c>
      <c r="B4395" s="6">
        <v>42662.318055555559</v>
      </c>
      <c r="C4395" s="6">
        <v>42662.318055555559</v>
      </c>
      <c r="D4395" s="4" t="s">
        <v>119</v>
      </c>
      <c r="E4395" s="4" t="s">
        <v>74</v>
      </c>
      <c r="F4395" s="4" t="s">
        <v>74</v>
      </c>
      <c r="G4395" s="4" t="s">
        <v>72</v>
      </c>
      <c r="H4395" s="4" t="s">
        <v>9183</v>
      </c>
      <c r="I4395" s="4" t="s">
        <v>74</v>
      </c>
      <c r="J4395">
        <f t="shared" si="340"/>
        <v>1</v>
      </c>
      <c r="K4395" s="7">
        <f t="shared" si="341"/>
        <v>0.31805555555555554</v>
      </c>
      <c r="L4395" t="str">
        <f>IF(AND(K4395&lt;Sheet2!$A$3,K4395&gt;=Sheet2!$A$2),"Morning",IF(AND(K4395&gt;=Sheet2!$A$3,K4395&lt;Sheet2!$A$4),"Afternoon","Night"))</f>
        <v>Morning</v>
      </c>
      <c r="M4395" t="str">
        <f t="shared" si="342"/>
        <v>Wednesday</v>
      </c>
      <c r="N4395">
        <f t="shared" si="343"/>
        <v>2016</v>
      </c>
      <c r="O4395">
        <f t="shared" si="344"/>
        <v>10</v>
      </c>
    </row>
    <row r="4396" spans="1:15" x14ac:dyDescent="0.2">
      <c r="A4396" s="3" t="s">
        <v>9184</v>
      </c>
      <c r="B4396" s="6">
        <v>42662.427083333336</v>
      </c>
      <c r="C4396" s="6">
        <v>42662.427083333336</v>
      </c>
      <c r="D4396" s="4" t="s">
        <v>45</v>
      </c>
      <c r="E4396" s="4" t="s">
        <v>10</v>
      </c>
      <c r="F4396" s="4" t="s">
        <v>159</v>
      </c>
      <c r="G4396" s="4" t="s">
        <v>5550</v>
      </c>
      <c r="H4396" s="4" t="s">
        <v>9185</v>
      </c>
      <c r="I4396" s="4" t="s">
        <v>9186</v>
      </c>
      <c r="J4396">
        <f t="shared" si="340"/>
        <v>1</v>
      </c>
      <c r="K4396" s="7">
        <f t="shared" si="341"/>
        <v>0.42708333333333331</v>
      </c>
      <c r="L4396" t="str">
        <f>IF(AND(K4396&lt;Sheet2!$A$3,K4396&gt;=Sheet2!$A$2),"Morning",IF(AND(K4396&gt;=Sheet2!$A$3,K4396&lt;Sheet2!$A$4),"Afternoon","Night"))</f>
        <v>Morning</v>
      </c>
      <c r="M4396" t="str">
        <f t="shared" si="342"/>
        <v>Wednesday</v>
      </c>
      <c r="N4396">
        <f t="shared" si="343"/>
        <v>2016</v>
      </c>
      <c r="O4396">
        <f t="shared" si="344"/>
        <v>10</v>
      </c>
    </row>
    <row r="4397" spans="1:15" x14ac:dyDescent="0.2">
      <c r="A4397" s="3" t="s">
        <v>9187</v>
      </c>
      <c r="B4397" s="6">
        <v>42662.788888888892</v>
      </c>
      <c r="C4397" s="6">
        <v>42662.788888888892</v>
      </c>
      <c r="D4397" s="4" t="s">
        <v>1204</v>
      </c>
      <c r="E4397" s="4" t="s">
        <v>77</v>
      </c>
      <c r="F4397" s="4" t="s">
        <v>18</v>
      </c>
      <c r="G4397" s="4" t="s">
        <v>336</v>
      </c>
      <c r="H4397" s="4" t="s">
        <v>9188</v>
      </c>
      <c r="I4397" s="4" t="s">
        <v>9189</v>
      </c>
      <c r="J4397">
        <f t="shared" si="340"/>
        <v>1</v>
      </c>
      <c r="K4397" s="7">
        <f t="shared" si="341"/>
        <v>0.78888888888888886</v>
      </c>
      <c r="L4397" t="str">
        <f>IF(AND(K4397&lt;Sheet2!$A$3,K4397&gt;=Sheet2!$A$2),"Morning",IF(AND(K4397&gt;=Sheet2!$A$3,K4397&lt;Sheet2!$A$4),"Afternoon","Night"))</f>
        <v>Afternoon</v>
      </c>
      <c r="M4397" t="str">
        <f t="shared" si="342"/>
        <v>Wednesday</v>
      </c>
      <c r="N4397">
        <f t="shared" si="343"/>
        <v>2016</v>
      </c>
      <c r="O4397">
        <f t="shared" si="344"/>
        <v>10</v>
      </c>
    </row>
    <row r="4398" spans="1:15" x14ac:dyDescent="0.2">
      <c r="A4398" s="3" t="s">
        <v>9190</v>
      </c>
      <c r="B4398" s="6">
        <v>42662.788888888892</v>
      </c>
      <c r="C4398" s="6">
        <v>42663.597222222219</v>
      </c>
      <c r="D4398" s="4" t="s">
        <v>1204</v>
      </c>
      <c r="E4398" s="4" t="s">
        <v>77</v>
      </c>
      <c r="F4398" s="4" t="s">
        <v>18</v>
      </c>
      <c r="G4398" s="4" t="s">
        <v>336</v>
      </c>
      <c r="H4398" s="4" t="s">
        <v>9191</v>
      </c>
      <c r="I4398" s="4" t="s">
        <v>9189</v>
      </c>
      <c r="J4398">
        <f t="shared" si="340"/>
        <v>1</v>
      </c>
      <c r="K4398" s="7">
        <f t="shared" si="341"/>
        <v>0.78888888888888886</v>
      </c>
      <c r="L4398" t="str">
        <f>IF(AND(K4398&lt;Sheet2!$A$3,K4398&gt;=Sheet2!$A$2),"Morning",IF(AND(K4398&gt;=Sheet2!$A$3,K4398&lt;Sheet2!$A$4),"Afternoon","Night"))</f>
        <v>Afternoon</v>
      </c>
      <c r="M4398" t="str">
        <f t="shared" si="342"/>
        <v>Wednesday</v>
      </c>
      <c r="N4398">
        <f t="shared" si="343"/>
        <v>2016</v>
      </c>
      <c r="O4398">
        <f t="shared" si="344"/>
        <v>10</v>
      </c>
    </row>
    <row r="4399" spans="1:15" x14ac:dyDescent="0.2">
      <c r="A4399" s="3" t="s">
        <v>9192</v>
      </c>
      <c r="B4399" s="6">
        <v>42662.831944444442</v>
      </c>
      <c r="C4399" s="6">
        <v>42662.831944444442</v>
      </c>
      <c r="D4399" s="4" t="s">
        <v>119</v>
      </c>
      <c r="E4399" s="4" t="s">
        <v>74</v>
      </c>
      <c r="F4399" s="4" t="s">
        <v>74</v>
      </c>
      <c r="G4399" s="4" t="s">
        <v>72</v>
      </c>
      <c r="H4399" s="4" t="s">
        <v>9193</v>
      </c>
      <c r="I4399" s="4" t="s">
        <v>74</v>
      </c>
      <c r="J4399">
        <f t="shared" si="340"/>
        <v>1</v>
      </c>
      <c r="K4399" s="7">
        <f t="shared" si="341"/>
        <v>0.83194444444444438</v>
      </c>
      <c r="L4399" t="str">
        <f>IF(AND(K4399&lt;Sheet2!$A$3,K4399&gt;=Sheet2!$A$2),"Morning",IF(AND(K4399&gt;=Sheet2!$A$3,K4399&lt;Sheet2!$A$4),"Afternoon","Night"))</f>
        <v>Night</v>
      </c>
      <c r="M4399" t="str">
        <f t="shared" si="342"/>
        <v>Wednesday</v>
      </c>
      <c r="N4399">
        <f t="shared" si="343"/>
        <v>2016</v>
      </c>
      <c r="O4399">
        <f t="shared" si="344"/>
        <v>10</v>
      </c>
    </row>
    <row r="4400" spans="1:15" x14ac:dyDescent="0.2">
      <c r="A4400" s="3" t="s">
        <v>9194</v>
      </c>
      <c r="B4400" s="6">
        <v>42662.875</v>
      </c>
      <c r="C4400" s="6">
        <v>42662.875</v>
      </c>
      <c r="D4400" s="4" t="s">
        <v>140</v>
      </c>
      <c r="E4400" s="4" t="s">
        <v>77</v>
      </c>
      <c r="F4400" s="4" t="s">
        <v>18</v>
      </c>
      <c r="G4400" s="4" t="s">
        <v>447</v>
      </c>
      <c r="H4400" s="4" t="s">
        <v>9195</v>
      </c>
      <c r="I4400" s="4" t="s">
        <v>9196</v>
      </c>
      <c r="J4400">
        <f t="shared" si="340"/>
        <v>1</v>
      </c>
      <c r="K4400" s="7">
        <f t="shared" si="341"/>
        <v>0.875</v>
      </c>
      <c r="L4400" t="str">
        <f>IF(AND(K4400&lt;Sheet2!$A$3,K4400&gt;=Sheet2!$A$2),"Morning",IF(AND(K4400&gt;=Sheet2!$A$3,K4400&lt;Sheet2!$A$4),"Afternoon","Night"))</f>
        <v>Night</v>
      </c>
      <c r="M4400" t="str">
        <f t="shared" si="342"/>
        <v>Wednesday</v>
      </c>
      <c r="N4400">
        <f t="shared" si="343"/>
        <v>2016</v>
      </c>
      <c r="O4400">
        <f t="shared" si="344"/>
        <v>10</v>
      </c>
    </row>
    <row r="4401" spans="1:15" x14ac:dyDescent="0.2">
      <c r="A4401" s="3" t="s">
        <v>9197</v>
      </c>
      <c r="B4401" s="6">
        <v>42662.875</v>
      </c>
      <c r="C4401" s="6">
        <v>42663.729166666664</v>
      </c>
      <c r="D4401" s="4" t="s">
        <v>140</v>
      </c>
      <c r="E4401" s="4" t="s">
        <v>77</v>
      </c>
      <c r="F4401" s="4" t="s">
        <v>18</v>
      </c>
      <c r="G4401" s="4" t="s">
        <v>447</v>
      </c>
      <c r="H4401" s="4" t="s">
        <v>9198</v>
      </c>
      <c r="I4401" s="4" t="s">
        <v>9196</v>
      </c>
      <c r="J4401">
        <f t="shared" si="340"/>
        <v>1</v>
      </c>
      <c r="K4401" s="7">
        <f t="shared" si="341"/>
        <v>0.875</v>
      </c>
      <c r="L4401" t="str">
        <f>IF(AND(K4401&lt;Sheet2!$A$3,K4401&gt;=Sheet2!$A$2),"Morning",IF(AND(K4401&gt;=Sheet2!$A$3,K4401&lt;Sheet2!$A$4),"Afternoon","Night"))</f>
        <v>Night</v>
      </c>
      <c r="M4401" t="str">
        <f t="shared" si="342"/>
        <v>Wednesday</v>
      </c>
      <c r="N4401">
        <f t="shared" si="343"/>
        <v>2016</v>
      </c>
      <c r="O4401">
        <f t="shared" si="344"/>
        <v>10</v>
      </c>
    </row>
    <row r="4402" spans="1:15" x14ac:dyDescent="0.2">
      <c r="A4402" s="3" t="s">
        <v>9199</v>
      </c>
      <c r="B4402" s="6">
        <v>42663.322916666664</v>
      </c>
      <c r="C4402" s="6">
        <v>42663.322916666664</v>
      </c>
      <c r="D4402" s="4" t="s">
        <v>191</v>
      </c>
      <c r="E4402" s="4" t="s">
        <v>74</v>
      </c>
      <c r="F4402" s="4" t="s">
        <v>74</v>
      </c>
      <c r="G4402" s="4" t="s">
        <v>72</v>
      </c>
      <c r="H4402" s="4" t="s">
        <v>9200</v>
      </c>
      <c r="I4402" s="4" t="s">
        <v>74</v>
      </c>
      <c r="J4402">
        <f t="shared" si="340"/>
        <v>1</v>
      </c>
      <c r="K4402" s="7">
        <f t="shared" si="341"/>
        <v>0.32291666666666669</v>
      </c>
      <c r="L4402" t="str">
        <f>IF(AND(K4402&lt;Sheet2!$A$3,K4402&gt;=Sheet2!$A$2),"Morning",IF(AND(K4402&gt;=Sheet2!$A$3,K4402&lt;Sheet2!$A$4),"Afternoon","Night"))</f>
        <v>Morning</v>
      </c>
      <c r="M4402" t="str">
        <f t="shared" si="342"/>
        <v>Thursday</v>
      </c>
      <c r="N4402">
        <f t="shared" si="343"/>
        <v>2016</v>
      </c>
      <c r="O4402">
        <f t="shared" si="344"/>
        <v>10</v>
      </c>
    </row>
    <row r="4403" spans="1:15" x14ac:dyDescent="0.2">
      <c r="A4403" s="3" t="s">
        <v>9201</v>
      </c>
      <c r="B4403" s="6">
        <v>42663.423611111109</v>
      </c>
      <c r="C4403" s="6">
        <v>42663.423611111109</v>
      </c>
      <c r="D4403" s="4" t="s">
        <v>119</v>
      </c>
      <c r="E4403" s="4" t="s">
        <v>74</v>
      </c>
      <c r="F4403" s="4" t="s">
        <v>74</v>
      </c>
      <c r="G4403" s="4" t="s">
        <v>72</v>
      </c>
      <c r="H4403" s="4" t="s">
        <v>9202</v>
      </c>
      <c r="I4403" s="4" t="s">
        <v>74</v>
      </c>
      <c r="J4403">
        <f t="shared" si="340"/>
        <v>1</v>
      </c>
      <c r="K4403" s="7">
        <f t="shared" si="341"/>
        <v>0.4236111111111111</v>
      </c>
      <c r="L4403" t="str">
        <f>IF(AND(K4403&lt;Sheet2!$A$3,K4403&gt;=Sheet2!$A$2),"Morning",IF(AND(K4403&gt;=Sheet2!$A$3,K4403&lt;Sheet2!$A$4),"Afternoon","Night"))</f>
        <v>Morning</v>
      </c>
      <c r="M4403" t="str">
        <f t="shared" si="342"/>
        <v>Thursday</v>
      </c>
      <c r="N4403">
        <f t="shared" si="343"/>
        <v>2016</v>
      </c>
      <c r="O4403">
        <f t="shared" si="344"/>
        <v>10</v>
      </c>
    </row>
    <row r="4404" spans="1:15" x14ac:dyDescent="0.2">
      <c r="A4404" s="3" t="s">
        <v>9203</v>
      </c>
      <c r="B4404" s="6">
        <v>42663.664583333331</v>
      </c>
      <c r="C4404" s="6">
        <v>42663.664583333331</v>
      </c>
      <c r="D4404" s="4" t="s">
        <v>57</v>
      </c>
      <c r="E4404" s="4" t="s">
        <v>10</v>
      </c>
      <c r="F4404" s="4" t="s">
        <v>30</v>
      </c>
      <c r="G4404" s="4" t="s">
        <v>728</v>
      </c>
      <c r="H4404" s="4" t="s">
        <v>9204</v>
      </c>
      <c r="I4404" s="4" t="s">
        <v>9205</v>
      </c>
      <c r="J4404">
        <f t="shared" si="340"/>
        <v>1</v>
      </c>
      <c r="K4404" s="7">
        <f t="shared" si="341"/>
        <v>0.6645833333333333</v>
      </c>
      <c r="L4404" t="str">
        <f>IF(AND(K4404&lt;Sheet2!$A$3,K4404&gt;=Sheet2!$A$2),"Morning",IF(AND(K4404&gt;=Sheet2!$A$3,K4404&lt;Sheet2!$A$4),"Afternoon","Night"))</f>
        <v>Afternoon</v>
      </c>
      <c r="M4404" t="str">
        <f t="shared" si="342"/>
        <v>Thursday</v>
      </c>
      <c r="N4404">
        <f t="shared" si="343"/>
        <v>2016</v>
      </c>
      <c r="O4404">
        <f t="shared" si="344"/>
        <v>10</v>
      </c>
    </row>
    <row r="4405" spans="1:15" x14ac:dyDescent="0.2">
      <c r="A4405" s="3" t="s">
        <v>9206</v>
      </c>
      <c r="B4405" s="6">
        <v>42663.664583333331</v>
      </c>
      <c r="C4405" s="6">
        <v>42667.3125</v>
      </c>
      <c r="D4405" s="4" t="s">
        <v>57</v>
      </c>
      <c r="E4405" s="4" t="s">
        <v>10</v>
      </c>
      <c r="F4405" s="4" t="s">
        <v>30</v>
      </c>
      <c r="G4405" s="4" t="s">
        <v>728</v>
      </c>
      <c r="H4405" s="4" t="s">
        <v>9207</v>
      </c>
      <c r="I4405" s="4" t="s">
        <v>9205</v>
      </c>
      <c r="J4405">
        <f t="shared" si="340"/>
        <v>1</v>
      </c>
      <c r="K4405" s="7">
        <f t="shared" si="341"/>
        <v>0.6645833333333333</v>
      </c>
      <c r="L4405" t="str">
        <f>IF(AND(K4405&lt;Sheet2!$A$3,K4405&gt;=Sheet2!$A$2),"Morning",IF(AND(K4405&gt;=Sheet2!$A$3,K4405&lt;Sheet2!$A$4),"Afternoon","Night"))</f>
        <v>Afternoon</v>
      </c>
      <c r="M4405" t="str">
        <f t="shared" si="342"/>
        <v>Thursday</v>
      </c>
      <c r="N4405">
        <f t="shared" si="343"/>
        <v>2016</v>
      </c>
      <c r="O4405">
        <f t="shared" si="344"/>
        <v>10</v>
      </c>
    </row>
    <row r="4406" spans="1:15" x14ac:dyDescent="0.2">
      <c r="A4406" s="3" t="s">
        <v>9208</v>
      </c>
      <c r="B4406" s="6">
        <v>42663.822222222225</v>
      </c>
      <c r="C4406" s="6">
        <v>42663.822222222225</v>
      </c>
      <c r="D4406" s="4" t="s">
        <v>146</v>
      </c>
      <c r="E4406" s="4" t="s">
        <v>46</v>
      </c>
      <c r="F4406" s="4" t="s">
        <v>18</v>
      </c>
      <c r="G4406" s="4" t="s">
        <v>12</v>
      </c>
      <c r="H4406" s="4" t="s">
        <v>9209</v>
      </c>
      <c r="I4406" s="4" t="s">
        <v>9210</v>
      </c>
      <c r="J4406">
        <f t="shared" si="340"/>
        <v>1</v>
      </c>
      <c r="K4406" s="7">
        <f t="shared" si="341"/>
        <v>0.8222222222222223</v>
      </c>
      <c r="L4406" t="str">
        <f>IF(AND(K4406&lt;Sheet2!$A$3,K4406&gt;=Sheet2!$A$2),"Morning",IF(AND(K4406&gt;=Sheet2!$A$3,K4406&lt;Sheet2!$A$4),"Afternoon","Night"))</f>
        <v>Night</v>
      </c>
      <c r="M4406" t="str">
        <f t="shared" si="342"/>
        <v>Thursday</v>
      </c>
      <c r="N4406">
        <f t="shared" si="343"/>
        <v>2016</v>
      </c>
      <c r="O4406">
        <f t="shared" si="344"/>
        <v>10</v>
      </c>
    </row>
    <row r="4407" spans="1:15" x14ac:dyDescent="0.2">
      <c r="A4407" s="3" t="s">
        <v>9211</v>
      </c>
      <c r="B4407" s="6">
        <v>42663.822222222225</v>
      </c>
      <c r="C4407" s="6">
        <v>42666.697222222225</v>
      </c>
      <c r="D4407" s="4" t="s">
        <v>146</v>
      </c>
      <c r="E4407" s="4" t="s">
        <v>46</v>
      </c>
      <c r="F4407" s="4" t="s">
        <v>18</v>
      </c>
      <c r="G4407" s="4" t="s">
        <v>12</v>
      </c>
      <c r="H4407" s="4" t="s">
        <v>9212</v>
      </c>
      <c r="I4407" s="4" t="s">
        <v>9210</v>
      </c>
      <c r="J4407">
        <f t="shared" si="340"/>
        <v>1</v>
      </c>
      <c r="K4407" s="7">
        <f t="shared" si="341"/>
        <v>0.8222222222222223</v>
      </c>
      <c r="L4407" t="str">
        <f>IF(AND(K4407&lt;Sheet2!$A$3,K4407&gt;=Sheet2!$A$2),"Morning",IF(AND(K4407&gt;=Sheet2!$A$3,K4407&lt;Sheet2!$A$4),"Afternoon","Night"))</f>
        <v>Night</v>
      </c>
      <c r="M4407" t="str">
        <f t="shared" si="342"/>
        <v>Thursday</v>
      </c>
      <c r="N4407">
        <f t="shared" si="343"/>
        <v>2016</v>
      </c>
      <c r="O4407">
        <f t="shared" si="344"/>
        <v>10</v>
      </c>
    </row>
    <row r="4408" spans="1:15" x14ac:dyDescent="0.2">
      <c r="A4408" s="3" t="s">
        <v>9213</v>
      </c>
      <c r="B4408" s="6">
        <v>42663.822222222225</v>
      </c>
      <c r="C4408" s="6">
        <v>42663.822222222225</v>
      </c>
      <c r="D4408" s="4" t="s">
        <v>96</v>
      </c>
      <c r="E4408" s="4" t="s">
        <v>17</v>
      </c>
      <c r="F4408" s="4" t="s">
        <v>18</v>
      </c>
      <c r="G4408" s="4" t="s">
        <v>6234</v>
      </c>
      <c r="H4408" s="4" t="s">
        <v>9214</v>
      </c>
      <c r="I4408" s="4" t="s">
        <v>9215</v>
      </c>
      <c r="J4408">
        <f t="shared" si="340"/>
        <v>1</v>
      </c>
      <c r="K4408" s="7">
        <f t="shared" si="341"/>
        <v>0.8222222222222223</v>
      </c>
      <c r="L4408" t="str">
        <f>IF(AND(K4408&lt;Sheet2!$A$3,K4408&gt;=Sheet2!$A$2),"Morning",IF(AND(K4408&gt;=Sheet2!$A$3,K4408&lt;Sheet2!$A$4),"Afternoon","Night"))</f>
        <v>Night</v>
      </c>
      <c r="M4408" t="str">
        <f t="shared" si="342"/>
        <v>Thursday</v>
      </c>
      <c r="N4408">
        <f t="shared" si="343"/>
        <v>2016</v>
      </c>
      <c r="O4408">
        <f t="shared" si="344"/>
        <v>10</v>
      </c>
    </row>
    <row r="4409" spans="1:15" x14ac:dyDescent="0.2">
      <c r="A4409" s="3" t="s">
        <v>9216</v>
      </c>
      <c r="B4409" s="6">
        <v>42663.822222222225</v>
      </c>
      <c r="C4409" s="6">
        <v>42666.322222222225</v>
      </c>
      <c r="D4409" s="4" t="s">
        <v>96</v>
      </c>
      <c r="E4409" s="4" t="s">
        <v>17</v>
      </c>
      <c r="F4409" s="4" t="s">
        <v>18</v>
      </c>
      <c r="G4409" s="4" t="s">
        <v>6234</v>
      </c>
      <c r="H4409" s="4" t="s">
        <v>9217</v>
      </c>
      <c r="I4409" s="4" t="s">
        <v>9215</v>
      </c>
      <c r="J4409">
        <f t="shared" si="340"/>
        <v>1</v>
      </c>
      <c r="K4409" s="7">
        <f t="shared" si="341"/>
        <v>0.8222222222222223</v>
      </c>
      <c r="L4409" t="str">
        <f>IF(AND(K4409&lt;Sheet2!$A$3,K4409&gt;=Sheet2!$A$2),"Morning",IF(AND(K4409&gt;=Sheet2!$A$3,K4409&lt;Sheet2!$A$4),"Afternoon","Night"))</f>
        <v>Night</v>
      </c>
      <c r="M4409" t="str">
        <f t="shared" si="342"/>
        <v>Thursday</v>
      </c>
      <c r="N4409">
        <f t="shared" si="343"/>
        <v>2016</v>
      </c>
      <c r="O4409">
        <f t="shared" si="344"/>
        <v>10</v>
      </c>
    </row>
    <row r="4410" spans="1:15" x14ac:dyDescent="0.2">
      <c r="A4410" s="3" t="s">
        <v>9218</v>
      </c>
      <c r="B4410" s="6">
        <v>42663.822222222225</v>
      </c>
      <c r="C4410" s="6">
        <v>42663.822222222225</v>
      </c>
      <c r="D4410" s="4" t="s">
        <v>290</v>
      </c>
      <c r="E4410" s="4" t="s">
        <v>46</v>
      </c>
      <c r="F4410" s="4" t="s">
        <v>18</v>
      </c>
      <c r="G4410" s="4" t="s">
        <v>1079</v>
      </c>
      <c r="H4410" s="4" t="s">
        <v>9219</v>
      </c>
      <c r="I4410" s="4" t="s">
        <v>9220</v>
      </c>
      <c r="J4410">
        <f t="shared" si="340"/>
        <v>1</v>
      </c>
      <c r="K4410" s="7">
        <f t="shared" si="341"/>
        <v>0.8222222222222223</v>
      </c>
      <c r="L4410" t="str">
        <f>IF(AND(K4410&lt;Sheet2!$A$3,K4410&gt;=Sheet2!$A$2),"Morning",IF(AND(K4410&gt;=Sheet2!$A$3,K4410&lt;Sheet2!$A$4),"Afternoon","Night"))</f>
        <v>Night</v>
      </c>
      <c r="M4410" t="str">
        <f t="shared" si="342"/>
        <v>Thursday</v>
      </c>
      <c r="N4410">
        <f t="shared" si="343"/>
        <v>2016</v>
      </c>
      <c r="O4410">
        <f t="shared" si="344"/>
        <v>10</v>
      </c>
    </row>
    <row r="4411" spans="1:15" x14ac:dyDescent="0.2">
      <c r="A4411" s="3" t="s">
        <v>9221</v>
      </c>
      <c r="B4411" s="6">
        <v>42663.822222222225</v>
      </c>
      <c r="C4411" s="6">
        <v>42666.701388888891</v>
      </c>
      <c r="D4411" s="4" t="s">
        <v>290</v>
      </c>
      <c r="E4411" s="4" t="s">
        <v>46</v>
      </c>
      <c r="F4411" s="4" t="s">
        <v>18</v>
      </c>
      <c r="G4411" s="4" t="s">
        <v>1079</v>
      </c>
      <c r="H4411" s="4" t="s">
        <v>9222</v>
      </c>
      <c r="I4411" s="4" t="s">
        <v>9220</v>
      </c>
      <c r="J4411">
        <f t="shared" si="340"/>
        <v>1</v>
      </c>
      <c r="K4411" s="7">
        <f t="shared" si="341"/>
        <v>0.8222222222222223</v>
      </c>
      <c r="L4411" t="str">
        <f>IF(AND(K4411&lt;Sheet2!$A$3,K4411&gt;=Sheet2!$A$2),"Morning",IF(AND(K4411&gt;=Sheet2!$A$3,K4411&lt;Sheet2!$A$4),"Afternoon","Night"))</f>
        <v>Night</v>
      </c>
      <c r="M4411" t="str">
        <f t="shared" si="342"/>
        <v>Thursday</v>
      </c>
      <c r="N4411">
        <f t="shared" si="343"/>
        <v>2016</v>
      </c>
      <c r="O4411">
        <f t="shared" si="344"/>
        <v>10</v>
      </c>
    </row>
    <row r="4412" spans="1:15" x14ac:dyDescent="0.2">
      <c r="A4412" s="3" t="s">
        <v>9223</v>
      </c>
      <c r="B4412" s="6">
        <v>42664.291666666664</v>
      </c>
      <c r="C4412" s="6">
        <v>42664.291666666664</v>
      </c>
      <c r="D4412" s="4" t="s">
        <v>407</v>
      </c>
      <c r="E4412" s="4" t="s">
        <v>10</v>
      </c>
      <c r="F4412" s="4" t="s">
        <v>97</v>
      </c>
      <c r="G4412" s="4" t="s">
        <v>2644</v>
      </c>
      <c r="H4412" s="4" t="s">
        <v>9224</v>
      </c>
      <c r="I4412" s="4" t="s">
        <v>9225</v>
      </c>
      <c r="J4412">
        <f t="shared" si="340"/>
        <v>1</v>
      </c>
      <c r="K4412" s="7">
        <f t="shared" si="341"/>
        <v>0.29166666666666669</v>
      </c>
      <c r="L4412" t="str">
        <f>IF(AND(K4412&lt;Sheet2!$A$3,K4412&gt;=Sheet2!$A$2),"Morning",IF(AND(K4412&gt;=Sheet2!$A$3,K4412&lt;Sheet2!$A$4),"Afternoon","Night"))</f>
        <v>Morning</v>
      </c>
      <c r="M4412" t="str">
        <f t="shared" si="342"/>
        <v>Friday</v>
      </c>
      <c r="N4412">
        <f t="shared" si="343"/>
        <v>2016</v>
      </c>
      <c r="O4412">
        <f t="shared" si="344"/>
        <v>10</v>
      </c>
    </row>
    <row r="4413" spans="1:15" x14ac:dyDescent="0.2">
      <c r="A4413" s="3" t="s">
        <v>9226</v>
      </c>
      <c r="B4413" s="6">
        <v>42664.337500000001</v>
      </c>
      <c r="C4413" s="6">
        <v>42664.337500000001</v>
      </c>
      <c r="D4413" s="4" t="s">
        <v>241</v>
      </c>
      <c r="E4413" s="4" t="s">
        <v>10</v>
      </c>
      <c r="F4413" s="4" t="s">
        <v>610</v>
      </c>
      <c r="G4413" s="4" t="s">
        <v>12</v>
      </c>
      <c r="H4413" s="4" t="s">
        <v>9227</v>
      </c>
      <c r="I4413" s="4" t="s">
        <v>9108</v>
      </c>
      <c r="J4413">
        <f t="shared" si="340"/>
        <v>1</v>
      </c>
      <c r="K4413" s="7">
        <f t="shared" si="341"/>
        <v>0.33749999999999997</v>
      </c>
      <c r="L4413" t="str">
        <f>IF(AND(K4413&lt;Sheet2!$A$3,K4413&gt;=Sheet2!$A$2),"Morning",IF(AND(K4413&gt;=Sheet2!$A$3,K4413&lt;Sheet2!$A$4),"Afternoon","Night"))</f>
        <v>Morning</v>
      </c>
      <c r="M4413" t="str">
        <f t="shared" si="342"/>
        <v>Friday</v>
      </c>
      <c r="N4413">
        <f t="shared" si="343"/>
        <v>2016</v>
      </c>
      <c r="O4413">
        <f t="shared" si="344"/>
        <v>10</v>
      </c>
    </row>
    <row r="4414" spans="1:15" x14ac:dyDescent="0.2">
      <c r="A4414" s="3" t="s">
        <v>9228</v>
      </c>
      <c r="B4414" s="6">
        <v>42664.40625</v>
      </c>
      <c r="C4414" s="6">
        <v>42664.40625</v>
      </c>
      <c r="D4414" s="4" t="s">
        <v>137</v>
      </c>
      <c r="E4414" s="4" t="s">
        <v>10</v>
      </c>
      <c r="F4414" s="4" t="s">
        <v>159</v>
      </c>
      <c r="G4414" s="4" t="s">
        <v>12</v>
      </c>
      <c r="H4414" s="4" t="s">
        <v>9229</v>
      </c>
      <c r="I4414" s="4" t="s">
        <v>9230</v>
      </c>
      <c r="J4414">
        <f t="shared" si="340"/>
        <v>1</v>
      </c>
      <c r="K4414" s="7">
        <f t="shared" si="341"/>
        <v>0.40625</v>
      </c>
      <c r="L4414" t="str">
        <f>IF(AND(K4414&lt;Sheet2!$A$3,K4414&gt;=Sheet2!$A$2),"Morning",IF(AND(K4414&gt;=Sheet2!$A$3,K4414&lt;Sheet2!$A$4),"Afternoon","Night"))</f>
        <v>Morning</v>
      </c>
      <c r="M4414" t="str">
        <f t="shared" si="342"/>
        <v>Friday</v>
      </c>
      <c r="N4414">
        <f t="shared" si="343"/>
        <v>2016</v>
      </c>
      <c r="O4414">
        <f t="shared" si="344"/>
        <v>10</v>
      </c>
    </row>
    <row r="4415" spans="1:15" x14ac:dyDescent="0.2">
      <c r="A4415" s="3" t="s">
        <v>9231</v>
      </c>
      <c r="B4415" s="6">
        <v>42664.434027777781</v>
      </c>
      <c r="C4415" s="6">
        <v>42664.434027777781</v>
      </c>
      <c r="D4415" s="4" t="s">
        <v>876</v>
      </c>
      <c r="E4415" s="4" t="s">
        <v>10</v>
      </c>
      <c r="F4415" s="4" t="s">
        <v>11</v>
      </c>
      <c r="G4415" s="4" t="s">
        <v>12</v>
      </c>
      <c r="H4415" s="4" t="s">
        <v>9232</v>
      </c>
      <c r="I4415" s="4" t="s">
        <v>9233</v>
      </c>
      <c r="J4415">
        <f t="shared" si="340"/>
        <v>1</v>
      </c>
      <c r="K4415" s="7">
        <f t="shared" si="341"/>
        <v>0.43402777777777773</v>
      </c>
      <c r="L4415" t="str">
        <f>IF(AND(K4415&lt;Sheet2!$A$3,K4415&gt;=Sheet2!$A$2),"Morning",IF(AND(K4415&gt;=Sheet2!$A$3,K4415&lt;Sheet2!$A$4),"Afternoon","Night"))</f>
        <v>Morning</v>
      </c>
      <c r="M4415" t="str">
        <f t="shared" si="342"/>
        <v>Friday</v>
      </c>
      <c r="N4415">
        <f t="shared" si="343"/>
        <v>2016</v>
      </c>
      <c r="O4415">
        <f t="shared" si="344"/>
        <v>10</v>
      </c>
    </row>
    <row r="4416" spans="1:15" x14ac:dyDescent="0.2">
      <c r="A4416" s="3" t="s">
        <v>9234</v>
      </c>
      <c r="B4416" s="6">
        <v>42664.734027777777</v>
      </c>
      <c r="C4416" s="6">
        <v>42664.734027777777</v>
      </c>
      <c r="D4416" s="4" t="s">
        <v>119</v>
      </c>
      <c r="E4416" s="4" t="s">
        <v>74</v>
      </c>
      <c r="F4416" s="4" t="s">
        <v>74</v>
      </c>
      <c r="G4416" s="4" t="s">
        <v>72</v>
      </c>
      <c r="H4416" s="4" t="s">
        <v>9235</v>
      </c>
      <c r="I4416" s="4" t="s">
        <v>74</v>
      </c>
      <c r="J4416">
        <f t="shared" si="340"/>
        <v>1</v>
      </c>
      <c r="K4416" s="7">
        <f t="shared" si="341"/>
        <v>0.73402777777777783</v>
      </c>
      <c r="L4416" t="str">
        <f>IF(AND(K4416&lt;Sheet2!$A$3,K4416&gt;=Sheet2!$A$2),"Morning",IF(AND(K4416&gt;=Sheet2!$A$3,K4416&lt;Sheet2!$A$4),"Afternoon","Night"))</f>
        <v>Afternoon</v>
      </c>
      <c r="M4416" t="str">
        <f t="shared" si="342"/>
        <v>Friday</v>
      </c>
      <c r="N4416">
        <f t="shared" si="343"/>
        <v>2016</v>
      </c>
      <c r="O4416">
        <f t="shared" si="344"/>
        <v>10</v>
      </c>
    </row>
    <row r="4417" spans="1:15" x14ac:dyDescent="0.2">
      <c r="A4417" s="3" t="s">
        <v>9236</v>
      </c>
      <c r="B4417" s="6">
        <v>42664.749305555553</v>
      </c>
      <c r="C4417" s="6">
        <v>42664.749305555553</v>
      </c>
      <c r="D4417" s="4" t="s">
        <v>8300</v>
      </c>
      <c r="E4417" s="4" t="s">
        <v>10</v>
      </c>
      <c r="F4417" s="4" t="s">
        <v>30</v>
      </c>
      <c r="G4417" s="4" t="s">
        <v>12</v>
      </c>
      <c r="H4417" s="4" t="s">
        <v>9237</v>
      </c>
      <c r="I4417" s="4" t="s">
        <v>74</v>
      </c>
      <c r="J4417">
        <f t="shared" si="340"/>
        <v>1</v>
      </c>
      <c r="K4417" s="7">
        <f t="shared" si="341"/>
        <v>0.74930555555555556</v>
      </c>
      <c r="L4417" t="str">
        <f>IF(AND(K4417&lt;Sheet2!$A$3,K4417&gt;=Sheet2!$A$2),"Morning",IF(AND(K4417&gt;=Sheet2!$A$3,K4417&lt;Sheet2!$A$4),"Afternoon","Night"))</f>
        <v>Afternoon</v>
      </c>
      <c r="M4417" t="str">
        <f t="shared" si="342"/>
        <v>Friday</v>
      </c>
      <c r="N4417">
        <f t="shared" si="343"/>
        <v>2016</v>
      </c>
      <c r="O4417">
        <f t="shared" si="344"/>
        <v>10</v>
      </c>
    </row>
    <row r="4418" spans="1:15" x14ac:dyDescent="0.2">
      <c r="A4418" s="3" t="s">
        <v>9238</v>
      </c>
      <c r="B4418" s="6">
        <v>42664.749305555553</v>
      </c>
      <c r="C4418" s="6">
        <v>42666.332638888889</v>
      </c>
      <c r="D4418" s="4" t="s">
        <v>8300</v>
      </c>
      <c r="E4418" s="4" t="s">
        <v>10</v>
      </c>
      <c r="F4418" s="4" t="s">
        <v>30</v>
      </c>
      <c r="G4418" s="4" t="s">
        <v>12</v>
      </c>
      <c r="H4418" s="4" t="s">
        <v>9239</v>
      </c>
      <c r="I4418" s="4" t="s">
        <v>74</v>
      </c>
      <c r="J4418">
        <f t="shared" si="340"/>
        <v>1</v>
      </c>
      <c r="K4418" s="7">
        <f t="shared" si="341"/>
        <v>0.74930555555555556</v>
      </c>
      <c r="L4418" t="str">
        <f>IF(AND(K4418&lt;Sheet2!$A$3,K4418&gt;=Sheet2!$A$2),"Morning",IF(AND(K4418&gt;=Sheet2!$A$3,K4418&lt;Sheet2!$A$4),"Afternoon","Night"))</f>
        <v>Afternoon</v>
      </c>
      <c r="M4418" t="str">
        <f t="shared" si="342"/>
        <v>Friday</v>
      </c>
      <c r="N4418">
        <f t="shared" si="343"/>
        <v>2016</v>
      </c>
      <c r="O4418">
        <f t="shared" si="344"/>
        <v>10</v>
      </c>
    </row>
    <row r="4419" spans="1:15" x14ac:dyDescent="0.2">
      <c r="A4419" s="3" t="s">
        <v>9240</v>
      </c>
      <c r="B4419" s="6">
        <v>42664.833333333336</v>
      </c>
      <c r="C4419" s="6">
        <v>42664.833333333336</v>
      </c>
      <c r="D4419" s="4" t="s">
        <v>191</v>
      </c>
      <c r="E4419" s="4" t="s">
        <v>74</v>
      </c>
      <c r="F4419" s="4" t="s">
        <v>74</v>
      </c>
      <c r="G4419" s="4" t="s">
        <v>72</v>
      </c>
      <c r="H4419" s="4" t="s">
        <v>9241</v>
      </c>
      <c r="I4419" s="4" t="s">
        <v>74</v>
      </c>
      <c r="J4419">
        <f t="shared" ref="J4419:J4482" si="345">COUNTA(B4419)</f>
        <v>1</v>
      </c>
      <c r="K4419" s="7">
        <f t="shared" ref="K4419:K4482" si="346">TIME(HOUR(B4419),MINUTE(B4419),SECOND(B4419))</f>
        <v>0.83333333333333337</v>
      </c>
      <c r="L4419" t="str">
        <f>IF(AND(K4419&lt;Sheet2!$A$3,K4419&gt;=Sheet2!$A$2),"Morning",IF(AND(K4419&gt;=Sheet2!$A$3,K4419&lt;Sheet2!$A$4),"Afternoon","Night"))</f>
        <v>Night</v>
      </c>
      <c r="M4419" t="str">
        <f t="shared" ref="M4419:M4482" si="347">TEXT(B4419,"dddd")</f>
        <v>Friday</v>
      </c>
      <c r="N4419">
        <f t="shared" ref="N4419:N4482" si="348">YEAR(B4419)</f>
        <v>2016</v>
      </c>
      <c r="O4419">
        <f t="shared" ref="O4419:O4482" si="349">MONTH(B4419)</f>
        <v>10</v>
      </c>
    </row>
    <row r="4420" spans="1:15" x14ac:dyDescent="0.2">
      <c r="A4420" s="3" t="s">
        <v>9242</v>
      </c>
      <c r="B4420" s="6">
        <v>42665.041666666664</v>
      </c>
      <c r="C4420" s="6">
        <v>42665.041666666664</v>
      </c>
      <c r="D4420" s="4" t="s">
        <v>407</v>
      </c>
      <c r="E4420" s="4" t="s">
        <v>10</v>
      </c>
      <c r="F4420" s="4" t="s">
        <v>63</v>
      </c>
      <c r="G4420" s="4" t="s">
        <v>349</v>
      </c>
      <c r="H4420" s="4" t="s">
        <v>9243</v>
      </c>
      <c r="I4420" s="4" t="s">
        <v>9225</v>
      </c>
      <c r="J4420">
        <f t="shared" si="345"/>
        <v>1</v>
      </c>
      <c r="K4420" s="7">
        <f t="shared" si="346"/>
        <v>4.1666666666666664E-2</v>
      </c>
      <c r="L4420" t="str">
        <f>IF(AND(K4420&lt;Sheet2!$A$3,K4420&gt;=Sheet2!$A$2),"Morning",IF(AND(K4420&gt;=Sheet2!$A$3,K4420&lt;Sheet2!$A$4),"Afternoon","Night"))</f>
        <v>Night</v>
      </c>
      <c r="M4420" t="str">
        <f t="shared" si="347"/>
        <v>Saturday</v>
      </c>
      <c r="N4420">
        <f t="shared" si="348"/>
        <v>2016</v>
      </c>
      <c r="O4420">
        <f t="shared" si="349"/>
        <v>10</v>
      </c>
    </row>
    <row r="4421" spans="1:15" x14ac:dyDescent="0.2">
      <c r="A4421" s="3" t="s">
        <v>9244</v>
      </c>
      <c r="B4421" s="6">
        <v>42665.739583333336</v>
      </c>
      <c r="C4421" s="6">
        <v>42665.739583333336</v>
      </c>
      <c r="D4421" s="4" t="s">
        <v>407</v>
      </c>
      <c r="E4421" s="4" t="s">
        <v>10</v>
      </c>
      <c r="F4421" s="4" t="s">
        <v>63</v>
      </c>
      <c r="G4421" s="4" t="s">
        <v>4453</v>
      </c>
      <c r="H4421" s="4" t="s">
        <v>9245</v>
      </c>
      <c r="I4421" s="4" t="s">
        <v>9246</v>
      </c>
      <c r="J4421">
        <f t="shared" si="345"/>
        <v>1</v>
      </c>
      <c r="K4421" s="7">
        <f t="shared" si="346"/>
        <v>0.73958333333333337</v>
      </c>
      <c r="L4421" t="str">
        <f>IF(AND(K4421&lt;Sheet2!$A$3,K4421&gt;=Sheet2!$A$2),"Morning",IF(AND(K4421&gt;=Sheet2!$A$3,K4421&lt;Sheet2!$A$4),"Afternoon","Night"))</f>
        <v>Afternoon</v>
      </c>
      <c r="M4421" t="str">
        <f t="shared" si="347"/>
        <v>Saturday</v>
      </c>
      <c r="N4421">
        <f t="shared" si="348"/>
        <v>2016</v>
      </c>
      <c r="O4421">
        <f t="shared" si="349"/>
        <v>10</v>
      </c>
    </row>
    <row r="4422" spans="1:15" x14ac:dyDescent="0.2">
      <c r="A4422" s="3" t="s">
        <v>9247</v>
      </c>
      <c r="B4422" s="6">
        <v>42666.368750000001</v>
      </c>
      <c r="C4422" s="6">
        <v>42666.368750000001</v>
      </c>
      <c r="D4422" s="4" t="s">
        <v>7946</v>
      </c>
      <c r="E4422" s="4" t="s">
        <v>10</v>
      </c>
      <c r="F4422" s="4" t="s">
        <v>30</v>
      </c>
      <c r="G4422" s="4" t="s">
        <v>12</v>
      </c>
      <c r="H4422" s="4" t="s">
        <v>9248</v>
      </c>
      <c r="I4422" s="4" t="s">
        <v>9249</v>
      </c>
      <c r="J4422">
        <f t="shared" si="345"/>
        <v>1</v>
      </c>
      <c r="K4422" s="7">
        <f t="shared" si="346"/>
        <v>0.36874999999999997</v>
      </c>
      <c r="L4422" t="str">
        <f>IF(AND(K4422&lt;Sheet2!$A$3,K4422&gt;=Sheet2!$A$2),"Morning",IF(AND(K4422&gt;=Sheet2!$A$3,K4422&lt;Sheet2!$A$4),"Afternoon","Night"))</f>
        <v>Morning</v>
      </c>
      <c r="M4422" t="str">
        <f t="shared" si="347"/>
        <v>Sunday</v>
      </c>
      <c r="N4422">
        <f t="shared" si="348"/>
        <v>2016</v>
      </c>
      <c r="O4422">
        <f t="shared" si="349"/>
        <v>10</v>
      </c>
    </row>
    <row r="4423" spans="1:15" x14ac:dyDescent="0.2">
      <c r="A4423" s="3" t="s">
        <v>9250</v>
      </c>
      <c r="B4423" s="6">
        <v>42666.436111111114</v>
      </c>
      <c r="C4423" s="6">
        <v>42666.436111111114</v>
      </c>
      <c r="D4423" s="4" t="s">
        <v>57</v>
      </c>
      <c r="E4423" s="4" t="s">
        <v>10</v>
      </c>
      <c r="F4423" s="4" t="s">
        <v>159</v>
      </c>
      <c r="G4423" s="4" t="s">
        <v>9251</v>
      </c>
      <c r="H4423" s="4" t="s">
        <v>9252</v>
      </c>
      <c r="I4423" s="4" t="s">
        <v>9127</v>
      </c>
      <c r="J4423">
        <f t="shared" si="345"/>
        <v>1</v>
      </c>
      <c r="K4423" s="7">
        <f t="shared" si="346"/>
        <v>0.43611111111111112</v>
      </c>
      <c r="L4423" t="str">
        <f>IF(AND(K4423&lt;Sheet2!$A$3,K4423&gt;=Sheet2!$A$2),"Morning",IF(AND(K4423&gt;=Sheet2!$A$3,K4423&lt;Sheet2!$A$4),"Afternoon","Night"))</f>
        <v>Morning</v>
      </c>
      <c r="M4423" t="str">
        <f t="shared" si="347"/>
        <v>Sunday</v>
      </c>
      <c r="N4423">
        <f t="shared" si="348"/>
        <v>2016</v>
      </c>
      <c r="O4423">
        <f t="shared" si="349"/>
        <v>10</v>
      </c>
    </row>
    <row r="4424" spans="1:15" x14ac:dyDescent="0.2">
      <c r="A4424" s="3" t="s">
        <v>9253</v>
      </c>
      <c r="B4424" s="6">
        <v>42666.602083333331</v>
      </c>
      <c r="C4424" s="6">
        <v>42666.602083333331</v>
      </c>
      <c r="D4424" s="4" t="s">
        <v>558</v>
      </c>
      <c r="E4424" s="4" t="s">
        <v>10</v>
      </c>
      <c r="F4424" s="4" t="s">
        <v>30</v>
      </c>
      <c r="G4424" s="4" t="s">
        <v>115</v>
      </c>
      <c r="H4424" s="4" t="s">
        <v>9254</v>
      </c>
      <c r="I4424" s="4" t="s">
        <v>9255</v>
      </c>
      <c r="J4424">
        <f t="shared" si="345"/>
        <v>1</v>
      </c>
      <c r="K4424" s="7">
        <f t="shared" si="346"/>
        <v>0.6020833333333333</v>
      </c>
      <c r="L4424" t="str">
        <f>IF(AND(K4424&lt;Sheet2!$A$3,K4424&gt;=Sheet2!$A$2),"Morning",IF(AND(K4424&gt;=Sheet2!$A$3,K4424&lt;Sheet2!$A$4),"Afternoon","Night"))</f>
        <v>Afternoon</v>
      </c>
      <c r="M4424" t="str">
        <f t="shared" si="347"/>
        <v>Sunday</v>
      </c>
      <c r="N4424">
        <f t="shared" si="348"/>
        <v>2016</v>
      </c>
      <c r="O4424">
        <f t="shared" si="349"/>
        <v>10</v>
      </c>
    </row>
    <row r="4425" spans="1:15" x14ac:dyDescent="0.2">
      <c r="A4425" s="3" t="s">
        <v>9256</v>
      </c>
      <c r="B4425" s="6">
        <v>42666.602083333331</v>
      </c>
      <c r="C4425" s="6">
        <v>42668.305555555555</v>
      </c>
      <c r="D4425" s="4" t="s">
        <v>558</v>
      </c>
      <c r="E4425" s="4" t="s">
        <v>10</v>
      </c>
      <c r="F4425" s="4" t="s">
        <v>30</v>
      </c>
      <c r="G4425" s="4" t="s">
        <v>115</v>
      </c>
      <c r="H4425" s="4" t="s">
        <v>206</v>
      </c>
      <c r="I4425" s="4" t="s">
        <v>9255</v>
      </c>
      <c r="J4425">
        <f t="shared" si="345"/>
        <v>1</v>
      </c>
      <c r="K4425" s="7">
        <f t="shared" si="346"/>
        <v>0.6020833333333333</v>
      </c>
      <c r="L4425" t="str">
        <f>IF(AND(K4425&lt;Sheet2!$A$3,K4425&gt;=Sheet2!$A$2),"Morning",IF(AND(K4425&gt;=Sheet2!$A$3,K4425&lt;Sheet2!$A$4),"Afternoon","Night"))</f>
        <v>Afternoon</v>
      </c>
      <c r="M4425" t="str">
        <f t="shared" si="347"/>
        <v>Sunday</v>
      </c>
      <c r="N4425">
        <f t="shared" si="348"/>
        <v>2016</v>
      </c>
      <c r="O4425">
        <f t="shared" si="349"/>
        <v>10</v>
      </c>
    </row>
    <row r="4426" spans="1:15" x14ac:dyDescent="0.2">
      <c r="A4426" s="3" t="s">
        <v>9257</v>
      </c>
      <c r="B4426" s="6">
        <v>42666.614583333336</v>
      </c>
      <c r="C4426" s="6">
        <v>42666.614583333336</v>
      </c>
      <c r="D4426" s="4" t="s">
        <v>876</v>
      </c>
      <c r="E4426" s="4" t="s">
        <v>10</v>
      </c>
      <c r="F4426" s="4" t="s">
        <v>11</v>
      </c>
      <c r="G4426" s="4" t="s">
        <v>12</v>
      </c>
      <c r="H4426" s="4" t="s">
        <v>9258</v>
      </c>
      <c r="I4426" s="4" t="s">
        <v>9259</v>
      </c>
      <c r="J4426">
        <f t="shared" si="345"/>
        <v>1</v>
      </c>
      <c r="K4426" s="7">
        <f t="shared" si="346"/>
        <v>0.61458333333333337</v>
      </c>
      <c r="L4426" t="str">
        <f>IF(AND(K4426&lt;Sheet2!$A$3,K4426&gt;=Sheet2!$A$2),"Morning",IF(AND(K4426&gt;=Sheet2!$A$3,K4426&lt;Sheet2!$A$4),"Afternoon","Night"))</f>
        <v>Afternoon</v>
      </c>
      <c r="M4426" t="str">
        <f t="shared" si="347"/>
        <v>Sunday</v>
      </c>
      <c r="N4426">
        <f t="shared" si="348"/>
        <v>2016</v>
      </c>
      <c r="O4426">
        <f t="shared" si="349"/>
        <v>10</v>
      </c>
    </row>
    <row r="4427" spans="1:15" x14ac:dyDescent="0.2">
      <c r="A4427" s="3" t="s">
        <v>9260</v>
      </c>
      <c r="B4427" s="6">
        <v>42667.285416666666</v>
      </c>
      <c r="C4427" s="6">
        <v>42667.285416666666</v>
      </c>
      <c r="D4427" s="4" t="s">
        <v>57</v>
      </c>
      <c r="E4427" s="4" t="s">
        <v>17</v>
      </c>
      <c r="F4427" s="4" t="s">
        <v>11</v>
      </c>
      <c r="G4427" s="4" t="s">
        <v>3962</v>
      </c>
      <c r="H4427" s="4" t="s">
        <v>9261</v>
      </c>
      <c r="I4427" s="4" t="s">
        <v>9262</v>
      </c>
      <c r="J4427">
        <f t="shared" si="345"/>
        <v>1</v>
      </c>
      <c r="K4427" s="7">
        <f t="shared" si="346"/>
        <v>0.28541666666666665</v>
      </c>
      <c r="L4427" t="str">
        <f>IF(AND(K4427&lt;Sheet2!$A$3,K4427&gt;=Sheet2!$A$2),"Morning",IF(AND(K4427&gt;=Sheet2!$A$3,K4427&lt;Sheet2!$A$4),"Afternoon","Night"))</f>
        <v>Morning</v>
      </c>
      <c r="M4427" t="str">
        <f t="shared" si="347"/>
        <v>Monday</v>
      </c>
      <c r="N4427">
        <f t="shared" si="348"/>
        <v>2016</v>
      </c>
      <c r="O4427">
        <f t="shared" si="349"/>
        <v>10</v>
      </c>
    </row>
    <row r="4428" spans="1:15" x14ac:dyDescent="0.2">
      <c r="A4428" s="3" t="s">
        <v>9263</v>
      </c>
      <c r="B4428" s="6">
        <v>42667.285416666666</v>
      </c>
      <c r="C4428" s="6">
        <v>42668.298611111109</v>
      </c>
      <c r="D4428" s="4" t="s">
        <v>57</v>
      </c>
      <c r="E4428" s="4" t="s">
        <v>17</v>
      </c>
      <c r="F4428" s="4" t="s">
        <v>11</v>
      </c>
      <c r="G4428" s="4" t="s">
        <v>3962</v>
      </c>
      <c r="H4428" s="4" t="s">
        <v>9264</v>
      </c>
      <c r="I4428" s="4" t="s">
        <v>9262</v>
      </c>
      <c r="J4428">
        <f t="shared" si="345"/>
        <v>1</v>
      </c>
      <c r="K4428" s="7">
        <f t="shared" si="346"/>
        <v>0.28541666666666665</v>
      </c>
      <c r="L4428" t="str">
        <f>IF(AND(K4428&lt;Sheet2!$A$3,K4428&gt;=Sheet2!$A$2),"Morning",IF(AND(K4428&gt;=Sheet2!$A$3,K4428&lt;Sheet2!$A$4),"Afternoon","Night"))</f>
        <v>Morning</v>
      </c>
      <c r="M4428" t="str">
        <f t="shared" si="347"/>
        <v>Monday</v>
      </c>
      <c r="N4428">
        <f t="shared" si="348"/>
        <v>2016</v>
      </c>
      <c r="O4428">
        <f t="shared" si="349"/>
        <v>10</v>
      </c>
    </row>
    <row r="4429" spans="1:15" x14ac:dyDescent="0.2">
      <c r="A4429" s="3" t="s">
        <v>9265</v>
      </c>
      <c r="B4429" s="6">
        <v>42667.317361111112</v>
      </c>
      <c r="C4429" s="6">
        <v>42667.317361111112</v>
      </c>
      <c r="D4429" s="4" t="s">
        <v>62</v>
      </c>
      <c r="E4429" s="4" t="s">
        <v>10</v>
      </c>
      <c r="F4429" s="4" t="s">
        <v>30</v>
      </c>
      <c r="G4429" s="4" t="s">
        <v>12</v>
      </c>
      <c r="H4429" s="4" t="s">
        <v>9266</v>
      </c>
      <c r="I4429" s="4" t="s">
        <v>9267</v>
      </c>
      <c r="J4429">
        <f t="shared" si="345"/>
        <v>1</v>
      </c>
      <c r="K4429" s="7">
        <f t="shared" si="346"/>
        <v>0.31736111111111115</v>
      </c>
      <c r="L4429" t="str">
        <f>IF(AND(K4429&lt;Sheet2!$A$3,K4429&gt;=Sheet2!$A$2),"Morning",IF(AND(K4429&gt;=Sheet2!$A$3,K4429&lt;Sheet2!$A$4),"Afternoon","Night"))</f>
        <v>Morning</v>
      </c>
      <c r="M4429" t="str">
        <f t="shared" si="347"/>
        <v>Monday</v>
      </c>
      <c r="N4429">
        <f t="shared" si="348"/>
        <v>2016</v>
      </c>
      <c r="O4429">
        <f t="shared" si="349"/>
        <v>10</v>
      </c>
    </row>
    <row r="4430" spans="1:15" x14ac:dyDescent="0.2">
      <c r="A4430" s="3" t="s">
        <v>9268</v>
      </c>
      <c r="B4430" s="6">
        <v>42667.460416666669</v>
      </c>
      <c r="C4430" s="6">
        <v>42667.460416666669</v>
      </c>
      <c r="D4430" s="4" t="s">
        <v>389</v>
      </c>
      <c r="E4430" s="4" t="s">
        <v>46</v>
      </c>
      <c r="F4430" s="4" t="s">
        <v>18</v>
      </c>
      <c r="G4430" s="4" t="s">
        <v>12</v>
      </c>
      <c r="H4430" s="4" t="s">
        <v>9269</v>
      </c>
      <c r="I4430" s="4" t="s">
        <v>9270</v>
      </c>
      <c r="J4430">
        <f t="shared" si="345"/>
        <v>1</v>
      </c>
      <c r="K4430" s="7">
        <f t="shared" si="346"/>
        <v>0.4604166666666667</v>
      </c>
      <c r="L4430" t="str">
        <f>IF(AND(K4430&lt;Sheet2!$A$3,K4430&gt;=Sheet2!$A$2),"Morning",IF(AND(K4430&gt;=Sheet2!$A$3,K4430&lt;Sheet2!$A$4),"Afternoon","Night"))</f>
        <v>Morning</v>
      </c>
      <c r="M4430" t="str">
        <f t="shared" si="347"/>
        <v>Monday</v>
      </c>
      <c r="N4430">
        <f t="shared" si="348"/>
        <v>2016</v>
      </c>
      <c r="O4430">
        <f t="shared" si="349"/>
        <v>10</v>
      </c>
    </row>
    <row r="4431" spans="1:15" x14ac:dyDescent="0.2">
      <c r="A4431" s="3" t="s">
        <v>9271</v>
      </c>
      <c r="B4431" s="6">
        <v>42667.460416666669</v>
      </c>
      <c r="C4431" s="6">
        <v>42669.315972222219</v>
      </c>
      <c r="D4431" s="4" t="s">
        <v>389</v>
      </c>
      <c r="E4431" s="4" t="s">
        <v>46</v>
      </c>
      <c r="F4431" s="4" t="s">
        <v>18</v>
      </c>
      <c r="G4431" s="4" t="s">
        <v>12</v>
      </c>
      <c r="H4431" s="4" t="s">
        <v>9272</v>
      </c>
      <c r="I4431" s="4" t="s">
        <v>9270</v>
      </c>
      <c r="J4431">
        <f t="shared" si="345"/>
        <v>1</v>
      </c>
      <c r="K4431" s="7">
        <f t="shared" si="346"/>
        <v>0.4604166666666667</v>
      </c>
      <c r="L4431" t="str">
        <f>IF(AND(K4431&lt;Sheet2!$A$3,K4431&gt;=Sheet2!$A$2),"Morning",IF(AND(K4431&gt;=Sheet2!$A$3,K4431&lt;Sheet2!$A$4),"Afternoon","Night"))</f>
        <v>Morning</v>
      </c>
      <c r="M4431" t="str">
        <f t="shared" si="347"/>
        <v>Monday</v>
      </c>
      <c r="N4431">
        <f t="shared" si="348"/>
        <v>2016</v>
      </c>
      <c r="O4431">
        <f t="shared" si="349"/>
        <v>10</v>
      </c>
    </row>
    <row r="4432" spans="1:15" x14ac:dyDescent="0.2">
      <c r="A4432" s="3" t="s">
        <v>9273</v>
      </c>
      <c r="B4432" s="6">
        <v>42667.609722222223</v>
      </c>
      <c r="C4432" s="6">
        <v>42667.609722222223</v>
      </c>
      <c r="D4432" s="4" t="s">
        <v>5166</v>
      </c>
      <c r="E4432" s="4" t="s">
        <v>10</v>
      </c>
      <c r="F4432" s="4" t="s">
        <v>41</v>
      </c>
      <c r="G4432" s="4" t="s">
        <v>12</v>
      </c>
      <c r="H4432" s="4" t="s">
        <v>9274</v>
      </c>
      <c r="I4432" s="4" t="s">
        <v>9275</v>
      </c>
      <c r="J4432">
        <f t="shared" si="345"/>
        <v>1</v>
      </c>
      <c r="K4432" s="7">
        <f t="shared" si="346"/>
        <v>0.60972222222222217</v>
      </c>
      <c r="L4432" t="str">
        <f>IF(AND(K4432&lt;Sheet2!$A$3,K4432&gt;=Sheet2!$A$2),"Morning",IF(AND(K4432&gt;=Sheet2!$A$3,K4432&lt;Sheet2!$A$4),"Afternoon","Night"))</f>
        <v>Afternoon</v>
      </c>
      <c r="M4432" t="str">
        <f t="shared" si="347"/>
        <v>Monday</v>
      </c>
      <c r="N4432">
        <f t="shared" si="348"/>
        <v>2016</v>
      </c>
      <c r="O4432">
        <f t="shared" si="349"/>
        <v>10</v>
      </c>
    </row>
    <row r="4433" spans="1:15" x14ac:dyDescent="0.2">
      <c r="A4433" s="3" t="s">
        <v>9276</v>
      </c>
      <c r="B4433" s="6">
        <v>42667.609722222223</v>
      </c>
      <c r="C4433" s="6">
        <v>42668.479166666664</v>
      </c>
      <c r="D4433" s="4" t="s">
        <v>5166</v>
      </c>
      <c r="E4433" s="4" t="s">
        <v>10</v>
      </c>
      <c r="F4433" s="4" t="s">
        <v>41</v>
      </c>
      <c r="G4433" s="4" t="s">
        <v>12</v>
      </c>
      <c r="H4433" s="4" t="s">
        <v>9277</v>
      </c>
      <c r="I4433" s="4" t="s">
        <v>9275</v>
      </c>
      <c r="J4433">
        <f t="shared" si="345"/>
        <v>1</v>
      </c>
      <c r="K4433" s="7">
        <f t="shared" si="346"/>
        <v>0.60972222222222217</v>
      </c>
      <c r="L4433" t="str">
        <f>IF(AND(K4433&lt;Sheet2!$A$3,K4433&gt;=Sheet2!$A$2),"Morning",IF(AND(K4433&gt;=Sheet2!$A$3,K4433&lt;Sheet2!$A$4),"Afternoon","Night"))</f>
        <v>Afternoon</v>
      </c>
      <c r="M4433" t="str">
        <f t="shared" si="347"/>
        <v>Monday</v>
      </c>
      <c r="N4433">
        <f t="shared" si="348"/>
        <v>2016</v>
      </c>
      <c r="O4433">
        <f t="shared" si="349"/>
        <v>10</v>
      </c>
    </row>
    <row r="4434" spans="1:15" x14ac:dyDescent="0.2">
      <c r="A4434" s="3" t="s">
        <v>9278</v>
      </c>
      <c r="B4434" s="6">
        <v>42667.992361111108</v>
      </c>
      <c r="C4434" s="6">
        <v>42667.992361111108</v>
      </c>
      <c r="D4434" s="4" t="s">
        <v>9279</v>
      </c>
      <c r="E4434" s="4" t="s">
        <v>10</v>
      </c>
      <c r="F4434" s="4" t="s">
        <v>923</v>
      </c>
      <c r="G4434" s="4" t="s">
        <v>12</v>
      </c>
      <c r="H4434" s="4" t="s">
        <v>9280</v>
      </c>
      <c r="I4434" s="4" t="s">
        <v>9281</v>
      </c>
      <c r="J4434">
        <f t="shared" si="345"/>
        <v>1</v>
      </c>
      <c r="K4434" s="7">
        <f t="shared" si="346"/>
        <v>0.99236111111111114</v>
      </c>
      <c r="L4434" t="str">
        <f>IF(AND(K4434&lt;Sheet2!$A$3,K4434&gt;=Sheet2!$A$2),"Morning",IF(AND(K4434&gt;=Sheet2!$A$3,K4434&lt;Sheet2!$A$4),"Afternoon","Night"))</f>
        <v>Night</v>
      </c>
      <c r="M4434" t="str">
        <f t="shared" si="347"/>
        <v>Monday</v>
      </c>
      <c r="N4434">
        <f t="shared" si="348"/>
        <v>2016</v>
      </c>
      <c r="O4434">
        <f t="shared" si="349"/>
        <v>10</v>
      </c>
    </row>
    <row r="4435" spans="1:15" x14ac:dyDescent="0.2">
      <c r="A4435" s="3" t="s">
        <v>9282</v>
      </c>
      <c r="B4435" s="6">
        <v>42668.304861111108</v>
      </c>
      <c r="C4435" s="6">
        <v>42668.304861111108</v>
      </c>
      <c r="D4435" s="4" t="s">
        <v>2093</v>
      </c>
      <c r="E4435" s="4" t="s">
        <v>10</v>
      </c>
      <c r="F4435" s="4" t="s">
        <v>30</v>
      </c>
      <c r="G4435" s="4" t="s">
        <v>12</v>
      </c>
      <c r="H4435" s="4" t="s">
        <v>9283</v>
      </c>
      <c r="I4435" s="4" t="s">
        <v>9284</v>
      </c>
      <c r="J4435">
        <f t="shared" si="345"/>
        <v>1</v>
      </c>
      <c r="K4435" s="7">
        <f t="shared" si="346"/>
        <v>0.30486111111111108</v>
      </c>
      <c r="L4435" t="str">
        <f>IF(AND(K4435&lt;Sheet2!$A$3,K4435&gt;=Sheet2!$A$2),"Morning",IF(AND(K4435&gt;=Sheet2!$A$3,K4435&lt;Sheet2!$A$4),"Afternoon","Night"))</f>
        <v>Morning</v>
      </c>
      <c r="M4435" t="str">
        <f t="shared" si="347"/>
        <v>Tuesday</v>
      </c>
      <c r="N4435">
        <f t="shared" si="348"/>
        <v>2016</v>
      </c>
      <c r="O4435">
        <f t="shared" si="349"/>
        <v>10</v>
      </c>
    </row>
    <row r="4436" spans="1:15" x14ac:dyDescent="0.2">
      <c r="A4436" s="3" t="s">
        <v>9285</v>
      </c>
      <c r="B4436" s="6">
        <v>42668.315972222219</v>
      </c>
      <c r="C4436" s="6">
        <v>42668.315972222219</v>
      </c>
      <c r="D4436" s="4" t="s">
        <v>224</v>
      </c>
      <c r="E4436" s="4" t="s">
        <v>10</v>
      </c>
      <c r="F4436" s="4" t="s">
        <v>30</v>
      </c>
      <c r="G4436" s="4" t="s">
        <v>487</v>
      </c>
      <c r="H4436" s="4" t="s">
        <v>226</v>
      </c>
      <c r="I4436" s="4" t="s">
        <v>9286</v>
      </c>
      <c r="J4436">
        <f t="shared" si="345"/>
        <v>1</v>
      </c>
      <c r="K4436" s="7">
        <f t="shared" si="346"/>
        <v>0.31597222222222221</v>
      </c>
      <c r="L4436" t="str">
        <f>IF(AND(K4436&lt;Sheet2!$A$3,K4436&gt;=Sheet2!$A$2),"Morning",IF(AND(K4436&gt;=Sheet2!$A$3,K4436&lt;Sheet2!$A$4),"Afternoon","Night"))</f>
        <v>Morning</v>
      </c>
      <c r="M4436" t="str">
        <f t="shared" si="347"/>
        <v>Tuesday</v>
      </c>
      <c r="N4436">
        <f t="shared" si="348"/>
        <v>2016</v>
      </c>
      <c r="O4436">
        <f t="shared" si="349"/>
        <v>10</v>
      </c>
    </row>
    <row r="4437" spans="1:15" x14ac:dyDescent="0.2">
      <c r="A4437" s="3" t="s">
        <v>9287</v>
      </c>
      <c r="B4437" s="6">
        <v>42668.315972222219</v>
      </c>
      <c r="C4437" s="6">
        <v>42669.666666666664</v>
      </c>
      <c r="D4437" s="4" t="s">
        <v>224</v>
      </c>
      <c r="E4437" s="4" t="s">
        <v>10</v>
      </c>
      <c r="F4437" s="4" t="s">
        <v>30</v>
      </c>
      <c r="G4437" s="4" t="s">
        <v>487</v>
      </c>
      <c r="H4437" s="4" t="s">
        <v>9288</v>
      </c>
      <c r="I4437" s="4" t="s">
        <v>9286</v>
      </c>
      <c r="J4437">
        <f t="shared" si="345"/>
        <v>1</v>
      </c>
      <c r="K4437" s="7">
        <f t="shared" si="346"/>
        <v>0.31597222222222221</v>
      </c>
      <c r="L4437" t="str">
        <f>IF(AND(K4437&lt;Sheet2!$A$3,K4437&gt;=Sheet2!$A$2),"Morning",IF(AND(K4437&gt;=Sheet2!$A$3,K4437&lt;Sheet2!$A$4),"Afternoon","Night"))</f>
        <v>Morning</v>
      </c>
      <c r="M4437" t="str">
        <f t="shared" si="347"/>
        <v>Tuesday</v>
      </c>
      <c r="N4437">
        <f t="shared" si="348"/>
        <v>2016</v>
      </c>
      <c r="O4437">
        <f t="shared" si="349"/>
        <v>10</v>
      </c>
    </row>
    <row r="4438" spans="1:15" x14ac:dyDescent="0.2">
      <c r="A4438" s="3" t="s">
        <v>9289</v>
      </c>
      <c r="B4438" s="6">
        <v>42668.331250000003</v>
      </c>
      <c r="C4438" s="6">
        <v>42668.331250000003</v>
      </c>
      <c r="D4438" s="4" t="s">
        <v>57</v>
      </c>
      <c r="E4438" s="4" t="s">
        <v>10</v>
      </c>
      <c r="F4438" s="4" t="s">
        <v>508</v>
      </c>
      <c r="G4438" s="4" t="s">
        <v>447</v>
      </c>
      <c r="H4438" s="4" t="s">
        <v>9290</v>
      </c>
      <c r="I4438" s="4" t="s">
        <v>9291</v>
      </c>
      <c r="J4438">
        <f t="shared" si="345"/>
        <v>1</v>
      </c>
      <c r="K4438" s="7">
        <f t="shared" si="346"/>
        <v>0.33124999999999999</v>
      </c>
      <c r="L4438" t="str">
        <f>IF(AND(K4438&lt;Sheet2!$A$3,K4438&gt;=Sheet2!$A$2),"Morning",IF(AND(K4438&gt;=Sheet2!$A$3,K4438&lt;Sheet2!$A$4),"Afternoon","Night"))</f>
        <v>Morning</v>
      </c>
      <c r="M4438" t="str">
        <f t="shared" si="347"/>
        <v>Tuesday</v>
      </c>
      <c r="N4438">
        <f t="shared" si="348"/>
        <v>2016</v>
      </c>
      <c r="O4438">
        <f t="shared" si="349"/>
        <v>10</v>
      </c>
    </row>
    <row r="4439" spans="1:15" x14ac:dyDescent="0.2">
      <c r="A4439" s="3" t="s">
        <v>9292</v>
      </c>
      <c r="B4439" s="6">
        <v>42668.331250000003</v>
      </c>
      <c r="C4439" s="6">
        <v>42670.472222222219</v>
      </c>
      <c r="D4439" s="4" t="s">
        <v>57</v>
      </c>
      <c r="E4439" s="4" t="s">
        <v>10</v>
      </c>
      <c r="F4439" s="4" t="s">
        <v>508</v>
      </c>
      <c r="G4439" s="4" t="s">
        <v>447</v>
      </c>
      <c r="H4439" s="4" t="s">
        <v>9293</v>
      </c>
      <c r="I4439" s="4" t="s">
        <v>9291</v>
      </c>
      <c r="J4439">
        <f t="shared" si="345"/>
        <v>1</v>
      </c>
      <c r="K4439" s="7">
        <f t="shared" si="346"/>
        <v>0.33124999999999999</v>
      </c>
      <c r="L4439" t="str">
        <f>IF(AND(K4439&lt;Sheet2!$A$3,K4439&gt;=Sheet2!$A$2),"Morning",IF(AND(K4439&gt;=Sheet2!$A$3,K4439&lt;Sheet2!$A$4),"Afternoon","Night"))</f>
        <v>Morning</v>
      </c>
      <c r="M4439" t="str">
        <f t="shared" si="347"/>
        <v>Tuesday</v>
      </c>
      <c r="N4439">
        <f t="shared" si="348"/>
        <v>2016</v>
      </c>
      <c r="O4439">
        <f t="shared" si="349"/>
        <v>10</v>
      </c>
    </row>
    <row r="4440" spans="1:15" x14ac:dyDescent="0.2">
      <c r="A4440" s="3" t="s">
        <v>9294</v>
      </c>
      <c r="B4440" s="6">
        <v>42668.354861111111</v>
      </c>
      <c r="C4440" s="6">
        <v>42668.354861111111</v>
      </c>
      <c r="D4440" s="4" t="s">
        <v>267</v>
      </c>
      <c r="E4440" s="4" t="s">
        <v>10</v>
      </c>
      <c r="F4440" s="4" t="s">
        <v>11</v>
      </c>
      <c r="G4440" s="4" t="s">
        <v>12</v>
      </c>
      <c r="H4440" s="4" t="s">
        <v>9295</v>
      </c>
      <c r="I4440" s="4" t="s">
        <v>9296</v>
      </c>
      <c r="J4440">
        <f t="shared" si="345"/>
        <v>1</v>
      </c>
      <c r="K4440" s="7">
        <f t="shared" si="346"/>
        <v>0.35486111111111113</v>
      </c>
      <c r="L4440" t="str">
        <f>IF(AND(K4440&lt;Sheet2!$A$3,K4440&gt;=Sheet2!$A$2),"Morning",IF(AND(K4440&gt;=Sheet2!$A$3,K4440&lt;Sheet2!$A$4),"Afternoon","Night"))</f>
        <v>Morning</v>
      </c>
      <c r="M4440" t="str">
        <f t="shared" si="347"/>
        <v>Tuesday</v>
      </c>
      <c r="N4440">
        <f t="shared" si="348"/>
        <v>2016</v>
      </c>
      <c r="O4440">
        <f t="shared" si="349"/>
        <v>10</v>
      </c>
    </row>
    <row r="4441" spans="1:15" x14ac:dyDescent="0.2">
      <c r="A4441" s="3" t="s">
        <v>9297</v>
      </c>
      <c r="B4441" s="6">
        <v>42668.430555555555</v>
      </c>
      <c r="C4441" s="6">
        <v>42668.430555555555</v>
      </c>
      <c r="D4441" s="4" t="s">
        <v>119</v>
      </c>
      <c r="E4441" s="4" t="s">
        <v>74</v>
      </c>
      <c r="F4441" s="4" t="s">
        <v>74</v>
      </c>
      <c r="G4441" s="4" t="s">
        <v>72</v>
      </c>
      <c r="H4441" s="4" t="s">
        <v>9298</v>
      </c>
      <c r="I4441" s="4" t="s">
        <v>74</v>
      </c>
      <c r="J4441">
        <f t="shared" si="345"/>
        <v>1</v>
      </c>
      <c r="K4441" s="7">
        <f t="shared" si="346"/>
        <v>0.43055555555555558</v>
      </c>
      <c r="L4441" t="str">
        <f>IF(AND(K4441&lt;Sheet2!$A$3,K4441&gt;=Sheet2!$A$2),"Morning",IF(AND(K4441&gt;=Sheet2!$A$3,K4441&lt;Sheet2!$A$4),"Afternoon","Night"))</f>
        <v>Morning</v>
      </c>
      <c r="M4441" t="str">
        <f t="shared" si="347"/>
        <v>Tuesday</v>
      </c>
      <c r="N4441">
        <f t="shared" si="348"/>
        <v>2016</v>
      </c>
      <c r="O4441">
        <f t="shared" si="349"/>
        <v>10</v>
      </c>
    </row>
    <row r="4442" spans="1:15" x14ac:dyDescent="0.2">
      <c r="A4442" s="3" t="s">
        <v>9299</v>
      </c>
      <c r="B4442" s="6">
        <v>42668.45416666667</v>
      </c>
      <c r="C4442" s="6">
        <v>42668.45416666667</v>
      </c>
      <c r="D4442" s="4" t="s">
        <v>119</v>
      </c>
      <c r="E4442" s="4" t="s">
        <v>74</v>
      </c>
      <c r="F4442" s="4" t="s">
        <v>74</v>
      </c>
      <c r="G4442" s="4" t="s">
        <v>72</v>
      </c>
      <c r="H4442" s="4" t="s">
        <v>9300</v>
      </c>
      <c r="I4442" s="4" t="s">
        <v>74</v>
      </c>
      <c r="J4442">
        <f t="shared" si="345"/>
        <v>1</v>
      </c>
      <c r="K4442" s="7">
        <f t="shared" si="346"/>
        <v>0.45416666666666666</v>
      </c>
      <c r="L4442" t="str">
        <f>IF(AND(K4442&lt;Sheet2!$A$3,K4442&gt;=Sheet2!$A$2),"Morning",IF(AND(K4442&gt;=Sheet2!$A$3,K4442&lt;Sheet2!$A$4),"Afternoon","Night"))</f>
        <v>Morning</v>
      </c>
      <c r="M4442" t="str">
        <f t="shared" si="347"/>
        <v>Tuesday</v>
      </c>
      <c r="N4442">
        <f t="shared" si="348"/>
        <v>2016</v>
      </c>
      <c r="O4442">
        <f t="shared" si="349"/>
        <v>10</v>
      </c>
    </row>
    <row r="4443" spans="1:15" x14ac:dyDescent="0.2">
      <c r="A4443" s="3" t="s">
        <v>9301</v>
      </c>
      <c r="B4443" s="6">
        <v>42668.55972222222</v>
      </c>
      <c r="C4443" s="6">
        <v>42668.55972222222</v>
      </c>
      <c r="D4443" s="4" t="s">
        <v>876</v>
      </c>
      <c r="E4443" s="4" t="s">
        <v>77</v>
      </c>
      <c r="F4443" s="4" t="s">
        <v>18</v>
      </c>
      <c r="G4443" s="4" t="s">
        <v>1319</v>
      </c>
      <c r="H4443" s="4" t="s">
        <v>9302</v>
      </c>
      <c r="I4443" s="4" t="s">
        <v>9303</v>
      </c>
      <c r="J4443">
        <f t="shared" si="345"/>
        <v>1</v>
      </c>
      <c r="K4443" s="7">
        <f t="shared" si="346"/>
        <v>0.55972222222222223</v>
      </c>
      <c r="L4443" t="str">
        <f>IF(AND(K4443&lt;Sheet2!$A$3,K4443&gt;=Sheet2!$A$2),"Morning",IF(AND(K4443&gt;=Sheet2!$A$3,K4443&lt;Sheet2!$A$4),"Afternoon","Night"))</f>
        <v>Afternoon</v>
      </c>
      <c r="M4443" t="str">
        <f t="shared" si="347"/>
        <v>Tuesday</v>
      </c>
      <c r="N4443">
        <f t="shared" si="348"/>
        <v>2016</v>
      </c>
      <c r="O4443">
        <f t="shared" si="349"/>
        <v>10</v>
      </c>
    </row>
    <row r="4444" spans="1:15" x14ac:dyDescent="0.2">
      <c r="A4444" s="3" t="s">
        <v>9304</v>
      </c>
      <c r="B4444" s="6">
        <v>42668.609027777777</v>
      </c>
      <c r="C4444" s="6">
        <v>42668.609027777777</v>
      </c>
      <c r="D4444" s="4" t="s">
        <v>1341</v>
      </c>
      <c r="E4444" s="4" t="s">
        <v>77</v>
      </c>
      <c r="F4444" s="4" t="s">
        <v>18</v>
      </c>
      <c r="G4444" s="4" t="s">
        <v>4185</v>
      </c>
      <c r="H4444" s="4" t="s">
        <v>9305</v>
      </c>
      <c r="I4444" s="4" t="s">
        <v>9306</v>
      </c>
      <c r="J4444">
        <f t="shared" si="345"/>
        <v>1</v>
      </c>
      <c r="K4444" s="7">
        <f t="shared" si="346"/>
        <v>0.60902777777777783</v>
      </c>
      <c r="L4444" t="str">
        <f>IF(AND(K4444&lt;Sheet2!$A$3,K4444&gt;=Sheet2!$A$2),"Morning",IF(AND(K4444&gt;=Sheet2!$A$3,K4444&lt;Sheet2!$A$4),"Afternoon","Night"))</f>
        <v>Afternoon</v>
      </c>
      <c r="M4444" t="str">
        <f t="shared" si="347"/>
        <v>Tuesday</v>
      </c>
      <c r="N4444">
        <f t="shared" si="348"/>
        <v>2016</v>
      </c>
      <c r="O4444">
        <f t="shared" si="349"/>
        <v>10</v>
      </c>
    </row>
    <row r="4445" spans="1:15" x14ac:dyDescent="0.2">
      <c r="A4445" s="3" t="s">
        <v>9307</v>
      </c>
      <c r="B4445" s="6">
        <v>42668.609027777777</v>
      </c>
      <c r="C4445" s="6">
        <v>42670.697916666664</v>
      </c>
      <c r="D4445" s="4" t="s">
        <v>1341</v>
      </c>
      <c r="E4445" s="4" t="s">
        <v>77</v>
      </c>
      <c r="F4445" s="4" t="s">
        <v>18</v>
      </c>
      <c r="G4445" s="4" t="s">
        <v>4185</v>
      </c>
      <c r="H4445" s="4" t="s">
        <v>9308</v>
      </c>
      <c r="I4445" s="4" t="s">
        <v>9306</v>
      </c>
      <c r="J4445">
        <f t="shared" si="345"/>
        <v>1</v>
      </c>
      <c r="K4445" s="7">
        <f t="shared" si="346"/>
        <v>0.60902777777777783</v>
      </c>
      <c r="L4445" t="str">
        <f>IF(AND(K4445&lt;Sheet2!$A$3,K4445&gt;=Sheet2!$A$2),"Morning",IF(AND(K4445&gt;=Sheet2!$A$3,K4445&lt;Sheet2!$A$4),"Afternoon","Night"))</f>
        <v>Afternoon</v>
      </c>
      <c r="M4445" t="str">
        <f t="shared" si="347"/>
        <v>Tuesday</v>
      </c>
      <c r="N4445">
        <f t="shared" si="348"/>
        <v>2016</v>
      </c>
      <c r="O4445">
        <f t="shared" si="349"/>
        <v>10</v>
      </c>
    </row>
    <row r="4446" spans="1:15" x14ac:dyDescent="0.2">
      <c r="A4446" s="3" t="s">
        <v>9309</v>
      </c>
      <c r="B4446" s="6">
        <v>42668.613888888889</v>
      </c>
      <c r="C4446" s="6">
        <v>42668.613888888889</v>
      </c>
      <c r="D4446" s="4" t="s">
        <v>335</v>
      </c>
      <c r="E4446" s="4" t="s">
        <v>77</v>
      </c>
      <c r="F4446" s="4" t="s">
        <v>18</v>
      </c>
      <c r="G4446" s="4" t="s">
        <v>762</v>
      </c>
      <c r="H4446" s="4" t="s">
        <v>9310</v>
      </c>
      <c r="I4446" s="4" t="s">
        <v>9311</v>
      </c>
      <c r="J4446">
        <f t="shared" si="345"/>
        <v>1</v>
      </c>
      <c r="K4446" s="7">
        <f t="shared" si="346"/>
        <v>0.61388888888888882</v>
      </c>
      <c r="L4446" t="str">
        <f>IF(AND(K4446&lt;Sheet2!$A$3,K4446&gt;=Sheet2!$A$2),"Morning",IF(AND(K4446&gt;=Sheet2!$A$3,K4446&lt;Sheet2!$A$4),"Afternoon","Night"))</f>
        <v>Afternoon</v>
      </c>
      <c r="M4446" t="str">
        <f t="shared" si="347"/>
        <v>Tuesday</v>
      </c>
      <c r="N4446">
        <f t="shared" si="348"/>
        <v>2016</v>
      </c>
      <c r="O4446">
        <f t="shared" si="349"/>
        <v>10</v>
      </c>
    </row>
    <row r="4447" spans="1:15" x14ac:dyDescent="0.2">
      <c r="A4447" s="3" t="s">
        <v>9312</v>
      </c>
      <c r="B4447" s="6">
        <v>42668.613888888889</v>
      </c>
      <c r="C4447" s="6">
        <v>42670.40625</v>
      </c>
      <c r="D4447" s="4" t="s">
        <v>335</v>
      </c>
      <c r="E4447" s="4" t="s">
        <v>77</v>
      </c>
      <c r="F4447" s="4" t="s">
        <v>18</v>
      </c>
      <c r="G4447" s="4" t="s">
        <v>762</v>
      </c>
      <c r="H4447" s="4" t="s">
        <v>9313</v>
      </c>
      <c r="I4447" s="4" t="s">
        <v>9311</v>
      </c>
      <c r="J4447">
        <f t="shared" si="345"/>
        <v>1</v>
      </c>
      <c r="K4447" s="7">
        <f t="shared" si="346"/>
        <v>0.61388888888888882</v>
      </c>
      <c r="L4447" t="str">
        <f>IF(AND(K4447&lt;Sheet2!$A$3,K4447&gt;=Sheet2!$A$2),"Morning",IF(AND(K4447&gt;=Sheet2!$A$3,K4447&lt;Sheet2!$A$4),"Afternoon","Night"))</f>
        <v>Afternoon</v>
      </c>
      <c r="M4447" t="str">
        <f t="shared" si="347"/>
        <v>Tuesday</v>
      </c>
      <c r="N4447">
        <f t="shared" si="348"/>
        <v>2016</v>
      </c>
      <c r="O4447">
        <f t="shared" si="349"/>
        <v>10</v>
      </c>
    </row>
    <row r="4448" spans="1:15" x14ac:dyDescent="0.2">
      <c r="A4448" s="3" t="s">
        <v>9314</v>
      </c>
      <c r="B4448" s="6">
        <v>42668.638888888891</v>
      </c>
      <c r="C4448" s="6">
        <v>42668.638888888891</v>
      </c>
      <c r="D4448" s="4" t="s">
        <v>35</v>
      </c>
      <c r="E4448" s="4" t="s">
        <v>77</v>
      </c>
      <c r="F4448" s="4" t="s">
        <v>18</v>
      </c>
      <c r="G4448" s="4" t="s">
        <v>492</v>
      </c>
      <c r="H4448" s="4" t="s">
        <v>9315</v>
      </c>
      <c r="I4448" s="4" t="s">
        <v>9316</v>
      </c>
      <c r="J4448">
        <f t="shared" si="345"/>
        <v>1</v>
      </c>
      <c r="K4448" s="7">
        <f t="shared" si="346"/>
        <v>0.63888888888888895</v>
      </c>
      <c r="L4448" t="str">
        <f>IF(AND(K4448&lt;Sheet2!$A$3,K4448&gt;=Sheet2!$A$2),"Morning",IF(AND(K4448&gt;=Sheet2!$A$3,K4448&lt;Sheet2!$A$4),"Afternoon","Night"))</f>
        <v>Afternoon</v>
      </c>
      <c r="M4448" t="str">
        <f t="shared" si="347"/>
        <v>Tuesday</v>
      </c>
      <c r="N4448">
        <f t="shared" si="348"/>
        <v>2016</v>
      </c>
      <c r="O4448">
        <f t="shared" si="349"/>
        <v>10</v>
      </c>
    </row>
    <row r="4449" spans="1:15" x14ac:dyDescent="0.2">
      <c r="A4449" s="3" t="s">
        <v>9317</v>
      </c>
      <c r="B4449" s="6">
        <v>42668.680555555555</v>
      </c>
      <c r="C4449" s="6">
        <v>42668.680555555555</v>
      </c>
      <c r="D4449" s="4" t="s">
        <v>876</v>
      </c>
      <c r="E4449" s="4" t="s">
        <v>17</v>
      </c>
      <c r="F4449" s="4" t="s">
        <v>11</v>
      </c>
      <c r="G4449" s="4" t="s">
        <v>12</v>
      </c>
      <c r="H4449" s="4" t="s">
        <v>9318</v>
      </c>
      <c r="I4449" s="4" t="s">
        <v>9319</v>
      </c>
      <c r="J4449">
        <f t="shared" si="345"/>
        <v>1</v>
      </c>
      <c r="K4449" s="7">
        <f t="shared" si="346"/>
        <v>0.68055555555555547</v>
      </c>
      <c r="L4449" t="str">
        <f>IF(AND(K4449&lt;Sheet2!$A$3,K4449&gt;=Sheet2!$A$2),"Morning",IF(AND(K4449&gt;=Sheet2!$A$3,K4449&lt;Sheet2!$A$4),"Afternoon","Night"))</f>
        <v>Afternoon</v>
      </c>
      <c r="M4449" t="str">
        <f t="shared" si="347"/>
        <v>Tuesday</v>
      </c>
      <c r="N4449">
        <f t="shared" si="348"/>
        <v>2016</v>
      </c>
      <c r="O4449">
        <f t="shared" si="349"/>
        <v>10</v>
      </c>
    </row>
    <row r="4450" spans="1:15" x14ac:dyDescent="0.2">
      <c r="A4450" s="3" t="s">
        <v>9320</v>
      </c>
      <c r="B4450" s="6">
        <v>42669.631944444445</v>
      </c>
      <c r="C4450" s="6">
        <v>42669.631944444445</v>
      </c>
      <c r="D4450" s="4" t="s">
        <v>119</v>
      </c>
      <c r="E4450" s="4" t="s">
        <v>74</v>
      </c>
      <c r="F4450" s="4" t="s">
        <v>74</v>
      </c>
      <c r="G4450" s="4" t="s">
        <v>72</v>
      </c>
      <c r="H4450" s="4" t="s">
        <v>9321</v>
      </c>
      <c r="I4450" s="4" t="s">
        <v>74</v>
      </c>
      <c r="J4450">
        <f t="shared" si="345"/>
        <v>1</v>
      </c>
      <c r="K4450" s="7">
        <f t="shared" si="346"/>
        <v>0.63194444444444442</v>
      </c>
      <c r="L4450" t="str">
        <f>IF(AND(K4450&lt;Sheet2!$A$3,K4450&gt;=Sheet2!$A$2),"Morning",IF(AND(K4450&gt;=Sheet2!$A$3,K4450&lt;Sheet2!$A$4),"Afternoon","Night"))</f>
        <v>Afternoon</v>
      </c>
      <c r="M4450" t="str">
        <f t="shared" si="347"/>
        <v>Wednesday</v>
      </c>
      <c r="N4450">
        <f t="shared" si="348"/>
        <v>2016</v>
      </c>
      <c r="O4450">
        <f t="shared" si="349"/>
        <v>10</v>
      </c>
    </row>
    <row r="4451" spans="1:15" x14ac:dyDescent="0.2">
      <c r="A4451" s="3" t="s">
        <v>9322</v>
      </c>
      <c r="B4451" s="6">
        <v>42669.683333333334</v>
      </c>
      <c r="C4451" s="6">
        <v>42669.683333333334</v>
      </c>
      <c r="D4451" s="4" t="s">
        <v>119</v>
      </c>
      <c r="E4451" s="4" t="s">
        <v>74</v>
      </c>
      <c r="F4451" s="4" t="s">
        <v>74</v>
      </c>
      <c r="G4451" s="4" t="s">
        <v>72</v>
      </c>
      <c r="H4451" s="4" t="s">
        <v>9323</v>
      </c>
      <c r="I4451" s="4" t="s">
        <v>74</v>
      </c>
      <c r="J4451">
        <f t="shared" si="345"/>
        <v>1</v>
      </c>
      <c r="K4451" s="7">
        <f t="shared" si="346"/>
        <v>0.68333333333333324</v>
      </c>
      <c r="L4451" t="str">
        <f>IF(AND(K4451&lt;Sheet2!$A$3,K4451&gt;=Sheet2!$A$2),"Morning",IF(AND(K4451&gt;=Sheet2!$A$3,K4451&lt;Sheet2!$A$4),"Afternoon","Night"))</f>
        <v>Afternoon</v>
      </c>
      <c r="M4451" t="str">
        <f t="shared" si="347"/>
        <v>Wednesday</v>
      </c>
      <c r="N4451">
        <f t="shared" si="348"/>
        <v>2016</v>
      </c>
      <c r="O4451">
        <f t="shared" si="349"/>
        <v>10</v>
      </c>
    </row>
    <row r="4452" spans="1:15" x14ac:dyDescent="0.2">
      <c r="A4452" s="3" t="s">
        <v>9324</v>
      </c>
      <c r="B4452" s="6">
        <v>42670.347916666666</v>
      </c>
      <c r="C4452" s="6">
        <v>42670.347916666666</v>
      </c>
      <c r="D4452" s="4" t="s">
        <v>62</v>
      </c>
      <c r="E4452" s="4" t="s">
        <v>10</v>
      </c>
      <c r="F4452" s="4" t="s">
        <v>30</v>
      </c>
      <c r="G4452" s="4" t="s">
        <v>12</v>
      </c>
      <c r="H4452" s="4" t="s">
        <v>9325</v>
      </c>
      <c r="I4452" s="4" t="s">
        <v>9326</v>
      </c>
      <c r="J4452">
        <f t="shared" si="345"/>
        <v>1</v>
      </c>
      <c r="K4452" s="7">
        <f t="shared" si="346"/>
        <v>0.34791666666666665</v>
      </c>
      <c r="L4452" t="str">
        <f>IF(AND(K4452&lt;Sheet2!$A$3,K4452&gt;=Sheet2!$A$2),"Morning",IF(AND(K4452&gt;=Sheet2!$A$3,K4452&lt;Sheet2!$A$4),"Afternoon","Night"))</f>
        <v>Morning</v>
      </c>
      <c r="M4452" t="str">
        <f t="shared" si="347"/>
        <v>Thursday</v>
      </c>
      <c r="N4452">
        <f t="shared" si="348"/>
        <v>2016</v>
      </c>
      <c r="O4452">
        <f t="shared" si="349"/>
        <v>10</v>
      </c>
    </row>
    <row r="4453" spans="1:15" x14ac:dyDescent="0.2">
      <c r="A4453" s="3" t="s">
        <v>9327</v>
      </c>
      <c r="B4453" s="6">
        <v>42670.347916666666</v>
      </c>
      <c r="C4453" s="6">
        <v>42672.378472222219</v>
      </c>
      <c r="D4453" s="4" t="s">
        <v>62</v>
      </c>
      <c r="E4453" s="4" t="s">
        <v>10</v>
      </c>
      <c r="F4453" s="4" t="s">
        <v>30</v>
      </c>
      <c r="G4453" s="4" t="s">
        <v>12</v>
      </c>
      <c r="H4453" s="4" t="s">
        <v>206</v>
      </c>
      <c r="I4453" s="4" t="s">
        <v>9326</v>
      </c>
      <c r="J4453">
        <f t="shared" si="345"/>
        <v>1</v>
      </c>
      <c r="K4453" s="7">
        <f t="shared" si="346"/>
        <v>0.34791666666666665</v>
      </c>
      <c r="L4453" t="str">
        <f>IF(AND(K4453&lt;Sheet2!$A$3,K4453&gt;=Sheet2!$A$2),"Morning",IF(AND(K4453&gt;=Sheet2!$A$3,K4453&lt;Sheet2!$A$4),"Afternoon","Night"))</f>
        <v>Morning</v>
      </c>
      <c r="M4453" t="str">
        <f t="shared" si="347"/>
        <v>Thursday</v>
      </c>
      <c r="N4453">
        <f t="shared" si="348"/>
        <v>2016</v>
      </c>
      <c r="O4453">
        <f t="shared" si="349"/>
        <v>10</v>
      </c>
    </row>
    <row r="4454" spans="1:15" x14ac:dyDescent="0.2">
      <c r="A4454" s="3" t="s">
        <v>9328</v>
      </c>
      <c r="B4454" s="6">
        <v>42670.445833333331</v>
      </c>
      <c r="C4454" s="6">
        <v>42670.445833333331</v>
      </c>
      <c r="D4454" s="4" t="s">
        <v>1498</v>
      </c>
      <c r="E4454" s="4" t="s">
        <v>77</v>
      </c>
      <c r="F4454" s="4" t="s">
        <v>18</v>
      </c>
      <c r="G4454" s="4" t="s">
        <v>12</v>
      </c>
      <c r="H4454" s="4" t="s">
        <v>9329</v>
      </c>
      <c r="I4454" s="4" t="s">
        <v>9330</v>
      </c>
      <c r="J4454">
        <f t="shared" si="345"/>
        <v>1</v>
      </c>
      <c r="K4454" s="7">
        <f t="shared" si="346"/>
        <v>0.4458333333333333</v>
      </c>
      <c r="L4454" t="str">
        <f>IF(AND(K4454&lt;Sheet2!$A$3,K4454&gt;=Sheet2!$A$2),"Morning",IF(AND(K4454&gt;=Sheet2!$A$3,K4454&lt;Sheet2!$A$4),"Afternoon","Night"))</f>
        <v>Morning</v>
      </c>
      <c r="M4454" t="str">
        <f t="shared" si="347"/>
        <v>Thursday</v>
      </c>
      <c r="N4454">
        <f t="shared" si="348"/>
        <v>2016</v>
      </c>
      <c r="O4454">
        <f t="shared" si="349"/>
        <v>10</v>
      </c>
    </row>
    <row r="4455" spans="1:15" x14ac:dyDescent="0.2">
      <c r="A4455" s="3" t="s">
        <v>9331</v>
      </c>
      <c r="B4455" s="6">
        <v>42670.445833333331</v>
      </c>
      <c r="C4455" s="6">
        <v>42671.739583333336</v>
      </c>
      <c r="D4455" s="4" t="s">
        <v>1498</v>
      </c>
      <c r="E4455" s="4" t="s">
        <v>77</v>
      </c>
      <c r="F4455" s="4" t="s">
        <v>18</v>
      </c>
      <c r="G4455" s="4" t="s">
        <v>12</v>
      </c>
      <c r="H4455" s="4" t="s">
        <v>9332</v>
      </c>
      <c r="I4455" s="4" t="s">
        <v>9330</v>
      </c>
      <c r="J4455">
        <f t="shared" si="345"/>
        <v>1</v>
      </c>
      <c r="K4455" s="7">
        <f t="shared" si="346"/>
        <v>0.4458333333333333</v>
      </c>
      <c r="L4455" t="str">
        <f>IF(AND(K4455&lt;Sheet2!$A$3,K4455&gt;=Sheet2!$A$2),"Morning",IF(AND(K4455&gt;=Sheet2!$A$3,K4455&lt;Sheet2!$A$4),"Afternoon","Night"))</f>
        <v>Morning</v>
      </c>
      <c r="M4455" t="str">
        <f t="shared" si="347"/>
        <v>Thursday</v>
      </c>
      <c r="N4455">
        <f t="shared" si="348"/>
        <v>2016</v>
      </c>
      <c r="O4455">
        <f t="shared" si="349"/>
        <v>10</v>
      </c>
    </row>
    <row r="4456" spans="1:15" x14ac:dyDescent="0.2">
      <c r="A4456" s="3" t="s">
        <v>9333</v>
      </c>
      <c r="B4456" s="6">
        <v>42670.599305555559</v>
      </c>
      <c r="C4456" s="6">
        <v>42670.599305555559</v>
      </c>
      <c r="D4456" s="4" t="s">
        <v>783</v>
      </c>
      <c r="E4456" s="4" t="s">
        <v>10</v>
      </c>
      <c r="F4456" s="4" t="s">
        <v>30</v>
      </c>
      <c r="G4456" s="4" t="s">
        <v>380</v>
      </c>
      <c r="H4456" s="4" t="s">
        <v>9334</v>
      </c>
      <c r="I4456" s="4" t="s">
        <v>9335</v>
      </c>
      <c r="J4456">
        <f t="shared" si="345"/>
        <v>1</v>
      </c>
      <c r="K4456" s="7">
        <f t="shared" si="346"/>
        <v>0.59930555555555554</v>
      </c>
      <c r="L4456" t="str">
        <f>IF(AND(K4456&lt;Sheet2!$A$3,K4456&gt;=Sheet2!$A$2),"Morning",IF(AND(K4456&gt;=Sheet2!$A$3,K4456&lt;Sheet2!$A$4),"Afternoon","Night"))</f>
        <v>Afternoon</v>
      </c>
      <c r="M4456" t="str">
        <f t="shared" si="347"/>
        <v>Thursday</v>
      </c>
      <c r="N4456">
        <f t="shared" si="348"/>
        <v>2016</v>
      </c>
      <c r="O4456">
        <f t="shared" si="349"/>
        <v>10</v>
      </c>
    </row>
    <row r="4457" spans="1:15" x14ac:dyDescent="0.2">
      <c r="A4457" s="3" t="s">
        <v>9336</v>
      </c>
      <c r="B4457" s="6">
        <v>42670.599305555559</v>
      </c>
      <c r="C4457" s="6">
        <v>42672.3125</v>
      </c>
      <c r="D4457" s="4" t="s">
        <v>783</v>
      </c>
      <c r="E4457" s="4" t="s">
        <v>10</v>
      </c>
      <c r="F4457" s="4" t="s">
        <v>30</v>
      </c>
      <c r="G4457" s="4" t="s">
        <v>380</v>
      </c>
      <c r="H4457" s="4" t="s">
        <v>9337</v>
      </c>
      <c r="I4457" s="4" t="s">
        <v>9335</v>
      </c>
      <c r="J4457">
        <f t="shared" si="345"/>
        <v>1</v>
      </c>
      <c r="K4457" s="7">
        <f t="shared" si="346"/>
        <v>0.59930555555555554</v>
      </c>
      <c r="L4457" t="str">
        <f>IF(AND(K4457&lt;Sheet2!$A$3,K4457&gt;=Sheet2!$A$2),"Morning",IF(AND(K4457&gt;=Sheet2!$A$3,K4457&lt;Sheet2!$A$4),"Afternoon","Night"))</f>
        <v>Afternoon</v>
      </c>
      <c r="M4457" t="str">
        <f t="shared" si="347"/>
        <v>Thursday</v>
      </c>
      <c r="N4457">
        <f t="shared" si="348"/>
        <v>2016</v>
      </c>
      <c r="O4457">
        <f t="shared" si="349"/>
        <v>10</v>
      </c>
    </row>
    <row r="4458" spans="1:15" x14ac:dyDescent="0.2">
      <c r="A4458" s="3" t="s">
        <v>9338</v>
      </c>
      <c r="B4458" s="6">
        <v>42670.618055555555</v>
      </c>
      <c r="C4458" s="6">
        <v>42670.618055555555</v>
      </c>
      <c r="D4458" s="4" t="s">
        <v>379</v>
      </c>
      <c r="E4458" s="4" t="s">
        <v>77</v>
      </c>
      <c r="F4458" s="4" t="s">
        <v>18</v>
      </c>
      <c r="G4458" s="4" t="s">
        <v>9339</v>
      </c>
      <c r="H4458" s="4" t="s">
        <v>9340</v>
      </c>
      <c r="I4458" s="4" t="s">
        <v>9341</v>
      </c>
      <c r="J4458">
        <f t="shared" si="345"/>
        <v>1</v>
      </c>
      <c r="K4458" s="7">
        <f t="shared" si="346"/>
        <v>0.61805555555555558</v>
      </c>
      <c r="L4458" t="str">
        <f>IF(AND(K4458&lt;Sheet2!$A$3,K4458&gt;=Sheet2!$A$2),"Morning",IF(AND(K4458&gt;=Sheet2!$A$3,K4458&lt;Sheet2!$A$4),"Afternoon","Night"))</f>
        <v>Afternoon</v>
      </c>
      <c r="M4458" t="str">
        <f t="shared" si="347"/>
        <v>Thursday</v>
      </c>
      <c r="N4458">
        <f t="shared" si="348"/>
        <v>2016</v>
      </c>
      <c r="O4458">
        <f t="shared" si="349"/>
        <v>10</v>
      </c>
    </row>
    <row r="4459" spans="1:15" x14ac:dyDescent="0.2">
      <c r="A4459" s="3" t="s">
        <v>9342</v>
      </c>
      <c r="B4459" s="6">
        <v>42670.694444444445</v>
      </c>
      <c r="C4459" s="6">
        <v>42670.694444444445</v>
      </c>
      <c r="D4459" s="4" t="s">
        <v>16</v>
      </c>
      <c r="E4459" s="4" t="s">
        <v>77</v>
      </c>
      <c r="F4459" s="4" t="s">
        <v>18</v>
      </c>
      <c r="G4459" s="4" t="s">
        <v>4185</v>
      </c>
      <c r="H4459" s="4" t="s">
        <v>2753</v>
      </c>
      <c r="I4459" s="4" t="s">
        <v>9343</v>
      </c>
      <c r="J4459">
        <f t="shared" si="345"/>
        <v>1</v>
      </c>
      <c r="K4459" s="7">
        <f t="shared" si="346"/>
        <v>0.69444444444444453</v>
      </c>
      <c r="L4459" t="str">
        <f>IF(AND(K4459&lt;Sheet2!$A$3,K4459&gt;=Sheet2!$A$2),"Morning",IF(AND(K4459&gt;=Sheet2!$A$3,K4459&lt;Sheet2!$A$4),"Afternoon","Night"))</f>
        <v>Afternoon</v>
      </c>
      <c r="M4459" t="str">
        <f t="shared" si="347"/>
        <v>Thursday</v>
      </c>
      <c r="N4459">
        <f t="shared" si="348"/>
        <v>2016</v>
      </c>
      <c r="O4459">
        <f t="shared" si="349"/>
        <v>10</v>
      </c>
    </row>
    <row r="4460" spans="1:15" x14ac:dyDescent="0.2">
      <c r="A4460" s="3" t="s">
        <v>9344</v>
      </c>
      <c r="B4460" s="6">
        <v>42670.694444444445</v>
      </c>
      <c r="C4460" s="6">
        <v>42672.798611111109</v>
      </c>
      <c r="D4460" s="4" t="s">
        <v>16</v>
      </c>
      <c r="E4460" s="4" t="s">
        <v>77</v>
      </c>
      <c r="F4460" s="4" t="s">
        <v>18</v>
      </c>
      <c r="G4460" s="4" t="s">
        <v>4185</v>
      </c>
      <c r="H4460" s="4" t="s">
        <v>9345</v>
      </c>
      <c r="I4460" s="4" t="s">
        <v>9343</v>
      </c>
      <c r="J4460">
        <f t="shared" si="345"/>
        <v>1</v>
      </c>
      <c r="K4460" s="7">
        <f t="shared" si="346"/>
        <v>0.69444444444444453</v>
      </c>
      <c r="L4460" t="str">
        <f>IF(AND(K4460&lt;Sheet2!$A$3,K4460&gt;=Sheet2!$A$2),"Morning",IF(AND(K4460&gt;=Sheet2!$A$3,K4460&lt;Sheet2!$A$4),"Afternoon","Night"))</f>
        <v>Afternoon</v>
      </c>
      <c r="M4460" t="str">
        <f t="shared" si="347"/>
        <v>Thursday</v>
      </c>
      <c r="N4460">
        <f t="shared" si="348"/>
        <v>2016</v>
      </c>
      <c r="O4460">
        <f t="shared" si="349"/>
        <v>10</v>
      </c>
    </row>
    <row r="4461" spans="1:15" x14ac:dyDescent="0.2">
      <c r="A4461" s="3" t="s">
        <v>9346</v>
      </c>
      <c r="B4461" s="6">
        <v>42670.982638888891</v>
      </c>
      <c r="C4461" s="6">
        <v>42670.982638888891</v>
      </c>
      <c r="D4461" s="4" t="s">
        <v>507</v>
      </c>
      <c r="E4461" s="4" t="s">
        <v>10</v>
      </c>
      <c r="F4461" s="4" t="s">
        <v>11</v>
      </c>
      <c r="G4461" s="4" t="s">
        <v>12</v>
      </c>
      <c r="H4461" s="4" t="s">
        <v>9347</v>
      </c>
      <c r="I4461" s="4" t="s">
        <v>9348</v>
      </c>
      <c r="J4461">
        <f t="shared" si="345"/>
        <v>1</v>
      </c>
      <c r="K4461" s="7">
        <f t="shared" si="346"/>
        <v>0.98263888888888884</v>
      </c>
      <c r="L4461" t="str">
        <f>IF(AND(K4461&lt;Sheet2!$A$3,K4461&gt;=Sheet2!$A$2),"Morning",IF(AND(K4461&gt;=Sheet2!$A$3,K4461&lt;Sheet2!$A$4),"Afternoon","Night"))</f>
        <v>Night</v>
      </c>
      <c r="M4461" t="str">
        <f t="shared" si="347"/>
        <v>Thursday</v>
      </c>
      <c r="N4461">
        <f t="shared" si="348"/>
        <v>2016</v>
      </c>
      <c r="O4461">
        <f t="shared" si="349"/>
        <v>10</v>
      </c>
    </row>
    <row r="4462" spans="1:15" x14ac:dyDescent="0.2">
      <c r="A4462" s="3" t="s">
        <v>9349</v>
      </c>
      <c r="B4462" s="6">
        <v>42671.106944444444</v>
      </c>
      <c r="C4462" s="6">
        <v>42671.106944444444</v>
      </c>
      <c r="D4462" s="4" t="s">
        <v>7367</v>
      </c>
      <c r="E4462" s="4" t="s">
        <v>77</v>
      </c>
      <c r="F4462" s="4" t="s">
        <v>18</v>
      </c>
      <c r="G4462" s="4" t="s">
        <v>12</v>
      </c>
      <c r="H4462" s="4" t="s">
        <v>9350</v>
      </c>
      <c r="I4462" s="4" t="s">
        <v>9351</v>
      </c>
      <c r="J4462">
        <f t="shared" si="345"/>
        <v>1</v>
      </c>
      <c r="K4462" s="7">
        <f t="shared" si="346"/>
        <v>0.10694444444444444</v>
      </c>
      <c r="L4462" t="str">
        <f>IF(AND(K4462&lt;Sheet2!$A$3,K4462&gt;=Sheet2!$A$2),"Morning",IF(AND(K4462&gt;=Sheet2!$A$3,K4462&lt;Sheet2!$A$4),"Afternoon","Night"))</f>
        <v>Night</v>
      </c>
      <c r="M4462" t="str">
        <f t="shared" si="347"/>
        <v>Friday</v>
      </c>
      <c r="N4462">
        <f t="shared" si="348"/>
        <v>2016</v>
      </c>
      <c r="O4462">
        <f t="shared" si="349"/>
        <v>10</v>
      </c>
    </row>
    <row r="4463" spans="1:15" x14ac:dyDescent="0.2">
      <c r="A4463" s="3" t="s">
        <v>9352</v>
      </c>
      <c r="B4463" s="6">
        <v>42671.106944444444</v>
      </c>
      <c r="C4463" s="6">
        <v>42672.375</v>
      </c>
      <c r="D4463" s="4" t="s">
        <v>7367</v>
      </c>
      <c r="E4463" s="4" t="s">
        <v>77</v>
      </c>
      <c r="F4463" s="4" t="s">
        <v>18</v>
      </c>
      <c r="G4463" s="4" t="s">
        <v>12</v>
      </c>
      <c r="H4463" s="4" t="s">
        <v>9353</v>
      </c>
      <c r="I4463" s="4" t="s">
        <v>9351</v>
      </c>
      <c r="J4463">
        <f t="shared" si="345"/>
        <v>1</v>
      </c>
      <c r="K4463" s="7">
        <f t="shared" si="346"/>
        <v>0.10694444444444444</v>
      </c>
      <c r="L4463" t="str">
        <f>IF(AND(K4463&lt;Sheet2!$A$3,K4463&gt;=Sheet2!$A$2),"Morning",IF(AND(K4463&gt;=Sheet2!$A$3,K4463&lt;Sheet2!$A$4),"Afternoon","Night"))</f>
        <v>Night</v>
      </c>
      <c r="M4463" t="str">
        <f t="shared" si="347"/>
        <v>Friday</v>
      </c>
      <c r="N4463">
        <f t="shared" si="348"/>
        <v>2016</v>
      </c>
      <c r="O4463">
        <f t="shared" si="349"/>
        <v>10</v>
      </c>
    </row>
    <row r="4464" spans="1:15" x14ac:dyDescent="0.2">
      <c r="A4464" s="3" t="s">
        <v>9354</v>
      </c>
      <c r="B4464" s="6">
        <v>42671.429861111108</v>
      </c>
      <c r="C4464" s="6">
        <v>42671.429861111108</v>
      </c>
      <c r="D4464" s="4" t="s">
        <v>83</v>
      </c>
      <c r="E4464" s="4" t="s">
        <v>10</v>
      </c>
      <c r="F4464" s="4" t="s">
        <v>591</v>
      </c>
      <c r="G4464" s="4" t="s">
        <v>12</v>
      </c>
      <c r="H4464" s="4" t="s">
        <v>9355</v>
      </c>
      <c r="I4464" s="4" t="s">
        <v>9356</v>
      </c>
      <c r="J4464">
        <f t="shared" si="345"/>
        <v>1</v>
      </c>
      <c r="K4464" s="7">
        <f t="shared" si="346"/>
        <v>0.42986111111111108</v>
      </c>
      <c r="L4464" t="str">
        <f>IF(AND(K4464&lt;Sheet2!$A$3,K4464&gt;=Sheet2!$A$2),"Morning",IF(AND(K4464&gt;=Sheet2!$A$3,K4464&lt;Sheet2!$A$4),"Afternoon","Night"))</f>
        <v>Morning</v>
      </c>
      <c r="M4464" t="str">
        <f t="shared" si="347"/>
        <v>Friday</v>
      </c>
      <c r="N4464">
        <f t="shared" si="348"/>
        <v>2016</v>
      </c>
      <c r="O4464">
        <f t="shared" si="349"/>
        <v>10</v>
      </c>
    </row>
    <row r="4465" spans="1:15" x14ac:dyDescent="0.2">
      <c r="A4465" s="3" t="s">
        <v>9357</v>
      </c>
      <c r="B4465" s="6">
        <v>42671.429861111108</v>
      </c>
      <c r="C4465" s="6">
        <v>42673.458333333336</v>
      </c>
      <c r="D4465" s="4" t="s">
        <v>83</v>
      </c>
      <c r="E4465" s="4" t="s">
        <v>10</v>
      </c>
      <c r="F4465" s="4" t="s">
        <v>591</v>
      </c>
      <c r="G4465" s="4" t="s">
        <v>12</v>
      </c>
      <c r="H4465" s="4" t="s">
        <v>9358</v>
      </c>
      <c r="I4465" s="4" t="s">
        <v>9356</v>
      </c>
      <c r="J4465">
        <f t="shared" si="345"/>
        <v>1</v>
      </c>
      <c r="K4465" s="7">
        <f t="shared" si="346"/>
        <v>0.42986111111111108</v>
      </c>
      <c r="L4465" t="str">
        <f>IF(AND(K4465&lt;Sheet2!$A$3,K4465&gt;=Sheet2!$A$2),"Morning",IF(AND(K4465&gt;=Sheet2!$A$3,K4465&lt;Sheet2!$A$4),"Afternoon","Night"))</f>
        <v>Morning</v>
      </c>
      <c r="M4465" t="str">
        <f t="shared" si="347"/>
        <v>Friday</v>
      </c>
      <c r="N4465">
        <f t="shared" si="348"/>
        <v>2016</v>
      </c>
      <c r="O4465">
        <f t="shared" si="349"/>
        <v>10</v>
      </c>
    </row>
    <row r="4466" spans="1:15" x14ac:dyDescent="0.2">
      <c r="A4466" s="3" t="s">
        <v>9359</v>
      </c>
      <c r="B4466" s="6">
        <v>42672.377083333333</v>
      </c>
      <c r="C4466" s="6">
        <v>42439.958333333336</v>
      </c>
      <c r="D4466" s="4" t="s">
        <v>140</v>
      </c>
      <c r="E4466" s="4" t="s">
        <v>102</v>
      </c>
      <c r="F4466" s="4" t="s">
        <v>18</v>
      </c>
      <c r="G4466" s="4" t="s">
        <v>503</v>
      </c>
      <c r="H4466" s="4" t="s">
        <v>9360</v>
      </c>
      <c r="I4466" s="4" t="s">
        <v>9361</v>
      </c>
      <c r="J4466">
        <f t="shared" si="345"/>
        <v>1</v>
      </c>
      <c r="K4466" s="7">
        <f t="shared" si="346"/>
        <v>0.37708333333333338</v>
      </c>
      <c r="L4466" t="str">
        <f>IF(AND(K4466&lt;Sheet2!$A$3,K4466&gt;=Sheet2!$A$2),"Morning",IF(AND(K4466&gt;=Sheet2!$A$3,K4466&lt;Sheet2!$A$4),"Afternoon","Night"))</f>
        <v>Morning</v>
      </c>
      <c r="M4466" t="str">
        <f t="shared" si="347"/>
        <v>Saturday</v>
      </c>
      <c r="N4466">
        <f t="shared" si="348"/>
        <v>2016</v>
      </c>
      <c r="O4466">
        <f t="shared" si="349"/>
        <v>10</v>
      </c>
    </row>
    <row r="4467" spans="1:15" x14ac:dyDescent="0.2">
      <c r="A4467" s="3" t="s">
        <v>9362</v>
      </c>
      <c r="B4467" s="6">
        <v>42672.377083333333</v>
      </c>
      <c r="C4467" s="6">
        <v>42672.377083333333</v>
      </c>
      <c r="D4467" s="4" t="s">
        <v>140</v>
      </c>
      <c r="E4467" s="4" t="s">
        <v>102</v>
      </c>
      <c r="F4467" s="4" t="s">
        <v>18</v>
      </c>
      <c r="G4467" s="4" t="s">
        <v>503</v>
      </c>
      <c r="H4467" s="4" t="s">
        <v>9363</v>
      </c>
      <c r="I4467" s="4" t="s">
        <v>9361</v>
      </c>
      <c r="J4467">
        <f t="shared" si="345"/>
        <v>1</v>
      </c>
      <c r="K4467" s="7">
        <f t="shared" si="346"/>
        <v>0.37708333333333338</v>
      </c>
      <c r="L4467" t="str">
        <f>IF(AND(K4467&lt;Sheet2!$A$3,K4467&gt;=Sheet2!$A$2),"Morning",IF(AND(K4467&gt;=Sheet2!$A$3,K4467&lt;Sheet2!$A$4),"Afternoon","Night"))</f>
        <v>Morning</v>
      </c>
      <c r="M4467" t="str">
        <f t="shared" si="347"/>
        <v>Saturday</v>
      </c>
      <c r="N4467">
        <f t="shared" si="348"/>
        <v>2016</v>
      </c>
      <c r="O4467">
        <f t="shared" si="349"/>
        <v>10</v>
      </c>
    </row>
    <row r="4468" spans="1:15" x14ac:dyDescent="0.2">
      <c r="A4468" s="3" t="s">
        <v>9364</v>
      </c>
      <c r="B4468" s="6">
        <v>42672.535416666666</v>
      </c>
      <c r="C4468" s="6">
        <v>42672.535416666666</v>
      </c>
      <c r="D4468" s="4" t="s">
        <v>158</v>
      </c>
      <c r="E4468" s="4" t="s">
        <v>10</v>
      </c>
      <c r="F4468" s="4" t="s">
        <v>30</v>
      </c>
      <c r="G4468" s="4" t="s">
        <v>108</v>
      </c>
      <c r="H4468" s="4" t="s">
        <v>9365</v>
      </c>
      <c r="I4468" s="4" t="s">
        <v>9366</v>
      </c>
      <c r="J4468">
        <f t="shared" si="345"/>
        <v>1</v>
      </c>
      <c r="K4468" s="7">
        <f t="shared" si="346"/>
        <v>0.53541666666666665</v>
      </c>
      <c r="L4468" t="str">
        <f>IF(AND(K4468&lt;Sheet2!$A$3,K4468&gt;=Sheet2!$A$2),"Morning",IF(AND(K4468&gt;=Sheet2!$A$3,K4468&lt;Sheet2!$A$4),"Afternoon","Night"))</f>
        <v>Afternoon</v>
      </c>
      <c r="M4468" t="str">
        <f t="shared" si="347"/>
        <v>Saturday</v>
      </c>
      <c r="N4468">
        <f t="shared" si="348"/>
        <v>2016</v>
      </c>
      <c r="O4468">
        <f t="shared" si="349"/>
        <v>10</v>
      </c>
    </row>
    <row r="4469" spans="1:15" x14ac:dyDescent="0.2">
      <c r="A4469" s="3" t="s">
        <v>9367</v>
      </c>
      <c r="B4469" s="6">
        <v>42672.535416666666</v>
      </c>
      <c r="C4469" s="6">
        <v>42440.71875</v>
      </c>
      <c r="D4469" s="4" t="s">
        <v>158</v>
      </c>
      <c r="E4469" s="4" t="s">
        <v>10</v>
      </c>
      <c r="F4469" s="4" t="s">
        <v>30</v>
      </c>
      <c r="G4469" s="4" t="s">
        <v>108</v>
      </c>
      <c r="H4469" s="4" t="s">
        <v>9368</v>
      </c>
      <c r="I4469" s="4" t="s">
        <v>9366</v>
      </c>
      <c r="J4469">
        <f t="shared" si="345"/>
        <v>1</v>
      </c>
      <c r="K4469" s="7">
        <f t="shared" si="346"/>
        <v>0.53541666666666665</v>
      </c>
      <c r="L4469" t="str">
        <f>IF(AND(K4469&lt;Sheet2!$A$3,K4469&gt;=Sheet2!$A$2),"Morning",IF(AND(K4469&gt;=Sheet2!$A$3,K4469&lt;Sheet2!$A$4),"Afternoon","Night"))</f>
        <v>Afternoon</v>
      </c>
      <c r="M4469" t="str">
        <f t="shared" si="347"/>
        <v>Saturday</v>
      </c>
      <c r="N4469">
        <f t="shared" si="348"/>
        <v>2016</v>
      </c>
      <c r="O4469">
        <f t="shared" si="349"/>
        <v>10</v>
      </c>
    </row>
    <row r="4470" spans="1:15" x14ac:dyDescent="0.2">
      <c r="A4470" s="3" t="s">
        <v>9369</v>
      </c>
      <c r="B4470" s="6">
        <v>42672.630555555559</v>
      </c>
      <c r="C4470" s="6">
        <v>42672.630555555559</v>
      </c>
      <c r="D4470" s="4" t="s">
        <v>599</v>
      </c>
      <c r="E4470" s="4" t="s">
        <v>77</v>
      </c>
      <c r="F4470" s="4" t="s">
        <v>18</v>
      </c>
      <c r="G4470" s="4" t="s">
        <v>2828</v>
      </c>
      <c r="H4470" s="4" t="s">
        <v>9370</v>
      </c>
      <c r="I4470" s="4" t="s">
        <v>9371</v>
      </c>
      <c r="J4470">
        <f t="shared" si="345"/>
        <v>1</v>
      </c>
      <c r="K4470" s="7">
        <f t="shared" si="346"/>
        <v>0.63055555555555554</v>
      </c>
      <c r="L4470" t="str">
        <f>IF(AND(K4470&lt;Sheet2!$A$3,K4470&gt;=Sheet2!$A$2),"Morning",IF(AND(K4470&gt;=Sheet2!$A$3,K4470&lt;Sheet2!$A$4),"Afternoon","Night"))</f>
        <v>Afternoon</v>
      </c>
      <c r="M4470" t="str">
        <f t="shared" si="347"/>
        <v>Saturday</v>
      </c>
      <c r="N4470">
        <f t="shared" si="348"/>
        <v>2016</v>
      </c>
      <c r="O4470">
        <f t="shared" si="349"/>
        <v>10</v>
      </c>
    </row>
    <row r="4471" spans="1:15" x14ac:dyDescent="0.2">
      <c r="A4471" s="3" t="s">
        <v>9372</v>
      </c>
      <c r="B4471" s="6">
        <v>42672.630555555559</v>
      </c>
      <c r="C4471" s="6">
        <v>42380.458333333336</v>
      </c>
      <c r="D4471" s="4" t="s">
        <v>599</v>
      </c>
      <c r="E4471" s="4" t="s">
        <v>77</v>
      </c>
      <c r="F4471" s="4" t="s">
        <v>18</v>
      </c>
      <c r="G4471" s="4" t="s">
        <v>2828</v>
      </c>
      <c r="H4471" s="4" t="s">
        <v>9373</v>
      </c>
      <c r="I4471" s="4" t="s">
        <v>9371</v>
      </c>
      <c r="J4471">
        <f t="shared" si="345"/>
        <v>1</v>
      </c>
      <c r="K4471" s="7">
        <f t="shared" si="346"/>
        <v>0.63055555555555554</v>
      </c>
      <c r="L4471" t="str">
        <f>IF(AND(K4471&lt;Sheet2!$A$3,K4471&gt;=Sheet2!$A$2),"Morning",IF(AND(K4471&gt;=Sheet2!$A$3,K4471&lt;Sheet2!$A$4),"Afternoon","Night"))</f>
        <v>Afternoon</v>
      </c>
      <c r="M4471" t="str">
        <f t="shared" si="347"/>
        <v>Saturday</v>
      </c>
      <c r="N4471">
        <f t="shared" si="348"/>
        <v>2016</v>
      </c>
      <c r="O4471">
        <f t="shared" si="349"/>
        <v>10</v>
      </c>
    </row>
    <row r="4472" spans="1:15" x14ac:dyDescent="0.2">
      <c r="A4472" s="3" t="s">
        <v>9374</v>
      </c>
      <c r="B4472" s="6">
        <v>42672.630555555559</v>
      </c>
      <c r="C4472" s="6">
        <v>42672.630555555559</v>
      </c>
      <c r="D4472" s="4" t="s">
        <v>90</v>
      </c>
      <c r="E4472" s="4" t="s">
        <v>77</v>
      </c>
      <c r="F4472" s="4" t="s">
        <v>18</v>
      </c>
      <c r="G4472" s="4" t="s">
        <v>12</v>
      </c>
      <c r="H4472" s="4" t="s">
        <v>9375</v>
      </c>
      <c r="I4472" s="4" t="s">
        <v>9376</v>
      </c>
      <c r="J4472">
        <f t="shared" si="345"/>
        <v>1</v>
      </c>
      <c r="K4472" s="7">
        <f t="shared" si="346"/>
        <v>0.63055555555555554</v>
      </c>
      <c r="L4472" t="str">
        <f>IF(AND(K4472&lt;Sheet2!$A$3,K4472&gt;=Sheet2!$A$2),"Morning",IF(AND(K4472&gt;=Sheet2!$A$3,K4472&lt;Sheet2!$A$4),"Afternoon","Night"))</f>
        <v>Afternoon</v>
      </c>
      <c r="M4472" t="str">
        <f t="shared" si="347"/>
        <v>Saturday</v>
      </c>
      <c r="N4472">
        <f t="shared" si="348"/>
        <v>2016</v>
      </c>
      <c r="O4472">
        <f t="shared" si="349"/>
        <v>10</v>
      </c>
    </row>
    <row r="4473" spans="1:15" x14ac:dyDescent="0.2">
      <c r="A4473" s="3" t="s">
        <v>9377</v>
      </c>
      <c r="B4473" s="6">
        <v>42672.630555555559</v>
      </c>
      <c r="C4473" s="6">
        <v>42380.5625</v>
      </c>
      <c r="D4473" s="4" t="s">
        <v>90</v>
      </c>
      <c r="E4473" s="4" t="s">
        <v>77</v>
      </c>
      <c r="F4473" s="4" t="s">
        <v>18</v>
      </c>
      <c r="G4473" s="4" t="s">
        <v>12</v>
      </c>
      <c r="H4473" s="4" t="s">
        <v>9378</v>
      </c>
      <c r="I4473" s="4" t="s">
        <v>9376</v>
      </c>
      <c r="J4473">
        <f t="shared" si="345"/>
        <v>1</v>
      </c>
      <c r="K4473" s="7">
        <f t="shared" si="346"/>
        <v>0.63055555555555554</v>
      </c>
      <c r="L4473" t="str">
        <f>IF(AND(K4473&lt;Sheet2!$A$3,K4473&gt;=Sheet2!$A$2),"Morning",IF(AND(K4473&gt;=Sheet2!$A$3,K4473&lt;Sheet2!$A$4),"Afternoon","Night"))</f>
        <v>Afternoon</v>
      </c>
      <c r="M4473" t="str">
        <f t="shared" si="347"/>
        <v>Saturday</v>
      </c>
      <c r="N4473">
        <f t="shared" si="348"/>
        <v>2016</v>
      </c>
      <c r="O4473">
        <f t="shared" si="349"/>
        <v>10</v>
      </c>
    </row>
    <row r="4474" spans="1:15" x14ac:dyDescent="0.2">
      <c r="A4474" s="3" t="s">
        <v>9379</v>
      </c>
      <c r="B4474" s="6">
        <v>42672.645833333336</v>
      </c>
      <c r="C4474" s="6">
        <v>42672.645833333336</v>
      </c>
      <c r="D4474" s="4" t="s">
        <v>282</v>
      </c>
      <c r="E4474" s="4" t="s">
        <v>10</v>
      </c>
      <c r="F4474" s="4" t="s">
        <v>63</v>
      </c>
      <c r="G4474" s="4" t="s">
        <v>1361</v>
      </c>
      <c r="H4474" s="4" t="s">
        <v>9380</v>
      </c>
      <c r="I4474" s="4" t="s">
        <v>9381</v>
      </c>
      <c r="J4474">
        <f t="shared" si="345"/>
        <v>1</v>
      </c>
      <c r="K4474" s="7">
        <f t="shared" si="346"/>
        <v>0.64583333333333337</v>
      </c>
      <c r="L4474" t="str">
        <f>IF(AND(K4474&lt;Sheet2!$A$3,K4474&gt;=Sheet2!$A$2),"Morning",IF(AND(K4474&gt;=Sheet2!$A$3,K4474&lt;Sheet2!$A$4),"Afternoon","Night"))</f>
        <v>Afternoon</v>
      </c>
      <c r="M4474" t="str">
        <f t="shared" si="347"/>
        <v>Saturday</v>
      </c>
      <c r="N4474">
        <f t="shared" si="348"/>
        <v>2016</v>
      </c>
      <c r="O4474">
        <f t="shared" si="349"/>
        <v>10</v>
      </c>
    </row>
    <row r="4475" spans="1:15" x14ac:dyDescent="0.2">
      <c r="A4475" s="3" t="s">
        <v>9382</v>
      </c>
      <c r="B4475" s="6">
        <v>42672.647222222222</v>
      </c>
      <c r="C4475" s="6">
        <v>42672.647222222222</v>
      </c>
      <c r="D4475" s="4" t="s">
        <v>2093</v>
      </c>
      <c r="E4475" s="4" t="s">
        <v>77</v>
      </c>
      <c r="F4475" s="4" t="s">
        <v>18</v>
      </c>
      <c r="G4475" s="4" t="s">
        <v>12</v>
      </c>
      <c r="H4475" s="4" t="s">
        <v>5399</v>
      </c>
      <c r="I4475" s="4" t="s">
        <v>9383</v>
      </c>
      <c r="J4475">
        <f t="shared" si="345"/>
        <v>1</v>
      </c>
      <c r="K4475" s="7">
        <f t="shared" si="346"/>
        <v>0.64722222222222225</v>
      </c>
      <c r="L4475" t="str">
        <f>IF(AND(K4475&lt;Sheet2!$A$3,K4475&gt;=Sheet2!$A$2),"Morning",IF(AND(K4475&gt;=Sheet2!$A$3,K4475&lt;Sheet2!$A$4),"Afternoon","Night"))</f>
        <v>Afternoon</v>
      </c>
      <c r="M4475" t="str">
        <f t="shared" si="347"/>
        <v>Saturday</v>
      </c>
      <c r="N4475">
        <f t="shared" si="348"/>
        <v>2016</v>
      </c>
      <c r="O4475">
        <f t="shared" si="349"/>
        <v>10</v>
      </c>
    </row>
    <row r="4476" spans="1:15" x14ac:dyDescent="0.2">
      <c r="A4476" s="3" t="s">
        <v>9384</v>
      </c>
      <c r="B4476" s="6">
        <v>42672.647222222222</v>
      </c>
      <c r="C4476" s="6">
        <v>42380.75</v>
      </c>
      <c r="D4476" s="4" t="s">
        <v>2093</v>
      </c>
      <c r="E4476" s="4" t="s">
        <v>77</v>
      </c>
      <c r="F4476" s="4" t="s">
        <v>18</v>
      </c>
      <c r="G4476" s="4" t="s">
        <v>12</v>
      </c>
      <c r="H4476" s="4" t="s">
        <v>9385</v>
      </c>
      <c r="I4476" s="4" t="s">
        <v>9383</v>
      </c>
      <c r="J4476">
        <f t="shared" si="345"/>
        <v>1</v>
      </c>
      <c r="K4476" s="7">
        <f t="shared" si="346"/>
        <v>0.64722222222222225</v>
      </c>
      <c r="L4476" t="str">
        <f>IF(AND(K4476&lt;Sheet2!$A$3,K4476&gt;=Sheet2!$A$2),"Morning",IF(AND(K4476&gt;=Sheet2!$A$3,K4476&lt;Sheet2!$A$4),"Afternoon","Night"))</f>
        <v>Afternoon</v>
      </c>
      <c r="M4476" t="str">
        <f t="shared" si="347"/>
        <v>Saturday</v>
      </c>
      <c r="N4476">
        <f t="shared" si="348"/>
        <v>2016</v>
      </c>
      <c r="O4476">
        <f t="shared" si="349"/>
        <v>10</v>
      </c>
    </row>
    <row r="4477" spans="1:15" x14ac:dyDescent="0.2">
      <c r="A4477" s="3" t="s">
        <v>9386</v>
      </c>
      <c r="B4477" s="6">
        <v>42672.647222222222</v>
      </c>
      <c r="C4477" s="6">
        <v>42672.647222222222</v>
      </c>
      <c r="D4477" s="4" t="s">
        <v>62</v>
      </c>
      <c r="E4477" s="4" t="s">
        <v>77</v>
      </c>
      <c r="F4477" s="4" t="s">
        <v>18</v>
      </c>
      <c r="G4477" s="4" t="s">
        <v>12</v>
      </c>
      <c r="H4477" s="4" t="s">
        <v>9387</v>
      </c>
      <c r="I4477" s="4" t="s">
        <v>9388</v>
      </c>
      <c r="J4477">
        <f t="shared" si="345"/>
        <v>1</v>
      </c>
      <c r="K4477" s="7">
        <f t="shared" si="346"/>
        <v>0.64722222222222225</v>
      </c>
      <c r="L4477" t="str">
        <f>IF(AND(K4477&lt;Sheet2!$A$3,K4477&gt;=Sheet2!$A$2),"Morning",IF(AND(K4477&gt;=Sheet2!$A$3,K4477&lt;Sheet2!$A$4),"Afternoon","Night"))</f>
        <v>Afternoon</v>
      </c>
      <c r="M4477" t="str">
        <f t="shared" si="347"/>
        <v>Saturday</v>
      </c>
      <c r="N4477">
        <f t="shared" si="348"/>
        <v>2016</v>
      </c>
      <c r="O4477">
        <f t="shared" si="349"/>
        <v>10</v>
      </c>
    </row>
    <row r="4478" spans="1:15" x14ac:dyDescent="0.2">
      <c r="A4478" s="3" t="s">
        <v>9389</v>
      </c>
      <c r="B4478" s="6">
        <v>42672.647222222222</v>
      </c>
      <c r="C4478" s="6">
        <v>42380.746527777781</v>
      </c>
      <c r="D4478" s="4" t="s">
        <v>62</v>
      </c>
      <c r="E4478" s="4" t="s">
        <v>77</v>
      </c>
      <c r="F4478" s="4" t="s">
        <v>18</v>
      </c>
      <c r="G4478" s="4" t="s">
        <v>12</v>
      </c>
      <c r="H4478" s="4" t="s">
        <v>9390</v>
      </c>
      <c r="I4478" s="4" t="s">
        <v>9388</v>
      </c>
      <c r="J4478">
        <f t="shared" si="345"/>
        <v>1</v>
      </c>
      <c r="K4478" s="7">
        <f t="shared" si="346"/>
        <v>0.64722222222222225</v>
      </c>
      <c r="L4478" t="str">
        <f>IF(AND(K4478&lt;Sheet2!$A$3,K4478&gt;=Sheet2!$A$2),"Morning",IF(AND(K4478&gt;=Sheet2!$A$3,K4478&lt;Sheet2!$A$4),"Afternoon","Night"))</f>
        <v>Afternoon</v>
      </c>
      <c r="M4478" t="str">
        <f t="shared" si="347"/>
        <v>Saturday</v>
      </c>
      <c r="N4478">
        <f t="shared" si="348"/>
        <v>2016</v>
      </c>
      <c r="O4478">
        <f t="shared" si="349"/>
        <v>10</v>
      </c>
    </row>
    <row r="4479" spans="1:15" x14ac:dyDescent="0.2">
      <c r="A4479" s="3" t="s">
        <v>9391</v>
      </c>
      <c r="B4479" s="6">
        <v>42672.666666666664</v>
      </c>
      <c r="C4479" s="6">
        <v>42672.666666666664</v>
      </c>
      <c r="D4479" s="4" t="s">
        <v>332</v>
      </c>
      <c r="E4479" s="4" t="s">
        <v>77</v>
      </c>
      <c r="F4479" s="4" t="s">
        <v>97</v>
      </c>
      <c r="G4479" s="4" t="s">
        <v>12</v>
      </c>
      <c r="H4479" s="4" t="s">
        <v>9392</v>
      </c>
      <c r="I4479" s="4" t="s">
        <v>74</v>
      </c>
      <c r="J4479">
        <f t="shared" si="345"/>
        <v>1</v>
      </c>
      <c r="K4479" s="7">
        <f t="shared" si="346"/>
        <v>0.66666666666666663</v>
      </c>
      <c r="L4479" t="str">
        <f>IF(AND(K4479&lt;Sheet2!$A$3,K4479&gt;=Sheet2!$A$2),"Morning",IF(AND(K4479&gt;=Sheet2!$A$3,K4479&lt;Sheet2!$A$4),"Afternoon","Night"))</f>
        <v>Afternoon</v>
      </c>
      <c r="M4479" t="str">
        <f t="shared" si="347"/>
        <v>Saturday</v>
      </c>
      <c r="N4479">
        <f t="shared" si="348"/>
        <v>2016</v>
      </c>
      <c r="O4479">
        <f t="shared" si="349"/>
        <v>10</v>
      </c>
    </row>
    <row r="4480" spans="1:15" x14ac:dyDescent="0.2">
      <c r="A4480" s="3" t="s">
        <v>9393</v>
      </c>
      <c r="B4480" s="6">
        <v>42672.666666666664</v>
      </c>
      <c r="C4480" s="6">
        <v>42673.5</v>
      </c>
      <c r="D4480" s="4" t="s">
        <v>332</v>
      </c>
      <c r="E4480" s="4" t="s">
        <v>77</v>
      </c>
      <c r="F4480" s="4" t="s">
        <v>97</v>
      </c>
      <c r="G4480" s="4" t="s">
        <v>12</v>
      </c>
      <c r="H4480" s="4" t="s">
        <v>9394</v>
      </c>
      <c r="I4480" s="4" t="s">
        <v>74</v>
      </c>
      <c r="J4480">
        <f t="shared" si="345"/>
        <v>1</v>
      </c>
      <c r="K4480" s="7">
        <f t="shared" si="346"/>
        <v>0.66666666666666663</v>
      </c>
      <c r="L4480" t="str">
        <f>IF(AND(K4480&lt;Sheet2!$A$3,K4480&gt;=Sheet2!$A$2),"Morning",IF(AND(K4480&gt;=Sheet2!$A$3,K4480&lt;Sheet2!$A$4),"Afternoon","Night"))</f>
        <v>Afternoon</v>
      </c>
      <c r="M4480" t="str">
        <f t="shared" si="347"/>
        <v>Saturday</v>
      </c>
      <c r="N4480">
        <f t="shared" si="348"/>
        <v>2016</v>
      </c>
      <c r="O4480">
        <f t="shared" si="349"/>
        <v>10</v>
      </c>
    </row>
    <row r="4481" spans="1:15" x14ac:dyDescent="0.2">
      <c r="A4481" s="3" t="s">
        <v>9395</v>
      </c>
      <c r="B4481" s="6">
        <v>42672.70208333333</v>
      </c>
      <c r="C4481" s="6">
        <v>42672.70208333333</v>
      </c>
      <c r="D4481" s="4" t="s">
        <v>529</v>
      </c>
      <c r="E4481" s="4" t="s">
        <v>77</v>
      </c>
      <c r="F4481" s="4" t="s">
        <v>18</v>
      </c>
      <c r="G4481" s="4" t="s">
        <v>839</v>
      </c>
      <c r="H4481" s="4" t="s">
        <v>3483</v>
      </c>
      <c r="I4481" s="4" t="s">
        <v>9396</v>
      </c>
      <c r="J4481">
        <f t="shared" si="345"/>
        <v>1</v>
      </c>
      <c r="K4481" s="7">
        <f t="shared" si="346"/>
        <v>0.70208333333333339</v>
      </c>
      <c r="L4481" t="str">
        <f>IF(AND(K4481&lt;Sheet2!$A$3,K4481&gt;=Sheet2!$A$2),"Morning",IF(AND(K4481&gt;=Sheet2!$A$3,K4481&lt;Sheet2!$A$4),"Afternoon","Night"))</f>
        <v>Afternoon</v>
      </c>
      <c r="M4481" t="str">
        <f t="shared" si="347"/>
        <v>Saturday</v>
      </c>
      <c r="N4481">
        <f t="shared" si="348"/>
        <v>2016</v>
      </c>
      <c r="O4481">
        <f t="shared" si="349"/>
        <v>10</v>
      </c>
    </row>
    <row r="4482" spans="1:15" x14ac:dyDescent="0.2">
      <c r="A4482" s="3" t="s">
        <v>9397</v>
      </c>
      <c r="B4482" s="6">
        <v>42672.70208333333</v>
      </c>
      <c r="C4482" s="6">
        <v>42673.770833333336</v>
      </c>
      <c r="D4482" s="4" t="s">
        <v>529</v>
      </c>
      <c r="E4482" s="4" t="s">
        <v>77</v>
      </c>
      <c r="F4482" s="4" t="s">
        <v>18</v>
      </c>
      <c r="G4482" s="4" t="s">
        <v>839</v>
      </c>
      <c r="H4482" s="4" t="s">
        <v>9398</v>
      </c>
      <c r="I4482" s="4" t="s">
        <v>9396</v>
      </c>
      <c r="J4482">
        <f t="shared" si="345"/>
        <v>1</v>
      </c>
      <c r="K4482" s="7">
        <f t="shared" si="346"/>
        <v>0.70208333333333339</v>
      </c>
      <c r="L4482" t="str">
        <f>IF(AND(K4482&lt;Sheet2!$A$3,K4482&gt;=Sheet2!$A$2),"Morning",IF(AND(K4482&gt;=Sheet2!$A$3,K4482&lt;Sheet2!$A$4),"Afternoon","Night"))</f>
        <v>Afternoon</v>
      </c>
      <c r="M4482" t="str">
        <f t="shared" si="347"/>
        <v>Saturday</v>
      </c>
      <c r="N4482">
        <f t="shared" si="348"/>
        <v>2016</v>
      </c>
      <c r="O4482">
        <f t="shared" si="349"/>
        <v>10</v>
      </c>
    </row>
    <row r="4483" spans="1:15" x14ac:dyDescent="0.2">
      <c r="A4483" s="3" t="s">
        <v>9399</v>
      </c>
      <c r="B4483" s="6">
        <v>42672.70208333333</v>
      </c>
      <c r="C4483" s="6">
        <v>42672.70208333333</v>
      </c>
      <c r="D4483" s="4" t="s">
        <v>1341</v>
      </c>
      <c r="E4483" s="4" t="s">
        <v>77</v>
      </c>
      <c r="F4483" s="4" t="s">
        <v>18</v>
      </c>
      <c r="G4483" s="4" t="s">
        <v>479</v>
      </c>
      <c r="H4483" s="4" t="s">
        <v>9400</v>
      </c>
      <c r="I4483" s="4" t="s">
        <v>9401</v>
      </c>
      <c r="J4483">
        <f t="shared" ref="J4483:J4546" si="350">COUNTA(B4483)</f>
        <v>1</v>
      </c>
      <c r="K4483" s="7">
        <f t="shared" ref="K4483:K4546" si="351">TIME(HOUR(B4483),MINUTE(B4483),SECOND(B4483))</f>
        <v>0.70208333333333339</v>
      </c>
      <c r="L4483" t="str">
        <f>IF(AND(K4483&lt;Sheet2!$A$3,K4483&gt;=Sheet2!$A$2),"Morning",IF(AND(K4483&gt;=Sheet2!$A$3,K4483&lt;Sheet2!$A$4),"Afternoon","Night"))</f>
        <v>Afternoon</v>
      </c>
      <c r="M4483" t="str">
        <f t="shared" ref="M4483:M4546" si="352">TEXT(B4483,"dddd")</f>
        <v>Saturday</v>
      </c>
      <c r="N4483">
        <f t="shared" ref="N4483:N4546" si="353">YEAR(B4483)</f>
        <v>2016</v>
      </c>
      <c r="O4483">
        <f t="shared" ref="O4483:O4546" si="354">MONTH(B4483)</f>
        <v>10</v>
      </c>
    </row>
    <row r="4484" spans="1:15" x14ac:dyDescent="0.2">
      <c r="A4484" s="3" t="s">
        <v>9402</v>
      </c>
      <c r="B4484" s="6">
        <v>42672.70208333333</v>
      </c>
      <c r="C4484" s="6">
        <v>42471.680555555555</v>
      </c>
      <c r="D4484" s="4" t="s">
        <v>1341</v>
      </c>
      <c r="E4484" s="4" t="s">
        <v>77</v>
      </c>
      <c r="F4484" s="4" t="s">
        <v>18</v>
      </c>
      <c r="G4484" s="4" t="s">
        <v>479</v>
      </c>
      <c r="H4484" s="4" t="s">
        <v>9403</v>
      </c>
      <c r="I4484" s="4" t="s">
        <v>9401</v>
      </c>
      <c r="J4484">
        <f t="shared" si="350"/>
        <v>1</v>
      </c>
      <c r="K4484" s="7">
        <f t="shared" si="351"/>
        <v>0.70208333333333339</v>
      </c>
      <c r="L4484" t="str">
        <f>IF(AND(K4484&lt;Sheet2!$A$3,K4484&gt;=Sheet2!$A$2),"Morning",IF(AND(K4484&gt;=Sheet2!$A$3,K4484&lt;Sheet2!$A$4),"Afternoon","Night"))</f>
        <v>Afternoon</v>
      </c>
      <c r="M4484" t="str">
        <f t="shared" si="352"/>
        <v>Saturday</v>
      </c>
      <c r="N4484">
        <f t="shared" si="353"/>
        <v>2016</v>
      </c>
      <c r="O4484">
        <f t="shared" si="354"/>
        <v>10</v>
      </c>
    </row>
    <row r="4485" spans="1:15" x14ac:dyDescent="0.2">
      <c r="A4485" s="3" t="s">
        <v>9404</v>
      </c>
      <c r="B4485" s="6">
        <v>42672.708333333336</v>
      </c>
      <c r="C4485" s="6">
        <v>42672.708333333336</v>
      </c>
      <c r="D4485" s="4" t="s">
        <v>1010</v>
      </c>
      <c r="E4485" s="4" t="s">
        <v>77</v>
      </c>
      <c r="F4485" s="4" t="s">
        <v>97</v>
      </c>
      <c r="G4485" s="4" t="s">
        <v>12</v>
      </c>
      <c r="H4485" s="4" t="s">
        <v>9405</v>
      </c>
      <c r="I4485" s="4" t="s">
        <v>74</v>
      </c>
      <c r="J4485">
        <f t="shared" si="350"/>
        <v>1</v>
      </c>
      <c r="K4485" s="7">
        <f t="shared" si="351"/>
        <v>0.70833333333333337</v>
      </c>
      <c r="L4485" t="str">
        <f>IF(AND(K4485&lt;Sheet2!$A$3,K4485&gt;=Sheet2!$A$2),"Morning",IF(AND(K4485&gt;=Sheet2!$A$3,K4485&lt;Sheet2!$A$4),"Afternoon","Night"))</f>
        <v>Afternoon</v>
      </c>
      <c r="M4485" t="str">
        <f t="shared" si="352"/>
        <v>Saturday</v>
      </c>
      <c r="N4485">
        <f t="shared" si="353"/>
        <v>2016</v>
      </c>
      <c r="O4485">
        <f t="shared" si="354"/>
        <v>10</v>
      </c>
    </row>
    <row r="4486" spans="1:15" x14ac:dyDescent="0.2">
      <c r="A4486" s="3" t="s">
        <v>9406</v>
      </c>
      <c r="B4486" s="6">
        <v>42673.388888888891</v>
      </c>
      <c r="C4486" s="6">
        <v>42673.388888888891</v>
      </c>
      <c r="D4486" s="4" t="s">
        <v>107</v>
      </c>
      <c r="E4486" s="4" t="s">
        <v>10</v>
      </c>
      <c r="F4486" s="4" t="s">
        <v>159</v>
      </c>
      <c r="G4486" s="4" t="s">
        <v>85</v>
      </c>
      <c r="H4486" s="4" t="s">
        <v>9407</v>
      </c>
      <c r="I4486" s="4" t="s">
        <v>9408</v>
      </c>
      <c r="J4486">
        <f t="shared" si="350"/>
        <v>1</v>
      </c>
      <c r="K4486" s="7">
        <f t="shared" si="351"/>
        <v>0.3888888888888889</v>
      </c>
      <c r="L4486" t="str">
        <f>IF(AND(K4486&lt;Sheet2!$A$3,K4486&gt;=Sheet2!$A$2),"Morning",IF(AND(K4486&gt;=Sheet2!$A$3,K4486&lt;Sheet2!$A$4),"Afternoon","Night"))</f>
        <v>Morning</v>
      </c>
      <c r="M4486" t="str">
        <f t="shared" si="352"/>
        <v>Sunday</v>
      </c>
      <c r="N4486">
        <f t="shared" si="353"/>
        <v>2016</v>
      </c>
      <c r="O4486">
        <f t="shared" si="354"/>
        <v>10</v>
      </c>
    </row>
    <row r="4487" spans="1:15" x14ac:dyDescent="0.2">
      <c r="A4487" s="3" t="s">
        <v>9409</v>
      </c>
      <c r="B4487" s="6">
        <v>42673.448611111111</v>
      </c>
      <c r="C4487" s="6">
        <v>42673.448611111111</v>
      </c>
      <c r="D4487" s="4" t="s">
        <v>9</v>
      </c>
      <c r="E4487" s="4" t="s">
        <v>10</v>
      </c>
      <c r="F4487" s="4" t="s">
        <v>97</v>
      </c>
      <c r="G4487" s="4" t="s">
        <v>12</v>
      </c>
      <c r="H4487" s="4" t="s">
        <v>9410</v>
      </c>
      <c r="I4487" s="4" t="s">
        <v>9411</v>
      </c>
      <c r="J4487">
        <f t="shared" si="350"/>
        <v>1</v>
      </c>
      <c r="K4487" s="7">
        <f t="shared" si="351"/>
        <v>0.44861111111111113</v>
      </c>
      <c r="L4487" t="str">
        <f>IF(AND(K4487&lt;Sheet2!$A$3,K4487&gt;=Sheet2!$A$2),"Morning",IF(AND(K4487&gt;=Sheet2!$A$3,K4487&lt;Sheet2!$A$4),"Afternoon","Night"))</f>
        <v>Morning</v>
      </c>
      <c r="M4487" t="str">
        <f t="shared" si="352"/>
        <v>Sunday</v>
      </c>
      <c r="N4487">
        <f t="shared" si="353"/>
        <v>2016</v>
      </c>
      <c r="O4487">
        <f t="shared" si="354"/>
        <v>10</v>
      </c>
    </row>
    <row r="4488" spans="1:15" x14ac:dyDescent="0.2">
      <c r="A4488" s="3" t="s">
        <v>9412</v>
      </c>
      <c r="B4488" s="6">
        <v>42673.502083333333</v>
      </c>
      <c r="C4488" s="6">
        <v>42673.502083333333</v>
      </c>
      <c r="D4488" s="4" t="s">
        <v>40</v>
      </c>
      <c r="E4488" s="4" t="s">
        <v>10</v>
      </c>
      <c r="F4488" s="4" t="s">
        <v>97</v>
      </c>
      <c r="G4488" s="4" t="s">
        <v>12</v>
      </c>
      <c r="H4488" s="4" t="s">
        <v>9413</v>
      </c>
      <c r="I4488" s="4" t="s">
        <v>9414</v>
      </c>
      <c r="J4488">
        <f t="shared" si="350"/>
        <v>1</v>
      </c>
      <c r="K4488" s="7">
        <f t="shared" si="351"/>
        <v>0.50208333333333333</v>
      </c>
      <c r="L4488" t="str">
        <f>IF(AND(K4488&lt;Sheet2!$A$3,K4488&gt;=Sheet2!$A$2),"Morning",IF(AND(K4488&gt;=Sheet2!$A$3,K4488&lt;Sheet2!$A$4),"Afternoon","Night"))</f>
        <v>Afternoon</v>
      </c>
      <c r="M4488" t="str">
        <f t="shared" si="352"/>
        <v>Sunday</v>
      </c>
      <c r="N4488">
        <f t="shared" si="353"/>
        <v>2016</v>
      </c>
      <c r="O4488">
        <f t="shared" si="354"/>
        <v>10</v>
      </c>
    </row>
    <row r="4489" spans="1:15" x14ac:dyDescent="0.2">
      <c r="A4489" s="3" t="s">
        <v>9415</v>
      </c>
      <c r="B4489" s="6">
        <v>42673.73333333333</v>
      </c>
      <c r="C4489" s="6">
        <v>42673.73333333333</v>
      </c>
      <c r="D4489" s="4" t="s">
        <v>107</v>
      </c>
      <c r="E4489" s="4" t="s">
        <v>77</v>
      </c>
      <c r="F4489" s="4" t="s">
        <v>18</v>
      </c>
      <c r="G4489" s="4" t="s">
        <v>2644</v>
      </c>
      <c r="H4489" s="4" t="s">
        <v>9416</v>
      </c>
      <c r="I4489" s="4" t="s">
        <v>9417</v>
      </c>
      <c r="J4489">
        <f t="shared" si="350"/>
        <v>1</v>
      </c>
      <c r="K4489" s="7">
        <f t="shared" si="351"/>
        <v>0.73333333333333339</v>
      </c>
      <c r="L4489" t="str">
        <f>IF(AND(K4489&lt;Sheet2!$A$3,K4489&gt;=Sheet2!$A$2),"Morning",IF(AND(K4489&gt;=Sheet2!$A$3,K4489&lt;Sheet2!$A$4),"Afternoon","Night"))</f>
        <v>Afternoon</v>
      </c>
      <c r="M4489" t="str">
        <f t="shared" si="352"/>
        <v>Sunday</v>
      </c>
      <c r="N4489">
        <f t="shared" si="353"/>
        <v>2016</v>
      </c>
      <c r="O4489">
        <f t="shared" si="354"/>
        <v>10</v>
      </c>
    </row>
    <row r="4490" spans="1:15" x14ac:dyDescent="0.2">
      <c r="A4490" s="3" t="s">
        <v>9418</v>
      </c>
      <c r="B4490" s="6">
        <v>42673.73333333333</v>
      </c>
      <c r="C4490" s="6">
        <v>42471.815972222219</v>
      </c>
      <c r="D4490" s="4" t="s">
        <v>107</v>
      </c>
      <c r="E4490" s="4" t="s">
        <v>77</v>
      </c>
      <c r="F4490" s="4" t="s">
        <v>18</v>
      </c>
      <c r="G4490" s="4" t="s">
        <v>2644</v>
      </c>
      <c r="H4490" s="4" t="s">
        <v>9419</v>
      </c>
      <c r="I4490" s="4" t="s">
        <v>9417</v>
      </c>
      <c r="J4490">
        <f t="shared" si="350"/>
        <v>1</v>
      </c>
      <c r="K4490" s="7">
        <f t="shared" si="351"/>
        <v>0.73333333333333339</v>
      </c>
      <c r="L4490" t="str">
        <f>IF(AND(K4490&lt;Sheet2!$A$3,K4490&gt;=Sheet2!$A$2),"Morning",IF(AND(K4490&gt;=Sheet2!$A$3,K4490&lt;Sheet2!$A$4),"Afternoon","Night"))</f>
        <v>Afternoon</v>
      </c>
      <c r="M4490" t="str">
        <f t="shared" si="352"/>
        <v>Sunday</v>
      </c>
      <c r="N4490">
        <f t="shared" si="353"/>
        <v>2016</v>
      </c>
      <c r="O4490">
        <f t="shared" si="354"/>
        <v>10</v>
      </c>
    </row>
    <row r="4491" spans="1:15" x14ac:dyDescent="0.2">
      <c r="A4491" s="3" t="s">
        <v>9420</v>
      </c>
      <c r="B4491" s="6">
        <v>42673.765277777777</v>
      </c>
      <c r="C4491" s="6">
        <v>42470.673611111109</v>
      </c>
      <c r="D4491" s="4" t="s">
        <v>1239</v>
      </c>
      <c r="E4491" s="4" t="s">
        <v>77</v>
      </c>
      <c r="F4491" s="4" t="s">
        <v>18</v>
      </c>
      <c r="G4491" s="4" t="s">
        <v>3606</v>
      </c>
      <c r="H4491" s="4" t="s">
        <v>9421</v>
      </c>
      <c r="I4491" s="4" t="s">
        <v>9422</v>
      </c>
      <c r="J4491">
        <f t="shared" si="350"/>
        <v>1</v>
      </c>
      <c r="K4491" s="7">
        <f t="shared" si="351"/>
        <v>0.76527777777777783</v>
      </c>
      <c r="L4491" t="str">
        <f>IF(AND(K4491&lt;Sheet2!$A$3,K4491&gt;=Sheet2!$A$2),"Morning",IF(AND(K4491&gt;=Sheet2!$A$3,K4491&lt;Sheet2!$A$4),"Afternoon","Night"))</f>
        <v>Afternoon</v>
      </c>
      <c r="M4491" t="str">
        <f t="shared" si="352"/>
        <v>Sunday</v>
      </c>
      <c r="N4491">
        <f t="shared" si="353"/>
        <v>2016</v>
      </c>
      <c r="O4491">
        <f t="shared" si="354"/>
        <v>10</v>
      </c>
    </row>
    <row r="4492" spans="1:15" x14ac:dyDescent="0.2">
      <c r="A4492" s="3" t="s">
        <v>9423</v>
      </c>
      <c r="B4492" s="6">
        <v>42673.765277777777</v>
      </c>
      <c r="C4492" s="6">
        <v>42673.765277777777</v>
      </c>
      <c r="D4492" s="4" t="s">
        <v>1239</v>
      </c>
      <c r="E4492" s="4" t="s">
        <v>77</v>
      </c>
      <c r="F4492" s="4" t="s">
        <v>18</v>
      </c>
      <c r="G4492" s="4" t="s">
        <v>3606</v>
      </c>
      <c r="H4492" s="4" t="s">
        <v>9424</v>
      </c>
      <c r="I4492" s="4" t="s">
        <v>9422</v>
      </c>
      <c r="J4492">
        <f t="shared" si="350"/>
        <v>1</v>
      </c>
      <c r="K4492" s="7">
        <f t="shared" si="351"/>
        <v>0.76527777777777783</v>
      </c>
      <c r="L4492" t="str">
        <f>IF(AND(K4492&lt;Sheet2!$A$3,K4492&gt;=Sheet2!$A$2),"Morning",IF(AND(K4492&gt;=Sheet2!$A$3,K4492&lt;Sheet2!$A$4),"Afternoon","Night"))</f>
        <v>Afternoon</v>
      </c>
      <c r="M4492" t="str">
        <f t="shared" si="352"/>
        <v>Sunday</v>
      </c>
      <c r="N4492">
        <f t="shared" si="353"/>
        <v>2016</v>
      </c>
      <c r="O4492">
        <f t="shared" si="354"/>
        <v>10</v>
      </c>
    </row>
    <row r="4493" spans="1:15" x14ac:dyDescent="0.2">
      <c r="A4493" s="3" t="s">
        <v>9425</v>
      </c>
      <c r="B4493" s="6">
        <v>42673.781944444447</v>
      </c>
      <c r="C4493" s="6">
        <v>42673.781944444447</v>
      </c>
      <c r="D4493" s="4" t="s">
        <v>96</v>
      </c>
      <c r="E4493" s="4" t="s">
        <v>77</v>
      </c>
      <c r="F4493" s="4" t="s">
        <v>18</v>
      </c>
      <c r="G4493" s="4" t="s">
        <v>2620</v>
      </c>
      <c r="H4493" s="4" t="s">
        <v>9426</v>
      </c>
      <c r="I4493" s="4" t="s">
        <v>9427</v>
      </c>
      <c r="J4493">
        <f t="shared" si="350"/>
        <v>1</v>
      </c>
      <c r="K4493" s="7">
        <f t="shared" si="351"/>
        <v>0.78194444444444444</v>
      </c>
      <c r="L4493" t="str">
        <f>IF(AND(K4493&lt;Sheet2!$A$3,K4493&gt;=Sheet2!$A$2),"Morning",IF(AND(K4493&gt;=Sheet2!$A$3,K4493&lt;Sheet2!$A$4),"Afternoon","Night"))</f>
        <v>Afternoon</v>
      </c>
      <c r="M4493" t="str">
        <f t="shared" si="352"/>
        <v>Sunday</v>
      </c>
      <c r="N4493">
        <f t="shared" si="353"/>
        <v>2016</v>
      </c>
      <c r="O4493">
        <f t="shared" si="354"/>
        <v>10</v>
      </c>
    </row>
    <row r="4494" spans="1:15" x14ac:dyDescent="0.2">
      <c r="A4494" s="3" t="s">
        <v>9428</v>
      </c>
      <c r="B4494" s="6">
        <v>42673.781944444447</v>
      </c>
      <c r="C4494" s="6">
        <v>42440.395833333336</v>
      </c>
      <c r="D4494" s="4" t="s">
        <v>96</v>
      </c>
      <c r="E4494" s="4" t="s">
        <v>77</v>
      </c>
      <c r="F4494" s="4" t="s">
        <v>18</v>
      </c>
      <c r="G4494" s="4" t="s">
        <v>2620</v>
      </c>
      <c r="H4494" s="4" t="s">
        <v>9429</v>
      </c>
      <c r="I4494" s="4" t="s">
        <v>9427</v>
      </c>
      <c r="J4494">
        <f t="shared" si="350"/>
        <v>1</v>
      </c>
      <c r="K4494" s="7">
        <f t="shared" si="351"/>
        <v>0.78194444444444444</v>
      </c>
      <c r="L4494" t="str">
        <f>IF(AND(K4494&lt;Sheet2!$A$3,K4494&gt;=Sheet2!$A$2),"Morning",IF(AND(K4494&gt;=Sheet2!$A$3,K4494&lt;Sheet2!$A$4),"Afternoon","Night"))</f>
        <v>Afternoon</v>
      </c>
      <c r="M4494" t="str">
        <f t="shared" si="352"/>
        <v>Sunday</v>
      </c>
      <c r="N4494">
        <f t="shared" si="353"/>
        <v>2016</v>
      </c>
      <c r="O4494">
        <f t="shared" si="354"/>
        <v>10</v>
      </c>
    </row>
    <row r="4495" spans="1:15" x14ac:dyDescent="0.2">
      <c r="A4495" s="3" t="s">
        <v>9430</v>
      </c>
      <c r="B4495" s="6">
        <v>42673.781944444447</v>
      </c>
      <c r="C4495" s="6">
        <v>42673.781944444447</v>
      </c>
      <c r="D4495" s="4" t="s">
        <v>290</v>
      </c>
      <c r="E4495" s="4" t="s">
        <v>77</v>
      </c>
      <c r="F4495" s="4" t="s">
        <v>18</v>
      </c>
      <c r="G4495" s="4" t="s">
        <v>12</v>
      </c>
      <c r="H4495" s="4" t="s">
        <v>9431</v>
      </c>
      <c r="I4495" s="4" t="s">
        <v>9432</v>
      </c>
      <c r="J4495">
        <f t="shared" si="350"/>
        <v>1</v>
      </c>
      <c r="K4495" s="7">
        <f t="shared" si="351"/>
        <v>0.78194444444444444</v>
      </c>
      <c r="L4495" t="str">
        <f>IF(AND(K4495&lt;Sheet2!$A$3,K4495&gt;=Sheet2!$A$2),"Morning",IF(AND(K4495&gt;=Sheet2!$A$3,K4495&lt;Sheet2!$A$4),"Afternoon","Night"))</f>
        <v>Afternoon</v>
      </c>
      <c r="M4495" t="str">
        <f t="shared" si="352"/>
        <v>Sunday</v>
      </c>
      <c r="N4495">
        <f t="shared" si="353"/>
        <v>2016</v>
      </c>
      <c r="O4495">
        <f t="shared" si="354"/>
        <v>10</v>
      </c>
    </row>
    <row r="4496" spans="1:15" x14ac:dyDescent="0.2">
      <c r="A4496" s="3" t="s">
        <v>9433</v>
      </c>
      <c r="B4496" s="6">
        <v>42673.781944444447</v>
      </c>
      <c r="C4496" s="6">
        <v>42501.306944444441</v>
      </c>
      <c r="D4496" s="4" t="s">
        <v>290</v>
      </c>
      <c r="E4496" s="4" t="s">
        <v>77</v>
      </c>
      <c r="F4496" s="4" t="s">
        <v>18</v>
      </c>
      <c r="G4496" s="4" t="s">
        <v>12</v>
      </c>
      <c r="H4496" s="4" t="s">
        <v>9434</v>
      </c>
      <c r="I4496" s="4" t="s">
        <v>9432</v>
      </c>
      <c r="J4496">
        <f t="shared" si="350"/>
        <v>1</v>
      </c>
      <c r="K4496" s="7">
        <f t="shared" si="351"/>
        <v>0.78194444444444444</v>
      </c>
      <c r="L4496" t="str">
        <f>IF(AND(K4496&lt;Sheet2!$A$3,K4496&gt;=Sheet2!$A$2),"Morning",IF(AND(K4496&gt;=Sheet2!$A$3,K4496&lt;Sheet2!$A$4),"Afternoon","Night"))</f>
        <v>Afternoon</v>
      </c>
      <c r="M4496" t="str">
        <f t="shared" si="352"/>
        <v>Sunday</v>
      </c>
      <c r="N4496">
        <f t="shared" si="353"/>
        <v>2016</v>
      </c>
      <c r="O4496">
        <f t="shared" si="354"/>
        <v>10</v>
      </c>
    </row>
    <row r="4497" spans="1:15" x14ac:dyDescent="0.2">
      <c r="A4497" s="3" t="s">
        <v>9435</v>
      </c>
      <c r="B4497" s="6">
        <v>42673.78402777778</v>
      </c>
      <c r="C4497" s="6">
        <v>42673.78402777778</v>
      </c>
      <c r="D4497" s="4" t="s">
        <v>2272</v>
      </c>
      <c r="E4497" s="4" t="s">
        <v>77</v>
      </c>
      <c r="F4497" s="4" t="s">
        <v>18</v>
      </c>
      <c r="G4497" s="4" t="s">
        <v>2438</v>
      </c>
      <c r="H4497" s="4" t="s">
        <v>9436</v>
      </c>
      <c r="I4497" s="4" t="s">
        <v>9437</v>
      </c>
      <c r="J4497">
        <f t="shared" si="350"/>
        <v>1</v>
      </c>
      <c r="K4497" s="7">
        <f t="shared" si="351"/>
        <v>0.78402777777777777</v>
      </c>
      <c r="L4497" t="str">
        <f>IF(AND(K4497&lt;Sheet2!$A$3,K4497&gt;=Sheet2!$A$2),"Morning",IF(AND(K4497&gt;=Sheet2!$A$3,K4497&lt;Sheet2!$A$4),"Afternoon","Night"))</f>
        <v>Afternoon</v>
      </c>
      <c r="M4497" t="str">
        <f t="shared" si="352"/>
        <v>Sunday</v>
      </c>
      <c r="N4497">
        <f t="shared" si="353"/>
        <v>2016</v>
      </c>
      <c r="O4497">
        <f t="shared" si="354"/>
        <v>10</v>
      </c>
    </row>
    <row r="4498" spans="1:15" x14ac:dyDescent="0.2">
      <c r="A4498" s="3" t="s">
        <v>9438</v>
      </c>
      <c r="B4498" s="6">
        <v>42673.78402777778</v>
      </c>
      <c r="C4498" s="6">
        <v>42380.302083333336</v>
      </c>
      <c r="D4498" s="4" t="s">
        <v>2272</v>
      </c>
      <c r="E4498" s="4" t="s">
        <v>77</v>
      </c>
      <c r="F4498" s="4" t="s">
        <v>18</v>
      </c>
      <c r="G4498" s="4" t="s">
        <v>2438</v>
      </c>
      <c r="H4498" s="4" t="s">
        <v>9439</v>
      </c>
      <c r="I4498" s="4" t="s">
        <v>9437</v>
      </c>
      <c r="J4498">
        <f t="shared" si="350"/>
        <v>1</v>
      </c>
      <c r="K4498" s="7">
        <f t="shared" si="351"/>
        <v>0.78402777777777777</v>
      </c>
      <c r="L4498" t="str">
        <f>IF(AND(K4498&lt;Sheet2!$A$3,K4498&gt;=Sheet2!$A$2),"Morning",IF(AND(K4498&gt;=Sheet2!$A$3,K4498&lt;Sheet2!$A$4),"Afternoon","Night"))</f>
        <v>Afternoon</v>
      </c>
      <c r="M4498" t="str">
        <f t="shared" si="352"/>
        <v>Sunday</v>
      </c>
      <c r="N4498">
        <f t="shared" si="353"/>
        <v>2016</v>
      </c>
      <c r="O4498">
        <f t="shared" si="354"/>
        <v>10</v>
      </c>
    </row>
    <row r="4499" spans="1:15" x14ac:dyDescent="0.2">
      <c r="A4499" s="3" t="s">
        <v>9440</v>
      </c>
      <c r="B4499" s="6">
        <v>42674.65347222222</v>
      </c>
      <c r="C4499" s="6">
        <v>42674.65347222222</v>
      </c>
      <c r="D4499" s="4" t="s">
        <v>1671</v>
      </c>
      <c r="E4499" s="4" t="s">
        <v>10</v>
      </c>
      <c r="F4499" s="4" t="s">
        <v>11</v>
      </c>
      <c r="G4499" s="4" t="s">
        <v>1328</v>
      </c>
      <c r="H4499" s="4" t="s">
        <v>9441</v>
      </c>
      <c r="I4499" s="4" t="s">
        <v>9442</v>
      </c>
      <c r="J4499">
        <f t="shared" si="350"/>
        <v>1</v>
      </c>
      <c r="K4499" s="7">
        <f t="shared" si="351"/>
        <v>0.65347222222222223</v>
      </c>
      <c r="L4499" t="str">
        <f>IF(AND(K4499&lt;Sheet2!$A$3,K4499&gt;=Sheet2!$A$2),"Morning",IF(AND(K4499&gt;=Sheet2!$A$3,K4499&lt;Sheet2!$A$4),"Afternoon","Night"))</f>
        <v>Afternoon</v>
      </c>
      <c r="M4499" t="str">
        <f t="shared" si="352"/>
        <v>Monday</v>
      </c>
      <c r="N4499">
        <f t="shared" si="353"/>
        <v>2016</v>
      </c>
      <c r="O4499">
        <f t="shared" si="354"/>
        <v>10</v>
      </c>
    </row>
    <row r="4500" spans="1:15" x14ac:dyDescent="0.2">
      <c r="A4500" s="3" t="s">
        <v>9443</v>
      </c>
      <c r="B4500" s="6">
        <v>42674.746527777781</v>
      </c>
      <c r="C4500" s="6">
        <v>42674.746527777781</v>
      </c>
      <c r="D4500" s="4" t="s">
        <v>40</v>
      </c>
      <c r="E4500" s="4" t="s">
        <v>10</v>
      </c>
      <c r="F4500" s="4" t="s">
        <v>97</v>
      </c>
      <c r="G4500" s="4" t="s">
        <v>12</v>
      </c>
      <c r="H4500" s="4" t="s">
        <v>5026</v>
      </c>
      <c r="I4500" s="4" t="s">
        <v>9444</v>
      </c>
      <c r="J4500">
        <f t="shared" si="350"/>
        <v>1</v>
      </c>
      <c r="K4500" s="7">
        <f t="shared" si="351"/>
        <v>0.74652777777777779</v>
      </c>
      <c r="L4500" t="str">
        <f>IF(AND(K4500&lt;Sheet2!$A$3,K4500&gt;=Sheet2!$A$2),"Morning",IF(AND(K4500&gt;=Sheet2!$A$3,K4500&lt;Sheet2!$A$4),"Afternoon","Night"))</f>
        <v>Afternoon</v>
      </c>
      <c r="M4500" t="str">
        <f t="shared" si="352"/>
        <v>Monday</v>
      </c>
      <c r="N4500">
        <f t="shared" si="353"/>
        <v>2016</v>
      </c>
      <c r="O4500">
        <f t="shared" si="354"/>
        <v>10</v>
      </c>
    </row>
    <row r="4501" spans="1:15" x14ac:dyDescent="0.2">
      <c r="A4501" s="3" t="s">
        <v>9445</v>
      </c>
      <c r="B4501" s="6">
        <v>42674.746527777781</v>
      </c>
      <c r="C4501" s="6">
        <v>42471.295138888891</v>
      </c>
      <c r="D4501" s="4" t="s">
        <v>40</v>
      </c>
      <c r="E4501" s="4" t="s">
        <v>10</v>
      </c>
      <c r="F4501" s="4" t="s">
        <v>97</v>
      </c>
      <c r="G4501" s="4" t="s">
        <v>12</v>
      </c>
      <c r="H4501" s="4" t="s">
        <v>9446</v>
      </c>
      <c r="I4501" s="4" t="s">
        <v>9444</v>
      </c>
      <c r="J4501">
        <f t="shared" si="350"/>
        <v>1</v>
      </c>
      <c r="K4501" s="7">
        <f t="shared" si="351"/>
        <v>0.74652777777777779</v>
      </c>
      <c r="L4501" t="str">
        <f>IF(AND(K4501&lt;Sheet2!$A$3,K4501&gt;=Sheet2!$A$2),"Morning",IF(AND(K4501&gt;=Sheet2!$A$3,K4501&lt;Sheet2!$A$4),"Afternoon","Night"))</f>
        <v>Afternoon</v>
      </c>
      <c r="M4501" t="str">
        <f t="shared" si="352"/>
        <v>Monday</v>
      </c>
      <c r="N4501">
        <f t="shared" si="353"/>
        <v>2016</v>
      </c>
      <c r="O4501">
        <f t="shared" si="354"/>
        <v>10</v>
      </c>
    </row>
    <row r="4502" spans="1:15" x14ac:dyDescent="0.2">
      <c r="A4502" s="3" t="s">
        <v>9447</v>
      </c>
      <c r="B4502" s="6">
        <v>42674.814583333333</v>
      </c>
      <c r="C4502" s="6">
        <v>42500.734722222223</v>
      </c>
      <c r="D4502" s="4" t="s">
        <v>5263</v>
      </c>
      <c r="E4502" s="4" t="s">
        <v>46</v>
      </c>
      <c r="F4502" s="4" t="s">
        <v>18</v>
      </c>
      <c r="G4502" s="4" t="s">
        <v>12</v>
      </c>
      <c r="H4502" s="4" t="s">
        <v>9448</v>
      </c>
      <c r="I4502" s="4" t="s">
        <v>9449</v>
      </c>
      <c r="J4502">
        <f t="shared" si="350"/>
        <v>1</v>
      </c>
      <c r="K4502" s="7">
        <f t="shared" si="351"/>
        <v>0.81458333333333333</v>
      </c>
      <c r="L4502" t="str">
        <f>IF(AND(K4502&lt;Sheet2!$A$3,K4502&gt;=Sheet2!$A$2),"Morning",IF(AND(K4502&gt;=Sheet2!$A$3,K4502&lt;Sheet2!$A$4),"Afternoon","Night"))</f>
        <v>Night</v>
      </c>
      <c r="M4502" t="str">
        <f t="shared" si="352"/>
        <v>Monday</v>
      </c>
      <c r="N4502">
        <f t="shared" si="353"/>
        <v>2016</v>
      </c>
      <c r="O4502">
        <f t="shared" si="354"/>
        <v>10</v>
      </c>
    </row>
    <row r="4503" spans="1:15" x14ac:dyDescent="0.2">
      <c r="A4503" s="3" t="s">
        <v>9450</v>
      </c>
      <c r="B4503" s="6">
        <v>42674.814583333333</v>
      </c>
      <c r="C4503" s="6">
        <v>42674.814583333333</v>
      </c>
      <c r="D4503" s="4" t="s">
        <v>5263</v>
      </c>
      <c r="E4503" s="4" t="s">
        <v>46</v>
      </c>
      <c r="F4503" s="4" t="s">
        <v>18</v>
      </c>
      <c r="G4503" s="4" t="s">
        <v>12</v>
      </c>
      <c r="H4503" s="4" t="s">
        <v>9451</v>
      </c>
      <c r="I4503" s="4" t="s">
        <v>9449</v>
      </c>
      <c r="J4503">
        <f t="shared" si="350"/>
        <v>1</v>
      </c>
      <c r="K4503" s="7">
        <f t="shared" si="351"/>
        <v>0.81458333333333333</v>
      </c>
      <c r="L4503" t="str">
        <f>IF(AND(K4503&lt;Sheet2!$A$3,K4503&gt;=Sheet2!$A$2),"Morning",IF(AND(K4503&gt;=Sheet2!$A$3,K4503&lt;Sheet2!$A$4),"Afternoon","Night"))</f>
        <v>Night</v>
      </c>
      <c r="M4503" t="str">
        <f t="shared" si="352"/>
        <v>Monday</v>
      </c>
      <c r="N4503">
        <f t="shared" si="353"/>
        <v>2016</v>
      </c>
      <c r="O4503">
        <f t="shared" si="354"/>
        <v>10</v>
      </c>
    </row>
    <row r="4504" spans="1:15" x14ac:dyDescent="0.2">
      <c r="A4504" s="3" t="s">
        <v>9452</v>
      </c>
      <c r="B4504" s="6">
        <v>42380.381944444445</v>
      </c>
      <c r="C4504" s="6">
        <v>42380.381944444445</v>
      </c>
      <c r="D4504" s="4" t="s">
        <v>40</v>
      </c>
      <c r="E4504" s="4" t="s">
        <v>10</v>
      </c>
      <c r="F4504" s="4" t="s">
        <v>63</v>
      </c>
      <c r="G4504" s="4" t="s">
        <v>147</v>
      </c>
      <c r="H4504" s="4" t="s">
        <v>9453</v>
      </c>
      <c r="I4504" s="4" t="s">
        <v>9454</v>
      </c>
      <c r="J4504">
        <f t="shared" si="350"/>
        <v>1</v>
      </c>
      <c r="K4504" s="7">
        <f t="shared" si="351"/>
        <v>0.38194444444444442</v>
      </c>
      <c r="L4504" t="str">
        <f>IF(AND(K4504&lt;Sheet2!$A$3,K4504&gt;=Sheet2!$A$2),"Morning",IF(AND(K4504&gt;=Sheet2!$A$3,K4504&lt;Sheet2!$A$4),"Afternoon","Night"))</f>
        <v>Morning</v>
      </c>
      <c r="M4504" t="str">
        <f t="shared" si="352"/>
        <v>Monday</v>
      </c>
      <c r="N4504">
        <f t="shared" si="353"/>
        <v>2016</v>
      </c>
      <c r="O4504">
        <f t="shared" si="354"/>
        <v>1</v>
      </c>
    </row>
    <row r="4505" spans="1:15" x14ac:dyDescent="0.2">
      <c r="A4505" s="3" t="s">
        <v>9455</v>
      </c>
      <c r="B4505" s="6">
        <v>42380.381944444445</v>
      </c>
      <c r="C4505" s="6">
        <v>42471.506944444445</v>
      </c>
      <c r="D4505" s="4" t="s">
        <v>40</v>
      </c>
      <c r="E4505" s="4" t="s">
        <v>10</v>
      </c>
      <c r="F4505" s="4" t="s">
        <v>63</v>
      </c>
      <c r="G4505" s="4" t="s">
        <v>147</v>
      </c>
      <c r="H4505" s="4" t="s">
        <v>9456</v>
      </c>
      <c r="I4505" s="4" t="s">
        <v>9454</v>
      </c>
      <c r="J4505">
        <f t="shared" si="350"/>
        <v>1</v>
      </c>
      <c r="K4505" s="7">
        <f t="shared" si="351"/>
        <v>0.38194444444444442</v>
      </c>
      <c r="L4505" t="str">
        <f>IF(AND(K4505&lt;Sheet2!$A$3,K4505&gt;=Sheet2!$A$2),"Morning",IF(AND(K4505&gt;=Sheet2!$A$3,K4505&lt;Sheet2!$A$4),"Afternoon","Night"))</f>
        <v>Morning</v>
      </c>
      <c r="M4505" t="str">
        <f t="shared" si="352"/>
        <v>Monday</v>
      </c>
      <c r="N4505">
        <f t="shared" si="353"/>
        <v>2016</v>
      </c>
      <c r="O4505">
        <f t="shared" si="354"/>
        <v>1</v>
      </c>
    </row>
    <row r="4506" spans="1:15" x14ac:dyDescent="0.2">
      <c r="A4506" s="3" t="s">
        <v>9457</v>
      </c>
      <c r="B4506" s="6">
        <v>42380.386111111111</v>
      </c>
      <c r="C4506" s="6">
        <v>42380.386111111111</v>
      </c>
      <c r="D4506" s="4" t="s">
        <v>152</v>
      </c>
      <c r="E4506" s="4" t="s">
        <v>10</v>
      </c>
      <c r="F4506" s="4" t="s">
        <v>30</v>
      </c>
      <c r="G4506" s="4" t="s">
        <v>722</v>
      </c>
      <c r="H4506" s="4" t="s">
        <v>9458</v>
      </c>
      <c r="I4506" s="4" t="s">
        <v>9459</v>
      </c>
      <c r="J4506">
        <f t="shared" si="350"/>
        <v>1</v>
      </c>
      <c r="K4506" s="7">
        <f t="shared" si="351"/>
        <v>0.38611111111111113</v>
      </c>
      <c r="L4506" t="str">
        <f>IF(AND(K4506&lt;Sheet2!$A$3,K4506&gt;=Sheet2!$A$2),"Morning",IF(AND(K4506&gt;=Sheet2!$A$3,K4506&lt;Sheet2!$A$4),"Afternoon","Night"))</f>
        <v>Morning</v>
      </c>
      <c r="M4506" t="str">
        <f t="shared" si="352"/>
        <v>Monday</v>
      </c>
      <c r="N4506">
        <f t="shared" si="353"/>
        <v>2016</v>
      </c>
      <c r="O4506">
        <f t="shared" si="354"/>
        <v>1</v>
      </c>
    </row>
    <row r="4507" spans="1:15" x14ac:dyDescent="0.2">
      <c r="A4507" s="3" t="s">
        <v>9460</v>
      </c>
      <c r="B4507" s="6">
        <v>42380.386111111111</v>
      </c>
      <c r="C4507" s="6">
        <v>42501.743750000001</v>
      </c>
      <c r="D4507" s="4" t="s">
        <v>152</v>
      </c>
      <c r="E4507" s="4" t="s">
        <v>10</v>
      </c>
      <c r="F4507" s="4" t="s">
        <v>30</v>
      </c>
      <c r="G4507" s="4" t="s">
        <v>722</v>
      </c>
      <c r="H4507" s="4" t="s">
        <v>9461</v>
      </c>
      <c r="I4507" s="4" t="s">
        <v>9459</v>
      </c>
      <c r="J4507">
        <f t="shared" si="350"/>
        <v>1</v>
      </c>
      <c r="K4507" s="7">
        <f t="shared" si="351"/>
        <v>0.38611111111111113</v>
      </c>
      <c r="L4507" t="str">
        <f>IF(AND(K4507&lt;Sheet2!$A$3,K4507&gt;=Sheet2!$A$2),"Morning",IF(AND(K4507&gt;=Sheet2!$A$3,K4507&lt;Sheet2!$A$4),"Afternoon","Night"))</f>
        <v>Morning</v>
      </c>
      <c r="M4507" t="str">
        <f t="shared" si="352"/>
        <v>Monday</v>
      </c>
      <c r="N4507">
        <f t="shared" si="353"/>
        <v>2016</v>
      </c>
      <c r="O4507">
        <f t="shared" si="354"/>
        <v>1</v>
      </c>
    </row>
    <row r="4508" spans="1:15" x14ac:dyDescent="0.2">
      <c r="A4508" s="3" t="s">
        <v>9462</v>
      </c>
      <c r="B4508" s="6">
        <v>42380.65347222222</v>
      </c>
      <c r="C4508" s="6">
        <v>42380.65347222222</v>
      </c>
      <c r="D4508" s="4" t="s">
        <v>40</v>
      </c>
      <c r="E4508" s="4" t="s">
        <v>10</v>
      </c>
      <c r="F4508" s="4" t="s">
        <v>30</v>
      </c>
      <c r="G4508" s="4" t="s">
        <v>12</v>
      </c>
      <c r="H4508" s="4" t="s">
        <v>5026</v>
      </c>
      <c r="I4508" s="4" t="s">
        <v>9463</v>
      </c>
      <c r="J4508">
        <f t="shared" si="350"/>
        <v>1</v>
      </c>
      <c r="K4508" s="7">
        <f t="shared" si="351"/>
        <v>0.65347222222222223</v>
      </c>
      <c r="L4508" t="str">
        <f>IF(AND(K4508&lt;Sheet2!$A$3,K4508&gt;=Sheet2!$A$2),"Morning",IF(AND(K4508&gt;=Sheet2!$A$3,K4508&lt;Sheet2!$A$4),"Afternoon","Night"))</f>
        <v>Afternoon</v>
      </c>
      <c r="M4508" t="str">
        <f t="shared" si="352"/>
        <v>Monday</v>
      </c>
      <c r="N4508">
        <f t="shared" si="353"/>
        <v>2016</v>
      </c>
      <c r="O4508">
        <f t="shared" si="354"/>
        <v>1</v>
      </c>
    </row>
    <row r="4509" spans="1:15" x14ac:dyDescent="0.2">
      <c r="A4509" s="3" t="s">
        <v>9464</v>
      </c>
      <c r="B4509" s="6">
        <v>42380.65347222222</v>
      </c>
      <c r="C4509" s="6">
        <v>42471.288194444445</v>
      </c>
      <c r="D4509" s="4" t="s">
        <v>40</v>
      </c>
      <c r="E4509" s="4" t="s">
        <v>10</v>
      </c>
      <c r="F4509" s="4" t="s">
        <v>30</v>
      </c>
      <c r="G4509" s="4" t="s">
        <v>12</v>
      </c>
      <c r="H4509" s="4" t="s">
        <v>9465</v>
      </c>
      <c r="I4509" s="4" t="s">
        <v>9463</v>
      </c>
      <c r="J4509">
        <f t="shared" si="350"/>
        <v>1</v>
      </c>
      <c r="K4509" s="7">
        <f t="shared" si="351"/>
        <v>0.65347222222222223</v>
      </c>
      <c r="L4509" t="str">
        <f>IF(AND(K4509&lt;Sheet2!$A$3,K4509&gt;=Sheet2!$A$2),"Morning",IF(AND(K4509&gt;=Sheet2!$A$3,K4509&lt;Sheet2!$A$4),"Afternoon","Night"))</f>
        <v>Afternoon</v>
      </c>
      <c r="M4509" t="str">
        <f t="shared" si="352"/>
        <v>Monday</v>
      </c>
      <c r="N4509">
        <f t="shared" si="353"/>
        <v>2016</v>
      </c>
      <c r="O4509">
        <f t="shared" si="354"/>
        <v>1</v>
      </c>
    </row>
    <row r="4510" spans="1:15" x14ac:dyDescent="0.2">
      <c r="A4510" s="3" t="s">
        <v>9466</v>
      </c>
      <c r="B4510" s="6">
        <v>42380.741666666669</v>
      </c>
      <c r="C4510" s="6">
        <v>42380.741666666669</v>
      </c>
      <c r="D4510" s="4" t="s">
        <v>16</v>
      </c>
      <c r="E4510" s="4" t="s">
        <v>10</v>
      </c>
      <c r="F4510" s="4" t="s">
        <v>11</v>
      </c>
      <c r="G4510" s="4" t="s">
        <v>424</v>
      </c>
      <c r="H4510" s="4" t="s">
        <v>9467</v>
      </c>
      <c r="I4510" s="4" t="s">
        <v>9468</v>
      </c>
      <c r="J4510">
        <f t="shared" si="350"/>
        <v>1</v>
      </c>
      <c r="K4510" s="7">
        <f t="shared" si="351"/>
        <v>0.7416666666666667</v>
      </c>
      <c r="L4510" t="str">
        <f>IF(AND(K4510&lt;Sheet2!$A$3,K4510&gt;=Sheet2!$A$2),"Morning",IF(AND(K4510&gt;=Sheet2!$A$3,K4510&lt;Sheet2!$A$4),"Afternoon","Night"))</f>
        <v>Afternoon</v>
      </c>
      <c r="M4510" t="str">
        <f t="shared" si="352"/>
        <v>Monday</v>
      </c>
      <c r="N4510">
        <f t="shared" si="353"/>
        <v>2016</v>
      </c>
      <c r="O4510">
        <f t="shared" si="354"/>
        <v>1</v>
      </c>
    </row>
    <row r="4511" spans="1:15" x14ac:dyDescent="0.2">
      <c r="A4511" s="3" t="s">
        <v>9469</v>
      </c>
      <c r="B4511" s="6">
        <v>42380.861805555556</v>
      </c>
      <c r="C4511" s="6">
        <v>42380.861805555556</v>
      </c>
      <c r="D4511" s="4" t="s">
        <v>529</v>
      </c>
      <c r="E4511" s="4" t="s">
        <v>77</v>
      </c>
      <c r="F4511" s="4" t="s">
        <v>303</v>
      </c>
      <c r="G4511" s="4" t="s">
        <v>3829</v>
      </c>
      <c r="H4511" s="4" t="s">
        <v>3483</v>
      </c>
      <c r="I4511" s="4" t="s">
        <v>9470</v>
      </c>
      <c r="J4511">
        <f t="shared" si="350"/>
        <v>1</v>
      </c>
      <c r="K4511" s="7">
        <f t="shared" si="351"/>
        <v>0.8618055555555556</v>
      </c>
      <c r="L4511" t="str">
        <f>IF(AND(K4511&lt;Sheet2!$A$3,K4511&gt;=Sheet2!$A$2),"Morning",IF(AND(K4511&gt;=Sheet2!$A$3,K4511&lt;Sheet2!$A$4),"Afternoon","Night"))</f>
        <v>Night</v>
      </c>
      <c r="M4511" t="str">
        <f t="shared" si="352"/>
        <v>Monday</v>
      </c>
      <c r="N4511">
        <f t="shared" si="353"/>
        <v>2016</v>
      </c>
      <c r="O4511">
        <f t="shared" si="354"/>
        <v>1</v>
      </c>
    </row>
    <row r="4512" spans="1:15" x14ac:dyDescent="0.2">
      <c r="A4512" s="3" t="s">
        <v>9471</v>
      </c>
      <c r="B4512" s="6">
        <v>42380.861805555556</v>
      </c>
      <c r="C4512" s="6">
        <v>42440.916666666664</v>
      </c>
      <c r="D4512" s="4" t="s">
        <v>529</v>
      </c>
      <c r="E4512" s="4" t="s">
        <v>77</v>
      </c>
      <c r="F4512" s="4" t="s">
        <v>303</v>
      </c>
      <c r="G4512" s="4" t="s">
        <v>3829</v>
      </c>
      <c r="H4512" s="4" t="s">
        <v>9472</v>
      </c>
      <c r="I4512" s="4" t="s">
        <v>9470</v>
      </c>
      <c r="J4512">
        <f t="shared" si="350"/>
        <v>1</v>
      </c>
      <c r="K4512" s="7">
        <f t="shared" si="351"/>
        <v>0.8618055555555556</v>
      </c>
      <c r="L4512" t="str">
        <f>IF(AND(K4512&lt;Sheet2!$A$3,K4512&gt;=Sheet2!$A$2),"Morning",IF(AND(K4512&gt;=Sheet2!$A$3,K4512&lt;Sheet2!$A$4),"Afternoon","Night"))</f>
        <v>Night</v>
      </c>
      <c r="M4512" t="str">
        <f t="shared" si="352"/>
        <v>Monday</v>
      </c>
      <c r="N4512">
        <f t="shared" si="353"/>
        <v>2016</v>
      </c>
      <c r="O4512">
        <f t="shared" si="354"/>
        <v>1</v>
      </c>
    </row>
    <row r="4513" spans="1:15" x14ac:dyDescent="0.2">
      <c r="A4513" s="3" t="s">
        <v>9473</v>
      </c>
      <c r="B4513" s="6">
        <v>42380.865277777775</v>
      </c>
      <c r="C4513" s="6">
        <v>42380.865277777775</v>
      </c>
      <c r="D4513" s="4" t="s">
        <v>262</v>
      </c>
      <c r="E4513" s="4" t="s">
        <v>77</v>
      </c>
      <c r="F4513" s="4" t="s">
        <v>18</v>
      </c>
      <c r="G4513" s="4" t="s">
        <v>1184</v>
      </c>
      <c r="H4513" s="4" t="s">
        <v>9474</v>
      </c>
      <c r="I4513" s="4" t="s">
        <v>9475</v>
      </c>
      <c r="J4513">
        <f t="shared" si="350"/>
        <v>1</v>
      </c>
      <c r="K4513" s="7">
        <f t="shared" si="351"/>
        <v>0.8652777777777777</v>
      </c>
      <c r="L4513" t="str">
        <f>IF(AND(K4513&lt;Sheet2!$A$3,K4513&gt;=Sheet2!$A$2),"Morning",IF(AND(K4513&gt;=Sheet2!$A$3,K4513&lt;Sheet2!$A$4),"Afternoon","Night"))</f>
        <v>Night</v>
      </c>
      <c r="M4513" t="str">
        <f t="shared" si="352"/>
        <v>Monday</v>
      </c>
      <c r="N4513">
        <f t="shared" si="353"/>
        <v>2016</v>
      </c>
      <c r="O4513">
        <f t="shared" si="354"/>
        <v>1</v>
      </c>
    </row>
    <row r="4514" spans="1:15" x14ac:dyDescent="0.2">
      <c r="A4514" s="3" t="s">
        <v>9476</v>
      </c>
      <c r="B4514" s="6">
        <v>42380.865277777775</v>
      </c>
      <c r="C4514" s="6">
        <v>42562.479166666664</v>
      </c>
      <c r="D4514" s="4" t="s">
        <v>262</v>
      </c>
      <c r="E4514" s="4" t="s">
        <v>77</v>
      </c>
      <c r="F4514" s="4" t="s">
        <v>18</v>
      </c>
      <c r="G4514" s="4" t="s">
        <v>1184</v>
      </c>
      <c r="H4514" s="4" t="s">
        <v>9477</v>
      </c>
      <c r="I4514" s="4" t="s">
        <v>9475</v>
      </c>
      <c r="J4514">
        <f t="shared" si="350"/>
        <v>1</v>
      </c>
      <c r="K4514" s="7">
        <f t="shared" si="351"/>
        <v>0.8652777777777777</v>
      </c>
      <c r="L4514" t="str">
        <f>IF(AND(K4514&lt;Sheet2!$A$3,K4514&gt;=Sheet2!$A$2),"Morning",IF(AND(K4514&gt;=Sheet2!$A$3,K4514&lt;Sheet2!$A$4),"Afternoon","Night"))</f>
        <v>Night</v>
      </c>
      <c r="M4514" t="str">
        <f t="shared" si="352"/>
        <v>Monday</v>
      </c>
      <c r="N4514">
        <f t="shared" si="353"/>
        <v>2016</v>
      </c>
      <c r="O4514">
        <f t="shared" si="354"/>
        <v>1</v>
      </c>
    </row>
    <row r="4515" spans="1:15" x14ac:dyDescent="0.2">
      <c r="A4515" s="3" t="s">
        <v>9478</v>
      </c>
      <c r="B4515" s="6">
        <v>42380.866666666669</v>
      </c>
      <c r="C4515" s="6">
        <v>42380.866666666669</v>
      </c>
      <c r="D4515" s="4" t="s">
        <v>1734</v>
      </c>
      <c r="E4515" s="4" t="s">
        <v>77</v>
      </c>
      <c r="F4515" s="4" t="s">
        <v>18</v>
      </c>
      <c r="G4515" s="4" t="s">
        <v>639</v>
      </c>
      <c r="H4515" s="4" t="s">
        <v>9479</v>
      </c>
      <c r="I4515" s="4" t="s">
        <v>9480</v>
      </c>
      <c r="J4515">
        <f t="shared" si="350"/>
        <v>1</v>
      </c>
      <c r="K4515" s="7">
        <f t="shared" si="351"/>
        <v>0.8666666666666667</v>
      </c>
      <c r="L4515" t="str">
        <f>IF(AND(K4515&lt;Sheet2!$A$3,K4515&gt;=Sheet2!$A$2),"Morning",IF(AND(K4515&gt;=Sheet2!$A$3,K4515&lt;Sheet2!$A$4),"Afternoon","Night"))</f>
        <v>Night</v>
      </c>
      <c r="M4515" t="str">
        <f t="shared" si="352"/>
        <v>Monday</v>
      </c>
      <c r="N4515">
        <f t="shared" si="353"/>
        <v>2016</v>
      </c>
      <c r="O4515">
        <f t="shared" si="354"/>
        <v>1</v>
      </c>
    </row>
    <row r="4516" spans="1:15" x14ac:dyDescent="0.2">
      <c r="A4516" s="3" t="s">
        <v>9481</v>
      </c>
      <c r="B4516" s="6">
        <v>42380.866666666669</v>
      </c>
      <c r="C4516" s="6">
        <v>42440.90625</v>
      </c>
      <c r="D4516" s="4" t="s">
        <v>1734</v>
      </c>
      <c r="E4516" s="4" t="s">
        <v>77</v>
      </c>
      <c r="F4516" s="4" t="s">
        <v>18</v>
      </c>
      <c r="G4516" s="4" t="s">
        <v>639</v>
      </c>
      <c r="H4516" s="4" t="s">
        <v>8671</v>
      </c>
      <c r="I4516" s="4" t="s">
        <v>9480</v>
      </c>
      <c r="J4516">
        <f t="shared" si="350"/>
        <v>1</v>
      </c>
      <c r="K4516" s="7">
        <f t="shared" si="351"/>
        <v>0.8666666666666667</v>
      </c>
      <c r="L4516" t="str">
        <f>IF(AND(K4516&lt;Sheet2!$A$3,K4516&gt;=Sheet2!$A$2),"Morning",IF(AND(K4516&gt;=Sheet2!$A$3,K4516&lt;Sheet2!$A$4),"Afternoon","Night"))</f>
        <v>Night</v>
      </c>
      <c r="M4516" t="str">
        <f t="shared" si="352"/>
        <v>Monday</v>
      </c>
      <c r="N4516">
        <f t="shared" si="353"/>
        <v>2016</v>
      </c>
      <c r="O4516">
        <f t="shared" si="354"/>
        <v>1</v>
      </c>
    </row>
    <row r="4517" spans="1:15" x14ac:dyDescent="0.2">
      <c r="A4517" s="3" t="s">
        <v>9482</v>
      </c>
      <c r="B4517" s="6">
        <v>42380.872916666667</v>
      </c>
      <c r="C4517" s="6">
        <v>42380.872916666667</v>
      </c>
      <c r="D4517" s="4" t="s">
        <v>815</v>
      </c>
      <c r="E4517" s="4" t="s">
        <v>77</v>
      </c>
      <c r="F4517" s="4" t="s">
        <v>18</v>
      </c>
      <c r="G4517" s="4" t="s">
        <v>12</v>
      </c>
      <c r="H4517" s="4" t="s">
        <v>9483</v>
      </c>
      <c r="I4517" s="4" t="s">
        <v>9484</v>
      </c>
      <c r="J4517">
        <f t="shared" si="350"/>
        <v>1</v>
      </c>
      <c r="K4517" s="7">
        <f t="shared" si="351"/>
        <v>0.87291666666666667</v>
      </c>
      <c r="L4517" t="str">
        <f>IF(AND(K4517&lt;Sheet2!$A$3,K4517&gt;=Sheet2!$A$2),"Morning",IF(AND(K4517&gt;=Sheet2!$A$3,K4517&lt;Sheet2!$A$4),"Afternoon","Night"))</f>
        <v>Night</v>
      </c>
      <c r="M4517" t="str">
        <f t="shared" si="352"/>
        <v>Monday</v>
      </c>
      <c r="N4517">
        <f t="shared" si="353"/>
        <v>2016</v>
      </c>
      <c r="O4517">
        <f t="shared" si="354"/>
        <v>1</v>
      </c>
    </row>
    <row r="4518" spans="1:15" x14ac:dyDescent="0.2">
      <c r="A4518" s="3" t="s">
        <v>9485</v>
      </c>
      <c r="B4518" s="6">
        <v>42380.872916666667</v>
      </c>
      <c r="C4518" s="6">
        <v>42532.930555555555</v>
      </c>
      <c r="D4518" s="4" t="s">
        <v>815</v>
      </c>
      <c r="E4518" s="4" t="s">
        <v>77</v>
      </c>
      <c r="F4518" s="4" t="s">
        <v>18</v>
      </c>
      <c r="G4518" s="4" t="s">
        <v>12</v>
      </c>
      <c r="H4518" s="4" t="s">
        <v>9486</v>
      </c>
      <c r="I4518" s="4" t="s">
        <v>9484</v>
      </c>
      <c r="J4518">
        <f t="shared" si="350"/>
        <v>1</v>
      </c>
      <c r="K4518" s="7">
        <f t="shared" si="351"/>
        <v>0.87291666666666667</v>
      </c>
      <c r="L4518" t="str">
        <f>IF(AND(K4518&lt;Sheet2!$A$3,K4518&gt;=Sheet2!$A$2),"Morning",IF(AND(K4518&gt;=Sheet2!$A$3,K4518&lt;Sheet2!$A$4),"Afternoon","Night"))</f>
        <v>Night</v>
      </c>
      <c r="M4518" t="str">
        <f t="shared" si="352"/>
        <v>Monday</v>
      </c>
      <c r="N4518">
        <f t="shared" si="353"/>
        <v>2016</v>
      </c>
      <c r="O4518">
        <f t="shared" si="354"/>
        <v>1</v>
      </c>
    </row>
    <row r="4519" spans="1:15" x14ac:dyDescent="0.2">
      <c r="A4519" s="3" t="s">
        <v>9487</v>
      </c>
      <c r="B4519" s="6">
        <v>42380.872916666667</v>
      </c>
      <c r="C4519" s="6">
        <v>42380.872916666667</v>
      </c>
      <c r="D4519" s="4" t="s">
        <v>537</v>
      </c>
      <c r="E4519" s="4" t="s">
        <v>77</v>
      </c>
      <c r="F4519" s="4" t="s">
        <v>18</v>
      </c>
      <c r="G4519" s="4" t="s">
        <v>12</v>
      </c>
      <c r="H4519" s="4" t="s">
        <v>9488</v>
      </c>
      <c r="I4519" s="4" t="s">
        <v>9489</v>
      </c>
      <c r="J4519">
        <f t="shared" si="350"/>
        <v>1</v>
      </c>
      <c r="K4519" s="7">
        <f t="shared" si="351"/>
        <v>0.87291666666666667</v>
      </c>
      <c r="L4519" t="str">
        <f>IF(AND(K4519&lt;Sheet2!$A$3,K4519&gt;=Sheet2!$A$2),"Morning",IF(AND(K4519&gt;=Sheet2!$A$3,K4519&lt;Sheet2!$A$4),"Afternoon","Night"))</f>
        <v>Night</v>
      </c>
      <c r="M4519" t="str">
        <f t="shared" si="352"/>
        <v>Monday</v>
      </c>
      <c r="N4519">
        <f t="shared" si="353"/>
        <v>2016</v>
      </c>
      <c r="O4519">
        <f t="shared" si="354"/>
        <v>1</v>
      </c>
    </row>
    <row r="4520" spans="1:15" x14ac:dyDescent="0.2">
      <c r="A4520" s="3" t="s">
        <v>9490</v>
      </c>
      <c r="B4520" s="6">
        <v>42380.872916666667</v>
      </c>
      <c r="C4520" s="6">
        <v>42532.930555555555</v>
      </c>
      <c r="D4520" s="4" t="s">
        <v>537</v>
      </c>
      <c r="E4520" s="4" t="s">
        <v>77</v>
      </c>
      <c r="F4520" s="4" t="s">
        <v>18</v>
      </c>
      <c r="G4520" s="4" t="s">
        <v>12</v>
      </c>
      <c r="H4520" s="4" t="s">
        <v>9491</v>
      </c>
      <c r="I4520" s="4" t="s">
        <v>9489</v>
      </c>
      <c r="J4520">
        <f t="shared" si="350"/>
        <v>1</v>
      </c>
      <c r="K4520" s="7">
        <f t="shared" si="351"/>
        <v>0.87291666666666667</v>
      </c>
      <c r="L4520" t="str">
        <f>IF(AND(K4520&lt;Sheet2!$A$3,K4520&gt;=Sheet2!$A$2),"Morning",IF(AND(K4520&gt;=Sheet2!$A$3,K4520&lt;Sheet2!$A$4),"Afternoon","Night"))</f>
        <v>Night</v>
      </c>
      <c r="M4520" t="str">
        <f t="shared" si="352"/>
        <v>Monday</v>
      </c>
      <c r="N4520">
        <f t="shared" si="353"/>
        <v>2016</v>
      </c>
      <c r="O4520">
        <f t="shared" si="354"/>
        <v>1</v>
      </c>
    </row>
    <row r="4521" spans="1:15" x14ac:dyDescent="0.2">
      <c r="A4521" s="3" t="s">
        <v>9492</v>
      </c>
      <c r="B4521" s="6">
        <v>42380.872916666667</v>
      </c>
      <c r="C4521" s="6">
        <v>42380.872916666667</v>
      </c>
      <c r="D4521" s="4" t="s">
        <v>4565</v>
      </c>
      <c r="E4521" s="4" t="s">
        <v>77</v>
      </c>
      <c r="F4521" s="4" t="s">
        <v>18</v>
      </c>
      <c r="G4521" s="4" t="s">
        <v>12</v>
      </c>
      <c r="H4521" s="4" t="s">
        <v>9493</v>
      </c>
      <c r="I4521" s="4" t="s">
        <v>9494</v>
      </c>
      <c r="J4521">
        <f t="shared" si="350"/>
        <v>1</v>
      </c>
      <c r="K4521" s="7">
        <f t="shared" si="351"/>
        <v>0.87291666666666667</v>
      </c>
      <c r="L4521" t="str">
        <f>IF(AND(K4521&lt;Sheet2!$A$3,K4521&gt;=Sheet2!$A$2),"Morning",IF(AND(K4521&gt;=Sheet2!$A$3,K4521&lt;Sheet2!$A$4),"Afternoon","Night"))</f>
        <v>Night</v>
      </c>
      <c r="M4521" t="str">
        <f t="shared" si="352"/>
        <v>Monday</v>
      </c>
      <c r="N4521">
        <f t="shared" si="353"/>
        <v>2016</v>
      </c>
      <c r="O4521">
        <f t="shared" si="354"/>
        <v>1</v>
      </c>
    </row>
    <row r="4522" spans="1:15" x14ac:dyDescent="0.2">
      <c r="A4522" s="3" t="s">
        <v>9495</v>
      </c>
      <c r="B4522" s="6">
        <v>42380.872916666667</v>
      </c>
      <c r="C4522" s="6">
        <v>42562.472916666666</v>
      </c>
      <c r="D4522" s="4" t="s">
        <v>4565</v>
      </c>
      <c r="E4522" s="4" t="s">
        <v>77</v>
      </c>
      <c r="F4522" s="4" t="s">
        <v>18</v>
      </c>
      <c r="G4522" s="4" t="s">
        <v>12</v>
      </c>
      <c r="H4522" s="4" t="s">
        <v>9496</v>
      </c>
      <c r="I4522" s="4" t="s">
        <v>9494</v>
      </c>
      <c r="J4522">
        <f t="shared" si="350"/>
        <v>1</v>
      </c>
      <c r="K4522" s="7">
        <f t="shared" si="351"/>
        <v>0.87291666666666667</v>
      </c>
      <c r="L4522" t="str">
        <f>IF(AND(K4522&lt;Sheet2!$A$3,K4522&gt;=Sheet2!$A$2),"Morning",IF(AND(K4522&gt;=Sheet2!$A$3,K4522&lt;Sheet2!$A$4),"Afternoon","Night"))</f>
        <v>Night</v>
      </c>
      <c r="M4522" t="str">
        <f t="shared" si="352"/>
        <v>Monday</v>
      </c>
      <c r="N4522">
        <f t="shared" si="353"/>
        <v>2016</v>
      </c>
      <c r="O4522">
        <f t="shared" si="354"/>
        <v>1</v>
      </c>
    </row>
    <row r="4523" spans="1:15" x14ac:dyDescent="0.2">
      <c r="A4523" s="3" t="s">
        <v>9497</v>
      </c>
      <c r="B4523" s="6">
        <v>42380.883333333331</v>
      </c>
      <c r="C4523" s="6">
        <v>42380.883333333331</v>
      </c>
      <c r="D4523" s="4" t="s">
        <v>307</v>
      </c>
      <c r="E4523" s="4" t="s">
        <v>77</v>
      </c>
      <c r="F4523" s="4" t="s">
        <v>18</v>
      </c>
      <c r="G4523" s="4" t="s">
        <v>12</v>
      </c>
      <c r="H4523" s="4" t="s">
        <v>9498</v>
      </c>
      <c r="I4523" s="4" t="s">
        <v>9499</v>
      </c>
      <c r="J4523">
        <f t="shared" si="350"/>
        <v>1</v>
      </c>
      <c r="K4523" s="7">
        <f t="shared" si="351"/>
        <v>0.8833333333333333</v>
      </c>
      <c r="L4523" t="str">
        <f>IF(AND(K4523&lt;Sheet2!$A$3,K4523&gt;=Sheet2!$A$2),"Morning",IF(AND(K4523&gt;=Sheet2!$A$3,K4523&lt;Sheet2!$A$4),"Afternoon","Night"))</f>
        <v>Night</v>
      </c>
      <c r="M4523" t="str">
        <f t="shared" si="352"/>
        <v>Monday</v>
      </c>
      <c r="N4523">
        <f t="shared" si="353"/>
        <v>2016</v>
      </c>
      <c r="O4523">
        <f t="shared" si="354"/>
        <v>1</v>
      </c>
    </row>
    <row r="4524" spans="1:15" x14ac:dyDescent="0.2">
      <c r="A4524" s="3" t="s">
        <v>9500</v>
      </c>
      <c r="B4524" s="6">
        <v>42380.883333333331</v>
      </c>
      <c r="C4524" s="6">
        <v>42593.8125</v>
      </c>
      <c r="D4524" s="4" t="s">
        <v>307</v>
      </c>
      <c r="E4524" s="4" t="s">
        <v>77</v>
      </c>
      <c r="F4524" s="4" t="s">
        <v>18</v>
      </c>
      <c r="G4524" s="4" t="s">
        <v>12</v>
      </c>
      <c r="H4524" s="4" t="s">
        <v>9501</v>
      </c>
      <c r="I4524" s="4" t="s">
        <v>9499</v>
      </c>
      <c r="J4524">
        <f t="shared" si="350"/>
        <v>1</v>
      </c>
      <c r="K4524" s="7">
        <f t="shared" si="351"/>
        <v>0.8833333333333333</v>
      </c>
      <c r="L4524" t="str">
        <f>IF(AND(K4524&lt;Sheet2!$A$3,K4524&gt;=Sheet2!$A$2),"Morning",IF(AND(K4524&gt;=Sheet2!$A$3,K4524&lt;Sheet2!$A$4),"Afternoon","Night"))</f>
        <v>Night</v>
      </c>
      <c r="M4524" t="str">
        <f t="shared" si="352"/>
        <v>Monday</v>
      </c>
      <c r="N4524">
        <f t="shared" si="353"/>
        <v>2016</v>
      </c>
      <c r="O4524">
        <f t="shared" si="354"/>
        <v>1</v>
      </c>
    </row>
    <row r="4525" spans="1:15" x14ac:dyDescent="0.2">
      <c r="A4525" s="3" t="s">
        <v>9502</v>
      </c>
      <c r="B4525" s="6">
        <v>42380.883333333331</v>
      </c>
      <c r="C4525" s="6">
        <v>42380.883333333331</v>
      </c>
      <c r="D4525" s="4" t="s">
        <v>969</v>
      </c>
      <c r="E4525" s="4" t="s">
        <v>77</v>
      </c>
      <c r="F4525" s="4" t="s">
        <v>18</v>
      </c>
      <c r="G4525" s="4" t="s">
        <v>12</v>
      </c>
      <c r="H4525" s="4" t="s">
        <v>4153</v>
      </c>
      <c r="I4525" s="4" t="s">
        <v>9503</v>
      </c>
      <c r="J4525">
        <f t="shared" si="350"/>
        <v>1</v>
      </c>
      <c r="K4525" s="7">
        <f t="shared" si="351"/>
        <v>0.8833333333333333</v>
      </c>
      <c r="L4525" t="str">
        <f>IF(AND(K4525&lt;Sheet2!$A$3,K4525&gt;=Sheet2!$A$2),"Morning",IF(AND(K4525&gt;=Sheet2!$A$3,K4525&lt;Sheet2!$A$4),"Afternoon","Night"))</f>
        <v>Night</v>
      </c>
      <c r="M4525" t="str">
        <f t="shared" si="352"/>
        <v>Monday</v>
      </c>
      <c r="N4525">
        <f t="shared" si="353"/>
        <v>2016</v>
      </c>
      <c r="O4525">
        <f t="shared" si="354"/>
        <v>1</v>
      </c>
    </row>
    <row r="4526" spans="1:15" x14ac:dyDescent="0.2">
      <c r="A4526" s="3" t="s">
        <v>9504</v>
      </c>
      <c r="B4526" s="6">
        <v>42380.883333333331</v>
      </c>
      <c r="C4526" s="6">
        <v>42562.474305555559</v>
      </c>
      <c r="D4526" s="4" t="s">
        <v>969</v>
      </c>
      <c r="E4526" s="4" t="s">
        <v>77</v>
      </c>
      <c r="F4526" s="4" t="s">
        <v>18</v>
      </c>
      <c r="G4526" s="4" t="s">
        <v>12</v>
      </c>
      <c r="H4526" s="4" t="s">
        <v>9505</v>
      </c>
      <c r="I4526" s="4" t="s">
        <v>9503</v>
      </c>
      <c r="J4526">
        <f t="shared" si="350"/>
        <v>1</v>
      </c>
      <c r="K4526" s="7">
        <f t="shared" si="351"/>
        <v>0.8833333333333333</v>
      </c>
      <c r="L4526" t="str">
        <f>IF(AND(K4526&lt;Sheet2!$A$3,K4526&gt;=Sheet2!$A$2),"Morning",IF(AND(K4526&gt;=Sheet2!$A$3,K4526&lt;Sheet2!$A$4),"Afternoon","Night"))</f>
        <v>Night</v>
      </c>
      <c r="M4526" t="str">
        <f t="shared" si="352"/>
        <v>Monday</v>
      </c>
      <c r="N4526">
        <f t="shared" si="353"/>
        <v>2016</v>
      </c>
      <c r="O4526">
        <f t="shared" si="354"/>
        <v>1</v>
      </c>
    </row>
    <row r="4527" spans="1:15" x14ac:dyDescent="0.2">
      <c r="A4527" s="3" t="s">
        <v>9506</v>
      </c>
      <c r="B4527" s="6">
        <v>42380.883333333331</v>
      </c>
      <c r="C4527" s="6">
        <v>42380.883333333331</v>
      </c>
      <c r="D4527" s="4" t="s">
        <v>107</v>
      </c>
      <c r="E4527" s="4" t="s">
        <v>77</v>
      </c>
      <c r="F4527" s="4" t="s">
        <v>18</v>
      </c>
      <c r="G4527" s="4" t="s">
        <v>12</v>
      </c>
      <c r="H4527" s="4" t="s">
        <v>7884</v>
      </c>
      <c r="I4527" s="4" t="s">
        <v>9507</v>
      </c>
      <c r="J4527">
        <f t="shared" si="350"/>
        <v>1</v>
      </c>
      <c r="K4527" s="7">
        <f t="shared" si="351"/>
        <v>0.8833333333333333</v>
      </c>
      <c r="L4527" t="str">
        <f>IF(AND(K4527&lt;Sheet2!$A$3,K4527&gt;=Sheet2!$A$2),"Morning",IF(AND(K4527&gt;=Sheet2!$A$3,K4527&lt;Sheet2!$A$4),"Afternoon","Night"))</f>
        <v>Night</v>
      </c>
      <c r="M4527" t="str">
        <f t="shared" si="352"/>
        <v>Monday</v>
      </c>
      <c r="N4527">
        <f t="shared" si="353"/>
        <v>2016</v>
      </c>
      <c r="O4527">
        <f t="shared" si="354"/>
        <v>1</v>
      </c>
    </row>
    <row r="4528" spans="1:15" x14ac:dyDescent="0.2">
      <c r="A4528" s="3" t="s">
        <v>9508</v>
      </c>
      <c r="B4528" s="6">
        <v>42380.883333333331</v>
      </c>
      <c r="C4528" s="6">
        <v>42562.475694444445</v>
      </c>
      <c r="D4528" s="4" t="s">
        <v>107</v>
      </c>
      <c r="E4528" s="4" t="s">
        <v>77</v>
      </c>
      <c r="F4528" s="4" t="s">
        <v>18</v>
      </c>
      <c r="G4528" s="4" t="s">
        <v>12</v>
      </c>
      <c r="H4528" s="4" t="s">
        <v>9509</v>
      </c>
      <c r="I4528" s="4" t="s">
        <v>9507</v>
      </c>
      <c r="J4528">
        <f t="shared" si="350"/>
        <v>1</v>
      </c>
      <c r="K4528" s="7">
        <f t="shared" si="351"/>
        <v>0.8833333333333333</v>
      </c>
      <c r="L4528" t="str">
        <f>IF(AND(K4528&lt;Sheet2!$A$3,K4528&gt;=Sheet2!$A$2),"Morning",IF(AND(K4528&gt;=Sheet2!$A$3,K4528&lt;Sheet2!$A$4),"Afternoon","Night"))</f>
        <v>Night</v>
      </c>
      <c r="M4528" t="str">
        <f t="shared" si="352"/>
        <v>Monday</v>
      </c>
      <c r="N4528">
        <f t="shared" si="353"/>
        <v>2016</v>
      </c>
      <c r="O4528">
        <f t="shared" si="354"/>
        <v>1</v>
      </c>
    </row>
    <row r="4529" spans="1:15" x14ac:dyDescent="0.2">
      <c r="A4529" s="3" t="s">
        <v>9510</v>
      </c>
      <c r="B4529" s="6">
        <v>42380.88958333333</v>
      </c>
      <c r="C4529" s="6">
        <v>42380.88958333333</v>
      </c>
      <c r="D4529" s="4" t="s">
        <v>1244</v>
      </c>
      <c r="E4529" s="4" t="s">
        <v>77</v>
      </c>
      <c r="F4529" s="4" t="s">
        <v>18</v>
      </c>
      <c r="G4529" s="4" t="s">
        <v>12</v>
      </c>
      <c r="H4529" s="4" t="s">
        <v>9511</v>
      </c>
      <c r="I4529" s="4" t="s">
        <v>9512</v>
      </c>
      <c r="J4529">
        <f t="shared" si="350"/>
        <v>1</v>
      </c>
      <c r="K4529" s="7">
        <f t="shared" si="351"/>
        <v>0.88958333333333339</v>
      </c>
      <c r="L4529" t="str">
        <f>IF(AND(K4529&lt;Sheet2!$A$3,K4529&gt;=Sheet2!$A$2),"Morning",IF(AND(K4529&gt;=Sheet2!$A$3,K4529&lt;Sheet2!$A$4),"Afternoon","Night"))</f>
        <v>Night</v>
      </c>
      <c r="M4529" t="str">
        <f t="shared" si="352"/>
        <v>Monday</v>
      </c>
      <c r="N4529">
        <f t="shared" si="353"/>
        <v>2016</v>
      </c>
      <c r="O4529">
        <f t="shared" si="354"/>
        <v>1</v>
      </c>
    </row>
    <row r="4530" spans="1:15" x14ac:dyDescent="0.2">
      <c r="A4530" s="3" t="s">
        <v>9513</v>
      </c>
      <c r="B4530" s="6">
        <v>42380.88958333333</v>
      </c>
      <c r="C4530" s="6">
        <v>42471.87222222222</v>
      </c>
      <c r="D4530" s="4" t="s">
        <v>1244</v>
      </c>
      <c r="E4530" s="4" t="s">
        <v>77</v>
      </c>
      <c r="F4530" s="4" t="s">
        <v>18</v>
      </c>
      <c r="G4530" s="4" t="s">
        <v>12</v>
      </c>
      <c r="H4530" s="4" t="s">
        <v>9514</v>
      </c>
      <c r="I4530" s="4" t="s">
        <v>9512</v>
      </c>
      <c r="J4530">
        <f t="shared" si="350"/>
        <v>1</v>
      </c>
      <c r="K4530" s="7">
        <f t="shared" si="351"/>
        <v>0.88958333333333339</v>
      </c>
      <c r="L4530" t="str">
        <f>IF(AND(K4530&lt;Sheet2!$A$3,K4530&gt;=Sheet2!$A$2),"Morning",IF(AND(K4530&gt;=Sheet2!$A$3,K4530&lt;Sheet2!$A$4),"Afternoon","Night"))</f>
        <v>Night</v>
      </c>
      <c r="M4530" t="str">
        <f t="shared" si="352"/>
        <v>Monday</v>
      </c>
      <c r="N4530">
        <f t="shared" si="353"/>
        <v>2016</v>
      </c>
      <c r="O4530">
        <f t="shared" si="354"/>
        <v>1</v>
      </c>
    </row>
    <row r="4531" spans="1:15" x14ac:dyDescent="0.2">
      <c r="A4531" s="3" t="s">
        <v>9515</v>
      </c>
      <c r="B4531" s="6">
        <v>42380.892361111109</v>
      </c>
      <c r="C4531" s="6">
        <v>42380.892361111109</v>
      </c>
      <c r="D4531" s="4" t="s">
        <v>4286</v>
      </c>
      <c r="E4531" s="4" t="s">
        <v>77</v>
      </c>
      <c r="F4531" s="4" t="s">
        <v>25</v>
      </c>
      <c r="G4531" s="4" t="s">
        <v>9516</v>
      </c>
      <c r="H4531" s="4" t="s">
        <v>9517</v>
      </c>
      <c r="I4531" s="4" t="s">
        <v>9518</v>
      </c>
      <c r="J4531">
        <f t="shared" si="350"/>
        <v>1</v>
      </c>
      <c r="K4531" s="7">
        <f t="shared" si="351"/>
        <v>0.89236111111111116</v>
      </c>
      <c r="L4531" t="str">
        <f>IF(AND(K4531&lt;Sheet2!$A$3,K4531&gt;=Sheet2!$A$2),"Morning",IF(AND(K4531&gt;=Sheet2!$A$3,K4531&lt;Sheet2!$A$4),"Afternoon","Night"))</f>
        <v>Night</v>
      </c>
      <c r="M4531" t="str">
        <f t="shared" si="352"/>
        <v>Monday</v>
      </c>
      <c r="N4531">
        <f t="shared" si="353"/>
        <v>2016</v>
      </c>
      <c r="O4531">
        <f t="shared" si="354"/>
        <v>1</v>
      </c>
    </row>
    <row r="4532" spans="1:15" x14ac:dyDescent="0.2">
      <c r="A4532" s="3" t="s">
        <v>9519</v>
      </c>
      <c r="B4532" s="6">
        <v>42411.420138888891</v>
      </c>
      <c r="C4532" s="6">
        <v>42411.420138888891</v>
      </c>
      <c r="D4532" s="4" t="s">
        <v>51</v>
      </c>
      <c r="E4532" s="4" t="s">
        <v>10</v>
      </c>
      <c r="F4532" s="4" t="s">
        <v>159</v>
      </c>
      <c r="G4532" s="4" t="s">
        <v>465</v>
      </c>
      <c r="H4532" s="4" t="s">
        <v>9520</v>
      </c>
      <c r="I4532" s="4" t="s">
        <v>9521</v>
      </c>
      <c r="J4532">
        <f t="shared" si="350"/>
        <v>1</v>
      </c>
      <c r="K4532" s="7">
        <f t="shared" si="351"/>
        <v>0.4201388888888889</v>
      </c>
      <c r="L4532" t="str">
        <f>IF(AND(K4532&lt;Sheet2!$A$3,K4532&gt;=Sheet2!$A$2),"Morning",IF(AND(K4532&gt;=Sheet2!$A$3,K4532&lt;Sheet2!$A$4),"Afternoon","Night"))</f>
        <v>Morning</v>
      </c>
      <c r="M4532" t="str">
        <f t="shared" si="352"/>
        <v>Thursday</v>
      </c>
      <c r="N4532">
        <f t="shared" si="353"/>
        <v>2016</v>
      </c>
      <c r="O4532">
        <f t="shared" si="354"/>
        <v>2</v>
      </c>
    </row>
    <row r="4533" spans="1:15" x14ac:dyDescent="0.2">
      <c r="A4533" s="3" t="s">
        <v>9522</v>
      </c>
      <c r="B4533" s="6">
        <v>42411.787499999999</v>
      </c>
      <c r="C4533" s="6">
        <v>42411.787499999999</v>
      </c>
      <c r="D4533" s="4" t="s">
        <v>436</v>
      </c>
      <c r="E4533" s="4" t="s">
        <v>77</v>
      </c>
      <c r="F4533" s="4" t="s">
        <v>18</v>
      </c>
      <c r="G4533" s="4" t="s">
        <v>1361</v>
      </c>
      <c r="H4533" s="4" t="s">
        <v>1857</v>
      </c>
      <c r="I4533" s="4" t="s">
        <v>9523</v>
      </c>
      <c r="J4533">
        <f t="shared" si="350"/>
        <v>1</v>
      </c>
      <c r="K4533" s="7">
        <f t="shared" si="351"/>
        <v>0.78749999999999998</v>
      </c>
      <c r="L4533" t="str">
        <f>IF(AND(K4533&lt;Sheet2!$A$3,K4533&gt;=Sheet2!$A$2),"Morning",IF(AND(K4533&gt;=Sheet2!$A$3,K4533&lt;Sheet2!$A$4),"Afternoon","Night"))</f>
        <v>Afternoon</v>
      </c>
      <c r="M4533" t="str">
        <f t="shared" si="352"/>
        <v>Thursday</v>
      </c>
      <c r="N4533">
        <f t="shared" si="353"/>
        <v>2016</v>
      </c>
      <c r="O4533">
        <f t="shared" si="354"/>
        <v>2</v>
      </c>
    </row>
    <row r="4534" spans="1:15" x14ac:dyDescent="0.2">
      <c r="A4534" s="3" t="s">
        <v>9524</v>
      </c>
      <c r="B4534" s="6">
        <v>42411.787499999999</v>
      </c>
      <c r="C4534" s="6">
        <v>42440.673611111109</v>
      </c>
      <c r="D4534" s="4" t="s">
        <v>436</v>
      </c>
      <c r="E4534" s="4" t="s">
        <v>77</v>
      </c>
      <c r="F4534" s="4" t="s">
        <v>18</v>
      </c>
      <c r="G4534" s="4" t="s">
        <v>1361</v>
      </c>
      <c r="H4534" s="4" t="s">
        <v>9525</v>
      </c>
      <c r="I4534" s="4" t="s">
        <v>9523</v>
      </c>
      <c r="J4534">
        <f t="shared" si="350"/>
        <v>1</v>
      </c>
      <c r="K4534" s="7">
        <f t="shared" si="351"/>
        <v>0.78749999999999998</v>
      </c>
      <c r="L4534" t="str">
        <f>IF(AND(K4534&lt;Sheet2!$A$3,K4534&gt;=Sheet2!$A$2),"Morning",IF(AND(K4534&gt;=Sheet2!$A$3,K4534&lt;Sheet2!$A$4),"Afternoon","Night"))</f>
        <v>Afternoon</v>
      </c>
      <c r="M4534" t="str">
        <f t="shared" si="352"/>
        <v>Thursday</v>
      </c>
      <c r="N4534">
        <f t="shared" si="353"/>
        <v>2016</v>
      </c>
      <c r="O4534">
        <f t="shared" si="354"/>
        <v>2</v>
      </c>
    </row>
    <row r="4535" spans="1:15" x14ac:dyDescent="0.2">
      <c r="A4535" s="3" t="s">
        <v>9526</v>
      </c>
      <c r="B4535" s="6">
        <v>42411.806250000001</v>
      </c>
      <c r="C4535" s="6">
        <v>42411.806250000001</v>
      </c>
      <c r="D4535" s="4" t="s">
        <v>783</v>
      </c>
      <c r="E4535" s="4" t="s">
        <v>77</v>
      </c>
      <c r="F4535" s="4" t="s">
        <v>18</v>
      </c>
      <c r="G4535" s="4" t="s">
        <v>78</v>
      </c>
      <c r="H4535" s="4" t="s">
        <v>9527</v>
      </c>
      <c r="I4535" s="4" t="s">
        <v>9528</v>
      </c>
      <c r="J4535">
        <f t="shared" si="350"/>
        <v>1</v>
      </c>
      <c r="K4535" s="7">
        <f t="shared" si="351"/>
        <v>0.80625000000000002</v>
      </c>
      <c r="L4535" t="str">
        <f>IF(AND(K4535&lt;Sheet2!$A$3,K4535&gt;=Sheet2!$A$2),"Morning",IF(AND(K4535&gt;=Sheet2!$A$3,K4535&lt;Sheet2!$A$4),"Afternoon","Night"))</f>
        <v>Night</v>
      </c>
      <c r="M4535" t="str">
        <f t="shared" si="352"/>
        <v>Thursday</v>
      </c>
      <c r="N4535">
        <f t="shared" si="353"/>
        <v>2016</v>
      </c>
      <c r="O4535">
        <f t="shared" si="354"/>
        <v>2</v>
      </c>
    </row>
    <row r="4536" spans="1:15" x14ac:dyDescent="0.2">
      <c r="A4536" s="3" t="s">
        <v>9529</v>
      </c>
      <c r="B4536" s="6">
        <v>42411.806250000001</v>
      </c>
      <c r="C4536" s="6">
        <v>42471.340277777781</v>
      </c>
      <c r="D4536" s="4" t="s">
        <v>783</v>
      </c>
      <c r="E4536" s="4" t="s">
        <v>77</v>
      </c>
      <c r="F4536" s="4" t="s">
        <v>18</v>
      </c>
      <c r="G4536" s="4" t="s">
        <v>78</v>
      </c>
      <c r="H4536" s="4" t="s">
        <v>9530</v>
      </c>
      <c r="I4536" s="4" t="s">
        <v>9528</v>
      </c>
      <c r="J4536">
        <f t="shared" si="350"/>
        <v>1</v>
      </c>
      <c r="K4536" s="7">
        <f t="shared" si="351"/>
        <v>0.80625000000000002</v>
      </c>
      <c r="L4536" t="str">
        <f>IF(AND(K4536&lt;Sheet2!$A$3,K4536&gt;=Sheet2!$A$2),"Morning",IF(AND(K4536&gt;=Sheet2!$A$3,K4536&lt;Sheet2!$A$4),"Afternoon","Night"))</f>
        <v>Night</v>
      </c>
      <c r="M4536" t="str">
        <f t="shared" si="352"/>
        <v>Thursday</v>
      </c>
      <c r="N4536">
        <f t="shared" si="353"/>
        <v>2016</v>
      </c>
      <c r="O4536">
        <f t="shared" si="354"/>
        <v>2</v>
      </c>
    </row>
    <row r="4537" spans="1:15" x14ac:dyDescent="0.2">
      <c r="A4537" s="3" t="s">
        <v>9531</v>
      </c>
      <c r="B4537" s="6">
        <v>42411.807638888888</v>
      </c>
      <c r="C4537" s="6">
        <v>42411.807638888888</v>
      </c>
      <c r="D4537" s="4" t="s">
        <v>51</v>
      </c>
      <c r="E4537" s="4" t="s">
        <v>77</v>
      </c>
      <c r="F4537" s="4" t="s">
        <v>18</v>
      </c>
      <c r="G4537" s="4" t="s">
        <v>12</v>
      </c>
      <c r="H4537" s="4" t="s">
        <v>124</v>
      </c>
      <c r="I4537" s="4" t="s">
        <v>9532</v>
      </c>
      <c r="J4537">
        <f t="shared" si="350"/>
        <v>1</v>
      </c>
      <c r="K4537" s="7">
        <f t="shared" si="351"/>
        <v>0.80763888888888891</v>
      </c>
      <c r="L4537" t="str">
        <f>IF(AND(K4537&lt;Sheet2!$A$3,K4537&gt;=Sheet2!$A$2),"Morning",IF(AND(K4537&gt;=Sheet2!$A$3,K4537&lt;Sheet2!$A$4),"Afternoon","Night"))</f>
        <v>Night</v>
      </c>
      <c r="M4537" t="str">
        <f t="shared" si="352"/>
        <v>Thursday</v>
      </c>
      <c r="N4537">
        <f t="shared" si="353"/>
        <v>2016</v>
      </c>
      <c r="O4537">
        <f t="shared" si="354"/>
        <v>2</v>
      </c>
    </row>
    <row r="4538" spans="1:15" x14ac:dyDescent="0.2">
      <c r="A4538" s="3" t="s">
        <v>9533</v>
      </c>
      <c r="B4538" s="6">
        <v>42411.807638888888</v>
      </c>
      <c r="C4538" s="6">
        <v>42440.680555555555</v>
      </c>
      <c r="D4538" s="4" t="s">
        <v>51</v>
      </c>
      <c r="E4538" s="4" t="s">
        <v>77</v>
      </c>
      <c r="F4538" s="4" t="s">
        <v>18</v>
      </c>
      <c r="G4538" s="4" t="s">
        <v>12</v>
      </c>
      <c r="H4538" s="4" t="s">
        <v>9534</v>
      </c>
      <c r="I4538" s="4" t="s">
        <v>9532</v>
      </c>
      <c r="J4538">
        <f t="shared" si="350"/>
        <v>1</v>
      </c>
      <c r="K4538" s="7">
        <f t="shared" si="351"/>
        <v>0.80763888888888891</v>
      </c>
      <c r="L4538" t="str">
        <f>IF(AND(K4538&lt;Sheet2!$A$3,K4538&gt;=Sheet2!$A$2),"Morning",IF(AND(K4538&gt;=Sheet2!$A$3,K4538&lt;Sheet2!$A$4),"Afternoon","Night"))</f>
        <v>Night</v>
      </c>
      <c r="M4538" t="str">
        <f t="shared" si="352"/>
        <v>Thursday</v>
      </c>
      <c r="N4538">
        <f t="shared" si="353"/>
        <v>2016</v>
      </c>
      <c r="O4538">
        <f t="shared" si="354"/>
        <v>2</v>
      </c>
    </row>
    <row r="4539" spans="1:15" x14ac:dyDescent="0.2">
      <c r="A4539" s="3" t="s">
        <v>9535</v>
      </c>
      <c r="B4539" s="6">
        <v>42411.8125</v>
      </c>
      <c r="C4539" s="6">
        <v>42411.8125</v>
      </c>
      <c r="D4539" s="4" t="s">
        <v>1346</v>
      </c>
      <c r="E4539" s="4" t="s">
        <v>77</v>
      </c>
      <c r="F4539" s="4" t="s">
        <v>18</v>
      </c>
      <c r="G4539" s="4" t="s">
        <v>1113</v>
      </c>
      <c r="H4539" s="4" t="s">
        <v>9536</v>
      </c>
      <c r="I4539" s="4" t="s">
        <v>9537</v>
      </c>
      <c r="J4539">
        <f t="shared" si="350"/>
        <v>1</v>
      </c>
      <c r="K4539" s="7">
        <f t="shared" si="351"/>
        <v>0.8125</v>
      </c>
      <c r="L4539" t="str">
        <f>IF(AND(K4539&lt;Sheet2!$A$3,K4539&gt;=Sheet2!$A$2),"Morning",IF(AND(K4539&gt;=Sheet2!$A$3,K4539&lt;Sheet2!$A$4),"Afternoon","Night"))</f>
        <v>Night</v>
      </c>
      <c r="M4539" t="str">
        <f t="shared" si="352"/>
        <v>Thursday</v>
      </c>
      <c r="N4539">
        <f t="shared" si="353"/>
        <v>2016</v>
      </c>
      <c r="O4539">
        <f t="shared" si="354"/>
        <v>2</v>
      </c>
    </row>
    <row r="4540" spans="1:15" x14ac:dyDescent="0.2">
      <c r="A4540" s="3" t="s">
        <v>9538</v>
      </c>
      <c r="B4540" s="6">
        <v>42411.82708333333</v>
      </c>
      <c r="C4540" s="6">
        <v>42411.82708333333</v>
      </c>
      <c r="D4540" s="4" t="s">
        <v>1092</v>
      </c>
      <c r="E4540" s="4" t="s">
        <v>77</v>
      </c>
      <c r="F4540" s="4" t="s">
        <v>303</v>
      </c>
      <c r="G4540" s="4" t="s">
        <v>12</v>
      </c>
      <c r="H4540" s="4" t="s">
        <v>9539</v>
      </c>
      <c r="I4540" s="4" t="s">
        <v>9540</v>
      </c>
      <c r="J4540">
        <f t="shared" si="350"/>
        <v>1</v>
      </c>
      <c r="K4540" s="7">
        <f t="shared" si="351"/>
        <v>0.82708333333333339</v>
      </c>
      <c r="L4540" t="str">
        <f>IF(AND(K4540&lt;Sheet2!$A$3,K4540&gt;=Sheet2!$A$2),"Morning",IF(AND(K4540&gt;=Sheet2!$A$3,K4540&lt;Sheet2!$A$4),"Afternoon","Night"))</f>
        <v>Night</v>
      </c>
      <c r="M4540" t="str">
        <f t="shared" si="352"/>
        <v>Thursday</v>
      </c>
      <c r="N4540">
        <f t="shared" si="353"/>
        <v>2016</v>
      </c>
      <c r="O4540">
        <f t="shared" si="354"/>
        <v>2</v>
      </c>
    </row>
    <row r="4541" spans="1:15" x14ac:dyDescent="0.2">
      <c r="A4541" s="3" t="s">
        <v>9541</v>
      </c>
      <c r="B4541" s="6">
        <v>42411.930555555555</v>
      </c>
      <c r="C4541" s="6">
        <v>42411.930555555555</v>
      </c>
      <c r="D4541" s="4" t="s">
        <v>9</v>
      </c>
      <c r="E4541" s="4" t="s">
        <v>77</v>
      </c>
      <c r="F4541" s="4" t="s">
        <v>18</v>
      </c>
      <c r="G4541" s="4" t="s">
        <v>12</v>
      </c>
      <c r="H4541" s="4" t="s">
        <v>9542</v>
      </c>
      <c r="I4541" s="4" t="s">
        <v>9543</v>
      </c>
      <c r="J4541">
        <f t="shared" si="350"/>
        <v>1</v>
      </c>
      <c r="K4541" s="7">
        <f t="shared" si="351"/>
        <v>0.93055555555555547</v>
      </c>
      <c r="L4541" t="str">
        <f>IF(AND(K4541&lt;Sheet2!$A$3,K4541&gt;=Sheet2!$A$2),"Morning",IF(AND(K4541&gt;=Sheet2!$A$3,K4541&lt;Sheet2!$A$4),"Afternoon","Night"))</f>
        <v>Night</v>
      </c>
      <c r="M4541" t="str">
        <f t="shared" si="352"/>
        <v>Thursday</v>
      </c>
      <c r="N4541">
        <f t="shared" si="353"/>
        <v>2016</v>
      </c>
      <c r="O4541">
        <f t="shared" si="354"/>
        <v>2</v>
      </c>
    </row>
    <row r="4542" spans="1:15" x14ac:dyDescent="0.2">
      <c r="A4542" s="3" t="s">
        <v>9544</v>
      </c>
      <c r="B4542" s="6">
        <v>42411.930555555555</v>
      </c>
      <c r="C4542" s="6">
        <v>42471.291666666664</v>
      </c>
      <c r="D4542" s="4" t="s">
        <v>9</v>
      </c>
      <c r="E4542" s="4" t="s">
        <v>77</v>
      </c>
      <c r="F4542" s="4" t="s">
        <v>18</v>
      </c>
      <c r="G4542" s="4" t="s">
        <v>12</v>
      </c>
      <c r="H4542" s="4" t="s">
        <v>1344</v>
      </c>
      <c r="I4542" s="4" t="s">
        <v>9543</v>
      </c>
      <c r="J4542">
        <f t="shared" si="350"/>
        <v>1</v>
      </c>
      <c r="K4542" s="7">
        <f t="shared" si="351"/>
        <v>0.93055555555555547</v>
      </c>
      <c r="L4542" t="str">
        <f>IF(AND(K4542&lt;Sheet2!$A$3,K4542&gt;=Sheet2!$A$2),"Morning",IF(AND(K4542&gt;=Sheet2!$A$3,K4542&lt;Sheet2!$A$4),"Afternoon","Night"))</f>
        <v>Night</v>
      </c>
      <c r="M4542" t="str">
        <f t="shared" si="352"/>
        <v>Thursday</v>
      </c>
      <c r="N4542">
        <f t="shared" si="353"/>
        <v>2016</v>
      </c>
      <c r="O4542">
        <f t="shared" si="354"/>
        <v>2</v>
      </c>
    </row>
    <row r="4543" spans="1:15" x14ac:dyDescent="0.2">
      <c r="A4543" s="3" t="s">
        <v>9545</v>
      </c>
      <c r="B4543" s="6">
        <v>42411.991666666669</v>
      </c>
      <c r="C4543" s="6">
        <v>42411.991666666669</v>
      </c>
      <c r="D4543" s="4" t="s">
        <v>290</v>
      </c>
      <c r="E4543" s="4" t="s">
        <v>77</v>
      </c>
      <c r="F4543" s="4" t="s">
        <v>18</v>
      </c>
      <c r="G4543" s="4" t="s">
        <v>12</v>
      </c>
      <c r="H4543" s="4" t="s">
        <v>9546</v>
      </c>
      <c r="I4543" s="4" t="s">
        <v>9547</v>
      </c>
      <c r="J4543">
        <f t="shared" si="350"/>
        <v>1</v>
      </c>
      <c r="K4543" s="7">
        <f t="shared" si="351"/>
        <v>0.9916666666666667</v>
      </c>
      <c r="L4543" t="str">
        <f>IF(AND(K4543&lt;Sheet2!$A$3,K4543&gt;=Sheet2!$A$2),"Morning",IF(AND(K4543&gt;=Sheet2!$A$3,K4543&lt;Sheet2!$A$4),"Afternoon","Night"))</f>
        <v>Night</v>
      </c>
      <c r="M4543" t="str">
        <f t="shared" si="352"/>
        <v>Thursday</v>
      </c>
      <c r="N4543">
        <f t="shared" si="353"/>
        <v>2016</v>
      </c>
      <c r="O4543">
        <f t="shared" si="354"/>
        <v>2</v>
      </c>
    </row>
    <row r="4544" spans="1:15" x14ac:dyDescent="0.2">
      <c r="A4544" s="3" t="s">
        <v>9548</v>
      </c>
      <c r="B4544" s="6">
        <v>42411.991666666669</v>
      </c>
      <c r="C4544" s="6">
        <v>42471.604166666664</v>
      </c>
      <c r="D4544" s="4" t="s">
        <v>290</v>
      </c>
      <c r="E4544" s="4" t="s">
        <v>77</v>
      </c>
      <c r="F4544" s="4" t="s">
        <v>18</v>
      </c>
      <c r="G4544" s="4" t="s">
        <v>12</v>
      </c>
      <c r="H4544" s="4" t="s">
        <v>9549</v>
      </c>
      <c r="I4544" s="4" t="s">
        <v>9547</v>
      </c>
      <c r="J4544">
        <f t="shared" si="350"/>
        <v>1</v>
      </c>
      <c r="K4544" s="7">
        <f t="shared" si="351"/>
        <v>0.9916666666666667</v>
      </c>
      <c r="L4544" t="str">
        <f>IF(AND(K4544&lt;Sheet2!$A$3,K4544&gt;=Sheet2!$A$2),"Morning",IF(AND(K4544&gt;=Sheet2!$A$3,K4544&lt;Sheet2!$A$4),"Afternoon","Night"))</f>
        <v>Night</v>
      </c>
      <c r="M4544" t="str">
        <f t="shared" si="352"/>
        <v>Thursday</v>
      </c>
      <c r="N4544">
        <f t="shared" si="353"/>
        <v>2016</v>
      </c>
      <c r="O4544">
        <f t="shared" si="354"/>
        <v>2</v>
      </c>
    </row>
    <row r="4545" spans="1:15" x14ac:dyDescent="0.2">
      <c r="A4545" s="3" t="s">
        <v>9550</v>
      </c>
      <c r="B4545" s="6">
        <v>42411.991666666669</v>
      </c>
      <c r="C4545" s="6">
        <v>42411.991666666669</v>
      </c>
      <c r="D4545" s="4" t="s">
        <v>96</v>
      </c>
      <c r="E4545" s="4" t="s">
        <v>77</v>
      </c>
      <c r="F4545" s="4" t="s">
        <v>18</v>
      </c>
      <c r="G4545" s="4" t="s">
        <v>78</v>
      </c>
      <c r="H4545" s="4" t="s">
        <v>9551</v>
      </c>
      <c r="I4545" s="4" t="s">
        <v>9552</v>
      </c>
      <c r="J4545">
        <f t="shared" si="350"/>
        <v>1</v>
      </c>
      <c r="K4545" s="7">
        <f t="shared" si="351"/>
        <v>0.9916666666666667</v>
      </c>
      <c r="L4545" t="str">
        <f>IF(AND(K4545&lt;Sheet2!$A$3,K4545&gt;=Sheet2!$A$2),"Morning",IF(AND(K4545&gt;=Sheet2!$A$3,K4545&lt;Sheet2!$A$4),"Afternoon","Night"))</f>
        <v>Night</v>
      </c>
      <c r="M4545" t="str">
        <f t="shared" si="352"/>
        <v>Thursday</v>
      </c>
      <c r="N4545">
        <f t="shared" si="353"/>
        <v>2016</v>
      </c>
      <c r="O4545">
        <f t="shared" si="354"/>
        <v>2</v>
      </c>
    </row>
    <row r="4546" spans="1:15" x14ac:dyDescent="0.2">
      <c r="A4546" s="3" t="s">
        <v>9553</v>
      </c>
      <c r="B4546" s="6">
        <v>42411.991666666669</v>
      </c>
      <c r="C4546" s="6">
        <v>42471.604166666664</v>
      </c>
      <c r="D4546" s="4" t="s">
        <v>96</v>
      </c>
      <c r="E4546" s="4" t="s">
        <v>77</v>
      </c>
      <c r="F4546" s="4" t="s">
        <v>18</v>
      </c>
      <c r="G4546" s="4" t="s">
        <v>78</v>
      </c>
      <c r="H4546" s="4" t="s">
        <v>9554</v>
      </c>
      <c r="I4546" s="4" t="s">
        <v>9552</v>
      </c>
      <c r="J4546">
        <f t="shared" si="350"/>
        <v>1</v>
      </c>
      <c r="K4546" s="7">
        <f t="shared" si="351"/>
        <v>0.9916666666666667</v>
      </c>
      <c r="L4546" t="str">
        <f>IF(AND(K4546&lt;Sheet2!$A$3,K4546&gt;=Sheet2!$A$2),"Morning",IF(AND(K4546&gt;=Sheet2!$A$3,K4546&lt;Sheet2!$A$4),"Afternoon","Night"))</f>
        <v>Night</v>
      </c>
      <c r="M4546" t="str">
        <f t="shared" si="352"/>
        <v>Thursday</v>
      </c>
      <c r="N4546">
        <f t="shared" si="353"/>
        <v>2016</v>
      </c>
      <c r="O4546">
        <f t="shared" si="354"/>
        <v>2</v>
      </c>
    </row>
    <row r="4547" spans="1:15" x14ac:dyDescent="0.2">
      <c r="A4547" s="3" t="s">
        <v>9555</v>
      </c>
      <c r="B4547" s="6">
        <v>42411.994444444441</v>
      </c>
      <c r="C4547" s="6">
        <v>42411.994444444441</v>
      </c>
      <c r="D4547" s="4" t="s">
        <v>267</v>
      </c>
      <c r="E4547" s="4" t="s">
        <v>77</v>
      </c>
      <c r="F4547" s="4" t="s">
        <v>18</v>
      </c>
      <c r="G4547" s="4" t="s">
        <v>12</v>
      </c>
      <c r="H4547" s="4" t="s">
        <v>9556</v>
      </c>
      <c r="I4547" s="4" t="s">
        <v>9557</v>
      </c>
      <c r="J4547">
        <f t="shared" ref="J4547:J4610" si="355">COUNTA(B4547)</f>
        <v>1</v>
      </c>
      <c r="K4547" s="7">
        <f t="shared" ref="K4547:K4610" si="356">TIME(HOUR(B4547),MINUTE(B4547),SECOND(B4547))</f>
        <v>0.99444444444444446</v>
      </c>
      <c r="L4547" t="str">
        <f>IF(AND(K4547&lt;Sheet2!$A$3,K4547&gt;=Sheet2!$A$2),"Morning",IF(AND(K4547&gt;=Sheet2!$A$3,K4547&lt;Sheet2!$A$4),"Afternoon","Night"))</f>
        <v>Night</v>
      </c>
      <c r="M4547" t="str">
        <f t="shared" ref="M4547:M4610" si="357">TEXT(B4547,"dddd")</f>
        <v>Thursday</v>
      </c>
      <c r="N4547">
        <f t="shared" ref="N4547:N4610" si="358">YEAR(B4547)</f>
        <v>2016</v>
      </c>
      <c r="O4547">
        <f t="shared" ref="O4547:O4610" si="359">MONTH(B4547)</f>
        <v>2</v>
      </c>
    </row>
    <row r="4548" spans="1:15" x14ac:dyDescent="0.2">
      <c r="A4548" s="3" t="s">
        <v>9558</v>
      </c>
      <c r="B4548" s="6">
        <v>42411.994444444441</v>
      </c>
      <c r="C4548" s="6">
        <v>42471.289583333331</v>
      </c>
      <c r="D4548" s="4" t="s">
        <v>267</v>
      </c>
      <c r="E4548" s="4" t="s">
        <v>77</v>
      </c>
      <c r="F4548" s="4" t="s">
        <v>18</v>
      </c>
      <c r="G4548" s="4" t="s">
        <v>12</v>
      </c>
      <c r="H4548" s="4" t="s">
        <v>1344</v>
      </c>
      <c r="I4548" s="4" t="s">
        <v>9557</v>
      </c>
      <c r="J4548">
        <f t="shared" si="355"/>
        <v>1</v>
      </c>
      <c r="K4548" s="7">
        <f t="shared" si="356"/>
        <v>0.99444444444444446</v>
      </c>
      <c r="L4548" t="str">
        <f>IF(AND(K4548&lt;Sheet2!$A$3,K4548&gt;=Sheet2!$A$2),"Morning",IF(AND(K4548&gt;=Sheet2!$A$3,K4548&lt;Sheet2!$A$4),"Afternoon","Night"))</f>
        <v>Night</v>
      </c>
      <c r="M4548" t="str">
        <f t="shared" si="357"/>
        <v>Thursday</v>
      </c>
      <c r="N4548">
        <f t="shared" si="358"/>
        <v>2016</v>
      </c>
      <c r="O4548">
        <f t="shared" si="359"/>
        <v>2</v>
      </c>
    </row>
    <row r="4549" spans="1:15" x14ac:dyDescent="0.2">
      <c r="A4549" s="3" t="s">
        <v>9559</v>
      </c>
      <c r="B4549" s="6">
        <v>42440.018055555556</v>
      </c>
      <c r="C4549" s="6">
        <v>42440.018055555556</v>
      </c>
      <c r="D4549" s="4" t="s">
        <v>2665</v>
      </c>
      <c r="E4549" s="4" t="s">
        <v>77</v>
      </c>
      <c r="F4549" s="4" t="s">
        <v>18</v>
      </c>
      <c r="G4549" s="4" t="s">
        <v>12</v>
      </c>
      <c r="H4549" s="4" t="s">
        <v>9560</v>
      </c>
      <c r="I4549" s="4" t="s">
        <v>9561</v>
      </c>
      <c r="J4549">
        <f t="shared" si="355"/>
        <v>1</v>
      </c>
      <c r="K4549" s="7">
        <f t="shared" si="356"/>
        <v>1.8055555555555557E-2</v>
      </c>
      <c r="L4549" t="str">
        <f>IF(AND(K4549&lt;Sheet2!$A$3,K4549&gt;=Sheet2!$A$2),"Morning",IF(AND(K4549&gt;=Sheet2!$A$3,K4549&lt;Sheet2!$A$4),"Afternoon","Night"))</f>
        <v>Night</v>
      </c>
      <c r="M4549" t="str">
        <f t="shared" si="357"/>
        <v>Friday</v>
      </c>
      <c r="N4549">
        <f t="shared" si="358"/>
        <v>2016</v>
      </c>
      <c r="O4549">
        <f t="shared" si="359"/>
        <v>3</v>
      </c>
    </row>
    <row r="4550" spans="1:15" x14ac:dyDescent="0.2">
      <c r="A4550" s="3" t="s">
        <v>9562</v>
      </c>
      <c r="B4550" s="6">
        <v>42440.018055555556</v>
      </c>
      <c r="C4550" s="6">
        <v>42501.319444444445</v>
      </c>
      <c r="D4550" s="4" t="s">
        <v>2665</v>
      </c>
      <c r="E4550" s="4" t="s">
        <v>77</v>
      </c>
      <c r="F4550" s="4" t="s">
        <v>18</v>
      </c>
      <c r="G4550" s="4" t="s">
        <v>12</v>
      </c>
      <c r="H4550" s="4" t="s">
        <v>9563</v>
      </c>
      <c r="I4550" s="4" t="s">
        <v>9561</v>
      </c>
      <c r="J4550">
        <f t="shared" si="355"/>
        <v>1</v>
      </c>
      <c r="K4550" s="7">
        <f t="shared" si="356"/>
        <v>1.8055555555555557E-2</v>
      </c>
      <c r="L4550" t="str">
        <f>IF(AND(K4550&lt;Sheet2!$A$3,K4550&gt;=Sheet2!$A$2),"Morning",IF(AND(K4550&gt;=Sheet2!$A$3,K4550&lt;Sheet2!$A$4),"Afternoon","Night"))</f>
        <v>Night</v>
      </c>
      <c r="M4550" t="str">
        <f t="shared" si="357"/>
        <v>Friday</v>
      </c>
      <c r="N4550">
        <f t="shared" si="358"/>
        <v>2016</v>
      </c>
      <c r="O4550">
        <f t="shared" si="359"/>
        <v>3</v>
      </c>
    </row>
    <row r="4551" spans="1:15" x14ac:dyDescent="0.2">
      <c r="A4551" s="3" t="s">
        <v>9564</v>
      </c>
      <c r="B4551" s="6">
        <v>42440.068055555559</v>
      </c>
      <c r="C4551" s="6">
        <v>42440.068055555559</v>
      </c>
      <c r="D4551" s="4" t="s">
        <v>217</v>
      </c>
      <c r="E4551" s="4" t="s">
        <v>77</v>
      </c>
      <c r="F4551" s="4" t="s">
        <v>18</v>
      </c>
      <c r="G4551" s="4" t="s">
        <v>628</v>
      </c>
      <c r="H4551" s="4" t="s">
        <v>9565</v>
      </c>
      <c r="I4551" s="4" t="s">
        <v>9566</v>
      </c>
      <c r="J4551">
        <f t="shared" si="355"/>
        <v>1</v>
      </c>
      <c r="K4551" s="7">
        <f t="shared" si="356"/>
        <v>6.805555555555555E-2</v>
      </c>
      <c r="L4551" t="str">
        <f>IF(AND(K4551&lt;Sheet2!$A$3,K4551&gt;=Sheet2!$A$2),"Morning",IF(AND(K4551&gt;=Sheet2!$A$3,K4551&lt;Sheet2!$A$4),"Afternoon","Night"))</f>
        <v>Night</v>
      </c>
      <c r="M4551" t="str">
        <f t="shared" si="357"/>
        <v>Friday</v>
      </c>
      <c r="N4551">
        <f t="shared" si="358"/>
        <v>2016</v>
      </c>
      <c r="O4551">
        <f t="shared" si="359"/>
        <v>3</v>
      </c>
    </row>
    <row r="4552" spans="1:15" x14ac:dyDescent="0.2">
      <c r="A4552" s="3" t="s">
        <v>9567</v>
      </c>
      <c r="B4552" s="6">
        <v>42440.068055555559</v>
      </c>
      <c r="C4552" s="6">
        <v>42471.4375</v>
      </c>
      <c r="D4552" s="4" t="s">
        <v>217</v>
      </c>
      <c r="E4552" s="4" t="s">
        <v>77</v>
      </c>
      <c r="F4552" s="4" t="s">
        <v>18</v>
      </c>
      <c r="G4552" s="4" t="s">
        <v>628</v>
      </c>
      <c r="H4552" s="4" t="s">
        <v>9568</v>
      </c>
      <c r="I4552" s="4" t="s">
        <v>9566</v>
      </c>
      <c r="J4552">
        <f t="shared" si="355"/>
        <v>1</v>
      </c>
      <c r="K4552" s="7">
        <f t="shared" si="356"/>
        <v>6.805555555555555E-2</v>
      </c>
      <c r="L4552" t="str">
        <f>IF(AND(K4552&lt;Sheet2!$A$3,K4552&gt;=Sheet2!$A$2),"Morning",IF(AND(K4552&gt;=Sheet2!$A$3,K4552&lt;Sheet2!$A$4),"Afternoon","Night"))</f>
        <v>Night</v>
      </c>
      <c r="M4552" t="str">
        <f t="shared" si="357"/>
        <v>Friday</v>
      </c>
      <c r="N4552">
        <f t="shared" si="358"/>
        <v>2016</v>
      </c>
      <c r="O4552">
        <f t="shared" si="359"/>
        <v>3</v>
      </c>
    </row>
    <row r="4553" spans="1:15" x14ac:dyDescent="0.2">
      <c r="A4553" s="3" t="s">
        <v>9569</v>
      </c>
      <c r="B4553" s="6">
        <v>42440.099305555559</v>
      </c>
      <c r="C4553" s="6">
        <v>42440.099305555559</v>
      </c>
      <c r="D4553" s="4" t="s">
        <v>1204</v>
      </c>
      <c r="E4553" s="4" t="s">
        <v>77</v>
      </c>
      <c r="F4553" s="4" t="s">
        <v>18</v>
      </c>
      <c r="G4553" s="4" t="s">
        <v>12</v>
      </c>
      <c r="H4553" s="4" t="s">
        <v>9570</v>
      </c>
      <c r="I4553" s="4" t="s">
        <v>9571</v>
      </c>
      <c r="J4553">
        <f t="shared" si="355"/>
        <v>1</v>
      </c>
      <c r="K4553" s="7">
        <f t="shared" si="356"/>
        <v>9.930555555555555E-2</v>
      </c>
      <c r="L4553" t="str">
        <f>IF(AND(K4553&lt;Sheet2!$A$3,K4553&gt;=Sheet2!$A$2),"Morning",IF(AND(K4553&gt;=Sheet2!$A$3,K4553&lt;Sheet2!$A$4),"Afternoon","Night"))</f>
        <v>Night</v>
      </c>
      <c r="M4553" t="str">
        <f t="shared" si="357"/>
        <v>Friday</v>
      </c>
      <c r="N4553">
        <f t="shared" si="358"/>
        <v>2016</v>
      </c>
      <c r="O4553">
        <f t="shared" si="359"/>
        <v>3</v>
      </c>
    </row>
    <row r="4554" spans="1:15" x14ac:dyDescent="0.2">
      <c r="A4554" s="3" t="s">
        <v>9572</v>
      </c>
      <c r="B4554" s="6">
        <v>42440.099305555559</v>
      </c>
      <c r="C4554" s="6">
        <v>42471.302083333336</v>
      </c>
      <c r="D4554" s="4" t="s">
        <v>1204</v>
      </c>
      <c r="E4554" s="4" t="s">
        <v>77</v>
      </c>
      <c r="F4554" s="4" t="s">
        <v>18</v>
      </c>
      <c r="G4554" s="4" t="s">
        <v>12</v>
      </c>
      <c r="H4554" s="4" t="s">
        <v>9573</v>
      </c>
      <c r="I4554" s="4" t="s">
        <v>9571</v>
      </c>
      <c r="J4554">
        <f t="shared" si="355"/>
        <v>1</v>
      </c>
      <c r="K4554" s="7">
        <f t="shared" si="356"/>
        <v>9.930555555555555E-2</v>
      </c>
      <c r="L4554" t="str">
        <f>IF(AND(K4554&lt;Sheet2!$A$3,K4554&gt;=Sheet2!$A$2),"Morning",IF(AND(K4554&gt;=Sheet2!$A$3,K4554&lt;Sheet2!$A$4),"Afternoon","Night"))</f>
        <v>Night</v>
      </c>
      <c r="M4554" t="str">
        <f t="shared" si="357"/>
        <v>Friday</v>
      </c>
      <c r="N4554">
        <f t="shared" si="358"/>
        <v>2016</v>
      </c>
      <c r="O4554">
        <f t="shared" si="359"/>
        <v>3</v>
      </c>
    </row>
    <row r="4555" spans="1:15" x14ac:dyDescent="0.2">
      <c r="A4555" s="3" t="s">
        <v>9574</v>
      </c>
      <c r="B4555" s="6">
        <v>42440.746527777781</v>
      </c>
      <c r="C4555" s="6">
        <v>42440.746527777781</v>
      </c>
      <c r="D4555" s="4" t="s">
        <v>16</v>
      </c>
      <c r="E4555" s="4" t="s">
        <v>10</v>
      </c>
      <c r="F4555" s="4" t="s">
        <v>30</v>
      </c>
      <c r="G4555" s="4" t="s">
        <v>1113</v>
      </c>
      <c r="H4555" s="4" t="s">
        <v>2753</v>
      </c>
      <c r="I4555" s="4" t="s">
        <v>74</v>
      </c>
      <c r="J4555">
        <f t="shared" si="355"/>
        <v>1</v>
      </c>
      <c r="K4555" s="7">
        <f t="shared" si="356"/>
        <v>0.74652777777777779</v>
      </c>
      <c r="L4555" t="str">
        <f>IF(AND(K4555&lt;Sheet2!$A$3,K4555&gt;=Sheet2!$A$2),"Morning",IF(AND(K4555&gt;=Sheet2!$A$3,K4555&lt;Sheet2!$A$4),"Afternoon","Night"))</f>
        <v>Afternoon</v>
      </c>
      <c r="M4555" t="str">
        <f t="shared" si="357"/>
        <v>Friday</v>
      </c>
      <c r="N4555">
        <f t="shared" si="358"/>
        <v>2016</v>
      </c>
      <c r="O4555">
        <f t="shared" si="359"/>
        <v>3</v>
      </c>
    </row>
    <row r="4556" spans="1:15" x14ac:dyDescent="0.2">
      <c r="A4556" s="3" t="s">
        <v>9575</v>
      </c>
      <c r="B4556" s="6">
        <v>42440.746527777781</v>
      </c>
      <c r="C4556" s="6">
        <v>42501.783333333333</v>
      </c>
      <c r="D4556" s="4" t="s">
        <v>16</v>
      </c>
      <c r="E4556" s="4" t="s">
        <v>10</v>
      </c>
      <c r="F4556" s="4" t="s">
        <v>30</v>
      </c>
      <c r="G4556" s="4" t="s">
        <v>1113</v>
      </c>
      <c r="H4556" s="4" t="s">
        <v>9576</v>
      </c>
      <c r="I4556" s="4" t="s">
        <v>74</v>
      </c>
      <c r="J4556">
        <f t="shared" si="355"/>
        <v>1</v>
      </c>
      <c r="K4556" s="7">
        <f t="shared" si="356"/>
        <v>0.74652777777777779</v>
      </c>
      <c r="L4556" t="str">
        <f>IF(AND(K4556&lt;Sheet2!$A$3,K4556&gt;=Sheet2!$A$2),"Morning",IF(AND(K4556&gt;=Sheet2!$A$3,K4556&lt;Sheet2!$A$4),"Afternoon","Night"))</f>
        <v>Afternoon</v>
      </c>
      <c r="M4556" t="str">
        <f t="shared" si="357"/>
        <v>Friday</v>
      </c>
      <c r="N4556">
        <f t="shared" si="358"/>
        <v>2016</v>
      </c>
      <c r="O4556">
        <f t="shared" si="359"/>
        <v>3</v>
      </c>
    </row>
    <row r="4557" spans="1:15" x14ac:dyDescent="0.2">
      <c r="A4557" s="3" t="s">
        <v>9577</v>
      </c>
      <c r="B4557" s="6">
        <v>42471.999305555553</v>
      </c>
      <c r="C4557" s="6">
        <v>42471.999305555553</v>
      </c>
      <c r="D4557" s="4" t="s">
        <v>70</v>
      </c>
      <c r="E4557" s="4" t="s">
        <v>10</v>
      </c>
      <c r="F4557" s="4" t="s">
        <v>71</v>
      </c>
      <c r="G4557" s="4" t="s">
        <v>72</v>
      </c>
      <c r="H4557" s="4" t="s">
        <v>5447</v>
      </c>
      <c r="I4557" s="4" t="s">
        <v>74</v>
      </c>
      <c r="J4557">
        <f t="shared" si="355"/>
        <v>1</v>
      </c>
      <c r="K4557" s="7">
        <f t="shared" si="356"/>
        <v>0.99930555555555556</v>
      </c>
      <c r="L4557" t="str">
        <f>IF(AND(K4557&lt;Sheet2!$A$3,K4557&gt;=Sheet2!$A$2),"Morning",IF(AND(K4557&gt;=Sheet2!$A$3,K4557&lt;Sheet2!$A$4),"Afternoon","Night"))</f>
        <v>Night</v>
      </c>
      <c r="M4557" t="str">
        <f t="shared" si="357"/>
        <v>Monday</v>
      </c>
      <c r="N4557">
        <f t="shared" si="358"/>
        <v>2016</v>
      </c>
      <c r="O4557">
        <f t="shared" si="359"/>
        <v>4</v>
      </c>
    </row>
    <row r="4558" spans="1:15" x14ac:dyDescent="0.2">
      <c r="A4558" s="3" t="s">
        <v>9578</v>
      </c>
      <c r="B4558" s="6">
        <v>42501.270833333336</v>
      </c>
      <c r="C4558" s="6">
        <v>42501.270833333336</v>
      </c>
      <c r="D4558" s="4" t="s">
        <v>1198</v>
      </c>
      <c r="E4558" s="4" t="s">
        <v>10</v>
      </c>
      <c r="F4558" s="4" t="s">
        <v>30</v>
      </c>
      <c r="G4558" s="4" t="s">
        <v>12</v>
      </c>
      <c r="H4558" s="4" t="s">
        <v>9579</v>
      </c>
      <c r="I4558" s="4" t="s">
        <v>9580</v>
      </c>
      <c r="J4558">
        <f t="shared" si="355"/>
        <v>1</v>
      </c>
      <c r="K4558" s="7">
        <f t="shared" si="356"/>
        <v>0.27083333333333331</v>
      </c>
      <c r="L4558" t="str">
        <f>IF(AND(K4558&lt;Sheet2!$A$3,K4558&gt;=Sheet2!$A$2),"Morning",IF(AND(K4558&gt;=Sheet2!$A$3,K4558&lt;Sheet2!$A$4),"Afternoon","Night"))</f>
        <v>Morning</v>
      </c>
      <c r="M4558" t="str">
        <f t="shared" si="357"/>
        <v>Wednesday</v>
      </c>
      <c r="N4558">
        <f t="shared" si="358"/>
        <v>2016</v>
      </c>
      <c r="O4558">
        <f t="shared" si="359"/>
        <v>5</v>
      </c>
    </row>
    <row r="4559" spans="1:15" x14ac:dyDescent="0.2">
      <c r="A4559" s="3" t="s">
        <v>9581</v>
      </c>
      <c r="B4559" s="6">
        <v>42501.270833333336</v>
      </c>
      <c r="C4559" s="6">
        <v>42532.572222222225</v>
      </c>
      <c r="D4559" s="4" t="s">
        <v>1198</v>
      </c>
      <c r="E4559" s="4" t="s">
        <v>10</v>
      </c>
      <c r="F4559" s="4" t="s">
        <v>30</v>
      </c>
      <c r="G4559" s="4" t="s">
        <v>12</v>
      </c>
      <c r="H4559" s="4" t="s">
        <v>9582</v>
      </c>
      <c r="I4559" s="4" t="s">
        <v>9580</v>
      </c>
      <c r="J4559">
        <f t="shared" si="355"/>
        <v>1</v>
      </c>
      <c r="K4559" s="7">
        <f t="shared" si="356"/>
        <v>0.27083333333333331</v>
      </c>
      <c r="L4559" t="str">
        <f>IF(AND(K4559&lt;Sheet2!$A$3,K4559&gt;=Sheet2!$A$2),"Morning",IF(AND(K4559&gt;=Sheet2!$A$3,K4559&lt;Sheet2!$A$4),"Afternoon","Night"))</f>
        <v>Morning</v>
      </c>
      <c r="M4559" t="str">
        <f t="shared" si="357"/>
        <v>Wednesday</v>
      </c>
      <c r="N4559">
        <f t="shared" si="358"/>
        <v>2016</v>
      </c>
      <c r="O4559">
        <f t="shared" si="359"/>
        <v>5</v>
      </c>
    </row>
    <row r="4560" spans="1:15" x14ac:dyDescent="0.2">
      <c r="A4560" s="3" t="s">
        <v>9583</v>
      </c>
      <c r="B4560" s="6">
        <v>42501.513194444444</v>
      </c>
      <c r="C4560" s="6">
        <v>42501.513194444444</v>
      </c>
      <c r="D4560" s="4" t="s">
        <v>290</v>
      </c>
      <c r="E4560" s="4" t="s">
        <v>10</v>
      </c>
      <c r="F4560" s="4" t="s">
        <v>114</v>
      </c>
      <c r="G4560" s="4" t="s">
        <v>12</v>
      </c>
      <c r="H4560" s="4" t="s">
        <v>9584</v>
      </c>
      <c r="I4560" s="4" t="s">
        <v>9585</v>
      </c>
      <c r="J4560">
        <f t="shared" si="355"/>
        <v>1</v>
      </c>
      <c r="K4560" s="7">
        <f t="shared" si="356"/>
        <v>0.5131944444444444</v>
      </c>
      <c r="L4560" t="str">
        <f>IF(AND(K4560&lt;Sheet2!$A$3,K4560&gt;=Sheet2!$A$2),"Morning",IF(AND(K4560&gt;=Sheet2!$A$3,K4560&lt;Sheet2!$A$4),"Afternoon","Night"))</f>
        <v>Afternoon</v>
      </c>
      <c r="M4560" t="str">
        <f t="shared" si="357"/>
        <v>Wednesday</v>
      </c>
      <c r="N4560">
        <f t="shared" si="358"/>
        <v>2016</v>
      </c>
      <c r="O4560">
        <f t="shared" si="359"/>
        <v>5</v>
      </c>
    </row>
    <row r="4561" spans="1:15" x14ac:dyDescent="0.2">
      <c r="A4561" s="3" t="s">
        <v>9586</v>
      </c>
      <c r="B4561" s="6">
        <v>42501.513194444444</v>
      </c>
      <c r="C4561" s="6">
        <v>42532.605555555558</v>
      </c>
      <c r="D4561" s="4" t="s">
        <v>290</v>
      </c>
      <c r="E4561" s="4" t="s">
        <v>10</v>
      </c>
      <c r="F4561" s="4" t="s">
        <v>114</v>
      </c>
      <c r="G4561" s="4" t="s">
        <v>12</v>
      </c>
      <c r="H4561" s="4" t="s">
        <v>9587</v>
      </c>
      <c r="I4561" s="4" t="s">
        <v>9585</v>
      </c>
      <c r="J4561">
        <f t="shared" si="355"/>
        <v>1</v>
      </c>
      <c r="K4561" s="7">
        <f t="shared" si="356"/>
        <v>0.5131944444444444</v>
      </c>
      <c r="L4561" t="str">
        <f>IF(AND(K4561&lt;Sheet2!$A$3,K4561&gt;=Sheet2!$A$2),"Morning",IF(AND(K4561&gt;=Sheet2!$A$3,K4561&lt;Sheet2!$A$4),"Afternoon","Night"))</f>
        <v>Afternoon</v>
      </c>
      <c r="M4561" t="str">
        <f t="shared" si="357"/>
        <v>Wednesday</v>
      </c>
      <c r="N4561">
        <f t="shared" si="358"/>
        <v>2016</v>
      </c>
      <c r="O4561">
        <f t="shared" si="359"/>
        <v>5</v>
      </c>
    </row>
    <row r="4562" spans="1:15" x14ac:dyDescent="0.2">
      <c r="A4562" s="3" t="s">
        <v>9588</v>
      </c>
      <c r="B4562" s="6">
        <v>42501.781944444447</v>
      </c>
      <c r="C4562" s="6">
        <v>42501.781944444447</v>
      </c>
      <c r="D4562" s="4" t="s">
        <v>389</v>
      </c>
      <c r="E4562" s="4" t="s">
        <v>10</v>
      </c>
      <c r="F4562" s="4" t="s">
        <v>30</v>
      </c>
      <c r="G4562" s="4" t="s">
        <v>270</v>
      </c>
      <c r="H4562" s="4" t="s">
        <v>9589</v>
      </c>
      <c r="I4562" s="4" t="s">
        <v>9590</v>
      </c>
      <c r="J4562">
        <f t="shared" si="355"/>
        <v>1</v>
      </c>
      <c r="K4562" s="7">
        <f t="shared" si="356"/>
        <v>0.78194444444444444</v>
      </c>
      <c r="L4562" t="str">
        <f>IF(AND(K4562&lt;Sheet2!$A$3,K4562&gt;=Sheet2!$A$2),"Morning",IF(AND(K4562&gt;=Sheet2!$A$3,K4562&lt;Sheet2!$A$4),"Afternoon","Night"))</f>
        <v>Afternoon</v>
      </c>
      <c r="M4562" t="str">
        <f t="shared" si="357"/>
        <v>Wednesday</v>
      </c>
      <c r="N4562">
        <f t="shared" si="358"/>
        <v>2016</v>
      </c>
      <c r="O4562">
        <f t="shared" si="359"/>
        <v>5</v>
      </c>
    </row>
    <row r="4563" spans="1:15" x14ac:dyDescent="0.2">
      <c r="A4563" s="3" t="s">
        <v>9591</v>
      </c>
      <c r="B4563" s="6">
        <v>42501.781944444447</v>
      </c>
      <c r="C4563" s="6">
        <v>42532.611111111109</v>
      </c>
      <c r="D4563" s="4" t="s">
        <v>389</v>
      </c>
      <c r="E4563" s="4" t="s">
        <v>10</v>
      </c>
      <c r="F4563" s="4" t="s">
        <v>30</v>
      </c>
      <c r="G4563" s="4" t="s">
        <v>270</v>
      </c>
      <c r="H4563" s="4" t="s">
        <v>9592</v>
      </c>
      <c r="I4563" s="4" t="s">
        <v>9590</v>
      </c>
      <c r="J4563">
        <f t="shared" si="355"/>
        <v>1</v>
      </c>
      <c r="K4563" s="7">
        <f t="shared" si="356"/>
        <v>0.78194444444444444</v>
      </c>
      <c r="L4563" t="str">
        <f>IF(AND(K4563&lt;Sheet2!$A$3,K4563&gt;=Sheet2!$A$2),"Morning",IF(AND(K4563&gt;=Sheet2!$A$3,K4563&lt;Sheet2!$A$4),"Afternoon","Night"))</f>
        <v>Afternoon</v>
      </c>
      <c r="M4563" t="str">
        <f t="shared" si="357"/>
        <v>Wednesday</v>
      </c>
      <c r="N4563">
        <f t="shared" si="358"/>
        <v>2016</v>
      </c>
      <c r="O4563">
        <f t="shared" si="359"/>
        <v>5</v>
      </c>
    </row>
    <row r="4564" spans="1:15" x14ac:dyDescent="0.2">
      <c r="A4564" s="3" t="s">
        <v>9593</v>
      </c>
      <c r="B4564" s="6">
        <v>42501.9375</v>
      </c>
      <c r="C4564" s="6">
        <v>42501.9375</v>
      </c>
      <c r="D4564" s="4" t="s">
        <v>35</v>
      </c>
      <c r="E4564" s="4" t="s">
        <v>10</v>
      </c>
      <c r="F4564" s="4" t="s">
        <v>11</v>
      </c>
      <c r="G4564" s="4" t="s">
        <v>1030</v>
      </c>
      <c r="H4564" s="4" t="s">
        <v>9594</v>
      </c>
      <c r="I4564" s="4" t="s">
        <v>9595</v>
      </c>
      <c r="J4564">
        <f t="shared" si="355"/>
        <v>1</v>
      </c>
      <c r="K4564" s="7">
        <f t="shared" si="356"/>
        <v>0.9375</v>
      </c>
      <c r="L4564" t="str">
        <f>IF(AND(K4564&lt;Sheet2!$A$3,K4564&gt;=Sheet2!$A$2),"Morning",IF(AND(K4564&gt;=Sheet2!$A$3,K4564&lt;Sheet2!$A$4),"Afternoon","Night"))</f>
        <v>Night</v>
      </c>
      <c r="M4564" t="str">
        <f t="shared" si="357"/>
        <v>Wednesday</v>
      </c>
      <c r="N4564">
        <f t="shared" si="358"/>
        <v>2016</v>
      </c>
      <c r="O4564">
        <f t="shared" si="359"/>
        <v>5</v>
      </c>
    </row>
    <row r="4565" spans="1:15" x14ac:dyDescent="0.2">
      <c r="A4565" s="3" t="s">
        <v>9596</v>
      </c>
      <c r="B4565" s="6">
        <v>42532.361111111109</v>
      </c>
      <c r="C4565" s="6">
        <v>42532.361111111109</v>
      </c>
      <c r="D4565" s="4" t="s">
        <v>119</v>
      </c>
      <c r="E4565" s="4" t="s">
        <v>74</v>
      </c>
      <c r="F4565" s="4" t="s">
        <v>74</v>
      </c>
      <c r="G4565" s="4" t="s">
        <v>72</v>
      </c>
      <c r="H4565" s="4" t="s">
        <v>9597</v>
      </c>
      <c r="I4565" s="4" t="s">
        <v>74</v>
      </c>
      <c r="J4565">
        <f t="shared" si="355"/>
        <v>1</v>
      </c>
      <c r="K4565" s="7">
        <f t="shared" si="356"/>
        <v>0.3611111111111111</v>
      </c>
      <c r="L4565" t="str">
        <f>IF(AND(K4565&lt;Sheet2!$A$3,K4565&gt;=Sheet2!$A$2),"Morning",IF(AND(K4565&gt;=Sheet2!$A$3,K4565&lt;Sheet2!$A$4),"Afternoon","Night"))</f>
        <v>Morning</v>
      </c>
      <c r="M4565" t="str">
        <f t="shared" si="357"/>
        <v>Saturday</v>
      </c>
      <c r="N4565">
        <f t="shared" si="358"/>
        <v>2016</v>
      </c>
      <c r="O4565">
        <f t="shared" si="359"/>
        <v>6</v>
      </c>
    </row>
    <row r="4566" spans="1:15" x14ac:dyDescent="0.2">
      <c r="A4566" s="3" t="s">
        <v>9598</v>
      </c>
      <c r="B4566" s="6">
        <v>42532.461805555555</v>
      </c>
      <c r="C4566" s="6">
        <v>42532.461805555555</v>
      </c>
      <c r="D4566" s="4" t="s">
        <v>241</v>
      </c>
      <c r="E4566" s="4" t="s">
        <v>74</v>
      </c>
      <c r="F4566" s="4" t="s">
        <v>74</v>
      </c>
      <c r="G4566" s="4" t="s">
        <v>72</v>
      </c>
      <c r="H4566" s="4" t="s">
        <v>9599</v>
      </c>
      <c r="I4566" s="4" t="s">
        <v>74</v>
      </c>
      <c r="J4566">
        <f t="shared" si="355"/>
        <v>1</v>
      </c>
      <c r="K4566" s="7">
        <f t="shared" si="356"/>
        <v>0.46180555555555558</v>
      </c>
      <c r="L4566" t="str">
        <f>IF(AND(K4566&lt;Sheet2!$A$3,K4566&gt;=Sheet2!$A$2),"Morning",IF(AND(K4566&gt;=Sheet2!$A$3,K4566&lt;Sheet2!$A$4),"Afternoon","Night"))</f>
        <v>Morning</v>
      </c>
      <c r="M4566" t="str">
        <f t="shared" si="357"/>
        <v>Saturday</v>
      </c>
      <c r="N4566">
        <f t="shared" si="358"/>
        <v>2016</v>
      </c>
      <c r="O4566">
        <f t="shared" si="359"/>
        <v>6</v>
      </c>
    </row>
    <row r="4567" spans="1:15" x14ac:dyDescent="0.2">
      <c r="A4567" s="3" t="s">
        <v>9600</v>
      </c>
      <c r="B4567" s="6">
        <v>42562.160416666666</v>
      </c>
      <c r="C4567" s="6">
        <v>42562.160416666666</v>
      </c>
      <c r="D4567" s="4" t="s">
        <v>9601</v>
      </c>
      <c r="E4567" s="4" t="s">
        <v>17</v>
      </c>
      <c r="F4567" s="4" t="s">
        <v>923</v>
      </c>
      <c r="G4567" s="4" t="s">
        <v>12</v>
      </c>
      <c r="H4567" s="4" t="s">
        <v>9602</v>
      </c>
      <c r="I4567" s="4" t="s">
        <v>9603</v>
      </c>
      <c r="J4567">
        <f t="shared" si="355"/>
        <v>1</v>
      </c>
      <c r="K4567" s="7">
        <f t="shared" si="356"/>
        <v>0.16041666666666668</v>
      </c>
      <c r="L4567" t="str">
        <f>IF(AND(K4567&lt;Sheet2!$A$3,K4567&gt;=Sheet2!$A$2),"Morning",IF(AND(K4567&gt;=Sheet2!$A$3,K4567&lt;Sheet2!$A$4),"Afternoon","Night"))</f>
        <v>Night</v>
      </c>
      <c r="M4567" t="str">
        <f t="shared" si="357"/>
        <v>Monday</v>
      </c>
      <c r="N4567">
        <f t="shared" si="358"/>
        <v>2016</v>
      </c>
      <c r="O4567">
        <f t="shared" si="359"/>
        <v>7</v>
      </c>
    </row>
    <row r="4568" spans="1:15" x14ac:dyDescent="0.2">
      <c r="A4568" s="3" t="s">
        <v>9604</v>
      </c>
      <c r="B4568" s="6">
        <v>42562.623611111114</v>
      </c>
      <c r="C4568" s="6">
        <v>42562.623611111114</v>
      </c>
      <c r="D4568" s="4" t="s">
        <v>57</v>
      </c>
      <c r="E4568" s="4" t="s">
        <v>10</v>
      </c>
      <c r="F4568" s="4" t="s">
        <v>30</v>
      </c>
      <c r="G4568" s="4" t="s">
        <v>1067</v>
      </c>
      <c r="H4568" s="4" t="s">
        <v>9605</v>
      </c>
      <c r="I4568" s="4" t="s">
        <v>9606</v>
      </c>
      <c r="J4568">
        <f t="shared" si="355"/>
        <v>1</v>
      </c>
      <c r="K4568" s="7">
        <f t="shared" si="356"/>
        <v>0.62361111111111112</v>
      </c>
      <c r="L4568" t="str">
        <f>IF(AND(K4568&lt;Sheet2!$A$3,K4568&gt;=Sheet2!$A$2),"Morning",IF(AND(K4568&gt;=Sheet2!$A$3,K4568&lt;Sheet2!$A$4),"Afternoon","Night"))</f>
        <v>Afternoon</v>
      </c>
      <c r="M4568" t="str">
        <f t="shared" si="357"/>
        <v>Monday</v>
      </c>
      <c r="N4568">
        <f t="shared" si="358"/>
        <v>2016</v>
      </c>
      <c r="O4568">
        <f t="shared" si="359"/>
        <v>7</v>
      </c>
    </row>
    <row r="4569" spans="1:15" x14ac:dyDescent="0.2">
      <c r="A4569" s="3" t="s">
        <v>9607</v>
      </c>
      <c r="B4569" s="6">
        <v>42562.623611111114</v>
      </c>
      <c r="C4569" s="6">
        <v>42654.3125</v>
      </c>
      <c r="D4569" s="4" t="s">
        <v>57</v>
      </c>
      <c r="E4569" s="4" t="s">
        <v>10</v>
      </c>
      <c r="F4569" s="4" t="s">
        <v>30</v>
      </c>
      <c r="G4569" s="4" t="s">
        <v>1067</v>
      </c>
      <c r="H4569" s="4" t="s">
        <v>9608</v>
      </c>
      <c r="I4569" s="4" t="s">
        <v>9606</v>
      </c>
      <c r="J4569">
        <f t="shared" si="355"/>
        <v>1</v>
      </c>
      <c r="K4569" s="7">
        <f t="shared" si="356"/>
        <v>0.62361111111111112</v>
      </c>
      <c r="L4569" t="str">
        <f>IF(AND(K4569&lt;Sheet2!$A$3,K4569&gt;=Sheet2!$A$2),"Morning",IF(AND(K4569&gt;=Sheet2!$A$3,K4569&lt;Sheet2!$A$4),"Afternoon","Night"))</f>
        <v>Afternoon</v>
      </c>
      <c r="M4569" t="str">
        <f t="shared" si="357"/>
        <v>Monday</v>
      </c>
      <c r="N4569">
        <f t="shared" si="358"/>
        <v>2016</v>
      </c>
      <c r="O4569">
        <f t="shared" si="359"/>
        <v>7</v>
      </c>
    </row>
    <row r="4570" spans="1:15" x14ac:dyDescent="0.2">
      <c r="A4570" s="3" t="s">
        <v>9609</v>
      </c>
      <c r="B4570" s="6">
        <v>42562.711111111108</v>
      </c>
      <c r="C4570" s="6">
        <v>42562.711111111108</v>
      </c>
      <c r="D4570" s="4" t="s">
        <v>51</v>
      </c>
      <c r="E4570" s="4" t="s">
        <v>77</v>
      </c>
      <c r="F4570" s="4" t="s">
        <v>18</v>
      </c>
      <c r="G4570" s="4" t="s">
        <v>108</v>
      </c>
      <c r="H4570" s="4" t="s">
        <v>124</v>
      </c>
      <c r="I4570" s="4" t="s">
        <v>9610</v>
      </c>
      <c r="J4570">
        <f t="shared" si="355"/>
        <v>1</v>
      </c>
      <c r="K4570" s="7">
        <f t="shared" si="356"/>
        <v>0.71111111111111114</v>
      </c>
      <c r="L4570" t="str">
        <f>IF(AND(K4570&lt;Sheet2!$A$3,K4570&gt;=Sheet2!$A$2),"Morning",IF(AND(K4570&gt;=Sheet2!$A$3,K4570&lt;Sheet2!$A$4),"Afternoon","Night"))</f>
        <v>Afternoon</v>
      </c>
      <c r="M4570" t="str">
        <f t="shared" si="357"/>
        <v>Monday</v>
      </c>
      <c r="N4570">
        <f t="shared" si="358"/>
        <v>2016</v>
      </c>
      <c r="O4570">
        <f t="shared" si="359"/>
        <v>7</v>
      </c>
    </row>
    <row r="4571" spans="1:15" x14ac:dyDescent="0.2">
      <c r="A4571" s="3" t="s">
        <v>9611</v>
      </c>
      <c r="B4571" s="6">
        <v>42562.711111111108</v>
      </c>
      <c r="C4571" s="6">
        <v>42593.581250000003</v>
      </c>
      <c r="D4571" s="4" t="s">
        <v>51</v>
      </c>
      <c r="E4571" s="4" t="s">
        <v>77</v>
      </c>
      <c r="F4571" s="4" t="s">
        <v>18</v>
      </c>
      <c r="G4571" s="4" t="s">
        <v>108</v>
      </c>
      <c r="H4571" s="4" t="s">
        <v>9612</v>
      </c>
      <c r="I4571" s="4" t="s">
        <v>9610</v>
      </c>
      <c r="J4571">
        <f t="shared" si="355"/>
        <v>1</v>
      </c>
      <c r="K4571" s="7">
        <f t="shared" si="356"/>
        <v>0.71111111111111114</v>
      </c>
      <c r="L4571" t="str">
        <f>IF(AND(K4571&lt;Sheet2!$A$3,K4571&gt;=Sheet2!$A$2),"Morning",IF(AND(K4571&gt;=Sheet2!$A$3,K4571&lt;Sheet2!$A$4),"Afternoon","Night"))</f>
        <v>Afternoon</v>
      </c>
      <c r="M4571" t="str">
        <f t="shared" si="357"/>
        <v>Monday</v>
      </c>
      <c r="N4571">
        <f t="shared" si="358"/>
        <v>2016</v>
      </c>
      <c r="O4571">
        <f t="shared" si="359"/>
        <v>7</v>
      </c>
    </row>
    <row r="4572" spans="1:15" x14ac:dyDescent="0.2">
      <c r="A4572" s="3" t="s">
        <v>9613</v>
      </c>
      <c r="B4572" s="6">
        <v>42562.716666666667</v>
      </c>
      <c r="C4572" s="6">
        <v>42562.716666666667</v>
      </c>
      <c r="D4572" s="4" t="s">
        <v>627</v>
      </c>
      <c r="E4572" s="4" t="s">
        <v>77</v>
      </c>
      <c r="F4572" s="4" t="s">
        <v>18</v>
      </c>
      <c r="G4572" s="4" t="s">
        <v>722</v>
      </c>
      <c r="H4572" s="4" t="s">
        <v>9614</v>
      </c>
      <c r="I4572" s="4" t="s">
        <v>9615</v>
      </c>
      <c r="J4572">
        <f t="shared" si="355"/>
        <v>1</v>
      </c>
      <c r="K4572" s="7">
        <f t="shared" si="356"/>
        <v>0.71666666666666667</v>
      </c>
      <c r="L4572" t="str">
        <f>IF(AND(K4572&lt;Sheet2!$A$3,K4572&gt;=Sheet2!$A$2),"Morning",IF(AND(K4572&gt;=Sheet2!$A$3,K4572&lt;Sheet2!$A$4),"Afternoon","Night"))</f>
        <v>Afternoon</v>
      </c>
      <c r="M4572" t="str">
        <f t="shared" si="357"/>
        <v>Monday</v>
      </c>
      <c r="N4572">
        <f t="shared" si="358"/>
        <v>2016</v>
      </c>
      <c r="O4572">
        <f t="shared" si="359"/>
        <v>7</v>
      </c>
    </row>
    <row r="4573" spans="1:15" x14ac:dyDescent="0.2">
      <c r="A4573" s="3" t="s">
        <v>9616</v>
      </c>
      <c r="B4573" s="6">
        <v>42562.716666666667</v>
      </c>
      <c r="C4573" s="6">
        <v>42624.708333333336</v>
      </c>
      <c r="D4573" s="4" t="s">
        <v>627</v>
      </c>
      <c r="E4573" s="4" t="s">
        <v>77</v>
      </c>
      <c r="F4573" s="4" t="s">
        <v>18</v>
      </c>
      <c r="G4573" s="4" t="s">
        <v>722</v>
      </c>
      <c r="H4573" s="4" t="s">
        <v>9617</v>
      </c>
      <c r="I4573" s="4" t="s">
        <v>9615</v>
      </c>
      <c r="J4573">
        <f t="shared" si="355"/>
        <v>1</v>
      </c>
      <c r="K4573" s="7">
        <f t="shared" si="356"/>
        <v>0.71666666666666667</v>
      </c>
      <c r="L4573" t="str">
        <f>IF(AND(K4573&lt;Sheet2!$A$3,K4573&gt;=Sheet2!$A$2),"Morning",IF(AND(K4573&gt;=Sheet2!$A$3,K4573&lt;Sheet2!$A$4),"Afternoon","Night"))</f>
        <v>Afternoon</v>
      </c>
      <c r="M4573" t="str">
        <f t="shared" si="357"/>
        <v>Monday</v>
      </c>
      <c r="N4573">
        <f t="shared" si="358"/>
        <v>2016</v>
      </c>
      <c r="O4573">
        <f t="shared" si="359"/>
        <v>7</v>
      </c>
    </row>
    <row r="4574" spans="1:15" x14ac:dyDescent="0.2">
      <c r="A4574" s="3" t="s">
        <v>9618</v>
      </c>
      <c r="B4574" s="6">
        <v>42562.729166666664</v>
      </c>
      <c r="C4574" s="6">
        <v>42562.729166666664</v>
      </c>
      <c r="D4574" s="4" t="s">
        <v>2987</v>
      </c>
      <c r="E4574" s="4" t="s">
        <v>77</v>
      </c>
      <c r="F4574" s="4" t="s">
        <v>18</v>
      </c>
      <c r="G4574" s="4" t="s">
        <v>12</v>
      </c>
      <c r="H4574" s="4" t="s">
        <v>9619</v>
      </c>
      <c r="I4574" s="4" t="s">
        <v>9620</v>
      </c>
      <c r="J4574">
        <f t="shared" si="355"/>
        <v>1</v>
      </c>
      <c r="K4574" s="7">
        <f t="shared" si="356"/>
        <v>0.72916666666666663</v>
      </c>
      <c r="L4574" t="str">
        <f>IF(AND(K4574&lt;Sheet2!$A$3,K4574&gt;=Sheet2!$A$2),"Morning",IF(AND(K4574&gt;=Sheet2!$A$3,K4574&lt;Sheet2!$A$4),"Afternoon","Night"))</f>
        <v>Afternoon</v>
      </c>
      <c r="M4574" t="str">
        <f t="shared" si="357"/>
        <v>Monday</v>
      </c>
      <c r="N4574">
        <f t="shared" si="358"/>
        <v>2016</v>
      </c>
      <c r="O4574">
        <f t="shared" si="359"/>
        <v>7</v>
      </c>
    </row>
    <row r="4575" spans="1:15" x14ac:dyDescent="0.2">
      <c r="A4575" s="3" t="s">
        <v>9621</v>
      </c>
      <c r="B4575" s="6">
        <v>42562.729166666664</v>
      </c>
      <c r="C4575" s="6">
        <v>42593.57708333333</v>
      </c>
      <c r="D4575" s="4" t="s">
        <v>2987</v>
      </c>
      <c r="E4575" s="4" t="s">
        <v>77</v>
      </c>
      <c r="F4575" s="4" t="s">
        <v>18</v>
      </c>
      <c r="G4575" s="4" t="s">
        <v>12</v>
      </c>
      <c r="H4575" s="4" t="s">
        <v>9622</v>
      </c>
      <c r="I4575" s="4" t="s">
        <v>9620</v>
      </c>
      <c r="J4575">
        <f t="shared" si="355"/>
        <v>1</v>
      </c>
      <c r="K4575" s="7">
        <f t="shared" si="356"/>
        <v>0.72916666666666663</v>
      </c>
      <c r="L4575" t="str">
        <f>IF(AND(K4575&lt;Sheet2!$A$3,K4575&gt;=Sheet2!$A$2),"Morning",IF(AND(K4575&gt;=Sheet2!$A$3,K4575&lt;Sheet2!$A$4),"Afternoon","Night"))</f>
        <v>Afternoon</v>
      </c>
      <c r="M4575" t="str">
        <f t="shared" si="357"/>
        <v>Monday</v>
      </c>
      <c r="N4575">
        <f t="shared" si="358"/>
        <v>2016</v>
      </c>
      <c r="O4575">
        <f t="shared" si="359"/>
        <v>7</v>
      </c>
    </row>
    <row r="4576" spans="1:15" x14ac:dyDescent="0.2">
      <c r="A4576" s="3" t="s">
        <v>9623</v>
      </c>
      <c r="B4576" s="6">
        <v>42562.745138888888</v>
      </c>
      <c r="C4576" s="6">
        <v>42562.745138888888</v>
      </c>
      <c r="D4576" s="4" t="s">
        <v>1454</v>
      </c>
      <c r="E4576" s="4" t="s">
        <v>77</v>
      </c>
      <c r="F4576" s="4" t="s">
        <v>11</v>
      </c>
      <c r="G4576" s="4" t="s">
        <v>12</v>
      </c>
      <c r="H4576" s="4" t="s">
        <v>9624</v>
      </c>
      <c r="I4576" s="4" t="s">
        <v>74</v>
      </c>
      <c r="J4576">
        <f t="shared" si="355"/>
        <v>1</v>
      </c>
      <c r="K4576" s="7">
        <f t="shared" si="356"/>
        <v>0.74513888888888891</v>
      </c>
      <c r="L4576" t="str">
        <f>IF(AND(K4576&lt;Sheet2!$A$3,K4576&gt;=Sheet2!$A$2),"Morning",IF(AND(K4576&gt;=Sheet2!$A$3,K4576&lt;Sheet2!$A$4),"Afternoon","Night"))</f>
        <v>Afternoon</v>
      </c>
      <c r="M4576" t="str">
        <f t="shared" si="357"/>
        <v>Monday</v>
      </c>
      <c r="N4576">
        <f t="shared" si="358"/>
        <v>2016</v>
      </c>
      <c r="O4576">
        <f t="shared" si="359"/>
        <v>7</v>
      </c>
    </row>
    <row r="4577" spans="1:15" x14ac:dyDescent="0.2">
      <c r="A4577" s="3" t="s">
        <v>9625</v>
      </c>
      <c r="B4577" s="6">
        <v>42562.75</v>
      </c>
      <c r="C4577" s="6">
        <v>42562.75</v>
      </c>
      <c r="D4577" s="4" t="s">
        <v>298</v>
      </c>
      <c r="E4577" s="4" t="s">
        <v>77</v>
      </c>
      <c r="F4577" s="4" t="s">
        <v>420</v>
      </c>
      <c r="G4577" s="4" t="s">
        <v>12</v>
      </c>
      <c r="H4577" s="4" t="s">
        <v>9626</v>
      </c>
      <c r="I4577" s="4" t="s">
        <v>9627</v>
      </c>
      <c r="J4577">
        <f t="shared" si="355"/>
        <v>1</v>
      </c>
      <c r="K4577" s="7">
        <f t="shared" si="356"/>
        <v>0.75</v>
      </c>
      <c r="L4577" t="str">
        <f>IF(AND(K4577&lt;Sheet2!$A$3,K4577&gt;=Sheet2!$A$2),"Morning",IF(AND(K4577&gt;=Sheet2!$A$3,K4577&lt;Sheet2!$A$4),"Afternoon","Night"))</f>
        <v>Afternoon</v>
      </c>
      <c r="M4577" t="str">
        <f t="shared" si="357"/>
        <v>Monday</v>
      </c>
      <c r="N4577">
        <f t="shared" si="358"/>
        <v>2016</v>
      </c>
      <c r="O4577">
        <f t="shared" si="359"/>
        <v>7</v>
      </c>
    </row>
    <row r="4578" spans="1:15" x14ac:dyDescent="0.2">
      <c r="A4578" s="3" t="s">
        <v>9628</v>
      </c>
      <c r="B4578" s="6">
        <v>42593.143750000003</v>
      </c>
      <c r="C4578" s="6">
        <v>42593.143750000003</v>
      </c>
      <c r="D4578" s="4" t="s">
        <v>9601</v>
      </c>
      <c r="E4578" s="4" t="s">
        <v>173</v>
      </c>
      <c r="F4578" s="4" t="s">
        <v>923</v>
      </c>
      <c r="G4578" s="4" t="s">
        <v>12</v>
      </c>
      <c r="H4578" s="4" t="s">
        <v>9629</v>
      </c>
      <c r="I4578" s="4" t="s">
        <v>9630</v>
      </c>
      <c r="J4578">
        <f t="shared" si="355"/>
        <v>1</v>
      </c>
      <c r="K4578" s="7">
        <f t="shared" si="356"/>
        <v>0.14375000000000002</v>
      </c>
      <c r="L4578" t="str">
        <f>IF(AND(K4578&lt;Sheet2!$A$3,K4578&gt;=Sheet2!$A$2),"Morning",IF(AND(K4578&gt;=Sheet2!$A$3,K4578&lt;Sheet2!$A$4),"Afternoon","Night"))</f>
        <v>Night</v>
      </c>
      <c r="M4578" t="str">
        <f t="shared" si="357"/>
        <v>Thursday</v>
      </c>
      <c r="N4578">
        <f t="shared" si="358"/>
        <v>2016</v>
      </c>
      <c r="O4578">
        <f t="shared" si="359"/>
        <v>8</v>
      </c>
    </row>
    <row r="4579" spans="1:15" x14ac:dyDescent="0.2">
      <c r="A4579" s="3" t="s">
        <v>9631</v>
      </c>
      <c r="B4579" s="6">
        <v>42593.386111111111</v>
      </c>
      <c r="C4579" s="6">
        <v>42593.386111111111</v>
      </c>
      <c r="D4579" s="4" t="s">
        <v>214</v>
      </c>
      <c r="E4579" s="4" t="s">
        <v>10</v>
      </c>
      <c r="F4579" s="4" t="s">
        <v>30</v>
      </c>
      <c r="G4579" s="4" t="s">
        <v>12</v>
      </c>
      <c r="H4579" s="4" t="s">
        <v>9632</v>
      </c>
      <c r="I4579" s="4" t="s">
        <v>9633</v>
      </c>
      <c r="J4579">
        <f t="shared" si="355"/>
        <v>1</v>
      </c>
      <c r="K4579" s="7">
        <f t="shared" si="356"/>
        <v>0.38611111111111113</v>
      </c>
      <c r="L4579" t="str">
        <f>IF(AND(K4579&lt;Sheet2!$A$3,K4579&gt;=Sheet2!$A$2),"Morning",IF(AND(K4579&gt;=Sheet2!$A$3,K4579&lt;Sheet2!$A$4),"Afternoon","Night"))</f>
        <v>Morning</v>
      </c>
      <c r="M4579" t="str">
        <f t="shared" si="357"/>
        <v>Thursday</v>
      </c>
      <c r="N4579">
        <f t="shared" si="358"/>
        <v>2016</v>
      </c>
      <c r="O4579">
        <f t="shared" si="359"/>
        <v>8</v>
      </c>
    </row>
    <row r="4580" spans="1:15" x14ac:dyDescent="0.2">
      <c r="A4580" s="3" t="s">
        <v>9634</v>
      </c>
      <c r="B4580" s="6">
        <v>42593.386111111111</v>
      </c>
      <c r="C4580" s="6">
        <v>42654.819444444445</v>
      </c>
      <c r="D4580" s="4" t="s">
        <v>214</v>
      </c>
      <c r="E4580" s="4" t="s">
        <v>10</v>
      </c>
      <c r="F4580" s="4" t="s">
        <v>30</v>
      </c>
      <c r="G4580" s="4" t="s">
        <v>12</v>
      </c>
      <c r="H4580" s="4" t="s">
        <v>206</v>
      </c>
      <c r="I4580" s="4" t="s">
        <v>9633</v>
      </c>
      <c r="J4580">
        <f t="shared" si="355"/>
        <v>1</v>
      </c>
      <c r="K4580" s="7">
        <f t="shared" si="356"/>
        <v>0.38611111111111113</v>
      </c>
      <c r="L4580" t="str">
        <f>IF(AND(K4580&lt;Sheet2!$A$3,K4580&gt;=Sheet2!$A$2),"Morning",IF(AND(K4580&gt;=Sheet2!$A$3,K4580&lt;Sheet2!$A$4),"Afternoon","Night"))</f>
        <v>Morning</v>
      </c>
      <c r="M4580" t="str">
        <f t="shared" si="357"/>
        <v>Thursday</v>
      </c>
      <c r="N4580">
        <f t="shared" si="358"/>
        <v>2016</v>
      </c>
      <c r="O4580">
        <f t="shared" si="359"/>
        <v>8</v>
      </c>
    </row>
    <row r="4581" spans="1:15" x14ac:dyDescent="0.2">
      <c r="A4581" s="3" t="s">
        <v>9635</v>
      </c>
      <c r="B4581" s="6">
        <v>42593.559027777781</v>
      </c>
      <c r="C4581" s="6">
        <v>42593.559027777781</v>
      </c>
      <c r="D4581" s="4" t="s">
        <v>1442</v>
      </c>
      <c r="E4581" s="4" t="s">
        <v>10</v>
      </c>
      <c r="F4581" s="4" t="s">
        <v>508</v>
      </c>
      <c r="G4581" s="4" t="s">
        <v>12</v>
      </c>
      <c r="H4581" s="4" t="s">
        <v>9636</v>
      </c>
      <c r="I4581" s="4" t="s">
        <v>9637</v>
      </c>
      <c r="J4581">
        <f t="shared" si="355"/>
        <v>1</v>
      </c>
      <c r="K4581" s="7">
        <f t="shared" si="356"/>
        <v>0.55902777777777779</v>
      </c>
      <c r="L4581" t="str">
        <f>IF(AND(K4581&lt;Sheet2!$A$3,K4581&gt;=Sheet2!$A$2),"Morning",IF(AND(K4581&gt;=Sheet2!$A$3,K4581&lt;Sheet2!$A$4),"Afternoon","Night"))</f>
        <v>Afternoon</v>
      </c>
      <c r="M4581" t="str">
        <f t="shared" si="357"/>
        <v>Thursday</v>
      </c>
      <c r="N4581">
        <f t="shared" si="358"/>
        <v>2016</v>
      </c>
      <c r="O4581">
        <f t="shared" si="359"/>
        <v>8</v>
      </c>
    </row>
    <row r="4582" spans="1:15" x14ac:dyDescent="0.2">
      <c r="A4582" s="3" t="s">
        <v>9638</v>
      </c>
      <c r="B4582" s="6">
        <v>42593.572916666664</v>
      </c>
      <c r="C4582" s="6">
        <v>42593.572916666664</v>
      </c>
      <c r="D4582" s="4" t="s">
        <v>638</v>
      </c>
      <c r="E4582" s="4" t="s">
        <v>10</v>
      </c>
      <c r="F4582" s="4" t="s">
        <v>63</v>
      </c>
      <c r="G4582" s="4" t="s">
        <v>547</v>
      </c>
      <c r="H4582" s="4" t="s">
        <v>9639</v>
      </c>
      <c r="I4582" s="4" t="s">
        <v>9640</v>
      </c>
      <c r="J4582">
        <f t="shared" si="355"/>
        <v>1</v>
      </c>
      <c r="K4582" s="7">
        <f t="shared" si="356"/>
        <v>0.57291666666666663</v>
      </c>
      <c r="L4582" t="str">
        <f>IF(AND(K4582&lt;Sheet2!$A$3,K4582&gt;=Sheet2!$A$2),"Morning",IF(AND(K4582&gt;=Sheet2!$A$3,K4582&lt;Sheet2!$A$4),"Afternoon","Night"))</f>
        <v>Afternoon</v>
      </c>
      <c r="M4582" t="str">
        <f t="shared" si="357"/>
        <v>Thursday</v>
      </c>
      <c r="N4582">
        <f t="shared" si="358"/>
        <v>2016</v>
      </c>
      <c r="O4582">
        <f t="shared" si="359"/>
        <v>8</v>
      </c>
    </row>
    <row r="4583" spans="1:15" x14ac:dyDescent="0.2">
      <c r="A4583" s="3" t="s">
        <v>9641</v>
      </c>
      <c r="B4583" s="6">
        <v>42593.572916666664</v>
      </c>
      <c r="C4583" s="6">
        <v>42624.640972222223</v>
      </c>
      <c r="D4583" s="4" t="s">
        <v>638</v>
      </c>
      <c r="E4583" s="4" t="s">
        <v>10</v>
      </c>
      <c r="F4583" s="4" t="s">
        <v>63</v>
      </c>
      <c r="G4583" s="4" t="s">
        <v>547</v>
      </c>
      <c r="H4583" s="4" t="s">
        <v>9642</v>
      </c>
      <c r="I4583" s="4" t="s">
        <v>9640</v>
      </c>
      <c r="J4583">
        <f t="shared" si="355"/>
        <v>1</v>
      </c>
      <c r="K4583" s="7">
        <f t="shared" si="356"/>
        <v>0.57291666666666663</v>
      </c>
      <c r="L4583" t="str">
        <f>IF(AND(K4583&lt;Sheet2!$A$3,K4583&gt;=Sheet2!$A$2),"Morning",IF(AND(K4583&gt;=Sheet2!$A$3,K4583&lt;Sheet2!$A$4),"Afternoon","Night"))</f>
        <v>Afternoon</v>
      </c>
      <c r="M4583" t="str">
        <f t="shared" si="357"/>
        <v>Thursday</v>
      </c>
      <c r="N4583">
        <f t="shared" si="358"/>
        <v>2016</v>
      </c>
      <c r="O4583">
        <f t="shared" si="359"/>
        <v>8</v>
      </c>
    </row>
    <row r="4584" spans="1:15" x14ac:dyDescent="0.2">
      <c r="A4584" s="3" t="s">
        <v>9643</v>
      </c>
      <c r="B4584" s="6">
        <v>42593.587500000001</v>
      </c>
      <c r="C4584" s="6">
        <v>42593.587500000001</v>
      </c>
      <c r="D4584" s="4" t="s">
        <v>9644</v>
      </c>
      <c r="E4584" s="4" t="s">
        <v>10</v>
      </c>
      <c r="F4584" s="4" t="s">
        <v>508</v>
      </c>
      <c r="G4584" s="4" t="s">
        <v>4642</v>
      </c>
      <c r="H4584" s="4" t="s">
        <v>9645</v>
      </c>
      <c r="I4584" s="4" t="s">
        <v>9646</v>
      </c>
      <c r="J4584">
        <f t="shared" si="355"/>
        <v>1</v>
      </c>
      <c r="K4584" s="7">
        <f t="shared" si="356"/>
        <v>0.58750000000000002</v>
      </c>
      <c r="L4584" t="str">
        <f>IF(AND(K4584&lt;Sheet2!$A$3,K4584&gt;=Sheet2!$A$2),"Morning",IF(AND(K4584&gt;=Sheet2!$A$3,K4584&lt;Sheet2!$A$4),"Afternoon","Night"))</f>
        <v>Afternoon</v>
      </c>
      <c r="M4584" t="str">
        <f t="shared" si="357"/>
        <v>Thursday</v>
      </c>
      <c r="N4584">
        <f t="shared" si="358"/>
        <v>2016</v>
      </c>
      <c r="O4584">
        <f t="shared" si="359"/>
        <v>8</v>
      </c>
    </row>
    <row r="4585" spans="1:15" x14ac:dyDescent="0.2">
      <c r="A4585" s="3" t="s">
        <v>9647</v>
      </c>
      <c r="B4585" s="6">
        <v>42624.73333333333</v>
      </c>
      <c r="C4585" s="6">
        <v>42624.73333333333</v>
      </c>
      <c r="D4585" s="4" t="s">
        <v>57</v>
      </c>
      <c r="E4585" s="4" t="s">
        <v>46</v>
      </c>
      <c r="F4585" s="4" t="s">
        <v>18</v>
      </c>
      <c r="G4585" s="4" t="s">
        <v>9648</v>
      </c>
      <c r="H4585" s="4" t="s">
        <v>9649</v>
      </c>
      <c r="I4585" s="4" t="s">
        <v>9650</v>
      </c>
      <c r="J4585">
        <f t="shared" si="355"/>
        <v>1</v>
      </c>
      <c r="K4585" s="7">
        <f t="shared" si="356"/>
        <v>0.73333333333333339</v>
      </c>
      <c r="L4585" t="str">
        <f>IF(AND(K4585&lt;Sheet2!$A$3,K4585&gt;=Sheet2!$A$2),"Morning",IF(AND(K4585&gt;=Sheet2!$A$3,K4585&lt;Sheet2!$A$4),"Afternoon","Night"))</f>
        <v>Afternoon</v>
      </c>
      <c r="M4585" t="str">
        <f t="shared" si="357"/>
        <v>Sunday</v>
      </c>
      <c r="N4585">
        <f t="shared" si="358"/>
        <v>2016</v>
      </c>
      <c r="O4585">
        <f t="shared" si="359"/>
        <v>9</v>
      </c>
    </row>
    <row r="4586" spans="1:15" x14ac:dyDescent="0.2">
      <c r="A4586" s="3" t="s">
        <v>9651</v>
      </c>
      <c r="B4586" s="6">
        <v>42624.73333333333</v>
      </c>
      <c r="C4586" s="6">
        <v>42715.525000000001</v>
      </c>
      <c r="D4586" s="4" t="s">
        <v>57</v>
      </c>
      <c r="E4586" s="4" t="s">
        <v>46</v>
      </c>
      <c r="F4586" s="4" t="s">
        <v>18</v>
      </c>
      <c r="G4586" s="4" t="s">
        <v>9648</v>
      </c>
      <c r="H4586" s="4" t="s">
        <v>9652</v>
      </c>
      <c r="I4586" s="4" t="s">
        <v>9650</v>
      </c>
      <c r="J4586">
        <f t="shared" si="355"/>
        <v>1</v>
      </c>
      <c r="K4586" s="7">
        <f t="shared" si="356"/>
        <v>0.73333333333333339</v>
      </c>
      <c r="L4586" t="str">
        <f>IF(AND(K4586&lt;Sheet2!$A$3,K4586&gt;=Sheet2!$A$2),"Morning",IF(AND(K4586&gt;=Sheet2!$A$3,K4586&lt;Sheet2!$A$4),"Afternoon","Night"))</f>
        <v>Afternoon</v>
      </c>
      <c r="M4586" t="str">
        <f t="shared" si="357"/>
        <v>Sunday</v>
      </c>
      <c r="N4586">
        <f t="shared" si="358"/>
        <v>2016</v>
      </c>
      <c r="O4586">
        <f t="shared" si="359"/>
        <v>9</v>
      </c>
    </row>
    <row r="4587" spans="1:15" x14ac:dyDescent="0.2">
      <c r="A4587" s="3" t="s">
        <v>9653</v>
      </c>
      <c r="B4587" s="6">
        <v>42654.418055555558</v>
      </c>
      <c r="C4587" s="6">
        <v>42654.418055555558</v>
      </c>
      <c r="D4587" s="4" t="s">
        <v>3125</v>
      </c>
      <c r="E4587" s="4" t="s">
        <v>10</v>
      </c>
      <c r="F4587" s="4" t="s">
        <v>923</v>
      </c>
      <c r="G4587" s="4" t="s">
        <v>9654</v>
      </c>
      <c r="H4587" s="4" t="s">
        <v>9655</v>
      </c>
      <c r="I4587" s="4" t="s">
        <v>9656</v>
      </c>
      <c r="J4587">
        <f t="shared" si="355"/>
        <v>1</v>
      </c>
      <c r="K4587" s="7">
        <f t="shared" si="356"/>
        <v>0.41805555555555557</v>
      </c>
      <c r="L4587" t="str">
        <f>IF(AND(K4587&lt;Sheet2!$A$3,K4587&gt;=Sheet2!$A$2),"Morning",IF(AND(K4587&gt;=Sheet2!$A$3,K4587&lt;Sheet2!$A$4),"Afternoon","Night"))</f>
        <v>Morning</v>
      </c>
      <c r="M4587" t="str">
        <f t="shared" si="357"/>
        <v>Tuesday</v>
      </c>
      <c r="N4587">
        <f t="shared" si="358"/>
        <v>2016</v>
      </c>
      <c r="O4587">
        <f t="shared" si="359"/>
        <v>10</v>
      </c>
    </row>
    <row r="4588" spans="1:15" x14ac:dyDescent="0.2">
      <c r="A4588" s="3" t="s">
        <v>9657</v>
      </c>
      <c r="B4588" s="6">
        <v>42654.458333333336</v>
      </c>
      <c r="C4588" s="6">
        <v>42654.458333333336</v>
      </c>
      <c r="D4588" s="4" t="s">
        <v>16</v>
      </c>
      <c r="E4588" s="4" t="s">
        <v>10</v>
      </c>
      <c r="F4588" s="4" t="s">
        <v>159</v>
      </c>
      <c r="G4588" s="4" t="s">
        <v>9658</v>
      </c>
      <c r="H4588" s="4" t="s">
        <v>9659</v>
      </c>
      <c r="I4588" s="4" t="s">
        <v>9660</v>
      </c>
      <c r="J4588">
        <f t="shared" si="355"/>
        <v>1</v>
      </c>
      <c r="K4588" s="7">
        <f t="shared" si="356"/>
        <v>0.45833333333333331</v>
      </c>
      <c r="L4588" t="str">
        <f>IF(AND(K4588&lt;Sheet2!$A$3,K4588&gt;=Sheet2!$A$2),"Morning",IF(AND(K4588&gt;=Sheet2!$A$3,K4588&lt;Sheet2!$A$4),"Afternoon","Night"))</f>
        <v>Morning</v>
      </c>
      <c r="M4588" t="str">
        <f t="shared" si="357"/>
        <v>Tuesday</v>
      </c>
      <c r="N4588">
        <f t="shared" si="358"/>
        <v>2016</v>
      </c>
      <c r="O4588">
        <f t="shared" si="359"/>
        <v>10</v>
      </c>
    </row>
    <row r="4589" spans="1:15" x14ac:dyDescent="0.2">
      <c r="A4589" s="3" t="s">
        <v>9661</v>
      </c>
      <c r="B4589" s="6">
        <v>42654.70416666667</v>
      </c>
      <c r="C4589" s="6">
        <v>42654.70416666667</v>
      </c>
      <c r="D4589" s="4" t="s">
        <v>360</v>
      </c>
      <c r="E4589" s="4" t="s">
        <v>10</v>
      </c>
      <c r="F4589" s="4" t="s">
        <v>11</v>
      </c>
      <c r="G4589" s="4" t="s">
        <v>85</v>
      </c>
      <c r="H4589" s="4" t="s">
        <v>9662</v>
      </c>
      <c r="I4589" s="4" t="s">
        <v>9663</v>
      </c>
      <c r="J4589">
        <f t="shared" si="355"/>
        <v>1</v>
      </c>
      <c r="K4589" s="7">
        <f t="shared" si="356"/>
        <v>0.70416666666666661</v>
      </c>
      <c r="L4589" t="str">
        <f>IF(AND(K4589&lt;Sheet2!$A$3,K4589&gt;=Sheet2!$A$2),"Morning",IF(AND(K4589&gt;=Sheet2!$A$3,K4589&lt;Sheet2!$A$4),"Afternoon","Night"))</f>
        <v>Afternoon</v>
      </c>
      <c r="M4589" t="str">
        <f t="shared" si="357"/>
        <v>Tuesday</v>
      </c>
      <c r="N4589">
        <f t="shared" si="358"/>
        <v>2016</v>
      </c>
      <c r="O4589">
        <f t="shared" si="359"/>
        <v>10</v>
      </c>
    </row>
    <row r="4590" spans="1:15" x14ac:dyDescent="0.2">
      <c r="A4590" s="3" t="s">
        <v>9664</v>
      </c>
      <c r="B4590" s="6">
        <v>42654.797222222223</v>
      </c>
      <c r="C4590" s="6">
        <v>42654.797222222223</v>
      </c>
      <c r="D4590" s="4" t="s">
        <v>158</v>
      </c>
      <c r="E4590" s="4" t="s">
        <v>10</v>
      </c>
      <c r="F4590" s="4" t="s">
        <v>97</v>
      </c>
      <c r="G4590" s="4" t="s">
        <v>734</v>
      </c>
      <c r="H4590" s="4" t="s">
        <v>9665</v>
      </c>
      <c r="I4590" s="4" t="s">
        <v>9666</v>
      </c>
      <c r="J4590">
        <f t="shared" si="355"/>
        <v>1</v>
      </c>
      <c r="K4590" s="7">
        <f t="shared" si="356"/>
        <v>0.79722222222222217</v>
      </c>
      <c r="L4590" t="str">
        <f>IF(AND(K4590&lt;Sheet2!$A$3,K4590&gt;=Sheet2!$A$2),"Morning",IF(AND(K4590&gt;=Sheet2!$A$3,K4590&lt;Sheet2!$A$4),"Afternoon","Night"))</f>
        <v>Night</v>
      </c>
      <c r="M4590" t="str">
        <f t="shared" si="357"/>
        <v>Tuesday</v>
      </c>
      <c r="N4590">
        <f t="shared" si="358"/>
        <v>2016</v>
      </c>
      <c r="O4590">
        <f t="shared" si="359"/>
        <v>10</v>
      </c>
    </row>
    <row r="4591" spans="1:15" x14ac:dyDescent="0.2">
      <c r="A4591" s="3" t="s">
        <v>9667</v>
      </c>
      <c r="B4591" s="6">
        <v>42654.923611111109</v>
      </c>
      <c r="C4591" s="6">
        <v>42654.923611111109</v>
      </c>
      <c r="D4591" s="4" t="s">
        <v>224</v>
      </c>
      <c r="E4591" s="4" t="s">
        <v>10</v>
      </c>
      <c r="F4591" s="4" t="s">
        <v>508</v>
      </c>
      <c r="G4591" s="4" t="s">
        <v>424</v>
      </c>
      <c r="H4591" s="4" t="s">
        <v>4186</v>
      </c>
      <c r="I4591" s="4" t="s">
        <v>9668</v>
      </c>
      <c r="J4591">
        <f t="shared" si="355"/>
        <v>1</v>
      </c>
      <c r="K4591" s="7">
        <f t="shared" si="356"/>
        <v>0.92361111111111116</v>
      </c>
      <c r="L4591" t="str">
        <f>IF(AND(K4591&lt;Sheet2!$A$3,K4591&gt;=Sheet2!$A$2),"Morning",IF(AND(K4591&gt;=Sheet2!$A$3,K4591&lt;Sheet2!$A$4),"Afternoon","Night"))</f>
        <v>Night</v>
      </c>
      <c r="M4591" t="str">
        <f t="shared" si="357"/>
        <v>Tuesday</v>
      </c>
      <c r="N4591">
        <f t="shared" si="358"/>
        <v>2016</v>
      </c>
      <c r="O4591">
        <f t="shared" si="359"/>
        <v>10</v>
      </c>
    </row>
    <row r="4592" spans="1:15" x14ac:dyDescent="0.2">
      <c r="A4592" s="3" t="s">
        <v>9669</v>
      </c>
      <c r="B4592" s="6">
        <v>42654.923611111109</v>
      </c>
      <c r="C4592" s="6" t="s">
        <v>30534</v>
      </c>
      <c r="D4592" s="4" t="s">
        <v>224</v>
      </c>
      <c r="E4592" s="4" t="s">
        <v>10</v>
      </c>
      <c r="F4592" s="4" t="s">
        <v>508</v>
      </c>
      <c r="G4592" s="4" t="s">
        <v>424</v>
      </c>
      <c r="H4592" s="4" t="s">
        <v>9670</v>
      </c>
      <c r="I4592" s="4" t="s">
        <v>9668</v>
      </c>
      <c r="J4592">
        <f t="shared" si="355"/>
        <v>1</v>
      </c>
      <c r="K4592" s="7">
        <f t="shared" si="356"/>
        <v>0.92361111111111116</v>
      </c>
      <c r="L4592" t="str">
        <f>IF(AND(K4592&lt;Sheet2!$A$3,K4592&gt;=Sheet2!$A$2),"Morning",IF(AND(K4592&gt;=Sheet2!$A$3,K4592&lt;Sheet2!$A$4),"Afternoon","Night"))</f>
        <v>Night</v>
      </c>
      <c r="M4592" t="str">
        <f t="shared" si="357"/>
        <v>Tuesday</v>
      </c>
      <c r="N4592">
        <f t="shared" si="358"/>
        <v>2016</v>
      </c>
      <c r="O4592">
        <f t="shared" si="359"/>
        <v>10</v>
      </c>
    </row>
    <row r="4593" spans="1:15" x14ac:dyDescent="0.2">
      <c r="A4593" s="3" t="s">
        <v>9671</v>
      </c>
      <c r="B4593" s="6">
        <v>42654.925000000003</v>
      </c>
      <c r="C4593" s="6">
        <v>42654.925000000003</v>
      </c>
      <c r="D4593" s="4" t="s">
        <v>241</v>
      </c>
      <c r="E4593" s="4" t="s">
        <v>74</v>
      </c>
      <c r="F4593" s="4" t="s">
        <v>74</v>
      </c>
      <c r="G4593" s="4" t="s">
        <v>72</v>
      </c>
      <c r="H4593" s="4" t="s">
        <v>9672</v>
      </c>
      <c r="I4593" s="4" t="s">
        <v>74</v>
      </c>
      <c r="J4593">
        <f t="shared" si="355"/>
        <v>1</v>
      </c>
      <c r="K4593" s="7">
        <f t="shared" si="356"/>
        <v>0.92499999999999993</v>
      </c>
      <c r="L4593" t="str">
        <f>IF(AND(K4593&lt;Sheet2!$A$3,K4593&gt;=Sheet2!$A$2),"Morning",IF(AND(K4593&gt;=Sheet2!$A$3,K4593&lt;Sheet2!$A$4),"Afternoon","Night"))</f>
        <v>Night</v>
      </c>
      <c r="M4593" t="str">
        <f t="shared" si="357"/>
        <v>Tuesday</v>
      </c>
      <c r="N4593">
        <f t="shared" si="358"/>
        <v>2016</v>
      </c>
      <c r="O4593">
        <f t="shared" si="359"/>
        <v>10</v>
      </c>
    </row>
    <row r="4594" spans="1:15" x14ac:dyDescent="0.2">
      <c r="A4594" s="3" t="s">
        <v>9673</v>
      </c>
      <c r="B4594" s="6">
        <v>42685.413888888892</v>
      </c>
      <c r="C4594" s="6">
        <v>42685.413888888892</v>
      </c>
      <c r="D4594" s="4" t="s">
        <v>40</v>
      </c>
      <c r="E4594" s="4" t="s">
        <v>10</v>
      </c>
      <c r="F4594" s="4" t="s">
        <v>97</v>
      </c>
      <c r="G4594" s="4" t="s">
        <v>12</v>
      </c>
      <c r="H4594" s="4" t="s">
        <v>9674</v>
      </c>
      <c r="I4594" s="4" t="s">
        <v>9675</v>
      </c>
      <c r="J4594">
        <f t="shared" si="355"/>
        <v>1</v>
      </c>
      <c r="K4594" s="7">
        <f t="shared" si="356"/>
        <v>0.41388888888888892</v>
      </c>
      <c r="L4594" t="str">
        <f>IF(AND(K4594&lt;Sheet2!$A$3,K4594&gt;=Sheet2!$A$2),"Morning",IF(AND(K4594&gt;=Sheet2!$A$3,K4594&lt;Sheet2!$A$4),"Afternoon","Night"))</f>
        <v>Morning</v>
      </c>
      <c r="M4594" t="str">
        <f t="shared" si="357"/>
        <v>Friday</v>
      </c>
      <c r="N4594">
        <f t="shared" si="358"/>
        <v>2016</v>
      </c>
      <c r="O4594">
        <f t="shared" si="359"/>
        <v>11</v>
      </c>
    </row>
    <row r="4595" spans="1:15" x14ac:dyDescent="0.2">
      <c r="A4595" s="3" t="s">
        <v>9676</v>
      </c>
      <c r="B4595" s="6">
        <v>42685.451388888891</v>
      </c>
      <c r="C4595" s="6">
        <v>42685.451388888891</v>
      </c>
      <c r="D4595" s="4" t="s">
        <v>241</v>
      </c>
      <c r="E4595" s="4" t="s">
        <v>74</v>
      </c>
      <c r="F4595" s="4" t="s">
        <v>74</v>
      </c>
      <c r="G4595" s="4" t="s">
        <v>72</v>
      </c>
      <c r="H4595" s="4" t="s">
        <v>9677</v>
      </c>
      <c r="I4595" s="4" t="s">
        <v>74</v>
      </c>
      <c r="J4595">
        <f t="shared" si="355"/>
        <v>1</v>
      </c>
      <c r="K4595" s="7">
        <f t="shared" si="356"/>
        <v>0.4513888888888889</v>
      </c>
      <c r="L4595" t="str">
        <f>IF(AND(K4595&lt;Sheet2!$A$3,K4595&gt;=Sheet2!$A$2),"Morning",IF(AND(K4595&gt;=Sheet2!$A$3,K4595&lt;Sheet2!$A$4),"Afternoon","Night"))</f>
        <v>Morning</v>
      </c>
      <c r="M4595" t="str">
        <f t="shared" si="357"/>
        <v>Friday</v>
      </c>
      <c r="N4595">
        <f t="shared" si="358"/>
        <v>2016</v>
      </c>
      <c r="O4595">
        <f t="shared" si="359"/>
        <v>11</v>
      </c>
    </row>
    <row r="4596" spans="1:15" x14ac:dyDescent="0.2">
      <c r="A4596" s="3" t="s">
        <v>9678</v>
      </c>
      <c r="B4596" s="6">
        <v>42685.489583333336</v>
      </c>
      <c r="C4596" s="6">
        <v>42685.489583333336</v>
      </c>
      <c r="D4596" s="4" t="s">
        <v>618</v>
      </c>
      <c r="E4596" s="4" t="s">
        <v>10</v>
      </c>
      <c r="F4596" s="4" t="s">
        <v>97</v>
      </c>
      <c r="G4596" s="4" t="s">
        <v>12</v>
      </c>
      <c r="H4596" s="4" t="s">
        <v>9679</v>
      </c>
      <c r="I4596" s="4" t="s">
        <v>9680</v>
      </c>
      <c r="J4596">
        <f t="shared" si="355"/>
        <v>1</v>
      </c>
      <c r="K4596" s="7">
        <f t="shared" si="356"/>
        <v>0.48958333333333331</v>
      </c>
      <c r="L4596" t="str">
        <f>IF(AND(K4596&lt;Sheet2!$A$3,K4596&gt;=Sheet2!$A$2),"Morning",IF(AND(K4596&gt;=Sheet2!$A$3,K4596&lt;Sheet2!$A$4),"Afternoon","Night"))</f>
        <v>Morning</v>
      </c>
      <c r="M4596" t="str">
        <f t="shared" si="357"/>
        <v>Friday</v>
      </c>
      <c r="N4596">
        <f t="shared" si="358"/>
        <v>2016</v>
      </c>
      <c r="O4596">
        <f t="shared" si="359"/>
        <v>11</v>
      </c>
    </row>
    <row r="4597" spans="1:15" x14ac:dyDescent="0.2">
      <c r="A4597" s="3" t="s">
        <v>9681</v>
      </c>
      <c r="B4597" s="6">
        <v>42685.59375</v>
      </c>
      <c r="C4597" s="6">
        <v>42685.59375</v>
      </c>
      <c r="D4597" s="4" t="s">
        <v>191</v>
      </c>
      <c r="E4597" s="4" t="s">
        <v>74</v>
      </c>
      <c r="F4597" s="4" t="s">
        <v>74</v>
      </c>
      <c r="G4597" s="4" t="s">
        <v>72</v>
      </c>
      <c r="H4597" s="4" t="s">
        <v>9682</v>
      </c>
      <c r="I4597" s="4" t="s">
        <v>74</v>
      </c>
      <c r="J4597">
        <f t="shared" si="355"/>
        <v>1</v>
      </c>
      <c r="K4597" s="7">
        <f t="shared" si="356"/>
        <v>0.59375</v>
      </c>
      <c r="L4597" t="str">
        <f>IF(AND(K4597&lt;Sheet2!$A$3,K4597&gt;=Sheet2!$A$2),"Morning",IF(AND(K4597&gt;=Sheet2!$A$3,K4597&lt;Sheet2!$A$4),"Afternoon","Night"))</f>
        <v>Afternoon</v>
      </c>
      <c r="M4597" t="str">
        <f t="shared" si="357"/>
        <v>Friday</v>
      </c>
      <c r="N4597">
        <f t="shared" si="358"/>
        <v>2016</v>
      </c>
      <c r="O4597">
        <f t="shared" si="359"/>
        <v>11</v>
      </c>
    </row>
    <row r="4598" spans="1:15" x14ac:dyDescent="0.2">
      <c r="A4598" s="3" t="s">
        <v>9683</v>
      </c>
      <c r="B4598" s="6">
        <v>42715.270833333336</v>
      </c>
      <c r="C4598" s="6">
        <v>42715.270833333336</v>
      </c>
      <c r="D4598" s="4" t="s">
        <v>1021</v>
      </c>
      <c r="E4598" s="4" t="s">
        <v>10</v>
      </c>
      <c r="F4598" s="4" t="s">
        <v>30</v>
      </c>
      <c r="G4598" s="4" t="s">
        <v>12</v>
      </c>
      <c r="H4598" s="4" t="s">
        <v>9684</v>
      </c>
      <c r="I4598" s="4" t="s">
        <v>9685</v>
      </c>
      <c r="J4598">
        <f t="shared" si="355"/>
        <v>1</v>
      </c>
      <c r="K4598" s="7">
        <f t="shared" si="356"/>
        <v>0.27083333333333331</v>
      </c>
      <c r="L4598" t="str">
        <f>IF(AND(K4598&lt;Sheet2!$A$3,K4598&gt;=Sheet2!$A$2),"Morning",IF(AND(K4598&gt;=Sheet2!$A$3,K4598&lt;Sheet2!$A$4),"Afternoon","Night"))</f>
        <v>Morning</v>
      </c>
      <c r="M4598" t="str">
        <f t="shared" si="357"/>
        <v>Sunday</v>
      </c>
      <c r="N4598">
        <f t="shared" si="358"/>
        <v>2016</v>
      </c>
      <c r="O4598">
        <f t="shared" si="359"/>
        <v>12</v>
      </c>
    </row>
    <row r="4599" spans="1:15" x14ac:dyDescent="0.2">
      <c r="A4599" s="3" t="s">
        <v>9686</v>
      </c>
      <c r="B4599" s="6">
        <v>42715.270833333336</v>
      </c>
      <c r="C4599" s="6" t="s">
        <v>30535</v>
      </c>
      <c r="D4599" s="4" t="s">
        <v>1021</v>
      </c>
      <c r="E4599" s="4" t="s">
        <v>10</v>
      </c>
      <c r="F4599" s="4" t="s">
        <v>30</v>
      </c>
      <c r="G4599" s="4" t="s">
        <v>12</v>
      </c>
      <c r="H4599" s="4" t="s">
        <v>206</v>
      </c>
      <c r="I4599" s="4" t="s">
        <v>9685</v>
      </c>
      <c r="J4599">
        <f t="shared" si="355"/>
        <v>1</v>
      </c>
      <c r="K4599" s="7">
        <f t="shared" si="356"/>
        <v>0.27083333333333331</v>
      </c>
      <c r="L4599" t="str">
        <f>IF(AND(K4599&lt;Sheet2!$A$3,K4599&gt;=Sheet2!$A$2),"Morning",IF(AND(K4599&gt;=Sheet2!$A$3,K4599&lt;Sheet2!$A$4),"Afternoon","Night"))</f>
        <v>Morning</v>
      </c>
      <c r="M4599" t="str">
        <f t="shared" si="357"/>
        <v>Sunday</v>
      </c>
      <c r="N4599">
        <f t="shared" si="358"/>
        <v>2016</v>
      </c>
      <c r="O4599">
        <f t="shared" si="359"/>
        <v>12</v>
      </c>
    </row>
    <row r="4600" spans="1:15" x14ac:dyDescent="0.2">
      <c r="A4600" s="3" t="s">
        <v>9687</v>
      </c>
      <c r="B4600" s="6">
        <v>42715.4375</v>
      </c>
      <c r="C4600" s="6">
        <v>42715.4375</v>
      </c>
      <c r="D4600" s="4" t="s">
        <v>298</v>
      </c>
      <c r="E4600" s="4" t="s">
        <v>10</v>
      </c>
      <c r="F4600" s="4" t="s">
        <v>11</v>
      </c>
      <c r="G4600" s="4" t="s">
        <v>12</v>
      </c>
      <c r="H4600" s="4" t="s">
        <v>9688</v>
      </c>
      <c r="I4600" s="4" t="s">
        <v>9689</v>
      </c>
      <c r="J4600">
        <f t="shared" si="355"/>
        <v>1</v>
      </c>
      <c r="K4600" s="7">
        <f t="shared" si="356"/>
        <v>0.4375</v>
      </c>
      <c r="L4600" t="str">
        <f>IF(AND(K4600&lt;Sheet2!$A$3,K4600&gt;=Sheet2!$A$2),"Morning",IF(AND(K4600&gt;=Sheet2!$A$3,K4600&lt;Sheet2!$A$4),"Afternoon","Night"))</f>
        <v>Morning</v>
      </c>
      <c r="M4600" t="str">
        <f t="shared" si="357"/>
        <v>Sunday</v>
      </c>
      <c r="N4600">
        <f t="shared" si="358"/>
        <v>2016</v>
      </c>
      <c r="O4600">
        <f t="shared" si="359"/>
        <v>12</v>
      </c>
    </row>
    <row r="4601" spans="1:15" x14ac:dyDescent="0.2">
      <c r="A4601" s="3" t="s">
        <v>9690</v>
      </c>
      <c r="B4601" s="6">
        <v>42715.451388888891</v>
      </c>
      <c r="C4601" s="6">
        <v>42715.451388888891</v>
      </c>
      <c r="D4601" s="4" t="s">
        <v>241</v>
      </c>
      <c r="E4601" s="4" t="s">
        <v>74</v>
      </c>
      <c r="F4601" s="4" t="s">
        <v>74</v>
      </c>
      <c r="G4601" s="4" t="s">
        <v>72</v>
      </c>
      <c r="H4601" s="4" t="s">
        <v>9691</v>
      </c>
      <c r="I4601" s="4" t="s">
        <v>74</v>
      </c>
      <c r="J4601">
        <f t="shared" si="355"/>
        <v>1</v>
      </c>
      <c r="K4601" s="7">
        <f t="shared" si="356"/>
        <v>0.4513888888888889</v>
      </c>
      <c r="L4601" t="str">
        <f>IF(AND(K4601&lt;Sheet2!$A$3,K4601&gt;=Sheet2!$A$2),"Morning",IF(AND(K4601&gt;=Sheet2!$A$3,K4601&lt;Sheet2!$A$4),"Afternoon","Night"))</f>
        <v>Morning</v>
      </c>
      <c r="M4601" t="str">
        <f t="shared" si="357"/>
        <v>Sunday</v>
      </c>
      <c r="N4601">
        <f t="shared" si="358"/>
        <v>2016</v>
      </c>
      <c r="O4601">
        <f t="shared" si="359"/>
        <v>12</v>
      </c>
    </row>
    <row r="4602" spans="1:15" x14ac:dyDescent="0.2">
      <c r="A4602" s="3" t="s">
        <v>9692</v>
      </c>
      <c r="B4602" s="6">
        <v>42715.583333333336</v>
      </c>
      <c r="C4602" s="6">
        <v>42715.583333333336</v>
      </c>
      <c r="D4602" s="4" t="s">
        <v>241</v>
      </c>
      <c r="E4602" s="4" t="s">
        <v>74</v>
      </c>
      <c r="F4602" s="4" t="s">
        <v>74</v>
      </c>
      <c r="G4602" s="4" t="s">
        <v>72</v>
      </c>
      <c r="H4602" s="4" t="s">
        <v>9693</v>
      </c>
      <c r="I4602" s="4" t="s">
        <v>74</v>
      </c>
      <c r="J4602">
        <f t="shared" si="355"/>
        <v>1</v>
      </c>
      <c r="K4602" s="7">
        <f t="shared" si="356"/>
        <v>0.58333333333333337</v>
      </c>
      <c r="L4602" t="str">
        <f>IF(AND(K4602&lt;Sheet2!$A$3,K4602&gt;=Sheet2!$A$2),"Morning",IF(AND(K4602&gt;=Sheet2!$A$3,K4602&lt;Sheet2!$A$4),"Afternoon","Night"))</f>
        <v>Afternoon</v>
      </c>
      <c r="M4602" t="str">
        <f t="shared" si="357"/>
        <v>Sunday</v>
      </c>
      <c r="N4602">
        <f t="shared" si="358"/>
        <v>2016</v>
      </c>
      <c r="O4602">
        <f t="shared" si="359"/>
        <v>12</v>
      </c>
    </row>
    <row r="4603" spans="1:15" x14ac:dyDescent="0.2">
      <c r="A4603" s="3" t="s">
        <v>9694</v>
      </c>
      <c r="B4603" s="6">
        <v>42715.612500000003</v>
      </c>
      <c r="C4603" s="6">
        <v>42715.612500000003</v>
      </c>
      <c r="D4603" s="4" t="s">
        <v>16</v>
      </c>
      <c r="E4603" s="4" t="s">
        <v>77</v>
      </c>
      <c r="F4603" s="4" t="s">
        <v>18</v>
      </c>
      <c r="G4603" s="4" t="s">
        <v>1054</v>
      </c>
      <c r="H4603" s="4" t="s">
        <v>2753</v>
      </c>
      <c r="I4603" s="4" t="s">
        <v>9695</v>
      </c>
      <c r="J4603">
        <f t="shared" si="355"/>
        <v>1</v>
      </c>
      <c r="K4603" s="7">
        <f t="shared" si="356"/>
        <v>0.61249999999999993</v>
      </c>
      <c r="L4603" t="str">
        <f>IF(AND(K4603&lt;Sheet2!$A$3,K4603&gt;=Sheet2!$A$2),"Morning",IF(AND(K4603&gt;=Sheet2!$A$3,K4603&lt;Sheet2!$A$4),"Afternoon","Night"))</f>
        <v>Afternoon</v>
      </c>
      <c r="M4603" t="str">
        <f t="shared" si="357"/>
        <v>Sunday</v>
      </c>
      <c r="N4603">
        <f t="shared" si="358"/>
        <v>2016</v>
      </c>
      <c r="O4603">
        <f t="shared" si="359"/>
        <v>12</v>
      </c>
    </row>
    <row r="4604" spans="1:15" x14ac:dyDescent="0.2">
      <c r="A4604" s="3" t="s">
        <v>9696</v>
      </c>
      <c r="B4604" s="6">
        <v>42715.612500000003</v>
      </c>
      <c r="C4604" s="6" t="s">
        <v>30536</v>
      </c>
      <c r="D4604" s="4" t="s">
        <v>16</v>
      </c>
      <c r="E4604" s="4" t="s">
        <v>77</v>
      </c>
      <c r="F4604" s="4" t="s">
        <v>18</v>
      </c>
      <c r="G4604" s="4" t="s">
        <v>1054</v>
      </c>
      <c r="H4604" s="4" t="s">
        <v>9697</v>
      </c>
      <c r="I4604" s="4" t="s">
        <v>9695</v>
      </c>
      <c r="J4604">
        <f t="shared" si="355"/>
        <v>1</v>
      </c>
      <c r="K4604" s="7">
        <f t="shared" si="356"/>
        <v>0.61249999999999993</v>
      </c>
      <c r="L4604" t="str">
        <f>IF(AND(K4604&lt;Sheet2!$A$3,K4604&gt;=Sheet2!$A$2),"Morning",IF(AND(K4604&gt;=Sheet2!$A$3,K4604&lt;Sheet2!$A$4),"Afternoon","Night"))</f>
        <v>Afternoon</v>
      </c>
      <c r="M4604" t="str">
        <f t="shared" si="357"/>
        <v>Sunday</v>
      </c>
      <c r="N4604">
        <f t="shared" si="358"/>
        <v>2016</v>
      </c>
      <c r="O4604">
        <f t="shared" si="359"/>
        <v>12</v>
      </c>
    </row>
    <row r="4605" spans="1:15" x14ac:dyDescent="0.2">
      <c r="A4605" s="3" t="s">
        <v>9698</v>
      </c>
      <c r="B4605" s="6">
        <v>42715.736111111109</v>
      </c>
      <c r="C4605" s="6">
        <v>42715.736111111109</v>
      </c>
      <c r="D4605" s="4" t="s">
        <v>128</v>
      </c>
      <c r="E4605" s="4" t="s">
        <v>10</v>
      </c>
      <c r="F4605" s="4" t="s">
        <v>11</v>
      </c>
      <c r="G4605" s="4" t="s">
        <v>12</v>
      </c>
      <c r="H4605" s="4" t="s">
        <v>9699</v>
      </c>
      <c r="I4605" s="4" t="s">
        <v>9700</v>
      </c>
      <c r="J4605">
        <f t="shared" si="355"/>
        <v>1</v>
      </c>
      <c r="K4605" s="7">
        <f t="shared" si="356"/>
        <v>0.73611111111111116</v>
      </c>
      <c r="L4605" t="str">
        <f>IF(AND(K4605&lt;Sheet2!$A$3,K4605&gt;=Sheet2!$A$2),"Morning",IF(AND(K4605&gt;=Sheet2!$A$3,K4605&lt;Sheet2!$A$4),"Afternoon","Night"))</f>
        <v>Afternoon</v>
      </c>
      <c r="M4605" t="str">
        <f t="shared" si="357"/>
        <v>Sunday</v>
      </c>
      <c r="N4605">
        <f t="shared" si="358"/>
        <v>2016</v>
      </c>
      <c r="O4605">
        <f t="shared" si="359"/>
        <v>12</v>
      </c>
    </row>
    <row r="4606" spans="1:15" x14ac:dyDescent="0.2">
      <c r="A4606" s="3" t="s">
        <v>9701</v>
      </c>
      <c r="B4606" s="6">
        <v>42715.813888888886</v>
      </c>
      <c r="C4606" s="6">
        <v>42715.813888888886</v>
      </c>
      <c r="D4606" s="4" t="s">
        <v>1189</v>
      </c>
      <c r="E4606" s="4" t="s">
        <v>10</v>
      </c>
      <c r="F4606" s="4" t="s">
        <v>30</v>
      </c>
      <c r="G4606" s="4" t="s">
        <v>279</v>
      </c>
      <c r="H4606" s="4" t="s">
        <v>9702</v>
      </c>
      <c r="I4606" s="4" t="s">
        <v>9703</v>
      </c>
      <c r="J4606">
        <f t="shared" si="355"/>
        <v>1</v>
      </c>
      <c r="K4606" s="7">
        <f t="shared" si="356"/>
        <v>0.81388888888888899</v>
      </c>
      <c r="L4606" t="str">
        <f>IF(AND(K4606&lt;Sheet2!$A$3,K4606&gt;=Sheet2!$A$2),"Morning",IF(AND(K4606&gt;=Sheet2!$A$3,K4606&lt;Sheet2!$A$4),"Afternoon","Night"))</f>
        <v>Night</v>
      </c>
      <c r="M4606" t="str">
        <f t="shared" si="357"/>
        <v>Sunday</v>
      </c>
      <c r="N4606">
        <f t="shared" si="358"/>
        <v>2016</v>
      </c>
      <c r="O4606">
        <f t="shared" si="359"/>
        <v>12</v>
      </c>
    </row>
    <row r="4607" spans="1:15" x14ac:dyDescent="0.2">
      <c r="A4607" s="3" t="s">
        <v>9704</v>
      </c>
      <c r="B4607" s="6">
        <v>42715.813888888886</v>
      </c>
      <c r="C4607" s="6" t="s">
        <v>30537</v>
      </c>
      <c r="D4607" s="4" t="s">
        <v>1189</v>
      </c>
      <c r="E4607" s="4" t="s">
        <v>10</v>
      </c>
      <c r="F4607" s="4" t="s">
        <v>30</v>
      </c>
      <c r="G4607" s="4" t="s">
        <v>279</v>
      </c>
      <c r="H4607" s="4" t="s">
        <v>9705</v>
      </c>
      <c r="I4607" s="4" t="s">
        <v>9703</v>
      </c>
      <c r="J4607">
        <f t="shared" si="355"/>
        <v>1</v>
      </c>
      <c r="K4607" s="7">
        <f t="shared" si="356"/>
        <v>0.81388888888888899</v>
      </c>
      <c r="L4607" t="str">
        <f>IF(AND(K4607&lt;Sheet2!$A$3,K4607&gt;=Sheet2!$A$2),"Morning",IF(AND(K4607&gt;=Sheet2!$A$3,K4607&lt;Sheet2!$A$4),"Afternoon","Night"))</f>
        <v>Night</v>
      </c>
      <c r="M4607" t="str">
        <f t="shared" si="357"/>
        <v>Sunday</v>
      </c>
      <c r="N4607">
        <f t="shared" si="358"/>
        <v>2016</v>
      </c>
      <c r="O4607">
        <f t="shared" si="359"/>
        <v>12</v>
      </c>
    </row>
    <row r="4608" spans="1:15" x14ac:dyDescent="0.2">
      <c r="A4608" s="3" t="s">
        <v>9706</v>
      </c>
      <c r="B4608" s="6">
        <v>42687.999305555553</v>
      </c>
      <c r="C4608" s="6">
        <v>42687.999305555553</v>
      </c>
      <c r="D4608" s="4" t="s">
        <v>70</v>
      </c>
      <c r="E4608" s="4" t="s">
        <v>102</v>
      </c>
      <c r="F4608" s="4" t="s">
        <v>71</v>
      </c>
      <c r="G4608" s="4" t="s">
        <v>72</v>
      </c>
      <c r="H4608" s="4" t="s">
        <v>5447</v>
      </c>
      <c r="I4608" s="4" t="s">
        <v>74</v>
      </c>
      <c r="J4608">
        <f t="shared" si="355"/>
        <v>1</v>
      </c>
      <c r="K4608" s="7">
        <f t="shared" si="356"/>
        <v>0.99930555555555556</v>
      </c>
      <c r="L4608" t="str">
        <f>IF(AND(K4608&lt;Sheet2!$A$3,K4608&gt;=Sheet2!$A$2),"Morning",IF(AND(K4608&gt;=Sheet2!$A$3,K4608&lt;Sheet2!$A$4),"Afternoon","Night"))</f>
        <v>Night</v>
      </c>
      <c r="M4608" t="str">
        <f t="shared" si="357"/>
        <v>Sunday</v>
      </c>
      <c r="N4608">
        <f t="shared" si="358"/>
        <v>2016</v>
      </c>
      <c r="O4608">
        <f t="shared" si="359"/>
        <v>11</v>
      </c>
    </row>
    <row r="4609" spans="1:15" x14ac:dyDescent="0.2">
      <c r="A4609" s="3" t="s">
        <v>9707</v>
      </c>
      <c r="B4609" s="6">
        <v>42688.999305555553</v>
      </c>
      <c r="C4609" s="6">
        <v>42688.999305555553</v>
      </c>
      <c r="D4609" s="4" t="s">
        <v>70</v>
      </c>
      <c r="E4609" s="4" t="s">
        <v>10</v>
      </c>
      <c r="F4609" s="4" t="s">
        <v>71</v>
      </c>
      <c r="G4609" s="4" t="s">
        <v>72</v>
      </c>
      <c r="H4609" s="4" t="s">
        <v>5447</v>
      </c>
      <c r="I4609" s="4" t="s">
        <v>74</v>
      </c>
      <c r="J4609">
        <f t="shared" si="355"/>
        <v>1</v>
      </c>
      <c r="K4609" s="7">
        <f t="shared" si="356"/>
        <v>0.99930555555555556</v>
      </c>
      <c r="L4609" t="str">
        <f>IF(AND(K4609&lt;Sheet2!$A$3,K4609&gt;=Sheet2!$A$2),"Morning",IF(AND(K4609&gt;=Sheet2!$A$3,K4609&lt;Sheet2!$A$4),"Afternoon","Night"))</f>
        <v>Night</v>
      </c>
      <c r="M4609" t="str">
        <f t="shared" si="357"/>
        <v>Monday</v>
      </c>
      <c r="N4609">
        <f t="shared" si="358"/>
        <v>2016</v>
      </c>
      <c r="O4609">
        <f t="shared" si="359"/>
        <v>11</v>
      </c>
    </row>
    <row r="4610" spans="1:15" x14ac:dyDescent="0.2">
      <c r="A4610" s="3" t="s">
        <v>9708</v>
      </c>
      <c r="B4610" s="6">
        <v>42689.409722222219</v>
      </c>
      <c r="C4610" s="6">
        <v>42689.409722222219</v>
      </c>
      <c r="D4610" s="4" t="s">
        <v>287</v>
      </c>
      <c r="E4610" s="4" t="s">
        <v>10</v>
      </c>
      <c r="F4610" s="4" t="s">
        <v>30</v>
      </c>
      <c r="G4610" s="4" t="s">
        <v>52</v>
      </c>
      <c r="H4610" s="4" t="s">
        <v>9709</v>
      </c>
      <c r="I4610" s="4" t="s">
        <v>74</v>
      </c>
      <c r="J4610">
        <f t="shared" si="355"/>
        <v>1</v>
      </c>
      <c r="K4610" s="7">
        <f t="shared" si="356"/>
        <v>0.40972222222222227</v>
      </c>
      <c r="L4610" t="str">
        <f>IF(AND(K4610&lt;Sheet2!$A$3,K4610&gt;=Sheet2!$A$2),"Morning",IF(AND(K4610&gt;=Sheet2!$A$3,K4610&lt;Sheet2!$A$4),"Afternoon","Night"))</f>
        <v>Morning</v>
      </c>
      <c r="M4610" t="str">
        <f t="shared" si="357"/>
        <v>Tuesday</v>
      </c>
      <c r="N4610">
        <f t="shared" si="358"/>
        <v>2016</v>
      </c>
      <c r="O4610">
        <f t="shared" si="359"/>
        <v>11</v>
      </c>
    </row>
    <row r="4611" spans="1:15" x14ac:dyDescent="0.2">
      <c r="A4611" s="3" t="s">
        <v>9710</v>
      </c>
      <c r="B4611" s="6">
        <v>42689.427777777775</v>
      </c>
      <c r="C4611" s="6">
        <v>42689.427777777775</v>
      </c>
      <c r="D4611" s="4" t="s">
        <v>1318</v>
      </c>
      <c r="E4611" s="4" t="s">
        <v>10</v>
      </c>
      <c r="F4611" s="4" t="s">
        <v>97</v>
      </c>
      <c r="G4611" s="4" t="s">
        <v>9711</v>
      </c>
      <c r="H4611" s="4" t="s">
        <v>9712</v>
      </c>
      <c r="I4611" s="4" t="s">
        <v>74</v>
      </c>
      <c r="J4611">
        <f t="shared" ref="J4611:J4674" si="360">COUNTA(B4611)</f>
        <v>1</v>
      </c>
      <c r="K4611" s="7">
        <f t="shared" ref="K4611:K4674" si="361">TIME(HOUR(B4611),MINUTE(B4611),SECOND(B4611))</f>
        <v>0.42777777777777781</v>
      </c>
      <c r="L4611" t="str">
        <f>IF(AND(K4611&lt;Sheet2!$A$3,K4611&gt;=Sheet2!$A$2),"Morning",IF(AND(K4611&gt;=Sheet2!$A$3,K4611&lt;Sheet2!$A$4),"Afternoon","Night"))</f>
        <v>Morning</v>
      </c>
      <c r="M4611" t="str">
        <f t="shared" ref="M4611:M4674" si="362">TEXT(B4611,"dddd")</f>
        <v>Tuesday</v>
      </c>
      <c r="N4611">
        <f t="shared" ref="N4611:N4674" si="363">YEAR(B4611)</f>
        <v>2016</v>
      </c>
      <c r="O4611">
        <f t="shared" ref="O4611:O4674" si="364">MONTH(B4611)</f>
        <v>11</v>
      </c>
    </row>
    <row r="4612" spans="1:15" x14ac:dyDescent="0.2">
      <c r="A4612" s="3" t="s">
        <v>9713</v>
      </c>
      <c r="B4612" s="6">
        <v>42689.477083333331</v>
      </c>
      <c r="C4612" s="6">
        <v>42689.477083333331</v>
      </c>
      <c r="D4612" s="4" t="s">
        <v>9</v>
      </c>
      <c r="E4612" s="4" t="s">
        <v>10</v>
      </c>
      <c r="F4612" s="4" t="s">
        <v>30</v>
      </c>
      <c r="G4612" s="4" t="s">
        <v>12</v>
      </c>
      <c r="H4612" s="4" t="s">
        <v>9714</v>
      </c>
      <c r="I4612" s="4" t="s">
        <v>74</v>
      </c>
      <c r="J4612">
        <f t="shared" si="360"/>
        <v>1</v>
      </c>
      <c r="K4612" s="7">
        <f t="shared" si="361"/>
        <v>0.4770833333333333</v>
      </c>
      <c r="L4612" t="str">
        <f>IF(AND(K4612&lt;Sheet2!$A$3,K4612&gt;=Sheet2!$A$2),"Morning",IF(AND(K4612&gt;=Sheet2!$A$3,K4612&lt;Sheet2!$A$4),"Afternoon","Night"))</f>
        <v>Morning</v>
      </c>
      <c r="M4612" t="str">
        <f t="shared" si="362"/>
        <v>Tuesday</v>
      </c>
      <c r="N4612">
        <f t="shared" si="363"/>
        <v>2016</v>
      </c>
      <c r="O4612">
        <f t="shared" si="364"/>
        <v>11</v>
      </c>
    </row>
    <row r="4613" spans="1:15" x14ac:dyDescent="0.2">
      <c r="A4613" s="3" t="s">
        <v>9715</v>
      </c>
      <c r="B4613" s="6">
        <v>42689.477083333331</v>
      </c>
      <c r="C4613" s="6">
        <v>42697.350694444445</v>
      </c>
      <c r="D4613" s="4" t="s">
        <v>9</v>
      </c>
      <c r="E4613" s="4" t="s">
        <v>10</v>
      </c>
      <c r="F4613" s="4" t="s">
        <v>30</v>
      </c>
      <c r="G4613" s="4" t="s">
        <v>12</v>
      </c>
      <c r="H4613" s="4" t="s">
        <v>9716</v>
      </c>
      <c r="I4613" s="4" t="s">
        <v>74</v>
      </c>
      <c r="J4613">
        <f t="shared" si="360"/>
        <v>1</v>
      </c>
      <c r="K4613" s="7">
        <f t="shared" si="361"/>
        <v>0.4770833333333333</v>
      </c>
      <c r="L4613" t="str">
        <f>IF(AND(K4613&lt;Sheet2!$A$3,K4613&gt;=Sheet2!$A$2),"Morning",IF(AND(K4613&gt;=Sheet2!$A$3,K4613&lt;Sheet2!$A$4),"Afternoon","Night"))</f>
        <v>Morning</v>
      </c>
      <c r="M4613" t="str">
        <f t="shared" si="362"/>
        <v>Tuesday</v>
      </c>
      <c r="N4613">
        <f t="shared" si="363"/>
        <v>2016</v>
      </c>
      <c r="O4613">
        <f t="shared" si="364"/>
        <v>11</v>
      </c>
    </row>
    <row r="4614" spans="1:15" x14ac:dyDescent="0.2">
      <c r="A4614" s="3" t="s">
        <v>9717</v>
      </c>
      <c r="B4614" s="6">
        <v>42689.680555555555</v>
      </c>
      <c r="C4614" s="6">
        <v>42689.680555555555</v>
      </c>
      <c r="D4614" s="4" t="s">
        <v>178</v>
      </c>
      <c r="E4614" s="4" t="s">
        <v>77</v>
      </c>
      <c r="F4614" s="4" t="s">
        <v>11</v>
      </c>
      <c r="G4614" s="4" t="s">
        <v>52</v>
      </c>
      <c r="H4614" s="4" t="s">
        <v>9718</v>
      </c>
      <c r="I4614" s="4" t="s">
        <v>74</v>
      </c>
      <c r="J4614">
        <f t="shared" si="360"/>
        <v>1</v>
      </c>
      <c r="K4614" s="7">
        <f t="shared" si="361"/>
        <v>0.68055555555555547</v>
      </c>
      <c r="L4614" t="str">
        <f>IF(AND(K4614&lt;Sheet2!$A$3,K4614&gt;=Sheet2!$A$2),"Morning",IF(AND(K4614&gt;=Sheet2!$A$3,K4614&lt;Sheet2!$A$4),"Afternoon","Night"))</f>
        <v>Afternoon</v>
      </c>
      <c r="M4614" t="str">
        <f t="shared" si="362"/>
        <v>Tuesday</v>
      </c>
      <c r="N4614">
        <f t="shared" si="363"/>
        <v>2016</v>
      </c>
      <c r="O4614">
        <f t="shared" si="364"/>
        <v>11</v>
      </c>
    </row>
    <row r="4615" spans="1:15" x14ac:dyDescent="0.2">
      <c r="A4615" s="3" t="s">
        <v>9719</v>
      </c>
      <c r="B4615" s="6">
        <v>42689.680555555555</v>
      </c>
      <c r="C4615" s="6">
        <v>42692.256944444445</v>
      </c>
      <c r="D4615" s="4" t="s">
        <v>178</v>
      </c>
      <c r="E4615" s="4" t="s">
        <v>77</v>
      </c>
      <c r="F4615" s="4" t="s">
        <v>11</v>
      </c>
      <c r="G4615" s="4" t="s">
        <v>52</v>
      </c>
      <c r="H4615" s="4" t="s">
        <v>9720</v>
      </c>
      <c r="I4615" s="4" t="s">
        <v>74</v>
      </c>
      <c r="J4615">
        <f t="shared" si="360"/>
        <v>1</v>
      </c>
      <c r="K4615" s="7">
        <f t="shared" si="361"/>
        <v>0.68055555555555547</v>
      </c>
      <c r="L4615" t="str">
        <f>IF(AND(K4615&lt;Sheet2!$A$3,K4615&gt;=Sheet2!$A$2),"Morning",IF(AND(K4615&gt;=Sheet2!$A$3,K4615&lt;Sheet2!$A$4),"Afternoon","Night"))</f>
        <v>Afternoon</v>
      </c>
      <c r="M4615" t="str">
        <f t="shared" si="362"/>
        <v>Tuesday</v>
      </c>
      <c r="N4615">
        <f t="shared" si="363"/>
        <v>2016</v>
      </c>
      <c r="O4615">
        <f t="shared" si="364"/>
        <v>11</v>
      </c>
    </row>
    <row r="4616" spans="1:15" x14ac:dyDescent="0.2">
      <c r="A4616" s="3" t="s">
        <v>9721</v>
      </c>
      <c r="B4616" s="6">
        <v>42689.680555555555</v>
      </c>
      <c r="C4616" s="6">
        <v>42689.680555555555</v>
      </c>
      <c r="D4616" s="4" t="s">
        <v>721</v>
      </c>
      <c r="E4616" s="4" t="s">
        <v>77</v>
      </c>
      <c r="F4616" s="4" t="s">
        <v>18</v>
      </c>
      <c r="G4616" s="4" t="s">
        <v>2416</v>
      </c>
      <c r="H4616" s="4" t="s">
        <v>9722</v>
      </c>
      <c r="I4616" s="4" t="s">
        <v>74</v>
      </c>
      <c r="J4616">
        <f t="shared" si="360"/>
        <v>1</v>
      </c>
      <c r="K4616" s="7">
        <f t="shared" si="361"/>
        <v>0.68055555555555547</v>
      </c>
      <c r="L4616" t="str">
        <f>IF(AND(K4616&lt;Sheet2!$A$3,K4616&gt;=Sheet2!$A$2),"Morning",IF(AND(K4616&gt;=Sheet2!$A$3,K4616&lt;Sheet2!$A$4),"Afternoon","Night"))</f>
        <v>Afternoon</v>
      </c>
      <c r="M4616" t="str">
        <f t="shared" si="362"/>
        <v>Tuesday</v>
      </c>
      <c r="N4616">
        <f t="shared" si="363"/>
        <v>2016</v>
      </c>
      <c r="O4616">
        <f t="shared" si="364"/>
        <v>11</v>
      </c>
    </row>
    <row r="4617" spans="1:15" x14ac:dyDescent="0.2">
      <c r="A4617" s="3" t="s">
        <v>9723</v>
      </c>
      <c r="B4617" s="6">
        <v>42689.680555555555</v>
      </c>
      <c r="C4617" s="6">
        <v>42690.96875</v>
      </c>
      <c r="D4617" s="4" t="s">
        <v>721</v>
      </c>
      <c r="E4617" s="4" t="s">
        <v>77</v>
      </c>
      <c r="F4617" s="4" t="s">
        <v>18</v>
      </c>
      <c r="G4617" s="4" t="s">
        <v>2416</v>
      </c>
      <c r="H4617" s="4" t="s">
        <v>1344</v>
      </c>
      <c r="I4617" s="4" t="s">
        <v>74</v>
      </c>
      <c r="J4617">
        <f t="shared" si="360"/>
        <v>1</v>
      </c>
      <c r="K4617" s="7">
        <f t="shared" si="361"/>
        <v>0.68055555555555547</v>
      </c>
      <c r="L4617" t="str">
        <f>IF(AND(K4617&lt;Sheet2!$A$3,K4617&gt;=Sheet2!$A$2),"Morning",IF(AND(K4617&gt;=Sheet2!$A$3,K4617&lt;Sheet2!$A$4),"Afternoon","Night"))</f>
        <v>Afternoon</v>
      </c>
      <c r="M4617" t="str">
        <f t="shared" si="362"/>
        <v>Tuesday</v>
      </c>
      <c r="N4617">
        <f t="shared" si="363"/>
        <v>2016</v>
      </c>
      <c r="O4617">
        <f t="shared" si="364"/>
        <v>11</v>
      </c>
    </row>
    <row r="4618" spans="1:15" x14ac:dyDescent="0.2">
      <c r="A4618" s="3" t="s">
        <v>9724</v>
      </c>
      <c r="B4618" s="6">
        <v>42689.901388888888</v>
      </c>
      <c r="C4618" s="6">
        <v>42689.901388888888</v>
      </c>
      <c r="D4618" s="4" t="s">
        <v>1173</v>
      </c>
      <c r="E4618" s="4" t="s">
        <v>77</v>
      </c>
      <c r="F4618" s="4" t="s">
        <v>18</v>
      </c>
      <c r="G4618" s="4" t="s">
        <v>12</v>
      </c>
      <c r="H4618" s="4" t="s">
        <v>9725</v>
      </c>
      <c r="I4618" s="4" t="s">
        <v>74</v>
      </c>
      <c r="J4618">
        <f t="shared" si="360"/>
        <v>1</v>
      </c>
      <c r="K4618" s="7">
        <f t="shared" si="361"/>
        <v>0.90138888888888891</v>
      </c>
      <c r="L4618" t="str">
        <f>IF(AND(K4618&lt;Sheet2!$A$3,K4618&gt;=Sheet2!$A$2),"Morning",IF(AND(K4618&gt;=Sheet2!$A$3,K4618&lt;Sheet2!$A$4),"Afternoon","Night"))</f>
        <v>Night</v>
      </c>
      <c r="M4618" t="str">
        <f t="shared" si="362"/>
        <v>Tuesday</v>
      </c>
      <c r="N4618">
        <f t="shared" si="363"/>
        <v>2016</v>
      </c>
      <c r="O4618">
        <f t="shared" si="364"/>
        <v>11</v>
      </c>
    </row>
    <row r="4619" spans="1:15" x14ac:dyDescent="0.2">
      <c r="A4619" s="3" t="s">
        <v>9726</v>
      </c>
      <c r="B4619" s="6">
        <v>42689.901388888888</v>
      </c>
      <c r="C4619" s="6">
        <v>42697.357638888891</v>
      </c>
      <c r="D4619" s="4" t="s">
        <v>1173</v>
      </c>
      <c r="E4619" s="4" t="s">
        <v>77</v>
      </c>
      <c r="F4619" s="4" t="s">
        <v>18</v>
      </c>
      <c r="G4619" s="4" t="s">
        <v>12</v>
      </c>
      <c r="H4619" s="4" t="s">
        <v>9727</v>
      </c>
      <c r="I4619" s="4" t="s">
        <v>74</v>
      </c>
      <c r="J4619">
        <f t="shared" si="360"/>
        <v>1</v>
      </c>
      <c r="K4619" s="7">
        <f t="shared" si="361"/>
        <v>0.90138888888888891</v>
      </c>
      <c r="L4619" t="str">
        <f>IF(AND(K4619&lt;Sheet2!$A$3,K4619&gt;=Sheet2!$A$2),"Morning",IF(AND(K4619&gt;=Sheet2!$A$3,K4619&lt;Sheet2!$A$4),"Afternoon","Night"))</f>
        <v>Night</v>
      </c>
      <c r="M4619" t="str">
        <f t="shared" si="362"/>
        <v>Tuesday</v>
      </c>
      <c r="N4619">
        <f t="shared" si="363"/>
        <v>2016</v>
      </c>
      <c r="O4619">
        <f t="shared" si="364"/>
        <v>11</v>
      </c>
    </row>
    <row r="4620" spans="1:15" x14ac:dyDescent="0.2">
      <c r="A4620" s="3" t="s">
        <v>9728</v>
      </c>
      <c r="B4620" s="6">
        <v>42690.336805555555</v>
      </c>
      <c r="C4620" s="6">
        <v>42690.336805555555</v>
      </c>
      <c r="D4620" s="4" t="s">
        <v>9729</v>
      </c>
      <c r="E4620" s="4" t="s">
        <v>10</v>
      </c>
      <c r="F4620" s="4" t="s">
        <v>30</v>
      </c>
      <c r="G4620" s="4" t="s">
        <v>12</v>
      </c>
      <c r="H4620" s="4" t="s">
        <v>9730</v>
      </c>
      <c r="I4620" s="4" t="s">
        <v>74</v>
      </c>
      <c r="J4620">
        <f t="shared" si="360"/>
        <v>1</v>
      </c>
      <c r="K4620" s="7">
        <f t="shared" si="361"/>
        <v>0.33680555555555558</v>
      </c>
      <c r="L4620" t="str">
        <f>IF(AND(K4620&lt;Sheet2!$A$3,K4620&gt;=Sheet2!$A$2),"Morning",IF(AND(K4620&gt;=Sheet2!$A$3,K4620&lt;Sheet2!$A$4),"Afternoon","Night"))</f>
        <v>Morning</v>
      </c>
      <c r="M4620" t="str">
        <f t="shared" si="362"/>
        <v>Wednesday</v>
      </c>
      <c r="N4620">
        <f t="shared" si="363"/>
        <v>2016</v>
      </c>
      <c r="O4620">
        <f t="shared" si="364"/>
        <v>11</v>
      </c>
    </row>
    <row r="4621" spans="1:15" x14ac:dyDescent="0.2">
      <c r="A4621" s="3" t="s">
        <v>9731</v>
      </c>
      <c r="B4621" s="6">
        <v>42690.5625</v>
      </c>
      <c r="C4621" s="6">
        <v>42690.5625</v>
      </c>
      <c r="D4621" s="4" t="s">
        <v>9</v>
      </c>
      <c r="E4621" s="4" t="s">
        <v>10</v>
      </c>
      <c r="F4621" s="4" t="s">
        <v>159</v>
      </c>
      <c r="G4621" s="4" t="s">
        <v>115</v>
      </c>
      <c r="H4621" s="4" t="s">
        <v>9732</v>
      </c>
      <c r="I4621" s="4" t="s">
        <v>74</v>
      </c>
      <c r="J4621">
        <f t="shared" si="360"/>
        <v>1</v>
      </c>
      <c r="K4621" s="7">
        <f t="shared" si="361"/>
        <v>0.5625</v>
      </c>
      <c r="L4621" t="str">
        <f>IF(AND(K4621&lt;Sheet2!$A$3,K4621&gt;=Sheet2!$A$2),"Morning",IF(AND(K4621&gt;=Sheet2!$A$3,K4621&lt;Sheet2!$A$4),"Afternoon","Night"))</f>
        <v>Afternoon</v>
      </c>
      <c r="M4621" t="str">
        <f t="shared" si="362"/>
        <v>Wednesday</v>
      </c>
      <c r="N4621">
        <f t="shared" si="363"/>
        <v>2016</v>
      </c>
      <c r="O4621">
        <f t="shared" si="364"/>
        <v>11</v>
      </c>
    </row>
    <row r="4622" spans="1:15" x14ac:dyDescent="0.2">
      <c r="A4622" s="3" t="s">
        <v>9733</v>
      </c>
      <c r="B4622" s="6">
        <v>42690.732638888891</v>
      </c>
      <c r="C4622" s="6">
        <v>42690.732638888891</v>
      </c>
      <c r="D4622" s="4" t="s">
        <v>2088</v>
      </c>
      <c r="E4622" s="4" t="s">
        <v>77</v>
      </c>
      <c r="F4622" s="4" t="s">
        <v>18</v>
      </c>
      <c r="G4622" s="4" t="s">
        <v>5118</v>
      </c>
      <c r="H4622" s="4" t="s">
        <v>9734</v>
      </c>
      <c r="I4622" s="4" t="s">
        <v>74</v>
      </c>
      <c r="J4622">
        <f t="shared" si="360"/>
        <v>1</v>
      </c>
      <c r="K4622" s="7">
        <f t="shared" si="361"/>
        <v>0.73263888888888884</v>
      </c>
      <c r="L4622" t="str">
        <f>IF(AND(K4622&lt;Sheet2!$A$3,K4622&gt;=Sheet2!$A$2),"Morning",IF(AND(K4622&gt;=Sheet2!$A$3,K4622&lt;Sheet2!$A$4),"Afternoon","Night"))</f>
        <v>Afternoon</v>
      </c>
      <c r="M4622" t="str">
        <f t="shared" si="362"/>
        <v>Wednesday</v>
      </c>
      <c r="N4622">
        <f t="shared" si="363"/>
        <v>2016</v>
      </c>
      <c r="O4622">
        <f t="shared" si="364"/>
        <v>11</v>
      </c>
    </row>
    <row r="4623" spans="1:15" x14ac:dyDescent="0.2">
      <c r="A4623" s="3" t="s">
        <v>9735</v>
      </c>
      <c r="B4623" s="6">
        <v>42690.732638888891</v>
      </c>
      <c r="C4623" s="6">
        <v>42693.388194444444</v>
      </c>
      <c r="D4623" s="4" t="s">
        <v>2088</v>
      </c>
      <c r="E4623" s="4" t="s">
        <v>77</v>
      </c>
      <c r="F4623" s="4" t="s">
        <v>18</v>
      </c>
      <c r="G4623" s="4" t="s">
        <v>5118</v>
      </c>
      <c r="H4623" s="4" t="s">
        <v>9736</v>
      </c>
      <c r="I4623" s="4" t="s">
        <v>74</v>
      </c>
      <c r="J4623">
        <f t="shared" si="360"/>
        <v>1</v>
      </c>
      <c r="K4623" s="7">
        <f t="shared" si="361"/>
        <v>0.73263888888888884</v>
      </c>
      <c r="L4623" t="str">
        <f>IF(AND(K4623&lt;Sheet2!$A$3,K4623&gt;=Sheet2!$A$2),"Morning",IF(AND(K4623&gt;=Sheet2!$A$3,K4623&lt;Sheet2!$A$4),"Afternoon","Night"))</f>
        <v>Afternoon</v>
      </c>
      <c r="M4623" t="str">
        <f t="shared" si="362"/>
        <v>Wednesday</v>
      </c>
      <c r="N4623">
        <f t="shared" si="363"/>
        <v>2016</v>
      </c>
      <c r="O4623">
        <f t="shared" si="364"/>
        <v>11</v>
      </c>
    </row>
    <row r="4624" spans="1:15" x14ac:dyDescent="0.2">
      <c r="A4624" s="3" t="s">
        <v>9737</v>
      </c>
      <c r="B4624" s="6">
        <v>42690.76458333333</v>
      </c>
      <c r="C4624" s="6">
        <v>42690.76458333333</v>
      </c>
      <c r="D4624" s="4" t="s">
        <v>727</v>
      </c>
      <c r="E4624" s="4" t="s">
        <v>77</v>
      </c>
      <c r="F4624" s="4" t="s">
        <v>18</v>
      </c>
      <c r="G4624" s="4" t="s">
        <v>1361</v>
      </c>
      <c r="H4624" s="4" t="s">
        <v>8430</v>
      </c>
      <c r="I4624" s="4" t="s">
        <v>74</v>
      </c>
      <c r="J4624">
        <f t="shared" si="360"/>
        <v>1</v>
      </c>
      <c r="K4624" s="7">
        <f t="shared" si="361"/>
        <v>0.76458333333333339</v>
      </c>
      <c r="L4624" t="str">
        <f>IF(AND(K4624&lt;Sheet2!$A$3,K4624&gt;=Sheet2!$A$2),"Morning",IF(AND(K4624&gt;=Sheet2!$A$3,K4624&lt;Sheet2!$A$4),"Afternoon","Night"))</f>
        <v>Afternoon</v>
      </c>
      <c r="M4624" t="str">
        <f t="shared" si="362"/>
        <v>Wednesday</v>
      </c>
      <c r="N4624">
        <f t="shared" si="363"/>
        <v>2016</v>
      </c>
      <c r="O4624">
        <f t="shared" si="364"/>
        <v>11</v>
      </c>
    </row>
    <row r="4625" spans="1:15" x14ac:dyDescent="0.2">
      <c r="A4625" s="3" t="s">
        <v>9738</v>
      </c>
      <c r="B4625" s="6">
        <v>42690.76458333333</v>
      </c>
      <c r="C4625" s="6">
        <v>42693.8125</v>
      </c>
      <c r="D4625" s="4" t="s">
        <v>727</v>
      </c>
      <c r="E4625" s="4" t="s">
        <v>77</v>
      </c>
      <c r="F4625" s="4" t="s">
        <v>18</v>
      </c>
      <c r="G4625" s="4" t="s">
        <v>1361</v>
      </c>
      <c r="H4625" s="4" t="s">
        <v>9739</v>
      </c>
      <c r="I4625" s="4" t="s">
        <v>74</v>
      </c>
      <c r="J4625">
        <f t="shared" si="360"/>
        <v>1</v>
      </c>
      <c r="K4625" s="7">
        <f t="shared" si="361"/>
        <v>0.76458333333333339</v>
      </c>
      <c r="L4625" t="str">
        <f>IF(AND(K4625&lt;Sheet2!$A$3,K4625&gt;=Sheet2!$A$2),"Morning",IF(AND(K4625&gt;=Sheet2!$A$3,K4625&lt;Sheet2!$A$4),"Afternoon","Night"))</f>
        <v>Afternoon</v>
      </c>
      <c r="M4625" t="str">
        <f t="shared" si="362"/>
        <v>Wednesday</v>
      </c>
      <c r="N4625">
        <f t="shared" si="363"/>
        <v>2016</v>
      </c>
      <c r="O4625">
        <f t="shared" si="364"/>
        <v>11</v>
      </c>
    </row>
    <row r="4626" spans="1:15" x14ac:dyDescent="0.2">
      <c r="A4626" s="3" t="s">
        <v>9740</v>
      </c>
      <c r="B4626" s="6">
        <v>42690.792361111111</v>
      </c>
      <c r="C4626" s="6">
        <v>42690.792361111111</v>
      </c>
      <c r="D4626" s="4" t="s">
        <v>990</v>
      </c>
      <c r="E4626" s="4" t="s">
        <v>77</v>
      </c>
      <c r="F4626" s="4" t="s">
        <v>18</v>
      </c>
      <c r="G4626" s="4" t="s">
        <v>492</v>
      </c>
      <c r="H4626" s="4" t="s">
        <v>3079</v>
      </c>
      <c r="I4626" s="4" t="s">
        <v>74</v>
      </c>
      <c r="J4626">
        <f t="shared" si="360"/>
        <v>1</v>
      </c>
      <c r="K4626" s="7">
        <f t="shared" si="361"/>
        <v>0.79236111111111107</v>
      </c>
      <c r="L4626" t="str">
        <f>IF(AND(K4626&lt;Sheet2!$A$3,K4626&gt;=Sheet2!$A$2),"Morning",IF(AND(K4626&gt;=Sheet2!$A$3,K4626&lt;Sheet2!$A$4),"Afternoon","Night"))</f>
        <v>Night</v>
      </c>
      <c r="M4626" t="str">
        <f t="shared" si="362"/>
        <v>Wednesday</v>
      </c>
      <c r="N4626">
        <f t="shared" si="363"/>
        <v>2016</v>
      </c>
      <c r="O4626">
        <f t="shared" si="364"/>
        <v>11</v>
      </c>
    </row>
    <row r="4627" spans="1:15" x14ac:dyDescent="0.2">
      <c r="A4627" s="3" t="s">
        <v>9741</v>
      </c>
      <c r="B4627" s="6">
        <v>42690.792361111111</v>
      </c>
      <c r="C4627" s="6">
        <v>42691.583333333336</v>
      </c>
      <c r="D4627" s="4" t="s">
        <v>990</v>
      </c>
      <c r="E4627" s="4" t="s">
        <v>77</v>
      </c>
      <c r="F4627" s="4" t="s">
        <v>18</v>
      </c>
      <c r="G4627" s="4" t="s">
        <v>492</v>
      </c>
      <c r="H4627" s="4" t="s">
        <v>9742</v>
      </c>
      <c r="I4627" s="4" t="s">
        <v>74</v>
      </c>
      <c r="J4627">
        <f t="shared" si="360"/>
        <v>1</v>
      </c>
      <c r="K4627" s="7">
        <f t="shared" si="361"/>
        <v>0.79236111111111107</v>
      </c>
      <c r="L4627" t="str">
        <f>IF(AND(K4627&lt;Sheet2!$A$3,K4627&gt;=Sheet2!$A$2),"Morning",IF(AND(K4627&gt;=Sheet2!$A$3,K4627&lt;Sheet2!$A$4),"Afternoon","Night"))</f>
        <v>Night</v>
      </c>
      <c r="M4627" t="str">
        <f t="shared" si="362"/>
        <v>Wednesday</v>
      </c>
      <c r="N4627">
        <f t="shared" si="363"/>
        <v>2016</v>
      </c>
      <c r="O4627">
        <f t="shared" si="364"/>
        <v>11</v>
      </c>
    </row>
    <row r="4628" spans="1:15" x14ac:dyDescent="0.2">
      <c r="A4628" s="3" t="s">
        <v>9743</v>
      </c>
      <c r="B4628" s="6">
        <v>42691.406944444447</v>
      </c>
      <c r="C4628" s="6">
        <v>42691.406944444447</v>
      </c>
      <c r="D4628" s="4" t="s">
        <v>9</v>
      </c>
      <c r="E4628" s="4" t="s">
        <v>10</v>
      </c>
      <c r="F4628" s="4" t="s">
        <v>364</v>
      </c>
      <c r="G4628" s="4" t="s">
        <v>42</v>
      </c>
      <c r="H4628" s="4" t="s">
        <v>9744</v>
      </c>
      <c r="I4628" s="4" t="s">
        <v>74</v>
      </c>
      <c r="J4628">
        <f t="shared" si="360"/>
        <v>1</v>
      </c>
      <c r="K4628" s="7">
        <f t="shared" si="361"/>
        <v>0.4069444444444445</v>
      </c>
      <c r="L4628" t="str">
        <f>IF(AND(K4628&lt;Sheet2!$A$3,K4628&gt;=Sheet2!$A$2),"Morning",IF(AND(K4628&gt;=Sheet2!$A$3,K4628&lt;Sheet2!$A$4),"Afternoon","Night"))</f>
        <v>Morning</v>
      </c>
      <c r="M4628" t="str">
        <f t="shared" si="362"/>
        <v>Thursday</v>
      </c>
      <c r="N4628">
        <f t="shared" si="363"/>
        <v>2016</v>
      </c>
      <c r="O4628">
        <f t="shared" si="364"/>
        <v>11</v>
      </c>
    </row>
    <row r="4629" spans="1:15" x14ac:dyDescent="0.2">
      <c r="A4629" s="3" t="s">
        <v>9745</v>
      </c>
      <c r="B4629" s="6">
        <v>42691.406944444447</v>
      </c>
      <c r="C4629" s="6">
        <v>42693.444444444445</v>
      </c>
      <c r="D4629" s="4" t="s">
        <v>9</v>
      </c>
      <c r="E4629" s="4" t="s">
        <v>10</v>
      </c>
      <c r="F4629" s="4" t="s">
        <v>364</v>
      </c>
      <c r="G4629" s="4" t="s">
        <v>42</v>
      </c>
      <c r="H4629" s="4" t="s">
        <v>9746</v>
      </c>
      <c r="I4629" s="4" t="s">
        <v>74</v>
      </c>
      <c r="J4629">
        <f t="shared" si="360"/>
        <v>1</v>
      </c>
      <c r="K4629" s="7">
        <f t="shared" si="361"/>
        <v>0.4069444444444445</v>
      </c>
      <c r="L4629" t="str">
        <f>IF(AND(K4629&lt;Sheet2!$A$3,K4629&gt;=Sheet2!$A$2),"Morning",IF(AND(K4629&gt;=Sheet2!$A$3,K4629&lt;Sheet2!$A$4),"Afternoon","Night"))</f>
        <v>Morning</v>
      </c>
      <c r="M4629" t="str">
        <f t="shared" si="362"/>
        <v>Thursday</v>
      </c>
      <c r="N4629">
        <f t="shared" si="363"/>
        <v>2016</v>
      </c>
      <c r="O4629">
        <f t="shared" si="364"/>
        <v>11</v>
      </c>
    </row>
    <row r="4630" spans="1:15" x14ac:dyDescent="0.2">
      <c r="A4630" s="3" t="s">
        <v>9747</v>
      </c>
      <c r="B4630" s="6">
        <v>42691.614583333336</v>
      </c>
      <c r="C4630" s="6">
        <v>42691.614583333336</v>
      </c>
      <c r="D4630" s="4" t="s">
        <v>287</v>
      </c>
      <c r="E4630" s="4" t="s">
        <v>10</v>
      </c>
      <c r="F4630" s="4" t="s">
        <v>97</v>
      </c>
      <c r="G4630" s="4" t="s">
        <v>42</v>
      </c>
      <c r="H4630" s="4" t="s">
        <v>9748</v>
      </c>
      <c r="I4630" s="4" t="s">
        <v>74</v>
      </c>
      <c r="J4630">
        <f t="shared" si="360"/>
        <v>1</v>
      </c>
      <c r="K4630" s="7">
        <f t="shared" si="361"/>
        <v>0.61458333333333337</v>
      </c>
      <c r="L4630" t="str">
        <f>IF(AND(K4630&lt;Sheet2!$A$3,K4630&gt;=Sheet2!$A$2),"Morning",IF(AND(K4630&gt;=Sheet2!$A$3,K4630&lt;Sheet2!$A$4),"Afternoon","Night"))</f>
        <v>Afternoon</v>
      </c>
      <c r="M4630" t="str">
        <f t="shared" si="362"/>
        <v>Thursday</v>
      </c>
      <c r="N4630">
        <f t="shared" si="363"/>
        <v>2016</v>
      </c>
      <c r="O4630">
        <f t="shared" si="364"/>
        <v>11</v>
      </c>
    </row>
    <row r="4631" spans="1:15" x14ac:dyDescent="0.2">
      <c r="A4631" s="3" t="s">
        <v>9749</v>
      </c>
      <c r="B4631" s="6">
        <v>42692.694444444445</v>
      </c>
      <c r="C4631" s="6">
        <v>42692.694444444445</v>
      </c>
      <c r="D4631" s="4" t="s">
        <v>290</v>
      </c>
      <c r="E4631" s="4" t="s">
        <v>10</v>
      </c>
      <c r="F4631" s="4" t="s">
        <v>63</v>
      </c>
      <c r="G4631" s="4" t="s">
        <v>3332</v>
      </c>
      <c r="H4631" s="4" t="s">
        <v>9750</v>
      </c>
      <c r="I4631" s="4" t="s">
        <v>74</v>
      </c>
      <c r="J4631">
        <f t="shared" si="360"/>
        <v>1</v>
      </c>
      <c r="K4631" s="7">
        <f t="shared" si="361"/>
        <v>0.69444444444444453</v>
      </c>
      <c r="L4631" t="str">
        <f>IF(AND(K4631&lt;Sheet2!$A$3,K4631&gt;=Sheet2!$A$2),"Morning",IF(AND(K4631&gt;=Sheet2!$A$3,K4631&lt;Sheet2!$A$4),"Afternoon","Night"))</f>
        <v>Afternoon</v>
      </c>
      <c r="M4631" t="str">
        <f t="shared" si="362"/>
        <v>Friday</v>
      </c>
      <c r="N4631">
        <f t="shared" si="363"/>
        <v>2016</v>
      </c>
      <c r="O4631">
        <f t="shared" si="364"/>
        <v>11</v>
      </c>
    </row>
    <row r="4632" spans="1:15" x14ac:dyDescent="0.2">
      <c r="A4632" s="3" t="s">
        <v>9751</v>
      </c>
      <c r="B4632" s="6">
        <v>42692.694444444445</v>
      </c>
      <c r="C4632" s="6">
        <v>42693.458333333336</v>
      </c>
      <c r="D4632" s="4" t="s">
        <v>290</v>
      </c>
      <c r="E4632" s="4" t="s">
        <v>10</v>
      </c>
      <c r="F4632" s="4" t="s">
        <v>63</v>
      </c>
      <c r="G4632" s="4" t="s">
        <v>3332</v>
      </c>
      <c r="H4632" s="4" t="s">
        <v>9752</v>
      </c>
      <c r="I4632" s="4" t="s">
        <v>74</v>
      </c>
      <c r="J4632">
        <f t="shared" si="360"/>
        <v>1</v>
      </c>
      <c r="K4632" s="7">
        <f t="shared" si="361"/>
        <v>0.69444444444444453</v>
      </c>
      <c r="L4632" t="str">
        <f>IF(AND(K4632&lt;Sheet2!$A$3,K4632&gt;=Sheet2!$A$2),"Morning",IF(AND(K4632&gt;=Sheet2!$A$3,K4632&lt;Sheet2!$A$4),"Afternoon","Night"))</f>
        <v>Afternoon</v>
      </c>
      <c r="M4632" t="str">
        <f t="shared" si="362"/>
        <v>Friday</v>
      </c>
      <c r="N4632">
        <f t="shared" si="363"/>
        <v>2016</v>
      </c>
      <c r="O4632">
        <f t="shared" si="364"/>
        <v>11</v>
      </c>
    </row>
    <row r="4633" spans="1:15" x14ac:dyDescent="0.2">
      <c r="A4633" s="3" t="s">
        <v>9753</v>
      </c>
      <c r="B4633" s="6">
        <v>42692.788194444445</v>
      </c>
      <c r="C4633" s="6">
        <v>42692.788194444445</v>
      </c>
      <c r="D4633" s="4" t="s">
        <v>57</v>
      </c>
      <c r="E4633" s="4" t="s">
        <v>10</v>
      </c>
      <c r="F4633" s="4" t="s">
        <v>11</v>
      </c>
      <c r="G4633" s="4" t="s">
        <v>1328</v>
      </c>
      <c r="H4633" s="4" t="s">
        <v>9754</v>
      </c>
      <c r="I4633" s="4" t="s">
        <v>74</v>
      </c>
      <c r="J4633">
        <f t="shared" si="360"/>
        <v>1</v>
      </c>
      <c r="K4633" s="7">
        <f t="shared" si="361"/>
        <v>0.78819444444444453</v>
      </c>
      <c r="L4633" t="str">
        <f>IF(AND(K4633&lt;Sheet2!$A$3,K4633&gt;=Sheet2!$A$2),"Morning",IF(AND(K4633&gt;=Sheet2!$A$3,K4633&lt;Sheet2!$A$4),"Afternoon","Night"))</f>
        <v>Afternoon</v>
      </c>
      <c r="M4633" t="str">
        <f t="shared" si="362"/>
        <v>Friday</v>
      </c>
      <c r="N4633">
        <f t="shared" si="363"/>
        <v>2016</v>
      </c>
      <c r="O4633">
        <f t="shared" si="364"/>
        <v>11</v>
      </c>
    </row>
    <row r="4634" spans="1:15" x14ac:dyDescent="0.2">
      <c r="A4634" s="3" t="s">
        <v>9755</v>
      </c>
      <c r="B4634" s="6">
        <v>42692.788194444445</v>
      </c>
      <c r="C4634" s="6">
        <v>42693.375</v>
      </c>
      <c r="D4634" s="4" t="s">
        <v>57</v>
      </c>
      <c r="E4634" s="4" t="s">
        <v>10</v>
      </c>
      <c r="F4634" s="4" t="s">
        <v>11</v>
      </c>
      <c r="G4634" s="4" t="s">
        <v>1328</v>
      </c>
      <c r="H4634" s="4" t="s">
        <v>9756</v>
      </c>
      <c r="I4634" s="4" t="s">
        <v>74</v>
      </c>
      <c r="J4634">
        <f t="shared" si="360"/>
        <v>1</v>
      </c>
      <c r="K4634" s="7">
        <f t="shared" si="361"/>
        <v>0.78819444444444453</v>
      </c>
      <c r="L4634" t="str">
        <f>IF(AND(K4634&lt;Sheet2!$A$3,K4634&gt;=Sheet2!$A$2),"Morning",IF(AND(K4634&gt;=Sheet2!$A$3,K4634&lt;Sheet2!$A$4),"Afternoon","Night"))</f>
        <v>Afternoon</v>
      </c>
      <c r="M4634" t="str">
        <f t="shared" si="362"/>
        <v>Friday</v>
      </c>
      <c r="N4634">
        <f t="shared" si="363"/>
        <v>2016</v>
      </c>
      <c r="O4634">
        <f t="shared" si="364"/>
        <v>11</v>
      </c>
    </row>
    <row r="4635" spans="1:15" x14ac:dyDescent="0.2">
      <c r="A4635" s="3" t="s">
        <v>9757</v>
      </c>
      <c r="B4635" s="6">
        <v>42693.607638888891</v>
      </c>
      <c r="C4635" s="6">
        <v>42693.607638888891</v>
      </c>
      <c r="D4635" s="4" t="s">
        <v>1977</v>
      </c>
      <c r="E4635" s="4" t="s">
        <v>10</v>
      </c>
      <c r="F4635" s="4" t="s">
        <v>159</v>
      </c>
      <c r="G4635" s="4" t="s">
        <v>98</v>
      </c>
      <c r="H4635" s="4" t="s">
        <v>9758</v>
      </c>
      <c r="I4635" s="4" t="s">
        <v>74</v>
      </c>
      <c r="J4635">
        <f t="shared" si="360"/>
        <v>1</v>
      </c>
      <c r="K4635" s="7">
        <f t="shared" si="361"/>
        <v>0.60763888888888895</v>
      </c>
      <c r="L4635" t="str">
        <f>IF(AND(K4635&lt;Sheet2!$A$3,K4635&gt;=Sheet2!$A$2),"Morning",IF(AND(K4635&gt;=Sheet2!$A$3,K4635&lt;Sheet2!$A$4),"Afternoon","Night"))</f>
        <v>Afternoon</v>
      </c>
      <c r="M4635" t="str">
        <f t="shared" si="362"/>
        <v>Saturday</v>
      </c>
      <c r="N4635">
        <f t="shared" si="363"/>
        <v>2016</v>
      </c>
      <c r="O4635">
        <f t="shared" si="364"/>
        <v>11</v>
      </c>
    </row>
    <row r="4636" spans="1:15" x14ac:dyDescent="0.2">
      <c r="A4636" s="3" t="s">
        <v>9759</v>
      </c>
      <c r="B4636" s="6">
        <v>42694.449305555558</v>
      </c>
      <c r="C4636" s="6">
        <v>42694.449305555558</v>
      </c>
      <c r="D4636" s="4" t="s">
        <v>76</v>
      </c>
      <c r="E4636" s="4" t="s">
        <v>10</v>
      </c>
      <c r="F4636" s="4" t="s">
        <v>11</v>
      </c>
      <c r="G4636" s="4" t="s">
        <v>380</v>
      </c>
      <c r="H4636" s="4" t="s">
        <v>2325</v>
      </c>
      <c r="I4636" s="4" t="s">
        <v>74</v>
      </c>
      <c r="J4636">
        <f t="shared" si="360"/>
        <v>1</v>
      </c>
      <c r="K4636" s="7">
        <f t="shared" si="361"/>
        <v>0.44930555555555557</v>
      </c>
      <c r="L4636" t="str">
        <f>IF(AND(K4636&lt;Sheet2!$A$3,K4636&gt;=Sheet2!$A$2),"Morning",IF(AND(K4636&gt;=Sheet2!$A$3,K4636&lt;Sheet2!$A$4),"Afternoon","Night"))</f>
        <v>Morning</v>
      </c>
      <c r="M4636" t="str">
        <f t="shared" si="362"/>
        <v>Sunday</v>
      </c>
      <c r="N4636">
        <f t="shared" si="363"/>
        <v>2016</v>
      </c>
      <c r="O4636">
        <f t="shared" si="364"/>
        <v>11</v>
      </c>
    </row>
    <row r="4637" spans="1:15" x14ac:dyDescent="0.2">
      <c r="A4637" s="3" t="s">
        <v>9760</v>
      </c>
      <c r="B4637" s="6">
        <v>42694.449305555558</v>
      </c>
      <c r="C4637" s="6">
        <v>42695.375</v>
      </c>
      <c r="D4637" s="4" t="s">
        <v>76</v>
      </c>
      <c r="E4637" s="4" t="s">
        <v>10</v>
      </c>
      <c r="F4637" s="4" t="s">
        <v>11</v>
      </c>
      <c r="G4637" s="4" t="s">
        <v>380</v>
      </c>
      <c r="H4637" s="4" t="s">
        <v>9761</v>
      </c>
      <c r="I4637" s="4" t="s">
        <v>74</v>
      </c>
      <c r="J4637">
        <f t="shared" si="360"/>
        <v>1</v>
      </c>
      <c r="K4637" s="7">
        <f t="shared" si="361"/>
        <v>0.44930555555555557</v>
      </c>
      <c r="L4637" t="str">
        <f>IF(AND(K4637&lt;Sheet2!$A$3,K4637&gt;=Sheet2!$A$2),"Morning",IF(AND(K4637&gt;=Sheet2!$A$3,K4637&lt;Sheet2!$A$4),"Afternoon","Night"))</f>
        <v>Morning</v>
      </c>
      <c r="M4637" t="str">
        <f t="shared" si="362"/>
        <v>Sunday</v>
      </c>
      <c r="N4637">
        <f t="shared" si="363"/>
        <v>2016</v>
      </c>
      <c r="O4637">
        <f t="shared" si="364"/>
        <v>11</v>
      </c>
    </row>
    <row r="4638" spans="1:15" x14ac:dyDescent="0.2">
      <c r="A4638" s="3" t="s">
        <v>9762</v>
      </c>
      <c r="B4638" s="6">
        <v>42694.892361111109</v>
      </c>
      <c r="C4638" s="6">
        <v>42694.892361111109</v>
      </c>
      <c r="D4638" s="4" t="s">
        <v>1318</v>
      </c>
      <c r="E4638" s="4" t="s">
        <v>10</v>
      </c>
      <c r="F4638" s="4" t="s">
        <v>30</v>
      </c>
      <c r="G4638" s="4" t="s">
        <v>846</v>
      </c>
      <c r="H4638" s="4" t="s">
        <v>3794</v>
      </c>
      <c r="I4638" s="4" t="s">
        <v>74</v>
      </c>
      <c r="J4638">
        <f t="shared" si="360"/>
        <v>1</v>
      </c>
      <c r="K4638" s="7">
        <f t="shared" si="361"/>
        <v>0.89236111111111116</v>
      </c>
      <c r="L4638" t="str">
        <f>IF(AND(K4638&lt;Sheet2!$A$3,K4638&gt;=Sheet2!$A$2),"Morning",IF(AND(K4638&gt;=Sheet2!$A$3,K4638&lt;Sheet2!$A$4),"Afternoon","Night"))</f>
        <v>Night</v>
      </c>
      <c r="M4638" t="str">
        <f t="shared" si="362"/>
        <v>Sunday</v>
      </c>
      <c r="N4638">
        <f t="shared" si="363"/>
        <v>2016</v>
      </c>
      <c r="O4638">
        <f t="shared" si="364"/>
        <v>11</v>
      </c>
    </row>
    <row r="4639" spans="1:15" x14ac:dyDescent="0.2">
      <c r="A4639" s="3" t="s">
        <v>9763</v>
      </c>
      <c r="B4639" s="6">
        <v>42694.892361111109</v>
      </c>
      <c r="C4639" s="6">
        <v>42697.614583333336</v>
      </c>
      <c r="D4639" s="4" t="s">
        <v>1318</v>
      </c>
      <c r="E4639" s="4" t="s">
        <v>10</v>
      </c>
      <c r="F4639" s="4" t="s">
        <v>30</v>
      </c>
      <c r="G4639" s="4" t="s">
        <v>846</v>
      </c>
      <c r="H4639" s="4" t="s">
        <v>9764</v>
      </c>
      <c r="I4639" s="4" t="s">
        <v>74</v>
      </c>
      <c r="J4639">
        <f t="shared" si="360"/>
        <v>1</v>
      </c>
      <c r="K4639" s="7">
        <f t="shared" si="361"/>
        <v>0.89236111111111116</v>
      </c>
      <c r="L4639" t="str">
        <f>IF(AND(K4639&lt;Sheet2!$A$3,K4639&gt;=Sheet2!$A$2),"Morning",IF(AND(K4639&gt;=Sheet2!$A$3,K4639&lt;Sheet2!$A$4),"Afternoon","Night"))</f>
        <v>Night</v>
      </c>
      <c r="M4639" t="str">
        <f t="shared" si="362"/>
        <v>Sunday</v>
      </c>
      <c r="N4639">
        <f t="shared" si="363"/>
        <v>2016</v>
      </c>
      <c r="O4639">
        <f t="shared" si="364"/>
        <v>11</v>
      </c>
    </row>
    <row r="4640" spans="1:15" x14ac:dyDescent="0.2">
      <c r="A4640" s="3" t="s">
        <v>9765</v>
      </c>
      <c r="B4640" s="6">
        <v>42695.899305555555</v>
      </c>
      <c r="C4640" s="6">
        <v>42695.899305555555</v>
      </c>
      <c r="D4640" s="4" t="s">
        <v>733</v>
      </c>
      <c r="E4640" s="4" t="s">
        <v>77</v>
      </c>
      <c r="F4640" s="4" t="s">
        <v>18</v>
      </c>
      <c r="G4640" s="4" t="s">
        <v>12</v>
      </c>
      <c r="H4640" s="4" t="s">
        <v>9766</v>
      </c>
      <c r="I4640" s="4" t="s">
        <v>74</v>
      </c>
      <c r="J4640">
        <f t="shared" si="360"/>
        <v>1</v>
      </c>
      <c r="K4640" s="7">
        <f t="shared" si="361"/>
        <v>0.89930555555555547</v>
      </c>
      <c r="L4640" t="str">
        <f>IF(AND(K4640&lt;Sheet2!$A$3,K4640&gt;=Sheet2!$A$2),"Morning",IF(AND(K4640&gt;=Sheet2!$A$3,K4640&lt;Sheet2!$A$4),"Afternoon","Night"))</f>
        <v>Night</v>
      </c>
      <c r="M4640" t="str">
        <f t="shared" si="362"/>
        <v>Monday</v>
      </c>
      <c r="N4640">
        <f t="shared" si="363"/>
        <v>2016</v>
      </c>
      <c r="O4640">
        <f t="shared" si="364"/>
        <v>11</v>
      </c>
    </row>
    <row r="4641" spans="1:15" x14ac:dyDescent="0.2">
      <c r="A4641" s="3" t="s">
        <v>9767</v>
      </c>
      <c r="B4641" s="6">
        <v>42695.899305555555</v>
      </c>
      <c r="C4641" s="6" t="s">
        <v>30538</v>
      </c>
      <c r="D4641" s="4" t="s">
        <v>733</v>
      </c>
      <c r="E4641" s="4" t="s">
        <v>77</v>
      </c>
      <c r="F4641" s="4" t="s">
        <v>18</v>
      </c>
      <c r="G4641" s="4" t="s">
        <v>12</v>
      </c>
      <c r="H4641" s="4" t="s">
        <v>9768</v>
      </c>
      <c r="I4641" s="4" t="s">
        <v>74</v>
      </c>
      <c r="J4641">
        <f t="shared" si="360"/>
        <v>1</v>
      </c>
      <c r="K4641" s="7">
        <f t="shared" si="361"/>
        <v>0.89930555555555547</v>
      </c>
      <c r="L4641" t="str">
        <f>IF(AND(K4641&lt;Sheet2!$A$3,K4641&gt;=Sheet2!$A$2),"Morning",IF(AND(K4641&gt;=Sheet2!$A$3,K4641&lt;Sheet2!$A$4),"Afternoon","Night"))</f>
        <v>Night</v>
      </c>
      <c r="M4641" t="str">
        <f t="shared" si="362"/>
        <v>Monday</v>
      </c>
      <c r="N4641">
        <f t="shared" si="363"/>
        <v>2016</v>
      </c>
      <c r="O4641">
        <f t="shared" si="364"/>
        <v>11</v>
      </c>
    </row>
    <row r="4642" spans="1:15" x14ac:dyDescent="0.2">
      <c r="A4642" s="3" t="s">
        <v>9769</v>
      </c>
      <c r="B4642" s="6">
        <v>42696.236111111109</v>
      </c>
      <c r="C4642" s="6">
        <v>42696.236111111109</v>
      </c>
      <c r="D4642" s="4" t="s">
        <v>62</v>
      </c>
      <c r="E4642" s="4" t="s">
        <v>10</v>
      </c>
      <c r="F4642" s="4" t="s">
        <v>464</v>
      </c>
      <c r="G4642" s="4" t="s">
        <v>12</v>
      </c>
      <c r="H4642" s="4" t="s">
        <v>9770</v>
      </c>
      <c r="I4642" s="4" t="s">
        <v>74</v>
      </c>
      <c r="J4642">
        <f t="shared" si="360"/>
        <v>1</v>
      </c>
      <c r="K4642" s="7">
        <f t="shared" si="361"/>
        <v>0.23611111111111113</v>
      </c>
      <c r="L4642" t="str">
        <f>IF(AND(K4642&lt;Sheet2!$A$3,K4642&gt;=Sheet2!$A$2),"Morning",IF(AND(K4642&gt;=Sheet2!$A$3,K4642&lt;Sheet2!$A$4),"Afternoon","Night"))</f>
        <v>Morning</v>
      </c>
      <c r="M4642" t="str">
        <f t="shared" si="362"/>
        <v>Tuesday</v>
      </c>
      <c r="N4642">
        <f t="shared" si="363"/>
        <v>2016</v>
      </c>
      <c r="O4642">
        <f t="shared" si="364"/>
        <v>11</v>
      </c>
    </row>
    <row r="4643" spans="1:15" x14ac:dyDescent="0.2">
      <c r="A4643" s="3" t="s">
        <v>9771</v>
      </c>
      <c r="B4643" s="6">
        <v>42696.236111111109</v>
      </c>
      <c r="C4643" s="6" t="s">
        <v>30539</v>
      </c>
      <c r="D4643" s="4" t="s">
        <v>62</v>
      </c>
      <c r="E4643" s="4" t="s">
        <v>10</v>
      </c>
      <c r="F4643" s="4" t="s">
        <v>464</v>
      </c>
      <c r="G4643" s="4" t="s">
        <v>12</v>
      </c>
      <c r="H4643" s="4" t="s">
        <v>9772</v>
      </c>
      <c r="I4643" s="4" t="s">
        <v>74</v>
      </c>
      <c r="J4643">
        <f t="shared" si="360"/>
        <v>1</v>
      </c>
      <c r="K4643" s="7">
        <f t="shared" si="361"/>
        <v>0.23611111111111113</v>
      </c>
      <c r="L4643" t="str">
        <f>IF(AND(K4643&lt;Sheet2!$A$3,K4643&gt;=Sheet2!$A$2),"Morning",IF(AND(K4643&gt;=Sheet2!$A$3,K4643&lt;Sheet2!$A$4),"Afternoon","Night"))</f>
        <v>Morning</v>
      </c>
      <c r="M4643" t="str">
        <f t="shared" si="362"/>
        <v>Tuesday</v>
      </c>
      <c r="N4643">
        <f t="shared" si="363"/>
        <v>2016</v>
      </c>
      <c r="O4643">
        <f t="shared" si="364"/>
        <v>11</v>
      </c>
    </row>
    <row r="4644" spans="1:15" x14ac:dyDescent="0.2">
      <c r="A4644" s="3" t="s">
        <v>9773</v>
      </c>
      <c r="B4644" s="6">
        <v>42696.416666666664</v>
      </c>
      <c r="C4644" s="6">
        <v>42696.416666666664</v>
      </c>
      <c r="D4644" s="4" t="s">
        <v>9644</v>
      </c>
      <c r="E4644" s="4" t="s">
        <v>10</v>
      </c>
      <c r="F4644" s="4" t="s">
        <v>159</v>
      </c>
      <c r="G4644" s="4" t="s">
        <v>9774</v>
      </c>
      <c r="H4644" s="4" t="s">
        <v>9775</v>
      </c>
      <c r="I4644" s="4" t="s">
        <v>9776</v>
      </c>
      <c r="J4644">
        <f t="shared" si="360"/>
        <v>1</v>
      </c>
      <c r="K4644" s="7">
        <f t="shared" si="361"/>
        <v>0.41666666666666669</v>
      </c>
      <c r="L4644" t="str">
        <f>IF(AND(K4644&lt;Sheet2!$A$3,K4644&gt;=Sheet2!$A$2),"Morning",IF(AND(K4644&gt;=Sheet2!$A$3,K4644&lt;Sheet2!$A$4),"Afternoon","Night"))</f>
        <v>Morning</v>
      </c>
      <c r="M4644" t="str">
        <f t="shared" si="362"/>
        <v>Tuesday</v>
      </c>
      <c r="N4644">
        <f t="shared" si="363"/>
        <v>2016</v>
      </c>
      <c r="O4644">
        <f t="shared" si="364"/>
        <v>11</v>
      </c>
    </row>
    <row r="4645" spans="1:15" x14ac:dyDescent="0.2">
      <c r="A4645" s="3" t="s">
        <v>9777</v>
      </c>
      <c r="B4645" s="6">
        <v>42696.697916666664</v>
      </c>
      <c r="C4645" s="6">
        <v>42696.697916666664</v>
      </c>
      <c r="D4645" s="4" t="s">
        <v>1465</v>
      </c>
      <c r="E4645" s="4" t="s">
        <v>10</v>
      </c>
      <c r="F4645" s="4" t="s">
        <v>63</v>
      </c>
      <c r="G4645" s="4" t="s">
        <v>98</v>
      </c>
      <c r="H4645" s="4" t="s">
        <v>9778</v>
      </c>
      <c r="I4645" s="4" t="s">
        <v>74</v>
      </c>
      <c r="J4645">
        <f t="shared" si="360"/>
        <v>1</v>
      </c>
      <c r="K4645" s="7">
        <f t="shared" si="361"/>
        <v>0.69791666666666663</v>
      </c>
      <c r="L4645" t="str">
        <f>IF(AND(K4645&lt;Sheet2!$A$3,K4645&gt;=Sheet2!$A$2),"Morning",IF(AND(K4645&gt;=Sheet2!$A$3,K4645&lt;Sheet2!$A$4),"Afternoon","Night"))</f>
        <v>Afternoon</v>
      </c>
      <c r="M4645" t="str">
        <f t="shared" si="362"/>
        <v>Tuesday</v>
      </c>
      <c r="N4645">
        <f t="shared" si="363"/>
        <v>2016</v>
      </c>
      <c r="O4645">
        <f t="shared" si="364"/>
        <v>11</v>
      </c>
    </row>
    <row r="4646" spans="1:15" x14ac:dyDescent="0.2">
      <c r="A4646" s="3" t="s">
        <v>9779</v>
      </c>
      <c r="B4646" s="6">
        <v>42696.697916666664</v>
      </c>
      <c r="C4646" s="6">
        <v>42697.486111111109</v>
      </c>
      <c r="D4646" s="4" t="s">
        <v>1465</v>
      </c>
      <c r="E4646" s="4" t="s">
        <v>10</v>
      </c>
      <c r="F4646" s="4" t="s">
        <v>63</v>
      </c>
      <c r="G4646" s="4" t="s">
        <v>98</v>
      </c>
      <c r="H4646" s="4" t="s">
        <v>9780</v>
      </c>
      <c r="I4646" s="4" t="s">
        <v>74</v>
      </c>
      <c r="J4646">
        <f t="shared" si="360"/>
        <v>1</v>
      </c>
      <c r="K4646" s="7">
        <f t="shared" si="361"/>
        <v>0.69791666666666663</v>
      </c>
      <c r="L4646" t="str">
        <f>IF(AND(K4646&lt;Sheet2!$A$3,K4646&gt;=Sheet2!$A$2),"Morning",IF(AND(K4646&gt;=Sheet2!$A$3,K4646&lt;Sheet2!$A$4),"Afternoon","Night"))</f>
        <v>Afternoon</v>
      </c>
      <c r="M4646" t="str">
        <f t="shared" si="362"/>
        <v>Tuesday</v>
      </c>
      <c r="N4646">
        <f t="shared" si="363"/>
        <v>2016</v>
      </c>
      <c r="O4646">
        <f t="shared" si="364"/>
        <v>11</v>
      </c>
    </row>
    <row r="4647" spans="1:15" x14ac:dyDescent="0.2">
      <c r="A4647" s="3" t="s">
        <v>9781</v>
      </c>
      <c r="B4647" s="6">
        <v>42696.708333333336</v>
      </c>
      <c r="C4647" s="6">
        <v>42696.708333333336</v>
      </c>
      <c r="D4647" s="4" t="s">
        <v>241</v>
      </c>
      <c r="E4647" s="4" t="s">
        <v>74</v>
      </c>
      <c r="F4647" s="4" t="s">
        <v>74</v>
      </c>
      <c r="G4647" s="4" t="s">
        <v>72</v>
      </c>
      <c r="H4647" s="4" t="s">
        <v>9782</v>
      </c>
      <c r="I4647" s="4" t="s">
        <v>9776</v>
      </c>
      <c r="J4647">
        <f t="shared" si="360"/>
        <v>1</v>
      </c>
      <c r="K4647" s="7">
        <f t="shared" si="361"/>
        <v>0.70833333333333337</v>
      </c>
      <c r="L4647" t="str">
        <f>IF(AND(K4647&lt;Sheet2!$A$3,K4647&gt;=Sheet2!$A$2),"Morning",IF(AND(K4647&gt;=Sheet2!$A$3,K4647&lt;Sheet2!$A$4),"Afternoon","Night"))</f>
        <v>Afternoon</v>
      </c>
      <c r="M4647" t="str">
        <f t="shared" si="362"/>
        <v>Tuesday</v>
      </c>
      <c r="N4647">
        <f t="shared" si="363"/>
        <v>2016</v>
      </c>
      <c r="O4647">
        <f t="shared" si="364"/>
        <v>11</v>
      </c>
    </row>
    <row r="4648" spans="1:15" x14ac:dyDescent="0.2">
      <c r="A4648" s="3" t="s">
        <v>9783</v>
      </c>
      <c r="B4648" s="6">
        <v>42696.738888888889</v>
      </c>
      <c r="C4648" s="6">
        <v>42696.738888888889</v>
      </c>
      <c r="D4648" s="4" t="s">
        <v>969</v>
      </c>
      <c r="E4648" s="4" t="s">
        <v>10</v>
      </c>
      <c r="F4648" s="4" t="s">
        <v>159</v>
      </c>
      <c r="G4648" s="4" t="s">
        <v>12</v>
      </c>
      <c r="H4648" s="4" t="s">
        <v>9784</v>
      </c>
      <c r="I4648" s="4" t="s">
        <v>9785</v>
      </c>
      <c r="J4648">
        <f t="shared" si="360"/>
        <v>1</v>
      </c>
      <c r="K4648" s="7">
        <f t="shared" si="361"/>
        <v>0.73888888888888893</v>
      </c>
      <c r="L4648" t="str">
        <f>IF(AND(K4648&lt;Sheet2!$A$3,K4648&gt;=Sheet2!$A$2),"Morning",IF(AND(K4648&gt;=Sheet2!$A$3,K4648&lt;Sheet2!$A$4),"Afternoon","Night"))</f>
        <v>Afternoon</v>
      </c>
      <c r="M4648" t="str">
        <f t="shared" si="362"/>
        <v>Tuesday</v>
      </c>
      <c r="N4648">
        <f t="shared" si="363"/>
        <v>2016</v>
      </c>
      <c r="O4648">
        <f t="shared" si="364"/>
        <v>11</v>
      </c>
    </row>
    <row r="4649" spans="1:15" x14ac:dyDescent="0.2">
      <c r="A4649" s="3" t="s">
        <v>9786</v>
      </c>
      <c r="B4649" s="6">
        <v>42696.875</v>
      </c>
      <c r="C4649" s="6">
        <v>42696.875</v>
      </c>
      <c r="D4649" s="4" t="s">
        <v>119</v>
      </c>
      <c r="E4649" s="4" t="s">
        <v>74</v>
      </c>
      <c r="F4649" s="4" t="s">
        <v>74</v>
      </c>
      <c r="G4649" s="4" t="s">
        <v>72</v>
      </c>
      <c r="H4649" s="4" t="s">
        <v>9787</v>
      </c>
      <c r="I4649" s="4" t="s">
        <v>74</v>
      </c>
      <c r="J4649">
        <f t="shared" si="360"/>
        <v>1</v>
      </c>
      <c r="K4649" s="7">
        <f t="shared" si="361"/>
        <v>0.875</v>
      </c>
      <c r="L4649" t="str">
        <f>IF(AND(K4649&lt;Sheet2!$A$3,K4649&gt;=Sheet2!$A$2),"Morning",IF(AND(K4649&gt;=Sheet2!$A$3,K4649&lt;Sheet2!$A$4),"Afternoon","Night"))</f>
        <v>Night</v>
      </c>
      <c r="M4649" t="str">
        <f t="shared" si="362"/>
        <v>Tuesday</v>
      </c>
      <c r="N4649">
        <f t="shared" si="363"/>
        <v>2016</v>
      </c>
      <c r="O4649">
        <f t="shared" si="364"/>
        <v>11</v>
      </c>
    </row>
    <row r="4650" spans="1:15" x14ac:dyDescent="0.2">
      <c r="A4650" s="3" t="s">
        <v>9788</v>
      </c>
      <c r="B4650" s="6">
        <v>42697.487500000003</v>
      </c>
      <c r="C4650" s="6">
        <v>42697.487500000003</v>
      </c>
      <c r="D4650" s="4" t="s">
        <v>137</v>
      </c>
      <c r="E4650" s="4" t="s">
        <v>10</v>
      </c>
      <c r="F4650" s="4" t="s">
        <v>36</v>
      </c>
      <c r="G4650" s="4" t="s">
        <v>42</v>
      </c>
      <c r="H4650" s="4" t="s">
        <v>9789</v>
      </c>
      <c r="I4650" s="4" t="s">
        <v>9776</v>
      </c>
      <c r="J4650">
        <f t="shared" si="360"/>
        <v>1</v>
      </c>
      <c r="K4650" s="7">
        <f t="shared" si="361"/>
        <v>0.48749999999999999</v>
      </c>
      <c r="L4650" t="str">
        <f>IF(AND(K4650&lt;Sheet2!$A$3,K4650&gt;=Sheet2!$A$2),"Morning",IF(AND(K4650&gt;=Sheet2!$A$3,K4650&lt;Sheet2!$A$4),"Afternoon","Night"))</f>
        <v>Morning</v>
      </c>
      <c r="M4650" t="str">
        <f t="shared" si="362"/>
        <v>Wednesday</v>
      </c>
      <c r="N4650">
        <f t="shared" si="363"/>
        <v>2016</v>
      </c>
      <c r="O4650">
        <f t="shared" si="364"/>
        <v>11</v>
      </c>
    </row>
    <row r="4651" spans="1:15" x14ac:dyDescent="0.2">
      <c r="A4651" s="3" t="s">
        <v>9790</v>
      </c>
      <c r="B4651" s="6">
        <v>42697.607638888891</v>
      </c>
      <c r="C4651" s="6">
        <v>42697.607638888891</v>
      </c>
      <c r="D4651" s="4" t="s">
        <v>119</v>
      </c>
      <c r="E4651" s="4" t="s">
        <v>74</v>
      </c>
      <c r="F4651" s="4" t="s">
        <v>74</v>
      </c>
      <c r="G4651" s="4" t="s">
        <v>72</v>
      </c>
      <c r="H4651" s="4" t="s">
        <v>9791</v>
      </c>
      <c r="I4651" s="4" t="s">
        <v>74</v>
      </c>
      <c r="J4651">
        <f t="shared" si="360"/>
        <v>1</v>
      </c>
      <c r="K4651" s="7">
        <f t="shared" si="361"/>
        <v>0.60763888888888895</v>
      </c>
      <c r="L4651" t="str">
        <f>IF(AND(K4651&lt;Sheet2!$A$3,K4651&gt;=Sheet2!$A$2),"Morning",IF(AND(K4651&gt;=Sheet2!$A$3,K4651&lt;Sheet2!$A$4),"Afternoon","Night"))</f>
        <v>Afternoon</v>
      </c>
      <c r="M4651" t="str">
        <f t="shared" si="362"/>
        <v>Wednesday</v>
      </c>
      <c r="N4651">
        <f t="shared" si="363"/>
        <v>2016</v>
      </c>
      <c r="O4651">
        <f t="shared" si="364"/>
        <v>11</v>
      </c>
    </row>
    <row r="4652" spans="1:15" x14ac:dyDescent="0.2">
      <c r="A4652" s="3" t="s">
        <v>9792</v>
      </c>
      <c r="B4652" s="6">
        <v>42697.877083333333</v>
      </c>
      <c r="C4652" s="6">
        <v>42697.877083333333</v>
      </c>
      <c r="D4652" s="4" t="s">
        <v>389</v>
      </c>
      <c r="E4652" s="4" t="s">
        <v>77</v>
      </c>
      <c r="F4652" s="4" t="s">
        <v>18</v>
      </c>
      <c r="G4652" s="4" t="s">
        <v>91</v>
      </c>
      <c r="H4652" s="4" t="s">
        <v>9793</v>
      </c>
      <c r="I4652" s="4" t="s">
        <v>74</v>
      </c>
      <c r="J4652">
        <f t="shared" si="360"/>
        <v>1</v>
      </c>
      <c r="K4652" s="7">
        <f t="shared" si="361"/>
        <v>0.87708333333333333</v>
      </c>
      <c r="L4652" t="str">
        <f>IF(AND(K4652&lt;Sheet2!$A$3,K4652&gt;=Sheet2!$A$2),"Morning",IF(AND(K4652&gt;=Sheet2!$A$3,K4652&lt;Sheet2!$A$4),"Afternoon","Night"))</f>
        <v>Night</v>
      </c>
      <c r="M4652" t="str">
        <f t="shared" si="362"/>
        <v>Wednesday</v>
      </c>
      <c r="N4652">
        <f t="shared" si="363"/>
        <v>2016</v>
      </c>
      <c r="O4652">
        <f t="shared" si="364"/>
        <v>11</v>
      </c>
    </row>
    <row r="4653" spans="1:15" x14ac:dyDescent="0.2">
      <c r="A4653" s="3" t="s">
        <v>9794</v>
      </c>
      <c r="B4653" s="6">
        <v>42697.877083333333</v>
      </c>
      <c r="C4653" s="6" t="s">
        <v>30540</v>
      </c>
      <c r="D4653" s="4" t="s">
        <v>389</v>
      </c>
      <c r="E4653" s="4" t="s">
        <v>77</v>
      </c>
      <c r="F4653" s="4" t="s">
        <v>18</v>
      </c>
      <c r="G4653" s="4" t="s">
        <v>91</v>
      </c>
      <c r="H4653" s="4" t="s">
        <v>9795</v>
      </c>
      <c r="I4653" s="4" t="s">
        <v>74</v>
      </c>
      <c r="J4653">
        <f t="shared" si="360"/>
        <v>1</v>
      </c>
      <c r="K4653" s="7">
        <f t="shared" si="361"/>
        <v>0.87708333333333333</v>
      </c>
      <c r="L4653" t="str">
        <f>IF(AND(K4653&lt;Sheet2!$A$3,K4653&gt;=Sheet2!$A$2),"Morning",IF(AND(K4653&gt;=Sheet2!$A$3,K4653&lt;Sheet2!$A$4),"Afternoon","Night"))</f>
        <v>Night</v>
      </c>
      <c r="M4653" t="str">
        <f t="shared" si="362"/>
        <v>Wednesday</v>
      </c>
      <c r="N4653">
        <f t="shared" si="363"/>
        <v>2016</v>
      </c>
      <c r="O4653">
        <f t="shared" si="364"/>
        <v>11</v>
      </c>
    </row>
    <row r="4654" spans="1:15" x14ac:dyDescent="0.2">
      <c r="A4654" s="3" t="s">
        <v>9796</v>
      </c>
      <c r="B4654" s="6">
        <v>42697.95</v>
      </c>
      <c r="C4654" s="6">
        <v>42697.95</v>
      </c>
      <c r="D4654" s="4" t="s">
        <v>1239</v>
      </c>
      <c r="E4654" s="4" t="s">
        <v>77</v>
      </c>
      <c r="F4654" s="4" t="s">
        <v>18</v>
      </c>
      <c r="G4654" s="4" t="s">
        <v>12</v>
      </c>
      <c r="H4654" s="4" t="s">
        <v>9797</v>
      </c>
      <c r="I4654" s="4" t="s">
        <v>74</v>
      </c>
      <c r="J4654">
        <f t="shared" si="360"/>
        <v>1</v>
      </c>
      <c r="K4654" s="7">
        <f t="shared" si="361"/>
        <v>0.95000000000000007</v>
      </c>
      <c r="L4654" t="str">
        <f>IF(AND(K4654&lt;Sheet2!$A$3,K4654&gt;=Sheet2!$A$2),"Morning",IF(AND(K4654&gt;=Sheet2!$A$3,K4654&lt;Sheet2!$A$4),"Afternoon","Night"))</f>
        <v>Night</v>
      </c>
      <c r="M4654" t="str">
        <f t="shared" si="362"/>
        <v>Wednesday</v>
      </c>
      <c r="N4654">
        <f t="shared" si="363"/>
        <v>2016</v>
      </c>
      <c r="O4654">
        <f t="shared" si="364"/>
        <v>11</v>
      </c>
    </row>
    <row r="4655" spans="1:15" x14ac:dyDescent="0.2">
      <c r="A4655" s="3" t="s">
        <v>9798</v>
      </c>
      <c r="B4655" s="6">
        <v>42697.95</v>
      </c>
      <c r="C4655" s="6" t="s">
        <v>30541</v>
      </c>
      <c r="D4655" s="4" t="s">
        <v>1239</v>
      </c>
      <c r="E4655" s="4" t="s">
        <v>77</v>
      </c>
      <c r="F4655" s="4" t="s">
        <v>18</v>
      </c>
      <c r="G4655" s="4" t="s">
        <v>12</v>
      </c>
      <c r="H4655" s="4" t="s">
        <v>9799</v>
      </c>
      <c r="I4655" s="4" t="s">
        <v>74</v>
      </c>
      <c r="J4655">
        <f t="shared" si="360"/>
        <v>1</v>
      </c>
      <c r="K4655" s="7">
        <f t="shared" si="361"/>
        <v>0.95000000000000007</v>
      </c>
      <c r="L4655" t="str">
        <f>IF(AND(K4655&lt;Sheet2!$A$3,K4655&gt;=Sheet2!$A$2),"Morning",IF(AND(K4655&gt;=Sheet2!$A$3,K4655&lt;Sheet2!$A$4),"Afternoon","Night"))</f>
        <v>Night</v>
      </c>
      <c r="M4655" t="str">
        <f t="shared" si="362"/>
        <v>Wednesday</v>
      </c>
      <c r="N4655">
        <f t="shared" si="363"/>
        <v>2016</v>
      </c>
      <c r="O4655">
        <f t="shared" si="364"/>
        <v>11</v>
      </c>
    </row>
    <row r="4656" spans="1:15" x14ac:dyDescent="0.2">
      <c r="A4656" s="3" t="s">
        <v>9800</v>
      </c>
      <c r="B4656" s="6">
        <v>42698.402083333334</v>
      </c>
      <c r="C4656" s="6">
        <v>42698.402083333334</v>
      </c>
      <c r="D4656" s="4" t="s">
        <v>101</v>
      </c>
      <c r="E4656" s="4" t="s">
        <v>10</v>
      </c>
      <c r="F4656" s="4" t="s">
        <v>30</v>
      </c>
      <c r="G4656" s="4" t="s">
        <v>12</v>
      </c>
      <c r="H4656" s="4" t="s">
        <v>9801</v>
      </c>
      <c r="I4656" s="4" t="s">
        <v>74</v>
      </c>
      <c r="J4656">
        <f t="shared" si="360"/>
        <v>1</v>
      </c>
      <c r="K4656" s="7">
        <f t="shared" si="361"/>
        <v>0.40208333333333335</v>
      </c>
      <c r="L4656" t="str">
        <f>IF(AND(K4656&lt;Sheet2!$A$3,K4656&gt;=Sheet2!$A$2),"Morning",IF(AND(K4656&gt;=Sheet2!$A$3,K4656&lt;Sheet2!$A$4),"Afternoon","Night"))</f>
        <v>Morning</v>
      </c>
      <c r="M4656" t="str">
        <f t="shared" si="362"/>
        <v>Thursday</v>
      </c>
      <c r="N4656">
        <f t="shared" si="363"/>
        <v>2016</v>
      </c>
      <c r="O4656">
        <f t="shared" si="364"/>
        <v>11</v>
      </c>
    </row>
    <row r="4657" spans="1:15" x14ac:dyDescent="0.2">
      <c r="A4657" s="3" t="s">
        <v>9802</v>
      </c>
      <c r="B4657" s="6">
        <v>42698.402083333334</v>
      </c>
      <c r="C4657" s="6">
        <v>42701.809027777781</v>
      </c>
      <c r="D4657" s="4" t="s">
        <v>101</v>
      </c>
      <c r="E4657" s="4" t="s">
        <v>10</v>
      </c>
      <c r="F4657" s="4" t="s">
        <v>30</v>
      </c>
      <c r="G4657" s="4" t="s">
        <v>12</v>
      </c>
      <c r="H4657" s="4" t="s">
        <v>206</v>
      </c>
      <c r="I4657" s="4" t="s">
        <v>74</v>
      </c>
      <c r="J4657">
        <f t="shared" si="360"/>
        <v>1</v>
      </c>
      <c r="K4657" s="7">
        <f t="shared" si="361"/>
        <v>0.40208333333333335</v>
      </c>
      <c r="L4657" t="str">
        <f>IF(AND(K4657&lt;Sheet2!$A$3,K4657&gt;=Sheet2!$A$2),"Morning",IF(AND(K4657&gt;=Sheet2!$A$3,K4657&lt;Sheet2!$A$4),"Afternoon","Night"))</f>
        <v>Morning</v>
      </c>
      <c r="M4657" t="str">
        <f t="shared" si="362"/>
        <v>Thursday</v>
      </c>
      <c r="N4657">
        <f t="shared" si="363"/>
        <v>2016</v>
      </c>
      <c r="O4657">
        <f t="shared" si="364"/>
        <v>11</v>
      </c>
    </row>
    <row r="4658" spans="1:15" x14ac:dyDescent="0.2">
      <c r="A4658" s="3" t="s">
        <v>9803</v>
      </c>
      <c r="B4658" s="6">
        <v>42698.754861111112</v>
      </c>
      <c r="C4658" s="6">
        <v>42698.754861111112</v>
      </c>
      <c r="D4658" s="4" t="s">
        <v>3125</v>
      </c>
      <c r="E4658" s="4" t="s">
        <v>10</v>
      </c>
      <c r="F4658" s="4" t="s">
        <v>923</v>
      </c>
      <c r="G4658" s="4" t="s">
        <v>12</v>
      </c>
      <c r="H4658" s="4" t="s">
        <v>9804</v>
      </c>
      <c r="I4658" s="4" t="s">
        <v>9785</v>
      </c>
      <c r="J4658">
        <f t="shared" si="360"/>
        <v>1</v>
      </c>
      <c r="K4658" s="7">
        <f t="shared" si="361"/>
        <v>0.75486111111111109</v>
      </c>
      <c r="L4658" t="str">
        <f>IF(AND(K4658&lt;Sheet2!$A$3,K4658&gt;=Sheet2!$A$2),"Morning",IF(AND(K4658&gt;=Sheet2!$A$3,K4658&lt;Sheet2!$A$4),"Afternoon","Night"))</f>
        <v>Afternoon</v>
      </c>
      <c r="M4658" t="str">
        <f t="shared" si="362"/>
        <v>Thursday</v>
      </c>
      <c r="N4658">
        <f t="shared" si="363"/>
        <v>2016</v>
      </c>
      <c r="O4658">
        <f t="shared" si="364"/>
        <v>11</v>
      </c>
    </row>
    <row r="4659" spans="1:15" x14ac:dyDescent="0.2">
      <c r="A4659" s="3" t="s">
        <v>9805</v>
      </c>
      <c r="B4659" s="6">
        <v>42698.754861111112</v>
      </c>
      <c r="C4659" s="6">
        <v>42700.804861111108</v>
      </c>
      <c r="D4659" s="4" t="s">
        <v>3125</v>
      </c>
      <c r="E4659" s="4" t="s">
        <v>10</v>
      </c>
      <c r="F4659" s="4" t="s">
        <v>923</v>
      </c>
      <c r="G4659" s="4" t="s">
        <v>12</v>
      </c>
      <c r="H4659" s="4" t="s">
        <v>9806</v>
      </c>
      <c r="I4659" s="4" t="s">
        <v>9785</v>
      </c>
      <c r="J4659">
        <f t="shared" si="360"/>
        <v>1</v>
      </c>
      <c r="K4659" s="7">
        <f t="shared" si="361"/>
        <v>0.75486111111111109</v>
      </c>
      <c r="L4659" t="str">
        <f>IF(AND(K4659&lt;Sheet2!$A$3,K4659&gt;=Sheet2!$A$2),"Morning",IF(AND(K4659&gt;=Sheet2!$A$3,K4659&lt;Sheet2!$A$4),"Afternoon","Night"))</f>
        <v>Afternoon</v>
      </c>
      <c r="M4659" t="str">
        <f t="shared" si="362"/>
        <v>Thursday</v>
      </c>
      <c r="N4659">
        <f t="shared" si="363"/>
        <v>2016</v>
      </c>
      <c r="O4659">
        <f t="shared" si="364"/>
        <v>11</v>
      </c>
    </row>
    <row r="4660" spans="1:15" x14ac:dyDescent="0.2">
      <c r="A4660" s="3" t="s">
        <v>9807</v>
      </c>
      <c r="B4660" s="6">
        <v>42699.058333333334</v>
      </c>
      <c r="C4660" s="6">
        <v>42699.058333333334</v>
      </c>
      <c r="D4660" s="4" t="s">
        <v>563</v>
      </c>
      <c r="E4660" s="4" t="s">
        <v>173</v>
      </c>
      <c r="F4660" s="4" t="s">
        <v>114</v>
      </c>
      <c r="G4660" s="4" t="s">
        <v>722</v>
      </c>
      <c r="H4660" s="4" t="s">
        <v>9808</v>
      </c>
      <c r="I4660" s="4" t="s">
        <v>74</v>
      </c>
      <c r="J4660">
        <f t="shared" si="360"/>
        <v>1</v>
      </c>
      <c r="K4660" s="7">
        <f t="shared" si="361"/>
        <v>5.8333333333333327E-2</v>
      </c>
      <c r="L4660" t="str">
        <f>IF(AND(K4660&lt;Sheet2!$A$3,K4660&gt;=Sheet2!$A$2),"Morning",IF(AND(K4660&gt;=Sheet2!$A$3,K4660&lt;Sheet2!$A$4),"Afternoon","Night"))</f>
        <v>Night</v>
      </c>
      <c r="M4660" t="str">
        <f t="shared" si="362"/>
        <v>Friday</v>
      </c>
      <c r="N4660">
        <f t="shared" si="363"/>
        <v>2016</v>
      </c>
      <c r="O4660">
        <f t="shared" si="364"/>
        <v>11</v>
      </c>
    </row>
    <row r="4661" spans="1:15" x14ac:dyDescent="0.2">
      <c r="A4661" s="3" t="s">
        <v>9809</v>
      </c>
      <c r="B4661" s="6">
        <v>42699.638888888891</v>
      </c>
      <c r="C4661" s="6">
        <v>42699.638888888891</v>
      </c>
      <c r="D4661" s="4" t="s">
        <v>914</v>
      </c>
      <c r="E4661" s="4" t="s">
        <v>77</v>
      </c>
      <c r="F4661" s="4" t="s">
        <v>18</v>
      </c>
      <c r="G4661" s="4" t="s">
        <v>349</v>
      </c>
      <c r="H4661" s="4" t="s">
        <v>9810</v>
      </c>
      <c r="I4661" s="4" t="s">
        <v>9785</v>
      </c>
      <c r="J4661">
        <f t="shared" si="360"/>
        <v>1</v>
      </c>
      <c r="K4661" s="7">
        <f t="shared" si="361"/>
        <v>0.63888888888888895</v>
      </c>
      <c r="L4661" t="str">
        <f>IF(AND(K4661&lt;Sheet2!$A$3,K4661&gt;=Sheet2!$A$2),"Morning",IF(AND(K4661&gt;=Sheet2!$A$3,K4661&lt;Sheet2!$A$4),"Afternoon","Night"))</f>
        <v>Afternoon</v>
      </c>
      <c r="M4661" t="str">
        <f t="shared" si="362"/>
        <v>Friday</v>
      </c>
      <c r="N4661">
        <f t="shared" si="363"/>
        <v>2016</v>
      </c>
      <c r="O4661">
        <f t="shared" si="364"/>
        <v>11</v>
      </c>
    </row>
    <row r="4662" spans="1:15" x14ac:dyDescent="0.2">
      <c r="A4662" s="3" t="s">
        <v>9811</v>
      </c>
      <c r="B4662" s="6">
        <v>42699.638888888891</v>
      </c>
      <c r="C4662" s="6">
        <v>42700.65</v>
      </c>
      <c r="D4662" s="4" t="s">
        <v>914</v>
      </c>
      <c r="E4662" s="4" t="s">
        <v>77</v>
      </c>
      <c r="F4662" s="4" t="s">
        <v>18</v>
      </c>
      <c r="G4662" s="4" t="s">
        <v>349</v>
      </c>
      <c r="H4662" s="4" t="s">
        <v>9812</v>
      </c>
      <c r="I4662" s="4" t="s">
        <v>9785</v>
      </c>
      <c r="J4662">
        <f t="shared" si="360"/>
        <v>1</v>
      </c>
      <c r="K4662" s="7">
        <f t="shared" si="361"/>
        <v>0.63888888888888895</v>
      </c>
      <c r="L4662" t="str">
        <f>IF(AND(K4662&lt;Sheet2!$A$3,K4662&gt;=Sheet2!$A$2),"Morning",IF(AND(K4662&gt;=Sheet2!$A$3,K4662&lt;Sheet2!$A$4),"Afternoon","Night"))</f>
        <v>Afternoon</v>
      </c>
      <c r="M4662" t="str">
        <f t="shared" si="362"/>
        <v>Friday</v>
      </c>
      <c r="N4662">
        <f t="shared" si="363"/>
        <v>2016</v>
      </c>
      <c r="O4662">
        <f t="shared" si="364"/>
        <v>11</v>
      </c>
    </row>
    <row r="4663" spans="1:15" x14ac:dyDescent="0.2">
      <c r="A4663" s="3" t="s">
        <v>9813</v>
      </c>
      <c r="B4663" s="6">
        <v>42699.65</v>
      </c>
      <c r="C4663" s="6">
        <v>42699.65</v>
      </c>
      <c r="D4663" s="4" t="s">
        <v>862</v>
      </c>
      <c r="E4663" s="4" t="s">
        <v>46</v>
      </c>
      <c r="F4663" s="4" t="s">
        <v>18</v>
      </c>
      <c r="G4663" s="4" t="s">
        <v>12</v>
      </c>
      <c r="H4663" s="4" t="s">
        <v>9814</v>
      </c>
      <c r="I4663" s="4" t="s">
        <v>9785</v>
      </c>
      <c r="J4663">
        <f t="shared" si="360"/>
        <v>1</v>
      </c>
      <c r="K4663" s="7">
        <f t="shared" si="361"/>
        <v>0.65</v>
      </c>
      <c r="L4663" t="str">
        <f>IF(AND(K4663&lt;Sheet2!$A$3,K4663&gt;=Sheet2!$A$2),"Morning",IF(AND(K4663&gt;=Sheet2!$A$3,K4663&lt;Sheet2!$A$4),"Afternoon","Night"))</f>
        <v>Afternoon</v>
      </c>
      <c r="M4663" t="str">
        <f t="shared" si="362"/>
        <v>Friday</v>
      </c>
      <c r="N4663">
        <f t="shared" si="363"/>
        <v>2016</v>
      </c>
      <c r="O4663">
        <f t="shared" si="364"/>
        <v>11</v>
      </c>
    </row>
    <row r="4664" spans="1:15" x14ac:dyDescent="0.2">
      <c r="A4664" s="3" t="s">
        <v>9815</v>
      </c>
      <c r="B4664" s="6">
        <v>42699.65</v>
      </c>
      <c r="C4664" s="6">
        <v>42701.643750000003</v>
      </c>
      <c r="D4664" s="4" t="s">
        <v>862</v>
      </c>
      <c r="E4664" s="4" t="s">
        <v>46</v>
      </c>
      <c r="F4664" s="4" t="s">
        <v>18</v>
      </c>
      <c r="G4664" s="4" t="s">
        <v>12</v>
      </c>
      <c r="H4664" s="4" t="s">
        <v>9816</v>
      </c>
      <c r="I4664" s="4" t="s">
        <v>9785</v>
      </c>
      <c r="J4664">
        <f t="shared" si="360"/>
        <v>1</v>
      </c>
      <c r="K4664" s="7">
        <f t="shared" si="361"/>
        <v>0.65</v>
      </c>
      <c r="L4664" t="str">
        <f>IF(AND(K4664&lt;Sheet2!$A$3,K4664&gt;=Sheet2!$A$2),"Morning",IF(AND(K4664&gt;=Sheet2!$A$3,K4664&lt;Sheet2!$A$4),"Afternoon","Night"))</f>
        <v>Afternoon</v>
      </c>
      <c r="M4664" t="str">
        <f t="shared" si="362"/>
        <v>Friday</v>
      </c>
      <c r="N4664">
        <f t="shared" si="363"/>
        <v>2016</v>
      </c>
      <c r="O4664">
        <f t="shared" si="364"/>
        <v>11</v>
      </c>
    </row>
    <row r="4665" spans="1:15" x14ac:dyDescent="0.2">
      <c r="A4665" s="3" t="s">
        <v>9817</v>
      </c>
      <c r="B4665" s="6">
        <v>42699.679166666669</v>
      </c>
      <c r="C4665" s="6">
        <v>42699.679166666669</v>
      </c>
      <c r="D4665" s="4" t="s">
        <v>8976</v>
      </c>
      <c r="E4665" s="4" t="s">
        <v>77</v>
      </c>
      <c r="F4665" s="4" t="s">
        <v>18</v>
      </c>
      <c r="G4665" s="4" t="s">
        <v>12</v>
      </c>
      <c r="H4665" s="4" t="s">
        <v>9818</v>
      </c>
      <c r="I4665" s="4" t="s">
        <v>9785</v>
      </c>
      <c r="J4665">
        <f t="shared" si="360"/>
        <v>1</v>
      </c>
      <c r="K4665" s="7">
        <f t="shared" si="361"/>
        <v>0.6791666666666667</v>
      </c>
      <c r="L4665" t="str">
        <f>IF(AND(K4665&lt;Sheet2!$A$3,K4665&gt;=Sheet2!$A$2),"Morning",IF(AND(K4665&gt;=Sheet2!$A$3,K4665&lt;Sheet2!$A$4),"Afternoon","Night"))</f>
        <v>Afternoon</v>
      </c>
      <c r="M4665" t="str">
        <f t="shared" si="362"/>
        <v>Friday</v>
      </c>
      <c r="N4665">
        <f t="shared" si="363"/>
        <v>2016</v>
      </c>
      <c r="O4665">
        <f t="shared" si="364"/>
        <v>11</v>
      </c>
    </row>
    <row r="4666" spans="1:15" x14ac:dyDescent="0.2">
      <c r="A4666" s="3" t="s">
        <v>9819</v>
      </c>
      <c r="B4666" s="6">
        <v>42699.679166666669</v>
      </c>
      <c r="C4666" s="6">
        <v>42701.673611111109</v>
      </c>
      <c r="D4666" s="4" t="s">
        <v>8976</v>
      </c>
      <c r="E4666" s="4" t="s">
        <v>77</v>
      </c>
      <c r="F4666" s="4" t="s">
        <v>18</v>
      </c>
      <c r="G4666" s="4" t="s">
        <v>12</v>
      </c>
      <c r="H4666" s="4" t="s">
        <v>9820</v>
      </c>
      <c r="I4666" s="4" t="s">
        <v>9785</v>
      </c>
      <c r="J4666">
        <f t="shared" si="360"/>
        <v>1</v>
      </c>
      <c r="K4666" s="7">
        <f t="shared" si="361"/>
        <v>0.6791666666666667</v>
      </c>
      <c r="L4666" t="str">
        <f>IF(AND(K4666&lt;Sheet2!$A$3,K4666&gt;=Sheet2!$A$2),"Morning",IF(AND(K4666&gt;=Sheet2!$A$3,K4666&lt;Sheet2!$A$4),"Afternoon","Night"))</f>
        <v>Afternoon</v>
      </c>
      <c r="M4666" t="str">
        <f t="shared" si="362"/>
        <v>Friday</v>
      </c>
      <c r="N4666">
        <f t="shared" si="363"/>
        <v>2016</v>
      </c>
      <c r="O4666">
        <f t="shared" si="364"/>
        <v>11</v>
      </c>
    </row>
    <row r="4667" spans="1:15" x14ac:dyDescent="0.2">
      <c r="A4667" s="3" t="s">
        <v>9821</v>
      </c>
      <c r="B4667" s="6">
        <v>42699.679166666669</v>
      </c>
      <c r="C4667" s="6">
        <v>42699.679166666669</v>
      </c>
      <c r="D4667" s="4" t="s">
        <v>51</v>
      </c>
      <c r="E4667" s="4" t="s">
        <v>77</v>
      </c>
      <c r="F4667" s="4" t="s">
        <v>18</v>
      </c>
      <c r="G4667" s="4" t="s">
        <v>1361</v>
      </c>
      <c r="H4667" s="4" t="s">
        <v>124</v>
      </c>
      <c r="I4667" s="4" t="s">
        <v>9785</v>
      </c>
      <c r="J4667">
        <f t="shared" si="360"/>
        <v>1</v>
      </c>
      <c r="K4667" s="7">
        <f t="shared" si="361"/>
        <v>0.6791666666666667</v>
      </c>
      <c r="L4667" t="str">
        <f>IF(AND(K4667&lt;Sheet2!$A$3,K4667&gt;=Sheet2!$A$2),"Morning",IF(AND(K4667&gt;=Sheet2!$A$3,K4667&lt;Sheet2!$A$4),"Afternoon","Night"))</f>
        <v>Afternoon</v>
      </c>
      <c r="M4667" t="str">
        <f t="shared" si="362"/>
        <v>Friday</v>
      </c>
      <c r="N4667">
        <f t="shared" si="363"/>
        <v>2016</v>
      </c>
      <c r="O4667">
        <f t="shared" si="364"/>
        <v>11</v>
      </c>
    </row>
    <row r="4668" spans="1:15" x14ac:dyDescent="0.2">
      <c r="A4668" s="3" t="s">
        <v>9822</v>
      </c>
      <c r="B4668" s="6">
        <v>42699.679166666669</v>
      </c>
      <c r="C4668" s="6">
        <v>42702.305555555555</v>
      </c>
      <c r="D4668" s="4" t="s">
        <v>51</v>
      </c>
      <c r="E4668" s="4" t="s">
        <v>77</v>
      </c>
      <c r="F4668" s="4" t="s">
        <v>18</v>
      </c>
      <c r="G4668" s="4" t="s">
        <v>1361</v>
      </c>
      <c r="H4668" s="4" t="s">
        <v>9823</v>
      </c>
      <c r="I4668" s="4" t="s">
        <v>9785</v>
      </c>
      <c r="J4668">
        <f t="shared" si="360"/>
        <v>1</v>
      </c>
      <c r="K4668" s="7">
        <f t="shared" si="361"/>
        <v>0.6791666666666667</v>
      </c>
      <c r="L4668" t="str">
        <f>IF(AND(K4668&lt;Sheet2!$A$3,K4668&gt;=Sheet2!$A$2),"Morning",IF(AND(K4668&gt;=Sheet2!$A$3,K4668&lt;Sheet2!$A$4),"Afternoon","Night"))</f>
        <v>Afternoon</v>
      </c>
      <c r="M4668" t="str">
        <f t="shared" si="362"/>
        <v>Friday</v>
      </c>
      <c r="N4668">
        <f t="shared" si="363"/>
        <v>2016</v>
      </c>
      <c r="O4668">
        <f t="shared" si="364"/>
        <v>11</v>
      </c>
    </row>
    <row r="4669" spans="1:15" x14ac:dyDescent="0.2">
      <c r="A4669" s="3" t="s">
        <v>9824</v>
      </c>
      <c r="B4669" s="6">
        <v>42700.130555555559</v>
      </c>
      <c r="C4669" s="6">
        <v>42700.130555555559</v>
      </c>
      <c r="D4669" s="4" t="s">
        <v>290</v>
      </c>
      <c r="E4669" s="4" t="s">
        <v>10</v>
      </c>
      <c r="F4669" s="4" t="s">
        <v>30</v>
      </c>
      <c r="G4669" s="4" t="s">
        <v>12</v>
      </c>
      <c r="H4669" s="4" t="s">
        <v>9825</v>
      </c>
      <c r="I4669" s="4" t="s">
        <v>74</v>
      </c>
      <c r="J4669">
        <f t="shared" si="360"/>
        <v>1</v>
      </c>
      <c r="K4669" s="7">
        <f t="shared" si="361"/>
        <v>0.13055555555555556</v>
      </c>
      <c r="L4669" t="str">
        <f>IF(AND(K4669&lt;Sheet2!$A$3,K4669&gt;=Sheet2!$A$2),"Morning",IF(AND(K4669&gt;=Sheet2!$A$3,K4669&lt;Sheet2!$A$4),"Afternoon","Night"))</f>
        <v>Night</v>
      </c>
      <c r="M4669" t="str">
        <f t="shared" si="362"/>
        <v>Saturday</v>
      </c>
      <c r="N4669">
        <f t="shared" si="363"/>
        <v>2016</v>
      </c>
      <c r="O4669">
        <f t="shared" si="364"/>
        <v>11</v>
      </c>
    </row>
    <row r="4670" spans="1:15" x14ac:dyDescent="0.2">
      <c r="A4670" s="3" t="s">
        <v>9826</v>
      </c>
      <c r="B4670" s="6">
        <v>42700.130555555559</v>
      </c>
      <c r="C4670" s="6">
        <v>42703.348611111112</v>
      </c>
      <c r="D4670" s="4" t="s">
        <v>290</v>
      </c>
      <c r="E4670" s="4" t="s">
        <v>10</v>
      </c>
      <c r="F4670" s="4" t="s">
        <v>30</v>
      </c>
      <c r="G4670" s="4" t="s">
        <v>12</v>
      </c>
      <c r="H4670" s="4" t="s">
        <v>9827</v>
      </c>
      <c r="I4670" s="4" t="s">
        <v>74</v>
      </c>
      <c r="J4670">
        <f t="shared" si="360"/>
        <v>1</v>
      </c>
      <c r="K4670" s="7">
        <f t="shared" si="361"/>
        <v>0.13055555555555556</v>
      </c>
      <c r="L4670" t="str">
        <f>IF(AND(K4670&lt;Sheet2!$A$3,K4670&gt;=Sheet2!$A$2),"Morning",IF(AND(K4670&gt;=Sheet2!$A$3,K4670&lt;Sheet2!$A$4),"Afternoon","Night"))</f>
        <v>Night</v>
      </c>
      <c r="M4670" t="str">
        <f t="shared" si="362"/>
        <v>Saturday</v>
      </c>
      <c r="N4670">
        <f t="shared" si="363"/>
        <v>2016</v>
      </c>
      <c r="O4670">
        <f t="shared" si="364"/>
        <v>11</v>
      </c>
    </row>
    <row r="4671" spans="1:15" x14ac:dyDescent="0.2">
      <c r="A4671" s="3" t="s">
        <v>9828</v>
      </c>
      <c r="B4671" s="6">
        <v>42700.634027777778</v>
      </c>
      <c r="C4671" s="6">
        <v>42700.634027777778</v>
      </c>
      <c r="D4671" s="4" t="s">
        <v>638</v>
      </c>
      <c r="E4671" s="4" t="s">
        <v>77</v>
      </c>
      <c r="F4671" s="4" t="s">
        <v>18</v>
      </c>
      <c r="G4671" s="4" t="s">
        <v>631</v>
      </c>
      <c r="H4671" s="4" t="s">
        <v>9829</v>
      </c>
      <c r="I4671" s="4" t="s">
        <v>9785</v>
      </c>
      <c r="J4671">
        <f t="shared" si="360"/>
        <v>1</v>
      </c>
      <c r="K4671" s="7">
        <f t="shared" si="361"/>
        <v>0.63402777777777775</v>
      </c>
      <c r="L4671" t="str">
        <f>IF(AND(K4671&lt;Sheet2!$A$3,K4671&gt;=Sheet2!$A$2),"Morning",IF(AND(K4671&gt;=Sheet2!$A$3,K4671&lt;Sheet2!$A$4),"Afternoon","Night"))</f>
        <v>Afternoon</v>
      </c>
      <c r="M4671" t="str">
        <f t="shared" si="362"/>
        <v>Saturday</v>
      </c>
      <c r="N4671">
        <f t="shared" si="363"/>
        <v>2016</v>
      </c>
      <c r="O4671">
        <f t="shared" si="364"/>
        <v>11</v>
      </c>
    </row>
    <row r="4672" spans="1:15" x14ac:dyDescent="0.2">
      <c r="A4672" s="3" t="s">
        <v>9830</v>
      </c>
      <c r="B4672" s="6">
        <v>42700.634027777778</v>
      </c>
      <c r="C4672" s="6">
        <v>42703.673611111109</v>
      </c>
      <c r="D4672" s="4" t="s">
        <v>638</v>
      </c>
      <c r="E4672" s="4" t="s">
        <v>77</v>
      </c>
      <c r="F4672" s="4" t="s">
        <v>18</v>
      </c>
      <c r="G4672" s="4" t="s">
        <v>631</v>
      </c>
      <c r="H4672" s="4" t="s">
        <v>9831</v>
      </c>
      <c r="I4672" s="4" t="s">
        <v>9785</v>
      </c>
      <c r="J4672">
        <f t="shared" si="360"/>
        <v>1</v>
      </c>
      <c r="K4672" s="7">
        <f t="shared" si="361"/>
        <v>0.63402777777777775</v>
      </c>
      <c r="L4672" t="str">
        <f>IF(AND(K4672&lt;Sheet2!$A$3,K4672&gt;=Sheet2!$A$2),"Morning",IF(AND(K4672&gt;=Sheet2!$A$3,K4672&lt;Sheet2!$A$4),"Afternoon","Night"))</f>
        <v>Afternoon</v>
      </c>
      <c r="M4672" t="str">
        <f t="shared" si="362"/>
        <v>Saturday</v>
      </c>
      <c r="N4672">
        <f t="shared" si="363"/>
        <v>2016</v>
      </c>
      <c r="O4672">
        <f t="shared" si="364"/>
        <v>11</v>
      </c>
    </row>
    <row r="4673" spans="1:15" x14ac:dyDescent="0.2">
      <c r="A4673" s="3" t="s">
        <v>9832</v>
      </c>
      <c r="B4673" s="6">
        <v>42700.831944444442</v>
      </c>
      <c r="C4673" s="6">
        <v>42700.831944444442</v>
      </c>
      <c r="D4673" s="4" t="s">
        <v>140</v>
      </c>
      <c r="E4673" s="4" t="s">
        <v>77</v>
      </c>
      <c r="F4673" s="4" t="s">
        <v>18</v>
      </c>
      <c r="G4673" s="4" t="s">
        <v>12</v>
      </c>
      <c r="H4673" s="4" t="s">
        <v>9833</v>
      </c>
      <c r="I4673" s="4" t="s">
        <v>74</v>
      </c>
      <c r="J4673">
        <f t="shared" si="360"/>
        <v>1</v>
      </c>
      <c r="K4673" s="7">
        <f t="shared" si="361"/>
        <v>0.83194444444444438</v>
      </c>
      <c r="L4673" t="str">
        <f>IF(AND(K4673&lt;Sheet2!$A$3,K4673&gt;=Sheet2!$A$2),"Morning",IF(AND(K4673&gt;=Sheet2!$A$3,K4673&lt;Sheet2!$A$4),"Afternoon","Night"))</f>
        <v>Night</v>
      </c>
      <c r="M4673" t="str">
        <f t="shared" si="362"/>
        <v>Saturday</v>
      </c>
      <c r="N4673">
        <f t="shared" si="363"/>
        <v>2016</v>
      </c>
      <c r="O4673">
        <f t="shared" si="364"/>
        <v>11</v>
      </c>
    </row>
    <row r="4674" spans="1:15" x14ac:dyDescent="0.2">
      <c r="A4674" s="3" t="s">
        <v>9834</v>
      </c>
      <c r="B4674" s="6">
        <v>42701.626388888886</v>
      </c>
      <c r="C4674" s="6">
        <v>42701.626388888886</v>
      </c>
      <c r="D4674" s="4" t="s">
        <v>4040</v>
      </c>
      <c r="E4674" s="4" t="s">
        <v>10</v>
      </c>
      <c r="F4674" s="4" t="s">
        <v>30</v>
      </c>
      <c r="G4674" s="4" t="s">
        <v>279</v>
      </c>
      <c r="H4674" s="4" t="s">
        <v>9835</v>
      </c>
      <c r="I4674" s="4" t="s">
        <v>9776</v>
      </c>
      <c r="J4674">
        <f t="shared" si="360"/>
        <v>1</v>
      </c>
      <c r="K4674" s="7">
        <f t="shared" si="361"/>
        <v>0.62638888888888888</v>
      </c>
      <c r="L4674" t="str">
        <f>IF(AND(K4674&lt;Sheet2!$A$3,K4674&gt;=Sheet2!$A$2),"Morning",IF(AND(K4674&gt;=Sheet2!$A$3,K4674&lt;Sheet2!$A$4),"Afternoon","Night"))</f>
        <v>Afternoon</v>
      </c>
      <c r="M4674" t="str">
        <f t="shared" si="362"/>
        <v>Sunday</v>
      </c>
      <c r="N4674">
        <f t="shared" si="363"/>
        <v>2016</v>
      </c>
      <c r="O4674">
        <f t="shared" si="364"/>
        <v>11</v>
      </c>
    </row>
    <row r="4675" spans="1:15" x14ac:dyDescent="0.2">
      <c r="A4675" s="3" t="s">
        <v>9836</v>
      </c>
      <c r="B4675" s="6">
        <v>42701.626388888886</v>
      </c>
      <c r="C4675" s="6">
        <v>42702.55</v>
      </c>
      <c r="D4675" s="4" t="s">
        <v>4040</v>
      </c>
      <c r="E4675" s="4" t="s">
        <v>10</v>
      </c>
      <c r="F4675" s="4" t="s">
        <v>30</v>
      </c>
      <c r="G4675" s="4" t="s">
        <v>279</v>
      </c>
      <c r="H4675" s="4" t="s">
        <v>9837</v>
      </c>
      <c r="I4675" s="4" t="s">
        <v>9776</v>
      </c>
      <c r="J4675">
        <f t="shared" ref="J4675:J4738" si="365">COUNTA(B4675)</f>
        <v>1</v>
      </c>
      <c r="K4675" s="7">
        <f t="shared" ref="K4675:K4738" si="366">TIME(HOUR(B4675),MINUTE(B4675),SECOND(B4675))</f>
        <v>0.62638888888888888</v>
      </c>
      <c r="L4675" t="str">
        <f>IF(AND(K4675&lt;Sheet2!$A$3,K4675&gt;=Sheet2!$A$2),"Morning",IF(AND(K4675&gt;=Sheet2!$A$3,K4675&lt;Sheet2!$A$4),"Afternoon","Night"))</f>
        <v>Afternoon</v>
      </c>
      <c r="M4675" t="str">
        <f t="shared" ref="M4675:M4738" si="367">TEXT(B4675,"dddd")</f>
        <v>Sunday</v>
      </c>
      <c r="N4675">
        <f t="shared" ref="N4675:N4738" si="368">YEAR(B4675)</f>
        <v>2016</v>
      </c>
      <c r="O4675">
        <f t="shared" ref="O4675:O4738" si="369">MONTH(B4675)</f>
        <v>11</v>
      </c>
    </row>
    <row r="4676" spans="1:15" x14ac:dyDescent="0.2">
      <c r="A4676" s="3" t="s">
        <v>9838</v>
      </c>
      <c r="B4676" s="6">
        <v>42701.666666666664</v>
      </c>
      <c r="C4676" s="6">
        <v>42701.666666666664</v>
      </c>
      <c r="D4676" s="4" t="s">
        <v>4040</v>
      </c>
      <c r="E4676" s="4" t="s">
        <v>10</v>
      </c>
      <c r="F4676" s="4" t="s">
        <v>63</v>
      </c>
      <c r="G4676" s="4" t="s">
        <v>3456</v>
      </c>
      <c r="H4676" s="4" t="s">
        <v>9839</v>
      </c>
      <c r="I4676" s="4" t="s">
        <v>9785</v>
      </c>
      <c r="J4676">
        <f t="shared" si="365"/>
        <v>1</v>
      </c>
      <c r="K4676" s="7">
        <f t="shared" si="366"/>
        <v>0.66666666666666663</v>
      </c>
      <c r="L4676" t="str">
        <f>IF(AND(K4676&lt;Sheet2!$A$3,K4676&gt;=Sheet2!$A$2),"Morning",IF(AND(K4676&gt;=Sheet2!$A$3,K4676&lt;Sheet2!$A$4),"Afternoon","Night"))</f>
        <v>Afternoon</v>
      </c>
      <c r="M4676" t="str">
        <f t="shared" si="367"/>
        <v>Sunday</v>
      </c>
      <c r="N4676">
        <f t="shared" si="368"/>
        <v>2016</v>
      </c>
      <c r="O4676">
        <f t="shared" si="369"/>
        <v>11</v>
      </c>
    </row>
    <row r="4677" spans="1:15" x14ac:dyDescent="0.2">
      <c r="A4677" s="3" t="s">
        <v>9840</v>
      </c>
      <c r="B4677" s="6">
        <v>42701.666666666664</v>
      </c>
      <c r="C4677" s="6">
        <v>42703.645833333336</v>
      </c>
      <c r="D4677" s="4" t="s">
        <v>4040</v>
      </c>
      <c r="E4677" s="4" t="s">
        <v>10</v>
      </c>
      <c r="F4677" s="4" t="s">
        <v>63</v>
      </c>
      <c r="G4677" s="4" t="s">
        <v>3456</v>
      </c>
      <c r="H4677" s="4" t="s">
        <v>9841</v>
      </c>
      <c r="I4677" s="4" t="s">
        <v>9785</v>
      </c>
      <c r="J4677">
        <f t="shared" si="365"/>
        <v>1</v>
      </c>
      <c r="K4677" s="7">
        <f t="shared" si="366"/>
        <v>0.66666666666666663</v>
      </c>
      <c r="L4677" t="str">
        <f>IF(AND(K4677&lt;Sheet2!$A$3,K4677&gt;=Sheet2!$A$2),"Morning",IF(AND(K4677&gt;=Sheet2!$A$3,K4677&lt;Sheet2!$A$4),"Afternoon","Night"))</f>
        <v>Afternoon</v>
      </c>
      <c r="M4677" t="str">
        <f t="shared" si="367"/>
        <v>Sunday</v>
      </c>
      <c r="N4677">
        <f t="shared" si="368"/>
        <v>2016</v>
      </c>
      <c r="O4677">
        <f t="shared" si="369"/>
        <v>11</v>
      </c>
    </row>
    <row r="4678" spans="1:15" x14ac:dyDescent="0.2">
      <c r="A4678" s="3" t="s">
        <v>9842</v>
      </c>
      <c r="B4678" s="6">
        <v>42701.763194444444</v>
      </c>
      <c r="C4678" s="6">
        <v>42701.763194444444</v>
      </c>
      <c r="D4678" s="4" t="s">
        <v>9110</v>
      </c>
      <c r="E4678" s="4" t="s">
        <v>77</v>
      </c>
      <c r="F4678" s="4" t="s">
        <v>18</v>
      </c>
      <c r="G4678" s="4" t="s">
        <v>2182</v>
      </c>
      <c r="H4678" s="4" t="s">
        <v>9843</v>
      </c>
      <c r="I4678" s="4" t="s">
        <v>9785</v>
      </c>
      <c r="J4678">
        <f t="shared" si="365"/>
        <v>1</v>
      </c>
      <c r="K4678" s="7">
        <f t="shared" si="366"/>
        <v>0.7631944444444444</v>
      </c>
      <c r="L4678" t="str">
        <f>IF(AND(K4678&lt;Sheet2!$A$3,K4678&gt;=Sheet2!$A$2),"Morning",IF(AND(K4678&gt;=Sheet2!$A$3,K4678&lt;Sheet2!$A$4),"Afternoon","Night"))</f>
        <v>Afternoon</v>
      </c>
      <c r="M4678" t="str">
        <f t="shared" si="367"/>
        <v>Sunday</v>
      </c>
      <c r="N4678">
        <f t="shared" si="368"/>
        <v>2016</v>
      </c>
      <c r="O4678">
        <f t="shared" si="369"/>
        <v>11</v>
      </c>
    </row>
    <row r="4679" spans="1:15" x14ac:dyDescent="0.2">
      <c r="A4679" s="3" t="s">
        <v>9844</v>
      </c>
      <c r="B4679" s="6">
        <v>42701.763194444444</v>
      </c>
      <c r="C4679" s="6">
        <v>42412.313888888886</v>
      </c>
      <c r="D4679" s="4" t="s">
        <v>9110</v>
      </c>
      <c r="E4679" s="4" t="s">
        <v>77</v>
      </c>
      <c r="F4679" s="4" t="s">
        <v>18</v>
      </c>
      <c r="G4679" s="4" t="s">
        <v>2182</v>
      </c>
      <c r="H4679" s="4" t="s">
        <v>9845</v>
      </c>
      <c r="I4679" s="4" t="s">
        <v>9785</v>
      </c>
      <c r="J4679">
        <f t="shared" si="365"/>
        <v>1</v>
      </c>
      <c r="K4679" s="7">
        <f t="shared" si="366"/>
        <v>0.7631944444444444</v>
      </c>
      <c r="L4679" t="str">
        <f>IF(AND(K4679&lt;Sheet2!$A$3,K4679&gt;=Sheet2!$A$2),"Morning",IF(AND(K4679&gt;=Sheet2!$A$3,K4679&lt;Sheet2!$A$4),"Afternoon","Night"))</f>
        <v>Afternoon</v>
      </c>
      <c r="M4679" t="str">
        <f t="shared" si="367"/>
        <v>Sunday</v>
      </c>
      <c r="N4679">
        <f t="shared" si="368"/>
        <v>2016</v>
      </c>
      <c r="O4679">
        <f t="shared" si="369"/>
        <v>11</v>
      </c>
    </row>
    <row r="4680" spans="1:15" x14ac:dyDescent="0.2">
      <c r="A4680" s="3" t="s">
        <v>9846</v>
      </c>
      <c r="B4680" s="6">
        <v>42701.8</v>
      </c>
      <c r="C4680" s="6">
        <v>42701.8</v>
      </c>
      <c r="D4680" s="4" t="s">
        <v>2272</v>
      </c>
      <c r="E4680" s="4" t="s">
        <v>77</v>
      </c>
      <c r="F4680" s="4" t="s">
        <v>18</v>
      </c>
      <c r="G4680" s="4" t="s">
        <v>4698</v>
      </c>
      <c r="H4680" s="4" t="s">
        <v>9847</v>
      </c>
      <c r="I4680" s="4" t="s">
        <v>74</v>
      </c>
      <c r="J4680">
        <f t="shared" si="365"/>
        <v>1</v>
      </c>
      <c r="K4680" s="7">
        <f t="shared" si="366"/>
        <v>0.79999999999999993</v>
      </c>
      <c r="L4680" t="str">
        <f>IF(AND(K4680&lt;Sheet2!$A$3,K4680&gt;=Sheet2!$A$2),"Morning",IF(AND(K4680&gt;=Sheet2!$A$3,K4680&lt;Sheet2!$A$4),"Afternoon","Night"))</f>
        <v>Night</v>
      </c>
      <c r="M4680" t="str">
        <f t="shared" si="367"/>
        <v>Sunday</v>
      </c>
      <c r="N4680">
        <f t="shared" si="368"/>
        <v>2016</v>
      </c>
      <c r="O4680">
        <f t="shared" si="369"/>
        <v>11</v>
      </c>
    </row>
    <row r="4681" spans="1:15" x14ac:dyDescent="0.2">
      <c r="A4681" s="3" t="s">
        <v>9848</v>
      </c>
      <c r="B4681" s="6">
        <v>42701.8</v>
      </c>
      <c r="C4681" s="6">
        <v>42703.708333333336</v>
      </c>
      <c r="D4681" s="4" t="s">
        <v>2272</v>
      </c>
      <c r="E4681" s="4" t="s">
        <v>77</v>
      </c>
      <c r="F4681" s="4" t="s">
        <v>18</v>
      </c>
      <c r="G4681" s="4" t="s">
        <v>4698</v>
      </c>
      <c r="H4681" s="4" t="s">
        <v>9849</v>
      </c>
      <c r="I4681" s="4" t="s">
        <v>74</v>
      </c>
      <c r="J4681">
        <f t="shared" si="365"/>
        <v>1</v>
      </c>
      <c r="K4681" s="7">
        <f t="shared" si="366"/>
        <v>0.79999999999999993</v>
      </c>
      <c r="L4681" t="str">
        <f>IF(AND(K4681&lt;Sheet2!$A$3,K4681&gt;=Sheet2!$A$2),"Morning",IF(AND(K4681&gt;=Sheet2!$A$3,K4681&lt;Sheet2!$A$4),"Afternoon","Night"))</f>
        <v>Night</v>
      </c>
      <c r="M4681" t="str">
        <f t="shared" si="367"/>
        <v>Sunday</v>
      </c>
      <c r="N4681">
        <f t="shared" si="368"/>
        <v>2016</v>
      </c>
      <c r="O4681">
        <f t="shared" si="369"/>
        <v>11</v>
      </c>
    </row>
    <row r="4682" spans="1:15" x14ac:dyDescent="0.2">
      <c r="A4682" s="3" t="s">
        <v>9850</v>
      </c>
      <c r="B4682" s="6">
        <v>42701.800694444442</v>
      </c>
      <c r="C4682" s="6">
        <v>42701.800694444442</v>
      </c>
      <c r="D4682" s="4" t="s">
        <v>436</v>
      </c>
      <c r="E4682" s="4" t="s">
        <v>77</v>
      </c>
      <c r="F4682" s="4" t="s">
        <v>18</v>
      </c>
      <c r="G4682" s="4" t="s">
        <v>12</v>
      </c>
      <c r="H4682" s="4" t="s">
        <v>9851</v>
      </c>
      <c r="I4682" s="4" t="s">
        <v>74</v>
      </c>
      <c r="J4682">
        <f t="shared" si="365"/>
        <v>1</v>
      </c>
      <c r="K4682" s="7">
        <f t="shared" si="366"/>
        <v>0.80069444444444438</v>
      </c>
      <c r="L4682" t="str">
        <f>IF(AND(K4682&lt;Sheet2!$A$3,K4682&gt;=Sheet2!$A$2),"Morning",IF(AND(K4682&gt;=Sheet2!$A$3,K4682&lt;Sheet2!$A$4),"Afternoon","Night"))</f>
        <v>Night</v>
      </c>
      <c r="M4682" t="str">
        <f t="shared" si="367"/>
        <v>Sunday</v>
      </c>
      <c r="N4682">
        <f t="shared" si="368"/>
        <v>2016</v>
      </c>
      <c r="O4682">
        <f t="shared" si="369"/>
        <v>11</v>
      </c>
    </row>
    <row r="4683" spans="1:15" x14ac:dyDescent="0.2">
      <c r="A4683" s="3" t="s">
        <v>9852</v>
      </c>
      <c r="B4683" s="6">
        <v>42701.800694444442</v>
      </c>
      <c r="C4683" s="6">
        <v>42702.670138888891</v>
      </c>
      <c r="D4683" s="4" t="s">
        <v>436</v>
      </c>
      <c r="E4683" s="4" t="s">
        <v>77</v>
      </c>
      <c r="F4683" s="4" t="s">
        <v>18</v>
      </c>
      <c r="G4683" s="4" t="s">
        <v>12</v>
      </c>
      <c r="H4683" s="4" t="s">
        <v>9853</v>
      </c>
      <c r="I4683" s="4" t="s">
        <v>74</v>
      </c>
      <c r="J4683">
        <f t="shared" si="365"/>
        <v>1</v>
      </c>
      <c r="K4683" s="7">
        <f t="shared" si="366"/>
        <v>0.80069444444444438</v>
      </c>
      <c r="L4683" t="str">
        <f>IF(AND(K4683&lt;Sheet2!$A$3,K4683&gt;=Sheet2!$A$2),"Morning",IF(AND(K4683&gt;=Sheet2!$A$3,K4683&lt;Sheet2!$A$4),"Afternoon","Night"))</f>
        <v>Night</v>
      </c>
      <c r="M4683" t="str">
        <f t="shared" si="367"/>
        <v>Sunday</v>
      </c>
      <c r="N4683">
        <f t="shared" si="368"/>
        <v>2016</v>
      </c>
      <c r="O4683">
        <f t="shared" si="369"/>
        <v>11</v>
      </c>
    </row>
    <row r="4684" spans="1:15" x14ac:dyDescent="0.2">
      <c r="A4684" s="3" t="s">
        <v>9854</v>
      </c>
      <c r="B4684" s="6">
        <v>42701.843055555553</v>
      </c>
      <c r="C4684" s="6">
        <v>42701.843055555553</v>
      </c>
      <c r="D4684" s="4" t="s">
        <v>5263</v>
      </c>
      <c r="E4684" s="4" t="s">
        <v>77</v>
      </c>
      <c r="F4684" s="4" t="s">
        <v>18</v>
      </c>
      <c r="G4684" s="4" t="s">
        <v>12</v>
      </c>
      <c r="H4684" s="4" t="s">
        <v>9855</v>
      </c>
      <c r="I4684" s="4" t="s">
        <v>74</v>
      </c>
      <c r="J4684">
        <f t="shared" si="365"/>
        <v>1</v>
      </c>
      <c r="K4684" s="7">
        <f t="shared" si="366"/>
        <v>0.84305555555555556</v>
      </c>
      <c r="L4684" t="str">
        <f>IF(AND(K4684&lt;Sheet2!$A$3,K4684&gt;=Sheet2!$A$2),"Morning",IF(AND(K4684&gt;=Sheet2!$A$3,K4684&lt;Sheet2!$A$4),"Afternoon","Night"))</f>
        <v>Night</v>
      </c>
      <c r="M4684" t="str">
        <f t="shared" si="367"/>
        <v>Sunday</v>
      </c>
      <c r="N4684">
        <f t="shared" si="368"/>
        <v>2016</v>
      </c>
      <c r="O4684">
        <f t="shared" si="369"/>
        <v>11</v>
      </c>
    </row>
    <row r="4685" spans="1:15" x14ac:dyDescent="0.2">
      <c r="A4685" s="3" t="s">
        <v>9856</v>
      </c>
      <c r="B4685" s="6">
        <v>42701.843055555553</v>
      </c>
      <c r="C4685" s="6">
        <v>42703.527777777781</v>
      </c>
      <c r="D4685" s="4" t="s">
        <v>5263</v>
      </c>
      <c r="E4685" s="4" t="s">
        <v>77</v>
      </c>
      <c r="F4685" s="4" t="s">
        <v>18</v>
      </c>
      <c r="G4685" s="4" t="s">
        <v>12</v>
      </c>
      <c r="H4685" s="4" t="s">
        <v>9857</v>
      </c>
      <c r="I4685" s="4" t="s">
        <v>74</v>
      </c>
      <c r="J4685">
        <f t="shared" si="365"/>
        <v>1</v>
      </c>
      <c r="K4685" s="7">
        <f t="shared" si="366"/>
        <v>0.84305555555555556</v>
      </c>
      <c r="L4685" t="str">
        <f>IF(AND(K4685&lt;Sheet2!$A$3,K4685&gt;=Sheet2!$A$2),"Morning",IF(AND(K4685&gt;=Sheet2!$A$3,K4685&lt;Sheet2!$A$4),"Afternoon","Night"))</f>
        <v>Night</v>
      </c>
      <c r="M4685" t="str">
        <f t="shared" si="367"/>
        <v>Sunday</v>
      </c>
      <c r="N4685">
        <f t="shared" si="368"/>
        <v>2016</v>
      </c>
      <c r="O4685">
        <f t="shared" si="369"/>
        <v>11</v>
      </c>
    </row>
    <row r="4686" spans="1:15" x14ac:dyDescent="0.2">
      <c r="A4686" s="3" t="s">
        <v>9858</v>
      </c>
      <c r="B4686" s="6">
        <v>42701.864583333336</v>
      </c>
      <c r="C4686" s="6">
        <v>42701.864583333336</v>
      </c>
      <c r="D4686" s="4" t="s">
        <v>323</v>
      </c>
      <c r="E4686" s="4" t="s">
        <v>77</v>
      </c>
      <c r="F4686" s="4" t="s">
        <v>18</v>
      </c>
      <c r="G4686" s="4" t="s">
        <v>487</v>
      </c>
      <c r="H4686" s="4" t="s">
        <v>3538</v>
      </c>
      <c r="I4686" s="4" t="s">
        <v>74</v>
      </c>
      <c r="J4686">
        <f t="shared" si="365"/>
        <v>1</v>
      </c>
      <c r="K4686" s="7">
        <f t="shared" si="366"/>
        <v>0.86458333333333337</v>
      </c>
      <c r="L4686" t="str">
        <f>IF(AND(K4686&lt;Sheet2!$A$3,K4686&gt;=Sheet2!$A$2),"Morning",IF(AND(K4686&gt;=Sheet2!$A$3,K4686&lt;Sheet2!$A$4),"Afternoon","Night"))</f>
        <v>Night</v>
      </c>
      <c r="M4686" t="str">
        <f t="shared" si="367"/>
        <v>Sunday</v>
      </c>
      <c r="N4686">
        <f t="shared" si="368"/>
        <v>2016</v>
      </c>
      <c r="O4686">
        <f t="shared" si="369"/>
        <v>11</v>
      </c>
    </row>
    <row r="4687" spans="1:15" x14ac:dyDescent="0.2">
      <c r="A4687" s="3" t="s">
        <v>9859</v>
      </c>
      <c r="B4687" s="6">
        <v>42701.864583333336</v>
      </c>
      <c r="C4687" s="6">
        <v>42703.666666666664</v>
      </c>
      <c r="D4687" s="4" t="s">
        <v>323</v>
      </c>
      <c r="E4687" s="4" t="s">
        <v>77</v>
      </c>
      <c r="F4687" s="4" t="s">
        <v>18</v>
      </c>
      <c r="G4687" s="4" t="s">
        <v>487</v>
      </c>
      <c r="H4687" s="4" t="s">
        <v>9860</v>
      </c>
      <c r="I4687" s="4" t="s">
        <v>74</v>
      </c>
      <c r="J4687">
        <f t="shared" si="365"/>
        <v>1</v>
      </c>
      <c r="K4687" s="7">
        <f t="shared" si="366"/>
        <v>0.86458333333333337</v>
      </c>
      <c r="L4687" t="str">
        <f>IF(AND(K4687&lt;Sheet2!$A$3,K4687&gt;=Sheet2!$A$2),"Morning",IF(AND(K4687&gt;=Sheet2!$A$3,K4687&lt;Sheet2!$A$4),"Afternoon","Night"))</f>
        <v>Night</v>
      </c>
      <c r="M4687" t="str">
        <f t="shared" si="367"/>
        <v>Sunday</v>
      </c>
      <c r="N4687">
        <f t="shared" si="368"/>
        <v>2016</v>
      </c>
      <c r="O4687">
        <f t="shared" si="369"/>
        <v>11</v>
      </c>
    </row>
    <row r="4688" spans="1:15" x14ac:dyDescent="0.2">
      <c r="A4688" s="3" t="s">
        <v>9861</v>
      </c>
      <c r="B4688" s="6">
        <v>42701.885416666664</v>
      </c>
      <c r="C4688" s="6">
        <v>42701.885416666664</v>
      </c>
      <c r="D4688" s="4" t="s">
        <v>267</v>
      </c>
      <c r="E4688" s="4" t="s">
        <v>77</v>
      </c>
      <c r="F4688" s="4" t="s">
        <v>18</v>
      </c>
      <c r="G4688" s="4" t="s">
        <v>12</v>
      </c>
      <c r="H4688" s="4" t="s">
        <v>9862</v>
      </c>
      <c r="I4688" s="4" t="s">
        <v>74</v>
      </c>
      <c r="J4688">
        <f t="shared" si="365"/>
        <v>1</v>
      </c>
      <c r="K4688" s="7">
        <f t="shared" si="366"/>
        <v>0.88541666666666663</v>
      </c>
      <c r="L4688" t="str">
        <f>IF(AND(K4688&lt;Sheet2!$A$3,K4688&gt;=Sheet2!$A$2),"Morning",IF(AND(K4688&gt;=Sheet2!$A$3,K4688&lt;Sheet2!$A$4),"Afternoon","Night"))</f>
        <v>Night</v>
      </c>
      <c r="M4688" t="str">
        <f t="shared" si="367"/>
        <v>Sunday</v>
      </c>
      <c r="N4688">
        <f t="shared" si="368"/>
        <v>2016</v>
      </c>
      <c r="O4688">
        <f t="shared" si="369"/>
        <v>11</v>
      </c>
    </row>
    <row r="4689" spans="1:15" x14ac:dyDescent="0.2">
      <c r="A4689" s="3" t="s">
        <v>9863</v>
      </c>
      <c r="B4689" s="6">
        <v>42701.885416666664</v>
      </c>
      <c r="C4689" s="6">
        <v>42703.524305555555</v>
      </c>
      <c r="D4689" s="4" t="s">
        <v>267</v>
      </c>
      <c r="E4689" s="4" t="s">
        <v>77</v>
      </c>
      <c r="F4689" s="4" t="s">
        <v>18</v>
      </c>
      <c r="G4689" s="4" t="s">
        <v>12</v>
      </c>
      <c r="H4689" s="4" t="s">
        <v>9864</v>
      </c>
      <c r="I4689" s="4" t="s">
        <v>74</v>
      </c>
      <c r="J4689">
        <f t="shared" si="365"/>
        <v>1</v>
      </c>
      <c r="K4689" s="7">
        <f t="shared" si="366"/>
        <v>0.88541666666666663</v>
      </c>
      <c r="L4689" t="str">
        <f>IF(AND(K4689&lt;Sheet2!$A$3,K4689&gt;=Sheet2!$A$2),"Morning",IF(AND(K4689&gt;=Sheet2!$A$3,K4689&lt;Sheet2!$A$4),"Afternoon","Night"))</f>
        <v>Night</v>
      </c>
      <c r="M4689" t="str">
        <f t="shared" si="367"/>
        <v>Sunday</v>
      </c>
      <c r="N4689">
        <f t="shared" si="368"/>
        <v>2016</v>
      </c>
      <c r="O4689">
        <f t="shared" si="369"/>
        <v>11</v>
      </c>
    </row>
    <row r="4690" spans="1:15" x14ac:dyDescent="0.2">
      <c r="A4690" s="3" t="s">
        <v>9865</v>
      </c>
      <c r="B4690" s="6">
        <v>42702.333333333336</v>
      </c>
      <c r="C4690" s="6">
        <v>42702.333333333336</v>
      </c>
      <c r="D4690" s="4" t="s">
        <v>1189</v>
      </c>
      <c r="E4690" s="4" t="s">
        <v>10</v>
      </c>
      <c r="F4690" s="4" t="s">
        <v>97</v>
      </c>
      <c r="G4690" s="4" t="s">
        <v>147</v>
      </c>
      <c r="H4690" s="4" t="s">
        <v>9866</v>
      </c>
      <c r="I4690" s="4" t="s">
        <v>74</v>
      </c>
      <c r="J4690">
        <f t="shared" si="365"/>
        <v>1</v>
      </c>
      <c r="K4690" s="7">
        <f t="shared" si="366"/>
        <v>0.33333333333333331</v>
      </c>
      <c r="L4690" t="str">
        <f>IF(AND(K4690&lt;Sheet2!$A$3,K4690&gt;=Sheet2!$A$2),"Morning",IF(AND(K4690&gt;=Sheet2!$A$3,K4690&lt;Sheet2!$A$4),"Afternoon","Night"))</f>
        <v>Morning</v>
      </c>
      <c r="M4690" t="str">
        <f t="shared" si="367"/>
        <v>Monday</v>
      </c>
      <c r="N4690">
        <f t="shared" si="368"/>
        <v>2016</v>
      </c>
      <c r="O4690">
        <f t="shared" si="369"/>
        <v>11</v>
      </c>
    </row>
    <row r="4691" spans="1:15" x14ac:dyDescent="0.2">
      <c r="A4691" s="3" t="s">
        <v>9867</v>
      </c>
      <c r="B4691" s="6">
        <v>42702.364583333336</v>
      </c>
      <c r="C4691" s="6">
        <v>42702.364583333336</v>
      </c>
      <c r="D4691" s="4" t="s">
        <v>267</v>
      </c>
      <c r="E4691" s="4" t="s">
        <v>10</v>
      </c>
      <c r="F4691" s="4" t="s">
        <v>97</v>
      </c>
      <c r="G4691" s="4" t="s">
        <v>12</v>
      </c>
      <c r="H4691" s="4" t="s">
        <v>9868</v>
      </c>
      <c r="I4691" s="4" t="s">
        <v>74</v>
      </c>
      <c r="J4691">
        <f t="shared" si="365"/>
        <v>1</v>
      </c>
      <c r="K4691" s="7">
        <f t="shared" si="366"/>
        <v>0.36458333333333331</v>
      </c>
      <c r="L4691" t="str">
        <f>IF(AND(K4691&lt;Sheet2!$A$3,K4691&gt;=Sheet2!$A$2),"Morning",IF(AND(K4691&gt;=Sheet2!$A$3,K4691&lt;Sheet2!$A$4),"Afternoon","Night"))</f>
        <v>Morning</v>
      </c>
      <c r="M4691" t="str">
        <f t="shared" si="367"/>
        <v>Monday</v>
      </c>
      <c r="N4691">
        <f t="shared" si="368"/>
        <v>2016</v>
      </c>
      <c r="O4691">
        <f t="shared" si="369"/>
        <v>11</v>
      </c>
    </row>
    <row r="4692" spans="1:15" x14ac:dyDescent="0.2">
      <c r="A4692" s="3" t="s">
        <v>9869</v>
      </c>
      <c r="B4692" s="6">
        <v>42702.463194444441</v>
      </c>
      <c r="C4692" s="6">
        <v>42702.463194444441</v>
      </c>
      <c r="D4692" s="4" t="s">
        <v>1996</v>
      </c>
      <c r="E4692" s="4" t="s">
        <v>10</v>
      </c>
      <c r="F4692" s="4" t="s">
        <v>63</v>
      </c>
      <c r="G4692" s="4" t="s">
        <v>12</v>
      </c>
      <c r="H4692" s="4" t="s">
        <v>9870</v>
      </c>
      <c r="I4692" s="4" t="s">
        <v>74</v>
      </c>
      <c r="J4692">
        <f t="shared" si="365"/>
        <v>1</v>
      </c>
      <c r="K4692" s="7">
        <f t="shared" si="366"/>
        <v>0.46319444444444446</v>
      </c>
      <c r="L4692" t="str">
        <f>IF(AND(K4692&lt;Sheet2!$A$3,K4692&gt;=Sheet2!$A$2),"Morning",IF(AND(K4692&gt;=Sheet2!$A$3,K4692&lt;Sheet2!$A$4),"Afternoon","Night"))</f>
        <v>Morning</v>
      </c>
      <c r="M4692" t="str">
        <f t="shared" si="367"/>
        <v>Monday</v>
      </c>
      <c r="N4692">
        <f t="shared" si="368"/>
        <v>2016</v>
      </c>
      <c r="O4692">
        <f t="shared" si="369"/>
        <v>11</v>
      </c>
    </row>
    <row r="4693" spans="1:15" x14ac:dyDescent="0.2">
      <c r="A4693" s="3" t="s">
        <v>9871</v>
      </c>
      <c r="B4693" s="6">
        <v>42702.463194444441</v>
      </c>
      <c r="C4693" s="6">
        <v>42704.458333333336</v>
      </c>
      <c r="D4693" s="4" t="s">
        <v>1996</v>
      </c>
      <c r="E4693" s="4" t="s">
        <v>10</v>
      </c>
      <c r="F4693" s="4" t="s">
        <v>63</v>
      </c>
      <c r="G4693" s="4" t="s">
        <v>12</v>
      </c>
      <c r="H4693" s="4" t="s">
        <v>9872</v>
      </c>
      <c r="I4693" s="4" t="s">
        <v>74</v>
      </c>
      <c r="J4693">
        <f t="shared" si="365"/>
        <v>1</v>
      </c>
      <c r="K4693" s="7">
        <f t="shared" si="366"/>
        <v>0.46319444444444446</v>
      </c>
      <c r="L4693" t="str">
        <f>IF(AND(K4693&lt;Sheet2!$A$3,K4693&gt;=Sheet2!$A$2),"Morning",IF(AND(K4693&gt;=Sheet2!$A$3,K4693&lt;Sheet2!$A$4),"Afternoon","Night"))</f>
        <v>Morning</v>
      </c>
      <c r="M4693" t="str">
        <f t="shared" si="367"/>
        <v>Monday</v>
      </c>
      <c r="N4693">
        <f t="shared" si="368"/>
        <v>2016</v>
      </c>
      <c r="O4693">
        <f t="shared" si="369"/>
        <v>11</v>
      </c>
    </row>
    <row r="4694" spans="1:15" x14ac:dyDescent="0.2">
      <c r="A4694" s="3" t="s">
        <v>9873</v>
      </c>
      <c r="B4694" s="6">
        <v>42702.534722222219</v>
      </c>
      <c r="C4694" s="6">
        <v>42702.534722222219</v>
      </c>
      <c r="D4694" s="4" t="s">
        <v>1394</v>
      </c>
      <c r="E4694" s="4" t="s">
        <v>10</v>
      </c>
      <c r="F4694" s="4" t="s">
        <v>303</v>
      </c>
      <c r="G4694" s="4" t="s">
        <v>12</v>
      </c>
      <c r="H4694" s="4" t="s">
        <v>9874</v>
      </c>
      <c r="I4694" s="4" t="s">
        <v>74</v>
      </c>
      <c r="J4694">
        <f t="shared" si="365"/>
        <v>1</v>
      </c>
      <c r="K4694" s="7">
        <f t="shared" si="366"/>
        <v>0.53472222222222221</v>
      </c>
      <c r="L4694" t="str">
        <f>IF(AND(K4694&lt;Sheet2!$A$3,K4694&gt;=Sheet2!$A$2),"Morning",IF(AND(K4694&gt;=Sheet2!$A$3,K4694&lt;Sheet2!$A$4),"Afternoon","Night"))</f>
        <v>Afternoon</v>
      </c>
      <c r="M4694" t="str">
        <f t="shared" si="367"/>
        <v>Monday</v>
      </c>
      <c r="N4694">
        <f t="shared" si="368"/>
        <v>2016</v>
      </c>
      <c r="O4694">
        <f t="shared" si="369"/>
        <v>11</v>
      </c>
    </row>
    <row r="4695" spans="1:15" x14ac:dyDescent="0.2">
      <c r="A4695" s="3" t="s">
        <v>9875</v>
      </c>
      <c r="B4695" s="6">
        <v>42702.583333333336</v>
      </c>
      <c r="C4695" s="6">
        <v>42702.583333333336</v>
      </c>
      <c r="D4695" s="4" t="s">
        <v>224</v>
      </c>
      <c r="E4695" s="4" t="s">
        <v>10</v>
      </c>
      <c r="F4695" s="4" t="s">
        <v>11</v>
      </c>
      <c r="G4695" s="4" t="s">
        <v>1604</v>
      </c>
      <c r="H4695" s="4" t="s">
        <v>9876</v>
      </c>
      <c r="I4695" s="4" t="s">
        <v>74</v>
      </c>
      <c r="J4695">
        <f t="shared" si="365"/>
        <v>1</v>
      </c>
      <c r="K4695" s="7">
        <f t="shared" si="366"/>
        <v>0.58333333333333337</v>
      </c>
      <c r="L4695" t="str">
        <f>IF(AND(K4695&lt;Sheet2!$A$3,K4695&gt;=Sheet2!$A$2),"Morning",IF(AND(K4695&gt;=Sheet2!$A$3,K4695&lt;Sheet2!$A$4),"Afternoon","Night"))</f>
        <v>Afternoon</v>
      </c>
      <c r="M4695" t="str">
        <f t="shared" si="367"/>
        <v>Monday</v>
      </c>
      <c r="N4695">
        <f t="shared" si="368"/>
        <v>2016</v>
      </c>
      <c r="O4695">
        <f t="shared" si="369"/>
        <v>11</v>
      </c>
    </row>
    <row r="4696" spans="1:15" x14ac:dyDescent="0.2">
      <c r="A4696" s="3" t="s">
        <v>9877</v>
      </c>
      <c r="B4696" s="6">
        <v>42702.681944444441</v>
      </c>
      <c r="C4696" s="6">
        <v>42702.681944444441</v>
      </c>
      <c r="D4696" s="4" t="s">
        <v>783</v>
      </c>
      <c r="E4696" s="4" t="s">
        <v>77</v>
      </c>
      <c r="F4696" s="4" t="s">
        <v>18</v>
      </c>
      <c r="G4696" s="4" t="s">
        <v>497</v>
      </c>
      <c r="H4696" s="4" t="s">
        <v>1161</v>
      </c>
      <c r="I4696" s="4" t="s">
        <v>74</v>
      </c>
      <c r="J4696">
        <f t="shared" si="365"/>
        <v>1</v>
      </c>
      <c r="K4696" s="7">
        <f t="shared" si="366"/>
        <v>0.68194444444444446</v>
      </c>
      <c r="L4696" t="str">
        <f>IF(AND(K4696&lt;Sheet2!$A$3,K4696&gt;=Sheet2!$A$2),"Morning",IF(AND(K4696&gt;=Sheet2!$A$3,K4696&lt;Sheet2!$A$4),"Afternoon","Night"))</f>
        <v>Afternoon</v>
      </c>
      <c r="M4696" t="str">
        <f t="shared" si="367"/>
        <v>Monday</v>
      </c>
      <c r="N4696">
        <f t="shared" si="368"/>
        <v>2016</v>
      </c>
      <c r="O4696">
        <f t="shared" si="369"/>
        <v>11</v>
      </c>
    </row>
    <row r="4697" spans="1:15" x14ac:dyDescent="0.2">
      <c r="A4697" s="3" t="s">
        <v>9878</v>
      </c>
      <c r="B4697" s="6">
        <v>42702.681944444441</v>
      </c>
      <c r="C4697" s="6">
        <v>42412.318749999999</v>
      </c>
      <c r="D4697" s="4" t="s">
        <v>783</v>
      </c>
      <c r="E4697" s="4" t="s">
        <v>77</v>
      </c>
      <c r="F4697" s="4" t="s">
        <v>18</v>
      </c>
      <c r="G4697" s="4" t="s">
        <v>497</v>
      </c>
      <c r="H4697" s="4" t="s">
        <v>9879</v>
      </c>
      <c r="I4697" s="4" t="s">
        <v>74</v>
      </c>
      <c r="J4697">
        <f t="shared" si="365"/>
        <v>1</v>
      </c>
      <c r="K4697" s="7">
        <f t="shared" si="366"/>
        <v>0.68194444444444446</v>
      </c>
      <c r="L4697" t="str">
        <f>IF(AND(K4697&lt;Sheet2!$A$3,K4697&gt;=Sheet2!$A$2),"Morning",IF(AND(K4697&gt;=Sheet2!$A$3,K4697&lt;Sheet2!$A$4),"Afternoon","Night"))</f>
        <v>Afternoon</v>
      </c>
      <c r="M4697" t="str">
        <f t="shared" si="367"/>
        <v>Monday</v>
      </c>
      <c r="N4697">
        <f t="shared" si="368"/>
        <v>2016</v>
      </c>
      <c r="O4697">
        <f t="shared" si="369"/>
        <v>11</v>
      </c>
    </row>
    <row r="4698" spans="1:15" x14ac:dyDescent="0.2">
      <c r="A4698" s="3" t="s">
        <v>9880</v>
      </c>
      <c r="B4698" s="6">
        <v>42702.695138888892</v>
      </c>
      <c r="C4698" s="6">
        <v>42702.695138888892</v>
      </c>
      <c r="D4698" s="4" t="s">
        <v>9881</v>
      </c>
      <c r="E4698" s="4" t="s">
        <v>77</v>
      </c>
      <c r="F4698" s="4" t="s">
        <v>18</v>
      </c>
      <c r="G4698" s="4" t="s">
        <v>408</v>
      </c>
      <c r="H4698" s="4" t="s">
        <v>9882</v>
      </c>
      <c r="I4698" s="4" t="s">
        <v>74</v>
      </c>
      <c r="J4698">
        <f t="shared" si="365"/>
        <v>1</v>
      </c>
      <c r="K4698" s="7">
        <f t="shared" si="366"/>
        <v>0.69513888888888886</v>
      </c>
      <c r="L4698" t="str">
        <f>IF(AND(K4698&lt;Sheet2!$A$3,K4698&gt;=Sheet2!$A$2),"Morning",IF(AND(K4698&gt;=Sheet2!$A$3,K4698&lt;Sheet2!$A$4),"Afternoon","Night"))</f>
        <v>Afternoon</v>
      </c>
      <c r="M4698" t="str">
        <f t="shared" si="367"/>
        <v>Monday</v>
      </c>
      <c r="N4698">
        <f t="shared" si="368"/>
        <v>2016</v>
      </c>
      <c r="O4698">
        <f t="shared" si="369"/>
        <v>11</v>
      </c>
    </row>
    <row r="4699" spans="1:15" x14ac:dyDescent="0.2">
      <c r="A4699" s="3" t="s">
        <v>9883</v>
      </c>
      <c r="B4699" s="6">
        <v>42702.695138888892</v>
      </c>
      <c r="C4699" s="6">
        <v>42703.677083333336</v>
      </c>
      <c r="D4699" s="4" t="s">
        <v>9881</v>
      </c>
      <c r="E4699" s="4" t="s">
        <v>77</v>
      </c>
      <c r="F4699" s="4" t="s">
        <v>18</v>
      </c>
      <c r="G4699" s="4" t="s">
        <v>408</v>
      </c>
      <c r="H4699" s="4" t="s">
        <v>9884</v>
      </c>
      <c r="I4699" s="4" t="s">
        <v>74</v>
      </c>
      <c r="J4699">
        <f t="shared" si="365"/>
        <v>1</v>
      </c>
      <c r="K4699" s="7">
        <f t="shared" si="366"/>
        <v>0.69513888888888886</v>
      </c>
      <c r="L4699" t="str">
        <f>IF(AND(K4699&lt;Sheet2!$A$3,K4699&gt;=Sheet2!$A$2),"Morning",IF(AND(K4699&gt;=Sheet2!$A$3,K4699&lt;Sheet2!$A$4),"Afternoon","Night"))</f>
        <v>Afternoon</v>
      </c>
      <c r="M4699" t="str">
        <f t="shared" si="367"/>
        <v>Monday</v>
      </c>
      <c r="N4699">
        <f t="shared" si="368"/>
        <v>2016</v>
      </c>
      <c r="O4699">
        <f t="shared" si="369"/>
        <v>11</v>
      </c>
    </row>
    <row r="4700" spans="1:15" x14ac:dyDescent="0.2">
      <c r="A4700" s="3" t="s">
        <v>9885</v>
      </c>
      <c r="B4700" s="6">
        <v>42702.695138888892</v>
      </c>
      <c r="C4700" s="6">
        <v>42702.695138888892</v>
      </c>
      <c r="D4700" s="4" t="s">
        <v>599</v>
      </c>
      <c r="E4700" s="4" t="s">
        <v>77</v>
      </c>
      <c r="F4700" s="4" t="s">
        <v>18</v>
      </c>
      <c r="G4700" s="4" t="s">
        <v>12</v>
      </c>
      <c r="H4700" s="4" t="s">
        <v>9886</v>
      </c>
      <c r="I4700" s="4" t="s">
        <v>74</v>
      </c>
      <c r="J4700">
        <f t="shared" si="365"/>
        <v>1</v>
      </c>
      <c r="K4700" s="7">
        <f t="shared" si="366"/>
        <v>0.69513888888888886</v>
      </c>
      <c r="L4700" t="str">
        <f>IF(AND(K4700&lt;Sheet2!$A$3,K4700&gt;=Sheet2!$A$2),"Morning",IF(AND(K4700&gt;=Sheet2!$A$3,K4700&lt;Sheet2!$A$4),"Afternoon","Night"))</f>
        <v>Afternoon</v>
      </c>
      <c r="M4700" t="str">
        <f t="shared" si="367"/>
        <v>Monday</v>
      </c>
      <c r="N4700">
        <f t="shared" si="368"/>
        <v>2016</v>
      </c>
      <c r="O4700">
        <f t="shared" si="369"/>
        <v>11</v>
      </c>
    </row>
    <row r="4701" spans="1:15" x14ac:dyDescent="0.2">
      <c r="A4701" s="3" t="s">
        <v>9887</v>
      </c>
      <c r="B4701" s="6">
        <v>42702.695138888892</v>
      </c>
      <c r="C4701" s="6">
        <v>42472.651388888888</v>
      </c>
      <c r="D4701" s="4" t="s">
        <v>599</v>
      </c>
      <c r="E4701" s="4" t="s">
        <v>77</v>
      </c>
      <c r="F4701" s="4" t="s">
        <v>18</v>
      </c>
      <c r="G4701" s="4" t="s">
        <v>12</v>
      </c>
      <c r="H4701" s="4" t="s">
        <v>9888</v>
      </c>
      <c r="I4701" s="4" t="s">
        <v>74</v>
      </c>
      <c r="J4701">
        <f t="shared" si="365"/>
        <v>1</v>
      </c>
      <c r="K4701" s="7">
        <f t="shared" si="366"/>
        <v>0.69513888888888886</v>
      </c>
      <c r="L4701" t="str">
        <f>IF(AND(K4701&lt;Sheet2!$A$3,K4701&gt;=Sheet2!$A$2),"Morning",IF(AND(K4701&gt;=Sheet2!$A$3,K4701&lt;Sheet2!$A$4),"Afternoon","Night"))</f>
        <v>Afternoon</v>
      </c>
      <c r="M4701" t="str">
        <f t="shared" si="367"/>
        <v>Monday</v>
      </c>
      <c r="N4701">
        <f t="shared" si="368"/>
        <v>2016</v>
      </c>
      <c r="O4701">
        <f t="shared" si="369"/>
        <v>11</v>
      </c>
    </row>
    <row r="4702" spans="1:15" x14ac:dyDescent="0.2">
      <c r="A4702" s="3" t="s">
        <v>9889</v>
      </c>
      <c r="B4702" s="6">
        <v>42702.727083333331</v>
      </c>
      <c r="C4702" s="6">
        <v>42702.727083333331</v>
      </c>
      <c r="D4702" s="4" t="s">
        <v>140</v>
      </c>
      <c r="E4702" s="4" t="s">
        <v>77</v>
      </c>
      <c r="F4702" s="4" t="s">
        <v>18</v>
      </c>
      <c r="G4702" s="4" t="s">
        <v>247</v>
      </c>
      <c r="H4702" s="4" t="s">
        <v>6461</v>
      </c>
      <c r="I4702" s="4" t="s">
        <v>74</v>
      </c>
      <c r="J4702">
        <f t="shared" si="365"/>
        <v>1</v>
      </c>
      <c r="K4702" s="7">
        <f t="shared" si="366"/>
        <v>0.7270833333333333</v>
      </c>
      <c r="L4702" t="str">
        <f>IF(AND(K4702&lt;Sheet2!$A$3,K4702&gt;=Sheet2!$A$2),"Morning",IF(AND(K4702&gt;=Sheet2!$A$3,K4702&lt;Sheet2!$A$4),"Afternoon","Night"))</f>
        <v>Afternoon</v>
      </c>
      <c r="M4702" t="str">
        <f t="shared" si="367"/>
        <v>Monday</v>
      </c>
      <c r="N4702">
        <f t="shared" si="368"/>
        <v>2016</v>
      </c>
      <c r="O4702">
        <f t="shared" si="369"/>
        <v>11</v>
      </c>
    </row>
    <row r="4703" spans="1:15" x14ac:dyDescent="0.2">
      <c r="A4703" s="3" t="s">
        <v>9890</v>
      </c>
      <c r="B4703" s="6">
        <v>42702.727083333331</v>
      </c>
      <c r="C4703" s="6">
        <v>42704.727083333331</v>
      </c>
      <c r="D4703" s="4" t="s">
        <v>140</v>
      </c>
      <c r="E4703" s="4" t="s">
        <v>77</v>
      </c>
      <c r="F4703" s="4" t="s">
        <v>18</v>
      </c>
      <c r="G4703" s="4" t="s">
        <v>247</v>
      </c>
      <c r="H4703" s="4" t="s">
        <v>9891</v>
      </c>
      <c r="I4703" s="4" t="s">
        <v>74</v>
      </c>
      <c r="J4703">
        <f t="shared" si="365"/>
        <v>1</v>
      </c>
      <c r="K4703" s="7">
        <f t="shared" si="366"/>
        <v>0.7270833333333333</v>
      </c>
      <c r="L4703" t="str">
        <f>IF(AND(K4703&lt;Sheet2!$A$3,K4703&gt;=Sheet2!$A$2),"Morning",IF(AND(K4703&gt;=Sheet2!$A$3,K4703&lt;Sheet2!$A$4),"Afternoon","Night"))</f>
        <v>Afternoon</v>
      </c>
      <c r="M4703" t="str">
        <f t="shared" si="367"/>
        <v>Monday</v>
      </c>
      <c r="N4703">
        <f t="shared" si="368"/>
        <v>2016</v>
      </c>
      <c r="O4703">
        <f t="shared" si="369"/>
        <v>11</v>
      </c>
    </row>
    <row r="4704" spans="1:15" x14ac:dyDescent="0.2">
      <c r="A4704" s="3" t="s">
        <v>9892</v>
      </c>
      <c r="B4704" s="6">
        <v>42703.638888888891</v>
      </c>
      <c r="C4704" s="6">
        <v>42703.638888888891</v>
      </c>
      <c r="D4704" s="4" t="s">
        <v>436</v>
      </c>
      <c r="E4704" s="4" t="s">
        <v>10</v>
      </c>
      <c r="F4704" s="4" t="s">
        <v>36</v>
      </c>
      <c r="G4704" s="4" t="s">
        <v>184</v>
      </c>
      <c r="H4704" s="4" t="s">
        <v>9893</v>
      </c>
      <c r="I4704" s="4" t="s">
        <v>74</v>
      </c>
      <c r="J4704">
        <f t="shared" si="365"/>
        <v>1</v>
      </c>
      <c r="K4704" s="7">
        <f t="shared" si="366"/>
        <v>0.63888888888888895</v>
      </c>
      <c r="L4704" t="str">
        <f>IF(AND(K4704&lt;Sheet2!$A$3,K4704&gt;=Sheet2!$A$2),"Morning",IF(AND(K4704&gt;=Sheet2!$A$3,K4704&lt;Sheet2!$A$4),"Afternoon","Night"))</f>
        <v>Afternoon</v>
      </c>
      <c r="M4704" t="str">
        <f t="shared" si="367"/>
        <v>Tuesday</v>
      </c>
      <c r="N4704">
        <f t="shared" si="368"/>
        <v>2016</v>
      </c>
      <c r="O4704">
        <f t="shared" si="369"/>
        <v>11</v>
      </c>
    </row>
    <row r="4705" spans="1:15" x14ac:dyDescent="0.2">
      <c r="A4705" s="3" t="s">
        <v>9894</v>
      </c>
      <c r="B4705" s="6">
        <v>42704.333333333336</v>
      </c>
      <c r="C4705" s="6">
        <v>42704.333333333336</v>
      </c>
      <c r="D4705" s="4" t="s">
        <v>191</v>
      </c>
      <c r="E4705" s="4" t="s">
        <v>74</v>
      </c>
      <c r="F4705" s="4" t="s">
        <v>74</v>
      </c>
      <c r="G4705" s="4" t="s">
        <v>72</v>
      </c>
      <c r="H4705" s="4" t="s">
        <v>9895</v>
      </c>
      <c r="I4705" s="4" t="s">
        <v>74</v>
      </c>
      <c r="J4705">
        <f t="shared" si="365"/>
        <v>1</v>
      </c>
      <c r="K4705" s="7">
        <f t="shared" si="366"/>
        <v>0.33333333333333331</v>
      </c>
      <c r="L4705" t="str">
        <f>IF(AND(K4705&lt;Sheet2!$A$3,K4705&gt;=Sheet2!$A$2),"Morning",IF(AND(K4705&gt;=Sheet2!$A$3,K4705&lt;Sheet2!$A$4),"Afternoon","Night"))</f>
        <v>Morning</v>
      </c>
      <c r="M4705" t="str">
        <f t="shared" si="367"/>
        <v>Wednesday</v>
      </c>
      <c r="N4705">
        <f t="shared" si="368"/>
        <v>2016</v>
      </c>
      <c r="O4705">
        <f t="shared" si="369"/>
        <v>11</v>
      </c>
    </row>
    <row r="4706" spans="1:15" x14ac:dyDescent="0.2">
      <c r="A4706" s="3" t="s">
        <v>9896</v>
      </c>
      <c r="B4706" s="6">
        <v>42704.590277777781</v>
      </c>
      <c r="C4706" s="6">
        <v>42704.590277777781</v>
      </c>
      <c r="D4706" s="4" t="s">
        <v>638</v>
      </c>
      <c r="E4706" s="4" t="s">
        <v>77</v>
      </c>
      <c r="F4706" s="4" t="s">
        <v>18</v>
      </c>
      <c r="G4706" s="4" t="s">
        <v>349</v>
      </c>
      <c r="H4706" s="4" t="s">
        <v>2824</v>
      </c>
      <c r="I4706" s="4" t="s">
        <v>74</v>
      </c>
      <c r="J4706">
        <f t="shared" si="365"/>
        <v>1</v>
      </c>
      <c r="K4706" s="7">
        <f t="shared" si="366"/>
        <v>0.59027777777777779</v>
      </c>
      <c r="L4706" t="str">
        <f>IF(AND(K4706&lt;Sheet2!$A$3,K4706&gt;=Sheet2!$A$2),"Morning",IF(AND(K4706&gt;=Sheet2!$A$3,K4706&lt;Sheet2!$A$4),"Afternoon","Night"))</f>
        <v>Afternoon</v>
      </c>
      <c r="M4706" t="str">
        <f t="shared" si="367"/>
        <v>Wednesday</v>
      </c>
      <c r="N4706">
        <f t="shared" si="368"/>
        <v>2016</v>
      </c>
      <c r="O4706">
        <f t="shared" si="369"/>
        <v>11</v>
      </c>
    </row>
    <row r="4707" spans="1:15" x14ac:dyDescent="0.2">
      <c r="A4707" s="3" t="s">
        <v>9897</v>
      </c>
      <c r="B4707" s="6">
        <v>42704.590277777781</v>
      </c>
      <c r="C4707" s="6">
        <v>42412.659722222219</v>
      </c>
      <c r="D4707" s="4" t="s">
        <v>638</v>
      </c>
      <c r="E4707" s="4" t="s">
        <v>77</v>
      </c>
      <c r="F4707" s="4" t="s">
        <v>18</v>
      </c>
      <c r="G4707" s="4" t="s">
        <v>349</v>
      </c>
      <c r="H4707" s="4" t="s">
        <v>9898</v>
      </c>
      <c r="I4707" s="4" t="s">
        <v>74</v>
      </c>
      <c r="J4707">
        <f t="shared" si="365"/>
        <v>1</v>
      </c>
      <c r="K4707" s="7">
        <f t="shared" si="366"/>
        <v>0.59027777777777779</v>
      </c>
      <c r="L4707" t="str">
        <f>IF(AND(K4707&lt;Sheet2!$A$3,K4707&gt;=Sheet2!$A$2),"Morning",IF(AND(K4707&gt;=Sheet2!$A$3,K4707&lt;Sheet2!$A$4),"Afternoon","Night"))</f>
        <v>Afternoon</v>
      </c>
      <c r="M4707" t="str">
        <f t="shared" si="367"/>
        <v>Wednesday</v>
      </c>
      <c r="N4707">
        <f t="shared" si="368"/>
        <v>2016</v>
      </c>
      <c r="O4707">
        <f t="shared" si="369"/>
        <v>11</v>
      </c>
    </row>
    <row r="4708" spans="1:15" x14ac:dyDescent="0.2">
      <c r="A4708" s="3" t="s">
        <v>9899</v>
      </c>
      <c r="B4708" s="6">
        <v>42704.65347222222</v>
      </c>
      <c r="C4708" s="6">
        <v>42704.65347222222</v>
      </c>
      <c r="D4708" s="4" t="s">
        <v>783</v>
      </c>
      <c r="E4708" s="4" t="s">
        <v>102</v>
      </c>
      <c r="F4708" s="4" t="s">
        <v>30</v>
      </c>
      <c r="G4708" s="4" t="s">
        <v>6217</v>
      </c>
      <c r="H4708" s="4" t="s">
        <v>9900</v>
      </c>
      <c r="I4708" s="4" t="s">
        <v>74</v>
      </c>
      <c r="J4708">
        <f t="shared" si="365"/>
        <v>1</v>
      </c>
      <c r="K4708" s="7">
        <f t="shared" si="366"/>
        <v>0.65347222222222223</v>
      </c>
      <c r="L4708" t="str">
        <f>IF(AND(K4708&lt;Sheet2!$A$3,K4708&gt;=Sheet2!$A$2),"Morning",IF(AND(K4708&gt;=Sheet2!$A$3,K4708&lt;Sheet2!$A$4),"Afternoon","Night"))</f>
        <v>Afternoon</v>
      </c>
      <c r="M4708" t="str">
        <f t="shared" si="367"/>
        <v>Wednesday</v>
      </c>
      <c r="N4708">
        <f t="shared" si="368"/>
        <v>2016</v>
      </c>
      <c r="O4708">
        <f t="shared" si="369"/>
        <v>11</v>
      </c>
    </row>
    <row r="4709" spans="1:15" x14ac:dyDescent="0.2">
      <c r="A4709" s="3" t="s">
        <v>9901</v>
      </c>
      <c r="B4709" s="6">
        <v>42704.65347222222</v>
      </c>
      <c r="C4709" s="6">
        <v>42381.447916666664</v>
      </c>
      <c r="D4709" s="4" t="s">
        <v>783</v>
      </c>
      <c r="E4709" s="4" t="s">
        <v>102</v>
      </c>
      <c r="F4709" s="4" t="s">
        <v>30</v>
      </c>
      <c r="G4709" s="4" t="s">
        <v>6217</v>
      </c>
      <c r="H4709" s="4" t="s">
        <v>9902</v>
      </c>
      <c r="I4709" s="4" t="s">
        <v>74</v>
      </c>
      <c r="J4709">
        <f t="shared" si="365"/>
        <v>1</v>
      </c>
      <c r="K4709" s="7">
        <f t="shared" si="366"/>
        <v>0.65347222222222223</v>
      </c>
      <c r="L4709" t="str">
        <f>IF(AND(K4709&lt;Sheet2!$A$3,K4709&gt;=Sheet2!$A$2),"Morning",IF(AND(K4709&gt;=Sheet2!$A$3,K4709&lt;Sheet2!$A$4),"Afternoon","Night"))</f>
        <v>Afternoon</v>
      </c>
      <c r="M4709" t="str">
        <f t="shared" si="367"/>
        <v>Wednesday</v>
      </c>
      <c r="N4709">
        <f t="shared" si="368"/>
        <v>2016</v>
      </c>
      <c r="O4709">
        <f t="shared" si="369"/>
        <v>11</v>
      </c>
    </row>
    <row r="4710" spans="1:15" x14ac:dyDescent="0.2">
      <c r="A4710" s="3" t="s">
        <v>9903</v>
      </c>
      <c r="B4710" s="6">
        <v>42381.330555555556</v>
      </c>
      <c r="C4710" s="6">
        <v>42381.330555555556</v>
      </c>
      <c r="D4710" s="4" t="s">
        <v>524</v>
      </c>
      <c r="E4710" s="4" t="s">
        <v>10</v>
      </c>
      <c r="F4710" s="4" t="s">
        <v>30</v>
      </c>
      <c r="G4710" s="4" t="s">
        <v>2711</v>
      </c>
      <c r="H4710" s="4" t="s">
        <v>9904</v>
      </c>
      <c r="I4710" s="4" t="s">
        <v>74</v>
      </c>
      <c r="J4710">
        <f t="shared" si="365"/>
        <v>1</v>
      </c>
      <c r="K4710" s="7">
        <f t="shared" si="366"/>
        <v>0.33055555555555555</v>
      </c>
      <c r="L4710" t="str">
        <f>IF(AND(K4710&lt;Sheet2!$A$3,K4710&gt;=Sheet2!$A$2),"Morning",IF(AND(K4710&gt;=Sheet2!$A$3,K4710&lt;Sheet2!$A$4),"Afternoon","Night"))</f>
        <v>Morning</v>
      </c>
      <c r="M4710" t="str">
        <f t="shared" si="367"/>
        <v>Tuesday</v>
      </c>
      <c r="N4710">
        <f t="shared" si="368"/>
        <v>2016</v>
      </c>
      <c r="O4710">
        <f t="shared" si="369"/>
        <v>1</v>
      </c>
    </row>
    <row r="4711" spans="1:15" x14ac:dyDescent="0.2">
      <c r="A4711" s="3" t="s">
        <v>9905</v>
      </c>
      <c r="B4711" s="6">
        <v>42381.330555555556</v>
      </c>
      <c r="C4711" s="6">
        <v>42502.558333333334</v>
      </c>
      <c r="D4711" s="4" t="s">
        <v>524</v>
      </c>
      <c r="E4711" s="4" t="s">
        <v>10</v>
      </c>
      <c r="F4711" s="4" t="s">
        <v>30</v>
      </c>
      <c r="G4711" s="4" t="s">
        <v>2711</v>
      </c>
      <c r="H4711" s="4" t="s">
        <v>9906</v>
      </c>
      <c r="I4711" s="4" t="s">
        <v>74</v>
      </c>
      <c r="J4711">
        <f t="shared" si="365"/>
        <v>1</v>
      </c>
      <c r="K4711" s="7">
        <f t="shared" si="366"/>
        <v>0.33055555555555555</v>
      </c>
      <c r="L4711" t="str">
        <f>IF(AND(K4711&lt;Sheet2!$A$3,K4711&gt;=Sheet2!$A$2),"Morning",IF(AND(K4711&gt;=Sheet2!$A$3,K4711&lt;Sheet2!$A$4),"Afternoon","Night"))</f>
        <v>Morning</v>
      </c>
      <c r="M4711" t="str">
        <f t="shared" si="367"/>
        <v>Tuesday</v>
      </c>
      <c r="N4711">
        <f t="shared" si="368"/>
        <v>2016</v>
      </c>
      <c r="O4711">
        <f t="shared" si="369"/>
        <v>1</v>
      </c>
    </row>
    <row r="4712" spans="1:15" x14ac:dyDescent="0.2">
      <c r="A4712" s="3" t="s">
        <v>9907</v>
      </c>
      <c r="B4712" s="6">
        <v>42381.418749999997</v>
      </c>
      <c r="C4712" s="6">
        <v>42381.418749999997</v>
      </c>
      <c r="D4712" s="4" t="s">
        <v>618</v>
      </c>
      <c r="E4712" s="4" t="s">
        <v>46</v>
      </c>
      <c r="F4712" s="4" t="s">
        <v>18</v>
      </c>
      <c r="G4712" s="4" t="s">
        <v>4185</v>
      </c>
      <c r="H4712" s="4" t="s">
        <v>9908</v>
      </c>
      <c r="I4712" s="4" t="s">
        <v>74</v>
      </c>
      <c r="J4712">
        <f t="shared" si="365"/>
        <v>1</v>
      </c>
      <c r="K4712" s="7">
        <f t="shared" si="366"/>
        <v>0.41875000000000001</v>
      </c>
      <c r="L4712" t="str">
        <f>IF(AND(K4712&lt;Sheet2!$A$3,K4712&gt;=Sheet2!$A$2),"Morning",IF(AND(K4712&gt;=Sheet2!$A$3,K4712&lt;Sheet2!$A$4),"Afternoon","Night"))</f>
        <v>Morning</v>
      </c>
      <c r="M4712" t="str">
        <f t="shared" si="367"/>
        <v>Tuesday</v>
      </c>
      <c r="N4712">
        <f t="shared" si="368"/>
        <v>2016</v>
      </c>
      <c r="O4712">
        <f t="shared" si="369"/>
        <v>1</v>
      </c>
    </row>
    <row r="4713" spans="1:15" x14ac:dyDescent="0.2">
      <c r="A4713" s="3" t="s">
        <v>9909</v>
      </c>
      <c r="B4713" s="6">
        <v>42381.418749999997</v>
      </c>
      <c r="C4713" s="6">
        <v>42502.556944444441</v>
      </c>
      <c r="D4713" s="4" t="s">
        <v>618</v>
      </c>
      <c r="E4713" s="4" t="s">
        <v>46</v>
      </c>
      <c r="F4713" s="4" t="s">
        <v>18</v>
      </c>
      <c r="G4713" s="4" t="s">
        <v>4185</v>
      </c>
      <c r="H4713" s="4" t="s">
        <v>9910</v>
      </c>
      <c r="I4713" s="4" t="s">
        <v>74</v>
      </c>
      <c r="J4713">
        <f t="shared" si="365"/>
        <v>1</v>
      </c>
      <c r="K4713" s="7">
        <f t="shared" si="366"/>
        <v>0.41875000000000001</v>
      </c>
      <c r="L4713" t="str">
        <f>IF(AND(K4713&lt;Sheet2!$A$3,K4713&gt;=Sheet2!$A$2),"Morning",IF(AND(K4713&gt;=Sheet2!$A$3,K4713&lt;Sheet2!$A$4),"Afternoon","Night"))</f>
        <v>Morning</v>
      </c>
      <c r="M4713" t="str">
        <f t="shared" si="367"/>
        <v>Tuesday</v>
      </c>
      <c r="N4713">
        <f t="shared" si="368"/>
        <v>2016</v>
      </c>
      <c r="O4713">
        <f t="shared" si="369"/>
        <v>1</v>
      </c>
    </row>
    <row r="4714" spans="1:15" x14ac:dyDescent="0.2">
      <c r="A4714" s="3" t="s">
        <v>9911</v>
      </c>
      <c r="B4714" s="6">
        <v>42412.304861111108</v>
      </c>
      <c r="C4714" s="6">
        <v>42412.304861111108</v>
      </c>
      <c r="D4714" s="4" t="s">
        <v>9912</v>
      </c>
      <c r="E4714" s="4" t="s">
        <v>46</v>
      </c>
      <c r="F4714" s="4" t="s">
        <v>18</v>
      </c>
      <c r="G4714" s="4" t="s">
        <v>12</v>
      </c>
      <c r="H4714" s="4" t="s">
        <v>9913</v>
      </c>
      <c r="I4714" s="4" t="s">
        <v>74</v>
      </c>
      <c r="J4714">
        <f t="shared" si="365"/>
        <v>1</v>
      </c>
      <c r="K4714" s="7">
        <f t="shared" si="366"/>
        <v>0.30486111111111108</v>
      </c>
      <c r="L4714" t="str">
        <f>IF(AND(K4714&lt;Sheet2!$A$3,K4714&gt;=Sheet2!$A$2),"Morning",IF(AND(K4714&gt;=Sheet2!$A$3,K4714&lt;Sheet2!$A$4),"Afternoon","Night"))</f>
        <v>Morning</v>
      </c>
      <c r="M4714" t="str">
        <f t="shared" si="367"/>
        <v>Friday</v>
      </c>
      <c r="N4714">
        <f t="shared" si="368"/>
        <v>2016</v>
      </c>
      <c r="O4714">
        <f t="shared" si="369"/>
        <v>2</v>
      </c>
    </row>
    <row r="4715" spans="1:15" x14ac:dyDescent="0.2">
      <c r="A4715" s="3" t="s">
        <v>9914</v>
      </c>
      <c r="B4715" s="6">
        <v>42441.518750000003</v>
      </c>
      <c r="C4715" s="6">
        <v>42441.518750000003</v>
      </c>
      <c r="D4715" s="4" t="s">
        <v>241</v>
      </c>
      <c r="E4715" s="4" t="s">
        <v>10</v>
      </c>
      <c r="F4715" s="4" t="s">
        <v>923</v>
      </c>
      <c r="G4715" s="4" t="s">
        <v>12</v>
      </c>
      <c r="H4715" s="4" t="s">
        <v>9915</v>
      </c>
      <c r="I4715" s="4" t="s">
        <v>74</v>
      </c>
      <c r="J4715">
        <f t="shared" si="365"/>
        <v>1</v>
      </c>
      <c r="K4715" s="7">
        <f t="shared" si="366"/>
        <v>0.51874999999999993</v>
      </c>
      <c r="L4715" t="str">
        <f>IF(AND(K4715&lt;Sheet2!$A$3,K4715&gt;=Sheet2!$A$2),"Morning",IF(AND(K4715&gt;=Sheet2!$A$3,K4715&lt;Sheet2!$A$4),"Afternoon","Night"))</f>
        <v>Afternoon</v>
      </c>
      <c r="M4715" t="str">
        <f t="shared" si="367"/>
        <v>Saturday</v>
      </c>
      <c r="N4715">
        <f t="shared" si="368"/>
        <v>2016</v>
      </c>
      <c r="O4715">
        <f t="shared" si="369"/>
        <v>3</v>
      </c>
    </row>
    <row r="4716" spans="1:15" x14ac:dyDescent="0.2">
      <c r="A4716" s="3" t="s">
        <v>9916</v>
      </c>
      <c r="B4716" s="6">
        <v>42441.555555555555</v>
      </c>
      <c r="C4716" s="6">
        <v>42441.555555555555</v>
      </c>
      <c r="D4716" s="4" t="s">
        <v>4275</v>
      </c>
      <c r="E4716" s="4" t="s">
        <v>10</v>
      </c>
      <c r="F4716" s="4" t="s">
        <v>3096</v>
      </c>
      <c r="G4716" s="4" t="s">
        <v>601</v>
      </c>
      <c r="H4716" s="4" t="s">
        <v>9917</v>
      </c>
      <c r="I4716" s="4" t="s">
        <v>74</v>
      </c>
      <c r="J4716">
        <f t="shared" si="365"/>
        <v>1</v>
      </c>
      <c r="K4716" s="7">
        <f t="shared" si="366"/>
        <v>0.55555555555555558</v>
      </c>
      <c r="L4716" t="str">
        <f>IF(AND(K4716&lt;Sheet2!$A$3,K4716&gt;=Sheet2!$A$2),"Morning",IF(AND(K4716&gt;=Sheet2!$A$3,K4716&lt;Sheet2!$A$4),"Afternoon","Night"))</f>
        <v>Afternoon</v>
      </c>
      <c r="M4716" t="str">
        <f t="shared" si="367"/>
        <v>Saturday</v>
      </c>
      <c r="N4716">
        <f t="shared" si="368"/>
        <v>2016</v>
      </c>
      <c r="O4716">
        <f t="shared" si="369"/>
        <v>3</v>
      </c>
    </row>
    <row r="4717" spans="1:15" x14ac:dyDescent="0.2">
      <c r="A4717" s="3" t="s">
        <v>9918</v>
      </c>
      <c r="B4717" s="6">
        <v>42441.561805555553</v>
      </c>
      <c r="C4717" s="6">
        <v>42441.561805555553</v>
      </c>
      <c r="D4717" s="4" t="s">
        <v>9912</v>
      </c>
      <c r="E4717" s="4" t="s">
        <v>10</v>
      </c>
      <c r="F4717" s="4" t="s">
        <v>63</v>
      </c>
      <c r="G4717" s="4" t="s">
        <v>12</v>
      </c>
      <c r="H4717" s="4" t="s">
        <v>9919</v>
      </c>
      <c r="I4717" s="4" t="s">
        <v>9776</v>
      </c>
      <c r="J4717">
        <f t="shared" si="365"/>
        <v>1</v>
      </c>
      <c r="K4717" s="7">
        <f t="shared" si="366"/>
        <v>0.56180555555555556</v>
      </c>
      <c r="L4717" t="str">
        <f>IF(AND(K4717&lt;Sheet2!$A$3,K4717&gt;=Sheet2!$A$2),"Morning",IF(AND(K4717&gt;=Sheet2!$A$3,K4717&lt;Sheet2!$A$4),"Afternoon","Night"))</f>
        <v>Afternoon</v>
      </c>
      <c r="M4717" t="str">
        <f t="shared" si="367"/>
        <v>Saturday</v>
      </c>
      <c r="N4717">
        <f t="shared" si="368"/>
        <v>2016</v>
      </c>
      <c r="O4717">
        <f t="shared" si="369"/>
        <v>3</v>
      </c>
    </row>
    <row r="4718" spans="1:15" x14ac:dyDescent="0.2">
      <c r="A4718" s="3" t="s">
        <v>9920</v>
      </c>
      <c r="B4718" s="6">
        <v>42441.561805555553</v>
      </c>
      <c r="C4718" s="6">
        <v>42472.708333333336</v>
      </c>
      <c r="D4718" s="4" t="s">
        <v>9912</v>
      </c>
      <c r="E4718" s="4" t="s">
        <v>10</v>
      </c>
      <c r="F4718" s="4" t="s">
        <v>63</v>
      </c>
      <c r="G4718" s="4" t="s">
        <v>12</v>
      </c>
      <c r="H4718" s="4" t="s">
        <v>9921</v>
      </c>
      <c r="I4718" s="4" t="s">
        <v>9776</v>
      </c>
      <c r="J4718">
        <f t="shared" si="365"/>
        <v>1</v>
      </c>
      <c r="K4718" s="7">
        <f t="shared" si="366"/>
        <v>0.56180555555555556</v>
      </c>
      <c r="L4718" t="str">
        <f>IF(AND(K4718&lt;Sheet2!$A$3,K4718&gt;=Sheet2!$A$2),"Morning",IF(AND(K4718&gt;=Sheet2!$A$3,K4718&lt;Sheet2!$A$4),"Afternoon","Night"))</f>
        <v>Afternoon</v>
      </c>
      <c r="M4718" t="str">
        <f t="shared" si="367"/>
        <v>Saturday</v>
      </c>
      <c r="N4718">
        <f t="shared" si="368"/>
        <v>2016</v>
      </c>
      <c r="O4718">
        <f t="shared" si="369"/>
        <v>3</v>
      </c>
    </row>
    <row r="4719" spans="1:15" x14ac:dyDescent="0.2">
      <c r="A4719" s="3" t="s">
        <v>9922</v>
      </c>
      <c r="B4719" s="6">
        <v>42472.607638888891</v>
      </c>
      <c r="C4719" s="6">
        <v>42472.607638888891</v>
      </c>
      <c r="D4719" s="4" t="s">
        <v>298</v>
      </c>
      <c r="E4719" s="4" t="s">
        <v>10</v>
      </c>
      <c r="F4719" s="4" t="s">
        <v>97</v>
      </c>
      <c r="G4719" s="4" t="s">
        <v>12</v>
      </c>
      <c r="H4719" s="4" t="s">
        <v>9923</v>
      </c>
      <c r="I4719" s="4" t="s">
        <v>74</v>
      </c>
      <c r="J4719">
        <f t="shared" si="365"/>
        <v>1</v>
      </c>
      <c r="K4719" s="7">
        <f t="shared" si="366"/>
        <v>0.60763888888888895</v>
      </c>
      <c r="L4719" t="str">
        <f>IF(AND(K4719&lt;Sheet2!$A$3,K4719&gt;=Sheet2!$A$2),"Morning",IF(AND(K4719&gt;=Sheet2!$A$3,K4719&lt;Sheet2!$A$4),"Afternoon","Night"))</f>
        <v>Afternoon</v>
      </c>
      <c r="M4719" t="str">
        <f t="shared" si="367"/>
        <v>Tuesday</v>
      </c>
      <c r="N4719">
        <f t="shared" si="368"/>
        <v>2016</v>
      </c>
      <c r="O4719">
        <f t="shared" si="369"/>
        <v>4</v>
      </c>
    </row>
    <row r="4720" spans="1:15" x14ac:dyDescent="0.2">
      <c r="A4720" s="3" t="s">
        <v>9924</v>
      </c>
      <c r="B4720" s="6">
        <v>42472.716666666667</v>
      </c>
      <c r="C4720" s="6">
        <v>42472.716666666667</v>
      </c>
      <c r="D4720" s="4" t="s">
        <v>101</v>
      </c>
      <c r="E4720" s="4" t="s">
        <v>10</v>
      </c>
      <c r="F4720" s="4" t="s">
        <v>97</v>
      </c>
      <c r="G4720" s="4" t="s">
        <v>12</v>
      </c>
      <c r="H4720" s="4" t="s">
        <v>9925</v>
      </c>
      <c r="I4720" s="4" t="s">
        <v>74</v>
      </c>
      <c r="J4720">
        <f t="shared" si="365"/>
        <v>1</v>
      </c>
      <c r="K4720" s="7">
        <f t="shared" si="366"/>
        <v>0.71666666666666667</v>
      </c>
      <c r="L4720" t="str">
        <f>IF(AND(K4720&lt;Sheet2!$A$3,K4720&gt;=Sheet2!$A$2),"Morning",IF(AND(K4720&gt;=Sheet2!$A$3,K4720&lt;Sheet2!$A$4),"Afternoon","Night"))</f>
        <v>Afternoon</v>
      </c>
      <c r="M4720" t="str">
        <f t="shared" si="367"/>
        <v>Tuesday</v>
      </c>
      <c r="N4720">
        <f t="shared" si="368"/>
        <v>2016</v>
      </c>
      <c r="O4720">
        <f t="shared" si="369"/>
        <v>4</v>
      </c>
    </row>
    <row r="4721" spans="1:15" x14ac:dyDescent="0.2">
      <c r="A4721" s="3" t="s">
        <v>9926</v>
      </c>
      <c r="B4721" s="6">
        <v>42502.021527777775</v>
      </c>
      <c r="C4721" s="6">
        <v>42502.021527777775</v>
      </c>
      <c r="D4721" s="4" t="s">
        <v>855</v>
      </c>
      <c r="E4721" s="4" t="s">
        <v>10</v>
      </c>
      <c r="F4721" s="4" t="s">
        <v>30</v>
      </c>
      <c r="G4721" s="4" t="s">
        <v>12</v>
      </c>
      <c r="H4721" s="4" t="s">
        <v>9927</v>
      </c>
      <c r="I4721" s="4" t="s">
        <v>9785</v>
      </c>
      <c r="J4721">
        <f t="shared" si="365"/>
        <v>1</v>
      </c>
      <c r="K4721" s="7">
        <f t="shared" si="366"/>
        <v>2.1527777777777781E-2</v>
      </c>
      <c r="L4721" t="str">
        <f>IF(AND(K4721&lt;Sheet2!$A$3,K4721&gt;=Sheet2!$A$2),"Morning",IF(AND(K4721&gt;=Sheet2!$A$3,K4721&lt;Sheet2!$A$4),"Afternoon","Night"))</f>
        <v>Night</v>
      </c>
      <c r="M4721" t="str">
        <f t="shared" si="367"/>
        <v>Thursday</v>
      </c>
      <c r="N4721">
        <f t="shared" si="368"/>
        <v>2016</v>
      </c>
      <c r="O4721">
        <f t="shared" si="369"/>
        <v>5</v>
      </c>
    </row>
    <row r="4722" spans="1:15" x14ac:dyDescent="0.2">
      <c r="A4722" s="3" t="s">
        <v>9928</v>
      </c>
      <c r="B4722" s="6">
        <v>42502.021527777775</v>
      </c>
      <c r="C4722" s="6">
        <v>42594.743750000001</v>
      </c>
      <c r="D4722" s="4" t="s">
        <v>855</v>
      </c>
      <c r="E4722" s="4" t="s">
        <v>10</v>
      </c>
      <c r="F4722" s="4" t="s">
        <v>30</v>
      </c>
      <c r="G4722" s="4" t="s">
        <v>12</v>
      </c>
      <c r="H4722" s="4" t="s">
        <v>9929</v>
      </c>
      <c r="I4722" s="4" t="s">
        <v>9785</v>
      </c>
      <c r="J4722">
        <f t="shared" si="365"/>
        <v>1</v>
      </c>
      <c r="K4722" s="7">
        <f t="shared" si="366"/>
        <v>2.1527777777777781E-2</v>
      </c>
      <c r="L4722" t="str">
        <f>IF(AND(K4722&lt;Sheet2!$A$3,K4722&gt;=Sheet2!$A$2),"Morning",IF(AND(K4722&gt;=Sheet2!$A$3,K4722&lt;Sheet2!$A$4),"Afternoon","Night"))</f>
        <v>Night</v>
      </c>
      <c r="M4722" t="str">
        <f t="shared" si="367"/>
        <v>Thursday</v>
      </c>
      <c r="N4722">
        <f t="shared" si="368"/>
        <v>2016</v>
      </c>
      <c r="O4722">
        <f t="shared" si="369"/>
        <v>5</v>
      </c>
    </row>
    <row r="4723" spans="1:15" x14ac:dyDescent="0.2">
      <c r="A4723" s="3" t="s">
        <v>9930</v>
      </c>
      <c r="B4723" s="6">
        <v>42502.049305555556</v>
      </c>
      <c r="C4723" s="6">
        <v>42502.049305555556</v>
      </c>
      <c r="D4723" s="4" t="s">
        <v>638</v>
      </c>
      <c r="E4723" s="4" t="s">
        <v>10</v>
      </c>
      <c r="F4723" s="4" t="s">
        <v>464</v>
      </c>
      <c r="G4723" s="4" t="s">
        <v>497</v>
      </c>
      <c r="H4723" s="4" t="s">
        <v>9931</v>
      </c>
      <c r="I4723" s="4" t="s">
        <v>74</v>
      </c>
      <c r="J4723">
        <f t="shared" si="365"/>
        <v>1</v>
      </c>
      <c r="K4723" s="7">
        <f t="shared" si="366"/>
        <v>4.9305555555555554E-2</v>
      </c>
      <c r="L4723" t="str">
        <f>IF(AND(K4723&lt;Sheet2!$A$3,K4723&gt;=Sheet2!$A$2),"Morning",IF(AND(K4723&gt;=Sheet2!$A$3,K4723&lt;Sheet2!$A$4),"Afternoon","Night"))</f>
        <v>Night</v>
      </c>
      <c r="M4723" t="str">
        <f t="shared" si="367"/>
        <v>Thursday</v>
      </c>
      <c r="N4723">
        <f t="shared" si="368"/>
        <v>2016</v>
      </c>
      <c r="O4723">
        <f t="shared" si="369"/>
        <v>5</v>
      </c>
    </row>
    <row r="4724" spans="1:15" x14ac:dyDescent="0.2">
      <c r="A4724" s="3" t="s">
        <v>9932</v>
      </c>
      <c r="B4724" s="6">
        <v>42502.056944444441</v>
      </c>
      <c r="C4724" s="6">
        <v>42502.056944444441</v>
      </c>
      <c r="D4724" s="4" t="s">
        <v>360</v>
      </c>
      <c r="E4724" s="4" t="s">
        <v>10</v>
      </c>
      <c r="F4724" s="4" t="s">
        <v>63</v>
      </c>
      <c r="G4724" s="4" t="s">
        <v>9933</v>
      </c>
      <c r="H4724" s="4" t="s">
        <v>9934</v>
      </c>
      <c r="I4724" s="4" t="s">
        <v>74</v>
      </c>
      <c r="J4724">
        <f t="shared" si="365"/>
        <v>1</v>
      </c>
      <c r="K4724" s="7">
        <f t="shared" si="366"/>
        <v>5.6944444444444443E-2</v>
      </c>
      <c r="L4724" t="str">
        <f>IF(AND(K4724&lt;Sheet2!$A$3,K4724&gt;=Sheet2!$A$2),"Morning",IF(AND(K4724&gt;=Sheet2!$A$3,K4724&lt;Sheet2!$A$4),"Afternoon","Night"))</f>
        <v>Night</v>
      </c>
      <c r="M4724" t="str">
        <f t="shared" si="367"/>
        <v>Thursday</v>
      </c>
      <c r="N4724">
        <f t="shared" si="368"/>
        <v>2016</v>
      </c>
      <c r="O4724">
        <f t="shared" si="369"/>
        <v>5</v>
      </c>
    </row>
    <row r="4725" spans="1:15" x14ac:dyDescent="0.2">
      <c r="A4725" s="3" t="s">
        <v>9935</v>
      </c>
      <c r="B4725" s="6">
        <v>42502.056944444441</v>
      </c>
      <c r="C4725" s="6">
        <v>42716.416666666664</v>
      </c>
      <c r="D4725" s="4" t="s">
        <v>360</v>
      </c>
      <c r="E4725" s="4" t="s">
        <v>10</v>
      </c>
      <c r="F4725" s="4" t="s">
        <v>63</v>
      </c>
      <c r="G4725" s="4" t="s">
        <v>9933</v>
      </c>
      <c r="H4725" s="4" t="s">
        <v>9936</v>
      </c>
      <c r="I4725" s="4" t="s">
        <v>74</v>
      </c>
      <c r="J4725">
        <f t="shared" si="365"/>
        <v>1</v>
      </c>
      <c r="K4725" s="7">
        <f t="shared" si="366"/>
        <v>5.6944444444444443E-2</v>
      </c>
      <c r="L4725" t="str">
        <f>IF(AND(K4725&lt;Sheet2!$A$3,K4725&gt;=Sheet2!$A$2),"Morning",IF(AND(K4725&gt;=Sheet2!$A$3,K4725&lt;Sheet2!$A$4),"Afternoon","Night"))</f>
        <v>Night</v>
      </c>
      <c r="M4725" t="str">
        <f t="shared" si="367"/>
        <v>Thursday</v>
      </c>
      <c r="N4725">
        <f t="shared" si="368"/>
        <v>2016</v>
      </c>
      <c r="O4725">
        <f t="shared" si="369"/>
        <v>5</v>
      </c>
    </row>
    <row r="4726" spans="1:15" x14ac:dyDescent="0.2">
      <c r="A4726" s="3" t="s">
        <v>9937</v>
      </c>
      <c r="B4726" s="6">
        <v>42502.527777777781</v>
      </c>
      <c r="C4726" s="6">
        <v>42502.527777777781</v>
      </c>
      <c r="D4726" s="4" t="s">
        <v>158</v>
      </c>
      <c r="E4726" s="4" t="s">
        <v>10</v>
      </c>
      <c r="F4726" s="4" t="s">
        <v>197</v>
      </c>
      <c r="G4726" s="4" t="s">
        <v>1846</v>
      </c>
      <c r="H4726" s="4" t="s">
        <v>9938</v>
      </c>
      <c r="I4726" s="4" t="s">
        <v>74</v>
      </c>
      <c r="J4726">
        <f t="shared" si="365"/>
        <v>1</v>
      </c>
      <c r="K4726" s="7">
        <f t="shared" si="366"/>
        <v>0.52777777777777779</v>
      </c>
      <c r="L4726" t="str">
        <f>IF(AND(K4726&lt;Sheet2!$A$3,K4726&gt;=Sheet2!$A$2),"Morning",IF(AND(K4726&gt;=Sheet2!$A$3,K4726&lt;Sheet2!$A$4),"Afternoon","Night"))</f>
        <v>Afternoon</v>
      </c>
      <c r="M4726" t="str">
        <f t="shared" si="367"/>
        <v>Thursday</v>
      </c>
      <c r="N4726">
        <f t="shared" si="368"/>
        <v>2016</v>
      </c>
      <c r="O4726">
        <f t="shared" si="369"/>
        <v>5</v>
      </c>
    </row>
    <row r="4727" spans="1:15" x14ac:dyDescent="0.2">
      <c r="A4727" s="3" t="s">
        <v>9939</v>
      </c>
      <c r="B4727" s="6">
        <v>42502.527777777781</v>
      </c>
      <c r="C4727" s="6">
        <v>42533.454861111109</v>
      </c>
      <c r="D4727" s="4" t="s">
        <v>158</v>
      </c>
      <c r="E4727" s="4" t="s">
        <v>10</v>
      </c>
      <c r="F4727" s="4" t="s">
        <v>197</v>
      </c>
      <c r="G4727" s="4" t="s">
        <v>1846</v>
      </c>
      <c r="H4727" s="4" t="s">
        <v>9940</v>
      </c>
      <c r="I4727" s="4" t="s">
        <v>74</v>
      </c>
      <c r="J4727">
        <f t="shared" si="365"/>
        <v>1</v>
      </c>
      <c r="K4727" s="7">
        <f t="shared" si="366"/>
        <v>0.52777777777777779</v>
      </c>
      <c r="L4727" t="str">
        <f>IF(AND(K4727&lt;Sheet2!$A$3,K4727&gt;=Sheet2!$A$2),"Morning",IF(AND(K4727&gt;=Sheet2!$A$3,K4727&lt;Sheet2!$A$4),"Afternoon","Night"))</f>
        <v>Afternoon</v>
      </c>
      <c r="M4727" t="str">
        <f t="shared" si="367"/>
        <v>Thursday</v>
      </c>
      <c r="N4727">
        <f t="shared" si="368"/>
        <v>2016</v>
      </c>
      <c r="O4727">
        <f t="shared" si="369"/>
        <v>5</v>
      </c>
    </row>
    <row r="4728" spans="1:15" x14ac:dyDescent="0.2">
      <c r="A4728" s="3" t="s">
        <v>9941</v>
      </c>
      <c r="B4728" s="6">
        <v>42502.692361111112</v>
      </c>
      <c r="C4728" s="6">
        <v>42502.692361111112</v>
      </c>
      <c r="D4728" s="4" t="s">
        <v>241</v>
      </c>
      <c r="E4728" s="4" t="s">
        <v>74</v>
      </c>
      <c r="F4728" s="4" t="s">
        <v>74</v>
      </c>
      <c r="G4728" s="4" t="s">
        <v>72</v>
      </c>
      <c r="H4728" s="4" t="s">
        <v>9942</v>
      </c>
      <c r="I4728" s="4" t="s">
        <v>74</v>
      </c>
      <c r="J4728">
        <f t="shared" si="365"/>
        <v>1</v>
      </c>
      <c r="K4728" s="7">
        <f t="shared" si="366"/>
        <v>0.69236111111111109</v>
      </c>
      <c r="L4728" t="str">
        <f>IF(AND(K4728&lt;Sheet2!$A$3,K4728&gt;=Sheet2!$A$2),"Morning",IF(AND(K4728&gt;=Sheet2!$A$3,K4728&lt;Sheet2!$A$4),"Afternoon","Night"))</f>
        <v>Afternoon</v>
      </c>
      <c r="M4728" t="str">
        <f t="shared" si="367"/>
        <v>Thursday</v>
      </c>
      <c r="N4728">
        <f t="shared" si="368"/>
        <v>2016</v>
      </c>
      <c r="O4728">
        <f t="shared" si="369"/>
        <v>5</v>
      </c>
    </row>
    <row r="4729" spans="1:15" x14ac:dyDescent="0.2">
      <c r="A4729" s="3" t="s">
        <v>9943</v>
      </c>
      <c r="B4729" s="6">
        <v>42533.265277777777</v>
      </c>
      <c r="C4729" s="6">
        <v>42533.265277777777</v>
      </c>
      <c r="D4729" s="4" t="s">
        <v>119</v>
      </c>
      <c r="E4729" s="4" t="s">
        <v>10</v>
      </c>
      <c r="F4729" s="4" t="s">
        <v>923</v>
      </c>
      <c r="G4729" s="4" t="s">
        <v>12</v>
      </c>
      <c r="H4729" s="4" t="s">
        <v>9944</v>
      </c>
      <c r="I4729" s="4" t="s">
        <v>74</v>
      </c>
      <c r="J4729">
        <f t="shared" si="365"/>
        <v>1</v>
      </c>
      <c r="K4729" s="7">
        <f t="shared" si="366"/>
        <v>0.26527777777777778</v>
      </c>
      <c r="L4729" t="str">
        <f>IF(AND(K4729&lt;Sheet2!$A$3,K4729&gt;=Sheet2!$A$2),"Morning",IF(AND(K4729&gt;=Sheet2!$A$3,K4729&lt;Sheet2!$A$4),"Afternoon","Night"))</f>
        <v>Morning</v>
      </c>
      <c r="M4729" t="str">
        <f t="shared" si="367"/>
        <v>Sunday</v>
      </c>
      <c r="N4729">
        <f t="shared" si="368"/>
        <v>2016</v>
      </c>
      <c r="O4729">
        <f t="shared" si="369"/>
        <v>6</v>
      </c>
    </row>
    <row r="4730" spans="1:15" x14ac:dyDescent="0.2">
      <c r="A4730" s="3" t="s">
        <v>9945</v>
      </c>
      <c r="B4730" s="6">
        <v>42533.267361111109</v>
      </c>
      <c r="C4730" s="6">
        <v>42533.267361111109</v>
      </c>
      <c r="D4730" s="4" t="s">
        <v>267</v>
      </c>
      <c r="E4730" s="4" t="s">
        <v>10</v>
      </c>
      <c r="F4730" s="4" t="s">
        <v>63</v>
      </c>
      <c r="G4730" s="4" t="s">
        <v>6234</v>
      </c>
      <c r="H4730" s="4" t="s">
        <v>9946</v>
      </c>
      <c r="I4730" s="4" t="s">
        <v>74</v>
      </c>
      <c r="J4730">
        <f t="shared" si="365"/>
        <v>1</v>
      </c>
      <c r="K4730" s="7">
        <f t="shared" si="366"/>
        <v>0.2673611111111111</v>
      </c>
      <c r="L4730" t="str">
        <f>IF(AND(K4730&lt;Sheet2!$A$3,K4730&gt;=Sheet2!$A$2),"Morning",IF(AND(K4730&gt;=Sheet2!$A$3,K4730&lt;Sheet2!$A$4),"Afternoon","Night"))</f>
        <v>Morning</v>
      </c>
      <c r="M4730" t="str">
        <f t="shared" si="367"/>
        <v>Sunday</v>
      </c>
      <c r="N4730">
        <f t="shared" si="368"/>
        <v>2016</v>
      </c>
      <c r="O4730">
        <f t="shared" si="369"/>
        <v>6</v>
      </c>
    </row>
    <row r="4731" spans="1:15" x14ac:dyDescent="0.2">
      <c r="A4731" s="3" t="s">
        <v>9947</v>
      </c>
      <c r="B4731" s="6">
        <v>42533.267361111109</v>
      </c>
      <c r="C4731" s="6">
        <v>42563.583333333336</v>
      </c>
      <c r="D4731" s="4" t="s">
        <v>267</v>
      </c>
      <c r="E4731" s="4" t="s">
        <v>10</v>
      </c>
      <c r="F4731" s="4" t="s">
        <v>63</v>
      </c>
      <c r="G4731" s="4" t="s">
        <v>6234</v>
      </c>
      <c r="H4731" s="4" t="s">
        <v>9948</v>
      </c>
      <c r="I4731" s="4" t="s">
        <v>74</v>
      </c>
      <c r="J4731">
        <f t="shared" si="365"/>
        <v>1</v>
      </c>
      <c r="K4731" s="7">
        <f t="shared" si="366"/>
        <v>0.2673611111111111</v>
      </c>
      <c r="L4731" t="str">
        <f>IF(AND(K4731&lt;Sheet2!$A$3,K4731&gt;=Sheet2!$A$2),"Morning",IF(AND(K4731&gt;=Sheet2!$A$3,K4731&lt;Sheet2!$A$4),"Afternoon","Night"))</f>
        <v>Morning</v>
      </c>
      <c r="M4731" t="str">
        <f t="shared" si="367"/>
        <v>Sunday</v>
      </c>
      <c r="N4731">
        <f t="shared" si="368"/>
        <v>2016</v>
      </c>
      <c r="O4731">
        <f t="shared" si="369"/>
        <v>6</v>
      </c>
    </row>
    <row r="4732" spans="1:15" x14ac:dyDescent="0.2">
      <c r="A4732" s="3" t="s">
        <v>9949</v>
      </c>
      <c r="B4732" s="6">
        <v>42533.383333333331</v>
      </c>
      <c r="C4732" s="6">
        <v>42533.383333333331</v>
      </c>
      <c r="D4732" s="4" t="s">
        <v>241</v>
      </c>
      <c r="E4732" s="4" t="s">
        <v>10</v>
      </c>
      <c r="F4732" s="4" t="s">
        <v>923</v>
      </c>
      <c r="G4732" s="4" t="s">
        <v>12</v>
      </c>
      <c r="H4732" s="4" t="s">
        <v>9950</v>
      </c>
      <c r="I4732" s="4" t="s">
        <v>74</v>
      </c>
      <c r="J4732">
        <f t="shared" si="365"/>
        <v>1</v>
      </c>
      <c r="K4732" s="7">
        <f t="shared" si="366"/>
        <v>0.3833333333333333</v>
      </c>
      <c r="L4732" t="str">
        <f>IF(AND(K4732&lt;Sheet2!$A$3,K4732&gt;=Sheet2!$A$2),"Morning",IF(AND(K4732&gt;=Sheet2!$A$3,K4732&lt;Sheet2!$A$4),"Afternoon","Night"))</f>
        <v>Morning</v>
      </c>
      <c r="M4732" t="str">
        <f t="shared" si="367"/>
        <v>Sunday</v>
      </c>
      <c r="N4732">
        <f t="shared" si="368"/>
        <v>2016</v>
      </c>
      <c r="O4732">
        <f t="shared" si="369"/>
        <v>6</v>
      </c>
    </row>
    <row r="4733" spans="1:15" x14ac:dyDescent="0.2">
      <c r="A4733" s="3" t="s">
        <v>9951</v>
      </c>
      <c r="B4733" s="6">
        <v>42533.422222222223</v>
      </c>
      <c r="C4733" s="6">
        <v>42533.422222222223</v>
      </c>
      <c r="D4733" s="4" t="s">
        <v>119</v>
      </c>
      <c r="E4733" s="4" t="s">
        <v>74</v>
      </c>
      <c r="F4733" s="4" t="s">
        <v>74</v>
      </c>
      <c r="G4733" s="4" t="s">
        <v>72</v>
      </c>
      <c r="H4733" s="4" t="s">
        <v>9952</v>
      </c>
      <c r="I4733" s="4" t="s">
        <v>74</v>
      </c>
      <c r="J4733">
        <f t="shared" si="365"/>
        <v>1</v>
      </c>
      <c r="K4733" s="7">
        <f t="shared" si="366"/>
        <v>0.42222222222222222</v>
      </c>
      <c r="L4733" t="str">
        <f>IF(AND(K4733&lt;Sheet2!$A$3,K4733&gt;=Sheet2!$A$2),"Morning",IF(AND(K4733&gt;=Sheet2!$A$3,K4733&lt;Sheet2!$A$4),"Afternoon","Night"))</f>
        <v>Morning</v>
      </c>
      <c r="M4733" t="str">
        <f t="shared" si="367"/>
        <v>Sunday</v>
      </c>
      <c r="N4733">
        <f t="shared" si="368"/>
        <v>2016</v>
      </c>
      <c r="O4733">
        <f t="shared" si="369"/>
        <v>6</v>
      </c>
    </row>
    <row r="4734" spans="1:15" x14ac:dyDescent="0.2">
      <c r="A4734" s="3" t="s">
        <v>9953</v>
      </c>
      <c r="B4734" s="6">
        <v>42533.479166666664</v>
      </c>
      <c r="C4734" s="6">
        <v>42533.479166666664</v>
      </c>
      <c r="D4734" s="4" t="s">
        <v>119</v>
      </c>
      <c r="E4734" s="4" t="s">
        <v>74</v>
      </c>
      <c r="F4734" s="4" t="s">
        <v>74</v>
      </c>
      <c r="G4734" s="4" t="s">
        <v>72</v>
      </c>
      <c r="H4734" s="4" t="s">
        <v>9954</v>
      </c>
      <c r="I4734" s="4" t="s">
        <v>74</v>
      </c>
      <c r="J4734">
        <f t="shared" si="365"/>
        <v>1</v>
      </c>
      <c r="K4734" s="7">
        <f t="shared" si="366"/>
        <v>0.47916666666666669</v>
      </c>
      <c r="L4734" t="str">
        <f>IF(AND(K4734&lt;Sheet2!$A$3,K4734&gt;=Sheet2!$A$2),"Morning",IF(AND(K4734&gt;=Sheet2!$A$3,K4734&lt;Sheet2!$A$4),"Afternoon","Night"))</f>
        <v>Morning</v>
      </c>
      <c r="M4734" t="str">
        <f t="shared" si="367"/>
        <v>Sunday</v>
      </c>
      <c r="N4734">
        <f t="shared" si="368"/>
        <v>2016</v>
      </c>
      <c r="O4734">
        <f t="shared" si="369"/>
        <v>6</v>
      </c>
    </row>
    <row r="4735" spans="1:15" x14ac:dyDescent="0.2">
      <c r="A4735" s="3" t="s">
        <v>9955</v>
      </c>
      <c r="B4735" s="6">
        <v>42563.26666666667</v>
      </c>
      <c r="C4735" s="6">
        <v>42563.26666666667</v>
      </c>
      <c r="D4735" s="4" t="s">
        <v>35</v>
      </c>
      <c r="E4735" s="4" t="s">
        <v>10</v>
      </c>
      <c r="F4735" s="4" t="s">
        <v>30</v>
      </c>
      <c r="G4735" s="4" t="s">
        <v>12</v>
      </c>
      <c r="H4735" s="4" t="s">
        <v>9956</v>
      </c>
      <c r="I4735" s="4" t="s">
        <v>74</v>
      </c>
      <c r="J4735">
        <f t="shared" si="365"/>
        <v>1</v>
      </c>
      <c r="K4735" s="7">
        <f t="shared" si="366"/>
        <v>0.26666666666666666</v>
      </c>
      <c r="L4735" t="str">
        <f>IF(AND(K4735&lt;Sheet2!$A$3,K4735&gt;=Sheet2!$A$2),"Morning",IF(AND(K4735&gt;=Sheet2!$A$3,K4735&lt;Sheet2!$A$4),"Afternoon","Night"))</f>
        <v>Morning</v>
      </c>
      <c r="M4735" t="str">
        <f t="shared" si="367"/>
        <v>Tuesday</v>
      </c>
      <c r="N4735">
        <f t="shared" si="368"/>
        <v>2016</v>
      </c>
      <c r="O4735">
        <f t="shared" si="369"/>
        <v>7</v>
      </c>
    </row>
    <row r="4736" spans="1:15" x14ac:dyDescent="0.2">
      <c r="A4736" s="3" t="s">
        <v>9957</v>
      </c>
      <c r="B4736" s="6">
        <v>42563.26666666667</v>
      </c>
      <c r="C4736" s="6">
        <v>42594.738888888889</v>
      </c>
      <c r="D4736" s="4" t="s">
        <v>35</v>
      </c>
      <c r="E4736" s="4" t="s">
        <v>10</v>
      </c>
      <c r="F4736" s="4" t="s">
        <v>30</v>
      </c>
      <c r="G4736" s="4" t="s">
        <v>12</v>
      </c>
      <c r="H4736" s="4" t="s">
        <v>9958</v>
      </c>
      <c r="I4736" s="4" t="s">
        <v>74</v>
      </c>
      <c r="J4736">
        <f t="shared" si="365"/>
        <v>1</v>
      </c>
      <c r="K4736" s="7">
        <f t="shared" si="366"/>
        <v>0.26666666666666666</v>
      </c>
      <c r="L4736" t="str">
        <f>IF(AND(K4736&lt;Sheet2!$A$3,K4736&gt;=Sheet2!$A$2),"Morning",IF(AND(K4736&gt;=Sheet2!$A$3,K4736&lt;Sheet2!$A$4),"Afternoon","Night"))</f>
        <v>Morning</v>
      </c>
      <c r="M4736" t="str">
        <f t="shared" si="367"/>
        <v>Tuesday</v>
      </c>
      <c r="N4736">
        <f t="shared" si="368"/>
        <v>2016</v>
      </c>
      <c r="O4736">
        <f t="shared" si="369"/>
        <v>7</v>
      </c>
    </row>
    <row r="4737" spans="1:15" x14ac:dyDescent="0.2">
      <c r="A4737" s="3" t="s">
        <v>9959</v>
      </c>
      <c r="B4737" s="6">
        <v>42563.292361111111</v>
      </c>
      <c r="C4737" s="6">
        <v>42563.292361111111</v>
      </c>
      <c r="D4737" s="4" t="s">
        <v>1465</v>
      </c>
      <c r="E4737" s="4" t="s">
        <v>10</v>
      </c>
      <c r="F4737" s="4" t="s">
        <v>30</v>
      </c>
      <c r="G4737" s="4" t="s">
        <v>12</v>
      </c>
      <c r="H4737" s="4" t="s">
        <v>9960</v>
      </c>
      <c r="I4737" s="4" t="s">
        <v>74</v>
      </c>
      <c r="J4737">
        <f t="shared" si="365"/>
        <v>1</v>
      </c>
      <c r="K4737" s="7">
        <f t="shared" si="366"/>
        <v>0.29236111111111113</v>
      </c>
      <c r="L4737" t="str">
        <f>IF(AND(K4737&lt;Sheet2!$A$3,K4737&gt;=Sheet2!$A$2),"Morning",IF(AND(K4737&gt;=Sheet2!$A$3,K4737&lt;Sheet2!$A$4),"Afternoon","Night"))</f>
        <v>Morning</v>
      </c>
      <c r="M4737" t="str">
        <f t="shared" si="367"/>
        <v>Tuesday</v>
      </c>
      <c r="N4737">
        <f t="shared" si="368"/>
        <v>2016</v>
      </c>
      <c r="O4737">
        <f t="shared" si="369"/>
        <v>7</v>
      </c>
    </row>
    <row r="4738" spans="1:15" x14ac:dyDescent="0.2">
      <c r="A4738" s="3" t="s">
        <v>9961</v>
      </c>
      <c r="B4738" s="6">
        <v>42563.292361111111</v>
      </c>
      <c r="C4738" s="6">
        <v>42686.421527777777</v>
      </c>
      <c r="D4738" s="4" t="s">
        <v>1465</v>
      </c>
      <c r="E4738" s="4" t="s">
        <v>10</v>
      </c>
      <c r="F4738" s="4" t="s">
        <v>30</v>
      </c>
      <c r="G4738" s="4" t="s">
        <v>12</v>
      </c>
      <c r="H4738" s="4" t="s">
        <v>9962</v>
      </c>
      <c r="I4738" s="4" t="s">
        <v>74</v>
      </c>
      <c r="J4738">
        <f t="shared" si="365"/>
        <v>1</v>
      </c>
      <c r="K4738" s="7">
        <f t="shared" si="366"/>
        <v>0.29236111111111113</v>
      </c>
      <c r="L4738" t="str">
        <f>IF(AND(K4738&lt;Sheet2!$A$3,K4738&gt;=Sheet2!$A$2),"Morning",IF(AND(K4738&gt;=Sheet2!$A$3,K4738&lt;Sheet2!$A$4),"Afternoon","Night"))</f>
        <v>Morning</v>
      </c>
      <c r="M4738" t="str">
        <f t="shared" si="367"/>
        <v>Tuesday</v>
      </c>
      <c r="N4738">
        <f t="shared" si="368"/>
        <v>2016</v>
      </c>
      <c r="O4738">
        <f t="shared" si="369"/>
        <v>7</v>
      </c>
    </row>
    <row r="4739" spans="1:15" x14ac:dyDescent="0.2">
      <c r="A4739" s="3" t="s">
        <v>9963</v>
      </c>
      <c r="B4739" s="6">
        <v>42563.422222222223</v>
      </c>
      <c r="C4739" s="6">
        <v>42563.422222222223</v>
      </c>
      <c r="D4739" s="4" t="s">
        <v>4688</v>
      </c>
      <c r="E4739" s="4" t="s">
        <v>10</v>
      </c>
      <c r="F4739" s="4" t="s">
        <v>9964</v>
      </c>
      <c r="G4739" s="4" t="s">
        <v>9965</v>
      </c>
      <c r="H4739" s="4" t="s">
        <v>9966</v>
      </c>
      <c r="I4739" s="4" t="s">
        <v>162</v>
      </c>
      <c r="J4739">
        <f t="shared" ref="J4739:J4802" si="370">COUNTA(B4739)</f>
        <v>1</v>
      </c>
      <c r="K4739" s="7">
        <f t="shared" ref="K4739:K4802" si="371">TIME(HOUR(B4739),MINUTE(B4739),SECOND(B4739))</f>
        <v>0.42222222222222222</v>
      </c>
      <c r="L4739" t="str">
        <f>IF(AND(K4739&lt;Sheet2!$A$3,K4739&gt;=Sheet2!$A$2),"Morning",IF(AND(K4739&gt;=Sheet2!$A$3,K4739&lt;Sheet2!$A$4),"Afternoon","Night"))</f>
        <v>Morning</v>
      </c>
      <c r="M4739" t="str">
        <f t="shared" ref="M4739:M4802" si="372">TEXT(B4739,"dddd")</f>
        <v>Tuesday</v>
      </c>
      <c r="N4739">
        <f t="shared" ref="N4739:N4802" si="373">YEAR(B4739)</f>
        <v>2016</v>
      </c>
      <c r="O4739">
        <f t="shared" ref="O4739:O4802" si="374">MONTH(B4739)</f>
        <v>7</v>
      </c>
    </row>
    <row r="4740" spans="1:15" x14ac:dyDescent="0.2">
      <c r="A4740" s="3" t="s">
        <v>9967</v>
      </c>
      <c r="B4740" s="6">
        <v>42563.427083333336</v>
      </c>
      <c r="C4740" s="6">
        <v>42563.427083333336</v>
      </c>
      <c r="D4740" s="4" t="s">
        <v>119</v>
      </c>
      <c r="E4740" s="4" t="s">
        <v>74</v>
      </c>
      <c r="F4740" s="4" t="s">
        <v>74</v>
      </c>
      <c r="G4740" s="4" t="s">
        <v>72</v>
      </c>
      <c r="H4740" s="4" t="s">
        <v>9968</v>
      </c>
      <c r="I4740" s="4" t="s">
        <v>74</v>
      </c>
      <c r="J4740">
        <f t="shared" si="370"/>
        <v>1</v>
      </c>
      <c r="K4740" s="7">
        <f t="shared" si="371"/>
        <v>0.42708333333333331</v>
      </c>
      <c r="L4740" t="str">
        <f>IF(AND(K4740&lt;Sheet2!$A$3,K4740&gt;=Sheet2!$A$2),"Morning",IF(AND(K4740&gt;=Sheet2!$A$3,K4740&lt;Sheet2!$A$4),"Afternoon","Night"))</f>
        <v>Morning</v>
      </c>
      <c r="M4740" t="str">
        <f t="shared" si="372"/>
        <v>Tuesday</v>
      </c>
      <c r="N4740">
        <f t="shared" si="373"/>
        <v>2016</v>
      </c>
      <c r="O4740">
        <f t="shared" si="374"/>
        <v>7</v>
      </c>
    </row>
    <row r="4741" spans="1:15" x14ac:dyDescent="0.2">
      <c r="A4741" s="3" t="s">
        <v>9969</v>
      </c>
      <c r="B4741" s="6">
        <v>42563.646527777775</v>
      </c>
      <c r="C4741" s="6">
        <v>42563.646527777775</v>
      </c>
      <c r="D4741" s="4" t="s">
        <v>128</v>
      </c>
      <c r="E4741" s="4" t="s">
        <v>10</v>
      </c>
      <c r="F4741" s="4" t="s">
        <v>134</v>
      </c>
      <c r="G4741" s="4" t="s">
        <v>514</v>
      </c>
      <c r="H4741" s="4" t="s">
        <v>9970</v>
      </c>
      <c r="I4741" s="4" t="s">
        <v>74</v>
      </c>
      <c r="J4741">
        <f t="shared" si="370"/>
        <v>1</v>
      </c>
      <c r="K4741" s="7">
        <f t="shared" si="371"/>
        <v>0.64652777777777781</v>
      </c>
      <c r="L4741" t="str">
        <f>IF(AND(K4741&lt;Sheet2!$A$3,K4741&gt;=Sheet2!$A$2),"Morning",IF(AND(K4741&gt;=Sheet2!$A$3,K4741&lt;Sheet2!$A$4),"Afternoon","Night"))</f>
        <v>Afternoon</v>
      </c>
      <c r="M4741" t="str">
        <f t="shared" si="372"/>
        <v>Tuesday</v>
      </c>
      <c r="N4741">
        <f t="shared" si="373"/>
        <v>2016</v>
      </c>
      <c r="O4741">
        <f t="shared" si="374"/>
        <v>7</v>
      </c>
    </row>
    <row r="4742" spans="1:15" x14ac:dyDescent="0.2">
      <c r="A4742" s="3" t="s">
        <v>9971</v>
      </c>
      <c r="B4742" s="6">
        <v>42563.834027777775</v>
      </c>
      <c r="C4742" s="6">
        <v>42563.834027777775</v>
      </c>
      <c r="D4742" s="4" t="s">
        <v>1165</v>
      </c>
      <c r="E4742" s="4" t="s">
        <v>10</v>
      </c>
      <c r="F4742" s="4" t="s">
        <v>134</v>
      </c>
      <c r="G4742" s="4" t="s">
        <v>8399</v>
      </c>
      <c r="H4742" s="4" t="s">
        <v>9972</v>
      </c>
      <c r="I4742" s="4" t="s">
        <v>74</v>
      </c>
      <c r="J4742">
        <f t="shared" si="370"/>
        <v>1</v>
      </c>
      <c r="K4742" s="7">
        <f t="shared" si="371"/>
        <v>0.8340277777777777</v>
      </c>
      <c r="L4742" t="str">
        <f>IF(AND(K4742&lt;Sheet2!$A$3,K4742&gt;=Sheet2!$A$2),"Morning",IF(AND(K4742&gt;=Sheet2!$A$3,K4742&lt;Sheet2!$A$4),"Afternoon","Night"))</f>
        <v>Night</v>
      </c>
      <c r="M4742" t="str">
        <f t="shared" si="372"/>
        <v>Tuesday</v>
      </c>
      <c r="N4742">
        <f t="shared" si="373"/>
        <v>2016</v>
      </c>
      <c r="O4742">
        <f t="shared" si="374"/>
        <v>7</v>
      </c>
    </row>
    <row r="4743" spans="1:15" x14ac:dyDescent="0.2">
      <c r="A4743" s="3" t="s">
        <v>9973</v>
      </c>
      <c r="B4743" s="6">
        <v>42563.835416666669</v>
      </c>
      <c r="C4743" s="6">
        <v>42563.835416666669</v>
      </c>
      <c r="D4743" s="4" t="s">
        <v>119</v>
      </c>
      <c r="E4743" s="4" t="s">
        <v>74</v>
      </c>
      <c r="F4743" s="4" t="s">
        <v>74</v>
      </c>
      <c r="G4743" s="4" t="s">
        <v>72</v>
      </c>
      <c r="H4743" s="4" t="s">
        <v>9974</v>
      </c>
      <c r="I4743" s="4" t="s">
        <v>74</v>
      </c>
      <c r="J4743">
        <f t="shared" si="370"/>
        <v>1</v>
      </c>
      <c r="K4743" s="7">
        <f t="shared" si="371"/>
        <v>0.8354166666666667</v>
      </c>
      <c r="L4743" t="str">
        <f>IF(AND(K4743&lt;Sheet2!$A$3,K4743&gt;=Sheet2!$A$2),"Morning",IF(AND(K4743&gt;=Sheet2!$A$3,K4743&lt;Sheet2!$A$4),"Afternoon","Night"))</f>
        <v>Night</v>
      </c>
      <c r="M4743" t="str">
        <f t="shared" si="372"/>
        <v>Tuesday</v>
      </c>
      <c r="N4743">
        <f t="shared" si="373"/>
        <v>2016</v>
      </c>
      <c r="O4743">
        <f t="shared" si="374"/>
        <v>7</v>
      </c>
    </row>
    <row r="4744" spans="1:15" x14ac:dyDescent="0.2">
      <c r="A4744" s="3" t="s">
        <v>9975</v>
      </c>
      <c r="B4744" s="6">
        <v>42563.856249999997</v>
      </c>
      <c r="C4744" s="6">
        <v>42563.856249999997</v>
      </c>
      <c r="D4744" s="4" t="s">
        <v>119</v>
      </c>
      <c r="E4744" s="4" t="s">
        <v>10</v>
      </c>
      <c r="F4744" s="4" t="s">
        <v>923</v>
      </c>
      <c r="G4744" s="4" t="s">
        <v>12</v>
      </c>
      <c r="H4744" s="4" t="s">
        <v>9976</v>
      </c>
      <c r="I4744" s="4" t="s">
        <v>74</v>
      </c>
      <c r="J4744">
        <f t="shared" si="370"/>
        <v>1</v>
      </c>
      <c r="K4744" s="7">
        <f t="shared" si="371"/>
        <v>0.85625000000000007</v>
      </c>
      <c r="L4744" t="str">
        <f>IF(AND(K4744&lt;Sheet2!$A$3,K4744&gt;=Sheet2!$A$2),"Morning",IF(AND(K4744&gt;=Sheet2!$A$3,K4744&lt;Sheet2!$A$4),"Afternoon","Night"))</f>
        <v>Night</v>
      </c>
      <c r="M4744" t="str">
        <f t="shared" si="372"/>
        <v>Tuesday</v>
      </c>
      <c r="N4744">
        <f t="shared" si="373"/>
        <v>2016</v>
      </c>
      <c r="O4744">
        <f t="shared" si="374"/>
        <v>7</v>
      </c>
    </row>
    <row r="4745" spans="1:15" x14ac:dyDescent="0.2">
      <c r="A4745" s="3" t="s">
        <v>9977</v>
      </c>
      <c r="B4745" s="6">
        <v>42563.856249999997</v>
      </c>
      <c r="C4745" s="6">
        <v>42563.856249999997</v>
      </c>
      <c r="D4745" s="4" t="s">
        <v>119</v>
      </c>
      <c r="E4745" s="4" t="s">
        <v>10</v>
      </c>
      <c r="F4745" s="4" t="s">
        <v>923</v>
      </c>
      <c r="G4745" s="4" t="s">
        <v>12</v>
      </c>
      <c r="H4745" s="4" t="s">
        <v>9978</v>
      </c>
      <c r="I4745" s="4" t="s">
        <v>74</v>
      </c>
      <c r="J4745">
        <f t="shared" si="370"/>
        <v>1</v>
      </c>
      <c r="K4745" s="7">
        <f t="shared" si="371"/>
        <v>0.85625000000000007</v>
      </c>
      <c r="L4745" t="str">
        <f>IF(AND(K4745&lt;Sheet2!$A$3,K4745&gt;=Sheet2!$A$2),"Morning",IF(AND(K4745&gt;=Sheet2!$A$3,K4745&lt;Sheet2!$A$4),"Afternoon","Night"))</f>
        <v>Night</v>
      </c>
      <c r="M4745" t="str">
        <f t="shared" si="372"/>
        <v>Tuesday</v>
      </c>
      <c r="N4745">
        <f t="shared" si="373"/>
        <v>2016</v>
      </c>
      <c r="O4745">
        <f t="shared" si="374"/>
        <v>7</v>
      </c>
    </row>
    <row r="4746" spans="1:15" x14ac:dyDescent="0.2">
      <c r="A4746" s="3" t="s">
        <v>9979</v>
      </c>
      <c r="B4746" s="6">
        <v>42594.333333333336</v>
      </c>
      <c r="C4746" s="6">
        <v>42594.333333333336</v>
      </c>
      <c r="D4746" s="4" t="s">
        <v>1239</v>
      </c>
      <c r="E4746" s="4" t="s">
        <v>10</v>
      </c>
      <c r="F4746" s="4" t="s">
        <v>159</v>
      </c>
      <c r="G4746" s="4" t="s">
        <v>12</v>
      </c>
      <c r="H4746" s="4" t="s">
        <v>9980</v>
      </c>
      <c r="I4746" s="4" t="s">
        <v>162</v>
      </c>
      <c r="J4746">
        <f t="shared" si="370"/>
        <v>1</v>
      </c>
      <c r="K4746" s="7">
        <f t="shared" si="371"/>
        <v>0.33333333333333331</v>
      </c>
      <c r="L4746" t="str">
        <f>IF(AND(K4746&lt;Sheet2!$A$3,K4746&gt;=Sheet2!$A$2),"Morning",IF(AND(K4746&gt;=Sheet2!$A$3,K4746&lt;Sheet2!$A$4),"Afternoon","Night"))</f>
        <v>Morning</v>
      </c>
      <c r="M4746" t="str">
        <f t="shared" si="372"/>
        <v>Friday</v>
      </c>
      <c r="N4746">
        <f t="shared" si="373"/>
        <v>2016</v>
      </c>
      <c r="O4746">
        <f t="shared" si="374"/>
        <v>8</v>
      </c>
    </row>
    <row r="4747" spans="1:15" x14ac:dyDescent="0.2">
      <c r="A4747" s="3" t="s">
        <v>9981</v>
      </c>
      <c r="B4747" s="6">
        <v>42594.579861111109</v>
      </c>
      <c r="C4747" s="6">
        <v>42594.579861111109</v>
      </c>
      <c r="D4747" s="4" t="s">
        <v>1611</v>
      </c>
      <c r="E4747" s="4" t="s">
        <v>10</v>
      </c>
      <c r="F4747" s="4" t="s">
        <v>361</v>
      </c>
      <c r="G4747" s="4" t="s">
        <v>37</v>
      </c>
      <c r="H4747" s="4" t="s">
        <v>9982</v>
      </c>
      <c r="I4747" s="4" t="s">
        <v>74</v>
      </c>
      <c r="J4747">
        <f t="shared" si="370"/>
        <v>1</v>
      </c>
      <c r="K4747" s="7">
        <f t="shared" si="371"/>
        <v>0.57986111111111105</v>
      </c>
      <c r="L4747" t="str">
        <f>IF(AND(K4747&lt;Sheet2!$A$3,K4747&gt;=Sheet2!$A$2),"Morning",IF(AND(K4747&gt;=Sheet2!$A$3,K4747&lt;Sheet2!$A$4),"Afternoon","Night"))</f>
        <v>Afternoon</v>
      </c>
      <c r="M4747" t="str">
        <f t="shared" si="372"/>
        <v>Friday</v>
      </c>
      <c r="N4747">
        <f t="shared" si="373"/>
        <v>2016</v>
      </c>
      <c r="O4747">
        <f t="shared" si="374"/>
        <v>8</v>
      </c>
    </row>
    <row r="4748" spans="1:15" x14ac:dyDescent="0.2">
      <c r="A4748" s="3" t="s">
        <v>9983</v>
      </c>
      <c r="B4748" s="6">
        <v>42594.659722222219</v>
      </c>
      <c r="C4748" s="6">
        <v>42594.659722222219</v>
      </c>
      <c r="D4748" s="4" t="s">
        <v>4812</v>
      </c>
      <c r="E4748" s="4" t="s">
        <v>10</v>
      </c>
      <c r="F4748" s="4" t="s">
        <v>508</v>
      </c>
      <c r="G4748" s="4" t="s">
        <v>12</v>
      </c>
      <c r="H4748" s="4" t="s">
        <v>9984</v>
      </c>
      <c r="I4748" s="4" t="s">
        <v>74</v>
      </c>
      <c r="J4748">
        <f t="shared" si="370"/>
        <v>1</v>
      </c>
      <c r="K4748" s="7">
        <f t="shared" si="371"/>
        <v>0.65972222222222221</v>
      </c>
      <c r="L4748" t="str">
        <f>IF(AND(K4748&lt;Sheet2!$A$3,K4748&gt;=Sheet2!$A$2),"Morning",IF(AND(K4748&gt;=Sheet2!$A$3,K4748&lt;Sheet2!$A$4),"Afternoon","Night"))</f>
        <v>Afternoon</v>
      </c>
      <c r="M4748" t="str">
        <f t="shared" si="372"/>
        <v>Friday</v>
      </c>
      <c r="N4748">
        <f t="shared" si="373"/>
        <v>2016</v>
      </c>
      <c r="O4748">
        <f t="shared" si="374"/>
        <v>8</v>
      </c>
    </row>
    <row r="4749" spans="1:15" x14ac:dyDescent="0.2">
      <c r="A4749" s="3" t="s">
        <v>9985</v>
      </c>
      <c r="B4749" s="6">
        <v>42594.663194444445</v>
      </c>
      <c r="C4749" s="6">
        <v>42594.663194444445</v>
      </c>
      <c r="D4749" s="4" t="s">
        <v>119</v>
      </c>
      <c r="E4749" s="4" t="s">
        <v>74</v>
      </c>
      <c r="F4749" s="4" t="s">
        <v>74</v>
      </c>
      <c r="G4749" s="4" t="s">
        <v>72</v>
      </c>
      <c r="H4749" s="4" t="s">
        <v>9986</v>
      </c>
      <c r="I4749" s="4" t="s">
        <v>74</v>
      </c>
      <c r="J4749">
        <f t="shared" si="370"/>
        <v>1</v>
      </c>
      <c r="K4749" s="7">
        <f t="shared" si="371"/>
        <v>0.66319444444444442</v>
      </c>
      <c r="L4749" t="str">
        <f>IF(AND(K4749&lt;Sheet2!$A$3,K4749&gt;=Sheet2!$A$2),"Morning",IF(AND(K4749&gt;=Sheet2!$A$3,K4749&lt;Sheet2!$A$4),"Afternoon","Night"))</f>
        <v>Afternoon</v>
      </c>
      <c r="M4749" t="str">
        <f t="shared" si="372"/>
        <v>Friday</v>
      </c>
      <c r="N4749">
        <f t="shared" si="373"/>
        <v>2016</v>
      </c>
      <c r="O4749">
        <f t="shared" si="374"/>
        <v>8</v>
      </c>
    </row>
    <row r="4750" spans="1:15" x14ac:dyDescent="0.2">
      <c r="A4750" s="3" t="s">
        <v>9987</v>
      </c>
      <c r="B4750" s="6">
        <v>42594.708333333336</v>
      </c>
      <c r="C4750" s="6">
        <v>42594.708333333336</v>
      </c>
      <c r="D4750" s="4" t="s">
        <v>950</v>
      </c>
      <c r="E4750" s="4" t="s">
        <v>77</v>
      </c>
      <c r="F4750" s="4" t="s">
        <v>18</v>
      </c>
      <c r="G4750" s="4" t="s">
        <v>497</v>
      </c>
      <c r="H4750" s="4" t="s">
        <v>2107</v>
      </c>
      <c r="I4750" s="4" t="s">
        <v>74</v>
      </c>
      <c r="J4750">
        <f t="shared" si="370"/>
        <v>1</v>
      </c>
      <c r="K4750" s="7">
        <f t="shared" si="371"/>
        <v>0.70833333333333337</v>
      </c>
      <c r="L4750" t="str">
        <f>IF(AND(K4750&lt;Sheet2!$A$3,K4750&gt;=Sheet2!$A$2),"Morning",IF(AND(K4750&gt;=Sheet2!$A$3,K4750&lt;Sheet2!$A$4),"Afternoon","Night"))</f>
        <v>Afternoon</v>
      </c>
      <c r="M4750" t="str">
        <f t="shared" si="372"/>
        <v>Friday</v>
      </c>
      <c r="N4750">
        <f t="shared" si="373"/>
        <v>2016</v>
      </c>
      <c r="O4750">
        <f t="shared" si="374"/>
        <v>8</v>
      </c>
    </row>
    <row r="4751" spans="1:15" x14ac:dyDescent="0.2">
      <c r="A4751" s="3" t="s">
        <v>9988</v>
      </c>
      <c r="B4751" s="6">
        <v>42594.708333333336</v>
      </c>
      <c r="C4751" s="6">
        <v>42625.724305555559</v>
      </c>
      <c r="D4751" s="4" t="s">
        <v>950</v>
      </c>
      <c r="E4751" s="4" t="s">
        <v>77</v>
      </c>
      <c r="F4751" s="4" t="s">
        <v>18</v>
      </c>
      <c r="G4751" s="4" t="s">
        <v>497</v>
      </c>
      <c r="H4751" s="4" t="s">
        <v>9989</v>
      </c>
      <c r="I4751" s="4" t="s">
        <v>74</v>
      </c>
      <c r="J4751">
        <f t="shared" si="370"/>
        <v>1</v>
      </c>
      <c r="K4751" s="7">
        <f t="shared" si="371"/>
        <v>0.70833333333333337</v>
      </c>
      <c r="L4751" t="str">
        <f>IF(AND(K4751&lt;Sheet2!$A$3,K4751&gt;=Sheet2!$A$2),"Morning",IF(AND(K4751&gt;=Sheet2!$A$3,K4751&lt;Sheet2!$A$4),"Afternoon","Night"))</f>
        <v>Afternoon</v>
      </c>
      <c r="M4751" t="str">
        <f t="shared" si="372"/>
        <v>Friday</v>
      </c>
      <c r="N4751">
        <f t="shared" si="373"/>
        <v>2016</v>
      </c>
      <c r="O4751">
        <f t="shared" si="374"/>
        <v>8</v>
      </c>
    </row>
    <row r="4752" spans="1:15" x14ac:dyDescent="0.2">
      <c r="A4752" s="3" t="s">
        <v>9990</v>
      </c>
      <c r="B4752" s="6">
        <v>42594.759722222225</v>
      </c>
      <c r="C4752" s="6">
        <v>42594.759722222225</v>
      </c>
      <c r="D4752" s="4" t="s">
        <v>128</v>
      </c>
      <c r="E4752" s="4" t="s">
        <v>10</v>
      </c>
      <c r="F4752" s="4" t="s">
        <v>159</v>
      </c>
      <c r="G4752" s="4" t="s">
        <v>12</v>
      </c>
      <c r="H4752" s="4" t="s">
        <v>9991</v>
      </c>
      <c r="I4752" s="4" t="s">
        <v>74</v>
      </c>
      <c r="J4752">
        <f t="shared" si="370"/>
        <v>1</v>
      </c>
      <c r="K4752" s="7">
        <f t="shared" si="371"/>
        <v>0.7597222222222223</v>
      </c>
      <c r="L4752" t="str">
        <f>IF(AND(K4752&lt;Sheet2!$A$3,K4752&gt;=Sheet2!$A$2),"Morning",IF(AND(K4752&gt;=Sheet2!$A$3,K4752&lt;Sheet2!$A$4),"Afternoon","Night"))</f>
        <v>Afternoon</v>
      </c>
      <c r="M4752" t="str">
        <f t="shared" si="372"/>
        <v>Friday</v>
      </c>
      <c r="N4752">
        <f t="shared" si="373"/>
        <v>2016</v>
      </c>
      <c r="O4752">
        <f t="shared" si="374"/>
        <v>8</v>
      </c>
    </row>
    <row r="4753" spans="1:15" x14ac:dyDescent="0.2">
      <c r="A4753" s="3" t="s">
        <v>9992</v>
      </c>
      <c r="B4753" s="6">
        <v>42625.089583333334</v>
      </c>
      <c r="C4753" s="6">
        <v>42625.089583333334</v>
      </c>
      <c r="D4753" s="4" t="s">
        <v>1611</v>
      </c>
      <c r="E4753" s="4" t="s">
        <v>10</v>
      </c>
      <c r="F4753" s="4" t="s">
        <v>30</v>
      </c>
      <c r="G4753" s="4" t="s">
        <v>2620</v>
      </c>
      <c r="H4753" s="4" t="s">
        <v>9993</v>
      </c>
      <c r="I4753" s="4" t="s">
        <v>74</v>
      </c>
      <c r="J4753">
        <f t="shared" si="370"/>
        <v>1</v>
      </c>
      <c r="K4753" s="7">
        <f t="shared" si="371"/>
        <v>8.9583333333333334E-2</v>
      </c>
      <c r="L4753" t="str">
        <f>IF(AND(K4753&lt;Sheet2!$A$3,K4753&gt;=Sheet2!$A$2),"Morning",IF(AND(K4753&gt;=Sheet2!$A$3,K4753&lt;Sheet2!$A$4),"Afternoon","Night"))</f>
        <v>Night</v>
      </c>
      <c r="M4753" t="str">
        <f t="shared" si="372"/>
        <v>Monday</v>
      </c>
      <c r="N4753">
        <f t="shared" si="373"/>
        <v>2016</v>
      </c>
      <c r="O4753">
        <f t="shared" si="374"/>
        <v>9</v>
      </c>
    </row>
    <row r="4754" spans="1:15" x14ac:dyDescent="0.2">
      <c r="A4754" s="3" t="s">
        <v>9994</v>
      </c>
      <c r="B4754" s="6">
        <v>42625.089583333334</v>
      </c>
      <c r="C4754" s="6" t="s">
        <v>30542</v>
      </c>
      <c r="D4754" s="4" t="s">
        <v>1611</v>
      </c>
      <c r="E4754" s="4" t="s">
        <v>10</v>
      </c>
      <c r="F4754" s="4" t="s">
        <v>30</v>
      </c>
      <c r="G4754" s="4" t="s">
        <v>2620</v>
      </c>
      <c r="H4754" s="4" t="s">
        <v>206</v>
      </c>
      <c r="I4754" s="4" t="s">
        <v>74</v>
      </c>
      <c r="J4754">
        <f t="shared" si="370"/>
        <v>1</v>
      </c>
      <c r="K4754" s="7">
        <f t="shared" si="371"/>
        <v>8.9583333333333334E-2</v>
      </c>
      <c r="L4754" t="str">
        <f>IF(AND(K4754&lt;Sheet2!$A$3,K4754&gt;=Sheet2!$A$2),"Morning",IF(AND(K4754&gt;=Sheet2!$A$3,K4754&lt;Sheet2!$A$4),"Afternoon","Night"))</f>
        <v>Night</v>
      </c>
      <c r="M4754" t="str">
        <f t="shared" si="372"/>
        <v>Monday</v>
      </c>
      <c r="N4754">
        <f t="shared" si="373"/>
        <v>2016</v>
      </c>
      <c r="O4754">
        <f t="shared" si="374"/>
        <v>9</v>
      </c>
    </row>
    <row r="4755" spans="1:15" x14ac:dyDescent="0.2">
      <c r="A4755" s="3" t="s">
        <v>9995</v>
      </c>
      <c r="B4755" s="6">
        <v>42625.3</v>
      </c>
      <c r="C4755" s="6">
        <v>42625.3</v>
      </c>
      <c r="D4755" s="4" t="s">
        <v>389</v>
      </c>
      <c r="E4755" s="4" t="s">
        <v>10</v>
      </c>
      <c r="F4755" s="4" t="s">
        <v>11</v>
      </c>
      <c r="G4755" s="4" t="s">
        <v>12</v>
      </c>
      <c r="H4755" s="4" t="s">
        <v>9996</v>
      </c>
      <c r="I4755" s="4" t="s">
        <v>74</v>
      </c>
      <c r="J4755">
        <f t="shared" si="370"/>
        <v>1</v>
      </c>
      <c r="K4755" s="7">
        <f t="shared" si="371"/>
        <v>0.3</v>
      </c>
      <c r="L4755" t="str">
        <f>IF(AND(K4755&lt;Sheet2!$A$3,K4755&gt;=Sheet2!$A$2),"Morning",IF(AND(K4755&gt;=Sheet2!$A$3,K4755&lt;Sheet2!$A$4),"Afternoon","Night"))</f>
        <v>Morning</v>
      </c>
      <c r="M4755" t="str">
        <f t="shared" si="372"/>
        <v>Monday</v>
      </c>
      <c r="N4755">
        <f t="shared" si="373"/>
        <v>2016</v>
      </c>
      <c r="O4755">
        <f t="shared" si="374"/>
        <v>9</v>
      </c>
    </row>
    <row r="4756" spans="1:15" x14ac:dyDescent="0.2">
      <c r="A4756" s="3" t="s">
        <v>9997</v>
      </c>
      <c r="B4756" s="6">
        <v>42625.3</v>
      </c>
      <c r="C4756" s="6">
        <v>42655.638888888891</v>
      </c>
      <c r="D4756" s="4" t="s">
        <v>389</v>
      </c>
      <c r="E4756" s="4" t="s">
        <v>10</v>
      </c>
      <c r="F4756" s="4" t="s">
        <v>11</v>
      </c>
      <c r="G4756" s="4" t="s">
        <v>12</v>
      </c>
      <c r="H4756" s="4" t="s">
        <v>9998</v>
      </c>
      <c r="I4756" s="4" t="s">
        <v>74</v>
      </c>
      <c r="J4756">
        <f t="shared" si="370"/>
        <v>1</v>
      </c>
      <c r="K4756" s="7">
        <f t="shared" si="371"/>
        <v>0.3</v>
      </c>
      <c r="L4756" t="str">
        <f>IF(AND(K4756&lt;Sheet2!$A$3,K4756&gt;=Sheet2!$A$2),"Morning",IF(AND(K4756&gt;=Sheet2!$A$3,K4756&lt;Sheet2!$A$4),"Afternoon","Night"))</f>
        <v>Morning</v>
      </c>
      <c r="M4756" t="str">
        <f t="shared" si="372"/>
        <v>Monday</v>
      </c>
      <c r="N4756">
        <f t="shared" si="373"/>
        <v>2016</v>
      </c>
      <c r="O4756">
        <f t="shared" si="374"/>
        <v>9</v>
      </c>
    </row>
    <row r="4757" spans="1:15" x14ac:dyDescent="0.2">
      <c r="A4757" s="3" t="s">
        <v>9999</v>
      </c>
      <c r="B4757" s="6">
        <v>42625.322222222225</v>
      </c>
      <c r="C4757" s="6">
        <v>42625.322222222225</v>
      </c>
      <c r="D4757" s="4" t="s">
        <v>101</v>
      </c>
      <c r="E4757" s="4" t="s">
        <v>10</v>
      </c>
      <c r="F4757" s="4" t="s">
        <v>30</v>
      </c>
      <c r="G4757" s="4" t="s">
        <v>12</v>
      </c>
      <c r="H4757" s="4" t="s">
        <v>779</v>
      </c>
      <c r="I4757" s="4" t="s">
        <v>74</v>
      </c>
      <c r="J4757">
        <f t="shared" si="370"/>
        <v>1</v>
      </c>
      <c r="K4757" s="7">
        <f t="shared" si="371"/>
        <v>0.32222222222222224</v>
      </c>
      <c r="L4757" t="str">
        <f>IF(AND(K4757&lt;Sheet2!$A$3,K4757&gt;=Sheet2!$A$2),"Morning",IF(AND(K4757&gt;=Sheet2!$A$3,K4757&lt;Sheet2!$A$4),"Afternoon","Night"))</f>
        <v>Morning</v>
      </c>
      <c r="M4757" t="str">
        <f t="shared" si="372"/>
        <v>Monday</v>
      </c>
      <c r="N4757">
        <f t="shared" si="373"/>
        <v>2016</v>
      </c>
      <c r="O4757">
        <f t="shared" si="374"/>
        <v>9</v>
      </c>
    </row>
    <row r="4758" spans="1:15" x14ac:dyDescent="0.2">
      <c r="A4758" s="3" t="s">
        <v>10000</v>
      </c>
      <c r="B4758" s="6">
        <v>42625.322222222225</v>
      </c>
      <c r="C4758" s="6">
        <v>42686.708333333336</v>
      </c>
      <c r="D4758" s="4" t="s">
        <v>101</v>
      </c>
      <c r="E4758" s="4" t="s">
        <v>10</v>
      </c>
      <c r="F4758" s="4" t="s">
        <v>30</v>
      </c>
      <c r="G4758" s="4" t="s">
        <v>12</v>
      </c>
      <c r="H4758" s="4" t="s">
        <v>10001</v>
      </c>
      <c r="I4758" s="4" t="s">
        <v>74</v>
      </c>
      <c r="J4758">
        <f t="shared" si="370"/>
        <v>1</v>
      </c>
      <c r="K4758" s="7">
        <f t="shared" si="371"/>
        <v>0.32222222222222224</v>
      </c>
      <c r="L4758" t="str">
        <f>IF(AND(K4758&lt;Sheet2!$A$3,K4758&gt;=Sheet2!$A$2),"Morning",IF(AND(K4758&gt;=Sheet2!$A$3,K4758&lt;Sheet2!$A$4),"Afternoon","Night"))</f>
        <v>Morning</v>
      </c>
      <c r="M4758" t="str">
        <f t="shared" si="372"/>
        <v>Monday</v>
      </c>
      <c r="N4758">
        <f t="shared" si="373"/>
        <v>2016</v>
      </c>
      <c r="O4758">
        <f t="shared" si="374"/>
        <v>9</v>
      </c>
    </row>
    <row r="4759" spans="1:15" x14ac:dyDescent="0.2">
      <c r="A4759" s="3" t="s">
        <v>10002</v>
      </c>
      <c r="B4759" s="6">
        <v>42625.379861111112</v>
      </c>
      <c r="C4759" s="6">
        <v>42625.379861111112</v>
      </c>
      <c r="D4759" s="4" t="s">
        <v>241</v>
      </c>
      <c r="E4759" s="4" t="s">
        <v>74</v>
      </c>
      <c r="F4759" s="4" t="s">
        <v>74</v>
      </c>
      <c r="G4759" s="4" t="s">
        <v>72</v>
      </c>
      <c r="H4759" s="4" t="s">
        <v>10003</v>
      </c>
      <c r="I4759" s="4" t="s">
        <v>74</v>
      </c>
      <c r="J4759">
        <f t="shared" si="370"/>
        <v>1</v>
      </c>
      <c r="K4759" s="7">
        <f t="shared" si="371"/>
        <v>0.37986111111111115</v>
      </c>
      <c r="L4759" t="str">
        <f>IF(AND(K4759&lt;Sheet2!$A$3,K4759&gt;=Sheet2!$A$2),"Morning",IF(AND(K4759&gt;=Sheet2!$A$3,K4759&lt;Sheet2!$A$4),"Afternoon","Night"))</f>
        <v>Morning</v>
      </c>
      <c r="M4759" t="str">
        <f t="shared" si="372"/>
        <v>Monday</v>
      </c>
      <c r="N4759">
        <f t="shared" si="373"/>
        <v>2016</v>
      </c>
      <c r="O4759">
        <f t="shared" si="374"/>
        <v>9</v>
      </c>
    </row>
    <row r="4760" spans="1:15" x14ac:dyDescent="0.2">
      <c r="A4760" s="3" t="s">
        <v>10004</v>
      </c>
      <c r="B4760" s="6">
        <v>42625.458333333336</v>
      </c>
      <c r="C4760" s="6">
        <v>42625.458333333336</v>
      </c>
      <c r="D4760" s="4" t="s">
        <v>10005</v>
      </c>
      <c r="E4760" s="4" t="s">
        <v>10</v>
      </c>
      <c r="F4760" s="4" t="s">
        <v>9964</v>
      </c>
      <c r="G4760" s="4" t="s">
        <v>12</v>
      </c>
      <c r="H4760" s="4" t="s">
        <v>10006</v>
      </c>
      <c r="I4760" s="4" t="s">
        <v>74</v>
      </c>
      <c r="J4760">
        <f t="shared" si="370"/>
        <v>1</v>
      </c>
      <c r="K4760" s="7">
        <f t="shared" si="371"/>
        <v>0.45833333333333331</v>
      </c>
      <c r="L4760" t="str">
        <f>IF(AND(K4760&lt;Sheet2!$A$3,K4760&gt;=Sheet2!$A$2),"Morning",IF(AND(K4760&gt;=Sheet2!$A$3,K4760&lt;Sheet2!$A$4),"Afternoon","Night"))</f>
        <v>Morning</v>
      </c>
      <c r="M4760" t="str">
        <f t="shared" si="372"/>
        <v>Monday</v>
      </c>
      <c r="N4760">
        <f t="shared" si="373"/>
        <v>2016</v>
      </c>
      <c r="O4760">
        <f t="shared" si="374"/>
        <v>9</v>
      </c>
    </row>
    <row r="4761" spans="1:15" x14ac:dyDescent="0.2">
      <c r="A4761" s="3" t="s">
        <v>10007</v>
      </c>
      <c r="B4761" s="6">
        <v>42625.633333333331</v>
      </c>
      <c r="C4761" s="6">
        <v>42625.633333333331</v>
      </c>
      <c r="D4761" s="4" t="s">
        <v>119</v>
      </c>
      <c r="E4761" s="4" t="s">
        <v>74</v>
      </c>
      <c r="F4761" s="4" t="s">
        <v>74</v>
      </c>
      <c r="G4761" s="4" t="s">
        <v>72</v>
      </c>
      <c r="H4761" s="4" t="s">
        <v>10008</v>
      </c>
      <c r="I4761" s="4" t="s">
        <v>74</v>
      </c>
      <c r="J4761">
        <f t="shared" si="370"/>
        <v>1</v>
      </c>
      <c r="K4761" s="7">
        <f t="shared" si="371"/>
        <v>0.6333333333333333</v>
      </c>
      <c r="L4761" t="str">
        <f>IF(AND(K4761&lt;Sheet2!$A$3,K4761&gt;=Sheet2!$A$2),"Morning",IF(AND(K4761&gt;=Sheet2!$A$3,K4761&lt;Sheet2!$A$4),"Afternoon","Night"))</f>
        <v>Afternoon</v>
      </c>
      <c r="M4761" t="str">
        <f t="shared" si="372"/>
        <v>Monday</v>
      </c>
      <c r="N4761">
        <f t="shared" si="373"/>
        <v>2016</v>
      </c>
      <c r="O4761">
        <f t="shared" si="374"/>
        <v>9</v>
      </c>
    </row>
    <row r="4762" spans="1:15" x14ac:dyDescent="0.2">
      <c r="A4762" s="3" t="s">
        <v>10009</v>
      </c>
      <c r="B4762" s="6">
        <v>42625.75</v>
      </c>
      <c r="C4762" s="6">
        <v>42625.75</v>
      </c>
      <c r="D4762" s="4" t="s">
        <v>656</v>
      </c>
      <c r="E4762" s="4" t="s">
        <v>10</v>
      </c>
      <c r="F4762" s="4" t="s">
        <v>97</v>
      </c>
      <c r="G4762" s="4" t="s">
        <v>270</v>
      </c>
      <c r="H4762" s="4" t="s">
        <v>10010</v>
      </c>
      <c r="I4762" s="4" t="s">
        <v>74</v>
      </c>
      <c r="J4762">
        <f t="shared" si="370"/>
        <v>1</v>
      </c>
      <c r="K4762" s="7">
        <f t="shared" si="371"/>
        <v>0.75</v>
      </c>
      <c r="L4762" t="str">
        <f>IF(AND(K4762&lt;Sheet2!$A$3,K4762&gt;=Sheet2!$A$2),"Morning",IF(AND(K4762&gt;=Sheet2!$A$3,K4762&lt;Sheet2!$A$4),"Afternoon","Night"))</f>
        <v>Afternoon</v>
      </c>
      <c r="M4762" t="str">
        <f t="shared" si="372"/>
        <v>Monday</v>
      </c>
      <c r="N4762">
        <f t="shared" si="373"/>
        <v>2016</v>
      </c>
      <c r="O4762">
        <f t="shared" si="374"/>
        <v>9</v>
      </c>
    </row>
    <row r="4763" spans="1:15" x14ac:dyDescent="0.2">
      <c r="A4763" s="3" t="s">
        <v>10011</v>
      </c>
      <c r="B4763" s="6">
        <v>42655.354166666664</v>
      </c>
      <c r="C4763" s="6">
        <v>42655.354166666664</v>
      </c>
      <c r="D4763" s="4" t="s">
        <v>1671</v>
      </c>
      <c r="E4763" s="4" t="s">
        <v>10</v>
      </c>
      <c r="F4763" s="4" t="s">
        <v>11</v>
      </c>
      <c r="G4763" s="4" t="s">
        <v>198</v>
      </c>
      <c r="H4763" s="4" t="s">
        <v>10012</v>
      </c>
      <c r="I4763" s="4" t="s">
        <v>74</v>
      </c>
      <c r="J4763">
        <f t="shared" si="370"/>
        <v>1</v>
      </c>
      <c r="K4763" s="7">
        <f t="shared" si="371"/>
        <v>0.35416666666666669</v>
      </c>
      <c r="L4763" t="str">
        <f>IF(AND(K4763&lt;Sheet2!$A$3,K4763&gt;=Sheet2!$A$2),"Morning",IF(AND(K4763&gt;=Sheet2!$A$3,K4763&lt;Sheet2!$A$4),"Afternoon","Night"))</f>
        <v>Morning</v>
      </c>
      <c r="M4763" t="str">
        <f t="shared" si="372"/>
        <v>Wednesday</v>
      </c>
      <c r="N4763">
        <f t="shared" si="373"/>
        <v>2016</v>
      </c>
      <c r="O4763">
        <f t="shared" si="374"/>
        <v>10</v>
      </c>
    </row>
    <row r="4764" spans="1:15" x14ac:dyDescent="0.2">
      <c r="A4764" s="3" t="s">
        <v>10013</v>
      </c>
      <c r="B4764" s="6">
        <v>42686.208333333336</v>
      </c>
      <c r="C4764" s="6">
        <v>42686.208333333336</v>
      </c>
      <c r="D4764" s="4" t="s">
        <v>1318</v>
      </c>
      <c r="E4764" s="4" t="s">
        <v>10</v>
      </c>
      <c r="F4764" s="4" t="s">
        <v>36</v>
      </c>
      <c r="G4764" s="4" t="s">
        <v>12</v>
      </c>
      <c r="H4764" s="4" t="s">
        <v>10014</v>
      </c>
      <c r="I4764" s="4" t="s">
        <v>74</v>
      </c>
      <c r="J4764">
        <f t="shared" si="370"/>
        <v>1</v>
      </c>
      <c r="K4764" s="7">
        <f t="shared" si="371"/>
        <v>0.20833333333333334</v>
      </c>
      <c r="L4764" t="str">
        <f>IF(AND(K4764&lt;Sheet2!$A$3,K4764&gt;=Sheet2!$A$2),"Morning",IF(AND(K4764&gt;=Sheet2!$A$3,K4764&lt;Sheet2!$A$4),"Afternoon","Night"))</f>
        <v>Morning</v>
      </c>
      <c r="M4764" t="str">
        <f t="shared" si="372"/>
        <v>Saturday</v>
      </c>
      <c r="N4764">
        <f t="shared" si="373"/>
        <v>2016</v>
      </c>
      <c r="O4764">
        <f t="shared" si="374"/>
        <v>11</v>
      </c>
    </row>
    <row r="4765" spans="1:15" x14ac:dyDescent="0.2">
      <c r="A4765" s="3" t="s">
        <v>10015</v>
      </c>
      <c r="B4765" s="6">
        <v>42686.212500000001</v>
      </c>
      <c r="C4765" s="6">
        <v>42686.212500000001</v>
      </c>
      <c r="D4765" s="4" t="s">
        <v>348</v>
      </c>
      <c r="E4765" s="4" t="s">
        <v>10</v>
      </c>
      <c r="F4765" s="4" t="s">
        <v>11</v>
      </c>
      <c r="G4765" s="4" t="s">
        <v>6217</v>
      </c>
      <c r="H4765" s="4" t="s">
        <v>10016</v>
      </c>
      <c r="I4765" s="4" t="s">
        <v>74</v>
      </c>
      <c r="J4765">
        <f t="shared" si="370"/>
        <v>1</v>
      </c>
      <c r="K4765" s="7">
        <f t="shared" si="371"/>
        <v>0.21249999999999999</v>
      </c>
      <c r="L4765" t="str">
        <f>IF(AND(K4765&lt;Sheet2!$A$3,K4765&gt;=Sheet2!$A$2),"Morning",IF(AND(K4765&gt;=Sheet2!$A$3,K4765&lt;Sheet2!$A$4),"Afternoon","Night"))</f>
        <v>Morning</v>
      </c>
      <c r="M4765" t="str">
        <f t="shared" si="372"/>
        <v>Saturday</v>
      </c>
      <c r="N4765">
        <f t="shared" si="373"/>
        <v>2016</v>
      </c>
      <c r="O4765">
        <f t="shared" si="374"/>
        <v>11</v>
      </c>
    </row>
    <row r="4766" spans="1:15" x14ac:dyDescent="0.2">
      <c r="A4766" s="3" t="s">
        <v>10017</v>
      </c>
      <c r="B4766" s="6">
        <v>42686.212500000001</v>
      </c>
      <c r="C4766" s="6" t="s">
        <v>30543</v>
      </c>
      <c r="D4766" s="4" t="s">
        <v>348</v>
      </c>
      <c r="E4766" s="4" t="s">
        <v>10</v>
      </c>
      <c r="F4766" s="4" t="s">
        <v>11</v>
      </c>
      <c r="G4766" s="4" t="s">
        <v>6217</v>
      </c>
      <c r="H4766" s="4" t="s">
        <v>10018</v>
      </c>
      <c r="I4766" s="4" t="s">
        <v>74</v>
      </c>
      <c r="J4766">
        <f t="shared" si="370"/>
        <v>1</v>
      </c>
      <c r="K4766" s="7">
        <f t="shared" si="371"/>
        <v>0.21249999999999999</v>
      </c>
      <c r="L4766" t="str">
        <f>IF(AND(K4766&lt;Sheet2!$A$3,K4766&gt;=Sheet2!$A$2),"Morning",IF(AND(K4766&gt;=Sheet2!$A$3,K4766&lt;Sheet2!$A$4),"Afternoon","Night"))</f>
        <v>Morning</v>
      </c>
      <c r="M4766" t="str">
        <f t="shared" si="372"/>
        <v>Saturday</v>
      </c>
      <c r="N4766">
        <f t="shared" si="373"/>
        <v>2016</v>
      </c>
      <c r="O4766">
        <f t="shared" si="374"/>
        <v>11</v>
      </c>
    </row>
    <row r="4767" spans="1:15" x14ac:dyDescent="0.2">
      <c r="A4767" s="3" t="s">
        <v>10019</v>
      </c>
      <c r="B4767" s="6">
        <v>42686.393055555556</v>
      </c>
      <c r="C4767" s="6">
        <v>42686.393055555556</v>
      </c>
      <c r="D4767" s="4" t="s">
        <v>290</v>
      </c>
      <c r="E4767" s="4" t="s">
        <v>10</v>
      </c>
      <c r="F4767" s="4" t="s">
        <v>63</v>
      </c>
      <c r="G4767" s="4" t="s">
        <v>12</v>
      </c>
      <c r="H4767" s="4" t="s">
        <v>10020</v>
      </c>
      <c r="I4767" s="4" t="s">
        <v>74</v>
      </c>
      <c r="J4767">
        <f t="shared" si="370"/>
        <v>1</v>
      </c>
      <c r="K4767" s="7">
        <f t="shared" si="371"/>
        <v>0.39305555555555555</v>
      </c>
      <c r="L4767" t="str">
        <f>IF(AND(K4767&lt;Sheet2!$A$3,K4767&gt;=Sheet2!$A$2),"Morning",IF(AND(K4767&gt;=Sheet2!$A$3,K4767&lt;Sheet2!$A$4),"Afternoon","Night"))</f>
        <v>Morning</v>
      </c>
      <c r="M4767" t="str">
        <f t="shared" si="372"/>
        <v>Saturday</v>
      </c>
      <c r="N4767">
        <f t="shared" si="373"/>
        <v>2016</v>
      </c>
      <c r="O4767">
        <f t="shared" si="374"/>
        <v>11</v>
      </c>
    </row>
    <row r="4768" spans="1:15" x14ac:dyDescent="0.2">
      <c r="A4768" s="3" t="s">
        <v>10021</v>
      </c>
      <c r="B4768" s="6">
        <v>42686.393055555556</v>
      </c>
      <c r="C4768" s="6">
        <v>42716.409722222219</v>
      </c>
      <c r="D4768" s="4" t="s">
        <v>290</v>
      </c>
      <c r="E4768" s="4" t="s">
        <v>10</v>
      </c>
      <c r="F4768" s="4" t="s">
        <v>63</v>
      </c>
      <c r="G4768" s="4" t="s">
        <v>12</v>
      </c>
      <c r="H4768" s="4" t="s">
        <v>10022</v>
      </c>
      <c r="I4768" s="4" t="s">
        <v>74</v>
      </c>
      <c r="J4768">
        <f t="shared" si="370"/>
        <v>1</v>
      </c>
      <c r="K4768" s="7">
        <f t="shared" si="371"/>
        <v>0.39305555555555555</v>
      </c>
      <c r="L4768" t="str">
        <f>IF(AND(K4768&lt;Sheet2!$A$3,K4768&gt;=Sheet2!$A$2),"Morning",IF(AND(K4768&gt;=Sheet2!$A$3,K4768&lt;Sheet2!$A$4),"Afternoon","Night"))</f>
        <v>Morning</v>
      </c>
      <c r="M4768" t="str">
        <f t="shared" si="372"/>
        <v>Saturday</v>
      </c>
      <c r="N4768">
        <f t="shared" si="373"/>
        <v>2016</v>
      </c>
      <c r="O4768">
        <f t="shared" si="374"/>
        <v>11</v>
      </c>
    </row>
    <row r="4769" spans="1:15" x14ac:dyDescent="0.2">
      <c r="A4769" s="3" t="s">
        <v>10023</v>
      </c>
      <c r="B4769" s="6">
        <v>42686.744444444441</v>
      </c>
      <c r="C4769" s="6">
        <v>42686.744444444441</v>
      </c>
      <c r="D4769" s="4" t="s">
        <v>1204</v>
      </c>
      <c r="E4769" s="4" t="s">
        <v>46</v>
      </c>
      <c r="F4769" s="4" t="s">
        <v>18</v>
      </c>
      <c r="G4769" s="4" t="s">
        <v>12</v>
      </c>
      <c r="H4769" s="4" t="s">
        <v>10024</v>
      </c>
      <c r="I4769" s="4" t="s">
        <v>74</v>
      </c>
      <c r="J4769">
        <f t="shared" si="370"/>
        <v>1</v>
      </c>
      <c r="K4769" s="7">
        <f t="shared" si="371"/>
        <v>0.74444444444444446</v>
      </c>
      <c r="L4769" t="str">
        <f>IF(AND(K4769&lt;Sheet2!$A$3,K4769&gt;=Sheet2!$A$2),"Morning",IF(AND(K4769&gt;=Sheet2!$A$3,K4769&lt;Sheet2!$A$4),"Afternoon","Night"))</f>
        <v>Afternoon</v>
      </c>
      <c r="M4769" t="str">
        <f t="shared" si="372"/>
        <v>Saturday</v>
      </c>
      <c r="N4769">
        <f t="shared" si="373"/>
        <v>2016</v>
      </c>
      <c r="O4769">
        <f t="shared" si="374"/>
        <v>11</v>
      </c>
    </row>
    <row r="4770" spans="1:15" x14ac:dyDescent="0.2">
      <c r="A4770" s="3" t="s">
        <v>10025</v>
      </c>
      <c r="B4770" s="6">
        <v>42686.744444444441</v>
      </c>
      <c r="C4770" s="6" t="s">
        <v>30544</v>
      </c>
      <c r="D4770" s="4" t="s">
        <v>1204</v>
      </c>
      <c r="E4770" s="4" t="s">
        <v>46</v>
      </c>
      <c r="F4770" s="4" t="s">
        <v>18</v>
      </c>
      <c r="G4770" s="4" t="s">
        <v>12</v>
      </c>
      <c r="H4770" s="4" t="s">
        <v>10026</v>
      </c>
      <c r="I4770" s="4" t="s">
        <v>74</v>
      </c>
      <c r="J4770">
        <f t="shared" si="370"/>
        <v>1</v>
      </c>
      <c r="K4770" s="7">
        <f t="shared" si="371"/>
        <v>0.74444444444444446</v>
      </c>
      <c r="L4770" t="str">
        <f>IF(AND(K4770&lt;Sheet2!$A$3,K4770&gt;=Sheet2!$A$2),"Morning",IF(AND(K4770&gt;=Sheet2!$A$3,K4770&lt;Sheet2!$A$4),"Afternoon","Night"))</f>
        <v>Afternoon</v>
      </c>
      <c r="M4770" t="str">
        <f t="shared" si="372"/>
        <v>Saturday</v>
      </c>
      <c r="N4770">
        <f t="shared" si="373"/>
        <v>2016</v>
      </c>
      <c r="O4770">
        <f t="shared" si="374"/>
        <v>11</v>
      </c>
    </row>
    <row r="4771" spans="1:15" x14ac:dyDescent="0.2">
      <c r="A4771" s="3" t="s">
        <v>10027</v>
      </c>
      <c r="B4771" s="6">
        <v>42716.750694444447</v>
      </c>
      <c r="C4771" s="6">
        <v>42716.750694444447</v>
      </c>
      <c r="D4771" s="4" t="s">
        <v>128</v>
      </c>
      <c r="E4771" s="4" t="s">
        <v>10</v>
      </c>
      <c r="F4771" s="4" t="s">
        <v>159</v>
      </c>
      <c r="G4771" s="4" t="s">
        <v>12</v>
      </c>
      <c r="H4771" s="4" t="s">
        <v>10028</v>
      </c>
      <c r="I4771" s="4" t="s">
        <v>74</v>
      </c>
      <c r="J4771">
        <f t="shared" si="370"/>
        <v>1</v>
      </c>
      <c r="K4771" s="7">
        <f t="shared" si="371"/>
        <v>0.75069444444444444</v>
      </c>
      <c r="L4771" t="str">
        <f>IF(AND(K4771&lt;Sheet2!$A$3,K4771&gt;=Sheet2!$A$2),"Morning",IF(AND(K4771&gt;=Sheet2!$A$3,K4771&lt;Sheet2!$A$4),"Afternoon","Night"))</f>
        <v>Afternoon</v>
      </c>
      <c r="M4771" t="str">
        <f t="shared" si="372"/>
        <v>Monday</v>
      </c>
      <c r="N4771">
        <f t="shared" si="373"/>
        <v>2016</v>
      </c>
      <c r="O4771">
        <f t="shared" si="374"/>
        <v>12</v>
      </c>
    </row>
    <row r="4772" spans="1:15" x14ac:dyDescent="0.2">
      <c r="A4772" s="3" t="s">
        <v>10029</v>
      </c>
      <c r="B4772" s="6">
        <v>42717.211805555555</v>
      </c>
      <c r="C4772" s="6">
        <v>42717.211805555555</v>
      </c>
      <c r="D4772" s="4" t="s">
        <v>119</v>
      </c>
      <c r="E4772" s="4" t="s">
        <v>10</v>
      </c>
      <c r="F4772" s="4" t="s">
        <v>923</v>
      </c>
      <c r="G4772" s="4" t="s">
        <v>12</v>
      </c>
      <c r="H4772" s="4" t="s">
        <v>10030</v>
      </c>
      <c r="I4772" s="4" t="s">
        <v>74</v>
      </c>
      <c r="J4772">
        <f t="shared" si="370"/>
        <v>1</v>
      </c>
      <c r="K4772" s="7">
        <f t="shared" si="371"/>
        <v>0.21180555555555555</v>
      </c>
      <c r="L4772" t="str">
        <f>IF(AND(K4772&lt;Sheet2!$A$3,K4772&gt;=Sheet2!$A$2),"Morning",IF(AND(K4772&gt;=Sheet2!$A$3,K4772&lt;Sheet2!$A$4),"Afternoon","Night"))</f>
        <v>Morning</v>
      </c>
      <c r="M4772" t="str">
        <f t="shared" si="372"/>
        <v>Tuesday</v>
      </c>
      <c r="N4772">
        <f t="shared" si="373"/>
        <v>2016</v>
      </c>
      <c r="O4772">
        <f t="shared" si="374"/>
        <v>12</v>
      </c>
    </row>
    <row r="4773" spans="1:15" x14ac:dyDescent="0.2">
      <c r="A4773" s="3" t="s">
        <v>10031</v>
      </c>
      <c r="B4773" s="6">
        <v>42717.324999999997</v>
      </c>
      <c r="C4773" s="6">
        <v>42717.324999999997</v>
      </c>
      <c r="D4773" s="4" t="s">
        <v>119</v>
      </c>
      <c r="E4773" s="4" t="s">
        <v>74</v>
      </c>
      <c r="F4773" s="4" t="s">
        <v>74</v>
      </c>
      <c r="G4773" s="4" t="s">
        <v>72</v>
      </c>
      <c r="H4773" s="4" t="s">
        <v>10032</v>
      </c>
      <c r="I4773" s="4" t="s">
        <v>74</v>
      </c>
      <c r="J4773">
        <f t="shared" si="370"/>
        <v>1</v>
      </c>
      <c r="K4773" s="7">
        <f t="shared" si="371"/>
        <v>0.32500000000000001</v>
      </c>
      <c r="L4773" t="str">
        <f>IF(AND(K4773&lt;Sheet2!$A$3,K4773&gt;=Sheet2!$A$2),"Morning",IF(AND(K4773&gt;=Sheet2!$A$3,K4773&lt;Sheet2!$A$4),"Afternoon","Night"))</f>
        <v>Morning</v>
      </c>
      <c r="M4773" t="str">
        <f t="shared" si="372"/>
        <v>Tuesday</v>
      </c>
      <c r="N4773">
        <f t="shared" si="373"/>
        <v>2016</v>
      </c>
      <c r="O4773">
        <f t="shared" si="374"/>
        <v>12</v>
      </c>
    </row>
    <row r="4774" spans="1:15" x14ac:dyDescent="0.2">
      <c r="A4774" s="3" t="s">
        <v>10033</v>
      </c>
      <c r="B4774" s="6">
        <v>42717.374305555553</v>
      </c>
      <c r="C4774" s="6">
        <v>42717.374305555553</v>
      </c>
      <c r="D4774" s="4" t="s">
        <v>2665</v>
      </c>
      <c r="E4774" s="4" t="s">
        <v>10</v>
      </c>
      <c r="F4774" s="4" t="s">
        <v>30</v>
      </c>
      <c r="G4774" s="4" t="s">
        <v>12</v>
      </c>
      <c r="H4774" s="4" t="s">
        <v>10034</v>
      </c>
      <c r="I4774" s="4" t="s">
        <v>9776</v>
      </c>
      <c r="J4774">
        <f t="shared" si="370"/>
        <v>1</v>
      </c>
      <c r="K4774" s="7">
        <f t="shared" si="371"/>
        <v>0.3743055555555555</v>
      </c>
      <c r="L4774" t="str">
        <f>IF(AND(K4774&lt;Sheet2!$A$3,K4774&gt;=Sheet2!$A$2),"Morning",IF(AND(K4774&gt;=Sheet2!$A$3,K4774&lt;Sheet2!$A$4),"Afternoon","Night"))</f>
        <v>Morning</v>
      </c>
      <c r="M4774" t="str">
        <f t="shared" si="372"/>
        <v>Tuesday</v>
      </c>
      <c r="N4774">
        <f t="shared" si="373"/>
        <v>2016</v>
      </c>
      <c r="O4774">
        <f t="shared" si="374"/>
        <v>12</v>
      </c>
    </row>
    <row r="4775" spans="1:15" x14ac:dyDescent="0.2">
      <c r="A4775" s="3" t="s">
        <v>10035</v>
      </c>
      <c r="B4775" s="6">
        <v>42717.383333333331</v>
      </c>
      <c r="C4775" s="6">
        <v>42717.383333333331</v>
      </c>
      <c r="D4775" s="4" t="s">
        <v>35</v>
      </c>
      <c r="E4775" s="4" t="s">
        <v>10</v>
      </c>
      <c r="F4775" s="4" t="s">
        <v>97</v>
      </c>
      <c r="G4775" s="4" t="s">
        <v>85</v>
      </c>
      <c r="H4775" s="4" t="s">
        <v>10036</v>
      </c>
      <c r="I4775" s="4" t="s">
        <v>9776</v>
      </c>
      <c r="J4775">
        <f t="shared" si="370"/>
        <v>1</v>
      </c>
      <c r="K4775" s="7">
        <f t="shared" si="371"/>
        <v>0.3833333333333333</v>
      </c>
      <c r="L4775" t="str">
        <f>IF(AND(K4775&lt;Sheet2!$A$3,K4775&gt;=Sheet2!$A$2),"Morning",IF(AND(K4775&gt;=Sheet2!$A$3,K4775&lt;Sheet2!$A$4),"Afternoon","Night"))</f>
        <v>Morning</v>
      </c>
      <c r="M4775" t="str">
        <f t="shared" si="372"/>
        <v>Tuesday</v>
      </c>
      <c r="N4775">
        <f t="shared" si="373"/>
        <v>2016</v>
      </c>
      <c r="O4775">
        <f t="shared" si="374"/>
        <v>12</v>
      </c>
    </row>
    <row r="4776" spans="1:15" x14ac:dyDescent="0.2">
      <c r="A4776" s="3" t="s">
        <v>10037</v>
      </c>
      <c r="B4776" s="6">
        <v>42717.615972222222</v>
      </c>
      <c r="C4776" s="6">
        <v>42717.615972222222</v>
      </c>
      <c r="D4776" s="4" t="s">
        <v>389</v>
      </c>
      <c r="E4776" s="4" t="s">
        <v>10</v>
      </c>
      <c r="F4776" s="4" t="s">
        <v>11</v>
      </c>
      <c r="G4776" s="4" t="s">
        <v>343</v>
      </c>
      <c r="H4776" s="4" t="s">
        <v>10038</v>
      </c>
      <c r="I4776" s="4" t="s">
        <v>9776</v>
      </c>
      <c r="J4776">
        <f t="shared" si="370"/>
        <v>1</v>
      </c>
      <c r="K4776" s="7">
        <f t="shared" si="371"/>
        <v>0.61597222222222225</v>
      </c>
      <c r="L4776" t="str">
        <f>IF(AND(K4776&lt;Sheet2!$A$3,K4776&gt;=Sheet2!$A$2),"Morning",IF(AND(K4776&gt;=Sheet2!$A$3,K4776&lt;Sheet2!$A$4),"Afternoon","Night"))</f>
        <v>Afternoon</v>
      </c>
      <c r="M4776" t="str">
        <f t="shared" si="372"/>
        <v>Tuesday</v>
      </c>
      <c r="N4776">
        <f t="shared" si="373"/>
        <v>2016</v>
      </c>
      <c r="O4776">
        <f t="shared" si="374"/>
        <v>12</v>
      </c>
    </row>
    <row r="4777" spans="1:15" x14ac:dyDescent="0.2">
      <c r="A4777" s="3" t="s">
        <v>10039</v>
      </c>
      <c r="B4777" s="6">
        <v>42717.638888888891</v>
      </c>
      <c r="C4777" s="6">
        <v>42717.638888888891</v>
      </c>
      <c r="D4777" s="4" t="s">
        <v>2665</v>
      </c>
      <c r="E4777" s="4" t="s">
        <v>10</v>
      </c>
      <c r="F4777" s="4" t="s">
        <v>11</v>
      </c>
      <c r="G4777" s="4" t="s">
        <v>12</v>
      </c>
      <c r="H4777" s="4" t="s">
        <v>10040</v>
      </c>
      <c r="I4777" s="4" t="s">
        <v>9785</v>
      </c>
      <c r="J4777">
        <f t="shared" si="370"/>
        <v>1</v>
      </c>
      <c r="K4777" s="7">
        <f t="shared" si="371"/>
        <v>0.63888888888888895</v>
      </c>
      <c r="L4777" t="str">
        <f>IF(AND(K4777&lt;Sheet2!$A$3,K4777&gt;=Sheet2!$A$2),"Morning",IF(AND(K4777&gt;=Sheet2!$A$3,K4777&lt;Sheet2!$A$4),"Afternoon","Night"))</f>
        <v>Afternoon</v>
      </c>
      <c r="M4777" t="str">
        <f t="shared" si="372"/>
        <v>Tuesday</v>
      </c>
      <c r="N4777">
        <f t="shared" si="373"/>
        <v>2016</v>
      </c>
      <c r="O4777">
        <f t="shared" si="374"/>
        <v>12</v>
      </c>
    </row>
    <row r="4778" spans="1:15" x14ac:dyDescent="0.2">
      <c r="A4778" s="3" t="s">
        <v>10041</v>
      </c>
      <c r="B4778" s="6">
        <v>42718.079861111109</v>
      </c>
      <c r="C4778" s="6">
        <v>42718.079861111109</v>
      </c>
      <c r="D4778" s="4" t="s">
        <v>241</v>
      </c>
      <c r="E4778" s="4" t="s">
        <v>74</v>
      </c>
      <c r="F4778" s="4" t="s">
        <v>74</v>
      </c>
      <c r="G4778" s="4" t="s">
        <v>72</v>
      </c>
      <c r="H4778" s="4" t="s">
        <v>10042</v>
      </c>
      <c r="I4778" s="4" t="s">
        <v>74</v>
      </c>
      <c r="J4778">
        <f t="shared" si="370"/>
        <v>1</v>
      </c>
      <c r="K4778" s="7">
        <f t="shared" si="371"/>
        <v>7.9861111111111105E-2</v>
      </c>
      <c r="L4778" t="str">
        <f>IF(AND(K4778&lt;Sheet2!$A$3,K4778&gt;=Sheet2!$A$2),"Morning",IF(AND(K4778&gt;=Sheet2!$A$3,K4778&lt;Sheet2!$A$4),"Afternoon","Night"))</f>
        <v>Night</v>
      </c>
      <c r="M4778" t="str">
        <f t="shared" si="372"/>
        <v>Wednesday</v>
      </c>
      <c r="N4778">
        <f t="shared" si="373"/>
        <v>2016</v>
      </c>
      <c r="O4778">
        <f t="shared" si="374"/>
        <v>12</v>
      </c>
    </row>
    <row r="4779" spans="1:15" x14ac:dyDescent="0.2">
      <c r="A4779" s="3" t="s">
        <v>10043</v>
      </c>
      <c r="B4779" s="6">
        <v>42718.265277777777</v>
      </c>
      <c r="C4779" s="6">
        <v>42718.265277777777</v>
      </c>
      <c r="D4779" s="4" t="s">
        <v>721</v>
      </c>
      <c r="E4779" s="4" t="s">
        <v>10</v>
      </c>
      <c r="F4779" s="4" t="s">
        <v>30</v>
      </c>
      <c r="G4779" s="4" t="s">
        <v>2644</v>
      </c>
      <c r="H4779" s="4" t="s">
        <v>10044</v>
      </c>
      <c r="I4779" s="4" t="s">
        <v>9776</v>
      </c>
      <c r="J4779">
        <f t="shared" si="370"/>
        <v>1</v>
      </c>
      <c r="K4779" s="7">
        <f t="shared" si="371"/>
        <v>0.26527777777777778</v>
      </c>
      <c r="L4779" t="str">
        <f>IF(AND(K4779&lt;Sheet2!$A$3,K4779&gt;=Sheet2!$A$2),"Morning",IF(AND(K4779&gt;=Sheet2!$A$3,K4779&lt;Sheet2!$A$4),"Afternoon","Night"))</f>
        <v>Morning</v>
      </c>
      <c r="M4779" t="str">
        <f t="shared" si="372"/>
        <v>Wednesday</v>
      </c>
      <c r="N4779">
        <f t="shared" si="373"/>
        <v>2016</v>
      </c>
      <c r="O4779">
        <f t="shared" si="374"/>
        <v>12</v>
      </c>
    </row>
    <row r="4780" spans="1:15" x14ac:dyDescent="0.2">
      <c r="A4780" s="3" t="s">
        <v>10045</v>
      </c>
      <c r="B4780" s="6">
        <v>42718.265277777777</v>
      </c>
      <c r="C4780" s="6">
        <v>42727.681944444441</v>
      </c>
      <c r="D4780" s="4" t="s">
        <v>721</v>
      </c>
      <c r="E4780" s="4" t="s">
        <v>10</v>
      </c>
      <c r="F4780" s="4" t="s">
        <v>30</v>
      </c>
      <c r="G4780" s="4" t="s">
        <v>2644</v>
      </c>
      <c r="H4780" s="4" t="s">
        <v>6702</v>
      </c>
      <c r="I4780" s="4" t="s">
        <v>9776</v>
      </c>
      <c r="J4780">
        <f t="shared" si="370"/>
        <v>1</v>
      </c>
      <c r="K4780" s="7">
        <f t="shared" si="371"/>
        <v>0.26527777777777778</v>
      </c>
      <c r="L4780" t="str">
        <f>IF(AND(K4780&lt;Sheet2!$A$3,K4780&gt;=Sheet2!$A$2),"Morning",IF(AND(K4780&gt;=Sheet2!$A$3,K4780&lt;Sheet2!$A$4),"Afternoon","Night"))</f>
        <v>Morning</v>
      </c>
      <c r="M4780" t="str">
        <f t="shared" si="372"/>
        <v>Wednesday</v>
      </c>
      <c r="N4780">
        <f t="shared" si="373"/>
        <v>2016</v>
      </c>
      <c r="O4780">
        <f t="shared" si="374"/>
        <v>12</v>
      </c>
    </row>
    <row r="4781" spans="1:15" x14ac:dyDescent="0.2">
      <c r="A4781" s="3" t="s">
        <v>10046</v>
      </c>
      <c r="B4781" s="6">
        <v>42718.413194444445</v>
      </c>
      <c r="C4781" s="6">
        <v>42718.413194444445</v>
      </c>
      <c r="D4781" s="4" t="s">
        <v>348</v>
      </c>
      <c r="E4781" s="4" t="s">
        <v>10</v>
      </c>
      <c r="F4781" s="4" t="s">
        <v>159</v>
      </c>
      <c r="G4781" s="4" t="s">
        <v>279</v>
      </c>
      <c r="H4781" s="4" t="s">
        <v>10047</v>
      </c>
      <c r="I4781" s="4" t="s">
        <v>9776</v>
      </c>
      <c r="J4781">
        <f t="shared" si="370"/>
        <v>1</v>
      </c>
      <c r="K4781" s="7">
        <f t="shared" si="371"/>
        <v>0.41319444444444442</v>
      </c>
      <c r="L4781" t="str">
        <f>IF(AND(K4781&lt;Sheet2!$A$3,K4781&gt;=Sheet2!$A$2),"Morning",IF(AND(K4781&gt;=Sheet2!$A$3,K4781&lt;Sheet2!$A$4),"Afternoon","Night"))</f>
        <v>Morning</v>
      </c>
      <c r="M4781" t="str">
        <f t="shared" si="372"/>
        <v>Wednesday</v>
      </c>
      <c r="N4781">
        <f t="shared" si="373"/>
        <v>2016</v>
      </c>
      <c r="O4781">
        <f t="shared" si="374"/>
        <v>12</v>
      </c>
    </row>
    <row r="4782" spans="1:15" x14ac:dyDescent="0.2">
      <c r="A4782" s="3" t="s">
        <v>10048</v>
      </c>
      <c r="B4782" s="6">
        <v>42718.430555555555</v>
      </c>
      <c r="C4782" s="6">
        <v>42718.430555555555</v>
      </c>
      <c r="D4782" s="4" t="s">
        <v>137</v>
      </c>
      <c r="E4782" s="4" t="s">
        <v>10</v>
      </c>
      <c r="F4782" s="4" t="s">
        <v>97</v>
      </c>
      <c r="G4782" s="4" t="s">
        <v>12</v>
      </c>
      <c r="H4782" s="4" t="s">
        <v>10049</v>
      </c>
      <c r="I4782" s="4" t="s">
        <v>9776</v>
      </c>
      <c r="J4782">
        <f t="shared" si="370"/>
        <v>1</v>
      </c>
      <c r="K4782" s="7">
        <f t="shared" si="371"/>
        <v>0.43055555555555558</v>
      </c>
      <c r="L4782" t="str">
        <f>IF(AND(K4782&lt;Sheet2!$A$3,K4782&gt;=Sheet2!$A$2),"Morning",IF(AND(K4782&gt;=Sheet2!$A$3,K4782&lt;Sheet2!$A$4),"Afternoon","Night"))</f>
        <v>Morning</v>
      </c>
      <c r="M4782" t="str">
        <f t="shared" si="372"/>
        <v>Wednesday</v>
      </c>
      <c r="N4782">
        <f t="shared" si="373"/>
        <v>2016</v>
      </c>
      <c r="O4782">
        <f t="shared" si="374"/>
        <v>12</v>
      </c>
    </row>
    <row r="4783" spans="1:15" x14ac:dyDescent="0.2">
      <c r="A4783" s="3" t="s">
        <v>10050</v>
      </c>
      <c r="B4783" s="6">
        <v>42718.45208333333</v>
      </c>
      <c r="C4783" s="6">
        <v>42718.45208333333</v>
      </c>
      <c r="D4783" s="4" t="s">
        <v>914</v>
      </c>
      <c r="E4783" s="4" t="s">
        <v>10</v>
      </c>
      <c r="F4783" s="4" t="s">
        <v>159</v>
      </c>
      <c r="G4783" s="4" t="s">
        <v>12</v>
      </c>
      <c r="H4783" s="4" t="s">
        <v>10051</v>
      </c>
      <c r="I4783" s="4" t="s">
        <v>9776</v>
      </c>
      <c r="J4783">
        <f t="shared" si="370"/>
        <v>1</v>
      </c>
      <c r="K4783" s="7">
        <f t="shared" si="371"/>
        <v>0.45208333333333334</v>
      </c>
      <c r="L4783" t="str">
        <f>IF(AND(K4783&lt;Sheet2!$A$3,K4783&gt;=Sheet2!$A$2),"Morning",IF(AND(K4783&gt;=Sheet2!$A$3,K4783&lt;Sheet2!$A$4),"Afternoon","Night"))</f>
        <v>Morning</v>
      </c>
      <c r="M4783" t="str">
        <f t="shared" si="372"/>
        <v>Wednesday</v>
      </c>
      <c r="N4783">
        <f t="shared" si="373"/>
        <v>2016</v>
      </c>
      <c r="O4783">
        <f t="shared" si="374"/>
        <v>12</v>
      </c>
    </row>
    <row r="4784" spans="1:15" x14ac:dyDescent="0.2">
      <c r="A4784" s="3" t="s">
        <v>10052</v>
      </c>
      <c r="B4784" s="6">
        <v>42718.74722222222</v>
      </c>
      <c r="C4784" s="6">
        <v>42718.74722222222</v>
      </c>
      <c r="D4784" s="4" t="s">
        <v>119</v>
      </c>
      <c r="E4784" s="4" t="s">
        <v>74</v>
      </c>
      <c r="F4784" s="4" t="s">
        <v>74</v>
      </c>
      <c r="G4784" s="4" t="s">
        <v>72</v>
      </c>
      <c r="H4784" s="4" t="s">
        <v>10053</v>
      </c>
      <c r="I4784" s="4" t="s">
        <v>74</v>
      </c>
      <c r="J4784">
        <f t="shared" si="370"/>
        <v>1</v>
      </c>
      <c r="K4784" s="7">
        <f t="shared" si="371"/>
        <v>0.74722222222222223</v>
      </c>
      <c r="L4784" t="str">
        <f>IF(AND(K4784&lt;Sheet2!$A$3,K4784&gt;=Sheet2!$A$2),"Morning",IF(AND(K4784&gt;=Sheet2!$A$3,K4784&lt;Sheet2!$A$4),"Afternoon","Night"))</f>
        <v>Afternoon</v>
      </c>
      <c r="M4784" t="str">
        <f t="shared" si="372"/>
        <v>Wednesday</v>
      </c>
      <c r="N4784">
        <f t="shared" si="373"/>
        <v>2016</v>
      </c>
      <c r="O4784">
        <f t="shared" si="374"/>
        <v>12</v>
      </c>
    </row>
    <row r="4785" spans="1:15" x14ac:dyDescent="0.2">
      <c r="A4785" s="3" t="s">
        <v>10054</v>
      </c>
      <c r="B4785" s="6">
        <v>42718.75</v>
      </c>
      <c r="C4785" s="6">
        <v>42718.75</v>
      </c>
      <c r="D4785" s="4" t="s">
        <v>119</v>
      </c>
      <c r="E4785" s="4" t="s">
        <v>74</v>
      </c>
      <c r="F4785" s="4" t="s">
        <v>74</v>
      </c>
      <c r="G4785" s="4" t="s">
        <v>72</v>
      </c>
      <c r="H4785" s="4" t="s">
        <v>10055</v>
      </c>
      <c r="I4785" s="4" t="s">
        <v>74</v>
      </c>
      <c r="J4785">
        <f t="shared" si="370"/>
        <v>1</v>
      </c>
      <c r="K4785" s="7">
        <f t="shared" si="371"/>
        <v>0.75</v>
      </c>
      <c r="L4785" t="str">
        <f>IF(AND(K4785&lt;Sheet2!$A$3,K4785&gt;=Sheet2!$A$2),"Morning",IF(AND(K4785&gt;=Sheet2!$A$3,K4785&lt;Sheet2!$A$4),"Afternoon","Night"))</f>
        <v>Afternoon</v>
      </c>
      <c r="M4785" t="str">
        <f t="shared" si="372"/>
        <v>Wednesday</v>
      </c>
      <c r="N4785">
        <f t="shared" si="373"/>
        <v>2016</v>
      </c>
      <c r="O4785">
        <f t="shared" si="374"/>
        <v>12</v>
      </c>
    </row>
    <row r="4786" spans="1:15" x14ac:dyDescent="0.2">
      <c r="A4786" s="3" t="s">
        <v>10056</v>
      </c>
      <c r="B4786" s="6">
        <v>42718.759027777778</v>
      </c>
      <c r="C4786" s="6">
        <v>42718.759027777778</v>
      </c>
      <c r="D4786" s="4" t="s">
        <v>119</v>
      </c>
      <c r="E4786" s="4" t="s">
        <v>74</v>
      </c>
      <c r="F4786" s="4" t="s">
        <v>74</v>
      </c>
      <c r="G4786" s="4" t="s">
        <v>72</v>
      </c>
      <c r="H4786" s="4" t="s">
        <v>10057</v>
      </c>
      <c r="I4786" s="4" t="s">
        <v>74</v>
      </c>
      <c r="J4786">
        <f t="shared" si="370"/>
        <v>1</v>
      </c>
      <c r="K4786" s="7">
        <f t="shared" si="371"/>
        <v>0.75902777777777775</v>
      </c>
      <c r="L4786" t="str">
        <f>IF(AND(K4786&lt;Sheet2!$A$3,K4786&gt;=Sheet2!$A$2),"Morning",IF(AND(K4786&gt;=Sheet2!$A$3,K4786&lt;Sheet2!$A$4),"Afternoon","Night"))</f>
        <v>Afternoon</v>
      </c>
      <c r="M4786" t="str">
        <f t="shared" si="372"/>
        <v>Wednesday</v>
      </c>
      <c r="N4786">
        <f t="shared" si="373"/>
        <v>2016</v>
      </c>
      <c r="O4786">
        <f t="shared" si="374"/>
        <v>12</v>
      </c>
    </row>
    <row r="4787" spans="1:15" x14ac:dyDescent="0.2">
      <c r="A4787" s="3" t="s">
        <v>10058</v>
      </c>
      <c r="B4787" s="6">
        <v>42719.722916666666</v>
      </c>
      <c r="C4787" s="6">
        <v>42719.722916666666</v>
      </c>
      <c r="D4787" s="4" t="s">
        <v>267</v>
      </c>
      <c r="E4787" s="4" t="s">
        <v>10</v>
      </c>
      <c r="F4787" s="4" t="s">
        <v>30</v>
      </c>
      <c r="G4787" s="4" t="s">
        <v>12</v>
      </c>
      <c r="H4787" s="4" t="s">
        <v>10059</v>
      </c>
      <c r="I4787" s="4" t="s">
        <v>9776</v>
      </c>
      <c r="J4787">
        <f t="shared" si="370"/>
        <v>1</v>
      </c>
      <c r="K4787" s="7">
        <f t="shared" si="371"/>
        <v>0.72291666666666676</v>
      </c>
      <c r="L4787" t="str">
        <f>IF(AND(K4787&lt;Sheet2!$A$3,K4787&gt;=Sheet2!$A$2),"Morning",IF(AND(K4787&gt;=Sheet2!$A$3,K4787&lt;Sheet2!$A$4),"Afternoon","Night"))</f>
        <v>Afternoon</v>
      </c>
      <c r="M4787" t="str">
        <f t="shared" si="372"/>
        <v>Thursday</v>
      </c>
      <c r="N4787">
        <f t="shared" si="373"/>
        <v>2016</v>
      </c>
      <c r="O4787">
        <f t="shared" si="374"/>
        <v>12</v>
      </c>
    </row>
    <row r="4788" spans="1:15" x14ac:dyDescent="0.2">
      <c r="A4788" s="3" t="s">
        <v>10060</v>
      </c>
      <c r="B4788" s="6">
        <v>42719.722916666666</v>
      </c>
      <c r="C4788" s="6">
        <v>42720.759027777778</v>
      </c>
      <c r="D4788" s="4" t="s">
        <v>267</v>
      </c>
      <c r="E4788" s="4" t="s">
        <v>10</v>
      </c>
      <c r="F4788" s="4" t="s">
        <v>30</v>
      </c>
      <c r="G4788" s="4" t="s">
        <v>12</v>
      </c>
      <c r="H4788" s="4" t="s">
        <v>206</v>
      </c>
      <c r="I4788" s="4" t="s">
        <v>9776</v>
      </c>
      <c r="J4788">
        <f t="shared" si="370"/>
        <v>1</v>
      </c>
      <c r="K4788" s="7">
        <f t="shared" si="371"/>
        <v>0.72291666666666676</v>
      </c>
      <c r="L4788" t="str">
        <f>IF(AND(K4788&lt;Sheet2!$A$3,K4788&gt;=Sheet2!$A$2),"Morning",IF(AND(K4788&gt;=Sheet2!$A$3,K4788&lt;Sheet2!$A$4),"Afternoon","Night"))</f>
        <v>Afternoon</v>
      </c>
      <c r="M4788" t="str">
        <f t="shared" si="372"/>
        <v>Thursday</v>
      </c>
      <c r="N4788">
        <f t="shared" si="373"/>
        <v>2016</v>
      </c>
      <c r="O4788">
        <f t="shared" si="374"/>
        <v>12</v>
      </c>
    </row>
    <row r="4789" spans="1:15" x14ac:dyDescent="0.2">
      <c r="A4789" s="3" t="s">
        <v>10061</v>
      </c>
      <c r="B4789" s="6">
        <v>42720.459722222222</v>
      </c>
      <c r="C4789" s="6">
        <v>42720.459722222222</v>
      </c>
      <c r="D4789" s="4" t="s">
        <v>16</v>
      </c>
      <c r="E4789" s="4" t="s">
        <v>10</v>
      </c>
      <c r="F4789" s="4" t="s">
        <v>30</v>
      </c>
      <c r="G4789" s="4" t="s">
        <v>10062</v>
      </c>
      <c r="H4789" s="4" t="s">
        <v>10063</v>
      </c>
      <c r="I4789" s="4" t="s">
        <v>9785</v>
      </c>
      <c r="J4789">
        <f t="shared" si="370"/>
        <v>1</v>
      </c>
      <c r="K4789" s="7">
        <f t="shared" si="371"/>
        <v>0.4597222222222222</v>
      </c>
      <c r="L4789" t="str">
        <f>IF(AND(K4789&lt;Sheet2!$A$3,K4789&gt;=Sheet2!$A$2),"Morning",IF(AND(K4789&gt;=Sheet2!$A$3,K4789&lt;Sheet2!$A$4),"Afternoon","Night"))</f>
        <v>Morning</v>
      </c>
      <c r="M4789" t="str">
        <f t="shared" si="372"/>
        <v>Friday</v>
      </c>
      <c r="N4789">
        <f t="shared" si="373"/>
        <v>2016</v>
      </c>
      <c r="O4789">
        <f t="shared" si="374"/>
        <v>12</v>
      </c>
    </row>
    <row r="4790" spans="1:15" x14ac:dyDescent="0.2">
      <c r="A4790" s="3" t="s">
        <v>10064</v>
      </c>
      <c r="B4790" s="6">
        <v>42720.459722222222</v>
      </c>
      <c r="C4790" s="6">
        <v>42724.308333333334</v>
      </c>
      <c r="D4790" s="4" t="s">
        <v>16</v>
      </c>
      <c r="E4790" s="4" t="s">
        <v>10</v>
      </c>
      <c r="F4790" s="4" t="s">
        <v>30</v>
      </c>
      <c r="G4790" s="4" t="s">
        <v>10062</v>
      </c>
      <c r="H4790" s="4" t="s">
        <v>10065</v>
      </c>
      <c r="I4790" s="4" t="s">
        <v>9785</v>
      </c>
      <c r="J4790">
        <f t="shared" si="370"/>
        <v>1</v>
      </c>
      <c r="K4790" s="7">
        <f t="shared" si="371"/>
        <v>0.4597222222222222</v>
      </c>
      <c r="L4790" t="str">
        <f>IF(AND(K4790&lt;Sheet2!$A$3,K4790&gt;=Sheet2!$A$2),"Morning",IF(AND(K4790&gt;=Sheet2!$A$3,K4790&lt;Sheet2!$A$4),"Afternoon","Night"))</f>
        <v>Morning</v>
      </c>
      <c r="M4790" t="str">
        <f t="shared" si="372"/>
        <v>Friday</v>
      </c>
      <c r="N4790">
        <f t="shared" si="373"/>
        <v>2016</v>
      </c>
      <c r="O4790">
        <f t="shared" si="374"/>
        <v>12</v>
      </c>
    </row>
    <row r="4791" spans="1:15" x14ac:dyDescent="0.2">
      <c r="A4791" s="3" t="s">
        <v>10066</v>
      </c>
      <c r="B4791" s="6">
        <v>42720.731249999997</v>
      </c>
      <c r="C4791" s="6">
        <v>42720.731249999997</v>
      </c>
      <c r="D4791" s="4" t="s">
        <v>739</v>
      </c>
      <c r="E4791" s="4" t="s">
        <v>10</v>
      </c>
      <c r="F4791" s="4" t="s">
        <v>159</v>
      </c>
      <c r="G4791" s="4" t="s">
        <v>12</v>
      </c>
      <c r="H4791" s="4" t="s">
        <v>10067</v>
      </c>
      <c r="I4791" s="4" t="s">
        <v>9785</v>
      </c>
      <c r="J4791">
        <f t="shared" si="370"/>
        <v>1</v>
      </c>
      <c r="K4791" s="7">
        <f t="shared" si="371"/>
        <v>0.73125000000000007</v>
      </c>
      <c r="L4791" t="str">
        <f>IF(AND(K4791&lt;Sheet2!$A$3,K4791&gt;=Sheet2!$A$2),"Morning",IF(AND(K4791&gt;=Sheet2!$A$3,K4791&lt;Sheet2!$A$4),"Afternoon","Night"))</f>
        <v>Afternoon</v>
      </c>
      <c r="M4791" t="str">
        <f t="shared" si="372"/>
        <v>Friday</v>
      </c>
      <c r="N4791">
        <f t="shared" si="373"/>
        <v>2016</v>
      </c>
      <c r="O4791">
        <f t="shared" si="374"/>
        <v>12</v>
      </c>
    </row>
    <row r="4792" spans="1:15" x14ac:dyDescent="0.2">
      <c r="A4792" s="3" t="s">
        <v>10068</v>
      </c>
      <c r="B4792" s="6">
        <v>42720.854166666664</v>
      </c>
      <c r="C4792" s="6">
        <v>42720.854166666664</v>
      </c>
      <c r="D4792" s="4" t="s">
        <v>1671</v>
      </c>
      <c r="E4792" s="4" t="s">
        <v>10</v>
      </c>
      <c r="F4792" s="4" t="s">
        <v>30</v>
      </c>
      <c r="G4792" s="4" t="s">
        <v>349</v>
      </c>
      <c r="H4792" s="4" t="s">
        <v>10069</v>
      </c>
      <c r="I4792" s="4" t="s">
        <v>74</v>
      </c>
      <c r="J4792">
        <f t="shared" si="370"/>
        <v>1</v>
      </c>
      <c r="K4792" s="7">
        <f t="shared" si="371"/>
        <v>0.85416666666666663</v>
      </c>
      <c r="L4792" t="str">
        <f>IF(AND(K4792&lt;Sheet2!$A$3,K4792&gt;=Sheet2!$A$2),"Morning",IF(AND(K4792&gt;=Sheet2!$A$3,K4792&lt;Sheet2!$A$4),"Afternoon","Night"))</f>
        <v>Night</v>
      </c>
      <c r="M4792" t="str">
        <f t="shared" si="372"/>
        <v>Friday</v>
      </c>
      <c r="N4792">
        <f t="shared" si="373"/>
        <v>2016</v>
      </c>
      <c r="O4792">
        <f t="shared" si="374"/>
        <v>12</v>
      </c>
    </row>
    <row r="4793" spans="1:15" x14ac:dyDescent="0.2">
      <c r="A4793" s="3" t="s">
        <v>10070</v>
      </c>
      <c r="B4793" s="6">
        <v>42721.313194444447</v>
      </c>
      <c r="C4793" s="6">
        <v>42721.313194444447</v>
      </c>
      <c r="D4793" s="4" t="s">
        <v>178</v>
      </c>
      <c r="E4793" s="4" t="s">
        <v>10</v>
      </c>
      <c r="F4793" s="4" t="s">
        <v>464</v>
      </c>
      <c r="G4793" s="4" t="s">
        <v>10071</v>
      </c>
      <c r="H4793" s="4" t="s">
        <v>10072</v>
      </c>
      <c r="I4793" s="4" t="s">
        <v>9785</v>
      </c>
      <c r="J4793">
        <f t="shared" si="370"/>
        <v>1</v>
      </c>
      <c r="K4793" s="7">
        <f t="shared" si="371"/>
        <v>0.31319444444444444</v>
      </c>
      <c r="L4793" t="str">
        <f>IF(AND(K4793&lt;Sheet2!$A$3,K4793&gt;=Sheet2!$A$2),"Morning",IF(AND(K4793&gt;=Sheet2!$A$3,K4793&lt;Sheet2!$A$4),"Afternoon","Night"))</f>
        <v>Morning</v>
      </c>
      <c r="M4793" t="str">
        <f t="shared" si="372"/>
        <v>Saturday</v>
      </c>
      <c r="N4793">
        <f t="shared" si="373"/>
        <v>2016</v>
      </c>
      <c r="O4793">
        <f t="shared" si="374"/>
        <v>12</v>
      </c>
    </row>
    <row r="4794" spans="1:15" x14ac:dyDescent="0.2">
      <c r="A4794" s="3" t="s">
        <v>10073</v>
      </c>
      <c r="B4794" s="6">
        <v>42721.313194444447</v>
      </c>
      <c r="C4794" s="6">
        <v>42727.729861111111</v>
      </c>
      <c r="D4794" s="4" t="s">
        <v>178</v>
      </c>
      <c r="E4794" s="4" t="s">
        <v>10</v>
      </c>
      <c r="F4794" s="4" t="s">
        <v>464</v>
      </c>
      <c r="G4794" s="4" t="s">
        <v>10071</v>
      </c>
      <c r="H4794" s="4" t="s">
        <v>10074</v>
      </c>
      <c r="I4794" s="4" t="s">
        <v>9785</v>
      </c>
      <c r="J4794">
        <f t="shared" si="370"/>
        <v>1</v>
      </c>
      <c r="K4794" s="7">
        <f t="shared" si="371"/>
        <v>0.31319444444444444</v>
      </c>
      <c r="L4794" t="str">
        <f>IF(AND(K4794&lt;Sheet2!$A$3,K4794&gt;=Sheet2!$A$2),"Morning",IF(AND(K4794&gt;=Sheet2!$A$3,K4794&lt;Sheet2!$A$4),"Afternoon","Night"))</f>
        <v>Morning</v>
      </c>
      <c r="M4794" t="str">
        <f t="shared" si="372"/>
        <v>Saturday</v>
      </c>
      <c r="N4794">
        <f t="shared" si="373"/>
        <v>2016</v>
      </c>
      <c r="O4794">
        <f t="shared" si="374"/>
        <v>12</v>
      </c>
    </row>
    <row r="4795" spans="1:15" x14ac:dyDescent="0.2">
      <c r="A4795" s="3" t="s">
        <v>10075</v>
      </c>
      <c r="B4795" s="6">
        <v>42721.476388888892</v>
      </c>
      <c r="C4795" s="6">
        <v>42721.476388888892</v>
      </c>
      <c r="D4795" s="4" t="s">
        <v>1734</v>
      </c>
      <c r="E4795" s="4" t="s">
        <v>10</v>
      </c>
      <c r="F4795" s="4" t="s">
        <v>159</v>
      </c>
      <c r="G4795" s="4" t="s">
        <v>12</v>
      </c>
      <c r="H4795" s="4" t="s">
        <v>10076</v>
      </c>
      <c r="I4795" s="4" t="s">
        <v>9776</v>
      </c>
      <c r="J4795">
        <f t="shared" si="370"/>
        <v>1</v>
      </c>
      <c r="K4795" s="7">
        <f t="shared" si="371"/>
        <v>0.47638888888888892</v>
      </c>
      <c r="L4795" t="str">
        <f>IF(AND(K4795&lt;Sheet2!$A$3,K4795&gt;=Sheet2!$A$2),"Morning",IF(AND(K4795&gt;=Sheet2!$A$3,K4795&lt;Sheet2!$A$4),"Afternoon","Night"))</f>
        <v>Morning</v>
      </c>
      <c r="M4795" t="str">
        <f t="shared" si="372"/>
        <v>Saturday</v>
      </c>
      <c r="N4795">
        <f t="shared" si="373"/>
        <v>2016</v>
      </c>
      <c r="O4795">
        <f t="shared" si="374"/>
        <v>12</v>
      </c>
    </row>
    <row r="4796" spans="1:15" x14ac:dyDescent="0.2">
      <c r="A4796" s="3" t="s">
        <v>10077</v>
      </c>
      <c r="B4796" s="6">
        <v>42721.476388888892</v>
      </c>
      <c r="C4796" s="6">
        <v>42721.476388888892</v>
      </c>
      <c r="D4796" s="4" t="s">
        <v>1346</v>
      </c>
      <c r="E4796" s="4" t="s">
        <v>10</v>
      </c>
      <c r="F4796" s="4" t="s">
        <v>159</v>
      </c>
      <c r="G4796" s="4" t="s">
        <v>12</v>
      </c>
      <c r="H4796" s="4" t="s">
        <v>10078</v>
      </c>
      <c r="I4796" s="4" t="s">
        <v>9785</v>
      </c>
      <c r="J4796">
        <f t="shared" si="370"/>
        <v>1</v>
      </c>
      <c r="K4796" s="7">
        <f t="shared" si="371"/>
        <v>0.47638888888888892</v>
      </c>
      <c r="L4796" t="str">
        <f>IF(AND(K4796&lt;Sheet2!$A$3,K4796&gt;=Sheet2!$A$2),"Morning",IF(AND(K4796&gt;=Sheet2!$A$3,K4796&lt;Sheet2!$A$4),"Afternoon","Night"))</f>
        <v>Morning</v>
      </c>
      <c r="M4796" t="str">
        <f t="shared" si="372"/>
        <v>Saturday</v>
      </c>
      <c r="N4796">
        <f t="shared" si="373"/>
        <v>2016</v>
      </c>
      <c r="O4796">
        <f t="shared" si="374"/>
        <v>12</v>
      </c>
    </row>
    <row r="4797" spans="1:15" x14ac:dyDescent="0.2">
      <c r="A4797" s="3" t="s">
        <v>10079</v>
      </c>
      <c r="B4797" s="6">
        <v>42721.478472222225</v>
      </c>
      <c r="C4797" s="6">
        <v>42721.478472222225</v>
      </c>
      <c r="D4797" s="4" t="s">
        <v>783</v>
      </c>
      <c r="E4797" s="4" t="s">
        <v>10</v>
      </c>
      <c r="F4797" s="4" t="s">
        <v>159</v>
      </c>
      <c r="G4797" s="4" t="s">
        <v>12</v>
      </c>
      <c r="H4797" s="4" t="s">
        <v>10080</v>
      </c>
      <c r="I4797" s="4" t="s">
        <v>9785</v>
      </c>
      <c r="J4797">
        <f t="shared" si="370"/>
        <v>1</v>
      </c>
      <c r="K4797" s="7">
        <f t="shared" si="371"/>
        <v>0.47847222222222219</v>
      </c>
      <c r="L4797" t="str">
        <f>IF(AND(K4797&lt;Sheet2!$A$3,K4797&gt;=Sheet2!$A$2),"Morning",IF(AND(K4797&gt;=Sheet2!$A$3,K4797&lt;Sheet2!$A$4),"Afternoon","Night"))</f>
        <v>Morning</v>
      </c>
      <c r="M4797" t="str">
        <f t="shared" si="372"/>
        <v>Saturday</v>
      </c>
      <c r="N4797">
        <f t="shared" si="373"/>
        <v>2016</v>
      </c>
      <c r="O4797">
        <f t="shared" si="374"/>
        <v>12</v>
      </c>
    </row>
    <row r="4798" spans="1:15" x14ac:dyDescent="0.2">
      <c r="A4798" s="3" t="s">
        <v>10081</v>
      </c>
      <c r="B4798" s="6">
        <v>42721.724305555559</v>
      </c>
      <c r="C4798" s="6">
        <v>42721.724305555559</v>
      </c>
      <c r="D4798" s="4" t="s">
        <v>267</v>
      </c>
      <c r="E4798" s="4" t="s">
        <v>10</v>
      </c>
      <c r="F4798" s="4" t="s">
        <v>464</v>
      </c>
      <c r="G4798" s="4" t="s">
        <v>12</v>
      </c>
      <c r="H4798" s="4" t="s">
        <v>10082</v>
      </c>
      <c r="I4798" s="4" t="s">
        <v>9785</v>
      </c>
      <c r="J4798">
        <f t="shared" si="370"/>
        <v>1</v>
      </c>
      <c r="K4798" s="7">
        <f t="shared" si="371"/>
        <v>0.72430555555555554</v>
      </c>
      <c r="L4798" t="str">
        <f>IF(AND(K4798&lt;Sheet2!$A$3,K4798&gt;=Sheet2!$A$2),"Morning",IF(AND(K4798&gt;=Sheet2!$A$3,K4798&lt;Sheet2!$A$4),"Afternoon","Night"))</f>
        <v>Afternoon</v>
      </c>
      <c r="M4798" t="str">
        <f t="shared" si="372"/>
        <v>Saturday</v>
      </c>
      <c r="N4798">
        <f t="shared" si="373"/>
        <v>2016</v>
      </c>
      <c r="O4798">
        <f t="shared" si="374"/>
        <v>12</v>
      </c>
    </row>
    <row r="4799" spans="1:15" x14ac:dyDescent="0.2">
      <c r="A4799" s="3" t="s">
        <v>10083</v>
      </c>
      <c r="B4799" s="6">
        <v>42721.724305555559</v>
      </c>
      <c r="C4799" s="6">
        <v>42723.708333333336</v>
      </c>
      <c r="D4799" s="4" t="s">
        <v>267</v>
      </c>
      <c r="E4799" s="4" t="s">
        <v>10</v>
      </c>
      <c r="F4799" s="4" t="s">
        <v>464</v>
      </c>
      <c r="G4799" s="4" t="s">
        <v>12</v>
      </c>
      <c r="H4799" s="4" t="s">
        <v>10084</v>
      </c>
      <c r="I4799" s="4" t="s">
        <v>9785</v>
      </c>
      <c r="J4799">
        <f t="shared" si="370"/>
        <v>1</v>
      </c>
      <c r="K4799" s="7">
        <f t="shared" si="371"/>
        <v>0.72430555555555554</v>
      </c>
      <c r="L4799" t="str">
        <f>IF(AND(K4799&lt;Sheet2!$A$3,K4799&gt;=Sheet2!$A$2),"Morning",IF(AND(K4799&gt;=Sheet2!$A$3,K4799&lt;Sheet2!$A$4),"Afternoon","Night"))</f>
        <v>Afternoon</v>
      </c>
      <c r="M4799" t="str">
        <f t="shared" si="372"/>
        <v>Saturday</v>
      </c>
      <c r="N4799">
        <f t="shared" si="373"/>
        <v>2016</v>
      </c>
      <c r="O4799">
        <f t="shared" si="374"/>
        <v>12</v>
      </c>
    </row>
    <row r="4800" spans="1:15" x14ac:dyDescent="0.2">
      <c r="A4800" s="3" t="s">
        <v>10085</v>
      </c>
      <c r="B4800" s="6">
        <v>42721.954861111109</v>
      </c>
      <c r="C4800" s="6">
        <v>42721.954861111109</v>
      </c>
      <c r="D4800" s="4" t="s">
        <v>241</v>
      </c>
      <c r="E4800" s="4" t="s">
        <v>74</v>
      </c>
      <c r="F4800" s="4" t="s">
        <v>74</v>
      </c>
      <c r="G4800" s="4" t="s">
        <v>72</v>
      </c>
      <c r="H4800" s="4" t="s">
        <v>10086</v>
      </c>
      <c r="I4800" s="4" t="s">
        <v>74</v>
      </c>
      <c r="J4800">
        <f t="shared" si="370"/>
        <v>1</v>
      </c>
      <c r="K4800" s="7">
        <f t="shared" si="371"/>
        <v>0.95486111111111116</v>
      </c>
      <c r="L4800" t="str">
        <f>IF(AND(K4800&lt;Sheet2!$A$3,K4800&gt;=Sheet2!$A$2),"Morning",IF(AND(K4800&gt;=Sheet2!$A$3,K4800&lt;Sheet2!$A$4),"Afternoon","Night"))</f>
        <v>Night</v>
      </c>
      <c r="M4800" t="str">
        <f t="shared" si="372"/>
        <v>Saturday</v>
      </c>
      <c r="N4800">
        <f t="shared" si="373"/>
        <v>2016</v>
      </c>
      <c r="O4800">
        <f t="shared" si="374"/>
        <v>12</v>
      </c>
    </row>
    <row r="4801" spans="1:15" x14ac:dyDescent="0.2">
      <c r="A4801" s="3" t="s">
        <v>10087</v>
      </c>
      <c r="B4801" s="6">
        <v>42722.204861111109</v>
      </c>
      <c r="C4801" s="6">
        <v>42722.204861111109</v>
      </c>
      <c r="D4801" s="4" t="s">
        <v>3125</v>
      </c>
      <c r="E4801" s="4" t="s">
        <v>10</v>
      </c>
      <c r="F4801" s="4" t="s">
        <v>7951</v>
      </c>
      <c r="G4801" s="4" t="s">
        <v>10088</v>
      </c>
      <c r="H4801" s="4" t="s">
        <v>10089</v>
      </c>
      <c r="I4801" s="4" t="s">
        <v>9785</v>
      </c>
      <c r="J4801">
        <f t="shared" si="370"/>
        <v>1</v>
      </c>
      <c r="K4801" s="7">
        <f t="shared" si="371"/>
        <v>0.20486111111111113</v>
      </c>
      <c r="L4801" t="str">
        <f>IF(AND(K4801&lt;Sheet2!$A$3,K4801&gt;=Sheet2!$A$2),"Morning",IF(AND(K4801&gt;=Sheet2!$A$3,K4801&lt;Sheet2!$A$4),"Afternoon","Night"))</f>
        <v>Morning</v>
      </c>
      <c r="M4801" t="str">
        <f t="shared" si="372"/>
        <v>Sunday</v>
      </c>
      <c r="N4801">
        <f t="shared" si="373"/>
        <v>2016</v>
      </c>
      <c r="O4801">
        <f t="shared" si="374"/>
        <v>12</v>
      </c>
    </row>
    <row r="4802" spans="1:15" x14ac:dyDescent="0.2">
      <c r="A4802" s="3" t="s">
        <v>10090</v>
      </c>
      <c r="B4802" s="6">
        <v>42722.204861111109</v>
      </c>
      <c r="C4802" s="6">
        <v>42722.204861111109</v>
      </c>
      <c r="D4802" s="4" t="s">
        <v>241</v>
      </c>
      <c r="E4802" s="4" t="s">
        <v>10</v>
      </c>
      <c r="F4802" s="4" t="s">
        <v>923</v>
      </c>
      <c r="G4802" s="4" t="s">
        <v>12</v>
      </c>
      <c r="H4802" s="4" t="s">
        <v>10091</v>
      </c>
      <c r="I4802" s="4" t="s">
        <v>74</v>
      </c>
      <c r="J4802">
        <f t="shared" si="370"/>
        <v>1</v>
      </c>
      <c r="K4802" s="7">
        <f t="shared" si="371"/>
        <v>0.20486111111111113</v>
      </c>
      <c r="L4802" t="str">
        <f>IF(AND(K4802&lt;Sheet2!$A$3,K4802&gt;=Sheet2!$A$2),"Morning",IF(AND(K4802&gt;=Sheet2!$A$3,K4802&lt;Sheet2!$A$4),"Afternoon","Night"))</f>
        <v>Morning</v>
      </c>
      <c r="M4802" t="str">
        <f t="shared" si="372"/>
        <v>Sunday</v>
      </c>
      <c r="N4802">
        <f t="shared" si="373"/>
        <v>2016</v>
      </c>
      <c r="O4802">
        <f t="shared" si="374"/>
        <v>12</v>
      </c>
    </row>
    <row r="4803" spans="1:15" x14ac:dyDescent="0.2">
      <c r="A4803" s="3" t="s">
        <v>10092</v>
      </c>
      <c r="B4803" s="6">
        <v>42722.204861111109</v>
      </c>
      <c r="C4803" s="6">
        <v>42722.204861111109</v>
      </c>
      <c r="D4803" s="4" t="s">
        <v>241</v>
      </c>
      <c r="E4803" s="4" t="s">
        <v>10</v>
      </c>
      <c r="F4803" s="4" t="s">
        <v>923</v>
      </c>
      <c r="G4803" s="4" t="s">
        <v>12</v>
      </c>
      <c r="H4803" s="4" t="s">
        <v>10093</v>
      </c>
      <c r="I4803" s="4" t="s">
        <v>74</v>
      </c>
      <c r="J4803">
        <f t="shared" ref="J4803:J4866" si="375">COUNTA(B4803)</f>
        <v>1</v>
      </c>
      <c r="K4803" s="7">
        <f t="shared" ref="K4803:K4866" si="376">TIME(HOUR(B4803),MINUTE(B4803),SECOND(B4803))</f>
        <v>0.20486111111111113</v>
      </c>
      <c r="L4803" t="str">
        <f>IF(AND(K4803&lt;Sheet2!$A$3,K4803&gt;=Sheet2!$A$2),"Morning",IF(AND(K4803&gt;=Sheet2!$A$3,K4803&lt;Sheet2!$A$4),"Afternoon","Night"))</f>
        <v>Morning</v>
      </c>
      <c r="M4803" t="str">
        <f t="shared" ref="M4803:M4866" si="377">TEXT(B4803,"dddd")</f>
        <v>Sunday</v>
      </c>
      <c r="N4803">
        <f t="shared" ref="N4803:N4866" si="378">YEAR(B4803)</f>
        <v>2016</v>
      </c>
      <c r="O4803">
        <f t="shared" ref="O4803:O4866" si="379">MONTH(B4803)</f>
        <v>12</v>
      </c>
    </row>
    <row r="4804" spans="1:15" x14ac:dyDescent="0.2">
      <c r="A4804" s="3" t="s">
        <v>10094</v>
      </c>
      <c r="B4804" s="6">
        <v>42723.344444444447</v>
      </c>
      <c r="C4804" s="6">
        <v>42723.344444444447</v>
      </c>
      <c r="D4804" s="4" t="s">
        <v>214</v>
      </c>
      <c r="E4804" s="4" t="s">
        <v>10</v>
      </c>
      <c r="F4804" s="4" t="s">
        <v>30</v>
      </c>
      <c r="G4804" s="4" t="s">
        <v>12</v>
      </c>
      <c r="H4804" s="4" t="s">
        <v>10095</v>
      </c>
      <c r="I4804" s="4" t="s">
        <v>74</v>
      </c>
      <c r="J4804">
        <f t="shared" si="375"/>
        <v>1</v>
      </c>
      <c r="K4804" s="7">
        <f t="shared" si="376"/>
        <v>0.3444444444444445</v>
      </c>
      <c r="L4804" t="str">
        <f>IF(AND(K4804&lt;Sheet2!$A$3,K4804&gt;=Sheet2!$A$2),"Morning",IF(AND(K4804&gt;=Sheet2!$A$3,K4804&lt;Sheet2!$A$4),"Afternoon","Night"))</f>
        <v>Morning</v>
      </c>
      <c r="M4804" t="str">
        <f t="shared" si="377"/>
        <v>Monday</v>
      </c>
      <c r="N4804">
        <f t="shared" si="378"/>
        <v>2016</v>
      </c>
      <c r="O4804">
        <f t="shared" si="379"/>
        <v>12</v>
      </c>
    </row>
    <row r="4805" spans="1:15" x14ac:dyDescent="0.2">
      <c r="A4805" s="3" t="s">
        <v>10096</v>
      </c>
      <c r="B4805" s="6">
        <v>42723.344444444447</v>
      </c>
      <c r="C4805" s="6">
        <v>42724.8125</v>
      </c>
      <c r="D4805" s="4" t="s">
        <v>214</v>
      </c>
      <c r="E4805" s="4" t="s">
        <v>10</v>
      </c>
      <c r="F4805" s="4" t="s">
        <v>30</v>
      </c>
      <c r="G4805" s="4" t="s">
        <v>12</v>
      </c>
      <c r="H4805" s="4" t="s">
        <v>206</v>
      </c>
      <c r="I4805" s="4" t="s">
        <v>74</v>
      </c>
      <c r="J4805">
        <f t="shared" si="375"/>
        <v>1</v>
      </c>
      <c r="K4805" s="7">
        <f t="shared" si="376"/>
        <v>0.3444444444444445</v>
      </c>
      <c r="L4805" t="str">
        <f>IF(AND(K4805&lt;Sheet2!$A$3,K4805&gt;=Sheet2!$A$2),"Morning",IF(AND(K4805&gt;=Sheet2!$A$3,K4805&lt;Sheet2!$A$4),"Afternoon","Night"))</f>
        <v>Morning</v>
      </c>
      <c r="M4805" t="str">
        <f t="shared" si="377"/>
        <v>Monday</v>
      </c>
      <c r="N4805">
        <f t="shared" si="378"/>
        <v>2016</v>
      </c>
      <c r="O4805">
        <f t="shared" si="379"/>
        <v>12</v>
      </c>
    </row>
    <row r="4806" spans="1:15" x14ac:dyDescent="0.2">
      <c r="A4806" s="3" t="s">
        <v>10097</v>
      </c>
      <c r="B4806" s="6">
        <v>42723.590277777781</v>
      </c>
      <c r="C4806" s="6">
        <v>42723.590277777781</v>
      </c>
      <c r="D4806" s="4" t="s">
        <v>9</v>
      </c>
      <c r="E4806" s="4" t="s">
        <v>10</v>
      </c>
      <c r="F4806" s="4" t="s">
        <v>30</v>
      </c>
      <c r="G4806" s="4" t="s">
        <v>12</v>
      </c>
      <c r="H4806" s="4" t="s">
        <v>10098</v>
      </c>
      <c r="I4806" s="4" t="s">
        <v>74</v>
      </c>
      <c r="J4806">
        <f t="shared" si="375"/>
        <v>1</v>
      </c>
      <c r="K4806" s="7">
        <f t="shared" si="376"/>
        <v>0.59027777777777779</v>
      </c>
      <c r="L4806" t="str">
        <f>IF(AND(K4806&lt;Sheet2!$A$3,K4806&gt;=Sheet2!$A$2),"Morning",IF(AND(K4806&gt;=Sheet2!$A$3,K4806&lt;Sheet2!$A$4),"Afternoon","Night"))</f>
        <v>Afternoon</v>
      </c>
      <c r="M4806" t="str">
        <f t="shared" si="377"/>
        <v>Monday</v>
      </c>
      <c r="N4806">
        <f t="shared" si="378"/>
        <v>2016</v>
      </c>
      <c r="O4806">
        <f t="shared" si="379"/>
        <v>12</v>
      </c>
    </row>
    <row r="4807" spans="1:15" x14ac:dyDescent="0.2">
      <c r="A4807" s="3" t="s">
        <v>10099</v>
      </c>
      <c r="B4807" s="6">
        <v>42723.590277777781</v>
      </c>
      <c r="C4807" s="6">
        <v>42724.809027777781</v>
      </c>
      <c r="D4807" s="4" t="s">
        <v>9</v>
      </c>
      <c r="E4807" s="4" t="s">
        <v>10</v>
      </c>
      <c r="F4807" s="4" t="s">
        <v>30</v>
      </c>
      <c r="G4807" s="4" t="s">
        <v>12</v>
      </c>
      <c r="H4807" s="4" t="s">
        <v>10100</v>
      </c>
      <c r="I4807" s="4" t="s">
        <v>74</v>
      </c>
      <c r="J4807">
        <f t="shared" si="375"/>
        <v>1</v>
      </c>
      <c r="K4807" s="7">
        <f t="shared" si="376"/>
        <v>0.59027777777777779</v>
      </c>
      <c r="L4807" t="str">
        <f>IF(AND(K4807&lt;Sheet2!$A$3,K4807&gt;=Sheet2!$A$2),"Morning",IF(AND(K4807&gt;=Sheet2!$A$3,K4807&lt;Sheet2!$A$4),"Afternoon","Night"))</f>
        <v>Afternoon</v>
      </c>
      <c r="M4807" t="str">
        <f t="shared" si="377"/>
        <v>Monday</v>
      </c>
      <c r="N4807">
        <f t="shared" si="378"/>
        <v>2016</v>
      </c>
      <c r="O4807">
        <f t="shared" si="379"/>
        <v>12</v>
      </c>
    </row>
    <row r="4808" spans="1:15" x14ac:dyDescent="0.2">
      <c r="A4808" s="3" t="s">
        <v>10101</v>
      </c>
      <c r="B4808" s="6">
        <v>42723.881249999999</v>
      </c>
      <c r="C4808" s="6">
        <v>42723.881249999999</v>
      </c>
      <c r="D4808" s="4" t="s">
        <v>1021</v>
      </c>
      <c r="E4808" s="4" t="s">
        <v>10</v>
      </c>
      <c r="F4808" s="4" t="s">
        <v>303</v>
      </c>
      <c r="G4808" s="4" t="s">
        <v>12</v>
      </c>
      <c r="H4808" s="4" t="s">
        <v>779</v>
      </c>
      <c r="I4808" s="4" t="s">
        <v>9776</v>
      </c>
      <c r="J4808">
        <f t="shared" si="375"/>
        <v>1</v>
      </c>
      <c r="K4808" s="7">
        <f t="shared" si="376"/>
        <v>0.88124999999999998</v>
      </c>
      <c r="L4808" t="str">
        <f>IF(AND(K4808&lt;Sheet2!$A$3,K4808&gt;=Sheet2!$A$2),"Morning",IF(AND(K4808&gt;=Sheet2!$A$3,K4808&lt;Sheet2!$A$4),"Afternoon","Night"))</f>
        <v>Night</v>
      </c>
      <c r="M4808" t="str">
        <f t="shared" si="377"/>
        <v>Monday</v>
      </c>
      <c r="N4808">
        <f t="shared" si="378"/>
        <v>2016</v>
      </c>
      <c r="O4808">
        <f t="shared" si="379"/>
        <v>12</v>
      </c>
    </row>
    <row r="4809" spans="1:15" x14ac:dyDescent="0.2">
      <c r="A4809" s="3" t="s">
        <v>10102</v>
      </c>
      <c r="B4809" s="6">
        <v>42723.881249999999</v>
      </c>
      <c r="C4809" s="6">
        <v>42725.549305555556</v>
      </c>
      <c r="D4809" s="4" t="s">
        <v>1021</v>
      </c>
      <c r="E4809" s="4" t="s">
        <v>10</v>
      </c>
      <c r="F4809" s="4" t="s">
        <v>303</v>
      </c>
      <c r="G4809" s="4" t="s">
        <v>12</v>
      </c>
      <c r="H4809" s="4" t="s">
        <v>10103</v>
      </c>
      <c r="I4809" s="4" t="s">
        <v>9776</v>
      </c>
      <c r="J4809">
        <f t="shared" si="375"/>
        <v>1</v>
      </c>
      <c r="K4809" s="7">
        <f t="shared" si="376"/>
        <v>0.88124999999999998</v>
      </c>
      <c r="L4809" t="str">
        <f>IF(AND(K4809&lt;Sheet2!$A$3,K4809&gt;=Sheet2!$A$2),"Morning",IF(AND(K4809&gt;=Sheet2!$A$3,K4809&lt;Sheet2!$A$4),"Afternoon","Night"))</f>
        <v>Night</v>
      </c>
      <c r="M4809" t="str">
        <f t="shared" si="377"/>
        <v>Monday</v>
      </c>
      <c r="N4809">
        <f t="shared" si="378"/>
        <v>2016</v>
      </c>
      <c r="O4809">
        <f t="shared" si="379"/>
        <v>12</v>
      </c>
    </row>
    <row r="4810" spans="1:15" x14ac:dyDescent="0.2">
      <c r="A4810" s="3" t="s">
        <v>10104</v>
      </c>
      <c r="B4810" s="6">
        <v>42723.956944444442</v>
      </c>
      <c r="C4810" s="6">
        <v>42723.956944444442</v>
      </c>
      <c r="D4810" s="4" t="s">
        <v>119</v>
      </c>
      <c r="E4810" s="4" t="s">
        <v>10</v>
      </c>
      <c r="F4810" s="4" t="s">
        <v>923</v>
      </c>
      <c r="G4810" s="4" t="s">
        <v>12</v>
      </c>
      <c r="H4810" s="4" t="s">
        <v>10105</v>
      </c>
      <c r="I4810" s="4" t="s">
        <v>9776</v>
      </c>
      <c r="J4810">
        <f t="shared" si="375"/>
        <v>1</v>
      </c>
      <c r="K4810" s="7">
        <f t="shared" si="376"/>
        <v>0.95694444444444438</v>
      </c>
      <c r="L4810" t="str">
        <f>IF(AND(K4810&lt;Sheet2!$A$3,K4810&gt;=Sheet2!$A$2),"Morning",IF(AND(K4810&gt;=Sheet2!$A$3,K4810&lt;Sheet2!$A$4),"Afternoon","Night"))</f>
        <v>Night</v>
      </c>
      <c r="M4810" t="str">
        <f t="shared" si="377"/>
        <v>Monday</v>
      </c>
      <c r="N4810">
        <f t="shared" si="378"/>
        <v>2016</v>
      </c>
      <c r="O4810">
        <f t="shared" si="379"/>
        <v>12</v>
      </c>
    </row>
    <row r="4811" spans="1:15" x14ac:dyDescent="0.2">
      <c r="A4811" s="3" t="s">
        <v>10106</v>
      </c>
      <c r="B4811" s="6">
        <v>42724.28125</v>
      </c>
      <c r="C4811" s="6">
        <v>42724.28125</v>
      </c>
      <c r="D4811" s="4" t="s">
        <v>51</v>
      </c>
      <c r="E4811" s="4" t="s">
        <v>10</v>
      </c>
      <c r="F4811" s="4" t="s">
        <v>97</v>
      </c>
      <c r="G4811" s="4" t="s">
        <v>1030</v>
      </c>
      <c r="H4811" s="4" t="s">
        <v>10107</v>
      </c>
      <c r="I4811" s="4" t="s">
        <v>74</v>
      </c>
      <c r="J4811">
        <f t="shared" si="375"/>
        <v>1</v>
      </c>
      <c r="K4811" s="7">
        <f t="shared" si="376"/>
        <v>0.28125</v>
      </c>
      <c r="L4811" t="str">
        <f>IF(AND(K4811&lt;Sheet2!$A$3,K4811&gt;=Sheet2!$A$2),"Morning",IF(AND(K4811&gt;=Sheet2!$A$3,K4811&lt;Sheet2!$A$4),"Afternoon","Night"))</f>
        <v>Morning</v>
      </c>
      <c r="M4811" t="str">
        <f t="shared" si="377"/>
        <v>Tuesday</v>
      </c>
      <c r="N4811">
        <f t="shared" si="378"/>
        <v>2016</v>
      </c>
      <c r="O4811">
        <f t="shared" si="379"/>
        <v>12</v>
      </c>
    </row>
    <row r="4812" spans="1:15" x14ac:dyDescent="0.2">
      <c r="A4812" s="3" t="s">
        <v>10108</v>
      </c>
      <c r="B4812" s="6">
        <v>42724.369444444441</v>
      </c>
      <c r="C4812" s="6">
        <v>42724.369444444441</v>
      </c>
      <c r="D4812" s="4" t="s">
        <v>119</v>
      </c>
      <c r="E4812" s="4" t="s">
        <v>74</v>
      </c>
      <c r="F4812" s="4" t="s">
        <v>74</v>
      </c>
      <c r="G4812" s="4" t="s">
        <v>72</v>
      </c>
      <c r="H4812" s="4" t="s">
        <v>10109</v>
      </c>
      <c r="I4812" s="4" t="s">
        <v>74</v>
      </c>
      <c r="J4812">
        <f t="shared" si="375"/>
        <v>1</v>
      </c>
      <c r="K4812" s="7">
        <f t="shared" si="376"/>
        <v>0.36944444444444446</v>
      </c>
      <c r="L4812" t="str">
        <f>IF(AND(K4812&lt;Sheet2!$A$3,K4812&gt;=Sheet2!$A$2),"Morning",IF(AND(K4812&gt;=Sheet2!$A$3,K4812&lt;Sheet2!$A$4),"Afternoon","Night"))</f>
        <v>Morning</v>
      </c>
      <c r="M4812" t="str">
        <f t="shared" si="377"/>
        <v>Tuesday</v>
      </c>
      <c r="N4812">
        <f t="shared" si="378"/>
        <v>2016</v>
      </c>
      <c r="O4812">
        <f t="shared" si="379"/>
        <v>12</v>
      </c>
    </row>
    <row r="4813" spans="1:15" x14ac:dyDescent="0.2">
      <c r="A4813" s="3" t="s">
        <v>10110</v>
      </c>
      <c r="B4813" s="6">
        <v>42724.569444444445</v>
      </c>
      <c r="C4813" s="6">
        <v>42724.569444444445</v>
      </c>
      <c r="D4813" s="4" t="s">
        <v>10111</v>
      </c>
      <c r="E4813" s="4" t="s">
        <v>10</v>
      </c>
      <c r="F4813" s="4" t="s">
        <v>159</v>
      </c>
      <c r="G4813" s="4" t="s">
        <v>10112</v>
      </c>
      <c r="H4813" s="4" t="s">
        <v>10113</v>
      </c>
      <c r="I4813" s="4" t="s">
        <v>9776</v>
      </c>
      <c r="J4813">
        <f t="shared" si="375"/>
        <v>1</v>
      </c>
      <c r="K4813" s="7">
        <f t="shared" si="376"/>
        <v>0.56944444444444442</v>
      </c>
      <c r="L4813" t="str">
        <f>IF(AND(K4813&lt;Sheet2!$A$3,K4813&gt;=Sheet2!$A$2),"Morning",IF(AND(K4813&gt;=Sheet2!$A$3,K4813&lt;Sheet2!$A$4),"Afternoon","Night"))</f>
        <v>Afternoon</v>
      </c>
      <c r="M4813" t="str">
        <f t="shared" si="377"/>
        <v>Tuesday</v>
      </c>
      <c r="N4813">
        <f t="shared" si="378"/>
        <v>2016</v>
      </c>
      <c r="O4813">
        <f t="shared" si="379"/>
        <v>12</v>
      </c>
    </row>
    <row r="4814" spans="1:15" x14ac:dyDescent="0.2">
      <c r="A4814" s="3" t="s">
        <v>10114</v>
      </c>
      <c r="B4814" s="6">
        <v>42724.605555555558</v>
      </c>
      <c r="C4814" s="6">
        <v>42724.605555555558</v>
      </c>
      <c r="D4814" s="4" t="s">
        <v>119</v>
      </c>
      <c r="E4814" s="4" t="s">
        <v>10</v>
      </c>
      <c r="F4814" s="4" t="s">
        <v>74</v>
      </c>
      <c r="G4814" s="4" t="s">
        <v>72</v>
      </c>
      <c r="H4814" s="4" t="s">
        <v>10115</v>
      </c>
      <c r="I4814" s="4" t="s">
        <v>74</v>
      </c>
      <c r="J4814">
        <f t="shared" si="375"/>
        <v>1</v>
      </c>
      <c r="K4814" s="7">
        <f t="shared" si="376"/>
        <v>0.60555555555555551</v>
      </c>
      <c r="L4814" t="str">
        <f>IF(AND(K4814&lt;Sheet2!$A$3,K4814&gt;=Sheet2!$A$2),"Morning",IF(AND(K4814&gt;=Sheet2!$A$3,K4814&lt;Sheet2!$A$4),"Afternoon","Night"))</f>
        <v>Afternoon</v>
      </c>
      <c r="M4814" t="str">
        <f t="shared" si="377"/>
        <v>Tuesday</v>
      </c>
      <c r="N4814">
        <f t="shared" si="378"/>
        <v>2016</v>
      </c>
      <c r="O4814">
        <f t="shared" si="379"/>
        <v>12</v>
      </c>
    </row>
    <row r="4815" spans="1:15" x14ac:dyDescent="0.2">
      <c r="A4815" s="3" t="s">
        <v>10116</v>
      </c>
      <c r="B4815" s="6">
        <v>42724.686805555553</v>
      </c>
      <c r="C4815" s="6">
        <v>42724.686805555553</v>
      </c>
      <c r="D4815" s="4" t="s">
        <v>119</v>
      </c>
      <c r="E4815" s="4" t="s">
        <v>74</v>
      </c>
      <c r="F4815" s="4" t="s">
        <v>74</v>
      </c>
      <c r="G4815" s="4" t="s">
        <v>72</v>
      </c>
      <c r="H4815" s="4" t="s">
        <v>10117</v>
      </c>
      <c r="I4815" s="4" t="s">
        <v>74</v>
      </c>
      <c r="J4815">
        <f t="shared" si="375"/>
        <v>1</v>
      </c>
      <c r="K4815" s="7">
        <f t="shared" si="376"/>
        <v>0.68680555555555556</v>
      </c>
      <c r="L4815" t="str">
        <f>IF(AND(K4815&lt;Sheet2!$A$3,K4815&gt;=Sheet2!$A$2),"Morning",IF(AND(K4815&gt;=Sheet2!$A$3,K4815&lt;Sheet2!$A$4),"Afternoon","Night"))</f>
        <v>Afternoon</v>
      </c>
      <c r="M4815" t="str">
        <f t="shared" si="377"/>
        <v>Tuesday</v>
      </c>
      <c r="N4815">
        <f t="shared" si="378"/>
        <v>2016</v>
      </c>
      <c r="O4815">
        <f t="shared" si="379"/>
        <v>12</v>
      </c>
    </row>
    <row r="4816" spans="1:15" x14ac:dyDescent="0.2">
      <c r="A4816" s="3" t="s">
        <v>10118</v>
      </c>
      <c r="B4816" s="6">
        <v>42724.969444444447</v>
      </c>
      <c r="C4816" s="6">
        <v>42724.969444444447</v>
      </c>
      <c r="D4816" s="4" t="s">
        <v>2272</v>
      </c>
      <c r="E4816" s="4" t="s">
        <v>10</v>
      </c>
      <c r="F4816" s="4" t="s">
        <v>63</v>
      </c>
      <c r="G4816" s="4" t="s">
        <v>141</v>
      </c>
      <c r="H4816" s="4" t="s">
        <v>10119</v>
      </c>
      <c r="I4816" s="4" t="s">
        <v>74</v>
      </c>
      <c r="J4816">
        <f t="shared" si="375"/>
        <v>1</v>
      </c>
      <c r="K4816" s="7">
        <f t="shared" si="376"/>
        <v>0.96944444444444444</v>
      </c>
      <c r="L4816" t="str">
        <f>IF(AND(K4816&lt;Sheet2!$A$3,K4816&gt;=Sheet2!$A$2),"Morning",IF(AND(K4816&gt;=Sheet2!$A$3,K4816&lt;Sheet2!$A$4),"Afternoon","Night"))</f>
        <v>Night</v>
      </c>
      <c r="M4816" t="str">
        <f t="shared" si="377"/>
        <v>Tuesday</v>
      </c>
      <c r="N4816">
        <f t="shared" si="378"/>
        <v>2016</v>
      </c>
      <c r="O4816">
        <f t="shared" si="379"/>
        <v>12</v>
      </c>
    </row>
    <row r="4817" spans="1:15" x14ac:dyDescent="0.2">
      <c r="A4817" s="3" t="s">
        <v>10120</v>
      </c>
      <c r="B4817" s="6">
        <v>42724.969444444447</v>
      </c>
      <c r="C4817" s="6">
        <v>42725.594444444447</v>
      </c>
      <c r="D4817" s="4" t="s">
        <v>2272</v>
      </c>
      <c r="E4817" s="4" t="s">
        <v>10</v>
      </c>
      <c r="F4817" s="4" t="s">
        <v>63</v>
      </c>
      <c r="G4817" s="4" t="s">
        <v>141</v>
      </c>
      <c r="H4817" s="4" t="s">
        <v>10121</v>
      </c>
      <c r="I4817" s="4" t="s">
        <v>74</v>
      </c>
      <c r="J4817">
        <f t="shared" si="375"/>
        <v>1</v>
      </c>
      <c r="K4817" s="7">
        <f t="shared" si="376"/>
        <v>0.96944444444444444</v>
      </c>
      <c r="L4817" t="str">
        <f>IF(AND(K4817&lt;Sheet2!$A$3,K4817&gt;=Sheet2!$A$2),"Morning",IF(AND(K4817&gt;=Sheet2!$A$3,K4817&lt;Sheet2!$A$4),"Afternoon","Night"))</f>
        <v>Night</v>
      </c>
      <c r="M4817" t="str">
        <f t="shared" si="377"/>
        <v>Tuesday</v>
      </c>
      <c r="N4817">
        <f t="shared" si="378"/>
        <v>2016</v>
      </c>
      <c r="O4817">
        <f t="shared" si="379"/>
        <v>12</v>
      </c>
    </row>
    <row r="4818" spans="1:15" x14ac:dyDescent="0.2">
      <c r="A4818" s="3" t="s">
        <v>10122</v>
      </c>
      <c r="B4818" s="6">
        <v>42724.969444444447</v>
      </c>
      <c r="C4818" s="6">
        <v>42726.45416666667</v>
      </c>
      <c r="D4818" s="4" t="s">
        <v>2272</v>
      </c>
      <c r="E4818" s="4" t="s">
        <v>10</v>
      </c>
      <c r="F4818" s="4" t="s">
        <v>63</v>
      </c>
      <c r="G4818" s="4" t="s">
        <v>141</v>
      </c>
      <c r="H4818" s="4" t="s">
        <v>10123</v>
      </c>
      <c r="I4818" s="4" t="s">
        <v>74</v>
      </c>
      <c r="J4818">
        <f t="shared" si="375"/>
        <v>1</v>
      </c>
      <c r="K4818" s="7">
        <f t="shared" si="376"/>
        <v>0.96944444444444444</v>
      </c>
      <c r="L4818" t="str">
        <f>IF(AND(K4818&lt;Sheet2!$A$3,K4818&gt;=Sheet2!$A$2),"Morning",IF(AND(K4818&gt;=Sheet2!$A$3,K4818&lt;Sheet2!$A$4),"Afternoon","Night"))</f>
        <v>Night</v>
      </c>
      <c r="M4818" t="str">
        <f t="shared" si="377"/>
        <v>Tuesday</v>
      </c>
      <c r="N4818">
        <f t="shared" si="378"/>
        <v>2016</v>
      </c>
      <c r="O4818">
        <f t="shared" si="379"/>
        <v>12</v>
      </c>
    </row>
    <row r="4819" spans="1:15" x14ac:dyDescent="0.2">
      <c r="A4819" s="3" t="s">
        <v>10124</v>
      </c>
      <c r="B4819" s="6">
        <v>42725.270833333336</v>
      </c>
      <c r="C4819" s="6">
        <v>42725.270833333336</v>
      </c>
      <c r="D4819" s="4" t="s">
        <v>51</v>
      </c>
      <c r="E4819" s="4" t="s">
        <v>10</v>
      </c>
      <c r="F4819" s="4" t="s">
        <v>97</v>
      </c>
      <c r="G4819" s="4" t="s">
        <v>492</v>
      </c>
      <c r="H4819" s="4" t="s">
        <v>10125</v>
      </c>
      <c r="I4819" s="4" t="s">
        <v>74</v>
      </c>
      <c r="J4819">
        <f t="shared" si="375"/>
        <v>1</v>
      </c>
      <c r="K4819" s="7">
        <f t="shared" si="376"/>
        <v>0.27083333333333331</v>
      </c>
      <c r="L4819" t="str">
        <f>IF(AND(K4819&lt;Sheet2!$A$3,K4819&gt;=Sheet2!$A$2),"Morning",IF(AND(K4819&gt;=Sheet2!$A$3,K4819&lt;Sheet2!$A$4),"Afternoon","Night"))</f>
        <v>Morning</v>
      </c>
      <c r="M4819" t="str">
        <f t="shared" si="377"/>
        <v>Wednesday</v>
      </c>
      <c r="N4819">
        <f t="shared" si="378"/>
        <v>2016</v>
      </c>
      <c r="O4819">
        <f t="shared" si="379"/>
        <v>12</v>
      </c>
    </row>
    <row r="4820" spans="1:15" x14ac:dyDescent="0.2">
      <c r="A4820" s="3" t="s">
        <v>10126</v>
      </c>
      <c r="B4820" s="6">
        <v>42725.336805555555</v>
      </c>
      <c r="C4820" s="6">
        <v>42725.336805555555</v>
      </c>
      <c r="D4820" s="4" t="s">
        <v>436</v>
      </c>
      <c r="E4820" s="4" t="s">
        <v>10</v>
      </c>
      <c r="F4820" s="4" t="s">
        <v>97</v>
      </c>
      <c r="G4820" s="4" t="s">
        <v>91</v>
      </c>
      <c r="H4820" s="4" t="s">
        <v>10127</v>
      </c>
      <c r="I4820" s="4" t="s">
        <v>74</v>
      </c>
      <c r="J4820">
        <f t="shared" si="375"/>
        <v>1</v>
      </c>
      <c r="K4820" s="7">
        <f t="shared" si="376"/>
        <v>0.33680555555555558</v>
      </c>
      <c r="L4820" t="str">
        <f>IF(AND(K4820&lt;Sheet2!$A$3,K4820&gt;=Sheet2!$A$2),"Morning",IF(AND(K4820&gt;=Sheet2!$A$3,K4820&lt;Sheet2!$A$4),"Afternoon","Night"))</f>
        <v>Morning</v>
      </c>
      <c r="M4820" t="str">
        <f t="shared" si="377"/>
        <v>Wednesday</v>
      </c>
      <c r="N4820">
        <f t="shared" si="378"/>
        <v>2016</v>
      </c>
      <c r="O4820">
        <f t="shared" si="379"/>
        <v>12</v>
      </c>
    </row>
    <row r="4821" spans="1:15" x14ac:dyDescent="0.2">
      <c r="A4821" s="3" t="s">
        <v>10128</v>
      </c>
      <c r="B4821" s="6">
        <v>42725.458333333336</v>
      </c>
      <c r="C4821" s="6">
        <v>42725.458333333336</v>
      </c>
      <c r="D4821" s="4" t="s">
        <v>950</v>
      </c>
      <c r="E4821" s="4" t="s">
        <v>10</v>
      </c>
      <c r="F4821" s="4" t="s">
        <v>97</v>
      </c>
      <c r="G4821" s="4" t="s">
        <v>492</v>
      </c>
      <c r="H4821" s="4" t="s">
        <v>10129</v>
      </c>
      <c r="I4821" s="4" t="s">
        <v>74</v>
      </c>
      <c r="J4821">
        <f t="shared" si="375"/>
        <v>1</v>
      </c>
      <c r="K4821" s="7">
        <f t="shared" si="376"/>
        <v>0.45833333333333331</v>
      </c>
      <c r="L4821" t="str">
        <f>IF(AND(K4821&lt;Sheet2!$A$3,K4821&gt;=Sheet2!$A$2),"Morning",IF(AND(K4821&gt;=Sheet2!$A$3,K4821&lt;Sheet2!$A$4),"Afternoon","Night"))</f>
        <v>Morning</v>
      </c>
      <c r="M4821" t="str">
        <f t="shared" si="377"/>
        <v>Wednesday</v>
      </c>
      <c r="N4821">
        <f t="shared" si="378"/>
        <v>2016</v>
      </c>
      <c r="O4821">
        <f t="shared" si="379"/>
        <v>12</v>
      </c>
    </row>
    <row r="4822" spans="1:15" x14ac:dyDescent="0.2">
      <c r="A4822" s="3" t="s">
        <v>10130</v>
      </c>
      <c r="B4822" s="6">
        <v>42725.884722222225</v>
      </c>
      <c r="C4822" s="6">
        <v>42725.884722222225</v>
      </c>
      <c r="D4822" s="4" t="s">
        <v>529</v>
      </c>
      <c r="E4822" s="4" t="s">
        <v>84</v>
      </c>
      <c r="F4822" s="4" t="s">
        <v>18</v>
      </c>
      <c r="G4822" s="4" t="s">
        <v>52</v>
      </c>
      <c r="H4822" s="4" t="s">
        <v>10131</v>
      </c>
      <c r="I4822" s="4" t="s">
        <v>9776</v>
      </c>
      <c r="J4822">
        <f t="shared" si="375"/>
        <v>1</v>
      </c>
      <c r="K4822" s="7">
        <f t="shared" si="376"/>
        <v>0.8847222222222223</v>
      </c>
      <c r="L4822" t="str">
        <f>IF(AND(K4822&lt;Sheet2!$A$3,K4822&gt;=Sheet2!$A$2),"Morning",IF(AND(K4822&gt;=Sheet2!$A$3,K4822&lt;Sheet2!$A$4),"Afternoon","Night"))</f>
        <v>Night</v>
      </c>
      <c r="M4822" t="str">
        <f t="shared" si="377"/>
        <v>Wednesday</v>
      </c>
      <c r="N4822">
        <f t="shared" si="378"/>
        <v>2016</v>
      </c>
      <c r="O4822">
        <f t="shared" si="379"/>
        <v>12</v>
      </c>
    </row>
    <row r="4823" spans="1:15" x14ac:dyDescent="0.2">
      <c r="A4823" s="3" t="s">
        <v>10132</v>
      </c>
      <c r="B4823" s="6">
        <v>42725.884722222225</v>
      </c>
      <c r="C4823" s="6">
        <v>42729.35</v>
      </c>
      <c r="D4823" s="4" t="s">
        <v>529</v>
      </c>
      <c r="E4823" s="4" t="s">
        <v>84</v>
      </c>
      <c r="F4823" s="4" t="s">
        <v>18</v>
      </c>
      <c r="G4823" s="4" t="s">
        <v>52</v>
      </c>
      <c r="H4823" s="4" t="s">
        <v>10133</v>
      </c>
      <c r="I4823" s="4" t="s">
        <v>9776</v>
      </c>
      <c r="J4823">
        <f t="shared" si="375"/>
        <v>1</v>
      </c>
      <c r="K4823" s="7">
        <f t="shared" si="376"/>
        <v>0.8847222222222223</v>
      </c>
      <c r="L4823" t="str">
        <f>IF(AND(K4823&lt;Sheet2!$A$3,K4823&gt;=Sheet2!$A$2),"Morning",IF(AND(K4823&gt;=Sheet2!$A$3,K4823&lt;Sheet2!$A$4),"Afternoon","Night"))</f>
        <v>Night</v>
      </c>
      <c r="M4823" t="str">
        <f t="shared" si="377"/>
        <v>Wednesday</v>
      </c>
      <c r="N4823">
        <f t="shared" si="378"/>
        <v>2016</v>
      </c>
      <c r="O4823">
        <f t="shared" si="379"/>
        <v>12</v>
      </c>
    </row>
    <row r="4824" spans="1:15" x14ac:dyDescent="0.2">
      <c r="A4824" s="3" t="s">
        <v>10134</v>
      </c>
      <c r="B4824" s="6">
        <v>42726.347222222219</v>
      </c>
      <c r="C4824" s="6">
        <v>42726.347222222219</v>
      </c>
      <c r="D4824" s="4" t="s">
        <v>57</v>
      </c>
      <c r="E4824" s="4" t="s">
        <v>10</v>
      </c>
      <c r="F4824" s="4" t="s">
        <v>97</v>
      </c>
      <c r="G4824" s="4" t="s">
        <v>365</v>
      </c>
      <c r="H4824" s="4" t="s">
        <v>10135</v>
      </c>
      <c r="I4824" s="4" t="s">
        <v>74</v>
      </c>
      <c r="J4824">
        <f t="shared" si="375"/>
        <v>1</v>
      </c>
      <c r="K4824" s="7">
        <f t="shared" si="376"/>
        <v>0.34722222222222227</v>
      </c>
      <c r="L4824" t="str">
        <f>IF(AND(K4824&lt;Sheet2!$A$3,K4824&gt;=Sheet2!$A$2),"Morning",IF(AND(K4824&gt;=Sheet2!$A$3,K4824&lt;Sheet2!$A$4),"Afternoon","Night"))</f>
        <v>Morning</v>
      </c>
      <c r="M4824" t="str">
        <f t="shared" si="377"/>
        <v>Thursday</v>
      </c>
      <c r="N4824">
        <f t="shared" si="378"/>
        <v>2016</v>
      </c>
      <c r="O4824">
        <f t="shared" si="379"/>
        <v>12</v>
      </c>
    </row>
    <row r="4825" spans="1:15" x14ac:dyDescent="0.2">
      <c r="A4825" s="3" t="s">
        <v>10136</v>
      </c>
      <c r="B4825" s="6">
        <v>42726.85833333333</v>
      </c>
      <c r="C4825" s="6">
        <v>42726.85833333333</v>
      </c>
      <c r="D4825" s="4" t="s">
        <v>599</v>
      </c>
      <c r="E4825" s="4" t="s">
        <v>77</v>
      </c>
      <c r="F4825" s="4" t="s">
        <v>18</v>
      </c>
      <c r="G4825" s="4" t="s">
        <v>1666</v>
      </c>
      <c r="H4825" s="4" t="s">
        <v>10137</v>
      </c>
      <c r="I4825" s="4" t="s">
        <v>74</v>
      </c>
      <c r="J4825">
        <f t="shared" si="375"/>
        <v>1</v>
      </c>
      <c r="K4825" s="7">
        <f t="shared" si="376"/>
        <v>0.85833333333333339</v>
      </c>
      <c r="L4825" t="str">
        <f>IF(AND(K4825&lt;Sheet2!$A$3,K4825&gt;=Sheet2!$A$2),"Morning",IF(AND(K4825&gt;=Sheet2!$A$3,K4825&lt;Sheet2!$A$4),"Afternoon","Night"))</f>
        <v>Night</v>
      </c>
      <c r="M4825" t="str">
        <f t="shared" si="377"/>
        <v>Thursday</v>
      </c>
      <c r="N4825">
        <f t="shared" si="378"/>
        <v>2016</v>
      </c>
      <c r="O4825">
        <f t="shared" si="379"/>
        <v>12</v>
      </c>
    </row>
    <row r="4826" spans="1:15" x14ac:dyDescent="0.2">
      <c r="A4826" s="3" t="s">
        <v>10138</v>
      </c>
      <c r="B4826" s="6">
        <v>42726.85833333333</v>
      </c>
      <c r="C4826" s="6">
        <v>42730.595138888886</v>
      </c>
      <c r="D4826" s="4" t="s">
        <v>599</v>
      </c>
      <c r="E4826" s="4" t="s">
        <v>77</v>
      </c>
      <c r="F4826" s="4" t="s">
        <v>18</v>
      </c>
      <c r="G4826" s="4" t="s">
        <v>1666</v>
      </c>
      <c r="H4826" s="4" t="s">
        <v>10139</v>
      </c>
      <c r="I4826" s="4" t="s">
        <v>74</v>
      </c>
      <c r="J4826">
        <f t="shared" si="375"/>
        <v>1</v>
      </c>
      <c r="K4826" s="7">
        <f t="shared" si="376"/>
        <v>0.85833333333333339</v>
      </c>
      <c r="L4826" t="str">
        <f>IF(AND(K4826&lt;Sheet2!$A$3,K4826&gt;=Sheet2!$A$2),"Morning",IF(AND(K4826&gt;=Sheet2!$A$3,K4826&lt;Sheet2!$A$4),"Afternoon","Night"))</f>
        <v>Night</v>
      </c>
      <c r="M4826" t="str">
        <f t="shared" si="377"/>
        <v>Thursday</v>
      </c>
      <c r="N4826">
        <f t="shared" si="378"/>
        <v>2016</v>
      </c>
      <c r="O4826">
        <f t="shared" si="379"/>
        <v>12</v>
      </c>
    </row>
    <row r="4827" spans="1:15" x14ac:dyDescent="0.2">
      <c r="A4827" s="3" t="s">
        <v>10140</v>
      </c>
      <c r="B4827" s="6">
        <v>42727.243750000001</v>
      </c>
      <c r="C4827" s="6">
        <v>42727.243750000001</v>
      </c>
      <c r="D4827" s="4" t="s">
        <v>529</v>
      </c>
      <c r="E4827" s="4" t="s">
        <v>46</v>
      </c>
      <c r="F4827" s="4" t="s">
        <v>18</v>
      </c>
      <c r="G4827" s="4" t="s">
        <v>85</v>
      </c>
      <c r="H4827" s="4" t="s">
        <v>10141</v>
      </c>
      <c r="I4827" s="4" t="s">
        <v>74</v>
      </c>
      <c r="J4827">
        <f t="shared" si="375"/>
        <v>1</v>
      </c>
      <c r="K4827" s="7">
        <f t="shared" si="376"/>
        <v>0.24374999999999999</v>
      </c>
      <c r="L4827" t="str">
        <f>IF(AND(K4827&lt;Sheet2!$A$3,K4827&gt;=Sheet2!$A$2),"Morning",IF(AND(K4827&gt;=Sheet2!$A$3,K4827&lt;Sheet2!$A$4),"Afternoon","Night"))</f>
        <v>Morning</v>
      </c>
      <c r="M4827" t="str">
        <f t="shared" si="377"/>
        <v>Friday</v>
      </c>
      <c r="N4827">
        <f t="shared" si="378"/>
        <v>2016</v>
      </c>
      <c r="O4827">
        <f t="shared" si="379"/>
        <v>12</v>
      </c>
    </row>
    <row r="4828" spans="1:15" x14ac:dyDescent="0.2">
      <c r="A4828" s="3" t="s">
        <v>10142</v>
      </c>
      <c r="B4828" s="6">
        <v>42727.243750000001</v>
      </c>
      <c r="C4828" s="6">
        <v>42731.754166666666</v>
      </c>
      <c r="D4828" s="4" t="s">
        <v>529</v>
      </c>
      <c r="E4828" s="4" t="s">
        <v>46</v>
      </c>
      <c r="F4828" s="4" t="s">
        <v>18</v>
      </c>
      <c r="G4828" s="4" t="s">
        <v>85</v>
      </c>
      <c r="H4828" s="4" t="s">
        <v>10143</v>
      </c>
      <c r="I4828" s="4" t="s">
        <v>74</v>
      </c>
      <c r="J4828">
        <f t="shared" si="375"/>
        <v>1</v>
      </c>
      <c r="K4828" s="7">
        <f t="shared" si="376"/>
        <v>0.24374999999999999</v>
      </c>
      <c r="L4828" t="str">
        <f>IF(AND(K4828&lt;Sheet2!$A$3,K4828&gt;=Sheet2!$A$2),"Morning",IF(AND(K4828&gt;=Sheet2!$A$3,K4828&lt;Sheet2!$A$4),"Afternoon","Night"))</f>
        <v>Morning</v>
      </c>
      <c r="M4828" t="str">
        <f t="shared" si="377"/>
        <v>Friday</v>
      </c>
      <c r="N4828">
        <f t="shared" si="378"/>
        <v>2016</v>
      </c>
      <c r="O4828">
        <f t="shared" si="379"/>
        <v>12</v>
      </c>
    </row>
    <row r="4829" spans="1:15" x14ac:dyDescent="0.2">
      <c r="A4829" s="3" t="s">
        <v>10144</v>
      </c>
      <c r="B4829" s="6">
        <v>42727.348611111112</v>
      </c>
      <c r="C4829" s="6">
        <v>42727.348611111112</v>
      </c>
      <c r="D4829" s="4" t="s">
        <v>436</v>
      </c>
      <c r="E4829" s="4" t="s">
        <v>10</v>
      </c>
      <c r="F4829" s="4" t="s">
        <v>97</v>
      </c>
      <c r="G4829" s="4" t="s">
        <v>1328</v>
      </c>
      <c r="H4829" s="4" t="s">
        <v>10145</v>
      </c>
      <c r="I4829" s="4" t="s">
        <v>74</v>
      </c>
      <c r="J4829">
        <f t="shared" si="375"/>
        <v>1</v>
      </c>
      <c r="K4829" s="7">
        <f t="shared" si="376"/>
        <v>0.34861111111111115</v>
      </c>
      <c r="L4829" t="str">
        <f>IF(AND(K4829&lt;Sheet2!$A$3,K4829&gt;=Sheet2!$A$2),"Morning",IF(AND(K4829&gt;=Sheet2!$A$3,K4829&lt;Sheet2!$A$4),"Afternoon","Night"))</f>
        <v>Morning</v>
      </c>
      <c r="M4829" t="str">
        <f t="shared" si="377"/>
        <v>Friday</v>
      </c>
      <c r="N4829">
        <f t="shared" si="378"/>
        <v>2016</v>
      </c>
      <c r="O4829">
        <f t="shared" si="379"/>
        <v>12</v>
      </c>
    </row>
    <row r="4830" spans="1:15" x14ac:dyDescent="0.2">
      <c r="A4830" s="3" t="s">
        <v>10146</v>
      </c>
      <c r="B4830" s="6">
        <v>42727.409722222219</v>
      </c>
      <c r="C4830" s="6">
        <v>42727.409722222219</v>
      </c>
      <c r="D4830" s="4" t="s">
        <v>1189</v>
      </c>
      <c r="E4830" s="4" t="s">
        <v>10</v>
      </c>
      <c r="F4830" s="4" t="s">
        <v>11</v>
      </c>
      <c r="G4830" s="4" t="s">
        <v>42</v>
      </c>
      <c r="H4830" s="4" t="s">
        <v>10147</v>
      </c>
      <c r="I4830" s="4" t="s">
        <v>74</v>
      </c>
      <c r="J4830">
        <f t="shared" si="375"/>
        <v>1</v>
      </c>
      <c r="K4830" s="7">
        <f t="shared" si="376"/>
        <v>0.40972222222222227</v>
      </c>
      <c r="L4830" t="str">
        <f>IF(AND(K4830&lt;Sheet2!$A$3,K4830&gt;=Sheet2!$A$2),"Morning",IF(AND(K4830&gt;=Sheet2!$A$3,K4830&lt;Sheet2!$A$4),"Afternoon","Night"))</f>
        <v>Morning</v>
      </c>
      <c r="M4830" t="str">
        <f t="shared" si="377"/>
        <v>Friday</v>
      </c>
      <c r="N4830">
        <f t="shared" si="378"/>
        <v>2016</v>
      </c>
      <c r="O4830">
        <f t="shared" si="379"/>
        <v>12</v>
      </c>
    </row>
    <row r="4831" spans="1:15" x14ac:dyDescent="0.2">
      <c r="A4831" s="3" t="s">
        <v>10148</v>
      </c>
      <c r="B4831" s="6">
        <v>42727.426388888889</v>
      </c>
      <c r="C4831" s="6">
        <v>42727.426388888889</v>
      </c>
      <c r="D4831" s="4" t="s">
        <v>119</v>
      </c>
      <c r="E4831" s="4" t="s">
        <v>74</v>
      </c>
      <c r="F4831" s="4" t="s">
        <v>74</v>
      </c>
      <c r="G4831" s="4" t="s">
        <v>72</v>
      </c>
      <c r="H4831" s="4" t="s">
        <v>10149</v>
      </c>
      <c r="I4831" s="4" t="s">
        <v>74</v>
      </c>
      <c r="J4831">
        <f t="shared" si="375"/>
        <v>1</v>
      </c>
      <c r="K4831" s="7">
        <f t="shared" si="376"/>
        <v>0.42638888888888887</v>
      </c>
      <c r="L4831" t="str">
        <f>IF(AND(K4831&lt;Sheet2!$A$3,K4831&gt;=Sheet2!$A$2),"Morning",IF(AND(K4831&gt;=Sheet2!$A$3,K4831&lt;Sheet2!$A$4),"Afternoon","Night"))</f>
        <v>Morning</v>
      </c>
      <c r="M4831" t="str">
        <f t="shared" si="377"/>
        <v>Friday</v>
      </c>
      <c r="N4831">
        <f t="shared" si="378"/>
        <v>2016</v>
      </c>
      <c r="O4831">
        <f t="shared" si="379"/>
        <v>12</v>
      </c>
    </row>
    <row r="4832" spans="1:15" x14ac:dyDescent="0.2">
      <c r="A4832" s="3" t="s">
        <v>10150</v>
      </c>
      <c r="B4832" s="6">
        <v>42727.4375</v>
      </c>
      <c r="C4832" s="6">
        <v>42727.4375</v>
      </c>
      <c r="D4832" s="4" t="s">
        <v>16</v>
      </c>
      <c r="E4832" s="4" t="s">
        <v>10</v>
      </c>
      <c r="F4832" s="4" t="s">
        <v>97</v>
      </c>
      <c r="G4832" s="4" t="s">
        <v>12</v>
      </c>
      <c r="H4832" s="4" t="s">
        <v>10151</v>
      </c>
      <c r="I4832" s="4" t="s">
        <v>74</v>
      </c>
      <c r="J4832">
        <f t="shared" si="375"/>
        <v>1</v>
      </c>
      <c r="K4832" s="7">
        <f t="shared" si="376"/>
        <v>0.4375</v>
      </c>
      <c r="L4832" t="str">
        <f>IF(AND(K4832&lt;Sheet2!$A$3,K4832&gt;=Sheet2!$A$2),"Morning",IF(AND(K4832&gt;=Sheet2!$A$3,K4832&lt;Sheet2!$A$4),"Afternoon","Night"))</f>
        <v>Morning</v>
      </c>
      <c r="M4832" t="str">
        <f t="shared" si="377"/>
        <v>Friday</v>
      </c>
      <c r="N4832">
        <f t="shared" si="378"/>
        <v>2016</v>
      </c>
      <c r="O4832">
        <f t="shared" si="379"/>
        <v>12</v>
      </c>
    </row>
    <row r="4833" spans="1:15" x14ac:dyDescent="0.2">
      <c r="A4833" s="3" t="s">
        <v>10152</v>
      </c>
      <c r="B4833" s="6">
        <v>42727.934027777781</v>
      </c>
      <c r="C4833" s="6">
        <v>42727.934027777781</v>
      </c>
      <c r="D4833" s="4" t="s">
        <v>1021</v>
      </c>
      <c r="E4833" s="4" t="s">
        <v>77</v>
      </c>
      <c r="F4833" s="4" t="s">
        <v>197</v>
      </c>
      <c r="G4833" s="4" t="s">
        <v>12</v>
      </c>
      <c r="H4833" s="4" t="s">
        <v>10153</v>
      </c>
      <c r="I4833" s="4" t="s">
        <v>74</v>
      </c>
      <c r="J4833">
        <f t="shared" si="375"/>
        <v>1</v>
      </c>
      <c r="K4833" s="7">
        <f t="shared" si="376"/>
        <v>0.93402777777777779</v>
      </c>
      <c r="L4833" t="str">
        <f>IF(AND(K4833&lt;Sheet2!$A$3,K4833&gt;=Sheet2!$A$2),"Morning",IF(AND(K4833&gt;=Sheet2!$A$3,K4833&lt;Sheet2!$A$4),"Afternoon","Night"))</f>
        <v>Night</v>
      </c>
      <c r="M4833" t="str">
        <f t="shared" si="377"/>
        <v>Friday</v>
      </c>
      <c r="N4833">
        <f t="shared" si="378"/>
        <v>2016</v>
      </c>
      <c r="O4833">
        <f t="shared" si="379"/>
        <v>12</v>
      </c>
    </row>
    <row r="4834" spans="1:15" x14ac:dyDescent="0.2">
      <c r="A4834" s="3" t="s">
        <v>10154</v>
      </c>
      <c r="B4834" s="6">
        <v>42727.934027777781</v>
      </c>
      <c r="C4834" s="6">
        <v>42728.354166666664</v>
      </c>
      <c r="D4834" s="4" t="s">
        <v>1021</v>
      </c>
      <c r="E4834" s="4" t="s">
        <v>77</v>
      </c>
      <c r="F4834" s="4" t="s">
        <v>197</v>
      </c>
      <c r="G4834" s="4" t="s">
        <v>12</v>
      </c>
      <c r="H4834" s="4" t="s">
        <v>10155</v>
      </c>
      <c r="I4834" s="4" t="s">
        <v>74</v>
      </c>
      <c r="J4834">
        <f t="shared" si="375"/>
        <v>1</v>
      </c>
      <c r="K4834" s="7">
        <f t="shared" si="376"/>
        <v>0.93402777777777779</v>
      </c>
      <c r="L4834" t="str">
        <f>IF(AND(K4834&lt;Sheet2!$A$3,K4834&gt;=Sheet2!$A$2),"Morning",IF(AND(K4834&gt;=Sheet2!$A$3,K4834&lt;Sheet2!$A$4),"Afternoon","Night"))</f>
        <v>Night</v>
      </c>
      <c r="M4834" t="str">
        <f t="shared" si="377"/>
        <v>Friday</v>
      </c>
      <c r="N4834">
        <f t="shared" si="378"/>
        <v>2016</v>
      </c>
      <c r="O4834">
        <f t="shared" si="379"/>
        <v>12</v>
      </c>
    </row>
    <row r="4835" spans="1:15" x14ac:dyDescent="0.2">
      <c r="A4835" s="3" t="s">
        <v>10156</v>
      </c>
      <c r="B4835" s="6">
        <v>42728.488194444442</v>
      </c>
      <c r="C4835" s="6">
        <v>42728.488194444442</v>
      </c>
      <c r="D4835" s="4" t="s">
        <v>152</v>
      </c>
      <c r="E4835" s="4" t="s">
        <v>10</v>
      </c>
      <c r="F4835" s="4" t="s">
        <v>11</v>
      </c>
      <c r="G4835" s="4" t="s">
        <v>1319</v>
      </c>
      <c r="H4835" s="4" t="s">
        <v>10157</v>
      </c>
      <c r="I4835" s="4" t="s">
        <v>74</v>
      </c>
      <c r="J4835">
        <f t="shared" si="375"/>
        <v>1</v>
      </c>
      <c r="K4835" s="7">
        <f t="shared" si="376"/>
        <v>0.48819444444444443</v>
      </c>
      <c r="L4835" t="str">
        <f>IF(AND(K4835&lt;Sheet2!$A$3,K4835&gt;=Sheet2!$A$2),"Morning",IF(AND(K4835&gt;=Sheet2!$A$3,K4835&lt;Sheet2!$A$4),"Afternoon","Night"))</f>
        <v>Morning</v>
      </c>
      <c r="M4835" t="str">
        <f t="shared" si="377"/>
        <v>Saturday</v>
      </c>
      <c r="N4835">
        <f t="shared" si="378"/>
        <v>2016</v>
      </c>
      <c r="O4835">
        <f t="shared" si="379"/>
        <v>12</v>
      </c>
    </row>
    <row r="4836" spans="1:15" x14ac:dyDescent="0.2">
      <c r="A4836" s="3" t="s">
        <v>10158</v>
      </c>
      <c r="B4836" s="6">
        <v>42728.572916666664</v>
      </c>
      <c r="C4836" s="6">
        <v>42728.572916666664</v>
      </c>
      <c r="D4836" s="4" t="s">
        <v>2263</v>
      </c>
      <c r="E4836" s="4" t="s">
        <v>10</v>
      </c>
      <c r="F4836" s="4" t="s">
        <v>159</v>
      </c>
      <c r="G4836" s="4" t="s">
        <v>52</v>
      </c>
      <c r="H4836" s="4" t="s">
        <v>10159</v>
      </c>
      <c r="I4836" s="4" t="s">
        <v>74</v>
      </c>
      <c r="J4836">
        <f t="shared" si="375"/>
        <v>1</v>
      </c>
      <c r="K4836" s="7">
        <f t="shared" si="376"/>
        <v>0.57291666666666663</v>
      </c>
      <c r="L4836" t="str">
        <f>IF(AND(K4836&lt;Sheet2!$A$3,K4836&gt;=Sheet2!$A$2),"Morning",IF(AND(K4836&gt;=Sheet2!$A$3,K4836&lt;Sheet2!$A$4),"Afternoon","Night"))</f>
        <v>Afternoon</v>
      </c>
      <c r="M4836" t="str">
        <f t="shared" si="377"/>
        <v>Saturday</v>
      </c>
      <c r="N4836">
        <f t="shared" si="378"/>
        <v>2016</v>
      </c>
      <c r="O4836">
        <f t="shared" si="379"/>
        <v>12</v>
      </c>
    </row>
    <row r="4837" spans="1:15" x14ac:dyDescent="0.2">
      <c r="A4837" s="3" t="s">
        <v>10160</v>
      </c>
      <c r="B4837" s="6">
        <v>42728.625</v>
      </c>
      <c r="C4837" s="6">
        <v>42728.625</v>
      </c>
      <c r="D4837" s="4" t="s">
        <v>876</v>
      </c>
      <c r="E4837" s="4" t="s">
        <v>10</v>
      </c>
      <c r="F4837" s="4" t="s">
        <v>159</v>
      </c>
      <c r="G4837" s="4" t="s">
        <v>12</v>
      </c>
      <c r="H4837" s="4" t="s">
        <v>10161</v>
      </c>
      <c r="I4837" s="4" t="s">
        <v>74</v>
      </c>
      <c r="J4837">
        <f t="shared" si="375"/>
        <v>1</v>
      </c>
      <c r="K4837" s="7">
        <f t="shared" si="376"/>
        <v>0.625</v>
      </c>
      <c r="L4837" t="str">
        <f>IF(AND(K4837&lt;Sheet2!$A$3,K4837&gt;=Sheet2!$A$2),"Morning",IF(AND(K4837&gt;=Sheet2!$A$3,K4837&lt;Sheet2!$A$4),"Afternoon","Night"))</f>
        <v>Afternoon</v>
      </c>
      <c r="M4837" t="str">
        <f t="shared" si="377"/>
        <v>Saturday</v>
      </c>
      <c r="N4837">
        <f t="shared" si="378"/>
        <v>2016</v>
      </c>
      <c r="O4837">
        <f t="shared" si="379"/>
        <v>12</v>
      </c>
    </row>
    <row r="4838" spans="1:15" x14ac:dyDescent="0.2">
      <c r="A4838" s="3" t="s">
        <v>10162</v>
      </c>
      <c r="B4838" s="6">
        <v>42729.262499999997</v>
      </c>
      <c r="C4838" s="6">
        <v>42729.262499999997</v>
      </c>
      <c r="D4838" s="4" t="s">
        <v>990</v>
      </c>
      <c r="E4838" s="4" t="s">
        <v>46</v>
      </c>
      <c r="F4838" s="4" t="s">
        <v>18</v>
      </c>
      <c r="G4838" s="4" t="s">
        <v>380</v>
      </c>
      <c r="H4838" s="4" t="s">
        <v>10163</v>
      </c>
      <c r="I4838" s="4" t="s">
        <v>9776</v>
      </c>
      <c r="J4838">
        <f t="shared" si="375"/>
        <v>1</v>
      </c>
      <c r="K4838" s="7">
        <f t="shared" si="376"/>
        <v>0.26250000000000001</v>
      </c>
      <c r="L4838" t="str">
        <f>IF(AND(K4838&lt;Sheet2!$A$3,K4838&gt;=Sheet2!$A$2),"Morning",IF(AND(K4838&gt;=Sheet2!$A$3,K4838&lt;Sheet2!$A$4),"Afternoon","Night"))</f>
        <v>Morning</v>
      </c>
      <c r="M4838" t="str">
        <f t="shared" si="377"/>
        <v>Sunday</v>
      </c>
      <c r="N4838">
        <f t="shared" si="378"/>
        <v>2016</v>
      </c>
      <c r="O4838">
        <f t="shared" si="379"/>
        <v>12</v>
      </c>
    </row>
    <row r="4839" spans="1:15" x14ac:dyDescent="0.2">
      <c r="A4839" s="3" t="s">
        <v>10164</v>
      </c>
      <c r="B4839" s="6">
        <v>42729.298611111109</v>
      </c>
      <c r="C4839" s="6">
        <v>42729.298611111109</v>
      </c>
      <c r="D4839" s="4" t="s">
        <v>389</v>
      </c>
      <c r="E4839" s="4" t="s">
        <v>10</v>
      </c>
      <c r="F4839" s="4" t="s">
        <v>114</v>
      </c>
      <c r="G4839" s="4" t="s">
        <v>85</v>
      </c>
      <c r="H4839" s="4" t="s">
        <v>10165</v>
      </c>
      <c r="I4839" s="4" t="s">
        <v>74</v>
      </c>
      <c r="J4839">
        <f t="shared" si="375"/>
        <v>1</v>
      </c>
      <c r="K4839" s="7">
        <f t="shared" si="376"/>
        <v>0.2986111111111111</v>
      </c>
      <c r="L4839" t="str">
        <f>IF(AND(K4839&lt;Sheet2!$A$3,K4839&gt;=Sheet2!$A$2),"Morning",IF(AND(K4839&gt;=Sheet2!$A$3,K4839&lt;Sheet2!$A$4),"Afternoon","Night"))</f>
        <v>Morning</v>
      </c>
      <c r="M4839" t="str">
        <f t="shared" si="377"/>
        <v>Sunday</v>
      </c>
      <c r="N4839">
        <f t="shared" si="378"/>
        <v>2016</v>
      </c>
      <c r="O4839">
        <f t="shared" si="379"/>
        <v>12</v>
      </c>
    </row>
    <row r="4840" spans="1:15" x14ac:dyDescent="0.2">
      <c r="A4840" s="3" t="s">
        <v>10166</v>
      </c>
      <c r="B4840" s="6">
        <v>42729.298611111109</v>
      </c>
      <c r="C4840" s="6">
        <v>42732.614583333336</v>
      </c>
      <c r="D4840" s="4" t="s">
        <v>389</v>
      </c>
      <c r="E4840" s="4" t="s">
        <v>10</v>
      </c>
      <c r="F4840" s="4" t="s">
        <v>114</v>
      </c>
      <c r="G4840" s="4" t="s">
        <v>85</v>
      </c>
      <c r="H4840" s="4" t="s">
        <v>10167</v>
      </c>
      <c r="I4840" s="4" t="s">
        <v>74</v>
      </c>
      <c r="J4840">
        <f t="shared" si="375"/>
        <v>1</v>
      </c>
      <c r="K4840" s="7">
        <f t="shared" si="376"/>
        <v>0.2986111111111111</v>
      </c>
      <c r="L4840" t="str">
        <f>IF(AND(K4840&lt;Sheet2!$A$3,K4840&gt;=Sheet2!$A$2),"Morning",IF(AND(K4840&gt;=Sheet2!$A$3,K4840&lt;Sheet2!$A$4),"Afternoon","Night"))</f>
        <v>Morning</v>
      </c>
      <c r="M4840" t="str">
        <f t="shared" si="377"/>
        <v>Sunday</v>
      </c>
      <c r="N4840">
        <f t="shared" si="378"/>
        <v>2016</v>
      </c>
      <c r="O4840">
        <f t="shared" si="379"/>
        <v>12</v>
      </c>
    </row>
    <row r="4841" spans="1:15" x14ac:dyDescent="0.2">
      <c r="A4841" s="3" t="s">
        <v>10168</v>
      </c>
      <c r="B4841" s="6">
        <v>42729.336805555555</v>
      </c>
      <c r="C4841" s="6">
        <v>42729.336805555555</v>
      </c>
      <c r="D4841" s="4" t="s">
        <v>2093</v>
      </c>
      <c r="E4841" s="4" t="s">
        <v>10</v>
      </c>
      <c r="F4841" s="4" t="s">
        <v>30</v>
      </c>
      <c r="G4841" s="4" t="s">
        <v>52</v>
      </c>
      <c r="H4841" s="4" t="s">
        <v>10169</v>
      </c>
      <c r="I4841" s="4" t="s">
        <v>74</v>
      </c>
      <c r="J4841">
        <f t="shared" si="375"/>
        <v>1</v>
      </c>
      <c r="K4841" s="7">
        <f t="shared" si="376"/>
        <v>0.33680555555555558</v>
      </c>
      <c r="L4841" t="str">
        <f>IF(AND(K4841&lt;Sheet2!$A$3,K4841&gt;=Sheet2!$A$2),"Morning",IF(AND(K4841&gt;=Sheet2!$A$3,K4841&lt;Sheet2!$A$4),"Afternoon","Night"))</f>
        <v>Morning</v>
      </c>
      <c r="M4841" t="str">
        <f t="shared" si="377"/>
        <v>Sunday</v>
      </c>
      <c r="N4841">
        <f t="shared" si="378"/>
        <v>2016</v>
      </c>
      <c r="O4841">
        <f t="shared" si="379"/>
        <v>12</v>
      </c>
    </row>
    <row r="4842" spans="1:15" x14ac:dyDescent="0.2">
      <c r="A4842" s="3" t="s">
        <v>10170</v>
      </c>
      <c r="B4842" s="6">
        <v>42729.336805555555</v>
      </c>
      <c r="C4842" s="6">
        <v>42767.675000000003</v>
      </c>
      <c r="D4842" s="4" t="s">
        <v>2093</v>
      </c>
      <c r="E4842" s="4" t="s">
        <v>10</v>
      </c>
      <c r="F4842" s="4" t="s">
        <v>30</v>
      </c>
      <c r="G4842" s="4" t="s">
        <v>52</v>
      </c>
      <c r="H4842" s="4" t="s">
        <v>10171</v>
      </c>
      <c r="I4842" s="4" t="s">
        <v>74</v>
      </c>
      <c r="J4842">
        <f t="shared" si="375"/>
        <v>1</v>
      </c>
      <c r="K4842" s="7">
        <f t="shared" si="376"/>
        <v>0.33680555555555558</v>
      </c>
      <c r="L4842" t="str">
        <f>IF(AND(K4842&lt;Sheet2!$A$3,K4842&gt;=Sheet2!$A$2),"Morning",IF(AND(K4842&gt;=Sheet2!$A$3,K4842&lt;Sheet2!$A$4),"Afternoon","Night"))</f>
        <v>Morning</v>
      </c>
      <c r="M4842" t="str">
        <f t="shared" si="377"/>
        <v>Sunday</v>
      </c>
      <c r="N4842">
        <f t="shared" si="378"/>
        <v>2016</v>
      </c>
      <c r="O4842">
        <f t="shared" si="379"/>
        <v>12</v>
      </c>
    </row>
    <row r="4843" spans="1:15" x14ac:dyDescent="0.2">
      <c r="A4843" s="3" t="s">
        <v>10172</v>
      </c>
      <c r="B4843" s="6">
        <v>42729.364583333336</v>
      </c>
      <c r="C4843" s="6">
        <v>42729.364583333336</v>
      </c>
      <c r="D4843" s="4" t="s">
        <v>267</v>
      </c>
      <c r="E4843" s="4" t="s">
        <v>10</v>
      </c>
      <c r="F4843" s="4" t="s">
        <v>63</v>
      </c>
      <c r="G4843" s="4" t="s">
        <v>12</v>
      </c>
      <c r="H4843" s="4" t="s">
        <v>10173</v>
      </c>
      <c r="I4843" s="4" t="s">
        <v>74</v>
      </c>
      <c r="J4843">
        <f t="shared" si="375"/>
        <v>1</v>
      </c>
      <c r="K4843" s="7">
        <f t="shared" si="376"/>
        <v>0.36458333333333331</v>
      </c>
      <c r="L4843" t="str">
        <f>IF(AND(K4843&lt;Sheet2!$A$3,K4843&gt;=Sheet2!$A$2),"Morning",IF(AND(K4843&gt;=Sheet2!$A$3,K4843&lt;Sheet2!$A$4),"Afternoon","Night"))</f>
        <v>Morning</v>
      </c>
      <c r="M4843" t="str">
        <f t="shared" si="377"/>
        <v>Sunday</v>
      </c>
      <c r="N4843">
        <f t="shared" si="378"/>
        <v>2016</v>
      </c>
      <c r="O4843">
        <f t="shared" si="379"/>
        <v>12</v>
      </c>
    </row>
    <row r="4844" spans="1:15" x14ac:dyDescent="0.2">
      <c r="A4844" s="3" t="s">
        <v>10174</v>
      </c>
      <c r="B4844" s="6">
        <v>42729.422222222223</v>
      </c>
      <c r="C4844" s="6">
        <v>42729.422222222223</v>
      </c>
      <c r="D4844" s="4" t="s">
        <v>287</v>
      </c>
      <c r="E4844" s="4" t="s">
        <v>10</v>
      </c>
      <c r="F4844" s="4" t="s">
        <v>97</v>
      </c>
      <c r="G4844" s="4" t="s">
        <v>1841</v>
      </c>
      <c r="H4844" s="4" t="s">
        <v>10175</v>
      </c>
      <c r="I4844" s="4" t="s">
        <v>74</v>
      </c>
      <c r="J4844">
        <f t="shared" si="375"/>
        <v>1</v>
      </c>
      <c r="K4844" s="7">
        <f t="shared" si="376"/>
        <v>0.42222222222222222</v>
      </c>
      <c r="L4844" t="str">
        <f>IF(AND(K4844&lt;Sheet2!$A$3,K4844&gt;=Sheet2!$A$2),"Morning",IF(AND(K4844&gt;=Sheet2!$A$3,K4844&lt;Sheet2!$A$4),"Afternoon","Night"))</f>
        <v>Morning</v>
      </c>
      <c r="M4844" t="str">
        <f t="shared" si="377"/>
        <v>Sunday</v>
      </c>
      <c r="N4844">
        <f t="shared" si="378"/>
        <v>2016</v>
      </c>
      <c r="O4844">
        <f t="shared" si="379"/>
        <v>12</v>
      </c>
    </row>
    <row r="4845" spans="1:15" x14ac:dyDescent="0.2">
      <c r="A4845" s="3" t="s">
        <v>10176</v>
      </c>
      <c r="B4845" s="6">
        <v>42729.723611111112</v>
      </c>
      <c r="C4845" s="6">
        <v>42729.723611111112</v>
      </c>
      <c r="D4845" s="4" t="s">
        <v>2093</v>
      </c>
      <c r="E4845" s="4" t="s">
        <v>10</v>
      </c>
      <c r="F4845" s="4" t="s">
        <v>30</v>
      </c>
      <c r="G4845" s="4" t="s">
        <v>108</v>
      </c>
      <c r="H4845" s="4" t="s">
        <v>10177</v>
      </c>
      <c r="I4845" s="4" t="s">
        <v>74</v>
      </c>
      <c r="J4845">
        <f t="shared" si="375"/>
        <v>1</v>
      </c>
      <c r="K4845" s="7">
        <f t="shared" si="376"/>
        <v>0.72361111111111109</v>
      </c>
      <c r="L4845" t="str">
        <f>IF(AND(K4845&lt;Sheet2!$A$3,K4845&gt;=Sheet2!$A$2),"Morning",IF(AND(K4845&gt;=Sheet2!$A$3,K4845&lt;Sheet2!$A$4),"Afternoon","Night"))</f>
        <v>Afternoon</v>
      </c>
      <c r="M4845" t="str">
        <f t="shared" si="377"/>
        <v>Sunday</v>
      </c>
      <c r="N4845">
        <f t="shared" si="378"/>
        <v>2016</v>
      </c>
      <c r="O4845">
        <f t="shared" si="379"/>
        <v>12</v>
      </c>
    </row>
    <row r="4846" spans="1:15" x14ac:dyDescent="0.2">
      <c r="A4846" s="3" t="s">
        <v>10178</v>
      </c>
      <c r="B4846" s="6">
        <v>42729.723611111112</v>
      </c>
      <c r="C4846" s="6">
        <v>42767.675694444442</v>
      </c>
      <c r="D4846" s="4" t="s">
        <v>2093</v>
      </c>
      <c r="E4846" s="4" t="s">
        <v>10</v>
      </c>
      <c r="F4846" s="4" t="s">
        <v>30</v>
      </c>
      <c r="G4846" s="4" t="s">
        <v>108</v>
      </c>
      <c r="H4846" s="4" t="s">
        <v>206</v>
      </c>
      <c r="I4846" s="4" t="s">
        <v>74</v>
      </c>
      <c r="J4846">
        <f t="shared" si="375"/>
        <v>1</v>
      </c>
      <c r="K4846" s="7">
        <f t="shared" si="376"/>
        <v>0.72361111111111109</v>
      </c>
      <c r="L4846" t="str">
        <f>IF(AND(K4846&lt;Sheet2!$A$3,K4846&gt;=Sheet2!$A$2),"Morning",IF(AND(K4846&gt;=Sheet2!$A$3,K4846&lt;Sheet2!$A$4),"Afternoon","Night"))</f>
        <v>Afternoon</v>
      </c>
      <c r="M4846" t="str">
        <f t="shared" si="377"/>
        <v>Sunday</v>
      </c>
      <c r="N4846">
        <f t="shared" si="378"/>
        <v>2016</v>
      </c>
      <c r="O4846">
        <f t="shared" si="379"/>
        <v>12</v>
      </c>
    </row>
    <row r="4847" spans="1:15" x14ac:dyDescent="0.2">
      <c r="A4847" s="3" t="s">
        <v>10179</v>
      </c>
      <c r="B4847" s="6">
        <v>42730.188194444447</v>
      </c>
      <c r="C4847" s="6">
        <v>42730.188194444447</v>
      </c>
      <c r="D4847" s="4" t="s">
        <v>9</v>
      </c>
      <c r="E4847" s="4" t="s">
        <v>10</v>
      </c>
      <c r="F4847" s="4" t="s">
        <v>464</v>
      </c>
      <c r="G4847" s="4" t="s">
        <v>639</v>
      </c>
      <c r="H4847" s="4" t="s">
        <v>10180</v>
      </c>
      <c r="I4847" s="4" t="s">
        <v>9785</v>
      </c>
      <c r="J4847">
        <f t="shared" si="375"/>
        <v>1</v>
      </c>
      <c r="K4847" s="7">
        <f t="shared" si="376"/>
        <v>0.18819444444444444</v>
      </c>
      <c r="L4847" t="str">
        <f>IF(AND(K4847&lt;Sheet2!$A$3,K4847&gt;=Sheet2!$A$2),"Morning",IF(AND(K4847&gt;=Sheet2!$A$3,K4847&lt;Sheet2!$A$4),"Afternoon","Night"))</f>
        <v>Morning</v>
      </c>
      <c r="M4847" t="str">
        <f t="shared" si="377"/>
        <v>Monday</v>
      </c>
      <c r="N4847">
        <f t="shared" si="378"/>
        <v>2016</v>
      </c>
      <c r="O4847">
        <f t="shared" si="379"/>
        <v>12</v>
      </c>
    </row>
    <row r="4848" spans="1:15" x14ac:dyDescent="0.2">
      <c r="A4848" s="3" t="s">
        <v>10181</v>
      </c>
      <c r="B4848" s="6">
        <v>42730.188194444447</v>
      </c>
      <c r="C4848" s="6">
        <v>42767.678472222222</v>
      </c>
      <c r="D4848" s="4" t="s">
        <v>9</v>
      </c>
      <c r="E4848" s="4" t="s">
        <v>10</v>
      </c>
      <c r="F4848" s="4" t="s">
        <v>464</v>
      </c>
      <c r="G4848" s="4" t="s">
        <v>639</v>
      </c>
      <c r="H4848" s="4" t="s">
        <v>10182</v>
      </c>
      <c r="I4848" s="4" t="s">
        <v>9785</v>
      </c>
      <c r="J4848">
        <f t="shared" si="375"/>
        <v>1</v>
      </c>
      <c r="K4848" s="7">
        <f t="shared" si="376"/>
        <v>0.18819444444444444</v>
      </c>
      <c r="L4848" t="str">
        <f>IF(AND(K4848&lt;Sheet2!$A$3,K4848&gt;=Sheet2!$A$2),"Morning",IF(AND(K4848&gt;=Sheet2!$A$3,K4848&lt;Sheet2!$A$4),"Afternoon","Night"))</f>
        <v>Morning</v>
      </c>
      <c r="M4848" t="str">
        <f t="shared" si="377"/>
        <v>Monday</v>
      </c>
      <c r="N4848">
        <f t="shared" si="378"/>
        <v>2016</v>
      </c>
      <c r="O4848">
        <f t="shared" si="379"/>
        <v>12</v>
      </c>
    </row>
    <row r="4849" spans="1:15" x14ac:dyDescent="0.2">
      <c r="A4849" s="3" t="s">
        <v>10183</v>
      </c>
      <c r="B4849" s="6">
        <v>42730.285416666666</v>
      </c>
      <c r="C4849" s="6">
        <v>42730.285416666666</v>
      </c>
      <c r="D4849" s="4" t="s">
        <v>990</v>
      </c>
      <c r="E4849" s="4" t="s">
        <v>46</v>
      </c>
      <c r="F4849" s="4" t="s">
        <v>18</v>
      </c>
      <c r="G4849" s="4" t="s">
        <v>380</v>
      </c>
      <c r="H4849" s="4" t="s">
        <v>3079</v>
      </c>
      <c r="I4849" s="4" t="s">
        <v>9785</v>
      </c>
      <c r="J4849">
        <f t="shared" si="375"/>
        <v>1</v>
      </c>
      <c r="K4849" s="7">
        <f t="shared" si="376"/>
        <v>0.28541666666666665</v>
      </c>
      <c r="L4849" t="str">
        <f>IF(AND(K4849&lt;Sheet2!$A$3,K4849&gt;=Sheet2!$A$2),"Morning",IF(AND(K4849&gt;=Sheet2!$A$3,K4849&lt;Sheet2!$A$4),"Afternoon","Night"))</f>
        <v>Morning</v>
      </c>
      <c r="M4849" t="str">
        <f t="shared" si="377"/>
        <v>Monday</v>
      </c>
      <c r="N4849">
        <f t="shared" si="378"/>
        <v>2016</v>
      </c>
      <c r="O4849">
        <f t="shared" si="379"/>
        <v>12</v>
      </c>
    </row>
    <row r="4850" spans="1:15" x14ac:dyDescent="0.2">
      <c r="A4850" s="3" t="s">
        <v>10184</v>
      </c>
      <c r="B4850" s="6">
        <v>42730.285416666666</v>
      </c>
      <c r="C4850" s="6">
        <v>42731.45416666667</v>
      </c>
      <c r="D4850" s="4" t="s">
        <v>990</v>
      </c>
      <c r="E4850" s="4" t="s">
        <v>46</v>
      </c>
      <c r="F4850" s="4" t="s">
        <v>18</v>
      </c>
      <c r="G4850" s="4" t="s">
        <v>380</v>
      </c>
      <c r="H4850" s="4" t="s">
        <v>10185</v>
      </c>
      <c r="I4850" s="4" t="s">
        <v>9785</v>
      </c>
      <c r="J4850">
        <f t="shared" si="375"/>
        <v>1</v>
      </c>
      <c r="K4850" s="7">
        <f t="shared" si="376"/>
        <v>0.28541666666666665</v>
      </c>
      <c r="L4850" t="str">
        <f>IF(AND(K4850&lt;Sheet2!$A$3,K4850&gt;=Sheet2!$A$2),"Morning",IF(AND(K4850&gt;=Sheet2!$A$3,K4850&lt;Sheet2!$A$4),"Afternoon","Night"))</f>
        <v>Morning</v>
      </c>
      <c r="M4850" t="str">
        <f t="shared" si="377"/>
        <v>Monday</v>
      </c>
      <c r="N4850">
        <f t="shared" si="378"/>
        <v>2016</v>
      </c>
      <c r="O4850">
        <f t="shared" si="379"/>
        <v>12</v>
      </c>
    </row>
    <row r="4851" spans="1:15" x14ac:dyDescent="0.2">
      <c r="A4851" s="3" t="s">
        <v>10186</v>
      </c>
      <c r="B4851" s="6">
        <v>42730.597222222219</v>
      </c>
      <c r="C4851" s="6">
        <v>42730.597222222219</v>
      </c>
      <c r="D4851" s="4" t="s">
        <v>727</v>
      </c>
      <c r="E4851" s="4" t="s">
        <v>10</v>
      </c>
      <c r="F4851" s="4" t="s">
        <v>159</v>
      </c>
      <c r="G4851" s="4" t="s">
        <v>247</v>
      </c>
      <c r="H4851" s="4" t="s">
        <v>10187</v>
      </c>
      <c r="I4851" s="4" t="s">
        <v>74</v>
      </c>
      <c r="J4851">
        <f t="shared" si="375"/>
        <v>1</v>
      </c>
      <c r="K4851" s="7">
        <f t="shared" si="376"/>
        <v>0.59722222222222221</v>
      </c>
      <c r="L4851" t="str">
        <f>IF(AND(K4851&lt;Sheet2!$A$3,K4851&gt;=Sheet2!$A$2),"Morning",IF(AND(K4851&gt;=Sheet2!$A$3,K4851&lt;Sheet2!$A$4),"Afternoon","Night"))</f>
        <v>Afternoon</v>
      </c>
      <c r="M4851" t="str">
        <f t="shared" si="377"/>
        <v>Monday</v>
      </c>
      <c r="N4851">
        <f t="shared" si="378"/>
        <v>2016</v>
      </c>
      <c r="O4851">
        <f t="shared" si="379"/>
        <v>12</v>
      </c>
    </row>
    <row r="4852" spans="1:15" x14ac:dyDescent="0.2">
      <c r="A4852" s="3" t="s">
        <v>10188</v>
      </c>
      <c r="B4852" s="6">
        <v>42730.654861111114</v>
      </c>
      <c r="C4852" s="6">
        <v>42730.654861111114</v>
      </c>
      <c r="D4852" s="4" t="s">
        <v>119</v>
      </c>
      <c r="E4852" s="4" t="s">
        <v>74</v>
      </c>
      <c r="F4852" s="4" t="s">
        <v>74</v>
      </c>
      <c r="G4852" s="4" t="s">
        <v>72</v>
      </c>
      <c r="H4852" s="4" t="s">
        <v>10189</v>
      </c>
      <c r="I4852" s="4" t="s">
        <v>74</v>
      </c>
      <c r="J4852">
        <f t="shared" si="375"/>
        <v>1</v>
      </c>
      <c r="K4852" s="7">
        <f t="shared" si="376"/>
        <v>0.65486111111111112</v>
      </c>
      <c r="L4852" t="str">
        <f>IF(AND(K4852&lt;Sheet2!$A$3,K4852&gt;=Sheet2!$A$2),"Morning",IF(AND(K4852&gt;=Sheet2!$A$3,K4852&lt;Sheet2!$A$4),"Afternoon","Night"))</f>
        <v>Afternoon</v>
      </c>
      <c r="M4852" t="str">
        <f t="shared" si="377"/>
        <v>Monday</v>
      </c>
      <c r="N4852">
        <f t="shared" si="378"/>
        <v>2016</v>
      </c>
      <c r="O4852">
        <f t="shared" si="379"/>
        <v>12</v>
      </c>
    </row>
    <row r="4853" spans="1:15" x14ac:dyDescent="0.2">
      <c r="A4853" s="3" t="s">
        <v>10190</v>
      </c>
      <c r="B4853" s="6">
        <v>42730.750694444447</v>
      </c>
      <c r="C4853" s="6">
        <v>42730.750694444447</v>
      </c>
      <c r="D4853" s="4" t="s">
        <v>2164</v>
      </c>
      <c r="E4853" s="4" t="s">
        <v>10</v>
      </c>
      <c r="F4853" s="4" t="s">
        <v>97</v>
      </c>
      <c r="G4853" s="4" t="s">
        <v>12</v>
      </c>
      <c r="H4853" s="4" t="s">
        <v>10191</v>
      </c>
      <c r="I4853" s="4" t="s">
        <v>74</v>
      </c>
      <c r="J4853">
        <f t="shared" si="375"/>
        <v>1</v>
      </c>
      <c r="K4853" s="7">
        <f t="shared" si="376"/>
        <v>0.75069444444444444</v>
      </c>
      <c r="L4853" t="str">
        <f>IF(AND(K4853&lt;Sheet2!$A$3,K4853&gt;=Sheet2!$A$2),"Morning",IF(AND(K4853&gt;=Sheet2!$A$3,K4853&lt;Sheet2!$A$4),"Afternoon","Night"))</f>
        <v>Afternoon</v>
      </c>
      <c r="M4853" t="str">
        <f t="shared" si="377"/>
        <v>Monday</v>
      </c>
      <c r="N4853">
        <f t="shared" si="378"/>
        <v>2016</v>
      </c>
      <c r="O4853">
        <f t="shared" si="379"/>
        <v>12</v>
      </c>
    </row>
    <row r="4854" spans="1:15" x14ac:dyDescent="0.2">
      <c r="A4854" s="3" t="s">
        <v>10192</v>
      </c>
      <c r="B4854" s="6">
        <v>42731.351388888892</v>
      </c>
      <c r="C4854" s="6">
        <v>42731.351388888892</v>
      </c>
      <c r="D4854" s="4" t="s">
        <v>16</v>
      </c>
      <c r="E4854" s="4" t="s">
        <v>10</v>
      </c>
      <c r="F4854" s="4" t="s">
        <v>464</v>
      </c>
      <c r="G4854" s="4" t="s">
        <v>1328</v>
      </c>
      <c r="H4854" s="4" t="s">
        <v>2753</v>
      </c>
      <c r="I4854" s="4" t="s">
        <v>74</v>
      </c>
      <c r="J4854">
        <f t="shared" si="375"/>
        <v>1</v>
      </c>
      <c r="K4854" s="7">
        <f t="shared" si="376"/>
        <v>0.35138888888888892</v>
      </c>
      <c r="L4854" t="str">
        <f>IF(AND(K4854&lt;Sheet2!$A$3,K4854&gt;=Sheet2!$A$2),"Morning",IF(AND(K4854&gt;=Sheet2!$A$3,K4854&lt;Sheet2!$A$4),"Afternoon","Night"))</f>
        <v>Morning</v>
      </c>
      <c r="M4854" t="str">
        <f t="shared" si="377"/>
        <v>Tuesday</v>
      </c>
      <c r="N4854">
        <f t="shared" si="378"/>
        <v>2016</v>
      </c>
      <c r="O4854">
        <f t="shared" si="379"/>
        <v>12</v>
      </c>
    </row>
    <row r="4855" spans="1:15" x14ac:dyDescent="0.2">
      <c r="A4855" s="3" t="s">
        <v>10193</v>
      </c>
      <c r="B4855" s="6">
        <v>42731.351388888892</v>
      </c>
      <c r="C4855" s="6">
        <v>42733.701388888891</v>
      </c>
      <c r="D4855" s="4" t="s">
        <v>16</v>
      </c>
      <c r="E4855" s="4" t="s">
        <v>10</v>
      </c>
      <c r="F4855" s="4" t="s">
        <v>464</v>
      </c>
      <c r="G4855" s="4" t="s">
        <v>1328</v>
      </c>
      <c r="H4855" s="4" t="s">
        <v>10194</v>
      </c>
      <c r="I4855" s="4" t="s">
        <v>74</v>
      </c>
      <c r="J4855">
        <f t="shared" si="375"/>
        <v>1</v>
      </c>
      <c r="K4855" s="7">
        <f t="shared" si="376"/>
        <v>0.35138888888888892</v>
      </c>
      <c r="L4855" t="str">
        <f>IF(AND(K4855&lt;Sheet2!$A$3,K4855&gt;=Sheet2!$A$2),"Morning",IF(AND(K4855&gt;=Sheet2!$A$3,K4855&lt;Sheet2!$A$4),"Afternoon","Night"))</f>
        <v>Morning</v>
      </c>
      <c r="M4855" t="str">
        <f t="shared" si="377"/>
        <v>Tuesday</v>
      </c>
      <c r="N4855">
        <f t="shared" si="378"/>
        <v>2016</v>
      </c>
      <c r="O4855">
        <f t="shared" si="379"/>
        <v>12</v>
      </c>
    </row>
    <row r="4856" spans="1:15" x14ac:dyDescent="0.2">
      <c r="A4856" s="3" t="s">
        <v>10195</v>
      </c>
      <c r="B4856" s="6">
        <v>42731.366666666669</v>
      </c>
      <c r="C4856" s="6">
        <v>42731.366666666669</v>
      </c>
      <c r="D4856" s="4" t="s">
        <v>101</v>
      </c>
      <c r="E4856" s="4" t="s">
        <v>10</v>
      </c>
      <c r="F4856" s="4" t="s">
        <v>97</v>
      </c>
      <c r="G4856" s="4" t="s">
        <v>12</v>
      </c>
      <c r="H4856" s="4" t="s">
        <v>10196</v>
      </c>
      <c r="I4856" s="4" t="s">
        <v>74</v>
      </c>
      <c r="J4856">
        <f t="shared" si="375"/>
        <v>1</v>
      </c>
      <c r="K4856" s="7">
        <f t="shared" si="376"/>
        <v>0.3666666666666667</v>
      </c>
      <c r="L4856" t="str">
        <f>IF(AND(K4856&lt;Sheet2!$A$3,K4856&gt;=Sheet2!$A$2),"Morning",IF(AND(K4856&gt;=Sheet2!$A$3,K4856&lt;Sheet2!$A$4),"Afternoon","Night"))</f>
        <v>Morning</v>
      </c>
      <c r="M4856" t="str">
        <f t="shared" si="377"/>
        <v>Tuesday</v>
      </c>
      <c r="N4856">
        <f t="shared" si="378"/>
        <v>2016</v>
      </c>
      <c r="O4856">
        <f t="shared" si="379"/>
        <v>12</v>
      </c>
    </row>
    <row r="4857" spans="1:15" x14ac:dyDescent="0.2">
      <c r="A4857" s="3" t="s">
        <v>10197</v>
      </c>
      <c r="B4857" s="6">
        <v>42731.402777777781</v>
      </c>
      <c r="C4857" s="6">
        <v>42731.402777777781</v>
      </c>
      <c r="D4857" s="4" t="s">
        <v>842</v>
      </c>
      <c r="E4857" s="4" t="s">
        <v>10</v>
      </c>
      <c r="F4857" s="4" t="s">
        <v>159</v>
      </c>
      <c r="G4857" s="4" t="s">
        <v>10198</v>
      </c>
      <c r="H4857" s="4" t="s">
        <v>10199</v>
      </c>
      <c r="I4857" s="4" t="s">
        <v>9785</v>
      </c>
      <c r="J4857">
        <f t="shared" si="375"/>
        <v>1</v>
      </c>
      <c r="K4857" s="7">
        <f t="shared" si="376"/>
        <v>0.40277777777777773</v>
      </c>
      <c r="L4857" t="str">
        <f>IF(AND(K4857&lt;Sheet2!$A$3,K4857&gt;=Sheet2!$A$2),"Morning",IF(AND(K4857&gt;=Sheet2!$A$3,K4857&lt;Sheet2!$A$4),"Afternoon","Night"))</f>
        <v>Morning</v>
      </c>
      <c r="M4857" t="str">
        <f t="shared" si="377"/>
        <v>Tuesday</v>
      </c>
      <c r="N4857">
        <f t="shared" si="378"/>
        <v>2016</v>
      </c>
      <c r="O4857">
        <f t="shared" si="379"/>
        <v>12</v>
      </c>
    </row>
    <row r="4858" spans="1:15" x14ac:dyDescent="0.2">
      <c r="A4858" s="3" t="s">
        <v>10200</v>
      </c>
      <c r="B4858" s="6">
        <v>42731.416666666664</v>
      </c>
      <c r="C4858" s="6">
        <v>42731.416666666664</v>
      </c>
      <c r="D4858" s="4" t="s">
        <v>1254</v>
      </c>
      <c r="E4858" s="4" t="s">
        <v>10</v>
      </c>
      <c r="F4858" s="4" t="s">
        <v>97</v>
      </c>
      <c r="G4858" s="4" t="s">
        <v>1328</v>
      </c>
      <c r="H4858" s="4" t="s">
        <v>10201</v>
      </c>
      <c r="I4858" s="4" t="s">
        <v>74</v>
      </c>
      <c r="J4858">
        <f t="shared" si="375"/>
        <v>1</v>
      </c>
      <c r="K4858" s="7">
        <f t="shared" si="376"/>
        <v>0.41666666666666669</v>
      </c>
      <c r="L4858" t="str">
        <f>IF(AND(K4858&lt;Sheet2!$A$3,K4858&gt;=Sheet2!$A$2),"Morning",IF(AND(K4858&gt;=Sheet2!$A$3,K4858&lt;Sheet2!$A$4),"Afternoon","Night"))</f>
        <v>Morning</v>
      </c>
      <c r="M4858" t="str">
        <f t="shared" si="377"/>
        <v>Tuesday</v>
      </c>
      <c r="N4858">
        <f t="shared" si="378"/>
        <v>2016</v>
      </c>
      <c r="O4858">
        <f t="shared" si="379"/>
        <v>12</v>
      </c>
    </row>
    <row r="4859" spans="1:15" x14ac:dyDescent="0.2">
      <c r="A4859" s="3" t="s">
        <v>10202</v>
      </c>
      <c r="B4859" s="6">
        <v>42731.637499999997</v>
      </c>
      <c r="C4859" s="6">
        <v>42731.637499999997</v>
      </c>
      <c r="D4859" s="4" t="s">
        <v>436</v>
      </c>
      <c r="E4859" s="4" t="s">
        <v>17</v>
      </c>
      <c r="F4859" s="4" t="s">
        <v>30</v>
      </c>
      <c r="G4859" s="4" t="s">
        <v>12</v>
      </c>
      <c r="H4859" s="4" t="s">
        <v>10203</v>
      </c>
      <c r="I4859" s="4" t="s">
        <v>74</v>
      </c>
      <c r="J4859">
        <f t="shared" si="375"/>
        <v>1</v>
      </c>
      <c r="K4859" s="7">
        <f t="shared" si="376"/>
        <v>0.63750000000000007</v>
      </c>
      <c r="L4859" t="str">
        <f>IF(AND(K4859&lt;Sheet2!$A$3,K4859&gt;=Sheet2!$A$2),"Morning",IF(AND(K4859&gt;=Sheet2!$A$3,K4859&lt;Sheet2!$A$4),"Afternoon","Night"))</f>
        <v>Afternoon</v>
      </c>
      <c r="M4859" t="str">
        <f t="shared" si="377"/>
        <v>Tuesday</v>
      </c>
      <c r="N4859">
        <f t="shared" si="378"/>
        <v>2016</v>
      </c>
      <c r="O4859">
        <f t="shared" si="379"/>
        <v>12</v>
      </c>
    </row>
    <row r="4860" spans="1:15" x14ac:dyDescent="0.2">
      <c r="A4860" s="3" t="s">
        <v>10204</v>
      </c>
      <c r="B4860" s="6">
        <v>42731.637499999997</v>
      </c>
      <c r="C4860" s="6">
        <v>42736.714583333334</v>
      </c>
      <c r="D4860" s="4" t="s">
        <v>436</v>
      </c>
      <c r="E4860" s="4" t="s">
        <v>17</v>
      </c>
      <c r="F4860" s="4" t="s">
        <v>30</v>
      </c>
      <c r="G4860" s="4" t="s">
        <v>12</v>
      </c>
      <c r="H4860" s="4" t="s">
        <v>10205</v>
      </c>
      <c r="I4860" s="4" t="s">
        <v>74</v>
      </c>
      <c r="J4860">
        <f t="shared" si="375"/>
        <v>1</v>
      </c>
      <c r="K4860" s="7">
        <f t="shared" si="376"/>
        <v>0.63750000000000007</v>
      </c>
      <c r="L4860" t="str">
        <f>IF(AND(K4860&lt;Sheet2!$A$3,K4860&gt;=Sheet2!$A$2),"Morning",IF(AND(K4860&gt;=Sheet2!$A$3,K4860&lt;Sheet2!$A$4),"Afternoon","Night"))</f>
        <v>Afternoon</v>
      </c>
      <c r="M4860" t="str">
        <f t="shared" si="377"/>
        <v>Tuesday</v>
      </c>
      <c r="N4860">
        <f t="shared" si="378"/>
        <v>2016</v>
      </c>
      <c r="O4860">
        <f t="shared" si="379"/>
        <v>12</v>
      </c>
    </row>
    <row r="4861" spans="1:15" x14ac:dyDescent="0.2">
      <c r="A4861" s="3" t="s">
        <v>10206</v>
      </c>
      <c r="B4861" s="6">
        <v>42732.376388888886</v>
      </c>
      <c r="C4861" s="6">
        <v>42732.376388888886</v>
      </c>
      <c r="D4861" s="4" t="s">
        <v>119</v>
      </c>
      <c r="E4861" s="4" t="s">
        <v>74</v>
      </c>
      <c r="F4861" s="4" t="s">
        <v>74</v>
      </c>
      <c r="G4861" s="4" t="s">
        <v>72</v>
      </c>
      <c r="H4861" s="4" t="s">
        <v>1406</v>
      </c>
      <c r="I4861" s="4" t="s">
        <v>74</v>
      </c>
      <c r="J4861">
        <f t="shared" si="375"/>
        <v>1</v>
      </c>
      <c r="K4861" s="7">
        <f t="shared" si="376"/>
        <v>0.37638888888888888</v>
      </c>
      <c r="L4861" t="str">
        <f>IF(AND(K4861&lt;Sheet2!$A$3,K4861&gt;=Sheet2!$A$2),"Morning",IF(AND(K4861&gt;=Sheet2!$A$3,K4861&lt;Sheet2!$A$4),"Afternoon","Night"))</f>
        <v>Morning</v>
      </c>
      <c r="M4861" t="str">
        <f t="shared" si="377"/>
        <v>Wednesday</v>
      </c>
      <c r="N4861">
        <f t="shared" si="378"/>
        <v>2016</v>
      </c>
      <c r="O4861">
        <f t="shared" si="379"/>
        <v>12</v>
      </c>
    </row>
    <row r="4862" spans="1:15" x14ac:dyDescent="0.2">
      <c r="A4862" s="3" t="s">
        <v>10207</v>
      </c>
      <c r="B4862" s="6">
        <v>42732.380555555559</v>
      </c>
      <c r="C4862" s="6">
        <v>42732.380555555559</v>
      </c>
      <c r="D4862" s="4" t="s">
        <v>119</v>
      </c>
      <c r="E4862" s="4" t="s">
        <v>74</v>
      </c>
      <c r="F4862" s="4" t="s">
        <v>74</v>
      </c>
      <c r="G4862" s="4" t="s">
        <v>72</v>
      </c>
      <c r="H4862" s="4" t="s">
        <v>8936</v>
      </c>
      <c r="I4862" s="4" t="s">
        <v>74</v>
      </c>
      <c r="J4862">
        <f t="shared" si="375"/>
        <v>1</v>
      </c>
      <c r="K4862" s="7">
        <f t="shared" si="376"/>
        <v>0.38055555555555554</v>
      </c>
      <c r="L4862" t="str">
        <f>IF(AND(K4862&lt;Sheet2!$A$3,K4862&gt;=Sheet2!$A$2),"Morning",IF(AND(K4862&gt;=Sheet2!$A$3,K4862&lt;Sheet2!$A$4),"Afternoon","Night"))</f>
        <v>Morning</v>
      </c>
      <c r="M4862" t="str">
        <f t="shared" si="377"/>
        <v>Wednesday</v>
      </c>
      <c r="N4862">
        <f t="shared" si="378"/>
        <v>2016</v>
      </c>
      <c r="O4862">
        <f t="shared" si="379"/>
        <v>12</v>
      </c>
    </row>
    <row r="4863" spans="1:15" x14ac:dyDescent="0.2">
      <c r="A4863" s="3" t="s">
        <v>10208</v>
      </c>
      <c r="B4863" s="6">
        <v>42732.395833333336</v>
      </c>
      <c r="C4863" s="6">
        <v>42732.395833333336</v>
      </c>
      <c r="D4863" s="4" t="s">
        <v>119</v>
      </c>
      <c r="E4863" s="4" t="s">
        <v>74</v>
      </c>
      <c r="F4863" s="4" t="s">
        <v>74</v>
      </c>
      <c r="G4863" s="4" t="s">
        <v>72</v>
      </c>
      <c r="H4863" s="4" t="s">
        <v>3447</v>
      </c>
      <c r="I4863" s="4" t="s">
        <v>74</v>
      </c>
      <c r="J4863">
        <f t="shared" si="375"/>
        <v>1</v>
      </c>
      <c r="K4863" s="7">
        <f t="shared" si="376"/>
        <v>0.39583333333333331</v>
      </c>
      <c r="L4863" t="str">
        <f>IF(AND(K4863&lt;Sheet2!$A$3,K4863&gt;=Sheet2!$A$2),"Morning",IF(AND(K4863&gt;=Sheet2!$A$3,K4863&lt;Sheet2!$A$4),"Afternoon","Night"))</f>
        <v>Morning</v>
      </c>
      <c r="M4863" t="str">
        <f t="shared" si="377"/>
        <v>Wednesday</v>
      </c>
      <c r="N4863">
        <f t="shared" si="378"/>
        <v>2016</v>
      </c>
      <c r="O4863">
        <f t="shared" si="379"/>
        <v>12</v>
      </c>
    </row>
    <row r="4864" spans="1:15" x14ac:dyDescent="0.2">
      <c r="A4864" s="3" t="s">
        <v>10209</v>
      </c>
      <c r="B4864" s="6">
        <v>42732.619444444441</v>
      </c>
      <c r="C4864" s="6">
        <v>42732.619444444441</v>
      </c>
      <c r="D4864" s="4" t="s">
        <v>128</v>
      </c>
      <c r="E4864" s="4" t="s">
        <v>10</v>
      </c>
      <c r="F4864" s="4" t="s">
        <v>159</v>
      </c>
      <c r="G4864" s="4" t="s">
        <v>12</v>
      </c>
      <c r="H4864" s="4" t="s">
        <v>10210</v>
      </c>
      <c r="I4864" s="4" t="s">
        <v>74</v>
      </c>
      <c r="J4864">
        <f t="shared" si="375"/>
        <v>1</v>
      </c>
      <c r="K4864" s="7">
        <f t="shared" si="376"/>
        <v>0.61944444444444446</v>
      </c>
      <c r="L4864" t="str">
        <f>IF(AND(K4864&lt;Sheet2!$A$3,K4864&gt;=Sheet2!$A$2),"Morning",IF(AND(K4864&gt;=Sheet2!$A$3,K4864&lt;Sheet2!$A$4),"Afternoon","Night"))</f>
        <v>Afternoon</v>
      </c>
      <c r="M4864" t="str">
        <f t="shared" si="377"/>
        <v>Wednesday</v>
      </c>
      <c r="N4864">
        <f t="shared" si="378"/>
        <v>2016</v>
      </c>
      <c r="O4864">
        <f t="shared" si="379"/>
        <v>12</v>
      </c>
    </row>
    <row r="4865" spans="1:15" x14ac:dyDescent="0.2">
      <c r="A4865" s="3" t="s">
        <v>10211</v>
      </c>
      <c r="B4865" s="6">
        <v>42732.977083333331</v>
      </c>
      <c r="C4865" s="6">
        <v>42732.977083333331</v>
      </c>
      <c r="D4865" s="4" t="s">
        <v>40</v>
      </c>
      <c r="E4865" s="4" t="s">
        <v>10</v>
      </c>
      <c r="F4865" s="4" t="s">
        <v>97</v>
      </c>
      <c r="G4865" s="4" t="s">
        <v>12</v>
      </c>
      <c r="H4865" s="4" t="s">
        <v>10212</v>
      </c>
      <c r="I4865" s="4" t="s">
        <v>74</v>
      </c>
      <c r="J4865">
        <f t="shared" si="375"/>
        <v>1</v>
      </c>
      <c r="K4865" s="7">
        <f t="shared" si="376"/>
        <v>0.9770833333333333</v>
      </c>
      <c r="L4865" t="str">
        <f>IF(AND(K4865&lt;Sheet2!$A$3,K4865&gt;=Sheet2!$A$2),"Morning",IF(AND(K4865&gt;=Sheet2!$A$3,K4865&lt;Sheet2!$A$4),"Afternoon","Night"))</f>
        <v>Night</v>
      </c>
      <c r="M4865" t="str">
        <f t="shared" si="377"/>
        <v>Wednesday</v>
      </c>
      <c r="N4865">
        <f t="shared" si="378"/>
        <v>2016</v>
      </c>
      <c r="O4865">
        <f t="shared" si="379"/>
        <v>12</v>
      </c>
    </row>
    <row r="4866" spans="1:15" x14ac:dyDescent="0.2">
      <c r="A4866" s="3" t="s">
        <v>10213</v>
      </c>
      <c r="B4866" s="6">
        <v>42732.977083333331</v>
      </c>
      <c r="C4866" s="6">
        <v>42733.416666666664</v>
      </c>
      <c r="D4866" s="4" t="s">
        <v>40</v>
      </c>
      <c r="E4866" s="4" t="s">
        <v>10</v>
      </c>
      <c r="F4866" s="4" t="s">
        <v>97</v>
      </c>
      <c r="G4866" s="4" t="s">
        <v>12</v>
      </c>
      <c r="H4866" s="4" t="s">
        <v>10214</v>
      </c>
      <c r="I4866" s="4" t="s">
        <v>74</v>
      </c>
      <c r="J4866">
        <f t="shared" si="375"/>
        <v>1</v>
      </c>
      <c r="K4866" s="7">
        <f t="shared" si="376"/>
        <v>0.9770833333333333</v>
      </c>
      <c r="L4866" t="str">
        <f>IF(AND(K4866&lt;Sheet2!$A$3,K4866&gt;=Sheet2!$A$2),"Morning",IF(AND(K4866&gt;=Sheet2!$A$3,K4866&lt;Sheet2!$A$4),"Afternoon","Night"))</f>
        <v>Night</v>
      </c>
      <c r="M4866" t="str">
        <f t="shared" si="377"/>
        <v>Wednesday</v>
      </c>
      <c r="N4866">
        <f t="shared" si="378"/>
        <v>2016</v>
      </c>
      <c r="O4866">
        <f t="shared" si="379"/>
        <v>12</v>
      </c>
    </row>
    <row r="4867" spans="1:15" x14ac:dyDescent="0.2">
      <c r="A4867" s="3" t="s">
        <v>10215</v>
      </c>
      <c r="B4867" s="6">
        <v>42733.452777777777</v>
      </c>
      <c r="C4867" s="6">
        <v>42733.452777777777</v>
      </c>
      <c r="D4867" s="4" t="s">
        <v>886</v>
      </c>
      <c r="E4867" s="4" t="s">
        <v>10</v>
      </c>
      <c r="F4867" s="4" t="s">
        <v>159</v>
      </c>
      <c r="G4867" s="4" t="s">
        <v>365</v>
      </c>
      <c r="H4867" s="4" t="s">
        <v>10216</v>
      </c>
      <c r="I4867" s="4" t="s">
        <v>74</v>
      </c>
      <c r="J4867">
        <f t="shared" ref="J4867:J4930" si="380">COUNTA(B4867)</f>
        <v>1</v>
      </c>
      <c r="K4867" s="7">
        <f t="shared" ref="K4867:K4930" si="381">TIME(HOUR(B4867),MINUTE(B4867),SECOND(B4867))</f>
        <v>0.45277777777777778</v>
      </c>
      <c r="L4867" t="str">
        <f>IF(AND(K4867&lt;Sheet2!$A$3,K4867&gt;=Sheet2!$A$2),"Morning",IF(AND(K4867&gt;=Sheet2!$A$3,K4867&lt;Sheet2!$A$4),"Afternoon","Night"))</f>
        <v>Morning</v>
      </c>
      <c r="M4867" t="str">
        <f t="shared" ref="M4867:M4930" si="382">TEXT(B4867,"dddd")</f>
        <v>Thursday</v>
      </c>
      <c r="N4867">
        <f t="shared" ref="N4867:N4930" si="383">YEAR(B4867)</f>
        <v>2016</v>
      </c>
      <c r="O4867">
        <f t="shared" ref="O4867:O4930" si="384">MONTH(B4867)</f>
        <v>12</v>
      </c>
    </row>
    <row r="4868" spans="1:15" x14ac:dyDescent="0.2">
      <c r="A4868" s="3" t="s">
        <v>10217</v>
      </c>
      <c r="B4868" s="6">
        <v>42733.631249999999</v>
      </c>
      <c r="C4868" s="6">
        <v>42733.631249999999</v>
      </c>
      <c r="D4868" s="4" t="s">
        <v>152</v>
      </c>
      <c r="E4868" s="4" t="s">
        <v>10</v>
      </c>
      <c r="F4868" s="4" t="s">
        <v>11</v>
      </c>
      <c r="G4868" s="4" t="s">
        <v>42</v>
      </c>
      <c r="H4868" s="4" t="s">
        <v>10218</v>
      </c>
      <c r="I4868" s="4" t="s">
        <v>74</v>
      </c>
      <c r="J4868">
        <f t="shared" si="380"/>
        <v>1</v>
      </c>
      <c r="K4868" s="7">
        <f t="shared" si="381"/>
        <v>0.63124999999999998</v>
      </c>
      <c r="L4868" t="str">
        <f>IF(AND(K4868&lt;Sheet2!$A$3,K4868&gt;=Sheet2!$A$2),"Morning",IF(AND(K4868&gt;=Sheet2!$A$3,K4868&lt;Sheet2!$A$4),"Afternoon","Night"))</f>
        <v>Afternoon</v>
      </c>
      <c r="M4868" t="str">
        <f t="shared" si="382"/>
        <v>Thursday</v>
      </c>
      <c r="N4868">
        <f t="shared" si="383"/>
        <v>2016</v>
      </c>
      <c r="O4868">
        <f t="shared" si="384"/>
        <v>12</v>
      </c>
    </row>
    <row r="4869" spans="1:15" x14ac:dyDescent="0.2">
      <c r="A4869" s="3" t="s">
        <v>10219</v>
      </c>
      <c r="B4869" s="6">
        <v>42733.631249999999</v>
      </c>
      <c r="C4869" s="6">
        <v>42734.445138888892</v>
      </c>
      <c r="D4869" s="4" t="s">
        <v>152</v>
      </c>
      <c r="E4869" s="4" t="s">
        <v>10</v>
      </c>
      <c r="F4869" s="4" t="s">
        <v>11</v>
      </c>
      <c r="G4869" s="4" t="s">
        <v>42</v>
      </c>
      <c r="H4869" s="4" t="s">
        <v>10220</v>
      </c>
      <c r="I4869" s="4" t="s">
        <v>74</v>
      </c>
      <c r="J4869">
        <f t="shared" si="380"/>
        <v>1</v>
      </c>
      <c r="K4869" s="7">
        <f t="shared" si="381"/>
        <v>0.63124999999999998</v>
      </c>
      <c r="L4869" t="str">
        <f>IF(AND(K4869&lt;Sheet2!$A$3,K4869&gt;=Sheet2!$A$2),"Morning",IF(AND(K4869&gt;=Sheet2!$A$3,K4869&lt;Sheet2!$A$4),"Afternoon","Night"))</f>
        <v>Afternoon</v>
      </c>
      <c r="M4869" t="str">
        <f t="shared" si="382"/>
        <v>Thursday</v>
      </c>
      <c r="N4869">
        <f t="shared" si="383"/>
        <v>2016</v>
      </c>
      <c r="O4869">
        <f t="shared" si="384"/>
        <v>12</v>
      </c>
    </row>
    <row r="4870" spans="1:15" x14ac:dyDescent="0.2">
      <c r="A4870" s="3" t="s">
        <v>10221</v>
      </c>
      <c r="B4870" s="6">
        <v>42734.25</v>
      </c>
      <c r="C4870" s="6">
        <v>42734.25</v>
      </c>
      <c r="D4870" s="4" t="s">
        <v>4577</v>
      </c>
      <c r="E4870" s="4" t="s">
        <v>10</v>
      </c>
      <c r="F4870" s="4" t="s">
        <v>18</v>
      </c>
      <c r="G4870" s="4" t="s">
        <v>12</v>
      </c>
      <c r="H4870" s="4" t="s">
        <v>10222</v>
      </c>
      <c r="I4870" s="4" t="s">
        <v>74</v>
      </c>
      <c r="J4870">
        <f t="shared" si="380"/>
        <v>1</v>
      </c>
      <c r="K4870" s="7">
        <f t="shared" si="381"/>
        <v>0.25</v>
      </c>
      <c r="L4870" t="str">
        <f>IF(AND(K4870&lt;Sheet2!$A$3,K4870&gt;=Sheet2!$A$2),"Morning",IF(AND(K4870&gt;=Sheet2!$A$3,K4870&lt;Sheet2!$A$4),"Afternoon","Night"))</f>
        <v>Morning</v>
      </c>
      <c r="M4870" t="str">
        <f t="shared" si="382"/>
        <v>Friday</v>
      </c>
      <c r="N4870">
        <f t="shared" si="383"/>
        <v>2016</v>
      </c>
      <c r="O4870">
        <f t="shared" si="384"/>
        <v>12</v>
      </c>
    </row>
    <row r="4871" spans="1:15" x14ac:dyDescent="0.2">
      <c r="A4871" s="3" t="s">
        <v>10223</v>
      </c>
      <c r="B4871" s="6">
        <v>42734.25</v>
      </c>
      <c r="C4871" s="6">
        <v>42767.918055555558</v>
      </c>
      <c r="D4871" s="4" t="s">
        <v>4577</v>
      </c>
      <c r="E4871" s="4" t="s">
        <v>10</v>
      </c>
      <c r="F4871" s="4" t="s">
        <v>18</v>
      </c>
      <c r="G4871" s="4" t="s">
        <v>12</v>
      </c>
      <c r="H4871" s="4" t="s">
        <v>10224</v>
      </c>
      <c r="I4871" s="4" t="s">
        <v>74</v>
      </c>
      <c r="J4871">
        <f t="shared" si="380"/>
        <v>1</v>
      </c>
      <c r="K4871" s="7">
        <f t="shared" si="381"/>
        <v>0.25</v>
      </c>
      <c r="L4871" t="str">
        <f>IF(AND(K4871&lt;Sheet2!$A$3,K4871&gt;=Sheet2!$A$2),"Morning",IF(AND(K4871&gt;=Sheet2!$A$3,K4871&lt;Sheet2!$A$4),"Afternoon","Night"))</f>
        <v>Morning</v>
      </c>
      <c r="M4871" t="str">
        <f t="shared" si="382"/>
        <v>Friday</v>
      </c>
      <c r="N4871">
        <f t="shared" si="383"/>
        <v>2016</v>
      </c>
      <c r="O4871">
        <f t="shared" si="384"/>
        <v>12</v>
      </c>
    </row>
    <row r="4872" spans="1:15" x14ac:dyDescent="0.2">
      <c r="A4872" s="3" t="s">
        <v>10225</v>
      </c>
      <c r="B4872" s="6">
        <v>42734.372916666667</v>
      </c>
      <c r="C4872" s="6">
        <v>42734.372916666667</v>
      </c>
      <c r="D4872" s="4" t="s">
        <v>40</v>
      </c>
      <c r="E4872" s="4" t="s">
        <v>10</v>
      </c>
      <c r="F4872" s="4" t="s">
        <v>11</v>
      </c>
      <c r="G4872" s="4" t="s">
        <v>2019</v>
      </c>
      <c r="H4872" s="4" t="s">
        <v>10226</v>
      </c>
      <c r="I4872" s="4" t="s">
        <v>74</v>
      </c>
      <c r="J4872">
        <f t="shared" si="380"/>
        <v>1</v>
      </c>
      <c r="K4872" s="7">
        <f t="shared" si="381"/>
        <v>0.37291666666666662</v>
      </c>
      <c r="L4872" t="str">
        <f>IF(AND(K4872&lt;Sheet2!$A$3,K4872&gt;=Sheet2!$A$2),"Morning",IF(AND(K4872&gt;=Sheet2!$A$3,K4872&lt;Sheet2!$A$4),"Afternoon","Night"))</f>
        <v>Morning</v>
      </c>
      <c r="M4872" t="str">
        <f t="shared" si="382"/>
        <v>Friday</v>
      </c>
      <c r="N4872">
        <f t="shared" si="383"/>
        <v>2016</v>
      </c>
      <c r="O4872">
        <f t="shared" si="384"/>
        <v>12</v>
      </c>
    </row>
    <row r="4873" spans="1:15" x14ac:dyDescent="0.2">
      <c r="A4873" s="3" t="s">
        <v>10227</v>
      </c>
      <c r="B4873" s="6">
        <v>42734.397916666669</v>
      </c>
      <c r="C4873" s="6">
        <v>42734.397916666669</v>
      </c>
      <c r="D4873" s="4" t="s">
        <v>1092</v>
      </c>
      <c r="E4873" s="4" t="s">
        <v>10</v>
      </c>
      <c r="F4873" s="4" t="s">
        <v>159</v>
      </c>
      <c r="G4873" s="4" t="s">
        <v>12</v>
      </c>
      <c r="H4873" s="4" t="s">
        <v>10228</v>
      </c>
      <c r="I4873" s="4" t="s">
        <v>74</v>
      </c>
      <c r="J4873">
        <f t="shared" si="380"/>
        <v>1</v>
      </c>
      <c r="K4873" s="7">
        <f t="shared" si="381"/>
        <v>0.3979166666666667</v>
      </c>
      <c r="L4873" t="str">
        <f>IF(AND(K4873&lt;Sheet2!$A$3,K4873&gt;=Sheet2!$A$2),"Morning",IF(AND(K4873&gt;=Sheet2!$A$3,K4873&lt;Sheet2!$A$4),"Afternoon","Night"))</f>
        <v>Morning</v>
      </c>
      <c r="M4873" t="str">
        <f t="shared" si="382"/>
        <v>Friday</v>
      </c>
      <c r="N4873">
        <f t="shared" si="383"/>
        <v>2016</v>
      </c>
      <c r="O4873">
        <f t="shared" si="384"/>
        <v>12</v>
      </c>
    </row>
    <row r="4874" spans="1:15" x14ac:dyDescent="0.2">
      <c r="A4874" s="3" t="s">
        <v>10229</v>
      </c>
      <c r="B4874" s="6">
        <v>42735.251388888886</v>
      </c>
      <c r="C4874" s="6">
        <v>42735.251388888886</v>
      </c>
      <c r="D4874" s="4" t="s">
        <v>1465</v>
      </c>
      <c r="E4874" s="4" t="s">
        <v>10</v>
      </c>
      <c r="F4874" s="4" t="s">
        <v>30</v>
      </c>
      <c r="G4874" s="4" t="s">
        <v>12</v>
      </c>
      <c r="H4874" s="4" t="s">
        <v>10230</v>
      </c>
      <c r="I4874" s="4" t="s">
        <v>74</v>
      </c>
      <c r="J4874">
        <f t="shared" si="380"/>
        <v>1</v>
      </c>
      <c r="K4874" s="7">
        <f t="shared" si="381"/>
        <v>0.25138888888888888</v>
      </c>
      <c r="L4874" t="str">
        <f>IF(AND(K4874&lt;Sheet2!$A$3,K4874&gt;=Sheet2!$A$2),"Morning",IF(AND(K4874&gt;=Sheet2!$A$3,K4874&lt;Sheet2!$A$4),"Afternoon","Night"))</f>
        <v>Morning</v>
      </c>
      <c r="M4874" t="str">
        <f t="shared" si="382"/>
        <v>Saturday</v>
      </c>
      <c r="N4874">
        <f t="shared" si="383"/>
        <v>2016</v>
      </c>
      <c r="O4874">
        <f t="shared" si="384"/>
        <v>12</v>
      </c>
    </row>
    <row r="4875" spans="1:15" x14ac:dyDescent="0.2">
      <c r="A4875" s="3" t="s">
        <v>10231</v>
      </c>
      <c r="B4875" s="6">
        <v>42735.251388888886</v>
      </c>
      <c r="C4875" s="6">
        <v>42826.341666666667</v>
      </c>
      <c r="D4875" s="4" t="s">
        <v>1465</v>
      </c>
      <c r="E4875" s="4" t="s">
        <v>10</v>
      </c>
      <c r="F4875" s="4" t="s">
        <v>30</v>
      </c>
      <c r="G4875" s="4" t="s">
        <v>12</v>
      </c>
      <c r="H4875" s="4" t="s">
        <v>10232</v>
      </c>
      <c r="I4875" s="4" t="s">
        <v>74</v>
      </c>
      <c r="J4875">
        <f t="shared" si="380"/>
        <v>1</v>
      </c>
      <c r="K4875" s="7">
        <f t="shared" si="381"/>
        <v>0.25138888888888888</v>
      </c>
      <c r="L4875" t="str">
        <f>IF(AND(K4875&lt;Sheet2!$A$3,K4875&gt;=Sheet2!$A$2),"Morning",IF(AND(K4875&gt;=Sheet2!$A$3,K4875&lt;Sheet2!$A$4),"Afternoon","Night"))</f>
        <v>Morning</v>
      </c>
      <c r="M4875" t="str">
        <f t="shared" si="382"/>
        <v>Saturday</v>
      </c>
      <c r="N4875">
        <f t="shared" si="383"/>
        <v>2016</v>
      </c>
      <c r="O4875">
        <f t="shared" si="384"/>
        <v>12</v>
      </c>
    </row>
    <row r="4876" spans="1:15" x14ac:dyDescent="0.2">
      <c r="A4876" s="3" t="s">
        <v>10233</v>
      </c>
      <c r="B4876" s="6">
        <v>42735.576388888891</v>
      </c>
      <c r="C4876" s="6">
        <v>42735.576388888891</v>
      </c>
      <c r="D4876" s="4" t="s">
        <v>1465</v>
      </c>
      <c r="E4876" s="4" t="s">
        <v>10</v>
      </c>
      <c r="F4876" s="4" t="s">
        <v>30</v>
      </c>
      <c r="G4876" s="4" t="s">
        <v>12</v>
      </c>
      <c r="H4876" s="4" t="s">
        <v>10234</v>
      </c>
      <c r="I4876" s="4" t="s">
        <v>74</v>
      </c>
      <c r="J4876">
        <f t="shared" si="380"/>
        <v>1</v>
      </c>
      <c r="K4876" s="7">
        <f t="shared" si="381"/>
        <v>0.57638888888888895</v>
      </c>
      <c r="L4876" t="str">
        <f>IF(AND(K4876&lt;Sheet2!$A$3,K4876&gt;=Sheet2!$A$2),"Morning",IF(AND(K4876&gt;=Sheet2!$A$3,K4876&lt;Sheet2!$A$4),"Afternoon","Night"))</f>
        <v>Afternoon</v>
      </c>
      <c r="M4876" t="str">
        <f t="shared" si="382"/>
        <v>Saturday</v>
      </c>
      <c r="N4876">
        <f t="shared" si="383"/>
        <v>2016</v>
      </c>
      <c r="O4876">
        <f t="shared" si="384"/>
        <v>12</v>
      </c>
    </row>
    <row r="4877" spans="1:15" x14ac:dyDescent="0.2">
      <c r="A4877" s="3" t="s">
        <v>10235</v>
      </c>
      <c r="B4877" s="6">
        <v>42735.720833333333</v>
      </c>
      <c r="C4877" s="6">
        <v>42502.708333333336</v>
      </c>
      <c r="D4877" s="4" t="s">
        <v>2164</v>
      </c>
      <c r="E4877" s="4" t="s">
        <v>46</v>
      </c>
      <c r="F4877" s="4" t="s">
        <v>18</v>
      </c>
      <c r="G4877" s="4" t="s">
        <v>12</v>
      </c>
      <c r="H4877" s="4" t="s">
        <v>1344</v>
      </c>
      <c r="I4877" s="4" t="s">
        <v>74</v>
      </c>
      <c r="J4877">
        <f t="shared" si="380"/>
        <v>1</v>
      </c>
      <c r="K4877" s="7">
        <f t="shared" si="381"/>
        <v>0.72083333333333333</v>
      </c>
      <c r="L4877" t="str">
        <f>IF(AND(K4877&lt;Sheet2!$A$3,K4877&gt;=Sheet2!$A$2),"Morning",IF(AND(K4877&gt;=Sheet2!$A$3,K4877&lt;Sheet2!$A$4),"Afternoon","Night"))</f>
        <v>Afternoon</v>
      </c>
      <c r="M4877" t="str">
        <f t="shared" si="382"/>
        <v>Saturday</v>
      </c>
      <c r="N4877">
        <f t="shared" si="383"/>
        <v>2016</v>
      </c>
      <c r="O4877">
        <f t="shared" si="384"/>
        <v>12</v>
      </c>
    </row>
    <row r="4878" spans="1:15" x14ac:dyDescent="0.2">
      <c r="A4878" s="3" t="s">
        <v>10236</v>
      </c>
      <c r="B4878" s="6">
        <v>42735.720833333333</v>
      </c>
      <c r="C4878" s="6">
        <v>42735.720833333333</v>
      </c>
      <c r="D4878" s="4" t="s">
        <v>2164</v>
      </c>
      <c r="E4878" s="4" t="s">
        <v>46</v>
      </c>
      <c r="F4878" s="4" t="s">
        <v>18</v>
      </c>
      <c r="G4878" s="4" t="s">
        <v>12</v>
      </c>
      <c r="H4878" s="4" t="s">
        <v>10237</v>
      </c>
      <c r="I4878" s="4" t="s">
        <v>74</v>
      </c>
      <c r="J4878">
        <f t="shared" si="380"/>
        <v>1</v>
      </c>
      <c r="K4878" s="7">
        <f t="shared" si="381"/>
        <v>0.72083333333333333</v>
      </c>
      <c r="L4878" t="str">
        <f>IF(AND(K4878&lt;Sheet2!$A$3,K4878&gt;=Sheet2!$A$2),"Morning",IF(AND(K4878&gt;=Sheet2!$A$3,K4878&lt;Sheet2!$A$4),"Afternoon","Night"))</f>
        <v>Afternoon</v>
      </c>
      <c r="M4878" t="str">
        <f t="shared" si="382"/>
        <v>Saturday</v>
      </c>
      <c r="N4878">
        <f t="shared" si="383"/>
        <v>2016</v>
      </c>
      <c r="O4878">
        <f t="shared" si="384"/>
        <v>12</v>
      </c>
    </row>
    <row r="4879" spans="1:15" x14ac:dyDescent="0.2">
      <c r="A4879" s="3" t="s">
        <v>10238</v>
      </c>
      <c r="B4879" s="6">
        <v>42735.914583333331</v>
      </c>
      <c r="C4879" s="6">
        <v>42735.914583333331</v>
      </c>
      <c r="D4879" s="4" t="s">
        <v>76</v>
      </c>
      <c r="E4879" s="4" t="s">
        <v>10</v>
      </c>
      <c r="F4879" s="4" t="s">
        <v>420</v>
      </c>
      <c r="G4879" s="4" t="s">
        <v>42</v>
      </c>
      <c r="H4879" s="4" t="s">
        <v>10239</v>
      </c>
      <c r="I4879" s="4" t="s">
        <v>74</v>
      </c>
      <c r="J4879">
        <f t="shared" si="380"/>
        <v>1</v>
      </c>
      <c r="K4879" s="7">
        <f t="shared" si="381"/>
        <v>0.9145833333333333</v>
      </c>
      <c r="L4879" t="str">
        <f>IF(AND(K4879&lt;Sheet2!$A$3,K4879&gt;=Sheet2!$A$2),"Morning",IF(AND(K4879&gt;=Sheet2!$A$3,K4879&lt;Sheet2!$A$4),"Afternoon","Night"))</f>
        <v>Night</v>
      </c>
      <c r="M4879" t="str">
        <f t="shared" si="382"/>
        <v>Saturday</v>
      </c>
      <c r="N4879">
        <f t="shared" si="383"/>
        <v>2016</v>
      </c>
      <c r="O4879">
        <f t="shared" si="384"/>
        <v>12</v>
      </c>
    </row>
    <row r="4880" spans="1:15" x14ac:dyDescent="0.2">
      <c r="A4880" s="3" t="s">
        <v>10240</v>
      </c>
      <c r="B4880" s="6">
        <v>42735.914583333331</v>
      </c>
      <c r="C4880" s="6">
        <v>42795.806944444441</v>
      </c>
      <c r="D4880" s="4" t="s">
        <v>76</v>
      </c>
      <c r="E4880" s="4" t="s">
        <v>10</v>
      </c>
      <c r="F4880" s="4" t="s">
        <v>420</v>
      </c>
      <c r="G4880" s="4" t="s">
        <v>42</v>
      </c>
      <c r="H4880" s="4" t="s">
        <v>10241</v>
      </c>
      <c r="I4880" s="4" t="s">
        <v>74</v>
      </c>
      <c r="J4880">
        <f t="shared" si="380"/>
        <v>1</v>
      </c>
      <c r="K4880" s="7">
        <f t="shared" si="381"/>
        <v>0.9145833333333333</v>
      </c>
      <c r="L4880" t="str">
        <f>IF(AND(K4880&lt;Sheet2!$A$3,K4880&gt;=Sheet2!$A$2),"Morning",IF(AND(K4880&gt;=Sheet2!$A$3,K4880&lt;Sheet2!$A$4),"Afternoon","Night"))</f>
        <v>Night</v>
      </c>
      <c r="M4880" t="str">
        <f t="shared" si="382"/>
        <v>Saturday</v>
      </c>
      <c r="N4880">
        <f t="shared" si="383"/>
        <v>2016</v>
      </c>
      <c r="O4880">
        <f t="shared" si="384"/>
        <v>12</v>
      </c>
    </row>
    <row r="4881" spans="1:15" x14ac:dyDescent="0.2">
      <c r="A4881" s="3" t="s">
        <v>10242</v>
      </c>
      <c r="B4881" s="6">
        <v>42736.609027777777</v>
      </c>
      <c r="C4881" s="6">
        <v>42736.609027777777</v>
      </c>
      <c r="D4881" s="4" t="s">
        <v>16</v>
      </c>
      <c r="E4881" s="4" t="s">
        <v>77</v>
      </c>
      <c r="F4881" s="4" t="s">
        <v>18</v>
      </c>
      <c r="G4881" s="4" t="s">
        <v>1184</v>
      </c>
      <c r="H4881" s="4" t="s">
        <v>10243</v>
      </c>
      <c r="I4881" s="4" t="s">
        <v>74</v>
      </c>
      <c r="J4881">
        <f t="shared" si="380"/>
        <v>1</v>
      </c>
      <c r="K4881" s="7">
        <f t="shared" si="381"/>
        <v>0.60902777777777783</v>
      </c>
      <c r="L4881" t="str">
        <f>IF(AND(K4881&lt;Sheet2!$A$3,K4881&gt;=Sheet2!$A$2),"Morning",IF(AND(K4881&gt;=Sheet2!$A$3,K4881&lt;Sheet2!$A$4),"Afternoon","Night"))</f>
        <v>Afternoon</v>
      </c>
      <c r="M4881" t="str">
        <f t="shared" si="382"/>
        <v>Sunday</v>
      </c>
      <c r="N4881">
        <f t="shared" si="383"/>
        <v>2017</v>
      </c>
      <c r="O4881">
        <f t="shared" si="384"/>
        <v>1</v>
      </c>
    </row>
    <row r="4882" spans="1:15" x14ac:dyDescent="0.2">
      <c r="A4882" s="3" t="s">
        <v>10244</v>
      </c>
      <c r="B4882" s="6">
        <v>42736.609027777777</v>
      </c>
      <c r="C4882" s="6">
        <v>42767.651388888888</v>
      </c>
      <c r="D4882" s="4" t="s">
        <v>16</v>
      </c>
      <c r="E4882" s="4" t="s">
        <v>77</v>
      </c>
      <c r="F4882" s="4" t="s">
        <v>18</v>
      </c>
      <c r="G4882" s="4" t="s">
        <v>1184</v>
      </c>
      <c r="H4882" s="4" t="s">
        <v>10245</v>
      </c>
      <c r="I4882" s="4" t="s">
        <v>74</v>
      </c>
      <c r="J4882">
        <f t="shared" si="380"/>
        <v>1</v>
      </c>
      <c r="K4882" s="7">
        <f t="shared" si="381"/>
        <v>0.60902777777777783</v>
      </c>
      <c r="L4882" t="str">
        <f>IF(AND(K4882&lt;Sheet2!$A$3,K4882&gt;=Sheet2!$A$2),"Morning",IF(AND(K4882&gt;=Sheet2!$A$3,K4882&lt;Sheet2!$A$4),"Afternoon","Night"))</f>
        <v>Afternoon</v>
      </c>
      <c r="M4882" t="str">
        <f t="shared" si="382"/>
        <v>Sunday</v>
      </c>
      <c r="N4882">
        <f t="shared" si="383"/>
        <v>2017</v>
      </c>
      <c r="O4882">
        <f t="shared" si="384"/>
        <v>1</v>
      </c>
    </row>
    <row r="4883" spans="1:15" x14ac:dyDescent="0.2">
      <c r="A4883" s="3" t="s">
        <v>10246</v>
      </c>
      <c r="B4883" s="6">
        <v>42736.637499999997</v>
      </c>
      <c r="C4883" s="6">
        <v>42736.637499999997</v>
      </c>
      <c r="D4883" s="4" t="s">
        <v>119</v>
      </c>
      <c r="E4883" s="4" t="s">
        <v>10</v>
      </c>
      <c r="F4883" s="4" t="s">
        <v>74</v>
      </c>
      <c r="G4883" s="4" t="s">
        <v>72</v>
      </c>
      <c r="H4883" s="4" t="s">
        <v>10247</v>
      </c>
      <c r="I4883" s="4" t="s">
        <v>74</v>
      </c>
      <c r="J4883">
        <f t="shared" si="380"/>
        <v>1</v>
      </c>
      <c r="K4883" s="7">
        <f t="shared" si="381"/>
        <v>0.63750000000000007</v>
      </c>
      <c r="L4883" t="str">
        <f>IF(AND(K4883&lt;Sheet2!$A$3,K4883&gt;=Sheet2!$A$2),"Morning",IF(AND(K4883&gt;=Sheet2!$A$3,K4883&lt;Sheet2!$A$4),"Afternoon","Night"))</f>
        <v>Afternoon</v>
      </c>
      <c r="M4883" t="str">
        <f t="shared" si="382"/>
        <v>Sunday</v>
      </c>
      <c r="N4883">
        <f t="shared" si="383"/>
        <v>2017</v>
      </c>
      <c r="O4883">
        <f t="shared" si="384"/>
        <v>1</v>
      </c>
    </row>
    <row r="4884" spans="1:15" x14ac:dyDescent="0.2">
      <c r="A4884" s="3" t="s">
        <v>10248</v>
      </c>
      <c r="B4884" s="6">
        <v>42736.654861111114</v>
      </c>
      <c r="C4884" s="6">
        <v>42736.654861111114</v>
      </c>
      <c r="D4884" s="4" t="s">
        <v>119</v>
      </c>
      <c r="E4884" s="4" t="s">
        <v>10</v>
      </c>
      <c r="F4884" s="4" t="s">
        <v>74</v>
      </c>
      <c r="G4884" s="4" t="s">
        <v>72</v>
      </c>
      <c r="H4884" s="4" t="s">
        <v>10249</v>
      </c>
      <c r="I4884" s="4" t="s">
        <v>74</v>
      </c>
      <c r="J4884">
        <f t="shared" si="380"/>
        <v>1</v>
      </c>
      <c r="K4884" s="7">
        <f t="shared" si="381"/>
        <v>0.65486111111111112</v>
      </c>
      <c r="L4884" t="str">
        <f>IF(AND(K4884&lt;Sheet2!$A$3,K4884&gt;=Sheet2!$A$2),"Morning",IF(AND(K4884&gt;=Sheet2!$A$3,K4884&lt;Sheet2!$A$4),"Afternoon","Night"))</f>
        <v>Afternoon</v>
      </c>
      <c r="M4884" t="str">
        <f t="shared" si="382"/>
        <v>Sunday</v>
      </c>
      <c r="N4884">
        <f t="shared" si="383"/>
        <v>2017</v>
      </c>
      <c r="O4884">
        <f t="shared" si="384"/>
        <v>1</v>
      </c>
    </row>
    <row r="4885" spans="1:15" x14ac:dyDescent="0.2">
      <c r="A4885" s="3" t="s">
        <v>10250</v>
      </c>
      <c r="B4885" s="6">
        <v>42736.822222222225</v>
      </c>
      <c r="C4885" s="6">
        <v>42736.822222222225</v>
      </c>
      <c r="D4885" s="4" t="s">
        <v>9</v>
      </c>
      <c r="E4885" s="4" t="s">
        <v>10</v>
      </c>
      <c r="F4885" s="4" t="s">
        <v>11</v>
      </c>
      <c r="G4885" s="4" t="s">
        <v>12</v>
      </c>
      <c r="H4885" s="4" t="s">
        <v>10251</v>
      </c>
      <c r="I4885" s="4" t="s">
        <v>74</v>
      </c>
      <c r="J4885">
        <f t="shared" si="380"/>
        <v>1</v>
      </c>
      <c r="K4885" s="7">
        <f t="shared" si="381"/>
        <v>0.8222222222222223</v>
      </c>
      <c r="L4885" t="str">
        <f>IF(AND(K4885&lt;Sheet2!$A$3,K4885&gt;=Sheet2!$A$2),"Morning",IF(AND(K4885&gt;=Sheet2!$A$3,K4885&lt;Sheet2!$A$4),"Afternoon","Night"))</f>
        <v>Night</v>
      </c>
      <c r="M4885" t="str">
        <f t="shared" si="382"/>
        <v>Sunday</v>
      </c>
      <c r="N4885">
        <f t="shared" si="383"/>
        <v>2017</v>
      </c>
      <c r="O4885">
        <f t="shared" si="384"/>
        <v>1</v>
      </c>
    </row>
    <row r="4886" spans="1:15" x14ac:dyDescent="0.2">
      <c r="A4886" s="3" t="s">
        <v>10252</v>
      </c>
      <c r="B4886" s="6">
        <v>42767.00277777778</v>
      </c>
      <c r="C4886" s="6">
        <v>42767.00277777778</v>
      </c>
      <c r="D4886" s="4" t="s">
        <v>241</v>
      </c>
      <c r="E4886" s="4" t="s">
        <v>74</v>
      </c>
      <c r="F4886" s="4" t="s">
        <v>74</v>
      </c>
      <c r="G4886" s="4" t="s">
        <v>72</v>
      </c>
      <c r="H4886" s="4" t="s">
        <v>10253</v>
      </c>
      <c r="I4886" s="4" t="s">
        <v>74</v>
      </c>
      <c r="J4886">
        <f t="shared" si="380"/>
        <v>1</v>
      </c>
      <c r="K4886" s="7">
        <f t="shared" si="381"/>
        <v>2.7777777777777779E-3</v>
      </c>
      <c r="L4886" t="str">
        <f>IF(AND(K4886&lt;Sheet2!$A$3,K4886&gt;=Sheet2!$A$2),"Morning",IF(AND(K4886&gt;=Sheet2!$A$3,K4886&lt;Sheet2!$A$4),"Afternoon","Night"))</f>
        <v>Night</v>
      </c>
      <c r="M4886" t="str">
        <f t="shared" si="382"/>
        <v>Wednesday</v>
      </c>
      <c r="N4886">
        <f t="shared" si="383"/>
        <v>2017</v>
      </c>
      <c r="O4886">
        <f t="shared" si="384"/>
        <v>2</v>
      </c>
    </row>
    <row r="4887" spans="1:15" x14ac:dyDescent="0.2">
      <c r="A4887" s="3" t="s">
        <v>10254</v>
      </c>
      <c r="B4887" s="6">
        <v>42767.429166666669</v>
      </c>
      <c r="C4887" s="6">
        <v>42767.429166666669</v>
      </c>
      <c r="D4887" s="4" t="s">
        <v>137</v>
      </c>
      <c r="E4887" s="4" t="s">
        <v>10</v>
      </c>
      <c r="F4887" s="4" t="s">
        <v>159</v>
      </c>
      <c r="G4887" s="4" t="s">
        <v>12</v>
      </c>
      <c r="H4887" s="4" t="s">
        <v>10255</v>
      </c>
      <c r="I4887" s="4" t="s">
        <v>9776</v>
      </c>
      <c r="J4887">
        <f t="shared" si="380"/>
        <v>1</v>
      </c>
      <c r="K4887" s="7">
        <f t="shared" si="381"/>
        <v>0.4291666666666667</v>
      </c>
      <c r="L4887" t="str">
        <f>IF(AND(K4887&lt;Sheet2!$A$3,K4887&gt;=Sheet2!$A$2),"Morning",IF(AND(K4887&gt;=Sheet2!$A$3,K4887&lt;Sheet2!$A$4),"Afternoon","Night"))</f>
        <v>Morning</v>
      </c>
      <c r="M4887" t="str">
        <f t="shared" si="382"/>
        <v>Wednesday</v>
      </c>
      <c r="N4887">
        <f t="shared" si="383"/>
        <v>2017</v>
      </c>
      <c r="O4887">
        <f t="shared" si="384"/>
        <v>2</v>
      </c>
    </row>
    <row r="4888" spans="1:15" x14ac:dyDescent="0.2">
      <c r="A4888" s="3" t="s">
        <v>10256</v>
      </c>
      <c r="B4888" s="6">
        <v>42767.454861111109</v>
      </c>
      <c r="C4888" s="6">
        <v>42767.454861111109</v>
      </c>
      <c r="D4888" s="4" t="s">
        <v>9</v>
      </c>
      <c r="E4888" s="4" t="s">
        <v>10</v>
      </c>
      <c r="F4888" s="4" t="s">
        <v>30</v>
      </c>
      <c r="G4888" s="4" t="s">
        <v>12</v>
      </c>
      <c r="H4888" s="4" t="s">
        <v>10257</v>
      </c>
      <c r="I4888" s="4" t="s">
        <v>9776</v>
      </c>
      <c r="J4888">
        <f t="shared" si="380"/>
        <v>1</v>
      </c>
      <c r="K4888" s="7">
        <f t="shared" si="381"/>
        <v>0.4548611111111111</v>
      </c>
      <c r="L4888" t="str">
        <f>IF(AND(K4888&lt;Sheet2!$A$3,K4888&gt;=Sheet2!$A$2),"Morning",IF(AND(K4888&gt;=Sheet2!$A$3,K4888&lt;Sheet2!$A$4),"Afternoon","Night"))</f>
        <v>Morning</v>
      </c>
      <c r="M4888" t="str">
        <f t="shared" si="382"/>
        <v>Wednesday</v>
      </c>
      <c r="N4888">
        <f t="shared" si="383"/>
        <v>2017</v>
      </c>
      <c r="O4888">
        <f t="shared" si="384"/>
        <v>2</v>
      </c>
    </row>
    <row r="4889" spans="1:15" x14ac:dyDescent="0.2">
      <c r="A4889" s="3" t="s">
        <v>10258</v>
      </c>
      <c r="B4889" s="6">
        <v>42767.454861111109</v>
      </c>
      <c r="C4889" s="6">
        <v>42826.354861111111</v>
      </c>
      <c r="D4889" s="4" t="s">
        <v>9</v>
      </c>
      <c r="E4889" s="4" t="s">
        <v>10</v>
      </c>
      <c r="F4889" s="4" t="s">
        <v>30</v>
      </c>
      <c r="G4889" s="4" t="s">
        <v>12</v>
      </c>
      <c r="H4889" s="4" t="s">
        <v>10259</v>
      </c>
      <c r="I4889" s="4" t="s">
        <v>9776</v>
      </c>
      <c r="J4889">
        <f t="shared" si="380"/>
        <v>1</v>
      </c>
      <c r="K4889" s="7">
        <f t="shared" si="381"/>
        <v>0.4548611111111111</v>
      </c>
      <c r="L4889" t="str">
        <f>IF(AND(K4889&lt;Sheet2!$A$3,K4889&gt;=Sheet2!$A$2),"Morning",IF(AND(K4889&gt;=Sheet2!$A$3,K4889&lt;Sheet2!$A$4),"Afternoon","Night"))</f>
        <v>Morning</v>
      </c>
      <c r="M4889" t="str">
        <f t="shared" si="382"/>
        <v>Wednesday</v>
      </c>
      <c r="N4889">
        <f t="shared" si="383"/>
        <v>2017</v>
      </c>
      <c r="O4889">
        <f t="shared" si="384"/>
        <v>2</v>
      </c>
    </row>
    <row r="4890" spans="1:15" x14ac:dyDescent="0.2">
      <c r="A4890" s="3" t="s">
        <v>10260</v>
      </c>
      <c r="B4890" s="6">
        <v>42767.731944444444</v>
      </c>
      <c r="C4890" s="6">
        <v>42767.731944444444</v>
      </c>
      <c r="D4890" s="4" t="s">
        <v>137</v>
      </c>
      <c r="E4890" s="4" t="s">
        <v>10</v>
      </c>
      <c r="F4890" s="4" t="s">
        <v>97</v>
      </c>
      <c r="G4890" s="4" t="s">
        <v>12</v>
      </c>
      <c r="H4890" s="4" t="s">
        <v>10261</v>
      </c>
      <c r="I4890" s="4" t="s">
        <v>9785</v>
      </c>
      <c r="J4890">
        <f t="shared" si="380"/>
        <v>1</v>
      </c>
      <c r="K4890" s="7">
        <f t="shared" si="381"/>
        <v>0.7319444444444444</v>
      </c>
      <c r="L4890" t="str">
        <f>IF(AND(K4890&lt;Sheet2!$A$3,K4890&gt;=Sheet2!$A$2),"Morning",IF(AND(K4890&gt;=Sheet2!$A$3,K4890&lt;Sheet2!$A$4),"Afternoon","Night"))</f>
        <v>Afternoon</v>
      </c>
      <c r="M4890" t="str">
        <f t="shared" si="382"/>
        <v>Wednesday</v>
      </c>
      <c r="N4890">
        <f t="shared" si="383"/>
        <v>2017</v>
      </c>
      <c r="O4890">
        <f t="shared" si="384"/>
        <v>2</v>
      </c>
    </row>
    <row r="4891" spans="1:15" x14ac:dyDescent="0.2">
      <c r="A4891" s="3" t="s">
        <v>10262</v>
      </c>
      <c r="B4891" s="6">
        <v>42767.731944444444</v>
      </c>
      <c r="C4891" s="6">
        <v>42795.434027777781</v>
      </c>
      <c r="D4891" s="4" t="s">
        <v>137</v>
      </c>
      <c r="E4891" s="4" t="s">
        <v>10</v>
      </c>
      <c r="F4891" s="4" t="s">
        <v>97</v>
      </c>
      <c r="G4891" s="4" t="s">
        <v>12</v>
      </c>
      <c r="H4891" s="4" t="s">
        <v>10263</v>
      </c>
      <c r="I4891" s="4" t="s">
        <v>9785</v>
      </c>
      <c r="J4891">
        <f t="shared" si="380"/>
        <v>1</v>
      </c>
      <c r="K4891" s="7">
        <f t="shared" si="381"/>
        <v>0.7319444444444444</v>
      </c>
      <c r="L4891" t="str">
        <f>IF(AND(K4891&lt;Sheet2!$A$3,K4891&gt;=Sheet2!$A$2),"Morning",IF(AND(K4891&gt;=Sheet2!$A$3,K4891&lt;Sheet2!$A$4),"Afternoon","Night"))</f>
        <v>Afternoon</v>
      </c>
      <c r="M4891" t="str">
        <f t="shared" si="382"/>
        <v>Wednesday</v>
      </c>
      <c r="N4891">
        <f t="shared" si="383"/>
        <v>2017</v>
      </c>
      <c r="O4891">
        <f t="shared" si="384"/>
        <v>2</v>
      </c>
    </row>
    <row r="4892" spans="1:15" x14ac:dyDescent="0.2">
      <c r="A4892" s="3" t="s">
        <v>10264</v>
      </c>
      <c r="B4892" s="6">
        <v>42795.601388888892</v>
      </c>
      <c r="C4892" s="6">
        <v>42795.601388888892</v>
      </c>
      <c r="D4892" s="4" t="s">
        <v>287</v>
      </c>
      <c r="E4892" s="4" t="s">
        <v>10</v>
      </c>
      <c r="F4892" s="4" t="s">
        <v>97</v>
      </c>
      <c r="G4892" s="4" t="s">
        <v>12</v>
      </c>
      <c r="H4892" s="4" t="s">
        <v>10265</v>
      </c>
      <c r="I4892" s="4" t="s">
        <v>9776</v>
      </c>
      <c r="J4892">
        <f t="shared" si="380"/>
        <v>1</v>
      </c>
      <c r="K4892" s="7">
        <f t="shared" si="381"/>
        <v>0.60138888888888886</v>
      </c>
      <c r="L4892" t="str">
        <f>IF(AND(K4892&lt;Sheet2!$A$3,K4892&gt;=Sheet2!$A$2),"Morning",IF(AND(K4892&gt;=Sheet2!$A$3,K4892&lt;Sheet2!$A$4),"Afternoon","Night"))</f>
        <v>Afternoon</v>
      </c>
      <c r="M4892" t="str">
        <f t="shared" si="382"/>
        <v>Wednesday</v>
      </c>
      <c r="N4892">
        <f t="shared" si="383"/>
        <v>2017</v>
      </c>
      <c r="O4892">
        <f t="shared" si="384"/>
        <v>3</v>
      </c>
    </row>
    <row r="4893" spans="1:15" x14ac:dyDescent="0.2">
      <c r="A4893" s="3" t="s">
        <v>10266</v>
      </c>
      <c r="B4893" s="6">
        <v>42795.673611111109</v>
      </c>
      <c r="C4893" s="6">
        <v>42795.673611111109</v>
      </c>
      <c r="D4893" s="4" t="s">
        <v>1394</v>
      </c>
      <c r="E4893" s="4" t="s">
        <v>10</v>
      </c>
      <c r="F4893" s="4" t="s">
        <v>97</v>
      </c>
      <c r="G4893" s="4" t="s">
        <v>12</v>
      </c>
      <c r="H4893" s="4" t="s">
        <v>10267</v>
      </c>
      <c r="I4893" s="4" t="s">
        <v>9785</v>
      </c>
      <c r="J4893">
        <f t="shared" si="380"/>
        <v>1</v>
      </c>
      <c r="K4893" s="7">
        <f t="shared" si="381"/>
        <v>0.67361111111111116</v>
      </c>
      <c r="L4893" t="str">
        <f>IF(AND(K4893&lt;Sheet2!$A$3,K4893&gt;=Sheet2!$A$2),"Morning",IF(AND(K4893&gt;=Sheet2!$A$3,K4893&lt;Sheet2!$A$4),"Afternoon","Night"))</f>
        <v>Afternoon</v>
      </c>
      <c r="M4893" t="str">
        <f t="shared" si="382"/>
        <v>Wednesday</v>
      </c>
      <c r="N4893">
        <f t="shared" si="383"/>
        <v>2017</v>
      </c>
      <c r="O4893">
        <f t="shared" si="384"/>
        <v>3</v>
      </c>
    </row>
    <row r="4894" spans="1:15" x14ac:dyDescent="0.2">
      <c r="A4894" s="3" t="s">
        <v>10268</v>
      </c>
      <c r="B4894" s="6">
        <v>42795.825694444444</v>
      </c>
      <c r="C4894" s="6">
        <v>42795.825694444444</v>
      </c>
      <c r="D4894" s="4" t="s">
        <v>16</v>
      </c>
      <c r="E4894" s="4" t="s">
        <v>10</v>
      </c>
      <c r="F4894" s="4" t="s">
        <v>420</v>
      </c>
      <c r="G4894" s="4" t="s">
        <v>357</v>
      </c>
      <c r="H4894" s="4" t="s">
        <v>2753</v>
      </c>
      <c r="I4894" s="4" t="s">
        <v>74</v>
      </c>
      <c r="J4894">
        <f t="shared" si="380"/>
        <v>1</v>
      </c>
      <c r="K4894" s="7">
        <f t="shared" si="381"/>
        <v>0.8256944444444444</v>
      </c>
      <c r="L4894" t="str">
        <f>IF(AND(K4894&lt;Sheet2!$A$3,K4894&gt;=Sheet2!$A$2),"Morning",IF(AND(K4894&gt;=Sheet2!$A$3,K4894&lt;Sheet2!$A$4),"Afternoon","Night"))</f>
        <v>Night</v>
      </c>
      <c r="M4894" t="str">
        <f t="shared" si="382"/>
        <v>Wednesday</v>
      </c>
      <c r="N4894">
        <f t="shared" si="383"/>
        <v>2017</v>
      </c>
      <c r="O4894">
        <f t="shared" si="384"/>
        <v>3</v>
      </c>
    </row>
    <row r="4895" spans="1:15" x14ac:dyDescent="0.2">
      <c r="A4895" s="3" t="s">
        <v>10269</v>
      </c>
      <c r="B4895" s="6">
        <v>42795.825694444444</v>
      </c>
      <c r="C4895" s="6">
        <v>42826.645833333336</v>
      </c>
      <c r="D4895" s="4" t="s">
        <v>16</v>
      </c>
      <c r="E4895" s="4" t="s">
        <v>10</v>
      </c>
      <c r="F4895" s="4" t="s">
        <v>420</v>
      </c>
      <c r="G4895" s="4" t="s">
        <v>357</v>
      </c>
      <c r="H4895" s="4" t="s">
        <v>10270</v>
      </c>
      <c r="I4895" s="4" t="s">
        <v>74</v>
      </c>
      <c r="J4895">
        <f t="shared" si="380"/>
        <v>1</v>
      </c>
      <c r="K4895" s="7">
        <f t="shared" si="381"/>
        <v>0.8256944444444444</v>
      </c>
      <c r="L4895" t="str">
        <f>IF(AND(K4895&lt;Sheet2!$A$3,K4895&gt;=Sheet2!$A$2),"Morning",IF(AND(K4895&gt;=Sheet2!$A$3,K4895&lt;Sheet2!$A$4),"Afternoon","Night"))</f>
        <v>Night</v>
      </c>
      <c r="M4895" t="str">
        <f t="shared" si="382"/>
        <v>Wednesday</v>
      </c>
      <c r="N4895">
        <f t="shared" si="383"/>
        <v>2017</v>
      </c>
      <c r="O4895">
        <f t="shared" si="384"/>
        <v>3</v>
      </c>
    </row>
    <row r="4896" spans="1:15" x14ac:dyDescent="0.2">
      <c r="A4896" s="3" t="s">
        <v>10271</v>
      </c>
      <c r="B4896" s="6">
        <v>42795.85833333333</v>
      </c>
      <c r="C4896" s="6">
        <v>42795.85833333333</v>
      </c>
      <c r="D4896" s="4" t="s">
        <v>815</v>
      </c>
      <c r="E4896" s="4" t="s">
        <v>77</v>
      </c>
      <c r="F4896" s="4" t="s">
        <v>18</v>
      </c>
      <c r="G4896" s="4" t="s">
        <v>225</v>
      </c>
      <c r="H4896" s="4" t="s">
        <v>10272</v>
      </c>
      <c r="I4896" s="4" t="s">
        <v>74</v>
      </c>
      <c r="J4896">
        <f t="shared" si="380"/>
        <v>1</v>
      </c>
      <c r="K4896" s="7">
        <f t="shared" si="381"/>
        <v>0.85833333333333339</v>
      </c>
      <c r="L4896" t="str">
        <f>IF(AND(K4896&lt;Sheet2!$A$3,K4896&gt;=Sheet2!$A$2),"Morning",IF(AND(K4896&gt;=Sheet2!$A$3,K4896&lt;Sheet2!$A$4),"Afternoon","Night"))</f>
        <v>Night</v>
      </c>
      <c r="M4896" t="str">
        <f t="shared" si="382"/>
        <v>Wednesday</v>
      </c>
      <c r="N4896">
        <f t="shared" si="383"/>
        <v>2017</v>
      </c>
      <c r="O4896">
        <f t="shared" si="384"/>
        <v>3</v>
      </c>
    </row>
    <row r="4897" spans="1:15" x14ac:dyDescent="0.2">
      <c r="A4897" s="3" t="s">
        <v>10273</v>
      </c>
      <c r="B4897" s="6">
        <v>42795.85833333333</v>
      </c>
      <c r="C4897" s="6">
        <v>42826.438194444447</v>
      </c>
      <c r="D4897" s="4" t="s">
        <v>815</v>
      </c>
      <c r="E4897" s="4" t="s">
        <v>77</v>
      </c>
      <c r="F4897" s="4" t="s">
        <v>18</v>
      </c>
      <c r="G4897" s="4" t="s">
        <v>225</v>
      </c>
      <c r="H4897" s="4" t="s">
        <v>10274</v>
      </c>
      <c r="I4897" s="4" t="s">
        <v>74</v>
      </c>
      <c r="J4897">
        <f t="shared" si="380"/>
        <v>1</v>
      </c>
      <c r="K4897" s="7">
        <f t="shared" si="381"/>
        <v>0.85833333333333339</v>
      </c>
      <c r="L4897" t="str">
        <f>IF(AND(K4897&lt;Sheet2!$A$3,K4897&gt;=Sheet2!$A$2),"Morning",IF(AND(K4897&gt;=Sheet2!$A$3,K4897&lt;Sheet2!$A$4),"Afternoon","Night"))</f>
        <v>Night</v>
      </c>
      <c r="M4897" t="str">
        <f t="shared" si="382"/>
        <v>Wednesday</v>
      </c>
      <c r="N4897">
        <f t="shared" si="383"/>
        <v>2017</v>
      </c>
      <c r="O4897">
        <f t="shared" si="384"/>
        <v>3</v>
      </c>
    </row>
    <row r="4898" spans="1:15" x14ac:dyDescent="0.2">
      <c r="A4898" s="3" t="s">
        <v>10275</v>
      </c>
      <c r="B4898" s="6">
        <v>42826.999305555553</v>
      </c>
      <c r="C4898" s="6">
        <v>42826.999305555553</v>
      </c>
      <c r="D4898" s="4" t="s">
        <v>70</v>
      </c>
      <c r="E4898" s="4" t="s">
        <v>102</v>
      </c>
      <c r="F4898" s="4" t="s">
        <v>71</v>
      </c>
      <c r="G4898" s="4" t="s">
        <v>72</v>
      </c>
      <c r="H4898" s="4" t="s">
        <v>3248</v>
      </c>
      <c r="I4898" s="4" t="s">
        <v>74</v>
      </c>
      <c r="J4898">
        <f t="shared" si="380"/>
        <v>1</v>
      </c>
      <c r="K4898" s="7">
        <f t="shared" si="381"/>
        <v>0.99930555555555556</v>
      </c>
      <c r="L4898" t="str">
        <f>IF(AND(K4898&lt;Sheet2!$A$3,K4898&gt;=Sheet2!$A$2),"Morning",IF(AND(K4898&gt;=Sheet2!$A$3,K4898&lt;Sheet2!$A$4),"Afternoon","Night"))</f>
        <v>Night</v>
      </c>
      <c r="M4898" t="str">
        <f t="shared" si="382"/>
        <v>Saturday</v>
      </c>
      <c r="N4898">
        <f t="shared" si="383"/>
        <v>2017</v>
      </c>
      <c r="O4898">
        <f t="shared" si="384"/>
        <v>4</v>
      </c>
    </row>
    <row r="4899" spans="1:15" x14ac:dyDescent="0.2">
      <c r="A4899" s="3" t="s">
        <v>10276</v>
      </c>
      <c r="B4899" s="6">
        <v>42856.15</v>
      </c>
      <c r="C4899" s="6">
        <v>42856.15</v>
      </c>
      <c r="D4899" s="4" t="s">
        <v>415</v>
      </c>
      <c r="E4899" s="4" t="s">
        <v>10</v>
      </c>
      <c r="F4899" s="4" t="s">
        <v>30</v>
      </c>
      <c r="G4899" s="4" t="s">
        <v>1361</v>
      </c>
      <c r="H4899" s="4" t="s">
        <v>10277</v>
      </c>
      <c r="I4899" s="4" t="s">
        <v>74</v>
      </c>
      <c r="J4899">
        <f t="shared" si="380"/>
        <v>1</v>
      </c>
      <c r="K4899" s="7">
        <f t="shared" si="381"/>
        <v>0.15</v>
      </c>
      <c r="L4899" t="str">
        <f>IF(AND(K4899&lt;Sheet2!$A$3,K4899&gt;=Sheet2!$A$2),"Morning",IF(AND(K4899&gt;=Sheet2!$A$3,K4899&lt;Sheet2!$A$4),"Afternoon","Night"))</f>
        <v>Night</v>
      </c>
      <c r="M4899" t="str">
        <f t="shared" si="382"/>
        <v>Monday</v>
      </c>
      <c r="N4899">
        <f t="shared" si="383"/>
        <v>2017</v>
      </c>
      <c r="O4899">
        <f t="shared" si="384"/>
        <v>5</v>
      </c>
    </row>
    <row r="4900" spans="1:15" x14ac:dyDescent="0.2">
      <c r="A4900" s="3" t="s">
        <v>10278</v>
      </c>
      <c r="B4900" s="6">
        <v>42856.15</v>
      </c>
      <c r="C4900" s="6">
        <v>42887.815972222219</v>
      </c>
      <c r="D4900" s="4" t="s">
        <v>415</v>
      </c>
      <c r="E4900" s="4" t="s">
        <v>10</v>
      </c>
      <c r="F4900" s="4" t="s">
        <v>30</v>
      </c>
      <c r="G4900" s="4" t="s">
        <v>1361</v>
      </c>
      <c r="H4900" s="4" t="s">
        <v>206</v>
      </c>
      <c r="I4900" s="4" t="s">
        <v>74</v>
      </c>
      <c r="J4900">
        <f t="shared" si="380"/>
        <v>1</v>
      </c>
      <c r="K4900" s="7">
        <f t="shared" si="381"/>
        <v>0.15</v>
      </c>
      <c r="L4900" t="str">
        <f>IF(AND(K4900&lt;Sheet2!$A$3,K4900&gt;=Sheet2!$A$2),"Morning",IF(AND(K4900&gt;=Sheet2!$A$3,K4900&lt;Sheet2!$A$4),"Afternoon","Night"))</f>
        <v>Night</v>
      </c>
      <c r="M4900" t="str">
        <f t="shared" si="382"/>
        <v>Monday</v>
      </c>
      <c r="N4900">
        <f t="shared" si="383"/>
        <v>2017</v>
      </c>
      <c r="O4900">
        <f t="shared" si="384"/>
        <v>5</v>
      </c>
    </row>
    <row r="4901" spans="1:15" x14ac:dyDescent="0.2">
      <c r="A4901" s="3" t="s">
        <v>10279</v>
      </c>
      <c r="B4901" s="6">
        <v>42856.43472222222</v>
      </c>
      <c r="C4901" s="6">
        <v>42856.43472222222</v>
      </c>
      <c r="D4901" s="4" t="s">
        <v>876</v>
      </c>
      <c r="E4901" s="4" t="s">
        <v>10</v>
      </c>
      <c r="F4901" s="4" t="s">
        <v>11</v>
      </c>
      <c r="G4901" s="4" t="s">
        <v>115</v>
      </c>
      <c r="H4901" s="4" t="s">
        <v>10280</v>
      </c>
      <c r="I4901" s="4" t="s">
        <v>74</v>
      </c>
      <c r="J4901">
        <f t="shared" si="380"/>
        <v>1</v>
      </c>
      <c r="K4901" s="7">
        <f t="shared" si="381"/>
        <v>0.43472222222222223</v>
      </c>
      <c r="L4901" t="str">
        <f>IF(AND(K4901&lt;Sheet2!$A$3,K4901&gt;=Sheet2!$A$2),"Morning",IF(AND(K4901&gt;=Sheet2!$A$3,K4901&lt;Sheet2!$A$4),"Afternoon","Night"))</f>
        <v>Morning</v>
      </c>
      <c r="M4901" t="str">
        <f t="shared" si="382"/>
        <v>Monday</v>
      </c>
      <c r="N4901">
        <f t="shared" si="383"/>
        <v>2017</v>
      </c>
      <c r="O4901">
        <f t="shared" si="384"/>
        <v>5</v>
      </c>
    </row>
    <row r="4902" spans="1:15" x14ac:dyDescent="0.2">
      <c r="A4902" s="3" t="s">
        <v>10281</v>
      </c>
      <c r="B4902" s="6">
        <v>42887.999305555553</v>
      </c>
      <c r="C4902" s="6">
        <v>42887.999305555553</v>
      </c>
      <c r="D4902" s="4" t="s">
        <v>70</v>
      </c>
      <c r="E4902" s="4" t="s">
        <v>10</v>
      </c>
      <c r="F4902" s="4" t="s">
        <v>71</v>
      </c>
      <c r="G4902" s="4" t="s">
        <v>72</v>
      </c>
      <c r="H4902" s="4" t="s">
        <v>3248</v>
      </c>
      <c r="I4902" s="4" t="s">
        <v>74</v>
      </c>
      <c r="J4902">
        <f t="shared" si="380"/>
        <v>1</v>
      </c>
      <c r="K4902" s="7">
        <f t="shared" si="381"/>
        <v>0.99930555555555556</v>
      </c>
      <c r="L4902" t="str">
        <f>IF(AND(K4902&lt;Sheet2!$A$3,K4902&gt;=Sheet2!$A$2),"Morning",IF(AND(K4902&gt;=Sheet2!$A$3,K4902&lt;Sheet2!$A$4),"Afternoon","Night"))</f>
        <v>Night</v>
      </c>
      <c r="M4902" t="str">
        <f t="shared" si="382"/>
        <v>Thursday</v>
      </c>
      <c r="N4902">
        <f t="shared" si="383"/>
        <v>2017</v>
      </c>
      <c r="O4902">
        <f t="shared" si="384"/>
        <v>6</v>
      </c>
    </row>
    <row r="4903" spans="1:15" x14ac:dyDescent="0.2">
      <c r="A4903" s="3" t="s">
        <v>10282</v>
      </c>
      <c r="B4903" s="6">
        <v>42917.375</v>
      </c>
      <c r="C4903" s="6">
        <v>42917.375</v>
      </c>
      <c r="D4903" s="4" t="s">
        <v>29</v>
      </c>
      <c r="E4903" s="4" t="s">
        <v>10</v>
      </c>
      <c r="F4903" s="4" t="s">
        <v>97</v>
      </c>
      <c r="G4903" s="4" t="s">
        <v>108</v>
      </c>
      <c r="H4903" s="4" t="s">
        <v>10283</v>
      </c>
      <c r="I4903" s="4" t="s">
        <v>74</v>
      </c>
      <c r="J4903">
        <f t="shared" si="380"/>
        <v>1</v>
      </c>
      <c r="K4903" s="7">
        <f t="shared" si="381"/>
        <v>0.375</v>
      </c>
      <c r="L4903" t="str">
        <f>IF(AND(K4903&lt;Sheet2!$A$3,K4903&gt;=Sheet2!$A$2),"Morning",IF(AND(K4903&gt;=Sheet2!$A$3,K4903&lt;Sheet2!$A$4),"Afternoon","Night"))</f>
        <v>Morning</v>
      </c>
      <c r="M4903" t="str">
        <f t="shared" si="382"/>
        <v>Saturday</v>
      </c>
      <c r="N4903">
        <f t="shared" si="383"/>
        <v>2017</v>
      </c>
      <c r="O4903">
        <f t="shared" si="384"/>
        <v>7</v>
      </c>
    </row>
    <row r="4904" spans="1:15" x14ac:dyDescent="0.2">
      <c r="A4904" s="3" t="s">
        <v>10284</v>
      </c>
      <c r="B4904" s="6">
        <v>42917.556944444441</v>
      </c>
      <c r="C4904" s="6">
        <v>42917.556944444441</v>
      </c>
      <c r="D4904" s="4" t="s">
        <v>436</v>
      </c>
      <c r="E4904" s="4" t="s">
        <v>10</v>
      </c>
      <c r="F4904" s="4" t="s">
        <v>97</v>
      </c>
      <c r="G4904" s="4" t="s">
        <v>78</v>
      </c>
      <c r="H4904" s="4" t="s">
        <v>10285</v>
      </c>
      <c r="I4904" s="4" t="s">
        <v>9776</v>
      </c>
      <c r="J4904">
        <f t="shared" si="380"/>
        <v>1</v>
      </c>
      <c r="K4904" s="7">
        <f t="shared" si="381"/>
        <v>0.55694444444444446</v>
      </c>
      <c r="L4904" t="str">
        <f>IF(AND(K4904&lt;Sheet2!$A$3,K4904&gt;=Sheet2!$A$2),"Morning",IF(AND(K4904&gt;=Sheet2!$A$3,K4904&lt;Sheet2!$A$4),"Afternoon","Night"))</f>
        <v>Afternoon</v>
      </c>
      <c r="M4904" t="str">
        <f t="shared" si="382"/>
        <v>Saturday</v>
      </c>
      <c r="N4904">
        <f t="shared" si="383"/>
        <v>2017</v>
      </c>
      <c r="O4904">
        <f t="shared" si="384"/>
        <v>7</v>
      </c>
    </row>
    <row r="4905" spans="1:15" x14ac:dyDescent="0.2">
      <c r="A4905" s="3" t="s">
        <v>10286</v>
      </c>
      <c r="B4905" s="6">
        <v>42948.340277777781</v>
      </c>
      <c r="C4905" s="6">
        <v>42948.340277777781</v>
      </c>
      <c r="D4905" s="4" t="s">
        <v>16</v>
      </c>
      <c r="E4905" s="4" t="s">
        <v>10</v>
      </c>
      <c r="F4905" s="4" t="s">
        <v>97</v>
      </c>
      <c r="G4905" s="4" t="s">
        <v>1319</v>
      </c>
      <c r="H4905" s="4" t="s">
        <v>10287</v>
      </c>
      <c r="I4905" s="4" t="s">
        <v>9785</v>
      </c>
      <c r="J4905">
        <f t="shared" si="380"/>
        <v>1</v>
      </c>
      <c r="K4905" s="7">
        <f t="shared" si="381"/>
        <v>0.34027777777777773</v>
      </c>
      <c r="L4905" t="str">
        <f>IF(AND(K4905&lt;Sheet2!$A$3,K4905&gt;=Sheet2!$A$2),"Morning",IF(AND(K4905&gt;=Sheet2!$A$3,K4905&lt;Sheet2!$A$4),"Afternoon","Night"))</f>
        <v>Morning</v>
      </c>
      <c r="M4905" t="str">
        <f t="shared" si="382"/>
        <v>Tuesday</v>
      </c>
      <c r="N4905">
        <f t="shared" si="383"/>
        <v>2017</v>
      </c>
      <c r="O4905">
        <f t="shared" si="384"/>
        <v>8</v>
      </c>
    </row>
    <row r="4906" spans="1:15" x14ac:dyDescent="0.2">
      <c r="A4906" s="3" t="s">
        <v>10288</v>
      </c>
      <c r="B4906" s="6">
        <v>42948.399305555555</v>
      </c>
      <c r="C4906" s="6">
        <v>42948.399305555555</v>
      </c>
      <c r="D4906" s="4" t="s">
        <v>29</v>
      </c>
      <c r="E4906" s="4" t="s">
        <v>10</v>
      </c>
      <c r="F4906" s="4" t="s">
        <v>159</v>
      </c>
      <c r="G4906" s="4" t="s">
        <v>12</v>
      </c>
      <c r="H4906" s="4" t="s">
        <v>10289</v>
      </c>
      <c r="I4906" s="4" t="s">
        <v>9776</v>
      </c>
      <c r="J4906">
        <f t="shared" si="380"/>
        <v>1</v>
      </c>
      <c r="K4906" s="7">
        <f t="shared" si="381"/>
        <v>0.39930555555555558</v>
      </c>
      <c r="L4906" t="str">
        <f>IF(AND(K4906&lt;Sheet2!$A$3,K4906&gt;=Sheet2!$A$2),"Morning",IF(AND(K4906&gt;=Sheet2!$A$3,K4906&lt;Sheet2!$A$4),"Afternoon","Night"))</f>
        <v>Morning</v>
      </c>
      <c r="M4906" t="str">
        <f t="shared" si="382"/>
        <v>Tuesday</v>
      </c>
      <c r="N4906">
        <f t="shared" si="383"/>
        <v>2017</v>
      </c>
      <c r="O4906">
        <f t="shared" si="384"/>
        <v>8</v>
      </c>
    </row>
    <row r="4907" spans="1:15" x14ac:dyDescent="0.2">
      <c r="A4907" s="3" t="s">
        <v>10290</v>
      </c>
      <c r="B4907" s="6">
        <v>42948.416666666664</v>
      </c>
      <c r="C4907" s="6">
        <v>42948.416666666664</v>
      </c>
      <c r="D4907" s="4" t="s">
        <v>29</v>
      </c>
      <c r="E4907" s="4" t="s">
        <v>10</v>
      </c>
      <c r="F4907" s="4" t="s">
        <v>159</v>
      </c>
      <c r="G4907" s="4" t="s">
        <v>12</v>
      </c>
      <c r="H4907" s="4" t="s">
        <v>10291</v>
      </c>
      <c r="I4907" s="4" t="s">
        <v>9776</v>
      </c>
      <c r="J4907">
        <f t="shared" si="380"/>
        <v>1</v>
      </c>
      <c r="K4907" s="7">
        <f t="shared" si="381"/>
        <v>0.41666666666666669</v>
      </c>
      <c r="L4907" t="str">
        <f>IF(AND(K4907&lt;Sheet2!$A$3,K4907&gt;=Sheet2!$A$2),"Morning",IF(AND(K4907&gt;=Sheet2!$A$3,K4907&lt;Sheet2!$A$4),"Afternoon","Night"))</f>
        <v>Morning</v>
      </c>
      <c r="M4907" t="str">
        <f t="shared" si="382"/>
        <v>Tuesday</v>
      </c>
      <c r="N4907">
        <f t="shared" si="383"/>
        <v>2017</v>
      </c>
      <c r="O4907">
        <f t="shared" si="384"/>
        <v>8</v>
      </c>
    </row>
    <row r="4908" spans="1:15" x14ac:dyDescent="0.2">
      <c r="A4908" s="3" t="s">
        <v>10292</v>
      </c>
      <c r="B4908" s="6">
        <v>42948.417361111111</v>
      </c>
      <c r="C4908" s="6">
        <v>42948.417361111111</v>
      </c>
      <c r="D4908" s="4" t="s">
        <v>29</v>
      </c>
      <c r="E4908" s="4" t="s">
        <v>10</v>
      </c>
      <c r="F4908" s="4" t="s">
        <v>159</v>
      </c>
      <c r="G4908" s="4" t="s">
        <v>12</v>
      </c>
      <c r="H4908" s="4" t="s">
        <v>10293</v>
      </c>
      <c r="I4908" s="4" t="s">
        <v>9785</v>
      </c>
      <c r="J4908">
        <f t="shared" si="380"/>
        <v>1</v>
      </c>
      <c r="K4908" s="7">
        <f t="shared" si="381"/>
        <v>0.41736111111111113</v>
      </c>
      <c r="L4908" t="str">
        <f>IF(AND(K4908&lt;Sheet2!$A$3,K4908&gt;=Sheet2!$A$2),"Morning",IF(AND(K4908&gt;=Sheet2!$A$3,K4908&lt;Sheet2!$A$4),"Afternoon","Night"))</f>
        <v>Morning</v>
      </c>
      <c r="M4908" t="str">
        <f t="shared" si="382"/>
        <v>Tuesday</v>
      </c>
      <c r="N4908">
        <f t="shared" si="383"/>
        <v>2017</v>
      </c>
      <c r="O4908">
        <f t="shared" si="384"/>
        <v>8</v>
      </c>
    </row>
    <row r="4909" spans="1:15" x14ac:dyDescent="0.2">
      <c r="A4909" s="3" t="s">
        <v>10294</v>
      </c>
      <c r="B4909" s="6">
        <v>42979.999305555553</v>
      </c>
      <c r="C4909" s="6">
        <v>42979.999305555553</v>
      </c>
      <c r="D4909" s="4" t="s">
        <v>70</v>
      </c>
      <c r="E4909" s="4" t="s">
        <v>10</v>
      </c>
      <c r="F4909" s="4" t="s">
        <v>71</v>
      </c>
      <c r="G4909" s="4" t="s">
        <v>72</v>
      </c>
      <c r="H4909" s="4" t="s">
        <v>10295</v>
      </c>
      <c r="I4909" s="4" t="s">
        <v>9776</v>
      </c>
      <c r="J4909">
        <f t="shared" si="380"/>
        <v>1</v>
      </c>
      <c r="K4909" s="7">
        <f t="shared" si="381"/>
        <v>0.99930555555555556</v>
      </c>
      <c r="L4909" t="str">
        <f>IF(AND(K4909&lt;Sheet2!$A$3,K4909&gt;=Sheet2!$A$2),"Morning",IF(AND(K4909&gt;=Sheet2!$A$3,K4909&lt;Sheet2!$A$4),"Afternoon","Night"))</f>
        <v>Night</v>
      </c>
      <c r="M4909" t="str">
        <f t="shared" si="382"/>
        <v>Friday</v>
      </c>
      <c r="N4909">
        <f t="shared" si="383"/>
        <v>2017</v>
      </c>
      <c r="O4909">
        <f t="shared" si="384"/>
        <v>9</v>
      </c>
    </row>
    <row r="4910" spans="1:15" x14ac:dyDescent="0.2">
      <c r="A4910" s="3" t="s">
        <v>10296</v>
      </c>
      <c r="B4910" s="6">
        <v>43009.260416666664</v>
      </c>
      <c r="C4910" s="6">
        <v>43009.260416666664</v>
      </c>
      <c r="D4910" s="4" t="s">
        <v>62</v>
      </c>
      <c r="E4910" s="4" t="s">
        <v>10</v>
      </c>
      <c r="F4910" s="4" t="s">
        <v>464</v>
      </c>
      <c r="G4910" s="4" t="s">
        <v>12</v>
      </c>
      <c r="H4910" s="4" t="s">
        <v>10297</v>
      </c>
      <c r="I4910" s="4" t="s">
        <v>9785</v>
      </c>
      <c r="J4910">
        <f t="shared" si="380"/>
        <v>1</v>
      </c>
      <c r="K4910" s="7">
        <f t="shared" si="381"/>
        <v>0.26041666666666669</v>
      </c>
      <c r="L4910" t="str">
        <f>IF(AND(K4910&lt;Sheet2!$A$3,K4910&gt;=Sheet2!$A$2),"Morning",IF(AND(K4910&gt;=Sheet2!$A$3,K4910&lt;Sheet2!$A$4),"Afternoon","Night"))</f>
        <v>Morning</v>
      </c>
      <c r="M4910" t="str">
        <f t="shared" si="382"/>
        <v>Sunday</v>
      </c>
      <c r="N4910">
        <f t="shared" si="383"/>
        <v>2017</v>
      </c>
      <c r="O4910">
        <f t="shared" si="384"/>
        <v>10</v>
      </c>
    </row>
    <row r="4911" spans="1:15" x14ac:dyDescent="0.2">
      <c r="A4911" s="3" t="s">
        <v>10298</v>
      </c>
      <c r="B4911" s="6">
        <v>43009.260416666664</v>
      </c>
      <c r="C4911" s="6">
        <v>43070.802083333336</v>
      </c>
      <c r="D4911" s="4" t="s">
        <v>62</v>
      </c>
      <c r="E4911" s="4" t="s">
        <v>10</v>
      </c>
      <c r="F4911" s="4" t="s">
        <v>464</v>
      </c>
      <c r="G4911" s="4" t="s">
        <v>12</v>
      </c>
      <c r="H4911" s="4" t="s">
        <v>10299</v>
      </c>
      <c r="I4911" s="4" t="s">
        <v>9785</v>
      </c>
      <c r="J4911">
        <f t="shared" si="380"/>
        <v>1</v>
      </c>
      <c r="K4911" s="7">
        <f t="shared" si="381"/>
        <v>0.26041666666666669</v>
      </c>
      <c r="L4911" t="str">
        <f>IF(AND(K4911&lt;Sheet2!$A$3,K4911&gt;=Sheet2!$A$2),"Morning",IF(AND(K4911&gt;=Sheet2!$A$3,K4911&lt;Sheet2!$A$4),"Afternoon","Night"))</f>
        <v>Morning</v>
      </c>
      <c r="M4911" t="str">
        <f t="shared" si="382"/>
        <v>Sunday</v>
      </c>
      <c r="N4911">
        <f t="shared" si="383"/>
        <v>2017</v>
      </c>
      <c r="O4911">
        <f t="shared" si="384"/>
        <v>10</v>
      </c>
    </row>
    <row r="4912" spans="1:15" x14ac:dyDescent="0.2">
      <c r="A4912" s="3" t="s">
        <v>10300</v>
      </c>
      <c r="B4912" s="6">
        <v>43040.390277777777</v>
      </c>
      <c r="C4912" s="6">
        <v>43040.390277777777</v>
      </c>
      <c r="D4912" s="4" t="s">
        <v>137</v>
      </c>
      <c r="E4912" s="4" t="s">
        <v>10</v>
      </c>
      <c r="F4912" s="4" t="s">
        <v>30</v>
      </c>
      <c r="G4912" s="4" t="s">
        <v>12</v>
      </c>
      <c r="H4912" s="4" t="s">
        <v>10301</v>
      </c>
      <c r="I4912" s="4" t="s">
        <v>74</v>
      </c>
      <c r="J4912">
        <f t="shared" si="380"/>
        <v>1</v>
      </c>
      <c r="K4912" s="7">
        <f t="shared" si="381"/>
        <v>0.39027777777777778</v>
      </c>
      <c r="L4912" t="str">
        <f>IF(AND(K4912&lt;Sheet2!$A$3,K4912&gt;=Sheet2!$A$2),"Morning",IF(AND(K4912&gt;=Sheet2!$A$3,K4912&lt;Sheet2!$A$4),"Afternoon","Night"))</f>
        <v>Morning</v>
      </c>
      <c r="M4912" t="str">
        <f t="shared" si="382"/>
        <v>Wednesday</v>
      </c>
      <c r="N4912">
        <f t="shared" si="383"/>
        <v>2017</v>
      </c>
      <c r="O4912">
        <f t="shared" si="384"/>
        <v>11</v>
      </c>
    </row>
    <row r="4913" spans="1:15" x14ac:dyDescent="0.2">
      <c r="A4913" s="3" t="s">
        <v>10302</v>
      </c>
      <c r="B4913" s="6">
        <v>43040.390277777777</v>
      </c>
      <c r="C4913" s="6" t="s">
        <v>30545</v>
      </c>
      <c r="D4913" s="4" t="s">
        <v>137</v>
      </c>
      <c r="E4913" s="4" t="s">
        <v>10</v>
      </c>
      <c r="F4913" s="4" t="s">
        <v>30</v>
      </c>
      <c r="G4913" s="4" t="s">
        <v>12</v>
      </c>
      <c r="H4913" s="4" t="s">
        <v>10303</v>
      </c>
      <c r="I4913" s="4" t="s">
        <v>74</v>
      </c>
      <c r="J4913">
        <f t="shared" si="380"/>
        <v>1</v>
      </c>
      <c r="K4913" s="7">
        <f t="shared" si="381"/>
        <v>0.39027777777777778</v>
      </c>
      <c r="L4913" t="str">
        <f>IF(AND(K4913&lt;Sheet2!$A$3,K4913&gt;=Sheet2!$A$2),"Morning",IF(AND(K4913&gt;=Sheet2!$A$3,K4913&lt;Sheet2!$A$4),"Afternoon","Night"))</f>
        <v>Morning</v>
      </c>
      <c r="M4913" t="str">
        <f t="shared" si="382"/>
        <v>Wednesday</v>
      </c>
      <c r="N4913">
        <f t="shared" si="383"/>
        <v>2017</v>
      </c>
      <c r="O4913">
        <f t="shared" si="384"/>
        <v>11</v>
      </c>
    </row>
    <row r="4914" spans="1:15" x14ac:dyDescent="0.2">
      <c r="A4914" s="3" t="s">
        <v>10304</v>
      </c>
      <c r="B4914" s="6">
        <v>43040.615277777775</v>
      </c>
      <c r="C4914" s="6">
        <v>43040.615277777775</v>
      </c>
      <c r="D4914" s="4" t="s">
        <v>57</v>
      </c>
      <c r="E4914" s="4" t="s">
        <v>10</v>
      </c>
      <c r="F4914" s="4" t="s">
        <v>159</v>
      </c>
      <c r="G4914" s="4" t="s">
        <v>314</v>
      </c>
      <c r="H4914" s="4" t="s">
        <v>10305</v>
      </c>
      <c r="I4914" s="4" t="s">
        <v>74</v>
      </c>
      <c r="J4914">
        <f t="shared" si="380"/>
        <v>1</v>
      </c>
      <c r="K4914" s="7">
        <f t="shared" si="381"/>
        <v>0.61527777777777781</v>
      </c>
      <c r="L4914" t="str">
        <f>IF(AND(K4914&lt;Sheet2!$A$3,K4914&gt;=Sheet2!$A$2),"Morning",IF(AND(K4914&gt;=Sheet2!$A$3,K4914&lt;Sheet2!$A$4),"Afternoon","Night"))</f>
        <v>Afternoon</v>
      </c>
      <c r="M4914" t="str">
        <f t="shared" si="382"/>
        <v>Wednesday</v>
      </c>
      <c r="N4914">
        <f t="shared" si="383"/>
        <v>2017</v>
      </c>
      <c r="O4914">
        <f t="shared" si="384"/>
        <v>11</v>
      </c>
    </row>
    <row r="4915" spans="1:15" x14ac:dyDescent="0.2">
      <c r="A4915" s="3" t="s">
        <v>10306</v>
      </c>
      <c r="B4915" s="6">
        <v>43070.29791666667</v>
      </c>
      <c r="C4915" s="6">
        <v>43070.29791666667</v>
      </c>
      <c r="D4915" s="4" t="s">
        <v>1885</v>
      </c>
      <c r="E4915" s="4" t="s">
        <v>10</v>
      </c>
      <c r="F4915" s="4" t="s">
        <v>464</v>
      </c>
      <c r="G4915" s="4" t="s">
        <v>566</v>
      </c>
      <c r="H4915" s="4" t="s">
        <v>4556</v>
      </c>
      <c r="I4915" s="4" t="s">
        <v>74</v>
      </c>
      <c r="J4915">
        <f t="shared" si="380"/>
        <v>1</v>
      </c>
      <c r="K4915" s="7">
        <f t="shared" si="381"/>
        <v>0.29791666666666666</v>
      </c>
      <c r="L4915" t="str">
        <f>IF(AND(K4915&lt;Sheet2!$A$3,K4915&gt;=Sheet2!$A$2),"Morning",IF(AND(K4915&gt;=Sheet2!$A$3,K4915&lt;Sheet2!$A$4),"Afternoon","Night"))</f>
        <v>Morning</v>
      </c>
      <c r="M4915" t="str">
        <f t="shared" si="382"/>
        <v>Friday</v>
      </c>
      <c r="N4915">
        <f t="shared" si="383"/>
        <v>2017</v>
      </c>
      <c r="O4915">
        <f t="shared" si="384"/>
        <v>12</v>
      </c>
    </row>
    <row r="4916" spans="1:15" x14ac:dyDescent="0.2">
      <c r="A4916" s="3" t="s">
        <v>10307</v>
      </c>
      <c r="B4916" s="6">
        <v>43070.29791666667</v>
      </c>
      <c r="C4916" s="6" t="s">
        <v>30546</v>
      </c>
      <c r="D4916" s="4" t="s">
        <v>1885</v>
      </c>
      <c r="E4916" s="4" t="s">
        <v>10</v>
      </c>
      <c r="F4916" s="4" t="s">
        <v>464</v>
      </c>
      <c r="G4916" s="4" t="s">
        <v>566</v>
      </c>
      <c r="H4916" s="4" t="s">
        <v>10308</v>
      </c>
      <c r="I4916" s="4" t="s">
        <v>74</v>
      </c>
      <c r="J4916">
        <f t="shared" si="380"/>
        <v>1</v>
      </c>
      <c r="K4916" s="7">
        <f t="shared" si="381"/>
        <v>0.29791666666666666</v>
      </c>
      <c r="L4916" t="str">
        <f>IF(AND(K4916&lt;Sheet2!$A$3,K4916&gt;=Sheet2!$A$2),"Morning",IF(AND(K4916&gt;=Sheet2!$A$3,K4916&lt;Sheet2!$A$4),"Afternoon","Night"))</f>
        <v>Morning</v>
      </c>
      <c r="M4916" t="str">
        <f t="shared" si="382"/>
        <v>Friday</v>
      </c>
      <c r="N4916">
        <f t="shared" si="383"/>
        <v>2017</v>
      </c>
      <c r="O4916">
        <f t="shared" si="384"/>
        <v>12</v>
      </c>
    </row>
    <row r="4917" spans="1:15" x14ac:dyDescent="0.2">
      <c r="A4917" s="3" t="s">
        <v>10309</v>
      </c>
      <c r="B4917" s="6">
        <v>43070.334027777775</v>
      </c>
      <c r="C4917" s="6">
        <v>43070.334027777775</v>
      </c>
      <c r="D4917" s="4" t="s">
        <v>183</v>
      </c>
      <c r="E4917" s="4" t="s">
        <v>10</v>
      </c>
      <c r="F4917" s="4" t="s">
        <v>508</v>
      </c>
      <c r="G4917" s="4" t="s">
        <v>487</v>
      </c>
      <c r="H4917" s="4" t="s">
        <v>10310</v>
      </c>
      <c r="I4917" s="4" t="s">
        <v>74</v>
      </c>
      <c r="J4917">
        <f t="shared" si="380"/>
        <v>1</v>
      </c>
      <c r="K4917" s="7">
        <f t="shared" si="381"/>
        <v>0.33402777777777781</v>
      </c>
      <c r="L4917" t="str">
        <f>IF(AND(K4917&lt;Sheet2!$A$3,K4917&gt;=Sheet2!$A$2),"Morning",IF(AND(K4917&gt;=Sheet2!$A$3,K4917&lt;Sheet2!$A$4),"Afternoon","Night"))</f>
        <v>Morning</v>
      </c>
      <c r="M4917" t="str">
        <f t="shared" si="382"/>
        <v>Friday</v>
      </c>
      <c r="N4917">
        <f t="shared" si="383"/>
        <v>2017</v>
      </c>
      <c r="O4917">
        <f t="shared" si="384"/>
        <v>12</v>
      </c>
    </row>
    <row r="4918" spans="1:15" x14ac:dyDescent="0.2">
      <c r="A4918" s="3" t="s">
        <v>10311</v>
      </c>
      <c r="B4918" s="6">
        <v>43070.334027777775</v>
      </c>
      <c r="C4918" s="6" t="s">
        <v>30547</v>
      </c>
      <c r="D4918" s="4" t="s">
        <v>183</v>
      </c>
      <c r="E4918" s="4" t="s">
        <v>10</v>
      </c>
      <c r="F4918" s="4" t="s">
        <v>508</v>
      </c>
      <c r="G4918" s="4" t="s">
        <v>487</v>
      </c>
      <c r="H4918" s="4" t="s">
        <v>10312</v>
      </c>
      <c r="I4918" s="4" t="s">
        <v>74</v>
      </c>
      <c r="J4918">
        <f t="shared" si="380"/>
        <v>1</v>
      </c>
      <c r="K4918" s="7">
        <f t="shared" si="381"/>
        <v>0.33402777777777781</v>
      </c>
      <c r="L4918" t="str">
        <f>IF(AND(K4918&lt;Sheet2!$A$3,K4918&gt;=Sheet2!$A$2),"Morning",IF(AND(K4918&gt;=Sheet2!$A$3,K4918&lt;Sheet2!$A$4),"Afternoon","Night"))</f>
        <v>Morning</v>
      </c>
      <c r="M4918" t="str">
        <f t="shared" si="382"/>
        <v>Friday</v>
      </c>
      <c r="N4918">
        <f t="shared" si="383"/>
        <v>2017</v>
      </c>
      <c r="O4918">
        <f t="shared" si="384"/>
        <v>12</v>
      </c>
    </row>
    <row r="4919" spans="1:15" x14ac:dyDescent="0.2">
      <c r="A4919" s="3" t="s">
        <v>10313</v>
      </c>
      <c r="B4919" s="6">
        <v>43070.372916666667</v>
      </c>
      <c r="C4919" s="6">
        <v>43070.372916666667</v>
      </c>
      <c r="D4919" s="4" t="s">
        <v>9162</v>
      </c>
      <c r="E4919" s="4" t="s">
        <v>10</v>
      </c>
      <c r="F4919" s="4" t="s">
        <v>30</v>
      </c>
      <c r="G4919" s="4" t="s">
        <v>3487</v>
      </c>
      <c r="H4919" s="4" t="s">
        <v>10314</v>
      </c>
      <c r="I4919" s="4" t="s">
        <v>74</v>
      </c>
      <c r="J4919">
        <f t="shared" si="380"/>
        <v>1</v>
      </c>
      <c r="K4919" s="7">
        <f t="shared" si="381"/>
        <v>0.37291666666666662</v>
      </c>
      <c r="L4919" t="str">
        <f>IF(AND(K4919&lt;Sheet2!$A$3,K4919&gt;=Sheet2!$A$2),"Morning",IF(AND(K4919&gt;=Sheet2!$A$3,K4919&lt;Sheet2!$A$4),"Afternoon","Night"))</f>
        <v>Morning</v>
      </c>
      <c r="M4919" t="str">
        <f t="shared" si="382"/>
        <v>Friday</v>
      </c>
      <c r="N4919">
        <f t="shared" si="383"/>
        <v>2017</v>
      </c>
      <c r="O4919">
        <f t="shared" si="384"/>
        <v>12</v>
      </c>
    </row>
    <row r="4920" spans="1:15" x14ac:dyDescent="0.2">
      <c r="A4920" s="3" t="s">
        <v>10315</v>
      </c>
      <c r="B4920" s="6">
        <v>43070.372916666667</v>
      </c>
      <c r="C4920" s="6" t="s">
        <v>30548</v>
      </c>
      <c r="D4920" s="4" t="s">
        <v>9162</v>
      </c>
      <c r="E4920" s="4" t="s">
        <v>10</v>
      </c>
      <c r="F4920" s="4" t="s">
        <v>30</v>
      </c>
      <c r="G4920" s="4" t="s">
        <v>3487</v>
      </c>
      <c r="H4920" s="4" t="s">
        <v>10316</v>
      </c>
      <c r="I4920" s="4" t="s">
        <v>74</v>
      </c>
      <c r="J4920">
        <f t="shared" si="380"/>
        <v>1</v>
      </c>
      <c r="K4920" s="7">
        <f t="shared" si="381"/>
        <v>0.37291666666666662</v>
      </c>
      <c r="L4920" t="str">
        <f>IF(AND(K4920&lt;Sheet2!$A$3,K4920&gt;=Sheet2!$A$2),"Morning",IF(AND(K4920&gt;=Sheet2!$A$3,K4920&lt;Sheet2!$A$4),"Afternoon","Night"))</f>
        <v>Morning</v>
      </c>
      <c r="M4920" t="str">
        <f t="shared" si="382"/>
        <v>Friday</v>
      </c>
      <c r="N4920">
        <f t="shared" si="383"/>
        <v>2017</v>
      </c>
      <c r="O4920">
        <f t="shared" si="384"/>
        <v>12</v>
      </c>
    </row>
    <row r="4921" spans="1:15" x14ac:dyDescent="0.2">
      <c r="A4921" s="3" t="s">
        <v>10317</v>
      </c>
      <c r="B4921" s="6">
        <v>43070.387499999997</v>
      </c>
      <c r="C4921" s="6">
        <v>43070.387499999997</v>
      </c>
      <c r="D4921" s="4" t="s">
        <v>241</v>
      </c>
      <c r="E4921" s="4" t="s">
        <v>10</v>
      </c>
      <c r="F4921" s="4" t="s">
        <v>923</v>
      </c>
      <c r="G4921" s="4" t="s">
        <v>12</v>
      </c>
      <c r="H4921" s="4" t="s">
        <v>10318</v>
      </c>
      <c r="I4921" s="4" t="s">
        <v>74</v>
      </c>
      <c r="J4921">
        <f t="shared" si="380"/>
        <v>1</v>
      </c>
      <c r="K4921" s="7">
        <f t="shared" si="381"/>
        <v>0.38750000000000001</v>
      </c>
      <c r="L4921" t="str">
        <f>IF(AND(K4921&lt;Sheet2!$A$3,K4921&gt;=Sheet2!$A$2),"Morning",IF(AND(K4921&gt;=Sheet2!$A$3,K4921&lt;Sheet2!$A$4),"Afternoon","Night"))</f>
        <v>Morning</v>
      </c>
      <c r="M4921" t="str">
        <f t="shared" si="382"/>
        <v>Friday</v>
      </c>
      <c r="N4921">
        <f t="shared" si="383"/>
        <v>2017</v>
      </c>
      <c r="O4921">
        <f t="shared" si="384"/>
        <v>12</v>
      </c>
    </row>
    <row r="4922" spans="1:15" x14ac:dyDescent="0.2">
      <c r="A4922" s="3" t="s">
        <v>10319</v>
      </c>
      <c r="B4922" s="6">
        <v>43070.490972222222</v>
      </c>
      <c r="C4922" s="6">
        <v>43070.490972222222</v>
      </c>
      <c r="D4922" s="4" t="s">
        <v>599</v>
      </c>
      <c r="E4922" s="4" t="s">
        <v>10</v>
      </c>
      <c r="F4922" s="4" t="s">
        <v>159</v>
      </c>
      <c r="G4922" s="4" t="s">
        <v>12</v>
      </c>
      <c r="H4922" s="4" t="s">
        <v>10320</v>
      </c>
      <c r="I4922" s="4" t="s">
        <v>74</v>
      </c>
      <c r="J4922">
        <f t="shared" si="380"/>
        <v>1</v>
      </c>
      <c r="K4922" s="7">
        <f t="shared" si="381"/>
        <v>0.4909722222222222</v>
      </c>
      <c r="L4922" t="str">
        <f>IF(AND(K4922&lt;Sheet2!$A$3,K4922&gt;=Sheet2!$A$2),"Morning",IF(AND(K4922&gt;=Sheet2!$A$3,K4922&lt;Sheet2!$A$4),"Afternoon","Night"))</f>
        <v>Morning</v>
      </c>
      <c r="M4922" t="str">
        <f t="shared" si="382"/>
        <v>Friday</v>
      </c>
      <c r="N4922">
        <f t="shared" si="383"/>
        <v>2017</v>
      </c>
      <c r="O4922">
        <f t="shared" si="384"/>
        <v>12</v>
      </c>
    </row>
    <row r="4923" spans="1:15" x14ac:dyDescent="0.2">
      <c r="A4923" s="3" t="s">
        <v>10321</v>
      </c>
      <c r="B4923" s="6">
        <v>43070.490972222222</v>
      </c>
      <c r="C4923" s="6">
        <v>43070.490972222222</v>
      </c>
      <c r="D4923" s="4" t="s">
        <v>90</v>
      </c>
      <c r="E4923" s="4" t="s">
        <v>10</v>
      </c>
      <c r="F4923" s="4" t="s">
        <v>159</v>
      </c>
      <c r="G4923" s="4" t="s">
        <v>12</v>
      </c>
      <c r="H4923" s="4" t="s">
        <v>10322</v>
      </c>
      <c r="I4923" s="4" t="s">
        <v>74</v>
      </c>
      <c r="J4923">
        <f t="shared" si="380"/>
        <v>1</v>
      </c>
      <c r="K4923" s="7">
        <f t="shared" si="381"/>
        <v>0.4909722222222222</v>
      </c>
      <c r="L4923" t="str">
        <f>IF(AND(K4923&lt;Sheet2!$A$3,K4923&gt;=Sheet2!$A$2),"Morning",IF(AND(K4923&gt;=Sheet2!$A$3,K4923&lt;Sheet2!$A$4),"Afternoon","Night"))</f>
        <v>Morning</v>
      </c>
      <c r="M4923" t="str">
        <f t="shared" si="382"/>
        <v>Friday</v>
      </c>
      <c r="N4923">
        <f t="shared" si="383"/>
        <v>2017</v>
      </c>
      <c r="O4923">
        <f t="shared" si="384"/>
        <v>12</v>
      </c>
    </row>
    <row r="4924" spans="1:15" x14ac:dyDescent="0.2">
      <c r="A4924" s="3" t="s">
        <v>10323</v>
      </c>
      <c r="B4924" s="6">
        <v>43070.615277777775</v>
      </c>
      <c r="C4924" s="6">
        <v>43070.615277777775</v>
      </c>
      <c r="D4924" s="4" t="s">
        <v>2151</v>
      </c>
      <c r="E4924" s="4" t="s">
        <v>10</v>
      </c>
      <c r="F4924" s="4" t="s">
        <v>295</v>
      </c>
      <c r="G4924" s="4" t="s">
        <v>10324</v>
      </c>
      <c r="H4924" s="4" t="s">
        <v>10325</v>
      </c>
      <c r="I4924" s="4" t="s">
        <v>9785</v>
      </c>
      <c r="J4924">
        <f t="shared" si="380"/>
        <v>1</v>
      </c>
      <c r="K4924" s="7">
        <f t="shared" si="381"/>
        <v>0.61527777777777781</v>
      </c>
      <c r="L4924" t="str">
        <f>IF(AND(K4924&lt;Sheet2!$A$3,K4924&gt;=Sheet2!$A$2),"Morning",IF(AND(K4924&gt;=Sheet2!$A$3,K4924&lt;Sheet2!$A$4),"Afternoon","Night"))</f>
        <v>Afternoon</v>
      </c>
      <c r="M4924" t="str">
        <f t="shared" si="382"/>
        <v>Friday</v>
      </c>
      <c r="N4924">
        <f t="shared" si="383"/>
        <v>2017</v>
      </c>
      <c r="O4924">
        <f t="shared" si="384"/>
        <v>12</v>
      </c>
    </row>
    <row r="4925" spans="1:15" x14ac:dyDescent="0.2">
      <c r="A4925" s="3" t="s">
        <v>10326</v>
      </c>
      <c r="B4925" s="6">
        <v>43070.615277777775</v>
      </c>
      <c r="C4925" s="6" t="s">
        <v>30549</v>
      </c>
      <c r="D4925" s="4" t="s">
        <v>2151</v>
      </c>
      <c r="E4925" s="4" t="s">
        <v>10</v>
      </c>
      <c r="F4925" s="4" t="s">
        <v>295</v>
      </c>
      <c r="G4925" s="4" t="s">
        <v>10324</v>
      </c>
      <c r="H4925" s="4" t="s">
        <v>10327</v>
      </c>
      <c r="I4925" s="4" t="s">
        <v>9785</v>
      </c>
      <c r="J4925">
        <f t="shared" si="380"/>
        <v>1</v>
      </c>
      <c r="K4925" s="7">
        <f t="shared" si="381"/>
        <v>0.61527777777777781</v>
      </c>
      <c r="L4925" t="str">
        <f>IF(AND(K4925&lt;Sheet2!$A$3,K4925&gt;=Sheet2!$A$2),"Morning",IF(AND(K4925&gt;=Sheet2!$A$3,K4925&lt;Sheet2!$A$4),"Afternoon","Night"))</f>
        <v>Afternoon</v>
      </c>
      <c r="M4925" t="str">
        <f t="shared" si="382"/>
        <v>Friday</v>
      </c>
      <c r="N4925">
        <f t="shared" si="383"/>
        <v>2017</v>
      </c>
      <c r="O4925">
        <f t="shared" si="384"/>
        <v>12</v>
      </c>
    </row>
    <row r="4926" spans="1:15" x14ac:dyDescent="0.2">
      <c r="A4926" s="3" t="s">
        <v>10328</v>
      </c>
      <c r="B4926" s="6">
        <v>43070.677083333336</v>
      </c>
      <c r="C4926" s="6">
        <v>43070.677083333336</v>
      </c>
      <c r="D4926" s="4" t="s">
        <v>273</v>
      </c>
      <c r="E4926" s="4" t="s">
        <v>46</v>
      </c>
      <c r="F4926" s="4" t="s">
        <v>18</v>
      </c>
      <c r="G4926" s="4" t="s">
        <v>12</v>
      </c>
      <c r="H4926" s="4" t="s">
        <v>3085</v>
      </c>
      <c r="I4926" s="4" t="s">
        <v>74</v>
      </c>
      <c r="J4926">
        <f t="shared" si="380"/>
        <v>1</v>
      </c>
      <c r="K4926" s="7">
        <f t="shared" si="381"/>
        <v>0.67708333333333337</v>
      </c>
      <c r="L4926" t="str">
        <f>IF(AND(K4926&lt;Sheet2!$A$3,K4926&gt;=Sheet2!$A$2),"Morning",IF(AND(K4926&gt;=Sheet2!$A$3,K4926&lt;Sheet2!$A$4),"Afternoon","Night"))</f>
        <v>Afternoon</v>
      </c>
      <c r="M4926" t="str">
        <f t="shared" si="382"/>
        <v>Friday</v>
      </c>
      <c r="N4926">
        <f t="shared" si="383"/>
        <v>2017</v>
      </c>
      <c r="O4926">
        <f t="shared" si="384"/>
        <v>12</v>
      </c>
    </row>
    <row r="4927" spans="1:15" x14ac:dyDescent="0.2">
      <c r="A4927" s="3" t="s">
        <v>10329</v>
      </c>
      <c r="B4927" s="6">
        <v>43070.677083333336</v>
      </c>
      <c r="C4927" s="6" t="s">
        <v>30550</v>
      </c>
      <c r="D4927" s="4" t="s">
        <v>273</v>
      </c>
      <c r="E4927" s="4" t="s">
        <v>46</v>
      </c>
      <c r="F4927" s="4" t="s">
        <v>18</v>
      </c>
      <c r="G4927" s="4" t="s">
        <v>12</v>
      </c>
      <c r="H4927" s="4" t="s">
        <v>10330</v>
      </c>
      <c r="I4927" s="4" t="s">
        <v>74</v>
      </c>
      <c r="J4927">
        <f t="shared" si="380"/>
        <v>1</v>
      </c>
      <c r="K4927" s="7">
        <f t="shared" si="381"/>
        <v>0.67708333333333337</v>
      </c>
      <c r="L4927" t="str">
        <f>IF(AND(K4927&lt;Sheet2!$A$3,K4927&gt;=Sheet2!$A$2),"Morning",IF(AND(K4927&gt;=Sheet2!$A$3,K4927&lt;Sheet2!$A$4),"Afternoon","Night"))</f>
        <v>Afternoon</v>
      </c>
      <c r="M4927" t="str">
        <f t="shared" si="382"/>
        <v>Friday</v>
      </c>
      <c r="N4927">
        <f t="shared" si="383"/>
        <v>2017</v>
      </c>
      <c r="O4927">
        <f t="shared" si="384"/>
        <v>12</v>
      </c>
    </row>
    <row r="4928" spans="1:15" x14ac:dyDescent="0.2">
      <c r="A4928" s="3" t="s">
        <v>10331</v>
      </c>
      <c r="B4928" s="6">
        <v>42748.152777777781</v>
      </c>
      <c r="C4928" s="6">
        <v>42748.152777777781</v>
      </c>
      <c r="D4928" s="4" t="s">
        <v>1204</v>
      </c>
      <c r="E4928" s="4" t="s">
        <v>10</v>
      </c>
      <c r="F4928" s="4" t="s">
        <v>30</v>
      </c>
      <c r="G4928" s="4" t="s">
        <v>12</v>
      </c>
      <c r="H4928" s="4" t="s">
        <v>10332</v>
      </c>
      <c r="I4928" s="4" t="s">
        <v>9776</v>
      </c>
      <c r="J4928">
        <f t="shared" si="380"/>
        <v>1</v>
      </c>
      <c r="K4928" s="7">
        <f t="shared" si="381"/>
        <v>0.15277777777777776</v>
      </c>
      <c r="L4928" t="str">
        <f>IF(AND(K4928&lt;Sheet2!$A$3,K4928&gt;=Sheet2!$A$2),"Morning",IF(AND(K4928&gt;=Sheet2!$A$3,K4928&lt;Sheet2!$A$4),"Afternoon","Night"))</f>
        <v>Night</v>
      </c>
      <c r="M4928" t="str">
        <f t="shared" si="382"/>
        <v>Friday</v>
      </c>
      <c r="N4928">
        <f t="shared" si="383"/>
        <v>2017</v>
      </c>
      <c r="O4928">
        <f t="shared" si="384"/>
        <v>1</v>
      </c>
    </row>
    <row r="4929" spans="1:15" x14ac:dyDescent="0.2">
      <c r="A4929" s="3" t="s">
        <v>10333</v>
      </c>
      <c r="B4929" s="6">
        <v>42748.402777777781</v>
      </c>
      <c r="C4929" s="6">
        <v>42748.402777777781</v>
      </c>
      <c r="D4929" s="4" t="s">
        <v>298</v>
      </c>
      <c r="E4929" s="4" t="s">
        <v>10</v>
      </c>
      <c r="F4929" s="4" t="s">
        <v>97</v>
      </c>
      <c r="G4929" s="4" t="s">
        <v>365</v>
      </c>
      <c r="H4929" s="4" t="s">
        <v>10334</v>
      </c>
      <c r="I4929" s="4" t="s">
        <v>74</v>
      </c>
      <c r="J4929">
        <f t="shared" si="380"/>
        <v>1</v>
      </c>
      <c r="K4929" s="7">
        <f t="shared" si="381"/>
        <v>0.40277777777777773</v>
      </c>
      <c r="L4929" t="str">
        <f>IF(AND(K4929&lt;Sheet2!$A$3,K4929&gt;=Sheet2!$A$2),"Morning",IF(AND(K4929&gt;=Sheet2!$A$3,K4929&lt;Sheet2!$A$4),"Afternoon","Night"))</f>
        <v>Morning</v>
      </c>
      <c r="M4929" t="str">
        <f t="shared" si="382"/>
        <v>Friday</v>
      </c>
      <c r="N4929">
        <f t="shared" si="383"/>
        <v>2017</v>
      </c>
      <c r="O4929">
        <f t="shared" si="384"/>
        <v>1</v>
      </c>
    </row>
    <row r="4930" spans="1:15" x14ac:dyDescent="0.2">
      <c r="A4930" s="3" t="s">
        <v>10335</v>
      </c>
      <c r="B4930" s="6">
        <v>42749.430555555555</v>
      </c>
      <c r="C4930" s="6">
        <v>42749.430555555555</v>
      </c>
      <c r="D4930" s="4" t="s">
        <v>1394</v>
      </c>
      <c r="E4930" s="4" t="s">
        <v>10</v>
      </c>
      <c r="F4930" s="4" t="s">
        <v>97</v>
      </c>
      <c r="G4930" s="4" t="s">
        <v>12</v>
      </c>
      <c r="H4930" s="4" t="s">
        <v>10336</v>
      </c>
      <c r="I4930" s="4" t="s">
        <v>74</v>
      </c>
      <c r="J4930">
        <f t="shared" si="380"/>
        <v>1</v>
      </c>
      <c r="K4930" s="7">
        <f t="shared" si="381"/>
        <v>0.43055555555555558</v>
      </c>
      <c r="L4930" t="str">
        <f>IF(AND(K4930&lt;Sheet2!$A$3,K4930&gt;=Sheet2!$A$2),"Morning",IF(AND(K4930&gt;=Sheet2!$A$3,K4930&lt;Sheet2!$A$4),"Afternoon","Night"))</f>
        <v>Morning</v>
      </c>
      <c r="M4930" t="str">
        <f t="shared" si="382"/>
        <v>Saturday</v>
      </c>
      <c r="N4930">
        <f t="shared" si="383"/>
        <v>2017</v>
      </c>
      <c r="O4930">
        <f t="shared" si="384"/>
        <v>1</v>
      </c>
    </row>
    <row r="4931" spans="1:15" x14ac:dyDescent="0.2">
      <c r="A4931" s="3" t="s">
        <v>10337</v>
      </c>
      <c r="B4931" s="6">
        <v>42749.604166666664</v>
      </c>
      <c r="C4931" s="6">
        <v>42749.604166666664</v>
      </c>
      <c r="D4931" s="4" t="s">
        <v>876</v>
      </c>
      <c r="E4931" s="4" t="s">
        <v>10</v>
      </c>
      <c r="F4931" s="4" t="s">
        <v>159</v>
      </c>
      <c r="G4931" s="4" t="s">
        <v>12</v>
      </c>
      <c r="H4931" s="4" t="s">
        <v>10338</v>
      </c>
      <c r="I4931" s="4" t="s">
        <v>74</v>
      </c>
      <c r="J4931">
        <f t="shared" ref="J4931:J4994" si="385">COUNTA(B4931)</f>
        <v>1</v>
      </c>
      <c r="K4931" s="7">
        <f t="shared" ref="K4931:K4994" si="386">TIME(HOUR(B4931),MINUTE(B4931),SECOND(B4931))</f>
        <v>0.60416666666666663</v>
      </c>
      <c r="L4931" t="str">
        <f>IF(AND(K4931&lt;Sheet2!$A$3,K4931&gt;=Sheet2!$A$2),"Morning",IF(AND(K4931&gt;=Sheet2!$A$3,K4931&lt;Sheet2!$A$4),"Afternoon","Night"))</f>
        <v>Afternoon</v>
      </c>
      <c r="M4931" t="str">
        <f t="shared" ref="M4931:M4994" si="387">TEXT(B4931,"dddd")</f>
        <v>Saturday</v>
      </c>
      <c r="N4931">
        <f t="shared" ref="N4931:N4994" si="388">YEAR(B4931)</f>
        <v>2017</v>
      </c>
      <c r="O4931">
        <f t="shared" ref="O4931:O4994" si="389">MONTH(B4931)</f>
        <v>1</v>
      </c>
    </row>
    <row r="4932" spans="1:15" x14ac:dyDescent="0.2">
      <c r="A4932" s="3" t="s">
        <v>10339</v>
      </c>
      <c r="B4932" s="6">
        <v>42749.716666666667</v>
      </c>
      <c r="C4932" s="6">
        <v>42749.716666666667</v>
      </c>
      <c r="D4932" s="4" t="s">
        <v>241</v>
      </c>
      <c r="E4932" s="4" t="s">
        <v>74</v>
      </c>
      <c r="F4932" s="4" t="s">
        <v>74</v>
      </c>
      <c r="G4932" s="4" t="s">
        <v>72</v>
      </c>
      <c r="H4932" s="4" t="s">
        <v>10340</v>
      </c>
      <c r="I4932" s="4" t="s">
        <v>74</v>
      </c>
      <c r="J4932">
        <f t="shared" si="385"/>
        <v>1</v>
      </c>
      <c r="K4932" s="7">
        <f t="shared" si="386"/>
        <v>0.71666666666666667</v>
      </c>
      <c r="L4932" t="str">
        <f>IF(AND(K4932&lt;Sheet2!$A$3,K4932&gt;=Sheet2!$A$2),"Morning",IF(AND(K4932&gt;=Sheet2!$A$3,K4932&lt;Sheet2!$A$4),"Afternoon","Night"))</f>
        <v>Afternoon</v>
      </c>
      <c r="M4932" t="str">
        <f t="shared" si="387"/>
        <v>Saturday</v>
      </c>
      <c r="N4932">
        <f t="shared" si="388"/>
        <v>2017</v>
      </c>
      <c r="O4932">
        <f t="shared" si="389"/>
        <v>1</v>
      </c>
    </row>
    <row r="4933" spans="1:15" x14ac:dyDescent="0.2">
      <c r="A4933" s="3" t="s">
        <v>10341</v>
      </c>
      <c r="B4933" s="6">
        <v>42750.265972222223</v>
      </c>
      <c r="C4933" s="6">
        <v>42750.265972222223</v>
      </c>
      <c r="D4933" s="4" t="s">
        <v>666</v>
      </c>
      <c r="E4933" s="4" t="s">
        <v>10</v>
      </c>
      <c r="F4933" s="4" t="s">
        <v>30</v>
      </c>
      <c r="G4933" s="4" t="s">
        <v>12</v>
      </c>
      <c r="H4933" s="4" t="s">
        <v>1877</v>
      </c>
      <c r="I4933" s="4" t="s">
        <v>74</v>
      </c>
      <c r="J4933">
        <f t="shared" si="385"/>
        <v>1</v>
      </c>
      <c r="K4933" s="7">
        <f t="shared" si="386"/>
        <v>0.26597222222222222</v>
      </c>
      <c r="L4933" t="str">
        <f>IF(AND(K4933&lt;Sheet2!$A$3,K4933&gt;=Sheet2!$A$2),"Morning",IF(AND(K4933&gt;=Sheet2!$A$3,K4933&lt;Sheet2!$A$4),"Afternoon","Night"))</f>
        <v>Morning</v>
      </c>
      <c r="M4933" t="str">
        <f t="shared" si="387"/>
        <v>Sunday</v>
      </c>
      <c r="N4933">
        <f t="shared" si="388"/>
        <v>2017</v>
      </c>
      <c r="O4933">
        <f t="shared" si="389"/>
        <v>1</v>
      </c>
    </row>
    <row r="4934" spans="1:15" x14ac:dyDescent="0.2">
      <c r="A4934" s="3" t="s">
        <v>10342</v>
      </c>
      <c r="B4934" s="6">
        <v>42750.265972222223</v>
      </c>
      <c r="C4934" s="6">
        <v>42753.693055555559</v>
      </c>
      <c r="D4934" s="4" t="s">
        <v>666</v>
      </c>
      <c r="E4934" s="4" t="s">
        <v>10</v>
      </c>
      <c r="F4934" s="4" t="s">
        <v>30</v>
      </c>
      <c r="G4934" s="4" t="s">
        <v>12</v>
      </c>
      <c r="H4934" s="4" t="s">
        <v>10343</v>
      </c>
      <c r="I4934" s="4" t="s">
        <v>74</v>
      </c>
      <c r="J4934">
        <f t="shared" si="385"/>
        <v>1</v>
      </c>
      <c r="K4934" s="7">
        <f t="shared" si="386"/>
        <v>0.26597222222222222</v>
      </c>
      <c r="L4934" t="str">
        <f>IF(AND(K4934&lt;Sheet2!$A$3,K4934&gt;=Sheet2!$A$2),"Morning",IF(AND(K4934&gt;=Sheet2!$A$3,K4934&lt;Sheet2!$A$4),"Afternoon","Night"))</f>
        <v>Morning</v>
      </c>
      <c r="M4934" t="str">
        <f t="shared" si="387"/>
        <v>Sunday</v>
      </c>
      <c r="N4934">
        <f t="shared" si="388"/>
        <v>2017</v>
      </c>
      <c r="O4934">
        <f t="shared" si="389"/>
        <v>1</v>
      </c>
    </row>
    <row r="4935" spans="1:15" x14ac:dyDescent="0.2">
      <c r="A4935" s="3" t="s">
        <v>10344</v>
      </c>
      <c r="B4935" s="6">
        <v>42750.284722222219</v>
      </c>
      <c r="C4935" s="6">
        <v>42750.284722222219</v>
      </c>
      <c r="D4935" s="4" t="s">
        <v>767</v>
      </c>
      <c r="E4935" s="4" t="s">
        <v>10</v>
      </c>
      <c r="F4935" s="4" t="s">
        <v>30</v>
      </c>
      <c r="G4935" s="4" t="s">
        <v>12</v>
      </c>
      <c r="H4935" s="4" t="s">
        <v>10345</v>
      </c>
      <c r="I4935" s="4" t="s">
        <v>74</v>
      </c>
      <c r="J4935">
        <f t="shared" si="385"/>
        <v>1</v>
      </c>
      <c r="K4935" s="7">
        <f t="shared" si="386"/>
        <v>0.28472222222222221</v>
      </c>
      <c r="L4935" t="str">
        <f>IF(AND(K4935&lt;Sheet2!$A$3,K4935&gt;=Sheet2!$A$2),"Morning",IF(AND(K4935&gt;=Sheet2!$A$3,K4935&lt;Sheet2!$A$4),"Afternoon","Night"))</f>
        <v>Morning</v>
      </c>
      <c r="M4935" t="str">
        <f t="shared" si="387"/>
        <v>Sunday</v>
      </c>
      <c r="N4935">
        <f t="shared" si="388"/>
        <v>2017</v>
      </c>
      <c r="O4935">
        <f t="shared" si="389"/>
        <v>1</v>
      </c>
    </row>
    <row r="4936" spans="1:15" x14ac:dyDescent="0.2">
      <c r="A4936" s="3" t="s">
        <v>10346</v>
      </c>
      <c r="B4936" s="6">
        <v>42750.284722222219</v>
      </c>
      <c r="C4936" s="6">
        <v>42752.354166666664</v>
      </c>
      <c r="D4936" s="4" t="s">
        <v>767</v>
      </c>
      <c r="E4936" s="4" t="s">
        <v>10</v>
      </c>
      <c r="F4936" s="4" t="s">
        <v>30</v>
      </c>
      <c r="G4936" s="4" t="s">
        <v>12</v>
      </c>
      <c r="H4936" s="4" t="s">
        <v>10347</v>
      </c>
      <c r="I4936" s="4" t="s">
        <v>74</v>
      </c>
      <c r="J4936">
        <f t="shared" si="385"/>
        <v>1</v>
      </c>
      <c r="K4936" s="7">
        <f t="shared" si="386"/>
        <v>0.28472222222222221</v>
      </c>
      <c r="L4936" t="str">
        <f>IF(AND(K4936&lt;Sheet2!$A$3,K4936&gt;=Sheet2!$A$2),"Morning",IF(AND(K4936&gt;=Sheet2!$A$3,K4936&lt;Sheet2!$A$4),"Afternoon","Night"))</f>
        <v>Morning</v>
      </c>
      <c r="M4936" t="str">
        <f t="shared" si="387"/>
        <v>Sunday</v>
      </c>
      <c r="N4936">
        <f t="shared" si="388"/>
        <v>2017</v>
      </c>
      <c r="O4936">
        <f t="shared" si="389"/>
        <v>1</v>
      </c>
    </row>
    <row r="4937" spans="1:15" x14ac:dyDescent="0.2">
      <c r="A4937" s="3" t="s">
        <v>10348</v>
      </c>
      <c r="B4937" s="6">
        <v>42750.333333333336</v>
      </c>
      <c r="C4937" s="6">
        <v>42750.333333333336</v>
      </c>
      <c r="D4937" s="4" t="s">
        <v>119</v>
      </c>
      <c r="E4937" s="4" t="s">
        <v>74</v>
      </c>
      <c r="F4937" s="4" t="s">
        <v>74</v>
      </c>
      <c r="G4937" s="4" t="s">
        <v>72</v>
      </c>
      <c r="H4937" s="4" t="s">
        <v>654</v>
      </c>
      <c r="I4937" s="4" t="s">
        <v>74</v>
      </c>
      <c r="J4937">
        <f t="shared" si="385"/>
        <v>1</v>
      </c>
      <c r="K4937" s="7">
        <f t="shared" si="386"/>
        <v>0.33333333333333331</v>
      </c>
      <c r="L4937" t="str">
        <f>IF(AND(K4937&lt;Sheet2!$A$3,K4937&gt;=Sheet2!$A$2),"Morning",IF(AND(K4937&gt;=Sheet2!$A$3,K4937&lt;Sheet2!$A$4),"Afternoon","Night"))</f>
        <v>Morning</v>
      </c>
      <c r="M4937" t="str">
        <f t="shared" si="387"/>
        <v>Sunday</v>
      </c>
      <c r="N4937">
        <f t="shared" si="388"/>
        <v>2017</v>
      </c>
      <c r="O4937">
        <f t="shared" si="389"/>
        <v>1</v>
      </c>
    </row>
    <row r="4938" spans="1:15" x14ac:dyDescent="0.2">
      <c r="A4938" s="3" t="s">
        <v>10349</v>
      </c>
      <c r="B4938" s="6">
        <v>42750.625</v>
      </c>
      <c r="C4938" s="6">
        <v>42750.625</v>
      </c>
      <c r="D4938" s="4" t="s">
        <v>2178</v>
      </c>
      <c r="E4938" s="4" t="s">
        <v>10</v>
      </c>
      <c r="F4938" s="4" t="s">
        <v>11</v>
      </c>
      <c r="G4938" s="4" t="s">
        <v>12</v>
      </c>
      <c r="H4938" s="4" t="s">
        <v>10350</v>
      </c>
      <c r="I4938" s="4" t="s">
        <v>74</v>
      </c>
      <c r="J4938">
        <f t="shared" si="385"/>
        <v>1</v>
      </c>
      <c r="K4938" s="7">
        <f t="shared" si="386"/>
        <v>0.625</v>
      </c>
      <c r="L4938" t="str">
        <f>IF(AND(K4938&lt;Sheet2!$A$3,K4938&gt;=Sheet2!$A$2),"Morning",IF(AND(K4938&gt;=Sheet2!$A$3,K4938&lt;Sheet2!$A$4),"Afternoon","Night"))</f>
        <v>Afternoon</v>
      </c>
      <c r="M4938" t="str">
        <f t="shared" si="387"/>
        <v>Sunday</v>
      </c>
      <c r="N4938">
        <f t="shared" si="388"/>
        <v>2017</v>
      </c>
      <c r="O4938">
        <f t="shared" si="389"/>
        <v>1</v>
      </c>
    </row>
    <row r="4939" spans="1:15" x14ac:dyDescent="0.2">
      <c r="A4939" s="3" t="s">
        <v>10351</v>
      </c>
      <c r="B4939" s="6">
        <v>42751.246527777781</v>
      </c>
      <c r="C4939" s="6">
        <v>42751.246527777781</v>
      </c>
      <c r="D4939" s="4" t="s">
        <v>224</v>
      </c>
      <c r="E4939" s="4" t="s">
        <v>10</v>
      </c>
      <c r="F4939" s="4" t="s">
        <v>295</v>
      </c>
      <c r="G4939" s="4" t="s">
        <v>7634</v>
      </c>
      <c r="H4939" s="4" t="s">
        <v>10352</v>
      </c>
      <c r="I4939" s="4" t="s">
        <v>74</v>
      </c>
      <c r="J4939">
        <f t="shared" si="385"/>
        <v>1</v>
      </c>
      <c r="K4939" s="7">
        <f t="shared" si="386"/>
        <v>0.24652777777777779</v>
      </c>
      <c r="L4939" t="str">
        <f>IF(AND(K4939&lt;Sheet2!$A$3,K4939&gt;=Sheet2!$A$2),"Morning",IF(AND(K4939&gt;=Sheet2!$A$3,K4939&lt;Sheet2!$A$4),"Afternoon","Night"))</f>
        <v>Morning</v>
      </c>
      <c r="M4939" t="str">
        <f t="shared" si="387"/>
        <v>Monday</v>
      </c>
      <c r="N4939">
        <f t="shared" si="388"/>
        <v>2017</v>
      </c>
      <c r="O4939">
        <f t="shared" si="389"/>
        <v>1</v>
      </c>
    </row>
    <row r="4940" spans="1:15" x14ac:dyDescent="0.2">
      <c r="A4940" s="3" t="s">
        <v>10353</v>
      </c>
      <c r="B4940" s="6">
        <v>42751.246527777781</v>
      </c>
      <c r="C4940" s="6">
        <v>42752.673611111109</v>
      </c>
      <c r="D4940" s="4" t="s">
        <v>224</v>
      </c>
      <c r="E4940" s="4" t="s">
        <v>10</v>
      </c>
      <c r="F4940" s="4" t="s">
        <v>295</v>
      </c>
      <c r="G4940" s="4" t="s">
        <v>7634</v>
      </c>
      <c r="H4940" s="4" t="s">
        <v>10354</v>
      </c>
      <c r="I4940" s="4" t="s">
        <v>74</v>
      </c>
      <c r="J4940">
        <f t="shared" si="385"/>
        <v>1</v>
      </c>
      <c r="K4940" s="7">
        <f t="shared" si="386"/>
        <v>0.24652777777777779</v>
      </c>
      <c r="L4940" t="str">
        <f>IF(AND(K4940&lt;Sheet2!$A$3,K4940&gt;=Sheet2!$A$2),"Morning",IF(AND(K4940&gt;=Sheet2!$A$3,K4940&lt;Sheet2!$A$4),"Afternoon","Night"))</f>
        <v>Morning</v>
      </c>
      <c r="M4940" t="str">
        <f t="shared" si="387"/>
        <v>Monday</v>
      </c>
      <c r="N4940">
        <f t="shared" si="388"/>
        <v>2017</v>
      </c>
      <c r="O4940">
        <f t="shared" si="389"/>
        <v>1</v>
      </c>
    </row>
    <row r="4941" spans="1:15" x14ac:dyDescent="0.2">
      <c r="A4941" s="3" t="s">
        <v>10355</v>
      </c>
      <c r="B4941" s="6">
        <v>42751.430555555555</v>
      </c>
      <c r="C4941" s="6">
        <v>42751.430555555555</v>
      </c>
      <c r="D4941" s="4" t="s">
        <v>360</v>
      </c>
      <c r="E4941" s="4" t="s">
        <v>10</v>
      </c>
      <c r="F4941" s="4" t="s">
        <v>159</v>
      </c>
      <c r="G4941" s="4" t="s">
        <v>115</v>
      </c>
      <c r="H4941" s="4" t="s">
        <v>10356</v>
      </c>
      <c r="I4941" s="4" t="s">
        <v>74</v>
      </c>
      <c r="J4941">
        <f t="shared" si="385"/>
        <v>1</v>
      </c>
      <c r="K4941" s="7">
        <f t="shared" si="386"/>
        <v>0.43055555555555558</v>
      </c>
      <c r="L4941" t="str">
        <f>IF(AND(K4941&lt;Sheet2!$A$3,K4941&gt;=Sheet2!$A$2),"Morning",IF(AND(K4941&gt;=Sheet2!$A$3,K4941&lt;Sheet2!$A$4),"Afternoon","Night"))</f>
        <v>Morning</v>
      </c>
      <c r="M4941" t="str">
        <f t="shared" si="387"/>
        <v>Monday</v>
      </c>
      <c r="N4941">
        <f t="shared" si="388"/>
        <v>2017</v>
      </c>
      <c r="O4941">
        <f t="shared" si="389"/>
        <v>1</v>
      </c>
    </row>
    <row r="4942" spans="1:15" x14ac:dyDescent="0.2">
      <c r="A4942" s="3" t="s">
        <v>10357</v>
      </c>
      <c r="B4942" s="6">
        <v>42751.726388888892</v>
      </c>
      <c r="C4942" s="6">
        <v>42751.726388888892</v>
      </c>
      <c r="D4942" s="4" t="s">
        <v>119</v>
      </c>
      <c r="E4942" s="4" t="s">
        <v>74</v>
      </c>
      <c r="F4942" s="4" t="s">
        <v>74</v>
      </c>
      <c r="G4942" s="4" t="s">
        <v>72</v>
      </c>
      <c r="H4942" s="4" t="s">
        <v>10358</v>
      </c>
      <c r="I4942" s="4" t="s">
        <v>74</v>
      </c>
      <c r="J4942">
        <f t="shared" si="385"/>
        <v>1</v>
      </c>
      <c r="K4942" s="7">
        <f t="shared" si="386"/>
        <v>0.72638888888888886</v>
      </c>
      <c r="L4942" t="str">
        <f>IF(AND(K4942&lt;Sheet2!$A$3,K4942&gt;=Sheet2!$A$2),"Morning",IF(AND(K4942&gt;=Sheet2!$A$3,K4942&lt;Sheet2!$A$4),"Afternoon","Night"))</f>
        <v>Afternoon</v>
      </c>
      <c r="M4942" t="str">
        <f t="shared" si="387"/>
        <v>Monday</v>
      </c>
      <c r="N4942">
        <f t="shared" si="388"/>
        <v>2017</v>
      </c>
      <c r="O4942">
        <f t="shared" si="389"/>
        <v>1</v>
      </c>
    </row>
    <row r="4943" spans="1:15" x14ac:dyDescent="0.2">
      <c r="A4943" s="3" t="s">
        <v>10359</v>
      </c>
      <c r="B4943" s="6">
        <v>42751.743055555555</v>
      </c>
      <c r="C4943" s="6">
        <v>42751.743055555555</v>
      </c>
      <c r="D4943" s="4" t="s">
        <v>119</v>
      </c>
      <c r="E4943" s="4" t="s">
        <v>74</v>
      </c>
      <c r="F4943" s="4" t="s">
        <v>74</v>
      </c>
      <c r="G4943" s="4" t="s">
        <v>72</v>
      </c>
      <c r="H4943" s="4" t="s">
        <v>10360</v>
      </c>
      <c r="I4943" s="4" t="s">
        <v>74</v>
      </c>
      <c r="J4943">
        <f t="shared" si="385"/>
        <v>1</v>
      </c>
      <c r="K4943" s="7">
        <f t="shared" si="386"/>
        <v>0.74305555555555547</v>
      </c>
      <c r="L4943" t="str">
        <f>IF(AND(K4943&lt;Sheet2!$A$3,K4943&gt;=Sheet2!$A$2),"Morning",IF(AND(K4943&gt;=Sheet2!$A$3,K4943&lt;Sheet2!$A$4),"Afternoon","Night"))</f>
        <v>Afternoon</v>
      </c>
      <c r="M4943" t="str">
        <f t="shared" si="387"/>
        <v>Monday</v>
      </c>
      <c r="N4943">
        <f t="shared" si="388"/>
        <v>2017</v>
      </c>
      <c r="O4943">
        <f t="shared" si="389"/>
        <v>1</v>
      </c>
    </row>
    <row r="4944" spans="1:15" x14ac:dyDescent="0.2">
      <c r="A4944" s="3" t="s">
        <v>10361</v>
      </c>
      <c r="B4944" s="6">
        <v>42751.761111111111</v>
      </c>
      <c r="C4944" s="6">
        <v>42751.761111111111</v>
      </c>
      <c r="D4944" s="4" t="s">
        <v>119</v>
      </c>
      <c r="E4944" s="4" t="s">
        <v>74</v>
      </c>
      <c r="F4944" s="4" t="s">
        <v>74</v>
      </c>
      <c r="G4944" s="4" t="s">
        <v>72</v>
      </c>
      <c r="H4944" s="4" t="s">
        <v>10362</v>
      </c>
      <c r="I4944" s="4" t="s">
        <v>74</v>
      </c>
      <c r="J4944">
        <f t="shared" si="385"/>
        <v>1</v>
      </c>
      <c r="K4944" s="7">
        <f t="shared" si="386"/>
        <v>0.76111111111111107</v>
      </c>
      <c r="L4944" t="str">
        <f>IF(AND(K4944&lt;Sheet2!$A$3,K4944&gt;=Sheet2!$A$2),"Morning",IF(AND(K4944&gt;=Sheet2!$A$3,K4944&lt;Sheet2!$A$4),"Afternoon","Night"))</f>
        <v>Afternoon</v>
      </c>
      <c r="M4944" t="str">
        <f t="shared" si="387"/>
        <v>Monday</v>
      </c>
      <c r="N4944">
        <f t="shared" si="388"/>
        <v>2017</v>
      </c>
      <c r="O4944">
        <f t="shared" si="389"/>
        <v>1</v>
      </c>
    </row>
    <row r="4945" spans="1:15" x14ac:dyDescent="0.2">
      <c r="A4945" s="3" t="s">
        <v>10363</v>
      </c>
      <c r="B4945" s="6">
        <v>42752.375</v>
      </c>
      <c r="C4945" s="6">
        <v>42752.375</v>
      </c>
      <c r="D4945" s="4" t="s">
        <v>10364</v>
      </c>
      <c r="E4945" s="4" t="s">
        <v>10</v>
      </c>
      <c r="F4945" s="4" t="s">
        <v>11</v>
      </c>
      <c r="G4945" s="4" t="s">
        <v>12</v>
      </c>
      <c r="H4945" s="4" t="s">
        <v>10365</v>
      </c>
      <c r="I4945" s="4" t="s">
        <v>74</v>
      </c>
      <c r="J4945">
        <f t="shared" si="385"/>
        <v>1</v>
      </c>
      <c r="K4945" s="7">
        <f t="shared" si="386"/>
        <v>0.375</v>
      </c>
      <c r="L4945" t="str">
        <f>IF(AND(K4945&lt;Sheet2!$A$3,K4945&gt;=Sheet2!$A$2),"Morning",IF(AND(K4945&gt;=Sheet2!$A$3,K4945&lt;Sheet2!$A$4),"Afternoon","Night"))</f>
        <v>Morning</v>
      </c>
      <c r="M4945" t="str">
        <f t="shared" si="387"/>
        <v>Tuesday</v>
      </c>
      <c r="N4945">
        <f t="shared" si="388"/>
        <v>2017</v>
      </c>
      <c r="O4945">
        <f t="shared" si="389"/>
        <v>1</v>
      </c>
    </row>
    <row r="4946" spans="1:15" x14ac:dyDescent="0.2">
      <c r="A4946" s="3" t="s">
        <v>10366</v>
      </c>
      <c r="B4946" s="6">
        <v>42752.409722222219</v>
      </c>
      <c r="C4946" s="6">
        <v>42752.409722222219</v>
      </c>
      <c r="D4946" s="4" t="s">
        <v>2643</v>
      </c>
      <c r="E4946" s="4" t="s">
        <v>10</v>
      </c>
      <c r="F4946" s="4" t="s">
        <v>159</v>
      </c>
      <c r="G4946" s="4" t="s">
        <v>380</v>
      </c>
      <c r="H4946" s="4" t="s">
        <v>10367</v>
      </c>
      <c r="I4946" s="4" t="s">
        <v>74</v>
      </c>
      <c r="J4946">
        <f t="shared" si="385"/>
        <v>1</v>
      </c>
      <c r="K4946" s="7">
        <f t="shared" si="386"/>
        <v>0.40972222222222227</v>
      </c>
      <c r="L4946" t="str">
        <f>IF(AND(K4946&lt;Sheet2!$A$3,K4946&gt;=Sheet2!$A$2),"Morning",IF(AND(K4946&gt;=Sheet2!$A$3,K4946&lt;Sheet2!$A$4),"Afternoon","Night"))</f>
        <v>Morning</v>
      </c>
      <c r="M4946" t="str">
        <f t="shared" si="387"/>
        <v>Tuesday</v>
      </c>
      <c r="N4946">
        <f t="shared" si="388"/>
        <v>2017</v>
      </c>
      <c r="O4946">
        <f t="shared" si="389"/>
        <v>1</v>
      </c>
    </row>
    <row r="4947" spans="1:15" x14ac:dyDescent="0.2">
      <c r="A4947" s="3" t="s">
        <v>10368</v>
      </c>
      <c r="B4947" s="6">
        <v>42752.611111111109</v>
      </c>
      <c r="C4947" s="6">
        <v>42752.611111111109</v>
      </c>
      <c r="D4947" s="4" t="s">
        <v>2263</v>
      </c>
      <c r="E4947" s="4" t="s">
        <v>10</v>
      </c>
      <c r="F4947" s="4" t="s">
        <v>97</v>
      </c>
      <c r="G4947" s="4" t="s">
        <v>492</v>
      </c>
      <c r="H4947" s="4" t="s">
        <v>10369</v>
      </c>
      <c r="I4947" s="4" t="s">
        <v>74</v>
      </c>
      <c r="J4947">
        <f t="shared" si="385"/>
        <v>1</v>
      </c>
      <c r="K4947" s="7">
        <f t="shared" si="386"/>
        <v>0.61111111111111105</v>
      </c>
      <c r="L4947" t="str">
        <f>IF(AND(K4947&lt;Sheet2!$A$3,K4947&gt;=Sheet2!$A$2),"Morning",IF(AND(K4947&gt;=Sheet2!$A$3,K4947&lt;Sheet2!$A$4),"Afternoon","Night"))</f>
        <v>Afternoon</v>
      </c>
      <c r="M4947" t="str">
        <f t="shared" si="387"/>
        <v>Tuesday</v>
      </c>
      <c r="N4947">
        <f t="shared" si="388"/>
        <v>2017</v>
      </c>
      <c r="O4947">
        <f t="shared" si="389"/>
        <v>1</v>
      </c>
    </row>
    <row r="4948" spans="1:15" x14ac:dyDescent="0.2">
      <c r="A4948" s="3" t="s">
        <v>10370</v>
      </c>
      <c r="B4948" s="6">
        <v>42752.747916666667</v>
      </c>
      <c r="C4948" s="6">
        <v>42752.747916666667</v>
      </c>
      <c r="D4948" s="4" t="s">
        <v>119</v>
      </c>
      <c r="E4948" s="4" t="s">
        <v>74</v>
      </c>
      <c r="F4948" s="4" t="s">
        <v>74</v>
      </c>
      <c r="G4948" s="4" t="s">
        <v>72</v>
      </c>
      <c r="H4948" s="4" t="s">
        <v>10371</v>
      </c>
      <c r="I4948" s="4" t="s">
        <v>74</v>
      </c>
      <c r="J4948">
        <f t="shared" si="385"/>
        <v>1</v>
      </c>
      <c r="K4948" s="7">
        <f t="shared" si="386"/>
        <v>0.74791666666666667</v>
      </c>
      <c r="L4948" t="str">
        <f>IF(AND(K4948&lt;Sheet2!$A$3,K4948&gt;=Sheet2!$A$2),"Morning",IF(AND(K4948&gt;=Sheet2!$A$3,K4948&lt;Sheet2!$A$4),"Afternoon","Night"))</f>
        <v>Afternoon</v>
      </c>
      <c r="M4948" t="str">
        <f t="shared" si="387"/>
        <v>Tuesday</v>
      </c>
      <c r="N4948">
        <f t="shared" si="388"/>
        <v>2017</v>
      </c>
      <c r="O4948">
        <f t="shared" si="389"/>
        <v>1</v>
      </c>
    </row>
    <row r="4949" spans="1:15" x14ac:dyDescent="0.2">
      <c r="A4949" s="3" t="s">
        <v>10372</v>
      </c>
      <c r="B4949" s="6">
        <v>42752.797222222223</v>
      </c>
      <c r="C4949" s="6">
        <v>42752.797222222223</v>
      </c>
      <c r="D4949" s="4" t="s">
        <v>1454</v>
      </c>
      <c r="E4949" s="4" t="s">
        <v>10</v>
      </c>
      <c r="F4949" s="4" t="s">
        <v>30</v>
      </c>
      <c r="G4949" s="4" t="s">
        <v>12</v>
      </c>
      <c r="H4949" s="4" t="s">
        <v>10373</v>
      </c>
      <c r="I4949" s="4" t="s">
        <v>74</v>
      </c>
      <c r="J4949">
        <f t="shared" si="385"/>
        <v>1</v>
      </c>
      <c r="K4949" s="7">
        <f t="shared" si="386"/>
        <v>0.79722222222222217</v>
      </c>
      <c r="L4949" t="str">
        <f>IF(AND(K4949&lt;Sheet2!$A$3,K4949&gt;=Sheet2!$A$2),"Morning",IF(AND(K4949&gt;=Sheet2!$A$3,K4949&lt;Sheet2!$A$4),"Afternoon","Night"))</f>
        <v>Night</v>
      </c>
      <c r="M4949" t="str">
        <f t="shared" si="387"/>
        <v>Tuesday</v>
      </c>
      <c r="N4949">
        <f t="shared" si="388"/>
        <v>2017</v>
      </c>
      <c r="O4949">
        <f t="shared" si="389"/>
        <v>1</v>
      </c>
    </row>
    <row r="4950" spans="1:15" x14ac:dyDescent="0.2">
      <c r="A4950" s="3" t="s">
        <v>10374</v>
      </c>
      <c r="B4950" s="6">
        <v>42752.797222222223</v>
      </c>
      <c r="C4950" s="6">
        <v>42755.37222222222</v>
      </c>
      <c r="D4950" s="4" t="s">
        <v>1454</v>
      </c>
      <c r="E4950" s="4" t="s">
        <v>10</v>
      </c>
      <c r="F4950" s="4" t="s">
        <v>30</v>
      </c>
      <c r="G4950" s="4" t="s">
        <v>12</v>
      </c>
      <c r="H4950" s="4" t="s">
        <v>10375</v>
      </c>
      <c r="I4950" s="4" t="s">
        <v>74</v>
      </c>
      <c r="J4950">
        <f t="shared" si="385"/>
        <v>1</v>
      </c>
      <c r="K4950" s="7">
        <f t="shared" si="386"/>
        <v>0.79722222222222217</v>
      </c>
      <c r="L4950" t="str">
        <f>IF(AND(K4950&lt;Sheet2!$A$3,K4950&gt;=Sheet2!$A$2),"Morning",IF(AND(K4950&gt;=Sheet2!$A$3,K4950&lt;Sheet2!$A$4),"Afternoon","Night"))</f>
        <v>Night</v>
      </c>
      <c r="M4950" t="str">
        <f t="shared" si="387"/>
        <v>Tuesday</v>
      </c>
      <c r="N4950">
        <f t="shared" si="388"/>
        <v>2017</v>
      </c>
      <c r="O4950">
        <f t="shared" si="389"/>
        <v>1</v>
      </c>
    </row>
    <row r="4951" spans="1:15" x14ac:dyDescent="0.2">
      <c r="A4951" s="3" t="s">
        <v>10376</v>
      </c>
      <c r="B4951" s="6">
        <v>42753.442361111112</v>
      </c>
      <c r="C4951" s="6">
        <v>42753.442361111112</v>
      </c>
      <c r="D4951" s="4" t="s">
        <v>1341</v>
      </c>
      <c r="E4951" s="4" t="s">
        <v>10</v>
      </c>
      <c r="F4951" s="4" t="s">
        <v>159</v>
      </c>
      <c r="G4951" s="4" t="s">
        <v>270</v>
      </c>
      <c r="H4951" s="4" t="s">
        <v>10377</v>
      </c>
      <c r="I4951" s="4" t="s">
        <v>74</v>
      </c>
      <c r="J4951">
        <f t="shared" si="385"/>
        <v>1</v>
      </c>
      <c r="K4951" s="7">
        <f t="shared" si="386"/>
        <v>0.44236111111111115</v>
      </c>
      <c r="L4951" t="str">
        <f>IF(AND(K4951&lt;Sheet2!$A$3,K4951&gt;=Sheet2!$A$2),"Morning",IF(AND(K4951&gt;=Sheet2!$A$3,K4951&lt;Sheet2!$A$4),"Afternoon","Night"))</f>
        <v>Morning</v>
      </c>
      <c r="M4951" t="str">
        <f t="shared" si="387"/>
        <v>Wednesday</v>
      </c>
      <c r="N4951">
        <f t="shared" si="388"/>
        <v>2017</v>
      </c>
      <c r="O4951">
        <f t="shared" si="389"/>
        <v>1</v>
      </c>
    </row>
    <row r="4952" spans="1:15" x14ac:dyDescent="0.2">
      <c r="A4952" s="3" t="s">
        <v>10378</v>
      </c>
      <c r="B4952" s="6">
        <v>42753.574999999997</v>
      </c>
      <c r="C4952" s="6">
        <v>42753.574999999997</v>
      </c>
      <c r="D4952" s="4" t="s">
        <v>2665</v>
      </c>
      <c r="E4952" s="4" t="s">
        <v>10</v>
      </c>
      <c r="F4952" s="4" t="s">
        <v>30</v>
      </c>
      <c r="G4952" s="4" t="s">
        <v>10379</v>
      </c>
      <c r="H4952" s="4" t="s">
        <v>10380</v>
      </c>
      <c r="I4952" s="4" t="s">
        <v>74</v>
      </c>
      <c r="J4952">
        <f t="shared" si="385"/>
        <v>1</v>
      </c>
      <c r="K4952" s="7">
        <f t="shared" si="386"/>
        <v>0.57500000000000007</v>
      </c>
      <c r="L4952" t="str">
        <f>IF(AND(K4952&lt;Sheet2!$A$3,K4952&gt;=Sheet2!$A$2),"Morning",IF(AND(K4952&gt;=Sheet2!$A$3,K4952&lt;Sheet2!$A$4),"Afternoon","Night"))</f>
        <v>Afternoon</v>
      </c>
      <c r="M4952" t="str">
        <f t="shared" si="387"/>
        <v>Wednesday</v>
      </c>
      <c r="N4952">
        <f t="shared" si="388"/>
        <v>2017</v>
      </c>
      <c r="O4952">
        <f t="shared" si="389"/>
        <v>1</v>
      </c>
    </row>
    <row r="4953" spans="1:15" x14ac:dyDescent="0.2">
      <c r="A4953" s="3" t="s">
        <v>10381</v>
      </c>
      <c r="B4953" s="6">
        <v>42753.574999999997</v>
      </c>
      <c r="C4953" s="6">
        <v>42756.824999999997</v>
      </c>
      <c r="D4953" s="4" t="s">
        <v>2665</v>
      </c>
      <c r="E4953" s="4" t="s">
        <v>10</v>
      </c>
      <c r="F4953" s="4" t="s">
        <v>30</v>
      </c>
      <c r="G4953" s="4" t="s">
        <v>10379</v>
      </c>
      <c r="H4953" s="4" t="s">
        <v>206</v>
      </c>
      <c r="I4953" s="4" t="s">
        <v>74</v>
      </c>
      <c r="J4953">
        <f t="shared" si="385"/>
        <v>1</v>
      </c>
      <c r="K4953" s="7">
        <f t="shared" si="386"/>
        <v>0.57500000000000007</v>
      </c>
      <c r="L4953" t="str">
        <f>IF(AND(K4953&lt;Sheet2!$A$3,K4953&gt;=Sheet2!$A$2),"Morning",IF(AND(K4953&gt;=Sheet2!$A$3,K4953&lt;Sheet2!$A$4),"Afternoon","Night"))</f>
        <v>Afternoon</v>
      </c>
      <c r="M4953" t="str">
        <f t="shared" si="387"/>
        <v>Wednesday</v>
      </c>
      <c r="N4953">
        <f t="shared" si="388"/>
        <v>2017</v>
      </c>
      <c r="O4953">
        <f t="shared" si="389"/>
        <v>1</v>
      </c>
    </row>
    <row r="4954" spans="1:15" x14ac:dyDescent="0.2">
      <c r="A4954" s="3" t="s">
        <v>10382</v>
      </c>
      <c r="B4954" s="6">
        <v>42753.595138888886</v>
      </c>
      <c r="C4954" s="6">
        <v>42753.595138888886</v>
      </c>
      <c r="D4954" s="4" t="s">
        <v>990</v>
      </c>
      <c r="E4954" s="4" t="s">
        <v>10</v>
      </c>
      <c r="F4954" s="4" t="s">
        <v>30</v>
      </c>
      <c r="G4954" s="4" t="s">
        <v>98</v>
      </c>
      <c r="H4954" s="4" t="s">
        <v>3079</v>
      </c>
      <c r="I4954" s="4" t="s">
        <v>74</v>
      </c>
      <c r="J4954">
        <f t="shared" si="385"/>
        <v>1</v>
      </c>
      <c r="K4954" s="7">
        <f t="shared" si="386"/>
        <v>0.59513888888888888</v>
      </c>
      <c r="L4954" t="str">
        <f>IF(AND(K4954&lt;Sheet2!$A$3,K4954&gt;=Sheet2!$A$2),"Morning",IF(AND(K4954&gt;=Sheet2!$A$3,K4954&lt;Sheet2!$A$4),"Afternoon","Night"))</f>
        <v>Afternoon</v>
      </c>
      <c r="M4954" t="str">
        <f t="shared" si="387"/>
        <v>Wednesday</v>
      </c>
      <c r="N4954">
        <f t="shared" si="388"/>
        <v>2017</v>
      </c>
      <c r="O4954">
        <f t="shared" si="389"/>
        <v>1</v>
      </c>
    </row>
    <row r="4955" spans="1:15" x14ac:dyDescent="0.2">
      <c r="A4955" s="3" t="s">
        <v>10383</v>
      </c>
      <c r="B4955" s="6">
        <v>42753.595138888886</v>
      </c>
      <c r="C4955" s="6">
        <v>42754.659722222219</v>
      </c>
      <c r="D4955" s="4" t="s">
        <v>990</v>
      </c>
      <c r="E4955" s="4" t="s">
        <v>10</v>
      </c>
      <c r="F4955" s="4" t="s">
        <v>30</v>
      </c>
      <c r="G4955" s="4" t="s">
        <v>98</v>
      </c>
      <c r="H4955" s="4" t="s">
        <v>10384</v>
      </c>
      <c r="I4955" s="4" t="s">
        <v>74</v>
      </c>
      <c r="J4955">
        <f t="shared" si="385"/>
        <v>1</v>
      </c>
      <c r="K4955" s="7">
        <f t="shared" si="386"/>
        <v>0.59513888888888888</v>
      </c>
      <c r="L4955" t="str">
        <f>IF(AND(K4955&lt;Sheet2!$A$3,K4955&gt;=Sheet2!$A$2),"Morning",IF(AND(K4955&gt;=Sheet2!$A$3,K4955&lt;Sheet2!$A$4),"Afternoon","Night"))</f>
        <v>Afternoon</v>
      </c>
      <c r="M4955" t="str">
        <f t="shared" si="387"/>
        <v>Wednesday</v>
      </c>
      <c r="N4955">
        <f t="shared" si="388"/>
        <v>2017</v>
      </c>
      <c r="O4955">
        <f t="shared" si="389"/>
        <v>1</v>
      </c>
    </row>
    <row r="4956" spans="1:15" x14ac:dyDescent="0.2">
      <c r="A4956" s="3" t="s">
        <v>10385</v>
      </c>
      <c r="B4956" s="6">
        <v>42753.642361111109</v>
      </c>
      <c r="C4956" s="6">
        <v>42753.642361111109</v>
      </c>
      <c r="D4956" s="4" t="s">
        <v>767</v>
      </c>
      <c r="E4956" s="4" t="s">
        <v>10</v>
      </c>
      <c r="F4956" s="4" t="s">
        <v>30</v>
      </c>
      <c r="G4956" s="4" t="s">
        <v>12</v>
      </c>
      <c r="H4956" s="4" t="s">
        <v>10386</v>
      </c>
      <c r="I4956" s="4" t="s">
        <v>74</v>
      </c>
      <c r="J4956">
        <f t="shared" si="385"/>
        <v>1</v>
      </c>
      <c r="K4956" s="7">
        <f t="shared" si="386"/>
        <v>0.64236111111111105</v>
      </c>
      <c r="L4956" t="str">
        <f>IF(AND(K4956&lt;Sheet2!$A$3,K4956&gt;=Sheet2!$A$2),"Morning",IF(AND(K4956&gt;=Sheet2!$A$3,K4956&lt;Sheet2!$A$4),"Afternoon","Night"))</f>
        <v>Afternoon</v>
      </c>
      <c r="M4956" t="str">
        <f t="shared" si="387"/>
        <v>Wednesday</v>
      </c>
      <c r="N4956">
        <f t="shared" si="388"/>
        <v>2017</v>
      </c>
      <c r="O4956">
        <f t="shared" si="389"/>
        <v>1</v>
      </c>
    </row>
    <row r="4957" spans="1:15" x14ac:dyDescent="0.2">
      <c r="A4957" s="3" t="s">
        <v>10387</v>
      </c>
      <c r="B4957" s="6">
        <v>42753.642361111109</v>
      </c>
      <c r="C4957" s="6">
        <v>42755.37777777778</v>
      </c>
      <c r="D4957" s="4" t="s">
        <v>767</v>
      </c>
      <c r="E4957" s="4" t="s">
        <v>10</v>
      </c>
      <c r="F4957" s="4" t="s">
        <v>30</v>
      </c>
      <c r="G4957" s="4" t="s">
        <v>12</v>
      </c>
      <c r="H4957" s="4" t="s">
        <v>10388</v>
      </c>
      <c r="I4957" s="4" t="s">
        <v>74</v>
      </c>
      <c r="J4957">
        <f t="shared" si="385"/>
        <v>1</v>
      </c>
      <c r="K4957" s="7">
        <f t="shared" si="386"/>
        <v>0.64236111111111105</v>
      </c>
      <c r="L4957" t="str">
        <f>IF(AND(K4957&lt;Sheet2!$A$3,K4957&gt;=Sheet2!$A$2),"Morning",IF(AND(K4957&gt;=Sheet2!$A$3,K4957&lt;Sheet2!$A$4),"Afternoon","Night"))</f>
        <v>Afternoon</v>
      </c>
      <c r="M4957" t="str">
        <f t="shared" si="387"/>
        <v>Wednesday</v>
      </c>
      <c r="N4957">
        <f t="shared" si="388"/>
        <v>2017</v>
      </c>
      <c r="O4957">
        <f t="shared" si="389"/>
        <v>1</v>
      </c>
    </row>
    <row r="4958" spans="1:15" x14ac:dyDescent="0.2">
      <c r="A4958" s="3" t="s">
        <v>10389</v>
      </c>
      <c r="B4958" s="6">
        <v>42754.064583333333</v>
      </c>
      <c r="C4958" s="6">
        <v>42754.064583333333</v>
      </c>
      <c r="D4958" s="4" t="s">
        <v>842</v>
      </c>
      <c r="E4958" s="4" t="s">
        <v>10</v>
      </c>
      <c r="F4958" s="4" t="s">
        <v>610</v>
      </c>
      <c r="G4958" s="4" t="s">
        <v>10390</v>
      </c>
      <c r="H4958" s="4" t="s">
        <v>10391</v>
      </c>
      <c r="I4958" s="4" t="s">
        <v>162</v>
      </c>
      <c r="J4958">
        <f t="shared" si="385"/>
        <v>1</v>
      </c>
      <c r="K4958" s="7">
        <f t="shared" si="386"/>
        <v>6.458333333333334E-2</v>
      </c>
      <c r="L4958" t="str">
        <f>IF(AND(K4958&lt;Sheet2!$A$3,K4958&gt;=Sheet2!$A$2),"Morning",IF(AND(K4958&gt;=Sheet2!$A$3,K4958&lt;Sheet2!$A$4),"Afternoon","Night"))</f>
        <v>Night</v>
      </c>
      <c r="M4958" t="str">
        <f t="shared" si="387"/>
        <v>Thursday</v>
      </c>
      <c r="N4958">
        <f t="shared" si="388"/>
        <v>2017</v>
      </c>
      <c r="O4958">
        <f t="shared" si="389"/>
        <v>1</v>
      </c>
    </row>
    <row r="4959" spans="1:15" x14ac:dyDescent="0.2">
      <c r="A4959" s="3" t="s">
        <v>10392</v>
      </c>
      <c r="B4959" s="6">
        <v>42754.412499999999</v>
      </c>
      <c r="C4959" s="6">
        <v>42754.412499999999</v>
      </c>
      <c r="D4959" s="4" t="s">
        <v>876</v>
      </c>
      <c r="E4959" s="4" t="s">
        <v>10</v>
      </c>
      <c r="F4959" s="4" t="s">
        <v>11</v>
      </c>
      <c r="G4959" s="4" t="s">
        <v>12</v>
      </c>
      <c r="H4959" s="4" t="s">
        <v>10393</v>
      </c>
      <c r="I4959" s="4" t="s">
        <v>74</v>
      </c>
      <c r="J4959">
        <f t="shared" si="385"/>
        <v>1</v>
      </c>
      <c r="K4959" s="7">
        <f t="shared" si="386"/>
        <v>0.41250000000000003</v>
      </c>
      <c r="L4959" t="str">
        <f>IF(AND(K4959&lt;Sheet2!$A$3,K4959&gt;=Sheet2!$A$2),"Morning",IF(AND(K4959&gt;=Sheet2!$A$3,K4959&lt;Sheet2!$A$4),"Afternoon","Night"))</f>
        <v>Morning</v>
      </c>
      <c r="M4959" t="str">
        <f t="shared" si="387"/>
        <v>Thursday</v>
      </c>
      <c r="N4959">
        <f t="shared" si="388"/>
        <v>2017</v>
      </c>
      <c r="O4959">
        <f t="shared" si="389"/>
        <v>1</v>
      </c>
    </row>
    <row r="4960" spans="1:15" x14ac:dyDescent="0.2">
      <c r="A4960" s="3" t="s">
        <v>10394</v>
      </c>
      <c r="B4960" s="6">
        <v>42754.412499999999</v>
      </c>
      <c r="C4960" s="6">
        <v>42757.32708333333</v>
      </c>
      <c r="D4960" s="4" t="s">
        <v>876</v>
      </c>
      <c r="E4960" s="4" t="s">
        <v>10</v>
      </c>
      <c r="F4960" s="4" t="s">
        <v>11</v>
      </c>
      <c r="G4960" s="4" t="s">
        <v>12</v>
      </c>
      <c r="H4960" s="4" t="s">
        <v>10395</v>
      </c>
      <c r="I4960" s="4" t="s">
        <v>74</v>
      </c>
      <c r="J4960">
        <f t="shared" si="385"/>
        <v>1</v>
      </c>
      <c r="K4960" s="7">
        <f t="shared" si="386"/>
        <v>0.41250000000000003</v>
      </c>
      <c r="L4960" t="str">
        <f>IF(AND(K4960&lt;Sheet2!$A$3,K4960&gt;=Sheet2!$A$2),"Morning",IF(AND(K4960&gt;=Sheet2!$A$3,K4960&lt;Sheet2!$A$4),"Afternoon","Night"))</f>
        <v>Morning</v>
      </c>
      <c r="M4960" t="str">
        <f t="shared" si="387"/>
        <v>Thursday</v>
      </c>
      <c r="N4960">
        <f t="shared" si="388"/>
        <v>2017</v>
      </c>
      <c r="O4960">
        <f t="shared" si="389"/>
        <v>1</v>
      </c>
    </row>
    <row r="4961" spans="1:15" x14ac:dyDescent="0.2">
      <c r="A4961" s="3" t="s">
        <v>10396</v>
      </c>
      <c r="B4961" s="6">
        <v>42754.686805555553</v>
      </c>
      <c r="C4961" s="6">
        <v>42754.686805555553</v>
      </c>
      <c r="D4961" s="4" t="s">
        <v>10397</v>
      </c>
      <c r="E4961" s="4" t="s">
        <v>10</v>
      </c>
      <c r="F4961" s="4" t="s">
        <v>10398</v>
      </c>
      <c r="G4961" s="4" t="s">
        <v>3110</v>
      </c>
      <c r="H4961" s="4" t="s">
        <v>10399</v>
      </c>
      <c r="I4961" s="4" t="s">
        <v>2761</v>
      </c>
      <c r="J4961">
        <f t="shared" si="385"/>
        <v>1</v>
      </c>
      <c r="K4961" s="7">
        <f t="shared" si="386"/>
        <v>0.68680555555555556</v>
      </c>
      <c r="L4961" t="str">
        <f>IF(AND(K4961&lt;Sheet2!$A$3,K4961&gt;=Sheet2!$A$2),"Morning",IF(AND(K4961&gt;=Sheet2!$A$3,K4961&lt;Sheet2!$A$4),"Afternoon","Night"))</f>
        <v>Afternoon</v>
      </c>
      <c r="M4961" t="str">
        <f t="shared" si="387"/>
        <v>Thursday</v>
      </c>
      <c r="N4961">
        <f t="shared" si="388"/>
        <v>2017</v>
      </c>
      <c r="O4961">
        <f t="shared" si="389"/>
        <v>1</v>
      </c>
    </row>
    <row r="4962" spans="1:15" x14ac:dyDescent="0.2">
      <c r="A4962" s="3" t="s">
        <v>10400</v>
      </c>
      <c r="B4962" s="6">
        <v>42754.791666666664</v>
      </c>
      <c r="C4962" s="6">
        <v>42754.791666666664</v>
      </c>
      <c r="D4962" s="4" t="s">
        <v>436</v>
      </c>
      <c r="E4962" s="4" t="s">
        <v>10</v>
      </c>
      <c r="F4962" s="4" t="s">
        <v>36</v>
      </c>
      <c r="G4962" s="4" t="s">
        <v>12</v>
      </c>
      <c r="H4962" s="4" t="s">
        <v>10401</v>
      </c>
      <c r="I4962" s="4" t="s">
        <v>74</v>
      </c>
      <c r="J4962">
        <f t="shared" si="385"/>
        <v>1</v>
      </c>
      <c r="K4962" s="7">
        <f t="shared" si="386"/>
        <v>0.79166666666666663</v>
      </c>
      <c r="L4962" t="str">
        <f>IF(AND(K4962&lt;Sheet2!$A$3,K4962&gt;=Sheet2!$A$2),"Morning",IF(AND(K4962&gt;=Sheet2!$A$3,K4962&lt;Sheet2!$A$4),"Afternoon","Night"))</f>
        <v>Night</v>
      </c>
      <c r="M4962" t="str">
        <f t="shared" si="387"/>
        <v>Thursday</v>
      </c>
      <c r="N4962">
        <f t="shared" si="388"/>
        <v>2017</v>
      </c>
      <c r="O4962">
        <f t="shared" si="389"/>
        <v>1</v>
      </c>
    </row>
    <row r="4963" spans="1:15" x14ac:dyDescent="0.2">
      <c r="A4963" s="3" t="s">
        <v>10402</v>
      </c>
      <c r="B4963" s="6">
        <v>42754.791666666664</v>
      </c>
      <c r="C4963" s="6">
        <v>42755.708333333336</v>
      </c>
      <c r="D4963" s="4" t="s">
        <v>436</v>
      </c>
      <c r="E4963" s="4" t="s">
        <v>10</v>
      </c>
      <c r="F4963" s="4" t="s">
        <v>36</v>
      </c>
      <c r="G4963" s="4" t="s">
        <v>12</v>
      </c>
      <c r="H4963" s="4" t="s">
        <v>10403</v>
      </c>
      <c r="I4963" s="4" t="s">
        <v>74</v>
      </c>
      <c r="J4963">
        <f t="shared" si="385"/>
        <v>1</v>
      </c>
      <c r="K4963" s="7">
        <f t="shared" si="386"/>
        <v>0.79166666666666663</v>
      </c>
      <c r="L4963" t="str">
        <f>IF(AND(K4963&lt;Sheet2!$A$3,K4963&gt;=Sheet2!$A$2),"Morning",IF(AND(K4963&gt;=Sheet2!$A$3,K4963&lt;Sheet2!$A$4),"Afternoon","Night"))</f>
        <v>Night</v>
      </c>
      <c r="M4963" t="str">
        <f t="shared" si="387"/>
        <v>Thursday</v>
      </c>
      <c r="N4963">
        <f t="shared" si="388"/>
        <v>2017</v>
      </c>
      <c r="O4963">
        <f t="shared" si="389"/>
        <v>1</v>
      </c>
    </row>
    <row r="4964" spans="1:15" x14ac:dyDescent="0.2">
      <c r="A4964" s="3" t="s">
        <v>10404</v>
      </c>
      <c r="B4964" s="6">
        <v>42755.080555555556</v>
      </c>
      <c r="C4964" s="6">
        <v>42755.080555555556</v>
      </c>
      <c r="D4964" s="4" t="s">
        <v>436</v>
      </c>
      <c r="E4964" s="4" t="s">
        <v>77</v>
      </c>
      <c r="F4964" s="4" t="s">
        <v>18</v>
      </c>
      <c r="G4964" s="4" t="s">
        <v>1841</v>
      </c>
      <c r="H4964" s="4" t="s">
        <v>1857</v>
      </c>
      <c r="I4964" s="4" t="s">
        <v>74</v>
      </c>
      <c r="J4964">
        <f t="shared" si="385"/>
        <v>1</v>
      </c>
      <c r="K4964" s="7">
        <f t="shared" si="386"/>
        <v>8.0555555555555561E-2</v>
      </c>
      <c r="L4964" t="str">
        <f>IF(AND(K4964&lt;Sheet2!$A$3,K4964&gt;=Sheet2!$A$2),"Morning",IF(AND(K4964&gt;=Sheet2!$A$3,K4964&lt;Sheet2!$A$4),"Afternoon","Night"))</f>
        <v>Night</v>
      </c>
      <c r="M4964" t="str">
        <f t="shared" si="387"/>
        <v>Friday</v>
      </c>
      <c r="N4964">
        <f t="shared" si="388"/>
        <v>2017</v>
      </c>
      <c r="O4964">
        <f t="shared" si="389"/>
        <v>1</v>
      </c>
    </row>
    <row r="4965" spans="1:15" x14ac:dyDescent="0.2">
      <c r="A4965" s="3" t="s">
        <v>10405</v>
      </c>
      <c r="B4965" s="6">
        <v>42755.080555555556</v>
      </c>
      <c r="C4965" s="6">
        <v>42756.761805555558</v>
      </c>
      <c r="D4965" s="4" t="s">
        <v>436</v>
      </c>
      <c r="E4965" s="4" t="s">
        <v>77</v>
      </c>
      <c r="F4965" s="4" t="s">
        <v>18</v>
      </c>
      <c r="G4965" s="4" t="s">
        <v>1841</v>
      </c>
      <c r="H4965" s="4" t="s">
        <v>10406</v>
      </c>
      <c r="I4965" s="4" t="s">
        <v>74</v>
      </c>
      <c r="J4965">
        <f t="shared" si="385"/>
        <v>1</v>
      </c>
      <c r="K4965" s="7">
        <f t="shared" si="386"/>
        <v>8.0555555555555561E-2</v>
      </c>
      <c r="L4965" t="str">
        <f>IF(AND(K4965&lt;Sheet2!$A$3,K4965&gt;=Sheet2!$A$2),"Morning",IF(AND(K4965&gt;=Sheet2!$A$3,K4965&lt;Sheet2!$A$4),"Afternoon","Night"))</f>
        <v>Night</v>
      </c>
      <c r="M4965" t="str">
        <f t="shared" si="387"/>
        <v>Friday</v>
      </c>
      <c r="N4965">
        <f t="shared" si="388"/>
        <v>2017</v>
      </c>
      <c r="O4965">
        <f t="shared" si="389"/>
        <v>1</v>
      </c>
    </row>
    <row r="4966" spans="1:15" x14ac:dyDescent="0.2">
      <c r="A4966" s="3" t="s">
        <v>10407</v>
      </c>
      <c r="B4966" s="6">
        <v>42755.113888888889</v>
      </c>
      <c r="C4966" s="6">
        <v>42755.113888888889</v>
      </c>
      <c r="D4966" s="4" t="s">
        <v>1611</v>
      </c>
      <c r="E4966" s="4" t="s">
        <v>77</v>
      </c>
      <c r="F4966" s="4" t="s">
        <v>18</v>
      </c>
      <c r="G4966" s="4" t="s">
        <v>846</v>
      </c>
      <c r="H4966" s="4" t="s">
        <v>10408</v>
      </c>
      <c r="I4966" s="4" t="s">
        <v>74</v>
      </c>
      <c r="J4966">
        <f t="shared" si="385"/>
        <v>1</v>
      </c>
      <c r="K4966" s="7">
        <f t="shared" si="386"/>
        <v>0.11388888888888889</v>
      </c>
      <c r="L4966" t="str">
        <f>IF(AND(K4966&lt;Sheet2!$A$3,K4966&gt;=Sheet2!$A$2),"Morning",IF(AND(K4966&gt;=Sheet2!$A$3,K4966&lt;Sheet2!$A$4),"Afternoon","Night"))</f>
        <v>Night</v>
      </c>
      <c r="M4966" t="str">
        <f t="shared" si="387"/>
        <v>Friday</v>
      </c>
      <c r="N4966">
        <f t="shared" si="388"/>
        <v>2017</v>
      </c>
      <c r="O4966">
        <f t="shared" si="389"/>
        <v>1</v>
      </c>
    </row>
    <row r="4967" spans="1:15" x14ac:dyDescent="0.2">
      <c r="A4967" s="3" t="s">
        <v>10409</v>
      </c>
      <c r="B4967" s="6">
        <v>42755.113888888889</v>
      </c>
      <c r="C4967" s="6">
        <v>42758.769444444442</v>
      </c>
      <c r="D4967" s="4" t="s">
        <v>1611</v>
      </c>
      <c r="E4967" s="4" t="s">
        <v>77</v>
      </c>
      <c r="F4967" s="4" t="s">
        <v>18</v>
      </c>
      <c r="G4967" s="4" t="s">
        <v>846</v>
      </c>
      <c r="H4967" s="4" t="s">
        <v>7679</v>
      </c>
      <c r="I4967" s="4" t="s">
        <v>74</v>
      </c>
      <c r="J4967">
        <f t="shared" si="385"/>
        <v>1</v>
      </c>
      <c r="K4967" s="7">
        <f t="shared" si="386"/>
        <v>0.11388888888888889</v>
      </c>
      <c r="L4967" t="str">
        <f>IF(AND(K4967&lt;Sheet2!$A$3,K4967&gt;=Sheet2!$A$2),"Morning",IF(AND(K4967&gt;=Sheet2!$A$3,K4967&lt;Sheet2!$A$4),"Afternoon","Night"))</f>
        <v>Night</v>
      </c>
      <c r="M4967" t="str">
        <f t="shared" si="387"/>
        <v>Friday</v>
      </c>
      <c r="N4967">
        <f t="shared" si="388"/>
        <v>2017</v>
      </c>
      <c r="O4967">
        <f t="shared" si="389"/>
        <v>1</v>
      </c>
    </row>
    <row r="4968" spans="1:15" x14ac:dyDescent="0.2">
      <c r="A4968" s="3" t="s">
        <v>10410</v>
      </c>
      <c r="B4968" s="6">
        <v>42755.352777777778</v>
      </c>
      <c r="C4968" s="6">
        <v>42755.352777777778</v>
      </c>
      <c r="D4968" s="4" t="s">
        <v>10411</v>
      </c>
      <c r="E4968" s="4" t="s">
        <v>17</v>
      </c>
      <c r="F4968" s="4" t="s">
        <v>5288</v>
      </c>
      <c r="G4968" s="4" t="s">
        <v>10412</v>
      </c>
      <c r="H4968" s="4" t="s">
        <v>10413</v>
      </c>
      <c r="I4968" s="4" t="s">
        <v>162</v>
      </c>
      <c r="J4968">
        <f t="shared" si="385"/>
        <v>1</v>
      </c>
      <c r="K4968" s="7">
        <f t="shared" si="386"/>
        <v>0.3527777777777778</v>
      </c>
      <c r="L4968" t="str">
        <f>IF(AND(K4968&lt;Sheet2!$A$3,K4968&gt;=Sheet2!$A$2),"Morning",IF(AND(K4968&gt;=Sheet2!$A$3,K4968&lt;Sheet2!$A$4),"Afternoon","Night"))</f>
        <v>Morning</v>
      </c>
      <c r="M4968" t="str">
        <f t="shared" si="387"/>
        <v>Friday</v>
      </c>
      <c r="N4968">
        <f t="shared" si="388"/>
        <v>2017</v>
      </c>
      <c r="O4968">
        <f t="shared" si="389"/>
        <v>1</v>
      </c>
    </row>
    <row r="4969" spans="1:15" x14ac:dyDescent="0.2">
      <c r="A4969" s="3" t="s">
        <v>10414</v>
      </c>
      <c r="B4969" s="6">
        <v>42755.352777777778</v>
      </c>
      <c r="C4969" s="6">
        <v>42756.458333333336</v>
      </c>
      <c r="D4969" s="4" t="s">
        <v>10411</v>
      </c>
      <c r="E4969" s="4" t="s">
        <v>17</v>
      </c>
      <c r="F4969" s="4" t="s">
        <v>5288</v>
      </c>
      <c r="G4969" s="4" t="s">
        <v>10412</v>
      </c>
      <c r="H4969" s="4" t="s">
        <v>10415</v>
      </c>
      <c r="I4969" s="4" t="s">
        <v>162</v>
      </c>
      <c r="J4969">
        <f t="shared" si="385"/>
        <v>1</v>
      </c>
      <c r="K4969" s="7">
        <f t="shared" si="386"/>
        <v>0.3527777777777778</v>
      </c>
      <c r="L4969" t="str">
        <f>IF(AND(K4969&lt;Sheet2!$A$3,K4969&gt;=Sheet2!$A$2),"Morning",IF(AND(K4969&gt;=Sheet2!$A$3,K4969&lt;Sheet2!$A$4),"Afternoon","Night"))</f>
        <v>Morning</v>
      </c>
      <c r="M4969" t="str">
        <f t="shared" si="387"/>
        <v>Friday</v>
      </c>
      <c r="N4969">
        <f t="shared" si="388"/>
        <v>2017</v>
      </c>
      <c r="O4969">
        <f t="shared" si="389"/>
        <v>1</v>
      </c>
    </row>
    <row r="4970" spans="1:15" x14ac:dyDescent="0.2">
      <c r="A4970" s="3" t="s">
        <v>10416</v>
      </c>
      <c r="B4970" s="6">
        <v>42755.75</v>
      </c>
      <c r="C4970" s="6">
        <v>42755.75</v>
      </c>
      <c r="D4970" s="4" t="s">
        <v>332</v>
      </c>
      <c r="E4970" s="4" t="s">
        <v>10</v>
      </c>
      <c r="F4970" s="4" t="s">
        <v>30</v>
      </c>
      <c r="G4970" s="4" t="s">
        <v>343</v>
      </c>
      <c r="H4970" s="4" t="s">
        <v>10417</v>
      </c>
      <c r="I4970" s="4" t="s">
        <v>74</v>
      </c>
      <c r="J4970">
        <f t="shared" si="385"/>
        <v>1</v>
      </c>
      <c r="K4970" s="7">
        <f t="shared" si="386"/>
        <v>0.75</v>
      </c>
      <c r="L4970" t="str">
        <f>IF(AND(K4970&lt;Sheet2!$A$3,K4970&gt;=Sheet2!$A$2),"Morning",IF(AND(K4970&gt;=Sheet2!$A$3,K4970&lt;Sheet2!$A$4),"Afternoon","Night"))</f>
        <v>Afternoon</v>
      </c>
      <c r="M4970" t="str">
        <f t="shared" si="387"/>
        <v>Friday</v>
      </c>
      <c r="N4970">
        <f t="shared" si="388"/>
        <v>2017</v>
      </c>
      <c r="O4970">
        <f t="shared" si="389"/>
        <v>1</v>
      </c>
    </row>
    <row r="4971" spans="1:15" x14ac:dyDescent="0.2">
      <c r="A4971" s="3" t="s">
        <v>10418</v>
      </c>
      <c r="B4971" s="6">
        <v>42755.75</v>
      </c>
      <c r="C4971" s="6">
        <v>42756.416666666664</v>
      </c>
      <c r="D4971" s="4" t="s">
        <v>332</v>
      </c>
      <c r="E4971" s="4" t="s">
        <v>10</v>
      </c>
      <c r="F4971" s="4" t="s">
        <v>30</v>
      </c>
      <c r="G4971" s="4" t="s">
        <v>343</v>
      </c>
      <c r="H4971" s="4" t="s">
        <v>10419</v>
      </c>
      <c r="I4971" s="4" t="s">
        <v>74</v>
      </c>
      <c r="J4971">
        <f t="shared" si="385"/>
        <v>1</v>
      </c>
      <c r="K4971" s="7">
        <f t="shared" si="386"/>
        <v>0.75</v>
      </c>
      <c r="L4971" t="str">
        <f>IF(AND(K4971&lt;Sheet2!$A$3,K4971&gt;=Sheet2!$A$2),"Morning",IF(AND(K4971&gt;=Sheet2!$A$3,K4971&lt;Sheet2!$A$4),"Afternoon","Night"))</f>
        <v>Afternoon</v>
      </c>
      <c r="M4971" t="str">
        <f t="shared" si="387"/>
        <v>Friday</v>
      </c>
      <c r="N4971">
        <f t="shared" si="388"/>
        <v>2017</v>
      </c>
      <c r="O4971">
        <f t="shared" si="389"/>
        <v>1</v>
      </c>
    </row>
    <row r="4972" spans="1:15" x14ac:dyDescent="0.2">
      <c r="A4972" s="3" t="s">
        <v>10420</v>
      </c>
      <c r="B4972" s="6">
        <v>42756.132638888892</v>
      </c>
      <c r="C4972" s="6">
        <v>42756.132638888892</v>
      </c>
      <c r="D4972" s="4" t="s">
        <v>638</v>
      </c>
      <c r="E4972" s="4" t="s">
        <v>46</v>
      </c>
      <c r="F4972" s="4" t="s">
        <v>18</v>
      </c>
      <c r="G4972" s="4" t="s">
        <v>631</v>
      </c>
      <c r="H4972" s="4" t="s">
        <v>10421</v>
      </c>
      <c r="I4972" s="4" t="s">
        <v>74</v>
      </c>
      <c r="J4972">
        <f t="shared" si="385"/>
        <v>1</v>
      </c>
      <c r="K4972" s="7">
        <f t="shared" si="386"/>
        <v>0.13263888888888889</v>
      </c>
      <c r="L4972" t="str">
        <f>IF(AND(K4972&lt;Sheet2!$A$3,K4972&gt;=Sheet2!$A$2),"Morning",IF(AND(K4972&gt;=Sheet2!$A$3,K4972&lt;Sheet2!$A$4),"Afternoon","Night"))</f>
        <v>Night</v>
      </c>
      <c r="M4972" t="str">
        <f t="shared" si="387"/>
        <v>Saturday</v>
      </c>
      <c r="N4972">
        <f t="shared" si="388"/>
        <v>2017</v>
      </c>
      <c r="O4972">
        <f t="shared" si="389"/>
        <v>1</v>
      </c>
    </row>
    <row r="4973" spans="1:15" x14ac:dyDescent="0.2">
      <c r="A4973" s="3" t="s">
        <v>10422</v>
      </c>
      <c r="B4973" s="6">
        <v>42756.370833333334</v>
      </c>
      <c r="C4973" s="6">
        <v>42756.370833333334</v>
      </c>
      <c r="D4973" s="4" t="s">
        <v>9</v>
      </c>
      <c r="E4973" s="4" t="s">
        <v>10</v>
      </c>
      <c r="F4973" s="4" t="s">
        <v>30</v>
      </c>
      <c r="G4973" s="4" t="s">
        <v>108</v>
      </c>
      <c r="H4973" s="4" t="s">
        <v>10423</v>
      </c>
      <c r="I4973" s="4" t="s">
        <v>74</v>
      </c>
      <c r="J4973">
        <f t="shared" si="385"/>
        <v>1</v>
      </c>
      <c r="K4973" s="7">
        <f t="shared" si="386"/>
        <v>0.37083333333333335</v>
      </c>
      <c r="L4973" t="str">
        <f>IF(AND(K4973&lt;Sheet2!$A$3,K4973&gt;=Sheet2!$A$2),"Morning",IF(AND(K4973&gt;=Sheet2!$A$3,K4973&lt;Sheet2!$A$4),"Afternoon","Night"))</f>
        <v>Morning</v>
      </c>
      <c r="M4973" t="str">
        <f t="shared" si="387"/>
        <v>Saturday</v>
      </c>
      <c r="N4973">
        <f t="shared" si="388"/>
        <v>2017</v>
      </c>
      <c r="O4973">
        <f t="shared" si="389"/>
        <v>1</v>
      </c>
    </row>
    <row r="4974" spans="1:15" x14ac:dyDescent="0.2">
      <c r="A4974" s="3" t="s">
        <v>10424</v>
      </c>
      <c r="B4974" s="6">
        <v>42756.370833333334</v>
      </c>
      <c r="C4974" s="6">
        <v>42760.080555555556</v>
      </c>
      <c r="D4974" s="4" t="s">
        <v>9</v>
      </c>
      <c r="E4974" s="4" t="s">
        <v>10</v>
      </c>
      <c r="F4974" s="4" t="s">
        <v>30</v>
      </c>
      <c r="G4974" s="4" t="s">
        <v>108</v>
      </c>
      <c r="H4974" s="4" t="s">
        <v>206</v>
      </c>
      <c r="I4974" s="4" t="s">
        <v>74</v>
      </c>
      <c r="J4974">
        <f t="shared" si="385"/>
        <v>1</v>
      </c>
      <c r="K4974" s="7">
        <f t="shared" si="386"/>
        <v>0.37083333333333335</v>
      </c>
      <c r="L4974" t="str">
        <f>IF(AND(K4974&lt;Sheet2!$A$3,K4974&gt;=Sheet2!$A$2),"Morning",IF(AND(K4974&gt;=Sheet2!$A$3,K4974&lt;Sheet2!$A$4),"Afternoon","Night"))</f>
        <v>Morning</v>
      </c>
      <c r="M4974" t="str">
        <f t="shared" si="387"/>
        <v>Saturday</v>
      </c>
      <c r="N4974">
        <f t="shared" si="388"/>
        <v>2017</v>
      </c>
      <c r="O4974">
        <f t="shared" si="389"/>
        <v>1</v>
      </c>
    </row>
    <row r="4975" spans="1:15" x14ac:dyDescent="0.2">
      <c r="A4975" s="3" t="s">
        <v>10425</v>
      </c>
      <c r="B4975" s="6">
        <v>42757.999305555553</v>
      </c>
      <c r="C4975" s="6">
        <v>42757.999305555553</v>
      </c>
      <c r="D4975" s="4" t="s">
        <v>70</v>
      </c>
      <c r="E4975" s="4" t="s">
        <v>84</v>
      </c>
      <c r="F4975" s="4" t="s">
        <v>71</v>
      </c>
      <c r="G4975" s="4" t="s">
        <v>72</v>
      </c>
      <c r="H4975" s="4" t="s">
        <v>3248</v>
      </c>
      <c r="I4975" s="4" t="s">
        <v>74</v>
      </c>
      <c r="J4975">
        <f t="shared" si="385"/>
        <v>1</v>
      </c>
      <c r="K4975" s="7">
        <f t="shared" si="386"/>
        <v>0.99930555555555556</v>
      </c>
      <c r="L4975" t="str">
        <f>IF(AND(K4975&lt;Sheet2!$A$3,K4975&gt;=Sheet2!$A$2),"Morning",IF(AND(K4975&gt;=Sheet2!$A$3,K4975&lt;Sheet2!$A$4),"Afternoon","Night"))</f>
        <v>Night</v>
      </c>
      <c r="M4975" t="str">
        <f t="shared" si="387"/>
        <v>Sunday</v>
      </c>
      <c r="N4975">
        <f t="shared" si="388"/>
        <v>2017</v>
      </c>
      <c r="O4975">
        <f t="shared" si="389"/>
        <v>1</v>
      </c>
    </row>
    <row r="4976" spans="1:15" x14ac:dyDescent="0.2">
      <c r="A4976" s="3" t="s">
        <v>10426</v>
      </c>
      <c r="B4976" s="6">
        <v>42758.449305555558</v>
      </c>
      <c r="C4976" s="6">
        <v>42758.449305555558</v>
      </c>
      <c r="D4976" s="4" t="s">
        <v>158</v>
      </c>
      <c r="E4976" s="4" t="s">
        <v>84</v>
      </c>
      <c r="F4976" s="4" t="s">
        <v>63</v>
      </c>
      <c r="G4976" s="4" t="s">
        <v>1199</v>
      </c>
      <c r="H4976" s="4" t="s">
        <v>10427</v>
      </c>
      <c r="I4976" s="4" t="s">
        <v>74</v>
      </c>
      <c r="J4976">
        <f t="shared" si="385"/>
        <v>1</v>
      </c>
      <c r="K4976" s="7">
        <f t="shared" si="386"/>
        <v>0.44930555555555557</v>
      </c>
      <c r="L4976" t="str">
        <f>IF(AND(K4976&lt;Sheet2!$A$3,K4976&gt;=Sheet2!$A$2),"Morning",IF(AND(K4976&gt;=Sheet2!$A$3,K4976&lt;Sheet2!$A$4),"Afternoon","Night"))</f>
        <v>Morning</v>
      </c>
      <c r="M4976" t="str">
        <f t="shared" si="387"/>
        <v>Monday</v>
      </c>
      <c r="N4976">
        <f t="shared" si="388"/>
        <v>2017</v>
      </c>
      <c r="O4976">
        <f t="shared" si="389"/>
        <v>1</v>
      </c>
    </row>
    <row r="4977" spans="1:15" x14ac:dyDescent="0.2">
      <c r="A4977" s="3" t="s">
        <v>10428</v>
      </c>
      <c r="B4977" s="6">
        <v>42758.449305555558</v>
      </c>
      <c r="C4977" s="6">
        <v>42760.625</v>
      </c>
      <c r="D4977" s="4" t="s">
        <v>158</v>
      </c>
      <c r="E4977" s="4" t="s">
        <v>84</v>
      </c>
      <c r="F4977" s="4" t="s">
        <v>63</v>
      </c>
      <c r="G4977" s="4" t="s">
        <v>1199</v>
      </c>
      <c r="H4977" s="4" t="s">
        <v>10429</v>
      </c>
      <c r="I4977" s="4" t="s">
        <v>74</v>
      </c>
      <c r="J4977">
        <f t="shared" si="385"/>
        <v>1</v>
      </c>
      <c r="K4977" s="7">
        <f t="shared" si="386"/>
        <v>0.44930555555555557</v>
      </c>
      <c r="L4977" t="str">
        <f>IF(AND(K4977&lt;Sheet2!$A$3,K4977&gt;=Sheet2!$A$2),"Morning",IF(AND(K4977&gt;=Sheet2!$A$3,K4977&lt;Sheet2!$A$4),"Afternoon","Night"))</f>
        <v>Morning</v>
      </c>
      <c r="M4977" t="str">
        <f t="shared" si="387"/>
        <v>Monday</v>
      </c>
      <c r="N4977">
        <f t="shared" si="388"/>
        <v>2017</v>
      </c>
      <c r="O4977">
        <f t="shared" si="389"/>
        <v>1</v>
      </c>
    </row>
    <row r="4978" spans="1:15" x14ac:dyDescent="0.2">
      <c r="A4978" s="3" t="s">
        <v>10430</v>
      </c>
      <c r="B4978" s="6">
        <v>42758.784722222219</v>
      </c>
      <c r="C4978" s="6">
        <v>42758.784722222219</v>
      </c>
      <c r="D4978" s="4" t="s">
        <v>436</v>
      </c>
      <c r="E4978" s="4" t="s">
        <v>46</v>
      </c>
      <c r="F4978" s="4" t="s">
        <v>18</v>
      </c>
      <c r="G4978" s="4" t="s">
        <v>12</v>
      </c>
      <c r="H4978" s="4" t="s">
        <v>10431</v>
      </c>
      <c r="I4978" s="4" t="s">
        <v>9785</v>
      </c>
      <c r="J4978">
        <f t="shared" si="385"/>
        <v>1</v>
      </c>
      <c r="K4978" s="7">
        <f t="shared" si="386"/>
        <v>0.78472222222222221</v>
      </c>
      <c r="L4978" t="str">
        <f>IF(AND(K4978&lt;Sheet2!$A$3,K4978&gt;=Sheet2!$A$2),"Morning",IF(AND(K4978&gt;=Sheet2!$A$3,K4978&lt;Sheet2!$A$4),"Afternoon","Night"))</f>
        <v>Afternoon</v>
      </c>
      <c r="M4978" t="str">
        <f t="shared" si="387"/>
        <v>Monday</v>
      </c>
      <c r="N4978">
        <f t="shared" si="388"/>
        <v>2017</v>
      </c>
      <c r="O4978">
        <f t="shared" si="389"/>
        <v>1</v>
      </c>
    </row>
    <row r="4979" spans="1:15" x14ac:dyDescent="0.2">
      <c r="A4979" s="3" t="s">
        <v>10432</v>
      </c>
      <c r="B4979" s="6">
        <v>42758.784722222219</v>
      </c>
      <c r="C4979" s="6">
        <v>42759.772222222222</v>
      </c>
      <c r="D4979" s="4" t="s">
        <v>436</v>
      </c>
      <c r="E4979" s="4" t="s">
        <v>46</v>
      </c>
      <c r="F4979" s="4" t="s">
        <v>18</v>
      </c>
      <c r="G4979" s="4" t="s">
        <v>12</v>
      </c>
      <c r="H4979" s="4" t="s">
        <v>10433</v>
      </c>
      <c r="I4979" s="4" t="s">
        <v>9785</v>
      </c>
      <c r="J4979">
        <f t="shared" si="385"/>
        <v>1</v>
      </c>
      <c r="K4979" s="7">
        <f t="shared" si="386"/>
        <v>0.78472222222222221</v>
      </c>
      <c r="L4979" t="str">
        <f>IF(AND(K4979&lt;Sheet2!$A$3,K4979&gt;=Sheet2!$A$2),"Morning",IF(AND(K4979&gt;=Sheet2!$A$3,K4979&lt;Sheet2!$A$4),"Afternoon","Night"))</f>
        <v>Afternoon</v>
      </c>
      <c r="M4979" t="str">
        <f t="shared" si="387"/>
        <v>Monday</v>
      </c>
      <c r="N4979">
        <f t="shared" si="388"/>
        <v>2017</v>
      </c>
      <c r="O4979">
        <f t="shared" si="389"/>
        <v>1</v>
      </c>
    </row>
    <row r="4980" spans="1:15" x14ac:dyDescent="0.2">
      <c r="A4980" s="3" t="s">
        <v>10434</v>
      </c>
      <c r="B4980" s="6">
        <v>42758.92291666667</v>
      </c>
      <c r="C4980" s="6">
        <v>42758.92291666667</v>
      </c>
      <c r="D4980" s="4" t="s">
        <v>1198</v>
      </c>
      <c r="E4980" s="4" t="s">
        <v>10</v>
      </c>
      <c r="F4980" s="4" t="s">
        <v>508</v>
      </c>
      <c r="G4980" s="4" t="s">
        <v>12</v>
      </c>
      <c r="H4980" s="4" t="s">
        <v>3175</v>
      </c>
      <c r="I4980" s="4" t="s">
        <v>74</v>
      </c>
      <c r="J4980">
        <f t="shared" si="385"/>
        <v>1</v>
      </c>
      <c r="K4980" s="7">
        <f t="shared" si="386"/>
        <v>0.92291666666666661</v>
      </c>
      <c r="L4980" t="str">
        <f>IF(AND(K4980&lt;Sheet2!$A$3,K4980&gt;=Sheet2!$A$2),"Morning",IF(AND(K4980&gt;=Sheet2!$A$3,K4980&lt;Sheet2!$A$4),"Afternoon","Night"))</f>
        <v>Night</v>
      </c>
      <c r="M4980" t="str">
        <f t="shared" si="387"/>
        <v>Monday</v>
      </c>
      <c r="N4980">
        <f t="shared" si="388"/>
        <v>2017</v>
      </c>
      <c r="O4980">
        <f t="shared" si="389"/>
        <v>1</v>
      </c>
    </row>
    <row r="4981" spans="1:15" x14ac:dyDescent="0.2">
      <c r="A4981" s="3" t="s">
        <v>10435</v>
      </c>
      <c r="B4981" s="6">
        <v>42758.92291666667</v>
      </c>
      <c r="C4981" s="6">
        <v>42761.456250000003</v>
      </c>
      <c r="D4981" s="4" t="s">
        <v>1198</v>
      </c>
      <c r="E4981" s="4" t="s">
        <v>10</v>
      </c>
      <c r="F4981" s="4" t="s">
        <v>508</v>
      </c>
      <c r="G4981" s="4" t="s">
        <v>12</v>
      </c>
      <c r="H4981" s="4" t="s">
        <v>10436</v>
      </c>
      <c r="I4981" s="4" t="s">
        <v>74</v>
      </c>
      <c r="J4981">
        <f t="shared" si="385"/>
        <v>1</v>
      </c>
      <c r="K4981" s="7">
        <f t="shared" si="386"/>
        <v>0.92291666666666661</v>
      </c>
      <c r="L4981" t="str">
        <f>IF(AND(K4981&lt;Sheet2!$A$3,K4981&gt;=Sheet2!$A$2),"Morning",IF(AND(K4981&gt;=Sheet2!$A$3,K4981&lt;Sheet2!$A$4),"Afternoon","Night"))</f>
        <v>Night</v>
      </c>
      <c r="M4981" t="str">
        <f t="shared" si="387"/>
        <v>Monday</v>
      </c>
      <c r="N4981">
        <f t="shared" si="388"/>
        <v>2017</v>
      </c>
      <c r="O4981">
        <f t="shared" si="389"/>
        <v>1</v>
      </c>
    </row>
    <row r="4982" spans="1:15" x14ac:dyDescent="0.2">
      <c r="A4982" s="3" t="s">
        <v>10437</v>
      </c>
      <c r="B4982" s="6">
        <v>42759.424305555556</v>
      </c>
      <c r="C4982" s="6">
        <v>42759.424305555556</v>
      </c>
      <c r="D4982" s="4" t="s">
        <v>599</v>
      </c>
      <c r="E4982" s="4" t="s">
        <v>10</v>
      </c>
      <c r="F4982" s="4" t="s">
        <v>159</v>
      </c>
      <c r="G4982" s="4" t="s">
        <v>279</v>
      </c>
      <c r="H4982" s="4" t="s">
        <v>10438</v>
      </c>
      <c r="I4982" s="4" t="s">
        <v>9776</v>
      </c>
      <c r="J4982">
        <f t="shared" si="385"/>
        <v>1</v>
      </c>
      <c r="K4982" s="7">
        <f t="shared" si="386"/>
        <v>0.42430555555555555</v>
      </c>
      <c r="L4982" t="str">
        <f>IF(AND(K4982&lt;Sheet2!$A$3,K4982&gt;=Sheet2!$A$2),"Morning",IF(AND(K4982&gt;=Sheet2!$A$3,K4982&lt;Sheet2!$A$4),"Afternoon","Night"))</f>
        <v>Morning</v>
      </c>
      <c r="M4982" t="str">
        <f t="shared" si="387"/>
        <v>Tuesday</v>
      </c>
      <c r="N4982">
        <f t="shared" si="388"/>
        <v>2017</v>
      </c>
      <c r="O4982">
        <f t="shared" si="389"/>
        <v>1</v>
      </c>
    </row>
    <row r="4983" spans="1:15" x14ac:dyDescent="0.2">
      <c r="A4983" s="3" t="s">
        <v>10439</v>
      </c>
      <c r="B4983" s="6">
        <v>42759.523611111108</v>
      </c>
      <c r="C4983" s="6">
        <v>42759.523611111108</v>
      </c>
      <c r="D4983" s="4" t="s">
        <v>456</v>
      </c>
      <c r="E4983" s="4" t="s">
        <v>173</v>
      </c>
      <c r="F4983" s="4" t="s">
        <v>63</v>
      </c>
      <c r="G4983" s="4" t="s">
        <v>12</v>
      </c>
      <c r="H4983" s="4" t="s">
        <v>10440</v>
      </c>
      <c r="I4983" s="4" t="s">
        <v>9785</v>
      </c>
      <c r="J4983">
        <f t="shared" si="385"/>
        <v>1</v>
      </c>
      <c r="K4983" s="7">
        <f t="shared" si="386"/>
        <v>0.52361111111111114</v>
      </c>
      <c r="L4983" t="str">
        <f>IF(AND(K4983&lt;Sheet2!$A$3,K4983&gt;=Sheet2!$A$2),"Morning",IF(AND(K4983&gt;=Sheet2!$A$3,K4983&lt;Sheet2!$A$4),"Afternoon","Night"))</f>
        <v>Afternoon</v>
      </c>
      <c r="M4983" t="str">
        <f t="shared" si="387"/>
        <v>Tuesday</v>
      </c>
      <c r="N4983">
        <f t="shared" si="388"/>
        <v>2017</v>
      </c>
      <c r="O4983">
        <f t="shared" si="389"/>
        <v>1</v>
      </c>
    </row>
    <row r="4984" spans="1:15" x14ac:dyDescent="0.2">
      <c r="A4984" s="3" t="s">
        <v>10441</v>
      </c>
      <c r="B4984" s="6">
        <v>42759.523611111108</v>
      </c>
      <c r="C4984" s="6">
        <v>42760.659722222219</v>
      </c>
      <c r="D4984" s="4" t="s">
        <v>456</v>
      </c>
      <c r="E4984" s="4" t="s">
        <v>173</v>
      </c>
      <c r="F4984" s="4" t="s">
        <v>63</v>
      </c>
      <c r="G4984" s="4" t="s">
        <v>12</v>
      </c>
      <c r="H4984" s="4" t="s">
        <v>10442</v>
      </c>
      <c r="I4984" s="4" t="s">
        <v>9785</v>
      </c>
      <c r="J4984">
        <f t="shared" si="385"/>
        <v>1</v>
      </c>
      <c r="K4984" s="7">
        <f t="shared" si="386"/>
        <v>0.52361111111111114</v>
      </c>
      <c r="L4984" t="str">
        <f>IF(AND(K4984&lt;Sheet2!$A$3,K4984&gt;=Sheet2!$A$2),"Morning",IF(AND(K4984&gt;=Sheet2!$A$3,K4984&lt;Sheet2!$A$4),"Afternoon","Night"))</f>
        <v>Afternoon</v>
      </c>
      <c r="M4984" t="str">
        <f t="shared" si="387"/>
        <v>Tuesday</v>
      </c>
      <c r="N4984">
        <f t="shared" si="388"/>
        <v>2017</v>
      </c>
      <c r="O4984">
        <f t="shared" si="389"/>
        <v>1</v>
      </c>
    </row>
    <row r="4985" spans="1:15" x14ac:dyDescent="0.2">
      <c r="A4985" s="3" t="s">
        <v>10443</v>
      </c>
      <c r="B4985" s="6">
        <v>42759.572222222225</v>
      </c>
      <c r="C4985" s="6">
        <v>42759.572222222225</v>
      </c>
      <c r="D4985" s="4" t="s">
        <v>415</v>
      </c>
      <c r="E4985" s="4" t="s">
        <v>10</v>
      </c>
      <c r="F4985" s="4" t="s">
        <v>30</v>
      </c>
      <c r="G4985" s="4" t="s">
        <v>728</v>
      </c>
      <c r="H4985" s="4" t="s">
        <v>10444</v>
      </c>
      <c r="I4985" s="4" t="s">
        <v>9785</v>
      </c>
      <c r="J4985">
        <f t="shared" si="385"/>
        <v>1</v>
      </c>
      <c r="K4985" s="7">
        <f t="shared" si="386"/>
        <v>0.57222222222222219</v>
      </c>
      <c r="L4985" t="str">
        <f>IF(AND(K4985&lt;Sheet2!$A$3,K4985&gt;=Sheet2!$A$2),"Morning",IF(AND(K4985&gt;=Sheet2!$A$3,K4985&lt;Sheet2!$A$4),"Afternoon","Night"))</f>
        <v>Afternoon</v>
      </c>
      <c r="M4985" t="str">
        <f t="shared" si="387"/>
        <v>Tuesday</v>
      </c>
      <c r="N4985">
        <f t="shared" si="388"/>
        <v>2017</v>
      </c>
      <c r="O4985">
        <f t="shared" si="389"/>
        <v>1</v>
      </c>
    </row>
    <row r="4986" spans="1:15" x14ac:dyDescent="0.2">
      <c r="A4986" s="3" t="s">
        <v>10445</v>
      </c>
      <c r="B4986" s="6">
        <v>42759.572222222225</v>
      </c>
      <c r="C4986" s="6">
        <v>42761.310416666667</v>
      </c>
      <c r="D4986" s="4" t="s">
        <v>415</v>
      </c>
      <c r="E4986" s="4" t="s">
        <v>10</v>
      </c>
      <c r="F4986" s="4" t="s">
        <v>30</v>
      </c>
      <c r="G4986" s="4" t="s">
        <v>728</v>
      </c>
      <c r="H4986" s="4" t="s">
        <v>206</v>
      </c>
      <c r="I4986" s="4" t="s">
        <v>9785</v>
      </c>
      <c r="J4986">
        <f t="shared" si="385"/>
        <v>1</v>
      </c>
      <c r="K4986" s="7">
        <f t="shared" si="386"/>
        <v>0.57222222222222219</v>
      </c>
      <c r="L4986" t="str">
        <f>IF(AND(K4986&lt;Sheet2!$A$3,K4986&gt;=Sheet2!$A$2),"Morning",IF(AND(K4986&gt;=Sheet2!$A$3,K4986&lt;Sheet2!$A$4),"Afternoon","Night"))</f>
        <v>Afternoon</v>
      </c>
      <c r="M4986" t="str">
        <f t="shared" si="387"/>
        <v>Tuesday</v>
      </c>
      <c r="N4986">
        <f t="shared" si="388"/>
        <v>2017</v>
      </c>
      <c r="O4986">
        <f t="shared" si="389"/>
        <v>1</v>
      </c>
    </row>
    <row r="4987" spans="1:15" x14ac:dyDescent="0.2">
      <c r="A4987" s="3" t="s">
        <v>10446</v>
      </c>
      <c r="B4987" s="6">
        <v>42759.583333333336</v>
      </c>
      <c r="C4987" s="6">
        <v>42759.583333333336</v>
      </c>
      <c r="D4987" s="4" t="s">
        <v>119</v>
      </c>
      <c r="E4987" s="4" t="s">
        <v>74</v>
      </c>
      <c r="F4987" s="4" t="s">
        <v>74</v>
      </c>
      <c r="G4987" s="4" t="s">
        <v>72</v>
      </c>
      <c r="H4987" s="4" t="s">
        <v>10447</v>
      </c>
      <c r="I4987" s="4" t="s">
        <v>9776</v>
      </c>
      <c r="J4987">
        <f t="shared" si="385"/>
        <v>1</v>
      </c>
      <c r="K4987" s="7">
        <f t="shared" si="386"/>
        <v>0.58333333333333337</v>
      </c>
      <c r="L4987" t="str">
        <f>IF(AND(K4987&lt;Sheet2!$A$3,K4987&gt;=Sheet2!$A$2),"Morning",IF(AND(K4987&gt;=Sheet2!$A$3,K4987&lt;Sheet2!$A$4),"Afternoon","Night"))</f>
        <v>Afternoon</v>
      </c>
      <c r="M4987" t="str">
        <f t="shared" si="387"/>
        <v>Tuesday</v>
      </c>
      <c r="N4987">
        <f t="shared" si="388"/>
        <v>2017</v>
      </c>
      <c r="O4987">
        <f t="shared" si="389"/>
        <v>1</v>
      </c>
    </row>
    <row r="4988" spans="1:15" x14ac:dyDescent="0.2">
      <c r="A4988" s="3" t="s">
        <v>10448</v>
      </c>
      <c r="B4988" s="6">
        <v>42759.618055555555</v>
      </c>
      <c r="C4988" s="6">
        <v>42759.618055555555</v>
      </c>
      <c r="D4988" s="4" t="s">
        <v>119</v>
      </c>
      <c r="E4988" s="4" t="s">
        <v>74</v>
      </c>
      <c r="F4988" s="4" t="s">
        <v>74</v>
      </c>
      <c r="G4988" s="4" t="s">
        <v>72</v>
      </c>
      <c r="H4988" s="4" t="s">
        <v>10449</v>
      </c>
      <c r="I4988" s="4" t="s">
        <v>9785</v>
      </c>
      <c r="J4988">
        <f t="shared" si="385"/>
        <v>1</v>
      </c>
      <c r="K4988" s="7">
        <f t="shared" si="386"/>
        <v>0.61805555555555558</v>
      </c>
      <c r="L4988" t="str">
        <f>IF(AND(K4988&lt;Sheet2!$A$3,K4988&gt;=Sheet2!$A$2),"Morning",IF(AND(K4988&gt;=Sheet2!$A$3,K4988&lt;Sheet2!$A$4),"Afternoon","Night"))</f>
        <v>Afternoon</v>
      </c>
      <c r="M4988" t="str">
        <f t="shared" si="387"/>
        <v>Tuesday</v>
      </c>
      <c r="N4988">
        <f t="shared" si="388"/>
        <v>2017</v>
      </c>
      <c r="O4988">
        <f t="shared" si="389"/>
        <v>1</v>
      </c>
    </row>
    <row r="4989" spans="1:15" x14ac:dyDescent="0.2">
      <c r="A4989" s="3" t="s">
        <v>10450</v>
      </c>
      <c r="B4989" s="6">
        <v>42759.746527777781</v>
      </c>
      <c r="C4989" s="6">
        <v>42759.746527777781</v>
      </c>
      <c r="D4989" s="4" t="s">
        <v>16</v>
      </c>
      <c r="E4989" s="4" t="s">
        <v>102</v>
      </c>
      <c r="F4989" s="4" t="s">
        <v>18</v>
      </c>
      <c r="G4989" s="4" t="s">
        <v>12</v>
      </c>
      <c r="H4989" s="4" t="s">
        <v>10451</v>
      </c>
      <c r="I4989" s="4" t="s">
        <v>9776</v>
      </c>
      <c r="J4989">
        <f t="shared" si="385"/>
        <v>1</v>
      </c>
      <c r="K4989" s="7">
        <f t="shared" si="386"/>
        <v>0.74652777777777779</v>
      </c>
      <c r="L4989" t="str">
        <f>IF(AND(K4989&lt;Sheet2!$A$3,K4989&gt;=Sheet2!$A$2),"Morning",IF(AND(K4989&gt;=Sheet2!$A$3,K4989&lt;Sheet2!$A$4),"Afternoon","Night"))</f>
        <v>Afternoon</v>
      </c>
      <c r="M4989" t="str">
        <f t="shared" si="387"/>
        <v>Tuesday</v>
      </c>
      <c r="N4989">
        <f t="shared" si="388"/>
        <v>2017</v>
      </c>
      <c r="O4989">
        <f t="shared" si="389"/>
        <v>1</v>
      </c>
    </row>
    <row r="4990" spans="1:15" x14ac:dyDescent="0.2">
      <c r="A4990" s="3" t="s">
        <v>10452</v>
      </c>
      <c r="B4990" s="6">
        <v>42759.746527777781</v>
      </c>
      <c r="C4990" s="6">
        <v>42765.310416666667</v>
      </c>
      <c r="D4990" s="4" t="s">
        <v>16</v>
      </c>
      <c r="E4990" s="4" t="s">
        <v>102</v>
      </c>
      <c r="F4990" s="4" t="s">
        <v>18</v>
      </c>
      <c r="G4990" s="4" t="s">
        <v>12</v>
      </c>
      <c r="H4990" s="4" t="s">
        <v>10453</v>
      </c>
      <c r="I4990" s="4" t="s">
        <v>9776</v>
      </c>
      <c r="J4990">
        <f t="shared" si="385"/>
        <v>1</v>
      </c>
      <c r="K4990" s="7">
        <f t="shared" si="386"/>
        <v>0.74652777777777779</v>
      </c>
      <c r="L4990" t="str">
        <f>IF(AND(K4990&lt;Sheet2!$A$3,K4990&gt;=Sheet2!$A$2),"Morning",IF(AND(K4990&gt;=Sheet2!$A$3,K4990&lt;Sheet2!$A$4),"Afternoon","Night"))</f>
        <v>Afternoon</v>
      </c>
      <c r="M4990" t="str">
        <f t="shared" si="387"/>
        <v>Tuesday</v>
      </c>
      <c r="N4990">
        <f t="shared" si="388"/>
        <v>2017</v>
      </c>
      <c r="O4990">
        <f t="shared" si="389"/>
        <v>1</v>
      </c>
    </row>
    <row r="4991" spans="1:15" x14ac:dyDescent="0.2">
      <c r="A4991" s="3" t="s">
        <v>10454</v>
      </c>
      <c r="B4991" s="6">
        <v>42760.395833333336</v>
      </c>
      <c r="C4991" s="6">
        <v>42760.395833333336</v>
      </c>
      <c r="D4991" s="4" t="s">
        <v>40</v>
      </c>
      <c r="E4991" s="4" t="s">
        <v>10</v>
      </c>
      <c r="F4991" s="4" t="s">
        <v>159</v>
      </c>
      <c r="G4991" s="4" t="s">
        <v>12</v>
      </c>
      <c r="H4991" s="4" t="s">
        <v>10455</v>
      </c>
      <c r="I4991" s="4" t="s">
        <v>9785</v>
      </c>
      <c r="J4991">
        <f t="shared" si="385"/>
        <v>1</v>
      </c>
      <c r="K4991" s="7">
        <f t="shared" si="386"/>
        <v>0.39583333333333331</v>
      </c>
      <c r="L4991" t="str">
        <f>IF(AND(K4991&lt;Sheet2!$A$3,K4991&gt;=Sheet2!$A$2),"Morning",IF(AND(K4991&gt;=Sheet2!$A$3,K4991&lt;Sheet2!$A$4),"Afternoon","Night"))</f>
        <v>Morning</v>
      </c>
      <c r="M4991" t="str">
        <f t="shared" si="387"/>
        <v>Wednesday</v>
      </c>
      <c r="N4991">
        <f t="shared" si="388"/>
        <v>2017</v>
      </c>
      <c r="O4991">
        <f t="shared" si="389"/>
        <v>1</v>
      </c>
    </row>
    <row r="4992" spans="1:15" x14ac:dyDescent="0.2">
      <c r="A4992" s="3" t="s">
        <v>10456</v>
      </c>
      <c r="B4992" s="6">
        <v>42760.593055555553</v>
      </c>
      <c r="C4992" s="6">
        <v>42760.593055555553</v>
      </c>
      <c r="D4992" s="4" t="s">
        <v>298</v>
      </c>
      <c r="E4992" s="4" t="s">
        <v>17</v>
      </c>
      <c r="F4992" s="4" t="s">
        <v>303</v>
      </c>
      <c r="G4992" s="4" t="s">
        <v>5275</v>
      </c>
      <c r="H4992" s="4" t="s">
        <v>10457</v>
      </c>
      <c r="I4992" s="4" t="s">
        <v>9785</v>
      </c>
      <c r="J4992">
        <f t="shared" si="385"/>
        <v>1</v>
      </c>
      <c r="K4992" s="7">
        <f t="shared" si="386"/>
        <v>0.59305555555555556</v>
      </c>
      <c r="L4992" t="str">
        <f>IF(AND(K4992&lt;Sheet2!$A$3,K4992&gt;=Sheet2!$A$2),"Morning",IF(AND(K4992&gt;=Sheet2!$A$3,K4992&lt;Sheet2!$A$4),"Afternoon","Night"))</f>
        <v>Afternoon</v>
      </c>
      <c r="M4992" t="str">
        <f t="shared" si="387"/>
        <v>Wednesday</v>
      </c>
      <c r="N4992">
        <f t="shared" si="388"/>
        <v>2017</v>
      </c>
      <c r="O4992">
        <f t="shared" si="389"/>
        <v>1</v>
      </c>
    </row>
    <row r="4993" spans="1:15" x14ac:dyDescent="0.2">
      <c r="A4993" s="3" t="s">
        <v>10458</v>
      </c>
      <c r="B4993" s="6">
        <v>42760.604166666664</v>
      </c>
      <c r="C4993" s="6">
        <v>42760.604166666664</v>
      </c>
      <c r="D4993" s="4" t="s">
        <v>224</v>
      </c>
      <c r="E4993" s="4" t="s">
        <v>10</v>
      </c>
      <c r="F4993" s="4" t="s">
        <v>11</v>
      </c>
      <c r="G4993" s="4" t="s">
        <v>12</v>
      </c>
      <c r="H4993" s="4" t="s">
        <v>10459</v>
      </c>
      <c r="I4993" s="4" t="s">
        <v>9785</v>
      </c>
      <c r="J4993">
        <f t="shared" si="385"/>
        <v>1</v>
      </c>
      <c r="K4993" s="7">
        <f t="shared" si="386"/>
        <v>0.60416666666666663</v>
      </c>
      <c r="L4993" t="str">
        <f>IF(AND(K4993&lt;Sheet2!$A$3,K4993&gt;=Sheet2!$A$2),"Morning",IF(AND(K4993&gt;=Sheet2!$A$3,K4993&lt;Sheet2!$A$4),"Afternoon","Night"))</f>
        <v>Afternoon</v>
      </c>
      <c r="M4993" t="str">
        <f t="shared" si="387"/>
        <v>Wednesday</v>
      </c>
      <c r="N4993">
        <f t="shared" si="388"/>
        <v>2017</v>
      </c>
      <c r="O4993">
        <f t="shared" si="389"/>
        <v>1</v>
      </c>
    </row>
    <row r="4994" spans="1:15" x14ac:dyDescent="0.2">
      <c r="A4994" s="3" t="s">
        <v>10460</v>
      </c>
      <c r="B4994" s="6">
        <v>42761.28402777778</v>
      </c>
      <c r="C4994" s="6">
        <v>42761.28402777778</v>
      </c>
      <c r="D4994" s="4" t="s">
        <v>140</v>
      </c>
      <c r="E4994" s="4" t="s">
        <v>10</v>
      </c>
      <c r="F4994" s="4" t="s">
        <v>159</v>
      </c>
      <c r="G4994" s="4" t="s">
        <v>12</v>
      </c>
      <c r="H4994" s="4" t="s">
        <v>10461</v>
      </c>
      <c r="I4994" s="4" t="s">
        <v>9785</v>
      </c>
      <c r="J4994">
        <f t="shared" si="385"/>
        <v>1</v>
      </c>
      <c r="K4994" s="7">
        <f t="shared" si="386"/>
        <v>0.28402777777777777</v>
      </c>
      <c r="L4994" t="str">
        <f>IF(AND(K4994&lt;Sheet2!$A$3,K4994&gt;=Sheet2!$A$2),"Morning",IF(AND(K4994&gt;=Sheet2!$A$3,K4994&lt;Sheet2!$A$4),"Afternoon","Night"))</f>
        <v>Morning</v>
      </c>
      <c r="M4994" t="str">
        <f t="shared" si="387"/>
        <v>Thursday</v>
      </c>
      <c r="N4994">
        <f t="shared" si="388"/>
        <v>2017</v>
      </c>
      <c r="O4994">
        <f t="shared" si="389"/>
        <v>1</v>
      </c>
    </row>
    <row r="4995" spans="1:15" x14ac:dyDescent="0.2">
      <c r="A4995" s="3" t="s">
        <v>10462</v>
      </c>
      <c r="B4995" s="6">
        <v>42761.397916666669</v>
      </c>
      <c r="C4995" s="6">
        <v>42761.397916666669</v>
      </c>
      <c r="D4995" s="4" t="s">
        <v>9</v>
      </c>
      <c r="E4995" s="4" t="s">
        <v>10</v>
      </c>
      <c r="F4995" s="4" t="s">
        <v>159</v>
      </c>
      <c r="G4995" s="4" t="s">
        <v>12</v>
      </c>
      <c r="H4995" s="4" t="s">
        <v>10463</v>
      </c>
      <c r="I4995" s="4" t="s">
        <v>9785</v>
      </c>
      <c r="J4995">
        <f t="shared" ref="J4995:J5058" si="390">COUNTA(B4995)</f>
        <v>1</v>
      </c>
      <c r="K4995" s="7">
        <f t="shared" ref="K4995:K5058" si="391">TIME(HOUR(B4995),MINUTE(B4995),SECOND(B4995))</f>
        <v>0.3979166666666667</v>
      </c>
      <c r="L4995" t="str">
        <f>IF(AND(K4995&lt;Sheet2!$A$3,K4995&gt;=Sheet2!$A$2),"Morning",IF(AND(K4995&gt;=Sheet2!$A$3,K4995&lt;Sheet2!$A$4),"Afternoon","Night"))</f>
        <v>Morning</v>
      </c>
      <c r="M4995" t="str">
        <f t="shared" ref="M4995:M5058" si="392">TEXT(B4995,"dddd")</f>
        <v>Thursday</v>
      </c>
      <c r="N4995">
        <f t="shared" ref="N4995:N5058" si="393">YEAR(B4995)</f>
        <v>2017</v>
      </c>
      <c r="O4995">
        <f t="shared" ref="O4995:O5058" si="394">MONTH(B4995)</f>
        <v>1</v>
      </c>
    </row>
    <row r="4996" spans="1:15" x14ac:dyDescent="0.2">
      <c r="A4996" s="3" t="s">
        <v>10464</v>
      </c>
      <c r="B4996" s="6">
        <v>42761.407638888886</v>
      </c>
      <c r="C4996" s="6">
        <v>42761.407638888886</v>
      </c>
      <c r="D4996" s="4" t="s">
        <v>96</v>
      </c>
      <c r="E4996" s="4" t="s">
        <v>10</v>
      </c>
      <c r="F4996" s="4" t="s">
        <v>159</v>
      </c>
      <c r="G4996" s="4" t="s">
        <v>12</v>
      </c>
      <c r="H4996" s="4" t="s">
        <v>10465</v>
      </c>
      <c r="I4996" s="4" t="s">
        <v>9776</v>
      </c>
      <c r="J4996">
        <f t="shared" si="390"/>
        <v>1</v>
      </c>
      <c r="K4996" s="7">
        <f t="shared" si="391"/>
        <v>0.40763888888888888</v>
      </c>
      <c r="L4996" t="str">
        <f>IF(AND(K4996&lt;Sheet2!$A$3,K4996&gt;=Sheet2!$A$2),"Morning",IF(AND(K4996&gt;=Sheet2!$A$3,K4996&lt;Sheet2!$A$4),"Afternoon","Night"))</f>
        <v>Morning</v>
      </c>
      <c r="M4996" t="str">
        <f t="shared" si="392"/>
        <v>Thursday</v>
      </c>
      <c r="N4996">
        <f t="shared" si="393"/>
        <v>2017</v>
      </c>
      <c r="O4996">
        <f t="shared" si="394"/>
        <v>1</v>
      </c>
    </row>
    <row r="4997" spans="1:15" x14ac:dyDescent="0.2">
      <c r="A4997" s="3" t="s">
        <v>10466</v>
      </c>
      <c r="B4997" s="6">
        <v>42761.407638888886</v>
      </c>
      <c r="C4997" s="6">
        <v>42762.576388888891</v>
      </c>
      <c r="D4997" s="4" t="s">
        <v>96</v>
      </c>
      <c r="E4997" s="4" t="s">
        <v>10</v>
      </c>
      <c r="F4997" s="4" t="s">
        <v>159</v>
      </c>
      <c r="G4997" s="4" t="s">
        <v>12</v>
      </c>
      <c r="H4997" s="4" t="s">
        <v>10467</v>
      </c>
      <c r="I4997" s="4" t="s">
        <v>9776</v>
      </c>
      <c r="J4997">
        <f t="shared" si="390"/>
        <v>1</v>
      </c>
      <c r="K4997" s="7">
        <f t="shared" si="391"/>
        <v>0.40763888888888888</v>
      </c>
      <c r="L4997" t="str">
        <f>IF(AND(K4997&lt;Sheet2!$A$3,K4997&gt;=Sheet2!$A$2),"Morning",IF(AND(K4997&gt;=Sheet2!$A$3,K4997&lt;Sheet2!$A$4),"Afternoon","Night"))</f>
        <v>Morning</v>
      </c>
      <c r="M4997" t="str">
        <f t="shared" si="392"/>
        <v>Thursday</v>
      </c>
      <c r="N4997">
        <f t="shared" si="393"/>
        <v>2017</v>
      </c>
      <c r="O4997">
        <f t="shared" si="394"/>
        <v>1</v>
      </c>
    </row>
    <row r="4998" spans="1:15" x14ac:dyDescent="0.2">
      <c r="A4998" s="3" t="s">
        <v>10468</v>
      </c>
      <c r="B4998" s="6">
        <v>42761.425694444442</v>
      </c>
      <c r="C4998" s="6">
        <v>42761.425694444442</v>
      </c>
      <c r="D4998" s="4" t="s">
        <v>62</v>
      </c>
      <c r="E4998" s="4" t="s">
        <v>10</v>
      </c>
      <c r="F4998" s="4" t="s">
        <v>97</v>
      </c>
      <c r="G4998" s="4" t="s">
        <v>12</v>
      </c>
      <c r="H4998" s="4" t="s">
        <v>10469</v>
      </c>
      <c r="I4998" s="4" t="s">
        <v>9776</v>
      </c>
      <c r="J4998">
        <f t="shared" si="390"/>
        <v>1</v>
      </c>
      <c r="K4998" s="7">
        <f t="shared" si="391"/>
        <v>0.42569444444444443</v>
      </c>
      <c r="L4998" t="str">
        <f>IF(AND(K4998&lt;Sheet2!$A$3,K4998&gt;=Sheet2!$A$2),"Morning",IF(AND(K4998&gt;=Sheet2!$A$3,K4998&lt;Sheet2!$A$4),"Afternoon","Night"))</f>
        <v>Morning</v>
      </c>
      <c r="M4998" t="str">
        <f t="shared" si="392"/>
        <v>Thursday</v>
      </c>
      <c r="N4998">
        <f t="shared" si="393"/>
        <v>2017</v>
      </c>
      <c r="O4998">
        <f t="shared" si="394"/>
        <v>1</v>
      </c>
    </row>
    <row r="4999" spans="1:15" x14ac:dyDescent="0.2">
      <c r="A4999" s="3" t="s">
        <v>10470</v>
      </c>
      <c r="B4999" s="6">
        <v>42761.587500000001</v>
      </c>
      <c r="C4999" s="6">
        <v>42761.587500000001</v>
      </c>
      <c r="D4999" s="4" t="s">
        <v>40</v>
      </c>
      <c r="E4999" s="4" t="s">
        <v>84</v>
      </c>
      <c r="F4999" s="4" t="s">
        <v>159</v>
      </c>
      <c r="G4999" s="4" t="s">
        <v>12</v>
      </c>
      <c r="H4999" s="4" t="s">
        <v>10471</v>
      </c>
      <c r="I4999" s="4" t="s">
        <v>9785</v>
      </c>
      <c r="J4999">
        <f t="shared" si="390"/>
        <v>1</v>
      </c>
      <c r="K4999" s="7">
        <f t="shared" si="391"/>
        <v>0.58750000000000002</v>
      </c>
      <c r="L4999" t="str">
        <f>IF(AND(K4999&lt;Sheet2!$A$3,K4999&gt;=Sheet2!$A$2),"Morning",IF(AND(K4999&gt;=Sheet2!$A$3,K4999&lt;Sheet2!$A$4),"Afternoon","Night"))</f>
        <v>Afternoon</v>
      </c>
      <c r="M4999" t="str">
        <f t="shared" si="392"/>
        <v>Thursday</v>
      </c>
      <c r="N4999">
        <f t="shared" si="393"/>
        <v>2017</v>
      </c>
      <c r="O4999">
        <f t="shared" si="394"/>
        <v>1</v>
      </c>
    </row>
    <row r="5000" spans="1:15" x14ac:dyDescent="0.2">
      <c r="A5000" s="3" t="s">
        <v>10472</v>
      </c>
      <c r="B5000" s="6">
        <v>42761.84652777778</v>
      </c>
      <c r="C5000" s="6">
        <v>42761.84652777778</v>
      </c>
      <c r="D5000" s="4" t="s">
        <v>57</v>
      </c>
      <c r="E5000" s="4" t="s">
        <v>102</v>
      </c>
      <c r="F5000" s="4" t="s">
        <v>18</v>
      </c>
      <c r="G5000" s="4" t="s">
        <v>12</v>
      </c>
      <c r="H5000" s="4" t="s">
        <v>10473</v>
      </c>
      <c r="I5000" s="4" t="s">
        <v>74</v>
      </c>
      <c r="J5000">
        <f t="shared" si="390"/>
        <v>1</v>
      </c>
      <c r="K5000" s="7">
        <f t="shared" si="391"/>
        <v>0.84652777777777777</v>
      </c>
      <c r="L5000" t="str">
        <f>IF(AND(K5000&lt;Sheet2!$A$3,K5000&gt;=Sheet2!$A$2),"Morning",IF(AND(K5000&gt;=Sheet2!$A$3,K5000&lt;Sheet2!$A$4),"Afternoon","Night"))</f>
        <v>Night</v>
      </c>
      <c r="M5000" t="str">
        <f t="shared" si="392"/>
        <v>Thursday</v>
      </c>
      <c r="N5000">
        <f t="shared" si="393"/>
        <v>2017</v>
      </c>
      <c r="O5000">
        <f t="shared" si="394"/>
        <v>1</v>
      </c>
    </row>
    <row r="5001" spans="1:15" x14ac:dyDescent="0.2">
      <c r="A5001" s="3" t="s">
        <v>10474</v>
      </c>
      <c r="B5001" s="6">
        <v>42761.84652777778</v>
      </c>
      <c r="C5001" s="6">
        <v>42762.458333333336</v>
      </c>
      <c r="D5001" s="4" t="s">
        <v>57</v>
      </c>
      <c r="E5001" s="4" t="s">
        <v>102</v>
      </c>
      <c r="F5001" s="4" t="s">
        <v>18</v>
      </c>
      <c r="G5001" s="4" t="s">
        <v>12</v>
      </c>
      <c r="H5001" s="4" t="s">
        <v>10475</v>
      </c>
      <c r="I5001" s="4" t="s">
        <v>74</v>
      </c>
      <c r="J5001">
        <f t="shared" si="390"/>
        <v>1</v>
      </c>
      <c r="K5001" s="7">
        <f t="shared" si="391"/>
        <v>0.84652777777777777</v>
      </c>
      <c r="L5001" t="str">
        <f>IF(AND(K5001&lt;Sheet2!$A$3,K5001&gt;=Sheet2!$A$2),"Morning",IF(AND(K5001&gt;=Sheet2!$A$3,K5001&lt;Sheet2!$A$4),"Afternoon","Night"))</f>
        <v>Night</v>
      </c>
      <c r="M5001" t="str">
        <f t="shared" si="392"/>
        <v>Thursday</v>
      </c>
      <c r="N5001">
        <f t="shared" si="393"/>
        <v>2017</v>
      </c>
      <c r="O5001">
        <f t="shared" si="394"/>
        <v>1</v>
      </c>
    </row>
    <row r="5002" spans="1:15" x14ac:dyDescent="0.2">
      <c r="A5002" s="3" t="s">
        <v>10476</v>
      </c>
      <c r="B5002" s="6">
        <v>42762.46875</v>
      </c>
      <c r="C5002" s="6">
        <v>42762.46875</v>
      </c>
      <c r="D5002" s="4" t="s">
        <v>1671</v>
      </c>
      <c r="E5002" s="4" t="s">
        <v>10</v>
      </c>
      <c r="F5002" s="4" t="s">
        <v>159</v>
      </c>
      <c r="G5002" s="4" t="s">
        <v>12</v>
      </c>
      <c r="H5002" s="4" t="s">
        <v>10477</v>
      </c>
      <c r="I5002" s="4" t="s">
        <v>9785</v>
      </c>
      <c r="J5002">
        <f t="shared" si="390"/>
        <v>1</v>
      </c>
      <c r="K5002" s="7">
        <f t="shared" si="391"/>
        <v>0.46875</v>
      </c>
      <c r="L5002" t="str">
        <f>IF(AND(K5002&lt;Sheet2!$A$3,K5002&gt;=Sheet2!$A$2),"Morning",IF(AND(K5002&gt;=Sheet2!$A$3,K5002&lt;Sheet2!$A$4),"Afternoon","Night"))</f>
        <v>Morning</v>
      </c>
      <c r="M5002" t="str">
        <f t="shared" si="392"/>
        <v>Friday</v>
      </c>
      <c r="N5002">
        <f t="shared" si="393"/>
        <v>2017</v>
      </c>
      <c r="O5002">
        <f t="shared" si="394"/>
        <v>1</v>
      </c>
    </row>
    <row r="5003" spans="1:15" x14ac:dyDescent="0.2">
      <c r="A5003" s="3" t="s">
        <v>10478</v>
      </c>
      <c r="B5003" s="6">
        <v>42762.740277777775</v>
      </c>
      <c r="C5003" s="6">
        <v>42762.740277777775</v>
      </c>
      <c r="D5003" s="4" t="s">
        <v>90</v>
      </c>
      <c r="E5003" s="4" t="s">
        <v>77</v>
      </c>
      <c r="F5003" s="4" t="s">
        <v>18</v>
      </c>
      <c r="G5003" s="4" t="s">
        <v>10479</v>
      </c>
      <c r="H5003" s="4" t="s">
        <v>10480</v>
      </c>
      <c r="I5003" s="4" t="s">
        <v>9776</v>
      </c>
      <c r="J5003">
        <f t="shared" si="390"/>
        <v>1</v>
      </c>
      <c r="K5003" s="7">
        <f t="shared" si="391"/>
        <v>0.7402777777777777</v>
      </c>
      <c r="L5003" t="str">
        <f>IF(AND(K5003&lt;Sheet2!$A$3,K5003&gt;=Sheet2!$A$2),"Morning",IF(AND(K5003&gt;=Sheet2!$A$3,K5003&lt;Sheet2!$A$4),"Afternoon","Night"))</f>
        <v>Afternoon</v>
      </c>
      <c r="M5003" t="str">
        <f t="shared" si="392"/>
        <v>Friday</v>
      </c>
      <c r="N5003">
        <f t="shared" si="393"/>
        <v>2017</v>
      </c>
      <c r="O5003">
        <f t="shared" si="394"/>
        <v>1</v>
      </c>
    </row>
    <row r="5004" spans="1:15" x14ac:dyDescent="0.2">
      <c r="A5004" s="3" t="s">
        <v>10481</v>
      </c>
      <c r="B5004" s="6">
        <v>42762.740277777775</v>
      </c>
      <c r="C5004" s="6">
        <v>42764.384027777778</v>
      </c>
      <c r="D5004" s="4" t="s">
        <v>90</v>
      </c>
      <c r="E5004" s="4" t="s">
        <v>77</v>
      </c>
      <c r="F5004" s="4" t="s">
        <v>18</v>
      </c>
      <c r="G5004" s="4" t="s">
        <v>10479</v>
      </c>
      <c r="H5004" s="4" t="s">
        <v>10482</v>
      </c>
      <c r="I5004" s="4" t="s">
        <v>9776</v>
      </c>
      <c r="J5004">
        <f t="shared" si="390"/>
        <v>1</v>
      </c>
      <c r="K5004" s="7">
        <f t="shared" si="391"/>
        <v>0.7402777777777777</v>
      </c>
      <c r="L5004" t="str">
        <f>IF(AND(K5004&lt;Sheet2!$A$3,K5004&gt;=Sheet2!$A$2),"Morning",IF(AND(K5004&gt;=Sheet2!$A$3,K5004&lt;Sheet2!$A$4),"Afternoon","Night"))</f>
        <v>Afternoon</v>
      </c>
      <c r="M5004" t="str">
        <f t="shared" si="392"/>
        <v>Friday</v>
      </c>
      <c r="N5004">
        <f t="shared" si="393"/>
        <v>2017</v>
      </c>
      <c r="O5004">
        <f t="shared" si="394"/>
        <v>1</v>
      </c>
    </row>
    <row r="5005" spans="1:15" x14ac:dyDescent="0.2">
      <c r="A5005" s="3" t="s">
        <v>10483</v>
      </c>
      <c r="B5005" s="6">
        <v>42762.742361111108</v>
      </c>
      <c r="C5005" s="6">
        <v>42762.742361111108</v>
      </c>
      <c r="D5005" s="4" t="s">
        <v>456</v>
      </c>
      <c r="E5005" s="4" t="s">
        <v>77</v>
      </c>
      <c r="F5005" s="4" t="s">
        <v>18</v>
      </c>
      <c r="G5005" s="4" t="s">
        <v>4185</v>
      </c>
      <c r="H5005" s="4" t="s">
        <v>3709</v>
      </c>
      <c r="I5005" s="4" t="s">
        <v>9785</v>
      </c>
      <c r="J5005">
        <f t="shared" si="390"/>
        <v>1</v>
      </c>
      <c r="K5005" s="7">
        <f t="shared" si="391"/>
        <v>0.74236111111111114</v>
      </c>
      <c r="L5005" t="str">
        <f>IF(AND(K5005&lt;Sheet2!$A$3,K5005&gt;=Sheet2!$A$2),"Morning",IF(AND(K5005&gt;=Sheet2!$A$3,K5005&lt;Sheet2!$A$4),"Afternoon","Night"))</f>
        <v>Afternoon</v>
      </c>
      <c r="M5005" t="str">
        <f t="shared" si="392"/>
        <v>Friday</v>
      </c>
      <c r="N5005">
        <f t="shared" si="393"/>
        <v>2017</v>
      </c>
      <c r="O5005">
        <f t="shared" si="394"/>
        <v>1</v>
      </c>
    </row>
    <row r="5006" spans="1:15" x14ac:dyDescent="0.2">
      <c r="A5006" s="3" t="s">
        <v>10484</v>
      </c>
      <c r="B5006" s="6">
        <v>42762.742361111108</v>
      </c>
      <c r="C5006" s="6">
        <v>42764.599305555559</v>
      </c>
      <c r="D5006" s="4" t="s">
        <v>456</v>
      </c>
      <c r="E5006" s="4" t="s">
        <v>77</v>
      </c>
      <c r="F5006" s="4" t="s">
        <v>18</v>
      </c>
      <c r="G5006" s="4" t="s">
        <v>4185</v>
      </c>
      <c r="H5006" s="4" t="s">
        <v>10485</v>
      </c>
      <c r="I5006" s="4" t="s">
        <v>9785</v>
      </c>
      <c r="J5006">
        <f t="shared" si="390"/>
        <v>1</v>
      </c>
      <c r="K5006" s="7">
        <f t="shared" si="391"/>
        <v>0.74236111111111114</v>
      </c>
      <c r="L5006" t="str">
        <f>IF(AND(K5006&lt;Sheet2!$A$3,K5006&gt;=Sheet2!$A$2),"Morning",IF(AND(K5006&gt;=Sheet2!$A$3,K5006&lt;Sheet2!$A$4),"Afternoon","Night"))</f>
        <v>Afternoon</v>
      </c>
      <c r="M5006" t="str">
        <f t="shared" si="392"/>
        <v>Friday</v>
      </c>
      <c r="N5006">
        <f t="shared" si="393"/>
        <v>2017</v>
      </c>
      <c r="O5006">
        <f t="shared" si="394"/>
        <v>1</v>
      </c>
    </row>
    <row r="5007" spans="1:15" x14ac:dyDescent="0.2">
      <c r="A5007" s="3" t="s">
        <v>10486</v>
      </c>
      <c r="B5007" s="6">
        <v>42762.742361111108</v>
      </c>
      <c r="C5007" s="6">
        <v>42762.742361111108</v>
      </c>
      <c r="D5007" s="4" t="s">
        <v>158</v>
      </c>
      <c r="E5007" s="4" t="s">
        <v>77</v>
      </c>
      <c r="F5007" s="4" t="s">
        <v>18</v>
      </c>
      <c r="G5007" s="4" t="s">
        <v>12</v>
      </c>
      <c r="H5007" s="4" t="s">
        <v>10487</v>
      </c>
      <c r="I5007" s="4" t="s">
        <v>74</v>
      </c>
      <c r="J5007">
        <f t="shared" si="390"/>
        <v>1</v>
      </c>
      <c r="K5007" s="7">
        <f t="shared" si="391"/>
        <v>0.74236111111111114</v>
      </c>
      <c r="L5007" t="str">
        <f>IF(AND(K5007&lt;Sheet2!$A$3,K5007&gt;=Sheet2!$A$2),"Morning",IF(AND(K5007&gt;=Sheet2!$A$3,K5007&lt;Sheet2!$A$4),"Afternoon","Night"))</f>
        <v>Afternoon</v>
      </c>
      <c r="M5007" t="str">
        <f t="shared" si="392"/>
        <v>Friday</v>
      </c>
      <c r="N5007">
        <f t="shared" si="393"/>
        <v>2017</v>
      </c>
      <c r="O5007">
        <f t="shared" si="394"/>
        <v>1</v>
      </c>
    </row>
    <row r="5008" spans="1:15" x14ac:dyDescent="0.2">
      <c r="A5008" s="3" t="s">
        <v>10488</v>
      </c>
      <c r="B5008" s="6">
        <v>42762.742361111108</v>
      </c>
      <c r="C5008" s="6">
        <v>42764.616666666669</v>
      </c>
      <c r="D5008" s="4" t="s">
        <v>158</v>
      </c>
      <c r="E5008" s="4" t="s">
        <v>77</v>
      </c>
      <c r="F5008" s="4" t="s">
        <v>18</v>
      </c>
      <c r="G5008" s="4" t="s">
        <v>12</v>
      </c>
      <c r="H5008" s="4" t="s">
        <v>10489</v>
      </c>
      <c r="I5008" s="4" t="s">
        <v>74</v>
      </c>
      <c r="J5008">
        <f t="shared" si="390"/>
        <v>1</v>
      </c>
      <c r="K5008" s="7">
        <f t="shared" si="391"/>
        <v>0.74236111111111114</v>
      </c>
      <c r="L5008" t="str">
        <f>IF(AND(K5008&lt;Sheet2!$A$3,K5008&gt;=Sheet2!$A$2),"Morning",IF(AND(K5008&gt;=Sheet2!$A$3,K5008&lt;Sheet2!$A$4),"Afternoon","Night"))</f>
        <v>Afternoon</v>
      </c>
      <c r="M5008" t="str">
        <f t="shared" si="392"/>
        <v>Friday</v>
      </c>
      <c r="N5008">
        <f t="shared" si="393"/>
        <v>2017</v>
      </c>
      <c r="O5008">
        <f t="shared" si="394"/>
        <v>1</v>
      </c>
    </row>
    <row r="5009" spans="1:15" x14ac:dyDescent="0.2">
      <c r="A5009" s="3" t="s">
        <v>10490</v>
      </c>
      <c r="B5009" s="6">
        <v>42763.439583333333</v>
      </c>
      <c r="C5009" s="6">
        <v>42763.439583333333</v>
      </c>
      <c r="D5009" s="4" t="s">
        <v>16</v>
      </c>
      <c r="E5009" s="4" t="s">
        <v>10</v>
      </c>
      <c r="F5009" s="4" t="s">
        <v>159</v>
      </c>
      <c r="G5009" s="4" t="s">
        <v>6676</v>
      </c>
      <c r="H5009" s="4" t="s">
        <v>10491</v>
      </c>
      <c r="I5009" s="4" t="s">
        <v>9776</v>
      </c>
      <c r="J5009">
        <f t="shared" si="390"/>
        <v>1</v>
      </c>
      <c r="K5009" s="7">
        <f t="shared" si="391"/>
        <v>0.43958333333333338</v>
      </c>
      <c r="L5009" t="str">
        <f>IF(AND(K5009&lt;Sheet2!$A$3,K5009&gt;=Sheet2!$A$2),"Morning",IF(AND(K5009&gt;=Sheet2!$A$3,K5009&lt;Sheet2!$A$4),"Afternoon","Night"))</f>
        <v>Morning</v>
      </c>
      <c r="M5009" t="str">
        <f t="shared" si="392"/>
        <v>Saturday</v>
      </c>
      <c r="N5009">
        <f t="shared" si="393"/>
        <v>2017</v>
      </c>
      <c r="O5009">
        <f t="shared" si="394"/>
        <v>1</v>
      </c>
    </row>
    <row r="5010" spans="1:15" x14ac:dyDescent="0.2">
      <c r="A5010" s="3" t="s">
        <v>10492</v>
      </c>
      <c r="B5010" s="6">
        <v>42763.481249999997</v>
      </c>
      <c r="C5010" s="6">
        <v>42763.481249999997</v>
      </c>
      <c r="D5010" s="4" t="s">
        <v>119</v>
      </c>
      <c r="E5010" s="4" t="s">
        <v>74</v>
      </c>
      <c r="F5010" s="4" t="s">
        <v>74</v>
      </c>
      <c r="G5010" s="4" t="s">
        <v>72</v>
      </c>
      <c r="H5010" s="4" t="s">
        <v>10493</v>
      </c>
      <c r="I5010" s="4" t="s">
        <v>74</v>
      </c>
      <c r="J5010">
        <f t="shared" si="390"/>
        <v>1</v>
      </c>
      <c r="K5010" s="7">
        <f t="shared" si="391"/>
        <v>0.48125000000000001</v>
      </c>
      <c r="L5010" t="str">
        <f>IF(AND(K5010&lt;Sheet2!$A$3,K5010&gt;=Sheet2!$A$2),"Morning",IF(AND(K5010&gt;=Sheet2!$A$3,K5010&lt;Sheet2!$A$4),"Afternoon","Night"))</f>
        <v>Morning</v>
      </c>
      <c r="M5010" t="str">
        <f t="shared" si="392"/>
        <v>Saturday</v>
      </c>
      <c r="N5010">
        <f t="shared" si="393"/>
        <v>2017</v>
      </c>
      <c r="O5010">
        <f t="shared" si="394"/>
        <v>1</v>
      </c>
    </row>
    <row r="5011" spans="1:15" x14ac:dyDescent="0.2">
      <c r="A5011" s="3" t="s">
        <v>10494</v>
      </c>
      <c r="B5011" s="6">
        <v>42763.536111111112</v>
      </c>
      <c r="C5011" s="6">
        <v>42763.536111111112</v>
      </c>
      <c r="D5011" s="4" t="s">
        <v>119</v>
      </c>
      <c r="E5011" s="4" t="s">
        <v>74</v>
      </c>
      <c r="F5011" s="4" t="s">
        <v>74</v>
      </c>
      <c r="G5011" s="4" t="s">
        <v>72</v>
      </c>
      <c r="H5011" s="4" t="s">
        <v>10495</v>
      </c>
      <c r="I5011" s="4" t="s">
        <v>74</v>
      </c>
      <c r="J5011">
        <f t="shared" si="390"/>
        <v>1</v>
      </c>
      <c r="K5011" s="7">
        <f t="shared" si="391"/>
        <v>0.53611111111111109</v>
      </c>
      <c r="L5011" t="str">
        <f>IF(AND(K5011&lt;Sheet2!$A$3,K5011&gt;=Sheet2!$A$2),"Morning",IF(AND(K5011&gt;=Sheet2!$A$3,K5011&lt;Sheet2!$A$4),"Afternoon","Night"))</f>
        <v>Afternoon</v>
      </c>
      <c r="M5011" t="str">
        <f t="shared" si="392"/>
        <v>Saturday</v>
      </c>
      <c r="N5011">
        <f t="shared" si="393"/>
        <v>2017</v>
      </c>
      <c r="O5011">
        <f t="shared" si="394"/>
        <v>1</v>
      </c>
    </row>
    <row r="5012" spans="1:15" x14ac:dyDescent="0.2">
      <c r="A5012" s="3" t="s">
        <v>10496</v>
      </c>
      <c r="B5012" s="6">
        <v>42764.28125</v>
      </c>
      <c r="C5012" s="6">
        <v>42764.28125</v>
      </c>
      <c r="D5012" s="4" t="s">
        <v>137</v>
      </c>
      <c r="E5012" s="4" t="s">
        <v>10</v>
      </c>
      <c r="F5012" s="4" t="s">
        <v>295</v>
      </c>
      <c r="G5012" s="4" t="s">
        <v>12</v>
      </c>
      <c r="H5012" s="4" t="s">
        <v>10497</v>
      </c>
      <c r="I5012" s="4" t="s">
        <v>74</v>
      </c>
      <c r="J5012">
        <f t="shared" si="390"/>
        <v>1</v>
      </c>
      <c r="K5012" s="7">
        <f t="shared" si="391"/>
        <v>0.28125</v>
      </c>
      <c r="L5012" t="str">
        <f>IF(AND(K5012&lt;Sheet2!$A$3,K5012&gt;=Sheet2!$A$2),"Morning",IF(AND(K5012&gt;=Sheet2!$A$3,K5012&lt;Sheet2!$A$4),"Afternoon","Night"))</f>
        <v>Morning</v>
      </c>
      <c r="M5012" t="str">
        <f t="shared" si="392"/>
        <v>Sunday</v>
      </c>
      <c r="N5012">
        <f t="shared" si="393"/>
        <v>2017</v>
      </c>
      <c r="O5012">
        <f t="shared" si="394"/>
        <v>1</v>
      </c>
    </row>
    <row r="5013" spans="1:15" x14ac:dyDescent="0.2">
      <c r="A5013" s="3" t="s">
        <v>10498</v>
      </c>
      <c r="B5013" s="6">
        <v>42764.368055555555</v>
      </c>
      <c r="C5013" s="6">
        <v>42764.368055555555</v>
      </c>
      <c r="D5013" s="4" t="s">
        <v>137</v>
      </c>
      <c r="E5013" s="4" t="s">
        <v>10</v>
      </c>
      <c r="F5013" s="4" t="s">
        <v>63</v>
      </c>
      <c r="G5013" s="4" t="s">
        <v>12</v>
      </c>
      <c r="H5013" s="4" t="s">
        <v>10499</v>
      </c>
      <c r="I5013" s="4" t="s">
        <v>9785</v>
      </c>
      <c r="J5013">
        <f t="shared" si="390"/>
        <v>1</v>
      </c>
      <c r="K5013" s="7">
        <f t="shared" si="391"/>
        <v>0.36805555555555558</v>
      </c>
      <c r="L5013" t="str">
        <f>IF(AND(K5013&lt;Sheet2!$A$3,K5013&gt;=Sheet2!$A$2),"Morning",IF(AND(K5013&gt;=Sheet2!$A$3,K5013&lt;Sheet2!$A$4),"Afternoon","Night"))</f>
        <v>Morning</v>
      </c>
      <c r="M5013" t="str">
        <f t="shared" si="392"/>
        <v>Sunday</v>
      </c>
      <c r="N5013">
        <f t="shared" si="393"/>
        <v>2017</v>
      </c>
      <c r="O5013">
        <f t="shared" si="394"/>
        <v>1</v>
      </c>
    </row>
    <row r="5014" spans="1:15" x14ac:dyDescent="0.2">
      <c r="A5014" s="3" t="s">
        <v>10500</v>
      </c>
      <c r="B5014" s="6">
        <v>42764.368055555555</v>
      </c>
      <c r="C5014" s="6">
        <v>42765.743055555555</v>
      </c>
      <c r="D5014" s="4" t="s">
        <v>137</v>
      </c>
      <c r="E5014" s="4" t="s">
        <v>10</v>
      </c>
      <c r="F5014" s="4" t="s">
        <v>63</v>
      </c>
      <c r="G5014" s="4" t="s">
        <v>12</v>
      </c>
      <c r="H5014" s="4" t="s">
        <v>10501</v>
      </c>
      <c r="I5014" s="4" t="s">
        <v>9785</v>
      </c>
      <c r="J5014">
        <f t="shared" si="390"/>
        <v>1</v>
      </c>
      <c r="K5014" s="7">
        <f t="shared" si="391"/>
        <v>0.36805555555555558</v>
      </c>
      <c r="L5014" t="str">
        <f>IF(AND(K5014&lt;Sheet2!$A$3,K5014&gt;=Sheet2!$A$2),"Morning",IF(AND(K5014&gt;=Sheet2!$A$3,K5014&lt;Sheet2!$A$4),"Afternoon","Night"))</f>
        <v>Morning</v>
      </c>
      <c r="M5014" t="str">
        <f t="shared" si="392"/>
        <v>Sunday</v>
      </c>
      <c r="N5014">
        <f t="shared" si="393"/>
        <v>2017</v>
      </c>
      <c r="O5014">
        <f t="shared" si="394"/>
        <v>1</v>
      </c>
    </row>
    <row r="5015" spans="1:15" x14ac:dyDescent="0.2">
      <c r="A5015" s="3" t="s">
        <v>10502</v>
      </c>
      <c r="B5015" s="6">
        <v>42764.429166666669</v>
      </c>
      <c r="C5015" s="6">
        <v>42764.429166666669</v>
      </c>
      <c r="D5015" s="4" t="s">
        <v>1671</v>
      </c>
      <c r="E5015" s="4" t="s">
        <v>46</v>
      </c>
      <c r="F5015" s="4" t="s">
        <v>18</v>
      </c>
      <c r="G5015" s="4" t="s">
        <v>839</v>
      </c>
      <c r="H5015" s="4" t="s">
        <v>10503</v>
      </c>
      <c r="I5015" s="4" t="s">
        <v>9785</v>
      </c>
      <c r="J5015">
        <f t="shared" si="390"/>
        <v>1</v>
      </c>
      <c r="K5015" s="7">
        <f t="shared" si="391"/>
        <v>0.4291666666666667</v>
      </c>
      <c r="L5015" t="str">
        <f>IF(AND(K5015&lt;Sheet2!$A$3,K5015&gt;=Sheet2!$A$2),"Morning",IF(AND(K5015&gt;=Sheet2!$A$3,K5015&lt;Sheet2!$A$4),"Afternoon","Night"))</f>
        <v>Morning</v>
      </c>
      <c r="M5015" t="str">
        <f t="shared" si="392"/>
        <v>Sunday</v>
      </c>
      <c r="N5015">
        <f t="shared" si="393"/>
        <v>2017</v>
      </c>
      <c r="O5015">
        <f t="shared" si="394"/>
        <v>1</v>
      </c>
    </row>
    <row r="5016" spans="1:15" x14ac:dyDescent="0.2">
      <c r="A5016" s="3" t="s">
        <v>10504</v>
      </c>
      <c r="B5016" s="6">
        <v>42764.429166666669</v>
      </c>
      <c r="C5016" s="6">
        <v>42765.509027777778</v>
      </c>
      <c r="D5016" s="4" t="s">
        <v>1671</v>
      </c>
      <c r="E5016" s="4" t="s">
        <v>46</v>
      </c>
      <c r="F5016" s="4" t="s">
        <v>18</v>
      </c>
      <c r="G5016" s="4" t="s">
        <v>839</v>
      </c>
      <c r="H5016" s="4" t="s">
        <v>10505</v>
      </c>
      <c r="I5016" s="4" t="s">
        <v>9785</v>
      </c>
      <c r="J5016">
        <f t="shared" si="390"/>
        <v>1</v>
      </c>
      <c r="K5016" s="7">
        <f t="shared" si="391"/>
        <v>0.4291666666666667</v>
      </c>
      <c r="L5016" t="str">
        <f>IF(AND(K5016&lt;Sheet2!$A$3,K5016&gt;=Sheet2!$A$2),"Morning",IF(AND(K5016&gt;=Sheet2!$A$3,K5016&lt;Sheet2!$A$4),"Afternoon","Night"))</f>
        <v>Morning</v>
      </c>
      <c r="M5016" t="str">
        <f t="shared" si="392"/>
        <v>Sunday</v>
      </c>
      <c r="N5016">
        <f t="shared" si="393"/>
        <v>2017</v>
      </c>
      <c r="O5016">
        <f t="shared" si="394"/>
        <v>1</v>
      </c>
    </row>
    <row r="5017" spans="1:15" x14ac:dyDescent="0.2">
      <c r="A5017" s="3" t="s">
        <v>10506</v>
      </c>
      <c r="B5017" s="6">
        <v>42765.006944444445</v>
      </c>
      <c r="C5017" s="6">
        <v>42765.006944444445</v>
      </c>
      <c r="D5017" s="4" t="s">
        <v>2063</v>
      </c>
      <c r="E5017" s="4" t="s">
        <v>10</v>
      </c>
      <c r="F5017" s="4" t="s">
        <v>30</v>
      </c>
      <c r="G5017" s="4" t="s">
        <v>98</v>
      </c>
      <c r="H5017" s="4" t="s">
        <v>10507</v>
      </c>
      <c r="I5017" s="4" t="s">
        <v>74</v>
      </c>
      <c r="J5017">
        <f t="shared" si="390"/>
        <v>1</v>
      </c>
      <c r="K5017" s="7">
        <f t="shared" si="391"/>
        <v>6.9444444444444441E-3</v>
      </c>
      <c r="L5017" t="str">
        <f>IF(AND(K5017&lt;Sheet2!$A$3,K5017&gt;=Sheet2!$A$2),"Morning",IF(AND(K5017&gt;=Sheet2!$A$3,K5017&lt;Sheet2!$A$4),"Afternoon","Night"))</f>
        <v>Night</v>
      </c>
      <c r="M5017" t="str">
        <f t="shared" si="392"/>
        <v>Monday</v>
      </c>
      <c r="N5017">
        <f t="shared" si="393"/>
        <v>2017</v>
      </c>
      <c r="O5017">
        <f t="shared" si="394"/>
        <v>1</v>
      </c>
    </row>
    <row r="5018" spans="1:15" x14ac:dyDescent="0.2">
      <c r="A5018" s="3" t="s">
        <v>10508</v>
      </c>
      <c r="B5018" s="6">
        <v>42765.351388888892</v>
      </c>
      <c r="C5018" s="6">
        <v>42765.351388888892</v>
      </c>
      <c r="D5018" s="4" t="s">
        <v>1198</v>
      </c>
      <c r="E5018" s="4" t="s">
        <v>10</v>
      </c>
      <c r="F5018" s="4" t="s">
        <v>464</v>
      </c>
      <c r="G5018" s="4" t="s">
        <v>12</v>
      </c>
      <c r="H5018" s="4" t="s">
        <v>10509</v>
      </c>
      <c r="I5018" s="4" t="s">
        <v>74</v>
      </c>
      <c r="J5018">
        <f t="shared" si="390"/>
        <v>1</v>
      </c>
      <c r="K5018" s="7">
        <f t="shared" si="391"/>
        <v>0.35138888888888892</v>
      </c>
      <c r="L5018" t="str">
        <f>IF(AND(K5018&lt;Sheet2!$A$3,K5018&gt;=Sheet2!$A$2),"Morning",IF(AND(K5018&gt;=Sheet2!$A$3,K5018&lt;Sheet2!$A$4),"Afternoon","Night"))</f>
        <v>Morning</v>
      </c>
      <c r="M5018" t="str">
        <f t="shared" si="392"/>
        <v>Monday</v>
      </c>
      <c r="N5018">
        <f t="shared" si="393"/>
        <v>2017</v>
      </c>
      <c r="O5018">
        <f t="shared" si="394"/>
        <v>1</v>
      </c>
    </row>
    <row r="5019" spans="1:15" x14ac:dyDescent="0.2">
      <c r="A5019" s="3" t="s">
        <v>10510</v>
      </c>
      <c r="B5019" s="6">
        <v>42765.351388888892</v>
      </c>
      <c r="C5019" s="6">
        <v>42768.481944444444</v>
      </c>
      <c r="D5019" s="4" t="s">
        <v>1198</v>
      </c>
      <c r="E5019" s="4" t="s">
        <v>10</v>
      </c>
      <c r="F5019" s="4" t="s">
        <v>464</v>
      </c>
      <c r="G5019" s="4" t="s">
        <v>12</v>
      </c>
      <c r="H5019" s="4" t="s">
        <v>10511</v>
      </c>
      <c r="I5019" s="4" t="s">
        <v>74</v>
      </c>
      <c r="J5019">
        <f t="shared" si="390"/>
        <v>1</v>
      </c>
      <c r="K5019" s="7">
        <f t="shared" si="391"/>
        <v>0.35138888888888892</v>
      </c>
      <c r="L5019" t="str">
        <f>IF(AND(K5019&lt;Sheet2!$A$3,K5019&gt;=Sheet2!$A$2),"Morning",IF(AND(K5019&gt;=Sheet2!$A$3,K5019&lt;Sheet2!$A$4),"Afternoon","Night"))</f>
        <v>Morning</v>
      </c>
      <c r="M5019" t="str">
        <f t="shared" si="392"/>
        <v>Monday</v>
      </c>
      <c r="N5019">
        <f t="shared" si="393"/>
        <v>2017</v>
      </c>
      <c r="O5019">
        <f t="shared" si="394"/>
        <v>1</v>
      </c>
    </row>
    <row r="5020" spans="1:15" x14ac:dyDescent="0.2">
      <c r="A5020" s="3" t="s">
        <v>10512</v>
      </c>
      <c r="B5020" s="6">
        <v>42765.785416666666</v>
      </c>
      <c r="C5020" s="6">
        <v>42765.785416666666</v>
      </c>
      <c r="D5020" s="4" t="s">
        <v>7367</v>
      </c>
      <c r="E5020" s="4" t="s">
        <v>102</v>
      </c>
      <c r="F5020" s="4" t="s">
        <v>18</v>
      </c>
      <c r="G5020" s="4" t="s">
        <v>12</v>
      </c>
      <c r="H5020" s="4" t="s">
        <v>10513</v>
      </c>
      <c r="I5020" s="4" t="s">
        <v>74</v>
      </c>
      <c r="J5020">
        <f t="shared" si="390"/>
        <v>1</v>
      </c>
      <c r="K5020" s="7">
        <f t="shared" si="391"/>
        <v>0.78541666666666676</v>
      </c>
      <c r="L5020" t="str">
        <f>IF(AND(K5020&lt;Sheet2!$A$3,K5020&gt;=Sheet2!$A$2),"Morning",IF(AND(K5020&gt;=Sheet2!$A$3,K5020&lt;Sheet2!$A$4),"Afternoon","Night"))</f>
        <v>Afternoon</v>
      </c>
      <c r="M5020" t="str">
        <f t="shared" si="392"/>
        <v>Monday</v>
      </c>
      <c r="N5020">
        <f t="shared" si="393"/>
        <v>2017</v>
      </c>
      <c r="O5020">
        <f t="shared" si="394"/>
        <v>1</v>
      </c>
    </row>
    <row r="5021" spans="1:15" x14ac:dyDescent="0.2">
      <c r="A5021" s="3" t="s">
        <v>10514</v>
      </c>
      <c r="B5021" s="6">
        <v>42765.785416666666</v>
      </c>
      <c r="C5021" s="6">
        <v>42766.710416666669</v>
      </c>
      <c r="D5021" s="4" t="s">
        <v>7367</v>
      </c>
      <c r="E5021" s="4" t="s">
        <v>102</v>
      </c>
      <c r="F5021" s="4" t="s">
        <v>18</v>
      </c>
      <c r="G5021" s="4" t="s">
        <v>12</v>
      </c>
      <c r="H5021" s="4" t="s">
        <v>10515</v>
      </c>
      <c r="I5021" s="4" t="s">
        <v>74</v>
      </c>
      <c r="J5021">
        <f t="shared" si="390"/>
        <v>1</v>
      </c>
      <c r="K5021" s="7">
        <f t="shared" si="391"/>
        <v>0.78541666666666676</v>
      </c>
      <c r="L5021" t="str">
        <f>IF(AND(K5021&lt;Sheet2!$A$3,K5021&gt;=Sheet2!$A$2),"Morning",IF(AND(K5021&gt;=Sheet2!$A$3,K5021&lt;Sheet2!$A$4),"Afternoon","Night"))</f>
        <v>Afternoon</v>
      </c>
      <c r="M5021" t="str">
        <f t="shared" si="392"/>
        <v>Monday</v>
      </c>
      <c r="N5021">
        <f t="shared" si="393"/>
        <v>2017</v>
      </c>
      <c r="O5021">
        <f t="shared" si="394"/>
        <v>1</v>
      </c>
    </row>
    <row r="5022" spans="1:15" x14ac:dyDescent="0.2">
      <c r="A5022" s="3" t="s">
        <v>10516</v>
      </c>
      <c r="B5022" s="6">
        <v>42765.93472222222</v>
      </c>
      <c r="C5022" s="6">
        <v>42765.93472222222</v>
      </c>
      <c r="D5022" s="4" t="s">
        <v>267</v>
      </c>
      <c r="E5022" s="4" t="s">
        <v>10</v>
      </c>
      <c r="F5022" s="4" t="s">
        <v>11</v>
      </c>
      <c r="G5022" s="4" t="s">
        <v>12</v>
      </c>
      <c r="H5022" s="4" t="s">
        <v>10517</v>
      </c>
      <c r="I5022" s="4" t="s">
        <v>9785</v>
      </c>
      <c r="J5022">
        <f t="shared" si="390"/>
        <v>1</v>
      </c>
      <c r="K5022" s="7">
        <f t="shared" si="391"/>
        <v>0.93472222222222223</v>
      </c>
      <c r="L5022" t="str">
        <f>IF(AND(K5022&lt;Sheet2!$A$3,K5022&gt;=Sheet2!$A$2),"Morning",IF(AND(K5022&gt;=Sheet2!$A$3,K5022&lt;Sheet2!$A$4),"Afternoon","Night"))</f>
        <v>Night</v>
      </c>
      <c r="M5022" t="str">
        <f t="shared" si="392"/>
        <v>Monday</v>
      </c>
      <c r="N5022">
        <f t="shared" si="393"/>
        <v>2017</v>
      </c>
      <c r="O5022">
        <f t="shared" si="394"/>
        <v>1</v>
      </c>
    </row>
    <row r="5023" spans="1:15" x14ac:dyDescent="0.2">
      <c r="A5023" s="3" t="s">
        <v>10518</v>
      </c>
      <c r="B5023" s="6">
        <v>42765.958333333336</v>
      </c>
      <c r="C5023" s="6">
        <v>42765.958333333336</v>
      </c>
      <c r="D5023" s="4" t="s">
        <v>456</v>
      </c>
      <c r="E5023" s="4" t="s">
        <v>10</v>
      </c>
      <c r="F5023" s="4" t="s">
        <v>97</v>
      </c>
      <c r="G5023" s="4" t="s">
        <v>349</v>
      </c>
      <c r="H5023" s="4" t="s">
        <v>10519</v>
      </c>
      <c r="I5023" s="4" t="s">
        <v>9785</v>
      </c>
      <c r="J5023">
        <f t="shared" si="390"/>
        <v>1</v>
      </c>
      <c r="K5023" s="7">
        <f t="shared" si="391"/>
        <v>0.95833333333333337</v>
      </c>
      <c r="L5023" t="str">
        <f>IF(AND(K5023&lt;Sheet2!$A$3,K5023&gt;=Sheet2!$A$2),"Morning",IF(AND(K5023&gt;=Sheet2!$A$3,K5023&lt;Sheet2!$A$4),"Afternoon","Night"))</f>
        <v>Night</v>
      </c>
      <c r="M5023" t="str">
        <f t="shared" si="392"/>
        <v>Monday</v>
      </c>
      <c r="N5023">
        <f t="shared" si="393"/>
        <v>2017</v>
      </c>
      <c r="O5023">
        <f t="shared" si="394"/>
        <v>1</v>
      </c>
    </row>
    <row r="5024" spans="1:15" x14ac:dyDescent="0.2">
      <c r="A5024" s="3" t="s">
        <v>10520</v>
      </c>
      <c r="B5024" s="6">
        <v>42766.069444444445</v>
      </c>
      <c r="C5024" s="6">
        <v>42766.069444444445</v>
      </c>
      <c r="D5024" s="4" t="s">
        <v>436</v>
      </c>
      <c r="E5024" s="4" t="s">
        <v>77</v>
      </c>
      <c r="F5024" s="4" t="s">
        <v>18</v>
      </c>
      <c r="G5024" s="4" t="s">
        <v>19</v>
      </c>
      <c r="H5024" s="4" t="s">
        <v>10521</v>
      </c>
      <c r="I5024" s="4" t="s">
        <v>9785</v>
      </c>
      <c r="J5024">
        <f t="shared" si="390"/>
        <v>1</v>
      </c>
      <c r="K5024" s="7">
        <f t="shared" si="391"/>
        <v>6.9444444444444434E-2</v>
      </c>
      <c r="L5024" t="str">
        <f>IF(AND(K5024&lt;Sheet2!$A$3,K5024&gt;=Sheet2!$A$2),"Morning",IF(AND(K5024&gt;=Sheet2!$A$3,K5024&lt;Sheet2!$A$4),"Afternoon","Night"))</f>
        <v>Night</v>
      </c>
      <c r="M5024" t="str">
        <f t="shared" si="392"/>
        <v>Tuesday</v>
      </c>
      <c r="N5024">
        <f t="shared" si="393"/>
        <v>2017</v>
      </c>
      <c r="O5024">
        <f t="shared" si="394"/>
        <v>1</v>
      </c>
    </row>
    <row r="5025" spans="1:15" x14ac:dyDescent="0.2">
      <c r="A5025" s="3" t="s">
        <v>10522</v>
      </c>
      <c r="B5025" s="6">
        <v>42766.361805555556</v>
      </c>
      <c r="C5025" s="6">
        <v>42766.361805555556</v>
      </c>
      <c r="D5025" s="4" t="s">
        <v>618</v>
      </c>
      <c r="E5025" s="4" t="s">
        <v>102</v>
      </c>
      <c r="F5025" s="4" t="s">
        <v>18</v>
      </c>
      <c r="G5025" s="4" t="s">
        <v>10479</v>
      </c>
      <c r="H5025" s="4" t="s">
        <v>10523</v>
      </c>
      <c r="I5025" s="4" t="s">
        <v>74</v>
      </c>
      <c r="J5025">
        <f t="shared" si="390"/>
        <v>1</v>
      </c>
      <c r="K5025" s="7">
        <f t="shared" si="391"/>
        <v>0.36180555555555555</v>
      </c>
      <c r="L5025" t="str">
        <f>IF(AND(K5025&lt;Sheet2!$A$3,K5025&gt;=Sheet2!$A$2),"Morning",IF(AND(K5025&gt;=Sheet2!$A$3,K5025&lt;Sheet2!$A$4),"Afternoon","Night"))</f>
        <v>Morning</v>
      </c>
      <c r="M5025" t="str">
        <f t="shared" si="392"/>
        <v>Tuesday</v>
      </c>
      <c r="N5025">
        <f t="shared" si="393"/>
        <v>2017</v>
      </c>
      <c r="O5025">
        <f t="shared" si="394"/>
        <v>1</v>
      </c>
    </row>
    <row r="5026" spans="1:15" x14ac:dyDescent="0.2">
      <c r="A5026" s="3" t="s">
        <v>10524</v>
      </c>
      <c r="B5026" s="6">
        <v>42766.361805555556</v>
      </c>
      <c r="C5026" s="6">
        <v>42737.311111111114</v>
      </c>
      <c r="D5026" s="4" t="s">
        <v>618</v>
      </c>
      <c r="E5026" s="4" t="s">
        <v>102</v>
      </c>
      <c r="F5026" s="4" t="s">
        <v>18</v>
      </c>
      <c r="G5026" s="4" t="s">
        <v>10479</v>
      </c>
      <c r="H5026" s="4" t="s">
        <v>10525</v>
      </c>
      <c r="I5026" s="4" t="s">
        <v>74</v>
      </c>
      <c r="J5026">
        <f t="shared" si="390"/>
        <v>1</v>
      </c>
      <c r="K5026" s="7">
        <f t="shared" si="391"/>
        <v>0.36180555555555555</v>
      </c>
      <c r="L5026" t="str">
        <f>IF(AND(K5026&lt;Sheet2!$A$3,K5026&gt;=Sheet2!$A$2),"Morning",IF(AND(K5026&gt;=Sheet2!$A$3,K5026&lt;Sheet2!$A$4),"Afternoon","Night"))</f>
        <v>Morning</v>
      </c>
      <c r="M5026" t="str">
        <f t="shared" si="392"/>
        <v>Tuesday</v>
      </c>
      <c r="N5026">
        <f t="shared" si="393"/>
        <v>2017</v>
      </c>
      <c r="O5026">
        <f t="shared" si="394"/>
        <v>1</v>
      </c>
    </row>
    <row r="5027" spans="1:15" x14ac:dyDescent="0.2">
      <c r="A5027" s="3" t="s">
        <v>10526</v>
      </c>
      <c r="B5027" s="6">
        <v>42766.538194444445</v>
      </c>
      <c r="C5027" s="6">
        <v>42766.538194444445</v>
      </c>
      <c r="D5027" s="4" t="s">
        <v>937</v>
      </c>
      <c r="E5027" s="4" t="s">
        <v>102</v>
      </c>
      <c r="F5027" s="4" t="s">
        <v>11</v>
      </c>
      <c r="G5027" s="4" t="s">
        <v>12</v>
      </c>
      <c r="H5027" s="4" t="s">
        <v>938</v>
      </c>
      <c r="I5027" s="4" t="s">
        <v>74</v>
      </c>
      <c r="J5027">
        <f t="shared" si="390"/>
        <v>1</v>
      </c>
      <c r="K5027" s="7">
        <f t="shared" si="391"/>
        <v>0.53819444444444442</v>
      </c>
      <c r="L5027" t="str">
        <f>IF(AND(K5027&lt;Sheet2!$A$3,K5027&gt;=Sheet2!$A$2),"Morning",IF(AND(K5027&gt;=Sheet2!$A$3,K5027&lt;Sheet2!$A$4),"Afternoon","Night"))</f>
        <v>Afternoon</v>
      </c>
      <c r="M5027" t="str">
        <f t="shared" si="392"/>
        <v>Tuesday</v>
      </c>
      <c r="N5027">
        <f t="shared" si="393"/>
        <v>2017</v>
      </c>
      <c r="O5027">
        <f t="shared" si="394"/>
        <v>1</v>
      </c>
    </row>
    <row r="5028" spans="1:15" x14ac:dyDescent="0.2">
      <c r="A5028" s="3" t="s">
        <v>10527</v>
      </c>
      <c r="B5028" s="6">
        <v>42766.538194444445</v>
      </c>
      <c r="C5028" s="6">
        <v>42737.727083333331</v>
      </c>
      <c r="D5028" s="4" t="s">
        <v>937</v>
      </c>
      <c r="E5028" s="4" t="s">
        <v>102</v>
      </c>
      <c r="F5028" s="4" t="s">
        <v>11</v>
      </c>
      <c r="G5028" s="4" t="s">
        <v>12</v>
      </c>
      <c r="H5028" s="4" t="s">
        <v>10528</v>
      </c>
      <c r="I5028" s="4" t="s">
        <v>74</v>
      </c>
      <c r="J5028">
        <f t="shared" si="390"/>
        <v>1</v>
      </c>
      <c r="K5028" s="7">
        <f t="shared" si="391"/>
        <v>0.53819444444444442</v>
      </c>
      <c r="L5028" t="str">
        <f>IF(AND(K5028&lt;Sheet2!$A$3,K5028&gt;=Sheet2!$A$2),"Morning",IF(AND(K5028&gt;=Sheet2!$A$3,K5028&lt;Sheet2!$A$4),"Afternoon","Night"))</f>
        <v>Afternoon</v>
      </c>
      <c r="M5028" t="str">
        <f t="shared" si="392"/>
        <v>Tuesday</v>
      </c>
      <c r="N5028">
        <f t="shared" si="393"/>
        <v>2017</v>
      </c>
      <c r="O5028">
        <f t="shared" si="394"/>
        <v>1</v>
      </c>
    </row>
    <row r="5029" spans="1:15" x14ac:dyDescent="0.2">
      <c r="A5029" s="3" t="s">
        <v>10529</v>
      </c>
      <c r="B5029" s="6">
        <v>42766.722916666666</v>
      </c>
      <c r="C5029" s="6">
        <v>42766.722916666666</v>
      </c>
      <c r="D5029" s="4" t="s">
        <v>252</v>
      </c>
      <c r="E5029" s="4" t="s">
        <v>102</v>
      </c>
      <c r="F5029" s="4" t="s">
        <v>18</v>
      </c>
      <c r="G5029" s="4" t="s">
        <v>2366</v>
      </c>
      <c r="H5029" s="4" t="s">
        <v>10530</v>
      </c>
      <c r="I5029" s="4" t="s">
        <v>74</v>
      </c>
      <c r="J5029">
        <f t="shared" si="390"/>
        <v>1</v>
      </c>
      <c r="K5029" s="7">
        <f t="shared" si="391"/>
        <v>0.72291666666666676</v>
      </c>
      <c r="L5029" t="str">
        <f>IF(AND(K5029&lt;Sheet2!$A$3,K5029&gt;=Sheet2!$A$2),"Morning",IF(AND(K5029&gt;=Sheet2!$A$3,K5029&lt;Sheet2!$A$4),"Afternoon","Night"))</f>
        <v>Afternoon</v>
      </c>
      <c r="M5029" t="str">
        <f t="shared" si="392"/>
        <v>Tuesday</v>
      </c>
      <c r="N5029">
        <f t="shared" si="393"/>
        <v>2017</v>
      </c>
      <c r="O5029">
        <f t="shared" si="394"/>
        <v>1</v>
      </c>
    </row>
    <row r="5030" spans="1:15" x14ac:dyDescent="0.2">
      <c r="A5030" s="3" t="s">
        <v>10531</v>
      </c>
      <c r="B5030" s="6">
        <v>42766.722916666666</v>
      </c>
      <c r="C5030" s="6">
        <v>42768.756249999999</v>
      </c>
      <c r="D5030" s="4" t="s">
        <v>252</v>
      </c>
      <c r="E5030" s="4" t="s">
        <v>102</v>
      </c>
      <c r="F5030" s="4" t="s">
        <v>18</v>
      </c>
      <c r="G5030" s="4" t="s">
        <v>2366</v>
      </c>
      <c r="H5030" s="4" t="s">
        <v>10532</v>
      </c>
      <c r="I5030" s="4" t="s">
        <v>74</v>
      </c>
      <c r="J5030">
        <f t="shared" si="390"/>
        <v>1</v>
      </c>
      <c r="K5030" s="7">
        <f t="shared" si="391"/>
        <v>0.72291666666666676</v>
      </c>
      <c r="L5030" t="str">
        <f>IF(AND(K5030&lt;Sheet2!$A$3,K5030&gt;=Sheet2!$A$2),"Morning",IF(AND(K5030&gt;=Sheet2!$A$3,K5030&lt;Sheet2!$A$4),"Afternoon","Night"))</f>
        <v>Afternoon</v>
      </c>
      <c r="M5030" t="str">
        <f t="shared" si="392"/>
        <v>Tuesday</v>
      </c>
      <c r="N5030">
        <f t="shared" si="393"/>
        <v>2017</v>
      </c>
      <c r="O5030">
        <f t="shared" si="394"/>
        <v>1</v>
      </c>
    </row>
    <row r="5031" spans="1:15" x14ac:dyDescent="0.2">
      <c r="A5031" s="3" t="s">
        <v>10533</v>
      </c>
      <c r="B5031" s="6">
        <v>42737.884027777778</v>
      </c>
      <c r="C5031" s="6">
        <v>42737.884027777778</v>
      </c>
      <c r="D5031" s="4" t="s">
        <v>51</v>
      </c>
      <c r="E5031" s="4" t="s">
        <v>102</v>
      </c>
      <c r="F5031" s="4" t="s">
        <v>303</v>
      </c>
      <c r="G5031" s="4" t="s">
        <v>9251</v>
      </c>
      <c r="H5031" s="4" t="s">
        <v>10534</v>
      </c>
      <c r="I5031" s="4" t="s">
        <v>9785</v>
      </c>
      <c r="J5031">
        <f t="shared" si="390"/>
        <v>1</v>
      </c>
      <c r="K5031" s="7">
        <f t="shared" si="391"/>
        <v>0.88402777777777775</v>
      </c>
      <c r="L5031" t="str">
        <f>IF(AND(K5031&lt;Sheet2!$A$3,K5031&gt;=Sheet2!$A$2),"Morning",IF(AND(K5031&gt;=Sheet2!$A$3,K5031&lt;Sheet2!$A$4),"Afternoon","Night"))</f>
        <v>Night</v>
      </c>
      <c r="M5031" t="str">
        <f t="shared" si="392"/>
        <v>Monday</v>
      </c>
      <c r="N5031">
        <f t="shared" si="393"/>
        <v>2017</v>
      </c>
      <c r="O5031">
        <f t="shared" si="394"/>
        <v>1</v>
      </c>
    </row>
    <row r="5032" spans="1:15" x14ac:dyDescent="0.2">
      <c r="A5032" s="3" t="s">
        <v>10535</v>
      </c>
      <c r="B5032" s="6">
        <v>42737.884027777778</v>
      </c>
      <c r="C5032" s="6">
        <v>42768.509027777778</v>
      </c>
      <c r="D5032" s="4" t="s">
        <v>51</v>
      </c>
      <c r="E5032" s="4" t="s">
        <v>102</v>
      </c>
      <c r="F5032" s="4" t="s">
        <v>303</v>
      </c>
      <c r="G5032" s="4" t="s">
        <v>9251</v>
      </c>
      <c r="H5032" s="4" t="s">
        <v>10536</v>
      </c>
      <c r="I5032" s="4" t="s">
        <v>9785</v>
      </c>
      <c r="J5032">
        <f t="shared" si="390"/>
        <v>1</v>
      </c>
      <c r="K5032" s="7">
        <f t="shared" si="391"/>
        <v>0.88402777777777775</v>
      </c>
      <c r="L5032" t="str">
        <f>IF(AND(K5032&lt;Sheet2!$A$3,K5032&gt;=Sheet2!$A$2),"Morning",IF(AND(K5032&gt;=Sheet2!$A$3,K5032&lt;Sheet2!$A$4),"Afternoon","Night"))</f>
        <v>Night</v>
      </c>
      <c r="M5032" t="str">
        <f t="shared" si="392"/>
        <v>Monday</v>
      </c>
      <c r="N5032">
        <f t="shared" si="393"/>
        <v>2017</v>
      </c>
      <c r="O5032">
        <f t="shared" si="394"/>
        <v>1</v>
      </c>
    </row>
    <row r="5033" spans="1:15" x14ac:dyDescent="0.2">
      <c r="A5033" s="3" t="s">
        <v>10537</v>
      </c>
      <c r="B5033" s="6">
        <v>42768.204861111109</v>
      </c>
      <c r="C5033" s="6">
        <v>42768.204861111109</v>
      </c>
      <c r="D5033" s="4" t="s">
        <v>7367</v>
      </c>
      <c r="E5033" s="4" t="s">
        <v>10</v>
      </c>
      <c r="F5033" s="4" t="s">
        <v>30</v>
      </c>
      <c r="G5033" s="4" t="s">
        <v>12</v>
      </c>
      <c r="H5033" s="4" t="s">
        <v>10538</v>
      </c>
      <c r="I5033" s="4" t="s">
        <v>74</v>
      </c>
      <c r="J5033">
        <f t="shared" si="390"/>
        <v>1</v>
      </c>
      <c r="K5033" s="7">
        <f t="shared" si="391"/>
        <v>0.20486111111111113</v>
      </c>
      <c r="L5033" t="str">
        <f>IF(AND(K5033&lt;Sheet2!$A$3,K5033&gt;=Sheet2!$A$2),"Morning",IF(AND(K5033&gt;=Sheet2!$A$3,K5033&lt;Sheet2!$A$4),"Afternoon","Night"))</f>
        <v>Morning</v>
      </c>
      <c r="M5033" t="str">
        <f t="shared" si="392"/>
        <v>Thursday</v>
      </c>
      <c r="N5033">
        <f t="shared" si="393"/>
        <v>2017</v>
      </c>
      <c r="O5033">
        <f t="shared" si="394"/>
        <v>2</v>
      </c>
    </row>
    <row r="5034" spans="1:15" x14ac:dyDescent="0.2">
      <c r="A5034" s="3" t="s">
        <v>10539</v>
      </c>
      <c r="B5034" s="6">
        <v>42768.204861111109</v>
      </c>
      <c r="C5034" s="6">
        <v>42796.446527777778</v>
      </c>
      <c r="D5034" s="4" t="s">
        <v>7367</v>
      </c>
      <c r="E5034" s="4" t="s">
        <v>10</v>
      </c>
      <c r="F5034" s="4" t="s">
        <v>30</v>
      </c>
      <c r="G5034" s="4" t="s">
        <v>12</v>
      </c>
      <c r="H5034" s="4" t="s">
        <v>10540</v>
      </c>
      <c r="I5034" s="4" t="s">
        <v>74</v>
      </c>
      <c r="J5034">
        <f t="shared" si="390"/>
        <v>1</v>
      </c>
      <c r="K5034" s="7">
        <f t="shared" si="391"/>
        <v>0.20486111111111113</v>
      </c>
      <c r="L5034" t="str">
        <f>IF(AND(K5034&lt;Sheet2!$A$3,K5034&gt;=Sheet2!$A$2),"Morning",IF(AND(K5034&gt;=Sheet2!$A$3,K5034&lt;Sheet2!$A$4),"Afternoon","Night"))</f>
        <v>Morning</v>
      </c>
      <c r="M5034" t="str">
        <f t="shared" si="392"/>
        <v>Thursday</v>
      </c>
      <c r="N5034">
        <f t="shared" si="393"/>
        <v>2017</v>
      </c>
      <c r="O5034">
        <f t="shared" si="394"/>
        <v>2</v>
      </c>
    </row>
    <row r="5035" spans="1:15" x14ac:dyDescent="0.2">
      <c r="A5035" s="3" t="s">
        <v>10541</v>
      </c>
      <c r="B5035" s="6">
        <v>42768.361111111109</v>
      </c>
      <c r="C5035" s="6">
        <v>42768.361111111109</v>
      </c>
      <c r="D5035" s="4" t="s">
        <v>332</v>
      </c>
      <c r="E5035" s="4" t="s">
        <v>10</v>
      </c>
      <c r="F5035" s="4" t="s">
        <v>63</v>
      </c>
      <c r="G5035" s="4" t="s">
        <v>12</v>
      </c>
      <c r="H5035" s="4" t="s">
        <v>10542</v>
      </c>
      <c r="I5035" s="4" t="s">
        <v>74</v>
      </c>
      <c r="J5035">
        <f t="shared" si="390"/>
        <v>1</v>
      </c>
      <c r="K5035" s="7">
        <f t="shared" si="391"/>
        <v>0.3611111111111111</v>
      </c>
      <c r="L5035" t="str">
        <f>IF(AND(K5035&lt;Sheet2!$A$3,K5035&gt;=Sheet2!$A$2),"Morning",IF(AND(K5035&gt;=Sheet2!$A$3,K5035&lt;Sheet2!$A$4),"Afternoon","Night"))</f>
        <v>Morning</v>
      </c>
      <c r="M5035" t="str">
        <f t="shared" si="392"/>
        <v>Thursday</v>
      </c>
      <c r="N5035">
        <f t="shared" si="393"/>
        <v>2017</v>
      </c>
      <c r="O5035">
        <f t="shared" si="394"/>
        <v>2</v>
      </c>
    </row>
    <row r="5036" spans="1:15" x14ac:dyDescent="0.2">
      <c r="A5036" s="3" t="s">
        <v>10543</v>
      </c>
      <c r="B5036" s="6">
        <v>42768.361111111109</v>
      </c>
      <c r="C5036" s="6">
        <v>42796.444444444445</v>
      </c>
      <c r="D5036" s="4" t="s">
        <v>332</v>
      </c>
      <c r="E5036" s="4" t="s">
        <v>10</v>
      </c>
      <c r="F5036" s="4" t="s">
        <v>63</v>
      </c>
      <c r="G5036" s="4" t="s">
        <v>12</v>
      </c>
      <c r="H5036" s="4" t="s">
        <v>10544</v>
      </c>
      <c r="I5036" s="4" t="s">
        <v>74</v>
      </c>
      <c r="J5036">
        <f t="shared" si="390"/>
        <v>1</v>
      </c>
      <c r="K5036" s="7">
        <f t="shared" si="391"/>
        <v>0.3611111111111111</v>
      </c>
      <c r="L5036" t="str">
        <f>IF(AND(K5036&lt;Sheet2!$A$3,K5036&gt;=Sheet2!$A$2),"Morning",IF(AND(K5036&gt;=Sheet2!$A$3,K5036&lt;Sheet2!$A$4),"Afternoon","Night"))</f>
        <v>Morning</v>
      </c>
      <c r="M5036" t="str">
        <f t="shared" si="392"/>
        <v>Thursday</v>
      </c>
      <c r="N5036">
        <f t="shared" si="393"/>
        <v>2017</v>
      </c>
      <c r="O5036">
        <f t="shared" si="394"/>
        <v>2</v>
      </c>
    </row>
    <row r="5037" spans="1:15" x14ac:dyDescent="0.2">
      <c r="A5037" s="3" t="s">
        <v>10545</v>
      </c>
      <c r="B5037" s="6">
        <v>42768.402777777781</v>
      </c>
      <c r="C5037" s="6">
        <v>42768.402777777781</v>
      </c>
      <c r="D5037" s="4" t="s">
        <v>914</v>
      </c>
      <c r="E5037" s="4" t="s">
        <v>10</v>
      </c>
      <c r="F5037" s="4" t="s">
        <v>63</v>
      </c>
      <c r="G5037" s="4" t="s">
        <v>1841</v>
      </c>
      <c r="H5037" s="4" t="s">
        <v>10546</v>
      </c>
      <c r="I5037" s="4" t="s">
        <v>74</v>
      </c>
      <c r="J5037">
        <f t="shared" si="390"/>
        <v>1</v>
      </c>
      <c r="K5037" s="7">
        <f t="shared" si="391"/>
        <v>0.40277777777777773</v>
      </c>
      <c r="L5037" t="str">
        <f>IF(AND(K5037&lt;Sheet2!$A$3,K5037&gt;=Sheet2!$A$2),"Morning",IF(AND(K5037&gt;=Sheet2!$A$3,K5037&lt;Sheet2!$A$4),"Afternoon","Night"))</f>
        <v>Morning</v>
      </c>
      <c r="M5037" t="str">
        <f t="shared" si="392"/>
        <v>Thursday</v>
      </c>
      <c r="N5037">
        <f t="shared" si="393"/>
        <v>2017</v>
      </c>
      <c r="O5037">
        <f t="shared" si="394"/>
        <v>2</v>
      </c>
    </row>
    <row r="5038" spans="1:15" x14ac:dyDescent="0.2">
      <c r="A5038" s="3" t="s">
        <v>10547</v>
      </c>
      <c r="B5038" s="6">
        <v>42768.402777777781</v>
      </c>
      <c r="C5038" s="6">
        <v>42796.679861111108</v>
      </c>
      <c r="D5038" s="4" t="s">
        <v>914</v>
      </c>
      <c r="E5038" s="4" t="s">
        <v>10</v>
      </c>
      <c r="F5038" s="4" t="s">
        <v>63</v>
      </c>
      <c r="G5038" s="4" t="s">
        <v>1841</v>
      </c>
      <c r="H5038" s="4" t="s">
        <v>10548</v>
      </c>
      <c r="I5038" s="4" t="s">
        <v>74</v>
      </c>
      <c r="J5038">
        <f t="shared" si="390"/>
        <v>1</v>
      </c>
      <c r="K5038" s="7">
        <f t="shared" si="391"/>
        <v>0.40277777777777773</v>
      </c>
      <c r="L5038" t="str">
        <f>IF(AND(K5038&lt;Sheet2!$A$3,K5038&gt;=Sheet2!$A$2),"Morning",IF(AND(K5038&gt;=Sheet2!$A$3,K5038&lt;Sheet2!$A$4),"Afternoon","Night"))</f>
        <v>Morning</v>
      </c>
      <c r="M5038" t="str">
        <f t="shared" si="392"/>
        <v>Thursday</v>
      </c>
      <c r="N5038">
        <f t="shared" si="393"/>
        <v>2017</v>
      </c>
      <c r="O5038">
        <f t="shared" si="394"/>
        <v>2</v>
      </c>
    </row>
    <row r="5039" spans="1:15" x14ac:dyDescent="0.2">
      <c r="A5039" s="3" t="s">
        <v>10549</v>
      </c>
      <c r="B5039" s="6">
        <v>42768.472222222219</v>
      </c>
      <c r="C5039" s="6">
        <v>42768.472222222219</v>
      </c>
      <c r="D5039" s="4" t="s">
        <v>2063</v>
      </c>
      <c r="E5039" s="4" t="s">
        <v>10</v>
      </c>
      <c r="F5039" s="4" t="s">
        <v>464</v>
      </c>
      <c r="G5039" s="4" t="s">
        <v>1067</v>
      </c>
      <c r="H5039" s="4" t="s">
        <v>4426</v>
      </c>
      <c r="I5039" s="4" t="s">
        <v>74</v>
      </c>
      <c r="J5039">
        <f t="shared" si="390"/>
        <v>1</v>
      </c>
      <c r="K5039" s="7">
        <f t="shared" si="391"/>
        <v>0.47222222222222227</v>
      </c>
      <c r="L5039" t="str">
        <f>IF(AND(K5039&lt;Sheet2!$A$3,K5039&gt;=Sheet2!$A$2),"Morning",IF(AND(K5039&gt;=Sheet2!$A$3,K5039&lt;Sheet2!$A$4),"Afternoon","Night"))</f>
        <v>Morning</v>
      </c>
      <c r="M5039" t="str">
        <f t="shared" si="392"/>
        <v>Thursday</v>
      </c>
      <c r="N5039">
        <f t="shared" si="393"/>
        <v>2017</v>
      </c>
      <c r="O5039">
        <f t="shared" si="394"/>
        <v>2</v>
      </c>
    </row>
    <row r="5040" spans="1:15" x14ac:dyDescent="0.2">
      <c r="A5040" s="3" t="s">
        <v>10550</v>
      </c>
      <c r="B5040" s="6">
        <v>42768.472222222219</v>
      </c>
      <c r="C5040" s="6">
        <v>42888.413888888892</v>
      </c>
      <c r="D5040" s="4" t="s">
        <v>2063</v>
      </c>
      <c r="E5040" s="4" t="s">
        <v>10</v>
      </c>
      <c r="F5040" s="4" t="s">
        <v>464</v>
      </c>
      <c r="G5040" s="4" t="s">
        <v>1067</v>
      </c>
      <c r="H5040" s="4" t="s">
        <v>10551</v>
      </c>
      <c r="I5040" s="4" t="s">
        <v>74</v>
      </c>
      <c r="J5040">
        <f t="shared" si="390"/>
        <v>1</v>
      </c>
      <c r="K5040" s="7">
        <f t="shared" si="391"/>
        <v>0.47222222222222227</v>
      </c>
      <c r="L5040" t="str">
        <f>IF(AND(K5040&lt;Sheet2!$A$3,K5040&gt;=Sheet2!$A$2),"Morning",IF(AND(K5040&gt;=Sheet2!$A$3,K5040&lt;Sheet2!$A$4),"Afternoon","Night"))</f>
        <v>Morning</v>
      </c>
      <c r="M5040" t="str">
        <f t="shared" si="392"/>
        <v>Thursday</v>
      </c>
      <c r="N5040">
        <f t="shared" si="393"/>
        <v>2017</v>
      </c>
      <c r="O5040">
        <f t="shared" si="394"/>
        <v>2</v>
      </c>
    </row>
    <row r="5041" spans="1:15" x14ac:dyDescent="0.2">
      <c r="A5041" s="3" t="s">
        <v>10552</v>
      </c>
      <c r="B5041" s="6">
        <v>42768.692361111112</v>
      </c>
      <c r="C5041" s="6">
        <v>42768.692361111112</v>
      </c>
      <c r="D5041" s="4" t="s">
        <v>119</v>
      </c>
      <c r="E5041" s="4" t="s">
        <v>74</v>
      </c>
      <c r="F5041" s="4" t="s">
        <v>74</v>
      </c>
      <c r="G5041" s="4" t="s">
        <v>72</v>
      </c>
      <c r="H5041" s="4" t="s">
        <v>10553</v>
      </c>
      <c r="I5041" s="4" t="s">
        <v>74</v>
      </c>
      <c r="J5041">
        <f t="shared" si="390"/>
        <v>1</v>
      </c>
      <c r="K5041" s="7">
        <f t="shared" si="391"/>
        <v>0.69236111111111109</v>
      </c>
      <c r="L5041" t="str">
        <f>IF(AND(K5041&lt;Sheet2!$A$3,K5041&gt;=Sheet2!$A$2),"Morning",IF(AND(K5041&gt;=Sheet2!$A$3,K5041&lt;Sheet2!$A$4),"Afternoon","Night"))</f>
        <v>Afternoon</v>
      </c>
      <c r="M5041" t="str">
        <f t="shared" si="392"/>
        <v>Thursday</v>
      </c>
      <c r="N5041">
        <f t="shared" si="393"/>
        <v>2017</v>
      </c>
      <c r="O5041">
        <f t="shared" si="394"/>
        <v>2</v>
      </c>
    </row>
    <row r="5042" spans="1:15" x14ac:dyDescent="0.2">
      <c r="A5042" s="3" t="s">
        <v>10554</v>
      </c>
      <c r="B5042" s="6">
        <v>42768.73333333333</v>
      </c>
      <c r="C5042" s="6">
        <v>42768.73333333333</v>
      </c>
      <c r="D5042" s="4" t="s">
        <v>119</v>
      </c>
      <c r="E5042" s="4" t="s">
        <v>74</v>
      </c>
      <c r="F5042" s="4" t="s">
        <v>74</v>
      </c>
      <c r="G5042" s="4" t="s">
        <v>72</v>
      </c>
      <c r="H5042" s="4" t="s">
        <v>10555</v>
      </c>
      <c r="I5042" s="4" t="s">
        <v>74</v>
      </c>
      <c r="J5042">
        <f t="shared" si="390"/>
        <v>1</v>
      </c>
      <c r="K5042" s="7">
        <f t="shared" si="391"/>
        <v>0.73333333333333339</v>
      </c>
      <c r="L5042" t="str">
        <f>IF(AND(K5042&lt;Sheet2!$A$3,K5042&gt;=Sheet2!$A$2),"Morning",IF(AND(K5042&gt;=Sheet2!$A$3,K5042&lt;Sheet2!$A$4),"Afternoon","Night"))</f>
        <v>Afternoon</v>
      </c>
      <c r="M5042" t="str">
        <f t="shared" si="392"/>
        <v>Thursday</v>
      </c>
      <c r="N5042">
        <f t="shared" si="393"/>
        <v>2017</v>
      </c>
      <c r="O5042">
        <f t="shared" si="394"/>
        <v>2</v>
      </c>
    </row>
    <row r="5043" spans="1:15" x14ac:dyDescent="0.2">
      <c r="A5043" s="3" t="s">
        <v>10556</v>
      </c>
      <c r="B5043" s="6">
        <v>42796.37777777778</v>
      </c>
      <c r="C5043" s="6">
        <v>42796.37777777778</v>
      </c>
      <c r="D5043" s="4" t="s">
        <v>16</v>
      </c>
      <c r="E5043" s="4" t="s">
        <v>10</v>
      </c>
      <c r="F5043" s="4" t="s">
        <v>30</v>
      </c>
      <c r="G5043" s="4" t="s">
        <v>3332</v>
      </c>
      <c r="H5043" s="4" t="s">
        <v>2753</v>
      </c>
      <c r="I5043" s="4" t="s">
        <v>74</v>
      </c>
      <c r="J5043">
        <f t="shared" si="390"/>
        <v>1</v>
      </c>
      <c r="K5043" s="7">
        <f t="shared" si="391"/>
        <v>0.37777777777777777</v>
      </c>
      <c r="L5043" t="str">
        <f>IF(AND(K5043&lt;Sheet2!$A$3,K5043&gt;=Sheet2!$A$2),"Morning",IF(AND(K5043&gt;=Sheet2!$A$3,K5043&lt;Sheet2!$A$4),"Afternoon","Night"))</f>
        <v>Morning</v>
      </c>
      <c r="M5043" t="str">
        <f t="shared" si="392"/>
        <v>Thursday</v>
      </c>
      <c r="N5043">
        <f t="shared" si="393"/>
        <v>2017</v>
      </c>
      <c r="O5043">
        <f t="shared" si="394"/>
        <v>3</v>
      </c>
    </row>
    <row r="5044" spans="1:15" x14ac:dyDescent="0.2">
      <c r="A5044" s="3" t="s">
        <v>10557</v>
      </c>
      <c r="B5044" s="6">
        <v>42796.37777777778</v>
      </c>
      <c r="C5044" s="6">
        <v>42857.50277777778</v>
      </c>
      <c r="D5044" s="4" t="s">
        <v>16</v>
      </c>
      <c r="E5044" s="4" t="s">
        <v>10</v>
      </c>
      <c r="F5044" s="4" t="s">
        <v>30</v>
      </c>
      <c r="G5044" s="4" t="s">
        <v>3332</v>
      </c>
      <c r="H5044" s="4" t="s">
        <v>10558</v>
      </c>
      <c r="I5044" s="4" t="s">
        <v>74</v>
      </c>
      <c r="J5044">
        <f t="shared" si="390"/>
        <v>1</v>
      </c>
      <c r="K5044" s="7">
        <f t="shared" si="391"/>
        <v>0.37777777777777777</v>
      </c>
      <c r="L5044" t="str">
        <f>IF(AND(K5044&lt;Sheet2!$A$3,K5044&gt;=Sheet2!$A$2),"Morning",IF(AND(K5044&gt;=Sheet2!$A$3,K5044&lt;Sheet2!$A$4),"Afternoon","Night"))</f>
        <v>Morning</v>
      </c>
      <c r="M5044" t="str">
        <f t="shared" si="392"/>
        <v>Thursday</v>
      </c>
      <c r="N5044">
        <f t="shared" si="393"/>
        <v>2017</v>
      </c>
      <c r="O5044">
        <f t="shared" si="394"/>
        <v>3</v>
      </c>
    </row>
    <row r="5045" spans="1:15" x14ac:dyDescent="0.2">
      <c r="A5045" s="3" t="s">
        <v>10559</v>
      </c>
      <c r="B5045" s="6">
        <v>42796.481249999997</v>
      </c>
      <c r="C5045" s="6">
        <v>42796.481249999997</v>
      </c>
      <c r="D5045" s="4" t="s">
        <v>3125</v>
      </c>
      <c r="E5045" s="4" t="s">
        <v>10</v>
      </c>
      <c r="F5045" s="4" t="s">
        <v>923</v>
      </c>
      <c r="G5045" s="4" t="s">
        <v>12</v>
      </c>
      <c r="H5045" s="4" t="s">
        <v>10560</v>
      </c>
      <c r="I5045" s="4" t="s">
        <v>74</v>
      </c>
      <c r="J5045">
        <f t="shared" si="390"/>
        <v>1</v>
      </c>
      <c r="K5045" s="7">
        <f t="shared" si="391"/>
        <v>0.48125000000000001</v>
      </c>
      <c r="L5045" t="str">
        <f>IF(AND(K5045&lt;Sheet2!$A$3,K5045&gt;=Sheet2!$A$2),"Morning",IF(AND(K5045&gt;=Sheet2!$A$3,K5045&lt;Sheet2!$A$4),"Afternoon","Night"))</f>
        <v>Morning</v>
      </c>
      <c r="M5045" t="str">
        <f t="shared" si="392"/>
        <v>Thursday</v>
      </c>
      <c r="N5045">
        <f t="shared" si="393"/>
        <v>2017</v>
      </c>
      <c r="O5045">
        <f t="shared" si="394"/>
        <v>3</v>
      </c>
    </row>
    <row r="5046" spans="1:15" x14ac:dyDescent="0.2">
      <c r="A5046" s="3" t="s">
        <v>10561</v>
      </c>
      <c r="B5046" s="6">
        <v>42796.673611111109</v>
      </c>
      <c r="C5046" s="6">
        <v>42796.673611111109</v>
      </c>
      <c r="D5046" s="4" t="s">
        <v>2088</v>
      </c>
      <c r="E5046" s="4" t="s">
        <v>10</v>
      </c>
      <c r="F5046" s="4" t="s">
        <v>295</v>
      </c>
      <c r="G5046" s="4" t="s">
        <v>12</v>
      </c>
      <c r="H5046" s="4" t="s">
        <v>10562</v>
      </c>
      <c r="I5046" s="4" t="s">
        <v>74</v>
      </c>
      <c r="J5046">
        <f t="shared" si="390"/>
        <v>1</v>
      </c>
      <c r="K5046" s="7">
        <f t="shared" si="391"/>
        <v>0.67361111111111116</v>
      </c>
      <c r="L5046" t="str">
        <f>IF(AND(K5046&lt;Sheet2!$A$3,K5046&gt;=Sheet2!$A$2),"Morning",IF(AND(K5046&gt;=Sheet2!$A$3,K5046&lt;Sheet2!$A$4),"Afternoon","Night"))</f>
        <v>Afternoon</v>
      </c>
      <c r="M5046" t="str">
        <f t="shared" si="392"/>
        <v>Thursday</v>
      </c>
      <c r="N5046">
        <f t="shared" si="393"/>
        <v>2017</v>
      </c>
      <c r="O5046">
        <f t="shared" si="394"/>
        <v>3</v>
      </c>
    </row>
    <row r="5047" spans="1:15" x14ac:dyDescent="0.2">
      <c r="A5047" s="3" t="s">
        <v>10563</v>
      </c>
      <c r="B5047" s="6">
        <v>42827.386111111111</v>
      </c>
      <c r="C5047" s="6">
        <v>42827.386111111111</v>
      </c>
      <c r="D5047" s="4" t="s">
        <v>178</v>
      </c>
      <c r="E5047" s="4" t="s">
        <v>10</v>
      </c>
      <c r="F5047" s="4" t="s">
        <v>159</v>
      </c>
      <c r="G5047" s="4" t="s">
        <v>4453</v>
      </c>
      <c r="H5047" s="4" t="s">
        <v>10564</v>
      </c>
      <c r="I5047" s="4" t="s">
        <v>74</v>
      </c>
      <c r="J5047">
        <f t="shared" si="390"/>
        <v>1</v>
      </c>
      <c r="K5047" s="7">
        <f t="shared" si="391"/>
        <v>0.38611111111111113</v>
      </c>
      <c r="L5047" t="str">
        <f>IF(AND(K5047&lt;Sheet2!$A$3,K5047&gt;=Sheet2!$A$2),"Morning",IF(AND(K5047&gt;=Sheet2!$A$3,K5047&lt;Sheet2!$A$4),"Afternoon","Night"))</f>
        <v>Morning</v>
      </c>
      <c r="M5047" t="str">
        <f t="shared" si="392"/>
        <v>Sunday</v>
      </c>
      <c r="N5047">
        <f t="shared" si="393"/>
        <v>2017</v>
      </c>
      <c r="O5047">
        <f t="shared" si="394"/>
        <v>4</v>
      </c>
    </row>
    <row r="5048" spans="1:15" x14ac:dyDescent="0.2">
      <c r="A5048" s="3" t="s">
        <v>10565</v>
      </c>
      <c r="B5048" s="6">
        <v>42827.451388888891</v>
      </c>
      <c r="C5048" s="6">
        <v>42827.451388888891</v>
      </c>
      <c r="D5048" s="4" t="s">
        <v>83</v>
      </c>
      <c r="E5048" s="4" t="s">
        <v>10</v>
      </c>
      <c r="F5048" s="4" t="s">
        <v>159</v>
      </c>
      <c r="G5048" s="4" t="s">
        <v>12</v>
      </c>
      <c r="H5048" s="4" t="s">
        <v>10566</v>
      </c>
      <c r="I5048" s="4" t="s">
        <v>74</v>
      </c>
      <c r="J5048">
        <f t="shared" si="390"/>
        <v>1</v>
      </c>
      <c r="K5048" s="7">
        <f t="shared" si="391"/>
        <v>0.4513888888888889</v>
      </c>
      <c r="L5048" t="str">
        <f>IF(AND(K5048&lt;Sheet2!$A$3,K5048&gt;=Sheet2!$A$2),"Morning",IF(AND(K5048&gt;=Sheet2!$A$3,K5048&lt;Sheet2!$A$4),"Afternoon","Night"))</f>
        <v>Morning</v>
      </c>
      <c r="M5048" t="str">
        <f t="shared" si="392"/>
        <v>Sunday</v>
      </c>
      <c r="N5048">
        <f t="shared" si="393"/>
        <v>2017</v>
      </c>
      <c r="O5048">
        <f t="shared" si="394"/>
        <v>4</v>
      </c>
    </row>
    <row r="5049" spans="1:15" x14ac:dyDescent="0.2">
      <c r="A5049" s="3" t="s">
        <v>10567</v>
      </c>
      <c r="B5049" s="6">
        <v>42827.690972222219</v>
      </c>
      <c r="C5049" s="6">
        <v>42827.690972222219</v>
      </c>
      <c r="D5049" s="4" t="s">
        <v>2063</v>
      </c>
      <c r="E5049" s="4" t="s">
        <v>10</v>
      </c>
      <c r="F5049" s="4" t="s">
        <v>30</v>
      </c>
      <c r="G5049" s="4" t="s">
        <v>2620</v>
      </c>
      <c r="H5049" s="4" t="s">
        <v>10568</v>
      </c>
      <c r="I5049" s="4" t="s">
        <v>74</v>
      </c>
      <c r="J5049">
        <f t="shared" si="390"/>
        <v>1</v>
      </c>
      <c r="K5049" s="7">
        <f t="shared" si="391"/>
        <v>0.69097222222222221</v>
      </c>
      <c r="L5049" t="str">
        <f>IF(AND(K5049&lt;Sheet2!$A$3,K5049&gt;=Sheet2!$A$2),"Morning",IF(AND(K5049&gt;=Sheet2!$A$3,K5049&lt;Sheet2!$A$4),"Afternoon","Night"))</f>
        <v>Afternoon</v>
      </c>
      <c r="M5049" t="str">
        <f t="shared" si="392"/>
        <v>Sunday</v>
      </c>
      <c r="N5049">
        <f t="shared" si="393"/>
        <v>2017</v>
      </c>
      <c r="O5049">
        <f t="shared" si="394"/>
        <v>4</v>
      </c>
    </row>
    <row r="5050" spans="1:15" x14ac:dyDescent="0.2">
      <c r="A5050" s="3" t="s">
        <v>10569</v>
      </c>
      <c r="B5050" s="6">
        <v>42827.690972222219</v>
      </c>
      <c r="C5050" s="6">
        <v>42857.724305555559</v>
      </c>
      <c r="D5050" s="4" t="s">
        <v>2063</v>
      </c>
      <c r="E5050" s="4" t="s">
        <v>10</v>
      </c>
      <c r="F5050" s="4" t="s">
        <v>30</v>
      </c>
      <c r="G5050" s="4" t="s">
        <v>2620</v>
      </c>
      <c r="H5050" s="4" t="s">
        <v>206</v>
      </c>
      <c r="I5050" s="4" t="s">
        <v>74</v>
      </c>
      <c r="J5050">
        <f t="shared" si="390"/>
        <v>1</v>
      </c>
      <c r="K5050" s="7">
        <f t="shared" si="391"/>
        <v>0.69097222222222221</v>
      </c>
      <c r="L5050" t="str">
        <f>IF(AND(K5050&lt;Sheet2!$A$3,K5050&gt;=Sheet2!$A$2),"Morning",IF(AND(K5050&gt;=Sheet2!$A$3,K5050&lt;Sheet2!$A$4),"Afternoon","Night"))</f>
        <v>Afternoon</v>
      </c>
      <c r="M5050" t="str">
        <f t="shared" si="392"/>
        <v>Sunday</v>
      </c>
      <c r="N5050">
        <f t="shared" si="393"/>
        <v>2017</v>
      </c>
      <c r="O5050">
        <f t="shared" si="394"/>
        <v>4</v>
      </c>
    </row>
    <row r="5051" spans="1:15" x14ac:dyDescent="0.2">
      <c r="A5051" s="3" t="s">
        <v>10570</v>
      </c>
      <c r="B5051" s="6">
        <v>42827.925000000003</v>
      </c>
      <c r="C5051" s="6">
        <v>42827.925000000003</v>
      </c>
      <c r="D5051" s="4" t="s">
        <v>2272</v>
      </c>
      <c r="E5051" s="4" t="s">
        <v>10</v>
      </c>
      <c r="F5051" s="4" t="s">
        <v>11</v>
      </c>
      <c r="G5051" s="4" t="s">
        <v>1067</v>
      </c>
      <c r="H5051" s="4" t="s">
        <v>10571</v>
      </c>
      <c r="I5051" s="4" t="s">
        <v>74</v>
      </c>
      <c r="J5051">
        <f t="shared" si="390"/>
        <v>1</v>
      </c>
      <c r="K5051" s="7">
        <f t="shared" si="391"/>
        <v>0.92499999999999993</v>
      </c>
      <c r="L5051" t="str">
        <f>IF(AND(K5051&lt;Sheet2!$A$3,K5051&gt;=Sheet2!$A$2),"Morning",IF(AND(K5051&gt;=Sheet2!$A$3,K5051&lt;Sheet2!$A$4),"Afternoon","Night"))</f>
        <v>Night</v>
      </c>
      <c r="M5051" t="str">
        <f t="shared" si="392"/>
        <v>Sunday</v>
      </c>
      <c r="N5051">
        <f t="shared" si="393"/>
        <v>2017</v>
      </c>
      <c r="O5051">
        <f t="shared" si="394"/>
        <v>4</v>
      </c>
    </row>
    <row r="5052" spans="1:15" x14ac:dyDescent="0.2">
      <c r="A5052" s="3" t="s">
        <v>10572</v>
      </c>
      <c r="B5052" s="6">
        <v>42827.925000000003</v>
      </c>
      <c r="C5052" s="6">
        <v>42857.357638888891</v>
      </c>
      <c r="D5052" s="4" t="s">
        <v>2272</v>
      </c>
      <c r="E5052" s="4" t="s">
        <v>10</v>
      </c>
      <c r="F5052" s="4" t="s">
        <v>11</v>
      </c>
      <c r="G5052" s="4" t="s">
        <v>1067</v>
      </c>
      <c r="H5052" s="4" t="s">
        <v>10573</v>
      </c>
      <c r="I5052" s="4" t="s">
        <v>74</v>
      </c>
      <c r="J5052">
        <f t="shared" si="390"/>
        <v>1</v>
      </c>
      <c r="K5052" s="7">
        <f t="shared" si="391"/>
        <v>0.92499999999999993</v>
      </c>
      <c r="L5052" t="str">
        <f>IF(AND(K5052&lt;Sheet2!$A$3,K5052&gt;=Sheet2!$A$2),"Morning",IF(AND(K5052&gt;=Sheet2!$A$3,K5052&lt;Sheet2!$A$4),"Afternoon","Night"))</f>
        <v>Night</v>
      </c>
      <c r="M5052" t="str">
        <f t="shared" si="392"/>
        <v>Sunday</v>
      </c>
      <c r="N5052">
        <f t="shared" si="393"/>
        <v>2017</v>
      </c>
      <c r="O5052">
        <f t="shared" si="394"/>
        <v>4</v>
      </c>
    </row>
    <row r="5053" spans="1:15" x14ac:dyDescent="0.2">
      <c r="A5053" s="3" t="s">
        <v>10574</v>
      </c>
      <c r="B5053" s="6">
        <v>42857.083333333336</v>
      </c>
      <c r="C5053" s="6">
        <v>42857.083333333336</v>
      </c>
      <c r="D5053" s="4" t="s">
        <v>241</v>
      </c>
      <c r="E5053" s="4" t="s">
        <v>10</v>
      </c>
      <c r="F5053" s="4" t="s">
        <v>923</v>
      </c>
      <c r="G5053" s="4" t="s">
        <v>12</v>
      </c>
      <c r="H5053" s="4" t="s">
        <v>10575</v>
      </c>
      <c r="I5053" s="4" t="s">
        <v>9785</v>
      </c>
      <c r="J5053">
        <f t="shared" si="390"/>
        <v>1</v>
      </c>
      <c r="K5053" s="7">
        <f t="shared" si="391"/>
        <v>8.3333333333333329E-2</v>
      </c>
      <c r="L5053" t="str">
        <f>IF(AND(K5053&lt;Sheet2!$A$3,K5053&gt;=Sheet2!$A$2),"Morning",IF(AND(K5053&gt;=Sheet2!$A$3,K5053&lt;Sheet2!$A$4),"Afternoon","Night"))</f>
        <v>Night</v>
      </c>
      <c r="M5053" t="str">
        <f t="shared" si="392"/>
        <v>Tuesday</v>
      </c>
      <c r="N5053">
        <f t="shared" si="393"/>
        <v>2017</v>
      </c>
      <c r="O5053">
        <f t="shared" si="394"/>
        <v>5</v>
      </c>
    </row>
    <row r="5054" spans="1:15" x14ac:dyDescent="0.2">
      <c r="A5054" s="3" t="s">
        <v>10576</v>
      </c>
      <c r="B5054" s="6">
        <v>42857.291666666664</v>
      </c>
      <c r="C5054" s="6">
        <v>42857.291666666664</v>
      </c>
      <c r="D5054" s="4" t="s">
        <v>273</v>
      </c>
      <c r="E5054" s="4" t="s">
        <v>10</v>
      </c>
      <c r="F5054" s="4" t="s">
        <v>508</v>
      </c>
      <c r="G5054" s="4" t="s">
        <v>12</v>
      </c>
      <c r="H5054" s="4" t="s">
        <v>3085</v>
      </c>
      <c r="I5054" s="4" t="s">
        <v>74</v>
      </c>
      <c r="J5054">
        <f t="shared" si="390"/>
        <v>1</v>
      </c>
      <c r="K5054" s="7">
        <f t="shared" si="391"/>
        <v>0.29166666666666669</v>
      </c>
      <c r="L5054" t="str">
        <f>IF(AND(K5054&lt;Sheet2!$A$3,K5054&gt;=Sheet2!$A$2),"Morning",IF(AND(K5054&gt;=Sheet2!$A$3,K5054&lt;Sheet2!$A$4),"Afternoon","Night"))</f>
        <v>Morning</v>
      </c>
      <c r="M5054" t="str">
        <f t="shared" si="392"/>
        <v>Tuesday</v>
      </c>
      <c r="N5054">
        <f t="shared" si="393"/>
        <v>2017</v>
      </c>
      <c r="O5054">
        <f t="shared" si="394"/>
        <v>5</v>
      </c>
    </row>
    <row r="5055" spans="1:15" x14ac:dyDescent="0.2">
      <c r="A5055" s="3" t="s">
        <v>10577</v>
      </c>
      <c r="B5055" s="6">
        <v>42857.291666666664</v>
      </c>
      <c r="C5055" s="6">
        <v>42888.740277777775</v>
      </c>
      <c r="D5055" s="4" t="s">
        <v>273</v>
      </c>
      <c r="E5055" s="4" t="s">
        <v>10</v>
      </c>
      <c r="F5055" s="4" t="s">
        <v>508</v>
      </c>
      <c r="G5055" s="4" t="s">
        <v>12</v>
      </c>
      <c r="H5055" s="4" t="s">
        <v>10578</v>
      </c>
      <c r="I5055" s="4" t="s">
        <v>74</v>
      </c>
      <c r="J5055">
        <f t="shared" si="390"/>
        <v>1</v>
      </c>
      <c r="K5055" s="7">
        <f t="shared" si="391"/>
        <v>0.29166666666666669</v>
      </c>
      <c r="L5055" t="str">
        <f>IF(AND(K5055&lt;Sheet2!$A$3,K5055&gt;=Sheet2!$A$2),"Morning",IF(AND(K5055&gt;=Sheet2!$A$3,K5055&lt;Sheet2!$A$4),"Afternoon","Night"))</f>
        <v>Morning</v>
      </c>
      <c r="M5055" t="str">
        <f t="shared" si="392"/>
        <v>Tuesday</v>
      </c>
      <c r="N5055">
        <f t="shared" si="393"/>
        <v>2017</v>
      </c>
      <c r="O5055">
        <f t="shared" si="394"/>
        <v>5</v>
      </c>
    </row>
    <row r="5056" spans="1:15" x14ac:dyDescent="0.2">
      <c r="A5056" s="3" t="s">
        <v>10579</v>
      </c>
      <c r="B5056" s="6">
        <v>42857.615277777775</v>
      </c>
      <c r="C5056" s="6">
        <v>42857.615277777775</v>
      </c>
      <c r="D5056" s="4" t="s">
        <v>1671</v>
      </c>
      <c r="E5056" s="4" t="s">
        <v>10</v>
      </c>
      <c r="F5056" s="4" t="s">
        <v>30</v>
      </c>
      <c r="G5056" s="4" t="s">
        <v>8324</v>
      </c>
      <c r="H5056" s="4" t="s">
        <v>10580</v>
      </c>
      <c r="I5056" s="4" t="s">
        <v>74</v>
      </c>
      <c r="J5056">
        <f t="shared" si="390"/>
        <v>1</v>
      </c>
      <c r="K5056" s="7">
        <f t="shared" si="391"/>
        <v>0.61527777777777781</v>
      </c>
      <c r="L5056" t="str">
        <f>IF(AND(K5056&lt;Sheet2!$A$3,K5056&gt;=Sheet2!$A$2),"Morning",IF(AND(K5056&gt;=Sheet2!$A$3,K5056&lt;Sheet2!$A$4),"Afternoon","Night"))</f>
        <v>Afternoon</v>
      </c>
      <c r="M5056" t="str">
        <f t="shared" si="392"/>
        <v>Tuesday</v>
      </c>
      <c r="N5056">
        <f t="shared" si="393"/>
        <v>2017</v>
      </c>
      <c r="O5056">
        <f t="shared" si="394"/>
        <v>5</v>
      </c>
    </row>
    <row r="5057" spans="1:15" x14ac:dyDescent="0.2">
      <c r="A5057" s="3" t="s">
        <v>10581</v>
      </c>
      <c r="B5057" s="6">
        <v>42857.615277777775</v>
      </c>
      <c r="C5057" s="6">
        <v>42918.34097222222</v>
      </c>
      <c r="D5057" s="4" t="s">
        <v>1671</v>
      </c>
      <c r="E5057" s="4" t="s">
        <v>10</v>
      </c>
      <c r="F5057" s="4" t="s">
        <v>30</v>
      </c>
      <c r="G5057" s="4" t="s">
        <v>8324</v>
      </c>
      <c r="H5057" s="4" t="s">
        <v>10582</v>
      </c>
      <c r="I5057" s="4" t="s">
        <v>74</v>
      </c>
      <c r="J5057">
        <f t="shared" si="390"/>
        <v>1</v>
      </c>
      <c r="K5057" s="7">
        <f t="shared" si="391"/>
        <v>0.61527777777777781</v>
      </c>
      <c r="L5057" t="str">
        <f>IF(AND(K5057&lt;Sheet2!$A$3,K5057&gt;=Sheet2!$A$2),"Morning",IF(AND(K5057&gt;=Sheet2!$A$3,K5057&lt;Sheet2!$A$4),"Afternoon","Night"))</f>
        <v>Afternoon</v>
      </c>
      <c r="M5057" t="str">
        <f t="shared" si="392"/>
        <v>Tuesday</v>
      </c>
      <c r="N5057">
        <f t="shared" si="393"/>
        <v>2017</v>
      </c>
      <c r="O5057">
        <f t="shared" si="394"/>
        <v>5</v>
      </c>
    </row>
    <row r="5058" spans="1:15" x14ac:dyDescent="0.2">
      <c r="A5058" s="3" t="s">
        <v>10583</v>
      </c>
      <c r="B5058" s="6">
        <v>42888.289583333331</v>
      </c>
      <c r="C5058" s="6">
        <v>42888.289583333331</v>
      </c>
      <c r="D5058" s="4" t="s">
        <v>2063</v>
      </c>
      <c r="E5058" s="4" t="s">
        <v>10</v>
      </c>
      <c r="F5058" s="4" t="s">
        <v>508</v>
      </c>
      <c r="G5058" s="4" t="s">
        <v>424</v>
      </c>
      <c r="H5058" s="4" t="s">
        <v>4426</v>
      </c>
      <c r="I5058" s="4" t="s">
        <v>9776</v>
      </c>
      <c r="J5058">
        <f t="shared" si="390"/>
        <v>1</v>
      </c>
      <c r="K5058" s="7">
        <f t="shared" si="391"/>
        <v>0.28958333333333336</v>
      </c>
      <c r="L5058" t="str">
        <f>IF(AND(K5058&lt;Sheet2!$A$3,K5058&gt;=Sheet2!$A$2),"Morning",IF(AND(K5058&gt;=Sheet2!$A$3,K5058&lt;Sheet2!$A$4),"Afternoon","Night"))</f>
        <v>Morning</v>
      </c>
      <c r="M5058" t="str">
        <f t="shared" si="392"/>
        <v>Friday</v>
      </c>
      <c r="N5058">
        <f t="shared" si="393"/>
        <v>2017</v>
      </c>
      <c r="O5058">
        <f t="shared" si="394"/>
        <v>6</v>
      </c>
    </row>
    <row r="5059" spans="1:15" x14ac:dyDescent="0.2">
      <c r="A5059" s="3" t="s">
        <v>10584</v>
      </c>
      <c r="B5059" s="6">
        <v>42888.289583333331</v>
      </c>
      <c r="C5059" s="6">
        <v>42918.681944444441</v>
      </c>
      <c r="D5059" s="4" t="s">
        <v>2063</v>
      </c>
      <c r="E5059" s="4" t="s">
        <v>10</v>
      </c>
      <c r="F5059" s="4" t="s">
        <v>508</v>
      </c>
      <c r="G5059" s="4" t="s">
        <v>424</v>
      </c>
      <c r="H5059" s="4" t="s">
        <v>10585</v>
      </c>
      <c r="I5059" s="4" t="s">
        <v>9776</v>
      </c>
      <c r="J5059">
        <f t="shared" ref="J5059:J5122" si="395">COUNTA(B5059)</f>
        <v>1</v>
      </c>
      <c r="K5059" s="7">
        <f t="shared" ref="K5059:K5122" si="396">TIME(HOUR(B5059),MINUTE(B5059),SECOND(B5059))</f>
        <v>0.28958333333333336</v>
      </c>
      <c r="L5059" t="str">
        <f>IF(AND(K5059&lt;Sheet2!$A$3,K5059&gt;=Sheet2!$A$2),"Morning",IF(AND(K5059&gt;=Sheet2!$A$3,K5059&lt;Sheet2!$A$4),"Afternoon","Night"))</f>
        <v>Morning</v>
      </c>
      <c r="M5059" t="str">
        <f t="shared" ref="M5059:M5122" si="397">TEXT(B5059,"dddd")</f>
        <v>Friday</v>
      </c>
      <c r="N5059">
        <f t="shared" ref="N5059:N5122" si="398">YEAR(B5059)</f>
        <v>2017</v>
      </c>
      <c r="O5059">
        <f t="shared" ref="O5059:O5122" si="399">MONTH(B5059)</f>
        <v>6</v>
      </c>
    </row>
    <row r="5060" spans="1:15" x14ac:dyDescent="0.2">
      <c r="A5060" s="3" t="s">
        <v>10586</v>
      </c>
      <c r="B5060" s="6">
        <v>42888.402083333334</v>
      </c>
      <c r="C5060" s="6">
        <v>42888.402083333334</v>
      </c>
      <c r="D5060" s="4" t="s">
        <v>332</v>
      </c>
      <c r="E5060" s="4" t="s">
        <v>10</v>
      </c>
      <c r="F5060" s="4" t="s">
        <v>159</v>
      </c>
      <c r="G5060" s="4" t="s">
        <v>12</v>
      </c>
      <c r="H5060" s="4" t="s">
        <v>10587</v>
      </c>
      <c r="I5060" s="4" t="s">
        <v>74</v>
      </c>
      <c r="J5060">
        <f t="shared" si="395"/>
        <v>1</v>
      </c>
      <c r="K5060" s="7">
        <f t="shared" si="396"/>
        <v>0.40208333333333335</v>
      </c>
      <c r="L5060" t="str">
        <f>IF(AND(K5060&lt;Sheet2!$A$3,K5060&gt;=Sheet2!$A$2),"Morning",IF(AND(K5060&gt;=Sheet2!$A$3,K5060&lt;Sheet2!$A$4),"Afternoon","Night"))</f>
        <v>Morning</v>
      </c>
      <c r="M5060" t="str">
        <f t="shared" si="397"/>
        <v>Friday</v>
      </c>
      <c r="N5060">
        <f t="shared" si="398"/>
        <v>2017</v>
      </c>
      <c r="O5060">
        <f t="shared" si="399"/>
        <v>6</v>
      </c>
    </row>
    <row r="5061" spans="1:15" x14ac:dyDescent="0.2">
      <c r="A5061" s="3" t="s">
        <v>10588</v>
      </c>
      <c r="B5061" s="6">
        <v>42918.299305555556</v>
      </c>
      <c r="C5061" s="6">
        <v>42918.299305555556</v>
      </c>
      <c r="D5061" s="4" t="s">
        <v>389</v>
      </c>
      <c r="E5061" s="4" t="s">
        <v>10</v>
      </c>
      <c r="F5061" s="4" t="s">
        <v>30</v>
      </c>
      <c r="G5061" s="4" t="s">
        <v>380</v>
      </c>
      <c r="H5061" s="4" t="s">
        <v>10589</v>
      </c>
      <c r="I5061" s="4" t="s">
        <v>74</v>
      </c>
      <c r="J5061">
        <f t="shared" si="395"/>
        <v>1</v>
      </c>
      <c r="K5061" s="7">
        <f t="shared" si="396"/>
        <v>0.29930555555555555</v>
      </c>
      <c r="L5061" t="str">
        <f>IF(AND(K5061&lt;Sheet2!$A$3,K5061&gt;=Sheet2!$A$2),"Morning",IF(AND(K5061&gt;=Sheet2!$A$3,K5061&lt;Sheet2!$A$4),"Afternoon","Night"))</f>
        <v>Morning</v>
      </c>
      <c r="M5061" t="str">
        <f t="shared" si="397"/>
        <v>Sunday</v>
      </c>
      <c r="N5061">
        <f t="shared" si="398"/>
        <v>2017</v>
      </c>
      <c r="O5061">
        <f t="shared" si="399"/>
        <v>7</v>
      </c>
    </row>
    <row r="5062" spans="1:15" x14ac:dyDescent="0.2">
      <c r="A5062" s="3" t="s">
        <v>10590</v>
      </c>
      <c r="B5062" s="6">
        <v>42918.299305555556</v>
      </c>
      <c r="C5062" s="6">
        <v>42949.590277777781</v>
      </c>
      <c r="D5062" s="4" t="s">
        <v>389</v>
      </c>
      <c r="E5062" s="4" t="s">
        <v>10</v>
      </c>
      <c r="F5062" s="4" t="s">
        <v>30</v>
      </c>
      <c r="G5062" s="4" t="s">
        <v>380</v>
      </c>
      <c r="H5062" s="4" t="s">
        <v>10591</v>
      </c>
      <c r="I5062" s="4" t="s">
        <v>74</v>
      </c>
      <c r="J5062">
        <f t="shared" si="395"/>
        <v>1</v>
      </c>
      <c r="K5062" s="7">
        <f t="shared" si="396"/>
        <v>0.29930555555555555</v>
      </c>
      <c r="L5062" t="str">
        <f>IF(AND(K5062&lt;Sheet2!$A$3,K5062&gt;=Sheet2!$A$2),"Morning",IF(AND(K5062&gt;=Sheet2!$A$3,K5062&lt;Sheet2!$A$4),"Afternoon","Night"))</f>
        <v>Morning</v>
      </c>
      <c r="M5062" t="str">
        <f t="shared" si="397"/>
        <v>Sunday</v>
      </c>
      <c r="N5062">
        <f t="shared" si="398"/>
        <v>2017</v>
      </c>
      <c r="O5062">
        <f t="shared" si="399"/>
        <v>7</v>
      </c>
    </row>
    <row r="5063" spans="1:15" x14ac:dyDescent="0.2">
      <c r="A5063" s="3" t="s">
        <v>10592</v>
      </c>
      <c r="B5063" s="6">
        <v>42918.327777777777</v>
      </c>
      <c r="C5063" s="6">
        <v>42918.327777777777</v>
      </c>
      <c r="D5063" s="4" t="s">
        <v>178</v>
      </c>
      <c r="E5063" s="4" t="s">
        <v>10</v>
      </c>
      <c r="F5063" s="4" t="s">
        <v>114</v>
      </c>
      <c r="G5063" s="4" t="s">
        <v>487</v>
      </c>
      <c r="H5063" s="4" t="s">
        <v>10593</v>
      </c>
      <c r="I5063" s="4" t="s">
        <v>74</v>
      </c>
      <c r="J5063">
        <f t="shared" si="395"/>
        <v>1</v>
      </c>
      <c r="K5063" s="7">
        <f t="shared" si="396"/>
        <v>0.32777777777777778</v>
      </c>
      <c r="L5063" t="str">
        <f>IF(AND(K5063&lt;Sheet2!$A$3,K5063&gt;=Sheet2!$A$2),"Morning",IF(AND(K5063&gt;=Sheet2!$A$3,K5063&lt;Sheet2!$A$4),"Afternoon","Night"))</f>
        <v>Morning</v>
      </c>
      <c r="M5063" t="str">
        <f t="shared" si="397"/>
        <v>Sunday</v>
      </c>
      <c r="N5063">
        <f t="shared" si="398"/>
        <v>2017</v>
      </c>
      <c r="O5063">
        <f t="shared" si="399"/>
        <v>7</v>
      </c>
    </row>
    <row r="5064" spans="1:15" x14ac:dyDescent="0.2">
      <c r="A5064" s="3" t="s">
        <v>10594</v>
      </c>
      <c r="B5064" s="6">
        <v>42918.327777777777</v>
      </c>
      <c r="C5064" s="6">
        <v>42980.863194444442</v>
      </c>
      <c r="D5064" s="4" t="s">
        <v>178</v>
      </c>
      <c r="E5064" s="4" t="s">
        <v>10</v>
      </c>
      <c r="F5064" s="4" t="s">
        <v>114</v>
      </c>
      <c r="G5064" s="4" t="s">
        <v>487</v>
      </c>
      <c r="H5064" s="4" t="s">
        <v>10595</v>
      </c>
      <c r="I5064" s="4" t="s">
        <v>74</v>
      </c>
      <c r="J5064">
        <f t="shared" si="395"/>
        <v>1</v>
      </c>
      <c r="K5064" s="7">
        <f t="shared" si="396"/>
        <v>0.32777777777777778</v>
      </c>
      <c r="L5064" t="str">
        <f>IF(AND(K5064&lt;Sheet2!$A$3,K5064&gt;=Sheet2!$A$2),"Morning",IF(AND(K5064&gt;=Sheet2!$A$3,K5064&lt;Sheet2!$A$4),"Afternoon","Night"))</f>
        <v>Morning</v>
      </c>
      <c r="M5064" t="str">
        <f t="shared" si="397"/>
        <v>Sunday</v>
      </c>
      <c r="N5064">
        <f t="shared" si="398"/>
        <v>2017</v>
      </c>
      <c r="O5064">
        <f t="shared" si="399"/>
        <v>7</v>
      </c>
    </row>
    <row r="5065" spans="1:15" x14ac:dyDescent="0.2">
      <c r="A5065" s="3" t="s">
        <v>10596</v>
      </c>
      <c r="B5065" s="6">
        <v>42918.444444444445</v>
      </c>
      <c r="C5065" s="6">
        <v>42918.444444444445</v>
      </c>
      <c r="D5065" s="4" t="s">
        <v>119</v>
      </c>
      <c r="E5065" s="4" t="s">
        <v>74</v>
      </c>
      <c r="F5065" s="4" t="s">
        <v>74</v>
      </c>
      <c r="G5065" s="4" t="s">
        <v>72</v>
      </c>
      <c r="H5065" s="4" t="s">
        <v>10597</v>
      </c>
      <c r="I5065" s="4" t="s">
        <v>74</v>
      </c>
      <c r="J5065">
        <f t="shared" si="395"/>
        <v>1</v>
      </c>
      <c r="K5065" s="7">
        <f t="shared" si="396"/>
        <v>0.44444444444444442</v>
      </c>
      <c r="L5065" t="str">
        <f>IF(AND(K5065&lt;Sheet2!$A$3,K5065&gt;=Sheet2!$A$2),"Morning",IF(AND(K5065&gt;=Sheet2!$A$3,K5065&lt;Sheet2!$A$4),"Afternoon","Night"))</f>
        <v>Morning</v>
      </c>
      <c r="M5065" t="str">
        <f t="shared" si="397"/>
        <v>Sunday</v>
      </c>
      <c r="N5065">
        <f t="shared" si="398"/>
        <v>2017</v>
      </c>
      <c r="O5065">
        <f t="shared" si="399"/>
        <v>7</v>
      </c>
    </row>
    <row r="5066" spans="1:15" x14ac:dyDescent="0.2">
      <c r="A5066" s="3" t="s">
        <v>10598</v>
      </c>
      <c r="B5066" s="6">
        <v>42918.458333333336</v>
      </c>
      <c r="C5066" s="6">
        <v>42918.458333333336</v>
      </c>
      <c r="D5066" s="4" t="s">
        <v>119</v>
      </c>
      <c r="E5066" s="4" t="s">
        <v>74</v>
      </c>
      <c r="F5066" s="4" t="s">
        <v>74</v>
      </c>
      <c r="G5066" s="4" t="s">
        <v>72</v>
      </c>
      <c r="H5066" s="4" t="s">
        <v>10599</v>
      </c>
      <c r="I5066" s="4" t="s">
        <v>74</v>
      </c>
      <c r="J5066">
        <f t="shared" si="395"/>
        <v>1</v>
      </c>
      <c r="K5066" s="7">
        <f t="shared" si="396"/>
        <v>0.45833333333333331</v>
      </c>
      <c r="L5066" t="str">
        <f>IF(AND(K5066&lt;Sheet2!$A$3,K5066&gt;=Sheet2!$A$2),"Morning",IF(AND(K5066&gt;=Sheet2!$A$3,K5066&lt;Sheet2!$A$4),"Afternoon","Night"))</f>
        <v>Morning</v>
      </c>
      <c r="M5066" t="str">
        <f t="shared" si="397"/>
        <v>Sunday</v>
      </c>
      <c r="N5066">
        <f t="shared" si="398"/>
        <v>2017</v>
      </c>
      <c r="O5066">
        <f t="shared" si="399"/>
        <v>7</v>
      </c>
    </row>
    <row r="5067" spans="1:15" x14ac:dyDescent="0.2">
      <c r="A5067" s="3" t="s">
        <v>10600</v>
      </c>
      <c r="B5067" s="6">
        <v>42918.496527777781</v>
      </c>
      <c r="C5067" s="6">
        <v>42918.496527777781</v>
      </c>
      <c r="D5067" s="4" t="s">
        <v>537</v>
      </c>
      <c r="E5067" s="4" t="s">
        <v>10</v>
      </c>
      <c r="F5067" s="4" t="s">
        <v>30</v>
      </c>
      <c r="G5067" s="4" t="s">
        <v>839</v>
      </c>
      <c r="H5067" s="4" t="s">
        <v>10601</v>
      </c>
      <c r="I5067" s="4" t="s">
        <v>74</v>
      </c>
      <c r="J5067">
        <f t="shared" si="395"/>
        <v>1</v>
      </c>
      <c r="K5067" s="7">
        <f t="shared" si="396"/>
        <v>0.49652777777777773</v>
      </c>
      <c r="L5067" t="str">
        <f>IF(AND(K5067&lt;Sheet2!$A$3,K5067&gt;=Sheet2!$A$2),"Morning",IF(AND(K5067&gt;=Sheet2!$A$3,K5067&lt;Sheet2!$A$4),"Afternoon","Night"))</f>
        <v>Morning</v>
      </c>
      <c r="M5067" t="str">
        <f t="shared" si="397"/>
        <v>Sunday</v>
      </c>
      <c r="N5067">
        <f t="shared" si="398"/>
        <v>2017</v>
      </c>
      <c r="O5067">
        <f t="shared" si="399"/>
        <v>7</v>
      </c>
    </row>
    <row r="5068" spans="1:15" x14ac:dyDescent="0.2">
      <c r="A5068" s="3" t="s">
        <v>10602</v>
      </c>
      <c r="B5068" s="6">
        <v>42918.583333333336</v>
      </c>
      <c r="C5068" s="6">
        <v>42918.583333333336</v>
      </c>
      <c r="D5068" s="4" t="s">
        <v>40</v>
      </c>
      <c r="E5068" s="4" t="s">
        <v>10</v>
      </c>
      <c r="F5068" s="4" t="s">
        <v>63</v>
      </c>
      <c r="G5068" s="4" t="s">
        <v>1184</v>
      </c>
      <c r="H5068" s="4" t="s">
        <v>10603</v>
      </c>
      <c r="I5068" s="4" t="s">
        <v>74</v>
      </c>
      <c r="J5068">
        <f t="shared" si="395"/>
        <v>1</v>
      </c>
      <c r="K5068" s="7">
        <f t="shared" si="396"/>
        <v>0.58333333333333337</v>
      </c>
      <c r="L5068" t="str">
        <f>IF(AND(K5068&lt;Sheet2!$A$3,K5068&gt;=Sheet2!$A$2),"Morning",IF(AND(K5068&gt;=Sheet2!$A$3,K5068&lt;Sheet2!$A$4),"Afternoon","Night"))</f>
        <v>Afternoon</v>
      </c>
      <c r="M5068" t="str">
        <f t="shared" si="397"/>
        <v>Sunday</v>
      </c>
      <c r="N5068">
        <f t="shared" si="398"/>
        <v>2017</v>
      </c>
      <c r="O5068">
        <f t="shared" si="399"/>
        <v>7</v>
      </c>
    </row>
    <row r="5069" spans="1:15" x14ac:dyDescent="0.2">
      <c r="A5069" s="3" t="s">
        <v>10604</v>
      </c>
      <c r="B5069" s="6">
        <v>42918.583333333336</v>
      </c>
      <c r="C5069" s="6">
        <v>43041.5</v>
      </c>
      <c r="D5069" s="4" t="s">
        <v>40</v>
      </c>
      <c r="E5069" s="4" t="s">
        <v>10</v>
      </c>
      <c r="F5069" s="4" t="s">
        <v>63</v>
      </c>
      <c r="G5069" s="4" t="s">
        <v>1184</v>
      </c>
      <c r="H5069" s="4" t="s">
        <v>10605</v>
      </c>
      <c r="I5069" s="4" t="s">
        <v>74</v>
      </c>
      <c r="J5069">
        <f t="shared" si="395"/>
        <v>1</v>
      </c>
      <c r="K5069" s="7">
        <f t="shared" si="396"/>
        <v>0.58333333333333337</v>
      </c>
      <c r="L5069" t="str">
        <f>IF(AND(K5069&lt;Sheet2!$A$3,K5069&gt;=Sheet2!$A$2),"Morning",IF(AND(K5069&gt;=Sheet2!$A$3,K5069&lt;Sheet2!$A$4),"Afternoon","Night"))</f>
        <v>Afternoon</v>
      </c>
      <c r="M5069" t="str">
        <f t="shared" si="397"/>
        <v>Sunday</v>
      </c>
      <c r="N5069">
        <f t="shared" si="398"/>
        <v>2017</v>
      </c>
      <c r="O5069">
        <f t="shared" si="399"/>
        <v>7</v>
      </c>
    </row>
    <row r="5070" spans="1:15" x14ac:dyDescent="0.2">
      <c r="A5070" s="3" t="s">
        <v>10606</v>
      </c>
      <c r="B5070" s="6">
        <v>42918.776388888888</v>
      </c>
      <c r="C5070" s="6">
        <v>42918.776388888888</v>
      </c>
      <c r="D5070" s="4" t="s">
        <v>9</v>
      </c>
      <c r="E5070" s="4" t="s">
        <v>10</v>
      </c>
      <c r="F5070" s="4" t="s">
        <v>30</v>
      </c>
      <c r="G5070" s="4" t="s">
        <v>492</v>
      </c>
      <c r="H5070" s="4" t="s">
        <v>10607</v>
      </c>
      <c r="I5070" s="4" t="s">
        <v>74</v>
      </c>
      <c r="J5070">
        <f t="shared" si="395"/>
        <v>1</v>
      </c>
      <c r="K5070" s="7">
        <f t="shared" si="396"/>
        <v>0.77638888888888891</v>
      </c>
      <c r="L5070" t="str">
        <f>IF(AND(K5070&lt;Sheet2!$A$3,K5070&gt;=Sheet2!$A$2),"Morning",IF(AND(K5070&gt;=Sheet2!$A$3,K5070&lt;Sheet2!$A$4),"Afternoon","Night"))</f>
        <v>Afternoon</v>
      </c>
      <c r="M5070" t="str">
        <f t="shared" si="397"/>
        <v>Sunday</v>
      </c>
      <c r="N5070">
        <f t="shared" si="398"/>
        <v>2017</v>
      </c>
      <c r="O5070">
        <f t="shared" si="399"/>
        <v>7</v>
      </c>
    </row>
    <row r="5071" spans="1:15" x14ac:dyDescent="0.2">
      <c r="A5071" s="3" t="s">
        <v>10608</v>
      </c>
      <c r="B5071" s="6">
        <v>42918.776388888888</v>
      </c>
      <c r="C5071" s="6">
        <v>43071.776388888888</v>
      </c>
      <c r="D5071" s="4" t="s">
        <v>9</v>
      </c>
      <c r="E5071" s="4" t="s">
        <v>10</v>
      </c>
      <c r="F5071" s="4" t="s">
        <v>30</v>
      </c>
      <c r="G5071" s="4" t="s">
        <v>492</v>
      </c>
      <c r="H5071" s="4" t="s">
        <v>10259</v>
      </c>
      <c r="I5071" s="4" t="s">
        <v>74</v>
      </c>
      <c r="J5071">
        <f t="shared" si="395"/>
        <v>1</v>
      </c>
      <c r="K5071" s="7">
        <f t="shared" si="396"/>
        <v>0.77638888888888891</v>
      </c>
      <c r="L5071" t="str">
        <f>IF(AND(K5071&lt;Sheet2!$A$3,K5071&gt;=Sheet2!$A$2),"Morning",IF(AND(K5071&gt;=Sheet2!$A$3,K5071&lt;Sheet2!$A$4),"Afternoon","Night"))</f>
        <v>Afternoon</v>
      </c>
      <c r="M5071" t="str">
        <f t="shared" si="397"/>
        <v>Sunday</v>
      </c>
      <c r="N5071">
        <f t="shared" si="398"/>
        <v>2017</v>
      </c>
      <c r="O5071">
        <f t="shared" si="399"/>
        <v>7</v>
      </c>
    </row>
    <row r="5072" spans="1:15" x14ac:dyDescent="0.2">
      <c r="A5072" s="3" t="s">
        <v>10609</v>
      </c>
      <c r="B5072" s="6">
        <v>42949.454861111109</v>
      </c>
      <c r="C5072" s="6">
        <v>42949.454861111109</v>
      </c>
      <c r="D5072" s="4" t="s">
        <v>599</v>
      </c>
      <c r="E5072" s="4" t="s">
        <v>10</v>
      </c>
      <c r="F5072" s="4" t="s">
        <v>253</v>
      </c>
      <c r="G5072" s="4" t="s">
        <v>12</v>
      </c>
      <c r="H5072" s="4" t="s">
        <v>10610</v>
      </c>
      <c r="I5072" s="4" t="s">
        <v>74</v>
      </c>
      <c r="J5072">
        <f t="shared" si="395"/>
        <v>1</v>
      </c>
      <c r="K5072" s="7">
        <f t="shared" si="396"/>
        <v>0.4548611111111111</v>
      </c>
      <c r="L5072" t="str">
        <f>IF(AND(K5072&lt;Sheet2!$A$3,K5072&gt;=Sheet2!$A$2),"Morning",IF(AND(K5072&gt;=Sheet2!$A$3,K5072&lt;Sheet2!$A$4),"Afternoon","Night"))</f>
        <v>Morning</v>
      </c>
      <c r="M5072" t="str">
        <f t="shared" si="397"/>
        <v>Wednesday</v>
      </c>
      <c r="N5072">
        <f t="shared" si="398"/>
        <v>2017</v>
      </c>
      <c r="O5072">
        <f t="shared" si="399"/>
        <v>8</v>
      </c>
    </row>
    <row r="5073" spans="1:15" x14ac:dyDescent="0.2">
      <c r="A5073" s="3" t="s">
        <v>10611</v>
      </c>
      <c r="B5073" s="6">
        <v>42949.631944444445</v>
      </c>
      <c r="C5073" s="6">
        <v>42949.631944444445</v>
      </c>
      <c r="D5073" s="4" t="s">
        <v>1394</v>
      </c>
      <c r="E5073" s="4" t="s">
        <v>10</v>
      </c>
      <c r="F5073" s="4" t="s">
        <v>97</v>
      </c>
      <c r="G5073" s="4" t="s">
        <v>722</v>
      </c>
      <c r="H5073" s="4" t="s">
        <v>10612</v>
      </c>
      <c r="I5073" s="4" t="s">
        <v>74</v>
      </c>
      <c r="J5073">
        <f t="shared" si="395"/>
        <v>1</v>
      </c>
      <c r="K5073" s="7">
        <f t="shared" si="396"/>
        <v>0.63194444444444442</v>
      </c>
      <c r="L5073" t="str">
        <f>IF(AND(K5073&lt;Sheet2!$A$3,K5073&gt;=Sheet2!$A$2),"Morning",IF(AND(K5073&gt;=Sheet2!$A$3,K5073&lt;Sheet2!$A$4),"Afternoon","Night"))</f>
        <v>Afternoon</v>
      </c>
      <c r="M5073" t="str">
        <f t="shared" si="397"/>
        <v>Wednesday</v>
      </c>
      <c r="N5073">
        <f t="shared" si="398"/>
        <v>2017</v>
      </c>
      <c r="O5073">
        <f t="shared" si="399"/>
        <v>8</v>
      </c>
    </row>
    <row r="5074" spans="1:15" x14ac:dyDescent="0.2">
      <c r="A5074" s="3" t="s">
        <v>10613</v>
      </c>
      <c r="B5074" s="6">
        <v>42980.497916666667</v>
      </c>
      <c r="C5074" s="6">
        <v>42980.497916666667</v>
      </c>
      <c r="D5074" s="4" t="s">
        <v>323</v>
      </c>
      <c r="E5074" s="4" t="s">
        <v>10</v>
      </c>
      <c r="F5074" s="4" t="s">
        <v>159</v>
      </c>
      <c r="G5074" s="4" t="s">
        <v>12</v>
      </c>
      <c r="H5074" s="4" t="s">
        <v>10614</v>
      </c>
      <c r="I5074" s="4" t="s">
        <v>74</v>
      </c>
      <c r="J5074">
        <f t="shared" si="395"/>
        <v>1</v>
      </c>
      <c r="K5074" s="7">
        <f t="shared" si="396"/>
        <v>0.49791666666666662</v>
      </c>
      <c r="L5074" t="str">
        <f>IF(AND(K5074&lt;Sheet2!$A$3,K5074&gt;=Sheet2!$A$2),"Morning",IF(AND(K5074&gt;=Sheet2!$A$3,K5074&lt;Sheet2!$A$4),"Afternoon","Night"))</f>
        <v>Morning</v>
      </c>
      <c r="M5074" t="str">
        <f t="shared" si="397"/>
        <v>Saturday</v>
      </c>
      <c r="N5074">
        <f t="shared" si="398"/>
        <v>2017</v>
      </c>
      <c r="O5074">
        <f t="shared" si="399"/>
        <v>9</v>
      </c>
    </row>
    <row r="5075" spans="1:15" x14ac:dyDescent="0.2">
      <c r="A5075" s="3" t="s">
        <v>10615</v>
      </c>
      <c r="B5075" s="6">
        <v>43010.364583333336</v>
      </c>
      <c r="C5075" s="6">
        <v>43010.364583333336</v>
      </c>
      <c r="D5075" s="4" t="s">
        <v>9</v>
      </c>
      <c r="E5075" s="4" t="s">
        <v>10</v>
      </c>
      <c r="F5075" s="4" t="s">
        <v>159</v>
      </c>
      <c r="G5075" s="4" t="s">
        <v>314</v>
      </c>
      <c r="H5075" s="4" t="s">
        <v>10616</v>
      </c>
      <c r="I5075" s="4" t="s">
        <v>74</v>
      </c>
      <c r="J5075">
        <f t="shared" si="395"/>
        <v>1</v>
      </c>
      <c r="K5075" s="7">
        <f t="shared" si="396"/>
        <v>0.36458333333333331</v>
      </c>
      <c r="L5075" t="str">
        <f>IF(AND(K5075&lt;Sheet2!$A$3,K5075&gt;=Sheet2!$A$2),"Morning",IF(AND(K5075&gt;=Sheet2!$A$3,K5075&lt;Sheet2!$A$4),"Afternoon","Night"))</f>
        <v>Morning</v>
      </c>
      <c r="M5075" t="str">
        <f t="shared" si="397"/>
        <v>Monday</v>
      </c>
      <c r="N5075">
        <f t="shared" si="398"/>
        <v>2017</v>
      </c>
      <c r="O5075">
        <f t="shared" si="399"/>
        <v>10</v>
      </c>
    </row>
    <row r="5076" spans="1:15" x14ac:dyDescent="0.2">
      <c r="A5076" s="3" t="s">
        <v>10617</v>
      </c>
      <c r="B5076" s="6">
        <v>43010.938194444447</v>
      </c>
      <c r="C5076" s="6">
        <v>43010.938194444447</v>
      </c>
      <c r="D5076" s="4" t="s">
        <v>241</v>
      </c>
      <c r="E5076" s="4" t="s">
        <v>74</v>
      </c>
      <c r="F5076" s="4" t="s">
        <v>74</v>
      </c>
      <c r="G5076" s="4" t="s">
        <v>72</v>
      </c>
      <c r="H5076" s="4" t="s">
        <v>10618</v>
      </c>
      <c r="I5076" s="4" t="s">
        <v>74</v>
      </c>
      <c r="J5076">
        <f t="shared" si="395"/>
        <v>1</v>
      </c>
      <c r="K5076" s="7">
        <f t="shared" si="396"/>
        <v>0.93819444444444444</v>
      </c>
      <c r="L5076" t="str">
        <f>IF(AND(K5076&lt;Sheet2!$A$3,K5076&gt;=Sheet2!$A$2),"Morning",IF(AND(K5076&gt;=Sheet2!$A$3,K5076&lt;Sheet2!$A$4),"Afternoon","Night"))</f>
        <v>Night</v>
      </c>
      <c r="M5076" t="str">
        <f t="shared" si="397"/>
        <v>Monday</v>
      </c>
      <c r="N5076">
        <f t="shared" si="398"/>
        <v>2017</v>
      </c>
      <c r="O5076">
        <f t="shared" si="399"/>
        <v>10</v>
      </c>
    </row>
    <row r="5077" spans="1:15" x14ac:dyDescent="0.2">
      <c r="A5077" s="3" t="s">
        <v>10619</v>
      </c>
      <c r="B5077" s="6">
        <v>43010.962500000001</v>
      </c>
      <c r="C5077" s="6">
        <v>43010.962500000001</v>
      </c>
      <c r="D5077" s="4" t="s">
        <v>241</v>
      </c>
      <c r="E5077" s="4" t="s">
        <v>74</v>
      </c>
      <c r="F5077" s="4" t="s">
        <v>74</v>
      </c>
      <c r="G5077" s="4" t="s">
        <v>72</v>
      </c>
      <c r="H5077" s="4" t="s">
        <v>10620</v>
      </c>
      <c r="I5077" s="4" t="s">
        <v>74</v>
      </c>
      <c r="J5077">
        <f t="shared" si="395"/>
        <v>1</v>
      </c>
      <c r="K5077" s="7">
        <f t="shared" si="396"/>
        <v>0.96250000000000002</v>
      </c>
      <c r="L5077" t="str">
        <f>IF(AND(K5077&lt;Sheet2!$A$3,K5077&gt;=Sheet2!$A$2),"Morning",IF(AND(K5077&gt;=Sheet2!$A$3,K5077&lt;Sheet2!$A$4),"Afternoon","Night"))</f>
        <v>Night</v>
      </c>
      <c r="M5077" t="str">
        <f t="shared" si="397"/>
        <v>Monday</v>
      </c>
      <c r="N5077">
        <f t="shared" si="398"/>
        <v>2017</v>
      </c>
      <c r="O5077">
        <f t="shared" si="399"/>
        <v>10</v>
      </c>
    </row>
    <row r="5078" spans="1:15" x14ac:dyDescent="0.2">
      <c r="A5078" s="3" t="s">
        <v>10621</v>
      </c>
      <c r="B5078" s="6">
        <v>43041.305555555555</v>
      </c>
      <c r="C5078" s="6">
        <v>43041.305555555555</v>
      </c>
      <c r="D5078" s="4" t="s">
        <v>456</v>
      </c>
      <c r="E5078" s="4" t="s">
        <v>10</v>
      </c>
      <c r="F5078" s="4" t="s">
        <v>464</v>
      </c>
      <c r="G5078" s="4" t="s">
        <v>424</v>
      </c>
      <c r="H5078" s="4" t="s">
        <v>3709</v>
      </c>
      <c r="I5078" s="4" t="s">
        <v>74</v>
      </c>
      <c r="J5078">
        <f t="shared" si="395"/>
        <v>1</v>
      </c>
      <c r="K5078" s="7">
        <f t="shared" si="396"/>
        <v>0.30555555555555552</v>
      </c>
      <c r="L5078" t="str">
        <f>IF(AND(K5078&lt;Sheet2!$A$3,K5078&gt;=Sheet2!$A$2),"Morning",IF(AND(K5078&gt;=Sheet2!$A$3,K5078&lt;Sheet2!$A$4),"Afternoon","Night"))</f>
        <v>Morning</v>
      </c>
      <c r="M5078" t="str">
        <f t="shared" si="397"/>
        <v>Thursday</v>
      </c>
      <c r="N5078">
        <f t="shared" si="398"/>
        <v>2017</v>
      </c>
      <c r="O5078">
        <f t="shared" si="399"/>
        <v>11</v>
      </c>
    </row>
    <row r="5079" spans="1:15" x14ac:dyDescent="0.2">
      <c r="A5079" s="3" t="s">
        <v>10622</v>
      </c>
      <c r="B5079" s="6">
        <v>43041.305555555555</v>
      </c>
      <c r="C5079" s="6">
        <v>43071.805555555555</v>
      </c>
      <c r="D5079" s="4" t="s">
        <v>456</v>
      </c>
      <c r="E5079" s="4" t="s">
        <v>10</v>
      </c>
      <c r="F5079" s="4" t="s">
        <v>464</v>
      </c>
      <c r="G5079" s="4" t="s">
        <v>424</v>
      </c>
      <c r="H5079" s="4" t="s">
        <v>10623</v>
      </c>
      <c r="I5079" s="4" t="s">
        <v>74</v>
      </c>
      <c r="J5079">
        <f t="shared" si="395"/>
        <v>1</v>
      </c>
      <c r="K5079" s="7">
        <f t="shared" si="396"/>
        <v>0.30555555555555552</v>
      </c>
      <c r="L5079" t="str">
        <f>IF(AND(K5079&lt;Sheet2!$A$3,K5079&gt;=Sheet2!$A$2),"Morning",IF(AND(K5079&gt;=Sheet2!$A$3,K5079&lt;Sheet2!$A$4),"Afternoon","Night"))</f>
        <v>Morning</v>
      </c>
      <c r="M5079" t="str">
        <f t="shared" si="397"/>
        <v>Thursday</v>
      </c>
      <c r="N5079">
        <f t="shared" si="398"/>
        <v>2017</v>
      </c>
      <c r="O5079">
        <f t="shared" si="399"/>
        <v>11</v>
      </c>
    </row>
    <row r="5080" spans="1:15" x14ac:dyDescent="0.2">
      <c r="A5080" s="3" t="s">
        <v>10624</v>
      </c>
      <c r="B5080" s="6">
        <v>43041.316666666666</v>
      </c>
      <c r="C5080" s="6">
        <v>43041.316666666666</v>
      </c>
      <c r="D5080" s="4" t="s">
        <v>1671</v>
      </c>
      <c r="E5080" s="4" t="s">
        <v>10</v>
      </c>
      <c r="F5080" s="4" t="s">
        <v>30</v>
      </c>
      <c r="G5080" s="4" t="s">
        <v>6847</v>
      </c>
      <c r="H5080" s="4" t="s">
        <v>10625</v>
      </c>
      <c r="I5080" s="4" t="s">
        <v>74</v>
      </c>
      <c r="J5080">
        <f t="shared" si="395"/>
        <v>1</v>
      </c>
      <c r="K5080" s="7">
        <f t="shared" si="396"/>
        <v>0.31666666666666665</v>
      </c>
      <c r="L5080" t="str">
        <f>IF(AND(K5080&lt;Sheet2!$A$3,K5080&gt;=Sheet2!$A$2),"Morning",IF(AND(K5080&gt;=Sheet2!$A$3,K5080&lt;Sheet2!$A$4),"Afternoon","Night"))</f>
        <v>Morning</v>
      </c>
      <c r="M5080" t="str">
        <f t="shared" si="397"/>
        <v>Thursday</v>
      </c>
      <c r="N5080">
        <f t="shared" si="398"/>
        <v>2017</v>
      </c>
      <c r="O5080">
        <f t="shared" si="399"/>
        <v>11</v>
      </c>
    </row>
    <row r="5081" spans="1:15" x14ac:dyDescent="0.2">
      <c r="A5081" s="3" t="s">
        <v>10626</v>
      </c>
      <c r="B5081" s="6">
        <v>43041.316666666666</v>
      </c>
      <c r="C5081" s="6">
        <v>43071.816666666666</v>
      </c>
      <c r="D5081" s="4" t="s">
        <v>1671</v>
      </c>
      <c r="E5081" s="4" t="s">
        <v>10</v>
      </c>
      <c r="F5081" s="4" t="s">
        <v>30</v>
      </c>
      <c r="G5081" s="4" t="s">
        <v>6847</v>
      </c>
      <c r="H5081" s="4" t="s">
        <v>10627</v>
      </c>
      <c r="I5081" s="4" t="s">
        <v>74</v>
      </c>
      <c r="J5081">
        <f t="shared" si="395"/>
        <v>1</v>
      </c>
      <c r="K5081" s="7">
        <f t="shared" si="396"/>
        <v>0.31666666666666665</v>
      </c>
      <c r="L5081" t="str">
        <f>IF(AND(K5081&lt;Sheet2!$A$3,K5081&gt;=Sheet2!$A$2),"Morning",IF(AND(K5081&gt;=Sheet2!$A$3,K5081&lt;Sheet2!$A$4),"Afternoon","Night"))</f>
        <v>Morning</v>
      </c>
      <c r="M5081" t="str">
        <f t="shared" si="397"/>
        <v>Thursday</v>
      </c>
      <c r="N5081">
        <f t="shared" si="398"/>
        <v>2017</v>
      </c>
      <c r="O5081">
        <f t="shared" si="399"/>
        <v>11</v>
      </c>
    </row>
    <row r="5082" spans="1:15" x14ac:dyDescent="0.2">
      <c r="A5082" s="3" t="s">
        <v>10628</v>
      </c>
      <c r="B5082" s="6">
        <v>43041.430555555555</v>
      </c>
      <c r="C5082" s="6">
        <v>43041.430555555555</v>
      </c>
      <c r="D5082" s="4" t="s">
        <v>876</v>
      </c>
      <c r="E5082" s="4" t="s">
        <v>10</v>
      </c>
      <c r="F5082" s="4" t="s">
        <v>159</v>
      </c>
      <c r="G5082" s="4" t="s">
        <v>12</v>
      </c>
      <c r="H5082" s="4" t="s">
        <v>10629</v>
      </c>
      <c r="I5082" s="4" t="s">
        <v>74</v>
      </c>
      <c r="J5082">
        <f t="shared" si="395"/>
        <v>1</v>
      </c>
      <c r="K5082" s="7">
        <f t="shared" si="396"/>
        <v>0.43055555555555558</v>
      </c>
      <c r="L5082" t="str">
        <f>IF(AND(K5082&lt;Sheet2!$A$3,K5082&gt;=Sheet2!$A$2),"Morning",IF(AND(K5082&gt;=Sheet2!$A$3,K5082&lt;Sheet2!$A$4),"Afternoon","Night"))</f>
        <v>Morning</v>
      </c>
      <c r="M5082" t="str">
        <f t="shared" si="397"/>
        <v>Thursday</v>
      </c>
      <c r="N5082">
        <f t="shared" si="398"/>
        <v>2017</v>
      </c>
      <c r="O5082">
        <f t="shared" si="399"/>
        <v>11</v>
      </c>
    </row>
    <row r="5083" spans="1:15" x14ac:dyDescent="0.2">
      <c r="A5083" s="3" t="s">
        <v>10630</v>
      </c>
      <c r="B5083" s="6">
        <v>43041.479166666664</v>
      </c>
      <c r="C5083" s="6">
        <v>43041.479166666664</v>
      </c>
      <c r="D5083" s="4" t="s">
        <v>599</v>
      </c>
      <c r="E5083" s="4" t="s">
        <v>10</v>
      </c>
      <c r="F5083" s="4" t="s">
        <v>253</v>
      </c>
      <c r="G5083" s="4" t="s">
        <v>12</v>
      </c>
      <c r="H5083" s="4" t="s">
        <v>10631</v>
      </c>
      <c r="I5083" s="4" t="s">
        <v>74</v>
      </c>
      <c r="J5083">
        <f t="shared" si="395"/>
        <v>1</v>
      </c>
      <c r="K5083" s="7">
        <f t="shared" si="396"/>
        <v>0.47916666666666669</v>
      </c>
      <c r="L5083" t="str">
        <f>IF(AND(K5083&lt;Sheet2!$A$3,K5083&gt;=Sheet2!$A$2),"Morning",IF(AND(K5083&gt;=Sheet2!$A$3,K5083&lt;Sheet2!$A$4),"Afternoon","Night"))</f>
        <v>Morning</v>
      </c>
      <c r="M5083" t="str">
        <f t="shared" si="397"/>
        <v>Thursday</v>
      </c>
      <c r="N5083">
        <f t="shared" si="398"/>
        <v>2017</v>
      </c>
      <c r="O5083">
        <f t="shared" si="399"/>
        <v>11</v>
      </c>
    </row>
    <row r="5084" spans="1:15" x14ac:dyDescent="0.2">
      <c r="A5084" s="3" t="s">
        <v>10632</v>
      </c>
      <c r="B5084" s="6">
        <v>43041.520833333336</v>
      </c>
      <c r="C5084" s="6">
        <v>43041.520833333336</v>
      </c>
      <c r="D5084" s="4" t="s">
        <v>83</v>
      </c>
      <c r="E5084" s="4" t="s">
        <v>10</v>
      </c>
      <c r="F5084" s="4" t="s">
        <v>159</v>
      </c>
      <c r="G5084" s="4" t="s">
        <v>12</v>
      </c>
      <c r="H5084" s="4" t="s">
        <v>10633</v>
      </c>
      <c r="I5084" s="4" t="s">
        <v>74</v>
      </c>
      <c r="J5084">
        <f t="shared" si="395"/>
        <v>1</v>
      </c>
      <c r="K5084" s="7">
        <f t="shared" si="396"/>
        <v>0.52083333333333337</v>
      </c>
      <c r="L5084" t="str">
        <f>IF(AND(K5084&lt;Sheet2!$A$3,K5084&gt;=Sheet2!$A$2),"Morning",IF(AND(K5084&gt;=Sheet2!$A$3,K5084&lt;Sheet2!$A$4),"Afternoon","Night"))</f>
        <v>Afternoon</v>
      </c>
      <c r="M5084" t="str">
        <f t="shared" si="397"/>
        <v>Thursday</v>
      </c>
      <c r="N5084">
        <f t="shared" si="398"/>
        <v>2017</v>
      </c>
      <c r="O5084">
        <f t="shared" si="399"/>
        <v>11</v>
      </c>
    </row>
    <row r="5085" spans="1:15" x14ac:dyDescent="0.2">
      <c r="A5085" s="3" t="s">
        <v>10634</v>
      </c>
      <c r="B5085" s="6">
        <v>43041.609027777777</v>
      </c>
      <c r="C5085" s="6">
        <v>43041.609027777777</v>
      </c>
      <c r="D5085" s="4" t="s">
        <v>252</v>
      </c>
      <c r="E5085" s="4" t="s">
        <v>10</v>
      </c>
      <c r="F5085" s="4" t="s">
        <v>11</v>
      </c>
      <c r="G5085" s="4" t="s">
        <v>98</v>
      </c>
      <c r="H5085" s="4" t="s">
        <v>3289</v>
      </c>
      <c r="I5085" s="4" t="s">
        <v>74</v>
      </c>
      <c r="J5085">
        <f t="shared" si="395"/>
        <v>1</v>
      </c>
      <c r="K5085" s="7">
        <f t="shared" si="396"/>
        <v>0.60902777777777783</v>
      </c>
      <c r="L5085" t="str">
        <f>IF(AND(K5085&lt;Sheet2!$A$3,K5085&gt;=Sheet2!$A$2),"Morning",IF(AND(K5085&gt;=Sheet2!$A$3,K5085&lt;Sheet2!$A$4),"Afternoon","Night"))</f>
        <v>Afternoon</v>
      </c>
      <c r="M5085" t="str">
        <f t="shared" si="397"/>
        <v>Thursday</v>
      </c>
      <c r="N5085">
        <f t="shared" si="398"/>
        <v>2017</v>
      </c>
      <c r="O5085">
        <f t="shared" si="399"/>
        <v>11</v>
      </c>
    </row>
    <row r="5086" spans="1:15" x14ac:dyDescent="0.2">
      <c r="A5086" s="3" t="s">
        <v>10635</v>
      </c>
      <c r="B5086" s="6">
        <v>43041.609027777777</v>
      </c>
      <c r="C5086" s="6">
        <v>43071.817361111112</v>
      </c>
      <c r="D5086" s="4" t="s">
        <v>252</v>
      </c>
      <c r="E5086" s="4" t="s">
        <v>10</v>
      </c>
      <c r="F5086" s="4" t="s">
        <v>11</v>
      </c>
      <c r="G5086" s="4" t="s">
        <v>98</v>
      </c>
      <c r="H5086" s="4" t="s">
        <v>10636</v>
      </c>
      <c r="I5086" s="4" t="s">
        <v>74</v>
      </c>
      <c r="J5086">
        <f t="shared" si="395"/>
        <v>1</v>
      </c>
      <c r="K5086" s="7">
        <f t="shared" si="396"/>
        <v>0.60902777777777783</v>
      </c>
      <c r="L5086" t="str">
        <f>IF(AND(K5086&lt;Sheet2!$A$3,K5086&gt;=Sheet2!$A$2),"Morning",IF(AND(K5086&gt;=Sheet2!$A$3,K5086&lt;Sheet2!$A$4),"Afternoon","Night"))</f>
        <v>Afternoon</v>
      </c>
      <c r="M5086" t="str">
        <f t="shared" si="397"/>
        <v>Thursday</v>
      </c>
      <c r="N5086">
        <f t="shared" si="398"/>
        <v>2017</v>
      </c>
      <c r="O5086">
        <f t="shared" si="399"/>
        <v>11</v>
      </c>
    </row>
    <row r="5087" spans="1:15" x14ac:dyDescent="0.2">
      <c r="A5087" s="3" t="s">
        <v>10637</v>
      </c>
      <c r="B5087" s="6">
        <v>43041.673611111109</v>
      </c>
      <c r="C5087" s="6">
        <v>43041.673611111109</v>
      </c>
      <c r="D5087" s="4" t="s">
        <v>273</v>
      </c>
      <c r="E5087" s="4" t="s">
        <v>10</v>
      </c>
      <c r="F5087" s="4" t="s">
        <v>11</v>
      </c>
      <c r="G5087" s="4" t="s">
        <v>12</v>
      </c>
      <c r="H5087" s="4" t="s">
        <v>10638</v>
      </c>
      <c r="I5087" s="4" t="s">
        <v>74</v>
      </c>
      <c r="J5087">
        <f t="shared" si="395"/>
        <v>1</v>
      </c>
      <c r="K5087" s="7">
        <f t="shared" si="396"/>
        <v>0.67361111111111116</v>
      </c>
      <c r="L5087" t="str">
        <f>IF(AND(K5087&lt;Sheet2!$A$3,K5087&gt;=Sheet2!$A$2),"Morning",IF(AND(K5087&gt;=Sheet2!$A$3,K5087&lt;Sheet2!$A$4),"Afternoon","Night"))</f>
        <v>Afternoon</v>
      </c>
      <c r="M5087" t="str">
        <f t="shared" si="397"/>
        <v>Thursday</v>
      </c>
      <c r="N5087">
        <f t="shared" si="398"/>
        <v>2017</v>
      </c>
      <c r="O5087">
        <f t="shared" si="399"/>
        <v>11</v>
      </c>
    </row>
    <row r="5088" spans="1:15" x14ac:dyDescent="0.2">
      <c r="A5088" s="3" t="s">
        <v>10639</v>
      </c>
      <c r="B5088" s="6">
        <v>43041.673611111109</v>
      </c>
      <c r="C5088" s="6">
        <v>43071.430555555555</v>
      </c>
      <c r="D5088" s="4" t="s">
        <v>273</v>
      </c>
      <c r="E5088" s="4" t="s">
        <v>10</v>
      </c>
      <c r="F5088" s="4" t="s">
        <v>11</v>
      </c>
      <c r="G5088" s="4" t="s">
        <v>12</v>
      </c>
      <c r="H5088" s="4" t="s">
        <v>10640</v>
      </c>
      <c r="I5088" s="4" t="s">
        <v>74</v>
      </c>
      <c r="J5088">
        <f t="shared" si="395"/>
        <v>1</v>
      </c>
      <c r="K5088" s="7">
        <f t="shared" si="396"/>
        <v>0.67361111111111116</v>
      </c>
      <c r="L5088" t="str">
        <f>IF(AND(K5088&lt;Sheet2!$A$3,K5088&gt;=Sheet2!$A$2),"Morning",IF(AND(K5088&gt;=Sheet2!$A$3,K5088&lt;Sheet2!$A$4),"Afternoon","Night"))</f>
        <v>Afternoon</v>
      </c>
      <c r="M5088" t="str">
        <f t="shared" si="397"/>
        <v>Thursday</v>
      </c>
      <c r="N5088">
        <f t="shared" si="398"/>
        <v>2017</v>
      </c>
      <c r="O5088">
        <f t="shared" si="399"/>
        <v>11</v>
      </c>
    </row>
    <row r="5089" spans="1:15" x14ac:dyDescent="0.2">
      <c r="A5089" s="3" t="s">
        <v>10641</v>
      </c>
      <c r="B5089" s="6">
        <v>43041.85</v>
      </c>
      <c r="C5089" s="6">
        <v>43041.85</v>
      </c>
      <c r="D5089" s="4" t="s">
        <v>183</v>
      </c>
      <c r="E5089" s="4" t="s">
        <v>10</v>
      </c>
      <c r="F5089" s="4" t="s">
        <v>508</v>
      </c>
      <c r="G5089" s="4" t="s">
        <v>555</v>
      </c>
      <c r="H5089" s="4" t="s">
        <v>10642</v>
      </c>
      <c r="I5089" s="4" t="s">
        <v>74</v>
      </c>
      <c r="J5089">
        <f t="shared" si="395"/>
        <v>1</v>
      </c>
      <c r="K5089" s="7">
        <f t="shared" si="396"/>
        <v>0.85</v>
      </c>
      <c r="L5089" t="str">
        <f>IF(AND(K5089&lt;Sheet2!$A$3,K5089&gt;=Sheet2!$A$2),"Morning",IF(AND(K5089&gt;=Sheet2!$A$3,K5089&lt;Sheet2!$A$4),"Afternoon","Night"))</f>
        <v>Night</v>
      </c>
      <c r="M5089" t="str">
        <f t="shared" si="397"/>
        <v>Thursday</v>
      </c>
      <c r="N5089">
        <f t="shared" si="398"/>
        <v>2017</v>
      </c>
      <c r="O5089">
        <f t="shared" si="399"/>
        <v>11</v>
      </c>
    </row>
    <row r="5090" spans="1:15" x14ac:dyDescent="0.2">
      <c r="A5090" s="3" t="s">
        <v>10643</v>
      </c>
      <c r="B5090" s="6">
        <v>43041.85</v>
      </c>
      <c r="C5090" s="6">
        <v>43071.879861111112</v>
      </c>
      <c r="D5090" s="4" t="s">
        <v>183</v>
      </c>
      <c r="E5090" s="4" t="s">
        <v>10</v>
      </c>
      <c r="F5090" s="4" t="s">
        <v>508</v>
      </c>
      <c r="G5090" s="4" t="s">
        <v>555</v>
      </c>
      <c r="H5090" s="4" t="s">
        <v>10644</v>
      </c>
      <c r="I5090" s="4" t="s">
        <v>74</v>
      </c>
      <c r="J5090">
        <f t="shared" si="395"/>
        <v>1</v>
      </c>
      <c r="K5090" s="7">
        <f t="shared" si="396"/>
        <v>0.85</v>
      </c>
      <c r="L5090" t="str">
        <f>IF(AND(K5090&lt;Sheet2!$A$3,K5090&gt;=Sheet2!$A$2),"Morning",IF(AND(K5090&gt;=Sheet2!$A$3,K5090&lt;Sheet2!$A$4),"Afternoon","Night"))</f>
        <v>Night</v>
      </c>
      <c r="M5090" t="str">
        <f t="shared" si="397"/>
        <v>Thursday</v>
      </c>
      <c r="N5090">
        <f t="shared" si="398"/>
        <v>2017</v>
      </c>
      <c r="O5090">
        <f t="shared" si="399"/>
        <v>11</v>
      </c>
    </row>
    <row r="5091" spans="1:15" x14ac:dyDescent="0.2">
      <c r="A5091" s="3" t="s">
        <v>10645</v>
      </c>
      <c r="B5091" s="6">
        <v>43071.4375</v>
      </c>
      <c r="C5091" s="6">
        <v>43071.4375</v>
      </c>
      <c r="D5091" s="4" t="s">
        <v>2665</v>
      </c>
      <c r="E5091" s="4" t="s">
        <v>10</v>
      </c>
      <c r="F5091" s="4" t="s">
        <v>97</v>
      </c>
      <c r="G5091" s="4" t="s">
        <v>12</v>
      </c>
      <c r="H5091" s="4" t="s">
        <v>10646</v>
      </c>
      <c r="I5091" s="4" t="s">
        <v>74</v>
      </c>
      <c r="J5091">
        <f t="shared" si="395"/>
        <v>1</v>
      </c>
      <c r="K5091" s="7">
        <f t="shared" si="396"/>
        <v>0.4375</v>
      </c>
      <c r="L5091" t="str">
        <f>IF(AND(K5091&lt;Sheet2!$A$3,K5091&gt;=Sheet2!$A$2),"Morning",IF(AND(K5091&gt;=Sheet2!$A$3,K5091&lt;Sheet2!$A$4),"Afternoon","Night"))</f>
        <v>Morning</v>
      </c>
      <c r="M5091" t="str">
        <f t="shared" si="397"/>
        <v>Saturday</v>
      </c>
      <c r="N5091">
        <f t="shared" si="398"/>
        <v>2017</v>
      </c>
      <c r="O5091">
        <f t="shared" si="399"/>
        <v>12</v>
      </c>
    </row>
    <row r="5092" spans="1:15" x14ac:dyDescent="0.2">
      <c r="A5092" s="3" t="s">
        <v>10647</v>
      </c>
      <c r="B5092" s="6">
        <v>42779.390277777777</v>
      </c>
      <c r="C5092" s="6">
        <v>42779.390277777777</v>
      </c>
      <c r="D5092" s="4" t="s">
        <v>57</v>
      </c>
      <c r="E5092" s="4" t="s">
        <v>10</v>
      </c>
      <c r="F5092" s="4" t="s">
        <v>30</v>
      </c>
      <c r="G5092" s="4" t="s">
        <v>1030</v>
      </c>
      <c r="H5092" s="4" t="s">
        <v>10648</v>
      </c>
      <c r="I5092" s="4" t="s">
        <v>9785</v>
      </c>
      <c r="J5092">
        <f t="shared" si="395"/>
        <v>1</v>
      </c>
      <c r="K5092" s="7">
        <f t="shared" si="396"/>
        <v>0.39027777777777778</v>
      </c>
      <c r="L5092" t="str">
        <f>IF(AND(K5092&lt;Sheet2!$A$3,K5092&gt;=Sheet2!$A$2),"Morning",IF(AND(K5092&gt;=Sheet2!$A$3,K5092&lt;Sheet2!$A$4),"Afternoon","Night"))</f>
        <v>Morning</v>
      </c>
      <c r="M5092" t="str">
        <f t="shared" si="397"/>
        <v>Monday</v>
      </c>
      <c r="N5092">
        <f t="shared" si="398"/>
        <v>2017</v>
      </c>
      <c r="O5092">
        <f t="shared" si="399"/>
        <v>2</v>
      </c>
    </row>
    <row r="5093" spans="1:15" x14ac:dyDescent="0.2">
      <c r="A5093" s="3" t="s">
        <v>10649</v>
      </c>
      <c r="B5093" s="6">
        <v>42779.390277777777</v>
      </c>
      <c r="C5093" s="6">
        <v>42781.581944444442</v>
      </c>
      <c r="D5093" s="4" t="s">
        <v>57</v>
      </c>
      <c r="E5093" s="4" t="s">
        <v>10</v>
      </c>
      <c r="F5093" s="4" t="s">
        <v>30</v>
      </c>
      <c r="G5093" s="4" t="s">
        <v>1030</v>
      </c>
      <c r="H5093" s="4" t="s">
        <v>10650</v>
      </c>
      <c r="I5093" s="4" t="s">
        <v>9785</v>
      </c>
      <c r="J5093">
        <f t="shared" si="395"/>
        <v>1</v>
      </c>
      <c r="K5093" s="7">
        <f t="shared" si="396"/>
        <v>0.39027777777777778</v>
      </c>
      <c r="L5093" t="str">
        <f>IF(AND(K5093&lt;Sheet2!$A$3,K5093&gt;=Sheet2!$A$2),"Morning",IF(AND(K5093&gt;=Sheet2!$A$3,K5093&lt;Sheet2!$A$4),"Afternoon","Night"))</f>
        <v>Morning</v>
      </c>
      <c r="M5093" t="str">
        <f t="shared" si="397"/>
        <v>Monday</v>
      </c>
      <c r="N5093">
        <f t="shared" si="398"/>
        <v>2017</v>
      </c>
      <c r="O5093">
        <f t="shared" si="399"/>
        <v>2</v>
      </c>
    </row>
    <row r="5094" spans="1:15" x14ac:dyDescent="0.2">
      <c r="A5094" s="3" t="s">
        <v>10651</v>
      </c>
      <c r="B5094" s="6">
        <v>42779.423611111109</v>
      </c>
      <c r="C5094" s="6">
        <v>42779.423611111109</v>
      </c>
      <c r="D5094" s="4" t="s">
        <v>119</v>
      </c>
      <c r="E5094" s="4" t="s">
        <v>74</v>
      </c>
      <c r="F5094" s="4" t="s">
        <v>74</v>
      </c>
      <c r="G5094" s="4" t="s">
        <v>72</v>
      </c>
      <c r="H5094" s="4" t="s">
        <v>10652</v>
      </c>
      <c r="I5094" s="4" t="s">
        <v>74</v>
      </c>
      <c r="J5094">
        <f t="shared" si="395"/>
        <v>1</v>
      </c>
      <c r="K5094" s="7">
        <f t="shared" si="396"/>
        <v>0.4236111111111111</v>
      </c>
      <c r="L5094" t="str">
        <f>IF(AND(K5094&lt;Sheet2!$A$3,K5094&gt;=Sheet2!$A$2),"Morning",IF(AND(K5094&gt;=Sheet2!$A$3,K5094&lt;Sheet2!$A$4),"Afternoon","Night"))</f>
        <v>Morning</v>
      </c>
      <c r="M5094" t="str">
        <f t="shared" si="397"/>
        <v>Monday</v>
      </c>
      <c r="N5094">
        <f t="shared" si="398"/>
        <v>2017</v>
      </c>
      <c r="O5094">
        <f t="shared" si="399"/>
        <v>2</v>
      </c>
    </row>
    <row r="5095" spans="1:15" x14ac:dyDescent="0.2">
      <c r="A5095" s="3" t="s">
        <v>10653</v>
      </c>
      <c r="B5095" s="6">
        <v>42779.455555555556</v>
      </c>
      <c r="C5095" s="6">
        <v>42779.455555555556</v>
      </c>
      <c r="D5095" s="4" t="s">
        <v>119</v>
      </c>
      <c r="E5095" s="4" t="s">
        <v>74</v>
      </c>
      <c r="F5095" s="4" t="s">
        <v>74</v>
      </c>
      <c r="G5095" s="4" t="s">
        <v>72</v>
      </c>
      <c r="H5095" s="4" t="s">
        <v>10654</v>
      </c>
      <c r="I5095" s="4" t="s">
        <v>74</v>
      </c>
      <c r="J5095">
        <f t="shared" si="395"/>
        <v>1</v>
      </c>
      <c r="K5095" s="7">
        <f t="shared" si="396"/>
        <v>0.45555555555555555</v>
      </c>
      <c r="L5095" t="str">
        <f>IF(AND(K5095&lt;Sheet2!$A$3,K5095&gt;=Sheet2!$A$2),"Morning",IF(AND(K5095&gt;=Sheet2!$A$3,K5095&lt;Sheet2!$A$4),"Afternoon","Night"))</f>
        <v>Morning</v>
      </c>
      <c r="M5095" t="str">
        <f t="shared" si="397"/>
        <v>Monday</v>
      </c>
      <c r="N5095">
        <f t="shared" si="398"/>
        <v>2017</v>
      </c>
      <c r="O5095">
        <f t="shared" si="399"/>
        <v>2</v>
      </c>
    </row>
    <row r="5096" spans="1:15" x14ac:dyDescent="0.2">
      <c r="A5096" s="3" t="s">
        <v>10655</v>
      </c>
      <c r="B5096" s="6">
        <v>42779.500694444447</v>
      </c>
      <c r="C5096" s="6">
        <v>42779.500694444447</v>
      </c>
      <c r="D5096" s="4" t="s">
        <v>119</v>
      </c>
      <c r="E5096" s="4" t="s">
        <v>74</v>
      </c>
      <c r="F5096" s="4" t="s">
        <v>74</v>
      </c>
      <c r="G5096" s="4" t="s">
        <v>72</v>
      </c>
      <c r="H5096" s="4" t="s">
        <v>10656</v>
      </c>
      <c r="I5096" s="4" t="s">
        <v>74</v>
      </c>
      <c r="J5096">
        <f t="shared" si="395"/>
        <v>1</v>
      </c>
      <c r="K5096" s="7">
        <f t="shared" si="396"/>
        <v>0.50069444444444444</v>
      </c>
      <c r="L5096" t="str">
        <f>IF(AND(K5096&lt;Sheet2!$A$3,K5096&gt;=Sheet2!$A$2),"Morning",IF(AND(K5096&gt;=Sheet2!$A$3,K5096&lt;Sheet2!$A$4),"Afternoon","Night"))</f>
        <v>Afternoon</v>
      </c>
      <c r="M5096" t="str">
        <f t="shared" si="397"/>
        <v>Monday</v>
      </c>
      <c r="N5096">
        <f t="shared" si="398"/>
        <v>2017</v>
      </c>
      <c r="O5096">
        <f t="shared" si="399"/>
        <v>2</v>
      </c>
    </row>
    <row r="5097" spans="1:15" x14ac:dyDescent="0.2">
      <c r="A5097" s="3" t="s">
        <v>10657</v>
      </c>
      <c r="B5097" s="6">
        <v>42779.638888888891</v>
      </c>
      <c r="C5097" s="6">
        <v>42779.638888888891</v>
      </c>
      <c r="D5097" s="4" t="s">
        <v>40</v>
      </c>
      <c r="E5097" s="4" t="s">
        <v>10</v>
      </c>
      <c r="F5097" s="4" t="s">
        <v>97</v>
      </c>
      <c r="G5097" s="4" t="s">
        <v>115</v>
      </c>
      <c r="H5097" s="4" t="s">
        <v>10658</v>
      </c>
      <c r="I5097" s="4" t="s">
        <v>9776</v>
      </c>
      <c r="J5097">
        <f t="shared" si="395"/>
        <v>1</v>
      </c>
      <c r="K5097" s="7">
        <f t="shared" si="396"/>
        <v>0.63888888888888895</v>
      </c>
      <c r="L5097" t="str">
        <f>IF(AND(K5097&lt;Sheet2!$A$3,K5097&gt;=Sheet2!$A$2),"Morning",IF(AND(K5097&gt;=Sheet2!$A$3,K5097&lt;Sheet2!$A$4),"Afternoon","Night"))</f>
        <v>Afternoon</v>
      </c>
      <c r="M5097" t="str">
        <f t="shared" si="397"/>
        <v>Monday</v>
      </c>
      <c r="N5097">
        <f t="shared" si="398"/>
        <v>2017</v>
      </c>
      <c r="O5097">
        <f t="shared" si="399"/>
        <v>2</v>
      </c>
    </row>
    <row r="5098" spans="1:15" x14ac:dyDescent="0.2">
      <c r="A5098" s="3" t="s">
        <v>10659</v>
      </c>
      <c r="B5098" s="6">
        <v>42779.644444444442</v>
      </c>
      <c r="C5098" s="6">
        <v>42779.644444444442</v>
      </c>
      <c r="D5098" s="4" t="s">
        <v>158</v>
      </c>
      <c r="E5098" s="4" t="s">
        <v>84</v>
      </c>
      <c r="F5098" s="4" t="s">
        <v>18</v>
      </c>
      <c r="G5098" s="4" t="s">
        <v>349</v>
      </c>
      <c r="H5098" s="4" t="s">
        <v>10660</v>
      </c>
      <c r="I5098" s="4" t="s">
        <v>9785</v>
      </c>
      <c r="J5098">
        <f t="shared" si="395"/>
        <v>1</v>
      </c>
      <c r="K5098" s="7">
        <f t="shared" si="396"/>
        <v>0.64444444444444449</v>
      </c>
      <c r="L5098" t="str">
        <f>IF(AND(K5098&lt;Sheet2!$A$3,K5098&gt;=Sheet2!$A$2),"Morning",IF(AND(K5098&gt;=Sheet2!$A$3,K5098&lt;Sheet2!$A$4),"Afternoon","Night"))</f>
        <v>Afternoon</v>
      </c>
      <c r="M5098" t="str">
        <f t="shared" si="397"/>
        <v>Monday</v>
      </c>
      <c r="N5098">
        <f t="shared" si="398"/>
        <v>2017</v>
      </c>
      <c r="O5098">
        <f t="shared" si="399"/>
        <v>2</v>
      </c>
    </row>
    <row r="5099" spans="1:15" x14ac:dyDescent="0.2">
      <c r="A5099" s="3" t="s">
        <v>10661</v>
      </c>
      <c r="B5099" s="6">
        <v>42779.644444444442</v>
      </c>
      <c r="C5099" s="6">
        <v>42780.665277777778</v>
      </c>
      <c r="D5099" s="4" t="s">
        <v>158</v>
      </c>
      <c r="E5099" s="4" t="s">
        <v>84</v>
      </c>
      <c r="F5099" s="4" t="s">
        <v>18</v>
      </c>
      <c r="G5099" s="4" t="s">
        <v>349</v>
      </c>
      <c r="H5099" s="4" t="s">
        <v>10662</v>
      </c>
      <c r="I5099" s="4" t="s">
        <v>9785</v>
      </c>
      <c r="J5099">
        <f t="shared" si="395"/>
        <v>1</v>
      </c>
      <c r="K5099" s="7">
        <f t="shared" si="396"/>
        <v>0.64444444444444449</v>
      </c>
      <c r="L5099" t="str">
        <f>IF(AND(K5099&lt;Sheet2!$A$3,K5099&gt;=Sheet2!$A$2),"Morning",IF(AND(K5099&gt;=Sheet2!$A$3,K5099&lt;Sheet2!$A$4),"Afternoon","Night"))</f>
        <v>Afternoon</v>
      </c>
      <c r="M5099" t="str">
        <f t="shared" si="397"/>
        <v>Monday</v>
      </c>
      <c r="N5099">
        <f t="shared" si="398"/>
        <v>2017</v>
      </c>
      <c r="O5099">
        <f t="shared" si="399"/>
        <v>2</v>
      </c>
    </row>
    <row r="5100" spans="1:15" x14ac:dyDescent="0.2">
      <c r="A5100" s="3" t="s">
        <v>10663</v>
      </c>
      <c r="B5100" s="6">
        <v>42779.695138888892</v>
      </c>
      <c r="C5100" s="6">
        <v>42779.695138888892</v>
      </c>
      <c r="D5100" s="4" t="s">
        <v>783</v>
      </c>
      <c r="E5100" s="4" t="s">
        <v>84</v>
      </c>
      <c r="F5100" s="4" t="s">
        <v>303</v>
      </c>
      <c r="G5100" s="4" t="s">
        <v>1635</v>
      </c>
      <c r="H5100" s="4" t="s">
        <v>10664</v>
      </c>
      <c r="I5100" s="4" t="s">
        <v>9785</v>
      </c>
      <c r="J5100">
        <f t="shared" si="395"/>
        <v>1</v>
      </c>
      <c r="K5100" s="7">
        <f t="shared" si="396"/>
        <v>0.69513888888888886</v>
      </c>
      <c r="L5100" t="str">
        <f>IF(AND(K5100&lt;Sheet2!$A$3,K5100&gt;=Sheet2!$A$2),"Morning",IF(AND(K5100&gt;=Sheet2!$A$3,K5100&lt;Sheet2!$A$4),"Afternoon","Night"))</f>
        <v>Afternoon</v>
      </c>
      <c r="M5100" t="str">
        <f t="shared" si="397"/>
        <v>Monday</v>
      </c>
      <c r="N5100">
        <f t="shared" si="398"/>
        <v>2017</v>
      </c>
      <c r="O5100">
        <f t="shared" si="399"/>
        <v>2</v>
      </c>
    </row>
    <row r="5101" spans="1:15" x14ac:dyDescent="0.2">
      <c r="A5101" s="3" t="s">
        <v>10665</v>
      </c>
      <c r="B5101" s="6">
        <v>42779.695138888892</v>
      </c>
      <c r="C5101" s="6">
        <v>42781.325694444444</v>
      </c>
      <c r="D5101" s="4" t="s">
        <v>783</v>
      </c>
      <c r="E5101" s="4" t="s">
        <v>84</v>
      </c>
      <c r="F5101" s="4" t="s">
        <v>303</v>
      </c>
      <c r="G5101" s="4" t="s">
        <v>1635</v>
      </c>
      <c r="H5101" s="4" t="s">
        <v>10666</v>
      </c>
      <c r="I5101" s="4" t="s">
        <v>9785</v>
      </c>
      <c r="J5101">
        <f t="shared" si="395"/>
        <v>1</v>
      </c>
      <c r="K5101" s="7">
        <f t="shared" si="396"/>
        <v>0.69513888888888886</v>
      </c>
      <c r="L5101" t="str">
        <f>IF(AND(K5101&lt;Sheet2!$A$3,K5101&gt;=Sheet2!$A$2),"Morning",IF(AND(K5101&gt;=Sheet2!$A$3,K5101&lt;Sheet2!$A$4),"Afternoon","Night"))</f>
        <v>Afternoon</v>
      </c>
      <c r="M5101" t="str">
        <f t="shared" si="397"/>
        <v>Monday</v>
      </c>
      <c r="N5101">
        <f t="shared" si="398"/>
        <v>2017</v>
      </c>
      <c r="O5101">
        <f t="shared" si="399"/>
        <v>2</v>
      </c>
    </row>
    <row r="5102" spans="1:15" x14ac:dyDescent="0.2">
      <c r="A5102" s="3" t="s">
        <v>10667</v>
      </c>
      <c r="B5102" s="6">
        <v>42780.465277777781</v>
      </c>
      <c r="C5102" s="6">
        <v>42780.465277777781</v>
      </c>
      <c r="D5102" s="4" t="s">
        <v>137</v>
      </c>
      <c r="E5102" s="4" t="s">
        <v>10</v>
      </c>
      <c r="F5102" s="4" t="s">
        <v>97</v>
      </c>
      <c r="G5102" s="4" t="s">
        <v>12</v>
      </c>
      <c r="H5102" s="4" t="s">
        <v>10668</v>
      </c>
      <c r="I5102" s="4" t="s">
        <v>9776</v>
      </c>
      <c r="J5102">
        <f t="shared" si="395"/>
        <v>1</v>
      </c>
      <c r="K5102" s="7">
        <f t="shared" si="396"/>
        <v>0.46527777777777773</v>
      </c>
      <c r="L5102" t="str">
        <f>IF(AND(K5102&lt;Sheet2!$A$3,K5102&gt;=Sheet2!$A$2),"Morning",IF(AND(K5102&gt;=Sheet2!$A$3,K5102&lt;Sheet2!$A$4),"Afternoon","Night"))</f>
        <v>Morning</v>
      </c>
      <c r="M5102" t="str">
        <f t="shared" si="397"/>
        <v>Tuesday</v>
      </c>
      <c r="N5102">
        <f t="shared" si="398"/>
        <v>2017</v>
      </c>
      <c r="O5102">
        <f t="shared" si="399"/>
        <v>2</v>
      </c>
    </row>
    <row r="5103" spans="1:15" x14ac:dyDescent="0.2">
      <c r="A5103" s="3" t="s">
        <v>10669</v>
      </c>
      <c r="B5103" s="6">
        <v>42780.541666666664</v>
      </c>
      <c r="C5103" s="6">
        <v>42780.541666666664</v>
      </c>
      <c r="D5103" s="4" t="s">
        <v>241</v>
      </c>
      <c r="E5103" s="4" t="s">
        <v>74</v>
      </c>
      <c r="F5103" s="4" t="s">
        <v>74</v>
      </c>
      <c r="G5103" s="4" t="s">
        <v>72</v>
      </c>
      <c r="H5103" s="4" t="s">
        <v>10670</v>
      </c>
      <c r="I5103" s="4" t="s">
        <v>74</v>
      </c>
      <c r="J5103">
        <f t="shared" si="395"/>
        <v>1</v>
      </c>
      <c r="K5103" s="7">
        <f t="shared" si="396"/>
        <v>0.54166666666666663</v>
      </c>
      <c r="L5103" t="str">
        <f>IF(AND(K5103&lt;Sheet2!$A$3,K5103&gt;=Sheet2!$A$2),"Morning",IF(AND(K5103&gt;=Sheet2!$A$3,K5103&lt;Sheet2!$A$4),"Afternoon","Night"))</f>
        <v>Afternoon</v>
      </c>
      <c r="M5103" t="str">
        <f t="shared" si="397"/>
        <v>Tuesday</v>
      </c>
      <c r="N5103">
        <f t="shared" si="398"/>
        <v>2017</v>
      </c>
      <c r="O5103">
        <f t="shared" si="399"/>
        <v>2</v>
      </c>
    </row>
    <row r="5104" spans="1:15" x14ac:dyDescent="0.2">
      <c r="A5104" s="3" t="s">
        <v>10671</v>
      </c>
      <c r="B5104" s="6">
        <v>42780.581250000003</v>
      </c>
      <c r="C5104" s="6">
        <v>42780.581250000003</v>
      </c>
      <c r="D5104" s="4" t="s">
        <v>119</v>
      </c>
      <c r="E5104" s="4" t="s">
        <v>74</v>
      </c>
      <c r="F5104" s="4" t="s">
        <v>74</v>
      </c>
      <c r="G5104" s="4" t="s">
        <v>72</v>
      </c>
      <c r="H5104" s="4" t="s">
        <v>10672</v>
      </c>
      <c r="I5104" s="4" t="s">
        <v>74</v>
      </c>
      <c r="J5104">
        <f t="shared" si="395"/>
        <v>1</v>
      </c>
      <c r="K5104" s="7">
        <f t="shared" si="396"/>
        <v>0.58124999999999993</v>
      </c>
      <c r="L5104" t="str">
        <f>IF(AND(K5104&lt;Sheet2!$A$3,K5104&gt;=Sheet2!$A$2),"Morning",IF(AND(K5104&gt;=Sheet2!$A$3,K5104&lt;Sheet2!$A$4),"Afternoon","Night"))</f>
        <v>Afternoon</v>
      </c>
      <c r="M5104" t="str">
        <f t="shared" si="397"/>
        <v>Tuesday</v>
      </c>
      <c r="N5104">
        <f t="shared" si="398"/>
        <v>2017</v>
      </c>
      <c r="O5104">
        <f t="shared" si="399"/>
        <v>2</v>
      </c>
    </row>
    <row r="5105" spans="1:15" x14ac:dyDescent="0.2">
      <c r="A5105" s="3" t="s">
        <v>10673</v>
      </c>
      <c r="B5105" s="6">
        <v>42780.607638888891</v>
      </c>
      <c r="C5105" s="6">
        <v>42780.607638888891</v>
      </c>
      <c r="D5105" s="4" t="s">
        <v>137</v>
      </c>
      <c r="E5105" s="4" t="s">
        <v>10</v>
      </c>
      <c r="F5105" s="4" t="s">
        <v>97</v>
      </c>
      <c r="G5105" s="4" t="s">
        <v>314</v>
      </c>
      <c r="H5105" s="4" t="s">
        <v>10674</v>
      </c>
      <c r="I5105" s="4" t="s">
        <v>9785</v>
      </c>
      <c r="J5105">
        <f t="shared" si="395"/>
        <v>1</v>
      </c>
      <c r="K5105" s="7">
        <f t="shared" si="396"/>
        <v>0.60763888888888895</v>
      </c>
      <c r="L5105" t="str">
        <f>IF(AND(K5105&lt;Sheet2!$A$3,K5105&gt;=Sheet2!$A$2),"Morning",IF(AND(K5105&gt;=Sheet2!$A$3,K5105&lt;Sheet2!$A$4),"Afternoon","Night"))</f>
        <v>Afternoon</v>
      </c>
      <c r="M5105" t="str">
        <f t="shared" si="397"/>
        <v>Tuesday</v>
      </c>
      <c r="N5105">
        <f t="shared" si="398"/>
        <v>2017</v>
      </c>
      <c r="O5105">
        <f t="shared" si="399"/>
        <v>2</v>
      </c>
    </row>
    <row r="5106" spans="1:15" x14ac:dyDescent="0.2">
      <c r="A5106" s="3" t="s">
        <v>10675</v>
      </c>
      <c r="B5106" s="6">
        <v>42780.7</v>
      </c>
      <c r="C5106" s="6">
        <v>42780.7</v>
      </c>
      <c r="D5106" s="4" t="s">
        <v>3125</v>
      </c>
      <c r="E5106" s="4" t="s">
        <v>10</v>
      </c>
      <c r="F5106" s="4" t="s">
        <v>923</v>
      </c>
      <c r="G5106" s="4" t="s">
        <v>12</v>
      </c>
      <c r="H5106" s="4" t="s">
        <v>10676</v>
      </c>
      <c r="I5106" s="4" t="s">
        <v>74</v>
      </c>
      <c r="J5106">
        <f t="shared" si="395"/>
        <v>1</v>
      </c>
      <c r="K5106" s="7">
        <f t="shared" si="396"/>
        <v>0.70000000000000007</v>
      </c>
      <c r="L5106" t="str">
        <f>IF(AND(K5106&lt;Sheet2!$A$3,K5106&gt;=Sheet2!$A$2),"Morning",IF(AND(K5106&gt;=Sheet2!$A$3,K5106&lt;Sheet2!$A$4),"Afternoon","Night"))</f>
        <v>Afternoon</v>
      </c>
      <c r="M5106" t="str">
        <f t="shared" si="397"/>
        <v>Tuesday</v>
      </c>
      <c r="N5106">
        <f t="shared" si="398"/>
        <v>2017</v>
      </c>
      <c r="O5106">
        <f t="shared" si="399"/>
        <v>2</v>
      </c>
    </row>
    <row r="5107" spans="1:15" x14ac:dyDescent="0.2">
      <c r="A5107" s="3" t="s">
        <v>10677</v>
      </c>
      <c r="B5107" s="6">
        <v>42781.184027777781</v>
      </c>
      <c r="C5107" s="6">
        <v>42781.184027777781</v>
      </c>
      <c r="D5107" s="4" t="s">
        <v>1198</v>
      </c>
      <c r="E5107" s="4" t="s">
        <v>10</v>
      </c>
      <c r="F5107" s="4" t="s">
        <v>30</v>
      </c>
      <c r="G5107" s="4" t="s">
        <v>12</v>
      </c>
      <c r="H5107" s="4" t="s">
        <v>10678</v>
      </c>
      <c r="I5107" s="4" t="s">
        <v>74</v>
      </c>
      <c r="J5107">
        <f t="shared" si="395"/>
        <v>1</v>
      </c>
      <c r="K5107" s="7">
        <f t="shared" si="396"/>
        <v>0.18402777777777779</v>
      </c>
      <c r="L5107" t="str">
        <f>IF(AND(K5107&lt;Sheet2!$A$3,K5107&gt;=Sheet2!$A$2),"Morning",IF(AND(K5107&gt;=Sheet2!$A$3,K5107&lt;Sheet2!$A$4),"Afternoon","Night"))</f>
        <v>Morning</v>
      </c>
      <c r="M5107" t="str">
        <f t="shared" si="397"/>
        <v>Wednesday</v>
      </c>
      <c r="N5107">
        <f t="shared" si="398"/>
        <v>2017</v>
      </c>
      <c r="O5107">
        <f t="shared" si="399"/>
        <v>2</v>
      </c>
    </row>
    <row r="5108" spans="1:15" x14ac:dyDescent="0.2">
      <c r="A5108" s="3" t="s">
        <v>10679</v>
      </c>
      <c r="B5108" s="6">
        <v>42781.184027777781</v>
      </c>
      <c r="C5108" s="6">
        <v>42782.10833333333</v>
      </c>
      <c r="D5108" s="4" t="s">
        <v>1198</v>
      </c>
      <c r="E5108" s="4" t="s">
        <v>10</v>
      </c>
      <c r="F5108" s="4" t="s">
        <v>30</v>
      </c>
      <c r="G5108" s="4" t="s">
        <v>12</v>
      </c>
      <c r="H5108" s="4" t="s">
        <v>10680</v>
      </c>
      <c r="I5108" s="4" t="s">
        <v>74</v>
      </c>
      <c r="J5108">
        <f t="shared" si="395"/>
        <v>1</v>
      </c>
      <c r="K5108" s="7">
        <f t="shared" si="396"/>
        <v>0.18402777777777779</v>
      </c>
      <c r="L5108" t="str">
        <f>IF(AND(K5108&lt;Sheet2!$A$3,K5108&gt;=Sheet2!$A$2),"Morning",IF(AND(K5108&gt;=Sheet2!$A$3,K5108&lt;Sheet2!$A$4),"Afternoon","Night"))</f>
        <v>Morning</v>
      </c>
      <c r="M5108" t="str">
        <f t="shared" si="397"/>
        <v>Wednesday</v>
      </c>
      <c r="N5108">
        <f t="shared" si="398"/>
        <v>2017</v>
      </c>
      <c r="O5108">
        <f t="shared" si="399"/>
        <v>2</v>
      </c>
    </row>
    <row r="5109" spans="1:15" x14ac:dyDescent="0.2">
      <c r="A5109" s="3" t="s">
        <v>10681</v>
      </c>
      <c r="B5109" s="6">
        <v>42781.572916666664</v>
      </c>
      <c r="C5109" s="6">
        <v>42781.572916666664</v>
      </c>
      <c r="D5109" s="4" t="s">
        <v>158</v>
      </c>
      <c r="E5109" s="4" t="s">
        <v>10</v>
      </c>
      <c r="F5109" s="4" t="s">
        <v>253</v>
      </c>
      <c r="G5109" s="4" t="s">
        <v>1184</v>
      </c>
      <c r="H5109" s="4" t="s">
        <v>10682</v>
      </c>
      <c r="I5109" s="4" t="s">
        <v>74</v>
      </c>
      <c r="J5109">
        <f t="shared" si="395"/>
        <v>1</v>
      </c>
      <c r="K5109" s="7">
        <f t="shared" si="396"/>
        <v>0.57291666666666663</v>
      </c>
      <c r="L5109" t="str">
        <f>IF(AND(K5109&lt;Sheet2!$A$3,K5109&gt;=Sheet2!$A$2),"Morning",IF(AND(K5109&gt;=Sheet2!$A$3,K5109&lt;Sheet2!$A$4),"Afternoon","Night"))</f>
        <v>Afternoon</v>
      </c>
      <c r="M5109" t="str">
        <f t="shared" si="397"/>
        <v>Wednesday</v>
      </c>
      <c r="N5109">
        <f t="shared" si="398"/>
        <v>2017</v>
      </c>
      <c r="O5109">
        <f t="shared" si="399"/>
        <v>2</v>
      </c>
    </row>
    <row r="5110" spans="1:15" x14ac:dyDescent="0.2">
      <c r="A5110" s="3" t="s">
        <v>10683</v>
      </c>
      <c r="B5110" s="6">
        <v>42781.82916666667</v>
      </c>
      <c r="C5110" s="6">
        <v>42781.82916666667</v>
      </c>
      <c r="D5110" s="4" t="s">
        <v>739</v>
      </c>
      <c r="E5110" s="4" t="s">
        <v>10</v>
      </c>
      <c r="F5110" s="4" t="s">
        <v>159</v>
      </c>
      <c r="G5110" s="4" t="s">
        <v>12</v>
      </c>
      <c r="H5110" s="4" t="s">
        <v>10684</v>
      </c>
      <c r="I5110" s="4" t="s">
        <v>74</v>
      </c>
      <c r="J5110">
        <f t="shared" si="395"/>
        <v>1</v>
      </c>
      <c r="K5110" s="7">
        <f t="shared" si="396"/>
        <v>0.82916666666666661</v>
      </c>
      <c r="L5110" t="str">
        <f>IF(AND(K5110&lt;Sheet2!$A$3,K5110&gt;=Sheet2!$A$2),"Morning",IF(AND(K5110&gt;=Sheet2!$A$3,K5110&lt;Sheet2!$A$4),"Afternoon","Night"))</f>
        <v>Night</v>
      </c>
      <c r="M5110" t="str">
        <f t="shared" si="397"/>
        <v>Wednesday</v>
      </c>
      <c r="N5110">
        <f t="shared" si="398"/>
        <v>2017</v>
      </c>
      <c r="O5110">
        <f t="shared" si="399"/>
        <v>2</v>
      </c>
    </row>
    <row r="5111" spans="1:15" x14ac:dyDescent="0.2">
      <c r="A5111" s="3" t="s">
        <v>10685</v>
      </c>
      <c r="B5111" s="6">
        <v>42781.829861111109</v>
      </c>
      <c r="C5111" s="6">
        <v>42781.829861111109</v>
      </c>
      <c r="D5111" s="4" t="s">
        <v>1346</v>
      </c>
      <c r="E5111" s="4" t="s">
        <v>10</v>
      </c>
      <c r="F5111" s="4" t="s">
        <v>159</v>
      </c>
      <c r="G5111" s="4" t="s">
        <v>12</v>
      </c>
      <c r="H5111" s="4" t="s">
        <v>10686</v>
      </c>
      <c r="I5111" s="4" t="s">
        <v>74</v>
      </c>
      <c r="J5111">
        <f t="shared" si="395"/>
        <v>1</v>
      </c>
      <c r="K5111" s="7">
        <f t="shared" si="396"/>
        <v>0.82986111111111116</v>
      </c>
      <c r="L5111" t="str">
        <f>IF(AND(K5111&lt;Sheet2!$A$3,K5111&gt;=Sheet2!$A$2),"Morning",IF(AND(K5111&gt;=Sheet2!$A$3,K5111&lt;Sheet2!$A$4),"Afternoon","Night"))</f>
        <v>Night</v>
      </c>
      <c r="M5111" t="str">
        <f t="shared" si="397"/>
        <v>Wednesday</v>
      </c>
      <c r="N5111">
        <f t="shared" si="398"/>
        <v>2017</v>
      </c>
      <c r="O5111">
        <f t="shared" si="399"/>
        <v>2</v>
      </c>
    </row>
    <row r="5112" spans="1:15" x14ac:dyDescent="0.2">
      <c r="A5112" s="3" t="s">
        <v>10687</v>
      </c>
      <c r="B5112" s="6">
        <v>42781.829861111109</v>
      </c>
      <c r="C5112" s="6">
        <v>42782.058333333334</v>
      </c>
      <c r="D5112" s="4" t="s">
        <v>1346</v>
      </c>
      <c r="E5112" s="4" t="s">
        <v>10</v>
      </c>
      <c r="F5112" s="4" t="s">
        <v>159</v>
      </c>
      <c r="G5112" s="4" t="s">
        <v>12</v>
      </c>
      <c r="H5112" s="4" t="s">
        <v>10688</v>
      </c>
      <c r="I5112" s="4" t="s">
        <v>74</v>
      </c>
      <c r="J5112">
        <f t="shared" si="395"/>
        <v>1</v>
      </c>
      <c r="K5112" s="7">
        <f t="shared" si="396"/>
        <v>0.82986111111111116</v>
      </c>
      <c r="L5112" t="str">
        <f>IF(AND(K5112&lt;Sheet2!$A$3,K5112&gt;=Sheet2!$A$2),"Morning",IF(AND(K5112&gt;=Sheet2!$A$3,K5112&lt;Sheet2!$A$4),"Afternoon","Night"))</f>
        <v>Night</v>
      </c>
      <c r="M5112" t="str">
        <f t="shared" si="397"/>
        <v>Wednesday</v>
      </c>
      <c r="N5112">
        <f t="shared" si="398"/>
        <v>2017</v>
      </c>
      <c r="O5112">
        <f t="shared" si="399"/>
        <v>2</v>
      </c>
    </row>
    <row r="5113" spans="1:15" x14ac:dyDescent="0.2">
      <c r="A5113" s="3" t="s">
        <v>10689</v>
      </c>
      <c r="B5113" s="6">
        <v>42781.935416666667</v>
      </c>
      <c r="C5113" s="6">
        <v>42781.935416666667</v>
      </c>
      <c r="D5113" s="4" t="s">
        <v>2272</v>
      </c>
      <c r="E5113" s="4" t="s">
        <v>10</v>
      </c>
      <c r="F5113" s="4" t="s">
        <v>97</v>
      </c>
      <c r="G5113" s="4" t="s">
        <v>12</v>
      </c>
      <c r="H5113" s="4" t="s">
        <v>10690</v>
      </c>
      <c r="I5113" s="4" t="s">
        <v>74</v>
      </c>
      <c r="J5113">
        <f t="shared" si="395"/>
        <v>1</v>
      </c>
      <c r="K5113" s="7">
        <f t="shared" si="396"/>
        <v>0.93541666666666667</v>
      </c>
      <c r="L5113" t="str">
        <f>IF(AND(K5113&lt;Sheet2!$A$3,K5113&gt;=Sheet2!$A$2),"Morning",IF(AND(K5113&gt;=Sheet2!$A$3,K5113&lt;Sheet2!$A$4),"Afternoon","Night"))</f>
        <v>Night</v>
      </c>
      <c r="M5113" t="str">
        <f t="shared" si="397"/>
        <v>Wednesday</v>
      </c>
      <c r="N5113">
        <f t="shared" si="398"/>
        <v>2017</v>
      </c>
      <c r="O5113">
        <f t="shared" si="399"/>
        <v>2</v>
      </c>
    </row>
    <row r="5114" spans="1:15" x14ac:dyDescent="0.2">
      <c r="A5114" s="3" t="s">
        <v>10691</v>
      </c>
      <c r="B5114" s="6">
        <v>42782.279166666667</v>
      </c>
      <c r="C5114" s="6">
        <v>42782.279166666667</v>
      </c>
      <c r="D5114" s="4" t="s">
        <v>45</v>
      </c>
      <c r="E5114" s="4" t="s">
        <v>17</v>
      </c>
      <c r="F5114" s="4" t="s">
        <v>18</v>
      </c>
      <c r="G5114" s="4" t="s">
        <v>1604</v>
      </c>
      <c r="H5114" s="4" t="s">
        <v>10692</v>
      </c>
      <c r="I5114" s="4" t="s">
        <v>74</v>
      </c>
      <c r="J5114">
        <f t="shared" si="395"/>
        <v>1</v>
      </c>
      <c r="K5114" s="7">
        <f t="shared" si="396"/>
        <v>0.27916666666666667</v>
      </c>
      <c r="L5114" t="str">
        <f>IF(AND(K5114&lt;Sheet2!$A$3,K5114&gt;=Sheet2!$A$2),"Morning",IF(AND(K5114&gt;=Sheet2!$A$3,K5114&lt;Sheet2!$A$4),"Afternoon","Night"))</f>
        <v>Morning</v>
      </c>
      <c r="M5114" t="str">
        <f t="shared" si="397"/>
        <v>Thursday</v>
      </c>
      <c r="N5114">
        <f t="shared" si="398"/>
        <v>2017</v>
      </c>
      <c r="O5114">
        <f t="shared" si="399"/>
        <v>2</v>
      </c>
    </row>
    <row r="5115" spans="1:15" x14ac:dyDescent="0.2">
      <c r="A5115" s="3" t="s">
        <v>10693</v>
      </c>
      <c r="B5115" s="6">
        <v>42782.308333333334</v>
      </c>
      <c r="C5115" s="6">
        <v>42782.308333333334</v>
      </c>
      <c r="D5115" s="4" t="s">
        <v>16</v>
      </c>
      <c r="E5115" s="4" t="s">
        <v>10</v>
      </c>
      <c r="F5115" s="4" t="s">
        <v>11</v>
      </c>
      <c r="G5115" s="4" t="s">
        <v>1604</v>
      </c>
      <c r="H5115" s="4" t="s">
        <v>10694</v>
      </c>
      <c r="I5115" s="4" t="s">
        <v>74</v>
      </c>
      <c r="J5115">
        <f t="shared" si="395"/>
        <v>1</v>
      </c>
      <c r="K5115" s="7">
        <f t="shared" si="396"/>
        <v>0.30833333333333335</v>
      </c>
      <c r="L5115" t="str">
        <f>IF(AND(K5115&lt;Sheet2!$A$3,K5115&gt;=Sheet2!$A$2),"Morning",IF(AND(K5115&gt;=Sheet2!$A$3,K5115&lt;Sheet2!$A$4),"Afternoon","Night"))</f>
        <v>Morning</v>
      </c>
      <c r="M5115" t="str">
        <f t="shared" si="397"/>
        <v>Thursday</v>
      </c>
      <c r="N5115">
        <f t="shared" si="398"/>
        <v>2017</v>
      </c>
      <c r="O5115">
        <f t="shared" si="399"/>
        <v>2</v>
      </c>
    </row>
    <row r="5116" spans="1:15" x14ac:dyDescent="0.2">
      <c r="A5116" s="3" t="s">
        <v>10695</v>
      </c>
      <c r="B5116" s="6">
        <v>42782.361111111109</v>
      </c>
      <c r="C5116" s="6">
        <v>42782.361111111109</v>
      </c>
      <c r="D5116" s="4" t="s">
        <v>203</v>
      </c>
      <c r="E5116" s="4" t="s">
        <v>10</v>
      </c>
      <c r="F5116" s="4" t="s">
        <v>361</v>
      </c>
      <c r="G5116" s="4" t="s">
        <v>12</v>
      </c>
      <c r="H5116" s="4" t="s">
        <v>10696</v>
      </c>
      <c r="I5116" s="4" t="s">
        <v>74</v>
      </c>
      <c r="J5116">
        <f t="shared" si="395"/>
        <v>1</v>
      </c>
      <c r="K5116" s="7">
        <f t="shared" si="396"/>
        <v>0.3611111111111111</v>
      </c>
      <c r="L5116" t="str">
        <f>IF(AND(K5116&lt;Sheet2!$A$3,K5116&gt;=Sheet2!$A$2),"Morning",IF(AND(K5116&gt;=Sheet2!$A$3,K5116&lt;Sheet2!$A$4),"Afternoon","Night"))</f>
        <v>Morning</v>
      </c>
      <c r="M5116" t="str">
        <f t="shared" si="397"/>
        <v>Thursday</v>
      </c>
      <c r="N5116">
        <f t="shared" si="398"/>
        <v>2017</v>
      </c>
      <c r="O5116">
        <f t="shared" si="399"/>
        <v>2</v>
      </c>
    </row>
    <row r="5117" spans="1:15" x14ac:dyDescent="0.2">
      <c r="A5117" s="3" t="s">
        <v>10697</v>
      </c>
      <c r="B5117" s="6">
        <v>42782.393055555556</v>
      </c>
      <c r="C5117" s="6">
        <v>42782.393055555556</v>
      </c>
      <c r="D5117" s="4" t="s">
        <v>558</v>
      </c>
      <c r="E5117" s="4" t="s">
        <v>10</v>
      </c>
      <c r="F5117" s="4" t="s">
        <v>30</v>
      </c>
      <c r="G5117" s="4" t="s">
        <v>12</v>
      </c>
      <c r="H5117" s="4" t="s">
        <v>10698</v>
      </c>
      <c r="I5117" s="4" t="s">
        <v>74</v>
      </c>
      <c r="J5117">
        <f t="shared" si="395"/>
        <v>1</v>
      </c>
      <c r="K5117" s="7">
        <f t="shared" si="396"/>
        <v>0.39305555555555555</v>
      </c>
      <c r="L5117" t="str">
        <f>IF(AND(K5117&lt;Sheet2!$A$3,K5117&gt;=Sheet2!$A$2),"Morning",IF(AND(K5117&gt;=Sheet2!$A$3,K5117&lt;Sheet2!$A$4),"Afternoon","Night"))</f>
        <v>Morning</v>
      </c>
      <c r="M5117" t="str">
        <f t="shared" si="397"/>
        <v>Thursday</v>
      </c>
      <c r="N5117">
        <f t="shared" si="398"/>
        <v>2017</v>
      </c>
      <c r="O5117">
        <f t="shared" si="399"/>
        <v>2</v>
      </c>
    </row>
    <row r="5118" spans="1:15" x14ac:dyDescent="0.2">
      <c r="A5118" s="3" t="s">
        <v>10699</v>
      </c>
      <c r="B5118" s="6">
        <v>42782.393055555556</v>
      </c>
      <c r="C5118" s="6">
        <v>42785.371527777781</v>
      </c>
      <c r="D5118" s="4" t="s">
        <v>558</v>
      </c>
      <c r="E5118" s="4" t="s">
        <v>10</v>
      </c>
      <c r="F5118" s="4" t="s">
        <v>30</v>
      </c>
      <c r="G5118" s="4" t="s">
        <v>12</v>
      </c>
      <c r="H5118" s="4" t="s">
        <v>206</v>
      </c>
      <c r="I5118" s="4" t="s">
        <v>74</v>
      </c>
      <c r="J5118">
        <f t="shared" si="395"/>
        <v>1</v>
      </c>
      <c r="K5118" s="7">
        <f t="shared" si="396"/>
        <v>0.39305555555555555</v>
      </c>
      <c r="L5118" t="str">
        <f>IF(AND(K5118&lt;Sheet2!$A$3,K5118&gt;=Sheet2!$A$2),"Morning",IF(AND(K5118&gt;=Sheet2!$A$3,K5118&lt;Sheet2!$A$4),"Afternoon","Night"))</f>
        <v>Morning</v>
      </c>
      <c r="M5118" t="str">
        <f t="shared" si="397"/>
        <v>Thursday</v>
      </c>
      <c r="N5118">
        <f t="shared" si="398"/>
        <v>2017</v>
      </c>
      <c r="O5118">
        <f t="shared" si="399"/>
        <v>2</v>
      </c>
    </row>
    <row r="5119" spans="1:15" x14ac:dyDescent="0.2">
      <c r="A5119" s="3" t="s">
        <v>10700</v>
      </c>
      <c r="B5119" s="6">
        <v>42782.444444444445</v>
      </c>
      <c r="C5119" s="6">
        <v>42782.444444444445</v>
      </c>
      <c r="D5119" s="4" t="s">
        <v>96</v>
      </c>
      <c r="E5119" s="4" t="s">
        <v>10</v>
      </c>
      <c r="F5119" s="4" t="s">
        <v>97</v>
      </c>
      <c r="G5119" s="4" t="s">
        <v>1841</v>
      </c>
      <c r="H5119" s="4" t="s">
        <v>10701</v>
      </c>
      <c r="I5119" s="4" t="s">
        <v>74</v>
      </c>
      <c r="J5119">
        <f t="shared" si="395"/>
        <v>1</v>
      </c>
      <c r="K5119" s="7">
        <f t="shared" si="396"/>
        <v>0.44444444444444442</v>
      </c>
      <c r="L5119" t="str">
        <f>IF(AND(K5119&lt;Sheet2!$A$3,K5119&gt;=Sheet2!$A$2),"Morning",IF(AND(K5119&gt;=Sheet2!$A$3,K5119&lt;Sheet2!$A$4),"Afternoon","Night"))</f>
        <v>Morning</v>
      </c>
      <c r="M5119" t="str">
        <f t="shared" si="397"/>
        <v>Thursday</v>
      </c>
      <c r="N5119">
        <f t="shared" si="398"/>
        <v>2017</v>
      </c>
      <c r="O5119">
        <f t="shared" si="399"/>
        <v>2</v>
      </c>
    </row>
    <row r="5120" spans="1:15" x14ac:dyDescent="0.2">
      <c r="A5120" s="3" t="s">
        <v>10702</v>
      </c>
      <c r="B5120" s="6">
        <v>42782.695138888892</v>
      </c>
      <c r="C5120" s="6">
        <v>42782.695138888892</v>
      </c>
      <c r="D5120" s="4" t="s">
        <v>2093</v>
      </c>
      <c r="E5120" s="4" t="s">
        <v>10</v>
      </c>
      <c r="F5120" s="4" t="s">
        <v>464</v>
      </c>
      <c r="G5120" s="4" t="s">
        <v>12</v>
      </c>
      <c r="H5120" s="4" t="s">
        <v>2912</v>
      </c>
      <c r="I5120" s="4" t="s">
        <v>74</v>
      </c>
      <c r="J5120">
        <f t="shared" si="395"/>
        <v>1</v>
      </c>
      <c r="K5120" s="7">
        <f t="shared" si="396"/>
        <v>0.69513888888888886</v>
      </c>
      <c r="L5120" t="str">
        <f>IF(AND(K5120&lt;Sheet2!$A$3,K5120&gt;=Sheet2!$A$2),"Morning",IF(AND(K5120&gt;=Sheet2!$A$3,K5120&lt;Sheet2!$A$4),"Afternoon","Night"))</f>
        <v>Afternoon</v>
      </c>
      <c r="M5120" t="str">
        <f t="shared" si="397"/>
        <v>Thursday</v>
      </c>
      <c r="N5120">
        <f t="shared" si="398"/>
        <v>2017</v>
      </c>
      <c r="O5120">
        <f t="shared" si="399"/>
        <v>2</v>
      </c>
    </row>
    <row r="5121" spans="1:15" x14ac:dyDescent="0.2">
      <c r="A5121" s="3" t="s">
        <v>10703</v>
      </c>
      <c r="B5121" s="6">
        <v>42782.695138888892</v>
      </c>
      <c r="C5121" s="6">
        <v>42783.666666666664</v>
      </c>
      <c r="D5121" s="4" t="s">
        <v>2093</v>
      </c>
      <c r="E5121" s="4" t="s">
        <v>10</v>
      </c>
      <c r="F5121" s="4" t="s">
        <v>464</v>
      </c>
      <c r="G5121" s="4" t="s">
        <v>12</v>
      </c>
      <c r="H5121" s="4" t="s">
        <v>10704</v>
      </c>
      <c r="I5121" s="4" t="s">
        <v>74</v>
      </c>
      <c r="J5121">
        <f t="shared" si="395"/>
        <v>1</v>
      </c>
      <c r="K5121" s="7">
        <f t="shared" si="396"/>
        <v>0.69513888888888886</v>
      </c>
      <c r="L5121" t="str">
        <f>IF(AND(K5121&lt;Sheet2!$A$3,K5121&gt;=Sheet2!$A$2),"Morning",IF(AND(K5121&gt;=Sheet2!$A$3,K5121&lt;Sheet2!$A$4),"Afternoon","Night"))</f>
        <v>Afternoon</v>
      </c>
      <c r="M5121" t="str">
        <f t="shared" si="397"/>
        <v>Thursday</v>
      </c>
      <c r="N5121">
        <f t="shared" si="398"/>
        <v>2017</v>
      </c>
      <c r="O5121">
        <f t="shared" si="399"/>
        <v>2</v>
      </c>
    </row>
    <row r="5122" spans="1:15" x14ac:dyDescent="0.2">
      <c r="A5122" s="3" t="s">
        <v>10705</v>
      </c>
      <c r="B5122" s="6">
        <v>42783.395833333336</v>
      </c>
      <c r="C5122" s="6">
        <v>42783.395833333336</v>
      </c>
      <c r="D5122" s="4" t="s">
        <v>62</v>
      </c>
      <c r="E5122" s="4" t="s">
        <v>10</v>
      </c>
      <c r="F5122" s="4" t="s">
        <v>97</v>
      </c>
      <c r="G5122" s="4" t="s">
        <v>12</v>
      </c>
      <c r="H5122" s="4" t="s">
        <v>10706</v>
      </c>
      <c r="I5122" s="4" t="s">
        <v>9776</v>
      </c>
      <c r="J5122">
        <f t="shared" si="395"/>
        <v>1</v>
      </c>
      <c r="K5122" s="7">
        <f t="shared" si="396"/>
        <v>0.39583333333333331</v>
      </c>
      <c r="L5122" t="str">
        <f>IF(AND(K5122&lt;Sheet2!$A$3,K5122&gt;=Sheet2!$A$2),"Morning",IF(AND(K5122&gt;=Sheet2!$A$3,K5122&lt;Sheet2!$A$4),"Afternoon","Night"))</f>
        <v>Morning</v>
      </c>
      <c r="M5122" t="str">
        <f t="shared" si="397"/>
        <v>Friday</v>
      </c>
      <c r="N5122">
        <f t="shared" si="398"/>
        <v>2017</v>
      </c>
      <c r="O5122">
        <f t="shared" si="399"/>
        <v>2</v>
      </c>
    </row>
    <row r="5123" spans="1:15" x14ac:dyDescent="0.2">
      <c r="A5123" s="3" t="s">
        <v>10707</v>
      </c>
      <c r="B5123" s="6">
        <v>42783.407638888886</v>
      </c>
      <c r="C5123" s="6">
        <v>42783.407638888886</v>
      </c>
      <c r="D5123" s="4" t="s">
        <v>783</v>
      </c>
      <c r="E5123" s="4" t="s">
        <v>10</v>
      </c>
      <c r="F5123" s="4" t="s">
        <v>159</v>
      </c>
      <c r="G5123" s="4" t="s">
        <v>78</v>
      </c>
      <c r="H5123" s="4" t="s">
        <v>10708</v>
      </c>
      <c r="I5123" s="4" t="s">
        <v>9776</v>
      </c>
      <c r="J5123">
        <f t="shared" ref="J5123:J5186" si="400">COUNTA(B5123)</f>
        <v>1</v>
      </c>
      <c r="K5123" s="7">
        <f t="shared" ref="K5123:K5186" si="401">TIME(HOUR(B5123),MINUTE(B5123),SECOND(B5123))</f>
        <v>0.40763888888888888</v>
      </c>
      <c r="L5123" t="str">
        <f>IF(AND(K5123&lt;Sheet2!$A$3,K5123&gt;=Sheet2!$A$2),"Morning",IF(AND(K5123&gt;=Sheet2!$A$3,K5123&lt;Sheet2!$A$4),"Afternoon","Night"))</f>
        <v>Morning</v>
      </c>
      <c r="M5123" t="str">
        <f t="shared" ref="M5123:M5186" si="402">TEXT(B5123,"dddd")</f>
        <v>Friday</v>
      </c>
      <c r="N5123">
        <f t="shared" ref="N5123:N5186" si="403">YEAR(B5123)</f>
        <v>2017</v>
      </c>
      <c r="O5123">
        <f t="shared" ref="O5123:O5186" si="404">MONTH(B5123)</f>
        <v>2</v>
      </c>
    </row>
    <row r="5124" spans="1:15" x14ac:dyDescent="0.2">
      <c r="A5124" s="3" t="s">
        <v>10709</v>
      </c>
      <c r="B5124" s="6">
        <v>42783.634027777778</v>
      </c>
      <c r="C5124" s="6">
        <v>42783.634027777778</v>
      </c>
      <c r="D5124" s="4" t="s">
        <v>119</v>
      </c>
      <c r="E5124" s="4" t="s">
        <v>74</v>
      </c>
      <c r="F5124" s="4" t="s">
        <v>74</v>
      </c>
      <c r="G5124" s="4" t="s">
        <v>72</v>
      </c>
      <c r="H5124" s="4" t="s">
        <v>10710</v>
      </c>
      <c r="I5124" s="4" t="s">
        <v>74</v>
      </c>
      <c r="J5124">
        <f t="shared" si="400"/>
        <v>1</v>
      </c>
      <c r="K5124" s="7">
        <f t="shared" si="401"/>
        <v>0.63402777777777775</v>
      </c>
      <c r="L5124" t="str">
        <f>IF(AND(K5124&lt;Sheet2!$A$3,K5124&gt;=Sheet2!$A$2),"Morning",IF(AND(K5124&gt;=Sheet2!$A$3,K5124&lt;Sheet2!$A$4),"Afternoon","Night"))</f>
        <v>Afternoon</v>
      </c>
      <c r="M5124" t="str">
        <f t="shared" si="402"/>
        <v>Friday</v>
      </c>
      <c r="N5124">
        <f t="shared" si="403"/>
        <v>2017</v>
      </c>
      <c r="O5124">
        <f t="shared" si="404"/>
        <v>2</v>
      </c>
    </row>
    <row r="5125" spans="1:15" x14ac:dyDescent="0.2">
      <c r="A5125" s="3" t="s">
        <v>10711</v>
      </c>
      <c r="B5125" s="6">
        <v>42783.682638888888</v>
      </c>
      <c r="C5125" s="6">
        <v>42783.682638888888</v>
      </c>
      <c r="D5125" s="4" t="s">
        <v>990</v>
      </c>
      <c r="E5125" s="4" t="s">
        <v>10</v>
      </c>
      <c r="F5125" s="4" t="s">
        <v>30</v>
      </c>
      <c r="G5125" s="4" t="s">
        <v>365</v>
      </c>
      <c r="H5125" s="4" t="s">
        <v>10712</v>
      </c>
      <c r="I5125" s="4" t="s">
        <v>9776</v>
      </c>
      <c r="J5125">
        <f t="shared" si="400"/>
        <v>1</v>
      </c>
      <c r="K5125" s="7">
        <f t="shared" si="401"/>
        <v>0.68263888888888891</v>
      </c>
      <c r="L5125" t="str">
        <f>IF(AND(K5125&lt;Sheet2!$A$3,K5125&gt;=Sheet2!$A$2),"Morning",IF(AND(K5125&gt;=Sheet2!$A$3,K5125&lt;Sheet2!$A$4),"Afternoon","Night"))</f>
        <v>Afternoon</v>
      </c>
      <c r="M5125" t="str">
        <f t="shared" si="402"/>
        <v>Friday</v>
      </c>
      <c r="N5125">
        <f t="shared" si="403"/>
        <v>2017</v>
      </c>
      <c r="O5125">
        <f t="shared" si="404"/>
        <v>2</v>
      </c>
    </row>
    <row r="5126" spans="1:15" x14ac:dyDescent="0.2">
      <c r="A5126" s="3" t="s">
        <v>10713</v>
      </c>
      <c r="B5126" s="6">
        <v>42783.682638888888</v>
      </c>
      <c r="C5126" s="6">
        <v>42785.316666666666</v>
      </c>
      <c r="D5126" s="4" t="s">
        <v>990</v>
      </c>
      <c r="E5126" s="4" t="s">
        <v>10</v>
      </c>
      <c r="F5126" s="4" t="s">
        <v>30</v>
      </c>
      <c r="G5126" s="4" t="s">
        <v>365</v>
      </c>
      <c r="H5126" s="4" t="s">
        <v>10714</v>
      </c>
      <c r="I5126" s="4" t="s">
        <v>9776</v>
      </c>
      <c r="J5126">
        <f t="shared" si="400"/>
        <v>1</v>
      </c>
      <c r="K5126" s="7">
        <f t="shared" si="401"/>
        <v>0.68263888888888891</v>
      </c>
      <c r="L5126" t="str">
        <f>IF(AND(K5126&lt;Sheet2!$A$3,K5126&gt;=Sheet2!$A$2),"Morning",IF(AND(K5126&gt;=Sheet2!$A$3,K5126&lt;Sheet2!$A$4),"Afternoon","Night"))</f>
        <v>Afternoon</v>
      </c>
      <c r="M5126" t="str">
        <f t="shared" si="402"/>
        <v>Friday</v>
      </c>
      <c r="N5126">
        <f t="shared" si="403"/>
        <v>2017</v>
      </c>
      <c r="O5126">
        <f t="shared" si="404"/>
        <v>2</v>
      </c>
    </row>
    <row r="5127" spans="1:15" x14ac:dyDescent="0.2">
      <c r="A5127" s="3" t="s">
        <v>10715</v>
      </c>
      <c r="B5127" s="6">
        <v>42784.296527777777</v>
      </c>
      <c r="C5127" s="6">
        <v>42784.296527777777</v>
      </c>
      <c r="D5127" s="4" t="s">
        <v>137</v>
      </c>
      <c r="E5127" s="4" t="s">
        <v>10</v>
      </c>
      <c r="F5127" s="4" t="s">
        <v>30</v>
      </c>
      <c r="G5127" s="4" t="s">
        <v>12</v>
      </c>
      <c r="H5127" s="4" t="s">
        <v>10716</v>
      </c>
      <c r="I5127" s="4" t="s">
        <v>9776</v>
      </c>
      <c r="J5127">
        <f t="shared" si="400"/>
        <v>1</v>
      </c>
      <c r="K5127" s="7">
        <f t="shared" si="401"/>
        <v>0.29652777777777778</v>
      </c>
      <c r="L5127" t="str">
        <f>IF(AND(K5127&lt;Sheet2!$A$3,K5127&gt;=Sheet2!$A$2),"Morning",IF(AND(K5127&gt;=Sheet2!$A$3,K5127&lt;Sheet2!$A$4),"Afternoon","Night"))</f>
        <v>Morning</v>
      </c>
      <c r="M5127" t="str">
        <f t="shared" si="402"/>
        <v>Saturday</v>
      </c>
      <c r="N5127">
        <f t="shared" si="403"/>
        <v>2017</v>
      </c>
      <c r="O5127">
        <f t="shared" si="404"/>
        <v>2</v>
      </c>
    </row>
    <row r="5128" spans="1:15" x14ac:dyDescent="0.2">
      <c r="A5128" s="3" t="s">
        <v>10717</v>
      </c>
      <c r="B5128" s="6">
        <v>42784.354166666664</v>
      </c>
      <c r="C5128" s="6">
        <v>42784.354166666664</v>
      </c>
      <c r="D5128" s="4" t="s">
        <v>40</v>
      </c>
      <c r="E5128" s="4" t="s">
        <v>10</v>
      </c>
      <c r="F5128" s="4" t="s">
        <v>97</v>
      </c>
      <c r="G5128" s="4" t="s">
        <v>12</v>
      </c>
      <c r="H5128" s="4" t="s">
        <v>10718</v>
      </c>
      <c r="I5128" s="4" t="s">
        <v>74</v>
      </c>
      <c r="J5128">
        <f t="shared" si="400"/>
        <v>1</v>
      </c>
      <c r="K5128" s="7">
        <f t="shared" si="401"/>
        <v>0.35416666666666669</v>
      </c>
      <c r="L5128" t="str">
        <f>IF(AND(K5128&lt;Sheet2!$A$3,K5128&gt;=Sheet2!$A$2),"Morning",IF(AND(K5128&gt;=Sheet2!$A$3,K5128&lt;Sheet2!$A$4),"Afternoon","Night"))</f>
        <v>Morning</v>
      </c>
      <c r="M5128" t="str">
        <f t="shared" si="402"/>
        <v>Saturday</v>
      </c>
      <c r="N5128">
        <f t="shared" si="403"/>
        <v>2017</v>
      </c>
      <c r="O5128">
        <f t="shared" si="404"/>
        <v>2</v>
      </c>
    </row>
    <row r="5129" spans="1:15" x14ac:dyDescent="0.2">
      <c r="A5129" s="3" t="s">
        <v>10719</v>
      </c>
      <c r="B5129" s="6">
        <v>42784.661111111112</v>
      </c>
      <c r="C5129" s="6">
        <v>42784.661111111112</v>
      </c>
      <c r="D5129" s="4" t="s">
        <v>507</v>
      </c>
      <c r="E5129" s="4" t="s">
        <v>10</v>
      </c>
      <c r="F5129" s="4" t="s">
        <v>114</v>
      </c>
      <c r="G5129" s="4" t="s">
        <v>7634</v>
      </c>
      <c r="H5129" s="4" t="s">
        <v>7305</v>
      </c>
      <c r="I5129" s="4" t="s">
        <v>9776</v>
      </c>
      <c r="J5129">
        <f t="shared" si="400"/>
        <v>1</v>
      </c>
      <c r="K5129" s="7">
        <f t="shared" si="401"/>
        <v>0.66111111111111109</v>
      </c>
      <c r="L5129" t="str">
        <f>IF(AND(K5129&lt;Sheet2!$A$3,K5129&gt;=Sheet2!$A$2),"Morning",IF(AND(K5129&gt;=Sheet2!$A$3,K5129&lt;Sheet2!$A$4),"Afternoon","Night"))</f>
        <v>Afternoon</v>
      </c>
      <c r="M5129" t="str">
        <f t="shared" si="402"/>
        <v>Saturday</v>
      </c>
      <c r="N5129">
        <f t="shared" si="403"/>
        <v>2017</v>
      </c>
      <c r="O5129">
        <f t="shared" si="404"/>
        <v>2</v>
      </c>
    </row>
    <row r="5130" spans="1:15" x14ac:dyDescent="0.2">
      <c r="A5130" s="3" t="s">
        <v>10720</v>
      </c>
      <c r="B5130" s="6">
        <v>42784.661111111112</v>
      </c>
      <c r="C5130" s="6">
        <v>42786.491666666669</v>
      </c>
      <c r="D5130" s="4" t="s">
        <v>507</v>
      </c>
      <c r="E5130" s="4" t="s">
        <v>10</v>
      </c>
      <c r="F5130" s="4" t="s">
        <v>114</v>
      </c>
      <c r="G5130" s="4" t="s">
        <v>7634</v>
      </c>
      <c r="H5130" s="4" t="s">
        <v>10721</v>
      </c>
      <c r="I5130" s="4" t="s">
        <v>9776</v>
      </c>
      <c r="J5130">
        <f t="shared" si="400"/>
        <v>1</v>
      </c>
      <c r="K5130" s="7">
        <f t="shared" si="401"/>
        <v>0.66111111111111109</v>
      </c>
      <c r="L5130" t="str">
        <f>IF(AND(K5130&lt;Sheet2!$A$3,K5130&gt;=Sheet2!$A$2),"Morning",IF(AND(K5130&gt;=Sheet2!$A$3,K5130&lt;Sheet2!$A$4),"Afternoon","Night"))</f>
        <v>Afternoon</v>
      </c>
      <c r="M5130" t="str">
        <f t="shared" si="402"/>
        <v>Saturday</v>
      </c>
      <c r="N5130">
        <f t="shared" si="403"/>
        <v>2017</v>
      </c>
      <c r="O5130">
        <f t="shared" si="404"/>
        <v>2</v>
      </c>
    </row>
    <row r="5131" spans="1:15" x14ac:dyDescent="0.2">
      <c r="A5131" s="3" t="s">
        <v>10722</v>
      </c>
      <c r="B5131" s="6">
        <v>42785.999305555553</v>
      </c>
      <c r="C5131" s="6">
        <v>42785.999305555553</v>
      </c>
      <c r="D5131" s="4" t="s">
        <v>70</v>
      </c>
      <c r="E5131" s="4" t="s">
        <v>10</v>
      </c>
      <c r="F5131" s="4" t="s">
        <v>71</v>
      </c>
      <c r="G5131" s="4" t="s">
        <v>72</v>
      </c>
      <c r="H5131" s="4" t="s">
        <v>3248</v>
      </c>
      <c r="I5131" s="4" t="s">
        <v>74</v>
      </c>
      <c r="J5131">
        <f t="shared" si="400"/>
        <v>1</v>
      </c>
      <c r="K5131" s="7">
        <f t="shared" si="401"/>
        <v>0.99930555555555556</v>
      </c>
      <c r="L5131" t="str">
        <f>IF(AND(K5131&lt;Sheet2!$A$3,K5131&gt;=Sheet2!$A$2),"Morning",IF(AND(K5131&gt;=Sheet2!$A$3,K5131&lt;Sheet2!$A$4),"Afternoon","Night"))</f>
        <v>Night</v>
      </c>
      <c r="M5131" t="str">
        <f t="shared" si="402"/>
        <v>Sunday</v>
      </c>
      <c r="N5131">
        <f t="shared" si="403"/>
        <v>2017</v>
      </c>
      <c r="O5131">
        <f t="shared" si="404"/>
        <v>2</v>
      </c>
    </row>
    <row r="5132" spans="1:15" x14ac:dyDescent="0.2">
      <c r="A5132" s="3" t="s">
        <v>10723</v>
      </c>
      <c r="B5132" s="6">
        <v>42786.999305555553</v>
      </c>
      <c r="C5132" s="6">
        <v>42786.999305555553</v>
      </c>
      <c r="D5132" s="4" t="s">
        <v>70</v>
      </c>
      <c r="E5132" s="4" t="s">
        <v>10</v>
      </c>
      <c r="F5132" s="4" t="s">
        <v>71</v>
      </c>
      <c r="G5132" s="4" t="s">
        <v>72</v>
      </c>
      <c r="H5132" s="4" t="s">
        <v>10724</v>
      </c>
      <c r="I5132" s="4" t="s">
        <v>74</v>
      </c>
      <c r="J5132">
        <f t="shared" si="400"/>
        <v>1</v>
      </c>
      <c r="K5132" s="7">
        <f t="shared" si="401"/>
        <v>0.99930555555555556</v>
      </c>
      <c r="L5132" t="str">
        <f>IF(AND(K5132&lt;Sheet2!$A$3,K5132&gt;=Sheet2!$A$2),"Morning",IF(AND(K5132&gt;=Sheet2!$A$3,K5132&lt;Sheet2!$A$4),"Afternoon","Night"))</f>
        <v>Night</v>
      </c>
      <c r="M5132" t="str">
        <f t="shared" si="402"/>
        <v>Monday</v>
      </c>
      <c r="N5132">
        <f t="shared" si="403"/>
        <v>2017</v>
      </c>
      <c r="O5132">
        <f t="shared" si="404"/>
        <v>2</v>
      </c>
    </row>
    <row r="5133" spans="1:15" x14ac:dyDescent="0.2">
      <c r="A5133" s="3" t="s">
        <v>10725</v>
      </c>
      <c r="B5133" s="6">
        <v>42787.40625</v>
      </c>
      <c r="C5133" s="6">
        <v>42787.40625</v>
      </c>
      <c r="D5133" s="4" t="s">
        <v>456</v>
      </c>
      <c r="E5133" s="4" t="s">
        <v>10</v>
      </c>
      <c r="F5133" s="4" t="s">
        <v>159</v>
      </c>
      <c r="G5133" s="4" t="s">
        <v>184</v>
      </c>
      <c r="H5133" s="4" t="s">
        <v>10726</v>
      </c>
      <c r="I5133" s="4" t="s">
        <v>74</v>
      </c>
      <c r="J5133">
        <f t="shared" si="400"/>
        <v>1</v>
      </c>
      <c r="K5133" s="7">
        <f t="shared" si="401"/>
        <v>0.40625</v>
      </c>
      <c r="L5133" t="str">
        <f>IF(AND(K5133&lt;Sheet2!$A$3,K5133&gt;=Sheet2!$A$2),"Morning",IF(AND(K5133&gt;=Sheet2!$A$3,K5133&lt;Sheet2!$A$4),"Afternoon","Night"))</f>
        <v>Morning</v>
      </c>
      <c r="M5133" t="str">
        <f t="shared" si="402"/>
        <v>Tuesday</v>
      </c>
      <c r="N5133">
        <f t="shared" si="403"/>
        <v>2017</v>
      </c>
      <c r="O5133">
        <f t="shared" si="404"/>
        <v>2</v>
      </c>
    </row>
    <row r="5134" spans="1:15" x14ac:dyDescent="0.2">
      <c r="A5134" s="3" t="s">
        <v>10727</v>
      </c>
      <c r="B5134" s="6">
        <v>42787.638888888891</v>
      </c>
      <c r="C5134" s="6">
        <v>42787.638888888891</v>
      </c>
      <c r="D5134" s="4" t="s">
        <v>1244</v>
      </c>
      <c r="E5134" s="4" t="s">
        <v>77</v>
      </c>
      <c r="F5134" s="4" t="s">
        <v>18</v>
      </c>
      <c r="G5134" s="4" t="s">
        <v>1079</v>
      </c>
      <c r="H5134" s="4" t="s">
        <v>1490</v>
      </c>
      <c r="I5134" s="4" t="s">
        <v>74</v>
      </c>
      <c r="J5134">
        <f t="shared" si="400"/>
        <v>1</v>
      </c>
      <c r="K5134" s="7">
        <f t="shared" si="401"/>
        <v>0.63888888888888895</v>
      </c>
      <c r="L5134" t="str">
        <f>IF(AND(K5134&lt;Sheet2!$A$3,K5134&gt;=Sheet2!$A$2),"Morning",IF(AND(K5134&gt;=Sheet2!$A$3,K5134&lt;Sheet2!$A$4),"Afternoon","Night"))</f>
        <v>Afternoon</v>
      </c>
      <c r="M5134" t="str">
        <f t="shared" si="402"/>
        <v>Tuesday</v>
      </c>
      <c r="N5134">
        <f t="shared" si="403"/>
        <v>2017</v>
      </c>
      <c r="O5134">
        <f t="shared" si="404"/>
        <v>2</v>
      </c>
    </row>
    <row r="5135" spans="1:15" x14ac:dyDescent="0.2">
      <c r="A5135" s="3" t="s">
        <v>10728</v>
      </c>
      <c r="B5135" s="6">
        <v>42787.638888888891</v>
      </c>
      <c r="C5135" s="6">
        <v>42791.822916666664</v>
      </c>
      <c r="D5135" s="4" t="s">
        <v>1244</v>
      </c>
      <c r="E5135" s="4" t="s">
        <v>77</v>
      </c>
      <c r="F5135" s="4" t="s">
        <v>18</v>
      </c>
      <c r="G5135" s="4" t="s">
        <v>1079</v>
      </c>
      <c r="H5135" s="4" t="s">
        <v>10729</v>
      </c>
      <c r="I5135" s="4" t="s">
        <v>74</v>
      </c>
      <c r="J5135">
        <f t="shared" si="400"/>
        <v>1</v>
      </c>
      <c r="K5135" s="7">
        <f t="shared" si="401"/>
        <v>0.63888888888888895</v>
      </c>
      <c r="L5135" t="str">
        <f>IF(AND(K5135&lt;Sheet2!$A$3,K5135&gt;=Sheet2!$A$2),"Morning",IF(AND(K5135&gt;=Sheet2!$A$3,K5135&lt;Sheet2!$A$4),"Afternoon","Night"))</f>
        <v>Afternoon</v>
      </c>
      <c r="M5135" t="str">
        <f t="shared" si="402"/>
        <v>Tuesday</v>
      </c>
      <c r="N5135">
        <f t="shared" si="403"/>
        <v>2017</v>
      </c>
      <c r="O5135">
        <f t="shared" si="404"/>
        <v>2</v>
      </c>
    </row>
    <row r="5136" spans="1:15" x14ac:dyDescent="0.2">
      <c r="A5136" s="3" t="s">
        <v>10730</v>
      </c>
      <c r="B5136" s="6">
        <v>42787.669444444444</v>
      </c>
      <c r="C5136" s="6">
        <v>42787.669444444444</v>
      </c>
      <c r="D5136" s="4" t="s">
        <v>152</v>
      </c>
      <c r="E5136" s="4" t="s">
        <v>77</v>
      </c>
      <c r="F5136" s="4" t="s">
        <v>18</v>
      </c>
      <c r="G5136" s="4" t="s">
        <v>141</v>
      </c>
      <c r="H5136" s="4" t="s">
        <v>10731</v>
      </c>
      <c r="I5136" s="4" t="s">
        <v>74</v>
      </c>
      <c r="J5136">
        <f t="shared" si="400"/>
        <v>1</v>
      </c>
      <c r="K5136" s="7">
        <f t="shared" si="401"/>
        <v>0.6694444444444444</v>
      </c>
      <c r="L5136" t="str">
        <f>IF(AND(K5136&lt;Sheet2!$A$3,K5136&gt;=Sheet2!$A$2),"Morning",IF(AND(K5136&gt;=Sheet2!$A$3,K5136&lt;Sheet2!$A$4),"Afternoon","Night"))</f>
        <v>Afternoon</v>
      </c>
      <c r="M5136" t="str">
        <f t="shared" si="402"/>
        <v>Tuesday</v>
      </c>
      <c r="N5136">
        <f t="shared" si="403"/>
        <v>2017</v>
      </c>
      <c r="O5136">
        <f t="shared" si="404"/>
        <v>2</v>
      </c>
    </row>
    <row r="5137" spans="1:15" x14ac:dyDescent="0.2">
      <c r="A5137" s="3" t="s">
        <v>10732</v>
      </c>
      <c r="B5137" s="6">
        <v>42787.669444444444</v>
      </c>
      <c r="C5137" s="6">
        <v>42788.698611111111</v>
      </c>
      <c r="D5137" s="4" t="s">
        <v>152</v>
      </c>
      <c r="E5137" s="4" t="s">
        <v>77</v>
      </c>
      <c r="F5137" s="4" t="s">
        <v>18</v>
      </c>
      <c r="G5137" s="4" t="s">
        <v>141</v>
      </c>
      <c r="H5137" s="4" t="s">
        <v>10733</v>
      </c>
      <c r="I5137" s="4" t="s">
        <v>74</v>
      </c>
      <c r="J5137">
        <f t="shared" si="400"/>
        <v>1</v>
      </c>
      <c r="K5137" s="7">
        <f t="shared" si="401"/>
        <v>0.6694444444444444</v>
      </c>
      <c r="L5137" t="str">
        <f>IF(AND(K5137&lt;Sheet2!$A$3,K5137&gt;=Sheet2!$A$2),"Morning",IF(AND(K5137&gt;=Sheet2!$A$3,K5137&lt;Sheet2!$A$4),"Afternoon","Night"))</f>
        <v>Afternoon</v>
      </c>
      <c r="M5137" t="str">
        <f t="shared" si="402"/>
        <v>Tuesday</v>
      </c>
      <c r="N5137">
        <f t="shared" si="403"/>
        <v>2017</v>
      </c>
      <c r="O5137">
        <f t="shared" si="404"/>
        <v>2</v>
      </c>
    </row>
    <row r="5138" spans="1:15" x14ac:dyDescent="0.2">
      <c r="A5138" s="3" t="s">
        <v>10734</v>
      </c>
      <c r="B5138" s="6">
        <v>42787.718055555553</v>
      </c>
      <c r="C5138" s="6">
        <v>42787.718055555553</v>
      </c>
      <c r="D5138" s="4" t="s">
        <v>224</v>
      </c>
      <c r="E5138" s="4" t="s">
        <v>77</v>
      </c>
      <c r="F5138" s="4" t="s">
        <v>18</v>
      </c>
      <c r="G5138" s="4" t="s">
        <v>793</v>
      </c>
      <c r="H5138" s="4" t="s">
        <v>10735</v>
      </c>
      <c r="I5138" s="4" t="s">
        <v>74</v>
      </c>
      <c r="J5138">
        <f t="shared" si="400"/>
        <v>1</v>
      </c>
      <c r="K5138" s="7">
        <f t="shared" si="401"/>
        <v>0.71805555555555556</v>
      </c>
      <c r="L5138" t="str">
        <f>IF(AND(K5138&lt;Sheet2!$A$3,K5138&gt;=Sheet2!$A$2),"Morning",IF(AND(K5138&gt;=Sheet2!$A$3,K5138&lt;Sheet2!$A$4),"Afternoon","Night"))</f>
        <v>Afternoon</v>
      </c>
      <c r="M5138" t="str">
        <f t="shared" si="402"/>
        <v>Tuesday</v>
      </c>
      <c r="N5138">
        <f t="shared" si="403"/>
        <v>2017</v>
      </c>
      <c r="O5138">
        <f t="shared" si="404"/>
        <v>2</v>
      </c>
    </row>
    <row r="5139" spans="1:15" x14ac:dyDescent="0.2">
      <c r="A5139" s="3" t="s">
        <v>10736</v>
      </c>
      <c r="B5139" s="6">
        <v>42787.718055555553</v>
      </c>
      <c r="C5139" s="6">
        <v>42788.719444444447</v>
      </c>
      <c r="D5139" s="4" t="s">
        <v>224</v>
      </c>
      <c r="E5139" s="4" t="s">
        <v>77</v>
      </c>
      <c r="F5139" s="4" t="s">
        <v>18</v>
      </c>
      <c r="G5139" s="4" t="s">
        <v>793</v>
      </c>
      <c r="H5139" s="4" t="s">
        <v>10737</v>
      </c>
      <c r="I5139" s="4" t="s">
        <v>74</v>
      </c>
      <c r="J5139">
        <f t="shared" si="400"/>
        <v>1</v>
      </c>
      <c r="K5139" s="7">
        <f t="shared" si="401"/>
        <v>0.71805555555555556</v>
      </c>
      <c r="L5139" t="str">
        <f>IF(AND(K5139&lt;Sheet2!$A$3,K5139&gt;=Sheet2!$A$2),"Morning",IF(AND(K5139&gt;=Sheet2!$A$3,K5139&lt;Sheet2!$A$4),"Afternoon","Night"))</f>
        <v>Afternoon</v>
      </c>
      <c r="M5139" t="str">
        <f t="shared" si="402"/>
        <v>Tuesday</v>
      </c>
      <c r="N5139">
        <f t="shared" si="403"/>
        <v>2017</v>
      </c>
      <c r="O5139">
        <f t="shared" si="404"/>
        <v>2</v>
      </c>
    </row>
    <row r="5140" spans="1:15" x14ac:dyDescent="0.2">
      <c r="A5140" s="3" t="s">
        <v>10738</v>
      </c>
      <c r="B5140" s="6">
        <v>42787.724305555559</v>
      </c>
      <c r="C5140" s="6">
        <v>42787.724305555559</v>
      </c>
      <c r="D5140" s="4" t="s">
        <v>4040</v>
      </c>
      <c r="E5140" s="4" t="s">
        <v>77</v>
      </c>
      <c r="F5140" s="4" t="s">
        <v>18</v>
      </c>
      <c r="G5140" s="4" t="s">
        <v>728</v>
      </c>
      <c r="H5140" s="4" t="s">
        <v>10739</v>
      </c>
      <c r="I5140" s="4" t="s">
        <v>74</v>
      </c>
      <c r="J5140">
        <f t="shared" si="400"/>
        <v>1</v>
      </c>
      <c r="K5140" s="7">
        <f t="shared" si="401"/>
        <v>0.72430555555555554</v>
      </c>
      <c r="L5140" t="str">
        <f>IF(AND(K5140&lt;Sheet2!$A$3,K5140&gt;=Sheet2!$A$2),"Morning",IF(AND(K5140&gt;=Sheet2!$A$3,K5140&lt;Sheet2!$A$4),"Afternoon","Night"))</f>
        <v>Afternoon</v>
      </c>
      <c r="M5140" t="str">
        <f t="shared" si="402"/>
        <v>Tuesday</v>
      </c>
      <c r="N5140">
        <f t="shared" si="403"/>
        <v>2017</v>
      </c>
      <c r="O5140">
        <f t="shared" si="404"/>
        <v>2</v>
      </c>
    </row>
    <row r="5141" spans="1:15" x14ac:dyDescent="0.2">
      <c r="A5141" s="3" t="s">
        <v>10740</v>
      </c>
      <c r="B5141" s="6">
        <v>42787.724305555559</v>
      </c>
      <c r="C5141" s="6">
        <v>42789.65347222222</v>
      </c>
      <c r="D5141" s="4" t="s">
        <v>4040</v>
      </c>
      <c r="E5141" s="4" t="s">
        <v>77</v>
      </c>
      <c r="F5141" s="4" t="s">
        <v>18</v>
      </c>
      <c r="G5141" s="4" t="s">
        <v>728</v>
      </c>
      <c r="H5141" s="4" t="s">
        <v>10741</v>
      </c>
      <c r="I5141" s="4" t="s">
        <v>74</v>
      </c>
      <c r="J5141">
        <f t="shared" si="400"/>
        <v>1</v>
      </c>
      <c r="K5141" s="7">
        <f t="shared" si="401"/>
        <v>0.72430555555555554</v>
      </c>
      <c r="L5141" t="str">
        <f>IF(AND(K5141&lt;Sheet2!$A$3,K5141&gt;=Sheet2!$A$2),"Morning",IF(AND(K5141&gt;=Sheet2!$A$3,K5141&lt;Sheet2!$A$4),"Afternoon","Night"))</f>
        <v>Afternoon</v>
      </c>
      <c r="M5141" t="str">
        <f t="shared" si="402"/>
        <v>Tuesday</v>
      </c>
      <c r="N5141">
        <f t="shared" si="403"/>
        <v>2017</v>
      </c>
      <c r="O5141">
        <f t="shared" si="404"/>
        <v>2</v>
      </c>
    </row>
    <row r="5142" spans="1:15" x14ac:dyDescent="0.2">
      <c r="A5142" s="3" t="s">
        <v>10742</v>
      </c>
      <c r="B5142" s="6">
        <v>42788.291666666664</v>
      </c>
      <c r="C5142" s="6">
        <v>42788.291666666664</v>
      </c>
      <c r="D5142" s="4" t="s">
        <v>618</v>
      </c>
      <c r="E5142" s="4" t="s">
        <v>10</v>
      </c>
      <c r="F5142" s="4" t="s">
        <v>30</v>
      </c>
      <c r="G5142" s="4" t="s">
        <v>2182</v>
      </c>
      <c r="H5142" s="4" t="s">
        <v>10743</v>
      </c>
      <c r="I5142" s="4" t="s">
        <v>74</v>
      </c>
      <c r="J5142">
        <f t="shared" si="400"/>
        <v>1</v>
      </c>
      <c r="K5142" s="7">
        <f t="shared" si="401"/>
        <v>0.29166666666666669</v>
      </c>
      <c r="L5142" t="str">
        <f>IF(AND(K5142&lt;Sheet2!$A$3,K5142&gt;=Sheet2!$A$2),"Morning",IF(AND(K5142&gt;=Sheet2!$A$3,K5142&lt;Sheet2!$A$4),"Afternoon","Night"))</f>
        <v>Morning</v>
      </c>
      <c r="M5142" t="str">
        <f t="shared" si="402"/>
        <v>Wednesday</v>
      </c>
      <c r="N5142">
        <f t="shared" si="403"/>
        <v>2017</v>
      </c>
      <c r="O5142">
        <f t="shared" si="404"/>
        <v>2</v>
      </c>
    </row>
    <row r="5143" spans="1:15" x14ac:dyDescent="0.2">
      <c r="A5143" s="3" t="s">
        <v>10744</v>
      </c>
      <c r="B5143" s="6">
        <v>42788.291666666664</v>
      </c>
      <c r="C5143" s="6">
        <v>42789.654166666667</v>
      </c>
      <c r="D5143" s="4" t="s">
        <v>618</v>
      </c>
      <c r="E5143" s="4" t="s">
        <v>10</v>
      </c>
      <c r="F5143" s="4" t="s">
        <v>30</v>
      </c>
      <c r="G5143" s="4" t="s">
        <v>2182</v>
      </c>
      <c r="H5143" s="4" t="s">
        <v>10745</v>
      </c>
      <c r="I5143" s="4" t="s">
        <v>74</v>
      </c>
      <c r="J5143">
        <f t="shared" si="400"/>
        <v>1</v>
      </c>
      <c r="K5143" s="7">
        <f t="shared" si="401"/>
        <v>0.29166666666666669</v>
      </c>
      <c r="L5143" t="str">
        <f>IF(AND(K5143&lt;Sheet2!$A$3,K5143&gt;=Sheet2!$A$2),"Morning",IF(AND(K5143&gt;=Sheet2!$A$3,K5143&lt;Sheet2!$A$4),"Afternoon","Night"))</f>
        <v>Morning</v>
      </c>
      <c r="M5143" t="str">
        <f t="shared" si="402"/>
        <v>Wednesday</v>
      </c>
      <c r="N5143">
        <f t="shared" si="403"/>
        <v>2017</v>
      </c>
      <c r="O5143">
        <f t="shared" si="404"/>
        <v>2</v>
      </c>
    </row>
    <row r="5144" spans="1:15" x14ac:dyDescent="0.2">
      <c r="A5144" s="3" t="s">
        <v>10746</v>
      </c>
      <c r="B5144" s="6">
        <v>42788.393750000003</v>
      </c>
      <c r="C5144" s="6">
        <v>42788.393750000003</v>
      </c>
      <c r="D5144" s="4" t="s">
        <v>10747</v>
      </c>
      <c r="E5144" s="4" t="s">
        <v>10</v>
      </c>
      <c r="F5144" s="4" t="s">
        <v>41</v>
      </c>
      <c r="G5144" s="4" t="s">
        <v>10748</v>
      </c>
      <c r="H5144" s="4" t="s">
        <v>10749</v>
      </c>
      <c r="I5144" s="4" t="s">
        <v>74</v>
      </c>
      <c r="J5144">
        <f t="shared" si="400"/>
        <v>1</v>
      </c>
      <c r="K5144" s="7">
        <f t="shared" si="401"/>
        <v>0.39374999999999999</v>
      </c>
      <c r="L5144" t="str">
        <f>IF(AND(K5144&lt;Sheet2!$A$3,K5144&gt;=Sheet2!$A$2),"Morning",IF(AND(K5144&gt;=Sheet2!$A$3,K5144&lt;Sheet2!$A$4),"Afternoon","Night"))</f>
        <v>Morning</v>
      </c>
      <c r="M5144" t="str">
        <f t="shared" si="402"/>
        <v>Wednesday</v>
      </c>
      <c r="N5144">
        <f t="shared" si="403"/>
        <v>2017</v>
      </c>
      <c r="O5144">
        <f t="shared" si="404"/>
        <v>2</v>
      </c>
    </row>
    <row r="5145" spans="1:15" x14ac:dyDescent="0.2">
      <c r="A5145" s="3" t="s">
        <v>10750</v>
      </c>
      <c r="B5145" s="6">
        <v>42788.393750000003</v>
      </c>
      <c r="C5145" s="6">
        <v>42792.476388888892</v>
      </c>
      <c r="D5145" s="4" t="s">
        <v>10747</v>
      </c>
      <c r="E5145" s="4" t="s">
        <v>10</v>
      </c>
      <c r="F5145" s="4" t="s">
        <v>41</v>
      </c>
      <c r="G5145" s="4" t="s">
        <v>10748</v>
      </c>
      <c r="H5145" s="4" t="s">
        <v>10751</v>
      </c>
      <c r="I5145" s="4" t="s">
        <v>74</v>
      </c>
      <c r="J5145">
        <f t="shared" si="400"/>
        <v>1</v>
      </c>
      <c r="K5145" s="7">
        <f t="shared" si="401"/>
        <v>0.39374999999999999</v>
      </c>
      <c r="L5145" t="str">
        <f>IF(AND(K5145&lt;Sheet2!$A$3,K5145&gt;=Sheet2!$A$2),"Morning",IF(AND(K5145&gt;=Sheet2!$A$3,K5145&lt;Sheet2!$A$4),"Afternoon","Night"))</f>
        <v>Morning</v>
      </c>
      <c r="M5145" t="str">
        <f t="shared" si="402"/>
        <v>Wednesday</v>
      </c>
      <c r="N5145">
        <f t="shared" si="403"/>
        <v>2017</v>
      </c>
      <c r="O5145">
        <f t="shared" si="404"/>
        <v>2</v>
      </c>
    </row>
    <row r="5146" spans="1:15" x14ac:dyDescent="0.2">
      <c r="A5146" s="3" t="s">
        <v>10752</v>
      </c>
      <c r="B5146" s="6">
        <v>42788.820833333331</v>
      </c>
      <c r="C5146" s="6">
        <v>42788.820833333331</v>
      </c>
      <c r="D5146" s="4" t="s">
        <v>119</v>
      </c>
      <c r="E5146" s="4" t="s">
        <v>74</v>
      </c>
      <c r="F5146" s="4" t="s">
        <v>74</v>
      </c>
      <c r="G5146" s="4" t="s">
        <v>72</v>
      </c>
      <c r="H5146" s="4" t="s">
        <v>10753</v>
      </c>
      <c r="I5146" s="4" t="s">
        <v>74</v>
      </c>
      <c r="J5146">
        <f t="shared" si="400"/>
        <v>1</v>
      </c>
      <c r="K5146" s="7">
        <f t="shared" si="401"/>
        <v>0.8208333333333333</v>
      </c>
      <c r="L5146" t="str">
        <f>IF(AND(K5146&lt;Sheet2!$A$3,K5146&gt;=Sheet2!$A$2),"Morning",IF(AND(K5146&gt;=Sheet2!$A$3,K5146&lt;Sheet2!$A$4),"Afternoon","Night"))</f>
        <v>Night</v>
      </c>
      <c r="M5146" t="str">
        <f t="shared" si="402"/>
        <v>Wednesday</v>
      </c>
      <c r="N5146">
        <f t="shared" si="403"/>
        <v>2017</v>
      </c>
      <c r="O5146">
        <f t="shared" si="404"/>
        <v>2</v>
      </c>
    </row>
    <row r="5147" spans="1:15" x14ac:dyDescent="0.2">
      <c r="A5147" s="3" t="s">
        <v>10754</v>
      </c>
      <c r="B5147" s="6">
        <v>42789.338194444441</v>
      </c>
      <c r="C5147" s="6">
        <v>42789.338194444441</v>
      </c>
      <c r="D5147" s="4" t="s">
        <v>83</v>
      </c>
      <c r="E5147" s="4" t="s">
        <v>10</v>
      </c>
      <c r="F5147" s="4" t="s">
        <v>114</v>
      </c>
      <c r="G5147" s="4" t="s">
        <v>12</v>
      </c>
      <c r="H5147" s="4" t="s">
        <v>10755</v>
      </c>
      <c r="I5147" s="4" t="s">
        <v>74</v>
      </c>
      <c r="J5147">
        <f t="shared" si="400"/>
        <v>1</v>
      </c>
      <c r="K5147" s="7">
        <f t="shared" si="401"/>
        <v>0.33819444444444446</v>
      </c>
      <c r="L5147" t="str">
        <f>IF(AND(K5147&lt;Sheet2!$A$3,K5147&gt;=Sheet2!$A$2),"Morning",IF(AND(K5147&gt;=Sheet2!$A$3,K5147&lt;Sheet2!$A$4),"Afternoon","Night"))</f>
        <v>Morning</v>
      </c>
      <c r="M5147" t="str">
        <f t="shared" si="402"/>
        <v>Thursday</v>
      </c>
      <c r="N5147">
        <f t="shared" si="403"/>
        <v>2017</v>
      </c>
      <c r="O5147">
        <f t="shared" si="404"/>
        <v>2</v>
      </c>
    </row>
    <row r="5148" spans="1:15" x14ac:dyDescent="0.2">
      <c r="A5148" s="3" t="s">
        <v>10756</v>
      </c>
      <c r="B5148" s="6">
        <v>42789.338194444441</v>
      </c>
      <c r="C5148" s="6">
        <v>42791.743055555555</v>
      </c>
      <c r="D5148" s="4" t="s">
        <v>83</v>
      </c>
      <c r="E5148" s="4" t="s">
        <v>10</v>
      </c>
      <c r="F5148" s="4" t="s">
        <v>114</v>
      </c>
      <c r="G5148" s="4" t="s">
        <v>12</v>
      </c>
      <c r="H5148" s="4" t="s">
        <v>10757</v>
      </c>
      <c r="I5148" s="4" t="s">
        <v>74</v>
      </c>
      <c r="J5148">
        <f t="shared" si="400"/>
        <v>1</v>
      </c>
      <c r="K5148" s="7">
        <f t="shared" si="401"/>
        <v>0.33819444444444446</v>
      </c>
      <c r="L5148" t="str">
        <f>IF(AND(K5148&lt;Sheet2!$A$3,K5148&gt;=Sheet2!$A$2),"Morning",IF(AND(K5148&gt;=Sheet2!$A$3,K5148&lt;Sheet2!$A$4),"Afternoon","Night"))</f>
        <v>Morning</v>
      </c>
      <c r="M5148" t="str">
        <f t="shared" si="402"/>
        <v>Thursday</v>
      </c>
      <c r="N5148">
        <f t="shared" si="403"/>
        <v>2017</v>
      </c>
      <c r="O5148">
        <f t="shared" si="404"/>
        <v>2</v>
      </c>
    </row>
    <row r="5149" spans="1:15" x14ac:dyDescent="0.2">
      <c r="A5149" s="3" t="s">
        <v>10758</v>
      </c>
      <c r="B5149" s="6">
        <v>42789.642361111109</v>
      </c>
      <c r="C5149" s="6">
        <v>42789.642361111109</v>
      </c>
      <c r="D5149" s="4" t="s">
        <v>119</v>
      </c>
      <c r="E5149" s="4" t="s">
        <v>74</v>
      </c>
      <c r="F5149" s="4" t="s">
        <v>74</v>
      </c>
      <c r="G5149" s="4" t="s">
        <v>72</v>
      </c>
      <c r="H5149" s="4" t="s">
        <v>10759</v>
      </c>
      <c r="I5149" s="4" t="s">
        <v>74</v>
      </c>
      <c r="J5149">
        <f t="shared" si="400"/>
        <v>1</v>
      </c>
      <c r="K5149" s="7">
        <f t="shared" si="401"/>
        <v>0.64236111111111105</v>
      </c>
      <c r="L5149" t="str">
        <f>IF(AND(K5149&lt;Sheet2!$A$3,K5149&gt;=Sheet2!$A$2),"Morning",IF(AND(K5149&gt;=Sheet2!$A$3,K5149&lt;Sheet2!$A$4),"Afternoon","Night"))</f>
        <v>Afternoon</v>
      </c>
      <c r="M5149" t="str">
        <f t="shared" si="402"/>
        <v>Thursday</v>
      </c>
      <c r="N5149">
        <f t="shared" si="403"/>
        <v>2017</v>
      </c>
      <c r="O5149">
        <f t="shared" si="404"/>
        <v>2</v>
      </c>
    </row>
    <row r="5150" spans="1:15" x14ac:dyDescent="0.2">
      <c r="A5150" s="3" t="s">
        <v>10760</v>
      </c>
      <c r="B5150" s="6">
        <v>42789.741666666669</v>
      </c>
      <c r="C5150" s="6">
        <v>42789.741666666669</v>
      </c>
      <c r="D5150" s="4" t="s">
        <v>119</v>
      </c>
      <c r="E5150" s="4" t="s">
        <v>74</v>
      </c>
      <c r="F5150" s="4" t="s">
        <v>74</v>
      </c>
      <c r="G5150" s="4" t="s">
        <v>72</v>
      </c>
      <c r="H5150" s="4" t="s">
        <v>3154</v>
      </c>
      <c r="I5150" s="4" t="s">
        <v>74</v>
      </c>
      <c r="J5150">
        <f t="shared" si="400"/>
        <v>1</v>
      </c>
      <c r="K5150" s="7">
        <f t="shared" si="401"/>
        <v>0.7416666666666667</v>
      </c>
      <c r="L5150" t="str">
        <f>IF(AND(K5150&lt;Sheet2!$A$3,K5150&gt;=Sheet2!$A$2),"Morning",IF(AND(K5150&gt;=Sheet2!$A$3,K5150&lt;Sheet2!$A$4),"Afternoon","Night"))</f>
        <v>Afternoon</v>
      </c>
      <c r="M5150" t="str">
        <f t="shared" si="402"/>
        <v>Thursday</v>
      </c>
      <c r="N5150">
        <f t="shared" si="403"/>
        <v>2017</v>
      </c>
      <c r="O5150">
        <f t="shared" si="404"/>
        <v>2</v>
      </c>
    </row>
    <row r="5151" spans="1:15" x14ac:dyDescent="0.2">
      <c r="A5151" s="3" t="s">
        <v>10761</v>
      </c>
      <c r="B5151" s="6">
        <v>42789.75</v>
      </c>
      <c r="C5151" s="6">
        <v>42789.75</v>
      </c>
      <c r="D5151" s="4" t="s">
        <v>119</v>
      </c>
      <c r="E5151" s="4" t="s">
        <v>74</v>
      </c>
      <c r="F5151" s="4" t="s">
        <v>74</v>
      </c>
      <c r="G5151" s="4" t="s">
        <v>72</v>
      </c>
      <c r="H5151" s="4" t="s">
        <v>7372</v>
      </c>
      <c r="I5151" s="4" t="s">
        <v>74</v>
      </c>
      <c r="J5151">
        <f t="shared" si="400"/>
        <v>1</v>
      </c>
      <c r="K5151" s="7">
        <f t="shared" si="401"/>
        <v>0.75</v>
      </c>
      <c r="L5151" t="str">
        <f>IF(AND(K5151&lt;Sheet2!$A$3,K5151&gt;=Sheet2!$A$2),"Morning",IF(AND(K5151&gt;=Sheet2!$A$3,K5151&lt;Sheet2!$A$4),"Afternoon","Night"))</f>
        <v>Afternoon</v>
      </c>
      <c r="M5151" t="str">
        <f t="shared" si="402"/>
        <v>Thursday</v>
      </c>
      <c r="N5151">
        <f t="shared" si="403"/>
        <v>2017</v>
      </c>
      <c r="O5151">
        <f t="shared" si="404"/>
        <v>2</v>
      </c>
    </row>
    <row r="5152" spans="1:15" x14ac:dyDescent="0.2">
      <c r="A5152" s="3" t="s">
        <v>10762</v>
      </c>
      <c r="B5152" s="6">
        <v>42789.831250000003</v>
      </c>
      <c r="C5152" s="6">
        <v>42789.831250000003</v>
      </c>
      <c r="D5152" s="4" t="s">
        <v>332</v>
      </c>
      <c r="E5152" s="4" t="s">
        <v>77</v>
      </c>
      <c r="F5152" s="4" t="s">
        <v>18</v>
      </c>
      <c r="G5152" s="4" t="s">
        <v>12</v>
      </c>
      <c r="H5152" s="4" t="s">
        <v>10763</v>
      </c>
      <c r="I5152" s="4" t="s">
        <v>74</v>
      </c>
      <c r="J5152">
        <f t="shared" si="400"/>
        <v>1</v>
      </c>
      <c r="K5152" s="7">
        <f t="shared" si="401"/>
        <v>0.83124999999999993</v>
      </c>
      <c r="L5152" t="str">
        <f>IF(AND(K5152&lt;Sheet2!$A$3,K5152&gt;=Sheet2!$A$2),"Morning",IF(AND(K5152&gt;=Sheet2!$A$3,K5152&lt;Sheet2!$A$4),"Afternoon","Night"))</f>
        <v>Night</v>
      </c>
      <c r="M5152" t="str">
        <f t="shared" si="402"/>
        <v>Thursday</v>
      </c>
      <c r="N5152">
        <f t="shared" si="403"/>
        <v>2017</v>
      </c>
      <c r="O5152">
        <f t="shared" si="404"/>
        <v>2</v>
      </c>
    </row>
    <row r="5153" spans="1:15" x14ac:dyDescent="0.2">
      <c r="A5153" s="3" t="s">
        <v>10764</v>
      </c>
      <c r="B5153" s="6">
        <v>42789.831250000003</v>
      </c>
      <c r="C5153" s="6">
        <v>42791.744444444441</v>
      </c>
      <c r="D5153" s="4" t="s">
        <v>332</v>
      </c>
      <c r="E5153" s="4" t="s">
        <v>77</v>
      </c>
      <c r="F5153" s="4" t="s">
        <v>18</v>
      </c>
      <c r="G5153" s="4" t="s">
        <v>12</v>
      </c>
      <c r="H5153" s="4" t="s">
        <v>1344</v>
      </c>
      <c r="I5153" s="4" t="s">
        <v>74</v>
      </c>
      <c r="J5153">
        <f t="shared" si="400"/>
        <v>1</v>
      </c>
      <c r="K5153" s="7">
        <f t="shared" si="401"/>
        <v>0.83124999999999993</v>
      </c>
      <c r="L5153" t="str">
        <f>IF(AND(K5153&lt;Sheet2!$A$3,K5153&gt;=Sheet2!$A$2),"Morning",IF(AND(K5153&gt;=Sheet2!$A$3,K5153&lt;Sheet2!$A$4),"Afternoon","Night"))</f>
        <v>Night</v>
      </c>
      <c r="M5153" t="str">
        <f t="shared" si="402"/>
        <v>Thursday</v>
      </c>
      <c r="N5153">
        <f t="shared" si="403"/>
        <v>2017</v>
      </c>
      <c r="O5153">
        <f t="shared" si="404"/>
        <v>2</v>
      </c>
    </row>
    <row r="5154" spans="1:15" x14ac:dyDescent="0.2">
      <c r="A5154" s="3" t="s">
        <v>10765</v>
      </c>
      <c r="B5154" s="6">
        <v>42789.854166666664</v>
      </c>
      <c r="C5154" s="6">
        <v>42789.854166666664</v>
      </c>
      <c r="D5154" s="4" t="s">
        <v>323</v>
      </c>
      <c r="E5154" s="4" t="s">
        <v>77</v>
      </c>
      <c r="F5154" s="4" t="s">
        <v>18</v>
      </c>
      <c r="G5154" s="4" t="s">
        <v>1184</v>
      </c>
      <c r="H5154" s="4" t="s">
        <v>3538</v>
      </c>
      <c r="I5154" s="4" t="s">
        <v>74</v>
      </c>
      <c r="J5154">
        <f t="shared" si="400"/>
        <v>1</v>
      </c>
      <c r="K5154" s="7">
        <f t="shared" si="401"/>
        <v>0.85416666666666663</v>
      </c>
      <c r="L5154" t="str">
        <f>IF(AND(K5154&lt;Sheet2!$A$3,K5154&gt;=Sheet2!$A$2),"Morning",IF(AND(K5154&gt;=Sheet2!$A$3,K5154&lt;Sheet2!$A$4),"Afternoon","Night"))</f>
        <v>Night</v>
      </c>
      <c r="M5154" t="str">
        <f t="shared" si="402"/>
        <v>Thursday</v>
      </c>
      <c r="N5154">
        <f t="shared" si="403"/>
        <v>2017</v>
      </c>
      <c r="O5154">
        <f t="shared" si="404"/>
        <v>2</v>
      </c>
    </row>
    <row r="5155" spans="1:15" x14ac:dyDescent="0.2">
      <c r="A5155" s="3" t="s">
        <v>10766</v>
      </c>
      <c r="B5155" s="6">
        <v>42789.854166666664</v>
      </c>
      <c r="C5155" s="6">
        <v>42791.729166666664</v>
      </c>
      <c r="D5155" s="4" t="s">
        <v>323</v>
      </c>
      <c r="E5155" s="4" t="s">
        <v>77</v>
      </c>
      <c r="F5155" s="4" t="s">
        <v>18</v>
      </c>
      <c r="G5155" s="4" t="s">
        <v>1184</v>
      </c>
      <c r="H5155" s="4" t="s">
        <v>10767</v>
      </c>
      <c r="I5155" s="4" t="s">
        <v>74</v>
      </c>
      <c r="J5155">
        <f t="shared" si="400"/>
        <v>1</v>
      </c>
      <c r="K5155" s="7">
        <f t="shared" si="401"/>
        <v>0.85416666666666663</v>
      </c>
      <c r="L5155" t="str">
        <f>IF(AND(K5155&lt;Sheet2!$A$3,K5155&gt;=Sheet2!$A$2),"Morning",IF(AND(K5155&gt;=Sheet2!$A$3,K5155&lt;Sheet2!$A$4),"Afternoon","Night"))</f>
        <v>Night</v>
      </c>
      <c r="M5155" t="str">
        <f t="shared" si="402"/>
        <v>Thursday</v>
      </c>
      <c r="N5155">
        <f t="shared" si="403"/>
        <v>2017</v>
      </c>
      <c r="O5155">
        <f t="shared" si="404"/>
        <v>2</v>
      </c>
    </row>
    <row r="5156" spans="1:15" x14ac:dyDescent="0.2">
      <c r="A5156" s="3" t="s">
        <v>10768</v>
      </c>
      <c r="B5156" s="6">
        <v>42790.145833333336</v>
      </c>
      <c r="C5156" s="6">
        <v>42790.145833333336</v>
      </c>
      <c r="D5156" s="4" t="s">
        <v>1442</v>
      </c>
      <c r="E5156" s="4" t="s">
        <v>173</v>
      </c>
      <c r="F5156" s="4" t="s">
        <v>18</v>
      </c>
      <c r="G5156" s="4" t="s">
        <v>12</v>
      </c>
      <c r="H5156" s="4" t="s">
        <v>6359</v>
      </c>
      <c r="I5156" s="4" t="s">
        <v>74</v>
      </c>
      <c r="J5156">
        <f t="shared" si="400"/>
        <v>1</v>
      </c>
      <c r="K5156" s="7">
        <f t="shared" si="401"/>
        <v>0.14583333333333334</v>
      </c>
      <c r="L5156" t="str">
        <f>IF(AND(K5156&lt;Sheet2!$A$3,K5156&gt;=Sheet2!$A$2),"Morning",IF(AND(K5156&gt;=Sheet2!$A$3,K5156&lt;Sheet2!$A$4),"Afternoon","Night"))</f>
        <v>Night</v>
      </c>
      <c r="M5156" t="str">
        <f t="shared" si="402"/>
        <v>Friday</v>
      </c>
      <c r="N5156">
        <f t="shared" si="403"/>
        <v>2017</v>
      </c>
      <c r="O5156">
        <f t="shared" si="404"/>
        <v>2</v>
      </c>
    </row>
    <row r="5157" spans="1:15" x14ac:dyDescent="0.2">
      <c r="A5157" s="3" t="s">
        <v>10769</v>
      </c>
      <c r="B5157" s="6">
        <v>42790.145833333336</v>
      </c>
      <c r="C5157" s="6">
        <v>42793.595833333333</v>
      </c>
      <c r="D5157" s="4" t="s">
        <v>1442</v>
      </c>
      <c r="E5157" s="4" t="s">
        <v>173</v>
      </c>
      <c r="F5157" s="4" t="s">
        <v>18</v>
      </c>
      <c r="G5157" s="4" t="s">
        <v>12</v>
      </c>
      <c r="H5157" s="4" t="s">
        <v>10770</v>
      </c>
      <c r="I5157" s="4" t="s">
        <v>74</v>
      </c>
      <c r="J5157">
        <f t="shared" si="400"/>
        <v>1</v>
      </c>
      <c r="K5157" s="7">
        <f t="shared" si="401"/>
        <v>0.14583333333333334</v>
      </c>
      <c r="L5157" t="str">
        <f>IF(AND(K5157&lt;Sheet2!$A$3,K5157&gt;=Sheet2!$A$2),"Morning",IF(AND(K5157&gt;=Sheet2!$A$3,K5157&lt;Sheet2!$A$4),"Afternoon","Night"))</f>
        <v>Night</v>
      </c>
      <c r="M5157" t="str">
        <f t="shared" si="402"/>
        <v>Friday</v>
      </c>
      <c r="N5157">
        <f t="shared" si="403"/>
        <v>2017</v>
      </c>
      <c r="O5157">
        <f t="shared" si="404"/>
        <v>2</v>
      </c>
    </row>
    <row r="5158" spans="1:15" x14ac:dyDescent="0.2">
      <c r="A5158" s="3" t="s">
        <v>10771</v>
      </c>
      <c r="B5158" s="6">
        <v>42790.421527777777</v>
      </c>
      <c r="C5158" s="6">
        <v>42790.421527777777</v>
      </c>
      <c r="D5158" s="4" t="s">
        <v>783</v>
      </c>
      <c r="E5158" s="4" t="s">
        <v>10</v>
      </c>
      <c r="F5158" s="4" t="s">
        <v>159</v>
      </c>
      <c r="G5158" s="4" t="s">
        <v>10772</v>
      </c>
      <c r="H5158" s="4" t="s">
        <v>10773</v>
      </c>
      <c r="I5158" s="4" t="s">
        <v>74</v>
      </c>
      <c r="J5158">
        <f t="shared" si="400"/>
        <v>1</v>
      </c>
      <c r="K5158" s="7">
        <f t="shared" si="401"/>
        <v>0.42152777777777778</v>
      </c>
      <c r="L5158" t="str">
        <f>IF(AND(K5158&lt;Sheet2!$A$3,K5158&gt;=Sheet2!$A$2),"Morning",IF(AND(K5158&gt;=Sheet2!$A$3,K5158&lt;Sheet2!$A$4),"Afternoon","Night"))</f>
        <v>Morning</v>
      </c>
      <c r="M5158" t="str">
        <f t="shared" si="402"/>
        <v>Friday</v>
      </c>
      <c r="N5158">
        <f t="shared" si="403"/>
        <v>2017</v>
      </c>
      <c r="O5158">
        <f t="shared" si="404"/>
        <v>2</v>
      </c>
    </row>
    <row r="5159" spans="1:15" x14ac:dyDescent="0.2">
      <c r="A5159" s="3" t="s">
        <v>10774</v>
      </c>
      <c r="B5159" s="6">
        <v>42790.512499999997</v>
      </c>
      <c r="C5159" s="6">
        <v>42790.512499999997</v>
      </c>
      <c r="D5159" s="4" t="s">
        <v>137</v>
      </c>
      <c r="E5159" s="4" t="s">
        <v>10</v>
      </c>
      <c r="F5159" s="4" t="s">
        <v>97</v>
      </c>
      <c r="G5159" s="4" t="s">
        <v>42</v>
      </c>
      <c r="H5159" s="4" t="s">
        <v>10775</v>
      </c>
      <c r="I5159" s="4" t="s">
        <v>74</v>
      </c>
      <c r="J5159">
        <f t="shared" si="400"/>
        <v>1</v>
      </c>
      <c r="K5159" s="7">
        <f t="shared" si="401"/>
        <v>0.51250000000000007</v>
      </c>
      <c r="L5159" t="str">
        <f>IF(AND(K5159&lt;Sheet2!$A$3,K5159&gt;=Sheet2!$A$2),"Morning",IF(AND(K5159&gt;=Sheet2!$A$3,K5159&lt;Sheet2!$A$4),"Afternoon","Night"))</f>
        <v>Afternoon</v>
      </c>
      <c r="M5159" t="str">
        <f t="shared" si="402"/>
        <v>Friday</v>
      </c>
      <c r="N5159">
        <f t="shared" si="403"/>
        <v>2017</v>
      </c>
      <c r="O5159">
        <f t="shared" si="404"/>
        <v>2</v>
      </c>
    </row>
    <row r="5160" spans="1:15" x14ac:dyDescent="0.2">
      <c r="A5160" s="3" t="s">
        <v>10776</v>
      </c>
      <c r="B5160" s="6">
        <v>42790.78402777778</v>
      </c>
      <c r="C5160" s="6">
        <v>42790.78402777778</v>
      </c>
      <c r="D5160" s="4" t="s">
        <v>252</v>
      </c>
      <c r="E5160" s="4" t="s">
        <v>46</v>
      </c>
      <c r="F5160" s="4" t="s">
        <v>18</v>
      </c>
      <c r="G5160" s="4" t="s">
        <v>365</v>
      </c>
      <c r="H5160" s="4" t="s">
        <v>10777</v>
      </c>
      <c r="I5160" s="4" t="s">
        <v>74</v>
      </c>
      <c r="J5160">
        <f t="shared" si="400"/>
        <v>1</v>
      </c>
      <c r="K5160" s="7">
        <f t="shared" si="401"/>
        <v>0.78402777777777777</v>
      </c>
      <c r="L5160" t="str">
        <f>IF(AND(K5160&lt;Sheet2!$A$3,K5160&gt;=Sheet2!$A$2),"Morning",IF(AND(K5160&gt;=Sheet2!$A$3,K5160&lt;Sheet2!$A$4),"Afternoon","Night"))</f>
        <v>Afternoon</v>
      </c>
      <c r="M5160" t="str">
        <f t="shared" si="402"/>
        <v>Friday</v>
      </c>
      <c r="N5160">
        <f t="shared" si="403"/>
        <v>2017</v>
      </c>
      <c r="O5160">
        <f t="shared" si="404"/>
        <v>2</v>
      </c>
    </row>
    <row r="5161" spans="1:15" x14ac:dyDescent="0.2">
      <c r="A5161" s="3" t="s">
        <v>10778</v>
      </c>
      <c r="B5161" s="6">
        <v>42790.78402777778</v>
      </c>
      <c r="C5161" s="6">
        <v>42792.707638888889</v>
      </c>
      <c r="D5161" s="4" t="s">
        <v>252</v>
      </c>
      <c r="E5161" s="4" t="s">
        <v>46</v>
      </c>
      <c r="F5161" s="4" t="s">
        <v>18</v>
      </c>
      <c r="G5161" s="4" t="s">
        <v>365</v>
      </c>
      <c r="H5161" s="4" t="s">
        <v>10779</v>
      </c>
      <c r="I5161" s="4" t="s">
        <v>74</v>
      </c>
      <c r="J5161">
        <f t="shared" si="400"/>
        <v>1</v>
      </c>
      <c r="K5161" s="7">
        <f t="shared" si="401"/>
        <v>0.78402777777777777</v>
      </c>
      <c r="L5161" t="str">
        <f>IF(AND(K5161&lt;Sheet2!$A$3,K5161&gt;=Sheet2!$A$2),"Morning",IF(AND(K5161&gt;=Sheet2!$A$3,K5161&lt;Sheet2!$A$4),"Afternoon","Night"))</f>
        <v>Afternoon</v>
      </c>
      <c r="M5161" t="str">
        <f t="shared" si="402"/>
        <v>Friday</v>
      </c>
      <c r="N5161">
        <f t="shared" si="403"/>
        <v>2017</v>
      </c>
      <c r="O5161">
        <f t="shared" si="404"/>
        <v>2</v>
      </c>
    </row>
    <row r="5162" spans="1:15" x14ac:dyDescent="0.2">
      <c r="A5162" s="3" t="s">
        <v>10780</v>
      </c>
      <c r="B5162" s="6">
        <v>42790.94027777778</v>
      </c>
      <c r="C5162" s="6">
        <v>42790.94027777778</v>
      </c>
      <c r="D5162" s="4" t="s">
        <v>96</v>
      </c>
      <c r="E5162" s="4" t="s">
        <v>10</v>
      </c>
      <c r="F5162" s="4" t="s">
        <v>63</v>
      </c>
      <c r="G5162" s="4" t="s">
        <v>2711</v>
      </c>
      <c r="H5162" s="4" t="s">
        <v>10781</v>
      </c>
      <c r="I5162" s="4" t="s">
        <v>74</v>
      </c>
      <c r="J5162">
        <f t="shared" si="400"/>
        <v>1</v>
      </c>
      <c r="K5162" s="7">
        <f t="shared" si="401"/>
        <v>0.94027777777777777</v>
      </c>
      <c r="L5162" t="str">
        <f>IF(AND(K5162&lt;Sheet2!$A$3,K5162&gt;=Sheet2!$A$2),"Morning",IF(AND(K5162&gt;=Sheet2!$A$3,K5162&lt;Sheet2!$A$4),"Afternoon","Night"))</f>
        <v>Night</v>
      </c>
      <c r="M5162" t="str">
        <f t="shared" si="402"/>
        <v>Friday</v>
      </c>
      <c r="N5162">
        <f t="shared" si="403"/>
        <v>2017</v>
      </c>
      <c r="O5162">
        <f t="shared" si="404"/>
        <v>2</v>
      </c>
    </row>
    <row r="5163" spans="1:15" x14ac:dyDescent="0.2">
      <c r="A5163" s="3" t="s">
        <v>10782</v>
      </c>
      <c r="B5163" s="6">
        <v>42790.94027777778</v>
      </c>
      <c r="C5163" s="6">
        <v>42792.570138888892</v>
      </c>
      <c r="D5163" s="4" t="s">
        <v>96</v>
      </c>
      <c r="E5163" s="4" t="s">
        <v>10</v>
      </c>
      <c r="F5163" s="4" t="s">
        <v>63</v>
      </c>
      <c r="G5163" s="4" t="s">
        <v>2711</v>
      </c>
      <c r="H5163" s="4" t="s">
        <v>10783</v>
      </c>
      <c r="I5163" s="4" t="s">
        <v>74</v>
      </c>
      <c r="J5163">
        <f t="shared" si="400"/>
        <v>1</v>
      </c>
      <c r="K5163" s="7">
        <f t="shared" si="401"/>
        <v>0.94027777777777777</v>
      </c>
      <c r="L5163" t="str">
        <f>IF(AND(K5163&lt;Sheet2!$A$3,K5163&gt;=Sheet2!$A$2),"Morning",IF(AND(K5163&gt;=Sheet2!$A$3,K5163&lt;Sheet2!$A$4),"Afternoon","Night"))</f>
        <v>Night</v>
      </c>
      <c r="M5163" t="str">
        <f t="shared" si="402"/>
        <v>Friday</v>
      </c>
      <c r="N5163">
        <f t="shared" si="403"/>
        <v>2017</v>
      </c>
      <c r="O5163">
        <f t="shared" si="404"/>
        <v>2</v>
      </c>
    </row>
    <row r="5164" spans="1:15" x14ac:dyDescent="0.2">
      <c r="A5164" s="3" t="s">
        <v>10784</v>
      </c>
      <c r="B5164" s="6">
        <v>42790.961111111108</v>
      </c>
      <c r="C5164" s="6">
        <v>42790.961111111108</v>
      </c>
      <c r="D5164" s="4" t="s">
        <v>2063</v>
      </c>
      <c r="E5164" s="4" t="s">
        <v>10</v>
      </c>
      <c r="F5164" s="4" t="s">
        <v>30</v>
      </c>
      <c r="G5164" s="4" t="s">
        <v>336</v>
      </c>
      <c r="H5164" s="4" t="s">
        <v>10785</v>
      </c>
      <c r="I5164" s="4" t="s">
        <v>74</v>
      </c>
      <c r="J5164">
        <f t="shared" si="400"/>
        <v>1</v>
      </c>
      <c r="K5164" s="7">
        <f t="shared" si="401"/>
        <v>0.96111111111111114</v>
      </c>
      <c r="L5164" t="str">
        <f>IF(AND(K5164&lt;Sheet2!$A$3,K5164&gt;=Sheet2!$A$2),"Morning",IF(AND(K5164&gt;=Sheet2!$A$3,K5164&lt;Sheet2!$A$4),"Afternoon","Night"))</f>
        <v>Night</v>
      </c>
      <c r="M5164" t="str">
        <f t="shared" si="402"/>
        <v>Friday</v>
      </c>
      <c r="N5164">
        <f t="shared" si="403"/>
        <v>2017</v>
      </c>
      <c r="O5164">
        <f t="shared" si="404"/>
        <v>2</v>
      </c>
    </row>
    <row r="5165" spans="1:15" x14ac:dyDescent="0.2">
      <c r="A5165" s="3" t="s">
        <v>10786</v>
      </c>
      <c r="B5165" s="6">
        <v>42790.961111111108</v>
      </c>
      <c r="C5165" s="6">
        <v>42792.54791666667</v>
      </c>
      <c r="D5165" s="4" t="s">
        <v>2063</v>
      </c>
      <c r="E5165" s="4" t="s">
        <v>10</v>
      </c>
      <c r="F5165" s="4" t="s">
        <v>30</v>
      </c>
      <c r="G5165" s="4" t="s">
        <v>336</v>
      </c>
      <c r="H5165" s="4" t="s">
        <v>10787</v>
      </c>
      <c r="I5165" s="4" t="s">
        <v>74</v>
      </c>
      <c r="J5165">
        <f t="shared" si="400"/>
        <v>1</v>
      </c>
      <c r="K5165" s="7">
        <f t="shared" si="401"/>
        <v>0.96111111111111114</v>
      </c>
      <c r="L5165" t="str">
        <f>IF(AND(K5165&lt;Sheet2!$A$3,K5165&gt;=Sheet2!$A$2),"Morning",IF(AND(K5165&gt;=Sheet2!$A$3,K5165&lt;Sheet2!$A$4),"Afternoon","Night"))</f>
        <v>Night</v>
      </c>
      <c r="M5165" t="str">
        <f t="shared" si="402"/>
        <v>Friday</v>
      </c>
      <c r="N5165">
        <f t="shared" si="403"/>
        <v>2017</v>
      </c>
      <c r="O5165">
        <f t="shared" si="404"/>
        <v>2</v>
      </c>
    </row>
    <row r="5166" spans="1:15" x14ac:dyDescent="0.2">
      <c r="A5166" s="3" t="s">
        <v>10788</v>
      </c>
      <c r="B5166" s="6">
        <v>42791.489583333336</v>
      </c>
      <c r="C5166" s="6">
        <v>42791.489583333336</v>
      </c>
      <c r="D5166" s="4" t="s">
        <v>2960</v>
      </c>
      <c r="E5166" s="4" t="s">
        <v>10</v>
      </c>
      <c r="F5166" s="4" t="s">
        <v>30</v>
      </c>
      <c r="G5166" s="4" t="s">
        <v>421</v>
      </c>
      <c r="H5166" s="4" t="s">
        <v>10789</v>
      </c>
      <c r="I5166" s="4" t="s">
        <v>74</v>
      </c>
      <c r="J5166">
        <f t="shared" si="400"/>
        <v>1</v>
      </c>
      <c r="K5166" s="7">
        <f t="shared" si="401"/>
        <v>0.48958333333333331</v>
      </c>
      <c r="L5166" t="str">
        <f>IF(AND(K5166&lt;Sheet2!$A$3,K5166&gt;=Sheet2!$A$2),"Morning",IF(AND(K5166&gt;=Sheet2!$A$3,K5166&lt;Sheet2!$A$4),"Afternoon","Night"))</f>
        <v>Morning</v>
      </c>
      <c r="M5166" t="str">
        <f t="shared" si="402"/>
        <v>Saturday</v>
      </c>
      <c r="N5166">
        <f t="shared" si="403"/>
        <v>2017</v>
      </c>
      <c r="O5166">
        <f t="shared" si="404"/>
        <v>2</v>
      </c>
    </row>
    <row r="5167" spans="1:15" x14ac:dyDescent="0.2">
      <c r="A5167" s="3" t="s">
        <v>10790</v>
      </c>
      <c r="B5167" s="6">
        <v>42791.489583333336</v>
      </c>
      <c r="C5167" s="6">
        <v>42738.822916666664</v>
      </c>
      <c r="D5167" s="4" t="s">
        <v>2960</v>
      </c>
      <c r="E5167" s="4" t="s">
        <v>10</v>
      </c>
      <c r="F5167" s="4" t="s">
        <v>30</v>
      </c>
      <c r="G5167" s="4" t="s">
        <v>421</v>
      </c>
      <c r="H5167" s="4" t="s">
        <v>10791</v>
      </c>
      <c r="I5167" s="4" t="s">
        <v>74</v>
      </c>
      <c r="J5167">
        <f t="shared" si="400"/>
        <v>1</v>
      </c>
      <c r="K5167" s="7">
        <f t="shared" si="401"/>
        <v>0.48958333333333331</v>
      </c>
      <c r="L5167" t="str">
        <f>IF(AND(K5167&lt;Sheet2!$A$3,K5167&gt;=Sheet2!$A$2),"Morning",IF(AND(K5167&gt;=Sheet2!$A$3,K5167&lt;Sheet2!$A$4),"Afternoon","Night"))</f>
        <v>Morning</v>
      </c>
      <c r="M5167" t="str">
        <f t="shared" si="402"/>
        <v>Saturday</v>
      </c>
      <c r="N5167">
        <f t="shared" si="403"/>
        <v>2017</v>
      </c>
      <c r="O5167">
        <f t="shared" si="404"/>
        <v>2</v>
      </c>
    </row>
    <row r="5168" spans="1:15" x14ac:dyDescent="0.2">
      <c r="A5168" s="3" t="s">
        <v>10792</v>
      </c>
      <c r="B5168" s="6">
        <v>42791.492361111108</v>
      </c>
      <c r="C5168" s="6">
        <v>42791.492361111108</v>
      </c>
      <c r="D5168" s="4" t="s">
        <v>178</v>
      </c>
      <c r="E5168" s="4" t="s">
        <v>10</v>
      </c>
      <c r="F5168" s="4" t="s">
        <v>159</v>
      </c>
      <c r="G5168" s="4" t="s">
        <v>12</v>
      </c>
      <c r="H5168" s="4" t="s">
        <v>10793</v>
      </c>
      <c r="I5168" s="4" t="s">
        <v>74</v>
      </c>
      <c r="J5168">
        <f t="shared" si="400"/>
        <v>1</v>
      </c>
      <c r="K5168" s="7">
        <f t="shared" si="401"/>
        <v>0.49236111111111108</v>
      </c>
      <c r="L5168" t="str">
        <f>IF(AND(K5168&lt;Sheet2!$A$3,K5168&gt;=Sheet2!$A$2),"Morning",IF(AND(K5168&gt;=Sheet2!$A$3,K5168&lt;Sheet2!$A$4),"Afternoon","Night"))</f>
        <v>Morning</v>
      </c>
      <c r="M5168" t="str">
        <f t="shared" si="402"/>
        <v>Saturday</v>
      </c>
      <c r="N5168">
        <f t="shared" si="403"/>
        <v>2017</v>
      </c>
      <c r="O5168">
        <f t="shared" si="404"/>
        <v>2</v>
      </c>
    </row>
    <row r="5169" spans="1:15" x14ac:dyDescent="0.2">
      <c r="A5169" s="3" t="s">
        <v>10794</v>
      </c>
      <c r="B5169" s="6">
        <v>42791.508333333331</v>
      </c>
      <c r="C5169" s="6">
        <v>42791.508333333331</v>
      </c>
      <c r="D5169" s="4" t="s">
        <v>815</v>
      </c>
      <c r="E5169" s="4" t="s">
        <v>10</v>
      </c>
      <c r="F5169" s="4" t="s">
        <v>159</v>
      </c>
      <c r="G5169" s="4" t="s">
        <v>12</v>
      </c>
      <c r="H5169" s="4" t="s">
        <v>10795</v>
      </c>
      <c r="I5169" s="4" t="s">
        <v>74</v>
      </c>
      <c r="J5169">
        <f t="shared" si="400"/>
        <v>1</v>
      </c>
      <c r="K5169" s="7">
        <f t="shared" si="401"/>
        <v>0.5083333333333333</v>
      </c>
      <c r="L5169" t="str">
        <f>IF(AND(K5169&lt;Sheet2!$A$3,K5169&gt;=Sheet2!$A$2),"Morning",IF(AND(K5169&gt;=Sheet2!$A$3,K5169&lt;Sheet2!$A$4),"Afternoon","Night"))</f>
        <v>Afternoon</v>
      </c>
      <c r="M5169" t="str">
        <f t="shared" si="402"/>
        <v>Saturday</v>
      </c>
      <c r="N5169">
        <f t="shared" si="403"/>
        <v>2017</v>
      </c>
      <c r="O5169">
        <f t="shared" si="404"/>
        <v>2</v>
      </c>
    </row>
    <row r="5170" spans="1:15" x14ac:dyDescent="0.2">
      <c r="A5170" s="3" t="s">
        <v>10796</v>
      </c>
      <c r="B5170" s="6">
        <v>42791.527083333334</v>
      </c>
      <c r="C5170" s="6">
        <v>42791.527083333334</v>
      </c>
      <c r="D5170" s="4" t="s">
        <v>4501</v>
      </c>
      <c r="E5170" s="4" t="s">
        <v>10</v>
      </c>
      <c r="F5170" s="4" t="s">
        <v>30</v>
      </c>
      <c r="G5170" s="4" t="s">
        <v>8031</v>
      </c>
      <c r="H5170" s="4" t="s">
        <v>10797</v>
      </c>
      <c r="I5170" s="4" t="s">
        <v>9785</v>
      </c>
      <c r="J5170">
        <f t="shared" si="400"/>
        <v>1</v>
      </c>
      <c r="K5170" s="7">
        <f t="shared" si="401"/>
        <v>0.52708333333333335</v>
      </c>
      <c r="L5170" t="str">
        <f>IF(AND(K5170&lt;Sheet2!$A$3,K5170&gt;=Sheet2!$A$2),"Morning",IF(AND(K5170&gt;=Sheet2!$A$3,K5170&lt;Sheet2!$A$4),"Afternoon","Night"))</f>
        <v>Afternoon</v>
      </c>
      <c r="M5170" t="str">
        <f t="shared" si="402"/>
        <v>Saturday</v>
      </c>
      <c r="N5170">
        <f t="shared" si="403"/>
        <v>2017</v>
      </c>
      <c r="O5170">
        <f t="shared" si="404"/>
        <v>2</v>
      </c>
    </row>
    <row r="5171" spans="1:15" x14ac:dyDescent="0.2">
      <c r="A5171" s="3" t="s">
        <v>10798</v>
      </c>
      <c r="B5171" s="6">
        <v>42791.527083333334</v>
      </c>
      <c r="C5171" s="6">
        <v>42792.336805555555</v>
      </c>
      <c r="D5171" s="4" t="s">
        <v>4501</v>
      </c>
      <c r="E5171" s="4" t="s">
        <v>10</v>
      </c>
      <c r="F5171" s="4" t="s">
        <v>30</v>
      </c>
      <c r="G5171" s="4" t="s">
        <v>8031</v>
      </c>
      <c r="H5171" s="4" t="s">
        <v>10799</v>
      </c>
      <c r="I5171" s="4" t="s">
        <v>9785</v>
      </c>
      <c r="J5171">
        <f t="shared" si="400"/>
        <v>1</v>
      </c>
      <c r="K5171" s="7">
        <f t="shared" si="401"/>
        <v>0.52708333333333335</v>
      </c>
      <c r="L5171" t="str">
        <f>IF(AND(K5171&lt;Sheet2!$A$3,K5171&gt;=Sheet2!$A$2),"Morning",IF(AND(K5171&gt;=Sheet2!$A$3,K5171&lt;Sheet2!$A$4),"Afternoon","Night"))</f>
        <v>Afternoon</v>
      </c>
      <c r="M5171" t="str">
        <f t="shared" si="402"/>
        <v>Saturday</v>
      </c>
      <c r="N5171">
        <f t="shared" si="403"/>
        <v>2017</v>
      </c>
      <c r="O5171">
        <f t="shared" si="404"/>
        <v>2</v>
      </c>
    </row>
    <row r="5172" spans="1:15" x14ac:dyDescent="0.2">
      <c r="A5172" s="3" t="s">
        <v>10800</v>
      </c>
      <c r="B5172" s="6">
        <v>42791.604166666664</v>
      </c>
      <c r="C5172" s="6">
        <v>42791.604166666664</v>
      </c>
      <c r="D5172" s="4" t="s">
        <v>389</v>
      </c>
      <c r="E5172" s="4" t="s">
        <v>10</v>
      </c>
      <c r="F5172" s="4" t="s">
        <v>464</v>
      </c>
      <c r="G5172" s="4" t="s">
        <v>343</v>
      </c>
      <c r="H5172" s="4" t="s">
        <v>10801</v>
      </c>
      <c r="I5172" s="4" t="s">
        <v>74</v>
      </c>
      <c r="J5172">
        <f t="shared" si="400"/>
        <v>1</v>
      </c>
      <c r="K5172" s="7">
        <f t="shared" si="401"/>
        <v>0.60416666666666663</v>
      </c>
      <c r="L5172" t="str">
        <f>IF(AND(K5172&lt;Sheet2!$A$3,K5172&gt;=Sheet2!$A$2),"Morning",IF(AND(K5172&gt;=Sheet2!$A$3,K5172&lt;Sheet2!$A$4),"Afternoon","Night"))</f>
        <v>Afternoon</v>
      </c>
      <c r="M5172" t="str">
        <f t="shared" si="402"/>
        <v>Saturday</v>
      </c>
      <c r="N5172">
        <f t="shared" si="403"/>
        <v>2017</v>
      </c>
      <c r="O5172">
        <f t="shared" si="404"/>
        <v>2</v>
      </c>
    </row>
    <row r="5173" spans="1:15" x14ac:dyDescent="0.2">
      <c r="A5173" s="3" t="s">
        <v>10802</v>
      </c>
      <c r="B5173" s="6">
        <v>42791.604166666664</v>
      </c>
      <c r="C5173" s="6">
        <v>42793.329861111109</v>
      </c>
      <c r="D5173" s="4" t="s">
        <v>389</v>
      </c>
      <c r="E5173" s="4" t="s">
        <v>10</v>
      </c>
      <c r="F5173" s="4" t="s">
        <v>464</v>
      </c>
      <c r="G5173" s="4" t="s">
        <v>343</v>
      </c>
      <c r="H5173" s="4" t="s">
        <v>10803</v>
      </c>
      <c r="I5173" s="4" t="s">
        <v>74</v>
      </c>
      <c r="J5173">
        <f t="shared" si="400"/>
        <v>1</v>
      </c>
      <c r="K5173" s="7">
        <f t="shared" si="401"/>
        <v>0.60416666666666663</v>
      </c>
      <c r="L5173" t="str">
        <f>IF(AND(K5173&lt;Sheet2!$A$3,K5173&gt;=Sheet2!$A$2),"Morning",IF(AND(K5173&gt;=Sheet2!$A$3,K5173&lt;Sheet2!$A$4),"Afternoon","Night"))</f>
        <v>Afternoon</v>
      </c>
      <c r="M5173" t="str">
        <f t="shared" si="402"/>
        <v>Saturday</v>
      </c>
      <c r="N5173">
        <f t="shared" si="403"/>
        <v>2017</v>
      </c>
      <c r="O5173">
        <f t="shared" si="404"/>
        <v>2</v>
      </c>
    </row>
    <row r="5174" spans="1:15" x14ac:dyDescent="0.2">
      <c r="A5174" s="3" t="s">
        <v>10804</v>
      </c>
      <c r="B5174" s="6">
        <v>42791.685416666667</v>
      </c>
      <c r="C5174" s="6">
        <v>42791.685416666667</v>
      </c>
      <c r="D5174" s="4" t="s">
        <v>290</v>
      </c>
      <c r="E5174" s="4" t="s">
        <v>77</v>
      </c>
      <c r="F5174" s="4" t="s">
        <v>18</v>
      </c>
      <c r="G5174" s="4" t="s">
        <v>2828</v>
      </c>
      <c r="H5174" s="4" t="s">
        <v>10805</v>
      </c>
      <c r="I5174" s="4" t="s">
        <v>74</v>
      </c>
      <c r="J5174">
        <f t="shared" si="400"/>
        <v>1</v>
      </c>
      <c r="K5174" s="7">
        <f t="shared" si="401"/>
        <v>0.68541666666666667</v>
      </c>
      <c r="L5174" t="str">
        <f>IF(AND(K5174&lt;Sheet2!$A$3,K5174&gt;=Sheet2!$A$2),"Morning",IF(AND(K5174&gt;=Sheet2!$A$3,K5174&lt;Sheet2!$A$4),"Afternoon","Night"))</f>
        <v>Afternoon</v>
      </c>
      <c r="M5174" t="str">
        <f t="shared" si="402"/>
        <v>Saturday</v>
      </c>
      <c r="N5174">
        <f t="shared" si="403"/>
        <v>2017</v>
      </c>
      <c r="O5174">
        <f t="shared" si="404"/>
        <v>2</v>
      </c>
    </row>
    <row r="5175" spans="1:15" x14ac:dyDescent="0.2">
      <c r="A5175" s="3" t="s">
        <v>10806</v>
      </c>
      <c r="B5175" s="6">
        <v>42791.685416666667</v>
      </c>
      <c r="C5175" s="6">
        <v>42793.436805555553</v>
      </c>
      <c r="D5175" s="4" t="s">
        <v>290</v>
      </c>
      <c r="E5175" s="4" t="s">
        <v>77</v>
      </c>
      <c r="F5175" s="4" t="s">
        <v>18</v>
      </c>
      <c r="G5175" s="4" t="s">
        <v>2828</v>
      </c>
      <c r="H5175" s="4" t="s">
        <v>10807</v>
      </c>
      <c r="I5175" s="4" t="s">
        <v>74</v>
      </c>
      <c r="J5175">
        <f t="shared" si="400"/>
        <v>1</v>
      </c>
      <c r="K5175" s="7">
        <f t="shared" si="401"/>
        <v>0.68541666666666667</v>
      </c>
      <c r="L5175" t="str">
        <f>IF(AND(K5175&lt;Sheet2!$A$3,K5175&gt;=Sheet2!$A$2),"Morning",IF(AND(K5175&gt;=Sheet2!$A$3,K5175&lt;Sheet2!$A$4),"Afternoon","Night"))</f>
        <v>Afternoon</v>
      </c>
      <c r="M5175" t="str">
        <f t="shared" si="402"/>
        <v>Saturday</v>
      </c>
      <c r="N5175">
        <f t="shared" si="403"/>
        <v>2017</v>
      </c>
      <c r="O5175">
        <f t="shared" si="404"/>
        <v>2</v>
      </c>
    </row>
    <row r="5176" spans="1:15" x14ac:dyDescent="0.2">
      <c r="A5176" s="3" t="s">
        <v>10808</v>
      </c>
      <c r="B5176" s="6">
        <v>42791.685416666667</v>
      </c>
      <c r="C5176" s="6">
        <v>42791.685416666667</v>
      </c>
      <c r="D5176" s="4" t="s">
        <v>96</v>
      </c>
      <c r="E5176" s="4" t="s">
        <v>77</v>
      </c>
      <c r="F5176" s="4" t="s">
        <v>18</v>
      </c>
      <c r="G5176" s="4" t="s">
        <v>12</v>
      </c>
      <c r="H5176" s="4" t="s">
        <v>10809</v>
      </c>
      <c r="I5176" s="4" t="s">
        <v>74</v>
      </c>
      <c r="J5176">
        <f t="shared" si="400"/>
        <v>1</v>
      </c>
      <c r="K5176" s="7">
        <f t="shared" si="401"/>
        <v>0.68541666666666667</v>
      </c>
      <c r="L5176" t="str">
        <f>IF(AND(K5176&lt;Sheet2!$A$3,K5176&gt;=Sheet2!$A$2),"Morning",IF(AND(K5176&gt;=Sheet2!$A$3,K5176&lt;Sheet2!$A$4),"Afternoon","Night"))</f>
        <v>Afternoon</v>
      </c>
      <c r="M5176" t="str">
        <f t="shared" si="402"/>
        <v>Saturday</v>
      </c>
      <c r="N5176">
        <f t="shared" si="403"/>
        <v>2017</v>
      </c>
      <c r="O5176">
        <f t="shared" si="404"/>
        <v>2</v>
      </c>
    </row>
    <row r="5177" spans="1:15" x14ac:dyDescent="0.2">
      <c r="A5177" s="3" t="s">
        <v>10810</v>
      </c>
      <c r="B5177" s="6">
        <v>42791.685416666667</v>
      </c>
      <c r="C5177" s="6">
        <v>42793.445833333331</v>
      </c>
      <c r="D5177" s="4" t="s">
        <v>96</v>
      </c>
      <c r="E5177" s="4" t="s">
        <v>77</v>
      </c>
      <c r="F5177" s="4" t="s">
        <v>18</v>
      </c>
      <c r="G5177" s="4" t="s">
        <v>12</v>
      </c>
      <c r="H5177" s="4" t="s">
        <v>10811</v>
      </c>
      <c r="I5177" s="4" t="s">
        <v>74</v>
      </c>
      <c r="J5177">
        <f t="shared" si="400"/>
        <v>1</v>
      </c>
      <c r="K5177" s="7">
        <f t="shared" si="401"/>
        <v>0.68541666666666667</v>
      </c>
      <c r="L5177" t="str">
        <f>IF(AND(K5177&lt;Sheet2!$A$3,K5177&gt;=Sheet2!$A$2),"Morning",IF(AND(K5177&gt;=Sheet2!$A$3,K5177&lt;Sheet2!$A$4),"Afternoon","Night"))</f>
        <v>Afternoon</v>
      </c>
      <c r="M5177" t="str">
        <f t="shared" si="402"/>
        <v>Saturday</v>
      </c>
      <c r="N5177">
        <f t="shared" si="403"/>
        <v>2017</v>
      </c>
      <c r="O5177">
        <f t="shared" si="404"/>
        <v>2</v>
      </c>
    </row>
    <row r="5178" spans="1:15" x14ac:dyDescent="0.2">
      <c r="A5178" s="3" t="s">
        <v>10812</v>
      </c>
      <c r="B5178" s="6">
        <v>42791.697222222225</v>
      </c>
      <c r="C5178" s="6">
        <v>42791.697222222225</v>
      </c>
      <c r="D5178" s="4" t="s">
        <v>2272</v>
      </c>
      <c r="E5178" s="4" t="s">
        <v>77</v>
      </c>
      <c r="F5178" s="4" t="s">
        <v>18</v>
      </c>
      <c r="G5178" s="4" t="s">
        <v>5118</v>
      </c>
      <c r="H5178" s="4" t="s">
        <v>10813</v>
      </c>
      <c r="I5178" s="4" t="s">
        <v>74</v>
      </c>
      <c r="J5178">
        <f t="shared" si="400"/>
        <v>1</v>
      </c>
      <c r="K5178" s="7">
        <f t="shared" si="401"/>
        <v>0.6972222222222223</v>
      </c>
      <c r="L5178" t="str">
        <f>IF(AND(K5178&lt;Sheet2!$A$3,K5178&gt;=Sheet2!$A$2),"Morning",IF(AND(K5178&gt;=Sheet2!$A$3,K5178&lt;Sheet2!$A$4),"Afternoon","Night"))</f>
        <v>Afternoon</v>
      </c>
      <c r="M5178" t="str">
        <f t="shared" si="402"/>
        <v>Saturday</v>
      </c>
      <c r="N5178">
        <f t="shared" si="403"/>
        <v>2017</v>
      </c>
      <c r="O5178">
        <f t="shared" si="404"/>
        <v>2</v>
      </c>
    </row>
    <row r="5179" spans="1:15" x14ac:dyDescent="0.2">
      <c r="A5179" s="3" t="s">
        <v>10814</v>
      </c>
      <c r="B5179" s="6">
        <v>42791.697222222225</v>
      </c>
      <c r="C5179" s="6">
        <v>42793.306944444441</v>
      </c>
      <c r="D5179" s="4" t="s">
        <v>2272</v>
      </c>
      <c r="E5179" s="4" t="s">
        <v>77</v>
      </c>
      <c r="F5179" s="4" t="s">
        <v>18</v>
      </c>
      <c r="G5179" s="4" t="s">
        <v>5118</v>
      </c>
      <c r="H5179" s="4" t="s">
        <v>10815</v>
      </c>
      <c r="I5179" s="4" t="s">
        <v>74</v>
      </c>
      <c r="J5179">
        <f t="shared" si="400"/>
        <v>1</v>
      </c>
      <c r="K5179" s="7">
        <f t="shared" si="401"/>
        <v>0.6972222222222223</v>
      </c>
      <c r="L5179" t="str">
        <f>IF(AND(K5179&lt;Sheet2!$A$3,K5179&gt;=Sheet2!$A$2),"Morning",IF(AND(K5179&gt;=Sheet2!$A$3,K5179&lt;Sheet2!$A$4),"Afternoon","Night"))</f>
        <v>Afternoon</v>
      </c>
      <c r="M5179" t="str">
        <f t="shared" si="402"/>
        <v>Saturday</v>
      </c>
      <c r="N5179">
        <f t="shared" si="403"/>
        <v>2017</v>
      </c>
      <c r="O5179">
        <f t="shared" si="404"/>
        <v>2</v>
      </c>
    </row>
    <row r="5180" spans="1:15" x14ac:dyDescent="0.2">
      <c r="A5180" s="3" t="s">
        <v>10816</v>
      </c>
      <c r="B5180" s="6">
        <v>42791.707638888889</v>
      </c>
      <c r="C5180" s="6">
        <v>42791.707638888889</v>
      </c>
      <c r="D5180" s="4" t="s">
        <v>57</v>
      </c>
      <c r="E5180" s="4" t="s">
        <v>77</v>
      </c>
      <c r="F5180" s="4" t="s">
        <v>18</v>
      </c>
      <c r="G5180" s="4" t="s">
        <v>2401</v>
      </c>
      <c r="H5180" s="4" t="s">
        <v>10817</v>
      </c>
      <c r="I5180" s="4" t="s">
        <v>74</v>
      </c>
      <c r="J5180">
        <f t="shared" si="400"/>
        <v>1</v>
      </c>
      <c r="K5180" s="7">
        <f t="shared" si="401"/>
        <v>0.70763888888888893</v>
      </c>
      <c r="L5180" t="str">
        <f>IF(AND(K5180&lt;Sheet2!$A$3,K5180&gt;=Sheet2!$A$2),"Morning",IF(AND(K5180&gt;=Sheet2!$A$3,K5180&lt;Sheet2!$A$4),"Afternoon","Night"))</f>
        <v>Afternoon</v>
      </c>
      <c r="M5180" t="str">
        <f t="shared" si="402"/>
        <v>Saturday</v>
      </c>
      <c r="N5180">
        <f t="shared" si="403"/>
        <v>2017</v>
      </c>
      <c r="O5180">
        <f t="shared" si="404"/>
        <v>2</v>
      </c>
    </row>
    <row r="5181" spans="1:15" x14ac:dyDescent="0.2">
      <c r="A5181" s="3" t="s">
        <v>10818</v>
      </c>
      <c r="B5181" s="6">
        <v>42791.707638888889</v>
      </c>
      <c r="C5181" s="6">
        <v>42793.311111111114</v>
      </c>
      <c r="D5181" s="4" t="s">
        <v>57</v>
      </c>
      <c r="E5181" s="4" t="s">
        <v>77</v>
      </c>
      <c r="F5181" s="4" t="s">
        <v>18</v>
      </c>
      <c r="G5181" s="4" t="s">
        <v>2401</v>
      </c>
      <c r="H5181" s="4" t="s">
        <v>10819</v>
      </c>
      <c r="I5181" s="4" t="s">
        <v>74</v>
      </c>
      <c r="J5181">
        <f t="shared" si="400"/>
        <v>1</v>
      </c>
      <c r="K5181" s="7">
        <f t="shared" si="401"/>
        <v>0.70763888888888893</v>
      </c>
      <c r="L5181" t="str">
        <f>IF(AND(K5181&lt;Sheet2!$A$3,K5181&gt;=Sheet2!$A$2),"Morning",IF(AND(K5181&gt;=Sheet2!$A$3,K5181&lt;Sheet2!$A$4),"Afternoon","Night"))</f>
        <v>Afternoon</v>
      </c>
      <c r="M5181" t="str">
        <f t="shared" si="402"/>
        <v>Saturday</v>
      </c>
      <c r="N5181">
        <f t="shared" si="403"/>
        <v>2017</v>
      </c>
      <c r="O5181">
        <f t="shared" si="404"/>
        <v>2</v>
      </c>
    </row>
    <row r="5182" spans="1:15" x14ac:dyDescent="0.2">
      <c r="A5182" s="3" t="s">
        <v>10820</v>
      </c>
      <c r="B5182" s="6">
        <v>42791.715277777781</v>
      </c>
      <c r="C5182" s="6">
        <v>42791.715277777781</v>
      </c>
      <c r="D5182" s="4" t="s">
        <v>51</v>
      </c>
      <c r="E5182" s="4" t="s">
        <v>77</v>
      </c>
      <c r="F5182" s="4" t="s">
        <v>18</v>
      </c>
      <c r="G5182" s="4" t="s">
        <v>2351</v>
      </c>
      <c r="H5182" s="4" t="s">
        <v>10821</v>
      </c>
      <c r="I5182" s="4" t="s">
        <v>74</v>
      </c>
      <c r="J5182">
        <f t="shared" si="400"/>
        <v>1</v>
      </c>
      <c r="K5182" s="7">
        <f t="shared" si="401"/>
        <v>0.71527777777777779</v>
      </c>
      <c r="L5182" t="str">
        <f>IF(AND(K5182&lt;Sheet2!$A$3,K5182&gt;=Sheet2!$A$2),"Morning",IF(AND(K5182&gt;=Sheet2!$A$3,K5182&lt;Sheet2!$A$4),"Afternoon","Night"))</f>
        <v>Afternoon</v>
      </c>
      <c r="M5182" t="str">
        <f t="shared" si="402"/>
        <v>Saturday</v>
      </c>
      <c r="N5182">
        <f t="shared" si="403"/>
        <v>2017</v>
      </c>
      <c r="O5182">
        <f t="shared" si="404"/>
        <v>2</v>
      </c>
    </row>
    <row r="5183" spans="1:15" x14ac:dyDescent="0.2">
      <c r="A5183" s="3" t="s">
        <v>10822</v>
      </c>
      <c r="B5183" s="6">
        <v>42791.715277777781</v>
      </c>
      <c r="C5183" s="6">
        <v>42792.333333333336</v>
      </c>
      <c r="D5183" s="4" t="s">
        <v>51</v>
      </c>
      <c r="E5183" s="4" t="s">
        <v>77</v>
      </c>
      <c r="F5183" s="4" t="s">
        <v>18</v>
      </c>
      <c r="G5183" s="4" t="s">
        <v>2351</v>
      </c>
      <c r="H5183" s="4" t="s">
        <v>10823</v>
      </c>
      <c r="I5183" s="4" t="s">
        <v>74</v>
      </c>
      <c r="J5183">
        <f t="shared" si="400"/>
        <v>1</v>
      </c>
      <c r="K5183" s="7">
        <f t="shared" si="401"/>
        <v>0.71527777777777779</v>
      </c>
      <c r="L5183" t="str">
        <f>IF(AND(K5183&lt;Sheet2!$A$3,K5183&gt;=Sheet2!$A$2),"Morning",IF(AND(K5183&gt;=Sheet2!$A$3,K5183&lt;Sheet2!$A$4),"Afternoon","Night"))</f>
        <v>Afternoon</v>
      </c>
      <c r="M5183" t="str">
        <f t="shared" si="402"/>
        <v>Saturday</v>
      </c>
      <c r="N5183">
        <f t="shared" si="403"/>
        <v>2017</v>
      </c>
      <c r="O5183">
        <f t="shared" si="404"/>
        <v>2</v>
      </c>
    </row>
    <row r="5184" spans="1:15" x14ac:dyDescent="0.2">
      <c r="A5184" s="3" t="s">
        <v>10824</v>
      </c>
      <c r="B5184" s="6">
        <v>42791.715277777781</v>
      </c>
      <c r="C5184" s="6">
        <v>42793.320138888892</v>
      </c>
      <c r="D5184" s="4" t="s">
        <v>51</v>
      </c>
      <c r="E5184" s="4" t="s">
        <v>77</v>
      </c>
      <c r="F5184" s="4" t="s">
        <v>18</v>
      </c>
      <c r="G5184" s="4" t="s">
        <v>2351</v>
      </c>
      <c r="H5184" s="4" t="s">
        <v>1344</v>
      </c>
      <c r="I5184" s="4" t="s">
        <v>74</v>
      </c>
      <c r="J5184">
        <f t="shared" si="400"/>
        <v>1</v>
      </c>
      <c r="K5184" s="7">
        <f t="shared" si="401"/>
        <v>0.71527777777777779</v>
      </c>
      <c r="L5184" t="str">
        <f>IF(AND(K5184&lt;Sheet2!$A$3,K5184&gt;=Sheet2!$A$2),"Morning",IF(AND(K5184&gt;=Sheet2!$A$3,K5184&lt;Sheet2!$A$4),"Afternoon","Night"))</f>
        <v>Afternoon</v>
      </c>
      <c r="M5184" t="str">
        <f t="shared" si="402"/>
        <v>Saturday</v>
      </c>
      <c r="N5184">
        <f t="shared" si="403"/>
        <v>2017</v>
      </c>
      <c r="O5184">
        <f t="shared" si="404"/>
        <v>2</v>
      </c>
    </row>
    <row r="5185" spans="1:15" x14ac:dyDescent="0.2">
      <c r="A5185" s="3" t="s">
        <v>10825</v>
      </c>
      <c r="B5185" s="6">
        <v>42791.723611111112</v>
      </c>
      <c r="C5185" s="6">
        <v>42827.348611111112</v>
      </c>
      <c r="D5185" s="4" t="s">
        <v>9</v>
      </c>
      <c r="E5185" s="4" t="s">
        <v>77</v>
      </c>
      <c r="F5185" s="4" t="s">
        <v>30</v>
      </c>
      <c r="G5185" s="4" t="s">
        <v>12</v>
      </c>
      <c r="H5185" s="4" t="s">
        <v>10826</v>
      </c>
      <c r="I5185" s="4" t="s">
        <v>74</v>
      </c>
      <c r="J5185">
        <f t="shared" si="400"/>
        <v>1</v>
      </c>
      <c r="K5185" s="7">
        <f t="shared" si="401"/>
        <v>0.72361111111111109</v>
      </c>
      <c r="L5185" t="str">
        <f>IF(AND(K5185&lt;Sheet2!$A$3,K5185&gt;=Sheet2!$A$2),"Morning",IF(AND(K5185&gt;=Sheet2!$A$3,K5185&lt;Sheet2!$A$4),"Afternoon","Night"))</f>
        <v>Afternoon</v>
      </c>
      <c r="M5185" t="str">
        <f t="shared" si="402"/>
        <v>Saturday</v>
      </c>
      <c r="N5185">
        <f t="shared" si="403"/>
        <v>2017</v>
      </c>
      <c r="O5185">
        <f t="shared" si="404"/>
        <v>2</v>
      </c>
    </row>
    <row r="5186" spans="1:15" x14ac:dyDescent="0.2">
      <c r="A5186" s="3" t="s">
        <v>10827</v>
      </c>
      <c r="B5186" s="6">
        <v>42791.723611111112</v>
      </c>
      <c r="C5186" s="6">
        <v>42791.723611111112</v>
      </c>
      <c r="D5186" s="4" t="s">
        <v>9</v>
      </c>
      <c r="E5186" s="4" t="s">
        <v>77</v>
      </c>
      <c r="F5186" s="4" t="s">
        <v>30</v>
      </c>
      <c r="G5186" s="4" t="s">
        <v>12</v>
      </c>
      <c r="H5186" s="4" t="s">
        <v>10828</v>
      </c>
      <c r="I5186" s="4" t="s">
        <v>74</v>
      </c>
      <c r="J5186">
        <f t="shared" si="400"/>
        <v>1</v>
      </c>
      <c r="K5186" s="7">
        <f t="shared" si="401"/>
        <v>0.72361111111111109</v>
      </c>
      <c r="L5186" t="str">
        <f>IF(AND(K5186&lt;Sheet2!$A$3,K5186&gt;=Sheet2!$A$2),"Morning",IF(AND(K5186&gt;=Sheet2!$A$3,K5186&lt;Sheet2!$A$4),"Afternoon","Night"))</f>
        <v>Afternoon</v>
      </c>
      <c r="M5186" t="str">
        <f t="shared" si="402"/>
        <v>Saturday</v>
      </c>
      <c r="N5186">
        <f t="shared" si="403"/>
        <v>2017</v>
      </c>
      <c r="O5186">
        <f t="shared" si="404"/>
        <v>2</v>
      </c>
    </row>
    <row r="5187" spans="1:15" x14ac:dyDescent="0.2">
      <c r="A5187" s="3" t="s">
        <v>10829</v>
      </c>
      <c r="B5187" s="6">
        <v>42791.728472222225</v>
      </c>
      <c r="C5187" s="6">
        <v>42791.728472222225</v>
      </c>
      <c r="D5187" s="4" t="s">
        <v>152</v>
      </c>
      <c r="E5187" s="4" t="s">
        <v>77</v>
      </c>
      <c r="F5187" s="4" t="s">
        <v>18</v>
      </c>
      <c r="G5187" s="4" t="s">
        <v>1761</v>
      </c>
      <c r="H5187" s="4" t="s">
        <v>10830</v>
      </c>
      <c r="I5187" s="4" t="s">
        <v>74</v>
      </c>
      <c r="J5187">
        <f t="shared" ref="J5187:J5250" si="405">COUNTA(B5187)</f>
        <v>1</v>
      </c>
      <c r="K5187" s="7">
        <f t="shared" ref="K5187:K5250" si="406">TIME(HOUR(B5187),MINUTE(B5187),SECOND(B5187))</f>
        <v>0.7284722222222223</v>
      </c>
      <c r="L5187" t="str">
        <f>IF(AND(K5187&lt;Sheet2!$A$3,K5187&gt;=Sheet2!$A$2),"Morning",IF(AND(K5187&gt;=Sheet2!$A$3,K5187&lt;Sheet2!$A$4),"Afternoon","Night"))</f>
        <v>Afternoon</v>
      </c>
      <c r="M5187" t="str">
        <f t="shared" ref="M5187:M5250" si="407">TEXT(B5187,"dddd")</f>
        <v>Saturday</v>
      </c>
      <c r="N5187">
        <f t="shared" ref="N5187:N5250" si="408">YEAR(B5187)</f>
        <v>2017</v>
      </c>
      <c r="O5187">
        <f t="shared" ref="O5187:O5250" si="409">MONTH(B5187)</f>
        <v>2</v>
      </c>
    </row>
    <row r="5188" spans="1:15" x14ac:dyDescent="0.2">
      <c r="A5188" s="3" t="s">
        <v>10831</v>
      </c>
      <c r="B5188" s="6">
        <v>42791.728472222225</v>
      </c>
      <c r="C5188" s="6">
        <v>42792.723611111112</v>
      </c>
      <c r="D5188" s="4" t="s">
        <v>152</v>
      </c>
      <c r="E5188" s="4" t="s">
        <v>77</v>
      </c>
      <c r="F5188" s="4" t="s">
        <v>18</v>
      </c>
      <c r="G5188" s="4" t="s">
        <v>1761</v>
      </c>
      <c r="H5188" s="4" t="s">
        <v>10832</v>
      </c>
      <c r="I5188" s="4" t="s">
        <v>74</v>
      </c>
      <c r="J5188">
        <f t="shared" si="405"/>
        <v>1</v>
      </c>
      <c r="K5188" s="7">
        <f t="shared" si="406"/>
        <v>0.7284722222222223</v>
      </c>
      <c r="L5188" t="str">
        <f>IF(AND(K5188&lt;Sheet2!$A$3,K5188&gt;=Sheet2!$A$2),"Morning",IF(AND(K5188&gt;=Sheet2!$A$3,K5188&lt;Sheet2!$A$4),"Afternoon","Night"))</f>
        <v>Afternoon</v>
      </c>
      <c r="M5188" t="str">
        <f t="shared" si="407"/>
        <v>Saturday</v>
      </c>
      <c r="N5188">
        <f t="shared" si="408"/>
        <v>2017</v>
      </c>
      <c r="O5188">
        <f t="shared" si="409"/>
        <v>2</v>
      </c>
    </row>
    <row r="5189" spans="1:15" x14ac:dyDescent="0.2">
      <c r="A5189" s="3" t="s">
        <v>10833</v>
      </c>
      <c r="B5189" s="6">
        <v>42791.768055555556</v>
      </c>
      <c r="C5189" s="6">
        <v>42791.768055555556</v>
      </c>
      <c r="D5189" s="4" t="s">
        <v>537</v>
      </c>
      <c r="E5189" s="4" t="s">
        <v>77</v>
      </c>
      <c r="F5189" s="4" t="s">
        <v>18</v>
      </c>
      <c r="G5189" s="4" t="s">
        <v>12</v>
      </c>
      <c r="H5189" s="4" t="s">
        <v>4351</v>
      </c>
      <c r="I5189" s="4" t="s">
        <v>74</v>
      </c>
      <c r="J5189">
        <f t="shared" si="405"/>
        <v>1</v>
      </c>
      <c r="K5189" s="7">
        <f t="shared" si="406"/>
        <v>0.7680555555555556</v>
      </c>
      <c r="L5189" t="str">
        <f>IF(AND(K5189&lt;Sheet2!$A$3,K5189&gt;=Sheet2!$A$2),"Morning",IF(AND(K5189&gt;=Sheet2!$A$3,K5189&lt;Sheet2!$A$4),"Afternoon","Night"))</f>
        <v>Afternoon</v>
      </c>
      <c r="M5189" t="str">
        <f t="shared" si="407"/>
        <v>Saturday</v>
      </c>
      <c r="N5189">
        <f t="shared" si="408"/>
        <v>2017</v>
      </c>
      <c r="O5189">
        <f t="shared" si="409"/>
        <v>2</v>
      </c>
    </row>
    <row r="5190" spans="1:15" x14ac:dyDescent="0.2">
      <c r="A5190" s="3" t="s">
        <v>10834</v>
      </c>
      <c r="B5190" s="6">
        <v>42791.768055555556</v>
      </c>
      <c r="C5190" s="6">
        <v>42738.80972222222</v>
      </c>
      <c r="D5190" s="4" t="s">
        <v>537</v>
      </c>
      <c r="E5190" s="4" t="s">
        <v>77</v>
      </c>
      <c r="F5190" s="4" t="s">
        <v>18</v>
      </c>
      <c r="G5190" s="4" t="s">
        <v>12</v>
      </c>
      <c r="H5190" s="4" t="s">
        <v>10835</v>
      </c>
      <c r="I5190" s="4" t="s">
        <v>74</v>
      </c>
      <c r="J5190">
        <f t="shared" si="405"/>
        <v>1</v>
      </c>
      <c r="K5190" s="7">
        <f t="shared" si="406"/>
        <v>0.7680555555555556</v>
      </c>
      <c r="L5190" t="str">
        <f>IF(AND(K5190&lt;Sheet2!$A$3,K5190&gt;=Sheet2!$A$2),"Morning",IF(AND(K5190&gt;=Sheet2!$A$3,K5190&lt;Sheet2!$A$4),"Afternoon","Night"))</f>
        <v>Afternoon</v>
      </c>
      <c r="M5190" t="str">
        <f t="shared" si="407"/>
        <v>Saturday</v>
      </c>
      <c r="N5190">
        <f t="shared" si="408"/>
        <v>2017</v>
      </c>
      <c r="O5190">
        <f t="shared" si="409"/>
        <v>2</v>
      </c>
    </row>
    <row r="5191" spans="1:15" x14ac:dyDescent="0.2">
      <c r="A5191" s="3" t="s">
        <v>10836</v>
      </c>
      <c r="B5191" s="6">
        <v>42791.770138888889</v>
      </c>
      <c r="C5191" s="6">
        <v>42791.770138888889</v>
      </c>
      <c r="D5191" s="4" t="s">
        <v>1318</v>
      </c>
      <c r="E5191" s="4" t="s">
        <v>77</v>
      </c>
      <c r="F5191" s="4" t="s">
        <v>114</v>
      </c>
      <c r="G5191" s="4" t="s">
        <v>2438</v>
      </c>
      <c r="H5191" s="4" t="s">
        <v>10837</v>
      </c>
      <c r="I5191" s="4" t="s">
        <v>74</v>
      </c>
      <c r="J5191">
        <f t="shared" si="405"/>
        <v>1</v>
      </c>
      <c r="K5191" s="7">
        <f t="shared" si="406"/>
        <v>0.77013888888888893</v>
      </c>
      <c r="L5191" t="str">
        <f>IF(AND(K5191&lt;Sheet2!$A$3,K5191&gt;=Sheet2!$A$2),"Morning",IF(AND(K5191&gt;=Sheet2!$A$3,K5191&lt;Sheet2!$A$4),"Afternoon","Night"))</f>
        <v>Afternoon</v>
      </c>
      <c r="M5191" t="str">
        <f t="shared" si="407"/>
        <v>Saturday</v>
      </c>
      <c r="N5191">
        <f t="shared" si="408"/>
        <v>2017</v>
      </c>
      <c r="O5191">
        <f t="shared" si="409"/>
        <v>2</v>
      </c>
    </row>
    <row r="5192" spans="1:15" x14ac:dyDescent="0.2">
      <c r="A5192" s="3" t="s">
        <v>10838</v>
      </c>
      <c r="B5192" s="6">
        <v>42791.770138888889</v>
      </c>
      <c r="C5192" s="6">
        <v>42793.706944444442</v>
      </c>
      <c r="D5192" s="4" t="s">
        <v>1318</v>
      </c>
      <c r="E5192" s="4" t="s">
        <v>77</v>
      </c>
      <c r="F5192" s="4" t="s">
        <v>114</v>
      </c>
      <c r="G5192" s="4" t="s">
        <v>2438</v>
      </c>
      <c r="H5192" s="4" t="s">
        <v>10839</v>
      </c>
      <c r="I5192" s="4" t="s">
        <v>74</v>
      </c>
      <c r="J5192">
        <f t="shared" si="405"/>
        <v>1</v>
      </c>
      <c r="K5192" s="7">
        <f t="shared" si="406"/>
        <v>0.77013888888888893</v>
      </c>
      <c r="L5192" t="str">
        <f>IF(AND(K5192&lt;Sheet2!$A$3,K5192&gt;=Sheet2!$A$2),"Morning",IF(AND(K5192&gt;=Sheet2!$A$3,K5192&lt;Sheet2!$A$4),"Afternoon","Night"))</f>
        <v>Afternoon</v>
      </c>
      <c r="M5192" t="str">
        <f t="shared" si="407"/>
        <v>Saturday</v>
      </c>
      <c r="N5192">
        <f t="shared" si="408"/>
        <v>2017</v>
      </c>
      <c r="O5192">
        <f t="shared" si="409"/>
        <v>2</v>
      </c>
    </row>
    <row r="5193" spans="1:15" x14ac:dyDescent="0.2">
      <c r="A5193" s="3" t="s">
        <v>10840</v>
      </c>
      <c r="B5193" s="6">
        <v>42791.777083333334</v>
      </c>
      <c r="C5193" s="6">
        <v>42791.777083333334</v>
      </c>
      <c r="D5193" s="4" t="s">
        <v>10841</v>
      </c>
      <c r="E5193" s="4" t="s">
        <v>77</v>
      </c>
      <c r="F5193" s="4" t="s">
        <v>18</v>
      </c>
      <c r="G5193" s="4" t="s">
        <v>10842</v>
      </c>
      <c r="H5193" s="4" t="s">
        <v>10843</v>
      </c>
      <c r="I5193" s="4" t="s">
        <v>74</v>
      </c>
      <c r="J5193">
        <f t="shared" si="405"/>
        <v>1</v>
      </c>
      <c r="K5193" s="7">
        <f t="shared" si="406"/>
        <v>0.77708333333333324</v>
      </c>
      <c r="L5193" t="str">
        <f>IF(AND(K5193&lt;Sheet2!$A$3,K5193&gt;=Sheet2!$A$2),"Morning",IF(AND(K5193&gt;=Sheet2!$A$3,K5193&lt;Sheet2!$A$4),"Afternoon","Night"))</f>
        <v>Afternoon</v>
      </c>
      <c r="M5193" t="str">
        <f t="shared" si="407"/>
        <v>Saturday</v>
      </c>
      <c r="N5193">
        <f t="shared" si="408"/>
        <v>2017</v>
      </c>
      <c r="O5193">
        <f t="shared" si="409"/>
        <v>2</v>
      </c>
    </row>
    <row r="5194" spans="1:15" x14ac:dyDescent="0.2">
      <c r="A5194" s="3" t="s">
        <v>10844</v>
      </c>
      <c r="B5194" s="6">
        <v>42791.777083333334</v>
      </c>
      <c r="C5194" s="6">
        <v>42738.818749999999</v>
      </c>
      <c r="D5194" s="4" t="s">
        <v>10841</v>
      </c>
      <c r="E5194" s="4" t="s">
        <v>77</v>
      </c>
      <c r="F5194" s="4" t="s">
        <v>18</v>
      </c>
      <c r="G5194" s="4" t="s">
        <v>10842</v>
      </c>
      <c r="H5194" s="4" t="s">
        <v>10845</v>
      </c>
      <c r="I5194" s="4" t="s">
        <v>74</v>
      </c>
      <c r="J5194">
        <f t="shared" si="405"/>
        <v>1</v>
      </c>
      <c r="K5194" s="7">
        <f t="shared" si="406"/>
        <v>0.77708333333333324</v>
      </c>
      <c r="L5194" t="str">
        <f>IF(AND(K5194&lt;Sheet2!$A$3,K5194&gt;=Sheet2!$A$2),"Morning",IF(AND(K5194&gt;=Sheet2!$A$3,K5194&lt;Sheet2!$A$4),"Afternoon","Night"))</f>
        <v>Afternoon</v>
      </c>
      <c r="M5194" t="str">
        <f t="shared" si="407"/>
        <v>Saturday</v>
      </c>
      <c r="N5194">
        <f t="shared" si="408"/>
        <v>2017</v>
      </c>
      <c r="O5194">
        <f t="shared" si="409"/>
        <v>2</v>
      </c>
    </row>
    <row r="5195" spans="1:15" x14ac:dyDescent="0.2">
      <c r="A5195" s="3" t="s">
        <v>10846</v>
      </c>
      <c r="B5195" s="6">
        <v>42791.786805555559</v>
      </c>
      <c r="C5195" s="6">
        <v>42791.786805555559</v>
      </c>
      <c r="D5195" s="4" t="s">
        <v>119</v>
      </c>
      <c r="E5195" s="4" t="s">
        <v>74</v>
      </c>
      <c r="F5195" s="4" t="s">
        <v>74</v>
      </c>
      <c r="G5195" s="4" t="s">
        <v>72</v>
      </c>
      <c r="H5195" s="4" t="s">
        <v>10847</v>
      </c>
      <c r="I5195" s="4" t="s">
        <v>74</v>
      </c>
      <c r="J5195">
        <f t="shared" si="405"/>
        <v>1</v>
      </c>
      <c r="K5195" s="7">
        <f t="shared" si="406"/>
        <v>0.78680555555555554</v>
      </c>
      <c r="L5195" t="str">
        <f>IF(AND(K5195&lt;Sheet2!$A$3,K5195&gt;=Sheet2!$A$2),"Morning",IF(AND(K5195&gt;=Sheet2!$A$3,K5195&lt;Sheet2!$A$4),"Afternoon","Night"))</f>
        <v>Afternoon</v>
      </c>
      <c r="M5195" t="str">
        <f t="shared" si="407"/>
        <v>Saturday</v>
      </c>
      <c r="N5195">
        <f t="shared" si="408"/>
        <v>2017</v>
      </c>
      <c r="O5195">
        <f t="shared" si="409"/>
        <v>2</v>
      </c>
    </row>
    <row r="5196" spans="1:15" x14ac:dyDescent="0.2">
      <c r="A5196" s="3" t="s">
        <v>10848</v>
      </c>
      <c r="B5196" s="6">
        <v>42791.798611111109</v>
      </c>
      <c r="C5196" s="6">
        <v>42791.798611111109</v>
      </c>
      <c r="D5196" s="4" t="s">
        <v>727</v>
      </c>
      <c r="E5196" s="4" t="s">
        <v>77</v>
      </c>
      <c r="F5196" s="4" t="s">
        <v>18</v>
      </c>
      <c r="G5196" s="4" t="s">
        <v>628</v>
      </c>
      <c r="H5196" s="4" t="s">
        <v>753</v>
      </c>
      <c r="I5196" s="4" t="s">
        <v>74</v>
      </c>
      <c r="J5196">
        <f t="shared" si="405"/>
        <v>1</v>
      </c>
      <c r="K5196" s="7">
        <f t="shared" si="406"/>
        <v>0.79861111111111116</v>
      </c>
      <c r="L5196" t="str">
        <f>IF(AND(K5196&lt;Sheet2!$A$3,K5196&gt;=Sheet2!$A$2),"Morning",IF(AND(K5196&gt;=Sheet2!$A$3,K5196&lt;Sheet2!$A$4),"Afternoon","Night"))</f>
        <v>Night</v>
      </c>
      <c r="M5196" t="str">
        <f t="shared" si="407"/>
        <v>Saturday</v>
      </c>
      <c r="N5196">
        <f t="shared" si="408"/>
        <v>2017</v>
      </c>
      <c r="O5196">
        <f t="shared" si="409"/>
        <v>2</v>
      </c>
    </row>
    <row r="5197" spans="1:15" x14ac:dyDescent="0.2">
      <c r="A5197" s="3" t="s">
        <v>10849</v>
      </c>
      <c r="B5197" s="6">
        <v>42791.798611111109</v>
      </c>
      <c r="C5197" s="6">
        <v>42738.840277777781</v>
      </c>
      <c r="D5197" s="4" t="s">
        <v>727</v>
      </c>
      <c r="E5197" s="4" t="s">
        <v>77</v>
      </c>
      <c r="F5197" s="4" t="s">
        <v>18</v>
      </c>
      <c r="G5197" s="4" t="s">
        <v>628</v>
      </c>
      <c r="H5197" s="4" t="s">
        <v>10850</v>
      </c>
      <c r="I5197" s="4" t="s">
        <v>74</v>
      </c>
      <c r="J5197">
        <f t="shared" si="405"/>
        <v>1</v>
      </c>
      <c r="K5197" s="7">
        <f t="shared" si="406"/>
        <v>0.79861111111111116</v>
      </c>
      <c r="L5197" t="str">
        <f>IF(AND(K5197&lt;Sheet2!$A$3,K5197&gt;=Sheet2!$A$2),"Morning",IF(AND(K5197&gt;=Sheet2!$A$3,K5197&lt;Sheet2!$A$4),"Afternoon","Night"))</f>
        <v>Night</v>
      </c>
      <c r="M5197" t="str">
        <f t="shared" si="407"/>
        <v>Saturday</v>
      </c>
      <c r="N5197">
        <f t="shared" si="408"/>
        <v>2017</v>
      </c>
      <c r="O5197">
        <f t="shared" si="409"/>
        <v>2</v>
      </c>
    </row>
    <row r="5198" spans="1:15" x14ac:dyDescent="0.2">
      <c r="A5198" s="3" t="s">
        <v>10851</v>
      </c>
      <c r="B5198" s="6">
        <v>42792.015277777777</v>
      </c>
      <c r="C5198" s="6">
        <v>42792.015277777777</v>
      </c>
      <c r="D5198" s="4" t="s">
        <v>290</v>
      </c>
      <c r="E5198" s="4" t="s">
        <v>10</v>
      </c>
      <c r="F5198" s="4" t="s">
        <v>591</v>
      </c>
      <c r="G5198" s="4" t="s">
        <v>78</v>
      </c>
      <c r="H5198" s="4" t="s">
        <v>10852</v>
      </c>
      <c r="I5198" s="4" t="s">
        <v>74</v>
      </c>
      <c r="J5198">
        <f t="shared" si="405"/>
        <v>1</v>
      </c>
      <c r="K5198" s="7">
        <f t="shared" si="406"/>
        <v>1.5277777777777777E-2</v>
      </c>
      <c r="L5198" t="str">
        <f>IF(AND(K5198&lt;Sheet2!$A$3,K5198&gt;=Sheet2!$A$2),"Morning",IF(AND(K5198&gt;=Sheet2!$A$3,K5198&lt;Sheet2!$A$4),"Afternoon","Night"))</f>
        <v>Night</v>
      </c>
      <c r="M5198" t="str">
        <f t="shared" si="407"/>
        <v>Sunday</v>
      </c>
      <c r="N5198">
        <f t="shared" si="408"/>
        <v>2017</v>
      </c>
      <c r="O5198">
        <f t="shared" si="409"/>
        <v>2</v>
      </c>
    </row>
    <row r="5199" spans="1:15" x14ac:dyDescent="0.2">
      <c r="A5199" s="3" t="s">
        <v>10853</v>
      </c>
      <c r="B5199" s="6">
        <v>42792.015277777777</v>
      </c>
      <c r="C5199" s="6">
        <v>42792.015277777777</v>
      </c>
      <c r="D5199" s="4" t="s">
        <v>290</v>
      </c>
      <c r="E5199" s="4" t="s">
        <v>77</v>
      </c>
      <c r="F5199" s="4" t="s">
        <v>97</v>
      </c>
      <c r="G5199" s="4" t="s">
        <v>329</v>
      </c>
      <c r="H5199" s="4" t="s">
        <v>10854</v>
      </c>
      <c r="I5199" s="4" t="s">
        <v>74</v>
      </c>
      <c r="J5199">
        <f t="shared" si="405"/>
        <v>1</v>
      </c>
      <c r="K5199" s="7">
        <f t="shared" si="406"/>
        <v>1.5277777777777777E-2</v>
      </c>
      <c r="L5199" t="str">
        <f>IF(AND(K5199&lt;Sheet2!$A$3,K5199&gt;=Sheet2!$A$2),"Morning",IF(AND(K5199&gt;=Sheet2!$A$3,K5199&lt;Sheet2!$A$4),"Afternoon","Night"))</f>
        <v>Night</v>
      </c>
      <c r="M5199" t="str">
        <f t="shared" si="407"/>
        <v>Sunday</v>
      </c>
      <c r="N5199">
        <f t="shared" si="408"/>
        <v>2017</v>
      </c>
      <c r="O5199">
        <f t="shared" si="409"/>
        <v>2</v>
      </c>
    </row>
    <row r="5200" spans="1:15" x14ac:dyDescent="0.2">
      <c r="A5200" s="3" t="s">
        <v>10855</v>
      </c>
      <c r="B5200" s="6">
        <v>42792.015277777777</v>
      </c>
      <c r="C5200" s="6">
        <v>42792.015277777777</v>
      </c>
      <c r="D5200" s="4" t="s">
        <v>2272</v>
      </c>
      <c r="E5200" s="4" t="s">
        <v>10</v>
      </c>
      <c r="F5200" s="4" t="s">
        <v>97</v>
      </c>
      <c r="G5200" s="4" t="s">
        <v>424</v>
      </c>
      <c r="H5200" s="4" t="s">
        <v>10856</v>
      </c>
      <c r="I5200" s="4" t="s">
        <v>74</v>
      </c>
      <c r="J5200">
        <f t="shared" si="405"/>
        <v>1</v>
      </c>
      <c r="K5200" s="7">
        <f t="shared" si="406"/>
        <v>1.5277777777777777E-2</v>
      </c>
      <c r="L5200" t="str">
        <f>IF(AND(K5200&lt;Sheet2!$A$3,K5200&gt;=Sheet2!$A$2),"Morning",IF(AND(K5200&gt;=Sheet2!$A$3,K5200&lt;Sheet2!$A$4),"Afternoon","Night"))</f>
        <v>Night</v>
      </c>
      <c r="M5200" t="str">
        <f t="shared" si="407"/>
        <v>Sunday</v>
      </c>
      <c r="N5200">
        <f t="shared" si="408"/>
        <v>2017</v>
      </c>
      <c r="O5200">
        <f t="shared" si="409"/>
        <v>2</v>
      </c>
    </row>
    <row r="5201" spans="1:15" x14ac:dyDescent="0.2">
      <c r="A5201" s="3" t="s">
        <v>10857</v>
      </c>
      <c r="B5201" s="6">
        <v>42792.305555555555</v>
      </c>
      <c r="C5201" s="6">
        <v>42792.305555555555</v>
      </c>
      <c r="D5201" s="4" t="s">
        <v>152</v>
      </c>
      <c r="E5201" s="4" t="s">
        <v>10</v>
      </c>
      <c r="F5201" s="4" t="s">
        <v>30</v>
      </c>
      <c r="G5201" s="4" t="s">
        <v>424</v>
      </c>
      <c r="H5201" s="4" t="s">
        <v>10858</v>
      </c>
      <c r="I5201" s="4" t="s">
        <v>74</v>
      </c>
      <c r="J5201">
        <f t="shared" si="405"/>
        <v>1</v>
      </c>
      <c r="K5201" s="7">
        <f t="shared" si="406"/>
        <v>0.30555555555555552</v>
      </c>
      <c r="L5201" t="str">
        <f>IF(AND(K5201&lt;Sheet2!$A$3,K5201&gt;=Sheet2!$A$2),"Morning",IF(AND(K5201&gt;=Sheet2!$A$3,K5201&lt;Sheet2!$A$4),"Afternoon","Night"))</f>
        <v>Morning</v>
      </c>
      <c r="M5201" t="str">
        <f t="shared" si="407"/>
        <v>Sunday</v>
      </c>
      <c r="N5201">
        <f t="shared" si="408"/>
        <v>2017</v>
      </c>
      <c r="O5201">
        <f t="shared" si="409"/>
        <v>2</v>
      </c>
    </row>
    <row r="5202" spans="1:15" x14ac:dyDescent="0.2">
      <c r="A5202" s="3" t="s">
        <v>10859</v>
      </c>
      <c r="B5202" s="6">
        <v>42792.452777777777</v>
      </c>
      <c r="C5202" s="6">
        <v>42792.452777777777</v>
      </c>
      <c r="D5202" s="4" t="s">
        <v>618</v>
      </c>
      <c r="E5202" s="4" t="s">
        <v>46</v>
      </c>
      <c r="F5202" s="4" t="s">
        <v>18</v>
      </c>
      <c r="G5202" s="4" t="s">
        <v>577</v>
      </c>
      <c r="H5202" s="4" t="s">
        <v>10860</v>
      </c>
      <c r="I5202" s="4" t="s">
        <v>74</v>
      </c>
      <c r="J5202">
        <f t="shared" si="405"/>
        <v>1</v>
      </c>
      <c r="K5202" s="7">
        <f t="shared" si="406"/>
        <v>0.45277777777777778</v>
      </c>
      <c r="L5202" t="str">
        <f>IF(AND(K5202&lt;Sheet2!$A$3,K5202&gt;=Sheet2!$A$2),"Morning",IF(AND(K5202&gt;=Sheet2!$A$3,K5202&lt;Sheet2!$A$4),"Afternoon","Night"))</f>
        <v>Morning</v>
      </c>
      <c r="M5202" t="str">
        <f t="shared" si="407"/>
        <v>Sunday</v>
      </c>
      <c r="N5202">
        <f t="shared" si="408"/>
        <v>2017</v>
      </c>
      <c r="O5202">
        <f t="shared" si="409"/>
        <v>2</v>
      </c>
    </row>
    <row r="5203" spans="1:15" x14ac:dyDescent="0.2">
      <c r="A5203" s="3" t="s">
        <v>10861</v>
      </c>
      <c r="B5203" s="6">
        <v>42792.452777777777</v>
      </c>
      <c r="C5203" s="6">
        <v>42793.693749999999</v>
      </c>
      <c r="D5203" s="4" t="s">
        <v>618</v>
      </c>
      <c r="E5203" s="4" t="s">
        <v>46</v>
      </c>
      <c r="F5203" s="4" t="s">
        <v>18</v>
      </c>
      <c r="G5203" s="4" t="s">
        <v>577</v>
      </c>
      <c r="H5203" s="4" t="s">
        <v>10862</v>
      </c>
      <c r="I5203" s="4" t="s">
        <v>74</v>
      </c>
      <c r="J5203">
        <f t="shared" si="405"/>
        <v>1</v>
      </c>
      <c r="K5203" s="7">
        <f t="shared" si="406"/>
        <v>0.45277777777777778</v>
      </c>
      <c r="L5203" t="str">
        <f>IF(AND(K5203&lt;Sheet2!$A$3,K5203&gt;=Sheet2!$A$2),"Morning",IF(AND(K5203&gt;=Sheet2!$A$3,K5203&lt;Sheet2!$A$4),"Afternoon","Night"))</f>
        <v>Morning</v>
      </c>
      <c r="M5203" t="str">
        <f t="shared" si="407"/>
        <v>Sunday</v>
      </c>
      <c r="N5203">
        <f t="shared" si="408"/>
        <v>2017</v>
      </c>
      <c r="O5203">
        <f t="shared" si="409"/>
        <v>2</v>
      </c>
    </row>
    <row r="5204" spans="1:15" x14ac:dyDescent="0.2">
      <c r="A5204" s="3" t="s">
        <v>10863</v>
      </c>
      <c r="B5204" s="6">
        <v>42792.81527777778</v>
      </c>
      <c r="C5204" s="6">
        <v>42792.81527777778</v>
      </c>
      <c r="D5204" s="4" t="s">
        <v>9912</v>
      </c>
      <c r="E5204" s="4" t="s">
        <v>10</v>
      </c>
      <c r="F5204" s="4" t="s">
        <v>63</v>
      </c>
      <c r="G5204" s="4" t="s">
        <v>12</v>
      </c>
      <c r="H5204" s="4" t="s">
        <v>10864</v>
      </c>
      <c r="I5204" s="4" t="s">
        <v>74</v>
      </c>
      <c r="J5204">
        <f t="shared" si="405"/>
        <v>1</v>
      </c>
      <c r="K5204" s="7">
        <f t="shared" si="406"/>
        <v>0.81527777777777777</v>
      </c>
      <c r="L5204" t="str">
        <f>IF(AND(K5204&lt;Sheet2!$A$3,K5204&gt;=Sheet2!$A$2),"Morning",IF(AND(K5204&gt;=Sheet2!$A$3,K5204&lt;Sheet2!$A$4),"Afternoon","Night"))</f>
        <v>Night</v>
      </c>
      <c r="M5204" t="str">
        <f t="shared" si="407"/>
        <v>Sunday</v>
      </c>
      <c r="N5204">
        <f t="shared" si="408"/>
        <v>2017</v>
      </c>
      <c r="O5204">
        <f t="shared" si="409"/>
        <v>2</v>
      </c>
    </row>
    <row r="5205" spans="1:15" x14ac:dyDescent="0.2">
      <c r="A5205" s="3" t="s">
        <v>10865</v>
      </c>
      <c r="B5205" s="6">
        <v>42793.338888888888</v>
      </c>
      <c r="C5205" s="6">
        <v>42793.338888888888</v>
      </c>
      <c r="D5205" s="4" t="s">
        <v>9</v>
      </c>
      <c r="E5205" s="4" t="s">
        <v>10</v>
      </c>
      <c r="F5205" s="4" t="s">
        <v>30</v>
      </c>
      <c r="G5205" s="4" t="s">
        <v>108</v>
      </c>
      <c r="H5205" s="4" t="s">
        <v>10866</v>
      </c>
      <c r="I5205" s="4" t="s">
        <v>74</v>
      </c>
      <c r="J5205">
        <f t="shared" si="405"/>
        <v>1</v>
      </c>
      <c r="K5205" s="7">
        <f t="shared" si="406"/>
        <v>0.33888888888888885</v>
      </c>
      <c r="L5205" t="str">
        <f>IF(AND(K5205&lt;Sheet2!$A$3,K5205&gt;=Sheet2!$A$2),"Morning",IF(AND(K5205&gt;=Sheet2!$A$3,K5205&lt;Sheet2!$A$4),"Afternoon","Night"))</f>
        <v>Morning</v>
      </c>
      <c r="M5205" t="str">
        <f t="shared" si="407"/>
        <v>Monday</v>
      </c>
      <c r="N5205">
        <f t="shared" si="408"/>
        <v>2017</v>
      </c>
      <c r="O5205">
        <f t="shared" si="409"/>
        <v>2</v>
      </c>
    </row>
    <row r="5206" spans="1:15" x14ac:dyDescent="0.2">
      <c r="A5206" s="3" t="s">
        <v>10867</v>
      </c>
      <c r="B5206" s="6">
        <v>42793.904166666667</v>
      </c>
      <c r="C5206" s="6">
        <v>42793.904166666667</v>
      </c>
      <c r="D5206" s="4" t="s">
        <v>140</v>
      </c>
      <c r="E5206" s="4" t="s">
        <v>10</v>
      </c>
      <c r="F5206" s="4" t="s">
        <v>30</v>
      </c>
      <c r="G5206" s="4" t="s">
        <v>42</v>
      </c>
      <c r="H5206" s="4" t="s">
        <v>10868</v>
      </c>
      <c r="I5206" s="4" t="s">
        <v>74</v>
      </c>
      <c r="J5206">
        <f t="shared" si="405"/>
        <v>1</v>
      </c>
      <c r="K5206" s="7">
        <f t="shared" si="406"/>
        <v>0.90416666666666667</v>
      </c>
      <c r="L5206" t="str">
        <f>IF(AND(K5206&lt;Sheet2!$A$3,K5206&gt;=Sheet2!$A$2),"Morning",IF(AND(K5206&gt;=Sheet2!$A$3,K5206&lt;Sheet2!$A$4),"Afternoon","Night"))</f>
        <v>Night</v>
      </c>
      <c r="M5206" t="str">
        <f t="shared" si="407"/>
        <v>Monday</v>
      </c>
      <c r="N5206">
        <f t="shared" si="408"/>
        <v>2017</v>
      </c>
      <c r="O5206">
        <f t="shared" si="409"/>
        <v>2</v>
      </c>
    </row>
    <row r="5207" spans="1:15" x14ac:dyDescent="0.2">
      <c r="A5207" s="3" t="s">
        <v>10869</v>
      </c>
      <c r="B5207" s="6">
        <v>42793.904166666667</v>
      </c>
      <c r="C5207" s="6">
        <v>42769.904166666667</v>
      </c>
      <c r="D5207" s="4" t="s">
        <v>140</v>
      </c>
      <c r="E5207" s="4" t="s">
        <v>10</v>
      </c>
      <c r="F5207" s="4" t="s">
        <v>30</v>
      </c>
      <c r="G5207" s="4" t="s">
        <v>42</v>
      </c>
      <c r="H5207" s="4" t="s">
        <v>10870</v>
      </c>
      <c r="I5207" s="4" t="s">
        <v>74</v>
      </c>
      <c r="J5207">
        <f t="shared" si="405"/>
        <v>1</v>
      </c>
      <c r="K5207" s="7">
        <f t="shared" si="406"/>
        <v>0.90416666666666667</v>
      </c>
      <c r="L5207" t="str">
        <f>IF(AND(K5207&lt;Sheet2!$A$3,K5207&gt;=Sheet2!$A$2),"Morning",IF(AND(K5207&gt;=Sheet2!$A$3,K5207&lt;Sheet2!$A$4),"Afternoon","Night"))</f>
        <v>Night</v>
      </c>
      <c r="M5207" t="str">
        <f t="shared" si="407"/>
        <v>Monday</v>
      </c>
      <c r="N5207">
        <f t="shared" si="408"/>
        <v>2017</v>
      </c>
      <c r="O5207">
        <f t="shared" si="409"/>
        <v>2</v>
      </c>
    </row>
    <row r="5208" spans="1:15" x14ac:dyDescent="0.2">
      <c r="A5208" s="3" t="s">
        <v>10871</v>
      </c>
      <c r="B5208" s="6">
        <v>42794.398611111108</v>
      </c>
      <c r="C5208" s="6">
        <v>42794.398611111108</v>
      </c>
      <c r="D5208" s="4" t="s">
        <v>241</v>
      </c>
      <c r="E5208" s="4" t="s">
        <v>74</v>
      </c>
      <c r="F5208" s="4" t="s">
        <v>74</v>
      </c>
      <c r="G5208" s="4" t="s">
        <v>72</v>
      </c>
      <c r="H5208" s="4" t="s">
        <v>10872</v>
      </c>
      <c r="I5208" s="4" t="s">
        <v>74</v>
      </c>
      <c r="J5208">
        <f t="shared" si="405"/>
        <v>1</v>
      </c>
      <c r="K5208" s="7">
        <f t="shared" si="406"/>
        <v>0.39861111111111108</v>
      </c>
      <c r="L5208" t="str">
        <f>IF(AND(K5208&lt;Sheet2!$A$3,K5208&gt;=Sheet2!$A$2),"Morning",IF(AND(K5208&gt;=Sheet2!$A$3,K5208&lt;Sheet2!$A$4),"Afternoon","Night"))</f>
        <v>Morning</v>
      </c>
      <c r="M5208" t="str">
        <f t="shared" si="407"/>
        <v>Tuesday</v>
      </c>
      <c r="N5208">
        <f t="shared" si="408"/>
        <v>2017</v>
      </c>
      <c r="O5208">
        <f t="shared" si="409"/>
        <v>2</v>
      </c>
    </row>
    <row r="5209" spans="1:15" x14ac:dyDescent="0.2">
      <c r="A5209" s="3" t="s">
        <v>10873</v>
      </c>
      <c r="B5209" s="6">
        <v>42794.423611111109</v>
      </c>
      <c r="C5209" s="6">
        <v>42794.423611111109</v>
      </c>
      <c r="D5209" s="4" t="s">
        <v>241</v>
      </c>
      <c r="E5209" s="4" t="s">
        <v>74</v>
      </c>
      <c r="F5209" s="4" t="s">
        <v>74</v>
      </c>
      <c r="G5209" s="4" t="s">
        <v>72</v>
      </c>
      <c r="H5209" s="4" t="s">
        <v>10874</v>
      </c>
      <c r="I5209" s="4" t="s">
        <v>74</v>
      </c>
      <c r="J5209">
        <f t="shared" si="405"/>
        <v>1</v>
      </c>
      <c r="K5209" s="7">
        <f t="shared" si="406"/>
        <v>0.4236111111111111</v>
      </c>
      <c r="L5209" t="str">
        <f>IF(AND(K5209&lt;Sheet2!$A$3,K5209&gt;=Sheet2!$A$2),"Morning",IF(AND(K5209&gt;=Sheet2!$A$3,K5209&lt;Sheet2!$A$4),"Afternoon","Night"))</f>
        <v>Morning</v>
      </c>
      <c r="M5209" t="str">
        <f t="shared" si="407"/>
        <v>Tuesday</v>
      </c>
      <c r="N5209">
        <f t="shared" si="408"/>
        <v>2017</v>
      </c>
      <c r="O5209">
        <f t="shared" si="409"/>
        <v>2</v>
      </c>
    </row>
    <row r="5210" spans="1:15" x14ac:dyDescent="0.2">
      <c r="A5210" s="3" t="s">
        <v>10875</v>
      </c>
      <c r="B5210" s="6">
        <v>42738.301388888889</v>
      </c>
      <c r="C5210" s="6">
        <v>42738.301388888889</v>
      </c>
      <c r="D5210" s="4" t="s">
        <v>137</v>
      </c>
      <c r="E5210" s="4" t="s">
        <v>10</v>
      </c>
      <c r="F5210" s="4" t="s">
        <v>30</v>
      </c>
      <c r="G5210" s="4" t="s">
        <v>12</v>
      </c>
      <c r="H5210" s="4" t="s">
        <v>10876</v>
      </c>
      <c r="I5210" s="4" t="s">
        <v>74</v>
      </c>
      <c r="J5210">
        <f t="shared" si="405"/>
        <v>1</v>
      </c>
      <c r="K5210" s="7">
        <f t="shared" si="406"/>
        <v>0.30138888888888887</v>
      </c>
      <c r="L5210" t="str">
        <f>IF(AND(K5210&lt;Sheet2!$A$3,K5210&gt;=Sheet2!$A$2),"Morning",IF(AND(K5210&gt;=Sheet2!$A$3,K5210&lt;Sheet2!$A$4),"Afternoon","Night"))</f>
        <v>Morning</v>
      </c>
      <c r="M5210" t="str">
        <f t="shared" si="407"/>
        <v>Tuesday</v>
      </c>
      <c r="N5210">
        <f t="shared" si="408"/>
        <v>2017</v>
      </c>
      <c r="O5210">
        <f t="shared" si="409"/>
        <v>1</v>
      </c>
    </row>
    <row r="5211" spans="1:15" x14ac:dyDescent="0.2">
      <c r="A5211" s="3" t="s">
        <v>10877</v>
      </c>
      <c r="B5211" s="6">
        <v>42738.301388888889</v>
      </c>
      <c r="C5211" s="6">
        <v>42828.342361111114</v>
      </c>
      <c r="D5211" s="4" t="s">
        <v>137</v>
      </c>
      <c r="E5211" s="4" t="s">
        <v>10</v>
      </c>
      <c r="F5211" s="4" t="s">
        <v>30</v>
      </c>
      <c r="G5211" s="4" t="s">
        <v>12</v>
      </c>
      <c r="H5211" s="4" t="s">
        <v>10878</v>
      </c>
      <c r="I5211" s="4" t="s">
        <v>74</v>
      </c>
      <c r="J5211">
        <f t="shared" si="405"/>
        <v>1</v>
      </c>
      <c r="K5211" s="7">
        <f t="shared" si="406"/>
        <v>0.30138888888888887</v>
      </c>
      <c r="L5211" t="str">
        <f>IF(AND(K5211&lt;Sheet2!$A$3,K5211&gt;=Sheet2!$A$2),"Morning",IF(AND(K5211&gt;=Sheet2!$A$3,K5211&lt;Sheet2!$A$4),"Afternoon","Night"))</f>
        <v>Morning</v>
      </c>
      <c r="M5211" t="str">
        <f t="shared" si="407"/>
        <v>Tuesday</v>
      </c>
      <c r="N5211">
        <f t="shared" si="408"/>
        <v>2017</v>
      </c>
      <c r="O5211">
        <f t="shared" si="409"/>
        <v>1</v>
      </c>
    </row>
    <row r="5212" spans="1:15" x14ac:dyDescent="0.2">
      <c r="A5212" s="3" t="s">
        <v>10879</v>
      </c>
      <c r="B5212" s="6">
        <v>42738.379166666666</v>
      </c>
      <c r="C5212" s="6">
        <v>42738.379166666666</v>
      </c>
      <c r="D5212" s="4" t="s">
        <v>1021</v>
      </c>
      <c r="E5212" s="4" t="s">
        <v>10</v>
      </c>
      <c r="F5212" s="4" t="s">
        <v>18</v>
      </c>
      <c r="G5212" s="4" t="s">
        <v>12</v>
      </c>
      <c r="H5212" s="4" t="s">
        <v>10880</v>
      </c>
      <c r="I5212" s="4" t="s">
        <v>74</v>
      </c>
      <c r="J5212">
        <f t="shared" si="405"/>
        <v>1</v>
      </c>
      <c r="K5212" s="7">
        <f t="shared" si="406"/>
        <v>0.37916666666666665</v>
      </c>
      <c r="L5212" t="str">
        <f>IF(AND(K5212&lt;Sheet2!$A$3,K5212&gt;=Sheet2!$A$2),"Morning",IF(AND(K5212&gt;=Sheet2!$A$3,K5212&lt;Sheet2!$A$4),"Afternoon","Night"))</f>
        <v>Morning</v>
      </c>
      <c r="M5212" t="str">
        <f t="shared" si="407"/>
        <v>Tuesday</v>
      </c>
      <c r="N5212">
        <f t="shared" si="408"/>
        <v>2017</v>
      </c>
      <c r="O5212">
        <f t="shared" si="409"/>
        <v>1</v>
      </c>
    </row>
    <row r="5213" spans="1:15" x14ac:dyDescent="0.2">
      <c r="A5213" s="3" t="s">
        <v>10881</v>
      </c>
      <c r="B5213" s="6">
        <v>42738.379166666666</v>
      </c>
      <c r="C5213" s="6">
        <v>42828.310416666667</v>
      </c>
      <c r="D5213" s="4" t="s">
        <v>1021</v>
      </c>
      <c r="E5213" s="4" t="s">
        <v>10</v>
      </c>
      <c r="F5213" s="4" t="s">
        <v>18</v>
      </c>
      <c r="G5213" s="4" t="s">
        <v>12</v>
      </c>
      <c r="H5213" s="4" t="s">
        <v>10882</v>
      </c>
      <c r="I5213" s="4" t="s">
        <v>74</v>
      </c>
      <c r="J5213">
        <f t="shared" si="405"/>
        <v>1</v>
      </c>
      <c r="K5213" s="7">
        <f t="shared" si="406"/>
        <v>0.37916666666666665</v>
      </c>
      <c r="L5213" t="str">
        <f>IF(AND(K5213&lt;Sheet2!$A$3,K5213&gt;=Sheet2!$A$2),"Morning",IF(AND(K5213&gt;=Sheet2!$A$3,K5213&lt;Sheet2!$A$4),"Afternoon","Night"))</f>
        <v>Morning</v>
      </c>
      <c r="M5213" t="str">
        <f t="shared" si="407"/>
        <v>Tuesday</v>
      </c>
      <c r="N5213">
        <f t="shared" si="408"/>
        <v>2017</v>
      </c>
      <c r="O5213">
        <f t="shared" si="409"/>
        <v>1</v>
      </c>
    </row>
    <row r="5214" spans="1:15" x14ac:dyDescent="0.2">
      <c r="A5214" s="3" t="s">
        <v>10883</v>
      </c>
      <c r="B5214" s="6">
        <v>42738.415277777778</v>
      </c>
      <c r="C5214" s="6">
        <v>42738.415277777778</v>
      </c>
      <c r="D5214" s="4" t="s">
        <v>57</v>
      </c>
      <c r="E5214" s="4" t="s">
        <v>10</v>
      </c>
      <c r="F5214" s="4" t="s">
        <v>364</v>
      </c>
      <c r="G5214" s="4" t="s">
        <v>7096</v>
      </c>
      <c r="H5214" s="4" t="s">
        <v>10884</v>
      </c>
      <c r="I5214" s="4" t="s">
        <v>74</v>
      </c>
      <c r="J5214">
        <f t="shared" si="405"/>
        <v>1</v>
      </c>
      <c r="K5214" s="7">
        <f t="shared" si="406"/>
        <v>0.4152777777777778</v>
      </c>
      <c r="L5214" t="str">
        <f>IF(AND(K5214&lt;Sheet2!$A$3,K5214&gt;=Sheet2!$A$2),"Morning",IF(AND(K5214&gt;=Sheet2!$A$3,K5214&lt;Sheet2!$A$4),"Afternoon","Night"))</f>
        <v>Morning</v>
      </c>
      <c r="M5214" t="str">
        <f t="shared" si="407"/>
        <v>Tuesday</v>
      </c>
      <c r="N5214">
        <f t="shared" si="408"/>
        <v>2017</v>
      </c>
      <c r="O5214">
        <f t="shared" si="409"/>
        <v>1</v>
      </c>
    </row>
    <row r="5215" spans="1:15" x14ac:dyDescent="0.2">
      <c r="A5215" s="3" t="s">
        <v>10885</v>
      </c>
      <c r="B5215" s="6">
        <v>42738.488888888889</v>
      </c>
      <c r="C5215" s="6">
        <v>42738.488888888889</v>
      </c>
      <c r="D5215" s="4" t="s">
        <v>1671</v>
      </c>
      <c r="E5215" s="4" t="s">
        <v>10</v>
      </c>
      <c r="F5215" s="4" t="s">
        <v>30</v>
      </c>
      <c r="G5215" s="4" t="s">
        <v>336</v>
      </c>
      <c r="H5215" s="4" t="s">
        <v>10886</v>
      </c>
      <c r="I5215" s="4" t="s">
        <v>74</v>
      </c>
      <c r="J5215">
        <f t="shared" si="405"/>
        <v>1</v>
      </c>
      <c r="K5215" s="7">
        <f t="shared" si="406"/>
        <v>0.48888888888888887</v>
      </c>
      <c r="L5215" t="str">
        <f>IF(AND(K5215&lt;Sheet2!$A$3,K5215&gt;=Sheet2!$A$2),"Morning",IF(AND(K5215&gt;=Sheet2!$A$3,K5215&lt;Sheet2!$A$4),"Afternoon","Night"))</f>
        <v>Morning</v>
      </c>
      <c r="M5215" t="str">
        <f t="shared" si="407"/>
        <v>Tuesday</v>
      </c>
      <c r="N5215">
        <f t="shared" si="408"/>
        <v>2017</v>
      </c>
      <c r="O5215">
        <f t="shared" si="409"/>
        <v>1</v>
      </c>
    </row>
    <row r="5216" spans="1:15" x14ac:dyDescent="0.2">
      <c r="A5216" s="3" t="s">
        <v>10887</v>
      </c>
      <c r="B5216" s="6">
        <v>42738.537499999999</v>
      </c>
      <c r="C5216" s="6">
        <v>42738.537499999999</v>
      </c>
      <c r="D5216" s="4" t="s">
        <v>2093</v>
      </c>
      <c r="E5216" s="4" t="s">
        <v>10</v>
      </c>
      <c r="F5216" s="4" t="s">
        <v>30</v>
      </c>
      <c r="G5216" s="4" t="s">
        <v>12</v>
      </c>
      <c r="H5216" s="4" t="s">
        <v>10888</v>
      </c>
      <c r="I5216" s="4" t="s">
        <v>74</v>
      </c>
      <c r="J5216">
        <f t="shared" si="405"/>
        <v>1</v>
      </c>
      <c r="K5216" s="7">
        <f t="shared" si="406"/>
        <v>0.53749999999999998</v>
      </c>
      <c r="L5216" t="str">
        <f>IF(AND(K5216&lt;Sheet2!$A$3,K5216&gt;=Sheet2!$A$2),"Morning",IF(AND(K5216&gt;=Sheet2!$A$3,K5216&lt;Sheet2!$A$4),"Afternoon","Night"))</f>
        <v>Afternoon</v>
      </c>
      <c r="M5216" t="str">
        <f t="shared" si="407"/>
        <v>Tuesday</v>
      </c>
      <c r="N5216">
        <f t="shared" si="408"/>
        <v>2017</v>
      </c>
      <c r="O5216">
        <f t="shared" si="409"/>
        <v>1</v>
      </c>
    </row>
    <row r="5217" spans="1:15" x14ac:dyDescent="0.2">
      <c r="A5217" s="3" t="s">
        <v>10889</v>
      </c>
      <c r="B5217" s="6">
        <v>42738.537499999999</v>
      </c>
      <c r="C5217" s="6">
        <v>42828.345833333333</v>
      </c>
      <c r="D5217" s="4" t="s">
        <v>2093</v>
      </c>
      <c r="E5217" s="4" t="s">
        <v>10</v>
      </c>
      <c r="F5217" s="4" t="s">
        <v>30</v>
      </c>
      <c r="G5217" s="4" t="s">
        <v>12</v>
      </c>
      <c r="H5217" s="4" t="s">
        <v>10890</v>
      </c>
      <c r="I5217" s="4" t="s">
        <v>74</v>
      </c>
      <c r="J5217">
        <f t="shared" si="405"/>
        <v>1</v>
      </c>
      <c r="K5217" s="7">
        <f t="shared" si="406"/>
        <v>0.53749999999999998</v>
      </c>
      <c r="L5217" t="str">
        <f>IF(AND(K5217&lt;Sheet2!$A$3,K5217&gt;=Sheet2!$A$2),"Morning",IF(AND(K5217&gt;=Sheet2!$A$3,K5217&lt;Sheet2!$A$4),"Afternoon","Night"))</f>
        <v>Afternoon</v>
      </c>
      <c r="M5217" t="str">
        <f t="shared" si="407"/>
        <v>Tuesday</v>
      </c>
      <c r="N5217">
        <f t="shared" si="408"/>
        <v>2017</v>
      </c>
      <c r="O5217">
        <f t="shared" si="409"/>
        <v>1</v>
      </c>
    </row>
    <row r="5218" spans="1:15" x14ac:dyDescent="0.2">
      <c r="A5218" s="3" t="s">
        <v>10891</v>
      </c>
      <c r="B5218" s="6">
        <v>42738.729166666664</v>
      </c>
      <c r="C5218" s="6">
        <v>42738.729166666664</v>
      </c>
      <c r="D5218" s="4" t="s">
        <v>29</v>
      </c>
      <c r="E5218" s="4" t="s">
        <v>10</v>
      </c>
      <c r="F5218" s="4" t="s">
        <v>11</v>
      </c>
      <c r="G5218" s="4" t="s">
        <v>12</v>
      </c>
      <c r="H5218" s="4" t="s">
        <v>10892</v>
      </c>
      <c r="I5218" s="4" t="s">
        <v>74</v>
      </c>
      <c r="J5218">
        <f t="shared" si="405"/>
        <v>1</v>
      </c>
      <c r="K5218" s="7">
        <f t="shared" si="406"/>
        <v>0.72916666666666663</v>
      </c>
      <c r="L5218" t="str">
        <f>IF(AND(K5218&lt;Sheet2!$A$3,K5218&gt;=Sheet2!$A$2),"Morning",IF(AND(K5218&gt;=Sheet2!$A$3,K5218&lt;Sheet2!$A$4),"Afternoon","Night"))</f>
        <v>Afternoon</v>
      </c>
      <c r="M5218" t="str">
        <f t="shared" si="407"/>
        <v>Tuesday</v>
      </c>
      <c r="N5218">
        <f t="shared" si="408"/>
        <v>2017</v>
      </c>
      <c r="O5218">
        <f t="shared" si="409"/>
        <v>1</v>
      </c>
    </row>
    <row r="5219" spans="1:15" x14ac:dyDescent="0.2">
      <c r="A5219" s="3" t="s">
        <v>10893</v>
      </c>
      <c r="B5219" s="6">
        <v>42769</v>
      </c>
      <c r="C5219" s="6">
        <v>42769</v>
      </c>
      <c r="D5219" s="4" t="s">
        <v>389</v>
      </c>
      <c r="E5219" s="4" t="s">
        <v>17</v>
      </c>
      <c r="F5219" s="4" t="s">
        <v>97</v>
      </c>
      <c r="G5219" s="4" t="s">
        <v>1184</v>
      </c>
      <c r="H5219" s="4" t="s">
        <v>10894</v>
      </c>
      <c r="I5219" s="4" t="s">
        <v>74</v>
      </c>
      <c r="J5219">
        <f t="shared" si="405"/>
        <v>1</v>
      </c>
      <c r="K5219" s="7">
        <f t="shared" si="406"/>
        <v>0</v>
      </c>
      <c r="L5219" t="str">
        <f>IF(AND(K5219&lt;Sheet2!$A$3,K5219&gt;=Sheet2!$A$2),"Morning",IF(AND(K5219&gt;=Sheet2!$A$3,K5219&lt;Sheet2!$A$4),"Afternoon","Night"))</f>
        <v>Night</v>
      </c>
      <c r="M5219" t="str">
        <f t="shared" si="407"/>
        <v>Friday</v>
      </c>
      <c r="N5219">
        <f t="shared" si="408"/>
        <v>2017</v>
      </c>
      <c r="O5219">
        <f t="shared" si="409"/>
        <v>2</v>
      </c>
    </row>
    <row r="5220" spans="1:15" x14ac:dyDescent="0.2">
      <c r="A5220" s="3" t="s">
        <v>10895</v>
      </c>
      <c r="B5220" s="6">
        <v>42769.446527777778</v>
      </c>
      <c r="C5220" s="6">
        <v>42769.446527777778</v>
      </c>
      <c r="D5220" s="4" t="s">
        <v>241</v>
      </c>
      <c r="E5220" s="4" t="s">
        <v>74</v>
      </c>
      <c r="F5220" s="4" t="s">
        <v>74</v>
      </c>
      <c r="G5220" s="4" t="s">
        <v>72</v>
      </c>
      <c r="H5220" s="4" t="s">
        <v>10896</v>
      </c>
      <c r="I5220" s="4" t="s">
        <v>74</v>
      </c>
      <c r="J5220">
        <f t="shared" si="405"/>
        <v>1</v>
      </c>
      <c r="K5220" s="7">
        <f t="shared" si="406"/>
        <v>0.4465277777777778</v>
      </c>
      <c r="L5220" t="str">
        <f>IF(AND(K5220&lt;Sheet2!$A$3,K5220&gt;=Sheet2!$A$2),"Morning",IF(AND(K5220&gt;=Sheet2!$A$3,K5220&lt;Sheet2!$A$4),"Afternoon","Night"))</f>
        <v>Morning</v>
      </c>
      <c r="M5220" t="str">
        <f t="shared" si="407"/>
        <v>Friday</v>
      </c>
      <c r="N5220">
        <f t="shared" si="408"/>
        <v>2017</v>
      </c>
      <c r="O5220">
        <f t="shared" si="409"/>
        <v>2</v>
      </c>
    </row>
    <row r="5221" spans="1:15" x14ac:dyDescent="0.2">
      <c r="A5221" s="3" t="s">
        <v>10897</v>
      </c>
      <c r="B5221" s="6">
        <v>42769.677777777775</v>
      </c>
      <c r="C5221" s="6">
        <v>42769.677777777775</v>
      </c>
      <c r="D5221" s="4" t="s">
        <v>436</v>
      </c>
      <c r="E5221" s="4" t="s">
        <v>77</v>
      </c>
      <c r="F5221" s="4" t="s">
        <v>508</v>
      </c>
      <c r="G5221" s="4" t="s">
        <v>479</v>
      </c>
      <c r="H5221" s="4" t="s">
        <v>10898</v>
      </c>
      <c r="I5221" s="4" t="s">
        <v>74</v>
      </c>
      <c r="J5221">
        <f t="shared" si="405"/>
        <v>1</v>
      </c>
      <c r="K5221" s="7">
        <f t="shared" si="406"/>
        <v>0.6777777777777777</v>
      </c>
      <c r="L5221" t="str">
        <f>IF(AND(K5221&lt;Sheet2!$A$3,K5221&gt;=Sheet2!$A$2),"Morning",IF(AND(K5221&gt;=Sheet2!$A$3,K5221&lt;Sheet2!$A$4),"Afternoon","Night"))</f>
        <v>Afternoon</v>
      </c>
      <c r="M5221" t="str">
        <f t="shared" si="407"/>
        <v>Friday</v>
      </c>
      <c r="N5221">
        <f t="shared" si="408"/>
        <v>2017</v>
      </c>
      <c r="O5221">
        <f t="shared" si="409"/>
        <v>2</v>
      </c>
    </row>
    <row r="5222" spans="1:15" x14ac:dyDescent="0.2">
      <c r="A5222" s="3" t="s">
        <v>10899</v>
      </c>
      <c r="B5222" s="6">
        <v>42769.677777777775</v>
      </c>
      <c r="C5222" s="6">
        <v>42828.645138888889</v>
      </c>
      <c r="D5222" s="4" t="s">
        <v>436</v>
      </c>
      <c r="E5222" s="4" t="s">
        <v>77</v>
      </c>
      <c r="F5222" s="4" t="s">
        <v>508</v>
      </c>
      <c r="G5222" s="4" t="s">
        <v>479</v>
      </c>
      <c r="H5222" s="4" t="s">
        <v>10900</v>
      </c>
      <c r="I5222" s="4" t="s">
        <v>74</v>
      </c>
      <c r="J5222">
        <f t="shared" si="405"/>
        <v>1</v>
      </c>
      <c r="K5222" s="7">
        <f t="shared" si="406"/>
        <v>0.6777777777777777</v>
      </c>
      <c r="L5222" t="str">
        <f>IF(AND(K5222&lt;Sheet2!$A$3,K5222&gt;=Sheet2!$A$2),"Morning",IF(AND(K5222&gt;=Sheet2!$A$3,K5222&lt;Sheet2!$A$4),"Afternoon","Night"))</f>
        <v>Afternoon</v>
      </c>
      <c r="M5222" t="str">
        <f t="shared" si="407"/>
        <v>Friday</v>
      </c>
      <c r="N5222">
        <f t="shared" si="408"/>
        <v>2017</v>
      </c>
      <c r="O5222">
        <f t="shared" si="409"/>
        <v>2</v>
      </c>
    </row>
    <row r="5223" spans="1:15" x14ac:dyDescent="0.2">
      <c r="A5223" s="3" t="s">
        <v>10901</v>
      </c>
      <c r="B5223" s="6">
        <v>42769.709722222222</v>
      </c>
      <c r="C5223" s="6">
        <v>42769.709722222222</v>
      </c>
      <c r="D5223" s="4" t="s">
        <v>57</v>
      </c>
      <c r="E5223" s="4" t="s">
        <v>77</v>
      </c>
      <c r="F5223" s="4" t="s">
        <v>114</v>
      </c>
      <c r="G5223" s="4" t="s">
        <v>12</v>
      </c>
      <c r="H5223" s="4" t="s">
        <v>10902</v>
      </c>
      <c r="I5223" s="4" t="s">
        <v>74</v>
      </c>
      <c r="J5223">
        <f t="shared" si="405"/>
        <v>1</v>
      </c>
      <c r="K5223" s="7">
        <f t="shared" si="406"/>
        <v>0.70972222222222225</v>
      </c>
      <c r="L5223" t="str">
        <f>IF(AND(K5223&lt;Sheet2!$A$3,K5223&gt;=Sheet2!$A$2),"Morning",IF(AND(K5223&gt;=Sheet2!$A$3,K5223&lt;Sheet2!$A$4),"Afternoon","Night"))</f>
        <v>Afternoon</v>
      </c>
      <c r="M5223" t="str">
        <f t="shared" si="407"/>
        <v>Friday</v>
      </c>
      <c r="N5223">
        <f t="shared" si="408"/>
        <v>2017</v>
      </c>
      <c r="O5223">
        <f t="shared" si="409"/>
        <v>2</v>
      </c>
    </row>
    <row r="5224" spans="1:15" x14ac:dyDescent="0.2">
      <c r="A5224" s="3" t="s">
        <v>10903</v>
      </c>
      <c r="B5224" s="6">
        <v>42769.709722222222</v>
      </c>
      <c r="C5224" s="6">
        <v>42828.324999999997</v>
      </c>
      <c r="D5224" s="4" t="s">
        <v>57</v>
      </c>
      <c r="E5224" s="4" t="s">
        <v>77</v>
      </c>
      <c r="F5224" s="4" t="s">
        <v>114</v>
      </c>
      <c r="G5224" s="4" t="s">
        <v>12</v>
      </c>
      <c r="H5224" s="4" t="s">
        <v>10904</v>
      </c>
      <c r="I5224" s="4" t="s">
        <v>74</v>
      </c>
      <c r="J5224">
        <f t="shared" si="405"/>
        <v>1</v>
      </c>
      <c r="K5224" s="7">
        <f t="shared" si="406"/>
        <v>0.70972222222222225</v>
      </c>
      <c r="L5224" t="str">
        <f>IF(AND(K5224&lt;Sheet2!$A$3,K5224&gt;=Sheet2!$A$2),"Morning",IF(AND(K5224&gt;=Sheet2!$A$3,K5224&lt;Sheet2!$A$4),"Afternoon","Night"))</f>
        <v>Afternoon</v>
      </c>
      <c r="M5224" t="str">
        <f t="shared" si="407"/>
        <v>Friday</v>
      </c>
      <c r="N5224">
        <f t="shared" si="408"/>
        <v>2017</v>
      </c>
      <c r="O5224">
        <f t="shared" si="409"/>
        <v>2</v>
      </c>
    </row>
    <row r="5225" spans="1:15" x14ac:dyDescent="0.2">
      <c r="A5225" s="3" t="s">
        <v>10905</v>
      </c>
      <c r="B5225" s="6">
        <v>42769.716666666667</v>
      </c>
      <c r="C5225" s="6">
        <v>42769.716666666667</v>
      </c>
      <c r="D5225" s="4" t="s">
        <v>224</v>
      </c>
      <c r="E5225" s="4" t="s">
        <v>77</v>
      </c>
      <c r="F5225" s="4" t="s">
        <v>30</v>
      </c>
      <c r="G5225" s="4" t="s">
        <v>2828</v>
      </c>
      <c r="H5225" s="4" t="s">
        <v>10906</v>
      </c>
      <c r="I5225" s="4" t="s">
        <v>74</v>
      </c>
      <c r="J5225">
        <f t="shared" si="405"/>
        <v>1</v>
      </c>
      <c r="K5225" s="7">
        <f t="shared" si="406"/>
        <v>0.71666666666666667</v>
      </c>
      <c r="L5225" t="str">
        <f>IF(AND(K5225&lt;Sheet2!$A$3,K5225&gt;=Sheet2!$A$2),"Morning",IF(AND(K5225&gt;=Sheet2!$A$3,K5225&lt;Sheet2!$A$4),"Afternoon","Night"))</f>
        <v>Afternoon</v>
      </c>
      <c r="M5225" t="str">
        <f t="shared" si="407"/>
        <v>Friday</v>
      </c>
      <c r="N5225">
        <f t="shared" si="408"/>
        <v>2017</v>
      </c>
      <c r="O5225">
        <f t="shared" si="409"/>
        <v>2</v>
      </c>
    </row>
    <row r="5226" spans="1:15" x14ac:dyDescent="0.2">
      <c r="A5226" s="3" t="s">
        <v>10907</v>
      </c>
      <c r="B5226" s="6">
        <v>42769.716666666667</v>
      </c>
      <c r="C5226" s="6">
        <v>42797.841666666667</v>
      </c>
      <c r="D5226" s="4" t="s">
        <v>224</v>
      </c>
      <c r="E5226" s="4" t="s">
        <v>77</v>
      </c>
      <c r="F5226" s="4" t="s">
        <v>30</v>
      </c>
      <c r="G5226" s="4" t="s">
        <v>2828</v>
      </c>
      <c r="H5226" s="4" t="s">
        <v>10908</v>
      </c>
      <c r="I5226" s="4" t="s">
        <v>74</v>
      </c>
      <c r="J5226">
        <f t="shared" si="405"/>
        <v>1</v>
      </c>
      <c r="K5226" s="7">
        <f t="shared" si="406"/>
        <v>0.71666666666666667</v>
      </c>
      <c r="L5226" t="str">
        <f>IF(AND(K5226&lt;Sheet2!$A$3,K5226&gt;=Sheet2!$A$2),"Morning",IF(AND(K5226&gt;=Sheet2!$A$3,K5226&lt;Sheet2!$A$4),"Afternoon","Night"))</f>
        <v>Afternoon</v>
      </c>
      <c r="M5226" t="str">
        <f t="shared" si="407"/>
        <v>Friday</v>
      </c>
      <c r="N5226">
        <f t="shared" si="408"/>
        <v>2017</v>
      </c>
      <c r="O5226">
        <f t="shared" si="409"/>
        <v>2</v>
      </c>
    </row>
    <row r="5227" spans="1:15" x14ac:dyDescent="0.2">
      <c r="A5227" s="3" t="s">
        <v>10909</v>
      </c>
      <c r="B5227" s="6">
        <v>42797.272222222222</v>
      </c>
      <c r="C5227" s="6">
        <v>42797.272222222222</v>
      </c>
      <c r="D5227" s="4" t="s">
        <v>323</v>
      </c>
      <c r="E5227" s="4" t="s">
        <v>17</v>
      </c>
      <c r="F5227" s="4" t="s">
        <v>464</v>
      </c>
      <c r="G5227" s="4" t="s">
        <v>479</v>
      </c>
      <c r="H5227" s="4" t="s">
        <v>10910</v>
      </c>
      <c r="I5227" s="4" t="s">
        <v>74</v>
      </c>
      <c r="J5227">
        <f t="shared" si="405"/>
        <v>1</v>
      </c>
      <c r="K5227" s="7">
        <f t="shared" si="406"/>
        <v>0.2722222222222222</v>
      </c>
      <c r="L5227" t="str">
        <f>IF(AND(K5227&lt;Sheet2!$A$3,K5227&gt;=Sheet2!$A$2),"Morning",IF(AND(K5227&gt;=Sheet2!$A$3,K5227&lt;Sheet2!$A$4),"Afternoon","Night"))</f>
        <v>Morning</v>
      </c>
      <c r="M5227" t="str">
        <f t="shared" si="407"/>
        <v>Friday</v>
      </c>
      <c r="N5227">
        <f t="shared" si="408"/>
        <v>2017</v>
      </c>
      <c r="O5227">
        <f t="shared" si="409"/>
        <v>3</v>
      </c>
    </row>
    <row r="5228" spans="1:15" x14ac:dyDescent="0.2">
      <c r="A5228" s="3" t="s">
        <v>10911</v>
      </c>
      <c r="B5228" s="6">
        <v>42797.272222222222</v>
      </c>
      <c r="C5228" s="6">
        <v>42828.635416666664</v>
      </c>
      <c r="D5228" s="4" t="s">
        <v>323</v>
      </c>
      <c r="E5228" s="4" t="s">
        <v>17</v>
      </c>
      <c r="F5228" s="4" t="s">
        <v>464</v>
      </c>
      <c r="G5228" s="4" t="s">
        <v>479</v>
      </c>
      <c r="H5228" s="4" t="s">
        <v>10912</v>
      </c>
      <c r="I5228" s="4" t="s">
        <v>74</v>
      </c>
      <c r="J5228">
        <f t="shared" si="405"/>
        <v>1</v>
      </c>
      <c r="K5228" s="7">
        <f t="shared" si="406"/>
        <v>0.2722222222222222</v>
      </c>
      <c r="L5228" t="str">
        <f>IF(AND(K5228&lt;Sheet2!$A$3,K5228&gt;=Sheet2!$A$2),"Morning",IF(AND(K5228&gt;=Sheet2!$A$3,K5228&lt;Sheet2!$A$4),"Afternoon","Night"))</f>
        <v>Morning</v>
      </c>
      <c r="M5228" t="str">
        <f t="shared" si="407"/>
        <v>Friday</v>
      </c>
      <c r="N5228">
        <f t="shared" si="408"/>
        <v>2017</v>
      </c>
      <c r="O5228">
        <f t="shared" si="409"/>
        <v>3</v>
      </c>
    </row>
    <row r="5229" spans="1:15" x14ac:dyDescent="0.2">
      <c r="A5229" s="3" t="s">
        <v>10913</v>
      </c>
      <c r="B5229" s="6">
        <v>42797.313888888886</v>
      </c>
      <c r="C5229" s="6">
        <v>42797.313888888886</v>
      </c>
      <c r="D5229" s="4" t="s">
        <v>232</v>
      </c>
      <c r="E5229" s="4" t="s">
        <v>10</v>
      </c>
      <c r="F5229" s="4" t="s">
        <v>30</v>
      </c>
      <c r="G5229" s="4" t="s">
        <v>12</v>
      </c>
      <c r="H5229" s="4" t="s">
        <v>10914</v>
      </c>
      <c r="I5229" s="4" t="s">
        <v>74</v>
      </c>
      <c r="J5229">
        <f t="shared" si="405"/>
        <v>1</v>
      </c>
      <c r="K5229" s="7">
        <f t="shared" si="406"/>
        <v>0.31388888888888888</v>
      </c>
      <c r="L5229" t="str">
        <f>IF(AND(K5229&lt;Sheet2!$A$3,K5229&gt;=Sheet2!$A$2),"Morning",IF(AND(K5229&gt;=Sheet2!$A$3,K5229&lt;Sheet2!$A$4),"Afternoon","Night"))</f>
        <v>Morning</v>
      </c>
      <c r="M5229" t="str">
        <f t="shared" si="407"/>
        <v>Friday</v>
      </c>
      <c r="N5229">
        <f t="shared" si="408"/>
        <v>2017</v>
      </c>
      <c r="O5229">
        <f t="shared" si="409"/>
        <v>3</v>
      </c>
    </row>
    <row r="5230" spans="1:15" x14ac:dyDescent="0.2">
      <c r="A5230" s="3" t="s">
        <v>10915</v>
      </c>
      <c r="B5230" s="6">
        <v>42797.313888888886</v>
      </c>
      <c r="C5230" s="6">
        <v>42889.309027777781</v>
      </c>
      <c r="D5230" s="4" t="s">
        <v>232</v>
      </c>
      <c r="E5230" s="4" t="s">
        <v>10</v>
      </c>
      <c r="F5230" s="4" t="s">
        <v>30</v>
      </c>
      <c r="G5230" s="4" t="s">
        <v>12</v>
      </c>
      <c r="H5230" s="4" t="s">
        <v>10916</v>
      </c>
      <c r="I5230" s="4" t="s">
        <v>74</v>
      </c>
      <c r="J5230">
        <f t="shared" si="405"/>
        <v>1</v>
      </c>
      <c r="K5230" s="7">
        <f t="shared" si="406"/>
        <v>0.31388888888888888</v>
      </c>
      <c r="L5230" t="str">
        <f>IF(AND(K5230&lt;Sheet2!$A$3,K5230&gt;=Sheet2!$A$2),"Morning",IF(AND(K5230&gt;=Sheet2!$A$3,K5230&lt;Sheet2!$A$4),"Afternoon","Night"))</f>
        <v>Morning</v>
      </c>
      <c r="M5230" t="str">
        <f t="shared" si="407"/>
        <v>Friday</v>
      </c>
      <c r="N5230">
        <f t="shared" si="408"/>
        <v>2017</v>
      </c>
      <c r="O5230">
        <f t="shared" si="409"/>
        <v>3</v>
      </c>
    </row>
    <row r="5231" spans="1:15" x14ac:dyDescent="0.2">
      <c r="A5231" s="3" t="s">
        <v>10917</v>
      </c>
      <c r="B5231" s="6">
        <v>42797.458333333336</v>
      </c>
      <c r="C5231" s="6">
        <v>42797.458333333336</v>
      </c>
      <c r="D5231" s="4" t="s">
        <v>290</v>
      </c>
      <c r="E5231" s="4" t="s">
        <v>10</v>
      </c>
      <c r="F5231" s="4" t="s">
        <v>97</v>
      </c>
      <c r="G5231" s="4" t="s">
        <v>12</v>
      </c>
      <c r="H5231" s="4" t="s">
        <v>10918</v>
      </c>
      <c r="I5231" s="4" t="s">
        <v>74</v>
      </c>
      <c r="J5231">
        <f t="shared" si="405"/>
        <v>1</v>
      </c>
      <c r="K5231" s="7">
        <f t="shared" si="406"/>
        <v>0.45833333333333331</v>
      </c>
      <c r="L5231" t="str">
        <f>IF(AND(K5231&lt;Sheet2!$A$3,K5231&gt;=Sheet2!$A$2),"Morning",IF(AND(K5231&gt;=Sheet2!$A$3,K5231&lt;Sheet2!$A$4),"Afternoon","Night"))</f>
        <v>Morning</v>
      </c>
      <c r="M5231" t="str">
        <f t="shared" si="407"/>
        <v>Friday</v>
      </c>
      <c r="N5231">
        <f t="shared" si="408"/>
        <v>2017</v>
      </c>
      <c r="O5231">
        <f t="shared" si="409"/>
        <v>3</v>
      </c>
    </row>
    <row r="5232" spans="1:15" x14ac:dyDescent="0.2">
      <c r="A5232" s="3" t="s">
        <v>10919</v>
      </c>
      <c r="B5232" s="6">
        <v>42797.458333333336</v>
      </c>
      <c r="C5232" s="6">
        <v>42828.337500000001</v>
      </c>
      <c r="D5232" s="4" t="s">
        <v>290</v>
      </c>
      <c r="E5232" s="4" t="s">
        <v>10</v>
      </c>
      <c r="F5232" s="4" t="s">
        <v>97</v>
      </c>
      <c r="G5232" s="4" t="s">
        <v>12</v>
      </c>
      <c r="H5232" s="4" t="s">
        <v>10920</v>
      </c>
      <c r="I5232" s="4" t="s">
        <v>74</v>
      </c>
      <c r="J5232">
        <f t="shared" si="405"/>
        <v>1</v>
      </c>
      <c r="K5232" s="7">
        <f t="shared" si="406"/>
        <v>0.45833333333333331</v>
      </c>
      <c r="L5232" t="str">
        <f>IF(AND(K5232&lt;Sheet2!$A$3,K5232&gt;=Sheet2!$A$2),"Morning",IF(AND(K5232&gt;=Sheet2!$A$3,K5232&lt;Sheet2!$A$4),"Afternoon","Night"))</f>
        <v>Morning</v>
      </c>
      <c r="M5232" t="str">
        <f t="shared" si="407"/>
        <v>Friday</v>
      </c>
      <c r="N5232">
        <f t="shared" si="408"/>
        <v>2017</v>
      </c>
      <c r="O5232">
        <f t="shared" si="409"/>
        <v>3</v>
      </c>
    </row>
    <row r="5233" spans="1:15" x14ac:dyDescent="0.2">
      <c r="A5233" s="3" t="s">
        <v>10921</v>
      </c>
      <c r="B5233" s="6">
        <v>42797.486111111109</v>
      </c>
      <c r="C5233" s="6">
        <v>42797.486111111109</v>
      </c>
      <c r="D5233" s="4" t="s">
        <v>1021</v>
      </c>
      <c r="E5233" s="4" t="s">
        <v>10</v>
      </c>
      <c r="F5233" s="4" t="s">
        <v>30</v>
      </c>
      <c r="G5233" s="4" t="s">
        <v>12</v>
      </c>
      <c r="H5233" s="4" t="s">
        <v>10922</v>
      </c>
      <c r="I5233" s="4" t="s">
        <v>74</v>
      </c>
      <c r="J5233">
        <f t="shared" si="405"/>
        <v>1</v>
      </c>
      <c r="K5233" s="7">
        <f t="shared" si="406"/>
        <v>0.4861111111111111</v>
      </c>
      <c r="L5233" t="str">
        <f>IF(AND(K5233&lt;Sheet2!$A$3,K5233&gt;=Sheet2!$A$2),"Morning",IF(AND(K5233&gt;=Sheet2!$A$3,K5233&lt;Sheet2!$A$4),"Afternoon","Night"))</f>
        <v>Morning</v>
      </c>
      <c r="M5233" t="str">
        <f t="shared" si="407"/>
        <v>Friday</v>
      </c>
      <c r="N5233">
        <f t="shared" si="408"/>
        <v>2017</v>
      </c>
      <c r="O5233">
        <f t="shared" si="409"/>
        <v>3</v>
      </c>
    </row>
    <row r="5234" spans="1:15" x14ac:dyDescent="0.2">
      <c r="A5234" s="3" t="s">
        <v>10923</v>
      </c>
      <c r="B5234" s="6">
        <v>42797.486111111109</v>
      </c>
      <c r="C5234" s="6">
        <v>42889.32708333333</v>
      </c>
      <c r="D5234" s="4" t="s">
        <v>1021</v>
      </c>
      <c r="E5234" s="4" t="s">
        <v>10</v>
      </c>
      <c r="F5234" s="4" t="s">
        <v>30</v>
      </c>
      <c r="G5234" s="4" t="s">
        <v>12</v>
      </c>
      <c r="H5234" s="4" t="s">
        <v>10924</v>
      </c>
      <c r="I5234" s="4" t="s">
        <v>74</v>
      </c>
      <c r="J5234">
        <f t="shared" si="405"/>
        <v>1</v>
      </c>
      <c r="K5234" s="7">
        <f t="shared" si="406"/>
        <v>0.4861111111111111</v>
      </c>
      <c r="L5234" t="str">
        <f>IF(AND(K5234&lt;Sheet2!$A$3,K5234&gt;=Sheet2!$A$2),"Morning",IF(AND(K5234&gt;=Sheet2!$A$3,K5234&lt;Sheet2!$A$4),"Afternoon","Night"))</f>
        <v>Morning</v>
      </c>
      <c r="M5234" t="str">
        <f t="shared" si="407"/>
        <v>Friday</v>
      </c>
      <c r="N5234">
        <f t="shared" si="408"/>
        <v>2017</v>
      </c>
      <c r="O5234">
        <f t="shared" si="409"/>
        <v>3</v>
      </c>
    </row>
    <row r="5235" spans="1:15" x14ac:dyDescent="0.2">
      <c r="A5235" s="3" t="s">
        <v>10925</v>
      </c>
      <c r="B5235" s="6">
        <v>42797.72152777778</v>
      </c>
      <c r="C5235" s="6">
        <v>42797.72152777778</v>
      </c>
      <c r="D5235" s="4" t="s">
        <v>436</v>
      </c>
      <c r="E5235" s="4" t="s">
        <v>77</v>
      </c>
      <c r="F5235" s="4" t="s">
        <v>30</v>
      </c>
      <c r="G5235" s="4" t="s">
        <v>555</v>
      </c>
      <c r="H5235" s="4" t="s">
        <v>10926</v>
      </c>
      <c r="I5235" s="4" t="s">
        <v>74</v>
      </c>
      <c r="J5235">
        <f t="shared" si="405"/>
        <v>1</v>
      </c>
      <c r="K5235" s="7">
        <f t="shared" si="406"/>
        <v>0.72152777777777777</v>
      </c>
      <c r="L5235" t="str">
        <f>IF(AND(K5235&lt;Sheet2!$A$3,K5235&gt;=Sheet2!$A$2),"Morning",IF(AND(K5235&gt;=Sheet2!$A$3,K5235&lt;Sheet2!$A$4),"Afternoon","Night"))</f>
        <v>Afternoon</v>
      </c>
      <c r="M5235" t="str">
        <f t="shared" si="407"/>
        <v>Friday</v>
      </c>
      <c r="N5235">
        <f t="shared" si="408"/>
        <v>2017</v>
      </c>
      <c r="O5235">
        <f t="shared" si="409"/>
        <v>3</v>
      </c>
    </row>
    <row r="5236" spans="1:15" x14ac:dyDescent="0.2">
      <c r="A5236" s="3" t="s">
        <v>10927</v>
      </c>
      <c r="B5236" s="6">
        <v>42797.72152777778</v>
      </c>
      <c r="C5236" s="6">
        <v>42828.645138888889</v>
      </c>
      <c r="D5236" s="4" t="s">
        <v>436</v>
      </c>
      <c r="E5236" s="4" t="s">
        <v>77</v>
      </c>
      <c r="F5236" s="4" t="s">
        <v>30</v>
      </c>
      <c r="G5236" s="4" t="s">
        <v>555</v>
      </c>
      <c r="H5236" s="4" t="s">
        <v>10928</v>
      </c>
      <c r="I5236" s="4" t="s">
        <v>74</v>
      </c>
      <c r="J5236">
        <f t="shared" si="405"/>
        <v>1</v>
      </c>
      <c r="K5236" s="7">
        <f t="shared" si="406"/>
        <v>0.72152777777777777</v>
      </c>
      <c r="L5236" t="str">
        <f>IF(AND(K5236&lt;Sheet2!$A$3,K5236&gt;=Sheet2!$A$2),"Morning",IF(AND(K5236&gt;=Sheet2!$A$3,K5236&lt;Sheet2!$A$4),"Afternoon","Night"))</f>
        <v>Afternoon</v>
      </c>
      <c r="M5236" t="str">
        <f t="shared" si="407"/>
        <v>Friday</v>
      </c>
      <c r="N5236">
        <f t="shared" si="408"/>
        <v>2017</v>
      </c>
      <c r="O5236">
        <f t="shared" si="409"/>
        <v>3</v>
      </c>
    </row>
    <row r="5237" spans="1:15" x14ac:dyDescent="0.2">
      <c r="A5237" s="3" t="s">
        <v>10929</v>
      </c>
      <c r="B5237" s="6">
        <v>42797.979166666664</v>
      </c>
      <c r="C5237" s="6">
        <v>42797.979166666664</v>
      </c>
      <c r="D5237" s="4" t="s">
        <v>40</v>
      </c>
      <c r="E5237" s="4" t="s">
        <v>10</v>
      </c>
      <c r="F5237" s="4" t="s">
        <v>197</v>
      </c>
      <c r="G5237" s="4" t="s">
        <v>78</v>
      </c>
      <c r="H5237" s="4" t="s">
        <v>10930</v>
      </c>
      <c r="I5237" s="4" t="s">
        <v>74</v>
      </c>
      <c r="J5237">
        <f t="shared" si="405"/>
        <v>1</v>
      </c>
      <c r="K5237" s="7">
        <f t="shared" si="406"/>
        <v>0.97916666666666663</v>
      </c>
      <c r="L5237" t="str">
        <f>IF(AND(K5237&lt;Sheet2!$A$3,K5237&gt;=Sheet2!$A$2),"Morning",IF(AND(K5237&gt;=Sheet2!$A$3,K5237&lt;Sheet2!$A$4),"Afternoon","Night"))</f>
        <v>Night</v>
      </c>
      <c r="M5237" t="str">
        <f t="shared" si="407"/>
        <v>Friday</v>
      </c>
      <c r="N5237">
        <f t="shared" si="408"/>
        <v>2017</v>
      </c>
      <c r="O5237">
        <f t="shared" si="409"/>
        <v>3</v>
      </c>
    </row>
    <row r="5238" spans="1:15" x14ac:dyDescent="0.2">
      <c r="A5238" s="3" t="s">
        <v>10931</v>
      </c>
      <c r="B5238" s="6">
        <v>42797.979166666664</v>
      </c>
      <c r="C5238" s="6">
        <v>42858.488194444442</v>
      </c>
      <c r="D5238" s="4" t="s">
        <v>40</v>
      </c>
      <c r="E5238" s="4" t="s">
        <v>10</v>
      </c>
      <c r="F5238" s="4" t="s">
        <v>197</v>
      </c>
      <c r="G5238" s="4" t="s">
        <v>78</v>
      </c>
      <c r="H5238" s="4" t="s">
        <v>10932</v>
      </c>
      <c r="I5238" s="4" t="s">
        <v>74</v>
      </c>
      <c r="J5238">
        <f t="shared" si="405"/>
        <v>1</v>
      </c>
      <c r="K5238" s="7">
        <f t="shared" si="406"/>
        <v>0.97916666666666663</v>
      </c>
      <c r="L5238" t="str">
        <f>IF(AND(K5238&lt;Sheet2!$A$3,K5238&gt;=Sheet2!$A$2),"Morning",IF(AND(K5238&gt;=Sheet2!$A$3,K5238&lt;Sheet2!$A$4),"Afternoon","Night"))</f>
        <v>Night</v>
      </c>
      <c r="M5238" t="str">
        <f t="shared" si="407"/>
        <v>Friday</v>
      </c>
      <c r="N5238">
        <f t="shared" si="408"/>
        <v>2017</v>
      </c>
      <c r="O5238">
        <f t="shared" si="409"/>
        <v>3</v>
      </c>
    </row>
    <row r="5239" spans="1:15" x14ac:dyDescent="0.2">
      <c r="A5239" s="3" t="s">
        <v>10933</v>
      </c>
      <c r="B5239" s="6">
        <v>42828.268750000003</v>
      </c>
      <c r="C5239" s="6">
        <v>42828.268750000003</v>
      </c>
      <c r="D5239" s="4" t="s">
        <v>666</v>
      </c>
      <c r="E5239" s="4" t="s">
        <v>10</v>
      </c>
      <c r="F5239" s="4" t="s">
        <v>153</v>
      </c>
      <c r="G5239" s="4" t="s">
        <v>12</v>
      </c>
      <c r="H5239" s="4" t="s">
        <v>10934</v>
      </c>
      <c r="I5239" s="4" t="s">
        <v>74</v>
      </c>
      <c r="J5239">
        <f t="shared" si="405"/>
        <v>1</v>
      </c>
      <c r="K5239" s="7">
        <f t="shared" si="406"/>
        <v>0.26874999999999999</v>
      </c>
      <c r="L5239" t="str">
        <f>IF(AND(K5239&lt;Sheet2!$A$3,K5239&gt;=Sheet2!$A$2),"Morning",IF(AND(K5239&gt;=Sheet2!$A$3,K5239&lt;Sheet2!$A$4),"Afternoon","Night"))</f>
        <v>Morning</v>
      </c>
      <c r="M5239" t="str">
        <f t="shared" si="407"/>
        <v>Monday</v>
      </c>
      <c r="N5239">
        <f t="shared" si="408"/>
        <v>2017</v>
      </c>
      <c r="O5239">
        <f t="shared" si="409"/>
        <v>4</v>
      </c>
    </row>
    <row r="5240" spans="1:15" x14ac:dyDescent="0.2">
      <c r="A5240" s="3" t="s">
        <v>10935</v>
      </c>
      <c r="B5240" s="6">
        <v>42858.681250000001</v>
      </c>
      <c r="C5240" s="6">
        <v>42858.681250000001</v>
      </c>
      <c r="D5240" s="4" t="s">
        <v>379</v>
      </c>
      <c r="E5240" s="4" t="s">
        <v>10</v>
      </c>
      <c r="F5240" s="4" t="s">
        <v>30</v>
      </c>
      <c r="G5240" s="4" t="s">
        <v>52</v>
      </c>
      <c r="H5240" s="4" t="s">
        <v>10936</v>
      </c>
      <c r="I5240" s="4" t="s">
        <v>74</v>
      </c>
      <c r="J5240">
        <f t="shared" si="405"/>
        <v>1</v>
      </c>
      <c r="K5240" s="7">
        <f t="shared" si="406"/>
        <v>0.68125000000000002</v>
      </c>
      <c r="L5240" t="str">
        <f>IF(AND(K5240&lt;Sheet2!$A$3,K5240&gt;=Sheet2!$A$2),"Morning",IF(AND(K5240&gt;=Sheet2!$A$3,K5240&lt;Sheet2!$A$4),"Afternoon","Night"))</f>
        <v>Afternoon</v>
      </c>
      <c r="M5240" t="str">
        <f t="shared" si="407"/>
        <v>Wednesday</v>
      </c>
      <c r="N5240">
        <f t="shared" si="408"/>
        <v>2017</v>
      </c>
      <c r="O5240">
        <f t="shared" si="409"/>
        <v>5</v>
      </c>
    </row>
    <row r="5241" spans="1:15" x14ac:dyDescent="0.2">
      <c r="A5241" s="3" t="s">
        <v>10937</v>
      </c>
      <c r="B5241" s="6">
        <v>42858.681250000001</v>
      </c>
      <c r="C5241" s="6">
        <v>42889.743055555555</v>
      </c>
      <c r="D5241" s="4" t="s">
        <v>379</v>
      </c>
      <c r="E5241" s="4" t="s">
        <v>10</v>
      </c>
      <c r="F5241" s="4" t="s">
        <v>30</v>
      </c>
      <c r="G5241" s="4" t="s">
        <v>52</v>
      </c>
      <c r="H5241" s="4" t="s">
        <v>10938</v>
      </c>
      <c r="I5241" s="4" t="s">
        <v>74</v>
      </c>
      <c r="J5241">
        <f t="shared" si="405"/>
        <v>1</v>
      </c>
      <c r="K5241" s="7">
        <f t="shared" si="406"/>
        <v>0.68125000000000002</v>
      </c>
      <c r="L5241" t="str">
        <f>IF(AND(K5241&lt;Sheet2!$A$3,K5241&gt;=Sheet2!$A$2),"Morning",IF(AND(K5241&gt;=Sheet2!$A$3,K5241&lt;Sheet2!$A$4),"Afternoon","Night"))</f>
        <v>Afternoon</v>
      </c>
      <c r="M5241" t="str">
        <f t="shared" si="407"/>
        <v>Wednesday</v>
      </c>
      <c r="N5241">
        <f t="shared" si="408"/>
        <v>2017</v>
      </c>
      <c r="O5241">
        <f t="shared" si="409"/>
        <v>5</v>
      </c>
    </row>
    <row r="5242" spans="1:15" x14ac:dyDescent="0.2">
      <c r="A5242" s="3" t="s">
        <v>10939</v>
      </c>
      <c r="B5242" s="6">
        <v>42858.68472222222</v>
      </c>
      <c r="C5242" s="6">
        <v>42858.68472222222</v>
      </c>
      <c r="D5242" s="4" t="s">
        <v>9</v>
      </c>
      <c r="E5242" s="4" t="s">
        <v>17</v>
      </c>
      <c r="F5242" s="4" t="s">
        <v>18</v>
      </c>
      <c r="G5242" s="4" t="s">
        <v>628</v>
      </c>
      <c r="H5242" s="4" t="s">
        <v>10940</v>
      </c>
      <c r="I5242" s="4" t="s">
        <v>74</v>
      </c>
      <c r="J5242">
        <f t="shared" si="405"/>
        <v>1</v>
      </c>
      <c r="K5242" s="7">
        <f t="shared" si="406"/>
        <v>0.68472222222222223</v>
      </c>
      <c r="L5242" t="str">
        <f>IF(AND(K5242&lt;Sheet2!$A$3,K5242&gt;=Sheet2!$A$2),"Morning",IF(AND(K5242&gt;=Sheet2!$A$3,K5242&lt;Sheet2!$A$4),"Afternoon","Night"))</f>
        <v>Afternoon</v>
      </c>
      <c r="M5242" t="str">
        <f t="shared" si="407"/>
        <v>Wednesday</v>
      </c>
      <c r="N5242">
        <f t="shared" si="408"/>
        <v>2017</v>
      </c>
      <c r="O5242">
        <f t="shared" si="409"/>
        <v>5</v>
      </c>
    </row>
    <row r="5243" spans="1:15" x14ac:dyDescent="0.2">
      <c r="A5243" s="3" t="s">
        <v>10941</v>
      </c>
      <c r="B5243" s="6">
        <v>42858.68472222222</v>
      </c>
      <c r="C5243" s="6">
        <v>43042.583333333336</v>
      </c>
      <c r="D5243" s="4" t="s">
        <v>9</v>
      </c>
      <c r="E5243" s="4" t="s">
        <v>17</v>
      </c>
      <c r="F5243" s="4" t="s">
        <v>18</v>
      </c>
      <c r="G5243" s="4" t="s">
        <v>628</v>
      </c>
      <c r="H5243" s="4" t="s">
        <v>10942</v>
      </c>
      <c r="I5243" s="4" t="s">
        <v>74</v>
      </c>
      <c r="J5243">
        <f t="shared" si="405"/>
        <v>1</v>
      </c>
      <c r="K5243" s="7">
        <f t="shared" si="406"/>
        <v>0.68472222222222223</v>
      </c>
      <c r="L5243" t="str">
        <f>IF(AND(K5243&lt;Sheet2!$A$3,K5243&gt;=Sheet2!$A$2),"Morning",IF(AND(K5243&gt;=Sheet2!$A$3,K5243&lt;Sheet2!$A$4),"Afternoon","Night"))</f>
        <v>Afternoon</v>
      </c>
      <c r="M5243" t="str">
        <f t="shared" si="407"/>
        <v>Wednesday</v>
      </c>
      <c r="N5243">
        <f t="shared" si="408"/>
        <v>2017</v>
      </c>
      <c r="O5243">
        <f t="shared" si="409"/>
        <v>5</v>
      </c>
    </row>
    <row r="5244" spans="1:15" x14ac:dyDescent="0.2">
      <c r="A5244" s="3" t="s">
        <v>10943</v>
      </c>
      <c r="B5244" s="6">
        <v>42889.40625</v>
      </c>
      <c r="C5244" s="6">
        <v>42889.40625</v>
      </c>
      <c r="D5244" s="4" t="s">
        <v>119</v>
      </c>
      <c r="E5244" s="4" t="s">
        <v>74</v>
      </c>
      <c r="F5244" s="4" t="s">
        <v>74</v>
      </c>
      <c r="G5244" s="4" t="s">
        <v>72</v>
      </c>
      <c r="H5244" s="4" t="s">
        <v>10944</v>
      </c>
      <c r="I5244" s="4" t="s">
        <v>74</v>
      </c>
      <c r="J5244">
        <f t="shared" si="405"/>
        <v>1</v>
      </c>
      <c r="K5244" s="7">
        <f t="shared" si="406"/>
        <v>0.40625</v>
      </c>
      <c r="L5244" t="str">
        <f>IF(AND(K5244&lt;Sheet2!$A$3,K5244&gt;=Sheet2!$A$2),"Morning",IF(AND(K5244&gt;=Sheet2!$A$3,K5244&lt;Sheet2!$A$4),"Afternoon","Night"))</f>
        <v>Morning</v>
      </c>
      <c r="M5244" t="str">
        <f t="shared" si="407"/>
        <v>Saturday</v>
      </c>
      <c r="N5244">
        <f t="shared" si="408"/>
        <v>2017</v>
      </c>
      <c r="O5244">
        <f t="shared" si="409"/>
        <v>6</v>
      </c>
    </row>
    <row r="5245" spans="1:15" x14ac:dyDescent="0.2">
      <c r="A5245" s="3" t="s">
        <v>10945</v>
      </c>
      <c r="B5245" s="6">
        <v>42889.431250000001</v>
      </c>
      <c r="C5245" s="6">
        <v>42889.431250000001</v>
      </c>
      <c r="D5245" s="4" t="s">
        <v>119</v>
      </c>
      <c r="E5245" s="4" t="s">
        <v>74</v>
      </c>
      <c r="F5245" s="4" t="s">
        <v>74</v>
      </c>
      <c r="G5245" s="4" t="s">
        <v>72</v>
      </c>
      <c r="H5245" s="4" t="s">
        <v>10946</v>
      </c>
      <c r="I5245" s="4" t="s">
        <v>74</v>
      </c>
      <c r="J5245">
        <f t="shared" si="405"/>
        <v>1</v>
      </c>
      <c r="K5245" s="7">
        <f t="shared" si="406"/>
        <v>0.43124999999999997</v>
      </c>
      <c r="L5245" t="str">
        <f>IF(AND(K5245&lt;Sheet2!$A$3,K5245&gt;=Sheet2!$A$2),"Morning",IF(AND(K5245&gt;=Sheet2!$A$3,K5245&lt;Sheet2!$A$4),"Afternoon","Night"))</f>
        <v>Morning</v>
      </c>
      <c r="M5245" t="str">
        <f t="shared" si="407"/>
        <v>Saturday</v>
      </c>
      <c r="N5245">
        <f t="shared" si="408"/>
        <v>2017</v>
      </c>
      <c r="O5245">
        <f t="shared" si="409"/>
        <v>6</v>
      </c>
    </row>
    <row r="5246" spans="1:15" x14ac:dyDescent="0.2">
      <c r="A5246" s="3" t="s">
        <v>10947</v>
      </c>
      <c r="B5246" s="6">
        <v>42889.431944444441</v>
      </c>
      <c r="C5246" s="6">
        <v>42889.431944444441</v>
      </c>
      <c r="D5246" s="4" t="s">
        <v>407</v>
      </c>
      <c r="E5246" s="4" t="s">
        <v>10</v>
      </c>
      <c r="F5246" s="4" t="s">
        <v>508</v>
      </c>
      <c r="G5246" s="4" t="s">
        <v>12</v>
      </c>
      <c r="H5246" s="4" t="s">
        <v>10948</v>
      </c>
      <c r="I5246" s="4" t="s">
        <v>9785</v>
      </c>
      <c r="J5246">
        <f t="shared" si="405"/>
        <v>1</v>
      </c>
      <c r="K5246" s="7">
        <f t="shared" si="406"/>
        <v>0.43194444444444446</v>
      </c>
      <c r="L5246" t="str">
        <f>IF(AND(K5246&lt;Sheet2!$A$3,K5246&gt;=Sheet2!$A$2),"Morning",IF(AND(K5246&gt;=Sheet2!$A$3,K5246&lt;Sheet2!$A$4),"Afternoon","Night"))</f>
        <v>Morning</v>
      </c>
      <c r="M5246" t="str">
        <f t="shared" si="407"/>
        <v>Saturday</v>
      </c>
      <c r="N5246">
        <f t="shared" si="408"/>
        <v>2017</v>
      </c>
      <c r="O5246">
        <f t="shared" si="409"/>
        <v>6</v>
      </c>
    </row>
    <row r="5247" spans="1:15" x14ac:dyDescent="0.2">
      <c r="A5247" s="3" t="s">
        <v>10949</v>
      </c>
      <c r="B5247" s="6">
        <v>42889.431944444441</v>
      </c>
      <c r="C5247" s="6">
        <v>42950.734027777777</v>
      </c>
      <c r="D5247" s="4" t="s">
        <v>407</v>
      </c>
      <c r="E5247" s="4" t="s">
        <v>10</v>
      </c>
      <c r="F5247" s="4" t="s">
        <v>508</v>
      </c>
      <c r="G5247" s="4" t="s">
        <v>12</v>
      </c>
      <c r="H5247" s="4" t="s">
        <v>10950</v>
      </c>
      <c r="I5247" s="4" t="s">
        <v>9785</v>
      </c>
      <c r="J5247">
        <f t="shared" si="405"/>
        <v>1</v>
      </c>
      <c r="K5247" s="7">
        <f t="shared" si="406"/>
        <v>0.43194444444444446</v>
      </c>
      <c r="L5247" t="str">
        <f>IF(AND(K5247&lt;Sheet2!$A$3,K5247&gt;=Sheet2!$A$2),"Morning",IF(AND(K5247&gt;=Sheet2!$A$3,K5247&lt;Sheet2!$A$4),"Afternoon","Night"))</f>
        <v>Morning</v>
      </c>
      <c r="M5247" t="str">
        <f t="shared" si="407"/>
        <v>Saturday</v>
      </c>
      <c r="N5247">
        <f t="shared" si="408"/>
        <v>2017</v>
      </c>
      <c r="O5247">
        <f t="shared" si="409"/>
        <v>6</v>
      </c>
    </row>
    <row r="5248" spans="1:15" x14ac:dyDescent="0.2">
      <c r="A5248" s="3" t="s">
        <v>10951</v>
      </c>
      <c r="B5248" s="6">
        <v>42889.68472222222</v>
      </c>
      <c r="C5248" s="6">
        <v>42889.68472222222</v>
      </c>
      <c r="D5248" s="4" t="s">
        <v>563</v>
      </c>
      <c r="E5248" s="4" t="s">
        <v>84</v>
      </c>
      <c r="F5248" s="4" t="s">
        <v>18</v>
      </c>
      <c r="G5248" s="4" t="s">
        <v>19</v>
      </c>
      <c r="H5248" s="4" t="s">
        <v>10952</v>
      </c>
      <c r="I5248" s="4" t="s">
        <v>9785</v>
      </c>
      <c r="J5248">
        <f t="shared" si="405"/>
        <v>1</v>
      </c>
      <c r="K5248" s="7">
        <f t="shared" si="406"/>
        <v>0.68472222222222223</v>
      </c>
      <c r="L5248" t="str">
        <f>IF(AND(K5248&lt;Sheet2!$A$3,K5248&gt;=Sheet2!$A$2),"Morning",IF(AND(K5248&gt;=Sheet2!$A$3,K5248&lt;Sheet2!$A$4),"Afternoon","Night"))</f>
        <v>Afternoon</v>
      </c>
      <c r="M5248" t="str">
        <f t="shared" si="407"/>
        <v>Saturday</v>
      </c>
      <c r="N5248">
        <f t="shared" si="408"/>
        <v>2017</v>
      </c>
      <c r="O5248">
        <f t="shared" si="409"/>
        <v>6</v>
      </c>
    </row>
    <row r="5249" spans="1:15" x14ac:dyDescent="0.2">
      <c r="A5249" s="3" t="s">
        <v>10953</v>
      </c>
      <c r="B5249" s="6">
        <v>42889.68472222222</v>
      </c>
      <c r="C5249" s="6">
        <v>42950.74722222222</v>
      </c>
      <c r="D5249" s="4" t="s">
        <v>563</v>
      </c>
      <c r="E5249" s="4" t="s">
        <v>84</v>
      </c>
      <c r="F5249" s="4" t="s">
        <v>18</v>
      </c>
      <c r="G5249" s="4" t="s">
        <v>19</v>
      </c>
      <c r="H5249" s="4" t="s">
        <v>10954</v>
      </c>
      <c r="I5249" s="4" t="s">
        <v>9785</v>
      </c>
      <c r="J5249">
        <f t="shared" si="405"/>
        <v>1</v>
      </c>
      <c r="K5249" s="7">
        <f t="shared" si="406"/>
        <v>0.68472222222222223</v>
      </c>
      <c r="L5249" t="str">
        <f>IF(AND(K5249&lt;Sheet2!$A$3,K5249&gt;=Sheet2!$A$2),"Morning",IF(AND(K5249&gt;=Sheet2!$A$3,K5249&lt;Sheet2!$A$4),"Afternoon","Night"))</f>
        <v>Afternoon</v>
      </c>
      <c r="M5249" t="str">
        <f t="shared" si="407"/>
        <v>Saturday</v>
      </c>
      <c r="N5249">
        <f t="shared" si="408"/>
        <v>2017</v>
      </c>
      <c r="O5249">
        <f t="shared" si="409"/>
        <v>6</v>
      </c>
    </row>
    <row r="5250" spans="1:15" x14ac:dyDescent="0.2">
      <c r="A5250" s="3" t="s">
        <v>10955</v>
      </c>
      <c r="B5250" s="6">
        <v>42889.763888888891</v>
      </c>
      <c r="C5250" s="6">
        <v>42889.763888888891</v>
      </c>
      <c r="D5250" s="4" t="s">
        <v>273</v>
      </c>
      <c r="E5250" s="4" t="s">
        <v>10</v>
      </c>
      <c r="F5250" s="4" t="s">
        <v>30</v>
      </c>
      <c r="G5250" s="4" t="s">
        <v>147</v>
      </c>
      <c r="H5250" s="4" t="s">
        <v>10956</v>
      </c>
      <c r="I5250" s="4" t="s">
        <v>74</v>
      </c>
      <c r="J5250">
        <f t="shared" si="405"/>
        <v>1</v>
      </c>
      <c r="K5250" s="7">
        <f t="shared" si="406"/>
        <v>0.76388888888888884</v>
      </c>
      <c r="L5250" t="str">
        <f>IF(AND(K5250&lt;Sheet2!$A$3,K5250&gt;=Sheet2!$A$2),"Morning",IF(AND(K5250&gt;=Sheet2!$A$3,K5250&lt;Sheet2!$A$4),"Afternoon","Night"))</f>
        <v>Afternoon</v>
      </c>
      <c r="M5250" t="str">
        <f t="shared" si="407"/>
        <v>Saturday</v>
      </c>
      <c r="N5250">
        <f t="shared" si="408"/>
        <v>2017</v>
      </c>
      <c r="O5250">
        <f t="shared" si="409"/>
        <v>6</v>
      </c>
    </row>
    <row r="5251" spans="1:15" x14ac:dyDescent="0.2">
      <c r="A5251" s="3" t="s">
        <v>10957</v>
      </c>
      <c r="B5251" s="6">
        <v>42919.37222222222</v>
      </c>
      <c r="C5251" s="6">
        <v>42919.37222222222</v>
      </c>
      <c r="D5251" s="4" t="s">
        <v>262</v>
      </c>
      <c r="E5251" s="4" t="s">
        <v>10</v>
      </c>
      <c r="F5251" s="4" t="s">
        <v>361</v>
      </c>
      <c r="G5251" s="4" t="s">
        <v>2711</v>
      </c>
      <c r="H5251" s="4" t="s">
        <v>10958</v>
      </c>
      <c r="I5251" s="4" t="s">
        <v>9776</v>
      </c>
      <c r="J5251">
        <f t="shared" ref="J5251:J5314" si="410">COUNTA(B5251)</f>
        <v>1</v>
      </c>
      <c r="K5251" s="7">
        <f t="shared" ref="K5251:K5314" si="411">TIME(HOUR(B5251),MINUTE(B5251),SECOND(B5251))</f>
        <v>0.37222222222222223</v>
      </c>
      <c r="L5251" t="str">
        <f>IF(AND(K5251&lt;Sheet2!$A$3,K5251&gt;=Sheet2!$A$2),"Morning",IF(AND(K5251&gt;=Sheet2!$A$3,K5251&lt;Sheet2!$A$4),"Afternoon","Night"))</f>
        <v>Morning</v>
      </c>
      <c r="M5251" t="str">
        <f t="shared" ref="M5251:M5314" si="412">TEXT(B5251,"dddd")</f>
        <v>Monday</v>
      </c>
      <c r="N5251">
        <f t="shared" ref="N5251:N5314" si="413">YEAR(B5251)</f>
        <v>2017</v>
      </c>
      <c r="O5251">
        <f t="shared" ref="O5251:O5314" si="414">MONTH(B5251)</f>
        <v>7</v>
      </c>
    </row>
    <row r="5252" spans="1:15" x14ac:dyDescent="0.2">
      <c r="A5252" s="3" t="s">
        <v>10959</v>
      </c>
      <c r="B5252" s="6">
        <v>42919.470833333333</v>
      </c>
      <c r="C5252" s="6">
        <v>42919.470833333333</v>
      </c>
      <c r="D5252" s="4" t="s">
        <v>507</v>
      </c>
      <c r="E5252" s="4" t="s">
        <v>10</v>
      </c>
      <c r="F5252" s="4" t="s">
        <v>11</v>
      </c>
      <c r="G5252" s="4" t="s">
        <v>336</v>
      </c>
      <c r="H5252" s="4" t="s">
        <v>10960</v>
      </c>
      <c r="I5252" s="4" t="s">
        <v>9785</v>
      </c>
      <c r="J5252">
        <f t="shared" si="410"/>
        <v>1</v>
      </c>
      <c r="K5252" s="7">
        <f t="shared" si="411"/>
        <v>0.47083333333333338</v>
      </c>
      <c r="L5252" t="str">
        <f>IF(AND(K5252&lt;Sheet2!$A$3,K5252&gt;=Sheet2!$A$2),"Morning",IF(AND(K5252&gt;=Sheet2!$A$3,K5252&lt;Sheet2!$A$4),"Afternoon","Night"))</f>
        <v>Morning</v>
      </c>
      <c r="M5252" t="str">
        <f t="shared" si="412"/>
        <v>Monday</v>
      </c>
      <c r="N5252">
        <f t="shared" si="413"/>
        <v>2017</v>
      </c>
      <c r="O5252">
        <f t="shared" si="414"/>
        <v>7</v>
      </c>
    </row>
    <row r="5253" spans="1:15" x14ac:dyDescent="0.2">
      <c r="A5253" s="3" t="s">
        <v>10961</v>
      </c>
      <c r="B5253" s="6">
        <v>42919.667361111111</v>
      </c>
      <c r="C5253" s="6">
        <v>42919.667361111111</v>
      </c>
      <c r="D5253" s="4" t="s">
        <v>783</v>
      </c>
      <c r="E5253" s="4" t="s">
        <v>10</v>
      </c>
      <c r="F5253" s="4" t="s">
        <v>18</v>
      </c>
      <c r="G5253" s="4" t="s">
        <v>4185</v>
      </c>
      <c r="H5253" s="4" t="s">
        <v>10962</v>
      </c>
      <c r="I5253" s="4" t="s">
        <v>9776</v>
      </c>
      <c r="J5253">
        <f t="shared" si="410"/>
        <v>1</v>
      </c>
      <c r="K5253" s="7">
        <f t="shared" si="411"/>
        <v>0.66736111111111107</v>
      </c>
      <c r="L5253" t="str">
        <f>IF(AND(K5253&lt;Sheet2!$A$3,K5253&gt;=Sheet2!$A$2),"Morning",IF(AND(K5253&gt;=Sheet2!$A$3,K5253&lt;Sheet2!$A$4),"Afternoon","Night"))</f>
        <v>Afternoon</v>
      </c>
      <c r="M5253" t="str">
        <f t="shared" si="412"/>
        <v>Monday</v>
      </c>
      <c r="N5253">
        <f t="shared" si="413"/>
        <v>2017</v>
      </c>
      <c r="O5253">
        <f t="shared" si="414"/>
        <v>7</v>
      </c>
    </row>
    <row r="5254" spans="1:15" x14ac:dyDescent="0.2">
      <c r="A5254" s="3" t="s">
        <v>10963</v>
      </c>
      <c r="B5254" s="6">
        <v>42919.667361111111</v>
      </c>
      <c r="C5254" s="6">
        <v>42950.667361111111</v>
      </c>
      <c r="D5254" s="4" t="s">
        <v>783</v>
      </c>
      <c r="E5254" s="4" t="s">
        <v>10</v>
      </c>
      <c r="F5254" s="4" t="s">
        <v>18</v>
      </c>
      <c r="G5254" s="4" t="s">
        <v>4185</v>
      </c>
      <c r="H5254" s="4" t="s">
        <v>10964</v>
      </c>
      <c r="I5254" s="4" t="s">
        <v>9776</v>
      </c>
      <c r="J5254">
        <f t="shared" si="410"/>
        <v>1</v>
      </c>
      <c r="K5254" s="7">
        <f t="shared" si="411"/>
        <v>0.66736111111111107</v>
      </c>
      <c r="L5254" t="str">
        <f>IF(AND(K5254&lt;Sheet2!$A$3,K5254&gt;=Sheet2!$A$2),"Morning",IF(AND(K5254&gt;=Sheet2!$A$3,K5254&lt;Sheet2!$A$4),"Afternoon","Night"))</f>
        <v>Afternoon</v>
      </c>
      <c r="M5254" t="str">
        <f t="shared" si="412"/>
        <v>Monday</v>
      </c>
      <c r="N5254">
        <f t="shared" si="413"/>
        <v>2017</v>
      </c>
      <c r="O5254">
        <f t="shared" si="414"/>
        <v>7</v>
      </c>
    </row>
    <row r="5255" spans="1:15" x14ac:dyDescent="0.2">
      <c r="A5255" s="3" t="s">
        <v>10965</v>
      </c>
      <c r="B5255" s="6">
        <v>42950.311805555553</v>
      </c>
      <c r="C5255" s="6">
        <v>42950.311805555553</v>
      </c>
      <c r="D5255" s="4" t="s">
        <v>9</v>
      </c>
      <c r="E5255" s="4" t="s">
        <v>10</v>
      </c>
      <c r="F5255" s="4" t="s">
        <v>30</v>
      </c>
      <c r="G5255" s="4" t="s">
        <v>12</v>
      </c>
      <c r="H5255" s="4" t="s">
        <v>10966</v>
      </c>
      <c r="I5255" s="4" t="s">
        <v>9785</v>
      </c>
      <c r="J5255">
        <f t="shared" si="410"/>
        <v>1</v>
      </c>
      <c r="K5255" s="7">
        <f t="shared" si="411"/>
        <v>0.31180555555555556</v>
      </c>
      <c r="L5255" t="str">
        <f>IF(AND(K5255&lt;Sheet2!$A$3,K5255&gt;=Sheet2!$A$2),"Morning",IF(AND(K5255&gt;=Sheet2!$A$3,K5255&lt;Sheet2!$A$4),"Afternoon","Night"))</f>
        <v>Morning</v>
      </c>
      <c r="M5255" t="str">
        <f t="shared" si="412"/>
        <v>Thursday</v>
      </c>
      <c r="N5255">
        <f t="shared" si="413"/>
        <v>2017</v>
      </c>
      <c r="O5255">
        <f t="shared" si="414"/>
        <v>8</v>
      </c>
    </row>
    <row r="5256" spans="1:15" x14ac:dyDescent="0.2">
      <c r="A5256" s="3" t="s">
        <v>10967</v>
      </c>
      <c r="B5256" s="6">
        <v>42950.311805555553</v>
      </c>
      <c r="C5256" s="6">
        <v>43042.581250000003</v>
      </c>
      <c r="D5256" s="4" t="s">
        <v>9</v>
      </c>
      <c r="E5256" s="4" t="s">
        <v>10</v>
      </c>
      <c r="F5256" s="4" t="s">
        <v>30</v>
      </c>
      <c r="G5256" s="4" t="s">
        <v>12</v>
      </c>
      <c r="H5256" s="4" t="s">
        <v>10968</v>
      </c>
      <c r="I5256" s="4" t="s">
        <v>9785</v>
      </c>
      <c r="J5256">
        <f t="shared" si="410"/>
        <v>1</v>
      </c>
      <c r="K5256" s="7">
        <f t="shared" si="411"/>
        <v>0.31180555555555556</v>
      </c>
      <c r="L5256" t="str">
        <f>IF(AND(K5256&lt;Sheet2!$A$3,K5256&gt;=Sheet2!$A$2),"Morning",IF(AND(K5256&gt;=Sheet2!$A$3,K5256&lt;Sheet2!$A$4),"Afternoon","Night"))</f>
        <v>Morning</v>
      </c>
      <c r="M5256" t="str">
        <f t="shared" si="412"/>
        <v>Thursday</v>
      </c>
      <c r="N5256">
        <f t="shared" si="413"/>
        <v>2017</v>
      </c>
      <c r="O5256">
        <f t="shared" si="414"/>
        <v>8</v>
      </c>
    </row>
    <row r="5257" spans="1:15" x14ac:dyDescent="0.2">
      <c r="A5257" s="3" t="s">
        <v>10969</v>
      </c>
      <c r="B5257" s="6">
        <v>42950.436111111114</v>
      </c>
      <c r="C5257" s="6">
        <v>42950.436111111114</v>
      </c>
      <c r="D5257" s="4" t="s">
        <v>45</v>
      </c>
      <c r="E5257" s="4" t="s">
        <v>10</v>
      </c>
      <c r="F5257" s="4" t="s">
        <v>1651</v>
      </c>
      <c r="G5257" s="4" t="s">
        <v>10970</v>
      </c>
      <c r="H5257" s="4" t="s">
        <v>10971</v>
      </c>
      <c r="I5257" s="4" t="s">
        <v>9785</v>
      </c>
      <c r="J5257">
        <f t="shared" si="410"/>
        <v>1</v>
      </c>
      <c r="K5257" s="7">
        <f t="shared" si="411"/>
        <v>0.43611111111111112</v>
      </c>
      <c r="L5257" t="str">
        <f>IF(AND(K5257&lt;Sheet2!$A$3,K5257&gt;=Sheet2!$A$2),"Morning",IF(AND(K5257&gt;=Sheet2!$A$3,K5257&lt;Sheet2!$A$4),"Afternoon","Night"))</f>
        <v>Morning</v>
      </c>
      <c r="M5257" t="str">
        <f t="shared" si="412"/>
        <v>Thursday</v>
      </c>
      <c r="N5257">
        <f t="shared" si="413"/>
        <v>2017</v>
      </c>
      <c r="O5257">
        <f t="shared" si="414"/>
        <v>8</v>
      </c>
    </row>
    <row r="5258" spans="1:15" x14ac:dyDescent="0.2">
      <c r="A5258" s="3" t="s">
        <v>10972</v>
      </c>
      <c r="B5258" s="6">
        <v>42950.877083333333</v>
      </c>
      <c r="C5258" s="6">
        <v>42950.877083333333</v>
      </c>
      <c r="D5258" s="4" t="s">
        <v>618</v>
      </c>
      <c r="E5258" s="4" t="s">
        <v>10</v>
      </c>
      <c r="F5258" s="4" t="s">
        <v>97</v>
      </c>
      <c r="G5258" s="4" t="s">
        <v>12</v>
      </c>
      <c r="H5258" s="4" t="s">
        <v>10973</v>
      </c>
      <c r="I5258" s="4" t="s">
        <v>9785</v>
      </c>
      <c r="J5258">
        <f t="shared" si="410"/>
        <v>1</v>
      </c>
      <c r="K5258" s="7">
        <f t="shared" si="411"/>
        <v>0.87708333333333333</v>
      </c>
      <c r="L5258" t="str">
        <f>IF(AND(K5258&lt;Sheet2!$A$3,K5258&gt;=Sheet2!$A$2),"Morning",IF(AND(K5258&gt;=Sheet2!$A$3,K5258&lt;Sheet2!$A$4),"Afternoon","Night"))</f>
        <v>Night</v>
      </c>
      <c r="M5258" t="str">
        <f t="shared" si="412"/>
        <v>Thursday</v>
      </c>
      <c r="N5258">
        <f t="shared" si="413"/>
        <v>2017</v>
      </c>
      <c r="O5258">
        <f t="shared" si="414"/>
        <v>8</v>
      </c>
    </row>
    <row r="5259" spans="1:15" x14ac:dyDescent="0.2">
      <c r="A5259" s="3" t="s">
        <v>10974</v>
      </c>
      <c r="B5259" s="6">
        <v>42950.877083333333</v>
      </c>
      <c r="C5259" s="6">
        <v>42981.375</v>
      </c>
      <c r="D5259" s="4" t="s">
        <v>618</v>
      </c>
      <c r="E5259" s="4" t="s">
        <v>10</v>
      </c>
      <c r="F5259" s="4" t="s">
        <v>97</v>
      </c>
      <c r="G5259" s="4" t="s">
        <v>12</v>
      </c>
      <c r="H5259" s="4" t="s">
        <v>10975</v>
      </c>
      <c r="I5259" s="4" t="s">
        <v>9785</v>
      </c>
      <c r="J5259">
        <f t="shared" si="410"/>
        <v>1</v>
      </c>
      <c r="K5259" s="7">
        <f t="shared" si="411"/>
        <v>0.87708333333333333</v>
      </c>
      <c r="L5259" t="str">
        <f>IF(AND(K5259&lt;Sheet2!$A$3,K5259&gt;=Sheet2!$A$2),"Morning",IF(AND(K5259&gt;=Sheet2!$A$3,K5259&lt;Sheet2!$A$4),"Afternoon","Night"))</f>
        <v>Night</v>
      </c>
      <c r="M5259" t="str">
        <f t="shared" si="412"/>
        <v>Thursday</v>
      </c>
      <c r="N5259">
        <f t="shared" si="413"/>
        <v>2017</v>
      </c>
      <c r="O5259">
        <f t="shared" si="414"/>
        <v>8</v>
      </c>
    </row>
    <row r="5260" spans="1:15" x14ac:dyDescent="0.2">
      <c r="A5260" s="3" t="s">
        <v>10976</v>
      </c>
      <c r="B5260" s="6">
        <v>42981.122916666667</v>
      </c>
      <c r="C5260" s="6">
        <v>42981.122916666667</v>
      </c>
      <c r="D5260" s="4" t="s">
        <v>1766</v>
      </c>
      <c r="E5260" s="4" t="s">
        <v>10</v>
      </c>
      <c r="F5260" s="4" t="s">
        <v>30</v>
      </c>
      <c r="G5260" s="4" t="s">
        <v>12</v>
      </c>
      <c r="H5260" s="4" t="s">
        <v>10977</v>
      </c>
      <c r="I5260" s="4" t="s">
        <v>74</v>
      </c>
      <c r="J5260">
        <f t="shared" si="410"/>
        <v>1</v>
      </c>
      <c r="K5260" s="7">
        <f t="shared" si="411"/>
        <v>0.12291666666666667</v>
      </c>
      <c r="L5260" t="str">
        <f>IF(AND(K5260&lt;Sheet2!$A$3,K5260&gt;=Sheet2!$A$2),"Morning",IF(AND(K5260&gt;=Sheet2!$A$3,K5260&lt;Sheet2!$A$4),"Afternoon","Night"))</f>
        <v>Night</v>
      </c>
      <c r="M5260" t="str">
        <f t="shared" si="412"/>
        <v>Sunday</v>
      </c>
      <c r="N5260">
        <f t="shared" si="413"/>
        <v>2017</v>
      </c>
      <c r="O5260">
        <f t="shared" si="414"/>
        <v>9</v>
      </c>
    </row>
    <row r="5261" spans="1:15" x14ac:dyDescent="0.2">
      <c r="A5261" s="3" t="s">
        <v>10978</v>
      </c>
      <c r="B5261" s="6">
        <v>42981.13958333333</v>
      </c>
      <c r="C5261" s="6">
        <v>42981.13958333333</v>
      </c>
      <c r="D5261" s="4" t="s">
        <v>739</v>
      </c>
      <c r="E5261" s="4" t="s">
        <v>10</v>
      </c>
      <c r="F5261" s="4" t="s">
        <v>159</v>
      </c>
      <c r="G5261" s="4" t="s">
        <v>12</v>
      </c>
      <c r="H5261" s="4" t="s">
        <v>10979</v>
      </c>
      <c r="I5261" s="4" t="s">
        <v>74</v>
      </c>
      <c r="J5261">
        <f t="shared" si="410"/>
        <v>1</v>
      </c>
      <c r="K5261" s="7">
        <f t="shared" si="411"/>
        <v>0.13958333333333334</v>
      </c>
      <c r="L5261" t="str">
        <f>IF(AND(K5261&lt;Sheet2!$A$3,K5261&gt;=Sheet2!$A$2),"Morning",IF(AND(K5261&gt;=Sheet2!$A$3,K5261&lt;Sheet2!$A$4),"Afternoon","Night"))</f>
        <v>Night</v>
      </c>
      <c r="M5261" t="str">
        <f t="shared" si="412"/>
        <v>Sunday</v>
      </c>
      <c r="N5261">
        <f t="shared" si="413"/>
        <v>2017</v>
      </c>
      <c r="O5261">
        <f t="shared" si="414"/>
        <v>9</v>
      </c>
    </row>
    <row r="5262" spans="1:15" x14ac:dyDescent="0.2">
      <c r="A5262" s="3" t="s">
        <v>10980</v>
      </c>
      <c r="B5262" s="6">
        <v>42981.166666666664</v>
      </c>
      <c r="C5262" s="6">
        <v>42981.166666666664</v>
      </c>
      <c r="D5262" s="4" t="s">
        <v>119</v>
      </c>
      <c r="E5262" s="4" t="s">
        <v>74</v>
      </c>
      <c r="F5262" s="4" t="s">
        <v>74</v>
      </c>
      <c r="G5262" s="4" t="s">
        <v>72</v>
      </c>
      <c r="H5262" s="4" t="s">
        <v>10981</v>
      </c>
      <c r="I5262" s="4" t="s">
        <v>74</v>
      </c>
      <c r="J5262">
        <f t="shared" si="410"/>
        <v>1</v>
      </c>
      <c r="K5262" s="7">
        <f t="shared" si="411"/>
        <v>0.16666666666666666</v>
      </c>
      <c r="L5262" t="str">
        <f>IF(AND(K5262&lt;Sheet2!$A$3,K5262&gt;=Sheet2!$A$2),"Morning",IF(AND(K5262&gt;=Sheet2!$A$3,K5262&lt;Sheet2!$A$4),"Afternoon","Night"))</f>
        <v>Morning</v>
      </c>
      <c r="M5262" t="str">
        <f t="shared" si="412"/>
        <v>Sunday</v>
      </c>
      <c r="N5262">
        <f t="shared" si="413"/>
        <v>2017</v>
      </c>
      <c r="O5262">
        <f t="shared" si="414"/>
        <v>9</v>
      </c>
    </row>
    <row r="5263" spans="1:15" x14ac:dyDescent="0.2">
      <c r="A5263" s="3" t="s">
        <v>10982</v>
      </c>
      <c r="B5263" s="6">
        <v>42981.28125</v>
      </c>
      <c r="C5263" s="6">
        <v>42981.28125</v>
      </c>
      <c r="D5263" s="4" t="s">
        <v>5263</v>
      </c>
      <c r="E5263" s="4" t="s">
        <v>10</v>
      </c>
      <c r="F5263" s="4" t="s">
        <v>114</v>
      </c>
      <c r="G5263" s="4" t="s">
        <v>10983</v>
      </c>
      <c r="H5263" s="4" t="s">
        <v>10984</v>
      </c>
      <c r="I5263" s="4" t="s">
        <v>9776</v>
      </c>
      <c r="J5263">
        <f t="shared" si="410"/>
        <v>1</v>
      </c>
      <c r="K5263" s="7">
        <f t="shared" si="411"/>
        <v>0.28125</v>
      </c>
      <c r="L5263" t="str">
        <f>IF(AND(K5263&lt;Sheet2!$A$3,K5263&gt;=Sheet2!$A$2),"Morning",IF(AND(K5263&gt;=Sheet2!$A$3,K5263&lt;Sheet2!$A$4),"Afternoon","Night"))</f>
        <v>Morning</v>
      </c>
      <c r="M5263" t="str">
        <f t="shared" si="412"/>
        <v>Sunday</v>
      </c>
      <c r="N5263">
        <f t="shared" si="413"/>
        <v>2017</v>
      </c>
      <c r="O5263">
        <f t="shared" si="414"/>
        <v>9</v>
      </c>
    </row>
    <row r="5264" spans="1:15" x14ac:dyDescent="0.2">
      <c r="A5264" s="3" t="s">
        <v>10985</v>
      </c>
      <c r="B5264" s="6">
        <v>42981.283333333333</v>
      </c>
      <c r="C5264" s="6">
        <v>42981.283333333333</v>
      </c>
      <c r="D5264" s="4" t="s">
        <v>76</v>
      </c>
      <c r="E5264" s="4" t="s">
        <v>10</v>
      </c>
      <c r="F5264" s="4" t="s">
        <v>11</v>
      </c>
      <c r="G5264" s="4" t="s">
        <v>270</v>
      </c>
      <c r="H5264" s="4" t="s">
        <v>10986</v>
      </c>
      <c r="I5264" s="4" t="s">
        <v>74</v>
      </c>
      <c r="J5264">
        <f t="shared" si="410"/>
        <v>1</v>
      </c>
      <c r="K5264" s="7">
        <f t="shared" si="411"/>
        <v>0.28333333333333333</v>
      </c>
      <c r="L5264" t="str">
        <f>IF(AND(K5264&lt;Sheet2!$A$3,K5264&gt;=Sheet2!$A$2),"Morning",IF(AND(K5264&gt;=Sheet2!$A$3,K5264&lt;Sheet2!$A$4),"Afternoon","Night"))</f>
        <v>Morning</v>
      </c>
      <c r="M5264" t="str">
        <f t="shared" si="412"/>
        <v>Sunday</v>
      </c>
      <c r="N5264">
        <f t="shared" si="413"/>
        <v>2017</v>
      </c>
      <c r="O5264">
        <f t="shared" si="414"/>
        <v>9</v>
      </c>
    </row>
    <row r="5265" spans="1:15" x14ac:dyDescent="0.2">
      <c r="A5265" s="3" t="s">
        <v>10987</v>
      </c>
      <c r="B5265" s="6">
        <v>42981.283333333333</v>
      </c>
      <c r="C5265" s="6">
        <v>43011.368750000001</v>
      </c>
      <c r="D5265" s="4" t="s">
        <v>76</v>
      </c>
      <c r="E5265" s="4" t="s">
        <v>10</v>
      </c>
      <c r="F5265" s="4" t="s">
        <v>11</v>
      </c>
      <c r="G5265" s="4" t="s">
        <v>270</v>
      </c>
      <c r="H5265" s="4" t="s">
        <v>10988</v>
      </c>
      <c r="I5265" s="4" t="s">
        <v>74</v>
      </c>
      <c r="J5265">
        <f t="shared" si="410"/>
        <v>1</v>
      </c>
      <c r="K5265" s="7">
        <f t="shared" si="411"/>
        <v>0.28333333333333333</v>
      </c>
      <c r="L5265" t="str">
        <f>IF(AND(K5265&lt;Sheet2!$A$3,K5265&gt;=Sheet2!$A$2),"Morning",IF(AND(K5265&gt;=Sheet2!$A$3,K5265&lt;Sheet2!$A$4),"Afternoon","Night"))</f>
        <v>Morning</v>
      </c>
      <c r="M5265" t="str">
        <f t="shared" si="412"/>
        <v>Sunday</v>
      </c>
      <c r="N5265">
        <f t="shared" si="413"/>
        <v>2017</v>
      </c>
      <c r="O5265">
        <f t="shared" si="414"/>
        <v>9</v>
      </c>
    </row>
    <row r="5266" spans="1:15" x14ac:dyDescent="0.2">
      <c r="A5266" s="3" t="s">
        <v>10989</v>
      </c>
      <c r="B5266" s="6">
        <v>43011.392361111109</v>
      </c>
      <c r="C5266" s="6">
        <v>43011.392361111109</v>
      </c>
      <c r="D5266" s="4" t="s">
        <v>119</v>
      </c>
      <c r="E5266" s="4" t="s">
        <v>74</v>
      </c>
      <c r="F5266" s="4" t="s">
        <v>74</v>
      </c>
      <c r="G5266" s="4" t="s">
        <v>72</v>
      </c>
      <c r="H5266" s="4" t="s">
        <v>10990</v>
      </c>
      <c r="I5266" s="4" t="s">
        <v>74</v>
      </c>
      <c r="J5266">
        <f t="shared" si="410"/>
        <v>1</v>
      </c>
      <c r="K5266" s="7">
        <f t="shared" si="411"/>
        <v>0.3923611111111111</v>
      </c>
      <c r="L5266" t="str">
        <f>IF(AND(K5266&lt;Sheet2!$A$3,K5266&gt;=Sheet2!$A$2),"Morning",IF(AND(K5266&gt;=Sheet2!$A$3,K5266&lt;Sheet2!$A$4),"Afternoon","Night"))</f>
        <v>Morning</v>
      </c>
      <c r="M5266" t="str">
        <f t="shared" si="412"/>
        <v>Tuesday</v>
      </c>
      <c r="N5266">
        <f t="shared" si="413"/>
        <v>2017</v>
      </c>
      <c r="O5266">
        <f t="shared" si="414"/>
        <v>10</v>
      </c>
    </row>
    <row r="5267" spans="1:15" x14ac:dyDescent="0.2">
      <c r="A5267" s="3" t="s">
        <v>10991</v>
      </c>
      <c r="B5267" s="6">
        <v>43011.418749999997</v>
      </c>
      <c r="C5267" s="6">
        <v>43011.418749999997</v>
      </c>
      <c r="D5267" s="4" t="s">
        <v>4688</v>
      </c>
      <c r="E5267" s="4" t="s">
        <v>10</v>
      </c>
      <c r="F5267" s="4" t="s">
        <v>923</v>
      </c>
      <c r="G5267" s="4" t="s">
        <v>12</v>
      </c>
      <c r="H5267" s="4" t="s">
        <v>10992</v>
      </c>
      <c r="I5267" s="4" t="s">
        <v>74</v>
      </c>
      <c r="J5267">
        <f t="shared" si="410"/>
        <v>1</v>
      </c>
      <c r="K5267" s="7">
        <f t="shared" si="411"/>
        <v>0.41875000000000001</v>
      </c>
      <c r="L5267" t="str">
        <f>IF(AND(K5267&lt;Sheet2!$A$3,K5267&gt;=Sheet2!$A$2),"Morning",IF(AND(K5267&gt;=Sheet2!$A$3,K5267&lt;Sheet2!$A$4),"Afternoon","Night"))</f>
        <v>Morning</v>
      </c>
      <c r="M5267" t="str">
        <f t="shared" si="412"/>
        <v>Tuesday</v>
      </c>
      <c r="N5267">
        <f t="shared" si="413"/>
        <v>2017</v>
      </c>
      <c r="O5267">
        <f t="shared" si="414"/>
        <v>10</v>
      </c>
    </row>
    <row r="5268" spans="1:15" x14ac:dyDescent="0.2">
      <c r="A5268" s="3" t="s">
        <v>10993</v>
      </c>
      <c r="B5268" s="6">
        <v>43011.447916666664</v>
      </c>
      <c r="C5268" s="6">
        <v>43011.447916666664</v>
      </c>
      <c r="D5268" s="4" t="s">
        <v>40</v>
      </c>
      <c r="E5268" s="4" t="s">
        <v>10</v>
      </c>
      <c r="F5268" s="4" t="s">
        <v>11</v>
      </c>
      <c r="G5268" s="4" t="s">
        <v>12</v>
      </c>
      <c r="H5268" s="4" t="s">
        <v>10994</v>
      </c>
      <c r="I5268" s="4" t="s">
        <v>9785</v>
      </c>
      <c r="J5268">
        <f t="shared" si="410"/>
        <v>1</v>
      </c>
      <c r="K5268" s="7">
        <f t="shared" si="411"/>
        <v>0.44791666666666669</v>
      </c>
      <c r="L5268" t="str">
        <f>IF(AND(K5268&lt;Sheet2!$A$3,K5268&gt;=Sheet2!$A$2),"Morning",IF(AND(K5268&gt;=Sheet2!$A$3,K5268&lt;Sheet2!$A$4),"Afternoon","Night"))</f>
        <v>Morning</v>
      </c>
      <c r="M5268" t="str">
        <f t="shared" si="412"/>
        <v>Tuesday</v>
      </c>
      <c r="N5268">
        <f t="shared" si="413"/>
        <v>2017</v>
      </c>
      <c r="O5268">
        <f t="shared" si="414"/>
        <v>10</v>
      </c>
    </row>
    <row r="5269" spans="1:15" x14ac:dyDescent="0.2">
      <c r="A5269" s="3" t="s">
        <v>10995</v>
      </c>
      <c r="B5269" s="6">
        <v>43011.59375</v>
      </c>
      <c r="C5269" s="6">
        <v>43011.59375</v>
      </c>
      <c r="D5269" s="4" t="s">
        <v>2263</v>
      </c>
      <c r="E5269" s="4" t="s">
        <v>10</v>
      </c>
      <c r="F5269" s="4" t="s">
        <v>159</v>
      </c>
      <c r="G5269" s="4" t="s">
        <v>12</v>
      </c>
      <c r="H5269" s="4" t="s">
        <v>10996</v>
      </c>
      <c r="I5269" s="4" t="s">
        <v>9776</v>
      </c>
      <c r="J5269">
        <f t="shared" si="410"/>
        <v>1</v>
      </c>
      <c r="K5269" s="7">
        <f t="shared" si="411"/>
        <v>0.59375</v>
      </c>
      <c r="L5269" t="str">
        <f>IF(AND(K5269&lt;Sheet2!$A$3,K5269&gt;=Sheet2!$A$2),"Morning",IF(AND(K5269&gt;=Sheet2!$A$3,K5269&lt;Sheet2!$A$4),"Afternoon","Night"))</f>
        <v>Afternoon</v>
      </c>
      <c r="M5269" t="str">
        <f t="shared" si="412"/>
        <v>Tuesday</v>
      </c>
      <c r="N5269">
        <f t="shared" si="413"/>
        <v>2017</v>
      </c>
      <c r="O5269">
        <f t="shared" si="414"/>
        <v>10</v>
      </c>
    </row>
    <row r="5270" spans="1:15" x14ac:dyDescent="0.2">
      <c r="A5270" s="3" t="s">
        <v>10997</v>
      </c>
      <c r="B5270" s="6">
        <v>43011.629861111112</v>
      </c>
      <c r="C5270" s="6">
        <v>43011.629861111112</v>
      </c>
      <c r="D5270" s="4" t="s">
        <v>119</v>
      </c>
      <c r="E5270" s="4" t="s">
        <v>74</v>
      </c>
      <c r="F5270" s="4" t="s">
        <v>74</v>
      </c>
      <c r="G5270" s="4" t="s">
        <v>72</v>
      </c>
      <c r="H5270" s="4" t="s">
        <v>10998</v>
      </c>
      <c r="I5270" s="4" t="s">
        <v>74</v>
      </c>
      <c r="J5270">
        <f t="shared" si="410"/>
        <v>1</v>
      </c>
      <c r="K5270" s="7">
        <f t="shared" si="411"/>
        <v>0.62986111111111109</v>
      </c>
      <c r="L5270" t="str">
        <f>IF(AND(K5270&lt;Sheet2!$A$3,K5270&gt;=Sheet2!$A$2),"Morning",IF(AND(K5270&gt;=Sheet2!$A$3,K5270&lt;Sheet2!$A$4),"Afternoon","Night"))</f>
        <v>Afternoon</v>
      </c>
      <c r="M5270" t="str">
        <f t="shared" si="412"/>
        <v>Tuesday</v>
      </c>
      <c r="N5270">
        <f t="shared" si="413"/>
        <v>2017</v>
      </c>
      <c r="O5270">
        <f t="shared" si="414"/>
        <v>10</v>
      </c>
    </row>
    <row r="5271" spans="1:15" x14ac:dyDescent="0.2">
      <c r="A5271" s="3" t="s">
        <v>10999</v>
      </c>
      <c r="B5271" s="6">
        <v>43011.644444444442</v>
      </c>
      <c r="C5271" s="6">
        <v>43011.644444444442</v>
      </c>
      <c r="D5271" s="4" t="s">
        <v>456</v>
      </c>
      <c r="E5271" s="4" t="s">
        <v>10</v>
      </c>
      <c r="F5271" s="4" t="s">
        <v>11</v>
      </c>
      <c r="G5271" s="4" t="s">
        <v>1328</v>
      </c>
      <c r="H5271" s="4" t="s">
        <v>11000</v>
      </c>
      <c r="I5271" s="4" t="s">
        <v>9785</v>
      </c>
      <c r="J5271">
        <f t="shared" si="410"/>
        <v>1</v>
      </c>
      <c r="K5271" s="7">
        <f t="shared" si="411"/>
        <v>0.64444444444444449</v>
      </c>
      <c r="L5271" t="str">
        <f>IF(AND(K5271&lt;Sheet2!$A$3,K5271&gt;=Sheet2!$A$2),"Morning",IF(AND(K5271&gt;=Sheet2!$A$3,K5271&lt;Sheet2!$A$4),"Afternoon","Night"))</f>
        <v>Afternoon</v>
      </c>
      <c r="M5271" t="str">
        <f t="shared" si="412"/>
        <v>Tuesday</v>
      </c>
      <c r="N5271">
        <f t="shared" si="413"/>
        <v>2017</v>
      </c>
      <c r="O5271">
        <f t="shared" si="414"/>
        <v>10</v>
      </c>
    </row>
    <row r="5272" spans="1:15" x14ac:dyDescent="0.2">
      <c r="A5272" s="3" t="s">
        <v>11001</v>
      </c>
      <c r="B5272" s="6">
        <v>43011.689583333333</v>
      </c>
      <c r="C5272" s="6">
        <v>43011.689583333333</v>
      </c>
      <c r="D5272" s="4" t="s">
        <v>507</v>
      </c>
      <c r="E5272" s="4" t="s">
        <v>84</v>
      </c>
      <c r="F5272" s="4" t="s">
        <v>18</v>
      </c>
      <c r="G5272" s="4" t="s">
        <v>11002</v>
      </c>
      <c r="H5272" s="4" t="s">
        <v>11003</v>
      </c>
      <c r="I5272" s="4" t="s">
        <v>9776</v>
      </c>
      <c r="J5272">
        <f t="shared" si="410"/>
        <v>1</v>
      </c>
      <c r="K5272" s="7">
        <f t="shared" si="411"/>
        <v>0.68958333333333333</v>
      </c>
      <c r="L5272" t="str">
        <f>IF(AND(K5272&lt;Sheet2!$A$3,K5272&gt;=Sheet2!$A$2),"Morning",IF(AND(K5272&gt;=Sheet2!$A$3,K5272&lt;Sheet2!$A$4),"Afternoon","Night"))</f>
        <v>Afternoon</v>
      </c>
      <c r="M5272" t="str">
        <f t="shared" si="412"/>
        <v>Tuesday</v>
      </c>
      <c r="N5272">
        <f t="shared" si="413"/>
        <v>2017</v>
      </c>
      <c r="O5272">
        <f t="shared" si="414"/>
        <v>10</v>
      </c>
    </row>
    <row r="5273" spans="1:15" x14ac:dyDescent="0.2">
      <c r="A5273" s="3" t="s">
        <v>11004</v>
      </c>
      <c r="B5273" s="6">
        <v>43011.689583333333</v>
      </c>
      <c r="C5273" s="6">
        <v>43072.566666666666</v>
      </c>
      <c r="D5273" s="4" t="s">
        <v>507</v>
      </c>
      <c r="E5273" s="4" t="s">
        <v>84</v>
      </c>
      <c r="F5273" s="4" t="s">
        <v>18</v>
      </c>
      <c r="G5273" s="4" t="s">
        <v>11002</v>
      </c>
      <c r="H5273" s="4" t="s">
        <v>11005</v>
      </c>
      <c r="I5273" s="4" t="s">
        <v>9776</v>
      </c>
      <c r="J5273">
        <f t="shared" si="410"/>
        <v>1</v>
      </c>
      <c r="K5273" s="7">
        <f t="shared" si="411"/>
        <v>0.68958333333333333</v>
      </c>
      <c r="L5273" t="str">
        <f>IF(AND(K5273&lt;Sheet2!$A$3,K5273&gt;=Sheet2!$A$2),"Morning",IF(AND(K5273&gt;=Sheet2!$A$3,K5273&lt;Sheet2!$A$4),"Afternoon","Night"))</f>
        <v>Afternoon</v>
      </c>
      <c r="M5273" t="str">
        <f t="shared" si="412"/>
        <v>Tuesday</v>
      </c>
      <c r="N5273">
        <f t="shared" si="413"/>
        <v>2017</v>
      </c>
      <c r="O5273">
        <f t="shared" si="414"/>
        <v>10</v>
      </c>
    </row>
    <row r="5274" spans="1:15" x14ac:dyDescent="0.2">
      <c r="A5274" s="3" t="s">
        <v>11006</v>
      </c>
      <c r="B5274" s="6">
        <v>43011.777083333334</v>
      </c>
      <c r="C5274" s="6">
        <v>43011.777083333334</v>
      </c>
      <c r="D5274" s="4" t="s">
        <v>45</v>
      </c>
      <c r="E5274" s="4" t="s">
        <v>77</v>
      </c>
      <c r="F5274" s="4" t="s">
        <v>114</v>
      </c>
      <c r="G5274" s="4" t="s">
        <v>566</v>
      </c>
      <c r="H5274" s="4" t="s">
        <v>11007</v>
      </c>
      <c r="I5274" s="4" t="s">
        <v>74</v>
      </c>
      <c r="J5274">
        <f t="shared" si="410"/>
        <v>1</v>
      </c>
      <c r="K5274" s="7">
        <f t="shared" si="411"/>
        <v>0.77708333333333324</v>
      </c>
      <c r="L5274" t="str">
        <f>IF(AND(K5274&lt;Sheet2!$A$3,K5274&gt;=Sheet2!$A$2),"Morning",IF(AND(K5274&gt;=Sheet2!$A$3,K5274&lt;Sheet2!$A$4),"Afternoon","Night"))</f>
        <v>Afternoon</v>
      </c>
      <c r="M5274" t="str">
        <f t="shared" si="412"/>
        <v>Tuesday</v>
      </c>
      <c r="N5274">
        <f t="shared" si="413"/>
        <v>2017</v>
      </c>
      <c r="O5274">
        <f t="shared" si="414"/>
        <v>10</v>
      </c>
    </row>
    <row r="5275" spans="1:15" x14ac:dyDescent="0.2">
      <c r="A5275" s="3" t="s">
        <v>11008</v>
      </c>
      <c r="B5275" s="6">
        <v>43011.777083333334</v>
      </c>
      <c r="C5275" s="6" t="s">
        <v>30551</v>
      </c>
      <c r="D5275" s="4" t="s">
        <v>45</v>
      </c>
      <c r="E5275" s="4" t="s">
        <v>77</v>
      </c>
      <c r="F5275" s="4" t="s">
        <v>114</v>
      </c>
      <c r="G5275" s="4" t="s">
        <v>566</v>
      </c>
      <c r="H5275" s="4" t="s">
        <v>11009</v>
      </c>
      <c r="I5275" s="4" t="s">
        <v>74</v>
      </c>
      <c r="J5275">
        <f t="shared" si="410"/>
        <v>1</v>
      </c>
      <c r="K5275" s="7">
        <f t="shared" si="411"/>
        <v>0.77708333333333324</v>
      </c>
      <c r="L5275" t="str">
        <f>IF(AND(K5275&lt;Sheet2!$A$3,K5275&gt;=Sheet2!$A$2),"Morning",IF(AND(K5275&gt;=Sheet2!$A$3,K5275&lt;Sheet2!$A$4),"Afternoon","Night"))</f>
        <v>Afternoon</v>
      </c>
      <c r="M5275" t="str">
        <f t="shared" si="412"/>
        <v>Tuesday</v>
      </c>
      <c r="N5275">
        <f t="shared" si="413"/>
        <v>2017</v>
      </c>
      <c r="O5275">
        <f t="shared" si="414"/>
        <v>10</v>
      </c>
    </row>
    <row r="5276" spans="1:15" x14ac:dyDescent="0.2">
      <c r="A5276" s="3" t="s">
        <v>11010</v>
      </c>
      <c r="B5276" s="6">
        <v>43042.317361111112</v>
      </c>
      <c r="C5276" s="6">
        <v>43042.317361111112</v>
      </c>
      <c r="D5276" s="4" t="s">
        <v>733</v>
      </c>
      <c r="E5276" s="4" t="s">
        <v>10</v>
      </c>
      <c r="F5276" s="4" t="s">
        <v>923</v>
      </c>
      <c r="G5276" s="4" t="s">
        <v>12</v>
      </c>
      <c r="H5276" s="4" t="s">
        <v>11011</v>
      </c>
      <c r="I5276" s="4" t="s">
        <v>9785</v>
      </c>
      <c r="J5276">
        <f t="shared" si="410"/>
        <v>1</v>
      </c>
      <c r="K5276" s="7">
        <f t="shared" si="411"/>
        <v>0.31736111111111115</v>
      </c>
      <c r="L5276" t="str">
        <f>IF(AND(K5276&lt;Sheet2!$A$3,K5276&gt;=Sheet2!$A$2),"Morning",IF(AND(K5276&gt;=Sheet2!$A$3,K5276&lt;Sheet2!$A$4),"Afternoon","Night"))</f>
        <v>Morning</v>
      </c>
      <c r="M5276" t="str">
        <f t="shared" si="412"/>
        <v>Friday</v>
      </c>
      <c r="N5276">
        <f t="shared" si="413"/>
        <v>2017</v>
      </c>
      <c r="O5276">
        <f t="shared" si="414"/>
        <v>11</v>
      </c>
    </row>
    <row r="5277" spans="1:15" x14ac:dyDescent="0.2">
      <c r="A5277" s="3" t="s">
        <v>11012</v>
      </c>
      <c r="B5277" s="6">
        <v>43042.555555555555</v>
      </c>
      <c r="C5277" s="6">
        <v>43042.555555555555</v>
      </c>
      <c r="D5277" s="4" t="s">
        <v>62</v>
      </c>
      <c r="E5277" s="4" t="s">
        <v>102</v>
      </c>
      <c r="F5277" s="4" t="s">
        <v>18</v>
      </c>
      <c r="G5277" s="4" t="s">
        <v>12</v>
      </c>
      <c r="H5277" s="4" t="s">
        <v>11013</v>
      </c>
      <c r="I5277" s="4" t="s">
        <v>74</v>
      </c>
      <c r="J5277">
        <f t="shared" si="410"/>
        <v>1</v>
      </c>
      <c r="K5277" s="7">
        <f t="shared" si="411"/>
        <v>0.55555555555555558</v>
      </c>
      <c r="L5277" t="str">
        <f>IF(AND(K5277&lt;Sheet2!$A$3,K5277&gt;=Sheet2!$A$2),"Morning",IF(AND(K5277&gt;=Sheet2!$A$3,K5277&lt;Sheet2!$A$4),"Afternoon","Night"))</f>
        <v>Afternoon</v>
      </c>
      <c r="M5277" t="str">
        <f t="shared" si="412"/>
        <v>Friday</v>
      </c>
      <c r="N5277">
        <f t="shared" si="413"/>
        <v>2017</v>
      </c>
      <c r="O5277">
        <f t="shared" si="414"/>
        <v>11</v>
      </c>
    </row>
    <row r="5278" spans="1:15" x14ac:dyDescent="0.2">
      <c r="A5278" s="3" t="s">
        <v>11014</v>
      </c>
      <c r="B5278" s="6">
        <v>43042.555555555555</v>
      </c>
      <c r="C5278" s="6" t="s">
        <v>30552</v>
      </c>
      <c r="D5278" s="4" t="s">
        <v>62</v>
      </c>
      <c r="E5278" s="4" t="s">
        <v>102</v>
      </c>
      <c r="F5278" s="4" t="s">
        <v>18</v>
      </c>
      <c r="G5278" s="4" t="s">
        <v>12</v>
      </c>
      <c r="H5278" s="4" t="s">
        <v>11015</v>
      </c>
      <c r="I5278" s="4" t="s">
        <v>74</v>
      </c>
      <c r="J5278">
        <f t="shared" si="410"/>
        <v>1</v>
      </c>
      <c r="K5278" s="7">
        <f t="shared" si="411"/>
        <v>0.55555555555555558</v>
      </c>
      <c r="L5278" t="str">
        <f>IF(AND(K5278&lt;Sheet2!$A$3,K5278&gt;=Sheet2!$A$2),"Morning",IF(AND(K5278&gt;=Sheet2!$A$3,K5278&lt;Sheet2!$A$4),"Afternoon","Night"))</f>
        <v>Afternoon</v>
      </c>
      <c r="M5278" t="str">
        <f t="shared" si="412"/>
        <v>Friday</v>
      </c>
      <c r="N5278">
        <f t="shared" si="413"/>
        <v>2017</v>
      </c>
      <c r="O5278">
        <f t="shared" si="414"/>
        <v>11</v>
      </c>
    </row>
    <row r="5279" spans="1:15" x14ac:dyDescent="0.2">
      <c r="A5279" s="3" t="s">
        <v>11016</v>
      </c>
      <c r="B5279" s="6">
        <v>43042.595138888886</v>
      </c>
      <c r="C5279" s="6">
        <v>43042.595138888886</v>
      </c>
      <c r="D5279" s="4" t="s">
        <v>436</v>
      </c>
      <c r="E5279" s="4" t="s">
        <v>77</v>
      </c>
      <c r="F5279" s="4" t="s">
        <v>30</v>
      </c>
      <c r="G5279" s="4" t="s">
        <v>11017</v>
      </c>
      <c r="H5279" s="4" t="s">
        <v>11018</v>
      </c>
      <c r="I5279" s="4" t="s">
        <v>9776</v>
      </c>
      <c r="J5279">
        <f t="shared" si="410"/>
        <v>1</v>
      </c>
      <c r="K5279" s="7">
        <f t="shared" si="411"/>
        <v>0.59513888888888888</v>
      </c>
      <c r="L5279" t="str">
        <f>IF(AND(K5279&lt;Sheet2!$A$3,K5279&gt;=Sheet2!$A$2),"Morning",IF(AND(K5279&gt;=Sheet2!$A$3,K5279&lt;Sheet2!$A$4),"Afternoon","Night"))</f>
        <v>Afternoon</v>
      </c>
      <c r="M5279" t="str">
        <f t="shared" si="412"/>
        <v>Friday</v>
      </c>
      <c r="N5279">
        <f t="shared" si="413"/>
        <v>2017</v>
      </c>
      <c r="O5279">
        <f t="shared" si="414"/>
        <v>11</v>
      </c>
    </row>
    <row r="5280" spans="1:15" x14ac:dyDescent="0.2">
      <c r="A5280" s="3" t="s">
        <v>11019</v>
      </c>
      <c r="B5280" s="6">
        <v>43042.631944444445</v>
      </c>
      <c r="C5280" s="6">
        <v>43042.631944444445</v>
      </c>
      <c r="D5280" s="4" t="s">
        <v>739</v>
      </c>
      <c r="E5280" s="4" t="s">
        <v>77</v>
      </c>
      <c r="F5280" s="4" t="s">
        <v>18</v>
      </c>
      <c r="G5280" s="4" t="s">
        <v>12</v>
      </c>
      <c r="H5280" s="4" t="s">
        <v>11020</v>
      </c>
      <c r="I5280" s="4" t="s">
        <v>9785</v>
      </c>
      <c r="J5280">
        <f t="shared" si="410"/>
        <v>1</v>
      </c>
      <c r="K5280" s="7">
        <f t="shared" si="411"/>
        <v>0.63194444444444442</v>
      </c>
      <c r="L5280" t="str">
        <f>IF(AND(K5280&lt;Sheet2!$A$3,K5280&gt;=Sheet2!$A$2),"Morning",IF(AND(K5280&gt;=Sheet2!$A$3,K5280&lt;Sheet2!$A$4),"Afternoon","Night"))</f>
        <v>Afternoon</v>
      </c>
      <c r="M5280" t="str">
        <f t="shared" si="412"/>
        <v>Friday</v>
      </c>
      <c r="N5280">
        <f t="shared" si="413"/>
        <v>2017</v>
      </c>
      <c r="O5280">
        <f t="shared" si="414"/>
        <v>11</v>
      </c>
    </row>
    <row r="5281" spans="1:15" x14ac:dyDescent="0.2">
      <c r="A5281" s="3" t="s">
        <v>11021</v>
      </c>
      <c r="B5281" s="6">
        <v>43042.631944444445</v>
      </c>
      <c r="C5281" s="6" t="s">
        <v>30553</v>
      </c>
      <c r="D5281" s="4" t="s">
        <v>739</v>
      </c>
      <c r="E5281" s="4" t="s">
        <v>77</v>
      </c>
      <c r="F5281" s="4" t="s">
        <v>18</v>
      </c>
      <c r="G5281" s="4" t="s">
        <v>12</v>
      </c>
      <c r="H5281" s="4" t="s">
        <v>11022</v>
      </c>
      <c r="I5281" s="4" t="s">
        <v>9785</v>
      </c>
      <c r="J5281">
        <f t="shared" si="410"/>
        <v>1</v>
      </c>
      <c r="K5281" s="7">
        <f t="shared" si="411"/>
        <v>0.63194444444444442</v>
      </c>
      <c r="L5281" t="str">
        <f>IF(AND(K5281&lt;Sheet2!$A$3,K5281&gt;=Sheet2!$A$2),"Morning",IF(AND(K5281&gt;=Sheet2!$A$3,K5281&lt;Sheet2!$A$4),"Afternoon","Night"))</f>
        <v>Afternoon</v>
      </c>
      <c r="M5281" t="str">
        <f t="shared" si="412"/>
        <v>Friday</v>
      </c>
      <c r="N5281">
        <f t="shared" si="413"/>
        <v>2017</v>
      </c>
      <c r="O5281">
        <f t="shared" si="414"/>
        <v>11</v>
      </c>
    </row>
    <row r="5282" spans="1:15" x14ac:dyDescent="0.2">
      <c r="A5282" s="3" t="s">
        <v>11023</v>
      </c>
      <c r="B5282" s="6">
        <v>43042.658333333333</v>
      </c>
      <c r="C5282" s="6">
        <v>43042.658333333333</v>
      </c>
      <c r="D5282" s="4" t="s">
        <v>11024</v>
      </c>
      <c r="E5282" s="4" t="s">
        <v>10</v>
      </c>
      <c r="F5282" s="4" t="s">
        <v>923</v>
      </c>
      <c r="G5282" s="4" t="s">
        <v>12</v>
      </c>
      <c r="H5282" s="4" t="s">
        <v>11025</v>
      </c>
      <c r="I5282" s="4" t="s">
        <v>74</v>
      </c>
      <c r="J5282">
        <f t="shared" si="410"/>
        <v>1</v>
      </c>
      <c r="K5282" s="7">
        <f t="shared" si="411"/>
        <v>0.65833333333333333</v>
      </c>
      <c r="L5282" t="str">
        <f>IF(AND(K5282&lt;Sheet2!$A$3,K5282&gt;=Sheet2!$A$2),"Morning",IF(AND(K5282&gt;=Sheet2!$A$3,K5282&lt;Sheet2!$A$4),"Afternoon","Night"))</f>
        <v>Afternoon</v>
      </c>
      <c r="M5282" t="str">
        <f t="shared" si="412"/>
        <v>Friday</v>
      </c>
      <c r="N5282">
        <f t="shared" si="413"/>
        <v>2017</v>
      </c>
      <c r="O5282">
        <f t="shared" si="414"/>
        <v>11</v>
      </c>
    </row>
    <row r="5283" spans="1:15" x14ac:dyDescent="0.2">
      <c r="A5283" s="3" t="s">
        <v>11026</v>
      </c>
      <c r="B5283" s="6">
        <v>43042.658333333333</v>
      </c>
      <c r="C5283" s="6">
        <v>43042.658333333333</v>
      </c>
      <c r="D5283" s="4" t="s">
        <v>4676</v>
      </c>
      <c r="E5283" s="4" t="s">
        <v>10</v>
      </c>
      <c r="F5283" s="4" t="s">
        <v>923</v>
      </c>
      <c r="G5283" s="4" t="s">
        <v>12</v>
      </c>
      <c r="H5283" s="4" t="s">
        <v>11027</v>
      </c>
      <c r="I5283" s="4" t="s">
        <v>74</v>
      </c>
      <c r="J5283">
        <f t="shared" si="410"/>
        <v>1</v>
      </c>
      <c r="K5283" s="7">
        <f t="shared" si="411"/>
        <v>0.65833333333333333</v>
      </c>
      <c r="L5283" t="str">
        <f>IF(AND(K5283&lt;Sheet2!$A$3,K5283&gt;=Sheet2!$A$2),"Morning",IF(AND(K5283&gt;=Sheet2!$A$3,K5283&lt;Sheet2!$A$4),"Afternoon","Night"))</f>
        <v>Afternoon</v>
      </c>
      <c r="M5283" t="str">
        <f t="shared" si="412"/>
        <v>Friday</v>
      </c>
      <c r="N5283">
        <f t="shared" si="413"/>
        <v>2017</v>
      </c>
      <c r="O5283">
        <f t="shared" si="414"/>
        <v>11</v>
      </c>
    </row>
    <row r="5284" spans="1:15" x14ac:dyDescent="0.2">
      <c r="A5284" s="3" t="s">
        <v>11028</v>
      </c>
      <c r="B5284" s="6">
        <v>43042.736805555556</v>
      </c>
      <c r="C5284" s="6">
        <v>43042.736805555556</v>
      </c>
      <c r="D5284" s="4" t="s">
        <v>335</v>
      </c>
      <c r="E5284" s="4" t="s">
        <v>77</v>
      </c>
      <c r="F5284" s="4" t="s">
        <v>159</v>
      </c>
      <c r="G5284" s="4" t="s">
        <v>12</v>
      </c>
      <c r="H5284" s="4" t="s">
        <v>11029</v>
      </c>
      <c r="I5284" s="4" t="s">
        <v>74</v>
      </c>
      <c r="J5284">
        <f t="shared" si="410"/>
        <v>1</v>
      </c>
      <c r="K5284" s="7">
        <f t="shared" si="411"/>
        <v>0.7368055555555556</v>
      </c>
      <c r="L5284" t="str">
        <f>IF(AND(K5284&lt;Sheet2!$A$3,K5284&gt;=Sheet2!$A$2),"Morning",IF(AND(K5284&gt;=Sheet2!$A$3,K5284&lt;Sheet2!$A$4),"Afternoon","Night"))</f>
        <v>Afternoon</v>
      </c>
      <c r="M5284" t="str">
        <f t="shared" si="412"/>
        <v>Friday</v>
      </c>
      <c r="N5284">
        <f t="shared" si="413"/>
        <v>2017</v>
      </c>
      <c r="O5284">
        <f t="shared" si="414"/>
        <v>11</v>
      </c>
    </row>
    <row r="5285" spans="1:15" x14ac:dyDescent="0.2">
      <c r="A5285" s="3" t="s">
        <v>11030</v>
      </c>
      <c r="B5285" s="6">
        <v>43042.909722222219</v>
      </c>
      <c r="C5285" s="6">
        <v>43042.909722222219</v>
      </c>
      <c r="D5285" s="4" t="s">
        <v>241</v>
      </c>
      <c r="E5285" s="4" t="s">
        <v>74</v>
      </c>
      <c r="F5285" s="4" t="s">
        <v>74</v>
      </c>
      <c r="G5285" s="4" t="s">
        <v>72</v>
      </c>
      <c r="H5285" s="4" t="s">
        <v>11031</v>
      </c>
      <c r="I5285" s="4" t="s">
        <v>74</v>
      </c>
      <c r="J5285">
        <f t="shared" si="410"/>
        <v>1</v>
      </c>
      <c r="K5285" s="7">
        <f t="shared" si="411"/>
        <v>0.90972222222222221</v>
      </c>
      <c r="L5285" t="str">
        <f>IF(AND(K5285&lt;Sheet2!$A$3,K5285&gt;=Sheet2!$A$2),"Morning",IF(AND(K5285&gt;=Sheet2!$A$3,K5285&lt;Sheet2!$A$4),"Afternoon","Night"))</f>
        <v>Night</v>
      </c>
      <c r="M5285" t="str">
        <f t="shared" si="412"/>
        <v>Friday</v>
      </c>
      <c r="N5285">
        <f t="shared" si="413"/>
        <v>2017</v>
      </c>
      <c r="O5285">
        <f t="shared" si="414"/>
        <v>11</v>
      </c>
    </row>
    <row r="5286" spans="1:15" x14ac:dyDescent="0.2">
      <c r="A5286" s="3" t="s">
        <v>11032</v>
      </c>
      <c r="B5286" s="6">
        <v>43072.335416666669</v>
      </c>
      <c r="C5286" s="6">
        <v>43072.335416666669</v>
      </c>
      <c r="D5286" s="4" t="s">
        <v>119</v>
      </c>
      <c r="E5286" s="4" t="s">
        <v>74</v>
      </c>
      <c r="F5286" s="4" t="s">
        <v>74</v>
      </c>
      <c r="G5286" s="4" t="s">
        <v>72</v>
      </c>
      <c r="H5286" s="4" t="s">
        <v>11033</v>
      </c>
      <c r="I5286" s="4" t="s">
        <v>74</v>
      </c>
      <c r="J5286">
        <f t="shared" si="410"/>
        <v>1</v>
      </c>
      <c r="K5286" s="7">
        <f t="shared" si="411"/>
        <v>0.3354166666666667</v>
      </c>
      <c r="L5286" t="str">
        <f>IF(AND(K5286&lt;Sheet2!$A$3,K5286&gt;=Sheet2!$A$2),"Morning",IF(AND(K5286&gt;=Sheet2!$A$3,K5286&lt;Sheet2!$A$4),"Afternoon","Night"))</f>
        <v>Morning</v>
      </c>
      <c r="M5286" t="str">
        <f t="shared" si="412"/>
        <v>Sunday</v>
      </c>
      <c r="N5286">
        <f t="shared" si="413"/>
        <v>2017</v>
      </c>
      <c r="O5286">
        <f t="shared" si="414"/>
        <v>12</v>
      </c>
    </row>
    <row r="5287" spans="1:15" x14ac:dyDescent="0.2">
      <c r="A5287" s="3" t="s">
        <v>11034</v>
      </c>
      <c r="B5287" s="6">
        <v>43072.404166666667</v>
      </c>
      <c r="C5287" s="6">
        <v>43072.404166666667</v>
      </c>
      <c r="D5287" s="4" t="s">
        <v>241</v>
      </c>
      <c r="E5287" s="4" t="s">
        <v>74</v>
      </c>
      <c r="F5287" s="4" t="s">
        <v>74</v>
      </c>
      <c r="G5287" s="4" t="s">
        <v>72</v>
      </c>
      <c r="H5287" s="4" t="s">
        <v>11035</v>
      </c>
      <c r="I5287" s="4" t="s">
        <v>74</v>
      </c>
      <c r="J5287">
        <f t="shared" si="410"/>
        <v>1</v>
      </c>
      <c r="K5287" s="7">
        <f t="shared" si="411"/>
        <v>0.40416666666666662</v>
      </c>
      <c r="L5287" t="str">
        <f>IF(AND(K5287&lt;Sheet2!$A$3,K5287&gt;=Sheet2!$A$2),"Morning",IF(AND(K5287&gt;=Sheet2!$A$3,K5287&lt;Sheet2!$A$4),"Afternoon","Night"))</f>
        <v>Morning</v>
      </c>
      <c r="M5287" t="str">
        <f t="shared" si="412"/>
        <v>Sunday</v>
      </c>
      <c r="N5287">
        <f t="shared" si="413"/>
        <v>2017</v>
      </c>
      <c r="O5287">
        <f t="shared" si="414"/>
        <v>12</v>
      </c>
    </row>
    <row r="5288" spans="1:15" x14ac:dyDescent="0.2">
      <c r="A5288" s="3" t="s">
        <v>11036</v>
      </c>
      <c r="B5288" s="6">
        <v>43072.6875</v>
      </c>
      <c r="C5288" s="6">
        <v>43072.6875</v>
      </c>
      <c r="D5288" s="4" t="s">
        <v>1394</v>
      </c>
      <c r="E5288" s="4" t="s">
        <v>10</v>
      </c>
      <c r="F5288" s="4" t="s">
        <v>11</v>
      </c>
      <c r="G5288" s="4" t="s">
        <v>12</v>
      </c>
      <c r="H5288" s="4" t="s">
        <v>11037</v>
      </c>
      <c r="I5288" s="4" t="s">
        <v>74</v>
      </c>
      <c r="J5288">
        <f t="shared" si="410"/>
        <v>1</v>
      </c>
      <c r="K5288" s="7">
        <f t="shared" si="411"/>
        <v>0.6875</v>
      </c>
      <c r="L5288" t="str">
        <f>IF(AND(K5288&lt;Sheet2!$A$3,K5288&gt;=Sheet2!$A$2),"Morning",IF(AND(K5288&gt;=Sheet2!$A$3,K5288&lt;Sheet2!$A$4),"Afternoon","Night"))</f>
        <v>Afternoon</v>
      </c>
      <c r="M5288" t="str">
        <f t="shared" si="412"/>
        <v>Sunday</v>
      </c>
      <c r="N5288">
        <f t="shared" si="413"/>
        <v>2017</v>
      </c>
      <c r="O5288">
        <f t="shared" si="414"/>
        <v>12</v>
      </c>
    </row>
    <row r="5289" spans="1:15" x14ac:dyDescent="0.2">
      <c r="A5289" s="3" t="s">
        <v>11038</v>
      </c>
      <c r="B5289" s="6">
        <v>43072.710416666669</v>
      </c>
      <c r="C5289" s="6">
        <v>43072.710416666669</v>
      </c>
      <c r="D5289" s="4" t="s">
        <v>273</v>
      </c>
      <c r="E5289" s="4" t="s">
        <v>102</v>
      </c>
      <c r="F5289" s="4" t="s">
        <v>18</v>
      </c>
      <c r="G5289" s="4" t="s">
        <v>12</v>
      </c>
      <c r="H5289" s="4" t="s">
        <v>3085</v>
      </c>
      <c r="I5289" s="4" t="s">
        <v>74</v>
      </c>
      <c r="J5289">
        <f t="shared" si="410"/>
        <v>1</v>
      </c>
      <c r="K5289" s="7">
        <f t="shared" si="411"/>
        <v>0.7104166666666667</v>
      </c>
      <c r="L5289" t="str">
        <f>IF(AND(K5289&lt;Sheet2!$A$3,K5289&gt;=Sheet2!$A$2),"Morning",IF(AND(K5289&gt;=Sheet2!$A$3,K5289&lt;Sheet2!$A$4),"Afternoon","Night"))</f>
        <v>Afternoon</v>
      </c>
      <c r="M5289" t="str">
        <f t="shared" si="412"/>
        <v>Sunday</v>
      </c>
      <c r="N5289">
        <f t="shared" si="413"/>
        <v>2017</v>
      </c>
      <c r="O5289">
        <f t="shared" si="414"/>
        <v>12</v>
      </c>
    </row>
    <row r="5290" spans="1:15" x14ac:dyDescent="0.2">
      <c r="A5290" s="3" t="s">
        <v>11039</v>
      </c>
      <c r="B5290" s="6">
        <v>43072.710416666669</v>
      </c>
      <c r="C5290" s="6" t="s">
        <v>30554</v>
      </c>
      <c r="D5290" s="4" t="s">
        <v>273</v>
      </c>
      <c r="E5290" s="4" t="s">
        <v>102</v>
      </c>
      <c r="F5290" s="4" t="s">
        <v>18</v>
      </c>
      <c r="G5290" s="4" t="s">
        <v>12</v>
      </c>
      <c r="H5290" s="4" t="s">
        <v>11040</v>
      </c>
      <c r="I5290" s="4" t="s">
        <v>74</v>
      </c>
      <c r="J5290">
        <f t="shared" si="410"/>
        <v>1</v>
      </c>
      <c r="K5290" s="7">
        <f t="shared" si="411"/>
        <v>0.7104166666666667</v>
      </c>
      <c r="L5290" t="str">
        <f>IF(AND(K5290&lt;Sheet2!$A$3,K5290&gt;=Sheet2!$A$2),"Morning",IF(AND(K5290&gt;=Sheet2!$A$3,K5290&lt;Sheet2!$A$4),"Afternoon","Night"))</f>
        <v>Afternoon</v>
      </c>
      <c r="M5290" t="str">
        <f t="shared" si="412"/>
        <v>Sunday</v>
      </c>
      <c r="N5290">
        <f t="shared" si="413"/>
        <v>2017</v>
      </c>
      <c r="O5290">
        <f t="shared" si="414"/>
        <v>12</v>
      </c>
    </row>
    <row r="5291" spans="1:15" x14ac:dyDescent="0.2">
      <c r="A5291" s="3" t="s">
        <v>11041</v>
      </c>
      <c r="B5291" s="6">
        <v>43072.809027777781</v>
      </c>
      <c r="C5291" s="6">
        <v>43072.809027777781</v>
      </c>
      <c r="D5291" s="4" t="s">
        <v>1346</v>
      </c>
      <c r="E5291" s="4" t="s">
        <v>10</v>
      </c>
      <c r="F5291" s="4" t="s">
        <v>159</v>
      </c>
      <c r="G5291" s="4" t="s">
        <v>12</v>
      </c>
      <c r="H5291" s="4" t="s">
        <v>11042</v>
      </c>
      <c r="I5291" s="4" t="s">
        <v>74</v>
      </c>
      <c r="J5291">
        <f t="shared" si="410"/>
        <v>1</v>
      </c>
      <c r="K5291" s="7">
        <f t="shared" si="411"/>
        <v>0.80902777777777779</v>
      </c>
      <c r="L5291" t="str">
        <f>IF(AND(K5291&lt;Sheet2!$A$3,K5291&gt;=Sheet2!$A$2),"Morning",IF(AND(K5291&gt;=Sheet2!$A$3,K5291&lt;Sheet2!$A$4),"Afternoon","Night"))</f>
        <v>Night</v>
      </c>
      <c r="M5291" t="str">
        <f t="shared" si="412"/>
        <v>Sunday</v>
      </c>
      <c r="N5291">
        <f t="shared" si="413"/>
        <v>2017</v>
      </c>
      <c r="O5291">
        <f t="shared" si="414"/>
        <v>12</v>
      </c>
    </row>
    <row r="5292" spans="1:15" x14ac:dyDescent="0.2">
      <c r="A5292" s="3" t="s">
        <v>11043</v>
      </c>
      <c r="B5292" s="6">
        <v>42807.40902777778</v>
      </c>
      <c r="C5292" s="6">
        <v>42807.40902777778</v>
      </c>
      <c r="D5292" s="4" t="s">
        <v>119</v>
      </c>
      <c r="E5292" s="4" t="s">
        <v>74</v>
      </c>
      <c r="F5292" s="4" t="s">
        <v>74</v>
      </c>
      <c r="G5292" s="4" t="s">
        <v>72</v>
      </c>
      <c r="H5292" s="4" t="s">
        <v>11044</v>
      </c>
      <c r="I5292" s="4" t="s">
        <v>74</v>
      </c>
      <c r="J5292">
        <f t="shared" si="410"/>
        <v>1</v>
      </c>
      <c r="K5292" s="7">
        <f t="shared" si="411"/>
        <v>0.40902777777777777</v>
      </c>
      <c r="L5292" t="str">
        <f>IF(AND(K5292&lt;Sheet2!$A$3,K5292&gt;=Sheet2!$A$2),"Morning",IF(AND(K5292&gt;=Sheet2!$A$3,K5292&lt;Sheet2!$A$4),"Afternoon","Night"))</f>
        <v>Morning</v>
      </c>
      <c r="M5292" t="str">
        <f t="shared" si="412"/>
        <v>Monday</v>
      </c>
      <c r="N5292">
        <f t="shared" si="413"/>
        <v>2017</v>
      </c>
      <c r="O5292">
        <f t="shared" si="414"/>
        <v>3</v>
      </c>
    </row>
    <row r="5293" spans="1:15" x14ac:dyDescent="0.2">
      <c r="A5293" s="3" t="s">
        <v>11045</v>
      </c>
      <c r="B5293" s="6">
        <v>42808.136111111111</v>
      </c>
      <c r="C5293" s="6">
        <v>42808.136111111111</v>
      </c>
      <c r="D5293" s="4" t="s">
        <v>119</v>
      </c>
      <c r="E5293" s="4" t="s">
        <v>74</v>
      </c>
      <c r="F5293" s="4" t="s">
        <v>74</v>
      </c>
      <c r="G5293" s="4" t="s">
        <v>72</v>
      </c>
      <c r="H5293" s="4" t="s">
        <v>11046</v>
      </c>
      <c r="I5293" s="4" t="s">
        <v>74</v>
      </c>
      <c r="J5293">
        <f t="shared" si="410"/>
        <v>1</v>
      </c>
      <c r="K5293" s="7">
        <f t="shared" si="411"/>
        <v>0.1361111111111111</v>
      </c>
      <c r="L5293" t="str">
        <f>IF(AND(K5293&lt;Sheet2!$A$3,K5293&gt;=Sheet2!$A$2),"Morning",IF(AND(K5293&gt;=Sheet2!$A$3,K5293&lt;Sheet2!$A$4),"Afternoon","Night"))</f>
        <v>Night</v>
      </c>
      <c r="M5293" t="str">
        <f t="shared" si="412"/>
        <v>Tuesday</v>
      </c>
      <c r="N5293">
        <f t="shared" si="413"/>
        <v>2017</v>
      </c>
      <c r="O5293">
        <f t="shared" si="414"/>
        <v>3</v>
      </c>
    </row>
    <row r="5294" spans="1:15" x14ac:dyDescent="0.2">
      <c r="A5294" s="3" t="s">
        <v>11047</v>
      </c>
      <c r="B5294" s="6">
        <v>42808.166666666664</v>
      </c>
      <c r="C5294" s="6">
        <v>42808.166666666664</v>
      </c>
      <c r="D5294" s="4" t="s">
        <v>119</v>
      </c>
      <c r="E5294" s="4" t="s">
        <v>74</v>
      </c>
      <c r="F5294" s="4" t="s">
        <v>74</v>
      </c>
      <c r="G5294" s="4" t="s">
        <v>72</v>
      </c>
      <c r="H5294" s="4" t="s">
        <v>11048</v>
      </c>
      <c r="I5294" s="4" t="s">
        <v>74</v>
      </c>
      <c r="J5294">
        <f t="shared" si="410"/>
        <v>1</v>
      </c>
      <c r="K5294" s="7">
        <f t="shared" si="411"/>
        <v>0.16666666666666666</v>
      </c>
      <c r="L5294" t="str">
        <f>IF(AND(K5294&lt;Sheet2!$A$3,K5294&gt;=Sheet2!$A$2),"Morning",IF(AND(K5294&gt;=Sheet2!$A$3,K5294&lt;Sheet2!$A$4),"Afternoon","Night"))</f>
        <v>Morning</v>
      </c>
      <c r="M5294" t="str">
        <f t="shared" si="412"/>
        <v>Tuesday</v>
      </c>
      <c r="N5294">
        <f t="shared" si="413"/>
        <v>2017</v>
      </c>
      <c r="O5294">
        <f t="shared" si="414"/>
        <v>3</v>
      </c>
    </row>
    <row r="5295" spans="1:15" x14ac:dyDescent="0.2">
      <c r="A5295" s="3" t="s">
        <v>11049</v>
      </c>
      <c r="B5295" s="6">
        <v>42808.347222222219</v>
      </c>
      <c r="C5295" s="6">
        <v>42808.347222222219</v>
      </c>
      <c r="D5295" s="4" t="s">
        <v>119</v>
      </c>
      <c r="E5295" s="4" t="s">
        <v>74</v>
      </c>
      <c r="F5295" s="4" t="s">
        <v>74</v>
      </c>
      <c r="G5295" s="4" t="s">
        <v>72</v>
      </c>
      <c r="H5295" s="4" t="s">
        <v>11050</v>
      </c>
      <c r="I5295" s="4" t="s">
        <v>74</v>
      </c>
      <c r="J5295">
        <f t="shared" si="410"/>
        <v>1</v>
      </c>
      <c r="K5295" s="7">
        <f t="shared" si="411"/>
        <v>0.34722222222222227</v>
      </c>
      <c r="L5295" t="str">
        <f>IF(AND(K5295&lt;Sheet2!$A$3,K5295&gt;=Sheet2!$A$2),"Morning",IF(AND(K5295&gt;=Sheet2!$A$3,K5295&lt;Sheet2!$A$4),"Afternoon","Night"))</f>
        <v>Morning</v>
      </c>
      <c r="M5295" t="str">
        <f t="shared" si="412"/>
        <v>Tuesday</v>
      </c>
      <c r="N5295">
        <f t="shared" si="413"/>
        <v>2017</v>
      </c>
      <c r="O5295">
        <f t="shared" si="414"/>
        <v>3</v>
      </c>
    </row>
    <row r="5296" spans="1:15" x14ac:dyDescent="0.2">
      <c r="A5296" s="3" t="s">
        <v>11051</v>
      </c>
      <c r="B5296" s="6">
        <v>42808.368055555555</v>
      </c>
      <c r="C5296" s="6">
        <v>42808.368055555555</v>
      </c>
      <c r="D5296" s="4" t="s">
        <v>842</v>
      </c>
      <c r="E5296" s="4" t="s">
        <v>10</v>
      </c>
      <c r="F5296" s="4" t="s">
        <v>159</v>
      </c>
      <c r="G5296" s="4" t="s">
        <v>11052</v>
      </c>
      <c r="H5296" s="4" t="s">
        <v>11053</v>
      </c>
      <c r="I5296" s="4" t="s">
        <v>9785</v>
      </c>
      <c r="J5296">
        <f t="shared" si="410"/>
        <v>1</v>
      </c>
      <c r="K5296" s="7">
        <f t="shared" si="411"/>
        <v>0.36805555555555558</v>
      </c>
      <c r="L5296" t="str">
        <f>IF(AND(K5296&lt;Sheet2!$A$3,K5296&gt;=Sheet2!$A$2),"Morning",IF(AND(K5296&gt;=Sheet2!$A$3,K5296&lt;Sheet2!$A$4),"Afternoon","Night"))</f>
        <v>Morning</v>
      </c>
      <c r="M5296" t="str">
        <f t="shared" si="412"/>
        <v>Tuesday</v>
      </c>
      <c r="N5296">
        <f t="shared" si="413"/>
        <v>2017</v>
      </c>
      <c r="O5296">
        <f t="shared" si="414"/>
        <v>3</v>
      </c>
    </row>
    <row r="5297" spans="1:15" x14ac:dyDescent="0.2">
      <c r="A5297" s="3" t="s">
        <v>11054</v>
      </c>
      <c r="B5297" s="6">
        <v>42808.388194444444</v>
      </c>
      <c r="C5297" s="6">
        <v>42808.388194444444</v>
      </c>
      <c r="D5297" s="4" t="s">
        <v>2890</v>
      </c>
      <c r="E5297" s="4" t="s">
        <v>10</v>
      </c>
      <c r="F5297" s="4" t="s">
        <v>6984</v>
      </c>
      <c r="G5297" s="4" t="s">
        <v>12</v>
      </c>
      <c r="H5297" s="4" t="s">
        <v>11055</v>
      </c>
      <c r="I5297" s="4" t="s">
        <v>74</v>
      </c>
      <c r="J5297">
        <f t="shared" si="410"/>
        <v>1</v>
      </c>
      <c r="K5297" s="7">
        <f t="shared" si="411"/>
        <v>0.38819444444444445</v>
      </c>
      <c r="L5297" t="str">
        <f>IF(AND(K5297&lt;Sheet2!$A$3,K5297&gt;=Sheet2!$A$2),"Morning",IF(AND(K5297&gt;=Sheet2!$A$3,K5297&lt;Sheet2!$A$4),"Afternoon","Night"))</f>
        <v>Morning</v>
      </c>
      <c r="M5297" t="str">
        <f t="shared" si="412"/>
        <v>Tuesday</v>
      </c>
      <c r="N5297">
        <f t="shared" si="413"/>
        <v>2017</v>
      </c>
      <c r="O5297">
        <f t="shared" si="414"/>
        <v>3</v>
      </c>
    </row>
    <row r="5298" spans="1:15" x14ac:dyDescent="0.2">
      <c r="A5298" s="3" t="s">
        <v>11056</v>
      </c>
      <c r="B5298" s="6">
        <v>42808.597222222219</v>
      </c>
      <c r="C5298" s="6">
        <v>42808.597222222219</v>
      </c>
      <c r="D5298" s="4" t="s">
        <v>119</v>
      </c>
      <c r="E5298" s="4" t="s">
        <v>74</v>
      </c>
      <c r="F5298" s="4" t="s">
        <v>74</v>
      </c>
      <c r="G5298" s="4" t="s">
        <v>72</v>
      </c>
      <c r="H5298" s="4" t="s">
        <v>11057</v>
      </c>
      <c r="I5298" s="4" t="s">
        <v>74</v>
      </c>
      <c r="J5298">
        <f t="shared" si="410"/>
        <v>1</v>
      </c>
      <c r="K5298" s="7">
        <f t="shared" si="411"/>
        <v>0.59722222222222221</v>
      </c>
      <c r="L5298" t="str">
        <f>IF(AND(K5298&lt;Sheet2!$A$3,K5298&gt;=Sheet2!$A$2),"Morning",IF(AND(K5298&gt;=Sheet2!$A$3,K5298&lt;Sheet2!$A$4),"Afternoon","Night"))</f>
        <v>Afternoon</v>
      </c>
      <c r="M5298" t="str">
        <f t="shared" si="412"/>
        <v>Tuesday</v>
      </c>
      <c r="N5298">
        <f t="shared" si="413"/>
        <v>2017</v>
      </c>
      <c r="O5298">
        <f t="shared" si="414"/>
        <v>3</v>
      </c>
    </row>
    <row r="5299" spans="1:15" x14ac:dyDescent="0.2">
      <c r="A5299" s="3" t="s">
        <v>11058</v>
      </c>
      <c r="B5299" s="6">
        <v>42808.689583333333</v>
      </c>
      <c r="C5299" s="6">
        <v>42808.689583333333</v>
      </c>
      <c r="D5299" s="4" t="s">
        <v>360</v>
      </c>
      <c r="E5299" s="4" t="s">
        <v>10</v>
      </c>
      <c r="F5299" s="4" t="s">
        <v>420</v>
      </c>
      <c r="G5299" s="4" t="s">
        <v>12</v>
      </c>
      <c r="H5299" s="4" t="s">
        <v>11059</v>
      </c>
      <c r="I5299" s="4" t="s">
        <v>74</v>
      </c>
      <c r="J5299">
        <f t="shared" si="410"/>
        <v>1</v>
      </c>
      <c r="K5299" s="7">
        <f t="shared" si="411"/>
        <v>0.68958333333333333</v>
      </c>
      <c r="L5299" t="str">
        <f>IF(AND(K5299&lt;Sheet2!$A$3,K5299&gt;=Sheet2!$A$2),"Morning",IF(AND(K5299&gt;=Sheet2!$A$3,K5299&lt;Sheet2!$A$4),"Afternoon","Night"))</f>
        <v>Afternoon</v>
      </c>
      <c r="M5299" t="str">
        <f t="shared" si="412"/>
        <v>Tuesday</v>
      </c>
      <c r="N5299">
        <f t="shared" si="413"/>
        <v>2017</v>
      </c>
      <c r="O5299">
        <f t="shared" si="414"/>
        <v>3</v>
      </c>
    </row>
    <row r="5300" spans="1:15" x14ac:dyDescent="0.2">
      <c r="A5300" s="3" t="s">
        <v>11060</v>
      </c>
      <c r="B5300" s="6">
        <v>42808.689583333333</v>
      </c>
      <c r="C5300" s="6">
        <v>42809.416666666664</v>
      </c>
      <c r="D5300" s="4" t="s">
        <v>360</v>
      </c>
      <c r="E5300" s="4" t="s">
        <v>10</v>
      </c>
      <c r="F5300" s="4" t="s">
        <v>420</v>
      </c>
      <c r="G5300" s="4" t="s">
        <v>12</v>
      </c>
      <c r="H5300" s="4" t="s">
        <v>11061</v>
      </c>
      <c r="I5300" s="4" t="s">
        <v>74</v>
      </c>
      <c r="J5300">
        <f t="shared" si="410"/>
        <v>1</v>
      </c>
      <c r="K5300" s="7">
        <f t="shared" si="411"/>
        <v>0.68958333333333333</v>
      </c>
      <c r="L5300" t="str">
        <f>IF(AND(K5300&lt;Sheet2!$A$3,K5300&gt;=Sheet2!$A$2),"Morning",IF(AND(K5300&gt;=Sheet2!$A$3,K5300&lt;Sheet2!$A$4),"Afternoon","Night"))</f>
        <v>Afternoon</v>
      </c>
      <c r="M5300" t="str">
        <f t="shared" si="412"/>
        <v>Tuesday</v>
      </c>
      <c r="N5300">
        <f t="shared" si="413"/>
        <v>2017</v>
      </c>
      <c r="O5300">
        <f t="shared" si="414"/>
        <v>3</v>
      </c>
    </row>
    <row r="5301" spans="1:15" x14ac:dyDescent="0.2">
      <c r="A5301" s="3" t="s">
        <v>11062</v>
      </c>
      <c r="B5301" s="6">
        <v>42808.784722222219</v>
      </c>
      <c r="C5301" s="6">
        <v>42808.784722222219</v>
      </c>
      <c r="D5301" s="4" t="s">
        <v>16</v>
      </c>
      <c r="E5301" s="4" t="s">
        <v>10</v>
      </c>
      <c r="F5301" s="4" t="s">
        <v>11</v>
      </c>
      <c r="G5301" s="4" t="s">
        <v>2416</v>
      </c>
      <c r="H5301" s="4" t="s">
        <v>2753</v>
      </c>
      <c r="I5301" s="4" t="s">
        <v>74</v>
      </c>
      <c r="J5301">
        <f t="shared" si="410"/>
        <v>1</v>
      </c>
      <c r="K5301" s="7">
        <f t="shared" si="411"/>
        <v>0.78472222222222221</v>
      </c>
      <c r="L5301" t="str">
        <f>IF(AND(K5301&lt;Sheet2!$A$3,K5301&gt;=Sheet2!$A$2),"Morning",IF(AND(K5301&gt;=Sheet2!$A$3,K5301&lt;Sheet2!$A$4),"Afternoon","Night"))</f>
        <v>Afternoon</v>
      </c>
      <c r="M5301" t="str">
        <f t="shared" si="412"/>
        <v>Tuesday</v>
      </c>
      <c r="N5301">
        <f t="shared" si="413"/>
        <v>2017</v>
      </c>
      <c r="O5301">
        <f t="shared" si="414"/>
        <v>3</v>
      </c>
    </row>
    <row r="5302" spans="1:15" x14ac:dyDescent="0.2">
      <c r="A5302" s="3" t="s">
        <v>11063</v>
      </c>
      <c r="B5302" s="6">
        <v>42808.784722222219</v>
      </c>
      <c r="C5302" s="6">
        <v>42810.743055555555</v>
      </c>
      <c r="D5302" s="4" t="s">
        <v>16</v>
      </c>
      <c r="E5302" s="4" t="s">
        <v>10</v>
      </c>
      <c r="F5302" s="4" t="s">
        <v>11</v>
      </c>
      <c r="G5302" s="4" t="s">
        <v>2416</v>
      </c>
      <c r="H5302" s="4" t="s">
        <v>11064</v>
      </c>
      <c r="I5302" s="4" t="s">
        <v>74</v>
      </c>
      <c r="J5302">
        <f t="shared" si="410"/>
        <v>1</v>
      </c>
      <c r="K5302" s="7">
        <f t="shared" si="411"/>
        <v>0.78472222222222221</v>
      </c>
      <c r="L5302" t="str">
        <f>IF(AND(K5302&lt;Sheet2!$A$3,K5302&gt;=Sheet2!$A$2),"Morning",IF(AND(K5302&gt;=Sheet2!$A$3,K5302&lt;Sheet2!$A$4),"Afternoon","Night"))</f>
        <v>Afternoon</v>
      </c>
      <c r="M5302" t="str">
        <f t="shared" si="412"/>
        <v>Tuesday</v>
      </c>
      <c r="N5302">
        <f t="shared" si="413"/>
        <v>2017</v>
      </c>
      <c r="O5302">
        <f t="shared" si="414"/>
        <v>3</v>
      </c>
    </row>
    <row r="5303" spans="1:15" x14ac:dyDescent="0.2">
      <c r="A5303" s="3" t="s">
        <v>11065</v>
      </c>
      <c r="B5303" s="6">
        <v>42808.88958333333</v>
      </c>
      <c r="C5303" s="6">
        <v>42808.88958333333</v>
      </c>
      <c r="D5303" s="4" t="s">
        <v>62</v>
      </c>
      <c r="E5303" s="4" t="s">
        <v>10</v>
      </c>
      <c r="F5303" s="4" t="s">
        <v>11</v>
      </c>
      <c r="G5303" s="4" t="s">
        <v>12</v>
      </c>
      <c r="H5303" s="4" t="s">
        <v>11066</v>
      </c>
      <c r="I5303" s="4" t="s">
        <v>9785</v>
      </c>
      <c r="J5303">
        <f t="shared" si="410"/>
        <v>1</v>
      </c>
      <c r="K5303" s="7">
        <f t="shared" si="411"/>
        <v>0.88958333333333339</v>
      </c>
      <c r="L5303" t="str">
        <f>IF(AND(K5303&lt;Sheet2!$A$3,K5303&gt;=Sheet2!$A$2),"Morning",IF(AND(K5303&gt;=Sheet2!$A$3,K5303&lt;Sheet2!$A$4),"Afternoon","Night"))</f>
        <v>Night</v>
      </c>
      <c r="M5303" t="str">
        <f t="shared" si="412"/>
        <v>Tuesday</v>
      </c>
      <c r="N5303">
        <f t="shared" si="413"/>
        <v>2017</v>
      </c>
      <c r="O5303">
        <f t="shared" si="414"/>
        <v>3</v>
      </c>
    </row>
    <row r="5304" spans="1:15" x14ac:dyDescent="0.2">
      <c r="A5304" s="3" t="s">
        <v>11067</v>
      </c>
      <c r="B5304" s="6">
        <v>42808.88958333333</v>
      </c>
      <c r="C5304" s="6">
        <v>42810.722916666666</v>
      </c>
      <c r="D5304" s="4" t="s">
        <v>62</v>
      </c>
      <c r="E5304" s="4" t="s">
        <v>10</v>
      </c>
      <c r="F5304" s="4" t="s">
        <v>11</v>
      </c>
      <c r="G5304" s="4" t="s">
        <v>12</v>
      </c>
      <c r="H5304" s="4" t="s">
        <v>11068</v>
      </c>
      <c r="I5304" s="4" t="s">
        <v>9785</v>
      </c>
      <c r="J5304">
        <f t="shared" si="410"/>
        <v>1</v>
      </c>
      <c r="K5304" s="7">
        <f t="shared" si="411"/>
        <v>0.88958333333333339</v>
      </c>
      <c r="L5304" t="str">
        <f>IF(AND(K5304&lt;Sheet2!$A$3,K5304&gt;=Sheet2!$A$2),"Morning",IF(AND(K5304&gt;=Sheet2!$A$3,K5304&lt;Sheet2!$A$4),"Afternoon","Night"))</f>
        <v>Night</v>
      </c>
      <c r="M5304" t="str">
        <f t="shared" si="412"/>
        <v>Tuesday</v>
      </c>
      <c r="N5304">
        <f t="shared" si="413"/>
        <v>2017</v>
      </c>
      <c r="O5304">
        <f t="shared" si="414"/>
        <v>3</v>
      </c>
    </row>
    <row r="5305" spans="1:15" x14ac:dyDescent="0.2">
      <c r="A5305" s="3" t="s">
        <v>11069</v>
      </c>
      <c r="B5305" s="6">
        <v>42809.717361111114</v>
      </c>
      <c r="C5305" s="6">
        <v>42809.717361111114</v>
      </c>
      <c r="D5305" s="4" t="s">
        <v>521</v>
      </c>
      <c r="E5305" s="4" t="s">
        <v>10</v>
      </c>
      <c r="F5305" s="4" t="s">
        <v>30</v>
      </c>
      <c r="G5305" s="4" t="s">
        <v>1328</v>
      </c>
      <c r="H5305" s="4" t="s">
        <v>11070</v>
      </c>
      <c r="I5305" s="4" t="s">
        <v>74</v>
      </c>
      <c r="J5305">
        <f t="shared" si="410"/>
        <v>1</v>
      </c>
      <c r="K5305" s="7">
        <f t="shared" si="411"/>
        <v>0.71736111111111101</v>
      </c>
      <c r="L5305" t="str">
        <f>IF(AND(K5305&lt;Sheet2!$A$3,K5305&gt;=Sheet2!$A$2),"Morning",IF(AND(K5305&gt;=Sheet2!$A$3,K5305&lt;Sheet2!$A$4),"Afternoon","Night"))</f>
        <v>Afternoon</v>
      </c>
      <c r="M5305" t="str">
        <f t="shared" si="412"/>
        <v>Wednesday</v>
      </c>
      <c r="N5305">
        <f t="shared" si="413"/>
        <v>2017</v>
      </c>
      <c r="O5305">
        <f t="shared" si="414"/>
        <v>3</v>
      </c>
    </row>
    <row r="5306" spans="1:15" x14ac:dyDescent="0.2">
      <c r="A5306" s="3" t="s">
        <v>11071</v>
      </c>
      <c r="B5306" s="6">
        <v>42810.098611111112</v>
      </c>
      <c r="C5306" s="6">
        <v>42810.098611111112</v>
      </c>
      <c r="D5306" s="4" t="s">
        <v>348</v>
      </c>
      <c r="E5306" s="4" t="s">
        <v>77</v>
      </c>
      <c r="F5306" s="4" t="s">
        <v>18</v>
      </c>
      <c r="G5306" s="4" t="s">
        <v>2620</v>
      </c>
      <c r="H5306" s="4" t="s">
        <v>11072</v>
      </c>
      <c r="I5306" s="4" t="s">
        <v>9785</v>
      </c>
      <c r="J5306">
        <f t="shared" si="410"/>
        <v>1</v>
      </c>
      <c r="K5306" s="7">
        <f t="shared" si="411"/>
        <v>9.8611111111111108E-2</v>
      </c>
      <c r="L5306" t="str">
        <f>IF(AND(K5306&lt;Sheet2!$A$3,K5306&gt;=Sheet2!$A$2),"Morning",IF(AND(K5306&gt;=Sheet2!$A$3,K5306&lt;Sheet2!$A$4),"Afternoon","Night"))</f>
        <v>Night</v>
      </c>
      <c r="M5306" t="str">
        <f t="shared" si="412"/>
        <v>Thursday</v>
      </c>
      <c r="N5306">
        <f t="shared" si="413"/>
        <v>2017</v>
      </c>
      <c r="O5306">
        <f t="shared" si="414"/>
        <v>3</v>
      </c>
    </row>
    <row r="5307" spans="1:15" x14ac:dyDescent="0.2">
      <c r="A5307" s="3" t="s">
        <v>11073</v>
      </c>
      <c r="B5307" s="6">
        <v>42810.098611111112</v>
      </c>
      <c r="C5307" s="6">
        <v>42815.254861111112</v>
      </c>
      <c r="D5307" s="4" t="s">
        <v>348</v>
      </c>
      <c r="E5307" s="4" t="s">
        <v>77</v>
      </c>
      <c r="F5307" s="4" t="s">
        <v>18</v>
      </c>
      <c r="G5307" s="4" t="s">
        <v>2620</v>
      </c>
      <c r="H5307" s="4" t="s">
        <v>11074</v>
      </c>
      <c r="I5307" s="4" t="s">
        <v>9785</v>
      </c>
      <c r="J5307">
        <f t="shared" si="410"/>
        <v>1</v>
      </c>
      <c r="K5307" s="7">
        <f t="shared" si="411"/>
        <v>9.8611111111111108E-2</v>
      </c>
      <c r="L5307" t="str">
        <f>IF(AND(K5307&lt;Sheet2!$A$3,K5307&gt;=Sheet2!$A$2),"Morning",IF(AND(K5307&gt;=Sheet2!$A$3,K5307&lt;Sheet2!$A$4),"Afternoon","Night"))</f>
        <v>Night</v>
      </c>
      <c r="M5307" t="str">
        <f t="shared" si="412"/>
        <v>Thursday</v>
      </c>
      <c r="N5307">
        <f t="shared" si="413"/>
        <v>2017</v>
      </c>
      <c r="O5307">
        <f t="shared" si="414"/>
        <v>3</v>
      </c>
    </row>
    <row r="5308" spans="1:15" x14ac:dyDescent="0.2">
      <c r="A5308" s="3" t="s">
        <v>11075</v>
      </c>
      <c r="B5308" s="6">
        <v>42810.324999999997</v>
      </c>
      <c r="C5308" s="6">
        <v>42810.324999999997</v>
      </c>
      <c r="D5308" s="4" t="s">
        <v>1204</v>
      </c>
      <c r="E5308" s="4" t="s">
        <v>10</v>
      </c>
      <c r="F5308" s="4" t="s">
        <v>30</v>
      </c>
      <c r="G5308" s="4" t="s">
        <v>3332</v>
      </c>
      <c r="H5308" s="4" t="s">
        <v>11076</v>
      </c>
      <c r="I5308" s="4" t="s">
        <v>74</v>
      </c>
      <c r="J5308">
        <f t="shared" si="410"/>
        <v>1</v>
      </c>
      <c r="K5308" s="7">
        <f t="shared" si="411"/>
        <v>0.32500000000000001</v>
      </c>
      <c r="L5308" t="str">
        <f>IF(AND(K5308&lt;Sheet2!$A$3,K5308&gt;=Sheet2!$A$2),"Morning",IF(AND(K5308&gt;=Sheet2!$A$3,K5308&lt;Sheet2!$A$4),"Afternoon","Night"))</f>
        <v>Morning</v>
      </c>
      <c r="M5308" t="str">
        <f t="shared" si="412"/>
        <v>Thursday</v>
      </c>
      <c r="N5308">
        <f t="shared" si="413"/>
        <v>2017</v>
      </c>
      <c r="O5308">
        <f t="shared" si="414"/>
        <v>3</v>
      </c>
    </row>
    <row r="5309" spans="1:15" x14ac:dyDescent="0.2">
      <c r="A5309" s="3" t="s">
        <v>11077</v>
      </c>
      <c r="B5309" s="6">
        <v>42810.324999999997</v>
      </c>
      <c r="C5309" s="6">
        <v>42812.741666666669</v>
      </c>
      <c r="D5309" s="4" t="s">
        <v>1204</v>
      </c>
      <c r="E5309" s="4" t="s">
        <v>10</v>
      </c>
      <c r="F5309" s="4" t="s">
        <v>30</v>
      </c>
      <c r="G5309" s="4" t="s">
        <v>3332</v>
      </c>
      <c r="H5309" s="4" t="s">
        <v>11078</v>
      </c>
      <c r="I5309" s="4" t="s">
        <v>74</v>
      </c>
      <c r="J5309">
        <f t="shared" si="410"/>
        <v>1</v>
      </c>
      <c r="K5309" s="7">
        <f t="shared" si="411"/>
        <v>0.32500000000000001</v>
      </c>
      <c r="L5309" t="str">
        <f>IF(AND(K5309&lt;Sheet2!$A$3,K5309&gt;=Sheet2!$A$2),"Morning",IF(AND(K5309&gt;=Sheet2!$A$3,K5309&lt;Sheet2!$A$4),"Afternoon","Night"))</f>
        <v>Morning</v>
      </c>
      <c r="M5309" t="str">
        <f t="shared" si="412"/>
        <v>Thursday</v>
      </c>
      <c r="N5309">
        <f t="shared" si="413"/>
        <v>2017</v>
      </c>
      <c r="O5309">
        <f t="shared" si="414"/>
        <v>3</v>
      </c>
    </row>
    <row r="5310" spans="1:15" x14ac:dyDescent="0.2">
      <c r="A5310" s="3" t="s">
        <v>11079</v>
      </c>
      <c r="B5310" s="6">
        <v>42810.372916666667</v>
      </c>
      <c r="C5310" s="6">
        <v>42810.372916666667</v>
      </c>
      <c r="D5310" s="4" t="s">
        <v>2093</v>
      </c>
      <c r="E5310" s="4" t="s">
        <v>10</v>
      </c>
      <c r="F5310" s="4" t="s">
        <v>41</v>
      </c>
      <c r="G5310" s="4" t="s">
        <v>85</v>
      </c>
      <c r="H5310" s="4" t="s">
        <v>11080</v>
      </c>
      <c r="I5310" s="4" t="s">
        <v>74</v>
      </c>
      <c r="J5310">
        <f t="shared" si="410"/>
        <v>1</v>
      </c>
      <c r="K5310" s="7">
        <f t="shared" si="411"/>
        <v>0.37291666666666662</v>
      </c>
      <c r="L5310" t="str">
        <f>IF(AND(K5310&lt;Sheet2!$A$3,K5310&gt;=Sheet2!$A$2),"Morning",IF(AND(K5310&gt;=Sheet2!$A$3,K5310&lt;Sheet2!$A$4),"Afternoon","Night"))</f>
        <v>Morning</v>
      </c>
      <c r="M5310" t="str">
        <f t="shared" si="412"/>
        <v>Thursday</v>
      </c>
      <c r="N5310">
        <f t="shared" si="413"/>
        <v>2017</v>
      </c>
      <c r="O5310">
        <f t="shared" si="414"/>
        <v>3</v>
      </c>
    </row>
    <row r="5311" spans="1:15" x14ac:dyDescent="0.2">
      <c r="A5311" s="3" t="s">
        <v>11081</v>
      </c>
      <c r="B5311" s="6">
        <v>42810.38958333333</v>
      </c>
      <c r="C5311" s="6">
        <v>42810.38958333333</v>
      </c>
      <c r="D5311" s="4" t="s">
        <v>2742</v>
      </c>
      <c r="E5311" s="4" t="s">
        <v>10</v>
      </c>
      <c r="F5311" s="4" t="s">
        <v>923</v>
      </c>
      <c r="G5311" s="4" t="s">
        <v>3097</v>
      </c>
      <c r="H5311" s="4" t="s">
        <v>11082</v>
      </c>
      <c r="I5311" s="4" t="s">
        <v>74</v>
      </c>
      <c r="J5311">
        <f t="shared" si="410"/>
        <v>1</v>
      </c>
      <c r="K5311" s="7">
        <f t="shared" si="411"/>
        <v>0.38958333333333334</v>
      </c>
      <c r="L5311" t="str">
        <f>IF(AND(K5311&lt;Sheet2!$A$3,K5311&gt;=Sheet2!$A$2),"Morning",IF(AND(K5311&gt;=Sheet2!$A$3,K5311&lt;Sheet2!$A$4),"Afternoon","Night"))</f>
        <v>Morning</v>
      </c>
      <c r="M5311" t="str">
        <f t="shared" si="412"/>
        <v>Thursday</v>
      </c>
      <c r="N5311">
        <f t="shared" si="413"/>
        <v>2017</v>
      </c>
      <c r="O5311">
        <f t="shared" si="414"/>
        <v>3</v>
      </c>
    </row>
    <row r="5312" spans="1:15" x14ac:dyDescent="0.2">
      <c r="A5312" s="3" t="s">
        <v>11083</v>
      </c>
      <c r="B5312" s="6">
        <v>42810.526388888888</v>
      </c>
      <c r="C5312" s="6">
        <v>42810.526388888888</v>
      </c>
      <c r="D5312" s="4" t="s">
        <v>290</v>
      </c>
      <c r="E5312" s="4" t="s">
        <v>17</v>
      </c>
      <c r="F5312" s="4" t="s">
        <v>464</v>
      </c>
      <c r="G5312" s="4" t="s">
        <v>3332</v>
      </c>
      <c r="H5312" s="4" t="s">
        <v>11084</v>
      </c>
      <c r="I5312" s="4" t="s">
        <v>74</v>
      </c>
      <c r="J5312">
        <f t="shared" si="410"/>
        <v>1</v>
      </c>
      <c r="K5312" s="7">
        <f t="shared" si="411"/>
        <v>0.52638888888888891</v>
      </c>
      <c r="L5312" t="str">
        <f>IF(AND(K5312&lt;Sheet2!$A$3,K5312&gt;=Sheet2!$A$2),"Morning",IF(AND(K5312&gt;=Sheet2!$A$3,K5312&lt;Sheet2!$A$4),"Afternoon","Night"))</f>
        <v>Afternoon</v>
      </c>
      <c r="M5312" t="str">
        <f t="shared" si="412"/>
        <v>Thursday</v>
      </c>
      <c r="N5312">
        <f t="shared" si="413"/>
        <v>2017</v>
      </c>
      <c r="O5312">
        <f t="shared" si="414"/>
        <v>3</v>
      </c>
    </row>
    <row r="5313" spans="1:15" x14ac:dyDescent="0.2">
      <c r="A5313" s="3" t="s">
        <v>11085</v>
      </c>
      <c r="B5313" s="6">
        <v>42810.526388888888</v>
      </c>
      <c r="C5313" s="6">
        <v>42812.454861111109</v>
      </c>
      <c r="D5313" s="4" t="s">
        <v>290</v>
      </c>
      <c r="E5313" s="4" t="s">
        <v>17</v>
      </c>
      <c r="F5313" s="4" t="s">
        <v>464</v>
      </c>
      <c r="G5313" s="4" t="s">
        <v>3332</v>
      </c>
      <c r="H5313" s="4" t="s">
        <v>11086</v>
      </c>
      <c r="I5313" s="4" t="s">
        <v>74</v>
      </c>
      <c r="J5313">
        <f t="shared" si="410"/>
        <v>1</v>
      </c>
      <c r="K5313" s="7">
        <f t="shared" si="411"/>
        <v>0.52638888888888891</v>
      </c>
      <c r="L5313" t="str">
        <f>IF(AND(K5313&lt;Sheet2!$A$3,K5313&gt;=Sheet2!$A$2),"Morning",IF(AND(K5313&gt;=Sheet2!$A$3,K5313&lt;Sheet2!$A$4),"Afternoon","Night"))</f>
        <v>Afternoon</v>
      </c>
      <c r="M5313" t="str">
        <f t="shared" si="412"/>
        <v>Thursday</v>
      </c>
      <c r="N5313">
        <f t="shared" si="413"/>
        <v>2017</v>
      </c>
      <c r="O5313">
        <f t="shared" si="414"/>
        <v>3</v>
      </c>
    </row>
    <row r="5314" spans="1:15" x14ac:dyDescent="0.2">
      <c r="A5314" s="3" t="s">
        <v>11087</v>
      </c>
      <c r="B5314" s="6">
        <v>42810.638888888891</v>
      </c>
      <c r="C5314" s="6">
        <v>42810.638888888891</v>
      </c>
      <c r="D5314" s="4" t="s">
        <v>1671</v>
      </c>
      <c r="E5314" s="4" t="s">
        <v>10</v>
      </c>
      <c r="F5314" s="4" t="s">
        <v>97</v>
      </c>
      <c r="G5314" s="4" t="s">
        <v>12</v>
      </c>
      <c r="H5314" s="4" t="s">
        <v>11088</v>
      </c>
      <c r="I5314" s="4" t="s">
        <v>74</v>
      </c>
      <c r="J5314">
        <f t="shared" si="410"/>
        <v>1</v>
      </c>
      <c r="K5314" s="7">
        <f t="shared" si="411"/>
        <v>0.63888888888888895</v>
      </c>
      <c r="L5314" t="str">
        <f>IF(AND(K5314&lt;Sheet2!$A$3,K5314&gt;=Sheet2!$A$2),"Morning",IF(AND(K5314&gt;=Sheet2!$A$3,K5314&lt;Sheet2!$A$4),"Afternoon","Night"))</f>
        <v>Afternoon</v>
      </c>
      <c r="M5314" t="str">
        <f t="shared" si="412"/>
        <v>Thursday</v>
      </c>
      <c r="N5314">
        <f t="shared" si="413"/>
        <v>2017</v>
      </c>
      <c r="O5314">
        <f t="shared" si="414"/>
        <v>3</v>
      </c>
    </row>
    <row r="5315" spans="1:15" x14ac:dyDescent="0.2">
      <c r="A5315" s="3" t="s">
        <v>11089</v>
      </c>
      <c r="B5315" s="6">
        <v>42810.743055555555</v>
      </c>
      <c r="C5315" s="6">
        <v>42810.743055555555</v>
      </c>
      <c r="D5315" s="4" t="s">
        <v>290</v>
      </c>
      <c r="E5315" s="4" t="s">
        <v>10</v>
      </c>
      <c r="F5315" s="4" t="s">
        <v>97</v>
      </c>
      <c r="G5315" s="4" t="s">
        <v>492</v>
      </c>
      <c r="H5315" s="4" t="s">
        <v>11090</v>
      </c>
      <c r="I5315" s="4" t="s">
        <v>9776</v>
      </c>
      <c r="J5315">
        <f t="shared" ref="J5315:J5378" si="415">COUNTA(B5315)</f>
        <v>1</v>
      </c>
      <c r="K5315" s="7">
        <f t="shared" ref="K5315:K5378" si="416">TIME(HOUR(B5315),MINUTE(B5315),SECOND(B5315))</f>
        <v>0.74305555555555547</v>
      </c>
      <c r="L5315" t="str">
        <f>IF(AND(K5315&lt;Sheet2!$A$3,K5315&gt;=Sheet2!$A$2),"Morning",IF(AND(K5315&gt;=Sheet2!$A$3,K5315&lt;Sheet2!$A$4),"Afternoon","Night"))</f>
        <v>Afternoon</v>
      </c>
      <c r="M5315" t="str">
        <f t="shared" ref="M5315:M5378" si="417">TEXT(B5315,"dddd")</f>
        <v>Thursday</v>
      </c>
      <c r="N5315">
        <f t="shared" ref="N5315:N5378" si="418">YEAR(B5315)</f>
        <v>2017</v>
      </c>
      <c r="O5315">
        <f t="shared" ref="O5315:O5378" si="419">MONTH(B5315)</f>
        <v>3</v>
      </c>
    </row>
    <row r="5316" spans="1:15" x14ac:dyDescent="0.2">
      <c r="A5316" s="3" t="s">
        <v>11091</v>
      </c>
      <c r="B5316" s="6">
        <v>42810.847916666666</v>
      </c>
      <c r="C5316" s="6">
        <v>42810.847916666666</v>
      </c>
      <c r="D5316" s="4" t="s">
        <v>507</v>
      </c>
      <c r="E5316" s="4" t="s">
        <v>77</v>
      </c>
      <c r="F5316" s="4" t="s">
        <v>554</v>
      </c>
      <c r="G5316" s="4" t="s">
        <v>8852</v>
      </c>
      <c r="H5316" s="4" t="s">
        <v>11092</v>
      </c>
      <c r="I5316" s="4" t="s">
        <v>9785</v>
      </c>
      <c r="J5316">
        <f t="shared" si="415"/>
        <v>1</v>
      </c>
      <c r="K5316" s="7">
        <f t="shared" si="416"/>
        <v>0.84791666666666676</v>
      </c>
      <c r="L5316" t="str">
        <f>IF(AND(K5316&lt;Sheet2!$A$3,K5316&gt;=Sheet2!$A$2),"Morning",IF(AND(K5316&gt;=Sheet2!$A$3,K5316&lt;Sheet2!$A$4),"Afternoon","Night"))</f>
        <v>Night</v>
      </c>
      <c r="M5316" t="str">
        <f t="shared" si="417"/>
        <v>Thursday</v>
      </c>
      <c r="N5316">
        <f t="shared" si="418"/>
        <v>2017</v>
      </c>
      <c r="O5316">
        <f t="shared" si="419"/>
        <v>3</v>
      </c>
    </row>
    <row r="5317" spans="1:15" x14ac:dyDescent="0.2">
      <c r="A5317" s="3" t="s">
        <v>11093</v>
      </c>
      <c r="B5317" s="6">
        <v>42810.847916666666</v>
      </c>
      <c r="C5317" s="6">
        <v>42811.4375</v>
      </c>
      <c r="D5317" s="4" t="s">
        <v>507</v>
      </c>
      <c r="E5317" s="4" t="s">
        <v>77</v>
      </c>
      <c r="F5317" s="4" t="s">
        <v>554</v>
      </c>
      <c r="G5317" s="4" t="s">
        <v>8852</v>
      </c>
      <c r="H5317" s="4" t="s">
        <v>11094</v>
      </c>
      <c r="I5317" s="4" t="s">
        <v>9785</v>
      </c>
      <c r="J5317">
        <f t="shared" si="415"/>
        <v>1</v>
      </c>
      <c r="K5317" s="7">
        <f t="shared" si="416"/>
        <v>0.84791666666666676</v>
      </c>
      <c r="L5317" t="str">
        <f>IF(AND(K5317&lt;Sheet2!$A$3,K5317&gt;=Sheet2!$A$2),"Morning",IF(AND(K5317&gt;=Sheet2!$A$3,K5317&lt;Sheet2!$A$4),"Afternoon","Night"))</f>
        <v>Night</v>
      </c>
      <c r="M5317" t="str">
        <f t="shared" si="417"/>
        <v>Thursday</v>
      </c>
      <c r="N5317">
        <f t="shared" si="418"/>
        <v>2017</v>
      </c>
      <c r="O5317">
        <f t="shared" si="419"/>
        <v>3</v>
      </c>
    </row>
    <row r="5318" spans="1:15" x14ac:dyDescent="0.2">
      <c r="A5318" s="3" t="s">
        <v>11095</v>
      </c>
      <c r="B5318" s="6">
        <v>42810.847916666666</v>
      </c>
      <c r="C5318" s="6">
        <v>42810.847916666666</v>
      </c>
      <c r="D5318" s="4" t="s">
        <v>1671</v>
      </c>
      <c r="E5318" s="4" t="s">
        <v>77</v>
      </c>
      <c r="F5318" s="4" t="s">
        <v>30</v>
      </c>
      <c r="G5318" s="4" t="s">
        <v>12</v>
      </c>
      <c r="H5318" s="4" t="s">
        <v>11096</v>
      </c>
      <c r="I5318" s="4" t="s">
        <v>9785</v>
      </c>
      <c r="J5318">
        <f t="shared" si="415"/>
        <v>1</v>
      </c>
      <c r="K5318" s="7">
        <f t="shared" si="416"/>
        <v>0.84791666666666676</v>
      </c>
      <c r="L5318" t="str">
        <f>IF(AND(K5318&lt;Sheet2!$A$3,K5318&gt;=Sheet2!$A$2),"Morning",IF(AND(K5318&gt;=Sheet2!$A$3,K5318&lt;Sheet2!$A$4),"Afternoon","Night"))</f>
        <v>Night</v>
      </c>
      <c r="M5318" t="str">
        <f t="shared" si="417"/>
        <v>Thursday</v>
      </c>
      <c r="N5318">
        <f t="shared" si="418"/>
        <v>2017</v>
      </c>
      <c r="O5318">
        <f t="shared" si="419"/>
        <v>3</v>
      </c>
    </row>
    <row r="5319" spans="1:15" x14ac:dyDescent="0.2">
      <c r="A5319" s="3" t="s">
        <v>11097</v>
      </c>
      <c r="B5319" s="6">
        <v>42810.847916666666</v>
      </c>
      <c r="C5319" s="6">
        <v>42813.348611111112</v>
      </c>
      <c r="D5319" s="4" t="s">
        <v>1671</v>
      </c>
      <c r="E5319" s="4" t="s">
        <v>77</v>
      </c>
      <c r="F5319" s="4" t="s">
        <v>30</v>
      </c>
      <c r="G5319" s="4" t="s">
        <v>12</v>
      </c>
      <c r="H5319" s="4" t="s">
        <v>11098</v>
      </c>
      <c r="I5319" s="4" t="s">
        <v>9785</v>
      </c>
      <c r="J5319">
        <f t="shared" si="415"/>
        <v>1</v>
      </c>
      <c r="K5319" s="7">
        <f t="shared" si="416"/>
        <v>0.84791666666666676</v>
      </c>
      <c r="L5319" t="str">
        <f>IF(AND(K5319&lt;Sheet2!$A$3,K5319&gt;=Sheet2!$A$2),"Morning",IF(AND(K5319&gt;=Sheet2!$A$3,K5319&lt;Sheet2!$A$4),"Afternoon","Night"))</f>
        <v>Night</v>
      </c>
      <c r="M5319" t="str">
        <f t="shared" si="417"/>
        <v>Thursday</v>
      </c>
      <c r="N5319">
        <f t="shared" si="418"/>
        <v>2017</v>
      </c>
      <c r="O5319">
        <f t="shared" si="419"/>
        <v>3</v>
      </c>
    </row>
    <row r="5320" spans="1:15" x14ac:dyDescent="0.2">
      <c r="A5320" s="3" t="s">
        <v>11099</v>
      </c>
      <c r="B5320" s="6">
        <v>42810.847916666666</v>
      </c>
      <c r="C5320" s="6">
        <v>42810.847916666666</v>
      </c>
      <c r="D5320" s="4" t="s">
        <v>2272</v>
      </c>
      <c r="E5320" s="4" t="s">
        <v>77</v>
      </c>
      <c r="F5320" s="4" t="s">
        <v>30</v>
      </c>
      <c r="G5320" s="4" t="s">
        <v>12</v>
      </c>
      <c r="H5320" s="4" t="s">
        <v>11100</v>
      </c>
      <c r="I5320" s="4" t="s">
        <v>74</v>
      </c>
      <c r="J5320">
        <f t="shared" si="415"/>
        <v>1</v>
      </c>
      <c r="K5320" s="7">
        <f t="shared" si="416"/>
        <v>0.84791666666666676</v>
      </c>
      <c r="L5320" t="str">
        <f>IF(AND(K5320&lt;Sheet2!$A$3,K5320&gt;=Sheet2!$A$2),"Morning",IF(AND(K5320&gt;=Sheet2!$A$3,K5320&lt;Sheet2!$A$4),"Afternoon","Night"))</f>
        <v>Night</v>
      </c>
      <c r="M5320" t="str">
        <f t="shared" si="417"/>
        <v>Thursday</v>
      </c>
      <c r="N5320">
        <f t="shared" si="418"/>
        <v>2017</v>
      </c>
      <c r="O5320">
        <f t="shared" si="419"/>
        <v>3</v>
      </c>
    </row>
    <row r="5321" spans="1:15" x14ac:dyDescent="0.2">
      <c r="A5321" s="3" t="s">
        <v>11101</v>
      </c>
      <c r="B5321" s="6">
        <v>42810.847916666666</v>
      </c>
      <c r="C5321" s="6">
        <v>42813.306250000001</v>
      </c>
      <c r="D5321" s="4" t="s">
        <v>2272</v>
      </c>
      <c r="E5321" s="4" t="s">
        <v>77</v>
      </c>
      <c r="F5321" s="4" t="s">
        <v>30</v>
      </c>
      <c r="G5321" s="4" t="s">
        <v>12</v>
      </c>
      <c r="H5321" s="4" t="s">
        <v>11102</v>
      </c>
      <c r="I5321" s="4" t="s">
        <v>74</v>
      </c>
      <c r="J5321">
        <f t="shared" si="415"/>
        <v>1</v>
      </c>
      <c r="K5321" s="7">
        <f t="shared" si="416"/>
        <v>0.84791666666666676</v>
      </c>
      <c r="L5321" t="str">
        <f>IF(AND(K5321&lt;Sheet2!$A$3,K5321&gt;=Sheet2!$A$2),"Morning",IF(AND(K5321&gt;=Sheet2!$A$3,K5321&lt;Sheet2!$A$4),"Afternoon","Night"))</f>
        <v>Night</v>
      </c>
      <c r="M5321" t="str">
        <f t="shared" si="417"/>
        <v>Thursday</v>
      </c>
      <c r="N5321">
        <f t="shared" si="418"/>
        <v>2017</v>
      </c>
      <c r="O5321">
        <f t="shared" si="419"/>
        <v>3</v>
      </c>
    </row>
    <row r="5322" spans="1:15" x14ac:dyDescent="0.2">
      <c r="A5322" s="3" t="s">
        <v>11103</v>
      </c>
      <c r="B5322" s="6">
        <v>42811.354166666664</v>
      </c>
      <c r="C5322" s="6">
        <v>42811.354166666664</v>
      </c>
      <c r="D5322" s="4" t="s">
        <v>1010</v>
      </c>
      <c r="E5322" s="4" t="s">
        <v>10</v>
      </c>
      <c r="F5322" s="4" t="s">
        <v>11</v>
      </c>
      <c r="G5322" s="4" t="s">
        <v>12</v>
      </c>
      <c r="H5322" s="4" t="s">
        <v>11104</v>
      </c>
      <c r="I5322" s="4" t="s">
        <v>74</v>
      </c>
      <c r="J5322">
        <f t="shared" si="415"/>
        <v>1</v>
      </c>
      <c r="K5322" s="7">
        <f t="shared" si="416"/>
        <v>0.35416666666666669</v>
      </c>
      <c r="L5322" t="str">
        <f>IF(AND(K5322&lt;Sheet2!$A$3,K5322&gt;=Sheet2!$A$2),"Morning",IF(AND(K5322&gt;=Sheet2!$A$3,K5322&lt;Sheet2!$A$4),"Afternoon","Night"))</f>
        <v>Morning</v>
      </c>
      <c r="M5322" t="str">
        <f t="shared" si="417"/>
        <v>Friday</v>
      </c>
      <c r="N5322">
        <f t="shared" si="418"/>
        <v>2017</v>
      </c>
      <c r="O5322">
        <f t="shared" si="419"/>
        <v>3</v>
      </c>
    </row>
    <row r="5323" spans="1:15" x14ac:dyDescent="0.2">
      <c r="A5323" s="3" t="s">
        <v>11105</v>
      </c>
      <c r="B5323" s="6">
        <v>42811.362500000003</v>
      </c>
      <c r="C5323" s="6">
        <v>42811.362500000003</v>
      </c>
      <c r="D5323" s="4" t="s">
        <v>51</v>
      </c>
      <c r="E5323" s="4" t="s">
        <v>10</v>
      </c>
      <c r="F5323" s="4" t="s">
        <v>464</v>
      </c>
      <c r="G5323" s="4" t="s">
        <v>42</v>
      </c>
      <c r="H5323" s="4" t="s">
        <v>11106</v>
      </c>
      <c r="I5323" s="4" t="s">
        <v>74</v>
      </c>
      <c r="J5323">
        <f t="shared" si="415"/>
        <v>1</v>
      </c>
      <c r="K5323" s="7">
        <f t="shared" si="416"/>
        <v>0.36249999999999999</v>
      </c>
      <c r="L5323" t="str">
        <f>IF(AND(K5323&lt;Sheet2!$A$3,K5323&gt;=Sheet2!$A$2),"Morning",IF(AND(K5323&gt;=Sheet2!$A$3,K5323&lt;Sheet2!$A$4),"Afternoon","Night"))</f>
        <v>Morning</v>
      </c>
      <c r="M5323" t="str">
        <f t="shared" si="417"/>
        <v>Friday</v>
      </c>
      <c r="N5323">
        <f t="shared" si="418"/>
        <v>2017</v>
      </c>
      <c r="O5323">
        <f t="shared" si="419"/>
        <v>3</v>
      </c>
    </row>
    <row r="5324" spans="1:15" x14ac:dyDescent="0.2">
      <c r="A5324" s="3" t="s">
        <v>11107</v>
      </c>
      <c r="B5324" s="6">
        <v>42811.362500000003</v>
      </c>
      <c r="C5324" s="6">
        <v>42813.640277777777</v>
      </c>
      <c r="D5324" s="4" t="s">
        <v>51</v>
      </c>
      <c r="E5324" s="4" t="s">
        <v>10</v>
      </c>
      <c r="F5324" s="4" t="s">
        <v>464</v>
      </c>
      <c r="G5324" s="4" t="s">
        <v>42</v>
      </c>
      <c r="H5324" s="4" t="s">
        <v>11108</v>
      </c>
      <c r="I5324" s="4" t="s">
        <v>74</v>
      </c>
      <c r="J5324">
        <f t="shared" si="415"/>
        <v>1</v>
      </c>
      <c r="K5324" s="7">
        <f t="shared" si="416"/>
        <v>0.36249999999999999</v>
      </c>
      <c r="L5324" t="str">
        <f>IF(AND(K5324&lt;Sheet2!$A$3,K5324&gt;=Sheet2!$A$2),"Morning",IF(AND(K5324&gt;=Sheet2!$A$3,K5324&lt;Sheet2!$A$4),"Afternoon","Night"))</f>
        <v>Morning</v>
      </c>
      <c r="M5324" t="str">
        <f t="shared" si="417"/>
        <v>Friday</v>
      </c>
      <c r="N5324">
        <f t="shared" si="418"/>
        <v>2017</v>
      </c>
      <c r="O5324">
        <f t="shared" si="419"/>
        <v>3</v>
      </c>
    </row>
    <row r="5325" spans="1:15" x14ac:dyDescent="0.2">
      <c r="A5325" s="3" t="s">
        <v>11109</v>
      </c>
      <c r="B5325" s="6">
        <v>42811.634722222225</v>
      </c>
      <c r="C5325" s="6">
        <v>42811.634722222225</v>
      </c>
      <c r="D5325" s="4" t="s">
        <v>389</v>
      </c>
      <c r="E5325" s="4" t="s">
        <v>10</v>
      </c>
      <c r="F5325" s="4" t="s">
        <v>18</v>
      </c>
      <c r="G5325" s="4" t="s">
        <v>12</v>
      </c>
      <c r="H5325" s="4" t="s">
        <v>11110</v>
      </c>
      <c r="I5325" s="4" t="s">
        <v>74</v>
      </c>
      <c r="J5325">
        <f t="shared" si="415"/>
        <v>1</v>
      </c>
      <c r="K5325" s="7">
        <f t="shared" si="416"/>
        <v>0.63472222222222219</v>
      </c>
      <c r="L5325" t="str">
        <f>IF(AND(K5325&lt;Sheet2!$A$3,K5325&gt;=Sheet2!$A$2),"Morning",IF(AND(K5325&gt;=Sheet2!$A$3,K5325&lt;Sheet2!$A$4),"Afternoon","Night"))</f>
        <v>Afternoon</v>
      </c>
      <c r="M5325" t="str">
        <f t="shared" si="417"/>
        <v>Friday</v>
      </c>
      <c r="N5325">
        <f t="shared" si="418"/>
        <v>2017</v>
      </c>
      <c r="O5325">
        <f t="shared" si="419"/>
        <v>3</v>
      </c>
    </row>
    <row r="5326" spans="1:15" x14ac:dyDescent="0.2">
      <c r="A5326" s="3" t="s">
        <v>11111</v>
      </c>
      <c r="B5326" s="6">
        <v>42811.634722222225</v>
      </c>
      <c r="C5326" s="6">
        <v>42813.634722222225</v>
      </c>
      <c r="D5326" s="4" t="s">
        <v>389</v>
      </c>
      <c r="E5326" s="4" t="s">
        <v>10</v>
      </c>
      <c r="F5326" s="4" t="s">
        <v>18</v>
      </c>
      <c r="G5326" s="4" t="s">
        <v>12</v>
      </c>
      <c r="H5326" s="4" t="s">
        <v>11112</v>
      </c>
      <c r="I5326" s="4" t="s">
        <v>74</v>
      </c>
      <c r="J5326">
        <f t="shared" si="415"/>
        <v>1</v>
      </c>
      <c r="K5326" s="7">
        <f t="shared" si="416"/>
        <v>0.63472222222222219</v>
      </c>
      <c r="L5326" t="str">
        <f>IF(AND(K5326&lt;Sheet2!$A$3,K5326&gt;=Sheet2!$A$2),"Morning",IF(AND(K5326&gt;=Sheet2!$A$3,K5326&lt;Sheet2!$A$4),"Afternoon","Night"))</f>
        <v>Afternoon</v>
      </c>
      <c r="M5326" t="str">
        <f t="shared" si="417"/>
        <v>Friday</v>
      </c>
      <c r="N5326">
        <f t="shared" si="418"/>
        <v>2017</v>
      </c>
      <c r="O5326">
        <f t="shared" si="419"/>
        <v>3</v>
      </c>
    </row>
    <row r="5327" spans="1:15" x14ac:dyDescent="0.2">
      <c r="A5327" s="3" t="s">
        <v>11113</v>
      </c>
      <c r="B5327" s="6">
        <v>42811.719444444447</v>
      </c>
      <c r="C5327" s="6">
        <v>42811.719444444447</v>
      </c>
      <c r="D5327" s="4" t="s">
        <v>914</v>
      </c>
      <c r="E5327" s="4" t="s">
        <v>10</v>
      </c>
      <c r="F5327" s="4" t="s">
        <v>30</v>
      </c>
      <c r="G5327" s="4" t="s">
        <v>12</v>
      </c>
      <c r="H5327" s="4" t="s">
        <v>11114</v>
      </c>
      <c r="I5327" s="4" t="s">
        <v>74</v>
      </c>
      <c r="J5327">
        <f t="shared" si="415"/>
        <v>1</v>
      </c>
      <c r="K5327" s="7">
        <f t="shared" si="416"/>
        <v>0.71944444444444444</v>
      </c>
      <c r="L5327" t="str">
        <f>IF(AND(K5327&lt;Sheet2!$A$3,K5327&gt;=Sheet2!$A$2),"Morning",IF(AND(K5327&gt;=Sheet2!$A$3,K5327&lt;Sheet2!$A$4),"Afternoon","Night"))</f>
        <v>Afternoon</v>
      </c>
      <c r="M5327" t="str">
        <f t="shared" si="417"/>
        <v>Friday</v>
      </c>
      <c r="N5327">
        <f t="shared" si="418"/>
        <v>2017</v>
      </c>
      <c r="O5327">
        <f t="shared" si="419"/>
        <v>3</v>
      </c>
    </row>
    <row r="5328" spans="1:15" x14ac:dyDescent="0.2">
      <c r="A5328" s="3" t="s">
        <v>11115</v>
      </c>
      <c r="B5328" s="6">
        <v>42811.719444444447</v>
      </c>
      <c r="C5328" s="6">
        <v>42813.677777777775</v>
      </c>
      <c r="D5328" s="4" t="s">
        <v>914</v>
      </c>
      <c r="E5328" s="4" t="s">
        <v>10</v>
      </c>
      <c r="F5328" s="4" t="s">
        <v>30</v>
      </c>
      <c r="G5328" s="4" t="s">
        <v>12</v>
      </c>
      <c r="H5328" s="4" t="s">
        <v>11116</v>
      </c>
      <c r="I5328" s="4" t="s">
        <v>74</v>
      </c>
      <c r="J5328">
        <f t="shared" si="415"/>
        <v>1</v>
      </c>
      <c r="K5328" s="7">
        <f t="shared" si="416"/>
        <v>0.71944444444444444</v>
      </c>
      <c r="L5328" t="str">
        <f>IF(AND(K5328&lt;Sheet2!$A$3,K5328&gt;=Sheet2!$A$2),"Morning",IF(AND(K5328&gt;=Sheet2!$A$3,K5328&lt;Sheet2!$A$4),"Afternoon","Night"))</f>
        <v>Afternoon</v>
      </c>
      <c r="M5328" t="str">
        <f t="shared" si="417"/>
        <v>Friday</v>
      </c>
      <c r="N5328">
        <f t="shared" si="418"/>
        <v>2017</v>
      </c>
      <c r="O5328">
        <f t="shared" si="419"/>
        <v>3</v>
      </c>
    </row>
    <row r="5329" spans="1:15" x14ac:dyDescent="0.2">
      <c r="A5329" s="3" t="s">
        <v>11117</v>
      </c>
      <c r="B5329" s="6">
        <v>42811.720833333333</v>
      </c>
      <c r="C5329" s="6">
        <v>42811.720833333333</v>
      </c>
      <c r="D5329" s="4" t="s">
        <v>51</v>
      </c>
      <c r="E5329" s="4" t="s">
        <v>10</v>
      </c>
      <c r="F5329" s="4" t="s">
        <v>30</v>
      </c>
      <c r="G5329" s="4" t="s">
        <v>12</v>
      </c>
      <c r="H5329" s="4" t="s">
        <v>11118</v>
      </c>
      <c r="I5329" s="4" t="s">
        <v>74</v>
      </c>
      <c r="J5329">
        <f t="shared" si="415"/>
        <v>1</v>
      </c>
      <c r="K5329" s="7">
        <f t="shared" si="416"/>
        <v>0.72083333333333333</v>
      </c>
      <c r="L5329" t="str">
        <f>IF(AND(K5329&lt;Sheet2!$A$3,K5329&gt;=Sheet2!$A$2),"Morning",IF(AND(K5329&gt;=Sheet2!$A$3,K5329&lt;Sheet2!$A$4),"Afternoon","Night"))</f>
        <v>Afternoon</v>
      </c>
      <c r="M5329" t="str">
        <f t="shared" si="417"/>
        <v>Friday</v>
      </c>
      <c r="N5329">
        <f t="shared" si="418"/>
        <v>2017</v>
      </c>
      <c r="O5329">
        <f t="shared" si="419"/>
        <v>3</v>
      </c>
    </row>
    <row r="5330" spans="1:15" x14ac:dyDescent="0.2">
      <c r="A5330" s="3" t="s">
        <v>11119</v>
      </c>
      <c r="B5330" s="6">
        <v>42811.720833333333</v>
      </c>
      <c r="C5330" s="6">
        <v>42813.679166666669</v>
      </c>
      <c r="D5330" s="4" t="s">
        <v>51</v>
      </c>
      <c r="E5330" s="4" t="s">
        <v>10</v>
      </c>
      <c r="F5330" s="4" t="s">
        <v>30</v>
      </c>
      <c r="G5330" s="4" t="s">
        <v>12</v>
      </c>
      <c r="H5330" s="4" t="s">
        <v>11120</v>
      </c>
      <c r="I5330" s="4" t="s">
        <v>74</v>
      </c>
      <c r="J5330">
        <f t="shared" si="415"/>
        <v>1</v>
      </c>
      <c r="K5330" s="7">
        <f t="shared" si="416"/>
        <v>0.72083333333333333</v>
      </c>
      <c r="L5330" t="str">
        <f>IF(AND(K5330&lt;Sheet2!$A$3,K5330&gt;=Sheet2!$A$2),"Morning",IF(AND(K5330&gt;=Sheet2!$A$3,K5330&lt;Sheet2!$A$4),"Afternoon","Night"))</f>
        <v>Afternoon</v>
      </c>
      <c r="M5330" t="str">
        <f t="shared" si="417"/>
        <v>Friday</v>
      </c>
      <c r="N5330">
        <f t="shared" si="418"/>
        <v>2017</v>
      </c>
      <c r="O5330">
        <f t="shared" si="419"/>
        <v>3</v>
      </c>
    </row>
    <row r="5331" spans="1:15" x14ac:dyDescent="0.2">
      <c r="A5331" s="3" t="s">
        <v>11121</v>
      </c>
      <c r="B5331" s="6">
        <v>42811.722222222219</v>
      </c>
      <c r="C5331" s="6">
        <v>42811.722222222219</v>
      </c>
      <c r="D5331" s="4" t="s">
        <v>6176</v>
      </c>
      <c r="E5331" s="4" t="s">
        <v>10</v>
      </c>
      <c r="F5331" s="4" t="s">
        <v>25</v>
      </c>
      <c r="G5331" s="4" t="s">
        <v>11122</v>
      </c>
      <c r="H5331" s="4" t="s">
        <v>11123</v>
      </c>
      <c r="I5331" s="4" t="s">
        <v>74</v>
      </c>
      <c r="J5331">
        <f t="shared" si="415"/>
        <v>1</v>
      </c>
      <c r="K5331" s="7">
        <f t="shared" si="416"/>
        <v>0.72222222222222221</v>
      </c>
      <c r="L5331" t="str">
        <f>IF(AND(K5331&lt;Sheet2!$A$3,K5331&gt;=Sheet2!$A$2),"Morning",IF(AND(K5331&gt;=Sheet2!$A$3,K5331&lt;Sheet2!$A$4),"Afternoon","Night"))</f>
        <v>Afternoon</v>
      </c>
      <c r="M5331" t="str">
        <f t="shared" si="417"/>
        <v>Friday</v>
      </c>
      <c r="N5331">
        <f t="shared" si="418"/>
        <v>2017</v>
      </c>
      <c r="O5331">
        <f t="shared" si="419"/>
        <v>3</v>
      </c>
    </row>
    <row r="5332" spans="1:15" x14ac:dyDescent="0.2">
      <c r="A5332" s="3" t="s">
        <v>11124</v>
      </c>
      <c r="B5332" s="6">
        <v>42812.592361111114</v>
      </c>
      <c r="C5332" s="6">
        <v>42812.592361111114</v>
      </c>
      <c r="D5332" s="4" t="s">
        <v>950</v>
      </c>
      <c r="E5332" s="4" t="s">
        <v>10</v>
      </c>
      <c r="F5332" s="4" t="s">
        <v>30</v>
      </c>
      <c r="G5332" s="4" t="s">
        <v>115</v>
      </c>
      <c r="H5332" s="4" t="s">
        <v>11125</v>
      </c>
      <c r="I5332" s="4" t="s">
        <v>74</v>
      </c>
      <c r="J5332">
        <f t="shared" si="415"/>
        <v>1</v>
      </c>
      <c r="K5332" s="7">
        <f t="shared" si="416"/>
        <v>0.59236111111111112</v>
      </c>
      <c r="L5332" t="str">
        <f>IF(AND(K5332&lt;Sheet2!$A$3,K5332&gt;=Sheet2!$A$2),"Morning",IF(AND(K5332&gt;=Sheet2!$A$3,K5332&lt;Sheet2!$A$4),"Afternoon","Night"))</f>
        <v>Afternoon</v>
      </c>
      <c r="M5332" t="str">
        <f t="shared" si="417"/>
        <v>Saturday</v>
      </c>
      <c r="N5332">
        <f t="shared" si="418"/>
        <v>2017</v>
      </c>
      <c r="O5332">
        <f t="shared" si="419"/>
        <v>3</v>
      </c>
    </row>
    <row r="5333" spans="1:15" x14ac:dyDescent="0.2">
      <c r="A5333" s="3" t="s">
        <v>11126</v>
      </c>
      <c r="B5333" s="6">
        <v>42812.592361111114</v>
      </c>
      <c r="C5333" s="6">
        <v>42813.592361111114</v>
      </c>
      <c r="D5333" s="4" t="s">
        <v>950</v>
      </c>
      <c r="E5333" s="4" t="s">
        <v>10</v>
      </c>
      <c r="F5333" s="4" t="s">
        <v>30</v>
      </c>
      <c r="G5333" s="4" t="s">
        <v>115</v>
      </c>
      <c r="H5333" s="4" t="s">
        <v>11127</v>
      </c>
      <c r="I5333" s="4" t="s">
        <v>74</v>
      </c>
      <c r="J5333">
        <f t="shared" si="415"/>
        <v>1</v>
      </c>
      <c r="K5333" s="7">
        <f t="shared" si="416"/>
        <v>0.59236111111111112</v>
      </c>
      <c r="L5333" t="str">
        <f>IF(AND(K5333&lt;Sheet2!$A$3,K5333&gt;=Sheet2!$A$2),"Morning",IF(AND(K5333&gt;=Sheet2!$A$3,K5333&lt;Sheet2!$A$4),"Afternoon","Night"))</f>
        <v>Afternoon</v>
      </c>
      <c r="M5333" t="str">
        <f t="shared" si="417"/>
        <v>Saturday</v>
      </c>
      <c r="N5333">
        <f t="shared" si="418"/>
        <v>2017</v>
      </c>
      <c r="O5333">
        <f t="shared" si="419"/>
        <v>3</v>
      </c>
    </row>
    <row r="5334" spans="1:15" x14ac:dyDescent="0.2">
      <c r="A5334" s="3" t="s">
        <v>11128</v>
      </c>
      <c r="B5334" s="6">
        <v>42813.032638888886</v>
      </c>
      <c r="C5334" s="6">
        <v>42813.032638888886</v>
      </c>
      <c r="D5334" s="4" t="s">
        <v>2063</v>
      </c>
      <c r="E5334" s="4" t="s">
        <v>10</v>
      </c>
      <c r="F5334" s="4" t="s">
        <v>30</v>
      </c>
      <c r="G5334" s="4" t="s">
        <v>4453</v>
      </c>
      <c r="H5334" s="4" t="s">
        <v>11129</v>
      </c>
      <c r="I5334" s="4" t="s">
        <v>74</v>
      </c>
      <c r="J5334">
        <f t="shared" si="415"/>
        <v>1</v>
      </c>
      <c r="K5334" s="7">
        <f t="shared" si="416"/>
        <v>3.2638888888888891E-2</v>
      </c>
      <c r="L5334" t="str">
        <f>IF(AND(K5334&lt;Sheet2!$A$3,K5334&gt;=Sheet2!$A$2),"Morning",IF(AND(K5334&gt;=Sheet2!$A$3,K5334&lt;Sheet2!$A$4),"Afternoon","Night"))</f>
        <v>Night</v>
      </c>
      <c r="M5334" t="str">
        <f t="shared" si="417"/>
        <v>Sunday</v>
      </c>
      <c r="N5334">
        <f t="shared" si="418"/>
        <v>2017</v>
      </c>
      <c r="O5334">
        <f t="shared" si="419"/>
        <v>3</v>
      </c>
    </row>
    <row r="5335" spans="1:15" x14ac:dyDescent="0.2">
      <c r="A5335" s="3" t="s">
        <v>11130</v>
      </c>
      <c r="B5335" s="6">
        <v>42813.273611111108</v>
      </c>
      <c r="C5335" s="6">
        <v>42813.273611111108</v>
      </c>
      <c r="D5335" s="4" t="s">
        <v>323</v>
      </c>
      <c r="E5335" s="4" t="s">
        <v>17</v>
      </c>
      <c r="F5335" s="4" t="s">
        <v>18</v>
      </c>
      <c r="G5335" s="4" t="s">
        <v>479</v>
      </c>
      <c r="H5335" s="4" t="s">
        <v>11131</v>
      </c>
      <c r="I5335" s="4" t="s">
        <v>74</v>
      </c>
      <c r="J5335">
        <f t="shared" si="415"/>
        <v>1</v>
      </c>
      <c r="K5335" s="7">
        <f t="shared" si="416"/>
        <v>0.27361111111111108</v>
      </c>
      <c r="L5335" t="str">
        <f>IF(AND(K5335&lt;Sheet2!$A$3,K5335&gt;=Sheet2!$A$2),"Morning",IF(AND(K5335&gt;=Sheet2!$A$3,K5335&lt;Sheet2!$A$4),"Afternoon","Night"))</f>
        <v>Morning</v>
      </c>
      <c r="M5335" t="str">
        <f t="shared" si="417"/>
        <v>Sunday</v>
      </c>
      <c r="N5335">
        <f t="shared" si="418"/>
        <v>2017</v>
      </c>
      <c r="O5335">
        <f t="shared" si="419"/>
        <v>3</v>
      </c>
    </row>
    <row r="5336" spans="1:15" x14ac:dyDescent="0.2">
      <c r="A5336" s="3" t="s">
        <v>11132</v>
      </c>
      <c r="B5336" s="6">
        <v>42813.588888888888</v>
      </c>
      <c r="C5336" s="6">
        <v>42813.588888888888</v>
      </c>
      <c r="D5336" s="4" t="s">
        <v>9</v>
      </c>
      <c r="E5336" s="4" t="s">
        <v>10</v>
      </c>
      <c r="F5336" s="4" t="s">
        <v>295</v>
      </c>
      <c r="G5336" s="4" t="s">
        <v>12</v>
      </c>
      <c r="H5336" s="4" t="s">
        <v>11133</v>
      </c>
      <c r="I5336" s="4" t="s">
        <v>74</v>
      </c>
      <c r="J5336">
        <f t="shared" si="415"/>
        <v>1</v>
      </c>
      <c r="K5336" s="7">
        <f t="shared" si="416"/>
        <v>0.58888888888888891</v>
      </c>
      <c r="L5336" t="str">
        <f>IF(AND(K5336&lt;Sheet2!$A$3,K5336&gt;=Sheet2!$A$2),"Morning",IF(AND(K5336&gt;=Sheet2!$A$3,K5336&lt;Sheet2!$A$4),"Afternoon","Night"))</f>
        <v>Afternoon</v>
      </c>
      <c r="M5336" t="str">
        <f t="shared" si="417"/>
        <v>Sunday</v>
      </c>
      <c r="N5336">
        <f t="shared" si="418"/>
        <v>2017</v>
      </c>
      <c r="O5336">
        <f t="shared" si="419"/>
        <v>3</v>
      </c>
    </row>
    <row r="5337" spans="1:15" x14ac:dyDescent="0.2">
      <c r="A5337" s="3" t="s">
        <v>11134</v>
      </c>
      <c r="B5337" s="6">
        <v>42813.588888888888</v>
      </c>
      <c r="C5337" s="6">
        <v>42815.797222222223</v>
      </c>
      <c r="D5337" s="4" t="s">
        <v>9</v>
      </c>
      <c r="E5337" s="4" t="s">
        <v>10</v>
      </c>
      <c r="F5337" s="4" t="s">
        <v>295</v>
      </c>
      <c r="G5337" s="4" t="s">
        <v>12</v>
      </c>
      <c r="H5337" s="4" t="s">
        <v>11135</v>
      </c>
      <c r="I5337" s="4" t="s">
        <v>74</v>
      </c>
      <c r="J5337">
        <f t="shared" si="415"/>
        <v>1</v>
      </c>
      <c r="K5337" s="7">
        <f t="shared" si="416"/>
        <v>0.58888888888888891</v>
      </c>
      <c r="L5337" t="str">
        <f>IF(AND(K5337&lt;Sheet2!$A$3,K5337&gt;=Sheet2!$A$2),"Morning",IF(AND(K5337&gt;=Sheet2!$A$3,K5337&lt;Sheet2!$A$4),"Afternoon","Night"))</f>
        <v>Afternoon</v>
      </c>
      <c r="M5337" t="str">
        <f t="shared" si="417"/>
        <v>Sunday</v>
      </c>
      <c r="N5337">
        <f t="shared" si="418"/>
        <v>2017</v>
      </c>
      <c r="O5337">
        <f t="shared" si="419"/>
        <v>3</v>
      </c>
    </row>
    <row r="5338" spans="1:15" x14ac:dyDescent="0.2">
      <c r="A5338" s="3" t="s">
        <v>11136</v>
      </c>
      <c r="B5338" s="6">
        <v>42813.840277777781</v>
      </c>
      <c r="C5338" s="6">
        <v>42813.840277777781</v>
      </c>
      <c r="D5338" s="4" t="s">
        <v>2053</v>
      </c>
      <c r="E5338" s="4" t="s">
        <v>77</v>
      </c>
      <c r="F5338" s="4" t="s">
        <v>30</v>
      </c>
      <c r="G5338" s="4" t="s">
        <v>2014</v>
      </c>
      <c r="H5338" s="4" t="s">
        <v>2801</v>
      </c>
      <c r="I5338" s="4" t="s">
        <v>74</v>
      </c>
      <c r="J5338">
        <f t="shared" si="415"/>
        <v>1</v>
      </c>
      <c r="K5338" s="7">
        <f t="shared" si="416"/>
        <v>0.84027777777777779</v>
      </c>
      <c r="L5338" t="str">
        <f>IF(AND(K5338&lt;Sheet2!$A$3,K5338&gt;=Sheet2!$A$2),"Morning",IF(AND(K5338&gt;=Sheet2!$A$3,K5338&lt;Sheet2!$A$4),"Afternoon","Night"))</f>
        <v>Night</v>
      </c>
      <c r="M5338" t="str">
        <f t="shared" si="417"/>
        <v>Sunday</v>
      </c>
      <c r="N5338">
        <f t="shared" si="418"/>
        <v>2017</v>
      </c>
      <c r="O5338">
        <f t="shared" si="419"/>
        <v>3</v>
      </c>
    </row>
    <row r="5339" spans="1:15" x14ac:dyDescent="0.2">
      <c r="A5339" s="3" t="s">
        <v>11137</v>
      </c>
      <c r="B5339" s="6">
        <v>42813.840277777781</v>
      </c>
      <c r="C5339" s="6">
        <v>42819.618055555555</v>
      </c>
      <c r="D5339" s="4" t="s">
        <v>2053</v>
      </c>
      <c r="E5339" s="4" t="s">
        <v>77</v>
      </c>
      <c r="F5339" s="4" t="s">
        <v>30</v>
      </c>
      <c r="G5339" s="4" t="s">
        <v>2014</v>
      </c>
      <c r="H5339" s="4" t="s">
        <v>11138</v>
      </c>
      <c r="I5339" s="4" t="s">
        <v>74</v>
      </c>
      <c r="J5339">
        <f t="shared" si="415"/>
        <v>1</v>
      </c>
      <c r="K5339" s="7">
        <f t="shared" si="416"/>
        <v>0.84027777777777779</v>
      </c>
      <c r="L5339" t="str">
        <f>IF(AND(K5339&lt;Sheet2!$A$3,K5339&gt;=Sheet2!$A$2),"Morning",IF(AND(K5339&gt;=Sheet2!$A$3,K5339&lt;Sheet2!$A$4),"Afternoon","Night"))</f>
        <v>Night</v>
      </c>
      <c r="M5339" t="str">
        <f t="shared" si="417"/>
        <v>Sunday</v>
      </c>
      <c r="N5339">
        <f t="shared" si="418"/>
        <v>2017</v>
      </c>
      <c r="O5339">
        <f t="shared" si="419"/>
        <v>3</v>
      </c>
    </row>
    <row r="5340" spans="1:15" x14ac:dyDescent="0.2">
      <c r="A5340" s="3" t="s">
        <v>11139</v>
      </c>
      <c r="B5340" s="6">
        <v>42814.276388888888</v>
      </c>
      <c r="C5340" s="6">
        <v>42814.276388888888</v>
      </c>
      <c r="D5340" s="4" t="s">
        <v>9</v>
      </c>
      <c r="E5340" s="4" t="s">
        <v>102</v>
      </c>
      <c r="F5340" s="4" t="s">
        <v>295</v>
      </c>
      <c r="G5340" s="4" t="s">
        <v>12</v>
      </c>
      <c r="H5340" s="4" t="s">
        <v>11140</v>
      </c>
      <c r="I5340" s="4" t="s">
        <v>74</v>
      </c>
      <c r="J5340">
        <f t="shared" si="415"/>
        <v>1</v>
      </c>
      <c r="K5340" s="7">
        <f t="shared" si="416"/>
        <v>0.27638888888888885</v>
      </c>
      <c r="L5340" t="str">
        <f>IF(AND(K5340&lt;Sheet2!$A$3,K5340&gt;=Sheet2!$A$2),"Morning",IF(AND(K5340&gt;=Sheet2!$A$3,K5340&lt;Sheet2!$A$4),"Afternoon","Night"))</f>
        <v>Morning</v>
      </c>
      <c r="M5340" t="str">
        <f t="shared" si="417"/>
        <v>Monday</v>
      </c>
      <c r="N5340">
        <f t="shared" si="418"/>
        <v>2017</v>
      </c>
      <c r="O5340">
        <f t="shared" si="419"/>
        <v>3</v>
      </c>
    </row>
    <row r="5341" spans="1:15" x14ac:dyDescent="0.2">
      <c r="A5341" s="3" t="s">
        <v>11141</v>
      </c>
      <c r="B5341" s="6">
        <v>42814.276388888888</v>
      </c>
      <c r="C5341" s="6">
        <v>42820.342361111114</v>
      </c>
      <c r="D5341" s="4" t="s">
        <v>9</v>
      </c>
      <c r="E5341" s="4" t="s">
        <v>102</v>
      </c>
      <c r="F5341" s="4" t="s">
        <v>295</v>
      </c>
      <c r="G5341" s="4" t="s">
        <v>12</v>
      </c>
      <c r="H5341" s="4" t="s">
        <v>11142</v>
      </c>
      <c r="I5341" s="4" t="s">
        <v>74</v>
      </c>
      <c r="J5341">
        <f t="shared" si="415"/>
        <v>1</v>
      </c>
      <c r="K5341" s="7">
        <f t="shared" si="416"/>
        <v>0.27638888888888885</v>
      </c>
      <c r="L5341" t="str">
        <f>IF(AND(K5341&lt;Sheet2!$A$3,K5341&gt;=Sheet2!$A$2),"Morning",IF(AND(K5341&gt;=Sheet2!$A$3,K5341&lt;Sheet2!$A$4),"Afternoon","Night"))</f>
        <v>Morning</v>
      </c>
      <c r="M5341" t="str">
        <f t="shared" si="417"/>
        <v>Monday</v>
      </c>
      <c r="N5341">
        <f t="shared" si="418"/>
        <v>2017</v>
      </c>
      <c r="O5341">
        <f t="shared" si="419"/>
        <v>3</v>
      </c>
    </row>
    <row r="5342" spans="1:15" x14ac:dyDescent="0.2">
      <c r="A5342" s="3" t="s">
        <v>11143</v>
      </c>
      <c r="B5342" s="6">
        <v>42814.385416666664</v>
      </c>
      <c r="C5342" s="6">
        <v>42814.385416666664</v>
      </c>
      <c r="D5342" s="4" t="s">
        <v>96</v>
      </c>
      <c r="E5342" s="4" t="s">
        <v>10</v>
      </c>
      <c r="F5342" s="4" t="s">
        <v>159</v>
      </c>
      <c r="G5342" s="4" t="s">
        <v>12</v>
      </c>
      <c r="H5342" s="4" t="s">
        <v>11144</v>
      </c>
      <c r="I5342" s="4" t="s">
        <v>74</v>
      </c>
      <c r="J5342">
        <f t="shared" si="415"/>
        <v>1</v>
      </c>
      <c r="K5342" s="7">
        <f t="shared" si="416"/>
        <v>0.38541666666666669</v>
      </c>
      <c r="L5342" t="str">
        <f>IF(AND(K5342&lt;Sheet2!$A$3,K5342&gt;=Sheet2!$A$2),"Morning",IF(AND(K5342&gt;=Sheet2!$A$3,K5342&lt;Sheet2!$A$4),"Afternoon","Night"))</f>
        <v>Morning</v>
      </c>
      <c r="M5342" t="str">
        <f t="shared" si="417"/>
        <v>Monday</v>
      </c>
      <c r="N5342">
        <f t="shared" si="418"/>
        <v>2017</v>
      </c>
      <c r="O5342">
        <f t="shared" si="419"/>
        <v>3</v>
      </c>
    </row>
    <row r="5343" spans="1:15" x14ac:dyDescent="0.2">
      <c r="A5343" s="3" t="s">
        <v>11145</v>
      </c>
      <c r="B5343" s="6">
        <v>42814.385416666664</v>
      </c>
      <c r="C5343" s="6">
        <v>42814.385416666664</v>
      </c>
      <c r="D5343" s="4" t="s">
        <v>262</v>
      </c>
      <c r="E5343" s="4" t="s">
        <v>10</v>
      </c>
      <c r="F5343" s="4" t="s">
        <v>1931</v>
      </c>
      <c r="G5343" s="4" t="s">
        <v>11146</v>
      </c>
      <c r="H5343" s="4" t="s">
        <v>11147</v>
      </c>
      <c r="I5343" s="4" t="s">
        <v>74</v>
      </c>
      <c r="J5343">
        <f t="shared" si="415"/>
        <v>1</v>
      </c>
      <c r="K5343" s="7">
        <f t="shared" si="416"/>
        <v>0.38541666666666669</v>
      </c>
      <c r="L5343" t="str">
        <f>IF(AND(K5343&lt;Sheet2!$A$3,K5343&gt;=Sheet2!$A$2),"Morning",IF(AND(K5343&gt;=Sheet2!$A$3,K5343&lt;Sheet2!$A$4),"Afternoon","Night"))</f>
        <v>Morning</v>
      </c>
      <c r="M5343" t="str">
        <f t="shared" si="417"/>
        <v>Monday</v>
      </c>
      <c r="N5343">
        <f t="shared" si="418"/>
        <v>2017</v>
      </c>
      <c r="O5343">
        <f t="shared" si="419"/>
        <v>3</v>
      </c>
    </row>
    <row r="5344" spans="1:15" x14ac:dyDescent="0.2">
      <c r="A5344" s="3" t="s">
        <v>11148</v>
      </c>
      <c r="B5344" s="6">
        <v>42814.425000000003</v>
      </c>
      <c r="C5344" s="6">
        <v>42814.425000000003</v>
      </c>
      <c r="D5344" s="4" t="s">
        <v>119</v>
      </c>
      <c r="E5344" s="4" t="s">
        <v>74</v>
      </c>
      <c r="F5344" s="4" t="s">
        <v>74</v>
      </c>
      <c r="G5344" s="4" t="s">
        <v>72</v>
      </c>
      <c r="H5344" s="4" t="s">
        <v>11149</v>
      </c>
      <c r="I5344" s="4" t="s">
        <v>74</v>
      </c>
      <c r="J5344">
        <f t="shared" si="415"/>
        <v>1</v>
      </c>
      <c r="K5344" s="7">
        <f t="shared" si="416"/>
        <v>0.42499999999999999</v>
      </c>
      <c r="L5344" t="str">
        <f>IF(AND(K5344&lt;Sheet2!$A$3,K5344&gt;=Sheet2!$A$2),"Morning",IF(AND(K5344&gt;=Sheet2!$A$3,K5344&lt;Sheet2!$A$4),"Afternoon","Night"))</f>
        <v>Morning</v>
      </c>
      <c r="M5344" t="str">
        <f t="shared" si="417"/>
        <v>Monday</v>
      </c>
      <c r="N5344">
        <f t="shared" si="418"/>
        <v>2017</v>
      </c>
      <c r="O5344">
        <f t="shared" si="419"/>
        <v>3</v>
      </c>
    </row>
    <row r="5345" spans="1:15" x14ac:dyDescent="0.2">
      <c r="A5345" s="3" t="s">
        <v>11150</v>
      </c>
      <c r="B5345" s="6">
        <v>42814.702777777777</v>
      </c>
      <c r="C5345" s="6">
        <v>42814.702777777777</v>
      </c>
      <c r="D5345" s="4" t="s">
        <v>119</v>
      </c>
      <c r="E5345" s="4" t="s">
        <v>74</v>
      </c>
      <c r="F5345" s="4" t="s">
        <v>74</v>
      </c>
      <c r="G5345" s="4" t="s">
        <v>72</v>
      </c>
      <c r="H5345" s="4" t="s">
        <v>11151</v>
      </c>
      <c r="I5345" s="4" t="s">
        <v>74</v>
      </c>
      <c r="J5345">
        <f t="shared" si="415"/>
        <v>1</v>
      </c>
      <c r="K5345" s="7">
        <f t="shared" si="416"/>
        <v>0.70277777777777783</v>
      </c>
      <c r="L5345" t="str">
        <f>IF(AND(K5345&lt;Sheet2!$A$3,K5345&gt;=Sheet2!$A$2),"Morning",IF(AND(K5345&gt;=Sheet2!$A$3,K5345&lt;Sheet2!$A$4),"Afternoon","Night"))</f>
        <v>Afternoon</v>
      </c>
      <c r="M5345" t="str">
        <f t="shared" si="417"/>
        <v>Monday</v>
      </c>
      <c r="N5345">
        <f t="shared" si="418"/>
        <v>2017</v>
      </c>
      <c r="O5345">
        <f t="shared" si="419"/>
        <v>3</v>
      </c>
    </row>
    <row r="5346" spans="1:15" x14ac:dyDescent="0.2">
      <c r="A5346" s="3" t="s">
        <v>11152</v>
      </c>
      <c r="B5346" s="6">
        <v>42814.809027777781</v>
      </c>
      <c r="C5346" s="6">
        <v>42814.809027777781</v>
      </c>
      <c r="D5346" s="4" t="s">
        <v>57</v>
      </c>
      <c r="E5346" s="4" t="s">
        <v>10</v>
      </c>
      <c r="F5346" s="4" t="s">
        <v>11</v>
      </c>
      <c r="G5346" s="4" t="s">
        <v>1319</v>
      </c>
      <c r="H5346" s="4" t="s">
        <v>11153</v>
      </c>
      <c r="I5346" s="4" t="s">
        <v>74</v>
      </c>
      <c r="J5346">
        <f t="shared" si="415"/>
        <v>1</v>
      </c>
      <c r="K5346" s="7">
        <f t="shared" si="416"/>
        <v>0.80902777777777779</v>
      </c>
      <c r="L5346" t="str">
        <f>IF(AND(K5346&lt;Sheet2!$A$3,K5346&gt;=Sheet2!$A$2),"Morning",IF(AND(K5346&gt;=Sheet2!$A$3,K5346&lt;Sheet2!$A$4),"Afternoon","Night"))</f>
        <v>Night</v>
      </c>
      <c r="M5346" t="str">
        <f t="shared" si="417"/>
        <v>Monday</v>
      </c>
      <c r="N5346">
        <f t="shared" si="418"/>
        <v>2017</v>
      </c>
      <c r="O5346">
        <f t="shared" si="419"/>
        <v>3</v>
      </c>
    </row>
    <row r="5347" spans="1:15" x14ac:dyDescent="0.2">
      <c r="A5347" s="3" t="s">
        <v>11154</v>
      </c>
      <c r="B5347" s="6">
        <v>42814.866666666669</v>
      </c>
      <c r="C5347" s="6">
        <v>42814.866666666669</v>
      </c>
      <c r="D5347" s="4" t="s">
        <v>2093</v>
      </c>
      <c r="E5347" s="4" t="s">
        <v>17</v>
      </c>
      <c r="F5347" s="4" t="s">
        <v>30</v>
      </c>
      <c r="G5347" s="4" t="s">
        <v>2416</v>
      </c>
      <c r="H5347" s="4" t="s">
        <v>11155</v>
      </c>
      <c r="I5347" s="4" t="s">
        <v>74</v>
      </c>
      <c r="J5347">
        <f t="shared" si="415"/>
        <v>1</v>
      </c>
      <c r="K5347" s="7">
        <f t="shared" si="416"/>
        <v>0.8666666666666667</v>
      </c>
      <c r="L5347" t="str">
        <f>IF(AND(K5347&lt;Sheet2!$A$3,K5347&gt;=Sheet2!$A$2),"Morning",IF(AND(K5347&gt;=Sheet2!$A$3,K5347&lt;Sheet2!$A$4),"Afternoon","Night"))</f>
        <v>Night</v>
      </c>
      <c r="M5347" t="str">
        <f t="shared" si="417"/>
        <v>Monday</v>
      </c>
      <c r="N5347">
        <f t="shared" si="418"/>
        <v>2017</v>
      </c>
      <c r="O5347">
        <f t="shared" si="419"/>
        <v>3</v>
      </c>
    </row>
    <row r="5348" spans="1:15" x14ac:dyDescent="0.2">
      <c r="A5348" s="3" t="s">
        <v>11156</v>
      </c>
      <c r="B5348" s="6">
        <v>42815.62222222222</v>
      </c>
      <c r="C5348" s="6">
        <v>42815.62222222222</v>
      </c>
      <c r="D5348" s="4" t="s">
        <v>119</v>
      </c>
      <c r="E5348" s="4" t="s">
        <v>74</v>
      </c>
      <c r="F5348" s="4" t="s">
        <v>74</v>
      </c>
      <c r="G5348" s="4" t="s">
        <v>72</v>
      </c>
      <c r="H5348" s="4" t="s">
        <v>11157</v>
      </c>
      <c r="I5348" s="4" t="s">
        <v>74</v>
      </c>
      <c r="J5348">
        <f t="shared" si="415"/>
        <v>1</v>
      </c>
      <c r="K5348" s="7">
        <f t="shared" si="416"/>
        <v>0.62222222222222223</v>
      </c>
      <c r="L5348" t="str">
        <f>IF(AND(K5348&lt;Sheet2!$A$3,K5348&gt;=Sheet2!$A$2),"Morning",IF(AND(K5348&gt;=Sheet2!$A$3,K5348&lt;Sheet2!$A$4),"Afternoon","Night"))</f>
        <v>Afternoon</v>
      </c>
      <c r="M5348" t="str">
        <f t="shared" si="417"/>
        <v>Tuesday</v>
      </c>
      <c r="N5348">
        <f t="shared" si="418"/>
        <v>2017</v>
      </c>
      <c r="O5348">
        <f t="shared" si="419"/>
        <v>3</v>
      </c>
    </row>
    <row r="5349" spans="1:15" x14ac:dyDescent="0.2">
      <c r="A5349" s="3" t="s">
        <v>11158</v>
      </c>
      <c r="B5349" s="6">
        <v>42815.652777777781</v>
      </c>
      <c r="C5349" s="6">
        <v>42815.652777777781</v>
      </c>
      <c r="D5349" s="4" t="s">
        <v>119</v>
      </c>
      <c r="E5349" s="4" t="s">
        <v>74</v>
      </c>
      <c r="F5349" s="4" t="s">
        <v>74</v>
      </c>
      <c r="G5349" s="4" t="s">
        <v>72</v>
      </c>
      <c r="H5349" s="4" t="s">
        <v>11159</v>
      </c>
      <c r="I5349" s="4" t="s">
        <v>74</v>
      </c>
      <c r="J5349">
        <f t="shared" si="415"/>
        <v>1</v>
      </c>
      <c r="K5349" s="7">
        <f t="shared" si="416"/>
        <v>0.65277777777777779</v>
      </c>
      <c r="L5349" t="str">
        <f>IF(AND(K5349&lt;Sheet2!$A$3,K5349&gt;=Sheet2!$A$2),"Morning",IF(AND(K5349&gt;=Sheet2!$A$3,K5349&lt;Sheet2!$A$4),"Afternoon","Night"))</f>
        <v>Afternoon</v>
      </c>
      <c r="M5349" t="str">
        <f t="shared" si="417"/>
        <v>Tuesday</v>
      </c>
      <c r="N5349">
        <f t="shared" si="418"/>
        <v>2017</v>
      </c>
      <c r="O5349">
        <f t="shared" si="419"/>
        <v>3</v>
      </c>
    </row>
    <row r="5350" spans="1:15" x14ac:dyDescent="0.2">
      <c r="A5350" s="3" t="s">
        <v>11160</v>
      </c>
      <c r="B5350" s="6">
        <v>42816.999305555553</v>
      </c>
      <c r="C5350" s="6">
        <v>42816.999305555553</v>
      </c>
      <c r="D5350" s="4" t="s">
        <v>70</v>
      </c>
      <c r="E5350" s="4" t="s">
        <v>74</v>
      </c>
      <c r="F5350" s="4" t="s">
        <v>74</v>
      </c>
      <c r="G5350" s="4" t="s">
        <v>72</v>
      </c>
      <c r="H5350" s="4" t="s">
        <v>11161</v>
      </c>
      <c r="I5350" s="4" t="s">
        <v>74</v>
      </c>
      <c r="J5350">
        <f t="shared" si="415"/>
        <v>1</v>
      </c>
      <c r="K5350" s="7">
        <f t="shared" si="416"/>
        <v>0.99930555555555556</v>
      </c>
      <c r="L5350" t="str">
        <f>IF(AND(K5350&lt;Sheet2!$A$3,K5350&gt;=Sheet2!$A$2),"Morning",IF(AND(K5350&gt;=Sheet2!$A$3,K5350&lt;Sheet2!$A$4),"Afternoon","Night"))</f>
        <v>Night</v>
      </c>
      <c r="M5350" t="str">
        <f t="shared" si="417"/>
        <v>Wednesday</v>
      </c>
      <c r="N5350">
        <f t="shared" si="418"/>
        <v>2017</v>
      </c>
      <c r="O5350">
        <f t="shared" si="419"/>
        <v>3</v>
      </c>
    </row>
    <row r="5351" spans="1:15" x14ac:dyDescent="0.2">
      <c r="A5351" s="3" t="s">
        <v>11162</v>
      </c>
      <c r="B5351" s="6">
        <v>42817.423611111109</v>
      </c>
      <c r="C5351" s="6">
        <v>42817.423611111109</v>
      </c>
      <c r="D5351" s="4" t="s">
        <v>119</v>
      </c>
      <c r="E5351" s="4" t="s">
        <v>74</v>
      </c>
      <c r="F5351" s="4" t="s">
        <v>74</v>
      </c>
      <c r="G5351" s="4" t="s">
        <v>72</v>
      </c>
      <c r="H5351" s="4" t="s">
        <v>11163</v>
      </c>
      <c r="I5351" s="4" t="s">
        <v>74</v>
      </c>
      <c r="J5351">
        <f t="shared" si="415"/>
        <v>1</v>
      </c>
      <c r="K5351" s="7">
        <f t="shared" si="416"/>
        <v>0.4236111111111111</v>
      </c>
      <c r="L5351" t="str">
        <f>IF(AND(K5351&lt;Sheet2!$A$3,K5351&gt;=Sheet2!$A$2),"Morning",IF(AND(K5351&gt;=Sheet2!$A$3,K5351&lt;Sheet2!$A$4),"Afternoon","Night"))</f>
        <v>Morning</v>
      </c>
      <c r="M5351" t="str">
        <f t="shared" si="417"/>
        <v>Thursday</v>
      </c>
      <c r="N5351">
        <f t="shared" si="418"/>
        <v>2017</v>
      </c>
      <c r="O5351">
        <f t="shared" si="419"/>
        <v>3</v>
      </c>
    </row>
    <row r="5352" spans="1:15" x14ac:dyDescent="0.2">
      <c r="A5352" s="3" t="s">
        <v>11164</v>
      </c>
      <c r="B5352" s="6">
        <v>42817.445833333331</v>
      </c>
      <c r="C5352" s="6">
        <v>42817.445833333331</v>
      </c>
      <c r="D5352" s="4" t="s">
        <v>119</v>
      </c>
      <c r="E5352" s="4" t="s">
        <v>74</v>
      </c>
      <c r="F5352" s="4" t="s">
        <v>74</v>
      </c>
      <c r="G5352" s="4" t="s">
        <v>72</v>
      </c>
      <c r="H5352" s="4" t="s">
        <v>11165</v>
      </c>
      <c r="I5352" s="4" t="s">
        <v>74</v>
      </c>
      <c r="J5352">
        <f t="shared" si="415"/>
        <v>1</v>
      </c>
      <c r="K5352" s="7">
        <f t="shared" si="416"/>
        <v>0.4458333333333333</v>
      </c>
      <c r="L5352" t="str">
        <f>IF(AND(K5352&lt;Sheet2!$A$3,K5352&gt;=Sheet2!$A$2),"Morning",IF(AND(K5352&gt;=Sheet2!$A$3,K5352&lt;Sheet2!$A$4),"Afternoon","Night"))</f>
        <v>Morning</v>
      </c>
      <c r="M5352" t="str">
        <f t="shared" si="417"/>
        <v>Thursday</v>
      </c>
      <c r="N5352">
        <f t="shared" si="418"/>
        <v>2017</v>
      </c>
      <c r="O5352">
        <f t="shared" si="419"/>
        <v>3</v>
      </c>
    </row>
    <row r="5353" spans="1:15" x14ac:dyDescent="0.2">
      <c r="A5353" s="3" t="s">
        <v>11166</v>
      </c>
      <c r="B5353" s="6">
        <v>42817.611805555556</v>
      </c>
      <c r="C5353" s="6">
        <v>42817.611805555556</v>
      </c>
      <c r="D5353" s="4" t="s">
        <v>152</v>
      </c>
      <c r="E5353" s="4" t="s">
        <v>10</v>
      </c>
      <c r="F5353" s="4" t="s">
        <v>464</v>
      </c>
      <c r="G5353" s="4" t="s">
        <v>12</v>
      </c>
      <c r="H5353" s="4" t="s">
        <v>11167</v>
      </c>
      <c r="I5353" s="4" t="s">
        <v>74</v>
      </c>
      <c r="J5353">
        <f t="shared" si="415"/>
        <v>1</v>
      </c>
      <c r="K5353" s="7">
        <f t="shared" si="416"/>
        <v>0.6118055555555556</v>
      </c>
      <c r="L5353" t="str">
        <f>IF(AND(K5353&lt;Sheet2!$A$3,K5353&gt;=Sheet2!$A$2),"Morning",IF(AND(K5353&gt;=Sheet2!$A$3,K5353&lt;Sheet2!$A$4),"Afternoon","Night"))</f>
        <v>Afternoon</v>
      </c>
      <c r="M5353" t="str">
        <f t="shared" si="417"/>
        <v>Thursday</v>
      </c>
      <c r="N5353">
        <f t="shared" si="418"/>
        <v>2017</v>
      </c>
      <c r="O5353">
        <f t="shared" si="419"/>
        <v>3</v>
      </c>
    </row>
    <row r="5354" spans="1:15" x14ac:dyDescent="0.2">
      <c r="A5354" s="3" t="s">
        <v>11168</v>
      </c>
      <c r="B5354" s="6">
        <v>42817.611805555556</v>
      </c>
      <c r="C5354" s="6">
        <v>42818.611805555556</v>
      </c>
      <c r="D5354" s="4" t="s">
        <v>152</v>
      </c>
      <c r="E5354" s="4" t="s">
        <v>10</v>
      </c>
      <c r="F5354" s="4" t="s">
        <v>464</v>
      </c>
      <c r="G5354" s="4" t="s">
        <v>12</v>
      </c>
      <c r="H5354" s="4" t="s">
        <v>11169</v>
      </c>
      <c r="I5354" s="4" t="s">
        <v>74</v>
      </c>
      <c r="J5354">
        <f t="shared" si="415"/>
        <v>1</v>
      </c>
      <c r="K5354" s="7">
        <f t="shared" si="416"/>
        <v>0.6118055555555556</v>
      </c>
      <c r="L5354" t="str">
        <f>IF(AND(K5354&lt;Sheet2!$A$3,K5354&gt;=Sheet2!$A$2),"Morning",IF(AND(K5354&gt;=Sheet2!$A$3,K5354&lt;Sheet2!$A$4),"Afternoon","Night"))</f>
        <v>Afternoon</v>
      </c>
      <c r="M5354" t="str">
        <f t="shared" si="417"/>
        <v>Thursday</v>
      </c>
      <c r="N5354">
        <f t="shared" si="418"/>
        <v>2017</v>
      </c>
      <c r="O5354">
        <f t="shared" si="419"/>
        <v>3</v>
      </c>
    </row>
    <row r="5355" spans="1:15" x14ac:dyDescent="0.2">
      <c r="A5355" s="3" t="s">
        <v>11170</v>
      </c>
      <c r="B5355" s="6">
        <v>42817.630555555559</v>
      </c>
      <c r="C5355" s="6">
        <v>42817.630555555559</v>
      </c>
      <c r="D5355" s="4" t="s">
        <v>5263</v>
      </c>
      <c r="E5355" s="4" t="s">
        <v>10</v>
      </c>
      <c r="F5355" s="4" t="s">
        <v>159</v>
      </c>
      <c r="G5355" s="4" t="s">
        <v>147</v>
      </c>
      <c r="H5355" s="4" t="s">
        <v>11171</v>
      </c>
      <c r="I5355" s="4" t="s">
        <v>74</v>
      </c>
      <c r="J5355">
        <f t="shared" si="415"/>
        <v>1</v>
      </c>
      <c r="K5355" s="7">
        <f t="shared" si="416"/>
        <v>0.63055555555555554</v>
      </c>
      <c r="L5355" t="str">
        <f>IF(AND(K5355&lt;Sheet2!$A$3,K5355&gt;=Sheet2!$A$2),"Morning",IF(AND(K5355&gt;=Sheet2!$A$3,K5355&lt;Sheet2!$A$4),"Afternoon","Night"))</f>
        <v>Afternoon</v>
      </c>
      <c r="M5355" t="str">
        <f t="shared" si="417"/>
        <v>Thursday</v>
      </c>
      <c r="N5355">
        <f t="shared" si="418"/>
        <v>2017</v>
      </c>
      <c r="O5355">
        <f t="shared" si="419"/>
        <v>3</v>
      </c>
    </row>
    <row r="5356" spans="1:15" x14ac:dyDescent="0.2">
      <c r="A5356" s="3" t="s">
        <v>11172</v>
      </c>
      <c r="B5356" s="6">
        <v>42817.724305555559</v>
      </c>
      <c r="C5356" s="6">
        <v>42817.724305555559</v>
      </c>
      <c r="D5356" s="4" t="s">
        <v>1010</v>
      </c>
      <c r="E5356" s="4" t="s">
        <v>77</v>
      </c>
      <c r="F5356" s="4" t="s">
        <v>30</v>
      </c>
      <c r="G5356" s="4" t="s">
        <v>12</v>
      </c>
      <c r="H5356" s="4" t="s">
        <v>11173</v>
      </c>
      <c r="I5356" s="4" t="s">
        <v>74</v>
      </c>
      <c r="J5356">
        <f t="shared" si="415"/>
        <v>1</v>
      </c>
      <c r="K5356" s="7">
        <f t="shared" si="416"/>
        <v>0.72430555555555554</v>
      </c>
      <c r="L5356" t="str">
        <f>IF(AND(K5356&lt;Sheet2!$A$3,K5356&gt;=Sheet2!$A$2),"Morning",IF(AND(K5356&gt;=Sheet2!$A$3,K5356&lt;Sheet2!$A$4),"Afternoon","Night"))</f>
        <v>Afternoon</v>
      </c>
      <c r="M5356" t="str">
        <f t="shared" si="417"/>
        <v>Thursday</v>
      </c>
      <c r="N5356">
        <f t="shared" si="418"/>
        <v>2017</v>
      </c>
      <c r="O5356">
        <f t="shared" si="419"/>
        <v>3</v>
      </c>
    </row>
    <row r="5357" spans="1:15" x14ac:dyDescent="0.2">
      <c r="A5357" s="3" t="s">
        <v>11174</v>
      </c>
      <c r="B5357" s="6">
        <v>42817.724305555559</v>
      </c>
      <c r="C5357" s="6">
        <v>42820.688194444447</v>
      </c>
      <c r="D5357" s="4" t="s">
        <v>1010</v>
      </c>
      <c r="E5357" s="4" t="s">
        <v>77</v>
      </c>
      <c r="F5357" s="4" t="s">
        <v>30</v>
      </c>
      <c r="G5357" s="4" t="s">
        <v>12</v>
      </c>
      <c r="H5357" s="4" t="s">
        <v>11175</v>
      </c>
      <c r="I5357" s="4" t="s">
        <v>74</v>
      </c>
      <c r="J5357">
        <f t="shared" si="415"/>
        <v>1</v>
      </c>
      <c r="K5357" s="7">
        <f t="shared" si="416"/>
        <v>0.72430555555555554</v>
      </c>
      <c r="L5357" t="str">
        <f>IF(AND(K5357&lt;Sheet2!$A$3,K5357&gt;=Sheet2!$A$2),"Morning",IF(AND(K5357&gt;=Sheet2!$A$3,K5357&lt;Sheet2!$A$4),"Afternoon","Night"))</f>
        <v>Afternoon</v>
      </c>
      <c r="M5357" t="str">
        <f t="shared" si="417"/>
        <v>Thursday</v>
      </c>
      <c r="N5357">
        <f t="shared" si="418"/>
        <v>2017</v>
      </c>
      <c r="O5357">
        <f t="shared" si="419"/>
        <v>3</v>
      </c>
    </row>
    <row r="5358" spans="1:15" x14ac:dyDescent="0.2">
      <c r="A5358" s="3" t="s">
        <v>11176</v>
      </c>
      <c r="B5358" s="6">
        <v>42817.736805555556</v>
      </c>
      <c r="C5358" s="6">
        <v>42817.736805555556</v>
      </c>
      <c r="D5358" s="4" t="s">
        <v>140</v>
      </c>
      <c r="E5358" s="4" t="s">
        <v>84</v>
      </c>
      <c r="F5358" s="4" t="s">
        <v>30</v>
      </c>
      <c r="G5358" s="4" t="s">
        <v>555</v>
      </c>
      <c r="H5358" s="4" t="s">
        <v>11177</v>
      </c>
      <c r="I5358" s="4" t="s">
        <v>74</v>
      </c>
      <c r="J5358">
        <f t="shared" si="415"/>
        <v>1</v>
      </c>
      <c r="K5358" s="7">
        <f t="shared" si="416"/>
        <v>0.7368055555555556</v>
      </c>
      <c r="L5358" t="str">
        <f>IF(AND(K5358&lt;Sheet2!$A$3,K5358&gt;=Sheet2!$A$2),"Morning",IF(AND(K5358&gt;=Sheet2!$A$3,K5358&lt;Sheet2!$A$4),"Afternoon","Night"))</f>
        <v>Afternoon</v>
      </c>
      <c r="M5358" t="str">
        <f t="shared" si="417"/>
        <v>Thursday</v>
      </c>
      <c r="N5358">
        <f t="shared" si="418"/>
        <v>2017</v>
      </c>
      <c r="O5358">
        <f t="shared" si="419"/>
        <v>3</v>
      </c>
    </row>
    <row r="5359" spans="1:15" x14ac:dyDescent="0.2">
      <c r="A5359" s="3" t="s">
        <v>11178</v>
      </c>
      <c r="B5359" s="6">
        <v>42817.736805555556</v>
      </c>
      <c r="C5359" s="6">
        <v>42820.688194444447</v>
      </c>
      <c r="D5359" s="4" t="s">
        <v>140</v>
      </c>
      <c r="E5359" s="4" t="s">
        <v>84</v>
      </c>
      <c r="F5359" s="4" t="s">
        <v>30</v>
      </c>
      <c r="G5359" s="4" t="s">
        <v>555</v>
      </c>
      <c r="H5359" s="4" t="s">
        <v>11179</v>
      </c>
      <c r="I5359" s="4" t="s">
        <v>74</v>
      </c>
      <c r="J5359">
        <f t="shared" si="415"/>
        <v>1</v>
      </c>
      <c r="K5359" s="7">
        <f t="shared" si="416"/>
        <v>0.7368055555555556</v>
      </c>
      <c r="L5359" t="str">
        <f>IF(AND(K5359&lt;Sheet2!$A$3,K5359&gt;=Sheet2!$A$2),"Morning",IF(AND(K5359&gt;=Sheet2!$A$3,K5359&lt;Sheet2!$A$4),"Afternoon","Night"))</f>
        <v>Afternoon</v>
      </c>
      <c r="M5359" t="str">
        <f t="shared" si="417"/>
        <v>Thursday</v>
      </c>
      <c r="N5359">
        <f t="shared" si="418"/>
        <v>2017</v>
      </c>
      <c r="O5359">
        <f t="shared" si="419"/>
        <v>3</v>
      </c>
    </row>
    <row r="5360" spans="1:15" x14ac:dyDescent="0.2">
      <c r="A5360" s="3" t="s">
        <v>11180</v>
      </c>
      <c r="B5360" s="6">
        <v>42817.76458333333</v>
      </c>
      <c r="C5360" s="6">
        <v>42817.76458333333</v>
      </c>
      <c r="D5360" s="4" t="s">
        <v>267</v>
      </c>
      <c r="E5360" s="4" t="s">
        <v>77</v>
      </c>
      <c r="F5360" s="4" t="s">
        <v>508</v>
      </c>
      <c r="G5360" s="4" t="s">
        <v>12</v>
      </c>
      <c r="H5360" s="4" t="s">
        <v>11181</v>
      </c>
      <c r="I5360" s="4" t="s">
        <v>74</v>
      </c>
      <c r="J5360">
        <f t="shared" si="415"/>
        <v>1</v>
      </c>
      <c r="K5360" s="7">
        <f t="shared" si="416"/>
        <v>0.76458333333333339</v>
      </c>
      <c r="L5360" t="str">
        <f>IF(AND(K5360&lt;Sheet2!$A$3,K5360&gt;=Sheet2!$A$2),"Morning",IF(AND(K5360&gt;=Sheet2!$A$3,K5360&lt;Sheet2!$A$4),"Afternoon","Night"))</f>
        <v>Afternoon</v>
      </c>
      <c r="M5360" t="str">
        <f t="shared" si="417"/>
        <v>Thursday</v>
      </c>
      <c r="N5360">
        <f t="shared" si="418"/>
        <v>2017</v>
      </c>
      <c r="O5360">
        <f t="shared" si="419"/>
        <v>3</v>
      </c>
    </row>
    <row r="5361" spans="1:15" x14ac:dyDescent="0.2">
      <c r="A5361" s="3" t="s">
        <v>11182</v>
      </c>
      <c r="B5361" s="6">
        <v>42817.76458333333</v>
      </c>
      <c r="C5361" s="6">
        <v>42822.683333333334</v>
      </c>
      <c r="D5361" s="4" t="s">
        <v>267</v>
      </c>
      <c r="E5361" s="4" t="s">
        <v>77</v>
      </c>
      <c r="F5361" s="4" t="s">
        <v>508</v>
      </c>
      <c r="G5361" s="4" t="s">
        <v>12</v>
      </c>
      <c r="H5361" s="4" t="s">
        <v>11183</v>
      </c>
      <c r="I5361" s="4" t="s">
        <v>74</v>
      </c>
      <c r="J5361">
        <f t="shared" si="415"/>
        <v>1</v>
      </c>
      <c r="K5361" s="7">
        <f t="shared" si="416"/>
        <v>0.76458333333333339</v>
      </c>
      <c r="L5361" t="str">
        <f>IF(AND(K5361&lt;Sheet2!$A$3,K5361&gt;=Sheet2!$A$2),"Morning",IF(AND(K5361&gt;=Sheet2!$A$3,K5361&lt;Sheet2!$A$4),"Afternoon","Night"))</f>
        <v>Afternoon</v>
      </c>
      <c r="M5361" t="str">
        <f t="shared" si="417"/>
        <v>Thursday</v>
      </c>
      <c r="N5361">
        <f t="shared" si="418"/>
        <v>2017</v>
      </c>
      <c r="O5361">
        <f t="shared" si="419"/>
        <v>3</v>
      </c>
    </row>
    <row r="5362" spans="1:15" x14ac:dyDescent="0.2">
      <c r="A5362" s="3" t="s">
        <v>11184</v>
      </c>
      <c r="B5362" s="6">
        <v>42817.770833333336</v>
      </c>
      <c r="C5362" s="6">
        <v>42817.770833333336</v>
      </c>
      <c r="D5362" s="4" t="s">
        <v>5263</v>
      </c>
      <c r="E5362" s="4" t="s">
        <v>77</v>
      </c>
      <c r="F5362" s="4" t="s">
        <v>2935</v>
      </c>
      <c r="G5362" s="4" t="s">
        <v>11146</v>
      </c>
      <c r="H5362" s="4" t="s">
        <v>11185</v>
      </c>
      <c r="I5362" s="4" t="s">
        <v>74</v>
      </c>
      <c r="J5362">
        <f t="shared" si="415"/>
        <v>1</v>
      </c>
      <c r="K5362" s="7">
        <f t="shared" si="416"/>
        <v>0.77083333333333337</v>
      </c>
      <c r="L5362" t="str">
        <f>IF(AND(K5362&lt;Sheet2!$A$3,K5362&gt;=Sheet2!$A$2),"Morning",IF(AND(K5362&gt;=Sheet2!$A$3,K5362&lt;Sheet2!$A$4),"Afternoon","Night"))</f>
        <v>Afternoon</v>
      </c>
      <c r="M5362" t="str">
        <f t="shared" si="417"/>
        <v>Thursday</v>
      </c>
      <c r="N5362">
        <f t="shared" si="418"/>
        <v>2017</v>
      </c>
      <c r="O5362">
        <f t="shared" si="419"/>
        <v>3</v>
      </c>
    </row>
    <row r="5363" spans="1:15" x14ac:dyDescent="0.2">
      <c r="A5363" s="3" t="s">
        <v>11186</v>
      </c>
      <c r="B5363" s="6">
        <v>42818.05972222222</v>
      </c>
      <c r="C5363" s="6">
        <v>42818.05972222222</v>
      </c>
      <c r="D5363" s="4" t="s">
        <v>389</v>
      </c>
      <c r="E5363" s="4" t="s">
        <v>17</v>
      </c>
      <c r="F5363" s="4" t="s">
        <v>600</v>
      </c>
      <c r="G5363" s="4" t="s">
        <v>1184</v>
      </c>
      <c r="H5363" s="4" t="s">
        <v>11187</v>
      </c>
      <c r="I5363" s="4" t="s">
        <v>74</v>
      </c>
      <c r="J5363">
        <f t="shared" si="415"/>
        <v>1</v>
      </c>
      <c r="K5363" s="7">
        <f t="shared" si="416"/>
        <v>5.9722222222222225E-2</v>
      </c>
      <c r="L5363" t="str">
        <f>IF(AND(K5363&lt;Sheet2!$A$3,K5363&gt;=Sheet2!$A$2),"Morning",IF(AND(K5363&gt;=Sheet2!$A$3,K5363&lt;Sheet2!$A$4),"Afternoon","Night"))</f>
        <v>Night</v>
      </c>
      <c r="M5363" t="str">
        <f t="shared" si="417"/>
        <v>Friday</v>
      </c>
      <c r="N5363">
        <f t="shared" si="418"/>
        <v>2017</v>
      </c>
      <c r="O5363">
        <f t="shared" si="419"/>
        <v>3</v>
      </c>
    </row>
    <row r="5364" spans="1:15" x14ac:dyDescent="0.2">
      <c r="A5364" s="3" t="s">
        <v>11188</v>
      </c>
      <c r="B5364" s="6">
        <v>42818.076388888891</v>
      </c>
      <c r="C5364" s="6">
        <v>42818.076388888891</v>
      </c>
      <c r="D5364" s="4" t="s">
        <v>974</v>
      </c>
      <c r="E5364" s="4" t="s">
        <v>77</v>
      </c>
      <c r="F5364" s="4" t="s">
        <v>18</v>
      </c>
      <c r="G5364" s="4" t="s">
        <v>11189</v>
      </c>
      <c r="H5364" s="4" t="s">
        <v>11190</v>
      </c>
      <c r="I5364" s="4" t="s">
        <v>162</v>
      </c>
      <c r="J5364">
        <f t="shared" si="415"/>
        <v>1</v>
      </c>
      <c r="K5364" s="7">
        <f t="shared" si="416"/>
        <v>7.6388888888888895E-2</v>
      </c>
      <c r="L5364" t="str">
        <f>IF(AND(K5364&lt;Sheet2!$A$3,K5364&gt;=Sheet2!$A$2),"Morning",IF(AND(K5364&gt;=Sheet2!$A$3,K5364&lt;Sheet2!$A$4),"Afternoon","Night"))</f>
        <v>Night</v>
      </c>
      <c r="M5364" t="str">
        <f t="shared" si="417"/>
        <v>Friday</v>
      </c>
      <c r="N5364">
        <f t="shared" si="418"/>
        <v>2017</v>
      </c>
      <c r="O5364">
        <f t="shared" si="419"/>
        <v>3</v>
      </c>
    </row>
    <row r="5365" spans="1:15" x14ac:dyDescent="0.2">
      <c r="A5365" s="3" t="s">
        <v>11191</v>
      </c>
      <c r="B5365" s="6">
        <v>42818.208333333336</v>
      </c>
      <c r="C5365" s="6">
        <v>42818.208333333336</v>
      </c>
      <c r="D5365" s="4" t="s">
        <v>436</v>
      </c>
      <c r="E5365" s="4" t="s">
        <v>77</v>
      </c>
      <c r="F5365" s="4" t="s">
        <v>197</v>
      </c>
      <c r="G5365" s="4" t="s">
        <v>793</v>
      </c>
      <c r="H5365" s="4" t="s">
        <v>11192</v>
      </c>
      <c r="I5365" s="4" t="s">
        <v>74</v>
      </c>
      <c r="J5365">
        <f t="shared" si="415"/>
        <v>1</v>
      </c>
      <c r="K5365" s="7">
        <f t="shared" si="416"/>
        <v>0.20833333333333334</v>
      </c>
      <c r="L5365" t="str">
        <f>IF(AND(K5365&lt;Sheet2!$A$3,K5365&gt;=Sheet2!$A$2),"Morning",IF(AND(K5365&gt;=Sheet2!$A$3,K5365&lt;Sheet2!$A$4),"Afternoon","Night"))</f>
        <v>Morning</v>
      </c>
      <c r="M5365" t="str">
        <f t="shared" si="417"/>
        <v>Friday</v>
      </c>
      <c r="N5365">
        <f t="shared" si="418"/>
        <v>2017</v>
      </c>
      <c r="O5365">
        <f t="shared" si="419"/>
        <v>3</v>
      </c>
    </row>
    <row r="5366" spans="1:15" x14ac:dyDescent="0.2">
      <c r="A5366" s="3" t="s">
        <v>11193</v>
      </c>
      <c r="B5366" s="6">
        <v>42818.208333333336</v>
      </c>
      <c r="C5366" s="6">
        <v>42820.65625</v>
      </c>
      <c r="D5366" s="4" t="s">
        <v>436</v>
      </c>
      <c r="E5366" s="4" t="s">
        <v>77</v>
      </c>
      <c r="F5366" s="4" t="s">
        <v>197</v>
      </c>
      <c r="G5366" s="4" t="s">
        <v>793</v>
      </c>
      <c r="H5366" s="4" t="s">
        <v>11194</v>
      </c>
      <c r="I5366" s="4" t="s">
        <v>74</v>
      </c>
      <c r="J5366">
        <f t="shared" si="415"/>
        <v>1</v>
      </c>
      <c r="K5366" s="7">
        <f t="shared" si="416"/>
        <v>0.20833333333333334</v>
      </c>
      <c r="L5366" t="str">
        <f>IF(AND(K5366&lt;Sheet2!$A$3,K5366&gt;=Sheet2!$A$2),"Morning",IF(AND(K5366&gt;=Sheet2!$A$3,K5366&lt;Sheet2!$A$4),"Afternoon","Night"))</f>
        <v>Morning</v>
      </c>
      <c r="M5366" t="str">
        <f t="shared" si="417"/>
        <v>Friday</v>
      </c>
      <c r="N5366">
        <f t="shared" si="418"/>
        <v>2017</v>
      </c>
      <c r="O5366">
        <f t="shared" si="419"/>
        <v>3</v>
      </c>
    </row>
    <row r="5367" spans="1:15" x14ac:dyDescent="0.2">
      <c r="A5367" s="3" t="s">
        <v>11195</v>
      </c>
      <c r="B5367" s="6">
        <v>42818.328472222223</v>
      </c>
      <c r="C5367" s="6">
        <v>42818.328472222223</v>
      </c>
      <c r="D5367" s="4" t="s">
        <v>16</v>
      </c>
      <c r="E5367" s="4" t="s">
        <v>102</v>
      </c>
      <c r="F5367" s="4" t="s">
        <v>30</v>
      </c>
      <c r="G5367" s="4" t="s">
        <v>846</v>
      </c>
      <c r="H5367" s="4" t="s">
        <v>11196</v>
      </c>
      <c r="I5367" s="4" t="s">
        <v>74</v>
      </c>
      <c r="J5367">
        <f t="shared" si="415"/>
        <v>1</v>
      </c>
      <c r="K5367" s="7">
        <f t="shared" si="416"/>
        <v>0.32847222222222222</v>
      </c>
      <c r="L5367" t="str">
        <f>IF(AND(K5367&lt;Sheet2!$A$3,K5367&gt;=Sheet2!$A$2),"Morning",IF(AND(K5367&gt;=Sheet2!$A$3,K5367&lt;Sheet2!$A$4),"Afternoon","Night"))</f>
        <v>Morning</v>
      </c>
      <c r="M5367" t="str">
        <f t="shared" si="417"/>
        <v>Friday</v>
      </c>
      <c r="N5367">
        <f t="shared" si="418"/>
        <v>2017</v>
      </c>
      <c r="O5367">
        <f t="shared" si="419"/>
        <v>3</v>
      </c>
    </row>
    <row r="5368" spans="1:15" x14ac:dyDescent="0.2">
      <c r="A5368" s="3" t="s">
        <v>11197</v>
      </c>
      <c r="B5368" s="6">
        <v>42818.328472222223</v>
      </c>
      <c r="C5368" s="6">
        <v>42821.650694444441</v>
      </c>
      <c r="D5368" s="4" t="s">
        <v>16</v>
      </c>
      <c r="E5368" s="4" t="s">
        <v>102</v>
      </c>
      <c r="F5368" s="4" t="s">
        <v>30</v>
      </c>
      <c r="G5368" s="4" t="s">
        <v>846</v>
      </c>
      <c r="H5368" s="4" t="s">
        <v>11198</v>
      </c>
      <c r="I5368" s="4" t="s">
        <v>74</v>
      </c>
      <c r="J5368">
        <f t="shared" si="415"/>
        <v>1</v>
      </c>
      <c r="K5368" s="7">
        <f t="shared" si="416"/>
        <v>0.32847222222222222</v>
      </c>
      <c r="L5368" t="str">
        <f>IF(AND(K5368&lt;Sheet2!$A$3,K5368&gt;=Sheet2!$A$2),"Morning",IF(AND(K5368&gt;=Sheet2!$A$3,K5368&lt;Sheet2!$A$4),"Afternoon","Night"))</f>
        <v>Morning</v>
      </c>
      <c r="M5368" t="str">
        <f t="shared" si="417"/>
        <v>Friday</v>
      </c>
      <c r="N5368">
        <f t="shared" si="418"/>
        <v>2017</v>
      </c>
      <c r="O5368">
        <f t="shared" si="419"/>
        <v>3</v>
      </c>
    </row>
    <row r="5369" spans="1:15" x14ac:dyDescent="0.2">
      <c r="A5369" s="3" t="s">
        <v>11199</v>
      </c>
      <c r="B5369" s="6">
        <v>42818.518055555556</v>
      </c>
      <c r="C5369" s="6">
        <v>42818.518055555556</v>
      </c>
      <c r="D5369" s="4" t="s">
        <v>3883</v>
      </c>
      <c r="E5369" s="4" t="s">
        <v>10</v>
      </c>
      <c r="F5369" s="4" t="s">
        <v>30</v>
      </c>
      <c r="G5369" s="4" t="s">
        <v>12</v>
      </c>
      <c r="H5369" s="4" t="s">
        <v>11200</v>
      </c>
      <c r="I5369" s="4" t="s">
        <v>74</v>
      </c>
      <c r="J5369">
        <f t="shared" si="415"/>
        <v>1</v>
      </c>
      <c r="K5369" s="7">
        <f t="shared" si="416"/>
        <v>0.5180555555555556</v>
      </c>
      <c r="L5369" t="str">
        <f>IF(AND(K5369&lt;Sheet2!$A$3,K5369&gt;=Sheet2!$A$2),"Morning",IF(AND(K5369&gt;=Sheet2!$A$3,K5369&lt;Sheet2!$A$4),"Afternoon","Night"))</f>
        <v>Afternoon</v>
      </c>
      <c r="M5369" t="str">
        <f t="shared" si="417"/>
        <v>Friday</v>
      </c>
      <c r="N5369">
        <f t="shared" si="418"/>
        <v>2017</v>
      </c>
      <c r="O5369">
        <f t="shared" si="419"/>
        <v>3</v>
      </c>
    </row>
    <row r="5370" spans="1:15" x14ac:dyDescent="0.2">
      <c r="A5370" s="3" t="s">
        <v>11201</v>
      </c>
      <c r="B5370" s="6">
        <v>42818.518055555556</v>
      </c>
      <c r="C5370" s="6">
        <v>42822.684027777781</v>
      </c>
      <c r="D5370" s="4" t="s">
        <v>3883</v>
      </c>
      <c r="E5370" s="4" t="s">
        <v>10</v>
      </c>
      <c r="F5370" s="4" t="s">
        <v>30</v>
      </c>
      <c r="G5370" s="4" t="s">
        <v>12</v>
      </c>
      <c r="H5370" s="4" t="s">
        <v>11202</v>
      </c>
      <c r="I5370" s="4" t="s">
        <v>74</v>
      </c>
      <c r="J5370">
        <f t="shared" si="415"/>
        <v>1</v>
      </c>
      <c r="K5370" s="7">
        <f t="shared" si="416"/>
        <v>0.5180555555555556</v>
      </c>
      <c r="L5370" t="str">
        <f>IF(AND(K5370&lt;Sheet2!$A$3,K5370&gt;=Sheet2!$A$2),"Morning",IF(AND(K5370&gt;=Sheet2!$A$3,K5370&lt;Sheet2!$A$4),"Afternoon","Night"))</f>
        <v>Afternoon</v>
      </c>
      <c r="M5370" t="str">
        <f t="shared" si="417"/>
        <v>Friday</v>
      </c>
      <c r="N5370">
        <f t="shared" si="418"/>
        <v>2017</v>
      </c>
      <c r="O5370">
        <f t="shared" si="419"/>
        <v>3</v>
      </c>
    </row>
    <row r="5371" spans="1:15" x14ac:dyDescent="0.2">
      <c r="A5371" s="3" t="s">
        <v>11203</v>
      </c>
      <c r="B5371" s="6">
        <v>42818.601388888892</v>
      </c>
      <c r="C5371" s="6">
        <v>42818.601388888892</v>
      </c>
      <c r="D5371" s="4" t="s">
        <v>360</v>
      </c>
      <c r="E5371" s="4" t="s">
        <v>10</v>
      </c>
      <c r="F5371" s="4" t="s">
        <v>1931</v>
      </c>
      <c r="G5371" s="4" t="s">
        <v>160</v>
      </c>
      <c r="H5371" s="4" t="s">
        <v>11204</v>
      </c>
      <c r="I5371" s="4" t="s">
        <v>74</v>
      </c>
      <c r="J5371">
        <f t="shared" si="415"/>
        <v>1</v>
      </c>
      <c r="K5371" s="7">
        <f t="shared" si="416"/>
        <v>0.60138888888888886</v>
      </c>
      <c r="L5371" t="str">
        <f>IF(AND(K5371&lt;Sheet2!$A$3,K5371&gt;=Sheet2!$A$2),"Morning",IF(AND(K5371&gt;=Sheet2!$A$3,K5371&lt;Sheet2!$A$4),"Afternoon","Night"))</f>
        <v>Afternoon</v>
      </c>
      <c r="M5371" t="str">
        <f t="shared" si="417"/>
        <v>Friday</v>
      </c>
      <c r="N5371">
        <f t="shared" si="418"/>
        <v>2017</v>
      </c>
      <c r="O5371">
        <f t="shared" si="419"/>
        <v>3</v>
      </c>
    </row>
    <row r="5372" spans="1:15" x14ac:dyDescent="0.2">
      <c r="A5372" s="3" t="s">
        <v>11205</v>
      </c>
      <c r="B5372" s="6">
        <v>42819.19027777778</v>
      </c>
      <c r="C5372" s="6">
        <v>42819.19027777778</v>
      </c>
      <c r="D5372" s="4" t="s">
        <v>2272</v>
      </c>
      <c r="E5372" s="4" t="s">
        <v>10</v>
      </c>
      <c r="F5372" s="4" t="s">
        <v>197</v>
      </c>
      <c r="G5372" s="4" t="s">
        <v>734</v>
      </c>
      <c r="H5372" s="4" t="s">
        <v>11206</v>
      </c>
      <c r="I5372" s="4" t="s">
        <v>74</v>
      </c>
      <c r="J5372">
        <f t="shared" si="415"/>
        <v>1</v>
      </c>
      <c r="K5372" s="7">
        <f t="shared" si="416"/>
        <v>0.19027777777777777</v>
      </c>
      <c r="L5372" t="str">
        <f>IF(AND(K5372&lt;Sheet2!$A$3,K5372&gt;=Sheet2!$A$2),"Morning",IF(AND(K5372&gt;=Sheet2!$A$3,K5372&lt;Sheet2!$A$4),"Afternoon","Night"))</f>
        <v>Morning</v>
      </c>
      <c r="M5372" t="str">
        <f t="shared" si="417"/>
        <v>Saturday</v>
      </c>
      <c r="N5372">
        <f t="shared" si="418"/>
        <v>2017</v>
      </c>
      <c r="O5372">
        <f t="shared" si="419"/>
        <v>3</v>
      </c>
    </row>
    <row r="5373" spans="1:15" x14ac:dyDescent="0.2">
      <c r="A5373" s="3" t="s">
        <v>11207</v>
      </c>
      <c r="B5373" s="6">
        <v>42819.40625</v>
      </c>
      <c r="C5373" s="6">
        <v>42819.40625</v>
      </c>
      <c r="D5373" s="4" t="s">
        <v>287</v>
      </c>
      <c r="E5373" s="4" t="s">
        <v>10</v>
      </c>
      <c r="F5373" s="4" t="s">
        <v>63</v>
      </c>
      <c r="G5373" s="4" t="s">
        <v>162</v>
      </c>
      <c r="H5373" s="4" t="s">
        <v>11208</v>
      </c>
      <c r="I5373" s="4" t="s">
        <v>74</v>
      </c>
      <c r="J5373">
        <f t="shared" si="415"/>
        <v>1</v>
      </c>
      <c r="K5373" s="7">
        <f t="shared" si="416"/>
        <v>0.40625</v>
      </c>
      <c r="L5373" t="str">
        <f>IF(AND(K5373&lt;Sheet2!$A$3,K5373&gt;=Sheet2!$A$2),"Morning",IF(AND(K5373&gt;=Sheet2!$A$3,K5373&lt;Sheet2!$A$4),"Afternoon","Night"))</f>
        <v>Morning</v>
      </c>
      <c r="M5373" t="str">
        <f t="shared" si="417"/>
        <v>Saturday</v>
      </c>
      <c r="N5373">
        <f t="shared" si="418"/>
        <v>2017</v>
      </c>
      <c r="O5373">
        <f t="shared" si="419"/>
        <v>3</v>
      </c>
    </row>
    <row r="5374" spans="1:15" x14ac:dyDescent="0.2">
      <c r="A5374" s="3" t="s">
        <v>11209</v>
      </c>
      <c r="B5374" s="6">
        <v>42819.40625</v>
      </c>
      <c r="C5374" s="6">
        <v>42825.692361111112</v>
      </c>
      <c r="D5374" s="4" t="s">
        <v>287</v>
      </c>
      <c r="E5374" s="4" t="s">
        <v>10</v>
      </c>
      <c r="F5374" s="4" t="s">
        <v>63</v>
      </c>
      <c r="G5374" s="4" t="s">
        <v>162</v>
      </c>
      <c r="H5374" s="4" t="s">
        <v>11210</v>
      </c>
      <c r="I5374" s="4" t="s">
        <v>74</v>
      </c>
      <c r="J5374">
        <f t="shared" si="415"/>
        <v>1</v>
      </c>
      <c r="K5374" s="7">
        <f t="shared" si="416"/>
        <v>0.40625</v>
      </c>
      <c r="L5374" t="str">
        <f>IF(AND(K5374&lt;Sheet2!$A$3,K5374&gt;=Sheet2!$A$2),"Morning",IF(AND(K5374&gt;=Sheet2!$A$3,K5374&lt;Sheet2!$A$4),"Afternoon","Night"))</f>
        <v>Morning</v>
      </c>
      <c r="M5374" t="str">
        <f t="shared" si="417"/>
        <v>Saturday</v>
      </c>
      <c r="N5374">
        <f t="shared" si="418"/>
        <v>2017</v>
      </c>
      <c r="O5374">
        <f t="shared" si="419"/>
        <v>3</v>
      </c>
    </row>
    <row r="5375" spans="1:15" x14ac:dyDescent="0.2">
      <c r="A5375" s="3" t="s">
        <v>11211</v>
      </c>
      <c r="B5375" s="6">
        <v>42820.968055555553</v>
      </c>
      <c r="C5375" s="6">
        <v>42820.968055555553</v>
      </c>
      <c r="D5375" s="4" t="s">
        <v>1173</v>
      </c>
      <c r="E5375" s="4" t="s">
        <v>77</v>
      </c>
      <c r="F5375" s="4" t="s">
        <v>30</v>
      </c>
      <c r="G5375" s="4" t="s">
        <v>12</v>
      </c>
      <c r="H5375" s="4" t="s">
        <v>11212</v>
      </c>
      <c r="I5375" s="4" t="s">
        <v>74</v>
      </c>
      <c r="J5375">
        <f t="shared" si="415"/>
        <v>1</v>
      </c>
      <c r="K5375" s="7">
        <f t="shared" si="416"/>
        <v>0.96805555555555556</v>
      </c>
      <c r="L5375" t="str">
        <f>IF(AND(K5375&lt;Sheet2!$A$3,K5375&gt;=Sheet2!$A$2),"Morning",IF(AND(K5375&gt;=Sheet2!$A$3,K5375&lt;Sheet2!$A$4),"Afternoon","Night"))</f>
        <v>Night</v>
      </c>
      <c r="M5375" t="str">
        <f t="shared" si="417"/>
        <v>Sunday</v>
      </c>
      <c r="N5375">
        <f t="shared" si="418"/>
        <v>2017</v>
      </c>
      <c r="O5375">
        <f t="shared" si="419"/>
        <v>3</v>
      </c>
    </row>
    <row r="5376" spans="1:15" x14ac:dyDescent="0.2">
      <c r="A5376" s="3" t="s">
        <v>11213</v>
      </c>
      <c r="B5376" s="6">
        <v>42820.968055555553</v>
      </c>
      <c r="C5376" s="6">
        <v>42822.599305555559</v>
      </c>
      <c r="D5376" s="4" t="s">
        <v>1173</v>
      </c>
      <c r="E5376" s="4" t="s">
        <v>77</v>
      </c>
      <c r="F5376" s="4" t="s">
        <v>30</v>
      </c>
      <c r="G5376" s="4" t="s">
        <v>12</v>
      </c>
      <c r="H5376" s="4" t="s">
        <v>11214</v>
      </c>
      <c r="I5376" s="4" t="s">
        <v>74</v>
      </c>
      <c r="J5376">
        <f t="shared" si="415"/>
        <v>1</v>
      </c>
      <c r="K5376" s="7">
        <f t="shared" si="416"/>
        <v>0.96805555555555556</v>
      </c>
      <c r="L5376" t="str">
        <f>IF(AND(K5376&lt;Sheet2!$A$3,K5376&gt;=Sheet2!$A$2),"Morning",IF(AND(K5376&gt;=Sheet2!$A$3,K5376&lt;Sheet2!$A$4),"Afternoon","Night"))</f>
        <v>Night</v>
      </c>
      <c r="M5376" t="str">
        <f t="shared" si="417"/>
        <v>Sunday</v>
      </c>
      <c r="N5376">
        <f t="shared" si="418"/>
        <v>2017</v>
      </c>
      <c r="O5376">
        <f t="shared" si="419"/>
        <v>3</v>
      </c>
    </row>
    <row r="5377" spans="1:15" x14ac:dyDescent="0.2">
      <c r="A5377" s="3" t="s">
        <v>11215</v>
      </c>
      <c r="B5377" s="6">
        <v>42821.150694444441</v>
      </c>
      <c r="C5377" s="6">
        <v>42821.150694444441</v>
      </c>
      <c r="D5377" s="4" t="s">
        <v>335</v>
      </c>
      <c r="E5377" s="4" t="s">
        <v>77</v>
      </c>
      <c r="F5377" s="4" t="s">
        <v>420</v>
      </c>
      <c r="G5377" s="4" t="s">
        <v>12</v>
      </c>
      <c r="H5377" s="4" t="s">
        <v>11216</v>
      </c>
      <c r="I5377" s="4" t="s">
        <v>74</v>
      </c>
      <c r="J5377">
        <f t="shared" si="415"/>
        <v>1</v>
      </c>
      <c r="K5377" s="7">
        <f t="shared" si="416"/>
        <v>0.15069444444444444</v>
      </c>
      <c r="L5377" t="str">
        <f>IF(AND(K5377&lt;Sheet2!$A$3,K5377&gt;=Sheet2!$A$2),"Morning",IF(AND(K5377&gt;=Sheet2!$A$3,K5377&lt;Sheet2!$A$4),"Afternoon","Night"))</f>
        <v>Night</v>
      </c>
      <c r="M5377" t="str">
        <f t="shared" si="417"/>
        <v>Monday</v>
      </c>
      <c r="N5377">
        <f t="shared" si="418"/>
        <v>2017</v>
      </c>
      <c r="O5377">
        <f t="shared" si="419"/>
        <v>3</v>
      </c>
    </row>
    <row r="5378" spans="1:15" x14ac:dyDescent="0.2">
      <c r="A5378" s="3" t="s">
        <v>11217</v>
      </c>
      <c r="B5378" s="6">
        <v>42821.150694444441</v>
      </c>
      <c r="C5378" s="6">
        <v>42823.350694444445</v>
      </c>
      <c r="D5378" s="4" t="s">
        <v>335</v>
      </c>
      <c r="E5378" s="4" t="s">
        <v>77</v>
      </c>
      <c r="F5378" s="4" t="s">
        <v>420</v>
      </c>
      <c r="G5378" s="4" t="s">
        <v>12</v>
      </c>
      <c r="H5378" s="4" t="s">
        <v>11218</v>
      </c>
      <c r="I5378" s="4" t="s">
        <v>74</v>
      </c>
      <c r="J5378">
        <f t="shared" si="415"/>
        <v>1</v>
      </c>
      <c r="K5378" s="7">
        <f t="shared" si="416"/>
        <v>0.15069444444444444</v>
      </c>
      <c r="L5378" t="str">
        <f>IF(AND(K5378&lt;Sheet2!$A$3,K5378&gt;=Sheet2!$A$2),"Morning",IF(AND(K5378&gt;=Sheet2!$A$3,K5378&lt;Sheet2!$A$4),"Afternoon","Night"))</f>
        <v>Night</v>
      </c>
      <c r="M5378" t="str">
        <f t="shared" si="417"/>
        <v>Monday</v>
      </c>
      <c r="N5378">
        <f t="shared" si="418"/>
        <v>2017</v>
      </c>
      <c r="O5378">
        <f t="shared" si="419"/>
        <v>3</v>
      </c>
    </row>
    <row r="5379" spans="1:15" x14ac:dyDescent="0.2">
      <c r="A5379" s="3" t="s">
        <v>11219</v>
      </c>
      <c r="B5379" s="6">
        <v>42821.150694444441</v>
      </c>
      <c r="C5379" s="6">
        <v>42821.150694444441</v>
      </c>
      <c r="D5379" s="4" t="s">
        <v>774</v>
      </c>
      <c r="E5379" s="4" t="s">
        <v>77</v>
      </c>
      <c r="F5379" s="4" t="s">
        <v>30</v>
      </c>
      <c r="G5379" s="4" t="s">
        <v>2416</v>
      </c>
      <c r="H5379" s="4" t="s">
        <v>11220</v>
      </c>
      <c r="I5379" s="4" t="s">
        <v>74</v>
      </c>
      <c r="J5379">
        <f t="shared" ref="J5379:J5442" si="420">COUNTA(B5379)</f>
        <v>1</v>
      </c>
      <c r="K5379" s="7">
        <f t="shared" ref="K5379:K5442" si="421">TIME(HOUR(B5379),MINUTE(B5379),SECOND(B5379))</f>
        <v>0.15069444444444444</v>
      </c>
      <c r="L5379" t="str">
        <f>IF(AND(K5379&lt;Sheet2!$A$3,K5379&gt;=Sheet2!$A$2),"Morning",IF(AND(K5379&gt;=Sheet2!$A$3,K5379&lt;Sheet2!$A$4),"Afternoon","Night"))</f>
        <v>Night</v>
      </c>
      <c r="M5379" t="str">
        <f t="shared" ref="M5379:M5442" si="422">TEXT(B5379,"dddd")</f>
        <v>Monday</v>
      </c>
      <c r="N5379">
        <f t="shared" ref="N5379:N5442" si="423">YEAR(B5379)</f>
        <v>2017</v>
      </c>
      <c r="O5379">
        <f t="shared" ref="O5379:O5442" si="424">MONTH(B5379)</f>
        <v>3</v>
      </c>
    </row>
    <row r="5380" spans="1:15" x14ac:dyDescent="0.2">
      <c r="A5380" s="3" t="s">
        <v>11221</v>
      </c>
      <c r="B5380" s="6">
        <v>42821.150694444441</v>
      </c>
      <c r="C5380" s="6">
        <v>42823.363194444442</v>
      </c>
      <c r="D5380" s="4" t="s">
        <v>774</v>
      </c>
      <c r="E5380" s="4" t="s">
        <v>77</v>
      </c>
      <c r="F5380" s="4" t="s">
        <v>30</v>
      </c>
      <c r="G5380" s="4" t="s">
        <v>2416</v>
      </c>
      <c r="H5380" s="4" t="s">
        <v>11222</v>
      </c>
      <c r="I5380" s="4" t="s">
        <v>74</v>
      </c>
      <c r="J5380">
        <f t="shared" si="420"/>
        <v>1</v>
      </c>
      <c r="K5380" s="7">
        <f t="shared" si="421"/>
        <v>0.15069444444444444</v>
      </c>
      <c r="L5380" t="str">
        <f>IF(AND(K5380&lt;Sheet2!$A$3,K5380&gt;=Sheet2!$A$2),"Morning",IF(AND(K5380&gt;=Sheet2!$A$3,K5380&lt;Sheet2!$A$4),"Afternoon","Night"))</f>
        <v>Night</v>
      </c>
      <c r="M5380" t="str">
        <f t="shared" si="422"/>
        <v>Monday</v>
      </c>
      <c r="N5380">
        <f t="shared" si="423"/>
        <v>2017</v>
      </c>
      <c r="O5380">
        <f t="shared" si="424"/>
        <v>3</v>
      </c>
    </row>
    <row r="5381" spans="1:15" x14ac:dyDescent="0.2">
      <c r="A5381" s="3" t="s">
        <v>11223</v>
      </c>
      <c r="B5381" s="6">
        <v>42821.150694444441</v>
      </c>
      <c r="C5381" s="6">
        <v>42821.150694444441</v>
      </c>
      <c r="D5381" s="4" t="s">
        <v>1244</v>
      </c>
      <c r="E5381" s="4" t="s">
        <v>77</v>
      </c>
      <c r="F5381" s="4" t="s">
        <v>18</v>
      </c>
      <c r="G5381" s="4" t="s">
        <v>1841</v>
      </c>
      <c r="H5381" s="4" t="s">
        <v>11224</v>
      </c>
      <c r="I5381" s="4" t="s">
        <v>74</v>
      </c>
      <c r="J5381">
        <f t="shared" si="420"/>
        <v>1</v>
      </c>
      <c r="K5381" s="7">
        <f t="shared" si="421"/>
        <v>0.15069444444444444</v>
      </c>
      <c r="L5381" t="str">
        <f>IF(AND(K5381&lt;Sheet2!$A$3,K5381&gt;=Sheet2!$A$2),"Morning",IF(AND(K5381&gt;=Sheet2!$A$3,K5381&lt;Sheet2!$A$4),"Afternoon","Night"))</f>
        <v>Night</v>
      </c>
      <c r="M5381" t="str">
        <f t="shared" si="422"/>
        <v>Monday</v>
      </c>
      <c r="N5381">
        <f t="shared" si="423"/>
        <v>2017</v>
      </c>
      <c r="O5381">
        <f t="shared" si="424"/>
        <v>3</v>
      </c>
    </row>
    <row r="5382" spans="1:15" x14ac:dyDescent="0.2">
      <c r="A5382" s="3" t="s">
        <v>11225</v>
      </c>
      <c r="B5382" s="6">
        <v>42821.150694444441</v>
      </c>
      <c r="C5382" s="6">
        <v>42823.364583333336</v>
      </c>
      <c r="D5382" s="4" t="s">
        <v>1244</v>
      </c>
      <c r="E5382" s="4" t="s">
        <v>77</v>
      </c>
      <c r="F5382" s="4" t="s">
        <v>18</v>
      </c>
      <c r="G5382" s="4" t="s">
        <v>1841</v>
      </c>
      <c r="H5382" s="4" t="s">
        <v>11226</v>
      </c>
      <c r="I5382" s="4" t="s">
        <v>74</v>
      </c>
      <c r="J5382">
        <f t="shared" si="420"/>
        <v>1</v>
      </c>
      <c r="K5382" s="7">
        <f t="shared" si="421"/>
        <v>0.15069444444444444</v>
      </c>
      <c r="L5382" t="str">
        <f>IF(AND(K5382&lt;Sheet2!$A$3,K5382&gt;=Sheet2!$A$2),"Morning",IF(AND(K5382&gt;=Sheet2!$A$3,K5382&lt;Sheet2!$A$4),"Afternoon","Night"))</f>
        <v>Night</v>
      </c>
      <c r="M5382" t="str">
        <f t="shared" si="422"/>
        <v>Monday</v>
      </c>
      <c r="N5382">
        <f t="shared" si="423"/>
        <v>2017</v>
      </c>
      <c r="O5382">
        <f t="shared" si="424"/>
        <v>3</v>
      </c>
    </row>
    <row r="5383" spans="1:15" x14ac:dyDescent="0.2">
      <c r="A5383" s="3" t="s">
        <v>11227</v>
      </c>
      <c r="B5383" s="6">
        <v>42821.150694444441</v>
      </c>
      <c r="C5383" s="6">
        <v>42821.150694444441</v>
      </c>
      <c r="D5383" s="4" t="s">
        <v>196</v>
      </c>
      <c r="E5383" s="4" t="s">
        <v>77</v>
      </c>
      <c r="F5383" s="4" t="s">
        <v>508</v>
      </c>
      <c r="G5383" s="4" t="s">
        <v>2828</v>
      </c>
      <c r="H5383" s="4" t="s">
        <v>11228</v>
      </c>
      <c r="I5383" s="4" t="s">
        <v>74</v>
      </c>
      <c r="J5383">
        <f t="shared" si="420"/>
        <v>1</v>
      </c>
      <c r="K5383" s="7">
        <f t="shared" si="421"/>
        <v>0.15069444444444444</v>
      </c>
      <c r="L5383" t="str">
        <f>IF(AND(K5383&lt;Sheet2!$A$3,K5383&gt;=Sheet2!$A$2),"Morning",IF(AND(K5383&gt;=Sheet2!$A$3,K5383&lt;Sheet2!$A$4),"Afternoon","Night"))</f>
        <v>Night</v>
      </c>
      <c r="M5383" t="str">
        <f t="shared" si="422"/>
        <v>Monday</v>
      </c>
      <c r="N5383">
        <f t="shared" si="423"/>
        <v>2017</v>
      </c>
      <c r="O5383">
        <f t="shared" si="424"/>
        <v>3</v>
      </c>
    </row>
    <row r="5384" spans="1:15" x14ac:dyDescent="0.2">
      <c r="A5384" s="3" t="s">
        <v>11229</v>
      </c>
      <c r="B5384" s="6">
        <v>42821.150694444441</v>
      </c>
      <c r="C5384" s="6">
        <v>42823.677777777775</v>
      </c>
      <c r="D5384" s="4" t="s">
        <v>196</v>
      </c>
      <c r="E5384" s="4" t="s">
        <v>77</v>
      </c>
      <c r="F5384" s="4" t="s">
        <v>508</v>
      </c>
      <c r="G5384" s="4" t="s">
        <v>2828</v>
      </c>
      <c r="H5384" s="4" t="s">
        <v>11230</v>
      </c>
      <c r="I5384" s="4" t="s">
        <v>74</v>
      </c>
      <c r="J5384">
        <f t="shared" si="420"/>
        <v>1</v>
      </c>
      <c r="K5384" s="7">
        <f t="shared" si="421"/>
        <v>0.15069444444444444</v>
      </c>
      <c r="L5384" t="str">
        <f>IF(AND(K5384&lt;Sheet2!$A$3,K5384&gt;=Sheet2!$A$2),"Morning",IF(AND(K5384&gt;=Sheet2!$A$3,K5384&lt;Sheet2!$A$4),"Afternoon","Night"))</f>
        <v>Night</v>
      </c>
      <c r="M5384" t="str">
        <f t="shared" si="422"/>
        <v>Monday</v>
      </c>
      <c r="N5384">
        <f t="shared" si="423"/>
        <v>2017</v>
      </c>
      <c r="O5384">
        <f t="shared" si="424"/>
        <v>3</v>
      </c>
    </row>
    <row r="5385" spans="1:15" x14ac:dyDescent="0.2">
      <c r="A5385" s="3" t="s">
        <v>11231</v>
      </c>
      <c r="B5385" s="6">
        <v>42821.17083333333</v>
      </c>
      <c r="C5385" s="6">
        <v>42821.17083333333</v>
      </c>
      <c r="D5385" s="4" t="s">
        <v>7345</v>
      </c>
      <c r="E5385" s="4" t="s">
        <v>77</v>
      </c>
      <c r="F5385" s="4" t="s">
        <v>508</v>
      </c>
      <c r="G5385" s="4" t="s">
        <v>12</v>
      </c>
      <c r="H5385" s="4" t="s">
        <v>11232</v>
      </c>
      <c r="I5385" s="4" t="s">
        <v>74</v>
      </c>
      <c r="J5385">
        <f t="shared" si="420"/>
        <v>1</v>
      </c>
      <c r="K5385" s="7">
        <f t="shared" si="421"/>
        <v>0.17083333333333331</v>
      </c>
      <c r="L5385" t="str">
        <f>IF(AND(K5385&lt;Sheet2!$A$3,K5385&gt;=Sheet2!$A$2),"Morning",IF(AND(K5385&gt;=Sheet2!$A$3,K5385&lt;Sheet2!$A$4),"Afternoon","Night"))</f>
        <v>Morning</v>
      </c>
      <c r="M5385" t="str">
        <f t="shared" si="422"/>
        <v>Monday</v>
      </c>
      <c r="N5385">
        <f t="shared" si="423"/>
        <v>2017</v>
      </c>
      <c r="O5385">
        <f t="shared" si="424"/>
        <v>3</v>
      </c>
    </row>
    <row r="5386" spans="1:15" x14ac:dyDescent="0.2">
      <c r="A5386" s="3" t="s">
        <v>11233</v>
      </c>
      <c r="B5386" s="6">
        <v>42821.17083333333</v>
      </c>
      <c r="C5386" s="6">
        <v>42823.356249999997</v>
      </c>
      <c r="D5386" s="4" t="s">
        <v>7345</v>
      </c>
      <c r="E5386" s="4" t="s">
        <v>77</v>
      </c>
      <c r="F5386" s="4" t="s">
        <v>508</v>
      </c>
      <c r="G5386" s="4" t="s">
        <v>12</v>
      </c>
      <c r="H5386" s="4" t="s">
        <v>11234</v>
      </c>
      <c r="I5386" s="4" t="s">
        <v>74</v>
      </c>
      <c r="J5386">
        <f t="shared" si="420"/>
        <v>1</v>
      </c>
      <c r="K5386" s="7">
        <f t="shared" si="421"/>
        <v>0.17083333333333331</v>
      </c>
      <c r="L5386" t="str">
        <f>IF(AND(K5386&lt;Sheet2!$A$3,K5386&gt;=Sheet2!$A$2),"Morning",IF(AND(K5386&gt;=Sheet2!$A$3,K5386&lt;Sheet2!$A$4),"Afternoon","Night"))</f>
        <v>Morning</v>
      </c>
      <c r="M5386" t="str">
        <f t="shared" si="422"/>
        <v>Monday</v>
      </c>
      <c r="N5386">
        <f t="shared" si="423"/>
        <v>2017</v>
      </c>
      <c r="O5386">
        <f t="shared" si="424"/>
        <v>3</v>
      </c>
    </row>
    <row r="5387" spans="1:15" x14ac:dyDescent="0.2">
      <c r="A5387" s="3" t="s">
        <v>11235</v>
      </c>
      <c r="B5387" s="6">
        <v>42821.17083333333</v>
      </c>
      <c r="C5387" s="6">
        <v>42821.17083333333</v>
      </c>
      <c r="D5387" s="4" t="s">
        <v>5595</v>
      </c>
      <c r="E5387" s="4" t="s">
        <v>77</v>
      </c>
      <c r="F5387" s="4" t="s">
        <v>18</v>
      </c>
      <c r="G5387" s="4" t="s">
        <v>4453</v>
      </c>
      <c r="H5387" s="4" t="s">
        <v>11236</v>
      </c>
      <c r="I5387" s="4" t="s">
        <v>74</v>
      </c>
      <c r="J5387">
        <f t="shared" si="420"/>
        <v>1</v>
      </c>
      <c r="K5387" s="7">
        <f t="shared" si="421"/>
        <v>0.17083333333333331</v>
      </c>
      <c r="L5387" t="str">
        <f>IF(AND(K5387&lt;Sheet2!$A$3,K5387&gt;=Sheet2!$A$2),"Morning",IF(AND(K5387&gt;=Sheet2!$A$3,K5387&lt;Sheet2!$A$4),"Afternoon","Night"))</f>
        <v>Morning</v>
      </c>
      <c r="M5387" t="str">
        <f t="shared" si="422"/>
        <v>Monday</v>
      </c>
      <c r="N5387">
        <f t="shared" si="423"/>
        <v>2017</v>
      </c>
      <c r="O5387">
        <f t="shared" si="424"/>
        <v>3</v>
      </c>
    </row>
    <row r="5388" spans="1:15" x14ac:dyDescent="0.2">
      <c r="A5388" s="3" t="s">
        <v>11237</v>
      </c>
      <c r="B5388" s="6">
        <v>42821.17083333333</v>
      </c>
      <c r="C5388" s="6">
        <v>42823.36041666667</v>
      </c>
      <c r="D5388" s="4" t="s">
        <v>5595</v>
      </c>
      <c r="E5388" s="4" t="s">
        <v>77</v>
      </c>
      <c r="F5388" s="4" t="s">
        <v>18</v>
      </c>
      <c r="G5388" s="4" t="s">
        <v>4453</v>
      </c>
      <c r="H5388" s="4" t="s">
        <v>11238</v>
      </c>
      <c r="I5388" s="4" t="s">
        <v>74</v>
      </c>
      <c r="J5388">
        <f t="shared" si="420"/>
        <v>1</v>
      </c>
      <c r="K5388" s="7">
        <f t="shared" si="421"/>
        <v>0.17083333333333331</v>
      </c>
      <c r="L5388" t="str">
        <f>IF(AND(K5388&lt;Sheet2!$A$3,K5388&gt;=Sheet2!$A$2),"Morning",IF(AND(K5388&gt;=Sheet2!$A$3,K5388&lt;Sheet2!$A$4),"Afternoon","Night"))</f>
        <v>Morning</v>
      </c>
      <c r="M5388" t="str">
        <f t="shared" si="422"/>
        <v>Monday</v>
      </c>
      <c r="N5388">
        <f t="shared" si="423"/>
        <v>2017</v>
      </c>
      <c r="O5388">
        <f t="shared" si="424"/>
        <v>3</v>
      </c>
    </row>
    <row r="5389" spans="1:15" x14ac:dyDescent="0.2">
      <c r="A5389" s="3" t="s">
        <v>11239</v>
      </c>
      <c r="B5389" s="6">
        <v>42821.25</v>
      </c>
      <c r="C5389" s="6">
        <v>42821.25</v>
      </c>
      <c r="D5389" s="4" t="s">
        <v>241</v>
      </c>
      <c r="E5389" s="4" t="s">
        <v>74</v>
      </c>
      <c r="F5389" s="4" t="s">
        <v>74</v>
      </c>
      <c r="G5389" s="4" t="s">
        <v>72</v>
      </c>
      <c r="H5389" s="4" t="s">
        <v>11240</v>
      </c>
      <c r="I5389" s="4" t="s">
        <v>74</v>
      </c>
      <c r="J5389">
        <f t="shared" si="420"/>
        <v>1</v>
      </c>
      <c r="K5389" s="7">
        <f t="shared" si="421"/>
        <v>0.25</v>
      </c>
      <c r="L5389" t="str">
        <f>IF(AND(K5389&lt;Sheet2!$A$3,K5389&gt;=Sheet2!$A$2),"Morning",IF(AND(K5389&gt;=Sheet2!$A$3,K5389&lt;Sheet2!$A$4),"Afternoon","Night"))</f>
        <v>Morning</v>
      </c>
      <c r="M5389" t="str">
        <f t="shared" si="422"/>
        <v>Monday</v>
      </c>
      <c r="N5389">
        <f t="shared" si="423"/>
        <v>2017</v>
      </c>
      <c r="O5389">
        <f t="shared" si="424"/>
        <v>3</v>
      </c>
    </row>
    <row r="5390" spans="1:15" x14ac:dyDescent="0.2">
      <c r="A5390" s="3" t="s">
        <v>11241</v>
      </c>
      <c r="B5390" s="6">
        <v>42821.283333333333</v>
      </c>
      <c r="C5390" s="6">
        <v>42821.283333333333</v>
      </c>
      <c r="D5390" s="4" t="s">
        <v>57</v>
      </c>
      <c r="E5390" s="4" t="s">
        <v>77</v>
      </c>
      <c r="F5390" s="4" t="s">
        <v>18</v>
      </c>
      <c r="G5390" s="4" t="s">
        <v>1001</v>
      </c>
      <c r="H5390" s="4" t="s">
        <v>11242</v>
      </c>
      <c r="I5390" s="4" t="s">
        <v>9785</v>
      </c>
      <c r="J5390">
        <f t="shared" si="420"/>
        <v>1</v>
      </c>
      <c r="K5390" s="7">
        <f t="shared" si="421"/>
        <v>0.28333333333333333</v>
      </c>
      <c r="L5390" t="str">
        <f>IF(AND(K5390&lt;Sheet2!$A$3,K5390&gt;=Sheet2!$A$2),"Morning",IF(AND(K5390&gt;=Sheet2!$A$3,K5390&lt;Sheet2!$A$4),"Afternoon","Night"))</f>
        <v>Morning</v>
      </c>
      <c r="M5390" t="str">
        <f t="shared" si="422"/>
        <v>Monday</v>
      </c>
      <c r="N5390">
        <f t="shared" si="423"/>
        <v>2017</v>
      </c>
      <c r="O5390">
        <f t="shared" si="424"/>
        <v>3</v>
      </c>
    </row>
    <row r="5391" spans="1:15" x14ac:dyDescent="0.2">
      <c r="A5391" s="3" t="s">
        <v>11243</v>
      </c>
      <c r="B5391" s="6">
        <v>42821.393055555556</v>
      </c>
      <c r="C5391" s="6">
        <v>42821.393055555556</v>
      </c>
      <c r="D5391" s="4" t="s">
        <v>217</v>
      </c>
      <c r="E5391" s="4" t="s">
        <v>10</v>
      </c>
      <c r="F5391" s="4" t="s">
        <v>159</v>
      </c>
      <c r="G5391" s="4" t="s">
        <v>115</v>
      </c>
      <c r="H5391" s="4" t="s">
        <v>11244</v>
      </c>
      <c r="I5391" s="4" t="s">
        <v>9776</v>
      </c>
      <c r="J5391">
        <f t="shared" si="420"/>
        <v>1</v>
      </c>
      <c r="K5391" s="7">
        <f t="shared" si="421"/>
        <v>0.39305555555555555</v>
      </c>
      <c r="L5391" t="str">
        <f>IF(AND(K5391&lt;Sheet2!$A$3,K5391&gt;=Sheet2!$A$2),"Morning",IF(AND(K5391&gt;=Sheet2!$A$3,K5391&lt;Sheet2!$A$4),"Afternoon","Night"))</f>
        <v>Morning</v>
      </c>
      <c r="M5391" t="str">
        <f t="shared" si="422"/>
        <v>Monday</v>
      </c>
      <c r="N5391">
        <f t="shared" si="423"/>
        <v>2017</v>
      </c>
      <c r="O5391">
        <f t="shared" si="424"/>
        <v>3</v>
      </c>
    </row>
    <row r="5392" spans="1:15" x14ac:dyDescent="0.2">
      <c r="A5392" s="3" t="s">
        <v>11245</v>
      </c>
      <c r="B5392" s="6">
        <v>42821.598611111112</v>
      </c>
      <c r="C5392" s="6">
        <v>42821.598611111112</v>
      </c>
      <c r="D5392" s="4" t="s">
        <v>273</v>
      </c>
      <c r="E5392" s="4" t="s">
        <v>77</v>
      </c>
      <c r="F5392" s="4" t="s">
        <v>508</v>
      </c>
      <c r="G5392" s="4" t="s">
        <v>12</v>
      </c>
      <c r="H5392" s="4" t="s">
        <v>11246</v>
      </c>
      <c r="I5392" s="4" t="s">
        <v>9785</v>
      </c>
      <c r="J5392">
        <f t="shared" si="420"/>
        <v>1</v>
      </c>
      <c r="K5392" s="7">
        <f t="shared" si="421"/>
        <v>0.59861111111111109</v>
      </c>
      <c r="L5392" t="str">
        <f>IF(AND(K5392&lt;Sheet2!$A$3,K5392&gt;=Sheet2!$A$2),"Morning",IF(AND(K5392&gt;=Sheet2!$A$3,K5392&lt;Sheet2!$A$4),"Afternoon","Night"))</f>
        <v>Afternoon</v>
      </c>
      <c r="M5392" t="str">
        <f t="shared" si="422"/>
        <v>Monday</v>
      </c>
      <c r="N5392">
        <f t="shared" si="423"/>
        <v>2017</v>
      </c>
      <c r="O5392">
        <f t="shared" si="424"/>
        <v>3</v>
      </c>
    </row>
    <row r="5393" spans="1:15" x14ac:dyDescent="0.2">
      <c r="A5393" s="3" t="s">
        <v>11247</v>
      </c>
      <c r="B5393" s="6">
        <v>42821.598611111112</v>
      </c>
      <c r="C5393" s="6">
        <v>42825.745833333334</v>
      </c>
      <c r="D5393" s="4" t="s">
        <v>273</v>
      </c>
      <c r="E5393" s="4" t="s">
        <v>77</v>
      </c>
      <c r="F5393" s="4" t="s">
        <v>508</v>
      </c>
      <c r="G5393" s="4" t="s">
        <v>12</v>
      </c>
      <c r="H5393" s="4" t="s">
        <v>11248</v>
      </c>
      <c r="I5393" s="4" t="s">
        <v>9785</v>
      </c>
      <c r="J5393">
        <f t="shared" si="420"/>
        <v>1</v>
      </c>
      <c r="K5393" s="7">
        <f t="shared" si="421"/>
        <v>0.59861111111111109</v>
      </c>
      <c r="L5393" t="str">
        <f>IF(AND(K5393&lt;Sheet2!$A$3,K5393&gt;=Sheet2!$A$2),"Morning",IF(AND(K5393&gt;=Sheet2!$A$3,K5393&lt;Sheet2!$A$4),"Afternoon","Night"))</f>
        <v>Afternoon</v>
      </c>
      <c r="M5393" t="str">
        <f t="shared" si="422"/>
        <v>Monday</v>
      </c>
      <c r="N5393">
        <f t="shared" si="423"/>
        <v>2017</v>
      </c>
      <c r="O5393">
        <f t="shared" si="424"/>
        <v>3</v>
      </c>
    </row>
    <row r="5394" spans="1:15" x14ac:dyDescent="0.2">
      <c r="A5394" s="3" t="s">
        <v>11249</v>
      </c>
      <c r="B5394" s="6">
        <v>42821.722222222219</v>
      </c>
      <c r="C5394" s="6">
        <v>42821.722222222219</v>
      </c>
      <c r="D5394" s="4" t="s">
        <v>241</v>
      </c>
      <c r="E5394" s="4" t="s">
        <v>74</v>
      </c>
      <c r="F5394" s="4" t="s">
        <v>74</v>
      </c>
      <c r="G5394" s="4" t="s">
        <v>72</v>
      </c>
      <c r="H5394" s="4" t="s">
        <v>11250</v>
      </c>
      <c r="I5394" s="4" t="s">
        <v>74</v>
      </c>
      <c r="J5394">
        <f t="shared" si="420"/>
        <v>1</v>
      </c>
      <c r="K5394" s="7">
        <f t="shared" si="421"/>
        <v>0.72222222222222221</v>
      </c>
      <c r="L5394" t="str">
        <f>IF(AND(K5394&lt;Sheet2!$A$3,K5394&gt;=Sheet2!$A$2),"Morning",IF(AND(K5394&gt;=Sheet2!$A$3,K5394&lt;Sheet2!$A$4),"Afternoon","Night"))</f>
        <v>Afternoon</v>
      </c>
      <c r="M5394" t="str">
        <f t="shared" si="422"/>
        <v>Monday</v>
      </c>
      <c r="N5394">
        <f t="shared" si="423"/>
        <v>2017</v>
      </c>
      <c r="O5394">
        <f t="shared" si="424"/>
        <v>3</v>
      </c>
    </row>
    <row r="5395" spans="1:15" x14ac:dyDescent="0.2">
      <c r="A5395" s="3" t="s">
        <v>11251</v>
      </c>
      <c r="B5395" s="6">
        <v>42821.76458333333</v>
      </c>
      <c r="C5395" s="6">
        <v>42821.76458333333</v>
      </c>
      <c r="D5395" s="4" t="s">
        <v>217</v>
      </c>
      <c r="E5395" s="4" t="s">
        <v>17</v>
      </c>
      <c r="F5395" s="4" t="s">
        <v>18</v>
      </c>
      <c r="G5395" s="4" t="s">
        <v>408</v>
      </c>
      <c r="H5395" s="4" t="s">
        <v>11252</v>
      </c>
      <c r="I5395" s="4" t="s">
        <v>9785</v>
      </c>
      <c r="J5395">
        <f t="shared" si="420"/>
        <v>1</v>
      </c>
      <c r="K5395" s="7">
        <f t="shared" si="421"/>
        <v>0.76458333333333339</v>
      </c>
      <c r="L5395" t="str">
        <f>IF(AND(K5395&lt;Sheet2!$A$3,K5395&gt;=Sheet2!$A$2),"Morning",IF(AND(K5395&gt;=Sheet2!$A$3,K5395&lt;Sheet2!$A$4),"Afternoon","Night"))</f>
        <v>Afternoon</v>
      </c>
      <c r="M5395" t="str">
        <f t="shared" si="422"/>
        <v>Monday</v>
      </c>
      <c r="N5395">
        <f t="shared" si="423"/>
        <v>2017</v>
      </c>
      <c r="O5395">
        <f t="shared" si="424"/>
        <v>3</v>
      </c>
    </row>
    <row r="5396" spans="1:15" x14ac:dyDescent="0.2">
      <c r="A5396" s="3" t="s">
        <v>11253</v>
      </c>
      <c r="B5396" s="6">
        <v>42822.041666666664</v>
      </c>
      <c r="C5396" s="6">
        <v>42822.041666666664</v>
      </c>
      <c r="D5396" s="4" t="s">
        <v>638</v>
      </c>
      <c r="E5396" s="4" t="s">
        <v>10</v>
      </c>
      <c r="F5396" s="4" t="s">
        <v>303</v>
      </c>
      <c r="G5396" s="4" t="s">
        <v>631</v>
      </c>
      <c r="H5396" s="4" t="s">
        <v>11254</v>
      </c>
      <c r="I5396" s="4" t="s">
        <v>74</v>
      </c>
      <c r="J5396">
        <f t="shared" si="420"/>
        <v>1</v>
      </c>
      <c r="K5396" s="7">
        <f t="shared" si="421"/>
        <v>4.1666666666666664E-2</v>
      </c>
      <c r="L5396" t="str">
        <f>IF(AND(K5396&lt;Sheet2!$A$3,K5396&gt;=Sheet2!$A$2),"Morning",IF(AND(K5396&gt;=Sheet2!$A$3,K5396&lt;Sheet2!$A$4),"Afternoon","Night"))</f>
        <v>Night</v>
      </c>
      <c r="M5396" t="str">
        <f t="shared" si="422"/>
        <v>Tuesday</v>
      </c>
      <c r="N5396">
        <f t="shared" si="423"/>
        <v>2017</v>
      </c>
      <c r="O5396">
        <f t="shared" si="424"/>
        <v>3</v>
      </c>
    </row>
    <row r="5397" spans="1:15" x14ac:dyDescent="0.2">
      <c r="A5397" s="3" t="s">
        <v>11255</v>
      </c>
      <c r="B5397" s="6">
        <v>42822.041666666664</v>
      </c>
      <c r="C5397" s="6">
        <v>42825.748611111114</v>
      </c>
      <c r="D5397" s="4" t="s">
        <v>638</v>
      </c>
      <c r="E5397" s="4" t="s">
        <v>10</v>
      </c>
      <c r="F5397" s="4" t="s">
        <v>303</v>
      </c>
      <c r="G5397" s="4" t="s">
        <v>631</v>
      </c>
      <c r="H5397" s="4" t="s">
        <v>11256</v>
      </c>
      <c r="I5397" s="4" t="s">
        <v>74</v>
      </c>
      <c r="J5397">
        <f t="shared" si="420"/>
        <v>1</v>
      </c>
      <c r="K5397" s="7">
        <f t="shared" si="421"/>
        <v>4.1666666666666664E-2</v>
      </c>
      <c r="L5397" t="str">
        <f>IF(AND(K5397&lt;Sheet2!$A$3,K5397&gt;=Sheet2!$A$2),"Morning",IF(AND(K5397&gt;=Sheet2!$A$3,K5397&lt;Sheet2!$A$4),"Afternoon","Night"))</f>
        <v>Night</v>
      </c>
      <c r="M5397" t="str">
        <f t="shared" si="422"/>
        <v>Tuesday</v>
      </c>
      <c r="N5397">
        <f t="shared" si="423"/>
        <v>2017</v>
      </c>
      <c r="O5397">
        <f t="shared" si="424"/>
        <v>3</v>
      </c>
    </row>
    <row r="5398" spans="1:15" x14ac:dyDescent="0.2">
      <c r="A5398" s="3" t="s">
        <v>11257</v>
      </c>
      <c r="B5398" s="6">
        <v>42822.593055555553</v>
      </c>
      <c r="C5398" s="6">
        <v>42822.593055555553</v>
      </c>
      <c r="D5398" s="4" t="s">
        <v>57</v>
      </c>
      <c r="E5398" s="4" t="s">
        <v>84</v>
      </c>
      <c r="F5398" s="4" t="s">
        <v>18</v>
      </c>
      <c r="G5398" s="4" t="s">
        <v>12</v>
      </c>
      <c r="H5398" s="4" t="s">
        <v>11258</v>
      </c>
      <c r="I5398" s="4" t="s">
        <v>9785</v>
      </c>
      <c r="J5398">
        <f t="shared" si="420"/>
        <v>1</v>
      </c>
      <c r="K5398" s="7">
        <f t="shared" si="421"/>
        <v>0.59305555555555556</v>
      </c>
      <c r="L5398" t="str">
        <f>IF(AND(K5398&lt;Sheet2!$A$3,K5398&gt;=Sheet2!$A$2),"Morning",IF(AND(K5398&gt;=Sheet2!$A$3,K5398&lt;Sheet2!$A$4),"Afternoon","Night"))</f>
        <v>Afternoon</v>
      </c>
      <c r="M5398" t="str">
        <f t="shared" si="422"/>
        <v>Tuesday</v>
      </c>
      <c r="N5398">
        <f t="shared" si="423"/>
        <v>2017</v>
      </c>
      <c r="O5398">
        <f t="shared" si="424"/>
        <v>3</v>
      </c>
    </row>
    <row r="5399" spans="1:15" x14ac:dyDescent="0.2">
      <c r="A5399" s="3" t="s">
        <v>11259</v>
      </c>
      <c r="B5399" s="6">
        <v>42822.593055555553</v>
      </c>
      <c r="C5399" s="6">
        <v>42823.628472222219</v>
      </c>
      <c r="D5399" s="4" t="s">
        <v>57</v>
      </c>
      <c r="E5399" s="4" t="s">
        <v>84</v>
      </c>
      <c r="F5399" s="4" t="s">
        <v>18</v>
      </c>
      <c r="G5399" s="4" t="s">
        <v>12</v>
      </c>
      <c r="H5399" s="4" t="s">
        <v>11260</v>
      </c>
      <c r="I5399" s="4" t="s">
        <v>9785</v>
      </c>
      <c r="J5399">
        <f t="shared" si="420"/>
        <v>1</v>
      </c>
      <c r="K5399" s="7">
        <f t="shared" si="421"/>
        <v>0.59305555555555556</v>
      </c>
      <c r="L5399" t="str">
        <f>IF(AND(K5399&lt;Sheet2!$A$3,K5399&gt;=Sheet2!$A$2),"Morning",IF(AND(K5399&gt;=Sheet2!$A$3,K5399&lt;Sheet2!$A$4),"Afternoon","Night"))</f>
        <v>Afternoon</v>
      </c>
      <c r="M5399" t="str">
        <f t="shared" si="422"/>
        <v>Tuesday</v>
      </c>
      <c r="N5399">
        <f t="shared" si="423"/>
        <v>2017</v>
      </c>
      <c r="O5399">
        <f t="shared" si="424"/>
        <v>3</v>
      </c>
    </row>
    <row r="5400" spans="1:15" x14ac:dyDescent="0.2">
      <c r="A5400" s="3" t="s">
        <v>11261</v>
      </c>
      <c r="B5400" s="6">
        <v>42822.663194444445</v>
      </c>
      <c r="C5400" s="6">
        <v>42822.663194444445</v>
      </c>
      <c r="D5400" s="4" t="s">
        <v>2093</v>
      </c>
      <c r="E5400" s="4" t="s">
        <v>10</v>
      </c>
      <c r="F5400" s="4" t="s">
        <v>63</v>
      </c>
      <c r="G5400" s="4" t="s">
        <v>329</v>
      </c>
      <c r="H5400" s="4" t="s">
        <v>11262</v>
      </c>
      <c r="I5400" s="4" t="s">
        <v>9785</v>
      </c>
      <c r="J5400">
        <f t="shared" si="420"/>
        <v>1</v>
      </c>
      <c r="K5400" s="7">
        <f t="shared" si="421"/>
        <v>0.66319444444444442</v>
      </c>
      <c r="L5400" t="str">
        <f>IF(AND(K5400&lt;Sheet2!$A$3,K5400&gt;=Sheet2!$A$2),"Morning",IF(AND(K5400&gt;=Sheet2!$A$3,K5400&lt;Sheet2!$A$4),"Afternoon","Night"))</f>
        <v>Afternoon</v>
      </c>
      <c r="M5400" t="str">
        <f t="shared" si="422"/>
        <v>Tuesday</v>
      </c>
      <c r="N5400">
        <f t="shared" si="423"/>
        <v>2017</v>
      </c>
      <c r="O5400">
        <f t="shared" si="424"/>
        <v>3</v>
      </c>
    </row>
    <row r="5401" spans="1:15" x14ac:dyDescent="0.2">
      <c r="A5401" s="3" t="s">
        <v>11263</v>
      </c>
      <c r="B5401" s="6">
        <v>42822.663194444445</v>
      </c>
      <c r="C5401" s="6">
        <v>42825.35</v>
      </c>
      <c r="D5401" s="4" t="s">
        <v>2093</v>
      </c>
      <c r="E5401" s="4" t="s">
        <v>10</v>
      </c>
      <c r="F5401" s="4" t="s">
        <v>63</v>
      </c>
      <c r="G5401" s="4" t="s">
        <v>329</v>
      </c>
      <c r="H5401" s="4" t="s">
        <v>11264</v>
      </c>
      <c r="I5401" s="4" t="s">
        <v>9785</v>
      </c>
      <c r="J5401">
        <f t="shared" si="420"/>
        <v>1</v>
      </c>
      <c r="K5401" s="7">
        <f t="shared" si="421"/>
        <v>0.66319444444444442</v>
      </c>
      <c r="L5401" t="str">
        <f>IF(AND(K5401&lt;Sheet2!$A$3,K5401&gt;=Sheet2!$A$2),"Morning",IF(AND(K5401&gt;=Sheet2!$A$3,K5401&lt;Sheet2!$A$4),"Afternoon","Night"))</f>
        <v>Afternoon</v>
      </c>
      <c r="M5401" t="str">
        <f t="shared" si="422"/>
        <v>Tuesday</v>
      </c>
      <c r="N5401">
        <f t="shared" si="423"/>
        <v>2017</v>
      </c>
      <c r="O5401">
        <f t="shared" si="424"/>
        <v>3</v>
      </c>
    </row>
    <row r="5402" spans="1:15" x14ac:dyDescent="0.2">
      <c r="A5402" s="3" t="s">
        <v>11265</v>
      </c>
      <c r="B5402" s="6">
        <v>42823.456250000003</v>
      </c>
      <c r="C5402" s="6">
        <v>42823.456250000003</v>
      </c>
      <c r="D5402" s="4" t="s">
        <v>739</v>
      </c>
      <c r="E5402" s="4" t="s">
        <v>17</v>
      </c>
      <c r="F5402" s="4" t="s">
        <v>18</v>
      </c>
      <c r="G5402" s="4" t="s">
        <v>2828</v>
      </c>
      <c r="H5402" s="4" t="s">
        <v>11266</v>
      </c>
      <c r="I5402" s="4" t="s">
        <v>9776</v>
      </c>
      <c r="J5402">
        <f t="shared" si="420"/>
        <v>1</v>
      </c>
      <c r="K5402" s="7">
        <f t="shared" si="421"/>
        <v>0.45624999999999999</v>
      </c>
      <c r="L5402" t="str">
        <f>IF(AND(K5402&lt;Sheet2!$A$3,K5402&gt;=Sheet2!$A$2),"Morning",IF(AND(K5402&gt;=Sheet2!$A$3,K5402&lt;Sheet2!$A$4),"Afternoon","Night"))</f>
        <v>Morning</v>
      </c>
      <c r="M5402" t="str">
        <f t="shared" si="422"/>
        <v>Wednesday</v>
      </c>
      <c r="N5402">
        <f t="shared" si="423"/>
        <v>2017</v>
      </c>
      <c r="O5402">
        <f t="shared" si="424"/>
        <v>3</v>
      </c>
    </row>
    <row r="5403" spans="1:15" x14ac:dyDescent="0.2">
      <c r="A5403" s="3" t="s">
        <v>11267</v>
      </c>
      <c r="B5403" s="6">
        <v>42823.571527777778</v>
      </c>
      <c r="C5403" s="6">
        <v>42823.571527777778</v>
      </c>
      <c r="D5403" s="4" t="s">
        <v>119</v>
      </c>
      <c r="E5403" s="4" t="s">
        <v>74</v>
      </c>
      <c r="F5403" s="4" t="s">
        <v>74</v>
      </c>
      <c r="G5403" s="4" t="s">
        <v>72</v>
      </c>
      <c r="H5403" s="4" t="s">
        <v>11268</v>
      </c>
      <c r="I5403" s="4" t="s">
        <v>74</v>
      </c>
      <c r="J5403">
        <f t="shared" si="420"/>
        <v>1</v>
      </c>
      <c r="K5403" s="7">
        <f t="shared" si="421"/>
        <v>0.57152777777777775</v>
      </c>
      <c r="L5403" t="str">
        <f>IF(AND(K5403&lt;Sheet2!$A$3,K5403&gt;=Sheet2!$A$2),"Morning",IF(AND(K5403&gt;=Sheet2!$A$3,K5403&lt;Sheet2!$A$4),"Afternoon","Night"))</f>
        <v>Afternoon</v>
      </c>
      <c r="M5403" t="str">
        <f t="shared" si="422"/>
        <v>Wednesday</v>
      </c>
      <c r="N5403">
        <f t="shared" si="423"/>
        <v>2017</v>
      </c>
      <c r="O5403">
        <f t="shared" si="424"/>
        <v>3</v>
      </c>
    </row>
    <row r="5404" spans="1:15" x14ac:dyDescent="0.2">
      <c r="A5404" s="3" t="s">
        <v>11269</v>
      </c>
      <c r="B5404" s="6">
        <v>42823.636111111111</v>
      </c>
      <c r="C5404" s="6">
        <v>42823.636111111111</v>
      </c>
      <c r="D5404" s="4" t="s">
        <v>241</v>
      </c>
      <c r="E5404" s="4" t="s">
        <v>74</v>
      </c>
      <c r="F5404" s="4" t="s">
        <v>74</v>
      </c>
      <c r="G5404" s="4" t="s">
        <v>72</v>
      </c>
      <c r="H5404" s="4" t="s">
        <v>11270</v>
      </c>
      <c r="I5404" s="4" t="s">
        <v>74</v>
      </c>
      <c r="J5404">
        <f t="shared" si="420"/>
        <v>1</v>
      </c>
      <c r="K5404" s="7">
        <f t="shared" si="421"/>
        <v>0.63611111111111118</v>
      </c>
      <c r="L5404" t="str">
        <f>IF(AND(K5404&lt;Sheet2!$A$3,K5404&gt;=Sheet2!$A$2),"Morning",IF(AND(K5404&gt;=Sheet2!$A$3,K5404&lt;Sheet2!$A$4),"Afternoon","Night"))</f>
        <v>Afternoon</v>
      </c>
      <c r="M5404" t="str">
        <f t="shared" si="422"/>
        <v>Wednesday</v>
      </c>
      <c r="N5404">
        <f t="shared" si="423"/>
        <v>2017</v>
      </c>
      <c r="O5404">
        <f t="shared" si="424"/>
        <v>3</v>
      </c>
    </row>
    <row r="5405" spans="1:15" x14ac:dyDescent="0.2">
      <c r="A5405" s="3" t="s">
        <v>11271</v>
      </c>
      <c r="B5405" s="6">
        <v>42823.697222222225</v>
      </c>
      <c r="C5405" s="6">
        <v>42823.697222222225</v>
      </c>
      <c r="D5405" s="4" t="s">
        <v>436</v>
      </c>
      <c r="E5405" s="4" t="s">
        <v>77</v>
      </c>
      <c r="F5405" s="4" t="s">
        <v>18</v>
      </c>
      <c r="G5405" s="4" t="s">
        <v>1067</v>
      </c>
      <c r="H5405" s="4" t="s">
        <v>11272</v>
      </c>
      <c r="I5405" s="4" t="s">
        <v>9785</v>
      </c>
      <c r="J5405">
        <f t="shared" si="420"/>
        <v>1</v>
      </c>
      <c r="K5405" s="7">
        <f t="shared" si="421"/>
        <v>0.6972222222222223</v>
      </c>
      <c r="L5405" t="str">
        <f>IF(AND(K5405&lt;Sheet2!$A$3,K5405&gt;=Sheet2!$A$2),"Morning",IF(AND(K5405&gt;=Sheet2!$A$3,K5405&lt;Sheet2!$A$4),"Afternoon","Night"))</f>
        <v>Afternoon</v>
      </c>
      <c r="M5405" t="str">
        <f t="shared" si="422"/>
        <v>Wednesday</v>
      </c>
      <c r="N5405">
        <f t="shared" si="423"/>
        <v>2017</v>
      </c>
      <c r="O5405">
        <f t="shared" si="424"/>
        <v>3</v>
      </c>
    </row>
    <row r="5406" spans="1:15" x14ac:dyDescent="0.2">
      <c r="A5406" s="3" t="s">
        <v>11273</v>
      </c>
      <c r="B5406" s="6">
        <v>42823.697222222225</v>
      </c>
      <c r="C5406" s="6">
        <v>42798.697222222225</v>
      </c>
      <c r="D5406" s="4" t="s">
        <v>436</v>
      </c>
      <c r="E5406" s="4" t="s">
        <v>77</v>
      </c>
      <c r="F5406" s="4" t="s">
        <v>18</v>
      </c>
      <c r="G5406" s="4" t="s">
        <v>1067</v>
      </c>
      <c r="H5406" s="4" t="s">
        <v>11274</v>
      </c>
      <c r="I5406" s="4" t="s">
        <v>9785</v>
      </c>
      <c r="J5406">
        <f t="shared" si="420"/>
        <v>1</v>
      </c>
      <c r="K5406" s="7">
        <f t="shared" si="421"/>
        <v>0.6972222222222223</v>
      </c>
      <c r="L5406" t="str">
        <f>IF(AND(K5406&lt;Sheet2!$A$3,K5406&gt;=Sheet2!$A$2),"Morning",IF(AND(K5406&gt;=Sheet2!$A$3,K5406&lt;Sheet2!$A$4),"Afternoon","Night"))</f>
        <v>Afternoon</v>
      </c>
      <c r="M5406" t="str">
        <f t="shared" si="422"/>
        <v>Wednesday</v>
      </c>
      <c r="N5406">
        <f t="shared" si="423"/>
        <v>2017</v>
      </c>
      <c r="O5406">
        <f t="shared" si="424"/>
        <v>3</v>
      </c>
    </row>
    <row r="5407" spans="1:15" x14ac:dyDescent="0.2">
      <c r="A5407" s="3" t="s">
        <v>11275</v>
      </c>
      <c r="B5407" s="6">
        <v>42823.720138888886</v>
      </c>
      <c r="C5407" s="6">
        <v>42823.720138888886</v>
      </c>
      <c r="D5407" s="4" t="s">
        <v>158</v>
      </c>
      <c r="E5407" s="4" t="s">
        <v>77</v>
      </c>
      <c r="F5407" s="4" t="s">
        <v>30</v>
      </c>
      <c r="G5407" s="4" t="s">
        <v>12</v>
      </c>
      <c r="H5407" s="4" t="s">
        <v>11276</v>
      </c>
      <c r="I5407" s="4" t="s">
        <v>74</v>
      </c>
      <c r="J5407">
        <f t="shared" si="420"/>
        <v>1</v>
      </c>
      <c r="K5407" s="7">
        <f t="shared" si="421"/>
        <v>0.72013888888888899</v>
      </c>
      <c r="L5407" t="str">
        <f>IF(AND(K5407&lt;Sheet2!$A$3,K5407&gt;=Sheet2!$A$2),"Morning",IF(AND(K5407&gt;=Sheet2!$A$3,K5407&lt;Sheet2!$A$4),"Afternoon","Night"))</f>
        <v>Afternoon</v>
      </c>
      <c r="M5407" t="str">
        <f t="shared" si="422"/>
        <v>Wednesday</v>
      </c>
      <c r="N5407">
        <f t="shared" si="423"/>
        <v>2017</v>
      </c>
      <c r="O5407">
        <f t="shared" si="424"/>
        <v>3</v>
      </c>
    </row>
    <row r="5408" spans="1:15" x14ac:dyDescent="0.2">
      <c r="A5408" s="3" t="s">
        <v>11277</v>
      </c>
      <c r="B5408" s="6">
        <v>42823.720138888886</v>
      </c>
      <c r="C5408" s="6">
        <v>42798.686805555553</v>
      </c>
      <c r="D5408" s="4" t="s">
        <v>158</v>
      </c>
      <c r="E5408" s="4" t="s">
        <v>77</v>
      </c>
      <c r="F5408" s="4" t="s">
        <v>30</v>
      </c>
      <c r="G5408" s="4" t="s">
        <v>12</v>
      </c>
      <c r="H5408" s="4" t="s">
        <v>11278</v>
      </c>
      <c r="I5408" s="4" t="s">
        <v>74</v>
      </c>
      <c r="J5408">
        <f t="shared" si="420"/>
        <v>1</v>
      </c>
      <c r="K5408" s="7">
        <f t="shared" si="421"/>
        <v>0.72013888888888899</v>
      </c>
      <c r="L5408" t="str">
        <f>IF(AND(K5408&lt;Sheet2!$A$3,K5408&gt;=Sheet2!$A$2),"Morning",IF(AND(K5408&gt;=Sheet2!$A$3,K5408&lt;Sheet2!$A$4),"Afternoon","Night"))</f>
        <v>Afternoon</v>
      </c>
      <c r="M5408" t="str">
        <f t="shared" si="422"/>
        <v>Wednesday</v>
      </c>
      <c r="N5408">
        <f t="shared" si="423"/>
        <v>2017</v>
      </c>
      <c r="O5408">
        <f t="shared" si="424"/>
        <v>3</v>
      </c>
    </row>
    <row r="5409" spans="1:15" x14ac:dyDescent="0.2">
      <c r="A5409" s="3" t="s">
        <v>11279</v>
      </c>
      <c r="B5409" s="6">
        <v>42823.729166666664</v>
      </c>
      <c r="C5409" s="6">
        <v>42823.729166666664</v>
      </c>
      <c r="D5409" s="4" t="s">
        <v>407</v>
      </c>
      <c r="E5409" s="4" t="s">
        <v>77</v>
      </c>
      <c r="F5409" s="4" t="s">
        <v>303</v>
      </c>
      <c r="G5409" s="4" t="s">
        <v>108</v>
      </c>
      <c r="H5409" s="4" t="s">
        <v>11280</v>
      </c>
      <c r="I5409" s="4" t="s">
        <v>74</v>
      </c>
      <c r="J5409">
        <f t="shared" si="420"/>
        <v>1</v>
      </c>
      <c r="K5409" s="7">
        <f t="shared" si="421"/>
        <v>0.72916666666666663</v>
      </c>
      <c r="L5409" t="str">
        <f>IF(AND(K5409&lt;Sheet2!$A$3,K5409&gt;=Sheet2!$A$2),"Morning",IF(AND(K5409&gt;=Sheet2!$A$3,K5409&lt;Sheet2!$A$4),"Afternoon","Night"))</f>
        <v>Afternoon</v>
      </c>
      <c r="M5409" t="str">
        <f t="shared" si="422"/>
        <v>Wednesday</v>
      </c>
      <c r="N5409">
        <f t="shared" si="423"/>
        <v>2017</v>
      </c>
      <c r="O5409">
        <f t="shared" si="424"/>
        <v>3</v>
      </c>
    </row>
    <row r="5410" spans="1:15" x14ac:dyDescent="0.2">
      <c r="A5410" s="3" t="s">
        <v>11281</v>
      </c>
      <c r="B5410" s="6">
        <v>42823.729166666664</v>
      </c>
      <c r="C5410" s="6">
        <v>42770.645138888889</v>
      </c>
      <c r="D5410" s="4" t="s">
        <v>407</v>
      </c>
      <c r="E5410" s="4" t="s">
        <v>77</v>
      </c>
      <c r="F5410" s="4" t="s">
        <v>303</v>
      </c>
      <c r="G5410" s="4" t="s">
        <v>108</v>
      </c>
      <c r="H5410" s="4" t="s">
        <v>11282</v>
      </c>
      <c r="I5410" s="4" t="s">
        <v>74</v>
      </c>
      <c r="J5410">
        <f t="shared" si="420"/>
        <v>1</v>
      </c>
      <c r="K5410" s="7">
        <f t="shared" si="421"/>
        <v>0.72916666666666663</v>
      </c>
      <c r="L5410" t="str">
        <f>IF(AND(K5410&lt;Sheet2!$A$3,K5410&gt;=Sheet2!$A$2),"Morning",IF(AND(K5410&gt;=Sheet2!$A$3,K5410&lt;Sheet2!$A$4),"Afternoon","Night"))</f>
        <v>Afternoon</v>
      </c>
      <c r="M5410" t="str">
        <f t="shared" si="422"/>
        <v>Wednesday</v>
      </c>
      <c r="N5410">
        <f t="shared" si="423"/>
        <v>2017</v>
      </c>
      <c r="O5410">
        <f t="shared" si="424"/>
        <v>3</v>
      </c>
    </row>
    <row r="5411" spans="1:15" x14ac:dyDescent="0.2">
      <c r="A5411" s="3" t="s">
        <v>11283</v>
      </c>
      <c r="B5411" s="6">
        <v>42823.742361111108</v>
      </c>
      <c r="C5411" s="6">
        <v>42823.742361111108</v>
      </c>
      <c r="D5411" s="4" t="s">
        <v>5263</v>
      </c>
      <c r="E5411" s="4" t="s">
        <v>77</v>
      </c>
      <c r="F5411" s="4" t="s">
        <v>554</v>
      </c>
      <c r="G5411" s="4" t="s">
        <v>12</v>
      </c>
      <c r="H5411" s="4" t="s">
        <v>11284</v>
      </c>
      <c r="I5411" s="4" t="s">
        <v>74</v>
      </c>
      <c r="J5411">
        <f t="shared" si="420"/>
        <v>1</v>
      </c>
      <c r="K5411" s="7">
        <f t="shared" si="421"/>
        <v>0.74236111111111114</v>
      </c>
      <c r="L5411" t="str">
        <f>IF(AND(K5411&lt;Sheet2!$A$3,K5411&gt;=Sheet2!$A$2),"Morning",IF(AND(K5411&gt;=Sheet2!$A$3,K5411&lt;Sheet2!$A$4),"Afternoon","Night"))</f>
        <v>Afternoon</v>
      </c>
      <c r="M5411" t="str">
        <f t="shared" si="422"/>
        <v>Wednesday</v>
      </c>
      <c r="N5411">
        <f t="shared" si="423"/>
        <v>2017</v>
      </c>
      <c r="O5411">
        <f t="shared" si="424"/>
        <v>3</v>
      </c>
    </row>
    <row r="5412" spans="1:15" x14ac:dyDescent="0.2">
      <c r="A5412" s="3" t="s">
        <v>11285</v>
      </c>
      <c r="B5412" s="6">
        <v>42823.742361111108</v>
      </c>
      <c r="C5412" s="6">
        <v>42825.74722222222</v>
      </c>
      <c r="D5412" s="4" t="s">
        <v>5263</v>
      </c>
      <c r="E5412" s="4" t="s">
        <v>77</v>
      </c>
      <c r="F5412" s="4" t="s">
        <v>554</v>
      </c>
      <c r="G5412" s="4" t="s">
        <v>12</v>
      </c>
      <c r="H5412" s="4" t="s">
        <v>11286</v>
      </c>
      <c r="I5412" s="4" t="s">
        <v>74</v>
      </c>
      <c r="J5412">
        <f t="shared" si="420"/>
        <v>1</v>
      </c>
      <c r="K5412" s="7">
        <f t="shared" si="421"/>
        <v>0.74236111111111114</v>
      </c>
      <c r="L5412" t="str">
        <f>IF(AND(K5412&lt;Sheet2!$A$3,K5412&gt;=Sheet2!$A$2),"Morning",IF(AND(K5412&gt;=Sheet2!$A$3,K5412&lt;Sheet2!$A$4),"Afternoon","Night"))</f>
        <v>Afternoon</v>
      </c>
      <c r="M5412" t="str">
        <f t="shared" si="422"/>
        <v>Wednesday</v>
      </c>
      <c r="N5412">
        <f t="shared" si="423"/>
        <v>2017</v>
      </c>
      <c r="O5412">
        <f t="shared" si="424"/>
        <v>3</v>
      </c>
    </row>
    <row r="5413" spans="1:15" x14ac:dyDescent="0.2">
      <c r="A5413" s="3" t="s">
        <v>11287</v>
      </c>
      <c r="B5413" s="6">
        <v>42823.770138888889</v>
      </c>
      <c r="C5413" s="6">
        <v>42823.770138888889</v>
      </c>
      <c r="D5413" s="4" t="s">
        <v>16</v>
      </c>
      <c r="E5413" s="4" t="s">
        <v>77</v>
      </c>
      <c r="F5413" s="4" t="s">
        <v>18</v>
      </c>
      <c r="G5413" s="4" t="s">
        <v>11288</v>
      </c>
      <c r="H5413" s="4" t="s">
        <v>11289</v>
      </c>
      <c r="I5413" s="4" t="s">
        <v>9785</v>
      </c>
      <c r="J5413">
        <f t="shared" si="420"/>
        <v>1</v>
      </c>
      <c r="K5413" s="7">
        <f t="shared" si="421"/>
        <v>0.77013888888888893</v>
      </c>
      <c r="L5413" t="str">
        <f>IF(AND(K5413&lt;Sheet2!$A$3,K5413&gt;=Sheet2!$A$2),"Morning",IF(AND(K5413&gt;=Sheet2!$A$3,K5413&lt;Sheet2!$A$4),"Afternoon","Night"))</f>
        <v>Afternoon</v>
      </c>
      <c r="M5413" t="str">
        <f t="shared" si="422"/>
        <v>Wednesday</v>
      </c>
      <c r="N5413">
        <f t="shared" si="423"/>
        <v>2017</v>
      </c>
      <c r="O5413">
        <f t="shared" si="424"/>
        <v>3</v>
      </c>
    </row>
    <row r="5414" spans="1:15" x14ac:dyDescent="0.2">
      <c r="A5414" s="3" t="s">
        <v>11290</v>
      </c>
      <c r="B5414" s="6">
        <v>42823.881944444445</v>
      </c>
      <c r="C5414" s="6">
        <v>42823.881944444445</v>
      </c>
      <c r="D5414" s="4" t="s">
        <v>45</v>
      </c>
      <c r="E5414" s="4" t="s">
        <v>10</v>
      </c>
      <c r="F5414" s="4" t="s">
        <v>97</v>
      </c>
      <c r="G5414" s="4" t="s">
        <v>10772</v>
      </c>
      <c r="H5414" s="4" t="s">
        <v>11291</v>
      </c>
      <c r="I5414" s="4" t="s">
        <v>74</v>
      </c>
      <c r="J5414">
        <f t="shared" si="420"/>
        <v>1</v>
      </c>
      <c r="K5414" s="7">
        <f t="shared" si="421"/>
        <v>0.88194444444444453</v>
      </c>
      <c r="L5414" t="str">
        <f>IF(AND(K5414&lt;Sheet2!$A$3,K5414&gt;=Sheet2!$A$2),"Morning",IF(AND(K5414&gt;=Sheet2!$A$3,K5414&lt;Sheet2!$A$4),"Afternoon","Night"))</f>
        <v>Night</v>
      </c>
      <c r="M5414" t="str">
        <f t="shared" si="422"/>
        <v>Wednesday</v>
      </c>
      <c r="N5414">
        <f t="shared" si="423"/>
        <v>2017</v>
      </c>
      <c r="O5414">
        <f t="shared" si="424"/>
        <v>3</v>
      </c>
    </row>
    <row r="5415" spans="1:15" x14ac:dyDescent="0.2">
      <c r="A5415" s="3" t="s">
        <v>11292</v>
      </c>
      <c r="B5415" s="6">
        <v>42823.895833333336</v>
      </c>
      <c r="C5415" s="6">
        <v>42823.895833333336</v>
      </c>
      <c r="D5415" s="4" t="s">
        <v>436</v>
      </c>
      <c r="E5415" s="4" t="s">
        <v>17</v>
      </c>
      <c r="F5415" s="4" t="s">
        <v>63</v>
      </c>
      <c r="G5415" s="4" t="s">
        <v>11293</v>
      </c>
      <c r="H5415" s="4" t="s">
        <v>11294</v>
      </c>
      <c r="I5415" s="4" t="s">
        <v>74</v>
      </c>
      <c r="J5415">
        <f t="shared" si="420"/>
        <v>1</v>
      </c>
      <c r="K5415" s="7">
        <f t="shared" si="421"/>
        <v>0.89583333333333337</v>
      </c>
      <c r="L5415" t="str">
        <f>IF(AND(K5415&lt;Sheet2!$A$3,K5415&gt;=Sheet2!$A$2),"Morning",IF(AND(K5415&gt;=Sheet2!$A$3,K5415&lt;Sheet2!$A$4),"Afternoon","Night"))</f>
        <v>Night</v>
      </c>
      <c r="M5415" t="str">
        <f t="shared" si="422"/>
        <v>Wednesday</v>
      </c>
      <c r="N5415">
        <f t="shared" si="423"/>
        <v>2017</v>
      </c>
      <c r="O5415">
        <f t="shared" si="424"/>
        <v>3</v>
      </c>
    </row>
    <row r="5416" spans="1:15" x14ac:dyDescent="0.2">
      <c r="A5416" s="3" t="s">
        <v>11295</v>
      </c>
      <c r="B5416" s="6">
        <v>42823.895833333336</v>
      </c>
      <c r="C5416" s="6">
        <v>42825.666666666664</v>
      </c>
      <c r="D5416" s="4" t="s">
        <v>436</v>
      </c>
      <c r="E5416" s="4" t="s">
        <v>17</v>
      </c>
      <c r="F5416" s="4" t="s">
        <v>63</v>
      </c>
      <c r="G5416" s="4" t="s">
        <v>11293</v>
      </c>
      <c r="H5416" s="4" t="s">
        <v>11296</v>
      </c>
      <c r="I5416" s="4" t="s">
        <v>74</v>
      </c>
      <c r="J5416">
        <f t="shared" si="420"/>
        <v>1</v>
      </c>
      <c r="K5416" s="7">
        <f t="shared" si="421"/>
        <v>0.89583333333333337</v>
      </c>
      <c r="L5416" t="str">
        <f>IF(AND(K5416&lt;Sheet2!$A$3,K5416&gt;=Sheet2!$A$2),"Morning",IF(AND(K5416&gt;=Sheet2!$A$3,K5416&lt;Sheet2!$A$4),"Afternoon","Night"))</f>
        <v>Night</v>
      </c>
      <c r="M5416" t="str">
        <f t="shared" si="422"/>
        <v>Wednesday</v>
      </c>
      <c r="N5416">
        <f t="shared" si="423"/>
        <v>2017</v>
      </c>
      <c r="O5416">
        <f t="shared" si="424"/>
        <v>3</v>
      </c>
    </row>
    <row r="5417" spans="1:15" x14ac:dyDescent="0.2">
      <c r="A5417" s="3" t="s">
        <v>11297</v>
      </c>
      <c r="B5417" s="6">
        <v>42825.059027777781</v>
      </c>
      <c r="C5417" s="6">
        <v>42825.059027777781</v>
      </c>
      <c r="D5417" s="4" t="s">
        <v>1318</v>
      </c>
      <c r="E5417" s="4" t="s">
        <v>10</v>
      </c>
      <c r="F5417" s="4" t="s">
        <v>30</v>
      </c>
      <c r="G5417" s="4" t="s">
        <v>12</v>
      </c>
      <c r="H5417" s="4" t="s">
        <v>11298</v>
      </c>
      <c r="I5417" s="4" t="s">
        <v>74</v>
      </c>
      <c r="J5417">
        <f t="shared" si="420"/>
        <v>1</v>
      </c>
      <c r="K5417" s="7">
        <f t="shared" si="421"/>
        <v>5.9027777777777783E-2</v>
      </c>
      <c r="L5417" t="str">
        <f>IF(AND(K5417&lt;Sheet2!$A$3,K5417&gt;=Sheet2!$A$2),"Morning",IF(AND(K5417&gt;=Sheet2!$A$3,K5417&lt;Sheet2!$A$4),"Afternoon","Night"))</f>
        <v>Night</v>
      </c>
      <c r="M5417" t="str">
        <f t="shared" si="422"/>
        <v>Friday</v>
      </c>
      <c r="N5417">
        <f t="shared" si="423"/>
        <v>2017</v>
      </c>
      <c r="O5417">
        <f t="shared" si="424"/>
        <v>3</v>
      </c>
    </row>
    <row r="5418" spans="1:15" x14ac:dyDescent="0.2">
      <c r="A5418" s="3" t="s">
        <v>11299</v>
      </c>
      <c r="B5418" s="6">
        <v>42825.250694444447</v>
      </c>
      <c r="C5418" s="6">
        <v>42825.250694444447</v>
      </c>
      <c r="D5418" s="4" t="s">
        <v>4148</v>
      </c>
      <c r="E5418" s="4" t="s">
        <v>102</v>
      </c>
      <c r="F5418" s="4" t="s">
        <v>18</v>
      </c>
      <c r="G5418" s="4" t="s">
        <v>198</v>
      </c>
      <c r="H5418" s="4" t="s">
        <v>11300</v>
      </c>
      <c r="I5418" s="4" t="s">
        <v>74</v>
      </c>
      <c r="J5418">
        <f t="shared" si="420"/>
        <v>1</v>
      </c>
      <c r="K5418" s="7">
        <f t="shared" si="421"/>
        <v>0.25069444444444444</v>
      </c>
      <c r="L5418" t="str">
        <f>IF(AND(K5418&lt;Sheet2!$A$3,K5418&gt;=Sheet2!$A$2),"Morning",IF(AND(K5418&gt;=Sheet2!$A$3,K5418&lt;Sheet2!$A$4),"Afternoon","Night"))</f>
        <v>Morning</v>
      </c>
      <c r="M5418" t="str">
        <f t="shared" si="422"/>
        <v>Friday</v>
      </c>
      <c r="N5418">
        <f t="shared" si="423"/>
        <v>2017</v>
      </c>
      <c r="O5418">
        <f t="shared" si="424"/>
        <v>3</v>
      </c>
    </row>
    <row r="5419" spans="1:15" x14ac:dyDescent="0.2">
      <c r="A5419" s="3" t="s">
        <v>11301</v>
      </c>
      <c r="B5419" s="6">
        <v>42825.250694444447</v>
      </c>
      <c r="C5419" s="6">
        <v>42798.855555555558</v>
      </c>
      <c r="D5419" s="4" t="s">
        <v>4148</v>
      </c>
      <c r="E5419" s="4" t="s">
        <v>102</v>
      </c>
      <c r="F5419" s="4" t="s">
        <v>18</v>
      </c>
      <c r="G5419" s="4" t="s">
        <v>198</v>
      </c>
      <c r="H5419" s="4" t="s">
        <v>11302</v>
      </c>
      <c r="I5419" s="4" t="s">
        <v>74</v>
      </c>
      <c r="J5419">
        <f t="shared" si="420"/>
        <v>1</v>
      </c>
      <c r="K5419" s="7">
        <f t="shared" si="421"/>
        <v>0.25069444444444444</v>
      </c>
      <c r="L5419" t="str">
        <f>IF(AND(K5419&lt;Sheet2!$A$3,K5419&gt;=Sheet2!$A$2),"Morning",IF(AND(K5419&gt;=Sheet2!$A$3,K5419&lt;Sheet2!$A$4),"Afternoon","Night"))</f>
        <v>Morning</v>
      </c>
      <c r="M5419" t="str">
        <f t="shared" si="422"/>
        <v>Friday</v>
      </c>
      <c r="N5419">
        <f t="shared" si="423"/>
        <v>2017</v>
      </c>
      <c r="O5419">
        <f t="shared" si="424"/>
        <v>3</v>
      </c>
    </row>
    <row r="5420" spans="1:15" x14ac:dyDescent="0.2">
      <c r="A5420" s="3" t="s">
        <v>11303</v>
      </c>
      <c r="B5420" s="6">
        <v>42825.418055555558</v>
      </c>
      <c r="C5420" s="6">
        <v>42825.418055555558</v>
      </c>
      <c r="D5420" s="4" t="s">
        <v>137</v>
      </c>
      <c r="E5420" s="4" t="s">
        <v>173</v>
      </c>
      <c r="F5420" s="4" t="s">
        <v>30</v>
      </c>
      <c r="G5420" s="4" t="s">
        <v>11304</v>
      </c>
      <c r="H5420" s="4" t="s">
        <v>11305</v>
      </c>
      <c r="I5420" s="4" t="s">
        <v>74</v>
      </c>
      <c r="J5420">
        <f t="shared" si="420"/>
        <v>1</v>
      </c>
      <c r="K5420" s="7">
        <f t="shared" si="421"/>
        <v>0.41805555555555557</v>
      </c>
      <c r="L5420" t="str">
        <f>IF(AND(K5420&lt;Sheet2!$A$3,K5420&gt;=Sheet2!$A$2),"Morning",IF(AND(K5420&gt;=Sheet2!$A$3,K5420&lt;Sheet2!$A$4),"Afternoon","Night"))</f>
        <v>Morning</v>
      </c>
      <c r="M5420" t="str">
        <f t="shared" si="422"/>
        <v>Friday</v>
      </c>
      <c r="N5420">
        <f t="shared" si="423"/>
        <v>2017</v>
      </c>
      <c r="O5420">
        <f t="shared" si="424"/>
        <v>3</v>
      </c>
    </row>
    <row r="5421" spans="1:15" x14ac:dyDescent="0.2">
      <c r="A5421" s="3" t="s">
        <v>11306</v>
      </c>
      <c r="B5421" s="6">
        <v>42825.46597222222</v>
      </c>
      <c r="C5421" s="6">
        <v>42825.46597222222</v>
      </c>
      <c r="D5421" s="4" t="s">
        <v>3395</v>
      </c>
      <c r="E5421" s="4" t="s">
        <v>17</v>
      </c>
      <c r="F5421" s="4" t="s">
        <v>2746</v>
      </c>
      <c r="G5421" s="4" t="s">
        <v>12</v>
      </c>
      <c r="H5421" s="4" t="s">
        <v>11307</v>
      </c>
      <c r="I5421" s="4" t="s">
        <v>9785</v>
      </c>
      <c r="J5421">
        <f t="shared" si="420"/>
        <v>1</v>
      </c>
      <c r="K5421" s="7">
        <f t="shared" si="421"/>
        <v>0.46597222222222223</v>
      </c>
      <c r="L5421" t="str">
        <f>IF(AND(K5421&lt;Sheet2!$A$3,K5421&gt;=Sheet2!$A$2),"Morning",IF(AND(K5421&gt;=Sheet2!$A$3,K5421&lt;Sheet2!$A$4),"Afternoon","Night"))</f>
        <v>Morning</v>
      </c>
      <c r="M5421" t="str">
        <f t="shared" si="422"/>
        <v>Friday</v>
      </c>
      <c r="N5421">
        <f t="shared" si="423"/>
        <v>2017</v>
      </c>
      <c r="O5421">
        <f t="shared" si="424"/>
        <v>3</v>
      </c>
    </row>
    <row r="5422" spans="1:15" x14ac:dyDescent="0.2">
      <c r="A5422" s="3" t="s">
        <v>11308</v>
      </c>
      <c r="B5422" s="6">
        <v>42825.46597222222</v>
      </c>
      <c r="C5422" s="6">
        <v>42770.640972222223</v>
      </c>
      <c r="D5422" s="4" t="s">
        <v>3395</v>
      </c>
      <c r="E5422" s="4" t="s">
        <v>17</v>
      </c>
      <c r="F5422" s="4" t="s">
        <v>2746</v>
      </c>
      <c r="G5422" s="4" t="s">
        <v>12</v>
      </c>
      <c r="H5422" s="4" t="s">
        <v>11309</v>
      </c>
      <c r="I5422" s="4" t="s">
        <v>9785</v>
      </c>
      <c r="J5422">
        <f t="shared" si="420"/>
        <v>1</v>
      </c>
      <c r="K5422" s="7">
        <f t="shared" si="421"/>
        <v>0.46597222222222223</v>
      </c>
      <c r="L5422" t="str">
        <f>IF(AND(K5422&lt;Sheet2!$A$3,K5422&gt;=Sheet2!$A$2),"Morning",IF(AND(K5422&gt;=Sheet2!$A$3,K5422&lt;Sheet2!$A$4),"Afternoon","Night"))</f>
        <v>Morning</v>
      </c>
      <c r="M5422" t="str">
        <f t="shared" si="422"/>
        <v>Friday</v>
      </c>
      <c r="N5422">
        <f t="shared" si="423"/>
        <v>2017</v>
      </c>
      <c r="O5422">
        <f t="shared" si="424"/>
        <v>3</v>
      </c>
    </row>
    <row r="5423" spans="1:15" x14ac:dyDescent="0.2">
      <c r="A5423" s="3" t="s">
        <v>11310</v>
      </c>
      <c r="B5423" s="6">
        <v>42825.46597222222</v>
      </c>
      <c r="C5423" s="6">
        <v>42825.46597222222</v>
      </c>
      <c r="D5423" s="4" t="s">
        <v>140</v>
      </c>
      <c r="E5423" s="4" t="s">
        <v>17</v>
      </c>
      <c r="F5423" s="4" t="s">
        <v>30</v>
      </c>
      <c r="G5423" s="4" t="s">
        <v>12</v>
      </c>
      <c r="H5423" s="4" t="s">
        <v>11311</v>
      </c>
      <c r="I5423" s="4" t="s">
        <v>9785</v>
      </c>
      <c r="J5423">
        <f t="shared" si="420"/>
        <v>1</v>
      </c>
      <c r="K5423" s="7">
        <f t="shared" si="421"/>
        <v>0.46597222222222223</v>
      </c>
      <c r="L5423" t="str">
        <f>IF(AND(K5423&lt;Sheet2!$A$3,K5423&gt;=Sheet2!$A$2),"Morning",IF(AND(K5423&gt;=Sheet2!$A$3,K5423&lt;Sheet2!$A$4),"Afternoon","Night"))</f>
        <v>Morning</v>
      </c>
      <c r="M5423" t="str">
        <f t="shared" si="422"/>
        <v>Friday</v>
      </c>
      <c r="N5423">
        <f t="shared" si="423"/>
        <v>2017</v>
      </c>
      <c r="O5423">
        <f t="shared" si="424"/>
        <v>3</v>
      </c>
    </row>
    <row r="5424" spans="1:15" x14ac:dyDescent="0.2">
      <c r="A5424" s="3" t="s">
        <v>11312</v>
      </c>
      <c r="B5424" s="6">
        <v>42825.46597222222</v>
      </c>
      <c r="C5424" s="6">
        <v>42798.46597222222</v>
      </c>
      <c r="D5424" s="4" t="s">
        <v>140</v>
      </c>
      <c r="E5424" s="4" t="s">
        <v>17</v>
      </c>
      <c r="F5424" s="4" t="s">
        <v>30</v>
      </c>
      <c r="G5424" s="4" t="s">
        <v>12</v>
      </c>
      <c r="H5424" s="4" t="s">
        <v>11313</v>
      </c>
      <c r="I5424" s="4" t="s">
        <v>9785</v>
      </c>
      <c r="J5424">
        <f t="shared" si="420"/>
        <v>1</v>
      </c>
      <c r="K5424" s="7">
        <f t="shared" si="421"/>
        <v>0.46597222222222223</v>
      </c>
      <c r="L5424" t="str">
        <f>IF(AND(K5424&lt;Sheet2!$A$3,K5424&gt;=Sheet2!$A$2),"Morning",IF(AND(K5424&gt;=Sheet2!$A$3,K5424&lt;Sheet2!$A$4),"Afternoon","Night"))</f>
        <v>Morning</v>
      </c>
      <c r="M5424" t="str">
        <f t="shared" si="422"/>
        <v>Friday</v>
      </c>
      <c r="N5424">
        <f t="shared" si="423"/>
        <v>2017</v>
      </c>
      <c r="O5424">
        <f t="shared" si="424"/>
        <v>3</v>
      </c>
    </row>
    <row r="5425" spans="1:15" x14ac:dyDescent="0.2">
      <c r="A5425" s="3" t="s">
        <v>11314</v>
      </c>
      <c r="B5425" s="6">
        <v>42825.506249999999</v>
      </c>
      <c r="C5425" s="6">
        <v>42825.506249999999</v>
      </c>
      <c r="D5425" s="4" t="s">
        <v>273</v>
      </c>
      <c r="E5425" s="4" t="s">
        <v>10</v>
      </c>
      <c r="F5425" s="4" t="s">
        <v>11</v>
      </c>
      <c r="G5425" s="4" t="s">
        <v>12</v>
      </c>
      <c r="H5425" s="4" t="s">
        <v>11315</v>
      </c>
      <c r="I5425" s="4" t="s">
        <v>74</v>
      </c>
      <c r="J5425">
        <f t="shared" si="420"/>
        <v>1</v>
      </c>
      <c r="K5425" s="7">
        <f t="shared" si="421"/>
        <v>0.50624999999999998</v>
      </c>
      <c r="L5425" t="str">
        <f>IF(AND(K5425&lt;Sheet2!$A$3,K5425&gt;=Sheet2!$A$2),"Morning",IF(AND(K5425&gt;=Sheet2!$A$3,K5425&lt;Sheet2!$A$4),"Afternoon","Night"))</f>
        <v>Afternoon</v>
      </c>
      <c r="M5425" t="str">
        <f t="shared" si="422"/>
        <v>Friday</v>
      </c>
      <c r="N5425">
        <f t="shared" si="423"/>
        <v>2017</v>
      </c>
      <c r="O5425">
        <f t="shared" si="424"/>
        <v>3</v>
      </c>
    </row>
    <row r="5426" spans="1:15" x14ac:dyDescent="0.2">
      <c r="A5426" s="3" t="s">
        <v>11316</v>
      </c>
      <c r="B5426" s="6">
        <v>42825.334722222222</v>
      </c>
      <c r="C5426" s="6">
        <v>42825.334722222222</v>
      </c>
      <c r="D5426" s="4" t="s">
        <v>558</v>
      </c>
      <c r="E5426" s="4" t="s">
        <v>10</v>
      </c>
      <c r="F5426" s="4" t="s">
        <v>464</v>
      </c>
      <c r="G5426" s="4" t="s">
        <v>314</v>
      </c>
      <c r="H5426" s="4" t="s">
        <v>11317</v>
      </c>
      <c r="I5426" s="4" t="s">
        <v>9785</v>
      </c>
      <c r="J5426">
        <f t="shared" si="420"/>
        <v>1</v>
      </c>
      <c r="K5426" s="7">
        <f t="shared" si="421"/>
        <v>0.3347222222222222</v>
      </c>
      <c r="L5426" t="str">
        <f>IF(AND(K5426&lt;Sheet2!$A$3,K5426&gt;=Sheet2!$A$2),"Morning",IF(AND(K5426&gt;=Sheet2!$A$3,K5426&lt;Sheet2!$A$4),"Afternoon","Night"))</f>
        <v>Morning</v>
      </c>
      <c r="M5426" t="str">
        <f t="shared" si="422"/>
        <v>Friday</v>
      </c>
      <c r="N5426">
        <f t="shared" si="423"/>
        <v>2017</v>
      </c>
      <c r="O5426">
        <f t="shared" si="424"/>
        <v>3</v>
      </c>
    </row>
    <row r="5427" spans="1:15" x14ac:dyDescent="0.2">
      <c r="A5427" s="3" t="s">
        <v>11318</v>
      </c>
      <c r="B5427" s="6">
        <v>42825.334722222222</v>
      </c>
      <c r="C5427" s="6">
        <v>42798.862500000003</v>
      </c>
      <c r="D5427" s="4" t="s">
        <v>558</v>
      </c>
      <c r="E5427" s="4" t="s">
        <v>10</v>
      </c>
      <c r="F5427" s="4" t="s">
        <v>464</v>
      </c>
      <c r="G5427" s="4" t="s">
        <v>314</v>
      </c>
      <c r="H5427" s="4" t="s">
        <v>11319</v>
      </c>
      <c r="I5427" s="4" t="s">
        <v>9785</v>
      </c>
      <c r="J5427">
        <f t="shared" si="420"/>
        <v>1</v>
      </c>
      <c r="K5427" s="7">
        <f t="shared" si="421"/>
        <v>0.3347222222222222</v>
      </c>
      <c r="L5427" t="str">
        <f>IF(AND(K5427&lt;Sheet2!$A$3,K5427&gt;=Sheet2!$A$2),"Morning",IF(AND(K5427&gt;=Sheet2!$A$3,K5427&lt;Sheet2!$A$4),"Afternoon","Night"))</f>
        <v>Morning</v>
      </c>
      <c r="M5427" t="str">
        <f t="shared" si="422"/>
        <v>Friday</v>
      </c>
      <c r="N5427">
        <f t="shared" si="423"/>
        <v>2017</v>
      </c>
      <c r="O5427">
        <f t="shared" si="424"/>
        <v>3</v>
      </c>
    </row>
    <row r="5428" spans="1:15" x14ac:dyDescent="0.2">
      <c r="A5428" s="3" t="s">
        <v>11320</v>
      </c>
      <c r="B5428" s="6">
        <v>42825.504861111112</v>
      </c>
      <c r="C5428" s="6">
        <v>42825.504861111112</v>
      </c>
      <c r="D5428" s="4" t="s">
        <v>389</v>
      </c>
      <c r="E5428" s="4" t="s">
        <v>10</v>
      </c>
      <c r="F5428" s="4" t="s">
        <v>253</v>
      </c>
      <c r="G5428" s="4" t="s">
        <v>12</v>
      </c>
      <c r="H5428" s="4" t="s">
        <v>11321</v>
      </c>
      <c r="I5428" s="4" t="s">
        <v>74</v>
      </c>
      <c r="J5428">
        <f t="shared" si="420"/>
        <v>1</v>
      </c>
      <c r="K5428" s="7">
        <f t="shared" si="421"/>
        <v>0.50486111111111109</v>
      </c>
      <c r="L5428" t="str">
        <f>IF(AND(K5428&lt;Sheet2!$A$3,K5428&gt;=Sheet2!$A$2),"Morning",IF(AND(K5428&gt;=Sheet2!$A$3,K5428&lt;Sheet2!$A$4),"Afternoon","Night"))</f>
        <v>Afternoon</v>
      </c>
      <c r="M5428" t="str">
        <f t="shared" si="422"/>
        <v>Friday</v>
      </c>
      <c r="N5428">
        <f t="shared" si="423"/>
        <v>2017</v>
      </c>
      <c r="O5428">
        <f t="shared" si="424"/>
        <v>3</v>
      </c>
    </row>
    <row r="5429" spans="1:15" x14ac:dyDescent="0.2">
      <c r="A5429" s="3" t="s">
        <v>11322</v>
      </c>
      <c r="B5429" s="6">
        <v>42825.666666666664</v>
      </c>
      <c r="C5429" s="6">
        <v>42825.666666666664</v>
      </c>
      <c r="D5429" s="4" t="s">
        <v>119</v>
      </c>
      <c r="E5429" s="4" t="s">
        <v>74</v>
      </c>
      <c r="F5429" s="4" t="s">
        <v>74</v>
      </c>
      <c r="G5429" s="4" t="s">
        <v>72</v>
      </c>
      <c r="H5429" s="4" t="s">
        <v>11323</v>
      </c>
      <c r="I5429" s="4" t="s">
        <v>9776</v>
      </c>
      <c r="J5429">
        <f t="shared" si="420"/>
        <v>1</v>
      </c>
      <c r="K5429" s="7">
        <f t="shared" si="421"/>
        <v>0.66666666666666663</v>
      </c>
      <c r="L5429" t="str">
        <f>IF(AND(K5429&lt;Sheet2!$A$3,K5429&gt;=Sheet2!$A$2),"Morning",IF(AND(K5429&gt;=Sheet2!$A$3,K5429&lt;Sheet2!$A$4),"Afternoon","Night"))</f>
        <v>Afternoon</v>
      </c>
      <c r="M5429" t="str">
        <f t="shared" si="422"/>
        <v>Friday</v>
      </c>
      <c r="N5429">
        <f t="shared" si="423"/>
        <v>2017</v>
      </c>
      <c r="O5429">
        <f t="shared" si="424"/>
        <v>3</v>
      </c>
    </row>
    <row r="5430" spans="1:15" x14ac:dyDescent="0.2">
      <c r="A5430" s="3" t="s">
        <v>11324</v>
      </c>
      <c r="B5430" s="6">
        <v>42739.651388888888</v>
      </c>
      <c r="C5430" s="6">
        <v>42739.651388888888</v>
      </c>
      <c r="D5430" s="4" t="s">
        <v>1021</v>
      </c>
      <c r="E5430" s="4" t="s">
        <v>10</v>
      </c>
      <c r="F5430" s="4" t="s">
        <v>114</v>
      </c>
      <c r="G5430" s="4" t="s">
        <v>12</v>
      </c>
      <c r="H5430" s="4" t="s">
        <v>11325</v>
      </c>
      <c r="I5430" s="4" t="s">
        <v>74</v>
      </c>
      <c r="J5430">
        <f t="shared" si="420"/>
        <v>1</v>
      </c>
      <c r="K5430" s="7">
        <f t="shared" si="421"/>
        <v>0.65138888888888891</v>
      </c>
      <c r="L5430" t="str">
        <f>IF(AND(K5430&lt;Sheet2!$A$3,K5430&gt;=Sheet2!$A$2),"Morning",IF(AND(K5430&gt;=Sheet2!$A$3,K5430&lt;Sheet2!$A$4),"Afternoon","Night"))</f>
        <v>Afternoon</v>
      </c>
      <c r="M5430" t="str">
        <f t="shared" si="422"/>
        <v>Wednesday</v>
      </c>
      <c r="N5430">
        <f t="shared" si="423"/>
        <v>2017</v>
      </c>
      <c r="O5430">
        <f t="shared" si="424"/>
        <v>1</v>
      </c>
    </row>
    <row r="5431" spans="1:15" x14ac:dyDescent="0.2">
      <c r="A5431" s="3" t="s">
        <v>11326</v>
      </c>
      <c r="B5431" s="6">
        <v>42739.651388888888</v>
      </c>
      <c r="C5431" s="6">
        <v>42829.689583333333</v>
      </c>
      <c r="D5431" s="4" t="s">
        <v>1021</v>
      </c>
      <c r="E5431" s="4" t="s">
        <v>10</v>
      </c>
      <c r="F5431" s="4" t="s">
        <v>114</v>
      </c>
      <c r="G5431" s="4" t="s">
        <v>12</v>
      </c>
      <c r="H5431" s="4" t="s">
        <v>11327</v>
      </c>
      <c r="I5431" s="4" t="s">
        <v>74</v>
      </c>
      <c r="J5431">
        <f t="shared" si="420"/>
        <v>1</v>
      </c>
      <c r="K5431" s="7">
        <f t="shared" si="421"/>
        <v>0.65138888888888891</v>
      </c>
      <c r="L5431" t="str">
        <f>IF(AND(K5431&lt;Sheet2!$A$3,K5431&gt;=Sheet2!$A$2),"Morning",IF(AND(K5431&gt;=Sheet2!$A$3,K5431&lt;Sheet2!$A$4),"Afternoon","Night"))</f>
        <v>Afternoon</v>
      </c>
      <c r="M5431" t="str">
        <f t="shared" si="422"/>
        <v>Wednesday</v>
      </c>
      <c r="N5431">
        <f t="shared" si="423"/>
        <v>2017</v>
      </c>
      <c r="O5431">
        <f t="shared" si="424"/>
        <v>1</v>
      </c>
    </row>
    <row r="5432" spans="1:15" x14ac:dyDescent="0.2">
      <c r="A5432" s="3" t="s">
        <v>11328</v>
      </c>
      <c r="B5432" s="6">
        <v>42770.304861111108</v>
      </c>
      <c r="C5432" s="6">
        <v>42770.304861111108</v>
      </c>
      <c r="D5432" s="4" t="s">
        <v>16</v>
      </c>
      <c r="E5432" s="4" t="s">
        <v>173</v>
      </c>
      <c r="F5432" s="4" t="s">
        <v>11</v>
      </c>
      <c r="G5432" s="4" t="s">
        <v>1249</v>
      </c>
      <c r="H5432" s="4" t="s">
        <v>11329</v>
      </c>
      <c r="I5432" s="4" t="s">
        <v>9785</v>
      </c>
      <c r="J5432">
        <f t="shared" si="420"/>
        <v>1</v>
      </c>
      <c r="K5432" s="7">
        <f t="shared" si="421"/>
        <v>0.30486111111111108</v>
      </c>
      <c r="L5432" t="str">
        <f>IF(AND(K5432&lt;Sheet2!$A$3,K5432&gt;=Sheet2!$A$2),"Morning",IF(AND(K5432&gt;=Sheet2!$A$3,K5432&lt;Sheet2!$A$4),"Afternoon","Night"))</f>
        <v>Morning</v>
      </c>
      <c r="M5432" t="str">
        <f t="shared" si="422"/>
        <v>Saturday</v>
      </c>
      <c r="N5432">
        <f t="shared" si="423"/>
        <v>2017</v>
      </c>
      <c r="O5432">
        <f t="shared" si="424"/>
        <v>2</v>
      </c>
    </row>
    <row r="5433" spans="1:15" x14ac:dyDescent="0.2">
      <c r="A5433" s="3" t="s">
        <v>11330</v>
      </c>
      <c r="B5433" s="6">
        <v>42770.304861111108</v>
      </c>
      <c r="C5433" s="6">
        <v>42829.304861111108</v>
      </c>
      <c r="D5433" s="4" t="s">
        <v>16</v>
      </c>
      <c r="E5433" s="4" t="s">
        <v>173</v>
      </c>
      <c r="F5433" s="4" t="s">
        <v>11</v>
      </c>
      <c r="G5433" s="4" t="s">
        <v>1249</v>
      </c>
      <c r="H5433" s="4" t="s">
        <v>11331</v>
      </c>
      <c r="I5433" s="4" t="s">
        <v>9785</v>
      </c>
      <c r="J5433">
        <f t="shared" si="420"/>
        <v>1</v>
      </c>
      <c r="K5433" s="7">
        <f t="shared" si="421"/>
        <v>0.30486111111111108</v>
      </c>
      <c r="L5433" t="str">
        <f>IF(AND(K5433&lt;Sheet2!$A$3,K5433&gt;=Sheet2!$A$2),"Morning",IF(AND(K5433&gt;=Sheet2!$A$3,K5433&lt;Sheet2!$A$4),"Afternoon","Night"))</f>
        <v>Morning</v>
      </c>
      <c r="M5433" t="str">
        <f t="shared" si="422"/>
        <v>Saturday</v>
      </c>
      <c r="N5433">
        <f t="shared" si="423"/>
        <v>2017</v>
      </c>
      <c r="O5433">
        <f t="shared" si="424"/>
        <v>2</v>
      </c>
    </row>
    <row r="5434" spans="1:15" x14ac:dyDescent="0.2">
      <c r="A5434" s="3" t="s">
        <v>11332</v>
      </c>
      <c r="B5434" s="6">
        <v>42770.364583333336</v>
      </c>
      <c r="C5434" s="6">
        <v>42770.364583333336</v>
      </c>
      <c r="D5434" s="4" t="s">
        <v>119</v>
      </c>
      <c r="E5434" s="4" t="s">
        <v>74</v>
      </c>
      <c r="F5434" s="4" t="s">
        <v>74</v>
      </c>
      <c r="G5434" s="4" t="s">
        <v>72</v>
      </c>
      <c r="H5434" s="4" t="s">
        <v>11333</v>
      </c>
      <c r="I5434" s="4" t="s">
        <v>74</v>
      </c>
      <c r="J5434">
        <f t="shared" si="420"/>
        <v>1</v>
      </c>
      <c r="K5434" s="7">
        <f t="shared" si="421"/>
        <v>0.36458333333333331</v>
      </c>
      <c r="L5434" t="str">
        <f>IF(AND(K5434&lt;Sheet2!$A$3,K5434&gt;=Sheet2!$A$2),"Morning",IF(AND(K5434&gt;=Sheet2!$A$3,K5434&lt;Sheet2!$A$4),"Afternoon","Night"))</f>
        <v>Morning</v>
      </c>
      <c r="M5434" t="str">
        <f t="shared" si="422"/>
        <v>Saturday</v>
      </c>
      <c r="N5434">
        <f t="shared" si="423"/>
        <v>2017</v>
      </c>
      <c r="O5434">
        <f t="shared" si="424"/>
        <v>2</v>
      </c>
    </row>
    <row r="5435" spans="1:15" x14ac:dyDescent="0.2">
      <c r="A5435" s="3" t="s">
        <v>11334</v>
      </c>
      <c r="B5435" s="6">
        <v>42770.395833333336</v>
      </c>
      <c r="C5435" s="6">
        <v>42770.395833333336</v>
      </c>
      <c r="D5435" s="4" t="s">
        <v>57</v>
      </c>
      <c r="E5435" s="4" t="s">
        <v>10</v>
      </c>
      <c r="F5435" s="4" t="s">
        <v>303</v>
      </c>
      <c r="G5435" s="4" t="s">
        <v>11146</v>
      </c>
      <c r="H5435" s="4" t="s">
        <v>11335</v>
      </c>
      <c r="I5435" s="4" t="s">
        <v>9785</v>
      </c>
      <c r="J5435">
        <f t="shared" si="420"/>
        <v>1</v>
      </c>
      <c r="K5435" s="7">
        <f t="shared" si="421"/>
        <v>0.39583333333333331</v>
      </c>
      <c r="L5435" t="str">
        <f>IF(AND(K5435&lt;Sheet2!$A$3,K5435&gt;=Sheet2!$A$2),"Morning",IF(AND(K5435&gt;=Sheet2!$A$3,K5435&lt;Sheet2!$A$4),"Afternoon","Night"))</f>
        <v>Morning</v>
      </c>
      <c r="M5435" t="str">
        <f t="shared" si="422"/>
        <v>Saturday</v>
      </c>
      <c r="N5435">
        <f t="shared" si="423"/>
        <v>2017</v>
      </c>
      <c r="O5435">
        <f t="shared" si="424"/>
        <v>2</v>
      </c>
    </row>
    <row r="5436" spans="1:15" x14ac:dyDescent="0.2">
      <c r="A5436" s="3" t="s">
        <v>11336</v>
      </c>
      <c r="B5436" s="6">
        <v>42770.395833333336</v>
      </c>
      <c r="C5436" s="6">
        <v>42859.326388888891</v>
      </c>
      <c r="D5436" s="4" t="s">
        <v>57</v>
      </c>
      <c r="E5436" s="4" t="s">
        <v>10</v>
      </c>
      <c r="F5436" s="4" t="s">
        <v>303</v>
      </c>
      <c r="G5436" s="4" t="s">
        <v>11146</v>
      </c>
      <c r="H5436" s="4" t="s">
        <v>11337</v>
      </c>
      <c r="I5436" s="4" t="s">
        <v>9785</v>
      </c>
      <c r="J5436">
        <f t="shared" si="420"/>
        <v>1</v>
      </c>
      <c r="K5436" s="7">
        <f t="shared" si="421"/>
        <v>0.39583333333333331</v>
      </c>
      <c r="L5436" t="str">
        <f>IF(AND(K5436&lt;Sheet2!$A$3,K5436&gt;=Sheet2!$A$2),"Morning",IF(AND(K5436&gt;=Sheet2!$A$3,K5436&lt;Sheet2!$A$4),"Afternoon","Night"))</f>
        <v>Morning</v>
      </c>
      <c r="M5436" t="str">
        <f t="shared" si="422"/>
        <v>Saturday</v>
      </c>
      <c r="N5436">
        <f t="shared" si="423"/>
        <v>2017</v>
      </c>
      <c r="O5436">
        <f t="shared" si="424"/>
        <v>2</v>
      </c>
    </row>
    <row r="5437" spans="1:15" x14ac:dyDescent="0.2">
      <c r="A5437" s="3" t="s">
        <v>11338</v>
      </c>
      <c r="B5437" s="6">
        <v>42770.40625</v>
      </c>
      <c r="C5437" s="6">
        <v>42770.40625</v>
      </c>
      <c r="D5437" s="4" t="s">
        <v>119</v>
      </c>
      <c r="E5437" s="4" t="s">
        <v>74</v>
      </c>
      <c r="F5437" s="4" t="s">
        <v>74</v>
      </c>
      <c r="G5437" s="4" t="s">
        <v>72</v>
      </c>
      <c r="H5437" s="4" t="s">
        <v>11339</v>
      </c>
      <c r="I5437" s="4" t="s">
        <v>74</v>
      </c>
      <c r="J5437">
        <f t="shared" si="420"/>
        <v>1</v>
      </c>
      <c r="K5437" s="7">
        <f t="shared" si="421"/>
        <v>0.40625</v>
      </c>
      <c r="L5437" t="str">
        <f>IF(AND(K5437&lt;Sheet2!$A$3,K5437&gt;=Sheet2!$A$2),"Morning",IF(AND(K5437&gt;=Sheet2!$A$3,K5437&lt;Sheet2!$A$4),"Afternoon","Night"))</f>
        <v>Morning</v>
      </c>
      <c r="M5437" t="str">
        <f t="shared" si="422"/>
        <v>Saturday</v>
      </c>
      <c r="N5437">
        <f t="shared" si="423"/>
        <v>2017</v>
      </c>
      <c r="O5437">
        <f t="shared" si="424"/>
        <v>2</v>
      </c>
    </row>
    <row r="5438" spans="1:15" x14ac:dyDescent="0.2">
      <c r="A5438" s="3" t="s">
        <v>11340</v>
      </c>
      <c r="B5438" s="6">
        <v>42770.62777777778</v>
      </c>
      <c r="C5438" s="6">
        <v>42770.62777777778</v>
      </c>
      <c r="D5438" s="4" t="s">
        <v>241</v>
      </c>
      <c r="E5438" s="4" t="s">
        <v>74</v>
      </c>
      <c r="F5438" s="4" t="s">
        <v>74</v>
      </c>
      <c r="G5438" s="4" t="s">
        <v>72</v>
      </c>
      <c r="H5438" s="4" t="s">
        <v>11341</v>
      </c>
      <c r="I5438" s="4" t="s">
        <v>74</v>
      </c>
      <c r="J5438">
        <f t="shared" si="420"/>
        <v>1</v>
      </c>
      <c r="K5438" s="7">
        <f t="shared" si="421"/>
        <v>0.62777777777777777</v>
      </c>
      <c r="L5438" t="str">
        <f>IF(AND(K5438&lt;Sheet2!$A$3,K5438&gt;=Sheet2!$A$2),"Morning",IF(AND(K5438&gt;=Sheet2!$A$3,K5438&lt;Sheet2!$A$4),"Afternoon","Night"))</f>
        <v>Afternoon</v>
      </c>
      <c r="M5438" t="str">
        <f t="shared" si="422"/>
        <v>Saturday</v>
      </c>
      <c r="N5438">
        <f t="shared" si="423"/>
        <v>2017</v>
      </c>
      <c r="O5438">
        <f t="shared" si="424"/>
        <v>2</v>
      </c>
    </row>
    <row r="5439" spans="1:15" x14ac:dyDescent="0.2">
      <c r="A5439" s="3" t="s">
        <v>11342</v>
      </c>
      <c r="B5439" s="6">
        <v>42770.796527777777</v>
      </c>
      <c r="C5439" s="6">
        <v>42770.796527777777</v>
      </c>
      <c r="D5439" s="4" t="s">
        <v>842</v>
      </c>
      <c r="E5439" s="4" t="s">
        <v>10</v>
      </c>
      <c r="F5439" s="4" t="s">
        <v>159</v>
      </c>
      <c r="G5439" s="4" t="s">
        <v>11343</v>
      </c>
      <c r="H5439" s="4" t="s">
        <v>11344</v>
      </c>
      <c r="I5439" s="4" t="s">
        <v>9785</v>
      </c>
      <c r="J5439">
        <f t="shared" si="420"/>
        <v>1</v>
      </c>
      <c r="K5439" s="7">
        <f t="shared" si="421"/>
        <v>0.79652777777777783</v>
      </c>
      <c r="L5439" t="str">
        <f>IF(AND(K5439&lt;Sheet2!$A$3,K5439&gt;=Sheet2!$A$2),"Morning",IF(AND(K5439&gt;=Sheet2!$A$3,K5439&lt;Sheet2!$A$4),"Afternoon","Night"))</f>
        <v>Night</v>
      </c>
      <c r="M5439" t="str">
        <f t="shared" si="422"/>
        <v>Saturday</v>
      </c>
      <c r="N5439">
        <f t="shared" si="423"/>
        <v>2017</v>
      </c>
      <c r="O5439">
        <f t="shared" si="424"/>
        <v>2</v>
      </c>
    </row>
    <row r="5440" spans="1:15" x14ac:dyDescent="0.2">
      <c r="A5440" s="3" t="s">
        <v>11345</v>
      </c>
      <c r="B5440" s="6">
        <v>42798.368750000001</v>
      </c>
      <c r="C5440" s="6">
        <v>42798.368750000001</v>
      </c>
      <c r="D5440" s="4" t="s">
        <v>876</v>
      </c>
      <c r="E5440" s="4" t="s">
        <v>10</v>
      </c>
      <c r="F5440" s="4" t="s">
        <v>11</v>
      </c>
      <c r="G5440" s="4" t="s">
        <v>184</v>
      </c>
      <c r="H5440" s="4" t="s">
        <v>11346</v>
      </c>
      <c r="I5440" s="4" t="s">
        <v>74</v>
      </c>
      <c r="J5440">
        <f t="shared" si="420"/>
        <v>1</v>
      </c>
      <c r="K5440" s="7">
        <f t="shared" si="421"/>
        <v>0.36874999999999997</v>
      </c>
      <c r="L5440" t="str">
        <f>IF(AND(K5440&lt;Sheet2!$A$3,K5440&gt;=Sheet2!$A$2),"Morning",IF(AND(K5440&gt;=Sheet2!$A$3,K5440&lt;Sheet2!$A$4),"Afternoon","Night"))</f>
        <v>Morning</v>
      </c>
      <c r="M5440" t="str">
        <f t="shared" si="422"/>
        <v>Saturday</v>
      </c>
      <c r="N5440">
        <f t="shared" si="423"/>
        <v>2017</v>
      </c>
      <c r="O5440">
        <f t="shared" si="424"/>
        <v>3</v>
      </c>
    </row>
    <row r="5441" spans="1:15" x14ac:dyDescent="0.2">
      <c r="A5441" s="3" t="s">
        <v>11347</v>
      </c>
      <c r="B5441" s="6">
        <v>42798.696527777778</v>
      </c>
      <c r="C5441" s="6">
        <v>42798.696527777778</v>
      </c>
      <c r="D5441" s="4" t="s">
        <v>436</v>
      </c>
      <c r="E5441" s="4" t="s">
        <v>77</v>
      </c>
      <c r="F5441" s="4" t="s">
        <v>114</v>
      </c>
      <c r="G5441" s="4" t="s">
        <v>12</v>
      </c>
      <c r="H5441" s="4" t="s">
        <v>11348</v>
      </c>
      <c r="I5441" s="4" t="s">
        <v>9785</v>
      </c>
      <c r="J5441">
        <f t="shared" si="420"/>
        <v>1</v>
      </c>
      <c r="K5441" s="7">
        <f t="shared" si="421"/>
        <v>0.69652777777777775</v>
      </c>
      <c r="L5441" t="str">
        <f>IF(AND(K5441&lt;Sheet2!$A$3,K5441&gt;=Sheet2!$A$2),"Morning",IF(AND(K5441&gt;=Sheet2!$A$3,K5441&lt;Sheet2!$A$4),"Afternoon","Night"))</f>
        <v>Afternoon</v>
      </c>
      <c r="M5441" t="str">
        <f t="shared" si="422"/>
        <v>Saturday</v>
      </c>
      <c r="N5441">
        <f t="shared" si="423"/>
        <v>2017</v>
      </c>
      <c r="O5441">
        <f t="shared" si="424"/>
        <v>3</v>
      </c>
    </row>
    <row r="5442" spans="1:15" x14ac:dyDescent="0.2">
      <c r="A5442" s="3" t="s">
        <v>11349</v>
      </c>
      <c r="B5442" s="6">
        <v>42798.696527777778</v>
      </c>
      <c r="C5442" s="6">
        <v>42982.666666666664</v>
      </c>
      <c r="D5442" s="4" t="s">
        <v>436</v>
      </c>
      <c r="E5442" s="4" t="s">
        <v>77</v>
      </c>
      <c r="F5442" s="4" t="s">
        <v>114</v>
      </c>
      <c r="G5442" s="4" t="s">
        <v>12</v>
      </c>
      <c r="H5442" s="4" t="s">
        <v>11350</v>
      </c>
      <c r="I5442" s="4" t="s">
        <v>9785</v>
      </c>
      <c r="J5442">
        <f t="shared" si="420"/>
        <v>1</v>
      </c>
      <c r="K5442" s="7">
        <f t="shared" si="421"/>
        <v>0.69652777777777775</v>
      </c>
      <c r="L5442" t="str">
        <f>IF(AND(K5442&lt;Sheet2!$A$3,K5442&gt;=Sheet2!$A$2),"Morning",IF(AND(K5442&gt;=Sheet2!$A$3,K5442&lt;Sheet2!$A$4),"Afternoon","Night"))</f>
        <v>Afternoon</v>
      </c>
      <c r="M5442" t="str">
        <f t="shared" si="422"/>
        <v>Saturday</v>
      </c>
      <c r="N5442">
        <f t="shared" si="423"/>
        <v>2017</v>
      </c>
      <c r="O5442">
        <f t="shared" si="424"/>
        <v>3</v>
      </c>
    </row>
    <row r="5443" spans="1:15" x14ac:dyDescent="0.2">
      <c r="A5443" s="3" t="s">
        <v>11351</v>
      </c>
      <c r="B5443" s="6">
        <v>42798.742361111108</v>
      </c>
      <c r="C5443" s="6">
        <v>42798.742361111108</v>
      </c>
      <c r="D5443" s="4" t="s">
        <v>57</v>
      </c>
      <c r="E5443" s="4" t="s">
        <v>10</v>
      </c>
      <c r="F5443" s="4" t="s">
        <v>30</v>
      </c>
      <c r="G5443" s="4" t="s">
        <v>12</v>
      </c>
      <c r="H5443" s="4" t="s">
        <v>11352</v>
      </c>
      <c r="I5443" s="4" t="s">
        <v>74</v>
      </c>
      <c r="J5443">
        <f t="shared" ref="J5443:J5506" si="425">COUNTA(B5443)</f>
        <v>1</v>
      </c>
      <c r="K5443" s="7">
        <f t="shared" ref="K5443:K5506" si="426">TIME(HOUR(B5443),MINUTE(B5443),SECOND(B5443))</f>
        <v>0.74236111111111114</v>
      </c>
      <c r="L5443" t="str">
        <f>IF(AND(K5443&lt;Sheet2!$A$3,K5443&gt;=Sheet2!$A$2),"Morning",IF(AND(K5443&gt;=Sheet2!$A$3,K5443&lt;Sheet2!$A$4),"Afternoon","Night"))</f>
        <v>Afternoon</v>
      </c>
      <c r="M5443" t="str">
        <f t="shared" ref="M5443:M5506" si="427">TEXT(B5443,"dddd")</f>
        <v>Saturday</v>
      </c>
      <c r="N5443">
        <f t="shared" ref="N5443:N5506" si="428">YEAR(B5443)</f>
        <v>2017</v>
      </c>
      <c r="O5443">
        <f t="shared" ref="O5443:O5506" si="429">MONTH(B5443)</f>
        <v>3</v>
      </c>
    </row>
    <row r="5444" spans="1:15" x14ac:dyDescent="0.2">
      <c r="A5444" s="3" t="s">
        <v>11353</v>
      </c>
      <c r="B5444" s="6">
        <v>42798.742361111108</v>
      </c>
      <c r="C5444" s="6">
        <v>42859.742361111108</v>
      </c>
      <c r="D5444" s="4" t="s">
        <v>57</v>
      </c>
      <c r="E5444" s="4" t="s">
        <v>10</v>
      </c>
      <c r="F5444" s="4" t="s">
        <v>30</v>
      </c>
      <c r="G5444" s="4" t="s">
        <v>12</v>
      </c>
      <c r="H5444" s="4" t="s">
        <v>11354</v>
      </c>
      <c r="I5444" s="4" t="s">
        <v>74</v>
      </c>
      <c r="J5444">
        <f t="shared" si="425"/>
        <v>1</v>
      </c>
      <c r="K5444" s="7">
        <f t="shared" si="426"/>
        <v>0.74236111111111114</v>
      </c>
      <c r="L5444" t="str">
        <f>IF(AND(K5444&lt;Sheet2!$A$3,K5444&gt;=Sheet2!$A$2),"Morning",IF(AND(K5444&gt;=Sheet2!$A$3,K5444&lt;Sheet2!$A$4),"Afternoon","Night"))</f>
        <v>Afternoon</v>
      </c>
      <c r="M5444" t="str">
        <f t="shared" si="427"/>
        <v>Saturday</v>
      </c>
      <c r="N5444">
        <f t="shared" si="428"/>
        <v>2017</v>
      </c>
      <c r="O5444">
        <f t="shared" si="429"/>
        <v>3</v>
      </c>
    </row>
    <row r="5445" spans="1:15" x14ac:dyDescent="0.2">
      <c r="A5445" s="3" t="s">
        <v>11355</v>
      </c>
      <c r="B5445" s="6">
        <v>42798.767361111109</v>
      </c>
      <c r="C5445" s="6">
        <v>42798.767361111109</v>
      </c>
      <c r="D5445" s="4" t="s">
        <v>842</v>
      </c>
      <c r="E5445" s="4" t="s">
        <v>74</v>
      </c>
      <c r="F5445" s="4" t="s">
        <v>74</v>
      </c>
      <c r="G5445" s="4" t="s">
        <v>72</v>
      </c>
      <c r="H5445" s="4" t="s">
        <v>11356</v>
      </c>
      <c r="I5445" s="4" t="s">
        <v>74</v>
      </c>
      <c r="J5445">
        <f t="shared" si="425"/>
        <v>1</v>
      </c>
      <c r="K5445" s="7">
        <f t="shared" si="426"/>
        <v>0.76736111111111116</v>
      </c>
      <c r="L5445" t="str">
        <f>IF(AND(K5445&lt;Sheet2!$A$3,K5445&gt;=Sheet2!$A$2),"Morning",IF(AND(K5445&gt;=Sheet2!$A$3,K5445&lt;Sheet2!$A$4),"Afternoon","Night"))</f>
        <v>Afternoon</v>
      </c>
      <c r="M5445" t="str">
        <f t="shared" si="427"/>
        <v>Saturday</v>
      </c>
      <c r="N5445">
        <f t="shared" si="428"/>
        <v>2017</v>
      </c>
      <c r="O5445">
        <f t="shared" si="429"/>
        <v>3</v>
      </c>
    </row>
    <row r="5446" spans="1:15" x14ac:dyDescent="0.2">
      <c r="A5446" s="3" t="s">
        <v>11357</v>
      </c>
      <c r="B5446" s="6">
        <v>42798.881944444445</v>
      </c>
      <c r="C5446" s="6">
        <v>42798.881944444445</v>
      </c>
      <c r="D5446" s="4" t="s">
        <v>16</v>
      </c>
      <c r="E5446" s="4" t="s">
        <v>10</v>
      </c>
      <c r="F5446" s="4" t="s">
        <v>11</v>
      </c>
      <c r="G5446" s="4" t="s">
        <v>349</v>
      </c>
      <c r="H5446" s="4" t="s">
        <v>11358</v>
      </c>
      <c r="I5446" s="4" t="s">
        <v>74</v>
      </c>
      <c r="J5446">
        <f t="shared" si="425"/>
        <v>1</v>
      </c>
      <c r="K5446" s="7">
        <f t="shared" si="426"/>
        <v>0.88194444444444453</v>
      </c>
      <c r="L5446" t="str">
        <f>IF(AND(K5446&lt;Sheet2!$A$3,K5446&gt;=Sheet2!$A$2),"Morning",IF(AND(K5446&gt;=Sheet2!$A$3,K5446&lt;Sheet2!$A$4),"Afternoon","Night"))</f>
        <v>Night</v>
      </c>
      <c r="M5446" t="str">
        <f t="shared" si="427"/>
        <v>Saturday</v>
      </c>
      <c r="N5446">
        <f t="shared" si="428"/>
        <v>2017</v>
      </c>
      <c r="O5446">
        <f t="shared" si="429"/>
        <v>3</v>
      </c>
    </row>
    <row r="5447" spans="1:15" x14ac:dyDescent="0.2">
      <c r="A5447" s="3" t="s">
        <v>11359</v>
      </c>
      <c r="B5447" s="6">
        <v>42798.881944444445</v>
      </c>
      <c r="C5447" s="6">
        <v>42829.466666666667</v>
      </c>
      <c r="D5447" s="4" t="s">
        <v>16</v>
      </c>
      <c r="E5447" s="4" t="s">
        <v>10</v>
      </c>
      <c r="F5447" s="4" t="s">
        <v>11</v>
      </c>
      <c r="G5447" s="4" t="s">
        <v>349</v>
      </c>
      <c r="H5447" s="4" t="s">
        <v>11360</v>
      </c>
      <c r="I5447" s="4" t="s">
        <v>74</v>
      </c>
      <c r="J5447">
        <f t="shared" si="425"/>
        <v>1</v>
      </c>
      <c r="K5447" s="7">
        <f t="shared" si="426"/>
        <v>0.88194444444444453</v>
      </c>
      <c r="L5447" t="str">
        <f>IF(AND(K5447&lt;Sheet2!$A$3,K5447&gt;=Sheet2!$A$2),"Morning",IF(AND(K5447&gt;=Sheet2!$A$3,K5447&lt;Sheet2!$A$4),"Afternoon","Night"))</f>
        <v>Night</v>
      </c>
      <c r="M5447" t="str">
        <f t="shared" si="427"/>
        <v>Saturday</v>
      </c>
      <c r="N5447">
        <f t="shared" si="428"/>
        <v>2017</v>
      </c>
      <c r="O5447">
        <f t="shared" si="429"/>
        <v>3</v>
      </c>
    </row>
    <row r="5448" spans="1:15" x14ac:dyDescent="0.2">
      <c r="A5448" s="3" t="s">
        <v>11361</v>
      </c>
      <c r="B5448" s="6">
        <v>42798.932638888888</v>
      </c>
      <c r="C5448" s="6">
        <v>42798.932638888888</v>
      </c>
      <c r="D5448" s="4" t="s">
        <v>842</v>
      </c>
      <c r="E5448" s="4" t="s">
        <v>10</v>
      </c>
      <c r="F5448" s="4" t="s">
        <v>159</v>
      </c>
      <c r="G5448" s="4" t="s">
        <v>12</v>
      </c>
      <c r="H5448" s="4" t="s">
        <v>11362</v>
      </c>
      <c r="I5448" s="4" t="s">
        <v>74</v>
      </c>
      <c r="J5448">
        <f t="shared" si="425"/>
        <v>1</v>
      </c>
      <c r="K5448" s="7">
        <f t="shared" si="426"/>
        <v>0.93263888888888891</v>
      </c>
      <c r="L5448" t="str">
        <f>IF(AND(K5448&lt;Sheet2!$A$3,K5448&gt;=Sheet2!$A$2),"Morning",IF(AND(K5448&gt;=Sheet2!$A$3,K5448&lt;Sheet2!$A$4),"Afternoon","Night"))</f>
        <v>Night</v>
      </c>
      <c r="M5448" t="str">
        <f t="shared" si="427"/>
        <v>Saturday</v>
      </c>
      <c r="N5448">
        <f t="shared" si="428"/>
        <v>2017</v>
      </c>
      <c r="O5448">
        <f t="shared" si="429"/>
        <v>3</v>
      </c>
    </row>
    <row r="5449" spans="1:15" x14ac:dyDescent="0.2">
      <c r="A5449" s="3" t="s">
        <v>11363</v>
      </c>
      <c r="B5449" s="6">
        <v>42798.944444444445</v>
      </c>
      <c r="C5449" s="6">
        <v>42798.944444444445</v>
      </c>
      <c r="D5449" s="4" t="s">
        <v>96</v>
      </c>
      <c r="E5449" s="4" t="s">
        <v>10</v>
      </c>
      <c r="F5449" s="4" t="s">
        <v>11</v>
      </c>
      <c r="G5449" s="4" t="s">
        <v>447</v>
      </c>
      <c r="H5449" s="4" t="s">
        <v>11364</v>
      </c>
      <c r="I5449" s="4" t="s">
        <v>74</v>
      </c>
      <c r="J5449">
        <f t="shared" si="425"/>
        <v>1</v>
      </c>
      <c r="K5449" s="7">
        <f t="shared" si="426"/>
        <v>0.94444444444444453</v>
      </c>
      <c r="L5449" t="str">
        <f>IF(AND(K5449&lt;Sheet2!$A$3,K5449&gt;=Sheet2!$A$2),"Morning",IF(AND(K5449&gt;=Sheet2!$A$3,K5449&lt;Sheet2!$A$4),"Afternoon","Night"))</f>
        <v>Night</v>
      </c>
      <c r="M5449" t="str">
        <f t="shared" si="427"/>
        <v>Saturday</v>
      </c>
      <c r="N5449">
        <f t="shared" si="428"/>
        <v>2017</v>
      </c>
      <c r="O5449">
        <f t="shared" si="429"/>
        <v>3</v>
      </c>
    </row>
    <row r="5450" spans="1:15" x14ac:dyDescent="0.2">
      <c r="A5450" s="3" t="s">
        <v>11365</v>
      </c>
      <c r="B5450" s="6">
        <v>42798.944444444445</v>
      </c>
      <c r="C5450" s="6">
        <v>42829.381249999999</v>
      </c>
      <c r="D5450" s="4" t="s">
        <v>96</v>
      </c>
      <c r="E5450" s="4" t="s">
        <v>10</v>
      </c>
      <c r="F5450" s="4" t="s">
        <v>11</v>
      </c>
      <c r="G5450" s="4" t="s">
        <v>447</v>
      </c>
      <c r="H5450" s="4" t="s">
        <v>11366</v>
      </c>
      <c r="I5450" s="4" t="s">
        <v>74</v>
      </c>
      <c r="J5450">
        <f t="shared" si="425"/>
        <v>1</v>
      </c>
      <c r="K5450" s="7">
        <f t="shared" si="426"/>
        <v>0.94444444444444453</v>
      </c>
      <c r="L5450" t="str">
        <f>IF(AND(K5450&lt;Sheet2!$A$3,K5450&gt;=Sheet2!$A$2),"Morning",IF(AND(K5450&gt;=Sheet2!$A$3,K5450&lt;Sheet2!$A$4),"Afternoon","Night"))</f>
        <v>Night</v>
      </c>
      <c r="M5450" t="str">
        <f t="shared" si="427"/>
        <v>Saturday</v>
      </c>
      <c r="N5450">
        <f t="shared" si="428"/>
        <v>2017</v>
      </c>
      <c r="O5450">
        <f t="shared" si="429"/>
        <v>3</v>
      </c>
    </row>
    <row r="5451" spans="1:15" x14ac:dyDescent="0.2">
      <c r="A5451" s="3" t="s">
        <v>11367</v>
      </c>
      <c r="B5451" s="6">
        <v>42829.428472222222</v>
      </c>
      <c r="C5451" s="6">
        <v>42829.428472222222</v>
      </c>
      <c r="D5451" s="4" t="s">
        <v>45</v>
      </c>
      <c r="E5451" s="4" t="s">
        <v>10</v>
      </c>
      <c r="F5451" s="4" t="s">
        <v>159</v>
      </c>
      <c r="G5451" s="4" t="s">
        <v>4403</v>
      </c>
      <c r="H5451" s="4" t="s">
        <v>11368</v>
      </c>
      <c r="I5451" s="4" t="s">
        <v>74</v>
      </c>
      <c r="J5451">
        <f t="shared" si="425"/>
        <v>1</v>
      </c>
      <c r="K5451" s="7">
        <f t="shared" si="426"/>
        <v>0.4284722222222222</v>
      </c>
      <c r="L5451" t="str">
        <f>IF(AND(K5451&lt;Sheet2!$A$3,K5451&gt;=Sheet2!$A$2),"Morning",IF(AND(K5451&gt;=Sheet2!$A$3,K5451&lt;Sheet2!$A$4),"Afternoon","Night"))</f>
        <v>Morning</v>
      </c>
      <c r="M5451" t="str">
        <f t="shared" si="427"/>
        <v>Tuesday</v>
      </c>
      <c r="N5451">
        <f t="shared" si="428"/>
        <v>2017</v>
      </c>
      <c r="O5451">
        <f t="shared" si="429"/>
        <v>4</v>
      </c>
    </row>
    <row r="5452" spans="1:15" x14ac:dyDescent="0.2">
      <c r="A5452" s="3" t="s">
        <v>11369</v>
      </c>
      <c r="B5452" s="6">
        <v>42829.792361111111</v>
      </c>
      <c r="C5452" s="6">
        <v>42829.792361111111</v>
      </c>
      <c r="D5452" s="4" t="s">
        <v>45</v>
      </c>
      <c r="E5452" s="4" t="s">
        <v>77</v>
      </c>
      <c r="F5452" s="4" t="s">
        <v>114</v>
      </c>
      <c r="G5452" s="4" t="s">
        <v>1319</v>
      </c>
      <c r="H5452" s="4" t="s">
        <v>11370</v>
      </c>
      <c r="I5452" s="4" t="s">
        <v>11371</v>
      </c>
      <c r="J5452">
        <f t="shared" si="425"/>
        <v>1</v>
      </c>
      <c r="K5452" s="7">
        <f t="shared" si="426"/>
        <v>0.79236111111111107</v>
      </c>
      <c r="L5452" t="str">
        <f>IF(AND(K5452&lt;Sheet2!$A$3,K5452&gt;=Sheet2!$A$2),"Morning",IF(AND(K5452&gt;=Sheet2!$A$3,K5452&lt;Sheet2!$A$4),"Afternoon","Night"))</f>
        <v>Night</v>
      </c>
      <c r="M5452" t="str">
        <f t="shared" si="427"/>
        <v>Tuesday</v>
      </c>
      <c r="N5452">
        <f t="shared" si="428"/>
        <v>2017</v>
      </c>
      <c r="O5452">
        <f t="shared" si="429"/>
        <v>4</v>
      </c>
    </row>
    <row r="5453" spans="1:15" x14ac:dyDescent="0.2">
      <c r="A5453" s="3" t="s">
        <v>11372</v>
      </c>
      <c r="B5453" s="6">
        <v>42829.792361111111</v>
      </c>
      <c r="C5453" s="6">
        <v>42982.667361111111</v>
      </c>
      <c r="D5453" s="4" t="s">
        <v>45</v>
      </c>
      <c r="E5453" s="4" t="s">
        <v>77</v>
      </c>
      <c r="F5453" s="4" t="s">
        <v>114</v>
      </c>
      <c r="G5453" s="4" t="s">
        <v>1319</v>
      </c>
      <c r="H5453" s="4" t="s">
        <v>11373</v>
      </c>
      <c r="I5453" s="4" t="s">
        <v>11371</v>
      </c>
      <c r="J5453">
        <f t="shared" si="425"/>
        <v>1</v>
      </c>
      <c r="K5453" s="7">
        <f t="shared" si="426"/>
        <v>0.79236111111111107</v>
      </c>
      <c r="L5453" t="str">
        <f>IF(AND(K5453&lt;Sheet2!$A$3,K5453&gt;=Sheet2!$A$2),"Morning",IF(AND(K5453&gt;=Sheet2!$A$3,K5453&lt;Sheet2!$A$4),"Afternoon","Night"))</f>
        <v>Night</v>
      </c>
      <c r="M5453" t="str">
        <f t="shared" si="427"/>
        <v>Tuesday</v>
      </c>
      <c r="N5453">
        <f t="shared" si="428"/>
        <v>2017</v>
      </c>
      <c r="O5453">
        <f t="shared" si="429"/>
        <v>4</v>
      </c>
    </row>
    <row r="5454" spans="1:15" x14ac:dyDescent="0.2">
      <c r="A5454" s="3" t="s">
        <v>11374</v>
      </c>
      <c r="B5454" s="6">
        <v>42829.844444444447</v>
      </c>
      <c r="C5454" s="6">
        <v>42829.844444444447</v>
      </c>
      <c r="D5454" s="4" t="s">
        <v>842</v>
      </c>
      <c r="E5454" s="4" t="s">
        <v>74</v>
      </c>
      <c r="F5454" s="4" t="s">
        <v>74</v>
      </c>
      <c r="G5454" s="4" t="s">
        <v>72</v>
      </c>
      <c r="H5454" s="4" t="s">
        <v>11375</v>
      </c>
      <c r="I5454" s="4" t="s">
        <v>74</v>
      </c>
      <c r="J5454">
        <f t="shared" si="425"/>
        <v>1</v>
      </c>
      <c r="K5454" s="7">
        <f t="shared" si="426"/>
        <v>0.84444444444444444</v>
      </c>
      <c r="L5454" t="str">
        <f>IF(AND(K5454&lt;Sheet2!$A$3,K5454&gt;=Sheet2!$A$2),"Morning",IF(AND(K5454&gt;=Sheet2!$A$3,K5454&lt;Sheet2!$A$4),"Afternoon","Night"))</f>
        <v>Night</v>
      </c>
      <c r="M5454" t="str">
        <f t="shared" si="427"/>
        <v>Tuesday</v>
      </c>
      <c r="N5454">
        <f t="shared" si="428"/>
        <v>2017</v>
      </c>
      <c r="O5454">
        <f t="shared" si="429"/>
        <v>4</v>
      </c>
    </row>
    <row r="5455" spans="1:15" x14ac:dyDescent="0.2">
      <c r="A5455" s="3" t="s">
        <v>11376</v>
      </c>
      <c r="B5455" s="6">
        <v>42829.861111111109</v>
      </c>
      <c r="C5455" s="6">
        <v>42829.861111111109</v>
      </c>
      <c r="D5455" s="4" t="s">
        <v>1734</v>
      </c>
      <c r="E5455" s="4" t="s">
        <v>77</v>
      </c>
      <c r="F5455" s="4" t="s">
        <v>18</v>
      </c>
      <c r="G5455" s="4" t="s">
        <v>349</v>
      </c>
      <c r="H5455" s="4" t="s">
        <v>11377</v>
      </c>
      <c r="I5455" s="4" t="s">
        <v>9785</v>
      </c>
      <c r="J5455">
        <f t="shared" si="425"/>
        <v>1</v>
      </c>
      <c r="K5455" s="7">
        <f t="shared" si="426"/>
        <v>0.86111111111111116</v>
      </c>
      <c r="L5455" t="str">
        <f>IF(AND(K5455&lt;Sheet2!$A$3,K5455&gt;=Sheet2!$A$2),"Morning",IF(AND(K5455&gt;=Sheet2!$A$3,K5455&lt;Sheet2!$A$4),"Afternoon","Night"))</f>
        <v>Night</v>
      </c>
      <c r="M5455" t="str">
        <f t="shared" si="427"/>
        <v>Tuesday</v>
      </c>
      <c r="N5455">
        <f t="shared" si="428"/>
        <v>2017</v>
      </c>
      <c r="O5455">
        <f t="shared" si="429"/>
        <v>4</v>
      </c>
    </row>
    <row r="5456" spans="1:15" x14ac:dyDescent="0.2">
      <c r="A5456" s="3" t="s">
        <v>11378</v>
      </c>
      <c r="B5456" s="6">
        <v>42829.861111111109</v>
      </c>
      <c r="C5456" s="6">
        <v>42859.982638888891</v>
      </c>
      <c r="D5456" s="4" t="s">
        <v>1734</v>
      </c>
      <c r="E5456" s="4" t="s">
        <v>77</v>
      </c>
      <c r="F5456" s="4" t="s">
        <v>18</v>
      </c>
      <c r="G5456" s="4" t="s">
        <v>349</v>
      </c>
      <c r="H5456" s="4" t="s">
        <v>11379</v>
      </c>
      <c r="I5456" s="4" t="s">
        <v>9785</v>
      </c>
      <c r="J5456">
        <f t="shared" si="425"/>
        <v>1</v>
      </c>
      <c r="K5456" s="7">
        <f t="shared" si="426"/>
        <v>0.86111111111111116</v>
      </c>
      <c r="L5456" t="str">
        <f>IF(AND(K5456&lt;Sheet2!$A$3,K5456&gt;=Sheet2!$A$2),"Morning",IF(AND(K5456&gt;=Sheet2!$A$3,K5456&lt;Sheet2!$A$4),"Afternoon","Night"))</f>
        <v>Night</v>
      </c>
      <c r="M5456" t="str">
        <f t="shared" si="427"/>
        <v>Tuesday</v>
      </c>
      <c r="N5456">
        <f t="shared" si="428"/>
        <v>2017</v>
      </c>
      <c r="O5456">
        <f t="shared" si="429"/>
        <v>4</v>
      </c>
    </row>
    <row r="5457" spans="1:15" x14ac:dyDescent="0.2">
      <c r="A5457" s="3" t="s">
        <v>11380</v>
      </c>
      <c r="B5457" s="6">
        <v>42859.136805555558</v>
      </c>
      <c r="C5457" s="6">
        <v>42859.136805555558</v>
      </c>
      <c r="D5457" s="4" t="s">
        <v>842</v>
      </c>
      <c r="E5457" s="4" t="s">
        <v>10</v>
      </c>
      <c r="F5457" s="4" t="s">
        <v>159</v>
      </c>
      <c r="G5457" s="4" t="s">
        <v>12</v>
      </c>
      <c r="H5457" s="4" t="s">
        <v>11381</v>
      </c>
      <c r="I5457" s="4" t="s">
        <v>74</v>
      </c>
      <c r="J5457">
        <f t="shared" si="425"/>
        <v>1</v>
      </c>
      <c r="K5457" s="7">
        <f t="shared" si="426"/>
        <v>0.13680555555555554</v>
      </c>
      <c r="L5457" t="str">
        <f>IF(AND(K5457&lt;Sheet2!$A$3,K5457&gt;=Sheet2!$A$2),"Morning",IF(AND(K5457&gt;=Sheet2!$A$3,K5457&lt;Sheet2!$A$4),"Afternoon","Night"))</f>
        <v>Night</v>
      </c>
      <c r="M5457" t="str">
        <f t="shared" si="427"/>
        <v>Thursday</v>
      </c>
      <c r="N5457">
        <f t="shared" si="428"/>
        <v>2017</v>
      </c>
      <c r="O5457">
        <f t="shared" si="429"/>
        <v>5</v>
      </c>
    </row>
    <row r="5458" spans="1:15" x14ac:dyDescent="0.2">
      <c r="A5458" s="3" t="s">
        <v>11382</v>
      </c>
      <c r="B5458" s="6">
        <v>42859.541666666664</v>
      </c>
      <c r="C5458" s="6">
        <v>42859.541666666664</v>
      </c>
      <c r="D5458" s="4" t="s">
        <v>140</v>
      </c>
      <c r="E5458" s="4" t="s">
        <v>10</v>
      </c>
      <c r="F5458" s="4" t="s">
        <v>97</v>
      </c>
      <c r="G5458" s="4" t="s">
        <v>2460</v>
      </c>
      <c r="H5458" s="4" t="s">
        <v>11383</v>
      </c>
      <c r="I5458" s="4" t="s">
        <v>74</v>
      </c>
      <c r="J5458">
        <f t="shared" si="425"/>
        <v>1</v>
      </c>
      <c r="K5458" s="7">
        <f t="shared" si="426"/>
        <v>0.54166666666666663</v>
      </c>
      <c r="L5458" t="str">
        <f>IF(AND(K5458&lt;Sheet2!$A$3,K5458&gt;=Sheet2!$A$2),"Morning",IF(AND(K5458&gt;=Sheet2!$A$3,K5458&lt;Sheet2!$A$4),"Afternoon","Night"))</f>
        <v>Afternoon</v>
      </c>
      <c r="M5458" t="str">
        <f t="shared" si="427"/>
        <v>Thursday</v>
      </c>
      <c r="N5458">
        <f t="shared" si="428"/>
        <v>2017</v>
      </c>
      <c r="O5458">
        <f t="shared" si="429"/>
        <v>5</v>
      </c>
    </row>
    <row r="5459" spans="1:15" x14ac:dyDescent="0.2">
      <c r="A5459" s="3" t="s">
        <v>11384</v>
      </c>
      <c r="B5459" s="6">
        <v>42859.60833333333</v>
      </c>
      <c r="C5459" s="6">
        <v>42859.60833333333</v>
      </c>
      <c r="D5459" s="4" t="s">
        <v>9</v>
      </c>
      <c r="E5459" s="4" t="s">
        <v>10</v>
      </c>
      <c r="F5459" s="4" t="s">
        <v>1651</v>
      </c>
      <c r="G5459" s="4" t="s">
        <v>12</v>
      </c>
      <c r="H5459" s="4" t="s">
        <v>11385</v>
      </c>
      <c r="I5459" s="4" t="s">
        <v>74</v>
      </c>
      <c r="J5459">
        <f t="shared" si="425"/>
        <v>1</v>
      </c>
      <c r="K5459" s="7">
        <f t="shared" si="426"/>
        <v>0.60833333333333328</v>
      </c>
      <c r="L5459" t="str">
        <f>IF(AND(K5459&lt;Sheet2!$A$3,K5459&gt;=Sheet2!$A$2),"Morning",IF(AND(K5459&gt;=Sheet2!$A$3,K5459&lt;Sheet2!$A$4),"Afternoon","Night"))</f>
        <v>Afternoon</v>
      </c>
      <c r="M5459" t="str">
        <f t="shared" si="427"/>
        <v>Thursday</v>
      </c>
      <c r="N5459">
        <f t="shared" si="428"/>
        <v>2017</v>
      </c>
      <c r="O5459">
        <f t="shared" si="429"/>
        <v>5</v>
      </c>
    </row>
    <row r="5460" spans="1:15" x14ac:dyDescent="0.2">
      <c r="A5460" s="3" t="s">
        <v>11386</v>
      </c>
      <c r="B5460" s="6">
        <v>42859.781944444447</v>
      </c>
      <c r="C5460" s="6">
        <v>42859.781944444447</v>
      </c>
      <c r="D5460" s="4" t="s">
        <v>739</v>
      </c>
      <c r="E5460" s="4" t="s">
        <v>77</v>
      </c>
      <c r="F5460" s="4" t="s">
        <v>18</v>
      </c>
      <c r="G5460" s="4" t="s">
        <v>424</v>
      </c>
      <c r="H5460" s="4" t="s">
        <v>11387</v>
      </c>
      <c r="I5460" s="4" t="s">
        <v>74</v>
      </c>
      <c r="J5460">
        <f t="shared" si="425"/>
        <v>1</v>
      </c>
      <c r="K5460" s="7">
        <f t="shared" si="426"/>
        <v>0.78194444444444444</v>
      </c>
      <c r="L5460" t="str">
        <f>IF(AND(K5460&lt;Sheet2!$A$3,K5460&gt;=Sheet2!$A$2),"Morning",IF(AND(K5460&gt;=Sheet2!$A$3,K5460&lt;Sheet2!$A$4),"Afternoon","Night"))</f>
        <v>Afternoon</v>
      </c>
      <c r="M5460" t="str">
        <f t="shared" si="427"/>
        <v>Thursday</v>
      </c>
      <c r="N5460">
        <f t="shared" si="428"/>
        <v>2017</v>
      </c>
      <c r="O5460">
        <f t="shared" si="429"/>
        <v>5</v>
      </c>
    </row>
    <row r="5461" spans="1:15" x14ac:dyDescent="0.2">
      <c r="A5461" s="3" t="s">
        <v>11388</v>
      </c>
      <c r="B5461" s="6">
        <v>42859.781944444447</v>
      </c>
      <c r="C5461" s="6">
        <v>42890.975694444445</v>
      </c>
      <c r="D5461" s="4" t="s">
        <v>739</v>
      </c>
      <c r="E5461" s="4" t="s">
        <v>77</v>
      </c>
      <c r="F5461" s="4" t="s">
        <v>18</v>
      </c>
      <c r="G5461" s="4" t="s">
        <v>424</v>
      </c>
      <c r="H5461" s="4" t="s">
        <v>11389</v>
      </c>
      <c r="I5461" s="4" t="s">
        <v>74</v>
      </c>
      <c r="J5461">
        <f t="shared" si="425"/>
        <v>1</v>
      </c>
      <c r="K5461" s="7">
        <f t="shared" si="426"/>
        <v>0.78194444444444444</v>
      </c>
      <c r="L5461" t="str">
        <f>IF(AND(K5461&lt;Sheet2!$A$3,K5461&gt;=Sheet2!$A$2),"Morning",IF(AND(K5461&gt;=Sheet2!$A$3,K5461&lt;Sheet2!$A$4),"Afternoon","Night"))</f>
        <v>Afternoon</v>
      </c>
      <c r="M5461" t="str">
        <f t="shared" si="427"/>
        <v>Thursday</v>
      </c>
      <c r="N5461">
        <f t="shared" si="428"/>
        <v>2017</v>
      </c>
      <c r="O5461">
        <f t="shared" si="429"/>
        <v>5</v>
      </c>
    </row>
    <row r="5462" spans="1:15" x14ac:dyDescent="0.2">
      <c r="A5462" s="3" t="s">
        <v>11390</v>
      </c>
      <c r="B5462" s="6">
        <v>42890.147916666669</v>
      </c>
      <c r="C5462" s="6">
        <v>42890.147916666669</v>
      </c>
      <c r="D5462" s="4" t="s">
        <v>842</v>
      </c>
      <c r="E5462" s="4" t="s">
        <v>74</v>
      </c>
      <c r="F5462" s="4" t="s">
        <v>74</v>
      </c>
      <c r="G5462" s="4" t="s">
        <v>72</v>
      </c>
      <c r="H5462" s="4" t="s">
        <v>11391</v>
      </c>
      <c r="I5462" s="4" t="s">
        <v>74</v>
      </c>
      <c r="J5462">
        <f t="shared" si="425"/>
        <v>1</v>
      </c>
      <c r="K5462" s="7">
        <f t="shared" si="426"/>
        <v>0.14791666666666667</v>
      </c>
      <c r="L5462" t="str">
        <f>IF(AND(K5462&lt;Sheet2!$A$3,K5462&gt;=Sheet2!$A$2),"Morning",IF(AND(K5462&gt;=Sheet2!$A$3,K5462&lt;Sheet2!$A$4),"Afternoon","Night"))</f>
        <v>Night</v>
      </c>
      <c r="M5462" t="str">
        <f t="shared" si="427"/>
        <v>Sunday</v>
      </c>
      <c r="N5462">
        <f t="shared" si="428"/>
        <v>2017</v>
      </c>
      <c r="O5462">
        <f t="shared" si="429"/>
        <v>6</v>
      </c>
    </row>
    <row r="5463" spans="1:15" x14ac:dyDescent="0.2">
      <c r="A5463" s="3" t="s">
        <v>11392</v>
      </c>
      <c r="B5463" s="6">
        <v>42890.325694444444</v>
      </c>
      <c r="C5463" s="6">
        <v>42890.325694444444</v>
      </c>
      <c r="D5463" s="4" t="s">
        <v>119</v>
      </c>
      <c r="E5463" s="4" t="s">
        <v>74</v>
      </c>
      <c r="F5463" s="4" t="s">
        <v>74</v>
      </c>
      <c r="G5463" s="4" t="s">
        <v>72</v>
      </c>
      <c r="H5463" s="4" t="s">
        <v>11393</v>
      </c>
      <c r="I5463" s="4" t="s">
        <v>74</v>
      </c>
      <c r="J5463">
        <f t="shared" si="425"/>
        <v>1</v>
      </c>
      <c r="K5463" s="7">
        <f t="shared" si="426"/>
        <v>0.32569444444444445</v>
      </c>
      <c r="L5463" t="str">
        <f>IF(AND(K5463&lt;Sheet2!$A$3,K5463&gt;=Sheet2!$A$2),"Morning",IF(AND(K5463&gt;=Sheet2!$A$3,K5463&lt;Sheet2!$A$4),"Afternoon","Night"))</f>
        <v>Morning</v>
      </c>
      <c r="M5463" t="str">
        <f t="shared" si="427"/>
        <v>Sunday</v>
      </c>
      <c r="N5463">
        <f t="shared" si="428"/>
        <v>2017</v>
      </c>
      <c r="O5463">
        <f t="shared" si="429"/>
        <v>6</v>
      </c>
    </row>
    <row r="5464" spans="1:15" x14ac:dyDescent="0.2">
      <c r="A5464" s="3" t="s">
        <v>11394</v>
      </c>
      <c r="B5464" s="6">
        <v>42890.362500000003</v>
      </c>
      <c r="C5464" s="6">
        <v>42890.362500000003</v>
      </c>
      <c r="D5464" s="4" t="s">
        <v>119</v>
      </c>
      <c r="E5464" s="4" t="s">
        <v>74</v>
      </c>
      <c r="F5464" s="4" t="s">
        <v>74</v>
      </c>
      <c r="G5464" s="4" t="s">
        <v>72</v>
      </c>
      <c r="H5464" s="4" t="s">
        <v>11395</v>
      </c>
      <c r="I5464" s="4" t="s">
        <v>74</v>
      </c>
      <c r="J5464">
        <f t="shared" si="425"/>
        <v>1</v>
      </c>
      <c r="K5464" s="7">
        <f t="shared" si="426"/>
        <v>0.36249999999999999</v>
      </c>
      <c r="L5464" t="str">
        <f>IF(AND(K5464&lt;Sheet2!$A$3,K5464&gt;=Sheet2!$A$2),"Morning",IF(AND(K5464&gt;=Sheet2!$A$3,K5464&lt;Sheet2!$A$4),"Afternoon","Night"))</f>
        <v>Morning</v>
      </c>
      <c r="M5464" t="str">
        <f t="shared" si="427"/>
        <v>Sunday</v>
      </c>
      <c r="N5464">
        <f t="shared" si="428"/>
        <v>2017</v>
      </c>
      <c r="O5464">
        <f t="shared" si="429"/>
        <v>6</v>
      </c>
    </row>
    <row r="5465" spans="1:15" x14ac:dyDescent="0.2">
      <c r="A5465" s="3" t="s">
        <v>11396</v>
      </c>
      <c r="B5465" s="6">
        <v>42890.370833333334</v>
      </c>
      <c r="C5465" s="6">
        <v>42890.370833333334</v>
      </c>
      <c r="D5465" s="4" t="s">
        <v>119</v>
      </c>
      <c r="E5465" s="4" t="s">
        <v>74</v>
      </c>
      <c r="F5465" s="4" t="s">
        <v>74</v>
      </c>
      <c r="G5465" s="4" t="s">
        <v>72</v>
      </c>
      <c r="H5465" s="4" t="s">
        <v>11397</v>
      </c>
      <c r="I5465" s="4" t="s">
        <v>74</v>
      </c>
      <c r="J5465">
        <f t="shared" si="425"/>
        <v>1</v>
      </c>
      <c r="K5465" s="7">
        <f t="shared" si="426"/>
        <v>0.37083333333333335</v>
      </c>
      <c r="L5465" t="str">
        <f>IF(AND(K5465&lt;Sheet2!$A$3,K5465&gt;=Sheet2!$A$2),"Morning",IF(AND(K5465&gt;=Sheet2!$A$3,K5465&lt;Sheet2!$A$4),"Afternoon","Night"))</f>
        <v>Morning</v>
      </c>
      <c r="M5465" t="str">
        <f t="shared" si="427"/>
        <v>Sunday</v>
      </c>
      <c r="N5465">
        <f t="shared" si="428"/>
        <v>2017</v>
      </c>
      <c r="O5465">
        <f t="shared" si="429"/>
        <v>6</v>
      </c>
    </row>
    <row r="5466" spans="1:15" x14ac:dyDescent="0.2">
      <c r="A5466" s="3" t="s">
        <v>11398</v>
      </c>
      <c r="B5466" s="6">
        <v>42890.390972222223</v>
      </c>
      <c r="C5466" s="6">
        <v>42890.390972222223</v>
      </c>
      <c r="D5466" s="4" t="s">
        <v>9912</v>
      </c>
      <c r="E5466" s="4" t="s">
        <v>10</v>
      </c>
      <c r="F5466" s="4" t="s">
        <v>364</v>
      </c>
      <c r="G5466" s="4" t="s">
        <v>12</v>
      </c>
      <c r="H5466" s="4" t="s">
        <v>11399</v>
      </c>
      <c r="I5466" s="4" t="s">
        <v>74</v>
      </c>
      <c r="J5466">
        <f t="shared" si="425"/>
        <v>1</v>
      </c>
      <c r="K5466" s="7">
        <f t="shared" si="426"/>
        <v>0.39097222222222222</v>
      </c>
      <c r="L5466" t="str">
        <f>IF(AND(K5466&lt;Sheet2!$A$3,K5466&gt;=Sheet2!$A$2),"Morning",IF(AND(K5466&gt;=Sheet2!$A$3,K5466&lt;Sheet2!$A$4),"Afternoon","Night"))</f>
        <v>Morning</v>
      </c>
      <c r="M5466" t="str">
        <f t="shared" si="427"/>
        <v>Sunday</v>
      </c>
      <c r="N5466">
        <f t="shared" si="428"/>
        <v>2017</v>
      </c>
      <c r="O5466">
        <f t="shared" si="429"/>
        <v>6</v>
      </c>
    </row>
    <row r="5467" spans="1:15" x14ac:dyDescent="0.2">
      <c r="A5467" s="3" t="s">
        <v>11400</v>
      </c>
      <c r="B5467" s="6">
        <v>42890.392361111109</v>
      </c>
      <c r="C5467" s="6">
        <v>42890.392361111109</v>
      </c>
      <c r="D5467" s="4" t="s">
        <v>241</v>
      </c>
      <c r="E5467" s="4" t="s">
        <v>74</v>
      </c>
      <c r="F5467" s="4" t="s">
        <v>74</v>
      </c>
      <c r="G5467" s="4" t="s">
        <v>72</v>
      </c>
      <c r="H5467" s="4" t="s">
        <v>11401</v>
      </c>
      <c r="I5467" s="4" t="s">
        <v>74</v>
      </c>
      <c r="J5467">
        <f t="shared" si="425"/>
        <v>1</v>
      </c>
      <c r="K5467" s="7">
        <f t="shared" si="426"/>
        <v>0.3923611111111111</v>
      </c>
      <c r="L5467" t="str">
        <f>IF(AND(K5467&lt;Sheet2!$A$3,K5467&gt;=Sheet2!$A$2),"Morning",IF(AND(K5467&gt;=Sheet2!$A$3,K5467&lt;Sheet2!$A$4),"Afternoon","Night"))</f>
        <v>Morning</v>
      </c>
      <c r="M5467" t="str">
        <f t="shared" si="427"/>
        <v>Sunday</v>
      </c>
      <c r="N5467">
        <f t="shared" si="428"/>
        <v>2017</v>
      </c>
      <c r="O5467">
        <f t="shared" si="429"/>
        <v>6</v>
      </c>
    </row>
    <row r="5468" spans="1:15" x14ac:dyDescent="0.2">
      <c r="A5468" s="3" t="s">
        <v>11402</v>
      </c>
      <c r="B5468" s="6">
        <v>42890.618750000001</v>
      </c>
      <c r="C5468" s="6">
        <v>42890.618750000001</v>
      </c>
      <c r="D5468" s="4" t="s">
        <v>407</v>
      </c>
      <c r="E5468" s="4" t="s">
        <v>10</v>
      </c>
      <c r="F5468" s="4" t="s">
        <v>159</v>
      </c>
      <c r="G5468" s="4" t="s">
        <v>336</v>
      </c>
      <c r="H5468" s="4" t="s">
        <v>11403</v>
      </c>
      <c r="I5468" s="4" t="s">
        <v>74</v>
      </c>
      <c r="J5468">
        <f t="shared" si="425"/>
        <v>1</v>
      </c>
      <c r="K5468" s="7">
        <f t="shared" si="426"/>
        <v>0.61875000000000002</v>
      </c>
      <c r="L5468" t="str">
        <f>IF(AND(K5468&lt;Sheet2!$A$3,K5468&gt;=Sheet2!$A$2),"Morning",IF(AND(K5468&gt;=Sheet2!$A$3,K5468&lt;Sheet2!$A$4),"Afternoon","Night"))</f>
        <v>Afternoon</v>
      </c>
      <c r="M5468" t="str">
        <f t="shared" si="427"/>
        <v>Sunday</v>
      </c>
      <c r="N5468">
        <f t="shared" si="428"/>
        <v>2017</v>
      </c>
      <c r="O5468">
        <f t="shared" si="429"/>
        <v>6</v>
      </c>
    </row>
    <row r="5469" spans="1:15" x14ac:dyDescent="0.2">
      <c r="A5469" s="3" t="s">
        <v>11404</v>
      </c>
      <c r="B5469" s="6">
        <v>42890.668749999997</v>
      </c>
      <c r="C5469" s="6">
        <v>42890.668749999997</v>
      </c>
      <c r="D5469" s="4" t="s">
        <v>287</v>
      </c>
      <c r="E5469" s="4" t="s">
        <v>102</v>
      </c>
      <c r="F5469" s="4" t="s">
        <v>508</v>
      </c>
      <c r="G5469" s="4" t="s">
        <v>11405</v>
      </c>
      <c r="H5469" s="4" t="s">
        <v>11406</v>
      </c>
      <c r="I5469" s="4" t="s">
        <v>74</v>
      </c>
      <c r="J5469">
        <f t="shared" si="425"/>
        <v>1</v>
      </c>
      <c r="K5469" s="7">
        <f t="shared" si="426"/>
        <v>0.66875000000000007</v>
      </c>
      <c r="L5469" t="str">
        <f>IF(AND(K5469&lt;Sheet2!$A$3,K5469&gt;=Sheet2!$A$2),"Morning",IF(AND(K5469&gt;=Sheet2!$A$3,K5469&lt;Sheet2!$A$4),"Afternoon","Night"))</f>
        <v>Afternoon</v>
      </c>
      <c r="M5469" t="str">
        <f t="shared" si="427"/>
        <v>Sunday</v>
      </c>
      <c r="N5469">
        <f t="shared" si="428"/>
        <v>2017</v>
      </c>
      <c r="O5469">
        <f t="shared" si="429"/>
        <v>6</v>
      </c>
    </row>
    <row r="5470" spans="1:15" x14ac:dyDescent="0.2">
      <c r="A5470" s="3" t="s">
        <v>11407</v>
      </c>
      <c r="B5470" s="6">
        <v>42920.375</v>
      </c>
      <c r="C5470" s="6">
        <v>42920.375</v>
      </c>
      <c r="D5470" s="4" t="s">
        <v>332</v>
      </c>
      <c r="E5470" s="4" t="s">
        <v>10</v>
      </c>
      <c r="F5470" s="4" t="s">
        <v>97</v>
      </c>
      <c r="G5470" s="4" t="s">
        <v>762</v>
      </c>
      <c r="H5470" s="4" t="s">
        <v>11408</v>
      </c>
      <c r="I5470" s="4" t="s">
        <v>74</v>
      </c>
      <c r="J5470">
        <f t="shared" si="425"/>
        <v>1</v>
      </c>
      <c r="K5470" s="7">
        <f t="shared" si="426"/>
        <v>0.375</v>
      </c>
      <c r="L5470" t="str">
        <f>IF(AND(K5470&lt;Sheet2!$A$3,K5470&gt;=Sheet2!$A$2),"Morning",IF(AND(K5470&gt;=Sheet2!$A$3,K5470&lt;Sheet2!$A$4),"Afternoon","Night"))</f>
        <v>Morning</v>
      </c>
      <c r="M5470" t="str">
        <f t="shared" si="427"/>
        <v>Tuesday</v>
      </c>
      <c r="N5470">
        <f t="shared" si="428"/>
        <v>2017</v>
      </c>
      <c r="O5470">
        <f t="shared" si="429"/>
        <v>7</v>
      </c>
    </row>
    <row r="5471" spans="1:15" x14ac:dyDescent="0.2">
      <c r="A5471" s="3" t="s">
        <v>11409</v>
      </c>
      <c r="B5471" s="6">
        <v>42920.444444444445</v>
      </c>
      <c r="C5471" s="6">
        <v>42920.444444444445</v>
      </c>
      <c r="D5471" s="4" t="s">
        <v>1394</v>
      </c>
      <c r="E5471" s="4" t="s">
        <v>10</v>
      </c>
      <c r="F5471" s="4" t="s">
        <v>97</v>
      </c>
      <c r="G5471" s="4" t="s">
        <v>12</v>
      </c>
      <c r="H5471" s="4" t="s">
        <v>11410</v>
      </c>
      <c r="I5471" s="4" t="s">
        <v>74</v>
      </c>
      <c r="J5471">
        <f t="shared" si="425"/>
        <v>1</v>
      </c>
      <c r="K5471" s="7">
        <f t="shared" si="426"/>
        <v>0.44444444444444442</v>
      </c>
      <c r="L5471" t="str">
        <f>IF(AND(K5471&lt;Sheet2!$A$3,K5471&gt;=Sheet2!$A$2),"Morning",IF(AND(K5471&gt;=Sheet2!$A$3,K5471&lt;Sheet2!$A$4),"Afternoon","Night"))</f>
        <v>Morning</v>
      </c>
      <c r="M5471" t="str">
        <f t="shared" si="427"/>
        <v>Tuesday</v>
      </c>
      <c r="N5471">
        <f t="shared" si="428"/>
        <v>2017</v>
      </c>
      <c r="O5471">
        <f t="shared" si="429"/>
        <v>7</v>
      </c>
    </row>
    <row r="5472" spans="1:15" x14ac:dyDescent="0.2">
      <c r="A5472" s="3" t="s">
        <v>11411</v>
      </c>
      <c r="B5472" s="6">
        <v>42920.635416666664</v>
      </c>
      <c r="C5472" s="6">
        <v>42920.635416666664</v>
      </c>
      <c r="D5472" s="4" t="s">
        <v>62</v>
      </c>
      <c r="E5472" s="4" t="s">
        <v>10</v>
      </c>
      <c r="F5472" s="4" t="s">
        <v>97</v>
      </c>
      <c r="G5472" s="4" t="s">
        <v>12</v>
      </c>
      <c r="H5472" s="4" t="s">
        <v>11412</v>
      </c>
      <c r="I5472" s="4" t="s">
        <v>74</v>
      </c>
      <c r="J5472">
        <f t="shared" si="425"/>
        <v>1</v>
      </c>
      <c r="K5472" s="7">
        <f t="shared" si="426"/>
        <v>0.63541666666666663</v>
      </c>
      <c r="L5472" t="str">
        <f>IF(AND(K5472&lt;Sheet2!$A$3,K5472&gt;=Sheet2!$A$2),"Morning",IF(AND(K5472&gt;=Sheet2!$A$3,K5472&lt;Sheet2!$A$4),"Afternoon","Night"))</f>
        <v>Afternoon</v>
      </c>
      <c r="M5472" t="str">
        <f t="shared" si="427"/>
        <v>Tuesday</v>
      </c>
      <c r="N5472">
        <f t="shared" si="428"/>
        <v>2017</v>
      </c>
      <c r="O5472">
        <f t="shared" si="429"/>
        <v>7</v>
      </c>
    </row>
    <row r="5473" spans="1:15" x14ac:dyDescent="0.2">
      <c r="A5473" s="3" t="s">
        <v>11413</v>
      </c>
      <c r="B5473" s="6">
        <v>42920.972916666666</v>
      </c>
      <c r="C5473" s="6">
        <v>42920.972916666666</v>
      </c>
      <c r="D5473" s="4" t="s">
        <v>1341</v>
      </c>
      <c r="E5473" s="4" t="s">
        <v>77</v>
      </c>
      <c r="F5473" s="4" t="s">
        <v>18</v>
      </c>
      <c r="G5473" s="4" t="s">
        <v>279</v>
      </c>
      <c r="H5473" s="4" t="s">
        <v>11414</v>
      </c>
      <c r="I5473" s="4" t="s">
        <v>74</v>
      </c>
      <c r="J5473">
        <f t="shared" si="425"/>
        <v>1</v>
      </c>
      <c r="K5473" s="7">
        <f t="shared" si="426"/>
        <v>0.97291666666666676</v>
      </c>
      <c r="L5473" t="str">
        <f>IF(AND(K5473&lt;Sheet2!$A$3,K5473&gt;=Sheet2!$A$2),"Morning",IF(AND(K5473&gt;=Sheet2!$A$3,K5473&lt;Sheet2!$A$4),"Afternoon","Night"))</f>
        <v>Night</v>
      </c>
      <c r="M5473" t="str">
        <f t="shared" si="427"/>
        <v>Tuesday</v>
      </c>
      <c r="N5473">
        <f t="shared" si="428"/>
        <v>2017</v>
      </c>
      <c r="O5473">
        <f t="shared" si="429"/>
        <v>7</v>
      </c>
    </row>
    <row r="5474" spans="1:15" x14ac:dyDescent="0.2">
      <c r="A5474" s="3" t="s">
        <v>11415</v>
      </c>
      <c r="B5474" s="6">
        <v>42920.972916666666</v>
      </c>
      <c r="C5474" s="6">
        <v>43043.60833333333</v>
      </c>
      <c r="D5474" s="4" t="s">
        <v>1341</v>
      </c>
      <c r="E5474" s="4" t="s">
        <v>77</v>
      </c>
      <c r="F5474" s="4" t="s">
        <v>18</v>
      </c>
      <c r="G5474" s="4" t="s">
        <v>279</v>
      </c>
      <c r="H5474" s="4" t="s">
        <v>11416</v>
      </c>
      <c r="I5474" s="4" t="s">
        <v>74</v>
      </c>
      <c r="J5474">
        <f t="shared" si="425"/>
        <v>1</v>
      </c>
      <c r="K5474" s="7">
        <f t="shared" si="426"/>
        <v>0.97291666666666676</v>
      </c>
      <c r="L5474" t="str">
        <f>IF(AND(K5474&lt;Sheet2!$A$3,K5474&gt;=Sheet2!$A$2),"Morning",IF(AND(K5474&gt;=Sheet2!$A$3,K5474&lt;Sheet2!$A$4),"Afternoon","Night"))</f>
        <v>Night</v>
      </c>
      <c r="M5474" t="str">
        <f t="shared" si="427"/>
        <v>Tuesday</v>
      </c>
      <c r="N5474">
        <f t="shared" si="428"/>
        <v>2017</v>
      </c>
      <c r="O5474">
        <f t="shared" si="429"/>
        <v>7</v>
      </c>
    </row>
    <row r="5475" spans="1:15" x14ac:dyDescent="0.2">
      <c r="A5475" s="3" t="s">
        <v>11417</v>
      </c>
      <c r="B5475" s="6">
        <v>42920.972916666666</v>
      </c>
      <c r="C5475" s="6">
        <v>42920.972916666666</v>
      </c>
      <c r="D5475" s="4" t="s">
        <v>262</v>
      </c>
      <c r="E5475" s="4" t="s">
        <v>77</v>
      </c>
      <c r="F5475" s="4" t="s">
        <v>18</v>
      </c>
      <c r="G5475" s="4" t="s">
        <v>1666</v>
      </c>
      <c r="H5475" s="4" t="s">
        <v>11418</v>
      </c>
      <c r="I5475" s="4" t="s">
        <v>74</v>
      </c>
      <c r="J5475">
        <f t="shared" si="425"/>
        <v>1</v>
      </c>
      <c r="K5475" s="7">
        <f t="shared" si="426"/>
        <v>0.97291666666666676</v>
      </c>
      <c r="L5475" t="str">
        <f>IF(AND(K5475&lt;Sheet2!$A$3,K5475&gt;=Sheet2!$A$2),"Morning",IF(AND(K5475&gt;=Sheet2!$A$3,K5475&lt;Sheet2!$A$4),"Afternoon","Night"))</f>
        <v>Night</v>
      </c>
      <c r="M5475" t="str">
        <f t="shared" si="427"/>
        <v>Tuesday</v>
      </c>
      <c r="N5475">
        <f t="shared" si="428"/>
        <v>2017</v>
      </c>
      <c r="O5475">
        <f t="shared" si="429"/>
        <v>7</v>
      </c>
    </row>
    <row r="5476" spans="1:15" x14ac:dyDescent="0.2">
      <c r="A5476" s="3" t="s">
        <v>11419</v>
      </c>
      <c r="B5476" s="6">
        <v>42920.972916666666</v>
      </c>
      <c r="C5476" s="6">
        <v>43043.595833333333</v>
      </c>
      <c r="D5476" s="4" t="s">
        <v>262</v>
      </c>
      <c r="E5476" s="4" t="s">
        <v>77</v>
      </c>
      <c r="F5476" s="4" t="s">
        <v>18</v>
      </c>
      <c r="G5476" s="4" t="s">
        <v>1666</v>
      </c>
      <c r="H5476" s="4" t="s">
        <v>11420</v>
      </c>
      <c r="I5476" s="4" t="s">
        <v>74</v>
      </c>
      <c r="J5476">
        <f t="shared" si="425"/>
        <v>1</v>
      </c>
      <c r="K5476" s="7">
        <f t="shared" si="426"/>
        <v>0.97291666666666676</v>
      </c>
      <c r="L5476" t="str">
        <f>IF(AND(K5476&lt;Sheet2!$A$3,K5476&gt;=Sheet2!$A$2),"Morning",IF(AND(K5476&gt;=Sheet2!$A$3,K5476&lt;Sheet2!$A$4),"Afternoon","Night"))</f>
        <v>Night</v>
      </c>
      <c r="M5476" t="str">
        <f t="shared" si="427"/>
        <v>Tuesday</v>
      </c>
      <c r="N5476">
        <f t="shared" si="428"/>
        <v>2017</v>
      </c>
      <c r="O5476">
        <f t="shared" si="429"/>
        <v>7</v>
      </c>
    </row>
    <row r="5477" spans="1:15" x14ac:dyDescent="0.2">
      <c r="A5477" s="3" t="s">
        <v>11421</v>
      </c>
      <c r="B5477" s="6">
        <v>42920.972916666666</v>
      </c>
      <c r="C5477" s="6">
        <v>42920.972916666666</v>
      </c>
      <c r="D5477" s="4" t="s">
        <v>348</v>
      </c>
      <c r="E5477" s="4" t="s">
        <v>77</v>
      </c>
      <c r="F5477" s="4" t="s">
        <v>18</v>
      </c>
      <c r="G5477" s="4" t="s">
        <v>12</v>
      </c>
      <c r="H5477" s="4" t="s">
        <v>11422</v>
      </c>
      <c r="I5477" s="4" t="s">
        <v>74</v>
      </c>
      <c r="J5477">
        <f t="shared" si="425"/>
        <v>1</v>
      </c>
      <c r="K5477" s="7">
        <f t="shared" si="426"/>
        <v>0.97291666666666676</v>
      </c>
      <c r="L5477" t="str">
        <f>IF(AND(K5477&lt;Sheet2!$A$3,K5477&gt;=Sheet2!$A$2),"Morning",IF(AND(K5477&gt;=Sheet2!$A$3,K5477&lt;Sheet2!$A$4),"Afternoon","Night"))</f>
        <v>Night</v>
      </c>
      <c r="M5477" t="str">
        <f t="shared" si="427"/>
        <v>Tuesday</v>
      </c>
      <c r="N5477">
        <f t="shared" si="428"/>
        <v>2017</v>
      </c>
      <c r="O5477">
        <f t="shared" si="429"/>
        <v>7</v>
      </c>
    </row>
    <row r="5478" spans="1:15" x14ac:dyDescent="0.2">
      <c r="A5478" s="3" t="s">
        <v>11423</v>
      </c>
      <c r="B5478" s="6">
        <v>42920.972916666666</v>
      </c>
      <c r="C5478" s="6">
        <v>43043.636805555558</v>
      </c>
      <c r="D5478" s="4" t="s">
        <v>348</v>
      </c>
      <c r="E5478" s="4" t="s">
        <v>77</v>
      </c>
      <c r="F5478" s="4" t="s">
        <v>18</v>
      </c>
      <c r="G5478" s="4" t="s">
        <v>12</v>
      </c>
      <c r="H5478" s="4" t="s">
        <v>11424</v>
      </c>
      <c r="I5478" s="4" t="s">
        <v>74</v>
      </c>
      <c r="J5478">
        <f t="shared" si="425"/>
        <v>1</v>
      </c>
      <c r="K5478" s="7">
        <f t="shared" si="426"/>
        <v>0.97291666666666676</v>
      </c>
      <c r="L5478" t="str">
        <f>IF(AND(K5478&lt;Sheet2!$A$3,K5478&gt;=Sheet2!$A$2),"Morning",IF(AND(K5478&gt;=Sheet2!$A$3,K5478&lt;Sheet2!$A$4),"Afternoon","Night"))</f>
        <v>Night</v>
      </c>
      <c r="M5478" t="str">
        <f t="shared" si="427"/>
        <v>Tuesday</v>
      </c>
      <c r="N5478">
        <f t="shared" si="428"/>
        <v>2017</v>
      </c>
      <c r="O5478">
        <f t="shared" si="429"/>
        <v>7</v>
      </c>
    </row>
    <row r="5479" spans="1:15" x14ac:dyDescent="0.2">
      <c r="A5479" s="3" t="s">
        <v>11425</v>
      </c>
      <c r="B5479" s="6">
        <v>42920.979166666664</v>
      </c>
      <c r="C5479" s="6">
        <v>42920.979166666664</v>
      </c>
      <c r="D5479" s="4" t="s">
        <v>721</v>
      </c>
      <c r="E5479" s="4" t="s">
        <v>77</v>
      </c>
      <c r="F5479" s="4" t="s">
        <v>18</v>
      </c>
      <c r="G5479" s="4" t="s">
        <v>12</v>
      </c>
      <c r="H5479" s="4" t="s">
        <v>11426</v>
      </c>
      <c r="I5479" s="4" t="s">
        <v>74</v>
      </c>
      <c r="J5479">
        <f t="shared" si="425"/>
        <v>1</v>
      </c>
      <c r="K5479" s="7">
        <f t="shared" si="426"/>
        <v>0.97916666666666663</v>
      </c>
      <c r="L5479" t="str">
        <f>IF(AND(K5479&lt;Sheet2!$A$3,K5479&gt;=Sheet2!$A$2),"Morning",IF(AND(K5479&gt;=Sheet2!$A$3,K5479&lt;Sheet2!$A$4),"Afternoon","Night"))</f>
        <v>Night</v>
      </c>
      <c r="M5479" t="str">
        <f t="shared" si="427"/>
        <v>Tuesday</v>
      </c>
      <c r="N5479">
        <f t="shared" si="428"/>
        <v>2017</v>
      </c>
      <c r="O5479">
        <f t="shared" si="429"/>
        <v>7</v>
      </c>
    </row>
    <row r="5480" spans="1:15" x14ac:dyDescent="0.2">
      <c r="A5480" s="3" t="s">
        <v>11427</v>
      </c>
      <c r="B5480" s="6">
        <v>42920.979166666664</v>
      </c>
      <c r="C5480" s="6">
        <v>43043.695833333331</v>
      </c>
      <c r="D5480" s="4" t="s">
        <v>721</v>
      </c>
      <c r="E5480" s="4" t="s">
        <v>77</v>
      </c>
      <c r="F5480" s="4" t="s">
        <v>18</v>
      </c>
      <c r="G5480" s="4" t="s">
        <v>12</v>
      </c>
      <c r="H5480" s="4" t="s">
        <v>11428</v>
      </c>
      <c r="I5480" s="4" t="s">
        <v>74</v>
      </c>
      <c r="J5480">
        <f t="shared" si="425"/>
        <v>1</v>
      </c>
      <c r="K5480" s="7">
        <f t="shared" si="426"/>
        <v>0.97916666666666663</v>
      </c>
      <c r="L5480" t="str">
        <f>IF(AND(K5480&lt;Sheet2!$A$3,K5480&gt;=Sheet2!$A$2),"Morning",IF(AND(K5480&gt;=Sheet2!$A$3,K5480&lt;Sheet2!$A$4),"Afternoon","Night"))</f>
        <v>Night</v>
      </c>
      <c r="M5480" t="str">
        <f t="shared" si="427"/>
        <v>Tuesday</v>
      </c>
      <c r="N5480">
        <f t="shared" si="428"/>
        <v>2017</v>
      </c>
      <c r="O5480">
        <f t="shared" si="429"/>
        <v>7</v>
      </c>
    </row>
    <row r="5481" spans="1:15" x14ac:dyDescent="0.2">
      <c r="A5481" s="3" t="s">
        <v>11429</v>
      </c>
      <c r="B5481" s="6">
        <v>42920.981249999997</v>
      </c>
      <c r="C5481" s="6">
        <v>42920.981249999997</v>
      </c>
      <c r="D5481" s="4" t="s">
        <v>1734</v>
      </c>
      <c r="E5481" s="4" t="s">
        <v>77</v>
      </c>
      <c r="F5481" s="4" t="s">
        <v>18</v>
      </c>
      <c r="G5481" s="4" t="s">
        <v>365</v>
      </c>
      <c r="H5481" s="4" t="s">
        <v>11430</v>
      </c>
      <c r="I5481" s="4" t="s">
        <v>74</v>
      </c>
      <c r="J5481">
        <f t="shared" si="425"/>
        <v>1</v>
      </c>
      <c r="K5481" s="7">
        <f t="shared" si="426"/>
        <v>0.98125000000000007</v>
      </c>
      <c r="L5481" t="str">
        <f>IF(AND(K5481&lt;Sheet2!$A$3,K5481&gt;=Sheet2!$A$2),"Morning",IF(AND(K5481&gt;=Sheet2!$A$3,K5481&lt;Sheet2!$A$4),"Afternoon","Night"))</f>
        <v>Night</v>
      </c>
      <c r="M5481" t="str">
        <f t="shared" si="427"/>
        <v>Tuesday</v>
      </c>
      <c r="N5481">
        <f t="shared" si="428"/>
        <v>2017</v>
      </c>
      <c r="O5481">
        <f t="shared" si="429"/>
        <v>7</v>
      </c>
    </row>
    <row r="5482" spans="1:15" x14ac:dyDescent="0.2">
      <c r="A5482" s="3" t="s">
        <v>11431</v>
      </c>
      <c r="B5482" s="6">
        <v>42920.981249999997</v>
      </c>
      <c r="C5482" s="6">
        <v>42982.583333333336</v>
      </c>
      <c r="D5482" s="4" t="s">
        <v>1734</v>
      </c>
      <c r="E5482" s="4" t="s">
        <v>77</v>
      </c>
      <c r="F5482" s="4" t="s">
        <v>18</v>
      </c>
      <c r="G5482" s="4" t="s">
        <v>365</v>
      </c>
      <c r="H5482" s="4" t="s">
        <v>11432</v>
      </c>
      <c r="I5482" s="4" t="s">
        <v>74</v>
      </c>
      <c r="J5482">
        <f t="shared" si="425"/>
        <v>1</v>
      </c>
      <c r="K5482" s="7">
        <f t="shared" si="426"/>
        <v>0.98125000000000007</v>
      </c>
      <c r="L5482" t="str">
        <f>IF(AND(K5482&lt;Sheet2!$A$3,K5482&gt;=Sheet2!$A$2),"Morning",IF(AND(K5482&gt;=Sheet2!$A$3,K5482&lt;Sheet2!$A$4),"Afternoon","Night"))</f>
        <v>Night</v>
      </c>
      <c r="M5482" t="str">
        <f t="shared" si="427"/>
        <v>Tuesday</v>
      </c>
      <c r="N5482">
        <f t="shared" si="428"/>
        <v>2017</v>
      </c>
      <c r="O5482">
        <f t="shared" si="429"/>
        <v>7</v>
      </c>
    </row>
    <row r="5483" spans="1:15" x14ac:dyDescent="0.2">
      <c r="A5483" s="3" t="s">
        <v>11433</v>
      </c>
      <c r="B5483" s="6">
        <v>42920.981249999997</v>
      </c>
      <c r="C5483" s="6">
        <v>42920.981249999997</v>
      </c>
      <c r="D5483" s="4" t="s">
        <v>739</v>
      </c>
      <c r="E5483" s="4" t="s">
        <v>77</v>
      </c>
      <c r="F5483" s="4" t="s">
        <v>18</v>
      </c>
      <c r="G5483" s="4" t="s">
        <v>12</v>
      </c>
      <c r="H5483" s="4" t="s">
        <v>11434</v>
      </c>
      <c r="I5483" s="4" t="s">
        <v>74</v>
      </c>
      <c r="J5483">
        <f t="shared" si="425"/>
        <v>1</v>
      </c>
      <c r="K5483" s="7">
        <f t="shared" si="426"/>
        <v>0.98125000000000007</v>
      </c>
      <c r="L5483" t="str">
        <f>IF(AND(K5483&lt;Sheet2!$A$3,K5483&gt;=Sheet2!$A$2),"Morning",IF(AND(K5483&gt;=Sheet2!$A$3,K5483&lt;Sheet2!$A$4),"Afternoon","Night"))</f>
        <v>Night</v>
      </c>
      <c r="M5483" t="str">
        <f t="shared" si="427"/>
        <v>Tuesday</v>
      </c>
      <c r="N5483">
        <f t="shared" si="428"/>
        <v>2017</v>
      </c>
      <c r="O5483">
        <f t="shared" si="429"/>
        <v>7</v>
      </c>
    </row>
    <row r="5484" spans="1:15" x14ac:dyDescent="0.2">
      <c r="A5484" s="3" t="s">
        <v>11435</v>
      </c>
      <c r="B5484" s="6">
        <v>42920.981249999997</v>
      </c>
      <c r="C5484" s="6">
        <v>42982.583333333336</v>
      </c>
      <c r="D5484" s="4" t="s">
        <v>739</v>
      </c>
      <c r="E5484" s="4" t="s">
        <v>77</v>
      </c>
      <c r="F5484" s="4" t="s">
        <v>18</v>
      </c>
      <c r="G5484" s="4" t="s">
        <v>12</v>
      </c>
      <c r="H5484" s="4" t="s">
        <v>11436</v>
      </c>
      <c r="I5484" s="4" t="s">
        <v>74</v>
      </c>
      <c r="J5484">
        <f t="shared" si="425"/>
        <v>1</v>
      </c>
      <c r="K5484" s="7">
        <f t="shared" si="426"/>
        <v>0.98125000000000007</v>
      </c>
      <c r="L5484" t="str">
        <f>IF(AND(K5484&lt;Sheet2!$A$3,K5484&gt;=Sheet2!$A$2),"Morning",IF(AND(K5484&gt;=Sheet2!$A$3,K5484&lt;Sheet2!$A$4),"Afternoon","Night"))</f>
        <v>Night</v>
      </c>
      <c r="M5484" t="str">
        <f t="shared" si="427"/>
        <v>Tuesday</v>
      </c>
      <c r="N5484">
        <f t="shared" si="428"/>
        <v>2017</v>
      </c>
      <c r="O5484">
        <f t="shared" si="429"/>
        <v>7</v>
      </c>
    </row>
    <row r="5485" spans="1:15" x14ac:dyDescent="0.2">
      <c r="A5485" s="3" t="s">
        <v>11437</v>
      </c>
      <c r="B5485" s="6">
        <v>42951.534722222219</v>
      </c>
      <c r="C5485" s="6">
        <v>42951.534722222219</v>
      </c>
      <c r="D5485" s="4" t="s">
        <v>950</v>
      </c>
      <c r="E5485" s="4" t="s">
        <v>10</v>
      </c>
      <c r="F5485" s="4" t="s">
        <v>97</v>
      </c>
      <c r="G5485" s="4" t="s">
        <v>497</v>
      </c>
      <c r="H5485" s="4" t="s">
        <v>11438</v>
      </c>
      <c r="I5485" s="4" t="s">
        <v>74</v>
      </c>
      <c r="J5485">
        <f t="shared" si="425"/>
        <v>1</v>
      </c>
      <c r="K5485" s="7">
        <f t="shared" si="426"/>
        <v>0.53472222222222221</v>
      </c>
      <c r="L5485" t="str">
        <f>IF(AND(K5485&lt;Sheet2!$A$3,K5485&gt;=Sheet2!$A$2),"Morning",IF(AND(K5485&gt;=Sheet2!$A$3,K5485&lt;Sheet2!$A$4),"Afternoon","Night"))</f>
        <v>Afternoon</v>
      </c>
      <c r="M5485" t="str">
        <f t="shared" si="427"/>
        <v>Friday</v>
      </c>
      <c r="N5485">
        <f t="shared" si="428"/>
        <v>2017</v>
      </c>
      <c r="O5485">
        <f t="shared" si="429"/>
        <v>8</v>
      </c>
    </row>
    <row r="5486" spans="1:15" x14ac:dyDescent="0.2">
      <c r="A5486" s="3" t="s">
        <v>11439</v>
      </c>
      <c r="B5486" s="6">
        <v>42982.311805555553</v>
      </c>
      <c r="C5486" s="6">
        <v>42982.311805555553</v>
      </c>
      <c r="D5486" s="4" t="s">
        <v>62</v>
      </c>
      <c r="E5486" s="4" t="s">
        <v>17</v>
      </c>
      <c r="F5486" s="4" t="s">
        <v>30</v>
      </c>
      <c r="G5486" s="4" t="s">
        <v>12</v>
      </c>
      <c r="H5486" s="4" t="s">
        <v>11440</v>
      </c>
      <c r="I5486" s="4" t="s">
        <v>74</v>
      </c>
      <c r="J5486">
        <f t="shared" si="425"/>
        <v>1</v>
      </c>
      <c r="K5486" s="7">
        <f t="shared" si="426"/>
        <v>0.31180555555555556</v>
      </c>
      <c r="L5486" t="str">
        <f>IF(AND(K5486&lt;Sheet2!$A$3,K5486&gt;=Sheet2!$A$2),"Morning",IF(AND(K5486&gt;=Sheet2!$A$3,K5486&lt;Sheet2!$A$4),"Afternoon","Night"))</f>
        <v>Morning</v>
      </c>
      <c r="M5486" t="str">
        <f t="shared" si="427"/>
        <v>Monday</v>
      </c>
      <c r="N5486">
        <f t="shared" si="428"/>
        <v>2017</v>
      </c>
      <c r="O5486">
        <f t="shared" si="429"/>
        <v>9</v>
      </c>
    </row>
    <row r="5487" spans="1:15" x14ac:dyDescent="0.2">
      <c r="A5487" s="3" t="s">
        <v>11441</v>
      </c>
      <c r="B5487" s="6">
        <v>42982.311805555553</v>
      </c>
      <c r="C5487" s="6" t="s">
        <v>30555</v>
      </c>
      <c r="D5487" s="4" t="s">
        <v>62</v>
      </c>
      <c r="E5487" s="4" t="s">
        <v>17</v>
      </c>
      <c r="F5487" s="4" t="s">
        <v>30</v>
      </c>
      <c r="G5487" s="4" t="s">
        <v>12</v>
      </c>
      <c r="H5487" s="4" t="s">
        <v>11442</v>
      </c>
      <c r="I5487" s="4" t="s">
        <v>74</v>
      </c>
      <c r="J5487">
        <f t="shared" si="425"/>
        <v>1</v>
      </c>
      <c r="K5487" s="7">
        <f t="shared" si="426"/>
        <v>0.31180555555555556</v>
      </c>
      <c r="L5487" t="str">
        <f>IF(AND(K5487&lt;Sheet2!$A$3,K5487&gt;=Sheet2!$A$2),"Morning",IF(AND(K5487&gt;=Sheet2!$A$3,K5487&lt;Sheet2!$A$4),"Afternoon","Night"))</f>
        <v>Morning</v>
      </c>
      <c r="M5487" t="str">
        <f t="shared" si="427"/>
        <v>Monday</v>
      </c>
      <c r="N5487">
        <f t="shared" si="428"/>
        <v>2017</v>
      </c>
      <c r="O5487">
        <f t="shared" si="429"/>
        <v>9</v>
      </c>
    </row>
    <row r="5488" spans="1:15" x14ac:dyDescent="0.2">
      <c r="A5488" s="3" t="s">
        <v>11443</v>
      </c>
      <c r="B5488" s="6">
        <v>42982.451388888891</v>
      </c>
      <c r="C5488" s="6">
        <v>42982.451388888891</v>
      </c>
      <c r="D5488" s="4" t="s">
        <v>9</v>
      </c>
      <c r="E5488" s="4" t="s">
        <v>10</v>
      </c>
      <c r="F5488" s="4" t="s">
        <v>97</v>
      </c>
      <c r="G5488" s="4" t="s">
        <v>12</v>
      </c>
      <c r="H5488" s="4" t="s">
        <v>11444</v>
      </c>
      <c r="I5488" s="4" t="s">
        <v>74</v>
      </c>
      <c r="J5488">
        <f t="shared" si="425"/>
        <v>1</v>
      </c>
      <c r="K5488" s="7">
        <f t="shared" si="426"/>
        <v>0.4513888888888889</v>
      </c>
      <c r="L5488" t="str">
        <f>IF(AND(K5488&lt;Sheet2!$A$3,K5488&gt;=Sheet2!$A$2),"Morning",IF(AND(K5488&gt;=Sheet2!$A$3,K5488&lt;Sheet2!$A$4),"Afternoon","Night"))</f>
        <v>Morning</v>
      </c>
      <c r="M5488" t="str">
        <f t="shared" si="427"/>
        <v>Monday</v>
      </c>
      <c r="N5488">
        <f t="shared" si="428"/>
        <v>2017</v>
      </c>
      <c r="O5488">
        <f t="shared" si="429"/>
        <v>9</v>
      </c>
    </row>
    <row r="5489" spans="1:15" x14ac:dyDescent="0.2">
      <c r="A5489" s="3" t="s">
        <v>11445</v>
      </c>
      <c r="B5489" s="6">
        <v>43012.370833333334</v>
      </c>
      <c r="C5489" s="6">
        <v>43012.370833333334</v>
      </c>
      <c r="D5489" s="4" t="s">
        <v>558</v>
      </c>
      <c r="E5489" s="4" t="s">
        <v>10</v>
      </c>
      <c r="F5489" s="4" t="s">
        <v>18</v>
      </c>
      <c r="G5489" s="4" t="s">
        <v>314</v>
      </c>
      <c r="H5489" s="4" t="s">
        <v>11446</v>
      </c>
      <c r="I5489" s="4" t="s">
        <v>74</v>
      </c>
      <c r="J5489">
        <f t="shared" si="425"/>
        <v>1</v>
      </c>
      <c r="K5489" s="7">
        <f t="shared" si="426"/>
        <v>0.37083333333333335</v>
      </c>
      <c r="L5489" t="str">
        <f>IF(AND(K5489&lt;Sheet2!$A$3,K5489&gt;=Sheet2!$A$2),"Morning",IF(AND(K5489&gt;=Sheet2!$A$3,K5489&lt;Sheet2!$A$4),"Afternoon","Night"))</f>
        <v>Morning</v>
      </c>
      <c r="M5489" t="str">
        <f t="shared" si="427"/>
        <v>Wednesday</v>
      </c>
      <c r="N5489">
        <f t="shared" si="428"/>
        <v>2017</v>
      </c>
      <c r="O5489">
        <f t="shared" si="429"/>
        <v>10</v>
      </c>
    </row>
    <row r="5490" spans="1:15" x14ac:dyDescent="0.2">
      <c r="A5490" s="3" t="s">
        <v>11447</v>
      </c>
      <c r="B5490" s="6">
        <v>43012.370833333334</v>
      </c>
      <c r="C5490" s="6">
        <v>43043.692361111112</v>
      </c>
      <c r="D5490" s="4" t="s">
        <v>558</v>
      </c>
      <c r="E5490" s="4" t="s">
        <v>10</v>
      </c>
      <c r="F5490" s="4" t="s">
        <v>18</v>
      </c>
      <c r="G5490" s="4" t="s">
        <v>314</v>
      </c>
      <c r="H5490" s="4" t="s">
        <v>11448</v>
      </c>
      <c r="I5490" s="4" t="s">
        <v>74</v>
      </c>
      <c r="J5490">
        <f t="shared" si="425"/>
        <v>1</v>
      </c>
      <c r="K5490" s="7">
        <f t="shared" si="426"/>
        <v>0.37083333333333335</v>
      </c>
      <c r="L5490" t="str">
        <f>IF(AND(K5490&lt;Sheet2!$A$3,K5490&gt;=Sheet2!$A$2),"Morning",IF(AND(K5490&gt;=Sheet2!$A$3,K5490&lt;Sheet2!$A$4),"Afternoon","Night"))</f>
        <v>Morning</v>
      </c>
      <c r="M5490" t="str">
        <f t="shared" si="427"/>
        <v>Wednesday</v>
      </c>
      <c r="N5490">
        <f t="shared" si="428"/>
        <v>2017</v>
      </c>
      <c r="O5490">
        <f t="shared" si="429"/>
        <v>10</v>
      </c>
    </row>
    <row r="5491" spans="1:15" x14ac:dyDescent="0.2">
      <c r="A5491" s="3" t="s">
        <v>11449</v>
      </c>
      <c r="B5491" s="6">
        <v>43012.602777777778</v>
      </c>
      <c r="C5491" s="6">
        <v>43012.602777777778</v>
      </c>
      <c r="D5491" s="4" t="s">
        <v>9601</v>
      </c>
      <c r="E5491" s="4" t="s">
        <v>10</v>
      </c>
      <c r="F5491" s="4" t="s">
        <v>134</v>
      </c>
      <c r="G5491" s="4" t="s">
        <v>12</v>
      </c>
      <c r="H5491" s="4" t="s">
        <v>11450</v>
      </c>
      <c r="I5491" s="4" t="s">
        <v>74</v>
      </c>
      <c r="J5491">
        <f t="shared" si="425"/>
        <v>1</v>
      </c>
      <c r="K5491" s="7">
        <f t="shared" si="426"/>
        <v>0.60277777777777775</v>
      </c>
      <c r="L5491" t="str">
        <f>IF(AND(K5491&lt;Sheet2!$A$3,K5491&gt;=Sheet2!$A$2),"Morning",IF(AND(K5491&gt;=Sheet2!$A$3,K5491&lt;Sheet2!$A$4),"Afternoon","Night"))</f>
        <v>Afternoon</v>
      </c>
      <c r="M5491" t="str">
        <f t="shared" si="427"/>
        <v>Wednesday</v>
      </c>
      <c r="N5491">
        <f t="shared" si="428"/>
        <v>2017</v>
      </c>
      <c r="O5491">
        <f t="shared" si="429"/>
        <v>10</v>
      </c>
    </row>
    <row r="5492" spans="1:15" x14ac:dyDescent="0.2">
      <c r="A5492" s="3" t="s">
        <v>11451</v>
      </c>
      <c r="B5492" s="6">
        <v>43012.602777777778</v>
      </c>
      <c r="C5492" s="6">
        <v>43043.699305555558</v>
      </c>
      <c r="D5492" s="4" t="s">
        <v>9601</v>
      </c>
      <c r="E5492" s="4" t="s">
        <v>10</v>
      </c>
      <c r="F5492" s="4" t="s">
        <v>134</v>
      </c>
      <c r="G5492" s="4" t="s">
        <v>12</v>
      </c>
      <c r="H5492" s="4" t="s">
        <v>11452</v>
      </c>
      <c r="I5492" s="4" t="s">
        <v>74</v>
      </c>
      <c r="J5492">
        <f t="shared" si="425"/>
        <v>1</v>
      </c>
      <c r="K5492" s="7">
        <f t="shared" si="426"/>
        <v>0.60277777777777775</v>
      </c>
      <c r="L5492" t="str">
        <f>IF(AND(K5492&lt;Sheet2!$A$3,K5492&gt;=Sheet2!$A$2),"Morning",IF(AND(K5492&gt;=Sheet2!$A$3,K5492&lt;Sheet2!$A$4),"Afternoon","Night"))</f>
        <v>Afternoon</v>
      </c>
      <c r="M5492" t="str">
        <f t="shared" si="427"/>
        <v>Wednesday</v>
      </c>
      <c r="N5492">
        <f t="shared" si="428"/>
        <v>2017</v>
      </c>
      <c r="O5492">
        <f t="shared" si="429"/>
        <v>10</v>
      </c>
    </row>
    <row r="5493" spans="1:15" x14ac:dyDescent="0.2">
      <c r="A5493" s="3" t="s">
        <v>11453</v>
      </c>
      <c r="B5493" s="6">
        <v>43043.869444444441</v>
      </c>
      <c r="C5493" s="6">
        <v>43043.869444444441</v>
      </c>
      <c r="D5493" s="4" t="s">
        <v>389</v>
      </c>
      <c r="E5493" s="4" t="s">
        <v>10</v>
      </c>
      <c r="F5493" s="4" t="s">
        <v>63</v>
      </c>
      <c r="G5493" s="4" t="s">
        <v>12</v>
      </c>
      <c r="H5493" s="4" t="s">
        <v>11454</v>
      </c>
      <c r="I5493" s="4" t="s">
        <v>74</v>
      </c>
      <c r="J5493">
        <f t="shared" si="425"/>
        <v>1</v>
      </c>
      <c r="K5493" s="7">
        <f t="shared" si="426"/>
        <v>0.86944444444444446</v>
      </c>
      <c r="L5493" t="str">
        <f>IF(AND(K5493&lt;Sheet2!$A$3,K5493&gt;=Sheet2!$A$2),"Morning",IF(AND(K5493&gt;=Sheet2!$A$3,K5493&lt;Sheet2!$A$4),"Afternoon","Night"))</f>
        <v>Night</v>
      </c>
      <c r="M5493" t="str">
        <f t="shared" si="427"/>
        <v>Saturday</v>
      </c>
      <c r="N5493">
        <f t="shared" si="428"/>
        <v>2017</v>
      </c>
      <c r="O5493">
        <f t="shared" si="429"/>
        <v>11</v>
      </c>
    </row>
    <row r="5494" spans="1:15" x14ac:dyDescent="0.2">
      <c r="A5494" s="3" t="s">
        <v>11455</v>
      </c>
      <c r="B5494" s="6">
        <v>43043.869444444441</v>
      </c>
      <c r="C5494" s="6">
        <v>43073.479166666664</v>
      </c>
      <c r="D5494" s="4" t="s">
        <v>389</v>
      </c>
      <c r="E5494" s="4" t="s">
        <v>10</v>
      </c>
      <c r="F5494" s="4" t="s">
        <v>63</v>
      </c>
      <c r="G5494" s="4" t="s">
        <v>12</v>
      </c>
      <c r="H5494" s="4" t="s">
        <v>11456</v>
      </c>
      <c r="I5494" s="4" t="s">
        <v>74</v>
      </c>
      <c r="J5494">
        <f t="shared" si="425"/>
        <v>1</v>
      </c>
      <c r="K5494" s="7">
        <f t="shared" si="426"/>
        <v>0.86944444444444446</v>
      </c>
      <c r="L5494" t="str">
        <f>IF(AND(K5494&lt;Sheet2!$A$3,K5494&gt;=Sheet2!$A$2),"Morning",IF(AND(K5494&gt;=Sheet2!$A$3,K5494&lt;Sheet2!$A$4),"Afternoon","Night"))</f>
        <v>Night</v>
      </c>
      <c r="M5494" t="str">
        <f t="shared" si="427"/>
        <v>Saturday</v>
      </c>
      <c r="N5494">
        <f t="shared" si="428"/>
        <v>2017</v>
      </c>
      <c r="O5494">
        <f t="shared" si="429"/>
        <v>11</v>
      </c>
    </row>
    <row r="5495" spans="1:15" x14ac:dyDescent="0.2">
      <c r="A5495" s="3" t="s">
        <v>11457</v>
      </c>
      <c r="B5495" s="6">
        <v>43073.082638888889</v>
      </c>
      <c r="C5495" s="6">
        <v>43073.082638888889</v>
      </c>
      <c r="D5495" s="4" t="s">
        <v>666</v>
      </c>
      <c r="E5495" s="4" t="s">
        <v>10</v>
      </c>
      <c r="F5495" s="4" t="s">
        <v>30</v>
      </c>
      <c r="G5495" s="4" t="s">
        <v>12</v>
      </c>
      <c r="H5495" s="4" t="s">
        <v>11458</v>
      </c>
      <c r="I5495" s="4" t="s">
        <v>74</v>
      </c>
      <c r="J5495">
        <f t="shared" si="425"/>
        <v>1</v>
      </c>
      <c r="K5495" s="7">
        <f t="shared" si="426"/>
        <v>8.2638888888888887E-2</v>
      </c>
      <c r="L5495" t="str">
        <f>IF(AND(K5495&lt;Sheet2!$A$3,K5495&gt;=Sheet2!$A$2),"Morning",IF(AND(K5495&gt;=Sheet2!$A$3,K5495&lt;Sheet2!$A$4),"Afternoon","Night"))</f>
        <v>Night</v>
      </c>
      <c r="M5495" t="str">
        <f t="shared" si="427"/>
        <v>Monday</v>
      </c>
      <c r="N5495">
        <f t="shared" si="428"/>
        <v>2017</v>
      </c>
      <c r="O5495">
        <f t="shared" si="429"/>
        <v>12</v>
      </c>
    </row>
    <row r="5496" spans="1:15" x14ac:dyDescent="0.2">
      <c r="A5496" s="3" t="s">
        <v>11459</v>
      </c>
      <c r="B5496" s="6">
        <v>43073.082638888889</v>
      </c>
      <c r="C5496" s="6" t="s">
        <v>30556</v>
      </c>
      <c r="D5496" s="4" t="s">
        <v>666</v>
      </c>
      <c r="E5496" s="4" t="s">
        <v>10</v>
      </c>
      <c r="F5496" s="4" t="s">
        <v>30</v>
      </c>
      <c r="G5496" s="4" t="s">
        <v>12</v>
      </c>
      <c r="H5496" s="4" t="s">
        <v>11460</v>
      </c>
      <c r="I5496" s="4" t="s">
        <v>74</v>
      </c>
      <c r="J5496">
        <f t="shared" si="425"/>
        <v>1</v>
      </c>
      <c r="K5496" s="7">
        <f t="shared" si="426"/>
        <v>8.2638888888888887E-2</v>
      </c>
      <c r="L5496" t="str">
        <f>IF(AND(K5496&lt;Sheet2!$A$3,K5496&gt;=Sheet2!$A$2),"Morning",IF(AND(K5496&gt;=Sheet2!$A$3,K5496&lt;Sheet2!$A$4),"Afternoon","Night"))</f>
        <v>Night</v>
      </c>
      <c r="M5496" t="str">
        <f t="shared" si="427"/>
        <v>Monday</v>
      </c>
      <c r="N5496">
        <f t="shared" si="428"/>
        <v>2017</v>
      </c>
      <c r="O5496">
        <f t="shared" si="429"/>
        <v>12</v>
      </c>
    </row>
    <row r="5497" spans="1:15" x14ac:dyDescent="0.2">
      <c r="A5497" s="3" t="s">
        <v>11461</v>
      </c>
      <c r="B5497" s="6">
        <v>43073.22152777778</v>
      </c>
      <c r="C5497" s="6">
        <v>43073.22152777778</v>
      </c>
      <c r="D5497" s="4" t="s">
        <v>389</v>
      </c>
      <c r="E5497" s="4" t="s">
        <v>77</v>
      </c>
      <c r="F5497" s="4" t="s">
        <v>18</v>
      </c>
      <c r="G5497" s="4" t="s">
        <v>3332</v>
      </c>
      <c r="H5497" s="4" t="s">
        <v>11462</v>
      </c>
      <c r="I5497" s="4" t="s">
        <v>74</v>
      </c>
      <c r="J5497">
        <f t="shared" si="425"/>
        <v>1</v>
      </c>
      <c r="K5497" s="7">
        <f t="shared" si="426"/>
        <v>0.22152777777777777</v>
      </c>
      <c r="L5497" t="str">
        <f>IF(AND(K5497&lt;Sheet2!$A$3,K5497&gt;=Sheet2!$A$2),"Morning",IF(AND(K5497&gt;=Sheet2!$A$3,K5497&lt;Sheet2!$A$4),"Afternoon","Night"))</f>
        <v>Morning</v>
      </c>
      <c r="M5497" t="str">
        <f t="shared" si="427"/>
        <v>Monday</v>
      </c>
      <c r="N5497">
        <f t="shared" si="428"/>
        <v>2017</v>
      </c>
      <c r="O5497">
        <f t="shared" si="429"/>
        <v>12</v>
      </c>
    </row>
    <row r="5498" spans="1:15" x14ac:dyDescent="0.2">
      <c r="A5498" s="3" t="s">
        <v>11463</v>
      </c>
      <c r="B5498" s="6">
        <v>43073.427083333336</v>
      </c>
      <c r="C5498" s="6">
        <v>43073.427083333336</v>
      </c>
      <c r="D5498" s="4" t="s">
        <v>1977</v>
      </c>
      <c r="E5498" s="4" t="s">
        <v>10</v>
      </c>
      <c r="F5498" s="4" t="s">
        <v>159</v>
      </c>
      <c r="G5498" s="4" t="s">
        <v>846</v>
      </c>
      <c r="H5498" s="4" t="s">
        <v>11464</v>
      </c>
      <c r="I5498" s="4" t="s">
        <v>74</v>
      </c>
      <c r="J5498">
        <f t="shared" si="425"/>
        <v>1</v>
      </c>
      <c r="K5498" s="7">
        <f t="shared" si="426"/>
        <v>0.42708333333333331</v>
      </c>
      <c r="L5498" t="str">
        <f>IF(AND(K5498&lt;Sheet2!$A$3,K5498&gt;=Sheet2!$A$2),"Morning",IF(AND(K5498&gt;=Sheet2!$A$3,K5498&lt;Sheet2!$A$4),"Afternoon","Night"))</f>
        <v>Morning</v>
      </c>
      <c r="M5498" t="str">
        <f t="shared" si="427"/>
        <v>Monday</v>
      </c>
      <c r="N5498">
        <f t="shared" si="428"/>
        <v>2017</v>
      </c>
      <c r="O5498">
        <f t="shared" si="429"/>
        <v>12</v>
      </c>
    </row>
    <row r="5499" spans="1:15" x14ac:dyDescent="0.2">
      <c r="A5499" s="3" t="s">
        <v>11465</v>
      </c>
      <c r="B5499" s="6">
        <v>43073.5625</v>
      </c>
      <c r="C5499" s="6">
        <v>43073.5625</v>
      </c>
      <c r="D5499" s="4" t="s">
        <v>57</v>
      </c>
      <c r="E5499" s="4" t="s">
        <v>10</v>
      </c>
      <c r="F5499" s="4" t="s">
        <v>159</v>
      </c>
      <c r="G5499" s="4" t="s">
        <v>380</v>
      </c>
      <c r="H5499" s="4" t="s">
        <v>11466</v>
      </c>
      <c r="I5499" s="4" t="s">
        <v>74</v>
      </c>
      <c r="J5499">
        <f t="shared" si="425"/>
        <v>1</v>
      </c>
      <c r="K5499" s="7">
        <f t="shared" si="426"/>
        <v>0.5625</v>
      </c>
      <c r="L5499" t="str">
        <f>IF(AND(K5499&lt;Sheet2!$A$3,K5499&gt;=Sheet2!$A$2),"Morning",IF(AND(K5499&gt;=Sheet2!$A$3,K5499&lt;Sheet2!$A$4),"Afternoon","Night"))</f>
        <v>Afternoon</v>
      </c>
      <c r="M5499" t="str">
        <f t="shared" si="427"/>
        <v>Monday</v>
      </c>
      <c r="N5499">
        <f t="shared" si="428"/>
        <v>2017</v>
      </c>
      <c r="O5499">
        <f t="shared" si="429"/>
        <v>12</v>
      </c>
    </row>
    <row r="5500" spans="1:15" x14ac:dyDescent="0.2">
      <c r="A5500" s="3" t="s">
        <v>11467</v>
      </c>
      <c r="B5500" s="6">
        <v>43073.654861111114</v>
      </c>
      <c r="C5500" s="6">
        <v>43073.654861111114</v>
      </c>
      <c r="D5500" s="4" t="s">
        <v>62</v>
      </c>
      <c r="E5500" s="4" t="s">
        <v>18</v>
      </c>
      <c r="F5500" s="4" t="s">
        <v>11</v>
      </c>
      <c r="G5500" s="4" t="s">
        <v>11468</v>
      </c>
      <c r="H5500" s="4" t="s">
        <v>11469</v>
      </c>
      <c r="I5500" s="4" t="s">
        <v>9776</v>
      </c>
      <c r="J5500">
        <f t="shared" si="425"/>
        <v>1</v>
      </c>
      <c r="K5500" s="7">
        <f t="shared" si="426"/>
        <v>0.65486111111111112</v>
      </c>
      <c r="L5500" t="str">
        <f>IF(AND(K5500&lt;Sheet2!$A$3,K5500&gt;=Sheet2!$A$2),"Morning",IF(AND(K5500&gt;=Sheet2!$A$3,K5500&lt;Sheet2!$A$4),"Afternoon","Night"))</f>
        <v>Afternoon</v>
      </c>
      <c r="M5500" t="str">
        <f t="shared" si="427"/>
        <v>Monday</v>
      </c>
      <c r="N5500">
        <f t="shared" si="428"/>
        <v>2017</v>
      </c>
      <c r="O5500">
        <f t="shared" si="429"/>
        <v>12</v>
      </c>
    </row>
    <row r="5501" spans="1:15" x14ac:dyDescent="0.2">
      <c r="A5501" s="3" t="s">
        <v>11470</v>
      </c>
      <c r="B5501" s="6">
        <v>43073.659722222219</v>
      </c>
      <c r="C5501" s="6">
        <v>43073.659722222219</v>
      </c>
      <c r="D5501" s="4" t="s">
        <v>57</v>
      </c>
      <c r="E5501" s="4" t="s">
        <v>77</v>
      </c>
      <c r="F5501" s="4" t="s">
        <v>18</v>
      </c>
      <c r="G5501" s="4" t="s">
        <v>479</v>
      </c>
      <c r="H5501" s="4" t="s">
        <v>11471</v>
      </c>
      <c r="I5501" s="4" t="s">
        <v>74</v>
      </c>
      <c r="J5501">
        <f t="shared" si="425"/>
        <v>1</v>
      </c>
      <c r="K5501" s="7">
        <f t="shared" si="426"/>
        <v>0.65972222222222221</v>
      </c>
      <c r="L5501" t="str">
        <f>IF(AND(K5501&lt;Sheet2!$A$3,K5501&gt;=Sheet2!$A$2),"Morning",IF(AND(K5501&gt;=Sheet2!$A$3,K5501&lt;Sheet2!$A$4),"Afternoon","Night"))</f>
        <v>Afternoon</v>
      </c>
      <c r="M5501" t="str">
        <f t="shared" si="427"/>
        <v>Monday</v>
      </c>
      <c r="N5501">
        <f t="shared" si="428"/>
        <v>2017</v>
      </c>
      <c r="O5501">
        <f t="shared" si="429"/>
        <v>12</v>
      </c>
    </row>
    <row r="5502" spans="1:15" x14ac:dyDescent="0.2">
      <c r="A5502" s="3" t="s">
        <v>11472</v>
      </c>
      <c r="B5502" s="6">
        <v>43073.722916666666</v>
      </c>
      <c r="C5502" s="6">
        <v>43073.722916666666</v>
      </c>
      <c r="D5502" s="4" t="s">
        <v>1671</v>
      </c>
      <c r="E5502" s="4" t="s">
        <v>10</v>
      </c>
      <c r="F5502" s="4" t="s">
        <v>11</v>
      </c>
      <c r="G5502" s="4" t="s">
        <v>12</v>
      </c>
      <c r="H5502" s="4" t="s">
        <v>11473</v>
      </c>
      <c r="I5502" s="4" t="s">
        <v>74</v>
      </c>
      <c r="J5502">
        <f t="shared" si="425"/>
        <v>1</v>
      </c>
      <c r="K5502" s="7">
        <f t="shared" si="426"/>
        <v>0.72291666666666676</v>
      </c>
      <c r="L5502" t="str">
        <f>IF(AND(K5502&lt;Sheet2!$A$3,K5502&gt;=Sheet2!$A$2),"Morning",IF(AND(K5502&gt;=Sheet2!$A$3,K5502&lt;Sheet2!$A$4),"Afternoon","Night"))</f>
        <v>Afternoon</v>
      </c>
      <c r="M5502" t="str">
        <f t="shared" si="427"/>
        <v>Monday</v>
      </c>
      <c r="N5502">
        <f t="shared" si="428"/>
        <v>2017</v>
      </c>
      <c r="O5502">
        <f t="shared" si="429"/>
        <v>12</v>
      </c>
    </row>
    <row r="5503" spans="1:15" x14ac:dyDescent="0.2">
      <c r="A5503" s="3" t="s">
        <v>11474</v>
      </c>
      <c r="B5503" s="6">
        <v>42838.806944444441</v>
      </c>
      <c r="C5503" s="6">
        <v>42838.806944444441</v>
      </c>
      <c r="D5503" s="4" t="s">
        <v>1173</v>
      </c>
      <c r="E5503" s="4" t="s">
        <v>102</v>
      </c>
      <c r="F5503" s="4" t="s">
        <v>18</v>
      </c>
      <c r="G5503" s="4" t="s">
        <v>12</v>
      </c>
      <c r="H5503" s="4" t="s">
        <v>11475</v>
      </c>
      <c r="I5503" s="4" t="s">
        <v>74</v>
      </c>
      <c r="J5503">
        <f t="shared" si="425"/>
        <v>1</v>
      </c>
      <c r="K5503" s="7">
        <f t="shared" si="426"/>
        <v>0.80694444444444446</v>
      </c>
      <c r="L5503" t="str">
        <f>IF(AND(K5503&lt;Sheet2!$A$3,K5503&gt;=Sheet2!$A$2),"Morning",IF(AND(K5503&gt;=Sheet2!$A$3,K5503&lt;Sheet2!$A$4),"Afternoon","Night"))</f>
        <v>Night</v>
      </c>
      <c r="M5503" t="str">
        <f t="shared" si="427"/>
        <v>Thursday</v>
      </c>
      <c r="N5503">
        <f t="shared" si="428"/>
        <v>2017</v>
      </c>
      <c r="O5503">
        <f t="shared" si="429"/>
        <v>4</v>
      </c>
    </row>
    <row r="5504" spans="1:15" x14ac:dyDescent="0.2">
      <c r="A5504" s="3" t="s">
        <v>11476</v>
      </c>
      <c r="B5504" s="6">
        <v>42838.806944444441</v>
      </c>
      <c r="C5504" s="6">
        <v>42843.770138888889</v>
      </c>
      <c r="D5504" s="4" t="s">
        <v>1173</v>
      </c>
      <c r="E5504" s="4" t="s">
        <v>102</v>
      </c>
      <c r="F5504" s="4" t="s">
        <v>18</v>
      </c>
      <c r="G5504" s="4" t="s">
        <v>12</v>
      </c>
      <c r="H5504" s="4" t="s">
        <v>11477</v>
      </c>
      <c r="I5504" s="4" t="s">
        <v>74</v>
      </c>
      <c r="J5504">
        <f t="shared" si="425"/>
        <v>1</v>
      </c>
      <c r="K5504" s="7">
        <f t="shared" si="426"/>
        <v>0.80694444444444446</v>
      </c>
      <c r="L5504" t="str">
        <f>IF(AND(K5504&lt;Sheet2!$A$3,K5504&gt;=Sheet2!$A$2),"Morning",IF(AND(K5504&gt;=Sheet2!$A$3,K5504&lt;Sheet2!$A$4),"Afternoon","Night"))</f>
        <v>Night</v>
      </c>
      <c r="M5504" t="str">
        <f t="shared" si="427"/>
        <v>Thursday</v>
      </c>
      <c r="N5504">
        <f t="shared" si="428"/>
        <v>2017</v>
      </c>
      <c r="O5504">
        <f t="shared" si="429"/>
        <v>4</v>
      </c>
    </row>
    <row r="5505" spans="1:15" x14ac:dyDescent="0.2">
      <c r="A5505" s="3" t="s">
        <v>11478</v>
      </c>
      <c r="B5505" s="6">
        <v>42839.223611111112</v>
      </c>
      <c r="C5505" s="6">
        <v>42839.223611111112</v>
      </c>
      <c r="D5505" s="4" t="s">
        <v>1454</v>
      </c>
      <c r="E5505" s="4" t="s">
        <v>102</v>
      </c>
      <c r="F5505" s="4" t="s">
        <v>30</v>
      </c>
      <c r="G5505" s="4" t="s">
        <v>12</v>
      </c>
      <c r="H5505" s="4" t="s">
        <v>11479</v>
      </c>
      <c r="I5505" s="4" t="s">
        <v>74</v>
      </c>
      <c r="J5505">
        <f t="shared" si="425"/>
        <v>1</v>
      </c>
      <c r="K5505" s="7">
        <f t="shared" si="426"/>
        <v>0.22361111111111109</v>
      </c>
      <c r="L5505" t="str">
        <f>IF(AND(K5505&lt;Sheet2!$A$3,K5505&gt;=Sheet2!$A$2),"Morning",IF(AND(K5505&gt;=Sheet2!$A$3,K5505&lt;Sheet2!$A$4),"Afternoon","Night"))</f>
        <v>Morning</v>
      </c>
      <c r="M5505" t="str">
        <f t="shared" si="427"/>
        <v>Friday</v>
      </c>
      <c r="N5505">
        <f t="shared" si="428"/>
        <v>2017</v>
      </c>
      <c r="O5505">
        <f t="shared" si="429"/>
        <v>4</v>
      </c>
    </row>
    <row r="5506" spans="1:15" x14ac:dyDescent="0.2">
      <c r="A5506" s="3" t="s">
        <v>11480</v>
      </c>
      <c r="B5506" s="6">
        <v>42839.223611111112</v>
      </c>
      <c r="C5506" s="6">
        <v>42842.223611111112</v>
      </c>
      <c r="D5506" s="4" t="s">
        <v>1454</v>
      </c>
      <c r="E5506" s="4" t="s">
        <v>102</v>
      </c>
      <c r="F5506" s="4" t="s">
        <v>30</v>
      </c>
      <c r="G5506" s="4" t="s">
        <v>12</v>
      </c>
      <c r="H5506" s="4" t="s">
        <v>11481</v>
      </c>
      <c r="I5506" s="4" t="s">
        <v>74</v>
      </c>
      <c r="J5506">
        <f t="shared" si="425"/>
        <v>1</v>
      </c>
      <c r="K5506" s="7">
        <f t="shared" si="426"/>
        <v>0.22361111111111109</v>
      </c>
      <c r="L5506" t="str">
        <f>IF(AND(K5506&lt;Sheet2!$A$3,K5506&gt;=Sheet2!$A$2),"Morning",IF(AND(K5506&gt;=Sheet2!$A$3,K5506&lt;Sheet2!$A$4),"Afternoon","Night"))</f>
        <v>Morning</v>
      </c>
      <c r="M5506" t="str">
        <f t="shared" si="427"/>
        <v>Friday</v>
      </c>
      <c r="N5506">
        <f t="shared" si="428"/>
        <v>2017</v>
      </c>
      <c r="O5506">
        <f t="shared" si="429"/>
        <v>4</v>
      </c>
    </row>
    <row r="5507" spans="1:15" x14ac:dyDescent="0.2">
      <c r="A5507" s="3" t="s">
        <v>11482</v>
      </c>
      <c r="B5507" s="6">
        <v>42839.390972222223</v>
      </c>
      <c r="C5507" s="6">
        <v>42839.390972222223</v>
      </c>
      <c r="D5507" s="4" t="s">
        <v>1318</v>
      </c>
      <c r="E5507" s="4" t="s">
        <v>10</v>
      </c>
      <c r="F5507" s="4" t="s">
        <v>197</v>
      </c>
      <c r="G5507" s="4" t="s">
        <v>479</v>
      </c>
      <c r="H5507" s="4" t="s">
        <v>11483</v>
      </c>
      <c r="I5507" s="4" t="s">
        <v>74</v>
      </c>
      <c r="J5507">
        <f t="shared" ref="J5507:J5570" si="430">COUNTA(B5507)</f>
        <v>1</v>
      </c>
      <c r="K5507" s="7">
        <f t="shared" ref="K5507:K5570" si="431">TIME(HOUR(B5507),MINUTE(B5507),SECOND(B5507))</f>
        <v>0.39097222222222222</v>
      </c>
      <c r="L5507" t="str">
        <f>IF(AND(K5507&lt;Sheet2!$A$3,K5507&gt;=Sheet2!$A$2),"Morning",IF(AND(K5507&gt;=Sheet2!$A$3,K5507&lt;Sheet2!$A$4),"Afternoon","Night"))</f>
        <v>Morning</v>
      </c>
      <c r="M5507" t="str">
        <f t="shared" ref="M5507:M5570" si="432">TEXT(B5507,"dddd")</f>
        <v>Friday</v>
      </c>
      <c r="N5507">
        <f t="shared" ref="N5507:N5570" si="433">YEAR(B5507)</f>
        <v>2017</v>
      </c>
      <c r="O5507">
        <f t="shared" ref="O5507:O5570" si="434">MONTH(B5507)</f>
        <v>4</v>
      </c>
    </row>
    <row r="5508" spans="1:15" x14ac:dyDescent="0.2">
      <c r="A5508" s="3" t="s">
        <v>11484</v>
      </c>
      <c r="B5508" s="6">
        <v>42839.390972222223</v>
      </c>
      <c r="C5508" s="6">
        <v>42840.447916666664</v>
      </c>
      <c r="D5508" s="4" t="s">
        <v>1318</v>
      </c>
      <c r="E5508" s="4" t="s">
        <v>10</v>
      </c>
      <c r="F5508" s="4" t="s">
        <v>197</v>
      </c>
      <c r="G5508" s="4" t="s">
        <v>479</v>
      </c>
      <c r="H5508" s="4" t="s">
        <v>11485</v>
      </c>
      <c r="I5508" s="4" t="s">
        <v>74</v>
      </c>
      <c r="J5508">
        <f t="shared" si="430"/>
        <v>1</v>
      </c>
      <c r="K5508" s="7">
        <f t="shared" si="431"/>
        <v>0.39097222222222222</v>
      </c>
      <c r="L5508" t="str">
        <f>IF(AND(K5508&lt;Sheet2!$A$3,K5508&gt;=Sheet2!$A$2),"Morning",IF(AND(K5508&gt;=Sheet2!$A$3,K5508&lt;Sheet2!$A$4),"Afternoon","Night"))</f>
        <v>Morning</v>
      </c>
      <c r="M5508" t="str">
        <f t="shared" si="432"/>
        <v>Friday</v>
      </c>
      <c r="N5508">
        <f t="shared" si="433"/>
        <v>2017</v>
      </c>
      <c r="O5508">
        <f t="shared" si="434"/>
        <v>4</v>
      </c>
    </row>
    <row r="5509" spans="1:15" x14ac:dyDescent="0.2">
      <c r="A5509" s="3" t="s">
        <v>11486</v>
      </c>
      <c r="B5509" s="6">
        <v>42839.633333333331</v>
      </c>
      <c r="C5509" s="6">
        <v>42839.633333333331</v>
      </c>
      <c r="D5509" s="4" t="s">
        <v>2987</v>
      </c>
      <c r="E5509" s="4" t="s">
        <v>18</v>
      </c>
      <c r="F5509" s="4" t="s">
        <v>18</v>
      </c>
      <c r="G5509" s="4" t="s">
        <v>11487</v>
      </c>
      <c r="H5509" s="4" t="s">
        <v>11488</v>
      </c>
      <c r="I5509" s="4" t="s">
        <v>162</v>
      </c>
      <c r="J5509">
        <f t="shared" si="430"/>
        <v>1</v>
      </c>
      <c r="K5509" s="7">
        <f t="shared" si="431"/>
        <v>0.6333333333333333</v>
      </c>
      <c r="L5509" t="str">
        <f>IF(AND(K5509&lt;Sheet2!$A$3,K5509&gt;=Sheet2!$A$2),"Morning",IF(AND(K5509&gt;=Sheet2!$A$3,K5509&lt;Sheet2!$A$4),"Afternoon","Night"))</f>
        <v>Afternoon</v>
      </c>
      <c r="M5509" t="str">
        <f t="shared" si="432"/>
        <v>Friday</v>
      </c>
      <c r="N5509">
        <f t="shared" si="433"/>
        <v>2017</v>
      </c>
      <c r="O5509">
        <f t="shared" si="434"/>
        <v>4</v>
      </c>
    </row>
    <row r="5510" spans="1:15" x14ac:dyDescent="0.2">
      <c r="A5510" s="3" t="s">
        <v>11489</v>
      </c>
      <c r="B5510" s="6">
        <v>42839.633333333331</v>
      </c>
      <c r="C5510" s="6">
        <v>42842.633333333331</v>
      </c>
      <c r="D5510" s="4" t="s">
        <v>2987</v>
      </c>
      <c r="E5510" s="4" t="s">
        <v>18</v>
      </c>
      <c r="F5510" s="4" t="s">
        <v>18</v>
      </c>
      <c r="G5510" s="4" t="s">
        <v>11487</v>
      </c>
      <c r="H5510" s="4" t="s">
        <v>11490</v>
      </c>
      <c r="I5510" s="4" t="s">
        <v>162</v>
      </c>
      <c r="J5510">
        <f t="shared" si="430"/>
        <v>1</v>
      </c>
      <c r="K5510" s="7">
        <f t="shared" si="431"/>
        <v>0.6333333333333333</v>
      </c>
      <c r="L5510" t="str">
        <f>IF(AND(K5510&lt;Sheet2!$A$3,K5510&gt;=Sheet2!$A$2),"Morning",IF(AND(K5510&gt;=Sheet2!$A$3,K5510&lt;Sheet2!$A$4),"Afternoon","Night"))</f>
        <v>Afternoon</v>
      </c>
      <c r="M5510" t="str">
        <f t="shared" si="432"/>
        <v>Friday</v>
      </c>
      <c r="N5510">
        <f t="shared" si="433"/>
        <v>2017</v>
      </c>
      <c r="O5510">
        <f t="shared" si="434"/>
        <v>4</v>
      </c>
    </row>
    <row r="5511" spans="1:15" x14ac:dyDescent="0.2">
      <c r="A5511" s="3" t="s">
        <v>11491</v>
      </c>
      <c r="B5511" s="6">
        <v>42839.633333333331</v>
      </c>
      <c r="C5511" s="6">
        <v>42839.633333333331</v>
      </c>
      <c r="D5511" s="4" t="s">
        <v>241</v>
      </c>
      <c r="E5511" s="4" t="s">
        <v>77</v>
      </c>
      <c r="F5511" s="4" t="s">
        <v>923</v>
      </c>
      <c r="G5511" s="4" t="s">
        <v>12</v>
      </c>
      <c r="H5511" s="4" t="s">
        <v>11492</v>
      </c>
      <c r="I5511" s="4" t="s">
        <v>74</v>
      </c>
      <c r="J5511">
        <f t="shared" si="430"/>
        <v>1</v>
      </c>
      <c r="K5511" s="7">
        <f t="shared" si="431"/>
        <v>0.6333333333333333</v>
      </c>
      <c r="L5511" t="str">
        <f>IF(AND(K5511&lt;Sheet2!$A$3,K5511&gt;=Sheet2!$A$2),"Morning",IF(AND(K5511&gt;=Sheet2!$A$3,K5511&lt;Sheet2!$A$4),"Afternoon","Night"))</f>
        <v>Afternoon</v>
      </c>
      <c r="M5511" t="str">
        <f t="shared" si="432"/>
        <v>Friday</v>
      </c>
      <c r="N5511">
        <f t="shared" si="433"/>
        <v>2017</v>
      </c>
      <c r="O5511">
        <f t="shared" si="434"/>
        <v>4</v>
      </c>
    </row>
    <row r="5512" spans="1:15" x14ac:dyDescent="0.2">
      <c r="A5512" s="3" t="s">
        <v>11493</v>
      </c>
      <c r="B5512" s="6">
        <v>42839.724305555559</v>
      </c>
      <c r="C5512" s="6">
        <v>42839.724305555559</v>
      </c>
      <c r="D5512" s="4" t="s">
        <v>1734</v>
      </c>
      <c r="E5512" s="4" t="s">
        <v>18</v>
      </c>
      <c r="F5512" s="4" t="s">
        <v>18</v>
      </c>
      <c r="G5512" s="4" t="s">
        <v>6234</v>
      </c>
      <c r="H5512" s="4" t="s">
        <v>11494</v>
      </c>
      <c r="I5512" s="4" t="s">
        <v>74</v>
      </c>
      <c r="J5512">
        <f t="shared" si="430"/>
        <v>1</v>
      </c>
      <c r="K5512" s="7">
        <f t="shared" si="431"/>
        <v>0.72430555555555554</v>
      </c>
      <c r="L5512" t="str">
        <f>IF(AND(K5512&lt;Sheet2!$A$3,K5512&gt;=Sheet2!$A$2),"Morning",IF(AND(K5512&gt;=Sheet2!$A$3,K5512&lt;Sheet2!$A$4),"Afternoon","Night"))</f>
        <v>Afternoon</v>
      </c>
      <c r="M5512" t="str">
        <f t="shared" si="432"/>
        <v>Friday</v>
      </c>
      <c r="N5512">
        <f t="shared" si="433"/>
        <v>2017</v>
      </c>
      <c r="O5512">
        <f t="shared" si="434"/>
        <v>4</v>
      </c>
    </row>
    <row r="5513" spans="1:15" x14ac:dyDescent="0.2">
      <c r="A5513" s="3" t="s">
        <v>11495</v>
      </c>
      <c r="B5513" s="6">
        <v>42839.724305555559</v>
      </c>
      <c r="C5513" s="6">
        <v>42842.724305555559</v>
      </c>
      <c r="D5513" s="4" t="s">
        <v>1734</v>
      </c>
      <c r="E5513" s="4" t="s">
        <v>18</v>
      </c>
      <c r="F5513" s="4" t="s">
        <v>18</v>
      </c>
      <c r="G5513" s="4" t="s">
        <v>6234</v>
      </c>
      <c r="H5513" s="4" t="s">
        <v>11496</v>
      </c>
      <c r="I5513" s="4" t="s">
        <v>74</v>
      </c>
      <c r="J5513">
        <f t="shared" si="430"/>
        <v>1</v>
      </c>
      <c r="K5513" s="7">
        <f t="shared" si="431"/>
        <v>0.72430555555555554</v>
      </c>
      <c r="L5513" t="str">
        <f>IF(AND(K5513&lt;Sheet2!$A$3,K5513&gt;=Sheet2!$A$2),"Morning",IF(AND(K5513&gt;=Sheet2!$A$3,K5513&lt;Sheet2!$A$4),"Afternoon","Night"))</f>
        <v>Afternoon</v>
      </c>
      <c r="M5513" t="str">
        <f t="shared" si="432"/>
        <v>Friday</v>
      </c>
      <c r="N5513">
        <f t="shared" si="433"/>
        <v>2017</v>
      </c>
      <c r="O5513">
        <f t="shared" si="434"/>
        <v>4</v>
      </c>
    </row>
    <row r="5514" spans="1:15" x14ac:dyDescent="0.2">
      <c r="A5514" s="3" t="s">
        <v>11497</v>
      </c>
      <c r="B5514" s="6">
        <v>42839.734722222223</v>
      </c>
      <c r="C5514" s="6">
        <v>42839.734722222223</v>
      </c>
      <c r="D5514" s="4" t="s">
        <v>1116</v>
      </c>
      <c r="E5514" s="4" t="s">
        <v>18</v>
      </c>
      <c r="F5514" s="4" t="s">
        <v>18</v>
      </c>
      <c r="G5514" s="4" t="s">
        <v>2644</v>
      </c>
      <c r="H5514" s="4" t="s">
        <v>11498</v>
      </c>
      <c r="I5514" s="4" t="s">
        <v>9785</v>
      </c>
      <c r="J5514">
        <f t="shared" si="430"/>
        <v>1</v>
      </c>
      <c r="K5514" s="7">
        <f t="shared" si="431"/>
        <v>0.73472222222222217</v>
      </c>
      <c r="L5514" t="str">
        <f>IF(AND(K5514&lt;Sheet2!$A$3,K5514&gt;=Sheet2!$A$2),"Morning",IF(AND(K5514&gt;=Sheet2!$A$3,K5514&lt;Sheet2!$A$4),"Afternoon","Night"))</f>
        <v>Afternoon</v>
      </c>
      <c r="M5514" t="str">
        <f t="shared" si="432"/>
        <v>Friday</v>
      </c>
      <c r="N5514">
        <f t="shared" si="433"/>
        <v>2017</v>
      </c>
      <c r="O5514">
        <f t="shared" si="434"/>
        <v>4</v>
      </c>
    </row>
    <row r="5515" spans="1:15" x14ac:dyDescent="0.2">
      <c r="A5515" s="3" t="s">
        <v>11499</v>
      </c>
      <c r="B5515" s="6">
        <v>42839.734722222223</v>
      </c>
      <c r="C5515" s="6">
        <v>42843.734722222223</v>
      </c>
      <c r="D5515" s="4" t="s">
        <v>1116</v>
      </c>
      <c r="E5515" s="4" t="s">
        <v>18</v>
      </c>
      <c r="F5515" s="4" t="s">
        <v>18</v>
      </c>
      <c r="G5515" s="4" t="s">
        <v>2644</v>
      </c>
      <c r="H5515" s="4" t="s">
        <v>11500</v>
      </c>
      <c r="I5515" s="4" t="s">
        <v>9785</v>
      </c>
      <c r="J5515">
        <f t="shared" si="430"/>
        <v>1</v>
      </c>
      <c r="K5515" s="7">
        <f t="shared" si="431"/>
        <v>0.73472222222222217</v>
      </c>
      <c r="L5515" t="str">
        <f>IF(AND(K5515&lt;Sheet2!$A$3,K5515&gt;=Sheet2!$A$2),"Morning",IF(AND(K5515&gt;=Sheet2!$A$3,K5515&lt;Sheet2!$A$4),"Afternoon","Night"))</f>
        <v>Afternoon</v>
      </c>
      <c r="M5515" t="str">
        <f t="shared" si="432"/>
        <v>Friday</v>
      </c>
      <c r="N5515">
        <f t="shared" si="433"/>
        <v>2017</v>
      </c>
      <c r="O5515">
        <f t="shared" si="434"/>
        <v>4</v>
      </c>
    </row>
    <row r="5516" spans="1:15" x14ac:dyDescent="0.2">
      <c r="A5516" s="3" t="s">
        <v>11501</v>
      </c>
      <c r="B5516" s="6">
        <v>42839.734722222223</v>
      </c>
      <c r="C5516" s="6">
        <v>42839.734722222223</v>
      </c>
      <c r="D5516" s="4" t="s">
        <v>262</v>
      </c>
      <c r="E5516" s="4" t="s">
        <v>18</v>
      </c>
      <c r="F5516" s="4" t="s">
        <v>18</v>
      </c>
      <c r="G5516" s="4" t="s">
        <v>2460</v>
      </c>
      <c r="H5516" s="4" t="s">
        <v>11502</v>
      </c>
      <c r="I5516" s="4" t="s">
        <v>9776</v>
      </c>
      <c r="J5516">
        <f t="shared" si="430"/>
        <v>1</v>
      </c>
      <c r="K5516" s="7">
        <f t="shared" si="431"/>
        <v>0.73472222222222217</v>
      </c>
      <c r="L5516" t="str">
        <f>IF(AND(K5516&lt;Sheet2!$A$3,K5516&gt;=Sheet2!$A$2),"Morning",IF(AND(K5516&gt;=Sheet2!$A$3,K5516&lt;Sheet2!$A$4),"Afternoon","Night"))</f>
        <v>Afternoon</v>
      </c>
      <c r="M5516" t="str">
        <f t="shared" si="432"/>
        <v>Friday</v>
      </c>
      <c r="N5516">
        <f t="shared" si="433"/>
        <v>2017</v>
      </c>
      <c r="O5516">
        <f t="shared" si="434"/>
        <v>4</v>
      </c>
    </row>
    <row r="5517" spans="1:15" x14ac:dyDescent="0.2">
      <c r="A5517" s="3" t="s">
        <v>11503</v>
      </c>
      <c r="B5517" s="6">
        <v>42839.734722222223</v>
      </c>
      <c r="C5517" s="6">
        <v>42843.734722222223</v>
      </c>
      <c r="D5517" s="4" t="s">
        <v>262</v>
      </c>
      <c r="E5517" s="4" t="s">
        <v>18</v>
      </c>
      <c r="F5517" s="4" t="s">
        <v>18</v>
      </c>
      <c r="G5517" s="4" t="s">
        <v>2460</v>
      </c>
      <c r="H5517" s="4" t="s">
        <v>11504</v>
      </c>
      <c r="I5517" s="4" t="s">
        <v>9776</v>
      </c>
      <c r="J5517">
        <f t="shared" si="430"/>
        <v>1</v>
      </c>
      <c r="K5517" s="7">
        <f t="shared" si="431"/>
        <v>0.73472222222222217</v>
      </c>
      <c r="L5517" t="str">
        <f>IF(AND(K5517&lt;Sheet2!$A$3,K5517&gt;=Sheet2!$A$2),"Morning",IF(AND(K5517&gt;=Sheet2!$A$3,K5517&lt;Sheet2!$A$4),"Afternoon","Night"))</f>
        <v>Afternoon</v>
      </c>
      <c r="M5517" t="str">
        <f t="shared" si="432"/>
        <v>Friday</v>
      </c>
      <c r="N5517">
        <f t="shared" si="433"/>
        <v>2017</v>
      </c>
      <c r="O5517">
        <f t="shared" si="434"/>
        <v>4</v>
      </c>
    </row>
    <row r="5518" spans="1:15" x14ac:dyDescent="0.2">
      <c r="A5518" s="3" t="s">
        <v>11505</v>
      </c>
      <c r="B5518" s="6">
        <v>42839.879861111112</v>
      </c>
      <c r="C5518" s="6">
        <v>42839.879861111112</v>
      </c>
      <c r="D5518" s="4" t="s">
        <v>57</v>
      </c>
      <c r="E5518" s="4" t="s">
        <v>17</v>
      </c>
      <c r="F5518" s="4" t="s">
        <v>97</v>
      </c>
      <c r="G5518" s="4" t="s">
        <v>846</v>
      </c>
      <c r="H5518" s="4" t="s">
        <v>11506</v>
      </c>
      <c r="I5518" s="4" t="s">
        <v>74</v>
      </c>
      <c r="J5518">
        <f t="shared" si="430"/>
        <v>1</v>
      </c>
      <c r="K5518" s="7">
        <f t="shared" si="431"/>
        <v>0.87986111111111109</v>
      </c>
      <c r="L5518" t="str">
        <f>IF(AND(K5518&lt;Sheet2!$A$3,K5518&gt;=Sheet2!$A$2),"Morning",IF(AND(K5518&gt;=Sheet2!$A$3,K5518&lt;Sheet2!$A$4),"Afternoon","Night"))</f>
        <v>Night</v>
      </c>
      <c r="M5518" t="str">
        <f t="shared" si="432"/>
        <v>Friday</v>
      </c>
      <c r="N5518">
        <f t="shared" si="433"/>
        <v>2017</v>
      </c>
      <c r="O5518">
        <f t="shared" si="434"/>
        <v>4</v>
      </c>
    </row>
    <row r="5519" spans="1:15" x14ac:dyDescent="0.2">
      <c r="A5519" s="3" t="s">
        <v>11507</v>
      </c>
      <c r="B5519" s="6">
        <v>42840.074305555558</v>
      </c>
      <c r="C5519" s="6">
        <v>42840.074305555558</v>
      </c>
      <c r="D5519" s="4" t="s">
        <v>666</v>
      </c>
      <c r="E5519" s="4" t="s">
        <v>17</v>
      </c>
      <c r="F5519" s="4" t="s">
        <v>464</v>
      </c>
      <c r="G5519" s="4" t="s">
        <v>12</v>
      </c>
      <c r="H5519" s="4" t="s">
        <v>11508</v>
      </c>
      <c r="I5519" s="4" t="s">
        <v>74</v>
      </c>
      <c r="J5519">
        <f t="shared" si="430"/>
        <v>1</v>
      </c>
      <c r="K5519" s="7">
        <f t="shared" si="431"/>
        <v>7.4305555555555555E-2</v>
      </c>
      <c r="L5519" t="str">
        <f>IF(AND(K5519&lt;Sheet2!$A$3,K5519&gt;=Sheet2!$A$2),"Morning",IF(AND(K5519&gt;=Sheet2!$A$3,K5519&lt;Sheet2!$A$4),"Afternoon","Night"))</f>
        <v>Night</v>
      </c>
      <c r="M5519" t="str">
        <f t="shared" si="432"/>
        <v>Saturday</v>
      </c>
      <c r="N5519">
        <f t="shared" si="433"/>
        <v>2017</v>
      </c>
      <c r="O5519">
        <f t="shared" si="434"/>
        <v>4</v>
      </c>
    </row>
    <row r="5520" spans="1:15" x14ac:dyDescent="0.2">
      <c r="A5520" s="3" t="s">
        <v>11509</v>
      </c>
      <c r="B5520" s="6">
        <v>42840.074305555558</v>
      </c>
      <c r="C5520" s="6">
        <v>42840.625</v>
      </c>
      <c r="D5520" s="4" t="s">
        <v>666</v>
      </c>
      <c r="E5520" s="4" t="s">
        <v>17</v>
      </c>
      <c r="F5520" s="4" t="s">
        <v>464</v>
      </c>
      <c r="G5520" s="4" t="s">
        <v>12</v>
      </c>
      <c r="H5520" s="4" t="s">
        <v>11510</v>
      </c>
      <c r="I5520" s="4" t="s">
        <v>74</v>
      </c>
      <c r="J5520">
        <f t="shared" si="430"/>
        <v>1</v>
      </c>
      <c r="K5520" s="7">
        <f t="shared" si="431"/>
        <v>7.4305555555555555E-2</v>
      </c>
      <c r="L5520" t="str">
        <f>IF(AND(K5520&lt;Sheet2!$A$3,K5520&gt;=Sheet2!$A$2),"Morning",IF(AND(K5520&gt;=Sheet2!$A$3,K5520&lt;Sheet2!$A$4),"Afternoon","Night"))</f>
        <v>Night</v>
      </c>
      <c r="M5520" t="str">
        <f t="shared" si="432"/>
        <v>Saturday</v>
      </c>
      <c r="N5520">
        <f t="shared" si="433"/>
        <v>2017</v>
      </c>
      <c r="O5520">
        <f t="shared" si="434"/>
        <v>4</v>
      </c>
    </row>
    <row r="5521" spans="1:15" x14ac:dyDescent="0.2">
      <c r="A5521" s="3" t="s">
        <v>11511</v>
      </c>
      <c r="B5521" s="6">
        <v>42840.11041666667</v>
      </c>
      <c r="C5521" s="6">
        <v>42840.11041666667</v>
      </c>
      <c r="D5521" s="4" t="s">
        <v>1454</v>
      </c>
      <c r="E5521" s="4" t="s">
        <v>102</v>
      </c>
      <c r="F5521" s="4" t="s">
        <v>30</v>
      </c>
      <c r="G5521" s="4" t="s">
        <v>12</v>
      </c>
      <c r="H5521" s="4" t="s">
        <v>11512</v>
      </c>
      <c r="I5521" s="4" t="s">
        <v>74</v>
      </c>
      <c r="J5521">
        <f t="shared" si="430"/>
        <v>1</v>
      </c>
      <c r="K5521" s="7">
        <f t="shared" si="431"/>
        <v>0.11041666666666666</v>
      </c>
      <c r="L5521" t="str">
        <f>IF(AND(K5521&lt;Sheet2!$A$3,K5521&gt;=Sheet2!$A$2),"Morning",IF(AND(K5521&gt;=Sheet2!$A$3,K5521&lt;Sheet2!$A$4),"Afternoon","Night"))</f>
        <v>Night</v>
      </c>
      <c r="M5521" t="str">
        <f t="shared" si="432"/>
        <v>Saturday</v>
      </c>
      <c r="N5521">
        <f t="shared" si="433"/>
        <v>2017</v>
      </c>
      <c r="O5521">
        <f t="shared" si="434"/>
        <v>4</v>
      </c>
    </row>
    <row r="5522" spans="1:15" x14ac:dyDescent="0.2">
      <c r="A5522" s="3" t="s">
        <v>11513</v>
      </c>
      <c r="B5522" s="6">
        <v>42840.11041666667</v>
      </c>
      <c r="C5522" s="6">
        <v>42843.768750000003</v>
      </c>
      <c r="D5522" s="4" t="s">
        <v>1454</v>
      </c>
      <c r="E5522" s="4" t="s">
        <v>102</v>
      </c>
      <c r="F5522" s="4" t="s">
        <v>30</v>
      </c>
      <c r="G5522" s="4" t="s">
        <v>12</v>
      </c>
      <c r="H5522" s="4" t="s">
        <v>11514</v>
      </c>
      <c r="I5522" s="4" t="s">
        <v>74</v>
      </c>
      <c r="J5522">
        <f t="shared" si="430"/>
        <v>1</v>
      </c>
      <c r="K5522" s="7">
        <f t="shared" si="431"/>
        <v>0.11041666666666666</v>
      </c>
      <c r="L5522" t="str">
        <f>IF(AND(K5522&lt;Sheet2!$A$3,K5522&gt;=Sheet2!$A$2),"Morning",IF(AND(K5522&gt;=Sheet2!$A$3,K5522&lt;Sheet2!$A$4),"Afternoon","Night"))</f>
        <v>Night</v>
      </c>
      <c r="M5522" t="str">
        <f t="shared" si="432"/>
        <v>Saturday</v>
      </c>
      <c r="N5522">
        <f t="shared" si="433"/>
        <v>2017</v>
      </c>
      <c r="O5522">
        <f t="shared" si="434"/>
        <v>4</v>
      </c>
    </row>
    <row r="5523" spans="1:15" x14ac:dyDescent="0.2">
      <c r="A5523" s="3" t="s">
        <v>11515</v>
      </c>
      <c r="B5523" s="6">
        <v>42840.467361111114</v>
      </c>
      <c r="C5523" s="6">
        <v>42840.467361111114</v>
      </c>
      <c r="D5523" s="4" t="s">
        <v>436</v>
      </c>
      <c r="E5523" s="4" t="s">
        <v>10</v>
      </c>
      <c r="F5523" s="4" t="s">
        <v>30</v>
      </c>
      <c r="G5523" s="4" t="s">
        <v>198</v>
      </c>
      <c r="H5523" s="4" t="s">
        <v>11516</v>
      </c>
      <c r="I5523" s="4" t="s">
        <v>74</v>
      </c>
      <c r="J5523">
        <f t="shared" si="430"/>
        <v>1</v>
      </c>
      <c r="K5523" s="7">
        <f t="shared" si="431"/>
        <v>0.46736111111111112</v>
      </c>
      <c r="L5523" t="str">
        <f>IF(AND(K5523&lt;Sheet2!$A$3,K5523&gt;=Sheet2!$A$2),"Morning",IF(AND(K5523&gt;=Sheet2!$A$3,K5523&lt;Sheet2!$A$4),"Afternoon","Night"))</f>
        <v>Morning</v>
      </c>
      <c r="M5523" t="str">
        <f t="shared" si="432"/>
        <v>Saturday</v>
      </c>
      <c r="N5523">
        <f t="shared" si="433"/>
        <v>2017</v>
      </c>
      <c r="O5523">
        <f t="shared" si="434"/>
        <v>4</v>
      </c>
    </row>
    <row r="5524" spans="1:15" x14ac:dyDescent="0.2">
      <c r="A5524" s="3" t="s">
        <v>11517</v>
      </c>
      <c r="B5524" s="6">
        <v>42840.467361111114</v>
      </c>
      <c r="C5524" s="6">
        <v>42842.467361111114</v>
      </c>
      <c r="D5524" s="4" t="s">
        <v>436</v>
      </c>
      <c r="E5524" s="4" t="s">
        <v>10</v>
      </c>
      <c r="F5524" s="4" t="s">
        <v>30</v>
      </c>
      <c r="G5524" s="4" t="s">
        <v>198</v>
      </c>
      <c r="H5524" s="4" t="s">
        <v>11518</v>
      </c>
      <c r="I5524" s="4" t="s">
        <v>74</v>
      </c>
      <c r="J5524">
        <f t="shared" si="430"/>
        <v>1</v>
      </c>
      <c r="K5524" s="7">
        <f t="shared" si="431"/>
        <v>0.46736111111111112</v>
      </c>
      <c r="L5524" t="str">
        <f>IF(AND(K5524&lt;Sheet2!$A$3,K5524&gt;=Sheet2!$A$2),"Morning",IF(AND(K5524&gt;=Sheet2!$A$3,K5524&lt;Sheet2!$A$4),"Afternoon","Night"))</f>
        <v>Morning</v>
      </c>
      <c r="M5524" t="str">
        <f t="shared" si="432"/>
        <v>Saturday</v>
      </c>
      <c r="N5524">
        <f t="shared" si="433"/>
        <v>2017</v>
      </c>
      <c r="O5524">
        <f t="shared" si="434"/>
        <v>4</v>
      </c>
    </row>
    <row r="5525" spans="1:15" x14ac:dyDescent="0.2">
      <c r="A5525" s="3" t="s">
        <v>11519</v>
      </c>
      <c r="B5525" s="6">
        <v>42840.582638888889</v>
      </c>
      <c r="C5525" s="6">
        <v>42840.582638888889</v>
      </c>
      <c r="D5525" s="4" t="s">
        <v>323</v>
      </c>
      <c r="E5525" s="4" t="s">
        <v>10</v>
      </c>
      <c r="F5525" s="4" t="s">
        <v>159</v>
      </c>
      <c r="G5525" s="4" t="s">
        <v>12</v>
      </c>
      <c r="H5525" s="4" t="s">
        <v>11520</v>
      </c>
      <c r="I5525" s="4" t="s">
        <v>74</v>
      </c>
      <c r="J5525">
        <f t="shared" si="430"/>
        <v>1</v>
      </c>
      <c r="K5525" s="7">
        <f t="shared" si="431"/>
        <v>0.58263888888888882</v>
      </c>
      <c r="L5525" t="str">
        <f>IF(AND(K5525&lt;Sheet2!$A$3,K5525&gt;=Sheet2!$A$2),"Morning",IF(AND(K5525&gt;=Sheet2!$A$3,K5525&lt;Sheet2!$A$4),"Afternoon","Night"))</f>
        <v>Afternoon</v>
      </c>
      <c r="M5525" t="str">
        <f t="shared" si="432"/>
        <v>Saturday</v>
      </c>
      <c r="N5525">
        <f t="shared" si="433"/>
        <v>2017</v>
      </c>
      <c r="O5525">
        <f t="shared" si="434"/>
        <v>4</v>
      </c>
    </row>
    <row r="5526" spans="1:15" x14ac:dyDescent="0.2">
      <c r="A5526" s="3" t="s">
        <v>11521</v>
      </c>
      <c r="B5526" s="6">
        <v>42840.631249999999</v>
      </c>
      <c r="C5526" s="6">
        <v>42840.631249999999</v>
      </c>
      <c r="D5526" s="4" t="s">
        <v>2283</v>
      </c>
      <c r="E5526" s="4" t="s">
        <v>102</v>
      </c>
      <c r="F5526" s="4" t="s">
        <v>18</v>
      </c>
      <c r="G5526" s="4" t="s">
        <v>12</v>
      </c>
      <c r="H5526" s="4" t="s">
        <v>11522</v>
      </c>
      <c r="I5526" s="4" t="s">
        <v>74</v>
      </c>
      <c r="J5526">
        <f t="shared" si="430"/>
        <v>1</v>
      </c>
      <c r="K5526" s="7">
        <f t="shared" si="431"/>
        <v>0.63124999999999998</v>
      </c>
      <c r="L5526" t="str">
        <f>IF(AND(K5526&lt;Sheet2!$A$3,K5526&gt;=Sheet2!$A$2),"Morning",IF(AND(K5526&gt;=Sheet2!$A$3,K5526&lt;Sheet2!$A$4),"Afternoon","Night"))</f>
        <v>Afternoon</v>
      </c>
      <c r="M5526" t="str">
        <f t="shared" si="432"/>
        <v>Saturday</v>
      </c>
      <c r="N5526">
        <f t="shared" si="433"/>
        <v>2017</v>
      </c>
      <c r="O5526">
        <f t="shared" si="434"/>
        <v>4</v>
      </c>
    </row>
    <row r="5527" spans="1:15" x14ac:dyDescent="0.2">
      <c r="A5527" s="3" t="s">
        <v>11523</v>
      </c>
      <c r="B5527" s="6">
        <v>42840.631249999999</v>
      </c>
      <c r="C5527" s="6">
        <v>42843.770833333336</v>
      </c>
      <c r="D5527" s="4" t="s">
        <v>2283</v>
      </c>
      <c r="E5527" s="4" t="s">
        <v>102</v>
      </c>
      <c r="F5527" s="4" t="s">
        <v>18</v>
      </c>
      <c r="G5527" s="4" t="s">
        <v>12</v>
      </c>
      <c r="H5527" s="4" t="s">
        <v>11524</v>
      </c>
      <c r="I5527" s="4" t="s">
        <v>74</v>
      </c>
      <c r="J5527">
        <f t="shared" si="430"/>
        <v>1</v>
      </c>
      <c r="K5527" s="7">
        <f t="shared" si="431"/>
        <v>0.63124999999999998</v>
      </c>
      <c r="L5527" t="str">
        <f>IF(AND(K5527&lt;Sheet2!$A$3,K5527&gt;=Sheet2!$A$2),"Morning",IF(AND(K5527&gt;=Sheet2!$A$3,K5527&lt;Sheet2!$A$4),"Afternoon","Night"))</f>
        <v>Afternoon</v>
      </c>
      <c r="M5527" t="str">
        <f t="shared" si="432"/>
        <v>Saturday</v>
      </c>
      <c r="N5527">
        <f t="shared" si="433"/>
        <v>2017</v>
      </c>
      <c r="O5527">
        <f t="shared" si="434"/>
        <v>4</v>
      </c>
    </row>
    <row r="5528" spans="1:15" x14ac:dyDescent="0.2">
      <c r="A5528" s="3" t="s">
        <v>11525</v>
      </c>
      <c r="B5528" s="6">
        <v>42840.664583333331</v>
      </c>
      <c r="C5528" s="6">
        <v>42840.664583333331</v>
      </c>
      <c r="D5528" s="4" t="s">
        <v>241</v>
      </c>
      <c r="E5528" s="4" t="s">
        <v>102</v>
      </c>
      <c r="F5528" s="4" t="s">
        <v>923</v>
      </c>
      <c r="G5528" s="4" t="s">
        <v>12</v>
      </c>
      <c r="H5528" s="4" t="s">
        <v>11526</v>
      </c>
      <c r="I5528" s="4" t="s">
        <v>74</v>
      </c>
      <c r="J5528">
        <f t="shared" si="430"/>
        <v>1</v>
      </c>
      <c r="K5528" s="7">
        <f t="shared" si="431"/>
        <v>0.6645833333333333</v>
      </c>
      <c r="L5528" t="str">
        <f>IF(AND(K5528&lt;Sheet2!$A$3,K5528&gt;=Sheet2!$A$2),"Morning",IF(AND(K5528&gt;=Sheet2!$A$3,K5528&lt;Sheet2!$A$4),"Afternoon","Night"))</f>
        <v>Afternoon</v>
      </c>
      <c r="M5528" t="str">
        <f t="shared" si="432"/>
        <v>Saturday</v>
      </c>
      <c r="N5528">
        <f t="shared" si="433"/>
        <v>2017</v>
      </c>
      <c r="O5528">
        <f t="shared" si="434"/>
        <v>4</v>
      </c>
    </row>
    <row r="5529" spans="1:15" x14ac:dyDescent="0.2">
      <c r="A5529" s="3" t="s">
        <v>11527</v>
      </c>
      <c r="B5529" s="6">
        <v>42840.802083333336</v>
      </c>
      <c r="C5529" s="6">
        <v>42840.802083333336</v>
      </c>
      <c r="D5529" s="4" t="s">
        <v>241</v>
      </c>
      <c r="E5529" s="4" t="s">
        <v>10</v>
      </c>
      <c r="F5529" s="4" t="s">
        <v>74</v>
      </c>
      <c r="G5529" s="4" t="s">
        <v>72</v>
      </c>
      <c r="H5529" s="4" t="s">
        <v>11528</v>
      </c>
      <c r="I5529" s="4" t="s">
        <v>74</v>
      </c>
      <c r="J5529">
        <f t="shared" si="430"/>
        <v>1</v>
      </c>
      <c r="K5529" s="7">
        <f t="shared" si="431"/>
        <v>0.80208333333333337</v>
      </c>
      <c r="L5529" t="str">
        <f>IF(AND(K5529&lt;Sheet2!$A$3,K5529&gt;=Sheet2!$A$2),"Morning",IF(AND(K5529&gt;=Sheet2!$A$3,K5529&lt;Sheet2!$A$4),"Afternoon","Night"))</f>
        <v>Night</v>
      </c>
      <c r="M5529" t="str">
        <f t="shared" si="432"/>
        <v>Saturday</v>
      </c>
      <c r="N5529">
        <f t="shared" si="433"/>
        <v>2017</v>
      </c>
      <c r="O5529">
        <f t="shared" si="434"/>
        <v>4</v>
      </c>
    </row>
    <row r="5530" spans="1:15" x14ac:dyDescent="0.2">
      <c r="A5530" s="3" t="s">
        <v>11529</v>
      </c>
      <c r="B5530" s="6">
        <v>42841.282638888886</v>
      </c>
      <c r="C5530" s="6">
        <v>42841.282638888886</v>
      </c>
      <c r="D5530" s="4" t="s">
        <v>9</v>
      </c>
      <c r="E5530" s="4" t="s">
        <v>102</v>
      </c>
      <c r="F5530" s="4" t="s">
        <v>18</v>
      </c>
      <c r="G5530" s="4" t="s">
        <v>628</v>
      </c>
      <c r="H5530" s="4" t="s">
        <v>11530</v>
      </c>
      <c r="I5530" s="4" t="s">
        <v>74</v>
      </c>
      <c r="J5530">
        <f t="shared" si="430"/>
        <v>1</v>
      </c>
      <c r="K5530" s="7">
        <f t="shared" si="431"/>
        <v>0.28263888888888888</v>
      </c>
      <c r="L5530" t="str">
        <f>IF(AND(K5530&lt;Sheet2!$A$3,K5530&gt;=Sheet2!$A$2),"Morning",IF(AND(K5530&gt;=Sheet2!$A$3,K5530&lt;Sheet2!$A$4),"Afternoon","Night"))</f>
        <v>Morning</v>
      </c>
      <c r="M5530" t="str">
        <f t="shared" si="432"/>
        <v>Sunday</v>
      </c>
      <c r="N5530">
        <f t="shared" si="433"/>
        <v>2017</v>
      </c>
      <c r="O5530">
        <f t="shared" si="434"/>
        <v>4</v>
      </c>
    </row>
    <row r="5531" spans="1:15" x14ac:dyDescent="0.2">
      <c r="A5531" s="3" t="s">
        <v>11531</v>
      </c>
      <c r="B5531" s="6">
        <v>42841.282638888886</v>
      </c>
      <c r="C5531" s="6">
        <v>42843.771527777775</v>
      </c>
      <c r="D5531" s="4" t="s">
        <v>9</v>
      </c>
      <c r="E5531" s="4" t="s">
        <v>102</v>
      </c>
      <c r="F5531" s="4" t="s">
        <v>18</v>
      </c>
      <c r="G5531" s="4" t="s">
        <v>628</v>
      </c>
      <c r="H5531" s="4" t="s">
        <v>11532</v>
      </c>
      <c r="I5531" s="4" t="s">
        <v>74</v>
      </c>
      <c r="J5531">
        <f t="shared" si="430"/>
        <v>1</v>
      </c>
      <c r="K5531" s="7">
        <f t="shared" si="431"/>
        <v>0.28263888888888888</v>
      </c>
      <c r="L5531" t="str">
        <f>IF(AND(K5531&lt;Sheet2!$A$3,K5531&gt;=Sheet2!$A$2),"Morning",IF(AND(K5531&gt;=Sheet2!$A$3,K5531&lt;Sheet2!$A$4),"Afternoon","Night"))</f>
        <v>Morning</v>
      </c>
      <c r="M5531" t="str">
        <f t="shared" si="432"/>
        <v>Sunday</v>
      </c>
      <c r="N5531">
        <f t="shared" si="433"/>
        <v>2017</v>
      </c>
      <c r="O5531">
        <f t="shared" si="434"/>
        <v>4</v>
      </c>
    </row>
    <row r="5532" spans="1:15" x14ac:dyDescent="0.2">
      <c r="A5532" s="3" t="s">
        <v>11533</v>
      </c>
      <c r="B5532" s="6">
        <v>42841.291666666664</v>
      </c>
      <c r="C5532" s="6">
        <v>42841.291666666664</v>
      </c>
      <c r="D5532" s="4" t="s">
        <v>914</v>
      </c>
      <c r="E5532" s="4" t="s">
        <v>17</v>
      </c>
      <c r="F5532" s="4" t="s">
        <v>97</v>
      </c>
      <c r="G5532" s="4" t="s">
        <v>12</v>
      </c>
      <c r="H5532" s="4" t="s">
        <v>11534</v>
      </c>
      <c r="I5532" s="4" t="s">
        <v>74</v>
      </c>
      <c r="J5532">
        <f t="shared" si="430"/>
        <v>1</v>
      </c>
      <c r="K5532" s="7">
        <f t="shared" si="431"/>
        <v>0.29166666666666669</v>
      </c>
      <c r="L5532" t="str">
        <f>IF(AND(K5532&lt;Sheet2!$A$3,K5532&gt;=Sheet2!$A$2),"Morning",IF(AND(K5532&gt;=Sheet2!$A$3,K5532&lt;Sheet2!$A$4),"Afternoon","Night"))</f>
        <v>Morning</v>
      </c>
      <c r="M5532" t="str">
        <f t="shared" si="432"/>
        <v>Sunday</v>
      </c>
      <c r="N5532">
        <f t="shared" si="433"/>
        <v>2017</v>
      </c>
      <c r="O5532">
        <f t="shared" si="434"/>
        <v>4</v>
      </c>
    </row>
    <row r="5533" spans="1:15" x14ac:dyDescent="0.2">
      <c r="A5533" s="3" t="s">
        <v>11535</v>
      </c>
      <c r="B5533" s="6">
        <v>42841.313194444447</v>
      </c>
      <c r="C5533" s="6">
        <v>42841.313194444447</v>
      </c>
      <c r="D5533" s="4" t="s">
        <v>152</v>
      </c>
      <c r="E5533" s="4" t="s">
        <v>10</v>
      </c>
      <c r="F5533" s="4" t="s">
        <v>464</v>
      </c>
      <c r="G5533" s="4" t="s">
        <v>1604</v>
      </c>
      <c r="H5533" s="4" t="s">
        <v>11536</v>
      </c>
      <c r="I5533" s="4" t="s">
        <v>74</v>
      </c>
      <c r="J5533">
        <f t="shared" si="430"/>
        <v>1</v>
      </c>
      <c r="K5533" s="7">
        <f t="shared" si="431"/>
        <v>0.31319444444444444</v>
      </c>
      <c r="L5533" t="str">
        <f>IF(AND(K5533&lt;Sheet2!$A$3,K5533&gt;=Sheet2!$A$2),"Morning",IF(AND(K5533&gt;=Sheet2!$A$3,K5533&lt;Sheet2!$A$4),"Afternoon","Night"))</f>
        <v>Morning</v>
      </c>
      <c r="M5533" t="str">
        <f t="shared" si="432"/>
        <v>Sunday</v>
      </c>
      <c r="N5533">
        <f t="shared" si="433"/>
        <v>2017</v>
      </c>
      <c r="O5533">
        <f t="shared" si="434"/>
        <v>4</v>
      </c>
    </row>
    <row r="5534" spans="1:15" x14ac:dyDescent="0.2">
      <c r="A5534" s="3" t="s">
        <v>11537</v>
      </c>
      <c r="B5534" s="6">
        <v>42841.313194444447</v>
      </c>
      <c r="C5534" s="6">
        <v>42842.313194444447</v>
      </c>
      <c r="D5534" s="4" t="s">
        <v>152</v>
      </c>
      <c r="E5534" s="4" t="s">
        <v>10</v>
      </c>
      <c r="F5534" s="4" t="s">
        <v>464</v>
      </c>
      <c r="G5534" s="4" t="s">
        <v>1604</v>
      </c>
      <c r="H5534" s="4" t="s">
        <v>11538</v>
      </c>
      <c r="I5534" s="4" t="s">
        <v>74</v>
      </c>
      <c r="J5534">
        <f t="shared" si="430"/>
        <v>1</v>
      </c>
      <c r="K5534" s="7">
        <f t="shared" si="431"/>
        <v>0.31319444444444444</v>
      </c>
      <c r="L5534" t="str">
        <f>IF(AND(K5534&lt;Sheet2!$A$3,K5534&gt;=Sheet2!$A$2),"Morning",IF(AND(K5534&gt;=Sheet2!$A$3,K5534&lt;Sheet2!$A$4),"Afternoon","Night"))</f>
        <v>Morning</v>
      </c>
      <c r="M5534" t="str">
        <f t="shared" si="432"/>
        <v>Sunday</v>
      </c>
      <c r="N5534">
        <f t="shared" si="433"/>
        <v>2017</v>
      </c>
      <c r="O5534">
        <f t="shared" si="434"/>
        <v>4</v>
      </c>
    </row>
    <row r="5535" spans="1:15" x14ac:dyDescent="0.2">
      <c r="A5535" s="3" t="s">
        <v>11539</v>
      </c>
      <c r="B5535" s="6">
        <v>42841.454861111109</v>
      </c>
      <c r="C5535" s="6">
        <v>42841.454861111109</v>
      </c>
      <c r="D5535" s="4" t="s">
        <v>558</v>
      </c>
      <c r="E5535" s="4" t="s">
        <v>10</v>
      </c>
      <c r="F5535" s="4" t="s">
        <v>1651</v>
      </c>
      <c r="G5535" s="4" t="s">
        <v>12</v>
      </c>
      <c r="H5535" s="4" t="s">
        <v>11540</v>
      </c>
      <c r="I5535" s="4" t="s">
        <v>74</v>
      </c>
      <c r="J5535">
        <f t="shared" si="430"/>
        <v>1</v>
      </c>
      <c r="K5535" s="7">
        <f t="shared" si="431"/>
        <v>0.4548611111111111</v>
      </c>
      <c r="L5535" t="str">
        <f>IF(AND(K5535&lt;Sheet2!$A$3,K5535&gt;=Sheet2!$A$2),"Morning",IF(AND(K5535&gt;=Sheet2!$A$3,K5535&lt;Sheet2!$A$4),"Afternoon","Night"))</f>
        <v>Morning</v>
      </c>
      <c r="M5535" t="str">
        <f t="shared" si="432"/>
        <v>Sunday</v>
      </c>
      <c r="N5535">
        <f t="shared" si="433"/>
        <v>2017</v>
      </c>
      <c r="O5535">
        <f t="shared" si="434"/>
        <v>4</v>
      </c>
    </row>
    <row r="5536" spans="1:15" x14ac:dyDescent="0.2">
      <c r="A5536" s="3" t="s">
        <v>11541</v>
      </c>
      <c r="B5536" s="6">
        <v>42841.569444444445</v>
      </c>
      <c r="C5536" s="6">
        <v>42841.569444444445</v>
      </c>
      <c r="D5536" s="4" t="s">
        <v>389</v>
      </c>
      <c r="E5536" s="4" t="s">
        <v>10</v>
      </c>
      <c r="F5536" s="4" t="s">
        <v>30</v>
      </c>
      <c r="G5536" s="4" t="s">
        <v>492</v>
      </c>
      <c r="H5536" s="4" t="s">
        <v>11542</v>
      </c>
      <c r="I5536" s="4" t="s">
        <v>74</v>
      </c>
      <c r="J5536">
        <f t="shared" si="430"/>
        <v>1</v>
      </c>
      <c r="K5536" s="7">
        <f t="shared" si="431"/>
        <v>0.56944444444444442</v>
      </c>
      <c r="L5536" t="str">
        <f>IF(AND(K5536&lt;Sheet2!$A$3,K5536&gt;=Sheet2!$A$2),"Morning",IF(AND(K5536&gt;=Sheet2!$A$3,K5536&lt;Sheet2!$A$4),"Afternoon","Night"))</f>
        <v>Afternoon</v>
      </c>
      <c r="M5536" t="str">
        <f t="shared" si="432"/>
        <v>Sunday</v>
      </c>
      <c r="N5536">
        <f t="shared" si="433"/>
        <v>2017</v>
      </c>
      <c r="O5536">
        <f t="shared" si="434"/>
        <v>4</v>
      </c>
    </row>
    <row r="5537" spans="1:15" x14ac:dyDescent="0.2">
      <c r="A5537" s="3" t="s">
        <v>11543</v>
      </c>
      <c r="B5537" s="6">
        <v>42841.569444444445</v>
      </c>
      <c r="C5537" s="6">
        <v>42842.458333333336</v>
      </c>
      <c r="D5537" s="4" t="s">
        <v>389</v>
      </c>
      <c r="E5537" s="4" t="s">
        <v>10</v>
      </c>
      <c r="F5537" s="4" t="s">
        <v>30</v>
      </c>
      <c r="G5537" s="4" t="s">
        <v>492</v>
      </c>
      <c r="H5537" s="4" t="s">
        <v>11544</v>
      </c>
      <c r="I5537" s="4" t="s">
        <v>74</v>
      </c>
      <c r="J5537">
        <f t="shared" si="430"/>
        <v>1</v>
      </c>
      <c r="K5537" s="7">
        <f t="shared" si="431"/>
        <v>0.56944444444444442</v>
      </c>
      <c r="L5537" t="str">
        <f>IF(AND(K5537&lt;Sheet2!$A$3,K5537&gt;=Sheet2!$A$2),"Morning",IF(AND(K5537&gt;=Sheet2!$A$3,K5537&lt;Sheet2!$A$4),"Afternoon","Night"))</f>
        <v>Afternoon</v>
      </c>
      <c r="M5537" t="str">
        <f t="shared" si="432"/>
        <v>Sunday</v>
      </c>
      <c r="N5537">
        <f t="shared" si="433"/>
        <v>2017</v>
      </c>
      <c r="O5537">
        <f t="shared" si="434"/>
        <v>4</v>
      </c>
    </row>
    <row r="5538" spans="1:15" x14ac:dyDescent="0.2">
      <c r="A5538" s="3" t="s">
        <v>11545</v>
      </c>
      <c r="B5538" s="6">
        <v>42841.574305555558</v>
      </c>
      <c r="C5538" s="6">
        <v>42841.574305555558</v>
      </c>
      <c r="D5538" s="4" t="s">
        <v>1671</v>
      </c>
      <c r="E5538" s="4" t="s">
        <v>10</v>
      </c>
      <c r="F5538" s="4" t="s">
        <v>11</v>
      </c>
      <c r="G5538" s="4" t="s">
        <v>1328</v>
      </c>
      <c r="H5538" s="4" t="s">
        <v>11546</v>
      </c>
      <c r="I5538" s="4" t="s">
        <v>74</v>
      </c>
      <c r="J5538">
        <f t="shared" si="430"/>
        <v>1</v>
      </c>
      <c r="K5538" s="7">
        <f t="shared" si="431"/>
        <v>0.57430555555555551</v>
      </c>
      <c r="L5538" t="str">
        <f>IF(AND(K5538&lt;Sheet2!$A$3,K5538&gt;=Sheet2!$A$2),"Morning",IF(AND(K5538&gt;=Sheet2!$A$3,K5538&lt;Sheet2!$A$4),"Afternoon","Night"))</f>
        <v>Afternoon</v>
      </c>
      <c r="M5538" t="str">
        <f t="shared" si="432"/>
        <v>Sunday</v>
      </c>
      <c r="N5538">
        <f t="shared" si="433"/>
        <v>2017</v>
      </c>
      <c r="O5538">
        <f t="shared" si="434"/>
        <v>4</v>
      </c>
    </row>
    <row r="5539" spans="1:15" x14ac:dyDescent="0.2">
      <c r="A5539" s="3" t="s">
        <v>11547</v>
      </c>
      <c r="B5539" s="6">
        <v>42842.179861111108</v>
      </c>
      <c r="C5539" s="6">
        <v>42842.179861111108</v>
      </c>
      <c r="D5539" s="4" t="s">
        <v>1239</v>
      </c>
      <c r="E5539" s="4" t="s">
        <v>10</v>
      </c>
      <c r="F5539" s="4" t="s">
        <v>554</v>
      </c>
      <c r="G5539" s="4" t="s">
        <v>4453</v>
      </c>
      <c r="H5539" s="4" t="s">
        <v>11548</v>
      </c>
      <c r="I5539" s="4" t="s">
        <v>74</v>
      </c>
      <c r="J5539">
        <f t="shared" si="430"/>
        <v>1</v>
      </c>
      <c r="K5539" s="7">
        <f t="shared" si="431"/>
        <v>0.17986111111111111</v>
      </c>
      <c r="L5539" t="str">
        <f>IF(AND(K5539&lt;Sheet2!$A$3,K5539&gt;=Sheet2!$A$2),"Morning",IF(AND(K5539&gt;=Sheet2!$A$3,K5539&lt;Sheet2!$A$4),"Afternoon","Night"))</f>
        <v>Morning</v>
      </c>
      <c r="M5539" t="str">
        <f t="shared" si="432"/>
        <v>Monday</v>
      </c>
      <c r="N5539">
        <f t="shared" si="433"/>
        <v>2017</v>
      </c>
      <c r="O5539">
        <f t="shared" si="434"/>
        <v>4</v>
      </c>
    </row>
    <row r="5540" spans="1:15" x14ac:dyDescent="0.2">
      <c r="A5540" s="3" t="s">
        <v>11549</v>
      </c>
      <c r="B5540" s="6">
        <v>42842.429166666669</v>
      </c>
      <c r="C5540" s="6">
        <v>42842.429166666669</v>
      </c>
      <c r="D5540" s="4" t="s">
        <v>558</v>
      </c>
      <c r="E5540" s="4" t="s">
        <v>10</v>
      </c>
      <c r="F5540" s="4" t="s">
        <v>159</v>
      </c>
      <c r="G5540" s="4" t="s">
        <v>12</v>
      </c>
      <c r="H5540" s="4" t="s">
        <v>11550</v>
      </c>
      <c r="I5540" s="4" t="s">
        <v>9776</v>
      </c>
      <c r="J5540">
        <f t="shared" si="430"/>
        <v>1</v>
      </c>
      <c r="K5540" s="7">
        <f t="shared" si="431"/>
        <v>0.4291666666666667</v>
      </c>
      <c r="L5540" t="str">
        <f>IF(AND(K5540&lt;Sheet2!$A$3,K5540&gt;=Sheet2!$A$2),"Morning",IF(AND(K5540&gt;=Sheet2!$A$3,K5540&lt;Sheet2!$A$4),"Afternoon","Night"))</f>
        <v>Morning</v>
      </c>
      <c r="M5540" t="str">
        <f t="shared" si="432"/>
        <v>Monday</v>
      </c>
      <c r="N5540">
        <f t="shared" si="433"/>
        <v>2017</v>
      </c>
      <c r="O5540">
        <f t="shared" si="434"/>
        <v>4</v>
      </c>
    </row>
    <row r="5541" spans="1:15" x14ac:dyDescent="0.2">
      <c r="A5541" s="3" t="s">
        <v>11551</v>
      </c>
      <c r="B5541" s="6">
        <v>42842.712500000001</v>
      </c>
      <c r="C5541" s="6">
        <v>42842.712500000001</v>
      </c>
      <c r="D5541" s="4" t="s">
        <v>2164</v>
      </c>
      <c r="E5541" s="4" t="s">
        <v>10</v>
      </c>
      <c r="F5541" s="4" t="s">
        <v>30</v>
      </c>
      <c r="G5541" s="4" t="s">
        <v>12</v>
      </c>
      <c r="H5541" s="4" t="s">
        <v>11552</v>
      </c>
      <c r="I5541" s="4" t="s">
        <v>9785</v>
      </c>
      <c r="J5541">
        <f t="shared" si="430"/>
        <v>1</v>
      </c>
      <c r="K5541" s="7">
        <f t="shared" si="431"/>
        <v>0.71250000000000002</v>
      </c>
      <c r="L5541" t="str">
        <f>IF(AND(K5541&lt;Sheet2!$A$3,K5541&gt;=Sheet2!$A$2),"Morning",IF(AND(K5541&gt;=Sheet2!$A$3,K5541&lt;Sheet2!$A$4),"Afternoon","Night"))</f>
        <v>Afternoon</v>
      </c>
      <c r="M5541" t="str">
        <f t="shared" si="432"/>
        <v>Monday</v>
      </c>
      <c r="N5541">
        <f t="shared" si="433"/>
        <v>2017</v>
      </c>
      <c r="O5541">
        <f t="shared" si="434"/>
        <v>4</v>
      </c>
    </row>
    <row r="5542" spans="1:15" x14ac:dyDescent="0.2">
      <c r="A5542" s="3" t="s">
        <v>11553</v>
      </c>
      <c r="B5542" s="6">
        <v>42842.712500000001</v>
      </c>
      <c r="C5542" s="6">
        <v>42847.329861111109</v>
      </c>
      <c r="D5542" s="4" t="s">
        <v>2164</v>
      </c>
      <c r="E5542" s="4" t="s">
        <v>10</v>
      </c>
      <c r="F5542" s="4" t="s">
        <v>30</v>
      </c>
      <c r="G5542" s="4" t="s">
        <v>12</v>
      </c>
      <c r="H5542" s="4" t="s">
        <v>11554</v>
      </c>
      <c r="I5542" s="4" t="s">
        <v>9785</v>
      </c>
      <c r="J5542">
        <f t="shared" si="430"/>
        <v>1</v>
      </c>
      <c r="K5542" s="7">
        <f t="shared" si="431"/>
        <v>0.71250000000000002</v>
      </c>
      <c r="L5542" t="str">
        <f>IF(AND(K5542&lt;Sheet2!$A$3,K5542&gt;=Sheet2!$A$2),"Morning",IF(AND(K5542&gt;=Sheet2!$A$3,K5542&lt;Sheet2!$A$4),"Afternoon","Night"))</f>
        <v>Afternoon</v>
      </c>
      <c r="M5542" t="str">
        <f t="shared" si="432"/>
        <v>Monday</v>
      </c>
      <c r="N5542">
        <f t="shared" si="433"/>
        <v>2017</v>
      </c>
      <c r="O5542">
        <f t="shared" si="434"/>
        <v>4</v>
      </c>
    </row>
    <row r="5543" spans="1:15" x14ac:dyDescent="0.2">
      <c r="A5543" s="3" t="s">
        <v>11555</v>
      </c>
      <c r="B5543" s="6">
        <v>42843.100694444445</v>
      </c>
      <c r="C5543" s="6">
        <v>42843.100694444445</v>
      </c>
      <c r="D5543" s="4" t="s">
        <v>90</v>
      </c>
      <c r="E5543" s="4" t="s">
        <v>77</v>
      </c>
      <c r="F5543" s="4" t="s">
        <v>18</v>
      </c>
      <c r="G5543" s="4" t="s">
        <v>12</v>
      </c>
      <c r="H5543" s="4" t="s">
        <v>11556</v>
      </c>
      <c r="I5543" s="4" t="s">
        <v>74</v>
      </c>
      <c r="J5543">
        <f t="shared" si="430"/>
        <v>1</v>
      </c>
      <c r="K5543" s="7">
        <f t="shared" si="431"/>
        <v>0.10069444444444443</v>
      </c>
      <c r="L5543" t="str">
        <f>IF(AND(K5543&lt;Sheet2!$A$3,K5543&gt;=Sheet2!$A$2),"Morning",IF(AND(K5543&gt;=Sheet2!$A$3,K5543&lt;Sheet2!$A$4),"Afternoon","Night"))</f>
        <v>Night</v>
      </c>
      <c r="M5543" t="str">
        <f t="shared" si="432"/>
        <v>Tuesday</v>
      </c>
      <c r="N5543">
        <f t="shared" si="433"/>
        <v>2017</v>
      </c>
      <c r="O5543">
        <f t="shared" si="434"/>
        <v>4</v>
      </c>
    </row>
    <row r="5544" spans="1:15" x14ac:dyDescent="0.2">
      <c r="A5544" s="3" t="s">
        <v>11557</v>
      </c>
      <c r="B5544" s="6">
        <v>42843.100694444445</v>
      </c>
      <c r="C5544" s="6">
        <v>42844.731249999997</v>
      </c>
      <c r="D5544" s="4" t="s">
        <v>90</v>
      </c>
      <c r="E5544" s="4" t="s">
        <v>77</v>
      </c>
      <c r="F5544" s="4" t="s">
        <v>18</v>
      </c>
      <c r="G5544" s="4" t="s">
        <v>12</v>
      </c>
      <c r="H5544" s="4" t="s">
        <v>11558</v>
      </c>
      <c r="I5544" s="4" t="s">
        <v>74</v>
      </c>
      <c r="J5544">
        <f t="shared" si="430"/>
        <v>1</v>
      </c>
      <c r="K5544" s="7">
        <f t="shared" si="431"/>
        <v>0.10069444444444443</v>
      </c>
      <c r="L5544" t="str">
        <f>IF(AND(K5544&lt;Sheet2!$A$3,K5544&gt;=Sheet2!$A$2),"Morning",IF(AND(K5544&gt;=Sheet2!$A$3,K5544&lt;Sheet2!$A$4),"Afternoon","Night"))</f>
        <v>Night</v>
      </c>
      <c r="M5544" t="str">
        <f t="shared" si="432"/>
        <v>Tuesday</v>
      </c>
      <c r="N5544">
        <f t="shared" si="433"/>
        <v>2017</v>
      </c>
      <c r="O5544">
        <f t="shared" si="434"/>
        <v>4</v>
      </c>
    </row>
    <row r="5545" spans="1:15" x14ac:dyDescent="0.2">
      <c r="A5545" s="3" t="s">
        <v>11559</v>
      </c>
      <c r="B5545" s="6">
        <v>42843.120833333334</v>
      </c>
      <c r="C5545" s="6">
        <v>42843.120833333334</v>
      </c>
      <c r="D5545" s="4" t="s">
        <v>2665</v>
      </c>
      <c r="E5545" s="4" t="s">
        <v>77</v>
      </c>
      <c r="F5545" s="4" t="s">
        <v>18</v>
      </c>
      <c r="G5545" s="4" t="s">
        <v>12</v>
      </c>
      <c r="H5545" s="4" t="s">
        <v>11560</v>
      </c>
      <c r="I5545" s="4" t="s">
        <v>74</v>
      </c>
      <c r="J5545">
        <f t="shared" si="430"/>
        <v>1</v>
      </c>
      <c r="K5545" s="7">
        <f t="shared" si="431"/>
        <v>0.12083333333333333</v>
      </c>
      <c r="L5545" t="str">
        <f>IF(AND(K5545&lt;Sheet2!$A$3,K5545&gt;=Sheet2!$A$2),"Morning",IF(AND(K5545&gt;=Sheet2!$A$3,K5545&lt;Sheet2!$A$4),"Afternoon","Night"))</f>
        <v>Night</v>
      </c>
      <c r="M5545" t="str">
        <f t="shared" si="432"/>
        <v>Tuesday</v>
      </c>
      <c r="N5545">
        <f t="shared" si="433"/>
        <v>2017</v>
      </c>
      <c r="O5545">
        <f t="shared" si="434"/>
        <v>4</v>
      </c>
    </row>
    <row r="5546" spans="1:15" x14ac:dyDescent="0.2">
      <c r="A5546" s="3" t="s">
        <v>11561</v>
      </c>
      <c r="B5546" s="6">
        <v>42843.120833333334</v>
      </c>
      <c r="C5546" s="6">
        <v>42847.333333333336</v>
      </c>
      <c r="D5546" s="4" t="s">
        <v>2665</v>
      </c>
      <c r="E5546" s="4" t="s">
        <v>77</v>
      </c>
      <c r="F5546" s="4" t="s">
        <v>18</v>
      </c>
      <c r="G5546" s="4" t="s">
        <v>12</v>
      </c>
      <c r="H5546" s="4" t="s">
        <v>11562</v>
      </c>
      <c r="I5546" s="4" t="s">
        <v>74</v>
      </c>
      <c r="J5546">
        <f t="shared" si="430"/>
        <v>1</v>
      </c>
      <c r="K5546" s="7">
        <f t="shared" si="431"/>
        <v>0.12083333333333333</v>
      </c>
      <c r="L5546" t="str">
        <f>IF(AND(K5546&lt;Sheet2!$A$3,K5546&gt;=Sheet2!$A$2),"Morning",IF(AND(K5546&gt;=Sheet2!$A$3,K5546&lt;Sheet2!$A$4),"Afternoon","Night"))</f>
        <v>Night</v>
      </c>
      <c r="M5546" t="str">
        <f t="shared" si="432"/>
        <v>Tuesday</v>
      </c>
      <c r="N5546">
        <f t="shared" si="433"/>
        <v>2017</v>
      </c>
      <c r="O5546">
        <f t="shared" si="434"/>
        <v>4</v>
      </c>
    </row>
    <row r="5547" spans="1:15" x14ac:dyDescent="0.2">
      <c r="A5547" s="3" t="s">
        <v>11563</v>
      </c>
      <c r="B5547" s="6">
        <v>42843.12222222222</v>
      </c>
      <c r="C5547" s="6">
        <v>42843.12222222222</v>
      </c>
      <c r="D5547" s="4" t="s">
        <v>914</v>
      </c>
      <c r="E5547" s="4" t="s">
        <v>77</v>
      </c>
      <c r="F5547" s="4" t="s">
        <v>30</v>
      </c>
      <c r="G5547" s="4" t="s">
        <v>2366</v>
      </c>
      <c r="H5547" s="4" t="s">
        <v>11564</v>
      </c>
      <c r="I5547" s="4" t="s">
        <v>74</v>
      </c>
      <c r="J5547">
        <f t="shared" si="430"/>
        <v>1</v>
      </c>
      <c r="K5547" s="7">
        <f t="shared" si="431"/>
        <v>0.12222222222222223</v>
      </c>
      <c r="L5547" t="str">
        <f>IF(AND(K5547&lt;Sheet2!$A$3,K5547&gt;=Sheet2!$A$2),"Morning",IF(AND(K5547&gt;=Sheet2!$A$3,K5547&lt;Sheet2!$A$4),"Afternoon","Night"))</f>
        <v>Night</v>
      </c>
      <c r="M5547" t="str">
        <f t="shared" si="432"/>
        <v>Tuesday</v>
      </c>
      <c r="N5547">
        <f t="shared" si="433"/>
        <v>2017</v>
      </c>
      <c r="O5547">
        <f t="shared" si="434"/>
        <v>4</v>
      </c>
    </row>
    <row r="5548" spans="1:15" x14ac:dyDescent="0.2">
      <c r="A5548" s="3" t="s">
        <v>11565</v>
      </c>
      <c r="B5548" s="6">
        <v>42843.12222222222</v>
      </c>
      <c r="C5548" s="6">
        <v>42846.738194444442</v>
      </c>
      <c r="D5548" s="4" t="s">
        <v>914</v>
      </c>
      <c r="E5548" s="4" t="s">
        <v>77</v>
      </c>
      <c r="F5548" s="4" t="s">
        <v>30</v>
      </c>
      <c r="G5548" s="4" t="s">
        <v>2366</v>
      </c>
      <c r="H5548" s="4" t="s">
        <v>11566</v>
      </c>
      <c r="I5548" s="4" t="s">
        <v>74</v>
      </c>
      <c r="J5548">
        <f t="shared" si="430"/>
        <v>1</v>
      </c>
      <c r="K5548" s="7">
        <f t="shared" si="431"/>
        <v>0.12222222222222223</v>
      </c>
      <c r="L5548" t="str">
        <f>IF(AND(K5548&lt;Sheet2!$A$3,K5548&gt;=Sheet2!$A$2),"Morning",IF(AND(K5548&gt;=Sheet2!$A$3,K5548&lt;Sheet2!$A$4),"Afternoon","Night"))</f>
        <v>Night</v>
      </c>
      <c r="M5548" t="str">
        <f t="shared" si="432"/>
        <v>Tuesday</v>
      </c>
      <c r="N5548">
        <f t="shared" si="433"/>
        <v>2017</v>
      </c>
      <c r="O5548">
        <f t="shared" si="434"/>
        <v>4</v>
      </c>
    </row>
    <row r="5549" spans="1:15" x14ac:dyDescent="0.2">
      <c r="A5549" s="3" t="s">
        <v>11567</v>
      </c>
      <c r="B5549" s="6">
        <v>42843.125694444447</v>
      </c>
      <c r="C5549" s="6">
        <v>42843.125694444447</v>
      </c>
      <c r="D5549" s="4" t="s">
        <v>51</v>
      </c>
      <c r="E5549" s="4" t="s">
        <v>77</v>
      </c>
      <c r="F5549" s="4" t="s">
        <v>114</v>
      </c>
      <c r="G5549" s="4" t="s">
        <v>722</v>
      </c>
      <c r="H5549" s="4" t="s">
        <v>11568</v>
      </c>
      <c r="I5549" s="4" t="s">
        <v>74</v>
      </c>
      <c r="J5549">
        <f t="shared" si="430"/>
        <v>1</v>
      </c>
      <c r="K5549" s="7">
        <f t="shared" si="431"/>
        <v>0.12569444444444444</v>
      </c>
      <c r="L5549" t="str">
        <f>IF(AND(K5549&lt;Sheet2!$A$3,K5549&gt;=Sheet2!$A$2),"Morning",IF(AND(K5549&gt;=Sheet2!$A$3,K5549&lt;Sheet2!$A$4),"Afternoon","Night"))</f>
        <v>Night</v>
      </c>
      <c r="M5549" t="str">
        <f t="shared" si="432"/>
        <v>Tuesday</v>
      </c>
      <c r="N5549">
        <f t="shared" si="433"/>
        <v>2017</v>
      </c>
      <c r="O5549">
        <f t="shared" si="434"/>
        <v>4</v>
      </c>
    </row>
    <row r="5550" spans="1:15" x14ac:dyDescent="0.2">
      <c r="A5550" s="3" t="s">
        <v>11569</v>
      </c>
      <c r="B5550" s="6">
        <v>42843.125694444447</v>
      </c>
      <c r="C5550" s="6">
        <v>42846.740277777775</v>
      </c>
      <c r="D5550" s="4" t="s">
        <v>51</v>
      </c>
      <c r="E5550" s="4" t="s">
        <v>77</v>
      </c>
      <c r="F5550" s="4" t="s">
        <v>114</v>
      </c>
      <c r="G5550" s="4" t="s">
        <v>722</v>
      </c>
      <c r="H5550" s="4" t="s">
        <v>11570</v>
      </c>
      <c r="I5550" s="4" t="s">
        <v>74</v>
      </c>
      <c r="J5550">
        <f t="shared" si="430"/>
        <v>1</v>
      </c>
      <c r="K5550" s="7">
        <f t="shared" si="431"/>
        <v>0.12569444444444444</v>
      </c>
      <c r="L5550" t="str">
        <f>IF(AND(K5550&lt;Sheet2!$A$3,K5550&gt;=Sheet2!$A$2),"Morning",IF(AND(K5550&gt;=Sheet2!$A$3,K5550&lt;Sheet2!$A$4),"Afternoon","Night"))</f>
        <v>Night</v>
      </c>
      <c r="M5550" t="str">
        <f t="shared" si="432"/>
        <v>Tuesday</v>
      </c>
      <c r="N5550">
        <f t="shared" si="433"/>
        <v>2017</v>
      </c>
      <c r="O5550">
        <f t="shared" si="434"/>
        <v>4</v>
      </c>
    </row>
    <row r="5551" spans="1:15" x14ac:dyDescent="0.2">
      <c r="A5551" s="3" t="s">
        <v>11571</v>
      </c>
      <c r="B5551" s="6">
        <v>42843.148611111108</v>
      </c>
      <c r="C5551" s="6">
        <v>42843.148611111108</v>
      </c>
      <c r="D5551" s="4" t="s">
        <v>332</v>
      </c>
      <c r="E5551" s="4" t="s">
        <v>77</v>
      </c>
      <c r="F5551" s="4" t="s">
        <v>18</v>
      </c>
      <c r="G5551" s="4" t="s">
        <v>12</v>
      </c>
      <c r="H5551" s="4" t="s">
        <v>11572</v>
      </c>
      <c r="I5551" s="4" t="s">
        <v>74</v>
      </c>
      <c r="J5551">
        <f t="shared" si="430"/>
        <v>1</v>
      </c>
      <c r="K5551" s="7">
        <f t="shared" si="431"/>
        <v>0.14861111111111111</v>
      </c>
      <c r="L5551" t="str">
        <f>IF(AND(K5551&lt;Sheet2!$A$3,K5551&gt;=Sheet2!$A$2),"Morning",IF(AND(K5551&gt;=Sheet2!$A$3,K5551&lt;Sheet2!$A$4),"Afternoon","Night"))</f>
        <v>Night</v>
      </c>
      <c r="M5551" t="str">
        <f t="shared" si="432"/>
        <v>Tuesday</v>
      </c>
      <c r="N5551">
        <f t="shared" si="433"/>
        <v>2017</v>
      </c>
      <c r="O5551">
        <f t="shared" si="434"/>
        <v>4</v>
      </c>
    </row>
    <row r="5552" spans="1:15" x14ac:dyDescent="0.2">
      <c r="A5552" s="3" t="s">
        <v>11573</v>
      </c>
      <c r="B5552" s="6">
        <v>42843.148611111108</v>
      </c>
      <c r="C5552" s="6">
        <v>42848.64166666667</v>
      </c>
      <c r="D5552" s="4" t="s">
        <v>332</v>
      </c>
      <c r="E5552" s="4" t="s">
        <v>77</v>
      </c>
      <c r="F5552" s="4" t="s">
        <v>18</v>
      </c>
      <c r="G5552" s="4" t="s">
        <v>12</v>
      </c>
      <c r="H5552" s="4" t="s">
        <v>11574</v>
      </c>
      <c r="I5552" s="4" t="s">
        <v>74</v>
      </c>
      <c r="J5552">
        <f t="shared" si="430"/>
        <v>1</v>
      </c>
      <c r="K5552" s="7">
        <f t="shared" si="431"/>
        <v>0.14861111111111111</v>
      </c>
      <c r="L5552" t="str">
        <f>IF(AND(K5552&lt;Sheet2!$A$3,K5552&gt;=Sheet2!$A$2),"Morning",IF(AND(K5552&gt;=Sheet2!$A$3,K5552&lt;Sheet2!$A$4),"Afternoon","Night"))</f>
        <v>Night</v>
      </c>
      <c r="M5552" t="str">
        <f t="shared" si="432"/>
        <v>Tuesday</v>
      </c>
      <c r="N5552">
        <f t="shared" si="433"/>
        <v>2017</v>
      </c>
      <c r="O5552">
        <f t="shared" si="434"/>
        <v>4</v>
      </c>
    </row>
    <row r="5553" spans="1:15" x14ac:dyDescent="0.2">
      <c r="A5553" s="3" t="s">
        <v>11575</v>
      </c>
      <c r="B5553" s="6">
        <v>42843.148611111108</v>
      </c>
      <c r="C5553" s="6">
        <v>42843.148611111108</v>
      </c>
      <c r="D5553" s="4" t="s">
        <v>2263</v>
      </c>
      <c r="E5553" s="4" t="s">
        <v>77</v>
      </c>
      <c r="F5553" s="4" t="s">
        <v>464</v>
      </c>
      <c r="G5553" s="4" t="s">
        <v>2292</v>
      </c>
      <c r="H5553" s="4" t="s">
        <v>11576</v>
      </c>
      <c r="I5553" s="4" t="s">
        <v>74</v>
      </c>
      <c r="J5553">
        <f t="shared" si="430"/>
        <v>1</v>
      </c>
      <c r="K5553" s="7">
        <f t="shared" si="431"/>
        <v>0.14861111111111111</v>
      </c>
      <c r="L5553" t="str">
        <f>IF(AND(K5553&lt;Sheet2!$A$3,K5553&gt;=Sheet2!$A$2),"Morning",IF(AND(K5553&gt;=Sheet2!$A$3,K5553&lt;Sheet2!$A$4),"Afternoon","Night"))</f>
        <v>Night</v>
      </c>
      <c r="M5553" t="str">
        <f t="shared" si="432"/>
        <v>Tuesday</v>
      </c>
      <c r="N5553">
        <f t="shared" si="433"/>
        <v>2017</v>
      </c>
      <c r="O5553">
        <f t="shared" si="434"/>
        <v>4</v>
      </c>
    </row>
    <row r="5554" spans="1:15" x14ac:dyDescent="0.2">
      <c r="A5554" s="3" t="s">
        <v>11577</v>
      </c>
      <c r="B5554" s="6">
        <v>42843.148611111108</v>
      </c>
      <c r="C5554" s="6">
        <v>42848.643750000003</v>
      </c>
      <c r="D5554" s="4" t="s">
        <v>2263</v>
      </c>
      <c r="E5554" s="4" t="s">
        <v>77</v>
      </c>
      <c r="F5554" s="4" t="s">
        <v>464</v>
      </c>
      <c r="G5554" s="4" t="s">
        <v>2292</v>
      </c>
      <c r="H5554" s="4" t="s">
        <v>11578</v>
      </c>
      <c r="I5554" s="4" t="s">
        <v>74</v>
      </c>
      <c r="J5554">
        <f t="shared" si="430"/>
        <v>1</v>
      </c>
      <c r="K5554" s="7">
        <f t="shared" si="431"/>
        <v>0.14861111111111111</v>
      </c>
      <c r="L5554" t="str">
        <f>IF(AND(K5554&lt;Sheet2!$A$3,K5554&gt;=Sheet2!$A$2),"Morning",IF(AND(K5554&gt;=Sheet2!$A$3,K5554&lt;Sheet2!$A$4),"Afternoon","Night"))</f>
        <v>Night</v>
      </c>
      <c r="M5554" t="str">
        <f t="shared" si="432"/>
        <v>Tuesday</v>
      </c>
      <c r="N5554">
        <f t="shared" si="433"/>
        <v>2017</v>
      </c>
      <c r="O5554">
        <f t="shared" si="434"/>
        <v>4</v>
      </c>
    </row>
    <row r="5555" spans="1:15" x14ac:dyDescent="0.2">
      <c r="A5555" s="3" t="s">
        <v>11579</v>
      </c>
      <c r="B5555" s="6">
        <v>42843.197222222225</v>
      </c>
      <c r="C5555" s="6">
        <v>42843.197222222225</v>
      </c>
      <c r="D5555" s="4" t="s">
        <v>5595</v>
      </c>
      <c r="E5555" s="4" t="s">
        <v>77</v>
      </c>
      <c r="F5555" s="4" t="s">
        <v>114</v>
      </c>
      <c r="G5555" s="4" t="s">
        <v>2828</v>
      </c>
      <c r="H5555" s="4" t="s">
        <v>11580</v>
      </c>
      <c r="I5555" s="4" t="s">
        <v>74</v>
      </c>
      <c r="J5555">
        <f t="shared" si="430"/>
        <v>1</v>
      </c>
      <c r="K5555" s="7">
        <f t="shared" si="431"/>
        <v>0.19722222222222222</v>
      </c>
      <c r="L5555" t="str">
        <f>IF(AND(K5555&lt;Sheet2!$A$3,K5555&gt;=Sheet2!$A$2),"Morning",IF(AND(K5555&gt;=Sheet2!$A$3,K5555&lt;Sheet2!$A$4),"Afternoon","Night"))</f>
        <v>Morning</v>
      </c>
      <c r="M5555" t="str">
        <f t="shared" si="432"/>
        <v>Tuesday</v>
      </c>
      <c r="N5555">
        <f t="shared" si="433"/>
        <v>2017</v>
      </c>
      <c r="O5555">
        <f t="shared" si="434"/>
        <v>4</v>
      </c>
    </row>
    <row r="5556" spans="1:15" x14ac:dyDescent="0.2">
      <c r="A5556" s="3" t="s">
        <v>11581</v>
      </c>
      <c r="B5556" s="6">
        <v>42843.197222222225</v>
      </c>
      <c r="C5556" s="6">
        <v>42847.386805555558</v>
      </c>
      <c r="D5556" s="4" t="s">
        <v>5595</v>
      </c>
      <c r="E5556" s="4" t="s">
        <v>77</v>
      </c>
      <c r="F5556" s="4" t="s">
        <v>114</v>
      </c>
      <c r="G5556" s="4" t="s">
        <v>2828</v>
      </c>
      <c r="H5556" s="4" t="s">
        <v>11582</v>
      </c>
      <c r="I5556" s="4" t="s">
        <v>74</v>
      </c>
      <c r="J5556">
        <f t="shared" si="430"/>
        <v>1</v>
      </c>
      <c r="K5556" s="7">
        <f t="shared" si="431"/>
        <v>0.19722222222222222</v>
      </c>
      <c r="L5556" t="str">
        <f>IF(AND(K5556&lt;Sheet2!$A$3,K5556&gt;=Sheet2!$A$2),"Morning",IF(AND(K5556&gt;=Sheet2!$A$3,K5556&lt;Sheet2!$A$4),"Afternoon","Night"))</f>
        <v>Morning</v>
      </c>
      <c r="M5556" t="str">
        <f t="shared" si="432"/>
        <v>Tuesday</v>
      </c>
      <c r="N5556">
        <f t="shared" si="433"/>
        <v>2017</v>
      </c>
      <c r="O5556">
        <f t="shared" si="434"/>
        <v>4</v>
      </c>
    </row>
    <row r="5557" spans="1:15" x14ac:dyDescent="0.2">
      <c r="A5557" s="3" t="s">
        <v>11583</v>
      </c>
      <c r="B5557" s="6">
        <v>42843.208333333336</v>
      </c>
      <c r="C5557" s="6">
        <v>42843.208333333336</v>
      </c>
      <c r="D5557" s="4" t="s">
        <v>618</v>
      </c>
      <c r="E5557" s="4" t="s">
        <v>18</v>
      </c>
      <c r="F5557" s="4" t="s">
        <v>508</v>
      </c>
      <c r="G5557" s="4" t="s">
        <v>279</v>
      </c>
      <c r="H5557" s="4" t="s">
        <v>11584</v>
      </c>
      <c r="I5557" s="4" t="s">
        <v>74</v>
      </c>
      <c r="J5557">
        <f t="shared" si="430"/>
        <v>1</v>
      </c>
      <c r="K5557" s="7">
        <f t="shared" si="431"/>
        <v>0.20833333333333334</v>
      </c>
      <c r="L5557" t="str">
        <f>IF(AND(K5557&lt;Sheet2!$A$3,K5557&gt;=Sheet2!$A$2),"Morning",IF(AND(K5557&gt;=Sheet2!$A$3,K5557&lt;Sheet2!$A$4),"Afternoon","Night"))</f>
        <v>Morning</v>
      </c>
      <c r="M5557" t="str">
        <f t="shared" si="432"/>
        <v>Tuesday</v>
      </c>
      <c r="N5557">
        <f t="shared" si="433"/>
        <v>2017</v>
      </c>
      <c r="O5557">
        <f t="shared" si="434"/>
        <v>4</v>
      </c>
    </row>
    <row r="5558" spans="1:15" x14ac:dyDescent="0.2">
      <c r="A5558" s="3" t="s">
        <v>11585</v>
      </c>
      <c r="B5558" s="6">
        <v>42843.208333333336</v>
      </c>
      <c r="C5558" s="6">
        <v>42843.715277777781</v>
      </c>
      <c r="D5558" s="4" t="s">
        <v>618</v>
      </c>
      <c r="E5558" s="4" t="s">
        <v>18</v>
      </c>
      <c r="F5558" s="4" t="s">
        <v>508</v>
      </c>
      <c r="G5558" s="4" t="s">
        <v>279</v>
      </c>
      <c r="H5558" s="4" t="s">
        <v>11586</v>
      </c>
      <c r="I5558" s="4" t="s">
        <v>74</v>
      </c>
      <c r="J5558">
        <f t="shared" si="430"/>
        <v>1</v>
      </c>
      <c r="K5558" s="7">
        <f t="shared" si="431"/>
        <v>0.20833333333333334</v>
      </c>
      <c r="L5558" t="str">
        <f>IF(AND(K5558&lt;Sheet2!$A$3,K5558&gt;=Sheet2!$A$2),"Morning",IF(AND(K5558&gt;=Sheet2!$A$3,K5558&lt;Sheet2!$A$4),"Afternoon","Night"))</f>
        <v>Morning</v>
      </c>
      <c r="M5558" t="str">
        <f t="shared" si="432"/>
        <v>Tuesday</v>
      </c>
      <c r="N5558">
        <f t="shared" si="433"/>
        <v>2017</v>
      </c>
      <c r="O5558">
        <f t="shared" si="434"/>
        <v>4</v>
      </c>
    </row>
    <row r="5559" spans="1:15" x14ac:dyDescent="0.2">
      <c r="A5559" s="3" t="s">
        <v>11587</v>
      </c>
      <c r="B5559" s="6">
        <v>42843.90347222222</v>
      </c>
      <c r="C5559" s="6">
        <v>42843.90347222222</v>
      </c>
      <c r="D5559" s="4" t="s">
        <v>507</v>
      </c>
      <c r="E5559" s="4" t="s">
        <v>10</v>
      </c>
      <c r="F5559" s="4" t="s">
        <v>11</v>
      </c>
      <c r="G5559" s="4" t="s">
        <v>12</v>
      </c>
      <c r="H5559" s="4" t="s">
        <v>11588</v>
      </c>
      <c r="I5559" s="4" t="s">
        <v>74</v>
      </c>
      <c r="J5559">
        <f t="shared" si="430"/>
        <v>1</v>
      </c>
      <c r="K5559" s="7">
        <f t="shared" si="431"/>
        <v>0.90347222222222223</v>
      </c>
      <c r="L5559" t="str">
        <f>IF(AND(K5559&lt;Sheet2!$A$3,K5559&gt;=Sheet2!$A$2),"Morning",IF(AND(K5559&gt;=Sheet2!$A$3,K5559&lt;Sheet2!$A$4),"Afternoon","Night"))</f>
        <v>Night</v>
      </c>
      <c r="M5559" t="str">
        <f t="shared" si="432"/>
        <v>Tuesday</v>
      </c>
      <c r="N5559">
        <f t="shared" si="433"/>
        <v>2017</v>
      </c>
      <c r="O5559">
        <f t="shared" si="434"/>
        <v>4</v>
      </c>
    </row>
    <row r="5560" spans="1:15" x14ac:dyDescent="0.2">
      <c r="A5560" s="3" t="s">
        <v>11589</v>
      </c>
      <c r="B5560" s="6">
        <v>42844.293055555558</v>
      </c>
      <c r="C5560" s="6">
        <v>42844.293055555558</v>
      </c>
      <c r="D5560" s="4" t="s">
        <v>2093</v>
      </c>
      <c r="E5560" s="4" t="s">
        <v>10</v>
      </c>
      <c r="F5560" s="4" t="s">
        <v>1931</v>
      </c>
      <c r="G5560" s="4" t="s">
        <v>12</v>
      </c>
      <c r="H5560" s="4" t="s">
        <v>11590</v>
      </c>
      <c r="I5560" s="4" t="s">
        <v>9785</v>
      </c>
      <c r="J5560">
        <f t="shared" si="430"/>
        <v>1</v>
      </c>
      <c r="K5560" s="7">
        <f t="shared" si="431"/>
        <v>0.29305555555555557</v>
      </c>
      <c r="L5560" t="str">
        <f>IF(AND(K5560&lt;Sheet2!$A$3,K5560&gt;=Sheet2!$A$2),"Morning",IF(AND(K5560&gt;=Sheet2!$A$3,K5560&lt;Sheet2!$A$4),"Afternoon","Night"))</f>
        <v>Morning</v>
      </c>
      <c r="M5560" t="str">
        <f t="shared" si="432"/>
        <v>Wednesday</v>
      </c>
      <c r="N5560">
        <f t="shared" si="433"/>
        <v>2017</v>
      </c>
      <c r="O5560">
        <f t="shared" si="434"/>
        <v>4</v>
      </c>
    </row>
    <row r="5561" spans="1:15" x14ac:dyDescent="0.2">
      <c r="A5561" s="3" t="s">
        <v>11591</v>
      </c>
      <c r="B5561" s="6">
        <v>42844.293055555558</v>
      </c>
      <c r="C5561" s="6">
        <v>42847.336805555555</v>
      </c>
      <c r="D5561" s="4" t="s">
        <v>2093</v>
      </c>
      <c r="E5561" s="4" t="s">
        <v>10</v>
      </c>
      <c r="F5561" s="4" t="s">
        <v>1931</v>
      </c>
      <c r="G5561" s="4" t="s">
        <v>12</v>
      </c>
      <c r="H5561" s="4" t="s">
        <v>11592</v>
      </c>
      <c r="I5561" s="4" t="s">
        <v>9785</v>
      </c>
      <c r="J5561">
        <f t="shared" si="430"/>
        <v>1</v>
      </c>
      <c r="K5561" s="7">
        <f t="shared" si="431"/>
        <v>0.29305555555555557</v>
      </c>
      <c r="L5561" t="str">
        <f>IF(AND(K5561&lt;Sheet2!$A$3,K5561&gt;=Sheet2!$A$2),"Morning",IF(AND(K5561&gt;=Sheet2!$A$3,K5561&lt;Sheet2!$A$4),"Afternoon","Night"))</f>
        <v>Morning</v>
      </c>
      <c r="M5561" t="str">
        <f t="shared" si="432"/>
        <v>Wednesday</v>
      </c>
      <c r="N5561">
        <f t="shared" si="433"/>
        <v>2017</v>
      </c>
      <c r="O5561">
        <f t="shared" si="434"/>
        <v>4</v>
      </c>
    </row>
    <row r="5562" spans="1:15" x14ac:dyDescent="0.2">
      <c r="A5562" s="3" t="s">
        <v>11593</v>
      </c>
      <c r="B5562" s="6">
        <v>42844.5625</v>
      </c>
      <c r="C5562" s="6">
        <v>42844.5625</v>
      </c>
      <c r="D5562" s="4" t="s">
        <v>51</v>
      </c>
      <c r="E5562" s="4" t="s">
        <v>10</v>
      </c>
      <c r="F5562" s="4" t="s">
        <v>11</v>
      </c>
      <c r="G5562" s="4" t="s">
        <v>1030</v>
      </c>
      <c r="H5562" s="4" t="s">
        <v>11594</v>
      </c>
      <c r="I5562" s="4" t="s">
        <v>74</v>
      </c>
      <c r="J5562">
        <f t="shared" si="430"/>
        <v>1</v>
      </c>
      <c r="K5562" s="7">
        <f t="shared" si="431"/>
        <v>0.5625</v>
      </c>
      <c r="L5562" t="str">
        <f>IF(AND(K5562&lt;Sheet2!$A$3,K5562&gt;=Sheet2!$A$2),"Morning",IF(AND(K5562&gt;=Sheet2!$A$3,K5562&lt;Sheet2!$A$4),"Afternoon","Night"))</f>
        <v>Afternoon</v>
      </c>
      <c r="M5562" t="str">
        <f t="shared" si="432"/>
        <v>Wednesday</v>
      </c>
      <c r="N5562">
        <f t="shared" si="433"/>
        <v>2017</v>
      </c>
      <c r="O5562">
        <f t="shared" si="434"/>
        <v>4</v>
      </c>
    </row>
    <row r="5563" spans="1:15" x14ac:dyDescent="0.2">
      <c r="A5563" s="3" t="s">
        <v>11595</v>
      </c>
      <c r="B5563" s="6">
        <v>42844.906944444447</v>
      </c>
      <c r="C5563" s="6">
        <v>42844.906944444447</v>
      </c>
      <c r="D5563" s="4" t="s">
        <v>666</v>
      </c>
      <c r="E5563" s="4" t="s">
        <v>77</v>
      </c>
      <c r="F5563" s="4" t="s">
        <v>18</v>
      </c>
      <c r="G5563" s="4" t="s">
        <v>12</v>
      </c>
      <c r="H5563" s="4" t="s">
        <v>11596</v>
      </c>
      <c r="I5563" s="4" t="s">
        <v>74</v>
      </c>
      <c r="J5563">
        <f t="shared" si="430"/>
        <v>1</v>
      </c>
      <c r="K5563" s="7">
        <f t="shared" si="431"/>
        <v>0.90694444444444444</v>
      </c>
      <c r="L5563" t="str">
        <f>IF(AND(K5563&lt;Sheet2!$A$3,K5563&gt;=Sheet2!$A$2),"Morning",IF(AND(K5563&gt;=Sheet2!$A$3,K5563&lt;Sheet2!$A$4),"Afternoon","Night"))</f>
        <v>Night</v>
      </c>
      <c r="M5563" t="str">
        <f t="shared" si="432"/>
        <v>Wednesday</v>
      </c>
      <c r="N5563">
        <f t="shared" si="433"/>
        <v>2017</v>
      </c>
      <c r="O5563">
        <f t="shared" si="434"/>
        <v>4</v>
      </c>
    </row>
    <row r="5564" spans="1:15" x14ac:dyDescent="0.2">
      <c r="A5564" s="3" t="s">
        <v>11597</v>
      </c>
      <c r="B5564" s="6">
        <v>42844.984722222223</v>
      </c>
      <c r="C5564" s="6">
        <v>42844.984722222223</v>
      </c>
      <c r="D5564" s="4" t="s">
        <v>4139</v>
      </c>
      <c r="E5564" s="4" t="s">
        <v>10</v>
      </c>
      <c r="F5564" s="4" t="s">
        <v>30</v>
      </c>
      <c r="G5564" s="4" t="s">
        <v>12</v>
      </c>
      <c r="H5564" s="4" t="s">
        <v>11598</v>
      </c>
      <c r="I5564" s="4" t="s">
        <v>74</v>
      </c>
      <c r="J5564">
        <f t="shared" si="430"/>
        <v>1</v>
      </c>
      <c r="K5564" s="7">
        <f t="shared" si="431"/>
        <v>0.98472222222222217</v>
      </c>
      <c r="L5564" t="str">
        <f>IF(AND(K5564&lt;Sheet2!$A$3,K5564&gt;=Sheet2!$A$2),"Morning",IF(AND(K5564&gt;=Sheet2!$A$3,K5564&lt;Sheet2!$A$4),"Afternoon","Night"))</f>
        <v>Night</v>
      </c>
      <c r="M5564" t="str">
        <f t="shared" si="432"/>
        <v>Wednesday</v>
      </c>
      <c r="N5564">
        <f t="shared" si="433"/>
        <v>2017</v>
      </c>
      <c r="O5564">
        <f t="shared" si="434"/>
        <v>4</v>
      </c>
    </row>
    <row r="5565" spans="1:15" x14ac:dyDescent="0.2">
      <c r="A5565" s="3" t="s">
        <v>11599</v>
      </c>
      <c r="B5565" s="6">
        <v>42844.984722222223</v>
      </c>
      <c r="C5565" s="6">
        <v>42847.390277777777</v>
      </c>
      <c r="D5565" s="4" t="s">
        <v>4139</v>
      </c>
      <c r="E5565" s="4" t="s">
        <v>10</v>
      </c>
      <c r="F5565" s="4" t="s">
        <v>30</v>
      </c>
      <c r="G5565" s="4" t="s">
        <v>12</v>
      </c>
      <c r="H5565" s="4" t="s">
        <v>11600</v>
      </c>
      <c r="I5565" s="4" t="s">
        <v>74</v>
      </c>
      <c r="J5565">
        <f t="shared" si="430"/>
        <v>1</v>
      </c>
      <c r="K5565" s="7">
        <f t="shared" si="431"/>
        <v>0.98472222222222217</v>
      </c>
      <c r="L5565" t="str">
        <f>IF(AND(K5565&lt;Sheet2!$A$3,K5565&gt;=Sheet2!$A$2),"Morning",IF(AND(K5565&gt;=Sheet2!$A$3,K5565&lt;Sheet2!$A$4),"Afternoon","Night"))</f>
        <v>Night</v>
      </c>
      <c r="M5565" t="str">
        <f t="shared" si="432"/>
        <v>Wednesday</v>
      </c>
      <c r="N5565">
        <f t="shared" si="433"/>
        <v>2017</v>
      </c>
      <c r="O5565">
        <f t="shared" si="434"/>
        <v>4</v>
      </c>
    </row>
    <row r="5566" spans="1:15" x14ac:dyDescent="0.2">
      <c r="A5566" s="3" t="s">
        <v>11601</v>
      </c>
      <c r="B5566" s="6">
        <v>42845.080555555556</v>
      </c>
      <c r="C5566" s="6">
        <v>42845.080555555556</v>
      </c>
      <c r="D5566" s="4" t="s">
        <v>389</v>
      </c>
      <c r="E5566" s="4" t="s">
        <v>173</v>
      </c>
      <c r="F5566" s="4" t="s">
        <v>30</v>
      </c>
      <c r="G5566" s="4" t="s">
        <v>2351</v>
      </c>
      <c r="H5566" s="4" t="s">
        <v>11602</v>
      </c>
      <c r="I5566" s="4" t="s">
        <v>74</v>
      </c>
      <c r="J5566">
        <f t="shared" si="430"/>
        <v>1</v>
      </c>
      <c r="K5566" s="7">
        <f t="shared" si="431"/>
        <v>8.0555555555555561E-2</v>
      </c>
      <c r="L5566" t="str">
        <f>IF(AND(K5566&lt;Sheet2!$A$3,K5566&gt;=Sheet2!$A$2),"Morning",IF(AND(K5566&gt;=Sheet2!$A$3,K5566&lt;Sheet2!$A$4),"Afternoon","Night"))</f>
        <v>Night</v>
      </c>
      <c r="M5566" t="str">
        <f t="shared" si="432"/>
        <v>Thursday</v>
      </c>
      <c r="N5566">
        <f t="shared" si="433"/>
        <v>2017</v>
      </c>
      <c r="O5566">
        <f t="shared" si="434"/>
        <v>4</v>
      </c>
    </row>
    <row r="5567" spans="1:15" x14ac:dyDescent="0.2">
      <c r="A5567" s="3" t="s">
        <v>11603</v>
      </c>
      <c r="B5567" s="6">
        <v>42845.080555555556</v>
      </c>
      <c r="C5567" s="6">
        <v>42847.309027777781</v>
      </c>
      <c r="D5567" s="4" t="s">
        <v>389</v>
      </c>
      <c r="E5567" s="4" t="s">
        <v>173</v>
      </c>
      <c r="F5567" s="4" t="s">
        <v>30</v>
      </c>
      <c r="G5567" s="4" t="s">
        <v>2351</v>
      </c>
      <c r="H5567" s="4" t="s">
        <v>11604</v>
      </c>
      <c r="I5567" s="4" t="s">
        <v>74</v>
      </c>
      <c r="J5567">
        <f t="shared" si="430"/>
        <v>1</v>
      </c>
      <c r="K5567" s="7">
        <f t="shared" si="431"/>
        <v>8.0555555555555561E-2</v>
      </c>
      <c r="L5567" t="str">
        <f>IF(AND(K5567&lt;Sheet2!$A$3,K5567&gt;=Sheet2!$A$2),"Morning",IF(AND(K5567&gt;=Sheet2!$A$3,K5567&lt;Sheet2!$A$4),"Afternoon","Night"))</f>
        <v>Night</v>
      </c>
      <c r="M5567" t="str">
        <f t="shared" si="432"/>
        <v>Thursday</v>
      </c>
      <c r="N5567">
        <f t="shared" si="433"/>
        <v>2017</v>
      </c>
      <c r="O5567">
        <f t="shared" si="434"/>
        <v>4</v>
      </c>
    </row>
    <row r="5568" spans="1:15" x14ac:dyDescent="0.2">
      <c r="A5568" s="3" t="s">
        <v>11605</v>
      </c>
      <c r="B5568" s="6">
        <v>42845.463888888888</v>
      </c>
      <c r="C5568" s="6">
        <v>42845.463888888888</v>
      </c>
      <c r="D5568" s="4" t="s">
        <v>152</v>
      </c>
      <c r="E5568" s="4" t="s">
        <v>10</v>
      </c>
      <c r="F5568" s="4" t="s">
        <v>63</v>
      </c>
      <c r="G5568" s="4" t="s">
        <v>2807</v>
      </c>
      <c r="H5568" s="4" t="s">
        <v>11606</v>
      </c>
      <c r="I5568" s="4" t="s">
        <v>74</v>
      </c>
      <c r="J5568">
        <f t="shared" si="430"/>
        <v>1</v>
      </c>
      <c r="K5568" s="7">
        <f t="shared" si="431"/>
        <v>0.46388888888888885</v>
      </c>
      <c r="L5568" t="str">
        <f>IF(AND(K5568&lt;Sheet2!$A$3,K5568&gt;=Sheet2!$A$2),"Morning",IF(AND(K5568&gt;=Sheet2!$A$3,K5568&lt;Sheet2!$A$4),"Afternoon","Night"))</f>
        <v>Morning</v>
      </c>
      <c r="M5568" t="str">
        <f t="shared" si="432"/>
        <v>Thursday</v>
      </c>
      <c r="N5568">
        <f t="shared" si="433"/>
        <v>2017</v>
      </c>
      <c r="O5568">
        <f t="shared" si="434"/>
        <v>4</v>
      </c>
    </row>
    <row r="5569" spans="1:15" x14ac:dyDescent="0.2">
      <c r="A5569" s="3" t="s">
        <v>11607</v>
      </c>
      <c r="B5569" s="6">
        <v>42845.463888888888</v>
      </c>
      <c r="C5569" s="6">
        <v>42846.708333333336</v>
      </c>
      <c r="D5569" s="4" t="s">
        <v>152</v>
      </c>
      <c r="E5569" s="4" t="s">
        <v>10</v>
      </c>
      <c r="F5569" s="4" t="s">
        <v>63</v>
      </c>
      <c r="G5569" s="4" t="s">
        <v>2807</v>
      </c>
      <c r="H5569" s="4" t="s">
        <v>11608</v>
      </c>
      <c r="I5569" s="4" t="s">
        <v>74</v>
      </c>
      <c r="J5569">
        <f t="shared" si="430"/>
        <v>1</v>
      </c>
      <c r="K5569" s="7">
        <f t="shared" si="431"/>
        <v>0.46388888888888885</v>
      </c>
      <c r="L5569" t="str">
        <f>IF(AND(K5569&lt;Sheet2!$A$3,K5569&gt;=Sheet2!$A$2),"Morning",IF(AND(K5569&gt;=Sheet2!$A$3,K5569&lt;Sheet2!$A$4),"Afternoon","Night"))</f>
        <v>Morning</v>
      </c>
      <c r="M5569" t="str">
        <f t="shared" si="432"/>
        <v>Thursday</v>
      </c>
      <c r="N5569">
        <f t="shared" si="433"/>
        <v>2017</v>
      </c>
      <c r="O5569">
        <f t="shared" si="434"/>
        <v>4</v>
      </c>
    </row>
    <row r="5570" spans="1:15" x14ac:dyDescent="0.2">
      <c r="A5570" s="3" t="s">
        <v>11609</v>
      </c>
      <c r="B5570" s="6">
        <v>42845.930555555555</v>
      </c>
      <c r="C5570" s="6">
        <v>42845.930555555555</v>
      </c>
      <c r="D5570" s="4" t="s">
        <v>128</v>
      </c>
      <c r="E5570" s="4" t="s">
        <v>77</v>
      </c>
      <c r="F5570" s="4" t="s">
        <v>295</v>
      </c>
      <c r="G5570" s="4" t="s">
        <v>11610</v>
      </c>
      <c r="H5570" s="4" t="s">
        <v>11611</v>
      </c>
      <c r="I5570" s="4" t="s">
        <v>74</v>
      </c>
      <c r="J5570">
        <f t="shared" si="430"/>
        <v>1</v>
      </c>
      <c r="K5570" s="7">
        <f t="shared" si="431"/>
        <v>0.93055555555555547</v>
      </c>
      <c r="L5570" t="str">
        <f>IF(AND(K5570&lt;Sheet2!$A$3,K5570&gt;=Sheet2!$A$2),"Morning",IF(AND(K5570&gt;=Sheet2!$A$3,K5570&lt;Sheet2!$A$4),"Afternoon","Night"))</f>
        <v>Night</v>
      </c>
      <c r="M5570" t="str">
        <f t="shared" si="432"/>
        <v>Thursday</v>
      </c>
      <c r="N5570">
        <f t="shared" si="433"/>
        <v>2017</v>
      </c>
      <c r="O5570">
        <f t="shared" si="434"/>
        <v>4</v>
      </c>
    </row>
    <row r="5571" spans="1:15" x14ac:dyDescent="0.2">
      <c r="A5571" s="3" t="s">
        <v>11612</v>
      </c>
      <c r="B5571" s="6">
        <v>42845.96597222222</v>
      </c>
      <c r="C5571" s="6">
        <v>42845.96597222222</v>
      </c>
      <c r="D5571" s="4" t="s">
        <v>2147</v>
      </c>
      <c r="E5571" s="4" t="s">
        <v>77</v>
      </c>
      <c r="F5571" s="4" t="s">
        <v>508</v>
      </c>
      <c r="G5571" s="4" t="s">
        <v>11613</v>
      </c>
      <c r="H5571" s="4" t="s">
        <v>11614</v>
      </c>
      <c r="I5571" s="4" t="s">
        <v>74</v>
      </c>
      <c r="J5571">
        <f t="shared" ref="J5571:J5634" si="435">COUNTA(B5571)</f>
        <v>1</v>
      </c>
      <c r="K5571" s="7">
        <f t="shared" ref="K5571:K5634" si="436">TIME(HOUR(B5571),MINUTE(B5571),SECOND(B5571))</f>
        <v>0.96597222222222223</v>
      </c>
      <c r="L5571" t="str">
        <f>IF(AND(K5571&lt;Sheet2!$A$3,K5571&gt;=Sheet2!$A$2),"Morning",IF(AND(K5571&gt;=Sheet2!$A$3,K5571&lt;Sheet2!$A$4),"Afternoon","Night"))</f>
        <v>Night</v>
      </c>
      <c r="M5571" t="str">
        <f t="shared" ref="M5571:M5634" si="437">TEXT(B5571,"dddd")</f>
        <v>Thursday</v>
      </c>
      <c r="N5571">
        <f t="shared" ref="N5571:N5634" si="438">YEAR(B5571)</f>
        <v>2017</v>
      </c>
      <c r="O5571">
        <f t="shared" ref="O5571:O5634" si="439">MONTH(B5571)</f>
        <v>4</v>
      </c>
    </row>
    <row r="5572" spans="1:15" x14ac:dyDescent="0.2">
      <c r="A5572" s="3" t="s">
        <v>11615</v>
      </c>
      <c r="B5572" s="6">
        <v>42845.974305555559</v>
      </c>
      <c r="C5572" s="6">
        <v>42845.974305555559</v>
      </c>
      <c r="D5572" s="4" t="s">
        <v>3900</v>
      </c>
      <c r="E5572" s="4" t="s">
        <v>77</v>
      </c>
      <c r="F5572" s="4" t="s">
        <v>18</v>
      </c>
      <c r="G5572" s="4" t="s">
        <v>270</v>
      </c>
      <c r="H5572" s="4" t="s">
        <v>11616</v>
      </c>
      <c r="I5572" s="4" t="s">
        <v>74</v>
      </c>
      <c r="J5572">
        <f t="shared" si="435"/>
        <v>1</v>
      </c>
      <c r="K5572" s="7">
        <f t="shared" si="436"/>
        <v>0.97430555555555554</v>
      </c>
      <c r="L5572" t="str">
        <f>IF(AND(K5572&lt;Sheet2!$A$3,K5572&gt;=Sheet2!$A$2),"Morning",IF(AND(K5572&gt;=Sheet2!$A$3,K5572&lt;Sheet2!$A$4),"Afternoon","Night"))</f>
        <v>Night</v>
      </c>
      <c r="M5572" t="str">
        <f t="shared" si="437"/>
        <v>Thursday</v>
      </c>
      <c r="N5572">
        <f t="shared" si="438"/>
        <v>2017</v>
      </c>
      <c r="O5572">
        <f t="shared" si="439"/>
        <v>4</v>
      </c>
    </row>
    <row r="5573" spans="1:15" x14ac:dyDescent="0.2">
      <c r="A5573" s="3" t="s">
        <v>11617</v>
      </c>
      <c r="B5573" s="6">
        <v>42845.974305555559</v>
      </c>
      <c r="C5573" s="6">
        <v>42850.928472222222</v>
      </c>
      <c r="D5573" s="4" t="s">
        <v>3900</v>
      </c>
      <c r="E5573" s="4" t="s">
        <v>77</v>
      </c>
      <c r="F5573" s="4" t="s">
        <v>18</v>
      </c>
      <c r="G5573" s="4" t="s">
        <v>270</v>
      </c>
      <c r="H5573" s="4" t="s">
        <v>11618</v>
      </c>
      <c r="I5573" s="4" t="s">
        <v>74</v>
      </c>
      <c r="J5573">
        <f t="shared" si="435"/>
        <v>1</v>
      </c>
      <c r="K5573" s="7">
        <f t="shared" si="436"/>
        <v>0.97430555555555554</v>
      </c>
      <c r="L5573" t="str">
        <f>IF(AND(K5573&lt;Sheet2!$A$3,K5573&gt;=Sheet2!$A$2),"Morning",IF(AND(K5573&gt;=Sheet2!$A$3,K5573&lt;Sheet2!$A$4),"Afternoon","Night"))</f>
        <v>Night</v>
      </c>
      <c r="M5573" t="str">
        <f t="shared" si="437"/>
        <v>Thursday</v>
      </c>
      <c r="N5573">
        <f t="shared" si="438"/>
        <v>2017</v>
      </c>
      <c r="O5573">
        <f t="shared" si="439"/>
        <v>4</v>
      </c>
    </row>
    <row r="5574" spans="1:15" x14ac:dyDescent="0.2">
      <c r="A5574" s="3" t="s">
        <v>11619</v>
      </c>
      <c r="B5574" s="6">
        <v>42845.98333333333</v>
      </c>
      <c r="C5574" s="6">
        <v>42845.98333333333</v>
      </c>
      <c r="D5574" s="4" t="s">
        <v>537</v>
      </c>
      <c r="E5574" s="4" t="s">
        <v>77</v>
      </c>
      <c r="F5574" s="4" t="s">
        <v>18</v>
      </c>
      <c r="G5574" s="4" t="s">
        <v>628</v>
      </c>
      <c r="H5574" s="4" t="s">
        <v>11620</v>
      </c>
      <c r="I5574" s="4" t="s">
        <v>74</v>
      </c>
      <c r="J5574">
        <f t="shared" si="435"/>
        <v>1</v>
      </c>
      <c r="K5574" s="7">
        <f t="shared" si="436"/>
        <v>0.98333333333333339</v>
      </c>
      <c r="L5574" t="str">
        <f>IF(AND(K5574&lt;Sheet2!$A$3,K5574&gt;=Sheet2!$A$2),"Morning",IF(AND(K5574&gt;=Sheet2!$A$3,K5574&lt;Sheet2!$A$4),"Afternoon","Night"))</f>
        <v>Night</v>
      </c>
      <c r="M5574" t="str">
        <f t="shared" si="437"/>
        <v>Thursday</v>
      </c>
      <c r="N5574">
        <f t="shared" si="438"/>
        <v>2017</v>
      </c>
      <c r="O5574">
        <f t="shared" si="439"/>
        <v>4</v>
      </c>
    </row>
    <row r="5575" spans="1:15" x14ac:dyDescent="0.2">
      <c r="A5575" s="3" t="s">
        <v>11621</v>
      </c>
      <c r="B5575" s="6">
        <v>42845.98333333333</v>
      </c>
      <c r="C5575" s="6">
        <v>42847.720833333333</v>
      </c>
      <c r="D5575" s="4" t="s">
        <v>537</v>
      </c>
      <c r="E5575" s="4" t="s">
        <v>77</v>
      </c>
      <c r="F5575" s="4" t="s">
        <v>18</v>
      </c>
      <c r="G5575" s="4" t="s">
        <v>628</v>
      </c>
      <c r="H5575" s="4" t="s">
        <v>11622</v>
      </c>
      <c r="I5575" s="4" t="s">
        <v>74</v>
      </c>
      <c r="J5575">
        <f t="shared" si="435"/>
        <v>1</v>
      </c>
      <c r="K5575" s="7">
        <f t="shared" si="436"/>
        <v>0.98333333333333339</v>
      </c>
      <c r="L5575" t="str">
        <f>IF(AND(K5575&lt;Sheet2!$A$3,K5575&gt;=Sheet2!$A$2),"Morning",IF(AND(K5575&gt;=Sheet2!$A$3,K5575&lt;Sheet2!$A$4),"Afternoon","Night"))</f>
        <v>Night</v>
      </c>
      <c r="M5575" t="str">
        <f t="shared" si="437"/>
        <v>Thursday</v>
      </c>
      <c r="N5575">
        <f t="shared" si="438"/>
        <v>2017</v>
      </c>
      <c r="O5575">
        <f t="shared" si="439"/>
        <v>4</v>
      </c>
    </row>
    <row r="5576" spans="1:15" x14ac:dyDescent="0.2">
      <c r="A5576" s="3" t="s">
        <v>11623</v>
      </c>
      <c r="B5576" s="6">
        <v>42845.992361111108</v>
      </c>
      <c r="C5576" s="6">
        <v>42845.992361111108</v>
      </c>
      <c r="D5576" s="4" t="s">
        <v>196</v>
      </c>
      <c r="E5576" s="4" t="s">
        <v>77</v>
      </c>
      <c r="F5576" s="4" t="s">
        <v>18</v>
      </c>
      <c r="G5576" s="4" t="s">
        <v>639</v>
      </c>
      <c r="H5576" s="4" t="s">
        <v>11624</v>
      </c>
      <c r="I5576" s="4" t="s">
        <v>74</v>
      </c>
      <c r="J5576">
        <f t="shared" si="435"/>
        <v>1</v>
      </c>
      <c r="K5576" s="7">
        <f t="shared" si="436"/>
        <v>0.99236111111111114</v>
      </c>
      <c r="L5576" t="str">
        <f>IF(AND(K5576&lt;Sheet2!$A$3,K5576&gt;=Sheet2!$A$2),"Morning",IF(AND(K5576&gt;=Sheet2!$A$3,K5576&lt;Sheet2!$A$4),"Afternoon","Night"))</f>
        <v>Night</v>
      </c>
      <c r="M5576" t="str">
        <f t="shared" si="437"/>
        <v>Thursday</v>
      </c>
      <c r="N5576">
        <f t="shared" si="438"/>
        <v>2017</v>
      </c>
      <c r="O5576">
        <f t="shared" si="439"/>
        <v>4</v>
      </c>
    </row>
    <row r="5577" spans="1:15" x14ac:dyDescent="0.2">
      <c r="A5577" s="3" t="s">
        <v>11625</v>
      </c>
      <c r="B5577" s="6">
        <v>42845.992361111108</v>
      </c>
      <c r="C5577" s="6">
        <v>42849.992361111108</v>
      </c>
      <c r="D5577" s="4" t="s">
        <v>196</v>
      </c>
      <c r="E5577" s="4" t="s">
        <v>77</v>
      </c>
      <c r="F5577" s="4" t="s">
        <v>18</v>
      </c>
      <c r="G5577" s="4" t="s">
        <v>639</v>
      </c>
      <c r="H5577" s="4" t="s">
        <v>11626</v>
      </c>
      <c r="I5577" s="4" t="s">
        <v>74</v>
      </c>
      <c r="J5577">
        <f t="shared" si="435"/>
        <v>1</v>
      </c>
      <c r="K5577" s="7">
        <f t="shared" si="436"/>
        <v>0.99236111111111114</v>
      </c>
      <c r="L5577" t="str">
        <f>IF(AND(K5577&lt;Sheet2!$A$3,K5577&gt;=Sheet2!$A$2),"Morning",IF(AND(K5577&gt;=Sheet2!$A$3,K5577&lt;Sheet2!$A$4),"Afternoon","Night"))</f>
        <v>Night</v>
      </c>
      <c r="M5577" t="str">
        <f t="shared" si="437"/>
        <v>Thursday</v>
      </c>
      <c r="N5577">
        <f t="shared" si="438"/>
        <v>2017</v>
      </c>
      <c r="O5577">
        <f t="shared" si="439"/>
        <v>4</v>
      </c>
    </row>
    <row r="5578" spans="1:15" x14ac:dyDescent="0.2">
      <c r="A5578" s="3" t="s">
        <v>11627</v>
      </c>
      <c r="B5578" s="6">
        <v>42846.12777777778</v>
      </c>
      <c r="C5578" s="6">
        <v>42846.12777777778</v>
      </c>
      <c r="D5578" s="4" t="s">
        <v>815</v>
      </c>
      <c r="E5578" s="4" t="s">
        <v>77</v>
      </c>
      <c r="F5578" s="4" t="s">
        <v>159</v>
      </c>
      <c r="G5578" s="4" t="s">
        <v>12</v>
      </c>
      <c r="H5578" s="4" t="s">
        <v>11628</v>
      </c>
      <c r="I5578" s="4" t="s">
        <v>74</v>
      </c>
      <c r="J5578">
        <f t="shared" si="435"/>
        <v>1</v>
      </c>
      <c r="K5578" s="7">
        <f t="shared" si="436"/>
        <v>0.1277777777777778</v>
      </c>
      <c r="L5578" t="str">
        <f>IF(AND(K5578&lt;Sheet2!$A$3,K5578&gt;=Sheet2!$A$2),"Morning",IF(AND(K5578&gt;=Sheet2!$A$3,K5578&lt;Sheet2!$A$4),"Afternoon","Night"))</f>
        <v>Night</v>
      </c>
      <c r="M5578" t="str">
        <f t="shared" si="437"/>
        <v>Friday</v>
      </c>
      <c r="N5578">
        <f t="shared" si="438"/>
        <v>2017</v>
      </c>
      <c r="O5578">
        <f t="shared" si="439"/>
        <v>4</v>
      </c>
    </row>
    <row r="5579" spans="1:15" x14ac:dyDescent="0.2">
      <c r="A5579" s="3" t="s">
        <v>11629</v>
      </c>
      <c r="B5579" s="6">
        <v>42846.356249999997</v>
      </c>
      <c r="C5579" s="6">
        <v>42846.356249999997</v>
      </c>
      <c r="D5579" s="4" t="s">
        <v>119</v>
      </c>
      <c r="E5579" s="4" t="s">
        <v>74</v>
      </c>
      <c r="F5579" s="4" t="s">
        <v>74</v>
      </c>
      <c r="G5579" s="4" t="s">
        <v>72</v>
      </c>
      <c r="H5579" s="4" t="s">
        <v>11630</v>
      </c>
      <c r="I5579" s="4" t="s">
        <v>74</v>
      </c>
      <c r="J5579">
        <f t="shared" si="435"/>
        <v>1</v>
      </c>
      <c r="K5579" s="7">
        <f t="shared" si="436"/>
        <v>0.35625000000000001</v>
      </c>
      <c r="L5579" t="str">
        <f>IF(AND(K5579&lt;Sheet2!$A$3,K5579&gt;=Sheet2!$A$2),"Morning",IF(AND(K5579&gt;=Sheet2!$A$3,K5579&lt;Sheet2!$A$4),"Afternoon","Night"))</f>
        <v>Morning</v>
      </c>
      <c r="M5579" t="str">
        <f t="shared" si="437"/>
        <v>Friday</v>
      </c>
      <c r="N5579">
        <f t="shared" si="438"/>
        <v>2017</v>
      </c>
      <c r="O5579">
        <f t="shared" si="439"/>
        <v>4</v>
      </c>
    </row>
    <row r="5580" spans="1:15" x14ac:dyDescent="0.2">
      <c r="A5580" s="3" t="s">
        <v>11631</v>
      </c>
      <c r="B5580" s="6">
        <v>42846.375694444447</v>
      </c>
      <c r="C5580" s="6">
        <v>42846.375694444447</v>
      </c>
      <c r="D5580" s="4" t="s">
        <v>119</v>
      </c>
      <c r="E5580" s="4" t="s">
        <v>74</v>
      </c>
      <c r="F5580" s="4" t="s">
        <v>74</v>
      </c>
      <c r="G5580" s="4" t="s">
        <v>72</v>
      </c>
      <c r="H5580" s="4" t="s">
        <v>11632</v>
      </c>
      <c r="I5580" s="4" t="s">
        <v>74</v>
      </c>
      <c r="J5580">
        <f t="shared" si="435"/>
        <v>1</v>
      </c>
      <c r="K5580" s="7">
        <f t="shared" si="436"/>
        <v>0.3756944444444445</v>
      </c>
      <c r="L5580" t="str">
        <f>IF(AND(K5580&lt;Sheet2!$A$3,K5580&gt;=Sheet2!$A$2),"Morning",IF(AND(K5580&gt;=Sheet2!$A$3,K5580&lt;Sheet2!$A$4),"Afternoon","Night"))</f>
        <v>Morning</v>
      </c>
      <c r="M5580" t="str">
        <f t="shared" si="437"/>
        <v>Friday</v>
      </c>
      <c r="N5580">
        <f t="shared" si="438"/>
        <v>2017</v>
      </c>
      <c r="O5580">
        <f t="shared" si="439"/>
        <v>4</v>
      </c>
    </row>
    <row r="5581" spans="1:15" x14ac:dyDescent="0.2">
      <c r="A5581" s="3" t="s">
        <v>11633</v>
      </c>
      <c r="B5581" s="6">
        <v>42846.65347222222</v>
      </c>
      <c r="C5581" s="6">
        <v>42846.65347222222</v>
      </c>
      <c r="D5581" s="4" t="s">
        <v>2665</v>
      </c>
      <c r="E5581" s="4" t="s">
        <v>10</v>
      </c>
      <c r="F5581" s="4" t="s">
        <v>30</v>
      </c>
      <c r="G5581" s="4" t="s">
        <v>12</v>
      </c>
      <c r="H5581" s="4" t="s">
        <v>11634</v>
      </c>
      <c r="I5581" s="4" t="s">
        <v>74</v>
      </c>
      <c r="J5581">
        <f t="shared" si="435"/>
        <v>1</v>
      </c>
      <c r="K5581" s="7">
        <f t="shared" si="436"/>
        <v>0.65347222222222223</v>
      </c>
      <c r="L5581" t="str">
        <f>IF(AND(K5581&lt;Sheet2!$A$3,K5581&gt;=Sheet2!$A$2),"Morning",IF(AND(K5581&gt;=Sheet2!$A$3,K5581&lt;Sheet2!$A$4),"Afternoon","Night"))</f>
        <v>Afternoon</v>
      </c>
      <c r="M5581" t="str">
        <f t="shared" si="437"/>
        <v>Friday</v>
      </c>
      <c r="N5581">
        <f t="shared" si="438"/>
        <v>2017</v>
      </c>
      <c r="O5581">
        <f t="shared" si="439"/>
        <v>4</v>
      </c>
    </row>
    <row r="5582" spans="1:15" x14ac:dyDescent="0.2">
      <c r="A5582" s="3" t="s">
        <v>11635</v>
      </c>
      <c r="B5582" s="6">
        <v>42846.65347222222</v>
      </c>
      <c r="C5582" s="6">
        <v>42848.648611111108</v>
      </c>
      <c r="D5582" s="4" t="s">
        <v>2665</v>
      </c>
      <c r="E5582" s="4" t="s">
        <v>10</v>
      </c>
      <c r="F5582" s="4" t="s">
        <v>30</v>
      </c>
      <c r="G5582" s="4" t="s">
        <v>12</v>
      </c>
      <c r="H5582" s="4" t="s">
        <v>11636</v>
      </c>
      <c r="I5582" s="4" t="s">
        <v>74</v>
      </c>
      <c r="J5582">
        <f t="shared" si="435"/>
        <v>1</v>
      </c>
      <c r="K5582" s="7">
        <f t="shared" si="436"/>
        <v>0.65347222222222223</v>
      </c>
      <c r="L5582" t="str">
        <f>IF(AND(K5582&lt;Sheet2!$A$3,K5582&gt;=Sheet2!$A$2),"Morning",IF(AND(K5582&gt;=Sheet2!$A$3,K5582&lt;Sheet2!$A$4),"Afternoon","Night"))</f>
        <v>Afternoon</v>
      </c>
      <c r="M5582" t="str">
        <f t="shared" si="437"/>
        <v>Friday</v>
      </c>
      <c r="N5582">
        <f t="shared" si="438"/>
        <v>2017</v>
      </c>
      <c r="O5582">
        <f t="shared" si="439"/>
        <v>4</v>
      </c>
    </row>
    <row r="5583" spans="1:15" x14ac:dyDescent="0.2">
      <c r="A5583" s="3" t="s">
        <v>11637</v>
      </c>
      <c r="B5583" s="6">
        <v>42846.852777777778</v>
      </c>
      <c r="C5583" s="6">
        <v>42846.852777777778</v>
      </c>
      <c r="D5583" s="4" t="s">
        <v>76</v>
      </c>
      <c r="E5583" s="4" t="s">
        <v>77</v>
      </c>
      <c r="F5583" s="4" t="s">
        <v>508</v>
      </c>
      <c r="G5583" s="4" t="s">
        <v>1199</v>
      </c>
      <c r="H5583" s="4" t="s">
        <v>11638</v>
      </c>
      <c r="I5583" s="4" t="s">
        <v>74</v>
      </c>
      <c r="J5583">
        <f t="shared" si="435"/>
        <v>1</v>
      </c>
      <c r="K5583" s="7">
        <f t="shared" si="436"/>
        <v>0.85277777777777775</v>
      </c>
      <c r="L5583" t="str">
        <f>IF(AND(K5583&lt;Sheet2!$A$3,K5583&gt;=Sheet2!$A$2),"Morning",IF(AND(K5583&gt;=Sheet2!$A$3,K5583&lt;Sheet2!$A$4),"Afternoon","Night"))</f>
        <v>Night</v>
      </c>
      <c r="M5583" t="str">
        <f t="shared" si="437"/>
        <v>Friday</v>
      </c>
      <c r="N5583">
        <f t="shared" si="438"/>
        <v>2017</v>
      </c>
      <c r="O5583">
        <f t="shared" si="439"/>
        <v>4</v>
      </c>
    </row>
    <row r="5584" spans="1:15" x14ac:dyDescent="0.2">
      <c r="A5584" s="3" t="s">
        <v>11639</v>
      </c>
      <c r="B5584" s="6">
        <v>42846.852777777778</v>
      </c>
      <c r="C5584" s="6">
        <v>42847.667361111111</v>
      </c>
      <c r="D5584" s="4" t="s">
        <v>76</v>
      </c>
      <c r="E5584" s="4" t="s">
        <v>77</v>
      </c>
      <c r="F5584" s="4" t="s">
        <v>508</v>
      </c>
      <c r="G5584" s="4" t="s">
        <v>1199</v>
      </c>
      <c r="H5584" s="4" t="s">
        <v>11640</v>
      </c>
      <c r="I5584" s="4" t="s">
        <v>74</v>
      </c>
      <c r="J5584">
        <f t="shared" si="435"/>
        <v>1</v>
      </c>
      <c r="K5584" s="7">
        <f t="shared" si="436"/>
        <v>0.85277777777777775</v>
      </c>
      <c r="L5584" t="str">
        <f>IF(AND(K5584&lt;Sheet2!$A$3,K5584&gt;=Sheet2!$A$2),"Morning",IF(AND(K5584&gt;=Sheet2!$A$3,K5584&lt;Sheet2!$A$4),"Afternoon","Night"))</f>
        <v>Night</v>
      </c>
      <c r="M5584" t="str">
        <f t="shared" si="437"/>
        <v>Friday</v>
      </c>
      <c r="N5584">
        <f t="shared" si="438"/>
        <v>2017</v>
      </c>
      <c r="O5584">
        <f t="shared" si="439"/>
        <v>4</v>
      </c>
    </row>
    <row r="5585" spans="1:15" x14ac:dyDescent="0.2">
      <c r="A5585" s="3" t="s">
        <v>11641</v>
      </c>
      <c r="B5585" s="6">
        <v>42846.918749999997</v>
      </c>
      <c r="C5585" s="6">
        <v>42846.918749999997</v>
      </c>
      <c r="D5585" s="4" t="s">
        <v>3900</v>
      </c>
      <c r="E5585" s="4" t="s">
        <v>77</v>
      </c>
      <c r="F5585" s="4" t="s">
        <v>18</v>
      </c>
      <c r="G5585" s="4" t="s">
        <v>11642</v>
      </c>
      <c r="H5585" s="4" t="s">
        <v>11643</v>
      </c>
      <c r="I5585" s="4" t="s">
        <v>74</v>
      </c>
      <c r="J5585">
        <f t="shared" si="435"/>
        <v>1</v>
      </c>
      <c r="K5585" s="7">
        <f t="shared" si="436"/>
        <v>0.91875000000000007</v>
      </c>
      <c r="L5585" t="str">
        <f>IF(AND(K5585&lt;Sheet2!$A$3,K5585&gt;=Sheet2!$A$2),"Morning",IF(AND(K5585&gt;=Sheet2!$A$3,K5585&lt;Sheet2!$A$4),"Afternoon","Night"))</f>
        <v>Night</v>
      </c>
      <c r="M5585" t="str">
        <f t="shared" si="437"/>
        <v>Friday</v>
      </c>
      <c r="N5585">
        <f t="shared" si="438"/>
        <v>2017</v>
      </c>
      <c r="O5585">
        <f t="shared" si="439"/>
        <v>4</v>
      </c>
    </row>
    <row r="5586" spans="1:15" x14ac:dyDescent="0.2">
      <c r="A5586" s="3" t="s">
        <v>11644</v>
      </c>
      <c r="B5586" s="6">
        <v>42846.918749999997</v>
      </c>
      <c r="C5586" s="6">
        <v>42846.918749999997</v>
      </c>
      <c r="D5586" s="4" t="s">
        <v>1977</v>
      </c>
      <c r="E5586" s="4" t="s">
        <v>77</v>
      </c>
      <c r="F5586" s="4" t="s">
        <v>18</v>
      </c>
      <c r="G5586" s="4" t="s">
        <v>12</v>
      </c>
      <c r="H5586" s="4" t="s">
        <v>11645</v>
      </c>
      <c r="I5586" s="4" t="s">
        <v>74</v>
      </c>
      <c r="J5586">
        <f t="shared" si="435"/>
        <v>1</v>
      </c>
      <c r="K5586" s="7">
        <f t="shared" si="436"/>
        <v>0.91875000000000007</v>
      </c>
      <c r="L5586" t="str">
        <f>IF(AND(K5586&lt;Sheet2!$A$3,K5586&gt;=Sheet2!$A$2),"Morning",IF(AND(K5586&gt;=Sheet2!$A$3,K5586&lt;Sheet2!$A$4),"Afternoon","Night"))</f>
        <v>Night</v>
      </c>
      <c r="M5586" t="str">
        <f t="shared" si="437"/>
        <v>Friday</v>
      </c>
      <c r="N5586">
        <f t="shared" si="438"/>
        <v>2017</v>
      </c>
      <c r="O5586">
        <f t="shared" si="439"/>
        <v>4</v>
      </c>
    </row>
    <row r="5587" spans="1:15" x14ac:dyDescent="0.2">
      <c r="A5587" s="3" t="s">
        <v>11646</v>
      </c>
      <c r="B5587" s="6">
        <v>42846.918749999997</v>
      </c>
      <c r="C5587" s="6">
        <v>42847.72152777778</v>
      </c>
      <c r="D5587" s="4" t="s">
        <v>1977</v>
      </c>
      <c r="E5587" s="4" t="s">
        <v>77</v>
      </c>
      <c r="F5587" s="4" t="s">
        <v>18</v>
      </c>
      <c r="G5587" s="4" t="s">
        <v>12</v>
      </c>
      <c r="H5587" s="4" t="s">
        <v>11647</v>
      </c>
      <c r="I5587" s="4" t="s">
        <v>74</v>
      </c>
      <c r="J5587">
        <f t="shared" si="435"/>
        <v>1</v>
      </c>
      <c r="K5587" s="7">
        <f t="shared" si="436"/>
        <v>0.91875000000000007</v>
      </c>
      <c r="L5587" t="str">
        <f>IF(AND(K5587&lt;Sheet2!$A$3,K5587&gt;=Sheet2!$A$2),"Morning",IF(AND(K5587&gt;=Sheet2!$A$3,K5587&lt;Sheet2!$A$4),"Afternoon","Night"))</f>
        <v>Night</v>
      </c>
      <c r="M5587" t="str">
        <f t="shared" si="437"/>
        <v>Friday</v>
      </c>
      <c r="N5587">
        <f t="shared" si="438"/>
        <v>2017</v>
      </c>
      <c r="O5587">
        <f t="shared" si="439"/>
        <v>4</v>
      </c>
    </row>
    <row r="5588" spans="1:15" x14ac:dyDescent="0.2">
      <c r="A5588" s="3" t="s">
        <v>11648</v>
      </c>
      <c r="B5588" s="6">
        <v>42847.427777777775</v>
      </c>
      <c r="C5588" s="6">
        <v>42847.427777777775</v>
      </c>
      <c r="D5588" s="4" t="s">
        <v>507</v>
      </c>
      <c r="E5588" s="4" t="s">
        <v>10</v>
      </c>
      <c r="F5588" s="4" t="s">
        <v>159</v>
      </c>
      <c r="G5588" s="4" t="s">
        <v>12</v>
      </c>
      <c r="H5588" s="4" t="s">
        <v>11649</v>
      </c>
      <c r="I5588" s="4" t="s">
        <v>74</v>
      </c>
      <c r="J5588">
        <f t="shared" si="435"/>
        <v>1</v>
      </c>
      <c r="K5588" s="7">
        <f t="shared" si="436"/>
        <v>0.42777777777777781</v>
      </c>
      <c r="L5588" t="str">
        <f>IF(AND(K5588&lt;Sheet2!$A$3,K5588&gt;=Sheet2!$A$2),"Morning",IF(AND(K5588&gt;=Sheet2!$A$3,K5588&lt;Sheet2!$A$4),"Afternoon","Night"))</f>
        <v>Morning</v>
      </c>
      <c r="M5588" t="str">
        <f t="shared" si="437"/>
        <v>Saturday</v>
      </c>
      <c r="N5588">
        <f t="shared" si="438"/>
        <v>2017</v>
      </c>
      <c r="O5588">
        <f t="shared" si="439"/>
        <v>4</v>
      </c>
    </row>
    <row r="5589" spans="1:15" x14ac:dyDescent="0.2">
      <c r="A5589" s="3" t="s">
        <v>11650</v>
      </c>
      <c r="B5589" s="6">
        <v>42847.4375</v>
      </c>
      <c r="C5589" s="6">
        <v>42847.4375</v>
      </c>
      <c r="D5589" s="4" t="s">
        <v>29</v>
      </c>
      <c r="E5589" s="4" t="s">
        <v>10</v>
      </c>
      <c r="F5589" s="4" t="s">
        <v>30</v>
      </c>
      <c r="G5589" s="4" t="s">
        <v>12</v>
      </c>
      <c r="H5589" s="4" t="s">
        <v>11651</v>
      </c>
      <c r="I5589" s="4" t="s">
        <v>9785</v>
      </c>
      <c r="J5589">
        <f t="shared" si="435"/>
        <v>1</v>
      </c>
      <c r="K5589" s="7">
        <f t="shared" si="436"/>
        <v>0.4375</v>
      </c>
      <c r="L5589" t="str">
        <f>IF(AND(K5589&lt;Sheet2!$A$3,K5589&gt;=Sheet2!$A$2),"Morning",IF(AND(K5589&gt;=Sheet2!$A$3,K5589&lt;Sheet2!$A$4),"Afternoon","Night"))</f>
        <v>Morning</v>
      </c>
      <c r="M5589" t="str">
        <f t="shared" si="437"/>
        <v>Saturday</v>
      </c>
      <c r="N5589">
        <f t="shared" si="438"/>
        <v>2017</v>
      </c>
      <c r="O5589">
        <f t="shared" si="439"/>
        <v>4</v>
      </c>
    </row>
    <row r="5590" spans="1:15" x14ac:dyDescent="0.2">
      <c r="A5590" s="3" t="s">
        <v>11652</v>
      </c>
      <c r="B5590" s="6">
        <v>42847.4375</v>
      </c>
      <c r="C5590" s="6">
        <v>42848.65</v>
      </c>
      <c r="D5590" s="4" t="s">
        <v>29</v>
      </c>
      <c r="E5590" s="4" t="s">
        <v>10</v>
      </c>
      <c r="F5590" s="4" t="s">
        <v>30</v>
      </c>
      <c r="G5590" s="4" t="s">
        <v>12</v>
      </c>
      <c r="H5590" s="4" t="s">
        <v>11653</v>
      </c>
      <c r="I5590" s="4" t="s">
        <v>9785</v>
      </c>
      <c r="J5590">
        <f t="shared" si="435"/>
        <v>1</v>
      </c>
      <c r="K5590" s="7">
        <f t="shared" si="436"/>
        <v>0.4375</v>
      </c>
      <c r="L5590" t="str">
        <f>IF(AND(K5590&lt;Sheet2!$A$3,K5590&gt;=Sheet2!$A$2),"Morning",IF(AND(K5590&gt;=Sheet2!$A$3,K5590&lt;Sheet2!$A$4),"Afternoon","Night"))</f>
        <v>Morning</v>
      </c>
      <c r="M5590" t="str">
        <f t="shared" si="437"/>
        <v>Saturday</v>
      </c>
      <c r="N5590">
        <f t="shared" si="438"/>
        <v>2017</v>
      </c>
      <c r="O5590">
        <f t="shared" si="439"/>
        <v>4</v>
      </c>
    </row>
    <row r="5591" spans="1:15" x14ac:dyDescent="0.2">
      <c r="A5591" s="3" t="s">
        <v>11654</v>
      </c>
      <c r="B5591" s="6">
        <v>42847.479166666664</v>
      </c>
      <c r="C5591" s="6">
        <v>42847.479166666664</v>
      </c>
      <c r="D5591" s="4" t="s">
        <v>1394</v>
      </c>
      <c r="E5591" s="4" t="s">
        <v>10</v>
      </c>
      <c r="F5591" s="4" t="s">
        <v>420</v>
      </c>
      <c r="G5591" s="4" t="s">
        <v>421</v>
      </c>
      <c r="H5591" s="4" t="s">
        <v>11655</v>
      </c>
      <c r="I5591" s="4" t="s">
        <v>74</v>
      </c>
      <c r="J5591">
        <f t="shared" si="435"/>
        <v>1</v>
      </c>
      <c r="K5591" s="7">
        <f t="shared" si="436"/>
        <v>0.47916666666666669</v>
      </c>
      <c r="L5591" t="str">
        <f>IF(AND(K5591&lt;Sheet2!$A$3,K5591&gt;=Sheet2!$A$2),"Morning",IF(AND(K5591&gt;=Sheet2!$A$3,K5591&lt;Sheet2!$A$4),"Afternoon","Night"))</f>
        <v>Morning</v>
      </c>
      <c r="M5591" t="str">
        <f t="shared" si="437"/>
        <v>Saturday</v>
      </c>
      <c r="N5591">
        <f t="shared" si="438"/>
        <v>2017</v>
      </c>
      <c r="O5591">
        <f t="shared" si="439"/>
        <v>4</v>
      </c>
    </row>
    <row r="5592" spans="1:15" x14ac:dyDescent="0.2">
      <c r="A5592" s="3" t="s">
        <v>11656</v>
      </c>
      <c r="B5592" s="6">
        <v>42847.546527777777</v>
      </c>
      <c r="C5592" s="6">
        <v>42847.546527777777</v>
      </c>
      <c r="D5592" s="4" t="s">
        <v>389</v>
      </c>
      <c r="E5592" s="4" t="s">
        <v>77</v>
      </c>
      <c r="F5592" s="4" t="s">
        <v>18</v>
      </c>
      <c r="G5592" s="4" t="s">
        <v>12</v>
      </c>
      <c r="H5592" s="4" t="s">
        <v>11657</v>
      </c>
      <c r="I5592" s="4" t="s">
        <v>74</v>
      </c>
      <c r="J5592">
        <f t="shared" si="435"/>
        <v>1</v>
      </c>
      <c r="K5592" s="7">
        <f t="shared" si="436"/>
        <v>0.54652777777777783</v>
      </c>
      <c r="L5592" t="str">
        <f>IF(AND(K5592&lt;Sheet2!$A$3,K5592&gt;=Sheet2!$A$2),"Morning",IF(AND(K5592&gt;=Sheet2!$A$3,K5592&lt;Sheet2!$A$4),"Afternoon","Night"))</f>
        <v>Afternoon</v>
      </c>
      <c r="M5592" t="str">
        <f t="shared" si="437"/>
        <v>Saturday</v>
      </c>
      <c r="N5592">
        <f t="shared" si="438"/>
        <v>2017</v>
      </c>
      <c r="O5592">
        <f t="shared" si="439"/>
        <v>4</v>
      </c>
    </row>
    <row r="5593" spans="1:15" x14ac:dyDescent="0.2">
      <c r="A5593" s="3" t="s">
        <v>11658</v>
      </c>
      <c r="B5593" s="6">
        <v>42847.546527777777</v>
      </c>
      <c r="C5593" s="6">
        <v>42848.645833333336</v>
      </c>
      <c r="D5593" s="4" t="s">
        <v>389</v>
      </c>
      <c r="E5593" s="4" t="s">
        <v>77</v>
      </c>
      <c r="F5593" s="4" t="s">
        <v>18</v>
      </c>
      <c r="G5593" s="4" t="s">
        <v>12</v>
      </c>
      <c r="H5593" s="4" t="s">
        <v>11659</v>
      </c>
      <c r="I5593" s="4" t="s">
        <v>74</v>
      </c>
      <c r="J5593">
        <f t="shared" si="435"/>
        <v>1</v>
      </c>
      <c r="K5593" s="7">
        <f t="shared" si="436"/>
        <v>0.54652777777777783</v>
      </c>
      <c r="L5593" t="str">
        <f>IF(AND(K5593&lt;Sheet2!$A$3,K5593&gt;=Sheet2!$A$2),"Morning",IF(AND(K5593&gt;=Sheet2!$A$3,K5593&lt;Sheet2!$A$4),"Afternoon","Night"))</f>
        <v>Afternoon</v>
      </c>
      <c r="M5593" t="str">
        <f t="shared" si="437"/>
        <v>Saturday</v>
      </c>
      <c r="N5593">
        <f t="shared" si="438"/>
        <v>2017</v>
      </c>
      <c r="O5593">
        <f t="shared" si="439"/>
        <v>4</v>
      </c>
    </row>
    <row r="5594" spans="1:15" x14ac:dyDescent="0.2">
      <c r="A5594" s="3" t="s">
        <v>11660</v>
      </c>
      <c r="B5594" s="6">
        <v>42847.603472222225</v>
      </c>
      <c r="C5594" s="6">
        <v>42847.603472222225</v>
      </c>
      <c r="D5594" s="4" t="s">
        <v>335</v>
      </c>
      <c r="E5594" s="4" t="s">
        <v>10</v>
      </c>
      <c r="F5594" s="4" t="s">
        <v>159</v>
      </c>
      <c r="G5594" s="4" t="s">
        <v>380</v>
      </c>
      <c r="H5594" s="4" t="s">
        <v>11661</v>
      </c>
      <c r="I5594" s="4" t="s">
        <v>74</v>
      </c>
      <c r="J5594">
        <f t="shared" si="435"/>
        <v>1</v>
      </c>
      <c r="K5594" s="7">
        <f t="shared" si="436"/>
        <v>0.60347222222222219</v>
      </c>
      <c r="L5594" t="str">
        <f>IF(AND(K5594&lt;Sheet2!$A$3,K5594&gt;=Sheet2!$A$2),"Morning",IF(AND(K5594&gt;=Sheet2!$A$3,K5594&lt;Sheet2!$A$4),"Afternoon","Night"))</f>
        <v>Afternoon</v>
      </c>
      <c r="M5594" t="str">
        <f t="shared" si="437"/>
        <v>Saturday</v>
      </c>
      <c r="N5594">
        <f t="shared" si="438"/>
        <v>2017</v>
      </c>
      <c r="O5594">
        <f t="shared" si="439"/>
        <v>4</v>
      </c>
    </row>
    <row r="5595" spans="1:15" x14ac:dyDescent="0.2">
      <c r="A5595" s="3" t="s">
        <v>11662</v>
      </c>
      <c r="B5595" s="6">
        <v>42847.640277777777</v>
      </c>
      <c r="C5595" s="6">
        <v>42847.640277777777</v>
      </c>
      <c r="D5595" s="4" t="s">
        <v>360</v>
      </c>
      <c r="E5595" s="4" t="s">
        <v>10</v>
      </c>
      <c r="F5595" s="4" t="s">
        <v>11</v>
      </c>
      <c r="G5595" s="4" t="s">
        <v>433</v>
      </c>
      <c r="H5595" s="4" t="s">
        <v>11663</v>
      </c>
      <c r="I5595" s="4" t="s">
        <v>74</v>
      </c>
      <c r="J5595">
        <f t="shared" si="435"/>
        <v>1</v>
      </c>
      <c r="K5595" s="7">
        <f t="shared" si="436"/>
        <v>0.64027777777777783</v>
      </c>
      <c r="L5595" t="str">
        <f>IF(AND(K5595&lt;Sheet2!$A$3,K5595&gt;=Sheet2!$A$2),"Morning",IF(AND(K5595&gt;=Sheet2!$A$3,K5595&lt;Sheet2!$A$4),"Afternoon","Night"))</f>
        <v>Afternoon</v>
      </c>
      <c r="M5595" t="str">
        <f t="shared" si="437"/>
        <v>Saturday</v>
      </c>
      <c r="N5595">
        <f t="shared" si="438"/>
        <v>2017</v>
      </c>
      <c r="O5595">
        <f t="shared" si="439"/>
        <v>4</v>
      </c>
    </row>
    <row r="5596" spans="1:15" x14ac:dyDescent="0.2">
      <c r="A5596" s="3" t="s">
        <v>11664</v>
      </c>
      <c r="B5596" s="6">
        <v>42847.743055555555</v>
      </c>
      <c r="C5596" s="6">
        <v>42847.743055555555</v>
      </c>
      <c r="D5596" s="4" t="s">
        <v>9</v>
      </c>
      <c r="E5596" s="4" t="s">
        <v>10</v>
      </c>
      <c r="F5596" s="4" t="s">
        <v>11</v>
      </c>
      <c r="G5596" s="4" t="s">
        <v>492</v>
      </c>
      <c r="H5596" s="4" t="s">
        <v>11665</v>
      </c>
      <c r="I5596" s="4" t="s">
        <v>74</v>
      </c>
      <c r="J5596">
        <f t="shared" si="435"/>
        <v>1</v>
      </c>
      <c r="K5596" s="7">
        <f t="shared" si="436"/>
        <v>0.74305555555555547</v>
      </c>
      <c r="L5596" t="str">
        <f>IF(AND(K5596&lt;Sheet2!$A$3,K5596&gt;=Sheet2!$A$2),"Morning",IF(AND(K5596&gt;=Sheet2!$A$3,K5596&lt;Sheet2!$A$4),"Afternoon","Night"))</f>
        <v>Afternoon</v>
      </c>
      <c r="M5596" t="str">
        <f t="shared" si="437"/>
        <v>Saturday</v>
      </c>
      <c r="N5596">
        <f t="shared" si="438"/>
        <v>2017</v>
      </c>
      <c r="O5596">
        <f t="shared" si="439"/>
        <v>4</v>
      </c>
    </row>
    <row r="5597" spans="1:15" x14ac:dyDescent="0.2">
      <c r="A5597" s="3" t="s">
        <v>11666</v>
      </c>
      <c r="B5597" s="6">
        <v>42847.743055555555</v>
      </c>
      <c r="C5597" s="6">
        <v>42848.354166666664</v>
      </c>
      <c r="D5597" s="4" t="s">
        <v>9</v>
      </c>
      <c r="E5597" s="4" t="s">
        <v>10</v>
      </c>
      <c r="F5597" s="4" t="s">
        <v>11</v>
      </c>
      <c r="G5597" s="4" t="s">
        <v>492</v>
      </c>
      <c r="H5597" s="4" t="s">
        <v>11667</v>
      </c>
      <c r="I5597" s="4" t="s">
        <v>74</v>
      </c>
      <c r="J5597">
        <f t="shared" si="435"/>
        <v>1</v>
      </c>
      <c r="K5597" s="7">
        <f t="shared" si="436"/>
        <v>0.74305555555555547</v>
      </c>
      <c r="L5597" t="str">
        <f>IF(AND(K5597&lt;Sheet2!$A$3,K5597&gt;=Sheet2!$A$2),"Morning",IF(AND(K5597&gt;=Sheet2!$A$3,K5597&lt;Sheet2!$A$4),"Afternoon","Night"))</f>
        <v>Afternoon</v>
      </c>
      <c r="M5597" t="str">
        <f t="shared" si="437"/>
        <v>Saturday</v>
      </c>
      <c r="N5597">
        <f t="shared" si="438"/>
        <v>2017</v>
      </c>
      <c r="O5597">
        <f t="shared" si="439"/>
        <v>4</v>
      </c>
    </row>
    <row r="5598" spans="1:15" x14ac:dyDescent="0.2">
      <c r="A5598" s="3" t="s">
        <v>11668</v>
      </c>
      <c r="B5598" s="6">
        <v>42848.015277777777</v>
      </c>
      <c r="C5598" s="6">
        <v>42848.015277777777</v>
      </c>
      <c r="D5598" s="4" t="s">
        <v>4582</v>
      </c>
      <c r="E5598" s="4" t="s">
        <v>102</v>
      </c>
      <c r="F5598" s="4" t="s">
        <v>18</v>
      </c>
      <c r="G5598" s="4" t="s">
        <v>12</v>
      </c>
      <c r="H5598" s="4" t="s">
        <v>11669</v>
      </c>
      <c r="I5598" s="4" t="s">
        <v>74</v>
      </c>
      <c r="J5598">
        <f t="shared" si="435"/>
        <v>1</v>
      </c>
      <c r="K5598" s="7">
        <f t="shared" si="436"/>
        <v>1.5277777777777777E-2</v>
      </c>
      <c r="L5598" t="str">
        <f>IF(AND(K5598&lt;Sheet2!$A$3,K5598&gt;=Sheet2!$A$2),"Morning",IF(AND(K5598&gt;=Sheet2!$A$3,K5598&lt;Sheet2!$A$4),"Afternoon","Night"))</f>
        <v>Night</v>
      </c>
      <c r="M5598" t="str">
        <f t="shared" si="437"/>
        <v>Sunday</v>
      </c>
      <c r="N5598">
        <f t="shared" si="438"/>
        <v>2017</v>
      </c>
      <c r="O5598">
        <f t="shared" si="439"/>
        <v>4</v>
      </c>
    </row>
    <row r="5599" spans="1:15" x14ac:dyDescent="0.2">
      <c r="A5599" s="3" t="s">
        <v>11670</v>
      </c>
      <c r="B5599" s="6">
        <v>42848.025000000001</v>
      </c>
      <c r="C5599" s="6">
        <v>42848.025000000001</v>
      </c>
      <c r="D5599" s="4" t="s">
        <v>6897</v>
      </c>
      <c r="E5599" s="4" t="s">
        <v>102</v>
      </c>
      <c r="F5599" s="4" t="s">
        <v>420</v>
      </c>
      <c r="G5599" s="4" t="s">
        <v>12</v>
      </c>
      <c r="H5599" s="4" t="s">
        <v>11671</v>
      </c>
      <c r="I5599" s="4" t="s">
        <v>74</v>
      </c>
      <c r="J5599">
        <f t="shared" si="435"/>
        <v>1</v>
      </c>
      <c r="K5599" s="7">
        <f t="shared" si="436"/>
        <v>2.4999999999999998E-2</v>
      </c>
      <c r="L5599" t="str">
        <f>IF(AND(K5599&lt;Sheet2!$A$3,K5599&gt;=Sheet2!$A$2),"Morning",IF(AND(K5599&gt;=Sheet2!$A$3,K5599&lt;Sheet2!$A$4),"Afternoon","Night"))</f>
        <v>Night</v>
      </c>
      <c r="M5599" t="str">
        <f t="shared" si="437"/>
        <v>Sunday</v>
      </c>
      <c r="N5599">
        <f t="shared" si="438"/>
        <v>2017</v>
      </c>
      <c r="O5599">
        <f t="shared" si="439"/>
        <v>4</v>
      </c>
    </row>
    <row r="5600" spans="1:15" x14ac:dyDescent="0.2">
      <c r="A5600" s="3" t="s">
        <v>11672</v>
      </c>
      <c r="B5600" s="6">
        <v>42848.025000000001</v>
      </c>
      <c r="C5600" s="6">
        <v>42849.441666666666</v>
      </c>
      <c r="D5600" s="4" t="s">
        <v>6897</v>
      </c>
      <c r="E5600" s="4" t="s">
        <v>102</v>
      </c>
      <c r="F5600" s="4" t="s">
        <v>420</v>
      </c>
      <c r="G5600" s="4" t="s">
        <v>12</v>
      </c>
      <c r="H5600" s="4" t="s">
        <v>11673</v>
      </c>
      <c r="I5600" s="4" t="s">
        <v>74</v>
      </c>
      <c r="J5600">
        <f t="shared" si="435"/>
        <v>1</v>
      </c>
      <c r="K5600" s="7">
        <f t="shared" si="436"/>
        <v>2.4999999999999998E-2</v>
      </c>
      <c r="L5600" t="str">
        <f>IF(AND(K5600&lt;Sheet2!$A$3,K5600&gt;=Sheet2!$A$2),"Morning",IF(AND(K5600&gt;=Sheet2!$A$3,K5600&lt;Sheet2!$A$4),"Afternoon","Night"))</f>
        <v>Night</v>
      </c>
      <c r="M5600" t="str">
        <f t="shared" si="437"/>
        <v>Sunday</v>
      </c>
      <c r="N5600">
        <f t="shared" si="438"/>
        <v>2017</v>
      </c>
      <c r="O5600">
        <f t="shared" si="439"/>
        <v>4</v>
      </c>
    </row>
    <row r="5601" spans="1:15" x14ac:dyDescent="0.2">
      <c r="A5601" s="3" t="s">
        <v>11674</v>
      </c>
      <c r="B5601" s="6">
        <v>42848.392361111109</v>
      </c>
      <c r="C5601" s="6">
        <v>42848.392361111109</v>
      </c>
      <c r="D5601" s="4" t="s">
        <v>507</v>
      </c>
      <c r="E5601" s="4" t="s">
        <v>10</v>
      </c>
      <c r="F5601" s="4" t="s">
        <v>159</v>
      </c>
      <c r="G5601" s="4" t="s">
        <v>12</v>
      </c>
      <c r="H5601" s="4" t="s">
        <v>11675</v>
      </c>
      <c r="I5601" s="4" t="s">
        <v>74</v>
      </c>
      <c r="J5601">
        <f t="shared" si="435"/>
        <v>1</v>
      </c>
      <c r="K5601" s="7">
        <f t="shared" si="436"/>
        <v>0.3923611111111111</v>
      </c>
      <c r="L5601" t="str">
        <f>IF(AND(K5601&lt;Sheet2!$A$3,K5601&gt;=Sheet2!$A$2),"Morning",IF(AND(K5601&gt;=Sheet2!$A$3,K5601&lt;Sheet2!$A$4),"Afternoon","Night"))</f>
        <v>Morning</v>
      </c>
      <c r="M5601" t="str">
        <f t="shared" si="437"/>
        <v>Sunday</v>
      </c>
      <c r="N5601">
        <f t="shared" si="438"/>
        <v>2017</v>
      </c>
      <c r="O5601">
        <f t="shared" si="439"/>
        <v>4</v>
      </c>
    </row>
    <row r="5602" spans="1:15" x14ac:dyDescent="0.2">
      <c r="A5602" s="3" t="s">
        <v>11676</v>
      </c>
      <c r="B5602" s="6">
        <v>42849.409722222219</v>
      </c>
      <c r="C5602" s="6">
        <v>42849.409722222219</v>
      </c>
      <c r="D5602" s="4" t="s">
        <v>62</v>
      </c>
      <c r="E5602" s="4" t="s">
        <v>10</v>
      </c>
      <c r="F5602" s="4" t="s">
        <v>11</v>
      </c>
      <c r="G5602" s="4" t="s">
        <v>115</v>
      </c>
      <c r="H5602" s="4" t="s">
        <v>11677</v>
      </c>
      <c r="I5602" s="4" t="s">
        <v>74</v>
      </c>
      <c r="J5602">
        <f t="shared" si="435"/>
        <v>1</v>
      </c>
      <c r="K5602" s="7">
        <f t="shared" si="436"/>
        <v>0.40972222222222227</v>
      </c>
      <c r="L5602" t="str">
        <f>IF(AND(K5602&lt;Sheet2!$A$3,K5602&gt;=Sheet2!$A$2),"Morning",IF(AND(K5602&gt;=Sheet2!$A$3,K5602&lt;Sheet2!$A$4),"Afternoon","Night"))</f>
        <v>Morning</v>
      </c>
      <c r="M5602" t="str">
        <f t="shared" si="437"/>
        <v>Monday</v>
      </c>
      <c r="N5602">
        <f t="shared" si="438"/>
        <v>2017</v>
      </c>
      <c r="O5602">
        <f t="shared" si="439"/>
        <v>4</v>
      </c>
    </row>
    <row r="5603" spans="1:15" x14ac:dyDescent="0.2">
      <c r="A5603" s="3" t="s">
        <v>11678</v>
      </c>
      <c r="B5603" s="6">
        <v>42849.467361111114</v>
      </c>
      <c r="C5603" s="6">
        <v>42849.467361111114</v>
      </c>
      <c r="D5603" s="4" t="s">
        <v>152</v>
      </c>
      <c r="E5603" s="4" t="s">
        <v>10</v>
      </c>
      <c r="F5603" s="4" t="s">
        <v>18</v>
      </c>
      <c r="G5603" s="4" t="s">
        <v>198</v>
      </c>
      <c r="H5603" s="4" t="s">
        <v>11679</v>
      </c>
      <c r="I5603" s="4" t="s">
        <v>74</v>
      </c>
      <c r="J5603">
        <f t="shared" si="435"/>
        <v>1</v>
      </c>
      <c r="K5603" s="7">
        <f t="shared" si="436"/>
        <v>0.46736111111111112</v>
      </c>
      <c r="L5603" t="str">
        <f>IF(AND(K5603&lt;Sheet2!$A$3,K5603&gt;=Sheet2!$A$2),"Morning",IF(AND(K5603&gt;=Sheet2!$A$3,K5603&lt;Sheet2!$A$4),"Afternoon","Night"))</f>
        <v>Morning</v>
      </c>
      <c r="M5603" t="str">
        <f t="shared" si="437"/>
        <v>Monday</v>
      </c>
      <c r="N5603">
        <f t="shared" si="438"/>
        <v>2017</v>
      </c>
      <c r="O5603">
        <f t="shared" si="439"/>
        <v>4</v>
      </c>
    </row>
    <row r="5604" spans="1:15" x14ac:dyDescent="0.2">
      <c r="A5604" s="3" t="s">
        <v>11680</v>
      </c>
      <c r="B5604" s="6">
        <v>42849.467361111114</v>
      </c>
      <c r="C5604" s="6">
        <v>42850.467361111114</v>
      </c>
      <c r="D5604" s="4" t="s">
        <v>152</v>
      </c>
      <c r="E5604" s="4" t="s">
        <v>10</v>
      </c>
      <c r="F5604" s="4" t="s">
        <v>18</v>
      </c>
      <c r="G5604" s="4" t="s">
        <v>198</v>
      </c>
      <c r="H5604" s="4" t="s">
        <v>11681</v>
      </c>
      <c r="I5604" s="4" t="s">
        <v>74</v>
      </c>
      <c r="J5604">
        <f t="shared" si="435"/>
        <v>1</v>
      </c>
      <c r="K5604" s="7">
        <f t="shared" si="436"/>
        <v>0.46736111111111112</v>
      </c>
      <c r="L5604" t="str">
        <f>IF(AND(K5604&lt;Sheet2!$A$3,K5604&gt;=Sheet2!$A$2),"Morning",IF(AND(K5604&gt;=Sheet2!$A$3,K5604&lt;Sheet2!$A$4),"Afternoon","Night"))</f>
        <v>Morning</v>
      </c>
      <c r="M5604" t="str">
        <f t="shared" si="437"/>
        <v>Monday</v>
      </c>
      <c r="N5604">
        <f t="shared" si="438"/>
        <v>2017</v>
      </c>
      <c r="O5604">
        <f t="shared" si="439"/>
        <v>4</v>
      </c>
    </row>
    <row r="5605" spans="1:15" x14ac:dyDescent="0.2">
      <c r="A5605" s="3" t="s">
        <v>11682</v>
      </c>
      <c r="B5605" s="6">
        <v>42849.55972222222</v>
      </c>
      <c r="C5605" s="6">
        <v>42849.55972222222</v>
      </c>
      <c r="D5605" s="4" t="s">
        <v>2093</v>
      </c>
      <c r="E5605" s="4" t="s">
        <v>10</v>
      </c>
      <c r="F5605" s="4" t="s">
        <v>97</v>
      </c>
      <c r="G5605" s="4" t="s">
        <v>12</v>
      </c>
      <c r="H5605" s="4" t="s">
        <v>11683</v>
      </c>
      <c r="I5605" s="4" t="s">
        <v>74</v>
      </c>
      <c r="J5605">
        <f t="shared" si="435"/>
        <v>1</v>
      </c>
      <c r="K5605" s="7">
        <f t="shared" si="436"/>
        <v>0.55972222222222223</v>
      </c>
      <c r="L5605" t="str">
        <f>IF(AND(K5605&lt;Sheet2!$A$3,K5605&gt;=Sheet2!$A$2),"Morning",IF(AND(K5605&gt;=Sheet2!$A$3,K5605&lt;Sheet2!$A$4),"Afternoon","Night"))</f>
        <v>Afternoon</v>
      </c>
      <c r="M5605" t="str">
        <f t="shared" si="437"/>
        <v>Monday</v>
      </c>
      <c r="N5605">
        <f t="shared" si="438"/>
        <v>2017</v>
      </c>
      <c r="O5605">
        <f t="shared" si="439"/>
        <v>4</v>
      </c>
    </row>
    <row r="5606" spans="1:15" x14ac:dyDescent="0.2">
      <c r="A5606" s="3" t="s">
        <v>11684</v>
      </c>
      <c r="B5606" s="6">
        <v>42849.583333333336</v>
      </c>
      <c r="C5606" s="6">
        <v>42849.583333333336</v>
      </c>
      <c r="D5606" s="4" t="s">
        <v>76</v>
      </c>
      <c r="E5606" s="4" t="s">
        <v>18</v>
      </c>
      <c r="F5606" s="4" t="s">
        <v>18</v>
      </c>
      <c r="G5606" s="4" t="s">
        <v>184</v>
      </c>
      <c r="H5606" s="4" t="s">
        <v>11685</v>
      </c>
      <c r="I5606" s="4" t="s">
        <v>9785</v>
      </c>
      <c r="J5606">
        <f t="shared" si="435"/>
        <v>1</v>
      </c>
      <c r="K5606" s="7">
        <f t="shared" si="436"/>
        <v>0.58333333333333337</v>
      </c>
      <c r="L5606" t="str">
        <f>IF(AND(K5606&lt;Sheet2!$A$3,K5606&gt;=Sheet2!$A$2),"Morning",IF(AND(K5606&gt;=Sheet2!$A$3,K5606&lt;Sheet2!$A$4),"Afternoon","Night"))</f>
        <v>Afternoon</v>
      </c>
      <c r="M5606" t="str">
        <f t="shared" si="437"/>
        <v>Monday</v>
      </c>
      <c r="N5606">
        <f t="shared" si="438"/>
        <v>2017</v>
      </c>
      <c r="O5606">
        <f t="shared" si="439"/>
        <v>4</v>
      </c>
    </row>
    <row r="5607" spans="1:15" x14ac:dyDescent="0.2">
      <c r="A5607" s="3" t="s">
        <v>11686</v>
      </c>
      <c r="B5607" s="6">
        <v>42849.583333333336</v>
      </c>
      <c r="C5607" s="6">
        <v>42849.583333333336</v>
      </c>
      <c r="D5607" s="4" t="s">
        <v>76</v>
      </c>
      <c r="E5607" s="4" t="s">
        <v>18</v>
      </c>
      <c r="F5607" s="4" t="s">
        <v>18</v>
      </c>
      <c r="G5607" s="4" t="s">
        <v>184</v>
      </c>
      <c r="H5607" s="4" t="s">
        <v>11687</v>
      </c>
      <c r="I5607" s="4" t="s">
        <v>9785</v>
      </c>
      <c r="J5607">
        <f t="shared" si="435"/>
        <v>1</v>
      </c>
      <c r="K5607" s="7">
        <f t="shared" si="436"/>
        <v>0.58333333333333337</v>
      </c>
      <c r="L5607" t="str">
        <f>IF(AND(K5607&lt;Sheet2!$A$3,K5607&gt;=Sheet2!$A$2),"Morning",IF(AND(K5607&gt;=Sheet2!$A$3,K5607&lt;Sheet2!$A$4),"Afternoon","Night"))</f>
        <v>Afternoon</v>
      </c>
      <c r="M5607" t="str">
        <f t="shared" si="437"/>
        <v>Monday</v>
      </c>
      <c r="N5607">
        <f t="shared" si="438"/>
        <v>2017</v>
      </c>
      <c r="O5607">
        <f t="shared" si="439"/>
        <v>4</v>
      </c>
    </row>
    <row r="5608" spans="1:15" x14ac:dyDescent="0.2">
      <c r="A5608" s="3" t="s">
        <v>11688</v>
      </c>
      <c r="B5608" s="6">
        <v>42849.649305555555</v>
      </c>
      <c r="C5608" s="6">
        <v>42849.649305555555</v>
      </c>
      <c r="D5608" s="4" t="s">
        <v>5263</v>
      </c>
      <c r="E5608" s="4" t="s">
        <v>84</v>
      </c>
      <c r="F5608" s="4" t="s">
        <v>464</v>
      </c>
      <c r="G5608" s="4" t="s">
        <v>12</v>
      </c>
      <c r="H5608" s="4" t="s">
        <v>11689</v>
      </c>
      <c r="I5608" s="4" t="s">
        <v>74</v>
      </c>
      <c r="J5608">
        <f t="shared" si="435"/>
        <v>1</v>
      </c>
      <c r="K5608" s="7">
        <f t="shared" si="436"/>
        <v>0.64930555555555558</v>
      </c>
      <c r="L5608" t="str">
        <f>IF(AND(K5608&lt;Sheet2!$A$3,K5608&gt;=Sheet2!$A$2),"Morning",IF(AND(K5608&gt;=Sheet2!$A$3,K5608&lt;Sheet2!$A$4),"Afternoon","Night"))</f>
        <v>Afternoon</v>
      </c>
      <c r="M5608" t="str">
        <f t="shared" si="437"/>
        <v>Monday</v>
      </c>
      <c r="N5608">
        <f t="shared" si="438"/>
        <v>2017</v>
      </c>
      <c r="O5608">
        <f t="shared" si="439"/>
        <v>4</v>
      </c>
    </row>
    <row r="5609" spans="1:15" x14ac:dyDescent="0.2">
      <c r="A5609" s="3" t="s">
        <v>11690</v>
      </c>
      <c r="B5609" s="6">
        <v>42849.649305555555</v>
      </c>
      <c r="C5609" s="6">
        <v>42852.678472222222</v>
      </c>
      <c r="D5609" s="4" t="s">
        <v>5263</v>
      </c>
      <c r="E5609" s="4" t="s">
        <v>84</v>
      </c>
      <c r="F5609" s="4" t="s">
        <v>464</v>
      </c>
      <c r="G5609" s="4" t="s">
        <v>12</v>
      </c>
      <c r="H5609" s="4" t="s">
        <v>11691</v>
      </c>
      <c r="I5609" s="4" t="s">
        <v>74</v>
      </c>
      <c r="J5609">
        <f t="shared" si="435"/>
        <v>1</v>
      </c>
      <c r="K5609" s="7">
        <f t="shared" si="436"/>
        <v>0.64930555555555558</v>
      </c>
      <c r="L5609" t="str">
        <f>IF(AND(K5609&lt;Sheet2!$A$3,K5609&gt;=Sheet2!$A$2),"Morning",IF(AND(K5609&gt;=Sheet2!$A$3,K5609&lt;Sheet2!$A$4),"Afternoon","Night"))</f>
        <v>Afternoon</v>
      </c>
      <c r="M5609" t="str">
        <f t="shared" si="437"/>
        <v>Monday</v>
      </c>
      <c r="N5609">
        <f t="shared" si="438"/>
        <v>2017</v>
      </c>
      <c r="O5609">
        <f t="shared" si="439"/>
        <v>4</v>
      </c>
    </row>
    <row r="5610" spans="1:15" x14ac:dyDescent="0.2">
      <c r="A5610" s="3" t="s">
        <v>11692</v>
      </c>
      <c r="B5610" s="6">
        <v>42849.665277777778</v>
      </c>
      <c r="C5610" s="6">
        <v>42849.665277777778</v>
      </c>
      <c r="D5610" s="4" t="s">
        <v>1394</v>
      </c>
      <c r="E5610" s="4" t="s">
        <v>84</v>
      </c>
      <c r="F5610" s="4" t="s">
        <v>30</v>
      </c>
      <c r="G5610" s="4" t="s">
        <v>2620</v>
      </c>
      <c r="H5610" s="4" t="s">
        <v>11693</v>
      </c>
      <c r="I5610" s="4" t="s">
        <v>74</v>
      </c>
      <c r="J5610">
        <f t="shared" si="435"/>
        <v>1</v>
      </c>
      <c r="K5610" s="7">
        <f t="shared" si="436"/>
        <v>0.66527777777777775</v>
      </c>
      <c r="L5610" t="str">
        <f>IF(AND(K5610&lt;Sheet2!$A$3,K5610&gt;=Sheet2!$A$2),"Morning",IF(AND(K5610&gt;=Sheet2!$A$3,K5610&lt;Sheet2!$A$4),"Afternoon","Night"))</f>
        <v>Afternoon</v>
      </c>
      <c r="M5610" t="str">
        <f t="shared" si="437"/>
        <v>Monday</v>
      </c>
      <c r="N5610">
        <f t="shared" si="438"/>
        <v>2017</v>
      </c>
      <c r="O5610">
        <f t="shared" si="439"/>
        <v>4</v>
      </c>
    </row>
    <row r="5611" spans="1:15" x14ac:dyDescent="0.2">
      <c r="A5611" s="3" t="s">
        <v>11694</v>
      </c>
      <c r="B5611" s="6">
        <v>42849.665277777778</v>
      </c>
      <c r="C5611" s="6">
        <v>42851.665277777778</v>
      </c>
      <c r="D5611" s="4" t="s">
        <v>1394</v>
      </c>
      <c r="E5611" s="4" t="s">
        <v>84</v>
      </c>
      <c r="F5611" s="4" t="s">
        <v>30</v>
      </c>
      <c r="G5611" s="4" t="s">
        <v>2620</v>
      </c>
      <c r="H5611" s="4" t="s">
        <v>6702</v>
      </c>
      <c r="I5611" s="4" t="s">
        <v>74</v>
      </c>
      <c r="J5611">
        <f t="shared" si="435"/>
        <v>1</v>
      </c>
      <c r="K5611" s="7">
        <f t="shared" si="436"/>
        <v>0.66527777777777775</v>
      </c>
      <c r="L5611" t="str">
        <f>IF(AND(K5611&lt;Sheet2!$A$3,K5611&gt;=Sheet2!$A$2),"Morning",IF(AND(K5611&gt;=Sheet2!$A$3,K5611&lt;Sheet2!$A$4),"Afternoon","Night"))</f>
        <v>Afternoon</v>
      </c>
      <c r="M5611" t="str">
        <f t="shared" si="437"/>
        <v>Monday</v>
      </c>
      <c r="N5611">
        <f t="shared" si="438"/>
        <v>2017</v>
      </c>
      <c r="O5611">
        <f t="shared" si="439"/>
        <v>4</v>
      </c>
    </row>
    <row r="5612" spans="1:15" x14ac:dyDescent="0.2">
      <c r="A5612" s="3" t="s">
        <v>11695</v>
      </c>
      <c r="B5612" s="6">
        <v>42849.6875</v>
      </c>
      <c r="C5612" s="6">
        <v>42849.6875</v>
      </c>
      <c r="D5612" s="4" t="s">
        <v>2263</v>
      </c>
      <c r="E5612" s="4" t="s">
        <v>84</v>
      </c>
      <c r="F5612" s="4" t="s">
        <v>18</v>
      </c>
      <c r="G5612" s="4" t="s">
        <v>12</v>
      </c>
      <c r="H5612" s="4" t="s">
        <v>11696</v>
      </c>
      <c r="I5612" s="4" t="s">
        <v>74</v>
      </c>
      <c r="J5612">
        <f t="shared" si="435"/>
        <v>1</v>
      </c>
      <c r="K5612" s="7">
        <f t="shared" si="436"/>
        <v>0.6875</v>
      </c>
      <c r="L5612" t="str">
        <f>IF(AND(K5612&lt;Sheet2!$A$3,K5612&gt;=Sheet2!$A$2),"Morning",IF(AND(K5612&gt;=Sheet2!$A$3,K5612&lt;Sheet2!$A$4),"Afternoon","Night"))</f>
        <v>Afternoon</v>
      </c>
      <c r="M5612" t="str">
        <f t="shared" si="437"/>
        <v>Monday</v>
      </c>
      <c r="N5612">
        <f t="shared" si="438"/>
        <v>2017</v>
      </c>
      <c r="O5612">
        <f t="shared" si="439"/>
        <v>4</v>
      </c>
    </row>
    <row r="5613" spans="1:15" x14ac:dyDescent="0.2">
      <c r="A5613" s="3" t="s">
        <v>11697</v>
      </c>
      <c r="B5613" s="6">
        <v>42849.6875</v>
      </c>
      <c r="C5613" s="6">
        <v>42852.708333333336</v>
      </c>
      <c r="D5613" s="4" t="s">
        <v>2263</v>
      </c>
      <c r="E5613" s="4" t="s">
        <v>84</v>
      </c>
      <c r="F5613" s="4" t="s">
        <v>18</v>
      </c>
      <c r="G5613" s="4" t="s">
        <v>12</v>
      </c>
      <c r="H5613" s="4" t="s">
        <v>11698</v>
      </c>
      <c r="I5613" s="4" t="s">
        <v>74</v>
      </c>
      <c r="J5613">
        <f t="shared" si="435"/>
        <v>1</v>
      </c>
      <c r="K5613" s="7">
        <f t="shared" si="436"/>
        <v>0.6875</v>
      </c>
      <c r="L5613" t="str">
        <f>IF(AND(K5613&lt;Sheet2!$A$3,K5613&gt;=Sheet2!$A$2),"Morning",IF(AND(K5613&gt;=Sheet2!$A$3,K5613&lt;Sheet2!$A$4),"Afternoon","Night"))</f>
        <v>Afternoon</v>
      </c>
      <c r="M5613" t="str">
        <f t="shared" si="437"/>
        <v>Monday</v>
      </c>
      <c r="N5613">
        <f t="shared" si="438"/>
        <v>2017</v>
      </c>
      <c r="O5613">
        <f t="shared" si="439"/>
        <v>4</v>
      </c>
    </row>
    <row r="5614" spans="1:15" x14ac:dyDescent="0.2">
      <c r="A5614" s="3" t="s">
        <v>11699</v>
      </c>
      <c r="B5614" s="6">
        <v>42849.688194444447</v>
      </c>
      <c r="C5614" s="6">
        <v>42849.688194444447</v>
      </c>
      <c r="D5614" s="4" t="s">
        <v>287</v>
      </c>
      <c r="E5614" s="4" t="s">
        <v>77</v>
      </c>
      <c r="F5614" s="4" t="s">
        <v>63</v>
      </c>
      <c r="G5614" s="4" t="s">
        <v>7794</v>
      </c>
      <c r="H5614" s="4" t="s">
        <v>11700</v>
      </c>
      <c r="I5614" s="4" t="s">
        <v>74</v>
      </c>
      <c r="J5614">
        <f t="shared" si="435"/>
        <v>1</v>
      </c>
      <c r="K5614" s="7">
        <f t="shared" si="436"/>
        <v>0.68819444444444444</v>
      </c>
      <c r="L5614" t="str">
        <f>IF(AND(K5614&lt;Sheet2!$A$3,K5614&gt;=Sheet2!$A$2),"Morning",IF(AND(K5614&gt;=Sheet2!$A$3,K5614&lt;Sheet2!$A$4),"Afternoon","Night"))</f>
        <v>Afternoon</v>
      </c>
      <c r="M5614" t="str">
        <f t="shared" si="437"/>
        <v>Monday</v>
      </c>
      <c r="N5614">
        <f t="shared" si="438"/>
        <v>2017</v>
      </c>
      <c r="O5614">
        <f t="shared" si="439"/>
        <v>4</v>
      </c>
    </row>
    <row r="5615" spans="1:15" x14ac:dyDescent="0.2">
      <c r="A5615" s="3" t="s">
        <v>11701</v>
      </c>
      <c r="B5615" s="6">
        <v>42849.688194444447</v>
      </c>
      <c r="C5615" s="6">
        <v>42851.704861111109</v>
      </c>
      <c r="D5615" s="4" t="s">
        <v>287</v>
      </c>
      <c r="E5615" s="4" t="s">
        <v>77</v>
      </c>
      <c r="F5615" s="4" t="s">
        <v>63</v>
      </c>
      <c r="G5615" s="4" t="s">
        <v>7794</v>
      </c>
      <c r="H5615" s="4" t="s">
        <v>11702</v>
      </c>
      <c r="I5615" s="4" t="s">
        <v>74</v>
      </c>
      <c r="J5615">
        <f t="shared" si="435"/>
        <v>1</v>
      </c>
      <c r="K5615" s="7">
        <f t="shared" si="436"/>
        <v>0.68819444444444444</v>
      </c>
      <c r="L5615" t="str">
        <f>IF(AND(K5615&lt;Sheet2!$A$3,K5615&gt;=Sheet2!$A$2),"Morning",IF(AND(K5615&gt;=Sheet2!$A$3,K5615&lt;Sheet2!$A$4),"Afternoon","Night"))</f>
        <v>Afternoon</v>
      </c>
      <c r="M5615" t="str">
        <f t="shared" si="437"/>
        <v>Monday</v>
      </c>
      <c r="N5615">
        <f t="shared" si="438"/>
        <v>2017</v>
      </c>
      <c r="O5615">
        <f t="shared" si="439"/>
        <v>4</v>
      </c>
    </row>
    <row r="5616" spans="1:15" x14ac:dyDescent="0.2">
      <c r="A5616" s="3" t="s">
        <v>11703</v>
      </c>
      <c r="B5616" s="6">
        <v>42849.688888888886</v>
      </c>
      <c r="C5616" s="6">
        <v>42849.688888888886</v>
      </c>
      <c r="D5616" s="4" t="s">
        <v>1977</v>
      </c>
      <c r="E5616" s="4" t="s">
        <v>17</v>
      </c>
      <c r="F5616" s="4" t="s">
        <v>18</v>
      </c>
      <c r="G5616" s="4" t="s">
        <v>12</v>
      </c>
      <c r="H5616" s="4" t="s">
        <v>11704</v>
      </c>
      <c r="I5616" s="4" t="s">
        <v>74</v>
      </c>
      <c r="J5616">
        <f t="shared" si="435"/>
        <v>1</v>
      </c>
      <c r="K5616" s="7">
        <f t="shared" si="436"/>
        <v>0.68888888888888899</v>
      </c>
      <c r="L5616" t="str">
        <f>IF(AND(K5616&lt;Sheet2!$A$3,K5616&gt;=Sheet2!$A$2),"Morning",IF(AND(K5616&gt;=Sheet2!$A$3,K5616&lt;Sheet2!$A$4),"Afternoon","Night"))</f>
        <v>Afternoon</v>
      </c>
      <c r="M5616" t="str">
        <f t="shared" si="437"/>
        <v>Monday</v>
      </c>
      <c r="N5616">
        <f t="shared" si="438"/>
        <v>2017</v>
      </c>
      <c r="O5616">
        <f t="shared" si="439"/>
        <v>4</v>
      </c>
    </row>
    <row r="5617" spans="1:15" x14ac:dyDescent="0.2">
      <c r="A5617" s="3" t="s">
        <v>11705</v>
      </c>
      <c r="B5617" s="6">
        <v>42849.712500000001</v>
      </c>
      <c r="C5617" s="6">
        <v>42849.712500000001</v>
      </c>
      <c r="D5617" s="4" t="s">
        <v>45</v>
      </c>
      <c r="E5617" s="4" t="s">
        <v>77</v>
      </c>
      <c r="F5617" s="4" t="s">
        <v>18</v>
      </c>
      <c r="G5617" s="4" t="s">
        <v>329</v>
      </c>
      <c r="H5617" s="4" t="s">
        <v>11706</v>
      </c>
      <c r="I5617" s="4" t="s">
        <v>74</v>
      </c>
      <c r="J5617">
        <f t="shared" si="435"/>
        <v>1</v>
      </c>
      <c r="K5617" s="7">
        <f t="shared" si="436"/>
        <v>0.71250000000000002</v>
      </c>
      <c r="L5617" t="str">
        <f>IF(AND(K5617&lt;Sheet2!$A$3,K5617&gt;=Sheet2!$A$2),"Morning",IF(AND(K5617&gt;=Sheet2!$A$3,K5617&lt;Sheet2!$A$4),"Afternoon","Night"))</f>
        <v>Afternoon</v>
      </c>
      <c r="M5617" t="str">
        <f t="shared" si="437"/>
        <v>Monday</v>
      </c>
      <c r="N5617">
        <f t="shared" si="438"/>
        <v>2017</v>
      </c>
      <c r="O5617">
        <f t="shared" si="439"/>
        <v>4</v>
      </c>
    </row>
    <row r="5618" spans="1:15" x14ac:dyDescent="0.2">
      <c r="A5618" s="3" t="s">
        <v>11707</v>
      </c>
      <c r="B5618" s="6">
        <v>42849.712500000001</v>
      </c>
      <c r="C5618" s="6">
        <v>42850.712500000001</v>
      </c>
      <c r="D5618" s="4" t="s">
        <v>45</v>
      </c>
      <c r="E5618" s="4" t="s">
        <v>77</v>
      </c>
      <c r="F5618" s="4" t="s">
        <v>18</v>
      </c>
      <c r="G5618" s="4" t="s">
        <v>329</v>
      </c>
      <c r="H5618" s="4" t="s">
        <v>11708</v>
      </c>
      <c r="I5618" s="4" t="s">
        <v>74</v>
      </c>
      <c r="J5618">
        <f t="shared" si="435"/>
        <v>1</v>
      </c>
      <c r="K5618" s="7">
        <f t="shared" si="436"/>
        <v>0.71250000000000002</v>
      </c>
      <c r="L5618" t="str">
        <f>IF(AND(K5618&lt;Sheet2!$A$3,K5618&gt;=Sheet2!$A$2),"Morning",IF(AND(K5618&gt;=Sheet2!$A$3,K5618&lt;Sheet2!$A$4),"Afternoon","Night"))</f>
        <v>Afternoon</v>
      </c>
      <c r="M5618" t="str">
        <f t="shared" si="437"/>
        <v>Monday</v>
      </c>
      <c r="N5618">
        <f t="shared" si="438"/>
        <v>2017</v>
      </c>
      <c r="O5618">
        <f t="shared" si="439"/>
        <v>4</v>
      </c>
    </row>
    <row r="5619" spans="1:15" x14ac:dyDescent="0.2">
      <c r="A5619" s="3" t="s">
        <v>11709</v>
      </c>
      <c r="B5619" s="6">
        <v>42849.71875</v>
      </c>
      <c r="C5619" s="6">
        <v>42849.71875</v>
      </c>
      <c r="D5619" s="4" t="s">
        <v>1734</v>
      </c>
      <c r="E5619" s="4" t="s">
        <v>77</v>
      </c>
      <c r="F5619" s="4" t="s">
        <v>18</v>
      </c>
      <c r="G5619" s="4" t="s">
        <v>447</v>
      </c>
      <c r="H5619" s="4" t="s">
        <v>11710</v>
      </c>
      <c r="I5619" s="4" t="s">
        <v>74</v>
      </c>
      <c r="J5619">
        <f t="shared" si="435"/>
        <v>1</v>
      </c>
      <c r="K5619" s="7">
        <f t="shared" si="436"/>
        <v>0.71875</v>
      </c>
      <c r="L5619" t="str">
        <f>IF(AND(K5619&lt;Sheet2!$A$3,K5619&gt;=Sheet2!$A$2),"Morning",IF(AND(K5619&gt;=Sheet2!$A$3,K5619&lt;Sheet2!$A$4),"Afternoon","Night"))</f>
        <v>Afternoon</v>
      </c>
      <c r="M5619" t="str">
        <f t="shared" si="437"/>
        <v>Monday</v>
      </c>
      <c r="N5619">
        <f t="shared" si="438"/>
        <v>2017</v>
      </c>
      <c r="O5619">
        <f t="shared" si="439"/>
        <v>4</v>
      </c>
    </row>
    <row r="5620" spans="1:15" x14ac:dyDescent="0.2">
      <c r="A5620" s="3" t="s">
        <v>11711</v>
      </c>
      <c r="B5620" s="6">
        <v>42849.71875</v>
      </c>
      <c r="C5620" s="6">
        <v>42851.71875</v>
      </c>
      <c r="D5620" s="4" t="s">
        <v>1734</v>
      </c>
      <c r="E5620" s="4" t="s">
        <v>77</v>
      </c>
      <c r="F5620" s="4" t="s">
        <v>18</v>
      </c>
      <c r="G5620" s="4" t="s">
        <v>447</v>
      </c>
      <c r="H5620" s="4" t="s">
        <v>11712</v>
      </c>
      <c r="I5620" s="4" t="s">
        <v>74</v>
      </c>
      <c r="J5620">
        <f t="shared" si="435"/>
        <v>1</v>
      </c>
      <c r="K5620" s="7">
        <f t="shared" si="436"/>
        <v>0.71875</v>
      </c>
      <c r="L5620" t="str">
        <f>IF(AND(K5620&lt;Sheet2!$A$3,K5620&gt;=Sheet2!$A$2),"Morning",IF(AND(K5620&gt;=Sheet2!$A$3,K5620&lt;Sheet2!$A$4),"Afternoon","Night"))</f>
        <v>Afternoon</v>
      </c>
      <c r="M5620" t="str">
        <f t="shared" si="437"/>
        <v>Monday</v>
      </c>
      <c r="N5620">
        <f t="shared" si="438"/>
        <v>2017</v>
      </c>
      <c r="O5620">
        <f t="shared" si="439"/>
        <v>4</v>
      </c>
    </row>
    <row r="5621" spans="1:15" x14ac:dyDescent="0.2">
      <c r="A5621" s="3" t="s">
        <v>11713</v>
      </c>
      <c r="B5621" s="6">
        <v>42849.72152777778</v>
      </c>
      <c r="C5621" s="6">
        <v>42849.72152777778</v>
      </c>
      <c r="D5621" s="4" t="s">
        <v>407</v>
      </c>
      <c r="E5621" s="4" t="s">
        <v>77</v>
      </c>
      <c r="F5621" s="4" t="s">
        <v>18</v>
      </c>
      <c r="G5621" s="4" t="s">
        <v>349</v>
      </c>
      <c r="H5621" s="4" t="s">
        <v>11714</v>
      </c>
      <c r="I5621" s="4" t="s">
        <v>9776</v>
      </c>
      <c r="J5621">
        <f t="shared" si="435"/>
        <v>1</v>
      </c>
      <c r="K5621" s="7">
        <f t="shared" si="436"/>
        <v>0.72152777777777777</v>
      </c>
      <c r="L5621" t="str">
        <f>IF(AND(K5621&lt;Sheet2!$A$3,K5621&gt;=Sheet2!$A$2),"Morning",IF(AND(K5621&gt;=Sheet2!$A$3,K5621&lt;Sheet2!$A$4),"Afternoon","Night"))</f>
        <v>Afternoon</v>
      </c>
      <c r="M5621" t="str">
        <f t="shared" si="437"/>
        <v>Monday</v>
      </c>
      <c r="N5621">
        <f t="shared" si="438"/>
        <v>2017</v>
      </c>
      <c r="O5621">
        <f t="shared" si="439"/>
        <v>4</v>
      </c>
    </row>
    <row r="5622" spans="1:15" x14ac:dyDescent="0.2">
      <c r="A5622" s="3" t="s">
        <v>11715</v>
      </c>
      <c r="B5622" s="6">
        <v>42849.72152777778</v>
      </c>
      <c r="C5622" s="6">
        <v>42850.72152777778</v>
      </c>
      <c r="D5622" s="4" t="s">
        <v>407</v>
      </c>
      <c r="E5622" s="4" t="s">
        <v>77</v>
      </c>
      <c r="F5622" s="4" t="s">
        <v>18</v>
      </c>
      <c r="G5622" s="4" t="s">
        <v>349</v>
      </c>
      <c r="H5622" s="4" t="s">
        <v>11716</v>
      </c>
      <c r="I5622" s="4" t="s">
        <v>9776</v>
      </c>
      <c r="J5622">
        <f t="shared" si="435"/>
        <v>1</v>
      </c>
      <c r="K5622" s="7">
        <f t="shared" si="436"/>
        <v>0.72152777777777777</v>
      </c>
      <c r="L5622" t="str">
        <f>IF(AND(K5622&lt;Sheet2!$A$3,K5622&gt;=Sheet2!$A$2),"Morning",IF(AND(K5622&gt;=Sheet2!$A$3,K5622&lt;Sheet2!$A$4),"Afternoon","Night"))</f>
        <v>Afternoon</v>
      </c>
      <c r="M5622" t="str">
        <f t="shared" si="437"/>
        <v>Monday</v>
      </c>
      <c r="N5622">
        <f t="shared" si="438"/>
        <v>2017</v>
      </c>
      <c r="O5622">
        <f t="shared" si="439"/>
        <v>4</v>
      </c>
    </row>
    <row r="5623" spans="1:15" x14ac:dyDescent="0.2">
      <c r="A5623" s="3" t="s">
        <v>11717</v>
      </c>
      <c r="B5623" s="6">
        <v>42849.722916666666</v>
      </c>
      <c r="C5623" s="6">
        <v>42849.722916666666</v>
      </c>
      <c r="D5623" s="4" t="s">
        <v>6419</v>
      </c>
      <c r="E5623" s="4" t="s">
        <v>77</v>
      </c>
      <c r="F5623" s="4" t="s">
        <v>18</v>
      </c>
      <c r="G5623" s="4" t="s">
        <v>3487</v>
      </c>
      <c r="H5623" s="4" t="s">
        <v>11718</v>
      </c>
      <c r="I5623" s="4" t="s">
        <v>74</v>
      </c>
      <c r="J5623">
        <f t="shared" si="435"/>
        <v>1</v>
      </c>
      <c r="K5623" s="7">
        <f t="shared" si="436"/>
        <v>0.72291666666666676</v>
      </c>
      <c r="L5623" t="str">
        <f>IF(AND(K5623&lt;Sheet2!$A$3,K5623&gt;=Sheet2!$A$2),"Morning",IF(AND(K5623&gt;=Sheet2!$A$3,K5623&lt;Sheet2!$A$4),"Afternoon","Night"))</f>
        <v>Afternoon</v>
      </c>
      <c r="M5623" t="str">
        <f t="shared" si="437"/>
        <v>Monday</v>
      </c>
      <c r="N5623">
        <f t="shared" si="438"/>
        <v>2017</v>
      </c>
      <c r="O5623">
        <f t="shared" si="439"/>
        <v>4</v>
      </c>
    </row>
    <row r="5624" spans="1:15" x14ac:dyDescent="0.2">
      <c r="A5624" s="3" t="s">
        <v>11719</v>
      </c>
      <c r="B5624" s="6">
        <v>42849.722916666666</v>
      </c>
      <c r="C5624" s="6">
        <v>42850.458333333336</v>
      </c>
      <c r="D5624" s="4" t="s">
        <v>6419</v>
      </c>
      <c r="E5624" s="4" t="s">
        <v>77</v>
      </c>
      <c r="F5624" s="4" t="s">
        <v>18</v>
      </c>
      <c r="G5624" s="4" t="s">
        <v>3487</v>
      </c>
      <c r="H5624" s="4" t="s">
        <v>11720</v>
      </c>
      <c r="I5624" s="4" t="s">
        <v>74</v>
      </c>
      <c r="J5624">
        <f t="shared" si="435"/>
        <v>1</v>
      </c>
      <c r="K5624" s="7">
        <f t="shared" si="436"/>
        <v>0.72291666666666676</v>
      </c>
      <c r="L5624" t="str">
        <f>IF(AND(K5624&lt;Sheet2!$A$3,K5624&gt;=Sheet2!$A$2),"Morning",IF(AND(K5624&gt;=Sheet2!$A$3,K5624&lt;Sheet2!$A$4),"Afternoon","Night"))</f>
        <v>Afternoon</v>
      </c>
      <c r="M5624" t="str">
        <f t="shared" si="437"/>
        <v>Monday</v>
      </c>
      <c r="N5624">
        <f t="shared" si="438"/>
        <v>2017</v>
      </c>
      <c r="O5624">
        <f t="shared" si="439"/>
        <v>4</v>
      </c>
    </row>
    <row r="5625" spans="1:15" x14ac:dyDescent="0.2">
      <c r="A5625" s="3" t="s">
        <v>11721</v>
      </c>
      <c r="B5625" s="6">
        <v>42849.989583333336</v>
      </c>
      <c r="C5625" s="6">
        <v>42849.989583333336</v>
      </c>
      <c r="D5625" s="4" t="s">
        <v>990</v>
      </c>
      <c r="E5625" s="4" t="s">
        <v>46</v>
      </c>
      <c r="F5625" s="4" t="s">
        <v>30</v>
      </c>
      <c r="G5625" s="4" t="s">
        <v>365</v>
      </c>
      <c r="H5625" s="4" t="s">
        <v>11722</v>
      </c>
      <c r="I5625" s="4" t="s">
        <v>9776</v>
      </c>
      <c r="J5625">
        <f t="shared" si="435"/>
        <v>1</v>
      </c>
      <c r="K5625" s="7">
        <f t="shared" si="436"/>
        <v>0.98958333333333337</v>
      </c>
      <c r="L5625" t="str">
        <f>IF(AND(K5625&lt;Sheet2!$A$3,K5625&gt;=Sheet2!$A$2),"Morning",IF(AND(K5625&gt;=Sheet2!$A$3,K5625&lt;Sheet2!$A$4),"Afternoon","Night"))</f>
        <v>Night</v>
      </c>
      <c r="M5625" t="str">
        <f t="shared" si="437"/>
        <v>Monday</v>
      </c>
      <c r="N5625">
        <f t="shared" si="438"/>
        <v>2017</v>
      </c>
      <c r="O5625">
        <f t="shared" si="439"/>
        <v>4</v>
      </c>
    </row>
    <row r="5626" spans="1:15" x14ac:dyDescent="0.2">
      <c r="A5626" s="3" t="s">
        <v>11723</v>
      </c>
      <c r="B5626" s="6">
        <v>42849.989583333336</v>
      </c>
      <c r="C5626" s="6">
        <v>42850.572916666664</v>
      </c>
      <c r="D5626" s="4" t="s">
        <v>990</v>
      </c>
      <c r="E5626" s="4" t="s">
        <v>46</v>
      </c>
      <c r="F5626" s="4" t="s">
        <v>30</v>
      </c>
      <c r="G5626" s="4" t="s">
        <v>365</v>
      </c>
      <c r="H5626" s="4" t="s">
        <v>11724</v>
      </c>
      <c r="I5626" s="4" t="s">
        <v>9776</v>
      </c>
      <c r="J5626">
        <f t="shared" si="435"/>
        <v>1</v>
      </c>
      <c r="K5626" s="7">
        <f t="shared" si="436"/>
        <v>0.98958333333333337</v>
      </c>
      <c r="L5626" t="str">
        <f>IF(AND(K5626&lt;Sheet2!$A$3,K5626&gt;=Sheet2!$A$2),"Morning",IF(AND(K5626&gt;=Sheet2!$A$3,K5626&lt;Sheet2!$A$4),"Afternoon","Night"))</f>
        <v>Night</v>
      </c>
      <c r="M5626" t="str">
        <f t="shared" si="437"/>
        <v>Monday</v>
      </c>
      <c r="N5626">
        <f t="shared" si="438"/>
        <v>2017</v>
      </c>
      <c r="O5626">
        <f t="shared" si="439"/>
        <v>4</v>
      </c>
    </row>
    <row r="5627" spans="1:15" x14ac:dyDescent="0.2">
      <c r="A5627" s="3" t="s">
        <v>11725</v>
      </c>
      <c r="B5627" s="6">
        <v>42849.996527777781</v>
      </c>
      <c r="C5627" s="6">
        <v>42849.996527777781</v>
      </c>
      <c r="D5627" s="4" t="s">
        <v>76</v>
      </c>
      <c r="E5627" s="4" t="s">
        <v>77</v>
      </c>
      <c r="F5627" s="4" t="s">
        <v>508</v>
      </c>
      <c r="G5627" s="4" t="s">
        <v>365</v>
      </c>
      <c r="H5627" s="4" t="s">
        <v>11726</v>
      </c>
      <c r="I5627" s="4" t="s">
        <v>9776</v>
      </c>
      <c r="J5627">
        <f t="shared" si="435"/>
        <v>1</v>
      </c>
      <c r="K5627" s="7">
        <f t="shared" si="436"/>
        <v>0.99652777777777779</v>
      </c>
      <c r="L5627" t="str">
        <f>IF(AND(K5627&lt;Sheet2!$A$3,K5627&gt;=Sheet2!$A$2),"Morning",IF(AND(K5627&gt;=Sheet2!$A$3,K5627&lt;Sheet2!$A$4),"Afternoon","Night"))</f>
        <v>Night</v>
      </c>
      <c r="M5627" t="str">
        <f t="shared" si="437"/>
        <v>Monday</v>
      </c>
      <c r="N5627">
        <f t="shared" si="438"/>
        <v>2017</v>
      </c>
      <c r="O5627">
        <f t="shared" si="439"/>
        <v>4</v>
      </c>
    </row>
    <row r="5628" spans="1:15" x14ac:dyDescent="0.2">
      <c r="A5628" s="3" t="s">
        <v>11727</v>
      </c>
      <c r="B5628" s="6">
        <v>42850.005555555559</v>
      </c>
      <c r="C5628" s="6">
        <v>42850.005555555559</v>
      </c>
      <c r="D5628" s="4" t="s">
        <v>990</v>
      </c>
      <c r="E5628" s="4" t="s">
        <v>77</v>
      </c>
      <c r="F5628" s="4" t="s">
        <v>30</v>
      </c>
      <c r="G5628" s="4" t="s">
        <v>1361</v>
      </c>
      <c r="H5628" s="4" t="s">
        <v>11728</v>
      </c>
      <c r="I5628" s="4" t="s">
        <v>9776</v>
      </c>
      <c r="J5628">
        <f t="shared" si="435"/>
        <v>1</v>
      </c>
      <c r="K5628" s="7">
        <f t="shared" si="436"/>
        <v>5.5555555555555558E-3</v>
      </c>
      <c r="L5628" t="str">
        <f>IF(AND(K5628&lt;Sheet2!$A$3,K5628&gt;=Sheet2!$A$2),"Morning",IF(AND(K5628&gt;=Sheet2!$A$3,K5628&lt;Sheet2!$A$4),"Afternoon","Night"))</f>
        <v>Night</v>
      </c>
      <c r="M5628" t="str">
        <f t="shared" si="437"/>
        <v>Tuesday</v>
      </c>
      <c r="N5628">
        <f t="shared" si="438"/>
        <v>2017</v>
      </c>
      <c r="O5628">
        <f t="shared" si="439"/>
        <v>4</v>
      </c>
    </row>
    <row r="5629" spans="1:15" x14ac:dyDescent="0.2">
      <c r="A5629" s="3" t="s">
        <v>11729</v>
      </c>
      <c r="B5629" s="6">
        <v>42850.005555555559</v>
      </c>
      <c r="C5629" s="6">
        <v>42851.708333333336</v>
      </c>
      <c r="D5629" s="4" t="s">
        <v>990</v>
      </c>
      <c r="E5629" s="4" t="s">
        <v>77</v>
      </c>
      <c r="F5629" s="4" t="s">
        <v>30</v>
      </c>
      <c r="G5629" s="4" t="s">
        <v>1361</v>
      </c>
      <c r="H5629" s="4" t="s">
        <v>11730</v>
      </c>
      <c r="I5629" s="4" t="s">
        <v>9776</v>
      </c>
      <c r="J5629">
        <f t="shared" si="435"/>
        <v>1</v>
      </c>
      <c r="K5629" s="7">
        <f t="shared" si="436"/>
        <v>5.5555555555555558E-3</v>
      </c>
      <c r="L5629" t="str">
        <f>IF(AND(K5629&lt;Sheet2!$A$3,K5629&gt;=Sheet2!$A$2),"Morning",IF(AND(K5629&gt;=Sheet2!$A$3,K5629&lt;Sheet2!$A$4),"Afternoon","Night"))</f>
        <v>Night</v>
      </c>
      <c r="M5629" t="str">
        <f t="shared" si="437"/>
        <v>Tuesday</v>
      </c>
      <c r="N5629">
        <f t="shared" si="438"/>
        <v>2017</v>
      </c>
      <c r="O5629">
        <f t="shared" si="439"/>
        <v>4</v>
      </c>
    </row>
    <row r="5630" spans="1:15" x14ac:dyDescent="0.2">
      <c r="A5630" s="3" t="s">
        <v>11731</v>
      </c>
      <c r="B5630" s="6">
        <v>42850.548611111109</v>
      </c>
      <c r="C5630" s="6">
        <v>42850.548611111109</v>
      </c>
      <c r="D5630" s="4" t="s">
        <v>335</v>
      </c>
      <c r="E5630" s="4" t="s">
        <v>173</v>
      </c>
      <c r="F5630" s="4" t="s">
        <v>30</v>
      </c>
      <c r="G5630" s="4" t="s">
        <v>628</v>
      </c>
      <c r="H5630" s="4" t="s">
        <v>11216</v>
      </c>
      <c r="I5630" s="4" t="s">
        <v>74</v>
      </c>
      <c r="J5630">
        <f t="shared" si="435"/>
        <v>1</v>
      </c>
      <c r="K5630" s="7">
        <f t="shared" si="436"/>
        <v>0.54861111111111105</v>
      </c>
      <c r="L5630" t="str">
        <f>IF(AND(K5630&lt;Sheet2!$A$3,K5630&gt;=Sheet2!$A$2),"Morning",IF(AND(K5630&gt;=Sheet2!$A$3,K5630&lt;Sheet2!$A$4),"Afternoon","Night"))</f>
        <v>Afternoon</v>
      </c>
      <c r="M5630" t="str">
        <f t="shared" si="437"/>
        <v>Tuesday</v>
      </c>
      <c r="N5630">
        <f t="shared" si="438"/>
        <v>2017</v>
      </c>
      <c r="O5630">
        <f t="shared" si="439"/>
        <v>4</v>
      </c>
    </row>
    <row r="5631" spans="1:15" x14ac:dyDescent="0.2">
      <c r="A5631" s="3" t="s">
        <v>11732</v>
      </c>
      <c r="B5631" s="6">
        <v>42850.548611111109</v>
      </c>
      <c r="C5631" s="6">
        <v>42771.798611111109</v>
      </c>
      <c r="D5631" s="4" t="s">
        <v>335</v>
      </c>
      <c r="E5631" s="4" t="s">
        <v>173</v>
      </c>
      <c r="F5631" s="4" t="s">
        <v>30</v>
      </c>
      <c r="G5631" s="4" t="s">
        <v>628</v>
      </c>
      <c r="H5631" s="4" t="s">
        <v>11733</v>
      </c>
      <c r="I5631" s="4" t="s">
        <v>74</v>
      </c>
      <c r="J5631">
        <f t="shared" si="435"/>
        <v>1</v>
      </c>
      <c r="K5631" s="7">
        <f t="shared" si="436"/>
        <v>0.54861111111111105</v>
      </c>
      <c r="L5631" t="str">
        <f>IF(AND(K5631&lt;Sheet2!$A$3,K5631&gt;=Sheet2!$A$2),"Morning",IF(AND(K5631&gt;=Sheet2!$A$3,K5631&lt;Sheet2!$A$4),"Afternoon","Night"))</f>
        <v>Afternoon</v>
      </c>
      <c r="M5631" t="str">
        <f t="shared" si="437"/>
        <v>Tuesday</v>
      </c>
      <c r="N5631">
        <f t="shared" si="438"/>
        <v>2017</v>
      </c>
      <c r="O5631">
        <f t="shared" si="439"/>
        <v>4</v>
      </c>
    </row>
    <row r="5632" spans="1:15" x14ac:dyDescent="0.2">
      <c r="A5632" s="3" t="s">
        <v>11734</v>
      </c>
      <c r="B5632" s="6">
        <v>42850.615972222222</v>
      </c>
      <c r="C5632" s="6">
        <v>42850.615972222222</v>
      </c>
      <c r="D5632" s="4" t="s">
        <v>62</v>
      </c>
      <c r="E5632" s="4" t="s">
        <v>173</v>
      </c>
      <c r="F5632" s="4" t="s">
        <v>18</v>
      </c>
      <c r="G5632" s="4" t="s">
        <v>12</v>
      </c>
      <c r="H5632" s="4" t="s">
        <v>11735</v>
      </c>
      <c r="I5632" s="4" t="s">
        <v>74</v>
      </c>
      <c r="J5632">
        <f t="shared" si="435"/>
        <v>1</v>
      </c>
      <c r="K5632" s="7">
        <f t="shared" si="436"/>
        <v>0.61597222222222225</v>
      </c>
      <c r="L5632" t="str">
        <f>IF(AND(K5632&lt;Sheet2!$A$3,K5632&gt;=Sheet2!$A$2),"Morning",IF(AND(K5632&gt;=Sheet2!$A$3,K5632&lt;Sheet2!$A$4),"Afternoon","Night"))</f>
        <v>Afternoon</v>
      </c>
      <c r="M5632" t="str">
        <f t="shared" si="437"/>
        <v>Tuesday</v>
      </c>
      <c r="N5632">
        <f t="shared" si="438"/>
        <v>2017</v>
      </c>
      <c r="O5632">
        <f t="shared" si="439"/>
        <v>4</v>
      </c>
    </row>
    <row r="5633" spans="1:15" x14ac:dyDescent="0.2">
      <c r="A5633" s="3" t="s">
        <v>11736</v>
      </c>
      <c r="B5633" s="6">
        <v>42850.615972222222</v>
      </c>
      <c r="C5633" s="6">
        <v>42852.730555555558</v>
      </c>
      <c r="D5633" s="4" t="s">
        <v>62</v>
      </c>
      <c r="E5633" s="4" t="s">
        <v>173</v>
      </c>
      <c r="F5633" s="4" t="s">
        <v>18</v>
      </c>
      <c r="G5633" s="4" t="s">
        <v>12</v>
      </c>
      <c r="H5633" s="4" t="s">
        <v>11737</v>
      </c>
      <c r="I5633" s="4" t="s">
        <v>74</v>
      </c>
      <c r="J5633">
        <f t="shared" si="435"/>
        <v>1</v>
      </c>
      <c r="K5633" s="7">
        <f t="shared" si="436"/>
        <v>0.61597222222222225</v>
      </c>
      <c r="L5633" t="str">
        <f>IF(AND(K5633&lt;Sheet2!$A$3,K5633&gt;=Sheet2!$A$2),"Morning",IF(AND(K5633&gt;=Sheet2!$A$3,K5633&lt;Sheet2!$A$4),"Afternoon","Night"))</f>
        <v>Afternoon</v>
      </c>
      <c r="M5633" t="str">
        <f t="shared" si="437"/>
        <v>Tuesday</v>
      </c>
      <c r="N5633">
        <f t="shared" si="438"/>
        <v>2017</v>
      </c>
      <c r="O5633">
        <f t="shared" si="439"/>
        <v>4</v>
      </c>
    </row>
    <row r="5634" spans="1:15" x14ac:dyDescent="0.2">
      <c r="A5634" s="3" t="s">
        <v>11738</v>
      </c>
      <c r="B5634" s="6">
        <v>42850.64166666667</v>
      </c>
      <c r="C5634" s="6">
        <v>42850.64166666667</v>
      </c>
      <c r="D5634" s="4" t="s">
        <v>376</v>
      </c>
      <c r="E5634" s="4" t="s">
        <v>77</v>
      </c>
      <c r="F5634" s="4" t="s">
        <v>18</v>
      </c>
      <c r="G5634" s="4" t="s">
        <v>12</v>
      </c>
      <c r="H5634" s="4" t="s">
        <v>11739</v>
      </c>
      <c r="I5634" s="4" t="s">
        <v>74</v>
      </c>
      <c r="J5634">
        <f t="shared" si="435"/>
        <v>1</v>
      </c>
      <c r="K5634" s="7">
        <f t="shared" si="436"/>
        <v>0.64166666666666672</v>
      </c>
      <c r="L5634" t="str">
        <f>IF(AND(K5634&lt;Sheet2!$A$3,K5634&gt;=Sheet2!$A$2),"Morning",IF(AND(K5634&gt;=Sheet2!$A$3,K5634&lt;Sheet2!$A$4),"Afternoon","Night"))</f>
        <v>Afternoon</v>
      </c>
      <c r="M5634" t="str">
        <f t="shared" si="437"/>
        <v>Tuesday</v>
      </c>
      <c r="N5634">
        <f t="shared" si="438"/>
        <v>2017</v>
      </c>
      <c r="O5634">
        <f t="shared" si="439"/>
        <v>4</v>
      </c>
    </row>
    <row r="5635" spans="1:15" x14ac:dyDescent="0.2">
      <c r="A5635" s="3" t="s">
        <v>11740</v>
      </c>
      <c r="B5635" s="6">
        <v>42850.64166666667</v>
      </c>
      <c r="C5635" s="6">
        <v>42740.564583333333</v>
      </c>
      <c r="D5635" s="4" t="s">
        <v>376</v>
      </c>
      <c r="E5635" s="4" t="s">
        <v>77</v>
      </c>
      <c r="F5635" s="4" t="s">
        <v>18</v>
      </c>
      <c r="G5635" s="4" t="s">
        <v>12</v>
      </c>
      <c r="H5635" s="4" t="s">
        <v>11741</v>
      </c>
      <c r="I5635" s="4" t="s">
        <v>74</v>
      </c>
      <c r="J5635">
        <f t="shared" ref="J5635:J5698" si="440">COUNTA(B5635)</f>
        <v>1</v>
      </c>
      <c r="K5635" s="7">
        <f t="shared" ref="K5635:K5698" si="441">TIME(HOUR(B5635),MINUTE(B5635),SECOND(B5635))</f>
        <v>0.64166666666666672</v>
      </c>
      <c r="L5635" t="str">
        <f>IF(AND(K5635&lt;Sheet2!$A$3,K5635&gt;=Sheet2!$A$2),"Morning",IF(AND(K5635&gt;=Sheet2!$A$3,K5635&lt;Sheet2!$A$4),"Afternoon","Night"))</f>
        <v>Afternoon</v>
      </c>
      <c r="M5635" t="str">
        <f t="shared" ref="M5635:M5698" si="442">TEXT(B5635,"dddd")</f>
        <v>Tuesday</v>
      </c>
      <c r="N5635">
        <f t="shared" ref="N5635:N5698" si="443">YEAR(B5635)</f>
        <v>2017</v>
      </c>
      <c r="O5635">
        <f t="shared" ref="O5635:O5698" si="444">MONTH(B5635)</f>
        <v>4</v>
      </c>
    </row>
    <row r="5636" spans="1:15" x14ac:dyDescent="0.2">
      <c r="A5636" s="3" t="s">
        <v>11742</v>
      </c>
      <c r="B5636" s="6">
        <v>42850.668055555558</v>
      </c>
      <c r="C5636" s="6">
        <v>42850.668055555558</v>
      </c>
      <c r="D5636" s="4" t="s">
        <v>436</v>
      </c>
      <c r="E5636" s="4" t="s">
        <v>77</v>
      </c>
      <c r="F5636" s="4" t="s">
        <v>18</v>
      </c>
      <c r="G5636" s="4" t="s">
        <v>5232</v>
      </c>
      <c r="H5636" s="4" t="s">
        <v>11743</v>
      </c>
      <c r="I5636" s="4" t="s">
        <v>74</v>
      </c>
      <c r="J5636">
        <f t="shared" si="440"/>
        <v>1</v>
      </c>
      <c r="K5636" s="7">
        <f t="shared" si="441"/>
        <v>0.66805555555555562</v>
      </c>
      <c r="L5636" t="str">
        <f>IF(AND(K5636&lt;Sheet2!$A$3,K5636&gt;=Sheet2!$A$2),"Morning",IF(AND(K5636&gt;=Sheet2!$A$3,K5636&lt;Sheet2!$A$4),"Afternoon","Night"))</f>
        <v>Afternoon</v>
      </c>
      <c r="M5636" t="str">
        <f t="shared" si="442"/>
        <v>Tuesday</v>
      </c>
      <c r="N5636">
        <f t="shared" si="443"/>
        <v>2017</v>
      </c>
      <c r="O5636">
        <f t="shared" si="444"/>
        <v>4</v>
      </c>
    </row>
    <row r="5637" spans="1:15" x14ac:dyDescent="0.2">
      <c r="A5637" s="3" t="s">
        <v>11744</v>
      </c>
      <c r="B5637" s="6">
        <v>42850.668055555558</v>
      </c>
      <c r="C5637" s="6">
        <v>42851.668055555558</v>
      </c>
      <c r="D5637" s="4" t="s">
        <v>436</v>
      </c>
      <c r="E5637" s="4" t="s">
        <v>77</v>
      </c>
      <c r="F5637" s="4" t="s">
        <v>18</v>
      </c>
      <c r="G5637" s="4" t="s">
        <v>5232</v>
      </c>
      <c r="H5637" s="4" t="s">
        <v>11745</v>
      </c>
      <c r="I5637" s="4" t="s">
        <v>74</v>
      </c>
      <c r="J5637">
        <f t="shared" si="440"/>
        <v>1</v>
      </c>
      <c r="K5637" s="7">
        <f t="shared" si="441"/>
        <v>0.66805555555555562</v>
      </c>
      <c r="L5637" t="str">
        <f>IF(AND(K5637&lt;Sheet2!$A$3,K5637&gt;=Sheet2!$A$2),"Morning",IF(AND(K5637&gt;=Sheet2!$A$3,K5637&lt;Sheet2!$A$4),"Afternoon","Night"))</f>
        <v>Afternoon</v>
      </c>
      <c r="M5637" t="str">
        <f t="shared" si="442"/>
        <v>Tuesday</v>
      </c>
      <c r="N5637">
        <f t="shared" si="443"/>
        <v>2017</v>
      </c>
      <c r="O5637">
        <f t="shared" si="444"/>
        <v>4</v>
      </c>
    </row>
    <row r="5638" spans="1:15" x14ac:dyDescent="0.2">
      <c r="A5638" s="3" t="s">
        <v>11746</v>
      </c>
      <c r="B5638" s="6">
        <v>42850.697222222225</v>
      </c>
      <c r="C5638" s="6">
        <v>42850.697222222225</v>
      </c>
      <c r="D5638" s="4" t="s">
        <v>627</v>
      </c>
      <c r="E5638" s="4" t="s">
        <v>77</v>
      </c>
      <c r="F5638" s="4" t="s">
        <v>18</v>
      </c>
      <c r="G5638" s="4" t="s">
        <v>639</v>
      </c>
      <c r="H5638" s="4" t="s">
        <v>644</v>
      </c>
      <c r="I5638" s="4" t="s">
        <v>74</v>
      </c>
      <c r="J5638">
        <f t="shared" si="440"/>
        <v>1</v>
      </c>
      <c r="K5638" s="7">
        <f t="shared" si="441"/>
        <v>0.6972222222222223</v>
      </c>
      <c r="L5638" t="str">
        <f>IF(AND(K5638&lt;Sheet2!$A$3,K5638&gt;=Sheet2!$A$2),"Morning",IF(AND(K5638&gt;=Sheet2!$A$3,K5638&lt;Sheet2!$A$4),"Afternoon","Night"))</f>
        <v>Afternoon</v>
      </c>
      <c r="M5638" t="str">
        <f t="shared" si="442"/>
        <v>Tuesday</v>
      </c>
      <c r="N5638">
        <f t="shared" si="443"/>
        <v>2017</v>
      </c>
      <c r="O5638">
        <f t="shared" si="444"/>
        <v>4</v>
      </c>
    </row>
    <row r="5639" spans="1:15" x14ac:dyDescent="0.2">
      <c r="A5639" s="3" t="s">
        <v>11747</v>
      </c>
      <c r="B5639" s="6">
        <v>42850.697222222225</v>
      </c>
      <c r="C5639" s="6">
        <v>42851.697222222225</v>
      </c>
      <c r="D5639" s="4" t="s">
        <v>627</v>
      </c>
      <c r="E5639" s="4" t="s">
        <v>77</v>
      </c>
      <c r="F5639" s="4" t="s">
        <v>18</v>
      </c>
      <c r="G5639" s="4" t="s">
        <v>639</v>
      </c>
      <c r="H5639" s="4" t="s">
        <v>11748</v>
      </c>
      <c r="I5639" s="4" t="s">
        <v>74</v>
      </c>
      <c r="J5639">
        <f t="shared" si="440"/>
        <v>1</v>
      </c>
      <c r="K5639" s="7">
        <f t="shared" si="441"/>
        <v>0.6972222222222223</v>
      </c>
      <c r="L5639" t="str">
        <f>IF(AND(K5639&lt;Sheet2!$A$3,K5639&gt;=Sheet2!$A$2),"Morning",IF(AND(K5639&gt;=Sheet2!$A$3,K5639&lt;Sheet2!$A$4),"Afternoon","Night"))</f>
        <v>Afternoon</v>
      </c>
      <c r="M5639" t="str">
        <f t="shared" si="442"/>
        <v>Tuesday</v>
      </c>
      <c r="N5639">
        <f t="shared" si="443"/>
        <v>2017</v>
      </c>
      <c r="O5639">
        <f t="shared" si="444"/>
        <v>4</v>
      </c>
    </row>
    <row r="5640" spans="1:15" x14ac:dyDescent="0.2">
      <c r="A5640" s="3" t="s">
        <v>11749</v>
      </c>
      <c r="B5640" s="6">
        <v>42850.697222222225</v>
      </c>
      <c r="C5640" s="6">
        <v>42850.697222222225</v>
      </c>
      <c r="D5640" s="4" t="s">
        <v>7946</v>
      </c>
      <c r="E5640" s="4" t="s">
        <v>77</v>
      </c>
      <c r="F5640" s="4" t="s">
        <v>18</v>
      </c>
      <c r="G5640" s="4" t="s">
        <v>12</v>
      </c>
      <c r="H5640" s="4" t="s">
        <v>11750</v>
      </c>
      <c r="I5640" s="4" t="s">
        <v>74</v>
      </c>
      <c r="J5640">
        <f t="shared" si="440"/>
        <v>1</v>
      </c>
      <c r="K5640" s="7">
        <f t="shared" si="441"/>
        <v>0.6972222222222223</v>
      </c>
      <c r="L5640" t="str">
        <f>IF(AND(K5640&lt;Sheet2!$A$3,K5640&gt;=Sheet2!$A$2),"Morning",IF(AND(K5640&gt;=Sheet2!$A$3,K5640&lt;Sheet2!$A$4),"Afternoon","Night"))</f>
        <v>Afternoon</v>
      </c>
      <c r="M5640" t="str">
        <f t="shared" si="442"/>
        <v>Tuesday</v>
      </c>
      <c r="N5640">
        <f t="shared" si="443"/>
        <v>2017</v>
      </c>
      <c r="O5640">
        <f t="shared" si="444"/>
        <v>4</v>
      </c>
    </row>
    <row r="5641" spans="1:15" x14ac:dyDescent="0.2">
      <c r="A5641" s="3" t="s">
        <v>11751</v>
      </c>
      <c r="B5641" s="6">
        <v>42850.697222222225</v>
      </c>
      <c r="C5641" s="6">
        <v>42851.697222222225</v>
      </c>
      <c r="D5641" s="4" t="s">
        <v>7946</v>
      </c>
      <c r="E5641" s="4" t="s">
        <v>77</v>
      </c>
      <c r="F5641" s="4" t="s">
        <v>18</v>
      </c>
      <c r="G5641" s="4" t="s">
        <v>12</v>
      </c>
      <c r="H5641" s="4" t="s">
        <v>11752</v>
      </c>
      <c r="I5641" s="4" t="s">
        <v>74</v>
      </c>
      <c r="J5641">
        <f t="shared" si="440"/>
        <v>1</v>
      </c>
      <c r="K5641" s="7">
        <f t="shared" si="441"/>
        <v>0.6972222222222223</v>
      </c>
      <c r="L5641" t="str">
        <f>IF(AND(K5641&lt;Sheet2!$A$3,K5641&gt;=Sheet2!$A$2),"Morning",IF(AND(K5641&gt;=Sheet2!$A$3,K5641&lt;Sheet2!$A$4),"Afternoon","Night"))</f>
        <v>Afternoon</v>
      </c>
      <c r="M5641" t="str">
        <f t="shared" si="442"/>
        <v>Tuesday</v>
      </c>
      <c r="N5641">
        <f t="shared" si="443"/>
        <v>2017</v>
      </c>
      <c r="O5641">
        <f t="shared" si="444"/>
        <v>4</v>
      </c>
    </row>
    <row r="5642" spans="1:15" x14ac:dyDescent="0.2">
      <c r="A5642" s="3" t="s">
        <v>11753</v>
      </c>
      <c r="B5642" s="6">
        <v>42850.729166666664</v>
      </c>
      <c r="C5642" s="6">
        <v>42850.729166666664</v>
      </c>
      <c r="D5642" s="4" t="s">
        <v>35</v>
      </c>
      <c r="E5642" s="4" t="s">
        <v>77</v>
      </c>
      <c r="F5642" s="4" t="s">
        <v>174</v>
      </c>
      <c r="G5642" s="4" t="s">
        <v>12</v>
      </c>
      <c r="H5642" s="4" t="s">
        <v>11754</v>
      </c>
      <c r="I5642" s="4" t="s">
        <v>74</v>
      </c>
      <c r="J5642">
        <f t="shared" si="440"/>
        <v>1</v>
      </c>
      <c r="K5642" s="7">
        <f t="shared" si="441"/>
        <v>0.72916666666666663</v>
      </c>
      <c r="L5642" t="str">
        <f>IF(AND(K5642&lt;Sheet2!$A$3,K5642&gt;=Sheet2!$A$2),"Morning",IF(AND(K5642&gt;=Sheet2!$A$3,K5642&lt;Sheet2!$A$4),"Afternoon","Night"))</f>
        <v>Afternoon</v>
      </c>
      <c r="M5642" t="str">
        <f t="shared" si="442"/>
        <v>Tuesday</v>
      </c>
      <c r="N5642">
        <f t="shared" si="443"/>
        <v>2017</v>
      </c>
      <c r="O5642">
        <f t="shared" si="444"/>
        <v>4</v>
      </c>
    </row>
    <row r="5643" spans="1:15" x14ac:dyDescent="0.2">
      <c r="A5643" s="3" t="s">
        <v>11755</v>
      </c>
      <c r="B5643" s="6">
        <v>42850.729166666664</v>
      </c>
      <c r="C5643" s="6">
        <v>42851.333333333336</v>
      </c>
      <c r="D5643" s="4" t="s">
        <v>35</v>
      </c>
      <c r="E5643" s="4" t="s">
        <v>77</v>
      </c>
      <c r="F5643" s="4" t="s">
        <v>174</v>
      </c>
      <c r="G5643" s="4" t="s">
        <v>12</v>
      </c>
      <c r="H5643" s="4" t="s">
        <v>11756</v>
      </c>
      <c r="I5643" s="4" t="s">
        <v>74</v>
      </c>
      <c r="J5643">
        <f t="shared" si="440"/>
        <v>1</v>
      </c>
      <c r="K5643" s="7">
        <f t="shared" si="441"/>
        <v>0.72916666666666663</v>
      </c>
      <c r="L5643" t="str">
        <f>IF(AND(K5643&lt;Sheet2!$A$3,K5643&gt;=Sheet2!$A$2),"Morning",IF(AND(K5643&gt;=Sheet2!$A$3,K5643&lt;Sheet2!$A$4),"Afternoon","Night"))</f>
        <v>Afternoon</v>
      </c>
      <c r="M5643" t="str">
        <f t="shared" si="442"/>
        <v>Tuesday</v>
      </c>
      <c r="N5643">
        <f t="shared" si="443"/>
        <v>2017</v>
      </c>
      <c r="O5643">
        <f t="shared" si="444"/>
        <v>4</v>
      </c>
    </row>
    <row r="5644" spans="1:15" x14ac:dyDescent="0.2">
      <c r="A5644" s="3" t="s">
        <v>11757</v>
      </c>
      <c r="B5644" s="6">
        <v>42851.291666666664</v>
      </c>
      <c r="C5644" s="6">
        <v>42851.291666666664</v>
      </c>
      <c r="D5644" s="4" t="s">
        <v>376</v>
      </c>
      <c r="E5644" s="4" t="s">
        <v>10</v>
      </c>
      <c r="F5644" s="4" t="s">
        <v>63</v>
      </c>
      <c r="G5644" s="4" t="s">
        <v>12</v>
      </c>
      <c r="H5644" s="4" t="s">
        <v>11758</v>
      </c>
      <c r="I5644" s="4" t="s">
        <v>74</v>
      </c>
      <c r="J5644">
        <f t="shared" si="440"/>
        <v>1</v>
      </c>
      <c r="K5644" s="7">
        <f t="shared" si="441"/>
        <v>0.29166666666666669</v>
      </c>
      <c r="L5644" t="str">
        <f>IF(AND(K5644&lt;Sheet2!$A$3,K5644&gt;=Sheet2!$A$2),"Morning",IF(AND(K5644&gt;=Sheet2!$A$3,K5644&lt;Sheet2!$A$4),"Afternoon","Night"))</f>
        <v>Morning</v>
      </c>
      <c r="M5644" t="str">
        <f t="shared" si="442"/>
        <v>Wednesday</v>
      </c>
      <c r="N5644">
        <f t="shared" si="443"/>
        <v>2017</v>
      </c>
      <c r="O5644">
        <f t="shared" si="444"/>
        <v>4</v>
      </c>
    </row>
    <row r="5645" spans="1:15" x14ac:dyDescent="0.2">
      <c r="A5645" s="3" t="s">
        <v>11759</v>
      </c>
      <c r="B5645" s="6">
        <v>42851.402083333334</v>
      </c>
      <c r="C5645" s="6">
        <v>42851.402083333334</v>
      </c>
      <c r="D5645" s="4" t="s">
        <v>128</v>
      </c>
      <c r="E5645" s="4" t="s">
        <v>10</v>
      </c>
      <c r="F5645" s="4" t="s">
        <v>295</v>
      </c>
      <c r="G5645" s="4" t="s">
        <v>1001</v>
      </c>
      <c r="H5645" s="4" t="s">
        <v>11760</v>
      </c>
      <c r="I5645" s="4" t="s">
        <v>74</v>
      </c>
      <c r="J5645">
        <f t="shared" si="440"/>
        <v>1</v>
      </c>
      <c r="K5645" s="7">
        <f t="shared" si="441"/>
        <v>0.40208333333333335</v>
      </c>
      <c r="L5645" t="str">
        <f>IF(AND(K5645&lt;Sheet2!$A$3,K5645&gt;=Sheet2!$A$2),"Morning",IF(AND(K5645&gt;=Sheet2!$A$3,K5645&lt;Sheet2!$A$4),"Afternoon","Night"))</f>
        <v>Morning</v>
      </c>
      <c r="M5645" t="str">
        <f t="shared" si="442"/>
        <v>Wednesday</v>
      </c>
      <c r="N5645">
        <f t="shared" si="443"/>
        <v>2017</v>
      </c>
      <c r="O5645">
        <f t="shared" si="444"/>
        <v>4</v>
      </c>
    </row>
    <row r="5646" spans="1:15" x14ac:dyDescent="0.2">
      <c r="A5646" s="3" t="s">
        <v>11761</v>
      </c>
      <c r="B5646" s="6">
        <v>42851.59375</v>
      </c>
      <c r="C5646" s="6">
        <v>42851.59375</v>
      </c>
      <c r="D5646" s="4" t="s">
        <v>9912</v>
      </c>
      <c r="E5646" s="4" t="s">
        <v>10</v>
      </c>
      <c r="F5646" s="4" t="s">
        <v>159</v>
      </c>
      <c r="G5646" s="4" t="s">
        <v>329</v>
      </c>
      <c r="H5646" s="4" t="s">
        <v>11762</v>
      </c>
      <c r="I5646" s="4" t="s">
        <v>74</v>
      </c>
      <c r="J5646">
        <f t="shared" si="440"/>
        <v>1</v>
      </c>
      <c r="K5646" s="7">
        <f t="shared" si="441"/>
        <v>0.59375</v>
      </c>
      <c r="L5646" t="str">
        <f>IF(AND(K5646&lt;Sheet2!$A$3,K5646&gt;=Sheet2!$A$2),"Morning",IF(AND(K5646&gt;=Sheet2!$A$3,K5646&lt;Sheet2!$A$4),"Afternoon","Night"))</f>
        <v>Afternoon</v>
      </c>
      <c r="M5646" t="str">
        <f t="shared" si="442"/>
        <v>Wednesday</v>
      </c>
      <c r="N5646">
        <f t="shared" si="443"/>
        <v>2017</v>
      </c>
      <c r="O5646">
        <f t="shared" si="444"/>
        <v>4</v>
      </c>
    </row>
    <row r="5647" spans="1:15" x14ac:dyDescent="0.2">
      <c r="A5647" s="3" t="s">
        <v>11763</v>
      </c>
      <c r="B5647" s="6">
        <v>42851.670138888891</v>
      </c>
      <c r="C5647" s="6">
        <v>42851.670138888891</v>
      </c>
      <c r="D5647" s="4" t="s">
        <v>232</v>
      </c>
      <c r="E5647" s="4" t="s">
        <v>10</v>
      </c>
      <c r="F5647" s="4" t="s">
        <v>30</v>
      </c>
      <c r="G5647" s="4" t="s">
        <v>12</v>
      </c>
      <c r="H5647" s="4" t="s">
        <v>11764</v>
      </c>
      <c r="I5647" s="4" t="s">
        <v>74</v>
      </c>
      <c r="J5647">
        <f t="shared" si="440"/>
        <v>1</v>
      </c>
      <c r="K5647" s="7">
        <f t="shared" si="441"/>
        <v>0.67013888888888884</v>
      </c>
      <c r="L5647" t="str">
        <f>IF(AND(K5647&lt;Sheet2!$A$3,K5647&gt;=Sheet2!$A$2),"Morning",IF(AND(K5647&gt;=Sheet2!$A$3,K5647&lt;Sheet2!$A$4),"Afternoon","Night"))</f>
        <v>Afternoon</v>
      </c>
      <c r="M5647" t="str">
        <f t="shared" si="442"/>
        <v>Wednesday</v>
      </c>
      <c r="N5647">
        <f t="shared" si="443"/>
        <v>2017</v>
      </c>
      <c r="O5647">
        <f t="shared" si="444"/>
        <v>4</v>
      </c>
    </row>
    <row r="5648" spans="1:15" x14ac:dyDescent="0.2">
      <c r="A5648" s="3" t="s">
        <v>11765</v>
      </c>
      <c r="B5648" s="6">
        <v>42851.670138888891</v>
      </c>
      <c r="C5648" s="6">
        <v>42854.299305555556</v>
      </c>
      <c r="D5648" s="4" t="s">
        <v>232</v>
      </c>
      <c r="E5648" s="4" t="s">
        <v>10</v>
      </c>
      <c r="F5648" s="4" t="s">
        <v>30</v>
      </c>
      <c r="G5648" s="4" t="s">
        <v>12</v>
      </c>
      <c r="H5648" s="4" t="s">
        <v>11766</v>
      </c>
      <c r="I5648" s="4" t="s">
        <v>74</v>
      </c>
      <c r="J5648">
        <f t="shared" si="440"/>
        <v>1</v>
      </c>
      <c r="K5648" s="7">
        <f t="shared" si="441"/>
        <v>0.67013888888888884</v>
      </c>
      <c r="L5648" t="str">
        <f>IF(AND(K5648&lt;Sheet2!$A$3,K5648&gt;=Sheet2!$A$2),"Morning",IF(AND(K5648&gt;=Sheet2!$A$3,K5648&lt;Sheet2!$A$4),"Afternoon","Night"))</f>
        <v>Afternoon</v>
      </c>
      <c r="M5648" t="str">
        <f t="shared" si="442"/>
        <v>Wednesday</v>
      </c>
      <c r="N5648">
        <f t="shared" si="443"/>
        <v>2017</v>
      </c>
      <c r="O5648">
        <f t="shared" si="444"/>
        <v>4</v>
      </c>
    </row>
    <row r="5649" spans="1:15" x14ac:dyDescent="0.2">
      <c r="A5649" s="3" t="s">
        <v>11767</v>
      </c>
      <c r="B5649" s="6">
        <v>42851.692361111112</v>
      </c>
      <c r="C5649" s="6">
        <v>42851.692361111112</v>
      </c>
      <c r="D5649" s="4" t="s">
        <v>128</v>
      </c>
      <c r="E5649" s="4" t="s">
        <v>10</v>
      </c>
      <c r="F5649" s="4" t="s">
        <v>30</v>
      </c>
      <c r="G5649" s="4" t="s">
        <v>1184</v>
      </c>
      <c r="H5649" s="4" t="s">
        <v>11768</v>
      </c>
      <c r="I5649" s="4" t="s">
        <v>74</v>
      </c>
      <c r="J5649">
        <f t="shared" si="440"/>
        <v>1</v>
      </c>
      <c r="K5649" s="7">
        <f t="shared" si="441"/>
        <v>0.69236111111111109</v>
      </c>
      <c r="L5649" t="str">
        <f>IF(AND(K5649&lt;Sheet2!$A$3,K5649&gt;=Sheet2!$A$2),"Morning",IF(AND(K5649&gt;=Sheet2!$A$3,K5649&lt;Sheet2!$A$4),"Afternoon","Night"))</f>
        <v>Afternoon</v>
      </c>
      <c r="M5649" t="str">
        <f t="shared" si="442"/>
        <v>Wednesday</v>
      </c>
      <c r="N5649">
        <f t="shared" si="443"/>
        <v>2017</v>
      </c>
      <c r="O5649">
        <f t="shared" si="444"/>
        <v>4</v>
      </c>
    </row>
    <row r="5650" spans="1:15" x14ac:dyDescent="0.2">
      <c r="A5650" s="3" t="s">
        <v>11769</v>
      </c>
      <c r="B5650" s="6">
        <v>42851.692361111112</v>
      </c>
      <c r="C5650" s="6">
        <v>42852.692361111112</v>
      </c>
      <c r="D5650" s="4" t="s">
        <v>128</v>
      </c>
      <c r="E5650" s="4" t="s">
        <v>10</v>
      </c>
      <c r="F5650" s="4" t="s">
        <v>30</v>
      </c>
      <c r="G5650" s="4" t="s">
        <v>1184</v>
      </c>
      <c r="H5650" s="4" t="s">
        <v>11770</v>
      </c>
      <c r="I5650" s="4" t="s">
        <v>74</v>
      </c>
      <c r="J5650">
        <f t="shared" si="440"/>
        <v>1</v>
      </c>
      <c r="K5650" s="7">
        <f t="shared" si="441"/>
        <v>0.69236111111111109</v>
      </c>
      <c r="L5650" t="str">
        <f>IF(AND(K5650&lt;Sheet2!$A$3,K5650&gt;=Sheet2!$A$2),"Morning",IF(AND(K5650&gt;=Sheet2!$A$3,K5650&lt;Sheet2!$A$4),"Afternoon","Night"))</f>
        <v>Afternoon</v>
      </c>
      <c r="M5650" t="str">
        <f t="shared" si="442"/>
        <v>Wednesday</v>
      </c>
      <c r="N5650">
        <f t="shared" si="443"/>
        <v>2017</v>
      </c>
      <c r="O5650">
        <f t="shared" si="444"/>
        <v>4</v>
      </c>
    </row>
    <row r="5651" spans="1:15" x14ac:dyDescent="0.2">
      <c r="A5651" s="3" t="s">
        <v>11771</v>
      </c>
      <c r="B5651" s="6">
        <v>42851.787499999999</v>
      </c>
      <c r="C5651" s="6">
        <v>42851.787499999999</v>
      </c>
      <c r="D5651" s="4" t="s">
        <v>1346</v>
      </c>
      <c r="E5651" s="4" t="s">
        <v>77</v>
      </c>
      <c r="F5651" s="4" t="s">
        <v>18</v>
      </c>
      <c r="G5651" s="4" t="s">
        <v>601</v>
      </c>
      <c r="H5651" s="4" t="s">
        <v>11772</v>
      </c>
      <c r="I5651" s="4" t="s">
        <v>74</v>
      </c>
      <c r="J5651">
        <f t="shared" si="440"/>
        <v>1</v>
      </c>
      <c r="K5651" s="7">
        <f t="shared" si="441"/>
        <v>0.78749999999999998</v>
      </c>
      <c r="L5651" t="str">
        <f>IF(AND(K5651&lt;Sheet2!$A$3,K5651&gt;=Sheet2!$A$2),"Morning",IF(AND(K5651&gt;=Sheet2!$A$3,K5651&lt;Sheet2!$A$4),"Afternoon","Night"))</f>
        <v>Afternoon</v>
      </c>
      <c r="M5651" t="str">
        <f t="shared" si="442"/>
        <v>Wednesday</v>
      </c>
      <c r="N5651">
        <f t="shared" si="443"/>
        <v>2017</v>
      </c>
      <c r="O5651">
        <f t="shared" si="444"/>
        <v>4</v>
      </c>
    </row>
    <row r="5652" spans="1:15" x14ac:dyDescent="0.2">
      <c r="A5652" s="3" t="s">
        <v>11773</v>
      </c>
      <c r="B5652" s="6">
        <v>42851.787499999999</v>
      </c>
      <c r="C5652" s="6">
        <v>42740.007638888892</v>
      </c>
      <c r="D5652" s="4" t="s">
        <v>1346</v>
      </c>
      <c r="E5652" s="4" t="s">
        <v>77</v>
      </c>
      <c r="F5652" s="4" t="s">
        <v>18</v>
      </c>
      <c r="G5652" s="4" t="s">
        <v>601</v>
      </c>
      <c r="H5652" s="4" t="s">
        <v>11774</v>
      </c>
      <c r="I5652" s="4" t="s">
        <v>74</v>
      </c>
      <c r="J5652">
        <f t="shared" si="440"/>
        <v>1</v>
      </c>
      <c r="K5652" s="7">
        <f t="shared" si="441"/>
        <v>0.78749999999999998</v>
      </c>
      <c r="L5652" t="str">
        <f>IF(AND(K5652&lt;Sheet2!$A$3,K5652&gt;=Sheet2!$A$2),"Morning",IF(AND(K5652&gt;=Sheet2!$A$3,K5652&lt;Sheet2!$A$4),"Afternoon","Night"))</f>
        <v>Afternoon</v>
      </c>
      <c r="M5652" t="str">
        <f t="shared" si="442"/>
        <v>Wednesday</v>
      </c>
      <c r="N5652">
        <f t="shared" si="443"/>
        <v>2017</v>
      </c>
      <c r="O5652">
        <f t="shared" si="444"/>
        <v>4</v>
      </c>
    </row>
    <row r="5653" spans="1:15" x14ac:dyDescent="0.2">
      <c r="A5653" s="3" t="s">
        <v>11775</v>
      </c>
      <c r="B5653" s="6">
        <v>42851.787499999999</v>
      </c>
      <c r="C5653" s="6">
        <v>42851.787499999999</v>
      </c>
      <c r="D5653" s="4" t="s">
        <v>886</v>
      </c>
      <c r="E5653" s="4" t="s">
        <v>77</v>
      </c>
      <c r="F5653" s="4" t="s">
        <v>18</v>
      </c>
      <c r="G5653" s="4" t="s">
        <v>12</v>
      </c>
      <c r="H5653" s="4" t="s">
        <v>11776</v>
      </c>
      <c r="I5653" s="4" t="s">
        <v>74</v>
      </c>
      <c r="J5653">
        <f t="shared" si="440"/>
        <v>1</v>
      </c>
      <c r="K5653" s="7">
        <f t="shared" si="441"/>
        <v>0.78749999999999998</v>
      </c>
      <c r="L5653" t="str">
        <f>IF(AND(K5653&lt;Sheet2!$A$3,K5653&gt;=Sheet2!$A$2),"Morning",IF(AND(K5653&gt;=Sheet2!$A$3,K5653&lt;Sheet2!$A$4),"Afternoon","Night"))</f>
        <v>Afternoon</v>
      </c>
      <c r="M5653" t="str">
        <f t="shared" si="442"/>
        <v>Wednesday</v>
      </c>
      <c r="N5653">
        <f t="shared" si="443"/>
        <v>2017</v>
      </c>
      <c r="O5653">
        <f t="shared" si="444"/>
        <v>4</v>
      </c>
    </row>
    <row r="5654" spans="1:15" x14ac:dyDescent="0.2">
      <c r="A5654" s="3" t="s">
        <v>11777</v>
      </c>
      <c r="B5654" s="6">
        <v>42851.787499999999</v>
      </c>
      <c r="C5654" s="6">
        <v>42740.352083333331</v>
      </c>
      <c r="D5654" s="4" t="s">
        <v>886</v>
      </c>
      <c r="E5654" s="4" t="s">
        <v>77</v>
      </c>
      <c r="F5654" s="4" t="s">
        <v>18</v>
      </c>
      <c r="G5654" s="4" t="s">
        <v>12</v>
      </c>
      <c r="H5654" s="4" t="s">
        <v>11778</v>
      </c>
      <c r="I5654" s="4" t="s">
        <v>74</v>
      </c>
      <c r="J5654">
        <f t="shared" si="440"/>
        <v>1</v>
      </c>
      <c r="K5654" s="7">
        <f t="shared" si="441"/>
        <v>0.78749999999999998</v>
      </c>
      <c r="L5654" t="str">
        <f>IF(AND(K5654&lt;Sheet2!$A$3,K5654&gt;=Sheet2!$A$2),"Morning",IF(AND(K5654&gt;=Sheet2!$A$3,K5654&lt;Sheet2!$A$4),"Afternoon","Night"))</f>
        <v>Afternoon</v>
      </c>
      <c r="M5654" t="str">
        <f t="shared" si="442"/>
        <v>Wednesday</v>
      </c>
      <c r="N5654">
        <f t="shared" si="443"/>
        <v>2017</v>
      </c>
      <c r="O5654">
        <f t="shared" si="444"/>
        <v>4</v>
      </c>
    </row>
    <row r="5655" spans="1:15" x14ac:dyDescent="0.2">
      <c r="A5655" s="3" t="s">
        <v>11779</v>
      </c>
      <c r="B5655" s="6">
        <v>42851.789583333331</v>
      </c>
      <c r="C5655" s="6">
        <v>42739.351388888892</v>
      </c>
      <c r="D5655" s="4" t="s">
        <v>537</v>
      </c>
      <c r="E5655" s="4" t="s">
        <v>77</v>
      </c>
      <c r="F5655" s="4" t="s">
        <v>18</v>
      </c>
      <c r="G5655" s="4" t="s">
        <v>98</v>
      </c>
      <c r="H5655" s="4" t="s">
        <v>11780</v>
      </c>
      <c r="I5655" s="4" t="s">
        <v>74</v>
      </c>
      <c r="J5655">
        <f t="shared" si="440"/>
        <v>1</v>
      </c>
      <c r="K5655" s="7">
        <f t="shared" si="441"/>
        <v>0.7895833333333333</v>
      </c>
      <c r="L5655" t="str">
        <f>IF(AND(K5655&lt;Sheet2!$A$3,K5655&gt;=Sheet2!$A$2),"Morning",IF(AND(K5655&gt;=Sheet2!$A$3,K5655&lt;Sheet2!$A$4),"Afternoon","Night"))</f>
        <v>Afternoon</v>
      </c>
      <c r="M5655" t="str">
        <f t="shared" si="442"/>
        <v>Wednesday</v>
      </c>
      <c r="N5655">
        <f t="shared" si="443"/>
        <v>2017</v>
      </c>
      <c r="O5655">
        <f t="shared" si="444"/>
        <v>4</v>
      </c>
    </row>
    <row r="5656" spans="1:15" x14ac:dyDescent="0.2">
      <c r="A5656" s="3" t="s">
        <v>11781</v>
      </c>
      <c r="B5656" s="6">
        <v>42851.789583333331</v>
      </c>
      <c r="C5656" s="6">
        <v>42851.789583333331</v>
      </c>
      <c r="D5656" s="4" t="s">
        <v>537</v>
      </c>
      <c r="E5656" s="4" t="s">
        <v>77</v>
      </c>
      <c r="F5656" s="4" t="s">
        <v>18</v>
      </c>
      <c r="G5656" s="4" t="s">
        <v>98</v>
      </c>
      <c r="H5656" s="4" t="s">
        <v>11782</v>
      </c>
      <c r="I5656" s="4" t="s">
        <v>74</v>
      </c>
      <c r="J5656">
        <f t="shared" si="440"/>
        <v>1</v>
      </c>
      <c r="K5656" s="7">
        <f t="shared" si="441"/>
        <v>0.7895833333333333</v>
      </c>
      <c r="L5656" t="str">
        <f>IF(AND(K5656&lt;Sheet2!$A$3,K5656&gt;=Sheet2!$A$2),"Morning",IF(AND(K5656&gt;=Sheet2!$A$3,K5656&lt;Sheet2!$A$4),"Afternoon","Night"))</f>
        <v>Afternoon</v>
      </c>
      <c r="M5656" t="str">
        <f t="shared" si="442"/>
        <v>Wednesday</v>
      </c>
      <c r="N5656">
        <f t="shared" si="443"/>
        <v>2017</v>
      </c>
      <c r="O5656">
        <f t="shared" si="444"/>
        <v>4</v>
      </c>
    </row>
    <row r="5657" spans="1:15" x14ac:dyDescent="0.2">
      <c r="A5657" s="3" t="s">
        <v>11783</v>
      </c>
      <c r="B5657" s="6">
        <v>42851.790277777778</v>
      </c>
      <c r="C5657" s="6">
        <v>42851.790277777778</v>
      </c>
      <c r="D5657" s="4" t="s">
        <v>886</v>
      </c>
      <c r="E5657" s="4" t="s">
        <v>77</v>
      </c>
      <c r="F5657" s="4" t="s">
        <v>18</v>
      </c>
      <c r="G5657" s="4" t="s">
        <v>846</v>
      </c>
      <c r="H5657" s="4" t="s">
        <v>11784</v>
      </c>
      <c r="I5657" s="4" t="s">
        <v>74</v>
      </c>
      <c r="J5657">
        <f t="shared" si="440"/>
        <v>1</v>
      </c>
      <c r="K5657" s="7">
        <f t="shared" si="441"/>
        <v>0.79027777777777775</v>
      </c>
      <c r="L5657" t="str">
        <f>IF(AND(K5657&lt;Sheet2!$A$3,K5657&gt;=Sheet2!$A$2),"Morning",IF(AND(K5657&gt;=Sheet2!$A$3,K5657&lt;Sheet2!$A$4),"Afternoon","Night"))</f>
        <v>Afternoon</v>
      </c>
      <c r="M5657" t="str">
        <f t="shared" si="442"/>
        <v>Wednesday</v>
      </c>
      <c r="N5657">
        <f t="shared" si="443"/>
        <v>2017</v>
      </c>
      <c r="O5657">
        <f t="shared" si="444"/>
        <v>4</v>
      </c>
    </row>
    <row r="5658" spans="1:15" x14ac:dyDescent="0.2">
      <c r="A5658" s="3" t="s">
        <v>11785</v>
      </c>
      <c r="B5658" s="6">
        <v>42851.790277777778</v>
      </c>
      <c r="C5658" s="6">
        <v>42740.709722222222</v>
      </c>
      <c r="D5658" s="4" t="s">
        <v>886</v>
      </c>
      <c r="E5658" s="4" t="s">
        <v>77</v>
      </c>
      <c r="F5658" s="4" t="s">
        <v>18</v>
      </c>
      <c r="G5658" s="4" t="s">
        <v>846</v>
      </c>
      <c r="H5658" s="4" t="s">
        <v>11786</v>
      </c>
      <c r="I5658" s="4" t="s">
        <v>74</v>
      </c>
      <c r="J5658">
        <f t="shared" si="440"/>
        <v>1</v>
      </c>
      <c r="K5658" s="7">
        <f t="shared" si="441"/>
        <v>0.79027777777777775</v>
      </c>
      <c r="L5658" t="str">
        <f>IF(AND(K5658&lt;Sheet2!$A$3,K5658&gt;=Sheet2!$A$2),"Morning",IF(AND(K5658&gt;=Sheet2!$A$3,K5658&lt;Sheet2!$A$4),"Afternoon","Night"))</f>
        <v>Afternoon</v>
      </c>
      <c r="M5658" t="str">
        <f t="shared" si="442"/>
        <v>Wednesday</v>
      </c>
      <c r="N5658">
        <f t="shared" si="443"/>
        <v>2017</v>
      </c>
      <c r="O5658">
        <f t="shared" si="444"/>
        <v>4</v>
      </c>
    </row>
    <row r="5659" spans="1:15" x14ac:dyDescent="0.2">
      <c r="A5659" s="3" t="s">
        <v>11787</v>
      </c>
      <c r="B5659" s="6">
        <v>42851.865277777775</v>
      </c>
      <c r="C5659" s="6">
        <v>42851.865277777775</v>
      </c>
      <c r="D5659" s="4" t="s">
        <v>1956</v>
      </c>
      <c r="E5659" s="4" t="s">
        <v>77</v>
      </c>
      <c r="F5659" s="4" t="s">
        <v>114</v>
      </c>
      <c r="G5659" s="4" t="s">
        <v>11788</v>
      </c>
      <c r="H5659" s="4" t="s">
        <v>11789</v>
      </c>
      <c r="I5659" s="4" t="s">
        <v>74</v>
      </c>
      <c r="J5659">
        <f t="shared" si="440"/>
        <v>1</v>
      </c>
      <c r="K5659" s="7">
        <f t="shared" si="441"/>
        <v>0.8652777777777777</v>
      </c>
      <c r="L5659" t="str">
        <f>IF(AND(K5659&lt;Sheet2!$A$3,K5659&gt;=Sheet2!$A$2),"Morning",IF(AND(K5659&gt;=Sheet2!$A$3,K5659&lt;Sheet2!$A$4),"Afternoon","Night"))</f>
        <v>Night</v>
      </c>
      <c r="M5659" t="str">
        <f t="shared" si="442"/>
        <v>Wednesday</v>
      </c>
      <c r="N5659">
        <f t="shared" si="443"/>
        <v>2017</v>
      </c>
      <c r="O5659">
        <f t="shared" si="444"/>
        <v>4</v>
      </c>
    </row>
    <row r="5660" spans="1:15" x14ac:dyDescent="0.2">
      <c r="A5660" s="3" t="s">
        <v>11790</v>
      </c>
      <c r="B5660" s="6">
        <v>42851.865277777775</v>
      </c>
      <c r="C5660" s="6">
        <v>42740.704861111109</v>
      </c>
      <c r="D5660" s="4" t="s">
        <v>1956</v>
      </c>
      <c r="E5660" s="4" t="s">
        <v>77</v>
      </c>
      <c r="F5660" s="4" t="s">
        <v>114</v>
      </c>
      <c r="G5660" s="4" t="s">
        <v>11788</v>
      </c>
      <c r="H5660" s="4" t="s">
        <v>11791</v>
      </c>
      <c r="I5660" s="4" t="s">
        <v>74</v>
      </c>
      <c r="J5660">
        <f t="shared" si="440"/>
        <v>1</v>
      </c>
      <c r="K5660" s="7">
        <f t="shared" si="441"/>
        <v>0.8652777777777777</v>
      </c>
      <c r="L5660" t="str">
        <f>IF(AND(K5660&lt;Sheet2!$A$3,K5660&gt;=Sheet2!$A$2),"Morning",IF(AND(K5660&gt;=Sheet2!$A$3,K5660&lt;Sheet2!$A$4),"Afternoon","Night"))</f>
        <v>Night</v>
      </c>
      <c r="M5660" t="str">
        <f t="shared" si="442"/>
        <v>Wednesday</v>
      </c>
      <c r="N5660">
        <f t="shared" si="443"/>
        <v>2017</v>
      </c>
      <c r="O5660">
        <f t="shared" si="444"/>
        <v>4</v>
      </c>
    </row>
    <row r="5661" spans="1:15" x14ac:dyDescent="0.2">
      <c r="A5661" s="3" t="s">
        <v>11792</v>
      </c>
      <c r="B5661" s="6">
        <v>42852.319444444445</v>
      </c>
      <c r="C5661" s="6">
        <v>42852.319444444445</v>
      </c>
      <c r="D5661" s="4" t="s">
        <v>537</v>
      </c>
      <c r="E5661" s="4" t="s">
        <v>10</v>
      </c>
      <c r="F5661" s="4" t="s">
        <v>30</v>
      </c>
      <c r="G5661" s="4" t="s">
        <v>98</v>
      </c>
      <c r="H5661" s="4" t="s">
        <v>11793</v>
      </c>
      <c r="I5661" s="4" t="s">
        <v>74</v>
      </c>
      <c r="J5661">
        <f t="shared" si="440"/>
        <v>1</v>
      </c>
      <c r="K5661" s="7">
        <f t="shared" si="441"/>
        <v>0.31944444444444448</v>
      </c>
      <c r="L5661" t="str">
        <f>IF(AND(K5661&lt;Sheet2!$A$3,K5661&gt;=Sheet2!$A$2),"Morning",IF(AND(K5661&gt;=Sheet2!$A$3,K5661&lt;Sheet2!$A$4),"Afternoon","Night"))</f>
        <v>Morning</v>
      </c>
      <c r="M5661" t="str">
        <f t="shared" si="442"/>
        <v>Thursday</v>
      </c>
      <c r="N5661">
        <f t="shared" si="443"/>
        <v>2017</v>
      </c>
      <c r="O5661">
        <f t="shared" si="444"/>
        <v>4</v>
      </c>
    </row>
    <row r="5662" spans="1:15" x14ac:dyDescent="0.2">
      <c r="A5662" s="3" t="s">
        <v>11794</v>
      </c>
      <c r="B5662" s="6">
        <v>42852.319444444445</v>
      </c>
      <c r="C5662" s="6">
        <v>42740.705555555556</v>
      </c>
      <c r="D5662" s="4" t="s">
        <v>537</v>
      </c>
      <c r="E5662" s="4" t="s">
        <v>10</v>
      </c>
      <c r="F5662" s="4" t="s">
        <v>30</v>
      </c>
      <c r="G5662" s="4" t="s">
        <v>98</v>
      </c>
      <c r="H5662" s="4" t="s">
        <v>11795</v>
      </c>
      <c r="I5662" s="4" t="s">
        <v>74</v>
      </c>
      <c r="J5662">
        <f t="shared" si="440"/>
        <v>1</v>
      </c>
      <c r="K5662" s="7">
        <f t="shared" si="441"/>
        <v>0.31944444444444448</v>
      </c>
      <c r="L5662" t="str">
        <f>IF(AND(K5662&lt;Sheet2!$A$3,K5662&gt;=Sheet2!$A$2),"Morning",IF(AND(K5662&gt;=Sheet2!$A$3,K5662&lt;Sheet2!$A$4),"Afternoon","Night"))</f>
        <v>Morning</v>
      </c>
      <c r="M5662" t="str">
        <f t="shared" si="442"/>
        <v>Thursday</v>
      </c>
      <c r="N5662">
        <f t="shared" si="443"/>
        <v>2017</v>
      </c>
      <c r="O5662">
        <f t="shared" si="444"/>
        <v>4</v>
      </c>
    </row>
    <row r="5663" spans="1:15" x14ac:dyDescent="0.2">
      <c r="A5663" s="3" t="s">
        <v>11796</v>
      </c>
      <c r="B5663" s="6">
        <v>42852.381944444445</v>
      </c>
      <c r="C5663" s="6">
        <v>42852.381944444445</v>
      </c>
      <c r="D5663" s="4" t="s">
        <v>3305</v>
      </c>
      <c r="E5663" s="4" t="s">
        <v>10</v>
      </c>
      <c r="F5663" s="4" t="s">
        <v>2459</v>
      </c>
      <c r="G5663" s="4" t="s">
        <v>793</v>
      </c>
      <c r="H5663" s="4" t="s">
        <v>11797</v>
      </c>
      <c r="I5663" s="4" t="s">
        <v>74</v>
      </c>
      <c r="J5663">
        <f t="shared" si="440"/>
        <v>1</v>
      </c>
      <c r="K5663" s="7">
        <f t="shared" si="441"/>
        <v>0.38194444444444442</v>
      </c>
      <c r="L5663" t="str">
        <f>IF(AND(K5663&lt;Sheet2!$A$3,K5663&gt;=Sheet2!$A$2),"Morning",IF(AND(K5663&gt;=Sheet2!$A$3,K5663&lt;Sheet2!$A$4),"Afternoon","Night"))</f>
        <v>Morning</v>
      </c>
      <c r="M5663" t="str">
        <f t="shared" si="442"/>
        <v>Thursday</v>
      </c>
      <c r="N5663">
        <f t="shared" si="443"/>
        <v>2017</v>
      </c>
      <c r="O5663">
        <f t="shared" si="444"/>
        <v>4</v>
      </c>
    </row>
    <row r="5664" spans="1:15" x14ac:dyDescent="0.2">
      <c r="A5664" s="3" t="s">
        <v>11798</v>
      </c>
      <c r="B5664" s="6">
        <v>42852.771527777775</v>
      </c>
      <c r="C5664" s="6">
        <v>42852.771527777775</v>
      </c>
      <c r="D5664" s="4" t="s">
        <v>2147</v>
      </c>
      <c r="E5664" s="4" t="s">
        <v>77</v>
      </c>
      <c r="F5664" s="4" t="s">
        <v>923</v>
      </c>
      <c r="G5664" s="4" t="s">
        <v>11799</v>
      </c>
      <c r="H5664" s="4" t="s">
        <v>11800</v>
      </c>
      <c r="I5664" s="4" t="s">
        <v>74</v>
      </c>
      <c r="J5664">
        <f t="shared" si="440"/>
        <v>1</v>
      </c>
      <c r="K5664" s="7">
        <f t="shared" si="441"/>
        <v>0.7715277777777777</v>
      </c>
      <c r="L5664" t="str">
        <f>IF(AND(K5664&lt;Sheet2!$A$3,K5664&gt;=Sheet2!$A$2),"Morning",IF(AND(K5664&gt;=Sheet2!$A$3,K5664&lt;Sheet2!$A$4),"Afternoon","Night"))</f>
        <v>Afternoon</v>
      </c>
      <c r="M5664" t="str">
        <f t="shared" si="442"/>
        <v>Thursday</v>
      </c>
      <c r="N5664">
        <f t="shared" si="443"/>
        <v>2017</v>
      </c>
      <c r="O5664">
        <f t="shared" si="444"/>
        <v>4</v>
      </c>
    </row>
    <row r="5665" spans="1:15" x14ac:dyDescent="0.2">
      <c r="A5665" s="3" t="s">
        <v>11801</v>
      </c>
      <c r="B5665" s="6">
        <v>42852.771527777775</v>
      </c>
      <c r="C5665" s="6">
        <v>42853.375694444447</v>
      </c>
      <c r="D5665" s="4" t="s">
        <v>721</v>
      </c>
      <c r="E5665" s="4" t="s">
        <v>77</v>
      </c>
      <c r="F5665" s="4" t="s">
        <v>18</v>
      </c>
      <c r="G5665" s="4" t="s">
        <v>12</v>
      </c>
      <c r="H5665" s="4" t="s">
        <v>11802</v>
      </c>
      <c r="I5665" s="4" t="s">
        <v>74</v>
      </c>
      <c r="J5665">
        <f t="shared" si="440"/>
        <v>1</v>
      </c>
      <c r="K5665" s="7">
        <f t="shared" si="441"/>
        <v>0.7715277777777777</v>
      </c>
      <c r="L5665" t="str">
        <f>IF(AND(K5665&lt;Sheet2!$A$3,K5665&gt;=Sheet2!$A$2),"Morning",IF(AND(K5665&gt;=Sheet2!$A$3,K5665&lt;Sheet2!$A$4),"Afternoon","Night"))</f>
        <v>Afternoon</v>
      </c>
      <c r="M5665" t="str">
        <f t="shared" si="442"/>
        <v>Thursday</v>
      </c>
      <c r="N5665">
        <f t="shared" si="443"/>
        <v>2017</v>
      </c>
      <c r="O5665">
        <f t="shared" si="444"/>
        <v>4</v>
      </c>
    </row>
    <row r="5666" spans="1:15" x14ac:dyDescent="0.2">
      <c r="A5666" s="3" t="s">
        <v>11803</v>
      </c>
      <c r="B5666" s="6">
        <v>42852.771527777775</v>
      </c>
      <c r="C5666" s="6">
        <v>42799.693749999999</v>
      </c>
      <c r="D5666" s="4" t="s">
        <v>721</v>
      </c>
      <c r="E5666" s="4" t="s">
        <v>77</v>
      </c>
      <c r="F5666" s="4" t="s">
        <v>18</v>
      </c>
      <c r="G5666" s="4" t="s">
        <v>12</v>
      </c>
      <c r="H5666" s="4" t="s">
        <v>11804</v>
      </c>
      <c r="I5666" s="4" t="s">
        <v>74</v>
      </c>
      <c r="J5666">
        <f t="shared" si="440"/>
        <v>1</v>
      </c>
      <c r="K5666" s="7">
        <f t="shared" si="441"/>
        <v>0.7715277777777777</v>
      </c>
      <c r="L5666" t="str">
        <f>IF(AND(K5666&lt;Sheet2!$A$3,K5666&gt;=Sheet2!$A$2),"Morning",IF(AND(K5666&gt;=Sheet2!$A$3,K5666&lt;Sheet2!$A$4),"Afternoon","Night"))</f>
        <v>Afternoon</v>
      </c>
      <c r="M5666" t="str">
        <f t="shared" si="442"/>
        <v>Thursday</v>
      </c>
      <c r="N5666">
        <f t="shared" si="443"/>
        <v>2017</v>
      </c>
      <c r="O5666">
        <f t="shared" si="444"/>
        <v>4</v>
      </c>
    </row>
    <row r="5667" spans="1:15" x14ac:dyDescent="0.2">
      <c r="A5667" s="3" t="s">
        <v>11805</v>
      </c>
      <c r="B5667" s="6">
        <v>42852.783333333333</v>
      </c>
      <c r="C5667" s="6">
        <v>42852.783333333333</v>
      </c>
      <c r="D5667" s="4" t="s">
        <v>1611</v>
      </c>
      <c r="E5667" s="4" t="s">
        <v>77</v>
      </c>
      <c r="F5667" s="4" t="s">
        <v>18</v>
      </c>
      <c r="G5667" s="4" t="s">
        <v>11806</v>
      </c>
      <c r="H5667" s="4" t="s">
        <v>11807</v>
      </c>
      <c r="I5667" s="4" t="s">
        <v>74</v>
      </c>
      <c r="J5667">
        <f t="shared" si="440"/>
        <v>1</v>
      </c>
      <c r="K5667" s="7">
        <f t="shared" si="441"/>
        <v>0.78333333333333333</v>
      </c>
      <c r="L5667" t="str">
        <f>IF(AND(K5667&lt;Sheet2!$A$3,K5667&gt;=Sheet2!$A$2),"Morning",IF(AND(K5667&gt;=Sheet2!$A$3,K5667&lt;Sheet2!$A$4),"Afternoon","Night"))</f>
        <v>Afternoon</v>
      </c>
      <c r="M5667" t="str">
        <f t="shared" si="442"/>
        <v>Thursday</v>
      </c>
      <c r="N5667">
        <f t="shared" si="443"/>
        <v>2017</v>
      </c>
      <c r="O5667">
        <f t="shared" si="444"/>
        <v>4</v>
      </c>
    </row>
    <row r="5668" spans="1:15" x14ac:dyDescent="0.2">
      <c r="A5668" s="3" t="s">
        <v>11808</v>
      </c>
      <c r="B5668" s="6">
        <v>42852.783333333333</v>
      </c>
      <c r="C5668" s="6">
        <v>42740.783333333333</v>
      </c>
      <c r="D5668" s="4" t="s">
        <v>1611</v>
      </c>
      <c r="E5668" s="4" t="s">
        <v>77</v>
      </c>
      <c r="F5668" s="4" t="s">
        <v>18</v>
      </c>
      <c r="G5668" s="4" t="s">
        <v>11806</v>
      </c>
      <c r="H5668" s="4" t="s">
        <v>11809</v>
      </c>
      <c r="I5668" s="4" t="s">
        <v>74</v>
      </c>
      <c r="J5668">
        <f t="shared" si="440"/>
        <v>1</v>
      </c>
      <c r="K5668" s="7">
        <f t="shared" si="441"/>
        <v>0.78333333333333333</v>
      </c>
      <c r="L5668" t="str">
        <f>IF(AND(K5668&lt;Sheet2!$A$3,K5668&gt;=Sheet2!$A$2),"Morning",IF(AND(K5668&gt;=Sheet2!$A$3,K5668&lt;Sheet2!$A$4),"Afternoon","Night"))</f>
        <v>Afternoon</v>
      </c>
      <c r="M5668" t="str">
        <f t="shared" si="442"/>
        <v>Thursday</v>
      </c>
      <c r="N5668">
        <f t="shared" si="443"/>
        <v>2017</v>
      </c>
      <c r="O5668">
        <f t="shared" si="444"/>
        <v>4</v>
      </c>
    </row>
    <row r="5669" spans="1:15" x14ac:dyDescent="0.2">
      <c r="A5669" s="3" t="s">
        <v>11810</v>
      </c>
      <c r="B5669" s="6">
        <v>42852.792361111111</v>
      </c>
      <c r="C5669" s="6">
        <v>42852.792361111111</v>
      </c>
      <c r="D5669" s="4" t="s">
        <v>563</v>
      </c>
      <c r="E5669" s="4" t="s">
        <v>77</v>
      </c>
      <c r="F5669" s="4" t="s">
        <v>114</v>
      </c>
      <c r="G5669" s="4" t="s">
        <v>11811</v>
      </c>
      <c r="H5669" s="4" t="s">
        <v>11812</v>
      </c>
      <c r="I5669" s="4" t="s">
        <v>9776</v>
      </c>
      <c r="J5669">
        <f t="shared" si="440"/>
        <v>1</v>
      </c>
      <c r="K5669" s="7">
        <f t="shared" si="441"/>
        <v>0.79236111111111107</v>
      </c>
      <c r="L5669" t="str">
        <f>IF(AND(K5669&lt;Sheet2!$A$3,K5669&gt;=Sheet2!$A$2),"Morning",IF(AND(K5669&gt;=Sheet2!$A$3,K5669&lt;Sheet2!$A$4),"Afternoon","Night"))</f>
        <v>Night</v>
      </c>
      <c r="M5669" t="str">
        <f t="shared" si="442"/>
        <v>Thursday</v>
      </c>
      <c r="N5669">
        <f t="shared" si="443"/>
        <v>2017</v>
      </c>
      <c r="O5669">
        <f t="shared" si="444"/>
        <v>4</v>
      </c>
    </row>
    <row r="5670" spans="1:15" x14ac:dyDescent="0.2">
      <c r="A5670" s="3" t="s">
        <v>11813</v>
      </c>
      <c r="B5670" s="6">
        <v>42852.792361111111</v>
      </c>
      <c r="C5670" s="6">
        <v>42852.792361111111</v>
      </c>
      <c r="D5670" s="4" t="s">
        <v>634</v>
      </c>
      <c r="E5670" s="4" t="s">
        <v>77</v>
      </c>
      <c r="F5670" s="4" t="s">
        <v>18</v>
      </c>
      <c r="G5670" s="4" t="s">
        <v>12</v>
      </c>
      <c r="H5670" s="4" t="s">
        <v>11814</v>
      </c>
      <c r="I5670" s="4" t="s">
        <v>74</v>
      </c>
      <c r="J5670">
        <f t="shared" si="440"/>
        <v>1</v>
      </c>
      <c r="K5670" s="7">
        <f t="shared" si="441"/>
        <v>0.79236111111111107</v>
      </c>
      <c r="L5670" t="str">
        <f>IF(AND(K5670&lt;Sheet2!$A$3,K5670&gt;=Sheet2!$A$2),"Morning",IF(AND(K5670&gt;=Sheet2!$A$3,K5670&lt;Sheet2!$A$4),"Afternoon","Night"))</f>
        <v>Night</v>
      </c>
      <c r="M5670" t="str">
        <f t="shared" si="442"/>
        <v>Thursday</v>
      </c>
      <c r="N5670">
        <f t="shared" si="443"/>
        <v>2017</v>
      </c>
      <c r="O5670">
        <f t="shared" si="444"/>
        <v>4</v>
      </c>
    </row>
    <row r="5671" spans="1:15" x14ac:dyDescent="0.2">
      <c r="A5671" s="3" t="s">
        <v>11815</v>
      </c>
      <c r="B5671" s="6">
        <v>42852.792361111111</v>
      </c>
      <c r="C5671" s="6">
        <v>42740.792361111111</v>
      </c>
      <c r="D5671" s="4" t="s">
        <v>634</v>
      </c>
      <c r="E5671" s="4" t="s">
        <v>77</v>
      </c>
      <c r="F5671" s="4" t="s">
        <v>18</v>
      </c>
      <c r="G5671" s="4" t="s">
        <v>12</v>
      </c>
      <c r="H5671" s="4" t="s">
        <v>11816</v>
      </c>
      <c r="I5671" s="4" t="s">
        <v>74</v>
      </c>
      <c r="J5671">
        <f t="shared" si="440"/>
        <v>1</v>
      </c>
      <c r="K5671" s="7">
        <f t="shared" si="441"/>
        <v>0.79236111111111107</v>
      </c>
      <c r="L5671" t="str">
        <f>IF(AND(K5671&lt;Sheet2!$A$3,K5671&gt;=Sheet2!$A$2),"Morning",IF(AND(K5671&gt;=Sheet2!$A$3,K5671&lt;Sheet2!$A$4),"Afternoon","Night"))</f>
        <v>Night</v>
      </c>
      <c r="M5671" t="str">
        <f t="shared" si="442"/>
        <v>Thursday</v>
      </c>
      <c r="N5671">
        <f t="shared" si="443"/>
        <v>2017</v>
      </c>
      <c r="O5671">
        <f t="shared" si="444"/>
        <v>4</v>
      </c>
    </row>
    <row r="5672" spans="1:15" x14ac:dyDescent="0.2">
      <c r="A5672" s="3" t="s">
        <v>11817</v>
      </c>
      <c r="B5672" s="6">
        <v>42852.792361111111</v>
      </c>
      <c r="C5672" s="6">
        <v>42852.792361111111</v>
      </c>
      <c r="D5672" s="4" t="s">
        <v>379</v>
      </c>
      <c r="E5672" s="4" t="s">
        <v>77</v>
      </c>
      <c r="F5672" s="4" t="s">
        <v>18</v>
      </c>
      <c r="G5672" s="4" t="s">
        <v>12</v>
      </c>
      <c r="H5672" s="4" t="s">
        <v>11818</v>
      </c>
      <c r="I5672" s="4" t="s">
        <v>74</v>
      </c>
      <c r="J5672">
        <f t="shared" si="440"/>
        <v>1</v>
      </c>
      <c r="K5672" s="7">
        <f t="shared" si="441"/>
        <v>0.79236111111111107</v>
      </c>
      <c r="L5672" t="str">
        <f>IF(AND(K5672&lt;Sheet2!$A$3,K5672&gt;=Sheet2!$A$2),"Morning",IF(AND(K5672&gt;=Sheet2!$A$3,K5672&lt;Sheet2!$A$4),"Afternoon","Night"))</f>
        <v>Night</v>
      </c>
      <c r="M5672" t="str">
        <f t="shared" si="442"/>
        <v>Thursday</v>
      </c>
      <c r="N5672">
        <f t="shared" si="443"/>
        <v>2017</v>
      </c>
      <c r="O5672">
        <f t="shared" si="444"/>
        <v>4</v>
      </c>
    </row>
    <row r="5673" spans="1:15" x14ac:dyDescent="0.2">
      <c r="A5673" s="3" t="s">
        <v>11819</v>
      </c>
      <c r="B5673" s="6">
        <v>42852.792361111111</v>
      </c>
      <c r="C5673" s="6">
        <v>42740.695138888892</v>
      </c>
      <c r="D5673" s="4" t="s">
        <v>379</v>
      </c>
      <c r="E5673" s="4" t="s">
        <v>77</v>
      </c>
      <c r="F5673" s="4" t="s">
        <v>18</v>
      </c>
      <c r="G5673" s="4" t="s">
        <v>12</v>
      </c>
      <c r="H5673" s="4" t="s">
        <v>11820</v>
      </c>
      <c r="I5673" s="4" t="s">
        <v>74</v>
      </c>
      <c r="J5673">
        <f t="shared" si="440"/>
        <v>1</v>
      </c>
      <c r="K5673" s="7">
        <f t="shared" si="441"/>
        <v>0.79236111111111107</v>
      </c>
      <c r="L5673" t="str">
        <f>IF(AND(K5673&lt;Sheet2!$A$3,K5673&gt;=Sheet2!$A$2),"Morning",IF(AND(K5673&gt;=Sheet2!$A$3,K5673&lt;Sheet2!$A$4),"Afternoon","Night"))</f>
        <v>Night</v>
      </c>
      <c r="M5673" t="str">
        <f t="shared" si="442"/>
        <v>Thursday</v>
      </c>
      <c r="N5673">
        <f t="shared" si="443"/>
        <v>2017</v>
      </c>
      <c r="O5673">
        <f t="shared" si="444"/>
        <v>4</v>
      </c>
    </row>
    <row r="5674" spans="1:15" x14ac:dyDescent="0.2">
      <c r="A5674" s="3" t="s">
        <v>11821</v>
      </c>
      <c r="B5674" s="6">
        <v>42852.792361111111</v>
      </c>
      <c r="C5674" s="6">
        <v>42852.792361111111</v>
      </c>
      <c r="D5674" s="4" t="s">
        <v>1125</v>
      </c>
      <c r="E5674" s="4" t="s">
        <v>77</v>
      </c>
      <c r="F5674" s="4" t="s">
        <v>923</v>
      </c>
      <c r="G5674" s="4" t="s">
        <v>160</v>
      </c>
      <c r="H5674" s="4" t="s">
        <v>11822</v>
      </c>
      <c r="I5674" s="4" t="s">
        <v>74</v>
      </c>
      <c r="J5674">
        <f t="shared" si="440"/>
        <v>1</v>
      </c>
      <c r="K5674" s="7">
        <f t="shared" si="441"/>
        <v>0.79236111111111107</v>
      </c>
      <c r="L5674" t="str">
        <f>IF(AND(K5674&lt;Sheet2!$A$3,K5674&gt;=Sheet2!$A$2),"Morning",IF(AND(K5674&gt;=Sheet2!$A$3,K5674&lt;Sheet2!$A$4),"Afternoon","Night"))</f>
        <v>Night</v>
      </c>
      <c r="M5674" t="str">
        <f t="shared" si="442"/>
        <v>Thursday</v>
      </c>
      <c r="N5674">
        <f t="shared" si="443"/>
        <v>2017</v>
      </c>
      <c r="O5674">
        <f t="shared" si="444"/>
        <v>4</v>
      </c>
    </row>
    <row r="5675" spans="1:15" x14ac:dyDescent="0.2">
      <c r="A5675" s="3" t="s">
        <v>11823</v>
      </c>
      <c r="B5675" s="6">
        <v>42852.794444444444</v>
      </c>
      <c r="C5675" s="6">
        <v>42852.794444444444</v>
      </c>
      <c r="D5675" s="4" t="s">
        <v>2643</v>
      </c>
      <c r="E5675" s="4" t="s">
        <v>77</v>
      </c>
      <c r="F5675" s="4" t="s">
        <v>18</v>
      </c>
      <c r="G5675" s="4" t="s">
        <v>12</v>
      </c>
      <c r="H5675" s="4" t="s">
        <v>11824</v>
      </c>
      <c r="I5675" s="4" t="s">
        <v>74</v>
      </c>
      <c r="J5675">
        <f t="shared" si="440"/>
        <v>1</v>
      </c>
      <c r="K5675" s="7">
        <f t="shared" si="441"/>
        <v>0.7944444444444444</v>
      </c>
      <c r="L5675" t="str">
        <f>IF(AND(K5675&lt;Sheet2!$A$3,K5675&gt;=Sheet2!$A$2),"Morning",IF(AND(K5675&gt;=Sheet2!$A$3,K5675&lt;Sheet2!$A$4),"Afternoon","Night"))</f>
        <v>Night</v>
      </c>
      <c r="M5675" t="str">
        <f t="shared" si="442"/>
        <v>Thursday</v>
      </c>
      <c r="N5675">
        <f t="shared" si="443"/>
        <v>2017</v>
      </c>
      <c r="O5675">
        <f t="shared" si="444"/>
        <v>4</v>
      </c>
    </row>
    <row r="5676" spans="1:15" x14ac:dyDescent="0.2">
      <c r="A5676" s="3" t="s">
        <v>11825</v>
      </c>
      <c r="B5676" s="6">
        <v>42852.794444444444</v>
      </c>
      <c r="C5676" s="6">
        <v>42771.794444444444</v>
      </c>
      <c r="D5676" s="4" t="s">
        <v>2643</v>
      </c>
      <c r="E5676" s="4" t="s">
        <v>77</v>
      </c>
      <c r="F5676" s="4" t="s">
        <v>18</v>
      </c>
      <c r="G5676" s="4" t="s">
        <v>12</v>
      </c>
      <c r="H5676" s="4" t="s">
        <v>11826</v>
      </c>
      <c r="I5676" s="4" t="s">
        <v>74</v>
      </c>
      <c r="J5676">
        <f t="shared" si="440"/>
        <v>1</v>
      </c>
      <c r="K5676" s="7">
        <f t="shared" si="441"/>
        <v>0.7944444444444444</v>
      </c>
      <c r="L5676" t="str">
        <f>IF(AND(K5676&lt;Sheet2!$A$3,K5676&gt;=Sheet2!$A$2),"Morning",IF(AND(K5676&gt;=Sheet2!$A$3,K5676&lt;Sheet2!$A$4),"Afternoon","Night"))</f>
        <v>Night</v>
      </c>
      <c r="M5676" t="str">
        <f t="shared" si="442"/>
        <v>Thursday</v>
      </c>
      <c r="N5676">
        <f t="shared" si="443"/>
        <v>2017</v>
      </c>
      <c r="O5676">
        <f t="shared" si="444"/>
        <v>4</v>
      </c>
    </row>
    <row r="5677" spans="1:15" x14ac:dyDescent="0.2">
      <c r="A5677" s="3" t="s">
        <v>11827</v>
      </c>
      <c r="B5677" s="6">
        <v>42852.79791666667</v>
      </c>
      <c r="C5677" s="6">
        <v>42852.79791666667</v>
      </c>
      <c r="D5677" s="4" t="s">
        <v>307</v>
      </c>
      <c r="E5677" s="4" t="s">
        <v>77</v>
      </c>
      <c r="F5677" s="4" t="s">
        <v>18</v>
      </c>
      <c r="G5677" s="4" t="s">
        <v>555</v>
      </c>
      <c r="H5677" s="4" t="s">
        <v>11828</v>
      </c>
      <c r="I5677" s="4" t="s">
        <v>74</v>
      </c>
      <c r="J5677">
        <f t="shared" si="440"/>
        <v>1</v>
      </c>
      <c r="K5677" s="7">
        <f t="shared" si="441"/>
        <v>0.79791666666666661</v>
      </c>
      <c r="L5677" t="str">
        <f>IF(AND(K5677&lt;Sheet2!$A$3,K5677&gt;=Sheet2!$A$2),"Morning",IF(AND(K5677&gt;=Sheet2!$A$3,K5677&lt;Sheet2!$A$4),"Afternoon","Night"))</f>
        <v>Night</v>
      </c>
      <c r="M5677" t="str">
        <f t="shared" si="442"/>
        <v>Thursday</v>
      </c>
      <c r="N5677">
        <f t="shared" si="443"/>
        <v>2017</v>
      </c>
      <c r="O5677">
        <f t="shared" si="444"/>
        <v>4</v>
      </c>
    </row>
    <row r="5678" spans="1:15" x14ac:dyDescent="0.2">
      <c r="A5678" s="3" t="s">
        <v>11829</v>
      </c>
      <c r="B5678" s="6">
        <v>42852.79791666667</v>
      </c>
      <c r="C5678" s="6">
        <v>42740.697916666664</v>
      </c>
      <c r="D5678" s="4" t="s">
        <v>307</v>
      </c>
      <c r="E5678" s="4" t="s">
        <v>77</v>
      </c>
      <c r="F5678" s="4" t="s">
        <v>18</v>
      </c>
      <c r="G5678" s="4" t="s">
        <v>555</v>
      </c>
      <c r="H5678" s="4" t="s">
        <v>11830</v>
      </c>
      <c r="I5678" s="4" t="s">
        <v>74</v>
      </c>
      <c r="J5678">
        <f t="shared" si="440"/>
        <v>1</v>
      </c>
      <c r="K5678" s="7">
        <f t="shared" si="441"/>
        <v>0.79791666666666661</v>
      </c>
      <c r="L5678" t="str">
        <f>IF(AND(K5678&lt;Sheet2!$A$3,K5678&gt;=Sheet2!$A$2),"Morning",IF(AND(K5678&gt;=Sheet2!$A$3,K5678&lt;Sheet2!$A$4),"Afternoon","Night"))</f>
        <v>Night</v>
      </c>
      <c r="M5678" t="str">
        <f t="shared" si="442"/>
        <v>Thursday</v>
      </c>
      <c r="N5678">
        <f t="shared" si="443"/>
        <v>2017</v>
      </c>
      <c r="O5678">
        <f t="shared" si="444"/>
        <v>4</v>
      </c>
    </row>
    <row r="5679" spans="1:15" x14ac:dyDescent="0.2">
      <c r="A5679" s="3" t="s">
        <v>11831</v>
      </c>
      <c r="B5679" s="6">
        <v>42852.800694444442</v>
      </c>
      <c r="C5679" s="6">
        <v>42852.800694444442</v>
      </c>
      <c r="D5679" s="4" t="s">
        <v>128</v>
      </c>
      <c r="E5679" s="4" t="s">
        <v>77</v>
      </c>
      <c r="F5679" s="4" t="s">
        <v>18</v>
      </c>
      <c r="G5679" s="4" t="s">
        <v>4677</v>
      </c>
      <c r="H5679" s="4" t="s">
        <v>11832</v>
      </c>
      <c r="I5679" s="4" t="s">
        <v>74</v>
      </c>
      <c r="J5679">
        <f t="shared" si="440"/>
        <v>1</v>
      </c>
      <c r="K5679" s="7">
        <f t="shared" si="441"/>
        <v>0.80069444444444438</v>
      </c>
      <c r="L5679" t="str">
        <f>IF(AND(K5679&lt;Sheet2!$A$3,K5679&gt;=Sheet2!$A$2),"Morning",IF(AND(K5679&gt;=Sheet2!$A$3,K5679&lt;Sheet2!$A$4),"Afternoon","Night"))</f>
        <v>Night</v>
      </c>
      <c r="M5679" t="str">
        <f t="shared" si="442"/>
        <v>Thursday</v>
      </c>
      <c r="N5679">
        <f t="shared" si="443"/>
        <v>2017</v>
      </c>
      <c r="O5679">
        <f t="shared" si="444"/>
        <v>4</v>
      </c>
    </row>
    <row r="5680" spans="1:15" x14ac:dyDescent="0.2">
      <c r="A5680" s="3" t="s">
        <v>11833</v>
      </c>
      <c r="B5680" s="6">
        <v>42852.800694444442</v>
      </c>
      <c r="C5680" s="6">
        <v>42740.800694444442</v>
      </c>
      <c r="D5680" s="4" t="s">
        <v>128</v>
      </c>
      <c r="E5680" s="4" t="s">
        <v>77</v>
      </c>
      <c r="F5680" s="4" t="s">
        <v>18</v>
      </c>
      <c r="G5680" s="4" t="s">
        <v>4677</v>
      </c>
      <c r="H5680" s="4" t="s">
        <v>11834</v>
      </c>
      <c r="I5680" s="4" t="s">
        <v>74</v>
      </c>
      <c r="J5680">
        <f t="shared" si="440"/>
        <v>1</v>
      </c>
      <c r="K5680" s="7">
        <f t="shared" si="441"/>
        <v>0.80069444444444438</v>
      </c>
      <c r="L5680" t="str">
        <f>IF(AND(K5680&lt;Sheet2!$A$3,K5680&gt;=Sheet2!$A$2),"Morning",IF(AND(K5680&gt;=Sheet2!$A$3,K5680&lt;Sheet2!$A$4),"Afternoon","Night"))</f>
        <v>Night</v>
      </c>
      <c r="M5680" t="str">
        <f t="shared" si="442"/>
        <v>Thursday</v>
      </c>
      <c r="N5680">
        <f t="shared" si="443"/>
        <v>2017</v>
      </c>
      <c r="O5680">
        <f t="shared" si="444"/>
        <v>4</v>
      </c>
    </row>
    <row r="5681" spans="1:15" x14ac:dyDescent="0.2">
      <c r="A5681" s="3" t="s">
        <v>11835</v>
      </c>
      <c r="B5681" s="6">
        <v>42853.123611111114</v>
      </c>
      <c r="C5681" s="6">
        <v>42853.123611111114</v>
      </c>
      <c r="D5681" s="4" t="s">
        <v>2643</v>
      </c>
      <c r="E5681" s="4" t="s">
        <v>77</v>
      </c>
      <c r="F5681" s="4" t="s">
        <v>18</v>
      </c>
      <c r="G5681" s="4" t="s">
        <v>12</v>
      </c>
      <c r="H5681" s="4" t="s">
        <v>11836</v>
      </c>
      <c r="I5681" s="4" t="s">
        <v>74</v>
      </c>
      <c r="J5681">
        <f t="shared" si="440"/>
        <v>1</v>
      </c>
      <c r="K5681" s="7">
        <f t="shared" si="441"/>
        <v>0.12361111111111112</v>
      </c>
      <c r="L5681" t="str">
        <f>IF(AND(K5681&lt;Sheet2!$A$3,K5681&gt;=Sheet2!$A$2),"Morning",IF(AND(K5681&gt;=Sheet2!$A$3,K5681&lt;Sheet2!$A$4),"Afternoon","Night"))</f>
        <v>Night</v>
      </c>
      <c r="M5681" t="str">
        <f t="shared" si="442"/>
        <v>Friday</v>
      </c>
      <c r="N5681">
        <f t="shared" si="443"/>
        <v>2017</v>
      </c>
      <c r="O5681">
        <f t="shared" si="444"/>
        <v>4</v>
      </c>
    </row>
    <row r="5682" spans="1:15" x14ac:dyDescent="0.2">
      <c r="A5682" s="3" t="s">
        <v>11837</v>
      </c>
      <c r="B5682" s="6">
        <v>42853.123611111114</v>
      </c>
      <c r="C5682" s="6">
        <v>42799.701388888891</v>
      </c>
      <c r="D5682" s="4" t="s">
        <v>2643</v>
      </c>
      <c r="E5682" s="4" t="s">
        <v>77</v>
      </c>
      <c r="F5682" s="4" t="s">
        <v>18</v>
      </c>
      <c r="G5682" s="4" t="s">
        <v>12</v>
      </c>
      <c r="H5682" s="4" t="s">
        <v>11838</v>
      </c>
      <c r="I5682" s="4" t="s">
        <v>74</v>
      </c>
      <c r="J5682">
        <f t="shared" si="440"/>
        <v>1</v>
      </c>
      <c r="K5682" s="7">
        <f t="shared" si="441"/>
        <v>0.12361111111111112</v>
      </c>
      <c r="L5682" t="str">
        <f>IF(AND(K5682&lt;Sheet2!$A$3,K5682&gt;=Sheet2!$A$2),"Morning",IF(AND(K5682&gt;=Sheet2!$A$3,K5682&lt;Sheet2!$A$4),"Afternoon","Night"))</f>
        <v>Night</v>
      </c>
      <c r="M5682" t="str">
        <f t="shared" si="442"/>
        <v>Friday</v>
      </c>
      <c r="N5682">
        <f t="shared" si="443"/>
        <v>2017</v>
      </c>
      <c r="O5682">
        <f t="shared" si="444"/>
        <v>4</v>
      </c>
    </row>
    <row r="5683" spans="1:15" x14ac:dyDescent="0.2">
      <c r="A5683" s="3" t="s">
        <v>11839</v>
      </c>
      <c r="B5683" s="6">
        <v>42853.642361111109</v>
      </c>
      <c r="C5683" s="6">
        <v>42853.642361111109</v>
      </c>
      <c r="D5683" s="4" t="s">
        <v>1078</v>
      </c>
      <c r="E5683" s="4" t="s">
        <v>10</v>
      </c>
      <c r="F5683" s="4" t="s">
        <v>30</v>
      </c>
      <c r="G5683" s="4" t="s">
        <v>424</v>
      </c>
      <c r="H5683" s="4" t="s">
        <v>11840</v>
      </c>
      <c r="I5683" s="4" t="s">
        <v>74</v>
      </c>
      <c r="J5683">
        <f t="shared" si="440"/>
        <v>1</v>
      </c>
      <c r="K5683" s="7">
        <f t="shared" si="441"/>
        <v>0.64236111111111105</v>
      </c>
      <c r="L5683" t="str">
        <f>IF(AND(K5683&lt;Sheet2!$A$3,K5683&gt;=Sheet2!$A$2),"Morning",IF(AND(K5683&gt;=Sheet2!$A$3,K5683&lt;Sheet2!$A$4),"Afternoon","Night"))</f>
        <v>Afternoon</v>
      </c>
      <c r="M5683" t="str">
        <f t="shared" si="442"/>
        <v>Friday</v>
      </c>
      <c r="N5683">
        <f t="shared" si="443"/>
        <v>2017</v>
      </c>
      <c r="O5683">
        <f t="shared" si="444"/>
        <v>4</v>
      </c>
    </row>
    <row r="5684" spans="1:15" x14ac:dyDescent="0.2">
      <c r="A5684" s="3" t="s">
        <v>11841</v>
      </c>
      <c r="B5684" s="6">
        <v>42853.642361111109</v>
      </c>
      <c r="C5684" s="6">
        <v>42853.642361111109</v>
      </c>
      <c r="D5684" s="4" t="s">
        <v>2643</v>
      </c>
      <c r="E5684" s="4" t="s">
        <v>10</v>
      </c>
      <c r="F5684" s="4" t="s">
        <v>18</v>
      </c>
      <c r="G5684" s="4" t="s">
        <v>365</v>
      </c>
      <c r="H5684" s="4" t="s">
        <v>11842</v>
      </c>
      <c r="I5684" s="4" t="s">
        <v>74</v>
      </c>
      <c r="J5684">
        <f t="shared" si="440"/>
        <v>1</v>
      </c>
      <c r="K5684" s="7">
        <f t="shared" si="441"/>
        <v>0.64236111111111105</v>
      </c>
      <c r="L5684" t="str">
        <f>IF(AND(K5684&lt;Sheet2!$A$3,K5684&gt;=Sheet2!$A$2),"Morning",IF(AND(K5684&gt;=Sheet2!$A$3,K5684&lt;Sheet2!$A$4),"Afternoon","Night"))</f>
        <v>Afternoon</v>
      </c>
      <c r="M5684" t="str">
        <f t="shared" si="442"/>
        <v>Friday</v>
      </c>
      <c r="N5684">
        <f t="shared" si="443"/>
        <v>2017</v>
      </c>
      <c r="O5684">
        <f t="shared" si="444"/>
        <v>4</v>
      </c>
    </row>
    <row r="5685" spans="1:15" x14ac:dyDescent="0.2">
      <c r="A5685" s="3" t="s">
        <v>11843</v>
      </c>
      <c r="B5685" s="6">
        <v>42853.642361111109</v>
      </c>
      <c r="C5685" s="6">
        <v>42771.642361111109</v>
      </c>
      <c r="D5685" s="4" t="s">
        <v>2643</v>
      </c>
      <c r="E5685" s="4" t="s">
        <v>10</v>
      </c>
      <c r="F5685" s="4" t="s">
        <v>18</v>
      </c>
      <c r="G5685" s="4" t="s">
        <v>365</v>
      </c>
      <c r="H5685" s="4" t="s">
        <v>11844</v>
      </c>
      <c r="I5685" s="4" t="s">
        <v>74</v>
      </c>
      <c r="J5685">
        <f t="shared" si="440"/>
        <v>1</v>
      </c>
      <c r="K5685" s="7">
        <f t="shared" si="441"/>
        <v>0.64236111111111105</v>
      </c>
      <c r="L5685" t="str">
        <f>IF(AND(K5685&lt;Sheet2!$A$3,K5685&gt;=Sheet2!$A$2),"Morning",IF(AND(K5685&gt;=Sheet2!$A$3,K5685&lt;Sheet2!$A$4),"Afternoon","Night"))</f>
        <v>Afternoon</v>
      </c>
      <c r="M5685" t="str">
        <f t="shared" si="442"/>
        <v>Friday</v>
      </c>
      <c r="N5685">
        <f t="shared" si="443"/>
        <v>2017</v>
      </c>
      <c r="O5685">
        <f t="shared" si="444"/>
        <v>4</v>
      </c>
    </row>
    <row r="5686" spans="1:15" x14ac:dyDescent="0.2">
      <c r="A5686" s="3" t="s">
        <v>11845</v>
      </c>
      <c r="B5686" s="6">
        <v>42854.291666666664</v>
      </c>
      <c r="C5686" s="6">
        <v>42854.291666666664</v>
      </c>
      <c r="D5686" s="4" t="s">
        <v>2063</v>
      </c>
      <c r="E5686" s="4" t="s">
        <v>10</v>
      </c>
      <c r="F5686" s="4" t="s">
        <v>30</v>
      </c>
      <c r="G5686" s="4" t="s">
        <v>11846</v>
      </c>
      <c r="H5686" s="4" t="s">
        <v>11847</v>
      </c>
      <c r="I5686" s="4" t="s">
        <v>74</v>
      </c>
      <c r="J5686">
        <f t="shared" si="440"/>
        <v>1</v>
      </c>
      <c r="K5686" s="7">
        <f t="shared" si="441"/>
        <v>0.29166666666666669</v>
      </c>
      <c r="L5686" t="str">
        <f>IF(AND(K5686&lt;Sheet2!$A$3,K5686&gt;=Sheet2!$A$2),"Morning",IF(AND(K5686&gt;=Sheet2!$A$3,K5686&lt;Sheet2!$A$4),"Afternoon","Night"))</f>
        <v>Morning</v>
      </c>
      <c r="M5686" t="str">
        <f t="shared" si="442"/>
        <v>Saturday</v>
      </c>
      <c r="N5686">
        <f t="shared" si="443"/>
        <v>2017</v>
      </c>
      <c r="O5686">
        <f t="shared" si="444"/>
        <v>4</v>
      </c>
    </row>
    <row r="5687" spans="1:15" x14ac:dyDescent="0.2">
      <c r="A5687" s="3" t="s">
        <v>11848</v>
      </c>
      <c r="B5687" s="6">
        <v>42854.404166666667</v>
      </c>
      <c r="C5687" s="6">
        <v>42854.404166666667</v>
      </c>
      <c r="D5687" s="4" t="s">
        <v>241</v>
      </c>
      <c r="E5687" s="4" t="s">
        <v>74</v>
      </c>
      <c r="F5687" s="4" t="s">
        <v>74</v>
      </c>
      <c r="G5687" s="4" t="s">
        <v>72</v>
      </c>
      <c r="H5687" s="4" t="s">
        <v>11849</v>
      </c>
      <c r="I5687" s="4" t="s">
        <v>74</v>
      </c>
      <c r="J5687">
        <f t="shared" si="440"/>
        <v>1</v>
      </c>
      <c r="K5687" s="7">
        <f t="shared" si="441"/>
        <v>0.40416666666666662</v>
      </c>
      <c r="L5687" t="str">
        <f>IF(AND(K5687&lt;Sheet2!$A$3,K5687&gt;=Sheet2!$A$2),"Morning",IF(AND(K5687&gt;=Sheet2!$A$3,K5687&lt;Sheet2!$A$4),"Afternoon","Night"))</f>
        <v>Morning</v>
      </c>
      <c r="M5687" t="str">
        <f t="shared" si="442"/>
        <v>Saturday</v>
      </c>
      <c r="N5687">
        <f t="shared" si="443"/>
        <v>2017</v>
      </c>
      <c r="O5687">
        <f t="shared" si="444"/>
        <v>4</v>
      </c>
    </row>
    <row r="5688" spans="1:15" x14ac:dyDescent="0.2">
      <c r="A5688" s="3" t="s">
        <v>11850</v>
      </c>
      <c r="B5688" s="6">
        <v>42854.629861111112</v>
      </c>
      <c r="C5688" s="6">
        <v>42854.629861111112</v>
      </c>
      <c r="D5688" s="4" t="s">
        <v>9729</v>
      </c>
      <c r="E5688" s="4" t="s">
        <v>10</v>
      </c>
      <c r="F5688" s="4" t="s">
        <v>508</v>
      </c>
      <c r="G5688" s="4" t="s">
        <v>12</v>
      </c>
      <c r="H5688" s="4" t="s">
        <v>11851</v>
      </c>
      <c r="I5688" s="4" t="s">
        <v>74</v>
      </c>
      <c r="J5688">
        <f t="shared" si="440"/>
        <v>1</v>
      </c>
      <c r="K5688" s="7">
        <f t="shared" si="441"/>
        <v>0.62986111111111109</v>
      </c>
      <c r="L5688" t="str">
        <f>IF(AND(K5688&lt;Sheet2!$A$3,K5688&gt;=Sheet2!$A$2),"Morning",IF(AND(K5688&gt;=Sheet2!$A$3,K5688&lt;Sheet2!$A$4),"Afternoon","Night"))</f>
        <v>Afternoon</v>
      </c>
      <c r="M5688" t="str">
        <f t="shared" si="442"/>
        <v>Saturday</v>
      </c>
      <c r="N5688">
        <f t="shared" si="443"/>
        <v>2017</v>
      </c>
      <c r="O5688">
        <f t="shared" si="444"/>
        <v>4</v>
      </c>
    </row>
    <row r="5689" spans="1:15" x14ac:dyDescent="0.2">
      <c r="A5689" s="3" t="s">
        <v>11852</v>
      </c>
      <c r="B5689" s="6">
        <v>42854.927777777775</v>
      </c>
      <c r="C5689" s="6">
        <v>42854.927777777775</v>
      </c>
      <c r="D5689" s="4" t="s">
        <v>2147</v>
      </c>
      <c r="E5689" s="4" t="s">
        <v>10</v>
      </c>
      <c r="F5689" s="4" t="s">
        <v>923</v>
      </c>
      <c r="G5689" s="4" t="s">
        <v>2969</v>
      </c>
      <c r="H5689" s="4" t="s">
        <v>11853</v>
      </c>
      <c r="I5689" s="4" t="s">
        <v>9785</v>
      </c>
      <c r="J5689">
        <f t="shared" si="440"/>
        <v>1</v>
      </c>
      <c r="K5689" s="7">
        <f t="shared" si="441"/>
        <v>0.9277777777777777</v>
      </c>
      <c r="L5689" t="str">
        <f>IF(AND(K5689&lt;Sheet2!$A$3,K5689&gt;=Sheet2!$A$2),"Morning",IF(AND(K5689&gt;=Sheet2!$A$3,K5689&lt;Sheet2!$A$4),"Afternoon","Night"))</f>
        <v>Night</v>
      </c>
      <c r="M5689" t="str">
        <f t="shared" si="442"/>
        <v>Saturday</v>
      </c>
      <c r="N5689">
        <f t="shared" si="443"/>
        <v>2017</v>
      </c>
      <c r="O5689">
        <f t="shared" si="444"/>
        <v>4</v>
      </c>
    </row>
    <row r="5690" spans="1:15" x14ac:dyDescent="0.2">
      <c r="A5690" s="3" t="s">
        <v>11854</v>
      </c>
      <c r="B5690" s="6">
        <v>42854.927777777775</v>
      </c>
      <c r="C5690" s="6">
        <v>42854.927777777775</v>
      </c>
      <c r="D5690" s="4" t="s">
        <v>721</v>
      </c>
      <c r="E5690" s="4" t="s">
        <v>10</v>
      </c>
      <c r="F5690" s="4" t="s">
        <v>295</v>
      </c>
      <c r="G5690" s="4" t="s">
        <v>11855</v>
      </c>
      <c r="H5690" s="4" t="s">
        <v>11856</v>
      </c>
      <c r="I5690" s="4" t="s">
        <v>74</v>
      </c>
      <c r="J5690">
        <f t="shared" si="440"/>
        <v>1</v>
      </c>
      <c r="K5690" s="7">
        <f t="shared" si="441"/>
        <v>0.9277777777777777</v>
      </c>
      <c r="L5690" t="str">
        <f>IF(AND(K5690&lt;Sheet2!$A$3,K5690&gt;=Sheet2!$A$2),"Morning",IF(AND(K5690&gt;=Sheet2!$A$3,K5690&lt;Sheet2!$A$4),"Afternoon","Night"))</f>
        <v>Night</v>
      </c>
      <c r="M5690" t="str">
        <f t="shared" si="442"/>
        <v>Saturday</v>
      </c>
      <c r="N5690">
        <f t="shared" si="443"/>
        <v>2017</v>
      </c>
      <c r="O5690">
        <f t="shared" si="444"/>
        <v>4</v>
      </c>
    </row>
    <row r="5691" spans="1:15" x14ac:dyDescent="0.2">
      <c r="A5691" s="3" t="s">
        <v>11857</v>
      </c>
      <c r="B5691" s="6">
        <v>42854.927777777775</v>
      </c>
      <c r="C5691" s="6">
        <v>42855.552777777775</v>
      </c>
      <c r="D5691" s="4" t="s">
        <v>721</v>
      </c>
      <c r="E5691" s="4" t="s">
        <v>10</v>
      </c>
      <c r="F5691" s="4" t="s">
        <v>295</v>
      </c>
      <c r="G5691" s="4" t="s">
        <v>11855</v>
      </c>
      <c r="H5691" s="4" t="s">
        <v>11858</v>
      </c>
      <c r="I5691" s="4" t="s">
        <v>74</v>
      </c>
      <c r="J5691">
        <f t="shared" si="440"/>
        <v>1</v>
      </c>
      <c r="K5691" s="7">
        <f t="shared" si="441"/>
        <v>0.9277777777777777</v>
      </c>
      <c r="L5691" t="str">
        <f>IF(AND(K5691&lt;Sheet2!$A$3,K5691&gt;=Sheet2!$A$2),"Morning",IF(AND(K5691&gt;=Sheet2!$A$3,K5691&lt;Sheet2!$A$4),"Afternoon","Night"))</f>
        <v>Night</v>
      </c>
      <c r="M5691" t="str">
        <f t="shared" si="442"/>
        <v>Saturday</v>
      </c>
      <c r="N5691">
        <f t="shared" si="443"/>
        <v>2017</v>
      </c>
      <c r="O5691">
        <f t="shared" si="444"/>
        <v>4</v>
      </c>
    </row>
    <row r="5692" spans="1:15" x14ac:dyDescent="0.2">
      <c r="A5692" s="3" t="s">
        <v>11859</v>
      </c>
      <c r="B5692" s="6">
        <v>42855.161111111112</v>
      </c>
      <c r="C5692" s="6">
        <v>42855.161111111112</v>
      </c>
      <c r="D5692" s="4" t="s">
        <v>656</v>
      </c>
      <c r="E5692" s="4" t="s">
        <v>102</v>
      </c>
      <c r="F5692" s="4" t="s">
        <v>30</v>
      </c>
      <c r="G5692" s="4" t="s">
        <v>3110</v>
      </c>
      <c r="H5692" s="4" t="s">
        <v>11860</v>
      </c>
      <c r="I5692" s="4" t="s">
        <v>74</v>
      </c>
      <c r="J5692">
        <f t="shared" si="440"/>
        <v>1</v>
      </c>
      <c r="K5692" s="7">
        <f t="shared" si="441"/>
        <v>0.16111111111111112</v>
      </c>
      <c r="L5692" t="str">
        <f>IF(AND(K5692&lt;Sheet2!$A$3,K5692&gt;=Sheet2!$A$2),"Morning",IF(AND(K5692&gt;=Sheet2!$A$3,K5692&lt;Sheet2!$A$4),"Afternoon","Night"))</f>
        <v>Night</v>
      </c>
      <c r="M5692" t="str">
        <f t="shared" si="442"/>
        <v>Sunday</v>
      </c>
      <c r="N5692">
        <f t="shared" si="443"/>
        <v>2017</v>
      </c>
      <c r="O5692">
        <f t="shared" si="444"/>
        <v>4</v>
      </c>
    </row>
    <row r="5693" spans="1:15" x14ac:dyDescent="0.2">
      <c r="A5693" s="3" t="s">
        <v>11861</v>
      </c>
      <c r="B5693" s="6">
        <v>42855.212500000001</v>
      </c>
      <c r="C5693" s="6">
        <v>42855.212500000001</v>
      </c>
      <c r="D5693" s="4" t="s">
        <v>2147</v>
      </c>
      <c r="E5693" s="4" t="s">
        <v>10</v>
      </c>
      <c r="F5693" s="4" t="s">
        <v>923</v>
      </c>
      <c r="G5693" s="4" t="s">
        <v>11862</v>
      </c>
      <c r="H5693" s="4" t="s">
        <v>11863</v>
      </c>
      <c r="I5693" s="4" t="s">
        <v>2761</v>
      </c>
      <c r="J5693">
        <f t="shared" si="440"/>
        <v>1</v>
      </c>
      <c r="K5693" s="7">
        <f t="shared" si="441"/>
        <v>0.21249999999999999</v>
      </c>
      <c r="L5693" t="str">
        <f>IF(AND(K5693&lt;Sheet2!$A$3,K5693&gt;=Sheet2!$A$2),"Morning",IF(AND(K5693&gt;=Sheet2!$A$3,K5693&lt;Sheet2!$A$4),"Afternoon","Night"))</f>
        <v>Morning</v>
      </c>
      <c r="M5693" t="str">
        <f t="shared" si="442"/>
        <v>Sunday</v>
      </c>
      <c r="N5693">
        <f t="shared" si="443"/>
        <v>2017</v>
      </c>
      <c r="O5693">
        <f t="shared" si="444"/>
        <v>4</v>
      </c>
    </row>
    <row r="5694" spans="1:15" x14ac:dyDescent="0.2">
      <c r="A5694" s="3" t="s">
        <v>11864</v>
      </c>
      <c r="B5694" s="6">
        <v>42855.234722222223</v>
      </c>
      <c r="C5694" s="6">
        <v>42855.234722222223</v>
      </c>
      <c r="D5694" s="4" t="s">
        <v>9</v>
      </c>
      <c r="E5694" s="4" t="s">
        <v>10</v>
      </c>
      <c r="F5694" s="4" t="s">
        <v>11</v>
      </c>
      <c r="G5694" s="4" t="s">
        <v>42</v>
      </c>
      <c r="H5694" s="4" t="s">
        <v>11865</v>
      </c>
      <c r="I5694" s="4" t="s">
        <v>74</v>
      </c>
      <c r="J5694">
        <f t="shared" si="440"/>
        <v>1</v>
      </c>
      <c r="K5694" s="7">
        <f t="shared" si="441"/>
        <v>0.23472222222222219</v>
      </c>
      <c r="L5694" t="str">
        <f>IF(AND(K5694&lt;Sheet2!$A$3,K5694&gt;=Sheet2!$A$2),"Morning",IF(AND(K5694&gt;=Sheet2!$A$3,K5694&lt;Sheet2!$A$4),"Afternoon","Night"))</f>
        <v>Morning</v>
      </c>
      <c r="M5694" t="str">
        <f t="shared" si="442"/>
        <v>Sunday</v>
      </c>
      <c r="N5694">
        <f t="shared" si="443"/>
        <v>2017</v>
      </c>
      <c r="O5694">
        <f t="shared" si="444"/>
        <v>4</v>
      </c>
    </row>
    <row r="5695" spans="1:15" x14ac:dyDescent="0.2">
      <c r="A5695" s="3" t="s">
        <v>11866</v>
      </c>
      <c r="B5695" s="6">
        <v>42855.268750000003</v>
      </c>
      <c r="C5695" s="6">
        <v>42855.268750000003</v>
      </c>
      <c r="D5695" s="4" t="s">
        <v>1021</v>
      </c>
      <c r="E5695" s="4" t="s">
        <v>17</v>
      </c>
      <c r="F5695" s="4" t="s">
        <v>30</v>
      </c>
      <c r="G5695" s="4" t="s">
        <v>12</v>
      </c>
      <c r="H5695" s="4" t="s">
        <v>11867</v>
      </c>
      <c r="I5695" s="4" t="s">
        <v>9776</v>
      </c>
      <c r="J5695">
        <f t="shared" si="440"/>
        <v>1</v>
      </c>
      <c r="K5695" s="7">
        <f t="shared" si="441"/>
        <v>0.26874999999999999</v>
      </c>
      <c r="L5695" t="str">
        <f>IF(AND(K5695&lt;Sheet2!$A$3,K5695&gt;=Sheet2!$A$2),"Morning",IF(AND(K5695&gt;=Sheet2!$A$3,K5695&lt;Sheet2!$A$4),"Afternoon","Night"))</f>
        <v>Morning</v>
      </c>
      <c r="M5695" t="str">
        <f t="shared" si="442"/>
        <v>Sunday</v>
      </c>
      <c r="N5695">
        <f t="shared" si="443"/>
        <v>2017</v>
      </c>
      <c r="O5695">
        <f t="shared" si="444"/>
        <v>4</v>
      </c>
    </row>
    <row r="5696" spans="1:15" x14ac:dyDescent="0.2">
      <c r="A5696" s="3" t="s">
        <v>11868</v>
      </c>
      <c r="B5696" s="6">
        <v>42855.268750000003</v>
      </c>
      <c r="C5696" s="6">
        <v>42799.685416666667</v>
      </c>
      <c r="D5696" s="4" t="s">
        <v>1021</v>
      </c>
      <c r="E5696" s="4" t="s">
        <v>17</v>
      </c>
      <c r="F5696" s="4" t="s">
        <v>30</v>
      </c>
      <c r="G5696" s="4" t="s">
        <v>12</v>
      </c>
      <c r="H5696" s="4" t="s">
        <v>11869</v>
      </c>
      <c r="I5696" s="4" t="s">
        <v>9776</v>
      </c>
      <c r="J5696">
        <f t="shared" si="440"/>
        <v>1</v>
      </c>
      <c r="K5696" s="7">
        <f t="shared" si="441"/>
        <v>0.26874999999999999</v>
      </c>
      <c r="L5696" t="str">
        <f>IF(AND(K5696&lt;Sheet2!$A$3,K5696&gt;=Sheet2!$A$2),"Morning",IF(AND(K5696&gt;=Sheet2!$A$3,K5696&lt;Sheet2!$A$4),"Afternoon","Night"))</f>
        <v>Morning</v>
      </c>
      <c r="M5696" t="str">
        <f t="shared" si="442"/>
        <v>Sunday</v>
      </c>
      <c r="N5696">
        <f t="shared" si="443"/>
        <v>2017</v>
      </c>
      <c r="O5696">
        <f t="shared" si="444"/>
        <v>4</v>
      </c>
    </row>
    <row r="5697" spans="1:15" x14ac:dyDescent="0.2">
      <c r="A5697" s="3" t="s">
        <v>11870</v>
      </c>
      <c r="B5697" s="6">
        <v>42855.306250000001</v>
      </c>
      <c r="C5697" s="6">
        <v>42855.306250000001</v>
      </c>
      <c r="D5697" s="4" t="s">
        <v>876</v>
      </c>
      <c r="E5697" s="4" t="s">
        <v>10</v>
      </c>
      <c r="F5697" s="4" t="s">
        <v>11</v>
      </c>
      <c r="G5697" s="4" t="s">
        <v>12</v>
      </c>
      <c r="H5697" s="4" t="s">
        <v>11871</v>
      </c>
      <c r="I5697" s="4" t="s">
        <v>74</v>
      </c>
      <c r="J5697">
        <f t="shared" si="440"/>
        <v>1</v>
      </c>
      <c r="K5697" s="7">
        <f t="shared" si="441"/>
        <v>0.30624999999999997</v>
      </c>
      <c r="L5697" t="str">
        <f>IF(AND(K5697&lt;Sheet2!$A$3,K5697&gt;=Sheet2!$A$2),"Morning",IF(AND(K5697&gt;=Sheet2!$A$3,K5697&lt;Sheet2!$A$4),"Afternoon","Night"))</f>
        <v>Morning</v>
      </c>
      <c r="M5697" t="str">
        <f t="shared" si="442"/>
        <v>Sunday</v>
      </c>
      <c r="N5697">
        <f t="shared" si="443"/>
        <v>2017</v>
      </c>
      <c r="O5697">
        <f t="shared" si="444"/>
        <v>4</v>
      </c>
    </row>
    <row r="5698" spans="1:15" x14ac:dyDescent="0.2">
      <c r="A5698" s="3" t="s">
        <v>11872</v>
      </c>
      <c r="B5698" s="6">
        <v>42855.573611111111</v>
      </c>
      <c r="C5698" s="6">
        <v>42855.573611111111</v>
      </c>
      <c r="D5698" s="4" t="s">
        <v>876</v>
      </c>
      <c r="E5698" s="4" t="s">
        <v>10</v>
      </c>
      <c r="F5698" s="4" t="s">
        <v>30</v>
      </c>
      <c r="G5698" s="4" t="s">
        <v>12</v>
      </c>
      <c r="H5698" s="4" t="s">
        <v>11873</v>
      </c>
      <c r="I5698" s="4" t="s">
        <v>74</v>
      </c>
      <c r="J5698">
        <f t="shared" si="440"/>
        <v>1</v>
      </c>
      <c r="K5698" s="7">
        <f t="shared" si="441"/>
        <v>0.57361111111111118</v>
      </c>
      <c r="L5698" t="str">
        <f>IF(AND(K5698&lt;Sheet2!$A$3,K5698&gt;=Sheet2!$A$2),"Morning",IF(AND(K5698&gt;=Sheet2!$A$3,K5698&lt;Sheet2!$A$4),"Afternoon","Night"))</f>
        <v>Afternoon</v>
      </c>
      <c r="M5698" t="str">
        <f t="shared" si="442"/>
        <v>Sunday</v>
      </c>
      <c r="N5698">
        <f t="shared" si="443"/>
        <v>2017</v>
      </c>
      <c r="O5698">
        <f t="shared" si="444"/>
        <v>4</v>
      </c>
    </row>
    <row r="5699" spans="1:15" x14ac:dyDescent="0.2">
      <c r="A5699" s="3" t="s">
        <v>11874</v>
      </c>
      <c r="B5699" s="6">
        <v>42855.573611111111</v>
      </c>
      <c r="C5699" s="6">
        <v>42740.61041666667</v>
      </c>
      <c r="D5699" s="4" t="s">
        <v>876</v>
      </c>
      <c r="E5699" s="4" t="s">
        <v>10</v>
      </c>
      <c r="F5699" s="4" t="s">
        <v>30</v>
      </c>
      <c r="G5699" s="4" t="s">
        <v>12</v>
      </c>
      <c r="H5699" s="4" t="s">
        <v>11875</v>
      </c>
      <c r="I5699" s="4" t="s">
        <v>74</v>
      </c>
      <c r="J5699">
        <f t="shared" ref="J5699:J5762" si="445">COUNTA(B5699)</f>
        <v>1</v>
      </c>
      <c r="K5699" s="7">
        <f t="shared" ref="K5699:K5762" si="446">TIME(HOUR(B5699),MINUTE(B5699),SECOND(B5699))</f>
        <v>0.57361111111111118</v>
      </c>
      <c r="L5699" t="str">
        <f>IF(AND(K5699&lt;Sheet2!$A$3,K5699&gt;=Sheet2!$A$2),"Morning",IF(AND(K5699&gt;=Sheet2!$A$3,K5699&lt;Sheet2!$A$4),"Afternoon","Night"))</f>
        <v>Afternoon</v>
      </c>
      <c r="M5699" t="str">
        <f t="shared" ref="M5699:M5762" si="447">TEXT(B5699,"dddd")</f>
        <v>Sunday</v>
      </c>
      <c r="N5699">
        <f t="shared" ref="N5699:N5762" si="448">YEAR(B5699)</f>
        <v>2017</v>
      </c>
      <c r="O5699">
        <f t="shared" ref="O5699:O5762" si="449">MONTH(B5699)</f>
        <v>4</v>
      </c>
    </row>
    <row r="5700" spans="1:15" x14ac:dyDescent="0.2">
      <c r="A5700" s="3" t="s">
        <v>11876</v>
      </c>
      <c r="B5700" s="6">
        <v>42855.788888888892</v>
      </c>
      <c r="C5700" s="6">
        <v>42855.788888888892</v>
      </c>
      <c r="D5700" s="4" t="s">
        <v>152</v>
      </c>
      <c r="E5700" s="4" t="s">
        <v>10</v>
      </c>
      <c r="F5700" s="4" t="s">
        <v>508</v>
      </c>
      <c r="G5700" s="4" t="s">
        <v>424</v>
      </c>
      <c r="H5700" s="4" t="s">
        <v>11877</v>
      </c>
      <c r="I5700" s="4" t="s">
        <v>74</v>
      </c>
      <c r="J5700">
        <f t="shared" si="445"/>
        <v>1</v>
      </c>
      <c r="K5700" s="7">
        <f t="shared" si="446"/>
        <v>0.78888888888888886</v>
      </c>
      <c r="L5700" t="str">
        <f>IF(AND(K5700&lt;Sheet2!$A$3,K5700&gt;=Sheet2!$A$2),"Morning",IF(AND(K5700&gt;=Sheet2!$A$3,K5700&lt;Sheet2!$A$4),"Afternoon","Night"))</f>
        <v>Afternoon</v>
      </c>
      <c r="M5700" t="str">
        <f t="shared" si="447"/>
        <v>Sunday</v>
      </c>
      <c r="N5700">
        <f t="shared" si="448"/>
        <v>2017</v>
      </c>
      <c r="O5700">
        <f t="shared" si="449"/>
        <v>4</v>
      </c>
    </row>
    <row r="5701" spans="1:15" x14ac:dyDescent="0.2">
      <c r="A5701" s="3" t="s">
        <v>11878</v>
      </c>
      <c r="B5701" s="6">
        <v>42855.788888888892</v>
      </c>
      <c r="C5701" s="6">
        <v>42740.668055555558</v>
      </c>
      <c r="D5701" s="4" t="s">
        <v>152</v>
      </c>
      <c r="E5701" s="4" t="s">
        <v>10</v>
      </c>
      <c r="F5701" s="4" t="s">
        <v>508</v>
      </c>
      <c r="G5701" s="4" t="s">
        <v>424</v>
      </c>
      <c r="H5701" s="4" t="s">
        <v>11879</v>
      </c>
      <c r="I5701" s="4" t="s">
        <v>74</v>
      </c>
      <c r="J5701">
        <f t="shared" si="445"/>
        <v>1</v>
      </c>
      <c r="K5701" s="7">
        <f t="shared" si="446"/>
        <v>0.78888888888888886</v>
      </c>
      <c r="L5701" t="str">
        <f>IF(AND(K5701&lt;Sheet2!$A$3,K5701&gt;=Sheet2!$A$2),"Morning",IF(AND(K5701&gt;=Sheet2!$A$3,K5701&lt;Sheet2!$A$4),"Afternoon","Night"))</f>
        <v>Afternoon</v>
      </c>
      <c r="M5701" t="str">
        <f t="shared" si="447"/>
        <v>Sunday</v>
      </c>
      <c r="N5701">
        <f t="shared" si="448"/>
        <v>2017</v>
      </c>
      <c r="O5701">
        <f t="shared" si="449"/>
        <v>4</v>
      </c>
    </row>
    <row r="5702" spans="1:15" x14ac:dyDescent="0.2">
      <c r="A5702" s="3" t="s">
        <v>11880</v>
      </c>
      <c r="B5702" s="6">
        <v>42740.09097222222</v>
      </c>
      <c r="C5702" s="6">
        <v>42740.09097222222</v>
      </c>
      <c r="D5702" s="4" t="s">
        <v>1239</v>
      </c>
      <c r="E5702" s="4" t="s">
        <v>17</v>
      </c>
      <c r="F5702" s="4" t="s">
        <v>508</v>
      </c>
      <c r="G5702" s="4" t="s">
        <v>184</v>
      </c>
      <c r="H5702" s="4" t="s">
        <v>11881</v>
      </c>
      <c r="I5702" s="4" t="s">
        <v>9776</v>
      </c>
      <c r="J5702">
        <f t="shared" si="445"/>
        <v>1</v>
      </c>
      <c r="K5702" s="7">
        <f t="shared" si="446"/>
        <v>9.0972222222222218E-2</v>
      </c>
      <c r="L5702" t="str">
        <f>IF(AND(K5702&lt;Sheet2!$A$3,K5702&gt;=Sheet2!$A$2),"Morning",IF(AND(K5702&gt;=Sheet2!$A$3,K5702&lt;Sheet2!$A$4),"Afternoon","Night"))</f>
        <v>Night</v>
      </c>
      <c r="M5702" t="str">
        <f t="shared" si="447"/>
        <v>Thursday</v>
      </c>
      <c r="N5702">
        <f t="shared" si="448"/>
        <v>2017</v>
      </c>
      <c r="O5702">
        <f t="shared" si="449"/>
        <v>1</v>
      </c>
    </row>
    <row r="5703" spans="1:15" x14ac:dyDescent="0.2">
      <c r="A5703" s="3" t="s">
        <v>11882</v>
      </c>
      <c r="B5703" s="6">
        <v>42740.09097222222</v>
      </c>
      <c r="C5703" s="6">
        <v>42771.466666666667</v>
      </c>
      <c r="D5703" s="4" t="s">
        <v>1239</v>
      </c>
      <c r="E5703" s="4" t="s">
        <v>17</v>
      </c>
      <c r="F5703" s="4" t="s">
        <v>508</v>
      </c>
      <c r="G5703" s="4" t="s">
        <v>184</v>
      </c>
      <c r="H5703" s="4" t="s">
        <v>11883</v>
      </c>
      <c r="I5703" s="4" t="s">
        <v>9776</v>
      </c>
      <c r="J5703">
        <f t="shared" si="445"/>
        <v>1</v>
      </c>
      <c r="K5703" s="7">
        <f t="shared" si="446"/>
        <v>9.0972222222222218E-2</v>
      </c>
      <c r="L5703" t="str">
        <f>IF(AND(K5703&lt;Sheet2!$A$3,K5703&gt;=Sheet2!$A$2),"Morning",IF(AND(K5703&gt;=Sheet2!$A$3,K5703&lt;Sheet2!$A$4),"Afternoon","Night"))</f>
        <v>Night</v>
      </c>
      <c r="M5703" t="str">
        <f t="shared" si="447"/>
        <v>Thursday</v>
      </c>
      <c r="N5703">
        <f t="shared" si="448"/>
        <v>2017</v>
      </c>
      <c r="O5703">
        <f t="shared" si="449"/>
        <v>1</v>
      </c>
    </row>
    <row r="5704" spans="1:15" x14ac:dyDescent="0.2">
      <c r="A5704" s="3" t="s">
        <v>11884</v>
      </c>
      <c r="B5704" s="6">
        <v>42740.23541666667</v>
      </c>
      <c r="C5704" s="6">
        <v>42740.23541666667</v>
      </c>
      <c r="D5704" s="4" t="s">
        <v>9912</v>
      </c>
      <c r="E5704" s="4" t="s">
        <v>77</v>
      </c>
      <c r="F5704" s="4" t="s">
        <v>18</v>
      </c>
      <c r="G5704" s="4" t="s">
        <v>12</v>
      </c>
      <c r="H5704" s="4" t="s">
        <v>11885</v>
      </c>
      <c r="I5704" s="4" t="s">
        <v>9776</v>
      </c>
      <c r="J5704">
        <f t="shared" si="445"/>
        <v>1</v>
      </c>
      <c r="K5704" s="7">
        <f t="shared" si="446"/>
        <v>0.23541666666666669</v>
      </c>
      <c r="L5704" t="str">
        <f>IF(AND(K5704&lt;Sheet2!$A$3,K5704&gt;=Sheet2!$A$2),"Morning",IF(AND(K5704&gt;=Sheet2!$A$3,K5704&lt;Sheet2!$A$4),"Afternoon","Night"))</f>
        <v>Morning</v>
      </c>
      <c r="M5704" t="str">
        <f t="shared" si="447"/>
        <v>Thursday</v>
      </c>
      <c r="N5704">
        <f t="shared" si="448"/>
        <v>2017</v>
      </c>
      <c r="O5704">
        <f t="shared" si="449"/>
        <v>1</v>
      </c>
    </row>
    <row r="5705" spans="1:15" x14ac:dyDescent="0.2">
      <c r="A5705" s="3" t="s">
        <v>11886</v>
      </c>
      <c r="B5705" s="6">
        <v>42740.23541666667</v>
      </c>
      <c r="C5705" s="6">
        <v>42740.23541666667</v>
      </c>
      <c r="D5705" s="4" t="s">
        <v>9729</v>
      </c>
      <c r="E5705" s="4" t="s">
        <v>77</v>
      </c>
      <c r="F5705" s="4" t="s">
        <v>18</v>
      </c>
      <c r="G5705" s="4" t="s">
        <v>12</v>
      </c>
      <c r="H5705" s="4" t="s">
        <v>11887</v>
      </c>
      <c r="I5705" s="4" t="s">
        <v>9776</v>
      </c>
      <c r="J5705">
        <f t="shared" si="445"/>
        <v>1</v>
      </c>
      <c r="K5705" s="7">
        <f t="shared" si="446"/>
        <v>0.23541666666666669</v>
      </c>
      <c r="L5705" t="str">
        <f>IF(AND(K5705&lt;Sheet2!$A$3,K5705&gt;=Sheet2!$A$2),"Morning",IF(AND(K5705&gt;=Sheet2!$A$3,K5705&lt;Sheet2!$A$4),"Afternoon","Night"))</f>
        <v>Morning</v>
      </c>
      <c r="M5705" t="str">
        <f t="shared" si="447"/>
        <v>Thursday</v>
      </c>
      <c r="N5705">
        <f t="shared" si="448"/>
        <v>2017</v>
      </c>
      <c r="O5705">
        <f t="shared" si="449"/>
        <v>1</v>
      </c>
    </row>
    <row r="5706" spans="1:15" x14ac:dyDescent="0.2">
      <c r="A5706" s="3" t="s">
        <v>11888</v>
      </c>
      <c r="B5706" s="6">
        <v>42740.602777777778</v>
      </c>
      <c r="C5706" s="6">
        <v>42740.602777777778</v>
      </c>
      <c r="D5706" s="4" t="s">
        <v>638</v>
      </c>
      <c r="E5706" s="4" t="s">
        <v>77</v>
      </c>
      <c r="F5706" s="4" t="s">
        <v>18</v>
      </c>
      <c r="G5706" s="4" t="s">
        <v>91</v>
      </c>
      <c r="H5706" s="4" t="s">
        <v>11889</v>
      </c>
      <c r="I5706" s="4" t="s">
        <v>74</v>
      </c>
      <c r="J5706">
        <f t="shared" si="445"/>
        <v>1</v>
      </c>
      <c r="K5706" s="7">
        <f t="shared" si="446"/>
        <v>0.60277777777777775</v>
      </c>
      <c r="L5706" t="str">
        <f>IF(AND(K5706&lt;Sheet2!$A$3,K5706&gt;=Sheet2!$A$2),"Morning",IF(AND(K5706&gt;=Sheet2!$A$3,K5706&lt;Sheet2!$A$4),"Afternoon","Night"))</f>
        <v>Afternoon</v>
      </c>
      <c r="M5706" t="str">
        <f t="shared" si="447"/>
        <v>Thursday</v>
      </c>
      <c r="N5706">
        <f t="shared" si="448"/>
        <v>2017</v>
      </c>
      <c r="O5706">
        <f t="shared" si="449"/>
        <v>1</v>
      </c>
    </row>
    <row r="5707" spans="1:15" x14ac:dyDescent="0.2">
      <c r="A5707" s="3" t="s">
        <v>11890</v>
      </c>
      <c r="B5707" s="6">
        <v>42740.602777777778</v>
      </c>
      <c r="C5707" s="6">
        <v>42799.602777777778</v>
      </c>
      <c r="D5707" s="4" t="s">
        <v>638</v>
      </c>
      <c r="E5707" s="4" t="s">
        <v>77</v>
      </c>
      <c r="F5707" s="4" t="s">
        <v>18</v>
      </c>
      <c r="G5707" s="4" t="s">
        <v>91</v>
      </c>
      <c r="H5707" s="4" t="s">
        <v>11891</v>
      </c>
      <c r="I5707" s="4" t="s">
        <v>74</v>
      </c>
      <c r="J5707">
        <f t="shared" si="445"/>
        <v>1</v>
      </c>
      <c r="K5707" s="7">
        <f t="shared" si="446"/>
        <v>0.60277777777777775</v>
      </c>
      <c r="L5707" t="str">
        <f>IF(AND(K5707&lt;Sheet2!$A$3,K5707&gt;=Sheet2!$A$2),"Morning",IF(AND(K5707&gt;=Sheet2!$A$3,K5707&lt;Sheet2!$A$4),"Afternoon","Night"))</f>
        <v>Afternoon</v>
      </c>
      <c r="M5707" t="str">
        <f t="shared" si="447"/>
        <v>Thursday</v>
      </c>
      <c r="N5707">
        <f t="shared" si="448"/>
        <v>2017</v>
      </c>
      <c r="O5707">
        <f t="shared" si="449"/>
        <v>1</v>
      </c>
    </row>
    <row r="5708" spans="1:15" x14ac:dyDescent="0.2">
      <c r="A5708" s="3" t="s">
        <v>11892</v>
      </c>
      <c r="B5708" s="6">
        <v>42740.613888888889</v>
      </c>
      <c r="C5708" s="6">
        <v>42740.613888888889</v>
      </c>
      <c r="D5708" s="4" t="s">
        <v>1039</v>
      </c>
      <c r="E5708" s="4" t="s">
        <v>77</v>
      </c>
      <c r="F5708" s="4" t="s">
        <v>97</v>
      </c>
      <c r="G5708" s="4" t="s">
        <v>12</v>
      </c>
      <c r="H5708" s="4" t="s">
        <v>11893</v>
      </c>
      <c r="I5708" s="4" t="s">
        <v>74</v>
      </c>
      <c r="J5708">
        <f t="shared" si="445"/>
        <v>1</v>
      </c>
      <c r="K5708" s="7">
        <f t="shared" si="446"/>
        <v>0.61388888888888882</v>
      </c>
      <c r="L5708" t="str">
        <f>IF(AND(K5708&lt;Sheet2!$A$3,K5708&gt;=Sheet2!$A$2),"Morning",IF(AND(K5708&gt;=Sheet2!$A$3,K5708&lt;Sheet2!$A$4),"Afternoon","Night"))</f>
        <v>Afternoon</v>
      </c>
      <c r="M5708" t="str">
        <f t="shared" si="447"/>
        <v>Thursday</v>
      </c>
      <c r="N5708">
        <f t="shared" si="448"/>
        <v>2017</v>
      </c>
      <c r="O5708">
        <f t="shared" si="449"/>
        <v>1</v>
      </c>
    </row>
    <row r="5709" spans="1:15" x14ac:dyDescent="0.2">
      <c r="A5709" s="3" t="s">
        <v>11894</v>
      </c>
      <c r="B5709" s="6">
        <v>42740.613888888889</v>
      </c>
      <c r="C5709" s="6">
        <v>42830.572222222225</v>
      </c>
      <c r="D5709" s="4" t="s">
        <v>1039</v>
      </c>
      <c r="E5709" s="4" t="s">
        <v>77</v>
      </c>
      <c r="F5709" s="4" t="s">
        <v>97</v>
      </c>
      <c r="G5709" s="4" t="s">
        <v>12</v>
      </c>
      <c r="H5709" s="4" t="s">
        <v>11895</v>
      </c>
      <c r="I5709" s="4" t="s">
        <v>74</v>
      </c>
      <c r="J5709">
        <f t="shared" si="445"/>
        <v>1</v>
      </c>
      <c r="K5709" s="7">
        <f t="shared" si="446"/>
        <v>0.61388888888888882</v>
      </c>
      <c r="L5709" t="str">
        <f>IF(AND(K5709&lt;Sheet2!$A$3,K5709&gt;=Sheet2!$A$2),"Morning",IF(AND(K5709&gt;=Sheet2!$A$3,K5709&lt;Sheet2!$A$4),"Afternoon","Night"))</f>
        <v>Afternoon</v>
      </c>
      <c r="M5709" t="str">
        <f t="shared" si="447"/>
        <v>Thursday</v>
      </c>
      <c r="N5709">
        <f t="shared" si="448"/>
        <v>2017</v>
      </c>
      <c r="O5709">
        <f t="shared" si="449"/>
        <v>1</v>
      </c>
    </row>
    <row r="5710" spans="1:15" x14ac:dyDescent="0.2">
      <c r="A5710" s="3" t="s">
        <v>11896</v>
      </c>
      <c r="B5710" s="6">
        <v>42740.732638888891</v>
      </c>
      <c r="C5710" s="6">
        <v>42740.732638888891</v>
      </c>
      <c r="D5710" s="4" t="s">
        <v>196</v>
      </c>
      <c r="E5710" s="4" t="s">
        <v>77</v>
      </c>
      <c r="F5710" s="4" t="s">
        <v>18</v>
      </c>
      <c r="G5710" s="4" t="s">
        <v>12</v>
      </c>
      <c r="H5710" s="4" t="s">
        <v>11897</v>
      </c>
      <c r="I5710" s="4" t="s">
        <v>74</v>
      </c>
      <c r="J5710">
        <f t="shared" si="445"/>
        <v>1</v>
      </c>
      <c r="K5710" s="7">
        <f t="shared" si="446"/>
        <v>0.73263888888888884</v>
      </c>
      <c r="L5710" t="str">
        <f>IF(AND(K5710&lt;Sheet2!$A$3,K5710&gt;=Sheet2!$A$2),"Morning",IF(AND(K5710&gt;=Sheet2!$A$3,K5710&lt;Sheet2!$A$4),"Afternoon","Night"))</f>
        <v>Afternoon</v>
      </c>
      <c r="M5710" t="str">
        <f t="shared" si="447"/>
        <v>Thursday</v>
      </c>
      <c r="N5710">
        <f t="shared" si="448"/>
        <v>2017</v>
      </c>
      <c r="O5710">
        <f t="shared" si="449"/>
        <v>1</v>
      </c>
    </row>
    <row r="5711" spans="1:15" x14ac:dyDescent="0.2">
      <c r="A5711" s="3" t="s">
        <v>11898</v>
      </c>
      <c r="B5711" s="6">
        <v>42740.732638888891</v>
      </c>
      <c r="C5711" s="6">
        <v>42771.815972222219</v>
      </c>
      <c r="D5711" s="4" t="s">
        <v>196</v>
      </c>
      <c r="E5711" s="4" t="s">
        <v>77</v>
      </c>
      <c r="F5711" s="4" t="s">
        <v>18</v>
      </c>
      <c r="G5711" s="4" t="s">
        <v>12</v>
      </c>
      <c r="H5711" s="4" t="s">
        <v>11899</v>
      </c>
      <c r="I5711" s="4" t="s">
        <v>74</v>
      </c>
      <c r="J5711">
        <f t="shared" si="445"/>
        <v>1</v>
      </c>
      <c r="K5711" s="7">
        <f t="shared" si="446"/>
        <v>0.73263888888888884</v>
      </c>
      <c r="L5711" t="str">
        <f>IF(AND(K5711&lt;Sheet2!$A$3,K5711&gt;=Sheet2!$A$2),"Morning",IF(AND(K5711&gt;=Sheet2!$A$3,K5711&lt;Sheet2!$A$4),"Afternoon","Night"))</f>
        <v>Afternoon</v>
      </c>
      <c r="M5711" t="str">
        <f t="shared" si="447"/>
        <v>Thursday</v>
      </c>
      <c r="N5711">
        <f t="shared" si="448"/>
        <v>2017</v>
      </c>
      <c r="O5711">
        <f t="shared" si="449"/>
        <v>1</v>
      </c>
    </row>
    <row r="5712" spans="1:15" x14ac:dyDescent="0.2">
      <c r="A5712" s="3" t="s">
        <v>11900</v>
      </c>
      <c r="B5712" s="6">
        <v>42740.881944444445</v>
      </c>
      <c r="C5712" s="6">
        <v>42740.881944444445</v>
      </c>
      <c r="D5712" s="4" t="s">
        <v>252</v>
      </c>
      <c r="E5712" s="4" t="s">
        <v>10</v>
      </c>
      <c r="F5712" s="4" t="s">
        <v>11</v>
      </c>
      <c r="G5712" s="4" t="s">
        <v>555</v>
      </c>
      <c r="H5712" s="4" t="s">
        <v>11901</v>
      </c>
      <c r="I5712" s="4" t="s">
        <v>74</v>
      </c>
      <c r="J5712">
        <f t="shared" si="445"/>
        <v>1</v>
      </c>
      <c r="K5712" s="7">
        <f t="shared" si="446"/>
        <v>0.88194444444444453</v>
      </c>
      <c r="L5712" t="str">
        <f>IF(AND(K5712&lt;Sheet2!$A$3,K5712&gt;=Sheet2!$A$2),"Morning",IF(AND(K5712&gt;=Sheet2!$A$3,K5712&lt;Sheet2!$A$4),"Afternoon","Night"))</f>
        <v>Night</v>
      </c>
      <c r="M5712" t="str">
        <f t="shared" si="447"/>
        <v>Thursday</v>
      </c>
      <c r="N5712">
        <f t="shared" si="448"/>
        <v>2017</v>
      </c>
      <c r="O5712">
        <f t="shared" si="449"/>
        <v>1</v>
      </c>
    </row>
    <row r="5713" spans="1:15" x14ac:dyDescent="0.2">
      <c r="A5713" s="3" t="s">
        <v>11902</v>
      </c>
      <c r="B5713" s="6">
        <v>42740.881944444445</v>
      </c>
      <c r="C5713" s="6">
        <v>42771.438888888886</v>
      </c>
      <c r="D5713" s="4" t="s">
        <v>252</v>
      </c>
      <c r="E5713" s="4" t="s">
        <v>10</v>
      </c>
      <c r="F5713" s="4" t="s">
        <v>11</v>
      </c>
      <c r="G5713" s="4" t="s">
        <v>555</v>
      </c>
      <c r="H5713" s="4" t="s">
        <v>11903</v>
      </c>
      <c r="I5713" s="4" t="s">
        <v>74</v>
      </c>
      <c r="J5713">
        <f t="shared" si="445"/>
        <v>1</v>
      </c>
      <c r="K5713" s="7">
        <f t="shared" si="446"/>
        <v>0.88194444444444453</v>
      </c>
      <c r="L5713" t="str">
        <f>IF(AND(K5713&lt;Sheet2!$A$3,K5713&gt;=Sheet2!$A$2),"Morning",IF(AND(K5713&gt;=Sheet2!$A$3,K5713&lt;Sheet2!$A$4),"Afternoon","Night"))</f>
        <v>Night</v>
      </c>
      <c r="M5713" t="str">
        <f t="shared" si="447"/>
        <v>Thursday</v>
      </c>
      <c r="N5713">
        <f t="shared" si="448"/>
        <v>2017</v>
      </c>
      <c r="O5713">
        <f t="shared" si="449"/>
        <v>1</v>
      </c>
    </row>
    <row r="5714" spans="1:15" x14ac:dyDescent="0.2">
      <c r="A5714" s="3" t="s">
        <v>11904</v>
      </c>
      <c r="B5714" s="6">
        <v>42771.125</v>
      </c>
      <c r="C5714" s="6">
        <v>42771.125</v>
      </c>
      <c r="D5714" s="4" t="s">
        <v>1956</v>
      </c>
      <c r="E5714" s="4" t="s">
        <v>10</v>
      </c>
      <c r="F5714" s="4" t="s">
        <v>18</v>
      </c>
      <c r="G5714" s="4" t="s">
        <v>2711</v>
      </c>
      <c r="H5714" s="4" t="s">
        <v>11905</v>
      </c>
      <c r="I5714" s="4" t="s">
        <v>74</v>
      </c>
      <c r="J5714">
        <f t="shared" si="445"/>
        <v>1</v>
      </c>
      <c r="K5714" s="7">
        <f t="shared" si="446"/>
        <v>0.125</v>
      </c>
      <c r="L5714" t="str">
        <f>IF(AND(K5714&lt;Sheet2!$A$3,K5714&gt;=Sheet2!$A$2),"Morning",IF(AND(K5714&gt;=Sheet2!$A$3,K5714&lt;Sheet2!$A$4),"Afternoon","Night"))</f>
        <v>Night</v>
      </c>
      <c r="M5714" t="str">
        <f t="shared" si="447"/>
        <v>Sunday</v>
      </c>
      <c r="N5714">
        <f t="shared" si="448"/>
        <v>2017</v>
      </c>
      <c r="O5714">
        <f t="shared" si="449"/>
        <v>2</v>
      </c>
    </row>
    <row r="5715" spans="1:15" x14ac:dyDescent="0.2">
      <c r="A5715" s="3" t="s">
        <v>11906</v>
      </c>
      <c r="B5715" s="6">
        <v>42771.125</v>
      </c>
      <c r="C5715" s="6">
        <v>42830.125</v>
      </c>
      <c r="D5715" s="4" t="s">
        <v>1956</v>
      </c>
      <c r="E5715" s="4" t="s">
        <v>10</v>
      </c>
      <c r="F5715" s="4" t="s">
        <v>18</v>
      </c>
      <c r="G5715" s="4" t="s">
        <v>2711</v>
      </c>
      <c r="H5715" s="4" t="s">
        <v>11907</v>
      </c>
      <c r="I5715" s="4" t="s">
        <v>74</v>
      </c>
      <c r="J5715">
        <f t="shared" si="445"/>
        <v>1</v>
      </c>
      <c r="K5715" s="7">
        <f t="shared" si="446"/>
        <v>0.125</v>
      </c>
      <c r="L5715" t="str">
        <f>IF(AND(K5715&lt;Sheet2!$A$3,K5715&gt;=Sheet2!$A$2),"Morning",IF(AND(K5715&gt;=Sheet2!$A$3,K5715&lt;Sheet2!$A$4),"Afternoon","Night"))</f>
        <v>Night</v>
      </c>
      <c r="M5715" t="str">
        <f t="shared" si="447"/>
        <v>Sunday</v>
      </c>
      <c r="N5715">
        <f t="shared" si="448"/>
        <v>2017</v>
      </c>
      <c r="O5715">
        <f t="shared" si="449"/>
        <v>2</v>
      </c>
    </row>
    <row r="5716" spans="1:15" x14ac:dyDescent="0.2">
      <c r="A5716" s="3" t="s">
        <v>11908</v>
      </c>
      <c r="B5716" s="6">
        <v>42771.208333333336</v>
      </c>
      <c r="C5716" s="6">
        <v>42771.208333333336</v>
      </c>
      <c r="D5716" s="4" t="s">
        <v>8614</v>
      </c>
      <c r="E5716" s="4" t="s">
        <v>84</v>
      </c>
      <c r="F5716" s="4" t="s">
        <v>11909</v>
      </c>
      <c r="G5716" s="4" t="s">
        <v>11910</v>
      </c>
      <c r="H5716" s="4" t="s">
        <v>11911</v>
      </c>
      <c r="I5716" s="4" t="s">
        <v>74</v>
      </c>
      <c r="J5716">
        <f t="shared" si="445"/>
        <v>1</v>
      </c>
      <c r="K5716" s="7">
        <f t="shared" si="446"/>
        <v>0.20833333333333334</v>
      </c>
      <c r="L5716" t="str">
        <f>IF(AND(K5716&lt;Sheet2!$A$3,K5716&gt;=Sheet2!$A$2),"Morning",IF(AND(K5716&gt;=Sheet2!$A$3,K5716&lt;Sheet2!$A$4),"Afternoon","Night"))</f>
        <v>Morning</v>
      </c>
      <c r="M5716" t="str">
        <f t="shared" si="447"/>
        <v>Sunday</v>
      </c>
      <c r="N5716">
        <f t="shared" si="448"/>
        <v>2017</v>
      </c>
      <c r="O5716">
        <f t="shared" si="449"/>
        <v>2</v>
      </c>
    </row>
    <row r="5717" spans="1:15" x14ac:dyDescent="0.2">
      <c r="A5717" s="3" t="s">
        <v>11912</v>
      </c>
      <c r="B5717" s="6">
        <v>42771.263888888891</v>
      </c>
      <c r="C5717" s="6">
        <v>42771.263888888891</v>
      </c>
      <c r="D5717" s="4" t="s">
        <v>1318</v>
      </c>
      <c r="E5717" s="4" t="s">
        <v>102</v>
      </c>
      <c r="F5717" s="4" t="s">
        <v>11</v>
      </c>
      <c r="G5717" s="4" t="s">
        <v>1319</v>
      </c>
      <c r="H5717" s="4" t="s">
        <v>11913</v>
      </c>
      <c r="I5717" s="4" t="s">
        <v>74</v>
      </c>
      <c r="J5717">
        <f t="shared" si="445"/>
        <v>1</v>
      </c>
      <c r="K5717" s="7">
        <f t="shared" si="446"/>
        <v>0.2638888888888889</v>
      </c>
      <c r="L5717" t="str">
        <f>IF(AND(K5717&lt;Sheet2!$A$3,K5717&gt;=Sheet2!$A$2),"Morning",IF(AND(K5717&gt;=Sheet2!$A$3,K5717&lt;Sheet2!$A$4),"Afternoon","Night"))</f>
        <v>Morning</v>
      </c>
      <c r="M5717" t="str">
        <f t="shared" si="447"/>
        <v>Sunday</v>
      </c>
      <c r="N5717">
        <f t="shared" si="448"/>
        <v>2017</v>
      </c>
      <c r="O5717">
        <f t="shared" si="449"/>
        <v>2</v>
      </c>
    </row>
    <row r="5718" spans="1:15" x14ac:dyDescent="0.2">
      <c r="A5718" s="3" t="s">
        <v>11914</v>
      </c>
      <c r="B5718" s="6">
        <v>42771.399305555555</v>
      </c>
      <c r="C5718" s="6">
        <v>42771.399305555555</v>
      </c>
      <c r="D5718" s="4" t="s">
        <v>1394</v>
      </c>
      <c r="E5718" s="4" t="s">
        <v>10</v>
      </c>
      <c r="F5718" s="4" t="s">
        <v>159</v>
      </c>
      <c r="G5718" s="4" t="s">
        <v>12</v>
      </c>
      <c r="H5718" s="4" t="s">
        <v>11915</v>
      </c>
      <c r="I5718" s="4" t="s">
        <v>74</v>
      </c>
      <c r="J5718">
        <f t="shared" si="445"/>
        <v>1</v>
      </c>
      <c r="K5718" s="7">
        <f t="shared" si="446"/>
        <v>0.39930555555555558</v>
      </c>
      <c r="L5718" t="str">
        <f>IF(AND(K5718&lt;Sheet2!$A$3,K5718&gt;=Sheet2!$A$2),"Morning",IF(AND(K5718&gt;=Sheet2!$A$3,K5718&lt;Sheet2!$A$4),"Afternoon","Night"))</f>
        <v>Morning</v>
      </c>
      <c r="M5718" t="str">
        <f t="shared" si="447"/>
        <v>Sunday</v>
      </c>
      <c r="N5718">
        <f t="shared" si="448"/>
        <v>2017</v>
      </c>
      <c r="O5718">
        <f t="shared" si="449"/>
        <v>2</v>
      </c>
    </row>
    <row r="5719" spans="1:15" x14ac:dyDescent="0.2">
      <c r="A5719" s="3" t="s">
        <v>11916</v>
      </c>
      <c r="B5719" s="6">
        <v>42771.42083333333</v>
      </c>
      <c r="C5719" s="6">
        <v>42771.42083333333</v>
      </c>
      <c r="D5719" s="4" t="s">
        <v>158</v>
      </c>
      <c r="E5719" s="4" t="s">
        <v>10</v>
      </c>
      <c r="F5719" s="4" t="s">
        <v>923</v>
      </c>
      <c r="G5719" s="4" t="s">
        <v>12</v>
      </c>
      <c r="H5719" s="4" t="s">
        <v>11917</v>
      </c>
      <c r="I5719" s="4" t="s">
        <v>74</v>
      </c>
      <c r="J5719">
        <f t="shared" si="445"/>
        <v>1</v>
      </c>
      <c r="K5719" s="7">
        <f t="shared" si="446"/>
        <v>0.42083333333333334</v>
      </c>
      <c r="L5719" t="str">
        <f>IF(AND(K5719&lt;Sheet2!$A$3,K5719&gt;=Sheet2!$A$2),"Morning",IF(AND(K5719&gt;=Sheet2!$A$3,K5719&lt;Sheet2!$A$4),"Afternoon","Night"))</f>
        <v>Morning</v>
      </c>
      <c r="M5719" t="str">
        <f t="shared" si="447"/>
        <v>Sunday</v>
      </c>
      <c r="N5719">
        <f t="shared" si="448"/>
        <v>2017</v>
      </c>
      <c r="O5719">
        <f t="shared" si="449"/>
        <v>2</v>
      </c>
    </row>
    <row r="5720" spans="1:15" x14ac:dyDescent="0.2">
      <c r="A5720" s="3" t="s">
        <v>11918</v>
      </c>
      <c r="B5720" s="6">
        <v>42771.606944444444</v>
      </c>
      <c r="C5720" s="6">
        <v>42771.606944444444</v>
      </c>
      <c r="D5720" s="4" t="s">
        <v>8300</v>
      </c>
      <c r="E5720" s="4" t="s">
        <v>10</v>
      </c>
      <c r="F5720" s="4" t="s">
        <v>97</v>
      </c>
      <c r="G5720" s="4" t="s">
        <v>12</v>
      </c>
      <c r="H5720" s="4" t="s">
        <v>11919</v>
      </c>
      <c r="I5720" s="4" t="s">
        <v>74</v>
      </c>
      <c r="J5720">
        <f t="shared" si="445"/>
        <v>1</v>
      </c>
      <c r="K5720" s="7">
        <f t="shared" si="446"/>
        <v>0.6069444444444444</v>
      </c>
      <c r="L5720" t="str">
        <f>IF(AND(K5720&lt;Sheet2!$A$3,K5720&gt;=Sheet2!$A$2),"Morning",IF(AND(K5720&gt;=Sheet2!$A$3,K5720&lt;Sheet2!$A$4),"Afternoon","Night"))</f>
        <v>Afternoon</v>
      </c>
      <c r="M5720" t="str">
        <f t="shared" si="447"/>
        <v>Sunday</v>
      </c>
      <c r="N5720">
        <f t="shared" si="448"/>
        <v>2017</v>
      </c>
      <c r="O5720">
        <f t="shared" si="449"/>
        <v>2</v>
      </c>
    </row>
    <row r="5721" spans="1:15" x14ac:dyDescent="0.2">
      <c r="A5721" s="3" t="s">
        <v>11920</v>
      </c>
      <c r="B5721" s="6">
        <v>42771.75</v>
      </c>
      <c r="C5721" s="6">
        <v>42771.75</v>
      </c>
      <c r="D5721" s="4" t="s">
        <v>241</v>
      </c>
      <c r="E5721" s="4" t="s">
        <v>74</v>
      </c>
      <c r="F5721" s="4" t="s">
        <v>74</v>
      </c>
      <c r="G5721" s="4" t="s">
        <v>72</v>
      </c>
      <c r="H5721" s="4" t="s">
        <v>11921</v>
      </c>
      <c r="I5721" s="4" t="s">
        <v>74</v>
      </c>
      <c r="J5721">
        <f t="shared" si="445"/>
        <v>1</v>
      </c>
      <c r="K5721" s="7">
        <f t="shared" si="446"/>
        <v>0.75</v>
      </c>
      <c r="L5721" t="str">
        <f>IF(AND(K5721&lt;Sheet2!$A$3,K5721&gt;=Sheet2!$A$2),"Morning",IF(AND(K5721&gt;=Sheet2!$A$3,K5721&lt;Sheet2!$A$4),"Afternoon","Night"))</f>
        <v>Afternoon</v>
      </c>
      <c r="M5721" t="str">
        <f t="shared" si="447"/>
        <v>Sunday</v>
      </c>
      <c r="N5721">
        <f t="shared" si="448"/>
        <v>2017</v>
      </c>
      <c r="O5721">
        <f t="shared" si="449"/>
        <v>2</v>
      </c>
    </row>
    <row r="5722" spans="1:15" x14ac:dyDescent="0.2">
      <c r="A5722" s="3" t="s">
        <v>11922</v>
      </c>
      <c r="B5722" s="6">
        <v>42771.826388888891</v>
      </c>
      <c r="C5722" s="6">
        <v>42771.826388888891</v>
      </c>
      <c r="D5722" s="4" t="s">
        <v>783</v>
      </c>
      <c r="E5722" s="4" t="s">
        <v>77</v>
      </c>
      <c r="F5722" s="4" t="s">
        <v>18</v>
      </c>
      <c r="G5722" s="4" t="s">
        <v>12</v>
      </c>
      <c r="H5722" s="4" t="s">
        <v>11923</v>
      </c>
      <c r="I5722" s="4" t="s">
        <v>74</v>
      </c>
      <c r="J5722">
        <f t="shared" si="445"/>
        <v>1</v>
      </c>
      <c r="K5722" s="7">
        <f t="shared" si="446"/>
        <v>0.82638888888888884</v>
      </c>
      <c r="L5722" t="str">
        <f>IF(AND(K5722&lt;Sheet2!$A$3,K5722&gt;=Sheet2!$A$2),"Morning",IF(AND(K5722&gt;=Sheet2!$A$3,K5722&lt;Sheet2!$A$4),"Afternoon","Night"))</f>
        <v>Night</v>
      </c>
      <c r="M5722" t="str">
        <f t="shared" si="447"/>
        <v>Sunday</v>
      </c>
      <c r="N5722">
        <f t="shared" si="448"/>
        <v>2017</v>
      </c>
      <c r="O5722">
        <f t="shared" si="449"/>
        <v>2</v>
      </c>
    </row>
    <row r="5723" spans="1:15" x14ac:dyDescent="0.2">
      <c r="A5723" s="3" t="s">
        <v>11924</v>
      </c>
      <c r="B5723" s="6">
        <v>42771.826388888891</v>
      </c>
      <c r="C5723" s="6">
        <v>42860.611111111109</v>
      </c>
      <c r="D5723" s="4" t="s">
        <v>783</v>
      </c>
      <c r="E5723" s="4" t="s">
        <v>77</v>
      </c>
      <c r="F5723" s="4" t="s">
        <v>18</v>
      </c>
      <c r="G5723" s="4" t="s">
        <v>12</v>
      </c>
      <c r="H5723" s="4" t="s">
        <v>11925</v>
      </c>
      <c r="I5723" s="4" t="s">
        <v>74</v>
      </c>
      <c r="J5723">
        <f t="shared" si="445"/>
        <v>1</v>
      </c>
      <c r="K5723" s="7">
        <f t="shared" si="446"/>
        <v>0.82638888888888884</v>
      </c>
      <c r="L5723" t="str">
        <f>IF(AND(K5723&lt;Sheet2!$A$3,K5723&gt;=Sheet2!$A$2),"Morning",IF(AND(K5723&gt;=Sheet2!$A$3,K5723&lt;Sheet2!$A$4),"Afternoon","Night"))</f>
        <v>Night</v>
      </c>
      <c r="M5723" t="str">
        <f t="shared" si="447"/>
        <v>Sunday</v>
      </c>
      <c r="N5723">
        <f t="shared" si="448"/>
        <v>2017</v>
      </c>
      <c r="O5723">
        <f t="shared" si="449"/>
        <v>2</v>
      </c>
    </row>
    <row r="5724" spans="1:15" x14ac:dyDescent="0.2">
      <c r="A5724" s="3" t="s">
        <v>11926</v>
      </c>
      <c r="B5724" s="6">
        <v>42771.826388888891</v>
      </c>
      <c r="C5724" s="6">
        <v>42771.826388888891</v>
      </c>
      <c r="D5724" s="4" t="s">
        <v>783</v>
      </c>
      <c r="E5724" s="4" t="s">
        <v>77</v>
      </c>
      <c r="F5724" s="4" t="s">
        <v>18</v>
      </c>
      <c r="G5724" s="4" t="s">
        <v>12</v>
      </c>
      <c r="H5724" s="4" t="s">
        <v>11927</v>
      </c>
      <c r="I5724" s="4" t="s">
        <v>74</v>
      </c>
      <c r="J5724">
        <f t="shared" si="445"/>
        <v>1</v>
      </c>
      <c r="K5724" s="7">
        <f t="shared" si="446"/>
        <v>0.82638888888888884</v>
      </c>
      <c r="L5724" t="str">
        <f>IF(AND(K5724&lt;Sheet2!$A$3,K5724&gt;=Sheet2!$A$2),"Morning",IF(AND(K5724&gt;=Sheet2!$A$3,K5724&lt;Sheet2!$A$4),"Afternoon","Night"))</f>
        <v>Night</v>
      </c>
      <c r="M5724" t="str">
        <f t="shared" si="447"/>
        <v>Sunday</v>
      </c>
      <c r="N5724">
        <f t="shared" si="448"/>
        <v>2017</v>
      </c>
      <c r="O5724">
        <f t="shared" si="449"/>
        <v>2</v>
      </c>
    </row>
    <row r="5725" spans="1:15" x14ac:dyDescent="0.2">
      <c r="A5725" s="3" t="s">
        <v>11928</v>
      </c>
      <c r="B5725" s="6">
        <v>42771.826388888891</v>
      </c>
      <c r="C5725" s="6">
        <v>42860.611111111109</v>
      </c>
      <c r="D5725" s="4" t="s">
        <v>783</v>
      </c>
      <c r="E5725" s="4" t="s">
        <v>77</v>
      </c>
      <c r="F5725" s="4" t="s">
        <v>18</v>
      </c>
      <c r="G5725" s="4" t="s">
        <v>12</v>
      </c>
      <c r="H5725" s="4" t="s">
        <v>11929</v>
      </c>
      <c r="I5725" s="4" t="s">
        <v>74</v>
      </c>
      <c r="J5725">
        <f t="shared" si="445"/>
        <v>1</v>
      </c>
      <c r="K5725" s="7">
        <f t="shared" si="446"/>
        <v>0.82638888888888884</v>
      </c>
      <c r="L5725" t="str">
        <f>IF(AND(K5725&lt;Sheet2!$A$3,K5725&gt;=Sheet2!$A$2),"Morning",IF(AND(K5725&gt;=Sheet2!$A$3,K5725&lt;Sheet2!$A$4),"Afternoon","Night"))</f>
        <v>Night</v>
      </c>
      <c r="M5725" t="str">
        <f t="shared" si="447"/>
        <v>Sunday</v>
      </c>
      <c r="N5725">
        <f t="shared" si="448"/>
        <v>2017</v>
      </c>
      <c r="O5725">
        <f t="shared" si="449"/>
        <v>2</v>
      </c>
    </row>
    <row r="5726" spans="1:15" x14ac:dyDescent="0.2">
      <c r="A5726" s="3" t="s">
        <v>11930</v>
      </c>
      <c r="B5726" s="6">
        <v>42771.877083333333</v>
      </c>
      <c r="C5726" s="6">
        <v>42771.877083333333</v>
      </c>
      <c r="D5726" s="4" t="s">
        <v>1442</v>
      </c>
      <c r="E5726" s="4" t="s">
        <v>77</v>
      </c>
      <c r="F5726" s="4" t="s">
        <v>18</v>
      </c>
      <c r="G5726" s="4" t="s">
        <v>12</v>
      </c>
      <c r="H5726" s="4" t="s">
        <v>11931</v>
      </c>
      <c r="I5726" s="4" t="s">
        <v>74</v>
      </c>
      <c r="J5726">
        <f t="shared" si="445"/>
        <v>1</v>
      </c>
      <c r="K5726" s="7">
        <f t="shared" si="446"/>
        <v>0.87708333333333333</v>
      </c>
      <c r="L5726" t="str">
        <f>IF(AND(K5726&lt;Sheet2!$A$3,K5726&gt;=Sheet2!$A$2),"Morning",IF(AND(K5726&gt;=Sheet2!$A$3,K5726&lt;Sheet2!$A$4),"Afternoon","Night"))</f>
        <v>Night</v>
      </c>
      <c r="M5726" t="str">
        <f t="shared" si="447"/>
        <v>Sunday</v>
      </c>
      <c r="N5726">
        <f t="shared" si="448"/>
        <v>2017</v>
      </c>
      <c r="O5726">
        <f t="shared" si="449"/>
        <v>2</v>
      </c>
    </row>
    <row r="5727" spans="1:15" x14ac:dyDescent="0.2">
      <c r="A5727" s="3" t="s">
        <v>11932</v>
      </c>
      <c r="B5727" s="6">
        <v>42771.877083333333</v>
      </c>
      <c r="C5727" s="6">
        <v>42799.877083333333</v>
      </c>
      <c r="D5727" s="4" t="s">
        <v>1442</v>
      </c>
      <c r="E5727" s="4" t="s">
        <v>77</v>
      </c>
      <c r="F5727" s="4" t="s">
        <v>18</v>
      </c>
      <c r="G5727" s="4" t="s">
        <v>12</v>
      </c>
      <c r="H5727" s="4" t="s">
        <v>11933</v>
      </c>
      <c r="I5727" s="4" t="s">
        <v>74</v>
      </c>
      <c r="J5727">
        <f t="shared" si="445"/>
        <v>1</v>
      </c>
      <c r="K5727" s="7">
        <f t="shared" si="446"/>
        <v>0.87708333333333333</v>
      </c>
      <c r="L5727" t="str">
        <f>IF(AND(K5727&lt;Sheet2!$A$3,K5727&gt;=Sheet2!$A$2),"Morning",IF(AND(K5727&gt;=Sheet2!$A$3,K5727&lt;Sheet2!$A$4),"Afternoon","Night"))</f>
        <v>Night</v>
      </c>
      <c r="M5727" t="str">
        <f t="shared" si="447"/>
        <v>Sunday</v>
      </c>
      <c r="N5727">
        <f t="shared" si="448"/>
        <v>2017</v>
      </c>
      <c r="O5727">
        <f t="shared" si="449"/>
        <v>2</v>
      </c>
    </row>
    <row r="5728" spans="1:15" x14ac:dyDescent="0.2">
      <c r="A5728" s="3" t="s">
        <v>11934</v>
      </c>
      <c r="B5728" s="6">
        <v>42771.886111111111</v>
      </c>
      <c r="C5728" s="6">
        <v>42771.886111111111</v>
      </c>
      <c r="D5728" s="4" t="s">
        <v>35</v>
      </c>
      <c r="E5728" s="4" t="s">
        <v>77</v>
      </c>
      <c r="F5728" s="4" t="s">
        <v>18</v>
      </c>
      <c r="G5728" s="4" t="s">
        <v>12</v>
      </c>
      <c r="H5728" s="4" t="s">
        <v>11935</v>
      </c>
      <c r="I5728" s="4" t="s">
        <v>74</v>
      </c>
      <c r="J5728">
        <f t="shared" si="445"/>
        <v>1</v>
      </c>
      <c r="K5728" s="7">
        <f t="shared" si="446"/>
        <v>0.88611111111111107</v>
      </c>
      <c r="L5728" t="str">
        <f>IF(AND(K5728&lt;Sheet2!$A$3,K5728&gt;=Sheet2!$A$2),"Morning",IF(AND(K5728&gt;=Sheet2!$A$3,K5728&lt;Sheet2!$A$4),"Afternoon","Night"))</f>
        <v>Night</v>
      </c>
      <c r="M5728" t="str">
        <f t="shared" si="447"/>
        <v>Sunday</v>
      </c>
      <c r="N5728">
        <f t="shared" si="448"/>
        <v>2017</v>
      </c>
      <c r="O5728">
        <f t="shared" si="449"/>
        <v>2</v>
      </c>
    </row>
    <row r="5729" spans="1:15" x14ac:dyDescent="0.2">
      <c r="A5729" s="3" t="s">
        <v>11936</v>
      </c>
      <c r="B5729" s="6">
        <v>42771.886111111111</v>
      </c>
      <c r="C5729" s="6">
        <v>42921.349305555559</v>
      </c>
      <c r="D5729" s="4" t="s">
        <v>35</v>
      </c>
      <c r="E5729" s="4" t="s">
        <v>77</v>
      </c>
      <c r="F5729" s="4" t="s">
        <v>18</v>
      </c>
      <c r="G5729" s="4" t="s">
        <v>12</v>
      </c>
      <c r="H5729" s="4" t="s">
        <v>11937</v>
      </c>
      <c r="I5729" s="4" t="s">
        <v>74</v>
      </c>
      <c r="J5729">
        <f t="shared" si="445"/>
        <v>1</v>
      </c>
      <c r="K5729" s="7">
        <f t="shared" si="446"/>
        <v>0.88611111111111107</v>
      </c>
      <c r="L5729" t="str">
        <f>IF(AND(K5729&lt;Sheet2!$A$3,K5729&gt;=Sheet2!$A$2),"Morning",IF(AND(K5729&gt;=Sheet2!$A$3,K5729&lt;Sheet2!$A$4),"Afternoon","Night"))</f>
        <v>Night</v>
      </c>
      <c r="M5729" t="str">
        <f t="shared" si="447"/>
        <v>Sunday</v>
      </c>
      <c r="N5729">
        <f t="shared" si="448"/>
        <v>2017</v>
      </c>
      <c r="O5729">
        <f t="shared" si="449"/>
        <v>2</v>
      </c>
    </row>
    <row r="5730" spans="1:15" x14ac:dyDescent="0.2">
      <c r="A5730" s="3" t="s">
        <v>11938</v>
      </c>
      <c r="B5730" s="6">
        <v>42771.925694444442</v>
      </c>
      <c r="C5730" s="6">
        <v>42771.925694444442</v>
      </c>
      <c r="D5730" s="4" t="s">
        <v>90</v>
      </c>
      <c r="E5730" s="4" t="s">
        <v>77</v>
      </c>
      <c r="F5730" s="4" t="s">
        <v>18</v>
      </c>
      <c r="G5730" s="4" t="s">
        <v>6847</v>
      </c>
      <c r="H5730" s="4" t="s">
        <v>11939</v>
      </c>
      <c r="I5730" s="4" t="s">
        <v>74</v>
      </c>
      <c r="J5730">
        <f t="shared" si="445"/>
        <v>1</v>
      </c>
      <c r="K5730" s="7">
        <f t="shared" si="446"/>
        <v>0.92569444444444438</v>
      </c>
      <c r="L5730" t="str">
        <f>IF(AND(K5730&lt;Sheet2!$A$3,K5730&gt;=Sheet2!$A$2),"Morning",IF(AND(K5730&gt;=Sheet2!$A$3,K5730&lt;Sheet2!$A$4),"Afternoon","Night"))</f>
        <v>Night</v>
      </c>
      <c r="M5730" t="str">
        <f t="shared" si="447"/>
        <v>Sunday</v>
      </c>
      <c r="N5730">
        <f t="shared" si="448"/>
        <v>2017</v>
      </c>
      <c r="O5730">
        <f t="shared" si="449"/>
        <v>2</v>
      </c>
    </row>
    <row r="5731" spans="1:15" x14ac:dyDescent="0.2">
      <c r="A5731" s="3" t="s">
        <v>11940</v>
      </c>
      <c r="B5731" s="6">
        <v>42771.925694444442</v>
      </c>
      <c r="C5731" s="6">
        <v>42799.509027777778</v>
      </c>
      <c r="D5731" s="4" t="s">
        <v>90</v>
      </c>
      <c r="E5731" s="4" t="s">
        <v>77</v>
      </c>
      <c r="F5731" s="4" t="s">
        <v>18</v>
      </c>
      <c r="G5731" s="4" t="s">
        <v>6847</v>
      </c>
      <c r="H5731" s="4" t="s">
        <v>11941</v>
      </c>
      <c r="I5731" s="4" t="s">
        <v>74</v>
      </c>
      <c r="J5731">
        <f t="shared" si="445"/>
        <v>1</v>
      </c>
      <c r="K5731" s="7">
        <f t="shared" si="446"/>
        <v>0.92569444444444438</v>
      </c>
      <c r="L5731" t="str">
        <f>IF(AND(K5731&lt;Sheet2!$A$3,K5731&gt;=Sheet2!$A$2),"Morning",IF(AND(K5731&gt;=Sheet2!$A$3,K5731&lt;Sheet2!$A$4),"Afternoon","Night"))</f>
        <v>Night</v>
      </c>
      <c r="M5731" t="str">
        <f t="shared" si="447"/>
        <v>Sunday</v>
      </c>
      <c r="N5731">
        <f t="shared" si="448"/>
        <v>2017</v>
      </c>
      <c r="O5731">
        <f t="shared" si="449"/>
        <v>2</v>
      </c>
    </row>
    <row r="5732" spans="1:15" x14ac:dyDescent="0.2">
      <c r="A5732" s="3" t="s">
        <v>11942</v>
      </c>
      <c r="B5732" s="6">
        <v>42771.952777777777</v>
      </c>
      <c r="C5732" s="6">
        <v>42771.952777777777</v>
      </c>
      <c r="D5732" s="4" t="s">
        <v>140</v>
      </c>
      <c r="E5732" s="4" t="s">
        <v>77</v>
      </c>
      <c r="F5732" s="4" t="s">
        <v>18</v>
      </c>
      <c r="G5732" s="4" t="s">
        <v>12</v>
      </c>
      <c r="H5732" s="4" t="s">
        <v>11943</v>
      </c>
      <c r="I5732" s="4" t="s">
        <v>74</v>
      </c>
      <c r="J5732">
        <f t="shared" si="445"/>
        <v>1</v>
      </c>
      <c r="K5732" s="7">
        <f t="shared" si="446"/>
        <v>0.95277777777777783</v>
      </c>
      <c r="L5732" t="str">
        <f>IF(AND(K5732&lt;Sheet2!$A$3,K5732&gt;=Sheet2!$A$2),"Morning",IF(AND(K5732&gt;=Sheet2!$A$3,K5732&lt;Sheet2!$A$4),"Afternoon","Night"))</f>
        <v>Night</v>
      </c>
      <c r="M5732" t="str">
        <f t="shared" si="447"/>
        <v>Sunday</v>
      </c>
      <c r="N5732">
        <f t="shared" si="448"/>
        <v>2017</v>
      </c>
      <c r="O5732">
        <f t="shared" si="449"/>
        <v>2</v>
      </c>
    </row>
    <row r="5733" spans="1:15" x14ac:dyDescent="0.2">
      <c r="A5733" s="3" t="s">
        <v>11944</v>
      </c>
      <c r="B5733" s="6">
        <v>42771.952777777777</v>
      </c>
      <c r="C5733" s="6">
        <v>42921.349305555559</v>
      </c>
      <c r="D5733" s="4" t="s">
        <v>140</v>
      </c>
      <c r="E5733" s="4" t="s">
        <v>77</v>
      </c>
      <c r="F5733" s="4" t="s">
        <v>18</v>
      </c>
      <c r="G5733" s="4" t="s">
        <v>12</v>
      </c>
      <c r="H5733" s="4" t="s">
        <v>11945</v>
      </c>
      <c r="I5733" s="4" t="s">
        <v>74</v>
      </c>
      <c r="J5733">
        <f t="shared" si="445"/>
        <v>1</v>
      </c>
      <c r="K5733" s="7">
        <f t="shared" si="446"/>
        <v>0.95277777777777783</v>
      </c>
      <c r="L5733" t="str">
        <f>IF(AND(K5733&lt;Sheet2!$A$3,K5733&gt;=Sheet2!$A$2),"Morning",IF(AND(K5733&gt;=Sheet2!$A$3,K5733&lt;Sheet2!$A$4),"Afternoon","Night"))</f>
        <v>Night</v>
      </c>
      <c r="M5733" t="str">
        <f t="shared" si="447"/>
        <v>Sunday</v>
      </c>
      <c r="N5733">
        <f t="shared" si="448"/>
        <v>2017</v>
      </c>
      <c r="O5733">
        <f t="shared" si="449"/>
        <v>2</v>
      </c>
    </row>
    <row r="5734" spans="1:15" x14ac:dyDescent="0.2">
      <c r="A5734" s="3" t="s">
        <v>11946</v>
      </c>
      <c r="B5734" s="6">
        <v>42799.375</v>
      </c>
      <c r="C5734" s="6">
        <v>42799.375</v>
      </c>
      <c r="D5734" s="4" t="s">
        <v>241</v>
      </c>
      <c r="E5734" s="4" t="s">
        <v>74</v>
      </c>
      <c r="F5734" s="4" t="s">
        <v>74</v>
      </c>
      <c r="G5734" s="4" t="s">
        <v>72</v>
      </c>
      <c r="H5734" s="4" t="s">
        <v>11947</v>
      </c>
      <c r="I5734" s="4" t="s">
        <v>74</v>
      </c>
      <c r="J5734">
        <f t="shared" si="445"/>
        <v>1</v>
      </c>
      <c r="K5734" s="7">
        <f t="shared" si="446"/>
        <v>0.375</v>
      </c>
      <c r="L5734" t="str">
        <f>IF(AND(K5734&lt;Sheet2!$A$3,K5734&gt;=Sheet2!$A$2),"Morning",IF(AND(K5734&gt;=Sheet2!$A$3,K5734&lt;Sheet2!$A$4),"Afternoon","Night"))</f>
        <v>Morning</v>
      </c>
      <c r="M5734" t="str">
        <f t="shared" si="447"/>
        <v>Sunday</v>
      </c>
      <c r="N5734">
        <f t="shared" si="448"/>
        <v>2017</v>
      </c>
      <c r="O5734">
        <f t="shared" si="449"/>
        <v>3</v>
      </c>
    </row>
    <row r="5735" spans="1:15" x14ac:dyDescent="0.2">
      <c r="A5735" s="3" t="s">
        <v>11948</v>
      </c>
      <c r="B5735" s="6">
        <v>42799.388888888891</v>
      </c>
      <c r="C5735" s="6">
        <v>42799.388888888891</v>
      </c>
      <c r="D5735" s="4" t="s">
        <v>1394</v>
      </c>
      <c r="E5735" s="4" t="s">
        <v>10</v>
      </c>
      <c r="F5735" s="4" t="s">
        <v>97</v>
      </c>
      <c r="G5735" s="4" t="s">
        <v>12</v>
      </c>
      <c r="H5735" s="4" t="s">
        <v>11949</v>
      </c>
      <c r="I5735" s="4" t="s">
        <v>74</v>
      </c>
      <c r="J5735">
        <f t="shared" si="445"/>
        <v>1</v>
      </c>
      <c r="K5735" s="7">
        <f t="shared" si="446"/>
        <v>0.3888888888888889</v>
      </c>
      <c r="L5735" t="str">
        <f>IF(AND(K5735&lt;Sheet2!$A$3,K5735&gt;=Sheet2!$A$2),"Morning",IF(AND(K5735&gt;=Sheet2!$A$3,K5735&lt;Sheet2!$A$4),"Afternoon","Night"))</f>
        <v>Morning</v>
      </c>
      <c r="M5735" t="str">
        <f t="shared" si="447"/>
        <v>Sunday</v>
      </c>
      <c r="N5735">
        <f t="shared" si="448"/>
        <v>2017</v>
      </c>
      <c r="O5735">
        <f t="shared" si="449"/>
        <v>3</v>
      </c>
    </row>
    <row r="5736" spans="1:15" x14ac:dyDescent="0.2">
      <c r="A5736" s="3" t="s">
        <v>11950</v>
      </c>
      <c r="B5736" s="6">
        <v>42799.427777777775</v>
      </c>
      <c r="C5736" s="6">
        <v>42799.427777777775</v>
      </c>
      <c r="D5736" s="4" t="s">
        <v>360</v>
      </c>
      <c r="E5736" s="4" t="s">
        <v>10</v>
      </c>
      <c r="F5736" s="4" t="s">
        <v>97</v>
      </c>
      <c r="G5736" s="4" t="s">
        <v>421</v>
      </c>
      <c r="H5736" s="4" t="s">
        <v>11951</v>
      </c>
      <c r="I5736" s="4" t="s">
        <v>74</v>
      </c>
      <c r="J5736">
        <f t="shared" si="445"/>
        <v>1</v>
      </c>
      <c r="K5736" s="7">
        <f t="shared" si="446"/>
        <v>0.42777777777777781</v>
      </c>
      <c r="L5736" t="str">
        <f>IF(AND(K5736&lt;Sheet2!$A$3,K5736&gt;=Sheet2!$A$2),"Morning",IF(AND(K5736&gt;=Sheet2!$A$3,K5736&lt;Sheet2!$A$4),"Afternoon","Night"))</f>
        <v>Morning</v>
      </c>
      <c r="M5736" t="str">
        <f t="shared" si="447"/>
        <v>Sunday</v>
      </c>
      <c r="N5736">
        <f t="shared" si="448"/>
        <v>2017</v>
      </c>
      <c r="O5736">
        <f t="shared" si="449"/>
        <v>3</v>
      </c>
    </row>
    <row r="5737" spans="1:15" x14ac:dyDescent="0.2">
      <c r="A5737" s="3" t="s">
        <v>11952</v>
      </c>
      <c r="B5737" s="6">
        <v>42799.534722222219</v>
      </c>
      <c r="C5737" s="6">
        <v>42799.534722222219</v>
      </c>
      <c r="D5737" s="4" t="s">
        <v>1078</v>
      </c>
      <c r="E5737" s="4" t="s">
        <v>10</v>
      </c>
      <c r="F5737" s="4" t="s">
        <v>159</v>
      </c>
      <c r="G5737" s="4" t="s">
        <v>12</v>
      </c>
      <c r="H5737" s="4" t="s">
        <v>11953</v>
      </c>
      <c r="I5737" s="4" t="s">
        <v>74</v>
      </c>
      <c r="J5737">
        <f t="shared" si="445"/>
        <v>1</v>
      </c>
      <c r="K5737" s="7">
        <f t="shared" si="446"/>
        <v>0.53472222222222221</v>
      </c>
      <c r="L5737" t="str">
        <f>IF(AND(K5737&lt;Sheet2!$A$3,K5737&gt;=Sheet2!$A$2),"Morning",IF(AND(K5737&gt;=Sheet2!$A$3,K5737&lt;Sheet2!$A$4),"Afternoon","Night"))</f>
        <v>Afternoon</v>
      </c>
      <c r="M5737" t="str">
        <f t="shared" si="447"/>
        <v>Sunday</v>
      </c>
      <c r="N5737">
        <f t="shared" si="448"/>
        <v>2017</v>
      </c>
      <c r="O5737">
        <f t="shared" si="449"/>
        <v>3</v>
      </c>
    </row>
    <row r="5738" spans="1:15" x14ac:dyDescent="0.2">
      <c r="A5738" s="3" t="s">
        <v>11954</v>
      </c>
      <c r="B5738" s="6">
        <v>42799.583333333336</v>
      </c>
      <c r="C5738" s="6">
        <v>42799.583333333336</v>
      </c>
      <c r="D5738" s="4" t="s">
        <v>119</v>
      </c>
      <c r="E5738" s="4" t="s">
        <v>74</v>
      </c>
      <c r="F5738" s="4" t="s">
        <v>74</v>
      </c>
      <c r="G5738" s="4" t="s">
        <v>72</v>
      </c>
      <c r="H5738" s="4" t="s">
        <v>11955</v>
      </c>
      <c r="I5738" s="4" t="s">
        <v>74</v>
      </c>
      <c r="J5738">
        <f t="shared" si="445"/>
        <v>1</v>
      </c>
      <c r="K5738" s="7">
        <f t="shared" si="446"/>
        <v>0.58333333333333337</v>
      </c>
      <c r="L5738" t="str">
        <f>IF(AND(K5738&lt;Sheet2!$A$3,K5738&gt;=Sheet2!$A$2),"Morning",IF(AND(K5738&gt;=Sheet2!$A$3,K5738&lt;Sheet2!$A$4),"Afternoon","Night"))</f>
        <v>Afternoon</v>
      </c>
      <c r="M5738" t="str">
        <f t="shared" si="447"/>
        <v>Sunday</v>
      </c>
      <c r="N5738">
        <f t="shared" si="448"/>
        <v>2017</v>
      </c>
      <c r="O5738">
        <f t="shared" si="449"/>
        <v>3</v>
      </c>
    </row>
    <row r="5739" spans="1:15" x14ac:dyDescent="0.2">
      <c r="A5739" s="3" t="s">
        <v>11956</v>
      </c>
      <c r="B5739" s="6">
        <v>42799.709722222222</v>
      </c>
      <c r="C5739" s="6">
        <v>42799.709722222222</v>
      </c>
      <c r="D5739" s="4" t="s">
        <v>5510</v>
      </c>
      <c r="E5739" s="4" t="s">
        <v>77</v>
      </c>
      <c r="F5739" s="4" t="s">
        <v>18</v>
      </c>
      <c r="G5739" s="4" t="s">
        <v>12</v>
      </c>
      <c r="H5739" s="4" t="s">
        <v>11957</v>
      </c>
      <c r="I5739" s="4" t="s">
        <v>74</v>
      </c>
      <c r="J5739">
        <f t="shared" si="445"/>
        <v>1</v>
      </c>
      <c r="K5739" s="7">
        <f t="shared" si="446"/>
        <v>0.70972222222222225</v>
      </c>
      <c r="L5739" t="str">
        <f>IF(AND(K5739&lt;Sheet2!$A$3,K5739&gt;=Sheet2!$A$2),"Morning",IF(AND(K5739&gt;=Sheet2!$A$3,K5739&lt;Sheet2!$A$4),"Afternoon","Night"))</f>
        <v>Afternoon</v>
      </c>
      <c r="M5739" t="str">
        <f t="shared" si="447"/>
        <v>Sunday</v>
      </c>
      <c r="N5739">
        <f t="shared" si="448"/>
        <v>2017</v>
      </c>
      <c r="O5739">
        <f t="shared" si="449"/>
        <v>3</v>
      </c>
    </row>
    <row r="5740" spans="1:15" x14ac:dyDescent="0.2">
      <c r="A5740" s="3" t="s">
        <v>11958</v>
      </c>
      <c r="B5740" s="6">
        <v>42799.709722222222</v>
      </c>
      <c r="C5740" s="6">
        <v>42830.709722222222</v>
      </c>
      <c r="D5740" s="4" t="s">
        <v>5510</v>
      </c>
      <c r="E5740" s="4" t="s">
        <v>77</v>
      </c>
      <c r="F5740" s="4" t="s">
        <v>18</v>
      </c>
      <c r="G5740" s="4" t="s">
        <v>12</v>
      </c>
      <c r="H5740" s="4" t="s">
        <v>11959</v>
      </c>
      <c r="I5740" s="4" t="s">
        <v>74</v>
      </c>
      <c r="J5740">
        <f t="shared" si="445"/>
        <v>1</v>
      </c>
      <c r="K5740" s="7">
        <f t="shared" si="446"/>
        <v>0.70972222222222225</v>
      </c>
      <c r="L5740" t="str">
        <f>IF(AND(K5740&lt;Sheet2!$A$3,K5740&gt;=Sheet2!$A$2),"Morning",IF(AND(K5740&gt;=Sheet2!$A$3,K5740&lt;Sheet2!$A$4),"Afternoon","Night"))</f>
        <v>Afternoon</v>
      </c>
      <c r="M5740" t="str">
        <f t="shared" si="447"/>
        <v>Sunday</v>
      </c>
      <c r="N5740">
        <f t="shared" si="448"/>
        <v>2017</v>
      </c>
      <c r="O5740">
        <f t="shared" si="449"/>
        <v>3</v>
      </c>
    </row>
    <row r="5741" spans="1:15" x14ac:dyDescent="0.2">
      <c r="A5741" s="3" t="s">
        <v>11960</v>
      </c>
      <c r="B5741" s="6">
        <v>42799.743750000001</v>
      </c>
      <c r="C5741" s="6">
        <v>42799.743750000001</v>
      </c>
      <c r="D5741" s="4" t="s">
        <v>436</v>
      </c>
      <c r="E5741" s="4" t="s">
        <v>77</v>
      </c>
      <c r="F5741" s="4" t="s">
        <v>18</v>
      </c>
      <c r="G5741" s="4" t="s">
        <v>2148</v>
      </c>
      <c r="H5741" s="4" t="s">
        <v>11961</v>
      </c>
      <c r="I5741" s="4" t="s">
        <v>74</v>
      </c>
      <c r="J5741">
        <f t="shared" si="445"/>
        <v>1</v>
      </c>
      <c r="K5741" s="7">
        <f t="shared" si="446"/>
        <v>0.74375000000000002</v>
      </c>
      <c r="L5741" t="str">
        <f>IF(AND(K5741&lt;Sheet2!$A$3,K5741&gt;=Sheet2!$A$2),"Morning",IF(AND(K5741&gt;=Sheet2!$A$3,K5741&lt;Sheet2!$A$4),"Afternoon","Night"))</f>
        <v>Afternoon</v>
      </c>
      <c r="M5741" t="str">
        <f t="shared" si="447"/>
        <v>Sunday</v>
      </c>
      <c r="N5741">
        <f t="shared" si="448"/>
        <v>2017</v>
      </c>
      <c r="O5741">
        <f t="shared" si="449"/>
        <v>3</v>
      </c>
    </row>
    <row r="5742" spans="1:15" x14ac:dyDescent="0.2">
      <c r="A5742" s="3" t="s">
        <v>11962</v>
      </c>
      <c r="B5742" s="6">
        <v>42799.743750000001</v>
      </c>
      <c r="C5742" s="6">
        <v>42860.43472222222</v>
      </c>
      <c r="D5742" s="4" t="s">
        <v>436</v>
      </c>
      <c r="E5742" s="4" t="s">
        <v>77</v>
      </c>
      <c r="F5742" s="4" t="s">
        <v>18</v>
      </c>
      <c r="G5742" s="4" t="s">
        <v>2148</v>
      </c>
      <c r="H5742" s="4" t="s">
        <v>11963</v>
      </c>
      <c r="I5742" s="4" t="s">
        <v>74</v>
      </c>
      <c r="J5742">
        <f t="shared" si="445"/>
        <v>1</v>
      </c>
      <c r="K5742" s="7">
        <f t="shared" si="446"/>
        <v>0.74375000000000002</v>
      </c>
      <c r="L5742" t="str">
        <f>IF(AND(K5742&lt;Sheet2!$A$3,K5742&gt;=Sheet2!$A$2),"Morning",IF(AND(K5742&gt;=Sheet2!$A$3,K5742&lt;Sheet2!$A$4),"Afternoon","Night"))</f>
        <v>Afternoon</v>
      </c>
      <c r="M5742" t="str">
        <f t="shared" si="447"/>
        <v>Sunday</v>
      </c>
      <c r="N5742">
        <f t="shared" si="448"/>
        <v>2017</v>
      </c>
      <c r="O5742">
        <f t="shared" si="449"/>
        <v>3</v>
      </c>
    </row>
    <row r="5743" spans="1:15" x14ac:dyDescent="0.2">
      <c r="A5743" s="3" t="s">
        <v>11964</v>
      </c>
      <c r="B5743" s="6">
        <v>42799.743750000001</v>
      </c>
      <c r="C5743" s="6">
        <v>42799.743750000001</v>
      </c>
      <c r="D5743" s="4" t="s">
        <v>4577</v>
      </c>
      <c r="E5743" s="4" t="s">
        <v>77</v>
      </c>
      <c r="F5743" s="4" t="s">
        <v>295</v>
      </c>
      <c r="G5743" s="4" t="s">
        <v>492</v>
      </c>
      <c r="H5743" s="4" t="s">
        <v>11965</v>
      </c>
      <c r="I5743" s="4" t="s">
        <v>74</v>
      </c>
      <c r="J5743">
        <f t="shared" si="445"/>
        <v>1</v>
      </c>
      <c r="K5743" s="7">
        <f t="shared" si="446"/>
        <v>0.74375000000000002</v>
      </c>
      <c r="L5743" t="str">
        <f>IF(AND(K5743&lt;Sheet2!$A$3,K5743&gt;=Sheet2!$A$2),"Morning",IF(AND(K5743&gt;=Sheet2!$A$3,K5743&lt;Sheet2!$A$4),"Afternoon","Night"))</f>
        <v>Afternoon</v>
      </c>
      <c r="M5743" t="str">
        <f t="shared" si="447"/>
        <v>Sunday</v>
      </c>
      <c r="N5743">
        <f t="shared" si="448"/>
        <v>2017</v>
      </c>
      <c r="O5743">
        <f t="shared" si="449"/>
        <v>3</v>
      </c>
    </row>
    <row r="5744" spans="1:15" x14ac:dyDescent="0.2">
      <c r="A5744" s="3" t="s">
        <v>11966</v>
      </c>
      <c r="B5744" s="6">
        <v>42799.743750000001</v>
      </c>
      <c r="C5744" s="6">
        <v>42830.743750000001</v>
      </c>
      <c r="D5744" s="4" t="s">
        <v>4577</v>
      </c>
      <c r="E5744" s="4" t="s">
        <v>77</v>
      </c>
      <c r="F5744" s="4" t="s">
        <v>295</v>
      </c>
      <c r="G5744" s="4" t="s">
        <v>492</v>
      </c>
      <c r="H5744" s="4" t="s">
        <v>11967</v>
      </c>
      <c r="I5744" s="4" t="s">
        <v>74</v>
      </c>
      <c r="J5744">
        <f t="shared" si="445"/>
        <v>1</v>
      </c>
      <c r="K5744" s="7">
        <f t="shared" si="446"/>
        <v>0.74375000000000002</v>
      </c>
      <c r="L5744" t="str">
        <f>IF(AND(K5744&lt;Sheet2!$A$3,K5744&gt;=Sheet2!$A$2),"Morning",IF(AND(K5744&gt;=Sheet2!$A$3,K5744&lt;Sheet2!$A$4),"Afternoon","Night"))</f>
        <v>Afternoon</v>
      </c>
      <c r="M5744" t="str">
        <f t="shared" si="447"/>
        <v>Sunday</v>
      </c>
      <c r="N5744">
        <f t="shared" si="448"/>
        <v>2017</v>
      </c>
      <c r="O5744">
        <f t="shared" si="449"/>
        <v>3</v>
      </c>
    </row>
    <row r="5745" spans="1:15" x14ac:dyDescent="0.2">
      <c r="A5745" s="3" t="s">
        <v>11968</v>
      </c>
      <c r="B5745" s="6">
        <v>42799.743750000001</v>
      </c>
      <c r="C5745" s="6">
        <v>42799.743750000001</v>
      </c>
      <c r="D5745" s="4" t="s">
        <v>1956</v>
      </c>
      <c r="E5745" s="4" t="s">
        <v>77</v>
      </c>
      <c r="F5745" s="4" t="s">
        <v>18</v>
      </c>
      <c r="G5745" s="4" t="s">
        <v>2460</v>
      </c>
      <c r="H5745" s="4" t="s">
        <v>11969</v>
      </c>
      <c r="I5745" s="4" t="s">
        <v>74</v>
      </c>
      <c r="J5745">
        <f t="shared" si="445"/>
        <v>1</v>
      </c>
      <c r="K5745" s="7">
        <f t="shared" si="446"/>
        <v>0.74375000000000002</v>
      </c>
      <c r="L5745" t="str">
        <f>IF(AND(K5745&lt;Sheet2!$A$3,K5745&gt;=Sheet2!$A$2),"Morning",IF(AND(K5745&gt;=Sheet2!$A$3,K5745&lt;Sheet2!$A$4),"Afternoon","Night"))</f>
        <v>Afternoon</v>
      </c>
      <c r="M5745" t="str">
        <f t="shared" si="447"/>
        <v>Sunday</v>
      </c>
      <c r="N5745">
        <f t="shared" si="448"/>
        <v>2017</v>
      </c>
      <c r="O5745">
        <f t="shared" si="449"/>
        <v>3</v>
      </c>
    </row>
    <row r="5746" spans="1:15" x14ac:dyDescent="0.2">
      <c r="A5746" s="3" t="s">
        <v>11970</v>
      </c>
      <c r="B5746" s="6">
        <v>42799.743750000001</v>
      </c>
      <c r="C5746" s="6">
        <v>42830.743750000001</v>
      </c>
      <c r="D5746" s="4" t="s">
        <v>1956</v>
      </c>
      <c r="E5746" s="4" t="s">
        <v>77</v>
      </c>
      <c r="F5746" s="4" t="s">
        <v>18</v>
      </c>
      <c r="G5746" s="4" t="s">
        <v>2460</v>
      </c>
      <c r="H5746" s="4" t="s">
        <v>11971</v>
      </c>
      <c r="I5746" s="4" t="s">
        <v>74</v>
      </c>
      <c r="J5746">
        <f t="shared" si="445"/>
        <v>1</v>
      </c>
      <c r="K5746" s="7">
        <f t="shared" si="446"/>
        <v>0.74375000000000002</v>
      </c>
      <c r="L5746" t="str">
        <f>IF(AND(K5746&lt;Sheet2!$A$3,K5746&gt;=Sheet2!$A$2),"Morning",IF(AND(K5746&gt;=Sheet2!$A$3,K5746&lt;Sheet2!$A$4),"Afternoon","Night"))</f>
        <v>Afternoon</v>
      </c>
      <c r="M5746" t="str">
        <f t="shared" si="447"/>
        <v>Sunday</v>
      </c>
      <c r="N5746">
        <f t="shared" si="448"/>
        <v>2017</v>
      </c>
      <c r="O5746">
        <f t="shared" si="449"/>
        <v>3</v>
      </c>
    </row>
    <row r="5747" spans="1:15" x14ac:dyDescent="0.2">
      <c r="A5747" s="3" t="s">
        <v>11972</v>
      </c>
      <c r="B5747" s="6">
        <v>42799.748611111114</v>
      </c>
      <c r="C5747" s="6">
        <v>42799.748611111114</v>
      </c>
      <c r="D5747" s="4" t="s">
        <v>107</v>
      </c>
      <c r="E5747" s="4" t="s">
        <v>77</v>
      </c>
      <c r="F5747" s="4" t="s">
        <v>18</v>
      </c>
      <c r="G5747" s="4" t="s">
        <v>11973</v>
      </c>
      <c r="H5747" s="4" t="s">
        <v>11974</v>
      </c>
      <c r="I5747" s="4" t="s">
        <v>74</v>
      </c>
      <c r="J5747">
        <f t="shared" si="445"/>
        <v>1</v>
      </c>
      <c r="K5747" s="7">
        <f t="shared" si="446"/>
        <v>0.74861111111111101</v>
      </c>
      <c r="L5747" t="str">
        <f>IF(AND(K5747&lt;Sheet2!$A$3,K5747&gt;=Sheet2!$A$2),"Morning",IF(AND(K5747&gt;=Sheet2!$A$3,K5747&lt;Sheet2!$A$4),"Afternoon","Night"))</f>
        <v>Afternoon</v>
      </c>
      <c r="M5747" t="str">
        <f t="shared" si="447"/>
        <v>Sunday</v>
      </c>
      <c r="N5747">
        <f t="shared" si="448"/>
        <v>2017</v>
      </c>
      <c r="O5747">
        <f t="shared" si="449"/>
        <v>3</v>
      </c>
    </row>
    <row r="5748" spans="1:15" x14ac:dyDescent="0.2">
      <c r="A5748" s="3" t="s">
        <v>11975</v>
      </c>
      <c r="B5748" s="6">
        <v>42799.748611111114</v>
      </c>
      <c r="C5748" s="6">
        <v>42830.748611111114</v>
      </c>
      <c r="D5748" s="4" t="s">
        <v>107</v>
      </c>
      <c r="E5748" s="4" t="s">
        <v>77</v>
      </c>
      <c r="F5748" s="4" t="s">
        <v>18</v>
      </c>
      <c r="G5748" s="4" t="s">
        <v>11973</v>
      </c>
      <c r="H5748" s="4" t="s">
        <v>11976</v>
      </c>
      <c r="I5748" s="4" t="s">
        <v>74</v>
      </c>
      <c r="J5748">
        <f t="shared" si="445"/>
        <v>1</v>
      </c>
      <c r="K5748" s="7">
        <f t="shared" si="446"/>
        <v>0.74861111111111101</v>
      </c>
      <c r="L5748" t="str">
        <f>IF(AND(K5748&lt;Sheet2!$A$3,K5748&gt;=Sheet2!$A$2),"Morning",IF(AND(K5748&gt;=Sheet2!$A$3,K5748&lt;Sheet2!$A$4),"Afternoon","Night"))</f>
        <v>Afternoon</v>
      </c>
      <c r="M5748" t="str">
        <f t="shared" si="447"/>
        <v>Sunday</v>
      </c>
      <c r="N5748">
        <f t="shared" si="448"/>
        <v>2017</v>
      </c>
      <c r="O5748">
        <f t="shared" si="449"/>
        <v>3</v>
      </c>
    </row>
    <row r="5749" spans="1:15" x14ac:dyDescent="0.2">
      <c r="A5749" s="3" t="s">
        <v>11977</v>
      </c>
      <c r="B5749" s="6">
        <v>42799.75</v>
      </c>
      <c r="C5749" s="6">
        <v>42799.75</v>
      </c>
      <c r="D5749" s="4" t="s">
        <v>241</v>
      </c>
      <c r="E5749" s="4" t="s">
        <v>74</v>
      </c>
      <c r="F5749" s="4" t="s">
        <v>74</v>
      </c>
      <c r="G5749" s="4" t="s">
        <v>72</v>
      </c>
      <c r="H5749" s="4" t="s">
        <v>11978</v>
      </c>
      <c r="I5749" s="4" t="s">
        <v>74</v>
      </c>
      <c r="J5749">
        <f t="shared" si="445"/>
        <v>1</v>
      </c>
      <c r="K5749" s="7">
        <f t="shared" si="446"/>
        <v>0.75</v>
      </c>
      <c r="L5749" t="str">
        <f>IF(AND(K5749&lt;Sheet2!$A$3,K5749&gt;=Sheet2!$A$2),"Morning",IF(AND(K5749&gt;=Sheet2!$A$3,K5749&lt;Sheet2!$A$4),"Afternoon","Night"))</f>
        <v>Afternoon</v>
      </c>
      <c r="M5749" t="str">
        <f t="shared" si="447"/>
        <v>Sunday</v>
      </c>
      <c r="N5749">
        <f t="shared" si="448"/>
        <v>2017</v>
      </c>
      <c r="O5749">
        <f t="shared" si="449"/>
        <v>3</v>
      </c>
    </row>
    <row r="5750" spans="1:15" x14ac:dyDescent="0.2">
      <c r="A5750" s="3" t="s">
        <v>11979</v>
      </c>
      <c r="B5750" s="6">
        <v>42799.757638888892</v>
      </c>
      <c r="C5750" s="6">
        <v>42799.757638888892</v>
      </c>
      <c r="D5750" s="4" t="s">
        <v>1671</v>
      </c>
      <c r="E5750" s="4" t="s">
        <v>77</v>
      </c>
      <c r="F5750" s="4" t="s">
        <v>18</v>
      </c>
      <c r="G5750" s="4" t="s">
        <v>4587</v>
      </c>
      <c r="H5750" s="4" t="s">
        <v>11980</v>
      </c>
      <c r="I5750" s="4" t="s">
        <v>74</v>
      </c>
      <c r="J5750">
        <f t="shared" si="445"/>
        <v>1</v>
      </c>
      <c r="K5750" s="7">
        <f t="shared" si="446"/>
        <v>0.75763888888888886</v>
      </c>
      <c r="L5750" t="str">
        <f>IF(AND(K5750&lt;Sheet2!$A$3,K5750&gt;=Sheet2!$A$2),"Morning",IF(AND(K5750&gt;=Sheet2!$A$3,K5750&lt;Sheet2!$A$4),"Afternoon","Night"))</f>
        <v>Afternoon</v>
      </c>
      <c r="M5750" t="str">
        <f t="shared" si="447"/>
        <v>Sunday</v>
      </c>
      <c r="N5750">
        <f t="shared" si="448"/>
        <v>2017</v>
      </c>
      <c r="O5750">
        <f t="shared" si="449"/>
        <v>3</v>
      </c>
    </row>
    <row r="5751" spans="1:15" x14ac:dyDescent="0.2">
      <c r="A5751" s="3" t="s">
        <v>11981</v>
      </c>
      <c r="B5751" s="6">
        <v>42799.757638888892</v>
      </c>
      <c r="C5751" s="6">
        <v>42799.757638888892</v>
      </c>
      <c r="D5751" s="4" t="s">
        <v>2272</v>
      </c>
      <c r="E5751" s="4" t="s">
        <v>77</v>
      </c>
      <c r="F5751" s="4" t="s">
        <v>18</v>
      </c>
      <c r="G5751" s="4" t="s">
        <v>11610</v>
      </c>
      <c r="H5751" s="4" t="s">
        <v>11982</v>
      </c>
      <c r="I5751" s="4" t="s">
        <v>74</v>
      </c>
      <c r="J5751">
        <f t="shared" si="445"/>
        <v>1</v>
      </c>
      <c r="K5751" s="7">
        <f t="shared" si="446"/>
        <v>0.75763888888888886</v>
      </c>
      <c r="L5751" t="str">
        <f>IF(AND(K5751&lt;Sheet2!$A$3,K5751&gt;=Sheet2!$A$2),"Morning",IF(AND(K5751&gt;=Sheet2!$A$3,K5751&lt;Sheet2!$A$4),"Afternoon","Night"))</f>
        <v>Afternoon</v>
      </c>
      <c r="M5751" t="str">
        <f t="shared" si="447"/>
        <v>Sunday</v>
      </c>
      <c r="N5751">
        <f t="shared" si="448"/>
        <v>2017</v>
      </c>
      <c r="O5751">
        <f t="shared" si="449"/>
        <v>3</v>
      </c>
    </row>
    <row r="5752" spans="1:15" x14ac:dyDescent="0.2">
      <c r="A5752" s="3" t="s">
        <v>11983</v>
      </c>
      <c r="B5752" s="6">
        <v>42799.757638888892</v>
      </c>
      <c r="C5752" s="6">
        <v>42830.416666666664</v>
      </c>
      <c r="D5752" s="4" t="s">
        <v>2272</v>
      </c>
      <c r="E5752" s="4" t="s">
        <v>77</v>
      </c>
      <c r="F5752" s="4" t="s">
        <v>18</v>
      </c>
      <c r="G5752" s="4" t="s">
        <v>11610</v>
      </c>
      <c r="H5752" s="4" t="s">
        <v>11984</v>
      </c>
      <c r="I5752" s="4" t="s">
        <v>74</v>
      </c>
      <c r="J5752">
        <f t="shared" si="445"/>
        <v>1</v>
      </c>
      <c r="K5752" s="7">
        <f t="shared" si="446"/>
        <v>0.75763888888888886</v>
      </c>
      <c r="L5752" t="str">
        <f>IF(AND(K5752&lt;Sheet2!$A$3,K5752&gt;=Sheet2!$A$2),"Morning",IF(AND(K5752&gt;=Sheet2!$A$3,K5752&lt;Sheet2!$A$4),"Afternoon","Night"))</f>
        <v>Afternoon</v>
      </c>
      <c r="M5752" t="str">
        <f t="shared" si="447"/>
        <v>Sunday</v>
      </c>
      <c r="N5752">
        <f t="shared" si="448"/>
        <v>2017</v>
      </c>
      <c r="O5752">
        <f t="shared" si="449"/>
        <v>3</v>
      </c>
    </row>
    <row r="5753" spans="1:15" x14ac:dyDescent="0.2">
      <c r="A5753" s="3" t="s">
        <v>11985</v>
      </c>
      <c r="B5753" s="6">
        <v>42799.765277777777</v>
      </c>
      <c r="C5753" s="6">
        <v>42799.765277777777</v>
      </c>
      <c r="D5753" s="4" t="s">
        <v>178</v>
      </c>
      <c r="E5753" s="4" t="s">
        <v>77</v>
      </c>
      <c r="F5753" s="4" t="s">
        <v>18</v>
      </c>
      <c r="G5753" s="4" t="s">
        <v>198</v>
      </c>
      <c r="H5753" s="4" t="s">
        <v>11986</v>
      </c>
      <c r="I5753" s="4" t="s">
        <v>74</v>
      </c>
      <c r="J5753">
        <f t="shared" si="445"/>
        <v>1</v>
      </c>
      <c r="K5753" s="7">
        <f t="shared" si="446"/>
        <v>0.76527777777777783</v>
      </c>
      <c r="L5753" t="str">
        <f>IF(AND(K5753&lt;Sheet2!$A$3,K5753&gt;=Sheet2!$A$2),"Morning",IF(AND(K5753&gt;=Sheet2!$A$3,K5753&lt;Sheet2!$A$4),"Afternoon","Night"))</f>
        <v>Afternoon</v>
      </c>
      <c r="M5753" t="str">
        <f t="shared" si="447"/>
        <v>Sunday</v>
      </c>
      <c r="N5753">
        <f t="shared" si="448"/>
        <v>2017</v>
      </c>
      <c r="O5753">
        <f t="shared" si="449"/>
        <v>3</v>
      </c>
    </row>
    <row r="5754" spans="1:15" x14ac:dyDescent="0.2">
      <c r="A5754" s="3" t="s">
        <v>11987</v>
      </c>
      <c r="B5754" s="6">
        <v>42799.765277777777</v>
      </c>
      <c r="C5754" s="6">
        <v>42830.765277777777</v>
      </c>
      <c r="D5754" s="4" t="s">
        <v>178</v>
      </c>
      <c r="E5754" s="4" t="s">
        <v>77</v>
      </c>
      <c r="F5754" s="4" t="s">
        <v>18</v>
      </c>
      <c r="G5754" s="4" t="s">
        <v>198</v>
      </c>
      <c r="H5754" s="4" t="s">
        <v>11988</v>
      </c>
      <c r="I5754" s="4" t="s">
        <v>74</v>
      </c>
      <c r="J5754">
        <f t="shared" si="445"/>
        <v>1</v>
      </c>
      <c r="K5754" s="7">
        <f t="shared" si="446"/>
        <v>0.76527777777777783</v>
      </c>
      <c r="L5754" t="str">
        <f>IF(AND(K5754&lt;Sheet2!$A$3,K5754&gt;=Sheet2!$A$2),"Morning",IF(AND(K5754&gt;=Sheet2!$A$3,K5754&lt;Sheet2!$A$4),"Afternoon","Night"))</f>
        <v>Afternoon</v>
      </c>
      <c r="M5754" t="str">
        <f t="shared" si="447"/>
        <v>Sunday</v>
      </c>
      <c r="N5754">
        <f t="shared" si="448"/>
        <v>2017</v>
      </c>
      <c r="O5754">
        <f t="shared" si="449"/>
        <v>3</v>
      </c>
    </row>
    <row r="5755" spans="1:15" x14ac:dyDescent="0.2">
      <c r="A5755" s="3" t="s">
        <v>11989</v>
      </c>
      <c r="B5755" s="6">
        <v>42799.765277777777</v>
      </c>
      <c r="C5755" s="6">
        <v>42799.765277777777</v>
      </c>
      <c r="D5755" s="4" t="s">
        <v>563</v>
      </c>
      <c r="E5755" s="4" t="s">
        <v>77</v>
      </c>
      <c r="F5755" s="4" t="s">
        <v>18</v>
      </c>
      <c r="G5755" s="4" t="s">
        <v>329</v>
      </c>
      <c r="H5755" s="4" t="s">
        <v>11990</v>
      </c>
      <c r="I5755" s="4" t="s">
        <v>74</v>
      </c>
      <c r="J5755">
        <f t="shared" si="445"/>
        <v>1</v>
      </c>
      <c r="K5755" s="7">
        <f t="shared" si="446"/>
        <v>0.76527777777777783</v>
      </c>
      <c r="L5755" t="str">
        <f>IF(AND(K5755&lt;Sheet2!$A$3,K5755&gt;=Sheet2!$A$2),"Morning",IF(AND(K5755&gt;=Sheet2!$A$3,K5755&lt;Sheet2!$A$4),"Afternoon","Night"))</f>
        <v>Afternoon</v>
      </c>
      <c r="M5755" t="str">
        <f t="shared" si="447"/>
        <v>Sunday</v>
      </c>
      <c r="N5755">
        <f t="shared" si="448"/>
        <v>2017</v>
      </c>
      <c r="O5755">
        <f t="shared" si="449"/>
        <v>3</v>
      </c>
    </row>
    <row r="5756" spans="1:15" x14ac:dyDescent="0.2">
      <c r="A5756" s="3" t="s">
        <v>11991</v>
      </c>
      <c r="B5756" s="6">
        <v>42799.765277777777</v>
      </c>
      <c r="C5756" s="6">
        <v>42830.765277777777</v>
      </c>
      <c r="D5756" s="4" t="s">
        <v>563</v>
      </c>
      <c r="E5756" s="4" t="s">
        <v>77</v>
      </c>
      <c r="F5756" s="4" t="s">
        <v>18</v>
      </c>
      <c r="G5756" s="4" t="s">
        <v>329</v>
      </c>
      <c r="H5756" s="4" t="s">
        <v>11992</v>
      </c>
      <c r="I5756" s="4" t="s">
        <v>74</v>
      </c>
      <c r="J5756">
        <f t="shared" si="445"/>
        <v>1</v>
      </c>
      <c r="K5756" s="7">
        <f t="shared" si="446"/>
        <v>0.76527777777777783</v>
      </c>
      <c r="L5756" t="str">
        <f>IF(AND(K5756&lt;Sheet2!$A$3,K5756&gt;=Sheet2!$A$2),"Morning",IF(AND(K5756&gt;=Sheet2!$A$3,K5756&lt;Sheet2!$A$4),"Afternoon","Night"))</f>
        <v>Afternoon</v>
      </c>
      <c r="M5756" t="str">
        <f t="shared" si="447"/>
        <v>Sunday</v>
      </c>
      <c r="N5756">
        <f t="shared" si="448"/>
        <v>2017</v>
      </c>
      <c r="O5756">
        <f t="shared" si="449"/>
        <v>3</v>
      </c>
    </row>
    <row r="5757" spans="1:15" x14ac:dyDescent="0.2">
      <c r="A5757" s="3" t="s">
        <v>11993</v>
      </c>
      <c r="B5757" s="6">
        <v>42799.790277777778</v>
      </c>
      <c r="C5757" s="6">
        <v>42799.790277777778</v>
      </c>
      <c r="D5757" s="4" t="s">
        <v>389</v>
      </c>
      <c r="E5757" s="4" t="s">
        <v>77</v>
      </c>
      <c r="F5757" s="4" t="s">
        <v>18</v>
      </c>
      <c r="G5757" s="4" t="s">
        <v>12</v>
      </c>
      <c r="H5757" s="4" t="s">
        <v>11994</v>
      </c>
      <c r="I5757" s="4" t="s">
        <v>74</v>
      </c>
      <c r="J5757">
        <f t="shared" si="445"/>
        <v>1</v>
      </c>
      <c r="K5757" s="7">
        <f t="shared" si="446"/>
        <v>0.79027777777777775</v>
      </c>
      <c r="L5757" t="str">
        <f>IF(AND(K5757&lt;Sheet2!$A$3,K5757&gt;=Sheet2!$A$2),"Morning",IF(AND(K5757&gt;=Sheet2!$A$3,K5757&lt;Sheet2!$A$4),"Afternoon","Night"))</f>
        <v>Afternoon</v>
      </c>
      <c r="M5757" t="str">
        <f t="shared" si="447"/>
        <v>Sunday</v>
      </c>
      <c r="N5757">
        <f t="shared" si="448"/>
        <v>2017</v>
      </c>
      <c r="O5757">
        <f t="shared" si="449"/>
        <v>3</v>
      </c>
    </row>
    <row r="5758" spans="1:15" x14ac:dyDescent="0.2">
      <c r="A5758" s="3" t="s">
        <v>11995</v>
      </c>
      <c r="B5758" s="6">
        <v>42799.790277777778</v>
      </c>
      <c r="C5758" s="6">
        <v>42830.647916666669</v>
      </c>
      <c r="D5758" s="4" t="s">
        <v>389</v>
      </c>
      <c r="E5758" s="4" t="s">
        <v>77</v>
      </c>
      <c r="F5758" s="4" t="s">
        <v>18</v>
      </c>
      <c r="G5758" s="4" t="s">
        <v>12</v>
      </c>
      <c r="H5758" s="4" t="s">
        <v>11996</v>
      </c>
      <c r="I5758" s="4" t="s">
        <v>74</v>
      </c>
      <c r="J5758">
        <f t="shared" si="445"/>
        <v>1</v>
      </c>
      <c r="K5758" s="7">
        <f t="shared" si="446"/>
        <v>0.79027777777777775</v>
      </c>
      <c r="L5758" t="str">
        <f>IF(AND(K5758&lt;Sheet2!$A$3,K5758&gt;=Sheet2!$A$2),"Morning",IF(AND(K5758&gt;=Sheet2!$A$3,K5758&lt;Sheet2!$A$4),"Afternoon","Night"))</f>
        <v>Afternoon</v>
      </c>
      <c r="M5758" t="str">
        <f t="shared" si="447"/>
        <v>Sunday</v>
      </c>
      <c r="N5758">
        <f t="shared" si="448"/>
        <v>2017</v>
      </c>
      <c r="O5758">
        <f t="shared" si="449"/>
        <v>3</v>
      </c>
    </row>
    <row r="5759" spans="1:15" x14ac:dyDescent="0.2">
      <c r="A5759" s="3" t="s">
        <v>11997</v>
      </c>
      <c r="B5759" s="6">
        <v>42799.790277777778</v>
      </c>
      <c r="C5759" s="6">
        <v>42799.790277777778</v>
      </c>
      <c r="D5759" s="4" t="s">
        <v>3395</v>
      </c>
      <c r="E5759" s="4" t="s">
        <v>77</v>
      </c>
      <c r="F5759" s="4" t="s">
        <v>18</v>
      </c>
      <c r="G5759" s="4" t="s">
        <v>11998</v>
      </c>
      <c r="H5759" s="4" t="s">
        <v>11999</v>
      </c>
      <c r="I5759" s="4" t="s">
        <v>74</v>
      </c>
      <c r="J5759">
        <f t="shared" si="445"/>
        <v>1</v>
      </c>
      <c r="K5759" s="7">
        <f t="shared" si="446"/>
        <v>0.79027777777777775</v>
      </c>
      <c r="L5759" t="str">
        <f>IF(AND(K5759&lt;Sheet2!$A$3,K5759&gt;=Sheet2!$A$2),"Morning",IF(AND(K5759&gt;=Sheet2!$A$3,K5759&lt;Sheet2!$A$4),"Afternoon","Night"))</f>
        <v>Afternoon</v>
      </c>
      <c r="M5759" t="str">
        <f t="shared" si="447"/>
        <v>Sunday</v>
      </c>
      <c r="N5759">
        <f t="shared" si="448"/>
        <v>2017</v>
      </c>
      <c r="O5759">
        <f t="shared" si="449"/>
        <v>3</v>
      </c>
    </row>
    <row r="5760" spans="1:15" x14ac:dyDescent="0.2">
      <c r="A5760" s="3" t="s">
        <v>12000</v>
      </c>
      <c r="B5760" s="6">
        <v>42799.790277777778</v>
      </c>
      <c r="C5760" s="6">
        <v>42891.713888888888</v>
      </c>
      <c r="D5760" s="4" t="s">
        <v>3395</v>
      </c>
      <c r="E5760" s="4" t="s">
        <v>77</v>
      </c>
      <c r="F5760" s="4" t="s">
        <v>18</v>
      </c>
      <c r="G5760" s="4" t="s">
        <v>11998</v>
      </c>
      <c r="H5760" s="4" t="s">
        <v>12001</v>
      </c>
      <c r="I5760" s="4" t="s">
        <v>74</v>
      </c>
      <c r="J5760">
        <f t="shared" si="445"/>
        <v>1</v>
      </c>
      <c r="K5760" s="7">
        <f t="shared" si="446"/>
        <v>0.79027777777777775</v>
      </c>
      <c r="L5760" t="str">
        <f>IF(AND(K5760&lt;Sheet2!$A$3,K5760&gt;=Sheet2!$A$2),"Morning",IF(AND(K5760&gt;=Sheet2!$A$3,K5760&lt;Sheet2!$A$4),"Afternoon","Night"))</f>
        <v>Afternoon</v>
      </c>
      <c r="M5760" t="str">
        <f t="shared" si="447"/>
        <v>Sunday</v>
      </c>
      <c r="N5760">
        <f t="shared" si="448"/>
        <v>2017</v>
      </c>
      <c r="O5760">
        <f t="shared" si="449"/>
        <v>3</v>
      </c>
    </row>
    <row r="5761" spans="1:15" x14ac:dyDescent="0.2">
      <c r="A5761" s="3" t="s">
        <v>12002</v>
      </c>
      <c r="B5761" s="6">
        <v>42799.79791666667</v>
      </c>
      <c r="C5761" s="6">
        <v>42799.79791666667</v>
      </c>
      <c r="D5761" s="4" t="s">
        <v>407</v>
      </c>
      <c r="E5761" s="4" t="s">
        <v>77</v>
      </c>
      <c r="F5761" s="4" t="s">
        <v>30</v>
      </c>
      <c r="G5761" s="4" t="s">
        <v>12</v>
      </c>
      <c r="H5761" s="4" t="s">
        <v>1660</v>
      </c>
      <c r="I5761" s="4" t="s">
        <v>74</v>
      </c>
      <c r="J5761">
        <f t="shared" si="445"/>
        <v>1</v>
      </c>
      <c r="K5761" s="7">
        <f t="shared" si="446"/>
        <v>0.79791666666666661</v>
      </c>
      <c r="L5761" t="str">
        <f>IF(AND(K5761&lt;Sheet2!$A$3,K5761&gt;=Sheet2!$A$2),"Morning",IF(AND(K5761&gt;=Sheet2!$A$3,K5761&lt;Sheet2!$A$4),"Afternoon","Night"))</f>
        <v>Night</v>
      </c>
      <c r="M5761" t="str">
        <f t="shared" si="447"/>
        <v>Sunday</v>
      </c>
      <c r="N5761">
        <f t="shared" si="448"/>
        <v>2017</v>
      </c>
      <c r="O5761">
        <f t="shared" si="449"/>
        <v>3</v>
      </c>
    </row>
    <row r="5762" spans="1:15" x14ac:dyDescent="0.2">
      <c r="A5762" s="3" t="s">
        <v>12003</v>
      </c>
      <c r="B5762" s="6">
        <v>42799.79791666667</v>
      </c>
      <c r="C5762" s="6">
        <v>42921.349305555559</v>
      </c>
      <c r="D5762" s="4" t="s">
        <v>407</v>
      </c>
      <c r="E5762" s="4" t="s">
        <v>77</v>
      </c>
      <c r="F5762" s="4" t="s">
        <v>30</v>
      </c>
      <c r="G5762" s="4" t="s">
        <v>12</v>
      </c>
      <c r="H5762" s="4" t="s">
        <v>12004</v>
      </c>
      <c r="I5762" s="4" t="s">
        <v>74</v>
      </c>
      <c r="J5762">
        <f t="shared" si="445"/>
        <v>1</v>
      </c>
      <c r="K5762" s="7">
        <f t="shared" si="446"/>
        <v>0.79791666666666661</v>
      </c>
      <c r="L5762" t="str">
        <f>IF(AND(K5762&lt;Sheet2!$A$3,K5762&gt;=Sheet2!$A$2),"Morning",IF(AND(K5762&gt;=Sheet2!$A$3,K5762&lt;Sheet2!$A$4),"Afternoon","Night"))</f>
        <v>Night</v>
      </c>
      <c r="M5762" t="str">
        <f t="shared" si="447"/>
        <v>Sunday</v>
      </c>
      <c r="N5762">
        <f t="shared" si="448"/>
        <v>2017</v>
      </c>
      <c r="O5762">
        <f t="shared" si="449"/>
        <v>3</v>
      </c>
    </row>
    <row r="5763" spans="1:15" x14ac:dyDescent="0.2">
      <c r="A5763" s="3" t="s">
        <v>12005</v>
      </c>
      <c r="B5763" s="6">
        <v>42799.806944444441</v>
      </c>
      <c r="C5763" s="6">
        <v>42799.806944444441</v>
      </c>
      <c r="D5763" s="4" t="s">
        <v>16</v>
      </c>
      <c r="E5763" s="4" t="s">
        <v>77</v>
      </c>
      <c r="F5763" s="4" t="s">
        <v>30</v>
      </c>
      <c r="G5763" s="4" t="s">
        <v>12</v>
      </c>
      <c r="H5763" s="4" t="s">
        <v>12006</v>
      </c>
      <c r="I5763" s="4" t="s">
        <v>74</v>
      </c>
      <c r="J5763">
        <f t="shared" ref="J5763:J5826" si="450">COUNTA(B5763)</f>
        <v>1</v>
      </c>
      <c r="K5763" s="7">
        <f t="shared" ref="K5763:K5826" si="451">TIME(HOUR(B5763),MINUTE(B5763),SECOND(B5763))</f>
        <v>0.80694444444444446</v>
      </c>
      <c r="L5763" t="str">
        <f>IF(AND(K5763&lt;Sheet2!$A$3,K5763&gt;=Sheet2!$A$2),"Morning",IF(AND(K5763&gt;=Sheet2!$A$3,K5763&lt;Sheet2!$A$4),"Afternoon","Night"))</f>
        <v>Night</v>
      </c>
      <c r="M5763" t="str">
        <f t="shared" ref="M5763:M5826" si="452">TEXT(B5763,"dddd")</f>
        <v>Sunday</v>
      </c>
      <c r="N5763">
        <f t="shared" ref="N5763:N5826" si="453">YEAR(B5763)</f>
        <v>2017</v>
      </c>
      <c r="O5763">
        <f t="shared" ref="O5763:O5826" si="454">MONTH(B5763)</f>
        <v>3</v>
      </c>
    </row>
    <row r="5764" spans="1:15" x14ac:dyDescent="0.2">
      <c r="A5764" s="3" t="s">
        <v>12007</v>
      </c>
      <c r="B5764" s="6">
        <v>42799.806944444441</v>
      </c>
      <c r="C5764" s="6">
        <v>42891.607638888891</v>
      </c>
      <c r="D5764" s="4" t="s">
        <v>16</v>
      </c>
      <c r="E5764" s="4" t="s">
        <v>77</v>
      </c>
      <c r="F5764" s="4" t="s">
        <v>30</v>
      </c>
      <c r="G5764" s="4" t="s">
        <v>12</v>
      </c>
      <c r="H5764" s="4" t="s">
        <v>12008</v>
      </c>
      <c r="I5764" s="4" t="s">
        <v>74</v>
      </c>
      <c r="J5764">
        <f t="shared" si="450"/>
        <v>1</v>
      </c>
      <c r="K5764" s="7">
        <f t="shared" si="451"/>
        <v>0.80694444444444446</v>
      </c>
      <c r="L5764" t="str">
        <f>IF(AND(K5764&lt;Sheet2!$A$3,K5764&gt;=Sheet2!$A$2),"Morning",IF(AND(K5764&gt;=Sheet2!$A$3,K5764&lt;Sheet2!$A$4),"Afternoon","Night"))</f>
        <v>Night</v>
      </c>
      <c r="M5764" t="str">
        <f t="shared" si="452"/>
        <v>Sunday</v>
      </c>
      <c r="N5764">
        <f t="shared" si="453"/>
        <v>2017</v>
      </c>
      <c r="O5764">
        <f t="shared" si="454"/>
        <v>3</v>
      </c>
    </row>
    <row r="5765" spans="1:15" x14ac:dyDescent="0.2">
      <c r="A5765" s="3" t="s">
        <v>12009</v>
      </c>
      <c r="B5765" s="6">
        <v>42830.298611111109</v>
      </c>
      <c r="C5765" s="6">
        <v>42830.298611111109</v>
      </c>
      <c r="D5765" s="4" t="s">
        <v>119</v>
      </c>
      <c r="E5765" s="4" t="s">
        <v>10</v>
      </c>
      <c r="F5765" s="4" t="s">
        <v>923</v>
      </c>
      <c r="G5765" s="4" t="s">
        <v>12</v>
      </c>
      <c r="H5765" s="4" t="s">
        <v>12010</v>
      </c>
      <c r="I5765" s="4" t="s">
        <v>74</v>
      </c>
      <c r="J5765">
        <f t="shared" si="450"/>
        <v>1</v>
      </c>
      <c r="K5765" s="7">
        <f t="shared" si="451"/>
        <v>0.2986111111111111</v>
      </c>
      <c r="L5765" t="str">
        <f>IF(AND(K5765&lt;Sheet2!$A$3,K5765&gt;=Sheet2!$A$2),"Morning",IF(AND(K5765&gt;=Sheet2!$A$3,K5765&lt;Sheet2!$A$4),"Afternoon","Night"))</f>
        <v>Morning</v>
      </c>
      <c r="M5765" t="str">
        <f t="shared" si="452"/>
        <v>Wednesday</v>
      </c>
      <c r="N5765">
        <f t="shared" si="453"/>
        <v>2017</v>
      </c>
      <c r="O5765">
        <f t="shared" si="454"/>
        <v>4</v>
      </c>
    </row>
    <row r="5766" spans="1:15" x14ac:dyDescent="0.2">
      <c r="A5766" s="3" t="s">
        <v>12011</v>
      </c>
      <c r="B5766" s="6">
        <v>42830.395833333336</v>
      </c>
      <c r="C5766" s="6">
        <v>42830.395833333336</v>
      </c>
      <c r="D5766" s="4" t="s">
        <v>323</v>
      </c>
      <c r="E5766" s="4" t="s">
        <v>10</v>
      </c>
      <c r="F5766" s="4" t="s">
        <v>159</v>
      </c>
      <c r="G5766" s="4" t="s">
        <v>461</v>
      </c>
      <c r="H5766" s="4" t="s">
        <v>12012</v>
      </c>
      <c r="I5766" s="4" t="s">
        <v>9776</v>
      </c>
      <c r="J5766">
        <f t="shared" si="450"/>
        <v>1</v>
      </c>
      <c r="K5766" s="7">
        <f t="shared" si="451"/>
        <v>0.39583333333333331</v>
      </c>
      <c r="L5766" t="str">
        <f>IF(AND(K5766&lt;Sheet2!$A$3,K5766&gt;=Sheet2!$A$2),"Morning",IF(AND(K5766&gt;=Sheet2!$A$3,K5766&lt;Sheet2!$A$4),"Afternoon","Night"))</f>
        <v>Morning</v>
      </c>
      <c r="M5766" t="str">
        <f t="shared" si="452"/>
        <v>Wednesday</v>
      </c>
      <c r="N5766">
        <f t="shared" si="453"/>
        <v>2017</v>
      </c>
      <c r="O5766">
        <f t="shared" si="454"/>
        <v>4</v>
      </c>
    </row>
    <row r="5767" spans="1:15" x14ac:dyDescent="0.2">
      <c r="A5767" s="3" t="s">
        <v>12013</v>
      </c>
      <c r="B5767" s="6">
        <v>42830.481944444444</v>
      </c>
      <c r="C5767" s="6">
        <v>42830.481944444444</v>
      </c>
      <c r="D5767" s="4" t="s">
        <v>4560</v>
      </c>
      <c r="E5767" s="4" t="s">
        <v>10</v>
      </c>
      <c r="F5767" s="4" t="s">
        <v>18</v>
      </c>
      <c r="G5767" s="4" t="s">
        <v>12014</v>
      </c>
      <c r="H5767" s="4" t="s">
        <v>12015</v>
      </c>
      <c r="I5767" s="4" t="s">
        <v>74</v>
      </c>
      <c r="J5767">
        <f t="shared" si="450"/>
        <v>1</v>
      </c>
      <c r="K5767" s="7">
        <f t="shared" si="451"/>
        <v>0.48194444444444445</v>
      </c>
      <c r="L5767" t="str">
        <f>IF(AND(K5767&lt;Sheet2!$A$3,K5767&gt;=Sheet2!$A$2),"Morning",IF(AND(K5767&gt;=Sheet2!$A$3,K5767&lt;Sheet2!$A$4),"Afternoon","Night"))</f>
        <v>Morning</v>
      </c>
      <c r="M5767" t="str">
        <f t="shared" si="452"/>
        <v>Wednesday</v>
      </c>
      <c r="N5767">
        <f t="shared" si="453"/>
        <v>2017</v>
      </c>
      <c r="O5767">
        <f t="shared" si="454"/>
        <v>4</v>
      </c>
    </row>
    <row r="5768" spans="1:15" x14ac:dyDescent="0.2">
      <c r="A5768" s="3" t="s">
        <v>12016</v>
      </c>
      <c r="B5768" s="6">
        <v>42830.481944444444</v>
      </c>
      <c r="C5768" s="6">
        <v>42891.231944444444</v>
      </c>
      <c r="D5768" s="4" t="s">
        <v>4560</v>
      </c>
      <c r="E5768" s="4" t="s">
        <v>10</v>
      </c>
      <c r="F5768" s="4" t="s">
        <v>18</v>
      </c>
      <c r="G5768" s="4" t="s">
        <v>12014</v>
      </c>
      <c r="H5768" s="4" t="s">
        <v>12017</v>
      </c>
      <c r="I5768" s="4" t="s">
        <v>74</v>
      </c>
      <c r="J5768">
        <f t="shared" si="450"/>
        <v>1</v>
      </c>
      <c r="K5768" s="7">
        <f t="shared" si="451"/>
        <v>0.48194444444444445</v>
      </c>
      <c r="L5768" t="str">
        <f>IF(AND(K5768&lt;Sheet2!$A$3,K5768&gt;=Sheet2!$A$2),"Morning",IF(AND(K5768&gt;=Sheet2!$A$3,K5768&lt;Sheet2!$A$4),"Afternoon","Night"))</f>
        <v>Morning</v>
      </c>
      <c r="M5768" t="str">
        <f t="shared" si="452"/>
        <v>Wednesday</v>
      </c>
      <c r="N5768">
        <f t="shared" si="453"/>
        <v>2017</v>
      </c>
      <c r="O5768">
        <f t="shared" si="454"/>
        <v>4</v>
      </c>
    </row>
    <row r="5769" spans="1:15" x14ac:dyDescent="0.2">
      <c r="A5769" s="3" t="s">
        <v>12018</v>
      </c>
      <c r="B5769" s="6">
        <v>42830.584027777775</v>
      </c>
      <c r="C5769" s="6">
        <v>42830.584027777775</v>
      </c>
      <c r="D5769" s="4" t="s">
        <v>407</v>
      </c>
      <c r="E5769" s="4" t="s">
        <v>10</v>
      </c>
      <c r="F5769" s="4" t="s">
        <v>159</v>
      </c>
      <c r="G5769" s="4" t="s">
        <v>314</v>
      </c>
      <c r="H5769" s="4" t="s">
        <v>12019</v>
      </c>
      <c r="I5769" s="4" t="s">
        <v>74</v>
      </c>
      <c r="J5769">
        <f t="shared" si="450"/>
        <v>1</v>
      </c>
      <c r="K5769" s="7">
        <f t="shared" si="451"/>
        <v>0.58402777777777781</v>
      </c>
      <c r="L5769" t="str">
        <f>IF(AND(K5769&lt;Sheet2!$A$3,K5769&gt;=Sheet2!$A$2),"Morning",IF(AND(K5769&gt;=Sheet2!$A$3,K5769&lt;Sheet2!$A$4),"Afternoon","Night"))</f>
        <v>Afternoon</v>
      </c>
      <c r="M5769" t="str">
        <f t="shared" si="452"/>
        <v>Wednesday</v>
      </c>
      <c r="N5769">
        <f t="shared" si="453"/>
        <v>2017</v>
      </c>
      <c r="O5769">
        <f t="shared" si="454"/>
        <v>4</v>
      </c>
    </row>
    <row r="5770" spans="1:15" x14ac:dyDescent="0.2">
      <c r="A5770" s="3" t="s">
        <v>12020</v>
      </c>
      <c r="B5770" s="6">
        <v>42830.654861111114</v>
      </c>
      <c r="C5770" s="6">
        <v>42830.654861111114</v>
      </c>
      <c r="D5770" s="4" t="s">
        <v>267</v>
      </c>
      <c r="E5770" s="4" t="s">
        <v>17</v>
      </c>
      <c r="F5770" s="4" t="s">
        <v>25</v>
      </c>
      <c r="G5770" s="4" t="s">
        <v>12021</v>
      </c>
      <c r="H5770" s="4" t="s">
        <v>12022</v>
      </c>
      <c r="I5770" s="4" t="s">
        <v>9776</v>
      </c>
      <c r="J5770">
        <f t="shared" si="450"/>
        <v>1</v>
      </c>
      <c r="K5770" s="7">
        <f t="shared" si="451"/>
        <v>0.65486111111111112</v>
      </c>
      <c r="L5770" t="str">
        <f>IF(AND(K5770&lt;Sheet2!$A$3,K5770&gt;=Sheet2!$A$2),"Morning",IF(AND(K5770&gt;=Sheet2!$A$3,K5770&lt;Sheet2!$A$4),"Afternoon","Night"))</f>
        <v>Afternoon</v>
      </c>
      <c r="M5770" t="str">
        <f t="shared" si="452"/>
        <v>Wednesday</v>
      </c>
      <c r="N5770">
        <f t="shared" si="453"/>
        <v>2017</v>
      </c>
      <c r="O5770">
        <f t="shared" si="454"/>
        <v>4</v>
      </c>
    </row>
    <row r="5771" spans="1:15" x14ac:dyDescent="0.2">
      <c r="A5771" s="3" t="s">
        <v>12023</v>
      </c>
      <c r="B5771" s="6">
        <v>42830.654861111114</v>
      </c>
      <c r="C5771" s="6">
        <v>42921.349305555559</v>
      </c>
      <c r="D5771" s="4" t="s">
        <v>267</v>
      </c>
      <c r="E5771" s="4" t="s">
        <v>17</v>
      </c>
      <c r="F5771" s="4" t="s">
        <v>25</v>
      </c>
      <c r="G5771" s="4" t="s">
        <v>12021</v>
      </c>
      <c r="H5771" s="4" t="s">
        <v>12024</v>
      </c>
      <c r="I5771" s="4" t="s">
        <v>9776</v>
      </c>
      <c r="J5771">
        <f t="shared" si="450"/>
        <v>1</v>
      </c>
      <c r="K5771" s="7">
        <f t="shared" si="451"/>
        <v>0.65486111111111112</v>
      </c>
      <c r="L5771" t="str">
        <f>IF(AND(K5771&lt;Sheet2!$A$3,K5771&gt;=Sheet2!$A$2),"Morning",IF(AND(K5771&gt;=Sheet2!$A$3,K5771&lt;Sheet2!$A$4),"Afternoon","Night"))</f>
        <v>Afternoon</v>
      </c>
      <c r="M5771" t="str">
        <f t="shared" si="452"/>
        <v>Wednesday</v>
      </c>
      <c r="N5771">
        <f t="shared" si="453"/>
        <v>2017</v>
      </c>
      <c r="O5771">
        <f t="shared" si="454"/>
        <v>4</v>
      </c>
    </row>
    <row r="5772" spans="1:15" x14ac:dyDescent="0.2">
      <c r="A5772" s="3" t="s">
        <v>12025</v>
      </c>
      <c r="B5772" s="6">
        <v>42830.708333333336</v>
      </c>
      <c r="C5772" s="6">
        <v>42830.708333333336</v>
      </c>
      <c r="D5772" s="4" t="s">
        <v>815</v>
      </c>
      <c r="E5772" s="4" t="s">
        <v>10</v>
      </c>
      <c r="F5772" s="4" t="s">
        <v>159</v>
      </c>
      <c r="G5772" s="4" t="s">
        <v>12</v>
      </c>
      <c r="H5772" s="4" t="s">
        <v>12026</v>
      </c>
      <c r="I5772" s="4" t="s">
        <v>74</v>
      </c>
      <c r="J5772">
        <f t="shared" si="450"/>
        <v>1</v>
      </c>
      <c r="K5772" s="7">
        <f t="shared" si="451"/>
        <v>0.70833333333333337</v>
      </c>
      <c r="L5772" t="str">
        <f>IF(AND(K5772&lt;Sheet2!$A$3,K5772&gt;=Sheet2!$A$2),"Morning",IF(AND(K5772&gt;=Sheet2!$A$3,K5772&lt;Sheet2!$A$4),"Afternoon","Night"))</f>
        <v>Afternoon</v>
      </c>
      <c r="M5772" t="str">
        <f t="shared" si="452"/>
        <v>Wednesday</v>
      </c>
      <c r="N5772">
        <f t="shared" si="453"/>
        <v>2017</v>
      </c>
      <c r="O5772">
        <f t="shared" si="454"/>
        <v>4</v>
      </c>
    </row>
    <row r="5773" spans="1:15" x14ac:dyDescent="0.2">
      <c r="A5773" s="3" t="s">
        <v>12027</v>
      </c>
      <c r="B5773" s="6">
        <v>42830.781944444447</v>
      </c>
      <c r="C5773" s="6">
        <v>42830.781944444447</v>
      </c>
      <c r="D5773" s="4" t="s">
        <v>45</v>
      </c>
      <c r="E5773" s="4" t="s">
        <v>10</v>
      </c>
      <c r="F5773" s="4" t="s">
        <v>97</v>
      </c>
      <c r="G5773" s="4" t="s">
        <v>12</v>
      </c>
      <c r="H5773" s="4" t="s">
        <v>12028</v>
      </c>
      <c r="I5773" s="4" t="s">
        <v>74</v>
      </c>
      <c r="J5773">
        <f t="shared" si="450"/>
        <v>1</v>
      </c>
      <c r="K5773" s="7">
        <f t="shared" si="451"/>
        <v>0.78194444444444444</v>
      </c>
      <c r="L5773" t="str">
        <f>IF(AND(K5773&lt;Sheet2!$A$3,K5773&gt;=Sheet2!$A$2),"Morning",IF(AND(K5773&gt;=Sheet2!$A$3,K5773&lt;Sheet2!$A$4),"Afternoon","Night"))</f>
        <v>Afternoon</v>
      </c>
      <c r="M5773" t="str">
        <f t="shared" si="452"/>
        <v>Wednesday</v>
      </c>
      <c r="N5773">
        <f t="shared" si="453"/>
        <v>2017</v>
      </c>
      <c r="O5773">
        <f t="shared" si="454"/>
        <v>4</v>
      </c>
    </row>
    <row r="5774" spans="1:15" x14ac:dyDescent="0.2">
      <c r="A5774" s="3" t="s">
        <v>12029</v>
      </c>
      <c r="B5774" s="6">
        <v>42830.781944444447</v>
      </c>
      <c r="C5774" s="6">
        <v>42891.714583333334</v>
      </c>
      <c r="D5774" s="4" t="s">
        <v>45</v>
      </c>
      <c r="E5774" s="4" t="s">
        <v>10</v>
      </c>
      <c r="F5774" s="4" t="s">
        <v>97</v>
      </c>
      <c r="G5774" s="4" t="s">
        <v>12</v>
      </c>
      <c r="H5774" s="4" t="s">
        <v>12030</v>
      </c>
      <c r="I5774" s="4" t="s">
        <v>74</v>
      </c>
      <c r="J5774">
        <f t="shared" si="450"/>
        <v>1</v>
      </c>
      <c r="K5774" s="7">
        <f t="shared" si="451"/>
        <v>0.78194444444444444</v>
      </c>
      <c r="L5774" t="str">
        <f>IF(AND(K5774&lt;Sheet2!$A$3,K5774&gt;=Sheet2!$A$2),"Morning",IF(AND(K5774&gt;=Sheet2!$A$3,K5774&lt;Sheet2!$A$4),"Afternoon","Night"))</f>
        <v>Afternoon</v>
      </c>
      <c r="M5774" t="str">
        <f t="shared" si="452"/>
        <v>Wednesday</v>
      </c>
      <c r="N5774">
        <f t="shared" si="453"/>
        <v>2017</v>
      </c>
      <c r="O5774">
        <f t="shared" si="454"/>
        <v>4</v>
      </c>
    </row>
    <row r="5775" spans="1:15" x14ac:dyDescent="0.2">
      <c r="A5775" s="3" t="s">
        <v>12031</v>
      </c>
      <c r="B5775" s="6">
        <v>42830.987500000003</v>
      </c>
      <c r="C5775" s="6">
        <v>42830.987500000003</v>
      </c>
      <c r="D5775" s="4" t="s">
        <v>57</v>
      </c>
      <c r="E5775" s="4" t="s">
        <v>10</v>
      </c>
      <c r="F5775" s="4" t="s">
        <v>18</v>
      </c>
      <c r="G5775" s="4" t="s">
        <v>1184</v>
      </c>
      <c r="H5775" s="4" t="s">
        <v>12032</v>
      </c>
      <c r="I5775" s="4" t="s">
        <v>74</v>
      </c>
      <c r="J5775">
        <f t="shared" si="450"/>
        <v>1</v>
      </c>
      <c r="K5775" s="7">
        <f t="shared" si="451"/>
        <v>0.98749999999999993</v>
      </c>
      <c r="L5775" t="str">
        <f>IF(AND(K5775&lt;Sheet2!$A$3,K5775&gt;=Sheet2!$A$2),"Morning",IF(AND(K5775&gt;=Sheet2!$A$3,K5775&lt;Sheet2!$A$4),"Afternoon","Night"))</f>
        <v>Night</v>
      </c>
      <c r="M5775" t="str">
        <f t="shared" si="452"/>
        <v>Wednesday</v>
      </c>
      <c r="N5775">
        <f t="shared" si="453"/>
        <v>2017</v>
      </c>
      <c r="O5775">
        <f t="shared" si="454"/>
        <v>4</v>
      </c>
    </row>
    <row r="5776" spans="1:15" x14ac:dyDescent="0.2">
      <c r="A5776" s="3" t="s">
        <v>12033</v>
      </c>
      <c r="B5776" s="6">
        <v>42830.987500000003</v>
      </c>
      <c r="C5776" s="6">
        <v>42860.504166666666</v>
      </c>
      <c r="D5776" s="4" t="s">
        <v>57</v>
      </c>
      <c r="E5776" s="4" t="s">
        <v>10</v>
      </c>
      <c r="F5776" s="4" t="s">
        <v>18</v>
      </c>
      <c r="G5776" s="4" t="s">
        <v>1184</v>
      </c>
      <c r="H5776" s="4" t="s">
        <v>12034</v>
      </c>
      <c r="I5776" s="4" t="s">
        <v>74</v>
      </c>
      <c r="J5776">
        <f t="shared" si="450"/>
        <v>1</v>
      </c>
      <c r="K5776" s="7">
        <f t="shared" si="451"/>
        <v>0.98749999999999993</v>
      </c>
      <c r="L5776" t="str">
        <f>IF(AND(K5776&lt;Sheet2!$A$3,K5776&gt;=Sheet2!$A$2),"Morning",IF(AND(K5776&gt;=Sheet2!$A$3,K5776&lt;Sheet2!$A$4),"Afternoon","Night"))</f>
        <v>Night</v>
      </c>
      <c r="M5776" t="str">
        <f t="shared" si="452"/>
        <v>Wednesday</v>
      </c>
      <c r="N5776">
        <f t="shared" si="453"/>
        <v>2017</v>
      </c>
      <c r="O5776">
        <f t="shared" si="454"/>
        <v>4</v>
      </c>
    </row>
    <row r="5777" spans="1:15" x14ac:dyDescent="0.2">
      <c r="A5777" s="3" t="s">
        <v>12035</v>
      </c>
      <c r="B5777" s="6">
        <v>42860.050694444442</v>
      </c>
      <c r="C5777" s="6">
        <v>42860.050694444442</v>
      </c>
      <c r="D5777" s="4" t="s">
        <v>323</v>
      </c>
      <c r="E5777" s="4" t="s">
        <v>77</v>
      </c>
      <c r="F5777" s="4" t="s">
        <v>18</v>
      </c>
      <c r="G5777" s="4" t="s">
        <v>343</v>
      </c>
      <c r="H5777" s="4" t="s">
        <v>12036</v>
      </c>
      <c r="I5777" s="4" t="s">
        <v>74</v>
      </c>
      <c r="J5777">
        <f t="shared" si="450"/>
        <v>1</v>
      </c>
      <c r="K5777" s="7">
        <f t="shared" si="451"/>
        <v>5.0694444444444452E-2</v>
      </c>
      <c r="L5777" t="str">
        <f>IF(AND(K5777&lt;Sheet2!$A$3,K5777&gt;=Sheet2!$A$2),"Morning",IF(AND(K5777&gt;=Sheet2!$A$3,K5777&lt;Sheet2!$A$4),"Afternoon","Night"))</f>
        <v>Night</v>
      </c>
      <c r="M5777" t="str">
        <f t="shared" si="452"/>
        <v>Friday</v>
      </c>
      <c r="N5777">
        <f t="shared" si="453"/>
        <v>2017</v>
      </c>
      <c r="O5777">
        <f t="shared" si="454"/>
        <v>5</v>
      </c>
    </row>
    <row r="5778" spans="1:15" x14ac:dyDescent="0.2">
      <c r="A5778" s="3" t="s">
        <v>12037</v>
      </c>
      <c r="B5778" s="6">
        <v>42860.050694444442</v>
      </c>
      <c r="C5778" s="6">
        <v>42891.741666666669</v>
      </c>
      <c r="D5778" s="4" t="s">
        <v>323</v>
      </c>
      <c r="E5778" s="4" t="s">
        <v>77</v>
      </c>
      <c r="F5778" s="4" t="s">
        <v>18</v>
      </c>
      <c r="G5778" s="4" t="s">
        <v>343</v>
      </c>
      <c r="H5778" s="4" t="s">
        <v>12038</v>
      </c>
      <c r="I5778" s="4" t="s">
        <v>74</v>
      </c>
      <c r="J5778">
        <f t="shared" si="450"/>
        <v>1</v>
      </c>
      <c r="K5778" s="7">
        <f t="shared" si="451"/>
        <v>5.0694444444444452E-2</v>
      </c>
      <c r="L5778" t="str">
        <f>IF(AND(K5778&lt;Sheet2!$A$3,K5778&gt;=Sheet2!$A$2),"Morning",IF(AND(K5778&gt;=Sheet2!$A$3,K5778&lt;Sheet2!$A$4),"Afternoon","Night"))</f>
        <v>Night</v>
      </c>
      <c r="M5778" t="str">
        <f t="shared" si="452"/>
        <v>Friday</v>
      </c>
      <c r="N5778">
        <f t="shared" si="453"/>
        <v>2017</v>
      </c>
      <c r="O5778">
        <f t="shared" si="454"/>
        <v>5</v>
      </c>
    </row>
    <row r="5779" spans="1:15" x14ac:dyDescent="0.2">
      <c r="A5779" s="3" t="s">
        <v>12039</v>
      </c>
      <c r="B5779" s="6">
        <v>42860.060416666667</v>
      </c>
      <c r="C5779" s="6">
        <v>42860.060416666667</v>
      </c>
      <c r="D5779" s="4" t="s">
        <v>1318</v>
      </c>
      <c r="E5779" s="4" t="s">
        <v>77</v>
      </c>
      <c r="F5779" s="4" t="s">
        <v>114</v>
      </c>
      <c r="G5779" s="4" t="s">
        <v>1666</v>
      </c>
      <c r="H5779" s="4" t="s">
        <v>12040</v>
      </c>
      <c r="I5779" s="4" t="s">
        <v>74</v>
      </c>
      <c r="J5779">
        <f t="shared" si="450"/>
        <v>1</v>
      </c>
      <c r="K5779" s="7">
        <f t="shared" si="451"/>
        <v>6.0416666666666667E-2</v>
      </c>
      <c r="L5779" t="str">
        <f>IF(AND(K5779&lt;Sheet2!$A$3,K5779&gt;=Sheet2!$A$2),"Morning",IF(AND(K5779&gt;=Sheet2!$A$3,K5779&lt;Sheet2!$A$4),"Afternoon","Night"))</f>
        <v>Night</v>
      </c>
      <c r="M5779" t="str">
        <f t="shared" si="452"/>
        <v>Friday</v>
      </c>
      <c r="N5779">
        <f t="shared" si="453"/>
        <v>2017</v>
      </c>
      <c r="O5779">
        <f t="shared" si="454"/>
        <v>5</v>
      </c>
    </row>
    <row r="5780" spans="1:15" x14ac:dyDescent="0.2">
      <c r="A5780" s="3" t="s">
        <v>12041</v>
      </c>
      <c r="B5780" s="6">
        <v>42860.060416666667</v>
      </c>
      <c r="C5780" s="6">
        <v>42921.645833333336</v>
      </c>
      <c r="D5780" s="4" t="s">
        <v>1318</v>
      </c>
      <c r="E5780" s="4" t="s">
        <v>77</v>
      </c>
      <c r="F5780" s="4" t="s">
        <v>114</v>
      </c>
      <c r="G5780" s="4" t="s">
        <v>1666</v>
      </c>
      <c r="H5780" s="4" t="s">
        <v>12042</v>
      </c>
      <c r="I5780" s="4" t="s">
        <v>74</v>
      </c>
      <c r="J5780">
        <f t="shared" si="450"/>
        <v>1</v>
      </c>
      <c r="K5780" s="7">
        <f t="shared" si="451"/>
        <v>6.0416666666666667E-2</v>
      </c>
      <c r="L5780" t="str">
        <f>IF(AND(K5780&lt;Sheet2!$A$3,K5780&gt;=Sheet2!$A$2),"Morning",IF(AND(K5780&gt;=Sheet2!$A$3,K5780&lt;Sheet2!$A$4),"Afternoon","Night"))</f>
        <v>Night</v>
      </c>
      <c r="M5780" t="str">
        <f t="shared" si="452"/>
        <v>Friday</v>
      </c>
      <c r="N5780">
        <f t="shared" si="453"/>
        <v>2017</v>
      </c>
      <c r="O5780">
        <f t="shared" si="454"/>
        <v>5</v>
      </c>
    </row>
    <row r="5781" spans="1:15" x14ac:dyDescent="0.2">
      <c r="A5781" s="3" t="s">
        <v>12043</v>
      </c>
      <c r="B5781" s="6">
        <v>42860.160416666666</v>
      </c>
      <c r="C5781" s="6">
        <v>42860.160416666666</v>
      </c>
      <c r="D5781" s="4" t="s">
        <v>389</v>
      </c>
      <c r="E5781" s="4" t="s">
        <v>102</v>
      </c>
      <c r="F5781" s="4" t="s">
        <v>30</v>
      </c>
      <c r="G5781" s="4" t="s">
        <v>577</v>
      </c>
      <c r="H5781" s="4" t="s">
        <v>12044</v>
      </c>
      <c r="I5781" s="4" t="s">
        <v>74</v>
      </c>
      <c r="J5781">
        <f t="shared" si="450"/>
        <v>1</v>
      </c>
      <c r="K5781" s="7">
        <f t="shared" si="451"/>
        <v>0.16041666666666668</v>
      </c>
      <c r="L5781" t="str">
        <f>IF(AND(K5781&lt;Sheet2!$A$3,K5781&gt;=Sheet2!$A$2),"Morning",IF(AND(K5781&gt;=Sheet2!$A$3,K5781&lt;Sheet2!$A$4),"Afternoon","Night"))</f>
        <v>Night</v>
      </c>
      <c r="M5781" t="str">
        <f t="shared" si="452"/>
        <v>Friday</v>
      </c>
      <c r="N5781">
        <f t="shared" si="453"/>
        <v>2017</v>
      </c>
      <c r="O5781">
        <f t="shared" si="454"/>
        <v>5</v>
      </c>
    </row>
    <row r="5782" spans="1:15" x14ac:dyDescent="0.2">
      <c r="A5782" s="3" t="s">
        <v>12045</v>
      </c>
      <c r="B5782" s="6">
        <v>42860.160416666666</v>
      </c>
      <c r="C5782" s="6">
        <v>42891.704861111109</v>
      </c>
      <c r="D5782" s="4" t="s">
        <v>389</v>
      </c>
      <c r="E5782" s="4" t="s">
        <v>102</v>
      </c>
      <c r="F5782" s="4" t="s">
        <v>30</v>
      </c>
      <c r="G5782" s="4" t="s">
        <v>577</v>
      </c>
      <c r="H5782" s="4" t="s">
        <v>12046</v>
      </c>
      <c r="I5782" s="4" t="s">
        <v>74</v>
      </c>
      <c r="J5782">
        <f t="shared" si="450"/>
        <v>1</v>
      </c>
      <c r="K5782" s="7">
        <f t="shared" si="451"/>
        <v>0.16041666666666668</v>
      </c>
      <c r="L5782" t="str">
        <f>IF(AND(K5782&lt;Sheet2!$A$3,K5782&gt;=Sheet2!$A$2),"Morning",IF(AND(K5782&gt;=Sheet2!$A$3,K5782&lt;Sheet2!$A$4),"Afternoon","Night"))</f>
        <v>Night</v>
      </c>
      <c r="M5782" t="str">
        <f t="shared" si="452"/>
        <v>Friday</v>
      </c>
      <c r="N5782">
        <f t="shared" si="453"/>
        <v>2017</v>
      </c>
      <c r="O5782">
        <f t="shared" si="454"/>
        <v>5</v>
      </c>
    </row>
    <row r="5783" spans="1:15" x14ac:dyDescent="0.2">
      <c r="A5783" s="3" t="s">
        <v>12047</v>
      </c>
      <c r="B5783" s="6">
        <v>42860.163888888892</v>
      </c>
      <c r="C5783" s="6">
        <v>42860.163888888892</v>
      </c>
      <c r="D5783" s="4" t="s">
        <v>7367</v>
      </c>
      <c r="E5783" s="4" t="s">
        <v>77</v>
      </c>
      <c r="F5783" s="4" t="s">
        <v>30</v>
      </c>
      <c r="G5783" s="4" t="s">
        <v>12</v>
      </c>
      <c r="H5783" s="4" t="s">
        <v>12048</v>
      </c>
      <c r="I5783" s="4" t="s">
        <v>74</v>
      </c>
      <c r="J5783">
        <f t="shared" si="450"/>
        <v>1</v>
      </c>
      <c r="K5783" s="7">
        <f t="shared" si="451"/>
        <v>0.16388888888888889</v>
      </c>
      <c r="L5783" t="str">
        <f>IF(AND(K5783&lt;Sheet2!$A$3,K5783&gt;=Sheet2!$A$2),"Morning",IF(AND(K5783&gt;=Sheet2!$A$3,K5783&lt;Sheet2!$A$4),"Afternoon","Night"))</f>
        <v>Night</v>
      </c>
      <c r="M5783" t="str">
        <f t="shared" si="452"/>
        <v>Friday</v>
      </c>
      <c r="N5783">
        <f t="shared" si="453"/>
        <v>2017</v>
      </c>
      <c r="O5783">
        <f t="shared" si="454"/>
        <v>5</v>
      </c>
    </row>
    <row r="5784" spans="1:15" x14ac:dyDescent="0.2">
      <c r="A5784" s="3" t="s">
        <v>12049</v>
      </c>
      <c r="B5784" s="6">
        <v>42860.206250000003</v>
      </c>
      <c r="C5784" s="6">
        <v>42860.206250000003</v>
      </c>
      <c r="D5784" s="4" t="s">
        <v>1204</v>
      </c>
      <c r="E5784" s="4" t="s">
        <v>102</v>
      </c>
      <c r="F5784" s="4" t="s">
        <v>18</v>
      </c>
      <c r="G5784" s="4" t="s">
        <v>108</v>
      </c>
      <c r="H5784" s="4" t="s">
        <v>12050</v>
      </c>
      <c r="I5784" s="4" t="s">
        <v>74</v>
      </c>
      <c r="J5784">
        <f t="shared" si="450"/>
        <v>1</v>
      </c>
      <c r="K5784" s="7">
        <f t="shared" si="451"/>
        <v>0.20625000000000002</v>
      </c>
      <c r="L5784" t="str">
        <f>IF(AND(K5784&lt;Sheet2!$A$3,K5784&gt;=Sheet2!$A$2),"Morning",IF(AND(K5784&gt;=Sheet2!$A$3,K5784&lt;Sheet2!$A$4),"Afternoon","Night"))</f>
        <v>Morning</v>
      </c>
      <c r="M5784" t="str">
        <f t="shared" si="452"/>
        <v>Friday</v>
      </c>
      <c r="N5784">
        <f t="shared" si="453"/>
        <v>2017</v>
      </c>
      <c r="O5784">
        <f t="shared" si="454"/>
        <v>5</v>
      </c>
    </row>
    <row r="5785" spans="1:15" x14ac:dyDescent="0.2">
      <c r="A5785" s="3" t="s">
        <v>12051</v>
      </c>
      <c r="B5785" s="6">
        <v>42860.206250000003</v>
      </c>
      <c r="C5785" s="6">
        <v>42891.395833333336</v>
      </c>
      <c r="D5785" s="4" t="s">
        <v>1204</v>
      </c>
      <c r="E5785" s="4" t="s">
        <v>102</v>
      </c>
      <c r="F5785" s="4" t="s">
        <v>18</v>
      </c>
      <c r="G5785" s="4" t="s">
        <v>108</v>
      </c>
      <c r="H5785" s="4" t="s">
        <v>12052</v>
      </c>
      <c r="I5785" s="4" t="s">
        <v>74</v>
      </c>
      <c r="J5785">
        <f t="shared" si="450"/>
        <v>1</v>
      </c>
      <c r="K5785" s="7">
        <f t="shared" si="451"/>
        <v>0.20625000000000002</v>
      </c>
      <c r="L5785" t="str">
        <f>IF(AND(K5785&lt;Sheet2!$A$3,K5785&gt;=Sheet2!$A$2),"Morning",IF(AND(K5785&gt;=Sheet2!$A$3,K5785&lt;Sheet2!$A$4),"Afternoon","Night"))</f>
        <v>Morning</v>
      </c>
      <c r="M5785" t="str">
        <f t="shared" si="452"/>
        <v>Friday</v>
      </c>
      <c r="N5785">
        <f t="shared" si="453"/>
        <v>2017</v>
      </c>
      <c r="O5785">
        <f t="shared" si="454"/>
        <v>5</v>
      </c>
    </row>
    <row r="5786" spans="1:15" x14ac:dyDescent="0.2">
      <c r="A5786" s="3" t="s">
        <v>12053</v>
      </c>
      <c r="B5786" s="6">
        <v>42860.4375</v>
      </c>
      <c r="C5786" s="6">
        <v>42860.4375</v>
      </c>
      <c r="D5786" s="4" t="s">
        <v>1394</v>
      </c>
      <c r="E5786" s="4" t="s">
        <v>10</v>
      </c>
      <c r="F5786" s="4" t="s">
        <v>97</v>
      </c>
      <c r="G5786" s="4" t="s">
        <v>12</v>
      </c>
      <c r="H5786" s="4" t="s">
        <v>12054</v>
      </c>
      <c r="I5786" s="4" t="s">
        <v>74</v>
      </c>
      <c r="J5786">
        <f t="shared" si="450"/>
        <v>1</v>
      </c>
      <c r="K5786" s="7">
        <f t="shared" si="451"/>
        <v>0.4375</v>
      </c>
      <c r="L5786" t="str">
        <f>IF(AND(K5786&lt;Sheet2!$A$3,K5786&gt;=Sheet2!$A$2),"Morning",IF(AND(K5786&gt;=Sheet2!$A$3,K5786&lt;Sheet2!$A$4),"Afternoon","Night"))</f>
        <v>Morning</v>
      </c>
      <c r="M5786" t="str">
        <f t="shared" si="452"/>
        <v>Friday</v>
      </c>
      <c r="N5786">
        <f t="shared" si="453"/>
        <v>2017</v>
      </c>
      <c r="O5786">
        <f t="shared" si="454"/>
        <v>5</v>
      </c>
    </row>
    <row r="5787" spans="1:15" x14ac:dyDescent="0.2">
      <c r="A5787" s="3" t="s">
        <v>12055</v>
      </c>
      <c r="B5787" s="6">
        <v>42860.487500000003</v>
      </c>
      <c r="C5787" s="6">
        <v>42860.487500000003</v>
      </c>
      <c r="D5787" s="4" t="s">
        <v>57</v>
      </c>
      <c r="E5787" s="4" t="s">
        <v>10</v>
      </c>
      <c r="F5787" s="4" t="s">
        <v>295</v>
      </c>
      <c r="G5787" s="4" t="s">
        <v>12056</v>
      </c>
      <c r="H5787" s="4" t="s">
        <v>12057</v>
      </c>
      <c r="I5787" s="4" t="s">
        <v>74</v>
      </c>
      <c r="J5787">
        <f t="shared" si="450"/>
        <v>1</v>
      </c>
      <c r="K5787" s="7">
        <f t="shared" si="451"/>
        <v>0.48749999999999999</v>
      </c>
      <c r="L5787" t="str">
        <f>IF(AND(K5787&lt;Sheet2!$A$3,K5787&gt;=Sheet2!$A$2),"Morning",IF(AND(K5787&gt;=Sheet2!$A$3,K5787&lt;Sheet2!$A$4),"Afternoon","Night"))</f>
        <v>Morning</v>
      </c>
      <c r="M5787" t="str">
        <f t="shared" si="452"/>
        <v>Friday</v>
      </c>
      <c r="N5787">
        <f t="shared" si="453"/>
        <v>2017</v>
      </c>
      <c r="O5787">
        <f t="shared" si="454"/>
        <v>5</v>
      </c>
    </row>
    <row r="5788" spans="1:15" x14ac:dyDescent="0.2">
      <c r="A5788" s="3" t="s">
        <v>12058</v>
      </c>
      <c r="B5788" s="6">
        <v>42860.600694444445</v>
      </c>
      <c r="C5788" s="6">
        <v>42860.600694444445</v>
      </c>
      <c r="D5788" s="4" t="s">
        <v>241</v>
      </c>
      <c r="E5788" s="4" t="s">
        <v>74</v>
      </c>
      <c r="F5788" s="4" t="s">
        <v>74</v>
      </c>
      <c r="G5788" s="4" t="s">
        <v>72</v>
      </c>
      <c r="H5788" s="4" t="s">
        <v>12059</v>
      </c>
      <c r="I5788" s="4" t="s">
        <v>74</v>
      </c>
      <c r="J5788">
        <f t="shared" si="450"/>
        <v>1</v>
      </c>
      <c r="K5788" s="7">
        <f t="shared" si="451"/>
        <v>0.60069444444444442</v>
      </c>
      <c r="L5788" t="str">
        <f>IF(AND(K5788&lt;Sheet2!$A$3,K5788&gt;=Sheet2!$A$2),"Morning",IF(AND(K5788&gt;=Sheet2!$A$3,K5788&lt;Sheet2!$A$4),"Afternoon","Night"))</f>
        <v>Afternoon</v>
      </c>
      <c r="M5788" t="str">
        <f t="shared" si="452"/>
        <v>Friday</v>
      </c>
      <c r="N5788">
        <f t="shared" si="453"/>
        <v>2017</v>
      </c>
      <c r="O5788">
        <f t="shared" si="454"/>
        <v>5</v>
      </c>
    </row>
    <row r="5789" spans="1:15" x14ac:dyDescent="0.2">
      <c r="A5789" s="3" t="s">
        <v>12060</v>
      </c>
      <c r="B5789" s="6">
        <v>42860.604861111111</v>
      </c>
      <c r="C5789" s="6">
        <v>42860.604861111111</v>
      </c>
      <c r="D5789" s="4" t="s">
        <v>2053</v>
      </c>
      <c r="E5789" s="4" t="s">
        <v>10</v>
      </c>
      <c r="F5789" s="4" t="s">
        <v>159</v>
      </c>
      <c r="G5789" s="4" t="s">
        <v>12</v>
      </c>
      <c r="H5789" s="4" t="s">
        <v>12061</v>
      </c>
      <c r="I5789" s="4" t="s">
        <v>74</v>
      </c>
      <c r="J5789">
        <f t="shared" si="450"/>
        <v>1</v>
      </c>
      <c r="K5789" s="7">
        <f t="shared" si="451"/>
        <v>0.60486111111111118</v>
      </c>
      <c r="L5789" t="str">
        <f>IF(AND(K5789&lt;Sheet2!$A$3,K5789&gt;=Sheet2!$A$2),"Morning",IF(AND(K5789&gt;=Sheet2!$A$3,K5789&lt;Sheet2!$A$4),"Afternoon","Night"))</f>
        <v>Afternoon</v>
      </c>
      <c r="M5789" t="str">
        <f t="shared" si="452"/>
        <v>Friday</v>
      </c>
      <c r="N5789">
        <f t="shared" si="453"/>
        <v>2017</v>
      </c>
      <c r="O5789">
        <f t="shared" si="454"/>
        <v>5</v>
      </c>
    </row>
    <row r="5790" spans="1:15" x14ac:dyDescent="0.2">
      <c r="A5790" s="3" t="s">
        <v>12062</v>
      </c>
      <c r="B5790" s="6">
        <v>42860.715277777781</v>
      </c>
      <c r="C5790" s="6">
        <v>42860.715277777781</v>
      </c>
      <c r="D5790" s="4" t="s">
        <v>241</v>
      </c>
      <c r="E5790" s="4" t="s">
        <v>74</v>
      </c>
      <c r="F5790" s="4" t="s">
        <v>74</v>
      </c>
      <c r="G5790" s="4" t="s">
        <v>72</v>
      </c>
      <c r="H5790" s="4" t="s">
        <v>12063</v>
      </c>
      <c r="I5790" s="4" t="s">
        <v>74</v>
      </c>
      <c r="J5790">
        <f t="shared" si="450"/>
        <v>1</v>
      </c>
      <c r="K5790" s="7">
        <f t="shared" si="451"/>
        <v>0.71527777777777779</v>
      </c>
      <c r="L5790" t="str">
        <f>IF(AND(K5790&lt;Sheet2!$A$3,K5790&gt;=Sheet2!$A$2),"Morning",IF(AND(K5790&gt;=Sheet2!$A$3,K5790&lt;Sheet2!$A$4),"Afternoon","Night"))</f>
        <v>Afternoon</v>
      </c>
      <c r="M5790" t="str">
        <f t="shared" si="452"/>
        <v>Friday</v>
      </c>
      <c r="N5790">
        <f t="shared" si="453"/>
        <v>2017</v>
      </c>
      <c r="O5790">
        <f t="shared" si="454"/>
        <v>5</v>
      </c>
    </row>
    <row r="5791" spans="1:15" x14ac:dyDescent="0.2">
      <c r="A5791" s="3" t="s">
        <v>12064</v>
      </c>
      <c r="B5791" s="6">
        <v>42860.763888888891</v>
      </c>
      <c r="C5791" s="6">
        <v>42860.763888888891</v>
      </c>
      <c r="D5791" s="4" t="s">
        <v>507</v>
      </c>
      <c r="E5791" s="4" t="s">
        <v>77</v>
      </c>
      <c r="F5791" s="4" t="s">
        <v>30</v>
      </c>
      <c r="G5791" s="4" t="s">
        <v>314</v>
      </c>
      <c r="H5791" s="4" t="s">
        <v>12065</v>
      </c>
      <c r="I5791" s="4" t="s">
        <v>74</v>
      </c>
      <c r="J5791">
        <f t="shared" si="450"/>
        <v>1</v>
      </c>
      <c r="K5791" s="7">
        <f t="shared" si="451"/>
        <v>0.76388888888888884</v>
      </c>
      <c r="L5791" t="str">
        <f>IF(AND(K5791&lt;Sheet2!$A$3,K5791&gt;=Sheet2!$A$2),"Morning",IF(AND(K5791&gt;=Sheet2!$A$3,K5791&lt;Sheet2!$A$4),"Afternoon","Night"))</f>
        <v>Afternoon</v>
      </c>
      <c r="M5791" t="str">
        <f t="shared" si="452"/>
        <v>Friday</v>
      </c>
      <c r="N5791">
        <f t="shared" si="453"/>
        <v>2017</v>
      </c>
      <c r="O5791">
        <f t="shared" si="454"/>
        <v>5</v>
      </c>
    </row>
    <row r="5792" spans="1:15" x14ac:dyDescent="0.2">
      <c r="A5792" s="3" t="s">
        <v>12066</v>
      </c>
      <c r="B5792" s="6">
        <v>42860.763888888891</v>
      </c>
      <c r="C5792" s="6">
        <v>42921.601388888892</v>
      </c>
      <c r="D5792" s="4" t="s">
        <v>507</v>
      </c>
      <c r="E5792" s="4" t="s">
        <v>77</v>
      </c>
      <c r="F5792" s="4" t="s">
        <v>30</v>
      </c>
      <c r="G5792" s="4" t="s">
        <v>314</v>
      </c>
      <c r="H5792" s="4" t="s">
        <v>12067</v>
      </c>
      <c r="I5792" s="4" t="s">
        <v>74</v>
      </c>
      <c r="J5792">
        <f t="shared" si="450"/>
        <v>1</v>
      </c>
      <c r="K5792" s="7">
        <f t="shared" si="451"/>
        <v>0.76388888888888884</v>
      </c>
      <c r="L5792" t="str">
        <f>IF(AND(K5792&lt;Sheet2!$A$3,K5792&gt;=Sheet2!$A$2),"Morning",IF(AND(K5792&gt;=Sheet2!$A$3,K5792&lt;Sheet2!$A$4),"Afternoon","Night"))</f>
        <v>Afternoon</v>
      </c>
      <c r="M5792" t="str">
        <f t="shared" si="452"/>
        <v>Friday</v>
      </c>
      <c r="N5792">
        <f t="shared" si="453"/>
        <v>2017</v>
      </c>
      <c r="O5792">
        <f t="shared" si="454"/>
        <v>5</v>
      </c>
    </row>
    <row r="5793" spans="1:15" x14ac:dyDescent="0.2">
      <c r="A5793" s="3" t="s">
        <v>12068</v>
      </c>
      <c r="B5793" s="6">
        <v>42860.763888888891</v>
      </c>
      <c r="C5793" s="6">
        <v>42860.763888888891</v>
      </c>
      <c r="D5793" s="4" t="s">
        <v>1671</v>
      </c>
      <c r="E5793" s="4" t="s">
        <v>77</v>
      </c>
      <c r="F5793" s="4" t="s">
        <v>30</v>
      </c>
      <c r="G5793" s="4" t="s">
        <v>1067</v>
      </c>
      <c r="H5793" s="4" t="s">
        <v>12069</v>
      </c>
      <c r="I5793" s="4" t="s">
        <v>74</v>
      </c>
      <c r="J5793">
        <f t="shared" si="450"/>
        <v>1</v>
      </c>
      <c r="K5793" s="7">
        <f t="shared" si="451"/>
        <v>0.76388888888888884</v>
      </c>
      <c r="L5793" t="str">
        <f>IF(AND(K5793&lt;Sheet2!$A$3,K5793&gt;=Sheet2!$A$2),"Morning",IF(AND(K5793&gt;=Sheet2!$A$3,K5793&lt;Sheet2!$A$4),"Afternoon","Night"))</f>
        <v>Afternoon</v>
      </c>
      <c r="M5793" t="str">
        <f t="shared" si="452"/>
        <v>Friday</v>
      </c>
      <c r="N5793">
        <f t="shared" si="453"/>
        <v>2017</v>
      </c>
      <c r="O5793">
        <f t="shared" si="454"/>
        <v>5</v>
      </c>
    </row>
    <row r="5794" spans="1:15" x14ac:dyDescent="0.2">
      <c r="A5794" s="3" t="s">
        <v>12070</v>
      </c>
      <c r="B5794" s="6">
        <v>42860.763888888891</v>
      </c>
      <c r="C5794" s="6">
        <v>42891.582638888889</v>
      </c>
      <c r="D5794" s="4" t="s">
        <v>1671</v>
      </c>
      <c r="E5794" s="4" t="s">
        <v>77</v>
      </c>
      <c r="F5794" s="4" t="s">
        <v>30</v>
      </c>
      <c r="G5794" s="4" t="s">
        <v>1067</v>
      </c>
      <c r="H5794" s="4" t="s">
        <v>12071</v>
      </c>
      <c r="I5794" s="4" t="s">
        <v>74</v>
      </c>
      <c r="J5794">
        <f t="shared" si="450"/>
        <v>1</v>
      </c>
      <c r="K5794" s="7">
        <f t="shared" si="451"/>
        <v>0.76388888888888884</v>
      </c>
      <c r="L5794" t="str">
        <f>IF(AND(K5794&lt;Sheet2!$A$3,K5794&gt;=Sheet2!$A$2),"Morning",IF(AND(K5794&gt;=Sheet2!$A$3,K5794&lt;Sheet2!$A$4),"Afternoon","Night"))</f>
        <v>Afternoon</v>
      </c>
      <c r="M5794" t="str">
        <f t="shared" si="452"/>
        <v>Friday</v>
      </c>
      <c r="N5794">
        <f t="shared" si="453"/>
        <v>2017</v>
      </c>
      <c r="O5794">
        <f t="shared" si="454"/>
        <v>5</v>
      </c>
    </row>
    <row r="5795" spans="1:15" x14ac:dyDescent="0.2">
      <c r="A5795" s="3" t="s">
        <v>12072</v>
      </c>
      <c r="B5795" s="6">
        <v>42891.84652777778</v>
      </c>
      <c r="C5795" s="6">
        <v>42891.84652777778</v>
      </c>
      <c r="D5795" s="4" t="s">
        <v>638</v>
      </c>
      <c r="E5795" s="4" t="s">
        <v>102</v>
      </c>
      <c r="F5795" s="4" t="s">
        <v>18</v>
      </c>
      <c r="G5795" s="4" t="s">
        <v>479</v>
      </c>
      <c r="H5795" s="4" t="s">
        <v>12073</v>
      </c>
      <c r="I5795" s="4" t="s">
        <v>74</v>
      </c>
      <c r="J5795">
        <f t="shared" si="450"/>
        <v>1</v>
      </c>
      <c r="K5795" s="7">
        <f t="shared" si="451"/>
        <v>0.84652777777777777</v>
      </c>
      <c r="L5795" t="str">
        <f>IF(AND(K5795&lt;Sheet2!$A$3,K5795&gt;=Sheet2!$A$2),"Morning",IF(AND(K5795&gt;=Sheet2!$A$3,K5795&lt;Sheet2!$A$4),"Afternoon","Night"))</f>
        <v>Night</v>
      </c>
      <c r="M5795" t="str">
        <f t="shared" si="452"/>
        <v>Monday</v>
      </c>
      <c r="N5795">
        <f t="shared" si="453"/>
        <v>2017</v>
      </c>
      <c r="O5795">
        <f t="shared" si="454"/>
        <v>6</v>
      </c>
    </row>
    <row r="5796" spans="1:15" x14ac:dyDescent="0.2">
      <c r="A5796" s="3" t="s">
        <v>12074</v>
      </c>
      <c r="B5796" s="6">
        <v>42891.84652777778</v>
      </c>
      <c r="C5796" s="6">
        <v>42921.711111111108</v>
      </c>
      <c r="D5796" s="4" t="s">
        <v>638</v>
      </c>
      <c r="E5796" s="4" t="s">
        <v>102</v>
      </c>
      <c r="F5796" s="4" t="s">
        <v>18</v>
      </c>
      <c r="G5796" s="4" t="s">
        <v>479</v>
      </c>
      <c r="H5796" s="4" t="s">
        <v>12075</v>
      </c>
      <c r="I5796" s="4" t="s">
        <v>74</v>
      </c>
      <c r="J5796">
        <f t="shared" si="450"/>
        <v>1</v>
      </c>
      <c r="K5796" s="7">
        <f t="shared" si="451"/>
        <v>0.84652777777777777</v>
      </c>
      <c r="L5796" t="str">
        <f>IF(AND(K5796&lt;Sheet2!$A$3,K5796&gt;=Sheet2!$A$2),"Morning",IF(AND(K5796&gt;=Sheet2!$A$3,K5796&lt;Sheet2!$A$4),"Afternoon","Night"))</f>
        <v>Night</v>
      </c>
      <c r="M5796" t="str">
        <f t="shared" si="452"/>
        <v>Monday</v>
      </c>
      <c r="N5796">
        <f t="shared" si="453"/>
        <v>2017</v>
      </c>
      <c r="O5796">
        <f t="shared" si="454"/>
        <v>6</v>
      </c>
    </row>
    <row r="5797" spans="1:15" x14ac:dyDescent="0.2">
      <c r="A5797" s="3" t="s">
        <v>12076</v>
      </c>
      <c r="B5797" s="6">
        <v>42891.882638888892</v>
      </c>
      <c r="C5797" s="6">
        <v>42891.882638888892</v>
      </c>
      <c r="D5797" s="4" t="s">
        <v>9</v>
      </c>
      <c r="E5797" s="4" t="s">
        <v>10</v>
      </c>
      <c r="F5797" s="4" t="s">
        <v>18</v>
      </c>
      <c r="G5797" s="4" t="s">
        <v>628</v>
      </c>
      <c r="H5797" s="4" t="s">
        <v>12077</v>
      </c>
      <c r="I5797" s="4" t="s">
        <v>74</v>
      </c>
      <c r="J5797">
        <f t="shared" si="450"/>
        <v>1</v>
      </c>
      <c r="K5797" s="7">
        <f t="shared" si="451"/>
        <v>0.88263888888888886</v>
      </c>
      <c r="L5797" t="str">
        <f>IF(AND(K5797&lt;Sheet2!$A$3,K5797&gt;=Sheet2!$A$2),"Morning",IF(AND(K5797&gt;=Sheet2!$A$3,K5797&lt;Sheet2!$A$4),"Afternoon","Night"))</f>
        <v>Night</v>
      </c>
      <c r="M5797" t="str">
        <f t="shared" si="452"/>
        <v>Monday</v>
      </c>
      <c r="N5797">
        <f t="shared" si="453"/>
        <v>2017</v>
      </c>
      <c r="O5797">
        <f t="shared" si="454"/>
        <v>6</v>
      </c>
    </row>
    <row r="5798" spans="1:15" x14ac:dyDescent="0.2">
      <c r="A5798" s="3" t="s">
        <v>12078</v>
      </c>
      <c r="B5798" s="6">
        <v>42891.882638888892</v>
      </c>
      <c r="C5798" s="6" t="s">
        <v>30557</v>
      </c>
      <c r="D5798" s="4" t="s">
        <v>9</v>
      </c>
      <c r="E5798" s="4" t="s">
        <v>10</v>
      </c>
      <c r="F5798" s="4" t="s">
        <v>18</v>
      </c>
      <c r="G5798" s="4" t="s">
        <v>628</v>
      </c>
      <c r="H5798" s="4" t="s">
        <v>12079</v>
      </c>
      <c r="I5798" s="4" t="s">
        <v>74</v>
      </c>
      <c r="J5798">
        <f t="shared" si="450"/>
        <v>1</v>
      </c>
      <c r="K5798" s="7">
        <f t="shared" si="451"/>
        <v>0.88263888888888886</v>
      </c>
      <c r="L5798" t="str">
        <f>IF(AND(K5798&lt;Sheet2!$A$3,K5798&gt;=Sheet2!$A$2),"Morning",IF(AND(K5798&gt;=Sheet2!$A$3,K5798&lt;Sheet2!$A$4),"Afternoon","Night"))</f>
        <v>Night</v>
      </c>
      <c r="M5798" t="str">
        <f t="shared" si="452"/>
        <v>Monday</v>
      </c>
      <c r="N5798">
        <f t="shared" si="453"/>
        <v>2017</v>
      </c>
      <c r="O5798">
        <f t="shared" si="454"/>
        <v>6</v>
      </c>
    </row>
    <row r="5799" spans="1:15" x14ac:dyDescent="0.2">
      <c r="A5799" s="3" t="s">
        <v>12080</v>
      </c>
      <c r="B5799" s="6">
        <v>42891.9</v>
      </c>
      <c r="C5799" s="6">
        <v>42891.9</v>
      </c>
      <c r="D5799" s="4" t="s">
        <v>1198</v>
      </c>
      <c r="E5799" s="4" t="s">
        <v>102</v>
      </c>
      <c r="F5799" s="4" t="s">
        <v>18</v>
      </c>
      <c r="G5799" s="4" t="s">
        <v>12</v>
      </c>
      <c r="H5799" s="4" t="s">
        <v>12081</v>
      </c>
      <c r="I5799" s="4" t="s">
        <v>74</v>
      </c>
      <c r="J5799">
        <f t="shared" si="450"/>
        <v>1</v>
      </c>
      <c r="K5799" s="7">
        <f t="shared" si="451"/>
        <v>0.9</v>
      </c>
      <c r="L5799" t="str">
        <f>IF(AND(K5799&lt;Sheet2!$A$3,K5799&gt;=Sheet2!$A$2),"Morning",IF(AND(K5799&gt;=Sheet2!$A$3,K5799&lt;Sheet2!$A$4),"Afternoon","Night"))</f>
        <v>Night</v>
      </c>
      <c r="M5799" t="str">
        <f t="shared" si="452"/>
        <v>Monday</v>
      </c>
      <c r="N5799">
        <f t="shared" si="453"/>
        <v>2017</v>
      </c>
      <c r="O5799">
        <f t="shared" si="454"/>
        <v>6</v>
      </c>
    </row>
    <row r="5800" spans="1:15" x14ac:dyDescent="0.2">
      <c r="A5800" s="3" t="s">
        <v>12082</v>
      </c>
      <c r="B5800" s="6">
        <v>42891.9</v>
      </c>
      <c r="C5800" s="6" t="s">
        <v>30558</v>
      </c>
      <c r="D5800" s="4" t="s">
        <v>1198</v>
      </c>
      <c r="E5800" s="4" t="s">
        <v>102</v>
      </c>
      <c r="F5800" s="4" t="s">
        <v>18</v>
      </c>
      <c r="G5800" s="4" t="s">
        <v>12</v>
      </c>
      <c r="H5800" s="4" t="s">
        <v>12083</v>
      </c>
      <c r="I5800" s="4" t="s">
        <v>74</v>
      </c>
      <c r="J5800">
        <f t="shared" si="450"/>
        <v>1</v>
      </c>
      <c r="K5800" s="7">
        <f t="shared" si="451"/>
        <v>0.9</v>
      </c>
      <c r="L5800" t="str">
        <f>IF(AND(K5800&lt;Sheet2!$A$3,K5800&gt;=Sheet2!$A$2),"Morning",IF(AND(K5800&gt;=Sheet2!$A$3,K5800&lt;Sheet2!$A$4),"Afternoon","Night"))</f>
        <v>Night</v>
      </c>
      <c r="M5800" t="str">
        <f t="shared" si="452"/>
        <v>Monday</v>
      </c>
      <c r="N5800">
        <f t="shared" si="453"/>
        <v>2017</v>
      </c>
      <c r="O5800">
        <f t="shared" si="454"/>
        <v>6</v>
      </c>
    </row>
    <row r="5801" spans="1:15" x14ac:dyDescent="0.2">
      <c r="A5801" s="3" t="s">
        <v>12084</v>
      </c>
      <c r="B5801" s="6">
        <v>42921.228472222225</v>
      </c>
      <c r="C5801" s="6">
        <v>42921.228472222225</v>
      </c>
      <c r="D5801" s="4" t="s">
        <v>9</v>
      </c>
      <c r="E5801" s="4" t="s">
        <v>10</v>
      </c>
      <c r="F5801" s="4" t="s">
        <v>63</v>
      </c>
      <c r="G5801" s="4" t="s">
        <v>479</v>
      </c>
      <c r="H5801" s="4" t="s">
        <v>12085</v>
      </c>
      <c r="I5801" s="4" t="s">
        <v>9785</v>
      </c>
      <c r="J5801">
        <f t="shared" si="450"/>
        <v>1</v>
      </c>
      <c r="K5801" s="7">
        <f t="shared" si="451"/>
        <v>0.22847222222222222</v>
      </c>
      <c r="L5801" t="str">
        <f>IF(AND(K5801&lt;Sheet2!$A$3,K5801&gt;=Sheet2!$A$2),"Morning",IF(AND(K5801&gt;=Sheet2!$A$3,K5801&lt;Sheet2!$A$4),"Afternoon","Night"))</f>
        <v>Morning</v>
      </c>
      <c r="M5801" t="str">
        <f t="shared" si="452"/>
        <v>Wednesday</v>
      </c>
      <c r="N5801">
        <f t="shared" si="453"/>
        <v>2017</v>
      </c>
      <c r="O5801">
        <f t="shared" si="454"/>
        <v>7</v>
      </c>
    </row>
    <row r="5802" spans="1:15" x14ac:dyDescent="0.2">
      <c r="A5802" s="3" t="s">
        <v>12086</v>
      </c>
      <c r="B5802" s="6">
        <v>42921.228472222225</v>
      </c>
      <c r="C5802" s="6">
        <v>42983.638888888891</v>
      </c>
      <c r="D5802" s="4" t="s">
        <v>9</v>
      </c>
      <c r="E5802" s="4" t="s">
        <v>10</v>
      </c>
      <c r="F5802" s="4" t="s">
        <v>63</v>
      </c>
      <c r="G5802" s="4" t="s">
        <v>479</v>
      </c>
      <c r="H5802" s="4" t="s">
        <v>12087</v>
      </c>
      <c r="I5802" s="4" t="s">
        <v>9785</v>
      </c>
      <c r="J5802">
        <f t="shared" si="450"/>
        <v>1</v>
      </c>
      <c r="K5802" s="7">
        <f t="shared" si="451"/>
        <v>0.22847222222222222</v>
      </c>
      <c r="L5802" t="str">
        <f>IF(AND(K5802&lt;Sheet2!$A$3,K5802&gt;=Sheet2!$A$2),"Morning",IF(AND(K5802&gt;=Sheet2!$A$3,K5802&lt;Sheet2!$A$4),"Afternoon","Night"))</f>
        <v>Morning</v>
      </c>
      <c r="M5802" t="str">
        <f t="shared" si="452"/>
        <v>Wednesday</v>
      </c>
      <c r="N5802">
        <f t="shared" si="453"/>
        <v>2017</v>
      </c>
      <c r="O5802">
        <f t="shared" si="454"/>
        <v>7</v>
      </c>
    </row>
    <row r="5803" spans="1:15" x14ac:dyDescent="0.2">
      <c r="A5803" s="3" t="s">
        <v>12088</v>
      </c>
      <c r="B5803" s="6">
        <v>42921.275000000001</v>
      </c>
      <c r="C5803" s="6">
        <v>42921.275000000001</v>
      </c>
      <c r="D5803" s="4" t="s">
        <v>16</v>
      </c>
      <c r="E5803" s="4" t="s">
        <v>102</v>
      </c>
      <c r="F5803" s="4" t="s">
        <v>18</v>
      </c>
      <c r="G5803" s="4" t="s">
        <v>1604</v>
      </c>
      <c r="H5803" s="4" t="s">
        <v>12089</v>
      </c>
      <c r="I5803" s="4" t="s">
        <v>74</v>
      </c>
      <c r="J5803">
        <f t="shared" si="450"/>
        <v>1</v>
      </c>
      <c r="K5803" s="7">
        <f t="shared" si="451"/>
        <v>0.27499999999999997</v>
      </c>
      <c r="L5803" t="str">
        <f>IF(AND(K5803&lt;Sheet2!$A$3,K5803&gt;=Sheet2!$A$2),"Morning",IF(AND(K5803&gt;=Sheet2!$A$3,K5803&lt;Sheet2!$A$4),"Afternoon","Night"))</f>
        <v>Morning</v>
      </c>
      <c r="M5803" t="str">
        <f t="shared" si="452"/>
        <v>Wednesday</v>
      </c>
      <c r="N5803">
        <f t="shared" si="453"/>
        <v>2017</v>
      </c>
      <c r="O5803">
        <f t="shared" si="454"/>
        <v>7</v>
      </c>
    </row>
    <row r="5804" spans="1:15" x14ac:dyDescent="0.2">
      <c r="A5804" s="3" t="s">
        <v>12090</v>
      </c>
      <c r="B5804" s="6">
        <v>42921.487500000003</v>
      </c>
      <c r="C5804" s="6">
        <v>42921.487500000003</v>
      </c>
      <c r="D5804" s="4" t="s">
        <v>9</v>
      </c>
      <c r="E5804" s="4" t="s">
        <v>17</v>
      </c>
      <c r="F5804" s="4" t="s">
        <v>18</v>
      </c>
      <c r="G5804" s="4" t="s">
        <v>12</v>
      </c>
      <c r="H5804" s="4" t="s">
        <v>12091</v>
      </c>
      <c r="I5804" s="4" t="s">
        <v>74</v>
      </c>
      <c r="J5804">
        <f t="shared" si="450"/>
        <v>1</v>
      </c>
      <c r="K5804" s="7">
        <f t="shared" si="451"/>
        <v>0.48749999999999999</v>
      </c>
      <c r="L5804" t="str">
        <f>IF(AND(K5804&lt;Sheet2!$A$3,K5804&gt;=Sheet2!$A$2),"Morning",IF(AND(K5804&gt;=Sheet2!$A$3,K5804&lt;Sheet2!$A$4),"Afternoon","Night"))</f>
        <v>Morning</v>
      </c>
      <c r="M5804" t="str">
        <f t="shared" si="452"/>
        <v>Wednesday</v>
      </c>
      <c r="N5804">
        <f t="shared" si="453"/>
        <v>2017</v>
      </c>
      <c r="O5804">
        <f t="shared" si="454"/>
        <v>7</v>
      </c>
    </row>
    <row r="5805" spans="1:15" x14ac:dyDescent="0.2">
      <c r="A5805" s="3" t="s">
        <v>12092</v>
      </c>
      <c r="B5805" s="6">
        <v>42921.487500000003</v>
      </c>
      <c r="C5805" s="6" t="s">
        <v>30559</v>
      </c>
      <c r="D5805" s="4" t="s">
        <v>9</v>
      </c>
      <c r="E5805" s="4" t="s">
        <v>17</v>
      </c>
      <c r="F5805" s="4" t="s">
        <v>18</v>
      </c>
      <c r="G5805" s="4" t="s">
        <v>12</v>
      </c>
      <c r="H5805" s="4" t="s">
        <v>12079</v>
      </c>
      <c r="I5805" s="4" t="s">
        <v>74</v>
      </c>
      <c r="J5805">
        <f t="shared" si="450"/>
        <v>1</v>
      </c>
      <c r="K5805" s="7">
        <f t="shared" si="451"/>
        <v>0.48749999999999999</v>
      </c>
      <c r="L5805" t="str">
        <f>IF(AND(K5805&lt;Sheet2!$A$3,K5805&gt;=Sheet2!$A$2),"Morning",IF(AND(K5805&gt;=Sheet2!$A$3,K5805&lt;Sheet2!$A$4),"Afternoon","Night"))</f>
        <v>Morning</v>
      </c>
      <c r="M5805" t="str">
        <f t="shared" si="452"/>
        <v>Wednesday</v>
      </c>
      <c r="N5805">
        <f t="shared" si="453"/>
        <v>2017</v>
      </c>
      <c r="O5805">
        <f t="shared" si="454"/>
        <v>7</v>
      </c>
    </row>
    <row r="5806" spans="1:15" x14ac:dyDescent="0.2">
      <c r="A5806" s="3" t="s">
        <v>12093</v>
      </c>
      <c r="B5806" s="6">
        <v>42921.549305555556</v>
      </c>
      <c r="C5806" s="6">
        <v>42921.549305555556</v>
      </c>
      <c r="D5806" s="4" t="s">
        <v>335</v>
      </c>
      <c r="E5806" s="4" t="s">
        <v>77</v>
      </c>
      <c r="F5806" s="4" t="s">
        <v>18</v>
      </c>
      <c r="G5806" s="4" t="s">
        <v>1067</v>
      </c>
      <c r="H5806" s="4" t="s">
        <v>12094</v>
      </c>
      <c r="I5806" s="4" t="s">
        <v>9776</v>
      </c>
      <c r="J5806">
        <f t="shared" si="450"/>
        <v>1</v>
      </c>
      <c r="K5806" s="7">
        <f t="shared" si="451"/>
        <v>0.5493055555555556</v>
      </c>
      <c r="L5806" t="str">
        <f>IF(AND(K5806&lt;Sheet2!$A$3,K5806&gt;=Sheet2!$A$2),"Morning",IF(AND(K5806&gt;=Sheet2!$A$3,K5806&lt;Sheet2!$A$4),"Afternoon","Night"))</f>
        <v>Afternoon</v>
      </c>
      <c r="M5806" t="str">
        <f t="shared" si="452"/>
        <v>Wednesday</v>
      </c>
      <c r="N5806">
        <f t="shared" si="453"/>
        <v>2017</v>
      </c>
      <c r="O5806">
        <f t="shared" si="454"/>
        <v>7</v>
      </c>
    </row>
    <row r="5807" spans="1:15" x14ac:dyDescent="0.2">
      <c r="A5807" s="3" t="s">
        <v>12095</v>
      </c>
      <c r="B5807" s="6">
        <v>42921.549305555556</v>
      </c>
      <c r="C5807" s="6">
        <v>42983.701388888891</v>
      </c>
      <c r="D5807" s="4" t="s">
        <v>335</v>
      </c>
      <c r="E5807" s="4" t="s">
        <v>77</v>
      </c>
      <c r="F5807" s="4" t="s">
        <v>18</v>
      </c>
      <c r="G5807" s="4" t="s">
        <v>1067</v>
      </c>
      <c r="H5807" s="4" t="s">
        <v>12096</v>
      </c>
      <c r="I5807" s="4" t="s">
        <v>9776</v>
      </c>
      <c r="J5807">
        <f t="shared" si="450"/>
        <v>1</v>
      </c>
      <c r="K5807" s="7">
        <f t="shared" si="451"/>
        <v>0.5493055555555556</v>
      </c>
      <c r="L5807" t="str">
        <f>IF(AND(K5807&lt;Sheet2!$A$3,K5807&gt;=Sheet2!$A$2),"Morning",IF(AND(K5807&gt;=Sheet2!$A$3,K5807&lt;Sheet2!$A$4),"Afternoon","Night"))</f>
        <v>Afternoon</v>
      </c>
      <c r="M5807" t="str">
        <f t="shared" si="452"/>
        <v>Wednesday</v>
      </c>
      <c r="N5807">
        <f t="shared" si="453"/>
        <v>2017</v>
      </c>
      <c r="O5807">
        <f t="shared" si="454"/>
        <v>7</v>
      </c>
    </row>
    <row r="5808" spans="1:15" x14ac:dyDescent="0.2">
      <c r="A5808" s="3" t="s">
        <v>12097</v>
      </c>
      <c r="B5808" s="6">
        <v>42952.241666666669</v>
      </c>
      <c r="C5808" s="6">
        <v>42952.241666666669</v>
      </c>
      <c r="D5808" s="4" t="s">
        <v>2263</v>
      </c>
      <c r="E5808" s="4" t="s">
        <v>102</v>
      </c>
      <c r="F5808" s="4" t="s">
        <v>18</v>
      </c>
      <c r="G5808" s="4" t="s">
        <v>12</v>
      </c>
      <c r="H5808" s="4" t="s">
        <v>12098</v>
      </c>
      <c r="I5808" s="4" t="s">
        <v>74</v>
      </c>
      <c r="J5808">
        <f t="shared" si="450"/>
        <v>1</v>
      </c>
      <c r="K5808" s="7">
        <f t="shared" si="451"/>
        <v>0.24166666666666667</v>
      </c>
      <c r="L5808" t="str">
        <f>IF(AND(K5808&lt;Sheet2!$A$3,K5808&gt;=Sheet2!$A$2),"Morning",IF(AND(K5808&gt;=Sheet2!$A$3,K5808&lt;Sheet2!$A$4),"Afternoon","Night"))</f>
        <v>Morning</v>
      </c>
      <c r="M5808" t="str">
        <f t="shared" si="452"/>
        <v>Saturday</v>
      </c>
      <c r="N5808">
        <f t="shared" si="453"/>
        <v>2017</v>
      </c>
      <c r="O5808">
        <f t="shared" si="454"/>
        <v>8</v>
      </c>
    </row>
    <row r="5809" spans="1:15" x14ac:dyDescent="0.2">
      <c r="A5809" s="3" t="s">
        <v>12099</v>
      </c>
      <c r="B5809" s="6">
        <v>42952.241666666669</v>
      </c>
      <c r="C5809" s="6" t="s">
        <v>30558</v>
      </c>
      <c r="D5809" s="4" t="s">
        <v>2263</v>
      </c>
      <c r="E5809" s="4" t="s">
        <v>102</v>
      </c>
      <c r="F5809" s="4" t="s">
        <v>18</v>
      </c>
      <c r="G5809" s="4" t="s">
        <v>12</v>
      </c>
      <c r="H5809" s="4" t="s">
        <v>12100</v>
      </c>
      <c r="I5809" s="4" t="s">
        <v>74</v>
      </c>
      <c r="J5809">
        <f t="shared" si="450"/>
        <v>1</v>
      </c>
      <c r="K5809" s="7">
        <f t="shared" si="451"/>
        <v>0.24166666666666667</v>
      </c>
      <c r="L5809" t="str">
        <f>IF(AND(K5809&lt;Sheet2!$A$3,K5809&gt;=Sheet2!$A$2),"Morning",IF(AND(K5809&gt;=Sheet2!$A$3,K5809&lt;Sheet2!$A$4),"Afternoon","Night"))</f>
        <v>Morning</v>
      </c>
      <c r="M5809" t="str">
        <f t="shared" si="452"/>
        <v>Saturday</v>
      </c>
      <c r="N5809">
        <f t="shared" si="453"/>
        <v>2017</v>
      </c>
      <c r="O5809">
        <f t="shared" si="454"/>
        <v>8</v>
      </c>
    </row>
    <row r="5810" spans="1:15" x14ac:dyDescent="0.2">
      <c r="A5810" s="3" t="s">
        <v>12101</v>
      </c>
      <c r="B5810" s="6">
        <v>42983.068055555559</v>
      </c>
      <c r="C5810" s="6">
        <v>42983.068055555559</v>
      </c>
      <c r="D5810" s="4" t="s">
        <v>521</v>
      </c>
      <c r="E5810" s="4" t="s">
        <v>77</v>
      </c>
      <c r="F5810" s="4" t="s">
        <v>295</v>
      </c>
      <c r="G5810" s="4" t="s">
        <v>8417</v>
      </c>
      <c r="H5810" s="4" t="s">
        <v>12102</v>
      </c>
      <c r="I5810" s="4" t="s">
        <v>74</v>
      </c>
      <c r="J5810">
        <f t="shared" si="450"/>
        <v>1</v>
      </c>
      <c r="K5810" s="7">
        <f t="shared" si="451"/>
        <v>6.805555555555555E-2</v>
      </c>
      <c r="L5810" t="str">
        <f>IF(AND(K5810&lt;Sheet2!$A$3,K5810&gt;=Sheet2!$A$2),"Morning",IF(AND(K5810&gt;=Sheet2!$A$3,K5810&lt;Sheet2!$A$4),"Afternoon","Night"))</f>
        <v>Night</v>
      </c>
      <c r="M5810" t="str">
        <f t="shared" si="452"/>
        <v>Tuesday</v>
      </c>
      <c r="N5810">
        <f t="shared" si="453"/>
        <v>2017</v>
      </c>
      <c r="O5810">
        <f t="shared" si="454"/>
        <v>9</v>
      </c>
    </row>
    <row r="5811" spans="1:15" x14ac:dyDescent="0.2">
      <c r="A5811" s="3" t="s">
        <v>12103</v>
      </c>
      <c r="B5811" s="6">
        <v>42983.373611111114</v>
      </c>
      <c r="C5811" s="6">
        <v>42983.373611111114</v>
      </c>
      <c r="D5811" s="4" t="s">
        <v>9</v>
      </c>
      <c r="E5811" s="4" t="s">
        <v>17</v>
      </c>
      <c r="F5811" s="4" t="s">
        <v>18</v>
      </c>
      <c r="G5811" s="4" t="s">
        <v>12</v>
      </c>
      <c r="H5811" s="4" t="s">
        <v>12104</v>
      </c>
      <c r="I5811" s="4" t="s">
        <v>9776</v>
      </c>
      <c r="J5811">
        <f t="shared" si="450"/>
        <v>1</v>
      </c>
      <c r="K5811" s="7">
        <f t="shared" si="451"/>
        <v>0.37361111111111112</v>
      </c>
      <c r="L5811" t="str">
        <f>IF(AND(K5811&lt;Sheet2!$A$3,K5811&gt;=Sheet2!$A$2),"Morning",IF(AND(K5811&gt;=Sheet2!$A$3,K5811&lt;Sheet2!$A$4),"Afternoon","Night"))</f>
        <v>Morning</v>
      </c>
      <c r="M5811" t="str">
        <f t="shared" si="452"/>
        <v>Tuesday</v>
      </c>
      <c r="N5811">
        <f t="shared" si="453"/>
        <v>2017</v>
      </c>
      <c r="O5811">
        <f t="shared" si="454"/>
        <v>9</v>
      </c>
    </row>
    <row r="5812" spans="1:15" x14ac:dyDescent="0.2">
      <c r="A5812" s="3" t="s">
        <v>12105</v>
      </c>
      <c r="B5812" s="6">
        <v>42983.373611111114</v>
      </c>
      <c r="C5812" s="6" t="s">
        <v>30560</v>
      </c>
      <c r="D5812" s="4" t="s">
        <v>9</v>
      </c>
      <c r="E5812" s="4" t="s">
        <v>17</v>
      </c>
      <c r="F5812" s="4" t="s">
        <v>18</v>
      </c>
      <c r="G5812" s="4" t="s">
        <v>12</v>
      </c>
      <c r="H5812" s="4" t="s">
        <v>12106</v>
      </c>
      <c r="I5812" s="4" t="s">
        <v>9776</v>
      </c>
      <c r="J5812">
        <f t="shared" si="450"/>
        <v>1</v>
      </c>
      <c r="K5812" s="7">
        <f t="shared" si="451"/>
        <v>0.37361111111111112</v>
      </c>
      <c r="L5812" t="str">
        <f>IF(AND(K5812&lt;Sheet2!$A$3,K5812&gt;=Sheet2!$A$2),"Morning",IF(AND(K5812&gt;=Sheet2!$A$3,K5812&lt;Sheet2!$A$4),"Afternoon","Night"))</f>
        <v>Morning</v>
      </c>
      <c r="M5812" t="str">
        <f t="shared" si="452"/>
        <v>Tuesday</v>
      </c>
      <c r="N5812">
        <f t="shared" si="453"/>
        <v>2017</v>
      </c>
      <c r="O5812">
        <f t="shared" si="454"/>
        <v>9</v>
      </c>
    </row>
    <row r="5813" spans="1:15" x14ac:dyDescent="0.2">
      <c r="A5813" s="3" t="s">
        <v>12107</v>
      </c>
      <c r="B5813" s="6">
        <v>42983.395833333336</v>
      </c>
      <c r="C5813" s="6">
        <v>42983.395833333336</v>
      </c>
      <c r="D5813" s="4" t="s">
        <v>16</v>
      </c>
      <c r="E5813" s="4" t="s">
        <v>17</v>
      </c>
      <c r="F5813" s="4" t="s">
        <v>464</v>
      </c>
      <c r="G5813" s="4" t="s">
        <v>4403</v>
      </c>
      <c r="H5813" s="4" t="s">
        <v>12108</v>
      </c>
      <c r="I5813" s="4" t="s">
        <v>9785</v>
      </c>
      <c r="J5813">
        <f t="shared" si="450"/>
        <v>1</v>
      </c>
      <c r="K5813" s="7">
        <f t="shared" si="451"/>
        <v>0.39583333333333331</v>
      </c>
      <c r="L5813" t="str">
        <f>IF(AND(K5813&lt;Sheet2!$A$3,K5813&gt;=Sheet2!$A$2),"Morning",IF(AND(K5813&gt;=Sheet2!$A$3,K5813&lt;Sheet2!$A$4),"Afternoon","Night"))</f>
        <v>Morning</v>
      </c>
      <c r="M5813" t="str">
        <f t="shared" si="452"/>
        <v>Tuesday</v>
      </c>
      <c r="N5813">
        <f t="shared" si="453"/>
        <v>2017</v>
      </c>
      <c r="O5813">
        <f t="shared" si="454"/>
        <v>9</v>
      </c>
    </row>
    <row r="5814" spans="1:15" x14ac:dyDescent="0.2">
      <c r="A5814" s="3" t="s">
        <v>12109</v>
      </c>
      <c r="B5814" s="6">
        <v>42983.395833333336</v>
      </c>
      <c r="C5814" s="6">
        <v>43013.395833333336</v>
      </c>
      <c r="D5814" s="4" t="s">
        <v>16</v>
      </c>
      <c r="E5814" s="4" t="s">
        <v>17</v>
      </c>
      <c r="F5814" s="4" t="s">
        <v>464</v>
      </c>
      <c r="G5814" s="4" t="s">
        <v>4403</v>
      </c>
      <c r="H5814" s="4" t="s">
        <v>12110</v>
      </c>
      <c r="I5814" s="4" t="s">
        <v>9785</v>
      </c>
      <c r="J5814">
        <f t="shared" si="450"/>
        <v>1</v>
      </c>
      <c r="K5814" s="7">
        <f t="shared" si="451"/>
        <v>0.39583333333333331</v>
      </c>
      <c r="L5814" t="str">
        <f>IF(AND(K5814&lt;Sheet2!$A$3,K5814&gt;=Sheet2!$A$2),"Morning",IF(AND(K5814&gt;=Sheet2!$A$3,K5814&lt;Sheet2!$A$4),"Afternoon","Night"))</f>
        <v>Morning</v>
      </c>
      <c r="M5814" t="str">
        <f t="shared" si="452"/>
        <v>Tuesday</v>
      </c>
      <c r="N5814">
        <f t="shared" si="453"/>
        <v>2017</v>
      </c>
      <c r="O5814">
        <f t="shared" si="454"/>
        <v>9</v>
      </c>
    </row>
    <row r="5815" spans="1:15" x14ac:dyDescent="0.2">
      <c r="A5815" s="3" t="s">
        <v>12111</v>
      </c>
      <c r="B5815" s="6">
        <v>42983.442361111112</v>
      </c>
      <c r="C5815" s="6">
        <v>42983.442361111112</v>
      </c>
      <c r="D5815" s="4" t="s">
        <v>16</v>
      </c>
      <c r="E5815" s="4" t="s">
        <v>17</v>
      </c>
      <c r="F5815" s="4" t="s">
        <v>11</v>
      </c>
      <c r="G5815" s="4" t="s">
        <v>52</v>
      </c>
      <c r="H5815" s="4" t="s">
        <v>12112</v>
      </c>
      <c r="I5815" s="4" t="s">
        <v>2761</v>
      </c>
      <c r="J5815">
        <f t="shared" si="450"/>
        <v>1</v>
      </c>
      <c r="K5815" s="7">
        <f t="shared" si="451"/>
        <v>0.44236111111111115</v>
      </c>
      <c r="L5815" t="str">
        <f>IF(AND(K5815&lt;Sheet2!$A$3,K5815&gt;=Sheet2!$A$2),"Morning",IF(AND(K5815&gt;=Sheet2!$A$3,K5815&lt;Sheet2!$A$4),"Afternoon","Night"))</f>
        <v>Morning</v>
      </c>
      <c r="M5815" t="str">
        <f t="shared" si="452"/>
        <v>Tuesday</v>
      </c>
      <c r="N5815">
        <f t="shared" si="453"/>
        <v>2017</v>
      </c>
      <c r="O5815">
        <f t="shared" si="454"/>
        <v>9</v>
      </c>
    </row>
    <row r="5816" spans="1:15" x14ac:dyDescent="0.2">
      <c r="A5816" s="3" t="s">
        <v>12113</v>
      </c>
      <c r="B5816" s="6">
        <v>42983.458333333336</v>
      </c>
      <c r="C5816" s="6">
        <v>42983.458333333336</v>
      </c>
      <c r="D5816" s="4" t="s">
        <v>137</v>
      </c>
      <c r="E5816" s="4" t="s">
        <v>17</v>
      </c>
      <c r="F5816" s="4" t="s">
        <v>30</v>
      </c>
      <c r="G5816" s="4" t="s">
        <v>12</v>
      </c>
      <c r="H5816" s="4" t="s">
        <v>12114</v>
      </c>
      <c r="I5816" s="4" t="s">
        <v>9776</v>
      </c>
      <c r="J5816">
        <f t="shared" si="450"/>
        <v>1</v>
      </c>
      <c r="K5816" s="7">
        <f t="shared" si="451"/>
        <v>0.45833333333333331</v>
      </c>
      <c r="L5816" t="str">
        <f>IF(AND(K5816&lt;Sheet2!$A$3,K5816&gt;=Sheet2!$A$2),"Morning",IF(AND(K5816&gt;=Sheet2!$A$3,K5816&lt;Sheet2!$A$4),"Afternoon","Night"))</f>
        <v>Morning</v>
      </c>
      <c r="M5816" t="str">
        <f t="shared" si="452"/>
        <v>Tuesday</v>
      </c>
      <c r="N5816">
        <f t="shared" si="453"/>
        <v>2017</v>
      </c>
      <c r="O5816">
        <f t="shared" si="454"/>
        <v>9</v>
      </c>
    </row>
    <row r="5817" spans="1:15" x14ac:dyDescent="0.2">
      <c r="A5817" s="3" t="s">
        <v>12115</v>
      </c>
      <c r="B5817" s="6">
        <v>42983.458333333336</v>
      </c>
      <c r="C5817" s="6" t="s">
        <v>30560</v>
      </c>
      <c r="D5817" s="4" t="s">
        <v>137</v>
      </c>
      <c r="E5817" s="4" t="s">
        <v>17</v>
      </c>
      <c r="F5817" s="4" t="s">
        <v>30</v>
      </c>
      <c r="G5817" s="4" t="s">
        <v>12</v>
      </c>
      <c r="H5817" s="4" t="s">
        <v>12116</v>
      </c>
      <c r="I5817" s="4" t="s">
        <v>9776</v>
      </c>
      <c r="J5817">
        <f t="shared" si="450"/>
        <v>1</v>
      </c>
      <c r="K5817" s="7">
        <f t="shared" si="451"/>
        <v>0.45833333333333331</v>
      </c>
      <c r="L5817" t="str">
        <f>IF(AND(K5817&lt;Sheet2!$A$3,K5817&gt;=Sheet2!$A$2),"Morning",IF(AND(K5817&gt;=Sheet2!$A$3,K5817&lt;Sheet2!$A$4),"Afternoon","Night"))</f>
        <v>Morning</v>
      </c>
      <c r="M5817" t="str">
        <f t="shared" si="452"/>
        <v>Tuesday</v>
      </c>
      <c r="N5817">
        <f t="shared" si="453"/>
        <v>2017</v>
      </c>
      <c r="O5817">
        <f t="shared" si="454"/>
        <v>9</v>
      </c>
    </row>
    <row r="5818" spans="1:15" x14ac:dyDescent="0.2">
      <c r="A5818" s="3" t="s">
        <v>12117</v>
      </c>
      <c r="B5818" s="6">
        <v>42983.601388888892</v>
      </c>
      <c r="C5818" s="6">
        <v>42983.601388888892</v>
      </c>
      <c r="D5818" s="4" t="s">
        <v>137</v>
      </c>
      <c r="E5818" s="4" t="s">
        <v>10</v>
      </c>
      <c r="F5818" s="4" t="s">
        <v>97</v>
      </c>
      <c r="G5818" s="4" t="s">
        <v>380</v>
      </c>
      <c r="H5818" s="4" t="s">
        <v>12118</v>
      </c>
      <c r="I5818" s="4" t="s">
        <v>9776</v>
      </c>
      <c r="J5818">
        <f t="shared" si="450"/>
        <v>1</v>
      </c>
      <c r="K5818" s="7">
        <f t="shared" si="451"/>
        <v>0.60138888888888886</v>
      </c>
      <c r="L5818" t="str">
        <f>IF(AND(K5818&lt;Sheet2!$A$3,K5818&gt;=Sheet2!$A$2),"Morning",IF(AND(K5818&gt;=Sheet2!$A$3,K5818&lt;Sheet2!$A$4),"Afternoon","Night"))</f>
        <v>Afternoon</v>
      </c>
      <c r="M5818" t="str">
        <f t="shared" si="452"/>
        <v>Tuesday</v>
      </c>
      <c r="N5818">
        <f t="shared" si="453"/>
        <v>2017</v>
      </c>
      <c r="O5818">
        <f t="shared" si="454"/>
        <v>9</v>
      </c>
    </row>
    <row r="5819" spans="1:15" x14ac:dyDescent="0.2">
      <c r="A5819" s="3" t="s">
        <v>12119</v>
      </c>
      <c r="B5819" s="6">
        <v>42983.601388888892</v>
      </c>
      <c r="C5819" s="6" t="s">
        <v>30560</v>
      </c>
      <c r="D5819" s="4" t="s">
        <v>137</v>
      </c>
      <c r="E5819" s="4" t="s">
        <v>10</v>
      </c>
      <c r="F5819" s="4" t="s">
        <v>97</v>
      </c>
      <c r="G5819" s="4" t="s">
        <v>380</v>
      </c>
      <c r="H5819" s="4" t="s">
        <v>12120</v>
      </c>
      <c r="I5819" s="4" t="s">
        <v>9776</v>
      </c>
      <c r="J5819">
        <f t="shared" si="450"/>
        <v>1</v>
      </c>
      <c r="K5819" s="7">
        <f t="shared" si="451"/>
        <v>0.60138888888888886</v>
      </c>
      <c r="L5819" t="str">
        <f>IF(AND(K5819&lt;Sheet2!$A$3,K5819&gt;=Sheet2!$A$2),"Morning",IF(AND(K5819&gt;=Sheet2!$A$3,K5819&lt;Sheet2!$A$4),"Afternoon","Night"))</f>
        <v>Afternoon</v>
      </c>
      <c r="M5819" t="str">
        <f t="shared" si="452"/>
        <v>Tuesday</v>
      </c>
      <c r="N5819">
        <f t="shared" si="453"/>
        <v>2017</v>
      </c>
      <c r="O5819">
        <f t="shared" si="454"/>
        <v>9</v>
      </c>
    </row>
    <row r="5820" spans="1:15" x14ac:dyDescent="0.2">
      <c r="A5820" s="3" t="s">
        <v>12121</v>
      </c>
      <c r="B5820" s="6">
        <v>42983.65347222222</v>
      </c>
      <c r="C5820" s="6">
        <v>42983.65347222222</v>
      </c>
      <c r="D5820" s="4" t="s">
        <v>16</v>
      </c>
      <c r="E5820" s="4" t="s">
        <v>10</v>
      </c>
      <c r="F5820" s="4" t="s">
        <v>11</v>
      </c>
      <c r="G5820" s="4" t="s">
        <v>12</v>
      </c>
      <c r="H5820" s="4" t="s">
        <v>12122</v>
      </c>
      <c r="I5820" s="4" t="s">
        <v>9776</v>
      </c>
      <c r="J5820">
        <f t="shared" si="450"/>
        <v>1</v>
      </c>
      <c r="K5820" s="7">
        <f t="shared" si="451"/>
        <v>0.65347222222222223</v>
      </c>
      <c r="L5820" t="str">
        <f>IF(AND(K5820&lt;Sheet2!$A$3,K5820&gt;=Sheet2!$A$2),"Morning",IF(AND(K5820&gt;=Sheet2!$A$3,K5820&lt;Sheet2!$A$4),"Afternoon","Night"))</f>
        <v>Afternoon</v>
      </c>
      <c r="M5820" t="str">
        <f t="shared" si="452"/>
        <v>Tuesday</v>
      </c>
      <c r="N5820">
        <f t="shared" si="453"/>
        <v>2017</v>
      </c>
      <c r="O5820">
        <f t="shared" si="454"/>
        <v>9</v>
      </c>
    </row>
    <row r="5821" spans="1:15" x14ac:dyDescent="0.2">
      <c r="A5821" s="3" t="s">
        <v>12123</v>
      </c>
      <c r="B5821" s="6">
        <v>42983.952777777777</v>
      </c>
      <c r="C5821" s="6">
        <v>42983.952777777777</v>
      </c>
      <c r="D5821" s="4" t="s">
        <v>876</v>
      </c>
      <c r="E5821" s="4" t="s">
        <v>84</v>
      </c>
      <c r="F5821" s="4" t="s">
        <v>18</v>
      </c>
      <c r="G5821" s="4" t="s">
        <v>12</v>
      </c>
      <c r="H5821" s="4" t="s">
        <v>12124</v>
      </c>
      <c r="I5821" s="4" t="s">
        <v>74</v>
      </c>
      <c r="J5821">
        <f t="shared" si="450"/>
        <v>1</v>
      </c>
      <c r="K5821" s="7">
        <f t="shared" si="451"/>
        <v>0.95277777777777783</v>
      </c>
      <c r="L5821" t="str">
        <f>IF(AND(K5821&lt;Sheet2!$A$3,K5821&gt;=Sheet2!$A$2),"Morning",IF(AND(K5821&gt;=Sheet2!$A$3,K5821&lt;Sheet2!$A$4),"Afternoon","Night"))</f>
        <v>Night</v>
      </c>
      <c r="M5821" t="str">
        <f t="shared" si="452"/>
        <v>Tuesday</v>
      </c>
      <c r="N5821">
        <f t="shared" si="453"/>
        <v>2017</v>
      </c>
      <c r="O5821">
        <f t="shared" si="454"/>
        <v>9</v>
      </c>
    </row>
    <row r="5822" spans="1:15" x14ac:dyDescent="0.2">
      <c r="A5822" s="3" t="s">
        <v>12125</v>
      </c>
      <c r="B5822" s="6">
        <v>42983.952777777777</v>
      </c>
      <c r="C5822" s="6" t="s">
        <v>30560</v>
      </c>
      <c r="D5822" s="4" t="s">
        <v>876</v>
      </c>
      <c r="E5822" s="4" t="s">
        <v>84</v>
      </c>
      <c r="F5822" s="4" t="s">
        <v>18</v>
      </c>
      <c r="G5822" s="4" t="s">
        <v>12</v>
      </c>
      <c r="H5822" s="4" t="s">
        <v>12126</v>
      </c>
      <c r="I5822" s="4" t="s">
        <v>74</v>
      </c>
      <c r="J5822">
        <f t="shared" si="450"/>
        <v>1</v>
      </c>
      <c r="K5822" s="7">
        <f t="shared" si="451"/>
        <v>0.95277777777777783</v>
      </c>
      <c r="L5822" t="str">
        <f>IF(AND(K5822&lt;Sheet2!$A$3,K5822&gt;=Sheet2!$A$2),"Morning",IF(AND(K5822&gt;=Sheet2!$A$3,K5822&lt;Sheet2!$A$4),"Afternoon","Night"))</f>
        <v>Night</v>
      </c>
      <c r="M5822" t="str">
        <f t="shared" si="452"/>
        <v>Tuesday</v>
      </c>
      <c r="N5822">
        <f t="shared" si="453"/>
        <v>2017</v>
      </c>
      <c r="O5822">
        <f t="shared" si="454"/>
        <v>9</v>
      </c>
    </row>
    <row r="5823" spans="1:15" x14ac:dyDescent="0.2">
      <c r="A5823" s="3" t="s">
        <v>12127</v>
      </c>
      <c r="B5823" s="6">
        <v>42983.996527777781</v>
      </c>
      <c r="C5823" s="6">
        <v>42983.996527777781</v>
      </c>
      <c r="D5823" s="4" t="s">
        <v>456</v>
      </c>
      <c r="E5823" s="4" t="s">
        <v>102</v>
      </c>
      <c r="F5823" s="4" t="s">
        <v>63</v>
      </c>
      <c r="G5823" s="4" t="s">
        <v>7634</v>
      </c>
      <c r="H5823" s="4" t="s">
        <v>12128</v>
      </c>
      <c r="I5823" s="4" t="s">
        <v>74</v>
      </c>
      <c r="J5823">
        <f t="shared" si="450"/>
        <v>1</v>
      </c>
      <c r="K5823" s="7">
        <f t="shared" si="451"/>
        <v>0.99652777777777779</v>
      </c>
      <c r="L5823" t="str">
        <f>IF(AND(K5823&lt;Sheet2!$A$3,K5823&gt;=Sheet2!$A$2),"Morning",IF(AND(K5823&gt;=Sheet2!$A$3,K5823&lt;Sheet2!$A$4),"Afternoon","Night"))</f>
        <v>Night</v>
      </c>
      <c r="M5823" t="str">
        <f t="shared" si="452"/>
        <v>Tuesday</v>
      </c>
      <c r="N5823">
        <f t="shared" si="453"/>
        <v>2017</v>
      </c>
      <c r="O5823">
        <f t="shared" si="454"/>
        <v>9</v>
      </c>
    </row>
    <row r="5824" spans="1:15" x14ac:dyDescent="0.2">
      <c r="A5824" s="3" t="s">
        <v>12129</v>
      </c>
      <c r="B5824" s="6">
        <v>42983.996527777781</v>
      </c>
      <c r="C5824" s="6">
        <v>43013.0625</v>
      </c>
      <c r="D5824" s="4" t="s">
        <v>456</v>
      </c>
      <c r="E5824" s="4" t="s">
        <v>102</v>
      </c>
      <c r="F5824" s="4" t="s">
        <v>63</v>
      </c>
      <c r="G5824" s="4" t="s">
        <v>7634</v>
      </c>
      <c r="H5824" s="4" t="s">
        <v>12130</v>
      </c>
      <c r="I5824" s="4" t="s">
        <v>74</v>
      </c>
      <c r="J5824">
        <f t="shared" si="450"/>
        <v>1</v>
      </c>
      <c r="K5824" s="7">
        <f t="shared" si="451"/>
        <v>0.99652777777777779</v>
      </c>
      <c r="L5824" t="str">
        <f>IF(AND(K5824&lt;Sheet2!$A$3,K5824&gt;=Sheet2!$A$2),"Morning",IF(AND(K5824&gt;=Sheet2!$A$3,K5824&lt;Sheet2!$A$4),"Afternoon","Night"))</f>
        <v>Night</v>
      </c>
      <c r="M5824" t="str">
        <f t="shared" si="452"/>
        <v>Tuesday</v>
      </c>
      <c r="N5824">
        <f t="shared" si="453"/>
        <v>2017</v>
      </c>
      <c r="O5824">
        <f t="shared" si="454"/>
        <v>9</v>
      </c>
    </row>
    <row r="5825" spans="1:15" x14ac:dyDescent="0.2">
      <c r="A5825" s="3" t="s">
        <v>12131</v>
      </c>
      <c r="B5825" s="6">
        <v>43013.15</v>
      </c>
      <c r="C5825" s="6">
        <v>43013.15</v>
      </c>
      <c r="D5825" s="4" t="s">
        <v>348</v>
      </c>
      <c r="E5825" s="4" t="s">
        <v>77</v>
      </c>
      <c r="F5825" s="4" t="s">
        <v>2459</v>
      </c>
      <c r="G5825" s="4" t="s">
        <v>12132</v>
      </c>
      <c r="H5825" s="4" t="s">
        <v>12133</v>
      </c>
      <c r="I5825" s="4" t="s">
        <v>9785</v>
      </c>
      <c r="J5825">
        <f t="shared" si="450"/>
        <v>1</v>
      </c>
      <c r="K5825" s="7">
        <f t="shared" si="451"/>
        <v>0.15</v>
      </c>
      <c r="L5825" t="str">
        <f>IF(AND(K5825&lt;Sheet2!$A$3,K5825&gt;=Sheet2!$A$2),"Morning",IF(AND(K5825&gt;=Sheet2!$A$3,K5825&lt;Sheet2!$A$4),"Afternoon","Night"))</f>
        <v>Night</v>
      </c>
      <c r="M5825" t="str">
        <f t="shared" si="452"/>
        <v>Thursday</v>
      </c>
      <c r="N5825">
        <f t="shared" si="453"/>
        <v>2017</v>
      </c>
      <c r="O5825">
        <f t="shared" si="454"/>
        <v>10</v>
      </c>
    </row>
    <row r="5826" spans="1:15" x14ac:dyDescent="0.2">
      <c r="A5826" s="3" t="s">
        <v>12134</v>
      </c>
      <c r="B5826" s="6">
        <v>43013.159722222219</v>
      </c>
      <c r="C5826" s="6">
        <v>43013.159722222219</v>
      </c>
      <c r="D5826" s="4" t="s">
        <v>307</v>
      </c>
      <c r="E5826" s="4" t="s">
        <v>77</v>
      </c>
      <c r="F5826" s="4" t="s">
        <v>18</v>
      </c>
      <c r="G5826" s="4" t="s">
        <v>975</v>
      </c>
      <c r="H5826" s="4" t="s">
        <v>12135</v>
      </c>
      <c r="I5826" s="4" t="s">
        <v>74</v>
      </c>
      <c r="J5826">
        <f t="shared" si="450"/>
        <v>1</v>
      </c>
      <c r="K5826" s="7">
        <f t="shared" si="451"/>
        <v>0.15972222222222224</v>
      </c>
      <c r="L5826" t="str">
        <f>IF(AND(K5826&lt;Sheet2!$A$3,K5826&gt;=Sheet2!$A$2),"Morning",IF(AND(K5826&gt;=Sheet2!$A$3,K5826&lt;Sheet2!$A$4),"Afternoon","Night"))</f>
        <v>Night</v>
      </c>
      <c r="M5826" t="str">
        <f t="shared" si="452"/>
        <v>Thursday</v>
      </c>
      <c r="N5826">
        <f t="shared" si="453"/>
        <v>2017</v>
      </c>
      <c r="O5826">
        <f t="shared" si="454"/>
        <v>10</v>
      </c>
    </row>
    <row r="5827" spans="1:15" x14ac:dyDescent="0.2">
      <c r="A5827" s="3" t="s">
        <v>12136</v>
      </c>
      <c r="B5827" s="6">
        <v>43013.159722222219</v>
      </c>
      <c r="C5827" s="6" t="s">
        <v>30561</v>
      </c>
      <c r="D5827" s="4" t="s">
        <v>307</v>
      </c>
      <c r="E5827" s="4" t="s">
        <v>77</v>
      </c>
      <c r="F5827" s="4" t="s">
        <v>18</v>
      </c>
      <c r="G5827" s="4" t="s">
        <v>975</v>
      </c>
      <c r="H5827" s="4" t="s">
        <v>12137</v>
      </c>
      <c r="I5827" s="4" t="s">
        <v>74</v>
      </c>
      <c r="J5827">
        <f t="shared" ref="J5827:J5890" si="455">COUNTA(B5827)</f>
        <v>1</v>
      </c>
      <c r="K5827" s="7">
        <f t="shared" ref="K5827:K5890" si="456">TIME(HOUR(B5827),MINUTE(B5827),SECOND(B5827))</f>
        <v>0.15972222222222224</v>
      </c>
      <c r="L5827" t="str">
        <f>IF(AND(K5827&lt;Sheet2!$A$3,K5827&gt;=Sheet2!$A$2),"Morning",IF(AND(K5827&gt;=Sheet2!$A$3,K5827&lt;Sheet2!$A$4),"Afternoon","Night"))</f>
        <v>Night</v>
      </c>
      <c r="M5827" t="str">
        <f t="shared" ref="M5827:M5890" si="457">TEXT(B5827,"dddd")</f>
        <v>Thursday</v>
      </c>
      <c r="N5827">
        <f t="shared" ref="N5827:N5890" si="458">YEAR(B5827)</f>
        <v>2017</v>
      </c>
      <c r="O5827">
        <f t="shared" ref="O5827:O5890" si="459">MONTH(B5827)</f>
        <v>10</v>
      </c>
    </row>
    <row r="5828" spans="1:15" x14ac:dyDescent="0.2">
      <c r="A5828" s="3" t="s">
        <v>12138</v>
      </c>
      <c r="B5828" s="6">
        <v>43013.161805555559</v>
      </c>
      <c r="C5828" s="6">
        <v>43013.161805555559</v>
      </c>
      <c r="D5828" s="4" t="s">
        <v>537</v>
      </c>
      <c r="E5828" s="4" t="s">
        <v>77</v>
      </c>
      <c r="F5828" s="4" t="s">
        <v>18</v>
      </c>
      <c r="G5828" s="4" t="s">
        <v>12</v>
      </c>
      <c r="H5828" s="4" t="s">
        <v>12139</v>
      </c>
      <c r="I5828" s="4" t="s">
        <v>74</v>
      </c>
      <c r="J5828">
        <f t="shared" si="455"/>
        <v>1</v>
      </c>
      <c r="K5828" s="7">
        <f t="shared" si="456"/>
        <v>0.16180555555555556</v>
      </c>
      <c r="L5828" t="str">
        <f>IF(AND(K5828&lt;Sheet2!$A$3,K5828&gt;=Sheet2!$A$2),"Morning",IF(AND(K5828&gt;=Sheet2!$A$3,K5828&lt;Sheet2!$A$4),"Afternoon","Night"))</f>
        <v>Night</v>
      </c>
      <c r="M5828" t="str">
        <f t="shared" si="457"/>
        <v>Thursday</v>
      </c>
      <c r="N5828">
        <f t="shared" si="458"/>
        <v>2017</v>
      </c>
      <c r="O5828">
        <f t="shared" si="459"/>
        <v>10</v>
      </c>
    </row>
    <row r="5829" spans="1:15" x14ac:dyDescent="0.2">
      <c r="A5829" s="3" t="s">
        <v>12140</v>
      </c>
      <c r="B5829" s="6">
        <v>43013.161805555559</v>
      </c>
      <c r="C5829" s="6" t="s">
        <v>30562</v>
      </c>
      <c r="D5829" s="4" t="s">
        <v>537</v>
      </c>
      <c r="E5829" s="4" t="s">
        <v>77</v>
      </c>
      <c r="F5829" s="4" t="s">
        <v>18</v>
      </c>
      <c r="G5829" s="4" t="s">
        <v>12</v>
      </c>
      <c r="H5829" s="4" t="s">
        <v>12141</v>
      </c>
      <c r="I5829" s="4" t="s">
        <v>74</v>
      </c>
      <c r="J5829">
        <f t="shared" si="455"/>
        <v>1</v>
      </c>
      <c r="K5829" s="7">
        <f t="shared" si="456"/>
        <v>0.16180555555555556</v>
      </c>
      <c r="L5829" t="str">
        <f>IF(AND(K5829&lt;Sheet2!$A$3,K5829&gt;=Sheet2!$A$2),"Morning",IF(AND(K5829&gt;=Sheet2!$A$3,K5829&lt;Sheet2!$A$4),"Afternoon","Night"))</f>
        <v>Night</v>
      </c>
      <c r="M5829" t="str">
        <f t="shared" si="457"/>
        <v>Thursday</v>
      </c>
      <c r="N5829">
        <f t="shared" si="458"/>
        <v>2017</v>
      </c>
      <c r="O5829">
        <f t="shared" si="459"/>
        <v>10</v>
      </c>
    </row>
    <row r="5830" spans="1:15" x14ac:dyDescent="0.2">
      <c r="A5830" s="3" t="s">
        <v>12142</v>
      </c>
      <c r="B5830" s="6">
        <v>43013.165972222225</v>
      </c>
      <c r="C5830" s="6">
        <v>43013.165972222225</v>
      </c>
      <c r="D5830" s="4" t="s">
        <v>1611</v>
      </c>
      <c r="E5830" s="4" t="s">
        <v>77</v>
      </c>
      <c r="F5830" s="4" t="s">
        <v>18</v>
      </c>
      <c r="G5830" s="4" t="s">
        <v>343</v>
      </c>
      <c r="H5830" s="4" t="s">
        <v>12143</v>
      </c>
      <c r="I5830" s="4" t="s">
        <v>74</v>
      </c>
      <c r="J5830">
        <f t="shared" si="455"/>
        <v>1</v>
      </c>
      <c r="K5830" s="7">
        <f t="shared" si="456"/>
        <v>0.16597222222222222</v>
      </c>
      <c r="L5830" t="str">
        <f>IF(AND(K5830&lt;Sheet2!$A$3,K5830&gt;=Sheet2!$A$2),"Morning",IF(AND(K5830&gt;=Sheet2!$A$3,K5830&lt;Sheet2!$A$4),"Afternoon","Night"))</f>
        <v>Night</v>
      </c>
      <c r="M5830" t="str">
        <f t="shared" si="457"/>
        <v>Thursday</v>
      </c>
      <c r="N5830">
        <f t="shared" si="458"/>
        <v>2017</v>
      </c>
      <c r="O5830">
        <f t="shared" si="459"/>
        <v>10</v>
      </c>
    </row>
    <row r="5831" spans="1:15" x14ac:dyDescent="0.2">
      <c r="A5831" s="3" t="s">
        <v>12144</v>
      </c>
      <c r="B5831" s="6">
        <v>43013.165972222225</v>
      </c>
      <c r="C5831" s="6" t="s">
        <v>30562</v>
      </c>
      <c r="D5831" s="4" t="s">
        <v>1611</v>
      </c>
      <c r="E5831" s="4" t="s">
        <v>77</v>
      </c>
      <c r="F5831" s="4" t="s">
        <v>18</v>
      </c>
      <c r="G5831" s="4" t="s">
        <v>343</v>
      </c>
      <c r="H5831" s="4" t="s">
        <v>12145</v>
      </c>
      <c r="I5831" s="4" t="s">
        <v>74</v>
      </c>
      <c r="J5831">
        <f t="shared" si="455"/>
        <v>1</v>
      </c>
      <c r="K5831" s="7">
        <f t="shared" si="456"/>
        <v>0.16597222222222222</v>
      </c>
      <c r="L5831" t="str">
        <f>IF(AND(K5831&lt;Sheet2!$A$3,K5831&gt;=Sheet2!$A$2),"Morning",IF(AND(K5831&gt;=Sheet2!$A$3,K5831&lt;Sheet2!$A$4),"Afternoon","Night"))</f>
        <v>Night</v>
      </c>
      <c r="M5831" t="str">
        <f t="shared" si="457"/>
        <v>Thursday</v>
      </c>
      <c r="N5831">
        <f t="shared" si="458"/>
        <v>2017</v>
      </c>
      <c r="O5831">
        <f t="shared" si="459"/>
        <v>10</v>
      </c>
    </row>
    <row r="5832" spans="1:15" x14ac:dyDescent="0.2">
      <c r="A5832" s="3" t="s">
        <v>12146</v>
      </c>
      <c r="B5832" s="6">
        <v>43013.174305555556</v>
      </c>
      <c r="C5832" s="6">
        <v>43013.174305555556</v>
      </c>
      <c r="D5832" s="4" t="s">
        <v>2742</v>
      </c>
      <c r="E5832" s="4" t="s">
        <v>77</v>
      </c>
      <c r="F5832" s="4" t="s">
        <v>12147</v>
      </c>
      <c r="G5832" s="4" t="s">
        <v>12148</v>
      </c>
      <c r="H5832" s="4" t="s">
        <v>12149</v>
      </c>
      <c r="I5832" s="4" t="s">
        <v>9785</v>
      </c>
      <c r="J5832">
        <f t="shared" si="455"/>
        <v>1</v>
      </c>
      <c r="K5832" s="7">
        <f t="shared" si="456"/>
        <v>0.17430555555555557</v>
      </c>
      <c r="L5832" t="str">
        <f>IF(AND(K5832&lt;Sheet2!$A$3,K5832&gt;=Sheet2!$A$2),"Morning",IF(AND(K5832&gt;=Sheet2!$A$3,K5832&lt;Sheet2!$A$4),"Afternoon","Night"))</f>
        <v>Morning</v>
      </c>
      <c r="M5832" t="str">
        <f t="shared" si="457"/>
        <v>Thursday</v>
      </c>
      <c r="N5832">
        <f t="shared" si="458"/>
        <v>2017</v>
      </c>
      <c r="O5832">
        <f t="shared" si="459"/>
        <v>10</v>
      </c>
    </row>
    <row r="5833" spans="1:15" x14ac:dyDescent="0.2">
      <c r="A5833" s="3" t="s">
        <v>12150</v>
      </c>
      <c r="B5833" s="6">
        <v>43013.174305555556</v>
      </c>
      <c r="C5833" s="6">
        <v>43013.174305555556</v>
      </c>
      <c r="D5833" s="4" t="s">
        <v>2643</v>
      </c>
      <c r="E5833" s="4" t="s">
        <v>77</v>
      </c>
      <c r="F5833" s="4" t="s">
        <v>18</v>
      </c>
      <c r="G5833" s="4" t="s">
        <v>566</v>
      </c>
      <c r="H5833" s="4" t="s">
        <v>12151</v>
      </c>
      <c r="I5833" s="4" t="s">
        <v>74</v>
      </c>
      <c r="J5833">
        <f t="shared" si="455"/>
        <v>1</v>
      </c>
      <c r="K5833" s="7">
        <f t="shared" si="456"/>
        <v>0.17430555555555557</v>
      </c>
      <c r="L5833" t="str">
        <f>IF(AND(K5833&lt;Sheet2!$A$3,K5833&gt;=Sheet2!$A$2),"Morning",IF(AND(K5833&gt;=Sheet2!$A$3,K5833&lt;Sheet2!$A$4),"Afternoon","Night"))</f>
        <v>Morning</v>
      </c>
      <c r="M5833" t="str">
        <f t="shared" si="457"/>
        <v>Thursday</v>
      </c>
      <c r="N5833">
        <f t="shared" si="458"/>
        <v>2017</v>
      </c>
      <c r="O5833">
        <f t="shared" si="459"/>
        <v>10</v>
      </c>
    </row>
    <row r="5834" spans="1:15" x14ac:dyDescent="0.2">
      <c r="A5834" s="3" t="s">
        <v>12152</v>
      </c>
      <c r="B5834" s="6">
        <v>43013.174305555556</v>
      </c>
      <c r="C5834" s="6" t="s">
        <v>30563</v>
      </c>
      <c r="D5834" s="4" t="s">
        <v>2643</v>
      </c>
      <c r="E5834" s="4" t="s">
        <v>77</v>
      </c>
      <c r="F5834" s="4" t="s">
        <v>18</v>
      </c>
      <c r="G5834" s="4" t="s">
        <v>566</v>
      </c>
      <c r="H5834" s="4" t="s">
        <v>12153</v>
      </c>
      <c r="I5834" s="4" t="s">
        <v>74</v>
      </c>
      <c r="J5834">
        <f t="shared" si="455"/>
        <v>1</v>
      </c>
      <c r="K5834" s="7">
        <f t="shared" si="456"/>
        <v>0.17430555555555557</v>
      </c>
      <c r="L5834" t="str">
        <f>IF(AND(K5834&lt;Sheet2!$A$3,K5834&gt;=Sheet2!$A$2),"Morning",IF(AND(K5834&gt;=Sheet2!$A$3,K5834&lt;Sheet2!$A$4),"Afternoon","Night"))</f>
        <v>Morning</v>
      </c>
      <c r="M5834" t="str">
        <f t="shared" si="457"/>
        <v>Thursday</v>
      </c>
      <c r="N5834">
        <f t="shared" si="458"/>
        <v>2017</v>
      </c>
      <c r="O5834">
        <f t="shared" si="459"/>
        <v>10</v>
      </c>
    </row>
    <row r="5835" spans="1:15" x14ac:dyDescent="0.2">
      <c r="A5835" s="3" t="s">
        <v>12154</v>
      </c>
      <c r="B5835" s="6">
        <v>43013.174305555556</v>
      </c>
      <c r="C5835" s="6">
        <v>43013.174305555556</v>
      </c>
      <c r="D5835" s="4" t="s">
        <v>4139</v>
      </c>
      <c r="E5835" s="4" t="s">
        <v>77</v>
      </c>
      <c r="F5835" s="4" t="s">
        <v>18</v>
      </c>
      <c r="G5835" s="4" t="s">
        <v>12</v>
      </c>
      <c r="H5835" s="4" t="s">
        <v>12155</v>
      </c>
      <c r="I5835" s="4" t="s">
        <v>74</v>
      </c>
      <c r="J5835">
        <f t="shared" si="455"/>
        <v>1</v>
      </c>
      <c r="K5835" s="7">
        <f t="shared" si="456"/>
        <v>0.17430555555555557</v>
      </c>
      <c r="L5835" t="str">
        <f>IF(AND(K5835&lt;Sheet2!$A$3,K5835&gt;=Sheet2!$A$2),"Morning",IF(AND(K5835&gt;=Sheet2!$A$3,K5835&lt;Sheet2!$A$4),"Afternoon","Night"))</f>
        <v>Morning</v>
      </c>
      <c r="M5835" t="str">
        <f t="shared" si="457"/>
        <v>Thursday</v>
      </c>
      <c r="N5835">
        <f t="shared" si="458"/>
        <v>2017</v>
      </c>
      <c r="O5835">
        <f t="shared" si="459"/>
        <v>10</v>
      </c>
    </row>
    <row r="5836" spans="1:15" x14ac:dyDescent="0.2">
      <c r="A5836" s="3" t="s">
        <v>12156</v>
      </c>
      <c r="B5836" s="6">
        <v>43013.174305555556</v>
      </c>
      <c r="C5836" s="6" t="s">
        <v>30564</v>
      </c>
      <c r="D5836" s="4" t="s">
        <v>4139</v>
      </c>
      <c r="E5836" s="4" t="s">
        <v>77</v>
      </c>
      <c r="F5836" s="4" t="s">
        <v>18</v>
      </c>
      <c r="G5836" s="4" t="s">
        <v>12</v>
      </c>
      <c r="H5836" s="4" t="s">
        <v>12157</v>
      </c>
      <c r="I5836" s="4" t="s">
        <v>74</v>
      </c>
      <c r="J5836">
        <f t="shared" si="455"/>
        <v>1</v>
      </c>
      <c r="K5836" s="7">
        <f t="shared" si="456"/>
        <v>0.17430555555555557</v>
      </c>
      <c r="L5836" t="str">
        <f>IF(AND(K5836&lt;Sheet2!$A$3,K5836&gt;=Sheet2!$A$2),"Morning",IF(AND(K5836&gt;=Sheet2!$A$3,K5836&lt;Sheet2!$A$4),"Afternoon","Night"))</f>
        <v>Morning</v>
      </c>
      <c r="M5836" t="str">
        <f t="shared" si="457"/>
        <v>Thursday</v>
      </c>
      <c r="N5836">
        <f t="shared" si="458"/>
        <v>2017</v>
      </c>
      <c r="O5836">
        <f t="shared" si="459"/>
        <v>10</v>
      </c>
    </row>
    <row r="5837" spans="1:15" x14ac:dyDescent="0.2">
      <c r="A5837" s="3" t="s">
        <v>12158</v>
      </c>
      <c r="B5837" s="6">
        <v>43013.174305555556</v>
      </c>
      <c r="C5837" s="6">
        <v>43013.174305555556</v>
      </c>
      <c r="D5837" s="4" t="s">
        <v>12159</v>
      </c>
      <c r="E5837" s="4" t="s">
        <v>77</v>
      </c>
      <c r="F5837" s="4" t="s">
        <v>12147</v>
      </c>
      <c r="G5837" s="4" t="s">
        <v>115</v>
      </c>
      <c r="H5837" s="4" t="s">
        <v>12160</v>
      </c>
      <c r="I5837" s="4" t="s">
        <v>74</v>
      </c>
      <c r="J5837">
        <f t="shared" si="455"/>
        <v>1</v>
      </c>
      <c r="K5837" s="7">
        <f t="shared" si="456"/>
        <v>0.17430555555555557</v>
      </c>
      <c r="L5837" t="str">
        <f>IF(AND(K5837&lt;Sheet2!$A$3,K5837&gt;=Sheet2!$A$2),"Morning",IF(AND(K5837&gt;=Sheet2!$A$3,K5837&lt;Sheet2!$A$4),"Afternoon","Night"))</f>
        <v>Morning</v>
      </c>
      <c r="M5837" t="str">
        <f t="shared" si="457"/>
        <v>Thursday</v>
      </c>
      <c r="N5837">
        <f t="shared" si="458"/>
        <v>2017</v>
      </c>
      <c r="O5837">
        <f t="shared" si="459"/>
        <v>10</v>
      </c>
    </row>
    <row r="5838" spans="1:15" x14ac:dyDescent="0.2">
      <c r="A5838" s="3" t="s">
        <v>12161</v>
      </c>
      <c r="B5838" s="6">
        <v>43013.176388888889</v>
      </c>
      <c r="C5838" s="6">
        <v>43013.176388888889</v>
      </c>
      <c r="D5838" s="4" t="s">
        <v>5595</v>
      </c>
      <c r="E5838" s="4" t="s">
        <v>77</v>
      </c>
      <c r="F5838" s="4" t="s">
        <v>18</v>
      </c>
      <c r="G5838" s="4" t="s">
        <v>3848</v>
      </c>
      <c r="H5838" s="4" t="s">
        <v>12162</v>
      </c>
      <c r="I5838" s="4" t="s">
        <v>74</v>
      </c>
      <c r="J5838">
        <f t="shared" si="455"/>
        <v>1</v>
      </c>
      <c r="K5838" s="7">
        <f t="shared" si="456"/>
        <v>0.1763888888888889</v>
      </c>
      <c r="L5838" t="str">
        <f>IF(AND(K5838&lt;Sheet2!$A$3,K5838&gt;=Sheet2!$A$2),"Morning",IF(AND(K5838&gt;=Sheet2!$A$3,K5838&lt;Sheet2!$A$4),"Afternoon","Night"))</f>
        <v>Morning</v>
      </c>
      <c r="M5838" t="str">
        <f t="shared" si="457"/>
        <v>Thursday</v>
      </c>
      <c r="N5838">
        <f t="shared" si="458"/>
        <v>2017</v>
      </c>
      <c r="O5838">
        <f t="shared" si="459"/>
        <v>10</v>
      </c>
    </row>
    <row r="5839" spans="1:15" x14ac:dyDescent="0.2">
      <c r="A5839" s="3" t="s">
        <v>12163</v>
      </c>
      <c r="B5839" s="6">
        <v>43013.176388888889</v>
      </c>
      <c r="C5839" s="6" t="s">
        <v>30565</v>
      </c>
      <c r="D5839" s="4" t="s">
        <v>5595</v>
      </c>
      <c r="E5839" s="4" t="s">
        <v>77</v>
      </c>
      <c r="F5839" s="4" t="s">
        <v>18</v>
      </c>
      <c r="G5839" s="4" t="s">
        <v>3848</v>
      </c>
      <c r="H5839" s="4" t="s">
        <v>12164</v>
      </c>
      <c r="I5839" s="4" t="s">
        <v>74</v>
      </c>
      <c r="J5839">
        <f t="shared" si="455"/>
        <v>1</v>
      </c>
      <c r="K5839" s="7">
        <f t="shared" si="456"/>
        <v>0.1763888888888889</v>
      </c>
      <c r="L5839" t="str">
        <f>IF(AND(K5839&lt;Sheet2!$A$3,K5839&gt;=Sheet2!$A$2),"Morning",IF(AND(K5839&gt;=Sheet2!$A$3,K5839&lt;Sheet2!$A$4),"Afternoon","Night"))</f>
        <v>Morning</v>
      </c>
      <c r="M5839" t="str">
        <f t="shared" si="457"/>
        <v>Thursday</v>
      </c>
      <c r="N5839">
        <f t="shared" si="458"/>
        <v>2017</v>
      </c>
      <c r="O5839">
        <f t="shared" si="459"/>
        <v>10</v>
      </c>
    </row>
    <row r="5840" spans="1:15" x14ac:dyDescent="0.2">
      <c r="A5840" s="3" t="s">
        <v>12165</v>
      </c>
      <c r="B5840" s="6">
        <v>43013.177083333336</v>
      </c>
      <c r="C5840" s="6">
        <v>43013.177083333336</v>
      </c>
      <c r="D5840" s="4" t="s">
        <v>792</v>
      </c>
      <c r="E5840" s="4" t="s">
        <v>77</v>
      </c>
      <c r="F5840" s="4" t="s">
        <v>18</v>
      </c>
      <c r="G5840" s="4" t="s">
        <v>10071</v>
      </c>
      <c r="H5840" s="4" t="s">
        <v>12166</v>
      </c>
      <c r="I5840" s="4" t="s">
        <v>74</v>
      </c>
      <c r="J5840">
        <f t="shared" si="455"/>
        <v>1</v>
      </c>
      <c r="K5840" s="7">
        <f t="shared" si="456"/>
        <v>0.17708333333333334</v>
      </c>
      <c r="L5840" t="str">
        <f>IF(AND(K5840&lt;Sheet2!$A$3,K5840&gt;=Sheet2!$A$2),"Morning",IF(AND(K5840&gt;=Sheet2!$A$3,K5840&lt;Sheet2!$A$4),"Afternoon","Night"))</f>
        <v>Morning</v>
      </c>
      <c r="M5840" t="str">
        <f t="shared" si="457"/>
        <v>Thursday</v>
      </c>
      <c r="N5840">
        <f t="shared" si="458"/>
        <v>2017</v>
      </c>
      <c r="O5840">
        <f t="shared" si="459"/>
        <v>10</v>
      </c>
    </row>
    <row r="5841" spans="1:15" x14ac:dyDescent="0.2">
      <c r="A5841" s="3" t="s">
        <v>12167</v>
      </c>
      <c r="B5841" s="6">
        <v>43013.177083333336</v>
      </c>
      <c r="C5841" s="6" t="s">
        <v>30562</v>
      </c>
      <c r="D5841" s="4" t="s">
        <v>792</v>
      </c>
      <c r="E5841" s="4" t="s">
        <v>77</v>
      </c>
      <c r="F5841" s="4" t="s">
        <v>18</v>
      </c>
      <c r="G5841" s="4" t="s">
        <v>10071</v>
      </c>
      <c r="H5841" s="4" t="s">
        <v>12168</v>
      </c>
      <c r="I5841" s="4" t="s">
        <v>74</v>
      </c>
      <c r="J5841">
        <f t="shared" si="455"/>
        <v>1</v>
      </c>
      <c r="K5841" s="7">
        <f t="shared" si="456"/>
        <v>0.17708333333333334</v>
      </c>
      <c r="L5841" t="str">
        <f>IF(AND(K5841&lt;Sheet2!$A$3,K5841&gt;=Sheet2!$A$2),"Morning",IF(AND(K5841&gt;=Sheet2!$A$3,K5841&lt;Sheet2!$A$4),"Afternoon","Night"))</f>
        <v>Morning</v>
      </c>
      <c r="M5841" t="str">
        <f t="shared" si="457"/>
        <v>Thursday</v>
      </c>
      <c r="N5841">
        <f t="shared" si="458"/>
        <v>2017</v>
      </c>
      <c r="O5841">
        <f t="shared" si="459"/>
        <v>10</v>
      </c>
    </row>
    <row r="5842" spans="1:15" x14ac:dyDescent="0.2">
      <c r="A5842" s="3" t="s">
        <v>12169</v>
      </c>
      <c r="B5842" s="6">
        <v>43013.177777777775</v>
      </c>
      <c r="C5842" s="6">
        <v>43013.177777777775</v>
      </c>
      <c r="D5842" s="4" t="s">
        <v>178</v>
      </c>
      <c r="E5842" s="4" t="s">
        <v>77</v>
      </c>
      <c r="F5842" s="4" t="s">
        <v>18</v>
      </c>
      <c r="G5842" s="4" t="s">
        <v>728</v>
      </c>
      <c r="H5842" s="4" t="s">
        <v>12170</v>
      </c>
      <c r="I5842" s="4" t="s">
        <v>74</v>
      </c>
      <c r="J5842">
        <f t="shared" si="455"/>
        <v>1</v>
      </c>
      <c r="K5842" s="7">
        <f t="shared" si="456"/>
        <v>0.17777777777777778</v>
      </c>
      <c r="L5842" t="str">
        <f>IF(AND(K5842&lt;Sheet2!$A$3,K5842&gt;=Sheet2!$A$2),"Morning",IF(AND(K5842&gt;=Sheet2!$A$3,K5842&lt;Sheet2!$A$4),"Afternoon","Night"))</f>
        <v>Morning</v>
      </c>
      <c r="M5842" t="str">
        <f t="shared" si="457"/>
        <v>Thursday</v>
      </c>
      <c r="N5842">
        <f t="shared" si="458"/>
        <v>2017</v>
      </c>
      <c r="O5842">
        <f t="shared" si="459"/>
        <v>10</v>
      </c>
    </row>
    <row r="5843" spans="1:15" x14ac:dyDescent="0.2">
      <c r="A5843" s="3" t="s">
        <v>12171</v>
      </c>
      <c r="B5843" s="6">
        <v>43013.177777777775</v>
      </c>
      <c r="C5843" s="6" t="s">
        <v>30566</v>
      </c>
      <c r="D5843" s="4" t="s">
        <v>178</v>
      </c>
      <c r="E5843" s="4" t="s">
        <v>77</v>
      </c>
      <c r="F5843" s="4" t="s">
        <v>18</v>
      </c>
      <c r="G5843" s="4" t="s">
        <v>728</v>
      </c>
      <c r="H5843" s="4" t="s">
        <v>12172</v>
      </c>
      <c r="I5843" s="4" t="s">
        <v>74</v>
      </c>
      <c r="J5843">
        <f t="shared" si="455"/>
        <v>1</v>
      </c>
      <c r="K5843" s="7">
        <f t="shared" si="456"/>
        <v>0.17777777777777778</v>
      </c>
      <c r="L5843" t="str">
        <f>IF(AND(K5843&lt;Sheet2!$A$3,K5843&gt;=Sheet2!$A$2),"Morning",IF(AND(K5843&gt;=Sheet2!$A$3,K5843&lt;Sheet2!$A$4),"Afternoon","Night"))</f>
        <v>Morning</v>
      </c>
      <c r="M5843" t="str">
        <f t="shared" si="457"/>
        <v>Thursday</v>
      </c>
      <c r="N5843">
        <f t="shared" si="458"/>
        <v>2017</v>
      </c>
      <c r="O5843">
        <f t="shared" si="459"/>
        <v>10</v>
      </c>
    </row>
    <row r="5844" spans="1:15" x14ac:dyDescent="0.2">
      <c r="A5844" s="3" t="s">
        <v>12173</v>
      </c>
      <c r="B5844" s="6">
        <v>43013.177777777775</v>
      </c>
      <c r="C5844" s="6">
        <v>43013.177777777775</v>
      </c>
      <c r="D5844" s="4" t="s">
        <v>1449</v>
      </c>
      <c r="E5844" s="4" t="s">
        <v>77</v>
      </c>
      <c r="F5844" s="4" t="s">
        <v>18</v>
      </c>
      <c r="G5844" s="4" t="s">
        <v>12</v>
      </c>
      <c r="H5844" s="4" t="s">
        <v>12174</v>
      </c>
      <c r="I5844" s="4" t="s">
        <v>74</v>
      </c>
      <c r="J5844">
        <f t="shared" si="455"/>
        <v>1</v>
      </c>
      <c r="K5844" s="7">
        <f t="shared" si="456"/>
        <v>0.17777777777777778</v>
      </c>
      <c r="L5844" t="str">
        <f>IF(AND(K5844&lt;Sheet2!$A$3,K5844&gt;=Sheet2!$A$2),"Morning",IF(AND(K5844&gt;=Sheet2!$A$3,K5844&lt;Sheet2!$A$4),"Afternoon","Night"))</f>
        <v>Morning</v>
      </c>
      <c r="M5844" t="str">
        <f t="shared" si="457"/>
        <v>Thursday</v>
      </c>
      <c r="N5844">
        <f t="shared" si="458"/>
        <v>2017</v>
      </c>
      <c r="O5844">
        <f t="shared" si="459"/>
        <v>10</v>
      </c>
    </row>
    <row r="5845" spans="1:15" x14ac:dyDescent="0.2">
      <c r="A5845" s="3" t="s">
        <v>12175</v>
      </c>
      <c r="B5845" s="6">
        <v>43013.177777777775</v>
      </c>
      <c r="C5845" s="6" t="s">
        <v>30562</v>
      </c>
      <c r="D5845" s="4" t="s">
        <v>1449</v>
      </c>
      <c r="E5845" s="4" t="s">
        <v>77</v>
      </c>
      <c r="F5845" s="4" t="s">
        <v>18</v>
      </c>
      <c r="G5845" s="4" t="s">
        <v>12</v>
      </c>
      <c r="H5845" s="4" t="s">
        <v>12176</v>
      </c>
      <c r="I5845" s="4" t="s">
        <v>74</v>
      </c>
      <c r="J5845">
        <f t="shared" si="455"/>
        <v>1</v>
      </c>
      <c r="K5845" s="7">
        <f t="shared" si="456"/>
        <v>0.17777777777777778</v>
      </c>
      <c r="L5845" t="str">
        <f>IF(AND(K5845&lt;Sheet2!$A$3,K5845&gt;=Sheet2!$A$2),"Morning",IF(AND(K5845&gt;=Sheet2!$A$3,K5845&lt;Sheet2!$A$4),"Afternoon","Night"))</f>
        <v>Morning</v>
      </c>
      <c r="M5845" t="str">
        <f t="shared" si="457"/>
        <v>Thursday</v>
      </c>
      <c r="N5845">
        <f t="shared" si="458"/>
        <v>2017</v>
      </c>
      <c r="O5845">
        <f t="shared" si="459"/>
        <v>10</v>
      </c>
    </row>
    <row r="5846" spans="1:15" x14ac:dyDescent="0.2">
      <c r="A5846" s="3" t="s">
        <v>12177</v>
      </c>
      <c r="B5846" s="6">
        <v>43013.190972222219</v>
      </c>
      <c r="C5846" s="6">
        <v>43013.190972222219</v>
      </c>
      <c r="D5846" s="4" t="s">
        <v>119</v>
      </c>
      <c r="E5846" s="4" t="s">
        <v>77</v>
      </c>
      <c r="F5846" s="4" t="s">
        <v>923</v>
      </c>
      <c r="G5846" s="4" t="s">
        <v>12</v>
      </c>
      <c r="H5846" s="4" t="s">
        <v>12178</v>
      </c>
      <c r="I5846" s="4" t="s">
        <v>74</v>
      </c>
      <c r="J5846">
        <f t="shared" si="455"/>
        <v>1</v>
      </c>
      <c r="K5846" s="7">
        <f t="shared" si="456"/>
        <v>0.19097222222222221</v>
      </c>
      <c r="L5846" t="str">
        <f>IF(AND(K5846&lt;Sheet2!$A$3,K5846&gt;=Sheet2!$A$2),"Morning",IF(AND(K5846&gt;=Sheet2!$A$3,K5846&lt;Sheet2!$A$4),"Afternoon","Night"))</f>
        <v>Morning</v>
      </c>
      <c r="M5846" t="str">
        <f t="shared" si="457"/>
        <v>Thursday</v>
      </c>
      <c r="N5846">
        <f t="shared" si="458"/>
        <v>2017</v>
      </c>
      <c r="O5846">
        <f t="shared" si="459"/>
        <v>10</v>
      </c>
    </row>
    <row r="5847" spans="1:15" x14ac:dyDescent="0.2">
      <c r="A5847" s="3" t="s">
        <v>12179</v>
      </c>
      <c r="B5847" s="6">
        <v>43013.236111111109</v>
      </c>
      <c r="C5847" s="6">
        <v>43013.236111111109</v>
      </c>
      <c r="D5847" s="4" t="s">
        <v>815</v>
      </c>
      <c r="E5847" s="4" t="s">
        <v>77</v>
      </c>
      <c r="F5847" s="4" t="s">
        <v>159</v>
      </c>
      <c r="G5847" s="4" t="s">
        <v>115</v>
      </c>
      <c r="H5847" s="4" t="s">
        <v>12180</v>
      </c>
      <c r="I5847" s="4" t="s">
        <v>74</v>
      </c>
      <c r="J5847">
        <f t="shared" si="455"/>
        <v>1</v>
      </c>
      <c r="K5847" s="7">
        <f t="shared" si="456"/>
        <v>0.23611111111111113</v>
      </c>
      <c r="L5847" t="str">
        <f>IF(AND(K5847&lt;Sheet2!$A$3,K5847&gt;=Sheet2!$A$2),"Morning",IF(AND(K5847&gt;=Sheet2!$A$3,K5847&lt;Sheet2!$A$4),"Afternoon","Night"))</f>
        <v>Morning</v>
      </c>
      <c r="M5847" t="str">
        <f t="shared" si="457"/>
        <v>Thursday</v>
      </c>
      <c r="N5847">
        <f t="shared" si="458"/>
        <v>2017</v>
      </c>
      <c r="O5847">
        <f t="shared" si="459"/>
        <v>10</v>
      </c>
    </row>
    <row r="5848" spans="1:15" x14ac:dyDescent="0.2">
      <c r="A5848" s="3" t="s">
        <v>12181</v>
      </c>
      <c r="B5848" s="6">
        <v>43013.615277777775</v>
      </c>
      <c r="C5848" s="6">
        <v>43013.615277777775</v>
      </c>
      <c r="D5848" s="4" t="s">
        <v>267</v>
      </c>
      <c r="E5848" s="4" t="s">
        <v>10</v>
      </c>
      <c r="F5848" s="4" t="s">
        <v>11</v>
      </c>
      <c r="G5848" s="4" t="s">
        <v>12</v>
      </c>
      <c r="H5848" s="4" t="s">
        <v>12182</v>
      </c>
      <c r="I5848" s="4" t="s">
        <v>74</v>
      </c>
      <c r="J5848">
        <f t="shared" si="455"/>
        <v>1</v>
      </c>
      <c r="K5848" s="7">
        <f t="shared" si="456"/>
        <v>0.61527777777777781</v>
      </c>
      <c r="L5848" t="str">
        <f>IF(AND(K5848&lt;Sheet2!$A$3,K5848&gt;=Sheet2!$A$2),"Morning",IF(AND(K5848&gt;=Sheet2!$A$3,K5848&lt;Sheet2!$A$4),"Afternoon","Night"))</f>
        <v>Afternoon</v>
      </c>
      <c r="M5848" t="str">
        <f t="shared" si="457"/>
        <v>Thursday</v>
      </c>
      <c r="N5848">
        <f t="shared" si="458"/>
        <v>2017</v>
      </c>
      <c r="O5848">
        <f t="shared" si="459"/>
        <v>10</v>
      </c>
    </row>
    <row r="5849" spans="1:15" x14ac:dyDescent="0.2">
      <c r="A5849" s="3" t="s">
        <v>12183</v>
      </c>
      <c r="B5849" s="6">
        <v>43013.6875</v>
      </c>
      <c r="C5849" s="6">
        <v>43013.6875</v>
      </c>
      <c r="D5849" s="4" t="s">
        <v>287</v>
      </c>
      <c r="E5849" s="4" t="s">
        <v>77</v>
      </c>
      <c r="F5849" s="4" t="s">
        <v>420</v>
      </c>
      <c r="G5849" s="4" t="s">
        <v>12</v>
      </c>
      <c r="H5849" s="4" t="s">
        <v>12184</v>
      </c>
      <c r="I5849" s="4" t="s">
        <v>74</v>
      </c>
      <c r="J5849">
        <f t="shared" si="455"/>
        <v>1</v>
      </c>
      <c r="K5849" s="7">
        <f t="shared" si="456"/>
        <v>0.6875</v>
      </c>
      <c r="L5849" t="str">
        <f>IF(AND(K5849&lt;Sheet2!$A$3,K5849&gt;=Sheet2!$A$2),"Morning",IF(AND(K5849&gt;=Sheet2!$A$3,K5849&lt;Sheet2!$A$4),"Afternoon","Night"))</f>
        <v>Afternoon</v>
      </c>
      <c r="M5849" t="str">
        <f t="shared" si="457"/>
        <v>Thursday</v>
      </c>
      <c r="N5849">
        <f t="shared" si="458"/>
        <v>2017</v>
      </c>
      <c r="O5849">
        <f t="shared" si="459"/>
        <v>10</v>
      </c>
    </row>
    <row r="5850" spans="1:15" x14ac:dyDescent="0.2">
      <c r="A5850" s="3" t="s">
        <v>12185</v>
      </c>
      <c r="B5850" s="6">
        <v>43013.6875</v>
      </c>
      <c r="C5850" s="6" t="s">
        <v>30560</v>
      </c>
      <c r="D5850" s="4" t="s">
        <v>287</v>
      </c>
      <c r="E5850" s="4" t="s">
        <v>77</v>
      </c>
      <c r="F5850" s="4" t="s">
        <v>420</v>
      </c>
      <c r="G5850" s="4" t="s">
        <v>12</v>
      </c>
      <c r="H5850" s="4" t="s">
        <v>12186</v>
      </c>
      <c r="I5850" s="4" t="s">
        <v>74</v>
      </c>
      <c r="J5850">
        <f t="shared" si="455"/>
        <v>1</v>
      </c>
      <c r="K5850" s="7">
        <f t="shared" si="456"/>
        <v>0.6875</v>
      </c>
      <c r="L5850" t="str">
        <f>IF(AND(K5850&lt;Sheet2!$A$3,K5850&gt;=Sheet2!$A$2),"Morning",IF(AND(K5850&gt;=Sheet2!$A$3,K5850&lt;Sheet2!$A$4),"Afternoon","Night"))</f>
        <v>Afternoon</v>
      </c>
      <c r="M5850" t="str">
        <f t="shared" si="457"/>
        <v>Thursday</v>
      </c>
      <c r="N5850">
        <f t="shared" si="458"/>
        <v>2017</v>
      </c>
      <c r="O5850">
        <f t="shared" si="459"/>
        <v>10</v>
      </c>
    </row>
    <row r="5851" spans="1:15" x14ac:dyDescent="0.2">
      <c r="A5851" s="3" t="s">
        <v>12187</v>
      </c>
      <c r="B5851" s="6">
        <v>43013.756944444445</v>
      </c>
      <c r="C5851" s="6">
        <v>43013.756944444445</v>
      </c>
      <c r="D5851" s="4" t="s">
        <v>9</v>
      </c>
      <c r="E5851" s="4" t="s">
        <v>77</v>
      </c>
      <c r="F5851" s="4" t="s">
        <v>18</v>
      </c>
      <c r="G5851" s="4" t="s">
        <v>12</v>
      </c>
      <c r="H5851" s="4" t="s">
        <v>12188</v>
      </c>
      <c r="I5851" s="4" t="s">
        <v>74</v>
      </c>
      <c r="J5851">
        <f t="shared" si="455"/>
        <v>1</v>
      </c>
      <c r="K5851" s="7">
        <f t="shared" si="456"/>
        <v>0.75694444444444453</v>
      </c>
      <c r="L5851" t="str">
        <f>IF(AND(K5851&lt;Sheet2!$A$3,K5851&gt;=Sheet2!$A$2),"Morning",IF(AND(K5851&gt;=Sheet2!$A$3,K5851&lt;Sheet2!$A$4),"Afternoon","Night"))</f>
        <v>Afternoon</v>
      </c>
      <c r="M5851" t="str">
        <f t="shared" si="457"/>
        <v>Thursday</v>
      </c>
      <c r="N5851">
        <f t="shared" si="458"/>
        <v>2017</v>
      </c>
      <c r="O5851">
        <f t="shared" si="459"/>
        <v>10</v>
      </c>
    </row>
    <row r="5852" spans="1:15" x14ac:dyDescent="0.2">
      <c r="A5852" s="3" t="s">
        <v>12189</v>
      </c>
      <c r="B5852" s="6">
        <v>43013.756944444445</v>
      </c>
      <c r="C5852" s="6" t="s">
        <v>30560</v>
      </c>
      <c r="D5852" s="4" t="s">
        <v>9</v>
      </c>
      <c r="E5852" s="4" t="s">
        <v>77</v>
      </c>
      <c r="F5852" s="4" t="s">
        <v>18</v>
      </c>
      <c r="G5852" s="4" t="s">
        <v>12</v>
      </c>
      <c r="H5852" s="4" t="s">
        <v>12190</v>
      </c>
      <c r="I5852" s="4" t="s">
        <v>74</v>
      </c>
      <c r="J5852">
        <f t="shared" si="455"/>
        <v>1</v>
      </c>
      <c r="K5852" s="7">
        <f t="shared" si="456"/>
        <v>0.75694444444444453</v>
      </c>
      <c r="L5852" t="str">
        <f>IF(AND(K5852&lt;Sheet2!$A$3,K5852&gt;=Sheet2!$A$2),"Morning",IF(AND(K5852&gt;=Sheet2!$A$3,K5852&lt;Sheet2!$A$4),"Afternoon","Night"))</f>
        <v>Afternoon</v>
      </c>
      <c r="M5852" t="str">
        <f t="shared" si="457"/>
        <v>Thursday</v>
      </c>
      <c r="N5852">
        <f t="shared" si="458"/>
        <v>2017</v>
      </c>
      <c r="O5852">
        <f t="shared" si="459"/>
        <v>10</v>
      </c>
    </row>
    <row r="5853" spans="1:15" x14ac:dyDescent="0.2">
      <c r="A5853" s="3" t="s">
        <v>12191</v>
      </c>
      <c r="B5853" s="6">
        <v>43013.976388888892</v>
      </c>
      <c r="C5853" s="6">
        <v>43013.976388888892</v>
      </c>
      <c r="D5853" s="4" t="s">
        <v>273</v>
      </c>
      <c r="E5853" s="4" t="s">
        <v>77</v>
      </c>
      <c r="F5853" s="4" t="s">
        <v>18</v>
      </c>
      <c r="G5853" s="4" t="s">
        <v>12</v>
      </c>
      <c r="H5853" s="4" t="s">
        <v>12192</v>
      </c>
      <c r="I5853" s="4" t="s">
        <v>74</v>
      </c>
      <c r="J5853">
        <f t="shared" si="455"/>
        <v>1</v>
      </c>
      <c r="K5853" s="7">
        <f t="shared" si="456"/>
        <v>0.97638888888888886</v>
      </c>
      <c r="L5853" t="str">
        <f>IF(AND(K5853&lt;Sheet2!$A$3,K5853&gt;=Sheet2!$A$2),"Morning",IF(AND(K5853&gt;=Sheet2!$A$3,K5853&lt;Sheet2!$A$4),"Afternoon","Night"))</f>
        <v>Night</v>
      </c>
      <c r="M5853" t="str">
        <f t="shared" si="457"/>
        <v>Thursday</v>
      </c>
      <c r="N5853">
        <f t="shared" si="458"/>
        <v>2017</v>
      </c>
      <c r="O5853">
        <f t="shared" si="459"/>
        <v>10</v>
      </c>
    </row>
    <row r="5854" spans="1:15" x14ac:dyDescent="0.2">
      <c r="A5854" s="3" t="s">
        <v>12193</v>
      </c>
      <c r="B5854" s="6">
        <v>43013.976388888892</v>
      </c>
      <c r="C5854" s="6" t="s">
        <v>30567</v>
      </c>
      <c r="D5854" s="4" t="s">
        <v>273</v>
      </c>
      <c r="E5854" s="4" t="s">
        <v>77</v>
      </c>
      <c r="F5854" s="4" t="s">
        <v>18</v>
      </c>
      <c r="G5854" s="4" t="s">
        <v>12</v>
      </c>
      <c r="H5854" s="4" t="s">
        <v>12194</v>
      </c>
      <c r="I5854" s="4" t="s">
        <v>74</v>
      </c>
      <c r="J5854">
        <f t="shared" si="455"/>
        <v>1</v>
      </c>
      <c r="K5854" s="7">
        <f t="shared" si="456"/>
        <v>0.97638888888888886</v>
      </c>
      <c r="L5854" t="str">
        <f>IF(AND(K5854&lt;Sheet2!$A$3,K5854&gt;=Sheet2!$A$2),"Morning",IF(AND(K5854&gt;=Sheet2!$A$3,K5854&lt;Sheet2!$A$4),"Afternoon","Night"))</f>
        <v>Night</v>
      </c>
      <c r="M5854" t="str">
        <f t="shared" si="457"/>
        <v>Thursday</v>
      </c>
      <c r="N5854">
        <f t="shared" si="458"/>
        <v>2017</v>
      </c>
      <c r="O5854">
        <f t="shared" si="459"/>
        <v>10</v>
      </c>
    </row>
    <row r="5855" spans="1:15" x14ac:dyDescent="0.2">
      <c r="A5855" s="3" t="s">
        <v>12195</v>
      </c>
      <c r="B5855" s="6">
        <v>43044.64166666667</v>
      </c>
      <c r="C5855" s="6">
        <v>43044.64166666667</v>
      </c>
      <c r="D5855" s="4" t="s">
        <v>51</v>
      </c>
      <c r="E5855" s="4" t="s">
        <v>46</v>
      </c>
      <c r="F5855" s="4" t="s">
        <v>30</v>
      </c>
      <c r="G5855" s="4" t="s">
        <v>91</v>
      </c>
      <c r="H5855" s="4" t="s">
        <v>12196</v>
      </c>
      <c r="I5855" s="4" t="s">
        <v>74</v>
      </c>
      <c r="J5855">
        <f t="shared" si="455"/>
        <v>1</v>
      </c>
      <c r="K5855" s="7">
        <f t="shared" si="456"/>
        <v>0.64166666666666672</v>
      </c>
      <c r="L5855" t="str">
        <f>IF(AND(K5855&lt;Sheet2!$A$3,K5855&gt;=Sheet2!$A$2),"Morning",IF(AND(K5855&gt;=Sheet2!$A$3,K5855&lt;Sheet2!$A$4),"Afternoon","Night"))</f>
        <v>Afternoon</v>
      </c>
      <c r="M5855" t="str">
        <f t="shared" si="457"/>
        <v>Sunday</v>
      </c>
      <c r="N5855">
        <f t="shared" si="458"/>
        <v>2017</v>
      </c>
      <c r="O5855">
        <f t="shared" si="459"/>
        <v>11</v>
      </c>
    </row>
    <row r="5856" spans="1:15" x14ac:dyDescent="0.2">
      <c r="A5856" s="3" t="s">
        <v>12197</v>
      </c>
      <c r="B5856" s="6">
        <v>43044.64166666667</v>
      </c>
      <c r="C5856" s="6" t="s">
        <v>30568</v>
      </c>
      <c r="D5856" s="4" t="s">
        <v>51</v>
      </c>
      <c r="E5856" s="4" t="s">
        <v>46</v>
      </c>
      <c r="F5856" s="4" t="s">
        <v>30</v>
      </c>
      <c r="G5856" s="4" t="s">
        <v>91</v>
      </c>
      <c r="H5856" s="4" t="s">
        <v>12198</v>
      </c>
      <c r="I5856" s="4" t="s">
        <v>74</v>
      </c>
      <c r="J5856">
        <f t="shared" si="455"/>
        <v>1</v>
      </c>
      <c r="K5856" s="7">
        <f t="shared" si="456"/>
        <v>0.64166666666666672</v>
      </c>
      <c r="L5856" t="str">
        <f>IF(AND(K5856&lt;Sheet2!$A$3,K5856&gt;=Sheet2!$A$2),"Morning",IF(AND(K5856&gt;=Sheet2!$A$3,K5856&lt;Sheet2!$A$4),"Afternoon","Night"))</f>
        <v>Afternoon</v>
      </c>
      <c r="M5856" t="str">
        <f t="shared" si="457"/>
        <v>Sunday</v>
      </c>
      <c r="N5856">
        <f t="shared" si="458"/>
        <v>2017</v>
      </c>
      <c r="O5856">
        <f t="shared" si="459"/>
        <v>11</v>
      </c>
    </row>
    <row r="5857" spans="1:15" x14ac:dyDescent="0.2">
      <c r="A5857" s="3" t="s">
        <v>12199</v>
      </c>
      <c r="B5857" s="6">
        <v>43044.731249999997</v>
      </c>
      <c r="C5857" s="6">
        <v>43044.731249999997</v>
      </c>
      <c r="D5857" s="4" t="s">
        <v>563</v>
      </c>
      <c r="E5857" s="4" t="s">
        <v>77</v>
      </c>
      <c r="F5857" s="4" t="s">
        <v>18</v>
      </c>
      <c r="G5857" s="4" t="s">
        <v>1067</v>
      </c>
      <c r="H5857" s="4" t="s">
        <v>12200</v>
      </c>
      <c r="I5857" s="4" t="s">
        <v>74</v>
      </c>
      <c r="J5857">
        <f t="shared" si="455"/>
        <v>1</v>
      </c>
      <c r="K5857" s="7">
        <f t="shared" si="456"/>
        <v>0.73125000000000007</v>
      </c>
      <c r="L5857" t="str">
        <f>IF(AND(K5857&lt;Sheet2!$A$3,K5857&gt;=Sheet2!$A$2),"Morning",IF(AND(K5857&gt;=Sheet2!$A$3,K5857&lt;Sheet2!$A$4),"Afternoon","Night"))</f>
        <v>Afternoon</v>
      </c>
      <c r="M5857" t="str">
        <f t="shared" si="457"/>
        <v>Sunday</v>
      </c>
      <c r="N5857">
        <f t="shared" si="458"/>
        <v>2017</v>
      </c>
      <c r="O5857">
        <f t="shared" si="459"/>
        <v>11</v>
      </c>
    </row>
    <row r="5858" spans="1:15" x14ac:dyDescent="0.2">
      <c r="A5858" s="3" t="s">
        <v>12201</v>
      </c>
      <c r="B5858" s="6">
        <v>43044.731249999997</v>
      </c>
      <c r="C5858" s="6" t="s">
        <v>30569</v>
      </c>
      <c r="D5858" s="4" t="s">
        <v>563</v>
      </c>
      <c r="E5858" s="4" t="s">
        <v>77</v>
      </c>
      <c r="F5858" s="4" t="s">
        <v>18</v>
      </c>
      <c r="G5858" s="4" t="s">
        <v>1067</v>
      </c>
      <c r="H5858" s="4" t="s">
        <v>12202</v>
      </c>
      <c r="I5858" s="4" t="s">
        <v>74</v>
      </c>
      <c r="J5858">
        <f t="shared" si="455"/>
        <v>1</v>
      </c>
      <c r="K5858" s="7">
        <f t="shared" si="456"/>
        <v>0.73125000000000007</v>
      </c>
      <c r="L5858" t="str">
        <f>IF(AND(K5858&lt;Sheet2!$A$3,K5858&gt;=Sheet2!$A$2),"Morning",IF(AND(K5858&gt;=Sheet2!$A$3,K5858&lt;Sheet2!$A$4),"Afternoon","Night"))</f>
        <v>Afternoon</v>
      </c>
      <c r="M5858" t="str">
        <f t="shared" si="457"/>
        <v>Sunday</v>
      </c>
      <c r="N5858">
        <f t="shared" si="458"/>
        <v>2017</v>
      </c>
      <c r="O5858">
        <f t="shared" si="459"/>
        <v>11</v>
      </c>
    </row>
    <row r="5859" spans="1:15" x14ac:dyDescent="0.2">
      <c r="A5859" s="3" t="s">
        <v>12203</v>
      </c>
      <c r="B5859" s="6">
        <v>43044.73333333333</v>
      </c>
      <c r="C5859" s="6">
        <v>43044.73333333333</v>
      </c>
      <c r="D5859" s="4" t="s">
        <v>262</v>
      </c>
      <c r="E5859" s="4" t="s">
        <v>77</v>
      </c>
      <c r="F5859" s="4" t="s">
        <v>18</v>
      </c>
      <c r="G5859" s="4" t="s">
        <v>12</v>
      </c>
      <c r="H5859" s="4" t="s">
        <v>12204</v>
      </c>
      <c r="I5859" s="4" t="s">
        <v>74</v>
      </c>
      <c r="J5859">
        <f t="shared" si="455"/>
        <v>1</v>
      </c>
      <c r="K5859" s="7">
        <f t="shared" si="456"/>
        <v>0.73333333333333339</v>
      </c>
      <c r="L5859" t="str">
        <f>IF(AND(K5859&lt;Sheet2!$A$3,K5859&gt;=Sheet2!$A$2),"Morning",IF(AND(K5859&gt;=Sheet2!$A$3,K5859&lt;Sheet2!$A$4),"Afternoon","Night"))</f>
        <v>Afternoon</v>
      </c>
      <c r="M5859" t="str">
        <f t="shared" si="457"/>
        <v>Sunday</v>
      </c>
      <c r="N5859">
        <f t="shared" si="458"/>
        <v>2017</v>
      </c>
      <c r="O5859">
        <f t="shared" si="459"/>
        <v>11</v>
      </c>
    </row>
    <row r="5860" spans="1:15" x14ac:dyDescent="0.2">
      <c r="A5860" s="3" t="s">
        <v>12205</v>
      </c>
      <c r="B5860" s="6">
        <v>43044.73333333333</v>
      </c>
      <c r="C5860" s="6" t="s">
        <v>30570</v>
      </c>
      <c r="D5860" s="4" t="s">
        <v>262</v>
      </c>
      <c r="E5860" s="4" t="s">
        <v>77</v>
      </c>
      <c r="F5860" s="4" t="s">
        <v>18</v>
      </c>
      <c r="G5860" s="4" t="s">
        <v>12</v>
      </c>
      <c r="H5860" s="4" t="s">
        <v>12206</v>
      </c>
      <c r="I5860" s="4" t="s">
        <v>74</v>
      </c>
      <c r="J5860">
        <f t="shared" si="455"/>
        <v>1</v>
      </c>
      <c r="K5860" s="7">
        <f t="shared" si="456"/>
        <v>0.73333333333333339</v>
      </c>
      <c r="L5860" t="str">
        <f>IF(AND(K5860&lt;Sheet2!$A$3,K5860&gt;=Sheet2!$A$2),"Morning",IF(AND(K5860&gt;=Sheet2!$A$3,K5860&lt;Sheet2!$A$4),"Afternoon","Night"))</f>
        <v>Afternoon</v>
      </c>
      <c r="M5860" t="str">
        <f t="shared" si="457"/>
        <v>Sunday</v>
      </c>
      <c r="N5860">
        <f t="shared" si="458"/>
        <v>2017</v>
      </c>
      <c r="O5860">
        <f t="shared" si="459"/>
        <v>11</v>
      </c>
    </row>
    <row r="5861" spans="1:15" x14ac:dyDescent="0.2">
      <c r="A5861" s="3" t="s">
        <v>12207</v>
      </c>
      <c r="B5861" s="6">
        <v>43044.73333333333</v>
      </c>
      <c r="C5861" s="6">
        <v>43044.73333333333</v>
      </c>
      <c r="D5861" s="4" t="s">
        <v>348</v>
      </c>
      <c r="E5861" s="4" t="s">
        <v>77</v>
      </c>
      <c r="F5861" s="4" t="s">
        <v>18</v>
      </c>
      <c r="G5861" s="4" t="s">
        <v>12</v>
      </c>
      <c r="H5861" s="4" t="s">
        <v>12208</v>
      </c>
      <c r="I5861" s="4" t="s">
        <v>74</v>
      </c>
      <c r="J5861">
        <f t="shared" si="455"/>
        <v>1</v>
      </c>
      <c r="K5861" s="7">
        <f t="shared" si="456"/>
        <v>0.73333333333333339</v>
      </c>
      <c r="L5861" t="str">
        <f>IF(AND(K5861&lt;Sheet2!$A$3,K5861&gt;=Sheet2!$A$2),"Morning",IF(AND(K5861&gt;=Sheet2!$A$3,K5861&lt;Sheet2!$A$4),"Afternoon","Night"))</f>
        <v>Afternoon</v>
      </c>
      <c r="M5861" t="str">
        <f t="shared" si="457"/>
        <v>Sunday</v>
      </c>
      <c r="N5861">
        <f t="shared" si="458"/>
        <v>2017</v>
      </c>
      <c r="O5861">
        <f t="shared" si="459"/>
        <v>11</v>
      </c>
    </row>
    <row r="5862" spans="1:15" x14ac:dyDescent="0.2">
      <c r="A5862" s="3" t="s">
        <v>12209</v>
      </c>
      <c r="B5862" s="6">
        <v>43044.73333333333</v>
      </c>
      <c r="C5862" s="6" t="s">
        <v>30570</v>
      </c>
      <c r="D5862" s="4" t="s">
        <v>348</v>
      </c>
      <c r="E5862" s="4" t="s">
        <v>77</v>
      </c>
      <c r="F5862" s="4" t="s">
        <v>18</v>
      </c>
      <c r="G5862" s="4" t="s">
        <v>12</v>
      </c>
      <c r="H5862" s="4" t="s">
        <v>12210</v>
      </c>
      <c r="I5862" s="4" t="s">
        <v>74</v>
      </c>
      <c r="J5862">
        <f t="shared" si="455"/>
        <v>1</v>
      </c>
      <c r="K5862" s="7">
        <f t="shared" si="456"/>
        <v>0.73333333333333339</v>
      </c>
      <c r="L5862" t="str">
        <f>IF(AND(K5862&lt;Sheet2!$A$3,K5862&gt;=Sheet2!$A$2),"Morning",IF(AND(K5862&gt;=Sheet2!$A$3,K5862&lt;Sheet2!$A$4),"Afternoon","Night"))</f>
        <v>Afternoon</v>
      </c>
      <c r="M5862" t="str">
        <f t="shared" si="457"/>
        <v>Sunday</v>
      </c>
      <c r="N5862">
        <f t="shared" si="458"/>
        <v>2017</v>
      </c>
      <c r="O5862">
        <f t="shared" si="459"/>
        <v>11</v>
      </c>
    </row>
    <row r="5863" spans="1:15" x14ac:dyDescent="0.2">
      <c r="A5863" s="3" t="s">
        <v>12211</v>
      </c>
      <c r="B5863" s="6">
        <v>43044.740972222222</v>
      </c>
      <c r="C5863" s="6">
        <v>43044.740972222222</v>
      </c>
      <c r="D5863" s="4" t="s">
        <v>178</v>
      </c>
      <c r="E5863" s="4" t="s">
        <v>77</v>
      </c>
      <c r="F5863" s="4" t="s">
        <v>18</v>
      </c>
      <c r="G5863" s="4" t="s">
        <v>728</v>
      </c>
      <c r="H5863" s="4" t="s">
        <v>12212</v>
      </c>
      <c r="I5863" s="4" t="s">
        <v>74</v>
      </c>
      <c r="J5863">
        <f t="shared" si="455"/>
        <v>1</v>
      </c>
      <c r="K5863" s="7">
        <f t="shared" si="456"/>
        <v>0.74097222222222225</v>
      </c>
      <c r="L5863" t="str">
        <f>IF(AND(K5863&lt;Sheet2!$A$3,K5863&gt;=Sheet2!$A$2),"Morning",IF(AND(K5863&gt;=Sheet2!$A$3,K5863&lt;Sheet2!$A$4),"Afternoon","Night"))</f>
        <v>Afternoon</v>
      </c>
      <c r="M5863" t="str">
        <f t="shared" si="457"/>
        <v>Sunday</v>
      </c>
      <c r="N5863">
        <f t="shared" si="458"/>
        <v>2017</v>
      </c>
      <c r="O5863">
        <f t="shared" si="459"/>
        <v>11</v>
      </c>
    </row>
    <row r="5864" spans="1:15" x14ac:dyDescent="0.2">
      <c r="A5864" s="3" t="s">
        <v>12213</v>
      </c>
      <c r="B5864" s="6">
        <v>43044.740972222222</v>
      </c>
      <c r="C5864" s="6" t="s">
        <v>30571</v>
      </c>
      <c r="D5864" s="4" t="s">
        <v>178</v>
      </c>
      <c r="E5864" s="4" t="s">
        <v>77</v>
      </c>
      <c r="F5864" s="4" t="s">
        <v>18</v>
      </c>
      <c r="G5864" s="4" t="s">
        <v>728</v>
      </c>
      <c r="H5864" s="4" t="s">
        <v>12214</v>
      </c>
      <c r="I5864" s="4" t="s">
        <v>74</v>
      </c>
      <c r="J5864">
        <f t="shared" si="455"/>
        <v>1</v>
      </c>
      <c r="K5864" s="7">
        <f t="shared" si="456"/>
        <v>0.74097222222222225</v>
      </c>
      <c r="L5864" t="str">
        <f>IF(AND(K5864&lt;Sheet2!$A$3,K5864&gt;=Sheet2!$A$2),"Morning",IF(AND(K5864&gt;=Sheet2!$A$3,K5864&lt;Sheet2!$A$4),"Afternoon","Night"))</f>
        <v>Afternoon</v>
      </c>
      <c r="M5864" t="str">
        <f t="shared" si="457"/>
        <v>Sunday</v>
      </c>
      <c r="N5864">
        <f t="shared" si="458"/>
        <v>2017</v>
      </c>
      <c r="O5864">
        <f t="shared" si="459"/>
        <v>11</v>
      </c>
    </row>
    <row r="5865" spans="1:15" x14ac:dyDescent="0.2">
      <c r="A5865" s="3" t="s">
        <v>12215</v>
      </c>
      <c r="B5865" s="6">
        <v>43044.740972222222</v>
      </c>
      <c r="C5865" s="6">
        <v>43044.740972222222</v>
      </c>
      <c r="D5865" s="4" t="s">
        <v>348</v>
      </c>
      <c r="E5865" s="4" t="s">
        <v>77</v>
      </c>
      <c r="F5865" s="4" t="s">
        <v>18</v>
      </c>
      <c r="G5865" s="4" t="s">
        <v>3848</v>
      </c>
      <c r="H5865" s="4" t="s">
        <v>12216</v>
      </c>
      <c r="I5865" s="4" t="s">
        <v>74</v>
      </c>
      <c r="J5865">
        <f t="shared" si="455"/>
        <v>1</v>
      </c>
      <c r="K5865" s="7">
        <f t="shared" si="456"/>
        <v>0.74097222222222225</v>
      </c>
      <c r="L5865" t="str">
        <f>IF(AND(K5865&lt;Sheet2!$A$3,K5865&gt;=Sheet2!$A$2),"Morning",IF(AND(K5865&gt;=Sheet2!$A$3,K5865&lt;Sheet2!$A$4),"Afternoon","Night"))</f>
        <v>Afternoon</v>
      </c>
      <c r="M5865" t="str">
        <f t="shared" si="457"/>
        <v>Sunday</v>
      </c>
      <c r="N5865">
        <f t="shared" si="458"/>
        <v>2017</v>
      </c>
      <c r="O5865">
        <f t="shared" si="459"/>
        <v>11</v>
      </c>
    </row>
    <row r="5866" spans="1:15" x14ac:dyDescent="0.2">
      <c r="A5866" s="3" t="s">
        <v>12217</v>
      </c>
      <c r="B5866" s="6">
        <v>43044.740972222222</v>
      </c>
      <c r="C5866" s="6" t="s">
        <v>30571</v>
      </c>
      <c r="D5866" s="4" t="s">
        <v>348</v>
      </c>
      <c r="E5866" s="4" t="s">
        <v>77</v>
      </c>
      <c r="F5866" s="4" t="s">
        <v>18</v>
      </c>
      <c r="G5866" s="4" t="s">
        <v>3848</v>
      </c>
      <c r="H5866" s="4" t="s">
        <v>12210</v>
      </c>
      <c r="I5866" s="4" t="s">
        <v>74</v>
      </c>
      <c r="J5866">
        <f t="shared" si="455"/>
        <v>1</v>
      </c>
      <c r="K5866" s="7">
        <f t="shared" si="456"/>
        <v>0.74097222222222225</v>
      </c>
      <c r="L5866" t="str">
        <f>IF(AND(K5866&lt;Sheet2!$A$3,K5866&gt;=Sheet2!$A$2),"Morning",IF(AND(K5866&gt;=Sheet2!$A$3,K5866&lt;Sheet2!$A$4),"Afternoon","Night"))</f>
        <v>Afternoon</v>
      </c>
      <c r="M5866" t="str">
        <f t="shared" si="457"/>
        <v>Sunday</v>
      </c>
      <c r="N5866">
        <f t="shared" si="458"/>
        <v>2017</v>
      </c>
      <c r="O5866">
        <f t="shared" si="459"/>
        <v>11</v>
      </c>
    </row>
    <row r="5867" spans="1:15" x14ac:dyDescent="0.2">
      <c r="A5867" s="3" t="s">
        <v>12218</v>
      </c>
      <c r="B5867" s="6">
        <v>43044.740972222222</v>
      </c>
      <c r="C5867" s="6">
        <v>43044.740972222222</v>
      </c>
      <c r="D5867" s="4" t="s">
        <v>183</v>
      </c>
      <c r="E5867" s="4" t="s">
        <v>77</v>
      </c>
      <c r="F5867" s="4" t="s">
        <v>18</v>
      </c>
      <c r="G5867" s="4" t="s">
        <v>433</v>
      </c>
      <c r="H5867" s="4" t="s">
        <v>12219</v>
      </c>
      <c r="I5867" s="4" t="s">
        <v>74</v>
      </c>
      <c r="J5867">
        <f t="shared" si="455"/>
        <v>1</v>
      </c>
      <c r="K5867" s="7">
        <f t="shared" si="456"/>
        <v>0.74097222222222225</v>
      </c>
      <c r="L5867" t="str">
        <f>IF(AND(K5867&lt;Sheet2!$A$3,K5867&gt;=Sheet2!$A$2),"Morning",IF(AND(K5867&gt;=Sheet2!$A$3,K5867&lt;Sheet2!$A$4),"Afternoon","Night"))</f>
        <v>Afternoon</v>
      </c>
      <c r="M5867" t="str">
        <f t="shared" si="457"/>
        <v>Sunday</v>
      </c>
      <c r="N5867">
        <f t="shared" si="458"/>
        <v>2017</v>
      </c>
      <c r="O5867">
        <f t="shared" si="459"/>
        <v>11</v>
      </c>
    </row>
    <row r="5868" spans="1:15" x14ac:dyDescent="0.2">
      <c r="A5868" s="3" t="s">
        <v>12220</v>
      </c>
      <c r="B5868" s="6">
        <v>43044.740972222222</v>
      </c>
      <c r="C5868" s="6" t="s">
        <v>30572</v>
      </c>
      <c r="D5868" s="4" t="s">
        <v>183</v>
      </c>
      <c r="E5868" s="4" t="s">
        <v>77</v>
      </c>
      <c r="F5868" s="4" t="s">
        <v>18</v>
      </c>
      <c r="G5868" s="4" t="s">
        <v>433</v>
      </c>
      <c r="H5868" s="4" t="s">
        <v>12221</v>
      </c>
      <c r="I5868" s="4" t="s">
        <v>74</v>
      </c>
      <c r="J5868">
        <f t="shared" si="455"/>
        <v>1</v>
      </c>
      <c r="K5868" s="7">
        <f t="shared" si="456"/>
        <v>0.74097222222222225</v>
      </c>
      <c r="L5868" t="str">
        <f>IF(AND(K5868&lt;Sheet2!$A$3,K5868&gt;=Sheet2!$A$2),"Morning",IF(AND(K5868&gt;=Sheet2!$A$3,K5868&lt;Sheet2!$A$4),"Afternoon","Night"))</f>
        <v>Afternoon</v>
      </c>
      <c r="M5868" t="str">
        <f t="shared" si="457"/>
        <v>Sunday</v>
      </c>
      <c r="N5868">
        <f t="shared" si="458"/>
        <v>2017</v>
      </c>
      <c r="O5868">
        <f t="shared" si="459"/>
        <v>11</v>
      </c>
    </row>
    <row r="5869" spans="1:15" x14ac:dyDescent="0.2">
      <c r="A5869" s="3" t="s">
        <v>12222</v>
      </c>
      <c r="B5869" s="6">
        <v>43044.741666666669</v>
      </c>
      <c r="C5869" s="6">
        <v>43044.741666666669</v>
      </c>
      <c r="D5869" s="4" t="s">
        <v>262</v>
      </c>
      <c r="E5869" s="4" t="s">
        <v>77</v>
      </c>
      <c r="F5869" s="4" t="s">
        <v>18</v>
      </c>
      <c r="G5869" s="4" t="s">
        <v>846</v>
      </c>
      <c r="H5869" s="4" t="s">
        <v>12223</v>
      </c>
      <c r="I5869" s="4" t="s">
        <v>74</v>
      </c>
      <c r="J5869">
        <f t="shared" si="455"/>
        <v>1</v>
      </c>
      <c r="K5869" s="7">
        <f t="shared" si="456"/>
        <v>0.7416666666666667</v>
      </c>
      <c r="L5869" t="str">
        <f>IF(AND(K5869&lt;Sheet2!$A$3,K5869&gt;=Sheet2!$A$2),"Morning",IF(AND(K5869&gt;=Sheet2!$A$3,K5869&lt;Sheet2!$A$4),"Afternoon","Night"))</f>
        <v>Afternoon</v>
      </c>
      <c r="M5869" t="str">
        <f t="shared" si="457"/>
        <v>Sunday</v>
      </c>
      <c r="N5869">
        <f t="shared" si="458"/>
        <v>2017</v>
      </c>
      <c r="O5869">
        <f t="shared" si="459"/>
        <v>11</v>
      </c>
    </row>
    <row r="5870" spans="1:15" x14ac:dyDescent="0.2">
      <c r="A5870" s="3" t="s">
        <v>12224</v>
      </c>
      <c r="B5870" s="6">
        <v>43044.741666666669</v>
      </c>
      <c r="C5870" s="6" t="s">
        <v>30573</v>
      </c>
      <c r="D5870" s="4" t="s">
        <v>262</v>
      </c>
      <c r="E5870" s="4" t="s">
        <v>77</v>
      </c>
      <c r="F5870" s="4" t="s">
        <v>18</v>
      </c>
      <c r="G5870" s="4" t="s">
        <v>846</v>
      </c>
      <c r="H5870" s="4" t="s">
        <v>12206</v>
      </c>
      <c r="I5870" s="4" t="s">
        <v>74</v>
      </c>
      <c r="J5870">
        <f t="shared" si="455"/>
        <v>1</v>
      </c>
      <c r="K5870" s="7">
        <f t="shared" si="456"/>
        <v>0.7416666666666667</v>
      </c>
      <c r="L5870" t="str">
        <f>IF(AND(K5870&lt;Sheet2!$A$3,K5870&gt;=Sheet2!$A$2),"Morning",IF(AND(K5870&gt;=Sheet2!$A$3,K5870&lt;Sheet2!$A$4),"Afternoon","Night"))</f>
        <v>Afternoon</v>
      </c>
      <c r="M5870" t="str">
        <f t="shared" si="457"/>
        <v>Sunday</v>
      </c>
      <c r="N5870">
        <f t="shared" si="458"/>
        <v>2017</v>
      </c>
      <c r="O5870">
        <f t="shared" si="459"/>
        <v>11</v>
      </c>
    </row>
    <row r="5871" spans="1:15" x14ac:dyDescent="0.2">
      <c r="A5871" s="3" t="s">
        <v>12225</v>
      </c>
      <c r="B5871" s="6">
        <v>43044.747916666667</v>
      </c>
      <c r="C5871" s="6">
        <v>43044.747916666667</v>
      </c>
      <c r="D5871" s="4" t="s">
        <v>537</v>
      </c>
      <c r="E5871" s="4" t="s">
        <v>77</v>
      </c>
      <c r="F5871" s="4" t="s">
        <v>18</v>
      </c>
      <c r="G5871" s="4" t="s">
        <v>184</v>
      </c>
      <c r="H5871" s="4" t="s">
        <v>12226</v>
      </c>
      <c r="I5871" s="4" t="s">
        <v>74</v>
      </c>
      <c r="J5871">
        <f t="shared" si="455"/>
        <v>1</v>
      </c>
      <c r="K5871" s="7">
        <f t="shared" si="456"/>
        <v>0.74791666666666667</v>
      </c>
      <c r="L5871" t="str">
        <f>IF(AND(K5871&lt;Sheet2!$A$3,K5871&gt;=Sheet2!$A$2),"Morning",IF(AND(K5871&gt;=Sheet2!$A$3,K5871&lt;Sheet2!$A$4),"Afternoon","Night"))</f>
        <v>Afternoon</v>
      </c>
      <c r="M5871" t="str">
        <f t="shared" si="457"/>
        <v>Sunday</v>
      </c>
      <c r="N5871">
        <f t="shared" si="458"/>
        <v>2017</v>
      </c>
      <c r="O5871">
        <f t="shared" si="459"/>
        <v>11</v>
      </c>
    </row>
    <row r="5872" spans="1:15" x14ac:dyDescent="0.2">
      <c r="A5872" s="3" t="s">
        <v>12227</v>
      </c>
      <c r="B5872" s="6">
        <v>43044.747916666667</v>
      </c>
      <c r="C5872" s="6" t="s">
        <v>30574</v>
      </c>
      <c r="D5872" s="4" t="s">
        <v>537</v>
      </c>
      <c r="E5872" s="4" t="s">
        <v>77</v>
      </c>
      <c r="F5872" s="4" t="s">
        <v>18</v>
      </c>
      <c r="G5872" s="4" t="s">
        <v>184</v>
      </c>
      <c r="H5872" s="4" t="s">
        <v>12228</v>
      </c>
      <c r="I5872" s="4" t="s">
        <v>74</v>
      </c>
      <c r="J5872">
        <f t="shared" si="455"/>
        <v>1</v>
      </c>
      <c r="K5872" s="7">
        <f t="shared" si="456"/>
        <v>0.74791666666666667</v>
      </c>
      <c r="L5872" t="str">
        <f>IF(AND(K5872&lt;Sheet2!$A$3,K5872&gt;=Sheet2!$A$2),"Morning",IF(AND(K5872&gt;=Sheet2!$A$3,K5872&lt;Sheet2!$A$4),"Afternoon","Night"))</f>
        <v>Afternoon</v>
      </c>
      <c r="M5872" t="str">
        <f t="shared" si="457"/>
        <v>Sunday</v>
      </c>
      <c r="N5872">
        <f t="shared" si="458"/>
        <v>2017</v>
      </c>
      <c r="O5872">
        <f t="shared" si="459"/>
        <v>11</v>
      </c>
    </row>
    <row r="5873" spans="1:15" x14ac:dyDescent="0.2">
      <c r="A5873" s="3" t="s">
        <v>12229</v>
      </c>
      <c r="B5873" s="6">
        <v>43044.911111111112</v>
      </c>
      <c r="C5873" s="6">
        <v>43044.911111111112</v>
      </c>
      <c r="D5873" s="4" t="s">
        <v>57</v>
      </c>
      <c r="E5873" s="4" t="s">
        <v>77</v>
      </c>
      <c r="F5873" s="4" t="s">
        <v>464</v>
      </c>
      <c r="G5873" s="4" t="s">
        <v>2856</v>
      </c>
      <c r="H5873" s="4" t="s">
        <v>12230</v>
      </c>
      <c r="I5873" s="4" t="s">
        <v>74</v>
      </c>
      <c r="J5873">
        <f t="shared" si="455"/>
        <v>1</v>
      </c>
      <c r="K5873" s="7">
        <f t="shared" si="456"/>
        <v>0.91111111111111109</v>
      </c>
      <c r="L5873" t="str">
        <f>IF(AND(K5873&lt;Sheet2!$A$3,K5873&gt;=Sheet2!$A$2),"Morning",IF(AND(K5873&gt;=Sheet2!$A$3,K5873&lt;Sheet2!$A$4),"Afternoon","Night"))</f>
        <v>Night</v>
      </c>
      <c r="M5873" t="str">
        <f t="shared" si="457"/>
        <v>Sunday</v>
      </c>
      <c r="N5873">
        <f t="shared" si="458"/>
        <v>2017</v>
      </c>
      <c r="O5873">
        <f t="shared" si="459"/>
        <v>11</v>
      </c>
    </row>
    <row r="5874" spans="1:15" x14ac:dyDescent="0.2">
      <c r="A5874" s="3" t="s">
        <v>12231</v>
      </c>
      <c r="B5874" s="6">
        <v>43044.911111111112</v>
      </c>
      <c r="C5874" s="6" t="s">
        <v>30575</v>
      </c>
      <c r="D5874" s="4" t="s">
        <v>57</v>
      </c>
      <c r="E5874" s="4" t="s">
        <v>77</v>
      </c>
      <c r="F5874" s="4" t="s">
        <v>464</v>
      </c>
      <c r="G5874" s="4" t="s">
        <v>2856</v>
      </c>
      <c r="H5874" s="4" t="s">
        <v>12232</v>
      </c>
      <c r="I5874" s="4" t="s">
        <v>74</v>
      </c>
      <c r="J5874">
        <f t="shared" si="455"/>
        <v>1</v>
      </c>
      <c r="K5874" s="7">
        <f t="shared" si="456"/>
        <v>0.91111111111111109</v>
      </c>
      <c r="L5874" t="str">
        <f>IF(AND(K5874&lt;Sheet2!$A$3,K5874&gt;=Sheet2!$A$2),"Morning",IF(AND(K5874&gt;=Sheet2!$A$3,K5874&lt;Sheet2!$A$4),"Afternoon","Night"))</f>
        <v>Night</v>
      </c>
      <c r="M5874" t="str">
        <f t="shared" si="457"/>
        <v>Sunday</v>
      </c>
      <c r="N5874">
        <f t="shared" si="458"/>
        <v>2017</v>
      </c>
      <c r="O5874">
        <f t="shared" si="459"/>
        <v>11</v>
      </c>
    </row>
    <row r="5875" spans="1:15" x14ac:dyDescent="0.2">
      <c r="A5875" s="3" t="s">
        <v>12233</v>
      </c>
      <c r="B5875" s="6">
        <v>43044.979166666664</v>
      </c>
      <c r="C5875" s="6">
        <v>43044.979166666664</v>
      </c>
      <c r="D5875" s="4" t="s">
        <v>178</v>
      </c>
      <c r="E5875" s="4" t="s">
        <v>10</v>
      </c>
      <c r="F5875" s="4" t="s">
        <v>97</v>
      </c>
      <c r="G5875" s="4" t="s">
        <v>12</v>
      </c>
      <c r="H5875" s="4" t="s">
        <v>12234</v>
      </c>
      <c r="I5875" s="4" t="s">
        <v>74</v>
      </c>
      <c r="J5875">
        <f t="shared" si="455"/>
        <v>1</v>
      </c>
      <c r="K5875" s="7">
        <f t="shared" si="456"/>
        <v>0.97916666666666663</v>
      </c>
      <c r="L5875" t="str">
        <f>IF(AND(K5875&lt;Sheet2!$A$3,K5875&gt;=Sheet2!$A$2),"Morning",IF(AND(K5875&gt;=Sheet2!$A$3,K5875&lt;Sheet2!$A$4),"Afternoon","Night"))</f>
        <v>Night</v>
      </c>
      <c r="M5875" t="str">
        <f t="shared" si="457"/>
        <v>Sunday</v>
      </c>
      <c r="N5875">
        <f t="shared" si="458"/>
        <v>2017</v>
      </c>
      <c r="O5875">
        <f t="shared" si="459"/>
        <v>11</v>
      </c>
    </row>
    <row r="5876" spans="1:15" x14ac:dyDescent="0.2">
      <c r="A5876" s="3" t="s">
        <v>12235</v>
      </c>
      <c r="B5876" s="6">
        <v>43044.979166666664</v>
      </c>
      <c r="C5876" s="6">
        <v>43074.6875</v>
      </c>
      <c r="D5876" s="4" t="s">
        <v>178</v>
      </c>
      <c r="E5876" s="4" t="s">
        <v>10</v>
      </c>
      <c r="F5876" s="4" t="s">
        <v>97</v>
      </c>
      <c r="G5876" s="4" t="s">
        <v>12</v>
      </c>
      <c r="H5876" s="4" t="s">
        <v>12236</v>
      </c>
      <c r="I5876" s="4" t="s">
        <v>74</v>
      </c>
      <c r="J5876">
        <f t="shared" si="455"/>
        <v>1</v>
      </c>
      <c r="K5876" s="7">
        <f t="shared" si="456"/>
        <v>0.97916666666666663</v>
      </c>
      <c r="L5876" t="str">
        <f>IF(AND(K5876&lt;Sheet2!$A$3,K5876&gt;=Sheet2!$A$2),"Morning",IF(AND(K5876&gt;=Sheet2!$A$3,K5876&lt;Sheet2!$A$4),"Afternoon","Night"))</f>
        <v>Night</v>
      </c>
      <c r="M5876" t="str">
        <f t="shared" si="457"/>
        <v>Sunday</v>
      </c>
      <c r="N5876">
        <f t="shared" si="458"/>
        <v>2017</v>
      </c>
      <c r="O5876">
        <f t="shared" si="459"/>
        <v>11</v>
      </c>
    </row>
    <row r="5877" spans="1:15" x14ac:dyDescent="0.2">
      <c r="A5877" s="3" t="s">
        <v>12237</v>
      </c>
      <c r="B5877" s="6">
        <v>43044.982638888891</v>
      </c>
      <c r="C5877" s="6">
        <v>43044.982638888891</v>
      </c>
      <c r="D5877" s="4" t="s">
        <v>3157</v>
      </c>
      <c r="E5877" s="4" t="s">
        <v>10</v>
      </c>
      <c r="F5877" s="4" t="s">
        <v>1651</v>
      </c>
      <c r="G5877" s="4" t="s">
        <v>12</v>
      </c>
      <c r="H5877" s="4" t="s">
        <v>12238</v>
      </c>
      <c r="I5877" s="4" t="s">
        <v>74</v>
      </c>
      <c r="J5877">
        <f t="shared" si="455"/>
        <v>1</v>
      </c>
      <c r="K5877" s="7">
        <f t="shared" si="456"/>
        <v>0.98263888888888884</v>
      </c>
      <c r="L5877" t="str">
        <f>IF(AND(K5877&lt;Sheet2!$A$3,K5877&gt;=Sheet2!$A$2),"Morning",IF(AND(K5877&gt;=Sheet2!$A$3,K5877&lt;Sheet2!$A$4),"Afternoon","Night"))</f>
        <v>Night</v>
      </c>
      <c r="M5877" t="str">
        <f t="shared" si="457"/>
        <v>Sunday</v>
      </c>
      <c r="N5877">
        <f t="shared" si="458"/>
        <v>2017</v>
      </c>
      <c r="O5877">
        <f t="shared" si="459"/>
        <v>11</v>
      </c>
    </row>
    <row r="5878" spans="1:15" x14ac:dyDescent="0.2">
      <c r="A5878" s="3" t="s">
        <v>12239</v>
      </c>
      <c r="B5878" s="6">
        <v>43074.635416666664</v>
      </c>
      <c r="C5878" s="6">
        <v>43074.635416666664</v>
      </c>
      <c r="D5878" s="4" t="s">
        <v>16</v>
      </c>
      <c r="E5878" s="4" t="s">
        <v>10</v>
      </c>
      <c r="F5878" s="4" t="s">
        <v>11</v>
      </c>
      <c r="G5878" s="4" t="s">
        <v>12</v>
      </c>
      <c r="H5878" s="4" t="s">
        <v>12240</v>
      </c>
      <c r="I5878" s="4" t="s">
        <v>74</v>
      </c>
      <c r="J5878">
        <f t="shared" si="455"/>
        <v>1</v>
      </c>
      <c r="K5878" s="7">
        <f t="shared" si="456"/>
        <v>0.63541666666666663</v>
      </c>
      <c r="L5878" t="str">
        <f>IF(AND(K5878&lt;Sheet2!$A$3,K5878&gt;=Sheet2!$A$2),"Morning",IF(AND(K5878&gt;=Sheet2!$A$3,K5878&lt;Sheet2!$A$4),"Afternoon","Night"))</f>
        <v>Afternoon</v>
      </c>
      <c r="M5878" t="str">
        <f t="shared" si="457"/>
        <v>Tuesday</v>
      </c>
      <c r="N5878">
        <f t="shared" si="458"/>
        <v>2017</v>
      </c>
      <c r="O5878">
        <f t="shared" si="459"/>
        <v>12</v>
      </c>
    </row>
    <row r="5879" spans="1:15" x14ac:dyDescent="0.2">
      <c r="A5879" s="3" t="s">
        <v>12241</v>
      </c>
      <c r="B5879" s="6">
        <v>43074.635416666664</v>
      </c>
      <c r="C5879" s="6" t="s">
        <v>30576</v>
      </c>
      <c r="D5879" s="4" t="s">
        <v>16</v>
      </c>
      <c r="E5879" s="4" t="s">
        <v>10</v>
      </c>
      <c r="F5879" s="4" t="s">
        <v>11</v>
      </c>
      <c r="G5879" s="4" t="s">
        <v>12</v>
      </c>
      <c r="H5879" s="4" t="s">
        <v>12242</v>
      </c>
      <c r="I5879" s="4" t="s">
        <v>74</v>
      </c>
      <c r="J5879">
        <f t="shared" si="455"/>
        <v>1</v>
      </c>
      <c r="K5879" s="7">
        <f t="shared" si="456"/>
        <v>0.63541666666666663</v>
      </c>
      <c r="L5879" t="str">
        <f>IF(AND(K5879&lt;Sheet2!$A$3,K5879&gt;=Sheet2!$A$2),"Morning",IF(AND(K5879&gt;=Sheet2!$A$3,K5879&lt;Sheet2!$A$4),"Afternoon","Night"))</f>
        <v>Afternoon</v>
      </c>
      <c r="M5879" t="str">
        <f t="shared" si="457"/>
        <v>Tuesday</v>
      </c>
      <c r="N5879">
        <f t="shared" si="458"/>
        <v>2017</v>
      </c>
      <c r="O5879">
        <f t="shared" si="459"/>
        <v>12</v>
      </c>
    </row>
    <row r="5880" spans="1:15" x14ac:dyDescent="0.2">
      <c r="A5880" s="3" t="s">
        <v>12243</v>
      </c>
      <c r="B5880" s="6">
        <v>42868.383333333331</v>
      </c>
      <c r="C5880" s="6">
        <v>42868.383333333331</v>
      </c>
      <c r="D5880" s="4" t="s">
        <v>436</v>
      </c>
      <c r="E5880" s="4" t="s">
        <v>10</v>
      </c>
      <c r="F5880" s="4" t="s">
        <v>159</v>
      </c>
      <c r="G5880" s="4" t="s">
        <v>6484</v>
      </c>
      <c r="H5880" s="4" t="s">
        <v>12244</v>
      </c>
      <c r="I5880" s="4" t="s">
        <v>74</v>
      </c>
      <c r="J5880">
        <f t="shared" si="455"/>
        <v>1</v>
      </c>
      <c r="K5880" s="7">
        <f t="shared" si="456"/>
        <v>0.3833333333333333</v>
      </c>
      <c r="L5880" t="str">
        <f>IF(AND(K5880&lt;Sheet2!$A$3,K5880&gt;=Sheet2!$A$2),"Morning",IF(AND(K5880&gt;=Sheet2!$A$3,K5880&lt;Sheet2!$A$4),"Afternoon","Night"))</f>
        <v>Morning</v>
      </c>
      <c r="M5880" t="str">
        <f t="shared" si="457"/>
        <v>Saturday</v>
      </c>
      <c r="N5880">
        <f t="shared" si="458"/>
        <v>2017</v>
      </c>
      <c r="O5880">
        <f t="shared" si="459"/>
        <v>5</v>
      </c>
    </row>
    <row r="5881" spans="1:15" x14ac:dyDescent="0.2">
      <c r="A5881" s="3" t="s">
        <v>12245</v>
      </c>
      <c r="B5881" s="6">
        <v>42868.408333333333</v>
      </c>
      <c r="C5881" s="6">
        <v>42868.408333333333</v>
      </c>
      <c r="D5881" s="4" t="s">
        <v>51</v>
      </c>
      <c r="E5881" s="4" t="s">
        <v>10</v>
      </c>
      <c r="F5881" s="4" t="s">
        <v>159</v>
      </c>
      <c r="G5881" s="4" t="s">
        <v>2366</v>
      </c>
      <c r="H5881" s="4" t="s">
        <v>12246</v>
      </c>
      <c r="I5881" s="4" t="s">
        <v>74</v>
      </c>
      <c r="J5881">
        <f t="shared" si="455"/>
        <v>1</v>
      </c>
      <c r="K5881" s="7">
        <f t="shared" si="456"/>
        <v>0.40833333333333338</v>
      </c>
      <c r="L5881" t="str">
        <f>IF(AND(K5881&lt;Sheet2!$A$3,K5881&gt;=Sheet2!$A$2),"Morning",IF(AND(K5881&gt;=Sheet2!$A$3,K5881&lt;Sheet2!$A$4),"Afternoon","Night"))</f>
        <v>Morning</v>
      </c>
      <c r="M5881" t="str">
        <f t="shared" si="457"/>
        <v>Saturday</v>
      </c>
      <c r="N5881">
        <f t="shared" si="458"/>
        <v>2017</v>
      </c>
      <c r="O5881">
        <f t="shared" si="459"/>
        <v>5</v>
      </c>
    </row>
    <row r="5882" spans="1:15" x14ac:dyDescent="0.2">
      <c r="A5882" s="3" t="s">
        <v>12247</v>
      </c>
      <c r="B5882" s="6">
        <v>42868.538888888892</v>
      </c>
      <c r="C5882" s="6">
        <v>42868.538888888892</v>
      </c>
      <c r="D5882" s="4" t="s">
        <v>35</v>
      </c>
      <c r="E5882" s="4" t="s">
        <v>10</v>
      </c>
      <c r="F5882" s="4" t="s">
        <v>11</v>
      </c>
      <c r="G5882" s="4" t="s">
        <v>184</v>
      </c>
      <c r="H5882" s="4" t="s">
        <v>12248</v>
      </c>
      <c r="I5882" s="4" t="s">
        <v>74</v>
      </c>
      <c r="J5882">
        <f t="shared" si="455"/>
        <v>1</v>
      </c>
      <c r="K5882" s="7">
        <f t="shared" si="456"/>
        <v>0.53888888888888886</v>
      </c>
      <c r="L5882" t="str">
        <f>IF(AND(K5882&lt;Sheet2!$A$3,K5882&gt;=Sheet2!$A$2),"Morning",IF(AND(K5882&gt;=Sheet2!$A$3,K5882&lt;Sheet2!$A$4),"Afternoon","Night"))</f>
        <v>Afternoon</v>
      </c>
      <c r="M5882" t="str">
        <f t="shared" si="457"/>
        <v>Saturday</v>
      </c>
      <c r="N5882">
        <f t="shared" si="458"/>
        <v>2017</v>
      </c>
      <c r="O5882">
        <f t="shared" si="459"/>
        <v>5</v>
      </c>
    </row>
    <row r="5883" spans="1:15" x14ac:dyDescent="0.2">
      <c r="A5883" s="3" t="s">
        <v>12249</v>
      </c>
      <c r="B5883" s="6">
        <v>42868.541666666664</v>
      </c>
      <c r="C5883" s="6">
        <v>42868.541666666664</v>
      </c>
      <c r="D5883" s="4" t="s">
        <v>16</v>
      </c>
      <c r="E5883" s="4" t="s">
        <v>10</v>
      </c>
      <c r="F5883" s="4" t="s">
        <v>11</v>
      </c>
      <c r="G5883" s="4" t="s">
        <v>12</v>
      </c>
      <c r="H5883" s="4" t="s">
        <v>12250</v>
      </c>
      <c r="I5883" s="4" t="s">
        <v>74</v>
      </c>
      <c r="J5883">
        <f t="shared" si="455"/>
        <v>1</v>
      </c>
      <c r="K5883" s="7">
        <f t="shared" si="456"/>
        <v>0.54166666666666663</v>
      </c>
      <c r="L5883" t="str">
        <f>IF(AND(K5883&lt;Sheet2!$A$3,K5883&gt;=Sheet2!$A$2),"Morning",IF(AND(K5883&gt;=Sheet2!$A$3,K5883&lt;Sheet2!$A$4),"Afternoon","Night"))</f>
        <v>Afternoon</v>
      </c>
      <c r="M5883" t="str">
        <f t="shared" si="457"/>
        <v>Saturday</v>
      </c>
      <c r="N5883">
        <f t="shared" si="458"/>
        <v>2017</v>
      </c>
      <c r="O5883">
        <f t="shared" si="459"/>
        <v>5</v>
      </c>
    </row>
    <row r="5884" spans="1:15" x14ac:dyDescent="0.2">
      <c r="A5884" s="3" t="s">
        <v>12251</v>
      </c>
      <c r="B5884" s="6">
        <v>42868.996527777781</v>
      </c>
      <c r="C5884" s="6">
        <v>42868.996527777781</v>
      </c>
      <c r="D5884" s="4" t="s">
        <v>4560</v>
      </c>
      <c r="E5884" s="4" t="s">
        <v>10</v>
      </c>
      <c r="F5884" s="4" t="s">
        <v>420</v>
      </c>
      <c r="G5884" s="4" t="s">
        <v>1067</v>
      </c>
      <c r="H5884" s="4" t="s">
        <v>12252</v>
      </c>
      <c r="I5884" s="4" t="s">
        <v>74</v>
      </c>
      <c r="J5884">
        <f t="shared" si="455"/>
        <v>1</v>
      </c>
      <c r="K5884" s="7">
        <f t="shared" si="456"/>
        <v>0.99652777777777779</v>
      </c>
      <c r="L5884" t="str">
        <f>IF(AND(K5884&lt;Sheet2!$A$3,K5884&gt;=Sheet2!$A$2),"Morning",IF(AND(K5884&gt;=Sheet2!$A$3,K5884&lt;Sheet2!$A$4),"Afternoon","Night"))</f>
        <v>Night</v>
      </c>
      <c r="M5884" t="str">
        <f t="shared" si="457"/>
        <v>Saturday</v>
      </c>
      <c r="N5884">
        <f t="shared" si="458"/>
        <v>2017</v>
      </c>
      <c r="O5884">
        <f t="shared" si="459"/>
        <v>5</v>
      </c>
    </row>
    <row r="5885" spans="1:15" x14ac:dyDescent="0.2">
      <c r="A5885" s="3" t="s">
        <v>12253</v>
      </c>
      <c r="B5885" s="6">
        <v>42868.996527777781</v>
      </c>
      <c r="C5885" s="6">
        <v>42871.631944444445</v>
      </c>
      <c r="D5885" s="4" t="s">
        <v>4560</v>
      </c>
      <c r="E5885" s="4" t="s">
        <v>10</v>
      </c>
      <c r="F5885" s="4" t="s">
        <v>420</v>
      </c>
      <c r="G5885" s="4" t="s">
        <v>1067</v>
      </c>
      <c r="H5885" s="4" t="s">
        <v>12254</v>
      </c>
      <c r="I5885" s="4" t="s">
        <v>74</v>
      </c>
      <c r="J5885">
        <f t="shared" si="455"/>
        <v>1</v>
      </c>
      <c r="K5885" s="7">
        <f t="shared" si="456"/>
        <v>0.99652777777777779</v>
      </c>
      <c r="L5885" t="str">
        <f>IF(AND(K5885&lt;Sheet2!$A$3,K5885&gt;=Sheet2!$A$2),"Morning",IF(AND(K5885&gt;=Sheet2!$A$3,K5885&lt;Sheet2!$A$4),"Afternoon","Night"))</f>
        <v>Night</v>
      </c>
      <c r="M5885" t="str">
        <f t="shared" si="457"/>
        <v>Saturday</v>
      </c>
      <c r="N5885">
        <f t="shared" si="458"/>
        <v>2017</v>
      </c>
      <c r="O5885">
        <f t="shared" si="459"/>
        <v>5</v>
      </c>
    </row>
    <row r="5886" spans="1:15" x14ac:dyDescent="0.2">
      <c r="A5886" s="3" t="s">
        <v>12255</v>
      </c>
      <c r="B5886" s="6">
        <v>42869.065972222219</v>
      </c>
      <c r="C5886" s="6">
        <v>42869.065972222219</v>
      </c>
      <c r="D5886" s="4" t="s">
        <v>1116</v>
      </c>
      <c r="E5886" s="4" t="s">
        <v>10</v>
      </c>
      <c r="F5886" s="4" t="s">
        <v>303</v>
      </c>
      <c r="G5886" s="4" t="s">
        <v>12256</v>
      </c>
      <c r="H5886" s="4" t="s">
        <v>12257</v>
      </c>
      <c r="I5886" s="4" t="s">
        <v>74</v>
      </c>
      <c r="J5886">
        <f t="shared" si="455"/>
        <v>1</v>
      </c>
      <c r="K5886" s="7">
        <f t="shared" si="456"/>
        <v>6.5972222222222224E-2</v>
      </c>
      <c r="L5886" t="str">
        <f>IF(AND(K5886&lt;Sheet2!$A$3,K5886&gt;=Sheet2!$A$2),"Morning",IF(AND(K5886&gt;=Sheet2!$A$3,K5886&lt;Sheet2!$A$4),"Afternoon","Night"))</f>
        <v>Night</v>
      </c>
      <c r="M5886" t="str">
        <f t="shared" si="457"/>
        <v>Sunday</v>
      </c>
      <c r="N5886">
        <f t="shared" si="458"/>
        <v>2017</v>
      </c>
      <c r="O5886">
        <f t="shared" si="459"/>
        <v>5</v>
      </c>
    </row>
    <row r="5887" spans="1:15" x14ac:dyDescent="0.2">
      <c r="A5887" s="3" t="s">
        <v>12258</v>
      </c>
      <c r="B5887" s="6">
        <v>42869.337500000001</v>
      </c>
      <c r="C5887" s="6">
        <v>42869.337500000001</v>
      </c>
      <c r="D5887" s="4" t="s">
        <v>273</v>
      </c>
      <c r="E5887" s="4" t="s">
        <v>10</v>
      </c>
      <c r="F5887" s="4" t="s">
        <v>11</v>
      </c>
      <c r="G5887" s="4" t="s">
        <v>147</v>
      </c>
      <c r="H5887" s="4" t="s">
        <v>12259</v>
      </c>
      <c r="I5887" s="4" t="s">
        <v>74</v>
      </c>
      <c r="J5887">
        <f t="shared" si="455"/>
        <v>1</v>
      </c>
      <c r="K5887" s="7">
        <f t="shared" si="456"/>
        <v>0.33749999999999997</v>
      </c>
      <c r="L5887" t="str">
        <f>IF(AND(K5887&lt;Sheet2!$A$3,K5887&gt;=Sheet2!$A$2),"Morning",IF(AND(K5887&gt;=Sheet2!$A$3,K5887&lt;Sheet2!$A$4),"Afternoon","Night"))</f>
        <v>Morning</v>
      </c>
      <c r="M5887" t="str">
        <f t="shared" si="457"/>
        <v>Sunday</v>
      </c>
      <c r="N5887">
        <f t="shared" si="458"/>
        <v>2017</v>
      </c>
      <c r="O5887">
        <f t="shared" si="459"/>
        <v>5</v>
      </c>
    </row>
    <row r="5888" spans="1:15" x14ac:dyDescent="0.2">
      <c r="A5888" s="3" t="s">
        <v>12260</v>
      </c>
      <c r="B5888" s="6">
        <v>42870.143055555556</v>
      </c>
      <c r="C5888" s="6">
        <v>42870.143055555556</v>
      </c>
      <c r="D5888" s="4" t="s">
        <v>2272</v>
      </c>
      <c r="E5888" s="4" t="s">
        <v>77</v>
      </c>
      <c r="F5888" s="4" t="s">
        <v>30</v>
      </c>
      <c r="G5888" s="4" t="s">
        <v>1184</v>
      </c>
      <c r="H5888" s="4" t="s">
        <v>12261</v>
      </c>
      <c r="I5888" s="4" t="s">
        <v>74</v>
      </c>
      <c r="J5888">
        <f t="shared" si="455"/>
        <v>1</v>
      </c>
      <c r="K5888" s="7">
        <f t="shared" si="456"/>
        <v>0.14305555555555557</v>
      </c>
      <c r="L5888" t="str">
        <f>IF(AND(K5888&lt;Sheet2!$A$3,K5888&gt;=Sheet2!$A$2),"Morning",IF(AND(K5888&gt;=Sheet2!$A$3,K5888&lt;Sheet2!$A$4),"Afternoon","Night"))</f>
        <v>Night</v>
      </c>
      <c r="M5888" t="str">
        <f t="shared" si="457"/>
        <v>Monday</v>
      </c>
      <c r="N5888">
        <f t="shared" si="458"/>
        <v>2017</v>
      </c>
      <c r="O5888">
        <f t="shared" si="459"/>
        <v>5</v>
      </c>
    </row>
    <row r="5889" spans="1:15" x14ac:dyDescent="0.2">
      <c r="A5889" s="3" t="s">
        <v>12262</v>
      </c>
      <c r="B5889" s="6">
        <v>42870.143055555556</v>
      </c>
      <c r="C5889" s="6">
        <v>42874.143055555556</v>
      </c>
      <c r="D5889" s="4" t="s">
        <v>2272</v>
      </c>
      <c r="E5889" s="4" t="s">
        <v>77</v>
      </c>
      <c r="F5889" s="4" t="s">
        <v>30</v>
      </c>
      <c r="G5889" s="4" t="s">
        <v>1184</v>
      </c>
      <c r="H5889" s="4" t="s">
        <v>12263</v>
      </c>
      <c r="I5889" s="4" t="s">
        <v>74</v>
      </c>
      <c r="J5889">
        <f t="shared" si="455"/>
        <v>1</v>
      </c>
      <c r="K5889" s="7">
        <f t="shared" si="456"/>
        <v>0.14305555555555557</v>
      </c>
      <c r="L5889" t="str">
        <f>IF(AND(K5889&lt;Sheet2!$A$3,K5889&gt;=Sheet2!$A$2),"Morning",IF(AND(K5889&gt;=Sheet2!$A$3,K5889&lt;Sheet2!$A$4),"Afternoon","Night"))</f>
        <v>Night</v>
      </c>
      <c r="M5889" t="str">
        <f t="shared" si="457"/>
        <v>Monday</v>
      </c>
      <c r="N5889">
        <f t="shared" si="458"/>
        <v>2017</v>
      </c>
      <c r="O5889">
        <f t="shared" si="459"/>
        <v>5</v>
      </c>
    </row>
    <row r="5890" spans="1:15" x14ac:dyDescent="0.2">
      <c r="A5890" s="3" t="s">
        <v>12264</v>
      </c>
      <c r="B5890" s="6">
        <v>42870.143055555556</v>
      </c>
      <c r="C5890" s="6">
        <v>42870.143055555556</v>
      </c>
      <c r="D5890" s="4" t="s">
        <v>96</v>
      </c>
      <c r="E5890" s="4" t="s">
        <v>77</v>
      </c>
      <c r="F5890" s="4" t="s">
        <v>1931</v>
      </c>
      <c r="G5890" s="4" t="s">
        <v>5323</v>
      </c>
      <c r="H5890" s="4" t="s">
        <v>12265</v>
      </c>
      <c r="I5890" s="4" t="s">
        <v>74</v>
      </c>
      <c r="J5890">
        <f t="shared" si="455"/>
        <v>1</v>
      </c>
      <c r="K5890" s="7">
        <f t="shared" si="456"/>
        <v>0.14305555555555557</v>
      </c>
      <c r="L5890" t="str">
        <f>IF(AND(K5890&lt;Sheet2!$A$3,K5890&gt;=Sheet2!$A$2),"Morning",IF(AND(K5890&gt;=Sheet2!$A$3,K5890&lt;Sheet2!$A$4),"Afternoon","Night"))</f>
        <v>Night</v>
      </c>
      <c r="M5890" t="str">
        <f t="shared" si="457"/>
        <v>Monday</v>
      </c>
      <c r="N5890">
        <f t="shared" si="458"/>
        <v>2017</v>
      </c>
      <c r="O5890">
        <f t="shared" si="459"/>
        <v>5</v>
      </c>
    </row>
    <row r="5891" spans="1:15" x14ac:dyDescent="0.2">
      <c r="A5891" s="3" t="s">
        <v>12266</v>
      </c>
      <c r="B5891" s="6">
        <v>42870.402777777781</v>
      </c>
      <c r="C5891" s="6">
        <v>42870.402777777781</v>
      </c>
      <c r="D5891" s="4" t="s">
        <v>16</v>
      </c>
      <c r="E5891" s="4" t="s">
        <v>10</v>
      </c>
      <c r="F5891" s="4" t="s">
        <v>1931</v>
      </c>
      <c r="G5891" s="4" t="s">
        <v>12267</v>
      </c>
      <c r="H5891" s="4" t="s">
        <v>12268</v>
      </c>
      <c r="I5891" s="4" t="s">
        <v>162</v>
      </c>
      <c r="J5891">
        <f t="shared" ref="J5891:J5954" si="460">COUNTA(B5891)</f>
        <v>1</v>
      </c>
      <c r="K5891" s="7">
        <f t="shared" ref="K5891:K5954" si="461">TIME(HOUR(B5891),MINUTE(B5891),SECOND(B5891))</f>
        <v>0.40277777777777773</v>
      </c>
      <c r="L5891" t="str">
        <f>IF(AND(K5891&lt;Sheet2!$A$3,K5891&gt;=Sheet2!$A$2),"Morning",IF(AND(K5891&gt;=Sheet2!$A$3,K5891&lt;Sheet2!$A$4),"Afternoon","Night"))</f>
        <v>Morning</v>
      </c>
      <c r="M5891" t="str">
        <f t="shared" ref="M5891:M5954" si="462">TEXT(B5891,"dddd")</f>
        <v>Monday</v>
      </c>
      <c r="N5891">
        <f t="shared" ref="N5891:N5954" si="463">YEAR(B5891)</f>
        <v>2017</v>
      </c>
      <c r="O5891">
        <f t="shared" ref="O5891:O5954" si="464">MONTH(B5891)</f>
        <v>5</v>
      </c>
    </row>
    <row r="5892" spans="1:15" x14ac:dyDescent="0.2">
      <c r="A5892" s="3" t="s">
        <v>12269</v>
      </c>
      <c r="B5892" s="6">
        <v>42870.440972222219</v>
      </c>
      <c r="C5892" s="6">
        <v>42870.440972222219</v>
      </c>
      <c r="D5892" s="4" t="s">
        <v>119</v>
      </c>
      <c r="E5892" s="4" t="s">
        <v>74</v>
      </c>
      <c r="F5892" s="4" t="s">
        <v>74</v>
      </c>
      <c r="G5892" s="4" t="s">
        <v>72</v>
      </c>
      <c r="H5892" s="4" t="s">
        <v>12270</v>
      </c>
      <c r="I5892" s="4" t="s">
        <v>74</v>
      </c>
      <c r="J5892">
        <f t="shared" si="460"/>
        <v>1</v>
      </c>
      <c r="K5892" s="7">
        <f t="shared" si="461"/>
        <v>0.44097222222222227</v>
      </c>
      <c r="L5892" t="str">
        <f>IF(AND(K5892&lt;Sheet2!$A$3,K5892&gt;=Sheet2!$A$2),"Morning",IF(AND(K5892&gt;=Sheet2!$A$3,K5892&lt;Sheet2!$A$4),"Afternoon","Night"))</f>
        <v>Morning</v>
      </c>
      <c r="M5892" t="str">
        <f t="shared" si="462"/>
        <v>Monday</v>
      </c>
      <c r="N5892">
        <f t="shared" si="463"/>
        <v>2017</v>
      </c>
      <c r="O5892">
        <f t="shared" si="464"/>
        <v>5</v>
      </c>
    </row>
    <row r="5893" spans="1:15" x14ac:dyDescent="0.2">
      <c r="A5893" s="3" t="s">
        <v>12271</v>
      </c>
      <c r="B5893" s="6">
        <v>42870.455555555556</v>
      </c>
      <c r="C5893" s="6">
        <v>42870.455555555556</v>
      </c>
      <c r="D5893" s="4" t="s">
        <v>290</v>
      </c>
      <c r="E5893" s="4" t="s">
        <v>10</v>
      </c>
      <c r="F5893" s="4" t="s">
        <v>159</v>
      </c>
      <c r="G5893" s="4" t="s">
        <v>1361</v>
      </c>
      <c r="H5893" s="4" t="s">
        <v>12272</v>
      </c>
      <c r="I5893" s="4" t="s">
        <v>74</v>
      </c>
      <c r="J5893">
        <f t="shared" si="460"/>
        <v>1</v>
      </c>
      <c r="K5893" s="7">
        <f t="shared" si="461"/>
        <v>0.45555555555555555</v>
      </c>
      <c r="L5893" t="str">
        <f>IF(AND(K5893&lt;Sheet2!$A$3,K5893&gt;=Sheet2!$A$2),"Morning",IF(AND(K5893&gt;=Sheet2!$A$3,K5893&lt;Sheet2!$A$4),"Afternoon","Night"))</f>
        <v>Morning</v>
      </c>
      <c r="M5893" t="str">
        <f t="shared" si="462"/>
        <v>Monday</v>
      </c>
      <c r="N5893">
        <f t="shared" si="463"/>
        <v>2017</v>
      </c>
      <c r="O5893">
        <f t="shared" si="464"/>
        <v>5</v>
      </c>
    </row>
    <row r="5894" spans="1:15" x14ac:dyDescent="0.2">
      <c r="A5894" s="3" t="s">
        <v>12273</v>
      </c>
      <c r="B5894" s="6">
        <v>42871.350694444445</v>
      </c>
      <c r="C5894" s="6">
        <v>42871.350694444445</v>
      </c>
      <c r="D5894" s="4" t="s">
        <v>1010</v>
      </c>
      <c r="E5894" s="4" t="s">
        <v>10</v>
      </c>
      <c r="F5894" s="4" t="s">
        <v>97</v>
      </c>
      <c r="G5894" s="4" t="s">
        <v>12</v>
      </c>
      <c r="H5894" s="4" t="s">
        <v>12274</v>
      </c>
      <c r="I5894" s="4" t="s">
        <v>74</v>
      </c>
      <c r="J5894">
        <f t="shared" si="460"/>
        <v>1</v>
      </c>
      <c r="K5894" s="7">
        <f t="shared" si="461"/>
        <v>0.35069444444444442</v>
      </c>
      <c r="L5894" t="str">
        <f>IF(AND(K5894&lt;Sheet2!$A$3,K5894&gt;=Sheet2!$A$2),"Morning",IF(AND(K5894&gt;=Sheet2!$A$3,K5894&lt;Sheet2!$A$4),"Afternoon","Night"))</f>
        <v>Morning</v>
      </c>
      <c r="M5894" t="str">
        <f t="shared" si="462"/>
        <v>Tuesday</v>
      </c>
      <c r="N5894">
        <f t="shared" si="463"/>
        <v>2017</v>
      </c>
      <c r="O5894">
        <f t="shared" si="464"/>
        <v>5</v>
      </c>
    </row>
    <row r="5895" spans="1:15" x14ac:dyDescent="0.2">
      <c r="A5895" s="3" t="s">
        <v>12275</v>
      </c>
      <c r="B5895" s="6">
        <v>42871.402083333334</v>
      </c>
      <c r="C5895" s="6">
        <v>42871.402083333334</v>
      </c>
      <c r="D5895" s="4" t="s">
        <v>40</v>
      </c>
      <c r="E5895" s="4" t="s">
        <v>10</v>
      </c>
      <c r="F5895" s="4" t="s">
        <v>11</v>
      </c>
      <c r="G5895" s="4" t="s">
        <v>12</v>
      </c>
      <c r="H5895" s="4" t="s">
        <v>12276</v>
      </c>
      <c r="I5895" s="4" t="s">
        <v>74</v>
      </c>
      <c r="J5895">
        <f t="shared" si="460"/>
        <v>1</v>
      </c>
      <c r="K5895" s="7">
        <f t="shared" si="461"/>
        <v>0.40208333333333335</v>
      </c>
      <c r="L5895" t="str">
        <f>IF(AND(K5895&lt;Sheet2!$A$3,K5895&gt;=Sheet2!$A$2),"Morning",IF(AND(K5895&gt;=Sheet2!$A$3,K5895&lt;Sheet2!$A$4),"Afternoon","Night"))</f>
        <v>Morning</v>
      </c>
      <c r="M5895" t="str">
        <f t="shared" si="462"/>
        <v>Tuesday</v>
      </c>
      <c r="N5895">
        <f t="shared" si="463"/>
        <v>2017</v>
      </c>
      <c r="O5895">
        <f t="shared" si="464"/>
        <v>5</v>
      </c>
    </row>
    <row r="5896" spans="1:15" x14ac:dyDescent="0.2">
      <c r="A5896" s="3" t="s">
        <v>12277</v>
      </c>
      <c r="B5896" s="6">
        <v>42871.434027777781</v>
      </c>
      <c r="C5896" s="6">
        <v>42871.434027777781</v>
      </c>
      <c r="D5896" s="4" t="s">
        <v>241</v>
      </c>
      <c r="E5896" s="4" t="s">
        <v>74</v>
      </c>
      <c r="F5896" s="4" t="s">
        <v>74</v>
      </c>
      <c r="G5896" s="4" t="s">
        <v>72</v>
      </c>
      <c r="H5896" s="4" t="s">
        <v>12278</v>
      </c>
      <c r="I5896" s="4" t="s">
        <v>74</v>
      </c>
      <c r="J5896">
        <f t="shared" si="460"/>
        <v>1</v>
      </c>
      <c r="K5896" s="7">
        <f t="shared" si="461"/>
        <v>0.43402777777777773</v>
      </c>
      <c r="L5896" t="str">
        <f>IF(AND(K5896&lt;Sheet2!$A$3,K5896&gt;=Sheet2!$A$2),"Morning",IF(AND(K5896&gt;=Sheet2!$A$3,K5896&lt;Sheet2!$A$4),"Afternoon","Night"))</f>
        <v>Morning</v>
      </c>
      <c r="M5896" t="str">
        <f t="shared" si="462"/>
        <v>Tuesday</v>
      </c>
      <c r="N5896">
        <f t="shared" si="463"/>
        <v>2017</v>
      </c>
      <c r="O5896">
        <f t="shared" si="464"/>
        <v>5</v>
      </c>
    </row>
    <row r="5897" spans="1:15" x14ac:dyDescent="0.2">
      <c r="A5897" s="3" t="s">
        <v>12279</v>
      </c>
      <c r="B5897" s="6">
        <v>42871.454861111109</v>
      </c>
      <c r="C5897" s="6">
        <v>42871.454861111109</v>
      </c>
      <c r="D5897" s="4" t="s">
        <v>241</v>
      </c>
      <c r="E5897" s="4" t="s">
        <v>74</v>
      </c>
      <c r="F5897" s="4" t="s">
        <v>74</v>
      </c>
      <c r="G5897" s="4" t="s">
        <v>72</v>
      </c>
      <c r="H5897" s="4" t="s">
        <v>12280</v>
      </c>
      <c r="I5897" s="4" t="s">
        <v>74</v>
      </c>
      <c r="J5897">
        <f t="shared" si="460"/>
        <v>1</v>
      </c>
      <c r="K5897" s="7">
        <f t="shared" si="461"/>
        <v>0.4548611111111111</v>
      </c>
      <c r="L5897" t="str">
        <f>IF(AND(K5897&lt;Sheet2!$A$3,K5897&gt;=Sheet2!$A$2),"Morning",IF(AND(K5897&gt;=Sheet2!$A$3,K5897&lt;Sheet2!$A$4),"Afternoon","Night"))</f>
        <v>Morning</v>
      </c>
      <c r="M5897" t="str">
        <f t="shared" si="462"/>
        <v>Tuesday</v>
      </c>
      <c r="N5897">
        <f t="shared" si="463"/>
        <v>2017</v>
      </c>
      <c r="O5897">
        <f t="shared" si="464"/>
        <v>5</v>
      </c>
    </row>
    <row r="5898" spans="1:15" x14ac:dyDescent="0.2">
      <c r="A5898" s="3" t="s">
        <v>12281</v>
      </c>
      <c r="B5898" s="6">
        <v>42871.676388888889</v>
      </c>
      <c r="C5898" s="6">
        <v>42871.676388888889</v>
      </c>
      <c r="D5898" s="4" t="s">
        <v>9</v>
      </c>
      <c r="E5898" s="4" t="s">
        <v>10</v>
      </c>
      <c r="F5898" s="4" t="s">
        <v>30</v>
      </c>
      <c r="G5898" s="4" t="s">
        <v>628</v>
      </c>
      <c r="H5898" s="4" t="s">
        <v>12282</v>
      </c>
      <c r="I5898" s="4" t="s">
        <v>74</v>
      </c>
      <c r="J5898">
        <f t="shared" si="460"/>
        <v>1</v>
      </c>
      <c r="K5898" s="7">
        <f t="shared" si="461"/>
        <v>0.67638888888888893</v>
      </c>
      <c r="L5898" t="str">
        <f>IF(AND(K5898&lt;Sheet2!$A$3,K5898&gt;=Sheet2!$A$2),"Morning",IF(AND(K5898&gt;=Sheet2!$A$3,K5898&lt;Sheet2!$A$4),"Afternoon","Night"))</f>
        <v>Afternoon</v>
      </c>
      <c r="M5898" t="str">
        <f t="shared" si="462"/>
        <v>Tuesday</v>
      </c>
      <c r="N5898">
        <f t="shared" si="463"/>
        <v>2017</v>
      </c>
      <c r="O5898">
        <f t="shared" si="464"/>
        <v>5</v>
      </c>
    </row>
    <row r="5899" spans="1:15" x14ac:dyDescent="0.2">
      <c r="A5899" s="3" t="s">
        <v>12283</v>
      </c>
      <c r="B5899" s="6">
        <v>42871.676388888889</v>
      </c>
      <c r="C5899" s="6">
        <v>42875.343055555553</v>
      </c>
      <c r="D5899" s="4" t="s">
        <v>9</v>
      </c>
      <c r="E5899" s="4" t="s">
        <v>10</v>
      </c>
      <c r="F5899" s="4" t="s">
        <v>30</v>
      </c>
      <c r="G5899" s="4" t="s">
        <v>628</v>
      </c>
      <c r="H5899" s="4" t="s">
        <v>12284</v>
      </c>
      <c r="I5899" s="4" t="s">
        <v>74</v>
      </c>
      <c r="J5899">
        <f t="shared" si="460"/>
        <v>1</v>
      </c>
      <c r="K5899" s="7">
        <f t="shared" si="461"/>
        <v>0.67638888888888893</v>
      </c>
      <c r="L5899" t="str">
        <f>IF(AND(K5899&lt;Sheet2!$A$3,K5899&gt;=Sheet2!$A$2),"Morning",IF(AND(K5899&gt;=Sheet2!$A$3,K5899&lt;Sheet2!$A$4),"Afternoon","Night"))</f>
        <v>Afternoon</v>
      </c>
      <c r="M5899" t="str">
        <f t="shared" si="462"/>
        <v>Tuesday</v>
      </c>
      <c r="N5899">
        <f t="shared" si="463"/>
        <v>2017</v>
      </c>
      <c r="O5899">
        <f t="shared" si="464"/>
        <v>5</v>
      </c>
    </row>
    <row r="5900" spans="1:15" x14ac:dyDescent="0.2">
      <c r="A5900" s="3" t="s">
        <v>12285</v>
      </c>
      <c r="B5900" s="6">
        <v>42872.352083333331</v>
      </c>
      <c r="C5900" s="6">
        <v>42872.352083333331</v>
      </c>
      <c r="D5900" s="4" t="s">
        <v>241</v>
      </c>
      <c r="E5900" s="4" t="s">
        <v>10</v>
      </c>
      <c r="F5900" s="4" t="s">
        <v>74</v>
      </c>
      <c r="G5900" s="4" t="s">
        <v>72</v>
      </c>
      <c r="H5900" s="4" t="s">
        <v>12286</v>
      </c>
      <c r="I5900" s="4" t="s">
        <v>74</v>
      </c>
      <c r="J5900">
        <f t="shared" si="460"/>
        <v>1</v>
      </c>
      <c r="K5900" s="7">
        <f t="shared" si="461"/>
        <v>0.3520833333333333</v>
      </c>
      <c r="L5900" t="str">
        <f>IF(AND(K5900&lt;Sheet2!$A$3,K5900&gt;=Sheet2!$A$2),"Morning",IF(AND(K5900&gt;=Sheet2!$A$3,K5900&lt;Sheet2!$A$4),"Afternoon","Night"))</f>
        <v>Morning</v>
      </c>
      <c r="M5900" t="str">
        <f t="shared" si="462"/>
        <v>Wednesday</v>
      </c>
      <c r="N5900">
        <f t="shared" si="463"/>
        <v>2017</v>
      </c>
      <c r="O5900">
        <f t="shared" si="464"/>
        <v>5</v>
      </c>
    </row>
    <row r="5901" spans="1:15" x14ac:dyDescent="0.2">
      <c r="A5901" s="3" t="s">
        <v>12287</v>
      </c>
      <c r="B5901" s="6">
        <v>42872.620138888888</v>
      </c>
      <c r="C5901" s="6">
        <v>42872.620138888888</v>
      </c>
      <c r="D5901" s="4" t="s">
        <v>5595</v>
      </c>
      <c r="E5901" s="4" t="s">
        <v>10</v>
      </c>
      <c r="F5901" s="4" t="s">
        <v>18</v>
      </c>
      <c r="G5901" s="4" t="s">
        <v>2014</v>
      </c>
      <c r="H5901" s="4" t="s">
        <v>12288</v>
      </c>
      <c r="I5901" s="4" t="s">
        <v>74</v>
      </c>
      <c r="J5901">
        <f t="shared" si="460"/>
        <v>1</v>
      </c>
      <c r="K5901" s="7">
        <f t="shared" si="461"/>
        <v>0.62013888888888891</v>
      </c>
      <c r="L5901" t="str">
        <f>IF(AND(K5901&lt;Sheet2!$A$3,K5901&gt;=Sheet2!$A$2),"Morning",IF(AND(K5901&gt;=Sheet2!$A$3,K5901&lt;Sheet2!$A$4),"Afternoon","Night"))</f>
        <v>Afternoon</v>
      </c>
      <c r="M5901" t="str">
        <f t="shared" si="462"/>
        <v>Wednesday</v>
      </c>
      <c r="N5901">
        <f t="shared" si="463"/>
        <v>2017</v>
      </c>
      <c r="O5901">
        <f t="shared" si="464"/>
        <v>5</v>
      </c>
    </row>
    <row r="5902" spans="1:15" x14ac:dyDescent="0.2">
      <c r="A5902" s="3" t="s">
        <v>12289</v>
      </c>
      <c r="B5902" s="6">
        <v>42872.620138888888</v>
      </c>
      <c r="C5902" s="6">
        <v>42878.870138888888</v>
      </c>
      <c r="D5902" s="4" t="s">
        <v>5595</v>
      </c>
      <c r="E5902" s="4" t="s">
        <v>10</v>
      </c>
      <c r="F5902" s="4" t="s">
        <v>18</v>
      </c>
      <c r="G5902" s="4" t="s">
        <v>2014</v>
      </c>
      <c r="H5902" s="4" t="s">
        <v>12290</v>
      </c>
      <c r="I5902" s="4" t="s">
        <v>74</v>
      </c>
      <c r="J5902">
        <f t="shared" si="460"/>
        <v>1</v>
      </c>
      <c r="K5902" s="7">
        <f t="shared" si="461"/>
        <v>0.62013888888888891</v>
      </c>
      <c r="L5902" t="str">
        <f>IF(AND(K5902&lt;Sheet2!$A$3,K5902&gt;=Sheet2!$A$2),"Morning",IF(AND(K5902&gt;=Sheet2!$A$3,K5902&lt;Sheet2!$A$4),"Afternoon","Night"))</f>
        <v>Afternoon</v>
      </c>
      <c r="M5902" t="str">
        <f t="shared" si="462"/>
        <v>Wednesday</v>
      </c>
      <c r="N5902">
        <f t="shared" si="463"/>
        <v>2017</v>
      </c>
      <c r="O5902">
        <f t="shared" si="464"/>
        <v>5</v>
      </c>
    </row>
    <row r="5903" spans="1:15" x14ac:dyDescent="0.2">
      <c r="A5903" s="3" t="s">
        <v>12291</v>
      </c>
      <c r="B5903" s="6">
        <v>42873.093055555553</v>
      </c>
      <c r="C5903" s="6">
        <v>42873.093055555553</v>
      </c>
      <c r="D5903" s="4" t="s">
        <v>16</v>
      </c>
      <c r="E5903" s="4" t="s">
        <v>77</v>
      </c>
      <c r="F5903" s="4" t="s">
        <v>18</v>
      </c>
      <c r="G5903" s="4" t="s">
        <v>12292</v>
      </c>
      <c r="H5903" s="4" t="s">
        <v>12293</v>
      </c>
      <c r="I5903" s="4" t="s">
        <v>162</v>
      </c>
      <c r="J5903">
        <f t="shared" si="460"/>
        <v>1</v>
      </c>
      <c r="K5903" s="7">
        <f t="shared" si="461"/>
        <v>9.3055555555555558E-2</v>
      </c>
      <c r="L5903" t="str">
        <f>IF(AND(K5903&lt;Sheet2!$A$3,K5903&gt;=Sheet2!$A$2),"Morning",IF(AND(K5903&gt;=Sheet2!$A$3,K5903&lt;Sheet2!$A$4),"Afternoon","Night"))</f>
        <v>Night</v>
      </c>
      <c r="M5903" t="str">
        <f t="shared" si="462"/>
        <v>Thursday</v>
      </c>
      <c r="N5903">
        <f t="shared" si="463"/>
        <v>2017</v>
      </c>
      <c r="O5903">
        <f t="shared" si="464"/>
        <v>5</v>
      </c>
    </row>
    <row r="5904" spans="1:15" x14ac:dyDescent="0.2">
      <c r="A5904" s="3" t="s">
        <v>12294</v>
      </c>
      <c r="B5904" s="6">
        <v>42873.145138888889</v>
      </c>
      <c r="C5904" s="6">
        <v>42873.145138888889</v>
      </c>
      <c r="D5904" s="4" t="s">
        <v>140</v>
      </c>
      <c r="E5904" s="4" t="s">
        <v>10</v>
      </c>
      <c r="F5904" s="4" t="s">
        <v>11</v>
      </c>
      <c r="G5904" s="4" t="s">
        <v>12295</v>
      </c>
      <c r="H5904" s="4" t="s">
        <v>12296</v>
      </c>
      <c r="I5904" s="4" t="s">
        <v>74</v>
      </c>
      <c r="J5904">
        <f t="shared" si="460"/>
        <v>1</v>
      </c>
      <c r="K5904" s="7">
        <f t="shared" si="461"/>
        <v>0.1451388888888889</v>
      </c>
      <c r="L5904" t="str">
        <f>IF(AND(K5904&lt;Sheet2!$A$3,K5904&gt;=Sheet2!$A$2),"Morning",IF(AND(K5904&gt;=Sheet2!$A$3,K5904&lt;Sheet2!$A$4),"Afternoon","Night"))</f>
        <v>Night</v>
      </c>
      <c r="M5904" t="str">
        <f t="shared" si="462"/>
        <v>Thursday</v>
      </c>
      <c r="N5904">
        <f t="shared" si="463"/>
        <v>2017</v>
      </c>
      <c r="O5904">
        <f t="shared" si="464"/>
        <v>5</v>
      </c>
    </row>
    <row r="5905" spans="1:15" x14ac:dyDescent="0.2">
      <c r="A5905" s="3" t="s">
        <v>12297</v>
      </c>
      <c r="B5905" s="6">
        <v>42873.540277777778</v>
      </c>
      <c r="C5905" s="6">
        <v>42873.540277777778</v>
      </c>
      <c r="D5905" s="4" t="s">
        <v>290</v>
      </c>
      <c r="E5905" s="4" t="s">
        <v>10</v>
      </c>
      <c r="F5905" s="4" t="s">
        <v>97</v>
      </c>
      <c r="G5905" s="4" t="s">
        <v>1841</v>
      </c>
      <c r="H5905" s="4" t="s">
        <v>12298</v>
      </c>
      <c r="I5905" s="4" t="s">
        <v>74</v>
      </c>
      <c r="J5905">
        <f t="shared" si="460"/>
        <v>1</v>
      </c>
      <c r="K5905" s="7">
        <f t="shared" si="461"/>
        <v>0.54027777777777775</v>
      </c>
      <c r="L5905" t="str">
        <f>IF(AND(K5905&lt;Sheet2!$A$3,K5905&gt;=Sheet2!$A$2),"Morning",IF(AND(K5905&gt;=Sheet2!$A$3,K5905&lt;Sheet2!$A$4),"Afternoon","Night"))</f>
        <v>Afternoon</v>
      </c>
      <c r="M5905" t="str">
        <f t="shared" si="462"/>
        <v>Thursday</v>
      </c>
      <c r="N5905">
        <f t="shared" si="463"/>
        <v>2017</v>
      </c>
      <c r="O5905">
        <f t="shared" si="464"/>
        <v>5</v>
      </c>
    </row>
    <row r="5906" spans="1:15" x14ac:dyDescent="0.2">
      <c r="A5906" s="3" t="s">
        <v>12299</v>
      </c>
      <c r="B5906" s="6">
        <v>42873.540277777778</v>
      </c>
      <c r="C5906" s="6">
        <v>42874.625</v>
      </c>
      <c r="D5906" s="4" t="s">
        <v>290</v>
      </c>
      <c r="E5906" s="4" t="s">
        <v>10</v>
      </c>
      <c r="F5906" s="4" t="s">
        <v>97</v>
      </c>
      <c r="G5906" s="4" t="s">
        <v>1841</v>
      </c>
      <c r="H5906" s="4" t="s">
        <v>12300</v>
      </c>
      <c r="I5906" s="4" t="s">
        <v>74</v>
      </c>
      <c r="J5906">
        <f t="shared" si="460"/>
        <v>1</v>
      </c>
      <c r="K5906" s="7">
        <f t="shared" si="461"/>
        <v>0.54027777777777775</v>
      </c>
      <c r="L5906" t="str">
        <f>IF(AND(K5906&lt;Sheet2!$A$3,K5906&gt;=Sheet2!$A$2),"Morning",IF(AND(K5906&gt;=Sheet2!$A$3,K5906&lt;Sheet2!$A$4),"Afternoon","Night"))</f>
        <v>Afternoon</v>
      </c>
      <c r="M5906" t="str">
        <f t="shared" si="462"/>
        <v>Thursday</v>
      </c>
      <c r="N5906">
        <f t="shared" si="463"/>
        <v>2017</v>
      </c>
      <c r="O5906">
        <f t="shared" si="464"/>
        <v>5</v>
      </c>
    </row>
    <row r="5907" spans="1:15" x14ac:dyDescent="0.2">
      <c r="A5907" s="3" t="s">
        <v>12301</v>
      </c>
      <c r="B5907" s="6">
        <v>42873.576388888891</v>
      </c>
      <c r="C5907" s="6">
        <v>42873.576388888891</v>
      </c>
      <c r="D5907" s="4" t="s">
        <v>183</v>
      </c>
      <c r="E5907" s="4" t="s">
        <v>84</v>
      </c>
      <c r="F5907" s="4" t="s">
        <v>114</v>
      </c>
      <c r="G5907" s="4" t="s">
        <v>12302</v>
      </c>
      <c r="H5907" s="4" t="s">
        <v>12303</v>
      </c>
      <c r="I5907" s="4" t="s">
        <v>74</v>
      </c>
      <c r="J5907">
        <f t="shared" si="460"/>
        <v>1</v>
      </c>
      <c r="K5907" s="7">
        <f t="shared" si="461"/>
        <v>0.57638888888888895</v>
      </c>
      <c r="L5907" t="str">
        <f>IF(AND(K5907&lt;Sheet2!$A$3,K5907&gt;=Sheet2!$A$2),"Morning",IF(AND(K5907&gt;=Sheet2!$A$3,K5907&lt;Sheet2!$A$4),"Afternoon","Night"))</f>
        <v>Afternoon</v>
      </c>
      <c r="M5907" t="str">
        <f t="shared" si="462"/>
        <v>Thursday</v>
      </c>
      <c r="N5907">
        <f t="shared" si="463"/>
        <v>2017</v>
      </c>
      <c r="O5907">
        <f t="shared" si="464"/>
        <v>5</v>
      </c>
    </row>
    <row r="5908" spans="1:15" x14ac:dyDescent="0.2">
      <c r="A5908" s="3" t="s">
        <v>12304</v>
      </c>
      <c r="B5908" s="6">
        <v>42873.625</v>
      </c>
      <c r="C5908" s="6">
        <v>42873.625</v>
      </c>
      <c r="D5908" s="4" t="s">
        <v>1611</v>
      </c>
      <c r="E5908" s="4" t="s">
        <v>84</v>
      </c>
      <c r="F5908" s="4" t="s">
        <v>464</v>
      </c>
      <c r="G5908" s="4" t="s">
        <v>2828</v>
      </c>
      <c r="H5908" s="4" t="s">
        <v>12305</v>
      </c>
      <c r="I5908" s="4" t="s">
        <v>74</v>
      </c>
      <c r="J5908">
        <f t="shared" si="460"/>
        <v>1</v>
      </c>
      <c r="K5908" s="7">
        <f t="shared" si="461"/>
        <v>0.625</v>
      </c>
      <c r="L5908" t="str">
        <f>IF(AND(K5908&lt;Sheet2!$A$3,K5908&gt;=Sheet2!$A$2),"Morning",IF(AND(K5908&gt;=Sheet2!$A$3,K5908&lt;Sheet2!$A$4),"Afternoon","Night"))</f>
        <v>Afternoon</v>
      </c>
      <c r="M5908" t="str">
        <f t="shared" si="462"/>
        <v>Thursday</v>
      </c>
      <c r="N5908">
        <f t="shared" si="463"/>
        <v>2017</v>
      </c>
      <c r="O5908">
        <f t="shared" si="464"/>
        <v>5</v>
      </c>
    </row>
    <row r="5909" spans="1:15" x14ac:dyDescent="0.2">
      <c r="A5909" s="3" t="s">
        <v>12306</v>
      </c>
      <c r="B5909" s="6">
        <v>42873.625</v>
      </c>
      <c r="C5909" s="6">
        <v>42878.833333333336</v>
      </c>
      <c r="D5909" s="4" t="s">
        <v>1611</v>
      </c>
      <c r="E5909" s="4" t="s">
        <v>84</v>
      </c>
      <c r="F5909" s="4" t="s">
        <v>464</v>
      </c>
      <c r="G5909" s="4" t="s">
        <v>2828</v>
      </c>
      <c r="H5909" s="4" t="s">
        <v>12307</v>
      </c>
      <c r="I5909" s="4" t="s">
        <v>74</v>
      </c>
      <c r="J5909">
        <f t="shared" si="460"/>
        <v>1</v>
      </c>
      <c r="K5909" s="7">
        <f t="shared" si="461"/>
        <v>0.625</v>
      </c>
      <c r="L5909" t="str">
        <f>IF(AND(K5909&lt;Sheet2!$A$3,K5909&gt;=Sheet2!$A$2),"Morning",IF(AND(K5909&gt;=Sheet2!$A$3,K5909&lt;Sheet2!$A$4),"Afternoon","Night"))</f>
        <v>Afternoon</v>
      </c>
      <c r="M5909" t="str">
        <f t="shared" si="462"/>
        <v>Thursday</v>
      </c>
      <c r="N5909">
        <f t="shared" si="463"/>
        <v>2017</v>
      </c>
      <c r="O5909">
        <f t="shared" si="464"/>
        <v>5</v>
      </c>
    </row>
    <row r="5910" spans="1:15" x14ac:dyDescent="0.2">
      <c r="A5910" s="3" t="s">
        <v>12308</v>
      </c>
      <c r="B5910" s="6">
        <v>42873.625</v>
      </c>
      <c r="C5910" s="6">
        <v>42873.625</v>
      </c>
      <c r="D5910" s="4" t="s">
        <v>128</v>
      </c>
      <c r="E5910" s="4" t="s">
        <v>77</v>
      </c>
      <c r="F5910" s="4" t="s">
        <v>18</v>
      </c>
      <c r="G5910" s="4" t="s">
        <v>639</v>
      </c>
      <c r="H5910" s="4" t="s">
        <v>12309</v>
      </c>
      <c r="I5910" s="4" t="s">
        <v>74</v>
      </c>
      <c r="J5910">
        <f t="shared" si="460"/>
        <v>1</v>
      </c>
      <c r="K5910" s="7">
        <f t="shared" si="461"/>
        <v>0.625</v>
      </c>
      <c r="L5910" t="str">
        <f>IF(AND(K5910&lt;Sheet2!$A$3,K5910&gt;=Sheet2!$A$2),"Morning",IF(AND(K5910&gt;=Sheet2!$A$3,K5910&lt;Sheet2!$A$4),"Afternoon","Night"))</f>
        <v>Afternoon</v>
      </c>
      <c r="M5910" t="str">
        <f t="shared" si="462"/>
        <v>Thursday</v>
      </c>
      <c r="N5910">
        <f t="shared" si="463"/>
        <v>2017</v>
      </c>
      <c r="O5910">
        <f t="shared" si="464"/>
        <v>5</v>
      </c>
    </row>
    <row r="5911" spans="1:15" x14ac:dyDescent="0.2">
      <c r="A5911" s="3" t="s">
        <v>12310</v>
      </c>
      <c r="B5911" s="6">
        <v>42873.625</v>
      </c>
      <c r="C5911" s="6">
        <v>42878.833333333336</v>
      </c>
      <c r="D5911" s="4" t="s">
        <v>128</v>
      </c>
      <c r="E5911" s="4" t="s">
        <v>77</v>
      </c>
      <c r="F5911" s="4" t="s">
        <v>18</v>
      </c>
      <c r="G5911" s="4" t="s">
        <v>639</v>
      </c>
      <c r="H5911" s="4" t="s">
        <v>12311</v>
      </c>
      <c r="I5911" s="4" t="s">
        <v>74</v>
      </c>
      <c r="J5911">
        <f t="shared" si="460"/>
        <v>1</v>
      </c>
      <c r="K5911" s="7">
        <f t="shared" si="461"/>
        <v>0.625</v>
      </c>
      <c r="L5911" t="str">
        <f>IF(AND(K5911&lt;Sheet2!$A$3,K5911&gt;=Sheet2!$A$2),"Morning",IF(AND(K5911&gt;=Sheet2!$A$3,K5911&lt;Sheet2!$A$4),"Afternoon","Night"))</f>
        <v>Afternoon</v>
      </c>
      <c r="M5911" t="str">
        <f t="shared" si="462"/>
        <v>Thursday</v>
      </c>
      <c r="N5911">
        <f t="shared" si="463"/>
        <v>2017</v>
      </c>
      <c r="O5911">
        <f t="shared" si="464"/>
        <v>5</v>
      </c>
    </row>
    <row r="5912" spans="1:15" x14ac:dyDescent="0.2">
      <c r="A5912" s="3" t="s">
        <v>12312</v>
      </c>
      <c r="B5912" s="6">
        <v>42873.629166666666</v>
      </c>
      <c r="C5912" s="6">
        <v>42873.629166666666</v>
      </c>
      <c r="D5912" s="4" t="s">
        <v>158</v>
      </c>
      <c r="E5912" s="4" t="s">
        <v>77</v>
      </c>
      <c r="F5912" s="4" t="s">
        <v>18</v>
      </c>
      <c r="G5912" s="4" t="s">
        <v>1828</v>
      </c>
      <c r="H5912" s="4" t="s">
        <v>12313</v>
      </c>
      <c r="I5912" s="4" t="s">
        <v>74</v>
      </c>
      <c r="J5912">
        <f t="shared" si="460"/>
        <v>1</v>
      </c>
      <c r="K5912" s="7">
        <f t="shared" si="461"/>
        <v>0.62916666666666665</v>
      </c>
      <c r="L5912" t="str">
        <f>IF(AND(K5912&lt;Sheet2!$A$3,K5912&gt;=Sheet2!$A$2),"Morning",IF(AND(K5912&gt;=Sheet2!$A$3,K5912&lt;Sheet2!$A$4),"Afternoon","Night"))</f>
        <v>Afternoon</v>
      </c>
      <c r="M5912" t="str">
        <f t="shared" si="462"/>
        <v>Thursday</v>
      </c>
      <c r="N5912">
        <f t="shared" si="463"/>
        <v>2017</v>
      </c>
      <c r="O5912">
        <f t="shared" si="464"/>
        <v>5</v>
      </c>
    </row>
    <row r="5913" spans="1:15" x14ac:dyDescent="0.2">
      <c r="A5913" s="3" t="s">
        <v>12314</v>
      </c>
      <c r="B5913" s="6">
        <v>42873.629166666666</v>
      </c>
      <c r="C5913" s="6">
        <v>42875.666666666664</v>
      </c>
      <c r="D5913" s="4" t="s">
        <v>158</v>
      </c>
      <c r="E5913" s="4" t="s">
        <v>77</v>
      </c>
      <c r="F5913" s="4" t="s">
        <v>18</v>
      </c>
      <c r="G5913" s="4" t="s">
        <v>1828</v>
      </c>
      <c r="H5913" s="4" t="s">
        <v>12315</v>
      </c>
      <c r="I5913" s="4" t="s">
        <v>74</v>
      </c>
      <c r="J5913">
        <f t="shared" si="460"/>
        <v>1</v>
      </c>
      <c r="K5913" s="7">
        <f t="shared" si="461"/>
        <v>0.62916666666666665</v>
      </c>
      <c r="L5913" t="str">
        <f>IF(AND(K5913&lt;Sheet2!$A$3,K5913&gt;=Sheet2!$A$2),"Morning",IF(AND(K5913&gt;=Sheet2!$A$3,K5913&lt;Sheet2!$A$4),"Afternoon","Night"))</f>
        <v>Afternoon</v>
      </c>
      <c r="M5913" t="str">
        <f t="shared" si="462"/>
        <v>Thursday</v>
      </c>
      <c r="N5913">
        <f t="shared" si="463"/>
        <v>2017</v>
      </c>
      <c r="O5913">
        <f t="shared" si="464"/>
        <v>5</v>
      </c>
    </row>
    <row r="5914" spans="1:15" x14ac:dyDescent="0.2">
      <c r="A5914" s="3" t="s">
        <v>12316</v>
      </c>
      <c r="B5914" s="6">
        <v>42873.744444444441</v>
      </c>
      <c r="C5914" s="6">
        <v>42873.744444444441</v>
      </c>
      <c r="D5914" s="4" t="s">
        <v>140</v>
      </c>
      <c r="E5914" s="4" t="s">
        <v>102</v>
      </c>
      <c r="F5914" s="4" t="s">
        <v>11</v>
      </c>
      <c r="G5914" s="4" t="s">
        <v>12</v>
      </c>
      <c r="H5914" s="4" t="s">
        <v>12317</v>
      </c>
      <c r="I5914" s="4" t="s">
        <v>74</v>
      </c>
      <c r="J5914">
        <f t="shared" si="460"/>
        <v>1</v>
      </c>
      <c r="K5914" s="7">
        <f t="shared" si="461"/>
        <v>0.74444444444444446</v>
      </c>
      <c r="L5914" t="str">
        <f>IF(AND(K5914&lt;Sheet2!$A$3,K5914&gt;=Sheet2!$A$2),"Morning",IF(AND(K5914&gt;=Sheet2!$A$3,K5914&lt;Sheet2!$A$4),"Afternoon","Night"))</f>
        <v>Afternoon</v>
      </c>
      <c r="M5914" t="str">
        <f t="shared" si="462"/>
        <v>Thursday</v>
      </c>
      <c r="N5914">
        <f t="shared" si="463"/>
        <v>2017</v>
      </c>
      <c r="O5914">
        <f t="shared" si="464"/>
        <v>5</v>
      </c>
    </row>
    <row r="5915" spans="1:15" x14ac:dyDescent="0.2">
      <c r="A5915" s="3" t="s">
        <v>12318</v>
      </c>
      <c r="B5915" s="6">
        <v>42873.744444444441</v>
      </c>
      <c r="C5915" s="6">
        <v>42875.320833333331</v>
      </c>
      <c r="D5915" s="4" t="s">
        <v>140</v>
      </c>
      <c r="E5915" s="4" t="s">
        <v>102</v>
      </c>
      <c r="F5915" s="4" t="s">
        <v>11</v>
      </c>
      <c r="G5915" s="4" t="s">
        <v>12</v>
      </c>
      <c r="H5915" s="4" t="s">
        <v>12319</v>
      </c>
      <c r="I5915" s="4" t="s">
        <v>74</v>
      </c>
      <c r="J5915">
        <f t="shared" si="460"/>
        <v>1</v>
      </c>
      <c r="K5915" s="7">
        <f t="shared" si="461"/>
        <v>0.74444444444444446</v>
      </c>
      <c r="L5915" t="str">
        <f>IF(AND(K5915&lt;Sheet2!$A$3,K5915&gt;=Sheet2!$A$2),"Morning",IF(AND(K5915&gt;=Sheet2!$A$3,K5915&lt;Sheet2!$A$4),"Afternoon","Night"))</f>
        <v>Afternoon</v>
      </c>
      <c r="M5915" t="str">
        <f t="shared" si="462"/>
        <v>Thursday</v>
      </c>
      <c r="N5915">
        <f t="shared" si="463"/>
        <v>2017</v>
      </c>
      <c r="O5915">
        <f t="shared" si="464"/>
        <v>5</v>
      </c>
    </row>
    <row r="5916" spans="1:15" x14ac:dyDescent="0.2">
      <c r="A5916" s="3" t="s">
        <v>12320</v>
      </c>
      <c r="B5916" s="6">
        <v>42873.770138888889</v>
      </c>
      <c r="C5916" s="6">
        <v>42873.770138888889</v>
      </c>
      <c r="D5916" s="4" t="s">
        <v>16</v>
      </c>
      <c r="E5916" s="4" t="s">
        <v>102</v>
      </c>
      <c r="F5916" s="4" t="s">
        <v>30</v>
      </c>
      <c r="G5916" s="4" t="s">
        <v>12321</v>
      </c>
      <c r="H5916" s="4" t="s">
        <v>12322</v>
      </c>
      <c r="I5916" s="4" t="s">
        <v>74</v>
      </c>
      <c r="J5916">
        <f t="shared" si="460"/>
        <v>1</v>
      </c>
      <c r="K5916" s="7">
        <f t="shared" si="461"/>
        <v>0.77013888888888893</v>
      </c>
      <c r="L5916" t="str">
        <f>IF(AND(K5916&lt;Sheet2!$A$3,K5916&gt;=Sheet2!$A$2),"Morning",IF(AND(K5916&gt;=Sheet2!$A$3,K5916&lt;Sheet2!$A$4),"Afternoon","Night"))</f>
        <v>Afternoon</v>
      </c>
      <c r="M5916" t="str">
        <f t="shared" si="462"/>
        <v>Thursday</v>
      </c>
      <c r="N5916">
        <f t="shared" si="463"/>
        <v>2017</v>
      </c>
      <c r="O5916">
        <f t="shared" si="464"/>
        <v>5</v>
      </c>
    </row>
    <row r="5917" spans="1:15" x14ac:dyDescent="0.2">
      <c r="A5917" s="3" t="s">
        <v>12323</v>
      </c>
      <c r="B5917" s="6">
        <v>42873.770138888889</v>
      </c>
      <c r="C5917" s="6">
        <v>42875.666666666664</v>
      </c>
      <c r="D5917" s="4" t="s">
        <v>16</v>
      </c>
      <c r="E5917" s="4" t="s">
        <v>102</v>
      </c>
      <c r="F5917" s="4" t="s">
        <v>30</v>
      </c>
      <c r="G5917" s="4" t="s">
        <v>12321</v>
      </c>
      <c r="H5917" s="4" t="s">
        <v>6702</v>
      </c>
      <c r="I5917" s="4" t="s">
        <v>74</v>
      </c>
      <c r="J5917">
        <f t="shared" si="460"/>
        <v>1</v>
      </c>
      <c r="K5917" s="7">
        <f t="shared" si="461"/>
        <v>0.77013888888888893</v>
      </c>
      <c r="L5917" t="str">
        <f>IF(AND(K5917&lt;Sheet2!$A$3,K5917&gt;=Sheet2!$A$2),"Morning",IF(AND(K5917&gt;=Sheet2!$A$3,K5917&lt;Sheet2!$A$4),"Afternoon","Night"))</f>
        <v>Afternoon</v>
      </c>
      <c r="M5917" t="str">
        <f t="shared" si="462"/>
        <v>Thursday</v>
      </c>
      <c r="N5917">
        <f t="shared" si="463"/>
        <v>2017</v>
      </c>
      <c r="O5917">
        <f t="shared" si="464"/>
        <v>5</v>
      </c>
    </row>
    <row r="5918" spans="1:15" x14ac:dyDescent="0.2">
      <c r="A5918" s="3" t="s">
        <v>12324</v>
      </c>
      <c r="B5918" s="6">
        <v>42874.008333333331</v>
      </c>
      <c r="C5918" s="6">
        <v>42874.008333333331</v>
      </c>
      <c r="D5918" s="4" t="s">
        <v>12325</v>
      </c>
      <c r="E5918" s="4" t="s">
        <v>77</v>
      </c>
      <c r="F5918" s="4" t="s">
        <v>923</v>
      </c>
      <c r="G5918" s="4" t="s">
        <v>6316</v>
      </c>
      <c r="H5918" s="4" t="s">
        <v>12326</v>
      </c>
      <c r="I5918" s="4" t="s">
        <v>162</v>
      </c>
      <c r="J5918">
        <f t="shared" si="460"/>
        <v>1</v>
      </c>
      <c r="K5918" s="7">
        <f t="shared" si="461"/>
        <v>8.3333333333333332E-3</v>
      </c>
      <c r="L5918" t="str">
        <f>IF(AND(K5918&lt;Sheet2!$A$3,K5918&gt;=Sheet2!$A$2),"Morning",IF(AND(K5918&gt;=Sheet2!$A$3,K5918&lt;Sheet2!$A$4),"Afternoon","Night"))</f>
        <v>Night</v>
      </c>
      <c r="M5918" t="str">
        <f t="shared" si="462"/>
        <v>Friday</v>
      </c>
      <c r="N5918">
        <f t="shared" si="463"/>
        <v>2017</v>
      </c>
      <c r="O5918">
        <f t="shared" si="464"/>
        <v>5</v>
      </c>
    </row>
    <row r="5919" spans="1:15" x14ac:dyDescent="0.2">
      <c r="A5919" s="3" t="s">
        <v>12327</v>
      </c>
      <c r="B5919" s="6">
        <v>42874.273611111108</v>
      </c>
      <c r="C5919" s="6">
        <v>42874.273611111108</v>
      </c>
      <c r="D5919" s="4" t="s">
        <v>1204</v>
      </c>
      <c r="E5919" s="4" t="s">
        <v>10</v>
      </c>
      <c r="F5919" s="4" t="s">
        <v>30</v>
      </c>
      <c r="G5919" s="4" t="s">
        <v>12</v>
      </c>
      <c r="H5919" s="4" t="s">
        <v>12328</v>
      </c>
      <c r="I5919" s="4" t="s">
        <v>74</v>
      </c>
      <c r="J5919">
        <f t="shared" si="460"/>
        <v>1</v>
      </c>
      <c r="K5919" s="7">
        <f t="shared" si="461"/>
        <v>0.27361111111111108</v>
      </c>
      <c r="L5919" t="str">
        <f>IF(AND(K5919&lt;Sheet2!$A$3,K5919&gt;=Sheet2!$A$2),"Morning",IF(AND(K5919&gt;=Sheet2!$A$3,K5919&lt;Sheet2!$A$4),"Afternoon","Night"))</f>
        <v>Morning</v>
      </c>
      <c r="M5919" t="str">
        <f t="shared" si="462"/>
        <v>Friday</v>
      </c>
      <c r="N5919">
        <f t="shared" si="463"/>
        <v>2017</v>
      </c>
      <c r="O5919">
        <f t="shared" si="464"/>
        <v>5</v>
      </c>
    </row>
    <row r="5920" spans="1:15" x14ac:dyDescent="0.2">
      <c r="A5920" s="3" t="s">
        <v>12329</v>
      </c>
      <c r="B5920" s="6">
        <v>42874.40625</v>
      </c>
      <c r="C5920" s="6">
        <v>42874.40625</v>
      </c>
      <c r="D5920" s="4" t="s">
        <v>45</v>
      </c>
      <c r="E5920" s="4" t="s">
        <v>10</v>
      </c>
      <c r="F5920" s="4" t="s">
        <v>97</v>
      </c>
      <c r="G5920" s="4" t="s">
        <v>12</v>
      </c>
      <c r="H5920" s="4" t="s">
        <v>12330</v>
      </c>
      <c r="I5920" s="4" t="s">
        <v>162</v>
      </c>
      <c r="J5920">
        <f t="shared" si="460"/>
        <v>1</v>
      </c>
      <c r="K5920" s="7">
        <f t="shared" si="461"/>
        <v>0.40625</v>
      </c>
      <c r="L5920" t="str">
        <f>IF(AND(K5920&lt;Sheet2!$A$3,K5920&gt;=Sheet2!$A$2),"Morning",IF(AND(K5920&gt;=Sheet2!$A$3,K5920&lt;Sheet2!$A$4),"Afternoon","Night"))</f>
        <v>Morning</v>
      </c>
      <c r="M5920" t="str">
        <f t="shared" si="462"/>
        <v>Friday</v>
      </c>
      <c r="N5920">
        <f t="shared" si="463"/>
        <v>2017</v>
      </c>
      <c r="O5920">
        <f t="shared" si="464"/>
        <v>5</v>
      </c>
    </row>
    <row r="5921" spans="1:15" x14ac:dyDescent="0.2">
      <c r="A5921" s="3" t="s">
        <v>12331</v>
      </c>
      <c r="B5921" s="6">
        <v>42874.52847222222</v>
      </c>
      <c r="C5921" s="6">
        <v>42874.52847222222</v>
      </c>
      <c r="D5921" s="4" t="s">
        <v>1165</v>
      </c>
      <c r="E5921" s="4" t="s">
        <v>10</v>
      </c>
      <c r="F5921" s="4" t="s">
        <v>30</v>
      </c>
      <c r="G5921" s="4" t="s">
        <v>12332</v>
      </c>
      <c r="H5921" s="4" t="s">
        <v>12333</v>
      </c>
      <c r="I5921" s="4" t="s">
        <v>74</v>
      </c>
      <c r="J5921">
        <f t="shared" si="460"/>
        <v>1</v>
      </c>
      <c r="K5921" s="7">
        <f t="shared" si="461"/>
        <v>0.52847222222222223</v>
      </c>
      <c r="L5921" t="str">
        <f>IF(AND(K5921&lt;Sheet2!$A$3,K5921&gt;=Sheet2!$A$2),"Morning",IF(AND(K5921&gt;=Sheet2!$A$3,K5921&lt;Sheet2!$A$4),"Afternoon","Night"))</f>
        <v>Afternoon</v>
      </c>
      <c r="M5921" t="str">
        <f t="shared" si="462"/>
        <v>Friday</v>
      </c>
      <c r="N5921">
        <f t="shared" si="463"/>
        <v>2017</v>
      </c>
      <c r="O5921">
        <f t="shared" si="464"/>
        <v>5</v>
      </c>
    </row>
    <row r="5922" spans="1:15" x14ac:dyDescent="0.2">
      <c r="A5922" s="3" t="s">
        <v>12334</v>
      </c>
      <c r="B5922" s="6">
        <v>42874.52847222222</v>
      </c>
      <c r="C5922" s="6">
        <v>42874.52847222222</v>
      </c>
      <c r="D5922" s="4" t="s">
        <v>128</v>
      </c>
      <c r="E5922" s="4" t="s">
        <v>10</v>
      </c>
      <c r="F5922" s="4" t="s">
        <v>30</v>
      </c>
      <c r="G5922" s="4" t="s">
        <v>1666</v>
      </c>
      <c r="H5922" s="4" t="s">
        <v>12335</v>
      </c>
      <c r="I5922" s="4" t="s">
        <v>74</v>
      </c>
      <c r="J5922">
        <f t="shared" si="460"/>
        <v>1</v>
      </c>
      <c r="K5922" s="7">
        <f t="shared" si="461"/>
        <v>0.52847222222222223</v>
      </c>
      <c r="L5922" t="str">
        <f>IF(AND(K5922&lt;Sheet2!$A$3,K5922&gt;=Sheet2!$A$2),"Morning",IF(AND(K5922&gt;=Sheet2!$A$3,K5922&lt;Sheet2!$A$4),"Afternoon","Night"))</f>
        <v>Afternoon</v>
      </c>
      <c r="M5922" t="str">
        <f t="shared" si="462"/>
        <v>Friday</v>
      </c>
      <c r="N5922">
        <f t="shared" si="463"/>
        <v>2017</v>
      </c>
      <c r="O5922">
        <f t="shared" si="464"/>
        <v>5</v>
      </c>
    </row>
    <row r="5923" spans="1:15" x14ac:dyDescent="0.2">
      <c r="A5923" s="3" t="s">
        <v>12336</v>
      </c>
      <c r="B5923" s="6">
        <v>42874.52847222222</v>
      </c>
      <c r="C5923" s="6">
        <v>42878.90347222222</v>
      </c>
      <c r="D5923" s="4" t="s">
        <v>128</v>
      </c>
      <c r="E5923" s="4" t="s">
        <v>10</v>
      </c>
      <c r="F5923" s="4" t="s">
        <v>30</v>
      </c>
      <c r="G5923" s="4" t="s">
        <v>1666</v>
      </c>
      <c r="H5923" s="4" t="s">
        <v>12337</v>
      </c>
      <c r="I5923" s="4" t="s">
        <v>74</v>
      </c>
      <c r="J5923">
        <f t="shared" si="460"/>
        <v>1</v>
      </c>
      <c r="K5923" s="7">
        <f t="shared" si="461"/>
        <v>0.52847222222222223</v>
      </c>
      <c r="L5923" t="str">
        <f>IF(AND(K5923&lt;Sheet2!$A$3,K5923&gt;=Sheet2!$A$2),"Morning",IF(AND(K5923&gt;=Sheet2!$A$3,K5923&lt;Sheet2!$A$4),"Afternoon","Night"))</f>
        <v>Afternoon</v>
      </c>
      <c r="M5923" t="str">
        <f t="shared" si="462"/>
        <v>Friday</v>
      </c>
      <c r="N5923">
        <f t="shared" si="463"/>
        <v>2017</v>
      </c>
      <c r="O5923">
        <f t="shared" si="464"/>
        <v>5</v>
      </c>
    </row>
    <row r="5924" spans="1:15" x14ac:dyDescent="0.2">
      <c r="A5924" s="3" t="s">
        <v>12338</v>
      </c>
      <c r="B5924" s="6">
        <v>42874.696527777778</v>
      </c>
      <c r="C5924" s="6">
        <v>42874.696527777778</v>
      </c>
      <c r="D5924" s="4" t="s">
        <v>241</v>
      </c>
      <c r="E5924" s="4" t="s">
        <v>74</v>
      </c>
      <c r="F5924" s="4" t="s">
        <v>74</v>
      </c>
      <c r="G5924" s="4" t="s">
        <v>72</v>
      </c>
      <c r="H5924" s="4" t="s">
        <v>12339</v>
      </c>
      <c r="I5924" s="4" t="s">
        <v>74</v>
      </c>
      <c r="J5924">
        <f t="shared" si="460"/>
        <v>1</v>
      </c>
      <c r="K5924" s="7">
        <f t="shared" si="461"/>
        <v>0.69652777777777775</v>
      </c>
      <c r="L5924" t="str">
        <f>IF(AND(K5924&lt;Sheet2!$A$3,K5924&gt;=Sheet2!$A$2),"Morning",IF(AND(K5924&gt;=Sheet2!$A$3,K5924&lt;Sheet2!$A$4),"Afternoon","Night"))</f>
        <v>Afternoon</v>
      </c>
      <c r="M5924" t="str">
        <f t="shared" si="462"/>
        <v>Friday</v>
      </c>
      <c r="N5924">
        <f t="shared" si="463"/>
        <v>2017</v>
      </c>
      <c r="O5924">
        <f t="shared" si="464"/>
        <v>5</v>
      </c>
    </row>
    <row r="5925" spans="1:15" x14ac:dyDescent="0.2">
      <c r="A5925" s="3" t="s">
        <v>12340</v>
      </c>
      <c r="B5925" s="6">
        <v>42874.701388888891</v>
      </c>
      <c r="C5925" s="6">
        <v>42874.701388888891</v>
      </c>
      <c r="D5925" s="4" t="s">
        <v>83</v>
      </c>
      <c r="E5925" s="4" t="s">
        <v>10</v>
      </c>
      <c r="F5925" s="4" t="s">
        <v>11</v>
      </c>
      <c r="G5925" s="4" t="s">
        <v>12</v>
      </c>
      <c r="H5925" s="4" t="s">
        <v>12341</v>
      </c>
      <c r="I5925" s="4" t="s">
        <v>74</v>
      </c>
      <c r="J5925">
        <f t="shared" si="460"/>
        <v>1</v>
      </c>
      <c r="K5925" s="7">
        <f t="shared" si="461"/>
        <v>0.70138888888888884</v>
      </c>
      <c r="L5925" t="str">
        <f>IF(AND(K5925&lt;Sheet2!$A$3,K5925&gt;=Sheet2!$A$2),"Morning",IF(AND(K5925&gt;=Sheet2!$A$3,K5925&lt;Sheet2!$A$4),"Afternoon","Night"))</f>
        <v>Afternoon</v>
      </c>
      <c r="M5925" t="str">
        <f t="shared" si="462"/>
        <v>Friday</v>
      </c>
      <c r="N5925">
        <f t="shared" si="463"/>
        <v>2017</v>
      </c>
      <c r="O5925">
        <f t="shared" si="464"/>
        <v>5</v>
      </c>
    </row>
    <row r="5926" spans="1:15" x14ac:dyDescent="0.2">
      <c r="A5926" s="3" t="s">
        <v>12342</v>
      </c>
      <c r="B5926" s="6">
        <v>42874.701388888891</v>
      </c>
      <c r="C5926" s="6">
        <v>42875.458333333336</v>
      </c>
      <c r="D5926" s="4" t="s">
        <v>83</v>
      </c>
      <c r="E5926" s="4" t="s">
        <v>10</v>
      </c>
      <c r="F5926" s="4" t="s">
        <v>11</v>
      </c>
      <c r="G5926" s="4" t="s">
        <v>12</v>
      </c>
      <c r="H5926" s="4" t="s">
        <v>12343</v>
      </c>
      <c r="I5926" s="4" t="s">
        <v>74</v>
      </c>
      <c r="J5926">
        <f t="shared" si="460"/>
        <v>1</v>
      </c>
      <c r="K5926" s="7">
        <f t="shared" si="461"/>
        <v>0.70138888888888884</v>
      </c>
      <c r="L5926" t="str">
        <f>IF(AND(K5926&lt;Sheet2!$A$3,K5926&gt;=Sheet2!$A$2),"Morning",IF(AND(K5926&gt;=Sheet2!$A$3,K5926&lt;Sheet2!$A$4),"Afternoon","Night"))</f>
        <v>Afternoon</v>
      </c>
      <c r="M5926" t="str">
        <f t="shared" si="462"/>
        <v>Friday</v>
      </c>
      <c r="N5926">
        <f t="shared" si="463"/>
        <v>2017</v>
      </c>
      <c r="O5926">
        <f t="shared" si="464"/>
        <v>5</v>
      </c>
    </row>
    <row r="5927" spans="1:15" x14ac:dyDescent="0.2">
      <c r="A5927" s="3" t="s">
        <v>12344</v>
      </c>
      <c r="B5927" s="6">
        <v>42875.093055555553</v>
      </c>
      <c r="C5927" s="6">
        <v>42875.093055555553</v>
      </c>
      <c r="D5927" s="4" t="s">
        <v>4139</v>
      </c>
      <c r="E5927" s="4" t="s">
        <v>10</v>
      </c>
      <c r="F5927" s="4" t="s">
        <v>18</v>
      </c>
      <c r="G5927" s="4" t="s">
        <v>314</v>
      </c>
      <c r="H5927" s="4" t="s">
        <v>12345</v>
      </c>
      <c r="I5927" s="4" t="s">
        <v>9776</v>
      </c>
      <c r="J5927">
        <f t="shared" si="460"/>
        <v>1</v>
      </c>
      <c r="K5927" s="7">
        <f t="shared" si="461"/>
        <v>9.3055555555555558E-2</v>
      </c>
      <c r="L5927" t="str">
        <f>IF(AND(K5927&lt;Sheet2!$A$3,K5927&gt;=Sheet2!$A$2),"Morning",IF(AND(K5927&gt;=Sheet2!$A$3,K5927&lt;Sheet2!$A$4),"Afternoon","Night"))</f>
        <v>Night</v>
      </c>
      <c r="M5927" t="str">
        <f t="shared" si="462"/>
        <v>Saturday</v>
      </c>
      <c r="N5927">
        <f t="shared" si="463"/>
        <v>2017</v>
      </c>
      <c r="O5927">
        <f t="shared" si="464"/>
        <v>5</v>
      </c>
    </row>
    <row r="5928" spans="1:15" x14ac:dyDescent="0.2">
      <c r="A5928" s="3" t="s">
        <v>12346</v>
      </c>
      <c r="B5928" s="6">
        <v>42875.093055555553</v>
      </c>
      <c r="C5928" s="6">
        <v>42879.843055555553</v>
      </c>
      <c r="D5928" s="4" t="s">
        <v>4139</v>
      </c>
      <c r="E5928" s="4" t="s">
        <v>10</v>
      </c>
      <c r="F5928" s="4" t="s">
        <v>18</v>
      </c>
      <c r="G5928" s="4" t="s">
        <v>314</v>
      </c>
      <c r="H5928" s="4" t="s">
        <v>12347</v>
      </c>
      <c r="I5928" s="4" t="s">
        <v>9776</v>
      </c>
      <c r="J5928">
        <f t="shared" si="460"/>
        <v>1</v>
      </c>
      <c r="K5928" s="7">
        <f t="shared" si="461"/>
        <v>9.3055555555555558E-2</v>
      </c>
      <c r="L5928" t="str">
        <f>IF(AND(K5928&lt;Sheet2!$A$3,K5928&gt;=Sheet2!$A$2),"Morning",IF(AND(K5928&gt;=Sheet2!$A$3,K5928&lt;Sheet2!$A$4),"Afternoon","Night"))</f>
        <v>Night</v>
      </c>
      <c r="M5928" t="str">
        <f t="shared" si="462"/>
        <v>Saturday</v>
      </c>
      <c r="N5928">
        <f t="shared" si="463"/>
        <v>2017</v>
      </c>
      <c r="O5928">
        <f t="shared" si="464"/>
        <v>5</v>
      </c>
    </row>
    <row r="5929" spans="1:15" x14ac:dyDescent="0.2">
      <c r="A5929" s="3" t="s">
        <v>12348</v>
      </c>
      <c r="B5929" s="6">
        <v>42875.443055555559</v>
      </c>
      <c r="C5929" s="6">
        <v>42875.443055555559</v>
      </c>
      <c r="D5929" s="4" t="s">
        <v>886</v>
      </c>
      <c r="E5929" s="4" t="s">
        <v>84</v>
      </c>
      <c r="F5929" s="4" t="s">
        <v>18</v>
      </c>
      <c r="G5929" s="4" t="s">
        <v>184</v>
      </c>
      <c r="H5929" s="4" t="s">
        <v>12349</v>
      </c>
      <c r="I5929" s="4" t="s">
        <v>74</v>
      </c>
      <c r="J5929">
        <f t="shared" si="460"/>
        <v>1</v>
      </c>
      <c r="K5929" s="7">
        <f t="shared" si="461"/>
        <v>0.44305555555555554</v>
      </c>
      <c r="L5929" t="str">
        <f>IF(AND(K5929&lt;Sheet2!$A$3,K5929&gt;=Sheet2!$A$2),"Morning",IF(AND(K5929&gt;=Sheet2!$A$3,K5929&lt;Sheet2!$A$4),"Afternoon","Night"))</f>
        <v>Morning</v>
      </c>
      <c r="M5929" t="str">
        <f t="shared" si="462"/>
        <v>Saturday</v>
      </c>
      <c r="N5929">
        <f t="shared" si="463"/>
        <v>2017</v>
      </c>
      <c r="O5929">
        <f t="shared" si="464"/>
        <v>5</v>
      </c>
    </row>
    <row r="5930" spans="1:15" x14ac:dyDescent="0.2">
      <c r="A5930" s="3" t="s">
        <v>12350</v>
      </c>
      <c r="B5930" s="6">
        <v>42875.443055555559</v>
      </c>
      <c r="C5930" s="6">
        <v>42879.859722222223</v>
      </c>
      <c r="D5930" s="4" t="s">
        <v>886</v>
      </c>
      <c r="E5930" s="4" t="s">
        <v>84</v>
      </c>
      <c r="F5930" s="4" t="s">
        <v>18</v>
      </c>
      <c r="G5930" s="4" t="s">
        <v>184</v>
      </c>
      <c r="H5930" s="4" t="s">
        <v>12351</v>
      </c>
      <c r="I5930" s="4" t="s">
        <v>74</v>
      </c>
      <c r="J5930">
        <f t="shared" si="460"/>
        <v>1</v>
      </c>
      <c r="K5930" s="7">
        <f t="shared" si="461"/>
        <v>0.44305555555555554</v>
      </c>
      <c r="L5930" t="str">
        <f>IF(AND(K5930&lt;Sheet2!$A$3,K5930&gt;=Sheet2!$A$2),"Morning",IF(AND(K5930&gt;=Sheet2!$A$3,K5930&lt;Sheet2!$A$4),"Afternoon","Night"))</f>
        <v>Morning</v>
      </c>
      <c r="M5930" t="str">
        <f t="shared" si="462"/>
        <v>Saturday</v>
      </c>
      <c r="N5930">
        <f t="shared" si="463"/>
        <v>2017</v>
      </c>
      <c r="O5930">
        <f t="shared" si="464"/>
        <v>5</v>
      </c>
    </row>
    <row r="5931" spans="1:15" x14ac:dyDescent="0.2">
      <c r="A5931" s="3" t="s">
        <v>12352</v>
      </c>
      <c r="B5931" s="6">
        <v>42875.53125</v>
      </c>
      <c r="C5931" s="6">
        <v>42875.53125</v>
      </c>
      <c r="D5931" s="4" t="s">
        <v>990</v>
      </c>
      <c r="E5931" s="4" t="s">
        <v>10</v>
      </c>
      <c r="F5931" s="4" t="s">
        <v>36</v>
      </c>
      <c r="G5931" s="4" t="s">
        <v>839</v>
      </c>
      <c r="H5931" s="4" t="s">
        <v>12353</v>
      </c>
      <c r="I5931" s="4" t="s">
        <v>74</v>
      </c>
      <c r="J5931">
        <f t="shared" si="460"/>
        <v>1</v>
      </c>
      <c r="K5931" s="7">
        <f t="shared" si="461"/>
        <v>0.53125</v>
      </c>
      <c r="L5931" t="str">
        <f>IF(AND(K5931&lt;Sheet2!$A$3,K5931&gt;=Sheet2!$A$2),"Morning",IF(AND(K5931&gt;=Sheet2!$A$3,K5931&lt;Sheet2!$A$4),"Afternoon","Night"))</f>
        <v>Afternoon</v>
      </c>
      <c r="M5931" t="str">
        <f t="shared" si="462"/>
        <v>Saturday</v>
      </c>
      <c r="N5931">
        <f t="shared" si="463"/>
        <v>2017</v>
      </c>
      <c r="O5931">
        <f t="shared" si="464"/>
        <v>5</v>
      </c>
    </row>
    <row r="5932" spans="1:15" x14ac:dyDescent="0.2">
      <c r="A5932" s="3" t="s">
        <v>12354</v>
      </c>
      <c r="B5932" s="6">
        <v>42875.597222222219</v>
      </c>
      <c r="C5932" s="6">
        <v>42875.597222222219</v>
      </c>
      <c r="D5932" s="4" t="s">
        <v>83</v>
      </c>
      <c r="E5932" s="4" t="s">
        <v>17</v>
      </c>
      <c r="F5932" s="4" t="s">
        <v>97</v>
      </c>
      <c r="G5932" s="4" t="s">
        <v>12</v>
      </c>
      <c r="H5932" s="4" t="s">
        <v>12355</v>
      </c>
      <c r="I5932" s="4" t="s">
        <v>74</v>
      </c>
      <c r="J5932">
        <f t="shared" si="460"/>
        <v>1</v>
      </c>
      <c r="K5932" s="7">
        <f t="shared" si="461"/>
        <v>0.59722222222222221</v>
      </c>
      <c r="L5932" t="str">
        <f>IF(AND(K5932&lt;Sheet2!$A$3,K5932&gt;=Sheet2!$A$2),"Morning",IF(AND(K5932&gt;=Sheet2!$A$3,K5932&lt;Sheet2!$A$4),"Afternoon","Night"))</f>
        <v>Afternoon</v>
      </c>
      <c r="M5932" t="str">
        <f t="shared" si="462"/>
        <v>Saturday</v>
      </c>
      <c r="N5932">
        <f t="shared" si="463"/>
        <v>2017</v>
      </c>
      <c r="O5932">
        <f t="shared" si="464"/>
        <v>5</v>
      </c>
    </row>
    <row r="5933" spans="1:15" x14ac:dyDescent="0.2">
      <c r="A5933" s="3" t="s">
        <v>12356</v>
      </c>
      <c r="B5933" s="6">
        <v>42875.699305555558</v>
      </c>
      <c r="C5933" s="6">
        <v>42875.699305555558</v>
      </c>
      <c r="D5933" s="4" t="s">
        <v>1010</v>
      </c>
      <c r="E5933" s="4" t="s">
        <v>10</v>
      </c>
      <c r="F5933" s="4" t="s">
        <v>114</v>
      </c>
      <c r="G5933" s="4" t="s">
        <v>12</v>
      </c>
      <c r="H5933" s="4" t="s">
        <v>12357</v>
      </c>
      <c r="I5933" s="4" t="s">
        <v>74</v>
      </c>
      <c r="J5933">
        <f t="shared" si="460"/>
        <v>1</v>
      </c>
      <c r="K5933" s="7">
        <f t="shared" si="461"/>
        <v>0.69930555555555562</v>
      </c>
      <c r="L5933" t="str">
        <f>IF(AND(K5933&lt;Sheet2!$A$3,K5933&gt;=Sheet2!$A$2),"Morning",IF(AND(K5933&gt;=Sheet2!$A$3,K5933&lt;Sheet2!$A$4),"Afternoon","Night"))</f>
        <v>Afternoon</v>
      </c>
      <c r="M5933" t="str">
        <f t="shared" si="462"/>
        <v>Saturday</v>
      </c>
      <c r="N5933">
        <f t="shared" si="463"/>
        <v>2017</v>
      </c>
      <c r="O5933">
        <f t="shared" si="464"/>
        <v>5</v>
      </c>
    </row>
    <row r="5934" spans="1:15" x14ac:dyDescent="0.2">
      <c r="A5934" s="3" t="s">
        <v>12358</v>
      </c>
      <c r="B5934" s="6">
        <v>42875.699305555558</v>
      </c>
      <c r="C5934" s="6">
        <v>42876.699305555558</v>
      </c>
      <c r="D5934" s="4" t="s">
        <v>1010</v>
      </c>
      <c r="E5934" s="4" t="s">
        <v>10</v>
      </c>
      <c r="F5934" s="4" t="s">
        <v>114</v>
      </c>
      <c r="G5934" s="4" t="s">
        <v>12</v>
      </c>
      <c r="H5934" s="4" t="s">
        <v>12359</v>
      </c>
      <c r="I5934" s="4" t="s">
        <v>74</v>
      </c>
      <c r="J5934">
        <f t="shared" si="460"/>
        <v>1</v>
      </c>
      <c r="K5934" s="7">
        <f t="shared" si="461"/>
        <v>0.69930555555555562</v>
      </c>
      <c r="L5934" t="str">
        <f>IF(AND(K5934&lt;Sheet2!$A$3,K5934&gt;=Sheet2!$A$2),"Morning",IF(AND(K5934&gt;=Sheet2!$A$3,K5934&lt;Sheet2!$A$4),"Afternoon","Night"))</f>
        <v>Afternoon</v>
      </c>
      <c r="M5934" t="str">
        <f t="shared" si="462"/>
        <v>Saturday</v>
      </c>
      <c r="N5934">
        <f t="shared" si="463"/>
        <v>2017</v>
      </c>
      <c r="O5934">
        <f t="shared" si="464"/>
        <v>5</v>
      </c>
    </row>
    <row r="5935" spans="1:15" x14ac:dyDescent="0.2">
      <c r="A5935" s="3" t="s">
        <v>12360</v>
      </c>
      <c r="B5935" s="6">
        <v>42875.796527777777</v>
      </c>
      <c r="C5935" s="6">
        <v>42875.796527777777</v>
      </c>
      <c r="D5935" s="4" t="s">
        <v>158</v>
      </c>
      <c r="E5935" s="4" t="s">
        <v>10</v>
      </c>
      <c r="F5935" s="4" t="s">
        <v>30</v>
      </c>
      <c r="G5935" s="4" t="s">
        <v>631</v>
      </c>
      <c r="H5935" s="4" t="s">
        <v>12361</v>
      </c>
      <c r="I5935" s="4" t="s">
        <v>9776</v>
      </c>
      <c r="J5935">
        <f t="shared" si="460"/>
        <v>1</v>
      </c>
      <c r="K5935" s="7">
        <f t="shared" si="461"/>
        <v>0.79652777777777783</v>
      </c>
      <c r="L5935" t="str">
        <f>IF(AND(K5935&lt;Sheet2!$A$3,K5935&gt;=Sheet2!$A$2),"Morning",IF(AND(K5935&gt;=Sheet2!$A$3,K5935&lt;Sheet2!$A$4),"Afternoon","Night"))</f>
        <v>Night</v>
      </c>
      <c r="M5935" t="str">
        <f t="shared" si="462"/>
        <v>Saturday</v>
      </c>
      <c r="N5935">
        <f t="shared" si="463"/>
        <v>2017</v>
      </c>
      <c r="O5935">
        <f t="shared" si="464"/>
        <v>5</v>
      </c>
    </row>
    <row r="5936" spans="1:15" x14ac:dyDescent="0.2">
      <c r="A5936" s="3" t="s">
        <v>12362</v>
      </c>
      <c r="B5936" s="6">
        <v>42875.796527777777</v>
      </c>
      <c r="C5936" s="6">
        <v>42876.796527777777</v>
      </c>
      <c r="D5936" s="4" t="s">
        <v>158</v>
      </c>
      <c r="E5936" s="4" t="s">
        <v>10</v>
      </c>
      <c r="F5936" s="4" t="s">
        <v>30</v>
      </c>
      <c r="G5936" s="4" t="s">
        <v>631</v>
      </c>
      <c r="H5936" s="4" t="s">
        <v>12363</v>
      </c>
      <c r="I5936" s="4" t="s">
        <v>9776</v>
      </c>
      <c r="J5936">
        <f t="shared" si="460"/>
        <v>1</v>
      </c>
      <c r="K5936" s="7">
        <f t="shared" si="461"/>
        <v>0.79652777777777783</v>
      </c>
      <c r="L5936" t="str">
        <f>IF(AND(K5936&lt;Sheet2!$A$3,K5936&gt;=Sheet2!$A$2),"Morning",IF(AND(K5936&gt;=Sheet2!$A$3,K5936&lt;Sheet2!$A$4),"Afternoon","Night"))</f>
        <v>Night</v>
      </c>
      <c r="M5936" t="str">
        <f t="shared" si="462"/>
        <v>Saturday</v>
      </c>
      <c r="N5936">
        <f t="shared" si="463"/>
        <v>2017</v>
      </c>
      <c r="O5936">
        <f t="shared" si="464"/>
        <v>5</v>
      </c>
    </row>
    <row r="5937" spans="1:15" x14ac:dyDescent="0.2">
      <c r="A5937" s="3" t="s">
        <v>12364</v>
      </c>
      <c r="B5937" s="6">
        <v>42876.290277777778</v>
      </c>
      <c r="C5937" s="6">
        <v>42876.290277777778</v>
      </c>
      <c r="D5937" s="4" t="s">
        <v>332</v>
      </c>
      <c r="E5937" s="4" t="s">
        <v>10</v>
      </c>
      <c r="F5937" s="4" t="s">
        <v>11</v>
      </c>
      <c r="G5937" s="4" t="s">
        <v>12</v>
      </c>
      <c r="H5937" s="4" t="s">
        <v>12365</v>
      </c>
      <c r="I5937" s="4" t="s">
        <v>74</v>
      </c>
      <c r="J5937">
        <f t="shared" si="460"/>
        <v>1</v>
      </c>
      <c r="K5937" s="7">
        <f t="shared" si="461"/>
        <v>0.2902777777777778</v>
      </c>
      <c r="L5937" t="str">
        <f>IF(AND(K5937&lt;Sheet2!$A$3,K5937&gt;=Sheet2!$A$2),"Morning",IF(AND(K5937&gt;=Sheet2!$A$3,K5937&lt;Sheet2!$A$4),"Afternoon","Night"))</f>
        <v>Morning</v>
      </c>
      <c r="M5937" t="str">
        <f t="shared" si="462"/>
        <v>Sunday</v>
      </c>
      <c r="N5937">
        <f t="shared" si="463"/>
        <v>2017</v>
      </c>
      <c r="O5937">
        <f t="shared" si="464"/>
        <v>5</v>
      </c>
    </row>
    <row r="5938" spans="1:15" x14ac:dyDescent="0.2">
      <c r="A5938" s="3" t="s">
        <v>12366</v>
      </c>
      <c r="B5938" s="6">
        <v>42876.385416666664</v>
      </c>
      <c r="C5938" s="6">
        <v>42876.385416666664</v>
      </c>
      <c r="D5938" s="4" t="s">
        <v>83</v>
      </c>
      <c r="E5938" s="4" t="s">
        <v>10</v>
      </c>
      <c r="F5938" s="4" t="s">
        <v>11</v>
      </c>
      <c r="G5938" s="4" t="s">
        <v>12</v>
      </c>
      <c r="H5938" s="4" t="s">
        <v>12367</v>
      </c>
      <c r="I5938" s="4" t="s">
        <v>74</v>
      </c>
      <c r="J5938">
        <f t="shared" si="460"/>
        <v>1</v>
      </c>
      <c r="K5938" s="7">
        <f t="shared" si="461"/>
        <v>0.38541666666666669</v>
      </c>
      <c r="L5938" t="str">
        <f>IF(AND(K5938&lt;Sheet2!$A$3,K5938&gt;=Sheet2!$A$2),"Morning",IF(AND(K5938&gt;=Sheet2!$A$3,K5938&lt;Sheet2!$A$4),"Afternoon","Night"))</f>
        <v>Morning</v>
      </c>
      <c r="M5938" t="str">
        <f t="shared" si="462"/>
        <v>Sunday</v>
      </c>
      <c r="N5938">
        <f t="shared" si="463"/>
        <v>2017</v>
      </c>
      <c r="O5938">
        <f t="shared" si="464"/>
        <v>5</v>
      </c>
    </row>
    <row r="5939" spans="1:15" x14ac:dyDescent="0.2">
      <c r="A5939" s="3" t="s">
        <v>12368</v>
      </c>
      <c r="B5939" s="6">
        <v>42876.466666666667</v>
      </c>
      <c r="C5939" s="6">
        <v>42876.466666666667</v>
      </c>
      <c r="D5939" s="4" t="s">
        <v>332</v>
      </c>
      <c r="E5939" s="4" t="s">
        <v>10</v>
      </c>
      <c r="F5939" s="4" t="s">
        <v>11</v>
      </c>
      <c r="G5939" s="4" t="s">
        <v>365</v>
      </c>
      <c r="H5939" s="4" t="s">
        <v>12369</v>
      </c>
      <c r="I5939" s="4" t="s">
        <v>74</v>
      </c>
      <c r="J5939">
        <f t="shared" si="460"/>
        <v>1</v>
      </c>
      <c r="K5939" s="7">
        <f t="shared" si="461"/>
        <v>0.46666666666666662</v>
      </c>
      <c r="L5939" t="str">
        <f>IF(AND(K5939&lt;Sheet2!$A$3,K5939&gt;=Sheet2!$A$2),"Morning",IF(AND(K5939&gt;=Sheet2!$A$3,K5939&lt;Sheet2!$A$4),"Afternoon","Night"))</f>
        <v>Morning</v>
      </c>
      <c r="M5939" t="str">
        <f t="shared" si="462"/>
        <v>Sunday</v>
      </c>
      <c r="N5939">
        <f t="shared" si="463"/>
        <v>2017</v>
      </c>
      <c r="O5939">
        <f t="shared" si="464"/>
        <v>5</v>
      </c>
    </row>
    <row r="5940" spans="1:15" x14ac:dyDescent="0.2">
      <c r="A5940" s="3" t="s">
        <v>12370</v>
      </c>
      <c r="B5940" s="6">
        <v>42876.671527777777</v>
      </c>
      <c r="C5940" s="6">
        <v>42876.671527777777</v>
      </c>
      <c r="D5940" s="4" t="s">
        <v>290</v>
      </c>
      <c r="E5940" s="4" t="s">
        <v>10</v>
      </c>
      <c r="F5940" s="4" t="s">
        <v>361</v>
      </c>
      <c r="G5940" s="4" t="s">
        <v>12371</v>
      </c>
      <c r="H5940" s="4" t="s">
        <v>12372</v>
      </c>
      <c r="I5940" s="4" t="s">
        <v>9785</v>
      </c>
      <c r="J5940">
        <f t="shared" si="460"/>
        <v>1</v>
      </c>
      <c r="K5940" s="7">
        <f t="shared" si="461"/>
        <v>0.67152777777777783</v>
      </c>
      <c r="L5940" t="str">
        <f>IF(AND(K5940&lt;Sheet2!$A$3,K5940&gt;=Sheet2!$A$2),"Morning",IF(AND(K5940&gt;=Sheet2!$A$3,K5940&lt;Sheet2!$A$4),"Afternoon","Night"))</f>
        <v>Afternoon</v>
      </c>
      <c r="M5940" t="str">
        <f t="shared" si="462"/>
        <v>Sunday</v>
      </c>
      <c r="N5940">
        <f t="shared" si="463"/>
        <v>2017</v>
      </c>
      <c r="O5940">
        <f t="shared" si="464"/>
        <v>5</v>
      </c>
    </row>
    <row r="5941" spans="1:15" x14ac:dyDescent="0.2">
      <c r="A5941" s="3" t="s">
        <v>12373</v>
      </c>
      <c r="B5941" s="6">
        <v>42877.306250000001</v>
      </c>
      <c r="C5941" s="6">
        <v>42877.306250000001</v>
      </c>
      <c r="D5941" s="4" t="s">
        <v>1039</v>
      </c>
      <c r="E5941" s="4" t="s">
        <v>10</v>
      </c>
      <c r="F5941" s="4" t="s">
        <v>30</v>
      </c>
      <c r="G5941" s="4" t="s">
        <v>10479</v>
      </c>
      <c r="H5941" s="4" t="s">
        <v>12374</v>
      </c>
      <c r="I5941" s="4" t="s">
        <v>74</v>
      </c>
      <c r="J5941">
        <f t="shared" si="460"/>
        <v>1</v>
      </c>
      <c r="K5941" s="7">
        <f t="shared" si="461"/>
        <v>0.30624999999999997</v>
      </c>
      <c r="L5941" t="str">
        <f>IF(AND(K5941&lt;Sheet2!$A$3,K5941&gt;=Sheet2!$A$2),"Morning",IF(AND(K5941&gt;=Sheet2!$A$3,K5941&lt;Sheet2!$A$4),"Afternoon","Night"))</f>
        <v>Morning</v>
      </c>
      <c r="M5941" t="str">
        <f t="shared" si="462"/>
        <v>Monday</v>
      </c>
      <c r="N5941">
        <f t="shared" si="463"/>
        <v>2017</v>
      </c>
      <c r="O5941">
        <f t="shared" si="464"/>
        <v>5</v>
      </c>
    </row>
    <row r="5942" spans="1:15" x14ac:dyDescent="0.2">
      <c r="A5942" s="3" t="s">
        <v>12375</v>
      </c>
      <c r="B5942" s="6">
        <v>42877.417361111111</v>
      </c>
      <c r="C5942" s="6">
        <v>42877.417361111111</v>
      </c>
      <c r="D5942" s="4" t="s">
        <v>12376</v>
      </c>
      <c r="E5942" s="4" t="s">
        <v>10</v>
      </c>
      <c r="F5942" s="4" t="s">
        <v>30</v>
      </c>
      <c r="G5942" s="4" t="s">
        <v>343</v>
      </c>
      <c r="H5942" s="4" t="s">
        <v>12377</v>
      </c>
      <c r="I5942" s="4" t="s">
        <v>74</v>
      </c>
      <c r="J5942">
        <f t="shared" si="460"/>
        <v>1</v>
      </c>
      <c r="K5942" s="7">
        <f t="shared" si="461"/>
        <v>0.41736111111111113</v>
      </c>
      <c r="L5942" t="str">
        <f>IF(AND(K5942&lt;Sheet2!$A$3,K5942&gt;=Sheet2!$A$2),"Morning",IF(AND(K5942&gt;=Sheet2!$A$3,K5942&lt;Sheet2!$A$4),"Afternoon","Night"))</f>
        <v>Morning</v>
      </c>
      <c r="M5942" t="str">
        <f t="shared" si="462"/>
        <v>Monday</v>
      </c>
      <c r="N5942">
        <f t="shared" si="463"/>
        <v>2017</v>
      </c>
      <c r="O5942">
        <f t="shared" si="464"/>
        <v>5</v>
      </c>
    </row>
    <row r="5943" spans="1:15" x14ac:dyDescent="0.2">
      <c r="A5943" s="3" t="s">
        <v>12378</v>
      </c>
      <c r="B5943" s="6">
        <v>42877.417361111111</v>
      </c>
      <c r="C5943" s="6">
        <v>42878.417361111111</v>
      </c>
      <c r="D5943" s="4" t="s">
        <v>12376</v>
      </c>
      <c r="E5943" s="4" t="s">
        <v>10</v>
      </c>
      <c r="F5943" s="4" t="s">
        <v>30</v>
      </c>
      <c r="G5943" s="4" t="s">
        <v>343</v>
      </c>
      <c r="H5943" s="4" t="s">
        <v>12379</v>
      </c>
      <c r="I5943" s="4" t="s">
        <v>74</v>
      </c>
      <c r="J5943">
        <f t="shared" si="460"/>
        <v>1</v>
      </c>
      <c r="K5943" s="7">
        <f t="shared" si="461"/>
        <v>0.41736111111111113</v>
      </c>
      <c r="L5943" t="str">
        <f>IF(AND(K5943&lt;Sheet2!$A$3,K5943&gt;=Sheet2!$A$2),"Morning",IF(AND(K5943&gt;=Sheet2!$A$3,K5943&lt;Sheet2!$A$4),"Afternoon","Night"))</f>
        <v>Morning</v>
      </c>
      <c r="M5943" t="str">
        <f t="shared" si="462"/>
        <v>Monday</v>
      </c>
      <c r="N5943">
        <f t="shared" si="463"/>
        <v>2017</v>
      </c>
      <c r="O5943">
        <f t="shared" si="464"/>
        <v>5</v>
      </c>
    </row>
    <row r="5944" spans="1:15" x14ac:dyDescent="0.2">
      <c r="A5944" s="3" t="s">
        <v>12380</v>
      </c>
      <c r="B5944" s="6">
        <v>42877.581250000003</v>
      </c>
      <c r="C5944" s="6">
        <v>42877.581250000003</v>
      </c>
      <c r="D5944" s="4" t="s">
        <v>618</v>
      </c>
      <c r="E5944" s="4" t="s">
        <v>10</v>
      </c>
      <c r="F5944" s="4" t="s">
        <v>361</v>
      </c>
      <c r="G5944" s="4" t="s">
        <v>12381</v>
      </c>
      <c r="H5944" s="4" t="s">
        <v>12382</v>
      </c>
      <c r="I5944" s="4" t="s">
        <v>74</v>
      </c>
      <c r="J5944">
        <f t="shared" si="460"/>
        <v>1</v>
      </c>
      <c r="K5944" s="7">
        <f t="shared" si="461"/>
        <v>0.58124999999999993</v>
      </c>
      <c r="L5944" t="str">
        <f>IF(AND(K5944&lt;Sheet2!$A$3,K5944&gt;=Sheet2!$A$2),"Morning",IF(AND(K5944&gt;=Sheet2!$A$3,K5944&lt;Sheet2!$A$4),"Afternoon","Night"))</f>
        <v>Afternoon</v>
      </c>
      <c r="M5944" t="str">
        <f t="shared" si="462"/>
        <v>Monday</v>
      </c>
      <c r="N5944">
        <f t="shared" si="463"/>
        <v>2017</v>
      </c>
      <c r="O5944">
        <f t="shared" si="464"/>
        <v>5</v>
      </c>
    </row>
    <row r="5945" spans="1:15" x14ac:dyDescent="0.2">
      <c r="A5945" s="3" t="s">
        <v>12383</v>
      </c>
      <c r="B5945" s="6">
        <v>42878.245138888888</v>
      </c>
      <c r="C5945" s="6">
        <v>42878.245138888888</v>
      </c>
      <c r="D5945" s="4" t="s">
        <v>140</v>
      </c>
      <c r="E5945" s="4" t="s">
        <v>10</v>
      </c>
      <c r="F5945" s="4" t="s">
        <v>303</v>
      </c>
      <c r="G5945" s="4" t="s">
        <v>421</v>
      </c>
      <c r="H5945" s="4" t="s">
        <v>12384</v>
      </c>
      <c r="I5945" s="4" t="s">
        <v>74</v>
      </c>
      <c r="J5945">
        <f t="shared" si="460"/>
        <v>1</v>
      </c>
      <c r="K5945" s="7">
        <f t="shared" si="461"/>
        <v>0.24513888888888888</v>
      </c>
      <c r="L5945" t="str">
        <f>IF(AND(K5945&lt;Sheet2!$A$3,K5945&gt;=Sheet2!$A$2),"Morning",IF(AND(K5945&gt;=Sheet2!$A$3,K5945&lt;Sheet2!$A$4),"Afternoon","Night"))</f>
        <v>Morning</v>
      </c>
      <c r="M5945" t="str">
        <f t="shared" si="462"/>
        <v>Tuesday</v>
      </c>
      <c r="N5945">
        <f t="shared" si="463"/>
        <v>2017</v>
      </c>
      <c r="O5945">
        <f t="shared" si="464"/>
        <v>5</v>
      </c>
    </row>
    <row r="5946" spans="1:15" x14ac:dyDescent="0.2">
      <c r="A5946" s="3" t="s">
        <v>12385</v>
      </c>
      <c r="B5946" s="6">
        <v>42878.245138888888</v>
      </c>
      <c r="C5946" s="6">
        <v>42881.870138888888</v>
      </c>
      <c r="D5946" s="4" t="s">
        <v>140</v>
      </c>
      <c r="E5946" s="4" t="s">
        <v>10</v>
      </c>
      <c r="F5946" s="4" t="s">
        <v>303</v>
      </c>
      <c r="G5946" s="4" t="s">
        <v>421</v>
      </c>
      <c r="H5946" s="4" t="s">
        <v>12386</v>
      </c>
      <c r="I5946" s="4" t="s">
        <v>74</v>
      </c>
      <c r="J5946">
        <f t="shared" si="460"/>
        <v>1</v>
      </c>
      <c r="K5946" s="7">
        <f t="shared" si="461"/>
        <v>0.24513888888888888</v>
      </c>
      <c r="L5946" t="str">
        <f>IF(AND(K5946&lt;Sheet2!$A$3,K5946&gt;=Sheet2!$A$2),"Morning",IF(AND(K5946&gt;=Sheet2!$A$3,K5946&lt;Sheet2!$A$4),"Afternoon","Night"))</f>
        <v>Morning</v>
      </c>
      <c r="M5946" t="str">
        <f t="shared" si="462"/>
        <v>Tuesday</v>
      </c>
      <c r="N5946">
        <f t="shared" si="463"/>
        <v>2017</v>
      </c>
      <c r="O5946">
        <f t="shared" si="464"/>
        <v>5</v>
      </c>
    </row>
    <row r="5947" spans="1:15" x14ac:dyDescent="0.2">
      <c r="A5947" s="3" t="s">
        <v>12387</v>
      </c>
      <c r="B5947" s="6">
        <v>42878.429166666669</v>
      </c>
      <c r="C5947" s="6">
        <v>42878.429166666669</v>
      </c>
      <c r="D5947" s="4" t="s">
        <v>290</v>
      </c>
      <c r="E5947" s="4" t="s">
        <v>10</v>
      </c>
      <c r="F5947" s="4" t="s">
        <v>11</v>
      </c>
      <c r="G5947" s="4" t="s">
        <v>365</v>
      </c>
      <c r="H5947" s="4" t="s">
        <v>12388</v>
      </c>
      <c r="I5947" s="4" t="s">
        <v>74</v>
      </c>
      <c r="J5947">
        <f t="shared" si="460"/>
        <v>1</v>
      </c>
      <c r="K5947" s="7">
        <f t="shared" si="461"/>
        <v>0.4291666666666667</v>
      </c>
      <c r="L5947" t="str">
        <f>IF(AND(K5947&lt;Sheet2!$A$3,K5947&gt;=Sheet2!$A$2),"Morning",IF(AND(K5947&gt;=Sheet2!$A$3,K5947&lt;Sheet2!$A$4),"Afternoon","Night"))</f>
        <v>Morning</v>
      </c>
      <c r="M5947" t="str">
        <f t="shared" si="462"/>
        <v>Tuesday</v>
      </c>
      <c r="N5947">
        <f t="shared" si="463"/>
        <v>2017</v>
      </c>
      <c r="O5947">
        <f t="shared" si="464"/>
        <v>5</v>
      </c>
    </row>
    <row r="5948" spans="1:15" x14ac:dyDescent="0.2">
      <c r="A5948" s="3" t="s">
        <v>12389</v>
      </c>
      <c r="B5948" s="6">
        <v>42878.429861111108</v>
      </c>
      <c r="C5948" s="6">
        <v>42878.429861111108</v>
      </c>
      <c r="D5948" s="4" t="s">
        <v>1318</v>
      </c>
      <c r="E5948" s="4" t="s">
        <v>10</v>
      </c>
      <c r="F5948" s="4" t="s">
        <v>97</v>
      </c>
      <c r="G5948" s="4" t="s">
        <v>1328</v>
      </c>
      <c r="H5948" s="4" t="s">
        <v>12390</v>
      </c>
      <c r="I5948" s="4" t="s">
        <v>74</v>
      </c>
      <c r="J5948">
        <f t="shared" si="460"/>
        <v>1</v>
      </c>
      <c r="K5948" s="7">
        <f t="shared" si="461"/>
        <v>0.42986111111111108</v>
      </c>
      <c r="L5948" t="str">
        <f>IF(AND(K5948&lt;Sheet2!$A$3,K5948&gt;=Sheet2!$A$2),"Morning",IF(AND(K5948&gt;=Sheet2!$A$3,K5948&lt;Sheet2!$A$4),"Afternoon","Night"))</f>
        <v>Morning</v>
      </c>
      <c r="M5948" t="str">
        <f t="shared" si="462"/>
        <v>Tuesday</v>
      </c>
      <c r="N5948">
        <f t="shared" si="463"/>
        <v>2017</v>
      </c>
      <c r="O5948">
        <f t="shared" si="464"/>
        <v>5</v>
      </c>
    </row>
    <row r="5949" spans="1:15" x14ac:dyDescent="0.2">
      <c r="A5949" s="3" t="s">
        <v>12391</v>
      </c>
      <c r="B5949" s="6">
        <v>42878.484722222223</v>
      </c>
      <c r="C5949" s="6">
        <v>42878.484722222223</v>
      </c>
      <c r="D5949" s="4" t="s">
        <v>9</v>
      </c>
      <c r="E5949" s="4" t="s">
        <v>10</v>
      </c>
      <c r="F5949" s="4" t="s">
        <v>18</v>
      </c>
      <c r="G5949" s="4" t="s">
        <v>12</v>
      </c>
      <c r="H5949" s="4" t="s">
        <v>12392</v>
      </c>
      <c r="I5949" s="4" t="s">
        <v>74</v>
      </c>
      <c r="J5949">
        <f t="shared" si="460"/>
        <v>1</v>
      </c>
      <c r="K5949" s="7">
        <f t="shared" si="461"/>
        <v>0.48472222222222222</v>
      </c>
      <c r="L5949" t="str">
        <f>IF(AND(K5949&lt;Sheet2!$A$3,K5949&gt;=Sheet2!$A$2),"Morning",IF(AND(K5949&gt;=Sheet2!$A$3,K5949&lt;Sheet2!$A$4),"Afternoon","Night"))</f>
        <v>Morning</v>
      </c>
      <c r="M5949" t="str">
        <f t="shared" si="462"/>
        <v>Tuesday</v>
      </c>
      <c r="N5949">
        <f t="shared" si="463"/>
        <v>2017</v>
      </c>
      <c r="O5949">
        <f t="shared" si="464"/>
        <v>5</v>
      </c>
    </row>
    <row r="5950" spans="1:15" x14ac:dyDescent="0.2">
      <c r="A5950" s="3" t="s">
        <v>12393</v>
      </c>
      <c r="B5950" s="6">
        <v>42878.620138888888</v>
      </c>
      <c r="C5950" s="6">
        <v>42878.620138888888</v>
      </c>
      <c r="D5950" s="4" t="s">
        <v>4582</v>
      </c>
      <c r="E5950" s="4" t="s">
        <v>10</v>
      </c>
      <c r="F5950" s="4" t="s">
        <v>30</v>
      </c>
      <c r="G5950" s="4" t="s">
        <v>12</v>
      </c>
      <c r="H5950" s="4" t="s">
        <v>12394</v>
      </c>
      <c r="I5950" s="4" t="s">
        <v>74</v>
      </c>
      <c r="J5950">
        <f t="shared" si="460"/>
        <v>1</v>
      </c>
      <c r="K5950" s="7">
        <f t="shared" si="461"/>
        <v>0.62013888888888891</v>
      </c>
      <c r="L5950" t="str">
        <f>IF(AND(K5950&lt;Sheet2!$A$3,K5950&gt;=Sheet2!$A$2),"Morning",IF(AND(K5950&gt;=Sheet2!$A$3,K5950&lt;Sheet2!$A$4),"Afternoon","Night"))</f>
        <v>Afternoon</v>
      </c>
      <c r="M5950" t="str">
        <f t="shared" si="462"/>
        <v>Tuesday</v>
      </c>
      <c r="N5950">
        <f t="shared" si="463"/>
        <v>2017</v>
      </c>
      <c r="O5950">
        <f t="shared" si="464"/>
        <v>5</v>
      </c>
    </row>
    <row r="5951" spans="1:15" x14ac:dyDescent="0.2">
      <c r="A5951" s="3" t="s">
        <v>12395</v>
      </c>
      <c r="B5951" s="6">
        <v>42878.620138888888</v>
      </c>
      <c r="C5951" s="6">
        <v>42885.737500000003</v>
      </c>
      <c r="D5951" s="4" t="s">
        <v>4582</v>
      </c>
      <c r="E5951" s="4" t="s">
        <v>10</v>
      </c>
      <c r="F5951" s="4" t="s">
        <v>30</v>
      </c>
      <c r="G5951" s="4" t="s">
        <v>12</v>
      </c>
      <c r="H5951" s="4" t="s">
        <v>12396</v>
      </c>
      <c r="I5951" s="4" t="s">
        <v>74</v>
      </c>
      <c r="J5951">
        <f t="shared" si="460"/>
        <v>1</v>
      </c>
      <c r="K5951" s="7">
        <f t="shared" si="461"/>
        <v>0.62013888888888891</v>
      </c>
      <c r="L5951" t="str">
        <f>IF(AND(K5951&lt;Sheet2!$A$3,K5951&gt;=Sheet2!$A$2),"Morning",IF(AND(K5951&gt;=Sheet2!$A$3,K5951&lt;Sheet2!$A$4),"Afternoon","Night"))</f>
        <v>Afternoon</v>
      </c>
      <c r="M5951" t="str">
        <f t="shared" si="462"/>
        <v>Tuesday</v>
      </c>
      <c r="N5951">
        <f t="shared" si="463"/>
        <v>2017</v>
      </c>
      <c r="O5951">
        <f t="shared" si="464"/>
        <v>5</v>
      </c>
    </row>
    <row r="5952" spans="1:15" x14ac:dyDescent="0.2">
      <c r="A5952" s="3" t="s">
        <v>12397</v>
      </c>
      <c r="B5952" s="6">
        <v>42878.666666666664</v>
      </c>
      <c r="C5952" s="6">
        <v>42878.666666666664</v>
      </c>
      <c r="D5952" s="4" t="s">
        <v>287</v>
      </c>
      <c r="E5952" s="4" t="s">
        <v>10</v>
      </c>
      <c r="F5952" s="4" t="s">
        <v>18</v>
      </c>
      <c r="G5952" s="4" t="s">
        <v>314</v>
      </c>
      <c r="H5952" s="4" t="s">
        <v>12398</v>
      </c>
      <c r="I5952" s="4" t="s">
        <v>74</v>
      </c>
      <c r="J5952">
        <f t="shared" si="460"/>
        <v>1</v>
      </c>
      <c r="K5952" s="7">
        <f t="shared" si="461"/>
        <v>0.66666666666666663</v>
      </c>
      <c r="L5952" t="str">
        <f>IF(AND(K5952&lt;Sheet2!$A$3,K5952&gt;=Sheet2!$A$2),"Morning",IF(AND(K5952&gt;=Sheet2!$A$3,K5952&lt;Sheet2!$A$4),"Afternoon","Night"))</f>
        <v>Afternoon</v>
      </c>
      <c r="M5952" t="str">
        <f t="shared" si="462"/>
        <v>Tuesday</v>
      </c>
      <c r="N5952">
        <f t="shared" si="463"/>
        <v>2017</v>
      </c>
      <c r="O5952">
        <f t="shared" si="464"/>
        <v>5</v>
      </c>
    </row>
    <row r="5953" spans="1:15" x14ac:dyDescent="0.2">
      <c r="A5953" s="3" t="s">
        <v>12399</v>
      </c>
      <c r="B5953" s="6">
        <v>42878.666666666664</v>
      </c>
      <c r="C5953" s="6">
        <v>42879.71875</v>
      </c>
      <c r="D5953" s="4" t="s">
        <v>287</v>
      </c>
      <c r="E5953" s="4" t="s">
        <v>10</v>
      </c>
      <c r="F5953" s="4" t="s">
        <v>18</v>
      </c>
      <c r="G5953" s="4" t="s">
        <v>314</v>
      </c>
      <c r="H5953" s="4" t="s">
        <v>12400</v>
      </c>
      <c r="I5953" s="4" t="s">
        <v>74</v>
      </c>
      <c r="J5953">
        <f t="shared" si="460"/>
        <v>1</v>
      </c>
      <c r="K5953" s="7">
        <f t="shared" si="461"/>
        <v>0.66666666666666663</v>
      </c>
      <c r="L5953" t="str">
        <f>IF(AND(K5953&lt;Sheet2!$A$3,K5953&gt;=Sheet2!$A$2),"Morning",IF(AND(K5953&gt;=Sheet2!$A$3,K5953&lt;Sheet2!$A$4),"Afternoon","Night"))</f>
        <v>Afternoon</v>
      </c>
      <c r="M5953" t="str">
        <f t="shared" si="462"/>
        <v>Tuesday</v>
      </c>
      <c r="N5953">
        <f t="shared" si="463"/>
        <v>2017</v>
      </c>
      <c r="O5953">
        <f t="shared" si="464"/>
        <v>5</v>
      </c>
    </row>
    <row r="5954" spans="1:15" x14ac:dyDescent="0.2">
      <c r="A5954" s="3" t="s">
        <v>12401</v>
      </c>
      <c r="B5954" s="6">
        <v>42878.74722222222</v>
      </c>
      <c r="C5954" s="6">
        <v>42878.74722222222</v>
      </c>
      <c r="D5954" s="4" t="s">
        <v>29</v>
      </c>
      <c r="E5954" s="4" t="s">
        <v>10</v>
      </c>
      <c r="F5954" s="4" t="s">
        <v>18</v>
      </c>
      <c r="G5954" s="4" t="s">
        <v>12</v>
      </c>
      <c r="H5954" s="4" t="s">
        <v>12402</v>
      </c>
      <c r="I5954" s="4" t="s">
        <v>74</v>
      </c>
      <c r="J5954">
        <f t="shared" si="460"/>
        <v>1</v>
      </c>
      <c r="K5954" s="7">
        <f t="shared" si="461"/>
        <v>0.74722222222222223</v>
      </c>
      <c r="L5954" t="str">
        <f>IF(AND(K5954&lt;Sheet2!$A$3,K5954&gt;=Sheet2!$A$2),"Morning",IF(AND(K5954&gt;=Sheet2!$A$3,K5954&lt;Sheet2!$A$4),"Afternoon","Night"))</f>
        <v>Afternoon</v>
      </c>
      <c r="M5954" t="str">
        <f t="shared" si="462"/>
        <v>Tuesday</v>
      </c>
      <c r="N5954">
        <f t="shared" si="463"/>
        <v>2017</v>
      </c>
      <c r="O5954">
        <f t="shared" si="464"/>
        <v>5</v>
      </c>
    </row>
    <row r="5955" spans="1:15" x14ac:dyDescent="0.2">
      <c r="A5955" s="3" t="s">
        <v>12403</v>
      </c>
      <c r="B5955" s="6">
        <v>42878.74722222222</v>
      </c>
      <c r="C5955" s="6">
        <v>42885.604861111111</v>
      </c>
      <c r="D5955" s="4" t="s">
        <v>29</v>
      </c>
      <c r="E5955" s="4" t="s">
        <v>10</v>
      </c>
      <c r="F5955" s="4" t="s">
        <v>18</v>
      </c>
      <c r="G5955" s="4" t="s">
        <v>12</v>
      </c>
      <c r="H5955" s="4" t="s">
        <v>12404</v>
      </c>
      <c r="I5955" s="4" t="s">
        <v>74</v>
      </c>
      <c r="J5955">
        <f t="shared" ref="J5955:J6018" si="465">COUNTA(B5955)</f>
        <v>1</v>
      </c>
      <c r="K5955" s="7">
        <f t="shared" ref="K5955:K6018" si="466">TIME(HOUR(B5955),MINUTE(B5955),SECOND(B5955))</f>
        <v>0.74722222222222223</v>
      </c>
      <c r="L5955" t="str">
        <f>IF(AND(K5955&lt;Sheet2!$A$3,K5955&gt;=Sheet2!$A$2),"Morning",IF(AND(K5955&gt;=Sheet2!$A$3,K5955&lt;Sheet2!$A$4),"Afternoon","Night"))</f>
        <v>Afternoon</v>
      </c>
      <c r="M5955" t="str">
        <f t="shared" ref="M5955:M6018" si="467">TEXT(B5955,"dddd")</f>
        <v>Tuesday</v>
      </c>
      <c r="N5955">
        <f t="shared" ref="N5955:N6018" si="468">YEAR(B5955)</f>
        <v>2017</v>
      </c>
      <c r="O5955">
        <f t="shared" ref="O5955:O6018" si="469">MONTH(B5955)</f>
        <v>5</v>
      </c>
    </row>
    <row r="5956" spans="1:15" x14ac:dyDescent="0.2">
      <c r="A5956" s="3" t="s">
        <v>12405</v>
      </c>
      <c r="B5956" s="6">
        <v>42878.74722222222</v>
      </c>
      <c r="C5956" s="6">
        <v>42878.74722222222</v>
      </c>
      <c r="D5956" s="4" t="s">
        <v>214</v>
      </c>
      <c r="E5956" s="4" t="s">
        <v>10</v>
      </c>
      <c r="F5956" s="4" t="s">
        <v>18</v>
      </c>
      <c r="G5956" s="4" t="s">
        <v>12</v>
      </c>
      <c r="H5956" s="4" t="s">
        <v>12406</v>
      </c>
      <c r="I5956" s="4" t="s">
        <v>74</v>
      </c>
      <c r="J5956">
        <f t="shared" si="465"/>
        <v>1</v>
      </c>
      <c r="K5956" s="7">
        <f t="shared" si="466"/>
        <v>0.74722222222222223</v>
      </c>
      <c r="L5956" t="str">
        <f>IF(AND(K5956&lt;Sheet2!$A$3,K5956&gt;=Sheet2!$A$2),"Morning",IF(AND(K5956&gt;=Sheet2!$A$3,K5956&lt;Sheet2!$A$4),"Afternoon","Night"))</f>
        <v>Afternoon</v>
      </c>
      <c r="M5956" t="str">
        <f t="shared" si="467"/>
        <v>Tuesday</v>
      </c>
      <c r="N5956">
        <f t="shared" si="468"/>
        <v>2017</v>
      </c>
      <c r="O5956">
        <f t="shared" si="469"/>
        <v>5</v>
      </c>
    </row>
    <row r="5957" spans="1:15" x14ac:dyDescent="0.2">
      <c r="A5957" s="3" t="s">
        <v>12407</v>
      </c>
      <c r="B5957" s="6">
        <v>42878.74722222222</v>
      </c>
      <c r="C5957" s="6">
        <v>42885.618055555555</v>
      </c>
      <c r="D5957" s="4" t="s">
        <v>214</v>
      </c>
      <c r="E5957" s="4" t="s">
        <v>10</v>
      </c>
      <c r="F5957" s="4" t="s">
        <v>18</v>
      </c>
      <c r="G5957" s="4" t="s">
        <v>12</v>
      </c>
      <c r="H5957" s="4" t="s">
        <v>12408</v>
      </c>
      <c r="I5957" s="4" t="s">
        <v>74</v>
      </c>
      <c r="J5957">
        <f t="shared" si="465"/>
        <v>1</v>
      </c>
      <c r="K5957" s="7">
        <f t="shared" si="466"/>
        <v>0.74722222222222223</v>
      </c>
      <c r="L5957" t="str">
        <f>IF(AND(K5957&lt;Sheet2!$A$3,K5957&gt;=Sheet2!$A$2),"Morning",IF(AND(K5957&gt;=Sheet2!$A$3,K5957&lt;Sheet2!$A$4),"Afternoon","Night"))</f>
        <v>Afternoon</v>
      </c>
      <c r="M5957" t="str">
        <f t="shared" si="467"/>
        <v>Tuesday</v>
      </c>
      <c r="N5957">
        <f t="shared" si="468"/>
        <v>2017</v>
      </c>
      <c r="O5957">
        <f t="shared" si="469"/>
        <v>5</v>
      </c>
    </row>
    <row r="5958" spans="1:15" x14ac:dyDescent="0.2">
      <c r="A5958" s="3" t="s">
        <v>12409</v>
      </c>
      <c r="B5958" s="6">
        <v>42879.3</v>
      </c>
      <c r="C5958" s="6">
        <v>42879.3</v>
      </c>
      <c r="D5958" s="4" t="s">
        <v>507</v>
      </c>
      <c r="E5958" s="4" t="s">
        <v>17</v>
      </c>
      <c r="F5958" s="4" t="s">
        <v>30</v>
      </c>
      <c r="G5958" s="4" t="s">
        <v>6641</v>
      </c>
      <c r="H5958" s="4" t="s">
        <v>12410</v>
      </c>
      <c r="I5958" s="4" t="s">
        <v>74</v>
      </c>
      <c r="J5958">
        <f t="shared" si="465"/>
        <v>1</v>
      </c>
      <c r="K5958" s="7">
        <f t="shared" si="466"/>
        <v>0.3</v>
      </c>
      <c r="L5958" t="str">
        <f>IF(AND(K5958&lt;Sheet2!$A$3,K5958&gt;=Sheet2!$A$2),"Morning",IF(AND(K5958&gt;=Sheet2!$A$3,K5958&lt;Sheet2!$A$4),"Afternoon","Night"))</f>
        <v>Morning</v>
      </c>
      <c r="M5958" t="str">
        <f t="shared" si="467"/>
        <v>Wednesday</v>
      </c>
      <c r="N5958">
        <f t="shared" si="468"/>
        <v>2017</v>
      </c>
      <c r="O5958">
        <f t="shared" si="469"/>
        <v>5</v>
      </c>
    </row>
    <row r="5959" spans="1:15" x14ac:dyDescent="0.2">
      <c r="A5959" s="3" t="s">
        <v>12411</v>
      </c>
      <c r="B5959" s="6">
        <v>42879.3</v>
      </c>
      <c r="C5959" s="6">
        <v>42880.118750000001</v>
      </c>
      <c r="D5959" s="4" t="s">
        <v>507</v>
      </c>
      <c r="E5959" s="4" t="s">
        <v>17</v>
      </c>
      <c r="F5959" s="4" t="s">
        <v>30</v>
      </c>
      <c r="G5959" s="4" t="s">
        <v>6641</v>
      </c>
      <c r="H5959" s="4" t="s">
        <v>12412</v>
      </c>
      <c r="I5959" s="4" t="s">
        <v>74</v>
      </c>
      <c r="J5959">
        <f t="shared" si="465"/>
        <v>1</v>
      </c>
      <c r="K5959" s="7">
        <f t="shared" si="466"/>
        <v>0.3</v>
      </c>
      <c r="L5959" t="str">
        <f>IF(AND(K5959&lt;Sheet2!$A$3,K5959&gt;=Sheet2!$A$2),"Morning",IF(AND(K5959&gt;=Sheet2!$A$3,K5959&lt;Sheet2!$A$4),"Afternoon","Night"))</f>
        <v>Morning</v>
      </c>
      <c r="M5959" t="str">
        <f t="shared" si="467"/>
        <v>Wednesday</v>
      </c>
      <c r="N5959">
        <f t="shared" si="468"/>
        <v>2017</v>
      </c>
      <c r="O5959">
        <f t="shared" si="469"/>
        <v>5</v>
      </c>
    </row>
    <row r="5960" spans="1:15" x14ac:dyDescent="0.2">
      <c r="A5960" s="3" t="s">
        <v>12413</v>
      </c>
      <c r="B5960" s="6">
        <v>42879.484722222223</v>
      </c>
      <c r="C5960" s="6">
        <v>42879.484722222223</v>
      </c>
      <c r="D5960" s="4" t="s">
        <v>16</v>
      </c>
      <c r="E5960" s="4" t="s">
        <v>17</v>
      </c>
      <c r="F5960" s="4" t="s">
        <v>464</v>
      </c>
      <c r="G5960" s="4" t="s">
        <v>2711</v>
      </c>
      <c r="H5960" s="4" t="s">
        <v>12414</v>
      </c>
      <c r="I5960" s="4" t="s">
        <v>74</v>
      </c>
      <c r="J5960">
        <f t="shared" si="465"/>
        <v>1</v>
      </c>
      <c r="K5960" s="7">
        <f t="shared" si="466"/>
        <v>0.48472222222222222</v>
      </c>
      <c r="L5960" t="str">
        <f>IF(AND(K5960&lt;Sheet2!$A$3,K5960&gt;=Sheet2!$A$2),"Morning",IF(AND(K5960&gt;=Sheet2!$A$3,K5960&lt;Sheet2!$A$4),"Afternoon","Night"))</f>
        <v>Morning</v>
      </c>
      <c r="M5960" t="str">
        <f t="shared" si="467"/>
        <v>Wednesday</v>
      </c>
      <c r="N5960">
        <f t="shared" si="468"/>
        <v>2017</v>
      </c>
      <c r="O5960">
        <f t="shared" si="469"/>
        <v>5</v>
      </c>
    </row>
    <row r="5961" spans="1:15" x14ac:dyDescent="0.2">
      <c r="A5961" s="3" t="s">
        <v>12415</v>
      </c>
      <c r="B5961" s="6">
        <v>42879.484722222223</v>
      </c>
      <c r="C5961" s="6">
        <v>42882.859722222223</v>
      </c>
      <c r="D5961" s="4" t="s">
        <v>16</v>
      </c>
      <c r="E5961" s="4" t="s">
        <v>17</v>
      </c>
      <c r="F5961" s="4" t="s">
        <v>464</v>
      </c>
      <c r="G5961" s="4" t="s">
        <v>2711</v>
      </c>
      <c r="H5961" s="4" t="s">
        <v>12416</v>
      </c>
      <c r="I5961" s="4" t="s">
        <v>74</v>
      </c>
      <c r="J5961">
        <f t="shared" si="465"/>
        <v>1</v>
      </c>
      <c r="K5961" s="7">
        <f t="shared" si="466"/>
        <v>0.48472222222222222</v>
      </c>
      <c r="L5961" t="str">
        <f>IF(AND(K5961&lt;Sheet2!$A$3,K5961&gt;=Sheet2!$A$2),"Morning",IF(AND(K5961&gt;=Sheet2!$A$3,K5961&lt;Sheet2!$A$4),"Afternoon","Night"))</f>
        <v>Morning</v>
      </c>
      <c r="M5961" t="str">
        <f t="shared" si="467"/>
        <v>Wednesday</v>
      </c>
      <c r="N5961">
        <f t="shared" si="468"/>
        <v>2017</v>
      </c>
      <c r="O5961">
        <f t="shared" si="469"/>
        <v>5</v>
      </c>
    </row>
    <row r="5962" spans="1:15" x14ac:dyDescent="0.2">
      <c r="A5962" s="3" t="s">
        <v>12417</v>
      </c>
      <c r="B5962" s="6">
        <v>42880.362500000003</v>
      </c>
      <c r="C5962" s="6">
        <v>42880.362500000003</v>
      </c>
      <c r="D5962" s="4" t="s">
        <v>140</v>
      </c>
      <c r="E5962" s="4" t="s">
        <v>17</v>
      </c>
      <c r="F5962" s="4" t="s">
        <v>303</v>
      </c>
      <c r="G5962" s="4" t="s">
        <v>1604</v>
      </c>
      <c r="H5962" s="4" t="s">
        <v>12418</v>
      </c>
      <c r="I5962" s="4" t="s">
        <v>74</v>
      </c>
      <c r="J5962">
        <f t="shared" si="465"/>
        <v>1</v>
      </c>
      <c r="K5962" s="7">
        <f t="shared" si="466"/>
        <v>0.36249999999999999</v>
      </c>
      <c r="L5962" t="str">
        <f>IF(AND(K5962&lt;Sheet2!$A$3,K5962&gt;=Sheet2!$A$2),"Morning",IF(AND(K5962&gt;=Sheet2!$A$3,K5962&lt;Sheet2!$A$4),"Afternoon","Night"))</f>
        <v>Morning</v>
      </c>
      <c r="M5962" t="str">
        <f t="shared" si="467"/>
        <v>Thursday</v>
      </c>
      <c r="N5962">
        <f t="shared" si="468"/>
        <v>2017</v>
      </c>
      <c r="O5962">
        <f t="shared" si="469"/>
        <v>5</v>
      </c>
    </row>
    <row r="5963" spans="1:15" x14ac:dyDescent="0.2">
      <c r="A5963" s="3" t="s">
        <v>12419</v>
      </c>
      <c r="B5963" s="6">
        <v>42880.362500000003</v>
      </c>
      <c r="C5963" s="6">
        <v>42881.862500000003</v>
      </c>
      <c r="D5963" s="4" t="s">
        <v>140</v>
      </c>
      <c r="E5963" s="4" t="s">
        <v>17</v>
      </c>
      <c r="F5963" s="4" t="s">
        <v>303</v>
      </c>
      <c r="G5963" s="4" t="s">
        <v>1604</v>
      </c>
      <c r="H5963" s="4" t="s">
        <v>12386</v>
      </c>
      <c r="I5963" s="4" t="s">
        <v>74</v>
      </c>
      <c r="J5963">
        <f t="shared" si="465"/>
        <v>1</v>
      </c>
      <c r="K5963" s="7">
        <f t="shared" si="466"/>
        <v>0.36249999999999999</v>
      </c>
      <c r="L5963" t="str">
        <f>IF(AND(K5963&lt;Sheet2!$A$3,K5963&gt;=Sheet2!$A$2),"Morning",IF(AND(K5963&gt;=Sheet2!$A$3,K5963&lt;Sheet2!$A$4),"Afternoon","Night"))</f>
        <v>Morning</v>
      </c>
      <c r="M5963" t="str">
        <f t="shared" si="467"/>
        <v>Thursday</v>
      </c>
      <c r="N5963">
        <f t="shared" si="468"/>
        <v>2017</v>
      </c>
      <c r="O5963">
        <f t="shared" si="469"/>
        <v>5</v>
      </c>
    </row>
    <row r="5964" spans="1:15" x14ac:dyDescent="0.2">
      <c r="A5964" s="3" t="s">
        <v>12420</v>
      </c>
      <c r="B5964" s="6">
        <v>42880.381249999999</v>
      </c>
      <c r="C5964" s="6">
        <v>42880.381249999999</v>
      </c>
      <c r="D5964" s="4" t="s">
        <v>1465</v>
      </c>
      <c r="E5964" s="4" t="s">
        <v>10</v>
      </c>
      <c r="F5964" s="4" t="s">
        <v>30</v>
      </c>
      <c r="G5964" s="4" t="s">
        <v>42</v>
      </c>
      <c r="H5964" s="4" t="s">
        <v>12421</v>
      </c>
      <c r="I5964" s="4" t="s">
        <v>74</v>
      </c>
      <c r="J5964">
        <f t="shared" si="465"/>
        <v>1</v>
      </c>
      <c r="K5964" s="7">
        <f t="shared" si="466"/>
        <v>0.38125000000000003</v>
      </c>
      <c r="L5964" t="str">
        <f>IF(AND(K5964&lt;Sheet2!$A$3,K5964&gt;=Sheet2!$A$2),"Morning",IF(AND(K5964&gt;=Sheet2!$A$3,K5964&lt;Sheet2!$A$4),"Afternoon","Night"))</f>
        <v>Morning</v>
      </c>
      <c r="M5964" t="str">
        <f t="shared" si="467"/>
        <v>Thursday</v>
      </c>
      <c r="N5964">
        <f t="shared" si="468"/>
        <v>2017</v>
      </c>
      <c r="O5964">
        <f t="shared" si="469"/>
        <v>5</v>
      </c>
    </row>
    <row r="5965" spans="1:15" x14ac:dyDescent="0.2">
      <c r="A5965" s="3" t="s">
        <v>12422</v>
      </c>
      <c r="B5965" s="6">
        <v>42880.408333333333</v>
      </c>
      <c r="C5965" s="6">
        <v>42880.408333333333</v>
      </c>
      <c r="D5965" s="4" t="s">
        <v>1116</v>
      </c>
      <c r="E5965" s="4" t="s">
        <v>10</v>
      </c>
      <c r="F5965" s="4" t="s">
        <v>30</v>
      </c>
      <c r="G5965" s="4" t="s">
        <v>198</v>
      </c>
      <c r="H5965" s="4" t="s">
        <v>12423</v>
      </c>
      <c r="I5965" s="4" t="s">
        <v>74</v>
      </c>
      <c r="J5965">
        <f t="shared" si="465"/>
        <v>1</v>
      </c>
      <c r="K5965" s="7">
        <f t="shared" si="466"/>
        <v>0.40833333333333338</v>
      </c>
      <c r="L5965" t="str">
        <f>IF(AND(K5965&lt;Sheet2!$A$3,K5965&gt;=Sheet2!$A$2),"Morning",IF(AND(K5965&gt;=Sheet2!$A$3,K5965&lt;Sheet2!$A$4),"Afternoon","Night"))</f>
        <v>Morning</v>
      </c>
      <c r="M5965" t="str">
        <f t="shared" si="467"/>
        <v>Thursday</v>
      </c>
      <c r="N5965">
        <f t="shared" si="468"/>
        <v>2017</v>
      </c>
      <c r="O5965">
        <f t="shared" si="469"/>
        <v>5</v>
      </c>
    </row>
    <row r="5966" spans="1:15" x14ac:dyDescent="0.2">
      <c r="A5966" s="3" t="s">
        <v>12424</v>
      </c>
      <c r="B5966" s="6">
        <v>42880.450694444444</v>
      </c>
      <c r="C5966" s="6">
        <v>42880.450694444444</v>
      </c>
      <c r="D5966" s="4" t="s">
        <v>12376</v>
      </c>
      <c r="E5966" s="4" t="s">
        <v>10</v>
      </c>
      <c r="F5966" s="4" t="s">
        <v>159</v>
      </c>
      <c r="G5966" s="4" t="s">
        <v>270</v>
      </c>
      <c r="H5966" s="4" t="s">
        <v>12425</v>
      </c>
      <c r="I5966" s="4" t="s">
        <v>74</v>
      </c>
      <c r="J5966">
        <f t="shared" si="465"/>
        <v>1</v>
      </c>
      <c r="K5966" s="7">
        <f t="shared" si="466"/>
        <v>0.45069444444444445</v>
      </c>
      <c r="L5966" t="str">
        <f>IF(AND(K5966&lt;Sheet2!$A$3,K5966&gt;=Sheet2!$A$2),"Morning",IF(AND(K5966&gt;=Sheet2!$A$3,K5966&lt;Sheet2!$A$4),"Afternoon","Night"))</f>
        <v>Morning</v>
      </c>
      <c r="M5966" t="str">
        <f t="shared" si="467"/>
        <v>Thursday</v>
      </c>
      <c r="N5966">
        <f t="shared" si="468"/>
        <v>2017</v>
      </c>
      <c r="O5966">
        <f t="shared" si="469"/>
        <v>5</v>
      </c>
    </row>
    <row r="5967" spans="1:15" x14ac:dyDescent="0.2">
      <c r="A5967" s="3" t="s">
        <v>12426</v>
      </c>
      <c r="B5967" s="6">
        <v>42880.868055555555</v>
      </c>
      <c r="C5967" s="6">
        <v>42880.868055555555</v>
      </c>
      <c r="D5967" s="4" t="s">
        <v>360</v>
      </c>
      <c r="E5967" s="4" t="s">
        <v>17</v>
      </c>
      <c r="F5967" s="4" t="s">
        <v>11</v>
      </c>
      <c r="G5967" s="4" t="s">
        <v>1067</v>
      </c>
      <c r="H5967" s="4" t="s">
        <v>12427</v>
      </c>
      <c r="I5967" s="4" t="s">
        <v>74</v>
      </c>
      <c r="J5967">
        <f t="shared" si="465"/>
        <v>1</v>
      </c>
      <c r="K5967" s="7">
        <f t="shared" si="466"/>
        <v>0.86805555555555547</v>
      </c>
      <c r="L5967" t="str">
        <f>IF(AND(K5967&lt;Sheet2!$A$3,K5967&gt;=Sheet2!$A$2),"Morning",IF(AND(K5967&gt;=Sheet2!$A$3,K5967&lt;Sheet2!$A$4),"Afternoon","Night"))</f>
        <v>Night</v>
      </c>
      <c r="M5967" t="str">
        <f t="shared" si="467"/>
        <v>Thursday</v>
      </c>
      <c r="N5967">
        <f t="shared" si="468"/>
        <v>2017</v>
      </c>
      <c r="O5967">
        <f t="shared" si="469"/>
        <v>5</v>
      </c>
    </row>
    <row r="5968" spans="1:15" x14ac:dyDescent="0.2">
      <c r="A5968" s="3" t="s">
        <v>12428</v>
      </c>
      <c r="B5968" s="6">
        <v>42880.868055555555</v>
      </c>
      <c r="C5968" s="6">
        <v>42741.323611111111</v>
      </c>
      <c r="D5968" s="4" t="s">
        <v>360</v>
      </c>
      <c r="E5968" s="4" t="s">
        <v>17</v>
      </c>
      <c r="F5968" s="4" t="s">
        <v>11</v>
      </c>
      <c r="G5968" s="4" t="s">
        <v>1067</v>
      </c>
      <c r="H5968" s="4" t="s">
        <v>12429</v>
      </c>
      <c r="I5968" s="4" t="s">
        <v>74</v>
      </c>
      <c r="J5968">
        <f t="shared" si="465"/>
        <v>1</v>
      </c>
      <c r="K5968" s="7">
        <f t="shared" si="466"/>
        <v>0.86805555555555547</v>
      </c>
      <c r="L5968" t="str">
        <f>IF(AND(K5968&lt;Sheet2!$A$3,K5968&gt;=Sheet2!$A$2),"Morning",IF(AND(K5968&gt;=Sheet2!$A$3,K5968&lt;Sheet2!$A$4),"Afternoon","Night"))</f>
        <v>Night</v>
      </c>
      <c r="M5968" t="str">
        <f t="shared" si="467"/>
        <v>Thursday</v>
      </c>
      <c r="N5968">
        <f t="shared" si="468"/>
        <v>2017</v>
      </c>
      <c r="O5968">
        <f t="shared" si="469"/>
        <v>5</v>
      </c>
    </row>
    <row r="5969" spans="1:15" x14ac:dyDescent="0.2">
      <c r="A5969" s="3" t="s">
        <v>12430</v>
      </c>
      <c r="B5969" s="6">
        <v>42881.115277777775</v>
      </c>
      <c r="C5969" s="6">
        <v>42881.115277777775</v>
      </c>
      <c r="D5969" s="4" t="s">
        <v>57</v>
      </c>
      <c r="E5969" s="4" t="s">
        <v>77</v>
      </c>
      <c r="F5969" s="4" t="s">
        <v>30</v>
      </c>
      <c r="G5969" s="4" t="s">
        <v>12</v>
      </c>
      <c r="H5969" s="4" t="s">
        <v>12431</v>
      </c>
      <c r="I5969" s="4" t="s">
        <v>74</v>
      </c>
      <c r="J5969">
        <f t="shared" si="465"/>
        <v>1</v>
      </c>
      <c r="K5969" s="7">
        <f t="shared" si="466"/>
        <v>0.11527777777777777</v>
      </c>
      <c r="L5969" t="str">
        <f>IF(AND(K5969&lt;Sheet2!$A$3,K5969&gt;=Sheet2!$A$2),"Morning",IF(AND(K5969&gt;=Sheet2!$A$3,K5969&lt;Sheet2!$A$4),"Afternoon","Night"))</f>
        <v>Night</v>
      </c>
      <c r="M5969" t="str">
        <f t="shared" si="467"/>
        <v>Friday</v>
      </c>
      <c r="N5969">
        <f t="shared" si="468"/>
        <v>2017</v>
      </c>
      <c r="O5969">
        <f t="shared" si="469"/>
        <v>5</v>
      </c>
    </row>
    <row r="5970" spans="1:15" x14ac:dyDescent="0.2">
      <c r="A5970" s="3" t="s">
        <v>12432</v>
      </c>
      <c r="B5970" s="6">
        <v>42881.115277777775</v>
      </c>
      <c r="C5970" s="6">
        <v>42881.115277777775</v>
      </c>
      <c r="D5970" s="4" t="s">
        <v>290</v>
      </c>
      <c r="E5970" s="4" t="s">
        <v>77</v>
      </c>
      <c r="F5970" s="4" t="s">
        <v>18</v>
      </c>
      <c r="G5970" s="4" t="s">
        <v>12</v>
      </c>
      <c r="H5970" s="4" t="s">
        <v>12433</v>
      </c>
      <c r="I5970" s="4" t="s">
        <v>74</v>
      </c>
      <c r="J5970">
        <f t="shared" si="465"/>
        <v>1</v>
      </c>
      <c r="K5970" s="7">
        <f t="shared" si="466"/>
        <v>0.11527777777777777</v>
      </c>
      <c r="L5970" t="str">
        <f>IF(AND(K5970&lt;Sheet2!$A$3,K5970&gt;=Sheet2!$A$2),"Morning",IF(AND(K5970&gt;=Sheet2!$A$3,K5970&lt;Sheet2!$A$4),"Afternoon","Night"))</f>
        <v>Night</v>
      </c>
      <c r="M5970" t="str">
        <f t="shared" si="467"/>
        <v>Friday</v>
      </c>
      <c r="N5970">
        <f t="shared" si="468"/>
        <v>2017</v>
      </c>
      <c r="O5970">
        <f t="shared" si="469"/>
        <v>5</v>
      </c>
    </row>
    <row r="5971" spans="1:15" x14ac:dyDescent="0.2">
      <c r="A5971" s="3" t="s">
        <v>12434</v>
      </c>
      <c r="B5971" s="6">
        <v>42881.324999999997</v>
      </c>
      <c r="C5971" s="6">
        <v>42881.324999999997</v>
      </c>
      <c r="D5971" s="4" t="s">
        <v>1318</v>
      </c>
      <c r="E5971" s="4" t="s">
        <v>77</v>
      </c>
      <c r="F5971" s="4" t="s">
        <v>18</v>
      </c>
      <c r="G5971" s="4" t="s">
        <v>734</v>
      </c>
      <c r="H5971" s="4" t="s">
        <v>12435</v>
      </c>
      <c r="I5971" s="4" t="s">
        <v>74</v>
      </c>
      <c r="J5971">
        <f t="shared" si="465"/>
        <v>1</v>
      </c>
      <c r="K5971" s="7">
        <f t="shared" si="466"/>
        <v>0.32500000000000001</v>
      </c>
      <c r="L5971" t="str">
        <f>IF(AND(K5971&lt;Sheet2!$A$3,K5971&gt;=Sheet2!$A$2),"Morning",IF(AND(K5971&gt;=Sheet2!$A$3,K5971&lt;Sheet2!$A$4),"Afternoon","Night"))</f>
        <v>Morning</v>
      </c>
      <c r="M5971" t="str">
        <f t="shared" si="467"/>
        <v>Friday</v>
      </c>
      <c r="N5971">
        <f t="shared" si="468"/>
        <v>2017</v>
      </c>
      <c r="O5971">
        <f t="shared" si="469"/>
        <v>5</v>
      </c>
    </row>
    <row r="5972" spans="1:15" x14ac:dyDescent="0.2">
      <c r="A5972" s="3" t="s">
        <v>12436</v>
      </c>
      <c r="B5972" s="6">
        <v>42881.324999999997</v>
      </c>
      <c r="C5972" s="6">
        <v>42883.347222222219</v>
      </c>
      <c r="D5972" s="4" t="s">
        <v>1318</v>
      </c>
      <c r="E5972" s="4" t="s">
        <v>77</v>
      </c>
      <c r="F5972" s="4" t="s">
        <v>18</v>
      </c>
      <c r="G5972" s="4" t="s">
        <v>734</v>
      </c>
      <c r="H5972" s="4" t="s">
        <v>12437</v>
      </c>
      <c r="I5972" s="4" t="s">
        <v>74</v>
      </c>
      <c r="J5972">
        <f t="shared" si="465"/>
        <v>1</v>
      </c>
      <c r="K5972" s="7">
        <f t="shared" si="466"/>
        <v>0.32500000000000001</v>
      </c>
      <c r="L5972" t="str">
        <f>IF(AND(K5972&lt;Sheet2!$A$3,K5972&gt;=Sheet2!$A$2),"Morning",IF(AND(K5972&gt;=Sheet2!$A$3,K5972&lt;Sheet2!$A$4),"Afternoon","Night"))</f>
        <v>Morning</v>
      </c>
      <c r="M5972" t="str">
        <f t="shared" si="467"/>
        <v>Friday</v>
      </c>
      <c r="N5972">
        <f t="shared" si="468"/>
        <v>2017</v>
      </c>
      <c r="O5972">
        <f t="shared" si="469"/>
        <v>5</v>
      </c>
    </row>
    <row r="5973" spans="1:15" x14ac:dyDescent="0.2">
      <c r="A5973" s="3" t="s">
        <v>12438</v>
      </c>
      <c r="B5973" s="6">
        <v>42881.386111111111</v>
      </c>
      <c r="C5973" s="6">
        <v>42881.386111111111</v>
      </c>
      <c r="D5973" s="4" t="s">
        <v>914</v>
      </c>
      <c r="E5973" s="4" t="s">
        <v>173</v>
      </c>
      <c r="F5973" s="4" t="s">
        <v>18</v>
      </c>
      <c r="G5973" s="4" t="s">
        <v>424</v>
      </c>
      <c r="H5973" s="4" t="s">
        <v>5731</v>
      </c>
      <c r="I5973" s="4" t="s">
        <v>74</v>
      </c>
      <c r="J5973">
        <f t="shared" si="465"/>
        <v>1</v>
      </c>
      <c r="K5973" s="7">
        <f t="shared" si="466"/>
        <v>0.38611111111111113</v>
      </c>
      <c r="L5973" t="str">
        <f>IF(AND(K5973&lt;Sheet2!$A$3,K5973&gt;=Sheet2!$A$2),"Morning",IF(AND(K5973&gt;=Sheet2!$A$3,K5973&lt;Sheet2!$A$4),"Afternoon","Night"))</f>
        <v>Morning</v>
      </c>
      <c r="M5973" t="str">
        <f t="shared" si="467"/>
        <v>Friday</v>
      </c>
      <c r="N5973">
        <f t="shared" si="468"/>
        <v>2017</v>
      </c>
      <c r="O5973">
        <f t="shared" si="469"/>
        <v>5</v>
      </c>
    </row>
    <row r="5974" spans="1:15" x14ac:dyDescent="0.2">
      <c r="A5974" s="3" t="s">
        <v>12439</v>
      </c>
      <c r="B5974" s="6">
        <v>42881.386111111111</v>
      </c>
      <c r="C5974" s="6">
        <v>42883.30972222222</v>
      </c>
      <c r="D5974" s="4" t="s">
        <v>914</v>
      </c>
      <c r="E5974" s="4" t="s">
        <v>173</v>
      </c>
      <c r="F5974" s="4" t="s">
        <v>18</v>
      </c>
      <c r="G5974" s="4" t="s">
        <v>424</v>
      </c>
      <c r="H5974" s="4" t="s">
        <v>12440</v>
      </c>
      <c r="I5974" s="4" t="s">
        <v>74</v>
      </c>
      <c r="J5974">
        <f t="shared" si="465"/>
        <v>1</v>
      </c>
      <c r="K5974" s="7">
        <f t="shared" si="466"/>
        <v>0.38611111111111113</v>
      </c>
      <c r="L5974" t="str">
        <f>IF(AND(K5974&lt;Sheet2!$A$3,K5974&gt;=Sheet2!$A$2),"Morning",IF(AND(K5974&gt;=Sheet2!$A$3,K5974&lt;Sheet2!$A$4),"Afternoon","Night"))</f>
        <v>Morning</v>
      </c>
      <c r="M5974" t="str">
        <f t="shared" si="467"/>
        <v>Friday</v>
      </c>
      <c r="N5974">
        <f t="shared" si="468"/>
        <v>2017</v>
      </c>
      <c r="O5974">
        <f t="shared" si="469"/>
        <v>5</v>
      </c>
    </row>
    <row r="5975" spans="1:15" x14ac:dyDescent="0.2">
      <c r="A5975" s="3" t="s">
        <v>12441</v>
      </c>
      <c r="B5975" s="6">
        <v>42882.058333333334</v>
      </c>
      <c r="C5975" s="6">
        <v>42882.058333333334</v>
      </c>
      <c r="D5975" s="4" t="s">
        <v>666</v>
      </c>
      <c r="E5975" s="4" t="s">
        <v>10</v>
      </c>
      <c r="F5975" s="4" t="s">
        <v>30</v>
      </c>
      <c r="G5975" s="4" t="s">
        <v>12</v>
      </c>
      <c r="H5975" s="4" t="s">
        <v>12442</v>
      </c>
      <c r="I5975" s="4" t="s">
        <v>74</v>
      </c>
      <c r="J5975">
        <f t="shared" si="465"/>
        <v>1</v>
      </c>
      <c r="K5975" s="7">
        <f t="shared" si="466"/>
        <v>5.8333333333333327E-2</v>
      </c>
      <c r="L5975" t="str">
        <f>IF(AND(K5975&lt;Sheet2!$A$3,K5975&gt;=Sheet2!$A$2),"Morning",IF(AND(K5975&gt;=Sheet2!$A$3,K5975&lt;Sheet2!$A$4),"Afternoon","Night"))</f>
        <v>Night</v>
      </c>
      <c r="M5975" t="str">
        <f t="shared" si="467"/>
        <v>Saturday</v>
      </c>
      <c r="N5975">
        <f t="shared" si="468"/>
        <v>2017</v>
      </c>
      <c r="O5975">
        <f t="shared" si="469"/>
        <v>5</v>
      </c>
    </row>
    <row r="5976" spans="1:15" x14ac:dyDescent="0.2">
      <c r="A5976" s="3" t="s">
        <v>12443</v>
      </c>
      <c r="B5976" s="6">
        <v>42882.058333333334</v>
      </c>
      <c r="C5976" s="6">
        <v>42883.318749999999</v>
      </c>
      <c r="D5976" s="4" t="s">
        <v>666</v>
      </c>
      <c r="E5976" s="4" t="s">
        <v>10</v>
      </c>
      <c r="F5976" s="4" t="s">
        <v>30</v>
      </c>
      <c r="G5976" s="4" t="s">
        <v>12</v>
      </c>
      <c r="H5976" s="4" t="s">
        <v>12444</v>
      </c>
      <c r="I5976" s="4" t="s">
        <v>74</v>
      </c>
      <c r="J5976">
        <f t="shared" si="465"/>
        <v>1</v>
      </c>
      <c r="K5976" s="7">
        <f t="shared" si="466"/>
        <v>5.8333333333333327E-2</v>
      </c>
      <c r="L5976" t="str">
        <f>IF(AND(K5976&lt;Sheet2!$A$3,K5976&gt;=Sheet2!$A$2),"Morning",IF(AND(K5976&gt;=Sheet2!$A$3,K5976&lt;Sheet2!$A$4),"Afternoon","Night"))</f>
        <v>Night</v>
      </c>
      <c r="M5976" t="str">
        <f t="shared" si="467"/>
        <v>Saturday</v>
      </c>
      <c r="N5976">
        <f t="shared" si="468"/>
        <v>2017</v>
      </c>
      <c r="O5976">
        <f t="shared" si="469"/>
        <v>5</v>
      </c>
    </row>
    <row r="5977" spans="1:15" x14ac:dyDescent="0.2">
      <c r="A5977" s="3" t="s">
        <v>12445</v>
      </c>
      <c r="B5977" s="6">
        <v>42882.363194444442</v>
      </c>
      <c r="C5977" s="6">
        <v>42882.363194444442</v>
      </c>
      <c r="D5977" s="4" t="s">
        <v>407</v>
      </c>
      <c r="E5977" s="4" t="s">
        <v>10</v>
      </c>
      <c r="F5977" s="4" t="s">
        <v>30</v>
      </c>
      <c r="G5977" s="4" t="s">
        <v>424</v>
      </c>
      <c r="H5977" s="4" t="s">
        <v>12446</v>
      </c>
      <c r="I5977" s="4" t="s">
        <v>74</v>
      </c>
      <c r="J5977">
        <f t="shared" si="465"/>
        <v>1</v>
      </c>
      <c r="K5977" s="7">
        <f t="shared" si="466"/>
        <v>0.36319444444444443</v>
      </c>
      <c r="L5977" t="str">
        <f>IF(AND(K5977&lt;Sheet2!$A$3,K5977&gt;=Sheet2!$A$2),"Morning",IF(AND(K5977&gt;=Sheet2!$A$3,K5977&lt;Sheet2!$A$4),"Afternoon","Night"))</f>
        <v>Morning</v>
      </c>
      <c r="M5977" t="str">
        <f t="shared" si="467"/>
        <v>Saturday</v>
      </c>
      <c r="N5977">
        <f t="shared" si="468"/>
        <v>2017</v>
      </c>
      <c r="O5977">
        <f t="shared" si="469"/>
        <v>5</v>
      </c>
    </row>
    <row r="5978" spans="1:15" x14ac:dyDescent="0.2">
      <c r="A5978" s="3" t="s">
        <v>12447</v>
      </c>
      <c r="B5978" s="6">
        <v>42882.363194444442</v>
      </c>
      <c r="C5978" s="6">
        <v>42883.343055555553</v>
      </c>
      <c r="D5978" s="4" t="s">
        <v>407</v>
      </c>
      <c r="E5978" s="4" t="s">
        <v>10</v>
      </c>
      <c r="F5978" s="4" t="s">
        <v>30</v>
      </c>
      <c r="G5978" s="4" t="s">
        <v>424</v>
      </c>
      <c r="H5978" s="4" t="s">
        <v>12448</v>
      </c>
      <c r="I5978" s="4" t="s">
        <v>74</v>
      </c>
      <c r="J5978">
        <f t="shared" si="465"/>
        <v>1</v>
      </c>
      <c r="K5978" s="7">
        <f t="shared" si="466"/>
        <v>0.36319444444444443</v>
      </c>
      <c r="L5978" t="str">
        <f>IF(AND(K5978&lt;Sheet2!$A$3,K5978&gt;=Sheet2!$A$2),"Morning",IF(AND(K5978&gt;=Sheet2!$A$3,K5978&lt;Sheet2!$A$4),"Afternoon","Night"))</f>
        <v>Morning</v>
      </c>
      <c r="M5978" t="str">
        <f t="shared" si="467"/>
        <v>Saturday</v>
      </c>
      <c r="N5978">
        <f t="shared" si="468"/>
        <v>2017</v>
      </c>
      <c r="O5978">
        <f t="shared" si="469"/>
        <v>5</v>
      </c>
    </row>
    <row r="5979" spans="1:15" x14ac:dyDescent="0.2">
      <c r="A5979" s="3" t="s">
        <v>12449</v>
      </c>
      <c r="B5979" s="6">
        <v>42882.574305555558</v>
      </c>
      <c r="C5979" s="6">
        <v>42882.574305555558</v>
      </c>
      <c r="D5979" s="4" t="s">
        <v>57</v>
      </c>
      <c r="E5979" s="4" t="s">
        <v>17</v>
      </c>
      <c r="F5979" s="4" t="s">
        <v>18</v>
      </c>
      <c r="G5979" s="4" t="s">
        <v>12</v>
      </c>
      <c r="H5979" s="4" t="s">
        <v>12450</v>
      </c>
      <c r="I5979" s="4" t="s">
        <v>74</v>
      </c>
      <c r="J5979">
        <f t="shared" si="465"/>
        <v>1</v>
      </c>
      <c r="K5979" s="7">
        <f t="shared" si="466"/>
        <v>0.57430555555555551</v>
      </c>
      <c r="L5979" t="str">
        <f>IF(AND(K5979&lt;Sheet2!$A$3,K5979&gt;=Sheet2!$A$2),"Morning",IF(AND(K5979&gt;=Sheet2!$A$3,K5979&lt;Sheet2!$A$4),"Afternoon","Night"))</f>
        <v>Afternoon</v>
      </c>
      <c r="M5979" t="str">
        <f t="shared" si="467"/>
        <v>Saturday</v>
      </c>
      <c r="N5979">
        <f t="shared" si="468"/>
        <v>2017</v>
      </c>
      <c r="O5979">
        <f t="shared" si="469"/>
        <v>5</v>
      </c>
    </row>
    <row r="5980" spans="1:15" x14ac:dyDescent="0.2">
      <c r="A5980" s="3" t="s">
        <v>12451</v>
      </c>
      <c r="B5980" s="6">
        <v>42882.836111111108</v>
      </c>
      <c r="C5980" s="6">
        <v>42882.836111111108</v>
      </c>
      <c r="D5980" s="4" t="s">
        <v>6897</v>
      </c>
      <c r="E5980" s="4" t="s">
        <v>10</v>
      </c>
      <c r="F5980" s="4" t="s">
        <v>464</v>
      </c>
      <c r="G5980" s="4" t="s">
        <v>12</v>
      </c>
      <c r="H5980" s="4" t="s">
        <v>12452</v>
      </c>
      <c r="I5980" s="4" t="s">
        <v>74</v>
      </c>
      <c r="J5980">
        <f t="shared" si="465"/>
        <v>1</v>
      </c>
      <c r="K5980" s="7">
        <f t="shared" si="466"/>
        <v>0.83611111111111114</v>
      </c>
      <c r="L5980" t="str">
        <f>IF(AND(K5980&lt;Sheet2!$A$3,K5980&gt;=Sheet2!$A$2),"Morning",IF(AND(K5980&gt;=Sheet2!$A$3,K5980&lt;Sheet2!$A$4),"Afternoon","Night"))</f>
        <v>Night</v>
      </c>
      <c r="M5980" t="str">
        <f t="shared" si="467"/>
        <v>Saturday</v>
      </c>
      <c r="N5980">
        <f t="shared" si="468"/>
        <v>2017</v>
      </c>
      <c r="O5980">
        <f t="shared" si="469"/>
        <v>5</v>
      </c>
    </row>
    <row r="5981" spans="1:15" x14ac:dyDescent="0.2">
      <c r="A5981" s="3" t="s">
        <v>12453</v>
      </c>
      <c r="B5981" s="6">
        <v>42882.836111111108</v>
      </c>
      <c r="C5981" s="6">
        <v>42884.744444444441</v>
      </c>
      <c r="D5981" s="4" t="s">
        <v>6897</v>
      </c>
      <c r="E5981" s="4" t="s">
        <v>10</v>
      </c>
      <c r="F5981" s="4" t="s">
        <v>464</v>
      </c>
      <c r="G5981" s="4" t="s">
        <v>12</v>
      </c>
      <c r="H5981" s="4" t="s">
        <v>12454</v>
      </c>
      <c r="I5981" s="4" t="s">
        <v>74</v>
      </c>
      <c r="J5981">
        <f t="shared" si="465"/>
        <v>1</v>
      </c>
      <c r="K5981" s="7">
        <f t="shared" si="466"/>
        <v>0.83611111111111114</v>
      </c>
      <c r="L5981" t="str">
        <f>IF(AND(K5981&lt;Sheet2!$A$3,K5981&gt;=Sheet2!$A$2),"Morning",IF(AND(K5981&gt;=Sheet2!$A$3,K5981&lt;Sheet2!$A$4),"Afternoon","Night"))</f>
        <v>Night</v>
      </c>
      <c r="M5981" t="str">
        <f t="shared" si="467"/>
        <v>Saturday</v>
      </c>
      <c r="N5981">
        <f t="shared" si="468"/>
        <v>2017</v>
      </c>
      <c r="O5981">
        <f t="shared" si="469"/>
        <v>5</v>
      </c>
    </row>
    <row r="5982" spans="1:15" x14ac:dyDescent="0.2">
      <c r="A5982" s="3" t="s">
        <v>12455</v>
      </c>
      <c r="B5982" s="6">
        <v>42882.948611111111</v>
      </c>
      <c r="C5982" s="6">
        <v>42882.948611111111</v>
      </c>
      <c r="D5982" s="4" t="s">
        <v>128</v>
      </c>
      <c r="E5982" s="4" t="s">
        <v>17</v>
      </c>
      <c r="F5982" s="4" t="s">
        <v>295</v>
      </c>
      <c r="G5982" s="4" t="s">
        <v>639</v>
      </c>
      <c r="H5982" s="4" t="s">
        <v>12456</v>
      </c>
      <c r="I5982" s="4" t="s">
        <v>74</v>
      </c>
      <c r="J5982">
        <f t="shared" si="465"/>
        <v>1</v>
      </c>
      <c r="K5982" s="7">
        <f t="shared" si="466"/>
        <v>0.94861111111111107</v>
      </c>
      <c r="L5982" t="str">
        <f>IF(AND(K5982&lt;Sheet2!$A$3,K5982&gt;=Sheet2!$A$2),"Morning",IF(AND(K5982&gt;=Sheet2!$A$3,K5982&lt;Sheet2!$A$4),"Afternoon","Night"))</f>
        <v>Night</v>
      </c>
      <c r="M5982" t="str">
        <f t="shared" si="467"/>
        <v>Saturday</v>
      </c>
      <c r="N5982">
        <f t="shared" si="468"/>
        <v>2017</v>
      </c>
      <c r="O5982">
        <f t="shared" si="469"/>
        <v>5</v>
      </c>
    </row>
    <row r="5983" spans="1:15" x14ac:dyDescent="0.2">
      <c r="A5983" s="3" t="s">
        <v>12457</v>
      </c>
      <c r="B5983" s="6">
        <v>42883.104861111111</v>
      </c>
      <c r="C5983" s="6">
        <v>42883.104861111111</v>
      </c>
      <c r="D5983" s="4" t="s">
        <v>876</v>
      </c>
      <c r="E5983" s="4" t="s">
        <v>10</v>
      </c>
      <c r="F5983" s="4" t="s">
        <v>18</v>
      </c>
      <c r="G5983" s="4" t="s">
        <v>12</v>
      </c>
      <c r="H5983" s="4" t="s">
        <v>12458</v>
      </c>
      <c r="I5983" s="4" t="s">
        <v>74</v>
      </c>
      <c r="J5983">
        <f t="shared" si="465"/>
        <v>1</v>
      </c>
      <c r="K5983" s="7">
        <f t="shared" si="466"/>
        <v>0.10486111111111111</v>
      </c>
      <c r="L5983" t="str">
        <f>IF(AND(K5983&lt;Sheet2!$A$3,K5983&gt;=Sheet2!$A$2),"Morning",IF(AND(K5983&gt;=Sheet2!$A$3,K5983&lt;Sheet2!$A$4),"Afternoon","Night"))</f>
        <v>Night</v>
      </c>
      <c r="M5983" t="str">
        <f t="shared" si="467"/>
        <v>Sunday</v>
      </c>
      <c r="N5983">
        <f t="shared" si="468"/>
        <v>2017</v>
      </c>
      <c r="O5983">
        <f t="shared" si="469"/>
        <v>5</v>
      </c>
    </row>
    <row r="5984" spans="1:15" x14ac:dyDescent="0.2">
      <c r="A5984" s="3" t="s">
        <v>12459</v>
      </c>
      <c r="B5984" s="6">
        <v>42883.104861111111</v>
      </c>
      <c r="C5984" s="6">
        <v>42741.32708333333</v>
      </c>
      <c r="D5984" s="4" t="s">
        <v>876</v>
      </c>
      <c r="E5984" s="4" t="s">
        <v>10</v>
      </c>
      <c r="F5984" s="4" t="s">
        <v>18</v>
      </c>
      <c r="G5984" s="4" t="s">
        <v>12</v>
      </c>
      <c r="H5984" s="4" t="s">
        <v>12460</v>
      </c>
      <c r="I5984" s="4" t="s">
        <v>74</v>
      </c>
      <c r="J5984">
        <f t="shared" si="465"/>
        <v>1</v>
      </c>
      <c r="K5984" s="7">
        <f t="shared" si="466"/>
        <v>0.10486111111111111</v>
      </c>
      <c r="L5984" t="str">
        <f>IF(AND(K5984&lt;Sheet2!$A$3,K5984&gt;=Sheet2!$A$2),"Morning",IF(AND(K5984&gt;=Sheet2!$A$3,K5984&lt;Sheet2!$A$4),"Afternoon","Night"))</f>
        <v>Night</v>
      </c>
      <c r="M5984" t="str">
        <f t="shared" si="467"/>
        <v>Sunday</v>
      </c>
      <c r="N5984">
        <f t="shared" si="468"/>
        <v>2017</v>
      </c>
      <c r="O5984">
        <f t="shared" si="469"/>
        <v>5</v>
      </c>
    </row>
    <row r="5985" spans="1:15" x14ac:dyDescent="0.2">
      <c r="A5985" s="3" t="s">
        <v>12461</v>
      </c>
      <c r="B5985" s="6">
        <v>42883.293749999997</v>
      </c>
      <c r="C5985" s="6">
        <v>42883.293749999997</v>
      </c>
      <c r="D5985" s="4" t="s">
        <v>1021</v>
      </c>
      <c r="E5985" s="4" t="s">
        <v>10</v>
      </c>
      <c r="F5985" s="4" t="s">
        <v>30</v>
      </c>
      <c r="G5985" s="4" t="s">
        <v>12</v>
      </c>
      <c r="H5985" s="4" t="s">
        <v>12462</v>
      </c>
      <c r="I5985" s="4" t="s">
        <v>74</v>
      </c>
      <c r="J5985">
        <f t="shared" si="465"/>
        <v>1</v>
      </c>
      <c r="K5985" s="7">
        <f t="shared" si="466"/>
        <v>0.29375000000000001</v>
      </c>
      <c r="L5985" t="str">
        <f>IF(AND(K5985&lt;Sheet2!$A$3,K5985&gt;=Sheet2!$A$2),"Morning",IF(AND(K5985&gt;=Sheet2!$A$3,K5985&lt;Sheet2!$A$4),"Afternoon","Night"))</f>
        <v>Morning</v>
      </c>
      <c r="M5985" t="str">
        <f t="shared" si="467"/>
        <v>Sunday</v>
      </c>
      <c r="N5985">
        <f t="shared" si="468"/>
        <v>2017</v>
      </c>
      <c r="O5985">
        <f t="shared" si="469"/>
        <v>5</v>
      </c>
    </row>
    <row r="5986" spans="1:15" x14ac:dyDescent="0.2">
      <c r="A5986" s="3" t="s">
        <v>12463</v>
      </c>
      <c r="B5986" s="6">
        <v>42883.293749999997</v>
      </c>
      <c r="C5986" s="6">
        <v>42886.293749999997</v>
      </c>
      <c r="D5986" s="4" t="s">
        <v>1021</v>
      </c>
      <c r="E5986" s="4" t="s">
        <v>10</v>
      </c>
      <c r="F5986" s="4" t="s">
        <v>30</v>
      </c>
      <c r="G5986" s="4" t="s">
        <v>12</v>
      </c>
      <c r="H5986" s="4" t="s">
        <v>12464</v>
      </c>
      <c r="I5986" s="4" t="s">
        <v>74</v>
      </c>
      <c r="J5986">
        <f t="shared" si="465"/>
        <v>1</v>
      </c>
      <c r="K5986" s="7">
        <f t="shared" si="466"/>
        <v>0.29375000000000001</v>
      </c>
      <c r="L5986" t="str">
        <f>IF(AND(K5986&lt;Sheet2!$A$3,K5986&gt;=Sheet2!$A$2),"Morning",IF(AND(K5986&gt;=Sheet2!$A$3,K5986&lt;Sheet2!$A$4),"Afternoon","Night"))</f>
        <v>Morning</v>
      </c>
      <c r="M5986" t="str">
        <f t="shared" si="467"/>
        <v>Sunday</v>
      </c>
      <c r="N5986">
        <f t="shared" si="468"/>
        <v>2017</v>
      </c>
      <c r="O5986">
        <f t="shared" si="469"/>
        <v>5</v>
      </c>
    </row>
    <row r="5987" spans="1:15" x14ac:dyDescent="0.2">
      <c r="A5987" s="3" t="s">
        <v>12465</v>
      </c>
      <c r="B5987" s="6">
        <v>42883.299305555556</v>
      </c>
      <c r="C5987" s="6">
        <v>42883.299305555556</v>
      </c>
      <c r="D5987" s="4" t="s">
        <v>1671</v>
      </c>
      <c r="E5987" s="4" t="s">
        <v>17</v>
      </c>
      <c r="F5987" s="4" t="s">
        <v>18</v>
      </c>
      <c r="G5987" s="4" t="s">
        <v>12</v>
      </c>
      <c r="H5987" s="4" t="s">
        <v>12466</v>
      </c>
      <c r="I5987" s="4" t="s">
        <v>74</v>
      </c>
      <c r="J5987">
        <f t="shared" si="465"/>
        <v>1</v>
      </c>
      <c r="K5987" s="7">
        <f t="shared" si="466"/>
        <v>0.29930555555555555</v>
      </c>
      <c r="L5987" t="str">
        <f>IF(AND(K5987&lt;Sheet2!$A$3,K5987&gt;=Sheet2!$A$2),"Morning",IF(AND(K5987&gt;=Sheet2!$A$3,K5987&lt;Sheet2!$A$4),"Afternoon","Night"))</f>
        <v>Morning</v>
      </c>
      <c r="M5987" t="str">
        <f t="shared" si="467"/>
        <v>Sunday</v>
      </c>
      <c r="N5987">
        <f t="shared" si="468"/>
        <v>2017</v>
      </c>
      <c r="O5987">
        <f t="shared" si="469"/>
        <v>5</v>
      </c>
    </row>
    <row r="5988" spans="1:15" x14ac:dyDescent="0.2">
      <c r="A5988" s="3" t="s">
        <v>12467</v>
      </c>
      <c r="B5988" s="6">
        <v>42883.299305555556</v>
      </c>
      <c r="C5988" s="6">
        <v>42884.484722222223</v>
      </c>
      <c r="D5988" s="4" t="s">
        <v>1671</v>
      </c>
      <c r="E5988" s="4" t="s">
        <v>17</v>
      </c>
      <c r="F5988" s="4" t="s">
        <v>18</v>
      </c>
      <c r="G5988" s="4" t="s">
        <v>12</v>
      </c>
      <c r="H5988" s="4" t="s">
        <v>12468</v>
      </c>
      <c r="I5988" s="4" t="s">
        <v>74</v>
      </c>
      <c r="J5988">
        <f t="shared" si="465"/>
        <v>1</v>
      </c>
      <c r="K5988" s="7">
        <f t="shared" si="466"/>
        <v>0.29930555555555555</v>
      </c>
      <c r="L5988" t="str">
        <f>IF(AND(K5988&lt;Sheet2!$A$3,K5988&gt;=Sheet2!$A$2),"Morning",IF(AND(K5988&gt;=Sheet2!$A$3,K5988&lt;Sheet2!$A$4),"Afternoon","Night"))</f>
        <v>Morning</v>
      </c>
      <c r="M5988" t="str">
        <f t="shared" si="467"/>
        <v>Sunday</v>
      </c>
      <c r="N5988">
        <f t="shared" si="468"/>
        <v>2017</v>
      </c>
      <c r="O5988">
        <f t="shared" si="469"/>
        <v>5</v>
      </c>
    </row>
    <row r="5989" spans="1:15" x14ac:dyDescent="0.2">
      <c r="A5989" s="3" t="s">
        <v>12469</v>
      </c>
      <c r="B5989" s="6">
        <v>42883.538194444445</v>
      </c>
      <c r="C5989" s="6">
        <v>42883.538194444445</v>
      </c>
      <c r="D5989" s="4" t="s">
        <v>9</v>
      </c>
      <c r="E5989" s="4" t="s">
        <v>10</v>
      </c>
      <c r="F5989" s="4" t="s">
        <v>18</v>
      </c>
      <c r="G5989" s="4" t="s">
        <v>628</v>
      </c>
      <c r="H5989" s="4" t="s">
        <v>12470</v>
      </c>
      <c r="I5989" s="4" t="s">
        <v>74</v>
      </c>
      <c r="J5989">
        <f t="shared" si="465"/>
        <v>1</v>
      </c>
      <c r="K5989" s="7">
        <f t="shared" si="466"/>
        <v>0.53819444444444442</v>
      </c>
      <c r="L5989" t="str">
        <f>IF(AND(K5989&lt;Sheet2!$A$3,K5989&gt;=Sheet2!$A$2),"Morning",IF(AND(K5989&gt;=Sheet2!$A$3,K5989&lt;Sheet2!$A$4),"Afternoon","Night"))</f>
        <v>Afternoon</v>
      </c>
      <c r="M5989" t="str">
        <f t="shared" si="467"/>
        <v>Sunday</v>
      </c>
      <c r="N5989">
        <f t="shared" si="468"/>
        <v>2017</v>
      </c>
      <c r="O5989">
        <f t="shared" si="469"/>
        <v>5</v>
      </c>
    </row>
    <row r="5990" spans="1:15" x14ac:dyDescent="0.2">
      <c r="A5990" s="3" t="s">
        <v>12471</v>
      </c>
      <c r="B5990" s="6">
        <v>42883.538194444445</v>
      </c>
      <c r="C5990" s="6">
        <v>42886.32708333333</v>
      </c>
      <c r="D5990" s="4" t="s">
        <v>9</v>
      </c>
      <c r="E5990" s="4" t="s">
        <v>10</v>
      </c>
      <c r="F5990" s="4" t="s">
        <v>18</v>
      </c>
      <c r="G5990" s="4" t="s">
        <v>628</v>
      </c>
      <c r="H5990" s="4" t="s">
        <v>12472</v>
      </c>
      <c r="I5990" s="4" t="s">
        <v>74</v>
      </c>
      <c r="J5990">
        <f t="shared" si="465"/>
        <v>1</v>
      </c>
      <c r="K5990" s="7">
        <f t="shared" si="466"/>
        <v>0.53819444444444442</v>
      </c>
      <c r="L5990" t="str">
        <f>IF(AND(K5990&lt;Sheet2!$A$3,K5990&gt;=Sheet2!$A$2),"Morning",IF(AND(K5990&gt;=Sheet2!$A$3,K5990&lt;Sheet2!$A$4),"Afternoon","Night"))</f>
        <v>Afternoon</v>
      </c>
      <c r="M5990" t="str">
        <f t="shared" si="467"/>
        <v>Sunday</v>
      </c>
      <c r="N5990">
        <f t="shared" si="468"/>
        <v>2017</v>
      </c>
      <c r="O5990">
        <f t="shared" si="469"/>
        <v>5</v>
      </c>
    </row>
    <row r="5991" spans="1:15" x14ac:dyDescent="0.2">
      <c r="A5991" s="3" t="s">
        <v>12473</v>
      </c>
      <c r="B5991" s="6">
        <v>42883.958333333336</v>
      </c>
      <c r="C5991" s="6">
        <v>42883.958333333336</v>
      </c>
      <c r="D5991" s="4" t="s">
        <v>436</v>
      </c>
      <c r="E5991" s="4" t="s">
        <v>10</v>
      </c>
      <c r="F5991" s="4" t="s">
        <v>30</v>
      </c>
      <c r="G5991" s="4" t="s">
        <v>433</v>
      </c>
      <c r="H5991" s="4" t="s">
        <v>12474</v>
      </c>
      <c r="I5991" s="4" t="s">
        <v>74</v>
      </c>
      <c r="J5991">
        <f t="shared" si="465"/>
        <v>1</v>
      </c>
      <c r="K5991" s="7">
        <f t="shared" si="466"/>
        <v>0.95833333333333337</v>
      </c>
      <c r="L5991" t="str">
        <f>IF(AND(K5991&lt;Sheet2!$A$3,K5991&gt;=Sheet2!$A$2),"Morning",IF(AND(K5991&gt;=Sheet2!$A$3,K5991&lt;Sheet2!$A$4),"Afternoon","Night"))</f>
        <v>Night</v>
      </c>
      <c r="M5991" t="str">
        <f t="shared" si="467"/>
        <v>Sunday</v>
      </c>
      <c r="N5991">
        <f t="shared" si="468"/>
        <v>2017</v>
      </c>
      <c r="O5991">
        <f t="shared" si="469"/>
        <v>5</v>
      </c>
    </row>
    <row r="5992" spans="1:15" x14ac:dyDescent="0.2">
      <c r="A5992" s="3" t="s">
        <v>12475</v>
      </c>
      <c r="B5992" s="6">
        <v>42884.018750000003</v>
      </c>
      <c r="C5992" s="6">
        <v>42884.018750000003</v>
      </c>
      <c r="D5992" s="4" t="s">
        <v>1498</v>
      </c>
      <c r="E5992" s="4" t="s">
        <v>10</v>
      </c>
      <c r="F5992" s="4" t="s">
        <v>18</v>
      </c>
      <c r="G5992" s="4" t="s">
        <v>12</v>
      </c>
      <c r="H5992" s="4" t="s">
        <v>12476</v>
      </c>
      <c r="I5992" s="4" t="s">
        <v>74</v>
      </c>
      <c r="J5992">
        <f t="shared" si="465"/>
        <v>1</v>
      </c>
      <c r="K5992" s="7">
        <f t="shared" si="466"/>
        <v>1.8749999999999999E-2</v>
      </c>
      <c r="L5992" t="str">
        <f>IF(AND(K5992&lt;Sheet2!$A$3,K5992&gt;=Sheet2!$A$2),"Morning",IF(AND(K5992&gt;=Sheet2!$A$3,K5992&lt;Sheet2!$A$4),"Afternoon","Night"))</f>
        <v>Night</v>
      </c>
      <c r="M5992" t="str">
        <f t="shared" si="467"/>
        <v>Monday</v>
      </c>
      <c r="N5992">
        <f t="shared" si="468"/>
        <v>2017</v>
      </c>
      <c r="O5992">
        <f t="shared" si="469"/>
        <v>5</v>
      </c>
    </row>
    <row r="5993" spans="1:15" x14ac:dyDescent="0.2">
      <c r="A5993" s="3" t="s">
        <v>12477</v>
      </c>
      <c r="B5993" s="6">
        <v>42884.018750000003</v>
      </c>
      <c r="C5993" s="6">
        <v>42885.739583333336</v>
      </c>
      <c r="D5993" s="4" t="s">
        <v>1498</v>
      </c>
      <c r="E5993" s="4" t="s">
        <v>10</v>
      </c>
      <c r="F5993" s="4" t="s">
        <v>18</v>
      </c>
      <c r="G5993" s="4" t="s">
        <v>12</v>
      </c>
      <c r="H5993" s="4" t="s">
        <v>12478</v>
      </c>
      <c r="I5993" s="4" t="s">
        <v>74</v>
      </c>
      <c r="J5993">
        <f t="shared" si="465"/>
        <v>1</v>
      </c>
      <c r="K5993" s="7">
        <f t="shared" si="466"/>
        <v>1.8749999999999999E-2</v>
      </c>
      <c r="L5993" t="str">
        <f>IF(AND(K5993&lt;Sheet2!$A$3,K5993&gt;=Sheet2!$A$2),"Morning",IF(AND(K5993&gt;=Sheet2!$A$3,K5993&lt;Sheet2!$A$4),"Afternoon","Night"))</f>
        <v>Night</v>
      </c>
      <c r="M5993" t="str">
        <f t="shared" si="467"/>
        <v>Monday</v>
      </c>
      <c r="N5993">
        <f t="shared" si="468"/>
        <v>2017</v>
      </c>
      <c r="O5993">
        <f t="shared" si="469"/>
        <v>5</v>
      </c>
    </row>
    <row r="5994" spans="1:15" x14ac:dyDescent="0.2">
      <c r="A5994" s="3" t="s">
        <v>12479</v>
      </c>
      <c r="B5994" s="6">
        <v>42884.305555555555</v>
      </c>
      <c r="C5994" s="6">
        <v>42884.305555555555</v>
      </c>
      <c r="D5994" s="4" t="s">
        <v>1204</v>
      </c>
      <c r="E5994" s="4" t="s">
        <v>10</v>
      </c>
      <c r="F5994" s="4" t="s">
        <v>11</v>
      </c>
      <c r="G5994" s="4" t="s">
        <v>12</v>
      </c>
      <c r="H5994" s="4" t="s">
        <v>12480</v>
      </c>
      <c r="I5994" s="4" t="s">
        <v>74</v>
      </c>
      <c r="J5994">
        <f t="shared" si="465"/>
        <v>1</v>
      </c>
      <c r="K5994" s="7">
        <f t="shared" si="466"/>
        <v>0.30555555555555552</v>
      </c>
      <c r="L5994" t="str">
        <f>IF(AND(K5994&lt;Sheet2!$A$3,K5994&gt;=Sheet2!$A$2),"Morning",IF(AND(K5994&gt;=Sheet2!$A$3,K5994&lt;Sheet2!$A$4),"Afternoon","Night"))</f>
        <v>Morning</v>
      </c>
      <c r="M5994" t="str">
        <f t="shared" si="467"/>
        <v>Monday</v>
      </c>
      <c r="N5994">
        <f t="shared" si="468"/>
        <v>2017</v>
      </c>
      <c r="O5994">
        <f t="shared" si="469"/>
        <v>5</v>
      </c>
    </row>
    <row r="5995" spans="1:15" x14ac:dyDescent="0.2">
      <c r="A5995" s="3" t="s">
        <v>12481</v>
      </c>
      <c r="B5995" s="6">
        <v>42884.305555555555</v>
      </c>
      <c r="C5995" s="6">
        <v>42885.479166666664</v>
      </c>
      <c r="D5995" s="4" t="s">
        <v>1204</v>
      </c>
      <c r="E5995" s="4" t="s">
        <v>10</v>
      </c>
      <c r="F5995" s="4" t="s">
        <v>11</v>
      </c>
      <c r="G5995" s="4" t="s">
        <v>12</v>
      </c>
      <c r="H5995" s="4" t="s">
        <v>12482</v>
      </c>
      <c r="I5995" s="4" t="s">
        <v>74</v>
      </c>
      <c r="J5995">
        <f t="shared" si="465"/>
        <v>1</v>
      </c>
      <c r="K5995" s="7">
        <f t="shared" si="466"/>
        <v>0.30555555555555552</v>
      </c>
      <c r="L5995" t="str">
        <f>IF(AND(K5995&lt;Sheet2!$A$3,K5995&gt;=Sheet2!$A$2),"Morning",IF(AND(K5995&gt;=Sheet2!$A$3,K5995&lt;Sheet2!$A$4),"Afternoon","Night"))</f>
        <v>Morning</v>
      </c>
      <c r="M5995" t="str">
        <f t="shared" si="467"/>
        <v>Monday</v>
      </c>
      <c r="N5995">
        <f t="shared" si="468"/>
        <v>2017</v>
      </c>
      <c r="O5995">
        <f t="shared" si="469"/>
        <v>5</v>
      </c>
    </row>
    <row r="5996" spans="1:15" x14ac:dyDescent="0.2">
      <c r="A5996" s="3" t="s">
        <v>12483</v>
      </c>
      <c r="B5996" s="6">
        <v>42884.327777777777</v>
      </c>
      <c r="C5996" s="6">
        <v>42884.327777777777</v>
      </c>
      <c r="D5996" s="4" t="s">
        <v>6897</v>
      </c>
      <c r="E5996" s="4" t="s">
        <v>10</v>
      </c>
      <c r="F5996" s="4" t="s">
        <v>18</v>
      </c>
      <c r="G5996" s="4" t="s">
        <v>12</v>
      </c>
      <c r="H5996" s="4" t="s">
        <v>12484</v>
      </c>
      <c r="I5996" s="4" t="s">
        <v>74</v>
      </c>
      <c r="J5996">
        <f t="shared" si="465"/>
        <v>1</v>
      </c>
      <c r="K5996" s="7">
        <f t="shared" si="466"/>
        <v>0.32777777777777778</v>
      </c>
      <c r="L5996" t="str">
        <f>IF(AND(K5996&lt;Sheet2!$A$3,K5996&gt;=Sheet2!$A$2),"Morning",IF(AND(K5996&gt;=Sheet2!$A$3,K5996&lt;Sheet2!$A$4),"Afternoon","Night"))</f>
        <v>Morning</v>
      </c>
      <c r="M5996" t="str">
        <f t="shared" si="467"/>
        <v>Monday</v>
      </c>
      <c r="N5996">
        <f t="shared" si="468"/>
        <v>2017</v>
      </c>
      <c r="O5996">
        <f t="shared" si="469"/>
        <v>5</v>
      </c>
    </row>
    <row r="5997" spans="1:15" x14ac:dyDescent="0.2">
      <c r="A5997" s="3" t="s">
        <v>12485</v>
      </c>
      <c r="B5997" s="6">
        <v>42884.327777777777</v>
      </c>
      <c r="C5997" s="6">
        <v>42885.744444444441</v>
      </c>
      <c r="D5997" s="4" t="s">
        <v>6897</v>
      </c>
      <c r="E5997" s="4" t="s">
        <v>10</v>
      </c>
      <c r="F5997" s="4" t="s">
        <v>18</v>
      </c>
      <c r="G5997" s="4" t="s">
        <v>12</v>
      </c>
      <c r="H5997" s="4" t="s">
        <v>12486</v>
      </c>
      <c r="I5997" s="4" t="s">
        <v>74</v>
      </c>
      <c r="J5997">
        <f t="shared" si="465"/>
        <v>1</v>
      </c>
      <c r="K5997" s="7">
        <f t="shared" si="466"/>
        <v>0.32777777777777778</v>
      </c>
      <c r="L5997" t="str">
        <f>IF(AND(K5997&lt;Sheet2!$A$3,K5997&gt;=Sheet2!$A$2),"Morning",IF(AND(K5997&gt;=Sheet2!$A$3,K5997&lt;Sheet2!$A$4),"Afternoon","Night"))</f>
        <v>Morning</v>
      </c>
      <c r="M5997" t="str">
        <f t="shared" si="467"/>
        <v>Monday</v>
      </c>
      <c r="N5997">
        <f t="shared" si="468"/>
        <v>2017</v>
      </c>
      <c r="O5997">
        <f t="shared" si="469"/>
        <v>5</v>
      </c>
    </row>
    <row r="5998" spans="1:15" x14ac:dyDescent="0.2">
      <c r="A5998" s="3" t="s">
        <v>12487</v>
      </c>
      <c r="B5998" s="6">
        <v>42884.631944444445</v>
      </c>
      <c r="C5998" s="6">
        <v>42884.631944444445</v>
      </c>
      <c r="D5998" s="4" t="s">
        <v>3125</v>
      </c>
      <c r="E5998" s="4" t="s">
        <v>10</v>
      </c>
      <c r="F5998" s="4" t="s">
        <v>923</v>
      </c>
      <c r="G5998" s="4" t="s">
        <v>12</v>
      </c>
      <c r="H5998" s="4" t="s">
        <v>12488</v>
      </c>
      <c r="I5998" s="4" t="s">
        <v>74</v>
      </c>
      <c r="J5998">
        <f t="shared" si="465"/>
        <v>1</v>
      </c>
      <c r="K5998" s="7">
        <f t="shared" si="466"/>
        <v>0.63194444444444442</v>
      </c>
      <c r="L5998" t="str">
        <f>IF(AND(K5998&lt;Sheet2!$A$3,K5998&gt;=Sheet2!$A$2),"Morning",IF(AND(K5998&gt;=Sheet2!$A$3,K5998&lt;Sheet2!$A$4),"Afternoon","Night"))</f>
        <v>Afternoon</v>
      </c>
      <c r="M5998" t="str">
        <f t="shared" si="467"/>
        <v>Monday</v>
      </c>
      <c r="N5998">
        <f t="shared" si="468"/>
        <v>2017</v>
      </c>
      <c r="O5998">
        <f t="shared" si="469"/>
        <v>5</v>
      </c>
    </row>
    <row r="5999" spans="1:15" x14ac:dyDescent="0.2">
      <c r="A5999" s="3" t="s">
        <v>12489</v>
      </c>
      <c r="B5999" s="6">
        <v>42884.635416666664</v>
      </c>
      <c r="C5999" s="6">
        <v>42884.635416666664</v>
      </c>
      <c r="D5999" s="4" t="s">
        <v>128</v>
      </c>
      <c r="E5999" s="4" t="s">
        <v>10</v>
      </c>
      <c r="F5999" s="4" t="s">
        <v>295</v>
      </c>
      <c r="G5999" s="4" t="s">
        <v>4903</v>
      </c>
      <c r="H5999" s="4" t="s">
        <v>12490</v>
      </c>
      <c r="I5999" s="4" t="s">
        <v>74</v>
      </c>
      <c r="J5999">
        <f t="shared" si="465"/>
        <v>1</v>
      </c>
      <c r="K5999" s="7">
        <f t="shared" si="466"/>
        <v>0.63541666666666663</v>
      </c>
      <c r="L5999" t="str">
        <f>IF(AND(K5999&lt;Sheet2!$A$3,K5999&gt;=Sheet2!$A$2),"Morning",IF(AND(K5999&gt;=Sheet2!$A$3,K5999&lt;Sheet2!$A$4),"Afternoon","Night"))</f>
        <v>Afternoon</v>
      </c>
      <c r="M5999" t="str">
        <f t="shared" si="467"/>
        <v>Monday</v>
      </c>
      <c r="N5999">
        <f t="shared" si="468"/>
        <v>2017</v>
      </c>
      <c r="O5999">
        <f t="shared" si="469"/>
        <v>5</v>
      </c>
    </row>
    <row r="6000" spans="1:15" x14ac:dyDescent="0.2">
      <c r="A6000" s="3" t="s">
        <v>12491</v>
      </c>
      <c r="B6000" s="6">
        <v>42885.173611111109</v>
      </c>
      <c r="C6000" s="6">
        <v>42885.173611111109</v>
      </c>
      <c r="D6000" s="4" t="s">
        <v>2890</v>
      </c>
      <c r="E6000" s="4" t="s">
        <v>102</v>
      </c>
      <c r="F6000" s="4" t="s">
        <v>923</v>
      </c>
      <c r="G6000" s="4" t="s">
        <v>11122</v>
      </c>
      <c r="H6000" s="4" t="s">
        <v>12492</v>
      </c>
      <c r="I6000" s="4" t="s">
        <v>2761</v>
      </c>
      <c r="J6000">
        <f t="shared" si="465"/>
        <v>1</v>
      </c>
      <c r="K6000" s="7">
        <f t="shared" si="466"/>
        <v>0.17361111111111113</v>
      </c>
      <c r="L6000" t="str">
        <f>IF(AND(K6000&lt;Sheet2!$A$3,K6000&gt;=Sheet2!$A$2),"Morning",IF(AND(K6000&gt;=Sheet2!$A$3,K6000&lt;Sheet2!$A$4),"Afternoon","Night"))</f>
        <v>Morning</v>
      </c>
      <c r="M6000" t="str">
        <f t="shared" si="467"/>
        <v>Tuesday</v>
      </c>
      <c r="N6000">
        <f t="shared" si="468"/>
        <v>2017</v>
      </c>
      <c r="O6000">
        <f t="shared" si="469"/>
        <v>5</v>
      </c>
    </row>
    <row r="6001" spans="1:15" x14ac:dyDescent="0.2">
      <c r="A6001" s="3" t="s">
        <v>12493</v>
      </c>
      <c r="B6001" s="6">
        <v>42885.363194444442</v>
      </c>
      <c r="C6001" s="6">
        <v>42885.363194444442</v>
      </c>
      <c r="D6001" s="4" t="s">
        <v>2272</v>
      </c>
      <c r="E6001" s="4" t="s">
        <v>10</v>
      </c>
      <c r="F6001" s="4" t="s">
        <v>18</v>
      </c>
      <c r="G6001" s="4" t="s">
        <v>9648</v>
      </c>
      <c r="H6001" s="4" t="s">
        <v>12494</v>
      </c>
      <c r="I6001" s="4" t="s">
        <v>2761</v>
      </c>
      <c r="J6001">
        <f t="shared" si="465"/>
        <v>1</v>
      </c>
      <c r="K6001" s="7">
        <f t="shared" si="466"/>
        <v>0.36319444444444443</v>
      </c>
      <c r="L6001" t="str">
        <f>IF(AND(K6001&lt;Sheet2!$A$3,K6001&gt;=Sheet2!$A$2),"Morning",IF(AND(K6001&gt;=Sheet2!$A$3,K6001&lt;Sheet2!$A$4),"Afternoon","Night"))</f>
        <v>Morning</v>
      </c>
      <c r="M6001" t="str">
        <f t="shared" si="467"/>
        <v>Tuesday</v>
      </c>
      <c r="N6001">
        <f t="shared" si="468"/>
        <v>2017</v>
      </c>
      <c r="O6001">
        <f t="shared" si="469"/>
        <v>5</v>
      </c>
    </row>
    <row r="6002" spans="1:15" x14ac:dyDescent="0.2">
      <c r="A6002" s="3" t="s">
        <v>12495</v>
      </c>
      <c r="B6002" s="6">
        <v>42885.363194444442</v>
      </c>
      <c r="C6002" s="6">
        <v>42886.583333333336</v>
      </c>
      <c r="D6002" s="4" t="s">
        <v>2272</v>
      </c>
      <c r="E6002" s="4" t="s">
        <v>10</v>
      </c>
      <c r="F6002" s="4" t="s">
        <v>18</v>
      </c>
      <c r="G6002" s="4" t="s">
        <v>9648</v>
      </c>
      <c r="H6002" s="4" t="s">
        <v>12496</v>
      </c>
      <c r="I6002" s="4" t="s">
        <v>2761</v>
      </c>
      <c r="J6002">
        <f t="shared" si="465"/>
        <v>1</v>
      </c>
      <c r="K6002" s="7">
        <f t="shared" si="466"/>
        <v>0.36319444444444443</v>
      </c>
      <c r="L6002" t="str">
        <f>IF(AND(K6002&lt;Sheet2!$A$3,K6002&gt;=Sheet2!$A$2),"Morning",IF(AND(K6002&gt;=Sheet2!$A$3,K6002&lt;Sheet2!$A$4),"Afternoon","Night"))</f>
        <v>Morning</v>
      </c>
      <c r="M6002" t="str">
        <f t="shared" si="467"/>
        <v>Tuesday</v>
      </c>
      <c r="N6002">
        <f t="shared" si="468"/>
        <v>2017</v>
      </c>
      <c r="O6002">
        <f t="shared" si="469"/>
        <v>5</v>
      </c>
    </row>
    <row r="6003" spans="1:15" x14ac:dyDescent="0.2">
      <c r="A6003" s="3" t="s">
        <v>12497</v>
      </c>
      <c r="B6003" s="6">
        <v>42885.694444444445</v>
      </c>
      <c r="C6003" s="6">
        <v>42885.694444444445</v>
      </c>
      <c r="D6003" s="4" t="s">
        <v>241</v>
      </c>
      <c r="E6003" s="4" t="s">
        <v>74</v>
      </c>
      <c r="F6003" s="4" t="s">
        <v>74</v>
      </c>
      <c r="G6003" s="4" t="s">
        <v>72</v>
      </c>
      <c r="H6003" s="4" t="s">
        <v>12498</v>
      </c>
      <c r="I6003" s="4" t="s">
        <v>74</v>
      </c>
      <c r="J6003">
        <f t="shared" si="465"/>
        <v>1</v>
      </c>
      <c r="K6003" s="7">
        <f t="shared" si="466"/>
        <v>0.69444444444444453</v>
      </c>
      <c r="L6003" t="str">
        <f>IF(AND(K6003&lt;Sheet2!$A$3,K6003&gt;=Sheet2!$A$2),"Morning",IF(AND(K6003&gt;=Sheet2!$A$3,K6003&lt;Sheet2!$A$4),"Afternoon","Night"))</f>
        <v>Afternoon</v>
      </c>
      <c r="M6003" t="str">
        <f t="shared" si="467"/>
        <v>Tuesday</v>
      </c>
      <c r="N6003">
        <f t="shared" si="468"/>
        <v>2017</v>
      </c>
      <c r="O6003">
        <f t="shared" si="469"/>
        <v>5</v>
      </c>
    </row>
    <row r="6004" spans="1:15" x14ac:dyDescent="0.2">
      <c r="A6004" s="3" t="s">
        <v>12499</v>
      </c>
      <c r="B6004" s="6">
        <v>42886.091666666667</v>
      </c>
      <c r="C6004" s="6">
        <v>42886.091666666667</v>
      </c>
      <c r="D6004" s="4" t="s">
        <v>35</v>
      </c>
      <c r="E6004" s="4" t="s">
        <v>10</v>
      </c>
      <c r="F6004" s="4" t="s">
        <v>30</v>
      </c>
      <c r="G6004" s="4" t="s">
        <v>12</v>
      </c>
      <c r="H6004" s="4" t="s">
        <v>12500</v>
      </c>
      <c r="I6004" s="4" t="s">
        <v>74</v>
      </c>
      <c r="J6004">
        <f t="shared" si="465"/>
        <v>1</v>
      </c>
      <c r="K6004" s="7">
        <f t="shared" si="466"/>
        <v>9.1666666666666674E-2</v>
      </c>
      <c r="L6004" t="str">
        <f>IF(AND(K6004&lt;Sheet2!$A$3,K6004&gt;=Sheet2!$A$2),"Morning",IF(AND(K6004&gt;=Sheet2!$A$3,K6004&lt;Sheet2!$A$4),"Afternoon","Night"))</f>
        <v>Night</v>
      </c>
      <c r="M6004" t="str">
        <f t="shared" si="467"/>
        <v>Wednesday</v>
      </c>
      <c r="N6004">
        <f t="shared" si="468"/>
        <v>2017</v>
      </c>
      <c r="O6004">
        <f t="shared" si="469"/>
        <v>5</v>
      </c>
    </row>
    <row r="6005" spans="1:15" x14ac:dyDescent="0.2">
      <c r="A6005" s="3" t="s">
        <v>12501</v>
      </c>
      <c r="B6005" s="6">
        <v>42886.091666666667</v>
      </c>
      <c r="C6005" s="6">
        <v>42831.298611111109</v>
      </c>
      <c r="D6005" s="4" t="s">
        <v>35</v>
      </c>
      <c r="E6005" s="4" t="s">
        <v>10</v>
      </c>
      <c r="F6005" s="4" t="s">
        <v>30</v>
      </c>
      <c r="G6005" s="4" t="s">
        <v>12</v>
      </c>
      <c r="H6005" s="4" t="s">
        <v>12502</v>
      </c>
      <c r="I6005" s="4" t="s">
        <v>74</v>
      </c>
      <c r="J6005">
        <f t="shared" si="465"/>
        <v>1</v>
      </c>
      <c r="K6005" s="7">
        <f t="shared" si="466"/>
        <v>9.1666666666666674E-2</v>
      </c>
      <c r="L6005" t="str">
        <f>IF(AND(K6005&lt;Sheet2!$A$3,K6005&gt;=Sheet2!$A$2),"Morning",IF(AND(K6005&gt;=Sheet2!$A$3,K6005&lt;Sheet2!$A$4),"Afternoon","Night"))</f>
        <v>Night</v>
      </c>
      <c r="M6005" t="str">
        <f t="shared" si="467"/>
        <v>Wednesday</v>
      </c>
      <c r="N6005">
        <f t="shared" si="468"/>
        <v>2017</v>
      </c>
      <c r="O6005">
        <f t="shared" si="469"/>
        <v>5</v>
      </c>
    </row>
    <row r="6006" spans="1:15" x14ac:dyDescent="0.2">
      <c r="A6006" s="3" t="s">
        <v>12503</v>
      </c>
      <c r="B6006" s="6">
        <v>42886.434027777781</v>
      </c>
      <c r="C6006" s="6">
        <v>42886.434027777781</v>
      </c>
      <c r="D6006" s="4" t="s">
        <v>1318</v>
      </c>
      <c r="E6006" s="4" t="s">
        <v>10</v>
      </c>
      <c r="F6006" s="4" t="s">
        <v>159</v>
      </c>
      <c r="G6006" s="4" t="s">
        <v>12504</v>
      </c>
      <c r="H6006" s="4" t="s">
        <v>12505</v>
      </c>
      <c r="I6006" s="4" t="s">
        <v>74</v>
      </c>
      <c r="J6006">
        <f t="shared" si="465"/>
        <v>1</v>
      </c>
      <c r="K6006" s="7">
        <f t="shared" si="466"/>
        <v>0.43402777777777773</v>
      </c>
      <c r="L6006" t="str">
        <f>IF(AND(K6006&lt;Sheet2!$A$3,K6006&gt;=Sheet2!$A$2),"Morning",IF(AND(K6006&gt;=Sheet2!$A$3,K6006&lt;Sheet2!$A$4),"Afternoon","Night"))</f>
        <v>Morning</v>
      </c>
      <c r="M6006" t="str">
        <f t="shared" si="467"/>
        <v>Wednesday</v>
      </c>
      <c r="N6006">
        <f t="shared" si="468"/>
        <v>2017</v>
      </c>
      <c r="O6006">
        <f t="shared" si="469"/>
        <v>5</v>
      </c>
    </row>
    <row r="6007" spans="1:15" x14ac:dyDescent="0.2">
      <c r="A6007" s="3" t="s">
        <v>12506</v>
      </c>
      <c r="B6007" s="6">
        <v>42741.277777777781</v>
      </c>
      <c r="C6007" s="6">
        <v>42741.277777777781</v>
      </c>
      <c r="D6007" s="4" t="s">
        <v>101</v>
      </c>
      <c r="E6007" s="4" t="s">
        <v>10</v>
      </c>
      <c r="F6007" s="4" t="s">
        <v>114</v>
      </c>
      <c r="G6007" s="4" t="s">
        <v>12</v>
      </c>
      <c r="H6007" s="4" t="s">
        <v>12507</v>
      </c>
      <c r="I6007" s="4" t="s">
        <v>74</v>
      </c>
      <c r="J6007">
        <f t="shared" si="465"/>
        <v>1</v>
      </c>
      <c r="K6007" s="7">
        <f t="shared" si="466"/>
        <v>0.27777777777777779</v>
      </c>
      <c r="L6007" t="str">
        <f>IF(AND(K6007&lt;Sheet2!$A$3,K6007&gt;=Sheet2!$A$2),"Morning",IF(AND(K6007&gt;=Sheet2!$A$3,K6007&lt;Sheet2!$A$4),"Afternoon","Night"))</f>
        <v>Morning</v>
      </c>
      <c r="M6007" t="str">
        <f t="shared" si="467"/>
        <v>Friday</v>
      </c>
      <c r="N6007">
        <f t="shared" si="468"/>
        <v>2017</v>
      </c>
      <c r="O6007">
        <f t="shared" si="469"/>
        <v>1</v>
      </c>
    </row>
    <row r="6008" spans="1:15" x14ac:dyDescent="0.2">
      <c r="A6008" s="3" t="s">
        <v>12508</v>
      </c>
      <c r="B6008" s="6">
        <v>42741.277777777781</v>
      </c>
      <c r="C6008" s="6">
        <v>42831.307638888888</v>
      </c>
      <c r="D6008" s="4" t="s">
        <v>101</v>
      </c>
      <c r="E6008" s="4" t="s">
        <v>10</v>
      </c>
      <c r="F6008" s="4" t="s">
        <v>114</v>
      </c>
      <c r="G6008" s="4" t="s">
        <v>12</v>
      </c>
      <c r="H6008" s="4" t="s">
        <v>12509</v>
      </c>
      <c r="I6008" s="4" t="s">
        <v>74</v>
      </c>
      <c r="J6008">
        <f t="shared" si="465"/>
        <v>1</v>
      </c>
      <c r="K6008" s="7">
        <f t="shared" si="466"/>
        <v>0.27777777777777779</v>
      </c>
      <c r="L6008" t="str">
        <f>IF(AND(K6008&lt;Sheet2!$A$3,K6008&gt;=Sheet2!$A$2),"Morning",IF(AND(K6008&gt;=Sheet2!$A$3,K6008&lt;Sheet2!$A$4),"Afternoon","Night"))</f>
        <v>Morning</v>
      </c>
      <c r="M6008" t="str">
        <f t="shared" si="467"/>
        <v>Friday</v>
      </c>
      <c r="N6008">
        <f t="shared" si="468"/>
        <v>2017</v>
      </c>
      <c r="O6008">
        <f t="shared" si="469"/>
        <v>1</v>
      </c>
    </row>
    <row r="6009" spans="1:15" x14ac:dyDescent="0.2">
      <c r="A6009" s="3" t="s">
        <v>12510</v>
      </c>
      <c r="B6009" s="6">
        <v>42741.309027777781</v>
      </c>
      <c r="C6009" s="6">
        <v>42741.309027777781</v>
      </c>
      <c r="D6009" s="4" t="s">
        <v>241</v>
      </c>
      <c r="E6009" s="4" t="s">
        <v>74</v>
      </c>
      <c r="F6009" s="4" t="s">
        <v>74</v>
      </c>
      <c r="G6009" s="4" t="s">
        <v>72</v>
      </c>
      <c r="H6009" s="4" t="s">
        <v>12511</v>
      </c>
      <c r="I6009" s="4" t="s">
        <v>74</v>
      </c>
      <c r="J6009">
        <f t="shared" si="465"/>
        <v>1</v>
      </c>
      <c r="K6009" s="7">
        <f t="shared" si="466"/>
        <v>0.30902777777777779</v>
      </c>
      <c r="L6009" t="str">
        <f>IF(AND(K6009&lt;Sheet2!$A$3,K6009&gt;=Sheet2!$A$2),"Morning",IF(AND(K6009&gt;=Sheet2!$A$3,K6009&lt;Sheet2!$A$4),"Afternoon","Night"))</f>
        <v>Morning</v>
      </c>
      <c r="M6009" t="str">
        <f t="shared" si="467"/>
        <v>Friday</v>
      </c>
      <c r="N6009">
        <f t="shared" si="468"/>
        <v>2017</v>
      </c>
      <c r="O6009">
        <f t="shared" si="469"/>
        <v>1</v>
      </c>
    </row>
    <row r="6010" spans="1:15" x14ac:dyDescent="0.2">
      <c r="A6010" s="3" t="s">
        <v>12512</v>
      </c>
      <c r="B6010" s="6">
        <v>42741.652777777781</v>
      </c>
      <c r="C6010" s="6">
        <v>42741.652777777781</v>
      </c>
      <c r="D6010" s="4" t="s">
        <v>35</v>
      </c>
      <c r="E6010" s="4" t="s">
        <v>10</v>
      </c>
      <c r="F6010" s="4" t="s">
        <v>11</v>
      </c>
      <c r="G6010" s="4" t="s">
        <v>343</v>
      </c>
      <c r="H6010" s="4" t="s">
        <v>12513</v>
      </c>
      <c r="I6010" s="4" t="s">
        <v>74</v>
      </c>
      <c r="J6010">
        <f t="shared" si="465"/>
        <v>1</v>
      </c>
      <c r="K6010" s="7">
        <f t="shared" si="466"/>
        <v>0.65277777777777779</v>
      </c>
      <c r="L6010" t="str">
        <f>IF(AND(K6010&lt;Sheet2!$A$3,K6010&gt;=Sheet2!$A$2),"Morning",IF(AND(K6010&gt;=Sheet2!$A$3,K6010&lt;Sheet2!$A$4),"Afternoon","Night"))</f>
        <v>Afternoon</v>
      </c>
      <c r="M6010" t="str">
        <f t="shared" si="467"/>
        <v>Friday</v>
      </c>
      <c r="N6010">
        <f t="shared" si="468"/>
        <v>2017</v>
      </c>
      <c r="O6010">
        <f t="shared" si="469"/>
        <v>1</v>
      </c>
    </row>
    <row r="6011" spans="1:15" x14ac:dyDescent="0.2">
      <c r="A6011" s="3" t="s">
        <v>12514</v>
      </c>
      <c r="B6011" s="6">
        <v>42741.652777777781</v>
      </c>
      <c r="C6011" s="6">
        <v>42831.298611111109</v>
      </c>
      <c r="D6011" s="4" t="s">
        <v>35</v>
      </c>
      <c r="E6011" s="4" t="s">
        <v>10</v>
      </c>
      <c r="F6011" s="4" t="s">
        <v>11</v>
      </c>
      <c r="G6011" s="4" t="s">
        <v>343</v>
      </c>
      <c r="H6011" s="4" t="s">
        <v>12515</v>
      </c>
      <c r="I6011" s="4" t="s">
        <v>74</v>
      </c>
      <c r="J6011">
        <f t="shared" si="465"/>
        <v>1</v>
      </c>
      <c r="K6011" s="7">
        <f t="shared" si="466"/>
        <v>0.65277777777777779</v>
      </c>
      <c r="L6011" t="str">
        <f>IF(AND(K6011&lt;Sheet2!$A$3,K6011&gt;=Sheet2!$A$2),"Morning",IF(AND(K6011&gt;=Sheet2!$A$3,K6011&lt;Sheet2!$A$4),"Afternoon","Night"))</f>
        <v>Afternoon</v>
      </c>
      <c r="M6011" t="str">
        <f t="shared" si="467"/>
        <v>Friday</v>
      </c>
      <c r="N6011">
        <f t="shared" si="468"/>
        <v>2017</v>
      </c>
      <c r="O6011">
        <f t="shared" si="469"/>
        <v>1</v>
      </c>
    </row>
    <row r="6012" spans="1:15" x14ac:dyDescent="0.2">
      <c r="A6012" s="3" t="s">
        <v>12516</v>
      </c>
      <c r="B6012" s="6">
        <v>42772.253472222219</v>
      </c>
      <c r="C6012" s="6">
        <v>42772.253472222219</v>
      </c>
      <c r="D6012" s="4" t="s">
        <v>1318</v>
      </c>
      <c r="E6012" s="4" t="s">
        <v>10</v>
      </c>
      <c r="F6012" s="4" t="s">
        <v>18</v>
      </c>
      <c r="G6012" s="4" t="s">
        <v>547</v>
      </c>
      <c r="H6012" s="4" t="s">
        <v>12517</v>
      </c>
      <c r="I6012" s="4" t="s">
        <v>74</v>
      </c>
      <c r="J6012">
        <f t="shared" si="465"/>
        <v>1</v>
      </c>
      <c r="K6012" s="7">
        <f t="shared" si="466"/>
        <v>0.25347222222222221</v>
      </c>
      <c r="L6012" t="str">
        <f>IF(AND(K6012&lt;Sheet2!$A$3,K6012&gt;=Sheet2!$A$2),"Morning",IF(AND(K6012&gt;=Sheet2!$A$3,K6012&lt;Sheet2!$A$4),"Afternoon","Night"))</f>
        <v>Morning</v>
      </c>
      <c r="M6012" t="str">
        <f t="shared" si="467"/>
        <v>Monday</v>
      </c>
      <c r="N6012">
        <f t="shared" si="468"/>
        <v>2017</v>
      </c>
      <c r="O6012">
        <f t="shared" si="469"/>
        <v>2</v>
      </c>
    </row>
    <row r="6013" spans="1:15" x14ac:dyDescent="0.2">
      <c r="A6013" s="3" t="s">
        <v>12518</v>
      </c>
      <c r="B6013" s="6">
        <v>42772.253472222219</v>
      </c>
      <c r="C6013" s="6">
        <v>42800.750694444447</v>
      </c>
      <c r="D6013" s="4" t="s">
        <v>1318</v>
      </c>
      <c r="E6013" s="4" t="s">
        <v>10</v>
      </c>
      <c r="F6013" s="4" t="s">
        <v>18</v>
      </c>
      <c r="G6013" s="4" t="s">
        <v>547</v>
      </c>
      <c r="H6013" s="4" t="s">
        <v>12519</v>
      </c>
      <c r="I6013" s="4" t="s">
        <v>74</v>
      </c>
      <c r="J6013">
        <f t="shared" si="465"/>
        <v>1</v>
      </c>
      <c r="K6013" s="7">
        <f t="shared" si="466"/>
        <v>0.25347222222222221</v>
      </c>
      <c r="L6013" t="str">
        <f>IF(AND(K6013&lt;Sheet2!$A$3,K6013&gt;=Sheet2!$A$2),"Morning",IF(AND(K6013&gt;=Sheet2!$A$3,K6013&lt;Sheet2!$A$4),"Afternoon","Night"))</f>
        <v>Morning</v>
      </c>
      <c r="M6013" t="str">
        <f t="shared" si="467"/>
        <v>Monday</v>
      </c>
      <c r="N6013">
        <f t="shared" si="468"/>
        <v>2017</v>
      </c>
      <c r="O6013">
        <f t="shared" si="469"/>
        <v>2</v>
      </c>
    </row>
    <row r="6014" spans="1:15" x14ac:dyDescent="0.2">
      <c r="A6014" s="3" t="s">
        <v>12520</v>
      </c>
      <c r="B6014" s="6">
        <v>42772.254861111112</v>
      </c>
      <c r="C6014" s="6">
        <v>42772.254861111112</v>
      </c>
      <c r="D6014" s="4" t="s">
        <v>2063</v>
      </c>
      <c r="E6014" s="4" t="s">
        <v>10</v>
      </c>
      <c r="F6014" s="4" t="s">
        <v>30</v>
      </c>
      <c r="G6014" s="4" t="s">
        <v>2014</v>
      </c>
      <c r="H6014" s="4" t="s">
        <v>12521</v>
      </c>
      <c r="I6014" s="4" t="s">
        <v>74</v>
      </c>
      <c r="J6014">
        <f t="shared" si="465"/>
        <v>1</v>
      </c>
      <c r="K6014" s="7">
        <f t="shared" si="466"/>
        <v>0.25486111111111109</v>
      </c>
      <c r="L6014" t="str">
        <f>IF(AND(K6014&lt;Sheet2!$A$3,K6014&gt;=Sheet2!$A$2),"Morning",IF(AND(K6014&gt;=Sheet2!$A$3,K6014&lt;Sheet2!$A$4),"Afternoon","Night"))</f>
        <v>Morning</v>
      </c>
      <c r="M6014" t="str">
        <f t="shared" si="467"/>
        <v>Monday</v>
      </c>
      <c r="N6014">
        <f t="shared" si="468"/>
        <v>2017</v>
      </c>
      <c r="O6014">
        <f t="shared" si="469"/>
        <v>2</v>
      </c>
    </row>
    <row r="6015" spans="1:15" x14ac:dyDescent="0.2">
      <c r="A6015" s="3" t="s">
        <v>12522</v>
      </c>
      <c r="B6015" s="6">
        <v>42772.265972222223</v>
      </c>
      <c r="C6015" s="6">
        <v>42772.265972222223</v>
      </c>
      <c r="D6015" s="4" t="s">
        <v>9912</v>
      </c>
      <c r="E6015" s="4" t="s">
        <v>10</v>
      </c>
      <c r="F6015" s="4" t="s">
        <v>30</v>
      </c>
      <c r="G6015" s="4" t="s">
        <v>12</v>
      </c>
      <c r="H6015" s="4" t="s">
        <v>12523</v>
      </c>
      <c r="I6015" s="4" t="s">
        <v>74</v>
      </c>
      <c r="J6015">
        <f t="shared" si="465"/>
        <v>1</v>
      </c>
      <c r="K6015" s="7">
        <f t="shared" si="466"/>
        <v>0.26597222222222222</v>
      </c>
      <c r="L6015" t="str">
        <f>IF(AND(K6015&lt;Sheet2!$A$3,K6015&gt;=Sheet2!$A$2),"Morning",IF(AND(K6015&gt;=Sheet2!$A$3,K6015&lt;Sheet2!$A$4),"Afternoon","Night"))</f>
        <v>Morning</v>
      </c>
      <c r="M6015" t="str">
        <f t="shared" si="467"/>
        <v>Monday</v>
      </c>
      <c r="N6015">
        <f t="shared" si="468"/>
        <v>2017</v>
      </c>
      <c r="O6015">
        <f t="shared" si="469"/>
        <v>2</v>
      </c>
    </row>
    <row r="6016" spans="1:15" x14ac:dyDescent="0.2">
      <c r="A6016" s="3" t="s">
        <v>12524</v>
      </c>
      <c r="B6016" s="6">
        <v>42772.265972222223</v>
      </c>
      <c r="C6016" s="6">
        <v>42831.554861111108</v>
      </c>
      <c r="D6016" s="4" t="s">
        <v>9912</v>
      </c>
      <c r="E6016" s="4" t="s">
        <v>10</v>
      </c>
      <c r="F6016" s="4" t="s">
        <v>30</v>
      </c>
      <c r="G6016" s="4" t="s">
        <v>12</v>
      </c>
      <c r="H6016" s="4" t="s">
        <v>12525</v>
      </c>
      <c r="I6016" s="4" t="s">
        <v>74</v>
      </c>
      <c r="J6016">
        <f t="shared" si="465"/>
        <v>1</v>
      </c>
      <c r="K6016" s="7">
        <f t="shared" si="466"/>
        <v>0.26597222222222222</v>
      </c>
      <c r="L6016" t="str">
        <f>IF(AND(K6016&lt;Sheet2!$A$3,K6016&gt;=Sheet2!$A$2),"Morning",IF(AND(K6016&gt;=Sheet2!$A$3,K6016&lt;Sheet2!$A$4),"Afternoon","Night"))</f>
        <v>Morning</v>
      </c>
      <c r="M6016" t="str">
        <f t="shared" si="467"/>
        <v>Monday</v>
      </c>
      <c r="N6016">
        <f t="shared" si="468"/>
        <v>2017</v>
      </c>
      <c r="O6016">
        <f t="shared" si="469"/>
        <v>2</v>
      </c>
    </row>
    <row r="6017" spans="1:15" x14ac:dyDescent="0.2">
      <c r="A6017" s="3" t="s">
        <v>12526</v>
      </c>
      <c r="B6017" s="6">
        <v>42772.322916666664</v>
      </c>
      <c r="C6017" s="6">
        <v>42772.322916666664</v>
      </c>
      <c r="D6017" s="4" t="s">
        <v>62</v>
      </c>
      <c r="E6017" s="4" t="s">
        <v>10</v>
      </c>
      <c r="F6017" s="4" t="s">
        <v>30</v>
      </c>
      <c r="G6017" s="4" t="s">
        <v>12</v>
      </c>
      <c r="H6017" s="4" t="s">
        <v>12527</v>
      </c>
      <c r="I6017" s="4" t="s">
        <v>74</v>
      </c>
      <c r="J6017">
        <f t="shared" si="465"/>
        <v>1</v>
      </c>
      <c r="K6017" s="7">
        <f t="shared" si="466"/>
        <v>0.32291666666666669</v>
      </c>
      <c r="L6017" t="str">
        <f>IF(AND(K6017&lt;Sheet2!$A$3,K6017&gt;=Sheet2!$A$2),"Morning",IF(AND(K6017&gt;=Sheet2!$A$3,K6017&lt;Sheet2!$A$4),"Afternoon","Night"))</f>
        <v>Morning</v>
      </c>
      <c r="M6017" t="str">
        <f t="shared" si="467"/>
        <v>Monday</v>
      </c>
      <c r="N6017">
        <f t="shared" si="468"/>
        <v>2017</v>
      </c>
      <c r="O6017">
        <f t="shared" si="469"/>
        <v>2</v>
      </c>
    </row>
    <row r="6018" spans="1:15" x14ac:dyDescent="0.2">
      <c r="A6018" s="3" t="s">
        <v>12528</v>
      </c>
      <c r="B6018" s="6">
        <v>42772.322916666664</v>
      </c>
      <c r="C6018" s="6">
        <v>42892.322916666664</v>
      </c>
      <c r="D6018" s="4" t="s">
        <v>62</v>
      </c>
      <c r="E6018" s="4" t="s">
        <v>10</v>
      </c>
      <c r="F6018" s="4" t="s">
        <v>30</v>
      </c>
      <c r="G6018" s="4" t="s">
        <v>12</v>
      </c>
      <c r="H6018" s="4" t="s">
        <v>12529</v>
      </c>
      <c r="I6018" s="4" t="s">
        <v>74</v>
      </c>
      <c r="J6018">
        <f t="shared" si="465"/>
        <v>1</v>
      </c>
      <c r="K6018" s="7">
        <f t="shared" si="466"/>
        <v>0.32291666666666669</v>
      </c>
      <c r="L6018" t="str">
        <f>IF(AND(K6018&lt;Sheet2!$A$3,K6018&gt;=Sheet2!$A$2),"Morning",IF(AND(K6018&gt;=Sheet2!$A$3,K6018&lt;Sheet2!$A$4),"Afternoon","Night"))</f>
        <v>Morning</v>
      </c>
      <c r="M6018" t="str">
        <f t="shared" si="467"/>
        <v>Monday</v>
      </c>
      <c r="N6018">
        <f t="shared" si="468"/>
        <v>2017</v>
      </c>
      <c r="O6018">
        <f t="shared" si="469"/>
        <v>2</v>
      </c>
    </row>
    <row r="6019" spans="1:15" x14ac:dyDescent="0.2">
      <c r="A6019" s="3" t="s">
        <v>12530</v>
      </c>
      <c r="B6019" s="6">
        <v>42772.397916666669</v>
      </c>
      <c r="C6019" s="6">
        <v>42772.397916666669</v>
      </c>
      <c r="D6019" s="4" t="s">
        <v>950</v>
      </c>
      <c r="E6019" s="4" t="s">
        <v>10</v>
      </c>
      <c r="F6019" s="4" t="s">
        <v>30</v>
      </c>
      <c r="G6019" s="4" t="s">
        <v>555</v>
      </c>
      <c r="H6019" s="4" t="s">
        <v>2107</v>
      </c>
      <c r="I6019" s="4" t="s">
        <v>74</v>
      </c>
      <c r="J6019">
        <f t="shared" ref="J6019:J6082" si="470">COUNTA(B6019)</f>
        <v>1</v>
      </c>
      <c r="K6019" s="7">
        <f t="shared" ref="K6019:K6082" si="471">TIME(HOUR(B6019),MINUTE(B6019),SECOND(B6019))</f>
        <v>0.3979166666666667</v>
      </c>
      <c r="L6019" t="str">
        <f>IF(AND(K6019&lt;Sheet2!$A$3,K6019&gt;=Sheet2!$A$2),"Morning",IF(AND(K6019&gt;=Sheet2!$A$3,K6019&lt;Sheet2!$A$4),"Afternoon","Night"))</f>
        <v>Morning</v>
      </c>
      <c r="M6019" t="str">
        <f t="shared" ref="M6019:M6082" si="472">TEXT(B6019,"dddd")</f>
        <v>Monday</v>
      </c>
      <c r="N6019">
        <f t="shared" ref="N6019:N6082" si="473">YEAR(B6019)</f>
        <v>2017</v>
      </c>
      <c r="O6019">
        <f t="shared" ref="O6019:O6082" si="474">MONTH(B6019)</f>
        <v>2</v>
      </c>
    </row>
    <row r="6020" spans="1:15" x14ac:dyDescent="0.2">
      <c r="A6020" s="3" t="s">
        <v>12531</v>
      </c>
      <c r="B6020" s="6">
        <v>42772.397916666669</v>
      </c>
      <c r="C6020" s="6">
        <v>42800.686111111114</v>
      </c>
      <c r="D6020" s="4" t="s">
        <v>950</v>
      </c>
      <c r="E6020" s="4" t="s">
        <v>10</v>
      </c>
      <c r="F6020" s="4" t="s">
        <v>30</v>
      </c>
      <c r="G6020" s="4" t="s">
        <v>555</v>
      </c>
      <c r="H6020" s="4" t="s">
        <v>12532</v>
      </c>
      <c r="I6020" s="4" t="s">
        <v>74</v>
      </c>
      <c r="J6020">
        <f t="shared" si="470"/>
        <v>1</v>
      </c>
      <c r="K6020" s="7">
        <f t="shared" si="471"/>
        <v>0.3979166666666667</v>
      </c>
      <c r="L6020" t="str">
        <f>IF(AND(K6020&lt;Sheet2!$A$3,K6020&gt;=Sheet2!$A$2),"Morning",IF(AND(K6020&gt;=Sheet2!$A$3,K6020&lt;Sheet2!$A$4),"Afternoon","Night"))</f>
        <v>Morning</v>
      </c>
      <c r="M6020" t="str">
        <f t="shared" si="472"/>
        <v>Monday</v>
      </c>
      <c r="N6020">
        <f t="shared" si="473"/>
        <v>2017</v>
      </c>
      <c r="O6020">
        <f t="shared" si="474"/>
        <v>2</v>
      </c>
    </row>
    <row r="6021" spans="1:15" x14ac:dyDescent="0.2">
      <c r="A6021" s="3" t="s">
        <v>12533</v>
      </c>
      <c r="B6021" s="6">
        <v>42772.410416666666</v>
      </c>
      <c r="C6021" s="6">
        <v>42772.410416666666</v>
      </c>
      <c r="D6021" s="4" t="s">
        <v>62</v>
      </c>
      <c r="E6021" s="4" t="s">
        <v>10</v>
      </c>
      <c r="F6021" s="4" t="s">
        <v>11</v>
      </c>
      <c r="G6021" s="4" t="s">
        <v>147</v>
      </c>
      <c r="H6021" s="4" t="s">
        <v>12534</v>
      </c>
      <c r="I6021" s="4" t="s">
        <v>74</v>
      </c>
      <c r="J6021">
        <f t="shared" si="470"/>
        <v>1</v>
      </c>
      <c r="K6021" s="7">
        <f t="shared" si="471"/>
        <v>0.41041666666666665</v>
      </c>
      <c r="L6021" t="str">
        <f>IF(AND(K6021&lt;Sheet2!$A$3,K6021&gt;=Sheet2!$A$2),"Morning",IF(AND(K6021&gt;=Sheet2!$A$3,K6021&lt;Sheet2!$A$4),"Afternoon","Night"))</f>
        <v>Morning</v>
      </c>
      <c r="M6021" t="str">
        <f t="shared" si="472"/>
        <v>Monday</v>
      </c>
      <c r="N6021">
        <f t="shared" si="473"/>
        <v>2017</v>
      </c>
      <c r="O6021">
        <f t="shared" si="474"/>
        <v>2</v>
      </c>
    </row>
    <row r="6022" spans="1:15" x14ac:dyDescent="0.2">
      <c r="A6022" s="3" t="s">
        <v>12535</v>
      </c>
      <c r="B6022" s="6">
        <v>42772.885416666664</v>
      </c>
      <c r="C6022" s="6">
        <v>42772.885416666664</v>
      </c>
      <c r="D6022" s="4" t="s">
        <v>9</v>
      </c>
      <c r="E6022" s="4" t="s">
        <v>10</v>
      </c>
      <c r="F6022" s="4" t="s">
        <v>30</v>
      </c>
      <c r="G6022" s="4" t="s">
        <v>12</v>
      </c>
      <c r="H6022" s="4" t="s">
        <v>12536</v>
      </c>
      <c r="I6022" s="4" t="s">
        <v>74</v>
      </c>
      <c r="J6022">
        <f t="shared" si="470"/>
        <v>1</v>
      </c>
      <c r="K6022" s="7">
        <f t="shared" si="471"/>
        <v>0.88541666666666663</v>
      </c>
      <c r="L6022" t="str">
        <f>IF(AND(K6022&lt;Sheet2!$A$3,K6022&gt;=Sheet2!$A$2),"Morning",IF(AND(K6022&gt;=Sheet2!$A$3,K6022&lt;Sheet2!$A$4),"Afternoon","Night"))</f>
        <v>Night</v>
      </c>
      <c r="M6022" t="str">
        <f t="shared" si="472"/>
        <v>Monday</v>
      </c>
      <c r="N6022">
        <f t="shared" si="473"/>
        <v>2017</v>
      </c>
      <c r="O6022">
        <f t="shared" si="474"/>
        <v>2</v>
      </c>
    </row>
    <row r="6023" spans="1:15" x14ac:dyDescent="0.2">
      <c r="A6023" s="3" t="s">
        <v>12537</v>
      </c>
      <c r="B6023" s="6">
        <v>42772.885416666664</v>
      </c>
      <c r="C6023" s="6">
        <v>42861.885416666664</v>
      </c>
      <c r="D6023" s="4" t="s">
        <v>9</v>
      </c>
      <c r="E6023" s="4" t="s">
        <v>10</v>
      </c>
      <c r="F6023" s="4" t="s">
        <v>30</v>
      </c>
      <c r="G6023" s="4" t="s">
        <v>12</v>
      </c>
      <c r="H6023" s="4" t="s">
        <v>12538</v>
      </c>
      <c r="I6023" s="4" t="s">
        <v>74</v>
      </c>
      <c r="J6023">
        <f t="shared" si="470"/>
        <v>1</v>
      </c>
      <c r="K6023" s="7">
        <f t="shared" si="471"/>
        <v>0.88541666666666663</v>
      </c>
      <c r="L6023" t="str">
        <f>IF(AND(K6023&lt;Sheet2!$A$3,K6023&gt;=Sheet2!$A$2),"Morning",IF(AND(K6023&gt;=Sheet2!$A$3,K6023&lt;Sheet2!$A$4),"Afternoon","Night"))</f>
        <v>Night</v>
      </c>
      <c r="M6023" t="str">
        <f t="shared" si="472"/>
        <v>Monday</v>
      </c>
      <c r="N6023">
        <f t="shared" si="473"/>
        <v>2017</v>
      </c>
      <c r="O6023">
        <f t="shared" si="474"/>
        <v>2</v>
      </c>
    </row>
    <row r="6024" spans="1:15" x14ac:dyDescent="0.2">
      <c r="A6024" s="3" t="s">
        <v>12539</v>
      </c>
      <c r="B6024" s="6">
        <v>42800.242361111108</v>
      </c>
      <c r="C6024" s="6">
        <v>42800.242361111108</v>
      </c>
      <c r="D6024" s="4" t="s">
        <v>128</v>
      </c>
      <c r="E6024" s="4" t="s">
        <v>10</v>
      </c>
      <c r="F6024" s="4" t="s">
        <v>18</v>
      </c>
      <c r="G6024" s="4" t="s">
        <v>479</v>
      </c>
      <c r="H6024" s="4" t="s">
        <v>12540</v>
      </c>
      <c r="I6024" s="4" t="s">
        <v>74</v>
      </c>
      <c r="J6024">
        <f t="shared" si="470"/>
        <v>1</v>
      </c>
      <c r="K6024" s="7">
        <f t="shared" si="471"/>
        <v>0.24236111111111111</v>
      </c>
      <c r="L6024" t="str">
        <f>IF(AND(K6024&lt;Sheet2!$A$3,K6024&gt;=Sheet2!$A$2),"Morning",IF(AND(K6024&gt;=Sheet2!$A$3,K6024&lt;Sheet2!$A$4),"Afternoon","Night"))</f>
        <v>Morning</v>
      </c>
      <c r="M6024" t="str">
        <f t="shared" si="472"/>
        <v>Monday</v>
      </c>
      <c r="N6024">
        <f t="shared" si="473"/>
        <v>2017</v>
      </c>
      <c r="O6024">
        <f t="shared" si="474"/>
        <v>3</v>
      </c>
    </row>
    <row r="6025" spans="1:15" x14ac:dyDescent="0.2">
      <c r="A6025" s="3" t="s">
        <v>12541</v>
      </c>
      <c r="B6025" s="6">
        <v>42800.242361111108</v>
      </c>
      <c r="C6025" s="6">
        <v>42984.242361111108</v>
      </c>
      <c r="D6025" s="4" t="s">
        <v>128</v>
      </c>
      <c r="E6025" s="4" t="s">
        <v>10</v>
      </c>
      <c r="F6025" s="4" t="s">
        <v>18</v>
      </c>
      <c r="G6025" s="4" t="s">
        <v>479</v>
      </c>
      <c r="H6025" s="4" t="s">
        <v>12542</v>
      </c>
      <c r="I6025" s="4" t="s">
        <v>74</v>
      </c>
      <c r="J6025">
        <f t="shared" si="470"/>
        <v>1</v>
      </c>
      <c r="K6025" s="7">
        <f t="shared" si="471"/>
        <v>0.24236111111111111</v>
      </c>
      <c r="L6025" t="str">
        <f>IF(AND(K6025&lt;Sheet2!$A$3,K6025&gt;=Sheet2!$A$2),"Morning",IF(AND(K6025&gt;=Sheet2!$A$3,K6025&lt;Sheet2!$A$4),"Afternoon","Night"))</f>
        <v>Morning</v>
      </c>
      <c r="M6025" t="str">
        <f t="shared" si="472"/>
        <v>Monday</v>
      </c>
      <c r="N6025">
        <f t="shared" si="473"/>
        <v>2017</v>
      </c>
      <c r="O6025">
        <f t="shared" si="474"/>
        <v>3</v>
      </c>
    </row>
    <row r="6026" spans="1:15" x14ac:dyDescent="0.2">
      <c r="A6026" s="3" t="s">
        <v>12543</v>
      </c>
      <c r="B6026" s="6">
        <v>42800.447222222225</v>
      </c>
      <c r="C6026" s="6">
        <v>42800.447222222225</v>
      </c>
      <c r="D6026" s="4" t="s">
        <v>287</v>
      </c>
      <c r="E6026" s="4" t="s">
        <v>10</v>
      </c>
      <c r="F6026" s="4" t="s">
        <v>11</v>
      </c>
      <c r="G6026" s="4" t="s">
        <v>12</v>
      </c>
      <c r="H6026" s="4" t="s">
        <v>12544</v>
      </c>
      <c r="I6026" s="4" t="s">
        <v>74</v>
      </c>
      <c r="J6026">
        <f t="shared" si="470"/>
        <v>1</v>
      </c>
      <c r="K6026" s="7">
        <f t="shared" si="471"/>
        <v>0.44722222222222219</v>
      </c>
      <c r="L6026" t="str">
        <f>IF(AND(K6026&lt;Sheet2!$A$3,K6026&gt;=Sheet2!$A$2),"Morning",IF(AND(K6026&gt;=Sheet2!$A$3,K6026&lt;Sheet2!$A$4),"Afternoon","Night"))</f>
        <v>Morning</v>
      </c>
      <c r="M6026" t="str">
        <f t="shared" si="472"/>
        <v>Monday</v>
      </c>
      <c r="N6026">
        <f t="shared" si="473"/>
        <v>2017</v>
      </c>
      <c r="O6026">
        <f t="shared" si="474"/>
        <v>3</v>
      </c>
    </row>
    <row r="6027" spans="1:15" x14ac:dyDescent="0.2">
      <c r="A6027" s="3" t="s">
        <v>12545</v>
      </c>
      <c r="B6027" s="6">
        <v>42800.464583333334</v>
      </c>
      <c r="C6027" s="6">
        <v>42800.464583333334</v>
      </c>
      <c r="D6027" s="4" t="s">
        <v>57</v>
      </c>
      <c r="E6027" s="4" t="s">
        <v>10</v>
      </c>
      <c r="F6027" s="4" t="s">
        <v>30</v>
      </c>
      <c r="G6027" s="4" t="s">
        <v>2828</v>
      </c>
      <c r="H6027" s="4" t="s">
        <v>12546</v>
      </c>
      <c r="I6027" s="4" t="s">
        <v>74</v>
      </c>
      <c r="J6027">
        <f t="shared" si="470"/>
        <v>1</v>
      </c>
      <c r="K6027" s="7">
        <f t="shared" si="471"/>
        <v>0.46458333333333335</v>
      </c>
      <c r="L6027" t="str">
        <f>IF(AND(K6027&lt;Sheet2!$A$3,K6027&gt;=Sheet2!$A$2),"Morning",IF(AND(K6027&gt;=Sheet2!$A$3,K6027&lt;Sheet2!$A$4),"Afternoon","Night"))</f>
        <v>Morning</v>
      </c>
      <c r="M6027" t="str">
        <f t="shared" si="472"/>
        <v>Monday</v>
      </c>
      <c r="N6027">
        <f t="shared" si="473"/>
        <v>2017</v>
      </c>
      <c r="O6027">
        <f t="shared" si="474"/>
        <v>3</v>
      </c>
    </row>
    <row r="6028" spans="1:15" x14ac:dyDescent="0.2">
      <c r="A6028" s="3" t="s">
        <v>12547</v>
      </c>
      <c r="B6028" s="6">
        <v>42800.464583333334</v>
      </c>
      <c r="C6028" s="6">
        <v>42892.339583333334</v>
      </c>
      <c r="D6028" s="4" t="s">
        <v>57</v>
      </c>
      <c r="E6028" s="4" t="s">
        <v>10</v>
      </c>
      <c r="F6028" s="4" t="s">
        <v>30</v>
      </c>
      <c r="G6028" s="4" t="s">
        <v>2828</v>
      </c>
      <c r="H6028" s="4" t="s">
        <v>12548</v>
      </c>
      <c r="I6028" s="4" t="s">
        <v>74</v>
      </c>
      <c r="J6028">
        <f t="shared" si="470"/>
        <v>1</v>
      </c>
      <c r="K6028" s="7">
        <f t="shared" si="471"/>
        <v>0.46458333333333335</v>
      </c>
      <c r="L6028" t="str">
        <f>IF(AND(K6028&lt;Sheet2!$A$3,K6028&gt;=Sheet2!$A$2),"Morning",IF(AND(K6028&gt;=Sheet2!$A$3,K6028&lt;Sheet2!$A$4),"Afternoon","Night"))</f>
        <v>Morning</v>
      </c>
      <c r="M6028" t="str">
        <f t="shared" si="472"/>
        <v>Monday</v>
      </c>
      <c r="N6028">
        <f t="shared" si="473"/>
        <v>2017</v>
      </c>
      <c r="O6028">
        <f t="shared" si="474"/>
        <v>3</v>
      </c>
    </row>
    <row r="6029" spans="1:15" x14ac:dyDescent="0.2">
      <c r="A6029" s="3" t="s">
        <v>12549</v>
      </c>
      <c r="B6029" s="6">
        <v>42800.532638888886</v>
      </c>
      <c r="C6029" s="6">
        <v>42800.532638888886</v>
      </c>
      <c r="D6029" s="4" t="s">
        <v>140</v>
      </c>
      <c r="E6029" s="4" t="s">
        <v>10</v>
      </c>
      <c r="F6029" s="4" t="s">
        <v>11</v>
      </c>
      <c r="G6029" s="4" t="s">
        <v>184</v>
      </c>
      <c r="H6029" s="4" t="s">
        <v>12550</v>
      </c>
      <c r="I6029" s="4" t="s">
        <v>74</v>
      </c>
      <c r="J6029">
        <f t="shared" si="470"/>
        <v>1</v>
      </c>
      <c r="K6029" s="7">
        <f t="shared" si="471"/>
        <v>0.53263888888888888</v>
      </c>
      <c r="L6029" t="str">
        <f>IF(AND(K6029&lt;Sheet2!$A$3,K6029&gt;=Sheet2!$A$2),"Morning",IF(AND(K6029&gt;=Sheet2!$A$3,K6029&lt;Sheet2!$A$4),"Afternoon","Night"))</f>
        <v>Afternoon</v>
      </c>
      <c r="M6029" t="str">
        <f t="shared" si="472"/>
        <v>Monday</v>
      </c>
      <c r="N6029">
        <f t="shared" si="473"/>
        <v>2017</v>
      </c>
      <c r="O6029">
        <f t="shared" si="474"/>
        <v>3</v>
      </c>
    </row>
    <row r="6030" spans="1:15" x14ac:dyDescent="0.2">
      <c r="A6030" s="3" t="s">
        <v>12551</v>
      </c>
      <c r="B6030" s="6">
        <v>42831.003472222219</v>
      </c>
      <c r="C6030" s="6">
        <v>42831.003472222219</v>
      </c>
      <c r="D6030" s="4" t="s">
        <v>1021</v>
      </c>
      <c r="E6030" s="4" t="s">
        <v>10</v>
      </c>
      <c r="F6030" s="4" t="s">
        <v>30</v>
      </c>
      <c r="G6030" s="4" t="s">
        <v>12</v>
      </c>
      <c r="H6030" s="4" t="s">
        <v>12552</v>
      </c>
      <c r="I6030" s="4" t="s">
        <v>74</v>
      </c>
      <c r="J6030">
        <f t="shared" si="470"/>
        <v>1</v>
      </c>
      <c r="K6030" s="7">
        <f t="shared" si="471"/>
        <v>3.472222222222222E-3</v>
      </c>
      <c r="L6030" t="str">
        <f>IF(AND(K6030&lt;Sheet2!$A$3,K6030&gt;=Sheet2!$A$2),"Morning",IF(AND(K6030&gt;=Sheet2!$A$3,K6030&lt;Sheet2!$A$4),"Afternoon","Night"))</f>
        <v>Night</v>
      </c>
      <c r="M6030" t="str">
        <f t="shared" si="472"/>
        <v>Thursday</v>
      </c>
      <c r="N6030">
        <f t="shared" si="473"/>
        <v>2017</v>
      </c>
      <c r="O6030">
        <f t="shared" si="474"/>
        <v>4</v>
      </c>
    </row>
    <row r="6031" spans="1:15" x14ac:dyDescent="0.2">
      <c r="A6031" s="3" t="s">
        <v>12553</v>
      </c>
      <c r="B6031" s="6">
        <v>42831.052083333336</v>
      </c>
      <c r="C6031" s="6">
        <v>42831.052083333336</v>
      </c>
      <c r="D6031" s="4" t="s">
        <v>8300</v>
      </c>
      <c r="E6031" s="4" t="s">
        <v>77</v>
      </c>
      <c r="F6031" s="4" t="s">
        <v>30</v>
      </c>
      <c r="G6031" s="4" t="s">
        <v>12</v>
      </c>
      <c r="H6031" s="4" t="s">
        <v>12554</v>
      </c>
      <c r="I6031" s="4" t="s">
        <v>74</v>
      </c>
      <c r="J6031">
        <f t="shared" si="470"/>
        <v>1</v>
      </c>
      <c r="K6031" s="7">
        <f t="shared" si="471"/>
        <v>5.2083333333333336E-2</v>
      </c>
      <c r="L6031" t="str">
        <f>IF(AND(K6031&lt;Sheet2!$A$3,K6031&gt;=Sheet2!$A$2),"Morning",IF(AND(K6031&gt;=Sheet2!$A$3,K6031&lt;Sheet2!$A$4),"Afternoon","Night"))</f>
        <v>Night</v>
      </c>
      <c r="M6031" t="str">
        <f t="shared" si="472"/>
        <v>Thursday</v>
      </c>
      <c r="N6031">
        <f t="shared" si="473"/>
        <v>2017</v>
      </c>
      <c r="O6031">
        <f t="shared" si="474"/>
        <v>4</v>
      </c>
    </row>
    <row r="6032" spans="1:15" x14ac:dyDescent="0.2">
      <c r="A6032" s="3" t="s">
        <v>12555</v>
      </c>
      <c r="B6032" s="6">
        <v>42831.51458333333</v>
      </c>
      <c r="C6032" s="6">
        <v>42831.51458333333</v>
      </c>
      <c r="D6032" s="4" t="s">
        <v>507</v>
      </c>
      <c r="E6032" s="4" t="s">
        <v>10</v>
      </c>
      <c r="F6032" s="4" t="s">
        <v>11</v>
      </c>
      <c r="G6032" s="4" t="s">
        <v>487</v>
      </c>
      <c r="H6032" s="4" t="s">
        <v>12556</v>
      </c>
      <c r="I6032" s="4" t="s">
        <v>74</v>
      </c>
      <c r="J6032">
        <f t="shared" si="470"/>
        <v>1</v>
      </c>
      <c r="K6032" s="7">
        <f t="shared" si="471"/>
        <v>0.51458333333333328</v>
      </c>
      <c r="L6032" t="str">
        <f>IF(AND(K6032&lt;Sheet2!$A$3,K6032&gt;=Sheet2!$A$2),"Morning",IF(AND(K6032&gt;=Sheet2!$A$3,K6032&lt;Sheet2!$A$4),"Afternoon","Night"))</f>
        <v>Afternoon</v>
      </c>
      <c r="M6032" t="str">
        <f t="shared" si="472"/>
        <v>Thursday</v>
      </c>
      <c r="N6032">
        <f t="shared" si="473"/>
        <v>2017</v>
      </c>
      <c r="O6032">
        <f t="shared" si="474"/>
        <v>4</v>
      </c>
    </row>
    <row r="6033" spans="1:15" x14ac:dyDescent="0.2">
      <c r="A6033" s="3" t="s">
        <v>12557</v>
      </c>
      <c r="B6033" s="6">
        <v>42831.629861111112</v>
      </c>
      <c r="C6033" s="6">
        <v>42831.629861111112</v>
      </c>
      <c r="D6033" s="4" t="s">
        <v>9</v>
      </c>
      <c r="E6033" s="4" t="s">
        <v>10</v>
      </c>
      <c r="F6033" s="4" t="s">
        <v>30</v>
      </c>
      <c r="G6033" s="4" t="s">
        <v>12</v>
      </c>
      <c r="H6033" s="4" t="s">
        <v>12558</v>
      </c>
      <c r="I6033" s="4" t="s">
        <v>74</v>
      </c>
      <c r="J6033">
        <f t="shared" si="470"/>
        <v>1</v>
      </c>
      <c r="K6033" s="7">
        <f t="shared" si="471"/>
        <v>0.62986111111111109</v>
      </c>
      <c r="L6033" t="str">
        <f>IF(AND(K6033&lt;Sheet2!$A$3,K6033&gt;=Sheet2!$A$2),"Morning",IF(AND(K6033&gt;=Sheet2!$A$3,K6033&lt;Sheet2!$A$4),"Afternoon","Night"))</f>
        <v>Afternoon</v>
      </c>
      <c r="M6033" t="str">
        <f t="shared" si="472"/>
        <v>Thursday</v>
      </c>
      <c r="N6033">
        <f t="shared" si="473"/>
        <v>2017</v>
      </c>
      <c r="O6033">
        <f t="shared" si="474"/>
        <v>4</v>
      </c>
    </row>
    <row r="6034" spans="1:15" x14ac:dyDescent="0.2">
      <c r="A6034" s="3" t="s">
        <v>12559</v>
      </c>
      <c r="B6034" s="6">
        <v>42831.629861111112</v>
      </c>
      <c r="C6034" s="6">
        <v>42861.629861111112</v>
      </c>
      <c r="D6034" s="4" t="s">
        <v>9</v>
      </c>
      <c r="E6034" s="4" t="s">
        <v>10</v>
      </c>
      <c r="F6034" s="4" t="s">
        <v>30</v>
      </c>
      <c r="G6034" s="4" t="s">
        <v>12</v>
      </c>
      <c r="H6034" s="4" t="s">
        <v>12560</v>
      </c>
      <c r="I6034" s="4" t="s">
        <v>74</v>
      </c>
      <c r="J6034">
        <f t="shared" si="470"/>
        <v>1</v>
      </c>
      <c r="K6034" s="7">
        <f t="shared" si="471"/>
        <v>0.62986111111111109</v>
      </c>
      <c r="L6034" t="str">
        <f>IF(AND(K6034&lt;Sheet2!$A$3,K6034&gt;=Sheet2!$A$2),"Morning",IF(AND(K6034&gt;=Sheet2!$A$3,K6034&lt;Sheet2!$A$4),"Afternoon","Night"))</f>
        <v>Afternoon</v>
      </c>
      <c r="M6034" t="str">
        <f t="shared" si="472"/>
        <v>Thursday</v>
      </c>
      <c r="N6034">
        <f t="shared" si="473"/>
        <v>2017</v>
      </c>
      <c r="O6034">
        <f t="shared" si="474"/>
        <v>4</v>
      </c>
    </row>
    <row r="6035" spans="1:15" x14ac:dyDescent="0.2">
      <c r="A6035" s="3" t="s">
        <v>12561</v>
      </c>
      <c r="B6035" s="6">
        <v>42861.10833333333</v>
      </c>
      <c r="C6035" s="6">
        <v>42861.10833333333</v>
      </c>
      <c r="D6035" s="4" t="s">
        <v>267</v>
      </c>
      <c r="E6035" s="4" t="s">
        <v>10</v>
      </c>
      <c r="F6035" s="4" t="s">
        <v>1651</v>
      </c>
      <c r="G6035" s="4" t="s">
        <v>5323</v>
      </c>
      <c r="H6035" s="4" t="s">
        <v>12562</v>
      </c>
      <c r="I6035" s="4" t="s">
        <v>9776</v>
      </c>
      <c r="J6035">
        <f t="shared" si="470"/>
        <v>1</v>
      </c>
      <c r="K6035" s="7">
        <f t="shared" si="471"/>
        <v>0.10833333333333334</v>
      </c>
      <c r="L6035" t="str">
        <f>IF(AND(K6035&lt;Sheet2!$A$3,K6035&gt;=Sheet2!$A$2),"Morning",IF(AND(K6035&gt;=Sheet2!$A$3,K6035&lt;Sheet2!$A$4),"Afternoon","Night"))</f>
        <v>Night</v>
      </c>
      <c r="M6035" t="str">
        <f t="shared" si="472"/>
        <v>Saturday</v>
      </c>
      <c r="N6035">
        <f t="shared" si="473"/>
        <v>2017</v>
      </c>
      <c r="O6035">
        <f t="shared" si="474"/>
        <v>5</v>
      </c>
    </row>
    <row r="6036" spans="1:15" x14ac:dyDescent="0.2">
      <c r="A6036" s="3" t="s">
        <v>12563</v>
      </c>
      <c r="B6036" s="6">
        <v>42861.745138888888</v>
      </c>
      <c r="C6036" s="6">
        <v>42861.745138888888</v>
      </c>
      <c r="D6036" s="4" t="s">
        <v>290</v>
      </c>
      <c r="E6036" s="4" t="s">
        <v>10</v>
      </c>
      <c r="F6036" s="4" t="s">
        <v>508</v>
      </c>
      <c r="G6036" s="4" t="s">
        <v>4587</v>
      </c>
      <c r="H6036" s="4" t="s">
        <v>12564</v>
      </c>
      <c r="I6036" s="4" t="s">
        <v>9776</v>
      </c>
      <c r="J6036">
        <f t="shared" si="470"/>
        <v>1</v>
      </c>
      <c r="K6036" s="7">
        <f t="shared" si="471"/>
        <v>0.74513888888888891</v>
      </c>
      <c r="L6036" t="str">
        <f>IF(AND(K6036&lt;Sheet2!$A$3,K6036&gt;=Sheet2!$A$2),"Morning",IF(AND(K6036&gt;=Sheet2!$A$3,K6036&lt;Sheet2!$A$4),"Afternoon","Night"))</f>
        <v>Afternoon</v>
      </c>
      <c r="M6036" t="str">
        <f t="shared" si="472"/>
        <v>Saturday</v>
      </c>
      <c r="N6036">
        <f t="shared" si="473"/>
        <v>2017</v>
      </c>
      <c r="O6036">
        <f t="shared" si="474"/>
        <v>5</v>
      </c>
    </row>
    <row r="6037" spans="1:15" x14ac:dyDescent="0.2">
      <c r="A6037" s="3" t="s">
        <v>12565</v>
      </c>
      <c r="B6037" s="6">
        <v>42861.745138888888</v>
      </c>
      <c r="C6037" s="6">
        <v>42892.745138888888</v>
      </c>
      <c r="D6037" s="4" t="s">
        <v>290</v>
      </c>
      <c r="E6037" s="4" t="s">
        <v>10</v>
      </c>
      <c r="F6037" s="4" t="s">
        <v>508</v>
      </c>
      <c r="G6037" s="4" t="s">
        <v>4587</v>
      </c>
      <c r="H6037" s="4" t="s">
        <v>12566</v>
      </c>
      <c r="I6037" s="4" t="s">
        <v>9776</v>
      </c>
      <c r="J6037">
        <f t="shared" si="470"/>
        <v>1</v>
      </c>
      <c r="K6037" s="7">
        <f t="shared" si="471"/>
        <v>0.74513888888888891</v>
      </c>
      <c r="L6037" t="str">
        <f>IF(AND(K6037&lt;Sheet2!$A$3,K6037&gt;=Sheet2!$A$2),"Morning",IF(AND(K6037&gt;=Sheet2!$A$3,K6037&lt;Sheet2!$A$4),"Afternoon","Night"))</f>
        <v>Afternoon</v>
      </c>
      <c r="M6037" t="str">
        <f t="shared" si="472"/>
        <v>Saturday</v>
      </c>
      <c r="N6037">
        <f t="shared" si="473"/>
        <v>2017</v>
      </c>
      <c r="O6037">
        <f t="shared" si="474"/>
        <v>5</v>
      </c>
    </row>
    <row r="6038" spans="1:15" x14ac:dyDescent="0.2">
      <c r="A6038" s="3" t="s">
        <v>12567</v>
      </c>
      <c r="B6038" s="6">
        <v>42892.666666666664</v>
      </c>
      <c r="C6038" s="6">
        <v>42892.666666666664</v>
      </c>
      <c r="D6038" s="4" t="s">
        <v>83</v>
      </c>
      <c r="E6038" s="4" t="s">
        <v>10</v>
      </c>
      <c r="F6038" s="4" t="s">
        <v>97</v>
      </c>
      <c r="G6038" s="4" t="s">
        <v>12</v>
      </c>
      <c r="H6038" s="4" t="s">
        <v>12568</v>
      </c>
      <c r="I6038" s="4" t="s">
        <v>74</v>
      </c>
      <c r="J6038">
        <f t="shared" si="470"/>
        <v>1</v>
      </c>
      <c r="K6038" s="7">
        <f t="shared" si="471"/>
        <v>0.66666666666666663</v>
      </c>
      <c r="L6038" t="str">
        <f>IF(AND(K6038&lt;Sheet2!$A$3,K6038&gt;=Sheet2!$A$2),"Morning",IF(AND(K6038&gt;=Sheet2!$A$3,K6038&lt;Sheet2!$A$4),"Afternoon","Night"))</f>
        <v>Afternoon</v>
      </c>
      <c r="M6038" t="str">
        <f t="shared" si="472"/>
        <v>Tuesday</v>
      </c>
      <c r="N6038">
        <f t="shared" si="473"/>
        <v>2017</v>
      </c>
      <c r="O6038">
        <f t="shared" si="474"/>
        <v>6</v>
      </c>
    </row>
    <row r="6039" spans="1:15" x14ac:dyDescent="0.2">
      <c r="A6039" s="3" t="s">
        <v>12569</v>
      </c>
      <c r="B6039" s="6">
        <v>42892.697222222225</v>
      </c>
      <c r="C6039" s="6">
        <v>42892.697222222225</v>
      </c>
      <c r="D6039" s="4" t="s">
        <v>140</v>
      </c>
      <c r="E6039" s="4" t="s">
        <v>10</v>
      </c>
      <c r="F6039" s="4" t="s">
        <v>30</v>
      </c>
      <c r="G6039" s="4" t="s">
        <v>1361</v>
      </c>
      <c r="H6039" s="4" t="s">
        <v>12570</v>
      </c>
      <c r="I6039" s="4" t="s">
        <v>74</v>
      </c>
      <c r="J6039">
        <f t="shared" si="470"/>
        <v>1</v>
      </c>
      <c r="K6039" s="7">
        <f t="shared" si="471"/>
        <v>0.6972222222222223</v>
      </c>
      <c r="L6039" t="str">
        <f>IF(AND(K6039&lt;Sheet2!$A$3,K6039&gt;=Sheet2!$A$2),"Morning",IF(AND(K6039&gt;=Sheet2!$A$3,K6039&lt;Sheet2!$A$4),"Afternoon","Night"))</f>
        <v>Afternoon</v>
      </c>
      <c r="M6039" t="str">
        <f t="shared" si="472"/>
        <v>Tuesday</v>
      </c>
      <c r="N6039">
        <f t="shared" si="473"/>
        <v>2017</v>
      </c>
      <c r="O6039">
        <f t="shared" si="474"/>
        <v>6</v>
      </c>
    </row>
    <row r="6040" spans="1:15" x14ac:dyDescent="0.2">
      <c r="A6040" s="3" t="s">
        <v>12571</v>
      </c>
      <c r="B6040" s="6">
        <v>42892.697222222225</v>
      </c>
      <c r="C6040" s="6">
        <v>42984.697222222225</v>
      </c>
      <c r="D6040" s="4" t="s">
        <v>140</v>
      </c>
      <c r="E6040" s="4" t="s">
        <v>10</v>
      </c>
      <c r="F6040" s="4" t="s">
        <v>30</v>
      </c>
      <c r="G6040" s="4" t="s">
        <v>1361</v>
      </c>
      <c r="H6040" s="4" t="s">
        <v>12572</v>
      </c>
      <c r="I6040" s="4" t="s">
        <v>74</v>
      </c>
      <c r="J6040">
        <f t="shared" si="470"/>
        <v>1</v>
      </c>
      <c r="K6040" s="7">
        <f t="shared" si="471"/>
        <v>0.6972222222222223</v>
      </c>
      <c r="L6040" t="str">
        <f>IF(AND(K6040&lt;Sheet2!$A$3,K6040&gt;=Sheet2!$A$2),"Morning",IF(AND(K6040&gt;=Sheet2!$A$3,K6040&lt;Sheet2!$A$4),"Afternoon","Night"))</f>
        <v>Afternoon</v>
      </c>
      <c r="M6040" t="str">
        <f t="shared" si="472"/>
        <v>Tuesday</v>
      </c>
      <c r="N6040">
        <f t="shared" si="473"/>
        <v>2017</v>
      </c>
      <c r="O6040">
        <f t="shared" si="474"/>
        <v>6</v>
      </c>
    </row>
    <row r="6041" spans="1:15" x14ac:dyDescent="0.2">
      <c r="A6041" s="3" t="s">
        <v>12573</v>
      </c>
      <c r="B6041" s="6">
        <v>42892.831944444442</v>
      </c>
      <c r="C6041" s="6">
        <v>42892.831944444442</v>
      </c>
      <c r="D6041" s="4" t="s">
        <v>876</v>
      </c>
      <c r="E6041" s="4" t="s">
        <v>10</v>
      </c>
      <c r="F6041" s="4" t="s">
        <v>30</v>
      </c>
      <c r="G6041" s="4" t="s">
        <v>12</v>
      </c>
      <c r="H6041" s="4" t="s">
        <v>12574</v>
      </c>
      <c r="I6041" s="4" t="s">
        <v>9776</v>
      </c>
      <c r="J6041">
        <f t="shared" si="470"/>
        <v>1</v>
      </c>
      <c r="K6041" s="7">
        <f t="shared" si="471"/>
        <v>0.83194444444444438</v>
      </c>
      <c r="L6041" t="str">
        <f>IF(AND(K6041&lt;Sheet2!$A$3,K6041&gt;=Sheet2!$A$2),"Morning",IF(AND(K6041&gt;=Sheet2!$A$3,K6041&lt;Sheet2!$A$4),"Afternoon","Night"))</f>
        <v>Night</v>
      </c>
      <c r="M6041" t="str">
        <f t="shared" si="472"/>
        <v>Tuesday</v>
      </c>
      <c r="N6041">
        <f t="shared" si="473"/>
        <v>2017</v>
      </c>
      <c r="O6041">
        <f t="shared" si="474"/>
        <v>6</v>
      </c>
    </row>
    <row r="6042" spans="1:15" x14ac:dyDescent="0.2">
      <c r="A6042" s="3" t="s">
        <v>12575</v>
      </c>
      <c r="B6042" s="6">
        <v>42892.831944444442</v>
      </c>
      <c r="C6042" s="6">
        <v>42922.831944444442</v>
      </c>
      <c r="D6042" s="4" t="s">
        <v>876</v>
      </c>
      <c r="E6042" s="4" t="s">
        <v>10</v>
      </c>
      <c r="F6042" s="4" t="s">
        <v>30</v>
      </c>
      <c r="G6042" s="4" t="s">
        <v>12</v>
      </c>
      <c r="H6042" s="4" t="s">
        <v>6702</v>
      </c>
      <c r="I6042" s="4" t="s">
        <v>9776</v>
      </c>
      <c r="J6042">
        <f t="shared" si="470"/>
        <v>1</v>
      </c>
      <c r="K6042" s="7">
        <f t="shared" si="471"/>
        <v>0.83194444444444438</v>
      </c>
      <c r="L6042" t="str">
        <f>IF(AND(K6042&lt;Sheet2!$A$3,K6042&gt;=Sheet2!$A$2),"Morning",IF(AND(K6042&gt;=Sheet2!$A$3,K6042&lt;Sheet2!$A$4),"Afternoon","Night"))</f>
        <v>Night</v>
      </c>
      <c r="M6042" t="str">
        <f t="shared" si="472"/>
        <v>Tuesday</v>
      </c>
      <c r="N6042">
        <f t="shared" si="473"/>
        <v>2017</v>
      </c>
      <c r="O6042">
        <f t="shared" si="474"/>
        <v>6</v>
      </c>
    </row>
    <row r="6043" spans="1:15" x14ac:dyDescent="0.2">
      <c r="A6043" s="3" t="s">
        <v>12576</v>
      </c>
      <c r="B6043" s="6">
        <v>42922.431250000001</v>
      </c>
      <c r="C6043" s="6">
        <v>42922.431250000001</v>
      </c>
      <c r="D6043" s="4" t="s">
        <v>599</v>
      </c>
      <c r="E6043" s="4" t="s">
        <v>10</v>
      </c>
      <c r="F6043" s="4" t="s">
        <v>159</v>
      </c>
      <c r="G6043" s="4" t="s">
        <v>12577</v>
      </c>
      <c r="H6043" s="4" t="s">
        <v>12578</v>
      </c>
      <c r="I6043" s="4" t="s">
        <v>74</v>
      </c>
      <c r="J6043">
        <f t="shared" si="470"/>
        <v>1</v>
      </c>
      <c r="K6043" s="7">
        <f t="shared" si="471"/>
        <v>0.43124999999999997</v>
      </c>
      <c r="L6043" t="str">
        <f>IF(AND(K6043&lt;Sheet2!$A$3,K6043&gt;=Sheet2!$A$2),"Morning",IF(AND(K6043&gt;=Sheet2!$A$3,K6043&lt;Sheet2!$A$4),"Afternoon","Night"))</f>
        <v>Morning</v>
      </c>
      <c r="M6043" t="str">
        <f t="shared" si="472"/>
        <v>Thursday</v>
      </c>
      <c r="N6043">
        <f t="shared" si="473"/>
        <v>2017</v>
      </c>
      <c r="O6043">
        <f t="shared" si="474"/>
        <v>7</v>
      </c>
    </row>
    <row r="6044" spans="1:15" x14ac:dyDescent="0.2">
      <c r="A6044" s="3" t="s">
        <v>12579</v>
      </c>
      <c r="B6044" s="6">
        <v>42922.614583333336</v>
      </c>
      <c r="C6044" s="6">
        <v>42922.614583333336</v>
      </c>
      <c r="D6044" s="4" t="s">
        <v>62</v>
      </c>
      <c r="E6044" s="4" t="s">
        <v>10</v>
      </c>
      <c r="F6044" s="4" t="s">
        <v>11</v>
      </c>
      <c r="G6044" s="4" t="s">
        <v>1067</v>
      </c>
      <c r="H6044" s="4" t="s">
        <v>12580</v>
      </c>
      <c r="I6044" s="4" t="s">
        <v>74</v>
      </c>
      <c r="J6044">
        <f t="shared" si="470"/>
        <v>1</v>
      </c>
      <c r="K6044" s="7">
        <f t="shared" si="471"/>
        <v>0.61458333333333337</v>
      </c>
      <c r="L6044" t="str">
        <f>IF(AND(K6044&lt;Sheet2!$A$3,K6044&gt;=Sheet2!$A$2),"Morning",IF(AND(K6044&gt;=Sheet2!$A$3,K6044&lt;Sheet2!$A$4),"Afternoon","Night"))</f>
        <v>Afternoon</v>
      </c>
      <c r="M6044" t="str">
        <f t="shared" si="472"/>
        <v>Thursday</v>
      </c>
      <c r="N6044">
        <f t="shared" si="473"/>
        <v>2017</v>
      </c>
      <c r="O6044">
        <f t="shared" si="474"/>
        <v>7</v>
      </c>
    </row>
    <row r="6045" spans="1:15" x14ac:dyDescent="0.2">
      <c r="A6045" s="3" t="s">
        <v>12581</v>
      </c>
      <c r="B6045" s="6">
        <v>42953.428472222222</v>
      </c>
      <c r="C6045" s="6">
        <v>42953.428472222222</v>
      </c>
      <c r="D6045" s="4" t="s">
        <v>29</v>
      </c>
      <c r="E6045" s="4" t="s">
        <v>10</v>
      </c>
      <c r="F6045" s="4" t="s">
        <v>361</v>
      </c>
      <c r="G6045" s="4" t="s">
        <v>11610</v>
      </c>
      <c r="H6045" s="4" t="s">
        <v>12582</v>
      </c>
      <c r="I6045" s="4" t="s">
        <v>74</v>
      </c>
      <c r="J6045">
        <f t="shared" si="470"/>
        <v>1</v>
      </c>
      <c r="K6045" s="7">
        <f t="shared" si="471"/>
        <v>0.4284722222222222</v>
      </c>
      <c r="L6045" t="str">
        <f>IF(AND(K6045&lt;Sheet2!$A$3,K6045&gt;=Sheet2!$A$2),"Morning",IF(AND(K6045&gt;=Sheet2!$A$3,K6045&lt;Sheet2!$A$4),"Afternoon","Night"))</f>
        <v>Morning</v>
      </c>
      <c r="M6045" t="str">
        <f t="shared" si="472"/>
        <v>Sunday</v>
      </c>
      <c r="N6045">
        <f t="shared" si="473"/>
        <v>2017</v>
      </c>
      <c r="O6045">
        <f t="shared" si="474"/>
        <v>8</v>
      </c>
    </row>
    <row r="6046" spans="1:15" x14ac:dyDescent="0.2">
      <c r="A6046" s="3" t="s">
        <v>12583</v>
      </c>
      <c r="B6046" s="6">
        <v>42953.443749999999</v>
      </c>
      <c r="C6046" s="6">
        <v>42953.443749999999</v>
      </c>
      <c r="D6046" s="4" t="s">
        <v>721</v>
      </c>
      <c r="E6046" s="4" t="s">
        <v>10</v>
      </c>
      <c r="F6046" s="4" t="s">
        <v>159</v>
      </c>
      <c r="G6046" s="4" t="s">
        <v>115</v>
      </c>
      <c r="H6046" s="4" t="s">
        <v>12584</v>
      </c>
      <c r="I6046" s="4" t="s">
        <v>74</v>
      </c>
      <c r="J6046">
        <f t="shared" si="470"/>
        <v>1</v>
      </c>
      <c r="K6046" s="7">
        <f t="shared" si="471"/>
        <v>0.44375000000000003</v>
      </c>
      <c r="L6046" t="str">
        <f>IF(AND(K6046&lt;Sheet2!$A$3,K6046&gt;=Sheet2!$A$2),"Morning",IF(AND(K6046&gt;=Sheet2!$A$3,K6046&lt;Sheet2!$A$4),"Afternoon","Night"))</f>
        <v>Morning</v>
      </c>
      <c r="M6046" t="str">
        <f t="shared" si="472"/>
        <v>Sunday</v>
      </c>
      <c r="N6046">
        <f t="shared" si="473"/>
        <v>2017</v>
      </c>
      <c r="O6046">
        <f t="shared" si="474"/>
        <v>8</v>
      </c>
    </row>
    <row r="6047" spans="1:15" x14ac:dyDescent="0.2">
      <c r="A6047" s="3" t="s">
        <v>12585</v>
      </c>
      <c r="B6047" s="6">
        <v>42984.105555555558</v>
      </c>
      <c r="C6047" s="6">
        <v>42984.105555555558</v>
      </c>
      <c r="D6047" s="4" t="s">
        <v>618</v>
      </c>
      <c r="E6047" s="4" t="s">
        <v>77</v>
      </c>
      <c r="F6047" s="4" t="s">
        <v>18</v>
      </c>
      <c r="G6047" s="4" t="s">
        <v>543</v>
      </c>
      <c r="H6047" s="4" t="s">
        <v>12586</v>
      </c>
      <c r="I6047" s="4" t="s">
        <v>9785</v>
      </c>
      <c r="J6047">
        <f t="shared" si="470"/>
        <v>1</v>
      </c>
      <c r="K6047" s="7">
        <f t="shared" si="471"/>
        <v>0.10555555555555556</v>
      </c>
      <c r="L6047" t="str">
        <f>IF(AND(K6047&lt;Sheet2!$A$3,K6047&gt;=Sheet2!$A$2),"Morning",IF(AND(K6047&gt;=Sheet2!$A$3,K6047&lt;Sheet2!$A$4),"Afternoon","Night"))</f>
        <v>Night</v>
      </c>
      <c r="M6047" t="str">
        <f t="shared" si="472"/>
        <v>Wednesday</v>
      </c>
      <c r="N6047">
        <f t="shared" si="473"/>
        <v>2017</v>
      </c>
      <c r="O6047">
        <f t="shared" si="474"/>
        <v>9</v>
      </c>
    </row>
    <row r="6048" spans="1:15" x14ac:dyDescent="0.2">
      <c r="A6048" s="3" t="s">
        <v>12587</v>
      </c>
      <c r="B6048" s="6">
        <v>42984.105555555558</v>
      </c>
      <c r="C6048" s="6">
        <v>43045.348611111112</v>
      </c>
      <c r="D6048" s="4" t="s">
        <v>618</v>
      </c>
      <c r="E6048" s="4" t="s">
        <v>77</v>
      </c>
      <c r="F6048" s="4" t="s">
        <v>18</v>
      </c>
      <c r="G6048" s="4" t="s">
        <v>543</v>
      </c>
      <c r="H6048" s="4" t="s">
        <v>12588</v>
      </c>
      <c r="I6048" s="4" t="s">
        <v>9785</v>
      </c>
      <c r="J6048">
        <f t="shared" si="470"/>
        <v>1</v>
      </c>
      <c r="K6048" s="7">
        <f t="shared" si="471"/>
        <v>0.10555555555555556</v>
      </c>
      <c r="L6048" t="str">
        <f>IF(AND(K6048&lt;Sheet2!$A$3,K6048&gt;=Sheet2!$A$2),"Morning",IF(AND(K6048&gt;=Sheet2!$A$3,K6048&lt;Sheet2!$A$4),"Afternoon","Night"))</f>
        <v>Night</v>
      </c>
      <c r="M6048" t="str">
        <f t="shared" si="472"/>
        <v>Wednesday</v>
      </c>
      <c r="N6048">
        <f t="shared" si="473"/>
        <v>2017</v>
      </c>
      <c r="O6048">
        <f t="shared" si="474"/>
        <v>9</v>
      </c>
    </row>
    <row r="6049" spans="1:15" x14ac:dyDescent="0.2">
      <c r="A6049" s="3" t="s">
        <v>12589</v>
      </c>
      <c r="B6049" s="6">
        <v>42984.599305555559</v>
      </c>
      <c r="C6049" s="6">
        <v>42984.599305555559</v>
      </c>
      <c r="D6049" s="4" t="s">
        <v>119</v>
      </c>
      <c r="E6049" s="4" t="s">
        <v>74</v>
      </c>
      <c r="F6049" s="4" t="s">
        <v>74</v>
      </c>
      <c r="G6049" s="4" t="s">
        <v>72</v>
      </c>
      <c r="H6049" s="4" t="s">
        <v>12590</v>
      </c>
      <c r="I6049" s="4" t="s">
        <v>74</v>
      </c>
      <c r="J6049">
        <f t="shared" si="470"/>
        <v>1</v>
      </c>
      <c r="K6049" s="7">
        <f t="shared" si="471"/>
        <v>0.59930555555555554</v>
      </c>
      <c r="L6049" t="str">
        <f>IF(AND(K6049&lt;Sheet2!$A$3,K6049&gt;=Sheet2!$A$2),"Morning",IF(AND(K6049&gt;=Sheet2!$A$3,K6049&lt;Sheet2!$A$4),"Afternoon","Night"))</f>
        <v>Afternoon</v>
      </c>
      <c r="M6049" t="str">
        <f t="shared" si="472"/>
        <v>Wednesday</v>
      </c>
      <c r="N6049">
        <f t="shared" si="473"/>
        <v>2017</v>
      </c>
      <c r="O6049">
        <f t="shared" si="474"/>
        <v>9</v>
      </c>
    </row>
    <row r="6050" spans="1:15" x14ac:dyDescent="0.2">
      <c r="A6050" s="3" t="s">
        <v>12591</v>
      </c>
      <c r="B6050" s="6">
        <v>42984.615972222222</v>
      </c>
      <c r="C6050" s="6">
        <v>42984.615972222222</v>
      </c>
      <c r="D6050" s="4" t="s">
        <v>57</v>
      </c>
      <c r="E6050" s="4" t="s">
        <v>10</v>
      </c>
      <c r="F6050" s="4" t="s">
        <v>159</v>
      </c>
      <c r="G6050" s="4" t="s">
        <v>6149</v>
      </c>
      <c r="H6050" s="4" t="s">
        <v>12592</v>
      </c>
      <c r="I6050" s="4" t="s">
        <v>74</v>
      </c>
      <c r="J6050">
        <f t="shared" si="470"/>
        <v>1</v>
      </c>
      <c r="K6050" s="7">
        <f t="shared" si="471"/>
        <v>0.61597222222222225</v>
      </c>
      <c r="L6050" t="str">
        <f>IF(AND(K6050&lt;Sheet2!$A$3,K6050&gt;=Sheet2!$A$2),"Morning",IF(AND(K6050&gt;=Sheet2!$A$3,K6050&lt;Sheet2!$A$4),"Afternoon","Night"))</f>
        <v>Afternoon</v>
      </c>
      <c r="M6050" t="str">
        <f t="shared" si="472"/>
        <v>Wednesday</v>
      </c>
      <c r="N6050">
        <f t="shared" si="473"/>
        <v>2017</v>
      </c>
      <c r="O6050">
        <f t="shared" si="474"/>
        <v>9</v>
      </c>
    </row>
    <row r="6051" spans="1:15" x14ac:dyDescent="0.2">
      <c r="A6051" s="3" t="s">
        <v>12593</v>
      </c>
      <c r="B6051" s="6">
        <v>42984.734027777777</v>
      </c>
      <c r="C6051" s="6">
        <v>42984.734027777777</v>
      </c>
      <c r="D6051" s="4" t="s">
        <v>1996</v>
      </c>
      <c r="E6051" s="4" t="s">
        <v>10</v>
      </c>
      <c r="F6051" s="4" t="s">
        <v>30</v>
      </c>
      <c r="G6051" s="4" t="s">
        <v>12</v>
      </c>
      <c r="H6051" s="4" t="s">
        <v>12594</v>
      </c>
      <c r="I6051" s="4" t="s">
        <v>12595</v>
      </c>
      <c r="J6051">
        <f t="shared" si="470"/>
        <v>1</v>
      </c>
      <c r="K6051" s="7">
        <f t="shared" si="471"/>
        <v>0.73402777777777783</v>
      </c>
      <c r="L6051" t="str">
        <f>IF(AND(K6051&lt;Sheet2!$A$3,K6051&gt;=Sheet2!$A$2),"Morning",IF(AND(K6051&gt;=Sheet2!$A$3,K6051&lt;Sheet2!$A$4),"Afternoon","Night"))</f>
        <v>Afternoon</v>
      </c>
      <c r="M6051" t="str">
        <f t="shared" si="472"/>
        <v>Wednesday</v>
      </c>
      <c r="N6051">
        <f t="shared" si="473"/>
        <v>2017</v>
      </c>
      <c r="O6051">
        <f t="shared" si="474"/>
        <v>9</v>
      </c>
    </row>
    <row r="6052" spans="1:15" x14ac:dyDescent="0.2">
      <c r="A6052" s="3" t="s">
        <v>12596</v>
      </c>
      <c r="B6052" s="6">
        <v>42984.734027777777</v>
      </c>
      <c r="C6052" s="6" t="s">
        <v>30577</v>
      </c>
      <c r="D6052" s="4" t="s">
        <v>1996</v>
      </c>
      <c r="E6052" s="4" t="s">
        <v>10</v>
      </c>
      <c r="F6052" s="4" t="s">
        <v>30</v>
      </c>
      <c r="G6052" s="4" t="s">
        <v>12</v>
      </c>
      <c r="H6052" s="4" t="s">
        <v>12597</v>
      </c>
      <c r="I6052" s="4" t="s">
        <v>12595</v>
      </c>
      <c r="J6052">
        <f t="shared" si="470"/>
        <v>1</v>
      </c>
      <c r="K6052" s="7">
        <f t="shared" si="471"/>
        <v>0.73402777777777783</v>
      </c>
      <c r="L6052" t="str">
        <f>IF(AND(K6052&lt;Sheet2!$A$3,K6052&gt;=Sheet2!$A$2),"Morning",IF(AND(K6052&gt;=Sheet2!$A$3,K6052&lt;Sheet2!$A$4),"Afternoon","Night"))</f>
        <v>Afternoon</v>
      </c>
      <c r="M6052" t="str">
        <f t="shared" si="472"/>
        <v>Wednesday</v>
      </c>
      <c r="N6052">
        <f t="shared" si="473"/>
        <v>2017</v>
      </c>
      <c r="O6052">
        <f t="shared" si="474"/>
        <v>9</v>
      </c>
    </row>
    <row r="6053" spans="1:15" x14ac:dyDescent="0.2">
      <c r="A6053" s="3" t="s">
        <v>12598</v>
      </c>
      <c r="B6053" s="6">
        <v>42984.793055555558</v>
      </c>
      <c r="C6053" s="6">
        <v>42984.793055555558</v>
      </c>
      <c r="D6053" s="4" t="s">
        <v>876</v>
      </c>
      <c r="E6053" s="4" t="s">
        <v>10</v>
      </c>
      <c r="F6053" s="4" t="s">
        <v>1931</v>
      </c>
      <c r="G6053" s="4" t="s">
        <v>12</v>
      </c>
      <c r="H6053" s="4" t="s">
        <v>12599</v>
      </c>
      <c r="I6053" s="4" t="s">
        <v>9776</v>
      </c>
      <c r="J6053">
        <f t="shared" si="470"/>
        <v>1</v>
      </c>
      <c r="K6053" s="7">
        <f t="shared" si="471"/>
        <v>0.79305555555555562</v>
      </c>
      <c r="L6053" t="str">
        <f>IF(AND(K6053&lt;Sheet2!$A$3,K6053&gt;=Sheet2!$A$2),"Morning",IF(AND(K6053&gt;=Sheet2!$A$3,K6053&lt;Sheet2!$A$4),"Afternoon","Night"))</f>
        <v>Night</v>
      </c>
      <c r="M6053" t="str">
        <f t="shared" si="472"/>
        <v>Wednesday</v>
      </c>
      <c r="N6053">
        <f t="shared" si="473"/>
        <v>2017</v>
      </c>
      <c r="O6053">
        <f t="shared" si="474"/>
        <v>9</v>
      </c>
    </row>
    <row r="6054" spans="1:15" x14ac:dyDescent="0.2">
      <c r="A6054" s="3" t="s">
        <v>12600</v>
      </c>
      <c r="B6054" s="6">
        <v>42984.793055555558</v>
      </c>
      <c r="C6054" s="6" t="s">
        <v>30577</v>
      </c>
      <c r="D6054" s="4" t="s">
        <v>876</v>
      </c>
      <c r="E6054" s="4" t="s">
        <v>10</v>
      </c>
      <c r="F6054" s="4" t="s">
        <v>1931</v>
      </c>
      <c r="G6054" s="4" t="s">
        <v>12</v>
      </c>
      <c r="H6054" s="4" t="s">
        <v>12601</v>
      </c>
      <c r="I6054" s="4" t="s">
        <v>9776</v>
      </c>
      <c r="J6054">
        <f t="shared" si="470"/>
        <v>1</v>
      </c>
      <c r="K6054" s="7">
        <f t="shared" si="471"/>
        <v>0.79305555555555562</v>
      </c>
      <c r="L6054" t="str">
        <f>IF(AND(K6054&lt;Sheet2!$A$3,K6054&gt;=Sheet2!$A$2),"Morning",IF(AND(K6054&gt;=Sheet2!$A$3,K6054&lt;Sheet2!$A$4),"Afternoon","Night"))</f>
        <v>Night</v>
      </c>
      <c r="M6054" t="str">
        <f t="shared" si="472"/>
        <v>Wednesday</v>
      </c>
      <c r="N6054">
        <f t="shared" si="473"/>
        <v>2017</v>
      </c>
      <c r="O6054">
        <f t="shared" si="474"/>
        <v>9</v>
      </c>
    </row>
    <row r="6055" spans="1:15" x14ac:dyDescent="0.2">
      <c r="A6055" s="3" t="s">
        <v>12602</v>
      </c>
      <c r="B6055" s="6">
        <v>42984.967361111114</v>
      </c>
      <c r="C6055" s="6">
        <v>42984.967361111114</v>
      </c>
      <c r="D6055" s="4" t="s">
        <v>119</v>
      </c>
      <c r="E6055" s="4" t="s">
        <v>74</v>
      </c>
      <c r="F6055" s="4" t="s">
        <v>74</v>
      </c>
      <c r="G6055" s="4" t="s">
        <v>72</v>
      </c>
      <c r="H6055" s="4" t="s">
        <v>12603</v>
      </c>
      <c r="I6055" s="4" t="s">
        <v>74</v>
      </c>
      <c r="J6055">
        <f t="shared" si="470"/>
        <v>1</v>
      </c>
      <c r="K6055" s="7">
        <f t="shared" si="471"/>
        <v>0.96736111111111101</v>
      </c>
      <c r="L6055" t="str">
        <f>IF(AND(K6055&lt;Sheet2!$A$3,K6055&gt;=Sheet2!$A$2),"Morning",IF(AND(K6055&gt;=Sheet2!$A$3,K6055&lt;Sheet2!$A$4),"Afternoon","Night"))</f>
        <v>Night</v>
      </c>
      <c r="M6055" t="str">
        <f t="shared" si="472"/>
        <v>Wednesday</v>
      </c>
      <c r="N6055">
        <f t="shared" si="473"/>
        <v>2017</v>
      </c>
      <c r="O6055">
        <f t="shared" si="474"/>
        <v>9</v>
      </c>
    </row>
    <row r="6056" spans="1:15" x14ac:dyDescent="0.2">
      <c r="A6056" s="3" t="s">
        <v>12604</v>
      </c>
      <c r="B6056" s="6">
        <v>43014.522222222222</v>
      </c>
      <c r="C6056" s="6">
        <v>43014.522222222222</v>
      </c>
      <c r="D6056" s="4" t="s">
        <v>1346</v>
      </c>
      <c r="E6056" s="4" t="s">
        <v>102</v>
      </c>
      <c r="F6056" s="4" t="s">
        <v>18</v>
      </c>
      <c r="G6056" s="4" t="s">
        <v>12</v>
      </c>
      <c r="H6056" s="4" t="s">
        <v>12605</v>
      </c>
      <c r="I6056" s="4" t="s">
        <v>74</v>
      </c>
      <c r="J6056">
        <f t="shared" si="470"/>
        <v>1</v>
      </c>
      <c r="K6056" s="7">
        <f t="shared" si="471"/>
        <v>0.52222222222222225</v>
      </c>
      <c r="L6056" t="str">
        <f>IF(AND(K6056&lt;Sheet2!$A$3,K6056&gt;=Sheet2!$A$2),"Morning",IF(AND(K6056&gt;=Sheet2!$A$3,K6056&lt;Sheet2!$A$4),"Afternoon","Night"))</f>
        <v>Afternoon</v>
      </c>
      <c r="M6056" t="str">
        <f t="shared" si="472"/>
        <v>Friday</v>
      </c>
      <c r="N6056">
        <f t="shared" si="473"/>
        <v>2017</v>
      </c>
      <c r="O6056">
        <f t="shared" si="474"/>
        <v>10</v>
      </c>
    </row>
    <row r="6057" spans="1:15" x14ac:dyDescent="0.2">
      <c r="A6057" s="3" t="s">
        <v>12606</v>
      </c>
      <c r="B6057" s="6">
        <v>43014.523611111108</v>
      </c>
      <c r="C6057" s="6">
        <v>43014.523611111108</v>
      </c>
      <c r="D6057" s="4" t="s">
        <v>6419</v>
      </c>
      <c r="E6057" s="4" t="s">
        <v>102</v>
      </c>
      <c r="F6057" s="4" t="s">
        <v>508</v>
      </c>
      <c r="G6057" s="4" t="s">
        <v>2486</v>
      </c>
      <c r="H6057" s="4" t="s">
        <v>12607</v>
      </c>
      <c r="I6057" s="4" t="s">
        <v>74</v>
      </c>
      <c r="J6057">
        <f t="shared" si="470"/>
        <v>1</v>
      </c>
      <c r="K6057" s="7">
        <f t="shared" si="471"/>
        <v>0.52361111111111114</v>
      </c>
      <c r="L6057" t="str">
        <f>IF(AND(K6057&lt;Sheet2!$A$3,K6057&gt;=Sheet2!$A$2),"Morning",IF(AND(K6057&gt;=Sheet2!$A$3,K6057&lt;Sheet2!$A$4),"Afternoon","Night"))</f>
        <v>Afternoon</v>
      </c>
      <c r="M6057" t="str">
        <f t="shared" si="472"/>
        <v>Friday</v>
      </c>
      <c r="N6057">
        <f t="shared" si="473"/>
        <v>2017</v>
      </c>
      <c r="O6057">
        <f t="shared" si="474"/>
        <v>10</v>
      </c>
    </row>
    <row r="6058" spans="1:15" x14ac:dyDescent="0.2">
      <c r="A6058" s="3" t="s">
        <v>12608</v>
      </c>
      <c r="B6058" s="6">
        <v>43014.545138888891</v>
      </c>
      <c r="C6058" s="6">
        <v>43014.545138888891</v>
      </c>
      <c r="D6058" s="4" t="s">
        <v>7367</v>
      </c>
      <c r="E6058" s="4" t="s">
        <v>102</v>
      </c>
      <c r="F6058" s="4" t="s">
        <v>508</v>
      </c>
      <c r="G6058" s="4" t="s">
        <v>12</v>
      </c>
      <c r="H6058" s="4" t="s">
        <v>12609</v>
      </c>
      <c r="I6058" s="4" t="s">
        <v>74</v>
      </c>
      <c r="J6058">
        <f t="shared" si="470"/>
        <v>1</v>
      </c>
      <c r="K6058" s="7">
        <f t="shared" si="471"/>
        <v>0.54513888888888895</v>
      </c>
      <c r="L6058" t="str">
        <f>IF(AND(K6058&lt;Sheet2!$A$3,K6058&gt;=Sheet2!$A$2),"Morning",IF(AND(K6058&gt;=Sheet2!$A$3,K6058&lt;Sheet2!$A$4),"Afternoon","Night"))</f>
        <v>Afternoon</v>
      </c>
      <c r="M6058" t="str">
        <f t="shared" si="472"/>
        <v>Friday</v>
      </c>
      <c r="N6058">
        <f t="shared" si="473"/>
        <v>2017</v>
      </c>
      <c r="O6058">
        <f t="shared" si="474"/>
        <v>10</v>
      </c>
    </row>
    <row r="6059" spans="1:15" x14ac:dyDescent="0.2">
      <c r="A6059" s="3" t="s">
        <v>12610</v>
      </c>
      <c r="B6059" s="6">
        <v>43014.57916666667</v>
      </c>
      <c r="C6059" s="6">
        <v>43014.57916666667</v>
      </c>
      <c r="D6059" s="4" t="s">
        <v>12611</v>
      </c>
      <c r="E6059" s="4" t="s">
        <v>84</v>
      </c>
      <c r="F6059" s="4" t="s">
        <v>923</v>
      </c>
      <c r="G6059" s="4" t="s">
        <v>4677</v>
      </c>
      <c r="H6059" s="4" t="s">
        <v>12612</v>
      </c>
      <c r="I6059" s="4" t="s">
        <v>74</v>
      </c>
      <c r="J6059">
        <f t="shared" si="470"/>
        <v>1</v>
      </c>
      <c r="K6059" s="7">
        <f t="shared" si="471"/>
        <v>0.57916666666666672</v>
      </c>
      <c r="L6059" t="str">
        <f>IF(AND(K6059&lt;Sheet2!$A$3,K6059&gt;=Sheet2!$A$2),"Morning",IF(AND(K6059&gt;=Sheet2!$A$3,K6059&lt;Sheet2!$A$4),"Afternoon","Night"))</f>
        <v>Afternoon</v>
      </c>
      <c r="M6059" t="str">
        <f t="shared" si="472"/>
        <v>Friday</v>
      </c>
      <c r="N6059">
        <f t="shared" si="473"/>
        <v>2017</v>
      </c>
      <c r="O6059">
        <f t="shared" si="474"/>
        <v>10</v>
      </c>
    </row>
    <row r="6060" spans="1:15" x14ac:dyDescent="0.2">
      <c r="A6060" s="3" t="s">
        <v>12613</v>
      </c>
      <c r="B6060" s="6">
        <v>43014.69027777778</v>
      </c>
      <c r="C6060" s="6">
        <v>43014.69027777778</v>
      </c>
      <c r="D6060" s="4" t="s">
        <v>62</v>
      </c>
      <c r="E6060" s="4" t="s">
        <v>77</v>
      </c>
      <c r="F6060" s="4" t="s">
        <v>18</v>
      </c>
      <c r="G6060" s="4" t="s">
        <v>12</v>
      </c>
      <c r="H6060" s="4" t="s">
        <v>12614</v>
      </c>
      <c r="I6060" s="4" t="s">
        <v>74</v>
      </c>
      <c r="J6060">
        <f t="shared" si="470"/>
        <v>1</v>
      </c>
      <c r="K6060" s="7">
        <f t="shared" si="471"/>
        <v>0.69027777777777777</v>
      </c>
      <c r="L6060" t="str">
        <f>IF(AND(K6060&lt;Sheet2!$A$3,K6060&gt;=Sheet2!$A$2),"Morning",IF(AND(K6060&gt;=Sheet2!$A$3,K6060&lt;Sheet2!$A$4),"Afternoon","Night"))</f>
        <v>Afternoon</v>
      </c>
      <c r="M6060" t="str">
        <f t="shared" si="472"/>
        <v>Friday</v>
      </c>
      <c r="N6060">
        <f t="shared" si="473"/>
        <v>2017</v>
      </c>
      <c r="O6060">
        <f t="shared" si="474"/>
        <v>10</v>
      </c>
    </row>
    <row r="6061" spans="1:15" x14ac:dyDescent="0.2">
      <c r="A6061" s="3" t="s">
        <v>12615</v>
      </c>
      <c r="B6061" s="6">
        <v>43014.69027777778</v>
      </c>
      <c r="C6061" s="6" t="s">
        <v>30577</v>
      </c>
      <c r="D6061" s="4" t="s">
        <v>62</v>
      </c>
      <c r="E6061" s="4" t="s">
        <v>77</v>
      </c>
      <c r="F6061" s="4" t="s">
        <v>18</v>
      </c>
      <c r="G6061" s="4" t="s">
        <v>12</v>
      </c>
      <c r="H6061" s="4" t="s">
        <v>12616</v>
      </c>
      <c r="I6061" s="4" t="s">
        <v>74</v>
      </c>
      <c r="J6061">
        <f t="shared" si="470"/>
        <v>1</v>
      </c>
      <c r="K6061" s="7">
        <f t="shared" si="471"/>
        <v>0.69027777777777777</v>
      </c>
      <c r="L6061" t="str">
        <f>IF(AND(K6061&lt;Sheet2!$A$3,K6061&gt;=Sheet2!$A$2),"Morning",IF(AND(K6061&gt;=Sheet2!$A$3,K6061&lt;Sheet2!$A$4),"Afternoon","Night"))</f>
        <v>Afternoon</v>
      </c>
      <c r="M6061" t="str">
        <f t="shared" si="472"/>
        <v>Friday</v>
      </c>
      <c r="N6061">
        <f t="shared" si="473"/>
        <v>2017</v>
      </c>
      <c r="O6061">
        <f t="shared" si="474"/>
        <v>10</v>
      </c>
    </row>
    <row r="6062" spans="1:15" x14ac:dyDescent="0.2">
      <c r="A6062" s="3" t="s">
        <v>12617</v>
      </c>
      <c r="B6062" s="6">
        <v>43045.508333333331</v>
      </c>
      <c r="C6062" s="6">
        <v>43045.508333333331</v>
      </c>
      <c r="D6062" s="4" t="s">
        <v>876</v>
      </c>
      <c r="E6062" s="4" t="s">
        <v>10</v>
      </c>
      <c r="F6062" s="4" t="s">
        <v>30</v>
      </c>
      <c r="G6062" s="4" t="s">
        <v>12</v>
      </c>
      <c r="H6062" s="4" t="s">
        <v>12618</v>
      </c>
      <c r="I6062" s="4" t="s">
        <v>74</v>
      </c>
      <c r="J6062">
        <f t="shared" si="470"/>
        <v>1</v>
      </c>
      <c r="K6062" s="7">
        <f t="shared" si="471"/>
        <v>0.5083333333333333</v>
      </c>
      <c r="L6062" t="str">
        <f>IF(AND(K6062&lt;Sheet2!$A$3,K6062&gt;=Sheet2!$A$2),"Morning",IF(AND(K6062&gt;=Sheet2!$A$3,K6062&lt;Sheet2!$A$4),"Afternoon","Night"))</f>
        <v>Afternoon</v>
      </c>
      <c r="M6062" t="str">
        <f t="shared" si="472"/>
        <v>Monday</v>
      </c>
      <c r="N6062">
        <f t="shared" si="473"/>
        <v>2017</v>
      </c>
      <c r="O6062">
        <f t="shared" si="474"/>
        <v>11</v>
      </c>
    </row>
    <row r="6063" spans="1:15" x14ac:dyDescent="0.2">
      <c r="A6063" s="3" t="s">
        <v>12619</v>
      </c>
      <c r="B6063" s="6">
        <v>43045.508333333331</v>
      </c>
      <c r="C6063" s="6" t="s">
        <v>30578</v>
      </c>
      <c r="D6063" s="4" t="s">
        <v>876</v>
      </c>
      <c r="E6063" s="4" t="s">
        <v>10</v>
      </c>
      <c r="F6063" s="4" t="s">
        <v>30</v>
      </c>
      <c r="G6063" s="4" t="s">
        <v>12</v>
      </c>
      <c r="H6063" s="4" t="s">
        <v>12620</v>
      </c>
      <c r="I6063" s="4" t="s">
        <v>74</v>
      </c>
      <c r="J6063">
        <f t="shared" si="470"/>
        <v>1</v>
      </c>
      <c r="K6063" s="7">
        <f t="shared" si="471"/>
        <v>0.5083333333333333</v>
      </c>
      <c r="L6063" t="str">
        <f>IF(AND(K6063&lt;Sheet2!$A$3,K6063&gt;=Sheet2!$A$2),"Morning",IF(AND(K6063&gt;=Sheet2!$A$3,K6063&lt;Sheet2!$A$4),"Afternoon","Night"))</f>
        <v>Afternoon</v>
      </c>
      <c r="M6063" t="str">
        <f t="shared" si="472"/>
        <v>Monday</v>
      </c>
      <c r="N6063">
        <f t="shared" si="473"/>
        <v>2017</v>
      </c>
      <c r="O6063">
        <f t="shared" si="474"/>
        <v>11</v>
      </c>
    </row>
    <row r="6064" spans="1:15" x14ac:dyDescent="0.2">
      <c r="A6064" s="3" t="s">
        <v>12621</v>
      </c>
      <c r="B6064" s="6">
        <v>43045.599999999999</v>
      </c>
      <c r="C6064" s="6">
        <v>43045.599999999999</v>
      </c>
      <c r="D6064" s="4" t="s">
        <v>1442</v>
      </c>
      <c r="E6064" s="4" t="s">
        <v>10</v>
      </c>
      <c r="F6064" s="4" t="s">
        <v>30</v>
      </c>
      <c r="G6064" s="4" t="s">
        <v>12</v>
      </c>
      <c r="H6064" s="4" t="s">
        <v>12622</v>
      </c>
      <c r="I6064" s="4" t="s">
        <v>74</v>
      </c>
      <c r="J6064">
        <f t="shared" si="470"/>
        <v>1</v>
      </c>
      <c r="K6064" s="7">
        <f t="shared" si="471"/>
        <v>0.6</v>
      </c>
      <c r="L6064" t="str">
        <f>IF(AND(K6064&lt;Sheet2!$A$3,K6064&gt;=Sheet2!$A$2),"Morning",IF(AND(K6064&gt;=Sheet2!$A$3,K6064&lt;Sheet2!$A$4),"Afternoon","Night"))</f>
        <v>Afternoon</v>
      </c>
      <c r="M6064" t="str">
        <f t="shared" si="472"/>
        <v>Monday</v>
      </c>
      <c r="N6064">
        <f t="shared" si="473"/>
        <v>2017</v>
      </c>
      <c r="O6064">
        <f t="shared" si="474"/>
        <v>11</v>
      </c>
    </row>
    <row r="6065" spans="1:15" x14ac:dyDescent="0.2">
      <c r="A6065" s="3" t="s">
        <v>12623</v>
      </c>
      <c r="B6065" s="6">
        <v>43045.599999999999</v>
      </c>
      <c r="C6065" s="6" t="s">
        <v>30579</v>
      </c>
      <c r="D6065" s="4" t="s">
        <v>1442</v>
      </c>
      <c r="E6065" s="4" t="s">
        <v>10</v>
      </c>
      <c r="F6065" s="4" t="s">
        <v>30</v>
      </c>
      <c r="G6065" s="4" t="s">
        <v>12</v>
      </c>
      <c r="H6065" s="4" t="s">
        <v>12624</v>
      </c>
      <c r="I6065" s="4" t="s">
        <v>74</v>
      </c>
      <c r="J6065">
        <f t="shared" si="470"/>
        <v>1</v>
      </c>
      <c r="K6065" s="7">
        <f t="shared" si="471"/>
        <v>0.6</v>
      </c>
      <c r="L6065" t="str">
        <f>IF(AND(K6065&lt;Sheet2!$A$3,K6065&gt;=Sheet2!$A$2),"Morning",IF(AND(K6065&gt;=Sheet2!$A$3,K6065&lt;Sheet2!$A$4),"Afternoon","Night"))</f>
        <v>Afternoon</v>
      </c>
      <c r="M6065" t="str">
        <f t="shared" si="472"/>
        <v>Monday</v>
      </c>
      <c r="N6065">
        <f t="shared" si="473"/>
        <v>2017</v>
      </c>
      <c r="O6065">
        <f t="shared" si="474"/>
        <v>11</v>
      </c>
    </row>
    <row r="6066" spans="1:15" x14ac:dyDescent="0.2">
      <c r="A6066" s="3" t="s">
        <v>12625</v>
      </c>
      <c r="B6066" s="6">
        <v>43045.652777777781</v>
      </c>
      <c r="C6066" s="6">
        <v>43045.652777777781</v>
      </c>
      <c r="D6066" s="4" t="s">
        <v>40</v>
      </c>
      <c r="E6066" s="4" t="s">
        <v>10</v>
      </c>
      <c r="F6066" s="4" t="s">
        <v>923</v>
      </c>
      <c r="G6066" s="4" t="s">
        <v>12</v>
      </c>
      <c r="H6066" s="4" t="s">
        <v>12626</v>
      </c>
      <c r="I6066" s="4" t="s">
        <v>74</v>
      </c>
      <c r="J6066">
        <f t="shared" si="470"/>
        <v>1</v>
      </c>
      <c r="K6066" s="7">
        <f t="shared" si="471"/>
        <v>0.65277777777777779</v>
      </c>
      <c r="L6066" t="str">
        <f>IF(AND(K6066&lt;Sheet2!$A$3,K6066&gt;=Sheet2!$A$2),"Morning",IF(AND(K6066&gt;=Sheet2!$A$3,K6066&lt;Sheet2!$A$4),"Afternoon","Night"))</f>
        <v>Afternoon</v>
      </c>
      <c r="M6066" t="str">
        <f t="shared" si="472"/>
        <v>Monday</v>
      </c>
      <c r="N6066">
        <f t="shared" si="473"/>
        <v>2017</v>
      </c>
      <c r="O6066">
        <f t="shared" si="474"/>
        <v>11</v>
      </c>
    </row>
    <row r="6067" spans="1:15" x14ac:dyDescent="0.2">
      <c r="A6067" s="3" t="s">
        <v>12627</v>
      </c>
      <c r="B6067" s="6">
        <v>43045.652777777781</v>
      </c>
      <c r="C6067" s="6">
        <v>43045.652777777781</v>
      </c>
      <c r="D6067" s="4" t="s">
        <v>12628</v>
      </c>
      <c r="E6067" s="4" t="s">
        <v>10</v>
      </c>
      <c r="F6067" s="4" t="s">
        <v>12147</v>
      </c>
      <c r="G6067" s="4" t="s">
        <v>12629</v>
      </c>
      <c r="H6067" s="4" t="s">
        <v>12630</v>
      </c>
      <c r="I6067" s="4" t="s">
        <v>74</v>
      </c>
      <c r="J6067">
        <f t="shared" si="470"/>
        <v>1</v>
      </c>
      <c r="K6067" s="7">
        <f t="shared" si="471"/>
        <v>0.65277777777777779</v>
      </c>
      <c r="L6067" t="str">
        <f>IF(AND(K6067&lt;Sheet2!$A$3,K6067&gt;=Sheet2!$A$2),"Morning",IF(AND(K6067&gt;=Sheet2!$A$3,K6067&lt;Sheet2!$A$4),"Afternoon","Night"))</f>
        <v>Afternoon</v>
      </c>
      <c r="M6067" t="str">
        <f t="shared" si="472"/>
        <v>Monday</v>
      </c>
      <c r="N6067">
        <f t="shared" si="473"/>
        <v>2017</v>
      </c>
      <c r="O6067">
        <f t="shared" si="474"/>
        <v>11</v>
      </c>
    </row>
    <row r="6068" spans="1:15" x14ac:dyDescent="0.2">
      <c r="A6068" s="3" t="s">
        <v>12631</v>
      </c>
      <c r="B6068" s="6">
        <v>43075.086805555555</v>
      </c>
      <c r="C6068" s="6">
        <v>43075.086805555555</v>
      </c>
      <c r="D6068" s="4" t="s">
        <v>101</v>
      </c>
      <c r="E6068" s="4" t="s">
        <v>10</v>
      </c>
      <c r="F6068" s="4" t="s">
        <v>30</v>
      </c>
      <c r="G6068" s="4" t="s">
        <v>12</v>
      </c>
      <c r="H6068" s="4" t="s">
        <v>12632</v>
      </c>
      <c r="I6068" s="4" t="s">
        <v>2761</v>
      </c>
      <c r="J6068">
        <f t="shared" si="470"/>
        <v>1</v>
      </c>
      <c r="K6068" s="7">
        <f t="shared" si="471"/>
        <v>8.6805555555555566E-2</v>
      </c>
      <c r="L6068" t="str">
        <f>IF(AND(K6068&lt;Sheet2!$A$3,K6068&gt;=Sheet2!$A$2),"Morning",IF(AND(K6068&gt;=Sheet2!$A$3,K6068&lt;Sheet2!$A$4),"Afternoon","Night"))</f>
        <v>Night</v>
      </c>
      <c r="M6068" t="str">
        <f t="shared" si="472"/>
        <v>Wednesday</v>
      </c>
      <c r="N6068">
        <f t="shared" si="473"/>
        <v>2017</v>
      </c>
      <c r="O6068">
        <f t="shared" si="474"/>
        <v>12</v>
      </c>
    </row>
    <row r="6069" spans="1:15" x14ac:dyDescent="0.2">
      <c r="A6069" s="3" t="s">
        <v>12633</v>
      </c>
      <c r="B6069" s="6">
        <v>43075.086805555555</v>
      </c>
      <c r="C6069" s="6" t="s">
        <v>30580</v>
      </c>
      <c r="D6069" s="4" t="s">
        <v>101</v>
      </c>
      <c r="E6069" s="4" t="s">
        <v>10</v>
      </c>
      <c r="F6069" s="4" t="s">
        <v>30</v>
      </c>
      <c r="G6069" s="4" t="s">
        <v>12</v>
      </c>
      <c r="H6069" s="4" t="s">
        <v>12634</v>
      </c>
      <c r="I6069" s="4" t="s">
        <v>2761</v>
      </c>
      <c r="J6069">
        <f t="shared" si="470"/>
        <v>1</v>
      </c>
      <c r="K6069" s="7">
        <f t="shared" si="471"/>
        <v>8.6805555555555566E-2</v>
      </c>
      <c r="L6069" t="str">
        <f>IF(AND(K6069&lt;Sheet2!$A$3,K6069&gt;=Sheet2!$A$2),"Morning",IF(AND(K6069&gt;=Sheet2!$A$3,K6069&lt;Sheet2!$A$4),"Afternoon","Night"))</f>
        <v>Night</v>
      </c>
      <c r="M6069" t="str">
        <f t="shared" si="472"/>
        <v>Wednesday</v>
      </c>
      <c r="N6069">
        <f t="shared" si="473"/>
        <v>2017</v>
      </c>
      <c r="O6069">
        <f t="shared" si="474"/>
        <v>12</v>
      </c>
    </row>
    <row r="6070" spans="1:15" x14ac:dyDescent="0.2">
      <c r="A6070" s="3" t="s">
        <v>12635</v>
      </c>
      <c r="B6070" s="6">
        <v>43075.255555555559</v>
      </c>
      <c r="C6070" s="6">
        <v>43075.255555555559</v>
      </c>
      <c r="D6070" s="4" t="s">
        <v>241</v>
      </c>
      <c r="E6070" s="4" t="s">
        <v>74</v>
      </c>
      <c r="F6070" s="4" t="s">
        <v>74</v>
      </c>
      <c r="G6070" s="4" t="s">
        <v>72</v>
      </c>
      <c r="H6070" s="4" t="s">
        <v>12636</v>
      </c>
      <c r="I6070" s="4" t="s">
        <v>74</v>
      </c>
      <c r="J6070">
        <f t="shared" si="470"/>
        <v>1</v>
      </c>
      <c r="K6070" s="7">
        <f t="shared" si="471"/>
        <v>0.25555555555555559</v>
      </c>
      <c r="L6070" t="str">
        <f>IF(AND(K6070&lt;Sheet2!$A$3,K6070&gt;=Sheet2!$A$2),"Morning",IF(AND(K6070&gt;=Sheet2!$A$3,K6070&lt;Sheet2!$A$4),"Afternoon","Night"))</f>
        <v>Morning</v>
      </c>
      <c r="M6070" t="str">
        <f t="shared" si="472"/>
        <v>Wednesday</v>
      </c>
      <c r="N6070">
        <f t="shared" si="473"/>
        <v>2017</v>
      </c>
      <c r="O6070">
        <f t="shared" si="474"/>
        <v>12</v>
      </c>
    </row>
    <row r="6071" spans="1:15" x14ac:dyDescent="0.2">
      <c r="A6071" s="3" t="s">
        <v>12637</v>
      </c>
      <c r="B6071" s="6">
        <v>43075.604166666664</v>
      </c>
      <c r="C6071" s="6">
        <v>43075.604166666664</v>
      </c>
      <c r="D6071" s="4" t="s">
        <v>1346</v>
      </c>
      <c r="E6071" s="4" t="s">
        <v>10</v>
      </c>
      <c r="F6071" s="4" t="s">
        <v>159</v>
      </c>
      <c r="G6071" s="4" t="s">
        <v>2951</v>
      </c>
      <c r="H6071" s="4" t="s">
        <v>12638</v>
      </c>
      <c r="I6071" s="4" t="s">
        <v>74</v>
      </c>
      <c r="J6071">
        <f t="shared" si="470"/>
        <v>1</v>
      </c>
      <c r="K6071" s="7">
        <f t="shared" si="471"/>
        <v>0.60416666666666663</v>
      </c>
      <c r="L6071" t="str">
        <f>IF(AND(K6071&lt;Sheet2!$A$3,K6071&gt;=Sheet2!$A$2),"Morning",IF(AND(K6071&gt;=Sheet2!$A$3,K6071&lt;Sheet2!$A$4),"Afternoon","Night"))</f>
        <v>Afternoon</v>
      </c>
      <c r="M6071" t="str">
        <f t="shared" si="472"/>
        <v>Wednesday</v>
      </c>
      <c r="N6071">
        <f t="shared" si="473"/>
        <v>2017</v>
      </c>
      <c r="O6071">
        <f t="shared" si="474"/>
        <v>12</v>
      </c>
    </row>
    <row r="6072" spans="1:15" x14ac:dyDescent="0.2">
      <c r="A6072" s="3" t="s">
        <v>12639</v>
      </c>
      <c r="B6072" s="6">
        <v>43075.713888888888</v>
      </c>
      <c r="C6072" s="6">
        <v>43075.713888888888</v>
      </c>
      <c r="D6072" s="4" t="s">
        <v>1873</v>
      </c>
      <c r="E6072" s="4" t="s">
        <v>10</v>
      </c>
      <c r="F6072" s="4" t="s">
        <v>11</v>
      </c>
      <c r="G6072" s="4" t="s">
        <v>6136</v>
      </c>
      <c r="H6072" s="4" t="s">
        <v>12640</v>
      </c>
      <c r="I6072" s="4" t="s">
        <v>9785</v>
      </c>
      <c r="J6072">
        <f t="shared" si="470"/>
        <v>1</v>
      </c>
      <c r="K6072" s="7">
        <f t="shared" si="471"/>
        <v>0.71388888888888891</v>
      </c>
      <c r="L6072" t="str">
        <f>IF(AND(K6072&lt;Sheet2!$A$3,K6072&gt;=Sheet2!$A$2),"Morning",IF(AND(K6072&gt;=Sheet2!$A$3,K6072&lt;Sheet2!$A$4),"Afternoon","Night"))</f>
        <v>Afternoon</v>
      </c>
      <c r="M6072" t="str">
        <f t="shared" si="472"/>
        <v>Wednesday</v>
      </c>
      <c r="N6072">
        <f t="shared" si="473"/>
        <v>2017</v>
      </c>
      <c r="O6072">
        <f t="shared" si="474"/>
        <v>12</v>
      </c>
    </row>
    <row r="6073" spans="1:15" x14ac:dyDescent="0.2">
      <c r="A6073" s="3" t="s">
        <v>12641</v>
      </c>
      <c r="B6073" s="6">
        <v>43075.713888888888</v>
      </c>
      <c r="C6073" s="6" t="s">
        <v>30581</v>
      </c>
      <c r="D6073" s="4" t="s">
        <v>1873</v>
      </c>
      <c r="E6073" s="4" t="s">
        <v>10</v>
      </c>
      <c r="F6073" s="4" t="s">
        <v>11</v>
      </c>
      <c r="G6073" s="4" t="s">
        <v>6136</v>
      </c>
      <c r="H6073" s="4" t="s">
        <v>12642</v>
      </c>
      <c r="I6073" s="4" t="s">
        <v>9785</v>
      </c>
      <c r="J6073">
        <f t="shared" si="470"/>
        <v>1</v>
      </c>
      <c r="K6073" s="7">
        <f t="shared" si="471"/>
        <v>0.71388888888888891</v>
      </c>
      <c r="L6073" t="str">
        <f>IF(AND(K6073&lt;Sheet2!$A$3,K6073&gt;=Sheet2!$A$2),"Morning",IF(AND(K6073&gt;=Sheet2!$A$3,K6073&lt;Sheet2!$A$4),"Afternoon","Night"))</f>
        <v>Afternoon</v>
      </c>
      <c r="M6073" t="str">
        <f t="shared" si="472"/>
        <v>Wednesday</v>
      </c>
      <c r="N6073">
        <f t="shared" si="473"/>
        <v>2017</v>
      </c>
      <c r="O6073">
        <f t="shared" si="474"/>
        <v>12</v>
      </c>
    </row>
    <row r="6074" spans="1:15" x14ac:dyDescent="0.2">
      <c r="A6074" s="3" t="s">
        <v>12643</v>
      </c>
      <c r="B6074" s="6">
        <v>43075.836805555555</v>
      </c>
      <c r="C6074" s="6">
        <v>43075.836805555555</v>
      </c>
      <c r="D6074" s="4" t="s">
        <v>183</v>
      </c>
      <c r="E6074" s="4" t="s">
        <v>10</v>
      </c>
      <c r="F6074" s="4" t="s">
        <v>18</v>
      </c>
      <c r="G6074" s="4" t="s">
        <v>628</v>
      </c>
      <c r="H6074" s="4" t="s">
        <v>12644</v>
      </c>
      <c r="I6074" s="4" t="s">
        <v>74</v>
      </c>
      <c r="J6074">
        <f t="shared" si="470"/>
        <v>1</v>
      </c>
      <c r="K6074" s="7">
        <f t="shared" si="471"/>
        <v>0.83680555555555547</v>
      </c>
      <c r="L6074" t="str">
        <f>IF(AND(K6074&lt;Sheet2!$A$3,K6074&gt;=Sheet2!$A$2),"Morning",IF(AND(K6074&gt;=Sheet2!$A$3,K6074&lt;Sheet2!$A$4),"Afternoon","Night"))</f>
        <v>Night</v>
      </c>
      <c r="M6074" t="str">
        <f t="shared" si="472"/>
        <v>Wednesday</v>
      </c>
      <c r="N6074">
        <f t="shared" si="473"/>
        <v>2017</v>
      </c>
      <c r="O6074">
        <f t="shared" si="474"/>
        <v>12</v>
      </c>
    </row>
    <row r="6075" spans="1:15" x14ac:dyDescent="0.2">
      <c r="A6075" s="3" t="s">
        <v>12645</v>
      </c>
      <c r="B6075" s="6">
        <v>43075.836805555555</v>
      </c>
      <c r="C6075" s="6" t="s">
        <v>30582</v>
      </c>
      <c r="D6075" s="4" t="s">
        <v>183</v>
      </c>
      <c r="E6075" s="4" t="s">
        <v>10</v>
      </c>
      <c r="F6075" s="4" t="s">
        <v>18</v>
      </c>
      <c r="G6075" s="4" t="s">
        <v>628</v>
      </c>
      <c r="H6075" s="4" t="s">
        <v>12646</v>
      </c>
      <c r="I6075" s="4" t="s">
        <v>74</v>
      </c>
      <c r="J6075">
        <f t="shared" si="470"/>
        <v>1</v>
      </c>
      <c r="K6075" s="7">
        <f t="shared" si="471"/>
        <v>0.83680555555555547</v>
      </c>
      <c r="L6075" t="str">
        <f>IF(AND(K6075&lt;Sheet2!$A$3,K6075&gt;=Sheet2!$A$2),"Morning",IF(AND(K6075&gt;=Sheet2!$A$3,K6075&lt;Sheet2!$A$4),"Afternoon","Night"))</f>
        <v>Night</v>
      </c>
      <c r="M6075" t="str">
        <f t="shared" si="472"/>
        <v>Wednesday</v>
      </c>
      <c r="N6075">
        <f t="shared" si="473"/>
        <v>2017</v>
      </c>
      <c r="O6075">
        <f t="shared" si="474"/>
        <v>12</v>
      </c>
    </row>
    <row r="6076" spans="1:15" x14ac:dyDescent="0.2">
      <c r="A6076" s="3" t="s">
        <v>12647</v>
      </c>
      <c r="B6076" s="6">
        <v>42899.25</v>
      </c>
      <c r="C6076" s="6">
        <v>42899.25</v>
      </c>
      <c r="D6076" s="4" t="s">
        <v>9</v>
      </c>
      <c r="E6076" s="4" t="s">
        <v>10</v>
      </c>
      <c r="F6076" s="4" t="s">
        <v>30</v>
      </c>
      <c r="G6076" s="4" t="s">
        <v>12648</v>
      </c>
      <c r="H6076" s="4" t="s">
        <v>12649</v>
      </c>
      <c r="I6076" s="4" t="s">
        <v>74</v>
      </c>
      <c r="J6076">
        <f t="shared" si="470"/>
        <v>1</v>
      </c>
      <c r="K6076" s="7">
        <f t="shared" si="471"/>
        <v>0.25</v>
      </c>
      <c r="L6076" t="str">
        <f>IF(AND(K6076&lt;Sheet2!$A$3,K6076&gt;=Sheet2!$A$2),"Morning",IF(AND(K6076&gt;=Sheet2!$A$3,K6076&lt;Sheet2!$A$4),"Afternoon","Night"))</f>
        <v>Morning</v>
      </c>
      <c r="M6076" t="str">
        <f t="shared" si="472"/>
        <v>Tuesday</v>
      </c>
      <c r="N6076">
        <f t="shared" si="473"/>
        <v>2017</v>
      </c>
      <c r="O6076">
        <f t="shared" si="474"/>
        <v>6</v>
      </c>
    </row>
    <row r="6077" spans="1:15" x14ac:dyDescent="0.2">
      <c r="A6077" s="3" t="s">
        <v>12650</v>
      </c>
      <c r="B6077" s="6">
        <v>42899.416666666664</v>
      </c>
      <c r="C6077" s="6">
        <v>42899.416666666664</v>
      </c>
      <c r="D6077" s="4" t="s">
        <v>241</v>
      </c>
      <c r="E6077" s="4" t="s">
        <v>74</v>
      </c>
      <c r="F6077" s="4" t="s">
        <v>74</v>
      </c>
      <c r="G6077" s="4" t="s">
        <v>72</v>
      </c>
      <c r="H6077" s="4" t="s">
        <v>12651</v>
      </c>
      <c r="I6077" s="4" t="s">
        <v>74</v>
      </c>
      <c r="J6077">
        <f t="shared" si="470"/>
        <v>1</v>
      </c>
      <c r="K6077" s="7">
        <f t="shared" si="471"/>
        <v>0.41666666666666669</v>
      </c>
      <c r="L6077" t="str">
        <f>IF(AND(K6077&lt;Sheet2!$A$3,K6077&gt;=Sheet2!$A$2),"Morning",IF(AND(K6077&gt;=Sheet2!$A$3,K6077&lt;Sheet2!$A$4),"Afternoon","Night"))</f>
        <v>Morning</v>
      </c>
      <c r="M6077" t="str">
        <f t="shared" si="472"/>
        <v>Tuesday</v>
      </c>
      <c r="N6077">
        <f t="shared" si="473"/>
        <v>2017</v>
      </c>
      <c r="O6077">
        <f t="shared" si="474"/>
        <v>6</v>
      </c>
    </row>
    <row r="6078" spans="1:15" x14ac:dyDescent="0.2">
      <c r="A6078" s="3" t="s">
        <v>12652</v>
      </c>
      <c r="B6078" s="6">
        <v>42899.835416666669</v>
      </c>
      <c r="C6078" s="6">
        <v>42899.835416666669</v>
      </c>
      <c r="D6078" s="4" t="s">
        <v>40</v>
      </c>
      <c r="E6078" s="4" t="s">
        <v>102</v>
      </c>
      <c r="F6078" s="4" t="s">
        <v>30</v>
      </c>
      <c r="G6078" s="4" t="s">
        <v>12</v>
      </c>
      <c r="H6078" s="4" t="s">
        <v>12653</v>
      </c>
      <c r="I6078" s="4" t="s">
        <v>74</v>
      </c>
      <c r="J6078">
        <f t="shared" si="470"/>
        <v>1</v>
      </c>
      <c r="K6078" s="7">
        <f t="shared" si="471"/>
        <v>0.8354166666666667</v>
      </c>
      <c r="L6078" t="str">
        <f>IF(AND(K6078&lt;Sheet2!$A$3,K6078&gt;=Sheet2!$A$2),"Morning",IF(AND(K6078&gt;=Sheet2!$A$3,K6078&lt;Sheet2!$A$4),"Afternoon","Night"))</f>
        <v>Night</v>
      </c>
      <c r="M6078" t="str">
        <f t="shared" si="472"/>
        <v>Tuesday</v>
      </c>
      <c r="N6078">
        <f t="shared" si="473"/>
        <v>2017</v>
      </c>
      <c r="O6078">
        <f t="shared" si="474"/>
        <v>6</v>
      </c>
    </row>
    <row r="6079" spans="1:15" x14ac:dyDescent="0.2">
      <c r="A6079" s="3" t="s">
        <v>12654</v>
      </c>
      <c r="B6079" s="6">
        <v>42899.835416666669</v>
      </c>
      <c r="C6079" s="6">
        <v>42903.330555555556</v>
      </c>
      <c r="D6079" s="4" t="s">
        <v>40</v>
      </c>
      <c r="E6079" s="4" t="s">
        <v>102</v>
      </c>
      <c r="F6079" s="4" t="s">
        <v>30</v>
      </c>
      <c r="G6079" s="4" t="s">
        <v>12</v>
      </c>
      <c r="H6079" s="4" t="s">
        <v>12655</v>
      </c>
      <c r="I6079" s="4" t="s">
        <v>74</v>
      </c>
      <c r="J6079">
        <f t="shared" si="470"/>
        <v>1</v>
      </c>
      <c r="K6079" s="7">
        <f t="shared" si="471"/>
        <v>0.8354166666666667</v>
      </c>
      <c r="L6079" t="str">
        <f>IF(AND(K6079&lt;Sheet2!$A$3,K6079&gt;=Sheet2!$A$2),"Morning",IF(AND(K6079&gt;=Sheet2!$A$3,K6079&lt;Sheet2!$A$4),"Afternoon","Night"))</f>
        <v>Night</v>
      </c>
      <c r="M6079" t="str">
        <f t="shared" si="472"/>
        <v>Tuesday</v>
      </c>
      <c r="N6079">
        <f t="shared" si="473"/>
        <v>2017</v>
      </c>
      <c r="O6079">
        <f t="shared" si="474"/>
        <v>6</v>
      </c>
    </row>
    <row r="6080" spans="1:15" x14ac:dyDescent="0.2">
      <c r="A6080" s="3" t="s">
        <v>12656</v>
      </c>
      <c r="B6080" s="6">
        <v>42899.899305555555</v>
      </c>
      <c r="C6080" s="6">
        <v>42899.899305555555</v>
      </c>
      <c r="D6080" s="4" t="s">
        <v>1498</v>
      </c>
      <c r="E6080" s="4" t="s">
        <v>10</v>
      </c>
      <c r="F6080" s="4" t="s">
        <v>30</v>
      </c>
      <c r="G6080" s="4" t="s">
        <v>2856</v>
      </c>
      <c r="H6080" s="4" t="s">
        <v>12657</v>
      </c>
      <c r="I6080" s="4" t="s">
        <v>74</v>
      </c>
      <c r="J6080">
        <f t="shared" si="470"/>
        <v>1</v>
      </c>
      <c r="K6080" s="7">
        <f t="shared" si="471"/>
        <v>0.89930555555555547</v>
      </c>
      <c r="L6080" t="str">
        <f>IF(AND(K6080&lt;Sheet2!$A$3,K6080&gt;=Sheet2!$A$2),"Morning",IF(AND(K6080&gt;=Sheet2!$A$3,K6080&lt;Sheet2!$A$4),"Afternoon","Night"))</f>
        <v>Night</v>
      </c>
      <c r="M6080" t="str">
        <f t="shared" si="472"/>
        <v>Tuesday</v>
      </c>
      <c r="N6080">
        <f t="shared" si="473"/>
        <v>2017</v>
      </c>
      <c r="O6080">
        <f t="shared" si="474"/>
        <v>6</v>
      </c>
    </row>
    <row r="6081" spans="1:15" x14ac:dyDescent="0.2">
      <c r="A6081" s="3" t="s">
        <v>12658</v>
      </c>
      <c r="B6081" s="6">
        <v>42899.899305555555</v>
      </c>
      <c r="C6081" s="6">
        <v>42900.65347222222</v>
      </c>
      <c r="D6081" s="4" t="s">
        <v>1498</v>
      </c>
      <c r="E6081" s="4" t="s">
        <v>10</v>
      </c>
      <c r="F6081" s="4" t="s">
        <v>30</v>
      </c>
      <c r="G6081" s="4" t="s">
        <v>2856</v>
      </c>
      <c r="H6081" s="4" t="s">
        <v>12659</v>
      </c>
      <c r="I6081" s="4" t="s">
        <v>74</v>
      </c>
      <c r="J6081">
        <f t="shared" si="470"/>
        <v>1</v>
      </c>
      <c r="K6081" s="7">
        <f t="shared" si="471"/>
        <v>0.89930555555555547</v>
      </c>
      <c r="L6081" t="str">
        <f>IF(AND(K6081&lt;Sheet2!$A$3,K6081&gt;=Sheet2!$A$2),"Morning",IF(AND(K6081&gt;=Sheet2!$A$3,K6081&lt;Sheet2!$A$4),"Afternoon","Night"))</f>
        <v>Night</v>
      </c>
      <c r="M6081" t="str">
        <f t="shared" si="472"/>
        <v>Tuesday</v>
      </c>
      <c r="N6081">
        <f t="shared" si="473"/>
        <v>2017</v>
      </c>
      <c r="O6081">
        <f t="shared" si="474"/>
        <v>6</v>
      </c>
    </row>
    <row r="6082" spans="1:15" x14ac:dyDescent="0.2">
      <c r="A6082" s="3" t="s">
        <v>12660</v>
      </c>
      <c r="B6082" s="6">
        <v>42900.013194444444</v>
      </c>
      <c r="C6082" s="6">
        <v>42900.013194444444</v>
      </c>
      <c r="D6082" s="4" t="s">
        <v>634</v>
      </c>
      <c r="E6082" s="4" t="s">
        <v>77</v>
      </c>
      <c r="F6082" s="4" t="s">
        <v>18</v>
      </c>
      <c r="G6082" s="4" t="s">
        <v>611</v>
      </c>
      <c r="H6082" s="4" t="s">
        <v>12661</v>
      </c>
      <c r="I6082" s="4" t="s">
        <v>74</v>
      </c>
      <c r="J6082">
        <f t="shared" si="470"/>
        <v>1</v>
      </c>
      <c r="K6082" s="7">
        <f t="shared" si="471"/>
        <v>1.3194444444444444E-2</v>
      </c>
      <c r="L6082" t="str">
        <f>IF(AND(K6082&lt;Sheet2!$A$3,K6082&gt;=Sheet2!$A$2),"Morning",IF(AND(K6082&gt;=Sheet2!$A$3,K6082&lt;Sheet2!$A$4),"Afternoon","Night"))</f>
        <v>Night</v>
      </c>
      <c r="M6082" t="str">
        <f t="shared" si="472"/>
        <v>Wednesday</v>
      </c>
      <c r="N6082">
        <f t="shared" si="473"/>
        <v>2017</v>
      </c>
      <c r="O6082">
        <f t="shared" si="474"/>
        <v>6</v>
      </c>
    </row>
    <row r="6083" spans="1:15" x14ac:dyDescent="0.2">
      <c r="A6083" s="3" t="s">
        <v>12662</v>
      </c>
      <c r="B6083" s="6">
        <v>42900.3</v>
      </c>
      <c r="C6083" s="6">
        <v>42900.3</v>
      </c>
      <c r="D6083" s="4" t="s">
        <v>1165</v>
      </c>
      <c r="E6083" s="4" t="s">
        <v>102</v>
      </c>
      <c r="F6083" s="4" t="s">
        <v>18</v>
      </c>
      <c r="G6083" s="4" t="s">
        <v>11846</v>
      </c>
      <c r="H6083" s="4" t="s">
        <v>12663</v>
      </c>
      <c r="I6083" s="4" t="s">
        <v>74</v>
      </c>
      <c r="J6083">
        <f t="shared" ref="J6083:J6146" si="475">COUNTA(B6083)</f>
        <v>1</v>
      </c>
      <c r="K6083" s="7">
        <f t="shared" ref="K6083:K6146" si="476">TIME(HOUR(B6083),MINUTE(B6083),SECOND(B6083))</f>
        <v>0.3</v>
      </c>
      <c r="L6083" t="str">
        <f>IF(AND(K6083&lt;Sheet2!$A$3,K6083&gt;=Sheet2!$A$2),"Morning",IF(AND(K6083&gt;=Sheet2!$A$3,K6083&lt;Sheet2!$A$4),"Afternoon","Night"))</f>
        <v>Morning</v>
      </c>
      <c r="M6083" t="str">
        <f t="shared" ref="M6083:M6146" si="477">TEXT(B6083,"dddd")</f>
        <v>Wednesday</v>
      </c>
      <c r="N6083">
        <f t="shared" ref="N6083:N6146" si="478">YEAR(B6083)</f>
        <v>2017</v>
      </c>
      <c r="O6083">
        <f t="shared" ref="O6083:O6146" si="479">MONTH(B6083)</f>
        <v>6</v>
      </c>
    </row>
    <row r="6084" spans="1:15" x14ac:dyDescent="0.2">
      <c r="A6084" s="3" t="s">
        <v>12664</v>
      </c>
      <c r="B6084" s="6">
        <v>42900.3</v>
      </c>
      <c r="C6084" s="6">
        <v>42910.191666666666</v>
      </c>
      <c r="D6084" s="4" t="s">
        <v>1165</v>
      </c>
      <c r="E6084" s="4" t="s">
        <v>102</v>
      </c>
      <c r="F6084" s="4" t="s">
        <v>18</v>
      </c>
      <c r="G6084" s="4" t="s">
        <v>11846</v>
      </c>
      <c r="H6084" s="4" t="s">
        <v>12665</v>
      </c>
      <c r="I6084" s="4" t="s">
        <v>74</v>
      </c>
      <c r="J6084">
        <f t="shared" si="475"/>
        <v>1</v>
      </c>
      <c r="K6084" s="7">
        <f t="shared" si="476"/>
        <v>0.3</v>
      </c>
      <c r="L6084" t="str">
        <f>IF(AND(K6084&lt;Sheet2!$A$3,K6084&gt;=Sheet2!$A$2),"Morning",IF(AND(K6084&gt;=Sheet2!$A$3,K6084&lt;Sheet2!$A$4),"Afternoon","Night"))</f>
        <v>Morning</v>
      </c>
      <c r="M6084" t="str">
        <f t="shared" si="477"/>
        <v>Wednesday</v>
      </c>
      <c r="N6084">
        <f t="shared" si="478"/>
        <v>2017</v>
      </c>
      <c r="O6084">
        <f t="shared" si="479"/>
        <v>6</v>
      </c>
    </row>
    <row r="6085" spans="1:15" x14ac:dyDescent="0.2">
      <c r="A6085" s="3" t="s">
        <v>12666</v>
      </c>
      <c r="B6085" s="6">
        <v>42900.552083333336</v>
      </c>
      <c r="C6085" s="6">
        <v>42900.552083333336</v>
      </c>
      <c r="D6085" s="4" t="s">
        <v>9</v>
      </c>
      <c r="E6085" s="4" t="s">
        <v>10</v>
      </c>
      <c r="F6085" s="4" t="s">
        <v>97</v>
      </c>
      <c r="G6085" s="4" t="s">
        <v>147</v>
      </c>
      <c r="H6085" s="4" t="s">
        <v>12667</v>
      </c>
      <c r="I6085" s="4" t="s">
        <v>74</v>
      </c>
      <c r="J6085">
        <f t="shared" si="475"/>
        <v>1</v>
      </c>
      <c r="K6085" s="7">
        <f t="shared" si="476"/>
        <v>0.55208333333333337</v>
      </c>
      <c r="L6085" t="str">
        <f>IF(AND(K6085&lt;Sheet2!$A$3,K6085&gt;=Sheet2!$A$2),"Morning",IF(AND(K6085&gt;=Sheet2!$A$3,K6085&lt;Sheet2!$A$4),"Afternoon","Night"))</f>
        <v>Afternoon</v>
      </c>
      <c r="M6085" t="str">
        <f t="shared" si="477"/>
        <v>Wednesday</v>
      </c>
      <c r="N6085">
        <f t="shared" si="478"/>
        <v>2017</v>
      </c>
      <c r="O6085">
        <f t="shared" si="479"/>
        <v>6</v>
      </c>
    </row>
    <row r="6086" spans="1:15" x14ac:dyDescent="0.2">
      <c r="A6086" s="3" t="s">
        <v>12668</v>
      </c>
      <c r="B6086" s="6">
        <v>42901.284722222219</v>
      </c>
      <c r="C6086" s="6">
        <v>42901.284722222219</v>
      </c>
      <c r="D6086" s="4" t="s">
        <v>2643</v>
      </c>
      <c r="E6086" s="4" t="s">
        <v>10</v>
      </c>
      <c r="F6086" s="4" t="s">
        <v>30</v>
      </c>
      <c r="G6086" s="4" t="s">
        <v>247</v>
      </c>
      <c r="H6086" s="4" t="s">
        <v>12669</v>
      </c>
      <c r="I6086" s="4" t="s">
        <v>74</v>
      </c>
      <c r="J6086">
        <f t="shared" si="475"/>
        <v>1</v>
      </c>
      <c r="K6086" s="7">
        <f t="shared" si="476"/>
        <v>0.28472222222222221</v>
      </c>
      <c r="L6086" t="str">
        <f>IF(AND(K6086&lt;Sheet2!$A$3,K6086&gt;=Sheet2!$A$2),"Morning",IF(AND(K6086&gt;=Sheet2!$A$3,K6086&lt;Sheet2!$A$4),"Afternoon","Night"))</f>
        <v>Morning</v>
      </c>
      <c r="M6086" t="str">
        <f t="shared" si="477"/>
        <v>Thursday</v>
      </c>
      <c r="N6086">
        <f t="shared" si="478"/>
        <v>2017</v>
      </c>
      <c r="O6086">
        <f t="shared" si="479"/>
        <v>6</v>
      </c>
    </row>
    <row r="6087" spans="1:15" x14ac:dyDescent="0.2">
      <c r="A6087" s="3" t="s">
        <v>12670</v>
      </c>
      <c r="B6087" s="6">
        <v>42901.284722222219</v>
      </c>
      <c r="C6087" s="6">
        <v>42909.965277777781</v>
      </c>
      <c r="D6087" s="4" t="s">
        <v>2643</v>
      </c>
      <c r="E6087" s="4" t="s">
        <v>10</v>
      </c>
      <c r="F6087" s="4" t="s">
        <v>30</v>
      </c>
      <c r="G6087" s="4" t="s">
        <v>247</v>
      </c>
      <c r="H6087" s="4" t="s">
        <v>12671</v>
      </c>
      <c r="I6087" s="4" t="s">
        <v>74</v>
      </c>
      <c r="J6087">
        <f t="shared" si="475"/>
        <v>1</v>
      </c>
      <c r="K6087" s="7">
        <f t="shared" si="476"/>
        <v>0.28472222222222221</v>
      </c>
      <c r="L6087" t="str">
        <f>IF(AND(K6087&lt;Sheet2!$A$3,K6087&gt;=Sheet2!$A$2),"Morning",IF(AND(K6087&gt;=Sheet2!$A$3,K6087&lt;Sheet2!$A$4),"Afternoon","Night"))</f>
        <v>Morning</v>
      </c>
      <c r="M6087" t="str">
        <f t="shared" si="477"/>
        <v>Thursday</v>
      </c>
      <c r="N6087">
        <f t="shared" si="478"/>
        <v>2017</v>
      </c>
      <c r="O6087">
        <f t="shared" si="479"/>
        <v>6</v>
      </c>
    </row>
    <row r="6088" spans="1:15" x14ac:dyDescent="0.2">
      <c r="A6088" s="3" t="s">
        <v>12672</v>
      </c>
      <c r="B6088" s="6">
        <v>42901.374305555553</v>
      </c>
      <c r="C6088" s="6">
        <v>42901.374305555553</v>
      </c>
      <c r="D6088" s="4" t="s">
        <v>2263</v>
      </c>
      <c r="E6088" s="4" t="s">
        <v>10</v>
      </c>
      <c r="F6088" s="4" t="s">
        <v>197</v>
      </c>
      <c r="G6088" s="4" t="s">
        <v>12</v>
      </c>
      <c r="H6088" s="4" t="s">
        <v>12673</v>
      </c>
      <c r="I6088" s="4" t="s">
        <v>74</v>
      </c>
      <c r="J6088">
        <f t="shared" si="475"/>
        <v>1</v>
      </c>
      <c r="K6088" s="7">
        <f t="shared" si="476"/>
        <v>0.3743055555555555</v>
      </c>
      <c r="L6088" t="str">
        <f>IF(AND(K6088&lt;Sheet2!$A$3,K6088&gt;=Sheet2!$A$2),"Morning",IF(AND(K6088&gt;=Sheet2!$A$3,K6088&lt;Sheet2!$A$4),"Afternoon","Night"))</f>
        <v>Morning</v>
      </c>
      <c r="M6088" t="str">
        <f t="shared" si="477"/>
        <v>Thursday</v>
      </c>
      <c r="N6088">
        <f t="shared" si="478"/>
        <v>2017</v>
      </c>
      <c r="O6088">
        <f t="shared" si="479"/>
        <v>6</v>
      </c>
    </row>
    <row r="6089" spans="1:15" x14ac:dyDescent="0.2">
      <c r="A6089" s="3" t="s">
        <v>12674</v>
      </c>
      <c r="B6089" s="6">
        <v>42901.374305555553</v>
      </c>
      <c r="C6089" s="6">
        <v>42903.375</v>
      </c>
      <c r="D6089" s="4" t="s">
        <v>2263</v>
      </c>
      <c r="E6089" s="4" t="s">
        <v>10</v>
      </c>
      <c r="F6089" s="4" t="s">
        <v>197</v>
      </c>
      <c r="G6089" s="4" t="s">
        <v>12</v>
      </c>
      <c r="H6089" s="4" t="s">
        <v>12675</v>
      </c>
      <c r="I6089" s="4" t="s">
        <v>74</v>
      </c>
      <c r="J6089">
        <f t="shared" si="475"/>
        <v>1</v>
      </c>
      <c r="K6089" s="7">
        <f t="shared" si="476"/>
        <v>0.3743055555555555</v>
      </c>
      <c r="L6089" t="str">
        <f>IF(AND(K6089&lt;Sheet2!$A$3,K6089&gt;=Sheet2!$A$2),"Morning",IF(AND(K6089&gt;=Sheet2!$A$3,K6089&lt;Sheet2!$A$4),"Afternoon","Night"))</f>
        <v>Morning</v>
      </c>
      <c r="M6089" t="str">
        <f t="shared" si="477"/>
        <v>Thursday</v>
      </c>
      <c r="N6089">
        <f t="shared" si="478"/>
        <v>2017</v>
      </c>
      <c r="O6089">
        <f t="shared" si="479"/>
        <v>6</v>
      </c>
    </row>
    <row r="6090" spans="1:15" x14ac:dyDescent="0.2">
      <c r="A6090" s="3" t="s">
        <v>12676</v>
      </c>
      <c r="B6090" s="6">
        <v>42901.444444444445</v>
      </c>
      <c r="C6090" s="6">
        <v>42901.444444444445</v>
      </c>
      <c r="D6090" s="4" t="s">
        <v>51</v>
      </c>
      <c r="E6090" s="4" t="s">
        <v>10</v>
      </c>
      <c r="F6090" s="4" t="s">
        <v>159</v>
      </c>
      <c r="G6090" s="4" t="s">
        <v>4698</v>
      </c>
      <c r="H6090" s="4" t="s">
        <v>12677</v>
      </c>
      <c r="I6090" s="4" t="s">
        <v>74</v>
      </c>
      <c r="J6090">
        <f t="shared" si="475"/>
        <v>1</v>
      </c>
      <c r="K6090" s="7">
        <f t="shared" si="476"/>
        <v>0.44444444444444442</v>
      </c>
      <c r="L6090" t="str">
        <f>IF(AND(K6090&lt;Sheet2!$A$3,K6090&gt;=Sheet2!$A$2),"Morning",IF(AND(K6090&gt;=Sheet2!$A$3,K6090&lt;Sheet2!$A$4),"Afternoon","Night"))</f>
        <v>Morning</v>
      </c>
      <c r="M6090" t="str">
        <f t="shared" si="477"/>
        <v>Thursday</v>
      </c>
      <c r="N6090">
        <f t="shared" si="478"/>
        <v>2017</v>
      </c>
      <c r="O6090">
        <f t="shared" si="479"/>
        <v>6</v>
      </c>
    </row>
    <row r="6091" spans="1:15" x14ac:dyDescent="0.2">
      <c r="A6091" s="3" t="s">
        <v>12678</v>
      </c>
      <c r="B6091" s="6">
        <v>42901.912499999999</v>
      </c>
      <c r="C6091" s="6">
        <v>42901.912499999999</v>
      </c>
      <c r="D6091" s="4" t="s">
        <v>298</v>
      </c>
      <c r="E6091" s="4" t="s">
        <v>10</v>
      </c>
      <c r="F6091" s="4" t="s">
        <v>18</v>
      </c>
      <c r="G6091" s="4" t="s">
        <v>12</v>
      </c>
      <c r="H6091" s="4" t="s">
        <v>12679</v>
      </c>
      <c r="I6091" s="4" t="s">
        <v>74</v>
      </c>
      <c r="J6091">
        <f t="shared" si="475"/>
        <v>1</v>
      </c>
      <c r="K6091" s="7">
        <f t="shared" si="476"/>
        <v>0.91249999999999998</v>
      </c>
      <c r="L6091" t="str">
        <f>IF(AND(K6091&lt;Sheet2!$A$3,K6091&gt;=Sheet2!$A$2),"Morning",IF(AND(K6091&gt;=Sheet2!$A$3,K6091&lt;Sheet2!$A$4),"Afternoon","Night"))</f>
        <v>Night</v>
      </c>
      <c r="M6091" t="str">
        <f t="shared" si="477"/>
        <v>Thursday</v>
      </c>
      <c r="N6091">
        <f t="shared" si="478"/>
        <v>2017</v>
      </c>
      <c r="O6091">
        <f t="shared" si="479"/>
        <v>6</v>
      </c>
    </row>
    <row r="6092" spans="1:15" x14ac:dyDescent="0.2">
      <c r="A6092" s="3" t="s">
        <v>12680</v>
      </c>
      <c r="B6092" s="6">
        <v>42901.912499999999</v>
      </c>
      <c r="C6092" s="6">
        <v>42903.334027777775</v>
      </c>
      <c r="D6092" s="4" t="s">
        <v>298</v>
      </c>
      <c r="E6092" s="4" t="s">
        <v>10</v>
      </c>
      <c r="F6092" s="4" t="s">
        <v>18</v>
      </c>
      <c r="G6092" s="4" t="s">
        <v>12</v>
      </c>
      <c r="H6092" s="4" t="s">
        <v>12681</v>
      </c>
      <c r="I6092" s="4" t="s">
        <v>74</v>
      </c>
      <c r="J6092">
        <f t="shared" si="475"/>
        <v>1</v>
      </c>
      <c r="K6092" s="7">
        <f t="shared" si="476"/>
        <v>0.91249999999999998</v>
      </c>
      <c r="L6092" t="str">
        <f>IF(AND(K6092&lt;Sheet2!$A$3,K6092&gt;=Sheet2!$A$2),"Morning",IF(AND(K6092&gt;=Sheet2!$A$3,K6092&lt;Sheet2!$A$4),"Afternoon","Night"))</f>
        <v>Night</v>
      </c>
      <c r="M6092" t="str">
        <f t="shared" si="477"/>
        <v>Thursday</v>
      </c>
      <c r="N6092">
        <f t="shared" si="478"/>
        <v>2017</v>
      </c>
      <c r="O6092">
        <f t="shared" si="479"/>
        <v>6</v>
      </c>
    </row>
    <row r="6093" spans="1:15" x14ac:dyDescent="0.2">
      <c r="A6093" s="3" t="s">
        <v>12682</v>
      </c>
      <c r="B6093" s="6">
        <v>42901.970138888886</v>
      </c>
      <c r="C6093" s="6">
        <v>42901.970138888886</v>
      </c>
      <c r="D6093" s="4" t="s">
        <v>128</v>
      </c>
      <c r="E6093" s="4" t="s">
        <v>10</v>
      </c>
      <c r="F6093" s="4" t="s">
        <v>295</v>
      </c>
      <c r="G6093" s="4" t="s">
        <v>91</v>
      </c>
      <c r="H6093" s="4" t="s">
        <v>12683</v>
      </c>
      <c r="I6093" s="4" t="s">
        <v>74</v>
      </c>
      <c r="J6093">
        <f t="shared" si="475"/>
        <v>1</v>
      </c>
      <c r="K6093" s="7">
        <f t="shared" si="476"/>
        <v>0.97013888888888899</v>
      </c>
      <c r="L6093" t="str">
        <f>IF(AND(K6093&lt;Sheet2!$A$3,K6093&gt;=Sheet2!$A$2),"Morning",IF(AND(K6093&gt;=Sheet2!$A$3,K6093&lt;Sheet2!$A$4),"Afternoon","Night"))</f>
        <v>Night</v>
      </c>
      <c r="M6093" t="str">
        <f t="shared" si="477"/>
        <v>Thursday</v>
      </c>
      <c r="N6093">
        <f t="shared" si="478"/>
        <v>2017</v>
      </c>
      <c r="O6093">
        <f t="shared" si="479"/>
        <v>6</v>
      </c>
    </row>
    <row r="6094" spans="1:15" x14ac:dyDescent="0.2">
      <c r="A6094" s="3" t="s">
        <v>12684</v>
      </c>
      <c r="B6094" s="6">
        <v>42901.970138888886</v>
      </c>
      <c r="C6094" s="6">
        <v>42908.254861111112</v>
      </c>
      <c r="D6094" s="4" t="s">
        <v>128</v>
      </c>
      <c r="E6094" s="4" t="s">
        <v>10</v>
      </c>
      <c r="F6094" s="4" t="s">
        <v>295</v>
      </c>
      <c r="G6094" s="4" t="s">
        <v>91</v>
      </c>
      <c r="H6094" s="4" t="s">
        <v>12685</v>
      </c>
      <c r="I6094" s="4" t="s">
        <v>74</v>
      </c>
      <c r="J6094">
        <f t="shared" si="475"/>
        <v>1</v>
      </c>
      <c r="K6094" s="7">
        <f t="shared" si="476"/>
        <v>0.97013888888888899</v>
      </c>
      <c r="L6094" t="str">
        <f>IF(AND(K6094&lt;Sheet2!$A$3,K6094&gt;=Sheet2!$A$2),"Morning",IF(AND(K6094&gt;=Sheet2!$A$3,K6094&lt;Sheet2!$A$4),"Afternoon","Night"))</f>
        <v>Night</v>
      </c>
      <c r="M6094" t="str">
        <f t="shared" si="477"/>
        <v>Thursday</v>
      </c>
      <c r="N6094">
        <f t="shared" si="478"/>
        <v>2017</v>
      </c>
      <c r="O6094">
        <f t="shared" si="479"/>
        <v>6</v>
      </c>
    </row>
    <row r="6095" spans="1:15" x14ac:dyDescent="0.2">
      <c r="A6095" s="3" t="s">
        <v>12686</v>
      </c>
      <c r="B6095" s="6">
        <v>42901.970833333333</v>
      </c>
      <c r="C6095" s="6">
        <v>42901.970833333333</v>
      </c>
      <c r="D6095" s="4" t="s">
        <v>119</v>
      </c>
      <c r="E6095" s="4" t="s">
        <v>10</v>
      </c>
      <c r="F6095" s="4" t="s">
        <v>923</v>
      </c>
      <c r="G6095" s="4" t="s">
        <v>12</v>
      </c>
      <c r="H6095" s="4" t="s">
        <v>12687</v>
      </c>
      <c r="I6095" s="4" t="s">
        <v>74</v>
      </c>
      <c r="J6095">
        <f t="shared" si="475"/>
        <v>1</v>
      </c>
      <c r="K6095" s="7">
        <f t="shared" si="476"/>
        <v>0.97083333333333333</v>
      </c>
      <c r="L6095" t="str">
        <f>IF(AND(K6095&lt;Sheet2!$A$3,K6095&gt;=Sheet2!$A$2),"Morning",IF(AND(K6095&gt;=Sheet2!$A$3,K6095&lt;Sheet2!$A$4),"Afternoon","Night"))</f>
        <v>Night</v>
      </c>
      <c r="M6095" t="str">
        <f t="shared" si="477"/>
        <v>Thursday</v>
      </c>
      <c r="N6095">
        <f t="shared" si="478"/>
        <v>2017</v>
      </c>
      <c r="O6095">
        <f t="shared" si="479"/>
        <v>6</v>
      </c>
    </row>
    <row r="6096" spans="1:15" x14ac:dyDescent="0.2">
      <c r="A6096" s="3" t="s">
        <v>12688</v>
      </c>
      <c r="B6096" s="6">
        <v>42902.001388888886</v>
      </c>
      <c r="C6096" s="6">
        <v>42902.001388888886</v>
      </c>
      <c r="D6096" s="4" t="s">
        <v>119</v>
      </c>
      <c r="E6096" s="4" t="s">
        <v>10</v>
      </c>
      <c r="F6096" s="4" t="s">
        <v>74</v>
      </c>
      <c r="G6096" s="4" t="s">
        <v>72</v>
      </c>
      <c r="H6096" s="4" t="s">
        <v>12689</v>
      </c>
      <c r="I6096" s="4" t="s">
        <v>74</v>
      </c>
      <c r="J6096">
        <f t="shared" si="475"/>
        <v>1</v>
      </c>
      <c r="K6096" s="7">
        <f t="shared" si="476"/>
        <v>1.3888888888888889E-3</v>
      </c>
      <c r="L6096" t="str">
        <f>IF(AND(K6096&lt;Sheet2!$A$3,K6096&gt;=Sheet2!$A$2),"Morning",IF(AND(K6096&gt;=Sheet2!$A$3,K6096&lt;Sheet2!$A$4),"Afternoon","Night"))</f>
        <v>Night</v>
      </c>
      <c r="M6096" t="str">
        <f t="shared" si="477"/>
        <v>Friday</v>
      </c>
      <c r="N6096">
        <f t="shared" si="478"/>
        <v>2017</v>
      </c>
      <c r="O6096">
        <f t="shared" si="479"/>
        <v>6</v>
      </c>
    </row>
    <row r="6097" spans="1:15" x14ac:dyDescent="0.2">
      <c r="A6097" s="3" t="s">
        <v>12690</v>
      </c>
      <c r="B6097" s="6">
        <v>42902.443055555559</v>
      </c>
      <c r="C6097" s="6">
        <v>42902.443055555559</v>
      </c>
      <c r="D6097" s="4" t="s">
        <v>45</v>
      </c>
      <c r="E6097" s="4" t="s">
        <v>10</v>
      </c>
      <c r="F6097" s="4" t="s">
        <v>159</v>
      </c>
      <c r="G6097" s="4" t="s">
        <v>115</v>
      </c>
      <c r="H6097" s="4" t="s">
        <v>12691</v>
      </c>
      <c r="I6097" s="4" t="s">
        <v>74</v>
      </c>
      <c r="J6097">
        <f t="shared" si="475"/>
        <v>1</v>
      </c>
      <c r="K6097" s="7">
        <f t="shared" si="476"/>
        <v>0.44305555555555554</v>
      </c>
      <c r="L6097" t="str">
        <f>IF(AND(K6097&lt;Sheet2!$A$3,K6097&gt;=Sheet2!$A$2),"Morning",IF(AND(K6097&gt;=Sheet2!$A$3,K6097&lt;Sheet2!$A$4),"Afternoon","Night"))</f>
        <v>Morning</v>
      </c>
      <c r="M6097" t="str">
        <f t="shared" si="477"/>
        <v>Friday</v>
      </c>
      <c r="N6097">
        <f t="shared" si="478"/>
        <v>2017</v>
      </c>
      <c r="O6097">
        <f t="shared" si="479"/>
        <v>6</v>
      </c>
    </row>
    <row r="6098" spans="1:15" x14ac:dyDescent="0.2">
      <c r="A6098" s="3" t="s">
        <v>12692</v>
      </c>
      <c r="B6098" s="6">
        <v>42902.606944444444</v>
      </c>
      <c r="C6098" s="6">
        <v>42902.606944444444</v>
      </c>
      <c r="D6098" s="4" t="s">
        <v>298</v>
      </c>
      <c r="E6098" s="4" t="s">
        <v>10</v>
      </c>
      <c r="F6098" s="4" t="s">
        <v>1651</v>
      </c>
      <c r="G6098" s="4" t="s">
        <v>631</v>
      </c>
      <c r="H6098" s="4" t="s">
        <v>12693</v>
      </c>
      <c r="I6098" s="4" t="s">
        <v>74</v>
      </c>
      <c r="J6098">
        <f t="shared" si="475"/>
        <v>1</v>
      </c>
      <c r="K6098" s="7">
        <f t="shared" si="476"/>
        <v>0.6069444444444444</v>
      </c>
      <c r="L6098" t="str">
        <f>IF(AND(K6098&lt;Sheet2!$A$3,K6098&gt;=Sheet2!$A$2),"Morning",IF(AND(K6098&gt;=Sheet2!$A$3,K6098&lt;Sheet2!$A$4),"Afternoon","Night"))</f>
        <v>Afternoon</v>
      </c>
      <c r="M6098" t="str">
        <f t="shared" si="477"/>
        <v>Friday</v>
      </c>
      <c r="N6098">
        <f t="shared" si="478"/>
        <v>2017</v>
      </c>
      <c r="O6098">
        <f t="shared" si="479"/>
        <v>6</v>
      </c>
    </row>
    <row r="6099" spans="1:15" x14ac:dyDescent="0.2">
      <c r="A6099" s="3" t="s">
        <v>12694</v>
      </c>
      <c r="B6099" s="6">
        <v>42902.6875</v>
      </c>
      <c r="C6099" s="6">
        <v>42902.6875</v>
      </c>
      <c r="D6099" s="4" t="s">
        <v>360</v>
      </c>
      <c r="E6099" s="4" t="s">
        <v>10</v>
      </c>
      <c r="F6099" s="4" t="s">
        <v>97</v>
      </c>
      <c r="G6099" s="4" t="s">
        <v>1328</v>
      </c>
      <c r="H6099" s="4" t="s">
        <v>12695</v>
      </c>
      <c r="I6099" s="4" t="s">
        <v>74</v>
      </c>
      <c r="J6099">
        <f t="shared" si="475"/>
        <v>1</v>
      </c>
      <c r="K6099" s="7">
        <f t="shared" si="476"/>
        <v>0.6875</v>
      </c>
      <c r="L6099" t="str">
        <f>IF(AND(K6099&lt;Sheet2!$A$3,K6099&gt;=Sheet2!$A$2),"Morning",IF(AND(K6099&gt;=Sheet2!$A$3,K6099&lt;Sheet2!$A$4),"Afternoon","Night"))</f>
        <v>Afternoon</v>
      </c>
      <c r="M6099" t="str">
        <f t="shared" si="477"/>
        <v>Friday</v>
      </c>
      <c r="N6099">
        <f t="shared" si="478"/>
        <v>2017</v>
      </c>
      <c r="O6099">
        <f t="shared" si="479"/>
        <v>6</v>
      </c>
    </row>
    <row r="6100" spans="1:15" x14ac:dyDescent="0.2">
      <c r="A6100" s="3" t="s">
        <v>12696</v>
      </c>
      <c r="B6100" s="6">
        <v>42903.765972222223</v>
      </c>
      <c r="C6100" s="6">
        <v>42903.765972222223</v>
      </c>
      <c r="D6100" s="4" t="s">
        <v>1092</v>
      </c>
      <c r="E6100" s="4" t="s">
        <v>77</v>
      </c>
      <c r="F6100" s="4" t="s">
        <v>30</v>
      </c>
      <c r="G6100" s="4" t="s">
        <v>12</v>
      </c>
      <c r="H6100" s="4" t="s">
        <v>12697</v>
      </c>
      <c r="I6100" s="4" t="s">
        <v>74</v>
      </c>
      <c r="J6100">
        <f t="shared" si="475"/>
        <v>1</v>
      </c>
      <c r="K6100" s="7">
        <f t="shared" si="476"/>
        <v>0.76597222222222217</v>
      </c>
      <c r="L6100" t="str">
        <f>IF(AND(K6100&lt;Sheet2!$A$3,K6100&gt;=Sheet2!$A$2),"Morning",IF(AND(K6100&gt;=Sheet2!$A$3,K6100&lt;Sheet2!$A$4),"Afternoon","Night"))</f>
        <v>Afternoon</v>
      </c>
      <c r="M6100" t="str">
        <f t="shared" si="477"/>
        <v>Saturday</v>
      </c>
      <c r="N6100">
        <f t="shared" si="478"/>
        <v>2017</v>
      </c>
      <c r="O6100">
        <f t="shared" si="479"/>
        <v>6</v>
      </c>
    </row>
    <row r="6101" spans="1:15" x14ac:dyDescent="0.2">
      <c r="A6101" s="3" t="s">
        <v>12698</v>
      </c>
      <c r="B6101" s="6">
        <v>42903.765972222223</v>
      </c>
      <c r="C6101" s="6">
        <v>42909.425694444442</v>
      </c>
      <c r="D6101" s="4" t="s">
        <v>1092</v>
      </c>
      <c r="E6101" s="4" t="s">
        <v>77</v>
      </c>
      <c r="F6101" s="4" t="s">
        <v>30</v>
      </c>
      <c r="G6101" s="4" t="s">
        <v>12</v>
      </c>
      <c r="H6101" s="4" t="s">
        <v>12699</v>
      </c>
      <c r="I6101" s="4" t="s">
        <v>74</v>
      </c>
      <c r="J6101">
        <f t="shared" si="475"/>
        <v>1</v>
      </c>
      <c r="K6101" s="7">
        <f t="shared" si="476"/>
        <v>0.76597222222222217</v>
      </c>
      <c r="L6101" t="str">
        <f>IF(AND(K6101&lt;Sheet2!$A$3,K6101&gt;=Sheet2!$A$2),"Morning",IF(AND(K6101&gt;=Sheet2!$A$3,K6101&lt;Sheet2!$A$4),"Afternoon","Night"))</f>
        <v>Afternoon</v>
      </c>
      <c r="M6101" t="str">
        <f t="shared" si="477"/>
        <v>Saturday</v>
      </c>
      <c r="N6101">
        <f t="shared" si="478"/>
        <v>2017</v>
      </c>
      <c r="O6101">
        <f t="shared" si="479"/>
        <v>6</v>
      </c>
    </row>
    <row r="6102" spans="1:15" x14ac:dyDescent="0.2">
      <c r="A6102" s="3" t="s">
        <v>12700</v>
      </c>
      <c r="B6102" s="6">
        <v>42903.788888888892</v>
      </c>
      <c r="C6102" s="6">
        <v>42903.788888888892</v>
      </c>
      <c r="D6102" s="4" t="s">
        <v>792</v>
      </c>
      <c r="E6102" s="4" t="s">
        <v>77</v>
      </c>
      <c r="F6102" s="4" t="s">
        <v>30</v>
      </c>
      <c r="G6102" s="4" t="s">
        <v>762</v>
      </c>
      <c r="H6102" s="4" t="s">
        <v>12701</v>
      </c>
      <c r="I6102" s="4" t="s">
        <v>74</v>
      </c>
      <c r="J6102">
        <f t="shared" si="475"/>
        <v>1</v>
      </c>
      <c r="K6102" s="7">
        <f t="shared" si="476"/>
        <v>0.78888888888888886</v>
      </c>
      <c r="L6102" t="str">
        <f>IF(AND(K6102&lt;Sheet2!$A$3,K6102&gt;=Sheet2!$A$2),"Morning",IF(AND(K6102&gt;=Sheet2!$A$3,K6102&lt;Sheet2!$A$4),"Afternoon","Night"))</f>
        <v>Afternoon</v>
      </c>
      <c r="M6102" t="str">
        <f t="shared" si="477"/>
        <v>Saturday</v>
      </c>
      <c r="N6102">
        <f t="shared" si="478"/>
        <v>2017</v>
      </c>
      <c r="O6102">
        <f t="shared" si="479"/>
        <v>6</v>
      </c>
    </row>
    <row r="6103" spans="1:15" x14ac:dyDescent="0.2">
      <c r="A6103" s="3" t="s">
        <v>12702</v>
      </c>
      <c r="B6103" s="6">
        <v>42903.788888888892</v>
      </c>
      <c r="C6103" s="6">
        <v>42910.197916666664</v>
      </c>
      <c r="D6103" s="4" t="s">
        <v>792</v>
      </c>
      <c r="E6103" s="4" t="s">
        <v>77</v>
      </c>
      <c r="F6103" s="4" t="s">
        <v>30</v>
      </c>
      <c r="G6103" s="4" t="s">
        <v>762</v>
      </c>
      <c r="H6103" s="4" t="s">
        <v>12703</v>
      </c>
      <c r="I6103" s="4" t="s">
        <v>74</v>
      </c>
      <c r="J6103">
        <f t="shared" si="475"/>
        <v>1</v>
      </c>
      <c r="K6103" s="7">
        <f t="shared" si="476"/>
        <v>0.78888888888888886</v>
      </c>
      <c r="L6103" t="str">
        <f>IF(AND(K6103&lt;Sheet2!$A$3,K6103&gt;=Sheet2!$A$2),"Morning",IF(AND(K6103&gt;=Sheet2!$A$3,K6103&lt;Sheet2!$A$4),"Afternoon","Night"))</f>
        <v>Afternoon</v>
      </c>
      <c r="M6103" t="str">
        <f t="shared" si="477"/>
        <v>Saturday</v>
      </c>
      <c r="N6103">
        <f t="shared" si="478"/>
        <v>2017</v>
      </c>
      <c r="O6103">
        <f t="shared" si="479"/>
        <v>6</v>
      </c>
    </row>
    <row r="6104" spans="1:15" x14ac:dyDescent="0.2">
      <c r="A6104" s="3" t="s">
        <v>12704</v>
      </c>
      <c r="B6104" s="6">
        <v>42903.788888888892</v>
      </c>
      <c r="C6104" s="6">
        <v>42903.788888888892</v>
      </c>
      <c r="D6104" s="4" t="s">
        <v>183</v>
      </c>
      <c r="E6104" s="4" t="s">
        <v>77</v>
      </c>
      <c r="F6104" s="4" t="s">
        <v>30</v>
      </c>
      <c r="G6104" s="4" t="s">
        <v>487</v>
      </c>
      <c r="H6104" s="4" t="s">
        <v>12705</v>
      </c>
      <c r="I6104" s="4" t="s">
        <v>74</v>
      </c>
      <c r="J6104">
        <f t="shared" si="475"/>
        <v>1</v>
      </c>
      <c r="K6104" s="7">
        <f t="shared" si="476"/>
        <v>0.78888888888888886</v>
      </c>
      <c r="L6104" t="str">
        <f>IF(AND(K6104&lt;Sheet2!$A$3,K6104&gt;=Sheet2!$A$2),"Morning",IF(AND(K6104&gt;=Sheet2!$A$3,K6104&lt;Sheet2!$A$4),"Afternoon","Night"))</f>
        <v>Afternoon</v>
      </c>
      <c r="M6104" t="str">
        <f t="shared" si="477"/>
        <v>Saturday</v>
      </c>
      <c r="N6104">
        <f t="shared" si="478"/>
        <v>2017</v>
      </c>
      <c r="O6104">
        <f t="shared" si="479"/>
        <v>6</v>
      </c>
    </row>
    <row r="6105" spans="1:15" x14ac:dyDescent="0.2">
      <c r="A6105" s="3" t="s">
        <v>12706</v>
      </c>
      <c r="B6105" s="6">
        <v>42903.788888888892</v>
      </c>
      <c r="C6105" s="6">
        <v>42910.197222222225</v>
      </c>
      <c r="D6105" s="4" t="s">
        <v>183</v>
      </c>
      <c r="E6105" s="4" t="s">
        <v>77</v>
      </c>
      <c r="F6105" s="4" t="s">
        <v>30</v>
      </c>
      <c r="G6105" s="4" t="s">
        <v>487</v>
      </c>
      <c r="H6105" s="4" t="s">
        <v>12707</v>
      </c>
      <c r="I6105" s="4" t="s">
        <v>74</v>
      </c>
      <c r="J6105">
        <f t="shared" si="475"/>
        <v>1</v>
      </c>
      <c r="K6105" s="7">
        <f t="shared" si="476"/>
        <v>0.78888888888888886</v>
      </c>
      <c r="L6105" t="str">
        <f>IF(AND(K6105&lt;Sheet2!$A$3,K6105&gt;=Sheet2!$A$2),"Morning",IF(AND(K6105&gt;=Sheet2!$A$3,K6105&lt;Sheet2!$A$4),"Afternoon","Night"))</f>
        <v>Afternoon</v>
      </c>
      <c r="M6105" t="str">
        <f t="shared" si="477"/>
        <v>Saturday</v>
      </c>
      <c r="N6105">
        <f t="shared" si="478"/>
        <v>2017</v>
      </c>
      <c r="O6105">
        <f t="shared" si="479"/>
        <v>6</v>
      </c>
    </row>
    <row r="6106" spans="1:15" x14ac:dyDescent="0.2">
      <c r="A6106" s="3" t="s">
        <v>12708</v>
      </c>
      <c r="B6106" s="6">
        <v>42903.791666666664</v>
      </c>
      <c r="C6106" s="6">
        <v>42903.791666666664</v>
      </c>
      <c r="D6106" s="4" t="s">
        <v>563</v>
      </c>
      <c r="E6106" s="4" t="s">
        <v>77</v>
      </c>
      <c r="F6106" s="4" t="s">
        <v>18</v>
      </c>
      <c r="G6106" s="4" t="s">
        <v>12</v>
      </c>
      <c r="H6106" s="4" t="s">
        <v>12709</v>
      </c>
      <c r="I6106" s="4" t="s">
        <v>74</v>
      </c>
      <c r="J6106">
        <f t="shared" si="475"/>
        <v>1</v>
      </c>
      <c r="K6106" s="7">
        <f t="shared" si="476"/>
        <v>0.79166666666666663</v>
      </c>
      <c r="L6106" t="str">
        <f>IF(AND(K6106&lt;Sheet2!$A$3,K6106&gt;=Sheet2!$A$2),"Morning",IF(AND(K6106&gt;=Sheet2!$A$3,K6106&lt;Sheet2!$A$4),"Afternoon","Night"))</f>
        <v>Night</v>
      </c>
      <c r="M6106" t="str">
        <f t="shared" si="477"/>
        <v>Saturday</v>
      </c>
      <c r="N6106">
        <f t="shared" si="478"/>
        <v>2017</v>
      </c>
      <c r="O6106">
        <f t="shared" si="479"/>
        <v>6</v>
      </c>
    </row>
    <row r="6107" spans="1:15" x14ac:dyDescent="0.2">
      <c r="A6107" s="3" t="s">
        <v>12710</v>
      </c>
      <c r="B6107" s="6">
        <v>42903.791666666664</v>
      </c>
      <c r="C6107" s="6">
        <v>42908.285416666666</v>
      </c>
      <c r="D6107" s="4" t="s">
        <v>563</v>
      </c>
      <c r="E6107" s="4" t="s">
        <v>77</v>
      </c>
      <c r="F6107" s="4" t="s">
        <v>18</v>
      </c>
      <c r="G6107" s="4" t="s">
        <v>12</v>
      </c>
      <c r="H6107" s="4" t="s">
        <v>12711</v>
      </c>
      <c r="I6107" s="4" t="s">
        <v>74</v>
      </c>
      <c r="J6107">
        <f t="shared" si="475"/>
        <v>1</v>
      </c>
      <c r="K6107" s="7">
        <f t="shared" si="476"/>
        <v>0.79166666666666663</v>
      </c>
      <c r="L6107" t="str">
        <f>IF(AND(K6107&lt;Sheet2!$A$3,K6107&gt;=Sheet2!$A$2),"Morning",IF(AND(K6107&gt;=Sheet2!$A$3,K6107&lt;Sheet2!$A$4),"Afternoon","Night"))</f>
        <v>Night</v>
      </c>
      <c r="M6107" t="str">
        <f t="shared" si="477"/>
        <v>Saturday</v>
      </c>
      <c r="N6107">
        <f t="shared" si="478"/>
        <v>2017</v>
      </c>
      <c r="O6107">
        <f t="shared" si="479"/>
        <v>6</v>
      </c>
    </row>
    <row r="6108" spans="1:15" x14ac:dyDescent="0.2">
      <c r="A6108" s="3" t="s">
        <v>12712</v>
      </c>
      <c r="B6108" s="6">
        <v>42903.792361111111</v>
      </c>
      <c r="C6108" s="6">
        <v>42903.792361111111</v>
      </c>
      <c r="D6108" s="4" t="s">
        <v>128</v>
      </c>
      <c r="E6108" s="4" t="s">
        <v>77</v>
      </c>
      <c r="F6108" s="4" t="s">
        <v>508</v>
      </c>
      <c r="G6108" s="4" t="s">
        <v>12629</v>
      </c>
      <c r="H6108" s="4" t="s">
        <v>12713</v>
      </c>
      <c r="I6108" s="4" t="s">
        <v>74</v>
      </c>
      <c r="J6108">
        <f t="shared" si="475"/>
        <v>1</v>
      </c>
      <c r="K6108" s="7">
        <f t="shared" si="476"/>
        <v>0.79236111111111107</v>
      </c>
      <c r="L6108" t="str">
        <f>IF(AND(K6108&lt;Sheet2!$A$3,K6108&gt;=Sheet2!$A$2),"Morning",IF(AND(K6108&gt;=Sheet2!$A$3,K6108&lt;Sheet2!$A$4),"Afternoon","Night"))</f>
        <v>Night</v>
      </c>
      <c r="M6108" t="str">
        <f t="shared" si="477"/>
        <v>Saturday</v>
      </c>
      <c r="N6108">
        <f t="shared" si="478"/>
        <v>2017</v>
      </c>
      <c r="O6108">
        <f t="shared" si="479"/>
        <v>6</v>
      </c>
    </row>
    <row r="6109" spans="1:15" x14ac:dyDescent="0.2">
      <c r="A6109" s="3" t="s">
        <v>12714</v>
      </c>
      <c r="B6109" s="6">
        <v>42903.792361111111</v>
      </c>
      <c r="C6109" s="6">
        <v>42907.104166666664</v>
      </c>
      <c r="D6109" s="4" t="s">
        <v>128</v>
      </c>
      <c r="E6109" s="4" t="s">
        <v>77</v>
      </c>
      <c r="F6109" s="4" t="s">
        <v>508</v>
      </c>
      <c r="G6109" s="4" t="s">
        <v>12629</v>
      </c>
      <c r="H6109" s="4" t="s">
        <v>12715</v>
      </c>
      <c r="I6109" s="4" t="s">
        <v>74</v>
      </c>
      <c r="J6109">
        <f t="shared" si="475"/>
        <v>1</v>
      </c>
      <c r="K6109" s="7">
        <f t="shared" si="476"/>
        <v>0.79236111111111107</v>
      </c>
      <c r="L6109" t="str">
        <f>IF(AND(K6109&lt;Sheet2!$A$3,K6109&gt;=Sheet2!$A$2),"Morning",IF(AND(K6109&gt;=Sheet2!$A$3,K6109&lt;Sheet2!$A$4),"Afternoon","Night"))</f>
        <v>Night</v>
      </c>
      <c r="M6109" t="str">
        <f t="shared" si="477"/>
        <v>Saturday</v>
      </c>
      <c r="N6109">
        <f t="shared" si="478"/>
        <v>2017</v>
      </c>
      <c r="O6109">
        <f t="shared" si="479"/>
        <v>6</v>
      </c>
    </row>
    <row r="6110" spans="1:15" x14ac:dyDescent="0.2">
      <c r="A6110" s="3" t="s">
        <v>12716</v>
      </c>
      <c r="B6110" s="6">
        <v>42903.797222222223</v>
      </c>
      <c r="C6110" s="6">
        <v>42903.797222222223</v>
      </c>
      <c r="D6110" s="4" t="s">
        <v>739</v>
      </c>
      <c r="E6110" s="4" t="s">
        <v>77</v>
      </c>
      <c r="F6110" s="4" t="s">
        <v>18</v>
      </c>
      <c r="G6110" s="4" t="s">
        <v>12</v>
      </c>
      <c r="H6110" s="4" t="s">
        <v>12717</v>
      </c>
      <c r="I6110" s="4" t="s">
        <v>74</v>
      </c>
      <c r="J6110">
        <f t="shared" si="475"/>
        <v>1</v>
      </c>
      <c r="K6110" s="7">
        <f t="shared" si="476"/>
        <v>0.79722222222222217</v>
      </c>
      <c r="L6110" t="str">
        <f>IF(AND(K6110&lt;Sheet2!$A$3,K6110&gt;=Sheet2!$A$2),"Morning",IF(AND(K6110&gt;=Sheet2!$A$3,K6110&lt;Sheet2!$A$4),"Afternoon","Night"))</f>
        <v>Night</v>
      </c>
      <c r="M6110" t="str">
        <f t="shared" si="477"/>
        <v>Saturday</v>
      </c>
      <c r="N6110">
        <f t="shared" si="478"/>
        <v>2017</v>
      </c>
      <c r="O6110">
        <f t="shared" si="479"/>
        <v>6</v>
      </c>
    </row>
    <row r="6111" spans="1:15" x14ac:dyDescent="0.2">
      <c r="A6111" s="3" t="s">
        <v>12718</v>
      </c>
      <c r="B6111" s="6">
        <v>42903.797222222223</v>
      </c>
      <c r="C6111" s="6">
        <v>42908.28402777778</v>
      </c>
      <c r="D6111" s="4" t="s">
        <v>739</v>
      </c>
      <c r="E6111" s="4" t="s">
        <v>77</v>
      </c>
      <c r="F6111" s="4" t="s">
        <v>18</v>
      </c>
      <c r="G6111" s="4" t="s">
        <v>12</v>
      </c>
      <c r="H6111" s="4" t="s">
        <v>12719</v>
      </c>
      <c r="I6111" s="4" t="s">
        <v>74</v>
      </c>
      <c r="J6111">
        <f t="shared" si="475"/>
        <v>1</v>
      </c>
      <c r="K6111" s="7">
        <f t="shared" si="476"/>
        <v>0.79722222222222217</v>
      </c>
      <c r="L6111" t="str">
        <f>IF(AND(K6111&lt;Sheet2!$A$3,K6111&gt;=Sheet2!$A$2),"Morning",IF(AND(K6111&gt;=Sheet2!$A$3,K6111&lt;Sheet2!$A$4),"Afternoon","Night"))</f>
        <v>Night</v>
      </c>
      <c r="M6111" t="str">
        <f t="shared" si="477"/>
        <v>Saturday</v>
      </c>
      <c r="N6111">
        <f t="shared" si="478"/>
        <v>2017</v>
      </c>
      <c r="O6111">
        <f t="shared" si="479"/>
        <v>6</v>
      </c>
    </row>
    <row r="6112" spans="1:15" x14ac:dyDescent="0.2">
      <c r="A6112" s="3" t="s">
        <v>12720</v>
      </c>
      <c r="B6112" s="6">
        <v>42903.79791666667</v>
      </c>
      <c r="C6112" s="6">
        <v>42903.79791666667</v>
      </c>
      <c r="D6112" s="4" t="s">
        <v>1165</v>
      </c>
      <c r="E6112" s="4" t="s">
        <v>77</v>
      </c>
      <c r="F6112" s="4" t="s">
        <v>1651</v>
      </c>
      <c r="G6112" s="4" t="s">
        <v>10324</v>
      </c>
      <c r="H6112" s="4" t="s">
        <v>12721</v>
      </c>
      <c r="I6112" s="4" t="s">
        <v>9785</v>
      </c>
      <c r="J6112">
        <f t="shared" si="475"/>
        <v>1</v>
      </c>
      <c r="K6112" s="7">
        <f t="shared" si="476"/>
        <v>0.79791666666666661</v>
      </c>
      <c r="L6112" t="str">
        <f>IF(AND(K6112&lt;Sheet2!$A$3,K6112&gt;=Sheet2!$A$2),"Morning",IF(AND(K6112&gt;=Sheet2!$A$3,K6112&lt;Sheet2!$A$4),"Afternoon","Night"))</f>
        <v>Night</v>
      </c>
      <c r="M6112" t="str">
        <f t="shared" si="477"/>
        <v>Saturday</v>
      </c>
      <c r="N6112">
        <f t="shared" si="478"/>
        <v>2017</v>
      </c>
      <c r="O6112">
        <f t="shared" si="479"/>
        <v>6</v>
      </c>
    </row>
    <row r="6113" spans="1:15" x14ac:dyDescent="0.2">
      <c r="A6113" s="3" t="s">
        <v>12722</v>
      </c>
      <c r="B6113" s="6">
        <v>42903.79791666667</v>
      </c>
      <c r="C6113" s="6">
        <v>42907.104166666664</v>
      </c>
      <c r="D6113" s="4" t="s">
        <v>1165</v>
      </c>
      <c r="E6113" s="4" t="s">
        <v>77</v>
      </c>
      <c r="F6113" s="4" t="s">
        <v>1651</v>
      </c>
      <c r="G6113" s="4" t="s">
        <v>10324</v>
      </c>
      <c r="H6113" s="4" t="s">
        <v>12723</v>
      </c>
      <c r="I6113" s="4" t="s">
        <v>9785</v>
      </c>
      <c r="J6113">
        <f t="shared" si="475"/>
        <v>1</v>
      </c>
      <c r="K6113" s="7">
        <f t="shared" si="476"/>
        <v>0.79791666666666661</v>
      </c>
      <c r="L6113" t="str">
        <f>IF(AND(K6113&lt;Sheet2!$A$3,K6113&gt;=Sheet2!$A$2),"Morning",IF(AND(K6113&gt;=Sheet2!$A$3,K6113&lt;Sheet2!$A$4),"Afternoon","Night"))</f>
        <v>Night</v>
      </c>
      <c r="M6113" t="str">
        <f t="shared" si="477"/>
        <v>Saturday</v>
      </c>
      <c r="N6113">
        <f t="shared" si="478"/>
        <v>2017</v>
      </c>
      <c r="O6113">
        <f t="shared" si="479"/>
        <v>6</v>
      </c>
    </row>
    <row r="6114" spans="1:15" x14ac:dyDescent="0.2">
      <c r="A6114" s="3" t="s">
        <v>12724</v>
      </c>
      <c r="B6114" s="6">
        <v>42903.79791666667</v>
      </c>
      <c r="C6114" s="6">
        <v>42903.79791666667</v>
      </c>
      <c r="D6114" s="4" t="s">
        <v>1611</v>
      </c>
      <c r="E6114" s="4" t="s">
        <v>77</v>
      </c>
      <c r="F6114" s="4" t="s">
        <v>18</v>
      </c>
      <c r="G6114" s="4" t="s">
        <v>2416</v>
      </c>
      <c r="H6114" s="4" t="s">
        <v>12725</v>
      </c>
      <c r="I6114" s="4" t="s">
        <v>74</v>
      </c>
      <c r="J6114">
        <f t="shared" si="475"/>
        <v>1</v>
      </c>
      <c r="K6114" s="7">
        <f t="shared" si="476"/>
        <v>0.79791666666666661</v>
      </c>
      <c r="L6114" t="str">
        <f>IF(AND(K6114&lt;Sheet2!$A$3,K6114&gt;=Sheet2!$A$2),"Morning",IF(AND(K6114&gt;=Sheet2!$A$3,K6114&lt;Sheet2!$A$4),"Afternoon","Night"))</f>
        <v>Night</v>
      </c>
      <c r="M6114" t="str">
        <f t="shared" si="477"/>
        <v>Saturday</v>
      </c>
      <c r="N6114">
        <f t="shared" si="478"/>
        <v>2017</v>
      </c>
      <c r="O6114">
        <f t="shared" si="479"/>
        <v>6</v>
      </c>
    </row>
    <row r="6115" spans="1:15" x14ac:dyDescent="0.2">
      <c r="A6115" s="3" t="s">
        <v>12726</v>
      </c>
      <c r="B6115" s="6">
        <v>42903.79791666667</v>
      </c>
      <c r="C6115" s="6">
        <v>42910.200694444444</v>
      </c>
      <c r="D6115" s="4" t="s">
        <v>1611</v>
      </c>
      <c r="E6115" s="4" t="s">
        <v>77</v>
      </c>
      <c r="F6115" s="4" t="s">
        <v>18</v>
      </c>
      <c r="G6115" s="4" t="s">
        <v>2416</v>
      </c>
      <c r="H6115" s="4" t="s">
        <v>12727</v>
      </c>
      <c r="I6115" s="4" t="s">
        <v>74</v>
      </c>
      <c r="J6115">
        <f t="shared" si="475"/>
        <v>1</v>
      </c>
      <c r="K6115" s="7">
        <f t="shared" si="476"/>
        <v>0.79791666666666661</v>
      </c>
      <c r="L6115" t="str">
        <f>IF(AND(K6115&lt;Sheet2!$A$3,K6115&gt;=Sheet2!$A$2),"Morning",IF(AND(K6115&gt;=Sheet2!$A$3,K6115&lt;Sheet2!$A$4),"Afternoon","Night"))</f>
        <v>Night</v>
      </c>
      <c r="M6115" t="str">
        <f t="shared" si="477"/>
        <v>Saturday</v>
      </c>
      <c r="N6115">
        <f t="shared" si="478"/>
        <v>2017</v>
      </c>
      <c r="O6115">
        <f t="shared" si="479"/>
        <v>6</v>
      </c>
    </row>
    <row r="6116" spans="1:15" x14ac:dyDescent="0.2">
      <c r="A6116" s="3" t="s">
        <v>12728</v>
      </c>
      <c r="B6116" s="6">
        <v>42903.814583333333</v>
      </c>
      <c r="C6116" s="6">
        <v>42903.814583333333</v>
      </c>
      <c r="D6116" s="4" t="s">
        <v>1734</v>
      </c>
      <c r="E6116" s="4" t="s">
        <v>77</v>
      </c>
      <c r="F6116" s="4" t="s">
        <v>303</v>
      </c>
      <c r="G6116" s="4" t="s">
        <v>247</v>
      </c>
      <c r="H6116" s="4" t="s">
        <v>12729</v>
      </c>
      <c r="I6116" s="4" t="s">
        <v>74</v>
      </c>
      <c r="J6116">
        <f t="shared" si="475"/>
        <v>1</v>
      </c>
      <c r="K6116" s="7">
        <f t="shared" si="476"/>
        <v>0.81458333333333333</v>
      </c>
      <c r="L6116" t="str">
        <f>IF(AND(K6116&lt;Sheet2!$A$3,K6116&gt;=Sheet2!$A$2),"Morning",IF(AND(K6116&gt;=Sheet2!$A$3,K6116&lt;Sheet2!$A$4),"Afternoon","Night"))</f>
        <v>Night</v>
      </c>
      <c r="M6116" t="str">
        <f t="shared" si="477"/>
        <v>Saturday</v>
      </c>
      <c r="N6116">
        <f t="shared" si="478"/>
        <v>2017</v>
      </c>
      <c r="O6116">
        <f t="shared" si="479"/>
        <v>6</v>
      </c>
    </row>
    <row r="6117" spans="1:15" x14ac:dyDescent="0.2">
      <c r="A6117" s="3" t="s">
        <v>12730</v>
      </c>
      <c r="B6117" s="6">
        <v>42903.814583333333</v>
      </c>
      <c r="C6117" s="6">
        <v>42908.296527777777</v>
      </c>
      <c r="D6117" s="4" t="s">
        <v>1734</v>
      </c>
      <c r="E6117" s="4" t="s">
        <v>77</v>
      </c>
      <c r="F6117" s="4" t="s">
        <v>303</v>
      </c>
      <c r="G6117" s="4" t="s">
        <v>247</v>
      </c>
      <c r="H6117" s="4" t="s">
        <v>12731</v>
      </c>
      <c r="I6117" s="4" t="s">
        <v>74</v>
      </c>
      <c r="J6117">
        <f t="shared" si="475"/>
        <v>1</v>
      </c>
      <c r="K6117" s="7">
        <f t="shared" si="476"/>
        <v>0.81458333333333333</v>
      </c>
      <c r="L6117" t="str">
        <f>IF(AND(K6117&lt;Sheet2!$A$3,K6117&gt;=Sheet2!$A$2),"Morning",IF(AND(K6117&gt;=Sheet2!$A$3,K6117&lt;Sheet2!$A$4),"Afternoon","Night"))</f>
        <v>Night</v>
      </c>
      <c r="M6117" t="str">
        <f t="shared" si="477"/>
        <v>Saturday</v>
      </c>
      <c r="N6117">
        <f t="shared" si="478"/>
        <v>2017</v>
      </c>
      <c r="O6117">
        <f t="shared" si="479"/>
        <v>6</v>
      </c>
    </row>
    <row r="6118" spans="1:15" x14ac:dyDescent="0.2">
      <c r="A6118" s="3" t="s">
        <v>12732</v>
      </c>
      <c r="B6118" s="6">
        <v>42903.815972222219</v>
      </c>
      <c r="C6118" s="6">
        <v>42903.815972222219</v>
      </c>
      <c r="D6118" s="4" t="s">
        <v>8434</v>
      </c>
      <c r="E6118" s="4" t="s">
        <v>77</v>
      </c>
      <c r="F6118" s="4" t="s">
        <v>18</v>
      </c>
      <c r="G6118" s="4" t="s">
        <v>42</v>
      </c>
      <c r="H6118" s="4" t="s">
        <v>12733</v>
      </c>
      <c r="I6118" s="4" t="s">
        <v>74</v>
      </c>
      <c r="J6118">
        <f t="shared" si="475"/>
        <v>1</v>
      </c>
      <c r="K6118" s="7">
        <f t="shared" si="476"/>
        <v>0.81597222222222221</v>
      </c>
      <c r="L6118" t="str">
        <f>IF(AND(K6118&lt;Sheet2!$A$3,K6118&gt;=Sheet2!$A$2),"Morning",IF(AND(K6118&gt;=Sheet2!$A$3,K6118&lt;Sheet2!$A$4),"Afternoon","Night"))</f>
        <v>Night</v>
      </c>
      <c r="M6118" t="str">
        <f t="shared" si="477"/>
        <v>Saturday</v>
      </c>
      <c r="N6118">
        <f t="shared" si="478"/>
        <v>2017</v>
      </c>
      <c r="O6118">
        <f t="shared" si="479"/>
        <v>6</v>
      </c>
    </row>
    <row r="6119" spans="1:15" x14ac:dyDescent="0.2">
      <c r="A6119" s="3" t="s">
        <v>12734</v>
      </c>
      <c r="B6119" s="6">
        <v>42903.815972222219</v>
      </c>
      <c r="C6119" s="6">
        <v>42910.206250000003</v>
      </c>
      <c r="D6119" s="4" t="s">
        <v>8434</v>
      </c>
      <c r="E6119" s="4" t="s">
        <v>77</v>
      </c>
      <c r="F6119" s="4" t="s">
        <v>18</v>
      </c>
      <c r="G6119" s="4" t="s">
        <v>42</v>
      </c>
      <c r="H6119" s="4" t="s">
        <v>12735</v>
      </c>
      <c r="I6119" s="4" t="s">
        <v>74</v>
      </c>
      <c r="J6119">
        <f t="shared" si="475"/>
        <v>1</v>
      </c>
      <c r="K6119" s="7">
        <f t="shared" si="476"/>
        <v>0.81597222222222221</v>
      </c>
      <c r="L6119" t="str">
        <f>IF(AND(K6119&lt;Sheet2!$A$3,K6119&gt;=Sheet2!$A$2),"Morning",IF(AND(K6119&gt;=Sheet2!$A$3,K6119&lt;Sheet2!$A$4),"Afternoon","Night"))</f>
        <v>Night</v>
      </c>
      <c r="M6119" t="str">
        <f t="shared" si="477"/>
        <v>Saturday</v>
      </c>
      <c r="N6119">
        <f t="shared" si="478"/>
        <v>2017</v>
      </c>
      <c r="O6119">
        <f t="shared" si="479"/>
        <v>6</v>
      </c>
    </row>
    <row r="6120" spans="1:15" x14ac:dyDescent="0.2">
      <c r="A6120" s="3" t="s">
        <v>12736</v>
      </c>
      <c r="B6120" s="6">
        <v>42903.837500000001</v>
      </c>
      <c r="C6120" s="6">
        <v>42903.837500000001</v>
      </c>
      <c r="D6120" s="4" t="s">
        <v>1318</v>
      </c>
      <c r="E6120" s="4" t="s">
        <v>102</v>
      </c>
      <c r="F6120" s="4" t="s">
        <v>30</v>
      </c>
      <c r="G6120" s="4" t="s">
        <v>793</v>
      </c>
      <c r="H6120" s="4" t="s">
        <v>12737</v>
      </c>
      <c r="I6120" s="4" t="s">
        <v>74</v>
      </c>
      <c r="J6120">
        <f t="shared" si="475"/>
        <v>1</v>
      </c>
      <c r="K6120" s="7">
        <f t="shared" si="476"/>
        <v>0.83750000000000002</v>
      </c>
      <c r="L6120" t="str">
        <f>IF(AND(K6120&lt;Sheet2!$A$3,K6120&gt;=Sheet2!$A$2),"Morning",IF(AND(K6120&gt;=Sheet2!$A$3,K6120&lt;Sheet2!$A$4),"Afternoon","Night"))</f>
        <v>Night</v>
      </c>
      <c r="M6120" t="str">
        <f t="shared" si="477"/>
        <v>Saturday</v>
      </c>
      <c r="N6120">
        <f t="shared" si="478"/>
        <v>2017</v>
      </c>
      <c r="O6120">
        <f t="shared" si="479"/>
        <v>6</v>
      </c>
    </row>
    <row r="6121" spans="1:15" x14ac:dyDescent="0.2">
      <c r="A6121" s="3" t="s">
        <v>12738</v>
      </c>
      <c r="B6121" s="6">
        <v>42903.837500000001</v>
      </c>
      <c r="C6121" s="6">
        <v>42908.401388888888</v>
      </c>
      <c r="D6121" s="4" t="s">
        <v>1318</v>
      </c>
      <c r="E6121" s="4" t="s">
        <v>102</v>
      </c>
      <c r="F6121" s="4" t="s">
        <v>30</v>
      </c>
      <c r="G6121" s="4" t="s">
        <v>793</v>
      </c>
      <c r="H6121" s="4" t="s">
        <v>12739</v>
      </c>
      <c r="I6121" s="4" t="s">
        <v>74</v>
      </c>
      <c r="J6121">
        <f t="shared" si="475"/>
        <v>1</v>
      </c>
      <c r="K6121" s="7">
        <f t="shared" si="476"/>
        <v>0.83750000000000002</v>
      </c>
      <c r="L6121" t="str">
        <f>IF(AND(K6121&lt;Sheet2!$A$3,K6121&gt;=Sheet2!$A$2),"Morning",IF(AND(K6121&gt;=Sheet2!$A$3,K6121&lt;Sheet2!$A$4),"Afternoon","Night"))</f>
        <v>Night</v>
      </c>
      <c r="M6121" t="str">
        <f t="shared" si="477"/>
        <v>Saturday</v>
      </c>
      <c r="N6121">
        <f t="shared" si="478"/>
        <v>2017</v>
      </c>
      <c r="O6121">
        <f t="shared" si="479"/>
        <v>6</v>
      </c>
    </row>
    <row r="6122" spans="1:15" x14ac:dyDescent="0.2">
      <c r="A6122" s="3" t="s">
        <v>12740</v>
      </c>
      <c r="B6122" s="6">
        <v>42903.870833333334</v>
      </c>
      <c r="C6122" s="6">
        <v>42903.870833333334</v>
      </c>
      <c r="D6122" s="4" t="s">
        <v>4582</v>
      </c>
      <c r="E6122" s="4" t="s">
        <v>77</v>
      </c>
      <c r="F6122" s="4" t="s">
        <v>97</v>
      </c>
      <c r="G6122" s="4" t="s">
        <v>12</v>
      </c>
      <c r="H6122" s="4" t="s">
        <v>12741</v>
      </c>
      <c r="I6122" s="4" t="s">
        <v>74</v>
      </c>
      <c r="J6122">
        <f t="shared" si="475"/>
        <v>1</v>
      </c>
      <c r="K6122" s="7">
        <f t="shared" si="476"/>
        <v>0.87083333333333324</v>
      </c>
      <c r="L6122" t="str">
        <f>IF(AND(K6122&lt;Sheet2!$A$3,K6122&gt;=Sheet2!$A$2),"Morning",IF(AND(K6122&gt;=Sheet2!$A$3,K6122&lt;Sheet2!$A$4),"Afternoon","Night"))</f>
        <v>Night</v>
      </c>
      <c r="M6122" t="str">
        <f t="shared" si="477"/>
        <v>Saturday</v>
      </c>
      <c r="N6122">
        <f t="shared" si="478"/>
        <v>2017</v>
      </c>
      <c r="O6122">
        <f t="shared" si="479"/>
        <v>6</v>
      </c>
    </row>
    <row r="6123" spans="1:15" x14ac:dyDescent="0.2">
      <c r="A6123" s="3" t="s">
        <v>12742</v>
      </c>
      <c r="B6123" s="6">
        <v>42903.890972222223</v>
      </c>
      <c r="C6123" s="6">
        <v>42903.890972222223</v>
      </c>
      <c r="D6123" s="4" t="s">
        <v>323</v>
      </c>
      <c r="E6123" s="4" t="s">
        <v>77</v>
      </c>
      <c r="F6123" s="4" t="s">
        <v>361</v>
      </c>
      <c r="G6123" s="4" t="s">
        <v>12743</v>
      </c>
      <c r="H6123" s="4" t="s">
        <v>12744</v>
      </c>
      <c r="I6123" s="4" t="s">
        <v>9785</v>
      </c>
      <c r="J6123">
        <f t="shared" si="475"/>
        <v>1</v>
      </c>
      <c r="K6123" s="7">
        <f t="shared" si="476"/>
        <v>0.89097222222222217</v>
      </c>
      <c r="L6123" t="str">
        <f>IF(AND(K6123&lt;Sheet2!$A$3,K6123&gt;=Sheet2!$A$2),"Morning",IF(AND(K6123&gt;=Sheet2!$A$3,K6123&lt;Sheet2!$A$4),"Afternoon","Night"))</f>
        <v>Night</v>
      </c>
      <c r="M6123" t="str">
        <f t="shared" si="477"/>
        <v>Saturday</v>
      </c>
      <c r="N6123">
        <f t="shared" si="478"/>
        <v>2017</v>
      </c>
      <c r="O6123">
        <f t="shared" si="479"/>
        <v>6</v>
      </c>
    </row>
    <row r="6124" spans="1:15" x14ac:dyDescent="0.2">
      <c r="A6124" s="3" t="s">
        <v>12745</v>
      </c>
      <c r="B6124" s="6">
        <v>42904.999305555553</v>
      </c>
      <c r="C6124" s="6">
        <v>42904.999305555553</v>
      </c>
      <c r="D6124" s="4" t="s">
        <v>70</v>
      </c>
      <c r="E6124" s="4" t="s">
        <v>74</v>
      </c>
      <c r="F6124" s="4" t="s">
        <v>74</v>
      </c>
      <c r="G6124" s="4" t="s">
        <v>72</v>
      </c>
      <c r="H6124" s="4" t="s">
        <v>3867</v>
      </c>
      <c r="I6124" s="4" t="s">
        <v>74</v>
      </c>
      <c r="J6124">
        <f t="shared" si="475"/>
        <v>1</v>
      </c>
      <c r="K6124" s="7">
        <f t="shared" si="476"/>
        <v>0.99930555555555556</v>
      </c>
      <c r="L6124" t="str">
        <f>IF(AND(K6124&lt;Sheet2!$A$3,K6124&gt;=Sheet2!$A$2),"Morning",IF(AND(K6124&gt;=Sheet2!$A$3,K6124&lt;Sheet2!$A$4),"Afternoon","Night"))</f>
        <v>Night</v>
      </c>
      <c r="M6124" t="str">
        <f t="shared" si="477"/>
        <v>Sunday</v>
      </c>
      <c r="N6124">
        <f t="shared" si="478"/>
        <v>2017</v>
      </c>
      <c r="O6124">
        <f t="shared" si="479"/>
        <v>6</v>
      </c>
    </row>
    <row r="6125" spans="1:15" x14ac:dyDescent="0.2">
      <c r="A6125" s="3" t="s">
        <v>12746</v>
      </c>
      <c r="B6125" s="6">
        <v>42905.248611111114</v>
      </c>
      <c r="C6125" s="6">
        <v>42905.248611111114</v>
      </c>
      <c r="D6125" s="4" t="s">
        <v>16</v>
      </c>
      <c r="E6125" s="4" t="s">
        <v>10</v>
      </c>
      <c r="F6125" s="4" t="s">
        <v>18</v>
      </c>
      <c r="G6125" s="4" t="s">
        <v>3907</v>
      </c>
      <c r="H6125" s="4" t="s">
        <v>12747</v>
      </c>
      <c r="I6125" s="4" t="s">
        <v>74</v>
      </c>
      <c r="J6125">
        <f t="shared" si="475"/>
        <v>1</v>
      </c>
      <c r="K6125" s="7">
        <f t="shared" si="476"/>
        <v>0.24861111111111112</v>
      </c>
      <c r="L6125" t="str">
        <f>IF(AND(K6125&lt;Sheet2!$A$3,K6125&gt;=Sheet2!$A$2),"Morning",IF(AND(K6125&gt;=Sheet2!$A$3,K6125&lt;Sheet2!$A$4),"Afternoon","Night"))</f>
        <v>Morning</v>
      </c>
      <c r="M6125" t="str">
        <f t="shared" si="477"/>
        <v>Monday</v>
      </c>
      <c r="N6125">
        <f t="shared" si="478"/>
        <v>2017</v>
      </c>
      <c r="O6125">
        <f t="shared" si="479"/>
        <v>6</v>
      </c>
    </row>
    <row r="6126" spans="1:15" x14ac:dyDescent="0.2">
      <c r="A6126" s="3" t="s">
        <v>12748</v>
      </c>
      <c r="B6126" s="6">
        <v>42905.248611111114</v>
      </c>
      <c r="C6126" s="6">
        <v>42908.404166666667</v>
      </c>
      <c r="D6126" s="4" t="s">
        <v>16</v>
      </c>
      <c r="E6126" s="4" t="s">
        <v>10</v>
      </c>
      <c r="F6126" s="4" t="s">
        <v>18</v>
      </c>
      <c r="G6126" s="4" t="s">
        <v>3907</v>
      </c>
      <c r="H6126" s="4" t="s">
        <v>12749</v>
      </c>
      <c r="I6126" s="4" t="s">
        <v>74</v>
      </c>
      <c r="J6126">
        <f t="shared" si="475"/>
        <v>1</v>
      </c>
      <c r="K6126" s="7">
        <f t="shared" si="476"/>
        <v>0.24861111111111112</v>
      </c>
      <c r="L6126" t="str">
        <f>IF(AND(K6126&lt;Sheet2!$A$3,K6126&gt;=Sheet2!$A$2),"Morning",IF(AND(K6126&gt;=Sheet2!$A$3,K6126&lt;Sheet2!$A$4),"Afternoon","Night"))</f>
        <v>Morning</v>
      </c>
      <c r="M6126" t="str">
        <f t="shared" si="477"/>
        <v>Monday</v>
      </c>
      <c r="N6126">
        <f t="shared" si="478"/>
        <v>2017</v>
      </c>
      <c r="O6126">
        <f t="shared" si="479"/>
        <v>6</v>
      </c>
    </row>
    <row r="6127" spans="1:15" x14ac:dyDescent="0.2">
      <c r="A6127" s="3" t="s">
        <v>12750</v>
      </c>
      <c r="B6127" s="6">
        <v>42905.461111111108</v>
      </c>
      <c r="C6127" s="6">
        <v>42905.461111111108</v>
      </c>
      <c r="D6127" s="4" t="s">
        <v>323</v>
      </c>
      <c r="E6127" s="4" t="s">
        <v>10</v>
      </c>
      <c r="F6127" s="4" t="s">
        <v>159</v>
      </c>
      <c r="G6127" s="4" t="s">
        <v>7787</v>
      </c>
      <c r="H6127" s="4" t="s">
        <v>12751</v>
      </c>
      <c r="I6127" s="4" t="s">
        <v>74</v>
      </c>
      <c r="J6127">
        <f t="shared" si="475"/>
        <v>1</v>
      </c>
      <c r="K6127" s="7">
        <f t="shared" si="476"/>
        <v>0.46111111111111108</v>
      </c>
      <c r="L6127" t="str">
        <f>IF(AND(K6127&lt;Sheet2!$A$3,K6127&gt;=Sheet2!$A$2),"Morning",IF(AND(K6127&gt;=Sheet2!$A$3,K6127&lt;Sheet2!$A$4),"Afternoon","Night"))</f>
        <v>Morning</v>
      </c>
      <c r="M6127" t="str">
        <f t="shared" si="477"/>
        <v>Monday</v>
      </c>
      <c r="N6127">
        <f t="shared" si="478"/>
        <v>2017</v>
      </c>
      <c r="O6127">
        <f t="shared" si="479"/>
        <v>6</v>
      </c>
    </row>
    <row r="6128" spans="1:15" x14ac:dyDescent="0.2">
      <c r="A6128" s="3" t="s">
        <v>12752</v>
      </c>
      <c r="B6128" s="6">
        <v>42905.472222222219</v>
      </c>
      <c r="C6128" s="6">
        <v>42905.472222222219</v>
      </c>
      <c r="D6128" s="4" t="s">
        <v>1729</v>
      </c>
      <c r="E6128" s="4" t="s">
        <v>10</v>
      </c>
      <c r="F6128" s="4" t="s">
        <v>159</v>
      </c>
      <c r="G6128" s="4" t="s">
        <v>1079</v>
      </c>
      <c r="H6128" s="4" t="s">
        <v>12753</v>
      </c>
      <c r="I6128" s="4" t="s">
        <v>74</v>
      </c>
      <c r="J6128">
        <f t="shared" si="475"/>
        <v>1</v>
      </c>
      <c r="K6128" s="7">
        <f t="shared" si="476"/>
        <v>0.47222222222222227</v>
      </c>
      <c r="L6128" t="str">
        <f>IF(AND(K6128&lt;Sheet2!$A$3,K6128&gt;=Sheet2!$A$2),"Morning",IF(AND(K6128&gt;=Sheet2!$A$3,K6128&lt;Sheet2!$A$4),"Afternoon","Night"))</f>
        <v>Morning</v>
      </c>
      <c r="M6128" t="str">
        <f t="shared" si="477"/>
        <v>Monday</v>
      </c>
      <c r="N6128">
        <f t="shared" si="478"/>
        <v>2017</v>
      </c>
      <c r="O6128">
        <f t="shared" si="479"/>
        <v>6</v>
      </c>
    </row>
    <row r="6129" spans="1:15" x14ac:dyDescent="0.2">
      <c r="A6129" s="3" t="s">
        <v>12754</v>
      </c>
      <c r="B6129" s="6">
        <v>42905.591666666667</v>
      </c>
      <c r="C6129" s="6">
        <v>42905.591666666667</v>
      </c>
      <c r="D6129" s="4" t="s">
        <v>158</v>
      </c>
      <c r="E6129" s="4" t="s">
        <v>10</v>
      </c>
      <c r="F6129" s="4" t="s">
        <v>361</v>
      </c>
      <c r="G6129" s="4" t="s">
        <v>1126</v>
      </c>
      <c r="H6129" s="4" t="s">
        <v>12755</v>
      </c>
      <c r="I6129" s="4" t="s">
        <v>74</v>
      </c>
      <c r="J6129">
        <f t="shared" si="475"/>
        <v>1</v>
      </c>
      <c r="K6129" s="7">
        <f t="shared" si="476"/>
        <v>0.59166666666666667</v>
      </c>
      <c r="L6129" t="str">
        <f>IF(AND(K6129&lt;Sheet2!$A$3,K6129&gt;=Sheet2!$A$2),"Morning",IF(AND(K6129&gt;=Sheet2!$A$3,K6129&lt;Sheet2!$A$4),"Afternoon","Night"))</f>
        <v>Afternoon</v>
      </c>
      <c r="M6129" t="str">
        <f t="shared" si="477"/>
        <v>Monday</v>
      </c>
      <c r="N6129">
        <f t="shared" si="478"/>
        <v>2017</v>
      </c>
      <c r="O6129">
        <f t="shared" si="479"/>
        <v>6</v>
      </c>
    </row>
    <row r="6130" spans="1:15" x14ac:dyDescent="0.2">
      <c r="A6130" s="3" t="s">
        <v>12756</v>
      </c>
      <c r="B6130" s="6">
        <v>42905.830555555556</v>
      </c>
      <c r="C6130" s="6">
        <v>42905.830555555556</v>
      </c>
      <c r="D6130" s="4" t="s">
        <v>876</v>
      </c>
      <c r="E6130" s="4" t="s">
        <v>10</v>
      </c>
      <c r="F6130" s="4" t="s">
        <v>30</v>
      </c>
      <c r="G6130" s="4" t="s">
        <v>12</v>
      </c>
      <c r="H6130" s="4" t="s">
        <v>12757</v>
      </c>
      <c r="I6130" s="4" t="s">
        <v>74</v>
      </c>
      <c r="J6130">
        <f t="shared" si="475"/>
        <v>1</v>
      </c>
      <c r="K6130" s="7">
        <f t="shared" si="476"/>
        <v>0.8305555555555556</v>
      </c>
      <c r="L6130" t="str">
        <f>IF(AND(K6130&lt;Sheet2!$A$3,K6130&gt;=Sheet2!$A$2),"Morning",IF(AND(K6130&gt;=Sheet2!$A$3,K6130&lt;Sheet2!$A$4),"Afternoon","Night"))</f>
        <v>Night</v>
      </c>
      <c r="M6130" t="str">
        <f t="shared" si="477"/>
        <v>Monday</v>
      </c>
      <c r="N6130">
        <f t="shared" si="478"/>
        <v>2017</v>
      </c>
      <c r="O6130">
        <f t="shared" si="479"/>
        <v>6</v>
      </c>
    </row>
    <row r="6131" spans="1:15" x14ac:dyDescent="0.2">
      <c r="A6131" s="3" t="s">
        <v>12758</v>
      </c>
      <c r="B6131" s="6">
        <v>42905.830555555556</v>
      </c>
      <c r="C6131" s="6">
        <v>42910.513888888891</v>
      </c>
      <c r="D6131" s="4" t="s">
        <v>876</v>
      </c>
      <c r="E6131" s="4" t="s">
        <v>10</v>
      </c>
      <c r="F6131" s="4" t="s">
        <v>30</v>
      </c>
      <c r="G6131" s="4" t="s">
        <v>12</v>
      </c>
      <c r="H6131" s="4" t="s">
        <v>12759</v>
      </c>
      <c r="I6131" s="4" t="s">
        <v>74</v>
      </c>
      <c r="J6131">
        <f t="shared" si="475"/>
        <v>1</v>
      </c>
      <c r="K6131" s="7">
        <f t="shared" si="476"/>
        <v>0.8305555555555556</v>
      </c>
      <c r="L6131" t="str">
        <f>IF(AND(K6131&lt;Sheet2!$A$3,K6131&gt;=Sheet2!$A$2),"Morning",IF(AND(K6131&gt;=Sheet2!$A$3,K6131&lt;Sheet2!$A$4),"Afternoon","Night"))</f>
        <v>Night</v>
      </c>
      <c r="M6131" t="str">
        <f t="shared" si="477"/>
        <v>Monday</v>
      </c>
      <c r="N6131">
        <f t="shared" si="478"/>
        <v>2017</v>
      </c>
      <c r="O6131">
        <f t="shared" si="479"/>
        <v>6</v>
      </c>
    </row>
    <row r="6132" spans="1:15" x14ac:dyDescent="0.2">
      <c r="A6132" s="3" t="s">
        <v>12760</v>
      </c>
      <c r="B6132" s="6">
        <v>42906.370833333334</v>
      </c>
      <c r="C6132" s="6">
        <v>42906.370833333334</v>
      </c>
      <c r="D6132" s="4" t="s">
        <v>241</v>
      </c>
      <c r="E6132" s="4" t="s">
        <v>74</v>
      </c>
      <c r="F6132" s="4" t="s">
        <v>74</v>
      </c>
      <c r="G6132" s="4" t="s">
        <v>72</v>
      </c>
      <c r="H6132" s="4" t="s">
        <v>12761</v>
      </c>
      <c r="I6132" s="4" t="s">
        <v>74</v>
      </c>
      <c r="J6132">
        <f t="shared" si="475"/>
        <v>1</v>
      </c>
      <c r="K6132" s="7">
        <f t="shared" si="476"/>
        <v>0.37083333333333335</v>
      </c>
      <c r="L6132" t="str">
        <f>IF(AND(K6132&lt;Sheet2!$A$3,K6132&gt;=Sheet2!$A$2),"Morning",IF(AND(K6132&gt;=Sheet2!$A$3,K6132&lt;Sheet2!$A$4),"Afternoon","Night"))</f>
        <v>Morning</v>
      </c>
      <c r="M6132" t="str">
        <f t="shared" si="477"/>
        <v>Tuesday</v>
      </c>
      <c r="N6132">
        <f t="shared" si="478"/>
        <v>2017</v>
      </c>
      <c r="O6132">
        <f t="shared" si="479"/>
        <v>6</v>
      </c>
    </row>
    <row r="6133" spans="1:15" x14ac:dyDescent="0.2">
      <c r="A6133" s="3" t="s">
        <v>12762</v>
      </c>
      <c r="B6133" s="6">
        <v>42906.439583333333</v>
      </c>
      <c r="C6133" s="6">
        <v>42906.439583333333</v>
      </c>
      <c r="D6133" s="4" t="s">
        <v>2160</v>
      </c>
      <c r="E6133" s="4" t="s">
        <v>10</v>
      </c>
      <c r="F6133" s="4" t="s">
        <v>159</v>
      </c>
      <c r="G6133" s="4" t="s">
        <v>12763</v>
      </c>
      <c r="H6133" s="4" t="s">
        <v>12764</v>
      </c>
      <c r="I6133" s="4" t="s">
        <v>9785</v>
      </c>
      <c r="J6133">
        <f t="shared" si="475"/>
        <v>1</v>
      </c>
      <c r="K6133" s="7">
        <f t="shared" si="476"/>
        <v>0.43958333333333338</v>
      </c>
      <c r="L6133" t="str">
        <f>IF(AND(K6133&lt;Sheet2!$A$3,K6133&gt;=Sheet2!$A$2),"Morning",IF(AND(K6133&gt;=Sheet2!$A$3,K6133&lt;Sheet2!$A$4),"Afternoon","Night"))</f>
        <v>Morning</v>
      </c>
      <c r="M6133" t="str">
        <f t="shared" si="477"/>
        <v>Tuesday</v>
      </c>
      <c r="N6133">
        <f t="shared" si="478"/>
        <v>2017</v>
      </c>
      <c r="O6133">
        <f t="shared" si="479"/>
        <v>6</v>
      </c>
    </row>
    <row r="6134" spans="1:15" x14ac:dyDescent="0.2">
      <c r="A6134" s="3" t="s">
        <v>12765</v>
      </c>
      <c r="B6134" s="6">
        <v>42906.444444444445</v>
      </c>
      <c r="C6134" s="6">
        <v>42906.444444444445</v>
      </c>
      <c r="D6134" s="4" t="s">
        <v>389</v>
      </c>
      <c r="E6134" s="4" t="s">
        <v>10</v>
      </c>
      <c r="F6134" s="4" t="s">
        <v>11</v>
      </c>
      <c r="G6134" s="4" t="s">
        <v>555</v>
      </c>
      <c r="H6134" s="4" t="s">
        <v>12766</v>
      </c>
      <c r="I6134" s="4" t="s">
        <v>74</v>
      </c>
      <c r="J6134">
        <f t="shared" si="475"/>
        <v>1</v>
      </c>
      <c r="K6134" s="7">
        <f t="shared" si="476"/>
        <v>0.44444444444444442</v>
      </c>
      <c r="L6134" t="str">
        <f>IF(AND(K6134&lt;Sheet2!$A$3,K6134&gt;=Sheet2!$A$2),"Morning",IF(AND(K6134&gt;=Sheet2!$A$3,K6134&lt;Sheet2!$A$4),"Afternoon","Night"))</f>
        <v>Morning</v>
      </c>
      <c r="M6134" t="str">
        <f t="shared" si="477"/>
        <v>Tuesday</v>
      </c>
      <c r="N6134">
        <f t="shared" si="478"/>
        <v>2017</v>
      </c>
      <c r="O6134">
        <f t="shared" si="479"/>
        <v>6</v>
      </c>
    </row>
    <row r="6135" spans="1:15" x14ac:dyDescent="0.2">
      <c r="A6135" s="3" t="s">
        <v>12767</v>
      </c>
      <c r="B6135" s="6">
        <v>42906.708333333336</v>
      </c>
      <c r="C6135" s="6">
        <v>42906.708333333336</v>
      </c>
      <c r="D6135" s="4" t="s">
        <v>241</v>
      </c>
      <c r="E6135" s="4" t="s">
        <v>74</v>
      </c>
      <c r="F6135" s="4" t="s">
        <v>74</v>
      </c>
      <c r="G6135" s="4" t="s">
        <v>72</v>
      </c>
      <c r="H6135" s="4" t="s">
        <v>12768</v>
      </c>
      <c r="I6135" s="4" t="s">
        <v>74</v>
      </c>
      <c r="J6135">
        <f t="shared" si="475"/>
        <v>1</v>
      </c>
      <c r="K6135" s="7">
        <f t="shared" si="476"/>
        <v>0.70833333333333337</v>
      </c>
      <c r="L6135" t="str">
        <f>IF(AND(K6135&lt;Sheet2!$A$3,K6135&gt;=Sheet2!$A$2),"Morning",IF(AND(K6135&gt;=Sheet2!$A$3,K6135&lt;Sheet2!$A$4),"Afternoon","Night"))</f>
        <v>Afternoon</v>
      </c>
      <c r="M6135" t="str">
        <f t="shared" si="477"/>
        <v>Tuesday</v>
      </c>
      <c r="N6135">
        <f t="shared" si="478"/>
        <v>2017</v>
      </c>
      <c r="O6135">
        <f t="shared" si="479"/>
        <v>6</v>
      </c>
    </row>
    <row r="6136" spans="1:15" x14ac:dyDescent="0.2">
      <c r="A6136" s="3" t="s">
        <v>12769</v>
      </c>
      <c r="B6136" s="6">
        <v>42907.02847222222</v>
      </c>
      <c r="C6136" s="6">
        <v>42907.02847222222</v>
      </c>
      <c r="D6136" s="4" t="s">
        <v>178</v>
      </c>
      <c r="E6136" s="4" t="s">
        <v>10</v>
      </c>
      <c r="F6136" s="4" t="s">
        <v>30</v>
      </c>
      <c r="G6136" s="4" t="s">
        <v>3332</v>
      </c>
      <c r="H6136" s="4" t="s">
        <v>1739</v>
      </c>
      <c r="I6136" s="4" t="s">
        <v>74</v>
      </c>
      <c r="J6136">
        <f t="shared" si="475"/>
        <v>1</v>
      </c>
      <c r="K6136" s="7">
        <f t="shared" si="476"/>
        <v>2.8472222222222222E-2</v>
      </c>
      <c r="L6136" t="str">
        <f>IF(AND(K6136&lt;Sheet2!$A$3,K6136&gt;=Sheet2!$A$2),"Morning",IF(AND(K6136&gt;=Sheet2!$A$3,K6136&lt;Sheet2!$A$4),"Afternoon","Night"))</f>
        <v>Night</v>
      </c>
      <c r="M6136" t="str">
        <f t="shared" si="477"/>
        <v>Wednesday</v>
      </c>
      <c r="N6136">
        <f t="shared" si="478"/>
        <v>2017</v>
      </c>
      <c r="O6136">
        <f t="shared" si="479"/>
        <v>6</v>
      </c>
    </row>
    <row r="6137" spans="1:15" x14ac:dyDescent="0.2">
      <c r="A6137" s="3" t="s">
        <v>12770</v>
      </c>
      <c r="B6137" s="6">
        <v>42907.02847222222</v>
      </c>
      <c r="C6137" s="6">
        <v>42912.333333333336</v>
      </c>
      <c r="D6137" s="4" t="s">
        <v>178</v>
      </c>
      <c r="E6137" s="4" t="s">
        <v>10</v>
      </c>
      <c r="F6137" s="4" t="s">
        <v>30</v>
      </c>
      <c r="G6137" s="4" t="s">
        <v>3332</v>
      </c>
      <c r="H6137" s="4" t="s">
        <v>12771</v>
      </c>
      <c r="I6137" s="4" t="s">
        <v>74</v>
      </c>
      <c r="J6137">
        <f t="shared" si="475"/>
        <v>1</v>
      </c>
      <c r="K6137" s="7">
        <f t="shared" si="476"/>
        <v>2.8472222222222222E-2</v>
      </c>
      <c r="L6137" t="str">
        <f>IF(AND(K6137&lt;Sheet2!$A$3,K6137&gt;=Sheet2!$A$2),"Morning",IF(AND(K6137&gt;=Sheet2!$A$3,K6137&lt;Sheet2!$A$4),"Afternoon","Night"))</f>
        <v>Night</v>
      </c>
      <c r="M6137" t="str">
        <f t="shared" si="477"/>
        <v>Wednesday</v>
      </c>
      <c r="N6137">
        <f t="shared" si="478"/>
        <v>2017</v>
      </c>
      <c r="O6137">
        <f t="shared" si="479"/>
        <v>6</v>
      </c>
    </row>
    <row r="6138" spans="1:15" x14ac:dyDescent="0.2">
      <c r="A6138" s="3" t="s">
        <v>12772</v>
      </c>
      <c r="B6138" s="6">
        <v>42907.029166666667</v>
      </c>
      <c r="C6138" s="6">
        <v>42907.029166666667</v>
      </c>
      <c r="D6138" s="4" t="s">
        <v>792</v>
      </c>
      <c r="E6138" s="4" t="s">
        <v>10</v>
      </c>
      <c r="F6138" s="4" t="s">
        <v>30</v>
      </c>
      <c r="G6138" s="4" t="s">
        <v>12</v>
      </c>
      <c r="H6138" s="4" t="s">
        <v>12773</v>
      </c>
      <c r="I6138" s="4" t="s">
        <v>74</v>
      </c>
      <c r="J6138">
        <f t="shared" si="475"/>
        <v>1</v>
      </c>
      <c r="K6138" s="7">
        <f t="shared" si="476"/>
        <v>2.9166666666666664E-2</v>
      </c>
      <c r="L6138" t="str">
        <f>IF(AND(K6138&lt;Sheet2!$A$3,K6138&gt;=Sheet2!$A$2),"Morning",IF(AND(K6138&gt;=Sheet2!$A$3,K6138&lt;Sheet2!$A$4),"Afternoon","Night"))</f>
        <v>Night</v>
      </c>
      <c r="M6138" t="str">
        <f t="shared" si="477"/>
        <v>Wednesday</v>
      </c>
      <c r="N6138">
        <f t="shared" si="478"/>
        <v>2017</v>
      </c>
      <c r="O6138">
        <f t="shared" si="479"/>
        <v>6</v>
      </c>
    </row>
    <row r="6139" spans="1:15" x14ac:dyDescent="0.2">
      <c r="A6139" s="3" t="s">
        <v>12774</v>
      </c>
      <c r="B6139" s="6">
        <v>42907.029166666667</v>
      </c>
      <c r="C6139" s="6">
        <v>42910.211111111108</v>
      </c>
      <c r="D6139" s="4" t="s">
        <v>792</v>
      </c>
      <c r="E6139" s="4" t="s">
        <v>10</v>
      </c>
      <c r="F6139" s="4" t="s">
        <v>30</v>
      </c>
      <c r="G6139" s="4" t="s">
        <v>12</v>
      </c>
      <c r="H6139" s="4" t="s">
        <v>12775</v>
      </c>
      <c r="I6139" s="4" t="s">
        <v>74</v>
      </c>
      <c r="J6139">
        <f t="shared" si="475"/>
        <v>1</v>
      </c>
      <c r="K6139" s="7">
        <f t="shared" si="476"/>
        <v>2.9166666666666664E-2</v>
      </c>
      <c r="L6139" t="str">
        <f>IF(AND(K6139&lt;Sheet2!$A$3,K6139&gt;=Sheet2!$A$2),"Morning",IF(AND(K6139&gt;=Sheet2!$A$3,K6139&lt;Sheet2!$A$4),"Afternoon","Night"))</f>
        <v>Night</v>
      </c>
      <c r="M6139" t="str">
        <f t="shared" si="477"/>
        <v>Wednesday</v>
      </c>
      <c r="N6139">
        <f t="shared" si="478"/>
        <v>2017</v>
      </c>
      <c r="O6139">
        <f t="shared" si="479"/>
        <v>6</v>
      </c>
    </row>
    <row r="6140" spans="1:15" x14ac:dyDescent="0.2">
      <c r="A6140" s="3" t="s">
        <v>12776</v>
      </c>
      <c r="B6140" s="6">
        <v>42907.625</v>
      </c>
      <c r="C6140" s="6">
        <v>42907.625</v>
      </c>
      <c r="D6140" s="4" t="s">
        <v>9</v>
      </c>
      <c r="E6140" s="4" t="s">
        <v>10</v>
      </c>
      <c r="F6140" s="4" t="s">
        <v>63</v>
      </c>
      <c r="G6140" s="4" t="s">
        <v>42</v>
      </c>
      <c r="H6140" s="4" t="s">
        <v>12777</v>
      </c>
      <c r="I6140" s="4" t="s">
        <v>74</v>
      </c>
      <c r="J6140">
        <f t="shared" si="475"/>
        <v>1</v>
      </c>
      <c r="K6140" s="7">
        <f t="shared" si="476"/>
        <v>0.625</v>
      </c>
      <c r="L6140" t="str">
        <f>IF(AND(K6140&lt;Sheet2!$A$3,K6140&gt;=Sheet2!$A$2),"Morning",IF(AND(K6140&gt;=Sheet2!$A$3,K6140&lt;Sheet2!$A$4),"Afternoon","Night"))</f>
        <v>Afternoon</v>
      </c>
      <c r="M6140" t="str">
        <f t="shared" si="477"/>
        <v>Wednesday</v>
      </c>
      <c r="N6140">
        <f t="shared" si="478"/>
        <v>2017</v>
      </c>
      <c r="O6140">
        <f t="shared" si="479"/>
        <v>6</v>
      </c>
    </row>
    <row r="6141" spans="1:15" x14ac:dyDescent="0.2">
      <c r="A6141" s="3" t="s">
        <v>12778</v>
      </c>
      <c r="B6141" s="6">
        <v>42907.678472222222</v>
      </c>
      <c r="C6141" s="6">
        <v>42907.678472222222</v>
      </c>
      <c r="D6141" s="4" t="s">
        <v>2093</v>
      </c>
      <c r="E6141" s="4" t="s">
        <v>10</v>
      </c>
      <c r="F6141" s="4" t="s">
        <v>295</v>
      </c>
      <c r="G6141" s="4" t="s">
        <v>98</v>
      </c>
      <c r="H6141" s="4" t="s">
        <v>12779</v>
      </c>
      <c r="I6141" s="4" t="s">
        <v>74</v>
      </c>
      <c r="J6141">
        <f t="shared" si="475"/>
        <v>1</v>
      </c>
      <c r="K6141" s="7">
        <f t="shared" si="476"/>
        <v>0.67847222222222225</v>
      </c>
      <c r="L6141" t="str">
        <f>IF(AND(K6141&lt;Sheet2!$A$3,K6141&gt;=Sheet2!$A$2),"Morning",IF(AND(K6141&gt;=Sheet2!$A$3,K6141&lt;Sheet2!$A$4),"Afternoon","Night"))</f>
        <v>Afternoon</v>
      </c>
      <c r="M6141" t="str">
        <f t="shared" si="477"/>
        <v>Wednesday</v>
      </c>
      <c r="N6141">
        <f t="shared" si="478"/>
        <v>2017</v>
      </c>
      <c r="O6141">
        <f t="shared" si="479"/>
        <v>6</v>
      </c>
    </row>
    <row r="6142" spans="1:15" x14ac:dyDescent="0.2">
      <c r="A6142" s="3" t="s">
        <v>12780</v>
      </c>
      <c r="B6142" s="6">
        <v>42908.685416666667</v>
      </c>
      <c r="C6142" s="6">
        <v>42908.685416666667</v>
      </c>
      <c r="D6142" s="4" t="s">
        <v>267</v>
      </c>
      <c r="E6142" s="4" t="s">
        <v>10</v>
      </c>
      <c r="F6142" s="4" t="s">
        <v>295</v>
      </c>
      <c r="G6142" s="4" t="s">
        <v>12</v>
      </c>
      <c r="H6142" s="4" t="s">
        <v>12781</v>
      </c>
      <c r="I6142" s="4" t="s">
        <v>74</v>
      </c>
      <c r="J6142">
        <f t="shared" si="475"/>
        <v>1</v>
      </c>
      <c r="K6142" s="7">
        <f t="shared" si="476"/>
        <v>0.68541666666666667</v>
      </c>
      <c r="L6142" t="str">
        <f>IF(AND(K6142&lt;Sheet2!$A$3,K6142&gt;=Sheet2!$A$2),"Morning",IF(AND(K6142&gt;=Sheet2!$A$3,K6142&lt;Sheet2!$A$4),"Afternoon","Night"))</f>
        <v>Afternoon</v>
      </c>
      <c r="M6142" t="str">
        <f t="shared" si="477"/>
        <v>Thursday</v>
      </c>
      <c r="N6142">
        <f t="shared" si="478"/>
        <v>2017</v>
      </c>
      <c r="O6142">
        <f t="shared" si="479"/>
        <v>6</v>
      </c>
    </row>
    <row r="6143" spans="1:15" x14ac:dyDescent="0.2">
      <c r="A6143" s="3" t="s">
        <v>12782</v>
      </c>
      <c r="B6143" s="6">
        <v>42908.685416666667</v>
      </c>
      <c r="C6143" s="6">
        <v>42909.645833333336</v>
      </c>
      <c r="D6143" s="4" t="s">
        <v>267</v>
      </c>
      <c r="E6143" s="4" t="s">
        <v>10</v>
      </c>
      <c r="F6143" s="4" t="s">
        <v>295</v>
      </c>
      <c r="G6143" s="4" t="s">
        <v>12</v>
      </c>
      <c r="H6143" s="4" t="s">
        <v>12783</v>
      </c>
      <c r="I6143" s="4" t="s">
        <v>74</v>
      </c>
      <c r="J6143">
        <f t="shared" si="475"/>
        <v>1</v>
      </c>
      <c r="K6143" s="7">
        <f t="shared" si="476"/>
        <v>0.68541666666666667</v>
      </c>
      <c r="L6143" t="str">
        <f>IF(AND(K6143&lt;Sheet2!$A$3,K6143&gt;=Sheet2!$A$2),"Morning",IF(AND(K6143&gt;=Sheet2!$A$3,K6143&lt;Sheet2!$A$4),"Afternoon","Night"))</f>
        <v>Afternoon</v>
      </c>
      <c r="M6143" t="str">
        <f t="shared" si="477"/>
        <v>Thursday</v>
      </c>
      <c r="N6143">
        <f t="shared" si="478"/>
        <v>2017</v>
      </c>
      <c r="O6143">
        <f t="shared" si="479"/>
        <v>6</v>
      </c>
    </row>
    <row r="6144" spans="1:15" x14ac:dyDescent="0.2">
      <c r="A6144" s="3" t="s">
        <v>12784</v>
      </c>
      <c r="B6144" s="6">
        <v>42908.685416666667</v>
      </c>
      <c r="C6144" s="6">
        <v>42908.685416666667</v>
      </c>
      <c r="D6144" s="4" t="s">
        <v>287</v>
      </c>
      <c r="E6144" s="4" t="s">
        <v>10</v>
      </c>
      <c r="F6144" s="4" t="s">
        <v>295</v>
      </c>
      <c r="G6144" s="4" t="s">
        <v>12</v>
      </c>
      <c r="H6144" s="4" t="s">
        <v>12785</v>
      </c>
      <c r="I6144" s="4" t="s">
        <v>74</v>
      </c>
      <c r="J6144">
        <f t="shared" si="475"/>
        <v>1</v>
      </c>
      <c r="K6144" s="7">
        <f t="shared" si="476"/>
        <v>0.68541666666666667</v>
      </c>
      <c r="L6144" t="str">
        <f>IF(AND(K6144&lt;Sheet2!$A$3,K6144&gt;=Sheet2!$A$2),"Morning",IF(AND(K6144&gt;=Sheet2!$A$3,K6144&lt;Sheet2!$A$4),"Afternoon","Night"))</f>
        <v>Afternoon</v>
      </c>
      <c r="M6144" t="str">
        <f t="shared" si="477"/>
        <v>Thursday</v>
      </c>
      <c r="N6144">
        <f t="shared" si="478"/>
        <v>2017</v>
      </c>
      <c r="O6144">
        <f t="shared" si="479"/>
        <v>6</v>
      </c>
    </row>
    <row r="6145" spans="1:15" x14ac:dyDescent="0.2">
      <c r="A6145" s="3" t="s">
        <v>12786</v>
      </c>
      <c r="B6145" s="6">
        <v>42908.685416666667</v>
      </c>
      <c r="C6145" s="6">
        <v>42909.458333333336</v>
      </c>
      <c r="D6145" s="4" t="s">
        <v>287</v>
      </c>
      <c r="E6145" s="4" t="s">
        <v>10</v>
      </c>
      <c r="F6145" s="4" t="s">
        <v>295</v>
      </c>
      <c r="G6145" s="4" t="s">
        <v>12</v>
      </c>
      <c r="H6145" s="4" t="s">
        <v>12787</v>
      </c>
      <c r="I6145" s="4" t="s">
        <v>74</v>
      </c>
      <c r="J6145">
        <f t="shared" si="475"/>
        <v>1</v>
      </c>
      <c r="K6145" s="7">
        <f t="shared" si="476"/>
        <v>0.68541666666666667</v>
      </c>
      <c r="L6145" t="str">
        <f>IF(AND(K6145&lt;Sheet2!$A$3,K6145&gt;=Sheet2!$A$2),"Morning",IF(AND(K6145&gt;=Sheet2!$A$3,K6145&lt;Sheet2!$A$4),"Afternoon","Night"))</f>
        <v>Afternoon</v>
      </c>
      <c r="M6145" t="str">
        <f t="shared" si="477"/>
        <v>Thursday</v>
      </c>
      <c r="N6145">
        <f t="shared" si="478"/>
        <v>2017</v>
      </c>
      <c r="O6145">
        <f t="shared" si="479"/>
        <v>6</v>
      </c>
    </row>
    <row r="6146" spans="1:15" x14ac:dyDescent="0.2">
      <c r="A6146" s="3" t="s">
        <v>12788</v>
      </c>
      <c r="B6146" s="6">
        <v>42908.959722222222</v>
      </c>
      <c r="C6146" s="6">
        <v>42908.959722222222</v>
      </c>
      <c r="D6146" s="4" t="s">
        <v>6897</v>
      </c>
      <c r="E6146" s="4" t="s">
        <v>10</v>
      </c>
      <c r="F6146" s="4" t="s">
        <v>18</v>
      </c>
      <c r="G6146" s="4" t="s">
        <v>12</v>
      </c>
      <c r="H6146" s="4" t="s">
        <v>12789</v>
      </c>
      <c r="I6146" s="4" t="s">
        <v>74</v>
      </c>
      <c r="J6146">
        <f t="shared" si="475"/>
        <v>1</v>
      </c>
      <c r="K6146" s="7">
        <f t="shared" si="476"/>
        <v>0.95972222222222225</v>
      </c>
      <c r="L6146" t="str">
        <f>IF(AND(K6146&lt;Sheet2!$A$3,K6146&gt;=Sheet2!$A$2),"Morning",IF(AND(K6146&gt;=Sheet2!$A$3,K6146&lt;Sheet2!$A$4),"Afternoon","Night"))</f>
        <v>Night</v>
      </c>
      <c r="M6146" t="str">
        <f t="shared" si="477"/>
        <v>Thursday</v>
      </c>
      <c r="N6146">
        <f t="shared" si="478"/>
        <v>2017</v>
      </c>
      <c r="O6146">
        <f t="shared" si="479"/>
        <v>6</v>
      </c>
    </row>
    <row r="6147" spans="1:15" x14ac:dyDescent="0.2">
      <c r="A6147" s="3" t="s">
        <v>12790</v>
      </c>
      <c r="B6147" s="6">
        <v>42908.959722222222</v>
      </c>
      <c r="C6147" s="6">
        <v>42910.217361111114</v>
      </c>
      <c r="D6147" s="4" t="s">
        <v>6897</v>
      </c>
      <c r="E6147" s="4" t="s">
        <v>10</v>
      </c>
      <c r="F6147" s="4" t="s">
        <v>18</v>
      </c>
      <c r="G6147" s="4" t="s">
        <v>12</v>
      </c>
      <c r="H6147" s="4" t="s">
        <v>12791</v>
      </c>
      <c r="I6147" s="4" t="s">
        <v>74</v>
      </c>
      <c r="J6147">
        <f t="shared" ref="J6147:J6210" si="480">COUNTA(B6147)</f>
        <v>1</v>
      </c>
      <c r="K6147" s="7">
        <f t="shared" ref="K6147:K6210" si="481">TIME(HOUR(B6147),MINUTE(B6147),SECOND(B6147))</f>
        <v>0.95972222222222225</v>
      </c>
      <c r="L6147" t="str">
        <f>IF(AND(K6147&lt;Sheet2!$A$3,K6147&gt;=Sheet2!$A$2),"Morning",IF(AND(K6147&gt;=Sheet2!$A$3,K6147&lt;Sheet2!$A$4),"Afternoon","Night"))</f>
        <v>Night</v>
      </c>
      <c r="M6147" t="str">
        <f t="shared" ref="M6147:M6210" si="482">TEXT(B6147,"dddd")</f>
        <v>Thursday</v>
      </c>
      <c r="N6147">
        <f t="shared" ref="N6147:N6210" si="483">YEAR(B6147)</f>
        <v>2017</v>
      </c>
      <c r="O6147">
        <f t="shared" ref="O6147:O6210" si="484">MONTH(B6147)</f>
        <v>6</v>
      </c>
    </row>
    <row r="6148" spans="1:15" x14ac:dyDescent="0.2">
      <c r="A6148" s="3" t="s">
        <v>12792</v>
      </c>
      <c r="B6148" s="6">
        <v>42909.102777777778</v>
      </c>
      <c r="C6148" s="6">
        <v>42909.102777777778</v>
      </c>
      <c r="D6148" s="4" t="s">
        <v>521</v>
      </c>
      <c r="E6148" s="4" t="s">
        <v>77</v>
      </c>
      <c r="F6148" s="4" t="s">
        <v>18</v>
      </c>
      <c r="G6148" s="4" t="s">
        <v>12</v>
      </c>
      <c r="H6148" s="4" t="s">
        <v>12793</v>
      </c>
      <c r="I6148" s="4" t="s">
        <v>74</v>
      </c>
      <c r="J6148">
        <f t="shared" si="480"/>
        <v>1</v>
      </c>
      <c r="K6148" s="7">
        <f t="shared" si="481"/>
        <v>0.10277777777777779</v>
      </c>
      <c r="L6148" t="str">
        <f>IF(AND(K6148&lt;Sheet2!$A$3,K6148&gt;=Sheet2!$A$2),"Morning",IF(AND(K6148&gt;=Sheet2!$A$3,K6148&lt;Sheet2!$A$4),"Afternoon","Night"))</f>
        <v>Night</v>
      </c>
      <c r="M6148" t="str">
        <f t="shared" si="482"/>
        <v>Friday</v>
      </c>
      <c r="N6148">
        <f t="shared" si="483"/>
        <v>2017</v>
      </c>
      <c r="O6148">
        <f t="shared" si="484"/>
        <v>6</v>
      </c>
    </row>
    <row r="6149" spans="1:15" x14ac:dyDescent="0.2">
      <c r="A6149" s="3" t="s">
        <v>12794</v>
      </c>
      <c r="B6149" s="6">
        <v>42909.102777777778</v>
      </c>
      <c r="C6149" s="6">
        <v>42910.318055555559</v>
      </c>
      <c r="D6149" s="4" t="s">
        <v>521</v>
      </c>
      <c r="E6149" s="4" t="s">
        <v>77</v>
      </c>
      <c r="F6149" s="4" t="s">
        <v>18</v>
      </c>
      <c r="G6149" s="4" t="s">
        <v>12</v>
      </c>
      <c r="H6149" s="4" t="s">
        <v>12795</v>
      </c>
      <c r="I6149" s="4" t="s">
        <v>74</v>
      </c>
      <c r="J6149">
        <f t="shared" si="480"/>
        <v>1</v>
      </c>
      <c r="K6149" s="7">
        <f t="shared" si="481"/>
        <v>0.10277777777777779</v>
      </c>
      <c r="L6149" t="str">
        <f>IF(AND(K6149&lt;Sheet2!$A$3,K6149&gt;=Sheet2!$A$2),"Morning",IF(AND(K6149&gt;=Sheet2!$A$3,K6149&lt;Sheet2!$A$4),"Afternoon","Night"))</f>
        <v>Night</v>
      </c>
      <c r="M6149" t="str">
        <f t="shared" si="482"/>
        <v>Friday</v>
      </c>
      <c r="N6149">
        <f t="shared" si="483"/>
        <v>2017</v>
      </c>
      <c r="O6149">
        <f t="shared" si="484"/>
        <v>6</v>
      </c>
    </row>
    <row r="6150" spans="1:15" x14ac:dyDescent="0.2">
      <c r="A6150" s="3" t="s">
        <v>12796</v>
      </c>
      <c r="B6150" s="6">
        <v>42909.270833333336</v>
      </c>
      <c r="C6150" s="6">
        <v>42909.270833333336</v>
      </c>
      <c r="D6150" s="4" t="s">
        <v>12797</v>
      </c>
      <c r="E6150" s="4" t="s">
        <v>10</v>
      </c>
      <c r="F6150" s="4" t="s">
        <v>63</v>
      </c>
      <c r="G6150" s="4" t="s">
        <v>12</v>
      </c>
      <c r="H6150" s="4" t="s">
        <v>12798</v>
      </c>
      <c r="I6150" s="4" t="s">
        <v>74</v>
      </c>
      <c r="J6150">
        <f t="shared" si="480"/>
        <v>1</v>
      </c>
      <c r="K6150" s="7">
        <f t="shared" si="481"/>
        <v>0.27083333333333331</v>
      </c>
      <c r="L6150" t="str">
        <f>IF(AND(K6150&lt;Sheet2!$A$3,K6150&gt;=Sheet2!$A$2),"Morning",IF(AND(K6150&gt;=Sheet2!$A$3,K6150&lt;Sheet2!$A$4),"Afternoon","Night"))</f>
        <v>Morning</v>
      </c>
      <c r="M6150" t="str">
        <f t="shared" si="482"/>
        <v>Friday</v>
      </c>
      <c r="N6150">
        <f t="shared" si="483"/>
        <v>2017</v>
      </c>
      <c r="O6150">
        <f t="shared" si="484"/>
        <v>6</v>
      </c>
    </row>
    <row r="6151" spans="1:15" x14ac:dyDescent="0.2">
      <c r="A6151" s="3" t="s">
        <v>12799</v>
      </c>
      <c r="B6151" s="6">
        <v>42909.270833333336</v>
      </c>
      <c r="C6151" s="6">
        <v>42742.657638888886</v>
      </c>
      <c r="D6151" s="4" t="s">
        <v>12797</v>
      </c>
      <c r="E6151" s="4" t="s">
        <v>10</v>
      </c>
      <c r="F6151" s="4" t="s">
        <v>63</v>
      </c>
      <c r="G6151" s="4" t="s">
        <v>12</v>
      </c>
      <c r="H6151" s="4" t="s">
        <v>12800</v>
      </c>
      <c r="I6151" s="4" t="s">
        <v>74</v>
      </c>
      <c r="J6151">
        <f t="shared" si="480"/>
        <v>1</v>
      </c>
      <c r="K6151" s="7">
        <f t="shared" si="481"/>
        <v>0.27083333333333331</v>
      </c>
      <c r="L6151" t="str">
        <f>IF(AND(K6151&lt;Sheet2!$A$3,K6151&gt;=Sheet2!$A$2),"Morning",IF(AND(K6151&gt;=Sheet2!$A$3,K6151&lt;Sheet2!$A$4),"Afternoon","Night"))</f>
        <v>Morning</v>
      </c>
      <c r="M6151" t="str">
        <f t="shared" si="482"/>
        <v>Friday</v>
      </c>
      <c r="N6151">
        <f t="shared" si="483"/>
        <v>2017</v>
      </c>
      <c r="O6151">
        <f t="shared" si="484"/>
        <v>6</v>
      </c>
    </row>
    <row r="6152" spans="1:15" x14ac:dyDescent="0.2">
      <c r="A6152" s="3" t="s">
        <v>12801</v>
      </c>
      <c r="B6152" s="6">
        <v>42909.423611111109</v>
      </c>
      <c r="C6152" s="6">
        <v>42909.423611111109</v>
      </c>
      <c r="D6152" s="4" t="s">
        <v>287</v>
      </c>
      <c r="E6152" s="4" t="s">
        <v>10</v>
      </c>
      <c r="F6152" s="4" t="s">
        <v>11</v>
      </c>
      <c r="G6152" s="4" t="s">
        <v>12</v>
      </c>
      <c r="H6152" s="4" t="s">
        <v>12802</v>
      </c>
      <c r="I6152" s="4" t="s">
        <v>74</v>
      </c>
      <c r="J6152">
        <f t="shared" si="480"/>
        <v>1</v>
      </c>
      <c r="K6152" s="7">
        <f t="shared" si="481"/>
        <v>0.4236111111111111</v>
      </c>
      <c r="L6152" t="str">
        <f>IF(AND(K6152&lt;Sheet2!$A$3,K6152&gt;=Sheet2!$A$2),"Morning",IF(AND(K6152&gt;=Sheet2!$A$3,K6152&lt;Sheet2!$A$4),"Afternoon","Night"))</f>
        <v>Morning</v>
      </c>
      <c r="M6152" t="str">
        <f t="shared" si="482"/>
        <v>Friday</v>
      </c>
      <c r="N6152">
        <f t="shared" si="483"/>
        <v>2017</v>
      </c>
      <c r="O6152">
        <f t="shared" si="484"/>
        <v>6</v>
      </c>
    </row>
    <row r="6153" spans="1:15" x14ac:dyDescent="0.2">
      <c r="A6153" s="3" t="s">
        <v>12803</v>
      </c>
      <c r="B6153" s="6">
        <v>42909.614583333336</v>
      </c>
      <c r="C6153" s="6">
        <v>42909.614583333336</v>
      </c>
      <c r="D6153" s="4" t="s">
        <v>9</v>
      </c>
      <c r="E6153" s="4" t="s">
        <v>10</v>
      </c>
      <c r="F6153" s="4" t="s">
        <v>97</v>
      </c>
      <c r="G6153" s="4" t="s">
        <v>12</v>
      </c>
      <c r="H6153" s="4" t="s">
        <v>12804</v>
      </c>
      <c r="I6153" s="4" t="s">
        <v>74</v>
      </c>
      <c r="J6153">
        <f t="shared" si="480"/>
        <v>1</v>
      </c>
      <c r="K6153" s="7">
        <f t="shared" si="481"/>
        <v>0.61458333333333337</v>
      </c>
      <c r="L6153" t="str">
        <f>IF(AND(K6153&lt;Sheet2!$A$3,K6153&gt;=Sheet2!$A$2),"Morning",IF(AND(K6153&gt;=Sheet2!$A$3,K6153&lt;Sheet2!$A$4),"Afternoon","Night"))</f>
        <v>Afternoon</v>
      </c>
      <c r="M6153" t="str">
        <f t="shared" si="482"/>
        <v>Friday</v>
      </c>
      <c r="N6153">
        <f t="shared" si="483"/>
        <v>2017</v>
      </c>
      <c r="O6153">
        <f t="shared" si="484"/>
        <v>6</v>
      </c>
    </row>
    <row r="6154" spans="1:15" x14ac:dyDescent="0.2">
      <c r="A6154" s="3" t="s">
        <v>12805</v>
      </c>
      <c r="B6154" s="6">
        <v>42909.614583333336</v>
      </c>
      <c r="C6154" s="6">
        <v>42910.348611111112</v>
      </c>
      <c r="D6154" s="4" t="s">
        <v>9</v>
      </c>
      <c r="E6154" s="4" t="s">
        <v>10</v>
      </c>
      <c r="F6154" s="4" t="s">
        <v>97</v>
      </c>
      <c r="G6154" s="4" t="s">
        <v>12</v>
      </c>
      <c r="H6154" s="4" t="s">
        <v>12806</v>
      </c>
      <c r="I6154" s="4" t="s">
        <v>74</v>
      </c>
      <c r="J6154">
        <f t="shared" si="480"/>
        <v>1</v>
      </c>
      <c r="K6154" s="7">
        <f t="shared" si="481"/>
        <v>0.61458333333333337</v>
      </c>
      <c r="L6154" t="str">
        <f>IF(AND(K6154&lt;Sheet2!$A$3,K6154&gt;=Sheet2!$A$2),"Morning",IF(AND(K6154&gt;=Sheet2!$A$3,K6154&lt;Sheet2!$A$4),"Afternoon","Night"))</f>
        <v>Afternoon</v>
      </c>
      <c r="M6154" t="str">
        <f t="shared" si="482"/>
        <v>Friday</v>
      </c>
      <c r="N6154">
        <f t="shared" si="483"/>
        <v>2017</v>
      </c>
      <c r="O6154">
        <f t="shared" si="484"/>
        <v>6</v>
      </c>
    </row>
    <row r="6155" spans="1:15" x14ac:dyDescent="0.2">
      <c r="A6155" s="3" t="s">
        <v>12807</v>
      </c>
      <c r="B6155" s="6">
        <v>42910.245833333334</v>
      </c>
      <c r="C6155" s="6">
        <v>42910.245833333334</v>
      </c>
      <c r="D6155" s="4" t="s">
        <v>718</v>
      </c>
      <c r="E6155" s="4" t="s">
        <v>10</v>
      </c>
      <c r="F6155" s="4" t="s">
        <v>30</v>
      </c>
      <c r="G6155" s="4" t="s">
        <v>12</v>
      </c>
      <c r="H6155" s="4" t="s">
        <v>12808</v>
      </c>
      <c r="I6155" s="4" t="s">
        <v>74</v>
      </c>
      <c r="J6155">
        <f t="shared" si="480"/>
        <v>1</v>
      </c>
      <c r="K6155" s="7">
        <f t="shared" si="481"/>
        <v>0.24583333333333335</v>
      </c>
      <c r="L6155" t="str">
        <f>IF(AND(K6155&lt;Sheet2!$A$3,K6155&gt;=Sheet2!$A$2),"Morning",IF(AND(K6155&gt;=Sheet2!$A$3,K6155&lt;Sheet2!$A$4),"Afternoon","Night"))</f>
        <v>Morning</v>
      </c>
      <c r="M6155" t="str">
        <f t="shared" si="482"/>
        <v>Saturday</v>
      </c>
      <c r="N6155">
        <f t="shared" si="483"/>
        <v>2017</v>
      </c>
      <c r="O6155">
        <f t="shared" si="484"/>
        <v>6</v>
      </c>
    </row>
    <row r="6156" spans="1:15" x14ac:dyDescent="0.2">
      <c r="A6156" s="3" t="s">
        <v>12809</v>
      </c>
      <c r="B6156" s="6">
        <v>42910.245833333334</v>
      </c>
      <c r="C6156" s="6">
        <v>42911.623611111114</v>
      </c>
      <c r="D6156" s="4" t="s">
        <v>718</v>
      </c>
      <c r="E6156" s="4" t="s">
        <v>10</v>
      </c>
      <c r="F6156" s="4" t="s">
        <v>30</v>
      </c>
      <c r="G6156" s="4" t="s">
        <v>12</v>
      </c>
      <c r="H6156" s="4" t="s">
        <v>12810</v>
      </c>
      <c r="I6156" s="4" t="s">
        <v>74</v>
      </c>
      <c r="J6156">
        <f t="shared" si="480"/>
        <v>1</v>
      </c>
      <c r="K6156" s="7">
        <f t="shared" si="481"/>
        <v>0.24583333333333335</v>
      </c>
      <c r="L6156" t="str">
        <f>IF(AND(K6156&lt;Sheet2!$A$3,K6156&gt;=Sheet2!$A$2),"Morning",IF(AND(K6156&gt;=Sheet2!$A$3,K6156&lt;Sheet2!$A$4),"Afternoon","Night"))</f>
        <v>Morning</v>
      </c>
      <c r="M6156" t="str">
        <f t="shared" si="482"/>
        <v>Saturday</v>
      </c>
      <c r="N6156">
        <f t="shared" si="483"/>
        <v>2017</v>
      </c>
      <c r="O6156">
        <f t="shared" si="484"/>
        <v>6</v>
      </c>
    </row>
    <row r="6157" spans="1:15" x14ac:dyDescent="0.2">
      <c r="A6157" s="3" t="s">
        <v>12811</v>
      </c>
      <c r="B6157" s="6">
        <v>42910.343055555553</v>
      </c>
      <c r="C6157" s="6">
        <v>42910.343055555553</v>
      </c>
      <c r="D6157" s="4" t="s">
        <v>507</v>
      </c>
      <c r="E6157" s="4" t="s">
        <v>17</v>
      </c>
      <c r="F6157" s="4" t="s">
        <v>11</v>
      </c>
      <c r="G6157" s="4" t="s">
        <v>1646</v>
      </c>
      <c r="H6157" s="4" t="s">
        <v>12812</v>
      </c>
      <c r="I6157" s="4" t="s">
        <v>74</v>
      </c>
      <c r="J6157">
        <f t="shared" si="480"/>
        <v>1</v>
      </c>
      <c r="K6157" s="7">
        <f t="shared" si="481"/>
        <v>0.3430555555555555</v>
      </c>
      <c r="L6157" t="str">
        <f>IF(AND(K6157&lt;Sheet2!$A$3,K6157&gt;=Sheet2!$A$2),"Morning",IF(AND(K6157&gt;=Sheet2!$A$3,K6157&lt;Sheet2!$A$4),"Afternoon","Night"))</f>
        <v>Morning</v>
      </c>
      <c r="M6157" t="str">
        <f t="shared" si="482"/>
        <v>Saturday</v>
      </c>
      <c r="N6157">
        <f t="shared" si="483"/>
        <v>2017</v>
      </c>
      <c r="O6157">
        <f t="shared" si="484"/>
        <v>6</v>
      </c>
    </row>
    <row r="6158" spans="1:15" x14ac:dyDescent="0.2">
      <c r="A6158" s="3" t="s">
        <v>12813</v>
      </c>
      <c r="B6158" s="6">
        <v>42910.343055555553</v>
      </c>
      <c r="C6158" s="6">
        <v>42911.416666666664</v>
      </c>
      <c r="D6158" s="4" t="s">
        <v>507</v>
      </c>
      <c r="E6158" s="4" t="s">
        <v>17</v>
      </c>
      <c r="F6158" s="4" t="s">
        <v>11</v>
      </c>
      <c r="G6158" s="4" t="s">
        <v>1646</v>
      </c>
      <c r="H6158" s="4" t="s">
        <v>12814</v>
      </c>
      <c r="I6158" s="4" t="s">
        <v>74</v>
      </c>
      <c r="J6158">
        <f t="shared" si="480"/>
        <v>1</v>
      </c>
      <c r="K6158" s="7">
        <f t="shared" si="481"/>
        <v>0.3430555555555555</v>
      </c>
      <c r="L6158" t="str">
        <f>IF(AND(K6158&lt;Sheet2!$A$3,K6158&gt;=Sheet2!$A$2),"Morning",IF(AND(K6158&gt;=Sheet2!$A$3,K6158&lt;Sheet2!$A$4),"Afternoon","Night"))</f>
        <v>Morning</v>
      </c>
      <c r="M6158" t="str">
        <f t="shared" si="482"/>
        <v>Saturday</v>
      </c>
      <c r="N6158">
        <f t="shared" si="483"/>
        <v>2017</v>
      </c>
      <c r="O6158">
        <f t="shared" si="484"/>
        <v>6</v>
      </c>
    </row>
    <row r="6159" spans="1:15" x14ac:dyDescent="0.2">
      <c r="A6159" s="3" t="s">
        <v>12815</v>
      </c>
      <c r="B6159" s="6">
        <v>42910.343055555553</v>
      </c>
      <c r="C6159" s="6">
        <v>42910.343055555553</v>
      </c>
      <c r="D6159" s="4" t="s">
        <v>2272</v>
      </c>
      <c r="E6159" s="4" t="s">
        <v>17</v>
      </c>
      <c r="F6159" s="4" t="s">
        <v>591</v>
      </c>
      <c r="G6159" s="4" t="s">
        <v>12</v>
      </c>
      <c r="H6159" s="4" t="s">
        <v>12816</v>
      </c>
      <c r="I6159" s="4" t="s">
        <v>74</v>
      </c>
      <c r="J6159">
        <f t="shared" si="480"/>
        <v>1</v>
      </c>
      <c r="K6159" s="7">
        <f t="shared" si="481"/>
        <v>0.3430555555555555</v>
      </c>
      <c r="L6159" t="str">
        <f>IF(AND(K6159&lt;Sheet2!$A$3,K6159&gt;=Sheet2!$A$2),"Morning",IF(AND(K6159&gt;=Sheet2!$A$3,K6159&lt;Sheet2!$A$4),"Afternoon","Night"))</f>
        <v>Morning</v>
      </c>
      <c r="M6159" t="str">
        <f t="shared" si="482"/>
        <v>Saturday</v>
      </c>
      <c r="N6159">
        <f t="shared" si="483"/>
        <v>2017</v>
      </c>
      <c r="O6159">
        <f t="shared" si="484"/>
        <v>6</v>
      </c>
    </row>
    <row r="6160" spans="1:15" x14ac:dyDescent="0.2">
      <c r="A6160" s="3" t="s">
        <v>12817</v>
      </c>
      <c r="B6160" s="6">
        <v>42910.343055555553</v>
      </c>
      <c r="C6160" s="6">
        <v>42910.343055555553</v>
      </c>
      <c r="D6160" s="4" t="s">
        <v>96</v>
      </c>
      <c r="E6160" s="4" t="s">
        <v>17</v>
      </c>
      <c r="F6160" s="4" t="s">
        <v>114</v>
      </c>
      <c r="G6160" s="4" t="s">
        <v>1030</v>
      </c>
      <c r="H6160" s="4" t="s">
        <v>12818</v>
      </c>
      <c r="I6160" s="4" t="s">
        <v>74</v>
      </c>
      <c r="J6160">
        <f t="shared" si="480"/>
        <v>1</v>
      </c>
      <c r="K6160" s="7">
        <f t="shared" si="481"/>
        <v>0.3430555555555555</v>
      </c>
      <c r="L6160" t="str">
        <f>IF(AND(K6160&lt;Sheet2!$A$3,K6160&gt;=Sheet2!$A$2),"Morning",IF(AND(K6160&gt;=Sheet2!$A$3,K6160&lt;Sheet2!$A$4),"Afternoon","Night"))</f>
        <v>Morning</v>
      </c>
      <c r="M6160" t="str">
        <f t="shared" si="482"/>
        <v>Saturday</v>
      </c>
      <c r="N6160">
        <f t="shared" si="483"/>
        <v>2017</v>
      </c>
      <c r="O6160">
        <f t="shared" si="484"/>
        <v>6</v>
      </c>
    </row>
    <row r="6161" spans="1:15" x14ac:dyDescent="0.2">
      <c r="A6161" s="3" t="s">
        <v>12819</v>
      </c>
      <c r="B6161" s="6">
        <v>42910.343055555553</v>
      </c>
      <c r="C6161" s="6">
        <v>42912.638888888891</v>
      </c>
      <c r="D6161" s="4" t="s">
        <v>96</v>
      </c>
      <c r="E6161" s="4" t="s">
        <v>17</v>
      </c>
      <c r="F6161" s="4" t="s">
        <v>114</v>
      </c>
      <c r="G6161" s="4" t="s">
        <v>1030</v>
      </c>
      <c r="H6161" s="4" t="s">
        <v>12820</v>
      </c>
      <c r="I6161" s="4" t="s">
        <v>74</v>
      </c>
      <c r="J6161">
        <f t="shared" si="480"/>
        <v>1</v>
      </c>
      <c r="K6161" s="7">
        <f t="shared" si="481"/>
        <v>0.3430555555555555</v>
      </c>
      <c r="L6161" t="str">
        <f>IF(AND(K6161&lt;Sheet2!$A$3,K6161&gt;=Sheet2!$A$2),"Morning",IF(AND(K6161&gt;=Sheet2!$A$3,K6161&lt;Sheet2!$A$4),"Afternoon","Night"))</f>
        <v>Morning</v>
      </c>
      <c r="M6161" t="str">
        <f t="shared" si="482"/>
        <v>Saturday</v>
      </c>
      <c r="N6161">
        <f t="shared" si="483"/>
        <v>2017</v>
      </c>
      <c r="O6161">
        <f t="shared" si="484"/>
        <v>6</v>
      </c>
    </row>
    <row r="6162" spans="1:15" x14ac:dyDescent="0.2">
      <c r="A6162" s="3" t="s">
        <v>12821</v>
      </c>
      <c r="B6162" s="6">
        <v>42910.607638888891</v>
      </c>
      <c r="C6162" s="6">
        <v>42910.607638888891</v>
      </c>
      <c r="D6162" s="4" t="s">
        <v>298</v>
      </c>
      <c r="E6162" s="4" t="s">
        <v>10</v>
      </c>
      <c r="F6162" s="4" t="s">
        <v>97</v>
      </c>
      <c r="G6162" s="4" t="s">
        <v>12</v>
      </c>
      <c r="H6162" s="4" t="s">
        <v>12822</v>
      </c>
      <c r="I6162" s="4" t="s">
        <v>74</v>
      </c>
      <c r="J6162">
        <f t="shared" si="480"/>
        <v>1</v>
      </c>
      <c r="K6162" s="7">
        <f t="shared" si="481"/>
        <v>0.60763888888888895</v>
      </c>
      <c r="L6162" t="str">
        <f>IF(AND(K6162&lt;Sheet2!$A$3,K6162&gt;=Sheet2!$A$2),"Morning",IF(AND(K6162&gt;=Sheet2!$A$3,K6162&lt;Sheet2!$A$4),"Afternoon","Night"))</f>
        <v>Afternoon</v>
      </c>
      <c r="M6162" t="str">
        <f t="shared" si="482"/>
        <v>Saturday</v>
      </c>
      <c r="N6162">
        <f t="shared" si="483"/>
        <v>2017</v>
      </c>
      <c r="O6162">
        <f t="shared" si="484"/>
        <v>6</v>
      </c>
    </row>
    <row r="6163" spans="1:15" x14ac:dyDescent="0.2">
      <c r="A6163" s="3" t="s">
        <v>12823</v>
      </c>
      <c r="B6163" s="6">
        <v>42910.792361111111</v>
      </c>
      <c r="C6163" s="6">
        <v>42910.792361111111</v>
      </c>
      <c r="D6163" s="4" t="s">
        <v>1039</v>
      </c>
      <c r="E6163" s="4" t="s">
        <v>10</v>
      </c>
      <c r="F6163" s="4" t="s">
        <v>30</v>
      </c>
      <c r="G6163" s="4" t="s">
        <v>12</v>
      </c>
      <c r="H6163" s="4" t="s">
        <v>12824</v>
      </c>
      <c r="I6163" s="4" t="s">
        <v>74</v>
      </c>
      <c r="J6163">
        <f t="shared" si="480"/>
        <v>1</v>
      </c>
      <c r="K6163" s="7">
        <f t="shared" si="481"/>
        <v>0.79236111111111107</v>
      </c>
      <c r="L6163" t="str">
        <f>IF(AND(K6163&lt;Sheet2!$A$3,K6163&gt;=Sheet2!$A$2),"Morning",IF(AND(K6163&gt;=Sheet2!$A$3,K6163&lt;Sheet2!$A$4),"Afternoon","Night"))</f>
        <v>Night</v>
      </c>
      <c r="M6163" t="str">
        <f t="shared" si="482"/>
        <v>Saturday</v>
      </c>
      <c r="N6163">
        <f t="shared" si="483"/>
        <v>2017</v>
      </c>
      <c r="O6163">
        <f t="shared" si="484"/>
        <v>6</v>
      </c>
    </row>
    <row r="6164" spans="1:15" x14ac:dyDescent="0.2">
      <c r="A6164" s="3" t="s">
        <v>12825</v>
      </c>
      <c r="B6164" s="6">
        <v>42910.792361111111</v>
      </c>
      <c r="C6164" s="6">
        <v>42912.542361111111</v>
      </c>
      <c r="D6164" s="4" t="s">
        <v>1039</v>
      </c>
      <c r="E6164" s="4" t="s">
        <v>10</v>
      </c>
      <c r="F6164" s="4" t="s">
        <v>30</v>
      </c>
      <c r="G6164" s="4" t="s">
        <v>12</v>
      </c>
      <c r="H6164" s="4" t="s">
        <v>12826</v>
      </c>
      <c r="I6164" s="4" t="s">
        <v>74</v>
      </c>
      <c r="J6164">
        <f t="shared" si="480"/>
        <v>1</v>
      </c>
      <c r="K6164" s="7">
        <f t="shared" si="481"/>
        <v>0.79236111111111107</v>
      </c>
      <c r="L6164" t="str">
        <f>IF(AND(K6164&lt;Sheet2!$A$3,K6164&gt;=Sheet2!$A$2),"Morning",IF(AND(K6164&gt;=Sheet2!$A$3,K6164&lt;Sheet2!$A$4),"Afternoon","Night"))</f>
        <v>Night</v>
      </c>
      <c r="M6164" t="str">
        <f t="shared" si="482"/>
        <v>Saturday</v>
      </c>
      <c r="N6164">
        <f t="shared" si="483"/>
        <v>2017</v>
      </c>
      <c r="O6164">
        <f t="shared" si="484"/>
        <v>6</v>
      </c>
    </row>
    <row r="6165" spans="1:15" x14ac:dyDescent="0.2">
      <c r="A6165" s="3" t="s">
        <v>12827</v>
      </c>
      <c r="B6165" s="6">
        <v>42910.944444444445</v>
      </c>
      <c r="C6165" s="6">
        <v>42910.944444444445</v>
      </c>
      <c r="D6165" s="4" t="s">
        <v>1318</v>
      </c>
      <c r="E6165" s="4" t="s">
        <v>10</v>
      </c>
      <c r="F6165" s="4" t="s">
        <v>18</v>
      </c>
      <c r="G6165" s="4" t="s">
        <v>12</v>
      </c>
      <c r="H6165" s="4" t="s">
        <v>12828</v>
      </c>
      <c r="I6165" s="4" t="s">
        <v>74</v>
      </c>
      <c r="J6165">
        <f t="shared" si="480"/>
        <v>1</v>
      </c>
      <c r="K6165" s="7">
        <f t="shared" si="481"/>
        <v>0.94444444444444453</v>
      </c>
      <c r="L6165" t="str">
        <f>IF(AND(K6165&lt;Sheet2!$A$3,K6165&gt;=Sheet2!$A$2),"Morning",IF(AND(K6165&gt;=Sheet2!$A$3,K6165&lt;Sheet2!$A$4),"Afternoon","Night"))</f>
        <v>Night</v>
      </c>
      <c r="M6165" t="str">
        <f t="shared" si="482"/>
        <v>Saturday</v>
      </c>
      <c r="N6165">
        <f t="shared" si="483"/>
        <v>2017</v>
      </c>
      <c r="O6165">
        <f t="shared" si="484"/>
        <v>6</v>
      </c>
    </row>
    <row r="6166" spans="1:15" x14ac:dyDescent="0.2">
      <c r="A6166" s="3" t="s">
        <v>12829</v>
      </c>
      <c r="B6166" s="6">
        <v>42910.944444444445</v>
      </c>
      <c r="C6166" s="6">
        <v>42913.333333333336</v>
      </c>
      <c r="D6166" s="4" t="s">
        <v>1318</v>
      </c>
      <c r="E6166" s="4" t="s">
        <v>10</v>
      </c>
      <c r="F6166" s="4" t="s">
        <v>18</v>
      </c>
      <c r="G6166" s="4" t="s">
        <v>12</v>
      </c>
      <c r="H6166" s="4" t="s">
        <v>12830</v>
      </c>
      <c r="I6166" s="4" t="s">
        <v>74</v>
      </c>
      <c r="J6166">
        <f t="shared" si="480"/>
        <v>1</v>
      </c>
      <c r="K6166" s="7">
        <f t="shared" si="481"/>
        <v>0.94444444444444453</v>
      </c>
      <c r="L6166" t="str">
        <f>IF(AND(K6166&lt;Sheet2!$A$3,K6166&gt;=Sheet2!$A$2),"Morning",IF(AND(K6166&gt;=Sheet2!$A$3,K6166&lt;Sheet2!$A$4),"Afternoon","Night"))</f>
        <v>Night</v>
      </c>
      <c r="M6166" t="str">
        <f t="shared" si="482"/>
        <v>Saturday</v>
      </c>
      <c r="N6166">
        <f t="shared" si="483"/>
        <v>2017</v>
      </c>
      <c r="O6166">
        <f t="shared" si="484"/>
        <v>6</v>
      </c>
    </row>
    <row r="6167" spans="1:15" x14ac:dyDescent="0.2">
      <c r="A6167" s="3" t="s">
        <v>12831</v>
      </c>
      <c r="B6167" s="6">
        <v>42911.666666666664</v>
      </c>
      <c r="C6167" s="6">
        <v>42911.666666666664</v>
      </c>
      <c r="D6167" s="4" t="s">
        <v>2272</v>
      </c>
      <c r="E6167" s="4" t="s">
        <v>10</v>
      </c>
      <c r="F6167" s="4" t="s">
        <v>11</v>
      </c>
      <c r="G6167" s="4" t="s">
        <v>547</v>
      </c>
      <c r="H6167" s="4" t="s">
        <v>12832</v>
      </c>
      <c r="I6167" s="4" t="s">
        <v>74</v>
      </c>
      <c r="J6167">
        <f t="shared" si="480"/>
        <v>1</v>
      </c>
      <c r="K6167" s="7">
        <f t="shared" si="481"/>
        <v>0.66666666666666663</v>
      </c>
      <c r="L6167" t="str">
        <f>IF(AND(K6167&lt;Sheet2!$A$3,K6167&gt;=Sheet2!$A$2),"Morning",IF(AND(K6167&gt;=Sheet2!$A$3,K6167&lt;Sheet2!$A$4),"Afternoon","Night"))</f>
        <v>Afternoon</v>
      </c>
      <c r="M6167" t="str">
        <f t="shared" si="482"/>
        <v>Sunday</v>
      </c>
      <c r="N6167">
        <f t="shared" si="483"/>
        <v>2017</v>
      </c>
      <c r="O6167">
        <f t="shared" si="484"/>
        <v>6</v>
      </c>
    </row>
    <row r="6168" spans="1:15" x14ac:dyDescent="0.2">
      <c r="A6168" s="3" t="s">
        <v>12833</v>
      </c>
      <c r="B6168" s="6">
        <v>42911.669444444444</v>
      </c>
      <c r="C6168" s="6">
        <v>42911.669444444444</v>
      </c>
      <c r="D6168" s="4" t="s">
        <v>57</v>
      </c>
      <c r="E6168" s="4" t="s">
        <v>10</v>
      </c>
      <c r="F6168" s="4" t="s">
        <v>30</v>
      </c>
      <c r="G6168" s="4" t="s">
        <v>10479</v>
      </c>
      <c r="H6168" s="4" t="s">
        <v>12834</v>
      </c>
      <c r="I6168" s="4" t="s">
        <v>74</v>
      </c>
      <c r="J6168">
        <f t="shared" si="480"/>
        <v>1</v>
      </c>
      <c r="K6168" s="7">
        <f t="shared" si="481"/>
        <v>0.6694444444444444</v>
      </c>
      <c r="L6168" t="str">
        <f>IF(AND(K6168&lt;Sheet2!$A$3,K6168&gt;=Sheet2!$A$2),"Morning",IF(AND(K6168&gt;=Sheet2!$A$3,K6168&lt;Sheet2!$A$4),"Afternoon","Night"))</f>
        <v>Afternoon</v>
      </c>
      <c r="M6168" t="str">
        <f t="shared" si="482"/>
        <v>Sunday</v>
      </c>
      <c r="N6168">
        <f t="shared" si="483"/>
        <v>2017</v>
      </c>
      <c r="O6168">
        <f t="shared" si="484"/>
        <v>6</v>
      </c>
    </row>
    <row r="6169" spans="1:15" x14ac:dyDescent="0.2">
      <c r="A6169" s="3" t="s">
        <v>12835</v>
      </c>
      <c r="B6169" s="6">
        <v>42911.669444444444</v>
      </c>
      <c r="C6169" s="6">
        <v>42914.336111111108</v>
      </c>
      <c r="D6169" s="4" t="s">
        <v>57</v>
      </c>
      <c r="E6169" s="4" t="s">
        <v>10</v>
      </c>
      <c r="F6169" s="4" t="s">
        <v>30</v>
      </c>
      <c r="G6169" s="4" t="s">
        <v>10479</v>
      </c>
      <c r="H6169" s="4" t="s">
        <v>12836</v>
      </c>
      <c r="I6169" s="4" t="s">
        <v>74</v>
      </c>
      <c r="J6169">
        <f t="shared" si="480"/>
        <v>1</v>
      </c>
      <c r="K6169" s="7">
        <f t="shared" si="481"/>
        <v>0.6694444444444444</v>
      </c>
      <c r="L6169" t="str">
        <f>IF(AND(K6169&lt;Sheet2!$A$3,K6169&gt;=Sheet2!$A$2),"Morning",IF(AND(K6169&gt;=Sheet2!$A$3,K6169&lt;Sheet2!$A$4),"Afternoon","Night"))</f>
        <v>Afternoon</v>
      </c>
      <c r="M6169" t="str">
        <f t="shared" si="482"/>
        <v>Sunday</v>
      </c>
      <c r="N6169">
        <f t="shared" si="483"/>
        <v>2017</v>
      </c>
      <c r="O6169">
        <f t="shared" si="484"/>
        <v>6</v>
      </c>
    </row>
    <row r="6170" spans="1:15" x14ac:dyDescent="0.2">
      <c r="A6170" s="3" t="s">
        <v>12837</v>
      </c>
      <c r="B6170" s="6">
        <v>42912.123611111114</v>
      </c>
      <c r="C6170" s="6">
        <v>42912.123611111114</v>
      </c>
      <c r="D6170" s="4" t="s">
        <v>12838</v>
      </c>
      <c r="E6170" s="4" t="s">
        <v>10</v>
      </c>
      <c r="F6170" s="4" t="s">
        <v>18</v>
      </c>
      <c r="G6170" s="4" t="s">
        <v>12</v>
      </c>
      <c r="H6170" s="4" t="s">
        <v>12839</v>
      </c>
      <c r="I6170" s="4" t="s">
        <v>74</v>
      </c>
      <c r="J6170">
        <f t="shared" si="480"/>
        <v>1</v>
      </c>
      <c r="K6170" s="7">
        <f t="shared" si="481"/>
        <v>0.12361111111111112</v>
      </c>
      <c r="L6170" t="str">
        <f>IF(AND(K6170&lt;Sheet2!$A$3,K6170&gt;=Sheet2!$A$2),"Morning",IF(AND(K6170&gt;=Sheet2!$A$3,K6170&lt;Sheet2!$A$4),"Afternoon","Night"))</f>
        <v>Night</v>
      </c>
      <c r="M6170" t="str">
        <f t="shared" si="482"/>
        <v>Monday</v>
      </c>
      <c r="N6170">
        <f t="shared" si="483"/>
        <v>2017</v>
      </c>
      <c r="O6170">
        <f t="shared" si="484"/>
        <v>6</v>
      </c>
    </row>
    <row r="6171" spans="1:15" x14ac:dyDescent="0.2">
      <c r="A6171" s="3" t="s">
        <v>12840</v>
      </c>
      <c r="B6171" s="6">
        <v>42912.123611111114</v>
      </c>
      <c r="C6171" s="6">
        <v>42893.3125</v>
      </c>
      <c r="D6171" s="4" t="s">
        <v>12838</v>
      </c>
      <c r="E6171" s="4" t="s">
        <v>10</v>
      </c>
      <c r="F6171" s="4" t="s">
        <v>18</v>
      </c>
      <c r="G6171" s="4" t="s">
        <v>12</v>
      </c>
      <c r="H6171" s="4" t="s">
        <v>12841</v>
      </c>
      <c r="I6171" s="4" t="s">
        <v>74</v>
      </c>
      <c r="J6171">
        <f t="shared" si="480"/>
        <v>1</v>
      </c>
      <c r="K6171" s="7">
        <f t="shared" si="481"/>
        <v>0.12361111111111112</v>
      </c>
      <c r="L6171" t="str">
        <f>IF(AND(K6171&lt;Sheet2!$A$3,K6171&gt;=Sheet2!$A$2),"Morning",IF(AND(K6171&gt;=Sheet2!$A$3,K6171&lt;Sheet2!$A$4),"Afternoon","Night"))</f>
        <v>Night</v>
      </c>
      <c r="M6171" t="str">
        <f t="shared" si="482"/>
        <v>Monday</v>
      </c>
      <c r="N6171">
        <f t="shared" si="483"/>
        <v>2017</v>
      </c>
      <c r="O6171">
        <f t="shared" si="484"/>
        <v>6</v>
      </c>
    </row>
    <row r="6172" spans="1:15" x14ac:dyDescent="0.2">
      <c r="A6172" s="3" t="s">
        <v>12842</v>
      </c>
      <c r="B6172" s="6">
        <v>42912.411805555559</v>
      </c>
      <c r="C6172" s="6">
        <v>42912.411805555559</v>
      </c>
      <c r="D6172" s="4" t="s">
        <v>876</v>
      </c>
      <c r="E6172" s="4" t="s">
        <v>10</v>
      </c>
      <c r="F6172" s="4" t="s">
        <v>11</v>
      </c>
      <c r="G6172" s="4" t="s">
        <v>12</v>
      </c>
      <c r="H6172" s="4" t="s">
        <v>12843</v>
      </c>
      <c r="I6172" s="4" t="s">
        <v>74</v>
      </c>
      <c r="J6172">
        <f t="shared" si="480"/>
        <v>1</v>
      </c>
      <c r="K6172" s="7">
        <f t="shared" si="481"/>
        <v>0.41180555555555554</v>
      </c>
      <c r="L6172" t="str">
        <f>IF(AND(K6172&lt;Sheet2!$A$3,K6172&gt;=Sheet2!$A$2),"Morning",IF(AND(K6172&gt;=Sheet2!$A$3,K6172&lt;Sheet2!$A$4),"Afternoon","Night"))</f>
        <v>Morning</v>
      </c>
      <c r="M6172" t="str">
        <f t="shared" si="482"/>
        <v>Monday</v>
      </c>
      <c r="N6172">
        <f t="shared" si="483"/>
        <v>2017</v>
      </c>
      <c r="O6172">
        <f t="shared" si="484"/>
        <v>6</v>
      </c>
    </row>
    <row r="6173" spans="1:15" x14ac:dyDescent="0.2">
      <c r="A6173" s="3" t="s">
        <v>12844</v>
      </c>
      <c r="B6173" s="6">
        <v>42913.263194444444</v>
      </c>
      <c r="C6173" s="6">
        <v>42913.263194444444</v>
      </c>
      <c r="D6173" s="4" t="s">
        <v>10005</v>
      </c>
      <c r="E6173" s="4" t="s">
        <v>10</v>
      </c>
      <c r="F6173" s="4" t="s">
        <v>18</v>
      </c>
      <c r="G6173" s="4" t="s">
        <v>12</v>
      </c>
      <c r="H6173" s="4" t="s">
        <v>12845</v>
      </c>
      <c r="I6173" s="4" t="s">
        <v>74</v>
      </c>
      <c r="J6173">
        <f t="shared" si="480"/>
        <v>1</v>
      </c>
      <c r="K6173" s="7">
        <f t="shared" si="481"/>
        <v>0.26319444444444445</v>
      </c>
      <c r="L6173" t="str">
        <f>IF(AND(K6173&lt;Sheet2!$A$3,K6173&gt;=Sheet2!$A$2),"Morning",IF(AND(K6173&gt;=Sheet2!$A$3,K6173&lt;Sheet2!$A$4),"Afternoon","Night"))</f>
        <v>Morning</v>
      </c>
      <c r="M6173" t="str">
        <f t="shared" si="482"/>
        <v>Tuesday</v>
      </c>
      <c r="N6173">
        <f t="shared" si="483"/>
        <v>2017</v>
      </c>
      <c r="O6173">
        <f t="shared" si="484"/>
        <v>6</v>
      </c>
    </row>
    <row r="6174" spans="1:15" x14ac:dyDescent="0.2">
      <c r="A6174" s="3" t="s">
        <v>12846</v>
      </c>
      <c r="B6174" s="6">
        <v>42913.263194444444</v>
      </c>
      <c r="C6174" s="6">
        <v>42832.3125</v>
      </c>
      <c r="D6174" s="4" t="s">
        <v>10005</v>
      </c>
      <c r="E6174" s="4" t="s">
        <v>10</v>
      </c>
      <c r="F6174" s="4" t="s">
        <v>18</v>
      </c>
      <c r="G6174" s="4" t="s">
        <v>12</v>
      </c>
      <c r="H6174" s="4" t="s">
        <v>12847</v>
      </c>
      <c r="I6174" s="4" t="s">
        <v>74</v>
      </c>
      <c r="J6174">
        <f t="shared" si="480"/>
        <v>1</v>
      </c>
      <c r="K6174" s="7">
        <f t="shared" si="481"/>
        <v>0.26319444444444445</v>
      </c>
      <c r="L6174" t="str">
        <f>IF(AND(K6174&lt;Sheet2!$A$3,K6174&gt;=Sheet2!$A$2),"Morning",IF(AND(K6174&gt;=Sheet2!$A$3,K6174&lt;Sheet2!$A$4),"Afternoon","Night"))</f>
        <v>Morning</v>
      </c>
      <c r="M6174" t="str">
        <f t="shared" si="482"/>
        <v>Tuesday</v>
      </c>
      <c r="N6174">
        <f t="shared" si="483"/>
        <v>2017</v>
      </c>
      <c r="O6174">
        <f t="shared" si="484"/>
        <v>6</v>
      </c>
    </row>
    <row r="6175" spans="1:15" x14ac:dyDescent="0.2">
      <c r="A6175" s="3" t="s">
        <v>12848</v>
      </c>
      <c r="B6175" s="6">
        <v>42913.307638888888</v>
      </c>
      <c r="C6175" s="6">
        <v>42913.307638888888</v>
      </c>
      <c r="D6175" s="4" t="s">
        <v>298</v>
      </c>
      <c r="E6175" s="4" t="s">
        <v>10</v>
      </c>
      <c r="F6175" s="4" t="s">
        <v>30</v>
      </c>
      <c r="G6175" s="4" t="s">
        <v>12</v>
      </c>
      <c r="H6175" s="4" t="s">
        <v>12849</v>
      </c>
      <c r="I6175" s="4" t="s">
        <v>74</v>
      </c>
      <c r="J6175">
        <f t="shared" si="480"/>
        <v>1</v>
      </c>
      <c r="K6175" s="7">
        <f t="shared" si="481"/>
        <v>0.30763888888888891</v>
      </c>
      <c r="L6175" t="str">
        <f>IF(AND(K6175&lt;Sheet2!$A$3,K6175&gt;=Sheet2!$A$2),"Morning",IF(AND(K6175&gt;=Sheet2!$A$3,K6175&lt;Sheet2!$A$4),"Afternoon","Night"))</f>
        <v>Morning</v>
      </c>
      <c r="M6175" t="str">
        <f t="shared" si="482"/>
        <v>Tuesday</v>
      </c>
      <c r="N6175">
        <f t="shared" si="483"/>
        <v>2017</v>
      </c>
      <c r="O6175">
        <f t="shared" si="484"/>
        <v>6</v>
      </c>
    </row>
    <row r="6176" spans="1:15" x14ac:dyDescent="0.2">
      <c r="A6176" s="3" t="s">
        <v>12850</v>
      </c>
      <c r="B6176" s="6">
        <v>42913.307638888888</v>
      </c>
      <c r="C6176" s="6">
        <v>42916.333333333336</v>
      </c>
      <c r="D6176" s="4" t="s">
        <v>298</v>
      </c>
      <c r="E6176" s="4" t="s">
        <v>10</v>
      </c>
      <c r="F6176" s="4" t="s">
        <v>30</v>
      </c>
      <c r="G6176" s="4" t="s">
        <v>12</v>
      </c>
      <c r="H6176" s="4" t="s">
        <v>12851</v>
      </c>
      <c r="I6176" s="4" t="s">
        <v>74</v>
      </c>
      <c r="J6176">
        <f t="shared" si="480"/>
        <v>1</v>
      </c>
      <c r="K6176" s="7">
        <f t="shared" si="481"/>
        <v>0.30763888888888891</v>
      </c>
      <c r="L6176" t="str">
        <f>IF(AND(K6176&lt;Sheet2!$A$3,K6176&gt;=Sheet2!$A$2),"Morning",IF(AND(K6176&gt;=Sheet2!$A$3,K6176&lt;Sheet2!$A$4),"Afternoon","Night"))</f>
        <v>Morning</v>
      </c>
      <c r="M6176" t="str">
        <f t="shared" si="482"/>
        <v>Tuesday</v>
      </c>
      <c r="N6176">
        <f t="shared" si="483"/>
        <v>2017</v>
      </c>
      <c r="O6176">
        <f t="shared" si="484"/>
        <v>6</v>
      </c>
    </row>
    <row r="6177" spans="1:15" x14ac:dyDescent="0.2">
      <c r="A6177" s="3" t="s">
        <v>12852</v>
      </c>
      <c r="B6177" s="6">
        <v>42913.966666666667</v>
      </c>
      <c r="C6177" s="6">
        <v>42800.737500000003</v>
      </c>
      <c r="D6177" s="4" t="s">
        <v>7367</v>
      </c>
      <c r="E6177" s="4" t="s">
        <v>10</v>
      </c>
      <c r="F6177" s="4" t="s">
        <v>30</v>
      </c>
      <c r="G6177" s="4" t="s">
        <v>12</v>
      </c>
      <c r="H6177" s="4" t="s">
        <v>12853</v>
      </c>
      <c r="I6177" s="4" t="s">
        <v>74</v>
      </c>
      <c r="J6177">
        <f t="shared" si="480"/>
        <v>1</v>
      </c>
      <c r="K6177" s="7">
        <f t="shared" si="481"/>
        <v>0.96666666666666667</v>
      </c>
      <c r="L6177" t="str">
        <f>IF(AND(K6177&lt;Sheet2!$A$3,K6177&gt;=Sheet2!$A$2),"Morning",IF(AND(K6177&gt;=Sheet2!$A$3,K6177&lt;Sheet2!$A$4),"Afternoon","Night"))</f>
        <v>Night</v>
      </c>
      <c r="M6177" t="str">
        <f t="shared" si="482"/>
        <v>Tuesday</v>
      </c>
      <c r="N6177">
        <f t="shared" si="483"/>
        <v>2017</v>
      </c>
      <c r="O6177">
        <f t="shared" si="484"/>
        <v>6</v>
      </c>
    </row>
    <row r="6178" spans="1:15" x14ac:dyDescent="0.2">
      <c r="A6178" s="3" t="s">
        <v>12854</v>
      </c>
      <c r="B6178" s="6">
        <v>42913.966666666667</v>
      </c>
      <c r="C6178" s="6">
        <v>42913.966666666667</v>
      </c>
      <c r="D6178" s="4" t="s">
        <v>7367</v>
      </c>
      <c r="E6178" s="4" t="s">
        <v>10</v>
      </c>
      <c r="F6178" s="4" t="s">
        <v>30</v>
      </c>
      <c r="G6178" s="4" t="s">
        <v>12</v>
      </c>
      <c r="H6178" s="4" t="s">
        <v>12855</v>
      </c>
      <c r="I6178" s="4" t="s">
        <v>74</v>
      </c>
      <c r="J6178">
        <f t="shared" si="480"/>
        <v>1</v>
      </c>
      <c r="K6178" s="7">
        <f t="shared" si="481"/>
        <v>0.96666666666666667</v>
      </c>
      <c r="L6178" t="str">
        <f>IF(AND(K6178&lt;Sheet2!$A$3,K6178&gt;=Sheet2!$A$2),"Morning",IF(AND(K6178&gt;=Sheet2!$A$3,K6178&lt;Sheet2!$A$4),"Afternoon","Night"))</f>
        <v>Night</v>
      </c>
      <c r="M6178" t="str">
        <f t="shared" si="482"/>
        <v>Tuesday</v>
      </c>
      <c r="N6178">
        <f t="shared" si="483"/>
        <v>2017</v>
      </c>
      <c r="O6178">
        <f t="shared" si="484"/>
        <v>6</v>
      </c>
    </row>
    <row r="6179" spans="1:15" x14ac:dyDescent="0.2">
      <c r="A6179" s="3" t="s">
        <v>12856</v>
      </c>
      <c r="B6179" s="6">
        <v>42914.374305555553</v>
      </c>
      <c r="C6179" s="6">
        <v>42914.374305555553</v>
      </c>
      <c r="D6179" s="4" t="s">
        <v>407</v>
      </c>
      <c r="E6179" s="4" t="s">
        <v>10</v>
      </c>
      <c r="F6179" s="4" t="s">
        <v>114</v>
      </c>
      <c r="G6179" s="4" t="s">
        <v>762</v>
      </c>
      <c r="H6179" s="4" t="s">
        <v>12857</v>
      </c>
      <c r="I6179" s="4" t="s">
        <v>74</v>
      </c>
      <c r="J6179">
        <f t="shared" si="480"/>
        <v>1</v>
      </c>
      <c r="K6179" s="7">
        <f t="shared" si="481"/>
        <v>0.3743055555555555</v>
      </c>
      <c r="L6179" t="str">
        <f>IF(AND(K6179&lt;Sheet2!$A$3,K6179&gt;=Sheet2!$A$2),"Morning",IF(AND(K6179&gt;=Sheet2!$A$3,K6179&lt;Sheet2!$A$4),"Afternoon","Night"))</f>
        <v>Morning</v>
      </c>
      <c r="M6179" t="str">
        <f t="shared" si="482"/>
        <v>Wednesday</v>
      </c>
      <c r="N6179">
        <f t="shared" si="483"/>
        <v>2017</v>
      </c>
      <c r="O6179">
        <f t="shared" si="484"/>
        <v>6</v>
      </c>
    </row>
    <row r="6180" spans="1:15" x14ac:dyDescent="0.2">
      <c r="A6180" s="3" t="s">
        <v>12858</v>
      </c>
      <c r="B6180" s="6">
        <v>42914.374305555553</v>
      </c>
      <c r="C6180" s="6">
        <v>42916.333333333336</v>
      </c>
      <c r="D6180" s="4" t="s">
        <v>407</v>
      </c>
      <c r="E6180" s="4" t="s">
        <v>10</v>
      </c>
      <c r="F6180" s="4" t="s">
        <v>114</v>
      </c>
      <c r="G6180" s="4" t="s">
        <v>762</v>
      </c>
      <c r="H6180" s="4" t="s">
        <v>12859</v>
      </c>
      <c r="I6180" s="4" t="s">
        <v>74</v>
      </c>
      <c r="J6180">
        <f t="shared" si="480"/>
        <v>1</v>
      </c>
      <c r="K6180" s="7">
        <f t="shared" si="481"/>
        <v>0.3743055555555555</v>
      </c>
      <c r="L6180" t="str">
        <f>IF(AND(K6180&lt;Sheet2!$A$3,K6180&gt;=Sheet2!$A$2),"Morning",IF(AND(K6180&gt;=Sheet2!$A$3,K6180&lt;Sheet2!$A$4),"Afternoon","Night"))</f>
        <v>Morning</v>
      </c>
      <c r="M6180" t="str">
        <f t="shared" si="482"/>
        <v>Wednesday</v>
      </c>
      <c r="N6180">
        <f t="shared" si="483"/>
        <v>2017</v>
      </c>
      <c r="O6180">
        <f t="shared" si="484"/>
        <v>6</v>
      </c>
    </row>
    <row r="6181" spans="1:15" x14ac:dyDescent="0.2">
      <c r="A6181" s="3" t="s">
        <v>12860</v>
      </c>
      <c r="B6181" s="6">
        <v>42914.374305555553</v>
      </c>
      <c r="C6181" s="6">
        <v>42914.374305555553</v>
      </c>
      <c r="D6181" s="4" t="s">
        <v>158</v>
      </c>
      <c r="E6181" s="4" t="s">
        <v>10</v>
      </c>
      <c r="F6181" s="4" t="s">
        <v>30</v>
      </c>
      <c r="G6181" s="4" t="s">
        <v>12</v>
      </c>
      <c r="H6181" s="4" t="s">
        <v>12861</v>
      </c>
      <c r="I6181" s="4" t="s">
        <v>74</v>
      </c>
      <c r="J6181">
        <f t="shared" si="480"/>
        <v>1</v>
      </c>
      <c r="K6181" s="7">
        <f t="shared" si="481"/>
        <v>0.3743055555555555</v>
      </c>
      <c r="L6181" t="str">
        <f>IF(AND(K6181&lt;Sheet2!$A$3,K6181&gt;=Sheet2!$A$2),"Morning",IF(AND(K6181&gt;=Sheet2!$A$3,K6181&lt;Sheet2!$A$4),"Afternoon","Night"))</f>
        <v>Morning</v>
      </c>
      <c r="M6181" t="str">
        <f t="shared" si="482"/>
        <v>Wednesday</v>
      </c>
      <c r="N6181">
        <f t="shared" si="483"/>
        <v>2017</v>
      </c>
      <c r="O6181">
        <f t="shared" si="484"/>
        <v>6</v>
      </c>
    </row>
    <row r="6182" spans="1:15" x14ac:dyDescent="0.2">
      <c r="A6182" s="3" t="s">
        <v>12862</v>
      </c>
      <c r="B6182" s="6">
        <v>42914.374305555553</v>
      </c>
      <c r="C6182" s="6">
        <v>42742.642361111109</v>
      </c>
      <c r="D6182" s="4" t="s">
        <v>158</v>
      </c>
      <c r="E6182" s="4" t="s">
        <v>10</v>
      </c>
      <c r="F6182" s="4" t="s">
        <v>30</v>
      </c>
      <c r="G6182" s="4" t="s">
        <v>12</v>
      </c>
      <c r="H6182" s="4" t="s">
        <v>12863</v>
      </c>
      <c r="I6182" s="4" t="s">
        <v>74</v>
      </c>
      <c r="J6182">
        <f t="shared" si="480"/>
        <v>1</v>
      </c>
      <c r="K6182" s="7">
        <f t="shared" si="481"/>
        <v>0.3743055555555555</v>
      </c>
      <c r="L6182" t="str">
        <f>IF(AND(K6182&lt;Sheet2!$A$3,K6182&gt;=Sheet2!$A$2),"Morning",IF(AND(K6182&gt;=Sheet2!$A$3,K6182&lt;Sheet2!$A$4),"Afternoon","Night"))</f>
        <v>Morning</v>
      </c>
      <c r="M6182" t="str">
        <f t="shared" si="482"/>
        <v>Wednesday</v>
      </c>
      <c r="N6182">
        <f t="shared" si="483"/>
        <v>2017</v>
      </c>
      <c r="O6182">
        <f t="shared" si="484"/>
        <v>6</v>
      </c>
    </row>
    <row r="6183" spans="1:15" x14ac:dyDescent="0.2">
      <c r="A6183" s="3" t="s">
        <v>12864</v>
      </c>
      <c r="B6183" s="6">
        <v>42914.374305555553</v>
      </c>
      <c r="C6183" s="6">
        <v>42914.374305555553</v>
      </c>
      <c r="D6183" s="4" t="s">
        <v>140</v>
      </c>
      <c r="E6183" s="4" t="s">
        <v>10</v>
      </c>
      <c r="F6183" s="4" t="s">
        <v>30</v>
      </c>
      <c r="G6183" s="4" t="s">
        <v>184</v>
      </c>
      <c r="H6183" s="4" t="s">
        <v>12865</v>
      </c>
      <c r="I6183" s="4" t="s">
        <v>74</v>
      </c>
      <c r="J6183">
        <f t="shared" si="480"/>
        <v>1</v>
      </c>
      <c r="K6183" s="7">
        <f t="shared" si="481"/>
        <v>0.3743055555555555</v>
      </c>
      <c r="L6183" t="str">
        <f>IF(AND(K6183&lt;Sheet2!$A$3,K6183&gt;=Sheet2!$A$2),"Morning",IF(AND(K6183&gt;=Sheet2!$A$3,K6183&lt;Sheet2!$A$4),"Afternoon","Night"))</f>
        <v>Morning</v>
      </c>
      <c r="M6183" t="str">
        <f t="shared" si="482"/>
        <v>Wednesday</v>
      </c>
      <c r="N6183">
        <f t="shared" si="483"/>
        <v>2017</v>
      </c>
      <c r="O6183">
        <f t="shared" si="484"/>
        <v>6</v>
      </c>
    </row>
    <row r="6184" spans="1:15" x14ac:dyDescent="0.2">
      <c r="A6184" s="3" t="s">
        <v>12866</v>
      </c>
      <c r="B6184" s="6">
        <v>42914.374305555553</v>
      </c>
      <c r="C6184" s="6">
        <v>42742.624305555553</v>
      </c>
      <c r="D6184" s="4" t="s">
        <v>140</v>
      </c>
      <c r="E6184" s="4" t="s">
        <v>10</v>
      </c>
      <c r="F6184" s="4" t="s">
        <v>30</v>
      </c>
      <c r="G6184" s="4" t="s">
        <v>184</v>
      </c>
      <c r="H6184" s="4" t="s">
        <v>12867</v>
      </c>
      <c r="I6184" s="4" t="s">
        <v>74</v>
      </c>
      <c r="J6184">
        <f t="shared" si="480"/>
        <v>1</v>
      </c>
      <c r="K6184" s="7">
        <f t="shared" si="481"/>
        <v>0.3743055555555555</v>
      </c>
      <c r="L6184" t="str">
        <f>IF(AND(K6184&lt;Sheet2!$A$3,K6184&gt;=Sheet2!$A$2),"Morning",IF(AND(K6184&gt;=Sheet2!$A$3,K6184&lt;Sheet2!$A$4),"Afternoon","Night"))</f>
        <v>Morning</v>
      </c>
      <c r="M6184" t="str">
        <f t="shared" si="482"/>
        <v>Wednesday</v>
      </c>
      <c r="N6184">
        <f t="shared" si="483"/>
        <v>2017</v>
      </c>
      <c r="O6184">
        <f t="shared" si="484"/>
        <v>6</v>
      </c>
    </row>
    <row r="6185" spans="1:15" x14ac:dyDescent="0.2">
      <c r="A6185" s="3" t="s">
        <v>12868</v>
      </c>
      <c r="B6185" s="6">
        <v>42914.43472222222</v>
      </c>
      <c r="C6185" s="6">
        <v>42914.43472222222</v>
      </c>
      <c r="D6185" s="4" t="s">
        <v>739</v>
      </c>
      <c r="E6185" s="4" t="s">
        <v>10</v>
      </c>
      <c r="F6185" s="4" t="s">
        <v>18</v>
      </c>
      <c r="G6185" s="4" t="s">
        <v>91</v>
      </c>
      <c r="H6185" s="4" t="s">
        <v>12869</v>
      </c>
      <c r="I6185" s="4" t="s">
        <v>74</v>
      </c>
      <c r="J6185">
        <f t="shared" si="480"/>
        <v>1</v>
      </c>
      <c r="K6185" s="7">
        <f t="shared" si="481"/>
        <v>0.43472222222222223</v>
      </c>
      <c r="L6185" t="str">
        <f>IF(AND(K6185&lt;Sheet2!$A$3,K6185&gt;=Sheet2!$A$2),"Morning",IF(AND(K6185&gt;=Sheet2!$A$3,K6185&lt;Sheet2!$A$4),"Afternoon","Night"))</f>
        <v>Morning</v>
      </c>
      <c r="M6185" t="str">
        <f t="shared" si="482"/>
        <v>Wednesday</v>
      </c>
      <c r="N6185">
        <f t="shared" si="483"/>
        <v>2017</v>
      </c>
      <c r="O6185">
        <f t="shared" si="484"/>
        <v>6</v>
      </c>
    </row>
    <row r="6186" spans="1:15" x14ac:dyDescent="0.2">
      <c r="A6186" s="3" t="s">
        <v>12870</v>
      </c>
      <c r="B6186" s="6">
        <v>42914.43472222222</v>
      </c>
      <c r="C6186" s="6">
        <v>42801.333333333336</v>
      </c>
      <c r="D6186" s="4" t="s">
        <v>739</v>
      </c>
      <c r="E6186" s="4" t="s">
        <v>10</v>
      </c>
      <c r="F6186" s="4" t="s">
        <v>18</v>
      </c>
      <c r="G6186" s="4" t="s">
        <v>91</v>
      </c>
      <c r="H6186" s="4" t="s">
        <v>12871</v>
      </c>
      <c r="I6186" s="4" t="s">
        <v>74</v>
      </c>
      <c r="J6186">
        <f t="shared" si="480"/>
        <v>1</v>
      </c>
      <c r="K6186" s="7">
        <f t="shared" si="481"/>
        <v>0.43472222222222223</v>
      </c>
      <c r="L6186" t="str">
        <f>IF(AND(K6186&lt;Sheet2!$A$3,K6186&gt;=Sheet2!$A$2),"Morning",IF(AND(K6186&gt;=Sheet2!$A$3,K6186&lt;Sheet2!$A$4),"Afternoon","Night"))</f>
        <v>Morning</v>
      </c>
      <c r="M6186" t="str">
        <f t="shared" si="482"/>
        <v>Wednesday</v>
      </c>
      <c r="N6186">
        <f t="shared" si="483"/>
        <v>2017</v>
      </c>
      <c r="O6186">
        <f t="shared" si="484"/>
        <v>6</v>
      </c>
    </row>
    <row r="6187" spans="1:15" x14ac:dyDescent="0.2">
      <c r="A6187" s="3" t="s">
        <v>12872</v>
      </c>
      <c r="B6187" s="6">
        <v>42914.80972222222</v>
      </c>
      <c r="C6187" s="6">
        <v>42914.80972222222</v>
      </c>
      <c r="D6187" s="4" t="s">
        <v>1116</v>
      </c>
      <c r="E6187" s="4" t="s">
        <v>77</v>
      </c>
      <c r="F6187" s="4" t="s">
        <v>18</v>
      </c>
      <c r="G6187" s="4" t="s">
        <v>336</v>
      </c>
      <c r="H6187" s="4" t="s">
        <v>12873</v>
      </c>
      <c r="I6187" s="4" t="s">
        <v>74</v>
      </c>
      <c r="J6187">
        <f t="shared" si="480"/>
        <v>1</v>
      </c>
      <c r="K6187" s="7">
        <f t="shared" si="481"/>
        <v>0.80972222222222223</v>
      </c>
      <c r="L6187" t="str">
        <f>IF(AND(K6187&lt;Sheet2!$A$3,K6187&gt;=Sheet2!$A$2),"Morning",IF(AND(K6187&gt;=Sheet2!$A$3,K6187&lt;Sheet2!$A$4),"Afternoon","Night"))</f>
        <v>Night</v>
      </c>
      <c r="M6187" t="str">
        <f t="shared" si="482"/>
        <v>Wednesday</v>
      </c>
      <c r="N6187">
        <f t="shared" si="483"/>
        <v>2017</v>
      </c>
      <c r="O6187">
        <f t="shared" si="484"/>
        <v>6</v>
      </c>
    </row>
    <row r="6188" spans="1:15" x14ac:dyDescent="0.2">
      <c r="A6188" s="3" t="s">
        <v>12874</v>
      </c>
      <c r="B6188" s="6">
        <v>42914.80972222222</v>
      </c>
      <c r="C6188" s="6">
        <v>42801.333333333336</v>
      </c>
      <c r="D6188" s="4" t="s">
        <v>1116</v>
      </c>
      <c r="E6188" s="4" t="s">
        <v>77</v>
      </c>
      <c r="F6188" s="4" t="s">
        <v>18</v>
      </c>
      <c r="G6188" s="4" t="s">
        <v>336</v>
      </c>
      <c r="H6188" s="4" t="s">
        <v>12875</v>
      </c>
      <c r="I6188" s="4" t="s">
        <v>74</v>
      </c>
      <c r="J6188">
        <f t="shared" si="480"/>
        <v>1</v>
      </c>
      <c r="K6188" s="7">
        <f t="shared" si="481"/>
        <v>0.80972222222222223</v>
      </c>
      <c r="L6188" t="str">
        <f>IF(AND(K6188&lt;Sheet2!$A$3,K6188&gt;=Sheet2!$A$2),"Morning",IF(AND(K6188&gt;=Sheet2!$A$3,K6188&lt;Sheet2!$A$4),"Afternoon","Night"))</f>
        <v>Night</v>
      </c>
      <c r="M6188" t="str">
        <f t="shared" si="482"/>
        <v>Wednesday</v>
      </c>
      <c r="N6188">
        <f t="shared" si="483"/>
        <v>2017</v>
      </c>
      <c r="O6188">
        <f t="shared" si="484"/>
        <v>6</v>
      </c>
    </row>
    <row r="6189" spans="1:15" x14ac:dyDescent="0.2">
      <c r="A6189" s="3" t="s">
        <v>12876</v>
      </c>
      <c r="B6189" s="6">
        <v>42914.80972222222</v>
      </c>
      <c r="C6189" s="6">
        <v>42914.80972222222</v>
      </c>
      <c r="D6189" s="4" t="s">
        <v>1977</v>
      </c>
      <c r="E6189" s="4" t="s">
        <v>77</v>
      </c>
      <c r="F6189" s="4" t="s">
        <v>18</v>
      </c>
      <c r="G6189" s="4" t="s">
        <v>184</v>
      </c>
      <c r="H6189" s="4" t="s">
        <v>12877</v>
      </c>
      <c r="I6189" s="4" t="s">
        <v>74</v>
      </c>
      <c r="J6189">
        <f t="shared" si="480"/>
        <v>1</v>
      </c>
      <c r="K6189" s="7">
        <f t="shared" si="481"/>
        <v>0.80972222222222223</v>
      </c>
      <c r="L6189" t="str">
        <f>IF(AND(K6189&lt;Sheet2!$A$3,K6189&gt;=Sheet2!$A$2),"Morning",IF(AND(K6189&gt;=Sheet2!$A$3,K6189&lt;Sheet2!$A$4),"Afternoon","Night"))</f>
        <v>Night</v>
      </c>
      <c r="M6189" t="str">
        <f t="shared" si="482"/>
        <v>Wednesday</v>
      </c>
      <c r="N6189">
        <f t="shared" si="483"/>
        <v>2017</v>
      </c>
      <c r="O6189">
        <f t="shared" si="484"/>
        <v>6</v>
      </c>
    </row>
    <row r="6190" spans="1:15" x14ac:dyDescent="0.2">
      <c r="A6190" s="3" t="s">
        <v>12878</v>
      </c>
      <c r="B6190" s="6">
        <v>42914.80972222222</v>
      </c>
      <c r="C6190" s="6">
        <v>42742.35</v>
      </c>
      <c r="D6190" s="4" t="s">
        <v>1977</v>
      </c>
      <c r="E6190" s="4" t="s">
        <v>77</v>
      </c>
      <c r="F6190" s="4" t="s">
        <v>18</v>
      </c>
      <c r="G6190" s="4" t="s">
        <v>184</v>
      </c>
      <c r="H6190" s="4" t="s">
        <v>12879</v>
      </c>
      <c r="I6190" s="4" t="s">
        <v>74</v>
      </c>
      <c r="J6190">
        <f t="shared" si="480"/>
        <v>1</v>
      </c>
      <c r="K6190" s="7">
        <f t="shared" si="481"/>
        <v>0.80972222222222223</v>
      </c>
      <c r="L6190" t="str">
        <f>IF(AND(K6190&lt;Sheet2!$A$3,K6190&gt;=Sheet2!$A$2),"Morning",IF(AND(K6190&gt;=Sheet2!$A$3,K6190&lt;Sheet2!$A$4),"Afternoon","Night"))</f>
        <v>Night</v>
      </c>
      <c r="M6190" t="str">
        <f t="shared" si="482"/>
        <v>Wednesday</v>
      </c>
      <c r="N6190">
        <f t="shared" si="483"/>
        <v>2017</v>
      </c>
      <c r="O6190">
        <f t="shared" si="484"/>
        <v>6</v>
      </c>
    </row>
    <row r="6191" spans="1:15" x14ac:dyDescent="0.2">
      <c r="A6191" s="3" t="s">
        <v>12880</v>
      </c>
      <c r="B6191" s="6">
        <v>42914.810416666667</v>
      </c>
      <c r="C6191" s="6">
        <v>42914.810416666667</v>
      </c>
      <c r="D6191" s="4" t="s">
        <v>2147</v>
      </c>
      <c r="E6191" s="4" t="s">
        <v>77</v>
      </c>
      <c r="F6191" s="4" t="s">
        <v>923</v>
      </c>
      <c r="G6191" s="4" t="s">
        <v>5474</v>
      </c>
      <c r="H6191" s="4" t="s">
        <v>12881</v>
      </c>
      <c r="I6191" s="4" t="s">
        <v>9776</v>
      </c>
      <c r="J6191">
        <f t="shared" si="480"/>
        <v>1</v>
      </c>
      <c r="K6191" s="7">
        <f t="shared" si="481"/>
        <v>0.81041666666666667</v>
      </c>
      <c r="L6191" t="str">
        <f>IF(AND(K6191&lt;Sheet2!$A$3,K6191&gt;=Sheet2!$A$2),"Morning",IF(AND(K6191&gt;=Sheet2!$A$3,K6191&lt;Sheet2!$A$4),"Afternoon","Night"))</f>
        <v>Night</v>
      </c>
      <c r="M6191" t="str">
        <f t="shared" si="482"/>
        <v>Wednesday</v>
      </c>
      <c r="N6191">
        <f t="shared" si="483"/>
        <v>2017</v>
      </c>
      <c r="O6191">
        <f t="shared" si="484"/>
        <v>6</v>
      </c>
    </row>
    <row r="6192" spans="1:15" x14ac:dyDescent="0.2">
      <c r="A6192" s="3" t="s">
        <v>12882</v>
      </c>
      <c r="B6192" s="6">
        <v>42914.811111111114</v>
      </c>
      <c r="C6192" s="6">
        <v>42914.811111111114</v>
      </c>
      <c r="D6192" s="4" t="s">
        <v>1734</v>
      </c>
      <c r="E6192" s="4" t="s">
        <v>77</v>
      </c>
      <c r="F6192" s="4" t="s">
        <v>464</v>
      </c>
      <c r="G6192" s="4" t="s">
        <v>722</v>
      </c>
      <c r="H6192" s="4" t="s">
        <v>12883</v>
      </c>
      <c r="I6192" s="4" t="s">
        <v>9776</v>
      </c>
      <c r="J6192">
        <f t="shared" si="480"/>
        <v>1</v>
      </c>
      <c r="K6192" s="7">
        <f t="shared" si="481"/>
        <v>0.81111111111111101</v>
      </c>
      <c r="L6192" t="str">
        <f>IF(AND(K6192&lt;Sheet2!$A$3,K6192&gt;=Sheet2!$A$2),"Morning",IF(AND(K6192&gt;=Sheet2!$A$3,K6192&lt;Sheet2!$A$4),"Afternoon","Night"))</f>
        <v>Night</v>
      </c>
      <c r="M6192" t="str">
        <f t="shared" si="482"/>
        <v>Wednesday</v>
      </c>
      <c r="N6192">
        <f t="shared" si="483"/>
        <v>2017</v>
      </c>
      <c r="O6192">
        <f t="shared" si="484"/>
        <v>6</v>
      </c>
    </row>
    <row r="6193" spans="1:15" x14ac:dyDescent="0.2">
      <c r="A6193" s="3" t="s">
        <v>12884</v>
      </c>
      <c r="B6193" s="6">
        <v>42914.811111111114</v>
      </c>
      <c r="C6193" s="6">
        <v>42742.351388888892</v>
      </c>
      <c r="D6193" s="4" t="s">
        <v>1734</v>
      </c>
      <c r="E6193" s="4" t="s">
        <v>77</v>
      </c>
      <c r="F6193" s="4" t="s">
        <v>464</v>
      </c>
      <c r="G6193" s="4" t="s">
        <v>722</v>
      </c>
      <c r="H6193" s="4" t="s">
        <v>12885</v>
      </c>
      <c r="I6193" s="4" t="s">
        <v>9776</v>
      </c>
      <c r="J6193">
        <f t="shared" si="480"/>
        <v>1</v>
      </c>
      <c r="K6193" s="7">
        <f t="shared" si="481"/>
        <v>0.81111111111111101</v>
      </c>
      <c r="L6193" t="str">
        <f>IF(AND(K6193&lt;Sheet2!$A$3,K6193&gt;=Sheet2!$A$2),"Morning",IF(AND(K6193&gt;=Sheet2!$A$3,K6193&lt;Sheet2!$A$4),"Afternoon","Night"))</f>
        <v>Night</v>
      </c>
      <c r="M6193" t="str">
        <f t="shared" si="482"/>
        <v>Wednesday</v>
      </c>
      <c r="N6193">
        <f t="shared" si="483"/>
        <v>2017</v>
      </c>
      <c r="O6193">
        <f t="shared" si="484"/>
        <v>6</v>
      </c>
    </row>
    <row r="6194" spans="1:15" x14ac:dyDescent="0.2">
      <c r="A6194" s="3" t="s">
        <v>12886</v>
      </c>
      <c r="B6194" s="6">
        <v>42914.811111111114</v>
      </c>
      <c r="C6194" s="6">
        <v>42914.811111111114</v>
      </c>
      <c r="D6194" s="4" t="s">
        <v>739</v>
      </c>
      <c r="E6194" s="4" t="s">
        <v>77</v>
      </c>
      <c r="F6194" s="4" t="s">
        <v>18</v>
      </c>
      <c r="G6194" s="4" t="s">
        <v>447</v>
      </c>
      <c r="H6194" s="4" t="s">
        <v>12887</v>
      </c>
      <c r="I6194" s="4" t="s">
        <v>9776</v>
      </c>
      <c r="J6194">
        <f t="shared" si="480"/>
        <v>1</v>
      </c>
      <c r="K6194" s="7">
        <f t="shared" si="481"/>
        <v>0.81111111111111101</v>
      </c>
      <c r="L6194" t="str">
        <f>IF(AND(K6194&lt;Sheet2!$A$3,K6194&gt;=Sheet2!$A$2),"Morning",IF(AND(K6194&gt;=Sheet2!$A$3,K6194&lt;Sheet2!$A$4),"Afternoon","Night"))</f>
        <v>Night</v>
      </c>
      <c r="M6194" t="str">
        <f t="shared" si="482"/>
        <v>Wednesday</v>
      </c>
      <c r="N6194">
        <f t="shared" si="483"/>
        <v>2017</v>
      </c>
      <c r="O6194">
        <f t="shared" si="484"/>
        <v>6</v>
      </c>
    </row>
    <row r="6195" spans="1:15" x14ac:dyDescent="0.2">
      <c r="A6195" s="3" t="s">
        <v>12888</v>
      </c>
      <c r="B6195" s="6">
        <v>42914.811111111114</v>
      </c>
      <c r="C6195" s="6">
        <v>42801.333333333336</v>
      </c>
      <c r="D6195" s="4" t="s">
        <v>739</v>
      </c>
      <c r="E6195" s="4" t="s">
        <v>77</v>
      </c>
      <c r="F6195" s="4" t="s">
        <v>18</v>
      </c>
      <c r="G6195" s="4" t="s">
        <v>447</v>
      </c>
      <c r="H6195" s="4" t="s">
        <v>12889</v>
      </c>
      <c r="I6195" s="4" t="s">
        <v>9776</v>
      </c>
      <c r="J6195">
        <f t="shared" si="480"/>
        <v>1</v>
      </c>
      <c r="K6195" s="7">
        <f t="shared" si="481"/>
        <v>0.81111111111111101</v>
      </c>
      <c r="L6195" t="str">
        <f>IF(AND(K6195&lt;Sheet2!$A$3,K6195&gt;=Sheet2!$A$2),"Morning",IF(AND(K6195&gt;=Sheet2!$A$3,K6195&lt;Sheet2!$A$4),"Afternoon","Night"))</f>
        <v>Night</v>
      </c>
      <c r="M6195" t="str">
        <f t="shared" si="482"/>
        <v>Wednesday</v>
      </c>
      <c r="N6195">
        <f t="shared" si="483"/>
        <v>2017</v>
      </c>
      <c r="O6195">
        <f t="shared" si="484"/>
        <v>6</v>
      </c>
    </row>
    <row r="6196" spans="1:15" x14ac:dyDescent="0.2">
      <c r="A6196" s="3" t="s">
        <v>12890</v>
      </c>
      <c r="B6196" s="6">
        <v>42914.811111111114</v>
      </c>
      <c r="C6196" s="6">
        <v>42914.811111111114</v>
      </c>
      <c r="D6196" s="4" t="s">
        <v>783</v>
      </c>
      <c r="E6196" s="4" t="s">
        <v>77</v>
      </c>
      <c r="F6196" s="4" t="s">
        <v>18</v>
      </c>
      <c r="G6196" s="4" t="s">
        <v>492</v>
      </c>
      <c r="H6196" s="4" t="s">
        <v>12891</v>
      </c>
      <c r="I6196" s="4" t="s">
        <v>9785</v>
      </c>
      <c r="J6196">
        <f t="shared" si="480"/>
        <v>1</v>
      </c>
      <c r="K6196" s="7">
        <f t="shared" si="481"/>
        <v>0.81111111111111101</v>
      </c>
      <c r="L6196" t="str">
        <f>IF(AND(K6196&lt;Sheet2!$A$3,K6196&gt;=Sheet2!$A$2),"Morning",IF(AND(K6196&gt;=Sheet2!$A$3,K6196&lt;Sheet2!$A$4),"Afternoon","Night"))</f>
        <v>Night</v>
      </c>
      <c r="M6196" t="str">
        <f t="shared" si="482"/>
        <v>Wednesday</v>
      </c>
      <c r="N6196">
        <f t="shared" si="483"/>
        <v>2017</v>
      </c>
      <c r="O6196">
        <f t="shared" si="484"/>
        <v>6</v>
      </c>
    </row>
    <row r="6197" spans="1:15" x14ac:dyDescent="0.2">
      <c r="A6197" s="3" t="s">
        <v>12892</v>
      </c>
      <c r="B6197" s="6">
        <v>42914.811111111114</v>
      </c>
      <c r="C6197" s="6">
        <v>42801.333333333336</v>
      </c>
      <c r="D6197" s="4" t="s">
        <v>783</v>
      </c>
      <c r="E6197" s="4" t="s">
        <v>77</v>
      </c>
      <c r="F6197" s="4" t="s">
        <v>18</v>
      </c>
      <c r="G6197" s="4" t="s">
        <v>492</v>
      </c>
      <c r="H6197" s="4" t="s">
        <v>12893</v>
      </c>
      <c r="I6197" s="4" t="s">
        <v>9785</v>
      </c>
      <c r="J6197">
        <f t="shared" si="480"/>
        <v>1</v>
      </c>
      <c r="K6197" s="7">
        <f t="shared" si="481"/>
        <v>0.81111111111111101</v>
      </c>
      <c r="L6197" t="str">
        <f>IF(AND(K6197&lt;Sheet2!$A$3,K6197&gt;=Sheet2!$A$2),"Morning",IF(AND(K6197&gt;=Sheet2!$A$3,K6197&lt;Sheet2!$A$4),"Afternoon","Night"))</f>
        <v>Night</v>
      </c>
      <c r="M6197" t="str">
        <f t="shared" si="482"/>
        <v>Wednesday</v>
      </c>
      <c r="N6197">
        <f t="shared" si="483"/>
        <v>2017</v>
      </c>
      <c r="O6197">
        <f t="shared" si="484"/>
        <v>6</v>
      </c>
    </row>
    <row r="6198" spans="1:15" x14ac:dyDescent="0.2">
      <c r="A6198" s="3" t="s">
        <v>12894</v>
      </c>
      <c r="B6198" s="6">
        <v>42914.821527777778</v>
      </c>
      <c r="C6198" s="6">
        <v>42914.821527777778</v>
      </c>
      <c r="D6198" s="4" t="s">
        <v>262</v>
      </c>
      <c r="E6198" s="4" t="s">
        <v>77</v>
      </c>
      <c r="F6198" s="4" t="s">
        <v>18</v>
      </c>
      <c r="G6198" s="4" t="s">
        <v>12</v>
      </c>
      <c r="H6198" s="4" t="s">
        <v>12895</v>
      </c>
      <c r="I6198" s="4" t="s">
        <v>2761</v>
      </c>
      <c r="J6198">
        <f t="shared" si="480"/>
        <v>1</v>
      </c>
      <c r="K6198" s="7">
        <f t="shared" si="481"/>
        <v>0.82152777777777775</v>
      </c>
      <c r="L6198" t="str">
        <f>IF(AND(K6198&lt;Sheet2!$A$3,K6198&gt;=Sheet2!$A$2),"Morning",IF(AND(K6198&gt;=Sheet2!$A$3,K6198&lt;Sheet2!$A$4),"Afternoon","Night"))</f>
        <v>Night</v>
      </c>
      <c r="M6198" t="str">
        <f t="shared" si="482"/>
        <v>Wednesday</v>
      </c>
      <c r="N6198">
        <f t="shared" si="483"/>
        <v>2017</v>
      </c>
      <c r="O6198">
        <f t="shared" si="484"/>
        <v>6</v>
      </c>
    </row>
    <row r="6199" spans="1:15" x14ac:dyDescent="0.2">
      <c r="A6199" s="3" t="s">
        <v>12896</v>
      </c>
      <c r="B6199" s="6">
        <v>42914.821527777778</v>
      </c>
      <c r="C6199" s="6">
        <v>42801.333333333336</v>
      </c>
      <c r="D6199" s="4" t="s">
        <v>262</v>
      </c>
      <c r="E6199" s="4" t="s">
        <v>77</v>
      </c>
      <c r="F6199" s="4" t="s">
        <v>18</v>
      </c>
      <c r="G6199" s="4" t="s">
        <v>12</v>
      </c>
      <c r="H6199" s="4" t="s">
        <v>12897</v>
      </c>
      <c r="I6199" s="4" t="s">
        <v>2761</v>
      </c>
      <c r="J6199">
        <f t="shared" si="480"/>
        <v>1</v>
      </c>
      <c r="K6199" s="7">
        <f t="shared" si="481"/>
        <v>0.82152777777777775</v>
      </c>
      <c r="L6199" t="str">
        <f>IF(AND(K6199&lt;Sheet2!$A$3,K6199&gt;=Sheet2!$A$2),"Morning",IF(AND(K6199&gt;=Sheet2!$A$3,K6199&lt;Sheet2!$A$4),"Afternoon","Night"))</f>
        <v>Night</v>
      </c>
      <c r="M6199" t="str">
        <f t="shared" si="482"/>
        <v>Wednesday</v>
      </c>
      <c r="N6199">
        <f t="shared" si="483"/>
        <v>2017</v>
      </c>
      <c r="O6199">
        <f t="shared" si="484"/>
        <v>6</v>
      </c>
    </row>
    <row r="6200" spans="1:15" x14ac:dyDescent="0.2">
      <c r="A6200" s="3" t="s">
        <v>12898</v>
      </c>
      <c r="B6200" s="6">
        <v>42914.821527777778</v>
      </c>
      <c r="C6200" s="6">
        <v>42914.821527777778</v>
      </c>
      <c r="D6200" s="4" t="s">
        <v>262</v>
      </c>
      <c r="E6200" s="4" t="s">
        <v>77</v>
      </c>
      <c r="F6200" s="4" t="s">
        <v>18</v>
      </c>
      <c r="G6200" s="4" t="s">
        <v>1030</v>
      </c>
      <c r="H6200" s="4" t="s">
        <v>12899</v>
      </c>
      <c r="I6200" s="4" t="s">
        <v>9776</v>
      </c>
      <c r="J6200">
        <f t="shared" si="480"/>
        <v>1</v>
      </c>
      <c r="K6200" s="7">
        <f t="shared" si="481"/>
        <v>0.82152777777777775</v>
      </c>
      <c r="L6200" t="str">
        <f>IF(AND(K6200&lt;Sheet2!$A$3,K6200&gt;=Sheet2!$A$2),"Morning",IF(AND(K6200&gt;=Sheet2!$A$3,K6200&lt;Sheet2!$A$4),"Afternoon","Night"))</f>
        <v>Night</v>
      </c>
      <c r="M6200" t="str">
        <f t="shared" si="482"/>
        <v>Wednesday</v>
      </c>
      <c r="N6200">
        <f t="shared" si="483"/>
        <v>2017</v>
      </c>
      <c r="O6200">
        <f t="shared" si="484"/>
        <v>6</v>
      </c>
    </row>
    <row r="6201" spans="1:15" x14ac:dyDescent="0.2">
      <c r="A6201" s="3" t="s">
        <v>12900</v>
      </c>
      <c r="B6201" s="6">
        <v>42914.821527777778</v>
      </c>
      <c r="C6201" s="6">
        <v>42832.3125</v>
      </c>
      <c r="D6201" s="4" t="s">
        <v>262</v>
      </c>
      <c r="E6201" s="4" t="s">
        <v>77</v>
      </c>
      <c r="F6201" s="4" t="s">
        <v>18</v>
      </c>
      <c r="G6201" s="4" t="s">
        <v>1030</v>
      </c>
      <c r="H6201" s="4" t="s">
        <v>12901</v>
      </c>
      <c r="I6201" s="4" t="s">
        <v>9776</v>
      </c>
      <c r="J6201">
        <f t="shared" si="480"/>
        <v>1</v>
      </c>
      <c r="K6201" s="7">
        <f t="shared" si="481"/>
        <v>0.82152777777777775</v>
      </c>
      <c r="L6201" t="str">
        <f>IF(AND(K6201&lt;Sheet2!$A$3,K6201&gt;=Sheet2!$A$2),"Morning",IF(AND(K6201&gt;=Sheet2!$A$3,K6201&lt;Sheet2!$A$4),"Afternoon","Night"))</f>
        <v>Night</v>
      </c>
      <c r="M6201" t="str">
        <f t="shared" si="482"/>
        <v>Wednesday</v>
      </c>
      <c r="N6201">
        <f t="shared" si="483"/>
        <v>2017</v>
      </c>
      <c r="O6201">
        <f t="shared" si="484"/>
        <v>6</v>
      </c>
    </row>
    <row r="6202" spans="1:15" x14ac:dyDescent="0.2">
      <c r="A6202" s="3" t="s">
        <v>12902</v>
      </c>
      <c r="B6202" s="6">
        <v>42914.821527777778</v>
      </c>
      <c r="C6202" s="6">
        <v>42914.821527777778</v>
      </c>
      <c r="D6202" s="4" t="s">
        <v>348</v>
      </c>
      <c r="E6202" s="4" t="s">
        <v>77</v>
      </c>
      <c r="F6202" s="4" t="s">
        <v>508</v>
      </c>
      <c r="G6202" s="4" t="s">
        <v>19</v>
      </c>
      <c r="H6202" s="4" t="s">
        <v>12903</v>
      </c>
      <c r="I6202" s="4" t="s">
        <v>2761</v>
      </c>
      <c r="J6202">
        <f t="shared" si="480"/>
        <v>1</v>
      </c>
      <c r="K6202" s="7">
        <f t="shared" si="481"/>
        <v>0.82152777777777775</v>
      </c>
      <c r="L6202" t="str">
        <f>IF(AND(K6202&lt;Sheet2!$A$3,K6202&gt;=Sheet2!$A$2),"Morning",IF(AND(K6202&gt;=Sheet2!$A$3,K6202&lt;Sheet2!$A$4),"Afternoon","Night"))</f>
        <v>Night</v>
      </c>
      <c r="M6202" t="str">
        <f t="shared" si="482"/>
        <v>Wednesday</v>
      </c>
      <c r="N6202">
        <f t="shared" si="483"/>
        <v>2017</v>
      </c>
      <c r="O6202">
        <f t="shared" si="484"/>
        <v>6</v>
      </c>
    </row>
    <row r="6203" spans="1:15" x14ac:dyDescent="0.2">
      <c r="A6203" s="3" t="s">
        <v>12904</v>
      </c>
      <c r="B6203" s="6">
        <v>42914.821527777778</v>
      </c>
      <c r="C6203" s="6">
        <v>42916.856944444444</v>
      </c>
      <c r="D6203" s="4" t="s">
        <v>348</v>
      </c>
      <c r="E6203" s="4" t="s">
        <v>77</v>
      </c>
      <c r="F6203" s="4" t="s">
        <v>508</v>
      </c>
      <c r="G6203" s="4" t="s">
        <v>19</v>
      </c>
      <c r="H6203" s="4" t="s">
        <v>12905</v>
      </c>
      <c r="I6203" s="4" t="s">
        <v>2761</v>
      </c>
      <c r="J6203">
        <f t="shared" si="480"/>
        <v>1</v>
      </c>
      <c r="K6203" s="7">
        <f t="shared" si="481"/>
        <v>0.82152777777777775</v>
      </c>
      <c r="L6203" t="str">
        <f>IF(AND(K6203&lt;Sheet2!$A$3,K6203&gt;=Sheet2!$A$2),"Morning",IF(AND(K6203&gt;=Sheet2!$A$3,K6203&lt;Sheet2!$A$4),"Afternoon","Night"))</f>
        <v>Night</v>
      </c>
      <c r="M6203" t="str">
        <f t="shared" si="482"/>
        <v>Wednesday</v>
      </c>
      <c r="N6203">
        <f t="shared" si="483"/>
        <v>2017</v>
      </c>
      <c r="O6203">
        <f t="shared" si="484"/>
        <v>6</v>
      </c>
    </row>
    <row r="6204" spans="1:15" x14ac:dyDescent="0.2">
      <c r="A6204" s="3" t="s">
        <v>12906</v>
      </c>
      <c r="B6204" s="6">
        <v>42914.822222222225</v>
      </c>
      <c r="C6204" s="6">
        <v>42914.822222222225</v>
      </c>
      <c r="D6204" s="4" t="s">
        <v>792</v>
      </c>
      <c r="E6204" s="4" t="s">
        <v>77</v>
      </c>
      <c r="F6204" s="4" t="s">
        <v>18</v>
      </c>
      <c r="G6204" s="4" t="s">
        <v>12</v>
      </c>
      <c r="H6204" s="4" t="s">
        <v>12907</v>
      </c>
      <c r="I6204" s="4" t="s">
        <v>74</v>
      </c>
      <c r="J6204">
        <f t="shared" si="480"/>
        <v>1</v>
      </c>
      <c r="K6204" s="7">
        <f t="shared" si="481"/>
        <v>0.8222222222222223</v>
      </c>
      <c r="L6204" t="str">
        <f>IF(AND(K6204&lt;Sheet2!$A$3,K6204&gt;=Sheet2!$A$2),"Morning",IF(AND(K6204&gt;=Sheet2!$A$3,K6204&lt;Sheet2!$A$4),"Afternoon","Night"))</f>
        <v>Night</v>
      </c>
      <c r="M6204" t="str">
        <f t="shared" si="482"/>
        <v>Wednesday</v>
      </c>
      <c r="N6204">
        <f t="shared" si="483"/>
        <v>2017</v>
      </c>
      <c r="O6204">
        <f t="shared" si="484"/>
        <v>6</v>
      </c>
    </row>
    <row r="6205" spans="1:15" x14ac:dyDescent="0.2">
      <c r="A6205" s="3" t="s">
        <v>12908</v>
      </c>
      <c r="B6205" s="6">
        <v>42914.822222222225</v>
      </c>
      <c r="C6205" s="6">
        <v>42832.3125</v>
      </c>
      <c r="D6205" s="4" t="s">
        <v>792</v>
      </c>
      <c r="E6205" s="4" t="s">
        <v>77</v>
      </c>
      <c r="F6205" s="4" t="s">
        <v>18</v>
      </c>
      <c r="G6205" s="4" t="s">
        <v>12</v>
      </c>
      <c r="H6205" s="4" t="s">
        <v>12909</v>
      </c>
      <c r="I6205" s="4" t="s">
        <v>74</v>
      </c>
      <c r="J6205">
        <f t="shared" si="480"/>
        <v>1</v>
      </c>
      <c r="K6205" s="7">
        <f t="shared" si="481"/>
        <v>0.8222222222222223</v>
      </c>
      <c r="L6205" t="str">
        <f>IF(AND(K6205&lt;Sheet2!$A$3,K6205&gt;=Sheet2!$A$2),"Morning",IF(AND(K6205&gt;=Sheet2!$A$3,K6205&lt;Sheet2!$A$4),"Afternoon","Night"))</f>
        <v>Night</v>
      </c>
      <c r="M6205" t="str">
        <f t="shared" si="482"/>
        <v>Wednesday</v>
      </c>
      <c r="N6205">
        <f t="shared" si="483"/>
        <v>2017</v>
      </c>
      <c r="O6205">
        <f t="shared" si="484"/>
        <v>6</v>
      </c>
    </row>
    <row r="6206" spans="1:15" x14ac:dyDescent="0.2">
      <c r="A6206" s="3" t="s">
        <v>12910</v>
      </c>
      <c r="B6206" s="6">
        <v>42914.822222222225</v>
      </c>
      <c r="C6206" s="6">
        <v>42914.822222222225</v>
      </c>
      <c r="D6206" s="4" t="s">
        <v>178</v>
      </c>
      <c r="E6206" s="4" t="s">
        <v>77</v>
      </c>
      <c r="F6206" s="4" t="s">
        <v>508</v>
      </c>
      <c r="G6206" s="4" t="s">
        <v>12911</v>
      </c>
      <c r="H6206" s="4" t="s">
        <v>12912</v>
      </c>
      <c r="I6206" s="4" t="s">
        <v>9776</v>
      </c>
      <c r="J6206">
        <f t="shared" si="480"/>
        <v>1</v>
      </c>
      <c r="K6206" s="7">
        <f t="shared" si="481"/>
        <v>0.8222222222222223</v>
      </c>
      <c r="L6206" t="str">
        <f>IF(AND(K6206&lt;Sheet2!$A$3,K6206&gt;=Sheet2!$A$2),"Morning",IF(AND(K6206&gt;=Sheet2!$A$3,K6206&lt;Sheet2!$A$4),"Afternoon","Night"))</f>
        <v>Night</v>
      </c>
      <c r="M6206" t="str">
        <f t="shared" si="482"/>
        <v>Wednesday</v>
      </c>
      <c r="N6206">
        <f t="shared" si="483"/>
        <v>2017</v>
      </c>
      <c r="O6206">
        <f t="shared" si="484"/>
        <v>6</v>
      </c>
    </row>
    <row r="6207" spans="1:15" x14ac:dyDescent="0.2">
      <c r="A6207" s="3" t="s">
        <v>12913</v>
      </c>
      <c r="B6207" s="6">
        <v>42914.832638888889</v>
      </c>
      <c r="C6207" s="6">
        <v>42914.832638888889</v>
      </c>
      <c r="D6207" s="4" t="s">
        <v>348</v>
      </c>
      <c r="E6207" s="4" t="s">
        <v>77</v>
      </c>
      <c r="F6207" s="4" t="s">
        <v>18</v>
      </c>
      <c r="G6207" s="4" t="s">
        <v>19</v>
      </c>
      <c r="H6207" s="4" t="s">
        <v>12914</v>
      </c>
      <c r="I6207" s="4" t="s">
        <v>74</v>
      </c>
      <c r="J6207">
        <f t="shared" si="480"/>
        <v>1</v>
      </c>
      <c r="K6207" s="7">
        <f t="shared" si="481"/>
        <v>0.83263888888888893</v>
      </c>
      <c r="L6207" t="str">
        <f>IF(AND(K6207&lt;Sheet2!$A$3,K6207&gt;=Sheet2!$A$2),"Morning",IF(AND(K6207&gt;=Sheet2!$A$3,K6207&lt;Sheet2!$A$4),"Afternoon","Night"))</f>
        <v>Night</v>
      </c>
      <c r="M6207" t="str">
        <f t="shared" si="482"/>
        <v>Wednesday</v>
      </c>
      <c r="N6207">
        <f t="shared" si="483"/>
        <v>2017</v>
      </c>
      <c r="O6207">
        <f t="shared" si="484"/>
        <v>6</v>
      </c>
    </row>
    <row r="6208" spans="1:15" x14ac:dyDescent="0.2">
      <c r="A6208" s="3" t="s">
        <v>12915</v>
      </c>
      <c r="B6208" s="6">
        <v>42914.832638888889</v>
      </c>
      <c r="C6208" s="6">
        <v>42742.354861111111</v>
      </c>
      <c r="D6208" s="4" t="s">
        <v>348</v>
      </c>
      <c r="E6208" s="4" t="s">
        <v>77</v>
      </c>
      <c r="F6208" s="4" t="s">
        <v>18</v>
      </c>
      <c r="G6208" s="4" t="s">
        <v>19</v>
      </c>
      <c r="H6208" s="4" t="s">
        <v>12916</v>
      </c>
      <c r="I6208" s="4" t="s">
        <v>74</v>
      </c>
      <c r="J6208">
        <f t="shared" si="480"/>
        <v>1</v>
      </c>
      <c r="K6208" s="7">
        <f t="shared" si="481"/>
        <v>0.83263888888888893</v>
      </c>
      <c r="L6208" t="str">
        <f>IF(AND(K6208&lt;Sheet2!$A$3,K6208&gt;=Sheet2!$A$2),"Morning",IF(AND(K6208&gt;=Sheet2!$A$3,K6208&lt;Sheet2!$A$4),"Afternoon","Night"))</f>
        <v>Night</v>
      </c>
      <c r="M6208" t="str">
        <f t="shared" si="482"/>
        <v>Wednesday</v>
      </c>
      <c r="N6208">
        <f t="shared" si="483"/>
        <v>2017</v>
      </c>
      <c r="O6208">
        <f t="shared" si="484"/>
        <v>6</v>
      </c>
    </row>
    <row r="6209" spans="1:15" x14ac:dyDescent="0.2">
      <c r="A6209" s="3" t="s">
        <v>12917</v>
      </c>
      <c r="B6209" s="6">
        <v>42914.85</v>
      </c>
      <c r="C6209" s="6">
        <v>42914.85</v>
      </c>
      <c r="D6209" s="4" t="s">
        <v>2987</v>
      </c>
      <c r="E6209" s="4" t="s">
        <v>77</v>
      </c>
      <c r="F6209" s="4" t="s">
        <v>18</v>
      </c>
      <c r="G6209" s="4" t="s">
        <v>12</v>
      </c>
      <c r="H6209" s="4" t="s">
        <v>12918</v>
      </c>
      <c r="I6209" s="4" t="s">
        <v>74</v>
      </c>
      <c r="J6209">
        <f t="shared" si="480"/>
        <v>1</v>
      </c>
      <c r="K6209" s="7">
        <f t="shared" si="481"/>
        <v>0.85</v>
      </c>
      <c r="L6209" t="str">
        <f>IF(AND(K6209&lt;Sheet2!$A$3,K6209&gt;=Sheet2!$A$2),"Morning",IF(AND(K6209&gt;=Sheet2!$A$3,K6209&lt;Sheet2!$A$4),"Afternoon","Night"))</f>
        <v>Night</v>
      </c>
      <c r="M6209" t="str">
        <f t="shared" si="482"/>
        <v>Wednesday</v>
      </c>
      <c r="N6209">
        <f t="shared" si="483"/>
        <v>2017</v>
      </c>
      <c r="O6209">
        <f t="shared" si="484"/>
        <v>6</v>
      </c>
    </row>
    <row r="6210" spans="1:15" x14ac:dyDescent="0.2">
      <c r="A6210" s="3" t="s">
        <v>12919</v>
      </c>
      <c r="B6210" s="6">
        <v>42914.85</v>
      </c>
      <c r="C6210" s="6">
        <v>42832.355555555558</v>
      </c>
      <c r="D6210" s="4" t="s">
        <v>2987</v>
      </c>
      <c r="E6210" s="4" t="s">
        <v>77</v>
      </c>
      <c r="F6210" s="4" t="s">
        <v>18</v>
      </c>
      <c r="G6210" s="4" t="s">
        <v>12</v>
      </c>
      <c r="H6210" s="4" t="s">
        <v>12920</v>
      </c>
      <c r="I6210" s="4" t="s">
        <v>74</v>
      </c>
      <c r="J6210">
        <f t="shared" si="480"/>
        <v>1</v>
      </c>
      <c r="K6210" s="7">
        <f t="shared" si="481"/>
        <v>0.85</v>
      </c>
      <c r="L6210" t="str">
        <f>IF(AND(K6210&lt;Sheet2!$A$3,K6210&gt;=Sheet2!$A$2),"Morning",IF(AND(K6210&gt;=Sheet2!$A$3,K6210&lt;Sheet2!$A$4),"Afternoon","Night"))</f>
        <v>Night</v>
      </c>
      <c r="M6210" t="str">
        <f t="shared" si="482"/>
        <v>Wednesday</v>
      </c>
      <c r="N6210">
        <f t="shared" si="483"/>
        <v>2017</v>
      </c>
      <c r="O6210">
        <f t="shared" si="484"/>
        <v>6</v>
      </c>
    </row>
    <row r="6211" spans="1:15" x14ac:dyDescent="0.2">
      <c r="A6211" s="3" t="s">
        <v>12921</v>
      </c>
      <c r="B6211" s="6">
        <v>42914.85</v>
      </c>
      <c r="C6211" s="6">
        <v>42914.85</v>
      </c>
      <c r="D6211" s="4" t="s">
        <v>6176</v>
      </c>
      <c r="E6211" s="4" t="s">
        <v>77</v>
      </c>
      <c r="F6211" s="4" t="s">
        <v>923</v>
      </c>
      <c r="G6211" s="4" t="s">
        <v>12922</v>
      </c>
      <c r="H6211" s="4" t="s">
        <v>12923</v>
      </c>
      <c r="I6211" s="4" t="s">
        <v>9776</v>
      </c>
      <c r="J6211">
        <f t="shared" ref="J6211:J6274" si="485">COUNTA(B6211)</f>
        <v>1</v>
      </c>
      <c r="K6211" s="7">
        <f t="shared" ref="K6211:K6274" si="486">TIME(HOUR(B6211),MINUTE(B6211),SECOND(B6211))</f>
        <v>0.85</v>
      </c>
      <c r="L6211" t="str">
        <f>IF(AND(K6211&lt;Sheet2!$A$3,K6211&gt;=Sheet2!$A$2),"Morning",IF(AND(K6211&gt;=Sheet2!$A$3,K6211&lt;Sheet2!$A$4),"Afternoon","Night"))</f>
        <v>Night</v>
      </c>
      <c r="M6211" t="str">
        <f t="shared" ref="M6211:M6274" si="487">TEXT(B6211,"dddd")</f>
        <v>Wednesday</v>
      </c>
      <c r="N6211">
        <f t="shared" ref="N6211:N6274" si="488">YEAR(B6211)</f>
        <v>2017</v>
      </c>
      <c r="O6211">
        <f t="shared" ref="O6211:O6274" si="489">MONTH(B6211)</f>
        <v>6</v>
      </c>
    </row>
    <row r="6212" spans="1:15" x14ac:dyDescent="0.2">
      <c r="A6212" s="3" t="s">
        <v>12924</v>
      </c>
      <c r="B6212" s="6">
        <v>42915.245138888888</v>
      </c>
      <c r="C6212" s="6">
        <v>42915.245138888888</v>
      </c>
      <c r="D6212" s="4" t="s">
        <v>1021</v>
      </c>
      <c r="E6212" s="4" t="s">
        <v>10</v>
      </c>
      <c r="F6212" s="4" t="s">
        <v>295</v>
      </c>
      <c r="G6212" s="4" t="s">
        <v>12</v>
      </c>
      <c r="H6212" s="4" t="s">
        <v>12925</v>
      </c>
      <c r="I6212" s="4" t="s">
        <v>74</v>
      </c>
      <c r="J6212">
        <f t="shared" si="485"/>
        <v>1</v>
      </c>
      <c r="K6212" s="7">
        <f t="shared" si="486"/>
        <v>0.24513888888888888</v>
      </c>
      <c r="L6212" t="str">
        <f>IF(AND(K6212&lt;Sheet2!$A$3,K6212&gt;=Sheet2!$A$2),"Morning",IF(AND(K6212&gt;=Sheet2!$A$3,K6212&lt;Sheet2!$A$4),"Afternoon","Night"))</f>
        <v>Morning</v>
      </c>
      <c r="M6212" t="str">
        <f t="shared" si="487"/>
        <v>Thursday</v>
      </c>
      <c r="N6212">
        <f t="shared" si="488"/>
        <v>2017</v>
      </c>
      <c r="O6212">
        <f t="shared" si="489"/>
        <v>6</v>
      </c>
    </row>
    <row r="6213" spans="1:15" x14ac:dyDescent="0.2">
      <c r="A6213" s="3" t="s">
        <v>12926</v>
      </c>
      <c r="B6213" s="6">
        <v>42915.245138888888</v>
      </c>
      <c r="C6213" s="6">
        <v>42916.333333333336</v>
      </c>
      <c r="D6213" s="4" t="s">
        <v>1021</v>
      </c>
      <c r="E6213" s="4" t="s">
        <v>10</v>
      </c>
      <c r="F6213" s="4" t="s">
        <v>295</v>
      </c>
      <c r="G6213" s="4" t="s">
        <v>12</v>
      </c>
      <c r="H6213" s="4" t="s">
        <v>12927</v>
      </c>
      <c r="I6213" s="4" t="s">
        <v>74</v>
      </c>
      <c r="J6213">
        <f t="shared" si="485"/>
        <v>1</v>
      </c>
      <c r="K6213" s="7">
        <f t="shared" si="486"/>
        <v>0.24513888888888888</v>
      </c>
      <c r="L6213" t="str">
        <f>IF(AND(K6213&lt;Sheet2!$A$3,K6213&gt;=Sheet2!$A$2),"Morning",IF(AND(K6213&gt;=Sheet2!$A$3,K6213&lt;Sheet2!$A$4),"Afternoon","Night"))</f>
        <v>Morning</v>
      </c>
      <c r="M6213" t="str">
        <f t="shared" si="487"/>
        <v>Thursday</v>
      </c>
      <c r="N6213">
        <f t="shared" si="488"/>
        <v>2017</v>
      </c>
      <c r="O6213">
        <f t="shared" si="489"/>
        <v>6</v>
      </c>
    </row>
    <row r="6214" spans="1:15" x14ac:dyDescent="0.2">
      <c r="A6214" s="3" t="s">
        <v>12928</v>
      </c>
      <c r="B6214" s="6">
        <v>42915.461805555555</v>
      </c>
      <c r="C6214" s="6">
        <v>42915.461805555555</v>
      </c>
      <c r="D6214" s="4" t="s">
        <v>241</v>
      </c>
      <c r="E6214" s="4" t="s">
        <v>74</v>
      </c>
      <c r="F6214" s="4" t="s">
        <v>74</v>
      </c>
      <c r="G6214" s="4" t="s">
        <v>72</v>
      </c>
      <c r="H6214" s="4" t="s">
        <v>12929</v>
      </c>
      <c r="I6214" s="4" t="s">
        <v>74</v>
      </c>
      <c r="J6214">
        <f t="shared" si="485"/>
        <v>1</v>
      </c>
      <c r="K6214" s="7">
        <f t="shared" si="486"/>
        <v>0.46180555555555558</v>
      </c>
      <c r="L6214" t="str">
        <f>IF(AND(K6214&lt;Sheet2!$A$3,K6214&gt;=Sheet2!$A$2),"Morning",IF(AND(K6214&gt;=Sheet2!$A$3,K6214&lt;Sheet2!$A$4),"Afternoon","Night"))</f>
        <v>Morning</v>
      </c>
      <c r="M6214" t="str">
        <f t="shared" si="487"/>
        <v>Thursday</v>
      </c>
      <c r="N6214">
        <f t="shared" si="488"/>
        <v>2017</v>
      </c>
      <c r="O6214">
        <f t="shared" si="489"/>
        <v>6</v>
      </c>
    </row>
    <row r="6215" spans="1:15" x14ac:dyDescent="0.2">
      <c r="A6215" s="3" t="s">
        <v>12930</v>
      </c>
      <c r="B6215" s="6">
        <v>42915.473611111112</v>
      </c>
      <c r="C6215" s="6">
        <v>42915.473611111112</v>
      </c>
      <c r="D6215" s="4" t="s">
        <v>16</v>
      </c>
      <c r="E6215" s="4" t="s">
        <v>10</v>
      </c>
      <c r="F6215" s="4" t="s">
        <v>361</v>
      </c>
      <c r="G6215" s="4" t="s">
        <v>12931</v>
      </c>
      <c r="H6215" s="4" t="s">
        <v>12932</v>
      </c>
      <c r="I6215" s="4" t="s">
        <v>74</v>
      </c>
      <c r="J6215">
        <f t="shared" si="485"/>
        <v>1</v>
      </c>
      <c r="K6215" s="7">
        <f t="shared" si="486"/>
        <v>0.47361111111111115</v>
      </c>
      <c r="L6215" t="str">
        <f>IF(AND(K6215&lt;Sheet2!$A$3,K6215&gt;=Sheet2!$A$2),"Morning",IF(AND(K6215&gt;=Sheet2!$A$3,K6215&lt;Sheet2!$A$4),"Afternoon","Night"))</f>
        <v>Morning</v>
      </c>
      <c r="M6215" t="str">
        <f t="shared" si="487"/>
        <v>Thursday</v>
      </c>
      <c r="N6215">
        <f t="shared" si="488"/>
        <v>2017</v>
      </c>
      <c r="O6215">
        <f t="shared" si="489"/>
        <v>6</v>
      </c>
    </row>
    <row r="6216" spans="1:15" x14ac:dyDescent="0.2">
      <c r="A6216" s="3" t="s">
        <v>12933</v>
      </c>
      <c r="B6216" s="6">
        <v>42915.494444444441</v>
      </c>
      <c r="C6216" s="6">
        <v>42915.494444444441</v>
      </c>
      <c r="D6216" s="4" t="s">
        <v>241</v>
      </c>
      <c r="E6216" s="4" t="s">
        <v>74</v>
      </c>
      <c r="F6216" s="4" t="s">
        <v>74</v>
      </c>
      <c r="G6216" s="4" t="s">
        <v>72</v>
      </c>
      <c r="H6216" s="4" t="s">
        <v>12934</v>
      </c>
      <c r="I6216" s="4" t="s">
        <v>74</v>
      </c>
      <c r="J6216">
        <f t="shared" si="485"/>
        <v>1</v>
      </c>
      <c r="K6216" s="7">
        <f t="shared" si="486"/>
        <v>0.49444444444444446</v>
      </c>
      <c r="L6216" t="str">
        <f>IF(AND(K6216&lt;Sheet2!$A$3,K6216&gt;=Sheet2!$A$2),"Morning",IF(AND(K6216&gt;=Sheet2!$A$3,K6216&lt;Sheet2!$A$4),"Afternoon","Night"))</f>
        <v>Morning</v>
      </c>
      <c r="M6216" t="str">
        <f t="shared" si="487"/>
        <v>Thursday</v>
      </c>
      <c r="N6216">
        <f t="shared" si="488"/>
        <v>2017</v>
      </c>
      <c r="O6216">
        <f t="shared" si="489"/>
        <v>6</v>
      </c>
    </row>
    <row r="6217" spans="1:15" x14ac:dyDescent="0.2">
      <c r="A6217" s="3" t="s">
        <v>12935</v>
      </c>
      <c r="B6217" s="6">
        <v>42916.999305555553</v>
      </c>
      <c r="C6217" s="6" t="s">
        <v>30583</v>
      </c>
      <c r="D6217" s="4" t="s">
        <v>70</v>
      </c>
      <c r="E6217" s="4" t="s">
        <v>74</v>
      </c>
      <c r="F6217" s="4" t="s">
        <v>74</v>
      </c>
      <c r="G6217" s="4" t="s">
        <v>72</v>
      </c>
      <c r="H6217" s="4" t="s">
        <v>72</v>
      </c>
      <c r="I6217" s="4" t="s">
        <v>74</v>
      </c>
      <c r="J6217">
        <f t="shared" si="485"/>
        <v>1</v>
      </c>
      <c r="K6217" s="7">
        <f t="shared" si="486"/>
        <v>0.99930555555555556</v>
      </c>
      <c r="L6217" t="str">
        <f>IF(AND(K6217&lt;Sheet2!$A$3,K6217&gt;=Sheet2!$A$2),"Morning",IF(AND(K6217&gt;=Sheet2!$A$3,K6217&lt;Sheet2!$A$4),"Afternoon","Night"))</f>
        <v>Night</v>
      </c>
      <c r="M6217" t="str">
        <f t="shared" si="487"/>
        <v>Friday</v>
      </c>
      <c r="N6217">
        <f t="shared" si="488"/>
        <v>2017</v>
      </c>
      <c r="O6217">
        <f t="shared" si="489"/>
        <v>6</v>
      </c>
    </row>
    <row r="6218" spans="1:15" x14ac:dyDescent="0.2">
      <c r="A6218" s="3" t="s">
        <v>12936</v>
      </c>
      <c r="B6218" s="6">
        <v>42742.50277777778</v>
      </c>
      <c r="C6218" s="6">
        <v>42742.50277777778</v>
      </c>
      <c r="D6218" s="4" t="s">
        <v>273</v>
      </c>
      <c r="E6218" s="4" t="s">
        <v>17</v>
      </c>
      <c r="F6218" s="4" t="s">
        <v>508</v>
      </c>
      <c r="G6218" s="4" t="s">
        <v>12</v>
      </c>
      <c r="H6218" s="4" t="s">
        <v>12937</v>
      </c>
      <c r="I6218" s="4" t="s">
        <v>74</v>
      </c>
      <c r="J6218">
        <f t="shared" si="485"/>
        <v>1</v>
      </c>
      <c r="K6218" s="7">
        <f t="shared" si="486"/>
        <v>0.50277777777777777</v>
      </c>
      <c r="L6218" t="str">
        <f>IF(AND(K6218&lt;Sheet2!$A$3,K6218&gt;=Sheet2!$A$2),"Morning",IF(AND(K6218&gt;=Sheet2!$A$3,K6218&lt;Sheet2!$A$4),"Afternoon","Night"))</f>
        <v>Afternoon</v>
      </c>
      <c r="M6218" t="str">
        <f t="shared" si="487"/>
        <v>Saturday</v>
      </c>
      <c r="N6218">
        <f t="shared" si="488"/>
        <v>2017</v>
      </c>
      <c r="O6218">
        <f t="shared" si="489"/>
        <v>1</v>
      </c>
    </row>
    <row r="6219" spans="1:15" x14ac:dyDescent="0.2">
      <c r="A6219" s="3" t="s">
        <v>12938</v>
      </c>
      <c r="B6219" s="6">
        <v>42742.50277777778</v>
      </c>
      <c r="C6219" s="6">
        <v>42832.796527777777</v>
      </c>
      <c r="D6219" s="4" t="s">
        <v>273</v>
      </c>
      <c r="E6219" s="4" t="s">
        <v>17</v>
      </c>
      <c r="F6219" s="4" t="s">
        <v>508</v>
      </c>
      <c r="G6219" s="4" t="s">
        <v>12</v>
      </c>
      <c r="H6219" s="4" t="s">
        <v>12939</v>
      </c>
      <c r="I6219" s="4" t="s">
        <v>74</v>
      </c>
      <c r="J6219">
        <f t="shared" si="485"/>
        <v>1</v>
      </c>
      <c r="K6219" s="7">
        <f t="shared" si="486"/>
        <v>0.50277777777777777</v>
      </c>
      <c r="L6219" t="str">
        <f>IF(AND(K6219&lt;Sheet2!$A$3,K6219&gt;=Sheet2!$A$2),"Morning",IF(AND(K6219&gt;=Sheet2!$A$3,K6219&lt;Sheet2!$A$4),"Afternoon","Night"))</f>
        <v>Afternoon</v>
      </c>
      <c r="M6219" t="str">
        <f t="shared" si="487"/>
        <v>Saturday</v>
      </c>
      <c r="N6219">
        <f t="shared" si="488"/>
        <v>2017</v>
      </c>
      <c r="O6219">
        <f t="shared" si="489"/>
        <v>1</v>
      </c>
    </row>
    <row r="6220" spans="1:15" x14ac:dyDescent="0.2">
      <c r="A6220" s="3" t="s">
        <v>12940</v>
      </c>
      <c r="B6220" s="6">
        <v>42742.720138888886</v>
      </c>
      <c r="C6220" s="6">
        <v>42742.720138888886</v>
      </c>
      <c r="D6220" s="4" t="s">
        <v>128</v>
      </c>
      <c r="E6220" s="4" t="s">
        <v>10</v>
      </c>
      <c r="F6220" s="4" t="s">
        <v>18</v>
      </c>
      <c r="G6220" s="4" t="s">
        <v>4453</v>
      </c>
      <c r="H6220" s="4" t="s">
        <v>12941</v>
      </c>
      <c r="I6220" s="4" t="s">
        <v>74</v>
      </c>
      <c r="J6220">
        <f t="shared" si="485"/>
        <v>1</v>
      </c>
      <c r="K6220" s="7">
        <f t="shared" si="486"/>
        <v>0.72013888888888899</v>
      </c>
      <c r="L6220" t="str">
        <f>IF(AND(K6220&lt;Sheet2!$A$3,K6220&gt;=Sheet2!$A$2),"Morning",IF(AND(K6220&gt;=Sheet2!$A$3,K6220&lt;Sheet2!$A$4),"Afternoon","Night"))</f>
        <v>Afternoon</v>
      </c>
      <c r="M6220" t="str">
        <f t="shared" si="487"/>
        <v>Saturday</v>
      </c>
      <c r="N6220">
        <f t="shared" si="488"/>
        <v>2017</v>
      </c>
      <c r="O6220">
        <f t="shared" si="489"/>
        <v>1</v>
      </c>
    </row>
    <row r="6221" spans="1:15" x14ac:dyDescent="0.2">
      <c r="A6221" s="3" t="s">
        <v>12942</v>
      </c>
      <c r="B6221" s="6">
        <v>42742.720138888886</v>
      </c>
      <c r="C6221" s="6">
        <v>42832.3125</v>
      </c>
      <c r="D6221" s="4" t="s">
        <v>128</v>
      </c>
      <c r="E6221" s="4" t="s">
        <v>10</v>
      </c>
      <c r="F6221" s="4" t="s">
        <v>18</v>
      </c>
      <c r="G6221" s="4" t="s">
        <v>4453</v>
      </c>
      <c r="H6221" s="4" t="s">
        <v>12943</v>
      </c>
      <c r="I6221" s="4" t="s">
        <v>74</v>
      </c>
      <c r="J6221">
        <f t="shared" si="485"/>
        <v>1</v>
      </c>
      <c r="K6221" s="7">
        <f t="shared" si="486"/>
        <v>0.72013888888888899</v>
      </c>
      <c r="L6221" t="str">
        <f>IF(AND(K6221&lt;Sheet2!$A$3,K6221&gt;=Sheet2!$A$2),"Morning",IF(AND(K6221&gt;=Sheet2!$A$3,K6221&lt;Sheet2!$A$4),"Afternoon","Night"))</f>
        <v>Afternoon</v>
      </c>
      <c r="M6221" t="str">
        <f t="shared" si="487"/>
        <v>Saturday</v>
      </c>
      <c r="N6221">
        <f t="shared" si="488"/>
        <v>2017</v>
      </c>
      <c r="O6221">
        <f t="shared" si="489"/>
        <v>1</v>
      </c>
    </row>
    <row r="6222" spans="1:15" x14ac:dyDescent="0.2">
      <c r="A6222" s="3" t="s">
        <v>12944</v>
      </c>
      <c r="B6222" s="6">
        <v>42773.452777777777</v>
      </c>
      <c r="C6222" s="6">
        <v>42773.452777777777</v>
      </c>
      <c r="D6222" s="4" t="s">
        <v>436</v>
      </c>
      <c r="E6222" s="4" t="s">
        <v>10</v>
      </c>
      <c r="F6222" s="4" t="s">
        <v>18</v>
      </c>
      <c r="G6222" s="4" t="s">
        <v>336</v>
      </c>
      <c r="H6222" s="4" t="s">
        <v>12945</v>
      </c>
      <c r="I6222" s="4" t="s">
        <v>74</v>
      </c>
      <c r="J6222">
        <f t="shared" si="485"/>
        <v>1</v>
      </c>
      <c r="K6222" s="7">
        <f t="shared" si="486"/>
        <v>0.45277777777777778</v>
      </c>
      <c r="L6222" t="str">
        <f>IF(AND(K6222&lt;Sheet2!$A$3,K6222&gt;=Sheet2!$A$2),"Morning",IF(AND(K6222&gt;=Sheet2!$A$3,K6222&lt;Sheet2!$A$4),"Afternoon","Night"))</f>
        <v>Morning</v>
      </c>
      <c r="M6222" t="str">
        <f t="shared" si="487"/>
        <v>Tuesday</v>
      </c>
      <c r="N6222">
        <f t="shared" si="488"/>
        <v>2017</v>
      </c>
      <c r="O6222">
        <f t="shared" si="489"/>
        <v>2</v>
      </c>
    </row>
    <row r="6223" spans="1:15" x14ac:dyDescent="0.2">
      <c r="A6223" s="3" t="s">
        <v>12946</v>
      </c>
      <c r="B6223" s="6">
        <v>42773.452777777777</v>
      </c>
      <c r="C6223" s="6">
        <v>42893.3125</v>
      </c>
      <c r="D6223" s="4" t="s">
        <v>436</v>
      </c>
      <c r="E6223" s="4" t="s">
        <v>10</v>
      </c>
      <c r="F6223" s="4" t="s">
        <v>18</v>
      </c>
      <c r="G6223" s="4" t="s">
        <v>336</v>
      </c>
      <c r="H6223" s="4" t="s">
        <v>12947</v>
      </c>
      <c r="I6223" s="4" t="s">
        <v>74</v>
      </c>
      <c r="J6223">
        <f t="shared" si="485"/>
        <v>1</v>
      </c>
      <c r="K6223" s="7">
        <f t="shared" si="486"/>
        <v>0.45277777777777778</v>
      </c>
      <c r="L6223" t="str">
        <f>IF(AND(K6223&lt;Sheet2!$A$3,K6223&gt;=Sheet2!$A$2),"Morning",IF(AND(K6223&gt;=Sheet2!$A$3,K6223&lt;Sheet2!$A$4),"Afternoon","Night"))</f>
        <v>Morning</v>
      </c>
      <c r="M6223" t="str">
        <f t="shared" si="487"/>
        <v>Tuesday</v>
      </c>
      <c r="N6223">
        <f t="shared" si="488"/>
        <v>2017</v>
      </c>
      <c r="O6223">
        <f t="shared" si="489"/>
        <v>2</v>
      </c>
    </row>
    <row r="6224" spans="1:15" x14ac:dyDescent="0.2">
      <c r="A6224" s="3" t="s">
        <v>12948</v>
      </c>
      <c r="B6224" s="6">
        <v>42773.718055555553</v>
      </c>
      <c r="C6224" s="6">
        <v>42773.718055555553</v>
      </c>
      <c r="D6224" s="4" t="s">
        <v>718</v>
      </c>
      <c r="E6224" s="4" t="s">
        <v>10</v>
      </c>
      <c r="F6224" s="4" t="s">
        <v>30</v>
      </c>
      <c r="G6224" s="4" t="s">
        <v>12</v>
      </c>
      <c r="H6224" s="4" t="s">
        <v>12949</v>
      </c>
      <c r="I6224" s="4" t="s">
        <v>74</v>
      </c>
      <c r="J6224">
        <f t="shared" si="485"/>
        <v>1</v>
      </c>
      <c r="K6224" s="7">
        <f t="shared" si="486"/>
        <v>0.71805555555555556</v>
      </c>
      <c r="L6224" t="str">
        <f>IF(AND(K6224&lt;Sheet2!$A$3,K6224&gt;=Sheet2!$A$2),"Morning",IF(AND(K6224&gt;=Sheet2!$A$3,K6224&lt;Sheet2!$A$4),"Afternoon","Night"))</f>
        <v>Afternoon</v>
      </c>
      <c r="M6224" t="str">
        <f t="shared" si="487"/>
        <v>Tuesday</v>
      </c>
      <c r="N6224">
        <f t="shared" si="488"/>
        <v>2017</v>
      </c>
      <c r="O6224">
        <f t="shared" si="489"/>
        <v>2</v>
      </c>
    </row>
    <row r="6225" spans="1:15" x14ac:dyDescent="0.2">
      <c r="A6225" s="3" t="s">
        <v>12950</v>
      </c>
      <c r="B6225" s="6">
        <v>42773.718055555553</v>
      </c>
      <c r="C6225" s="6">
        <v>42801.73541666667</v>
      </c>
      <c r="D6225" s="4" t="s">
        <v>718</v>
      </c>
      <c r="E6225" s="4" t="s">
        <v>10</v>
      </c>
      <c r="F6225" s="4" t="s">
        <v>30</v>
      </c>
      <c r="G6225" s="4" t="s">
        <v>12</v>
      </c>
      <c r="H6225" s="4" t="s">
        <v>12951</v>
      </c>
      <c r="I6225" s="4" t="s">
        <v>74</v>
      </c>
      <c r="J6225">
        <f t="shared" si="485"/>
        <v>1</v>
      </c>
      <c r="K6225" s="7">
        <f t="shared" si="486"/>
        <v>0.71805555555555556</v>
      </c>
      <c r="L6225" t="str">
        <f>IF(AND(K6225&lt;Sheet2!$A$3,K6225&gt;=Sheet2!$A$2),"Morning",IF(AND(K6225&gt;=Sheet2!$A$3,K6225&lt;Sheet2!$A$4),"Afternoon","Night"))</f>
        <v>Afternoon</v>
      </c>
      <c r="M6225" t="str">
        <f t="shared" si="487"/>
        <v>Tuesday</v>
      </c>
      <c r="N6225">
        <f t="shared" si="488"/>
        <v>2017</v>
      </c>
      <c r="O6225">
        <f t="shared" si="489"/>
        <v>2</v>
      </c>
    </row>
    <row r="6226" spans="1:15" x14ac:dyDescent="0.2">
      <c r="A6226" s="3" t="s">
        <v>12952</v>
      </c>
      <c r="B6226" s="6">
        <v>42773.814583333333</v>
      </c>
      <c r="C6226" s="6">
        <v>42773.814583333333</v>
      </c>
      <c r="D6226" s="4" t="s">
        <v>2272</v>
      </c>
      <c r="E6226" s="4" t="s">
        <v>77</v>
      </c>
      <c r="F6226" s="4" t="s">
        <v>114</v>
      </c>
      <c r="G6226" s="4" t="s">
        <v>12</v>
      </c>
      <c r="H6226" s="4" t="s">
        <v>12953</v>
      </c>
      <c r="I6226" s="4" t="s">
        <v>9776</v>
      </c>
      <c r="J6226">
        <f t="shared" si="485"/>
        <v>1</v>
      </c>
      <c r="K6226" s="7">
        <f t="shared" si="486"/>
        <v>0.81458333333333333</v>
      </c>
      <c r="L6226" t="str">
        <f>IF(AND(K6226&lt;Sheet2!$A$3,K6226&gt;=Sheet2!$A$2),"Morning",IF(AND(K6226&gt;=Sheet2!$A$3,K6226&lt;Sheet2!$A$4),"Afternoon","Night"))</f>
        <v>Night</v>
      </c>
      <c r="M6226" t="str">
        <f t="shared" si="487"/>
        <v>Tuesday</v>
      </c>
      <c r="N6226">
        <f t="shared" si="488"/>
        <v>2017</v>
      </c>
      <c r="O6226">
        <f t="shared" si="489"/>
        <v>2</v>
      </c>
    </row>
    <row r="6227" spans="1:15" x14ac:dyDescent="0.2">
      <c r="A6227" s="3" t="s">
        <v>12954</v>
      </c>
      <c r="B6227" s="6">
        <v>42773.814583333333</v>
      </c>
      <c r="C6227" s="6">
        <v>42832.799305555556</v>
      </c>
      <c r="D6227" s="4" t="s">
        <v>2272</v>
      </c>
      <c r="E6227" s="4" t="s">
        <v>77</v>
      </c>
      <c r="F6227" s="4" t="s">
        <v>114</v>
      </c>
      <c r="G6227" s="4" t="s">
        <v>12</v>
      </c>
      <c r="H6227" s="4" t="s">
        <v>12955</v>
      </c>
      <c r="I6227" s="4" t="s">
        <v>9776</v>
      </c>
      <c r="J6227">
        <f t="shared" si="485"/>
        <v>1</v>
      </c>
      <c r="K6227" s="7">
        <f t="shared" si="486"/>
        <v>0.81458333333333333</v>
      </c>
      <c r="L6227" t="str">
        <f>IF(AND(K6227&lt;Sheet2!$A$3,K6227&gt;=Sheet2!$A$2),"Morning",IF(AND(K6227&gt;=Sheet2!$A$3,K6227&lt;Sheet2!$A$4),"Afternoon","Night"))</f>
        <v>Night</v>
      </c>
      <c r="M6227" t="str">
        <f t="shared" si="487"/>
        <v>Tuesday</v>
      </c>
      <c r="N6227">
        <f t="shared" si="488"/>
        <v>2017</v>
      </c>
      <c r="O6227">
        <f t="shared" si="489"/>
        <v>2</v>
      </c>
    </row>
    <row r="6228" spans="1:15" x14ac:dyDescent="0.2">
      <c r="A6228" s="3" t="s">
        <v>12956</v>
      </c>
      <c r="B6228" s="6">
        <v>42773.817361111112</v>
      </c>
      <c r="C6228" s="6">
        <v>42773.817361111112</v>
      </c>
      <c r="D6228" s="4" t="s">
        <v>1671</v>
      </c>
      <c r="E6228" s="4" t="s">
        <v>77</v>
      </c>
      <c r="F6228" s="4" t="s">
        <v>18</v>
      </c>
      <c r="G6228" s="4" t="s">
        <v>757</v>
      </c>
      <c r="H6228" s="4" t="s">
        <v>12957</v>
      </c>
      <c r="I6228" s="4" t="s">
        <v>9776</v>
      </c>
      <c r="J6228">
        <f t="shared" si="485"/>
        <v>1</v>
      </c>
      <c r="K6228" s="7">
        <f t="shared" si="486"/>
        <v>0.81736111111111109</v>
      </c>
      <c r="L6228" t="str">
        <f>IF(AND(K6228&lt;Sheet2!$A$3,K6228&gt;=Sheet2!$A$2),"Morning",IF(AND(K6228&gt;=Sheet2!$A$3,K6228&lt;Sheet2!$A$4),"Afternoon","Night"))</f>
        <v>Night</v>
      </c>
      <c r="M6228" t="str">
        <f t="shared" si="487"/>
        <v>Tuesday</v>
      </c>
      <c r="N6228">
        <f t="shared" si="488"/>
        <v>2017</v>
      </c>
      <c r="O6228">
        <f t="shared" si="489"/>
        <v>2</v>
      </c>
    </row>
    <row r="6229" spans="1:15" x14ac:dyDescent="0.2">
      <c r="A6229" s="3" t="s">
        <v>12958</v>
      </c>
      <c r="B6229" s="6">
        <v>42773.817361111112</v>
      </c>
      <c r="C6229" s="6">
        <v>42832.573611111111</v>
      </c>
      <c r="D6229" s="4" t="s">
        <v>1671</v>
      </c>
      <c r="E6229" s="4" t="s">
        <v>77</v>
      </c>
      <c r="F6229" s="4" t="s">
        <v>18</v>
      </c>
      <c r="G6229" s="4" t="s">
        <v>757</v>
      </c>
      <c r="H6229" s="4" t="s">
        <v>12959</v>
      </c>
      <c r="I6229" s="4" t="s">
        <v>9776</v>
      </c>
      <c r="J6229">
        <f t="shared" si="485"/>
        <v>1</v>
      </c>
      <c r="K6229" s="7">
        <f t="shared" si="486"/>
        <v>0.81736111111111109</v>
      </c>
      <c r="L6229" t="str">
        <f>IF(AND(K6229&lt;Sheet2!$A$3,K6229&gt;=Sheet2!$A$2),"Morning",IF(AND(K6229&gt;=Sheet2!$A$3,K6229&lt;Sheet2!$A$4),"Afternoon","Night"))</f>
        <v>Night</v>
      </c>
      <c r="M6229" t="str">
        <f t="shared" si="487"/>
        <v>Tuesday</v>
      </c>
      <c r="N6229">
        <f t="shared" si="488"/>
        <v>2017</v>
      </c>
      <c r="O6229">
        <f t="shared" si="489"/>
        <v>2</v>
      </c>
    </row>
    <row r="6230" spans="1:15" x14ac:dyDescent="0.2">
      <c r="A6230" s="3" t="s">
        <v>12960</v>
      </c>
      <c r="B6230" s="6">
        <v>42773.826388888891</v>
      </c>
      <c r="C6230" s="6">
        <v>42773.826388888891</v>
      </c>
      <c r="D6230" s="4" t="s">
        <v>24</v>
      </c>
      <c r="E6230" s="4" t="s">
        <v>77</v>
      </c>
      <c r="F6230" s="4" t="s">
        <v>12147</v>
      </c>
      <c r="G6230" s="4" t="s">
        <v>5978</v>
      </c>
      <c r="H6230" s="4" t="s">
        <v>12961</v>
      </c>
      <c r="I6230" s="4" t="s">
        <v>9776</v>
      </c>
      <c r="J6230">
        <f t="shared" si="485"/>
        <v>1</v>
      </c>
      <c r="K6230" s="7">
        <f t="shared" si="486"/>
        <v>0.82638888888888884</v>
      </c>
      <c r="L6230" t="str">
        <f>IF(AND(K6230&lt;Sheet2!$A$3,K6230&gt;=Sheet2!$A$2),"Morning",IF(AND(K6230&gt;=Sheet2!$A$3,K6230&lt;Sheet2!$A$4),"Afternoon","Night"))</f>
        <v>Night</v>
      </c>
      <c r="M6230" t="str">
        <f t="shared" si="487"/>
        <v>Tuesday</v>
      </c>
      <c r="N6230">
        <f t="shared" si="488"/>
        <v>2017</v>
      </c>
      <c r="O6230">
        <f t="shared" si="489"/>
        <v>2</v>
      </c>
    </row>
    <row r="6231" spans="1:15" x14ac:dyDescent="0.2">
      <c r="A6231" s="3" t="s">
        <v>12962</v>
      </c>
      <c r="B6231" s="6">
        <v>42773.831250000003</v>
      </c>
      <c r="C6231" s="6">
        <v>42773.831250000003</v>
      </c>
      <c r="D6231" s="4" t="s">
        <v>290</v>
      </c>
      <c r="E6231" s="4" t="s">
        <v>77</v>
      </c>
      <c r="F6231" s="4" t="s">
        <v>30</v>
      </c>
      <c r="G6231" s="4" t="s">
        <v>555</v>
      </c>
      <c r="H6231" s="4" t="s">
        <v>12963</v>
      </c>
      <c r="I6231" s="4" t="s">
        <v>2761</v>
      </c>
      <c r="J6231">
        <f t="shared" si="485"/>
        <v>1</v>
      </c>
      <c r="K6231" s="7">
        <f t="shared" si="486"/>
        <v>0.83124999999999993</v>
      </c>
      <c r="L6231" t="str">
        <f>IF(AND(K6231&lt;Sheet2!$A$3,K6231&gt;=Sheet2!$A$2),"Morning",IF(AND(K6231&gt;=Sheet2!$A$3,K6231&lt;Sheet2!$A$4),"Afternoon","Night"))</f>
        <v>Night</v>
      </c>
      <c r="M6231" t="str">
        <f t="shared" si="487"/>
        <v>Tuesday</v>
      </c>
      <c r="N6231">
        <f t="shared" si="488"/>
        <v>2017</v>
      </c>
      <c r="O6231">
        <f t="shared" si="489"/>
        <v>2</v>
      </c>
    </row>
    <row r="6232" spans="1:15" x14ac:dyDescent="0.2">
      <c r="A6232" s="3" t="s">
        <v>12964</v>
      </c>
      <c r="B6232" s="6">
        <v>42773.831250000003</v>
      </c>
      <c r="C6232" s="6">
        <v>42832.3125</v>
      </c>
      <c r="D6232" s="4" t="s">
        <v>290</v>
      </c>
      <c r="E6232" s="4" t="s">
        <v>77</v>
      </c>
      <c r="F6232" s="4" t="s">
        <v>30</v>
      </c>
      <c r="G6232" s="4" t="s">
        <v>555</v>
      </c>
      <c r="H6232" s="4" t="s">
        <v>12965</v>
      </c>
      <c r="I6232" s="4" t="s">
        <v>2761</v>
      </c>
      <c r="J6232">
        <f t="shared" si="485"/>
        <v>1</v>
      </c>
      <c r="K6232" s="7">
        <f t="shared" si="486"/>
        <v>0.83124999999999993</v>
      </c>
      <c r="L6232" t="str">
        <f>IF(AND(K6232&lt;Sheet2!$A$3,K6232&gt;=Sheet2!$A$2),"Morning",IF(AND(K6232&gt;=Sheet2!$A$3,K6232&lt;Sheet2!$A$4),"Afternoon","Night"))</f>
        <v>Night</v>
      </c>
      <c r="M6232" t="str">
        <f t="shared" si="487"/>
        <v>Tuesday</v>
      </c>
      <c r="N6232">
        <f t="shared" si="488"/>
        <v>2017</v>
      </c>
      <c r="O6232">
        <f t="shared" si="489"/>
        <v>2</v>
      </c>
    </row>
    <row r="6233" spans="1:15" x14ac:dyDescent="0.2">
      <c r="A6233" s="3" t="s">
        <v>12966</v>
      </c>
      <c r="B6233" s="6">
        <v>42773.831250000003</v>
      </c>
      <c r="C6233" s="6">
        <v>42773.831250000003</v>
      </c>
      <c r="D6233" s="4" t="s">
        <v>96</v>
      </c>
      <c r="E6233" s="4" t="s">
        <v>77</v>
      </c>
      <c r="F6233" s="4" t="s">
        <v>18</v>
      </c>
      <c r="G6233" s="4" t="s">
        <v>91</v>
      </c>
      <c r="H6233" s="4" t="s">
        <v>12967</v>
      </c>
      <c r="I6233" s="4" t="s">
        <v>9785</v>
      </c>
      <c r="J6233">
        <f t="shared" si="485"/>
        <v>1</v>
      </c>
      <c r="K6233" s="7">
        <f t="shared" si="486"/>
        <v>0.83124999999999993</v>
      </c>
      <c r="L6233" t="str">
        <f>IF(AND(K6233&lt;Sheet2!$A$3,K6233&gt;=Sheet2!$A$2),"Morning",IF(AND(K6233&gt;=Sheet2!$A$3,K6233&lt;Sheet2!$A$4),"Afternoon","Night"))</f>
        <v>Night</v>
      </c>
      <c r="M6233" t="str">
        <f t="shared" si="487"/>
        <v>Tuesday</v>
      </c>
      <c r="N6233">
        <f t="shared" si="488"/>
        <v>2017</v>
      </c>
      <c r="O6233">
        <f t="shared" si="489"/>
        <v>2</v>
      </c>
    </row>
    <row r="6234" spans="1:15" x14ac:dyDescent="0.2">
      <c r="A6234" s="3" t="s">
        <v>12968</v>
      </c>
      <c r="B6234" s="6">
        <v>42773.831250000003</v>
      </c>
      <c r="C6234" s="6">
        <v>42832.3125</v>
      </c>
      <c r="D6234" s="4" t="s">
        <v>96</v>
      </c>
      <c r="E6234" s="4" t="s">
        <v>77</v>
      </c>
      <c r="F6234" s="4" t="s">
        <v>18</v>
      </c>
      <c r="G6234" s="4" t="s">
        <v>91</v>
      </c>
      <c r="H6234" s="4" t="s">
        <v>12969</v>
      </c>
      <c r="I6234" s="4" t="s">
        <v>9785</v>
      </c>
      <c r="J6234">
        <f t="shared" si="485"/>
        <v>1</v>
      </c>
      <c r="K6234" s="7">
        <f t="shared" si="486"/>
        <v>0.83124999999999993</v>
      </c>
      <c r="L6234" t="str">
        <f>IF(AND(K6234&lt;Sheet2!$A$3,K6234&gt;=Sheet2!$A$2),"Morning",IF(AND(K6234&gt;=Sheet2!$A$3,K6234&lt;Sheet2!$A$4),"Afternoon","Night"))</f>
        <v>Night</v>
      </c>
      <c r="M6234" t="str">
        <f t="shared" si="487"/>
        <v>Tuesday</v>
      </c>
      <c r="N6234">
        <f t="shared" si="488"/>
        <v>2017</v>
      </c>
      <c r="O6234">
        <f t="shared" si="489"/>
        <v>2</v>
      </c>
    </row>
    <row r="6235" spans="1:15" x14ac:dyDescent="0.2">
      <c r="A6235" s="3" t="s">
        <v>12970</v>
      </c>
      <c r="B6235" s="6">
        <v>42801.444444444445</v>
      </c>
      <c r="C6235" s="6">
        <v>42801.444444444445</v>
      </c>
      <c r="D6235" s="4" t="s">
        <v>119</v>
      </c>
      <c r="E6235" s="4" t="s">
        <v>74</v>
      </c>
      <c r="F6235" s="4" t="s">
        <v>74</v>
      </c>
      <c r="G6235" s="4" t="s">
        <v>72</v>
      </c>
      <c r="H6235" s="4" t="s">
        <v>12971</v>
      </c>
      <c r="I6235" s="4" t="s">
        <v>74</v>
      </c>
      <c r="J6235">
        <f t="shared" si="485"/>
        <v>1</v>
      </c>
      <c r="K6235" s="7">
        <f t="shared" si="486"/>
        <v>0.44444444444444442</v>
      </c>
      <c r="L6235" t="str">
        <f>IF(AND(K6235&lt;Sheet2!$A$3,K6235&gt;=Sheet2!$A$2),"Morning",IF(AND(K6235&gt;=Sheet2!$A$3,K6235&lt;Sheet2!$A$4),"Afternoon","Night"))</f>
        <v>Morning</v>
      </c>
      <c r="M6235" t="str">
        <f t="shared" si="487"/>
        <v>Tuesday</v>
      </c>
      <c r="N6235">
        <f t="shared" si="488"/>
        <v>2017</v>
      </c>
      <c r="O6235">
        <f t="shared" si="489"/>
        <v>3</v>
      </c>
    </row>
    <row r="6236" spans="1:15" x14ac:dyDescent="0.2">
      <c r="A6236" s="3" t="s">
        <v>12972</v>
      </c>
      <c r="B6236" s="6">
        <v>42801.479166666664</v>
      </c>
      <c r="C6236" s="6">
        <v>42801.479166666664</v>
      </c>
      <c r="D6236" s="4" t="s">
        <v>241</v>
      </c>
      <c r="E6236" s="4" t="s">
        <v>74</v>
      </c>
      <c r="F6236" s="4" t="s">
        <v>74</v>
      </c>
      <c r="G6236" s="4" t="s">
        <v>72</v>
      </c>
      <c r="H6236" s="4" t="s">
        <v>12973</v>
      </c>
      <c r="I6236" s="4" t="s">
        <v>74</v>
      </c>
      <c r="J6236">
        <f t="shared" si="485"/>
        <v>1</v>
      </c>
      <c r="K6236" s="7">
        <f t="shared" si="486"/>
        <v>0.47916666666666669</v>
      </c>
      <c r="L6236" t="str">
        <f>IF(AND(K6236&lt;Sheet2!$A$3,K6236&gt;=Sheet2!$A$2),"Morning",IF(AND(K6236&gt;=Sheet2!$A$3,K6236&lt;Sheet2!$A$4),"Afternoon","Night"))</f>
        <v>Morning</v>
      </c>
      <c r="M6236" t="str">
        <f t="shared" si="487"/>
        <v>Tuesday</v>
      </c>
      <c r="N6236">
        <f t="shared" si="488"/>
        <v>2017</v>
      </c>
      <c r="O6236">
        <f t="shared" si="489"/>
        <v>3</v>
      </c>
    </row>
    <row r="6237" spans="1:15" x14ac:dyDescent="0.2">
      <c r="A6237" s="3" t="s">
        <v>12974</v>
      </c>
      <c r="B6237" s="6">
        <v>42801.966666666667</v>
      </c>
      <c r="C6237" s="6">
        <v>42801.966666666667</v>
      </c>
      <c r="D6237" s="4" t="s">
        <v>1498</v>
      </c>
      <c r="E6237" s="4" t="s">
        <v>10</v>
      </c>
      <c r="F6237" s="4" t="s">
        <v>18</v>
      </c>
      <c r="G6237" s="4" t="s">
        <v>147</v>
      </c>
      <c r="H6237" s="4" t="s">
        <v>12975</v>
      </c>
      <c r="I6237" s="4" t="s">
        <v>9776</v>
      </c>
      <c r="J6237">
        <f t="shared" si="485"/>
        <v>1</v>
      </c>
      <c r="K6237" s="7">
        <f t="shared" si="486"/>
        <v>0.96666666666666667</v>
      </c>
      <c r="L6237" t="str">
        <f>IF(AND(K6237&lt;Sheet2!$A$3,K6237&gt;=Sheet2!$A$2),"Morning",IF(AND(K6237&gt;=Sheet2!$A$3,K6237&lt;Sheet2!$A$4),"Afternoon","Night"))</f>
        <v>Night</v>
      </c>
      <c r="M6237" t="str">
        <f t="shared" si="487"/>
        <v>Tuesday</v>
      </c>
      <c r="N6237">
        <f t="shared" si="488"/>
        <v>2017</v>
      </c>
      <c r="O6237">
        <f t="shared" si="489"/>
        <v>3</v>
      </c>
    </row>
    <row r="6238" spans="1:15" x14ac:dyDescent="0.2">
      <c r="A6238" s="3" t="s">
        <v>12976</v>
      </c>
      <c r="B6238" s="6">
        <v>42801.966666666667</v>
      </c>
      <c r="C6238" s="6">
        <v>42893.356249999997</v>
      </c>
      <c r="D6238" s="4" t="s">
        <v>1498</v>
      </c>
      <c r="E6238" s="4" t="s">
        <v>10</v>
      </c>
      <c r="F6238" s="4" t="s">
        <v>18</v>
      </c>
      <c r="G6238" s="4" t="s">
        <v>147</v>
      </c>
      <c r="H6238" s="4" t="s">
        <v>12977</v>
      </c>
      <c r="I6238" s="4" t="s">
        <v>9776</v>
      </c>
      <c r="J6238">
        <f t="shared" si="485"/>
        <v>1</v>
      </c>
      <c r="K6238" s="7">
        <f t="shared" si="486"/>
        <v>0.96666666666666667</v>
      </c>
      <c r="L6238" t="str">
        <f>IF(AND(K6238&lt;Sheet2!$A$3,K6238&gt;=Sheet2!$A$2),"Morning",IF(AND(K6238&gt;=Sheet2!$A$3,K6238&lt;Sheet2!$A$4),"Afternoon","Night"))</f>
        <v>Night</v>
      </c>
      <c r="M6238" t="str">
        <f t="shared" si="487"/>
        <v>Tuesday</v>
      </c>
      <c r="N6238">
        <f t="shared" si="488"/>
        <v>2017</v>
      </c>
      <c r="O6238">
        <f t="shared" si="489"/>
        <v>3</v>
      </c>
    </row>
    <row r="6239" spans="1:15" x14ac:dyDescent="0.2">
      <c r="A6239" s="3" t="s">
        <v>12978</v>
      </c>
      <c r="B6239" s="6">
        <v>42832.916666666664</v>
      </c>
      <c r="C6239" s="6">
        <v>42832.916666666664</v>
      </c>
      <c r="D6239" s="4" t="s">
        <v>45</v>
      </c>
      <c r="E6239" s="4" t="s">
        <v>10</v>
      </c>
      <c r="F6239" s="4" t="s">
        <v>253</v>
      </c>
      <c r="G6239" s="4" t="s">
        <v>98</v>
      </c>
      <c r="H6239" s="4" t="s">
        <v>12979</v>
      </c>
      <c r="I6239" s="4" t="s">
        <v>74</v>
      </c>
      <c r="J6239">
        <f t="shared" si="485"/>
        <v>1</v>
      </c>
      <c r="K6239" s="7">
        <f t="shared" si="486"/>
        <v>0.91666666666666663</v>
      </c>
      <c r="L6239" t="str">
        <f>IF(AND(K6239&lt;Sheet2!$A$3,K6239&gt;=Sheet2!$A$2),"Morning",IF(AND(K6239&gt;=Sheet2!$A$3,K6239&lt;Sheet2!$A$4),"Afternoon","Night"))</f>
        <v>Night</v>
      </c>
      <c r="M6239" t="str">
        <f t="shared" si="487"/>
        <v>Friday</v>
      </c>
      <c r="N6239">
        <f t="shared" si="488"/>
        <v>2017</v>
      </c>
      <c r="O6239">
        <f t="shared" si="489"/>
        <v>4</v>
      </c>
    </row>
    <row r="6240" spans="1:15" x14ac:dyDescent="0.2">
      <c r="A6240" s="3" t="s">
        <v>12980</v>
      </c>
      <c r="B6240" s="6">
        <v>42862.4375</v>
      </c>
      <c r="C6240" s="6">
        <v>42862.4375</v>
      </c>
      <c r="D6240" s="4" t="s">
        <v>2272</v>
      </c>
      <c r="E6240" s="4" t="s">
        <v>10</v>
      </c>
      <c r="F6240" s="4" t="s">
        <v>63</v>
      </c>
      <c r="G6240" s="4" t="s">
        <v>147</v>
      </c>
      <c r="H6240" s="4" t="s">
        <v>12981</v>
      </c>
      <c r="I6240" s="4" t="s">
        <v>74</v>
      </c>
      <c r="J6240">
        <f t="shared" si="485"/>
        <v>1</v>
      </c>
      <c r="K6240" s="7">
        <f t="shared" si="486"/>
        <v>0.4375</v>
      </c>
      <c r="L6240" t="str">
        <f>IF(AND(K6240&lt;Sheet2!$A$3,K6240&gt;=Sheet2!$A$2),"Morning",IF(AND(K6240&gt;=Sheet2!$A$3,K6240&lt;Sheet2!$A$4),"Afternoon","Night"))</f>
        <v>Morning</v>
      </c>
      <c r="M6240" t="str">
        <f t="shared" si="487"/>
        <v>Sunday</v>
      </c>
      <c r="N6240">
        <f t="shared" si="488"/>
        <v>2017</v>
      </c>
      <c r="O6240">
        <f t="shared" si="489"/>
        <v>5</v>
      </c>
    </row>
    <row r="6241" spans="1:15" x14ac:dyDescent="0.2">
      <c r="A6241" s="3" t="s">
        <v>12982</v>
      </c>
      <c r="B6241" s="6">
        <v>42862.963194444441</v>
      </c>
      <c r="C6241" s="6">
        <v>42862.963194444441</v>
      </c>
      <c r="D6241" s="4" t="s">
        <v>389</v>
      </c>
      <c r="E6241" s="4" t="s">
        <v>77</v>
      </c>
      <c r="F6241" s="4" t="s">
        <v>18</v>
      </c>
      <c r="G6241" s="4" t="s">
        <v>1319</v>
      </c>
      <c r="H6241" s="4" t="s">
        <v>12983</v>
      </c>
      <c r="I6241" s="4" t="s">
        <v>74</v>
      </c>
      <c r="J6241">
        <f t="shared" si="485"/>
        <v>1</v>
      </c>
      <c r="K6241" s="7">
        <f t="shared" si="486"/>
        <v>0.96319444444444446</v>
      </c>
      <c r="L6241" t="str">
        <f>IF(AND(K6241&lt;Sheet2!$A$3,K6241&gt;=Sheet2!$A$2),"Morning",IF(AND(K6241&gt;=Sheet2!$A$3,K6241&lt;Sheet2!$A$4),"Afternoon","Night"))</f>
        <v>Night</v>
      </c>
      <c r="M6241" t="str">
        <f t="shared" si="487"/>
        <v>Sunday</v>
      </c>
      <c r="N6241">
        <f t="shared" si="488"/>
        <v>2017</v>
      </c>
      <c r="O6241">
        <f t="shared" si="489"/>
        <v>5</v>
      </c>
    </row>
    <row r="6242" spans="1:15" x14ac:dyDescent="0.2">
      <c r="A6242" s="3" t="s">
        <v>12984</v>
      </c>
      <c r="B6242" s="6">
        <v>42862.963194444441</v>
      </c>
      <c r="C6242" s="6">
        <v>42923.581250000003</v>
      </c>
      <c r="D6242" s="4" t="s">
        <v>389</v>
      </c>
      <c r="E6242" s="4" t="s">
        <v>77</v>
      </c>
      <c r="F6242" s="4" t="s">
        <v>18</v>
      </c>
      <c r="G6242" s="4" t="s">
        <v>1319</v>
      </c>
      <c r="H6242" s="4" t="s">
        <v>12985</v>
      </c>
      <c r="I6242" s="4" t="s">
        <v>74</v>
      </c>
      <c r="J6242">
        <f t="shared" si="485"/>
        <v>1</v>
      </c>
      <c r="K6242" s="7">
        <f t="shared" si="486"/>
        <v>0.96319444444444446</v>
      </c>
      <c r="L6242" t="str">
        <f>IF(AND(K6242&lt;Sheet2!$A$3,K6242&gt;=Sheet2!$A$2),"Morning",IF(AND(K6242&gt;=Sheet2!$A$3,K6242&lt;Sheet2!$A$4),"Afternoon","Night"))</f>
        <v>Night</v>
      </c>
      <c r="M6242" t="str">
        <f t="shared" si="487"/>
        <v>Sunday</v>
      </c>
      <c r="N6242">
        <f t="shared" si="488"/>
        <v>2017</v>
      </c>
      <c r="O6242">
        <f t="shared" si="489"/>
        <v>5</v>
      </c>
    </row>
    <row r="6243" spans="1:15" x14ac:dyDescent="0.2">
      <c r="A6243" s="3" t="s">
        <v>12986</v>
      </c>
      <c r="B6243" s="6">
        <v>42893.012499999997</v>
      </c>
      <c r="C6243" s="6">
        <v>42893.012499999997</v>
      </c>
      <c r="D6243" s="4" t="s">
        <v>2272</v>
      </c>
      <c r="E6243" s="4" t="s">
        <v>10</v>
      </c>
      <c r="F6243" s="4" t="s">
        <v>361</v>
      </c>
      <c r="G6243" s="4" t="s">
        <v>12987</v>
      </c>
      <c r="H6243" s="4" t="s">
        <v>12988</v>
      </c>
      <c r="I6243" s="4" t="s">
        <v>9785</v>
      </c>
      <c r="J6243">
        <f t="shared" si="485"/>
        <v>1</v>
      </c>
      <c r="K6243" s="7">
        <f t="shared" si="486"/>
        <v>1.2499999999999999E-2</v>
      </c>
      <c r="L6243" t="str">
        <f>IF(AND(K6243&lt;Sheet2!$A$3,K6243&gt;=Sheet2!$A$2),"Morning",IF(AND(K6243&gt;=Sheet2!$A$3,K6243&lt;Sheet2!$A$4),"Afternoon","Night"))</f>
        <v>Night</v>
      </c>
      <c r="M6243" t="str">
        <f t="shared" si="487"/>
        <v>Wednesday</v>
      </c>
      <c r="N6243">
        <f t="shared" si="488"/>
        <v>2017</v>
      </c>
      <c r="O6243">
        <f t="shared" si="489"/>
        <v>6</v>
      </c>
    </row>
    <row r="6244" spans="1:15" x14ac:dyDescent="0.2">
      <c r="A6244" s="3" t="s">
        <v>12989</v>
      </c>
      <c r="B6244" s="6">
        <v>42893.375</v>
      </c>
      <c r="C6244" s="6">
        <v>42893.375</v>
      </c>
      <c r="D6244" s="4" t="s">
        <v>40</v>
      </c>
      <c r="E6244" s="4" t="s">
        <v>10</v>
      </c>
      <c r="F6244" s="4" t="s">
        <v>63</v>
      </c>
      <c r="G6244" s="4" t="s">
        <v>421</v>
      </c>
      <c r="H6244" s="4" t="s">
        <v>12990</v>
      </c>
      <c r="I6244" s="4" t="s">
        <v>74</v>
      </c>
      <c r="J6244">
        <f t="shared" si="485"/>
        <v>1</v>
      </c>
      <c r="K6244" s="7">
        <f t="shared" si="486"/>
        <v>0.375</v>
      </c>
      <c r="L6244" t="str">
        <f>IF(AND(K6244&lt;Sheet2!$A$3,K6244&gt;=Sheet2!$A$2),"Morning",IF(AND(K6244&gt;=Sheet2!$A$3,K6244&lt;Sheet2!$A$4),"Afternoon","Night"))</f>
        <v>Morning</v>
      </c>
      <c r="M6244" t="str">
        <f t="shared" si="487"/>
        <v>Wednesday</v>
      </c>
      <c r="N6244">
        <f t="shared" si="488"/>
        <v>2017</v>
      </c>
      <c r="O6244">
        <f t="shared" si="489"/>
        <v>6</v>
      </c>
    </row>
    <row r="6245" spans="1:15" x14ac:dyDescent="0.2">
      <c r="A6245" s="3" t="s">
        <v>12991</v>
      </c>
      <c r="B6245" s="6">
        <v>42893.584722222222</v>
      </c>
      <c r="C6245" s="6">
        <v>42893.584722222222</v>
      </c>
      <c r="D6245" s="4" t="s">
        <v>119</v>
      </c>
      <c r="E6245" s="4" t="s">
        <v>74</v>
      </c>
      <c r="F6245" s="4" t="s">
        <v>74</v>
      </c>
      <c r="G6245" s="4" t="s">
        <v>72</v>
      </c>
      <c r="H6245" s="4" t="s">
        <v>12992</v>
      </c>
      <c r="I6245" s="4" t="s">
        <v>74</v>
      </c>
      <c r="J6245">
        <f t="shared" si="485"/>
        <v>1</v>
      </c>
      <c r="K6245" s="7">
        <f t="shared" si="486"/>
        <v>0.58472222222222225</v>
      </c>
      <c r="L6245" t="str">
        <f>IF(AND(K6245&lt;Sheet2!$A$3,K6245&gt;=Sheet2!$A$2),"Morning",IF(AND(K6245&gt;=Sheet2!$A$3,K6245&lt;Sheet2!$A$4),"Afternoon","Night"))</f>
        <v>Afternoon</v>
      </c>
      <c r="M6245" t="str">
        <f t="shared" si="487"/>
        <v>Wednesday</v>
      </c>
      <c r="N6245">
        <f t="shared" si="488"/>
        <v>2017</v>
      </c>
      <c r="O6245">
        <f t="shared" si="489"/>
        <v>6</v>
      </c>
    </row>
    <row r="6246" spans="1:15" x14ac:dyDescent="0.2">
      <c r="A6246" s="3" t="s">
        <v>12993</v>
      </c>
      <c r="B6246" s="6">
        <v>42893.65</v>
      </c>
      <c r="C6246" s="6">
        <v>42893.65</v>
      </c>
      <c r="D6246" s="4" t="s">
        <v>119</v>
      </c>
      <c r="E6246" s="4" t="s">
        <v>74</v>
      </c>
      <c r="F6246" s="4" t="s">
        <v>74</v>
      </c>
      <c r="G6246" s="4" t="s">
        <v>72</v>
      </c>
      <c r="H6246" s="4" t="s">
        <v>12994</v>
      </c>
      <c r="I6246" s="4" t="s">
        <v>74</v>
      </c>
      <c r="J6246">
        <f t="shared" si="485"/>
        <v>1</v>
      </c>
      <c r="K6246" s="7">
        <f t="shared" si="486"/>
        <v>0.65</v>
      </c>
      <c r="L6246" t="str">
        <f>IF(AND(K6246&lt;Sheet2!$A$3,K6246&gt;=Sheet2!$A$2),"Morning",IF(AND(K6246&gt;=Sheet2!$A$3,K6246&lt;Sheet2!$A$4),"Afternoon","Night"))</f>
        <v>Afternoon</v>
      </c>
      <c r="M6246" t="str">
        <f t="shared" si="487"/>
        <v>Wednesday</v>
      </c>
      <c r="N6246">
        <f t="shared" si="488"/>
        <v>2017</v>
      </c>
      <c r="O6246">
        <f t="shared" si="489"/>
        <v>6</v>
      </c>
    </row>
    <row r="6247" spans="1:15" x14ac:dyDescent="0.2">
      <c r="A6247" s="3" t="s">
        <v>12995</v>
      </c>
      <c r="B6247" s="6">
        <v>42893.686111111114</v>
      </c>
      <c r="C6247" s="6">
        <v>42893.686111111114</v>
      </c>
      <c r="D6247" s="4" t="s">
        <v>241</v>
      </c>
      <c r="E6247" s="4" t="s">
        <v>74</v>
      </c>
      <c r="F6247" s="4" t="s">
        <v>74</v>
      </c>
      <c r="G6247" s="4" t="s">
        <v>72</v>
      </c>
      <c r="H6247" s="4" t="s">
        <v>12996</v>
      </c>
      <c r="I6247" s="4" t="s">
        <v>74</v>
      </c>
      <c r="J6247">
        <f t="shared" si="485"/>
        <v>1</v>
      </c>
      <c r="K6247" s="7">
        <f t="shared" si="486"/>
        <v>0.68611111111111101</v>
      </c>
      <c r="L6247" t="str">
        <f>IF(AND(K6247&lt;Sheet2!$A$3,K6247&gt;=Sheet2!$A$2),"Morning",IF(AND(K6247&gt;=Sheet2!$A$3,K6247&lt;Sheet2!$A$4),"Afternoon","Night"))</f>
        <v>Afternoon</v>
      </c>
      <c r="M6247" t="str">
        <f t="shared" si="487"/>
        <v>Wednesday</v>
      </c>
      <c r="N6247">
        <f t="shared" si="488"/>
        <v>2017</v>
      </c>
      <c r="O6247">
        <f t="shared" si="489"/>
        <v>6</v>
      </c>
    </row>
    <row r="6248" spans="1:15" x14ac:dyDescent="0.2">
      <c r="A6248" s="3" t="s">
        <v>12997</v>
      </c>
      <c r="B6248" s="6">
        <v>42923.333333333336</v>
      </c>
      <c r="C6248" s="6">
        <v>42923.333333333336</v>
      </c>
      <c r="D6248" s="4" t="s">
        <v>290</v>
      </c>
      <c r="E6248" s="4" t="s">
        <v>10</v>
      </c>
      <c r="F6248" s="4" t="s">
        <v>600</v>
      </c>
      <c r="G6248" s="4" t="s">
        <v>12</v>
      </c>
      <c r="H6248" s="4" t="s">
        <v>12998</v>
      </c>
      <c r="I6248" s="4" t="s">
        <v>74</v>
      </c>
      <c r="J6248">
        <f t="shared" si="485"/>
        <v>1</v>
      </c>
      <c r="K6248" s="7">
        <f t="shared" si="486"/>
        <v>0.33333333333333331</v>
      </c>
      <c r="L6248" t="str">
        <f>IF(AND(K6248&lt;Sheet2!$A$3,K6248&gt;=Sheet2!$A$2),"Morning",IF(AND(K6248&gt;=Sheet2!$A$3,K6248&lt;Sheet2!$A$4),"Afternoon","Night"))</f>
        <v>Morning</v>
      </c>
      <c r="M6248" t="str">
        <f t="shared" si="487"/>
        <v>Friday</v>
      </c>
      <c r="N6248">
        <f t="shared" si="488"/>
        <v>2017</v>
      </c>
      <c r="O6248">
        <f t="shared" si="489"/>
        <v>7</v>
      </c>
    </row>
    <row r="6249" spans="1:15" x14ac:dyDescent="0.2">
      <c r="A6249" s="3" t="s">
        <v>12999</v>
      </c>
      <c r="B6249" s="6">
        <v>42923.645138888889</v>
      </c>
      <c r="C6249" s="6">
        <v>42923.645138888889</v>
      </c>
      <c r="D6249" s="4" t="s">
        <v>29</v>
      </c>
      <c r="E6249" s="4" t="s">
        <v>17</v>
      </c>
      <c r="F6249" s="4" t="s">
        <v>30</v>
      </c>
      <c r="G6249" s="4" t="s">
        <v>12</v>
      </c>
      <c r="H6249" s="4" t="s">
        <v>13000</v>
      </c>
      <c r="I6249" s="4" t="s">
        <v>74</v>
      </c>
      <c r="J6249">
        <f t="shared" si="485"/>
        <v>1</v>
      </c>
      <c r="K6249" s="7">
        <f t="shared" si="486"/>
        <v>0.64513888888888882</v>
      </c>
      <c r="L6249" t="str">
        <f>IF(AND(K6249&lt;Sheet2!$A$3,K6249&gt;=Sheet2!$A$2),"Morning",IF(AND(K6249&gt;=Sheet2!$A$3,K6249&lt;Sheet2!$A$4),"Afternoon","Night"))</f>
        <v>Afternoon</v>
      </c>
      <c r="M6249" t="str">
        <f t="shared" si="487"/>
        <v>Friday</v>
      </c>
      <c r="N6249">
        <f t="shared" si="488"/>
        <v>2017</v>
      </c>
      <c r="O6249">
        <f t="shared" si="489"/>
        <v>7</v>
      </c>
    </row>
    <row r="6250" spans="1:15" x14ac:dyDescent="0.2">
      <c r="A6250" s="3" t="s">
        <v>13001</v>
      </c>
      <c r="B6250" s="6">
        <v>42923.645138888889</v>
      </c>
      <c r="C6250" s="6">
        <v>43076.645138888889</v>
      </c>
      <c r="D6250" s="4" t="s">
        <v>29</v>
      </c>
      <c r="E6250" s="4" t="s">
        <v>17</v>
      </c>
      <c r="F6250" s="4" t="s">
        <v>30</v>
      </c>
      <c r="G6250" s="4" t="s">
        <v>12</v>
      </c>
      <c r="H6250" s="4" t="s">
        <v>13002</v>
      </c>
      <c r="I6250" s="4" t="s">
        <v>74</v>
      </c>
      <c r="J6250">
        <f t="shared" si="485"/>
        <v>1</v>
      </c>
      <c r="K6250" s="7">
        <f t="shared" si="486"/>
        <v>0.64513888888888882</v>
      </c>
      <c r="L6250" t="str">
        <f>IF(AND(K6250&lt;Sheet2!$A$3,K6250&gt;=Sheet2!$A$2),"Morning",IF(AND(K6250&gt;=Sheet2!$A$3,K6250&lt;Sheet2!$A$4),"Afternoon","Night"))</f>
        <v>Afternoon</v>
      </c>
      <c r="M6250" t="str">
        <f t="shared" si="487"/>
        <v>Friday</v>
      </c>
      <c r="N6250">
        <f t="shared" si="488"/>
        <v>2017</v>
      </c>
      <c r="O6250">
        <f t="shared" si="489"/>
        <v>7</v>
      </c>
    </row>
    <row r="6251" spans="1:15" x14ac:dyDescent="0.2">
      <c r="A6251" s="3" t="s">
        <v>13003</v>
      </c>
      <c r="B6251" s="6">
        <v>42954.268055555556</v>
      </c>
      <c r="C6251" s="6">
        <v>42954.268055555556</v>
      </c>
      <c r="D6251" s="4" t="s">
        <v>2093</v>
      </c>
      <c r="E6251" s="4" t="s">
        <v>10</v>
      </c>
      <c r="F6251" s="4" t="s">
        <v>30</v>
      </c>
      <c r="G6251" s="4" t="s">
        <v>12</v>
      </c>
      <c r="H6251" s="4" t="s">
        <v>13004</v>
      </c>
      <c r="I6251" s="4" t="s">
        <v>74</v>
      </c>
      <c r="J6251">
        <f t="shared" si="485"/>
        <v>1</v>
      </c>
      <c r="K6251" s="7">
        <f t="shared" si="486"/>
        <v>0.26805555555555555</v>
      </c>
      <c r="L6251" t="str">
        <f>IF(AND(K6251&lt;Sheet2!$A$3,K6251&gt;=Sheet2!$A$2),"Morning",IF(AND(K6251&gt;=Sheet2!$A$3,K6251&lt;Sheet2!$A$4),"Afternoon","Night"))</f>
        <v>Morning</v>
      </c>
      <c r="M6251" t="str">
        <f t="shared" si="487"/>
        <v>Monday</v>
      </c>
      <c r="N6251">
        <f t="shared" si="488"/>
        <v>2017</v>
      </c>
      <c r="O6251">
        <f t="shared" si="489"/>
        <v>8</v>
      </c>
    </row>
    <row r="6252" spans="1:15" x14ac:dyDescent="0.2">
      <c r="A6252" s="3" t="s">
        <v>13005</v>
      </c>
      <c r="B6252" s="6">
        <v>42954.268055555556</v>
      </c>
      <c r="C6252" s="6">
        <v>43076.268055555556</v>
      </c>
      <c r="D6252" s="4" t="s">
        <v>2093</v>
      </c>
      <c r="E6252" s="4" t="s">
        <v>10</v>
      </c>
      <c r="F6252" s="4" t="s">
        <v>30</v>
      </c>
      <c r="G6252" s="4" t="s">
        <v>12</v>
      </c>
      <c r="H6252" s="4" t="s">
        <v>13006</v>
      </c>
      <c r="I6252" s="4" t="s">
        <v>74</v>
      </c>
      <c r="J6252">
        <f t="shared" si="485"/>
        <v>1</v>
      </c>
      <c r="K6252" s="7">
        <f t="shared" si="486"/>
        <v>0.26805555555555555</v>
      </c>
      <c r="L6252" t="str">
        <f>IF(AND(K6252&lt;Sheet2!$A$3,K6252&gt;=Sheet2!$A$2),"Morning",IF(AND(K6252&gt;=Sheet2!$A$3,K6252&lt;Sheet2!$A$4),"Afternoon","Night"))</f>
        <v>Morning</v>
      </c>
      <c r="M6252" t="str">
        <f t="shared" si="487"/>
        <v>Monday</v>
      </c>
      <c r="N6252">
        <f t="shared" si="488"/>
        <v>2017</v>
      </c>
      <c r="O6252">
        <f t="shared" si="489"/>
        <v>8</v>
      </c>
    </row>
    <row r="6253" spans="1:15" x14ac:dyDescent="0.2">
      <c r="A6253" s="3" t="s">
        <v>13007</v>
      </c>
      <c r="B6253" s="6">
        <v>42954.300694444442</v>
      </c>
      <c r="C6253" s="6">
        <v>42954.300694444442</v>
      </c>
      <c r="D6253" s="4" t="s">
        <v>9</v>
      </c>
      <c r="E6253" s="4" t="s">
        <v>10</v>
      </c>
      <c r="F6253" s="4" t="s">
        <v>30</v>
      </c>
      <c r="G6253" s="4" t="s">
        <v>12</v>
      </c>
      <c r="H6253" s="4" t="s">
        <v>13008</v>
      </c>
      <c r="I6253" s="4" t="s">
        <v>74</v>
      </c>
      <c r="J6253">
        <f t="shared" si="485"/>
        <v>1</v>
      </c>
      <c r="K6253" s="7">
        <f t="shared" si="486"/>
        <v>0.30069444444444443</v>
      </c>
      <c r="L6253" t="str">
        <f>IF(AND(K6253&lt;Sheet2!$A$3,K6253&gt;=Sheet2!$A$2),"Morning",IF(AND(K6253&gt;=Sheet2!$A$3,K6253&lt;Sheet2!$A$4),"Afternoon","Night"))</f>
        <v>Morning</v>
      </c>
      <c r="M6253" t="str">
        <f t="shared" si="487"/>
        <v>Monday</v>
      </c>
      <c r="N6253">
        <f t="shared" si="488"/>
        <v>2017</v>
      </c>
      <c r="O6253">
        <f t="shared" si="489"/>
        <v>8</v>
      </c>
    </row>
    <row r="6254" spans="1:15" x14ac:dyDescent="0.2">
      <c r="A6254" s="3" t="s">
        <v>13009</v>
      </c>
      <c r="B6254" s="6">
        <v>42954.300694444442</v>
      </c>
      <c r="C6254" s="6" t="s">
        <v>30584</v>
      </c>
      <c r="D6254" s="4" t="s">
        <v>9</v>
      </c>
      <c r="E6254" s="4" t="s">
        <v>10</v>
      </c>
      <c r="F6254" s="4" t="s">
        <v>30</v>
      </c>
      <c r="G6254" s="4" t="s">
        <v>12</v>
      </c>
      <c r="H6254" s="4" t="s">
        <v>13010</v>
      </c>
      <c r="I6254" s="4" t="s">
        <v>74</v>
      </c>
      <c r="J6254">
        <f t="shared" si="485"/>
        <v>1</v>
      </c>
      <c r="K6254" s="7">
        <f t="shared" si="486"/>
        <v>0.30069444444444443</v>
      </c>
      <c r="L6254" t="str">
        <f>IF(AND(K6254&lt;Sheet2!$A$3,K6254&gt;=Sheet2!$A$2),"Morning",IF(AND(K6254&gt;=Sheet2!$A$3,K6254&lt;Sheet2!$A$4),"Afternoon","Night"))</f>
        <v>Morning</v>
      </c>
      <c r="M6254" t="str">
        <f t="shared" si="487"/>
        <v>Monday</v>
      </c>
      <c r="N6254">
        <f t="shared" si="488"/>
        <v>2017</v>
      </c>
      <c r="O6254">
        <f t="shared" si="489"/>
        <v>8</v>
      </c>
    </row>
    <row r="6255" spans="1:15" x14ac:dyDescent="0.2">
      <c r="A6255" s="3" t="s">
        <v>13011</v>
      </c>
      <c r="B6255" s="6">
        <v>42954.666666666664</v>
      </c>
      <c r="C6255" s="6">
        <v>42954.666666666664</v>
      </c>
      <c r="D6255" s="4" t="s">
        <v>90</v>
      </c>
      <c r="E6255" s="4" t="s">
        <v>10</v>
      </c>
      <c r="F6255" s="4" t="s">
        <v>30</v>
      </c>
      <c r="G6255" s="4" t="s">
        <v>12</v>
      </c>
      <c r="H6255" s="4" t="s">
        <v>13012</v>
      </c>
      <c r="I6255" s="4" t="s">
        <v>74</v>
      </c>
      <c r="J6255">
        <f t="shared" si="485"/>
        <v>1</v>
      </c>
      <c r="K6255" s="7">
        <f t="shared" si="486"/>
        <v>0.66666666666666663</v>
      </c>
      <c r="L6255" t="str">
        <f>IF(AND(K6255&lt;Sheet2!$A$3,K6255&gt;=Sheet2!$A$2),"Morning",IF(AND(K6255&gt;=Sheet2!$A$3,K6255&lt;Sheet2!$A$4),"Afternoon","Night"))</f>
        <v>Afternoon</v>
      </c>
      <c r="M6255" t="str">
        <f t="shared" si="487"/>
        <v>Monday</v>
      </c>
      <c r="N6255">
        <f t="shared" si="488"/>
        <v>2017</v>
      </c>
      <c r="O6255">
        <f t="shared" si="489"/>
        <v>8</v>
      </c>
    </row>
    <row r="6256" spans="1:15" x14ac:dyDescent="0.2">
      <c r="A6256" s="3" t="s">
        <v>13013</v>
      </c>
      <c r="B6256" s="6">
        <v>42954.929861111108</v>
      </c>
      <c r="C6256" s="6">
        <v>42954.929861111108</v>
      </c>
      <c r="D6256" s="4" t="s">
        <v>7367</v>
      </c>
      <c r="E6256" s="4" t="s">
        <v>10</v>
      </c>
      <c r="F6256" s="4" t="s">
        <v>30</v>
      </c>
      <c r="G6256" s="4" t="s">
        <v>12</v>
      </c>
      <c r="H6256" s="4" t="s">
        <v>13014</v>
      </c>
      <c r="I6256" s="4" t="s">
        <v>74</v>
      </c>
      <c r="J6256">
        <f t="shared" si="485"/>
        <v>1</v>
      </c>
      <c r="K6256" s="7">
        <f t="shared" si="486"/>
        <v>0.92986111111111114</v>
      </c>
      <c r="L6256" t="str">
        <f>IF(AND(K6256&lt;Sheet2!$A$3,K6256&gt;=Sheet2!$A$2),"Morning",IF(AND(K6256&gt;=Sheet2!$A$3,K6256&lt;Sheet2!$A$4),"Afternoon","Night"))</f>
        <v>Night</v>
      </c>
      <c r="M6256" t="str">
        <f t="shared" si="487"/>
        <v>Monday</v>
      </c>
      <c r="N6256">
        <f t="shared" si="488"/>
        <v>2017</v>
      </c>
      <c r="O6256">
        <f t="shared" si="489"/>
        <v>8</v>
      </c>
    </row>
    <row r="6257" spans="1:15" x14ac:dyDescent="0.2">
      <c r="A6257" s="3" t="s">
        <v>13015</v>
      </c>
      <c r="B6257" s="6">
        <v>42954.929861111108</v>
      </c>
      <c r="C6257" s="6" t="s">
        <v>30585</v>
      </c>
      <c r="D6257" s="4" t="s">
        <v>7367</v>
      </c>
      <c r="E6257" s="4" t="s">
        <v>10</v>
      </c>
      <c r="F6257" s="4" t="s">
        <v>30</v>
      </c>
      <c r="G6257" s="4" t="s">
        <v>12</v>
      </c>
      <c r="H6257" s="4" t="s">
        <v>13016</v>
      </c>
      <c r="I6257" s="4" t="s">
        <v>74</v>
      </c>
      <c r="J6257">
        <f t="shared" si="485"/>
        <v>1</v>
      </c>
      <c r="K6257" s="7">
        <f t="shared" si="486"/>
        <v>0.92986111111111114</v>
      </c>
      <c r="L6257" t="str">
        <f>IF(AND(K6257&lt;Sheet2!$A$3,K6257&gt;=Sheet2!$A$2),"Morning",IF(AND(K6257&gt;=Sheet2!$A$3,K6257&lt;Sheet2!$A$4),"Afternoon","Night"))</f>
        <v>Night</v>
      </c>
      <c r="M6257" t="str">
        <f t="shared" si="487"/>
        <v>Monday</v>
      </c>
      <c r="N6257">
        <f t="shared" si="488"/>
        <v>2017</v>
      </c>
      <c r="O6257">
        <f t="shared" si="489"/>
        <v>8</v>
      </c>
    </row>
    <row r="6258" spans="1:15" x14ac:dyDescent="0.2">
      <c r="A6258" s="3" t="s">
        <v>13017</v>
      </c>
      <c r="B6258" s="6">
        <v>42985.423611111109</v>
      </c>
      <c r="C6258" s="6">
        <v>42985.423611111109</v>
      </c>
      <c r="D6258" s="4" t="s">
        <v>241</v>
      </c>
      <c r="E6258" s="4" t="s">
        <v>74</v>
      </c>
      <c r="F6258" s="4" t="s">
        <v>74</v>
      </c>
      <c r="G6258" s="4" t="s">
        <v>72</v>
      </c>
      <c r="H6258" s="4" t="s">
        <v>13018</v>
      </c>
      <c r="I6258" s="4" t="s">
        <v>74</v>
      </c>
      <c r="J6258">
        <f t="shared" si="485"/>
        <v>1</v>
      </c>
      <c r="K6258" s="7">
        <f t="shared" si="486"/>
        <v>0.4236111111111111</v>
      </c>
      <c r="L6258" t="str">
        <f>IF(AND(K6258&lt;Sheet2!$A$3,K6258&gt;=Sheet2!$A$2),"Morning",IF(AND(K6258&gt;=Sheet2!$A$3,K6258&lt;Sheet2!$A$4),"Afternoon","Night"))</f>
        <v>Morning</v>
      </c>
      <c r="M6258" t="str">
        <f t="shared" si="487"/>
        <v>Thursday</v>
      </c>
      <c r="N6258">
        <f t="shared" si="488"/>
        <v>2017</v>
      </c>
      <c r="O6258">
        <f t="shared" si="489"/>
        <v>9</v>
      </c>
    </row>
    <row r="6259" spans="1:15" x14ac:dyDescent="0.2">
      <c r="A6259" s="3" t="s">
        <v>13019</v>
      </c>
      <c r="B6259" s="6">
        <v>42985.448611111111</v>
      </c>
      <c r="C6259" s="6">
        <v>42985.448611111111</v>
      </c>
      <c r="D6259" s="4" t="s">
        <v>241</v>
      </c>
      <c r="E6259" s="4" t="s">
        <v>74</v>
      </c>
      <c r="F6259" s="4" t="s">
        <v>74</v>
      </c>
      <c r="G6259" s="4" t="s">
        <v>72</v>
      </c>
      <c r="H6259" s="4" t="s">
        <v>13020</v>
      </c>
      <c r="I6259" s="4" t="s">
        <v>74</v>
      </c>
      <c r="J6259">
        <f t="shared" si="485"/>
        <v>1</v>
      </c>
      <c r="K6259" s="7">
        <f t="shared" si="486"/>
        <v>0.44861111111111113</v>
      </c>
      <c r="L6259" t="str">
        <f>IF(AND(K6259&lt;Sheet2!$A$3,K6259&gt;=Sheet2!$A$2),"Morning",IF(AND(K6259&gt;=Sheet2!$A$3,K6259&lt;Sheet2!$A$4),"Afternoon","Night"))</f>
        <v>Morning</v>
      </c>
      <c r="M6259" t="str">
        <f t="shared" si="487"/>
        <v>Thursday</v>
      </c>
      <c r="N6259">
        <f t="shared" si="488"/>
        <v>2017</v>
      </c>
      <c r="O6259">
        <f t="shared" si="489"/>
        <v>9</v>
      </c>
    </row>
    <row r="6260" spans="1:15" x14ac:dyDescent="0.2">
      <c r="A6260" s="3" t="s">
        <v>13021</v>
      </c>
      <c r="B6260" s="6">
        <v>43015.345833333333</v>
      </c>
      <c r="C6260" s="6">
        <v>43015.345833333333</v>
      </c>
      <c r="D6260" s="4" t="s">
        <v>290</v>
      </c>
      <c r="E6260" s="4" t="s">
        <v>10</v>
      </c>
      <c r="F6260" s="4" t="s">
        <v>30</v>
      </c>
      <c r="G6260" s="4" t="s">
        <v>12</v>
      </c>
      <c r="H6260" s="4" t="s">
        <v>13022</v>
      </c>
      <c r="I6260" s="4" t="s">
        <v>74</v>
      </c>
      <c r="J6260">
        <f t="shared" si="485"/>
        <v>1</v>
      </c>
      <c r="K6260" s="7">
        <f t="shared" si="486"/>
        <v>0.34583333333333338</v>
      </c>
      <c r="L6260" t="str">
        <f>IF(AND(K6260&lt;Sheet2!$A$3,K6260&gt;=Sheet2!$A$2),"Morning",IF(AND(K6260&gt;=Sheet2!$A$3,K6260&lt;Sheet2!$A$4),"Afternoon","Night"))</f>
        <v>Morning</v>
      </c>
      <c r="M6260" t="str">
        <f t="shared" si="487"/>
        <v>Saturday</v>
      </c>
      <c r="N6260">
        <f t="shared" si="488"/>
        <v>2017</v>
      </c>
      <c r="O6260">
        <f t="shared" si="489"/>
        <v>10</v>
      </c>
    </row>
    <row r="6261" spans="1:15" x14ac:dyDescent="0.2">
      <c r="A6261" s="3" t="s">
        <v>13023</v>
      </c>
      <c r="B6261" s="6">
        <v>43015.472222222219</v>
      </c>
      <c r="C6261" s="6">
        <v>43015.472222222219</v>
      </c>
      <c r="D6261" s="4" t="s">
        <v>3305</v>
      </c>
      <c r="E6261" s="4" t="s">
        <v>10</v>
      </c>
      <c r="F6261" s="4" t="s">
        <v>361</v>
      </c>
      <c r="G6261" s="4" t="s">
        <v>13024</v>
      </c>
      <c r="H6261" s="4" t="s">
        <v>13025</v>
      </c>
      <c r="I6261" s="4" t="s">
        <v>13026</v>
      </c>
      <c r="J6261">
        <f t="shared" si="485"/>
        <v>1</v>
      </c>
      <c r="K6261" s="7">
        <f t="shared" si="486"/>
        <v>0.47222222222222227</v>
      </c>
      <c r="L6261" t="str">
        <f>IF(AND(K6261&lt;Sheet2!$A$3,K6261&gt;=Sheet2!$A$2),"Morning",IF(AND(K6261&gt;=Sheet2!$A$3,K6261&lt;Sheet2!$A$4),"Afternoon","Night"))</f>
        <v>Morning</v>
      </c>
      <c r="M6261" t="str">
        <f t="shared" si="487"/>
        <v>Saturday</v>
      </c>
      <c r="N6261">
        <f t="shared" si="488"/>
        <v>2017</v>
      </c>
      <c r="O6261">
        <f t="shared" si="489"/>
        <v>10</v>
      </c>
    </row>
    <row r="6262" spans="1:15" x14ac:dyDescent="0.2">
      <c r="A6262" s="3" t="s">
        <v>13027</v>
      </c>
      <c r="B6262" s="6">
        <v>43015.472222222219</v>
      </c>
      <c r="C6262" s="6">
        <v>43046.5625</v>
      </c>
      <c r="D6262" s="4" t="s">
        <v>3305</v>
      </c>
      <c r="E6262" s="4" t="s">
        <v>10</v>
      </c>
      <c r="F6262" s="4" t="s">
        <v>361</v>
      </c>
      <c r="G6262" s="4" t="s">
        <v>13024</v>
      </c>
      <c r="H6262" s="4" t="s">
        <v>13028</v>
      </c>
      <c r="I6262" s="4" t="s">
        <v>13026</v>
      </c>
      <c r="J6262">
        <f t="shared" si="485"/>
        <v>1</v>
      </c>
      <c r="K6262" s="7">
        <f t="shared" si="486"/>
        <v>0.47222222222222227</v>
      </c>
      <c r="L6262" t="str">
        <f>IF(AND(K6262&lt;Sheet2!$A$3,K6262&gt;=Sheet2!$A$2),"Morning",IF(AND(K6262&gt;=Sheet2!$A$3,K6262&lt;Sheet2!$A$4),"Afternoon","Night"))</f>
        <v>Morning</v>
      </c>
      <c r="M6262" t="str">
        <f t="shared" si="487"/>
        <v>Saturday</v>
      </c>
      <c r="N6262">
        <f t="shared" si="488"/>
        <v>2017</v>
      </c>
      <c r="O6262">
        <f t="shared" si="489"/>
        <v>10</v>
      </c>
    </row>
    <row r="6263" spans="1:15" x14ac:dyDescent="0.2">
      <c r="A6263" s="3" t="s">
        <v>13029</v>
      </c>
      <c r="B6263" s="6">
        <v>43015.527777777781</v>
      </c>
      <c r="C6263" s="6">
        <v>43015.527777777781</v>
      </c>
      <c r="D6263" s="4" t="s">
        <v>507</v>
      </c>
      <c r="E6263" s="4" t="s">
        <v>10</v>
      </c>
      <c r="F6263" s="4" t="s">
        <v>11</v>
      </c>
      <c r="G6263" s="4" t="s">
        <v>115</v>
      </c>
      <c r="H6263" s="4" t="s">
        <v>13030</v>
      </c>
      <c r="I6263" s="4" t="s">
        <v>74</v>
      </c>
      <c r="J6263">
        <f t="shared" si="485"/>
        <v>1</v>
      </c>
      <c r="K6263" s="7">
        <f t="shared" si="486"/>
        <v>0.52777777777777779</v>
      </c>
      <c r="L6263" t="str">
        <f>IF(AND(K6263&lt;Sheet2!$A$3,K6263&gt;=Sheet2!$A$2),"Morning",IF(AND(K6263&gt;=Sheet2!$A$3,K6263&lt;Sheet2!$A$4),"Afternoon","Night"))</f>
        <v>Afternoon</v>
      </c>
      <c r="M6263" t="str">
        <f t="shared" si="487"/>
        <v>Saturday</v>
      </c>
      <c r="N6263">
        <f t="shared" si="488"/>
        <v>2017</v>
      </c>
      <c r="O6263">
        <f t="shared" si="489"/>
        <v>10</v>
      </c>
    </row>
    <row r="6264" spans="1:15" x14ac:dyDescent="0.2">
      <c r="A6264" s="3" t="s">
        <v>13031</v>
      </c>
      <c r="B6264" s="6">
        <v>43015.620138888888</v>
      </c>
      <c r="C6264" s="6">
        <v>43015.620138888888</v>
      </c>
      <c r="D6264" s="4" t="s">
        <v>83</v>
      </c>
      <c r="E6264" s="4" t="s">
        <v>10</v>
      </c>
      <c r="F6264" s="4" t="s">
        <v>30</v>
      </c>
      <c r="G6264" s="4" t="s">
        <v>12</v>
      </c>
      <c r="H6264" s="4" t="s">
        <v>13032</v>
      </c>
      <c r="I6264" s="4" t="s">
        <v>74</v>
      </c>
      <c r="J6264">
        <f t="shared" si="485"/>
        <v>1</v>
      </c>
      <c r="K6264" s="7">
        <f t="shared" si="486"/>
        <v>0.62013888888888891</v>
      </c>
      <c r="L6264" t="str">
        <f>IF(AND(K6264&lt;Sheet2!$A$3,K6264&gt;=Sheet2!$A$2),"Morning",IF(AND(K6264&gt;=Sheet2!$A$3,K6264&lt;Sheet2!$A$4),"Afternoon","Night"))</f>
        <v>Afternoon</v>
      </c>
      <c r="M6264" t="str">
        <f t="shared" si="487"/>
        <v>Saturday</v>
      </c>
      <c r="N6264">
        <f t="shared" si="488"/>
        <v>2017</v>
      </c>
      <c r="O6264">
        <f t="shared" si="489"/>
        <v>10</v>
      </c>
    </row>
    <row r="6265" spans="1:15" x14ac:dyDescent="0.2">
      <c r="A6265" s="3" t="s">
        <v>13033</v>
      </c>
      <c r="B6265" s="6">
        <v>43046.579861111109</v>
      </c>
      <c r="C6265" s="6">
        <v>43046.579861111109</v>
      </c>
      <c r="D6265" s="4" t="s">
        <v>119</v>
      </c>
      <c r="E6265" s="4" t="s">
        <v>10</v>
      </c>
      <c r="F6265" s="4" t="s">
        <v>74</v>
      </c>
      <c r="G6265" s="4" t="s">
        <v>72</v>
      </c>
      <c r="H6265" s="4" t="s">
        <v>13034</v>
      </c>
      <c r="I6265" s="4" t="s">
        <v>74</v>
      </c>
      <c r="J6265">
        <f t="shared" si="485"/>
        <v>1</v>
      </c>
      <c r="K6265" s="7">
        <f t="shared" si="486"/>
        <v>0.57986111111111105</v>
      </c>
      <c r="L6265" t="str">
        <f>IF(AND(K6265&lt;Sheet2!$A$3,K6265&gt;=Sheet2!$A$2),"Morning",IF(AND(K6265&gt;=Sheet2!$A$3,K6265&lt;Sheet2!$A$4),"Afternoon","Night"))</f>
        <v>Afternoon</v>
      </c>
      <c r="M6265" t="str">
        <f t="shared" si="487"/>
        <v>Tuesday</v>
      </c>
      <c r="N6265">
        <f t="shared" si="488"/>
        <v>2017</v>
      </c>
      <c r="O6265">
        <f t="shared" si="489"/>
        <v>11</v>
      </c>
    </row>
    <row r="6266" spans="1:15" x14ac:dyDescent="0.2">
      <c r="A6266" s="3" t="s">
        <v>13035</v>
      </c>
      <c r="B6266" s="6">
        <v>43046.645833333336</v>
      </c>
      <c r="C6266" s="6">
        <v>43046.645833333336</v>
      </c>
      <c r="D6266" s="4" t="s">
        <v>140</v>
      </c>
      <c r="E6266" s="4" t="s">
        <v>10</v>
      </c>
      <c r="F6266" s="4" t="s">
        <v>30</v>
      </c>
      <c r="G6266" s="4" t="s">
        <v>13036</v>
      </c>
      <c r="H6266" s="4" t="s">
        <v>13037</v>
      </c>
      <c r="I6266" s="4" t="s">
        <v>74</v>
      </c>
      <c r="J6266">
        <f t="shared" si="485"/>
        <v>1</v>
      </c>
      <c r="K6266" s="7">
        <f t="shared" si="486"/>
        <v>0.64583333333333337</v>
      </c>
      <c r="L6266" t="str">
        <f>IF(AND(K6266&lt;Sheet2!$A$3,K6266&gt;=Sheet2!$A$2),"Morning",IF(AND(K6266&gt;=Sheet2!$A$3,K6266&lt;Sheet2!$A$4),"Afternoon","Night"))</f>
        <v>Afternoon</v>
      </c>
      <c r="M6266" t="str">
        <f t="shared" si="487"/>
        <v>Tuesday</v>
      </c>
      <c r="N6266">
        <f t="shared" si="488"/>
        <v>2017</v>
      </c>
      <c r="O6266">
        <f t="shared" si="489"/>
        <v>11</v>
      </c>
    </row>
    <row r="6267" spans="1:15" x14ac:dyDescent="0.2">
      <c r="A6267" s="3" t="s">
        <v>13038</v>
      </c>
      <c r="B6267" s="6">
        <v>43046.838194444441</v>
      </c>
      <c r="C6267" s="6">
        <v>43046.838194444441</v>
      </c>
      <c r="D6267" s="4" t="s">
        <v>2263</v>
      </c>
      <c r="E6267" s="4" t="s">
        <v>77</v>
      </c>
      <c r="F6267" s="4" t="s">
        <v>1931</v>
      </c>
      <c r="G6267" s="4" t="s">
        <v>13039</v>
      </c>
      <c r="H6267" s="4" t="s">
        <v>13040</v>
      </c>
      <c r="I6267" s="4" t="s">
        <v>9785</v>
      </c>
      <c r="J6267">
        <f t="shared" si="485"/>
        <v>1</v>
      </c>
      <c r="K6267" s="7">
        <f t="shared" si="486"/>
        <v>0.83819444444444446</v>
      </c>
      <c r="L6267" t="str">
        <f>IF(AND(K6267&lt;Sheet2!$A$3,K6267&gt;=Sheet2!$A$2),"Morning",IF(AND(K6267&gt;=Sheet2!$A$3,K6267&lt;Sheet2!$A$4),"Afternoon","Night"))</f>
        <v>Night</v>
      </c>
      <c r="M6267" t="str">
        <f t="shared" si="487"/>
        <v>Tuesday</v>
      </c>
      <c r="N6267">
        <f t="shared" si="488"/>
        <v>2017</v>
      </c>
      <c r="O6267">
        <f t="shared" si="489"/>
        <v>11</v>
      </c>
    </row>
    <row r="6268" spans="1:15" x14ac:dyDescent="0.2">
      <c r="A6268" s="3" t="s">
        <v>13041</v>
      </c>
      <c r="B6268" s="6">
        <v>43046.838194444441</v>
      </c>
      <c r="C6268" s="6">
        <v>43076.678472222222</v>
      </c>
      <c r="D6268" s="4" t="s">
        <v>2263</v>
      </c>
      <c r="E6268" s="4" t="s">
        <v>77</v>
      </c>
      <c r="F6268" s="4" t="s">
        <v>1931</v>
      </c>
      <c r="G6268" s="4" t="s">
        <v>13039</v>
      </c>
      <c r="H6268" s="4" t="s">
        <v>13042</v>
      </c>
      <c r="I6268" s="4" t="s">
        <v>9785</v>
      </c>
      <c r="J6268">
        <f t="shared" si="485"/>
        <v>1</v>
      </c>
      <c r="K6268" s="7">
        <f t="shared" si="486"/>
        <v>0.83819444444444446</v>
      </c>
      <c r="L6268" t="str">
        <f>IF(AND(K6268&lt;Sheet2!$A$3,K6268&gt;=Sheet2!$A$2),"Morning",IF(AND(K6268&gt;=Sheet2!$A$3,K6268&lt;Sheet2!$A$4),"Afternoon","Night"))</f>
        <v>Night</v>
      </c>
      <c r="M6268" t="str">
        <f t="shared" si="487"/>
        <v>Tuesday</v>
      </c>
      <c r="N6268">
        <f t="shared" si="488"/>
        <v>2017</v>
      </c>
      <c r="O6268">
        <f t="shared" si="489"/>
        <v>11</v>
      </c>
    </row>
    <row r="6269" spans="1:15" x14ac:dyDescent="0.2">
      <c r="A6269" s="3" t="s">
        <v>13043</v>
      </c>
      <c r="B6269" s="6">
        <v>43046.838888888888</v>
      </c>
      <c r="C6269" s="6">
        <v>43046.838888888888</v>
      </c>
      <c r="D6269" s="4" t="s">
        <v>298</v>
      </c>
      <c r="E6269" s="4" t="s">
        <v>77</v>
      </c>
      <c r="F6269" s="4" t="s">
        <v>30</v>
      </c>
      <c r="G6269" s="4" t="s">
        <v>12</v>
      </c>
      <c r="H6269" s="4" t="s">
        <v>13044</v>
      </c>
      <c r="I6269" s="4" t="s">
        <v>74</v>
      </c>
      <c r="J6269">
        <f t="shared" si="485"/>
        <v>1</v>
      </c>
      <c r="K6269" s="7">
        <f t="shared" si="486"/>
        <v>0.83888888888888891</v>
      </c>
      <c r="L6269" t="str">
        <f>IF(AND(K6269&lt;Sheet2!$A$3,K6269&gt;=Sheet2!$A$2),"Morning",IF(AND(K6269&gt;=Sheet2!$A$3,K6269&lt;Sheet2!$A$4),"Afternoon","Night"))</f>
        <v>Night</v>
      </c>
      <c r="M6269" t="str">
        <f t="shared" si="487"/>
        <v>Tuesday</v>
      </c>
      <c r="N6269">
        <f t="shared" si="488"/>
        <v>2017</v>
      </c>
      <c r="O6269">
        <f t="shared" si="489"/>
        <v>11</v>
      </c>
    </row>
    <row r="6270" spans="1:15" x14ac:dyDescent="0.2">
      <c r="A6270" s="3" t="s">
        <v>13045</v>
      </c>
      <c r="B6270" s="6">
        <v>43046.838888888888</v>
      </c>
      <c r="C6270" s="6" t="s">
        <v>30586</v>
      </c>
      <c r="D6270" s="4" t="s">
        <v>298</v>
      </c>
      <c r="E6270" s="4" t="s">
        <v>77</v>
      </c>
      <c r="F6270" s="4" t="s">
        <v>30</v>
      </c>
      <c r="G6270" s="4" t="s">
        <v>12</v>
      </c>
      <c r="H6270" s="4" t="s">
        <v>13046</v>
      </c>
      <c r="I6270" s="4" t="s">
        <v>74</v>
      </c>
      <c r="J6270">
        <f t="shared" si="485"/>
        <v>1</v>
      </c>
      <c r="K6270" s="7">
        <f t="shared" si="486"/>
        <v>0.83888888888888891</v>
      </c>
      <c r="L6270" t="str">
        <f>IF(AND(K6270&lt;Sheet2!$A$3,K6270&gt;=Sheet2!$A$2),"Morning",IF(AND(K6270&gt;=Sheet2!$A$3,K6270&lt;Sheet2!$A$4),"Afternoon","Night"))</f>
        <v>Night</v>
      </c>
      <c r="M6270" t="str">
        <f t="shared" si="487"/>
        <v>Tuesday</v>
      </c>
      <c r="N6270">
        <f t="shared" si="488"/>
        <v>2017</v>
      </c>
      <c r="O6270">
        <f t="shared" si="489"/>
        <v>11</v>
      </c>
    </row>
    <row r="6271" spans="1:15" x14ac:dyDescent="0.2">
      <c r="A6271" s="3" t="s">
        <v>13047</v>
      </c>
      <c r="B6271" s="6">
        <v>43046.870833333334</v>
      </c>
      <c r="C6271" s="6">
        <v>43046.870833333334</v>
      </c>
      <c r="D6271" s="4" t="s">
        <v>1996</v>
      </c>
      <c r="E6271" s="4" t="s">
        <v>77</v>
      </c>
      <c r="F6271" s="4" t="s">
        <v>30</v>
      </c>
      <c r="G6271" s="4" t="s">
        <v>12</v>
      </c>
      <c r="H6271" s="4" t="s">
        <v>13048</v>
      </c>
      <c r="I6271" s="4" t="s">
        <v>74</v>
      </c>
      <c r="J6271">
        <f t="shared" si="485"/>
        <v>1</v>
      </c>
      <c r="K6271" s="7">
        <f t="shared" si="486"/>
        <v>0.87083333333333324</v>
      </c>
      <c r="L6271" t="str">
        <f>IF(AND(K6271&lt;Sheet2!$A$3,K6271&gt;=Sheet2!$A$2),"Morning",IF(AND(K6271&gt;=Sheet2!$A$3,K6271&lt;Sheet2!$A$4),"Afternoon","Night"))</f>
        <v>Night</v>
      </c>
      <c r="M6271" t="str">
        <f t="shared" si="487"/>
        <v>Tuesday</v>
      </c>
      <c r="N6271">
        <f t="shared" si="488"/>
        <v>2017</v>
      </c>
      <c r="O6271">
        <f t="shared" si="489"/>
        <v>11</v>
      </c>
    </row>
    <row r="6272" spans="1:15" x14ac:dyDescent="0.2">
      <c r="A6272" s="3" t="s">
        <v>13049</v>
      </c>
      <c r="B6272" s="6">
        <v>43046.870833333334</v>
      </c>
      <c r="C6272" s="6" t="s">
        <v>30586</v>
      </c>
      <c r="D6272" s="4" t="s">
        <v>1996</v>
      </c>
      <c r="E6272" s="4" t="s">
        <v>77</v>
      </c>
      <c r="F6272" s="4" t="s">
        <v>30</v>
      </c>
      <c r="G6272" s="4" t="s">
        <v>12</v>
      </c>
      <c r="H6272" s="4" t="s">
        <v>13050</v>
      </c>
      <c r="I6272" s="4" t="s">
        <v>74</v>
      </c>
      <c r="J6272">
        <f t="shared" si="485"/>
        <v>1</v>
      </c>
      <c r="K6272" s="7">
        <f t="shared" si="486"/>
        <v>0.87083333333333324</v>
      </c>
      <c r="L6272" t="str">
        <f>IF(AND(K6272&lt;Sheet2!$A$3,K6272&gt;=Sheet2!$A$2),"Morning",IF(AND(K6272&gt;=Sheet2!$A$3,K6272&lt;Sheet2!$A$4),"Afternoon","Night"))</f>
        <v>Night</v>
      </c>
      <c r="M6272" t="str">
        <f t="shared" si="487"/>
        <v>Tuesday</v>
      </c>
      <c r="N6272">
        <f t="shared" si="488"/>
        <v>2017</v>
      </c>
      <c r="O6272">
        <f t="shared" si="489"/>
        <v>11</v>
      </c>
    </row>
    <row r="6273" spans="1:15" x14ac:dyDescent="0.2">
      <c r="A6273" s="3" t="s">
        <v>13051</v>
      </c>
      <c r="B6273" s="6">
        <v>43046.871527777781</v>
      </c>
      <c r="C6273" s="6">
        <v>43046.871527777781</v>
      </c>
      <c r="D6273" s="4" t="s">
        <v>9729</v>
      </c>
      <c r="E6273" s="4" t="s">
        <v>77</v>
      </c>
      <c r="F6273" s="4" t="s">
        <v>18</v>
      </c>
      <c r="G6273" s="4" t="s">
        <v>12</v>
      </c>
      <c r="H6273" s="4" t="s">
        <v>13052</v>
      </c>
      <c r="I6273" s="4" t="s">
        <v>74</v>
      </c>
      <c r="J6273">
        <f t="shared" si="485"/>
        <v>1</v>
      </c>
      <c r="K6273" s="7">
        <f t="shared" si="486"/>
        <v>0.87152777777777779</v>
      </c>
      <c r="L6273" t="str">
        <f>IF(AND(K6273&lt;Sheet2!$A$3,K6273&gt;=Sheet2!$A$2),"Morning",IF(AND(K6273&gt;=Sheet2!$A$3,K6273&lt;Sheet2!$A$4),"Afternoon","Night"))</f>
        <v>Night</v>
      </c>
      <c r="M6273" t="str">
        <f t="shared" si="487"/>
        <v>Tuesday</v>
      </c>
      <c r="N6273">
        <f t="shared" si="488"/>
        <v>2017</v>
      </c>
      <c r="O6273">
        <f t="shared" si="489"/>
        <v>11</v>
      </c>
    </row>
    <row r="6274" spans="1:15" x14ac:dyDescent="0.2">
      <c r="A6274" s="3" t="s">
        <v>13053</v>
      </c>
      <c r="B6274" s="6">
        <v>43046.871527777781</v>
      </c>
      <c r="C6274" s="6" t="s">
        <v>30586</v>
      </c>
      <c r="D6274" s="4" t="s">
        <v>9729</v>
      </c>
      <c r="E6274" s="4" t="s">
        <v>77</v>
      </c>
      <c r="F6274" s="4" t="s">
        <v>18</v>
      </c>
      <c r="G6274" s="4" t="s">
        <v>12</v>
      </c>
      <c r="H6274" s="4" t="s">
        <v>13054</v>
      </c>
      <c r="I6274" s="4" t="s">
        <v>74</v>
      </c>
      <c r="J6274">
        <f t="shared" si="485"/>
        <v>1</v>
      </c>
      <c r="K6274" s="7">
        <f t="shared" si="486"/>
        <v>0.87152777777777779</v>
      </c>
      <c r="L6274" t="str">
        <f>IF(AND(K6274&lt;Sheet2!$A$3,K6274&gt;=Sheet2!$A$2),"Morning",IF(AND(K6274&gt;=Sheet2!$A$3,K6274&lt;Sheet2!$A$4),"Afternoon","Night"))</f>
        <v>Night</v>
      </c>
      <c r="M6274" t="str">
        <f t="shared" si="487"/>
        <v>Tuesday</v>
      </c>
      <c r="N6274">
        <f t="shared" si="488"/>
        <v>2017</v>
      </c>
      <c r="O6274">
        <f t="shared" si="489"/>
        <v>11</v>
      </c>
    </row>
    <row r="6275" spans="1:15" x14ac:dyDescent="0.2">
      <c r="A6275" s="3" t="s">
        <v>13055</v>
      </c>
      <c r="B6275" s="6">
        <v>43076.447916666664</v>
      </c>
      <c r="C6275" s="6">
        <v>43076.447916666664</v>
      </c>
      <c r="D6275" s="4" t="s">
        <v>360</v>
      </c>
      <c r="E6275" s="4" t="s">
        <v>10</v>
      </c>
      <c r="F6275" s="4" t="s">
        <v>63</v>
      </c>
      <c r="G6275" s="4" t="s">
        <v>421</v>
      </c>
      <c r="H6275" s="4" t="s">
        <v>13056</v>
      </c>
      <c r="I6275" s="4" t="s">
        <v>74</v>
      </c>
      <c r="J6275">
        <f t="shared" ref="J6275:J6338" si="490">COUNTA(B6275)</f>
        <v>1</v>
      </c>
      <c r="K6275" s="7">
        <f t="shared" ref="K6275:K6338" si="491">TIME(HOUR(B6275),MINUTE(B6275),SECOND(B6275))</f>
        <v>0.44791666666666669</v>
      </c>
      <c r="L6275" t="str">
        <f>IF(AND(K6275&lt;Sheet2!$A$3,K6275&gt;=Sheet2!$A$2),"Morning",IF(AND(K6275&gt;=Sheet2!$A$3,K6275&lt;Sheet2!$A$4),"Afternoon","Night"))</f>
        <v>Morning</v>
      </c>
      <c r="M6275" t="str">
        <f t="shared" ref="M6275:M6338" si="492">TEXT(B6275,"dddd")</f>
        <v>Thursday</v>
      </c>
      <c r="N6275">
        <f t="shared" ref="N6275:N6338" si="493">YEAR(B6275)</f>
        <v>2017</v>
      </c>
      <c r="O6275">
        <f t="shared" ref="O6275:O6338" si="494">MONTH(B6275)</f>
        <v>12</v>
      </c>
    </row>
    <row r="6276" spans="1:15" x14ac:dyDescent="0.2">
      <c r="A6276" s="3" t="s">
        <v>13057</v>
      </c>
      <c r="B6276" s="6">
        <v>43076.447916666664</v>
      </c>
      <c r="C6276" s="6" t="s">
        <v>30587</v>
      </c>
      <c r="D6276" s="4" t="s">
        <v>360</v>
      </c>
      <c r="E6276" s="4" t="s">
        <v>10</v>
      </c>
      <c r="F6276" s="4" t="s">
        <v>63</v>
      </c>
      <c r="G6276" s="4" t="s">
        <v>421</v>
      </c>
      <c r="H6276" s="4" t="s">
        <v>13058</v>
      </c>
      <c r="I6276" s="4" t="s">
        <v>74</v>
      </c>
      <c r="J6276">
        <f t="shared" si="490"/>
        <v>1</v>
      </c>
      <c r="K6276" s="7">
        <f t="shared" si="491"/>
        <v>0.44791666666666669</v>
      </c>
      <c r="L6276" t="str">
        <f>IF(AND(K6276&lt;Sheet2!$A$3,K6276&gt;=Sheet2!$A$2),"Morning",IF(AND(K6276&gt;=Sheet2!$A$3,K6276&lt;Sheet2!$A$4),"Afternoon","Night"))</f>
        <v>Morning</v>
      </c>
      <c r="M6276" t="str">
        <f t="shared" si="492"/>
        <v>Thursday</v>
      </c>
      <c r="N6276">
        <f t="shared" si="493"/>
        <v>2017</v>
      </c>
      <c r="O6276">
        <f t="shared" si="494"/>
        <v>12</v>
      </c>
    </row>
    <row r="6277" spans="1:15" x14ac:dyDescent="0.2">
      <c r="A6277" s="3" t="s">
        <v>13059</v>
      </c>
      <c r="B6277" s="6">
        <v>43076.447916666664</v>
      </c>
      <c r="C6277" s="6" t="s">
        <v>30588</v>
      </c>
      <c r="D6277" s="4" t="s">
        <v>360</v>
      </c>
      <c r="E6277" s="4" t="s">
        <v>10</v>
      </c>
      <c r="F6277" s="4" t="s">
        <v>63</v>
      </c>
      <c r="G6277" s="4" t="s">
        <v>421</v>
      </c>
      <c r="H6277" s="4" t="s">
        <v>13060</v>
      </c>
      <c r="I6277" s="4" t="s">
        <v>74</v>
      </c>
      <c r="J6277">
        <f t="shared" si="490"/>
        <v>1</v>
      </c>
      <c r="K6277" s="7">
        <f t="shared" si="491"/>
        <v>0.44791666666666669</v>
      </c>
      <c r="L6277" t="str">
        <f>IF(AND(K6277&lt;Sheet2!$A$3,K6277&gt;=Sheet2!$A$2),"Morning",IF(AND(K6277&gt;=Sheet2!$A$3,K6277&lt;Sheet2!$A$4),"Afternoon","Night"))</f>
        <v>Morning</v>
      </c>
      <c r="M6277" t="str">
        <f t="shared" si="492"/>
        <v>Thursday</v>
      </c>
      <c r="N6277">
        <f t="shared" si="493"/>
        <v>2017</v>
      </c>
      <c r="O6277">
        <f t="shared" si="494"/>
        <v>12</v>
      </c>
    </row>
    <row r="6278" spans="1:15" x14ac:dyDescent="0.2">
      <c r="A6278" s="3" t="s">
        <v>13061</v>
      </c>
      <c r="B6278" s="6">
        <v>43076.672222222223</v>
      </c>
      <c r="C6278" s="6">
        <v>43076.672222222223</v>
      </c>
      <c r="D6278" s="4" t="s">
        <v>2263</v>
      </c>
      <c r="E6278" s="4" t="s">
        <v>10</v>
      </c>
      <c r="F6278" s="4" t="s">
        <v>30</v>
      </c>
      <c r="G6278" s="4" t="s">
        <v>12</v>
      </c>
      <c r="H6278" s="4" t="s">
        <v>13062</v>
      </c>
      <c r="I6278" s="4" t="s">
        <v>74</v>
      </c>
      <c r="J6278">
        <f t="shared" si="490"/>
        <v>1</v>
      </c>
      <c r="K6278" s="7">
        <f t="shared" si="491"/>
        <v>0.67222222222222217</v>
      </c>
      <c r="L6278" t="str">
        <f>IF(AND(K6278&lt;Sheet2!$A$3,K6278&gt;=Sheet2!$A$2),"Morning",IF(AND(K6278&gt;=Sheet2!$A$3,K6278&lt;Sheet2!$A$4),"Afternoon","Night"))</f>
        <v>Afternoon</v>
      </c>
      <c r="M6278" t="str">
        <f t="shared" si="492"/>
        <v>Thursday</v>
      </c>
      <c r="N6278">
        <f t="shared" si="493"/>
        <v>2017</v>
      </c>
      <c r="O6278">
        <f t="shared" si="494"/>
        <v>12</v>
      </c>
    </row>
    <row r="6279" spans="1:15" x14ac:dyDescent="0.2">
      <c r="A6279" s="3" t="s">
        <v>13063</v>
      </c>
      <c r="B6279" s="6">
        <v>43076.747916666667</v>
      </c>
      <c r="C6279" s="6">
        <v>43076.747916666667</v>
      </c>
      <c r="D6279" s="4" t="s">
        <v>224</v>
      </c>
      <c r="E6279" s="4" t="s">
        <v>10</v>
      </c>
      <c r="F6279" s="4" t="s">
        <v>30</v>
      </c>
      <c r="G6279" s="4" t="s">
        <v>566</v>
      </c>
      <c r="H6279" s="4" t="s">
        <v>13064</v>
      </c>
      <c r="I6279" s="4" t="s">
        <v>74</v>
      </c>
      <c r="J6279">
        <f t="shared" si="490"/>
        <v>1</v>
      </c>
      <c r="K6279" s="7">
        <f t="shared" si="491"/>
        <v>0.74791666666666667</v>
      </c>
      <c r="L6279" t="str">
        <f>IF(AND(K6279&lt;Sheet2!$A$3,K6279&gt;=Sheet2!$A$2),"Morning",IF(AND(K6279&gt;=Sheet2!$A$3,K6279&lt;Sheet2!$A$4),"Afternoon","Night"))</f>
        <v>Afternoon</v>
      </c>
      <c r="M6279" t="str">
        <f t="shared" si="492"/>
        <v>Thursday</v>
      </c>
      <c r="N6279">
        <f t="shared" si="493"/>
        <v>2017</v>
      </c>
      <c r="O6279">
        <f t="shared" si="494"/>
        <v>12</v>
      </c>
    </row>
    <row r="6280" spans="1:15" x14ac:dyDescent="0.2">
      <c r="A6280" s="3" t="s">
        <v>13065</v>
      </c>
      <c r="B6280" s="6">
        <v>43076.747916666667</v>
      </c>
      <c r="C6280" s="6" t="s">
        <v>30589</v>
      </c>
      <c r="D6280" s="4" t="s">
        <v>224</v>
      </c>
      <c r="E6280" s="4" t="s">
        <v>10</v>
      </c>
      <c r="F6280" s="4" t="s">
        <v>30</v>
      </c>
      <c r="G6280" s="4" t="s">
        <v>566</v>
      </c>
      <c r="H6280" s="4" t="s">
        <v>13066</v>
      </c>
      <c r="I6280" s="4" t="s">
        <v>74</v>
      </c>
      <c r="J6280">
        <f t="shared" si="490"/>
        <v>1</v>
      </c>
      <c r="K6280" s="7">
        <f t="shared" si="491"/>
        <v>0.74791666666666667</v>
      </c>
      <c r="L6280" t="str">
        <f>IF(AND(K6280&lt;Sheet2!$A$3,K6280&gt;=Sheet2!$A$2),"Morning",IF(AND(K6280&gt;=Sheet2!$A$3,K6280&lt;Sheet2!$A$4),"Afternoon","Night"))</f>
        <v>Afternoon</v>
      </c>
      <c r="M6280" t="str">
        <f t="shared" si="492"/>
        <v>Thursday</v>
      </c>
      <c r="N6280">
        <f t="shared" si="493"/>
        <v>2017</v>
      </c>
      <c r="O6280">
        <f t="shared" si="494"/>
        <v>12</v>
      </c>
    </row>
    <row r="6281" spans="1:15" x14ac:dyDescent="0.2">
      <c r="A6281" s="3" t="s">
        <v>13067</v>
      </c>
      <c r="B6281" s="6">
        <v>42929.386111111111</v>
      </c>
      <c r="C6281" s="6">
        <v>42929.386111111111</v>
      </c>
      <c r="D6281" s="4" t="s">
        <v>241</v>
      </c>
      <c r="E6281" s="4" t="s">
        <v>10</v>
      </c>
      <c r="F6281" s="4" t="s">
        <v>74</v>
      </c>
      <c r="G6281" s="4" t="s">
        <v>72</v>
      </c>
      <c r="H6281" s="4" t="s">
        <v>13068</v>
      </c>
      <c r="I6281" s="4" t="s">
        <v>74</v>
      </c>
      <c r="J6281">
        <f t="shared" si="490"/>
        <v>1</v>
      </c>
      <c r="K6281" s="7">
        <f t="shared" si="491"/>
        <v>0.38611111111111113</v>
      </c>
      <c r="L6281" t="str">
        <f>IF(AND(K6281&lt;Sheet2!$A$3,K6281&gt;=Sheet2!$A$2),"Morning",IF(AND(K6281&gt;=Sheet2!$A$3,K6281&lt;Sheet2!$A$4),"Afternoon","Night"))</f>
        <v>Morning</v>
      </c>
      <c r="M6281" t="str">
        <f t="shared" si="492"/>
        <v>Thursday</v>
      </c>
      <c r="N6281">
        <f t="shared" si="493"/>
        <v>2017</v>
      </c>
      <c r="O6281">
        <f t="shared" si="494"/>
        <v>7</v>
      </c>
    </row>
    <row r="6282" spans="1:15" x14ac:dyDescent="0.2">
      <c r="A6282" s="3" t="s">
        <v>13069</v>
      </c>
      <c r="B6282" s="6">
        <v>42929.638888888891</v>
      </c>
      <c r="C6282" s="6">
        <v>42929.638888888891</v>
      </c>
      <c r="D6282" s="4" t="s">
        <v>119</v>
      </c>
      <c r="E6282" s="4" t="s">
        <v>10</v>
      </c>
      <c r="F6282" s="4" t="s">
        <v>74</v>
      </c>
      <c r="G6282" s="4" t="s">
        <v>72</v>
      </c>
      <c r="H6282" s="4" t="s">
        <v>13070</v>
      </c>
      <c r="I6282" s="4" t="s">
        <v>74</v>
      </c>
      <c r="J6282">
        <f t="shared" si="490"/>
        <v>1</v>
      </c>
      <c r="K6282" s="7">
        <f t="shared" si="491"/>
        <v>0.63888888888888895</v>
      </c>
      <c r="L6282" t="str">
        <f>IF(AND(K6282&lt;Sheet2!$A$3,K6282&gt;=Sheet2!$A$2),"Morning",IF(AND(K6282&gt;=Sheet2!$A$3,K6282&lt;Sheet2!$A$4),"Afternoon","Night"))</f>
        <v>Afternoon</v>
      </c>
      <c r="M6282" t="str">
        <f t="shared" si="492"/>
        <v>Thursday</v>
      </c>
      <c r="N6282">
        <f t="shared" si="493"/>
        <v>2017</v>
      </c>
      <c r="O6282">
        <f t="shared" si="494"/>
        <v>7</v>
      </c>
    </row>
    <row r="6283" spans="1:15" x14ac:dyDescent="0.2">
      <c r="A6283" s="3" t="s">
        <v>13071</v>
      </c>
      <c r="B6283" s="6">
        <v>42929.854166666664</v>
      </c>
      <c r="C6283" s="6">
        <v>42929.854166666664</v>
      </c>
      <c r="D6283" s="4" t="s">
        <v>45</v>
      </c>
      <c r="E6283" s="4" t="s">
        <v>84</v>
      </c>
      <c r="F6283" s="4" t="s">
        <v>18</v>
      </c>
      <c r="G6283" s="4" t="s">
        <v>601</v>
      </c>
      <c r="H6283" s="4" t="s">
        <v>11007</v>
      </c>
      <c r="I6283" s="4" t="s">
        <v>74</v>
      </c>
      <c r="J6283">
        <f t="shared" si="490"/>
        <v>1</v>
      </c>
      <c r="K6283" s="7">
        <f t="shared" si="491"/>
        <v>0.85416666666666663</v>
      </c>
      <c r="L6283" t="str">
        <f>IF(AND(K6283&lt;Sheet2!$A$3,K6283&gt;=Sheet2!$A$2),"Morning",IF(AND(K6283&gt;=Sheet2!$A$3,K6283&lt;Sheet2!$A$4),"Afternoon","Night"))</f>
        <v>Night</v>
      </c>
      <c r="M6283" t="str">
        <f t="shared" si="492"/>
        <v>Thursday</v>
      </c>
      <c r="N6283">
        <f t="shared" si="493"/>
        <v>2017</v>
      </c>
      <c r="O6283">
        <f t="shared" si="494"/>
        <v>7</v>
      </c>
    </row>
    <row r="6284" spans="1:15" x14ac:dyDescent="0.2">
      <c r="A6284" s="3" t="s">
        <v>13072</v>
      </c>
      <c r="B6284" s="6">
        <v>42929.854166666664</v>
      </c>
      <c r="C6284" s="6">
        <v>42932.617361111108</v>
      </c>
      <c r="D6284" s="4" t="s">
        <v>45</v>
      </c>
      <c r="E6284" s="4" t="s">
        <v>84</v>
      </c>
      <c r="F6284" s="4" t="s">
        <v>18</v>
      </c>
      <c r="G6284" s="4" t="s">
        <v>601</v>
      </c>
      <c r="H6284" s="4" t="s">
        <v>13073</v>
      </c>
      <c r="I6284" s="4" t="s">
        <v>74</v>
      </c>
      <c r="J6284">
        <f t="shared" si="490"/>
        <v>1</v>
      </c>
      <c r="K6284" s="7">
        <f t="shared" si="491"/>
        <v>0.85416666666666663</v>
      </c>
      <c r="L6284" t="str">
        <f>IF(AND(K6284&lt;Sheet2!$A$3,K6284&gt;=Sheet2!$A$2),"Morning",IF(AND(K6284&gt;=Sheet2!$A$3,K6284&lt;Sheet2!$A$4),"Afternoon","Night"))</f>
        <v>Night</v>
      </c>
      <c r="M6284" t="str">
        <f t="shared" si="492"/>
        <v>Thursday</v>
      </c>
      <c r="N6284">
        <f t="shared" si="493"/>
        <v>2017</v>
      </c>
      <c r="O6284">
        <f t="shared" si="494"/>
        <v>7</v>
      </c>
    </row>
    <row r="6285" spans="1:15" x14ac:dyDescent="0.2">
      <c r="A6285" s="3" t="s">
        <v>13074</v>
      </c>
      <c r="B6285" s="6">
        <v>42930.395833333336</v>
      </c>
      <c r="C6285" s="6">
        <v>42930.395833333336</v>
      </c>
      <c r="D6285" s="4" t="s">
        <v>876</v>
      </c>
      <c r="E6285" s="4" t="s">
        <v>10</v>
      </c>
      <c r="F6285" s="4" t="s">
        <v>97</v>
      </c>
      <c r="G6285" s="4" t="s">
        <v>12</v>
      </c>
      <c r="H6285" s="4" t="s">
        <v>13075</v>
      </c>
      <c r="I6285" s="4" t="s">
        <v>74</v>
      </c>
      <c r="J6285">
        <f t="shared" si="490"/>
        <v>1</v>
      </c>
      <c r="K6285" s="7">
        <f t="shared" si="491"/>
        <v>0.39583333333333331</v>
      </c>
      <c r="L6285" t="str">
        <f>IF(AND(K6285&lt;Sheet2!$A$3,K6285&gt;=Sheet2!$A$2),"Morning",IF(AND(K6285&gt;=Sheet2!$A$3,K6285&lt;Sheet2!$A$4),"Afternoon","Night"))</f>
        <v>Morning</v>
      </c>
      <c r="M6285" t="str">
        <f t="shared" si="492"/>
        <v>Friday</v>
      </c>
      <c r="N6285">
        <f t="shared" si="493"/>
        <v>2017</v>
      </c>
      <c r="O6285">
        <f t="shared" si="494"/>
        <v>7</v>
      </c>
    </row>
    <row r="6286" spans="1:15" x14ac:dyDescent="0.2">
      <c r="A6286" s="3" t="s">
        <v>13076</v>
      </c>
      <c r="B6286" s="6">
        <v>42931.734027777777</v>
      </c>
      <c r="C6286" s="6">
        <v>42931.734027777777</v>
      </c>
      <c r="D6286" s="4" t="s">
        <v>739</v>
      </c>
      <c r="E6286" s="4" t="s">
        <v>10</v>
      </c>
      <c r="F6286" s="4" t="s">
        <v>30</v>
      </c>
      <c r="G6286" s="4" t="s">
        <v>2148</v>
      </c>
      <c r="H6286" s="4" t="s">
        <v>13077</v>
      </c>
      <c r="I6286" s="4" t="s">
        <v>74</v>
      </c>
      <c r="J6286">
        <f t="shared" si="490"/>
        <v>1</v>
      </c>
      <c r="K6286" s="7">
        <f t="shared" si="491"/>
        <v>0.73402777777777783</v>
      </c>
      <c r="L6286" t="str">
        <f>IF(AND(K6286&lt;Sheet2!$A$3,K6286&gt;=Sheet2!$A$2),"Morning",IF(AND(K6286&gt;=Sheet2!$A$3,K6286&lt;Sheet2!$A$4),"Afternoon","Night"))</f>
        <v>Afternoon</v>
      </c>
      <c r="M6286" t="str">
        <f t="shared" si="492"/>
        <v>Saturday</v>
      </c>
      <c r="N6286">
        <f t="shared" si="493"/>
        <v>2017</v>
      </c>
      <c r="O6286">
        <f t="shared" si="494"/>
        <v>7</v>
      </c>
    </row>
    <row r="6287" spans="1:15" x14ac:dyDescent="0.2">
      <c r="A6287" s="3" t="s">
        <v>13078</v>
      </c>
      <c r="B6287" s="6">
        <v>42931.734027777777</v>
      </c>
      <c r="C6287" s="6">
        <v>42935.375</v>
      </c>
      <c r="D6287" s="4" t="s">
        <v>739</v>
      </c>
      <c r="E6287" s="4" t="s">
        <v>10</v>
      </c>
      <c r="F6287" s="4" t="s">
        <v>30</v>
      </c>
      <c r="G6287" s="4" t="s">
        <v>2148</v>
      </c>
      <c r="H6287" s="4" t="s">
        <v>13079</v>
      </c>
      <c r="I6287" s="4" t="s">
        <v>74</v>
      </c>
      <c r="J6287">
        <f t="shared" si="490"/>
        <v>1</v>
      </c>
      <c r="K6287" s="7">
        <f t="shared" si="491"/>
        <v>0.73402777777777783</v>
      </c>
      <c r="L6287" t="str">
        <f>IF(AND(K6287&lt;Sheet2!$A$3,K6287&gt;=Sheet2!$A$2),"Morning",IF(AND(K6287&gt;=Sheet2!$A$3,K6287&lt;Sheet2!$A$4),"Afternoon","Night"))</f>
        <v>Afternoon</v>
      </c>
      <c r="M6287" t="str">
        <f t="shared" si="492"/>
        <v>Saturday</v>
      </c>
      <c r="N6287">
        <f t="shared" si="493"/>
        <v>2017</v>
      </c>
      <c r="O6287">
        <f t="shared" si="494"/>
        <v>7</v>
      </c>
    </row>
    <row r="6288" spans="1:15" x14ac:dyDescent="0.2">
      <c r="A6288" s="3" t="s">
        <v>13080</v>
      </c>
      <c r="B6288" s="6">
        <v>42932.489583333336</v>
      </c>
      <c r="C6288" s="6">
        <v>42932.489583333336</v>
      </c>
      <c r="D6288" s="4" t="s">
        <v>4275</v>
      </c>
      <c r="E6288" s="4" t="s">
        <v>10</v>
      </c>
      <c r="F6288" s="4" t="s">
        <v>635</v>
      </c>
      <c r="G6288" s="4" t="s">
        <v>12</v>
      </c>
      <c r="H6288" s="4" t="s">
        <v>13081</v>
      </c>
      <c r="I6288" s="4" t="s">
        <v>13082</v>
      </c>
      <c r="J6288">
        <f t="shared" si="490"/>
        <v>1</v>
      </c>
      <c r="K6288" s="7">
        <f t="shared" si="491"/>
        <v>0.48958333333333331</v>
      </c>
      <c r="L6288" t="str">
        <f>IF(AND(K6288&lt;Sheet2!$A$3,K6288&gt;=Sheet2!$A$2),"Morning",IF(AND(K6288&gt;=Sheet2!$A$3,K6288&lt;Sheet2!$A$4),"Afternoon","Night"))</f>
        <v>Morning</v>
      </c>
      <c r="M6288" t="str">
        <f t="shared" si="492"/>
        <v>Sunday</v>
      </c>
      <c r="N6288">
        <f t="shared" si="493"/>
        <v>2017</v>
      </c>
      <c r="O6288">
        <f t="shared" si="494"/>
        <v>7</v>
      </c>
    </row>
    <row r="6289" spans="1:15" x14ac:dyDescent="0.2">
      <c r="A6289" s="3" t="s">
        <v>13083</v>
      </c>
      <c r="B6289" s="6">
        <v>42932.496527777781</v>
      </c>
      <c r="C6289" s="6">
        <v>42932.496527777781</v>
      </c>
      <c r="D6289" s="4" t="s">
        <v>389</v>
      </c>
      <c r="E6289" s="4" t="s">
        <v>10</v>
      </c>
      <c r="F6289" s="4" t="s">
        <v>11</v>
      </c>
      <c r="G6289" s="4" t="s">
        <v>2014</v>
      </c>
      <c r="H6289" s="4" t="s">
        <v>13084</v>
      </c>
      <c r="I6289" s="4" t="s">
        <v>9785</v>
      </c>
      <c r="J6289">
        <f t="shared" si="490"/>
        <v>1</v>
      </c>
      <c r="K6289" s="7">
        <f t="shared" si="491"/>
        <v>0.49652777777777773</v>
      </c>
      <c r="L6289" t="str">
        <f>IF(AND(K6289&lt;Sheet2!$A$3,K6289&gt;=Sheet2!$A$2),"Morning",IF(AND(K6289&gt;=Sheet2!$A$3,K6289&lt;Sheet2!$A$4),"Afternoon","Night"))</f>
        <v>Morning</v>
      </c>
      <c r="M6289" t="str">
        <f t="shared" si="492"/>
        <v>Sunday</v>
      </c>
      <c r="N6289">
        <f t="shared" si="493"/>
        <v>2017</v>
      </c>
      <c r="O6289">
        <f t="shared" si="494"/>
        <v>7</v>
      </c>
    </row>
    <row r="6290" spans="1:15" x14ac:dyDescent="0.2">
      <c r="A6290" s="3" t="s">
        <v>13085</v>
      </c>
      <c r="B6290" s="6">
        <v>42933.583333333336</v>
      </c>
      <c r="C6290" s="6">
        <v>42933.583333333336</v>
      </c>
      <c r="D6290" s="4" t="s">
        <v>241</v>
      </c>
      <c r="E6290" s="4" t="s">
        <v>74</v>
      </c>
      <c r="F6290" s="4" t="s">
        <v>74</v>
      </c>
      <c r="G6290" s="4" t="s">
        <v>72</v>
      </c>
      <c r="H6290" s="4" t="s">
        <v>13086</v>
      </c>
      <c r="I6290" s="4" t="s">
        <v>74</v>
      </c>
      <c r="J6290">
        <f t="shared" si="490"/>
        <v>1</v>
      </c>
      <c r="K6290" s="7">
        <f t="shared" si="491"/>
        <v>0.58333333333333337</v>
      </c>
      <c r="L6290" t="str">
        <f>IF(AND(K6290&lt;Sheet2!$A$3,K6290&gt;=Sheet2!$A$2),"Morning",IF(AND(K6290&gt;=Sheet2!$A$3,K6290&lt;Sheet2!$A$4),"Afternoon","Night"))</f>
        <v>Afternoon</v>
      </c>
      <c r="M6290" t="str">
        <f t="shared" si="492"/>
        <v>Monday</v>
      </c>
      <c r="N6290">
        <f t="shared" si="493"/>
        <v>2017</v>
      </c>
      <c r="O6290">
        <f t="shared" si="494"/>
        <v>7</v>
      </c>
    </row>
    <row r="6291" spans="1:15" x14ac:dyDescent="0.2">
      <c r="A6291" s="3" t="s">
        <v>13087</v>
      </c>
      <c r="B6291" s="6">
        <v>42933.657638888886</v>
      </c>
      <c r="C6291" s="6">
        <v>42933.657638888886</v>
      </c>
      <c r="D6291" s="4" t="s">
        <v>57</v>
      </c>
      <c r="E6291" s="4" t="s">
        <v>10</v>
      </c>
      <c r="F6291" s="4" t="s">
        <v>295</v>
      </c>
      <c r="G6291" s="4" t="s">
        <v>12</v>
      </c>
      <c r="H6291" s="4" t="s">
        <v>13088</v>
      </c>
      <c r="I6291" s="4" t="s">
        <v>74</v>
      </c>
      <c r="J6291">
        <f t="shared" si="490"/>
        <v>1</v>
      </c>
      <c r="K6291" s="7">
        <f t="shared" si="491"/>
        <v>0.65763888888888888</v>
      </c>
      <c r="L6291" t="str">
        <f>IF(AND(K6291&lt;Sheet2!$A$3,K6291&gt;=Sheet2!$A$2),"Morning",IF(AND(K6291&gt;=Sheet2!$A$3,K6291&lt;Sheet2!$A$4),"Afternoon","Night"))</f>
        <v>Afternoon</v>
      </c>
      <c r="M6291" t="str">
        <f t="shared" si="492"/>
        <v>Monday</v>
      </c>
      <c r="N6291">
        <f t="shared" si="493"/>
        <v>2017</v>
      </c>
      <c r="O6291">
        <f t="shared" si="494"/>
        <v>7</v>
      </c>
    </row>
    <row r="6292" spans="1:15" x14ac:dyDescent="0.2">
      <c r="A6292" s="3" t="s">
        <v>13089</v>
      </c>
      <c r="B6292" s="6">
        <v>42933.713888888888</v>
      </c>
      <c r="C6292" s="6">
        <v>42933.713888888888</v>
      </c>
      <c r="D6292" s="4" t="s">
        <v>389</v>
      </c>
      <c r="E6292" s="4" t="s">
        <v>10</v>
      </c>
      <c r="F6292" s="4" t="s">
        <v>508</v>
      </c>
      <c r="G6292" s="4" t="s">
        <v>247</v>
      </c>
      <c r="H6292" s="4" t="s">
        <v>13090</v>
      </c>
      <c r="I6292" s="4" t="s">
        <v>2761</v>
      </c>
      <c r="J6292">
        <f t="shared" si="490"/>
        <v>1</v>
      </c>
      <c r="K6292" s="7">
        <f t="shared" si="491"/>
        <v>0.71388888888888891</v>
      </c>
      <c r="L6292" t="str">
        <f>IF(AND(K6292&lt;Sheet2!$A$3,K6292&gt;=Sheet2!$A$2),"Morning",IF(AND(K6292&gt;=Sheet2!$A$3,K6292&lt;Sheet2!$A$4),"Afternoon","Night"))</f>
        <v>Afternoon</v>
      </c>
      <c r="M6292" t="str">
        <f t="shared" si="492"/>
        <v>Monday</v>
      </c>
      <c r="N6292">
        <f t="shared" si="493"/>
        <v>2017</v>
      </c>
      <c r="O6292">
        <f t="shared" si="494"/>
        <v>7</v>
      </c>
    </row>
    <row r="6293" spans="1:15" x14ac:dyDescent="0.2">
      <c r="A6293" s="3" t="s">
        <v>13091</v>
      </c>
      <c r="B6293" s="6">
        <v>42933.713888888888</v>
      </c>
      <c r="C6293" s="6">
        <v>42935.313194444447</v>
      </c>
      <c r="D6293" s="4" t="s">
        <v>389</v>
      </c>
      <c r="E6293" s="4" t="s">
        <v>10</v>
      </c>
      <c r="F6293" s="4" t="s">
        <v>508</v>
      </c>
      <c r="G6293" s="4" t="s">
        <v>247</v>
      </c>
      <c r="H6293" s="4" t="s">
        <v>13092</v>
      </c>
      <c r="I6293" s="4" t="s">
        <v>2761</v>
      </c>
      <c r="J6293">
        <f t="shared" si="490"/>
        <v>1</v>
      </c>
      <c r="K6293" s="7">
        <f t="shared" si="491"/>
        <v>0.71388888888888891</v>
      </c>
      <c r="L6293" t="str">
        <f>IF(AND(K6293&lt;Sheet2!$A$3,K6293&gt;=Sheet2!$A$2),"Morning",IF(AND(K6293&gt;=Sheet2!$A$3,K6293&lt;Sheet2!$A$4),"Afternoon","Night"))</f>
        <v>Afternoon</v>
      </c>
      <c r="M6293" t="str">
        <f t="shared" si="492"/>
        <v>Monday</v>
      </c>
      <c r="N6293">
        <f t="shared" si="493"/>
        <v>2017</v>
      </c>
      <c r="O6293">
        <f t="shared" si="494"/>
        <v>7</v>
      </c>
    </row>
    <row r="6294" spans="1:15" x14ac:dyDescent="0.2">
      <c r="A6294" s="3" t="s">
        <v>13093</v>
      </c>
      <c r="B6294" s="6">
        <v>42934.597222222219</v>
      </c>
      <c r="C6294" s="6">
        <v>42934.597222222219</v>
      </c>
      <c r="D6294" s="4" t="s">
        <v>119</v>
      </c>
      <c r="E6294" s="4" t="s">
        <v>74</v>
      </c>
      <c r="F6294" s="4" t="s">
        <v>74</v>
      </c>
      <c r="G6294" s="4" t="s">
        <v>72</v>
      </c>
      <c r="H6294" s="4" t="s">
        <v>13094</v>
      </c>
      <c r="I6294" s="4" t="s">
        <v>74</v>
      </c>
      <c r="J6294">
        <f t="shared" si="490"/>
        <v>1</v>
      </c>
      <c r="K6294" s="7">
        <f t="shared" si="491"/>
        <v>0.59722222222222221</v>
      </c>
      <c r="L6294" t="str">
        <f>IF(AND(K6294&lt;Sheet2!$A$3,K6294&gt;=Sheet2!$A$2),"Morning",IF(AND(K6294&gt;=Sheet2!$A$3,K6294&lt;Sheet2!$A$4),"Afternoon","Night"))</f>
        <v>Afternoon</v>
      </c>
      <c r="M6294" t="str">
        <f t="shared" si="492"/>
        <v>Tuesday</v>
      </c>
      <c r="N6294">
        <f t="shared" si="493"/>
        <v>2017</v>
      </c>
      <c r="O6294">
        <f t="shared" si="494"/>
        <v>7</v>
      </c>
    </row>
    <row r="6295" spans="1:15" x14ac:dyDescent="0.2">
      <c r="A6295" s="3" t="s">
        <v>13095</v>
      </c>
      <c r="B6295" s="6">
        <v>42934.646527777775</v>
      </c>
      <c r="C6295" s="6">
        <v>42934.646527777775</v>
      </c>
      <c r="D6295" s="4" t="s">
        <v>1394</v>
      </c>
      <c r="E6295" s="4" t="s">
        <v>10</v>
      </c>
      <c r="F6295" s="4" t="s">
        <v>3096</v>
      </c>
      <c r="G6295" s="4" t="s">
        <v>13096</v>
      </c>
      <c r="H6295" s="4" t="s">
        <v>13097</v>
      </c>
      <c r="I6295" s="4" t="s">
        <v>74</v>
      </c>
      <c r="J6295">
        <f t="shared" si="490"/>
        <v>1</v>
      </c>
      <c r="K6295" s="7">
        <f t="shared" si="491"/>
        <v>0.64652777777777781</v>
      </c>
      <c r="L6295" t="str">
        <f>IF(AND(K6295&lt;Sheet2!$A$3,K6295&gt;=Sheet2!$A$2),"Morning",IF(AND(K6295&gt;=Sheet2!$A$3,K6295&lt;Sheet2!$A$4),"Afternoon","Night"))</f>
        <v>Afternoon</v>
      </c>
      <c r="M6295" t="str">
        <f t="shared" si="492"/>
        <v>Tuesday</v>
      </c>
      <c r="N6295">
        <f t="shared" si="493"/>
        <v>2017</v>
      </c>
      <c r="O6295">
        <f t="shared" si="494"/>
        <v>7</v>
      </c>
    </row>
    <row r="6296" spans="1:15" x14ac:dyDescent="0.2">
      <c r="A6296" s="3" t="s">
        <v>13098</v>
      </c>
      <c r="B6296" s="6">
        <v>42934.765277777777</v>
      </c>
      <c r="C6296" s="6">
        <v>42934.765277777777</v>
      </c>
      <c r="D6296" s="4" t="s">
        <v>1671</v>
      </c>
      <c r="E6296" s="4" t="s">
        <v>10</v>
      </c>
      <c r="F6296" s="4" t="s">
        <v>30</v>
      </c>
      <c r="G6296" s="4" t="s">
        <v>2644</v>
      </c>
      <c r="H6296" s="4" t="s">
        <v>13099</v>
      </c>
      <c r="I6296" s="4" t="s">
        <v>74</v>
      </c>
      <c r="J6296">
        <f t="shared" si="490"/>
        <v>1</v>
      </c>
      <c r="K6296" s="7">
        <f t="shared" si="491"/>
        <v>0.76527777777777783</v>
      </c>
      <c r="L6296" t="str">
        <f>IF(AND(K6296&lt;Sheet2!$A$3,K6296&gt;=Sheet2!$A$2),"Morning",IF(AND(K6296&gt;=Sheet2!$A$3,K6296&lt;Sheet2!$A$4),"Afternoon","Night"))</f>
        <v>Afternoon</v>
      </c>
      <c r="M6296" t="str">
        <f t="shared" si="492"/>
        <v>Tuesday</v>
      </c>
      <c r="N6296">
        <f t="shared" si="493"/>
        <v>2017</v>
      </c>
      <c r="O6296">
        <f t="shared" si="494"/>
        <v>7</v>
      </c>
    </row>
    <row r="6297" spans="1:15" x14ac:dyDescent="0.2">
      <c r="A6297" s="3" t="s">
        <v>13100</v>
      </c>
      <c r="B6297" s="6">
        <v>42934.765277777777</v>
      </c>
      <c r="C6297" s="6">
        <v>42938.556944444441</v>
      </c>
      <c r="D6297" s="4" t="s">
        <v>1671</v>
      </c>
      <c r="E6297" s="4" t="s">
        <v>10</v>
      </c>
      <c r="F6297" s="4" t="s">
        <v>30</v>
      </c>
      <c r="G6297" s="4" t="s">
        <v>2644</v>
      </c>
      <c r="H6297" s="4" t="s">
        <v>13101</v>
      </c>
      <c r="I6297" s="4" t="s">
        <v>74</v>
      </c>
      <c r="J6297">
        <f t="shared" si="490"/>
        <v>1</v>
      </c>
      <c r="K6297" s="7">
        <f t="shared" si="491"/>
        <v>0.76527777777777783</v>
      </c>
      <c r="L6297" t="str">
        <f>IF(AND(K6297&lt;Sheet2!$A$3,K6297&gt;=Sheet2!$A$2),"Morning",IF(AND(K6297&gt;=Sheet2!$A$3,K6297&lt;Sheet2!$A$4),"Afternoon","Night"))</f>
        <v>Afternoon</v>
      </c>
      <c r="M6297" t="str">
        <f t="shared" si="492"/>
        <v>Tuesday</v>
      </c>
      <c r="N6297">
        <f t="shared" si="493"/>
        <v>2017</v>
      </c>
      <c r="O6297">
        <f t="shared" si="494"/>
        <v>7</v>
      </c>
    </row>
    <row r="6298" spans="1:15" x14ac:dyDescent="0.2">
      <c r="A6298" s="3" t="s">
        <v>13102</v>
      </c>
      <c r="B6298" s="6">
        <v>42935.26666666667</v>
      </c>
      <c r="C6298" s="6">
        <v>42935.26666666667</v>
      </c>
      <c r="D6298" s="4" t="s">
        <v>101</v>
      </c>
      <c r="E6298" s="4" t="s">
        <v>10</v>
      </c>
      <c r="F6298" s="4" t="s">
        <v>30</v>
      </c>
      <c r="G6298" s="4" t="s">
        <v>12</v>
      </c>
      <c r="H6298" s="4" t="s">
        <v>13103</v>
      </c>
      <c r="I6298" s="4" t="s">
        <v>74</v>
      </c>
      <c r="J6298">
        <f t="shared" si="490"/>
        <v>1</v>
      </c>
      <c r="K6298" s="7">
        <f t="shared" si="491"/>
        <v>0.26666666666666666</v>
      </c>
      <c r="L6298" t="str">
        <f>IF(AND(K6298&lt;Sheet2!$A$3,K6298&gt;=Sheet2!$A$2),"Morning",IF(AND(K6298&gt;=Sheet2!$A$3,K6298&lt;Sheet2!$A$4),"Afternoon","Night"))</f>
        <v>Morning</v>
      </c>
      <c r="M6298" t="str">
        <f t="shared" si="492"/>
        <v>Wednesday</v>
      </c>
      <c r="N6298">
        <f t="shared" si="493"/>
        <v>2017</v>
      </c>
      <c r="O6298">
        <f t="shared" si="494"/>
        <v>7</v>
      </c>
    </row>
    <row r="6299" spans="1:15" x14ac:dyDescent="0.2">
      <c r="A6299" s="3" t="s">
        <v>13104</v>
      </c>
      <c r="B6299" s="6">
        <v>42935.26666666667</v>
      </c>
      <c r="C6299" s="6">
        <v>42940.333333333336</v>
      </c>
      <c r="D6299" s="4" t="s">
        <v>101</v>
      </c>
      <c r="E6299" s="4" t="s">
        <v>10</v>
      </c>
      <c r="F6299" s="4" t="s">
        <v>30</v>
      </c>
      <c r="G6299" s="4" t="s">
        <v>12</v>
      </c>
      <c r="H6299" s="4" t="s">
        <v>13105</v>
      </c>
      <c r="I6299" s="4" t="s">
        <v>74</v>
      </c>
      <c r="J6299">
        <f t="shared" si="490"/>
        <v>1</v>
      </c>
      <c r="K6299" s="7">
        <f t="shared" si="491"/>
        <v>0.26666666666666666</v>
      </c>
      <c r="L6299" t="str">
        <f>IF(AND(K6299&lt;Sheet2!$A$3,K6299&gt;=Sheet2!$A$2),"Morning",IF(AND(K6299&gt;=Sheet2!$A$3,K6299&lt;Sheet2!$A$4),"Afternoon","Night"))</f>
        <v>Morning</v>
      </c>
      <c r="M6299" t="str">
        <f t="shared" si="492"/>
        <v>Wednesday</v>
      </c>
      <c r="N6299">
        <f t="shared" si="493"/>
        <v>2017</v>
      </c>
      <c r="O6299">
        <f t="shared" si="494"/>
        <v>7</v>
      </c>
    </row>
    <row r="6300" spans="1:15" x14ac:dyDescent="0.2">
      <c r="A6300" s="3" t="s">
        <v>13106</v>
      </c>
      <c r="B6300" s="6">
        <v>42935.306944444441</v>
      </c>
      <c r="C6300" s="6">
        <v>42935.306944444441</v>
      </c>
      <c r="D6300" s="4" t="s">
        <v>137</v>
      </c>
      <c r="E6300" s="4" t="s">
        <v>10</v>
      </c>
      <c r="F6300" s="4" t="s">
        <v>30</v>
      </c>
      <c r="G6300" s="4" t="s">
        <v>11304</v>
      </c>
      <c r="H6300" s="4" t="s">
        <v>13107</v>
      </c>
      <c r="I6300" s="4" t="s">
        <v>74</v>
      </c>
      <c r="J6300">
        <f t="shared" si="490"/>
        <v>1</v>
      </c>
      <c r="K6300" s="7">
        <f t="shared" si="491"/>
        <v>0.30694444444444441</v>
      </c>
      <c r="L6300" t="str">
        <f>IF(AND(K6300&lt;Sheet2!$A$3,K6300&gt;=Sheet2!$A$2),"Morning",IF(AND(K6300&gt;=Sheet2!$A$3,K6300&lt;Sheet2!$A$4),"Afternoon","Night"))</f>
        <v>Morning</v>
      </c>
      <c r="M6300" t="str">
        <f t="shared" si="492"/>
        <v>Wednesday</v>
      </c>
      <c r="N6300">
        <f t="shared" si="493"/>
        <v>2017</v>
      </c>
      <c r="O6300">
        <f t="shared" si="494"/>
        <v>7</v>
      </c>
    </row>
    <row r="6301" spans="1:15" x14ac:dyDescent="0.2">
      <c r="A6301" s="3" t="s">
        <v>13108</v>
      </c>
      <c r="B6301" s="6">
        <v>42935.634722222225</v>
      </c>
      <c r="C6301" s="6">
        <v>42935.634722222225</v>
      </c>
      <c r="D6301" s="4" t="s">
        <v>158</v>
      </c>
      <c r="E6301" s="4" t="s">
        <v>10</v>
      </c>
      <c r="F6301" s="4" t="s">
        <v>63</v>
      </c>
      <c r="G6301" s="4" t="s">
        <v>13109</v>
      </c>
      <c r="H6301" s="4" t="s">
        <v>13110</v>
      </c>
      <c r="I6301" s="4" t="s">
        <v>9785</v>
      </c>
      <c r="J6301">
        <f t="shared" si="490"/>
        <v>1</v>
      </c>
      <c r="K6301" s="7">
        <f t="shared" si="491"/>
        <v>0.63472222222222219</v>
      </c>
      <c r="L6301" t="str">
        <f>IF(AND(K6301&lt;Sheet2!$A$3,K6301&gt;=Sheet2!$A$2),"Morning",IF(AND(K6301&gt;=Sheet2!$A$3,K6301&lt;Sheet2!$A$4),"Afternoon","Night"))</f>
        <v>Afternoon</v>
      </c>
      <c r="M6301" t="str">
        <f t="shared" si="492"/>
        <v>Wednesday</v>
      </c>
      <c r="N6301">
        <f t="shared" si="493"/>
        <v>2017</v>
      </c>
      <c r="O6301">
        <f t="shared" si="494"/>
        <v>7</v>
      </c>
    </row>
    <row r="6302" spans="1:15" x14ac:dyDescent="0.2">
      <c r="A6302" s="3" t="s">
        <v>13111</v>
      </c>
      <c r="B6302" s="6">
        <v>42935.634722222225</v>
      </c>
      <c r="C6302" s="6">
        <v>42936.618055555555</v>
      </c>
      <c r="D6302" s="4" t="s">
        <v>158</v>
      </c>
      <c r="E6302" s="4" t="s">
        <v>10</v>
      </c>
      <c r="F6302" s="4" t="s">
        <v>63</v>
      </c>
      <c r="G6302" s="4" t="s">
        <v>13109</v>
      </c>
      <c r="H6302" s="4" t="s">
        <v>13112</v>
      </c>
      <c r="I6302" s="4" t="s">
        <v>9785</v>
      </c>
      <c r="J6302">
        <f t="shared" si="490"/>
        <v>1</v>
      </c>
      <c r="K6302" s="7">
        <f t="shared" si="491"/>
        <v>0.63472222222222219</v>
      </c>
      <c r="L6302" t="str">
        <f>IF(AND(K6302&lt;Sheet2!$A$3,K6302&gt;=Sheet2!$A$2),"Morning",IF(AND(K6302&gt;=Sheet2!$A$3,K6302&lt;Sheet2!$A$4),"Afternoon","Night"))</f>
        <v>Afternoon</v>
      </c>
      <c r="M6302" t="str">
        <f t="shared" si="492"/>
        <v>Wednesday</v>
      </c>
      <c r="N6302">
        <f t="shared" si="493"/>
        <v>2017</v>
      </c>
      <c r="O6302">
        <f t="shared" si="494"/>
        <v>7</v>
      </c>
    </row>
    <row r="6303" spans="1:15" x14ac:dyDescent="0.2">
      <c r="A6303" s="3" t="s">
        <v>13113</v>
      </c>
      <c r="B6303" s="6">
        <v>42935.634722222225</v>
      </c>
      <c r="C6303" s="6">
        <v>42941.415277777778</v>
      </c>
      <c r="D6303" s="4" t="s">
        <v>158</v>
      </c>
      <c r="E6303" s="4" t="s">
        <v>10</v>
      </c>
      <c r="F6303" s="4" t="s">
        <v>63</v>
      </c>
      <c r="G6303" s="4" t="s">
        <v>13109</v>
      </c>
      <c r="H6303" s="4" t="s">
        <v>13114</v>
      </c>
      <c r="I6303" s="4" t="s">
        <v>9785</v>
      </c>
      <c r="J6303">
        <f t="shared" si="490"/>
        <v>1</v>
      </c>
      <c r="K6303" s="7">
        <f t="shared" si="491"/>
        <v>0.63472222222222219</v>
      </c>
      <c r="L6303" t="str">
        <f>IF(AND(K6303&lt;Sheet2!$A$3,K6303&gt;=Sheet2!$A$2),"Morning",IF(AND(K6303&gt;=Sheet2!$A$3,K6303&lt;Sheet2!$A$4),"Afternoon","Night"))</f>
        <v>Afternoon</v>
      </c>
      <c r="M6303" t="str">
        <f t="shared" si="492"/>
        <v>Wednesday</v>
      </c>
      <c r="N6303">
        <f t="shared" si="493"/>
        <v>2017</v>
      </c>
      <c r="O6303">
        <f t="shared" si="494"/>
        <v>7</v>
      </c>
    </row>
    <row r="6304" spans="1:15" x14ac:dyDescent="0.2">
      <c r="A6304" s="3" t="s">
        <v>13115</v>
      </c>
      <c r="B6304" s="6">
        <v>42936.623611111114</v>
      </c>
      <c r="C6304" s="6">
        <v>42936.623611111114</v>
      </c>
      <c r="D6304" s="4" t="s">
        <v>537</v>
      </c>
      <c r="E6304" s="4" t="s">
        <v>10</v>
      </c>
      <c r="F6304" s="4" t="s">
        <v>159</v>
      </c>
      <c r="G6304" s="4" t="s">
        <v>380</v>
      </c>
      <c r="H6304" s="4" t="s">
        <v>13116</v>
      </c>
      <c r="I6304" s="4" t="s">
        <v>74</v>
      </c>
      <c r="J6304">
        <f t="shared" si="490"/>
        <v>1</v>
      </c>
      <c r="K6304" s="7">
        <f t="shared" si="491"/>
        <v>0.62361111111111112</v>
      </c>
      <c r="L6304" t="str">
        <f>IF(AND(K6304&lt;Sheet2!$A$3,K6304&gt;=Sheet2!$A$2),"Morning",IF(AND(K6304&gt;=Sheet2!$A$3,K6304&lt;Sheet2!$A$4),"Afternoon","Night"))</f>
        <v>Afternoon</v>
      </c>
      <c r="M6304" t="str">
        <f t="shared" si="492"/>
        <v>Thursday</v>
      </c>
      <c r="N6304">
        <f t="shared" si="493"/>
        <v>2017</v>
      </c>
      <c r="O6304">
        <f t="shared" si="494"/>
        <v>7</v>
      </c>
    </row>
    <row r="6305" spans="1:15" x14ac:dyDescent="0.2">
      <c r="A6305" s="3" t="s">
        <v>13117</v>
      </c>
      <c r="B6305" s="6">
        <v>42936.676388888889</v>
      </c>
      <c r="C6305" s="6">
        <v>42936.676388888889</v>
      </c>
      <c r="D6305" s="4" t="s">
        <v>290</v>
      </c>
      <c r="E6305" s="4" t="s">
        <v>10</v>
      </c>
      <c r="F6305" s="4" t="s">
        <v>114</v>
      </c>
      <c r="G6305" s="4" t="s">
        <v>1666</v>
      </c>
      <c r="H6305" s="4" t="s">
        <v>13118</v>
      </c>
      <c r="I6305" s="4" t="s">
        <v>74</v>
      </c>
      <c r="J6305">
        <f t="shared" si="490"/>
        <v>1</v>
      </c>
      <c r="K6305" s="7">
        <f t="shared" si="491"/>
        <v>0.67638888888888893</v>
      </c>
      <c r="L6305" t="str">
        <f>IF(AND(K6305&lt;Sheet2!$A$3,K6305&gt;=Sheet2!$A$2),"Morning",IF(AND(K6305&gt;=Sheet2!$A$3,K6305&lt;Sheet2!$A$4),"Afternoon","Night"))</f>
        <v>Afternoon</v>
      </c>
      <c r="M6305" t="str">
        <f t="shared" si="492"/>
        <v>Thursday</v>
      </c>
      <c r="N6305">
        <f t="shared" si="493"/>
        <v>2017</v>
      </c>
      <c r="O6305">
        <f t="shared" si="494"/>
        <v>7</v>
      </c>
    </row>
    <row r="6306" spans="1:15" x14ac:dyDescent="0.2">
      <c r="A6306" s="3" t="s">
        <v>13119</v>
      </c>
      <c r="B6306" s="6">
        <v>42936.676388888889</v>
      </c>
      <c r="C6306" s="6">
        <v>42938.551388888889</v>
      </c>
      <c r="D6306" s="4" t="s">
        <v>290</v>
      </c>
      <c r="E6306" s="4" t="s">
        <v>10</v>
      </c>
      <c r="F6306" s="4" t="s">
        <v>114</v>
      </c>
      <c r="G6306" s="4" t="s">
        <v>1666</v>
      </c>
      <c r="H6306" s="4" t="s">
        <v>13120</v>
      </c>
      <c r="I6306" s="4" t="s">
        <v>74</v>
      </c>
      <c r="J6306">
        <f t="shared" si="490"/>
        <v>1</v>
      </c>
      <c r="K6306" s="7">
        <f t="shared" si="491"/>
        <v>0.67638888888888893</v>
      </c>
      <c r="L6306" t="str">
        <f>IF(AND(K6306&lt;Sheet2!$A$3,K6306&gt;=Sheet2!$A$2),"Morning",IF(AND(K6306&gt;=Sheet2!$A$3,K6306&lt;Sheet2!$A$4),"Afternoon","Night"))</f>
        <v>Afternoon</v>
      </c>
      <c r="M6306" t="str">
        <f t="shared" si="492"/>
        <v>Thursday</v>
      </c>
      <c r="N6306">
        <f t="shared" si="493"/>
        <v>2017</v>
      </c>
      <c r="O6306">
        <f t="shared" si="494"/>
        <v>7</v>
      </c>
    </row>
    <row r="6307" spans="1:15" x14ac:dyDescent="0.2">
      <c r="A6307" s="3" t="s">
        <v>13121</v>
      </c>
      <c r="B6307" s="6">
        <v>42936.930555555555</v>
      </c>
      <c r="C6307" s="6">
        <v>42936.930555555555</v>
      </c>
      <c r="D6307" s="4" t="s">
        <v>360</v>
      </c>
      <c r="E6307" s="4" t="s">
        <v>10</v>
      </c>
      <c r="F6307" s="4" t="s">
        <v>30</v>
      </c>
      <c r="G6307" s="4" t="s">
        <v>12</v>
      </c>
      <c r="H6307" s="4" t="s">
        <v>13122</v>
      </c>
      <c r="I6307" s="4" t="s">
        <v>74</v>
      </c>
      <c r="J6307">
        <f t="shared" si="490"/>
        <v>1</v>
      </c>
      <c r="K6307" s="7">
        <f t="shared" si="491"/>
        <v>0.93055555555555547</v>
      </c>
      <c r="L6307" t="str">
        <f>IF(AND(K6307&lt;Sheet2!$A$3,K6307&gt;=Sheet2!$A$2),"Morning",IF(AND(K6307&gt;=Sheet2!$A$3,K6307&lt;Sheet2!$A$4),"Afternoon","Night"))</f>
        <v>Night</v>
      </c>
      <c r="M6307" t="str">
        <f t="shared" si="492"/>
        <v>Thursday</v>
      </c>
      <c r="N6307">
        <f t="shared" si="493"/>
        <v>2017</v>
      </c>
      <c r="O6307">
        <f t="shared" si="494"/>
        <v>7</v>
      </c>
    </row>
    <row r="6308" spans="1:15" x14ac:dyDescent="0.2">
      <c r="A6308" s="3" t="s">
        <v>13123</v>
      </c>
      <c r="B6308" s="6">
        <v>42936.930555555555</v>
      </c>
      <c r="C6308" s="6">
        <v>42939.59375</v>
      </c>
      <c r="D6308" s="4" t="s">
        <v>360</v>
      </c>
      <c r="E6308" s="4" t="s">
        <v>10</v>
      </c>
      <c r="F6308" s="4" t="s">
        <v>30</v>
      </c>
      <c r="G6308" s="4" t="s">
        <v>12</v>
      </c>
      <c r="H6308" s="4" t="s">
        <v>13124</v>
      </c>
      <c r="I6308" s="4" t="s">
        <v>74</v>
      </c>
      <c r="J6308">
        <f t="shared" si="490"/>
        <v>1</v>
      </c>
      <c r="K6308" s="7">
        <f t="shared" si="491"/>
        <v>0.93055555555555547</v>
      </c>
      <c r="L6308" t="str">
        <f>IF(AND(K6308&lt;Sheet2!$A$3,K6308&gt;=Sheet2!$A$2),"Morning",IF(AND(K6308&gt;=Sheet2!$A$3,K6308&lt;Sheet2!$A$4),"Afternoon","Night"))</f>
        <v>Night</v>
      </c>
      <c r="M6308" t="str">
        <f t="shared" si="492"/>
        <v>Thursday</v>
      </c>
      <c r="N6308">
        <f t="shared" si="493"/>
        <v>2017</v>
      </c>
      <c r="O6308">
        <f t="shared" si="494"/>
        <v>7</v>
      </c>
    </row>
    <row r="6309" spans="1:15" x14ac:dyDescent="0.2">
      <c r="A6309" s="3" t="s">
        <v>13125</v>
      </c>
      <c r="B6309" s="6">
        <v>42937.254861111112</v>
      </c>
      <c r="C6309" s="6">
        <v>42937.254861111112</v>
      </c>
      <c r="D6309" s="4" t="s">
        <v>1295</v>
      </c>
      <c r="E6309" s="4" t="s">
        <v>10</v>
      </c>
      <c r="F6309" s="4" t="s">
        <v>30</v>
      </c>
      <c r="G6309" s="4" t="s">
        <v>839</v>
      </c>
      <c r="H6309" s="4" t="s">
        <v>13126</v>
      </c>
      <c r="I6309" s="4" t="s">
        <v>74</v>
      </c>
      <c r="J6309">
        <f t="shared" si="490"/>
        <v>1</v>
      </c>
      <c r="K6309" s="7">
        <f t="shared" si="491"/>
        <v>0.25486111111111109</v>
      </c>
      <c r="L6309" t="str">
        <f>IF(AND(K6309&lt;Sheet2!$A$3,K6309&gt;=Sheet2!$A$2),"Morning",IF(AND(K6309&gt;=Sheet2!$A$3,K6309&lt;Sheet2!$A$4),"Afternoon","Night"))</f>
        <v>Morning</v>
      </c>
      <c r="M6309" t="str">
        <f t="shared" si="492"/>
        <v>Friday</v>
      </c>
      <c r="N6309">
        <f t="shared" si="493"/>
        <v>2017</v>
      </c>
      <c r="O6309">
        <f t="shared" si="494"/>
        <v>7</v>
      </c>
    </row>
    <row r="6310" spans="1:15" x14ac:dyDescent="0.2">
      <c r="A6310" s="3" t="s">
        <v>13127</v>
      </c>
      <c r="B6310" s="6">
        <v>42937.254861111112</v>
      </c>
      <c r="C6310" s="6">
        <v>42940.333333333336</v>
      </c>
      <c r="D6310" s="4" t="s">
        <v>1295</v>
      </c>
      <c r="E6310" s="4" t="s">
        <v>10</v>
      </c>
      <c r="F6310" s="4" t="s">
        <v>30</v>
      </c>
      <c r="G6310" s="4" t="s">
        <v>839</v>
      </c>
      <c r="H6310" s="4" t="s">
        <v>13128</v>
      </c>
      <c r="I6310" s="4" t="s">
        <v>74</v>
      </c>
      <c r="J6310">
        <f t="shared" si="490"/>
        <v>1</v>
      </c>
      <c r="K6310" s="7">
        <f t="shared" si="491"/>
        <v>0.25486111111111109</v>
      </c>
      <c r="L6310" t="str">
        <f>IF(AND(K6310&lt;Sheet2!$A$3,K6310&gt;=Sheet2!$A$2),"Morning",IF(AND(K6310&gt;=Sheet2!$A$3,K6310&lt;Sheet2!$A$4),"Afternoon","Night"))</f>
        <v>Morning</v>
      </c>
      <c r="M6310" t="str">
        <f t="shared" si="492"/>
        <v>Friday</v>
      </c>
      <c r="N6310">
        <f t="shared" si="493"/>
        <v>2017</v>
      </c>
      <c r="O6310">
        <f t="shared" si="494"/>
        <v>7</v>
      </c>
    </row>
    <row r="6311" spans="1:15" x14ac:dyDescent="0.2">
      <c r="A6311" s="3" t="s">
        <v>13129</v>
      </c>
      <c r="B6311" s="6">
        <v>42937.30972222222</v>
      </c>
      <c r="C6311" s="6">
        <v>42937.30972222222</v>
      </c>
      <c r="D6311" s="4" t="s">
        <v>2063</v>
      </c>
      <c r="E6311" s="4" t="s">
        <v>10</v>
      </c>
      <c r="F6311" s="4" t="s">
        <v>30</v>
      </c>
      <c r="G6311" s="4" t="s">
        <v>555</v>
      </c>
      <c r="H6311" s="4" t="s">
        <v>13130</v>
      </c>
      <c r="I6311" s="4" t="s">
        <v>74</v>
      </c>
      <c r="J6311">
        <f t="shared" si="490"/>
        <v>1</v>
      </c>
      <c r="K6311" s="7">
        <f t="shared" si="491"/>
        <v>0.30972222222222223</v>
      </c>
      <c r="L6311" t="str">
        <f>IF(AND(K6311&lt;Sheet2!$A$3,K6311&gt;=Sheet2!$A$2),"Morning",IF(AND(K6311&gt;=Sheet2!$A$3,K6311&lt;Sheet2!$A$4),"Afternoon","Night"))</f>
        <v>Morning</v>
      </c>
      <c r="M6311" t="str">
        <f t="shared" si="492"/>
        <v>Friday</v>
      </c>
      <c r="N6311">
        <f t="shared" si="493"/>
        <v>2017</v>
      </c>
      <c r="O6311">
        <f t="shared" si="494"/>
        <v>7</v>
      </c>
    </row>
    <row r="6312" spans="1:15" x14ac:dyDescent="0.2">
      <c r="A6312" s="3" t="s">
        <v>13131</v>
      </c>
      <c r="B6312" s="6">
        <v>42937.30972222222</v>
      </c>
      <c r="C6312" s="6">
        <v>42940.702777777777</v>
      </c>
      <c r="D6312" s="4" t="s">
        <v>2063</v>
      </c>
      <c r="E6312" s="4" t="s">
        <v>10</v>
      </c>
      <c r="F6312" s="4" t="s">
        <v>30</v>
      </c>
      <c r="G6312" s="4" t="s">
        <v>555</v>
      </c>
      <c r="H6312" s="4" t="s">
        <v>13132</v>
      </c>
      <c r="I6312" s="4" t="s">
        <v>74</v>
      </c>
      <c r="J6312">
        <f t="shared" si="490"/>
        <v>1</v>
      </c>
      <c r="K6312" s="7">
        <f t="shared" si="491"/>
        <v>0.30972222222222223</v>
      </c>
      <c r="L6312" t="str">
        <f>IF(AND(K6312&lt;Sheet2!$A$3,K6312&gt;=Sheet2!$A$2),"Morning",IF(AND(K6312&gt;=Sheet2!$A$3,K6312&lt;Sheet2!$A$4),"Afternoon","Night"))</f>
        <v>Morning</v>
      </c>
      <c r="M6312" t="str">
        <f t="shared" si="492"/>
        <v>Friday</v>
      </c>
      <c r="N6312">
        <f t="shared" si="493"/>
        <v>2017</v>
      </c>
      <c r="O6312">
        <f t="shared" si="494"/>
        <v>7</v>
      </c>
    </row>
    <row r="6313" spans="1:15" x14ac:dyDescent="0.2">
      <c r="A6313" s="3" t="s">
        <v>13133</v>
      </c>
      <c r="B6313" s="6">
        <v>42937.487500000003</v>
      </c>
      <c r="C6313" s="6">
        <v>42937.487500000003</v>
      </c>
      <c r="D6313" s="4" t="s">
        <v>9</v>
      </c>
      <c r="E6313" s="4" t="s">
        <v>10</v>
      </c>
      <c r="F6313" s="4" t="s">
        <v>63</v>
      </c>
      <c r="G6313" s="4" t="s">
        <v>12</v>
      </c>
      <c r="H6313" s="4" t="s">
        <v>13134</v>
      </c>
      <c r="I6313" s="4" t="s">
        <v>74</v>
      </c>
      <c r="J6313">
        <f t="shared" si="490"/>
        <v>1</v>
      </c>
      <c r="K6313" s="7">
        <f t="shared" si="491"/>
        <v>0.48749999999999999</v>
      </c>
      <c r="L6313" t="str">
        <f>IF(AND(K6313&lt;Sheet2!$A$3,K6313&gt;=Sheet2!$A$2),"Morning",IF(AND(K6313&gt;=Sheet2!$A$3,K6313&lt;Sheet2!$A$4),"Afternoon","Night"))</f>
        <v>Morning</v>
      </c>
      <c r="M6313" t="str">
        <f t="shared" si="492"/>
        <v>Friday</v>
      </c>
      <c r="N6313">
        <f t="shared" si="493"/>
        <v>2017</v>
      </c>
      <c r="O6313">
        <f t="shared" si="494"/>
        <v>7</v>
      </c>
    </row>
    <row r="6314" spans="1:15" x14ac:dyDescent="0.2">
      <c r="A6314" s="3" t="s">
        <v>13135</v>
      </c>
      <c r="B6314" s="6">
        <v>42937.487500000003</v>
      </c>
      <c r="C6314" s="6">
        <v>42938.663194444445</v>
      </c>
      <c r="D6314" s="4" t="s">
        <v>9</v>
      </c>
      <c r="E6314" s="4" t="s">
        <v>10</v>
      </c>
      <c r="F6314" s="4" t="s">
        <v>63</v>
      </c>
      <c r="G6314" s="4" t="s">
        <v>12</v>
      </c>
      <c r="H6314" s="4" t="s">
        <v>13136</v>
      </c>
      <c r="I6314" s="4" t="s">
        <v>74</v>
      </c>
      <c r="J6314">
        <f t="shared" si="490"/>
        <v>1</v>
      </c>
      <c r="K6314" s="7">
        <f t="shared" si="491"/>
        <v>0.48749999999999999</v>
      </c>
      <c r="L6314" t="str">
        <f>IF(AND(K6314&lt;Sheet2!$A$3,K6314&gt;=Sheet2!$A$2),"Morning",IF(AND(K6314&gt;=Sheet2!$A$3,K6314&lt;Sheet2!$A$4),"Afternoon","Night"))</f>
        <v>Morning</v>
      </c>
      <c r="M6314" t="str">
        <f t="shared" si="492"/>
        <v>Friday</v>
      </c>
      <c r="N6314">
        <f t="shared" si="493"/>
        <v>2017</v>
      </c>
      <c r="O6314">
        <f t="shared" si="494"/>
        <v>7</v>
      </c>
    </row>
    <row r="6315" spans="1:15" x14ac:dyDescent="0.2">
      <c r="A6315" s="3" t="s">
        <v>13137</v>
      </c>
      <c r="B6315" s="6">
        <v>42937.487500000003</v>
      </c>
      <c r="C6315" s="6">
        <v>42940.534722222219</v>
      </c>
      <c r="D6315" s="4" t="s">
        <v>9</v>
      </c>
      <c r="E6315" s="4" t="s">
        <v>10</v>
      </c>
      <c r="F6315" s="4" t="s">
        <v>63</v>
      </c>
      <c r="G6315" s="4" t="s">
        <v>12</v>
      </c>
      <c r="H6315" s="4" t="s">
        <v>13138</v>
      </c>
      <c r="I6315" s="4" t="s">
        <v>74</v>
      </c>
      <c r="J6315">
        <f t="shared" si="490"/>
        <v>1</v>
      </c>
      <c r="K6315" s="7">
        <f t="shared" si="491"/>
        <v>0.48749999999999999</v>
      </c>
      <c r="L6315" t="str">
        <f>IF(AND(K6315&lt;Sheet2!$A$3,K6315&gt;=Sheet2!$A$2),"Morning",IF(AND(K6315&gt;=Sheet2!$A$3,K6315&lt;Sheet2!$A$4),"Afternoon","Night"))</f>
        <v>Morning</v>
      </c>
      <c r="M6315" t="str">
        <f t="shared" si="492"/>
        <v>Friday</v>
      </c>
      <c r="N6315">
        <f t="shared" si="493"/>
        <v>2017</v>
      </c>
      <c r="O6315">
        <f t="shared" si="494"/>
        <v>7</v>
      </c>
    </row>
    <row r="6316" spans="1:15" x14ac:dyDescent="0.2">
      <c r="A6316" s="3" t="s">
        <v>13139</v>
      </c>
      <c r="B6316" s="6">
        <v>42937.611805555556</v>
      </c>
      <c r="C6316" s="6">
        <v>42937.611805555556</v>
      </c>
      <c r="D6316" s="4" t="s">
        <v>937</v>
      </c>
      <c r="E6316" s="4" t="s">
        <v>10</v>
      </c>
      <c r="F6316" s="4" t="s">
        <v>11</v>
      </c>
      <c r="G6316" s="4" t="s">
        <v>722</v>
      </c>
      <c r="H6316" s="4" t="s">
        <v>13140</v>
      </c>
      <c r="I6316" s="4" t="s">
        <v>74</v>
      </c>
      <c r="J6316">
        <f t="shared" si="490"/>
        <v>1</v>
      </c>
      <c r="K6316" s="7">
        <f t="shared" si="491"/>
        <v>0.6118055555555556</v>
      </c>
      <c r="L6316" t="str">
        <f>IF(AND(K6316&lt;Sheet2!$A$3,K6316&gt;=Sheet2!$A$2),"Morning",IF(AND(K6316&gt;=Sheet2!$A$3,K6316&lt;Sheet2!$A$4),"Afternoon","Night"))</f>
        <v>Afternoon</v>
      </c>
      <c r="M6316" t="str">
        <f t="shared" si="492"/>
        <v>Friday</v>
      </c>
      <c r="N6316">
        <f t="shared" si="493"/>
        <v>2017</v>
      </c>
      <c r="O6316">
        <f t="shared" si="494"/>
        <v>7</v>
      </c>
    </row>
    <row r="6317" spans="1:15" x14ac:dyDescent="0.2">
      <c r="A6317" s="3" t="s">
        <v>13141</v>
      </c>
      <c r="B6317" s="6">
        <v>42937.686111111114</v>
      </c>
      <c r="C6317" s="6">
        <v>42937.686111111114</v>
      </c>
      <c r="D6317" s="4" t="s">
        <v>9</v>
      </c>
      <c r="E6317" s="4" t="s">
        <v>10</v>
      </c>
      <c r="F6317" s="4" t="s">
        <v>30</v>
      </c>
      <c r="G6317" s="4" t="s">
        <v>1555</v>
      </c>
      <c r="H6317" s="4" t="s">
        <v>13142</v>
      </c>
      <c r="I6317" s="4" t="s">
        <v>74</v>
      </c>
      <c r="J6317">
        <f t="shared" si="490"/>
        <v>1</v>
      </c>
      <c r="K6317" s="7">
        <f t="shared" si="491"/>
        <v>0.68611111111111101</v>
      </c>
      <c r="L6317" t="str">
        <f>IF(AND(K6317&lt;Sheet2!$A$3,K6317&gt;=Sheet2!$A$2),"Morning",IF(AND(K6317&gt;=Sheet2!$A$3,K6317&lt;Sheet2!$A$4),"Afternoon","Night"))</f>
        <v>Afternoon</v>
      </c>
      <c r="M6317" t="str">
        <f t="shared" si="492"/>
        <v>Friday</v>
      </c>
      <c r="N6317">
        <f t="shared" si="493"/>
        <v>2017</v>
      </c>
      <c r="O6317">
        <f t="shared" si="494"/>
        <v>7</v>
      </c>
    </row>
    <row r="6318" spans="1:15" x14ac:dyDescent="0.2">
      <c r="A6318" s="3" t="s">
        <v>13143</v>
      </c>
      <c r="B6318" s="6">
        <v>42937.686111111114</v>
      </c>
      <c r="C6318" s="6">
        <v>42938.680555555555</v>
      </c>
      <c r="D6318" s="4" t="s">
        <v>9</v>
      </c>
      <c r="E6318" s="4" t="s">
        <v>10</v>
      </c>
      <c r="F6318" s="4" t="s">
        <v>30</v>
      </c>
      <c r="G6318" s="4" t="s">
        <v>1555</v>
      </c>
      <c r="H6318" s="4" t="s">
        <v>13144</v>
      </c>
      <c r="I6318" s="4" t="s">
        <v>74</v>
      </c>
      <c r="J6318">
        <f t="shared" si="490"/>
        <v>1</v>
      </c>
      <c r="K6318" s="7">
        <f t="shared" si="491"/>
        <v>0.68611111111111101</v>
      </c>
      <c r="L6318" t="str">
        <f>IF(AND(K6318&lt;Sheet2!$A$3,K6318&gt;=Sheet2!$A$2),"Morning",IF(AND(K6318&gt;=Sheet2!$A$3,K6318&lt;Sheet2!$A$4),"Afternoon","Night"))</f>
        <v>Afternoon</v>
      </c>
      <c r="M6318" t="str">
        <f t="shared" si="492"/>
        <v>Friday</v>
      </c>
      <c r="N6318">
        <f t="shared" si="493"/>
        <v>2017</v>
      </c>
      <c r="O6318">
        <f t="shared" si="494"/>
        <v>7</v>
      </c>
    </row>
    <row r="6319" spans="1:15" x14ac:dyDescent="0.2">
      <c r="A6319" s="3" t="s">
        <v>13145</v>
      </c>
      <c r="B6319" s="6">
        <v>42938.263194444444</v>
      </c>
      <c r="C6319" s="6">
        <v>42938.263194444444</v>
      </c>
      <c r="D6319" s="4" t="s">
        <v>57</v>
      </c>
      <c r="E6319" s="4" t="s">
        <v>10</v>
      </c>
      <c r="F6319" s="4" t="s">
        <v>30</v>
      </c>
      <c r="G6319" s="4" t="s">
        <v>12</v>
      </c>
      <c r="H6319" s="4" t="s">
        <v>13146</v>
      </c>
      <c r="I6319" s="4" t="s">
        <v>74</v>
      </c>
      <c r="J6319">
        <f t="shared" si="490"/>
        <v>1</v>
      </c>
      <c r="K6319" s="7">
        <f t="shared" si="491"/>
        <v>0.26319444444444445</v>
      </c>
      <c r="L6319" t="str">
        <f>IF(AND(K6319&lt;Sheet2!$A$3,K6319&gt;=Sheet2!$A$2),"Morning",IF(AND(K6319&gt;=Sheet2!$A$3,K6319&lt;Sheet2!$A$4),"Afternoon","Night"))</f>
        <v>Morning</v>
      </c>
      <c r="M6319" t="str">
        <f t="shared" si="492"/>
        <v>Saturday</v>
      </c>
      <c r="N6319">
        <f t="shared" si="493"/>
        <v>2017</v>
      </c>
      <c r="O6319">
        <f t="shared" si="494"/>
        <v>7</v>
      </c>
    </row>
    <row r="6320" spans="1:15" x14ac:dyDescent="0.2">
      <c r="A6320" s="3" t="s">
        <v>13147</v>
      </c>
      <c r="B6320" s="6">
        <v>42938.263194444444</v>
      </c>
      <c r="C6320" s="6">
        <v>42941.307638888888</v>
      </c>
      <c r="D6320" s="4" t="s">
        <v>57</v>
      </c>
      <c r="E6320" s="4" t="s">
        <v>10</v>
      </c>
      <c r="F6320" s="4" t="s">
        <v>30</v>
      </c>
      <c r="G6320" s="4" t="s">
        <v>12</v>
      </c>
      <c r="H6320" s="4" t="s">
        <v>13148</v>
      </c>
      <c r="I6320" s="4" t="s">
        <v>74</v>
      </c>
      <c r="J6320">
        <f t="shared" si="490"/>
        <v>1</v>
      </c>
      <c r="K6320" s="7">
        <f t="shared" si="491"/>
        <v>0.26319444444444445</v>
      </c>
      <c r="L6320" t="str">
        <f>IF(AND(K6320&lt;Sheet2!$A$3,K6320&gt;=Sheet2!$A$2),"Morning",IF(AND(K6320&gt;=Sheet2!$A$3,K6320&lt;Sheet2!$A$4),"Afternoon","Night"))</f>
        <v>Morning</v>
      </c>
      <c r="M6320" t="str">
        <f t="shared" si="492"/>
        <v>Saturday</v>
      </c>
      <c r="N6320">
        <f t="shared" si="493"/>
        <v>2017</v>
      </c>
      <c r="O6320">
        <f t="shared" si="494"/>
        <v>7</v>
      </c>
    </row>
    <row r="6321" spans="1:15" x14ac:dyDescent="0.2">
      <c r="A6321" s="3" t="s">
        <v>13149</v>
      </c>
      <c r="B6321" s="6">
        <v>42938.263888888891</v>
      </c>
      <c r="C6321" s="6">
        <v>42938.263888888891</v>
      </c>
      <c r="D6321" s="4" t="s">
        <v>214</v>
      </c>
      <c r="E6321" s="4" t="s">
        <v>10</v>
      </c>
      <c r="F6321" s="4" t="s">
        <v>30</v>
      </c>
      <c r="G6321" s="4" t="s">
        <v>2005</v>
      </c>
      <c r="H6321" s="4" t="s">
        <v>13150</v>
      </c>
      <c r="I6321" s="4" t="s">
        <v>74</v>
      </c>
      <c r="J6321">
        <f t="shared" si="490"/>
        <v>1</v>
      </c>
      <c r="K6321" s="7">
        <f t="shared" si="491"/>
        <v>0.2638888888888889</v>
      </c>
      <c r="L6321" t="str">
        <f>IF(AND(K6321&lt;Sheet2!$A$3,K6321&gt;=Sheet2!$A$2),"Morning",IF(AND(K6321&gt;=Sheet2!$A$3,K6321&lt;Sheet2!$A$4),"Afternoon","Night"))</f>
        <v>Morning</v>
      </c>
      <c r="M6321" t="str">
        <f t="shared" si="492"/>
        <v>Saturday</v>
      </c>
      <c r="N6321">
        <f t="shared" si="493"/>
        <v>2017</v>
      </c>
      <c r="O6321">
        <f t="shared" si="494"/>
        <v>7</v>
      </c>
    </row>
    <row r="6322" spans="1:15" x14ac:dyDescent="0.2">
      <c r="A6322" s="3" t="s">
        <v>13151</v>
      </c>
      <c r="B6322" s="6">
        <v>42938.394444444442</v>
      </c>
      <c r="C6322" s="6">
        <v>42938.394444444442</v>
      </c>
      <c r="D6322" s="4" t="s">
        <v>9</v>
      </c>
      <c r="E6322" s="4" t="s">
        <v>10</v>
      </c>
      <c r="F6322" s="4" t="s">
        <v>30</v>
      </c>
      <c r="G6322" s="4" t="s">
        <v>1328</v>
      </c>
      <c r="H6322" s="4" t="s">
        <v>13152</v>
      </c>
      <c r="I6322" s="4" t="s">
        <v>74</v>
      </c>
      <c r="J6322">
        <f t="shared" si="490"/>
        <v>1</v>
      </c>
      <c r="K6322" s="7">
        <f t="shared" si="491"/>
        <v>0.39444444444444443</v>
      </c>
      <c r="L6322" t="str">
        <f>IF(AND(K6322&lt;Sheet2!$A$3,K6322&gt;=Sheet2!$A$2),"Morning",IF(AND(K6322&gt;=Sheet2!$A$3,K6322&lt;Sheet2!$A$4),"Afternoon","Night"))</f>
        <v>Morning</v>
      </c>
      <c r="M6322" t="str">
        <f t="shared" si="492"/>
        <v>Saturday</v>
      </c>
      <c r="N6322">
        <f t="shared" si="493"/>
        <v>2017</v>
      </c>
      <c r="O6322">
        <f t="shared" si="494"/>
        <v>7</v>
      </c>
    </row>
    <row r="6323" spans="1:15" x14ac:dyDescent="0.2">
      <c r="A6323" s="3" t="s">
        <v>13153</v>
      </c>
      <c r="B6323" s="6">
        <v>42938.394444444442</v>
      </c>
      <c r="C6323" s="6">
        <v>42940.728472222225</v>
      </c>
      <c r="D6323" s="4" t="s">
        <v>9</v>
      </c>
      <c r="E6323" s="4" t="s">
        <v>10</v>
      </c>
      <c r="F6323" s="4" t="s">
        <v>30</v>
      </c>
      <c r="G6323" s="4" t="s">
        <v>1328</v>
      </c>
      <c r="H6323" s="4" t="s">
        <v>13154</v>
      </c>
      <c r="I6323" s="4" t="s">
        <v>74</v>
      </c>
      <c r="J6323">
        <f t="shared" si="490"/>
        <v>1</v>
      </c>
      <c r="K6323" s="7">
        <f t="shared" si="491"/>
        <v>0.39444444444444443</v>
      </c>
      <c r="L6323" t="str">
        <f>IF(AND(K6323&lt;Sheet2!$A$3,K6323&gt;=Sheet2!$A$2),"Morning",IF(AND(K6323&gt;=Sheet2!$A$3,K6323&lt;Sheet2!$A$4),"Afternoon","Night"))</f>
        <v>Morning</v>
      </c>
      <c r="M6323" t="str">
        <f t="shared" si="492"/>
        <v>Saturday</v>
      </c>
      <c r="N6323">
        <f t="shared" si="493"/>
        <v>2017</v>
      </c>
      <c r="O6323">
        <f t="shared" si="494"/>
        <v>7</v>
      </c>
    </row>
    <row r="6324" spans="1:15" x14ac:dyDescent="0.2">
      <c r="A6324" s="3" t="s">
        <v>13155</v>
      </c>
      <c r="B6324" s="6">
        <v>42938.395833333336</v>
      </c>
      <c r="C6324" s="6">
        <v>42938.395833333336</v>
      </c>
      <c r="D6324" s="4" t="s">
        <v>1394</v>
      </c>
      <c r="E6324" s="4" t="s">
        <v>10</v>
      </c>
      <c r="F6324" s="4" t="s">
        <v>11</v>
      </c>
      <c r="G6324" s="4" t="s">
        <v>12</v>
      </c>
      <c r="H6324" s="4" t="s">
        <v>13156</v>
      </c>
      <c r="I6324" s="4" t="s">
        <v>74</v>
      </c>
      <c r="J6324">
        <f t="shared" si="490"/>
        <v>1</v>
      </c>
      <c r="K6324" s="7">
        <f t="shared" si="491"/>
        <v>0.39583333333333331</v>
      </c>
      <c r="L6324" t="str">
        <f>IF(AND(K6324&lt;Sheet2!$A$3,K6324&gt;=Sheet2!$A$2),"Morning",IF(AND(K6324&gt;=Sheet2!$A$3,K6324&lt;Sheet2!$A$4),"Afternoon","Night"))</f>
        <v>Morning</v>
      </c>
      <c r="M6324" t="str">
        <f t="shared" si="492"/>
        <v>Saturday</v>
      </c>
      <c r="N6324">
        <f t="shared" si="493"/>
        <v>2017</v>
      </c>
      <c r="O6324">
        <f t="shared" si="494"/>
        <v>7</v>
      </c>
    </row>
    <row r="6325" spans="1:15" x14ac:dyDescent="0.2">
      <c r="A6325" s="3" t="s">
        <v>13157</v>
      </c>
      <c r="B6325" s="6">
        <v>42938.555555555555</v>
      </c>
      <c r="C6325" s="6">
        <v>42938.555555555555</v>
      </c>
      <c r="D6325" s="4" t="s">
        <v>599</v>
      </c>
      <c r="E6325" s="4" t="s">
        <v>10</v>
      </c>
      <c r="F6325" s="4" t="s">
        <v>11</v>
      </c>
      <c r="G6325" s="4" t="s">
        <v>12</v>
      </c>
      <c r="H6325" s="4" t="s">
        <v>13158</v>
      </c>
      <c r="I6325" s="4" t="s">
        <v>74</v>
      </c>
      <c r="J6325">
        <f t="shared" si="490"/>
        <v>1</v>
      </c>
      <c r="K6325" s="7">
        <f t="shared" si="491"/>
        <v>0.55555555555555558</v>
      </c>
      <c r="L6325" t="str">
        <f>IF(AND(K6325&lt;Sheet2!$A$3,K6325&gt;=Sheet2!$A$2),"Morning",IF(AND(K6325&gt;=Sheet2!$A$3,K6325&lt;Sheet2!$A$4),"Afternoon","Night"))</f>
        <v>Afternoon</v>
      </c>
      <c r="M6325" t="str">
        <f t="shared" si="492"/>
        <v>Saturday</v>
      </c>
      <c r="N6325">
        <f t="shared" si="493"/>
        <v>2017</v>
      </c>
      <c r="O6325">
        <f t="shared" si="494"/>
        <v>7</v>
      </c>
    </row>
    <row r="6326" spans="1:15" x14ac:dyDescent="0.2">
      <c r="A6326" s="3" t="s">
        <v>13159</v>
      </c>
      <c r="B6326" s="6">
        <v>42938.555555555555</v>
      </c>
      <c r="C6326" s="6">
        <v>42938.555555555555</v>
      </c>
      <c r="D6326" s="4" t="s">
        <v>90</v>
      </c>
      <c r="E6326" s="4" t="s">
        <v>10</v>
      </c>
      <c r="F6326" s="4" t="s">
        <v>197</v>
      </c>
      <c r="G6326" s="4" t="s">
        <v>12</v>
      </c>
      <c r="H6326" s="4" t="s">
        <v>13160</v>
      </c>
      <c r="I6326" s="4" t="s">
        <v>74</v>
      </c>
      <c r="J6326">
        <f t="shared" si="490"/>
        <v>1</v>
      </c>
      <c r="K6326" s="7">
        <f t="shared" si="491"/>
        <v>0.55555555555555558</v>
      </c>
      <c r="L6326" t="str">
        <f>IF(AND(K6326&lt;Sheet2!$A$3,K6326&gt;=Sheet2!$A$2),"Morning",IF(AND(K6326&gt;=Sheet2!$A$3,K6326&lt;Sheet2!$A$4),"Afternoon","Night"))</f>
        <v>Afternoon</v>
      </c>
      <c r="M6326" t="str">
        <f t="shared" si="492"/>
        <v>Saturday</v>
      </c>
      <c r="N6326">
        <f t="shared" si="493"/>
        <v>2017</v>
      </c>
      <c r="O6326">
        <f t="shared" si="494"/>
        <v>7</v>
      </c>
    </row>
    <row r="6327" spans="1:15" x14ac:dyDescent="0.2">
      <c r="A6327" s="3" t="s">
        <v>13161</v>
      </c>
      <c r="B6327" s="6">
        <v>42938.555555555555</v>
      </c>
      <c r="C6327" s="6" t="s">
        <v>30590</v>
      </c>
      <c r="D6327" s="4" t="s">
        <v>90</v>
      </c>
      <c r="E6327" s="4" t="s">
        <v>10</v>
      </c>
      <c r="F6327" s="4" t="s">
        <v>197</v>
      </c>
      <c r="G6327" s="4" t="s">
        <v>12</v>
      </c>
      <c r="H6327" s="4" t="s">
        <v>13162</v>
      </c>
      <c r="I6327" s="4" t="s">
        <v>74</v>
      </c>
      <c r="J6327">
        <f t="shared" si="490"/>
        <v>1</v>
      </c>
      <c r="K6327" s="7">
        <f t="shared" si="491"/>
        <v>0.55555555555555558</v>
      </c>
      <c r="L6327" t="str">
        <f>IF(AND(K6327&lt;Sheet2!$A$3,K6327&gt;=Sheet2!$A$2),"Morning",IF(AND(K6327&gt;=Sheet2!$A$3,K6327&lt;Sheet2!$A$4),"Afternoon","Night"))</f>
        <v>Afternoon</v>
      </c>
      <c r="M6327" t="str">
        <f t="shared" si="492"/>
        <v>Saturday</v>
      </c>
      <c r="N6327">
        <f t="shared" si="493"/>
        <v>2017</v>
      </c>
      <c r="O6327">
        <f t="shared" si="494"/>
        <v>7</v>
      </c>
    </row>
    <row r="6328" spans="1:15" x14ac:dyDescent="0.2">
      <c r="A6328" s="3" t="s">
        <v>13163</v>
      </c>
      <c r="B6328" s="6">
        <v>42939.003472222219</v>
      </c>
      <c r="C6328" s="6">
        <v>42939.003472222219</v>
      </c>
      <c r="D6328" s="4" t="s">
        <v>96</v>
      </c>
      <c r="E6328" s="4" t="s">
        <v>10</v>
      </c>
      <c r="F6328" s="4" t="s">
        <v>11</v>
      </c>
      <c r="G6328" s="4" t="s">
        <v>2292</v>
      </c>
      <c r="H6328" s="4" t="s">
        <v>13164</v>
      </c>
      <c r="I6328" s="4" t="s">
        <v>74</v>
      </c>
      <c r="J6328">
        <f t="shared" si="490"/>
        <v>1</v>
      </c>
      <c r="K6328" s="7">
        <f t="shared" si="491"/>
        <v>3.472222222222222E-3</v>
      </c>
      <c r="L6328" t="str">
        <f>IF(AND(K6328&lt;Sheet2!$A$3,K6328&gt;=Sheet2!$A$2),"Morning",IF(AND(K6328&gt;=Sheet2!$A$3,K6328&lt;Sheet2!$A$4),"Afternoon","Night"))</f>
        <v>Night</v>
      </c>
      <c r="M6328" t="str">
        <f t="shared" si="492"/>
        <v>Sunday</v>
      </c>
      <c r="N6328">
        <f t="shared" si="493"/>
        <v>2017</v>
      </c>
      <c r="O6328">
        <f t="shared" si="494"/>
        <v>7</v>
      </c>
    </row>
    <row r="6329" spans="1:15" x14ac:dyDescent="0.2">
      <c r="A6329" s="3" t="s">
        <v>13165</v>
      </c>
      <c r="B6329" s="6">
        <v>42940.377083333333</v>
      </c>
      <c r="C6329" s="6">
        <v>42940.377083333333</v>
      </c>
      <c r="D6329" s="4" t="s">
        <v>196</v>
      </c>
      <c r="E6329" s="4" t="s">
        <v>10</v>
      </c>
      <c r="F6329" s="4" t="s">
        <v>18</v>
      </c>
      <c r="G6329" s="4" t="s">
        <v>12</v>
      </c>
      <c r="H6329" s="4" t="s">
        <v>13166</v>
      </c>
      <c r="I6329" s="4" t="s">
        <v>74</v>
      </c>
      <c r="J6329">
        <f t="shared" si="490"/>
        <v>1</v>
      </c>
      <c r="K6329" s="7">
        <f t="shared" si="491"/>
        <v>0.37708333333333338</v>
      </c>
      <c r="L6329" t="str">
        <f>IF(AND(K6329&lt;Sheet2!$A$3,K6329&gt;=Sheet2!$A$2),"Morning",IF(AND(K6329&gt;=Sheet2!$A$3,K6329&lt;Sheet2!$A$4),"Afternoon","Night"))</f>
        <v>Morning</v>
      </c>
      <c r="M6329" t="str">
        <f t="shared" si="492"/>
        <v>Monday</v>
      </c>
      <c r="N6329">
        <f t="shared" si="493"/>
        <v>2017</v>
      </c>
      <c r="O6329">
        <f t="shared" si="494"/>
        <v>7</v>
      </c>
    </row>
    <row r="6330" spans="1:15" x14ac:dyDescent="0.2">
      <c r="A6330" s="3" t="s">
        <v>13167</v>
      </c>
      <c r="B6330" s="6">
        <v>42940.377083333333</v>
      </c>
      <c r="C6330" s="6">
        <v>42943.370138888888</v>
      </c>
      <c r="D6330" s="4" t="s">
        <v>196</v>
      </c>
      <c r="E6330" s="4" t="s">
        <v>10</v>
      </c>
      <c r="F6330" s="4" t="s">
        <v>18</v>
      </c>
      <c r="G6330" s="4" t="s">
        <v>12</v>
      </c>
      <c r="H6330" s="4" t="s">
        <v>13168</v>
      </c>
      <c r="I6330" s="4" t="s">
        <v>74</v>
      </c>
      <c r="J6330">
        <f t="shared" si="490"/>
        <v>1</v>
      </c>
      <c r="K6330" s="7">
        <f t="shared" si="491"/>
        <v>0.37708333333333338</v>
      </c>
      <c r="L6330" t="str">
        <f>IF(AND(K6330&lt;Sheet2!$A$3,K6330&gt;=Sheet2!$A$2),"Morning",IF(AND(K6330&gt;=Sheet2!$A$3,K6330&lt;Sheet2!$A$4),"Afternoon","Night"))</f>
        <v>Morning</v>
      </c>
      <c r="M6330" t="str">
        <f t="shared" si="492"/>
        <v>Monday</v>
      </c>
      <c r="N6330">
        <f t="shared" si="493"/>
        <v>2017</v>
      </c>
      <c r="O6330">
        <f t="shared" si="494"/>
        <v>7</v>
      </c>
    </row>
    <row r="6331" spans="1:15" x14ac:dyDescent="0.2">
      <c r="A6331" s="3" t="s">
        <v>13169</v>
      </c>
      <c r="B6331" s="6">
        <v>42940.377083333333</v>
      </c>
      <c r="C6331" s="6">
        <v>42943.370138888888</v>
      </c>
      <c r="D6331" s="4" t="s">
        <v>196</v>
      </c>
      <c r="E6331" s="4" t="s">
        <v>10</v>
      </c>
      <c r="F6331" s="4" t="s">
        <v>18</v>
      </c>
      <c r="G6331" s="4" t="s">
        <v>12</v>
      </c>
      <c r="H6331" s="4" t="s">
        <v>13168</v>
      </c>
      <c r="I6331" s="4" t="s">
        <v>74</v>
      </c>
      <c r="J6331">
        <f t="shared" si="490"/>
        <v>1</v>
      </c>
      <c r="K6331" s="7">
        <f t="shared" si="491"/>
        <v>0.37708333333333338</v>
      </c>
      <c r="L6331" t="str">
        <f>IF(AND(K6331&lt;Sheet2!$A$3,K6331&gt;=Sheet2!$A$2),"Morning",IF(AND(K6331&gt;=Sheet2!$A$3,K6331&lt;Sheet2!$A$4),"Afternoon","Night"))</f>
        <v>Morning</v>
      </c>
      <c r="M6331" t="str">
        <f t="shared" si="492"/>
        <v>Monday</v>
      </c>
      <c r="N6331">
        <f t="shared" si="493"/>
        <v>2017</v>
      </c>
      <c r="O6331">
        <f t="shared" si="494"/>
        <v>7</v>
      </c>
    </row>
    <row r="6332" spans="1:15" x14ac:dyDescent="0.2">
      <c r="A6332" s="3" t="s">
        <v>13170</v>
      </c>
      <c r="B6332" s="6">
        <v>42940.450694444444</v>
      </c>
      <c r="C6332" s="6">
        <v>42940.450694444444</v>
      </c>
      <c r="D6332" s="4" t="s">
        <v>9</v>
      </c>
      <c r="E6332" s="4" t="s">
        <v>10</v>
      </c>
      <c r="F6332" s="4" t="s">
        <v>159</v>
      </c>
      <c r="G6332" s="4" t="s">
        <v>13171</v>
      </c>
      <c r="H6332" s="4" t="s">
        <v>13172</v>
      </c>
      <c r="I6332" s="4" t="s">
        <v>74</v>
      </c>
      <c r="J6332">
        <f t="shared" si="490"/>
        <v>1</v>
      </c>
      <c r="K6332" s="7">
        <f t="shared" si="491"/>
        <v>0.45069444444444445</v>
      </c>
      <c r="L6332" t="str">
        <f>IF(AND(K6332&lt;Sheet2!$A$3,K6332&gt;=Sheet2!$A$2),"Morning",IF(AND(K6332&gt;=Sheet2!$A$3,K6332&lt;Sheet2!$A$4),"Afternoon","Night"))</f>
        <v>Morning</v>
      </c>
      <c r="M6332" t="str">
        <f t="shared" si="492"/>
        <v>Monday</v>
      </c>
      <c r="N6332">
        <f t="shared" si="493"/>
        <v>2017</v>
      </c>
      <c r="O6332">
        <f t="shared" si="494"/>
        <v>7</v>
      </c>
    </row>
    <row r="6333" spans="1:15" x14ac:dyDescent="0.2">
      <c r="A6333" s="3" t="s">
        <v>13173</v>
      </c>
      <c r="B6333" s="6">
        <v>42940.609722222223</v>
      </c>
      <c r="C6333" s="6">
        <v>42940.609722222223</v>
      </c>
      <c r="D6333" s="4" t="s">
        <v>241</v>
      </c>
      <c r="E6333" s="4" t="s">
        <v>74</v>
      </c>
      <c r="F6333" s="4" t="s">
        <v>74</v>
      </c>
      <c r="G6333" s="4" t="s">
        <v>72</v>
      </c>
      <c r="H6333" s="4" t="s">
        <v>13174</v>
      </c>
      <c r="I6333" s="4" t="s">
        <v>74</v>
      </c>
      <c r="J6333">
        <f t="shared" si="490"/>
        <v>1</v>
      </c>
      <c r="K6333" s="7">
        <f t="shared" si="491"/>
        <v>0.60972222222222217</v>
      </c>
      <c r="L6333" t="str">
        <f>IF(AND(K6333&lt;Sheet2!$A$3,K6333&gt;=Sheet2!$A$2),"Morning",IF(AND(K6333&gt;=Sheet2!$A$3,K6333&lt;Sheet2!$A$4),"Afternoon","Night"))</f>
        <v>Afternoon</v>
      </c>
      <c r="M6333" t="str">
        <f t="shared" si="492"/>
        <v>Monday</v>
      </c>
      <c r="N6333">
        <f t="shared" si="493"/>
        <v>2017</v>
      </c>
      <c r="O6333">
        <f t="shared" si="494"/>
        <v>7</v>
      </c>
    </row>
    <row r="6334" spans="1:15" x14ac:dyDescent="0.2">
      <c r="A6334" s="3" t="s">
        <v>13175</v>
      </c>
      <c r="B6334" s="6">
        <v>42940.62777777778</v>
      </c>
      <c r="C6334" s="6">
        <v>42940.62777777778</v>
      </c>
      <c r="D6334" s="4" t="s">
        <v>241</v>
      </c>
      <c r="E6334" s="4" t="s">
        <v>74</v>
      </c>
      <c r="F6334" s="4" t="s">
        <v>74</v>
      </c>
      <c r="G6334" s="4" t="s">
        <v>72</v>
      </c>
      <c r="H6334" s="4" t="s">
        <v>13176</v>
      </c>
      <c r="I6334" s="4" t="s">
        <v>74</v>
      </c>
      <c r="J6334">
        <f t="shared" si="490"/>
        <v>1</v>
      </c>
      <c r="K6334" s="7">
        <f t="shared" si="491"/>
        <v>0.62777777777777777</v>
      </c>
      <c r="L6334" t="str">
        <f>IF(AND(K6334&lt;Sheet2!$A$3,K6334&gt;=Sheet2!$A$2),"Morning",IF(AND(K6334&gt;=Sheet2!$A$3,K6334&lt;Sheet2!$A$4),"Afternoon","Night"))</f>
        <v>Afternoon</v>
      </c>
      <c r="M6334" t="str">
        <f t="shared" si="492"/>
        <v>Monday</v>
      </c>
      <c r="N6334">
        <f t="shared" si="493"/>
        <v>2017</v>
      </c>
      <c r="O6334">
        <f t="shared" si="494"/>
        <v>7</v>
      </c>
    </row>
    <row r="6335" spans="1:15" x14ac:dyDescent="0.2">
      <c r="A6335" s="3" t="s">
        <v>13177</v>
      </c>
      <c r="B6335" s="6">
        <v>42941.40625</v>
      </c>
      <c r="C6335" s="6">
        <v>42941.40625</v>
      </c>
      <c r="D6335" s="4" t="s">
        <v>16</v>
      </c>
      <c r="E6335" s="4" t="s">
        <v>10</v>
      </c>
      <c r="F6335" s="4" t="s">
        <v>159</v>
      </c>
      <c r="G6335" s="4" t="s">
        <v>4453</v>
      </c>
      <c r="H6335" s="4" t="s">
        <v>13178</v>
      </c>
      <c r="I6335" s="4" t="s">
        <v>74</v>
      </c>
      <c r="J6335">
        <f t="shared" si="490"/>
        <v>1</v>
      </c>
      <c r="K6335" s="7">
        <f t="shared" si="491"/>
        <v>0.40625</v>
      </c>
      <c r="L6335" t="str">
        <f>IF(AND(K6335&lt;Sheet2!$A$3,K6335&gt;=Sheet2!$A$2),"Morning",IF(AND(K6335&gt;=Sheet2!$A$3,K6335&lt;Sheet2!$A$4),"Afternoon","Night"))</f>
        <v>Morning</v>
      </c>
      <c r="M6335" t="str">
        <f t="shared" si="492"/>
        <v>Tuesday</v>
      </c>
      <c r="N6335">
        <f t="shared" si="493"/>
        <v>2017</v>
      </c>
      <c r="O6335">
        <f t="shared" si="494"/>
        <v>7</v>
      </c>
    </row>
    <row r="6336" spans="1:15" x14ac:dyDescent="0.2">
      <c r="A6336" s="3" t="s">
        <v>13179</v>
      </c>
      <c r="B6336" s="6">
        <v>42941.413888888892</v>
      </c>
      <c r="C6336" s="6">
        <v>42941.413888888892</v>
      </c>
      <c r="D6336" s="4" t="s">
        <v>158</v>
      </c>
      <c r="E6336" s="4" t="s">
        <v>10</v>
      </c>
      <c r="F6336" s="4" t="s">
        <v>159</v>
      </c>
      <c r="G6336" s="4" t="s">
        <v>3332</v>
      </c>
      <c r="H6336" s="4" t="s">
        <v>13180</v>
      </c>
      <c r="I6336" s="4" t="s">
        <v>74</v>
      </c>
      <c r="J6336">
        <f t="shared" si="490"/>
        <v>1</v>
      </c>
      <c r="K6336" s="7">
        <f t="shared" si="491"/>
        <v>0.41388888888888892</v>
      </c>
      <c r="L6336" t="str">
        <f>IF(AND(K6336&lt;Sheet2!$A$3,K6336&gt;=Sheet2!$A$2),"Morning",IF(AND(K6336&gt;=Sheet2!$A$3,K6336&lt;Sheet2!$A$4),"Afternoon","Night"))</f>
        <v>Morning</v>
      </c>
      <c r="M6336" t="str">
        <f t="shared" si="492"/>
        <v>Tuesday</v>
      </c>
      <c r="N6336">
        <f t="shared" si="493"/>
        <v>2017</v>
      </c>
      <c r="O6336">
        <f t="shared" si="494"/>
        <v>7</v>
      </c>
    </row>
    <row r="6337" spans="1:15" x14ac:dyDescent="0.2">
      <c r="A6337" s="3" t="s">
        <v>13181</v>
      </c>
      <c r="B6337" s="6">
        <v>42942.4375</v>
      </c>
      <c r="C6337" s="6">
        <v>42942.4375</v>
      </c>
      <c r="D6337" s="4" t="s">
        <v>389</v>
      </c>
      <c r="E6337" s="4" t="s">
        <v>10</v>
      </c>
      <c r="F6337" s="4" t="s">
        <v>6984</v>
      </c>
      <c r="G6337" s="4" t="s">
        <v>12</v>
      </c>
      <c r="H6337" s="4" t="s">
        <v>13182</v>
      </c>
      <c r="I6337" s="4" t="s">
        <v>74</v>
      </c>
      <c r="J6337">
        <f t="shared" si="490"/>
        <v>1</v>
      </c>
      <c r="K6337" s="7">
        <f t="shared" si="491"/>
        <v>0.4375</v>
      </c>
      <c r="L6337" t="str">
        <f>IF(AND(K6337&lt;Sheet2!$A$3,K6337&gt;=Sheet2!$A$2),"Morning",IF(AND(K6337&gt;=Sheet2!$A$3,K6337&lt;Sheet2!$A$4),"Afternoon","Night"))</f>
        <v>Morning</v>
      </c>
      <c r="M6337" t="str">
        <f t="shared" si="492"/>
        <v>Wednesday</v>
      </c>
      <c r="N6337">
        <f t="shared" si="493"/>
        <v>2017</v>
      </c>
      <c r="O6337">
        <f t="shared" si="494"/>
        <v>7</v>
      </c>
    </row>
    <row r="6338" spans="1:15" x14ac:dyDescent="0.2">
      <c r="A6338" s="3" t="s">
        <v>13183</v>
      </c>
      <c r="B6338" s="6">
        <v>42942.463888888888</v>
      </c>
      <c r="C6338" s="6">
        <v>42942.463888888888</v>
      </c>
      <c r="D6338" s="4" t="s">
        <v>914</v>
      </c>
      <c r="E6338" s="4" t="s">
        <v>10</v>
      </c>
      <c r="F6338" s="4" t="s">
        <v>30</v>
      </c>
      <c r="G6338" s="4" t="s">
        <v>147</v>
      </c>
      <c r="H6338" s="4" t="s">
        <v>13184</v>
      </c>
      <c r="I6338" s="4" t="s">
        <v>74</v>
      </c>
      <c r="J6338">
        <f t="shared" si="490"/>
        <v>1</v>
      </c>
      <c r="K6338" s="7">
        <f t="shared" si="491"/>
        <v>0.46388888888888885</v>
      </c>
      <c r="L6338" t="str">
        <f>IF(AND(K6338&lt;Sheet2!$A$3,K6338&gt;=Sheet2!$A$2),"Morning",IF(AND(K6338&gt;=Sheet2!$A$3,K6338&lt;Sheet2!$A$4),"Afternoon","Night"))</f>
        <v>Morning</v>
      </c>
      <c r="M6338" t="str">
        <f t="shared" si="492"/>
        <v>Wednesday</v>
      </c>
      <c r="N6338">
        <f t="shared" si="493"/>
        <v>2017</v>
      </c>
      <c r="O6338">
        <f t="shared" si="494"/>
        <v>7</v>
      </c>
    </row>
    <row r="6339" spans="1:15" x14ac:dyDescent="0.2">
      <c r="A6339" s="3" t="s">
        <v>13185</v>
      </c>
      <c r="B6339" s="6">
        <v>42943.157638888886</v>
      </c>
      <c r="C6339" s="6">
        <v>42943.157638888886</v>
      </c>
      <c r="D6339" s="4" t="s">
        <v>2063</v>
      </c>
      <c r="E6339" s="4" t="s">
        <v>10</v>
      </c>
      <c r="F6339" s="4" t="s">
        <v>11</v>
      </c>
      <c r="G6339" s="4" t="s">
        <v>408</v>
      </c>
      <c r="H6339" s="4" t="s">
        <v>13186</v>
      </c>
      <c r="I6339" s="4" t="s">
        <v>74</v>
      </c>
      <c r="J6339">
        <f t="shared" ref="J6339:J6402" si="495">COUNTA(B6339)</f>
        <v>1</v>
      </c>
      <c r="K6339" s="7">
        <f t="shared" ref="K6339:K6402" si="496">TIME(HOUR(B6339),MINUTE(B6339),SECOND(B6339))</f>
        <v>0.15763888888888888</v>
      </c>
      <c r="L6339" t="str">
        <f>IF(AND(K6339&lt;Sheet2!$A$3,K6339&gt;=Sheet2!$A$2),"Morning",IF(AND(K6339&gt;=Sheet2!$A$3,K6339&lt;Sheet2!$A$4),"Afternoon","Night"))</f>
        <v>Night</v>
      </c>
      <c r="M6339" t="str">
        <f t="shared" ref="M6339:M6402" si="497">TEXT(B6339,"dddd")</f>
        <v>Thursday</v>
      </c>
      <c r="N6339">
        <f t="shared" ref="N6339:N6402" si="498">YEAR(B6339)</f>
        <v>2017</v>
      </c>
      <c r="O6339">
        <f t="shared" ref="O6339:O6402" si="499">MONTH(B6339)</f>
        <v>7</v>
      </c>
    </row>
    <row r="6340" spans="1:15" x14ac:dyDescent="0.2">
      <c r="A6340" s="3" t="s">
        <v>13187</v>
      </c>
      <c r="B6340" s="6">
        <v>42943.3125</v>
      </c>
      <c r="C6340" s="6">
        <v>42943.3125</v>
      </c>
      <c r="D6340" s="4" t="s">
        <v>57</v>
      </c>
      <c r="E6340" s="4" t="s">
        <v>10</v>
      </c>
      <c r="F6340" s="4" t="s">
        <v>30</v>
      </c>
      <c r="G6340" s="4" t="s">
        <v>639</v>
      </c>
      <c r="H6340" s="4" t="s">
        <v>13188</v>
      </c>
      <c r="I6340" s="4" t="s">
        <v>74</v>
      </c>
      <c r="J6340">
        <f t="shared" si="495"/>
        <v>1</v>
      </c>
      <c r="K6340" s="7">
        <f t="shared" si="496"/>
        <v>0.3125</v>
      </c>
      <c r="L6340" t="str">
        <f>IF(AND(K6340&lt;Sheet2!$A$3,K6340&gt;=Sheet2!$A$2),"Morning",IF(AND(K6340&gt;=Sheet2!$A$3,K6340&lt;Sheet2!$A$4),"Afternoon","Night"))</f>
        <v>Morning</v>
      </c>
      <c r="M6340" t="str">
        <f t="shared" si="497"/>
        <v>Thursday</v>
      </c>
      <c r="N6340">
        <f t="shared" si="498"/>
        <v>2017</v>
      </c>
      <c r="O6340">
        <f t="shared" si="499"/>
        <v>7</v>
      </c>
    </row>
    <row r="6341" spans="1:15" x14ac:dyDescent="0.2">
      <c r="A6341" s="3" t="s">
        <v>13189</v>
      </c>
      <c r="B6341" s="6">
        <v>42943.3125</v>
      </c>
      <c r="C6341" s="6">
        <v>42944.715277777781</v>
      </c>
      <c r="D6341" s="4" t="s">
        <v>57</v>
      </c>
      <c r="E6341" s="4" t="s">
        <v>10</v>
      </c>
      <c r="F6341" s="4" t="s">
        <v>30</v>
      </c>
      <c r="G6341" s="4" t="s">
        <v>639</v>
      </c>
      <c r="H6341" s="4" t="s">
        <v>13190</v>
      </c>
      <c r="I6341" s="4" t="s">
        <v>74</v>
      </c>
      <c r="J6341">
        <f t="shared" si="495"/>
        <v>1</v>
      </c>
      <c r="K6341" s="7">
        <f t="shared" si="496"/>
        <v>0.3125</v>
      </c>
      <c r="L6341" t="str">
        <f>IF(AND(K6341&lt;Sheet2!$A$3,K6341&gt;=Sheet2!$A$2),"Morning",IF(AND(K6341&gt;=Sheet2!$A$3,K6341&lt;Sheet2!$A$4),"Afternoon","Night"))</f>
        <v>Morning</v>
      </c>
      <c r="M6341" t="str">
        <f t="shared" si="497"/>
        <v>Thursday</v>
      </c>
      <c r="N6341">
        <f t="shared" si="498"/>
        <v>2017</v>
      </c>
      <c r="O6341">
        <f t="shared" si="499"/>
        <v>7</v>
      </c>
    </row>
    <row r="6342" spans="1:15" x14ac:dyDescent="0.2">
      <c r="A6342" s="3" t="s">
        <v>13191</v>
      </c>
      <c r="B6342" s="6">
        <v>42944.15347222222</v>
      </c>
      <c r="C6342" s="6">
        <v>42944.15347222222</v>
      </c>
      <c r="D6342" s="4" t="s">
        <v>51</v>
      </c>
      <c r="E6342" s="4" t="s">
        <v>10</v>
      </c>
      <c r="F6342" s="4" t="s">
        <v>153</v>
      </c>
      <c r="G6342" s="4" t="s">
        <v>314</v>
      </c>
      <c r="H6342" s="4" t="s">
        <v>13192</v>
      </c>
      <c r="I6342" s="4" t="s">
        <v>74</v>
      </c>
      <c r="J6342">
        <f t="shared" si="495"/>
        <v>1</v>
      </c>
      <c r="K6342" s="7">
        <f t="shared" si="496"/>
        <v>0.15347222222222223</v>
      </c>
      <c r="L6342" t="str">
        <f>IF(AND(K6342&lt;Sheet2!$A$3,K6342&gt;=Sheet2!$A$2),"Morning",IF(AND(K6342&gt;=Sheet2!$A$3,K6342&lt;Sheet2!$A$4),"Afternoon","Night"))</f>
        <v>Night</v>
      </c>
      <c r="M6342" t="str">
        <f t="shared" si="497"/>
        <v>Friday</v>
      </c>
      <c r="N6342">
        <f t="shared" si="498"/>
        <v>2017</v>
      </c>
      <c r="O6342">
        <f t="shared" si="499"/>
        <v>7</v>
      </c>
    </row>
    <row r="6343" spans="1:15" x14ac:dyDescent="0.2">
      <c r="A6343" s="3" t="s">
        <v>13193</v>
      </c>
      <c r="B6343" s="6">
        <v>42944.15347222222</v>
      </c>
      <c r="C6343" s="6">
        <v>42833.76666666667</v>
      </c>
      <c r="D6343" s="4" t="s">
        <v>51</v>
      </c>
      <c r="E6343" s="4" t="s">
        <v>10</v>
      </c>
      <c r="F6343" s="4" t="s">
        <v>153</v>
      </c>
      <c r="G6343" s="4" t="s">
        <v>314</v>
      </c>
      <c r="H6343" s="4" t="s">
        <v>13194</v>
      </c>
      <c r="I6343" s="4" t="s">
        <v>74</v>
      </c>
      <c r="J6343">
        <f t="shared" si="495"/>
        <v>1</v>
      </c>
      <c r="K6343" s="7">
        <f t="shared" si="496"/>
        <v>0.15347222222222223</v>
      </c>
      <c r="L6343" t="str">
        <f>IF(AND(K6343&lt;Sheet2!$A$3,K6343&gt;=Sheet2!$A$2),"Morning",IF(AND(K6343&gt;=Sheet2!$A$3,K6343&lt;Sheet2!$A$4),"Afternoon","Night"))</f>
        <v>Night</v>
      </c>
      <c r="M6343" t="str">
        <f t="shared" si="497"/>
        <v>Friday</v>
      </c>
      <c r="N6343">
        <f t="shared" si="498"/>
        <v>2017</v>
      </c>
      <c r="O6343">
        <f t="shared" si="499"/>
        <v>7</v>
      </c>
    </row>
    <row r="6344" spans="1:15" x14ac:dyDescent="0.2">
      <c r="A6344" s="3" t="s">
        <v>13195</v>
      </c>
      <c r="B6344" s="6">
        <v>42944.295138888891</v>
      </c>
      <c r="C6344" s="6">
        <v>42944.295138888891</v>
      </c>
      <c r="D6344" s="4" t="s">
        <v>1204</v>
      </c>
      <c r="E6344" s="4" t="s">
        <v>10</v>
      </c>
      <c r="F6344" s="4" t="s">
        <v>3288</v>
      </c>
      <c r="G6344" s="4" t="s">
        <v>12</v>
      </c>
      <c r="H6344" s="4" t="s">
        <v>13196</v>
      </c>
      <c r="I6344" s="4" t="s">
        <v>74</v>
      </c>
      <c r="J6344">
        <f t="shared" si="495"/>
        <v>1</v>
      </c>
      <c r="K6344" s="7">
        <f t="shared" si="496"/>
        <v>0.2951388888888889</v>
      </c>
      <c r="L6344" t="str">
        <f>IF(AND(K6344&lt;Sheet2!$A$3,K6344&gt;=Sheet2!$A$2),"Morning",IF(AND(K6344&gt;=Sheet2!$A$3,K6344&lt;Sheet2!$A$4),"Afternoon","Night"))</f>
        <v>Morning</v>
      </c>
      <c r="M6344" t="str">
        <f t="shared" si="497"/>
        <v>Friday</v>
      </c>
      <c r="N6344">
        <f t="shared" si="498"/>
        <v>2017</v>
      </c>
      <c r="O6344">
        <f t="shared" si="499"/>
        <v>7</v>
      </c>
    </row>
    <row r="6345" spans="1:15" x14ac:dyDescent="0.2">
      <c r="A6345" s="3" t="s">
        <v>13197</v>
      </c>
      <c r="B6345" s="6">
        <v>42944.295138888891</v>
      </c>
      <c r="C6345" s="6">
        <v>42945.577777777777</v>
      </c>
      <c r="D6345" s="4" t="s">
        <v>1204</v>
      </c>
      <c r="E6345" s="4" t="s">
        <v>10</v>
      </c>
      <c r="F6345" s="4" t="s">
        <v>3288</v>
      </c>
      <c r="G6345" s="4" t="s">
        <v>12</v>
      </c>
      <c r="H6345" s="4" t="s">
        <v>13198</v>
      </c>
      <c r="I6345" s="4" t="s">
        <v>74</v>
      </c>
      <c r="J6345">
        <f t="shared" si="495"/>
        <v>1</v>
      </c>
      <c r="K6345" s="7">
        <f t="shared" si="496"/>
        <v>0.2951388888888889</v>
      </c>
      <c r="L6345" t="str">
        <f>IF(AND(K6345&lt;Sheet2!$A$3,K6345&gt;=Sheet2!$A$2),"Morning",IF(AND(K6345&gt;=Sheet2!$A$3,K6345&lt;Sheet2!$A$4),"Afternoon","Night"))</f>
        <v>Morning</v>
      </c>
      <c r="M6345" t="str">
        <f t="shared" si="497"/>
        <v>Friday</v>
      </c>
      <c r="N6345">
        <f t="shared" si="498"/>
        <v>2017</v>
      </c>
      <c r="O6345">
        <f t="shared" si="499"/>
        <v>7</v>
      </c>
    </row>
    <row r="6346" spans="1:15" x14ac:dyDescent="0.2">
      <c r="A6346" s="3" t="s">
        <v>13199</v>
      </c>
      <c r="B6346" s="6">
        <v>42944.614583333336</v>
      </c>
      <c r="C6346" s="6">
        <v>42944.614583333336</v>
      </c>
      <c r="D6346" s="4" t="s">
        <v>436</v>
      </c>
      <c r="E6346" s="4" t="s">
        <v>10</v>
      </c>
      <c r="F6346" s="4" t="s">
        <v>303</v>
      </c>
      <c r="G6346" s="4" t="s">
        <v>13200</v>
      </c>
      <c r="H6346" s="4" t="s">
        <v>13201</v>
      </c>
      <c r="I6346" s="4" t="s">
        <v>74</v>
      </c>
      <c r="J6346">
        <f t="shared" si="495"/>
        <v>1</v>
      </c>
      <c r="K6346" s="7">
        <f t="shared" si="496"/>
        <v>0.61458333333333337</v>
      </c>
      <c r="L6346" t="str">
        <f>IF(AND(K6346&lt;Sheet2!$A$3,K6346&gt;=Sheet2!$A$2),"Morning",IF(AND(K6346&gt;=Sheet2!$A$3,K6346&lt;Sheet2!$A$4),"Afternoon","Night"))</f>
        <v>Afternoon</v>
      </c>
      <c r="M6346" t="str">
        <f t="shared" si="497"/>
        <v>Friday</v>
      </c>
      <c r="N6346">
        <f t="shared" si="498"/>
        <v>2017</v>
      </c>
      <c r="O6346">
        <f t="shared" si="499"/>
        <v>7</v>
      </c>
    </row>
    <row r="6347" spans="1:15" x14ac:dyDescent="0.2">
      <c r="A6347" s="3" t="s">
        <v>13202</v>
      </c>
      <c r="B6347" s="6">
        <v>42944.78125</v>
      </c>
      <c r="C6347" s="6">
        <v>42944.78125</v>
      </c>
      <c r="D6347" s="4" t="s">
        <v>119</v>
      </c>
      <c r="E6347" s="4" t="s">
        <v>74</v>
      </c>
      <c r="F6347" s="4" t="s">
        <v>74</v>
      </c>
      <c r="G6347" s="4" t="s">
        <v>72</v>
      </c>
      <c r="H6347" s="4" t="s">
        <v>13203</v>
      </c>
      <c r="I6347" s="4" t="s">
        <v>74</v>
      </c>
      <c r="J6347">
        <f t="shared" si="495"/>
        <v>1</v>
      </c>
      <c r="K6347" s="7">
        <f t="shared" si="496"/>
        <v>0.78125</v>
      </c>
      <c r="L6347" t="str">
        <f>IF(AND(K6347&lt;Sheet2!$A$3,K6347&gt;=Sheet2!$A$2),"Morning",IF(AND(K6347&gt;=Sheet2!$A$3,K6347&lt;Sheet2!$A$4),"Afternoon","Night"))</f>
        <v>Afternoon</v>
      </c>
      <c r="M6347" t="str">
        <f t="shared" si="497"/>
        <v>Friday</v>
      </c>
      <c r="N6347">
        <f t="shared" si="498"/>
        <v>2017</v>
      </c>
      <c r="O6347">
        <f t="shared" si="499"/>
        <v>7</v>
      </c>
    </row>
    <row r="6348" spans="1:15" x14ac:dyDescent="0.2">
      <c r="A6348" s="3" t="s">
        <v>13204</v>
      </c>
      <c r="B6348" s="6">
        <v>42945.040972222225</v>
      </c>
      <c r="C6348" s="6">
        <v>42945.040972222225</v>
      </c>
      <c r="D6348" s="4" t="s">
        <v>1729</v>
      </c>
      <c r="E6348" s="4" t="s">
        <v>10</v>
      </c>
      <c r="F6348" s="4" t="s">
        <v>30</v>
      </c>
      <c r="G6348" s="4" t="s">
        <v>447</v>
      </c>
      <c r="H6348" s="4" t="s">
        <v>13205</v>
      </c>
      <c r="I6348" s="4" t="s">
        <v>74</v>
      </c>
      <c r="J6348">
        <f t="shared" si="495"/>
        <v>1</v>
      </c>
      <c r="K6348" s="7">
        <f t="shared" si="496"/>
        <v>4.0972222222222222E-2</v>
      </c>
      <c r="L6348" t="str">
        <f>IF(AND(K6348&lt;Sheet2!$A$3,K6348&gt;=Sheet2!$A$2),"Morning",IF(AND(K6348&gt;=Sheet2!$A$3,K6348&lt;Sheet2!$A$4),"Afternoon","Night"))</f>
        <v>Night</v>
      </c>
      <c r="M6348" t="str">
        <f t="shared" si="497"/>
        <v>Saturday</v>
      </c>
      <c r="N6348">
        <f t="shared" si="498"/>
        <v>2017</v>
      </c>
      <c r="O6348">
        <f t="shared" si="499"/>
        <v>7</v>
      </c>
    </row>
    <row r="6349" spans="1:15" x14ac:dyDescent="0.2">
      <c r="A6349" s="3" t="s">
        <v>13206</v>
      </c>
      <c r="B6349" s="6">
        <v>42945.315972222219</v>
      </c>
      <c r="C6349" s="6">
        <v>42945.315972222219</v>
      </c>
      <c r="D6349" s="4" t="s">
        <v>214</v>
      </c>
      <c r="E6349" s="4" t="s">
        <v>10</v>
      </c>
      <c r="F6349" s="4" t="s">
        <v>464</v>
      </c>
      <c r="G6349" s="4" t="s">
        <v>12</v>
      </c>
      <c r="H6349" s="4" t="s">
        <v>13207</v>
      </c>
      <c r="I6349" s="4" t="s">
        <v>74</v>
      </c>
      <c r="J6349">
        <f t="shared" si="495"/>
        <v>1</v>
      </c>
      <c r="K6349" s="7">
        <f t="shared" si="496"/>
        <v>0.31597222222222221</v>
      </c>
      <c r="L6349" t="str">
        <f>IF(AND(K6349&lt;Sheet2!$A$3,K6349&gt;=Sheet2!$A$2),"Morning",IF(AND(K6349&gt;=Sheet2!$A$3,K6349&lt;Sheet2!$A$4),"Afternoon","Night"))</f>
        <v>Morning</v>
      </c>
      <c r="M6349" t="str">
        <f t="shared" si="497"/>
        <v>Saturday</v>
      </c>
      <c r="N6349">
        <f t="shared" si="498"/>
        <v>2017</v>
      </c>
      <c r="O6349">
        <f t="shared" si="499"/>
        <v>7</v>
      </c>
    </row>
    <row r="6350" spans="1:15" x14ac:dyDescent="0.2">
      <c r="A6350" s="3" t="s">
        <v>13208</v>
      </c>
      <c r="B6350" s="6">
        <v>42945.315972222219</v>
      </c>
      <c r="C6350" s="6">
        <v>42743.708333333336</v>
      </c>
      <c r="D6350" s="4" t="s">
        <v>214</v>
      </c>
      <c r="E6350" s="4" t="s">
        <v>10</v>
      </c>
      <c r="F6350" s="4" t="s">
        <v>464</v>
      </c>
      <c r="G6350" s="4" t="s">
        <v>12</v>
      </c>
      <c r="H6350" s="4" t="s">
        <v>13209</v>
      </c>
      <c r="I6350" s="4" t="s">
        <v>74</v>
      </c>
      <c r="J6350">
        <f t="shared" si="495"/>
        <v>1</v>
      </c>
      <c r="K6350" s="7">
        <f t="shared" si="496"/>
        <v>0.31597222222222221</v>
      </c>
      <c r="L6350" t="str">
        <f>IF(AND(K6350&lt;Sheet2!$A$3,K6350&gt;=Sheet2!$A$2),"Morning",IF(AND(K6350&gt;=Sheet2!$A$3,K6350&lt;Sheet2!$A$4),"Afternoon","Night"))</f>
        <v>Morning</v>
      </c>
      <c r="M6350" t="str">
        <f t="shared" si="497"/>
        <v>Saturday</v>
      </c>
      <c r="N6350">
        <f t="shared" si="498"/>
        <v>2017</v>
      </c>
      <c r="O6350">
        <f t="shared" si="499"/>
        <v>7</v>
      </c>
    </row>
    <row r="6351" spans="1:15" x14ac:dyDescent="0.2">
      <c r="A6351" s="3" t="s">
        <v>13210</v>
      </c>
      <c r="B6351" s="6">
        <v>42945.315972222219</v>
      </c>
      <c r="C6351" s="6">
        <v>42945.315972222219</v>
      </c>
      <c r="D6351" s="4" t="s">
        <v>298</v>
      </c>
      <c r="E6351" s="4" t="s">
        <v>10</v>
      </c>
      <c r="F6351" s="4" t="s">
        <v>30</v>
      </c>
      <c r="G6351" s="4" t="s">
        <v>12</v>
      </c>
      <c r="H6351" s="4" t="s">
        <v>13211</v>
      </c>
      <c r="I6351" s="4" t="s">
        <v>74</v>
      </c>
      <c r="J6351">
        <f t="shared" si="495"/>
        <v>1</v>
      </c>
      <c r="K6351" s="7">
        <f t="shared" si="496"/>
        <v>0.31597222222222221</v>
      </c>
      <c r="L6351" t="str">
        <f>IF(AND(K6351&lt;Sheet2!$A$3,K6351&gt;=Sheet2!$A$2),"Morning",IF(AND(K6351&gt;=Sheet2!$A$3,K6351&lt;Sheet2!$A$4),"Afternoon","Night"))</f>
        <v>Morning</v>
      </c>
      <c r="M6351" t="str">
        <f t="shared" si="497"/>
        <v>Saturday</v>
      </c>
      <c r="N6351">
        <f t="shared" si="498"/>
        <v>2017</v>
      </c>
      <c r="O6351">
        <f t="shared" si="499"/>
        <v>7</v>
      </c>
    </row>
    <row r="6352" spans="1:15" x14ac:dyDescent="0.2">
      <c r="A6352" s="3" t="s">
        <v>13212</v>
      </c>
      <c r="B6352" s="6">
        <v>42945.315972222219</v>
      </c>
      <c r="C6352" s="6">
        <v>42743.708333333336</v>
      </c>
      <c r="D6352" s="4" t="s">
        <v>298</v>
      </c>
      <c r="E6352" s="4" t="s">
        <v>10</v>
      </c>
      <c r="F6352" s="4" t="s">
        <v>30</v>
      </c>
      <c r="G6352" s="4" t="s">
        <v>12</v>
      </c>
      <c r="H6352" s="4" t="s">
        <v>13213</v>
      </c>
      <c r="I6352" s="4" t="s">
        <v>74</v>
      </c>
      <c r="J6352">
        <f t="shared" si="495"/>
        <v>1</v>
      </c>
      <c r="K6352" s="7">
        <f t="shared" si="496"/>
        <v>0.31597222222222221</v>
      </c>
      <c r="L6352" t="str">
        <f>IF(AND(K6352&lt;Sheet2!$A$3,K6352&gt;=Sheet2!$A$2),"Morning",IF(AND(K6352&gt;=Sheet2!$A$3,K6352&lt;Sheet2!$A$4),"Afternoon","Night"))</f>
        <v>Morning</v>
      </c>
      <c r="M6352" t="str">
        <f t="shared" si="497"/>
        <v>Saturday</v>
      </c>
      <c r="N6352">
        <f t="shared" si="498"/>
        <v>2017</v>
      </c>
      <c r="O6352">
        <f t="shared" si="499"/>
        <v>7</v>
      </c>
    </row>
    <row r="6353" spans="1:15" x14ac:dyDescent="0.2">
      <c r="A6353" s="3" t="s">
        <v>13214</v>
      </c>
      <c r="B6353" s="6">
        <v>42945.447916666664</v>
      </c>
      <c r="C6353" s="6">
        <v>42945.447916666664</v>
      </c>
      <c r="D6353" s="4" t="s">
        <v>90</v>
      </c>
      <c r="E6353" s="4" t="s">
        <v>10</v>
      </c>
      <c r="F6353" s="4" t="s">
        <v>6984</v>
      </c>
      <c r="G6353" s="4" t="s">
        <v>12</v>
      </c>
      <c r="H6353" s="4" t="s">
        <v>13215</v>
      </c>
      <c r="I6353" s="4" t="s">
        <v>74</v>
      </c>
      <c r="J6353">
        <f t="shared" si="495"/>
        <v>1</v>
      </c>
      <c r="K6353" s="7">
        <f t="shared" si="496"/>
        <v>0.44791666666666669</v>
      </c>
      <c r="L6353" t="str">
        <f>IF(AND(K6353&lt;Sheet2!$A$3,K6353&gt;=Sheet2!$A$2),"Morning",IF(AND(K6353&gt;=Sheet2!$A$3,K6353&lt;Sheet2!$A$4),"Afternoon","Night"))</f>
        <v>Morning</v>
      </c>
      <c r="M6353" t="str">
        <f t="shared" si="497"/>
        <v>Saturday</v>
      </c>
      <c r="N6353">
        <f t="shared" si="498"/>
        <v>2017</v>
      </c>
      <c r="O6353">
        <f t="shared" si="499"/>
        <v>7</v>
      </c>
    </row>
    <row r="6354" spans="1:15" x14ac:dyDescent="0.2">
      <c r="A6354" s="3" t="s">
        <v>13216</v>
      </c>
      <c r="B6354" s="6">
        <v>42945.509722222225</v>
      </c>
      <c r="C6354" s="6">
        <v>42945.509722222225</v>
      </c>
      <c r="D6354" s="4" t="s">
        <v>335</v>
      </c>
      <c r="E6354" s="4" t="s">
        <v>10</v>
      </c>
      <c r="F6354" s="4" t="s">
        <v>13217</v>
      </c>
      <c r="G6354" s="4" t="s">
        <v>628</v>
      </c>
      <c r="H6354" s="4" t="s">
        <v>13218</v>
      </c>
      <c r="I6354" s="4" t="s">
        <v>74</v>
      </c>
      <c r="J6354">
        <f t="shared" si="495"/>
        <v>1</v>
      </c>
      <c r="K6354" s="7">
        <f t="shared" si="496"/>
        <v>0.50972222222222219</v>
      </c>
      <c r="L6354" t="str">
        <f>IF(AND(K6354&lt;Sheet2!$A$3,K6354&gt;=Sheet2!$A$2),"Morning",IF(AND(K6354&gt;=Sheet2!$A$3,K6354&lt;Sheet2!$A$4),"Afternoon","Night"))</f>
        <v>Afternoon</v>
      </c>
      <c r="M6354" t="str">
        <f t="shared" si="497"/>
        <v>Saturday</v>
      </c>
      <c r="N6354">
        <f t="shared" si="498"/>
        <v>2017</v>
      </c>
      <c r="O6354">
        <f t="shared" si="499"/>
        <v>7</v>
      </c>
    </row>
    <row r="6355" spans="1:15" x14ac:dyDescent="0.2">
      <c r="A6355" s="3" t="s">
        <v>13219</v>
      </c>
      <c r="B6355" s="6">
        <v>42945.509722222225</v>
      </c>
      <c r="C6355" s="6">
        <v>42946.486111111109</v>
      </c>
      <c r="D6355" s="4" t="s">
        <v>335</v>
      </c>
      <c r="E6355" s="4" t="s">
        <v>10</v>
      </c>
      <c r="F6355" s="4" t="s">
        <v>13217</v>
      </c>
      <c r="G6355" s="4" t="s">
        <v>628</v>
      </c>
      <c r="H6355" s="4" t="s">
        <v>13220</v>
      </c>
      <c r="I6355" s="4" t="s">
        <v>74</v>
      </c>
      <c r="J6355">
        <f t="shared" si="495"/>
        <v>1</v>
      </c>
      <c r="K6355" s="7">
        <f t="shared" si="496"/>
        <v>0.50972222222222219</v>
      </c>
      <c r="L6355" t="str">
        <f>IF(AND(K6355&lt;Sheet2!$A$3,K6355&gt;=Sheet2!$A$2),"Morning",IF(AND(K6355&gt;=Sheet2!$A$3,K6355&lt;Sheet2!$A$4),"Afternoon","Night"))</f>
        <v>Afternoon</v>
      </c>
      <c r="M6355" t="str">
        <f t="shared" si="497"/>
        <v>Saturday</v>
      </c>
      <c r="N6355">
        <f t="shared" si="498"/>
        <v>2017</v>
      </c>
      <c r="O6355">
        <f t="shared" si="499"/>
        <v>7</v>
      </c>
    </row>
    <row r="6356" spans="1:15" x14ac:dyDescent="0.2">
      <c r="A6356" s="3" t="s">
        <v>13221</v>
      </c>
      <c r="B6356" s="6">
        <v>42945.706250000003</v>
      </c>
      <c r="C6356" s="6">
        <v>42945.706250000003</v>
      </c>
      <c r="D6356" s="4" t="s">
        <v>119</v>
      </c>
      <c r="E6356" s="4" t="s">
        <v>74</v>
      </c>
      <c r="F6356" s="4" t="s">
        <v>74</v>
      </c>
      <c r="G6356" s="4" t="s">
        <v>72</v>
      </c>
      <c r="H6356" s="4" t="s">
        <v>13222</v>
      </c>
      <c r="I6356" s="4" t="s">
        <v>74</v>
      </c>
      <c r="J6356">
        <f t="shared" si="495"/>
        <v>1</v>
      </c>
      <c r="K6356" s="7">
        <f t="shared" si="496"/>
        <v>0.70624999999999993</v>
      </c>
      <c r="L6356" t="str">
        <f>IF(AND(K6356&lt;Sheet2!$A$3,K6356&gt;=Sheet2!$A$2),"Morning",IF(AND(K6356&gt;=Sheet2!$A$3,K6356&lt;Sheet2!$A$4),"Afternoon","Night"))</f>
        <v>Afternoon</v>
      </c>
      <c r="M6356" t="str">
        <f t="shared" si="497"/>
        <v>Saturday</v>
      </c>
      <c r="N6356">
        <f t="shared" si="498"/>
        <v>2017</v>
      </c>
      <c r="O6356">
        <f t="shared" si="499"/>
        <v>7</v>
      </c>
    </row>
    <row r="6357" spans="1:15" x14ac:dyDescent="0.2">
      <c r="A6357" s="3" t="s">
        <v>13223</v>
      </c>
      <c r="B6357" s="6">
        <v>42946.444444444445</v>
      </c>
      <c r="C6357" s="6">
        <v>42946.444444444445</v>
      </c>
      <c r="D6357" s="4" t="s">
        <v>599</v>
      </c>
      <c r="E6357" s="4" t="s">
        <v>10</v>
      </c>
      <c r="F6357" s="4" t="s">
        <v>6984</v>
      </c>
      <c r="G6357" s="4" t="s">
        <v>12</v>
      </c>
      <c r="H6357" s="4" t="s">
        <v>13224</v>
      </c>
      <c r="I6357" s="4" t="s">
        <v>74</v>
      </c>
      <c r="J6357">
        <f t="shared" si="495"/>
        <v>1</v>
      </c>
      <c r="K6357" s="7">
        <f t="shared" si="496"/>
        <v>0.44444444444444442</v>
      </c>
      <c r="L6357" t="str">
        <f>IF(AND(K6357&lt;Sheet2!$A$3,K6357&gt;=Sheet2!$A$2),"Morning",IF(AND(K6357&gt;=Sheet2!$A$3,K6357&lt;Sheet2!$A$4),"Afternoon","Night"))</f>
        <v>Morning</v>
      </c>
      <c r="M6357" t="str">
        <f t="shared" si="497"/>
        <v>Sunday</v>
      </c>
      <c r="N6357">
        <f t="shared" si="498"/>
        <v>2017</v>
      </c>
      <c r="O6357">
        <f t="shared" si="499"/>
        <v>7</v>
      </c>
    </row>
    <row r="6358" spans="1:15" x14ac:dyDescent="0.2">
      <c r="A6358" s="3" t="s">
        <v>13225</v>
      </c>
      <c r="B6358" s="6">
        <v>42946.786111111112</v>
      </c>
      <c r="C6358" s="6">
        <v>42946.786111111112</v>
      </c>
      <c r="D6358" s="4" t="s">
        <v>140</v>
      </c>
      <c r="E6358" s="4" t="s">
        <v>10</v>
      </c>
      <c r="F6358" s="4" t="s">
        <v>159</v>
      </c>
      <c r="G6358" s="4" t="s">
        <v>12</v>
      </c>
      <c r="H6358" s="4" t="s">
        <v>13226</v>
      </c>
      <c r="I6358" s="4" t="s">
        <v>74</v>
      </c>
      <c r="J6358">
        <f t="shared" si="495"/>
        <v>1</v>
      </c>
      <c r="K6358" s="7">
        <f t="shared" si="496"/>
        <v>0.78611111111111109</v>
      </c>
      <c r="L6358" t="str">
        <f>IF(AND(K6358&lt;Sheet2!$A$3,K6358&gt;=Sheet2!$A$2),"Morning",IF(AND(K6358&gt;=Sheet2!$A$3,K6358&lt;Sheet2!$A$4),"Afternoon","Night"))</f>
        <v>Afternoon</v>
      </c>
      <c r="M6358" t="str">
        <f t="shared" si="497"/>
        <v>Sunday</v>
      </c>
      <c r="N6358">
        <f t="shared" si="498"/>
        <v>2017</v>
      </c>
      <c r="O6358">
        <f t="shared" si="499"/>
        <v>7</v>
      </c>
    </row>
    <row r="6359" spans="1:15" x14ac:dyDescent="0.2">
      <c r="A6359" s="3" t="s">
        <v>13227</v>
      </c>
      <c r="B6359" s="6">
        <v>42946.913888888892</v>
      </c>
      <c r="C6359" s="6">
        <v>42946.913888888892</v>
      </c>
      <c r="D6359" s="4" t="s">
        <v>51</v>
      </c>
      <c r="E6359" s="4" t="s">
        <v>10</v>
      </c>
      <c r="F6359" s="4" t="s">
        <v>361</v>
      </c>
      <c r="G6359" s="4" t="s">
        <v>4190</v>
      </c>
      <c r="H6359" s="4" t="s">
        <v>13228</v>
      </c>
      <c r="I6359" s="4" t="s">
        <v>74</v>
      </c>
      <c r="J6359">
        <f t="shared" si="495"/>
        <v>1</v>
      </c>
      <c r="K6359" s="7">
        <f t="shared" si="496"/>
        <v>0.91388888888888886</v>
      </c>
      <c r="L6359" t="str">
        <f>IF(AND(K6359&lt;Sheet2!$A$3,K6359&gt;=Sheet2!$A$2),"Morning",IF(AND(K6359&gt;=Sheet2!$A$3,K6359&lt;Sheet2!$A$4),"Afternoon","Night"))</f>
        <v>Night</v>
      </c>
      <c r="M6359" t="str">
        <f t="shared" si="497"/>
        <v>Sunday</v>
      </c>
      <c r="N6359">
        <f t="shared" si="498"/>
        <v>2017</v>
      </c>
      <c r="O6359">
        <f t="shared" si="499"/>
        <v>7</v>
      </c>
    </row>
    <row r="6360" spans="1:15" x14ac:dyDescent="0.2">
      <c r="A6360" s="3" t="s">
        <v>13229</v>
      </c>
      <c r="B6360" s="6">
        <v>42947.03402777778</v>
      </c>
      <c r="C6360" s="6">
        <v>42947.03402777778</v>
      </c>
      <c r="D6360" s="4" t="s">
        <v>214</v>
      </c>
      <c r="E6360" s="4" t="s">
        <v>77</v>
      </c>
      <c r="F6360" s="4" t="s">
        <v>18</v>
      </c>
      <c r="G6360" s="4" t="s">
        <v>12</v>
      </c>
      <c r="H6360" s="4" t="s">
        <v>13230</v>
      </c>
      <c r="I6360" s="4" t="s">
        <v>74</v>
      </c>
      <c r="J6360">
        <f t="shared" si="495"/>
        <v>1</v>
      </c>
      <c r="K6360" s="7">
        <f t="shared" si="496"/>
        <v>3.4027777777777775E-2</v>
      </c>
      <c r="L6360" t="str">
        <f>IF(AND(K6360&lt;Sheet2!$A$3,K6360&gt;=Sheet2!$A$2),"Morning",IF(AND(K6360&gt;=Sheet2!$A$3,K6360&lt;Sheet2!$A$4),"Afternoon","Night"))</f>
        <v>Night</v>
      </c>
      <c r="M6360" t="str">
        <f t="shared" si="497"/>
        <v>Monday</v>
      </c>
      <c r="N6360">
        <f t="shared" si="498"/>
        <v>2017</v>
      </c>
      <c r="O6360">
        <f t="shared" si="499"/>
        <v>7</v>
      </c>
    </row>
    <row r="6361" spans="1:15" x14ac:dyDescent="0.2">
      <c r="A6361" s="3" t="s">
        <v>13231</v>
      </c>
      <c r="B6361" s="6">
        <v>42947.03402777778</v>
      </c>
      <c r="C6361" s="6">
        <v>42743.708333333336</v>
      </c>
      <c r="D6361" s="4" t="s">
        <v>214</v>
      </c>
      <c r="E6361" s="4" t="s">
        <v>77</v>
      </c>
      <c r="F6361" s="4" t="s">
        <v>18</v>
      </c>
      <c r="G6361" s="4" t="s">
        <v>12</v>
      </c>
      <c r="H6361" s="4" t="s">
        <v>13232</v>
      </c>
      <c r="I6361" s="4" t="s">
        <v>74</v>
      </c>
      <c r="J6361">
        <f t="shared" si="495"/>
        <v>1</v>
      </c>
      <c r="K6361" s="7">
        <f t="shared" si="496"/>
        <v>3.4027777777777775E-2</v>
      </c>
      <c r="L6361" t="str">
        <f>IF(AND(K6361&lt;Sheet2!$A$3,K6361&gt;=Sheet2!$A$2),"Morning",IF(AND(K6361&gt;=Sheet2!$A$3,K6361&lt;Sheet2!$A$4),"Afternoon","Night"))</f>
        <v>Night</v>
      </c>
      <c r="M6361" t="str">
        <f t="shared" si="497"/>
        <v>Monday</v>
      </c>
      <c r="N6361">
        <f t="shared" si="498"/>
        <v>2017</v>
      </c>
      <c r="O6361">
        <f t="shared" si="499"/>
        <v>7</v>
      </c>
    </row>
    <row r="6362" spans="1:15" x14ac:dyDescent="0.2">
      <c r="A6362" s="3" t="s">
        <v>13233</v>
      </c>
      <c r="B6362" s="6">
        <v>42947.901388888888</v>
      </c>
      <c r="C6362" s="6">
        <v>42947.901388888888</v>
      </c>
      <c r="D6362" s="4" t="s">
        <v>638</v>
      </c>
      <c r="E6362" s="4" t="s">
        <v>77</v>
      </c>
      <c r="F6362" s="4" t="s">
        <v>18</v>
      </c>
      <c r="G6362" s="4" t="s">
        <v>4453</v>
      </c>
      <c r="H6362" s="4" t="s">
        <v>13234</v>
      </c>
      <c r="I6362" s="4" t="s">
        <v>74</v>
      </c>
      <c r="J6362">
        <f t="shared" si="495"/>
        <v>1</v>
      </c>
      <c r="K6362" s="7">
        <f t="shared" si="496"/>
        <v>0.90138888888888891</v>
      </c>
      <c r="L6362" t="str">
        <f>IF(AND(K6362&lt;Sheet2!$A$3,K6362&gt;=Sheet2!$A$2),"Morning",IF(AND(K6362&gt;=Sheet2!$A$3,K6362&lt;Sheet2!$A$4),"Afternoon","Night"))</f>
        <v>Night</v>
      </c>
      <c r="M6362" t="str">
        <f t="shared" si="497"/>
        <v>Monday</v>
      </c>
      <c r="N6362">
        <f t="shared" si="498"/>
        <v>2017</v>
      </c>
      <c r="O6362">
        <f t="shared" si="499"/>
        <v>7</v>
      </c>
    </row>
    <row r="6363" spans="1:15" x14ac:dyDescent="0.2">
      <c r="A6363" s="3" t="s">
        <v>13235</v>
      </c>
      <c r="B6363" s="6">
        <v>42947.901388888888</v>
      </c>
      <c r="C6363" s="6">
        <v>42863.152083333334</v>
      </c>
      <c r="D6363" s="4" t="s">
        <v>638</v>
      </c>
      <c r="E6363" s="4" t="s">
        <v>77</v>
      </c>
      <c r="F6363" s="4" t="s">
        <v>18</v>
      </c>
      <c r="G6363" s="4" t="s">
        <v>4453</v>
      </c>
      <c r="H6363" s="4" t="s">
        <v>13236</v>
      </c>
      <c r="I6363" s="4" t="s">
        <v>74</v>
      </c>
      <c r="J6363">
        <f t="shared" si="495"/>
        <v>1</v>
      </c>
      <c r="K6363" s="7">
        <f t="shared" si="496"/>
        <v>0.90138888888888891</v>
      </c>
      <c r="L6363" t="str">
        <f>IF(AND(K6363&lt;Sheet2!$A$3,K6363&gt;=Sheet2!$A$2),"Morning",IF(AND(K6363&gt;=Sheet2!$A$3,K6363&lt;Sheet2!$A$4),"Afternoon","Night"))</f>
        <v>Night</v>
      </c>
      <c r="M6363" t="str">
        <f t="shared" si="497"/>
        <v>Monday</v>
      </c>
      <c r="N6363">
        <f t="shared" si="498"/>
        <v>2017</v>
      </c>
      <c r="O6363">
        <f t="shared" si="499"/>
        <v>7</v>
      </c>
    </row>
    <row r="6364" spans="1:15" x14ac:dyDescent="0.2">
      <c r="A6364" s="3" t="s">
        <v>13237</v>
      </c>
      <c r="B6364" s="6">
        <v>42743.421527777777</v>
      </c>
      <c r="C6364" s="6">
        <v>42743.421527777777</v>
      </c>
      <c r="D6364" s="4" t="s">
        <v>119</v>
      </c>
      <c r="E6364" s="4" t="s">
        <v>74</v>
      </c>
      <c r="F6364" s="4" t="s">
        <v>74</v>
      </c>
      <c r="G6364" s="4" t="s">
        <v>72</v>
      </c>
      <c r="H6364" s="4" t="s">
        <v>13238</v>
      </c>
      <c r="I6364" s="4" t="s">
        <v>74</v>
      </c>
      <c r="J6364">
        <f t="shared" si="495"/>
        <v>1</v>
      </c>
      <c r="K6364" s="7">
        <f t="shared" si="496"/>
        <v>0.42152777777777778</v>
      </c>
      <c r="L6364" t="str">
        <f>IF(AND(K6364&lt;Sheet2!$A$3,K6364&gt;=Sheet2!$A$2),"Morning",IF(AND(K6364&gt;=Sheet2!$A$3,K6364&lt;Sheet2!$A$4),"Afternoon","Night"))</f>
        <v>Morning</v>
      </c>
      <c r="M6364" t="str">
        <f t="shared" si="497"/>
        <v>Sunday</v>
      </c>
      <c r="N6364">
        <f t="shared" si="498"/>
        <v>2017</v>
      </c>
      <c r="O6364">
        <f t="shared" si="499"/>
        <v>1</v>
      </c>
    </row>
    <row r="6365" spans="1:15" x14ac:dyDescent="0.2">
      <c r="A6365" s="3" t="s">
        <v>13239</v>
      </c>
      <c r="B6365" s="6">
        <v>42743.4375</v>
      </c>
      <c r="C6365" s="6">
        <v>42743.4375</v>
      </c>
      <c r="D6365" s="4" t="s">
        <v>1189</v>
      </c>
      <c r="E6365" s="4" t="s">
        <v>10</v>
      </c>
      <c r="F6365" s="4" t="s">
        <v>63</v>
      </c>
      <c r="G6365" s="4" t="s">
        <v>12</v>
      </c>
      <c r="H6365" s="4" t="s">
        <v>13240</v>
      </c>
      <c r="I6365" s="4" t="s">
        <v>9776</v>
      </c>
      <c r="J6365">
        <f t="shared" si="495"/>
        <v>1</v>
      </c>
      <c r="K6365" s="7">
        <f t="shared" si="496"/>
        <v>0.4375</v>
      </c>
      <c r="L6365" t="str">
        <f>IF(AND(K6365&lt;Sheet2!$A$3,K6365&gt;=Sheet2!$A$2),"Morning",IF(AND(K6365&gt;=Sheet2!$A$3,K6365&lt;Sheet2!$A$4),"Afternoon","Night"))</f>
        <v>Morning</v>
      </c>
      <c r="M6365" t="str">
        <f t="shared" si="497"/>
        <v>Sunday</v>
      </c>
      <c r="N6365">
        <f t="shared" si="498"/>
        <v>2017</v>
      </c>
      <c r="O6365">
        <f t="shared" si="499"/>
        <v>1</v>
      </c>
    </row>
    <row r="6366" spans="1:15" x14ac:dyDescent="0.2">
      <c r="A6366" s="3" t="s">
        <v>13241</v>
      </c>
      <c r="B6366" s="6">
        <v>42743.4375</v>
      </c>
      <c r="C6366" s="6">
        <v>42833.6875</v>
      </c>
      <c r="D6366" s="4" t="s">
        <v>1189</v>
      </c>
      <c r="E6366" s="4" t="s">
        <v>10</v>
      </c>
      <c r="F6366" s="4" t="s">
        <v>63</v>
      </c>
      <c r="G6366" s="4" t="s">
        <v>12</v>
      </c>
      <c r="H6366" s="4" t="s">
        <v>13242</v>
      </c>
      <c r="I6366" s="4" t="s">
        <v>9776</v>
      </c>
      <c r="J6366">
        <f t="shared" si="495"/>
        <v>1</v>
      </c>
      <c r="K6366" s="7">
        <f t="shared" si="496"/>
        <v>0.4375</v>
      </c>
      <c r="L6366" t="str">
        <f>IF(AND(K6366&lt;Sheet2!$A$3,K6366&gt;=Sheet2!$A$2),"Morning",IF(AND(K6366&gt;=Sheet2!$A$3,K6366&lt;Sheet2!$A$4),"Afternoon","Night"))</f>
        <v>Morning</v>
      </c>
      <c r="M6366" t="str">
        <f t="shared" si="497"/>
        <v>Sunday</v>
      </c>
      <c r="N6366">
        <f t="shared" si="498"/>
        <v>2017</v>
      </c>
      <c r="O6366">
        <f t="shared" si="499"/>
        <v>1</v>
      </c>
    </row>
    <row r="6367" spans="1:15" x14ac:dyDescent="0.2">
      <c r="A6367" s="3" t="s">
        <v>13243</v>
      </c>
      <c r="B6367" s="6">
        <v>42743.439583333333</v>
      </c>
      <c r="C6367" s="6">
        <v>42743.439583333333</v>
      </c>
      <c r="D6367" s="4" t="s">
        <v>9881</v>
      </c>
      <c r="E6367" s="4" t="s">
        <v>10</v>
      </c>
      <c r="F6367" s="4" t="s">
        <v>159</v>
      </c>
      <c r="G6367" s="4" t="s">
        <v>13244</v>
      </c>
      <c r="H6367" s="4" t="s">
        <v>13245</v>
      </c>
      <c r="I6367" s="4" t="s">
        <v>13026</v>
      </c>
      <c r="J6367">
        <f t="shared" si="495"/>
        <v>1</v>
      </c>
      <c r="K6367" s="7">
        <f t="shared" si="496"/>
        <v>0.43958333333333338</v>
      </c>
      <c r="L6367" t="str">
        <f>IF(AND(K6367&lt;Sheet2!$A$3,K6367&gt;=Sheet2!$A$2),"Morning",IF(AND(K6367&gt;=Sheet2!$A$3,K6367&lt;Sheet2!$A$4),"Afternoon","Night"))</f>
        <v>Morning</v>
      </c>
      <c r="M6367" t="str">
        <f t="shared" si="497"/>
        <v>Sunday</v>
      </c>
      <c r="N6367">
        <f t="shared" si="498"/>
        <v>2017</v>
      </c>
      <c r="O6367">
        <f t="shared" si="499"/>
        <v>1</v>
      </c>
    </row>
    <row r="6368" spans="1:15" x14ac:dyDescent="0.2">
      <c r="A6368" s="3" t="s">
        <v>13246</v>
      </c>
      <c r="B6368" s="6">
        <v>42743.602777777778</v>
      </c>
      <c r="C6368" s="6">
        <v>42743.602777777778</v>
      </c>
      <c r="D6368" s="4" t="s">
        <v>1204</v>
      </c>
      <c r="E6368" s="4" t="s">
        <v>10</v>
      </c>
      <c r="F6368" s="4" t="s">
        <v>6984</v>
      </c>
      <c r="G6368" s="4" t="s">
        <v>12</v>
      </c>
      <c r="H6368" s="4" t="s">
        <v>13247</v>
      </c>
      <c r="I6368" s="4" t="s">
        <v>74</v>
      </c>
      <c r="J6368">
        <f t="shared" si="495"/>
        <v>1</v>
      </c>
      <c r="K6368" s="7">
        <f t="shared" si="496"/>
        <v>0.60277777777777775</v>
      </c>
      <c r="L6368" t="str">
        <f>IF(AND(K6368&lt;Sheet2!$A$3,K6368&gt;=Sheet2!$A$2),"Morning",IF(AND(K6368&gt;=Sheet2!$A$3,K6368&lt;Sheet2!$A$4),"Afternoon","Night"))</f>
        <v>Afternoon</v>
      </c>
      <c r="M6368" t="str">
        <f t="shared" si="497"/>
        <v>Sunday</v>
      </c>
      <c r="N6368">
        <f t="shared" si="498"/>
        <v>2017</v>
      </c>
      <c r="O6368">
        <f t="shared" si="499"/>
        <v>1</v>
      </c>
    </row>
    <row r="6369" spans="1:15" x14ac:dyDescent="0.2">
      <c r="A6369" s="3" t="s">
        <v>13248</v>
      </c>
      <c r="B6369" s="6">
        <v>42743.60833333333</v>
      </c>
      <c r="C6369" s="6">
        <v>42743.60833333333</v>
      </c>
      <c r="D6369" s="4" t="s">
        <v>815</v>
      </c>
      <c r="E6369" s="4" t="s">
        <v>77</v>
      </c>
      <c r="F6369" s="4" t="s">
        <v>18</v>
      </c>
      <c r="G6369" s="4" t="s">
        <v>141</v>
      </c>
      <c r="H6369" s="4" t="s">
        <v>13249</v>
      </c>
      <c r="I6369" s="4" t="s">
        <v>74</v>
      </c>
      <c r="J6369">
        <f t="shared" si="495"/>
        <v>1</v>
      </c>
      <c r="K6369" s="7">
        <f t="shared" si="496"/>
        <v>0.60833333333333328</v>
      </c>
      <c r="L6369" t="str">
        <f>IF(AND(K6369&lt;Sheet2!$A$3,K6369&gt;=Sheet2!$A$2),"Morning",IF(AND(K6369&gt;=Sheet2!$A$3,K6369&lt;Sheet2!$A$4),"Afternoon","Night"))</f>
        <v>Afternoon</v>
      </c>
      <c r="M6369" t="str">
        <f t="shared" si="497"/>
        <v>Sunday</v>
      </c>
      <c r="N6369">
        <f t="shared" si="498"/>
        <v>2017</v>
      </c>
      <c r="O6369">
        <f t="shared" si="499"/>
        <v>1</v>
      </c>
    </row>
    <row r="6370" spans="1:15" x14ac:dyDescent="0.2">
      <c r="A6370" s="3" t="s">
        <v>13250</v>
      </c>
      <c r="B6370" s="6">
        <v>42743.60833333333</v>
      </c>
      <c r="C6370" s="6">
        <v>42833.696527777778</v>
      </c>
      <c r="D6370" s="4" t="s">
        <v>815</v>
      </c>
      <c r="E6370" s="4" t="s">
        <v>77</v>
      </c>
      <c r="F6370" s="4" t="s">
        <v>18</v>
      </c>
      <c r="G6370" s="4" t="s">
        <v>141</v>
      </c>
      <c r="H6370" s="4" t="s">
        <v>13251</v>
      </c>
      <c r="I6370" s="4" t="s">
        <v>74</v>
      </c>
      <c r="J6370">
        <f t="shared" si="495"/>
        <v>1</v>
      </c>
      <c r="K6370" s="7">
        <f t="shared" si="496"/>
        <v>0.60833333333333328</v>
      </c>
      <c r="L6370" t="str">
        <f>IF(AND(K6370&lt;Sheet2!$A$3,K6370&gt;=Sheet2!$A$2),"Morning",IF(AND(K6370&gt;=Sheet2!$A$3,K6370&lt;Sheet2!$A$4),"Afternoon","Night"))</f>
        <v>Afternoon</v>
      </c>
      <c r="M6370" t="str">
        <f t="shared" si="497"/>
        <v>Sunday</v>
      </c>
      <c r="N6370">
        <f t="shared" si="498"/>
        <v>2017</v>
      </c>
      <c r="O6370">
        <f t="shared" si="499"/>
        <v>1</v>
      </c>
    </row>
    <row r="6371" spans="1:15" x14ac:dyDescent="0.2">
      <c r="A6371" s="3" t="s">
        <v>13252</v>
      </c>
      <c r="B6371" s="6">
        <v>42743.65625</v>
      </c>
      <c r="C6371" s="6">
        <v>42743.65625</v>
      </c>
      <c r="D6371" s="4" t="s">
        <v>9</v>
      </c>
      <c r="E6371" s="4" t="s">
        <v>10</v>
      </c>
      <c r="F6371" s="4" t="s">
        <v>97</v>
      </c>
      <c r="G6371" s="4" t="s">
        <v>2644</v>
      </c>
      <c r="H6371" s="4" t="s">
        <v>13253</v>
      </c>
      <c r="I6371" s="4" t="s">
        <v>74</v>
      </c>
      <c r="J6371">
        <f t="shared" si="495"/>
        <v>1</v>
      </c>
      <c r="K6371" s="7">
        <f t="shared" si="496"/>
        <v>0.65625</v>
      </c>
      <c r="L6371" t="str">
        <f>IF(AND(K6371&lt;Sheet2!$A$3,K6371&gt;=Sheet2!$A$2),"Morning",IF(AND(K6371&gt;=Sheet2!$A$3,K6371&lt;Sheet2!$A$4),"Afternoon","Night"))</f>
        <v>Afternoon</v>
      </c>
      <c r="M6371" t="str">
        <f t="shared" si="497"/>
        <v>Sunday</v>
      </c>
      <c r="N6371">
        <f t="shared" si="498"/>
        <v>2017</v>
      </c>
      <c r="O6371">
        <f t="shared" si="499"/>
        <v>1</v>
      </c>
    </row>
    <row r="6372" spans="1:15" x14ac:dyDescent="0.2">
      <c r="A6372" s="3" t="s">
        <v>13254</v>
      </c>
      <c r="B6372" s="6">
        <v>42774.301388888889</v>
      </c>
      <c r="C6372" s="6">
        <v>42774.301388888889</v>
      </c>
      <c r="D6372" s="4" t="s">
        <v>638</v>
      </c>
      <c r="E6372" s="4" t="s">
        <v>10</v>
      </c>
      <c r="F6372" s="4" t="s">
        <v>30</v>
      </c>
      <c r="G6372" s="4" t="s">
        <v>447</v>
      </c>
      <c r="H6372" s="4" t="s">
        <v>13255</v>
      </c>
      <c r="I6372" s="4" t="s">
        <v>74</v>
      </c>
      <c r="J6372">
        <f t="shared" si="495"/>
        <v>1</v>
      </c>
      <c r="K6372" s="7">
        <f t="shared" si="496"/>
        <v>0.30138888888888887</v>
      </c>
      <c r="L6372" t="str">
        <f>IF(AND(K6372&lt;Sheet2!$A$3,K6372&gt;=Sheet2!$A$2),"Morning",IF(AND(K6372&gt;=Sheet2!$A$3,K6372&lt;Sheet2!$A$4),"Afternoon","Night"))</f>
        <v>Morning</v>
      </c>
      <c r="M6372" t="str">
        <f t="shared" si="497"/>
        <v>Wednesday</v>
      </c>
      <c r="N6372">
        <f t="shared" si="498"/>
        <v>2017</v>
      </c>
      <c r="O6372">
        <f t="shared" si="499"/>
        <v>2</v>
      </c>
    </row>
    <row r="6373" spans="1:15" x14ac:dyDescent="0.2">
      <c r="A6373" s="3" t="s">
        <v>13256</v>
      </c>
      <c r="B6373" s="6">
        <v>42774.347222222219</v>
      </c>
      <c r="C6373" s="6">
        <v>42774.347222222219</v>
      </c>
      <c r="D6373" s="4" t="s">
        <v>119</v>
      </c>
      <c r="E6373" s="4" t="s">
        <v>74</v>
      </c>
      <c r="F6373" s="4" t="s">
        <v>74</v>
      </c>
      <c r="G6373" s="4" t="s">
        <v>72</v>
      </c>
      <c r="H6373" s="4" t="s">
        <v>13257</v>
      </c>
      <c r="I6373" s="4" t="s">
        <v>74</v>
      </c>
      <c r="J6373">
        <f t="shared" si="495"/>
        <v>1</v>
      </c>
      <c r="K6373" s="7">
        <f t="shared" si="496"/>
        <v>0.34722222222222227</v>
      </c>
      <c r="L6373" t="str">
        <f>IF(AND(K6373&lt;Sheet2!$A$3,K6373&gt;=Sheet2!$A$2),"Morning",IF(AND(K6373&gt;=Sheet2!$A$3,K6373&lt;Sheet2!$A$4),"Afternoon","Night"))</f>
        <v>Morning</v>
      </c>
      <c r="M6373" t="str">
        <f t="shared" si="497"/>
        <v>Wednesday</v>
      </c>
      <c r="N6373">
        <f t="shared" si="498"/>
        <v>2017</v>
      </c>
      <c r="O6373">
        <f t="shared" si="499"/>
        <v>2</v>
      </c>
    </row>
    <row r="6374" spans="1:15" x14ac:dyDescent="0.2">
      <c r="A6374" s="3" t="s">
        <v>13258</v>
      </c>
      <c r="B6374" s="6">
        <v>42774.4375</v>
      </c>
      <c r="C6374" s="6">
        <v>42774.4375</v>
      </c>
      <c r="D6374" s="4" t="s">
        <v>656</v>
      </c>
      <c r="E6374" s="4" t="s">
        <v>10</v>
      </c>
      <c r="F6374" s="4" t="s">
        <v>97</v>
      </c>
      <c r="G6374" s="4" t="s">
        <v>12</v>
      </c>
      <c r="H6374" s="4" t="s">
        <v>13259</v>
      </c>
      <c r="I6374" s="4" t="s">
        <v>9776</v>
      </c>
      <c r="J6374">
        <f t="shared" si="495"/>
        <v>1</v>
      </c>
      <c r="K6374" s="7">
        <f t="shared" si="496"/>
        <v>0.4375</v>
      </c>
      <c r="L6374" t="str">
        <f>IF(AND(K6374&lt;Sheet2!$A$3,K6374&gt;=Sheet2!$A$2),"Morning",IF(AND(K6374&gt;=Sheet2!$A$3,K6374&lt;Sheet2!$A$4),"Afternoon","Night"))</f>
        <v>Morning</v>
      </c>
      <c r="M6374" t="str">
        <f t="shared" si="497"/>
        <v>Wednesday</v>
      </c>
      <c r="N6374">
        <f t="shared" si="498"/>
        <v>2017</v>
      </c>
      <c r="O6374">
        <f t="shared" si="499"/>
        <v>2</v>
      </c>
    </row>
    <row r="6375" spans="1:15" x14ac:dyDescent="0.2">
      <c r="A6375" s="3" t="s">
        <v>13260</v>
      </c>
      <c r="B6375" s="6">
        <v>42774.472916666666</v>
      </c>
      <c r="C6375" s="6">
        <v>42774.472916666666</v>
      </c>
      <c r="D6375" s="4" t="s">
        <v>456</v>
      </c>
      <c r="E6375" s="4" t="s">
        <v>10</v>
      </c>
      <c r="F6375" s="4" t="s">
        <v>63</v>
      </c>
      <c r="G6375" s="4" t="s">
        <v>12</v>
      </c>
      <c r="H6375" s="4" t="s">
        <v>13261</v>
      </c>
      <c r="I6375" s="4" t="s">
        <v>74</v>
      </c>
      <c r="J6375">
        <f t="shared" si="495"/>
        <v>1</v>
      </c>
      <c r="K6375" s="7">
        <f t="shared" si="496"/>
        <v>0.47291666666666665</v>
      </c>
      <c r="L6375" t="str">
        <f>IF(AND(K6375&lt;Sheet2!$A$3,K6375&gt;=Sheet2!$A$2),"Morning",IF(AND(K6375&gt;=Sheet2!$A$3,K6375&lt;Sheet2!$A$4),"Afternoon","Night"))</f>
        <v>Morning</v>
      </c>
      <c r="M6375" t="str">
        <f t="shared" si="497"/>
        <v>Wednesday</v>
      </c>
      <c r="N6375">
        <f t="shared" si="498"/>
        <v>2017</v>
      </c>
      <c r="O6375">
        <f t="shared" si="499"/>
        <v>2</v>
      </c>
    </row>
    <row r="6376" spans="1:15" x14ac:dyDescent="0.2">
      <c r="A6376" s="3" t="s">
        <v>13262</v>
      </c>
      <c r="B6376" s="6">
        <v>42774.472916666666</v>
      </c>
      <c r="C6376" s="6">
        <v>42802.677777777775</v>
      </c>
      <c r="D6376" s="4" t="s">
        <v>456</v>
      </c>
      <c r="E6376" s="4" t="s">
        <v>10</v>
      </c>
      <c r="F6376" s="4" t="s">
        <v>63</v>
      </c>
      <c r="G6376" s="4" t="s">
        <v>12</v>
      </c>
      <c r="H6376" s="4" t="s">
        <v>13263</v>
      </c>
      <c r="I6376" s="4" t="s">
        <v>74</v>
      </c>
      <c r="J6376">
        <f t="shared" si="495"/>
        <v>1</v>
      </c>
      <c r="K6376" s="7">
        <f t="shared" si="496"/>
        <v>0.47291666666666665</v>
      </c>
      <c r="L6376" t="str">
        <f>IF(AND(K6376&lt;Sheet2!$A$3,K6376&gt;=Sheet2!$A$2),"Morning",IF(AND(K6376&gt;=Sheet2!$A$3,K6376&lt;Sheet2!$A$4),"Afternoon","Night"))</f>
        <v>Morning</v>
      </c>
      <c r="M6376" t="str">
        <f t="shared" si="497"/>
        <v>Wednesday</v>
      </c>
      <c r="N6376">
        <f t="shared" si="498"/>
        <v>2017</v>
      </c>
      <c r="O6376">
        <f t="shared" si="499"/>
        <v>2</v>
      </c>
    </row>
    <row r="6377" spans="1:15" x14ac:dyDescent="0.2">
      <c r="A6377" s="3" t="s">
        <v>13264</v>
      </c>
      <c r="B6377" s="6">
        <v>42802.309027777781</v>
      </c>
      <c r="C6377" s="6">
        <v>42802.309027777781</v>
      </c>
      <c r="D6377" s="4" t="s">
        <v>2263</v>
      </c>
      <c r="E6377" s="4" t="s">
        <v>10</v>
      </c>
      <c r="F6377" s="4" t="s">
        <v>97</v>
      </c>
      <c r="G6377" s="4" t="s">
        <v>12</v>
      </c>
      <c r="H6377" s="4" t="s">
        <v>13265</v>
      </c>
      <c r="I6377" s="4" t="s">
        <v>74</v>
      </c>
      <c r="J6377">
        <f t="shared" si="495"/>
        <v>1</v>
      </c>
      <c r="K6377" s="7">
        <f t="shared" si="496"/>
        <v>0.30902777777777779</v>
      </c>
      <c r="L6377" t="str">
        <f>IF(AND(K6377&lt;Sheet2!$A$3,K6377&gt;=Sheet2!$A$2),"Morning",IF(AND(K6377&gt;=Sheet2!$A$3,K6377&lt;Sheet2!$A$4),"Afternoon","Night"))</f>
        <v>Morning</v>
      </c>
      <c r="M6377" t="str">
        <f t="shared" si="497"/>
        <v>Wednesday</v>
      </c>
      <c r="N6377">
        <f t="shared" si="498"/>
        <v>2017</v>
      </c>
      <c r="O6377">
        <f t="shared" si="499"/>
        <v>3</v>
      </c>
    </row>
    <row r="6378" spans="1:15" x14ac:dyDescent="0.2">
      <c r="A6378" s="3" t="s">
        <v>13266</v>
      </c>
      <c r="B6378" s="6">
        <v>42802.40902777778</v>
      </c>
      <c r="C6378" s="6">
        <v>42802.40902777778</v>
      </c>
      <c r="D6378" s="4" t="s">
        <v>456</v>
      </c>
      <c r="E6378" s="4" t="s">
        <v>10</v>
      </c>
      <c r="F6378" s="4" t="s">
        <v>159</v>
      </c>
      <c r="G6378" s="4" t="s">
        <v>13267</v>
      </c>
      <c r="H6378" s="4" t="s">
        <v>13268</v>
      </c>
      <c r="I6378" s="4" t="s">
        <v>9776</v>
      </c>
      <c r="J6378">
        <f t="shared" si="495"/>
        <v>1</v>
      </c>
      <c r="K6378" s="7">
        <f t="shared" si="496"/>
        <v>0.40902777777777777</v>
      </c>
      <c r="L6378" t="str">
        <f>IF(AND(K6378&lt;Sheet2!$A$3,K6378&gt;=Sheet2!$A$2),"Morning",IF(AND(K6378&gt;=Sheet2!$A$3,K6378&lt;Sheet2!$A$4),"Afternoon","Night"))</f>
        <v>Morning</v>
      </c>
      <c r="M6378" t="str">
        <f t="shared" si="497"/>
        <v>Wednesday</v>
      </c>
      <c r="N6378">
        <f t="shared" si="498"/>
        <v>2017</v>
      </c>
      <c r="O6378">
        <f t="shared" si="499"/>
        <v>3</v>
      </c>
    </row>
    <row r="6379" spans="1:15" x14ac:dyDescent="0.2">
      <c r="A6379" s="3" t="s">
        <v>13269</v>
      </c>
      <c r="B6379" s="6">
        <v>42802.427083333336</v>
      </c>
      <c r="C6379" s="6">
        <v>42802.427083333336</v>
      </c>
      <c r="D6379" s="4" t="s">
        <v>5510</v>
      </c>
      <c r="E6379" s="4" t="s">
        <v>10</v>
      </c>
      <c r="F6379" s="4" t="s">
        <v>159</v>
      </c>
      <c r="G6379" s="4" t="s">
        <v>12</v>
      </c>
      <c r="H6379" s="4" t="s">
        <v>13270</v>
      </c>
      <c r="I6379" s="4" t="s">
        <v>74</v>
      </c>
      <c r="J6379">
        <f t="shared" si="495"/>
        <v>1</v>
      </c>
      <c r="K6379" s="7">
        <f t="shared" si="496"/>
        <v>0.42708333333333331</v>
      </c>
      <c r="L6379" t="str">
        <f>IF(AND(K6379&lt;Sheet2!$A$3,K6379&gt;=Sheet2!$A$2),"Morning",IF(AND(K6379&gt;=Sheet2!$A$3,K6379&lt;Sheet2!$A$4),"Afternoon","Night"))</f>
        <v>Morning</v>
      </c>
      <c r="M6379" t="str">
        <f t="shared" si="497"/>
        <v>Wednesday</v>
      </c>
      <c r="N6379">
        <f t="shared" si="498"/>
        <v>2017</v>
      </c>
      <c r="O6379">
        <f t="shared" si="499"/>
        <v>3</v>
      </c>
    </row>
    <row r="6380" spans="1:15" x14ac:dyDescent="0.2">
      <c r="A6380" s="3" t="s">
        <v>13271</v>
      </c>
      <c r="B6380" s="6">
        <v>42802.427083333336</v>
      </c>
      <c r="C6380" s="6">
        <v>42924.675000000003</v>
      </c>
      <c r="D6380" s="4" t="s">
        <v>5510</v>
      </c>
      <c r="E6380" s="4" t="s">
        <v>10</v>
      </c>
      <c r="F6380" s="4" t="s">
        <v>159</v>
      </c>
      <c r="G6380" s="4" t="s">
        <v>12</v>
      </c>
      <c r="H6380" s="4" t="s">
        <v>13272</v>
      </c>
      <c r="I6380" s="4" t="s">
        <v>74</v>
      </c>
      <c r="J6380">
        <f t="shared" si="495"/>
        <v>1</v>
      </c>
      <c r="K6380" s="7">
        <f t="shared" si="496"/>
        <v>0.42708333333333331</v>
      </c>
      <c r="L6380" t="str">
        <f>IF(AND(K6380&lt;Sheet2!$A$3,K6380&gt;=Sheet2!$A$2),"Morning",IF(AND(K6380&gt;=Sheet2!$A$3,K6380&lt;Sheet2!$A$4),"Afternoon","Night"))</f>
        <v>Morning</v>
      </c>
      <c r="M6380" t="str">
        <f t="shared" si="497"/>
        <v>Wednesday</v>
      </c>
      <c r="N6380">
        <f t="shared" si="498"/>
        <v>2017</v>
      </c>
      <c r="O6380">
        <f t="shared" si="499"/>
        <v>3</v>
      </c>
    </row>
    <row r="6381" spans="1:15" x14ac:dyDescent="0.2">
      <c r="A6381" s="3" t="s">
        <v>13273</v>
      </c>
      <c r="B6381" s="6">
        <v>42802.45</v>
      </c>
      <c r="C6381" s="6">
        <v>42802.45</v>
      </c>
      <c r="D6381" s="4" t="s">
        <v>241</v>
      </c>
      <c r="E6381" s="4" t="s">
        <v>10</v>
      </c>
      <c r="F6381" s="4" t="s">
        <v>74</v>
      </c>
      <c r="G6381" s="4" t="s">
        <v>72</v>
      </c>
      <c r="H6381" s="4" t="s">
        <v>13274</v>
      </c>
      <c r="I6381" s="4" t="s">
        <v>74</v>
      </c>
      <c r="J6381">
        <f t="shared" si="495"/>
        <v>1</v>
      </c>
      <c r="K6381" s="7">
        <f t="shared" si="496"/>
        <v>0.45</v>
      </c>
      <c r="L6381" t="str">
        <f>IF(AND(K6381&lt;Sheet2!$A$3,K6381&gt;=Sheet2!$A$2),"Morning",IF(AND(K6381&gt;=Sheet2!$A$3,K6381&lt;Sheet2!$A$4),"Afternoon","Night"))</f>
        <v>Morning</v>
      </c>
      <c r="M6381" t="str">
        <f t="shared" si="497"/>
        <v>Wednesday</v>
      </c>
      <c r="N6381">
        <f t="shared" si="498"/>
        <v>2017</v>
      </c>
      <c r="O6381">
        <f t="shared" si="499"/>
        <v>3</v>
      </c>
    </row>
    <row r="6382" spans="1:15" x14ac:dyDescent="0.2">
      <c r="A6382" s="3" t="s">
        <v>13275</v>
      </c>
      <c r="B6382" s="6">
        <v>42802.45416666667</v>
      </c>
      <c r="C6382" s="6">
        <v>42802.45416666667</v>
      </c>
      <c r="D6382" s="4" t="s">
        <v>2093</v>
      </c>
      <c r="E6382" s="4" t="s">
        <v>10</v>
      </c>
      <c r="F6382" s="4" t="s">
        <v>97</v>
      </c>
      <c r="G6382" s="4" t="s">
        <v>12</v>
      </c>
      <c r="H6382" s="4" t="s">
        <v>13276</v>
      </c>
      <c r="I6382" s="4" t="s">
        <v>74</v>
      </c>
      <c r="J6382">
        <f t="shared" si="495"/>
        <v>1</v>
      </c>
      <c r="K6382" s="7">
        <f t="shared" si="496"/>
        <v>0.45416666666666666</v>
      </c>
      <c r="L6382" t="str">
        <f>IF(AND(K6382&lt;Sheet2!$A$3,K6382&gt;=Sheet2!$A$2),"Morning",IF(AND(K6382&gt;=Sheet2!$A$3,K6382&lt;Sheet2!$A$4),"Afternoon","Night"))</f>
        <v>Morning</v>
      </c>
      <c r="M6382" t="str">
        <f t="shared" si="497"/>
        <v>Wednesday</v>
      </c>
      <c r="N6382">
        <f t="shared" si="498"/>
        <v>2017</v>
      </c>
      <c r="O6382">
        <f t="shared" si="499"/>
        <v>3</v>
      </c>
    </row>
    <row r="6383" spans="1:15" x14ac:dyDescent="0.2">
      <c r="A6383" s="3" t="s">
        <v>13277</v>
      </c>
      <c r="B6383" s="6">
        <v>42802.657638888886</v>
      </c>
      <c r="C6383" s="6">
        <v>42802.657638888886</v>
      </c>
      <c r="D6383" s="4" t="s">
        <v>815</v>
      </c>
      <c r="E6383" s="4" t="s">
        <v>10</v>
      </c>
      <c r="F6383" s="4" t="s">
        <v>159</v>
      </c>
      <c r="G6383" s="4" t="s">
        <v>10772</v>
      </c>
      <c r="H6383" s="4" t="s">
        <v>13278</v>
      </c>
      <c r="I6383" s="4" t="s">
        <v>74</v>
      </c>
      <c r="J6383">
        <f t="shared" si="495"/>
        <v>1</v>
      </c>
      <c r="K6383" s="7">
        <f t="shared" si="496"/>
        <v>0.65763888888888888</v>
      </c>
      <c r="L6383" t="str">
        <f>IF(AND(K6383&lt;Sheet2!$A$3,K6383&gt;=Sheet2!$A$2),"Morning",IF(AND(K6383&gt;=Sheet2!$A$3,K6383&lt;Sheet2!$A$4),"Afternoon","Night"))</f>
        <v>Afternoon</v>
      </c>
      <c r="M6383" t="str">
        <f t="shared" si="497"/>
        <v>Wednesday</v>
      </c>
      <c r="N6383">
        <f t="shared" si="498"/>
        <v>2017</v>
      </c>
      <c r="O6383">
        <f t="shared" si="499"/>
        <v>3</v>
      </c>
    </row>
    <row r="6384" spans="1:15" x14ac:dyDescent="0.2">
      <c r="A6384" s="3" t="s">
        <v>13279</v>
      </c>
      <c r="B6384" s="6">
        <v>42802.6875</v>
      </c>
      <c r="C6384" s="6">
        <v>42802.6875</v>
      </c>
      <c r="D6384" s="4" t="s">
        <v>119</v>
      </c>
      <c r="E6384" s="4" t="s">
        <v>74</v>
      </c>
      <c r="F6384" s="4" t="s">
        <v>74</v>
      </c>
      <c r="G6384" s="4" t="s">
        <v>72</v>
      </c>
      <c r="H6384" s="4" t="s">
        <v>13280</v>
      </c>
      <c r="I6384" s="4" t="s">
        <v>74</v>
      </c>
      <c r="J6384">
        <f t="shared" si="495"/>
        <v>1</v>
      </c>
      <c r="K6384" s="7">
        <f t="shared" si="496"/>
        <v>0.6875</v>
      </c>
      <c r="L6384" t="str">
        <f>IF(AND(K6384&lt;Sheet2!$A$3,K6384&gt;=Sheet2!$A$2),"Morning",IF(AND(K6384&gt;=Sheet2!$A$3,K6384&lt;Sheet2!$A$4),"Afternoon","Night"))</f>
        <v>Afternoon</v>
      </c>
      <c r="M6384" t="str">
        <f t="shared" si="497"/>
        <v>Wednesday</v>
      </c>
      <c r="N6384">
        <f t="shared" si="498"/>
        <v>2017</v>
      </c>
      <c r="O6384">
        <f t="shared" si="499"/>
        <v>3</v>
      </c>
    </row>
    <row r="6385" spans="1:15" x14ac:dyDescent="0.2">
      <c r="A6385" s="3" t="s">
        <v>13281</v>
      </c>
      <c r="B6385" s="6">
        <v>42802.755555555559</v>
      </c>
      <c r="C6385" s="6">
        <v>42802.755555555559</v>
      </c>
      <c r="D6385" s="4" t="s">
        <v>119</v>
      </c>
      <c r="E6385" s="4" t="s">
        <v>74</v>
      </c>
      <c r="F6385" s="4" t="s">
        <v>74</v>
      </c>
      <c r="G6385" s="4" t="s">
        <v>72</v>
      </c>
      <c r="H6385" s="4" t="s">
        <v>13282</v>
      </c>
      <c r="I6385" s="4" t="s">
        <v>74</v>
      </c>
      <c r="J6385">
        <f t="shared" si="495"/>
        <v>1</v>
      </c>
      <c r="K6385" s="7">
        <f t="shared" si="496"/>
        <v>0.75555555555555554</v>
      </c>
      <c r="L6385" t="str">
        <f>IF(AND(K6385&lt;Sheet2!$A$3,K6385&gt;=Sheet2!$A$2),"Morning",IF(AND(K6385&gt;=Sheet2!$A$3,K6385&lt;Sheet2!$A$4),"Afternoon","Night"))</f>
        <v>Afternoon</v>
      </c>
      <c r="M6385" t="str">
        <f t="shared" si="497"/>
        <v>Wednesday</v>
      </c>
      <c r="N6385">
        <f t="shared" si="498"/>
        <v>2017</v>
      </c>
      <c r="O6385">
        <f t="shared" si="499"/>
        <v>3</v>
      </c>
    </row>
    <row r="6386" spans="1:15" x14ac:dyDescent="0.2">
      <c r="A6386" s="3" t="s">
        <v>13283</v>
      </c>
      <c r="B6386" s="6">
        <v>42802.871527777781</v>
      </c>
      <c r="C6386" s="6">
        <v>42802.871527777781</v>
      </c>
      <c r="D6386" s="4" t="s">
        <v>842</v>
      </c>
      <c r="E6386" s="4" t="s">
        <v>10</v>
      </c>
      <c r="F6386" s="4" t="s">
        <v>159</v>
      </c>
      <c r="G6386" s="4" t="s">
        <v>12</v>
      </c>
      <c r="H6386" s="4" t="s">
        <v>13284</v>
      </c>
      <c r="I6386" s="4" t="s">
        <v>74</v>
      </c>
      <c r="J6386">
        <f t="shared" si="495"/>
        <v>1</v>
      </c>
      <c r="K6386" s="7">
        <f t="shared" si="496"/>
        <v>0.87152777777777779</v>
      </c>
      <c r="L6386" t="str">
        <f>IF(AND(K6386&lt;Sheet2!$A$3,K6386&gt;=Sheet2!$A$2),"Morning",IF(AND(K6386&gt;=Sheet2!$A$3,K6386&lt;Sheet2!$A$4),"Afternoon","Night"))</f>
        <v>Night</v>
      </c>
      <c r="M6386" t="str">
        <f t="shared" si="497"/>
        <v>Wednesday</v>
      </c>
      <c r="N6386">
        <f t="shared" si="498"/>
        <v>2017</v>
      </c>
      <c r="O6386">
        <f t="shared" si="499"/>
        <v>3</v>
      </c>
    </row>
    <row r="6387" spans="1:15" x14ac:dyDescent="0.2">
      <c r="A6387" s="3" t="s">
        <v>13285</v>
      </c>
      <c r="B6387" s="6">
        <v>42802.954861111109</v>
      </c>
      <c r="C6387" s="6">
        <v>42802.954861111109</v>
      </c>
      <c r="D6387" s="4" t="s">
        <v>389</v>
      </c>
      <c r="E6387" s="4" t="s">
        <v>10</v>
      </c>
      <c r="F6387" s="4" t="s">
        <v>11</v>
      </c>
      <c r="G6387" s="4" t="s">
        <v>577</v>
      </c>
      <c r="H6387" s="4" t="s">
        <v>13286</v>
      </c>
      <c r="I6387" s="4" t="s">
        <v>74</v>
      </c>
      <c r="J6387">
        <f t="shared" si="495"/>
        <v>1</v>
      </c>
      <c r="K6387" s="7">
        <f t="shared" si="496"/>
        <v>0.95486111111111116</v>
      </c>
      <c r="L6387" t="str">
        <f>IF(AND(K6387&lt;Sheet2!$A$3,K6387&gt;=Sheet2!$A$2),"Morning",IF(AND(K6387&gt;=Sheet2!$A$3,K6387&lt;Sheet2!$A$4),"Afternoon","Night"))</f>
        <v>Night</v>
      </c>
      <c r="M6387" t="str">
        <f t="shared" si="497"/>
        <v>Wednesday</v>
      </c>
      <c r="N6387">
        <f t="shared" si="498"/>
        <v>2017</v>
      </c>
      <c r="O6387">
        <f t="shared" si="499"/>
        <v>3</v>
      </c>
    </row>
    <row r="6388" spans="1:15" x14ac:dyDescent="0.2">
      <c r="A6388" s="3" t="s">
        <v>13287</v>
      </c>
      <c r="B6388" s="6">
        <v>42802.954861111109</v>
      </c>
      <c r="C6388" s="6">
        <v>42833.40625</v>
      </c>
      <c r="D6388" s="4" t="s">
        <v>389</v>
      </c>
      <c r="E6388" s="4" t="s">
        <v>10</v>
      </c>
      <c r="F6388" s="4" t="s">
        <v>11</v>
      </c>
      <c r="G6388" s="4" t="s">
        <v>577</v>
      </c>
      <c r="H6388" s="4" t="s">
        <v>13288</v>
      </c>
      <c r="I6388" s="4" t="s">
        <v>74</v>
      </c>
      <c r="J6388">
        <f t="shared" si="495"/>
        <v>1</v>
      </c>
      <c r="K6388" s="7">
        <f t="shared" si="496"/>
        <v>0.95486111111111116</v>
      </c>
      <c r="L6388" t="str">
        <f>IF(AND(K6388&lt;Sheet2!$A$3,K6388&gt;=Sheet2!$A$2),"Morning",IF(AND(K6388&gt;=Sheet2!$A$3,K6388&lt;Sheet2!$A$4),"Afternoon","Night"))</f>
        <v>Night</v>
      </c>
      <c r="M6388" t="str">
        <f t="shared" si="497"/>
        <v>Wednesday</v>
      </c>
      <c r="N6388">
        <f t="shared" si="498"/>
        <v>2017</v>
      </c>
      <c r="O6388">
        <f t="shared" si="499"/>
        <v>3</v>
      </c>
    </row>
    <row r="6389" spans="1:15" x14ac:dyDescent="0.2">
      <c r="A6389" s="3" t="s">
        <v>13289</v>
      </c>
      <c r="B6389" s="6">
        <v>42833.326388888891</v>
      </c>
      <c r="C6389" s="6">
        <v>42833.326388888891</v>
      </c>
      <c r="D6389" s="4" t="s">
        <v>101</v>
      </c>
      <c r="E6389" s="4" t="s">
        <v>10</v>
      </c>
      <c r="F6389" s="4" t="s">
        <v>11</v>
      </c>
      <c r="G6389" s="4" t="s">
        <v>12</v>
      </c>
      <c r="H6389" s="4" t="s">
        <v>13290</v>
      </c>
      <c r="I6389" s="4" t="s">
        <v>74</v>
      </c>
      <c r="J6389">
        <f t="shared" si="495"/>
        <v>1</v>
      </c>
      <c r="K6389" s="7">
        <f t="shared" si="496"/>
        <v>0.3263888888888889</v>
      </c>
      <c r="L6389" t="str">
        <f>IF(AND(K6389&lt;Sheet2!$A$3,K6389&gt;=Sheet2!$A$2),"Morning",IF(AND(K6389&gt;=Sheet2!$A$3,K6389&lt;Sheet2!$A$4),"Afternoon","Night"))</f>
        <v>Morning</v>
      </c>
      <c r="M6389" t="str">
        <f t="shared" si="497"/>
        <v>Saturday</v>
      </c>
      <c r="N6389">
        <f t="shared" si="498"/>
        <v>2017</v>
      </c>
      <c r="O6389">
        <f t="shared" si="499"/>
        <v>4</v>
      </c>
    </row>
    <row r="6390" spans="1:15" x14ac:dyDescent="0.2">
      <c r="A6390" s="3" t="s">
        <v>13291</v>
      </c>
      <c r="B6390" s="6">
        <v>42833.401388888888</v>
      </c>
      <c r="C6390" s="6">
        <v>42833.401388888888</v>
      </c>
      <c r="D6390" s="4" t="s">
        <v>507</v>
      </c>
      <c r="E6390" s="4" t="s">
        <v>10</v>
      </c>
      <c r="F6390" s="4" t="s">
        <v>97</v>
      </c>
      <c r="G6390" s="4" t="s">
        <v>42</v>
      </c>
      <c r="H6390" s="4" t="s">
        <v>13292</v>
      </c>
      <c r="I6390" s="4" t="s">
        <v>74</v>
      </c>
      <c r="J6390">
        <f t="shared" si="495"/>
        <v>1</v>
      </c>
      <c r="K6390" s="7">
        <f t="shared" si="496"/>
        <v>0.40138888888888885</v>
      </c>
      <c r="L6390" t="str">
        <f>IF(AND(K6390&lt;Sheet2!$A$3,K6390&gt;=Sheet2!$A$2),"Morning",IF(AND(K6390&gt;=Sheet2!$A$3,K6390&lt;Sheet2!$A$4),"Afternoon","Night"))</f>
        <v>Morning</v>
      </c>
      <c r="M6390" t="str">
        <f t="shared" si="497"/>
        <v>Saturday</v>
      </c>
      <c r="N6390">
        <f t="shared" si="498"/>
        <v>2017</v>
      </c>
      <c r="O6390">
        <f t="shared" si="499"/>
        <v>4</v>
      </c>
    </row>
    <row r="6391" spans="1:15" x14ac:dyDescent="0.2">
      <c r="A6391" s="3" t="s">
        <v>13293</v>
      </c>
      <c r="B6391" s="6">
        <v>42833.753472222219</v>
      </c>
      <c r="C6391" s="6">
        <v>42833.753472222219</v>
      </c>
      <c r="D6391" s="4" t="s">
        <v>842</v>
      </c>
      <c r="E6391" s="4" t="s">
        <v>74</v>
      </c>
      <c r="F6391" s="4" t="s">
        <v>74</v>
      </c>
      <c r="G6391" s="4" t="s">
        <v>72</v>
      </c>
      <c r="H6391" s="4" t="s">
        <v>13294</v>
      </c>
      <c r="I6391" s="4" t="s">
        <v>74</v>
      </c>
      <c r="J6391">
        <f t="shared" si="495"/>
        <v>1</v>
      </c>
      <c r="K6391" s="7">
        <f t="shared" si="496"/>
        <v>0.75347222222222221</v>
      </c>
      <c r="L6391" t="str">
        <f>IF(AND(K6391&lt;Sheet2!$A$3,K6391&gt;=Sheet2!$A$2),"Morning",IF(AND(K6391&gt;=Sheet2!$A$3,K6391&lt;Sheet2!$A$4),"Afternoon","Night"))</f>
        <v>Afternoon</v>
      </c>
      <c r="M6391" t="str">
        <f t="shared" si="497"/>
        <v>Saturday</v>
      </c>
      <c r="N6391">
        <f t="shared" si="498"/>
        <v>2017</v>
      </c>
      <c r="O6391">
        <f t="shared" si="499"/>
        <v>4</v>
      </c>
    </row>
    <row r="6392" spans="1:15" x14ac:dyDescent="0.2">
      <c r="A6392" s="3" t="s">
        <v>13295</v>
      </c>
      <c r="B6392" s="6">
        <v>42863.036111111112</v>
      </c>
      <c r="C6392" s="6">
        <v>42863.036111111112</v>
      </c>
      <c r="D6392" s="4" t="s">
        <v>16</v>
      </c>
      <c r="E6392" s="4" t="s">
        <v>10</v>
      </c>
      <c r="F6392" s="4" t="s">
        <v>30</v>
      </c>
      <c r="G6392" s="4" t="s">
        <v>3907</v>
      </c>
      <c r="H6392" s="4" t="s">
        <v>13296</v>
      </c>
      <c r="I6392" s="4" t="s">
        <v>74</v>
      </c>
      <c r="J6392">
        <f t="shared" si="495"/>
        <v>1</v>
      </c>
      <c r="K6392" s="7">
        <f t="shared" si="496"/>
        <v>3.6111111111111115E-2</v>
      </c>
      <c r="L6392" t="str">
        <f>IF(AND(K6392&lt;Sheet2!$A$3,K6392&gt;=Sheet2!$A$2),"Morning",IF(AND(K6392&gt;=Sheet2!$A$3,K6392&lt;Sheet2!$A$4),"Afternoon","Night"))</f>
        <v>Night</v>
      </c>
      <c r="M6392" t="str">
        <f t="shared" si="497"/>
        <v>Monday</v>
      </c>
      <c r="N6392">
        <f t="shared" si="498"/>
        <v>2017</v>
      </c>
      <c r="O6392">
        <f t="shared" si="499"/>
        <v>5</v>
      </c>
    </row>
    <row r="6393" spans="1:15" x14ac:dyDescent="0.2">
      <c r="A6393" s="3" t="s">
        <v>13297</v>
      </c>
      <c r="B6393" s="6">
        <v>42863.036111111112</v>
      </c>
      <c r="C6393" s="6">
        <v>43077.702777777777</v>
      </c>
      <c r="D6393" s="4" t="s">
        <v>16</v>
      </c>
      <c r="E6393" s="4" t="s">
        <v>10</v>
      </c>
      <c r="F6393" s="4" t="s">
        <v>30</v>
      </c>
      <c r="G6393" s="4" t="s">
        <v>3907</v>
      </c>
      <c r="H6393" s="4" t="s">
        <v>13298</v>
      </c>
      <c r="I6393" s="4" t="s">
        <v>74</v>
      </c>
      <c r="J6393">
        <f t="shared" si="495"/>
        <v>1</v>
      </c>
      <c r="K6393" s="7">
        <f t="shared" si="496"/>
        <v>3.6111111111111115E-2</v>
      </c>
      <c r="L6393" t="str">
        <f>IF(AND(K6393&lt;Sheet2!$A$3,K6393&gt;=Sheet2!$A$2),"Morning",IF(AND(K6393&gt;=Sheet2!$A$3,K6393&lt;Sheet2!$A$4),"Afternoon","Night"))</f>
        <v>Night</v>
      </c>
      <c r="M6393" t="str">
        <f t="shared" si="497"/>
        <v>Monday</v>
      </c>
      <c r="N6393">
        <f t="shared" si="498"/>
        <v>2017</v>
      </c>
      <c r="O6393">
        <f t="shared" si="499"/>
        <v>5</v>
      </c>
    </row>
    <row r="6394" spans="1:15" x14ac:dyDescent="0.2">
      <c r="A6394" s="3" t="s">
        <v>13299</v>
      </c>
      <c r="B6394" s="6">
        <v>42863.112500000003</v>
      </c>
      <c r="C6394" s="6">
        <v>42863.112500000003</v>
      </c>
      <c r="D6394" s="4" t="s">
        <v>842</v>
      </c>
      <c r="E6394" s="4" t="s">
        <v>10</v>
      </c>
      <c r="F6394" s="4" t="s">
        <v>159</v>
      </c>
      <c r="G6394" s="4" t="s">
        <v>12</v>
      </c>
      <c r="H6394" s="4" t="s">
        <v>13300</v>
      </c>
      <c r="I6394" s="4" t="s">
        <v>74</v>
      </c>
      <c r="J6394">
        <f t="shared" si="495"/>
        <v>1</v>
      </c>
      <c r="K6394" s="7">
        <f t="shared" si="496"/>
        <v>0.1125</v>
      </c>
      <c r="L6394" t="str">
        <f>IF(AND(K6394&lt;Sheet2!$A$3,K6394&gt;=Sheet2!$A$2),"Morning",IF(AND(K6394&gt;=Sheet2!$A$3,K6394&lt;Sheet2!$A$4),"Afternoon","Night"))</f>
        <v>Night</v>
      </c>
      <c r="M6394" t="str">
        <f t="shared" si="497"/>
        <v>Monday</v>
      </c>
      <c r="N6394">
        <f t="shared" si="498"/>
        <v>2017</v>
      </c>
      <c r="O6394">
        <f t="shared" si="499"/>
        <v>5</v>
      </c>
    </row>
    <row r="6395" spans="1:15" x14ac:dyDescent="0.2">
      <c r="A6395" s="3" t="s">
        <v>13301</v>
      </c>
      <c r="B6395" s="6">
        <v>42863.297222222223</v>
      </c>
      <c r="C6395" s="6">
        <v>42863.297222222223</v>
      </c>
      <c r="D6395" s="4" t="s">
        <v>1394</v>
      </c>
      <c r="E6395" s="4" t="s">
        <v>10</v>
      </c>
      <c r="F6395" s="4" t="s">
        <v>30</v>
      </c>
      <c r="G6395" s="4" t="s">
        <v>12</v>
      </c>
      <c r="H6395" s="4" t="s">
        <v>13302</v>
      </c>
      <c r="I6395" s="4" t="s">
        <v>74</v>
      </c>
      <c r="J6395">
        <f t="shared" si="495"/>
        <v>1</v>
      </c>
      <c r="K6395" s="7">
        <f t="shared" si="496"/>
        <v>0.29722222222222222</v>
      </c>
      <c r="L6395" t="str">
        <f>IF(AND(K6395&lt;Sheet2!$A$3,K6395&gt;=Sheet2!$A$2),"Morning",IF(AND(K6395&gt;=Sheet2!$A$3,K6395&lt;Sheet2!$A$4),"Afternoon","Night"))</f>
        <v>Morning</v>
      </c>
      <c r="M6395" t="str">
        <f t="shared" si="497"/>
        <v>Monday</v>
      </c>
      <c r="N6395">
        <f t="shared" si="498"/>
        <v>2017</v>
      </c>
      <c r="O6395">
        <f t="shared" si="499"/>
        <v>5</v>
      </c>
    </row>
    <row r="6396" spans="1:15" x14ac:dyDescent="0.2">
      <c r="A6396" s="3" t="s">
        <v>13303</v>
      </c>
      <c r="B6396" s="6">
        <v>42863.297222222223</v>
      </c>
      <c r="C6396" s="6">
        <v>42894.611111111109</v>
      </c>
      <c r="D6396" s="4" t="s">
        <v>1394</v>
      </c>
      <c r="E6396" s="4" t="s">
        <v>10</v>
      </c>
      <c r="F6396" s="4" t="s">
        <v>30</v>
      </c>
      <c r="G6396" s="4" t="s">
        <v>12</v>
      </c>
      <c r="H6396" s="4" t="s">
        <v>13304</v>
      </c>
      <c r="I6396" s="4" t="s">
        <v>74</v>
      </c>
      <c r="J6396">
        <f t="shared" si="495"/>
        <v>1</v>
      </c>
      <c r="K6396" s="7">
        <f t="shared" si="496"/>
        <v>0.29722222222222222</v>
      </c>
      <c r="L6396" t="str">
        <f>IF(AND(K6396&lt;Sheet2!$A$3,K6396&gt;=Sheet2!$A$2),"Morning",IF(AND(K6396&gt;=Sheet2!$A$3,K6396&lt;Sheet2!$A$4),"Afternoon","Night"))</f>
        <v>Morning</v>
      </c>
      <c r="M6396" t="str">
        <f t="shared" si="497"/>
        <v>Monday</v>
      </c>
      <c r="N6396">
        <f t="shared" si="498"/>
        <v>2017</v>
      </c>
      <c r="O6396">
        <f t="shared" si="499"/>
        <v>5</v>
      </c>
    </row>
    <row r="6397" spans="1:15" x14ac:dyDescent="0.2">
      <c r="A6397" s="3" t="s">
        <v>13305</v>
      </c>
      <c r="B6397" s="6">
        <v>42863.5</v>
      </c>
      <c r="C6397" s="6">
        <v>42863.5</v>
      </c>
      <c r="D6397" s="4" t="s">
        <v>57</v>
      </c>
      <c r="E6397" s="4" t="s">
        <v>10</v>
      </c>
      <c r="F6397" s="4" t="s">
        <v>30</v>
      </c>
      <c r="G6397" s="4" t="s">
        <v>1067</v>
      </c>
      <c r="H6397" s="4" t="s">
        <v>13306</v>
      </c>
      <c r="I6397" s="4" t="s">
        <v>74</v>
      </c>
      <c r="J6397">
        <f t="shared" si="495"/>
        <v>1</v>
      </c>
      <c r="K6397" s="7">
        <f t="shared" si="496"/>
        <v>0.5</v>
      </c>
      <c r="L6397" t="str">
        <f>IF(AND(K6397&lt;Sheet2!$A$3,K6397&gt;=Sheet2!$A$2),"Morning",IF(AND(K6397&gt;=Sheet2!$A$3,K6397&lt;Sheet2!$A$4),"Afternoon","Night"))</f>
        <v>Afternoon</v>
      </c>
      <c r="M6397" t="str">
        <f t="shared" si="497"/>
        <v>Monday</v>
      </c>
      <c r="N6397">
        <f t="shared" si="498"/>
        <v>2017</v>
      </c>
      <c r="O6397">
        <f t="shared" si="499"/>
        <v>5</v>
      </c>
    </row>
    <row r="6398" spans="1:15" x14ac:dyDescent="0.2">
      <c r="A6398" s="3" t="s">
        <v>13307</v>
      </c>
      <c r="B6398" s="6">
        <v>42863.768055555556</v>
      </c>
      <c r="C6398" s="6">
        <v>42863.768055555556</v>
      </c>
      <c r="D6398" s="4" t="s">
        <v>16</v>
      </c>
      <c r="E6398" s="4" t="s">
        <v>10</v>
      </c>
      <c r="F6398" s="4" t="s">
        <v>253</v>
      </c>
      <c r="G6398" s="4" t="s">
        <v>6534</v>
      </c>
      <c r="H6398" s="4" t="s">
        <v>13308</v>
      </c>
      <c r="I6398" s="4" t="s">
        <v>74</v>
      </c>
      <c r="J6398">
        <f t="shared" si="495"/>
        <v>1</v>
      </c>
      <c r="K6398" s="7">
        <f t="shared" si="496"/>
        <v>0.7680555555555556</v>
      </c>
      <c r="L6398" t="str">
        <f>IF(AND(K6398&lt;Sheet2!$A$3,K6398&gt;=Sheet2!$A$2),"Morning",IF(AND(K6398&gt;=Sheet2!$A$3,K6398&lt;Sheet2!$A$4),"Afternoon","Night"))</f>
        <v>Afternoon</v>
      </c>
      <c r="M6398" t="str">
        <f t="shared" si="497"/>
        <v>Monday</v>
      </c>
      <c r="N6398">
        <f t="shared" si="498"/>
        <v>2017</v>
      </c>
      <c r="O6398">
        <f t="shared" si="499"/>
        <v>5</v>
      </c>
    </row>
    <row r="6399" spans="1:15" x14ac:dyDescent="0.2">
      <c r="A6399" s="3" t="s">
        <v>13309</v>
      </c>
      <c r="B6399" s="6">
        <v>42863.768055555556</v>
      </c>
      <c r="C6399" s="6">
        <v>42894.65625</v>
      </c>
      <c r="D6399" s="4" t="s">
        <v>16</v>
      </c>
      <c r="E6399" s="4" t="s">
        <v>10</v>
      </c>
      <c r="F6399" s="4" t="s">
        <v>253</v>
      </c>
      <c r="G6399" s="4" t="s">
        <v>6534</v>
      </c>
      <c r="H6399" s="4" t="s">
        <v>13310</v>
      </c>
      <c r="I6399" s="4" t="s">
        <v>74</v>
      </c>
      <c r="J6399">
        <f t="shared" si="495"/>
        <v>1</v>
      </c>
      <c r="K6399" s="7">
        <f t="shared" si="496"/>
        <v>0.7680555555555556</v>
      </c>
      <c r="L6399" t="str">
        <f>IF(AND(K6399&lt;Sheet2!$A$3,K6399&gt;=Sheet2!$A$2),"Morning",IF(AND(K6399&gt;=Sheet2!$A$3,K6399&lt;Sheet2!$A$4),"Afternoon","Night"))</f>
        <v>Afternoon</v>
      </c>
      <c r="M6399" t="str">
        <f t="shared" si="497"/>
        <v>Monday</v>
      </c>
      <c r="N6399">
        <f t="shared" si="498"/>
        <v>2017</v>
      </c>
      <c r="O6399">
        <f t="shared" si="499"/>
        <v>5</v>
      </c>
    </row>
    <row r="6400" spans="1:15" x14ac:dyDescent="0.2">
      <c r="A6400" s="3" t="s">
        <v>13311</v>
      </c>
      <c r="B6400" s="6">
        <v>42863.768055555556</v>
      </c>
      <c r="C6400" s="6">
        <v>42924.466666666667</v>
      </c>
      <c r="D6400" s="4" t="s">
        <v>16</v>
      </c>
      <c r="E6400" s="4" t="s">
        <v>10</v>
      </c>
      <c r="F6400" s="4" t="s">
        <v>253</v>
      </c>
      <c r="G6400" s="4" t="s">
        <v>6534</v>
      </c>
      <c r="H6400" s="4" t="s">
        <v>13312</v>
      </c>
      <c r="I6400" s="4" t="s">
        <v>74</v>
      </c>
      <c r="J6400">
        <f t="shared" si="495"/>
        <v>1</v>
      </c>
      <c r="K6400" s="7">
        <f t="shared" si="496"/>
        <v>0.7680555555555556</v>
      </c>
      <c r="L6400" t="str">
        <f>IF(AND(K6400&lt;Sheet2!$A$3,K6400&gt;=Sheet2!$A$2),"Morning",IF(AND(K6400&gt;=Sheet2!$A$3,K6400&lt;Sheet2!$A$4),"Afternoon","Night"))</f>
        <v>Afternoon</v>
      </c>
      <c r="M6400" t="str">
        <f t="shared" si="497"/>
        <v>Monday</v>
      </c>
      <c r="N6400">
        <f t="shared" si="498"/>
        <v>2017</v>
      </c>
      <c r="O6400">
        <f t="shared" si="499"/>
        <v>5</v>
      </c>
    </row>
    <row r="6401" spans="1:15" x14ac:dyDescent="0.2">
      <c r="A6401" s="3" t="s">
        <v>13313</v>
      </c>
      <c r="B6401" s="6">
        <v>42894.086805555555</v>
      </c>
      <c r="C6401" s="6">
        <v>42894.086805555555</v>
      </c>
      <c r="D6401" s="4" t="s">
        <v>842</v>
      </c>
      <c r="E6401" s="4" t="s">
        <v>10</v>
      </c>
      <c r="F6401" s="4" t="s">
        <v>159</v>
      </c>
      <c r="G6401" s="4" t="s">
        <v>12</v>
      </c>
      <c r="H6401" s="4" t="s">
        <v>13314</v>
      </c>
      <c r="I6401" s="4" t="s">
        <v>74</v>
      </c>
      <c r="J6401">
        <f t="shared" si="495"/>
        <v>1</v>
      </c>
      <c r="K6401" s="7">
        <f t="shared" si="496"/>
        <v>8.6805555555555566E-2</v>
      </c>
      <c r="L6401" t="str">
        <f>IF(AND(K6401&lt;Sheet2!$A$3,K6401&gt;=Sheet2!$A$2),"Morning",IF(AND(K6401&gt;=Sheet2!$A$3,K6401&lt;Sheet2!$A$4),"Afternoon","Night"))</f>
        <v>Night</v>
      </c>
      <c r="M6401" t="str">
        <f t="shared" si="497"/>
        <v>Thursday</v>
      </c>
      <c r="N6401">
        <f t="shared" si="498"/>
        <v>2017</v>
      </c>
      <c r="O6401">
        <f t="shared" si="499"/>
        <v>6</v>
      </c>
    </row>
    <row r="6402" spans="1:15" x14ac:dyDescent="0.2">
      <c r="A6402" s="3" t="s">
        <v>13315</v>
      </c>
      <c r="B6402" s="6">
        <v>42894.086805555555</v>
      </c>
      <c r="C6402" s="6" t="s">
        <v>30591</v>
      </c>
      <c r="D6402" s="4" t="s">
        <v>842</v>
      </c>
      <c r="E6402" s="4" t="s">
        <v>10</v>
      </c>
      <c r="F6402" s="4" t="s">
        <v>159</v>
      </c>
      <c r="G6402" s="4" t="s">
        <v>12</v>
      </c>
      <c r="H6402" s="4" t="s">
        <v>13316</v>
      </c>
      <c r="I6402" s="4" t="s">
        <v>74</v>
      </c>
      <c r="J6402">
        <f t="shared" si="495"/>
        <v>1</v>
      </c>
      <c r="K6402" s="7">
        <f t="shared" si="496"/>
        <v>8.6805555555555566E-2</v>
      </c>
      <c r="L6402" t="str">
        <f>IF(AND(K6402&lt;Sheet2!$A$3,K6402&gt;=Sheet2!$A$2),"Morning",IF(AND(K6402&gt;=Sheet2!$A$3,K6402&lt;Sheet2!$A$4),"Afternoon","Night"))</f>
        <v>Night</v>
      </c>
      <c r="M6402" t="str">
        <f t="shared" si="497"/>
        <v>Thursday</v>
      </c>
      <c r="N6402">
        <f t="shared" si="498"/>
        <v>2017</v>
      </c>
      <c r="O6402">
        <f t="shared" si="499"/>
        <v>6</v>
      </c>
    </row>
    <row r="6403" spans="1:15" x14ac:dyDescent="0.2">
      <c r="A6403" s="3" t="s">
        <v>13317</v>
      </c>
      <c r="B6403" s="6">
        <v>42924.252083333333</v>
      </c>
      <c r="C6403" s="6">
        <v>42924.252083333333</v>
      </c>
      <c r="D6403" s="4" t="s">
        <v>1465</v>
      </c>
      <c r="E6403" s="4" t="s">
        <v>10</v>
      </c>
      <c r="F6403" s="4" t="s">
        <v>30</v>
      </c>
      <c r="G6403" s="4" t="s">
        <v>12</v>
      </c>
      <c r="H6403" s="4" t="s">
        <v>13318</v>
      </c>
      <c r="I6403" s="4" t="s">
        <v>74</v>
      </c>
      <c r="J6403">
        <f t="shared" ref="J6403:J6466" si="500">COUNTA(B6403)</f>
        <v>1</v>
      </c>
      <c r="K6403" s="7">
        <f t="shared" ref="K6403:K6466" si="501">TIME(HOUR(B6403),MINUTE(B6403),SECOND(B6403))</f>
        <v>0.25208333333333333</v>
      </c>
      <c r="L6403" t="str">
        <f>IF(AND(K6403&lt;Sheet2!$A$3,K6403&gt;=Sheet2!$A$2),"Morning",IF(AND(K6403&gt;=Sheet2!$A$3,K6403&lt;Sheet2!$A$4),"Afternoon","Night"))</f>
        <v>Morning</v>
      </c>
      <c r="M6403" t="str">
        <f t="shared" ref="M6403:M6466" si="502">TEXT(B6403,"dddd")</f>
        <v>Saturday</v>
      </c>
      <c r="N6403">
        <f t="shared" ref="N6403:N6466" si="503">YEAR(B6403)</f>
        <v>2017</v>
      </c>
      <c r="O6403">
        <f t="shared" ref="O6403:O6466" si="504">MONTH(B6403)</f>
        <v>7</v>
      </c>
    </row>
    <row r="6404" spans="1:15" x14ac:dyDescent="0.2">
      <c r="A6404" s="3" t="s">
        <v>13319</v>
      </c>
      <c r="B6404" s="6">
        <v>42924.252083333333</v>
      </c>
      <c r="C6404" s="6" t="s">
        <v>30592</v>
      </c>
      <c r="D6404" s="4" t="s">
        <v>1465</v>
      </c>
      <c r="E6404" s="4" t="s">
        <v>10</v>
      </c>
      <c r="F6404" s="4" t="s">
        <v>30</v>
      </c>
      <c r="G6404" s="4" t="s">
        <v>12</v>
      </c>
      <c r="H6404" s="4" t="s">
        <v>13320</v>
      </c>
      <c r="I6404" s="4" t="s">
        <v>74</v>
      </c>
      <c r="J6404">
        <f t="shared" si="500"/>
        <v>1</v>
      </c>
      <c r="K6404" s="7">
        <f t="shared" si="501"/>
        <v>0.25208333333333333</v>
      </c>
      <c r="L6404" t="str">
        <f>IF(AND(K6404&lt;Sheet2!$A$3,K6404&gt;=Sheet2!$A$2),"Morning",IF(AND(K6404&gt;=Sheet2!$A$3,K6404&lt;Sheet2!$A$4),"Afternoon","Night"))</f>
        <v>Morning</v>
      </c>
      <c r="M6404" t="str">
        <f t="shared" si="502"/>
        <v>Saturday</v>
      </c>
      <c r="N6404">
        <f t="shared" si="503"/>
        <v>2017</v>
      </c>
      <c r="O6404">
        <f t="shared" si="504"/>
        <v>7</v>
      </c>
    </row>
    <row r="6405" spans="1:15" x14ac:dyDescent="0.2">
      <c r="A6405" s="3" t="s">
        <v>13321</v>
      </c>
      <c r="B6405" s="6">
        <v>42924.71875</v>
      </c>
      <c r="C6405" s="6">
        <v>42924.71875</v>
      </c>
      <c r="D6405" s="4" t="s">
        <v>9</v>
      </c>
      <c r="E6405" s="4" t="s">
        <v>10</v>
      </c>
      <c r="F6405" s="4" t="s">
        <v>30</v>
      </c>
      <c r="G6405" s="4" t="s">
        <v>12</v>
      </c>
      <c r="H6405" s="4" t="s">
        <v>13322</v>
      </c>
      <c r="I6405" s="4" t="s">
        <v>74</v>
      </c>
      <c r="J6405">
        <f t="shared" si="500"/>
        <v>1</v>
      </c>
      <c r="K6405" s="7">
        <f t="shared" si="501"/>
        <v>0.71875</v>
      </c>
      <c r="L6405" t="str">
        <f>IF(AND(K6405&lt;Sheet2!$A$3,K6405&gt;=Sheet2!$A$2),"Morning",IF(AND(K6405&gt;=Sheet2!$A$3,K6405&lt;Sheet2!$A$4),"Afternoon","Night"))</f>
        <v>Afternoon</v>
      </c>
      <c r="M6405" t="str">
        <f t="shared" si="502"/>
        <v>Saturday</v>
      </c>
      <c r="N6405">
        <f t="shared" si="503"/>
        <v>2017</v>
      </c>
      <c r="O6405">
        <f t="shared" si="504"/>
        <v>7</v>
      </c>
    </row>
    <row r="6406" spans="1:15" x14ac:dyDescent="0.2">
      <c r="A6406" s="3" t="s">
        <v>13323</v>
      </c>
      <c r="B6406" s="6">
        <v>42924.71875</v>
      </c>
      <c r="C6406" s="6" t="s">
        <v>30592</v>
      </c>
      <c r="D6406" s="4" t="s">
        <v>9</v>
      </c>
      <c r="E6406" s="4" t="s">
        <v>10</v>
      </c>
      <c r="F6406" s="4" t="s">
        <v>30</v>
      </c>
      <c r="G6406" s="4" t="s">
        <v>12</v>
      </c>
      <c r="H6406" s="4" t="s">
        <v>13324</v>
      </c>
      <c r="I6406" s="4" t="s">
        <v>74</v>
      </c>
      <c r="J6406">
        <f t="shared" si="500"/>
        <v>1</v>
      </c>
      <c r="K6406" s="7">
        <f t="shared" si="501"/>
        <v>0.71875</v>
      </c>
      <c r="L6406" t="str">
        <f>IF(AND(K6406&lt;Sheet2!$A$3,K6406&gt;=Sheet2!$A$2),"Morning",IF(AND(K6406&gt;=Sheet2!$A$3,K6406&lt;Sheet2!$A$4),"Afternoon","Night"))</f>
        <v>Afternoon</v>
      </c>
      <c r="M6406" t="str">
        <f t="shared" si="502"/>
        <v>Saturday</v>
      </c>
      <c r="N6406">
        <f t="shared" si="503"/>
        <v>2017</v>
      </c>
      <c r="O6406">
        <f t="shared" si="504"/>
        <v>7</v>
      </c>
    </row>
    <row r="6407" spans="1:15" x14ac:dyDescent="0.2">
      <c r="A6407" s="3" t="s">
        <v>13325</v>
      </c>
      <c r="B6407" s="6">
        <v>42924.786805555559</v>
      </c>
      <c r="C6407" s="6">
        <v>42924.786805555559</v>
      </c>
      <c r="D6407" s="4" t="s">
        <v>2063</v>
      </c>
      <c r="E6407" s="4" t="s">
        <v>10</v>
      </c>
      <c r="F6407" s="4" t="s">
        <v>18</v>
      </c>
      <c r="G6407" s="4" t="s">
        <v>108</v>
      </c>
      <c r="H6407" s="4" t="s">
        <v>13326</v>
      </c>
      <c r="I6407" s="4" t="s">
        <v>74</v>
      </c>
      <c r="J6407">
        <f t="shared" si="500"/>
        <v>1</v>
      </c>
      <c r="K6407" s="7">
        <f t="shared" si="501"/>
        <v>0.78680555555555554</v>
      </c>
      <c r="L6407" t="str">
        <f>IF(AND(K6407&lt;Sheet2!$A$3,K6407&gt;=Sheet2!$A$2),"Morning",IF(AND(K6407&gt;=Sheet2!$A$3,K6407&lt;Sheet2!$A$4),"Afternoon","Night"))</f>
        <v>Afternoon</v>
      </c>
      <c r="M6407" t="str">
        <f t="shared" si="502"/>
        <v>Saturday</v>
      </c>
      <c r="N6407">
        <f t="shared" si="503"/>
        <v>2017</v>
      </c>
      <c r="O6407">
        <f t="shared" si="504"/>
        <v>7</v>
      </c>
    </row>
    <row r="6408" spans="1:15" x14ac:dyDescent="0.2">
      <c r="A6408" s="3" t="s">
        <v>13327</v>
      </c>
      <c r="B6408" s="6">
        <v>42924.786805555559</v>
      </c>
      <c r="C6408" s="6">
        <v>42986.370138888888</v>
      </c>
      <c r="D6408" s="4" t="s">
        <v>2063</v>
      </c>
      <c r="E6408" s="4" t="s">
        <v>10</v>
      </c>
      <c r="F6408" s="4" t="s">
        <v>18</v>
      </c>
      <c r="G6408" s="4" t="s">
        <v>108</v>
      </c>
      <c r="H6408" s="4" t="s">
        <v>13328</v>
      </c>
      <c r="I6408" s="4" t="s">
        <v>74</v>
      </c>
      <c r="J6408">
        <f t="shared" si="500"/>
        <v>1</v>
      </c>
      <c r="K6408" s="7">
        <f t="shared" si="501"/>
        <v>0.78680555555555554</v>
      </c>
      <c r="L6408" t="str">
        <f>IF(AND(K6408&lt;Sheet2!$A$3,K6408&gt;=Sheet2!$A$2),"Morning",IF(AND(K6408&gt;=Sheet2!$A$3,K6408&lt;Sheet2!$A$4),"Afternoon","Night"))</f>
        <v>Afternoon</v>
      </c>
      <c r="M6408" t="str">
        <f t="shared" si="502"/>
        <v>Saturday</v>
      </c>
      <c r="N6408">
        <f t="shared" si="503"/>
        <v>2017</v>
      </c>
      <c r="O6408">
        <f t="shared" si="504"/>
        <v>7</v>
      </c>
    </row>
    <row r="6409" spans="1:15" x14ac:dyDescent="0.2">
      <c r="A6409" s="3" t="s">
        <v>13329</v>
      </c>
      <c r="B6409" s="6">
        <v>42955.292361111111</v>
      </c>
      <c r="C6409" s="6">
        <v>42955.292361111111</v>
      </c>
      <c r="D6409" s="4" t="s">
        <v>1165</v>
      </c>
      <c r="E6409" s="4" t="s">
        <v>10</v>
      </c>
      <c r="F6409" s="4" t="s">
        <v>30</v>
      </c>
      <c r="G6409" s="4" t="s">
        <v>3487</v>
      </c>
      <c r="H6409" s="4" t="s">
        <v>13330</v>
      </c>
      <c r="I6409" s="4" t="s">
        <v>74</v>
      </c>
      <c r="J6409">
        <f t="shared" si="500"/>
        <v>1</v>
      </c>
      <c r="K6409" s="7">
        <f t="shared" si="501"/>
        <v>0.29236111111111113</v>
      </c>
      <c r="L6409" t="str">
        <f>IF(AND(K6409&lt;Sheet2!$A$3,K6409&gt;=Sheet2!$A$2),"Morning",IF(AND(K6409&gt;=Sheet2!$A$3,K6409&lt;Sheet2!$A$4),"Afternoon","Night"))</f>
        <v>Morning</v>
      </c>
      <c r="M6409" t="str">
        <f t="shared" si="502"/>
        <v>Tuesday</v>
      </c>
      <c r="N6409">
        <f t="shared" si="503"/>
        <v>2017</v>
      </c>
      <c r="O6409">
        <f t="shared" si="504"/>
        <v>8</v>
      </c>
    </row>
    <row r="6410" spans="1:15" x14ac:dyDescent="0.2">
      <c r="A6410" s="3" t="s">
        <v>13331</v>
      </c>
      <c r="B6410" s="6">
        <v>42955.44027777778</v>
      </c>
      <c r="C6410" s="6">
        <v>42955.44027777778</v>
      </c>
      <c r="D6410" s="4" t="s">
        <v>262</v>
      </c>
      <c r="E6410" s="4" t="s">
        <v>102</v>
      </c>
      <c r="F6410" s="4" t="s">
        <v>18</v>
      </c>
      <c r="G6410" s="4" t="s">
        <v>4185</v>
      </c>
      <c r="H6410" s="4" t="s">
        <v>13332</v>
      </c>
      <c r="I6410" s="4" t="s">
        <v>74</v>
      </c>
      <c r="J6410">
        <f t="shared" si="500"/>
        <v>1</v>
      </c>
      <c r="K6410" s="7">
        <f t="shared" si="501"/>
        <v>0.44027777777777777</v>
      </c>
      <c r="L6410" t="str">
        <f>IF(AND(K6410&lt;Sheet2!$A$3,K6410&gt;=Sheet2!$A$2),"Morning",IF(AND(K6410&gt;=Sheet2!$A$3,K6410&lt;Sheet2!$A$4),"Afternoon","Night"))</f>
        <v>Morning</v>
      </c>
      <c r="M6410" t="str">
        <f t="shared" si="502"/>
        <v>Tuesday</v>
      </c>
      <c r="N6410">
        <f t="shared" si="503"/>
        <v>2017</v>
      </c>
      <c r="O6410">
        <f t="shared" si="504"/>
        <v>8</v>
      </c>
    </row>
    <row r="6411" spans="1:15" x14ac:dyDescent="0.2">
      <c r="A6411" s="3" t="s">
        <v>13333</v>
      </c>
      <c r="B6411" s="6">
        <v>42955.44027777778</v>
      </c>
      <c r="C6411" s="6">
        <v>43016.333333333336</v>
      </c>
      <c r="D6411" s="4" t="s">
        <v>262</v>
      </c>
      <c r="E6411" s="4" t="s">
        <v>102</v>
      </c>
      <c r="F6411" s="4" t="s">
        <v>18</v>
      </c>
      <c r="G6411" s="4" t="s">
        <v>4185</v>
      </c>
      <c r="H6411" s="4" t="s">
        <v>13334</v>
      </c>
      <c r="I6411" s="4" t="s">
        <v>74</v>
      </c>
      <c r="J6411">
        <f t="shared" si="500"/>
        <v>1</v>
      </c>
      <c r="K6411" s="7">
        <f t="shared" si="501"/>
        <v>0.44027777777777777</v>
      </c>
      <c r="L6411" t="str">
        <f>IF(AND(K6411&lt;Sheet2!$A$3,K6411&gt;=Sheet2!$A$2),"Morning",IF(AND(K6411&gt;=Sheet2!$A$3,K6411&lt;Sheet2!$A$4),"Afternoon","Night"))</f>
        <v>Morning</v>
      </c>
      <c r="M6411" t="str">
        <f t="shared" si="502"/>
        <v>Tuesday</v>
      </c>
      <c r="N6411">
        <f t="shared" si="503"/>
        <v>2017</v>
      </c>
      <c r="O6411">
        <f t="shared" si="504"/>
        <v>8</v>
      </c>
    </row>
    <row r="6412" spans="1:15" x14ac:dyDescent="0.2">
      <c r="A6412" s="3" t="s">
        <v>13335</v>
      </c>
      <c r="B6412" s="6">
        <v>42955.656944444447</v>
      </c>
      <c r="C6412" s="6">
        <v>42955.656944444447</v>
      </c>
      <c r="D6412" s="4" t="s">
        <v>183</v>
      </c>
      <c r="E6412" s="4" t="s">
        <v>17</v>
      </c>
      <c r="F6412" s="4" t="s">
        <v>18</v>
      </c>
      <c r="G6412" s="4" t="s">
        <v>1184</v>
      </c>
      <c r="H6412" s="4" t="s">
        <v>13336</v>
      </c>
      <c r="I6412" s="4" t="s">
        <v>74</v>
      </c>
      <c r="J6412">
        <f t="shared" si="500"/>
        <v>1</v>
      </c>
      <c r="K6412" s="7">
        <f t="shared" si="501"/>
        <v>0.65694444444444444</v>
      </c>
      <c r="L6412" t="str">
        <f>IF(AND(K6412&lt;Sheet2!$A$3,K6412&gt;=Sheet2!$A$2),"Morning",IF(AND(K6412&gt;=Sheet2!$A$3,K6412&lt;Sheet2!$A$4),"Afternoon","Night"))</f>
        <v>Afternoon</v>
      </c>
      <c r="M6412" t="str">
        <f t="shared" si="502"/>
        <v>Tuesday</v>
      </c>
      <c r="N6412">
        <f t="shared" si="503"/>
        <v>2017</v>
      </c>
      <c r="O6412">
        <f t="shared" si="504"/>
        <v>8</v>
      </c>
    </row>
    <row r="6413" spans="1:15" x14ac:dyDescent="0.2">
      <c r="A6413" s="3" t="s">
        <v>13337</v>
      </c>
      <c r="B6413" s="6">
        <v>42955.656944444447</v>
      </c>
      <c r="C6413" s="6" t="s">
        <v>30592</v>
      </c>
      <c r="D6413" s="4" t="s">
        <v>183</v>
      </c>
      <c r="E6413" s="4" t="s">
        <v>17</v>
      </c>
      <c r="F6413" s="4" t="s">
        <v>18</v>
      </c>
      <c r="G6413" s="4" t="s">
        <v>1184</v>
      </c>
      <c r="H6413" s="4" t="s">
        <v>13338</v>
      </c>
      <c r="I6413" s="4" t="s">
        <v>74</v>
      </c>
      <c r="J6413">
        <f t="shared" si="500"/>
        <v>1</v>
      </c>
      <c r="K6413" s="7">
        <f t="shared" si="501"/>
        <v>0.65694444444444444</v>
      </c>
      <c r="L6413" t="str">
        <f>IF(AND(K6413&lt;Sheet2!$A$3,K6413&gt;=Sheet2!$A$2),"Morning",IF(AND(K6413&gt;=Sheet2!$A$3,K6413&lt;Sheet2!$A$4),"Afternoon","Night"))</f>
        <v>Afternoon</v>
      </c>
      <c r="M6413" t="str">
        <f t="shared" si="502"/>
        <v>Tuesday</v>
      </c>
      <c r="N6413">
        <f t="shared" si="503"/>
        <v>2017</v>
      </c>
      <c r="O6413">
        <f t="shared" si="504"/>
        <v>8</v>
      </c>
    </row>
    <row r="6414" spans="1:15" x14ac:dyDescent="0.2">
      <c r="A6414" s="3" t="s">
        <v>13339</v>
      </c>
      <c r="B6414" s="6">
        <v>42986.300694444442</v>
      </c>
      <c r="C6414" s="6">
        <v>42986.300694444442</v>
      </c>
      <c r="D6414" s="4" t="s">
        <v>1010</v>
      </c>
      <c r="E6414" s="4" t="s">
        <v>10</v>
      </c>
      <c r="F6414" s="4" t="s">
        <v>30</v>
      </c>
      <c r="G6414" s="4" t="s">
        <v>12</v>
      </c>
      <c r="H6414" s="4" t="s">
        <v>13340</v>
      </c>
      <c r="I6414" s="4" t="s">
        <v>74</v>
      </c>
      <c r="J6414">
        <f t="shared" si="500"/>
        <v>1</v>
      </c>
      <c r="K6414" s="7">
        <f t="shared" si="501"/>
        <v>0.30069444444444443</v>
      </c>
      <c r="L6414" t="str">
        <f>IF(AND(K6414&lt;Sheet2!$A$3,K6414&gt;=Sheet2!$A$2),"Morning",IF(AND(K6414&gt;=Sheet2!$A$3,K6414&lt;Sheet2!$A$4),"Afternoon","Night"))</f>
        <v>Morning</v>
      </c>
      <c r="M6414" t="str">
        <f t="shared" si="502"/>
        <v>Friday</v>
      </c>
      <c r="N6414">
        <f t="shared" si="503"/>
        <v>2017</v>
      </c>
      <c r="O6414">
        <f t="shared" si="504"/>
        <v>9</v>
      </c>
    </row>
    <row r="6415" spans="1:15" x14ac:dyDescent="0.2">
      <c r="A6415" s="3" t="s">
        <v>13341</v>
      </c>
      <c r="B6415" s="6">
        <v>42986.395833333336</v>
      </c>
      <c r="C6415" s="6">
        <v>42986.395833333336</v>
      </c>
      <c r="D6415" s="4" t="s">
        <v>35</v>
      </c>
      <c r="E6415" s="4" t="s">
        <v>10</v>
      </c>
      <c r="F6415" s="4" t="s">
        <v>159</v>
      </c>
      <c r="G6415" s="4" t="s">
        <v>1515</v>
      </c>
      <c r="H6415" s="4" t="s">
        <v>13342</v>
      </c>
      <c r="I6415" s="4" t="s">
        <v>74</v>
      </c>
      <c r="J6415">
        <f t="shared" si="500"/>
        <v>1</v>
      </c>
      <c r="K6415" s="7">
        <f t="shared" si="501"/>
        <v>0.39583333333333331</v>
      </c>
      <c r="L6415" t="str">
        <f>IF(AND(K6415&lt;Sheet2!$A$3,K6415&gt;=Sheet2!$A$2),"Morning",IF(AND(K6415&gt;=Sheet2!$A$3,K6415&lt;Sheet2!$A$4),"Afternoon","Night"))</f>
        <v>Morning</v>
      </c>
      <c r="M6415" t="str">
        <f t="shared" si="502"/>
        <v>Friday</v>
      </c>
      <c r="N6415">
        <f t="shared" si="503"/>
        <v>2017</v>
      </c>
      <c r="O6415">
        <f t="shared" si="504"/>
        <v>9</v>
      </c>
    </row>
    <row r="6416" spans="1:15" x14ac:dyDescent="0.2">
      <c r="A6416" s="3" t="s">
        <v>13343</v>
      </c>
      <c r="B6416" s="6">
        <v>42986.677083333336</v>
      </c>
      <c r="C6416" s="6">
        <v>42986.677083333336</v>
      </c>
      <c r="D6416" s="4" t="s">
        <v>2093</v>
      </c>
      <c r="E6416" s="4" t="s">
        <v>10</v>
      </c>
      <c r="F6416" s="4" t="s">
        <v>97</v>
      </c>
      <c r="G6416" s="4" t="s">
        <v>12</v>
      </c>
      <c r="H6416" s="4" t="s">
        <v>13344</v>
      </c>
      <c r="I6416" s="4" t="s">
        <v>74</v>
      </c>
      <c r="J6416">
        <f t="shared" si="500"/>
        <v>1</v>
      </c>
      <c r="K6416" s="7">
        <f t="shared" si="501"/>
        <v>0.67708333333333337</v>
      </c>
      <c r="L6416" t="str">
        <f>IF(AND(K6416&lt;Sheet2!$A$3,K6416&gt;=Sheet2!$A$2),"Morning",IF(AND(K6416&gt;=Sheet2!$A$3,K6416&lt;Sheet2!$A$4),"Afternoon","Night"))</f>
        <v>Afternoon</v>
      </c>
      <c r="M6416" t="str">
        <f t="shared" si="502"/>
        <v>Friday</v>
      </c>
      <c r="N6416">
        <f t="shared" si="503"/>
        <v>2017</v>
      </c>
      <c r="O6416">
        <f t="shared" si="504"/>
        <v>9</v>
      </c>
    </row>
    <row r="6417" spans="1:15" x14ac:dyDescent="0.2">
      <c r="A6417" s="3" t="s">
        <v>13345</v>
      </c>
      <c r="B6417" s="6">
        <v>42986.829861111109</v>
      </c>
      <c r="C6417" s="6">
        <v>42986.829861111109</v>
      </c>
      <c r="D6417" s="4" t="s">
        <v>96</v>
      </c>
      <c r="E6417" s="4" t="s">
        <v>77</v>
      </c>
      <c r="F6417" s="4" t="s">
        <v>30</v>
      </c>
      <c r="G6417" s="4" t="s">
        <v>1001</v>
      </c>
      <c r="H6417" s="4" t="s">
        <v>13346</v>
      </c>
      <c r="I6417" s="4" t="s">
        <v>74</v>
      </c>
      <c r="J6417">
        <f t="shared" si="500"/>
        <v>1</v>
      </c>
      <c r="K6417" s="7">
        <f t="shared" si="501"/>
        <v>0.82986111111111116</v>
      </c>
      <c r="L6417" t="str">
        <f>IF(AND(K6417&lt;Sheet2!$A$3,K6417&gt;=Sheet2!$A$2),"Morning",IF(AND(K6417&gt;=Sheet2!$A$3,K6417&lt;Sheet2!$A$4),"Afternoon","Night"))</f>
        <v>Night</v>
      </c>
      <c r="M6417" t="str">
        <f t="shared" si="502"/>
        <v>Friday</v>
      </c>
      <c r="N6417">
        <f t="shared" si="503"/>
        <v>2017</v>
      </c>
      <c r="O6417">
        <f t="shared" si="504"/>
        <v>9</v>
      </c>
    </row>
    <row r="6418" spans="1:15" x14ac:dyDescent="0.2">
      <c r="A6418" s="3" t="s">
        <v>13347</v>
      </c>
      <c r="B6418" s="6">
        <v>42986.829861111109</v>
      </c>
      <c r="C6418" s="6">
        <v>43077.663194444445</v>
      </c>
      <c r="D6418" s="4" t="s">
        <v>96</v>
      </c>
      <c r="E6418" s="4" t="s">
        <v>77</v>
      </c>
      <c r="F6418" s="4" t="s">
        <v>30</v>
      </c>
      <c r="G6418" s="4" t="s">
        <v>1001</v>
      </c>
      <c r="H6418" s="4" t="s">
        <v>13348</v>
      </c>
      <c r="I6418" s="4" t="s">
        <v>74</v>
      </c>
      <c r="J6418">
        <f t="shared" si="500"/>
        <v>1</v>
      </c>
      <c r="K6418" s="7">
        <f t="shared" si="501"/>
        <v>0.82986111111111116</v>
      </c>
      <c r="L6418" t="str">
        <f>IF(AND(K6418&lt;Sheet2!$A$3,K6418&gt;=Sheet2!$A$2),"Morning",IF(AND(K6418&gt;=Sheet2!$A$3,K6418&lt;Sheet2!$A$4),"Afternoon","Night"))</f>
        <v>Night</v>
      </c>
      <c r="M6418" t="str">
        <f t="shared" si="502"/>
        <v>Friday</v>
      </c>
      <c r="N6418">
        <f t="shared" si="503"/>
        <v>2017</v>
      </c>
      <c r="O6418">
        <f t="shared" si="504"/>
        <v>9</v>
      </c>
    </row>
    <row r="6419" spans="1:15" x14ac:dyDescent="0.2">
      <c r="A6419" s="3" t="s">
        <v>13349</v>
      </c>
      <c r="B6419" s="6">
        <v>42986.85833333333</v>
      </c>
      <c r="C6419" s="6">
        <v>42986.85833333333</v>
      </c>
      <c r="D6419" s="4" t="s">
        <v>1010</v>
      </c>
      <c r="E6419" s="4" t="s">
        <v>102</v>
      </c>
      <c r="F6419" s="4" t="s">
        <v>30</v>
      </c>
      <c r="G6419" s="4" t="s">
        <v>12</v>
      </c>
      <c r="H6419" s="4" t="s">
        <v>13350</v>
      </c>
      <c r="I6419" s="4" t="s">
        <v>74</v>
      </c>
      <c r="J6419">
        <f t="shared" si="500"/>
        <v>1</v>
      </c>
      <c r="K6419" s="7">
        <f t="shared" si="501"/>
        <v>0.85833333333333339</v>
      </c>
      <c r="L6419" t="str">
        <f>IF(AND(K6419&lt;Sheet2!$A$3,K6419&gt;=Sheet2!$A$2),"Morning",IF(AND(K6419&gt;=Sheet2!$A$3,K6419&lt;Sheet2!$A$4),"Afternoon","Night"))</f>
        <v>Night</v>
      </c>
      <c r="M6419" t="str">
        <f t="shared" si="502"/>
        <v>Friday</v>
      </c>
      <c r="N6419">
        <f t="shared" si="503"/>
        <v>2017</v>
      </c>
      <c r="O6419">
        <f t="shared" si="504"/>
        <v>9</v>
      </c>
    </row>
    <row r="6420" spans="1:15" x14ac:dyDescent="0.2">
      <c r="A6420" s="3" t="s">
        <v>13351</v>
      </c>
      <c r="B6420" s="6">
        <v>42986.85833333333</v>
      </c>
      <c r="C6420" s="6">
        <v>43077.691666666666</v>
      </c>
      <c r="D6420" s="4" t="s">
        <v>1010</v>
      </c>
      <c r="E6420" s="4" t="s">
        <v>102</v>
      </c>
      <c r="F6420" s="4" t="s">
        <v>30</v>
      </c>
      <c r="G6420" s="4" t="s">
        <v>12</v>
      </c>
      <c r="H6420" s="4" t="s">
        <v>13352</v>
      </c>
      <c r="I6420" s="4" t="s">
        <v>74</v>
      </c>
      <c r="J6420">
        <f t="shared" si="500"/>
        <v>1</v>
      </c>
      <c r="K6420" s="7">
        <f t="shared" si="501"/>
        <v>0.85833333333333339</v>
      </c>
      <c r="L6420" t="str">
        <f>IF(AND(K6420&lt;Sheet2!$A$3,K6420&gt;=Sheet2!$A$2),"Morning",IF(AND(K6420&gt;=Sheet2!$A$3,K6420&lt;Sheet2!$A$4),"Afternoon","Night"))</f>
        <v>Night</v>
      </c>
      <c r="M6420" t="str">
        <f t="shared" si="502"/>
        <v>Friday</v>
      </c>
      <c r="N6420">
        <f t="shared" si="503"/>
        <v>2017</v>
      </c>
      <c r="O6420">
        <f t="shared" si="504"/>
        <v>9</v>
      </c>
    </row>
    <row r="6421" spans="1:15" x14ac:dyDescent="0.2">
      <c r="A6421" s="3" t="s">
        <v>13353</v>
      </c>
      <c r="B6421" s="6">
        <v>43016.315972222219</v>
      </c>
      <c r="C6421" s="6">
        <v>43016.315972222219</v>
      </c>
      <c r="D6421" s="4" t="s">
        <v>415</v>
      </c>
      <c r="E6421" s="4" t="s">
        <v>10</v>
      </c>
      <c r="F6421" s="4" t="s">
        <v>303</v>
      </c>
      <c r="G6421" s="4" t="s">
        <v>19</v>
      </c>
      <c r="H6421" s="4" t="s">
        <v>13354</v>
      </c>
      <c r="I6421" s="4" t="s">
        <v>74</v>
      </c>
      <c r="J6421">
        <f t="shared" si="500"/>
        <v>1</v>
      </c>
      <c r="K6421" s="7">
        <f t="shared" si="501"/>
        <v>0.31597222222222221</v>
      </c>
      <c r="L6421" t="str">
        <f>IF(AND(K6421&lt;Sheet2!$A$3,K6421&gt;=Sheet2!$A$2),"Morning",IF(AND(K6421&gt;=Sheet2!$A$3,K6421&lt;Sheet2!$A$4),"Afternoon","Night"))</f>
        <v>Morning</v>
      </c>
      <c r="M6421" t="str">
        <f t="shared" si="502"/>
        <v>Sunday</v>
      </c>
      <c r="N6421">
        <f t="shared" si="503"/>
        <v>2017</v>
      </c>
      <c r="O6421">
        <f t="shared" si="504"/>
        <v>10</v>
      </c>
    </row>
    <row r="6422" spans="1:15" x14ac:dyDescent="0.2">
      <c r="A6422" s="3" t="s">
        <v>13355</v>
      </c>
      <c r="B6422" s="6">
        <v>43016.315972222219</v>
      </c>
      <c r="C6422" s="6" t="s">
        <v>30593</v>
      </c>
      <c r="D6422" s="4" t="s">
        <v>415</v>
      </c>
      <c r="E6422" s="4" t="s">
        <v>10</v>
      </c>
      <c r="F6422" s="4" t="s">
        <v>303</v>
      </c>
      <c r="G6422" s="4" t="s">
        <v>19</v>
      </c>
      <c r="H6422" s="4" t="s">
        <v>13356</v>
      </c>
      <c r="I6422" s="4" t="s">
        <v>74</v>
      </c>
      <c r="J6422">
        <f t="shared" si="500"/>
        <v>1</v>
      </c>
      <c r="K6422" s="7">
        <f t="shared" si="501"/>
        <v>0.31597222222222221</v>
      </c>
      <c r="L6422" t="str">
        <f>IF(AND(K6422&lt;Sheet2!$A$3,K6422&gt;=Sheet2!$A$2),"Morning",IF(AND(K6422&gt;=Sheet2!$A$3,K6422&lt;Sheet2!$A$4),"Afternoon","Night"))</f>
        <v>Morning</v>
      </c>
      <c r="M6422" t="str">
        <f t="shared" si="502"/>
        <v>Sunday</v>
      </c>
      <c r="N6422">
        <f t="shared" si="503"/>
        <v>2017</v>
      </c>
      <c r="O6422">
        <f t="shared" si="504"/>
        <v>10</v>
      </c>
    </row>
    <row r="6423" spans="1:15" x14ac:dyDescent="0.2">
      <c r="A6423" s="3" t="s">
        <v>13357</v>
      </c>
      <c r="B6423" s="6">
        <v>43016.334027777775</v>
      </c>
      <c r="C6423" s="6">
        <v>43016.334027777775</v>
      </c>
      <c r="D6423" s="4" t="s">
        <v>2596</v>
      </c>
      <c r="E6423" s="4" t="s">
        <v>10</v>
      </c>
      <c r="F6423" s="4" t="s">
        <v>11</v>
      </c>
      <c r="G6423" s="4" t="s">
        <v>12</v>
      </c>
      <c r="H6423" s="4" t="s">
        <v>13358</v>
      </c>
      <c r="I6423" s="4" t="s">
        <v>74</v>
      </c>
      <c r="J6423">
        <f t="shared" si="500"/>
        <v>1</v>
      </c>
      <c r="K6423" s="7">
        <f t="shared" si="501"/>
        <v>0.33402777777777781</v>
      </c>
      <c r="L6423" t="str">
        <f>IF(AND(K6423&lt;Sheet2!$A$3,K6423&gt;=Sheet2!$A$2),"Morning",IF(AND(K6423&gt;=Sheet2!$A$3,K6423&lt;Sheet2!$A$4),"Afternoon","Night"))</f>
        <v>Morning</v>
      </c>
      <c r="M6423" t="str">
        <f t="shared" si="502"/>
        <v>Sunday</v>
      </c>
      <c r="N6423">
        <f t="shared" si="503"/>
        <v>2017</v>
      </c>
      <c r="O6423">
        <f t="shared" si="504"/>
        <v>10</v>
      </c>
    </row>
    <row r="6424" spans="1:15" x14ac:dyDescent="0.2">
      <c r="A6424" s="3" t="s">
        <v>13359</v>
      </c>
      <c r="B6424" s="6">
        <v>43016.451388888891</v>
      </c>
      <c r="C6424" s="6">
        <v>43016.451388888891</v>
      </c>
      <c r="D6424" s="4" t="s">
        <v>1010</v>
      </c>
      <c r="E6424" s="4" t="s">
        <v>10</v>
      </c>
      <c r="F6424" s="4" t="s">
        <v>30</v>
      </c>
      <c r="G6424" s="4" t="s">
        <v>12</v>
      </c>
      <c r="H6424" s="4" t="s">
        <v>13360</v>
      </c>
      <c r="I6424" s="4" t="s">
        <v>74</v>
      </c>
      <c r="J6424">
        <f t="shared" si="500"/>
        <v>1</v>
      </c>
      <c r="K6424" s="7">
        <f t="shared" si="501"/>
        <v>0.4513888888888889</v>
      </c>
      <c r="L6424" t="str">
        <f>IF(AND(K6424&lt;Sheet2!$A$3,K6424&gt;=Sheet2!$A$2),"Morning",IF(AND(K6424&gt;=Sheet2!$A$3,K6424&lt;Sheet2!$A$4),"Afternoon","Night"))</f>
        <v>Morning</v>
      </c>
      <c r="M6424" t="str">
        <f t="shared" si="502"/>
        <v>Sunday</v>
      </c>
      <c r="N6424">
        <f t="shared" si="503"/>
        <v>2017</v>
      </c>
      <c r="O6424">
        <f t="shared" si="504"/>
        <v>10</v>
      </c>
    </row>
    <row r="6425" spans="1:15" x14ac:dyDescent="0.2">
      <c r="A6425" s="3" t="s">
        <v>13361</v>
      </c>
      <c r="B6425" s="6">
        <v>43016.638194444444</v>
      </c>
      <c r="C6425" s="6">
        <v>43016.638194444444</v>
      </c>
      <c r="D6425" s="4" t="s">
        <v>1454</v>
      </c>
      <c r="E6425" s="4" t="s">
        <v>77</v>
      </c>
      <c r="F6425" s="4" t="s">
        <v>30</v>
      </c>
      <c r="G6425" s="4" t="s">
        <v>12</v>
      </c>
      <c r="H6425" s="4" t="s">
        <v>13362</v>
      </c>
      <c r="I6425" s="4" t="s">
        <v>74</v>
      </c>
      <c r="J6425">
        <f t="shared" si="500"/>
        <v>1</v>
      </c>
      <c r="K6425" s="7">
        <f t="shared" si="501"/>
        <v>0.6381944444444444</v>
      </c>
      <c r="L6425" t="str">
        <f>IF(AND(K6425&lt;Sheet2!$A$3,K6425&gt;=Sheet2!$A$2),"Morning",IF(AND(K6425&gt;=Sheet2!$A$3,K6425&lt;Sheet2!$A$4),"Afternoon","Night"))</f>
        <v>Afternoon</v>
      </c>
      <c r="M6425" t="str">
        <f t="shared" si="502"/>
        <v>Sunday</v>
      </c>
      <c r="N6425">
        <f t="shared" si="503"/>
        <v>2017</v>
      </c>
      <c r="O6425">
        <f t="shared" si="504"/>
        <v>10</v>
      </c>
    </row>
    <row r="6426" spans="1:15" x14ac:dyDescent="0.2">
      <c r="A6426" s="3" t="s">
        <v>13363</v>
      </c>
      <c r="B6426" s="6">
        <v>43016.638194444444</v>
      </c>
      <c r="C6426" s="6">
        <v>43047.458333333336</v>
      </c>
      <c r="D6426" s="4" t="s">
        <v>1454</v>
      </c>
      <c r="E6426" s="4" t="s">
        <v>77</v>
      </c>
      <c r="F6426" s="4" t="s">
        <v>30</v>
      </c>
      <c r="G6426" s="4" t="s">
        <v>12</v>
      </c>
      <c r="H6426" s="4" t="s">
        <v>13364</v>
      </c>
      <c r="I6426" s="4" t="s">
        <v>74</v>
      </c>
      <c r="J6426">
        <f t="shared" si="500"/>
        <v>1</v>
      </c>
      <c r="K6426" s="7">
        <f t="shared" si="501"/>
        <v>0.6381944444444444</v>
      </c>
      <c r="L6426" t="str">
        <f>IF(AND(K6426&lt;Sheet2!$A$3,K6426&gt;=Sheet2!$A$2),"Morning",IF(AND(K6426&gt;=Sheet2!$A$3,K6426&lt;Sheet2!$A$4),"Afternoon","Night"))</f>
        <v>Afternoon</v>
      </c>
      <c r="M6426" t="str">
        <f t="shared" si="502"/>
        <v>Sunday</v>
      </c>
      <c r="N6426">
        <f t="shared" si="503"/>
        <v>2017</v>
      </c>
      <c r="O6426">
        <f t="shared" si="504"/>
        <v>10</v>
      </c>
    </row>
    <row r="6427" spans="1:15" x14ac:dyDescent="0.2">
      <c r="A6427" s="3" t="s">
        <v>13365</v>
      </c>
      <c r="B6427" s="6">
        <v>43047.423611111109</v>
      </c>
      <c r="C6427" s="6">
        <v>43047.423611111109</v>
      </c>
      <c r="D6427" s="4" t="s">
        <v>35</v>
      </c>
      <c r="E6427" s="4" t="s">
        <v>10</v>
      </c>
      <c r="F6427" s="4" t="s">
        <v>159</v>
      </c>
      <c r="G6427" s="4" t="s">
        <v>12</v>
      </c>
      <c r="H6427" s="4" t="s">
        <v>13366</v>
      </c>
      <c r="I6427" s="4" t="s">
        <v>74</v>
      </c>
      <c r="J6427">
        <f t="shared" si="500"/>
        <v>1</v>
      </c>
      <c r="K6427" s="7">
        <f t="shared" si="501"/>
        <v>0.4236111111111111</v>
      </c>
      <c r="L6427" t="str">
        <f>IF(AND(K6427&lt;Sheet2!$A$3,K6427&gt;=Sheet2!$A$2),"Morning",IF(AND(K6427&gt;=Sheet2!$A$3,K6427&lt;Sheet2!$A$4),"Afternoon","Night"))</f>
        <v>Morning</v>
      </c>
      <c r="M6427" t="str">
        <f t="shared" si="502"/>
        <v>Wednesday</v>
      </c>
      <c r="N6427">
        <f t="shared" si="503"/>
        <v>2017</v>
      </c>
      <c r="O6427">
        <f t="shared" si="504"/>
        <v>11</v>
      </c>
    </row>
    <row r="6428" spans="1:15" x14ac:dyDescent="0.2">
      <c r="A6428" s="3" t="s">
        <v>13367</v>
      </c>
      <c r="B6428" s="6">
        <v>43047.657638888886</v>
      </c>
      <c r="C6428" s="6">
        <v>43047.657638888886</v>
      </c>
      <c r="D6428" s="4" t="s">
        <v>739</v>
      </c>
      <c r="E6428" s="4" t="s">
        <v>77</v>
      </c>
      <c r="F6428" s="4" t="s">
        <v>18</v>
      </c>
      <c r="G6428" s="4" t="s">
        <v>12</v>
      </c>
      <c r="H6428" s="4" t="s">
        <v>13368</v>
      </c>
      <c r="I6428" s="4" t="s">
        <v>74</v>
      </c>
      <c r="J6428">
        <f t="shared" si="500"/>
        <v>1</v>
      </c>
      <c r="K6428" s="7">
        <f t="shared" si="501"/>
        <v>0.65763888888888888</v>
      </c>
      <c r="L6428" t="str">
        <f>IF(AND(K6428&lt;Sheet2!$A$3,K6428&gt;=Sheet2!$A$2),"Morning",IF(AND(K6428&gt;=Sheet2!$A$3,K6428&lt;Sheet2!$A$4),"Afternoon","Night"))</f>
        <v>Afternoon</v>
      </c>
      <c r="M6428" t="str">
        <f t="shared" si="502"/>
        <v>Wednesday</v>
      </c>
      <c r="N6428">
        <f t="shared" si="503"/>
        <v>2017</v>
      </c>
      <c r="O6428">
        <f t="shared" si="504"/>
        <v>11</v>
      </c>
    </row>
    <row r="6429" spans="1:15" x14ac:dyDescent="0.2">
      <c r="A6429" s="3" t="s">
        <v>13369</v>
      </c>
      <c r="B6429" s="6">
        <v>43047.657638888886</v>
      </c>
      <c r="C6429" s="6">
        <v>43077.677083333336</v>
      </c>
      <c r="D6429" s="4" t="s">
        <v>739</v>
      </c>
      <c r="E6429" s="4" t="s">
        <v>77</v>
      </c>
      <c r="F6429" s="4" t="s">
        <v>18</v>
      </c>
      <c r="G6429" s="4" t="s">
        <v>12</v>
      </c>
      <c r="H6429" s="4" t="s">
        <v>13370</v>
      </c>
      <c r="I6429" s="4" t="s">
        <v>74</v>
      </c>
      <c r="J6429">
        <f t="shared" si="500"/>
        <v>1</v>
      </c>
      <c r="K6429" s="7">
        <f t="shared" si="501"/>
        <v>0.65763888888888888</v>
      </c>
      <c r="L6429" t="str">
        <f>IF(AND(K6429&lt;Sheet2!$A$3,K6429&gt;=Sheet2!$A$2),"Morning",IF(AND(K6429&gt;=Sheet2!$A$3,K6429&lt;Sheet2!$A$4),"Afternoon","Night"))</f>
        <v>Afternoon</v>
      </c>
      <c r="M6429" t="str">
        <f t="shared" si="502"/>
        <v>Wednesday</v>
      </c>
      <c r="N6429">
        <f t="shared" si="503"/>
        <v>2017</v>
      </c>
      <c r="O6429">
        <f t="shared" si="504"/>
        <v>11</v>
      </c>
    </row>
    <row r="6430" spans="1:15" x14ac:dyDescent="0.2">
      <c r="A6430" s="3" t="s">
        <v>13371</v>
      </c>
      <c r="B6430" s="6">
        <v>43047.662499999999</v>
      </c>
      <c r="C6430" s="6">
        <v>43047.662499999999</v>
      </c>
      <c r="D6430" s="4" t="s">
        <v>1885</v>
      </c>
      <c r="E6430" s="4" t="s">
        <v>77</v>
      </c>
      <c r="F6430" s="4" t="s">
        <v>303</v>
      </c>
      <c r="G6430" s="4" t="s">
        <v>1067</v>
      </c>
      <c r="H6430" s="4" t="s">
        <v>13372</v>
      </c>
      <c r="I6430" s="4" t="s">
        <v>74</v>
      </c>
      <c r="J6430">
        <f t="shared" si="500"/>
        <v>1</v>
      </c>
      <c r="K6430" s="7">
        <f t="shared" si="501"/>
        <v>0.66249999999999998</v>
      </c>
      <c r="L6430" t="str">
        <f>IF(AND(K6430&lt;Sheet2!$A$3,K6430&gt;=Sheet2!$A$2),"Morning",IF(AND(K6430&gt;=Sheet2!$A$3,K6430&lt;Sheet2!$A$4),"Afternoon","Night"))</f>
        <v>Afternoon</v>
      </c>
      <c r="M6430" t="str">
        <f t="shared" si="502"/>
        <v>Wednesday</v>
      </c>
      <c r="N6430">
        <f t="shared" si="503"/>
        <v>2017</v>
      </c>
      <c r="O6430">
        <f t="shared" si="504"/>
        <v>11</v>
      </c>
    </row>
    <row r="6431" spans="1:15" x14ac:dyDescent="0.2">
      <c r="A6431" s="3" t="s">
        <v>13373</v>
      </c>
      <c r="B6431" s="6">
        <v>43047.662499999999</v>
      </c>
      <c r="C6431" s="6" t="s">
        <v>30594</v>
      </c>
      <c r="D6431" s="4" t="s">
        <v>1885</v>
      </c>
      <c r="E6431" s="4" t="s">
        <v>77</v>
      </c>
      <c r="F6431" s="4" t="s">
        <v>303</v>
      </c>
      <c r="G6431" s="4" t="s">
        <v>1067</v>
      </c>
      <c r="H6431" s="4" t="s">
        <v>13374</v>
      </c>
      <c r="I6431" s="4" t="s">
        <v>74</v>
      </c>
      <c r="J6431">
        <f t="shared" si="500"/>
        <v>1</v>
      </c>
      <c r="K6431" s="7">
        <f t="shared" si="501"/>
        <v>0.66249999999999998</v>
      </c>
      <c r="L6431" t="str">
        <f>IF(AND(K6431&lt;Sheet2!$A$3,K6431&gt;=Sheet2!$A$2),"Morning",IF(AND(K6431&gt;=Sheet2!$A$3,K6431&lt;Sheet2!$A$4),"Afternoon","Night"))</f>
        <v>Afternoon</v>
      </c>
      <c r="M6431" t="str">
        <f t="shared" si="502"/>
        <v>Wednesday</v>
      </c>
      <c r="N6431">
        <f t="shared" si="503"/>
        <v>2017</v>
      </c>
      <c r="O6431">
        <f t="shared" si="504"/>
        <v>11</v>
      </c>
    </row>
    <row r="6432" spans="1:15" x14ac:dyDescent="0.2">
      <c r="A6432" s="3" t="s">
        <v>13375</v>
      </c>
      <c r="B6432" s="6">
        <v>43047.674305555556</v>
      </c>
      <c r="C6432" s="6">
        <v>43047.674305555556</v>
      </c>
      <c r="D6432" s="4" t="s">
        <v>1977</v>
      </c>
      <c r="E6432" s="4" t="s">
        <v>77</v>
      </c>
      <c r="F6432" s="4" t="s">
        <v>303</v>
      </c>
      <c r="G6432" s="4" t="s">
        <v>13376</v>
      </c>
      <c r="H6432" s="4" t="s">
        <v>13377</v>
      </c>
      <c r="I6432" s="4" t="s">
        <v>74</v>
      </c>
      <c r="J6432">
        <f t="shared" si="500"/>
        <v>1</v>
      </c>
      <c r="K6432" s="7">
        <f t="shared" si="501"/>
        <v>0.6743055555555556</v>
      </c>
      <c r="L6432" t="str">
        <f>IF(AND(K6432&lt;Sheet2!$A$3,K6432&gt;=Sheet2!$A$2),"Morning",IF(AND(K6432&gt;=Sheet2!$A$3,K6432&lt;Sheet2!$A$4),"Afternoon","Night"))</f>
        <v>Afternoon</v>
      </c>
      <c r="M6432" t="str">
        <f t="shared" si="502"/>
        <v>Wednesday</v>
      </c>
      <c r="N6432">
        <f t="shared" si="503"/>
        <v>2017</v>
      </c>
      <c r="O6432">
        <f t="shared" si="504"/>
        <v>11</v>
      </c>
    </row>
    <row r="6433" spans="1:15" x14ac:dyDescent="0.2">
      <c r="A6433" s="3" t="s">
        <v>13378</v>
      </c>
      <c r="B6433" s="6">
        <v>43047.674305555556</v>
      </c>
      <c r="C6433" s="6">
        <v>43077.375</v>
      </c>
      <c r="D6433" s="4" t="s">
        <v>1977</v>
      </c>
      <c r="E6433" s="4" t="s">
        <v>77</v>
      </c>
      <c r="F6433" s="4" t="s">
        <v>303</v>
      </c>
      <c r="G6433" s="4" t="s">
        <v>13376</v>
      </c>
      <c r="H6433" s="4" t="s">
        <v>13379</v>
      </c>
      <c r="I6433" s="4" t="s">
        <v>74</v>
      </c>
      <c r="J6433">
        <f t="shared" si="500"/>
        <v>1</v>
      </c>
      <c r="K6433" s="7">
        <f t="shared" si="501"/>
        <v>0.6743055555555556</v>
      </c>
      <c r="L6433" t="str">
        <f>IF(AND(K6433&lt;Sheet2!$A$3,K6433&gt;=Sheet2!$A$2),"Morning",IF(AND(K6433&gt;=Sheet2!$A$3,K6433&lt;Sheet2!$A$4),"Afternoon","Night"))</f>
        <v>Afternoon</v>
      </c>
      <c r="M6433" t="str">
        <f t="shared" si="502"/>
        <v>Wednesday</v>
      </c>
      <c r="N6433">
        <f t="shared" si="503"/>
        <v>2017</v>
      </c>
      <c r="O6433">
        <f t="shared" si="504"/>
        <v>11</v>
      </c>
    </row>
    <row r="6434" spans="1:15" x14ac:dyDescent="0.2">
      <c r="A6434" s="3" t="s">
        <v>13380</v>
      </c>
      <c r="B6434" s="6">
        <v>43047.70208333333</v>
      </c>
      <c r="C6434" s="6">
        <v>43047.70208333333</v>
      </c>
      <c r="D6434" s="4" t="s">
        <v>140</v>
      </c>
      <c r="E6434" s="4" t="s">
        <v>77</v>
      </c>
      <c r="F6434" s="4" t="s">
        <v>30</v>
      </c>
      <c r="G6434" s="4" t="s">
        <v>555</v>
      </c>
      <c r="H6434" s="4" t="s">
        <v>13381</v>
      </c>
      <c r="I6434" s="4" t="s">
        <v>74</v>
      </c>
      <c r="J6434">
        <f t="shared" si="500"/>
        <v>1</v>
      </c>
      <c r="K6434" s="7">
        <f t="shared" si="501"/>
        <v>0.70208333333333339</v>
      </c>
      <c r="L6434" t="str">
        <f>IF(AND(K6434&lt;Sheet2!$A$3,K6434&gt;=Sheet2!$A$2),"Morning",IF(AND(K6434&gt;=Sheet2!$A$3,K6434&lt;Sheet2!$A$4),"Afternoon","Night"))</f>
        <v>Afternoon</v>
      </c>
      <c r="M6434" t="str">
        <f t="shared" si="502"/>
        <v>Wednesday</v>
      </c>
      <c r="N6434">
        <f t="shared" si="503"/>
        <v>2017</v>
      </c>
      <c r="O6434">
        <f t="shared" si="504"/>
        <v>11</v>
      </c>
    </row>
    <row r="6435" spans="1:15" x14ac:dyDescent="0.2">
      <c r="A6435" s="3" t="s">
        <v>13382</v>
      </c>
      <c r="B6435" s="6">
        <v>43047.70208333333</v>
      </c>
      <c r="C6435" s="6" t="s">
        <v>30595</v>
      </c>
      <c r="D6435" s="4" t="s">
        <v>140</v>
      </c>
      <c r="E6435" s="4" t="s">
        <v>77</v>
      </c>
      <c r="F6435" s="4" t="s">
        <v>30</v>
      </c>
      <c r="G6435" s="4" t="s">
        <v>555</v>
      </c>
      <c r="H6435" s="4" t="s">
        <v>13383</v>
      </c>
      <c r="I6435" s="4" t="s">
        <v>74</v>
      </c>
      <c r="J6435">
        <f t="shared" si="500"/>
        <v>1</v>
      </c>
      <c r="K6435" s="7">
        <f t="shared" si="501"/>
        <v>0.70208333333333339</v>
      </c>
      <c r="L6435" t="str">
        <f>IF(AND(K6435&lt;Sheet2!$A$3,K6435&gt;=Sheet2!$A$2),"Morning",IF(AND(K6435&gt;=Sheet2!$A$3,K6435&lt;Sheet2!$A$4),"Afternoon","Night"))</f>
        <v>Afternoon</v>
      </c>
      <c r="M6435" t="str">
        <f t="shared" si="502"/>
        <v>Wednesday</v>
      </c>
      <c r="N6435">
        <f t="shared" si="503"/>
        <v>2017</v>
      </c>
      <c r="O6435">
        <f t="shared" si="504"/>
        <v>11</v>
      </c>
    </row>
    <row r="6436" spans="1:15" x14ac:dyDescent="0.2">
      <c r="A6436" s="3" t="s">
        <v>13384</v>
      </c>
      <c r="B6436" s="6">
        <v>43077.388888888891</v>
      </c>
      <c r="C6436" s="6">
        <v>43077.388888888891</v>
      </c>
      <c r="D6436" s="4" t="s">
        <v>9</v>
      </c>
      <c r="E6436" s="4" t="s">
        <v>10</v>
      </c>
      <c r="F6436" s="4" t="s">
        <v>159</v>
      </c>
      <c r="G6436" s="4" t="s">
        <v>184</v>
      </c>
      <c r="H6436" s="4" t="s">
        <v>13385</v>
      </c>
      <c r="I6436" s="4" t="s">
        <v>74</v>
      </c>
      <c r="J6436">
        <f t="shared" si="500"/>
        <v>1</v>
      </c>
      <c r="K6436" s="7">
        <f t="shared" si="501"/>
        <v>0.3888888888888889</v>
      </c>
      <c r="L6436" t="str">
        <f>IF(AND(K6436&lt;Sheet2!$A$3,K6436&gt;=Sheet2!$A$2),"Morning",IF(AND(K6436&gt;=Sheet2!$A$3,K6436&lt;Sheet2!$A$4),"Afternoon","Night"))</f>
        <v>Morning</v>
      </c>
      <c r="M6436" t="str">
        <f t="shared" si="502"/>
        <v>Friday</v>
      </c>
      <c r="N6436">
        <f t="shared" si="503"/>
        <v>2017</v>
      </c>
      <c r="O6436">
        <f t="shared" si="504"/>
        <v>12</v>
      </c>
    </row>
    <row r="6437" spans="1:15" x14ac:dyDescent="0.2">
      <c r="A6437" s="3" t="s">
        <v>13386</v>
      </c>
      <c r="B6437" s="6">
        <v>43077.402777777781</v>
      </c>
      <c r="C6437" s="6">
        <v>43077.402777777781</v>
      </c>
      <c r="D6437" s="4" t="s">
        <v>2272</v>
      </c>
      <c r="E6437" s="4" t="s">
        <v>10</v>
      </c>
      <c r="F6437" s="4" t="s">
        <v>13387</v>
      </c>
      <c r="G6437" s="4" t="s">
        <v>12</v>
      </c>
      <c r="H6437" s="4" t="s">
        <v>13388</v>
      </c>
      <c r="I6437" s="4" t="s">
        <v>74</v>
      </c>
      <c r="J6437">
        <f t="shared" si="500"/>
        <v>1</v>
      </c>
      <c r="K6437" s="7">
        <f t="shared" si="501"/>
        <v>0.40277777777777773</v>
      </c>
      <c r="L6437" t="str">
        <f>IF(AND(K6437&lt;Sheet2!$A$3,K6437&gt;=Sheet2!$A$2),"Morning",IF(AND(K6437&gt;=Sheet2!$A$3,K6437&lt;Sheet2!$A$4),"Afternoon","Night"))</f>
        <v>Morning</v>
      </c>
      <c r="M6437" t="str">
        <f t="shared" si="502"/>
        <v>Friday</v>
      </c>
      <c r="N6437">
        <f t="shared" si="503"/>
        <v>2017</v>
      </c>
      <c r="O6437">
        <f t="shared" si="504"/>
        <v>12</v>
      </c>
    </row>
    <row r="6438" spans="1:15" x14ac:dyDescent="0.2">
      <c r="A6438" s="3" t="s">
        <v>13389</v>
      </c>
      <c r="B6438" s="6">
        <v>43077.402777777781</v>
      </c>
      <c r="C6438" s="6" t="s">
        <v>30596</v>
      </c>
      <c r="D6438" s="4" t="s">
        <v>2272</v>
      </c>
      <c r="E6438" s="4" t="s">
        <v>10</v>
      </c>
      <c r="F6438" s="4" t="s">
        <v>13387</v>
      </c>
      <c r="G6438" s="4" t="s">
        <v>12</v>
      </c>
      <c r="H6438" s="4" t="s">
        <v>13390</v>
      </c>
      <c r="I6438" s="4" t="s">
        <v>74</v>
      </c>
      <c r="J6438">
        <f t="shared" si="500"/>
        <v>1</v>
      </c>
      <c r="K6438" s="7">
        <f t="shared" si="501"/>
        <v>0.40277777777777773</v>
      </c>
      <c r="L6438" t="str">
        <f>IF(AND(K6438&lt;Sheet2!$A$3,K6438&gt;=Sheet2!$A$2),"Morning",IF(AND(K6438&gt;=Sheet2!$A$3,K6438&lt;Sheet2!$A$4),"Afternoon","Night"))</f>
        <v>Morning</v>
      </c>
      <c r="M6438" t="str">
        <f t="shared" si="502"/>
        <v>Friday</v>
      </c>
      <c r="N6438">
        <f t="shared" si="503"/>
        <v>2017</v>
      </c>
      <c r="O6438">
        <f t="shared" si="504"/>
        <v>12</v>
      </c>
    </row>
    <row r="6439" spans="1:15" x14ac:dyDescent="0.2">
      <c r="A6439" s="3" t="s">
        <v>13391</v>
      </c>
      <c r="B6439" s="6">
        <v>43077.402777777781</v>
      </c>
      <c r="C6439" s="6">
        <v>43077.402777777781</v>
      </c>
      <c r="D6439" s="4" t="s">
        <v>217</v>
      </c>
      <c r="E6439" s="4" t="s">
        <v>10</v>
      </c>
      <c r="F6439" s="4" t="s">
        <v>13387</v>
      </c>
      <c r="G6439" s="4" t="s">
        <v>12</v>
      </c>
      <c r="H6439" s="4" t="s">
        <v>13392</v>
      </c>
      <c r="I6439" s="4" t="s">
        <v>74</v>
      </c>
      <c r="J6439">
        <f t="shared" si="500"/>
        <v>1</v>
      </c>
      <c r="K6439" s="7">
        <f t="shared" si="501"/>
        <v>0.40277777777777773</v>
      </c>
      <c r="L6439" t="str">
        <f>IF(AND(K6439&lt;Sheet2!$A$3,K6439&gt;=Sheet2!$A$2),"Morning",IF(AND(K6439&gt;=Sheet2!$A$3,K6439&lt;Sheet2!$A$4),"Afternoon","Night"))</f>
        <v>Morning</v>
      </c>
      <c r="M6439" t="str">
        <f t="shared" si="502"/>
        <v>Friday</v>
      </c>
      <c r="N6439">
        <f t="shared" si="503"/>
        <v>2017</v>
      </c>
      <c r="O6439">
        <f t="shared" si="504"/>
        <v>12</v>
      </c>
    </row>
    <row r="6440" spans="1:15" x14ac:dyDescent="0.2">
      <c r="A6440" s="3" t="s">
        <v>13393</v>
      </c>
      <c r="B6440" s="6">
        <v>43077.402777777781</v>
      </c>
      <c r="C6440" s="6" t="s">
        <v>30597</v>
      </c>
      <c r="D6440" s="4" t="s">
        <v>217</v>
      </c>
      <c r="E6440" s="4" t="s">
        <v>10</v>
      </c>
      <c r="F6440" s="4" t="s">
        <v>13387</v>
      </c>
      <c r="G6440" s="4" t="s">
        <v>12</v>
      </c>
      <c r="H6440" s="4" t="s">
        <v>13394</v>
      </c>
      <c r="I6440" s="4" t="s">
        <v>74</v>
      </c>
      <c r="J6440">
        <f t="shared" si="500"/>
        <v>1</v>
      </c>
      <c r="K6440" s="7">
        <f t="shared" si="501"/>
        <v>0.40277777777777773</v>
      </c>
      <c r="L6440" t="str">
        <f>IF(AND(K6440&lt;Sheet2!$A$3,K6440&gt;=Sheet2!$A$2),"Morning",IF(AND(K6440&gt;=Sheet2!$A$3,K6440&lt;Sheet2!$A$4),"Afternoon","Night"))</f>
        <v>Morning</v>
      </c>
      <c r="M6440" t="str">
        <f t="shared" si="502"/>
        <v>Friday</v>
      </c>
      <c r="N6440">
        <f t="shared" si="503"/>
        <v>2017</v>
      </c>
      <c r="O6440">
        <f t="shared" si="504"/>
        <v>12</v>
      </c>
    </row>
    <row r="6441" spans="1:15" x14ac:dyDescent="0.2">
      <c r="A6441" s="3" t="s">
        <v>13395</v>
      </c>
      <c r="B6441" s="6">
        <v>43077.788194444445</v>
      </c>
      <c r="C6441" s="6">
        <v>43077.788194444445</v>
      </c>
      <c r="D6441" s="4" t="s">
        <v>16</v>
      </c>
      <c r="E6441" s="4" t="s">
        <v>102</v>
      </c>
      <c r="F6441" s="4" t="s">
        <v>253</v>
      </c>
      <c r="G6441" s="4" t="s">
        <v>4951</v>
      </c>
      <c r="H6441" s="4" t="s">
        <v>13396</v>
      </c>
      <c r="I6441" s="4" t="s">
        <v>74</v>
      </c>
      <c r="J6441">
        <f t="shared" si="500"/>
        <v>1</v>
      </c>
      <c r="K6441" s="7">
        <f t="shared" si="501"/>
        <v>0.78819444444444453</v>
      </c>
      <c r="L6441" t="str">
        <f>IF(AND(K6441&lt;Sheet2!$A$3,K6441&gt;=Sheet2!$A$2),"Morning",IF(AND(K6441&gt;=Sheet2!$A$3,K6441&lt;Sheet2!$A$4),"Afternoon","Night"))</f>
        <v>Afternoon</v>
      </c>
      <c r="M6441" t="str">
        <f t="shared" si="502"/>
        <v>Friday</v>
      </c>
      <c r="N6441">
        <f t="shared" si="503"/>
        <v>2017</v>
      </c>
      <c r="O6441">
        <f t="shared" si="504"/>
        <v>12</v>
      </c>
    </row>
    <row r="6442" spans="1:15" x14ac:dyDescent="0.2">
      <c r="A6442" s="3" t="s">
        <v>13397</v>
      </c>
      <c r="B6442" s="6">
        <v>43077.8</v>
      </c>
      <c r="C6442" s="6">
        <v>43077.8</v>
      </c>
      <c r="D6442" s="4" t="s">
        <v>16</v>
      </c>
      <c r="E6442" s="4" t="s">
        <v>102</v>
      </c>
      <c r="F6442" s="4" t="s">
        <v>253</v>
      </c>
      <c r="G6442" s="4" t="s">
        <v>628</v>
      </c>
      <c r="H6442" s="4" t="s">
        <v>13398</v>
      </c>
      <c r="I6442" s="4" t="s">
        <v>74</v>
      </c>
      <c r="J6442">
        <f t="shared" si="500"/>
        <v>1</v>
      </c>
      <c r="K6442" s="7">
        <f t="shared" si="501"/>
        <v>0.79999999999999993</v>
      </c>
      <c r="L6442" t="str">
        <f>IF(AND(K6442&lt;Sheet2!$A$3,K6442&gt;=Sheet2!$A$2),"Morning",IF(AND(K6442&gt;=Sheet2!$A$3,K6442&lt;Sheet2!$A$4),"Afternoon","Night"))</f>
        <v>Night</v>
      </c>
      <c r="M6442" t="str">
        <f t="shared" si="502"/>
        <v>Friday</v>
      </c>
      <c r="N6442">
        <f t="shared" si="503"/>
        <v>2017</v>
      </c>
      <c r="O6442">
        <f t="shared" si="504"/>
        <v>12</v>
      </c>
    </row>
    <row r="6443" spans="1:15" x14ac:dyDescent="0.2">
      <c r="A6443" s="3" t="s">
        <v>13399</v>
      </c>
      <c r="B6443" s="6">
        <v>42960.047222222223</v>
      </c>
      <c r="C6443" s="6">
        <v>42960.047222222223</v>
      </c>
      <c r="D6443" s="4" t="s">
        <v>389</v>
      </c>
      <c r="E6443" s="4" t="s">
        <v>173</v>
      </c>
      <c r="F6443" s="4" t="s">
        <v>508</v>
      </c>
      <c r="G6443" s="4" t="s">
        <v>4249</v>
      </c>
      <c r="H6443" s="4" t="s">
        <v>13400</v>
      </c>
      <c r="I6443" s="4" t="s">
        <v>74</v>
      </c>
      <c r="J6443">
        <f t="shared" si="500"/>
        <v>1</v>
      </c>
      <c r="K6443" s="7">
        <f t="shared" si="501"/>
        <v>4.7222222222222221E-2</v>
      </c>
      <c r="L6443" t="str">
        <f>IF(AND(K6443&lt;Sheet2!$A$3,K6443&gt;=Sheet2!$A$2),"Morning",IF(AND(K6443&gt;=Sheet2!$A$3,K6443&lt;Sheet2!$A$4),"Afternoon","Night"))</f>
        <v>Night</v>
      </c>
      <c r="M6443" t="str">
        <f t="shared" si="502"/>
        <v>Sunday</v>
      </c>
      <c r="N6443">
        <f t="shared" si="503"/>
        <v>2017</v>
      </c>
      <c r="O6443">
        <f t="shared" si="504"/>
        <v>8</v>
      </c>
    </row>
    <row r="6444" spans="1:15" x14ac:dyDescent="0.2">
      <c r="A6444" s="3" t="s">
        <v>13401</v>
      </c>
      <c r="B6444" s="6">
        <v>42960.720138888886</v>
      </c>
      <c r="C6444" s="6">
        <v>42960.720138888886</v>
      </c>
      <c r="D6444" s="4" t="s">
        <v>842</v>
      </c>
      <c r="E6444" s="4" t="s">
        <v>74</v>
      </c>
      <c r="F6444" s="4" t="s">
        <v>74</v>
      </c>
      <c r="G6444" s="4" t="s">
        <v>72</v>
      </c>
      <c r="H6444" s="4" t="s">
        <v>13402</v>
      </c>
      <c r="I6444" s="4" t="s">
        <v>74</v>
      </c>
      <c r="J6444">
        <f t="shared" si="500"/>
        <v>1</v>
      </c>
      <c r="K6444" s="7">
        <f t="shared" si="501"/>
        <v>0.72013888888888899</v>
      </c>
      <c r="L6444" t="str">
        <f>IF(AND(K6444&lt;Sheet2!$A$3,K6444&gt;=Sheet2!$A$2),"Morning",IF(AND(K6444&gt;=Sheet2!$A$3,K6444&lt;Sheet2!$A$4),"Afternoon","Night"))</f>
        <v>Afternoon</v>
      </c>
      <c r="M6444" t="str">
        <f t="shared" si="502"/>
        <v>Sunday</v>
      </c>
      <c r="N6444">
        <f t="shared" si="503"/>
        <v>2017</v>
      </c>
      <c r="O6444">
        <f t="shared" si="504"/>
        <v>8</v>
      </c>
    </row>
    <row r="6445" spans="1:15" x14ac:dyDescent="0.2">
      <c r="A6445" s="3" t="s">
        <v>13403</v>
      </c>
      <c r="B6445" s="6">
        <v>42960.720138888886</v>
      </c>
      <c r="C6445" s="6">
        <v>42961.445138888892</v>
      </c>
      <c r="D6445" s="4" t="s">
        <v>842</v>
      </c>
      <c r="E6445" s="4" t="s">
        <v>74</v>
      </c>
      <c r="F6445" s="4" t="s">
        <v>74</v>
      </c>
      <c r="G6445" s="4" t="s">
        <v>72</v>
      </c>
      <c r="H6445" s="4" t="s">
        <v>13404</v>
      </c>
      <c r="I6445" s="4" t="s">
        <v>74</v>
      </c>
      <c r="J6445">
        <f t="shared" si="500"/>
        <v>1</v>
      </c>
      <c r="K6445" s="7">
        <f t="shared" si="501"/>
        <v>0.72013888888888899</v>
      </c>
      <c r="L6445" t="str">
        <f>IF(AND(K6445&lt;Sheet2!$A$3,K6445&gt;=Sheet2!$A$2),"Morning",IF(AND(K6445&gt;=Sheet2!$A$3,K6445&lt;Sheet2!$A$4),"Afternoon","Night"))</f>
        <v>Afternoon</v>
      </c>
      <c r="M6445" t="str">
        <f t="shared" si="502"/>
        <v>Sunday</v>
      </c>
      <c r="N6445">
        <f t="shared" si="503"/>
        <v>2017</v>
      </c>
      <c r="O6445">
        <f t="shared" si="504"/>
        <v>8</v>
      </c>
    </row>
    <row r="6446" spans="1:15" x14ac:dyDescent="0.2">
      <c r="A6446" s="3" t="s">
        <v>13405</v>
      </c>
      <c r="B6446" s="6">
        <v>42960.720833333333</v>
      </c>
      <c r="C6446" s="6">
        <v>42960.720833333333</v>
      </c>
      <c r="D6446" s="4" t="s">
        <v>507</v>
      </c>
      <c r="E6446" s="4" t="s">
        <v>10</v>
      </c>
      <c r="F6446" s="4" t="s">
        <v>97</v>
      </c>
      <c r="G6446" s="4" t="s">
        <v>98</v>
      </c>
      <c r="H6446" s="4" t="s">
        <v>13406</v>
      </c>
      <c r="I6446" s="4" t="s">
        <v>74</v>
      </c>
      <c r="J6446">
        <f t="shared" si="500"/>
        <v>1</v>
      </c>
      <c r="K6446" s="7">
        <f t="shared" si="501"/>
        <v>0.72083333333333333</v>
      </c>
      <c r="L6446" t="str">
        <f>IF(AND(K6446&lt;Sheet2!$A$3,K6446&gt;=Sheet2!$A$2),"Morning",IF(AND(K6446&gt;=Sheet2!$A$3,K6446&lt;Sheet2!$A$4),"Afternoon","Night"))</f>
        <v>Afternoon</v>
      </c>
      <c r="M6446" t="str">
        <f t="shared" si="502"/>
        <v>Sunday</v>
      </c>
      <c r="N6446">
        <f t="shared" si="503"/>
        <v>2017</v>
      </c>
      <c r="O6446">
        <f t="shared" si="504"/>
        <v>8</v>
      </c>
    </row>
    <row r="6447" spans="1:15" x14ac:dyDescent="0.2">
      <c r="A6447" s="3" t="s">
        <v>13407</v>
      </c>
      <c r="B6447" s="6">
        <v>42960.731944444444</v>
      </c>
      <c r="C6447" s="6">
        <v>42960.731944444444</v>
      </c>
      <c r="D6447" s="4" t="s">
        <v>415</v>
      </c>
      <c r="E6447" s="4" t="s">
        <v>10</v>
      </c>
      <c r="F6447" s="4" t="s">
        <v>159</v>
      </c>
      <c r="G6447" s="4" t="s">
        <v>12</v>
      </c>
      <c r="H6447" s="4" t="s">
        <v>13408</v>
      </c>
      <c r="I6447" s="4" t="s">
        <v>74</v>
      </c>
      <c r="J6447">
        <f t="shared" si="500"/>
        <v>1</v>
      </c>
      <c r="K6447" s="7">
        <f t="shared" si="501"/>
        <v>0.7319444444444444</v>
      </c>
      <c r="L6447" t="str">
        <f>IF(AND(K6447&lt;Sheet2!$A$3,K6447&gt;=Sheet2!$A$2),"Morning",IF(AND(K6447&gt;=Sheet2!$A$3,K6447&lt;Sheet2!$A$4),"Afternoon","Night"))</f>
        <v>Afternoon</v>
      </c>
      <c r="M6447" t="str">
        <f t="shared" si="502"/>
        <v>Sunday</v>
      </c>
      <c r="N6447">
        <f t="shared" si="503"/>
        <v>2017</v>
      </c>
      <c r="O6447">
        <f t="shared" si="504"/>
        <v>8</v>
      </c>
    </row>
    <row r="6448" spans="1:15" x14ac:dyDescent="0.2">
      <c r="A6448" s="3" t="s">
        <v>13409</v>
      </c>
      <c r="B6448" s="6">
        <v>42960.774305555555</v>
      </c>
      <c r="C6448" s="6">
        <v>42960.774305555555</v>
      </c>
      <c r="D6448" s="4" t="s">
        <v>252</v>
      </c>
      <c r="E6448" s="4" t="s">
        <v>17</v>
      </c>
      <c r="F6448" s="4" t="s">
        <v>30</v>
      </c>
      <c r="G6448" s="4" t="s">
        <v>1361</v>
      </c>
      <c r="H6448" s="4" t="s">
        <v>13410</v>
      </c>
      <c r="I6448" s="4" t="s">
        <v>74</v>
      </c>
      <c r="J6448">
        <f t="shared" si="500"/>
        <v>1</v>
      </c>
      <c r="K6448" s="7">
        <f t="shared" si="501"/>
        <v>0.77430555555555547</v>
      </c>
      <c r="L6448" t="str">
        <f>IF(AND(K6448&lt;Sheet2!$A$3,K6448&gt;=Sheet2!$A$2),"Morning",IF(AND(K6448&gt;=Sheet2!$A$3,K6448&lt;Sheet2!$A$4),"Afternoon","Night"))</f>
        <v>Afternoon</v>
      </c>
      <c r="M6448" t="str">
        <f t="shared" si="502"/>
        <v>Sunday</v>
      </c>
      <c r="N6448">
        <f t="shared" si="503"/>
        <v>2017</v>
      </c>
      <c r="O6448">
        <f t="shared" si="504"/>
        <v>8</v>
      </c>
    </row>
    <row r="6449" spans="1:15" x14ac:dyDescent="0.2">
      <c r="A6449" s="3" t="s">
        <v>13411</v>
      </c>
      <c r="B6449" s="6">
        <v>42960.774305555555</v>
      </c>
      <c r="C6449" s="6">
        <v>42960.774305555555</v>
      </c>
      <c r="D6449" s="4" t="s">
        <v>16</v>
      </c>
      <c r="E6449" s="4" t="s">
        <v>10</v>
      </c>
      <c r="F6449" s="4" t="s">
        <v>18</v>
      </c>
      <c r="G6449" s="4" t="s">
        <v>762</v>
      </c>
      <c r="H6449" s="4" t="s">
        <v>13412</v>
      </c>
      <c r="I6449" s="4" t="s">
        <v>74</v>
      </c>
      <c r="J6449">
        <f t="shared" si="500"/>
        <v>1</v>
      </c>
      <c r="K6449" s="7">
        <f t="shared" si="501"/>
        <v>0.77430555555555547</v>
      </c>
      <c r="L6449" t="str">
        <f>IF(AND(K6449&lt;Sheet2!$A$3,K6449&gt;=Sheet2!$A$2),"Morning",IF(AND(K6449&gt;=Sheet2!$A$3,K6449&lt;Sheet2!$A$4),"Afternoon","Night"))</f>
        <v>Afternoon</v>
      </c>
      <c r="M6449" t="str">
        <f t="shared" si="502"/>
        <v>Sunday</v>
      </c>
      <c r="N6449">
        <f t="shared" si="503"/>
        <v>2017</v>
      </c>
      <c r="O6449">
        <f t="shared" si="504"/>
        <v>8</v>
      </c>
    </row>
    <row r="6450" spans="1:15" x14ac:dyDescent="0.2">
      <c r="A6450" s="3" t="s">
        <v>13413</v>
      </c>
      <c r="B6450" s="6">
        <v>42960.774305555555</v>
      </c>
      <c r="C6450" s="6">
        <v>42964.857638888891</v>
      </c>
      <c r="D6450" s="4" t="s">
        <v>16</v>
      </c>
      <c r="E6450" s="4" t="s">
        <v>10</v>
      </c>
      <c r="F6450" s="4" t="s">
        <v>18</v>
      </c>
      <c r="G6450" s="4" t="s">
        <v>762</v>
      </c>
      <c r="H6450" s="4" t="s">
        <v>13414</v>
      </c>
      <c r="I6450" s="4" t="s">
        <v>74</v>
      </c>
      <c r="J6450">
        <f t="shared" si="500"/>
        <v>1</v>
      </c>
      <c r="K6450" s="7">
        <f t="shared" si="501"/>
        <v>0.77430555555555547</v>
      </c>
      <c r="L6450" t="str">
        <f>IF(AND(K6450&lt;Sheet2!$A$3,K6450&gt;=Sheet2!$A$2),"Morning",IF(AND(K6450&gt;=Sheet2!$A$3,K6450&lt;Sheet2!$A$4),"Afternoon","Night"))</f>
        <v>Afternoon</v>
      </c>
      <c r="M6450" t="str">
        <f t="shared" si="502"/>
        <v>Sunday</v>
      </c>
      <c r="N6450">
        <f t="shared" si="503"/>
        <v>2017</v>
      </c>
      <c r="O6450">
        <f t="shared" si="504"/>
        <v>8</v>
      </c>
    </row>
    <row r="6451" spans="1:15" x14ac:dyDescent="0.2">
      <c r="A6451" s="3" t="s">
        <v>13415</v>
      </c>
      <c r="B6451" s="6">
        <v>42961.405555555553</v>
      </c>
      <c r="C6451" s="6">
        <v>42961.405555555553</v>
      </c>
      <c r="D6451" s="4" t="s">
        <v>164</v>
      </c>
      <c r="E6451" s="4" t="s">
        <v>10</v>
      </c>
      <c r="F6451" s="4" t="s">
        <v>159</v>
      </c>
      <c r="G6451" s="4" t="s">
        <v>380</v>
      </c>
      <c r="H6451" s="4" t="s">
        <v>13416</v>
      </c>
      <c r="I6451" s="4" t="s">
        <v>74</v>
      </c>
      <c r="J6451">
        <f t="shared" si="500"/>
        <v>1</v>
      </c>
      <c r="K6451" s="7">
        <f t="shared" si="501"/>
        <v>0.4055555555555555</v>
      </c>
      <c r="L6451" t="str">
        <f>IF(AND(K6451&lt;Sheet2!$A$3,K6451&gt;=Sheet2!$A$2),"Morning",IF(AND(K6451&gt;=Sheet2!$A$3,K6451&lt;Sheet2!$A$4),"Afternoon","Night"))</f>
        <v>Morning</v>
      </c>
      <c r="M6451" t="str">
        <f t="shared" si="502"/>
        <v>Monday</v>
      </c>
      <c r="N6451">
        <f t="shared" si="503"/>
        <v>2017</v>
      </c>
      <c r="O6451">
        <f t="shared" si="504"/>
        <v>8</v>
      </c>
    </row>
    <row r="6452" spans="1:15" x14ac:dyDescent="0.2">
      <c r="A6452" s="3" t="s">
        <v>13417</v>
      </c>
      <c r="B6452" s="6">
        <v>42961.416666666664</v>
      </c>
      <c r="C6452" s="6">
        <v>42961.416666666664</v>
      </c>
      <c r="D6452" s="4" t="s">
        <v>360</v>
      </c>
      <c r="E6452" s="4" t="s">
        <v>10</v>
      </c>
      <c r="F6452" s="4" t="s">
        <v>97</v>
      </c>
      <c r="G6452" s="4" t="s">
        <v>12</v>
      </c>
      <c r="H6452" s="4" t="s">
        <v>13418</v>
      </c>
      <c r="I6452" s="4" t="s">
        <v>74</v>
      </c>
      <c r="J6452">
        <f t="shared" si="500"/>
        <v>1</v>
      </c>
      <c r="K6452" s="7">
        <f t="shared" si="501"/>
        <v>0.41666666666666669</v>
      </c>
      <c r="L6452" t="str">
        <f>IF(AND(K6452&lt;Sheet2!$A$3,K6452&gt;=Sheet2!$A$2),"Morning",IF(AND(K6452&gt;=Sheet2!$A$3,K6452&lt;Sheet2!$A$4),"Afternoon","Night"))</f>
        <v>Morning</v>
      </c>
      <c r="M6452" t="str">
        <f t="shared" si="502"/>
        <v>Monday</v>
      </c>
      <c r="N6452">
        <f t="shared" si="503"/>
        <v>2017</v>
      </c>
      <c r="O6452">
        <f t="shared" si="504"/>
        <v>8</v>
      </c>
    </row>
    <row r="6453" spans="1:15" x14ac:dyDescent="0.2">
      <c r="A6453" s="3" t="s">
        <v>13419</v>
      </c>
      <c r="B6453" s="6">
        <v>42961.457638888889</v>
      </c>
      <c r="C6453" s="6">
        <v>42961.457638888889</v>
      </c>
      <c r="D6453" s="4" t="s">
        <v>389</v>
      </c>
      <c r="E6453" s="4" t="s">
        <v>10</v>
      </c>
      <c r="F6453" s="4" t="s">
        <v>6984</v>
      </c>
      <c r="G6453" s="4" t="s">
        <v>12</v>
      </c>
      <c r="H6453" s="4" t="s">
        <v>13420</v>
      </c>
      <c r="I6453" s="4" t="s">
        <v>74</v>
      </c>
      <c r="J6453">
        <f t="shared" si="500"/>
        <v>1</v>
      </c>
      <c r="K6453" s="7">
        <f t="shared" si="501"/>
        <v>0.45763888888888887</v>
      </c>
      <c r="L6453" t="str">
        <f>IF(AND(K6453&lt;Sheet2!$A$3,K6453&gt;=Sheet2!$A$2),"Morning",IF(AND(K6453&gt;=Sheet2!$A$3,K6453&lt;Sheet2!$A$4),"Afternoon","Night"))</f>
        <v>Morning</v>
      </c>
      <c r="M6453" t="str">
        <f t="shared" si="502"/>
        <v>Monday</v>
      </c>
      <c r="N6453">
        <f t="shared" si="503"/>
        <v>2017</v>
      </c>
      <c r="O6453">
        <f t="shared" si="504"/>
        <v>8</v>
      </c>
    </row>
    <row r="6454" spans="1:15" x14ac:dyDescent="0.2">
      <c r="A6454" s="3" t="s">
        <v>13421</v>
      </c>
      <c r="B6454" s="6">
        <v>42961.572916666664</v>
      </c>
      <c r="C6454" s="6">
        <v>42961.572916666664</v>
      </c>
      <c r="D6454" s="4" t="s">
        <v>1671</v>
      </c>
      <c r="E6454" s="4" t="s">
        <v>10</v>
      </c>
      <c r="F6454" s="4" t="s">
        <v>97</v>
      </c>
      <c r="G6454" s="4" t="s">
        <v>365</v>
      </c>
      <c r="H6454" s="4" t="s">
        <v>13422</v>
      </c>
      <c r="I6454" s="4" t="s">
        <v>74</v>
      </c>
      <c r="J6454">
        <f t="shared" si="500"/>
        <v>1</v>
      </c>
      <c r="K6454" s="7">
        <f t="shared" si="501"/>
        <v>0.57291666666666663</v>
      </c>
      <c r="L6454" t="str">
        <f>IF(AND(K6454&lt;Sheet2!$A$3,K6454&gt;=Sheet2!$A$2),"Morning",IF(AND(K6454&gt;=Sheet2!$A$3,K6454&lt;Sheet2!$A$4),"Afternoon","Night"))</f>
        <v>Afternoon</v>
      </c>
      <c r="M6454" t="str">
        <f t="shared" si="502"/>
        <v>Monday</v>
      </c>
      <c r="N6454">
        <f t="shared" si="503"/>
        <v>2017</v>
      </c>
      <c r="O6454">
        <f t="shared" si="504"/>
        <v>8</v>
      </c>
    </row>
    <row r="6455" spans="1:15" x14ac:dyDescent="0.2">
      <c r="A6455" s="3" t="s">
        <v>13423</v>
      </c>
      <c r="B6455" s="6">
        <v>42962.354166666664</v>
      </c>
      <c r="C6455" s="6">
        <v>42962.354166666664</v>
      </c>
      <c r="D6455" s="4" t="s">
        <v>298</v>
      </c>
      <c r="E6455" s="4" t="s">
        <v>173</v>
      </c>
      <c r="F6455" s="4" t="s">
        <v>41</v>
      </c>
      <c r="G6455" s="4" t="s">
        <v>6670</v>
      </c>
      <c r="H6455" s="4" t="s">
        <v>13424</v>
      </c>
      <c r="I6455" s="4" t="s">
        <v>74</v>
      </c>
      <c r="J6455">
        <f t="shared" si="500"/>
        <v>1</v>
      </c>
      <c r="K6455" s="7">
        <f t="shared" si="501"/>
        <v>0.35416666666666669</v>
      </c>
      <c r="L6455" t="str">
        <f>IF(AND(K6455&lt;Sheet2!$A$3,K6455&gt;=Sheet2!$A$2),"Morning",IF(AND(K6455&gt;=Sheet2!$A$3,K6455&lt;Sheet2!$A$4),"Afternoon","Night"))</f>
        <v>Morning</v>
      </c>
      <c r="M6455" t="str">
        <f t="shared" si="502"/>
        <v>Tuesday</v>
      </c>
      <c r="N6455">
        <f t="shared" si="503"/>
        <v>2017</v>
      </c>
      <c r="O6455">
        <f t="shared" si="504"/>
        <v>8</v>
      </c>
    </row>
    <row r="6456" spans="1:15" x14ac:dyDescent="0.2">
      <c r="A6456" s="3" t="s">
        <v>13425</v>
      </c>
      <c r="B6456" s="6">
        <v>42962.476388888892</v>
      </c>
      <c r="C6456" s="6">
        <v>42962.476388888892</v>
      </c>
      <c r="D6456" s="4" t="s">
        <v>9912</v>
      </c>
      <c r="E6456" s="4" t="s">
        <v>10</v>
      </c>
      <c r="F6456" s="4" t="s">
        <v>97</v>
      </c>
      <c r="G6456" s="4" t="s">
        <v>12</v>
      </c>
      <c r="H6456" s="4" t="s">
        <v>13426</v>
      </c>
      <c r="I6456" s="4" t="s">
        <v>74</v>
      </c>
      <c r="J6456">
        <f t="shared" si="500"/>
        <v>1</v>
      </c>
      <c r="K6456" s="7">
        <f t="shared" si="501"/>
        <v>0.47638888888888892</v>
      </c>
      <c r="L6456" t="str">
        <f>IF(AND(K6456&lt;Sheet2!$A$3,K6456&gt;=Sheet2!$A$2),"Morning",IF(AND(K6456&gt;=Sheet2!$A$3,K6456&lt;Sheet2!$A$4),"Afternoon","Night"))</f>
        <v>Morning</v>
      </c>
      <c r="M6456" t="str">
        <f t="shared" si="502"/>
        <v>Tuesday</v>
      </c>
      <c r="N6456">
        <f t="shared" si="503"/>
        <v>2017</v>
      </c>
      <c r="O6456">
        <f t="shared" si="504"/>
        <v>8</v>
      </c>
    </row>
    <row r="6457" spans="1:15" x14ac:dyDescent="0.2">
      <c r="A6457" s="3" t="s">
        <v>13427</v>
      </c>
      <c r="B6457" s="6">
        <v>42962.476388888892</v>
      </c>
      <c r="C6457" s="6">
        <v>42973.399305555555</v>
      </c>
      <c r="D6457" s="4" t="s">
        <v>9912</v>
      </c>
      <c r="E6457" s="4" t="s">
        <v>10</v>
      </c>
      <c r="F6457" s="4" t="s">
        <v>97</v>
      </c>
      <c r="G6457" s="4" t="s">
        <v>12</v>
      </c>
      <c r="H6457" s="4" t="s">
        <v>13428</v>
      </c>
      <c r="I6457" s="4" t="s">
        <v>74</v>
      </c>
      <c r="J6457">
        <f t="shared" si="500"/>
        <v>1</v>
      </c>
      <c r="K6457" s="7">
        <f t="shared" si="501"/>
        <v>0.47638888888888892</v>
      </c>
      <c r="L6457" t="str">
        <f>IF(AND(K6457&lt;Sheet2!$A$3,K6457&gt;=Sheet2!$A$2),"Morning",IF(AND(K6457&gt;=Sheet2!$A$3,K6457&lt;Sheet2!$A$4),"Afternoon","Night"))</f>
        <v>Morning</v>
      </c>
      <c r="M6457" t="str">
        <f t="shared" si="502"/>
        <v>Tuesday</v>
      </c>
      <c r="N6457">
        <f t="shared" si="503"/>
        <v>2017</v>
      </c>
      <c r="O6457">
        <f t="shared" si="504"/>
        <v>8</v>
      </c>
    </row>
    <row r="6458" spans="1:15" x14ac:dyDescent="0.2">
      <c r="A6458" s="3" t="s">
        <v>13429</v>
      </c>
      <c r="B6458" s="6">
        <v>42962.549305555556</v>
      </c>
      <c r="C6458" s="6">
        <v>42962.549305555556</v>
      </c>
      <c r="D6458" s="4" t="s">
        <v>57</v>
      </c>
      <c r="E6458" s="4" t="s">
        <v>10</v>
      </c>
      <c r="F6458" s="4" t="s">
        <v>159</v>
      </c>
      <c r="G6458" s="4" t="s">
        <v>13430</v>
      </c>
      <c r="H6458" s="4" t="s">
        <v>13431</v>
      </c>
      <c r="I6458" s="4" t="s">
        <v>162</v>
      </c>
      <c r="J6458">
        <f t="shared" si="500"/>
        <v>1</v>
      </c>
      <c r="K6458" s="7">
        <f t="shared" si="501"/>
        <v>0.5493055555555556</v>
      </c>
      <c r="L6458" t="str">
        <f>IF(AND(K6458&lt;Sheet2!$A$3,K6458&gt;=Sheet2!$A$2),"Morning",IF(AND(K6458&gt;=Sheet2!$A$3,K6458&lt;Sheet2!$A$4),"Afternoon","Night"))</f>
        <v>Afternoon</v>
      </c>
      <c r="M6458" t="str">
        <f t="shared" si="502"/>
        <v>Tuesday</v>
      </c>
      <c r="N6458">
        <f t="shared" si="503"/>
        <v>2017</v>
      </c>
      <c r="O6458">
        <f t="shared" si="504"/>
        <v>8</v>
      </c>
    </row>
    <row r="6459" spans="1:15" x14ac:dyDescent="0.2">
      <c r="A6459" s="3" t="s">
        <v>13432</v>
      </c>
      <c r="B6459" s="6">
        <v>42962.885416666664</v>
      </c>
      <c r="C6459" s="6">
        <v>42962.885416666664</v>
      </c>
      <c r="D6459" s="4" t="s">
        <v>842</v>
      </c>
      <c r="E6459" s="4" t="s">
        <v>10</v>
      </c>
      <c r="F6459" s="4" t="s">
        <v>159</v>
      </c>
      <c r="G6459" s="4" t="s">
        <v>12</v>
      </c>
      <c r="H6459" s="4" t="s">
        <v>13433</v>
      </c>
      <c r="I6459" s="4" t="s">
        <v>74</v>
      </c>
      <c r="J6459">
        <f t="shared" si="500"/>
        <v>1</v>
      </c>
      <c r="K6459" s="7">
        <f t="shared" si="501"/>
        <v>0.88541666666666663</v>
      </c>
      <c r="L6459" t="str">
        <f>IF(AND(K6459&lt;Sheet2!$A$3,K6459&gt;=Sheet2!$A$2),"Morning",IF(AND(K6459&gt;=Sheet2!$A$3,K6459&lt;Sheet2!$A$4),"Afternoon","Night"))</f>
        <v>Night</v>
      </c>
      <c r="M6459" t="str">
        <f t="shared" si="502"/>
        <v>Tuesday</v>
      </c>
      <c r="N6459">
        <f t="shared" si="503"/>
        <v>2017</v>
      </c>
      <c r="O6459">
        <f t="shared" si="504"/>
        <v>8</v>
      </c>
    </row>
    <row r="6460" spans="1:15" x14ac:dyDescent="0.2">
      <c r="A6460" s="3" t="s">
        <v>13434</v>
      </c>
      <c r="B6460" s="6">
        <v>42962.885416666664</v>
      </c>
      <c r="C6460" s="6">
        <v>42963.482638888891</v>
      </c>
      <c r="D6460" s="4" t="s">
        <v>842</v>
      </c>
      <c r="E6460" s="4" t="s">
        <v>10</v>
      </c>
      <c r="F6460" s="4" t="s">
        <v>159</v>
      </c>
      <c r="G6460" s="4" t="s">
        <v>12</v>
      </c>
      <c r="H6460" s="4" t="s">
        <v>13435</v>
      </c>
      <c r="I6460" s="4" t="s">
        <v>74</v>
      </c>
      <c r="J6460">
        <f t="shared" si="500"/>
        <v>1</v>
      </c>
      <c r="K6460" s="7">
        <f t="shared" si="501"/>
        <v>0.88541666666666663</v>
      </c>
      <c r="L6460" t="str">
        <f>IF(AND(K6460&lt;Sheet2!$A$3,K6460&gt;=Sheet2!$A$2),"Morning",IF(AND(K6460&gt;=Sheet2!$A$3,K6460&lt;Sheet2!$A$4),"Afternoon","Night"))</f>
        <v>Night</v>
      </c>
      <c r="M6460" t="str">
        <f t="shared" si="502"/>
        <v>Tuesday</v>
      </c>
      <c r="N6460">
        <f t="shared" si="503"/>
        <v>2017</v>
      </c>
      <c r="O6460">
        <f t="shared" si="504"/>
        <v>8</v>
      </c>
    </row>
    <row r="6461" spans="1:15" x14ac:dyDescent="0.2">
      <c r="A6461" s="3" t="s">
        <v>13436</v>
      </c>
      <c r="B6461" s="6">
        <v>42962.902083333334</v>
      </c>
      <c r="C6461" s="6">
        <v>42962.902083333334</v>
      </c>
      <c r="D6461" s="4" t="s">
        <v>2272</v>
      </c>
      <c r="E6461" s="4" t="s">
        <v>17</v>
      </c>
      <c r="F6461" s="4" t="s">
        <v>30</v>
      </c>
      <c r="G6461" s="4" t="s">
        <v>1761</v>
      </c>
      <c r="H6461" s="4" t="s">
        <v>13437</v>
      </c>
      <c r="I6461" s="4" t="s">
        <v>74</v>
      </c>
      <c r="J6461">
        <f t="shared" si="500"/>
        <v>1</v>
      </c>
      <c r="K6461" s="7">
        <f t="shared" si="501"/>
        <v>0.90208333333333324</v>
      </c>
      <c r="L6461" t="str">
        <f>IF(AND(K6461&lt;Sheet2!$A$3,K6461&gt;=Sheet2!$A$2),"Morning",IF(AND(K6461&gt;=Sheet2!$A$3,K6461&lt;Sheet2!$A$4),"Afternoon","Night"))</f>
        <v>Night</v>
      </c>
      <c r="M6461" t="str">
        <f t="shared" si="502"/>
        <v>Tuesday</v>
      </c>
      <c r="N6461">
        <f t="shared" si="503"/>
        <v>2017</v>
      </c>
      <c r="O6461">
        <f t="shared" si="504"/>
        <v>8</v>
      </c>
    </row>
    <row r="6462" spans="1:15" x14ac:dyDescent="0.2">
      <c r="A6462" s="3" t="s">
        <v>13438</v>
      </c>
      <c r="B6462" s="6">
        <v>42962.902083333334</v>
      </c>
      <c r="C6462" s="6">
        <v>42963.86041666667</v>
      </c>
      <c r="D6462" s="4" t="s">
        <v>2272</v>
      </c>
      <c r="E6462" s="4" t="s">
        <v>17</v>
      </c>
      <c r="F6462" s="4" t="s">
        <v>30</v>
      </c>
      <c r="G6462" s="4" t="s">
        <v>1761</v>
      </c>
      <c r="H6462" s="4" t="s">
        <v>13439</v>
      </c>
      <c r="I6462" s="4" t="s">
        <v>74</v>
      </c>
      <c r="J6462">
        <f t="shared" si="500"/>
        <v>1</v>
      </c>
      <c r="K6462" s="7">
        <f t="shared" si="501"/>
        <v>0.90208333333333324</v>
      </c>
      <c r="L6462" t="str">
        <f>IF(AND(K6462&lt;Sheet2!$A$3,K6462&gt;=Sheet2!$A$2),"Morning",IF(AND(K6462&gt;=Sheet2!$A$3,K6462&lt;Sheet2!$A$4),"Afternoon","Night"))</f>
        <v>Night</v>
      </c>
      <c r="M6462" t="str">
        <f t="shared" si="502"/>
        <v>Tuesday</v>
      </c>
      <c r="N6462">
        <f t="shared" si="503"/>
        <v>2017</v>
      </c>
      <c r="O6462">
        <f t="shared" si="504"/>
        <v>8</v>
      </c>
    </row>
    <row r="6463" spans="1:15" x14ac:dyDescent="0.2">
      <c r="A6463" s="3" t="s">
        <v>13440</v>
      </c>
      <c r="B6463" s="6">
        <v>42963.20416666667</v>
      </c>
      <c r="C6463" s="6">
        <v>42963.20416666667</v>
      </c>
      <c r="D6463" s="4" t="s">
        <v>4676</v>
      </c>
      <c r="E6463" s="4" t="s">
        <v>10</v>
      </c>
      <c r="F6463" s="4" t="s">
        <v>30</v>
      </c>
      <c r="G6463" s="4" t="s">
        <v>12</v>
      </c>
      <c r="H6463" s="4" t="s">
        <v>13441</v>
      </c>
      <c r="I6463" s="4" t="s">
        <v>74</v>
      </c>
      <c r="J6463">
        <f t="shared" si="500"/>
        <v>1</v>
      </c>
      <c r="K6463" s="7">
        <f t="shared" si="501"/>
        <v>0.20416666666666669</v>
      </c>
      <c r="L6463" t="str">
        <f>IF(AND(K6463&lt;Sheet2!$A$3,K6463&gt;=Sheet2!$A$2),"Morning",IF(AND(K6463&gt;=Sheet2!$A$3,K6463&lt;Sheet2!$A$4),"Afternoon","Night"))</f>
        <v>Morning</v>
      </c>
      <c r="M6463" t="str">
        <f t="shared" si="502"/>
        <v>Wednesday</v>
      </c>
      <c r="N6463">
        <f t="shared" si="503"/>
        <v>2017</v>
      </c>
      <c r="O6463">
        <f t="shared" si="504"/>
        <v>8</v>
      </c>
    </row>
    <row r="6464" spans="1:15" x14ac:dyDescent="0.2">
      <c r="A6464" s="3" t="s">
        <v>13442</v>
      </c>
      <c r="B6464" s="6">
        <v>42963.423611111109</v>
      </c>
      <c r="C6464" s="6">
        <v>42963.423611111109</v>
      </c>
      <c r="D6464" s="4" t="s">
        <v>13443</v>
      </c>
      <c r="E6464" s="4" t="s">
        <v>10</v>
      </c>
      <c r="F6464" s="4" t="s">
        <v>159</v>
      </c>
      <c r="G6464" s="4" t="s">
        <v>12</v>
      </c>
      <c r="H6464" s="4" t="s">
        <v>13444</v>
      </c>
      <c r="I6464" s="4" t="s">
        <v>74</v>
      </c>
      <c r="J6464">
        <f t="shared" si="500"/>
        <v>1</v>
      </c>
      <c r="K6464" s="7">
        <f t="shared" si="501"/>
        <v>0.4236111111111111</v>
      </c>
      <c r="L6464" t="str">
        <f>IF(AND(K6464&lt;Sheet2!$A$3,K6464&gt;=Sheet2!$A$2),"Morning",IF(AND(K6464&gt;=Sheet2!$A$3,K6464&lt;Sheet2!$A$4),"Afternoon","Night"))</f>
        <v>Morning</v>
      </c>
      <c r="M6464" t="str">
        <f t="shared" si="502"/>
        <v>Wednesday</v>
      </c>
      <c r="N6464">
        <f t="shared" si="503"/>
        <v>2017</v>
      </c>
      <c r="O6464">
        <f t="shared" si="504"/>
        <v>8</v>
      </c>
    </row>
    <row r="6465" spans="1:15" x14ac:dyDescent="0.2">
      <c r="A6465" s="3" t="s">
        <v>13445</v>
      </c>
      <c r="B6465" s="6">
        <v>42963.482638888891</v>
      </c>
      <c r="C6465" s="6">
        <v>42963.482638888891</v>
      </c>
      <c r="D6465" s="4" t="s">
        <v>842</v>
      </c>
      <c r="E6465" s="4" t="s">
        <v>74</v>
      </c>
      <c r="F6465" s="4" t="s">
        <v>74</v>
      </c>
      <c r="G6465" s="4" t="s">
        <v>72</v>
      </c>
      <c r="H6465" s="4" t="s">
        <v>13435</v>
      </c>
      <c r="I6465" s="4" t="s">
        <v>74</v>
      </c>
      <c r="J6465">
        <f t="shared" si="500"/>
        <v>1</v>
      </c>
      <c r="K6465" s="7">
        <f t="shared" si="501"/>
        <v>0.4826388888888889</v>
      </c>
      <c r="L6465" t="str">
        <f>IF(AND(K6465&lt;Sheet2!$A$3,K6465&gt;=Sheet2!$A$2),"Morning",IF(AND(K6465&gt;=Sheet2!$A$3,K6465&lt;Sheet2!$A$4),"Afternoon","Night"))</f>
        <v>Morning</v>
      </c>
      <c r="M6465" t="str">
        <f t="shared" si="502"/>
        <v>Wednesday</v>
      </c>
      <c r="N6465">
        <f t="shared" si="503"/>
        <v>2017</v>
      </c>
      <c r="O6465">
        <f t="shared" si="504"/>
        <v>8</v>
      </c>
    </row>
    <row r="6466" spans="1:15" x14ac:dyDescent="0.2">
      <c r="A6466" s="3" t="s">
        <v>13446</v>
      </c>
      <c r="B6466" s="6">
        <v>42963.640277777777</v>
      </c>
      <c r="C6466" s="6">
        <v>42963.640277777777</v>
      </c>
      <c r="D6466" s="4" t="s">
        <v>842</v>
      </c>
      <c r="E6466" s="4" t="s">
        <v>10</v>
      </c>
      <c r="F6466" s="4" t="s">
        <v>923</v>
      </c>
      <c r="G6466" s="4" t="s">
        <v>13447</v>
      </c>
      <c r="H6466" s="4" t="s">
        <v>13448</v>
      </c>
      <c r="I6466" s="4" t="s">
        <v>162</v>
      </c>
      <c r="J6466">
        <f t="shared" si="500"/>
        <v>1</v>
      </c>
      <c r="K6466" s="7">
        <f t="shared" si="501"/>
        <v>0.64027777777777783</v>
      </c>
      <c r="L6466" t="str">
        <f>IF(AND(K6466&lt;Sheet2!$A$3,K6466&gt;=Sheet2!$A$2),"Morning",IF(AND(K6466&gt;=Sheet2!$A$3,K6466&lt;Sheet2!$A$4),"Afternoon","Night"))</f>
        <v>Afternoon</v>
      </c>
      <c r="M6466" t="str">
        <f t="shared" si="502"/>
        <v>Wednesday</v>
      </c>
      <c r="N6466">
        <f t="shared" si="503"/>
        <v>2017</v>
      </c>
      <c r="O6466">
        <f t="shared" si="504"/>
        <v>8</v>
      </c>
    </row>
    <row r="6467" spans="1:15" x14ac:dyDescent="0.2">
      <c r="A6467" s="3" t="s">
        <v>13449</v>
      </c>
      <c r="B6467" s="6">
        <v>42963.640277777777</v>
      </c>
      <c r="C6467" s="6">
        <v>42964.59375</v>
      </c>
      <c r="D6467" s="4" t="s">
        <v>842</v>
      </c>
      <c r="E6467" s="4" t="s">
        <v>10</v>
      </c>
      <c r="F6467" s="4" t="s">
        <v>923</v>
      </c>
      <c r="G6467" s="4" t="s">
        <v>13447</v>
      </c>
      <c r="H6467" s="4" t="s">
        <v>13450</v>
      </c>
      <c r="I6467" s="4" t="s">
        <v>162</v>
      </c>
      <c r="J6467">
        <f t="shared" ref="J6467:J6530" si="505">COUNTA(B6467)</f>
        <v>1</v>
      </c>
      <c r="K6467" s="7">
        <f t="shared" ref="K6467:K6530" si="506">TIME(HOUR(B6467),MINUTE(B6467),SECOND(B6467))</f>
        <v>0.64027777777777783</v>
      </c>
      <c r="L6467" t="str">
        <f>IF(AND(K6467&lt;Sheet2!$A$3,K6467&gt;=Sheet2!$A$2),"Morning",IF(AND(K6467&gt;=Sheet2!$A$3,K6467&lt;Sheet2!$A$4),"Afternoon","Night"))</f>
        <v>Afternoon</v>
      </c>
      <c r="M6467" t="str">
        <f t="shared" ref="M6467:M6530" si="507">TEXT(B6467,"dddd")</f>
        <v>Wednesday</v>
      </c>
      <c r="N6467">
        <f t="shared" ref="N6467:N6530" si="508">YEAR(B6467)</f>
        <v>2017</v>
      </c>
      <c r="O6467">
        <f t="shared" ref="O6467:O6530" si="509">MONTH(B6467)</f>
        <v>8</v>
      </c>
    </row>
    <row r="6468" spans="1:15" x14ac:dyDescent="0.2">
      <c r="A6468" s="3" t="s">
        <v>13451</v>
      </c>
      <c r="B6468" s="6">
        <v>42963.77847222222</v>
      </c>
      <c r="C6468" s="6">
        <v>42963.77847222222</v>
      </c>
      <c r="D6468" s="4" t="s">
        <v>1442</v>
      </c>
      <c r="E6468" s="4" t="s">
        <v>10</v>
      </c>
      <c r="F6468" s="4" t="s">
        <v>30</v>
      </c>
      <c r="G6468" s="4" t="s">
        <v>12</v>
      </c>
      <c r="H6468" s="4" t="s">
        <v>13452</v>
      </c>
      <c r="I6468" s="4" t="s">
        <v>74</v>
      </c>
      <c r="J6468">
        <f t="shared" si="505"/>
        <v>1</v>
      </c>
      <c r="K6468" s="7">
        <f t="shared" si="506"/>
        <v>0.77847222222222223</v>
      </c>
      <c r="L6468" t="str">
        <f>IF(AND(K6468&lt;Sheet2!$A$3,K6468&gt;=Sheet2!$A$2),"Morning",IF(AND(K6468&gt;=Sheet2!$A$3,K6468&lt;Sheet2!$A$4),"Afternoon","Night"))</f>
        <v>Afternoon</v>
      </c>
      <c r="M6468" t="str">
        <f t="shared" si="507"/>
        <v>Wednesday</v>
      </c>
      <c r="N6468">
        <f t="shared" si="508"/>
        <v>2017</v>
      </c>
      <c r="O6468">
        <f t="shared" si="509"/>
        <v>8</v>
      </c>
    </row>
    <row r="6469" spans="1:15" x14ac:dyDescent="0.2">
      <c r="A6469" s="3" t="s">
        <v>13453</v>
      </c>
      <c r="B6469" s="6">
        <v>42963.77847222222</v>
      </c>
      <c r="C6469" s="6">
        <v>42964.659722222219</v>
      </c>
      <c r="D6469" s="4" t="s">
        <v>1442</v>
      </c>
      <c r="E6469" s="4" t="s">
        <v>10</v>
      </c>
      <c r="F6469" s="4" t="s">
        <v>30</v>
      </c>
      <c r="G6469" s="4" t="s">
        <v>12</v>
      </c>
      <c r="H6469" s="4" t="s">
        <v>13454</v>
      </c>
      <c r="I6469" s="4" t="s">
        <v>74</v>
      </c>
      <c r="J6469">
        <f t="shared" si="505"/>
        <v>1</v>
      </c>
      <c r="K6469" s="7">
        <f t="shared" si="506"/>
        <v>0.77847222222222223</v>
      </c>
      <c r="L6469" t="str">
        <f>IF(AND(K6469&lt;Sheet2!$A$3,K6469&gt;=Sheet2!$A$2),"Morning",IF(AND(K6469&gt;=Sheet2!$A$3,K6469&lt;Sheet2!$A$4),"Afternoon","Night"))</f>
        <v>Afternoon</v>
      </c>
      <c r="M6469" t="str">
        <f t="shared" si="507"/>
        <v>Wednesday</v>
      </c>
      <c r="N6469">
        <f t="shared" si="508"/>
        <v>2017</v>
      </c>
      <c r="O6469">
        <f t="shared" si="509"/>
        <v>8</v>
      </c>
    </row>
    <row r="6470" spans="1:15" x14ac:dyDescent="0.2">
      <c r="A6470" s="3" t="s">
        <v>13455</v>
      </c>
      <c r="B6470" s="6">
        <v>42964.21875</v>
      </c>
      <c r="C6470" s="6">
        <v>42964.21875</v>
      </c>
      <c r="D6470" s="4" t="s">
        <v>1956</v>
      </c>
      <c r="E6470" s="4" t="s">
        <v>17</v>
      </c>
      <c r="F6470" s="4" t="s">
        <v>18</v>
      </c>
      <c r="G6470" s="4" t="s">
        <v>846</v>
      </c>
      <c r="H6470" s="4" t="s">
        <v>13456</v>
      </c>
      <c r="I6470" s="4" t="s">
        <v>74</v>
      </c>
      <c r="J6470">
        <f t="shared" si="505"/>
        <v>1</v>
      </c>
      <c r="K6470" s="7">
        <f t="shared" si="506"/>
        <v>0.21875</v>
      </c>
      <c r="L6470" t="str">
        <f>IF(AND(K6470&lt;Sheet2!$A$3,K6470&gt;=Sheet2!$A$2),"Morning",IF(AND(K6470&gt;=Sheet2!$A$3,K6470&lt;Sheet2!$A$4),"Afternoon","Night"))</f>
        <v>Morning</v>
      </c>
      <c r="M6470" t="str">
        <f t="shared" si="507"/>
        <v>Thursday</v>
      </c>
      <c r="N6470">
        <f t="shared" si="508"/>
        <v>2017</v>
      </c>
      <c r="O6470">
        <f t="shared" si="509"/>
        <v>8</v>
      </c>
    </row>
    <row r="6471" spans="1:15" x14ac:dyDescent="0.2">
      <c r="A6471" s="3" t="s">
        <v>13457</v>
      </c>
      <c r="B6471" s="6">
        <v>42964.21875</v>
      </c>
      <c r="C6471" s="6">
        <v>42967.385416666664</v>
      </c>
      <c r="D6471" s="4" t="s">
        <v>1956</v>
      </c>
      <c r="E6471" s="4" t="s">
        <v>17</v>
      </c>
      <c r="F6471" s="4" t="s">
        <v>18</v>
      </c>
      <c r="G6471" s="4" t="s">
        <v>846</v>
      </c>
      <c r="H6471" s="4" t="s">
        <v>13458</v>
      </c>
      <c r="I6471" s="4" t="s">
        <v>74</v>
      </c>
      <c r="J6471">
        <f t="shared" si="505"/>
        <v>1</v>
      </c>
      <c r="K6471" s="7">
        <f t="shared" si="506"/>
        <v>0.21875</v>
      </c>
      <c r="L6471" t="str">
        <f>IF(AND(K6471&lt;Sheet2!$A$3,K6471&gt;=Sheet2!$A$2),"Morning",IF(AND(K6471&gt;=Sheet2!$A$3,K6471&lt;Sheet2!$A$4),"Afternoon","Night"))</f>
        <v>Morning</v>
      </c>
      <c r="M6471" t="str">
        <f t="shared" si="507"/>
        <v>Thursday</v>
      </c>
      <c r="N6471">
        <f t="shared" si="508"/>
        <v>2017</v>
      </c>
      <c r="O6471">
        <f t="shared" si="509"/>
        <v>8</v>
      </c>
    </row>
    <row r="6472" spans="1:15" x14ac:dyDescent="0.2">
      <c r="A6472" s="3" t="s">
        <v>13459</v>
      </c>
      <c r="B6472" s="6">
        <v>42964.570138888892</v>
      </c>
      <c r="C6472" s="6">
        <v>42964.570138888892</v>
      </c>
      <c r="D6472" s="4" t="s">
        <v>1165</v>
      </c>
      <c r="E6472" s="4" t="s">
        <v>102</v>
      </c>
      <c r="F6472" s="4" t="s">
        <v>18</v>
      </c>
      <c r="G6472" s="4" t="s">
        <v>6676</v>
      </c>
      <c r="H6472" s="4" t="s">
        <v>13460</v>
      </c>
      <c r="I6472" s="4" t="s">
        <v>74</v>
      </c>
      <c r="J6472">
        <f t="shared" si="505"/>
        <v>1</v>
      </c>
      <c r="K6472" s="7">
        <f t="shared" si="506"/>
        <v>0.57013888888888886</v>
      </c>
      <c r="L6472" t="str">
        <f>IF(AND(K6472&lt;Sheet2!$A$3,K6472&gt;=Sheet2!$A$2),"Morning",IF(AND(K6472&gt;=Sheet2!$A$3,K6472&lt;Sheet2!$A$4),"Afternoon","Night"))</f>
        <v>Afternoon</v>
      </c>
      <c r="M6472" t="str">
        <f t="shared" si="507"/>
        <v>Thursday</v>
      </c>
      <c r="N6472">
        <f t="shared" si="508"/>
        <v>2017</v>
      </c>
      <c r="O6472">
        <f t="shared" si="509"/>
        <v>8</v>
      </c>
    </row>
    <row r="6473" spans="1:15" x14ac:dyDescent="0.2">
      <c r="A6473" s="3" t="s">
        <v>13461</v>
      </c>
      <c r="B6473" s="6">
        <v>42964.570138888892</v>
      </c>
      <c r="C6473" s="6">
        <v>42969.330555555556</v>
      </c>
      <c r="D6473" s="4" t="s">
        <v>1165</v>
      </c>
      <c r="E6473" s="4" t="s">
        <v>102</v>
      </c>
      <c r="F6473" s="4" t="s">
        <v>18</v>
      </c>
      <c r="G6473" s="4" t="s">
        <v>6676</v>
      </c>
      <c r="H6473" s="4" t="s">
        <v>13462</v>
      </c>
      <c r="I6473" s="4" t="s">
        <v>74</v>
      </c>
      <c r="J6473">
        <f t="shared" si="505"/>
        <v>1</v>
      </c>
      <c r="K6473" s="7">
        <f t="shared" si="506"/>
        <v>0.57013888888888886</v>
      </c>
      <c r="L6473" t="str">
        <f>IF(AND(K6473&lt;Sheet2!$A$3,K6473&gt;=Sheet2!$A$2),"Morning",IF(AND(K6473&gt;=Sheet2!$A$3,K6473&lt;Sheet2!$A$4),"Afternoon","Night"))</f>
        <v>Afternoon</v>
      </c>
      <c r="M6473" t="str">
        <f t="shared" si="507"/>
        <v>Thursday</v>
      </c>
      <c r="N6473">
        <f t="shared" si="508"/>
        <v>2017</v>
      </c>
      <c r="O6473">
        <f t="shared" si="509"/>
        <v>8</v>
      </c>
    </row>
    <row r="6474" spans="1:15" x14ac:dyDescent="0.2">
      <c r="A6474" s="3" t="s">
        <v>13463</v>
      </c>
      <c r="B6474" s="6">
        <v>42964.59375</v>
      </c>
      <c r="C6474" s="6">
        <v>42964.59375</v>
      </c>
      <c r="D6474" s="4" t="s">
        <v>842</v>
      </c>
      <c r="E6474" s="4" t="s">
        <v>74</v>
      </c>
      <c r="F6474" s="4" t="s">
        <v>74</v>
      </c>
      <c r="G6474" s="4" t="s">
        <v>72</v>
      </c>
      <c r="H6474" s="4" t="s">
        <v>13464</v>
      </c>
      <c r="I6474" s="4" t="s">
        <v>74</v>
      </c>
      <c r="J6474">
        <f t="shared" si="505"/>
        <v>1</v>
      </c>
      <c r="K6474" s="7">
        <f t="shared" si="506"/>
        <v>0.59375</v>
      </c>
      <c r="L6474" t="str">
        <f>IF(AND(K6474&lt;Sheet2!$A$3,K6474&gt;=Sheet2!$A$2),"Morning",IF(AND(K6474&gt;=Sheet2!$A$3,K6474&lt;Sheet2!$A$4),"Afternoon","Night"))</f>
        <v>Afternoon</v>
      </c>
      <c r="M6474" t="str">
        <f t="shared" si="507"/>
        <v>Thursday</v>
      </c>
      <c r="N6474">
        <f t="shared" si="508"/>
        <v>2017</v>
      </c>
      <c r="O6474">
        <f t="shared" si="509"/>
        <v>8</v>
      </c>
    </row>
    <row r="6475" spans="1:15" x14ac:dyDescent="0.2">
      <c r="A6475" s="3" t="s">
        <v>13465</v>
      </c>
      <c r="B6475" s="6">
        <v>42964.888888888891</v>
      </c>
      <c r="C6475" s="6">
        <v>42964.888888888891</v>
      </c>
      <c r="D6475" s="4" t="s">
        <v>389</v>
      </c>
      <c r="E6475" s="4" t="s">
        <v>84</v>
      </c>
      <c r="F6475" s="4" t="s">
        <v>303</v>
      </c>
      <c r="G6475" s="4" t="s">
        <v>6489</v>
      </c>
      <c r="H6475" s="4" t="s">
        <v>13466</v>
      </c>
      <c r="I6475" s="4" t="s">
        <v>74</v>
      </c>
      <c r="J6475">
        <f t="shared" si="505"/>
        <v>1</v>
      </c>
      <c r="K6475" s="7">
        <f t="shared" si="506"/>
        <v>0.88888888888888884</v>
      </c>
      <c r="L6475" t="str">
        <f>IF(AND(K6475&lt;Sheet2!$A$3,K6475&gt;=Sheet2!$A$2),"Morning",IF(AND(K6475&gt;=Sheet2!$A$3,K6475&lt;Sheet2!$A$4),"Afternoon","Night"))</f>
        <v>Night</v>
      </c>
      <c r="M6475" t="str">
        <f t="shared" si="507"/>
        <v>Thursday</v>
      </c>
      <c r="N6475">
        <f t="shared" si="508"/>
        <v>2017</v>
      </c>
      <c r="O6475">
        <f t="shared" si="509"/>
        <v>8</v>
      </c>
    </row>
    <row r="6476" spans="1:15" x14ac:dyDescent="0.2">
      <c r="A6476" s="3" t="s">
        <v>13467</v>
      </c>
      <c r="B6476" s="6">
        <v>42965.37222222222</v>
      </c>
      <c r="C6476" s="6">
        <v>42965.37222222222</v>
      </c>
      <c r="D6476" s="4" t="s">
        <v>140</v>
      </c>
      <c r="E6476" s="4" t="s">
        <v>17</v>
      </c>
      <c r="F6476" s="4" t="s">
        <v>11</v>
      </c>
      <c r="G6476" s="4" t="s">
        <v>13468</v>
      </c>
      <c r="H6476" s="4" t="s">
        <v>13469</v>
      </c>
      <c r="I6476" s="4" t="s">
        <v>74</v>
      </c>
      <c r="J6476">
        <f t="shared" si="505"/>
        <v>1</v>
      </c>
      <c r="K6476" s="7">
        <f t="shared" si="506"/>
        <v>0.37222222222222223</v>
      </c>
      <c r="L6476" t="str">
        <f>IF(AND(K6476&lt;Sheet2!$A$3,K6476&gt;=Sheet2!$A$2),"Morning",IF(AND(K6476&gt;=Sheet2!$A$3,K6476&lt;Sheet2!$A$4),"Afternoon","Night"))</f>
        <v>Morning</v>
      </c>
      <c r="M6476" t="str">
        <f t="shared" si="507"/>
        <v>Friday</v>
      </c>
      <c r="N6476">
        <f t="shared" si="508"/>
        <v>2017</v>
      </c>
      <c r="O6476">
        <f t="shared" si="509"/>
        <v>8</v>
      </c>
    </row>
    <row r="6477" spans="1:15" x14ac:dyDescent="0.2">
      <c r="A6477" s="3" t="s">
        <v>13470</v>
      </c>
      <c r="B6477" s="6">
        <v>42965.59375</v>
      </c>
      <c r="C6477" s="6">
        <v>42965.59375</v>
      </c>
      <c r="D6477" s="4" t="s">
        <v>119</v>
      </c>
      <c r="E6477" s="4" t="s">
        <v>10</v>
      </c>
      <c r="F6477" s="4" t="s">
        <v>74</v>
      </c>
      <c r="G6477" s="4" t="s">
        <v>72</v>
      </c>
      <c r="H6477" s="4" t="s">
        <v>13471</v>
      </c>
      <c r="I6477" s="4" t="s">
        <v>74</v>
      </c>
      <c r="J6477">
        <f t="shared" si="505"/>
        <v>1</v>
      </c>
      <c r="K6477" s="7">
        <f t="shared" si="506"/>
        <v>0.59375</v>
      </c>
      <c r="L6477" t="str">
        <f>IF(AND(K6477&lt;Sheet2!$A$3,K6477&gt;=Sheet2!$A$2),"Morning",IF(AND(K6477&gt;=Sheet2!$A$3,K6477&lt;Sheet2!$A$4),"Afternoon","Night"))</f>
        <v>Afternoon</v>
      </c>
      <c r="M6477" t="str">
        <f t="shared" si="507"/>
        <v>Friday</v>
      </c>
      <c r="N6477">
        <f t="shared" si="508"/>
        <v>2017</v>
      </c>
      <c r="O6477">
        <f t="shared" si="509"/>
        <v>8</v>
      </c>
    </row>
    <row r="6478" spans="1:15" x14ac:dyDescent="0.2">
      <c r="A6478" s="3" t="s">
        <v>13472</v>
      </c>
      <c r="B6478" s="6">
        <v>42965.606249999997</v>
      </c>
      <c r="C6478" s="6">
        <v>42965.606249999997</v>
      </c>
      <c r="D6478" s="4" t="s">
        <v>119</v>
      </c>
      <c r="E6478" s="4" t="s">
        <v>10</v>
      </c>
      <c r="F6478" s="4" t="s">
        <v>74</v>
      </c>
      <c r="G6478" s="4" t="s">
        <v>72</v>
      </c>
      <c r="H6478" s="4" t="s">
        <v>13473</v>
      </c>
      <c r="I6478" s="4" t="s">
        <v>74</v>
      </c>
      <c r="J6478">
        <f t="shared" si="505"/>
        <v>1</v>
      </c>
      <c r="K6478" s="7">
        <f t="shared" si="506"/>
        <v>0.60625000000000007</v>
      </c>
      <c r="L6478" t="str">
        <f>IF(AND(K6478&lt;Sheet2!$A$3,K6478&gt;=Sheet2!$A$2),"Morning",IF(AND(K6478&gt;=Sheet2!$A$3,K6478&lt;Sheet2!$A$4),"Afternoon","Night"))</f>
        <v>Afternoon</v>
      </c>
      <c r="M6478" t="str">
        <f t="shared" si="507"/>
        <v>Friday</v>
      </c>
      <c r="N6478">
        <f t="shared" si="508"/>
        <v>2017</v>
      </c>
      <c r="O6478">
        <f t="shared" si="509"/>
        <v>8</v>
      </c>
    </row>
    <row r="6479" spans="1:15" x14ac:dyDescent="0.2">
      <c r="A6479" s="3" t="s">
        <v>13474</v>
      </c>
      <c r="B6479" s="6">
        <v>42965.611111111109</v>
      </c>
      <c r="C6479" s="6">
        <v>42965.611111111109</v>
      </c>
      <c r="D6479" s="4" t="s">
        <v>119</v>
      </c>
      <c r="E6479" s="4" t="s">
        <v>10</v>
      </c>
      <c r="F6479" s="4" t="s">
        <v>74</v>
      </c>
      <c r="G6479" s="4" t="s">
        <v>72</v>
      </c>
      <c r="H6479" s="4" t="s">
        <v>13475</v>
      </c>
      <c r="I6479" s="4" t="s">
        <v>74</v>
      </c>
      <c r="J6479">
        <f t="shared" si="505"/>
        <v>1</v>
      </c>
      <c r="K6479" s="7">
        <f t="shared" si="506"/>
        <v>0.61111111111111105</v>
      </c>
      <c r="L6479" t="str">
        <f>IF(AND(K6479&lt;Sheet2!$A$3,K6479&gt;=Sheet2!$A$2),"Morning",IF(AND(K6479&gt;=Sheet2!$A$3,K6479&lt;Sheet2!$A$4),"Afternoon","Night"))</f>
        <v>Afternoon</v>
      </c>
      <c r="M6479" t="str">
        <f t="shared" si="507"/>
        <v>Friday</v>
      </c>
      <c r="N6479">
        <f t="shared" si="508"/>
        <v>2017</v>
      </c>
      <c r="O6479">
        <f t="shared" si="509"/>
        <v>8</v>
      </c>
    </row>
    <row r="6480" spans="1:15" x14ac:dyDescent="0.2">
      <c r="A6480" s="3" t="s">
        <v>13476</v>
      </c>
      <c r="B6480" s="6">
        <v>42965.614583333336</v>
      </c>
      <c r="C6480" s="6">
        <v>42965.614583333336</v>
      </c>
      <c r="D6480" s="4" t="s">
        <v>119</v>
      </c>
      <c r="E6480" s="4" t="s">
        <v>10</v>
      </c>
      <c r="F6480" s="4" t="s">
        <v>74</v>
      </c>
      <c r="G6480" s="4" t="s">
        <v>72</v>
      </c>
      <c r="H6480" s="4" t="s">
        <v>13477</v>
      </c>
      <c r="I6480" s="4" t="s">
        <v>74</v>
      </c>
      <c r="J6480">
        <f t="shared" si="505"/>
        <v>1</v>
      </c>
      <c r="K6480" s="7">
        <f t="shared" si="506"/>
        <v>0.61458333333333337</v>
      </c>
      <c r="L6480" t="str">
        <f>IF(AND(K6480&lt;Sheet2!$A$3,K6480&gt;=Sheet2!$A$2),"Morning",IF(AND(K6480&gt;=Sheet2!$A$3,K6480&lt;Sheet2!$A$4),"Afternoon","Night"))</f>
        <v>Afternoon</v>
      </c>
      <c r="M6480" t="str">
        <f t="shared" si="507"/>
        <v>Friday</v>
      </c>
      <c r="N6480">
        <f t="shared" si="508"/>
        <v>2017</v>
      </c>
      <c r="O6480">
        <f t="shared" si="509"/>
        <v>8</v>
      </c>
    </row>
    <row r="6481" spans="1:15" x14ac:dyDescent="0.2">
      <c r="A6481" s="3" t="s">
        <v>13478</v>
      </c>
      <c r="B6481" s="6">
        <v>42965.749305555553</v>
      </c>
      <c r="C6481" s="6">
        <v>42965.749305555553</v>
      </c>
      <c r="D6481" s="4" t="s">
        <v>267</v>
      </c>
      <c r="E6481" s="4" t="s">
        <v>10</v>
      </c>
      <c r="F6481" s="4" t="s">
        <v>420</v>
      </c>
      <c r="G6481" s="4" t="s">
        <v>12</v>
      </c>
      <c r="H6481" s="4" t="s">
        <v>13479</v>
      </c>
      <c r="I6481" s="4" t="s">
        <v>74</v>
      </c>
      <c r="J6481">
        <f t="shared" si="505"/>
        <v>1</v>
      </c>
      <c r="K6481" s="7">
        <f t="shared" si="506"/>
        <v>0.74930555555555556</v>
      </c>
      <c r="L6481" t="str">
        <f>IF(AND(K6481&lt;Sheet2!$A$3,K6481&gt;=Sheet2!$A$2),"Morning",IF(AND(K6481&gt;=Sheet2!$A$3,K6481&lt;Sheet2!$A$4),"Afternoon","Night"))</f>
        <v>Afternoon</v>
      </c>
      <c r="M6481" t="str">
        <f t="shared" si="507"/>
        <v>Friday</v>
      </c>
      <c r="N6481">
        <f t="shared" si="508"/>
        <v>2017</v>
      </c>
      <c r="O6481">
        <f t="shared" si="509"/>
        <v>8</v>
      </c>
    </row>
    <row r="6482" spans="1:15" x14ac:dyDescent="0.2">
      <c r="A6482" s="3" t="s">
        <v>13480</v>
      </c>
      <c r="B6482" s="6">
        <v>42965.854166666664</v>
      </c>
      <c r="C6482" s="6">
        <v>42965.854166666664</v>
      </c>
      <c r="D6482" s="4" t="s">
        <v>252</v>
      </c>
      <c r="E6482" s="4" t="s">
        <v>10</v>
      </c>
      <c r="F6482" s="4" t="s">
        <v>114</v>
      </c>
      <c r="G6482" s="4" t="s">
        <v>365</v>
      </c>
      <c r="H6482" s="4" t="s">
        <v>13481</v>
      </c>
      <c r="I6482" s="4" t="s">
        <v>74</v>
      </c>
      <c r="J6482">
        <f t="shared" si="505"/>
        <v>1</v>
      </c>
      <c r="K6482" s="7">
        <f t="shared" si="506"/>
        <v>0.85416666666666663</v>
      </c>
      <c r="L6482" t="str">
        <f>IF(AND(K6482&lt;Sheet2!$A$3,K6482&gt;=Sheet2!$A$2),"Morning",IF(AND(K6482&gt;=Sheet2!$A$3,K6482&lt;Sheet2!$A$4),"Afternoon","Night"))</f>
        <v>Night</v>
      </c>
      <c r="M6482" t="str">
        <f t="shared" si="507"/>
        <v>Friday</v>
      </c>
      <c r="N6482">
        <f t="shared" si="508"/>
        <v>2017</v>
      </c>
      <c r="O6482">
        <f t="shared" si="509"/>
        <v>8</v>
      </c>
    </row>
    <row r="6483" spans="1:15" x14ac:dyDescent="0.2">
      <c r="A6483" s="3" t="s">
        <v>13482</v>
      </c>
      <c r="B6483" s="6">
        <v>42965.854166666664</v>
      </c>
      <c r="C6483" s="6">
        <v>42966.665277777778</v>
      </c>
      <c r="D6483" s="4" t="s">
        <v>252</v>
      </c>
      <c r="E6483" s="4" t="s">
        <v>10</v>
      </c>
      <c r="F6483" s="4" t="s">
        <v>114</v>
      </c>
      <c r="G6483" s="4" t="s">
        <v>365</v>
      </c>
      <c r="H6483" s="4" t="s">
        <v>13483</v>
      </c>
      <c r="I6483" s="4" t="s">
        <v>74</v>
      </c>
      <c r="J6483">
        <f t="shared" si="505"/>
        <v>1</v>
      </c>
      <c r="K6483" s="7">
        <f t="shared" si="506"/>
        <v>0.85416666666666663</v>
      </c>
      <c r="L6483" t="str">
        <f>IF(AND(K6483&lt;Sheet2!$A$3,K6483&gt;=Sheet2!$A$2),"Morning",IF(AND(K6483&gt;=Sheet2!$A$3,K6483&lt;Sheet2!$A$4),"Afternoon","Night"))</f>
        <v>Night</v>
      </c>
      <c r="M6483" t="str">
        <f t="shared" si="507"/>
        <v>Friday</v>
      </c>
      <c r="N6483">
        <f t="shared" si="508"/>
        <v>2017</v>
      </c>
      <c r="O6483">
        <f t="shared" si="509"/>
        <v>8</v>
      </c>
    </row>
    <row r="6484" spans="1:15" x14ac:dyDescent="0.2">
      <c r="A6484" s="3" t="s">
        <v>13484</v>
      </c>
      <c r="B6484" s="6">
        <v>42966.395833333336</v>
      </c>
      <c r="C6484" s="6">
        <v>42966.395833333336</v>
      </c>
      <c r="D6484" s="4" t="s">
        <v>282</v>
      </c>
      <c r="E6484" s="4" t="s">
        <v>10</v>
      </c>
      <c r="F6484" s="4" t="s">
        <v>6984</v>
      </c>
      <c r="G6484" s="4" t="s">
        <v>762</v>
      </c>
      <c r="H6484" s="4" t="s">
        <v>13485</v>
      </c>
      <c r="I6484" s="4" t="s">
        <v>74</v>
      </c>
      <c r="J6484">
        <f t="shared" si="505"/>
        <v>1</v>
      </c>
      <c r="K6484" s="7">
        <f t="shared" si="506"/>
        <v>0.39583333333333331</v>
      </c>
      <c r="L6484" t="str">
        <f>IF(AND(K6484&lt;Sheet2!$A$3,K6484&gt;=Sheet2!$A$2),"Morning",IF(AND(K6484&gt;=Sheet2!$A$3,K6484&lt;Sheet2!$A$4),"Afternoon","Night"))</f>
        <v>Morning</v>
      </c>
      <c r="M6484" t="str">
        <f t="shared" si="507"/>
        <v>Saturday</v>
      </c>
      <c r="N6484">
        <f t="shared" si="508"/>
        <v>2017</v>
      </c>
      <c r="O6484">
        <f t="shared" si="509"/>
        <v>8</v>
      </c>
    </row>
    <row r="6485" spans="1:15" x14ac:dyDescent="0.2">
      <c r="A6485" s="3" t="s">
        <v>13486</v>
      </c>
      <c r="B6485" s="6">
        <v>42966.48541666667</v>
      </c>
      <c r="C6485" s="6">
        <v>42966.48541666667</v>
      </c>
      <c r="D6485" s="4" t="s">
        <v>1204</v>
      </c>
      <c r="E6485" s="4" t="s">
        <v>10</v>
      </c>
      <c r="F6485" s="4" t="s">
        <v>6984</v>
      </c>
      <c r="G6485" s="4" t="s">
        <v>12</v>
      </c>
      <c r="H6485" s="4" t="s">
        <v>13487</v>
      </c>
      <c r="I6485" s="4" t="s">
        <v>74</v>
      </c>
      <c r="J6485">
        <f t="shared" si="505"/>
        <v>1</v>
      </c>
      <c r="K6485" s="7">
        <f t="shared" si="506"/>
        <v>0.48541666666666666</v>
      </c>
      <c r="L6485" t="str">
        <f>IF(AND(K6485&lt;Sheet2!$A$3,K6485&gt;=Sheet2!$A$2),"Morning",IF(AND(K6485&gt;=Sheet2!$A$3,K6485&lt;Sheet2!$A$4),"Afternoon","Night"))</f>
        <v>Morning</v>
      </c>
      <c r="M6485" t="str">
        <f t="shared" si="507"/>
        <v>Saturday</v>
      </c>
      <c r="N6485">
        <f t="shared" si="508"/>
        <v>2017</v>
      </c>
      <c r="O6485">
        <f t="shared" si="509"/>
        <v>8</v>
      </c>
    </row>
    <row r="6486" spans="1:15" x14ac:dyDescent="0.2">
      <c r="A6486" s="3" t="s">
        <v>13488</v>
      </c>
      <c r="B6486" s="6">
        <v>42966.767361111109</v>
      </c>
      <c r="C6486" s="6">
        <v>42966.767361111109</v>
      </c>
      <c r="D6486" s="4" t="s">
        <v>252</v>
      </c>
      <c r="E6486" s="4" t="s">
        <v>10</v>
      </c>
      <c r="F6486" s="4" t="s">
        <v>364</v>
      </c>
      <c r="G6486" s="4" t="s">
        <v>13489</v>
      </c>
      <c r="H6486" s="4" t="s">
        <v>13490</v>
      </c>
      <c r="I6486" s="4" t="s">
        <v>74</v>
      </c>
      <c r="J6486">
        <f t="shared" si="505"/>
        <v>1</v>
      </c>
      <c r="K6486" s="7">
        <f t="shared" si="506"/>
        <v>0.76736111111111116</v>
      </c>
      <c r="L6486" t="str">
        <f>IF(AND(K6486&lt;Sheet2!$A$3,K6486&gt;=Sheet2!$A$2),"Morning",IF(AND(K6486&gt;=Sheet2!$A$3,K6486&lt;Sheet2!$A$4),"Afternoon","Night"))</f>
        <v>Afternoon</v>
      </c>
      <c r="M6486" t="str">
        <f t="shared" si="507"/>
        <v>Saturday</v>
      </c>
      <c r="N6486">
        <f t="shared" si="508"/>
        <v>2017</v>
      </c>
      <c r="O6486">
        <f t="shared" si="509"/>
        <v>8</v>
      </c>
    </row>
    <row r="6487" spans="1:15" x14ac:dyDescent="0.2">
      <c r="A6487" s="3" t="s">
        <v>13491</v>
      </c>
      <c r="B6487" s="6">
        <v>42966.767361111109</v>
      </c>
      <c r="C6487" s="6">
        <v>42967.395833333336</v>
      </c>
      <c r="D6487" s="4" t="s">
        <v>252</v>
      </c>
      <c r="E6487" s="4" t="s">
        <v>10</v>
      </c>
      <c r="F6487" s="4" t="s">
        <v>364</v>
      </c>
      <c r="G6487" s="4" t="s">
        <v>13489</v>
      </c>
      <c r="H6487" s="4" t="s">
        <v>13492</v>
      </c>
      <c r="I6487" s="4" t="s">
        <v>74</v>
      </c>
      <c r="J6487">
        <f t="shared" si="505"/>
        <v>1</v>
      </c>
      <c r="K6487" s="7">
        <f t="shared" si="506"/>
        <v>0.76736111111111116</v>
      </c>
      <c r="L6487" t="str">
        <f>IF(AND(K6487&lt;Sheet2!$A$3,K6487&gt;=Sheet2!$A$2),"Morning",IF(AND(K6487&gt;=Sheet2!$A$3,K6487&lt;Sheet2!$A$4),"Afternoon","Night"))</f>
        <v>Afternoon</v>
      </c>
      <c r="M6487" t="str">
        <f t="shared" si="507"/>
        <v>Saturday</v>
      </c>
      <c r="N6487">
        <f t="shared" si="508"/>
        <v>2017</v>
      </c>
      <c r="O6487">
        <f t="shared" si="509"/>
        <v>8</v>
      </c>
    </row>
    <row r="6488" spans="1:15" x14ac:dyDescent="0.2">
      <c r="A6488" s="3" t="s">
        <v>13493</v>
      </c>
      <c r="B6488" s="6">
        <v>42967.259722222225</v>
      </c>
      <c r="C6488" s="6">
        <v>42967.259722222225</v>
      </c>
      <c r="D6488" s="4" t="s">
        <v>1204</v>
      </c>
      <c r="E6488" s="4" t="s">
        <v>10</v>
      </c>
      <c r="F6488" s="4" t="s">
        <v>30</v>
      </c>
      <c r="G6488" s="4" t="s">
        <v>12</v>
      </c>
      <c r="H6488" s="4" t="s">
        <v>13494</v>
      </c>
      <c r="I6488" s="4" t="s">
        <v>74</v>
      </c>
      <c r="J6488">
        <f t="shared" si="505"/>
        <v>1</v>
      </c>
      <c r="K6488" s="7">
        <f t="shared" si="506"/>
        <v>0.25972222222222224</v>
      </c>
      <c r="L6488" t="str">
        <f>IF(AND(K6488&lt;Sheet2!$A$3,K6488&gt;=Sheet2!$A$2),"Morning",IF(AND(K6488&gt;=Sheet2!$A$3,K6488&lt;Sheet2!$A$4),"Afternoon","Night"))</f>
        <v>Morning</v>
      </c>
      <c r="M6488" t="str">
        <f t="shared" si="507"/>
        <v>Sunday</v>
      </c>
      <c r="N6488">
        <f t="shared" si="508"/>
        <v>2017</v>
      </c>
      <c r="O6488">
        <f t="shared" si="509"/>
        <v>8</v>
      </c>
    </row>
    <row r="6489" spans="1:15" x14ac:dyDescent="0.2">
      <c r="A6489" s="3" t="s">
        <v>13495</v>
      </c>
      <c r="B6489" s="6">
        <v>42967.259722222225</v>
      </c>
      <c r="C6489" s="6">
        <v>42969.333333333336</v>
      </c>
      <c r="D6489" s="4" t="s">
        <v>1204</v>
      </c>
      <c r="E6489" s="4" t="s">
        <v>10</v>
      </c>
      <c r="F6489" s="4" t="s">
        <v>30</v>
      </c>
      <c r="G6489" s="4" t="s">
        <v>12</v>
      </c>
      <c r="H6489" s="4" t="s">
        <v>13496</v>
      </c>
      <c r="I6489" s="4" t="s">
        <v>74</v>
      </c>
      <c r="J6489">
        <f t="shared" si="505"/>
        <v>1</v>
      </c>
      <c r="K6489" s="7">
        <f t="shared" si="506"/>
        <v>0.25972222222222224</v>
      </c>
      <c r="L6489" t="str">
        <f>IF(AND(K6489&lt;Sheet2!$A$3,K6489&gt;=Sheet2!$A$2),"Morning",IF(AND(K6489&gt;=Sheet2!$A$3,K6489&lt;Sheet2!$A$4),"Afternoon","Night"))</f>
        <v>Morning</v>
      </c>
      <c r="M6489" t="str">
        <f t="shared" si="507"/>
        <v>Sunday</v>
      </c>
      <c r="N6489">
        <f t="shared" si="508"/>
        <v>2017</v>
      </c>
      <c r="O6489">
        <f t="shared" si="509"/>
        <v>8</v>
      </c>
    </row>
    <row r="6490" spans="1:15" x14ac:dyDescent="0.2">
      <c r="A6490" s="3" t="s">
        <v>13497</v>
      </c>
      <c r="B6490" s="6">
        <v>42967.301388888889</v>
      </c>
      <c r="C6490" s="6">
        <v>42967.301388888889</v>
      </c>
      <c r="D6490" s="4" t="s">
        <v>1198</v>
      </c>
      <c r="E6490" s="4" t="s">
        <v>10</v>
      </c>
      <c r="F6490" s="4" t="s">
        <v>18</v>
      </c>
      <c r="G6490" s="4" t="s">
        <v>12</v>
      </c>
      <c r="H6490" s="4" t="s">
        <v>13498</v>
      </c>
      <c r="I6490" s="4" t="s">
        <v>74</v>
      </c>
      <c r="J6490">
        <f t="shared" si="505"/>
        <v>1</v>
      </c>
      <c r="K6490" s="7">
        <f t="shared" si="506"/>
        <v>0.30138888888888887</v>
      </c>
      <c r="L6490" t="str">
        <f>IF(AND(K6490&lt;Sheet2!$A$3,K6490&gt;=Sheet2!$A$2),"Morning",IF(AND(K6490&gt;=Sheet2!$A$3,K6490&lt;Sheet2!$A$4),"Afternoon","Night"))</f>
        <v>Morning</v>
      </c>
      <c r="M6490" t="str">
        <f t="shared" si="507"/>
        <v>Sunday</v>
      </c>
      <c r="N6490">
        <f t="shared" si="508"/>
        <v>2017</v>
      </c>
      <c r="O6490">
        <f t="shared" si="509"/>
        <v>8</v>
      </c>
    </row>
    <row r="6491" spans="1:15" x14ac:dyDescent="0.2">
      <c r="A6491" s="3" t="s">
        <v>13499</v>
      </c>
      <c r="B6491" s="6">
        <v>42967.301388888889</v>
      </c>
      <c r="C6491" s="6">
        <v>42971.708333333336</v>
      </c>
      <c r="D6491" s="4" t="s">
        <v>1198</v>
      </c>
      <c r="E6491" s="4" t="s">
        <v>10</v>
      </c>
      <c r="F6491" s="4" t="s">
        <v>18</v>
      </c>
      <c r="G6491" s="4" t="s">
        <v>12</v>
      </c>
      <c r="H6491" s="4" t="s">
        <v>13500</v>
      </c>
      <c r="I6491" s="4" t="s">
        <v>74</v>
      </c>
      <c r="J6491">
        <f t="shared" si="505"/>
        <v>1</v>
      </c>
      <c r="K6491" s="7">
        <f t="shared" si="506"/>
        <v>0.30138888888888887</v>
      </c>
      <c r="L6491" t="str">
        <f>IF(AND(K6491&lt;Sheet2!$A$3,K6491&gt;=Sheet2!$A$2),"Morning",IF(AND(K6491&gt;=Sheet2!$A$3,K6491&lt;Sheet2!$A$4),"Afternoon","Night"))</f>
        <v>Morning</v>
      </c>
      <c r="M6491" t="str">
        <f t="shared" si="507"/>
        <v>Sunday</v>
      </c>
      <c r="N6491">
        <f t="shared" si="508"/>
        <v>2017</v>
      </c>
      <c r="O6491">
        <f t="shared" si="509"/>
        <v>8</v>
      </c>
    </row>
    <row r="6492" spans="1:15" x14ac:dyDescent="0.2">
      <c r="A6492" s="3" t="s">
        <v>13501</v>
      </c>
      <c r="B6492" s="6">
        <v>42967.472222222219</v>
      </c>
      <c r="C6492" s="6">
        <v>42967.472222222219</v>
      </c>
      <c r="D6492" s="4" t="s">
        <v>282</v>
      </c>
      <c r="E6492" s="4" t="s">
        <v>10</v>
      </c>
      <c r="F6492" s="4" t="s">
        <v>6984</v>
      </c>
      <c r="G6492" s="4" t="s">
        <v>12</v>
      </c>
      <c r="H6492" s="4" t="s">
        <v>13502</v>
      </c>
      <c r="I6492" s="4" t="s">
        <v>74</v>
      </c>
      <c r="J6492">
        <f t="shared" si="505"/>
        <v>1</v>
      </c>
      <c r="K6492" s="7">
        <f t="shared" si="506"/>
        <v>0.47222222222222227</v>
      </c>
      <c r="L6492" t="str">
        <f>IF(AND(K6492&lt;Sheet2!$A$3,K6492&gt;=Sheet2!$A$2),"Morning",IF(AND(K6492&gt;=Sheet2!$A$3,K6492&lt;Sheet2!$A$4),"Afternoon","Night"))</f>
        <v>Morning</v>
      </c>
      <c r="M6492" t="str">
        <f t="shared" si="507"/>
        <v>Sunday</v>
      </c>
      <c r="N6492">
        <f t="shared" si="508"/>
        <v>2017</v>
      </c>
      <c r="O6492">
        <f t="shared" si="509"/>
        <v>8</v>
      </c>
    </row>
    <row r="6493" spans="1:15" x14ac:dyDescent="0.2">
      <c r="A6493" s="3" t="s">
        <v>13503</v>
      </c>
      <c r="B6493" s="6">
        <v>42967.6875</v>
      </c>
      <c r="C6493" s="6">
        <v>42967.6875</v>
      </c>
      <c r="D6493" s="4" t="s">
        <v>40</v>
      </c>
      <c r="E6493" s="4" t="s">
        <v>10</v>
      </c>
      <c r="F6493" s="4" t="s">
        <v>97</v>
      </c>
      <c r="G6493" s="4" t="s">
        <v>12</v>
      </c>
      <c r="H6493" s="4" t="s">
        <v>13504</v>
      </c>
      <c r="I6493" s="4" t="s">
        <v>74</v>
      </c>
      <c r="J6493">
        <f t="shared" si="505"/>
        <v>1</v>
      </c>
      <c r="K6493" s="7">
        <f t="shared" si="506"/>
        <v>0.6875</v>
      </c>
      <c r="L6493" t="str">
        <f>IF(AND(K6493&lt;Sheet2!$A$3,K6493&gt;=Sheet2!$A$2),"Morning",IF(AND(K6493&gt;=Sheet2!$A$3,K6493&lt;Sheet2!$A$4),"Afternoon","Night"))</f>
        <v>Afternoon</v>
      </c>
      <c r="M6493" t="str">
        <f t="shared" si="507"/>
        <v>Sunday</v>
      </c>
      <c r="N6493">
        <f t="shared" si="508"/>
        <v>2017</v>
      </c>
      <c r="O6493">
        <f t="shared" si="509"/>
        <v>8</v>
      </c>
    </row>
    <row r="6494" spans="1:15" x14ac:dyDescent="0.2">
      <c r="A6494" s="3" t="s">
        <v>13505</v>
      </c>
      <c r="B6494" s="6">
        <v>42967.6875</v>
      </c>
      <c r="C6494" s="6">
        <v>42973.6875</v>
      </c>
      <c r="D6494" s="4" t="s">
        <v>40</v>
      </c>
      <c r="E6494" s="4" t="s">
        <v>10</v>
      </c>
      <c r="F6494" s="4" t="s">
        <v>97</v>
      </c>
      <c r="G6494" s="4" t="s">
        <v>12</v>
      </c>
      <c r="H6494" s="4" t="s">
        <v>13506</v>
      </c>
      <c r="I6494" s="4" t="s">
        <v>74</v>
      </c>
      <c r="J6494">
        <f t="shared" si="505"/>
        <v>1</v>
      </c>
      <c r="K6494" s="7">
        <f t="shared" si="506"/>
        <v>0.6875</v>
      </c>
      <c r="L6494" t="str">
        <f>IF(AND(K6494&lt;Sheet2!$A$3,K6494&gt;=Sheet2!$A$2),"Morning",IF(AND(K6494&gt;=Sheet2!$A$3,K6494&lt;Sheet2!$A$4),"Afternoon","Night"))</f>
        <v>Afternoon</v>
      </c>
      <c r="M6494" t="str">
        <f t="shared" si="507"/>
        <v>Sunday</v>
      </c>
      <c r="N6494">
        <f t="shared" si="508"/>
        <v>2017</v>
      </c>
      <c r="O6494">
        <f t="shared" si="509"/>
        <v>8</v>
      </c>
    </row>
    <row r="6495" spans="1:15" x14ac:dyDescent="0.2">
      <c r="A6495" s="3" t="s">
        <v>13507</v>
      </c>
      <c r="B6495" s="6">
        <v>42967.731944444444</v>
      </c>
      <c r="C6495" s="6">
        <v>42967.731944444444</v>
      </c>
      <c r="D6495" s="4" t="s">
        <v>241</v>
      </c>
      <c r="E6495" s="4" t="s">
        <v>74</v>
      </c>
      <c r="F6495" s="4" t="s">
        <v>74</v>
      </c>
      <c r="G6495" s="4" t="s">
        <v>72</v>
      </c>
      <c r="H6495" s="4" t="s">
        <v>13508</v>
      </c>
      <c r="I6495" s="4" t="s">
        <v>74</v>
      </c>
      <c r="J6495">
        <f t="shared" si="505"/>
        <v>1</v>
      </c>
      <c r="K6495" s="7">
        <f t="shared" si="506"/>
        <v>0.7319444444444444</v>
      </c>
      <c r="L6495" t="str">
        <f>IF(AND(K6495&lt;Sheet2!$A$3,K6495&gt;=Sheet2!$A$2),"Morning",IF(AND(K6495&gt;=Sheet2!$A$3,K6495&lt;Sheet2!$A$4),"Afternoon","Night"))</f>
        <v>Afternoon</v>
      </c>
      <c r="M6495" t="str">
        <f t="shared" si="507"/>
        <v>Sunday</v>
      </c>
      <c r="N6495">
        <f t="shared" si="508"/>
        <v>2017</v>
      </c>
      <c r="O6495">
        <f t="shared" si="509"/>
        <v>8</v>
      </c>
    </row>
    <row r="6496" spans="1:15" x14ac:dyDescent="0.2">
      <c r="A6496" s="3" t="s">
        <v>13509</v>
      </c>
      <c r="B6496" s="6">
        <v>42968.32708333333</v>
      </c>
      <c r="C6496" s="6">
        <v>42968.32708333333</v>
      </c>
      <c r="D6496" s="4" t="s">
        <v>140</v>
      </c>
      <c r="E6496" s="4" t="s">
        <v>10</v>
      </c>
      <c r="F6496" s="4" t="s">
        <v>464</v>
      </c>
      <c r="G6496" s="4" t="s">
        <v>12</v>
      </c>
      <c r="H6496" s="4" t="s">
        <v>13510</v>
      </c>
      <c r="I6496" s="4" t="s">
        <v>74</v>
      </c>
      <c r="J6496">
        <f t="shared" si="505"/>
        <v>1</v>
      </c>
      <c r="K6496" s="7">
        <f t="shared" si="506"/>
        <v>0.32708333333333334</v>
      </c>
      <c r="L6496" t="str">
        <f>IF(AND(K6496&lt;Sheet2!$A$3,K6496&gt;=Sheet2!$A$2),"Morning",IF(AND(K6496&gt;=Sheet2!$A$3,K6496&lt;Sheet2!$A$4),"Afternoon","Night"))</f>
        <v>Morning</v>
      </c>
      <c r="M6496" t="str">
        <f t="shared" si="507"/>
        <v>Monday</v>
      </c>
      <c r="N6496">
        <f t="shared" si="508"/>
        <v>2017</v>
      </c>
      <c r="O6496">
        <f t="shared" si="509"/>
        <v>8</v>
      </c>
    </row>
    <row r="6497" spans="1:15" x14ac:dyDescent="0.2">
      <c r="A6497" s="3" t="s">
        <v>13511</v>
      </c>
      <c r="B6497" s="6">
        <v>42968.32708333333</v>
      </c>
      <c r="C6497" s="6">
        <v>42970.32708333333</v>
      </c>
      <c r="D6497" s="4" t="s">
        <v>140</v>
      </c>
      <c r="E6497" s="4" t="s">
        <v>10</v>
      </c>
      <c r="F6497" s="4" t="s">
        <v>464</v>
      </c>
      <c r="G6497" s="4" t="s">
        <v>12</v>
      </c>
      <c r="H6497" s="4" t="s">
        <v>13512</v>
      </c>
      <c r="I6497" s="4" t="s">
        <v>74</v>
      </c>
      <c r="J6497">
        <f t="shared" si="505"/>
        <v>1</v>
      </c>
      <c r="K6497" s="7">
        <f t="shared" si="506"/>
        <v>0.32708333333333334</v>
      </c>
      <c r="L6497" t="str">
        <f>IF(AND(K6497&lt;Sheet2!$A$3,K6497&gt;=Sheet2!$A$2),"Morning",IF(AND(K6497&gt;=Sheet2!$A$3,K6497&lt;Sheet2!$A$4),"Afternoon","Night"))</f>
        <v>Morning</v>
      </c>
      <c r="M6497" t="str">
        <f t="shared" si="507"/>
        <v>Monday</v>
      </c>
      <c r="N6497">
        <f t="shared" si="508"/>
        <v>2017</v>
      </c>
      <c r="O6497">
        <f t="shared" si="509"/>
        <v>8</v>
      </c>
    </row>
    <row r="6498" spans="1:15" x14ac:dyDescent="0.2">
      <c r="A6498" s="3" t="s">
        <v>13513</v>
      </c>
      <c r="B6498" s="6">
        <v>42968.394444444442</v>
      </c>
      <c r="C6498" s="6">
        <v>42968.394444444442</v>
      </c>
      <c r="D6498" s="4" t="s">
        <v>298</v>
      </c>
      <c r="E6498" s="4" t="s">
        <v>10</v>
      </c>
      <c r="F6498" s="4" t="s">
        <v>30</v>
      </c>
      <c r="G6498" s="4" t="s">
        <v>12</v>
      </c>
      <c r="H6498" s="4" t="s">
        <v>13514</v>
      </c>
      <c r="I6498" s="4" t="s">
        <v>74</v>
      </c>
      <c r="J6498">
        <f t="shared" si="505"/>
        <v>1</v>
      </c>
      <c r="K6498" s="7">
        <f t="shared" si="506"/>
        <v>0.39444444444444443</v>
      </c>
      <c r="L6498" t="str">
        <f>IF(AND(K6498&lt;Sheet2!$A$3,K6498&gt;=Sheet2!$A$2),"Morning",IF(AND(K6498&gt;=Sheet2!$A$3,K6498&lt;Sheet2!$A$4),"Afternoon","Night"))</f>
        <v>Morning</v>
      </c>
      <c r="M6498" t="str">
        <f t="shared" si="507"/>
        <v>Monday</v>
      </c>
      <c r="N6498">
        <f t="shared" si="508"/>
        <v>2017</v>
      </c>
      <c r="O6498">
        <f t="shared" si="509"/>
        <v>8</v>
      </c>
    </row>
    <row r="6499" spans="1:15" x14ac:dyDescent="0.2">
      <c r="A6499" s="3" t="s">
        <v>13515</v>
      </c>
      <c r="B6499" s="6">
        <v>42968.394444444442</v>
      </c>
      <c r="C6499" s="6">
        <v>42971.708333333336</v>
      </c>
      <c r="D6499" s="4" t="s">
        <v>298</v>
      </c>
      <c r="E6499" s="4" t="s">
        <v>10</v>
      </c>
      <c r="F6499" s="4" t="s">
        <v>30</v>
      </c>
      <c r="G6499" s="4" t="s">
        <v>12</v>
      </c>
      <c r="H6499" s="4" t="s">
        <v>13516</v>
      </c>
      <c r="I6499" s="4" t="s">
        <v>74</v>
      </c>
      <c r="J6499">
        <f t="shared" si="505"/>
        <v>1</v>
      </c>
      <c r="K6499" s="7">
        <f t="shared" si="506"/>
        <v>0.39444444444444443</v>
      </c>
      <c r="L6499" t="str">
        <f>IF(AND(K6499&lt;Sheet2!$A$3,K6499&gt;=Sheet2!$A$2),"Morning",IF(AND(K6499&gt;=Sheet2!$A$3,K6499&lt;Sheet2!$A$4),"Afternoon","Night"))</f>
        <v>Morning</v>
      </c>
      <c r="M6499" t="str">
        <f t="shared" si="507"/>
        <v>Monday</v>
      </c>
      <c r="N6499">
        <f t="shared" si="508"/>
        <v>2017</v>
      </c>
      <c r="O6499">
        <f t="shared" si="509"/>
        <v>8</v>
      </c>
    </row>
    <row r="6500" spans="1:15" x14ac:dyDescent="0.2">
      <c r="A6500" s="3" t="s">
        <v>13517</v>
      </c>
      <c r="B6500" s="6">
        <v>42969.413888888892</v>
      </c>
      <c r="C6500" s="6">
        <v>42969.413888888892</v>
      </c>
      <c r="D6500" s="4" t="s">
        <v>9</v>
      </c>
      <c r="E6500" s="4" t="s">
        <v>10</v>
      </c>
      <c r="F6500" s="4" t="s">
        <v>30</v>
      </c>
      <c r="G6500" s="4" t="s">
        <v>1199</v>
      </c>
      <c r="H6500" s="4" t="s">
        <v>13518</v>
      </c>
      <c r="I6500" s="4" t="s">
        <v>74</v>
      </c>
      <c r="J6500">
        <f t="shared" si="505"/>
        <v>1</v>
      </c>
      <c r="K6500" s="7">
        <f t="shared" si="506"/>
        <v>0.41388888888888892</v>
      </c>
      <c r="L6500" t="str">
        <f>IF(AND(K6500&lt;Sheet2!$A$3,K6500&gt;=Sheet2!$A$2),"Morning",IF(AND(K6500&gt;=Sheet2!$A$3,K6500&lt;Sheet2!$A$4),"Afternoon","Night"))</f>
        <v>Morning</v>
      </c>
      <c r="M6500" t="str">
        <f t="shared" si="507"/>
        <v>Tuesday</v>
      </c>
      <c r="N6500">
        <f t="shared" si="508"/>
        <v>2017</v>
      </c>
      <c r="O6500">
        <f t="shared" si="509"/>
        <v>8</v>
      </c>
    </row>
    <row r="6501" spans="1:15" x14ac:dyDescent="0.2">
      <c r="A6501" s="3" t="s">
        <v>13519</v>
      </c>
      <c r="B6501" s="6">
        <v>42969.416666666664</v>
      </c>
      <c r="C6501" s="6">
        <v>42969.416666666664</v>
      </c>
      <c r="D6501" s="4" t="s">
        <v>164</v>
      </c>
      <c r="E6501" s="4" t="s">
        <v>10</v>
      </c>
      <c r="F6501" s="4" t="s">
        <v>361</v>
      </c>
      <c r="G6501" s="4" t="s">
        <v>4903</v>
      </c>
      <c r="H6501" s="4" t="s">
        <v>13520</v>
      </c>
      <c r="I6501" s="4" t="s">
        <v>74</v>
      </c>
      <c r="J6501">
        <f t="shared" si="505"/>
        <v>1</v>
      </c>
      <c r="K6501" s="7">
        <f t="shared" si="506"/>
        <v>0.41666666666666669</v>
      </c>
      <c r="L6501" t="str">
        <f>IF(AND(K6501&lt;Sheet2!$A$3,K6501&gt;=Sheet2!$A$2),"Morning",IF(AND(K6501&gt;=Sheet2!$A$3,K6501&lt;Sheet2!$A$4),"Afternoon","Night"))</f>
        <v>Morning</v>
      </c>
      <c r="M6501" t="str">
        <f t="shared" si="507"/>
        <v>Tuesday</v>
      </c>
      <c r="N6501">
        <f t="shared" si="508"/>
        <v>2017</v>
      </c>
      <c r="O6501">
        <f t="shared" si="509"/>
        <v>8</v>
      </c>
    </row>
    <row r="6502" spans="1:15" x14ac:dyDescent="0.2">
      <c r="A6502" s="3" t="s">
        <v>13521</v>
      </c>
      <c r="B6502" s="6">
        <v>42969.4375</v>
      </c>
      <c r="C6502" s="6">
        <v>42969.4375</v>
      </c>
      <c r="D6502" s="4" t="s">
        <v>507</v>
      </c>
      <c r="E6502" s="4" t="s">
        <v>10</v>
      </c>
      <c r="F6502" s="4" t="s">
        <v>159</v>
      </c>
      <c r="G6502" s="4" t="s">
        <v>13522</v>
      </c>
      <c r="H6502" s="4" t="s">
        <v>13523</v>
      </c>
      <c r="I6502" s="4" t="s">
        <v>13026</v>
      </c>
      <c r="J6502">
        <f t="shared" si="505"/>
        <v>1</v>
      </c>
      <c r="K6502" s="7">
        <f t="shared" si="506"/>
        <v>0.4375</v>
      </c>
      <c r="L6502" t="str">
        <f>IF(AND(K6502&lt;Sheet2!$A$3,K6502&gt;=Sheet2!$A$2),"Morning",IF(AND(K6502&gt;=Sheet2!$A$3,K6502&lt;Sheet2!$A$4),"Afternoon","Night"))</f>
        <v>Morning</v>
      </c>
      <c r="M6502" t="str">
        <f t="shared" si="507"/>
        <v>Tuesday</v>
      </c>
      <c r="N6502">
        <f t="shared" si="508"/>
        <v>2017</v>
      </c>
      <c r="O6502">
        <f t="shared" si="509"/>
        <v>8</v>
      </c>
    </row>
    <row r="6503" spans="1:15" x14ac:dyDescent="0.2">
      <c r="A6503" s="3" t="s">
        <v>13524</v>
      </c>
      <c r="B6503" s="6">
        <v>42969.453472222223</v>
      </c>
      <c r="C6503" s="6">
        <v>42969.453472222223</v>
      </c>
      <c r="D6503" s="4" t="s">
        <v>51</v>
      </c>
      <c r="E6503" s="4" t="s">
        <v>10</v>
      </c>
      <c r="F6503" s="4" t="s">
        <v>159</v>
      </c>
      <c r="G6503" s="4" t="s">
        <v>2005</v>
      </c>
      <c r="H6503" s="4" t="s">
        <v>13525</v>
      </c>
      <c r="I6503" s="4" t="s">
        <v>74</v>
      </c>
      <c r="J6503">
        <f t="shared" si="505"/>
        <v>1</v>
      </c>
      <c r="K6503" s="7">
        <f t="shared" si="506"/>
        <v>0.45347222222222222</v>
      </c>
      <c r="L6503" t="str">
        <f>IF(AND(K6503&lt;Sheet2!$A$3,K6503&gt;=Sheet2!$A$2),"Morning",IF(AND(K6503&gt;=Sheet2!$A$3,K6503&lt;Sheet2!$A$4),"Afternoon","Night"))</f>
        <v>Morning</v>
      </c>
      <c r="M6503" t="str">
        <f t="shared" si="507"/>
        <v>Tuesday</v>
      </c>
      <c r="N6503">
        <f t="shared" si="508"/>
        <v>2017</v>
      </c>
      <c r="O6503">
        <f t="shared" si="509"/>
        <v>8</v>
      </c>
    </row>
    <row r="6504" spans="1:15" x14ac:dyDescent="0.2">
      <c r="A6504" s="3" t="s">
        <v>13526</v>
      </c>
      <c r="B6504" s="6">
        <v>42969.576388888891</v>
      </c>
      <c r="C6504" s="6">
        <v>42969.576388888891</v>
      </c>
      <c r="D6504" s="4" t="s">
        <v>1295</v>
      </c>
      <c r="E6504" s="4" t="s">
        <v>10</v>
      </c>
      <c r="F6504" s="4" t="s">
        <v>30</v>
      </c>
      <c r="G6504" s="4" t="s">
        <v>1319</v>
      </c>
      <c r="H6504" s="4" t="s">
        <v>13527</v>
      </c>
      <c r="I6504" s="4" t="s">
        <v>74</v>
      </c>
      <c r="J6504">
        <f t="shared" si="505"/>
        <v>1</v>
      </c>
      <c r="K6504" s="7">
        <f t="shared" si="506"/>
        <v>0.57638888888888895</v>
      </c>
      <c r="L6504" t="str">
        <f>IF(AND(K6504&lt;Sheet2!$A$3,K6504&gt;=Sheet2!$A$2),"Morning",IF(AND(K6504&gt;=Sheet2!$A$3,K6504&lt;Sheet2!$A$4),"Afternoon","Night"))</f>
        <v>Afternoon</v>
      </c>
      <c r="M6504" t="str">
        <f t="shared" si="507"/>
        <v>Tuesday</v>
      </c>
      <c r="N6504">
        <f t="shared" si="508"/>
        <v>2017</v>
      </c>
      <c r="O6504">
        <f t="shared" si="509"/>
        <v>8</v>
      </c>
    </row>
    <row r="6505" spans="1:15" x14ac:dyDescent="0.2">
      <c r="A6505" s="3" t="s">
        <v>13528</v>
      </c>
      <c r="B6505" s="6">
        <v>42969.576388888891</v>
      </c>
      <c r="C6505" s="6">
        <v>42971.576388888891</v>
      </c>
      <c r="D6505" s="4" t="s">
        <v>1295</v>
      </c>
      <c r="E6505" s="4" t="s">
        <v>10</v>
      </c>
      <c r="F6505" s="4" t="s">
        <v>30</v>
      </c>
      <c r="G6505" s="4" t="s">
        <v>1319</v>
      </c>
      <c r="H6505" s="4" t="s">
        <v>13529</v>
      </c>
      <c r="I6505" s="4" t="s">
        <v>74</v>
      </c>
      <c r="J6505">
        <f t="shared" si="505"/>
        <v>1</v>
      </c>
      <c r="K6505" s="7">
        <f t="shared" si="506"/>
        <v>0.57638888888888895</v>
      </c>
      <c r="L6505" t="str">
        <f>IF(AND(K6505&lt;Sheet2!$A$3,K6505&gt;=Sheet2!$A$2),"Morning",IF(AND(K6505&gt;=Sheet2!$A$3,K6505&lt;Sheet2!$A$4),"Afternoon","Night"))</f>
        <v>Afternoon</v>
      </c>
      <c r="M6505" t="str">
        <f t="shared" si="507"/>
        <v>Tuesday</v>
      </c>
      <c r="N6505">
        <f t="shared" si="508"/>
        <v>2017</v>
      </c>
      <c r="O6505">
        <f t="shared" si="509"/>
        <v>8</v>
      </c>
    </row>
    <row r="6506" spans="1:15" x14ac:dyDescent="0.2">
      <c r="A6506" s="3" t="s">
        <v>13530</v>
      </c>
      <c r="B6506" s="6">
        <v>42970.572222222225</v>
      </c>
      <c r="C6506" s="6">
        <v>42970.572222222225</v>
      </c>
      <c r="D6506" s="4" t="s">
        <v>9</v>
      </c>
      <c r="E6506" s="4" t="s">
        <v>10</v>
      </c>
      <c r="F6506" s="4" t="s">
        <v>303</v>
      </c>
      <c r="G6506" s="4" t="s">
        <v>13531</v>
      </c>
      <c r="H6506" s="4" t="s">
        <v>13532</v>
      </c>
      <c r="I6506" s="4" t="s">
        <v>9785</v>
      </c>
      <c r="J6506">
        <f t="shared" si="505"/>
        <v>1</v>
      </c>
      <c r="K6506" s="7">
        <f t="shared" si="506"/>
        <v>0.57222222222222219</v>
      </c>
      <c r="L6506" t="str">
        <f>IF(AND(K6506&lt;Sheet2!$A$3,K6506&gt;=Sheet2!$A$2),"Morning",IF(AND(K6506&gt;=Sheet2!$A$3,K6506&lt;Sheet2!$A$4),"Afternoon","Night"))</f>
        <v>Afternoon</v>
      </c>
      <c r="M6506" t="str">
        <f t="shared" si="507"/>
        <v>Wednesday</v>
      </c>
      <c r="N6506">
        <f t="shared" si="508"/>
        <v>2017</v>
      </c>
      <c r="O6506">
        <f t="shared" si="509"/>
        <v>8</v>
      </c>
    </row>
    <row r="6507" spans="1:15" x14ac:dyDescent="0.2">
      <c r="A6507" s="3" t="s">
        <v>13533</v>
      </c>
      <c r="B6507" s="6">
        <v>42970.585416666669</v>
      </c>
      <c r="C6507" s="6">
        <v>42970.585416666669</v>
      </c>
      <c r="D6507" s="4" t="s">
        <v>2960</v>
      </c>
      <c r="E6507" s="4" t="s">
        <v>10</v>
      </c>
      <c r="F6507" s="4" t="s">
        <v>159</v>
      </c>
      <c r="G6507" s="4" t="s">
        <v>13534</v>
      </c>
      <c r="H6507" s="4" t="s">
        <v>13535</v>
      </c>
      <c r="I6507" s="4" t="s">
        <v>74</v>
      </c>
      <c r="J6507">
        <f t="shared" si="505"/>
        <v>1</v>
      </c>
      <c r="K6507" s="7">
        <f t="shared" si="506"/>
        <v>0.5854166666666667</v>
      </c>
      <c r="L6507" t="str">
        <f>IF(AND(K6507&lt;Sheet2!$A$3,K6507&gt;=Sheet2!$A$2),"Morning",IF(AND(K6507&gt;=Sheet2!$A$3,K6507&lt;Sheet2!$A$4),"Afternoon","Night"))</f>
        <v>Afternoon</v>
      </c>
      <c r="M6507" t="str">
        <f t="shared" si="507"/>
        <v>Wednesday</v>
      </c>
      <c r="N6507">
        <f t="shared" si="508"/>
        <v>2017</v>
      </c>
      <c r="O6507">
        <f t="shared" si="509"/>
        <v>8</v>
      </c>
    </row>
    <row r="6508" spans="1:15" x14ac:dyDescent="0.2">
      <c r="A6508" s="3" t="s">
        <v>13536</v>
      </c>
      <c r="B6508" s="6">
        <v>42970.614583333336</v>
      </c>
      <c r="C6508" s="6">
        <v>42970.614583333336</v>
      </c>
      <c r="D6508" s="4" t="s">
        <v>119</v>
      </c>
      <c r="E6508" s="4" t="s">
        <v>10</v>
      </c>
      <c r="F6508" s="4" t="s">
        <v>923</v>
      </c>
      <c r="G6508" s="4" t="s">
        <v>12</v>
      </c>
      <c r="H6508" s="4" t="s">
        <v>13537</v>
      </c>
      <c r="I6508" s="4" t="s">
        <v>74</v>
      </c>
      <c r="J6508">
        <f t="shared" si="505"/>
        <v>1</v>
      </c>
      <c r="K6508" s="7">
        <f t="shared" si="506"/>
        <v>0.61458333333333337</v>
      </c>
      <c r="L6508" t="str">
        <f>IF(AND(K6508&lt;Sheet2!$A$3,K6508&gt;=Sheet2!$A$2),"Morning",IF(AND(K6508&gt;=Sheet2!$A$3,K6508&lt;Sheet2!$A$4),"Afternoon","Night"))</f>
        <v>Afternoon</v>
      </c>
      <c r="M6508" t="str">
        <f t="shared" si="507"/>
        <v>Wednesday</v>
      </c>
      <c r="N6508">
        <f t="shared" si="508"/>
        <v>2017</v>
      </c>
      <c r="O6508">
        <f t="shared" si="509"/>
        <v>8</v>
      </c>
    </row>
    <row r="6509" spans="1:15" x14ac:dyDescent="0.2">
      <c r="A6509" s="3" t="s">
        <v>13538</v>
      </c>
      <c r="B6509" s="6">
        <v>42970.674305555556</v>
      </c>
      <c r="C6509" s="6">
        <v>42970.674305555556</v>
      </c>
      <c r="D6509" s="4" t="s">
        <v>290</v>
      </c>
      <c r="E6509" s="4" t="s">
        <v>10</v>
      </c>
      <c r="F6509" s="4" t="s">
        <v>63</v>
      </c>
      <c r="G6509" s="4" t="s">
        <v>2005</v>
      </c>
      <c r="H6509" s="4" t="s">
        <v>13539</v>
      </c>
      <c r="I6509" s="4" t="s">
        <v>74</v>
      </c>
      <c r="J6509">
        <f t="shared" si="505"/>
        <v>1</v>
      </c>
      <c r="K6509" s="7">
        <f t="shared" si="506"/>
        <v>0.6743055555555556</v>
      </c>
      <c r="L6509" t="str">
        <f>IF(AND(K6509&lt;Sheet2!$A$3,K6509&gt;=Sheet2!$A$2),"Morning",IF(AND(K6509&gt;=Sheet2!$A$3,K6509&lt;Sheet2!$A$4),"Afternoon","Night"))</f>
        <v>Afternoon</v>
      </c>
      <c r="M6509" t="str">
        <f t="shared" si="507"/>
        <v>Wednesday</v>
      </c>
      <c r="N6509">
        <f t="shared" si="508"/>
        <v>2017</v>
      </c>
      <c r="O6509">
        <f t="shared" si="509"/>
        <v>8</v>
      </c>
    </row>
    <row r="6510" spans="1:15" x14ac:dyDescent="0.2">
      <c r="A6510" s="3" t="s">
        <v>13540</v>
      </c>
      <c r="B6510" s="6">
        <v>42970.674305555556</v>
      </c>
      <c r="C6510" s="6">
        <v>42972.666666666664</v>
      </c>
      <c r="D6510" s="4" t="s">
        <v>290</v>
      </c>
      <c r="E6510" s="4" t="s">
        <v>10</v>
      </c>
      <c r="F6510" s="4" t="s">
        <v>63</v>
      </c>
      <c r="G6510" s="4" t="s">
        <v>2005</v>
      </c>
      <c r="H6510" s="4" t="s">
        <v>13541</v>
      </c>
      <c r="I6510" s="4" t="s">
        <v>74</v>
      </c>
      <c r="J6510">
        <f t="shared" si="505"/>
        <v>1</v>
      </c>
      <c r="K6510" s="7">
        <f t="shared" si="506"/>
        <v>0.6743055555555556</v>
      </c>
      <c r="L6510" t="str">
        <f>IF(AND(K6510&lt;Sheet2!$A$3,K6510&gt;=Sheet2!$A$2),"Morning",IF(AND(K6510&gt;=Sheet2!$A$3,K6510&lt;Sheet2!$A$4),"Afternoon","Night"))</f>
        <v>Afternoon</v>
      </c>
      <c r="M6510" t="str">
        <f t="shared" si="507"/>
        <v>Wednesday</v>
      </c>
      <c r="N6510">
        <f t="shared" si="508"/>
        <v>2017</v>
      </c>
      <c r="O6510">
        <f t="shared" si="509"/>
        <v>8</v>
      </c>
    </row>
    <row r="6511" spans="1:15" x14ac:dyDescent="0.2">
      <c r="A6511" s="3" t="s">
        <v>13542</v>
      </c>
      <c r="B6511" s="6">
        <v>42970.761111111111</v>
      </c>
      <c r="C6511" s="6">
        <v>42970.761111111111</v>
      </c>
      <c r="D6511" s="4" t="s">
        <v>140</v>
      </c>
      <c r="E6511" s="4" t="s">
        <v>10</v>
      </c>
      <c r="F6511" s="4" t="s">
        <v>303</v>
      </c>
      <c r="G6511" s="4" t="s">
        <v>12</v>
      </c>
      <c r="H6511" s="4" t="s">
        <v>13543</v>
      </c>
      <c r="I6511" s="4" t="s">
        <v>74</v>
      </c>
      <c r="J6511">
        <f t="shared" si="505"/>
        <v>1</v>
      </c>
      <c r="K6511" s="7">
        <f t="shared" si="506"/>
        <v>0.76111111111111107</v>
      </c>
      <c r="L6511" t="str">
        <f>IF(AND(K6511&lt;Sheet2!$A$3,K6511&gt;=Sheet2!$A$2),"Morning",IF(AND(K6511&gt;=Sheet2!$A$3,K6511&lt;Sheet2!$A$4),"Afternoon","Night"))</f>
        <v>Afternoon</v>
      </c>
      <c r="M6511" t="str">
        <f t="shared" si="507"/>
        <v>Wednesday</v>
      </c>
      <c r="N6511">
        <f t="shared" si="508"/>
        <v>2017</v>
      </c>
      <c r="O6511">
        <f t="shared" si="509"/>
        <v>8</v>
      </c>
    </row>
    <row r="6512" spans="1:15" x14ac:dyDescent="0.2">
      <c r="A6512" s="3" t="s">
        <v>13544</v>
      </c>
      <c r="B6512" s="6">
        <v>42970.761111111111</v>
      </c>
      <c r="C6512" s="6">
        <v>42971.761111111111</v>
      </c>
      <c r="D6512" s="4" t="s">
        <v>140</v>
      </c>
      <c r="E6512" s="4" t="s">
        <v>10</v>
      </c>
      <c r="F6512" s="4" t="s">
        <v>303</v>
      </c>
      <c r="G6512" s="4" t="s">
        <v>12</v>
      </c>
      <c r="H6512" s="4" t="s">
        <v>13545</v>
      </c>
      <c r="I6512" s="4" t="s">
        <v>74</v>
      </c>
      <c r="J6512">
        <f t="shared" si="505"/>
        <v>1</v>
      </c>
      <c r="K6512" s="7">
        <f t="shared" si="506"/>
        <v>0.76111111111111107</v>
      </c>
      <c r="L6512" t="str">
        <f>IF(AND(K6512&lt;Sheet2!$A$3,K6512&gt;=Sheet2!$A$2),"Morning",IF(AND(K6512&gt;=Sheet2!$A$3,K6512&lt;Sheet2!$A$4),"Afternoon","Night"))</f>
        <v>Afternoon</v>
      </c>
      <c r="M6512" t="str">
        <f t="shared" si="507"/>
        <v>Wednesday</v>
      </c>
      <c r="N6512">
        <f t="shared" si="508"/>
        <v>2017</v>
      </c>
      <c r="O6512">
        <f t="shared" si="509"/>
        <v>8</v>
      </c>
    </row>
    <row r="6513" spans="1:15" x14ac:dyDescent="0.2">
      <c r="A6513" s="3" t="s">
        <v>13546</v>
      </c>
      <c r="B6513" s="6">
        <v>42971.10833333333</v>
      </c>
      <c r="C6513" s="6">
        <v>42971.10833333333</v>
      </c>
      <c r="D6513" s="4" t="s">
        <v>252</v>
      </c>
      <c r="E6513" s="4" t="s">
        <v>102</v>
      </c>
      <c r="F6513" s="4" t="s">
        <v>18</v>
      </c>
      <c r="G6513" s="4" t="s">
        <v>365</v>
      </c>
      <c r="H6513" s="4" t="s">
        <v>13547</v>
      </c>
      <c r="I6513" s="4" t="s">
        <v>74</v>
      </c>
      <c r="J6513">
        <f t="shared" si="505"/>
        <v>1</v>
      </c>
      <c r="K6513" s="7">
        <f t="shared" si="506"/>
        <v>0.10833333333333334</v>
      </c>
      <c r="L6513" t="str">
        <f>IF(AND(K6513&lt;Sheet2!$A$3,K6513&gt;=Sheet2!$A$2),"Morning",IF(AND(K6513&gt;=Sheet2!$A$3,K6513&lt;Sheet2!$A$4),"Afternoon","Night"))</f>
        <v>Night</v>
      </c>
      <c r="M6513" t="str">
        <f t="shared" si="507"/>
        <v>Thursday</v>
      </c>
      <c r="N6513">
        <f t="shared" si="508"/>
        <v>2017</v>
      </c>
      <c r="O6513">
        <f t="shared" si="509"/>
        <v>8</v>
      </c>
    </row>
    <row r="6514" spans="1:15" x14ac:dyDescent="0.2">
      <c r="A6514" s="3" t="s">
        <v>13548</v>
      </c>
      <c r="B6514" s="6">
        <v>42971.10833333333</v>
      </c>
      <c r="C6514" s="6">
        <v>42973.827777777777</v>
      </c>
      <c r="D6514" s="4" t="s">
        <v>252</v>
      </c>
      <c r="E6514" s="4" t="s">
        <v>102</v>
      </c>
      <c r="F6514" s="4" t="s">
        <v>18</v>
      </c>
      <c r="G6514" s="4" t="s">
        <v>365</v>
      </c>
      <c r="H6514" s="4" t="s">
        <v>13549</v>
      </c>
      <c r="I6514" s="4" t="s">
        <v>74</v>
      </c>
      <c r="J6514">
        <f t="shared" si="505"/>
        <v>1</v>
      </c>
      <c r="K6514" s="7">
        <f t="shared" si="506"/>
        <v>0.10833333333333334</v>
      </c>
      <c r="L6514" t="str">
        <f>IF(AND(K6514&lt;Sheet2!$A$3,K6514&gt;=Sheet2!$A$2),"Morning",IF(AND(K6514&gt;=Sheet2!$A$3,K6514&lt;Sheet2!$A$4),"Afternoon","Night"))</f>
        <v>Night</v>
      </c>
      <c r="M6514" t="str">
        <f t="shared" si="507"/>
        <v>Thursday</v>
      </c>
      <c r="N6514">
        <f t="shared" si="508"/>
        <v>2017</v>
      </c>
      <c r="O6514">
        <f t="shared" si="509"/>
        <v>8</v>
      </c>
    </row>
    <row r="6515" spans="1:15" x14ac:dyDescent="0.2">
      <c r="A6515" s="3" t="s">
        <v>13550</v>
      </c>
      <c r="B6515" s="6">
        <v>42971.324305555558</v>
      </c>
      <c r="C6515" s="6">
        <v>42971.324305555558</v>
      </c>
      <c r="D6515" s="4" t="s">
        <v>290</v>
      </c>
      <c r="E6515" s="4" t="s">
        <v>17</v>
      </c>
      <c r="F6515" s="4" t="s">
        <v>30</v>
      </c>
      <c r="G6515" s="4" t="s">
        <v>12</v>
      </c>
      <c r="H6515" s="4" t="s">
        <v>13551</v>
      </c>
      <c r="I6515" s="4" t="s">
        <v>74</v>
      </c>
      <c r="J6515">
        <f t="shared" si="505"/>
        <v>1</v>
      </c>
      <c r="K6515" s="7">
        <f t="shared" si="506"/>
        <v>0.32430555555555557</v>
      </c>
      <c r="L6515" t="str">
        <f>IF(AND(K6515&lt;Sheet2!$A$3,K6515&gt;=Sheet2!$A$2),"Morning",IF(AND(K6515&gt;=Sheet2!$A$3,K6515&lt;Sheet2!$A$4),"Afternoon","Night"))</f>
        <v>Morning</v>
      </c>
      <c r="M6515" t="str">
        <f t="shared" si="507"/>
        <v>Thursday</v>
      </c>
      <c r="N6515">
        <f t="shared" si="508"/>
        <v>2017</v>
      </c>
      <c r="O6515">
        <f t="shared" si="509"/>
        <v>8</v>
      </c>
    </row>
    <row r="6516" spans="1:15" x14ac:dyDescent="0.2">
      <c r="A6516" s="3" t="s">
        <v>13552</v>
      </c>
      <c r="B6516" s="6">
        <v>42971.377083333333</v>
      </c>
      <c r="C6516" s="6">
        <v>42971.377083333333</v>
      </c>
      <c r="D6516" s="4" t="s">
        <v>119</v>
      </c>
      <c r="E6516" s="4" t="s">
        <v>74</v>
      </c>
      <c r="F6516" s="4" t="s">
        <v>74</v>
      </c>
      <c r="G6516" s="4" t="s">
        <v>72</v>
      </c>
      <c r="H6516" s="4" t="s">
        <v>13553</v>
      </c>
      <c r="I6516" s="4" t="s">
        <v>74</v>
      </c>
      <c r="J6516">
        <f t="shared" si="505"/>
        <v>1</v>
      </c>
      <c r="K6516" s="7">
        <f t="shared" si="506"/>
        <v>0.37708333333333338</v>
      </c>
      <c r="L6516" t="str">
        <f>IF(AND(K6516&lt;Sheet2!$A$3,K6516&gt;=Sheet2!$A$2),"Morning",IF(AND(K6516&gt;=Sheet2!$A$3,K6516&lt;Sheet2!$A$4),"Afternoon","Night"))</f>
        <v>Morning</v>
      </c>
      <c r="M6516" t="str">
        <f t="shared" si="507"/>
        <v>Thursday</v>
      </c>
      <c r="N6516">
        <f t="shared" si="508"/>
        <v>2017</v>
      </c>
      <c r="O6516">
        <f t="shared" si="509"/>
        <v>8</v>
      </c>
    </row>
    <row r="6517" spans="1:15" x14ac:dyDescent="0.2">
      <c r="A6517" s="3" t="s">
        <v>13554</v>
      </c>
      <c r="B6517" s="6">
        <v>42971.416666666664</v>
      </c>
      <c r="C6517" s="6">
        <v>42971.416666666664</v>
      </c>
      <c r="D6517" s="4" t="s">
        <v>9</v>
      </c>
      <c r="E6517" s="4" t="s">
        <v>10</v>
      </c>
      <c r="F6517" s="4" t="s">
        <v>63</v>
      </c>
      <c r="G6517" s="4" t="s">
        <v>12</v>
      </c>
      <c r="H6517" s="4" t="s">
        <v>13555</v>
      </c>
      <c r="I6517" s="4" t="s">
        <v>74</v>
      </c>
      <c r="J6517">
        <f t="shared" si="505"/>
        <v>1</v>
      </c>
      <c r="K6517" s="7">
        <f t="shared" si="506"/>
        <v>0.41666666666666669</v>
      </c>
      <c r="L6517" t="str">
        <f>IF(AND(K6517&lt;Sheet2!$A$3,K6517&gt;=Sheet2!$A$2),"Morning",IF(AND(K6517&gt;=Sheet2!$A$3,K6517&lt;Sheet2!$A$4),"Afternoon","Night"))</f>
        <v>Morning</v>
      </c>
      <c r="M6517" t="str">
        <f t="shared" si="507"/>
        <v>Thursday</v>
      </c>
      <c r="N6517">
        <f t="shared" si="508"/>
        <v>2017</v>
      </c>
      <c r="O6517">
        <f t="shared" si="509"/>
        <v>8</v>
      </c>
    </row>
    <row r="6518" spans="1:15" x14ac:dyDescent="0.2">
      <c r="A6518" s="3" t="s">
        <v>13556</v>
      </c>
      <c r="B6518" s="6">
        <v>42971.416666666664</v>
      </c>
      <c r="C6518" s="6">
        <v>43048.595833333333</v>
      </c>
      <c r="D6518" s="4" t="s">
        <v>9</v>
      </c>
      <c r="E6518" s="4" t="s">
        <v>10</v>
      </c>
      <c r="F6518" s="4" t="s">
        <v>63</v>
      </c>
      <c r="G6518" s="4" t="s">
        <v>12</v>
      </c>
      <c r="H6518" s="4" t="s">
        <v>13557</v>
      </c>
      <c r="I6518" s="4" t="s">
        <v>74</v>
      </c>
      <c r="J6518">
        <f t="shared" si="505"/>
        <v>1</v>
      </c>
      <c r="K6518" s="7">
        <f t="shared" si="506"/>
        <v>0.41666666666666669</v>
      </c>
      <c r="L6518" t="str">
        <f>IF(AND(K6518&lt;Sheet2!$A$3,K6518&gt;=Sheet2!$A$2),"Morning",IF(AND(K6518&gt;=Sheet2!$A$3,K6518&lt;Sheet2!$A$4),"Afternoon","Night"))</f>
        <v>Morning</v>
      </c>
      <c r="M6518" t="str">
        <f t="shared" si="507"/>
        <v>Thursday</v>
      </c>
      <c r="N6518">
        <f t="shared" si="508"/>
        <v>2017</v>
      </c>
      <c r="O6518">
        <f t="shared" si="509"/>
        <v>8</v>
      </c>
    </row>
    <row r="6519" spans="1:15" x14ac:dyDescent="0.2">
      <c r="A6519" s="3" t="s">
        <v>13558</v>
      </c>
      <c r="B6519" s="6">
        <v>42971.417361111111</v>
      </c>
      <c r="C6519" s="6">
        <v>42971.417361111111</v>
      </c>
      <c r="D6519" s="4" t="s">
        <v>9</v>
      </c>
      <c r="E6519" s="4" t="s">
        <v>10</v>
      </c>
      <c r="F6519" s="4" t="s">
        <v>97</v>
      </c>
      <c r="G6519" s="4" t="s">
        <v>12</v>
      </c>
      <c r="H6519" s="4" t="s">
        <v>13559</v>
      </c>
      <c r="I6519" s="4" t="s">
        <v>74</v>
      </c>
      <c r="J6519">
        <f t="shared" si="505"/>
        <v>1</v>
      </c>
      <c r="K6519" s="7">
        <f t="shared" si="506"/>
        <v>0.41736111111111113</v>
      </c>
      <c r="L6519" t="str">
        <f>IF(AND(K6519&lt;Sheet2!$A$3,K6519&gt;=Sheet2!$A$2),"Morning",IF(AND(K6519&gt;=Sheet2!$A$3,K6519&lt;Sheet2!$A$4),"Afternoon","Night"))</f>
        <v>Morning</v>
      </c>
      <c r="M6519" t="str">
        <f t="shared" si="507"/>
        <v>Thursday</v>
      </c>
      <c r="N6519">
        <f t="shared" si="508"/>
        <v>2017</v>
      </c>
      <c r="O6519">
        <f t="shared" si="509"/>
        <v>8</v>
      </c>
    </row>
    <row r="6520" spans="1:15" x14ac:dyDescent="0.2">
      <c r="A6520" s="3" t="s">
        <v>13560</v>
      </c>
      <c r="B6520" s="6">
        <v>42971.447222222225</v>
      </c>
      <c r="C6520" s="6">
        <v>42971.447222222225</v>
      </c>
      <c r="D6520" s="4" t="s">
        <v>456</v>
      </c>
      <c r="E6520" s="4" t="s">
        <v>10</v>
      </c>
      <c r="F6520" s="4" t="s">
        <v>159</v>
      </c>
      <c r="G6520" s="4" t="s">
        <v>1515</v>
      </c>
      <c r="H6520" s="4" t="s">
        <v>13561</v>
      </c>
      <c r="I6520" s="4" t="s">
        <v>74</v>
      </c>
      <c r="J6520">
        <f t="shared" si="505"/>
        <v>1</v>
      </c>
      <c r="K6520" s="7">
        <f t="shared" si="506"/>
        <v>0.44722222222222219</v>
      </c>
      <c r="L6520" t="str">
        <f>IF(AND(K6520&lt;Sheet2!$A$3,K6520&gt;=Sheet2!$A$2),"Morning",IF(AND(K6520&gt;=Sheet2!$A$3,K6520&lt;Sheet2!$A$4),"Afternoon","Night"))</f>
        <v>Morning</v>
      </c>
      <c r="M6520" t="str">
        <f t="shared" si="507"/>
        <v>Thursday</v>
      </c>
      <c r="N6520">
        <f t="shared" si="508"/>
        <v>2017</v>
      </c>
      <c r="O6520">
        <f t="shared" si="509"/>
        <v>8</v>
      </c>
    </row>
    <row r="6521" spans="1:15" x14ac:dyDescent="0.2">
      <c r="A6521" s="3" t="s">
        <v>13562</v>
      </c>
      <c r="B6521" s="6">
        <v>42971.451388888891</v>
      </c>
      <c r="C6521" s="6">
        <v>42971.451388888891</v>
      </c>
      <c r="D6521" s="4" t="s">
        <v>436</v>
      </c>
      <c r="E6521" s="4" t="s">
        <v>17</v>
      </c>
      <c r="F6521" s="4" t="s">
        <v>30</v>
      </c>
      <c r="G6521" s="4" t="s">
        <v>408</v>
      </c>
      <c r="H6521" s="4" t="s">
        <v>13563</v>
      </c>
      <c r="I6521" s="4" t="s">
        <v>74</v>
      </c>
      <c r="J6521">
        <f t="shared" si="505"/>
        <v>1</v>
      </c>
      <c r="K6521" s="7">
        <f t="shared" si="506"/>
        <v>0.4513888888888889</v>
      </c>
      <c r="L6521" t="str">
        <f>IF(AND(K6521&lt;Sheet2!$A$3,K6521&gt;=Sheet2!$A$2),"Morning",IF(AND(K6521&gt;=Sheet2!$A$3,K6521&lt;Sheet2!$A$4),"Afternoon","Night"))</f>
        <v>Morning</v>
      </c>
      <c r="M6521" t="str">
        <f t="shared" si="507"/>
        <v>Thursday</v>
      </c>
      <c r="N6521">
        <f t="shared" si="508"/>
        <v>2017</v>
      </c>
      <c r="O6521">
        <f t="shared" si="509"/>
        <v>8</v>
      </c>
    </row>
    <row r="6522" spans="1:15" x14ac:dyDescent="0.2">
      <c r="A6522" s="3" t="s">
        <v>13564</v>
      </c>
      <c r="B6522" s="6">
        <v>42971.451388888891</v>
      </c>
      <c r="C6522" s="6">
        <v>42974.931250000001</v>
      </c>
      <c r="D6522" s="4" t="s">
        <v>436</v>
      </c>
      <c r="E6522" s="4" t="s">
        <v>17</v>
      </c>
      <c r="F6522" s="4" t="s">
        <v>30</v>
      </c>
      <c r="G6522" s="4" t="s">
        <v>408</v>
      </c>
      <c r="H6522" s="4" t="s">
        <v>13565</v>
      </c>
      <c r="I6522" s="4" t="s">
        <v>74</v>
      </c>
      <c r="J6522">
        <f t="shared" si="505"/>
        <v>1</v>
      </c>
      <c r="K6522" s="7">
        <f t="shared" si="506"/>
        <v>0.4513888888888889</v>
      </c>
      <c r="L6522" t="str">
        <f>IF(AND(K6522&lt;Sheet2!$A$3,K6522&gt;=Sheet2!$A$2),"Morning",IF(AND(K6522&gt;=Sheet2!$A$3,K6522&lt;Sheet2!$A$4),"Afternoon","Night"))</f>
        <v>Morning</v>
      </c>
      <c r="M6522" t="str">
        <f t="shared" si="507"/>
        <v>Thursday</v>
      </c>
      <c r="N6522">
        <f t="shared" si="508"/>
        <v>2017</v>
      </c>
      <c r="O6522">
        <f t="shared" si="509"/>
        <v>8</v>
      </c>
    </row>
    <row r="6523" spans="1:15" x14ac:dyDescent="0.2">
      <c r="A6523" s="3" t="s">
        <v>13566</v>
      </c>
      <c r="B6523" s="6">
        <v>42971.545138888891</v>
      </c>
      <c r="C6523" s="6">
        <v>42971.545138888891</v>
      </c>
      <c r="D6523" s="4" t="s">
        <v>119</v>
      </c>
      <c r="E6523" s="4" t="s">
        <v>74</v>
      </c>
      <c r="F6523" s="4" t="s">
        <v>74</v>
      </c>
      <c r="G6523" s="4" t="s">
        <v>72</v>
      </c>
      <c r="H6523" s="4" t="s">
        <v>13567</v>
      </c>
      <c r="I6523" s="4" t="s">
        <v>74</v>
      </c>
      <c r="J6523">
        <f t="shared" si="505"/>
        <v>1</v>
      </c>
      <c r="K6523" s="7">
        <f t="shared" si="506"/>
        <v>0.54513888888888895</v>
      </c>
      <c r="L6523" t="str">
        <f>IF(AND(K6523&lt;Sheet2!$A$3,K6523&gt;=Sheet2!$A$2),"Morning",IF(AND(K6523&gt;=Sheet2!$A$3,K6523&lt;Sheet2!$A$4),"Afternoon","Night"))</f>
        <v>Afternoon</v>
      </c>
      <c r="M6523" t="str">
        <f t="shared" si="507"/>
        <v>Thursday</v>
      </c>
      <c r="N6523">
        <f t="shared" si="508"/>
        <v>2017</v>
      </c>
      <c r="O6523">
        <f t="shared" si="509"/>
        <v>8</v>
      </c>
    </row>
    <row r="6524" spans="1:15" x14ac:dyDescent="0.2">
      <c r="A6524" s="3" t="s">
        <v>13568</v>
      </c>
      <c r="B6524" s="6">
        <v>42971.762499999997</v>
      </c>
      <c r="C6524" s="6">
        <v>42971.762499999997</v>
      </c>
      <c r="D6524" s="4" t="s">
        <v>290</v>
      </c>
      <c r="E6524" s="4" t="s">
        <v>10</v>
      </c>
      <c r="F6524" s="4" t="s">
        <v>11</v>
      </c>
      <c r="G6524" s="4" t="s">
        <v>12</v>
      </c>
      <c r="H6524" s="4" t="s">
        <v>13569</v>
      </c>
      <c r="I6524" s="4" t="s">
        <v>74</v>
      </c>
      <c r="J6524">
        <f t="shared" si="505"/>
        <v>1</v>
      </c>
      <c r="K6524" s="7">
        <f t="shared" si="506"/>
        <v>0.76250000000000007</v>
      </c>
      <c r="L6524" t="str">
        <f>IF(AND(K6524&lt;Sheet2!$A$3,K6524&gt;=Sheet2!$A$2),"Morning",IF(AND(K6524&gt;=Sheet2!$A$3,K6524&lt;Sheet2!$A$4),"Afternoon","Night"))</f>
        <v>Afternoon</v>
      </c>
      <c r="M6524" t="str">
        <f t="shared" si="507"/>
        <v>Thursday</v>
      </c>
      <c r="N6524">
        <f t="shared" si="508"/>
        <v>2017</v>
      </c>
      <c r="O6524">
        <f t="shared" si="509"/>
        <v>8</v>
      </c>
    </row>
    <row r="6525" spans="1:15" x14ac:dyDescent="0.2">
      <c r="A6525" s="3" t="s">
        <v>13570</v>
      </c>
      <c r="B6525" s="6">
        <v>42971.762499999997</v>
      </c>
      <c r="C6525" s="6">
        <v>42973.907638888886</v>
      </c>
      <c r="D6525" s="4" t="s">
        <v>290</v>
      </c>
      <c r="E6525" s="4" t="s">
        <v>10</v>
      </c>
      <c r="F6525" s="4" t="s">
        <v>11</v>
      </c>
      <c r="G6525" s="4" t="s">
        <v>12</v>
      </c>
      <c r="H6525" s="4" t="s">
        <v>13571</v>
      </c>
      <c r="I6525" s="4" t="s">
        <v>74</v>
      </c>
      <c r="J6525">
        <f t="shared" si="505"/>
        <v>1</v>
      </c>
      <c r="K6525" s="7">
        <f t="shared" si="506"/>
        <v>0.76250000000000007</v>
      </c>
      <c r="L6525" t="str">
        <f>IF(AND(K6525&lt;Sheet2!$A$3,K6525&gt;=Sheet2!$A$2),"Morning",IF(AND(K6525&gt;=Sheet2!$A$3,K6525&lt;Sheet2!$A$4),"Afternoon","Night"))</f>
        <v>Afternoon</v>
      </c>
      <c r="M6525" t="str">
        <f t="shared" si="507"/>
        <v>Thursday</v>
      </c>
      <c r="N6525">
        <f t="shared" si="508"/>
        <v>2017</v>
      </c>
      <c r="O6525">
        <f t="shared" si="509"/>
        <v>8</v>
      </c>
    </row>
    <row r="6526" spans="1:15" x14ac:dyDescent="0.2">
      <c r="A6526" s="3" t="s">
        <v>13572</v>
      </c>
      <c r="B6526" s="6">
        <v>42971.890972222223</v>
      </c>
      <c r="C6526" s="6">
        <v>42971.890972222223</v>
      </c>
      <c r="D6526" s="4" t="s">
        <v>101</v>
      </c>
      <c r="E6526" s="4" t="s">
        <v>10</v>
      </c>
      <c r="F6526" s="4" t="s">
        <v>18</v>
      </c>
      <c r="G6526" s="4" t="s">
        <v>12</v>
      </c>
      <c r="H6526" s="4" t="s">
        <v>13573</v>
      </c>
      <c r="I6526" s="4" t="s">
        <v>74</v>
      </c>
      <c r="J6526">
        <f t="shared" si="505"/>
        <v>1</v>
      </c>
      <c r="K6526" s="7">
        <f t="shared" si="506"/>
        <v>0.89097222222222217</v>
      </c>
      <c r="L6526" t="str">
        <f>IF(AND(K6526&lt;Sheet2!$A$3,K6526&gt;=Sheet2!$A$2),"Morning",IF(AND(K6526&gt;=Sheet2!$A$3,K6526&lt;Sheet2!$A$4),"Afternoon","Night"))</f>
        <v>Night</v>
      </c>
      <c r="M6526" t="str">
        <f t="shared" si="507"/>
        <v>Thursday</v>
      </c>
      <c r="N6526">
        <f t="shared" si="508"/>
        <v>2017</v>
      </c>
      <c r="O6526">
        <f t="shared" si="509"/>
        <v>8</v>
      </c>
    </row>
    <row r="6527" spans="1:15" x14ac:dyDescent="0.2">
      <c r="A6527" s="3" t="s">
        <v>13574</v>
      </c>
      <c r="B6527" s="6">
        <v>42971.890972222223</v>
      </c>
      <c r="C6527" s="6">
        <v>42973.856944444444</v>
      </c>
      <c r="D6527" s="4" t="s">
        <v>101</v>
      </c>
      <c r="E6527" s="4" t="s">
        <v>10</v>
      </c>
      <c r="F6527" s="4" t="s">
        <v>18</v>
      </c>
      <c r="G6527" s="4" t="s">
        <v>12</v>
      </c>
      <c r="H6527" s="4" t="s">
        <v>13575</v>
      </c>
      <c r="I6527" s="4" t="s">
        <v>74</v>
      </c>
      <c r="J6527">
        <f t="shared" si="505"/>
        <v>1</v>
      </c>
      <c r="K6527" s="7">
        <f t="shared" si="506"/>
        <v>0.89097222222222217</v>
      </c>
      <c r="L6527" t="str">
        <f>IF(AND(K6527&lt;Sheet2!$A$3,K6527&gt;=Sheet2!$A$2),"Morning",IF(AND(K6527&gt;=Sheet2!$A$3,K6527&lt;Sheet2!$A$4),"Afternoon","Night"))</f>
        <v>Night</v>
      </c>
      <c r="M6527" t="str">
        <f t="shared" si="507"/>
        <v>Thursday</v>
      </c>
      <c r="N6527">
        <f t="shared" si="508"/>
        <v>2017</v>
      </c>
      <c r="O6527">
        <f t="shared" si="509"/>
        <v>8</v>
      </c>
    </row>
    <row r="6528" spans="1:15" x14ac:dyDescent="0.2">
      <c r="A6528" s="3" t="s">
        <v>13576</v>
      </c>
      <c r="B6528" s="6">
        <v>42972.044444444444</v>
      </c>
      <c r="C6528" s="6">
        <v>42972.044444444444</v>
      </c>
      <c r="D6528" s="4" t="s">
        <v>241</v>
      </c>
      <c r="E6528" s="4" t="s">
        <v>74</v>
      </c>
      <c r="F6528" s="4" t="s">
        <v>74</v>
      </c>
      <c r="G6528" s="4" t="s">
        <v>72</v>
      </c>
      <c r="H6528" s="4" t="s">
        <v>13577</v>
      </c>
      <c r="I6528" s="4" t="s">
        <v>74</v>
      </c>
      <c r="J6528">
        <f t="shared" si="505"/>
        <v>1</v>
      </c>
      <c r="K6528" s="7">
        <f t="shared" si="506"/>
        <v>4.4444444444444446E-2</v>
      </c>
      <c r="L6528" t="str">
        <f>IF(AND(K6528&lt;Sheet2!$A$3,K6528&gt;=Sheet2!$A$2),"Morning",IF(AND(K6528&gt;=Sheet2!$A$3,K6528&lt;Sheet2!$A$4),"Afternoon","Night"))</f>
        <v>Night</v>
      </c>
      <c r="M6528" t="str">
        <f t="shared" si="507"/>
        <v>Friday</v>
      </c>
      <c r="N6528">
        <f t="shared" si="508"/>
        <v>2017</v>
      </c>
      <c r="O6528">
        <f t="shared" si="509"/>
        <v>8</v>
      </c>
    </row>
    <row r="6529" spans="1:15" x14ac:dyDescent="0.2">
      <c r="A6529" s="3" t="s">
        <v>13578</v>
      </c>
      <c r="B6529" s="6">
        <v>42972.423611111109</v>
      </c>
      <c r="C6529" s="6">
        <v>42972.423611111109</v>
      </c>
      <c r="D6529" s="4" t="s">
        <v>599</v>
      </c>
      <c r="E6529" s="4" t="s">
        <v>10</v>
      </c>
      <c r="F6529" s="4" t="s">
        <v>159</v>
      </c>
      <c r="G6529" s="4" t="s">
        <v>5232</v>
      </c>
      <c r="H6529" s="4" t="s">
        <v>13579</v>
      </c>
      <c r="I6529" s="4" t="s">
        <v>74</v>
      </c>
      <c r="J6529">
        <f t="shared" si="505"/>
        <v>1</v>
      </c>
      <c r="K6529" s="7">
        <f t="shared" si="506"/>
        <v>0.4236111111111111</v>
      </c>
      <c r="L6529" t="str">
        <f>IF(AND(K6529&lt;Sheet2!$A$3,K6529&gt;=Sheet2!$A$2),"Morning",IF(AND(K6529&gt;=Sheet2!$A$3,K6529&lt;Sheet2!$A$4),"Afternoon","Night"))</f>
        <v>Morning</v>
      </c>
      <c r="M6529" t="str">
        <f t="shared" si="507"/>
        <v>Friday</v>
      </c>
      <c r="N6529">
        <f t="shared" si="508"/>
        <v>2017</v>
      </c>
      <c r="O6529">
        <f t="shared" si="509"/>
        <v>8</v>
      </c>
    </row>
    <row r="6530" spans="1:15" x14ac:dyDescent="0.2">
      <c r="A6530" s="3" t="s">
        <v>13580</v>
      </c>
      <c r="B6530" s="6">
        <v>42972.53125</v>
      </c>
      <c r="C6530" s="6">
        <v>42972.53125</v>
      </c>
      <c r="D6530" s="4" t="s">
        <v>389</v>
      </c>
      <c r="E6530" s="4" t="s">
        <v>10</v>
      </c>
      <c r="F6530" s="4" t="s">
        <v>30</v>
      </c>
      <c r="G6530" s="4" t="s">
        <v>12</v>
      </c>
      <c r="H6530" s="4" t="s">
        <v>13581</v>
      </c>
      <c r="I6530" s="4" t="s">
        <v>74</v>
      </c>
      <c r="J6530">
        <f t="shared" si="505"/>
        <v>1</v>
      </c>
      <c r="K6530" s="7">
        <f t="shared" si="506"/>
        <v>0.53125</v>
      </c>
      <c r="L6530" t="str">
        <f>IF(AND(K6530&lt;Sheet2!$A$3,K6530&gt;=Sheet2!$A$2),"Morning",IF(AND(K6530&gt;=Sheet2!$A$3,K6530&lt;Sheet2!$A$4),"Afternoon","Night"))</f>
        <v>Afternoon</v>
      </c>
      <c r="M6530" t="str">
        <f t="shared" si="507"/>
        <v>Friday</v>
      </c>
      <c r="N6530">
        <f t="shared" si="508"/>
        <v>2017</v>
      </c>
      <c r="O6530">
        <f t="shared" si="509"/>
        <v>8</v>
      </c>
    </row>
    <row r="6531" spans="1:15" x14ac:dyDescent="0.2">
      <c r="A6531" s="3" t="s">
        <v>13582</v>
      </c>
      <c r="B6531" s="6">
        <v>42972.53125</v>
      </c>
      <c r="C6531" s="6">
        <v>42975.53125</v>
      </c>
      <c r="D6531" s="4" t="s">
        <v>389</v>
      </c>
      <c r="E6531" s="4" t="s">
        <v>10</v>
      </c>
      <c r="F6531" s="4" t="s">
        <v>30</v>
      </c>
      <c r="G6531" s="4" t="s">
        <v>12</v>
      </c>
      <c r="H6531" s="4" t="s">
        <v>13583</v>
      </c>
      <c r="I6531" s="4" t="s">
        <v>74</v>
      </c>
      <c r="J6531">
        <f t="shared" ref="J6531:J6594" si="510">COUNTA(B6531)</f>
        <v>1</v>
      </c>
      <c r="K6531" s="7">
        <f t="shared" ref="K6531:K6594" si="511">TIME(HOUR(B6531),MINUTE(B6531),SECOND(B6531))</f>
        <v>0.53125</v>
      </c>
      <c r="L6531" t="str">
        <f>IF(AND(K6531&lt;Sheet2!$A$3,K6531&gt;=Sheet2!$A$2),"Morning",IF(AND(K6531&gt;=Sheet2!$A$3,K6531&lt;Sheet2!$A$4),"Afternoon","Night"))</f>
        <v>Afternoon</v>
      </c>
      <c r="M6531" t="str">
        <f t="shared" ref="M6531:M6594" si="512">TEXT(B6531,"dddd")</f>
        <v>Friday</v>
      </c>
      <c r="N6531">
        <f t="shared" ref="N6531:N6594" si="513">YEAR(B6531)</f>
        <v>2017</v>
      </c>
      <c r="O6531">
        <f t="shared" ref="O6531:O6594" si="514">MONTH(B6531)</f>
        <v>8</v>
      </c>
    </row>
    <row r="6532" spans="1:15" x14ac:dyDescent="0.2">
      <c r="A6532" s="3" t="s">
        <v>13584</v>
      </c>
      <c r="B6532" s="6">
        <v>42972.582638888889</v>
      </c>
      <c r="C6532" s="6">
        <v>42972.582638888889</v>
      </c>
      <c r="D6532" s="4" t="s">
        <v>6897</v>
      </c>
      <c r="E6532" s="4" t="s">
        <v>10</v>
      </c>
      <c r="F6532" s="4" t="s">
        <v>114</v>
      </c>
      <c r="G6532" s="4" t="s">
        <v>12</v>
      </c>
      <c r="H6532" s="4" t="s">
        <v>13585</v>
      </c>
      <c r="I6532" s="4" t="s">
        <v>74</v>
      </c>
      <c r="J6532">
        <f t="shared" si="510"/>
        <v>1</v>
      </c>
      <c r="K6532" s="7">
        <f t="shared" si="511"/>
        <v>0.58263888888888882</v>
      </c>
      <c r="L6532" t="str">
        <f>IF(AND(K6532&lt;Sheet2!$A$3,K6532&gt;=Sheet2!$A$2),"Morning",IF(AND(K6532&gt;=Sheet2!$A$3,K6532&lt;Sheet2!$A$4),"Afternoon","Night"))</f>
        <v>Afternoon</v>
      </c>
      <c r="M6532" t="str">
        <f t="shared" si="512"/>
        <v>Friday</v>
      </c>
      <c r="N6532">
        <f t="shared" si="513"/>
        <v>2017</v>
      </c>
      <c r="O6532">
        <f t="shared" si="514"/>
        <v>8</v>
      </c>
    </row>
    <row r="6533" spans="1:15" x14ac:dyDescent="0.2">
      <c r="A6533" s="3" t="s">
        <v>13586</v>
      </c>
      <c r="B6533" s="6">
        <v>42972.582638888889</v>
      </c>
      <c r="C6533" s="6">
        <v>42978.582638888889</v>
      </c>
      <c r="D6533" s="4" t="s">
        <v>6897</v>
      </c>
      <c r="E6533" s="4" t="s">
        <v>10</v>
      </c>
      <c r="F6533" s="4" t="s">
        <v>114</v>
      </c>
      <c r="G6533" s="4" t="s">
        <v>12</v>
      </c>
      <c r="H6533" s="4" t="s">
        <v>13587</v>
      </c>
      <c r="I6533" s="4" t="s">
        <v>74</v>
      </c>
      <c r="J6533">
        <f t="shared" si="510"/>
        <v>1</v>
      </c>
      <c r="K6533" s="7">
        <f t="shared" si="511"/>
        <v>0.58263888888888882</v>
      </c>
      <c r="L6533" t="str">
        <f>IF(AND(K6533&lt;Sheet2!$A$3,K6533&gt;=Sheet2!$A$2),"Morning",IF(AND(K6533&gt;=Sheet2!$A$3,K6533&lt;Sheet2!$A$4),"Afternoon","Night"))</f>
        <v>Afternoon</v>
      </c>
      <c r="M6533" t="str">
        <f t="shared" si="512"/>
        <v>Friday</v>
      </c>
      <c r="N6533">
        <f t="shared" si="513"/>
        <v>2017</v>
      </c>
      <c r="O6533">
        <f t="shared" si="514"/>
        <v>8</v>
      </c>
    </row>
    <row r="6534" spans="1:15" x14ac:dyDescent="0.2">
      <c r="A6534" s="3" t="s">
        <v>13588</v>
      </c>
      <c r="B6534" s="6">
        <v>42972.627083333333</v>
      </c>
      <c r="C6534" s="6">
        <v>42972.627083333333</v>
      </c>
      <c r="D6534" s="4" t="s">
        <v>290</v>
      </c>
      <c r="E6534" s="4" t="s">
        <v>10</v>
      </c>
      <c r="F6534" s="4" t="s">
        <v>159</v>
      </c>
      <c r="G6534" s="4" t="s">
        <v>13589</v>
      </c>
      <c r="H6534" s="4" t="s">
        <v>13590</v>
      </c>
      <c r="I6534" s="4" t="s">
        <v>74</v>
      </c>
      <c r="J6534">
        <f t="shared" si="510"/>
        <v>1</v>
      </c>
      <c r="K6534" s="7">
        <f t="shared" si="511"/>
        <v>0.62708333333333333</v>
      </c>
      <c r="L6534" t="str">
        <f>IF(AND(K6534&lt;Sheet2!$A$3,K6534&gt;=Sheet2!$A$2),"Morning",IF(AND(K6534&gt;=Sheet2!$A$3,K6534&lt;Sheet2!$A$4),"Afternoon","Night"))</f>
        <v>Afternoon</v>
      </c>
      <c r="M6534" t="str">
        <f t="shared" si="512"/>
        <v>Friday</v>
      </c>
      <c r="N6534">
        <f t="shared" si="513"/>
        <v>2017</v>
      </c>
      <c r="O6534">
        <f t="shared" si="514"/>
        <v>8</v>
      </c>
    </row>
    <row r="6535" spans="1:15" x14ac:dyDescent="0.2">
      <c r="A6535" s="3" t="s">
        <v>13591</v>
      </c>
      <c r="B6535" s="6">
        <v>42972.638888888891</v>
      </c>
      <c r="C6535" s="6">
        <v>42972.638888888891</v>
      </c>
      <c r="D6535" s="4" t="s">
        <v>119</v>
      </c>
      <c r="E6535" s="4" t="s">
        <v>74</v>
      </c>
      <c r="F6535" s="4" t="s">
        <v>74</v>
      </c>
      <c r="G6535" s="4" t="s">
        <v>72</v>
      </c>
      <c r="H6535" s="4" t="s">
        <v>13592</v>
      </c>
      <c r="I6535" s="4" t="s">
        <v>74</v>
      </c>
      <c r="J6535">
        <f t="shared" si="510"/>
        <v>1</v>
      </c>
      <c r="K6535" s="7">
        <f t="shared" si="511"/>
        <v>0.63888888888888895</v>
      </c>
      <c r="L6535" t="str">
        <f>IF(AND(K6535&lt;Sheet2!$A$3,K6535&gt;=Sheet2!$A$2),"Morning",IF(AND(K6535&gt;=Sheet2!$A$3,K6535&lt;Sheet2!$A$4),"Afternoon","Night"))</f>
        <v>Afternoon</v>
      </c>
      <c r="M6535" t="str">
        <f t="shared" si="512"/>
        <v>Friday</v>
      </c>
      <c r="N6535">
        <f t="shared" si="513"/>
        <v>2017</v>
      </c>
      <c r="O6535">
        <f t="shared" si="514"/>
        <v>8</v>
      </c>
    </row>
    <row r="6536" spans="1:15" x14ac:dyDescent="0.2">
      <c r="A6536" s="3" t="s">
        <v>13593</v>
      </c>
      <c r="B6536" s="6">
        <v>42972.685416666667</v>
      </c>
      <c r="C6536" s="6">
        <v>42972.685416666667</v>
      </c>
      <c r="D6536" s="4" t="s">
        <v>119</v>
      </c>
      <c r="E6536" s="4" t="s">
        <v>74</v>
      </c>
      <c r="F6536" s="4" t="s">
        <v>74</v>
      </c>
      <c r="G6536" s="4" t="s">
        <v>72</v>
      </c>
      <c r="H6536" s="4" t="s">
        <v>13594</v>
      </c>
      <c r="I6536" s="4" t="s">
        <v>74</v>
      </c>
      <c r="J6536">
        <f t="shared" si="510"/>
        <v>1</v>
      </c>
      <c r="K6536" s="7">
        <f t="shared" si="511"/>
        <v>0.68541666666666667</v>
      </c>
      <c r="L6536" t="str">
        <f>IF(AND(K6536&lt;Sheet2!$A$3,K6536&gt;=Sheet2!$A$2),"Morning",IF(AND(K6536&gt;=Sheet2!$A$3,K6536&lt;Sheet2!$A$4),"Afternoon","Night"))</f>
        <v>Afternoon</v>
      </c>
      <c r="M6536" t="str">
        <f t="shared" si="512"/>
        <v>Friday</v>
      </c>
      <c r="N6536">
        <f t="shared" si="513"/>
        <v>2017</v>
      </c>
      <c r="O6536">
        <f t="shared" si="514"/>
        <v>8</v>
      </c>
    </row>
    <row r="6537" spans="1:15" x14ac:dyDescent="0.2">
      <c r="A6537" s="3" t="s">
        <v>13595</v>
      </c>
      <c r="B6537" s="6">
        <v>42973.376388888886</v>
      </c>
      <c r="C6537" s="6">
        <v>42973.376388888886</v>
      </c>
      <c r="D6537" s="4" t="s">
        <v>1956</v>
      </c>
      <c r="E6537" s="4" t="s">
        <v>10</v>
      </c>
      <c r="F6537" s="4" t="s">
        <v>159</v>
      </c>
      <c r="G6537" s="4" t="s">
        <v>13596</v>
      </c>
      <c r="H6537" s="4" t="s">
        <v>13597</v>
      </c>
      <c r="I6537" s="4" t="s">
        <v>74</v>
      </c>
      <c r="J6537">
        <f t="shared" si="510"/>
        <v>1</v>
      </c>
      <c r="K6537" s="7">
        <f t="shared" si="511"/>
        <v>0.37638888888888888</v>
      </c>
      <c r="L6537" t="str">
        <f>IF(AND(K6537&lt;Sheet2!$A$3,K6537&gt;=Sheet2!$A$2),"Morning",IF(AND(K6537&gt;=Sheet2!$A$3,K6537&lt;Sheet2!$A$4),"Afternoon","Night"))</f>
        <v>Morning</v>
      </c>
      <c r="M6537" t="str">
        <f t="shared" si="512"/>
        <v>Saturday</v>
      </c>
      <c r="N6537">
        <f t="shared" si="513"/>
        <v>2017</v>
      </c>
      <c r="O6537">
        <f t="shared" si="514"/>
        <v>8</v>
      </c>
    </row>
    <row r="6538" spans="1:15" x14ac:dyDescent="0.2">
      <c r="A6538" s="3" t="s">
        <v>13598</v>
      </c>
      <c r="B6538" s="6">
        <v>42973.59097222222</v>
      </c>
      <c r="C6538" s="6">
        <v>42973.59097222222</v>
      </c>
      <c r="D6538" s="4" t="s">
        <v>955</v>
      </c>
      <c r="E6538" s="4" t="s">
        <v>10</v>
      </c>
      <c r="F6538" s="4" t="s">
        <v>303</v>
      </c>
      <c r="G6538" s="4" t="s">
        <v>13599</v>
      </c>
      <c r="H6538" s="4" t="s">
        <v>13600</v>
      </c>
      <c r="I6538" s="4" t="s">
        <v>9776</v>
      </c>
      <c r="J6538">
        <f t="shared" si="510"/>
        <v>1</v>
      </c>
      <c r="K6538" s="7">
        <f t="shared" si="511"/>
        <v>0.59097222222222223</v>
      </c>
      <c r="L6538" t="str">
        <f>IF(AND(K6538&lt;Sheet2!$A$3,K6538&gt;=Sheet2!$A$2),"Morning",IF(AND(K6538&gt;=Sheet2!$A$3,K6538&lt;Sheet2!$A$4),"Afternoon","Night"))</f>
        <v>Afternoon</v>
      </c>
      <c r="M6538" t="str">
        <f t="shared" si="512"/>
        <v>Saturday</v>
      </c>
      <c r="N6538">
        <f t="shared" si="513"/>
        <v>2017</v>
      </c>
      <c r="O6538">
        <f t="shared" si="514"/>
        <v>8</v>
      </c>
    </row>
    <row r="6539" spans="1:15" x14ac:dyDescent="0.2">
      <c r="A6539" s="3" t="s">
        <v>13601</v>
      </c>
      <c r="B6539" s="6">
        <v>42973.665277777778</v>
      </c>
      <c r="C6539" s="6">
        <v>42973.665277777778</v>
      </c>
      <c r="D6539" s="4" t="s">
        <v>183</v>
      </c>
      <c r="E6539" s="4" t="s">
        <v>10</v>
      </c>
      <c r="F6539" s="4" t="s">
        <v>13387</v>
      </c>
      <c r="G6539" s="4" t="s">
        <v>12</v>
      </c>
      <c r="H6539" s="4" t="s">
        <v>13602</v>
      </c>
      <c r="I6539" s="4" t="s">
        <v>74</v>
      </c>
      <c r="J6539">
        <f t="shared" si="510"/>
        <v>1</v>
      </c>
      <c r="K6539" s="7">
        <f t="shared" si="511"/>
        <v>0.66527777777777775</v>
      </c>
      <c r="L6539" t="str">
        <f>IF(AND(K6539&lt;Sheet2!$A$3,K6539&gt;=Sheet2!$A$2),"Morning",IF(AND(K6539&gt;=Sheet2!$A$3,K6539&lt;Sheet2!$A$4),"Afternoon","Night"))</f>
        <v>Afternoon</v>
      </c>
      <c r="M6539" t="str">
        <f t="shared" si="512"/>
        <v>Saturday</v>
      </c>
      <c r="N6539">
        <f t="shared" si="513"/>
        <v>2017</v>
      </c>
      <c r="O6539">
        <f t="shared" si="514"/>
        <v>8</v>
      </c>
    </row>
    <row r="6540" spans="1:15" x14ac:dyDescent="0.2">
      <c r="A6540" s="3" t="s">
        <v>13603</v>
      </c>
      <c r="B6540" s="6">
        <v>42974.021527777775</v>
      </c>
      <c r="C6540" s="6">
        <v>42974.021527777775</v>
      </c>
      <c r="D6540" s="4" t="s">
        <v>262</v>
      </c>
      <c r="E6540" s="4" t="s">
        <v>102</v>
      </c>
      <c r="F6540" s="4" t="s">
        <v>30</v>
      </c>
      <c r="G6540" s="4" t="s">
        <v>13604</v>
      </c>
      <c r="H6540" s="4" t="s">
        <v>13605</v>
      </c>
      <c r="I6540" s="4" t="s">
        <v>74</v>
      </c>
      <c r="J6540">
        <f t="shared" si="510"/>
        <v>1</v>
      </c>
      <c r="K6540" s="7">
        <f t="shared" si="511"/>
        <v>2.1527777777777781E-2</v>
      </c>
      <c r="L6540" t="str">
        <f>IF(AND(K6540&lt;Sheet2!$A$3,K6540&gt;=Sheet2!$A$2),"Morning",IF(AND(K6540&gt;=Sheet2!$A$3,K6540&lt;Sheet2!$A$4),"Afternoon","Night"))</f>
        <v>Night</v>
      </c>
      <c r="M6540" t="str">
        <f t="shared" si="512"/>
        <v>Sunday</v>
      </c>
      <c r="N6540">
        <f t="shared" si="513"/>
        <v>2017</v>
      </c>
      <c r="O6540">
        <f t="shared" si="514"/>
        <v>8</v>
      </c>
    </row>
    <row r="6541" spans="1:15" x14ac:dyDescent="0.2">
      <c r="A6541" s="3" t="s">
        <v>13606</v>
      </c>
      <c r="B6541" s="6">
        <v>42974.021527777775</v>
      </c>
      <c r="C6541" s="6">
        <v>42834.333333333336</v>
      </c>
      <c r="D6541" s="4" t="s">
        <v>262</v>
      </c>
      <c r="E6541" s="4" t="s">
        <v>102</v>
      </c>
      <c r="F6541" s="4" t="s">
        <v>30</v>
      </c>
      <c r="G6541" s="4" t="s">
        <v>13604</v>
      </c>
      <c r="H6541" s="4" t="s">
        <v>13607</v>
      </c>
      <c r="I6541" s="4" t="s">
        <v>74</v>
      </c>
      <c r="J6541">
        <f t="shared" si="510"/>
        <v>1</v>
      </c>
      <c r="K6541" s="7">
        <f t="shared" si="511"/>
        <v>2.1527777777777781E-2</v>
      </c>
      <c r="L6541" t="str">
        <f>IF(AND(K6541&lt;Sheet2!$A$3,K6541&gt;=Sheet2!$A$2),"Morning",IF(AND(K6541&gt;=Sheet2!$A$3,K6541&lt;Sheet2!$A$4),"Afternoon","Night"))</f>
        <v>Night</v>
      </c>
      <c r="M6541" t="str">
        <f t="shared" si="512"/>
        <v>Sunday</v>
      </c>
      <c r="N6541">
        <f t="shared" si="513"/>
        <v>2017</v>
      </c>
      <c r="O6541">
        <f t="shared" si="514"/>
        <v>8</v>
      </c>
    </row>
    <row r="6542" spans="1:15" x14ac:dyDescent="0.2">
      <c r="A6542" s="3" t="s">
        <v>13608</v>
      </c>
      <c r="B6542" s="6">
        <v>42974.375</v>
      </c>
      <c r="C6542" s="6">
        <v>42974.375</v>
      </c>
      <c r="D6542" s="4" t="s">
        <v>164</v>
      </c>
      <c r="E6542" s="4" t="s">
        <v>10</v>
      </c>
      <c r="F6542" s="4" t="s">
        <v>361</v>
      </c>
      <c r="G6542" s="4" t="s">
        <v>1328</v>
      </c>
      <c r="H6542" s="4" t="s">
        <v>13609</v>
      </c>
      <c r="I6542" s="4" t="s">
        <v>74</v>
      </c>
      <c r="J6542">
        <f t="shared" si="510"/>
        <v>1</v>
      </c>
      <c r="K6542" s="7">
        <f t="shared" si="511"/>
        <v>0.375</v>
      </c>
      <c r="L6542" t="str">
        <f>IF(AND(K6542&lt;Sheet2!$A$3,K6542&gt;=Sheet2!$A$2),"Morning",IF(AND(K6542&gt;=Sheet2!$A$3,K6542&lt;Sheet2!$A$4),"Afternoon","Night"))</f>
        <v>Morning</v>
      </c>
      <c r="M6542" t="str">
        <f t="shared" si="512"/>
        <v>Sunday</v>
      </c>
      <c r="N6542">
        <f t="shared" si="513"/>
        <v>2017</v>
      </c>
      <c r="O6542">
        <f t="shared" si="514"/>
        <v>8</v>
      </c>
    </row>
    <row r="6543" spans="1:15" x14ac:dyDescent="0.2">
      <c r="A6543" s="3" t="s">
        <v>13610</v>
      </c>
      <c r="B6543" s="6">
        <v>42974.452777777777</v>
      </c>
      <c r="C6543" s="6">
        <v>42974.452777777777</v>
      </c>
      <c r="D6543" s="4" t="s">
        <v>709</v>
      </c>
      <c r="E6543" s="4" t="s">
        <v>10</v>
      </c>
      <c r="F6543" s="4" t="s">
        <v>11</v>
      </c>
      <c r="G6543" s="4" t="s">
        <v>12</v>
      </c>
      <c r="H6543" s="4" t="s">
        <v>13611</v>
      </c>
      <c r="I6543" s="4" t="s">
        <v>74</v>
      </c>
      <c r="J6543">
        <f t="shared" si="510"/>
        <v>1</v>
      </c>
      <c r="K6543" s="7">
        <f t="shared" si="511"/>
        <v>0.45277777777777778</v>
      </c>
      <c r="L6543" t="str">
        <f>IF(AND(K6543&lt;Sheet2!$A$3,K6543&gt;=Sheet2!$A$2),"Morning",IF(AND(K6543&gt;=Sheet2!$A$3,K6543&lt;Sheet2!$A$4),"Afternoon","Night"))</f>
        <v>Morning</v>
      </c>
      <c r="M6543" t="str">
        <f t="shared" si="512"/>
        <v>Sunday</v>
      </c>
      <c r="N6543">
        <f t="shared" si="513"/>
        <v>2017</v>
      </c>
      <c r="O6543">
        <f t="shared" si="514"/>
        <v>8</v>
      </c>
    </row>
    <row r="6544" spans="1:15" x14ac:dyDescent="0.2">
      <c r="A6544" s="3" t="s">
        <v>13612</v>
      </c>
      <c r="B6544" s="6">
        <v>42974.452777777777</v>
      </c>
      <c r="C6544" s="6">
        <v>42976.541666666664</v>
      </c>
      <c r="D6544" s="4" t="s">
        <v>709</v>
      </c>
      <c r="E6544" s="4" t="s">
        <v>10</v>
      </c>
      <c r="F6544" s="4" t="s">
        <v>11</v>
      </c>
      <c r="G6544" s="4" t="s">
        <v>12</v>
      </c>
      <c r="H6544" s="4" t="s">
        <v>13613</v>
      </c>
      <c r="I6544" s="4" t="s">
        <v>74</v>
      </c>
      <c r="J6544">
        <f t="shared" si="510"/>
        <v>1</v>
      </c>
      <c r="K6544" s="7">
        <f t="shared" si="511"/>
        <v>0.45277777777777778</v>
      </c>
      <c r="L6544" t="str">
        <f>IF(AND(K6544&lt;Sheet2!$A$3,K6544&gt;=Sheet2!$A$2),"Morning",IF(AND(K6544&gt;=Sheet2!$A$3,K6544&lt;Sheet2!$A$4),"Afternoon","Night"))</f>
        <v>Morning</v>
      </c>
      <c r="M6544" t="str">
        <f t="shared" si="512"/>
        <v>Sunday</v>
      </c>
      <c r="N6544">
        <f t="shared" si="513"/>
        <v>2017</v>
      </c>
      <c r="O6544">
        <f t="shared" si="514"/>
        <v>8</v>
      </c>
    </row>
    <row r="6545" spans="1:15" x14ac:dyDescent="0.2">
      <c r="A6545" s="3" t="s">
        <v>13614</v>
      </c>
      <c r="B6545" s="6">
        <v>42974.504861111112</v>
      </c>
      <c r="C6545" s="6">
        <v>42974.504861111112</v>
      </c>
      <c r="D6545" s="4" t="s">
        <v>40</v>
      </c>
      <c r="E6545" s="4" t="s">
        <v>10</v>
      </c>
      <c r="F6545" s="4" t="s">
        <v>30</v>
      </c>
      <c r="G6545" s="4" t="s">
        <v>12</v>
      </c>
      <c r="H6545" s="4" t="s">
        <v>13615</v>
      </c>
      <c r="I6545" s="4" t="s">
        <v>74</v>
      </c>
      <c r="J6545">
        <f t="shared" si="510"/>
        <v>1</v>
      </c>
      <c r="K6545" s="7">
        <f t="shared" si="511"/>
        <v>0.50486111111111109</v>
      </c>
      <c r="L6545" t="str">
        <f>IF(AND(K6545&lt;Sheet2!$A$3,K6545&gt;=Sheet2!$A$2),"Morning",IF(AND(K6545&gt;=Sheet2!$A$3,K6545&lt;Sheet2!$A$4),"Afternoon","Night"))</f>
        <v>Afternoon</v>
      </c>
      <c r="M6545" t="str">
        <f t="shared" si="512"/>
        <v>Sunday</v>
      </c>
      <c r="N6545">
        <f t="shared" si="513"/>
        <v>2017</v>
      </c>
      <c r="O6545">
        <f t="shared" si="514"/>
        <v>8</v>
      </c>
    </row>
    <row r="6546" spans="1:15" x14ac:dyDescent="0.2">
      <c r="A6546" s="3" t="s">
        <v>13616</v>
      </c>
      <c r="B6546" s="6">
        <v>42974.505555555559</v>
      </c>
      <c r="C6546" s="6">
        <v>42974.505555555559</v>
      </c>
      <c r="D6546" s="4" t="s">
        <v>1671</v>
      </c>
      <c r="E6546" s="4" t="s">
        <v>10</v>
      </c>
      <c r="F6546" s="4" t="s">
        <v>30</v>
      </c>
      <c r="G6546" s="4" t="s">
        <v>12</v>
      </c>
      <c r="H6546" s="4" t="s">
        <v>13617</v>
      </c>
      <c r="I6546" s="4" t="s">
        <v>74</v>
      </c>
      <c r="J6546">
        <f t="shared" si="510"/>
        <v>1</v>
      </c>
      <c r="K6546" s="7">
        <f t="shared" si="511"/>
        <v>0.50555555555555554</v>
      </c>
      <c r="L6546" t="str">
        <f>IF(AND(K6546&lt;Sheet2!$A$3,K6546&gt;=Sheet2!$A$2),"Morning",IF(AND(K6546&gt;=Sheet2!$A$3,K6546&lt;Sheet2!$A$4),"Afternoon","Night"))</f>
        <v>Afternoon</v>
      </c>
      <c r="M6546" t="str">
        <f t="shared" si="512"/>
        <v>Sunday</v>
      </c>
      <c r="N6546">
        <f t="shared" si="513"/>
        <v>2017</v>
      </c>
      <c r="O6546">
        <f t="shared" si="514"/>
        <v>8</v>
      </c>
    </row>
    <row r="6547" spans="1:15" x14ac:dyDescent="0.2">
      <c r="A6547" s="3" t="s">
        <v>13618</v>
      </c>
      <c r="B6547" s="6">
        <v>42974.505555555559</v>
      </c>
      <c r="C6547" s="6">
        <v>42976.588888888888</v>
      </c>
      <c r="D6547" s="4" t="s">
        <v>1671</v>
      </c>
      <c r="E6547" s="4" t="s">
        <v>10</v>
      </c>
      <c r="F6547" s="4" t="s">
        <v>30</v>
      </c>
      <c r="G6547" s="4" t="s">
        <v>12</v>
      </c>
      <c r="H6547" s="4" t="s">
        <v>13619</v>
      </c>
      <c r="I6547" s="4" t="s">
        <v>74</v>
      </c>
      <c r="J6547">
        <f t="shared" si="510"/>
        <v>1</v>
      </c>
      <c r="K6547" s="7">
        <f t="shared" si="511"/>
        <v>0.50555555555555554</v>
      </c>
      <c r="L6547" t="str">
        <f>IF(AND(K6547&lt;Sheet2!$A$3,K6547&gt;=Sheet2!$A$2),"Morning",IF(AND(K6547&gt;=Sheet2!$A$3,K6547&lt;Sheet2!$A$4),"Afternoon","Night"))</f>
        <v>Afternoon</v>
      </c>
      <c r="M6547" t="str">
        <f t="shared" si="512"/>
        <v>Sunday</v>
      </c>
      <c r="N6547">
        <f t="shared" si="513"/>
        <v>2017</v>
      </c>
      <c r="O6547">
        <f t="shared" si="514"/>
        <v>8</v>
      </c>
    </row>
    <row r="6548" spans="1:15" x14ac:dyDescent="0.2">
      <c r="A6548" s="3" t="s">
        <v>13620</v>
      </c>
      <c r="B6548" s="6">
        <v>42974.513888888891</v>
      </c>
      <c r="C6548" s="6">
        <v>42974.513888888891</v>
      </c>
      <c r="D6548" s="4" t="s">
        <v>507</v>
      </c>
      <c r="E6548" s="4" t="s">
        <v>10</v>
      </c>
      <c r="F6548" s="4" t="s">
        <v>97</v>
      </c>
      <c r="G6548" s="4" t="s">
        <v>365</v>
      </c>
      <c r="H6548" s="4" t="s">
        <v>13621</v>
      </c>
      <c r="I6548" s="4" t="s">
        <v>74</v>
      </c>
      <c r="J6548">
        <f t="shared" si="510"/>
        <v>1</v>
      </c>
      <c r="K6548" s="7">
        <f t="shared" si="511"/>
        <v>0.51388888888888895</v>
      </c>
      <c r="L6548" t="str">
        <f>IF(AND(K6548&lt;Sheet2!$A$3,K6548&gt;=Sheet2!$A$2),"Morning",IF(AND(K6548&gt;=Sheet2!$A$3,K6548&lt;Sheet2!$A$4),"Afternoon","Night"))</f>
        <v>Afternoon</v>
      </c>
      <c r="M6548" t="str">
        <f t="shared" si="512"/>
        <v>Sunday</v>
      </c>
      <c r="N6548">
        <f t="shared" si="513"/>
        <v>2017</v>
      </c>
      <c r="O6548">
        <f t="shared" si="514"/>
        <v>8</v>
      </c>
    </row>
    <row r="6549" spans="1:15" x14ac:dyDescent="0.2">
      <c r="A6549" s="3" t="s">
        <v>13622</v>
      </c>
      <c r="B6549" s="6">
        <v>42974.583333333336</v>
      </c>
      <c r="C6549" s="6">
        <v>42974.583333333336</v>
      </c>
      <c r="D6549" s="4" t="s">
        <v>290</v>
      </c>
      <c r="E6549" s="4" t="s">
        <v>10</v>
      </c>
      <c r="F6549" s="4" t="s">
        <v>11</v>
      </c>
      <c r="G6549" s="4" t="s">
        <v>1542</v>
      </c>
      <c r="H6549" s="4" t="s">
        <v>13623</v>
      </c>
      <c r="I6549" s="4" t="s">
        <v>74</v>
      </c>
      <c r="J6549">
        <f t="shared" si="510"/>
        <v>1</v>
      </c>
      <c r="K6549" s="7">
        <f t="shared" si="511"/>
        <v>0.58333333333333337</v>
      </c>
      <c r="L6549" t="str">
        <f>IF(AND(K6549&lt;Sheet2!$A$3,K6549&gt;=Sheet2!$A$2),"Morning",IF(AND(K6549&gt;=Sheet2!$A$3,K6549&lt;Sheet2!$A$4),"Afternoon","Night"))</f>
        <v>Afternoon</v>
      </c>
      <c r="M6549" t="str">
        <f t="shared" si="512"/>
        <v>Sunday</v>
      </c>
      <c r="N6549">
        <f t="shared" si="513"/>
        <v>2017</v>
      </c>
      <c r="O6549">
        <f t="shared" si="514"/>
        <v>8</v>
      </c>
    </row>
    <row r="6550" spans="1:15" x14ac:dyDescent="0.2">
      <c r="A6550" s="3" t="s">
        <v>13624</v>
      </c>
      <c r="B6550" s="6">
        <v>42974.584027777775</v>
      </c>
      <c r="C6550" s="6">
        <v>42974.584027777775</v>
      </c>
      <c r="D6550" s="4" t="s">
        <v>290</v>
      </c>
      <c r="E6550" s="4" t="s">
        <v>10</v>
      </c>
      <c r="F6550" s="4" t="s">
        <v>63</v>
      </c>
      <c r="G6550" s="4" t="s">
        <v>329</v>
      </c>
      <c r="H6550" s="4" t="s">
        <v>13625</v>
      </c>
      <c r="I6550" s="4" t="s">
        <v>74</v>
      </c>
      <c r="J6550">
        <f t="shared" si="510"/>
        <v>1</v>
      </c>
      <c r="K6550" s="7">
        <f t="shared" si="511"/>
        <v>0.58402777777777781</v>
      </c>
      <c r="L6550" t="str">
        <f>IF(AND(K6550&lt;Sheet2!$A$3,K6550&gt;=Sheet2!$A$2),"Morning",IF(AND(K6550&gt;=Sheet2!$A$3,K6550&lt;Sheet2!$A$4),"Afternoon","Night"))</f>
        <v>Afternoon</v>
      </c>
      <c r="M6550" t="str">
        <f t="shared" si="512"/>
        <v>Sunday</v>
      </c>
      <c r="N6550">
        <f t="shared" si="513"/>
        <v>2017</v>
      </c>
      <c r="O6550">
        <f t="shared" si="514"/>
        <v>8</v>
      </c>
    </row>
    <row r="6551" spans="1:15" x14ac:dyDescent="0.2">
      <c r="A6551" s="3" t="s">
        <v>13626</v>
      </c>
      <c r="B6551" s="6">
        <v>42974.584027777775</v>
      </c>
      <c r="C6551" s="6">
        <v>42975.458333333336</v>
      </c>
      <c r="D6551" s="4" t="s">
        <v>290</v>
      </c>
      <c r="E6551" s="4" t="s">
        <v>10</v>
      </c>
      <c r="F6551" s="4" t="s">
        <v>63</v>
      </c>
      <c r="G6551" s="4" t="s">
        <v>329</v>
      </c>
      <c r="H6551" s="4" t="s">
        <v>13627</v>
      </c>
      <c r="I6551" s="4" t="s">
        <v>74</v>
      </c>
      <c r="J6551">
        <f t="shared" si="510"/>
        <v>1</v>
      </c>
      <c r="K6551" s="7">
        <f t="shared" si="511"/>
        <v>0.58402777777777781</v>
      </c>
      <c r="L6551" t="str">
        <f>IF(AND(K6551&lt;Sheet2!$A$3,K6551&gt;=Sheet2!$A$2),"Morning",IF(AND(K6551&gt;=Sheet2!$A$3,K6551&lt;Sheet2!$A$4),"Afternoon","Night"))</f>
        <v>Afternoon</v>
      </c>
      <c r="M6551" t="str">
        <f t="shared" si="512"/>
        <v>Sunday</v>
      </c>
      <c r="N6551">
        <f t="shared" si="513"/>
        <v>2017</v>
      </c>
      <c r="O6551">
        <f t="shared" si="514"/>
        <v>8</v>
      </c>
    </row>
    <row r="6552" spans="1:15" x14ac:dyDescent="0.2">
      <c r="A6552" s="3" t="s">
        <v>13628</v>
      </c>
      <c r="B6552" s="6">
        <v>42974.584722222222</v>
      </c>
      <c r="C6552" s="6">
        <v>42974.584722222222</v>
      </c>
      <c r="D6552" s="4" t="s">
        <v>16</v>
      </c>
      <c r="E6552" s="4" t="s">
        <v>10</v>
      </c>
      <c r="F6552" s="4" t="s">
        <v>591</v>
      </c>
      <c r="G6552" s="4" t="s">
        <v>12</v>
      </c>
      <c r="H6552" s="4" t="s">
        <v>13629</v>
      </c>
      <c r="I6552" s="4" t="s">
        <v>74</v>
      </c>
      <c r="J6552">
        <f t="shared" si="510"/>
        <v>1</v>
      </c>
      <c r="K6552" s="7">
        <f t="shared" si="511"/>
        <v>0.58472222222222225</v>
      </c>
      <c r="L6552" t="str">
        <f>IF(AND(K6552&lt;Sheet2!$A$3,K6552&gt;=Sheet2!$A$2),"Morning",IF(AND(K6552&gt;=Sheet2!$A$3,K6552&lt;Sheet2!$A$4),"Afternoon","Night"))</f>
        <v>Afternoon</v>
      </c>
      <c r="M6552" t="str">
        <f t="shared" si="512"/>
        <v>Sunday</v>
      </c>
      <c r="N6552">
        <f t="shared" si="513"/>
        <v>2017</v>
      </c>
      <c r="O6552">
        <f t="shared" si="514"/>
        <v>8</v>
      </c>
    </row>
    <row r="6553" spans="1:15" x14ac:dyDescent="0.2">
      <c r="A6553" s="3" t="s">
        <v>13630</v>
      </c>
      <c r="B6553" s="6">
        <v>42975.999305555553</v>
      </c>
      <c r="C6553" s="6">
        <v>42975.999305555553</v>
      </c>
      <c r="D6553" s="4" t="s">
        <v>70</v>
      </c>
      <c r="E6553" s="4" t="s">
        <v>10</v>
      </c>
      <c r="F6553" s="4" t="s">
        <v>71</v>
      </c>
      <c r="G6553" s="4" t="s">
        <v>72</v>
      </c>
      <c r="H6553" s="4" t="s">
        <v>3651</v>
      </c>
      <c r="I6553" s="4" t="s">
        <v>74</v>
      </c>
      <c r="J6553">
        <f t="shared" si="510"/>
        <v>1</v>
      </c>
      <c r="K6553" s="7">
        <f t="shared" si="511"/>
        <v>0.99930555555555556</v>
      </c>
      <c r="L6553" t="str">
        <f>IF(AND(K6553&lt;Sheet2!$A$3,K6553&gt;=Sheet2!$A$2),"Morning",IF(AND(K6553&gt;=Sheet2!$A$3,K6553&lt;Sheet2!$A$4),"Afternoon","Night"))</f>
        <v>Night</v>
      </c>
      <c r="M6553" t="str">
        <f t="shared" si="512"/>
        <v>Monday</v>
      </c>
      <c r="N6553">
        <f t="shared" si="513"/>
        <v>2017</v>
      </c>
      <c r="O6553">
        <f t="shared" si="514"/>
        <v>8</v>
      </c>
    </row>
    <row r="6554" spans="1:15" x14ac:dyDescent="0.2">
      <c r="A6554" s="3" t="s">
        <v>13631</v>
      </c>
      <c r="B6554" s="6">
        <v>42976.247916666667</v>
      </c>
      <c r="C6554" s="6">
        <v>42976.247916666667</v>
      </c>
      <c r="D6554" s="4" t="s">
        <v>5595</v>
      </c>
      <c r="E6554" s="4" t="s">
        <v>10</v>
      </c>
      <c r="F6554" s="4" t="s">
        <v>30</v>
      </c>
      <c r="G6554" s="4" t="s">
        <v>639</v>
      </c>
      <c r="H6554" s="4" t="s">
        <v>13632</v>
      </c>
      <c r="I6554" s="4" t="s">
        <v>74</v>
      </c>
      <c r="J6554">
        <f t="shared" si="510"/>
        <v>1</v>
      </c>
      <c r="K6554" s="7">
        <f t="shared" si="511"/>
        <v>0.24791666666666667</v>
      </c>
      <c r="L6554" t="str">
        <f>IF(AND(K6554&lt;Sheet2!$A$3,K6554&gt;=Sheet2!$A$2),"Morning",IF(AND(K6554&gt;=Sheet2!$A$3,K6554&lt;Sheet2!$A$4),"Afternoon","Night"))</f>
        <v>Morning</v>
      </c>
      <c r="M6554" t="str">
        <f t="shared" si="512"/>
        <v>Tuesday</v>
      </c>
      <c r="N6554">
        <f t="shared" si="513"/>
        <v>2017</v>
      </c>
      <c r="O6554">
        <f t="shared" si="514"/>
        <v>8</v>
      </c>
    </row>
    <row r="6555" spans="1:15" x14ac:dyDescent="0.2">
      <c r="A6555" s="3" t="s">
        <v>13633</v>
      </c>
      <c r="B6555" s="6">
        <v>42976.247916666667</v>
      </c>
      <c r="C6555" s="6">
        <v>42977.247916666667</v>
      </c>
      <c r="D6555" s="4" t="s">
        <v>5595</v>
      </c>
      <c r="E6555" s="4" t="s">
        <v>10</v>
      </c>
      <c r="F6555" s="4" t="s">
        <v>30</v>
      </c>
      <c r="G6555" s="4" t="s">
        <v>639</v>
      </c>
      <c r="H6555" s="4" t="s">
        <v>13634</v>
      </c>
      <c r="I6555" s="4" t="s">
        <v>74</v>
      </c>
      <c r="J6555">
        <f t="shared" si="510"/>
        <v>1</v>
      </c>
      <c r="K6555" s="7">
        <f t="shared" si="511"/>
        <v>0.24791666666666667</v>
      </c>
      <c r="L6555" t="str">
        <f>IF(AND(K6555&lt;Sheet2!$A$3,K6555&gt;=Sheet2!$A$2),"Morning",IF(AND(K6555&gt;=Sheet2!$A$3,K6555&lt;Sheet2!$A$4),"Afternoon","Night"))</f>
        <v>Morning</v>
      </c>
      <c r="M6555" t="str">
        <f t="shared" si="512"/>
        <v>Tuesday</v>
      </c>
      <c r="N6555">
        <f t="shared" si="513"/>
        <v>2017</v>
      </c>
      <c r="O6555">
        <f t="shared" si="514"/>
        <v>8</v>
      </c>
    </row>
    <row r="6556" spans="1:15" x14ac:dyDescent="0.2">
      <c r="A6556" s="3" t="s">
        <v>13635</v>
      </c>
      <c r="B6556" s="6">
        <v>42976.581250000003</v>
      </c>
      <c r="C6556" s="6">
        <v>42976.581250000003</v>
      </c>
      <c r="D6556" s="4" t="s">
        <v>6897</v>
      </c>
      <c r="E6556" s="4" t="s">
        <v>10</v>
      </c>
      <c r="F6556" s="4" t="s">
        <v>114</v>
      </c>
      <c r="G6556" s="4" t="s">
        <v>12</v>
      </c>
      <c r="H6556" s="4" t="s">
        <v>13636</v>
      </c>
      <c r="I6556" s="4" t="s">
        <v>74</v>
      </c>
      <c r="J6556">
        <f t="shared" si="510"/>
        <v>1</v>
      </c>
      <c r="K6556" s="7">
        <f t="shared" si="511"/>
        <v>0.58124999999999993</v>
      </c>
      <c r="L6556" t="str">
        <f>IF(AND(K6556&lt;Sheet2!$A$3,K6556&gt;=Sheet2!$A$2),"Morning",IF(AND(K6556&gt;=Sheet2!$A$3,K6556&lt;Sheet2!$A$4),"Afternoon","Night"))</f>
        <v>Afternoon</v>
      </c>
      <c r="M6556" t="str">
        <f t="shared" si="512"/>
        <v>Tuesday</v>
      </c>
      <c r="N6556">
        <f t="shared" si="513"/>
        <v>2017</v>
      </c>
      <c r="O6556">
        <f t="shared" si="514"/>
        <v>8</v>
      </c>
    </row>
    <row r="6557" spans="1:15" x14ac:dyDescent="0.2">
      <c r="A6557" s="3" t="s">
        <v>13637</v>
      </c>
      <c r="B6557" s="6">
        <v>42976.581250000003</v>
      </c>
      <c r="C6557" s="6">
        <v>42978.581250000003</v>
      </c>
      <c r="D6557" s="4" t="s">
        <v>6897</v>
      </c>
      <c r="E6557" s="4" t="s">
        <v>10</v>
      </c>
      <c r="F6557" s="4" t="s">
        <v>114</v>
      </c>
      <c r="G6557" s="4" t="s">
        <v>12</v>
      </c>
      <c r="H6557" s="4" t="s">
        <v>13587</v>
      </c>
      <c r="I6557" s="4" t="s">
        <v>74</v>
      </c>
      <c r="J6557">
        <f t="shared" si="510"/>
        <v>1</v>
      </c>
      <c r="K6557" s="7">
        <f t="shared" si="511"/>
        <v>0.58124999999999993</v>
      </c>
      <c r="L6557" t="str">
        <f>IF(AND(K6557&lt;Sheet2!$A$3,K6557&gt;=Sheet2!$A$2),"Morning",IF(AND(K6557&gt;=Sheet2!$A$3,K6557&lt;Sheet2!$A$4),"Afternoon","Night"))</f>
        <v>Afternoon</v>
      </c>
      <c r="M6557" t="str">
        <f t="shared" si="512"/>
        <v>Tuesday</v>
      </c>
      <c r="N6557">
        <f t="shared" si="513"/>
        <v>2017</v>
      </c>
      <c r="O6557">
        <f t="shared" si="514"/>
        <v>8</v>
      </c>
    </row>
    <row r="6558" spans="1:15" x14ac:dyDescent="0.2">
      <c r="A6558" s="3" t="s">
        <v>13638</v>
      </c>
      <c r="B6558" s="6">
        <v>42976.604166666664</v>
      </c>
      <c r="C6558" s="6">
        <v>42976.604166666664</v>
      </c>
      <c r="D6558" s="4" t="s">
        <v>119</v>
      </c>
      <c r="E6558" s="4" t="s">
        <v>74</v>
      </c>
      <c r="F6558" s="4" t="s">
        <v>74</v>
      </c>
      <c r="G6558" s="4" t="s">
        <v>72</v>
      </c>
      <c r="H6558" s="4" t="s">
        <v>13639</v>
      </c>
      <c r="I6558" s="4" t="s">
        <v>74</v>
      </c>
      <c r="J6558">
        <f t="shared" si="510"/>
        <v>1</v>
      </c>
      <c r="K6558" s="7">
        <f t="shared" si="511"/>
        <v>0.60416666666666663</v>
      </c>
      <c r="L6558" t="str">
        <f>IF(AND(K6558&lt;Sheet2!$A$3,K6558&gt;=Sheet2!$A$2),"Morning",IF(AND(K6558&gt;=Sheet2!$A$3,K6558&lt;Sheet2!$A$4),"Afternoon","Night"))</f>
        <v>Afternoon</v>
      </c>
      <c r="M6558" t="str">
        <f t="shared" si="512"/>
        <v>Tuesday</v>
      </c>
      <c r="N6558">
        <f t="shared" si="513"/>
        <v>2017</v>
      </c>
      <c r="O6558">
        <f t="shared" si="514"/>
        <v>8</v>
      </c>
    </row>
    <row r="6559" spans="1:15" x14ac:dyDescent="0.2">
      <c r="A6559" s="3" t="s">
        <v>13640</v>
      </c>
      <c r="B6559" s="6">
        <v>42976.737500000003</v>
      </c>
      <c r="C6559" s="6">
        <v>42976.737500000003</v>
      </c>
      <c r="D6559" s="4" t="s">
        <v>1996</v>
      </c>
      <c r="E6559" s="4" t="s">
        <v>10</v>
      </c>
      <c r="F6559" s="4" t="s">
        <v>30</v>
      </c>
      <c r="G6559" s="4" t="s">
        <v>12</v>
      </c>
      <c r="H6559" s="4" t="s">
        <v>13641</v>
      </c>
      <c r="I6559" s="4" t="s">
        <v>74</v>
      </c>
      <c r="J6559">
        <f t="shared" si="510"/>
        <v>1</v>
      </c>
      <c r="K6559" s="7">
        <f t="shared" si="511"/>
        <v>0.73749999999999993</v>
      </c>
      <c r="L6559" t="str">
        <f>IF(AND(K6559&lt;Sheet2!$A$3,K6559&gt;=Sheet2!$A$2),"Morning",IF(AND(K6559&gt;=Sheet2!$A$3,K6559&lt;Sheet2!$A$4),"Afternoon","Night"))</f>
        <v>Afternoon</v>
      </c>
      <c r="M6559" t="str">
        <f t="shared" si="512"/>
        <v>Tuesday</v>
      </c>
      <c r="N6559">
        <f t="shared" si="513"/>
        <v>2017</v>
      </c>
      <c r="O6559">
        <f t="shared" si="514"/>
        <v>8</v>
      </c>
    </row>
    <row r="6560" spans="1:15" x14ac:dyDescent="0.2">
      <c r="A6560" s="3" t="s">
        <v>13642</v>
      </c>
      <c r="B6560" s="6">
        <v>42976.737500000003</v>
      </c>
      <c r="C6560" s="6">
        <v>42834.333333333336</v>
      </c>
      <c r="D6560" s="4" t="s">
        <v>1996</v>
      </c>
      <c r="E6560" s="4" t="s">
        <v>10</v>
      </c>
      <c r="F6560" s="4" t="s">
        <v>30</v>
      </c>
      <c r="G6560" s="4" t="s">
        <v>12</v>
      </c>
      <c r="H6560" s="4" t="s">
        <v>13643</v>
      </c>
      <c r="I6560" s="4" t="s">
        <v>74</v>
      </c>
      <c r="J6560">
        <f t="shared" si="510"/>
        <v>1</v>
      </c>
      <c r="K6560" s="7">
        <f t="shared" si="511"/>
        <v>0.73749999999999993</v>
      </c>
      <c r="L6560" t="str">
        <f>IF(AND(K6560&lt;Sheet2!$A$3,K6560&gt;=Sheet2!$A$2),"Morning",IF(AND(K6560&gt;=Sheet2!$A$3,K6560&lt;Sheet2!$A$4),"Afternoon","Night"))</f>
        <v>Afternoon</v>
      </c>
      <c r="M6560" t="str">
        <f t="shared" si="512"/>
        <v>Tuesday</v>
      </c>
      <c r="N6560">
        <f t="shared" si="513"/>
        <v>2017</v>
      </c>
      <c r="O6560">
        <f t="shared" si="514"/>
        <v>8</v>
      </c>
    </row>
    <row r="6561" spans="1:15" x14ac:dyDescent="0.2">
      <c r="A6561" s="3" t="s">
        <v>13644</v>
      </c>
      <c r="B6561" s="6">
        <v>42976.788888888892</v>
      </c>
      <c r="C6561" s="6">
        <v>42976.788888888892</v>
      </c>
      <c r="D6561" s="4" t="s">
        <v>119</v>
      </c>
      <c r="E6561" s="4" t="s">
        <v>74</v>
      </c>
      <c r="F6561" s="4" t="s">
        <v>74</v>
      </c>
      <c r="G6561" s="4" t="s">
        <v>72</v>
      </c>
      <c r="H6561" s="4" t="s">
        <v>13645</v>
      </c>
      <c r="I6561" s="4" t="s">
        <v>74</v>
      </c>
      <c r="J6561">
        <f t="shared" si="510"/>
        <v>1</v>
      </c>
      <c r="K6561" s="7">
        <f t="shared" si="511"/>
        <v>0.78888888888888886</v>
      </c>
      <c r="L6561" t="str">
        <f>IF(AND(K6561&lt;Sheet2!$A$3,K6561&gt;=Sheet2!$A$2),"Morning",IF(AND(K6561&gt;=Sheet2!$A$3,K6561&lt;Sheet2!$A$4),"Afternoon","Night"))</f>
        <v>Afternoon</v>
      </c>
      <c r="M6561" t="str">
        <f t="shared" si="512"/>
        <v>Tuesday</v>
      </c>
      <c r="N6561">
        <f t="shared" si="513"/>
        <v>2017</v>
      </c>
      <c r="O6561">
        <f t="shared" si="514"/>
        <v>8</v>
      </c>
    </row>
    <row r="6562" spans="1:15" x14ac:dyDescent="0.2">
      <c r="A6562" s="3" t="s">
        <v>13646</v>
      </c>
      <c r="B6562" s="6">
        <v>42977.410416666666</v>
      </c>
      <c r="C6562" s="6">
        <v>42977.410416666666</v>
      </c>
      <c r="D6562" s="4" t="s">
        <v>1394</v>
      </c>
      <c r="E6562" s="4" t="s">
        <v>10</v>
      </c>
      <c r="F6562" s="4" t="s">
        <v>11</v>
      </c>
      <c r="G6562" s="4" t="s">
        <v>12</v>
      </c>
      <c r="H6562" s="4" t="s">
        <v>13647</v>
      </c>
      <c r="I6562" s="4" t="s">
        <v>74</v>
      </c>
      <c r="J6562">
        <f t="shared" si="510"/>
        <v>1</v>
      </c>
      <c r="K6562" s="7">
        <f t="shared" si="511"/>
        <v>0.41041666666666665</v>
      </c>
      <c r="L6562" t="str">
        <f>IF(AND(K6562&lt;Sheet2!$A$3,K6562&gt;=Sheet2!$A$2),"Morning",IF(AND(K6562&gt;=Sheet2!$A$3,K6562&lt;Sheet2!$A$4),"Afternoon","Night"))</f>
        <v>Morning</v>
      </c>
      <c r="M6562" t="str">
        <f t="shared" si="512"/>
        <v>Wednesday</v>
      </c>
      <c r="N6562">
        <f t="shared" si="513"/>
        <v>2017</v>
      </c>
      <c r="O6562">
        <f t="shared" si="514"/>
        <v>8</v>
      </c>
    </row>
    <row r="6563" spans="1:15" x14ac:dyDescent="0.2">
      <c r="A6563" s="3" t="s">
        <v>13648</v>
      </c>
      <c r="B6563" s="6">
        <v>42977.410416666666</v>
      </c>
      <c r="C6563" s="6">
        <v>42977.410416666666</v>
      </c>
      <c r="D6563" s="4" t="s">
        <v>9</v>
      </c>
      <c r="E6563" s="4" t="s">
        <v>10</v>
      </c>
      <c r="F6563" s="4" t="s">
        <v>11</v>
      </c>
      <c r="G6563" s="4" t="s">
        <v>329</v>
      </c>
      <c r="H6563" s="4" t="s">
        <v>13649</v>
      </c>
      <c r="I6563" s="4" t="s">
        <v>74</v>
      </c>
      <c r="J6563">
        <f t="shared" si="510"/>
        <v>1</v>
      </c>
      <c r="K6563" s="7">
        <f t="shared" si="511"/>
        <v>0.41041666666666665</v>
      </c>
      <c r="L6563" t="str">
        <f>IF(AND(K6563&lt;Sheet2!$A$3,K6563&gt;=Sheet2!$A$2),"Morning",IF(AND(K6563&gt;=Sheet2!$A$3,K6563&lt;Sheet2!$A$4),"Afternoon","Night"))</f>
        <v>Morning</v>
      </c>
      <c r="M6563" t="str">
        <f t="shared" si="512"/>
        <v>Wednesday</v>
      </c>
      <c r="N6563">
        <f t="shared" si="513"/>
        <v>2017</v>
      </c>
      <c r="O6563">
        <f t="shared" si="514"/>
        <v>8</v>
      </c>
    </row>
    <row r="6564" spans="1:15" x14ac:dyDescent="0.2">
      <c r="A6564" s="3" t="s">
        <v>13650</v>
      </c>
      <c r="B6564" s="6">
        <v>42977.418055555558</v>
      </c>
      <c r="C6564" s="6">
        <v>42977.418055555558</v>
      </c>
      <c r="D6564" s="4" t="s">
        <v>252</v>
      </c>
      <c r="E6564" s="4" t="s">
        <v>10</v>
      </c>
      <c r="F6564" s="4" t="s">
        <v>30</v>
      </c>
      <c r="G6564" s="4" t="s">
        <v>365</v>
      </c>
      <c r="H6564" s="4" t="s">
        <v>13651</v>
      </c>
      <c r="I6564" s="4" t="s">
        <v>74</v>
      </c>
      <c r="J6564">
        <f t="shared" si="510"/>
        <v>1</v>
      </c>
      <c r="K6564" s="7">
        <f t="shared" si="511"/>
        <v>0.41805555555555557</v>
      </c>
      <c r="L6564" t="str">
        <f>IF(AND(K6564&lt;Sheet2!$A$3,K6564&gt;=Sheet2!$A$2),"Morning",IF(AND(K6564&gt;=Sheet2!$A$3,K6564&lt;Sheet2!$A$4),"Afternoon","Night"))</f>
        <v>Morning</v>
      </c>
      <c r="M6564" t="str">
        <f t="shared" si="512"/>
        <v>Wednesday</v>
      </c>
      <c r="N6564">
        <f t="shared" si="513"/>
        <v>2017</v>
      </c>
      <c r="O6564">
        <f t="shared" si="514"/>
        <v>8</v>
      </c>
    </row>
    <row r="6565" spans="1:15" x14ac:dyDescent="0.2">
      <c r="A6565" s="3" t="s">
        <v>13652</v>
      </c>
      <c r="B6565" s="6">
        <v>42977.418055555558</v>
      </c>
      <c r="C6565" s="6">
        <v>42834.334722222222</v>
      </c>
      <c r="D6565" s="4" t="s">
        <v>252</v>
      </c>
      <c r="E6565" s="4" t="s">
        <v>10</v>
      </c>
      <c r="F6565" s="4" t="s">
        <v>30</v>
      </c>
      <c r="G6565" s="4" t="s">
        <v>365</v>
      </c>
      <c r="H6565" s="4" t="s">
        <v>13653</v>
      </c>
      <c r="I6565" s="4" t="s">
        <v>74</v>
      </c>
      <c r="J6565">
        <f t="shared" si="510"/>
        <v>1</v>
      </c>
      <c r="K6565" s="7">
        <f t="shared" si="511"/>
        <v>0.41805555555555557</v>
      </c>
      <c r="L6565" t="str">
        <f>IF(AND(K6565&lt;Sheet2!$A$3,K6565&gt;=Sheet2!$A$2),"Morning",IF(AND(K6565&gt;=Sheet2!$A$3,K6565&lt;Sheet2!$A$4),"Afternoon","Night"))</f>
        <v>Morning</v>
      </c>
      <c r="M6565" t="str">
        <f t="shared" si="512"/>
        <v>Wednesday</v>
      </c>
      <c r="N6565">
        <f t="shared" si="513"/>
        <v>2017</v>
      </c>
      <c r="O6565">
        <f t="shared" si="514"/>
        <v>8</v>
      </c>
    </row>
    <row r="6566" spans="1:15" x14ac:dyDescent="0.2">
      <c r="A6566" s="3" t="s">
        <v>13654</v>
      </c>
      <c r="B6566" s="6">
        <v>42977.588194444441</v>
      </c>
      <c r="C6566" s="6">
        <v>42977.588194444441</v>
      </c>
      <c r="D6566" s="4" t="s">
        <v>6897</v>
      </c>
      <c r="E6566" s="4" t="s">
        <v>10</v>
      </c>
      <c r="F6566" s="4" t="s">
        <v>114</v>
      </c>
      <c r="G6566" s="4" t="s">
        <v>12</v>
      </c>
      <c r="H6566" s="4" t="s">
        <v>13655</v>
      </c>
      <c r="I6566" s="4" t="s">
        <v>74</v>
      </c>
      <c r="J6566">
        <f t="shared" si="510"/>
        <v>1</v>
      </c>
      <c r="K6566" s="7">
        <f t="shared" si="511"/>
        <v>0.58819444444444446</v>
      </c>
      <c r="L6566" t="str">
        <f>IF(AND(K6566&lt;Sheet2!$A$3,K6566&gt;=Sheet2!$A$2),"Morning",IF(AND(K6566&gt;=Sheet2!$A$3,K6566&lt;Sheet2!$A$4),"Afternoon","Night"))</f>
        <v>Afternoon</v>
      </c>
      <c r="M6566" t="str">
        <f t="shared" si="512"/>
        <v>Wednesday</v>
      </c>
      <c r="N6566">
        <f t="shared" si="513"/>
        <v>2017</v>
      </c>
      <c r="O6566">
        <f t="shared" si="514"/>
        <v>8</v>
      </c>
    </row>
    <row r="6567" spans="1:15" x14ac:dyDescent="0.2">
      <c r="A6567" s="3" t="s">
        <v>13656</v>
      </c>
      <c r="B6567" s="6">
        <v>42977.588194444441</v>
      </c>
      <c r="C6567" s="6">
        <v>42978.588194444441</v>
      </c>
      <c r="D6567" s="4" t="s">
        <v>6897</v>
      </c>
      <c r="E6567" s="4" t="s">
        <v>10</v>
      </c>
      <c r="F6567" s="4" t="s">
        <v>114</v>
      </c>
      <c r="G6567" s="4" t="s">
        <v>12</v>
      </c>
      <c r="H6567" s="4" t="s">
        <v>13587</v>
      </c>
      <c r="I6567" s="4" t="s">
        <v>74</v>
      </c>
      <c r="J6567">
        <f t="shared" si="510"/>
        <v>1</v>
      </c>
      <c r="K6567" s="7">
        <f t="shared" si="511"/>
        <v>0.58819444444444446</v>
      </c>
      <c r="L6567" t="str">
        <f>IF(AND(K6567&lt;Sheet2!$A$3,K6567&gt;=Sheet2!$A$2),"Morning",IF(AND(K6567&gt;=Sheet2!$A$3,K6567&lt;Sheet2!$A$4),"Afternoon","Night"))</f>
        <v>Afternoon</v>
      </c>
      <c r="M6567" t="str">
        <f t="shared" si="512"/>
        <v>Wednesday</v>
      </c>
      <c r="N6567">
        <f t="shared" si="513"/>
        <v>2017</v>
      </c>
      <c r="O6567">
        <f t="shared" si="514"/>
        <v>8</v>
      </c>
    </row>
    <row r="6568" spans="1:15" x14ac:dyDescent="0.2">
      <c r="A6568" s="3" t="s">
        <v>13657</v>
      </c>
      <c r="B6568" s="6">
        <v>42977.692361111112</v>
      </c>
      <c r="C6568" s="6">
        <v>42977.692361111112</v>
      </c>
      <c r="D6568" s="4" t="s">
        <v>140</v>
      </c>
      <c r="E6568" s="4" t="s">
        <v>10</v>
      </c>
      <c r="F6568" s="4" t="s">
        <v>30</v>
      </c>
      <c r="G6568" s="4" t="s">
        <v>497</v>
      </c>
      <c r="H6568" s="4" t="s">
        <v>13658</v>
      </c>
      <c r="I6568" s="4" t="s">
        <v>74</v>
      </c>
      <c r="J6568">
        <f t="shared" si="510"/>
        <v>1</v>
      </c>
      <c r="K6568" s="7">
        <f t="shared" si="511"/>
        <v>0.69236111111111109</v>
      </c>
      <c r="L6568" t="str">
        <f>IF(AND(K6568&lt;Sheet2!$A$3,K6568&gt;=Sheet2!$A$2),"Morning",IF(AND(K6568&gt;=Sheet2!$A$3,K6568&lt;Sheet2!$A$4),"Afternoon","Night"))</f>
        <v>Afternoon</v>
      </c>
      <c r="M6568" t="str">
        <f t="shared" si="512"/>
        <v>Wednesday</v>
      </c>
      <c r="N6568">
        <f t="shared" si="513"/>
        <v>2017</v>
      </c>
      <c r="O6568">
        <f t="shared" si="514"/>
        <v>8</v>
      </c>
    </row>
    <row r="6569" spans="1:15" x14ac:dyDescent="0.2">
      <c r="A6569" s="3" t="s">
        <v>13659</v>
      </c>
      <c r="B6569" s="6">
        <v>42977.692361111112</v>
      </c>
      <c r="C6569" s="6">
        <v>42834.333333333336</v>
      </c>
      <c r="D6569" s="4" t="s">
        <v>140</v>
      </c>
      <c r="E6569" s="4" t="s">
        <v>10</v>
      </c>
      <c r="F6569" s="4" t="s">
        <v>30</v>
      </c>
      <c r="G6569" s="4" t="s">
        <v>497</v>
      </c>
      <c r="H6569" s="4" t="s">
        <v>13660</v>
      </c>
      <c r="I6569" s="4" t="s">
        <v>74</v>
      </c>
      <c r="J6569">
        <f t="shared" si="510"/>
        <v>1</v>
      </c>
      <c r="K6569" s="7">
        <f t="shared" si="511"/>
        <v>0.69236111111111109</v>
      </c>
      <c r="L6569" t="str">
        <f>IF(AND(K6569&lt;Sheet2!$A$3,K6569&gt;=Sheet2!$A$2),"Morning",IF(AND(K6569&gt;=Sheet2!$A$3,K6569&lt;Sheet2!$A$4),"Afternoon","Night"))</f>
        <v>Afternoon</v>
      </c>
      <c r="M6569" t="str">
        <f t="shared" si="512"/>
        <v>Wednesday</v>
      </c>
      <c r="N6569">
        <f t="shared" si="513"/>
        <v>2017</v>
      </c>
      <c r="O6569">
        <f t="shared" si="514"/>
        <v>8</v>
      </c>
    </row>
    <row r="6570" spans="1:15" x14ac:dyDescent="0.2">
      <c r="A6570" s="3" t="s">
        <v>13661</v>
      </c>
      <c r="B6570" s="6">
        <v>42977.816666666666</v>
      </c>
      <c r="C6570" s="6">
        <v>42977.816666666666</v>
      </c>
      <c r="D6570" s="4" t="s">
        <v>128</v>
      </c>
      <c r="E6570" s="4" t="s">
        <v>10</v>
      </c>
      <c r="F6570" s="4" t="s">
        <v>30</v>
      </c>
      <c r="G6570" s="4" t="s">
        <v>4745</v>
      </c>
      <c r="H6570" s="4" t="s">
        <v>13662</v>
      </c>
      <c r="I6570" s="4" t="s">
        <v>74</v>
      </c>
      <c r="J6570">
        <f t="shared" si="510"/>
        <v>1</v>
      </c>
      <c r="K6570" s="7">
        <f t="shared" si="511"/>
        <v>0.81666666666666676</v>
      </c>
      <c r="L6570" t="str">
        <f>IF(AND(K6570&lt;Sheet2!$A$3,K6570&gt;=Sheet2!$A$2),"Morning",IF(AND(K6570&gt;=Sheet2!$A$3,K6570&lt;Sheet2!$A$4),"Afternoon","Night"))</f>
        <v>Night</v>
      </c>
      <c r="M6570" t="str">
        <f t="shared" si="512"/>
        <v>Wednesday</v>
      </c>
      <c r="N6570">
        <f t="shared" si="513"/>
        <v>2017</v>
      </c>
      <c r="O6570">
        <f t="shared" si="514"/>
        <v>8</v>
      </c>
    </row>
    <row r="6571" spans="1:15" x14ac:dyDescent="0.2">
      <c r="A6571" s="3" t="s">
        <v>13663</v>
      </c>
      <c r="B6571" s="6">
        <v>42977.816666666666</v>
      </c>
      <c r="C6571" s="6">
        <v>42834.333333333336</v>
      </c>
      <c r="D6571" s="4" t="s">
        <v>128</v>
      </c>
      <c r="E6571" s="4" t="s">
        <v>10</v>
      </c>
      <c r="F6571" s="4" t="s">
        <v>30</v>
      </c>
      <c r="G6571" s="4" t="s">
        <v>4745</v>
      </c>
      <c r="H6571" s="4" t="s">
        <v>13664</v>
      </c>
      <c r="I6571" s="4" t="s">
        <v>74</v>
      </c>
      <c r="J6571">
        <f t="shared" si="510"/>
        <v>1</v>
      </c>
      <c r="K6571" s="7">
        <f t="shared" si="511"/>
        <v>0.81666666666666676</v>
      </c>
      <c r="L6571" t="str">
        <f>IF(AND(K6571&lt;Sheet2!$A$3,K6571&gt;=Sheet2!$A$2),"Morning",IF(AND(K6571&gt;=Sheet2!$A$3,K6571&lt;Sheet2!$A$4),"Afternoon","Night"))</f>
        <v>Night</v>
      </c>
      <c r="M6571" t="str">
        <f t="shared" si="512"/>
        <v>Wednesday</v>
      </c>
      <c r="N6571">
        <f t="shared" si="513"/>
        <v>2017</v>
      </c>
      <c r="O6571">
        <f t="shared" si="514"/>
        <v>8</v>
      </c>
    </row>
    <row r="6572" spans="1:15" x14ac:dyDescent="0.2">
      <c r="A6572" s="3" t="s">
        <v>13665</v>
      </c>
      <c r="B6572" s="6">
        <v>42977.816666666666</v>
      </c>
      <c r="C6572" s="6">
        <v>42977.816666666666</v>
      </c>
      <c r="D6572" s="4" t="s">
        <v>1611</v>
      </c>
      <c r="E6572" s="4" t="s">
        <v>10</v>
      </c>
      <c r="F6572" s="4" t="s">
        <v>30</v>
      </c>
      <c r="G6572" s="4" t="s">
        <v>12</v>
      </c>
      <c r="H6572" s="4" t="s">
        <v>13666</v>
      </c>
      <c r="I6572" s="4" t="s">
        <v>74</v>
      </c>
      <c r="J6572">
        <f t="shared" si="510"/>
        <v>1</v>
      </c>
      <c r="K6572" s="7">
        <f t="shared" si="511"/>
        <v>0.81666666666666676</v>
      </c>
      <c r="L6572" t="str">
        <f>IF(AND(K6572&lt;Sheet2!$A$3,K6572&gt;=Sheet2!$A$2),"Morning",IF(AND(K6572&gt;=Sheet2!$A$3,K6572&lt;Sheet2!$A$4),"Afternoon","Night"))</f>
        <v>Night</v>
      </c>
      <c r="M6572" t="str">
        <f t="shared" si="512"/>
        <v>Wednesday</v>
      </c>
      <c r="N6572">
        <f t="shared" si="513"/>
        <v>2017</v>
      </c>
      <c r="O6572">
        <f t="shared" si="514"/>
        <v>8</v>
      </c>
    </row>
    <row r="6573" spans="1:15" x14ac:dyDescent="0.2">
      <c r="A6573" s="3" t="s">
        <v>13667</v>
      </c>
      <c r="B6573" s="6">
        <v>42977.816666666666</v>
      </c>
      <c r="C6573" s="6">
        <v>42956.333333333336</v>
      </c>
      <c r="D6573" s="4" t="s">
        <v>1611</v>
      </c>
      <c r="E6573" s="4" t="s">
        <v>10</v>
      </c>
      <c r="F6573" s="4" t="s">
        <v>30</v>
      </c>
      <c r="G6573" s="4" t="s">
        <v>12</v>
      </c>
      <c r="H6573" s="4" t="s">
        <v>13668</v>
      </c>
      <c r="I6573" s="4" t="s">
        <v>74</v>
      </c>
      <c r="J6573">
        <f t="shared" si="510"/>
        <v>1</v>
      </c>
      <c r="K6573" s="7">
        <f t="shared" si="511"/>
        <v>0.81666666666666676</v>
      </c>
      <c r="L6573" t="str">
        <f>IF(AND(K6573&lt;Sheet2!$A$3,K6573&gt;=Sheet2!$A$2),"Morning",IF(AND(K6573&gt;=Sheet2!$A$3,K6573&lt;Sheet2!$A$4),"Afternoon","Night"))</f>
        <v>Night</v>
      </c>
      <c r="M6573" t="str">
        <f t="shared" si="512"/>
        <v>Wednesday</v>
      </c>
      <c r="N6573">
        <f t="shared" si="513"/>
        <v>2017</v>
      </c>
      <c r="O6573">
        <f t="shared" si="514"/>
        <v>8</v>
      </c>
    </row>
    <row r="6574" spans="1:15" x14ac:dyDescent="0.2">
      <c r="A6574" s="3" t="s">
        <v>13669</v>
      </c>
      <c r="B6574" s="6">
        <v>42977.816666666666</v>
      </c>
      <c r="C6574" s="6">
        <v>42977.816666666666</v>
      </c>
      <c r="D6574" s="4" t="s">
        <v>415</v>
      </c>
      <c r="E6574" s="4" t="s">
        <v>10</v>
      </c>
      <c r="F6574" s="4" t="s">
        <v>30</v>
      </c>
      <c r="G6574" s="4" t="s">
        <v>12</v>
      </c>
      <c r="H6574" s="4" t="s">
        <v>13670</v>
      </c>
      <c r="I6574" s="4" t="s">
        <v>74</v>
      </c>
      <c r="J6574">
        <f t="shared" si="510"/>
        <v>1</v>
      </c>
      <c r="K6574" s="7">
        <f t="shared" si="511"/>
        <v>0.81666666666666676</v>
      </c>
      <c r="L6574" t="str">
        <f>IF(AND(K6574&lt;Sheet2!$A$3,K6574&gt;=Sheet2!$A$2),"Morning",IF(AND(K6574&gt;=Sheet2!$A$3,K6574&lt;Sheet2!$A$4),"Afternoon","Night"))</f>
        <v>Night</v>
      </c>
      <c r="M6574" t="str">
        <f t="shared" si="512"/>
        <v>Wednesday</v>
      </c>
      <c r="N6574">
        <f t="shared" si="513"/>
        <v>2017</v>
      </c>
      <c r="O6574">
        <f t="shared" si="514"/>
        <v>8</v>
      </c>
    </row>
    <row r="6575" spans="1:15" x14ac:dyDescent="0.2">
      <c r="A6575" s="3" t="s">
        <v>13671</v>
      </c>
      <c r="B6575" s="6">
        <v>42977.816666666666</v>
      </c>
      <c r="C6575" s="6">
        <v>42956.816666666666</v>
      </c>
      <c r="D6575" s="4" t="s">
        <v>415</v>
      </c>
      <c r="E6575" s="4" t="s">
        <v>10</v>
      </c>
      <c r="F6575" s="4" t="s">
        <v>30</v>
      </c>
      <c r="G6575" s="4" t="s">
        <v>12</v>
      </c>
      <c r="H6575" s="4" t="s">
        <v>13672</v>
      </c>
      <c r="I6575" s="4" t="s">
        <v>74</v>
      </c>
      <c r="J6575">
        <f t="shared" si="510"/>
        <v>1</v>
      </c>
      <c r="K6575" s="7">
        <f t="shared" si="511"/>
        <v>0.81666666666666676</v>
      </c>
      <c r="L6575" t="str">
        <f>IF(AND(K6575&lt;Sheet2!$A$3,K6575&gt;=Sheet2!$A$2),"Morning",IF(AND(K6575&gt;=Sheet2!$A$3,K6575&lt;Sheet2!$A$4),"Afternoon","Night"))</f>
        <v>Night</v>
      </c>
      <c r="M6575" t="str">
        <f t="shared" si="512"/>
        <v>Wednesday</v>
      </c>
      <c r="N6575">
        <f t="shared" si="513"/>
        <v>2017</v>
      </c>
      <c r="O6575">
        <f t="shared" si="514"/>
        <v>8</v>
      </c>
    </row>
    <row r="6576" spans="1:15" x14ac:dyDescent="0.2">
      <c r="A6576" s="3" t="s">
        <v>13673</v>
      </c>
      <c r="B6576" s="6">
        <v>42977.817361111112</v>
      </c>
      <c r="C6576" s="6">
        <v>42977.817361111112</v>
      </c>
      <c r="D6576" s="4" t="s">
        <v>1165</v>
      </c>
      <c r="E6576" s="4" t="s">
        <v>10</v>
      </c>
      <c r="F6576" s="4" t="s">
        <v>30</v>
      </c>
      <c r="G6576" s="4" t="s">
        <v>2620</v>
      </c>
      <c r="H6576" s="4" t="s">
        <v>13674</v>
      </c>
      <c r="I6576" s="4" t="s">
        <v>74</v>
      </c>
      <c r="J6576">
        <f t="shared" si="510"/>
        <v>1</v>
      </c>
      <c r="K6576" s="7">
        <f t="shared" si="511"/>
        <v>0.81736111111111109</v>
      </c>
      <c r="L6576" t="str">
        <f>IF(AND(K6576&lt;Sheet2!$A$3,K6576&gt;=Sheet2!$A$2),"Morning",IF(AND(K6576&gt;=Sheet2!$A$3,K6576&lt;Sheet2!$A$4),"Afternoon","Night"))</f>
        <v>Night</v>
      </c>
      <c r="M6576" t="str">
        <f t="shared" si="512"/>
        <v>Wednesday</v>
      </c>
      <c r="N6576">
        <f t="shared" si="513"/>
        <v>2017</v>
      </c>
      <c r="O6576">
        <f t="shared" si="514"/>
        <v>8</v>
      </c>
    </row>
    <row r="6577" spans="1:15" x14ac:dyDescent="0.2">
      <c r="A6577" s="3" t="s">
        <v>13675</v>
      </c>
      <c r="B6577" s="6">
        <v>42977.817361111112</v>
      </c>
      <c r="C6577" s="6">
        <v>42834.333333333336</v>
      </c>
      <c r="D6577" s="4" t="s">
        <v>1165</v>
      </c>
      <c r="E6577" s="4" t="s">
        <v>10</v>
      </c>
      <c r="F6577" s="4" t="s">
        <v>30</v>
      </c>
      <c r="G6577" s="4" t="s">
        <v>2620</v>
      </c>
      <c r="H6577" s="4" t="s">
        <v>13676</v>
      </c>
      <c r="I6577" s="4" t="s">
        <v>74</v>
      </c>
      <c r="J6577">
        <f t="shared" si="510"/>
        <v>1</v>
      </c>
      <c r="K6577" s="7">
        <f t="shared" si="511"/>
        <v>0.81736111111111109</v>
      </c>
      <c r="L6577" t="str">
        <f>IF(AND(K6577&lt;Sheet2!$A$3,K6577&gt;=Sheet2!$A$2),"Morning",IF(AND(K6577&gt;=Sheet2!$A$3,K6577&lt;Sheet2!$A$4),"Afternoon","Night"))</f>
        <v>Night</v>
      </c>
      <c r="M6577" t="str">
        <f t="shared" si="512"/>
        <v>Wednesday</v>
      </c>
      <c r="N6577">
        <f t="shared" si="513"/>
        <v>2017</v>
      </c>
      <c r="O6577">
        <f t="shared" si="514"/>
        <v>8</v>
      </c>
    </row>
    <row r="6578" spans="1:15" x14ac:dyDescent="0.2">
      <c r="A6578" s="3" t="s">
        <v>13677</v>
      </c>
      <c r="B6578" s="6">
        <v>42978.277083333334</v>
      </c>
      <c r="C6578" s="6">
        <v>42978.277083333334</v>
      </c>
      <c r="D6578" s="4" t="s">
        <v>950</v>
      </c>
      <c r="E6578" s="4" t="s">
        <v>10</v>
      </c>
      <c r="F6578" s="4" t="s">
        <v>114</v>
      </c>
      <c r="G6578" s="4" t="s">
        <v>1828</v>
      </c>
      <c r="H6578" s="4" t="s">
        <v>13678</v>
      </c>
      <c r="I6578" s="4" t="s">
        <v>74</v>
      </c>
      <c r="J6578">
        <f t="shared" si="510"/>
        <v>1</v>
      </c>
      <c r="K6578" s="7">
        <f t="shared" si="511"/>
        <v>0.27708333333333335</v>
      </c>
      <c r="L6578" t="str">
        <f>IF(AND(K6578&lt;Sheet2!$A$3,K6578&gt;=Sheet2!$A$2),"Morning",IF(AND(K6578&gt;=Sheet2!$A$3,K6578&lt;Sheet2!$A$4),"Afternoon","Night"))</f>
        <v>Morning</v>
      </c>
      <c r="M6578" t="str">
        <f t="shared" si="512"/>
        <v>Thursday</v>
      </c>
      <c r="N6578">
        <f t="shared" si="513"/>
        <v>2017</v>
      </c>
      <c r="O6578">
        <f t="shared" si="514"/>
        <v>8</v>
      </c>
    </row>
    <row r="6579" spans="1:15" x14ac:dyDescent="0.2">
      <c r="A6579" s="3" t="s">
        <v>13679</v>
      </c>
      <c r="B6579" s="6">
        <v>42978.277083333334</v>
      </c>
      <c r="C6579" s="6">
        <v>42775.648611111108</v>
      </c>
      <c r="D6579" s="4" t="s">
        <v>950</v>
      </c>
      <c r="E6579" s="4" t="s">
        <v>10</v>
      </c>
      <c r="F6579" s="4" t="s">
        <v>114</v>
      </c>
      <c r="G6579" s="4" t="s">
        <v>1828</v>
      </c>
      <c r="H6579" s="4" t="s">
        <v>13680</v>
      </c>
      <c r="I6579" s="4" t="s">
        <v>74</v>
      </c>
      <c r="J6579">
        <f t="shared" si="510"/>
        <v>1</v>
      </c>
      <c r="K6579" s="7">
        <f t="shared" si="511"/>
        <v>0.27708333333333335</v>
      </c>
      <c r="L6579" t="str">
        <f>IF(AND(K6579&lt;Sheet2!$A$3,K6579&gt;=Sheet2!$A$2),"Morning",IF(AND(K6579&gt;=Sheet2!$A$3,K6579&lt;Sheet2!$A$4),"Afternoon","Night"))</f>
        <v>Morning</v>
      </c>
      <c r="M6579" t="str">
        <f t="shared" si="512"/>
        <v>Thursday</v>
      </c>
      <c r="N6579">
        <f t="shared" si="513"/>
        <v>2017</v>
      </c>
      <c r="O6579">
        <f t="shared" si="514"/>
        <v>8</v>
      </c>
    </row>
    <row r="6580" spans="1:15" x14ac:dyDescent="0.2">
      <c r="A6580" s="3" t="s">
        <v>13681</v>
      </c>
      <c r="B6580" s="6">
        <v>42978.331944444442</v>
      </c>
      <c r="C6580" s="6">
        <v>42978.331944444442</v>
      </c>
      <c r="D6580" s="4" t="s">
        <v>140</v>
      </c>
      <c r="E6580" s="4" t="s">
        <v>10</v>
      </c>
      <c r="F6580" s="4" t="s">
        <v>30</v>
      </c>
      <c r="G6580" s="4" t="s">
        <v>1030</v>
      </c>
      <c r="H6580" s="4" t="s">
        <v>13682</v>
      </c>
      <c r="I6580" s="4" t="s">
        <v>74</v>
      </c>
      <c r="J6580">
        <f t="shared" si="510"/>
        <v>1</v>
      </c>
      <c r="K6580" s="7">
        <f t="shared" si="511"/>
        <v>0.33194444444444443</v>
      </c>
      <c r="L6580" t="str">
        <f>IF(AND(K6580&lt;Sheet2!$A$3,K6580&gt;=Sheet2!$A$2),"Morning",IF(AND(K6580&gt;=Sheet2!$A$3,K6580&lt;Sheet2!$A$4),"Afternoon","Night"))</f>
        <v>Morning</v>
      </c>
      <c r="M6580" t="str">
        <f t="shared" si="512"/>
        <v>Thursday</v>
      </c>
      <c r="N6580">
        <f t="shared" si="513"/>
        <v>2017</v>
      </c>
      <c r="O6580">
        <f t="shared" si="514"/>
        <v>8</v>
      </c>
    </row>
    <row r="6581" spans="1:15" x14ac:dyDescent="0.2">
      <c r="A6581" s="3" t="s">
        <v>13683</v>
      </c>
      <c r="B6581" s="6">
        <v>42978.331944444442</v>
      </c>
      <c r="C6581" s="6">
        <v>42864.333333333336</v>
      </c>
      <c r="D6581" s="4" t="s">
        <v>140</v>
      </c>
      <c r="E6581" s="4" t="s">
        <v>10</v>
      </c>
      <c r="F6581" s="4" t="s">
        <v>30</v>
      </c>
      <c r="G6581" s="4" t="s">
        <v>1030</v>
      </c>
      <c r="H6581" s="4" t="s">
        <v>13684</v>
      </c>
      <c r="I6581" s="4" t="s">
        <v>74</v>
      </c>
      <c r="J6581">
        <f t="shared" si="510"/>
        <v>1</v>
      </c>
      <c r="K6581" s="7">
        <f t="shared" si="511"/>
        <v>0.33194444444444443</v>
      </c>
      <c r="L6581" t="str">
        <f>IF(AND(K6581&lt;Sheet2!$A$3,K6581&gt;=Sheet2!$A$2),"Morning",IF(AND(K6581&gt;=Sheet2!$A$3,K6581&lt;Sheet2!$A$4),"Afternoon","Night"))</f>
        <v>Morning</v>
      </c>
      <c r="M6581" t="str">
        <f t="shared" si="512"/>
        <v>Thursday</v>
      </c>
      <c r="N6581">
        <f t="shared" si="513"/>
        <v>2017</v>
      </c>
      <c r="O6581">
        <f t="shared" si="514"/>
        <v>8</v>
      </c>
    </row>
    <row r="6582" spans="1:15" x14ac:dyDescent="0.2">
      <c r="A6582" s="3" t="s">
        <v>13685</v>
      </c>
      <c r="B6582" s="6">
        <v>42978.377083333333</v>
      </c>
      <c r="C6582" s="6">
        <v>42978.377083333333</v>
      </c>
      <c r="D6582" s="4" t="s">
        <v>76</v>
      </c>
      <c r="E6582" s="4" t="s">
        <v>10</v>
      </c>
      <c r="F6582" s="4" t="s">
        <v>11</v>
      </c>
      <c r="G6582" s="4" t="s">
        <v>85</v>
      </c>
      <c r="H6582" s="4" t="s">
        <v>13686</v>
      </c>
      <c r="I6582" s="4" t="s">
        <v>74</v>
      </c>
      <c r="J6582">
        <f t="shared" si="510"/>
        <v>1</v>
      </c>
      <c r="K6582" s="7">
        <f t="shared" si="511"/>
        <v>0.37708333333333338</v>
      </c>
      <c r="L6582" t="str">
        <f>IF(AND(K6582&lt;Sheet2!$A$3,K6582&gt;=Sheet2!$A$2),"Morning",IF(AND(K6582&gt;=Sheet2!$A$3,K6582&lt;Sheet2!$A$4),"Afternoon","Night"))</f>
        <v>Morning</v>
      </c>
      <c r="M6582" t="str">
        <f t="shared" si="512"/>
        <v>Thursday</v>
      </c>
      <c r="N6582">
        <f t="shared" si="513"/>
        <v>2017</v>
      </c>
      <c r="O6582">
        <f t="shared" si="514"/>
        <v>8</v>
      </c>
    </row>
    <row r="6583" spans="1:15" x14ac:dyDescent="0.2">
      <c r="A6583" s="3" t="s">
        <v>13687</v>
      </c>
      <c r="B6583" s="6">
        <v>42978.377083333333</v>
      </c>
      <c r="C6583" s="6">
        <v>42744.377083333333</v>
      </c>
      <c r="D6583" s="4" t="s">
        <v>76</v>
      </c>
      <c r="E6583" s="4" t="s">
        <v>10</v>
      </c>
      <c r="F6583" s="4" t="s">
        <v>11</v>
      </c>
      <c r="G6583" s="4" t="s">
        <v>85</v>
      </c>
      <c r="H6583" s="4" t="s">
        <v>13688</v>
      </c>
      <c r="I6583" s="4" t="s">
        <v>74</v>
      </c>
      <c r="J6583">
        <f t="shared" si="510"/>
        <v>1</v>
      </c>
      <c r="K6583" s="7">
        <f t="shared" si="511"/>
        <v>0.37708333333333338</v>
      </c>
      <c r="L6583" t="str">
        <f>IF(AND(K6583&lt;Sheet2!$A$3,K6583&gt;=Sheet2!$A$2),"Morning",IF(AND(K6583&gt;=Sheet2!$A$3,K6583&lt;Sheet2!$A$4),"Afternoon","Night"))</f>
        <v>Morning</v>
      </c>
      <c r="M6583" t="str">
        <f t="shared" si="512"/>
        <v>Thursday</v>
      </c>
      <c r="N6583">
        <f t="shared" si="513"/>
        <v>2017</v>
      </c>
      <c r="O6583">
        <f t="shared" si="514"/>
        <v>8</v>
      </c>
    </row>
    <row r="6584" spans="1:15" x14ac:dyDescent="0.2">
      <c r="A6584" s="3" t="s">
        <v>13689</v>
      </c>
      <c r="B6584" s="6">
        <v>42978.401388888888</v>
      </c>
      <c r="C6584" s="6">
        <v>42978.401388888888</v>
      </c>
      <c r="D6584" s="4" t="s">
        <v>2093</v>
      </c>
      <c r="E6584" s="4" t="s">
        <v>10</v>
      </c>
      <c r="F6584" s="4" t="s">
        <v>97</v>
      </c>
      <c r="G6584" s="4" t="s">
        <v>380</v>
      </c>
      <c r="H6584" s="4" t="s">
        <v>13690</v>
      </c>
      <c r="I6584" s="4" t="s">
        <v>74</v>
      </c>
      <c r="J6584">
        <f t="shared" si="510"/>
        <v>1</v>
      </c>
      <c r="K6584" s="7">
        <f t="shared" si="511"/>
        <v>0.40138888888888885</v>
      </c>
      <c r="L6584" t="str">
        <f>IF(AND(K6584&lt;Sheet2!$A$3,K6584&gt;=Sheet2!$A$2),"Morning",IF(AND(K6584&gt;=Sheet2!$A$3,K6584&lt;Sheet2!$A$4),"Afternoon","Night"))</f>
        <v>Morning</v>
      </c>
      <c r="M6584" t="str">
        <f t="shared" si="512"/>
        <v>Thursday</v>
      </c>
      <c r="N6584">
        <f t="shared" si="513"/>
        <v>2017</v>
      </c>
      <c r="O6584">
        <f t="shared" si="514"/>
        <v>8</v>
      </c>
    </row>
    <row r="6585" spans="1:15" x14ac:dyDescent="0.2">
      <c r="A6585" s="3" t="s">
        <v>13691</v>
      </c>
      <c r="B6585" s="6">
        <v>42978.430555555555</v>
      </c>
      <c r="C6585" s="6">
        <v>42978.430555555555</v>
      </c>
      <c r="D6585" s="4" t="s">
        <v>273</v>
      </c>
      <c r="E6585" s="4" t="s">
        <v>10</v>
      </c>
      <c r="F6585" s="4" t="s">
        <v>159</v>
      </c>
      <c r="G6585" s="4" t="s">
        <v>728</v>
      </c>
      <c r="H6585" s="4" t="s">
        <v>13692</v>
      </c>
      <c r="I6585" s="4" t="s">
        <v>74</v>
      </c>
      <c r="J6585">
        <f t="shared" si="510"/>
        <v>1</v>
      </c>
      <c r="K6585" s="7">
        <f t="shared" si="511"/>
        <v>0.43055555555555558</v>
      </c>
      <c r="L6585" t="str">
        <f>IF(AND(K6585&lt;Sheet2!$A$3,K6585&gt;=Sheet2!$A$2),"Morning",IF(AND(K6585&gt;=Sheet2!$A$3,K6585&lt;Sheet2!$A$4),"Afternoon","Night"))</f>
        <v>Morning</v>
      </c>
      <c r="M6585" t="str">
        <f t="shared" si="512"/>
        <v>Thursday</v>
      </c>
      <c r="N6585">
        <f t="shared" si="513"/>
        <v>2017</v>
      </c>
      <c r="O6585">
        <f t="shared" si="514"/>
        <v>8</v>
      </c>
    </row>
    <row r="6586" spans="1:15" x14ac:dyDescent="0.2">
      <c r="A6586" s="3" t="s">
        <v>13693</v>
      </c>
      <c r="B6586" s="6">
        <v>42978.586111111108</v>
      </c>
      <c r="C6586" s="6">
        <v>42978.586111111108</v>
      </c>
      <c r="D6586" s="4" t="s">
        <v>6897</v>
      </c>
      <c r="E6586" s="4" t="s">
        <v>10</v>
      </c>
      <c r="F6586" s="4" t="s">
        <v>114</v>
      </c>
      <c r="G6586" s="4" t="s">
        <v>12</v>
      </c>
      <c r="H6586" s="4" t="s">
        <v>13587</v>
      </c>
      <c r="I6586" s="4" t="s">
        <v>74</v>
      </c>
      <c r="J6586">
        <f t="shared" si="510"/>
        <v>1</v>
      </c>
      <c r="K6586" s="7">
        <f t="shared" si="511"/>
        <v>0.58611111111111114</v>
      </c>
      <c r="L6586" t="str">
        <f>IF(AND(K6586&lt;Sheet2!$A$3,K6586&gt;=Sheet2!$A$2),"Morning",IF(AND(K6586&gt;=Sheet2!$A$3,K6586&lt;Sheet2!$A$4),"Afternoon","Night"))</f>
        <v>Afternoon</v>
      </c>
      <c r="M6586" t="str">
        <f t="shared" si="512"/>
        <v>Thursday</v>
      </c>
      <c r="N6586">
        <f t="shared" si="513"/>
        <v>2017</v>
      </c>
      <c r="O6586">
        <f t="shared" si="514"/>
        <v>8</v>
      </c>
    </row>
    <row r="6587" spans="1:15" x14ac:dyDescent="0.2">
      <c r="A6587" s="3" t="s">
        <v>13694</v>
      </c>
      <c r="B6587" s="6">
        <v>42978.70416666667</v>
      </c>
      <c r="C6587" s="6">
        <v>42978.70416666667</v>
      </c>
      <c r="D6587" s="4" t="s">
        <v>9</v>
      </c>
      <c r="E6587" s="4" t="s">
        <v>10</v>
      </c>
      <c r="F6587" s="4" t="s">
        <v>30</v>
      </c>
      <c r="G6587" s="4" t="s">
        <v>247</v>
      </c>
      <c r="H6587" s="4" t="s">
        <v>13695</v>
      </c>
      <c r="I6587" s="4" t="s">
        <v>74</v>
      </c>
      <c r="J6587">
        <f t="shared" si="510"/>
        <v>1</v>
      </c>
      <c r="K6587" s="7">
        <f t="shared" si="511"/>
        <v>0.70416666666666661</v>
      </c>
      <c r="L6587" t="str">
        <f>IF(AND(K6587&lt;Sheet2!$A$3,K6587&gt;=Sheet2!$A$2),"Morning",IF(AND(K6587&gt;=Sheet2!$A$3,K6587&lt;Sheet2!$A$4),"Afternoon","Night"))</f>
        <v>Afternoon</v>
      </c>
      <c r="M6587" t="str">
        <f t="shared" si="512"/>
        <v>Thursday</v>
      </c>
      <c r="N6587">
        <f t="shared" si="513"/>
        <v>2017</v>
      </c>
      <c r="O6587">
        <f t="shared" si="514"/>
        <v>8</v>
      </c>
    </row>
    <row r="6588" spans="1:15" x14ac:dyDescent="0.2">
      <c r="A6588" s="3" t="s">
        <v>13696</v>
      </c>
      <c r="B6588" s="6">
        <v>42978.70416666667</v>
      </c>
      <c r="C6588" s="6">
        <v>42775.70416666667</v>
      </c>
      <c r="D6588" s="4" t="s">
        <v>9</v>
      </c>
      <c r="E6588" s="4" t="s">
        <v>10</v>
      </c>
      <c r="F6588" s="4" t="s">
        <v>30</v>
      </c>
      <c r="G6588" s="4" t="s">
        <v>247</v>
      </c>
      <c r="H6588" s="4" t="s">
        <v>13697</v>
      </c>
      <c r="I6588" s="4" t="s">
        <v>74</v>
      </c>
      <c r="J6588">
        <f t="shared" si="510"/>
        <v>1</v>
      </c>
      <c r="K6588" s="7">
        <f t="shared" si="511"/>
        <v>0.70416666666666661</v>
      </c>
      <c r="L6588" t="str">
        <f>IF(AND(K6588&lt;Sheet2!$A$3,K6588&gt;=Sheet2!$A$2),"Morning",IF(AND(K6588&gt;=Sheet2!$A$3,K6588&lt;Sheet2!$A$4),"Afternoon","Night"))</f>
        <v>Afternoon</v>
      </c>
      <c r="M6588" t="str">
        <f t="shared" si="512"/>
        <v>Thursday</v>
      </c>
      <c r="N6588">
        <f t="shared" si="513"/>
        <v>2017</v>
      </c>
      <c r="O6588">
        <f t="shared" si="514"/>
        <v>8</v>
      </c>
    </row>
    <row r="6589" spans="1:15" x14ac:dyDescent="0.2">
      <c r="A6589" s="3" t="s">
        <v>13698</v>
      </c>
      <c r="B6589" s="6">
        <v>42744.388194444444</v>
      </c>
      <c r="C6589" s="6">
        <v>42744.388194444444</v>
      </c>
      <c r="D6589" s="4" t="s">
        <v>1204</v>
      </c>
      <c r="E6589" s="4" t="s">
        <v>10</v>
      </c>
      <c r="F6589" s="4" t="s">
        <v>18</v>
      </c>
      <c r="G6589" s="4" t="s">
        <v>793</v>
      </c>
      <c r="H6589" s="4" t="s">
        <v>13699</v>
      </c>
      <c r="I6589" s="4" t="s">
        <v>74</v>
      </c>
      <c r="J6589">
        <f t="shared" si="510"/>
        <v>1</v>
      </c>
      <c r="K6589" s="7">
        <f t="shared" si="511"/>
        <v>0.38819444444444445</v>
      </c>
      <c r="L6589" t="str">
        <f>IF(AND(K6589&lt;Sheet2!$A$3,K6589&gt;=Sheet2!$A$2),"Morning",IF(AND(K6589&gt;=Sheet2!$A$3,K6589&lt;Sheet2!$A$4),"Afternoon","Night"))</f>
        <v>Morning</v>
      </c>
      <c r="M6589" t="str">
        <f t="shared" si="512"/>
        <v>Monday</v>
      </c>
      <c r="N6589">
        <f t="shared" si="513"/>
        <v>2017</v>
      </c>
      <c r="O6589">
        <f t="shared" si="514"/>
        <v>1</v>
      </c>
    </row>
    <row r="6590" spans="1:15" x14ac:dyDescent="0.2">
      <c r="A6590" s="3" t="s">
        <v>13700</v>
      </c>
      <c r="B6590" s="6">
        <v>42744.388194444444</v>
      </c>
      <c r="C6590" s="6">
        <v>42864.333333333336</v>
      </c>
      <c r="D6590" s="4" t="s">
        <v>1204</v>
      </c>
      <c r="E6590" s="4" t="s">
        <v>10</v>
      </c>
      <c r="F6590" s="4" t="s">
        <v>18</v>
      </c>
      <c r="G6590" s="4" t="s">
        <v>793</v>
      </c>
      <c r="H6590" s="4" t="s">
        <v>13701</v>
      </c>
      <c r="I6590" s="4" t="s">
        <v>74</v>
      </c>
      <c r="J6590">
        <f t="shared" si="510"/>
        <v>1</v>
      </c>
      <c r="K6590" s="7">
        <f t="shared" si="511"/>
        <v>0.38819444444444445</v>
      </c>
      <c r="L6590" t="str">
        <f>IF(AND(K6590&lt;Sheet2!$A$3,K6590&gt;=Sheet2!$A$2),"Morning",IF(AND(K6590&gt;=Sheet2!$A$3,K6590&lt;Sheet2!$A$4),"Afternoon","Night"))</f>
        <v>Morning</v>
      </c>
      <c r="M6590" t="str">
        <f t="shared" si="512"/>
        <v>Monday</v>
      </c>
      <c r="N6590">
        <f t="shared" si="513"/>
        <v>2017</v>
      </c>
      <c r="O6590">
        <f t="shared" si="514"/>
        <v>1</v>
      </c>
    </row>
    <row r="6591" spans="1:15" x14ac:dyDescent="0.2">
      <c r="A6591" s="3" t="s">
        <v>13702</v>
      </c>
      <c r="B6591" s="6">
        <v>42775.27847222222</v>
      </c>
      <c r="C6591" s="6">
        <v>42775.27847222222</v>
      </c>
      <c r="D6591" s="4" t="s">
        <v>1244</v>
      </c>
      <c r="E6591" s="4" t="s">
        <v>10</v>
      </c>
      <c r="F6591" s="4" t="s">
        <v>30</v>
      </c>
      <c r="G6591" s="4" t="s">
        <v>3332</v>
      </c>
      <c r="H6591" s="4" t="s">
        <v>13703</v>
      </c>
      <c r="I6591" s="4" t="s">
        <v>74</v>
      </c>
      <c r="J6591">
        <f t="shared" si="510"/>
        <v>1</v>
      </c>
      <c r="K6591" s="7">
        <f t="shared" si="511"/>
        <v>0.27847222222222223</v>
      </c>
      <c r="L6591" t="str">
        <f>IF(AND(K6591&lt;Sheet2!$A$3,K6591&gt;=Sheet2!$A$2),"Morning",IF(AND(K6591&gt;=Sheet2!$A$3,K6591&lt;Sheet2!$A$4),"Afternoon","Night"))</f>
        <v>Morning</v>
      </c>
      <c r="M6591" t="str">
        <f t="shared" si="512"/>
        <v>Thursday</v>
      </c>
      <c r="N6591">
        <f t="shared" si="513"/>
        <v>2017</v>
      </c>
      <c r="O6591">
        <f t="shared" si="514"/>
        <v>2</v>
      </c>
    </row>
    <row r="6592" spans="1:15" x14ac:dyDescent="0.2">
      <c r="A6592" s="3" t="s">
        <v>13704</v>
      </c>
      <c r="B6592" s="6">
        <v>42775.27847222222</v>
      </c>
      <c r="C6592" s="6">
        <v>42956.333333333336</v>
      </c>
      <c r="D6592" s="4" t="s">
        <v>1244</v>
      </c>
      <c r="E6592" s="4" t="s">
        <v>10</v>
      </c>
      <c r="F6592" s="4" t="s">
        <v>30</v>
      </c>
      <c r="G6592" s="4" t="s">
        <v>3332</v>
      </c>
      <c r="H6592" s="4" t="s">
        <v>13705</v>
      </c>
      <c r="I6592" s="4" t="s">
        <v>74</v>
      </c>
      <c r="J6592">
        <f t="shared" si="510"/>
        <v>1</v>
      </c>
      <c r="K6592" s="7">
        <f t="shared" si="511"/>
        <v>0.27847222222222223</v>
      </c>
      <c r="L6592" t="str">
        <f>IF(AND(K6592&lt;Sheet2!$A$3,K6592&gt;=Sheet2!$A$2),"Morning",IF(AND(K6592&gt;=Sheet2!$A$3,K6592&lt;Sheet2!$A$4),"Afternoon","Night"))</f>
        <v>Morning</v>
      </c>
      <c r="M6592" t="str">
        <f t="shared" si="512"/>
        <v>Thursday</v>
      </c>
      <c r="N6592">
        <f t="shared" si="513"/>
        <v>2017</v>
      </c>
      <c r="O6592">
        <f t="shared" si="514"/>
        <v>2</v>
      </c>
    </row>
    <row r="6593" spans="1:15" x14ac:dyDescent="0.2">
      <c r="A6593" s="3" t="s">
        <v>13706</v>
      </c>
      <c r="B6593" s="6">
        <v>42775.424305555556</v>
      </c>
      <c r="C6593" s="6">
        <v>42775.424305555556</v>
      </c>
      <c r="D6593" s="4" t="s">
        <v>16</v>
      </c>
      <c r="E6593" s="4" t="s">
        <v>10</v>
      </c>
      <c r="F6593" s="4" t="s">
        <v>6984</v>
      </c>
      <c r="G6593" s="4" t="s">
        <v>12</v>
      </c>
      <c r="H6593" s="4" t="s">
        <v>13707</v>
      </c>
      <c r="I6593" s="4" t="s">
        <v>74</v>
      </c>
      <c r="J6593">
        <f t="shared" si="510"/>
        <v>1</v>
      </c>
      <c r="K6593" s="7">
        <f t="shared" si="511"/>
        <v>0.42430555555555555</v>
      </c>
      <c r="L6593" t="str">
        <f>IF(AND(K6593&lt;Sheet2!$A$3,K6593&gt;=Sheet2!$A$2),"Morning",IF(AND(K6593&gt;=Sheet2!$A$3,K6593&lt;Sheet2!$A$4),"Afternoon","Night"))</f>
        <v>Morning</v>
      </c>
      <c r="M6593" t="str">
        <f t="shared" si="512"/>
        <v>Thursday</v>
      </c>
      <c r="N6593">
        <f t="shared" si="513"/>
        <v>2017</v>
      </c>
      <c r="O6593">
        <f t="shared" si="514"/>
        <v>2</v>
      </c>
    </row>
    <row r="6594" spans="1:15" x14ac:dyDescent="0.2">
      <c r="A6594" s="3" t="s">
        <v>13708</v>
      </c>
      <c r="B6594" s="6">
        <v>42775.427083333336</v>
      </c>
      <c r="C6594" s="6">
        <v>42775.427083333336</v>
      </c>
      <c r="D6594" s="4" t="s">
        <v>57</v>
      </c>
      <c r="E6594" s="4" t="s">
        <v>10</v>
      </c>
      <c r="F6594" s="4" t="s">
        <v>97</v>
      </c>
      <c r="G6594" s="4" t="s">
        <v>147</v>
      </c>
      <c r="H6594" s="4" t="s">
        <v>13709</v>
      </c>
      <c r="I6594" s="4" t="s">
        <v>74</v>
      </c>
      <c r="J6594">
        <f t="shared" si="510"/>
        <v>1</v>
      </c>
      <c r="K6594" s="7">
        <f t="shared" si="511"/>
        <v>0.42708333333333331</v>
      </c>
      <c r="L6594" t="str">
        <f>IF(AND(K6594&lt;Sheet2!$A$3,K6594&gt;=Sheet2!$A$2),"Morning",IF(AND(K6594&gt;=Sheet2!$A$3,K6594&lt;Sheet2!$A$4),"Afternoon","Night"))</f>
        <v>Morning</v>
      </c>
      <c r="M6594" t="str">
        <f t="shared" si="512"/>
        <v>Thursday</v>
      </c>
      <c r="N6594">
        <f t="shared" si="513"/>
        <v>2017</v>
      </c>
      <c r="O6594">
        <f t="shared" si="514"/>
        <v>2</v>
      </c>
    </row>
    <row r="6595" spans="1:15" x14ac:dyDescent="0.2">
      <c r="A6595" s="3" t="s">
        <v>13710</v>
      </c>
      <c r="B6595" s="6">
        <v>42775.954861111109</v>
      </c>
      <c r="C6595" s="6">
        <v>42775.954861111109</v>
      </c>
      <c r="D6595" s="4" t="s">
        <v>323</v>
      </c>
      <c r="E6595" s="4" t="s">
        <v>77</v>
      </c>
      <c r="F6595" s="4" t="s">
        <v>30</v>
      </c>
      <c r="G6595" s="4" t="s">
        <v>12</v>
      </c>
      <c r="H6595" s="4" t="s">
        <v>13711</v>
      </c>
      <c r="I6595" s="4" t="s">
        <v>74</v>
      </c>
      <c r="J6595">
        <f t="shared" ref="J6595:J6658" si="515">COUNTA(B6595)</f>
        <v>1</v>
      </c>
      <c r="K6595" s="7">
        <f t="shared" ref="K6595:K6658" si="516">TIME(HOUR(B6595),MINUTE(B6595),SECOND(B6595))</f>
        <v>0.95486111111111116</v>
      </c>
      <c r="L6595" t="str">
        <f>IF(AND(K6595&lt;Sheet2!$A$3,K6595&gt;=Sheet2!$A$2),"Morning",IF(AND(K6595&gt;=Sheet2!$A$3,K6595&lt;Sheet2!$A$4),"Afternoon","Night"))</f>
        <v>Night</v>
      </c>
      <c r="M6595" t="str">
        <f t="shared" ref="M6595:M6658" si="517">TEXT(B6595,"dddd")</f>
        <v>Thursday</v>
      </c>
      <c r="N6595">
        <f t="shared" ref="N6595:N6658" si="518">YEAR(B6595)</f>
        <v>2017</v>
      </c>
      <c r="O6595">
        <f t="shared" ref="O6595:O6658" si="519">MONTH(B6595)</f>
        <v>2</v>
      </c>
    </row>
    <row r="6596" spans="1:15" x14ac:dyDescent="0.2">
      <c r="A6596" s="3" t="s">
        <v>13712</v>
      </c>
      <c r="B6596" s="6">
        <v>42775.954861111109</v>
      </c>
      <c r="C6596" s="6">
        <v>42864.333333333336</v>
      </c>
      <c r="D6596" s="4" t="s">
        <v>323</v>
      </c>
      <c r="E6596" s="4" t="s">
        <v>77</v>
      </c>
      <c r="F6596" s="4" t="s">
        <v>30</v>
      </c>
      <c r="G6596" s="4" t="s">
        <v>12</v>
      </c>
      <c r="H6596" s="4" t="s">
        <v>13713</v>
      </c>
      <c r="I6596" s="4" t="s">
        <v>74</v>
      </c>
      <c r="J6596">
        <f t="shared" si="515"/>
        <v>1</v>
      </c>
      <c r="K6596" s="7">
        <f t="shared" si="516"/>
        <v>0.95486111111111116</v>
      </c>
      <c r="L6596" t="str">
        <f>IF(AND(K6596&lt;Sheet2!$A$3,K6596&gt;=Sheet2!$A$2),"Morning",IF(AND(K6596&gt;=Sheet2!$A$3,K6596&lt;Sheet2!$A$4),"Afternoon","Night"))</f>
        <v>Night</v>
      </c>
      <c r="M6596" t="str">
        <f t="shared" si="517"/>
        <v>Thursday</v>
      </c>
      <c r="N6596">
        <f t="shared" si="518"/>
        <v>2017</v>
      </c>
      <c r="O6596">
        <f t="shared" si="519"/>
        <v>2</v>
      </c>
    </row>
    <row r="6597" spans="1:15" x14ac:dyDescent="0.2">
      <c r="A6597" s="3" t="s">
        <v>13714</v>
      </c>
      <c r="B6597" s="6">
        <v>42775.981944444444</v>
      </c>
      <c r="C6597" s="6">
        <v>42775.981944444444</v>
      </c>
      <c r="D6597" s="4" t="s">
        <v>842</v>
      </c>
      <c r="E6597" s="4" t="s">
        <v>10</v>
      </c>
      <c r="F6597" s="4" t="s">
        <v>923</v>
      </c>
      <c r="G6597" s="4" t="s">
        <v>13715</v>
      </c>
      <c r="H6597" s="4" t="s">
        <v>13716</v>
      </c>
      <c r="I6597" s="4" t="s">
        <v>9785</v>
      </c>
      <c r="J6597">
        <f t="shared" si="515"/>
        <v>1</v>
      </c>
      <c r="K6597" s="7">
        <f t="shared" si="516"/>
        <v>0.9819444444444444</v>
      </c>
      <c r="L6597" t="str">
        <f>IF(AND(K6597&lt;Sheet2!$A$3,K6597&gt;=Sheet2!$A$2),"Morning",IF(AND(K6597&gt;=Sheet2!$A$3,K6597&lt;Sheet2!$A$4),"Afternoon","Night"))</f>
        <v>Night</v>
      </c>
      <c r="M6597" t="str">
        <f t="shared" si="517"/>
        <v>Thursday</v>
      </c>
      <c r="N6597">
        <f t="shared" si="518"/>
        <v>2017</v>
      </c>
      <c r="O6597">
        <f t="shared" si="519"/>
        <v>2</v>
      </c>
    </row>
    <row r="6598" spans="1:15" x14ac:dyDescent="0.2">
      <c r="A6598" s="3" t="s">
        <v>13717</v>
      </c>
      <c r="B6598" s="6">
        <v>42803.379861111112</v>
      </c>
      <c r="C6598" s="6">
        <v>42803.379861111112</v>
      </c>
      <c r="D6598" s="4" t="s">
        <v>1394</v>
      </c>
      <c r="E6598" s="4" t="s">
        <v>10</v>
      </c>
      <c r="F6598" s="4" t="s">
        <v>11</v>
      </c>
      <c r="G6598" s="4" t="s">
        <v>1030</v>
      </c>
      <c r="H6598" s="4" t="s">
        <v>13718</v>
      </c>
      <c r="I6598" s="4" t="s">
        <v>74</v>
      </c>
      <c r="J6598">
        <f t="shared" si="515"/>
        <v>1</v>
      </c>
      <c r="K6598" s="7">
        <f t="shared" si="516"/>
        <v>0.37986111111111115</v>
      </c>
      <c r="L6598" t="str">
        <f>IF(AND(K6598&lt;Sheet2!$A$3,K6598&gt;=Sheet2!$A$2),"Morning",IF(AND(K6598&gt;=Sheet2!$A$3,K6598&lt;Sheet2!$A$4),"Afternoon","Night"))</f>
        <v>Morning</v>
      </c>
      <c r="M6598" t="str">
        <f t="shared" si="517"/>
        <v>Thursday</v>
      </c>
      <c r="N6598">
        <f t="shared" si="518"/>
        <v>2017</v>
      </c>
      <c r="O6598">
        <f t="shared" si="519"/>
        <v>3</v>
      </c>
    </row>
    <row r="6599" spans="1:15" x14ac:dyDescent="0.2">
      <c r="A6599" s="3" t="s">
        <v>13719</v>
      </c>
      <c r="B6599" s="6">
        <v>42803.574999999997</v>
      </c>
      <c r="C6599" s="6">
        <v>42803.574999999997</v>
      </c>
      <c r="D6599" s="4" t="s">
        <v>12611</v>
      </c>
      <c r="E6599" s="4" t="s">
        <v>77</v>
      </c>
      <c r="F6599" s="4" t="s">
        <v>134</v>
      </c>
      <c r="G6599" s="4" t="s">
        <v>13720</v>
      </c>
      <c r="H6599" s="4" t="s">
        <v>13721</v>
      </c>
      <c r="I6599" s="4" t="s">
        <v>74</v>
      </c>
      <c r="J6599">
        <f t="shared" si="515"/>
        <v>1</v>
      </c>
      <c r="K6599" s="7">
        <f t="shared" si="516"/>
        <v>0.57500000000000007</v>
      </c>
      <c r="L6599" t="str">
        <f>IF(AND(K6599&lt;Sheet2!$A$3,K6599&gt;=Sheet2!$A$2),"Morning",IF(AND(K6599&gt;=Sheet2!$A$3,K6599&lt;Sheet2!$A$4),"Afternoon","Night"))</f>
        <v>Afternoon</v>
      </c>
      <c r="M6599" t="str">
        <f t="shared" si="517"/>
        <v>Thursday</v>
      </c>
      <c r="N6599">
        <f t="shared" si="518"/>
        <v>2017</v>
      </c>
      <c r="O6599">
        <f t="shared" si="519"/>
        <v>3</v>
      </c>
    </row>
    <row r="6600" spans="1:15" x14ac:dyDescent="0.2">
      <c r="A6600" s="3" t="s">
        <v>13722</v>
      </c>
      <c r="B6600" s="6">
        <v>42803.576388888891</v>
      </c>
      <c r="C6600" s="6">
        <v>42803.576388888891</v>
      </c>
      <c r="D6600" s="4" t="s">
        <v>241</v>
      </c>
      <c r="E6600" s="4" t="s">
        <v>74</v>
      </c>
      <c r="F6600" s="4" t="s">
        <v>74</v>
      </c>
      <c r="G6600" s="4" t="s">
        <v>72</v>
      </c>
      <c r="H6600" s="4" t="s">
        <v>13723</v>
      </c>
      <c r="I6600" s="4" t="s">
        <v>74</v>
      </c>
      <c r="J6600">
        <f t="shared" si="515"/>
        <v>1</v>
      </c>
      <c r="K6600" s="7">
        <f t="shared" si="516"/>
        <v>0.57638888888888895</v>
      </c>
      <c r="L6600" t="str">
        <f>IF(AND(K6600&lt;Sheet2!$A$3,K6600&gt;=Sheet2!$A$2),"Morning",IF(AND(K6600&gt;=Sheet2!$A$3,K6600&lt;Sheet2!$A$4),"Afternoon","Night"))</f>
        <v>Afternoon</v>
      </c>
      <c r="M6600" t="str">
        <f t="shared" si="517"/>
        <v>Thursday</v>
      </c>
      <c r="N6600">
        <f t="shared" si="518"/>
        <v>2017</v>
      </c>
      <c r="O6600">
        <f t="shared" si="519"/>
        <v>3</v>
      </c>
    </row>
    <row r="6601" spans="1:15" x14ac:dyDescent="0.2">
      <c r="A6601" s="3" t="s">
        <v>13724</v>
      </c>
      <c r="B6601" s="6">
        <v>42803.67291666667</v>
      </c>
      <c r="C6601" s="6">
        <v>42803.67291666667</v>
      </c>
      <c r="D6601" s="4" t="s">
        <v>16</v>
      </c>
      <c r="E6601" s="4" t="s">
        <v>10</v>
      </c>
      <c r="F6601" s="4" t="s">
        <v>6984</v>
      </c>
      <c r="G6601" s="4" t="s">
        <v>12</v>
      </c>
      <c r="H6601" s="4" t="s">
        <v>13725</v>
      </c>
      <c r="I6601" s="4" t="s">
        <v>74</v>
      </c>
      <c r="J6601">
        <f t="shared" si="515"/>
        <v>1</v>
      </c>
      <c r="K6601" s="7">
        <f t="shared" si="516"/>
        <v>0.67291666666666661</v>
      </c>
      <c r="L6601" t="str">
        <f>IF(AND(K6601&lt;Sheet2!$A$3,K6601&gt;=Sheet2!$A$2),"Morning",IF(AND(K6601&gt;=Sheet2!$A$3,K6601&lt;Sheet2!$A$4),"Afternoon","Night"))</f>
        <v>Afternoon</v>
      </c>
      <c r="M6601" t="str">
        <f t="shared" si="517"/>
        <v>Thursday</v>
      </c>
      <c r="N6601">
        <f t="shared" si="518"/>
        <v>2017</v>
      </c>
      <c r="O6601">
        <f t="shared" si="519"/>
        <v>3</v>
      </c>
    </row>
    <row r="6602" spans="1:15" x14ac:dyDescent="0.2">
      <c r="A6602" s="3" t="s">
        <v>13726</v>
      </c>
      <c r="B6602" s="6">
        <v>42803.695138888892</v>
      </c>
      <c r="C6602" s="6">
        <v>42803.695138888892</v>
      </c>
      <c r="D6602" s="4" t="s">
        <v>107</v>
      </c>
      <c r="E6602" s="4" t="s">
        <v>77</v>
      </c>
      <c r="F6602" s="4" t="s">
        <v>18</v>
      </c>
      <c r="G6602" s="4" t="s">
        <v>4403</v>
      </c>
      <c r="H6602" s="4" t="s">
        <v>13727</v>
      </c>
      <c r="I6602" s="4" t="s">
        <v>74</v>
      </c>
      <c r="J6602">
        <f t="shared" si="515"/>
        <v>1</v>
      </c>
      <c r="K6602" s="7">
        <f t="shared" si="516"/>
        <v>0.69513888888888886</v>
      </c>
      <c r="L6602" t="str">
        <f>IF(AND(K6602&lt;Sheet2!$A$3,K6602&gt;=Sheet2!$A$2),"Morning",IF(AND(K6602&gt;=Sheet2!$A$3,K6602&lt;Sheet2!$A$4),"Afternoon","Night"))</f>
        <v>Afternoon</v>
      </c>
      <c r="M6602" t="str">
        <f t="shared" si="517"/>
        <v>Thursday</v>
      </c>
      <c r="N6602">
        <f t="shared" si="518"/>
        <v>2017</v>
      </c>
      <c r="O6602">
        <f t="shared" si="519"/>
        <v>3</v>
      </c>
    </row>
    <row r="6603" spans="1:15" x14ac:dyDescent="0.2">
      <c r="A6603" s="3" t="s">
        <v>13728</v>
      </c>
      <c r="B6603" s="6">
        <v>42803.695138888892</v>
      </c>
      <c r="C6603" s="6">
        <v>42864.695138888892</v>
      </c>
      <c r="D6603" s="4" t="s">
        <v>107</v>
      </c>
      <c r="E6603" s="4" t="s">
        <v>77</v>
      </c>
      <c r="F6603" s="4" t="s">
        <v>18</v>
      </c>
      <c r="G6603" s="4" t="s">
        <v>4403</v>
      </c>
      <c r="H6603" s="4" t="s">
        <v>13729</v>
      </c>
      <c r="I6603" s="4" t="s">
        <v>74</v>
      </c>
      <c r="J6603">
        <f t="shared" si="515"/>
        <v>1</v>
      </c>
      <c r="K6603" s="7">
        <f t="shared" si="516"/>
        <v>0.69513888888888886</v>
      </c>
      <c r="L6603" t="str">
        <f>IF(AND(K6603&lt;Sheet2!$A$3,K6603&gt;=Sheet2!$A$2),"Morning",IF(AND(K6603&gt;=Sheet2!$A$3,K6603&lt;Sheet2!$A$4),"Afternoon","Night"))</f>
        <v>Afternoon</v>
      </c>
      <c r="M6603" t="str">
        <f t="shared" si="517"/>
        <v>Thursday</v>
      </c>
      <c r="N6603">
        <f t="shared" si="518"/>
        <v>2017</v>
      </c>
      <c r="O6603">
        <f t="shared" si="519"/>
        <v>3</v>
      </c>
    </row>
    <row r="6604" spans="1:15" x14ac:dyDescent="0.2">
      <c r="A6604" s="3" t="s">
        <v>13730</v>
      </c>
      <c r="B6604" s="6">
        <v>42803.697222222225</v>
      </c>
      <c r="C6604" s="6">
        <v>42803.697222222225</v>
      </c>
      <c r="D6604" s="4" t="s">
        <v>348</v>
      </c>
      <c r="E6604" s="4" t="s">
        <v>77</v>
      </c>
      <c r="F6604" s="4" t="s">
        <v>18</v>
      </c>
      <c r="G6604" s="4" t="s">
        <v>4185</v>
      </c>
      <c r="H6604" s="4" t="s">
        <v>13731</v>
      </c>
      <c r="I6604" s="4" t="s">
        <v>74</v>
      </c>
      <c r="J6604">
        <f t="shared" si="515"/>
        <v>1</v>
      </c>
      <c r="K6604" s="7">
        <f t="shared" si="516"/>
        <v>0.6972222222222223</v>
      </c>
      <c r="L6604" t="str">
        <f>IF(AND(K6604&lt;Sheet2!$A$3,K6604&gt;=Sheet2!$A$2),"Morning",IF(AND(K6604&gt;=Sheet2!$A$3,K6604&lt;Sheet2!$A$4),"Afternoon","Night"))</f>
        <v>Afternoon</v>
      </c>
      <c r="M6604" t="str">
        <f t="shared" si="517"/>
        <v>Thursday</v>
      </c>
      <c r="N6604">
        <f t="shared" si="518"/>
        <v>2017</v>
      </c>
      <c r="O6604">
        <f t="shared" si="519"/>
        <v>3</v>
      </c>
    </row>
    <row r="6605" spans="1:15" x14ac:dyDescent="0.2">
      <c r="A6605" s="3" t="s">
        <v>13732</v>
      </c>
      <c r="B6605" s="6">
        <v>42803.697222222225</v>
      </c>
      <c r="C6605" s="6">
        <v>42864.697222222225</v>
      </c>
      <c r="D6605" s="4" t="s">
        <v>348</v>
      </c>
      <c r="E6605" s="4" t="s">
        <v>77</v>
      </c>
      <c r="F6605" s="4" t="s">
        <v>18</v>
      </c>
      <c r="G6605" s="4" t="s">
        <v>4185</v>
      </c>
      <c r="H6605" s="4" t="s">
        <v>13733</v>
      </c>
      <c r="I6605" s="4" t="s">
        <v>74</v>
      </c>
      <c r="J6605">
        <f t="shared" si="515"/>
        <v>1</v>
      </c>
      <c r="K6605" s="7">
        <f t="shared" si="516"/>
        <v>0.6972222222222223</v>
      </c>
      <c r="L6605" t="str">
        <f>IF(AND(K6605&lt;Sheet2!$A$3,K6605&gt;=Sheet2!$A$2),"Morning",IF(AND(K6605&gt;=Sheet2!$A$3,K6605&lt;Sheet2!$A$4),"Afternoon","Night"))</f>
        <v>Afternoon</v>
      </c>
      <c r="M6605" t="str">
        <f t="shared" si="517"/>
        <v>Thursday</v>
      </c>
      <c r="N6605">
        <f t="shared" si="518"/>
        <v>2017</v>
      </c>
      <c r="O6605">
        <f t="shared" si="519"/>
        <v>3</v>
      </c>
    </row>
    <row r="6606" spans="1:15" x14ac:dyDescent="0.2">
      <c r="A6606" s="3" t="s">
        <v>13734</v>
      </c>
      <c r="B6606" s="6">
        <v>42803.7</v>
      </c>
      <c r="C6606" s="6">
        <v>42803.7</v>
      </c>
      <c r="D6606" s="4" t="s">
        <v>415</v>
      </c>
      <c r="E6606" s="4" t="s">
        <v>77</v>
      </c>
      <c r="F6606" s="4" t="s">
        <v>18</v>
      </c>
      <c r="G6606" s="4" t="s">
        <v>12</v>
      </c>
      <c r="H6606" s="4" t="s">
        <v>13735</v>
      </c>
      <c r="I6606" s="4" t="s">
        <v>74</v>
      </c>
      <c r="J6606">
        <f t="shared" si="515"/>
        <v>1</v>
      </c>
      <c r="K6606" s="7">
        <f t="shared" si="516"/>
        <v>0.70000000000000007</v>
      </c>
      <c r="L6606" t="str">
        <f>IF(AND(K6606&lt;Sheet2!$A$3,K6606&gt;=Sheet2!$A$2),"Morning",IF(AND(K6606&gt;=Sheet2!$A$3,K6606&lt;Sheet2!$A$4),"Afternoon","Night"))</f>
        <v>Afternoon</v>
      </c>
      <c r="M6606" t="str">
        <f t="shared" si="517"/>
        <v>Thursday</v>
      </c>
      <c r="N6606">
        <f t="shared" si="518"/>
        <v>2017</v>
      </c>
      <c r="O6606">
        <f t="shared" si="519"/>
        <v>3</v>
      </c>
    </row>
    <row r="6607" spans="1:15" x14ac:dyDescent="0.2">
      <c r="A6607" s="3" t="s">
        <v>13736</v>
      </c>
      <c r="B6607" s="6">
        <v>42803.7</v>
      </c>
      <c r="C6607" s="6">
        <v>42834.7</v>
      </c>
      <c r="D6607" s="4" t="s">
        <v>415</v>
      </c>
      <c r="E6607" s="4" t="s">
        <v>77</v>
      </c>
      <c r="F6607" s="4" t="s">
        <v>18</v>
      </c>
      <c r="G6607" s="4" t="s">
        <v>12</v>
      </c>
      <c r="H6607" s="4" t="s">
        <v>13737</v>
      </c>
      <c r="I6607" s="4" t="s">
        <v>74</v>
      </c>
      <c r="J6607">
        <f t="shared" si="515"/>
        <v>1</v>
      </c>
      <c r="K6607" s="7">
        <f t="shared" si="516"/>
        <v>0.70000000000000007</v>
      </c>
      <c r="L6607" t="str">
        <f>IF(AND(K6607&lt;Sheet2!$A$3,K6607&gt;=Sheet2!$A$2),"Morning",IF(AND(K6607&gt;=Sheet2!$A$3,K6607&lt;Sheet2!$A$4),"Afternoon","Night"))</f>
        <v>Afternoon</v>
      </c>
      <c r="M6607" t="str">
        <f t="shared" si="517"/>
        <v>Thursday</v>
      </c>
      <c r="N6607">
        <f t="shared" si="518"/>
        <v>2017</v>
      </c>
      <c r="O6607">
        <f t="shared" si="519"/>
        <v>3</v>
      </c>
    </row>
    <row r="6608" spans="1:15" x14ac:dyDescent="0.2">
      <c r="A6608" s="3" t="s">
        <v>13738</v>
      </c>
      <c r="B6608" s="6">
        <v>42803.70416666667</v>
      </c>
      <c r="C6608" s="6">
        <v>42803.70416666667</v>
      </c>
      <c r="D6608" s="4" t="s">
        <v>739</v>
      </c>
      <c r="E6608" s="4" t="s">
        <v>77</v>
      </c>
      <c r="F6608" s="4" t="s">
        <v>18</v>
      </c>
      <c r="G6608" s="4" t="s">
        <v>2098</v>
      </c>
      <c r="H6608" s="4" t="s">
        <v>13739</v>
      </c>
      <c r="I6608" s="4" t="s">
        <v>74</v>
      </c>
      <c r="J6608">
        <f t="shared" si="515"/>
        <v>1</v>
      </c>
      <c r="K6608" s="7">
        <f t="shared" si="516"/>
        <v>0.70416666666666661</v>
      </c>
      <c r="L6608" t="str">
        <f>IF(AND(K6608&lt;Sheet2!$A$3,K6608&gt;=Sheet2!$A$2),"Morning",IF(AND(K6608&gt;=Sheet2!$A$3,K6608&lt;Sheet2!$A$4),"Afternoon","Night"))</f>
        <v>Afternoon</v>
      </c>
      <c r="M6608" t="str">
        <f t="shared" si="517"/>
        <v>Thursday</v>
      </c>
      <c r="N6608">
        <f t="shared" si="518"/>
        <v>2017</v>
      </c>
      <c r="O6608">
        <f t="shared" si="519"/>
        <v>3</v>
      </c>
    </row>
    <row r="6609" spans="1:15" x14ac:dyDescent="0.2">
      <c r="A6609" s="3" t="s">
        <v>13740</v>
      </c>
      <c r="B6609" s="6">
        <v>42803.70416666667</v>
      </c>
      <c r="C6609" s="6">
        <v>42956.333333333336</v>
      </c>
      <c r="D6609" s="4" t="s">
        <v>739</v>
      </c>
      <c r="E6609" s="4" t="s">
        <v>77</v>
      </c>
      <c r="F6609" s="4" t="s">
        <v>18</v>
      </c>
      <c r="G6609" s="4" t="s">
        <v>2098</v>
      </c>
      <c r="H6609" s="4" t="s">
        <v>13741</v>
      </c>
      <c r="I6609" s="4" t="s">
        <v>74</v>
      </c>
      <c r="J6609">
        <f t="shared" si="515"/>
        <v>1</v>
      </c>
      <c r="K6609" s="7">
        <f t="shared" si="516"/>
        <v>0.70416666666666661</v>
      </c>
      <c r="L6609" t="str">
        <f>IF(AND(K6609&lt;Sheet2!$A$3,K6609&gt;=Sheet2!$A$2),"Morning",IF(AND(K6609&gt;=Sheet2!$A$3,K6609&lt;Sheet2!$A$4),"Afternoon","Night"))</f>
        <v>Afternoon</v>
      </c>
      <c r="M6609" t="str">
        <f t="shared" si="517"/>
        <v>Thursday</v>
      </c>
      <c r="N6609">
        <f t="shared" si="518"/>
        <v>2017</v>
      </c>
      <c r="O6609">
        <f t="shared" si="519"/>
        <v>3</v>
      </c>
    </row>
    <row r="6610" spans="1:15" x14ac:dyDescent="0.2">
      <c r="A6610" s="3" t="s">
        <v>13742</v>
      </c>
      <c r="B6610" s="6">
        <v>42803.70416666667</v>
      </c>
      <c r="C6610" s="6">
        <v>42803.70416666667</v>
      </c>
      <c r="D6610" s="4" t="s">
        <v>783</v>
      </c>
      <c r="E6610" s="4" t="s">
        <v>77</v>
      </c>
      <c r="F6610" s="4" t="s">
        <v>30</v>
      </c>
      <c r="G6610" s="4" t="s">
        <v>108</v>
      </c>
      <c r="H6610" s="4" t="s">
        <v>13743</v>
      </c>
      <c r="I6610" s="4" t="s">
        <v>74</v>
      </c>
      <c r="J6610">
        <f t="shared" si="515"/>
        <v>1</v>
      </c>
      <c r="K6610" s="7">
        <f t="shared" si="516"/>
        <v>0.70416666666666661</v>
      </c>
      <c r="L6610" t="str">
        <f>IF(AND(K6610&lt;Sheet2!$A$3,K6610&gt;=Sheet2!$A$2),"Morning",IF(AND(K6610&gt;=Sheet2!$A$3,K6610&lt;Sheet2!$A$4),"Afternoon","Night"))</f>
        <v>Afternoon</v>
      </c>
      <c r="M6610" t="str">
        <f t="shared" si="517"/>
        <v>Thursday</v>
      </c>
      <c r="N6610">
        <f t="shared" si="518"/>
        <v>2017</v>
      </c>
      <c r="O6610">
        <f t="shared" si="519"/>
        <v>3</v>
      </c>
    </row>
    <row r="6611" spans="1:15" x14ac:dyDescent="0.2">
      <c r="A6611" s="3" t="s">
        <v>13744</v>
      </c>
      <c r="B6611" s="6">
        <v>42803.70416666667</v>
      </c>
      <c r="C6611" s="6">
        <v>42895.70416666667</v>
      </c>
      <c r="D6611" s="4" t="s">
        <v>783</v>
      </c>
      <c r="E6611" s="4" t="s">
        <v>77</v>
      </c>
      <c r="F6611" s="4" t="s">
        <v>30</v>
      </c>
      <c r="G6611" s="4" t="s">
        <v>108</v>
      </c>
      <c r="H6611" s="4" t="s">
        <v>13745</v>
      </c>
      <c r="I6611" s="4" t="s">
        <v>74</v>
      </c>
      <c r="J6611">
        <f t="shared" si="515"/>
        <v>1</v>
      </c>
      <c r="K6611" s="7">
        <f t="shared" si="516"/>
        <v>0.70416666666666661</v>
      </c>
      <c r="L6611" t="str">
        <f>IF(AND(K6611&lt;Sheet2!$A$3,K6611&gt;=Sheet2!$A$2),"Morning",IF(AND(K6611&gt;=Sheet2!$A$3,K6611&lt;Sheet2!$A$4),"Afternoon","Night"))</f>
        <v>Afternoon</v>
      </c>
      <c r="M6611" t="str">
        <f t="shared" si="517"/>
        <v>Thursday</v>
      </c>
      <c r="N6611">
        <f t="shared" si="518"/>
        <v>2017</v>
      </c>
      <c r="O6611">
        <f t="shared" si="519"/>
        <v>3</v>
      </c>
    </row>
    <row r="6612" spans="1:15" x14ac:dyDescent="0.2">
      <c r="A6612" s="3" t="s">
        <v>13746</v>
      </c>
      <c r="B6612" s="6">
        <v>42803.707638888889</v>
      </c>
      <c r="C6612" s="6">
        <v>42803.707638888889</v>
      </c>
      <c r="D6612" s="4" t="s">
        <v>178</v>
      </c>
      <c r="E6612" s="4" t="s">
        <v>77</v>
      </c>
      <c r="F6612" s="4" t="s">
        <v>18</v>
      </c>
      <c r="G6612" s="4" t="s">
        <v>336</v>
      </c>
      <c r="H6612" s="4" t="s">
        <v>13747</v>
      </c>
      <c r="I6612" s="4" t="s">
        <v>74</v>
      </c>
      <c r="J6612">
        <f t="shared" si="515"/>
        <v>1</v>
      </c>
      <c r="K6612" s="7">
        <f t="shared" si="516"/>
        <v>0.70763888888888893</v>
      </c>
      <c r="L6612" t="str">
        <f>IF(AND(K6612&lt;Sheet2!$A$3,K6612&gt;=Sheet2!$A$2),"Morning",IF(AND(K6612&gt;=Sheet2!$A$3,K6612&lt;Sheet2!$A$4),"Afternoon","Night"))</f>
        <v>Afternoon</v>
      </c>
      <c r="M6612" t="str">
        <f t="shared" si="517"/>
        <v>Thursday</v>
      </c>
      <c r="N6612">
        <f t="shared" si="518"/>
        <v>2017</v>
      </c>
      <c r="O6612">
        <f t="shared" si="519"/>
        <v>3</v>
      </c>
    </row>
    <row r="6613" spans="1:15" x14ac:dyDescent="0.2">
      <c r="A6613" s="3" t="s">
        <v>13748</v>
      </c>
      <c r="B6613" s="6">
        <v>42803.707638888889</v>
      </c>
      <c r="C6613" s="6">
        <v>42864.707638888889</v>
      </c>
      <c r="D6613" s="4" t="s">
        <v>178</v>
      </c>
      <c r="E6613" s="4" t="s">
        <v>77</v>
      </c>
      <c r="F6613" s="4" t="s">
        <v>18</v>
      </c>
      <c r="G6613" s="4" t="s">
        <v>336</v>
      </c>
      <c r="H6613" s="4" t="s">
        <v>13749</v>
      </c>
      <c r="I6613" s="4" t="s">
        <v>74</v>
      </c>
      <c r="J6613">
        <f t="shared" si="515"/>
        <v>1</v>
      </c>
      <c r="K6613" s="7">
        <f t="shared" si="516"/>
        <v>0.70763888888888893</v>
      </c>
      <c r="L6613" t="str">
        <f>IF(AND(K6613&lt;Sheet2!$A$3,K6613&gt;=Sheet2!$A$2),"Morning",IF(AND(K6613&gt;=Sheet2!$A$3,K6613&lt;Sheet2!$A$4),"Afternoon","Night"))</f>
        <v>Afternoon</v>
      </c>
      <c r="M6613" t="str">
        <f t="shared" si="517"/>
        <v>Thursday</v>
      </c>
      <c r="N6613">
        <f t="shared" si="518"/>
        <v>2017</v>
      </c>
      <c r="O6613">
        <f t="shared" si="519"/>
        <v>3</v>
      </c>
    </row>
    <row r="6614" spans="1:15" x14ac:dyDescent="0.2">
      <c r="A6614" s="3" t="s">
        <v>13750</v>
      </c>
      <c r="B6614" s="6">
        <v>42803.707638888889</v>
      </c>
      <c r="C6614" s="6">
        <v>42803.707638888889</v>
      </c>
      <c r="D6614" s="4" t="s">
        <v>183</v>
      </c>
      <c r="E6614" s="4" t="s">
        <v>77</v>
      </c>
      <c r="F6614" s="4" t="s">
        <v>18</v>
      </c>
      <c r="G6614" s="4" t="s">
        <v>12</v>
      </c>
      <c r="H6614" s="4" t="s">
        <v>13751</v>
      </c>
      <c r="I6614" s="4" t="s">
        <v>74</v>
      </c>
      <c r="J6614">
        <f t="shared" si="515"/>
        <v>1</v>
      </c>
      <c r="K6614" s="7">
        <f t="shared" si="516"/>
        <v>0.70763888888888893</v>
      </c>
      <c r="L6614" t="str">
        <f>IF(AND(K6614&lt;Sheet2!$A$3,K6614&gt;=Sheet2!$A$2),"Morning",IF(AND(K6614&gt;=Sheet2!$A$3,K6614&lt;Sheet2!$A$4),"Afternoon","Night"))</f>
        <v>Afternoon</v>
      </c>
      <c r="M6614" t="str">
        <f t="shared" si="517"/>
        <v>Thursday</v>
      </c>
      <c r="N6614">
        <f t="shared" si="518"/>
        <v>2017</v>
      </c>
      <c r="O6614">
        <f t="shared" si="519"/>
        <v>3</v>
      </c>
    </row>
    <row r="6615" spans="1:15" x14ac:dyDescent="0.2">
      <c r="A6615" s="3" t="s">
        <v>13752</v>
      </c>
      <c r="B6615" s="6">
        <v>42803.707638888889</v>
      </c>
      <c r="C6615" s="6">
        <v>42864.707638888889</v>
      </c>
      <c r="D6615" s="4" t="s">
        <v>183</v>
      </c>
      <c r="E6615" s="4" t="s">
        <v>77</v>
      </c>
      <c r="F6615" s="4" t="s">
        <v>18</v>
      </c>
      <c r="G6615" s="4" t="s">
        <v>12</v>
      </c>
      <c r="H6615" s="4" t="s">
        <v>13753</v>
      </c>
      <c r="I6615" s="4" t="s">
        <v>74</v>
      </c>
      <c r="J6615">
        <f t="shared" si="515"/>
        <v>1</v>
      </c>
      <c r="K6615" s="7">
        <f t="shared" si="516"/>
        <v>0.70763888888888893</v>
      </c>
      <c r="L6615" t="str">
        <f>IF(AND(K6615&lt;Sheet2!$A$3,K6615&gt;=Sheet2!$A$2),"Morning",IF(AND(K6615&gt;=Sheet2!$A$3,K6615&lt;Sheet2!$A$4),"Afternoon","Night"))</f>
        <v>Afternoon</v>
      </c>
      <c r="M6615" t="str">
        <f t="shared" si="517"/>
        <v>Thursday</v>
      </c>
      <c r="N6615">
        <f t="shared" si="518"/>
        <v>2017</v>
      </c>
      <c r="O6615">
        <f t="shared" si="519"/>
        <v>3</v>
      </c>
    </row>
    <row r="6616" spans="1:15" x14ac:dyDescent="0.2">
      <c r="A6616" s="3" t="s">
        <v>13754</v>
      </c>
      <c r="B6616" s="6">
        <v>42803.711111111108</v>
      </c>
      <c r="C6616" s="6">
        <v>42803.711111111108</v>
      </c>
      <c r="D6616" s="4" t="s">
        <v>262</v>
      </c>
      <c r="E6616" s="4" t="s">
        <v>77</v>
      </c>
      <c r="F6616" s="4" t="s">
        <v>18</v>
      </c>
      <c r="G6616" s="4" t="s">
        <v>1841</v>
      </c>
      <c r="H6616" s="4" t="s">
        <v>13755</v>
      </c>
      <c r="I6616" s="4" t="s">
        <v>74</v>
      </c>
      <c r="J6616">
        <f t="shared" si="515"/>
        <v>1</v>
      </c>
      <c r="K6616" s="7">
        <f t="shared" si="516"/>
        <v>0.71111111111111114</v>
      </c>
      <c r="L6616" t="str">
        <f>IF(AND(K6616&lt;Sheet2!$A$3,K6616&gt;=Sheet2!$A$2),"Morning",IF(AND(K6616&gt;=Sheet2!$A$3,K6616&lt;Sheet2!$A$4),"Afternoon","Night"))</f>
        <v>Afternoon</v>
      </c>
      <c r="M6616" t="str">
        <f t="shared" si="517"/>
        <v>Thursday</v>
      </c>
      <c r="N6616">
        <f t="shared" si="518"/>
        <v>2017</v>
      </c>
      <c r="O6616">
        <f t="shared" si="519"/>
        <v>3</v>
      </c>
    </row>
    <row r="6617" spans="1:15" x14ac:dyDescent="0.2">
      <c r="A6617" s="3" t="s">
        <v>13756</v>
      </c>
      <c r="B6617" s="6">
        <v>42803.711111111108</v>
      </c>
      <c r="C6617" s="6">
        <v>42864.711111111108</v>
      </c>
      <c r="D6617" s="4" t="s">
        <v>262</v>
      </c>
      <c r="E6617" s="4" t="s">
        <v>77</v>
      </c>
      <c r="F6617" s="4" t="s">
        <v>18</v>
      </c>
      <c r="G6617" s="4" t="s">
        <v>1841</v>
      </c>
      <c r="H6617" s="4" t="s">
        <v>13757</v>
      </c>
      <c r="I6617" s="4" t="s">
        <v>74</v>
      </c>
      <c r="J6617">
        <f t="shared" si="515"/>
        <v>1</v>
      </c>
      <c r="K6617" s="7">
        <f t="shared" si="516"/>
        <v>0.71111111111111114</v>
      </c>
      <c r="L6617" t="str">
        <f>IF(AND(K6617&lt;Sheet2!$A$3,K6617&gt;=Sheet2!$A$2),"Morning",IF(AND(K6617&gt;=Sheet2!$A$3,K6617&lt;Sheet2!$A$4),"Afternoon","Night"))</f>
        <v>Afternoon</v>
      </c>
      <c r="M6617" t="str">
        <f t="shared" si="517"/>
        <v>Thursday</v>
      </c>
      <c r="N6617">
        <f t="shared" si="518"/>
        <v>2017</v>
      </c>
      <c r="O6617">
        <f t="shared" si="519"/>
        <v>3</v>
      </c>
    </row>
    <row r="6618" spans="1:15" x14ac:dyDescent="0.2">
      <c r="A6618" s="3" t="s">
        <v>13758</v>
      </c>
      <c r="B6618" s="6">
        <v>42803.763888888891</v>
      </c>
      <c r="C6618" s="6">
        <v>42803.763888888891</v>
      </c>
      <c r="D6618" s="4" t="s">
        <v>241</v>
      </c>
      <c r="E6618" s="4" t="s">
        <v>74</v>
      </c>
      <c r="F6618" s="4" t="s">
        <v>74</v>
      </c>
      <c r="G6618" s="4" t="s">
        <v>72</v>
      </c>
      <c r="H6618" s="4" t="s">
        <v>13759</v>
      </c>
      <c r="I6618" s="4" t="s">
        <v>74</v>
      </c>
      <c r="J6618">
        <f t="shared" si="515"/>
        <v>1</v>
      </c>
      <c r="K6618" s="7">
        <f t="shared" si="516"/>
        <v>0.76388888888888884</v>
      </c>
      <c r="L6618" t="str">
        <f>IF(AND(K6618&lt;Sheet2!$A$3,K6618&gt;=Sheet2!$A$2),"Morning",IF(AND(K6618&gt;=Sheet2!$A$3,K6618&lt;Sheet2!$A$4),"Afternoon","Night"))</f>
        <v>Afternoon</v>
      </c>
      <c r="M6618" t="str">
        <f t="shared" si="517"/>
        <v>Thursday</v>
      </c>
      <c r="N6618">
        <f t="shared" si="518"/>
        <v>2017</v>
      </c>
      <c r="O6618">
        <f t="shared" si="519"/>
        <v>3</v>
      </c>
    </row>
    <row r="6619" spans="1:15" x14ac:dyDescent="0.2">
      <c r="A6619" s="3" t="s">
        <v>13760</v>
      </c>
      <c r="B6619" s="6">
        <v>42834.275694444441</v>
      </c>
      <c r="C6619" s="6">
        <v>42834.275694444441</v>
      </c>
      <c r="D6619" s="4" t="s">
        <v>1116</v>
      </c>
      <c r="E6619" s="4" t="s">
        <v>10</v>
      </c>
      <c r="F6619" s="4" t="s">
        <v>361</v>
      </c>
      <c r="G6619" s="4" t="s">
        <v>11846</v>
      </c>
      <c r="H6619" s="4" t="s">
        <v>13761</v>
      </c>
      <c r="I6619" s="4" t="s">
        <v>74</v>
      </c>
      <c r="J6619">
        <f t="shared" si="515"/>
        <v>1</v>
      </c>
      <c r="K6619" s="7">
        <f t="shared" si="516"/>
        <v>0.27569444444444446</v>
      </c>
      <c r="L6619" t="str">
        <f>IF(AND(K6619&lt;Sheet2!$A$3,K6619&gt;=Sheet2!$A$2),"Morning",IF(AND(K6619&gt;=Sheet2!$A$3,K6619&lt;Sheet2!$A$4),"Afternoon","Night"))</f>
        <v>Morning</v>
      </c>
      <c r="M6619" t="str">
        <f t="shared" si="517"/>
        <v>Sunday</v>
      </c>
      <c r="N6619">
        <f t="shared" si="518"/>
        <v>2017</v>
      </c>
      <c r="O6619">
        <f t="shared" si="519"/>
        <v>4</v>
      </c>
    </row>
    <row r="6620" spans="1:15" x14ac:dyDescent="0.2">
      <c r="A6620" s="3" t="s">
        <v>13762</v>
      </c>
      <c r="B6620" s="6">
        <v>42834.458333333336</v>
      </c>
      <c r="C6620" s="6">
        <v>42834.458333333336</v>
      </c>
      <c r="D6620" s="4" t="s">
        <v>599</v>
      </c>
      <c r="E6620" s="4" t="s">
        <v>10</v>
      </c>
      <c r="F6620" s="4" t="s">
        <v>159</v>
      </c>
      <c r="G6620" s="4" t="s">
        <v>13763</v>
      </c>
      <c r="H6620" s="4" t="s">
        <v>13764</v>
      </c>
      <c r="I6620" s="4" t="s">
        <v>74</v>
      </c>
      <c r="J6620">
        <f t="shared" si="515"/>
        <v>1</v>
      </c>
      <c r="K6620" s="7">
        <f t="shared" si="516"/>
        <v>0.45833333333333331</v>
      </c>
      <c r="L6620" t="str">
        <f>IF(AND(K6620&lt;Sheet2!$A$3,K6620&gt;=Sheet2!$A$2),"Morning",IF(AND(K6620&gt;=Sheet2!$A$3,K6620&lt;Sheet2!$A$4),"Afternoon","Night"))</f>
        <v>Morning</v>
      </c>
      <c r="M6620" t="str">
        <f t="shared" si="517"/>
        <v>Sunday</v>
      </c>
      <c r="N6620">
        <f t="shared" si="518"/>
        <v>2017</v>
      </c>
      <c r="O6620">
        <f t="shared" si="519"/>
        <v>4</v>
      </c>
    </row>
    <row r="6621" spans="1:15" x14ac:dyDescent="0.2">
      <c r="A6621" s="3" t="s">
        <v>13765</v>
      </c>
      <c r="B6621" s="6">
        <v>42834.589583333334</v>
      </c>
      <c r="C6621" s="6">
        <v>42834.589583333334</v>
      </c>
      <c r="D6621" s="4" t="s">
        <v>2272</v>
      </c>
      <c r="E6621" s="4" t="s">
        <v>10</v>
      </c>
      <c r="F6621" s="4" t="s">
        <v>197</v>
      </c>
      <c r="G6621" s="4" t="s">
        <v>13766</v>
      </c>
      <c r="H6621" s="4" t="s">
        <v>13767</v>
      </c>
      <c r="I6621" s="4" t="s">
        <v>74</v>
      </c>
      <c r="J6621">
        <f t="shared" si="515"/>
        <v>1</v>
      </c>
      <c r="K6621" s="7">
        <f t="shared" si="516"/>
        <v>0.58958333333333335</v>
      </c>
      <c r="L6621" t="str">
        <f>IF(AND(K6621&lt;Sheet2!$A$3,K6621&gt;=Sheet2!$A$2),"Morning",IF(AND(K6621&gt;=Sheet2!$A$3,K6621&lt;Sheet2!$A$4),"Afternoon","Night"))</f>
        <v>Afternoon</v>
      </c>
      <c r="M6621" t="str">
        <f t="shared" si="517"/>
        <v>Sunday</v>
      </c>
      <c r="N6621">
        <f t="shared" si="518"/>
        <v>2017</v>
      </c>
      <c r="O6621">
        <f t="shared" si="519"/>
        <v>4</v>
      </c>
    </row>
    <row r="6622" spans="1:15" x14ac:dyDescent="0.2">
      <c r="A6622" s="3" t="s">
        <v>13768</v>
      </c>
      <c r="B6622" s="6">
        <v>42834.589583333334</v>
      </c>
      <c r="C6622" s="6">
        <v>42956.290972222225</v>
      </c>
      <c r="D6622" s="4" t="s">
        <v>2272</v>
      </c>
      <c r="E6622" s="4" t="s">
        <v>10</v>
      </c>
      <c r="F6622" s="4" t="s">
        <v>197</v>
      </c>
      <c r="G6622" s="4" t="s">
        <v>13766</v>
      </c>
      <c r="H6622" s="4" t="s">
        <v>13769</v>
      </c>
      <c r="I6622" s="4" t="s">
        <v>74</v>
      </c>
      <c r="J6622">
        <f t="shared" si="515"/>
        <v>1</v>
      </c>
      <c r="K6622" s="7">
        <f t="shared" si="516"/>
        <v>0.58958333333333335</v>
      </c>
      <c r="L6622" t="str">
        <f>IF(AND(K6622&lt;Sheet2!$A$3,K6622&gt;=Sheet2!$A$2),"Morning",IF(AND(K6622&gt;=Sheet2!$A$3,K6622&lt;Sheet2!$A$4),"Afternoon","Night"))</f>
        <v>Afternoon</v>
      </c>
      <c r="M6622" t="str">
        <f t="shared" si="517"/>
        <v>Sunday</v>
      </c>
      <c r="N6622">
        <f t="shared" si="518"/>
        <v>2017</v>
      </c>
      <c r="O6622">
        <f t="shared" si="519"/>
        <v>4</v>
      </c>
    </row>
    <row r="6623" spans="1:15" x14ac:dyDescent="0.2">
      <c r="A6623" s="3" t="s">
        <v>13770</v>
      </c>
      <c r="B6623" s="6">
        <v>42834.666666666664</v>
      </c>
      <c r="C6623" s="6">
        <v>42834.666666666664</v>
      </c>
      <c r="D6623" s="4" t="s">
        <v>521</v>
      </c>
      <c r="E6623" s="4" t="s">
        <v>10</v>
      </c>
      <c r="F6623" s="4" t="s">
        <v>63</v>
      </c>
      <c r="G6623" s="4" t="s">
        <v>12</v>
      </c>
      <c r="H6623" s="4" t="s">
        <v>13771</v>
      </c>
      <c r="I6623" s="4" t="s">
        <v>74</v>
      </c>
      <c r="J6623">
        <f t="shared" si="515"/>
        <v>1</v>
      </c>
      <c r="K6623" s="7">
        <f t="shared" si="516"/>
        <v>0.66666666666666663</v>
      </c>
      <c r="L6623" t="str">
        <f>IF(AND(K6623&lt;Sheet2!$A$3,K6623&gt;=Sheet2!$A$2),"Morning",IF(AND(K6623&gt;=Sheet2!$A$3,K6623&lt;Sheet2!$A$4),"Afternoon","Night"))</f>
        <v>Afternoon</v>
      </c>
      <c r="M6623" t="str">
        <f t="shared" si="517"/>
        <v>Sunday</v>
      </c>
      <c r="N6623">
        <f t="shared" si="518"/>
        <v>2017</v>
      </c>
      <c r="O6623">
        <f t="shared" si="519"/>
        <v>4</v>
      </c>
    </row>
    <row r="6624" spans="1:15" x14ac:dyDescent="0.2">
      <c r="A6624" s="3" t="s">
        <v>13772</v>
      </c>
      <c r="B6624" s="6">
        <v>42834.666666666664</v>
      </c>
      <c r="C6624" s="6">
        <v>42864.434027777781</v>
      </c>
      <c r="D6624" s="4" t="s">
        <v>521</v>
      </c>
      <c r="E6624" s="4" t="s">
        <v>10</v>
      </c>
      <c r="F6624" s="4" t="s">
        <v>63</v>
      </c>
      <c r="G6624" s="4" t="s">
        <v>12</v>
      </c>
      <c r="H6624" s="4" t="s">
        <v>13773</v>
      </c>
      <c r="I6624" s="4" t="s">
        <v>74</v>
      </c>
      <c r="J6624">
        <f t="shared" si="515"/>
        <v>1</v>
      </c>
      <c r="K6624" s="7">
        <f t="shared" si="516"/>
        <v>0.66666666666666663</v>
      </c>
      <c r="L6624" t="str">
        <f>IF(AND(K6624&lt;Sheet2!$A$3,K6624&gt;=Sheet2!$A$2),"Morning",IF(AND(K6624&gt;=Sheet2!$A$3,K6624&lt;Sheet2!$A$4),"Afternoon","Night"))</f>
        <v>Afternoon</v>
      </c>
      <c r="M6624" t="str">
        <f t="shared" si="517"/>
        <v>Sunday</v>
      </c>
      <c r="N6624">
        <f t="shared" si="518"/>
        <v>2017</v>
      </c>
      <c r="O6624">
        <f t="shared" si="519"/>
        <v>4</v>
      </c>
    </row>
    <row r="6625" spans="1:15" x14ac:dyDescent="0.2">
      <c r="A6625" s="3" t="s">
        <v>13774</v>
      </c>
      <c r="B6625" s="6">
        <v>42834.727777777778</v>
      </c>
      <c r="C6625" s="6">
        <v>42834.727777777778</v>
      </c>
      <c r="D6625" s="4" t="s">
        <v>436</v>
      </c>
      <c r="E6625" s="4" t="s">
        <v>77</v>
      </c>
      <c r="F6625" s="4" t="s">
        <v>464</v>
      </c>
      <c r="G6625" s="4" t="s">
        <v>2416</v>
      </c>
      <c r="H6625" s="4" t="s">
        <v>13775</v>
      </c>
      <c r="I6625" s="4" t="s">
        <v>74</v>
      </c>
      <c r="J6625">
        <f t="shared" si="515"/>
        <v>1</v>
      </c>
      <c r="K6625" s="7">
        <f t="shared" si="516"/>
        <v>0.72777777777777775</v>
      </c>
      <c r="L6625" t="str">
        <f>IF(AND(K6625&lt;Sheet2!$A$3,K6625&gt;=Sheet2!$A$2),"Morning",IF(AND(K6625&gt;=Sheet2!$A$3,K6625&lt;Sheet2!$A$4),"Afternoon","Night"))</f>
        <v>Afternoon</v>
      </c>
      <c r="M6625" t="str">
        <f t="shared" si="517"/>
        <v>Sunday</v>
      </c>
      <c r="N6625">
        <f t="shared" si="518"/>
        <v>2017</v>
      </c>
      <c r="O6625">
        <f t="shared" si="519"/>
        <v>4</v>
      </c>
    </row>
    <row r="6626" spans="1:15" x14ac:dyDescent="0.2">
      <c r="A6626" s="3" t="s">
        <v>13776</v>
      </c>
      <c r="B6626" s="6">
        <v>42834.727777777778</v>
      </c>
      <c r="C6626" s="6">
        <v>42864.727777777778</v>
      </c>
      <c r="D6626" s="4" t="s">
        <v>436</v>
      </c>
      <c r="E6626" s="4" t="s">
        <v>77</v>
      </c>
      <c r="F6626" s="4" t="s">
        <v>464</v>
      </c>
      <c r="G6626" s="4" t="s">
        <v>2416</v>
      </c>
      <c r="H6626" s="4" t="s">
        <v>13777</v>
      </c>
      <c r="I6626" s="4" t="s">
        <v>74</v>
      </c>
      <c r="J6626">
        <f t="shared" si="515"/>
        <v>1</v>
      </c>
      <c r="K6626" s="7">
        <f t="shared" si="516"/>
        <v>0.72777777777777775</v>
      </c>
      <c r="L6626" t="str">
        <f>IF(AND(K6626&lt;Sheet2!$A$3,K6626&gt;=Sheet2!$A$2),"Morning",IF(AND(K6626&gt;=Sheet2!$A$3,K6626&lt;Sheet2!$A$4),"Afternoon","Night"))</f>
        <v>Afternoon</v>
      </c>
      <c r="M6626" t="str">
        <f t="shared" si="517"/>
        <v>Sunday</v>
      </c>
      <c r="N6626">
        <f t="shared" si="518"/>
        <v>2017</v>
      </c>
      <c r="O6626">
        <f t="shared" si="519"/>
        <v>4</v>
      </c>
    </row>
    <row r="6627" spans="1:15" x14ac:dyDescent="0.2">
      <c r="A6627" s="3" t="s">
        <v>13778</v>
      </c>
      <c r="B6627" s="6">
        <v>42834.84375</v>
      </c>
      <c r="C6627" s="6">
        <v>42834.84375</v>
      </c>
      <c r="D6627" s="4" t="s">
        <v>974</v>
      </c>
      <c r="E6627" s="4" t="s">
        <v>10</v>
      </c>
      <c r="F6627" s="4" t="s">
        <v>295</v>
      </c>
      <c r="G6627" s="4" t="s">
        <v>12381</v>
      </c>
      <c r="H6627" s="4" t="s">
        <v>13779</v>
      </c>
      <c r="I6627" s="4" t="s">
        <v>74</v>
      </c>
      <c r="J6627">
        <f t="shared" si="515"/>
        <v>1</v>
      </c>
      <c r="K6627" s="7">
        <f t="shared" si="516"/>
        <v>0.84375</v>
      </c>
      <c r="L6627" t="str">
        <f>IF(AND(K6627&lt;Sheet2!$A$3,K6627&gt;=Sheet2!$A$2),"Morning",IF(AND(K6627&gt;=Sheet2!$A$3,K6627&lt;Sheet2!$A$4),"Afternoon","Night"))</f>
        <v>Night</v>
      </c>
      <c r="M6627" t="str">
        <f t="shared" si="517"/>
        <v>Sunday</v>
      </c>
      <c r="N6627">
        <f t="shared" si="518"/>
        <v>2017</v>
      </c>
      <c r="O6627">
        <f t="shared" si="519"/>
        <v>4</v>
      </c>
    </row>
    <row r="6628" spans="1:15" x14ac:dyDescent="0.2">
      <c r="A6628" s="3" t="s">
        <v>13780</v>
      </c>
      <c r="B6628" s="6">
        <v>42834.84375</v>
      </c>
      <c r="C6628" s="6">
        <v>42864.46875</v>
      </c>
      <c r="D6628" s="4" t="s">
        <v>974</v>
      </c>
      <c r="E6628" s="4" t="s">
        <v>10</v>
      </c>
      <c r="F6628" s="4" t="s">
        <v>295</v>
      </c>
      <c r="G6628" s="4" t="s">
        <v>12381</v>
      </c>
      <c r="H6628" s="4" t="s">
        <v>13781</v>
      </c>
      <c r="I6628" s="4" t="s">
        <v>74</v>
      </c>
      <c r="J6628">
        <f t="shared" si="515"/>
        <v>1</v>
      </c>
      <c r="K6628" s="7">
        <f t="shared" si="516"/>
        <v>0.84375</v>
      </c>
      <c r="L6628" t="str">
        <f>IF(AND(K6628&lt;Sheet2!$A$3,K6628&gt;=Sheet2!$A$2),"Morning",IF(AND(K6628&gt;=Sheet2!$A$3,K6628&lt;Sheet2!$A$4),"Afternoon","Night"))</f>
        <v>Night</v>
      </c>
      <c r="M6628" t="str">
        <f t="shared" si="517"/>
        <v>Sunday</v>
      </c>
      <c r="N6628">
        <f t="shared" si="518"/>
        <v>2017</v>
      </c>
      <c r="O6628">
        <f t="shared" si="519"/>
        <v>4</v>
      </c>
    </row>
    <row r="6629" spans="1:15" x14ac:dyDescent="0.2">
      <c r="A6629" s="3" t="s">
        <v>13782</v>
      </c>
      <c r="B6629" s="6">
        <v>42864.395833333336</v>
      </c>
      <c r="C6629" s="6">
        <v>42864.395833333336</v>
      </c>
      <c r="D6629" s="4" t="s">
        <v>1671</v>
      </c>
      <c r="E6629" s="4" t="s">
        <v>10</v>
      </c>
      <c r="F6629" s="4" t="s">
        <v>6984</v>
      </c>
      <c r="G6629" s="4" t="s">
        <v>12</v>
      </c>
      <c r="H6629" s="4" t="s">
        <v>13783</v>
      </c>
      <c r="I6629" s="4" t="s">
        <v>74</v>
      </c>
      <c r="J6629">
        <f t="shared" si="515"/>
        <v>1</v>
      </c>
      <c r="K6629" s="7">
        <f t="shared" si="516"/>
        <v>0.39583333333333331</v>
      </c>
      <c r="L6629" t="str">
        <f>IF(AND(K6629&lt;Sheet2!$A$3,K6629&gt;=Sheet2!$A$2),"Morning",IF(AND(K6629&gt;=Sheet2!$A$3,K6629&lt;Sheet2!$A$4),"Afternoon","Night"))</f>
        <v>Morning</v>
      </c>
      <c r="M6629" t="str">
        <f t="shared" si="517"/>
        <v>Tuesday</v>
      </c>
      <c r="N6629">
        <f t="shared" si="518"/>
        <v>2017</v>
      </c>
      <c r="O6629">
        <f t="shared" si="519"/>
        <v>5</v>
      </c>
    </row>
    <row r="6630" spans="1:15" x14ac:dyDescent="0.2">
      <c r="A6630" s="3" t="s">
        <v>13784</v>
      </c>
      <c r="B6630" s="6">
        <v>42864.445833333331</v>
      </c>
      <c r="C6630" s="6">
        <v>42864.445833333331</v>
      </c>
      <c r="D6630" s="4" t="s">
        <v>40</v>
      </c>
      <c r="E6630" s="4" t="s">
        <v>10</v>
      </c>
      <c r="F6630" s="4" t="s">
        <v>18</v>
      </c>
      <c r="G6630" s="4" t="s">
        <v>12</v>
      </c>
      <c r="H6630" s="4" t="s">
        <v>13785</v>
      </c>
      <c r="I6630" s="4" t="s">
        <v>74</v>
      </c>
      <c r="J6630">
        <f t="shared" si="515"/>
        <v>1</v>
      </c>
      <c r="K6630" s="7">
        <f t="shared" si="516"/>
        <v>0.4458333333333333</v>
      </c>
      <c r="L6630" t="str">
        <f>IF(AND(K6630&lt;Sheet2!$A$3,K6630&gt;=Sheet2!$A$2),"Morning",IF(AND(K6630&gt;=Sheet2!$A$3,K6630&lt;Sheet2!$A$4),"Afternoon","Night"))</f>
        <v>Morning</v>
      </c>
      <c r="M6630" t="str">
        <f t="shared" si="517"/>
        <v>Tuesday</v>
      </c>
      <c r="N6630">
        <f t="shared" si="518"/>
        <v>2017</v>
      </c>
      <c r="O6630">
        <f t="shared" si="519"/>
        <v>5</v>
      </c>
    </row>
    <row r="6631" spans="1:15" x14ac:dyDescent="0.2">
      <c r="A6631" s="3" t="s">
        <v>13786</v>
      </c>
      <c r="B6631" s="6">
        <v>42864.445833333331</v>
      </c>
      <c r="C6631" s="6">
        <v>43017.334722222222</v>
      </c>
      <c r="D6631" s="4" t="s">
        <v>40</v>
      </c>
      <c r="E6631" s="4" t="s">
        <v>10</v>
      </c>
      <c r="F6631" s="4" t="s">
        <v>18</v>
      </c>
      <c r="G6631" s="4" t="s">
        <v>12</v>
      </c>
      <c r="H6631" s="4" t="s">
        <v>13787</v>
      </c>
      <c r="I6631" s="4" t="s">
        <v>74</v>
      </c>
      <c r="J6631">
        <f t="shared" si="515"/>
        <v>1</v>
      </c>
      <c r="K6631" s="7">
        <f t="shared" si="516"/>
        <v>0.4458333333333333</v>
      </c>
      <c r="L6631" t="str">
        <f>IF(AND(K6631&lt;Sheet2!$A$3,K6631&gt;=Sheet2!$A$2),"Morning",IF(AND(K6631&gt;=Sheet2!$A$3,K6631&lt;Sheet2!$A$4),"Afternoon","Night"))</f>
        <v>Morning</v>
      </c>
      <c r="M6631" t="str">
        <f t="shared" si="517"/>
        <v>Tuesday</v>
      </c>
      <c r="N6631">
        <f t="shared" si="518"/>
        <v>2017</v>
      </c>
      <c r="O6631">
        <f t="shared" si="519"/>
        <v>5</v>
      </c>
    </row>
    <row r="6632" spans="1:15" x14ac:dyDescent="0.2">
      <c r="A6632" s="3" t="s">
        <v>13788</v>
      </c>
      <c r="B6632" s="6">
        <v>42864.518750000003</v>
      </c>
      <c r="C6632" s="6">
        <v>42864.518750000003</v>
      </c>
      <c r="D6632" s="4" t="s">
        <v>436</v>
      </c>
      <c r="E6632" s="4" t="s">
        <v>10</v>
      </c>
      <c r="F6632" s="4" t="s">
        <v>1651</v>
      </c>
      <c r="G6632" s="4" t="s">
        <v>12</v>
      </c>
      <c r="H6632" s="4" t="s">
        <v>13789</v>
      </c>
      <c r="I6632" s="4" t="s">
        <v>74</v>
      </c>
      <c r="J6632">
        <f t="shared" si="515"/>
        <v>1</v>
      </c>
      <c r="K6632" s="7">
        <f t="shared" si="516"/>
        <v>0.51874999999999993</v>
      </c>
      <c r="L6632" t="str">
        <f>IF(AND(K6632&lt;Sheet2!$A$3,K6632&gt;=Sheet2!$A$2),"Morning",IF(AND(K6632&gt;=Sheet2!$A$3,K6632&lt;Sheet2!$A$4),"Afternoon","Night"))</f>
        <v>Afternoon</v>
      </c>
      <c r="M6632" t="str">
        <f t="shared" si="517"/>
        <v>Tuesday</v>
      </c>
      <c r="N6632">
        <f t="shared" si="518"/>
        <v>2017</v>
      </c>
      <c r="O6632">
        <f t="shared" si="519"/>
        <v>5</v>
      </c>
    </row>
    <row r="6633" spans="1:15" x14ac:dyDescent="0.2">
      <c r="A6633" s="3" t="s">
        <v>13790</v>
      </c>
      <c r="B6633" s="6">
        <v>42864.518750000003</v>
      </c>
      <c r="C6633" s="6">
        <v>42925.447916666664</v>
      </c>
      <c r="D6633" s="4" t="s">
        <v>436</v>
      </c>
      <c r="E6633" s="4" t="s">
        <v>10</v>
      </c>
      <c r="F6633" s="4" t="s">
        <v>1651</v>
      </c>
      <c r="G6633" s="4" t="s">
        <v>12</v>
      </c>
      <c r="H6633" s="4" t="s">
        <v>13791</v>
      </c>
      <c r="I6633" s="4" t="s">
        <v>74</v>
      </c>
      <c r="J6633">
        <f t="shared" si="515"/>
        <v>1</v>
      </c>
      <c r="K6633" s="7">
        <f t="shared" si="516"/>
        <v>0.51874999999999993</v>
      </c>
      <c r="L6633" t="str">
        <f>IF(AND(K6633&lt;Sheet2!$A$3,K6633&gt;=Sheet2!$A$2),"Morning",IF(AND(K6633&gt;=Sheet2!$A$3,K6633&lt;Sheet2!$A$4),"Afternoon","Night"))</f>
        <v>Afternoon</v>
      </c>
      <c r="M6633" t="str">
        <f t="shared" si="517"/>
        <v>Tuesday</v>
      </c>
      <c r="N6633">
        <f t="shared" si="518"/>
        <v>2017</v>
      </c>
      <c r="O6633">
        <f t="shared" si="519"/>
        <v>5</v>
      </c>
    </row>
    <row r="6634" spans="1:15" x14ac:dyDescent="0.2">
      <c r="A6634" s="3" t="s">
        <v>13792</v>
      </c>
      <c r="B6634" s="6">
        <v>42864.595833333333</v>
      </c>
      <c r="C6634" s="6">
        <v>42864.595833333333</v>
      </c>
      <c r="D6634" s="4" t="s">
        <v>290</v>
      </c>
      <c r="E6634" s="4" t="s">
        <v>77</v>
      </c>
      <c r="F6634" s="4" t="s">
        <v>18</v>
      </c>
      <c r="G6634" s="4" t="s">
        <v>78</v>
      </c>
      <c r="H6634" s="4" t="s">
        <v>13793</v>
      </c>
      <c r="I6634" s="4" t="s">
        <v>74</v>
      </c>
      <c r="J6634">
        <f t="shared" si="515"/>
        <v>1</v>
      </c>
      <c r="K6634" s="7">
        <f t="shared" si="516"/>
        <v>0.59583333333333333</v>
      </c>
      <c r="L6634" t="str">
        <f>IF(AND(K6634&lt;Sheet2!$A$3,K6634&gt;=Sheet2!$A$2),"Morning",IF(AND(K6634&gt;=Sheet2!$A$3,K6634&lt;Sheet2!$A$4),"Afternoon","Night"))</f>
        <v>Afternoon</v>
      </c>
      <c r="M6634" t="str">
        <f t="shared" si="517"/>
        <v>Tuesday</v>
      </c>
      <c r="N6634">
        <f t="shared" si="518"/>
        <v>2017</v>
      </c>
      <c r="O6634">
        <f t="shared" si="519"/>
        <v>5</v>
      </c>
    </row>
    <row r="6635" spans="1:15" x14ac:dyDescent="0.2">
      <c r="A6635" s="3" t="s">
        <v>13794</v>
      </c>
      <c r="B6635" s="6">
        <v>42864.613888888889</v>
      </c>
      <c r="C6635" s="6">
        <v>42864.613888888889</v>
      </c>
      <c r="D6635" s="4" t="s">
        <v>656</v>
      </c>
      <c r="E6635" s="4" t="s">
        <v>77</v>
      </c>
      <c r="F6635" s="4" t="s">
        <v>30</v>
      </c>
      <c r="G6635" s="4" t="s">
        <v>13795</v>
      </c>
      <c r="H6635" s="4" t="s">
        <v>13796</v>
      </c>
      <c r="I6635" s="4" t="s">
        <v>74</v>
      </c>
      <c r="J6635">
        <f t="shared" si="515"/>
        <v>1</v>
      </c>
      <c r="K6635" s="7">
        <f t="shared" si="516"/>
        <v>0.61388888888888882</v>
      </c>
      <c r="L6635" t="str">
        <f>IF(AND(K6635&lt;Sheet2!$A$3,K6635&gt;=Sheet2!$A$2),"Morning",IF(AND(K6635&gt;=Sheet2!$A$3,K6635&lt;Sheet2!$A$4),"Afternoon","Night"))</f>
        <v>Afternoon</v>
      </c>
      <c r="M6635" t="str">
        <f t="shared" si="517"/>
        <v>Tuesday</v>
      </c>
      <c r="N6635">
        <f t="shared" si="518"/>
        <v>2017</v>
      </c>
      <c r="O6635">
        <f t="shared" si="519"/>
        <v>5</v>
      </c>
    </row>
    <row r="6636" spans="1:15" x14ac:dyDescent="0.2">
      <c r="A6636" s="3" t="s">
        <v>13797</v>
      </c>
      <c r="B6636" s="6">
        <v>42864.652083333334</v>
      </c>
      <c r="C6636" s="6">
        <v>42864.652083333334</v>
      </c>
      <c r="D6636" s="4" t="s">
        <v>9</v>
      </c>
      <c r="E6636" s="4" t="s">
        <v>77</v>
      </c>
      <c r="F6636" s="4" t="s">
        <v>361</v>
      </c>
      <c r="G6636" s="4" t="s">
        <v>13795</v>
      </c>
      <c r="H6636" s="4" t="s">
        <v>13798</v>
      </c>
      <c r="I6636" s="4" t="s">
        <v>74</v>
      </c>
      <c r="J6636">
        <f t="shared" si="515"/>
        <v>1</v>
      </c>
      <c r="K6636" s="7">
        <f t="shared" si="516"/>
        <v>0.65208333333333335</v>
      </c>
      <c r="L6636" t="str">
        <f>IF(AND(K6636&lt;Sheet2!$A$3,K6636&gt;=Sheet2!$A$2),"Morning",IF(AND(K6636&gt;=Sheet2!$A$3,K6636&lt;Sheet2!$A$4),"Afternoon","Night"))</f>
        <v>Afternoon</v>
      </c>
      <c r="M6636" t="str">
        <f t="shared" si="517"/>
        <v>Tuesday</v>
      </c>
      <c r="N6636">
        <f t="shared" si="518"/>
        <v>2017</v>
      </c>
      <c r="O6636">
        <f t="shared" si="519"/>
        <v>5</v>
      </c>
    </row>
    <row r="6637" spans="1:15" x14ac:dyDescent="0.2">
      <c r="A6637" s="3" t="s">
        <v>13799</v>
      </c>
      <c r="B6637" s="6">
        <v>42864.676388888889</v>
      </c>
      <c r="C6637" s="6">
        <v>42864.676388888889</v>
      </c>
      <c r="D6637" s="4" t="s">
        <v>40</v>
      </c>
      <c r="E6637" s="4" t="s">
        <v>102</v>
      </c>
      <c r="F6637" s="4" t="s">
        <v>361</v>
      </c>
      <c r="G6637" s="4" t="s">
        <v>4848</v>
      </c>
      <c r="H6637" s="4" t="s">
        <v>13800</v>
      </c>
      <c r="I6637" s="4" t="s">
        <v>74</v>
      </c>
      <c r="J6637">
        <f t="shared" si="515"/>
        <v>1</v>
      </c>
      <c r="K6637" s="7">
        <f t="shared" si="516"/>
        <v>0.67638888888888893</v>
      </c>
      <c r="L6637" t="str">
        <f>IF(AND(K6637&lt;Sheet2!$A$3,K6637&gt;=Sheet2!$A$2),"Morning",IF(AND(K6637&gt;=Sheet2!$A$3,K6637&lt;Sheet2!$A$4),"Afternoon","Night"))</f>
        <v>Afternoon</v>
      </c>
      <c r="M6637" t="str">
        <f t="shared" si="517"/>
        <v>Tuesday</v>
      </c>
      <c r="N6637">
        <f t="shared" si="518"/>
        <v>2017</v>
      </c>
      <c r="O6637">
        <f t="shared" si="519"/>
        <v>5</v>
      </c>
    </row>
    <row r="6638" spans="1:15" x14ac:dyDescent="0.2">
      <c r="A6638" s="3" t="s">
        <v>13801</v>
      </c>
      <c r="B6638" s="6">
        <v>42895.413194444445</v>
      </c>
      <c r="C6638" s="6">
        <v>42895.413194444445</v>
      </c>
      <c r="D6638" s="4" t="s">
        <v>16</v>
      </c>
      <c r="E6638" s="4" t="s">
        <v>10</v>
      </c>
      <c r="F6638" s="4" t="s">
        <v>6984</v>
      </c>
      <c r="G6638" s="4" t="s">
        <v>12</v>
      </c>
      <c r="H6638" s="4" t="s">
        <v>13802</v>
      </c>
      <c r="I6638" s="4" t="s">
        <v>74</v>
      </c>
      <c r="J6638">
        <f t="shared" si="515"/>
        <v>1</v>
      </c>
      <c r="K6638" s="7">
        <f t="shared" si="516"/>
        <v>0.41319444444444442</v>
      </c>
      <c r="L6638" t="str">
        <f>IF(AND(K6638&lt;Sheet2!$A$3,K6638&gt;=Sheet2!$A$2),"Morning",IF(AND(K6638&gt;=Sheet2!$A$3,K6638&lt;Sheet2!$A$4),"Afternoon","Night"))</f>
        <v>Morning</v>
      </c>
      <c r="M6638" t="str">
        <f t="shared" si="517"/>
        <v>Friday</v>
      </c>
      <c r="N6638">
        <f t="shared" si="518"/>
        <v>2017</v>
      </c>
      <c r="O6638">
        <f t="shared" si="519"/>
        <v>6</v>
      </c>
    </row>
    <row r="6639" spans="1:15" x14ac:dyDescent="0.2">
      <c r="A6639" s="3" t="s">
        <v>13803</v>
      </c>
      <c r="B6639" s="6">
        <v>42895.4375</v>
      </c>
      <c r="C6639" s="6">
        <v>42895.4375</v>
      </c>
      <c r="D6639" s="4" t="s">
        <v>2063</v>
      </c>
      <c r="E6639" s="4" t="s">
        <v>10</v>
      </c>
      <c r="F6639" s="4" t="s">
        <v>30</v>
      </c>
      <c r="G6639" s="4" t="s">
        <v>1054</v>
      </c>
      <c r="H6639" s="4" t="s">
        <v>13804</v>
      </c>
      <c r="I6639" s="4" t="s">
        <v>74</v>
      </c>
      <c r="J6639">
        <f t="shared" si="515"/>
        <v>1</v>
      </c>
      <c r="K6639" s="7">
        <f t="shared" si="516"/>
        <v>0.4375</v>
      </c>
      <c r="L6639" t="str">
        <f>IF(AND(K6639&lt;Sheet2!$A$3,K6639&gt;=Sheet2!$A$2),"Morning",IF(AND(K6639&gt;=Sheet2!$A$3,K6639&lt;Sheet2!$A$4),"Afternoon","Night"))</f>
        <v>Morning</v>
      </c>
      <c r="M6639" t="str">
        <f t="shared" si="517"/>
        <v>Friday</v>
      </c>
      <c r="N6639">
        <f t="shared" si="518"/>
        <v>2017</v>
      </c>
      <c r="O6639">
        <f t="shared" si="519"/>
        <v>6</v>
      </c>
    </row>
    <row r="6640" spans="1:15" x14ac:dyDescent="0.2">
      <c r="A6640" s="3" t="s">
        <v>13805</v>
      </c>
      <c r="B6640" s="6">
        <v>42895.444444444445</v>
      </c>
      <c r="C6640" s="6">
        <v>42895.444444444445</v>
      </c>
      <c r="D6640" s="4" t="s">
        <v>1671</v>
      </c>
      <c r="E6640" s="4" t="s">
        <v>10</v>
      </c>
      <c r="F6640" s="4" t="s">
        <v>6984</v>
      </c>
      <c r="G6640" s="4" t="s">
        <v>12</v>
      </c>
      <c r="H6640" s="4" t="s">
        <v>13806</v>
      </c>
      <c r="I6640" s="4" t="s">
        <v>13026</v>
      </c>
      <c r="J6640">
        <f t="shared" si="515"/>
        <v>1</v>
      </c>
      <c r="K6640" s="7">
        <f t="shared" si="516"/>
        <v>0.44444444444444442</v>
      </c>
      <c r="L6640" t="str">
        <f>IF(AND(K6640&lt;Sheet2!$A$3,K6640&gt;=Sheet2!$A$2),"Morning",IF(AND(K6640&gt;=Sheet2!$A$3,K6640&lt;Sheet2!$A$4),"Afternoon","Night"))</f>
        <v>Morning</v>
      </c>
      <c r="M6640" t="str">
        <f t="shared" si="517"/>
        <v>Friday</v>
      </c>
      <c r="N6640">
        <f t="shared" si="518"/>
        <v>2017</v>
      </c>
      <c r="O6640">
        <f t="shared" si="519"/>
        <v>6</v>
      </c>
    </row>
    <row r="6641" spans="1:15" x14ac:dyDescent="0.2">
      <c r="A6641" s="3" t="s">
        <v>13807</v>
      </c>
      <c r="B6641" s="6">
        <v>42895.479166666664</v>
      </c>
      <c r="C6641" s="6">
        <v>42895.479166666664</v>
      </c>
      <c r="D6641" s="4" t="s">
        <v>273</v>
      </c>
      <c r="E6641" s="4" t="s">
        <v>10</v>
      </c>
      <c r="F6641" s="4" t="s">
        <v>361</v>
      </c>
      <c r="G6641" s="4" t="s">
        <v>461</v>
      </c>
      <c r="H6641" s="4" t="s">
        <v>13808</v>
      </c>
      <c r="I6641" s="4" t="s">
        <v>74</v>
      </c>
      <c r="J6641">
        <f t="shared" si="515"/>
        <v>1</v>
      </c>
      <c r="K6641" s="7">
        <f t="shared" si="516"/>
        <v>0.47916666666666669</v>
      </c>
      <c r="L6641" t="str">
        <f>IF(AND(K6641&lt;Sheet2!$A$3,K6641&gt;=Sheet2!$A$2),"Morning",IF(AND(K6641&gt;=Sheet2!$A$3,K6641&lt;Sheet2!$A$4),"Afternoon","Night"))</f>
        <v>Morning</v>
      </c>
      <c r="M6641" t="str">
        <f t="shared" si="517"/>
        <v>Friday</v>
      </c>
      <c r="N6641">
        <f t="shared" si="518"/>
        <v>2017</v>
      </c>
      <c r="O6641">
        <f t="shared" si="519"/>
        <v>6</v>
      </c>
    </row>
    <row r="6642" spans="1:15" x14ac:dyDescent="0.2">
      <c r="A6642" s="3" t="s">
        <v>13809</v>
      </c>
      <c r="B6642" s="6">
        <v>42895.774305555555</v>
      </c>
      <c r="C6642" s="6">
        <v>42895.774305555555</v>
      </c>
      <c r="D6642" s="4" t="s">
        <v>2164</v>
      </c>
      <c r="E6642" s="4" t="s">
        <v>10</v>
      </c>
      <c r="F6642" s="4" t="s">
        <v>30</v>
      </c>
      <c r="G6642" s="4" t="s">
        <v>12</v>
      </c>
      <c r="H6642" s="4" t="s">
        <v>13810</v>
      </c>
      <c r="I6642" s="4" t="s">
        <v>74</v>
      </c>
      <c r="J6642">
        <f t="shared" si="515"/>
        <v>1</v>
      </c>
      <c r="K6642" s="7">
        <f t="shared" si="516"/>
        <v>0.77430555555555547</v>
      </c>
      <c r="L6642" t="str">
        <f>IF(AND(K6642&lt;Sheet2!$A$3,K6642&gt;=Sheet2!$A$2),"Morning",IF(AND(K6642&gt;=Sheet2!$A$3,K6642&lt;Sheet2!$A$4),"Afternoon","Night"))</f>
        <v>Afternoon</v>
      </c>
      <c r="M6642" t="str">
        <f t="shared" si="517"/>
        <v>Friday</v>
      </c>
      <c r="N6642">
        <f t="shared" si="518"/>
        <v>2017</v>
      </c>
      <c r="O6642">
        <f t="shared" si="519"/>
        <v>6</v>
      </c>
    </row>
    <row r="6643" spans="1:15" x14ac:dyDescent="0.2">
      <c r="A6643" s="3" t="s">
        <v>13811</v>
      </c>
      <c r="B6643" s="6">
        <v>42895.774305555555</v>
      </c>
      <c r="C6643" s="6">
        <v>43017.742361111108</v>
      </c>
      <c r="D6643" s="4" t="s">
        <v>2164</v>
      </c>
      <c r="E6643" s="4" t="s">
        <v>10</v>
      </c>
      <c r="F6643" s="4" t="s">
        <v>30</v>
      </c>
      <c r="G6643" s="4" t="s">
        <v>12</v>
      </c>
      <c r="H6643" s="4" t="s">
        <v>13812</v>
      </c>
      <c r="I6643" s="4" t="s">
        <v>74</v>
      </c>
      <c r="J6643">
        <f t="shared" si="515"/>
        <v>1</v>
      </c>
      <c r="K6643" s="7">
        <f t="shared" si="516"/>
        <v>0.77430555555555547</v>
      </c>
      <c r="L6643" t="str">
        <f>IF(AND(K6643&lt;Sheet2!$A$3,K6643&gt;=Sheet2!$A$2),"Morning",IF(AND(K6643&gt;=Sheet2!$A$3,K6643&lt;Sheet2!$A$4),"Afternoon","Night"))</f>
        <v>Afternoon</v>
      </c>
      <c r="M6643" t="str">
        <f t="shared" si="517"/>
        <v>Friday</v>
      </c>
      <c r="N6643">
        <f t="shared" si="518"/>
        <v>2017</v>
      </c>
      <c r="O6643">
        <f t="shared" si="519"/>
        <v>6</v>
      </c>
    </row>
    <row r="6644" spans="1:15" x14ac:dyDescent="0.2">
      <c r="A6644" s="3" t="s">
        <v>13813</v>
      </c>
      <c r="B6644" s="6">
        <v>42895.875</v>
      </c>
      <c r="C6644" s="6">
        <v>42895.875</v>
      </c>
      <c r="D6644" s="4" t="s">
        <v>507</v>
      </c>
      <c r="E6644" s="4" t="s">
        <v>10</v>
      </c>
      <c r="F6644" s="4" t="s">
        <v>30</v>
      </c>
      <c r="G6644" s="4" t="s">
        <v>421</v>
      </c>
      <c r="H6644" s="4" t="s">
        <v>13814</v>
      </c>
      <c r="I6644" s="4" t="s">
        <v>74</v>
      </c>
      <c r="J6644">
        <f t="shared" si="515"/>
        <v>1</v>
      </c>
      <c r="K6644" s="7">
        <f t="shared" si="516"/>
        <v>0.875</v>
      </c>
      <c r="L6644" t="str">
        <f>IF(AND(K6644&lt;Sheet2!$A$3,K6644&gt;=Sheet2!$A$2),"Morning",IF(AND(K6644&gt;=Sheet2!$A$3,K6644&lt;Sheet2!$A$4),"Afternoon","Night"))</f>
        <v>Night</v>
      </c>
      <c r="M6644" t="str">
        <f t="shared" si="517"/>
        <v>Friday</v>
      </c>
      <c r="N6644">
        <f t="shared" si="518"/>
        <v>2017</v>
      </c>
      <c r="O6644">
        <f t="shared" si="519"/>
        <v>6</v>
      </c>
    </row>
    <row r="6645" spans="1:15" x14ac:dyDescent="0.2">
      <c r="A6645" s="3" t="s">
        <v>13815</v>
      </c>
      <c r="B6645" s="6">
        <v>42895.875</v>
      </c>
      <c r="C6645" s="6">
        <v>42925.416666666664</v>
      </c>
      <c r="D6645" s="4" t="s">
        <v>507</v>
      </c>
      <c r="E6645" s="4" t="s">
        <v>10</v>
      </c>
      <c r="F6645" s="4" t="s">
        <v>30</v>
      </c>
      <c r="G6645" s="4" t="s">
        <v>421</v>
      </c>
      <c r="H6645" s="4" t="s">
        <v>13816</v>
      </c>
      <c r="I6645" s="4" t="s">
        <v>74</v>
      </c>
      <c r="J6645">
        <f t="shared" si="515"/>
        <v>1</v>
      </c>
      <c r="K6645" s="7">
        <f t="shared" si="516"/>
        <v>0.875</v>
      </c>
      <c r="L6645" t="str">
        <f>IF(AND(K6645&lt;Sheet2!$A$3,K6645&gt;=Sheet2!$A$2),"Morning",IF(AND(K6645&gt;=Sheet2!$A$3,K6645&lt;Sheet2!$A$4),"Afternoon","Night"))</f>
        <v>Night</v>
      </c>
      <c r="M6645" t="str">
        <f t="shared" si="517"/>
        <v>Friday</v>
      </c>
      <c r="N6645">
        <f t="shared" si="518"/>
        <v>2017</v>
      </c>
      <c r="O6645">
        <f t="shared" si="519"/>
        <v>6</v>
      </c>
    </row>
    <row r="6646" spans="1:15" x14ac:dyDescent="0.2">
      <c r="A6646" s="3" t="s">
        <v>13817</v>
      </c>
      <c r="B6646" s="6">
        <v>42895.930555555555</v>
      </c>
      <c r="C6646" s="6">
        <v>42895.930555555555</v>
      </c>
      <c r="D6646" s="4" t="s">
        <v>57</v>
      </c>
      <c r="E6646" s="4" t="s">
        <v>10</v>
      </c>
      <c r="F6646" s="4" t="s">
        <v>197</v>
      </c>
      <c r="G6646" s="4" t="s">
        <v>555</v>
      </c>
      <c r="H6646" s="4" t="s">
        <v>13818</v>
      </c>
      <c r="I6646" s="4" t="s">
        <v>74</v>
      </c>
      <c r="J6646">
        <f t="shared" si="515"/>
        <v>1</v>
      </c>
      <c r="K6646" s="7">
        <f t="shared" si="516"/>
        <v>0.93055555555555547</v>
      </c>
      <c r="L6646" t="str">
        <f>IF(AND(K6646&lt;Sheet2!$A$3,K6646&gt;=Sheet2!$A$2),"Morning",IF(AND(K6646&gt;=Sheet2!$A$3,K6646&lt;Sheet2!$A$4),"Afternoon","Night"))</f>
        <v>Night</v>
      </c>
      <c r="M6646" t="str">
        <f t="shared" si="517"/>
        <v>Friday</v>
      </c>
      <c r="N6646">
        <f t="shared" si="518"/>
        <v>2017</v>
      </c>
      <c r="O6646">
        <f t="shared" si="519"/>
        <v>6</v>
      </c>
    </row>
    <row r="6647" spans="1:15" x14ac:dyDescent="0.2">
      <c r="A6647" s="3" t="s">
        <v>13819</v>
      </c>
      <c r="B6647" s="6">
        <v>42895.930555555555</v>
      </c>
      <c r="C6647" s="6">
        <v>42925.4375</v>
      </c>
      <c r="D6647" s="4" t="s">
        <v>57</v>
      </c>
      <c r="E6647" s="4" t="s">
        <v>10</v>
      </c>
      <c r="F6647" s="4" t="s">
        <v>197</v>
      </c>
      <c r="G6647" s="4" t="s">
        <v>555</v>
      </c>
      <c r="H6647" s="4" t="s">
        <v>13820</v>
      </c>
      <c r="I6647" s="4" t="s">
        <v>74</v>
      </c>
      <c r="J6647">
        <f t="shared" si="515"/>
        <v>1</v>
      </c>
      <c r="K6647" s="7">
        <f t="shared" si="516"/>
        <v>0.93055555555555547</v>
      </c>
      <c r="L6647" t="str">
        <f>IF(AND(K6647&lt;Sheet2!$A$3,K6647&gt;=Sheet2!$A$2),"Morning",IF(AND(K6647&gt;=Sheet2!$A$3,K6647&lt;Sheet2!$A$4),"Afternoon","Night"))</f>
        <v>Night</v>
      </c>
      <c r="M6647" t="str">
        <f t="shared" si="517"/>
        <v>Friday</v>
      </c>
      <c r="N6647">
        <f t="shared" si="518"/>
        <v>2017</v>
      </c>
      <c r="O6647">
        <f t="shared" si="519"/>
        <v>6</v>
      </c>
    </row>
    <row r="6648" spans="1:15" x14ac:dyDescent="0.2">
      <c r="A6648" s="3" t="s">
        <v>13821</v>
      </c>
      <c r="B6648" s="6">
        <v>42925.428472222222</v>
      </c>
      <c r="C6648" s="6">
        <v>42925.428472222222</v>
      </c>
      <c r="D6648" s="4" t="s">
        <v>9</v>
      </c>
      <c r="E6648" s="4" t="s">
        <v>10</v>
      </c>
      <c r="F6648" s="4" t="s">
        <v>159</v>
      </c>
      <c r="G6648" s="4" t="s">
        <v>13822</v>
      </c>
      <c r="H6648" s="4" t="s">
        <v>13823</v>
      </c>
      <c r="I6648" s="4" t="s">
        <v>74</v>
      </c>
      <c r="J6648">
        <f t="shared" si="515"/>
        <v>1</v>
      </c>
      <c r="K6648" s="7">
        <f t="shared" si="516"/>
        <v>0.4284722222222222</v>
      </c>
      <c r="L6648" t="str">
        <f>IF(AND(K6648&lt;Sheet2!$A$3,K6648&gt;=Sheet2!$A$2),"Morning",IF(AND(K6648&gt;=Sheet2!$A$3,K6648&lt;Sheet2!$A$4),"Afternoon","Night"))</f>
        <v>Morning</v>
      </c>
      <c r="M6648" t="str">
        <f t="shared" si="517"/>
        <v>Sunday</v>
      </c>
      <c r="N6648">
        <f t="shared" si="518"/>
        <v>2017</v>
      </c>
      <c r="O6648">
        <f t="shared" si="519"/>
        <v>7</v>
      </c>
    </row>
    <row r="6649" spans="1:15" x14ac:dyDescent="0.2">
      <c r="A6649" s="3" t="s">
        <v>13824</v>
      </c>
      <c r="B6649" s="6">
        <v>42925.71597222222</v>
      </c>
      <c r="C6649" s="6">
        <v>42925.71597222222</v>
      </c>
      <c r="D6649" s="4" t="s">
        <v>1173</v>
      </c>
      <c r="E6649" s="4" t="s">
        <v>102</v>
      </c>
      <c r="F6649" s="4" t="s">
        <v>30</v>
      </c>
      <c r="G6649" s="4" t="s">
        <v>12</v>
      </c>
      <c r="H6649" s="4" t="s">
        <v>13825</v>
      </c>
      <c r="I6649" s="4" t="s">
        <v>74</v>
      </c>
      <c r="J6649">
        <f t="shared" si="515"/>
        <v>1</v>
      </c>
      <c r="K6649" s="7">
        <f t="shared" si="516"/>
        <v>0.71597222222222223</v>
      </c>
      <c r="L6649" t="str">
        <f>IF(AND(K6649&lt;Sheet2!$A$3,K6649&gt;=Sheet2!$A$2),"Morning",IF(AND(K6649&gt;=Sheet2!$A$3,K6649&lt;Sheet2!$A$4),"Afternoon","Night"))</f>
        <v>Afternoon</v>
      </c>
      <c r="M6649" t="str">
        <f t="shared" si="517"/>
        <v>Sunday</v>
      </c>
      <c r="N6649">
        <f t="shared" si="518"/>
        <v>2017</v>
      </c>
      <c r="O6649">
        <f t="shared" si="519"/>
        <v>7</v>
      </c>
    </row>
    <row r="6650" spans="1:15" x14ac:dyDescent="0.2">
      <c r="A6650" s="3" t="s">
        <v>13826</v>
      </c>
      <c r="B6650" s="6">
        <v>42925.71597222222</v>
      </c>
      <c r="C6650" s="6">
        <v>43017.722222222219</v>
      </c>
      <c r="D6650" s="4" t="s">
        <v>1173</v>
      </c>
      <c r="E6650" s="4" t="s">
        <v>102</v>
      </c>
      <c r="F6650" s="4" t="s">
        <v>30</v>
      </c>
      <c r="G6650" s="4" t="s">
        <v>12</v>
      </c>
      <c r="H6650" s="4" t="s">
        <v>13827</v>
      </c>
      <c r="I6650" s="4" t="s">
        <v>74</v>
      </c>
      <c r="J6650">
        <f t="shared" si="515"/>
        <v>1</v>
      </c>
      <c r="K6650" s="7">
        <f t="shared" si="516"/>
        <v>0.71597222222222223</v>
      </c>
      <c r="L6650" t="str">
        <f>IF(AND(K6650&lt;Sheet2!$A$3,K6650&gt;=Sheet2!$A$2),"Morning",IF(AND(K6650&gt;=Sheet2!$A$3,K6650&lt;Sheet2!$A$4),"Afternoon","Night"))</f>
        <v>Afternoon</v>
      </c>
      <c r="M6650" t="str">
        <f t="shared" si="517"/>
        <v>Sunday</v>
      </c>
      <c r="N6650">
        <f t="shared" si="518"/>
        <v>2017</v>
      </c>
      <c r="O6650">
        <f t="shared" si="519"/>
        <v>7</v>
      </c>
    </row>
    <row r="6651" spans="1:15" x14ac:dyDescent="0.2">
      <c r="A6651" s="3" t="s">
        <v>13828</v>
      </c>
      <c r="B6651" s="6">
        <v>42956.634027777778</v>
      </c>
      <c r="C6651" s="6">
        <v>42956.634027777778</v>
      </c>
      <c r="D6651" s="4" t="s">
        <v>335</v>
      </c>
      <c r="E6651" s="4" t="s">
        <v>84</v>
      </c>
      <c r="F6651" s="4" t="s">
        <v>18</v>
      </c>
      <c r="G6651" s="4" t="s">
        <v>357</v>
      </c>
      <c r="H6651" s="4" t="s">
        <v>13829</v>
      </c>
      <c r="I6651" s="4" t="s">
        <v>74</v>
      </c>
      <c r="J6651">
        <f t="shared" si="515"/>
        <v>1</v>
      </c>
      <c r="K6651" s="7">
        <f t="shared" si="516"/>
        <v>0.63402777777777775</v>
      </c>
      <c r="L6651" t="str">
        <f>IF(AND(K6651&lt;Sheet2!$A$3,K6651&gt;=Sheet2!$A$2),"Morning",IF(AND(K6651&gt;=Sheet2!$A$3,K6651&lt;Sheet2!$A$4),"Afternoon","Night"))</f>
        <v>Afternoon</v>
      </c>
      <c r="M6651" t="str">
        <f t="shared" si="517"/>
        <v>Wednesday</v>
      </c>
      <c r="N6651">
        <f t="shared" si="518"/>
        <v>2017</v>
      </c>
      <c r="O6651">
        <f t="shared" si="519"/>
        <v>8</v>
      </c>
    </row>
    <row r="6652" spans="1:15" x14ac:dyDescent="0.2">
      <c r="A6652" s="3" t="s">
        <v>13830</v>
      </c>
      <c r="B6652" s="6">
        <v>42956.634027777778</v>
      </c>
      <c r="C6652" s="6">
        <v>43048.842361111114</v>
      </c>
      <c r="D6652" s="4" t="s">
        <v>335</v>
      </c>
      <c r="E6652" s="4" t="s">
        <v>84</v>
      </c>
      <c r="F6652" s="4" t="s">
        <v>18</v>
      </c>
      <c r="G6652" s="4" t="s">
        <v>357</v>
      </c>
      <c r="H6652" s="4" t="s">
        <v>13831</v>
      </c>
      <c r="I6652" s="4" t="s">
        <v>74</v>
      </c>
      <c r="J6652">
        <f t="shared" si="515"/>
        <v>1</v>
      </c>
      <c r="K6652" s="7">
        <f t="shared" si="516"/>
        <v>0.63402777777777775</v>
      </c>
      <c r="L6652" t="str">
        <f>IF(AND(K6652&lt;Sheet2!$A$3,K6652&gt;=Sheet2!$A$2),"Morning",IF(AND(K6652&gt;=Sheet2!$A$3,K6652&lt;Sheet2!$A$4),"Afternoon","Night"))</f>
        <v>Afternoon</v>
      </c>
      <c r="M6652" t="str">
        <f t="shared" si="517"/>
        <v>Wednesday</v>
      </c>
      <c r="N6652">
        <f t="shared" si="518"/>
        <v>2017</v>
      </c>
      <c r="O6652">
        <f t="shared" si="519"/>
        <v>8</v>
      </c>
    </row>
    <row r="6653" spans="1:15" x14ac:dyDescent="0.2">
      <c r="A6653" s="3" t="s">
        <v>13832</v>
      </c>
      <c r="B6653" s="6">
        <v>42956.634027777778</v>
      </c>
      <c r="C6653" s="6">
        <v>42956.634027777778</v>
      </c>
      <c r="D6653" s="4" t="s">
        <v>1498</v>
      </c>
      <c r="E6653" s="4" t="s">
        <v>84</v>
      </c>
      <c r="F6653" s="4" t="s">
        <v>18</v>
      </c>
      <c r="G6653" s="4" t="s">
        <v>12</v>
      </c>
      <c r="H6653" s="4" t="s">
        <v>13833</v>
      </c>
      <c r="I6653" s="4" t="s">
        <v>74</v>
      </c>
      <c r="J6653">
        <f t="shared" si="515"/>
        <v>1</v>
      </c>
      <c r="K6653" s="7">
        <f t="shared" si="516"/>
        <v>0.63402777777777775</v>
      </c>
      <c r="L6653" t="str">
        <f>IF(AND(K6653&lt;Sheet2!$A$3,K6653&gt;=Sheet2!$A$2),"Morning",IF(AND(K6653&gt;=Sheet2!$A$3,K6653&lt;Sheet2!$A$4),"Afternoon","Night"))</f>
        <v>Afternoon</v>
      </c>
      <c r="M6653" t="str">
        <f t="shared" si="517"/>
        <v>Wednesday</v>
      </c>
      <c r="N6653">
        <f t="shared" si="518"/>
        <v>2017</v>
      </c>
      <c r="O6653">
        <f t="shared" si="519"/>
        <v>8</v>
      </c>
    </row>
    <row r="6654" spans="1:15" x14ac:dyDescent="0.2">
      <c r="A6654" s="3" t="s">
        <v>13834</v>
      </c>
      <c r="B6654" s="6">
        <v>42956.634027777778</v>
      </c>
      <c r="C6654" s="6" t="s">
        <v>30598</v>
      </c>
      <c r="D6654" s="4" t="s">
        <v>1498</v>
      </c>
      <c r="E6654" s="4" t="s">
        <v>84</v>
      </c>
      <c r="F6654" s="4" t="s">
        <v>18</v>
      </c>
      <c r="G6654" s="4" t="s">
        <v>12</v>
      </c>
      <c r="H6654" s="4" t="s">
        <v>13835</v>
      </c>
      <c r="I6654" s="4" t="s">
        <v>74</v>
      </c>
      <c r="J6654">
        <f t="shared" si="515"/>
        <v>1</v>
      </c>
      <c r="K6654" s="7">
        <f t="shared" si="516"/>
        <v>0.63402777777777775</v>
      </c>
      <c r="L6654" t="str">
        <f>IF(AND(K6654&lt;Sheet2!$A$3,K6654&gt;=Sheet2!$A$2),"Morning",IF(AND(K6654&gt;=Sheet2!$A$3,K6654&lt;Sheet2!$A$4),"Afternoon","Night"))</f>
        <v>Afternoon</v>
      </c>
      <c r="M6654" t="str">
        <f t="shared" si="517"/>
        <v>Wednesday</v>
      </c>
      <c r="N6654">
        <f t="shared" si="518"/>
        <v>2017</v>
      </c>
      <c r="O6654">
        <f t="shared" si="519"/>
        <v>8</v>
      </c>
    </row>
    <row r="6655" spans="1:15" x14ac:dyDescent="0.2">
      <c r="A6655" s="3" t="s">
        <v>13836</v>
      </c>
      <c r="B6655" s="6">
        <v>42956.638888888891</v>
      </c>
      <c r="C6655" s="6">
        <v>42956.638888888891</v>
      </c>
      <c r="D6655" s="4" t="s">
        <v>5595</v>
      </c>
      <c r="E6655" s="4" t="s">
        <v>84</v>
      </c>
      <c r="F6655" s="4" t="s">
        <v>18</v>
      </c>
      <c r="G6655" s="4" t="s">
        <v>12</v>
      </c>
      <c r="H6655" s="4" t="s">
        <v>13837</v>
      </c>
      <c r="I6655" s="4" t="s">
        <v>74</v>
      </c>
      <c r="J6655">
        <f t="shared" si="515"/>
        <v>1</v>
      </c>
      <c r="K6655" s="7">
        <f t="shared" si="516"/>
        <v>0.63888888888888895</v>
      </c>
      <c r="L6655" t="str">
        <f>IF(AND(K6655&lt;Sheet2!$A$3,K6655&gt;=Sheet2!$A$2),"Morning",IF(AND(K6655&gt;=Sheet2!$A$3,K6655&lt;Sheet2!$A$4),"Afternoon","Night"))</f>
        <v>Afternoon</v>
      </c>
      <c r="M6655" t="str">
        <f t="shared" si="517"/>
        <v>Wednesday</v>
      </c>
      <c r="N6655">
        <f t="shared" si="518"/>
        <v>2017</v>
      </c>
      <c r="O6655">
        <f t="shared" si="519"/>
        <v>8</v>
      </c>
    </row>
    <row r="6656" spans="1:15" x14ac:dyDescent="0.2">
      <c r="A6656" s="3" t="s">
        <v>13838</v>
      </c>
      <c r="B6656" s="6">
        <v>42956.638888888891</v>
      </c>
      <c r="C6656" s="6">
        <v>43017.638888888891</v>
      </c>
      <c r="D6656" s="4" t="s">
        <v>5595</v>
      </c>
      <c r="E6656" s="4" t="s">
        <v>84</v>
      </c>
      <c r="F6656" s="4" t="s">
        <v>18</v>
      </c>
      <c r="G6656" s="4" t="s">
        <v>12</v>
      </c>
      <c r="H6656" s="4" t="s">
        <v>13839</v>
      </c>
      <c r="I6656" s="4" t="s">
        <v>74</v>
      </c>
      <c r="J6656">
        <f t="shared" si="515"/>
        <v>1</v>
      </c>
      <c r="K6656" s="7">
        <f t="shared" si="516"/>
        <v>0.63888888888888895</v>
      </c>
      <c r="L6656" t="str">
        <f>IF(AND(K6656&lt;Sheet2!$A$3,K6656&gt;=Sheet2!$A$2),"Morning",IF(AND(K6656&gt;=Sheet2!$A$3,K6656&lt;Sheet2!$A$4),"Afternoon","Night"))</f>
        <v>Afternoon</v>
      </c>
      <c r="M6656" t="str">
        <f t="shared" si="517"/>
        <v>Wednesday</v>
      </c>
      <c r="N6656">
        <f t="shared" si="518"/>
        <v>2017</v>
      </c>
      <c r="O6656">
        <f t="shared" si="519"/>
        <v>8</v>
      </c>
    </row>
    <row r="6657" spans="1:15" x14ac:dyDescent="0.2">
      <c r="A6657" s="3" t="s">
        <v>13840</v>
      </c>
      <c r="B6657" s="6">
        <v>42956.640972222223</v>
      </c>
      <c r="C6657" s="6">
        <v>42956.640972222223</v>
      </c>
      <c r="D6657" s="4" t="s">
        <v>792</v>
      </c>
      <c r="E6657" s="4" t="s">
        <v>84</v>
      </c>
      <c r="F6657" s="4" t="s">
        <v>18</v>
      </c>
      <c r="G6657" s="4" t="s">
        <v>13841</v>
      </c>
      <c r="H6657" s="4" t="s">
        <v>13842</v>
      </c>
      <c r="I6657" s="4" t="s">
        <v>74</v>
      </c>
      <c r="J6657">
        <f t="shared" si="515"/>
        <v>1</v>
      </c>
      <c r="K6657" s="7">
        <f t="shared" si="516"/>
        <v>0.64097222222222217</v>
      </c>
      <c r="L6657" t="str">
        <f>IF(AND(K6657&lt;Sheet2!$A$3,K6657&gt;=Sheet2!$A$2),"Morning",IF(AND(K6657&gt;=Sheet2!$A$3,K6657&lt;Sheet2!$A$4),"Afternoon","Night"))</f>
        <v>Afternoon</v>
      </c>
      <c r="M6657" t="str">
        <f t="shared" si="517"/>
        <v>Wednesday</v>
      </c>
      <c r="N6657">
        <f t="shared" si="518"/>
        <v>2017</v>
      </c>
      <c r="O6657">
        <f t="shared" si="519"/>
        <v>8</v>
      </c>
    </row>
    <row r="6658" spans="1:15" x14ac:dyDescent="0.2">
      <c r="A6658" s="3" t="s">
        <v>13843</v>
      </c>
      <c r="B6658" s="6">
        <v>42956.640972222223</v>
      </c>
      <c r="C6658" s="6">
        <v>43048.611111111109</v>
      </c>
      <c r="D6658" s="4" t="s">
        <v>792</v>
      </c>
      <c r="E6658" s="4" t="s">
        <v>84</v>
      </c>
      <c r="F6658" s="4" t="s">
        <v>18</v>
      </c>
      <c r="G6658" s="4" t="s">
        <v>13841</v>
      </c>
      <c r="H6658" s="4" t="s">
        <v>13844</v>
      </c>
      <c r="I6658" s="4" t="s">
        <v>74</v>
      </c>
      <c r="J6658">
        <f t="shared" si="515"/>
        <v>1</v>
      </c>
      <c r="K6658" s="7">
        <f t="shared" si="516"/>
        <v>0.64097222222222217</v>
      </c>
      <c r="L6658" t="str">
        <f>IF(AND(K6658&lt;Sheet2!$A$3,K6658&gt;=Sheet2!$A$2),"Morning",IF(AND(K6658&gt;=Sheet2!$A$3,K6658&lt;Sheet2!$A$4),"Afternoon","Night"))</f>
        <v>Afternoon</v>
      </c>
      <c r="M6658" t="str">
        <f t="shared" si="517"/>
        <v>Wednesday</v>
      </c>
      <c r="N6658">
        <f t="shared" si="518"/>
        <v>2017</v>
      </c>
      <c r="O6658">
        <f t="shared" si="519"/>
        <v>8</v>
      </c>
    </row>
    <row r="6659" spans="1:15" x14ac:dyDescent="0.2">
      <c r="A6659" s="3" t="s">
        <v>13845</v>
      </c>
      <c r="B6659" s="6">
        <v>42956.640972222223</v>
      </c>
      <c r="C6659" s="6">
        <v>42956.640972222223</v>
      </c>
      <c r="D6659" s="4" t="s">
        <v>13846</v>
      </c>
      <c r="E6659" s="4" t="s">
        <v>84</v>
      </c>
      <c r="F6659" s="4" t="s">
        <v>18</v>
      </c>
      <c r="G6659" s="4" t="s">
        <v>12</v>
      </c>
      <c r="H6659" s="4" t="s">
        <v>13847</v>
      </c>
      <c r="I6659" s="4" t="s">
        <v>74</v>
      </c>
      <c r="J6659">
        <f t="shared" ref="J6659:J6722" si="520">COUNTA(B6659)</f>
        <v>1</v>
      </c>
      <c r="K6659" s="7">
        <f t="shared" ref="K6659:K6722" si="521">TIME(HOUR(B6659),MINUTE(B6659),SECOND(B6659))</f>
        <v>0.64097222222222217</v>
      </c>
      <c r="L6659" t="str">
        <f>IF(AND(K6659&lt;Sheet2!$A$3,K6659&gt;=Sheet2!$A$2),"Morning",IF(AND(K6659&gt;=Sheet2!$A$3,K6659&lt;Sheet2!$A$4),"Afternoon","Night"))</f>
        <v>Afternoon</v>
      </c>
      <c r="M6659" t="str">
        <f t="shared" ref="M6659:M6722" si="522">TEXT(B6659,"dddd")</f>
        <v>Wednesday</v>
      </c>
      <c r="N6659">
        <f t="shared" ref="N6659:N6722" si="523">YEAR(B6659)</f>
        <v>2017</v>
      </c>
      <c r="O6659">
        <f t="shared" ref="O6659:O6722" si="524">MONTH(B6659)</f>
        <v>8</v>
      </c>
    </row>
    <row r="6660" spans="1:15" x14ac:dyDescent="0.2">
      <c r="A6660" s="3" t="s">
        <v>13848</v>
      </c>
      <c r="B6660" s="6">
        <v>42956.640972222223</v>
      </c>
      <c r="C6660" s="6">
        <v>43048.849305555559</v>
      </c>
      <c r="D6660" s="4" t="s">
        <v>13846</v>
      </c>
      <c r="E6660" s="4" t="s">
        <v>84</v>
      </c>
      <c r="F6660" s="4" t="s">
        <v>18</v>
      </c>
      <c r="G6660" s="4" t="s">
        <v>12</v>
      </c>
      <c r="H6660" s="4" t="s">
        <v>13849</v>
      </c>
      <c r="I6660" s="4" t="s">
        <v>74</v>
      </c>
      <c r="J6660">
        <f t="shared" si="520"/>
        <v>1</v>
      </c>
      <c r="K6660" s="7">
        <f t="shared" si="521"/>
        <v>0.64097222222222217</v>
      </c>
      <c r="L6660" t="str">
        <f>IF(AND(K6660&lt;Sheet2!$A$3,K6660&gt;=Sheet2!$A$2),"Morning",IF(AND(K6660&gt;=Sheet2!$A$3,K6660&lt;Sheet2!$A$4),"Afternoon","Night"))</f>
        <v>Afternoon</v>
      </c>
      <c r="M6660" t="str">
        <f t="shared" si="522"/>
        <v>Wednesday</v>
      </c>
      <c r="N6660">
        <f t="shared" si="523"/>
        <v>2017</v>
      </c>
      <c r="O6660">
        <f t="shared" si="524"/>
        <v>8</v>
      </c>
    </row>
    <row r="6661" spans="1:15" x14ac:dyDescent="0.2">
      <c r="A6661" s="3" t="s">
        <v>13850</v>
      </c>
      <c r="B6661" s="6">
        <v>42956.645833333336</v>
      </c>
      <c r="C6661" s="6">
        <v>42956.645833333336</v>
      </c>
      <c r="D6661" s="4" t="s">
        <v>9</v>
      </c>
      <c r="E6661" s="4" t="s">
        <v>10</v>
      </c>
      <c r="F6661" s="4" t="s">
        <v>159</v>
      </c>
      <c r="G6661" s="4" t="s">
        <v>2366</v>
      </c>
      <c r="H6661" s="4" t="s">
        <v>13851</v>
      </c>
      <c r="I6661" s="4" t="s">
        <v>74</v>
      </c>
      <c r="J6661">
        <f t="shared" si="520"/>
        <v>1</v>
      </c>
      <c r="K6661" s="7">
        <f t="shared" si="521"/>
        <v>0.64583333333333337</v>
      </c>
      <c r="L6661" t="str">
        <f>IF(AND(K6661&lt;Sheet2!$A$3,K6661&gt;=Sheet2!$A$2),"Morning",IF(AND(K6661&gt;=Sheet2!$A$3,K6661&lt;Sheet2!$A$4),"Afternoon","Night"))</f>
        <v>Afternoon</v>
      </c>
      <c r="M6661" t="str">
        <f t="shared" si="522"/>
        <v>Wednesday</v>
      </c>
      <c r="N6661">
        <f t="shared" si="523"/>
        <v>2017</v>
      </c>
      <c r="O6661">
        <f t="shared" si="524"/>
        <v>8</v>
      </c>
    </row>
    <row r="6662" spans="1:15" x14ac:dyDescent="0.2">
      <c r="A6662" s="3" t="s">
        <v>13852</v>
      </c>
      <c r="B6662" s="6">
        <v>42956.925694444442</v>
      </c>
      <c r="C6662" s="6">
        <v>42956.925694444442</v>
      </c>
      <c r="D6662" s="4" t="s">
        <v>1671</v>
      </c>
      <c r="E6662" s="4" t="s">
        <v>17</v>
      </c>
      <c r="F6662" s="4" t="s">
        <v>30</v>
      </c>
      <c r="G6662" s="4" t="s">
        <v>547</v>
      </c>
      <c r="H6662" s="4" t="s">
        <v>13853</v>
      </c>
      <c r="I6662" s="4" t="s">
        <v>74</v>
      </c>
      <c r="J6662">
        <f t="shared" si="520"/>
        <v>1</v>
      </c>
      <c r="K6662" s="7">
        <f t="shared" si="521"/>
        <v>0.92569444444444438</v>
      </c>
      <c r="L6662" t="str">
        <f>IF(AND(K6662&lt;Sheet2!$A$3,K6662&gt;=Sheet2!$A$2),"Morning",IF(AND(K6662&gt;=Sheet2!$A$3,K6662&lt;Sheet2!$A$4),"Afternoon","Night"))</f>
        <v>Night</v>
      </c>
      <c r="M6662" t="str">
        <f t="shared" si="522"/>
        <v>Wednesday</v>
      </c>
      <c r="N6662">
        <f t="shared" si="523"/>
        <v>2017</v>
      </c>
      <c r="O6662">
        <f t="shared" si="524"/>
        <v>8</v>
      </c>
    </row>
    <row r="6663" spans="1:15" x14ac:dyDescent="0.2">
      <c r="A6663" s="3" t="s">
        <v>13854</v>
      </c>
      <c r="B6663" s="6">
        <v>42956.925694444442</v>
      </c>
      <c r="C6663" s="6">
        <v>43017.359722222223</v>
      </c>
      <c r="D6663" s="4" t="s">
        <v>1671</v>
      </c>
      <c r="E6663" s="4" t="s">
        <v>17</v>
      </c>
      <c r="F6663" s="4" t="s">
        <v>30</v>
      </c>
      <c r="G6663" s="4" t="s">
        <v>547</v>
      </c>
      <c r="H6663" s="4" t="s">
        <v>13855</v>
      </c>
      <c r="I6663" s="4" t="s">
        <v>74</v>
      </c>
      <c r="J6663">
        <f t="shared" si="520"/>
        <v>1</v>
      </c>
      <c r="K6663" s="7">
        <f t="shared" si="521"/>
        <v>0.92569444444444438</v>
      </c>
      <c r="L6663" t="str">
        <f>IF(AND(K6663&lt;Sheet2!$A$3,K6663&gt;=Sheet2!$A$2),"Morning",IF(AND(K6663&gt;=Sheet2!$A$3,K6663&lt;Sheet2!$A$4),"Afternoon","Night"))</f>
        <v>Night</v>
      </c>
      <c r="M6663" t="str">
        <f t="shared" si="522"/>
        <v>Wednesday</v>
      </c>
      <c r="N6663">
        <f t="shared" si="523"/>
        <v>2017</v>
      </c>
      <c r="O6663">
        <f t="shared" si="524"/>
        <v>8</v>
      </c>
    </row>
    <row r="6664" spans="1:15" x14ac:dyDescent="0.2">
      <c r="A6664" s="3" t="s">
        <v>13856</v>
      </c>
      <c r="B6664" s="6">
        <v>42987.256944444445</v>
      </c>
      <c r="C6664" s="6">
        <v>42987.256944444445</v>
      </c>
      <c r="D6664" s="4" t="s">
        <v>9</v>
      </c>
      <c r="E6664" s="4" t="s">
        <v>10</v>
      </c>
      <c r="F6664" s="4" t="s">
        <v>30</v>
      </c>
      <c r="G6664" s="4" t="s">
        <v>13857</v>
      </c>
      <c r="H6664" s="4" t="s">
        <v>13858</v>
      </c>
      <c r="I6664" s="4" t="s">
        <v>13026</v>
      </c>
      <c r="J6664">
        <f t="shared" si="520"/>
        <v>1</v>
      </c>
      <c r="K6664" s="7">
        <f t="shared" si="521"/>
        <v>0.25694444444444448</v>
      </c>
      <c r="L6664" t="str">
        <f>IF(AND(K6664&lt;Sheet2!$A$3,K6664&gt;=Sheet2!$A$2),"Morning",IF(AND(K6664&gt;=Sheet2!$A$3,K6664&lt;Sheet2!$A$4),"Afternoon","Night"))</f>
        <v>Morning</v>
      </c>
      <c r="M6664" t="str">
        <f t="shared" si="522"/>
        <v>Saturday</v>
      </c>
      <c r="N6664">
        <f t="shared" si="523"/>
        <v>2017</v>
      </c>
      <c r="O6664">
        <f t="shared" si="524"/>
        <v>9</v>
      </c>
    </row>
    <row r="6665" spans="1:15" x14ac:dyDescent="0.2">
      <c r="A6665" s="3" t="s">
        <v>13859</v>
      </c>
      <c r="B6665" s="6">
        <v>42987.444444444445</v>
      </c>
      <c r="C6665" s="6">
        <v>42987.444444444445</v>
      </c>
      <c r="D6665" s="4" t="s">
        <v>2960</v>
      </c>
      <c r="E6665" s="4" t="s">
        <v>10</v>
      </c>
      <c r="F6665" s="4" t="s">
        <v>159</v>
      </c>
      <c r="G6665" s="4" t="s">
        <v>2620</v>
      </c>
      <c r="H6665" s="4" t="s">
        <v>13860</v>
      </c>
      <c r="I6665" s="4" t="s">
        <v>74</v>
      </c>
      <c r="J6665">
        <f t="shared" si="520"/>
        <v>1</v>
      </c>
      <c r="K6665" s="7">
        <f t="shared" si="521"/>
        <v>0.44444444444444442</v>
      </c>
      <c r="L6665" t="str">
        <f>IF(AND(K6665&lt;Sheet2!$A$3,K6665&gt;=Sheet2!$A$2),"Morning",IF(AND(K6665&gt;=Sheet2!$A$3,K6665&lt;Sheet2!$A$4),"Afternoon","Night"))</f>
        <v>Morning</v>
      </c>
      <c r="M6665" t="str">
        <f t="shared" si="522"/>
        <v>Saturday</v>
      </c>
      <c r="N6665">
        <f t="shared" si="523"/>
        <v>2017</v>
      </c>
      <c r="O6665">
        <f t="shared" si="524"/>
        <v>9</v>
      </c>
    </row>
    <row r="6666" spans="1:15" x14ac:dyDescent="0.2">
      <c r="A6666" s="3" t="s">
        <v>13861</v>
      </c>
      <c r="B6666" s="6">
        <v>43017.370833333334</v>
      </c>
      <c r="C6666" s="6">
        <v>43017.370833333334</v>
      </c>
      <c r="D6666" s="4" t="s">
        <v>389</v>
      </c>
      <c r="E6666" s="4" t="s">
        <v>10</v>
      </c>
      <c r="F6666" s="4" t="s">
        <v>30</v>
      </c>
      <c r="G6666" s="4" t="s">
        <v>12</v>
      </c>
      <c r="H6666" s="4" t="s">
        <v>13862</v>
      </c>
      <c r="I6666" s="4" t="s">
        <v>74</v>
      </c>
      <c r="J6666">
        <f t="shared" si="520"/>
        <v>1</v>
      </c>
      <c r="K6666" s="7">
        <f t="shared" si="521"/>
        <v>0.37083333333333335</v>
      </c>
      <c r="L6666" t="str">
        <f>IF(AND(K6666&lt;Sheet2!$A$3,K6666&gt;=Sheet2!$A$2),"Morning",IF(AND(K6666&gt;=Sheet2!$A$3,K6666&lt;Sheet2!$A$4),"Afternoon","Night"))</f>
        <v>Morning</v>
      </c>
      <c r="M6666" t="str">
        <f t="shared" si="522"/>
        <v>Monday</v>
      </c>
      <c r="N6666">
        <f t="shared" si="523"/>
        <v>2017</v>
      </c>
      <c r="O6666">
        <f t="shared" si="524"/>
        <v>10</v>
      </c>
    </row>
    <row r="6667" spans="1:15" x14ac:dyDescent="0.2">
      <c r="A6667" s="3" t="s">
        <v>13863</v>
      </c>
      <c r="B6667" s="6">
        <v>43017.370833333334</v>
      </c>
      <c r="C6667" s="6" t="s">
        <v>30599</v>
      </c>
      <c r="D6667" s="4" t="s">
        <v>389</v>
      </c>
      <c r="E6667" s="4" t="s">
        <v>10</v>
      </c>
      <c r="F6667" s="4" t="s">
        <v>30</v>
      </c>
      <c r="G6667" s="4" t="s">
        <v>12</v>
      </c>
      <c r="H6667" s="4" t="s">
        <v>13864</v>
      </c>
      <c r="I6667" s="4" t="s">
        <v>74</v>
      </c>
      <c r="J6667">
        <f t="shared" si="520"/>
        <v>1</v>
      </c>
      <c r="K6667" s="7">
        <f t="shared" si="521"/>
        <v>0.37083333333333335</v>
      </c>
      <c r="L6667" t="str">
        <f>IF(AND(K6667&lt;Sheet2!$A$3,K6667&gt;=Sheet2!$A$2),"Morning",IF(AND(K6667&gt;=Sheet2!$A$3,K6667&lt;Sheet2!$A$4),"Afternoon","Night"))</f>
        <v>Morning</v>
      </c>
      <c r="M6667" t="str">
        <f t="shared" si="522"/>
        <v>Monday</v>
      </c>
      <c r="N6667">
        <f t="shared" si="523"/>
        <v>2017</v>
      </c>
      <c r="O6667">
        <f t="shared" si="524"/>
        <v>10</v>
      </c>
    </row>
    <row r="6668" spans="1:15" x14ac:dyDescent="0.2">
      <c r="A6668" s="3" t="s">
        <v>13865</v>
      </c>
      <c r="B6668" s="6">
        <v>43017.756944444445</v>
      </c>
      <c r="C6668" s="6">
        <v>43017.756944444445</v>
      </c>
      <c r="D6668" s="4" t="s">
        <v>241</v>
      </c>
      <c r="E6668" s="4" t="s">
        <v>74</v>
      </c>
      <c r="F6668" s="4" t="s">
        <v>74</v>
      </c>
      <c r="G6668" s="4" t="s">
        <v>72</v>
      </c>
      <c r="H6668" s="4" t="s">
        <v>13866</v>
      </c>
      <c r="I6668" s="4" t="s">
        <v>74</v>
      </c>
      <c r="J6668">
        <f t="shared" si="520"/>
        <v>1</v>
      </c>
      <c r="K6668" s="7">
        <f t="shared" si="521"/>
        <v>0.75694444444444453</v>
      </c>
      <c r="L6668" t="str">
        <f>IF(AND(K6668&lt;Sheet2!$A$3,K6668&gt;=Sheet2!$A$2),"Morning",IF(AND(K6668&gt;=Sheet2!$A$3,K6668&lt;Sheet2!$A$4),"Afternoon","Night"))</f>
        <v>Afternoon</v>
      </c>
      <c r="M6668" t="str">
        <f t="shared" si="522"/>
        <v>Monday</v>
      </c>
      <c r="N6668">
        <f t="shared" si="523"/>
        <v>2017</v>
      </c>
      <c r="O6668">
        <f t="shared" si="524"/>
        <v>10</v>
      </c>
    </row>
    <row r="6669" spans="1:15" x14ac:dyDescent="0.2">
      <c r="A6669" s="3" t="s">
        <v>13867</v>
      </c>
      <c r="B6669" s="6">
        <v>43048.013888888891</v>
      </c>
      <c r="C6669" s="6">
        <v>43048.013888888891</v>
      </c>
      <c r="D6669" s="4" t="s">
        <v>241</v>
      </c>
      <c r="E6669" s="4" t="s">
        <v>74</v>
      </c>
      <c r="F6669" s="4" t="s">
        <v>74</v>
      </c>
      <c r="G6669" s="4" t="s">
        <v>72</v>
      </c>
      <c r="H6669" s="4" t="s">
        <v>13868</v>
      </c>
      <c r="I6669" s="4" t="s">
        <v>74</v>
      </c>
      <c r="J6669">
        <f t="shared" si="520"/>
        <v>1</v>
      </c>
      <c r="K6669" s="7">
        <f t="shared" si="521"/>
        <v>1.3888888888888888E-2</v>
      </c>
      <c r="L6669" t="str">
        <f>IF(AND(K6669&lt;Sheet2!$A$3,K6669&gt;=Sheet2!$A$2),"Morning",IF(AND(K6669&gt;=Sheet2!$A$3,K6669&lt;Sheet2!$A$4),"Afternoon","Night"))</f>
        <v>Night</v>
      </c>
      <c r="M6669" t="str">
        <f t="shared" si="522"/>
        <v>Thursday</v>
      </c>
      <c r="N6669">
        <f t="shared" si="523"/>
        <v>2017</v>
      </c>
      <c r="O6669">
        <f t="shared" si="524"/>
        <v>11</v>
      </c>
    </row>
    <row r="6670" spans="1:15" x14ac:dyDescent="0.2">
      <c r="A6670" s="3" t="s">
        <v>13869</v>
      </c>
      <c r="B6670" s="6">
        <v>43048.371527777781</v>
      </c>
      <c r="C6670" s="6">
        <v>43048.371527777781</v>
      </c>
      <c r="D6670" s="4" t="s">
        <v>656</v>
      </c>
      <c r="E6670" s="4" t="s">
        <v>10</v>
      </c>
      <c r="F6670" s="4" t="s">
        <v>6984</v>
      </c>
      <c r="G6670" s="4" t="s">
        <v>12</v>
      </c>
      <c r="H6670" s="4" t="s">
        <v>13870</v>
      </c>
      <c r="I6670" s="4" t="s">
        <v>74</v>
      </c>
      <c r="J6670">
        <f t="shared" si="520"/>
        <v>1</v>
      </c>
      <c r="K6670" s="7">
        <f t="shared" si="521"/>
        <v>0.37152777777777773</v>
      </c>
      <c r="L6670" t="str">
        <f>IF(AND(K6670&lt;Sheet2!$A$3,K6670&gt;=Sheet2!$A$2),"Morning",IF(AND(K6670&gt;=Sheet2!$A$3,K6670&lt;Sheet2!$A$4),"Afternoon","Night"))</f>
        <v>Morning</v>
      </c>
      <c r="M6670" t="str">
        <f t="shared" si="522"/>
        <v>Thursday</v>
      </c>
      <c r="N6670">
        <f t="shared" si="523"/>
        <v>2017</v>
      </c>
      <c r="O6670">
        <f t="shared" si="524"/>
        <v>11</v>
      </c>
    </row>
    <row r="6671" spans="1:15" x14ac:dyDescent="0.2">
      <c r="A6671" s="3" t="s">
        <v>13871</v>
      </c>
      <c r="B6671" s="6">
        <v>43048.428472222222</v>
      </c>
      <c r="C6671" s="6">
        <v>43048.428472222222</v>
      </c>
      <c r="D6671" s="4" t="s">
        <v>2147</v>
      </c>
      <c r="E6671" s="4" t="s">
        <v>10</v>
      </c>
      <c r="F6671" s="4" t="s">
        <v>159</v>
      </c>
      <c r="G6671" s="4" t="s">
        <v>12</v>
      </c>
      <c r="H6671" s="4" t="s">
        <v>13872</v>
      </c>
      <c r="I6671" s="4" t="s">
        <v>74</v>
      </c>
      <c r="J6671">
        <f t="shared" si="520"/>
        <v>1</v>
      </c>
      <c r="K6671" s="7">
        <f t="shared" si="521"/>
        <v>0.4284722222222222</v>
      </c>
      <c r="L6671" t="str">
        <f>IF(AND(K6671&lt;Sheet2!$A$3,K6671&gt;=Sheet2!$A$2),"Morning",IF(AND(K6671&gt;=Sheet2!$A$3,K6671&lt;Sheet2!$A$4),"Afternoon","Night"))</f>
        <v>Morning</v>
      </c>
      <c r="M6671" t="str">
        <f t="shared" si="522"/>
        <v>Thursday</v>
      </c>
      <c r="N6671">
        <f t="shared" si="523"/>
        <v>2017</v>
      </c>
      <c r="O6671">
        <f t="shared" si="524"/>
        <v>11</v>
      </c>
    </row>
    <row r="6672" spans="1:15" x14ac:dyDescent="0.2">
      <c r="A6672" s="3" t="s">
        <v>13873</v>
      </c>
      <c r="B6672" s="6">
        <v>43048.477777777778</v>
      </c>
      <c r="C6672" s="6">
        <v>43048.477777777778</v>
      </c>
      <c r="D6672" s="4" t="s">
        <v>1204</v>
      </c>
      <c r="E6672" s="4" t="s">
        <v>10</v>
      </c>
      <c r="F6672" s="4" t="s">
        <v>159</v>
      </c>
      <c r="G6672" s="4" t="s">
        <v>13874</v>
      </c>
      <c r="H6672" s="4" t="s">
        <v>13875</v>
      </c>
      <c r="I6672" s="4" t="s">
        <v>162</v>
      </c>
      <c r="J6672">
        <f t="shared" si="520"/>
        <v>1</v>
      </c>
      <c r="K6672" s="7">
        <f t="shared" si="521"/>
        <v>0.4777777777777778</v>
      </c>
      <c r="L6672" t="str">
        <f>IF(AND(K6672&lt;Sheet2!$A$3,K6672&gt;=Sheet2!$A$2),"Morning",IF(AND(K6672&gt;=Sheet2!$A$3,K6672&lt;Sheet2!$A$4),"Afternoon","Night"))</f>
        <v>Morning</v>
      </c>
      <c r="M6672" t="str">
        <f t="shared" si="522"/>
        <v>Thursday</v>
      </c>
      <c r="N6672">
        <f t="shared" si="523"/>
        <v>2017</v>
      </c>
      <c r="O6672">
        <f t="shared" si="524"/>
        <v>11</v>
      </c>
    </row>
    <row r="6673" spans="1:15" x14ac:dyDescent="0.2">
      <c r="A6673" s="3" t="s">
        <v>13876</v>
      </c>
      <c r="B6673" s="6">
        <v>43048.699305555558</v>
      </c>
      <c r="C6673" s="6">
        <v>43048.699305555558</v>
      </c>
      <c r="D6673" s="4" t="s">
        <v>507</v>
      </c>
      <c r="E6673" s="4" t="s">
        <v>10</v>
      </c>
      <c r="F6673" s="4" t="s">
        <v>30</v>
      </c>
      <c r="G6673" s="4" t="s">
        <v>12</v>
      </c>
      <c r="H6673" s="4" t="s">
        <v>13877</v>
      </c>
      <c r="I6673" s="4" t="s">
        <v>74</v>
      </c>
      <c r="J6673">
        <f t="shared" si="520"/>
        <v>1</v>
      </c>
      <c r="K6673" s="7">
        <f t="shared" si="521"/>
        <v>0.69930555555555562</v>
      </c>
      <c r="L6673" t="str">
        <f>IF(AND(K6673&lt;Sheet2!$A$3,K6673&gt;=Sheet2!$A$2),"Morning",IF(AND(K6673&gt;=Sheet2!$A$3,K6673&lt;Sheet2!$A$4),"Afternoon","Night"))</f>
        <v>Afternoon</v>
      </c>
      <c r="M6673" t="str">
        <f t="shared" si="522"/>
        <v>Thursday</v>
      </c>
      <c r="N6673">
        <f t="shared" si="523"/>
        <v>2017</v>
      </c>
      <c r="O6673">
        <f t="shared" si="524"/>
        <v>11</v>
      </c>
    </row>
    <row r="6674" spans="1:15" x14ac:dyDescent="0.2">
      <c r="A6674" s="3" t="s">
        <v>13878</v>
      </c>
      <c r="B6674" s="6">
        <v>43048.699305555558</v>
      </c>
      <c r="C6674" s="6">
        <v>43078.699305555558</v>
      </c>
      <c r="D6674" s="4" t="s">
        <v>507</v>
      </c>
      <c r="E6674" s="4" t="s">
        <v>10</v>
      </c>
      <c r="F6674" s="4" t="s">
        <v>30</v>
      </c>
      <c r="G6674" s="4" t="s">
        <v>12</v>
      </c>
      <c r="H6674" s="4" t="s">
        <v>13879</v>
      </c>
      <c r="I6674" s="4" t="s">
        <v>74</v>
      </c>
      <c r="J6674">
        <f t="shared" si="520"/>
        <v>1</v>
      </c>
      <c r="K6674" s="7">
        <f t="shared" si="521"/>
        <v>0.69930555555555562</v>
      </c>
      <c r="L6674" t="str">
        <f>IF(AND(K6674&lt;Sheet2!$A$3,K6674&gt;=Sheet2!$A$2),"Morning",IF(AND(K6674&gt;=Sheet2!$A$3,K6674&lt;Sheet2!$A$4),"Afternoon","Night"))</f>
        <v>Afternoon</v>
      </c>
      <c r="M6674" t="str">
        <f t="shared" si="522"/>
        <v>Thursday</v>
      </c>
      <c r="N6674">
        <f t="shared" si="523"/>
        <v>2017</v>
      </c>
      <c r="O6674">
        <f t="shared" si="524"/>
        <v>11</v>
      </c>
    </row>
    <row r="6675" spans="1:15" x14ac:dyDescent="0.2">
      <c r="A6675" s="3" t="s">
        <v>13880</v>
      </c>
      <c r="B6675" s="6">
        <v>43048.729166666664</v>
      </c>
      <c r="C6675" s="6">
        <v>43048.729166666664</v>
      </c>
      <c r="D6675" s="4" t="s">
        <v>290</v>
      </c>
      <c r="E6675" s="4" t="s">
        <v>10</v>
      </c>
      <c r="F6675" s="4" t="s">
        <v>36</v>
      </c>
      <c r="G6675" s="4" t="s">
        <v>12</v>
      </c>
      <c r="H6675" s="4" t="s">
        <v>13881</v>
      </c>
      <c r="I6675" s="4" t="s">
        <v>74</v>
      </c>
      <c r="J6675">
        <f t="shared" si="520"/>
        <v>1</v>
      </c>
      <c r="K6675" s="7">
        <f t="shared" si="521"/>
        <v>0.72916666666666663</v>
      </c>
      <c r="L6675" t="str">
        <f>IF(AND(K6675&lt;Sheet2!$A$3,K6675&gt;=Sheet2!$A$2),"Morning",IF(AND(K6675&gt;=Sheet2!$A$3,K6675&lt;Sheet2!$A$4),"Afternoon","Night"))</f>
        <v>Afternoon</v>
      </c>
      <c r="M6675" t="str">
        <f t="shared" si="522"/>
        <v>Thursday</v>
      </c>
      <c r="N6675">
        <f t="shared" si="523"/>
        <v>2017</v>
      </c>
      <c r="O6675">
        <f t="shared" si="524"/>
        <v>11</v>
      </c>
    </row>
    <row r="6676" spans="1:15" x14ac:dyDescent="0.2">
      <c r="A6676" s="3" t="s">
        <v>13882</v>
      </c>
      <c r="B6676" s="6">
        <v>43048.9375</v>
      </c>
      <c r="C6676" s="6">
        <v>43048.9375</v>
      </c>
      <c r="D6676" s="4" t="s">
        <v>90</v>
      </c>
      <c r="E6676" s="4" t="s">
        <v>10</v>
      </c>
      <c r="F6676" s="4" t="s">
        <v>420</v>
      </c>
      <c r="G6676" s="4" t="s">
        <v>1361</v>
      </c>
      <c r="H6676" s="4" t="s">
        <v>13883</v>
      </c>
      <c r="I6676" s="4" t="s">
        <v>74</v>
      </c>
      <c r="J6676">
        <f t="shared" si="520"/>
        <v>1</v>
      </c>
      <c r="K6676" s="7">
        <f t="shared" si="521"/>
        <v>0.9375</v>
      </c>
      <c r="L6676" t="str">
        <f>IF(AND(K6676&lt;Sheet2!$A$3,K6676&gt;=Sheet2!$A$2),"Morning",IF(AND(K6676&gt;=Sheet2!$A$3,K6676&lt;Sheet2!$A$4),"Afternoon","Night"))</f>
        <v>Night</v>
      </c>
      <c r="M6676" t="str">
        <f t="shared" si="522"/>
        <v>Thursday</v>
      </c>
      <c r="N6676">
        <f t="shared" si="523"/>
        <v>2017</v>
      </c>
      <c r="O6676">
        <f t="shared" si="524"/>
        <v>11</v>
      </c>
    </row>
    <row r="6677" spans="1:15" x14ac:dyDescent="0.2">
      <c r="A6677" s="3" t="s">
        <v>13884</v>
      </c>
      <c r="B6677" s="6">
        <v>43048.9375</v>
      </c>
      <c r="C6677" s="6">
        <v>43078.583333333336</v>
      </c>
      <c r="D6677" s="4" t="s">
        <v>90</v>
      </c>
      <c r="E6677" s="4" t="s">
        <v>10</v>
      </c>
      <c r="F6677" s="4" t="s">
        <v>420</v>
      </c>
      <c r="G6677" s="4" t="s">
        <v>1361</v>
      </c>
      <c r="H6677" s="4" t="s">
        <v>13885</v>
      </c>
      <c r="I6677" s="4" t="s">
        <v>74</v>
      </c>
      <c r="J6677">
        <f t="shared" si="520"/>
        <v>1</v>
      </c>
      <c r="K6677" s="7">
        <f t="shared" si="521"/>
        <v>0.9375</v>
      </c>
      <c r="L6677" t="str">
        <f>IF(AND(K6677&lt;Sheet2!$A$3,K6677&gt;=Sheet2!$A$2),"Morning",IF(AND(K6677&gt;=Sheet2!$A$3,K6677&lt;Sheet2!$A$4),"Afternoon","Night"))</f>
        <v>Night</v>
      </c>
      <c r="M6677" t="str">
        <f t="shared" si="522"/>
        <v>Thursday</v>
      </c>
      <c r="N6677">
        <f t="shared" si="523"/>
        <v>2017</v>
      </c>
      <c r="O6677">
        <f t="shared" si="524"/>
        <v>11</v>
      </c>
    </row>
    <row r="6678" spans="1:15" x14ac:dyDescent="0.2">
      <c r="A6678" s="3" t="s">
        <v>13886</v>
      </c>
      <c r="B6678" s="6">
        <v>43078.354861111111</v>
      </c>
      <c r="C6678" s="6">
        <v>43078.354861111111</v>
      </c>
      <c r="D6678" s="4" t="s">
        <v>2665</v>
      </c>
      <c r="E6678" s="4" t="s">
        <v>10</v>
      </c>
      <c r="F6678" s="4" t="s">
        <v>11</v>
      </c>
      <c r="G6678" s="4" t="s">
        <v>13887</v>
      </c>
      <c r="H6678" s="4" t="s">
        <v>13888</v>
      </c>
      <c r="I6678" s="4" t="s">
        <v>74</v>
      </c>
      <c r="J6678">
        <f t="shared" si="520"/>
        <v>1</v>
      </c>
      <c r="K6678" s="7">
        <f t="shared" si="521"/>
        <v>0.35486111111111113</v>
      </c>
      <c r="L6678" t="str">
        <f>IF(AND(K6678&lt;Sheet2!$A$3,K6678&gt;=Sheet2!$A$2),"Morning",IF(AND(K6678&gt;=Sheet2!$A$3,K6678&lt;Sheet2!$A$4),"Afternoon","Night"))</f>
        <v>Morning</v>
      </c>
      <c r="M6678" t="str">
        <f t="shared" si="522"/>
        <v>Saturday</v>
      </c>
      <c r="N6678">
        <f t="shared" si="523"/>
        <v>2017</v>
      </c>
      <c r="O6678">
        <f t="shared" si="524"/>
        <v>12</v>
      </c>
    </row>
    <row r="6679" spans="1:15" x14ac:dyDescent="0.2">
      <c r="A6679" s="3" t="s">
        <v>13889</v>
      </c>
      <c r="B6679" s="6">
        <v>43078.357638888891</v>
      </c>
      <c r="C6679" s="6">
        <v>43078.357638888891</v>
      </c>
      <c r="D6679" s="4" t="s">
        <v>2147</v>
      </c>
      <c r="E6679" s="4" t="s">
        <v>10</v>
      </c>
      <c r="F6679" s="4" t="s">
        <v>923</v>
      </c>
      <c r="G6679" s="4" t="s">
        <v>2620</v>
      </c>
      <c r="H6679" s="4" t="s">
        <v>13890</v>
      </c>
      <c r="I6679" s="4" t="s">
        <v>74</v>
      </c>
      <c r="J6679">
        <f t="shared" si="520"/>
        <v>1</v>
      </c>
      <c r="K6679" s="7">
        <f t="shared" si="521"/>
        <v>0.3576388888888889</v>
      </c>
      <c r="L6679" t="str">
        <f>IF(AND(K6679&lt;Sheet2!$A$3,K6679&gt;=Sheet2!$A$2),"Morning",IF(AND(K6679&gt;=Sheet2!$A$3,K6679&lt;Sheet2!$A$4),"Afternoon","Night"))</f>
        <v>Morning</v>
      </c>
      <c r="M6679" t="str">
        <f t="shared" si="522"/>
        <v>Saturday</v>
      </c>
      <c r="N6679">
        <f t="shared" si="523"/>
        <v>2017</v>
      </c>
      <c r="O6679">
        <f t="shared" si="524"/>
        <v>12</v>
      </c>
    </row>
    <row r="6680" spans="1:15" x14ac:dyDescent="0.2">
      <c r="A6680" s="3" t="s">
        <v>13891</v>
      </c>
      <c r="B6680" s="6">
        <v>43078.410416666666</v>
      </c>
      <c r="C6680" s="6">
        <v>43078.410416666666</v>
      </c>
      <c r="D6680" s="4" t="s">
        <v>1394</v>
      </c>
      <c r="E6680" s="4" t="s">
        <v>10</v>
      </c>
      <c r="F6680" s="4" t="s">
        <v>97</v>
      </c>
      <c r="G6680" s="4" t="s">
        <v>314</v>
      </c>
      <c r="H6680" s="4" t="s">
        <v>13892</v>
      </c>
      <c r="I6680" s="4" t="s">
        <v>74</v>
      </c>
      <c r="J6680">
        <f t="shared" si="520"/>
        <v>1</v>
      </c>
      <c r="K6680" s="7">
        <f t="shared" si="521"/>
        <v>0.41041666666666665</v>
      </c>
      <c r="L6680" t="str">
        <f>IF(AND(K6680&lt;Sheet2!$A$3,K6680&gt;=Sheet2!$A$2),"Morning",IF(AND(K6680&gt;=Sheet2!$A$3,K6680&lt;Sheet2!$A$4),"Afternoon","Night"))</f>
        <v>Morning</v>
      </c>
      <c r="M6680" t="str">
        <f t="shared" si="522"/>
        <v>Saturday</v>
      </c>
      <c r="N6680">
        <f t="shared" si="523"/>
        <v>2017</v>
      </c>
      <c r="O6680">
        <f t="shared" si="524"/>
        <v>12</v>
      </c>
    </row>
    <row r="6681" spans="1:15" x14ac:dyDescent="0.2">
      <c r="A6681" s="3" t="s">
        <v>13893</v>
      </c>
      <c r="B6681" s="6">
        <v>43078.419444444444</v>
      </c>
      <c r="C6681" s="6">
        <v>43078.419444444444</v>
      </c>
      <c r="D6681" s="4" t="s">
        <v>16</v>
      </c>
      <c r="E6681" s="4" t="s">
        <v>10</v>
      </c>
      <c r="F6681" s="4" t="s">
        <v>6984</v>
      </c>
      <c r="G6681" s="4" t="s">
        <v>12</v>
      </c>
      <c r="H6681" s="4" t="s">
        <v>13894</v>
      </c>
      <c r="I6681" s="4" t="s">
        <v>13026</v>
      </c>
      <c r="J6681">
        <f t="shared" si="520"/>
        <v>1</v>
      </c>
      <c r="K6681" s="7">
        <f t="shared" si="521"/>
        <v>0.41944444444444445</v>
      </c>
      <c r="L6681" t="str">
        <f>IF(AND(K6681&lt;Sheet2!$A$3,K6681&gt;=Sheet2!$A$2),"Morning",IF(AND(K6681&gt;=Sheet2!$A$3,K6681&lt;Sheet2!$A$4),"Afternoon","Night"))</f>
        <v>Morning</v>
      </c>
      <c r="M6681" t="str">
        <f t="shared" si="522"/>
        <v>Saturday</v>
      </c>
      <c r="N6681">
        <f t="shared" si="523"/>
        <v>2017</v>
      </c>
      <c r="O6681">
        <f t="shared" si="524"/>
        <v>12</v>
      </c>
    </row>
    <row r="6682" spans="1:15" x14ac:dyDescent="0.2">
      <c r="A6682" s="3" t="s">
        <v>13895</v>
      </c>
      <c r="B6682" s="6">
        <v>43078.520833333336</v>
      </c>
      <c r="C6682" s="6">
        <v>43078.520833333336</v>
      </c>
      <c r="D6682" s="4" t="s">
        <v>1318</v>
      </c>
      <c r="E6682" s="4" t="s">
        <v>10</v>
      </c>
      <c r="F6682" s="4" t="s">
        <v>63</v>
      </c>
      <c r="G6682" s="4" t="s">
        <v>12</v>
      </c>
      <c r="H6682" s="4" t="s">
        <v>13896</v>
      </c>
      <c r="I6682" s="4" t="s">
        <v>74</v>
      </c>
      <c r="J6682">
        <f t="shared" si="520"/>
        <v>1</v>
      </c>
      <c r="K6682" s="7">
        <f t="shared" si="521"/>
        <v>0.52083333333333337</v>
      </c>
      <c r="L6682" t="str">
        <f>IF(AND(K6682&lt;Sheet2!$A$3,K6682&gt;=Sheet2!$A$2),"Morning",IF(AND(K6682&gt;=Sheet2!$A$3,K6682&lt;Sheet2!$A$4),"Afternoon","Night"))</f>
        <v>Afternoon</v>
      </c>
      <c r="M6682" t="str">
        <f t="shared" si="522"/>
        <v>Saturday</v>
      </c>
      <c r="N6682">
        <f t="shared" si="523"/>
        <v>2017</v>
      </c>
      <c r="O6682">
        <f t="shared" si="524"/>
        <v>12</v>
      </c>
    </row>
    <row r="6683" spans="1:15" x14ac:dyDescent="0.2">
      <c r="A6683" s="3" t="s">
        <v>13897</v>
      </c>
      <c r="B6683" s="6">
        <v>43078.520833333336</v>
      </c>
      <c r="C6683" s="6" t="s">
        <v>30600</v>
      </c>
      <c r="D6683" s="4" t="s">
        <v>1318</v>
      </c>
      <c r="E6683" s="4" t="s">
        <v>10</v>
      </c>
      <c r="F6683" s="4" t="s">
        <v>63</v>
      </c>
      <c r="G6683" s="4" t="s">
        <v>12</v>
      </c>
      <c r="H6683" s="4" t="s">
        <v>13898</v>
      </c>
      <c r="I6683" s="4" t="s">
        <v>74</v>
      </c>
      <c r="J6683">
        <f t="shared" si="520"/>
        <v>1</v>
      </c>
      <c r="K6683" s="7">
        <f t="shared" si="521"/>
        <v>0.52083333333333337</v>
      </c>
      <c r="L6683" t="str">
        <f>IF(AND(K6683&lt;Sheet2!$A$3,K6683&gt;=Sheet2!$A$2),"Morning",IF(AND(K6683&gt;=Sheet2!$A$3,K6683&lt;Sheet2!$A$4),"Afternoon","Night"))</f>
        <v>Afternoon</v>
      </c>
      <c r="M6683" t="str">
        <f t="shared" si="522"/>
        <v>Saturday</v>
      </c>
      <c r="N6683">
        <f t="shared" si="523"/>
        <v>2017</v>
      </c>
      <c r="O6683">
        <f t="shared" si="524"/>
        <v>12</v>
      </c>
    </row>
    <row r="6684" spans="1:15" x14ac:dyDescent="0.2">
      <c r="A6684" s="3" t="s">
        <v>13899</v>
      </c>
      <c r="B6684" s="6">
        <v>42991.263888888891</v>
      </c>
      <c r="C6684" s="6">
        <v>42991.263888888891</v>
      </c>
      <c r="D6684" s="4" t="s">
        <v>389</v>
      </c>
      <c r="E6684" s="4" t="s">
        <v>17</v>
      </c>
      <c r="F6684" s="4" t="s">
        <v>30</v>
      </c>
      <c r="G6684" s="4" t="s">
        <v>329</v>
      </c>
      <c r="H6684" s="4" t="s">
        <v>13900</v>
      </c>
      <c r="I6684" s="4" t="s">
        <v>74</v>
      </c>
      <c r="J6684">
        <f t="shared" si="520"/>
        <v>1</v>
      </c>
      <c r="K6684" s="7">
        <f t="shared" si="521"/>
        <v>0.2638888888888889</v>
      </c>
      <c r="L6684" t="str">
        <f>IF(AND(K6684&lt;Sheet2!$A$3,K6684&gt;=Sheet2!$A$2),"Morning",IF(AND(K6684&gt;=Sheet2!$A$3,K6684&lt;Sheet2!$A$4),"Afternoon","Night"))</f>
        <v>Morning</v>
      </c>
      <c r="M6684" t="str">
        <f t="shared" si="522"/>
        <v>Wednesday</v>
      </c>
      <c r="N6684">
        <f t="shared" si="523"/>
        <v>2017</v>
      </c>
      <c r="O6684">
        <f t="shared" si="524"/>
        <v>9</v>
      </c>
    </row>
    <row r="6685" spans="1:15" x14ac:dyDescent="0.2">
      <c r="A6685" s="3" t="s">
        <v>13901</v>
      </c>
      <c r="B6685" s="6">
        <v>42991.325694444444</v>
      </c>
      <c r="C6685" s="6">
        <v>42991.325694444444</v>
      </c>
      <c r="D6685" s="4" t="s">
        <v>990</v>
      </c>
      <c r="E6685" s="4" t="s">
        <v>17</v>
      </c>
      <c r="F6685" s="4" t="s">
        <v>30</v>
      </c>
      <c r="G6685" s="4" t="s">
        <v>839</v>
      </c>
      <c r="H6685" s="4" t="s">
        <v>13902</v>
      </c>
      <c r="I6685" s="4" t="s">
        <v>74</v>
      </c>
      <c r="J6685">
        <f t="shared" si="520"/>
        <v>1</v>
      </c>
      <c r="K6685" s="7">
        <f t="shared" si="521"/>
        <v>0.32569444444444445</v>
      </c>
      <c r="L6685" t="str">
        <f>IF(AND(K6685&lt;Sheet2!$A$3,K6685&gt;=Sheet2!$A$2),"Morning",IF(AND(K6685&gt;=Sheet2!$A$3,K6685&lt;Sheet2!$A$4),"Afternoon","Night"))</f>
        <v>Morning</v>
      </c>
      <c r="M6685" t="str">
        <f t="shared" si="522"/>
        <v>Wednesday</v>
      </c>
      <c r="N6685">
        <f t="shared" si="523"/>
        <v>2017</v>
      </c>
      <c r="O6685">
        <f t="shared" si="524"/>
        <v>9</v>
      </c>
    </row>
    <row r="6686" spans="1:15" x14ac:dyDescent="0.2">
      <c r="A6686" s="3" t="s">
        <v>13903</v>
      </c>
      <c r="B6686" s="6">
        <v>42991.325694444444</v>
      </c>
      <c r="C6686" s="6">
        <v>42992.325694444444</v>
      </c>
      <c r="D6686" s="4" t="s">
        <v>990</v>
      </c>
      <c r="E6686" s="4" t="s">
        <v>17</v>
      </c>
      <c r="F6686" s="4" t="s">
        <v>30</v>
      </c>
      <c r="G6686" s="4" t="s">
        <v>839</v>
      </c>
      <c r="H6686" s="4" t="s">
        <v>13904</v>
      </c>
      <c r="I6686" s="4" t="s">
        <v>74</v>
      </c>
      <c r="J6686">
        <f t="shared" si="520"/>
        <v>1</v>
      </c>
      <c r="K6686" s="7">
        <f t="shared" si="521"/>
        <v>0.32569444444444445</v>
      </c>
      <c r="L6686" t="str">
        <f>IF(AND(K6686&lt;Sheet2!$A$3,K6686&gt;=Sheet2!$A$2),"Morning",IF(AND(K6686&gt;=Sheet2!$A$3,K6686&lt;Sheet2!$A$4),"Afternoon","Night"))</f>
        <v>Morning</v>
      </c>
      <c r="M6686" t="str">
        <f t="shared" si="522"/>
        <v>Wednesday</v>
      </c>
      <c r="N6686">
        <f t="shared" si="523"/>
        <v>2017</v>
      </c>
      <c r="O6686">
        <f t="shared" si="524"/>
        <v>9</v>
      </c>
    </row>
    <row r="6687" spans="1:15" x14ac:dyDescent="0.2">
      <c r="A6687" s="3" t="s">
        <v>13905</v>
      </c>
      <c r="B6687" s="6">
        <v>42991.399305555555</v>
      </c>
      <c r="C6687" s="6">
        <v>42991.399305555555</v>
      </c>
      <c r="D6687" s="4" t="s">
        <v>1671</v>
      </c>
      <c r="E6687" s="4" t="s">
        <v>10</v>
      </c>
      <c r="F6687" s="4" t="s">
        <v>97</v>
      </c>
      <c r="G6687" s="4" t="s">
        <v>198</v>
      </c>
      <c r="H6687" s="4" t="s">
        <v>13906</v>
      </c>
      <c r="I6687" s="4" t="s">
        <v>74</v>
      </c>
      <c r="J6687">
        <f t="shared" si="520"/>
        <v>1</v>
      </c>
      <c r="K6687" s="7">
        <f t="shared" si="521"/>
        <v>0.39930555555555558</v>
      </c>
      <c r="L6687" t="str">
        <f>IF(AND(K6687&lt;Sheet2!$A$3,K6687&gt;=Sheet2!$A$2),"Morning",IF(AND(K6687&gt;=Sheet2!$A$3,K6687&lt;Sheet2!$A$4),"Afternoon","Night"))</f>
        <v>Morning</v>
      </c>
      <c r="M6687" t="str">
        <f t="shared" si="522"/>
        <v>Wednesday</v>
      </c>
      <c r="N6687">
        <f t="shared" si="523"/>
        <v>2017</v>
      </c>
      <c r="O6687">
        <f t="shared" si="524"/>
        <v>9</v>
      </c>
    </row>
    <row r="6688" spans="1:15" x14ac:dyDescent="0.2">
      <c r="A6688" s="3" t="s">
        <v>13907</v>
      </c>
      <c r="B6688" s="6">
        <v>42991.40347222222</v>
      </c>
      <c r="C6688" s="6">
        <v>42991.40347222222</v>
      </c>
      <c r="D6688" s="4" t="s">
        <v>507</v>
      </c>
      <c r="E6688" s="4" t="s">
        <v>10</v>
      </c>
      <c r="F6688" s="4" t="s">
        <v>11</v>
      </c>
      <c r="G6688" s="4" t="s">
        <v>12</v>
      </c>
      <c r="H6688" s="4" t="s">
        <v>13908</v>
      </c>
      <c r="I6688" s="4" t="s">
        <v>74</v>
      </c>
      <c r="J6688">
        <f t="shared" si="520"/>
        <v>1</v>
      </c>
      <c r="K6688" s="7">
        <f t="shared" si="521"/>
        <v>0.40347222222222223</v>
      </c>
      <c r="L6688" t="str">
        <f>IF(AND(K6688&lt;Sheet2!$A$3,K6688&gt;=Sheet2!$A$2),"Morning",IF(AND(K6688&gt;=Sheet2!$A$3,K6688&lt;Sheet2!$A$4),"Afternoon","Night"))</f>
        <v>Morning</v>
      </c>
      <c r="M6688" t="str">
        <f t="shared" si="522"/>
        <v>Wednesday</v>
      </c>
      <c r="N6688">
        <f t="shared" si="523"/>
        <v>2017</v>
      </c>
      <c r="O6688">
        <f t="shared" si="524"/>
        <v>9</v>
      </c>
    </row>
    <row r="6689" spans="1:15" x14ac:dyDescent="0.2">
      <c r="A6689" s="3" t="s">
        <v>13909</v>
      </c>
      <c r="B6689" s="6">
        <v>42991.421527777777</v>
      </c>
      <c r="C6689" s="6">
        <v>42991.421527777777</v>
      </c>
      <c r="D6689" s="4" t="s">
        <v>436</v>
      </c>
      <c r="E6689" s="4" t="s">
        <v>10</v>
      </c>
      <c r="F6689" s="4" t="s">
        <v>159</v>
      </c>
      <c r="G6689" s="4" t="s">
        <v>13910</v>
      </c>
      <c r="H6689" s="4" t="s">
        <v>13911</v>
      </c>
      <c r="I6689" s="4" t="s">
        <v>74</v>
      </c>
      <c r="J6689">
        <f t="shared" si="520"/>
        <v>1</v>
      </c>
      <c r="K6689" s="7">
        <f t="shared" si="521"/>
        <v>0.42152777777777778</v>
      </c>
      <c r="L6689" t="str">
        <f>IF(AND(K6689&lt;Sheet2!$A$3,K6689&gt;=Sheet2!$A$2),"Morning",IF(AND(K6689&gt;=Sheet2!$A$3,K6689&lt;Sheet2!$A$4),"Afternoon","Night"))</f>
        <v>Morning</v>
      </c>
      <c r="M6689" t="str">
        <f t="shared" si="522"/>
        <v>Wednesday</v>
      </c>
      <c r="N6689">
        <f t="shared" si="523"/>
        <v>2017</v>
      </c>
      <c r="O6689">
        <f t="shared" si="524"/>
        <v>9</v>
      </c>
    </row>
    <row r="6690" spans="1:15" x14ac:dyDescent="0.2">
      <c r="A6690" s="3" t="s">
        <v>13912</v>
      </c>
      <c r="B6690" s="6">
        <v>42991.5</v>
      </c>
      <c r="C6690" s="6">
        <v>42991.5</v>
      </c>
      <c r="D6690" s="4" t="s">
        <v>507</v>
      </c>
      <c r="E6690" s="4" t="s">
        <v>10</v>
      </c>
      <c r="F6690" s="4" t="s">
        <v>36</v>
      </c>
      <c r="G6690" s="4" t="s">
        <v>12</v>
      </c>
      <c r="H6690" s="4" t="s">
        <v>13913</v>
      </c>
      <c r="I6690" s="4" t="s">
        <v>74</v>
      </c>
      <c r="J6690">
        <f t="shared" si="520"/>
        <v>1</v>
      </c>
      <c r="K6690" s="7">
        <f t="shared" si="521"/>
        <v>0.5</v>
      </c>
      <c r="L6690" t="str">
        <f>IF(AND(K6690&lt;Sheet2!$A$3,K6690&gt;=Sheet2!$A$2),"Morning",IF(AND(K6690&gt;=Sheet2!$A$3,K6690&lt;Sheet2!$A$4),"Afternoon","Night"))</f>
        <v>Afternoon</v>
      </c>
      <c r="M6690" t="str">
        <f t="shared" si="522"/>
        <v>Wednesday</v>
      </c>
      <c r="N6690">
        <f t="shared" si="523"/>
        <v>2017</v>
      </c>
      <c r="O6690">
        <f t="shared" si="524"/>
        <v>9</v>
      </c>
    </row>
    <row r="6691" spans="1:15" x14ac:dyDescent="0.2">
      <c r="A6691" s="3" t="s">
        <v>13914</v>
      </c>
      <c r="B6691" s="6">
        <v>42991.56527777778</v>
      </c>
      <c r="C6691" s="6">
        <v>42991.56527777778</v>
      </c>
      <c r="D6691" s="4" t="s">
        <v>57</v>
      </c>
      <c r="E6691" s="4" t="s">
        <v>77</v>
      </c>
      <c r="F6691" s="4" t="s">
        <v>18</v>
      </c>
      <c r="G6691" s="4" t="s">
        <v>12</v>
      </c>
      <c r="H6691" s="4" t="s">
        <v>13915</v>
      </c>
      <c r="I6691" s="4" t="s">
        <v>74</v>
      </c>
      <c r="J6691">
        <f t="shared" si="520"/>
        <v>1</v>
      </c>
      <c r="K6691" s="7">
        <f t="shared" si="521"/>
        <v>0.56527777777777777</v>
      </c>
      <c r="L6691" t="str">
        <f>IF(AND(K6691&lt;Sheet2!$A$3,K6691&gt;=Sheet2!$A$2),"Morning",IF(AND(K6691&gt;=Sheet2!$A$3,K6691&lt;Sheet2!$A$4),"Afternoon","Night"))</f>
        <v>Afternoon</v>
      </c>
      <c r="M6691" t="str">
        <f t="shared" si="522"/>
        <v>Wednesday</v>
      </c>
      <c r="N6691">
        <f t="shared" si="523"/>
        <v>2017</v>
      </c>
      <c r="O6691">
        <f t="shared" si="524"/>
        <v>9</v>
      </c>
    </row>
    <row r="6692" spans="1:15" x14ac:dyDescent="0.2">
      <c r="A6692" s="3" t="s">
        <v>13916</v>
      </c>
      <c r="B6692" s="6">
        <v>42991.56527777778</v>
      </c>
      <c r="C6692" s="6">
        <v>42994.591666666667</v>
      </c>
      <c r="D6692" s="4" t="s">
        <v>57</v>
      </c>
      <c r="E6692" s="4" t="s">
        <v>77</v>
      </c>
      <c r="F6692" s="4" t="s">
        <v>18</v>
      </c>
      <c r="G6692" s="4" t="s">
        <v>12</v>
      </c>
      <c r="H6692" s="4" t="s">
        <v>13917</v>
      </c>
      <c r="I6692" s="4" t="s">
        <v>74</v>
      </c>
      <c r="J6692">
        <f t="shared" si="520"/>
        <v>1</v>
      </c>
      <c r="K6692" s="7">
        <f t="shared" si="521"/>
        <v>0.56527777777777777</v>
      </c>
      <c r="L6692" t="str">
        <f>IF(AND(K6692&lt;Sheet2!$A$3,K6692&gt;=Sheet2!$A$2),"Morning",IF(AND(K6692&gt;=Sheet2!$A$3,K6692&lt;Sheet2!$A$4),"Afternoon","Night"))</f>
        <v>Afternoon</v>
      </c>
      <c r="M6692" t="str">
        <f t="shared" si="522"/>
        <v>Wednesday</v>
      </c>
      <c r="N6692">
        <f t="shared" si="523"/>
        <v>2017</v>
      </c>
      <c r="O6692">
        <f t="shared" si="524"/>
        <v>9</v>
      </c>
    </row>
    <row r="6693" spans="1:15" x14ac:dyDescent="0.2">
      <c r="A6693" s="3" t="s">
        <v>13918</v>
      </c>
      <c r="B6693" s="6">
        <v>42991.613888888889</v>
      </c>
      <c r="C6693" s="6">
        <v>42991.613888888889</v>
      </c>
      <c r="D6693" s="4" t="s">
        <v>867</v>
      </c>
      <c r="E6693" s="4" t="s">
        <v>77</v>
      </c>
      <c r="F6693" s="4" t="s">
        <v>923</v>
      </c>
      <c r="G6693" s="4" t="s">
        <v>12</v>
      </c>
      <c r="H6693" s="4" t="s">
        <v>13919</v>
      </c>
      <c r="I6693" s="4" t="s">
        <v>74</v>
      </c>
      <c r="J6693">
        <f t="shared" si="520"/>
        <v>1</v>
      </c>
      <c r="K6693" s="7">
        <f t="shared" si="521"/>
        <v>0.61388888888888882</v>
      </c>
      <c r="L6693" t="str">
        <f>IF(AND(K6693&lt;Sheet2!$A$3,K6693&gt;=Sheet2!$A$2),"Morning",IF(AND(K6693&gt;=Sheet2!$A$3,K6693&lt;Sheet2!$A$4),"Afternoon","Night"))</f>
        <v>Afternoon</v>
      </c>
      <c r="M6693" t="str">
        <f t="shared" si="522"/>
        <v>Wednesday</v>
      </c>
      <c r="N6693">
        <f t="shared" si="523"/>
        <v>2017</v>
      </c>
      <c r="O6693">
        <f t="shared" si="524"/>
        <v>9</v>
      </c>
    </row>
    <row r="6694" spans="1:15" x14ac:dyDescent="0.2">
      <c r="A6694" s="3" t="s">
        <v>13920</v>
      </c>
      <c r="B6694" s="6">
        <v>42991.615277777775</v>
      </c>
      <c r="C6694" s="6">
        <v>42991.615277777775</v>
      </c>
      <c r="D6694" s="4" t="s">
        <v>164</v>
      </c>
      <c r="E6694" s="4" t="s">
        <v>77</v>
      </c>
      <c r="F6694" s="4" t="s">
        <v>1931</v>
      </c>
      <c r="G6694" s="4" t="s">
        <v>1841</v>
      </c>
      <c r="H6694" s="4" t="s">
        <v>13921</v>
      </c>
      <c r="I6694" s="4" t="s">
        <v>74</v>
      </c>
      <c r="J6694">
        <f t="shared" si="520"/>
        <v>1</v>
      </c>
      <c r="K6694" s="7">
        <f t="shared" si="521"/>
        <v>0.61527777777777781</v>
      </c>
      <c r="L6694" t="str">
        <f>IF(AND(K6694&lt;Sheet2!$A$3,K6694&gt;=Sheet2!$A$2),"Morning",IF(AND(K6694&gt;=Sheet2!$A$3,K6694&lt;Sheet2!$A$4),"Afternoon","Night"))</f>
        <v>Afternoon</v>
      </c>
      <c r="M6694" t="str">
        <f t="shared" si="522"/>
        <v>Wednesday</v>
      </c>
      <c r="N6694">
        <f t="shared" si="523"/>
        <v>2017</v>
      </c>
      <c r="O6694">
        <f t="shared" si="524"/>
        <v>9</v>
      </c>
    </row>
    <row r="6695" spans="1:15" x14ac:dyDescent="0.2">
      <c r="A6695" s="3" t="s">
        <v>13922</v>
      </c>
      <c r="B6695" s="6">
        <v>42991.615277777775</v>
      </c>
      <c r="C6695" s="6">
        <v>42991.615277777775</v>
      </c>
      <c r="D6695" s="4" t="s">
        <v>5263</v>
      </c>
      <c r="E6695" s="4" t="s">
        <v>77</v>
      </c>
      <c r="F6695" s="4" t="s">
        <v>1931</v>
      </c>
      <c r="G6695" s="4" t="s">
        <v>734</v>
      </c>
      <c r="H6695" s="4" t="s">
        <v>13923</v>
      </c>
      <c r="I6695" s="4" t="s">
        <v>74</v>
      </c>
      <c r="J6695">
        <f t="shared" si="520"/>
        <v>1</v>
      </c>
      <c r="K6695" s="7">
        <f t="shared" si="521"/>
        <v>0.61527777777777781</v>
      </c>
      <c r="L6695" t="str">
        <f>IF(AND(K6695&lt;Sheet2!$A$3,K6695&gt;=Sheet2!$A$2),"Morning",IF(AND(K6695&gt;=Sheet2!$A$3,K6695&lt;Sheet2!$A$4),"Afternoon","Night"))</f>
        <v>Afternoon</v>
      </c>
      <c r="M6695" t="str">
        <f t="shared" si="522"/>
        <v>Wednesday</v>
      </c>
      <c r="N6695">
        <f t="shared" si="523"/>
        <v>2017</v>
      </c>
      <c r="O6695">
        <f t="shared" si="524"/>
        <v>9</v>
      </c>
    </row>
    <row r="6696" spans="1:15" x14ac:dyDescent="0.2">
      <c r="A6696" s="3" t="s">
        <v>13924</v>
      </c>
      <c r="B6696" s="6">
        <v>42992.3125</v>
      </c>
      <c r="C6696" s="6">
        <v>42992.3125</v>
      </c>
      <c r="D6696" s="4" t="s">
        <v>332</v>
      </c>
      <c r="E6696" s="4" t="s">
        <v>10</v>
      </c>
      <c r="F6696" s="4" t="s">
        <v>63</v>
      </c>
      <c r="G6696" s="4" t="s">
        <v>12</v>
      </c>
      <c r="H6696" s="4" t="s">
        <v>13925</v>
      </c>
      <c r="I6696" s="4" t="s">
        <v>74</v>
      </c>
      <c r="J6696">
        <f t="shared" si="520"/>
        <v>1</v>
      </c>
      <c r="K6696" s="7">
        <f t="shared" si="521"/>
        <v>0.3125</v>
      </c>
      <c r="L6696" t="str">
        <f>IF(AND(K6696&lt;Sheet2!$A$3,K6696&gt;=Sheet2!$A$2),"Morning",IF(AND(K6696&gt;=Sheet2!$A$3,K6696&lt;Sheet2!$A$4),"Afternoon","Night"))</f>
        <v>Morning</v>
      </c>
      <c r="M6696" t="str">
        <f t="shared" si="522"/>
        <v>Thursday</v>
      </c>
      <c r="N6696">
        <f t="shared" si="523"/>
        <v>2017</v>
      </c>
      <c r="O6696">
        <f t="shared" si="524"/>
        <v>9</v>
      </c>
    </row>
    <row r="6697" spans="1:15" x14ac:dyDescent="0.2">
      <c r="A6697" s="3" t="s">
        <v>13926</v>
      </c>
      <c r="B6697" s="6">
        <v>42992.3125</v>
      </c>
      <c r="C6697" s="6">
        <v>42995.3125</v>
      </c>
      <c r="D6697" s="4" t="s">
        <v>332</v>
      </c>
      <c r="E6697" s="4" t="s">
        <v>10</v>
      </c>
      <c r="F6697" s="4" t="s">
        <v>63</v>
      </c>
      <c r="G6697" s="4" t="s">
        <v>12</v>
      </c>
      <c r="H6697" s="4" t="s">
        <v>13927</v>
      </c>
      <c r="I6697" s="4" t="s">
        <v>74</v>
      </c>
      <c r="J6697">
        <f t="shared" si="520"/>
        <v>1</v>
      </c>
      <c r="K6697" s="7">
        <f t="shared" si="521"/>
        <v>0.3125</v>
      </c>
      <c r="L6697" t="str">
        <f>IF(AND(K6697&lt;Sheet2!$A$3,K6697&gt;=Sheet2!$A$2),"Morning",IF(AND(K6697&gt;=Sheet2!$A$3,K6697&lt;Sheet2!$A$4),"Afternoon","Night"))</f>
        <v>Morning</v>
      </c>
      <c r="M6697" t="str">
        <f t="shared" si="522"/>
        <v>Thursday</v>
      </c>
      <c r="N6697">
        <f t="shared" si="523"/>
        <v>2017</v>
      </c>
      <c r="O6697">
        <f t="shared" si="524"/>
        <v>9</v>
      </c>
    </row>
    <row r="6698" spans="1:15" x14ac:dyDescent="0.2">
      <c r="A6698" s="3" t="s">
        <v>13928</v>
      </c>
      <c r="B6698" s="6">
        <v>42992.565972222219</v>
      </c>
      <c r="C6698" s="6">
        <v>42992.565972222219</v>
      </c>
      <c r="D6698" s="4" t="s">
        <v>152</v>
      </c>
      <c r="E6698" s="4" t="s">
        <v>10</v>
      </c>
      <c r="F6698" s="4" t="s">
        <v>6984</v>
      </c>
      <c r="G6698" s="4" t="s">
        <v>12</v>
      </c>
      <c r="H6698" s="4" t="s">
        <v>13929</v>
      </c>
      <c r="I6698" s="4" t="s">
        <v>74</v>
      </c>
      <c r="J6698">
        <f t="shared" si="520"/>
        <v>1</v>
      </c>
      <c r="K6698" s="7">
        <f t="shared" si="521"/>
        <v>0.56597222222222221</v>
      </c>
      <c r="L6698" t="str">
        <f>IF(AND(K6698&lt;Sheet2!$A$3,K6698&gt;=Sheet2!$A$2),"Morning",IF(AND(K6698&gt;=Sheet2!$A$3,K6698&lt;Sheet2!$A$4),"Afternoon","Night"))</f>
        <v>Afternoon</v>
      </c>
      <c r="M6698" t="str">
        <f t="shared" si="522"/>
        <v>Thursday</v>
      </c>
      <c r="N6698">
        <f t="shared" si="523"/>
        <v>2017</v>
      </c>
      <c r="O6698">
        <f t="shared" si="524"/>
        <v>9</v>
      </c>
    </row>
    <row r="6699" spans="1:15" x14ac:dyDescent="0.2">
      <c r="A6699" s="3" t="s">
        <v>13930</v>
      </c>
      <c r="B6699" s="6">
        <v>42992.6875</v>
      </c>
      <c r="C6699" s="6">
        <v>42992.6875</v>
      </c>
      <c r="D6699" s="4" t="s">
        <v>35</v>
      </c>
      <c r="E6699" s="4" t="s">
        <v>10</v>
      </c>
      <c r="F6699" s="4" t="s">
        <v>97</v>
      </c>
      <c r="G6699" s="4" t="s">
        <v>4756</v>
      </c>
      <c r="H6699" s="4" t="s">
        <v>13931</v>
      </c>
      <c r="I6699" s="4" t="s">
        <v>74</v>
      </c>
      <c r="J6699">
        <f t="shared" si="520"/>
        <v>1</v>
      </c>
      <c r="K6699" s="7">
        <f t="shared" si="521"/>
        <v>0.6875</v>
      </c>
      <c r="L6699" t="str">
        <f>IF(AND(K6699&lt;Sheet2!$A$3,K6699&gt;=Sheet2!$A$2),"Morning",IF(AND(K6699&gt;=Sheet2!$A$3,K6699&lt;Sheet2!$A$4),"Afternoon","Night"))</f>
        <v>Afternoon</v>
      </c>
      <c r="M6699" t="str">
        <f t="shared" si="522"/>
        <v>Thursday</v>
      </c>
      <c r="N6699">
        <f t="shared" si="523"/>
        <v>2017</v>
      </c>
      <c r="O6699">
        <f t="shared" si="524"/>
        <v>9</v>
      </c>
    </row>
    <row r="6700" spans="1:15" x14ac:dyDescent="0.2">
      <c r="A6700" s="3" t="s">
        <v>13932</v>
      </c>
      <c r="B6700" s="6">
        <v>42992.6875</v>
      </c>
      <c r="C6700" s="6">
        <v>42996.638194444444</v>
      </c>
      <c r="D6700" s="4" t="s">
        <v>35</v>
      </c>
      <c r="E6700" s="4" t="s">
        <v>10</v>
      </c>
      <c r="F6700" s="4" t="s">
        <v>97</v>
      </c>
      <c r="G6700" s="4" t="s">
        <v>4756</v>
      </c>
      <c r="H6700" s="4" t="s">
        <v>13933</v>
      </c>
      <c r="I6700" s="4" t="s">
        <v>74</v>
      </c>
      <c r="J6700">
        <f t="shared" si="520"/>
        <v>1</v>
      </c>
      <c r="K6700" s="7">
        <f t="shared" si="521"/>
        <v>0.6875</v>
      </c>
      <c r="L6700" t="str">
        <f>IF(AND(K6700&lt;Sheet2!$A$3,K6700&gt;=Sheet2!$A$2),"Morning",IF(AND(K6700&gt;=Sheet2!$A$3,K6700&lt;Sheet2!$A$4),"Afternoon","Night"))</f>
        <v>Afternoon</v>
      </c>
      <c r="M6700" t="str">
        <f t="shared" si="522"/>
        <v>Thursday</v>
      </c>
      <c r="N6700">
        <f t="shared" si="523"/>
        <v>2017</v>
      </c>
      <c r="O6700">
        <f t="shared" si="524"/>
        <v>9</v>
      </c>
    </row>
    <row r="6701" spans="1:15" x14ac:dyDescent="0.2">
      <c r="A6701" s="3" t="s">
        <v>13934</v>
      </c>
      <c r="B6701" s="6">
        <v>42993.4375</v>
      </c>
      <c r="C6701" s="6">
        <v>42993.4375</v>
      </c>
      <c r="D6701" s="4" t="s">
        <v>1318</v>
      </c>
      <c r="E6701" s="4" t="s">
        <v>10</v>
      </c>
      <c r="F6701" s="4" t="s">
        <v>159</v>
      </c>
      <c r="G6701" s="4" t="s">
        <v>681</v>
      </c>
      <c r="H6701" s="4" t="s">
        <v>13935</v>
      </c>
      <c r="I6701" s="4" t="s">
        <v>74</v>
      </c>
      <c r="J6701">
        <f t="shared" si="520"/>
        <v>1</v>
      </c>
      <c r="K6701" s="7">
        <f t="shared" si="521"/>
        <v>0.4375</v>
      </c>
      <c r="L6701" t="str">
        <f>IF(AND(K6701&lt;Sheet2!$A$3,K6701&gt;=Sheet2!$A$2),"Morning",IF(AND(K6701&gt;=Sheet2!$A$3,K6701&lt;Sheet2!$A$4),"Afternoon","Night"))</f>
        <v>Morning</v>
      </c>
      <c r="M6701" t="str">
        <f t="shared" si="522"/>
        <v>Friday</v>
      </c>
      <c r="N6701">
        <f t="shared" si="523"/>
        <v>2017</v>
      </c>
      <c r="O6701">
        <f t="shared" si="524"/>
        <v>9</v>
      </c>
    </row>
    <row r="6702" spans="1:15" x14ac:dyDescent="0.2">
      <c r="A6702" s="3" t="s">
        <v>13936</v>
      </c>
      <c r="B6702" s="6">
        <v>42993.465277777781</v>
      </c>
      <c r="C6702" s="6">
        <v>42993.465277777781</v>
      </c>
      <c r="D6702" s="4" t="s">
        <v>119</v>
      </c>
      <c r="E6702" s="4" t="s">
        <v>74</v>
      </c>
      <c r="F6702" s="4" t="s">
        <v>74</v>
      </c>
      <c r="G6702" s="4" t="s">
        <v>72</v>
      </c>
      <c r="H6702" s="4" t="s">
        <v>13937</v>
      </c>
      <c r="I6702" s="4" t="s">
        <v>74</v>
      </c>
      <c r="J6702">
        <f t="shared" si="520"/>
        <v>1</v>
      </c>
      <c r="K6702" s="7">
        <f t="shared" si="521"/>
        <v>0.46527777777777773</v>
      </c>
      <c r="L6702" t="str">
        <f>IF(AND(K6702&lt;Sheet2!$A$3,K6702&gt;=Sheet2!$A$2),"Morning",IF(AND(K6702&gt;=Sheet2!$A$3,K6702&lt;Sheet2!$A$4),"Afternoon","Night"))</f>
        <v>Morning</v>
      </c>
      <c r="M6702" t="str">
        <f t="shared" si="522"/>
        <v>Friday</v>
      </c>
      <c r="N6702">
        <f t="shared" si="523"/>
        <v>2017</v>
      </c>
      <c r="O6702">
        <f t="shared" si="524"/>
        <v>9</v>
      </c>
    </row>
    <row r="6703" spans="1:15" x14ac:dyDescent="0.2">
      <c r="A6703" s="3" t="s">
        <v>13938</v>
      </c>
      <c r="B6703" s="6">
        <v>42993.579861111109</v>
      </c>
      <c r="C6703" s="6">
        <v>42993.579861111109</v>
      </c>
      <c r="D6703" s="4" t="s">
        <v>241</v>
      </c>
      <c r="E6703" s="4" t="s">
        <v>74</v>
      </c>
      <c r="F6703" s="4" t="s">
        <v>74</v>
      </c>
      <c r="G6703" s="4" t="s">
        <v>72</v>
      </c>
      <c r="H6703" s="4" t="s">
        <v>13939</v>
      </c>
      <c r="I6703" s="4" t="s">
        <v>74</v>
      </c>
      <c r="J6703">
        <f t="shared" si="520"/>
        <v>1</v>
      </c>
      <c r="K6703" s="7">
        <f t="shared" si="521"/>
        <v>0.57986111111111105</v>
      </c>
      <c r="L6703" t="str">
        <f>IF(AND(K6703&lt;Sheet2!$A$3,K6703&gt;=Sheet2!$A$2),"Morning",IF(AND(K6703&gt;=Sheet2!$A$3,K6703&lt;Sheet2!$A$4),"Afternoon","Night"))</f>
        <v>Afternoon</v>
      </c>
      <c r="M6703" t="str">
        <f t="shared" si="522"/>
        <v>Friday</v>
      </c>
      <c r="N6703">
        <f t="shared" si="523"/>
        <v>2017</v>
      </c>
      <c r="O6703">
        <f t="shared" si="524"/>
        <v>9</v>
      </c>
    </row>
    <row r="6704" spans="1:15" x14ac:dyDescent="0.2">
      <c r="A6704" s="3" t="s">
        <v>13940</v>
      </c>
      <c r="B6704" s="6">
        <v>42993.63958333333</v>
      </c>
      <c r="C6704" s="6">
        <v>42993.63958333333</v>
      </c>
      <c r="D6704" s="4" t="s">
        <v>57</v>
      </c>
      <c r="E6704" s="4" t="s">
        <v>77</v>
      </c>
      <c r="F6704" s="4" t="s">
        <v>18</v>
      </c>
      <c r="G6704" s="4" t="s">
        <v>12</v>
      </c>
      <c r="H6704" s="4" t="s">
        <v>13941</v>
      </c>
      <c r="I6704" s="4" t="s">
        <v>74</v>
      </c>
      <c r="J6704">
        <f t="shared" si="520"/>
        <v>1</v>
      </c>
      <c r="K6704" s="7">
        <f t="shared" si="521"/>
        <v>0.63958333333333328</v>
      </c>
      <c r="L6704" t="str">
        <f>IF(AND(K6704&lt;Sheet2!$A$3,K6704&gt;=Sheet2!$A$2),"Morning",IF(AND(K6704&gt;=Sheet2!$A$3,K6704&lt;Sheet2!$A$4),"Afternoon","Night"))</f>
        <v>Afternoon</v>
      </c>
      <c r="M6704" t="str">
        <f t="shared" si="522"/>
        <v>Friday</v>
      </c>
      <c r="N6704">
        <f t="shared" si="523"/>
        <v>2017</v>
      </c>
      <c r="O6704">
        <f t="shared" si="524"/>
        <v>9</v>
      </c>
    </row>
    <row r="6705" spans="1:15" x14ac:dyDescent="0.2">
      <c r="A6705" s="3" t="s">
        <v>13942</v>
      </c>
      <c r="B6705" s="6">
        <v>42993.63958333333</v>
      </c>
      <c r="C6705" s="6">
        <v>42994.593055555553</v>
      </c>
      <c r="D6705" s="4" t="s">
        <v>57</v>
      </c>
      <c r="E6705" s="4" t="s">
        <v>77</v>
      </c>
      <c r="F6705" s="4" t="s">
        <v>18</v>
      </c>
      <c r="G6705" s="4" t="s">
        <v>12</v>
      </c>
      <c r="H6705" s="4" t="s">
        <v>13943</v>
      </c>
      <c r="I6705" s="4" t="s">
        <v>74</v>
      </c>
      <c r="J6705">
        <f t="shared" si="520"/>
        <v>1</v>
      </c>
      <c r="K6705" s="7">
        <f t="shared" si="521"/>
        <v>0.63958333333333328</v>
      </c>
      <c r="L6705" t="str">
        <f>IF(AND(K6705&lt;Sheet2!$A$3,K6705&gt;=Sheet2!$A$2),"Morning",IF(AND(K6705&gt;=Sheet2!$A$3,K6705&lt;Sheet2!$A$4),"Afternoon","Night"))</f>
        <v>Afternoon</v>
      </c>
      <c r="M6705" t="str">
        <f t="shared" si="522"/>
        <v>Friday</v>
      </c>
      <c r="N6705">
        <f t="shared" si="523"/>
        <v>2017</v>
      </c>
      <c r="O6705">
        <f t="shared" si="524"/>
        <v>9</v>
      </c>
    </row>
    <row r="6706" spans="1:15" x14ac:dyDescent="0.2">
      <c r="A6706" s="3" t="s">
        <v>13944</v>
      </c>
      <c r="B6706" s="6">
        <v>42993.673611111109</v>
      </c>
      <c r="C6706" s="6">
        <v>42993.673611111109</v>
      </c>
      <c r="D6706" s="4" t="s">
        <v>224</v>
      </c>
      <c r="E6706" s="4" t="s">
        <v>17</v>
      </c>
      <c r="F6706" s="4" t="s">
        <v>30</v>
      </c>
      <c r="G6706" s="4" t="s">
        <v>12</v>
      </c>
      <c r="H6706" s="4" t="s">
        <v>13945</v>
      </c>
      <c r="I6706" s="4" t="s">
        <v>74</v>
      </c>
      <c r="J6706">
        <f t="shared" si="520"/>
        <v>1</v>
      </c>
      <c r="K6706" s="7">
        <f t="shared" si="521"/>
        <v>0.67361111111111116</v>
      </c>
      <c r="L6706" t="str">
        <f>IF(AND(K6706&lt;Sheet2!$A$3,K6706&gt;=Sheet2!$A$2),"Morning",IF(AND(K6706&gt;=Sheet2!$A$3,K6706&lt;Sheet2!$A$4),"Afternoon","Night"))</f>
        <v>Afternoon</v>
      </c>
      <c r="M6706" t="str">
        <f t="shared" si="522"/>
        <v>Friday</v>
      </c>
      <c r="N6706">
        <f t="shared" si="523"/>
        <v>2017</v>
      </c>
      <c r="O6706">
        <f t="shared" si="524"/>
        <v>9</v>
      </c>
    </row>
    <row r="6707" spans="1:15" x14ac:dyDescent="0.2">
      <c r="A6707" s="3" t="s">
        <v>13946</v>
      </c>
      <c r="B6707" s="6">
        <v>42993.673611111109</v>
      </c>
      <c r="C6707" s="6">
        <v>42996.224305555559</v>
      </c>
      <c r="D6707" s="4" t="s">
        <v>224</v>
      </c>
      <c r="E6707" s="4" t="s">
        <v>17</v>
      </c>
      <c r="F6707" s="4" t="s">
        <v>30</v>
      </c>
      <c r="G6707" s="4" t="s">
        <v>12</v>
      </c>
      <c r="H6707" s="4" t="s">
        <v>13947</v>
      </c>
      <c r="I6707" s="4" t="s">
        <v>74</v>
      </c>
      <c r="J6707">
        <f t="shared" si="520"/>
        <v>1</v>
      </c>
      <c r="K6707" s="7">
        <f t="shared" si="521"/>
        <v>0.67361111111111116</v>
      </c>
      <c r="L6707" t="str">
        <f>IF(AND(K6707&lt;Sheet2!$A$3,K6707&gt;=Sheet2!$A$2),"Morning",IF(AND(K6707&gt;=Sheet2!$A$3,K6707&lt;Sheet2!$A$4),"Afternoon","Night"))</f>
        <v>Afternoon</v>
      </c>
      <c r="M6707" t="str">
        <f t="shared" si="522"/>
        <v>Friday</v>
      </c>
      <c r="N6707">
        <f t="shared" si="523"/>
        <v>2017</v>
      </c>
      <c r="O6707">
        <f t="shared" si="524"/>
        <v>9</v>
      </c>
    </row>
    <row r="6708" spans="1:15" x14ac:dyDescent="0.2">
      <c r="A6708" s="3" t="s">
        <v>13948</v>
      </c>
      <c r="B6708" s="6">
        <v>42994.697916666664</v>
      </c>
      <c r="C6708" s="6">
        <v>42994.697916666664</v>
      </c>
      <c r="D6708" s="4" t="s">
        <v>40</v>
      </c>
      <c r="E6708" s="4" t="s">
        <v>10</v>
      </c>
      <c r="F6708" s="4" t="s">
        <v>63</v>
      </c>
      <c r="G6708" s="4" t="s">
        <v>329</v>
      </c>
      <c r="H6708" s="4" t="s">
        <v>13949</v>
      </c>
      <c r="I6708" s="4" t="s">
        <v>74</v>
      </c>
      <c r="J6708">
        <f t="shared" si="520"/>
        <v>1</v>
      </c>
      <c r="K6708" s="7">
        <f t="shared" si="521"/>
        <v>0.69791666666666663</v>
      </c>
      <c r="L6708" t="str">
        <f>IF(AND(K6708&lt;Sheet2!$A$3,K6708&gt;=Sheet2!$A$2),"Morning",IF(AND(K6708&gt;=Sheet2!$A$3,K6708&lt;Sheet2!$A$4),"Afternoon","Night"))</f>
        <v>Afternoon</v>
      </c>
      <c r="M6708" t="str">
        <f t="shared" si="522"/>
        <v>Saturday</v>
      </c>
      <c r="N6708">
        <f t="shared" si="523"/>
        <v>2017</v>
      </c>
      <c r="O6708">
        <f t="shared" si="524"/>
        <v>9</v>
      </c>
    </row>
    <row r="6709" spans="1:15" x14ac:dyDescent="0.2">
      <c r="A6709" s="3" t="s">
        <v>13950</v>
      </c>
      <c r="B6709" s="6">
        <v>42994.697916666664</v>
      </c>
      <c r="C6709" s="6">
        <v>42997.451388888891</v>
      </c>
      <c r="D6709" s="4" t="s">
        <v>40</v>
      </c>
      <c r="E6709" s="4" t="s">
        <v>10</v>
      </c>
      <c r="F6709" s="4" t="s">
        <v>63</v>
      </c>
      <c r="G6709" s="4" t="s">
        <v>329</v>
      </c>
      <c r="H6709" s="4" t="s">
        <v>13951</v>
      </c>
      <c r="I6709" s="4" t="s">
        <v>74</v>
      </c>
      <c r="J6709">
        <f t="shared" si="520"/>
        <v>1</v>
      </c>
      <c r="K6709" s="7">
        <f t="shared" si="521"/>
        <v>0.69791666666666663</v>
      </c>
      <c r="L6709" t="str">
        <f>IF(AND(K6709&lt;Sheet2!$A$3,K6709&gt;=Sheet2!$A$2),"Morning",IF(AND(K6709&gt;=Sheet2!$A$3,K6709&lt;Sheet2!$A$4),"Afternoon","Night"))</f>
        <v>Afternoon</v>
      </c>
      <c r="M6709" t="str">
        <f t="shared" si="522"/>
        <v>Saturday</v>
      </c>
      <c r="N6709">
        <f t="shared" si="523"/>
        <v>2017</v>
      </c>
      <c r="O6709">
        <f t="shared" si="524"/>
        <v>9</v>
      </c>
    </row>
    <row r="6710" spans="1:15" x14ac:dyDescent="0.2">
      <c r="A6710" s="3" t="s">
        <v>13952</v>
      </c>
      <c r="B6710" s="6">
        <v>42994.92291666667</v>
      </c>
      <c r="C6710" s="6">
        <v>42994.92291666667</v>
      </c>
      <c r="D6710" s="4" t="s">
        <v>950</v>
      </c>
      <c r="E6710" s="4" t="s">
        <v>10</v>
      </c>
      <c r="F6710" s="4" t="s">
        <v>30</v>
      </c>
      <c r="G6710" s="4" t="s">
        <v>247</v>
      </c>
      <c r="H6710" s="4" t="s">
        <v>13953</v>
      </c>
      <c r="I6710" s="4" t="s">
        <v>74</v>
      </c>
      <c r="J6710">
        <f t="shared" si="520"/>
        <v>1</v>
      </c>
      <c r="K6710" s="7">
        <f t="shared" si="521"/>
        <v>0.92291666666666661</v>
      </c>
      <c r="L6710" t="str">
        <f>IF(AND(K6710&lt;Sheet2!$A$3,K6710&gt;=Sheet2!$A$2),"Morning",IF(AND(K6710&gt;=Sheet2!$A$3,K6710&lt;Sheet2!$A$4),"Afternoon","Night"))</f>
        <v>Night</v>
      </c>
      <c r="M6710" t="str">
        <f t="shared" si="522"/>
        <v>Saturday</v>
      </c>
      <c r="N6710">
        <f t="shared" si="523"/>
        <v>2017</v>
      </c>
      <c r="O6710">
        <f t="shared" si="524"/>
        <v>9</v>
      </c>
    </row>
    <row r="6711" spans="1:15" x14ac:dyDescent="0.2">
      <c r="A6711" s="3" t="s">
        <v>13954</v>
      </c>
      <c r="B6711" s="6">
        <v>42994.92291666667</v>
      </c>
      <c r="C6711" s="6">
        <v>42996.638888888891</v>
      </c>
      <c r="D6711" s="4" t="s">
        <v>950</v>
      </c>
      <c r="E6711" s="4" t="s">
        <v>10</v>
      </c>
      <c r="F6711" s="4" t="s">
        <v>30</v>
      </c>
      <c r="G6711" s="4" t="s">
        <v>247</v>
      </c>
      <c r="H6711" s="4" t="s">
        <v>13955</v>
      </c>
      <c r="I6711" s="4" t="s">
        <v>74</v>
      </c>
      <c r="J6711">
        <f t="shared" si="520"/>
        <v>1</v>
      </c>
      <c r="K6711" s="7">
        <f t="shared" si="521"/>
        <v>0.92291666666666661</v>
      </c>
      <c r="L6711" t="str">
        <f>IF(AND(K6711&lt;Sheet2!$A$3,K6711&gt;=Sheet2!$A$2),"Morning",IF(AND(K6711&gt;=Sheet2!$A$3,K6711&lt;Sheet2!$A$4),"Afternoon","Night"))</f>
        <v>Night</v>
      </c>
      <c r="M6711" t="str">
        <f t="shared" si="522"/>
        <v>Saturday</v>
      </c>
      <c r="N6711">
        <f t="shared" si="523"/>
        <v>2017</v>
      </c>
      <c r="O6711">
        <f t="shared" si="524"/>
        <v>9</v>
      </c>
    </row>
    <row r="6712" spans="1:15" x14ac:dyDescent="0.2">
      <c r="A6712" s="3" t="s">
        <v>13956</v>
      </c>
      <c r="B6712" s="6">
        <v>42995.23541666667</v>
      </c>
      <c r="C6712" s="6">
        <v>42995.23541666667</v>
      </c>
      <c r="D6712" s="4" t="s">
        <v>7367</v>
      </c>
      <c r="E6712" s="4" t="s">
        <v>10</v>
      </c>
      <c r="F6712" s="4" t="s">
        <v>508</v>
      </c>
      <c r="G6712" s="4" t="s">
        <v>12</v>
      </c>
      <c r="H6712" s="4" t="s">
        <v>13957</v>
      </c>
      <c r="I6712" s="4" t="s">
        <v>74</v>
      </c>
      <c r="J6712">
        <f t="shared" si="520"/>
        <v>1</v>
      </c>
      <c r="K6712" s="7">
        <f t="shared" si="521"/>
        <v>0.23541666666666669</v>
      </c>
      <c r="L6712" t="str">
        <f>IF(AND(K6712&lt;Sheet2!$A$3,K6712&gt;=Sheet2!$A$2),"Morning",IF(AND(K6712&gt;=Sheet2!$A$3,K6712&lt;Sheet2!$A$4),"Afternoon","Night"))</f>
        <v>Morning</v>
      </c>
      <c r="M6712" t="str">
        <f t="shared" si="522"/>
        <v>Sunday</v>
      </c>
      <c r="N6712">
        <f t="shared" si="523"/>
        <v>2017</v>
      </c>
      <c r="O6712">
        <f t="shared" si="524"/>
        <v>9</v>
      </c>
    </row>
    <row r="6713" spans="1:15" x14ac:dyDescent="0.2">
      <c r="A6713" s="3" t="s">
        <v>13958</v>
      </c>
      <c r="B6713" s="6">
        <v>42995.451388888891</v>
      </c>
      <c r="C6713" s="6">
        <v>42995.451388888891</v>
      </c>
      <c r="D6713" s="4" t="s">
        <v>152</v>
      </c>
      <c r="E6713" s="4" t="s">
        <v>10</v>
      </c>
      <c r="F6713" s="4" t="s">
        <v>159</v>
      </c>
      <c r="G6713" s="4" t="s">
        <v>380</v>
      </c>
      <c r="H6713" s="4" t="s">
        <v>13959</v>
      </c>
      <c r="I6713" s="4" t="s">
        <v>74</v>
      </c>
      <c r="J6713">
        <f t="shared" si="520"/>
        <v>1</v>
      </c>
      <c r="K6713" s="7">
        <f t="shared" si="521"/>
        <v>0.4513888888888889</v>
      </c>
      <c r="L6713" t="str">
        <f>IF(AND(K6713&lt;Sheet2!$A$3,K6713&gt;=Sheet2!$A$2),"Morning",IF(AND(K6713&gt;=Sheet2!$A$3,K6713&lt;Sheet2!$A$4),"Afternoon","Night"))</f>
        <v>Morning</v>
      </c>
      <c r="M6713" t="str">
        <f t="shared" si="522"/>
        <v>Sunday</v>
      </c>
      <c r="N6713">
        <f t="shared" si="523"/>
        <v>2017</v>
      </c>
      <c r="O6713">
        <f t="shared" si="524"/>
        <v>9</v>
      </c>
    </row>
    <row r="6714" spans="1:15" x14ac:dyDescent="0.2">
      <c r="A6714" s="3" t="s">
        <v>13960</v>
      </c>
      <c r="B6714" s="6">
        <v>42995.563194444447</v>
      </c>
      <c r="C6714" s="6">
        <v>42995.563194444447</v>
      </c>
      <c r="D6714" s="4" t="s">
        <v>2596</v>
      </c>
      <c r="E6714" s="4" t="s">
        <v>10</v>
      </c>
      <c r="F6714" s="4" t="s">
        <v>30</v>
      </c>
      <c r="G6714" s="4" t="s">
        <v>12</v>
      </c>
      <c r="H6714" s="4" t="s">
        <v>13961</v>
      </c>
      <c r="I6714" s="4" t="s">
        <v>74</v>
      </c>
      <c r="J6714">
        <f t="shared" si="520"/>
        <v>1</v>
      </c>
      <c r="K6714" s="7">
        <f t="shared" si="521"/>
        <v>0.56319444444444444</v>
      </c>
      <c r="L6714" t="str">
        <f>IF(AND(K6714&lt;Sheet2!$A$3,K6714&gt;=Sheet2!$A$2),"Morning",IF(AND(K6714&gt;=Sheet2!$A$3,K6714&lt;Sheet2!$A$4),"Afternoon","Night"))</f>
        <v>Afternoon</v>
      </c>
      <c r="M6714" t="str">
        <f t="shared" si="522"/>
        <v>Sunday</v>
      </c>
      <c r="N6714">
        <f t="shared" si="523"/>
        <v>2017</v>
      </c>
      <c r="O6714">
        <f t="shared" si="524"/>
        <v>9</v>
      </c>
    </row>
    <row r="6715" spans="1:15" x14ac:dyDescent="0.2">
      <c r="A6715" s="3" t="s">
        <v>13962</v>
      </c>
      <c r="B6715" s="6">
        <v>42995.563194444447</v>
      </c>
      <c r="C6715" s="6">
        <v>42999.727083333331</v>
      </c>
      <c r="D6715" s="4" t="s">
        <v>2596</v>
      </c>
      <c r="E6715" s="4" t="s">
        <v>10</v>
      </c>
      <c r="F6715" s="4" t="s">
        <v>30</v>
      </c>
      <c r="G6715" s="4" t="s">
        <v>12</v>
      </c>
      <c r="H6715" s="4" t="s">
        <v>13963</v>
      </c>
      <c r="I6715" s="4" t="s">
        <v>74</v>
      </c>
      <c r="J6715">
        <f t="shared" si="520"/>
        <v>1</v>
      </c>
      <c r="K6715" s="7">
        <f t="shared" si="521"/>
        <v>0.56319444444444444</v>
      </c>
      <c r="L6715" t="str">
        <f>IF(AND(K6715&lt;Sheet2!$A$3,K6715&gt;=Sheet2!$A$2),"Morning",IF(AND(K6715&gt;=Sheet2!$A$3,K6715&lt;Sheet2!$A$4),"Afternoon","Night"))</f>
        <v>Afternoon</v>
      </c>
      <c r="M6715" t="str">
        <f t="shared" si="522"/>
        <v>Sunday</v>
      </c>
      <c r="N6715">
        <f t="shared" si="523"/>
        <v>2017</v>
      </c>
      <c r="O6715">
        <f t="shared" si="524"/>
        <v>9</v>
      </c>
    </row>
    <row r="6716" spans="1:15" x14ac:dyDescent="0.2">
      <c r="A6716" s="3" t="s">
        <v>13964</v>
      </c>
      <c r="B6716" s="6">
        <v>42996.26458333333</v>
      </c>
      <c r="C6716" s="6">
        <v>42996.26458333333</v>
      </c>
      <c r="D6716" s="4" t="s">
        <v>436</v>
      </c>
      <c r="E6716" s="4" t="s">
        <v>10</v>
      </c>
      <c r="F6716" s="4" t="s">
        <v>30</v>
      </c>
      <c r="G6716" s="4" t="s">
        <v>184</v>
      </c>
      <c r="H6716" s="4" t="s">
        <v>13965</v>
      </c>
      <c r="I6716" s="4" t="s">
        <v>74</v>
      </c>
      <c r="J6716">
        <f t="shared" si="520"/>
        <v>1</v>
      </c>
      <c r="K6716" s="7">
        <f t="shared" si="521"/>
        <v>0.26458333333333334</v>
      </c>
      <c r="L6716" t="str">
        <f>IF(AND(K6716&lt;Sheet2!$A$3,K6716&gt;=Sheet2!$A$2),"Morning",IF(AND(K6716&gt;=Sheet2!$A$3,K6716&lt;Sheet2!$A$4),"Afternoon","Night"))</f>
        <v>Morning</v>
      </c>
      <c r="M6716" t="str">
        <f t="shared" si="522"/>
        <v>Monday</v>
      </c>
      <c r="N6716">
        <f t="shared" si="523"/>
        <v>2017</v>
      </c>
      <c r="O6716">
        <f t="shared" si="524"/>
        <v>9</v>
      </c>
    </row>
    <row r="6717" spans="1:15" x14ac:dyDescent="0.2">
      <c r="A6717" s="3" t="s">
        <v>13966</v>
      </c>
      <c r="B6717" s="6">
        <v>42996.26458333333</v>
      </c>
      <c r="C6717" s="6">
        <v>42998.713194444441</v>
      </c>
      <c r="D6717" s="4" t="s">
        <v>436</v>
      </c>
      <c r="E6717" s="4" t="s">
        <v>10</v>
      </c>
      <c r="F6717" s="4" t="s">
        <v>30</v>
      </c>
      <c r="G6717" s="4" t="s">
        <v>184</v>
      </c>
      <c r="H6717" s="4" t="s">
        <v>13967</v>
      </c>
      <c r="I6717" s="4" t="s">
        <v>74</v>
      </c>
      <c r="J6717">
        <f t="shared" si="520"/>
        <v>1</v>
      </c>
      <c r="K6717" s="7">
        <f t="shared" si="521"/>
        <v>0.26458333333333334</v>
      </c>
      <c r="L6717" t="str">
        <f>IF(AND(K6717&lt;Sheet2!$A$3,K6717&gt;=Sheet2!$A$2),"Morning",IF(AND(K6717&gt;=Sheet2!$A$3,K6717&lt;Sheet2!$A$4),"Afternoon","Night"))</f>
        <v>Morning</v>
      </c>
      <c r="M6717" t="str">
        <f t="shared" si="522"/>
        <v>Monday</v>
      </c>
      <c r="N6717">
        <f t="shared" si="523"/>
        <v>2017</v>
      </c>
      <c r="O6717">
        <f t="shared" si="524"/>
        <v>9</v>
      </c>
    </row>
    <row r="6718" spans="1:15" x14ac:dyDescent="0.2">
      <c r="A6718" s="3" t="s">
        <v>13968</v>
      </c>
      <c r="B6718" s="6">
        <v>42996.448611111111</v>
      </c>
      <c r="C6718" s="6">
        <v>42996.448611111111</v>
      </c>
      <c r="D6718" s="4" t="s">
        <v>140</v>
      </c>
      <c r="E6718" s="4" t="s">
        <v>10</v>
      </c>
      <c r="F6718" s="4" t="s">
        <v>159</v>
      </c>
      <c r="G6718" s="4" t="s">
        <v>8079</v>
      </c>
      <c r="H6718" s="4" t="s">
        <v>13969</v>
      </c>
      <c r="I6718" s="4" t="s">
        <v>74</v>
      </c>
      <c r="J6718">
        <f t="shared" si="520"/>
        <v>1</v>
      </c>
      <c r="K6718" s="7">
        <f t="shared" si="521"/>
        <v>0.44861111111111113</v>
      </c>
      <c r="L6718" t="str">
        <f>IF(AND(K6718&lt;Sheet2!$A$3,K6718&gt;=Sheet2!$A$2),"Morning",IF(AND(K6718&gt;=Sheet2!$A$3,K6718&lt;Sheet2!$A$4),"Afternoon","Night"))</f>
        <v>Morning</v>
      </c>
      <c r="M6718" t="str">
        <f t="shared" si="522"/>
        <v>Monday</v>
      </c>
      <c r="N6718">
        <f t="shared" si="523"/>
        <v>2017</v>
      </c>
      <c r="O6718">
        <f t="shared" si="524"/>
        <v>9</v>
      </c>
    </row>
    <row r="6719" spans="1:15" x14ac:dyDescent="0.2">
      <c r="A6719" s="3" t="s">
        <v>13970</v>
      </c>
      <c r="B6719" s="6">
        <v>42996.46875</v>
      </c>
      <c r="C6719" s="6">
        <v>42996.46875</v>
      </c>
      <c r="D6719" s="4" t="s">
        <v>287</v>
      </c>
      <c r="E6719" s="4" t="s">
        <v>10</v>
      </c>
      <c r="F6719" s="4" t="s">
        <v>159</v>
      </c>
      <c r="G6719" s="4" t="s">
        <v>380</v>
      </c>
      <c r="H6719" s="4" t="s">
        <v>13971</v>
      </c>
      <c r="I6719" s="4" t="s">
        <v>74</v>
      </c>
      <c r="J6719">
        <f t="shared" si="520"/>
        <v>1</v>
      </c>
      <c r="K6719" s="7">
        <f t="shared" si="521"/>
        <v>0.46875</v>
      </c>
      <c r="L6719" t="str">
        <f>IF(AND(K6719&lt;Sheet2!$A$3,K6719&gt;=Sheet2!$A$2),"Morning",IF(AND(K6719&gt;=Sheet2!$A$3,K6719&lt;Sheet2!$A$4),"Afternoon","Night"))</f>
        <v>Morning</v>
      </c>
      <c r="M6719" t="str">
        <f t="shared" si="522"/>
        <v>Monday</v>
      </c>
      <c r="N6719">
        <f t="shared" si="523"/>
        <v>2017</v>
      </c>
      <c r="O6719">
        <f t="shared" si="524"/>
        <v>9</v>
      </c>
    </row>
    <row r="6720" spans="1:15" x14ac:dyDescent="0.2">
      <c r="A6720" s="3" t="s">
        <v>13972</v>
      </c>
      <c r="B6720" s="6">
        <v>42996.47152777778</v>
      </c>
      <c r="C6720" s="6">
        <v>42996.47152777778</v>
      </c>
      <c r="D6720" s="4" t="s">
        <v>739</v>
      </c>
      <c r="E6720" s="4" t="s">
        <v>10</v>
      </c>
      <c r="F6720" s="4" t="s">
        <v>159</v>
      </c>
      <c r="G6720" s="4" t="s">
        <v>12321</v>
      </c>
      <c r="H6720" s="4" t="s">
        <v>13973</v>
      </c>
      <c r="I6720" s="4" t="s">
        <v>74</v>
      </c>
      <c r="J6720">
        <f t="shared" si="520"/>
        <v>1</v>
      </c>
      <c r="K6720" s="7">
        <f t="shared" si="521"/>
        <v>0.47152777777777777</v>
      </c>
      <c r="L6720" t="str">
        <f>IF(AND(K6720&lt;Sheet2!$A$3,K6720&gt;=Sheet2!$A$2),"Morning",IF(AND(K6720&gt;=Sheet2!$A$3,K6720&lt;Sheet2!$A$4),"Afternoon","Night"))</f>
        <v>Morning</v>
      </c>
      <c r="M6720" t="str">
        <f t="shared" si="522"/>
        <v>Monday</v>
      </c>
      <c r="N6720">
        <f t="shared" si="523"/>
        <v>2017</v>
      </c>
      <c r="O6720">
        <f t="shared" si="524"/>
        <v>9</v>
      </c>
    </row>
    <row r="6721" spans="1:15" x14ac:dyDescent="0.2">
      <c r="A6721" s="3" t="s">
        <v>13974</v>
      </c>
      <c r="B6721" s="6">
        <v>42996.583333333336</v>
      </c>
      <c r="C6721" s="6">
        <v>42996.583333333336</v>
      </c>
      <c r="D6721" s="4" t="s">
        <v>241</v>
      </c>
      <c r="E6721" s="4" t="s">
        <v>74</v>
      </c>
      <c r="F6721" s="4" t="s">
        <v>74</v>
      </c>
      <c r="G6721" s="4" t="s">
        <v>72</v>
      </c>
      <c r="H6721" s="4" t="s">
        <v>13975</v>
      </c>
      <c r="I6721" s="4" t="s">
        <v>74</v>
      </c>
      <c r="J6721">
        <f t="shared" si="520"/>
        <v>1</v>
      </c>
      <c r="K6721" s="7">
        <f t="shared" si="521"/>
        <v>0.58333333333333337</v>
      </c>
      <c r="L6721" t="str">
        <f>IF(AND(K6721&lt;Sheet2!$A$3,K6721&gt;=Sheet2!$A$2),"Morning",IF(AND(K6721&gt;=Sheet2!$A$3,K6721&lt;Sheet2!$A$4),"Afternoon","Night"))</f>
        <v>Afternoon</v>
      </c>
      <c r="M6721" t="str">
        <f t="shared" si="522"/>
        <v>Monday</v>
      </c>
      <c r="N6721">
        <f t="shared" si="523"/>
        <v>2017</v>
      </c>
      <c r="O6721">
        <f t="shared" si="524"/>
        <v>9</v>
      </c>
    </row>
    <row r="6722" spans="1:15" x14ac:dyDescent="0.2">
      <c r="A6722" s="3" t="s">
        <v>13976</v>
      </c>
      <c r="B6722" s="6">
        <v>42996.638194444444</v>
      </c>
      <c r="C6722" s="6">
        <v>42996.638194444444</v>
      </c>
      <c r="D6722" s="4" t="s">
        <v>35</v>
      </c>
      <c r="E6722" s="4" t="s">
        <v>10</v>
      </c>
      <c r="F6722" s="4" t="s">
        <v>159</v>
      </c>
      <c r="G6722" s="4" t="s">
        <v>12</v>
      </c>
      <c r="H6722" s="4" t="s">
        <v>13977</v>
      </c>
      <c r="I6722" s="4" t="s">
        <v>74</v>
      </c>
      <c r="J6722">
        <f t="shared" si="520"/>
        <v>1</v>
      </c>
      <c r="K6722" s="7">
        <f t="shared" si="521"/>
        <v>0.6381944444444444</v>
      </c>
      <c r="L6722" t="str">
        <f>IF(AND(K6722&lt;Sheet2!$A$3,K6722&gt;=Sheet2!$A$2),"Morning",IF(AND(K6722&gt;=Sheet2!$A$3,K6722&lt;Sheet2!$A$4),"Afternoon","Night"))</f>
        <v>Afternoon</v>
      </c>
      <c r="M6722" t="str">
        <f t="shared" si="522"/>
        <v>Monday</v>
      </c>
      <c r="N6722">
        <f t="shared" si="523"/>
        <v>2017</v>
      </c>
      <c r="O6722">
        <f t="shared" si="524"/>
        <v>9</v>
      </c>
    </row>
    <row r="6723" spans="1:15" x14ac:dyDescent="0.2">
      <c r="A6723" s="3" t="s">
        <v>13978</v>
      </c>
      <c r="B6723" s="6">
        <v>42996.65625</v>
      </c>
      <c r="C6723" s="6">
        <v>42996.65625</v>
      </c>
      <c r="D6723" s="4" t="s">
        <v>119</v>
      </c>
      <c r="E6723" s="4" t="s">
        <v>74</v>
      </c>
      <c r="F6723" s="4" t="s">
        <v>74</v>
      </c>
      <c r="G6723" s="4" t="s">
        <v>72</v>
      </c>
      <c r="H6723" s="4" t="s">
        <v>13979</v>
      </c>
      <c r="I6723" s="4" t="s">
        <v>74</v>
      </c>
      <c r="J6723">
        <f t="shared" ref="J6723:J6786" si="525">COUNTA(B6723)</f>
        <v>1</v>
      </c>
      <c r="K6723" s="7">
        <f t="shared" ref="K6723:K6786" si="526">TIME(HOUR(B6723),MINUTE(B6723),SECOND(B6723))</f>
        <v>0.65625</v>
      </c>
      <c r="L6723" t="str">
        <f>IF(AND(K6723&lt;Sheet2!$A$3,K6723&gt;=Sheet2!$A$2),"Morning",IF(AND(K6723&gt;=Sheet2!$A$3,K6723&lt;Sheet2!$A$4),"Afternoon","Night"))</f>
        <v>Afternoon</v>
      </c>
      <c r="M6723" t="str">
        <f t="shared" ref="M6723:M6786" si="527">TEXT(B6723,"dddd")</f>
        <v>Monday</v>
      </c>
      <c r="N6723">
        <f t="shared" ref="N6723:N6786" si="528">YEAR(B6723)</f>
        <v>2017</v>
      </c>
      <c r="O6723">
        <f t="shared" ref="O6723:O6786" si="529">MONTH(B6723)</f>
        <v>9</v>
      </c>
    </row>
    <row r="6724" spans="1:15" x14ac:dyDescent="0.2">
      <c r="A6724" s="3" t="s">
        <v>13980</v>
      </c>
      <c r="B6724" s="6">
        <v>42996.65625</v>
      </c>
      <c r="C6724" s="6">
        <v>42996.65625</v>
      </c>
      <c r="D6724" s="4" t="s">
        <v>332</v>
      </c>
      <c r="E6724" s="4" t="s">
        <v>10</v>
      </c>
      <c r="F6724" s="4" t="s">
        <v>159</v>
      </c>
      <c r="G6724" s="4" t="s">
        <v>12</v>
      </c>
      <c r="H6724" s="4" t="s">
        <v>13981</v>
      </c>
      <c r="I6724" s="4" t="s">
        <v>74</v>
      </c>
      <c r="J6724">
        <f t="shared" si="525"/>
        <v>1</v>
      </c>
      <c r="K6724" s="7">
        <f t="shared" si="526"/>
        <v>0.65625</v>
      </c>
      <c r="L6724" t="str">
        <f>IF(AND(K6724&lt;Sheet2!$A$3,K6724&gt;=Sheet2!$A$2),"Morning",IF(AND(K6724&gt;=Sheet2!$A$3,K6724&lt;Sheet2!$A$4),"Afternoon","Night"))</f>
        <v>Afternoon</v>
      </c>
      <c r="M6724" t="str">
        <f t="shared" si="527"/>
        <v>Monday</v>
      </c>
      <c r="N6724">
        <f t="shared" si="528"/>
        <v>2017</v>
      </c>
      <c r="O6724">
        <f t="shared" si="529"/>
        <v>9</v>
      </c>
    </row>
    <row r="6725" spans="1:15" x14ac:dyDescent="0.2">
      <c r="A6725" s="3" t="s">
        <v>13982</v>
      </c>
      <c r="B6725" s="6">
        <v>42996.697916666664</v>
      </c>
      <c r="C6725" s="6">
        <v>42996.697916666664</v>
      </c>
      <c r="D6725" s="4" t="s">
        <v>119</v>
      </c>
      <c r="E6725" s="4" t="s">
        <v>74</v>
      </c>
      <c r="F6725" s="4" t="s">
        <v>74</v>
      </c>
      <c r="G6725" s="4" t="s">
        <v>72</v>
      </c>
      <c r="H6725" s="4" t="s">
        <v>13983</v>
      </c>
      <c r="I6725" s="4" t="s">
        <v>74</v>
      </c>
      <c r="J6725">
        <f t="shared" si="525"/>
        <v>1</v>
      </c>
      <c r="K6725" s="7">
        <f t="shared" si="526"/>
        <v>0.69791666666666663</v>
      </c>
      <c r="L6725" t="str">
        <f>IF(AND(K6725&lt;Sheet2!$A$3,K6725&gt;=Sheet2!$A$2),"Morning",IF(AND(K6725&gt;=Sheet2!$A$3,K6725&lt;Sheet2!$A$4),"Afternoon","Night"))</f>
        <v>Afternoon</v>
      </c>
      <c r="M6725" t="str">
        <f t="shared" si="527"/>
        <v>Monday</v>
      </c>
      <c r="N6725">
        <f t="shared" si="528"/>
        <v>2017</v>
      </c>
      <c r="O6725">
        <f t="shared" si="529"/>
        <v>9</v>
      </c>
    </row>
    <row r="6726" spans="1:15" x14ac:dyDescent="0.2">
      <c r="A6726" s="3" t="s">
        <v>13984</v>
      </c>
      <c r="B6726" s="6">
        <v>42996.841666666667</v>
      </c>
      <c r="C6726" s="6">
        <v>42996.841666666667</v>
      </c>
      <c r="D6726" s="4" t="s">
        <v>389</v>
      </c>
      <c r="E6726" s="4" t="s">
        <v>84</v>
      </c>
      <c r="F6726" s="4" t="s">
        <v>30</v>
      </c>
      <c r="G6726" s="4" t="s">
        <v>12</v>
      </c>
      <c r="H6726" s="4" t="s">
        <v>13985</v>
      </c>
      <c r="I6726" s="4" t="s">
        <v>74</v>
      </c>
      <c r="J6726">
        <f t="shared" si="525"/>
        <v>1</v>
      </c>
      <c r="K6726" s="7">
        <f t="shared" si="526"/>
        <v>0.84166666666666667</v>
      </c>
      <c r="L6726" t="str">
        <f>IF(AND(K6726&lt;Sheet2!$A$3,K6726&gt;=Sheet2!$A$2),"Morning",IF(AND(K6726&gt;=Sheet2!$A$3,K6726&lt;Sheet2!$A$4),"Afternoon","Night"))</f>
        <v>Night</v>
      </c>
      <c r="M6726" t="str">
        <f t="shared" si="527"/>
        <v>Monday</v>
      </c>
      <c r="N6726">
        <f t="shared" si="528"/>
        <v>2017</v>
      </c>
      <c r="O6726">
        <f t="shared" si="529"/>
        <v>9</v>
      </c>
    </row>
    <row r="6727" spans="1:15" x14ac:dyDescent="0.2">
      <c r="A6727" s="3" t="s">
        <v>13986</v>
      </c>
      <c r="B6727" s="6">
        <v>42996.841666666667</v>
      </c>
      <c r="C6727" s="6">
        <v>42997.841666666667</v>
      </c>
      <c r="D6727" s="4" t="s">
        <v>389</v>
      </c>
      <c r="E6727" s="4" t="s">
        <v>84</v>
      </c>
      <c r="F6727" s="4" t="s">
        <v>30</v>
      </c>
      <c r="G6727" s="4" t="s">
        <v>12</v>
      </c>
      <c r="H6727" s="4" t="s">
        <v>13987</v>
      </c>
      <c r="I6727" s="4" t="s">
        <v>74</v>
      </c>
      <c r="J6727">
        <f t="shared" si="525"/>
        <v>1</v>
      </c>
      <c r="K6727" s="7">
        <f t="shared" si="526"/>
        <v>0.84166666666666667</v>
      </c>
      <c r="L6727" t="str">
        <f>IF(AND(K6727&lt;Sheet2!$A$3,K6727&gt;=Sheet2!$A$2),"Morning",IF(AND(K6727&gt;=Sheet2!$A$3,K6727&lt;Sheet2!$A$4),"Afternoon","Night"))</f>
        <v>Night</v>
      </c>
      <c r="M6727" t="str">
        <f t="shared" si="527"/>
        <v>Monday</v>
      </c>
      <c r="N6727">
        <f t="shared" si="528"/>
        <v>2017</v>
      </c>
      <c r="O6727">
        <f t="shared" si="529"/>
        <v>9</v>
      </c>
    </row>
    <row r="6728" spans="1:15" x14ac:dyDescent="0.2">
      <c r="A6728" s="3" t="s">
        <v>13988</v>
      </c>
      <c r="B6728" s="6">
        <v>42997.272916666669</v>
      </c>
      <c r="C6728" s="6">
        <v>42997.272916666669</v>
      </c>
      <c r="D6728" s="4" t="s">
        <v>164</v>
      </c>
      <c r="E6728" s="4" t="s">
        <v>10</v>
      </c>
      <c r="F6728" s="4" t="s">
        <v>30</v>
      </c>
      <c r="G6728" s="4" t="s">
        <v>12</v>
      </c>
      <c r="H6728" s="4" t="s">
        <v>13989</v>
      </c>
      <c r="I6728" s="4" t="s">
        <v>9785</v>
      </c>
      <c r="J6728">
        <f t="shared" si="525"/>
        <v>1</v>
      </c>
      <c r="K6728" s="7">
        <f t="shared" si="526"/>
        <v>0.27291666666666664</v>
      </c>
      <c r="L6728" t="str">
        <f>IF(AND(K6728&lt;Sheet2!$A$3,K6728&gt;=Sheet2!$A$2),"Morning",IF(AND(K6728&gt;=Sheet2!$A$3,K6728&lt;Sheet2!$A$4),"Afternoon","Night"))</f>
        <v>Morning</v>
      </c>
      <c r="M6728" t="str">
        <f t="shared" si="527"/>
        <v>Tuesday</v>
      </c>
      <c r="N6728">
        <f t="shared" si="528"/>
        <v>2017</v>
      </c>
      <c r="O6728">
        <f t="shared" si="529"/>
        <v>9</v>
      </c>
    </row>
    <row r="6729" spans="1:15" x14ac:dyDescent="0.2">
      <c r="A6729" s="3" t="s">
        <v>13990</v>
      </c>
      <c r="B6729" s="6">
        <v>42997.272916666669</v>
      </c>
      <c r="C6729" s="6">
        <v>42999.724999999999</v>
      </c>
      <c r="D6729" s="4" t="s">
        <v>164</v>
      </c>
      <c r="E6729" s="4" t="s">
        <v>10</v>
      </c>
      <c r="F6729" s="4" t="s">
        <v>30</v>
      </c>
      <c r="G6729" s="4" t="s">
        <v>12</v>
      </c>
      <c r="H6729" s="4" t="s">
        <v>13991</v>
      </c>
      <c r="I6729" s="4" t="s">
        <v>9785</v>
      </c>
      <c r="J6729">
        <f t="shared" si="525"/>
        <v>1</v>
      </c>
      <c r="K6729" s="7">
        <f t="shared" si="526"/>
        <v>0.27291666666666664</v>
      </c>
      <c r="L6729" t="str">
        <f>IF(AND(K6729&lt;Sheet2!$A$3,K6729&gt;=Sheet2!$A$2),"Morning",IF(AND(K6729&gt;=Sheet2!$A$3,K6729&lt;Sheet2!$A$4),"Afternoon","Night"))</f>
        <v>Morning</v>
      </c>
      <c r="M6729" t="str">
        <f t="shared" si="527"/>
        <v>Tuesday</v>
      </c>
      <c r="N6729">
        <f t="shared" si="528"/>
        <v>2017</v>
      </c>
      <c r="O6729">
        <f t="shared" si="529"/>
        <v>9</v>
      </c>
    </row>
    <row r="6730" spans="1:15" x14ac:dyDescent="0.2">
      <c r="A6730" s="3" t="s">
        <v>13992</v>
      </c>
      <c r="B6730" s="6">
        <v>42997.3125</v>
      </c>
      <c r="C6730" s="6">
        <v>42997.3125</v>
      </c>
      <c r="D6730" s="4" t="s">
        <v>203</v>
      </c>
      <c r="E6730" s="4" t="s">
        <v>10</v>
      </c>
      <c r="F6730" s="4" t="s">
        <v>30</v>
      </c>
      <c r="G6730" s="4" t="s">
        <v>12</v>
      </c>
      <c r="H6730" s="4" t="s">
        <v>13993</v>
      </c>
      <c r="I6730" s="4" t="s">
        <v>74</v>
      </c>
      <c r="J6730">
        <f t="shared" si="525"/>
        <v>1</v>
      </c>
      <c r="K6730" s="7">
        <f t="shared" si="526"/>
        <v>0.3125</v>
      </c>
      <c r="L6730" t="str">
        <f>IF(AND(K6730&lt;Sheet2!$A$3,K6730&gt;=Sheet2!$A$2),"Morning",IF(AND(K6730&gt;=Sheet2!$A$3,K6730&lt;Sheet2!$A$4),"Afternoon","Night"))</f>
        <v>Morning</v>
      </c>
      <c r="M6730" t="str">
        <f t="shared" si="527"/>
        <v>Tuesday</v>
      </c>
      <c r="N6730">
        <f t="shared" si="528"/>
        <v>2017</v>
      </c>
      <c r="O6730">
        <f t="shared" si="529"/>
        <v>9</v>
      </c>
    </row>
    <row r="6731" spans="1:15" x14ac:dyDescent="0.2">
      <c r="A6731" s="3" t="s">
        <v>13994</v>
      </c>
      <c r="B6731" s="6">
        <v>42997.3125</v>
      </c>
      <c r="C6731" s="6">
        <v>42999.804861111108</v>
      </c>
      <c r="D6731" s="4" t="s">
        <v>203</v>
      </c>
      <c r="E6731" s="4" t="s">
        <v>10</v>
      </c>
      <c r="F6731" s="4" t="s">
        <v>30</v>
      </c>
      <c r="G6731" s="4" t="s">
        <v>12</v>
      </c>
      <c r="H6731" s="4" t="s">
        <v>13995</v>
      </c>
      <c r="I6731" s="4" t="s">
        <v>74</v>
      </c>
      <c r="J6731">
        <f t="shared" si="525"/>
        <v>1</v>
      </c>
      <c r="K6731" s="7">
        <f t="shared" si="526"/>
        <v>0.3125</v>
      </c>
      <c r="L6731" t="str">
        <f>IF(AND(K6731&lt;Sheet2!$A$3,K6731&gt;=Sheet2!$A$2),"Morning",IF(AND(K6731&gt;=Sheet2!$A$3,K6731&lt;Sheet2!$A$4),"Afternoon","Night"))</f>
        <v>Morning</v>
      </c>
      <c r="M6731" t="str">
        <f t="shared" si="527"/>
        <v>Tuesday</v>
      </c>
      <c r="N6731">
        <f t="shared" si="528"/>
        <v>2017</v>
      </c>
      <c r="O6731">
        <f t="shared" si="529"/>
        <v>9</v>
      </c>
    </row>
    <row r="6732" spans="1:15" x14ac:dyDescent="0.2">
      <c r="A6732" s="3" t="s">
        <v>13996</v>
      </c>
      <c r="B6732" s="6">
        <v>42997.436111111114</v>
      </c>
      <c r="C6732" s="6">
        <v>42997.436111111114</v>
      </c>
      <c r="D6732" s="4" t="s">
        <v>599</v>
      </c>
      <c r="E6732" s="4" t="s">
        <v>10</v>
      </c>
      <c r="F6732" s="4" t="s">
        <v>159</v>
      </c>
      <c r="G6732" s="4" t="s">
        <v>13997</v>
      </c>
      <c r="H6732" s="4" t="s">
        <v>13998</v>
      </c>
      <c r="I6732" s="4" t="s">
        <v>9785</v>
      </c>
      <c r="J6732">
        <f t="shared" si="525"/>
        <v>1</v>
      </c>
      <c r="K6732" s="7">
        <f t="shared" si="526"/>
        <v>0.43611111111111112</v>
      </c>
      <c r="L6732" t="str">
        <f>IF(AND(K6732&lt;Sheet2!$A$3,K6732&gt;=Sheet2!$A$2),"Morning",IF(AND(K6732&gt;=Sheet2!$A$3,K6732&lt;Sheet2!$A$4),"Afternoon","Night"))</f>
        <v>Morning</v>
      </c>
      <c r="M6732" t="str">
        <f t="shared" si="527"/>
        <v>Tuesday</v>
      </c>
      <c r="N6732">
        <f t="shared" si="528"/>
        <v>2017</v>
      </c>
      <c r="O6732">
        <f t="shared" si="529"/>
        <v>9</v>
      </c>
    </row>
    <row r="6733" spans="1:15" x14ac:dyDescent="0.2">
      <c r="A6733" s="3" t="s">
        <v>13999</v>
      </c>
      <c r="B6733" s="6">
        <v>42997.451388888891</v>
      </c>
      <c r="C6733" s="6">
        <v>42997.451388888891</v>
      </c>
      <c r="D6733" s="4" t="s">
        <v>40</v>
      </c>
      <c r="E6733" s="4" t="s">
        <v>10</v>
      </c>
      <c r="F6733" s="4" t="s">
        <v>159</v>
      </c>
      <c r="G6733" s="4" t="s">
        <v>78</v>
      </c>
      <c r="H6733" s="4" t="s">
        <v>14000</v>
      </c>
      <c r="I6733" s="4" t="s">
        <v>74</v>
      </c>
      <c r="J6733">
        <f t="shared" si="525"/>
        <v>1</v>
      </c>
      <c r="K6733" s="7">
        <f t="shared" si="526"/>
        <v>0.4513888888888889</v>
      </c>
      <c r="L6733" t="str">
        <f>IF(AND(K6733&lt;Sheet2!$A$3,K6733&gt;=Sheet2!$A$2),"Morning",IF(AND(K6733&gt;=Sheet2!$A$3,K6733&lt;Sheet2!$A$4),"Afternoon","Night"))</f>
        <v>Morning</v>
      </c>
      <c r="M6733" t="str">
        <f t="shared" si="527"/>
        <v>Tuesday</v>
      </c>
      <c r="N6733">
        <f t="shared" si="528"/>
        <v>2017</v>
      </c>
      <c r="O6733">
        <f t="shared" si="529"/>
        <v>9</v>
      </c>
    </row>
    <row r="6734" spans="1:15" x14ac:dyDescent="0.2">
      <c r="A6734" s="3" t="s">
        <v>14001</v>
      </c>
      <c r="B6734" s="6">
        <v>42997.692361111112</v>
      </c>
      <c r="C6734" s="6">
        <v>42997.692361111112</v>
      </c>
      <c r="D6734" s="4" t="s">
        <v>507</v>
      </c>
      <c r="E6734" s="4" t="s">
        <v>10</v>
      </c>
      <c r="F6734" s="4" t="s">
        <v>97</v>
      </c>
      <c r="G6734" s="4" t="s">
        <v>1030</v>
      </c>
      <c r="H6734" s="4" t="s">
        <v>14002</v>
      </c>
      <c r="I6734" s="4" t="s">
        <v>74</v>
      </c>
      <c r="J6734">
        <f t="shared" si="525"/>
        <v>1</v>
      </c>
      <c r="K6734" s="7">
        <f t="shared" si="526"/>
        <v>0.69236111111111109</v>
      </c>
      <c r="L6734" t="str">
        <f>IF(AND(K6734&lt;Sheet2!$A$3,K6734&gt;=Sheet2!$A$2),"Morning",IF(AND(K6734&gt;=Sheet2!$A$3,K6734&lt;Sheet2!$A$4),"Afternoon","Night"))</f>
        <v>Afternoon</v>
      </c>
      <c r="M6734" t="str">
        <f t="shared" si="527"/>
        <v>Tuesday</v>
      </c>
      <c r="N6734">
        <f t="shared" si="528"/>
        <v>2017</v>
      </c>
      <c r="O6734">
        <f t="shared" si="529"/>
        <v>9</v>
      </c>
    </row>
    <row r="6735" spans="1:15" x14ac:dyDescent="0.2">
      <c r="A6735" s="3" t="s">
        <v>14003</v>
      </c>
      <c r="B6735" s="6">
        <v>42997.692361111112</v>
      </c>
      <c r="C6735" s="6">
        <v>42998.395833333336</v>
      </c>
      <c r="D6735" s="4" t="s">
        <v>507</v>
      </c>
      <c r="E6735" s="4" t="s">
        <v>10</v>
      </c>
      <c r="F6735" s="4" t="s">
        <v>97</v>
      </c>
      <c r="G6735" s="4" t="s">
        <v>1030</v>
      </c>
      <c r="H6735" s="4" t="s">
        <v>14004</v>
      </c>
      <c r="I6735" s="4" t="s">
        <v>74</v>
      </c>
      <c r="J6735">
        <f t="shared" si="525"/>
        <v>1</v>
      </c>
      <c r="K6735" s="7">
        <f t="shared" si="526"/>
        <v>0.69236111111111109</v>
      </c>
      <c r="L6735" t="str">
        <f>IF(AND(K6735&lt;Sheet2!$A$3,K6735&gt;=Sheet2!$A$2),"Morning",IF(AND(K6735&gt;=Sheet2!$A$3,K6735&lt;Sheet2!$A$4),"Afternoon","Night"))</f>
        <v>Afternoon</v>
      </c>
      <c r="M6735" t="str">
        <f t="shared" si="527"/>
        <v>Tuesday</v>
      </c>
      <c r="N6735">
        <f t="shared" si="528"/>
        <v>2017</v>
      </c>
      <c r="O6735">
        <f t="shared" si="529"/>
        <v>9</v>
      </c>
    </row>
    <row r="6736" spans="1:15" x14ac:dyDescent="0.2">
      <c r="A6736" s="3" t="s">
        <v>14005</v>
      </c>
      <c r="B6736" s="6">
        <v>42998.427083333336</v>
      </c>
      <c r="C6736" s="6">
        <v>42998.427083333336</v>
      </c>
      <c r="D6736" s="4" t="s">
        <v>718</v>
      </c>
      <c r="E6736" s="4" t="s">
        <v>10</v>
      </c>
      <c r="F6736" s="4" t="s">
        <v>159</v>
      </c>
      <c r="G6736" s="4" t="s">
        <v>628</v>
      </c>
      <c r="H6736" s="4" t="s">
        <v>14006</v>
      </c>
      <c r="I6736" s="4" t="s">
        <v>74</v>
      </c>
      <c r="J6736">
        <f t="shared" si="525"/>
        <v>1</v>
      </c>
      <c r="K6736" s="7">
        <f t="shared" si="526"/>
        <v>0.42708333333333331</v>
      </c>
      <c r="L6736" t="str">
        <f>IF(AND(K6736&lt;Sheet2!$A$3,K6736&gt;=Sheet2!$A$2),"Morning",IF(AND(K6736&gt;=Sheet2!$A$3,K6736&lt;Sheet2!$A$4),"Afternoon","Night"))</f>
        <v>Morning</v>
      </c>
      <c r="M6736" t="str">
        <f t="shared" si="527"/>
        <v>Wednesday</v>
      </c>
      <c r="N6736">
        <f t="shared" si="528"/>
        <v>2017</v>
      </c>
      <c r="O6736">
        <f t="shared" si="529"/>
        <v>9</v>
      </c>
    </row>
    <row r="6737" spans="1:15" x14ac:dyDescent="0.2">
      <c r="A6737" s="3" t="s">
        <v>14007</v>
      </c>
      <c r="B6737" s="6">
        <v>42998.586111111108</v>
      </c>
      <c r="C6737" s="6">
        <v>42998.586111111108</v>
      </c>
      <c r="D6737" s="4" t="s">
        <v>2063</v>
      </c>
      <c r="E6737" s="4" t="s">
        <v>10</v>
      </c>
      <c r="F6737" s="4" t="s">
        <v>508</v>
      </c>
      <c r="G6737" s="4" t="s">
        <v>7787</v>
      </c>
      <c r="H6737" s="4" t="s">
        <v>14008</v>
      </c>
      <c r="I6737" s="4" t="s">
        <v>74</v>
      </c>
      <c r="J6737">
        <f t="shared" si="525"/>
        <v>1</v>
      </c>
      <c r="K6737" s="7">
        <f t="shared" si="526"/>
        <v>0.58611111111111114</v>
      </c>
      <c r="L6737" t="str">
        <f>IF(AND(K6737&lt;Sheet2!$A$3,K6737&gt;=Sheet2!$A$2),"Morning",IF(AND(K6737&gt;=Sheet2!$A$3,K6737&lt;Sheet2!$A$4),"Afternoon","Night"))</f>
        <v>Afternoon</v>
      </c>
      <c r="M6737" t="str">
        <f t="shared" si="527"/>
        <v>Wednesday</v>
      </c>
      <c r="N6737">
        <f t="shared" si="528"/>
        <v>2017</v>
      </c>
      <c r="O6737">
        <f t="shared" si="529"/>
        <v>9</v>
      </c>
    </row>
    <row r="6738" spans="1:15" x14ac:dyDescent="0.2">
      <c r="A6738" s="3" t="s">
        <v>14009</v>
      </c>
      <c r="B6738" s="6">
        <v>42998.635416666664</v>
      </c>
      <c r="C6738" s="6">
        <v>42998.635416666664</v>
      </c>
      <c r="D6738" s="4" t="s">
        <v>83</v>
      </c>
      <c r="E6738" s="4" t="s">
        <v>10</v>
      </c>
      <c r="F6738" s="4" t="s">
        <v>159</v>
      </c>
      <c r="G6738" s="4" t="s">
        <v>793</v>
      </c>
      <c r="H6738" s="4" t="s">
        <v>14010</v>
      </c>
      <c r="I6738" s="4" t="s">
        <v>74</v>
      </c>
      <c r="J6738">
        <f t="shared" si="525"/>
        <v>1</v>
      </c>
      <c r="K6738" s="7">
        <f t="shared" si="526"/>
        <v>0.63541666666666663</v>
      </c>
      <c r="L6738" t="str">
        <f>IF(AND(K6738&lt;Sheet2!$A$3,K6738&gt;=Sheet2!$A$2),"Morning",IF(AND(K6738&gt;=Sheet2!$A$3,K6738&lt;Sheet2!$A$4),"Afternoon","Night"))</f>
        <v>Afternoon</v>
      </c>
      <c r="M6738" t="str">
        <f t="shared" si="527"/>
        <v>Wednesday</v>
      </c>
      <c r="N6738">
        <f t="shared" si="528"/>
        <v>2017</v>
      </c>
      <c r="O6738">
        <f t="shared" si="529"/>
        <v>9</v>
      </c>
    </row>
    <row r="6739" spans="1:15" x14ac:dyDescent="0.2">
      <c r="A6739" s="3" t="s">
        <v>14011</v>
      </c>
      <c r="B6739" s="6">
        <v>42998.703472222223</v>
      </c>
      <c r="C6739" s="6">
        <v>42998.703472222223</v>
      </c>
      <c r="D6739" s="4" t="s">
        <v>119</v>
      </c>
      <c r="E6739" s="4" t="s">
        <v>10</v>
      </c>
      <c r="F6739" s="4" t="s">
        <v>74</v>
      </c>
      <c r="G6739" s="4" t="s">
        <v>72</v>
      </c>
      <c r="H6739" s="4" t="s">
        <v>14012</v>
      </c>
      <c r="I6739" s="4" t="s">
        <v>74</v>
      </c>
      <c r="J6739">
        <f t="shared" si="525"/>
        <v>1</v>
      </c>
      <c r="K6739" s="7">
        <f t="shared" si="526"/>
        <v>0.70347222222222217</v>
      </c>
      <c r="L6739" t="str">
        <f>IF(AND(K6739&lt;Sheet2!$A$3,K6739&gt;=Sheet2!$A$2),"Morning",IF(AND(K6739&gt;=Sheet2!$A$3,K6739&lt;Sheet2!$A$4),"Afternoon","Night"))</f>
        <v>Afternoon</v>
      </c>
      <c r="M6739" t="str">
        <f t="shared" si="527"/>
        <v>Wednesday</v>
      </c>
      <c r="N6739">
        <f t="shared" si="528"/>
        <v>2017</v>
      </c>
      <c r="O6739">
        <f t="shared" si="529"/>
        <v>9</v>
      </c>
    </row>
    <row r="6740" spans="1:15" x14ac:dyDescent="0.2">
      <c r="A6740" s="3" t="s">
        <v>14013</v>
      </c>
      <c r="B6740" s="6">
        <v>42999.26458333333</v>
      </c>
      <c r="C6740" s="6">
        <v>42999.26458333333</v>
      </c>
      <c r="D6740" s="4" t="s">
        <v>507</v>
      </c>
      <c r="E6740" s="4" t="s">
        <v>10</v>
      </c>
      <c r="F6740" s="4" t="s">
        <v>2746</v>
      </c>
      <c r="G6740" s="4" t="s">
        <v>1542</v>
      </c>
      <c r="H6740" s="4" t="s">
        <v>14014</v>
      </c>
      <c r="I6740" s="4" t="s">
        <v>74</v>
      </c>
      <c r="J6740">
        <f t="shared" si="525"/>
        <v>1</v>
      </c>
      <c r="K6740" s="7">
        <f t="shared" si="526"/>
        <v>0.26458333333333334</v>
      </c>
      <c r="L6740" t="str">
        <f>IF(AND(K6740&lt;Sheet2!$A$3,K6740&gt;=Sheet2!$A$2),"Morning",IF(AND(K6740&gt;=Sheet2!$A$3,K6740&lt;Sheet2!$A$4),"Afternoon","Night"))</f>
        <v>Morning</v>
      </c>
      <c r="M6740" t="str">
        <f t="shared" si="527"/>
        <v>Thursday</v>
      </c>
      <c r="N6740">
        <f t="shared" si="528"/>
        <v>2017</v>
      </c>
      <c r="O6740">
        <f t="shared" si="529"/>
        <v>9</v>
      </c>
    </row>
    <row r="6741" spans="1:15" x14ac:dyDescent="0.2">
      <c r="A6741" s="3" t="s">
        <v>14015</v>
      </c>
      <c r="B6741" s="6">
        <v>42999.26458333333</v>
      </c>
      <c r="C6741" s="6">
        <v>43002.347916666666</v>
      </c>
      <c r="D6741" s="4" t="s">
        <v>507</v>
      </c>
      <c r="E6741" s="4" t="s">
        <v>10</v>
      </c>
      <c r="F6741" s="4" t="s">
        <v>2746</v>
      </c>
      <c r="G6741" s="4" t="s">
        <v>1542</v>
      </c>
      <c r="H6741" s="4" t="s">
        <v>14016</v>
      </c>
      <c r="I6741" s="4" t="s">
        <v>74</v>
      </c>
      <c r="J6741">
        <f t="shared" si="525"/>
        <v>1</v>
      </c>
      <c r="K6741" s="7">
        <f t="shared" si="526"/>
        <v>0.26458333333333334</v>
      </c>
      <c r="L6741" t="str">
        <f>IF(AND(K6741&lt;Sheet2!$A$3,K6741&gt;=Sheet2!$A$2),"Morning",IF(AND(K6741&gt;=Sheet2!$A$3,K6741&lt;Sheet2!$A$4),"Afternoon","Night"))</f>
        <v>Morning</v>
      </c>
      <c r="M6741" t="str">
        <f t="shared" si="527"/>
        <v>Thursday</v>
      </c>
      <c r="N6741">
        <f t="shared" si="528"/>
        <v>2017</v>
      </c>
      <c r="O6741">
        <f t="shared" si="529"/>
        <v>9</v>
      </c>
    </row>
    <row r="6742" spans="1:15" x14ac:dyDescent="0.2">
      <c r="A6742" s="3" t="s">
        <v>14017</v>
      </c>
      <c r="B6742" s="6">
        <v>42999.461805555555</v>
      </c>
      <c r="C6742" s="6">
        <v>42999.461805555555</v>
      </c>
      <c r="D6742" s="4" t="s">
        <v>152</v>
      </c>
      <c r="E6742" s="4" t="s">
        <v>10</v>
      </c>
      <c r="F6742" s="4" t="s">
        <v>159</v>
      </c>
      <c r="G6742" s="4" t="s">
        <v>1328</v>
      </c>
      <c r="H6742" s="4" t="s">
        <v>14018</v>
      </c>
      <c r="I6742" s="4" t="s">
        <v>74</v>
      </c>
      <c r="J6742">
        <f t="shared" si="525"/>
        <v>1</v>
      </c>
      <c r="K6742" s="7">
        <f t="shared" si="526"/>
        <v>0.46180555555555558</v>
      </c>
      <c r="L6742" t="str">
        <f>IF(AND(K6742&lt;Sheet2!$A$3,K6742&gt;=Sheet2!$A$2),"Morning",IF(AND(K6742&gt;=Sheet2!$A$3,K6742&lt;Sheet2!$A$4),"Afternoon","Night"))</f>
        <v>Morning</v>
      </c>
      <c r="M6742" t="str">
        <f t="shared" si="527"/>
        <v>Thursday</v>
      </c>
      <c r="N6742">
        <f t="shared" si="528"/>
        <v>2017</v>
      </c>
      <c r="O6742">
        <f t="shared" si="529"/>
        <v>9</v>
      </c>
    </row>
    <row r="6743" spans="1:15" x14ac:dyDescent="0.2">
      <c r="A6743" s="3" t="s">
        <v>14019</v>
      </c>
      <c r="B6743" s="6">
        <v>42999.590277777781</v>
      </c>
      <c r="C6743" s="6">
        <v>42999.590277777781</v>
      </c>
      <c r="D6743" s="4" t="s">
        <v>119</v>
      </c>
      <c r="E6743" s="4" t="s">
        <v>74</v>
      </c>
      <c r="F6743" s="4" t="s">
        <v>74</v>
      </c>
      <c r="G6743" s="4" t="s">
        <v>72</v>
      </c>
      <c r="H6743" s="4" t="s">
        <v>14020</v>
      </c>
      <c r="I6743" s="4" t="s">
        <v>74</v>
      </c>
      <c r="J6743">
        <f t="shared" si="525"/>
        <v>1</v>
      </c>
      <c r="K6743" s="7">
        <f t="shared" si="526"/>
        <v>0.59027777777777779</v>
      </c>
      <c r="L6743" t="str">
        <f>IF(AND(K6743&lt;Sheet2!$A$3,K6743&gt;=Sheet2!$A$2),"Morning",IF(AND(K6743&gt;=Sheet2!$A$3,K6743&lt;Sheet2!$A$4),"Afternoon","Night"))</f>
        <v>Afternoon</v>
      </c>
      <c r="M6743" t="str">
        <f t="shared" si="527"/>
        <v>Thursday</v>
      </c>
      <c r="N6743">
        <f t="shared" si="528"/>
        <v>2017</v>
      </c>
      <c r="O6743">
        <f t="shared" si="529"/>
        <v>9</v>
      </c>
    </row>
    <row r="6744" spans="1:15" x14ac:dyDescent="0.2">
      <c r="A6744" s="3" t="s">
        <v>14021</v>
      </c>
      <c r="B6744" s="6">
        <v>42999.638888888891</v>
      </c>
      <c r="C6744" s="6">
        <v>42999.638888888891</v>
      </c>
      <c r="D6744" s="4" t="s">
        <v>119</v>
      </c>
      <c r="E6744" s="4" t="s">
        <v>74</v>
      </c>
      <c r="F6744" s="4" t="s">
        <v>74</v>
      </c>
      <c r="G6744" s="4" t="s">
        <v>72</v>
      </c>
      <c r="H6744" s="4" t="s">
        <v>14022</v>
      </c>
      <c r="I6744" s="4" t="s">
        <v>74</v>
      </c>
      <c r="J6744">
        <f t="shared" si="525"/>
        <v>1</v>
      </c>
      <c r="K6744" s="7">
        <f t="shared" si="526"/>
        <v>0.63888888888888895</v>
      </c>
      <c r="L6744" t="str">
        <f>IF(AND(K6744&lt;Sheet2!$A$3,K6744&gt;=Sheet2!$A$2),"Morning",IF(AND(K6744&gt;=Sheet2!$A$3,K6744&lt;Sheet2!$A$4),"Afternoon","Night"))</f>
        <v>Afternoon</v>
      </c>
      <c r="M6744" t="str">
        <f t="shared" si="527"/>
        <v>Thursday</v>
      </c>
      <c r="N6744">
        <f t="shared" si="528"/>
        <v>2017</v>
      </c>
      <c r="O6744">
        <f t="shared" si="529"/>
        <v>9</v>
      </c>
    </row>
    <row r="6745" spans="1:15" x14ac:dyDescent="0.2">
      <c r="A6745" s="3" t="s">
        <v>14023</v>
      </c>
      <c r="B6745" s="6">
        <v>43000.013888888891</v>
      </c>
      <c r="C6745" s="6">
        <v>43000.013888888891</v>
      </c>
      <c r="D6745" s="4" t="s">
        <v>1010</v>
      </c>
      <c r="E6745" s="4" t="s">
        <v>10</v>
      </c>
      <c r="F6745" s="4" t="s">
        <v>30</v>
      </c>
      <c r="G6745" s="4" t="s">
        <v>12</v>
      </c>
      <c r="H6745" s="4" t="s">
        <v>14024</v>
      </c>
      <c r="I6745" s="4" t="s">
        <v>74</v>
      </c>
      <c r="J6745">
        <f t="shared" si="525"/>
        <v>1</v>
      </c>
      <c r="K6745" s="7">
        <f t="shared" si="526"/>
        <v>1.3888888888888888E-2</v>
      </c>
      <c r="L6745" t="str">
        <f>IF(AND(K6745&lt;Sheet2!$A$3,K6745&gt;=Sheet2!$A$2),"Morning",IF(AND(K6745&gt;=Sheet2!$A$3,K6745&lt;Sheet2!$A$4),"Afternoon","Night"))</f>
        <v>Night</v>
      </c>
      <c r="M6745" t="str">
        <f t="shared" si="527"/>
        <v>Friday</v>
      </c>
      <c r="N6745">
        <f t="shared" si="528"/>
        <v>2017</v>
      </c>
      <c r="O6745">
        <f t="shared" si="529"/>
        <v>9</v>
      </c>
    </row>
    <row r="6746" spans="1:15" x14ac:dyDescent="0.2">
      <c r="A6746" s="3" t="s">
        <v>14025</v>
      </c>
      <c r="B6746" s="6">
        <v>43000.013888888891</v>
      </c>
      <c r="C6746" s="6">
        <v>43002.661111111112</v>
      </c>
      <c r="D6746" s="4" t="s">
        <v>1010</v>
      </c>
      <c r="E6746" s="4" t="s">
        <v>10</v>
      </c>
      <c r="F6746" s="4" t="s">
        <v>30</v>
      </c>
      <c r="G6746" s="4" t="s">
        <v>12</v>
      </c>
      <c r="H6746" s="4" t="s">
        <v>14026</v>
      </c>
      <c r="I6746" s="4" t="s">
        <v>74</v>
      </c>
      <c r="J6746">
        <f t="shared" si="525"/>
        <v>1</v>
      </c>
      <c r="K6746" s="7">
        <f t="shared" si="526"/>
        <v>1.3888888888888888E-2</v>
      </c>
      <c r="L6746" t="str">
        <f>IF(AND(K6746&lt;Sheet2!$A$3,K6746&gt;=Sheet2!$A$2),"Morning",IF(AND(K6746&gt;=Sheet2!$A$3,K6746&lt;Sheet2!$A$4),"Afternoon","Night"))</f>
        <v>Night</v>
      </c>
      <c r="M6746" t="str">
        <f t="shared" si="527"/>
        <v>Friday</v>
      </c>
      <c r="N6746">
        <f t="shared" si="528"/>
        <v>2017</v>
      </c>
      <c r="O6746">
        <f t="shared" si="529"/>
        <v>9</v>
      </c>
    </row>
    <row r="6747" spans="1:15" x14ac:dyDescent="0.2">
      <c r="A6747" s="3" t="s">
        <v>14027</v>
      </c>
      <c r="B6747" s="6">
        <v>43000.388888888891</v>
      </c>
      <c r="C6747" s="6">
        <v>43000.388888888891</v>
      </c>
      <c r="D6747" s="4" t="s">
        <v>627</v>
      </c>
      <c r="E6747" s="4" t="s">
        <v>10</v>
      </c>
      <c r="F6747" s="4" t="s">
        <v>6984</v>
      </c>
      <c r="G6747" s="4" t="s">
        <v>12</v>
      </c>
      <c r="H6747" s="4" t="s">
        <v>14028</v>
      </c>
      <c r="I6747" s="4" t="s">
        <v>74</v>
      </c>
      <c r="J6747">
        <f t="shared" si="525"/>
        <v>1</v>
      </c>
      <c r="K6747" s="7">
        <f t="shared" si="526"/>
        <v>0.3888888888888889</v>
      </c>
      <c r="L6747" t="str">
        <f>IF(AND(K6747&lt;Sheet2!$A$3,K6747&gt;=Sheet2!$A$2),"Morning",IF(AND(K6747&gt;=Sheet2!$A$3,K6747&lt;Sheet2!$A$4),"Afternoon","Night"))</f>
        <v>Morning</v>
      </c>
      <c r="M6747" t="str">
        <f t="shared" si="527"/>
        <v>Friday</v>
      </c>
      <c r="N6747">
        <f t="shared" si="528"/>
        <v>2017</v>
      </c>
      <c r="O6747">
        <f t="shared" si="529"/>
        <v>9</v>
      </c>
    </row>
    <row r="6748" spans="1:15" x14ac:dyDescent="0.2">
      <c r="A6748" s="3" t="s">
        <v>14029</v>
      </c>
      <c r="B6748" s="6">
        <v>43000.480555555558</v>
      </c>
      <c r="C6748" s="6">
        <v>43000.480555555558</v>
      </c>
      <c r="D6748" s="4" t="s">
        <v>5166</v>
      </c>
      <c r="E6748" s="4" t="s">
        <v>10</v>
      </c>
      <c r="F6748" s="4" t="s">
        <v>30</v>
      </c>
      <c r="G6748" s="4" t="s">
        <v>12</v>
      </c>
      <c r="H6748" s="4" t="s">
        <v>14030</v>
      </c>
      <c r="I6748" s="4" t="s">
        <v>74</v>
      </c>
      <c r="J6748">
        <f t="shared" si="525"/>
        <v>1</v>
      </c>
      <c r="K6748" s="7">
        <f t="shared" si="526"/>
        <v>0.48055555555555557</v>
      </c>
      <c r="L6748" t="str">
        <f>IF(AND(K6748&lt;Sheet2!$A$3,K6748&gt;=Sheet2!$A$2),"Morning",IF(AND(K6748&gt;=Sheet2!$A$3,K6748&lt;Sheet2!$A$4),"Afternoon","Night"))</f>
        <v>Morning</v>
      </c>
      <c r="M6748" t="str">
        <f t="shared" si="527"/>
        <v>Friday</v>
      </c>
      <c r="N6748">
        <f t="shared" si="528"/>
        <v>2017</v>
      </c>
      <c r="O6748">
        <f t="shared" si="529"/>
        <v>9</v>
      </c>
    </row>
    <row r="6749" spans="1:15" x14ac:dyDescent="0.2">
      <c r="A6749" s="3" t="s">
        <v>14031</v>
      </c>
      <c r="B6749" s="6">
        <v>43000.480555555558</v>
      </c>
      <c r="C6749" s="6">
        <v>43002.480555555558</v>
      </c>
      <c r="D6749" s="4" t="s">
        <v>5166</v>
      </c>
      <c r="E6749" s="4" t="s">
        <v>10</v>
      </c>
      <c r="F6749" s="4" t="s">
        <v>30</v>
      </c>
      <c r="G6749" s="4" t="s">
        <v>12</v>
      </c>
      <c r="H6749" s="4" t="s">
        <v>14032</v>
      </c>
      <c r="I6749" s="4" t="s">
        <v>74</v>
      </c>
      <c r="J6749">
        <f t="shared" si="525"/>
        <v>1</v>
      </c>
      <c r="K6749" s="7">
        <f t="shared" si="526"/>
        <v>0.48055555555555557</v>
      </c>
      <c r="L6749" t="str">
        <f>IF(AND(K6749&lt;Sheet2!$A$3,K6749&gt;=Sheet2!$A$2),"Morning",IF(AND(K6749&gt;=Sheet2!$A$3,K6749&lt;Sheet2!$A$4),"Afternoon","Night"))</f>
        <v>Morning</v>
      </c>
      <c r="M6749" t="str">
        <f t="shared" si="527"/>
        <v>Friday</v>
      </c>
      <c r="N6749">
        <f t="shared" si="528"/>
        <v>2017</v>
      </c>
      <c r="O6749">
        <f t="shared" si="529"/>
        <v>9</v>
      </c>
    </row>
    <row r="6750" spans="1:15" x14ac:dyDescent="0.2">
      <c r="A6750" s="3" t="s">
        <v>14033</v>
      </c>
      <c r="B6750" s="6">
        <v>43000.486805555556</v>
      </c>
      <c r="C6750" s="6">
        <v>43000.486805555556</v>
      </c>
      <c r="D6750" s="4" t="s">
        <v>14034</v>
      </c>
      <c r="E6750" s="4" t="s">
        <v>10</v>
      </c>
      <c r="F6750" s="4" t="s">
        <v>923</v>
      </c>
      <c r="G6750" s="4" t="s">
        <v>12</v>
      </c>
      <c r="H6750" s="4" t="s">
        <v>14035</v>
      </c>
      <c r="I6750" s="4" t="s">
        <v>74</v>
      </c>
      <c r="J6750">
        <f t="shared" si="525"/>
        <v>1</v>
      </c>
      <c r="K6750" s="7">
        <f t="shared" si="526"/>
        <v>0.48680555555555555</v>
      </c>
      <c r="L6750" t="str">
        <f>IF(AND(K6750&lt;Sheet2!$A$3,K6750&gt;=Sheet2!$A$2),"Morning",IF(AND(K6750&gt;=Sheet2!$A$3,K6750&lt;Sheet2!$A$4),"Afternoon","Night"))</f>
        <v>Morning</v>
      </c>
      <c r="M6750" t="str">
        <f t="shared" si="527"/>
        <v>Friday</v>
      </c>
      <c r="N6750">
        <f t="shared" si="528"/>
        <v>2017</v>
      </c>
      <c r="O6750">
        <f t="shared" si="529"/>
        <v>9</v>
      </c>
    </row>
    <row r="6751" spans="1:15" x14ac:dyDescent="0.2">
      <c r="A6751" s="3" t="s">
        <v>14036</v>
      </c>
      <c r="B6751" s="6">
        <v>43000.658333333333</v>
      </c>
      <c r="C6751" s="6">
        <v>43000.658333333333</v>
      </c>
      <c r="D6751" s="4" t="s">
        <v>2263</v>
      </c>
      <c r="E6751" s="4" t="s">
        <v>10</v>
      </c>
      <c r="F6751" s="4" t="s">
        <v>30</v>
      </c>
      <c r="G6751" s="4" t="s">
        <v>1166</v>
      </c>
      <c r="H6751" s="4" t="s">
        <v>14037</v>
      </c>
      <c r="I6751" s="4" t="s">
        <v>74</v>
      </c>
      <c r="J6751">
        <f t="shared" si="525"/>
        <v>1</v>
      </c>
      <c r="K6751" s="7">
        <f t="shared" si="526"/>
        <v>0.65833333333333333</v>
      </c>
      <c r="L6751" t="str">
        <f>IF(AND(K6751&lt;Sheet2!$A$3,K6751&gt;=Sheet2!$A$2),"Morning",IF(AND(K6751&gt;=Sheet2!$A$3,K6751&lt;Sheet2!$A$4),"Afternoon","Night"))</f>
        <v>Afternoon</v>
      </c>
      <c r="M6751" t="str">
        <f t="shared" si="527"/>
        <v>Friday</v>
      </c>
      <c r="N6751">
        <f t="shared" si="528"/>
        <v>2017</v>
      </c>
      <c r="O6751">
        <f t="shared" si="529"/>
        <v>9</v>
      </c>
    </row>
    <row r="6752" spans="1:15" x14ac:dyDescent="0.2">
      <c r="A6752" s="3" t="s">
        <v>14038</v>
      </c>
      <c r="B6752" s="6">
        <v>43000.725694444445</v>
      </c>
      <c r="C6752" s="6">
        <v>43000.725694444445</v>
      </c>
      <c r="D6752" s="4" t="s">
        <v>119</v>
      </c>
      <c r="E6752" s="4" t="s">
        <v>10</v>
      </c>
      <c r="F6752" s="4" t="s">
        <v>923</v>
      </c>
      <c r="G6752" s="4" t="s">
        <v>12</v>
      </c>
      <c r="H6752" s="4" t="s">
        <v>14039</v>
      </c>
      <c r="I6752" s="4" t="s">
        <v>74</v>
      </c>
      <c r="J6752">
        <f t="shared" si="525"/>
        <v>1</v>
      </c>
      <c r="K6752" s="7">
        <f t="shared" si="526"/>
        <v>0.72569444444444453</v>
      </c>
      <c r="L6752" t="str">
        <f>IF(AND(K6752&lt;Sheet2!$A$3,K6752&gt;=Sheet2!$A$2),"Morning",IF(AND(K6752&gt;=Sheet2!$A$3,K6752&lt;Sheet2!$A$4),"Afternoon","Night"))</f>
        <v>Afternoon</v>
      </c>
      <c r="M6752" t="str">
        <f t="shared" si="527"/>
        <v>Friday</v>
      </c>
      <c r="N6752">
        <f t="shared" si="528"/>
        <v>2017</v>
      </c>
      <c r="O6752">
        <f t="shared" si="529"/>
        <v>9</v>
      </c>
    </row>
    <row r="6753" spans="1:15" x14ac:dyDescent="0.2">
      <c r="A6753" s="3" t="s">
        <v>14040</v>
      </c>
      <c r="B6753" s="6">
        <v>43001.194444444445</v>
      </c>
      <c r="C6753" s="6">
        <v>43001.194444444445</v>
      </c>
      <c r="D6753" s="4" t="s">
        <v>876</v>
      </c>
      <c r="E6753" s="4" t="s">
        <v>10</v>
      </c>
      <c r="F6753" s="4" t="s">
        <v>11</v>
      </c>
      <c r="G6753" s="4" t="s">
        <v>12</v>
      </c>
      <c r="H6753" s="4" t="s">
        <v>14041</v>
      </c>
      <c r="I6753" s="4" t="s">
        <v>74</v>
      </c>
      <c r="J6753">
        <f t="shared" si="525"/>
        <v>1</v>
      </c>
      <c r="K6753" s="7">
        <f t="shared" si="526"/>
        <v>0.19444444444444445</v>
      </c>
      <c r="L6753" t="str">
        <f>IF(AND(K6753&lt;Sheet2!$A$3,K6753&gt;=Sheet2!$A$2),"Morning",IF(AND(K6753&gt;=Sheet2!$A$3,K6753&lt;Sheet2!$A$4),"Afternoon","Night"))</f>
        <v>Morning</v>
      </c>
      <c r="M6753" t="str">
        <f t="shared" si="527"/>
        <v>Saturday</v>
      </c>
      <c r="N6753">
        <f t="shared" si="528"/>
        <v>2017</v>
      </c>
      <c r="O6753">
        <f t="shared" si="529"/>
        <v>9</v>
      </c>
    </row>
    <row r="6754" spans="1:15" x14ac:dyDescent="0.2">
      <c r="A6754" s="3" t="s">
        <v>14042</v>
      </c>
      <c r="B6754" s="6">
        <v>43001.392361111109</v>
      </c>
      <c r="C6754" s="6">
        <v>43001.392361111109</v>
      </c>
      <c r="D6754" s="4" t="s">
        <v>1204</v>
      </c>
      <c r="E6754" s="4" t="s">
        <v>10</v>
      </c>
      <c r="F6754" s="4" t="s">
        <v>6984</v>
      </c>
      <c r="G6754" s="4" t="s">
        <v>12</v>
      </c>
      <c r="H6754" s="4" t="s">
        <v>14043</v>
      </c>
      <c r="I6754" s="4" t="s">
        <v>74</v>
      </c>
      <c r="J6754">
        <f t="shared" si="525"/>
        <v>1</v>
      </c>
      <c r="K6754" s="7">
        <f t="shared" si="526"/>
        <v>0.3923611111111111</v>
      </c>
      <c r="L6754" t="str">
        <f>IF(AND(K6754&lt;Sheet2!$A$3,K6754&gt;=Sheet2!$A$2),"Morning",IF(AND(K6754&gt;=Sheet2!$A$3,K6754&lt;Sheet2!$A$4),"Afternoon","Night"))</f>
        <v>Morning</v>
      </c>
      <c r="M6754" t="str">
        <f t="shared" si="527"/>
        <v>Saturday</v>
      </c>
      <c r="N6754">
        <f t="shared" si="528"/>
        <v>2017</v>
      </c>
      <c r="O6754">
        <f t="shared" si="529"/>
        <v>9</v>
      </c>
    </row>
    <row r="6755" spans="1:15" x14ac:dyDescent="0.2">
      <c r="A6755" s="3" t="s">
        <v>14044</v>
      </c>
      <c r="B6755" s="6">
        <v>43001.607638888891</v>
      </c>
      <c r="C6755" s="6">
        <v>43001.607638888891</v>
      </c>
      <c r="D6755" s="4" t="s">
        <v>62</v>
      </c>
      <c r="E6755" s="4" t="s">
        <v>10</v>
      </c>
      <c r="F6755" s="4" t="s">
        <v>11</v>
      </c>
      <c r="G6755" s="4" t="s">
        <v>12</v>
      </c>
      <c r="H6755" s="4" t="s">
        <v>14045</v>
      </c>
      <c r="I6755" s="4" t="s">
        <v>74</v>
      </c>
      <c r="J6755">
        <f t="shared" si="525"/>
        <v>1</v>
      </c>
      <c r="K6755" s="7">
        <f t="shared" si="526"/>
        <v>0.60763888888888895</v>
      </c>
      <c r="L6755" t="str">
        <f>IF(AND(K6755&lt;Sheet2!$A$3,K6755&gt;=Sheet2!$A$2),"Morning",IF(AND(K6755&gt;=Sheet2!$A$3,K6755&lt;Sheet2!$A$4),"Afternoon","Night"))</f>
        <v>Afternoon</v>
      </c>
      <c r="M6755" t="str">
        <f t="shared" si="527"/>
        <v>Saturday</v>
      </c>
      <c r="N6755">
        <f t="shared" si="528"/>
        <v>2017</v>
      </c>
      <c r="O6755">
        <f t="shared" si="529"/>
        <v>9</v>
      </c>
    </row>
    <row r="6756" spans="1:15" x14ac:dyDescent="0.2">
      <c r="A6756" s="3" t="s">
        <v>14046</v>
      </c>
      <c r="B6756" s="6">
        <v>43001.734027777777</v>
      </c>
      <c r="C6756" s="6">
        <v>43001.734027777777</v>
      </c>
      <c r="D6756" s="4" t="s">
        <v>1465</v>
      </c>
      <c r="E6756" s="4" t="s">
        <v>17</v>
      </c>
      <c r="F6756" s="4" t="s">
        <v>30</v>
      </c>
      <c r="G6756" s="4" t="s">
        <v>12</v>
      </c>
      <c r="H6756" s="4" t="s">
        <v>14047</v>
      </c>
      <c r="I6756" s="4" t="s">
        <v>74</v>
      </c>
      <c r="J6756">
        <f t="shared" si="525"/>
        <v>1</v>
      </c>
      <c r="K6756" s="7">
        <f t="shared" si="526"/>
        <v>0.73402777777777783</v>
      </c>
      <c r="L6756" t="str">
        <f>IF(AND(K6756&lt;Sheet2!$A$3,K6756&gt;=Sheet2!$A$2),"Morning",IF(AND(K6756&gt;=Sheet2!$A$3,K6756&lt;Sheet2!$A$4),"Afternoon","Night"))</f>
        <v>Afternoon</v>
      </c>
      <c r="M6756" t="str">
        <f t="shared" si="527"/>
        <v>Saturday</v>
      </c>
      <c r="N6756">
        <f t="shared" si="528"/>
        <v>2017</v>
      </c>
      <c r="O6756">
        <f t="shared" si="529"/>
        <v>9</v>
      </c>
    </row>
    <row r="6757" spans="1:15" x14ac:dyDescent="0.2">
      <c r="A6757" s="3" t="s">
        <v>14048</v>
      </c>
      <c r="B6757" s="6">
        <v>43001.734027777777</v>
      </c>
      <c r="C6757" s="6">
        <v>43003.333333333336</v>
      </c>
      <c r="D6757" s="4" t="s">
        <v>1465</v>
      </c>
      <c r="E6757" s="4" t="s">
        <v>17</v>
      </c>
      <c r="F6757" s="4" t="s">
        <v>30</v>
      </c>
      <c r="G6757" s="4" t="s">
        <v>12</v>
      </c>
      <c r="H6757" s="4" t="s">
        <v>14049</v>
      </c>
      <c r="I6757" s="4" t="s">
        <v>74</v>
      </c>
      <c r="J6757">
        <f t="shared" si="525"/>
        <v>1</v>
      </c>
      <c r="K6757" s="7">
        <f t="shared" si="526"/>
        <v>0.73402777777777783</v>
      </c>
      <c r="L6757" t="str">
        <f>IF(AND(K6757&lt;Sheet2!$A$3,K6757&gt;=Sheet2!$A$2),"Morning",IF(AND(K6757&gt;=Sheet2!$A$3,K6757&lt;Sheet2!$A$4),"Afternoon","Night"))</f>
        <v>Afternoon</v>
      </c>
      <c r="M6757" t="str">
        <f t="shared" si="527"/>
        <v>Saturday</v>
      </c>
      <c r="N6757">
        <f t="shared" si="528"/>
        <v>2017</v>
      </c>
      <c r="O6757">
        <f t="shared" si="529"/>
        <v>9</v>
      </c>
    </row>
    <row r="6758" spans="1:15" x14ac:dyDescent="0.2">
      <c r="A6758" s="3" t="s">
        <v>14050</v>
      </c>
      <c r="B6758" s="6">
        <v>43002.402083333334</v>
      </c>
      <c r="C6758" s="6">
        <v>43002.402083333334</v>
      </c>
      <c r="D6758" s="4" t="s">
        <v>241</v>
      </c>
      <c r="E6758" s="4" t="s">
        <v>74</v>
      </c>
      <c r="F6758" s="4" t="s">
        <v>74</v>
      </c>
      <c r="G6758" s="4" t="s">
        <v>72</v>
      </c>
      <c r="H6758" s="4" t="s">
        <v>14051</v>
      </c>
      <c r="I6758" s="4" t="s">
        <v>74</v>
      </c>
      <c r="J6758">
        <f t="shared" si="525"/>
        <v>1</v>
      </c>
      <c r="K6758" s="7">
        <f t="shared" si="526"/>
        <v>0.40208333333333335</v>
      </c>
      <c r="L6758" t="str">
        <f>IF(AND(K6758&lt;Sheet2!$A$3,K6758&gt;=Sheet2!$A$2),"Morning",IF(AND(K6758&gt;=Sheet2!$A$3,K6758&lt;Sheet2!$A$4),"Afternoon","Night"))</f>
        <v>Morning</v>
      </c>
      <c r="M6758" t="str">
        <f t="shared" si="527"/>
        <v>Sunday</v>
      </c>
      <c r="N6758">
        <f t="shared" si="528"/>
        <v>2017</v>
      </c>
      <c r="O6758">
        <f t="shared" si="529"/>
        <v>9</v>
      </c>
    </row>
    <row r="6759" spans="1:15" x14ac:dyDescent="0.2">
      <c r="A6759" s="3" t="s">
        <v>14052</v>
      </c>
      <c r="B6759" s="6">
        <v>43002.661805555559</v>
      </c>
      <c r="C6759" s="6">
        <v>43002.661805555559</v>
      </c>
      <c r="D6759" s="4" t="s">
        <v>9162</v>
      </c>
      <c r="E6759" s="4" t="s">
        <v>10</v>
      </c>
      <c r="F6759" s="4" t="s">
        <v>11</v>
      </c>
      <c r="G6759" s="4" t="s">
        <v>12</v>
      </c>
      <c r="H6759" s="4" t="s">
        <v>14053</v>
      </c>
      <c r="I6759" s="4" t="s">
        <v>74</v>
      </c>
      <c r="J6759">
        <f t="shared" si="525"/>
        <v>1</v>
      </c>
      <c r="K6759" s="7">
        <f t="shared" si="526"/>
        <v>0.66180555555555554</v>
      </c>
      <c r="L6759" t="str">
        <f>IF(AND(K6759&lt;Sheet2!$A$3,K6759&gt;=Sheet2!$A$2),"Morning",IF(AND(K6759&gt;=Sheet2!$A$3,K6759&lt;Sheet2!$A$4),"Afternoon","Night"))</f>
        <v>Afternoon</v>
      </c>
      <c r="M6759" t="str">
        <f t="shared" si="527"/>
        <v>Sunday</v>
      </c>
      <c r="N6759">
        <f t="shared" si="528"/>
        <v>2017</v>
      </c>
      <c r="O6759">
        <f t="shared" si="529"/>
        <v>9</v>
      </c>
    </row>
    <row r="6760" spans="1:15" x14ac:dyDescent="0.2">
      <c r="A6760" s="3" t="s">
        <v>14054</v>
      </c>
      <c r="B6760" s="6">
        <v>43002.740972222222</v>
      </c>
      <c r="C6760" s="6">
        <v>43002.740972222222</v>
      </c>
      <c r="D6760" s="4" t="s">
        <v>241</v>
      </c>
      <c r="E6760" s="4" t="s">
        <v>74</v>
      </c>
      <c r="F6760" s="4" t="s">
        <v>74</v>
      </c>
      <c r="G6760" s="4" t="s">
        <v>72</v>
      </c>
      <c r="H6760" s="4" t="s">
        <v>14055</v>
      </c>
      <c r="I6760" s="4" t="s">
        <v>74</v>
      </c>
      <c r="J6760">
        <f t="shared" si="525"/>
        <v>1</v>
      </c>
      <c r="K6760" s="7">
        <f t="shared" si="526"/>
        <v>0.74097222222222225</v>
      </c>
      <c r="L6760" t="str">
        <f>IF(AND(K6760&lt;Sheet2!$A$3,K6760&gt;=Sheet2!$A$2),"Morning",IF(AND(K6760&gt;=Sheet2!$A$3,K6760&lt;Sheet2!$A$4),"Afternoon","Night"))</f>
        <v>Afternoon</v>
      </c>
      <c r="M6760" t="str">
        <f t="shared" si="527"/>
        <v>Sunday</v>
      </c>
      <c r="N6760">
        <f t="shared" si="528"/>
        <v>2017</v>
      </c>
      <c r="O6760">
        <f t="shared" si="529"/>
        <v>9</v>
      </c>
    </row>
    <row r="6761" spans="1:15" x14ac:dyDescent="0.2">
      <c r="A6761" s="3" t="s">
        <v>14056</v>
      </c>
      <c r="B6761" s="6">
        <v>43003.301388888889</v>
      </c>
      <c r="C6761" s="6">
        <v>43003.301388888889</v>
      </c>
      <c r="D6761" s="4" t="s">
        <v>290</v>
      </c>
      <c r="E6761" s="4" t="s">
        <v>10</v>
      </c>
      <c r="F6761" s="4" t="s">
        <v>2746</v>
      </c>
      <c r="G6761" s="4" t="s">
        <v>1184</v>
      </c>
      <c r="H6761" s="4" t="s">
        <v>3561</v>
      </c>
      <c r="I6761" s="4" t="s">
        <v>74</v>
      </c>
      <c r="J6761">
        <f t="shared" si="525"/>
        <v>1</v>
      </c>
      <c r="K6761" s="7">
        <f t="shared" si="526"/>
        <v>0.30138888888888887</v>
      </c>
      <c r="L6761" t="str">
        <f>IF(AND(K6761&lt;Sheet2!$A$3,K6761&gt;=Sheet2!$A$2),"Morning",IF(AND(K6761&gt;=Sheet2!$A$3,K6761&lt;Sheet2!$A$4),"Afternoon","Night"))</f>
        <v>Morning</v>
      </c>
      <c r="M6761" t="str">
        <f t="shared" si="527"/>
        <v>Monday</v>
      </c>
      <c r="N6761">
        <f t="shared" si="528"/>
        <v>2017</v>
      </c>
      <c r="O6761">
        <f t="shared" si="529"/>
        <v>9</v>
      </c>
    </row>
    <row r="6762" spans="1:15" x14ac:dyDescent="0.2">
      <c r="A6762" s="3" t="s">
        <v>14057</v>
      </c>
      <c r="B6762" s="6">
        <v>43003.301388888889</v>
      </c>
      <c r="C6762" s="6">
        <v>43004.301388888889</v>
      </c>
      <c r="D6762" s="4" t="s">
        <v>290</v>
      </c>
      <c r="E6762" s="4" t="s">
        <v>10</v>
      </c>
      <c r="F6762" s="4" t="s">
        <v>2746</v>
      </c>
      <c r="G6762" s="4" t="s">
        <v>1184</v>
      </c>
      <c r="H6762" s="4" t="s">
        <v>14058</v>
      </c>
      <c r="I6762" s="4" t="s">
        <v>74</v>
      </c>
      <c r="J6762">
        <f t="shared" si="525"/>
        <v>1</v>
      </c>
      <c r="K6762" s="7">
        <f t="shared" si="526"/>
        <v>0.30138888888888887</v>
      </c>
      <c r="L6762" t="str">
        <f>IF(AND(K6762&lt;Sheet2!$A$3,K6762&gt;=Sheet2!$A$2),"Morning",IF(AND(K6762&gt;=Sheet2!$A$3,K6762&lt;Sheet2!$A$4),"Afternoon","Night"))</f>
        <v>Morning</v>
      </c>
      <c r="M6762" t="str">
        <f t="shared" si="527"/>
        <v>Monday</v>
      </c>
      <c r="N6762">
        <f t="shared" si="528"/>
        <v>2017</v>
      </c>
      <c r="O6762">
        <f t="shared" si="529"/>
        <v>9</v>
      </c>
    </row>
    <row r="6763" spans="1:15" x14ac:dyDescent="0.2">
      <c r="A6763" s="3" t="s">
        <v>14059</v>
      </c>
      <c r="B6763" s="6">
        <v>43003.415972222225</v>
      </c>
      <c r="C6763" s="6">
        <v>43003.415972222225</v>
      </c>
      <c r="D6763" s="4" t="s">
        <v>507</v>
      </c>
      <c r="E6763" s="4" t="s">
        <v>17</v>
      </c>
      <c r="F6763" s="4" t="s">
        <v>30</v>
      </c>
      <c r="G6763" s="4" t="s">
        <v>1113</v>
      </c>
      <c r="H6763" s="4" t="s">
        <v>14060</v>
      </c>
      <c r="I6763" s="4" t="s">
        <v>74</v>
      </c>
      <c r="J6763">
        <f t="shared" si="525"/>
        <v>1</v>
      </c>
      <c r="K6763" s="7">
        <f t="shared" si="526"/>
        <v>0.41597222222222219</v>
      </c>
      <c r="L6763" t="str">
        <f>IF(AND(K6763&lt;Sheet2!$A$3,K6763&gt;=Sheet2!$A$2),"Morning",IF(AND(K6763&gt;=Sheet2!$A$3,K6763&lt;Sheet2!$A$4),"Afternoon","Night"))</f>
        <v>Morning</v>
      </c>
      <c r="M6763" t="str">
        <f t="shared" si="527"/>
        <v>Monday</v>
      </c>
      <c r="N6763">
        <f t="shared" si="528"/>
        <v>2017</v>
      </c>
      <c r="O6763">
        <f t="shared" si="529"/>
        <v>9</v>
      </c>
    </row>
    <row r="6764" spans="1:15" x14ac:dyDescent="0.2">
      <c r="A6764" s="3" t="s">
        <v>14061</v>
      </c>
      <c r="B6764" s="6">
        <v>43003.415972222225</v>
      </c>
      <c r="C6764" s="6">
        <v>43004.415972222225</v>
      </c>
      <c r="D6764" s="4" t="s">
        <v>507</v>
      </c>
      <c r="E6764" s="4" t="s">
        <v>17</v>
      </c>
      <c r="F6764" s="4" t="s">
        <v>30</v>
      </c>
      <c r="G6764" s="4" t="s">
        <v>1113</v>
      </c>
      <c r="H6764" s="4" t="s">
        <v>14062</v>
      </c>
      <c r="I6764" s="4" t="s">
        <v>74</v>
      </c>
      <c r="J6764">
        <f t="shared" si="525"/>
        <v>1</v>
      </c>
      <c r="K6764" s="7">
        <f t="shared" si="526"/>
        <v>0.41597222222222219</v>
      </c>
      <c r="L6764" t="str">
        <f>IF(AND(K6764&lt;Sheet2!$A$3,K6764&gt;=Sheet2!$A$2),"Morning",IF(AND(K6764&gt;=Sheet2!$A$3,K6764&lt;Sheet2!$A$4),"Afternoon","Night"))</f>
        <v>Morning</v>
      </c>
      <c r="M6764" t="str">
        <f t="shared" si="527"/>
        <v>Monday</v>
      </c>
      <c r="N6764">
        <f t="shared" si="528"/>
        <v>2017</v>
      </c>
      <c r="O6764">
        <f t="shared" si="529"/>
        <v>9</v>
      </c>
    </row>
    <row r="6765" spans="1:15" x14ac:dyDescent="0.2">
      <c r="A6765" s="3" t="s">
        <v>14063</v>
      </c>
      <c r="B6765" s="6">
        <v>43003.451388888891</v>
      </c>
      <c r="C6765" s="6">
        <v>43003.451388888891</v>
      </c>
      <c r="D6765" s="4" t="s">
        <v>876</v>
      </c>
      <c r="E6765" s="4" t="s">
        <v>10</v>
      </c>
      <c r="F6765" s="4" t="s">
        <v>97</v>
      </c>
      <c r="G6765" s="4" t="s">
        <v>492</v>
      </c>
      <c r="H6765" s="4" t="s">
        <v>14064</v>
      </c>
      <c r="I6765" s="4" t="s">
        <v>74</v>
      </c>
      <c r="J6765">
        <f t="shared" si="525"/>
        <v>1</v>
      </c>
      <c r="K6765" s="7">
        <f t="shared" si="526"/>
        <v>0.4513888888888889</v>
      </c>
      <c r="L6765" t="str">
        <f>IF(AND(K6765&lt;Sheet2!$A$3,K6765&gt;=Sheet2!$A$2),"Morning",IF(AND(K6765&gt;=Sheet2!$A$3,K6765&lt;Sheet2!$A$4),"Afternoon","Night"))</f>
        <v>Morning</v>
      </c>
      <c r="M6765" t="str">
        <f t="shared" si="527"/>
        <v>Monday</v>
      </c>
      <c r="N6765">
        <f t="shared" si="528"/>
        <v>2017</v>
      </c>
      <c r="O6765">
        <f t="shared" si="529"/>
        <v>9</v>
      </c>
    </row>
    <row r="6766" spans="1:15" x14ac:dyDescent="0.2">
      <c r="A6766" s="3" t="s">
        <v>14065</v>
      </c>
      <c r="B6766" s="6">
        <v>43003.759722222225</v>
      </c>
      <c r="C6766" s="6">
        <v>43003.759722222225</v>
      </c>
      <c r="D6766" s="4" t="s">
        <v>2263</v>
      </c>
      <c r="E6766" s="4" t="s">
        <v>10</v>
      </c>
      <c r="F6766" s="4" t="s">
        <v>114</v>
      </c>
      <c r="G6766" s="4" t="s">
        <v>14066</v>
      </c>
      <c r="H6766" s="4" t="s">
        <v>14067</v>
      </c>
      <c r="I6766" s="4" t="s">
        <v>9776</v>
      </c>
      <c r="J6766">
        <f t="shared" si="525"/>
        <v>1</v>
      </c>
      <c r="K6766" s="7">
        <f t="shared" si="526"/>
        <v>0.7597222222222223</v>
      </c>
      <c r="L6766" t="str">
        <f>IF(AND(K6766&lt;Sheet2!$A$3,K6766&gt;=Sheet2!$A$2),"Morning",IF(AND(K6766&gt;=Sheet2!$A$3,K6766&lt;Sheet2!$A$4),"Afternoon","Night"))</f>
        <v>Afternoon</v>
      </c>
      <c r="M6766" t="str">
        <f t="shared" si="527"/>
        <v>Monday</v>
      </c>
      <c r="N6766">
        <f t="shared" si="528"/>
        <v>2017</v>
      </c>
      <c r="O6766">
        <f t="shared" si="529"/>
        <v>9</v>
      </c>
    </row>
    <row r="6767" spans="1:15" x14ac:dyDescent="0.2">
      <c r="A6767" s="3" t="s">
        <v>14068</v>
      </c>
      <c r="B6767" s="6">
        <v>43004.411111111112</v>
      </c>
      <c r="C6767" s="6">
        <v>43004.411111111112</v>
      </c>
      <c r="D6767" s="4" t="s">
        <v>14069</v>
      </c>
      <c r="E6767" s="4" t="s">
        <v>10</v>
      </c>
      <c r="F6767" s="4" t="s">
        <v>6984</v>
      </c>
      <c r="G6767" s="4" t="s">
        <v>12</v>
      </c>
      <c r="H6767" s="4" t="s">
        <v>14070</v>
      </c>
      <c r="I6767" s="4" t="s">
        <v>74</v>
      </c>
      <c r="J6767">
        <f t="shared" si="525"/>
        <v>1</v>
      </c>
      <c r="K6767" s="7">
        <f t="shared" si="526"/>
        <v>0.41111111111111115</v>
      </c>
      <c r="L6767" t="str">
        <f>IF(AND(K6767&lt;Sheet2!$A$3,K6767&gt;=Sheet2!$A$2),"Morning",IF(AND(K6767&gt;=Sheet2!$A$3,K6767&lt;Sheet2!$A$4),"Afternoon","Night"))</f>
        <v>Morning</v>
      </c>
      <c r="M6767" t="str">
        <f t="shared" si="527"/>
        <v>Tuesday</v>
      </c>
      <c r="N6767">
        <f t="shared" si="528"/>
        <v>2017</v>
      </c>
      <c r="O6767">
        <f t="shared" si="529"/>
        <v>9</v>
      </c>
    </row>
    <row r="6768" spans="1:15" x14ac:dyDescent="0.2">
      <c r="A6768" s="3" t="s">
        <v>14071</v>
      </c>
      <c r="B6768" s="6">
        <v>43004.577777777777</v>
      </c>
      <c r="C6768" s="6">
        <v>43004.577777777777</v>
      </c>
      <c r="D6768" s="4" t="s">
        <v>950</v>
      </c>
      <c r="E6768" s="4" t="s">
        <v>17</v>
      </c>
      <c r="F6768" s="4" t="s">
        <v>30</v>
      </c>
      <c r="G6768" s="4" t="s">
        <v>1067</v>
      </c>
      <c r="H6768" s="4" t="s">
        <v>14072</v>
      </c>
      <c r="I6768" s="4" t="s">
        <v>74</v>
      </c>
      <c r="J6768">
        <f t="shared" si="525"/>
        <v>1</v>
      </c>
      <c r="K6768" s="7">
        <f t="shared" si="526"/>
        <v>0.57777777777777783</v>
      </c>
      <c r="L6768" t="str">
        <f>IF(AND(K6768&lt;Sheet2!$A$3,K6768&gt;=Sheet2!$A$2),"Morning",IF(AND(K6768&gt;=Sheet2!$A$3,K6768&lt;Sheet2!$A$4),"Afternoon","Night"))</f>
        <v>Afternoon</v>
      </c>
      <c r="M6768" t="str">
        <f t="shared" si="527"/>
        <v>Tuesday</v>
      </c>
      <c r="N6768">
        <f t="shared" si="528"/>
        <v>2017</v>
      </c>
      <c r="O6768">
        <f t="shared" si="529"/>
        <v>9</v>
      </c>
    </row>
    <row r="6769" spans="1:15" x14ac:dyDescent="0.2">
      <c r="A6769" s="3" t="s">
        <v>14073</v>
      </c>
      <c r="B6769" s="6">
        <v>43004.881944444445</v>
      </c>
      <c r="C6769" s="6">
        <v>43004.881944444445</v>
      </c>
      <c r="D6769" s="4" t="s">
        <v>119</v>
      </c>
      <c r="E6769" s="4" t="s">
        <v>74</v>
      </c>
      <c r="F6769" s="4" t="s">
        <v>74</v>
      </c>
      <c r="G6769" s="4" t="s">
        <v>72</v>
      </c>
      <c r="H6769" s="4" t="s">
        <v>14074</v>
      </c>
      <c r="I6769" s="4" t="s">
        <v>74</v>
      </c>
      <c r="J6769">
        <f t="shared" si="525"/>
        <v>1</v>
      </c>
      <c r="K6769" s="7">
        <f t="shared" si="526"/>
        <v>0.88194444444444453</v>
      </c>
      <c r="L6769" t="str">
        <f>IF(AND(K6769&lt;Sheet2!$A$3,K6769&gt;=Sheet2!$A$2),"Morning",IF(AND(K6769&gt;=Sheet2!$A$3,K6769&lt;Sheet2!$A$4),"Afternoon","Night"))</f>
        <v>Night</v>
      </c>
      <c r="M6769" t="str">
        <f t="shared" si="527"/>
        <v>Tuesday</v>
      </c>
      <c r="N6769">
        <f t="shared" si="528"/>
        <v>2017</v>
      </c>
      <c r="O6769">
        <f t="shared" si="529"/>
        <v>9</v>
      </c>
    </row>
    <row r="6770" spans="1:15" x14ac:dyDescent="0.2">
      <c r="A6770" s="3" t="s">
        <v>14075</v>
      </c>
      <c r="B6770" s="6">
        <v>43005.368750000001</v>
      </c>
      <c r="C6770" s="6">
        <v>43005.368750000001</v>
      </c>
      <c r="D6770" s="4" t="s">
        <v>137</v>
      </c>
      <c r="E6770" s="4" t="s">
        <v>10</v>
      </c>
      <c r="F6770" s="4" t="s">
        <v>554</v>
      </c>
      <c r="G6770" s="4" t="s">
        <v>198</v>
      </c>
      <c r="H6770" s="4" t="s">
        <v>14076</v>
      </c>
      <c r="I6770" s="4" t="s">
        <v>74</v>
      </c>
      <c r="J6770">
        <f t="shared" si="525"/>
        <v>1</v>
      </c>
      <c r="K6770" s="7">
        <f t="shared" si="526"/>
        <v>0.36874999999999997</v>
      </c>
      <c r="L6770" t="str">
        <f>IF(AND(K6770&lt;Sheet2!$A$3,K6770&gt;=Sheet2!$A$2),"Morning",IF(AND(K6770&gt;=Sheet2!$A$3,K6770&lt;Sheet2!$A$4),"Afternoon","Night"))</f>
        <v>Morning</v>
      </c>
      <c r="M6770" t="str">
        <f t="shared" si="527"/>
        <v>Wednesday</v>
      </c>
      <c r="N6770">
        <f t="shared" si="528"/>
        <v>2017</v>
      </c>
      <c r="O6770">
        <f t="shared" si="529"/>
        <v>9</v>
      </c>
    </row>
    <row r="6771" spans="1:15" x14ac:dyDescent="0.2">
      <c r="A6771" s="3" t="s">
        <v>14077</v>
      </c>
      <c r="B6771" s="6">
        <v>43005.456944444442</v>
      </c>
      <c r="C6771" s="6">
        <v>43005.456944444442</v>
      </c>
      <c r="D6771" s="4" t="s">
        <v>90</v>
      </c>
      <c r="E6771" s="4" t="s">
        <v>10</v>
      </c>
      <c r="F6771" s="4" t="s">
        <v>6984</v>
      </c>
      <c r="G6771" s="4" t="s">
        <v>12</v>
      </c>
      <c r="H6771" s="4" t="s">
        <v>14078</v>
      </c>
      <c r="I6771" s="4" t="s">
        <v>74</v>
      </c>
      <c r="J6771">
        <f t="shared" si="525"/>
        <v>1</v>
      </c>
      <c r="K6771" s="7">
        <f t="shared" si="526"/>
        <v>0.45694444444444443</v>
      </c>
      <c r="L6771" t="str">
        <f>IF(AND(K6771&lt;Sheet2!$A$3,K6771&gt;=Sheet2!$A$2),"Morning",IF(AND(K6771&gt;=Sheet2!$A$3,K6771&lt;Sheet2!$A$4),"Afternoon","Night"))</f>
        <v>Morning</v>
      </c>
      <c r="M6771" t="str">
        <f t="shared" si="527"/>
        <v>Wednesday</v>
      </c>
      <c r="N6771">
        <f t="shared" si="528"/>
        <v>2017</v>
      </c>
      <c r="O6771">
        <f t="shared" si="529"/>
        <v>9</v>
      </c>
    </row>
    <row r="6772" spans="1:15" x14ac:dyDescent="0.2">
      <c r="A6772" s="3" t="s">
        <v>14079</v>
      </c>
      <c r="B6772" s="6">
        <v>43005.481944444444</v>
      </c>
      <c r="C6772" s="6">
        <v>43005.481944444444</v>
      </c>
      <c r="D6772" s="4" t="s">
        <v>2665</v>
      </c>
      <c r="E6772" s="4" t="s">
        <v>10</v>
      </c>
      <c r="F6772" s="4" t="s">
        <v>159</v>
      </c>
      <c r="G6772" s="4" t="s">
        <v>1616</v>
      </c>
      <c r="H6772" s="4" t="s">
        <v>14080</v>
      </c>
      <c r="I6772" s="4" t="s">
        <v>74</v>
      </c>
      <c r="J6772">
        <f t="shared" si="525"/>
        <v>1</v>
      </c>
      <c r="K6772" s="7">
        <f t="shared" si="526"/>
        <v>0.48194444444444445</v>
      </c>
      <c r="L6772" t="str">
        <f>IF(AND(K6772&lt;Sheet2!$A$3,K6772&gt;=Sheet2!$A$2),"Morning",IF(AND(K6772&gt;=Sheet2!$A$3,K6772&lt;Sheet2!$A$4),"Afternoon","Night"))</f>
        <v>Morning</v>
      </c>
      <c r="M6772" t="str">
        <f t="shared" si="527"/>
        <v>Wednesday</v>
      </c>
      <c r="N6772">
        <f t="shared" si="528"/>
        <v>2017</v>
      </c>
      <c r="O6772">
        <f t="shared" si="529"/>
        <v>9</v>
      </c>
    </row>
    <row r="6773" spans="1:15" x14ac:dyDescent="0.2">
      <c r="A6773" s="3" t="s">
        <v>14081</v>
      </c>
      <c r="B6773" s="6">
        <v>43005.621527777781</v>
      </c>
      <c r="C6773" s="6">
        <v>43005.621527777781</v>
      </c>
      <c r="D6773" s="4" t="s">
        <v>1341</v>
      </c>
      <c r="E6773" s="4" t="s">
        <v>10</v>
      </c>
      <c r="F6773" s="4" t="s">
        <v>159</v>
      </c>
      <c r="G6773" s="4" t="s">
        <v>839</v>
      </c>
      <c r="H6773" s="4" t="s">
        <v>14082</v>
      </c>
      <c r="I6773" s="4" t="s">
        <v>74</v>
      </c>
      <c r="J6773">
        <f t="shared" si="525"/>
        <v>1</v>
      </c>
      <c r="K6773" s="7">
        <f t="shared" si="526"/>
        <v>0.62152777777777779</v>
      </c>
      <c r="L6773" t="str">
        <f>IF(AND(K6773&lt;Sheet2!$A$3,K6773&gt;=Sheet2!$A$2),"Morning",IF(AND(K6773&gt;=Sheet2!$A$3,K6773&lt;Sheet2!$A$4),"Afternoon","Night"))</f>
        <v>Afternoon</v>
      </c>
      <c r="M6773" t="str">
        <f t="shared" si="527"/>
        <v>Wednesday</v>
      </c>
      <c r="N6773">
        <f t="shared" si="528"/>
        <v>2017</v>
      </c>
      <c r="O6773">
        <f t="shared" si="529"/>
        <v>9</v>
      </c>
    </row>
    <row r="6774" spans="1:15" x14ac:dyDescent="0.2">
      <c r="A6774" s="3" t="s">
        <v>14083</v>
      </c>
      <c r="B6774" s="6">
        <v>43005.623611111114</v>
      </c>
      <c r="C6774" s="6">
        <v>43005.623611111114</v>
      </c>
      <c r="D6774" s="4" t="s">
        <v>360</v>
      </c>
      <c r="E6774" s="4" t="s">
        <v>10</v>
      </c>
      <c r="F6774" s="4" t="s">
        <v>97</v>
      </c>
      <c r="G6774" s="4" t="s">
        <v>2856</v>
      </c>
      <c r="H6774" s="4" t="s">
        <v>14084</v>
      </c>
      <c r="I6774" s="4" t="s">
        <v>74</v>
      </c>
      <c r="J6774">
        <f t="shared" si="525"/>
        <v>1</v>
      </c>
      <c r="K6774" s="7">
        <f t="shared" si="526"/>
        <v>0.62361111111111112</v>
      </c>
      <c r="L6774" t="str">
        <f>IF(AND(K6774&lt;Sheet2!$A$3,K6774&gt;=Sheet2!$A$2),"Morning",IF(AND(K6774&gt;=Sheet2!$A$3,K6774&lt;Sheet2!$A$4),"Afternoon","Night"))</f>
        <v>Afternoon</v>
      </c>
      <c r="M6774" t="str">
        <f t="shared" si="527"/>
        <v>Wednesday</v>
      </c>
      <c r="N6774">
        <f t="shared" si="528"/>
        <v>2017</v>
      </c>
      <c r="O6774">
        <f t="shared" si="529"/>
        <v>9</v>
      </c>
    </row>
    <row r="6775" spans="1:15" x14ac:dyDescent="0.2">
      <c r="A6775" s="3" t="s">
        <v>14085</v>
      </c>
      <c r="B6775" s="6">
        <v>43005.623611111114</v>
      </c>
      <c r="C6775" s="6">
        <v>43008.635416666664</v>
      </c>
      <c r="D6775" s="4" t="s">
        <v>360</v>
      </c>
      <c r="E6775" s="4" t="s">
        <v>10</v>
      </c>
      <c r="F6775" s="4" t="s">
        <v>97</v>
      </c>
      <c r="G6775" s="4" t="s">
        <v>2856</v>
      </c>
      <c r="H6775" s="4" t="s">
        <v>14086</v>
      </c>
      <c r="I6775" s="4" t="s">
        <v>74</v>
      </c>
      <c r="J6775">
        <f t="shared" si="525"/>
        <v>1</v>
      </c>
      <c r="K6775" s="7">
        <f t="shared" si="526"/>
        <v>0.62361111111111112</v>
      </c>
      <c r="L6775" t="str">
        <f>IF(AND(K6775&lt;Sheet2!$A$3,K6775&gt;=Sheet2!$A$2),"Morning",IF(AND(K6775&gt;=Sheet2!$A$3,K6775&lt;Sheet2!$A$4),"Afternoon","Night"))</f>
        <v>Afternoon</v>
      </c>
      <c r="M6775" t="str">
        <f t="shared" si="527"/>
        <v>Wednesday</v>
      </c>
      <c r="N6775">
        <f t="shared" si="528"/>
        <v>2017</v>
      </c>
      <c r="O6775">
        <f t="shared" si="529"/>
        <v>9</v>
      </c>
    </row>
    <row r="6776" spans="1:15" x14ac:dyDescent="0.2">
      <c r="A6776" s="3" t="s">
        <v>14087</v>
      </c>
      <c r="B6776" s="6">
        <v>43005.684027777781</v>
      </c>
      <c r="C6776" s="6">
        <v>43005.684027777781</v>
      </c>
      <c r="D6776" s="4" t="s">
        <v>241</v>
      </c>
      <c r="E6776" s="4" t="s">
        <v>74</v>
      </c>
      <c r="F6776" s="4" t="s">
        <v>74</v>
      </c>
      <c r="G6776" s="4" t="s">
        <v>72</v>
      </c>
      <c r="H6776" s="4" t="s">
        <v>14088</v>
      </c>
      <c r="I6776" s="4" t="s">
        <v>74</v>
      </c>
      <c r="J6776">
        <f t="shared" si="525"/>
        <v>1</v>
      </c>
      <c r="K6776" s="7">
        <f t="shared" si="526"/>
        <v>0.68402777777777779</v>
      </c>
      <c r="L6776" t="str">
        <f>IF(AND(K6776&lt;Sheet2!$A$3,K6776&gt;=Sheet2!$A$2),"Morning",IF(AND(K6776&gt;=Sheet2!$A$3,K6776&lt;Sheet2!$A$4),"Afternoon","Night"))</f>
        <v>Afternoon</v>
      </c>
      <c r="M6776" t="str">
        <f t="shared" si="527"/>
        <v>Wednesday</v>
      </c>
      <c r="N6776">
        <f t="shared" si="528"/>
        <v>2017</v>
      </c>
      <c r="O6776">
        <f t="shared" si="529"/>
        <v>9</v>
      </c>
    </row>
    <row r="6777" spans="1:15" x14ac:dyDescent="0.2">
      <c r="A6777" s="3" t="s">
        <v>14089</v>
      </c>
      <c r="B6777" s="6">
        <v>43005.6875</v>
      </c>
      <c r="C6777" s="6">
        <v>43005.6875</v>
      </c>
      <c r="D6777" s="4" t="s">
        <v>137</v>
      </c>
      <c r="E6777" s="4" t="s">
        <v>10</v>
      </c>
      <c r="F6777" s="4" t="s">
        <v>420</v>
      </c>
      <c r="G6777" s="4" t="s">
        <v>12</v>
      </c>
      <c r="H6777" s="4" t="s">
        <v>14090</v>
      </c>
      <c r="I6777" s="4" t="s">
        <v>74</v>
      </c>
      <c r="J6777">
        <f t="shared" si="525"/>
        <v>1</v>
      </c>
      <c r="K6777" s="7">
        <f t="shared" si="526"/>
        <v>0.6875</v>
      </c>
      <c r="L6777" t="str">
        <f>IF(AND(K6777&lt;Sheet2!$A$3,K6777&gt;=Sheet2!$A$2),"Morning",IF(AND(K6777&gt;=Sheet2!$A$3,K6777&lt;Sheet2!$A$4),"Afternoon","Night"))</f>
        <v>Afternoon</v>
      </c>
      <c r="M6777" t="str">
        <f t="shared" si="527"/>
        <v>Wednesday</v>
      </c>
      <c r="N6777">
        <f t="shared" si="528"/>
        <v>2017</v>
      </c>
      <c r="O6777">
        <f t="shared" si="529"/>
        <v>9</v>
      </c>
    </row>
    <row r="6778" spans="1:15" x14ac:dyDescent="0.2">
      <c r="A6778" s="3" t="s">
        <v>14091</v>
      </c>
      <c r="B6778" s="6">
        <v>43005.6875</v>
      </c>
      <c r="C6778" s="6">
        <v>43007.583333333336</v>
      </c>
      <c r="D6778" s="4" t="s">
        <v>137</v>
      </c>
      <c r="E6778" s="4" t="s">
        <v>10</v>
      </c>
      <c r="F6778" s="4" t="s">
        <v>420</v>
      </c>
      <c r="G6778" s="4" t="s">
        <v>12</v>
      </c>
      <c r="H6778" s="4" t="s">
        <v>14092</v>
      </c>
      <c r="I6778" s="4" t="s">
        <v>74</v>
      </c>
      <c r="J6778">
        <f t="shared" si="525"/>
        <v>1</v>
      </c>
      <c r="K6778" s="7">
        <f t="shared" si="526"/>
        <v>0.6875</v>
      </c>
      <c r="L6778" t="str">
        <f>IF(AND(K6778&lt;Sheet2!$A$3,K6778&gt;=Sheet2!$A$2),"Morning",IF(AND(K6778&gt;=Sheet2!$A$3,K6778&lt;Sheet2!$A$4),"Afternoon","Night"))</f>
        <v>Afternoon</v>
      </c>
      <c r="M6778" t="str">
        <f t="shared" si="527"/>
        <v>Wednesday</v>
      </c>
      <c r="N6778">
        <f t="shared" si="528"/>
        <v>2017</v>
      </c>
      <c r="O6778">
        <f t="shared" si="529"/>
        <v>9</v>
      </c>
    </row>
    <row r="6779" spans="1:15" x14ac:dyDescent="0.2">
      <c r="A6779" s="3" t="s">
        <v>14093</v>
      </c>
      <c r="B6779" s="6">
        <v>43005.722916666666</v>
      </c>
      <c r="C6779" s="6">
        <v>43005.722916666666</v>
      </c>
      <c r="D6779" s="4" t="s">
        <v>241</v>
      </c>
      <c r="E6779" s="4" t="s">
        <v>10</v>
      </c>
      <c r="F6779" s="4" t="s">
        <v>923</v>
      </c>
      <c r="G6779" s="4" t="s">
        <v>12</v>
      </c>
      <c r="H6779" s="4" t="s">
        <v>14094</v>
      </c>
      <c r="I6779" s="4" t="s">
        <v>74</v>
      </c>
      <c r="J6779">
        <f t="shared" si="525"/>
        <v>1</v>
      </c>
      <c r="K6779" s="7">
        <f t="shared" si="526"/>
        <v>0.72291666666666676</v>
      </c>
      <c r="L6779" t="str">
        <f>IF(AND(K6779&lt;Sheet2!$A$3,K6779&gt;=Sheet2!$A$2),"Morning",IF(AND(K6779&gt;=Sheet2!$A$3,K6779&lt;Sheet2!$A$4),"Afternoon","Night"))</f>
        <v>Afternoon</v>
      </c>
      <c r="M6779" t="str">
        <f t="shared" si="527"/>
        <v>Wednesday</v>
      </c>
      <c r="N6779">
        <f t="shared" si="528"/>
        <v>2017</v>
      </c>
      <c r="O6779">
        <f t="shared" si="529"/>
        <v>9</v>
      </c>
    </row>
    <row r="6780" spans="1:15" x14ac:dyDescent="0.2">
      <c r="A6780" s="3" t="s">
        <v>14095</v>
      </c>
      <c r="B6780" s="6">
        <v>43006.331250000003</v>
      </c>
      <c r="C6780" s="6">
        <v>43006.331250000003</v>
      </c>
      <c r="D6780" s="4" t="s">
        <v>4520</v>
      </c>
      <c r="E6780" s="4" t="s">
        <v>10</v>
      </c>
      <c r="F6780" s="4" t="s">
        <v>30</v>
      </c>
      <c r="G6780" s="4" t="s">
        <v>8658</v>
      </c>
      <c r="H6780" s="4" t="s">
        <v>14096</v>
      </c>
      <c r="I6780" s="4" t="s">
        <v>74</v>
      </c>
      <c r="J6780">
        <f t="shared" si="525"/>
        <v>1</v>
      </c>
      <c r="K6780" s="7">
        <f t="shared" si="526"/>
        <v>0.33124999999999999</v>
      </c>
      <c r="L6780" t="str">
        <f>IF(AND(K6780&lt;Sheet2!$A$3,K6780&gt;=Sheet2!$A$2),"Morning",IF(AND(K6780&gt;=Sheet2!$A$3,K6780&lt;Sheet2!$A$4),"Afternoon","Night"))</f>
        <v>Morning</v>
      </c>
      <c r="M6780" t="str">
        <f t="shared" si="527"/>
        <v>Thursday</v>
      </c>
      <c r="N6780">
        <f t="shared" si="528"/>
        <v>2017</v>
      </c>
      <c r="O6780">
        <f t="shared" si="529"/>
        <v>9</v>
      </c>
    </row>
    <row r="6781" spans="1:15" x14ac:dyDescent="0.2">
      <c r="A6781" s="3" t="s">
        <v>14097</v>
      </c>
      <c r="B6781" s="6">
        <v>43006.331250000003</v>
      </c>
      <c r="C6781" s="6">
        <v>42835.732638888891</v>
      </c>
      <c r="D6781" s="4" t="s">
        <v>4520</v>
      </c>
      <c r="E6781" s="4" t="s">
        <v>10</v>
      </c>
      <c r="F6781" s="4" t="s">
        <v>30</v>
      </c>
      <c r="G6781" s="4" t="s">
        <v>8658</v>
      </c>
      <c r="H6781" s="4" t="s">
        <v>14098</v>
      </c>
      <c r="I6781" s="4" t="s">
        <v>74</v>
      </c>
      <c r="J6781">
        <f t="shared" si="525"/>
        <v>1</v>
      </c>
      <c r="K6781" s="7">
        <f t="shared" si="526"/>
        <v>0.33124999999999999</v>
      </c>
      <c r="L6781" t="str">
        <f>IF(AND(K6781&lt;Sheet2!$A$3,K6781&gt;=Sheet2!$A$2),"Morning",IF(AND(K6781&gt;=Sheet2!$A$3,K6781&lt;Sheet2!$A$4),"Afternoon","Night"))</f>
        <v>Morning</v>
      </c>
      <c r="M6781" t="str">
        <f t="shared" si="527"/>
        <v>Thursday</v>
      </c>
      <c r="N6781">
        <f t="shared" si="528"/>
        <v>2017</v>
      </c>
      <c r="O6781">
        <f t="shared" si="529"/>
        <v>9</v>
      </c>
    </row>
    <row r="6782" spans="1:15" x14ac:dyDescent="0.2">
      <c r="A6782" s="3" t="s">
        <v>14099</v>
      </c>
      <c r="B6782" s="6">
        <v>43006.663888888892</v>
      </c>
      <c r="C6782" s="6">
        <v>43006.663888888892</v>
      </c>
      <c r="D6782" s="4" t="s">
        <v>101</v>
      </c>
      <c r="E6782" s="4" t="s">
        <v>10</v>
      </c>
      <c r="F6782" s="4" t="s">
        <v>159</v>
      </c>
      <c r="G6782" s="4" t="s">
        <v>12</v>
      </c>
      <c r="H6782" s="4" t="s">
        <v>14100</v>
      </c>
      <c r="I6782" s="4" t="s">
        <v>74</v>
      </c>
      <c r="J6782">
        <f t="shared" si="525"/>
        <v>1</v>
      </c>
      <c r="K6782" s="7">
        <f t="shared" si="526"/>
        <v>0.66388888888888886</v>
      </c>
      <c r="L6782" t="str">
        <f>IF(AND(K6782&lt;Sheet2!$A$3,K6782&gt;=Sheet2!$A$2),"Morning",IF(AND(K6782&gt;=Sheet2!$A$3,K6782&lt;Sheet2!$A$4),"Afternoon","Night"))</f>
        <v>Afternoon</v>
      </c>
      <c r="M6782" t="str">
        <f t="shared" si="527"/>
        <v>Thursday</v>
      </c>
      <c r="N6782">
        <f t="shared" si="528"/>
        <v>2017</v>
      </c>
      <c r="O6782">
        <f t="shared" si="529"/>
        <v>9</v>
      </c>
    </row>
    <row r="6783" spans="1:15" x14ac:dyDescent="0.2">
      <c r="A6783" s="3" t="s">
        <v>14101</v>
      </c>
      <c r="B6783" s="6">
        <v>43007.04583333333</v>
      </c>
      <c r="C6783" s="6">
        <v>43007.04583333333</v>
      </c>
      <c r="D6783" s="4" t="s">
        <v>1165</v>
      </c>
      <c r="E6783" s="4" t="s">
        <v>17</v>
      </c>
      <c r="F6783" s="4" t="s">
        <v>18</v>
      </c>
      <c r="G6783" s="4" t="s">
        <v>2761</v>
      </c>
      <c r="H6783" s="4" t="s">
        <v>14102</v>
      </c>
      <c r="I6783" s="4" t="s">
        <v>74</v>
      </c>
      <c r="J6783">
        <f t="shared" si="525"/>
        <v>1</v>
      </c>
      <c r="K6783" s="7">
        <f t="shared" si="526"/>
        <v>4.5833333333333337E-2</v>
      </c>
      <c r="L6783" t="str">
        <f>IF(AND(K6783&lt;Sheet2!$A$3,K6783&gt;=Sheet2!$A$2),"Morning",IF(AND(K6783&gt;=Sheet2!$A$3,K6783&lt;Sheet2!$A$4),"Afternoon","Night"))</f>
        <v>Night</v>
      </c>
      <c r="M6783" t="str">
        <f t="shared" si="527"/>
        <v>Friday</v>
      </c>
      <c r="N6783">
        <f t="shared" si="528"/>
        <v>2017</v>
      </c>
      <c r="O6783">
        <f t="shared" si="529"/>
        <v>9</v>
      </c>
    </row>
    <row r="6784" spans="1:15" x14ac:dyDescent="0.2">
      <c r="A6784" s="3" t="s">
        <v>14103</v>
      </c>
      <c r="B6784" s="6">
        <v>43007.04583333333</v>
      </c>
      <c r="C6784" s="6">
        <v>42776.67083333333</v>
      </c>
      <c r="D6784" s="4" t="s">
        <v>1165</v>
      </c>
      <c r="E6784" s="4" t="s">
        <v>17</v>
      </c>
      <c r="F6784" s="4" t="s">
        <v>18</v>
      </c>
      <c r="G6784" s="4" t="s">
        <v>2761</v>
      </c>
      <c r="H6784" s="4" t="s">
        <v>14104</v>
      </c>
      <c r="I6784" s="4" t="s">
        <v>74</v>
      </c>
      <c r="J6784">
        <f t="shared" si="525"/>
        <v>1</v>
      </c>
      <c r="K6784" s="7">
        <f t="shared" si="526"/>
        <v>4.5833333333333337E-2</v>
      </c>
      <c r="L6784" t="str">
        <f>IF(AND(K6784&lt;Sheet2!$A$3,K6784&gt;=Sheet2!$A$2),"Morning",IF(AND(K6784&gt;=Sheet2!$A$3,K6784&lt;Sheet2!$A$4),"Afternoon","Night"))</f>
        <v>Night</v>
      </c>
      <c r="M6784" t="str">
        <f t="shared" si="527"/>
        <v>Friday</v>
      </c>
      <c r="N6784">
        <f t="shared" si="528"/>
        <v>2017</v>
      </c>
      <c r="O6784">
        <f t="shared" si="529"/>
        <v>9</v>
      </c>
    </row>
    <row r="6785" spans="1:15" x14ac:dyDescent="0.2">
      <c r="A6785" s="3" t="s">
        <v>14105</v>
      </c>
      <c r="B6785" s="6">
        <v>43007.280555555553</v>
      </c>
      <c r="C6785" s="6">
        <v>43007.280555555553</v>
      </c>
      <c r="D6785" s="4" t="s">
        <v>436</v>
      </c>
      <c r="E6785" s="4" t="s">
        <v>17</v>
      </c>
      <c r="F6785" s="4" t="s">
        <v>508</v>
      </c>
      <c r="G6785" s="4" t="s">
        <v>8079</v>
      </c>
      <c r="H6785" s="4" t="s">
        <v>14106</v>
      </c>
      <c r="I6785" s="4" t="s">
        <v>74</v>
      </c>
      <c r="J6785">
        <f t="shared" si="525"/>
        <v>1</v>
      </c>
      <c r="K6785" s="7">
        <f t="shared" si="526"/>
        <v>0.28055555555555556</v>
      </c>
      <c r="L6785" t="str">
        <f>IF(AND(K6785&lt;Sheet2!$A$3,K6785&gt;=Sheet2!$A$2),"Morning",IF(AND(K6785&gt;=Sheet2!$A$3,K6785&lt;Sheet2!$A$4),"Afternoon","Night"))</f>
        <v>Morning</v>
      </c>
      <c r="M6785" t="str">
        <f t="shared" si="527"/>
        <v>Friday</v>
      </c>
      <c r="N6785">
        <f t="shared" si="528"/>
        <v>2017</v>
      </c>
      <c r="O6785">
        <f t="shared" si="529"/>
        <v>9</v>
      </c>
    </row>
    <row r="6786" spans="1:15" x14ac:dyDescent="0.2">
      <c r="A6786" s="3" t="s">
        <v>14107</v>
      </c>
      <c r="B6786" s="6">
        <v>43007.331250000003</v>
      </c>
      <c r="C6786" s="6">
        <v>43007.331250000003</v>
      </c>
      <c r="D6786" s="4" t="s">
        <v>62</v>
      </c>
      <c r="E6786" s="4" t="s">
        <v>173</v>
      </c>
      <c r="F6786" s="4" t="s">
        <v>30</v>
      </c>
      <c r="G6786" s="4" t="s">
        <v>12</v>
      </c>
      <c r="H6786" s="4" t="s">
        <v>14108</v>
      </c>
      <c r="I6786" s="4" t="s">
        <v>74</v>
      </c>
      <c r="J6786">
        <f t="shared" si="525"/>
        <v>1</v>
      </c>
      <c r="K6786" s="7">
        <f t="shared" si="526"/>
        <v>0.33124999999999999</v>
      </c>
      <c r="L6786" t="str">
        <f>IF(AND(K6786&lt;Sheet2!$A$3,K6786&gt;=Sheet2!$A$2),"Morning",IF(AND(K6786&gt;=Sheet2!$A$3,K6786&lt;Sheet2!$A$4),"Afternoon","Night"))</f>
        <v>Morning</v>
      </c>
      <c r="M6786" t="str">
        <f t="shared" si="527"/>
        <v>Friday</v>
      </c>
      <c r="N6786">
        <f t="shared" si="528"/>
        <v>2017</v>
      </c>
      <c r="O6786">
        <f t="shared" si="529"/>
        <v>9</v>
      </c>
    </row>
    <row r="6787" spans="1:15" x14ac:dyDescent="0.2">
      <c r="A6787" s="3" t="s">
        <v>14109</v>
      </c>
      <c r="B6787" s="6">
        <v>43007.331250000003</v>
      </c>
      <c r="C6787" s="6">
        <v>42804.331250000003</v>
      </c>
      <c r="D6787" s="4" t="s">
        <v>62</v>
      </c>
      <c r="E6787" s="4" t="s">
        <v>173</v>
      </c>
      <c r="F6787" s="4" t="s">
        <v>30</v>
      </c>
      <c r="G6787" s="4" t="s">
        <v>12</v>
      </c>
      <c r="H6787" s="4" t="s">
        <v>6702</v>
      </c>
      <c r="I6787" s="4" t="s">
        <v>74</v>
      </c>
      <c r="J6787">
        <f t="shared" ref="J6787:J6850" si="530">COUNTA(B6787)</f>
        <v>1</v>
      </c>
      <c r="K6787" s="7">
        <f t="shared" ref="K6787:K6850" si="531">TIME(HOUR(B6787),MINUTE(B6787),SECOND(B6787))</f>
        <v>0.33124999999999999</v>
      </c>
      <c r="L6787" t="str">
        <f>IF(AND(K6787&lt;Sheet2!$A$3,K6787&gt;=Sheet2!$A$2),"Morning",IF(AND(K6787&gt;=Sheet2!$A$3,K6787&lt;Sheet2!$A$4),"Afternoon","Night"))</f>
        <v>Morning</v>
      </c>
      <c r="M6787" t="str">
        <f t="shared" ref="M6787:M6850" si="532">TEXT(B6787,"dddd")</f>
        <v>Friday</v>
      </c>
      <c r="N6787">
        <f t="shared" ref="N6787:N6850" si="533">YEAR(B6787)</f>
        <v>2017</v>
      </c>
      <c r="O6787">
        <f t="shared" ref="O6787:O6850" si="534">MONTH(B6787)</f>
        <v>9</v>
      </c>
    </row>
    <row r="6788" spans="1:15" x14ac:dyDescent="0.2">
      <c r="A6788" s="3" t="s">
        <v>14110</v>
      </c>
      <c r="B6788" s="6">
        <v>43007.436111111114</v>
      </c>
      <c r="C6788" s="6">
        <v>43007.436111111114</v>
      </c>
      <c r="D6788" s="4" t="s">
        <v>273</v>
      </c>
      <c r="E6788" s="4" t="s">
        <v>10</v>
      </c>
      <c r="F6788" s="4" t="s">
        <v>159</v>
      </c>
      <c r="G6788" s="4" t="s">
        <v>12</v>
      </c>
      <c r="H6788" s="4" t="s">
        <v>14111</v>
      </c>
      <c r="I6788" s="4" t="s">
        <v>74</v>
      </c>
      <c r="J6788">
        <f t="shared" si="530"/>
        <v>1</v>
      </c>
      <c r="K6788" s="7">
        <f t="shared" si="531"/>
        <v>0.43611111111111112</v>
      </c>
      <c r="L6788" t="str">
        <f>IF(AND(K6788&lt;Sheet2!$A$3,K6788&gt;=Sheet2!$A$2),"Morning",IF(AND(K6788&gt;=Sheet2!$A$3,K6788&lt;Sheet2!$A$4),"Afternoon","Night"))</f>
        <v>Morning</v>
      </c>
      <c r="M6788" t="str">
        <f t="shared" si="532"/>
        <v>Friday</v>
      </c>
      <c r="N6788">
        <f t="shared" si="533"/>
        <v>2017</v>
      </c>
      <c r="O6788">
        <f t="shared" si="534"/>
        <v>9</v>
      </c>
    </row>
    <row r="6789" spans="1:15" x14ac:dyDescent="0.2">
      <c r="A6789" s="3" t="s">
        <v>14112</v>
      </c>
      <c r="B6789" s="6">
        <v>43007.436111111114</v>
      </c>
      <c r="C6789" s="6">
        <v>43007.436111111114</v>
      </c>
      <c r="D6789" s="4" t="s">
        <v>16</v>
      </c>
      <c r="E6789" s="4" t="s">
        <v>10</v>
      </c>
      <c r="F6789" s="4" t="s">
        <v>63</v>
      </c>
      <c r="G6789" s="4" t="s">
        <v>14113</v>
      </c>
      <c r="H6789" s="4" t="s">
        <v>14114</v>
      </c>
      <c r="I6789" s="4" t="s">
        <v>74</v>
      </c>
      <c r="J6789">
        <f t="shared" si="530"/>
        <v>1</v>
      </c>
      <c r="K6789" s="7">
        <f t="shared" si="531"/>
        <v>0.43611111111111112</v>
      </c>
      <c r="L6789" t="str">
        <f>IF(AND(K6789&lt;Sheet2!$A$3,K6789&gt;=Sheet2!$A$2),"Morning",IF(AND(K6789&gt;=Sheet2!$A$3,K6789&lt;Sheet2!$A$4),"Afternoon","Night"))</f>
        <v>Morning</v>
      </c>
      <c r="M6789" t="str">
        <f t="shared" si="532"/>
        <v>Friday</v>
      </c>
      <c r="N6789">
        <f t="shared" si="533"/>
        <v>2017</v>
      </c>
      <c r="O6789">
        <f t="shared" si="534"/>
        <v>9</v>
      </c>
    </row>
    <row r="6790" spans="1:15" x14ac:dyDescent="0.2">
      <c r="A6790" s="3" t="s">
        <v>14115</v>
      </c>
      <c r="B6790" s="6">
        <v>43007.436111111114</v>
      </c>
      <c r="C6790" s="6">
        <v>42865.629166666666</v>
      </c>
      <c r="D6790" s="4" t="s">
        <v>16</v>
      </c>
      <c r="E6790" s="4" t="s">
        <v>10</v>
      </c>
      <c r="F6790" s="4" t="s">
        <v>63</v>
      </c>
      <c r="G6790" s="4" t="s">
        <v>14113</v>
      </c>
      <c r="H6790" s="4" t="s">
        <v>14116</v>
      </c>
      <c r="I6790" s="4" t="s">
        <v>74</v>
      </c>
      <c r="J6790">
        <f t="shared" si="530"/>
        <v>1</v>
      </c>
      <c r="K6790" s="7">
        <f t="shared" si="531"/>
        <v>0.43611111111111112</v>
      </c>
      <c r="L6790" t="str">
        <f>IF(AND(K6790&lt;Sheet2!$A$3,K6790&gt;=Sheet2!$A$2),"Morning",IF(AND(K6790&gt;=Sheet2!$A$3,K6790&lt;Sheet2!$A$4),"Afternoon","Night"))</f>
        <v>Morning</v>
      </c>
      <c r="M6790" t="str">
        <f t="shared" si="532"/>
        <v>Friday</v>
      </c>
      <c r="N6790">
        <f t="shared" si="533"/>
        <v>2017</v>
      </c>
      <c r="O6790">
        <f t="shared" si="534"/>
        <v>9</v>
      </c>
    </row>
    <row r="6791" spans="1:15" x14ac:dyDescent="0.2">
      <c r="A6791" s="3" t="s">
        <v>14117</v>
      </c>
      <c r="B6791" s="6">
        <v>43007.475694444445</v>
      </c>
      <c r="C6791" s="6">
        <v>43007.475694444445</v>
      </c>
      <c r="D6791" s="4" t="s">
        <v>360</v>
      </c>
      <c r="E6791" s="4" t="s">
        <v>10</v>
      </c>
      <c r="F6791" s="4" t="s">
        <v>63</v>
      </c>
      <c r="G6791" s="4" t="s">
        <v>198</v>
      </c>
      <c r="H6791" s="4" t="s">
        <v>14118</v>
      </c>
      <c r="I6791" s="4" t="s">
        <v>74</v>
      </c>
      <c r="J6791">
        <f t="shared" si="530"/>
        <v>1</v>
      </c>
      <c r="K6791" s="7">
        <f t="shared" si="531"/>
        <v>0.47569444444444442</v>
      </c>
      <c r="L6791" t="str">
        <f>IF(AND(K6791&lt;Sheet2!$A$3,K6791&gt;=Sheet2!$A$2),"Morning",IF(AND(K6791&gt;=Sheet2!$A$3,K6791&lt;Sheet2!$A$4),"Afternoon","Night"))</f>
        <v>Morning</v>
      </c>
      <c r="M6791" t="str">
        <f t="shared" si="532"/>
        <v>Friday</v>
      </c>
      <c r="N6791">
        <f t="shared" si="533"/>
        <v>2017</v>
      </c>
      <c r="O6791">
        <f t="shared" si="534"/>
        <v>9</v>
      </c>
    </row>
    <row r="6792" spans="1:15" x14ac:dyDescent="0.2">
      <c r="A6792" s="3" t="s">
        <v>14119</v>
      </c>
      <c r="B6792" s="6">
        <v>43007.475694444445</v>
      </c>
      <c r="C6792" s="6">
        <v>42926.393055555556</v>
      </c>
      <c r="D6792" s="4" t="s">
        <v>360</v>
      </c>
      <c r="E6792" s="4" t="s">
        <v>10</v>
      </c>
      <c r="F6792" s="4" t="s">
        <v>63</v>
      </c>
      <c r="G6792" s="4" t="s">
        <v>198</v>
      </c>
      <c r="H6792" s="4" t="s">
        <v>14120</v>
      </c>
      <c r="I6792" s="4" t="s">
        <v>74</v>
      </c>
      <c r="J6792">
        <f t="shared" si="530"/>
        <v>1</v>
      </c>
      <c r="K6792" s="7">
        <f t="shared" si="531"/>
        <v>0.47569444444444442</v>
      </c>
      <c r="L6792" t="str">
        <f>IF(AND(K6792&lt;Sheet2!$A$3,K6792&gt;=Sheet2!$A$2),"Morning",IF(AND(K6792&gt;=Sheet2!$A$3,K6792&lt;Sheet2!$A$4),"Afternoon","Night"))</f>
        <v>Morning</v>
      </c>
      <c r="M6792" t="str">
        <f t="shared" si="532"/>
        <v>Friday</v>
      </c>
      <c r="N6792">
        <f t="shared" si="533"/>
        <v>2017</v>
      </c>
      <c r="O6792">
        <f t="shared" si="534"/>
        <v>9</v>
      </c>
    </row>
    <row r="6793" spans="1:15" x14ac:dyDescent="0.2">
      <c r="A6793" s="3" t="s">
        <v>14121</v>
      </c>
      <c r="B6793" s="6">
        <v>43007.75</v>
      </c>
      <c r="C6793" s="6">
        <v>43007.75</v>
      </c>
      <c r="D6793" s="4" t="s">
        <v>9</v>
      </c>
      <c r="E6793" s="4" t="s">
        <v>10</v>
      </c>
      <c r="F6793" s="4" t="s">
        <v>600</v>
      </c>
      <c r="G6793" s="4" t="s">
        <v>12</v>
      </c>
      <c r="H6793" s="4" t="s">
        <v>14122</v>
      </c>
      <c r="I6793" s="4" t="s">
        <v>74</v>
      </c>
      <c r="J6793">
        <f t="shared" si="530"/>
        <v>1</v>
      </c>
      <c r="K6793" s="7">
        <f t="shared" si="531"/>
        <v>0.75</v>
      </c>
      <c r="L6793" t="str">
        <f>IF(AND(K6793&lt;Sheet2!$A$3,K6793&gt;=Sheet2!$A$2),"Morning",IF(AND(K6793&gt;=Sheet2!$A$3,K6793&lt;Sheet2!$A$4),"Afternoon","Night"))</f>
        <v>Afternoon</v>
      </c>
      <c r="M6793" t="str">
        <f t="shared" si="532"/>
        <v>Friday</v>
      </c>
      <c r="N6793">
        <f t="shared" si="533"/>
        <v>2017</v>
      </c>
      <c r="O6793">
        <f t="shared" si="534"/>
        <v>9</v>
      </c>
    </row>
    <row r="6794" spans="1:15" x14ac:dyDescent="0.2">
      <c r="A6794" s="3" t="s">
        <v>14123</v>
      </c>
      <c r="B6794" s="6">
        <v>43007.75</v>
      </c>
      <c r="C6794" s="6">
        <v>42776.451388888891</v>
      </c>
      <c r="D6794" s="4" t="s">
        <v>9</v>
      </c>
      <c r="E6794" s="4" t="s">
        <v>10</v>
      </c>
      <c r="F6794" s="4" t="s">
        <v>600</v>
      </c>
      <c r="G6794" s="4" t="s">
        <v>12</v>
      </c>
      <c r="H6794" s="4" t="s">
        <v>14124</v>
      </c>
      <c r="I6794" s="4" t="s">
        <v>74</v>
      </c>
      <c r="J6794">
        <f t="shared" si="530"/>
        <v>1</v>
      </c>
      <c r="K6794" s="7">
        <f t="shared" si="531"/>
        <v>0.75</v>
      </c>
      <c r="L6794" t="str">
        <f>IF(AND(K6794&lt;Sheet2!$A$3,K6794&gt;=Sheet2!$A$2),"Morning",IF(AND(K6794&gt;=Sheet2!$A$3,K6794&lt;Sheet2!$A$4),"Afternoon","Night"))</f>
        <v>Afternoon</v>
      </c>
      <c r="M6794" t="str">
        <f t="shared" si="532"/>
        <v>Friday</v>
      </c>
      <c r="N6794">
        <f t="shared" si="533"/>
        <v>2017</v>
      </c>
      <c r="O6794">
        <f t="shared" si="534"/>
        <v>9</v>
      </c>
    </row>
    <row r="6795" spans="1:15" x14ac:dyDescent="0.2">
      <c r="A6795" s="3" t="s">
        <v>14125</v>
      </c>
      <c r="B6795" s="6">
        <v>43008.402777777781</v>
      </c>
      <c r="C6795" s="6">
        <v>43008.402777777781</v>
      </c>
      <c r="D6795" s="4" t="s">
        <v>389</v>
      </c>
      <c r="E6795" s="4" t="s">
        <v>10</v>
      </c>
      <c r="F6795" s="4" t="s">
        <v>6984</v>
      </c>
      <c r="G6795" s="4" t="s">
        <v>12</v>
      </c>
      <c r="H6795" s="4" t="s">
        <v>14126</v>
      </c>
      <c r="I6795" s="4" t="s">
        <v>74</v>
      </c>
      <c r="J6795">
        <f t="shared" si="530"/>
        <v>1</v>
      </c>
      <c r="K6795" s="7">
        <f t="shared" si="531"/>
        <v>0.40277777777777773</v>
      </c>
      <c r="L6795" t="str">
        <f>IF(AND(K6795&lt;Sheet2!$A$3,K6795&gt;=Sheet2!$A$2),"Morning",IF(AND(K6795&gt;=Sheet2!$A$3,K6795&lt;Sheet2!$A$4),"Afternoon","Night"))</f>
        <v>Morning</v>
      </c>
      <c r="M6795" t="str">
        <f t="shared" si="532"/>
        <v>Saturday</v>
      </c>
      <c r="N6795">
        <f t="shared" si="533"/>
        <v>2017</v>
      </c>
      <c r="O6795">
        <f t="shared" si="534"/>
        <v>9</v>
      </c>
    </row>
    <row r="6796" spans="1:15" x14ac:dyDescent="0.2">
      <c r="A6796" s="3" t="s">
        <v>14127</v>
      </c>
      <c r="B6796" s="6">
        <v>43008.420138888891</v>
      </c>
      <c r="C6796" s="6">
        <v>43008.420138888891</v>
      </c>
      <c r="D6796" s="4" t="s">
        <v>101</v>
      </c>
      <c r="E6796" s="4" t="s">
        <v>10</v>
      </c>
      <c r="F6796" s="4" t="s">
        <v>361</v>
      </c>
      <c r="G6796" s="4" t="s">
        <v>12</v>
      </c>
      <c r="H6796" s="4" t="s">
        <v>14128</v>
      </c>
      <c r="I6796" s="4" t="s">
        <v>74</v>
      </c>
      <c r="J6796">
        <f t="shared" si="530"/>
        <v>1</v>
      </c>
      <c r="K6796" s="7">
        <f t="shared" si="531"/>
        <v>0.4201388888888889</v>
      </c>
      <c r="L6796" t="str">
        <f>IF(AND(K6796&lt;Sheet2!$A$3,K6796&gt;=Sheet2!$A$2),"Morning",IF(AND(K6796&gt;=Sheet2!$A$3,K6796&lt;Sheet2!$A$4),"Afternoon","Night"))</f>
        <v>Morning</v>
      </c>
      <c r="M6796" t="str">
        <f t="shared" si="532"/>
        <v>Saturday</v>
      </c>
      <c r="N6796">
        <f t="shared" si="533"/>
        <v>2017</v>
      </c>
      <c r="O6796">
        <f t="shared" si="534"/>
        <v>9</v>
      </c>
    </row>
    <row r="6797" spans="1:15" x14ac:dyDescent="0.2">
      <c r="A6797" s="3" t="s">
        <v>14129</v>
      </c>
      <c r="B6797" s="6">
        <v>43008.614583333336</v>
      </c>
      <c r="C6797" s="6">
        <v>43008.614583333336</v>
      </c>
      <c r="D6797" s="4" t="s">
        <v>627</v>
      </c>
      <c r="E6797" s="4" t="s">
        <v>10</v>
      </c>
      <c r="F6797" s="4" t="s">
        <v>6984</v>
      </c>
      <c r="G6797" s="4" t="s">
        <v>12</v>
      </c>
      <c r="H6797" s="4" t="s">
        <v>14130</v>
      </c>
      <c r="I6797" s="4" t="s">
        <v>74</v>
      </c>
      <c r="J6797">
        <f t="shared" si="530"/>
        <v>1</v>
      </c>
      <c r="K6797" s="7">
        <f t="shared" si="531"/>
        <v>0.61458333333333337</v>
      </c>
      <c r="L6797" t="str">
        <f>IF(AND(K6797&lt;Sheet2!$A$3,K6797&gt;=Sheet2!$A$2),"Morning",IF(AND(K6797&gt;=Sheet2!$A$3,K6797&lt;Sheet2!$A$4),"Afternoon","Night"))</f>
        <v>Afternoon</v>
      </c>
      <c r="M6797" t="str">
        <f t="shared" si="532"/>
        <v>Saturday</v>
      </c>
      <c r="N6797">
        <f t="shared" si="533"/>
        <v>2017</v>
      </c>
      <c r="O6797">
        <f t="shared" si="534"/>
        <v>9</v>
      </c>
    </row>
    <row r="6798" spans="1:15" x14ac:dyDescent="0.2">
      <c r="A6798" s="3" t="s">
        <v>14131</v>
      </c>
      <c r="B6798" s="6">
        <v>43008.635416666664</v>
      </c>
      <c r="C6798" s="6">
        <v>43008.635416666664</v>
      </c>
      <c r="D6798" s="4" t="s">
        <v>360</v>
      </c>
      <c r="E6798" s="4" t="s">
        <v>10</v>
      </c>
      <c r="F6798" s="4" t="s">
        <v>159</v>
      </c>
      <c r="G6798" s="4" t="s">
        <v>12</v>
      </c>
      <c r="H6798" s="4" t="s">
        <v>14132</v>
      </c>
      <c r="I6798" s="4" t="s">
        <v>74</v>
      </c>
      <c r="J6798">
        <f t="shared" si="530"/>
        <v>1</v>
      </c>
      <c r="K6798" s="7">
        <f t="shared" si="531"/>
        <v>0.63541666666666663</v>
      </c>
      <c r="L6798" t="str">
        <f>IF(AND(K6798&lt;Sheet2!$A$3,K6798&gt;=Sheet2!$A$2),"Morning",IF(AND(K6798&gt;=Sheet2!$A$3,K6798&lt;Sheet2!$A$4),"Afternoon","Night"))</f>
        <v>Afternoon</v>
      </c>
      <c r="M6798" t="str">
        <f t="shared" si="532"/>
        <v>Saturday</v>
      </c>
      <c r="N6798">
        <f t="shared" si="533"/>
        <v>2017</v>
      </c>
      <c r="O6798">
        <f t="shared" si="534"/>
        <v>9</v>
      </c>
    </row>
    <row r="6799" spans="1:15" x14ac:dyDescent="0.2">
      <c r="A6799" s="3" t="s">
        <v>14133</v>
      </c>
      <c r="B6799" s="6">
        <v>43008.642361111109</v>
      </c>
      <c r="C6799" s="6">
        <v>42803.470833333333</v>
      </c>
      <c r="D6799" s="4" t="s">
        <v>3157</v>
      </c>
      <c r="E6799" s="4" t="s">
        <v>10</v>
      </c>
      <c r="F6799" s="4" t="s">
        <v>97</v>
      </c>
      <c r="G6799" s="4" t="s">
        <v>14134</v>
      </c>
      <c r="H6799" s="4" t="s">
        <v>14135</v>
      </c>
      <c r="I6799" s="4" t="s">
        <v>74</v>
      </c>
      <c r="J6799">
        <f t="shared" si="530"/>
        <v>1</v>
      </c>
      <c r="K6799" s="7">
        <f t="shared" si="531"/>
        <v>0.64236111111111105</v>
      </c>
      <c r="L6799" t="str">
        <f>IF(AND(K6799&lt;Sheet2!$A$3,K6799&gt;=Sheet2!$A$2),"Morning",IF(AND(K6799&gt;=Sheet2!$A$3,K6799&lt;Sheet2!$A$4),"Afternoon","Night"))</f>
        <v>Afternoon</v>
      </c>
      <c r="M6799" t="str">
        <f t="shared" si="532"/>
        <v>Saturday</v>
      </c>
      <c r="N6799">
        <f t="shared" si="533"/>
        <v>2017</v>
      </c>
      <c r="O6799">
        <f t="shared" si="534"/>
        <v>9</v>
      </c>
    </row>
    <row r="6800" spans="1:15" x14ac:dyDescent="0.2">
      <c r="A6800" s="3" t="s">
        <v>14136</v>
      </c>
      <c r="B6800" s="6">
        <v>43008.642361111109</v>
      </c>
      <c r="C6800" s="6">
        <v>43008.642361111109</v>
      </c>
      <c r="D6800" s="4" t="s">
        <v>3157</v>
      </c>
      <c r="E6800" s="4" t="s">
        <v>10</v>
      </c>
      <c r="F6800" s="4" t="s">
        <v>97</v>
      </c>
      <c r="G6800" s="4" t="s">
        <v>14134</v>
      </c>
      <c r="H6800" s="4" t="s">
        <v>14137</v>
      </c>
      <c r="I6800" s="4" t="s">
        <v>74</v>
      </c>
      <c r="J6800">
        <f t="shared" si="530"/>
        <v>1</v>
      </c>
      <c r="K6800" s="7">
        <f t="shared" si="531"/>
        <v>0.64236111111111105</v>
      </c>
      <c r="L6800" t="str">
        <f>IF(AND(K6800&lt;Sheet2!$A$3,K6800&gt;=Sheet2!$A$2),"Morning",IF(AND(K6800&gt;=Sheet2!$A$3,K6800&lt;Sheet2!$A$4),"Afternoon","Night"))</f>
        <v>Afternoon</v>
      </c>
      <c r="M6800" t="str">
        <f t="shared" si="532"/>
        <v>Saturday</v>
      </c>
      <c r="N6800">
        <f t="shared" si="533"/>
        <v>2017</v>
      </c>
      <c r="O6800">
        <f t="shared" si="534"/>
        <v>9</v>
      </c>
    </row>
    <row r="6801" spans="1:15" x14ac:dyDescent="0.2">
      <c r="A6801" s="3" t="s">
        <v>14138</v>
      </c>
      <c r="B6801" s="6">
        <v>43008.708333333336</v>
      </c>
      <c r="C6801" s="6">
        <v>43008.708333333336</v>
      </c>
      <c r="D6801" s="4" t="s">
        <v>62</v>
      </c>
      <c r="E6801" s="4" t="s">
        <v>10</v>
      </c>
      <c r="F6801" s="4" t="s">
        <v>97</v>
      </c>
      <c r="G6801" s="4" t="s">
        <v>1067</v>
      </c>
      <c r="H6801" s="4" t="s">
        <v>14139</v>
      </c>
      <c r="I6801" s="4" t="s">
        <v>74</v>
      </c>
      <c r="J6801">
        <f t="shared" si="530"/>
        <v>1</v>
      </c>
      <c r="K6801" s="7">
        <f t="shared" si="531"/>
        <v>0.70833333333333337</v>
      </c>
      <c r="L6801" t="str">
        <f>IF(AND(K6801&lt;Sheet2!$A$3,K6801&gt;=Sheet2!$A$2),"Morning",IF(AND(K6801&gt;=Sheet2!$A$3,K6801&lt;Sheet2!$A$4),"Afternoon","Night"))</f>
        <v>Afternoon</v>
      </c>
      <c r="M6801" t="str">
        <f t="shared" si="532"/>
        <v>Saturday</v>
      </c>
      <c r="N6801">
        <f t="shared" si="533"/>
        <v>2017</v>
      </c>
      <c r="O6801">
        <f t="shared" si="534"/>
        <v>9</v>
      </c>
    </row>
    <row r="6802" spans="1:15" x14ac:dyDescent="0.2">
      <c r="A6802" s="3" t="s">
        <v>14140</v>
      </c>
      <c r="B6802" s="6">
        <v>43008.708333333336</v>
      </c>
      <c r="C6802" s="6">
        <v>42745.631944444445</v>
      </c>
      <c r="D6802" s="4" t="s">
        <v>62</v>
      </c>
      <c r="E6802" s="4" t="s">
        <v>10</v>
      </c>
      <c r="F6802" s="4" t="s">
        <v>97</v>
      </c>
      <c r="G6802" s="4" t="s">
        <v>1067</v>
      </c>
      <c r="H6802" s="4" t="s">
        <v>14141</v>
      </c>
      <c r="I6802" s="4" t="s">
        <v>74</v>
      </c>
      <c r="J6802">
        <f t="shared" si="530"/>
        <v>1</v>
      </c>
      <c r="K6802" s="7">
        <f t="shared" si="531"/>
        <v>0.70833333333333337</v>
      </c>
      <c r="L6802" t="str">
        <f>IF(AND(K6802&lt;Sheet2!$A$3,K6802&gt;=Sheet2!$A$2),"Morning",IF(AND(K6802&gt;=Sheet2!$A$3,K6802&lt;Sheet2!$A$4),"Afternoon","Night"))</f>
        <v>Afternoon</v>
      </c>
      <c r="M6802" t="str">
        <f t="shared" si="532"/>
        <v>Saturday</v>
      </c>
      <c r="N6802">
        <f t="shared" si="533"/>
        <v>2017</v>
      </c>
      <c r="O6802">
        <f t="shared" si="534"/>
        <v>9</v>
      </c>
    </row>
    <row r="6803" spans="1:15" x14ac:dyDescent="0.2">
      <c r="A6803" s="3" t="s">
        <v>14142</v>
      </c>
      <c r="B6803" s="6">
        <v>42745.424305555556</v>
      </c>
      <c r="C6803" s="6">
        <v>42745.424305555556</v>
      </c>
      <c r="D6803" s="4" t="s">
        <v>282</v>
      </c>
      <c r="E6803" s="4" t="s">
        <v>10</v>
      </c>
      <c r="F6803" s="4" t="s">
        <v>6984</v>
      </c>
      <c r="G6803" s="4" t="s">
        <v>12</v>
      </c>
      <c r="H6803" s="4" t="s">
        <v>14143</v>
      </c>
      <c r="I6803" s="4" t="s">
        <v>74</v>
      </c>
      <c r="J6803">
        <f t="shared" si="530"/>
        <v>1</v>
      </c>
      <c r="K6803" s="7">
        <f t="shared" si="531"/>
        <v>0.42430555555555555</v>
      </c>
      <c r="L6803" t="str">
        <f>IF(AND(K6803&lt;Sheet2!$A$3,K6803&gt;=Sheet2!$A$2),"Morning",IF(AND(K6803&gt;=Sheet2!$A$3,K6803&lt;Sheet2!$A$4),"Afternoon","Night"))</f>
        <v>Morning</v>
      </c>
      <c r="M6803" t="str">
        <f t="shared" si="532"/>
        <v>Tuesday</v>
      </c>
      <c r="N6803">
        <f t="shared" si="533"/>
        <v>2017</v>
      </c>
      <c r="O6803">
        <f t="shared" si="534"/>
        <v>1</v>
      </c>
    </row>
    <row r="6804" spans="1:15" x14ac:dyDescent="0.2">
      <c r="A6804" s="3" t="s">
        <v>14144</v>
      </c>
      <c r="B6804" s="6">
        <v>42745.575694444444</v>
      </c>
      <c r="C6804" s="6">
        <v>42745.575694444444</v>
      </c>
      <c r="D6804" s="4" t="s">
        <v>521</v>
      </c>
      <c r="E6804" s="4" t="s">
        <v>10</v>
      </c>
      <c r="F6804" s="4" t="s">
        <v>159</v>
      </c>
      <c r="G6804" s="4" t="s">
        <v>12</v>
      </c>
      <c r="H6804" s="4" t="s">
        <v>14145</v>
      </c>
      <c r="I6804" s="4" t="s">
        <v>74</v>
      </c>
      <c r="J6804">
        <f t="shared" si="530"/>
        <v>1</v>
      </c>
      <c r="K6804" s="7">
        <f t="shared" si="531"/>
        <v>0.5756944444444444</v>
      </c>
      <c r="L6804" t="str">
        <f>IF(AND(K6804&lt;Sheet2!$A$3,K6804&gt;=Sheet2!$A$2),"Morning",IF(AND(K6804&gt;=Sheet2!$A$3,K6804&lt;Sheet2!$A$4),"Afternoon","Night"))</f>
        <v>Afternoon</v>
      </c>
      <c r="M6804" t="str">
        <f t="shared" si="532"/>
        <v>Tuesday</v>
      </c>
      <c r="N6804">
        <f t="shared" si="533"/>
        <v>2017</v>
      </c>
      <c r="O6804">
        <f t="shared" si="534"/>
        <v>1</v>
      </c>
    </row>
    <row r="6805" spans="1:15" x14ac:dyDescent="0.2">
      <c r="A6805" s="3" t="s">
        <v>14146</v>
      </c>
      <c r="B6805" s="6">
        <v>42745.631944444445</v>
      </c>
      <c r="C6805" s="6">
        <v>42745.631944444445</v>
      </c>
      <c r="D6805" s="4" t="s">
        <v>62</v>
      </c>
      <c r="E6805" s="4" t="s">
        <v>10</v>
      </c>
      <c r="F6805" s="4" t="s">
        <v>159</v>
      </c>
      <c r="G6805" s="4" t="s">
        <v>12</v>
      </c>
      <c r="H6805" s="4" t="s">
        <v>14147</v>
      </c>
      <c r="I6805" s="4" t="s">
        <v>74</v>
      </c>
      <c r="J6805">
        <f t="shared" si="530"/>
        <v>1</v>
      </c>
      <c r="K6805" s="7">
        <f t="shared" si="531"/>
        <v>0.63194444444444442</v>
      </c>
      <c r="L6805" t="str">
        <f>IF(AND(K6805&lt;Sheet2!$A$3,K6805&gt;=Sheet2!$A$2),"Morning",IF(AND(K6805&gt;=Sheet2!$A$3,K6805&lt;Sheet2!$A$4),"Afternoon","Night"))</f>
        <v>Afternoon</v>
      </c>
      <c r="M6805" t="str">
        <f t="shared" si="532"/>
        <v>Tuesday</v>
      </c>
      <c r="N6805">
        <f t="shared" si="533"/>
        <v>2017</v>
      </c>
      <c r="O6805">
        <f t="shared" si="534"/>
        <v>1</v>
      </c>
    </row>
    <row r="6806" spans="1:15" x14ac:dyDescent="0.2">
      <c r="A6806" s="3" t="s">
        <v>14148</v>
      </c>
      <c r="B6806" s="6">
        <v>42745.645833333336</v>
      </c>
      <c r="C6806" s="6">
        <v>42745.645833333336</v>
      </c>
      <c r="D6806" s="4" t="s">
        <v>1465</v>
      </c>
      <c r="E6806" s="4" t="s">
        <v>10</v>
      </c>
      <c r="F6806" s="4" t="s">
        <v>114</v>
      </c>
      <c r="G6806" s="4" t="s">
        <v>12</v>
      </c>
      <c r="H6806" s="4" t="s">
        <v>14149</v>
      </c>
      <c r="I6806" s="4" t="s">
        <v>74</v>
      </c>
      <c r="J6806">
        <f t="shared" si="530"/>
        <v>1</v>
      </c>
      <c r="K6806" s="7">
        <f t="shared" si="531"/>
        <v>0.64583333333333337</v>
      </c>
      <c r="L6806" t="str">
        <f>IF(AND(K6806&lt;Sheet2!$A$3,K6806&gt;=Sheet2!$A$2),"Morning",IF(AND(K6806&gt;=Sheet2!$A$3,K6806&lt;Sheet2!$A$4),"Afternoon","Night"))</f>
        <v>Afternoon</v>
      </c>
      <c r="M6806" t="str">
        <f t="shared" si="532"/>
        <v>Tuesday</v>
      </c>
      <c r="N6806">
        <f t="shared" si="533"/>
        <v>2017</v>
      </c>
      <c r="O6806">
        <f t="shared" si="534"/>
        <v>1</v>
      </c>
    </row>
    <row r="6807" spans="1:15" x14ac:dyDescent="0.2">
      <c r="A6807" s="3" t="s">
        <v>14150</v>
      </c>
      <c r="B6807" s="6">
        <v>42745.645833333336</v>
      </c>
      <c r="C6807" s="6">
        <v>42804.645833333336</v>
      </c>
      <c r="D6807" s="4" t="s">
        <v>1465</v>
      </c>
      <c r="E6807" s="4" t="s">
        <v>10</v>
      </c>
      <c r="F6807" s="4" t="s">
        <v>114</v>
      </c>
      <c r="G6807" s="4" t="s">
        <v>12</v>
      </c>
      <c r="H6807" s="4" t="s">
        <v>14151</v>
      </c>
      <c r="I6807" s="4" t="s">
        <v>74</v>
      </c>
      <c r="J6807">
        <f t="shared" si="530"/>
        <v>1</v>
      </c>
      <c r="K6807" s="7">
        <f t="shared" si="531"/>
        <v>0.64583333333333337</v>
      </c>
      <c r="L6807" t="str">
        <f>IF(AND(K6807&lt;Sheet2!$A$3,K6807&gt;=Sheet2!$A$2),"Morning",IF(AND(K6807&gt;=Sheet2!$A$3,K6807&lt;Sheet2!$A$4),"Afternoon","Night"))</f>
        <v>Afternoon</v>
      </c>
      <c r="M6807" t="str">
        <f t="shared" si="532"/>
        <v>Tuesday</v>
      </c>
      <c r="N6807">
        <f t="shared" si="533"/>
        <v>2017</v>
      </c>
      <c r="O6807">
        <f t="shared" si="534"/>
        <v>1</v>
      </c>
    </row>
    <row r="6808" spans="1:15" x14ac:dyDescent="0.2">
      <c r="A6808" s="3" t="s">
        <v>14152</v>
      </c>
      <c r="B6808" s="6">
        <v>42745.652777777781</v>
      </c>
      <c r="C6808" s="6">
        <v>42745.652777777781</v>
      </c>
      <c r="D6808" s="4" t="s">
        <v>83</v>
      </c>
      <c r="E6808" s="4" t="s">
        <v>10</v>
      </c>
      <c r="F6808" s="4" t="s">
        <v>11</v>
      </c>
      <c r="G6808" s="4" t="s">
        <v>115</v>
      </c>
      <c r="H6808" s="4" t="s">
        <v>14153</v>
      </c>
      <c r="I6808" s="4" t="s">
        <v>74</v>
      </c>
      <c r="J6808">
        <f t="shared" si="530"/>
        <v>1</v>
      </c>
      <c r="K6808" s="7">
        <f t="shared" si="531"/>
        <v>0.65277777777777779</v>
      </c>
      <c r="L6808" t="str">
        <f>IF(AND(K6808&lt;Sheet2!$A$3,K6808&gt;=Sheet2!$A$2),"Morning",IF(AND(K6808&gt;=Sheet2!$A$3,K6808&lt;Sheet2!$A$4),"Afternoon","Night"))</f>
        <v>Afternoon</v>
      </c>
      <c r="M6808" t="str">
        <f t="shared" si="532"/>
        <v>Tuesday</v>
      </c>
      <c r="N6808">
        <f t="shared" si="533"/>
        <v>2017</v>
      </c>
      <c r="O6808">
        <f t="shared" si="534"/>
        <v>1</v>
      </c>
    </row>
    <row r="6809" spans="1:15" x14ac:dyDescent="0.2">
      <c r="A6809" s="3" t="s">
        <v>14154</v>
      </c>
      <c r="B6809" s="6">
        <v>42745.652777777781</v>
      </c>
      <c r="C6809" s="6">
        <v>42804.484722222223</v>
      </c>
      <c r="D6809" s="4" t="s">
        <v>83</v>
      </c>
      <c r="E6809" s="4" t="s">
        <v>10</v>
      </c>
      <c r="F6809" s="4" t="s">
        <v>11</v>
      </c>
      <c r="G6809" s="4" t="s">
        <v>115</v>
      </c>
      <c r="H6809" s="4" t="s">
        <v>14155</v>
      </c>
      <c r="I6809" s="4" t="s">
        <v>74</v>
      </c>
      <c r="J6809">
        <f t="shared" si="530"/>
        <v>1</v>
      </c>
      <c r="K6809" s="7">
        <f t="shared" si="531"/>
        <v>0.65277777777777779</v>
      </c>
      <c r="L6809" t="str">
        <f>IF(AND(K6809&lt;Sheet2!$A$3,K6809&gt;=Sheet2!$A$2),"Morning",IF(AND(K6809&gt;=Sheet2!$A$3,K6809&lt;Sheet2!$A$4),"Afternoon","Night"))</f>
        <v>Afternoon</v>
      </c>
      <c r="M6809" t="str">
        <f t="shared" si="532"/>
        <v>Tuesday</v>
      </c>
      <c r="N6809">
        <f t="shared" si="533"/>
        <v>2017</v>
      </c>
      <c r="O6809">
        <f t="shared" si="534"/>
        <v>1</v>
      </c>
    </row>
    <row r="6810" spans="1:15" x14ac:dyDescent="0.2">
      <c r="A6810" s="3" t="s">
        <v>14156</v>
      </c>
      <c r="B6810" s="6">
        <v>42745.8</v>
      </c>
      <c r="C6810" s="6">
        <v>42745.8</v>
      </c>
      <c r="D6810" s="4" t="s">
        <v>2053</v>
      </c>
      <c r="E6810" s="4" t="s">
        <v>77</v>
      </c>
      <c r="F6810" s="4" t="s">
        <v>30</v>
      </c>
      <c r="G6810" s="4" t="s">
        <v>115</v>
      </c>
      <c r="H6810" s="4" t="s">
        <v>14157</v>
      </c>
      <c r="I6810" s="4" t="s">
        <v>74</v>
      </c>
      <c r="J6810">
        <f t="shared" si="530"/>
        <v>1</v>
      </c>
      <c r="K6810" s="7">
        <f t="shared" si="531"/>
        <v>0.79999999999999993</v>
      </c>
      <c r="L6810" t="str">
        <f>IF(AND(K6810&lt;Sheet2!$A$3,K6810&gt;=Sheet2!$A$2),"Morning",IF(AND(K6810&gt;=Sheet2!$A$3,K6810&lt;Sheet2!$A$4),"Afternoon","Night"))</f>
        <v>Night</v>
      </c>
      <c r="M6810" t="str">
        <f t="shared" si="532"/>
        <v>Tuesday</v>
      </c>
      <c r="N6810">
        <f t="shared" si="533"/>
        <v>2017</v>
      </c>
      <c r="O6810">
        <f t="shared" si="534"/>
        <v>1</v>
      </c>
    </row>
    <row r="6811" spans="1:15" x14ac:dyDescent="0.2">
      <c r="A6811" s="3" t="s">
        <v>14158</v>
      </c>
      <c r="B6811" s="6">
        <v>42745.8</v>
      </c>
      <c r="C6811" s="6">
        <v>42835.73333333333</v>
      </c>
      <c r="D6811" s="4" t="s">
        <v>2053</v>
      </c>
      <c r="E6811" s="4" t="s">
        <v>77</v>
      </c>
      <c r="F6811" s="4" t="s">
        <v>30</v>
      </c>
      <c r="G6811" s="4" t="s">
        <v>115</v>
      </c>
      <c r="H6811" s="4" t="s">
        <v>14159</v>
      </c>
      <c r="I6811" s="4" t="s">
        <v>74</v>
      </c>
      <c r="J6811">
        <f t="shared" si="530"/>
        <v>1</v>
      </c>
      <c r="K6811" s="7">
        <f t="shared" si="531"/>
        <v>0.79999999999999993</v>
      </c>
      <c r="L6811" t="str">
        <f>IF(AND(K6811&lt;Sheet2!$A$3,K6811&gt;=Sheet2!$A$2),"Morning",IF(AND(K6811&gt;=Sheet2!$A$3,K6811&lt;Sheet2!$A$4),"Afternoon","Night"))</f>
        <v>Night</v>
      </c>
      <c r="M6811" t="str">
        <f t="shared" si="532"/>
        <v>Tuesday</v>
      </c>
      <c r="N6811">
        <f t="shared" si="533"/>
        <v>2017</v>
      </c>
      <c r="O6811">
        <f t="shared" si="534"/>
        <v>1</v>
      </c>
    </row>
    <row r="6812" spans="1:15" x14ac:dyDescent="0.2">
      <c r="A6812" s="3" t="s">
        <v>14160</v>
      </c>
      <c r="B6812" s="6">
        <v>42745.852777777778</v>
      </c>
      <c r="C6812" s="6">
        <v>42745.852777777778</v>
      </c>
      <c r="D6812" s="4" t="s">
        <v>2272</v>
      </c>
      <c r="E6812" s="4" t="s">
        <v>77</v>
      </c>
      <c r="F6812" s="4" t="s">
        <v>18</v>
      </c>
      <c r="G6812" s="4" t="s">
        <v>543</v>
      </c>
      <c r="H6812" s="4" t="s">
        <v>14161</v>
      </c>
      <c r="I6812" s="4" t="s">
        <v>74</v>
      </c>
      <c r="J6812">
        <f t="shared" si="530"/>
        <v>1</v>
      </c>
      <c r="K6812" s="7">
        <f t="shared" si="531"/>
        <v>0.85277777777777775</v>
      </c>
      <c r="L6812" t="str">
        <f>IF(AND(K6812&lt;Sheet2!$A$3,K6812&gt;=Sheet2!$A$2),"Morning",IF(AND(K6812&gt;=Sheet2!$A$3,K6812&lt;Sheet2!$A$4),"Afternoon","Night"))</f>
        <v>Night</v>
      </c>
      <c r="M6812" t="str">
        <f t="shared" si="532"/>
        <v>Tuesday</v>
      </c>
      <c r="N6812">
        <f t="shared" si="533"/>
        <v>2017</v>
      </c>
      <c r="O6812">
        <f t="shared" si="534"/>
        <v>1</v>
      </c>
    </row>
    <row r="6813" spans="1:15" x14ac:dyDescent="0.2">
      <c r="A6813" s="3" t="s">
        <v>14162</v>
      </c>
      <c r="B6813" s="6">
        <v>42745.854166666664</v>
      </c>
      <c r="C6813" s="6">
        <v>42745.854166666664</v>
      </c>
      <c r="D6813" s="4" t="s">
        <v>217</v>
      </c>
      <c r="E6813" s="4" t="s">
        <v>77</v>
      </c>
      <c r="F6813" s="4" t="s">
        <v>30</v>
      </c>
      <c r="G6813" s="4" t="s">
        <v>601</v>
      </c>
      <c r="H6813" s="4" t="s">
        <v>14163</v>
      </c>
      <c r="I6813" s="4" t="s">
        <v>74</v>
      </c>
      <c r="J6813">
        <f t="shared" si="530"/>
        <v>1</v>
      </c>
      <c r="K6813" s="7">
        <f t="shared" si="531"/>
        <v>0.85416666666666663</v>
      </c>
      <c r="L6813" t="str">
        <f>IF(AND(K6813&lt;Sheet2!$A$3,K6813&gt;=Sheet2!$A$2),"Morning",IF(AND(K6813&gt;=Sheet2!$A$3,K6813&lt;Sheet2!$A$4),"Afternoon","Night"))</f>
        <v>Night</v>
      </c>
      <c r="M6813" t="str">
        <f t="shared" si="532"/>
        <v>Tuesday</v>
      </c>
      <c r="N6813">
        <f t="shared" si="533"/>
        <v>2017</v>
      </c>
      <c r="O6813">
        <f t="shared" si="534"/>
        <v>1</v>
      </c>
    </row>
    <row r="6814" spans="1:15" x14ac:dyDescent="0.2">
      <c r="A6814" s="3" t="s">
        <v>14164</v>
      </c>
      <c r="B6814" s="6">
        <v>42745.854166666664</v>
      </c>
      <c r="C6814" s="6">
        <v>42804.520833333336</v>
      </c>
      <c r="D6814" s="4" t="s">
        <v>217</v>
      </c>
      <c r="E6814" s="4" t="s">
        <v>77</v>
      </c>
      <c r="F6814" s="4" t="s">
        <v>30</v>
      </c>
      <c r="G6814" s="4" t="s">
        <v>601</v>
      </c>
      <c r="H6814" s="4" t="s">
        <v>14165</v>
      </c>
      <c r="I6814" s="4" t="s">
        <v>74</v>
      </c>
      <c r="J6814">
        <f t="shared" si="530"/>
        <v>1</v>
      </c>
      <c r="K6814" s="7">
        <f t="shared" si="531"/>
        <v>0.85416666666666663</v>
      </c>
      <c r="L6814" t="str">
        <f>IF(AND(K6814&lt;Sheet2!$A$3,K6814&gt;=Sheet2!$A$2),"Morning",IF(AND(K6814&gt;=Sheet2!$A$3,K6814&lt;Sheet2!$A$4),"Afternoon","Night"))</f>
        <v>Night</v>
      </c>
      <c r="M6814" t="str">
        <f t="shared" si="532"/>
        <v>Tuesday</v>
      </c>
      <c r="N6814">
        <f t="shared" si="533"/>
        <v>2017</v>
      </c>
      <c r="O6814">
        <f t="shared" si="534"/>
        <v>1</v>
      </c>
    </row>
    <row r="6815" spans="1:15" x14ac:dyDescent="0.2">
      <c r="A6815" s="3" t="s">
        <v>14166</v>
      </c>
      <c r="B6815" s="6">
        <v>42745.998611111114</v>
      </c>
      <c r="C6815" s="6">
        <v>42745.998611111114</v>
      </c>
      <c r="D6815" s="4" t="s">
        <v>4139</v>
      </c>
      <c r="E6815" s="4" t="s">
        <v>77</v>
      </c>
      <c r="F6815" s="4" t="s">
        <v>18</v>
      </c>
      <c r="G6815" s="4" t="s">
        <v>12</v>
      </c>
      <c r="H6815" s="4" t="s">
        <v>4140</v>
      </c>
      <c r="I6815" s="4" t="s">
        <v>74</v>
      </c>
      <c r="J6815">
        <f t="shared" si="530"/>
        <v>1</v>
      </c>
      <c r="K6815" s="7">
        <f t="shared" si="531"/>
        <v>0.99861111111111101</v>
      </c>
      <c r="L6815" t="str">
        <f>IF(AND(K6815&lt;Sheet2!$A$3,K6815&gt;=Sheet2!$A$2),"Morning",IF(AND(K6815&gt;=Sheet2!$A$3,K6815&lt;Sheet2!$A$4),"Afternoon","Night"))</f>
        <v>Night</v>
      </c>
      <c r="M6815" t="str">
        <f t="shared" si="532"/>
        <v>Tuesday</v>
      </c>
      <c r="N6815">
        <f t="shared" si="533"/>
        <v>2017</v>
      </c>
      <c r="O6815">
        <f t="shared" si="534"/>
        <v>1</v>
      </c>
    </row>
    <row r="6816" spans="1:15" x14ac:dyDescent="0.2">
      <c r="A6816" s="3" t="s">
        <v>14167</v>
      </c>
      <c r="B6816" s="6">
        <v>42745.998611111114</v>
      </c>
      <c r="C6816" s="6">
        <v>42776.998611111114</v>
      </c>
      <c r="D6816" s="4" t="s">
        <v>4139</v>
      </c>
      <c r="E6816" s="4" t="s">
        <v>77</v>
      </c>
      <c r="F6816" s="4" t="s">
        <v>18</v>
      </c>
      <c r="G6816" s="4" t="s">
        <v>12</v>
      </c>
      <c r="H6816" s="4" t="s">
        <v>14168</v>
      </c>
      <c r="I6816" s="4" t="s">
        <v>74</v>
      </c>
      <c r="J6816">
        <f t="shared" si="530"/>
        <v>1</v>
      </c>
      <c r="K6816" s="7">
        <f t="shared" si="531"/>
        <v>0.99861111111111101</v>
      </c>
      <c r="L6816" t="str">
        <f>IF(AND(K6816&lt;Sheet2!$A$3,K6816&gt;=Sheet2!$A$2),"Morning",IF(AND(K6816&gt;=Sheet2!$A$3,K6816&lt;Sheet2!$A$4),"Afternoon","Night"))</f>
        <v>Night</v>
      </c>
      <c r="M6816" t="str">
        <f t="shared" si="532"/>
        <v>Tuesday</v>
      </c>
      <c r="N6816">
        <f t="shared" si="533"/>
        <v>2017</v>
      </c>
      <c r="O6816">
        <f t="shared" si="534"/>
        <v>1</v>
      </c>
    </row>
    <row r="6817" spans="1:15" x14ac:dyDescent="0.2">
      <c r="A6817" s="3" t="s">
        <v>14169</v>
      </c>
      <c r="B6817" s="6">
        <v>42745.998611111114</v>
      </c>
      <c r="C6817" s="6">
        <v>42745.998611111114</v>
      </c>
      <c r="D6817" s="4" t="s">
        <v>2643</v>
      </c>
      <c r="E6817" s="4" t="s">
        <v>77</v>
      </c>
      <c r="F6817" s="4" t="s">
        <v>18</v>
      </c>
      <c r="G6817" s="4" t="s">
        <v>1067</v>
      </c>
      <c r="H6817" s="4" t="s">
        <v>14170</v>
      </c>
      <c r="I6817" s="4" t="s">
        <v>74</v>
      </c>
      <c r="J6817">
        <f t="shared" si="530"/>
        <v>1</v>
      </c>
      <c r="K6817" s="7">
        <f t="shared" si="531"/>
        <v>0.99861111111111101</v>
      </c>
      <c r="L6817" t="str">
        <f>IF(AND(K6817&lt;Sheet2!$A$3,K6817&gt;=Sheet2!$A$2),"Morning",IF(AND(K6817&gt;=Sheet2!$A$3,K6817&lt;Sheet2!$A$4),"Afternoon","Night"))</f>
        <v>Night</v>
      </c>
      <c r="M6817" t="str">
        <f t="shared" si="532"/>
        <v>Tuesday</v>
      </c>
      <c r="N6817">
        <f t="shared" si="533"/>
        <v>2017</v>
      </c>
      <c r="O6817">
        <f t="shared" si="534"/>
        <v>1</v>
      </c>
    </row>
    <row r="6818" spans="1:15" x14ac:dyDescent="0.2">
      <c r="A6818" s="3" t="s">
        <v>14171</v>
      </c>
      <c r="B6818" s="6">
        <v>42745.998611111114</v>
      </c>
      <c r="C6818" s="6">
        <v>42776.998611111114</v>
      </c>
      <c r="D6818" s="4" t="s">
        <v>2643</v>
      </c>
      <c r="E6818" s="4" t="s">
        <v>77</v>
      </c>
      <c r="F6818" s="4" t="s">
        <v>18</v>
      </c>
      <c r="G6818" s="4" t="s">
        <v>1067</v>
      </c>
      <c r="H6818" s="4" t="s">
        <v>14172</v>
      </c>
      <c r="I6818" s="4" t="s">
        <v>74</v>
      </c>
      <c r="J6818">
        <f t="shared" si="530"/>
        <v>1</v>
      </c>
      <c r="K6818" s="7">
        <f t="shared" si="531"/>
        <v>0.99861111111111101</v>
      </c>
      <c r="L6818" t="str">
        <f>IF(AND(K6818&lt;Sheet2!$A$3,K6818&gt;=Sheet2!$A$2),"Morning",IF(AND(K6818&gt;=Sheet2!$A$3,K6818&lt;Sheet2!$A$4),"Afternoon","Night"))</f>
        <v>Night</v>
      </c>
      <c r="M6818" t="str">
        <f t="shared" si="532"/>
        <v>Tuesday</v>
      </c>
      <c r="N6818">
        <f t="shared" si="533"/>
        <v>2017</v>
      </c>
      <c r="O6818">
        <f t="shared" si="534"/>
        <v>1</v>
      </c>
    </row>
    <row r="6819" spans="1:15" x14ac:dyDescent="0.2">
      <c r="A6819" s="3" t="s">
        <v>14173</v>
      </c>
      <c r="B6819" s="6">
        <v>42776.402777777781</v>
      </c>
      <c r="C6819" s="6">
        <v>42776.402777777781</v>
      </c>
      <c r="D6819" s="4" t="s">
        <v>224</v>
      </c>
      <c r="E6819" s="4" t="s">
        <v>10</v>
      </c>
      <c r="F6819" s="4" t="s">
        <v>159</v>
      </c>
      <c r="G6819" s="4" t="s">
        <v>12</v>
      </c>
      <c r="H6819" s="4" t="s">
        <v>14174</v>
      </c>
      <c r="I6819" s="4" t="s">
        <v>74</v>
      </c>
      <c r="J6819">
        <f t="shared" si="530"/>
        <v>1</v>
      </c>
      <c r="K6819" s="7">
        <f t="shared" si="531"/>
        <v>0.40277777777777773</v>
      </c>
      <c r="L6819" t="str">
        <f>IF(AND(K6819&lt;Sheet2!$A$3,K6819&gt;=Sheet2!$A$2),"Morning",IF(AND(K6819&gt;=Sheet2!$A$3,K6819&lt;Sheet2!$A$4),"Afternoon","Night"))</f>
        <v>Morning</v>
      </c>
      <c r="M6819" t="str">
        <f t="shared" si="532"/>
        <v>Friday</v>
      </c>
      <c r="N6819">
        <f t="shared" si="533"/>
        <v>2017</v>
      </c>
      <c r="O6819">
        <f t="shared" si="534"/>
        <v>2</v>
      </c>
    </row>
    <row r="6820" spans="1:15" x14ac:dyDescent="0.2">
      <c r="A6820" s="3" t="s">
        <v>14175</v>
      </c>
      <c r="B6820" s="6">
        <v>42776.417361111111</v>
      </c>
      <c r="C6820" s="6">
        <v>42776.417361111111</v>
      </c>
      <c r="D6820" s="4" t="s">
        <v>140</v>
      </c>
      <c r="E6820" s="4" t="s">
        <v>10</v>
      </c>
      <c r="F6820" s="4" t="s">
        <v>159</v>
      </c>
      <c r="G6820" s="4" t="s">
        <v>14176</v>
      </c>
      <c r="H6820" s="4" t="s">
        <v>14177</v>
      </c>
      <c r="I6820" s="4" t="s">
        <v>74</v>
      </c>
      <c r="J6820">
        <f t="shared" si="530"/>
        <v>1</v>
      </c>
      <c r="K6820" s="7">
        <f t="shared" si="531"/>
        <v>0.41736111111111113</v>
      </c>
      <c r="L6820" t="str">
        <f>IF(AND(K6820&lt;Sheet2!$A$3,K6820&gt;=Sheet2!$A$2),"Morning",IF(AND(K6820&gt;=Sheet2!$A$3,K6820&lt;Sheet2!$A$4),"Afternoon","Night"))</f>
        <v>Morning</v>
      </c>
      <c r="M6820" t="str">
        <f t="shared" si="532"/>
        <v>Friday</v>
      </c>
      <c r="N6820">
        <f t="shared" si="533"/>
        <v>2017</v>
      </c>
      <c r="O6820">
        <f t="shared" si="534"/>
        <v>2</v>
      </c>
    </row>
    <row r="6821" spans="1:15" x14ac:dyDescent="0.2">
      <c r="A6821" s="3" t="s">
        <v>14178</v>
      </c>
      <c r="B6821" s="6">
        <v>42776.435416666667</v>
      </c>
      <c r="C6821" s="6">
        <v>42776.435416666667</v>
      </c>
      <c r="D6821" s="4" t="s">
        <v>638</v>
      </c>
      <c r="E6821" s="4" t="s">
        <v>10</v>
      </c>
      <c r="F6821" s="4" t="s">
        <v>6984</v>
      </c>
      <c r="G6821" s="4" t="s">
        <v>12</v>
      </c>
      <c r="H6821" s="4" t="s">
        <v>14179</v>
      </c>
      <c r="I6821" s="4" t="s">
        <v>74</v>
      </c>
      <c r="J6821">
        <f t="shared" si="530"/>
        <v>1</v>
      </c>
      <c r="K6821" s="7">
        <f t="shared" si="531"/>
        <v>0.43541666666666662</v>
      </c>
      <c r="L6821" t="str">
        <f>IF(AND(K6821&lt;Sheet2!$A$3,K6821&gt;=Sheet2!$A$2),"Morning",IF(AND(K6821&gt;=Sheet2!$A$3,K6821&lt;Sheet2!$A$4),"Afternoon","Night"))</f>
        <v>Morning</v>
      </c>
      <c r="M6821" t="str">
        <f t="shared" si="532"/>
        <v>Friday</v>
      </c>
      <c r="N6821">
        <f t="shared" si="533"/>
        <v>2017</v>
      </c>
      <c r="O6821">
        <f t="shared" si="534"/>
        <v>2</v>
      </c>
    </row>
    <row r="6822" spans="1:15" x14ac:dyDescent="0.2">
      <c r="A6822" s="3" t="s">
        <v>14180</v>
      </c>
      <c r="B6822" s="6">
        <v>42776.435416666667</v>
      </c>
      <c r="C6822" s="6">
        <v>42835.691666666666</v>
      </c>
      <c r="D6822" s="4" t="s">
        <v>638</v>
      </c>
      <c r="E6822" s="4" t="s">
        <v>10</v>
      </c>
      <c r="F6822" s="4" t="s">
        <v>6984</v>
      </c>
      <c r="G6822" s="4" t="s">
        <v>12</v>
      </c>
      <c r="H6822" s="4" t="s">
        <v>14181</v>
      </c>
      <c r="I6822" s="4" t="s">
        <v>74</v>
      </c>
      <c r="J6822">
        <f t="shared" si="530"/>
        <v>1</v>
      </c>
      <c r="K6822" s="7">
        <f t="shared" si="531"/>
        <v>0.43541666666666662</v>
      </c>
      <c r="L6822" t="str">
        <f>IF(AND(K6822&lt;Sheet2!$A$3,K6822&gt;=Sheet2!$A$2),"Morning",IF(AND(K6822&gt;=Sheet2!$A$3,K6822&lt;Sheet2!$A$4),"Afternoon","Night"))</f>
        <v>Morning</v>
      </c>
      <c r="M6822" t="str">
        <f t="shared" si="532"/>
        <v>Friday</v>
      </c>
      <c r="N6822">
        <f t="shared" si="533"/>
        <v>2017</v>
      </c>
      <c r="O6822">
        <f t="shared" si="534"/>
        <v>2</v>
      </c>
    </row>
    <row r="6823" spans="1:15" x14ac:dyDescent="0.2">
      <c r="A6823" s="3" t="s">
        <v>14182</v>
      </c>
      <c r="B6823" s="6">
        <v>42776.451388888891</v>
      </c>
      <c r="C6823" s="6">
        <v>42776.451388888891</v>
      </c>
      <c r="D6823" s="4" t="s">
        <v>9</v>
      </c>
      <c r="E6823" s="4" t="s">
        <v>10</v>
      </c>
      <c r="F6823" s="4" t="s">
        <v>159</v>
      </c>
      <c r="G6823" s="4" t="s">
        <v>2179</v>
      </c>
      <c r="H6823" s="4" t="s">
        <v>14183</v>
      </c>
      <c r="I6823" s="4" t="s">
        <v>74</v>
      </c>
      <c r="J6823">
        <f t="shared" si="530"/>
        <v>1</v>
      </c>
      <c r="K6823" s="7">
        <f t="shared" si="531"/>
        <v>0.4513888888888889</v>
      </c>
      <c r="L6823" t="str">
        <f>IF(AND(K6823&lt;Sheet2!$A$3,K6823&gt;=Sheet2!$A$2),"Morning",IF(AND(K6823&gt;=Sheet2!$A$3,K6823&lt;Sheet2!$A$4),"Afternoon","Night"))</f>
        <v>Morning</v>
      </c>
      <c r="M6823" t="str">
        <f t="shared" si="532"/>
        <v>Friday</v>
      </c>
      <c r="N6823">
        <f t="shared" si="533"/>
        <v>2017</v>
      </c>
      <c r="O6823">
        <f t="shared" si="534"/>
        <v>2</v>
      </c>
    </row>
    <row r="6824" spans="1:15" x14ac:dyDescent="0.2">
      <c r="A6824" s="3" t="s">
        <v>14184</v>
      </c>
      <c r="B6824" s="6">
        <v>42776.454861111109</v>
      </c>
      <c r="C6824" s="6">
        <v>42776.454861111109</v>
      </c>
      <c r="D6824" s="4" t="s">
        <v>1671</v>
      </c>
      <c r="E6824" s="4" t="s">
        <v>10</v>
      </c>
      <c r="F6824" s="4" t="s">
        <v>6984</v>
      </c>
      <c r="G6824" s="4" t="s">
        <v>12</v>
      </c>
      <c r="H6824" s="4" t="s">
        <v>14185</v>
      </c>
      <c r="I6824" s="4" t="s">
        <v>74</v>
      </c>
      <c r="J6824">
        <f t="shared" si="530"/>
        <v>1</v>
      </c>
      <c r="K6824" s="7">
        <f t="shared" si="531"/>
        <v>0.4548611111111111</v>
      </c>
      <c r="L6824" t="str">
        <f>IF(AND(K6824&lt;Sheet2!$A$3,K6824&gt;=Sheet2!$A$2),"Morning",IF(AND(K6824&gt;=Sheet2!$A$3,K6824&lt;Sheet2!$A$4),"Afternoon","Night"))</f>
        <v>Morning</v>
      </c>
      <c r="M6824" t="str">
        <f t="shared" si="532"/>
        <v>Friday</v>
      </c>
      <c r="N6824">
        <f t="shared" si="533"/>
        <v>2017</v>
      </c>
      <c r="O6824">
        <f t="shared" si="534"/>
        <v>2</v>
      </c>
    </row>
    <row r="6825" spans="1:15" x14ac:dyDescent="0.2">
      <c r="A6825" s="3" t="s">
        <v>14186</v>
      </c>
      <c r="B6825" s="6">
        <v>42776.586805555555</v>
      </c>
      <c r="C6825" s="6">
        <v>42776.586805555555</v>
      </c>
      <c r="D6825" s="4" t="s">
        <v>1977</v>
      </c>
      <c r="E6825" s="4" t="s">
        <v>10</v>
      </c>
      <c r="F6825" s="4" t="s">
        <v>159</v>
      </c>
      <c r="G6825" s="4" t="s">
        <v>270</v>
      </c>
      <c r="H6825" s="4" t="s">
        <v>14187</v>
      </c>
      <c r="I6825" s="4" t="s">
        <v>74</v>
      </c>
      <c r="J6825">
        <f t="shared" si="530"/>
        <v>1</v>
      </c>
      <c r="K6825" s="7">
        <f t="shared" si="531"/>
        <v>0.58680555555555558</v>
      </c>
      <c r="L6825" t="str">
        <f>IF(AND(K6825&lt;Sheet2!$A$3,K6825&gt;=Sheet2!$A$2),"Morning",IF(AND(K6825&gt;=Sheet2!$A$3,K6825&lt;Sheet2!$A$4),"Afternoon","Night"))</f>
        <v>Afternoon</v>
      </c>
      <c r="M6825" t="str">
        <f t="shared" si="532"/>
        <v>Friday</v>
      </c>
      <c r="N6825">
        <f t="shared" si="533"/>
        <v>2017</v>
      </c>
      <c r="O6825">
        <f t="shared" si="534"/>
        <v>2</v>
      </c>
    </row>
    <row r="6826" spans="1:15" x14ac:dyDescent="0.2">
      <c r="A6826" s="3" t="s">
        <v>14188</v>
      </c>
      <c r="B6826" s="6">
        <v>42776.625</v>
      </c>
      <c r="C6826" s="6">
        <v>42776.625</v>
      </c>
      <c r="D6826" s="4" t="s">
        <v>739</v>
      </c>
      <c r="E6826" s="4" t="s">
        <v>10</v>
      </c>
      <c r="F6826" s="4" t="s">
        <v>159</v>
      </c>
      <c r="G6826" s="4" t="s">
        <v>52</v>
      </c>
      <c r="H6826" s="4" t="s">
        <v>14189</v>
      </c>
      <c r="I6826" s="4" t="s">
        <v>74</v>
      </c>
      <c r="J6826">
        <f t="shared" si="530"/>
        <v>1</v>
      </c>
      <c r="K6826" s="7">
        <f t="shared" si="531"/>
        <v>0.625</v>
      </c>
      <c r="L6826" t="str">
        <f>IF(AND(K6826&lt;Sheet2!$A$3,K6826&gt;=Sheet2!$A$2),"Morning",IF(AND(K6826&gt;=Sheet2!$A$3,K6826&lt;Sheet2!$A$4),"Afternoon","Night"))</f>
        <v>Afternoon</v>
      </c>
      <c r="M6826" t="str">
        <f t="shared" si="532"/>
        <v>Friday</v>
      </c>
      <c r="N6826">
        <f t="shared" si="533"/>
        <v>2017</v>
      </c>
      <c r="O6826">
        <f t="shared" si="534"/>
        <v>2</v>
      </c>
    </row>
    <row r="6827" spans="1:15" x14ac:dyDescent="0.2">
      <c r="A6827" s="3" t="s">
        <v>14190</v>
      </c>
      <c r="B6827" s="6">
        <v>42776.738194444442</v>
      </c>
      <c r="C6827" s="6">
        <v>42776.738194444442</v>
      </c>
      <c r="D6827" s="4" t="s">
        <v>9</v>
      </c>
      <c r="E6827" s="4" t="s">
        <v>10</v>
      </c>
      <c r="F6827" s="4" t="s">
        <v>11</v>
      </c>
      <c r="G6827" s="4" t="s">
        <v>13766</v>
      </c>
      <c r="H6827" s="4" t="s">
        <v>14191</v>
      </c>
      <c r="I6827" s="4" t="s">
        <v>74</v>
      </c>
      <c r="J6827">
        <f t="shared" si="530"/>
        <v>1</v>
      </c>
      <c r="K6827" s="7">
        <f t="shared" si="531"/>
        <v>0.73819444444444438</v>
      </c>
      <c r="L6827" t="str">
        <f>IF(AND(K6827&lt;Sheet2!$A$3,K6827&gt;=Sheet2!$A$2),"Morning",IF(AND(K6827&gt;=Sheet2!$A$3,K6827&lt;Sheet2!$A$4),"Afternoon","Night"))</f>
        <v>Afternoon</v>
      </c>
      <c r="M6827" t="str">
        <f t="shared" si="532"/>
        <v>Friday</v>
      </c>
      <c r="N6827">
        <f t="shared" si="533"/>
        <v>2017</v>
      </c>
      <c r="O6827">
        <f t="shared" si="534"/>
        <v>2</v>
      </c>
    </row>
    <row r="6828" spans="1:15" x14ac:dyDescent="0.2">
      <c r="A6828" s="3" t="s">
        <v>14192</v>
      </c>
      <c r="B6828" s="6">
        <v>42804.42083333333</v>
      </c>
      <c r="C6828" s="6">
        <v>42804.42083333333</v>
      </c>
      <c r="D6828" s="4" t="s">
        <v>436</v>
      </c>
      <c r="E6828" s="4" t="s">
        <v>10</v>
      </c>
      <c r="F6828" s="4" t="s">
        <v>159</v>
      </c>
      <c r="G6828" s="4" t="s">
        <v>2292</v>
      </c>
      <c r="H6828" s="4" t="s">
        <v>14193</v>
      </c>
      <c r="I6828" s="4" t="s">
        <v>74</v>
      </c>
      <c r="J6828">
        <f t="shared" si="530"/>
        <v>1</v>
      </c>
      <c r="K6828" s="7">
        <f t="shared" si="531"/>
        <v>0.42083333333333334</v>
      </c>
      <c r="L6828" t="str">
        <f>IF(AND(K6828&lt;Sheet2!$A$3,K6828&gt;=Sheet2!$A$2),"Morning",IF(AND(K6828&gt;=Sheet2!$A$3,K6828&lt;Sheet2!$A$4),"Afternoon","Night"))</f>
        <v>Morning</v>
      </c>
      <c r="M6828" t="str">
        <f t="shared" si="532"/>
        <v>Friday</v>
      </c>
      <c r="N6828">
        <f t="shared" si="533"/>
        <v>2017</v>
      </c>
      <c r="O6828">
        <f t="shared" si="534"/>
        <v>3</v>
      </c>
    </row>
    <row r="6829" spans="1:15" x14ac:dyDescent="0.2">
      <c r="A6829" s="3" t="s">
        <v>14194</v>
      </c>
      <c r="B6829" s="6">
        <v>42804.431944444441</v>
      </c>
      <c r="C6829" s="6">
        <v>42804.431944444441</v>
      </c>
      <c r="D6829" s="4" t="s">
        <v>16</v>
      </c>
      <c r="E6829" s="4" t="s">
        <v>10</v>
      </c>
      <c r="F6829" s="4" t="s">
        <v>159</v>
      </c>
      <c r="G6829" s="4" t="s">
        <v>601</v>
      </c>
      <c r="H6829" s="4" t="s">
        <v>14195</v>
      </c>
      <c r="I6829" s="4" t="s">
        <v>74</v>
      </c>
      <c r="J6829">
        <f t="shared" si="530"/>
        <v>1</v>
      </c>
      <c r="K6829" s="7">
        <f t="shared" si="531"/>
        <v>0.43194444444444446</v>
      </c>
      <c r="L6829" t="str">
        <f>IF(AND(K6829&lt;Sheet2!$A$3,K6829&gt;=Sheet2!$A$2),"Morning",IF(AND(K6829&gt;=Sheet2!$A$3,K6829&lt;Sheet2!$A$4),"Afternoon","Night"))</f>
        <v>Morning</v>
      </c>
      <c r="M6829" t="str">
        <f t="shared" si="532"/>
        <v>Friday</v>
      </c>
      <c r="N6829">
        <f t="shared" si="533"/>
        <v>2017</v>
      </c>
      <c r="O6829">
        <f t="shared" si="534"/>
        <v>3</v>
      </c>
    </row>
    <row r="6830" spans="1:15" x14ac:dyDescent="0.2">
      <c r="A6830" s="3" t="s">
        <v>14196</v>
      </c>
      <c r="B6830" s="6">
        <v>42804.458333333336</v>
      </c>
      <c r="C6830" s="6">
        <v>42804.458333333336</v>
      </c>
      <c r="D6830" s="4" t="s">
        <v>3157</v>
      </c>
      <c r="E6830" s="4" t="s">
        <v>10</v>
      </c>
      <c r="F6830" s="4" t="s">
        <v>159</v>
      </c>
      <c r="G6830" s="4" t="s">
        <v>12</v>
      </c>
      <c r="H6830" s="4" t="s">
        <v>14197</v>
      </c>
      <c r="I6830" s="4" t="s">
        <v>74</v>
      </c>
      <c r="J6830">
        <f t="shared" si="530"/>
        <v>1</v>
      </c>
      <c r="K6830" s="7">
        <f t="shared" si="531"/>
        <v>0.45833333333333331</v>
      </c>
      <c r="L6830" t="str">
        <f>IF(AND(K6830&lt;Sheet2!$A$3,K6830&gt;=Sheet2!$A$2),"Morning",IF(AND(K6830&gt;=Sheet2!$A$3,K6830&lt;Sheet2!$A$4),"Afternoon","Night"))</f>
        <v>Morning</v>
      </c>
      <c r="M6830" t="str">
        <f t="shared" si="532"/>
        <v>Friday</v>
      </c>
      <c r="N6830">
        <f t="shared" si="533"/>
        <v>2017</v>
      </c>
      <c r="O6830">
        <f t="shared" si="534"/>
        <v>3</v>
      </c>
    </row>
    <row r="6831" spans="1:15" x14ac:dyDescent="0.2">
      <c r="A6831" s="3" t="s">
        <v>14198</v>
      </c>
      <c r="B6831" s="6">
        <v>42804.484722222223</v>
      </c>
      <c r="C6831" s="6">
        <v>42804.484722222223</v>
      </c>
      <c r="D6831" s="4" t="s">
        <v>83</v>
      </c>
      <c r="E6831" s="4" t="s">
        <v>10</v>
      </c>
      <c r="F6831" s="4" t="s">
        <v>159</v>
      </c>
      <c r="G6831" s="4" t="s">
        <v>12</v>
      </c>
      <c r="H6831" s="4" t="s">
        <v>14199</v>
      </c>
      <c r="I6831" s="4" t="s">
        <v>74</v>
      </c>
      <c r="J6831">
        <f t="shared" si="530"/>
        <v>1</v>
      </c>
      <c r="K6831" s="7">
        <f t="shared" si="531"/>
        <v>0.48472222222222222</v>
      </c>
      <c r="L6831" t="str">
        <f>IF(AND(K6831&lt;Sheet2!$A$3,K6831&gt;=Sheet2!$A$2),"Morning",IF(AND(K6831&gt;=Sheet2!$A$3,K6831&lt;Sheet2!$A$4),"Afternoon","Night"))</f>
        <v>Morning</v>
      </c>
      <c r="M6831" t="str">
        <f t="shared" si="532"/>
        <v>Friday</v>
      </c>
      <c r="N6831">
        <f t="shared" si="533"/>
        <v>2017</v>
      </c>
      <c r="O6831">
        <f t="shared" si="534"/>
        <v>3</v>
      </c>
    </row>
    <row r="6832" spans="1:15" x14ac:dyDescent="0.2">
      <c r="A6832" s="3" t="s">
        <v>14200</v>
      </c>
      <c r="B6832" s="6">
        <v>42804.656944444447</v>
      </c>
      <c r="C6832" s="6">
        <v>42804.656944444447</v>
      </c>
      <c r="D6832" s="4" t="s">
        <v>389</v>
      </c>
      <c r="E6832" s="4" t="s">
        <v>10</v>
      </c>
      <c r="F6832" s="4" t="s">
        <v>6984</v>
      </c>
      <c r="G6832" s="4" t="s">
        <v>12</v>
      </c>
      <c r="H6832" s="4" t="s">
        <v>14201</v>
      </c>
      <c r="I6832" s="4" t="s">
        <v>74</v>
      </c>
      <c r="J6832">
        <f t="shared" si="530"/>
        <v>1</v>
      </c>
      <c r="K6832" s="7">
        <f t="shared" si="531"/>
        <v>0.65694444444444444</v>
      </c>
      <c r="L6832" t="str">
        <f>IF(AND(K6832&lt;Sheet2!$A$3,K6832&gt;=Sheet2!$A$2),"Morning",IF(AND(K6832&gt;=Sheet2!$A$3,K6832&lt;Sheet2!$A$4),"Afternoon","Night"))</f>
        <v>Afternoon</v>
      </c>
      <c r="M6832" t="str">
        <f t="shared" si="532"/>
        <v>Friday</v>
      </c>
      <c r="N6832">
        <f t="shared" si="533"/>
        <v>2017</v>
      </c>
      <c r="O6832">
        <f t="shared" si="534"/>
        <v>3</v>
      </c>
    </row>
    <row r="6833" spans="1:15" x14ac:dyDescent="0.2">
      <c r="A6833" s="3" t="s">
        <v>14202</v>
      </c>
      <c r="B6833" s="6">
        <v>42804.841666666667</v>
      </c>
      <c r="C6833" s="6">
        <v>42804.841666666667</v>
      </c>
      <c r="D6833" s="4" t="s">
        <v>3395</v>
      </c>
      <c r="E6833" s="4" t="s">
        <v>77</v>
      </c>
      <c r="F6833" s="4" t="s">
        <v>30</v>
      </c>
      <c r="G6833" s="4" t="s">
        <v>4698</v>
      </c>
      <c r="H6833" s="4" t="s">
        <v>14203</v>
      </c>
      <c r="I6833" s="4" t="s">
        <v>74</v>
      </c>
      <c r="J6833">
        <f t="shared" si="530"/>
        <v>1</v>
      </c>
      <c r="K6833" s="7">
        <f t="shared" si="531"/>
        <v>0.84166666666666667</v>
      </c>
      <c r="L6833" t="str">
        <f>IF(AND(K6833&lt;Sheet2!$A$3,K6833&gt;=Sheet2!$A$2),"Morning",IF(AND(K6833&gt;=Sheet2!$A$3,K6833&lt;Sheet2!$A$4),"Afternoon","Night"))</f>
        <v>Night</v>
      </c>
      <c r="M6833" t="str">
        <f t="shared" si="532"/>
        <v>Friday</v>
      </c>
      <c r="N6833">
        <f t="shared" si="533"/>
        <v>2017</v>
      </c>
      <c r="O6833">
        <f t="shared" si="534"/>
        <v>3</v>
      </c>
    </row>
    <row r="6834" spans="1:15" x14ac:dyDescent="0.2">
      <c r="A6834" s="3" t="s">
        <v>14204</v>
      </c>
      <c r="B6834" s="6">
        <v>42804.841666666667</v>
      </c>
      <c r="C6834" s="6">
        <v>42988.333333333336</v>
      </c>
      <c r="D6834" s="4" t="s">
        <v>3395</v>
      </c>
      <c r="E6834" s="4" t="s">
        <v>77</v>
      </c>
      <c r="F6834" s="4" t="s">
        <v>30</v>
      </c>
      <c r="G6834" s="4" t="s">
        <v>4698</v>
      </c>
      <c r="H6834" s="4" t="s">
        <v>14205</v>
      </c>
      <c r="I6834" s="4" t="s">
        <v>74</v>
      </c>
      <c r="J6834">
        <f t="shared" si="530"/>
        <v>1</v>
      </c>
      <c r="K6834" s="7">
        <f t="shared" si="531"/>
        <v>0.84166666666666667</v>
      </c>
      <c r="L6834" t="str">
        <f>IF(AND(K6834&lt;Sheet2!$A$3,K6834&gt;=Sheet2!$A$2),"Morning",IF(AND(K6834&gt;=Sheet2!$A$3,K6834&lt;Sheet2!$A$4),"Afternoon","Night"))</f>
        <v>Night</v>
      </c>
      <c r="M6834" t="str">
        <f t="shared" si="532"/>
        <v>Friday</v>
      </c>
      <c r="N6834">
        <f t="shared" si="533"/>
        <v>2017</v>
      </c>
      <c r="O6834">
        <f t="shared" si="534"/>
        <v>3</v>
      </c>
    </row>
    <row r="6835" spans="1:15" x14ac:dyDescent="0.2">
      <c r="A6835" s="3" t="s">
        <v>14206</v>
      </c>
      <c r="B6835" s="6">
        <v>42804.864583333336</v>
      </c>
      <c r="C6835" s="6">
        <v>42804.864583333336</v>
      </c>
      <c r="D6835" s="4" t="s">
        <v>1010</v>
      </c>
      <c r="E6835" s="4" t="s">
        <v>77</v>
      </c>
      <c r="F6835" s="4" t="s">
        <v>153</v>
      </c>
      <c r="G6835" s="4" t="s">
        <v>12</v>
      </c>
      <c r="H6835" s="4" t="s">
        <v>14207</v>
      </c>
      <c r="I6835" s="4" t="s">
        <v>74</v>
      </c>
      <c r="J6835">
        <f t="shared" si="530"/>
        <v>1</v>
      </c>
      <c r="K6835" s="7">
        <f t="shared" si="531"/>
        <v>0.86458333333333337</v>
      </c>
      <c r="L6835" t="str">
        <f>IF(AND(K6835&lt;Sheet2!$A$3,K6835&gt;=Sheet2!$A$2),"Morning",IF(AND(K6835&gt;=Sheet2!$A$3,K6835&lt;Sheet2!$A$4),"Afternoon","Night"))</f>
        <v>Night</v>
      </c>
      <c r="M6835" t="str">
        <f t="shared" si="532"/>
        <v>Friday</v>
      </c>
      <c r="N6835">
        <f t="shared" si="533"/>
        <v>2017</v>
      </c>
      <c r="O6835">
        <f t="shared" si="534"/>
        <v>3</v>
      </c>
    </row>
    <row r="6836" spans="1:15" x14ac:dyDescent="0.2">
      <c r="A6836" s="3" t="s">
        <v>14208</v>
      </c>
      <c r="B6836" s="6">
        <v>42804.864583333336</v>
      </c>
      <c r="C6836" s="6">
        <v>42988.333333333336</v>
      </c>
      <c r="D6836" s="4" t="s">
        <v>1010</v>
      </c>
      <c r="E6836" s="4" t="s">
        <v>77</v>
      </c>
      <c r="F6836" s="4" t="s">
        <v>153</v>
      </c>
      <c r="G6836" s="4" t="s">
        <v>12</v>
      </c>
      <c r="H6836" s="4" t="s">
        <v>14209</v>
      </c>
      <c r="I6836" s="4" t="s">
        <v>74</v>
      </c>
      <c r="J6836">
        <f t="shared" si="530"/>
        <v>1</v>
      </c>
      <c r="K6836" s="7">
        <f t="shared" si="531"/>
        <v>0.86458333333333337</v>
      </c>
      <c r="L6836" t="str">
        <f>IF(AND(K6836&lt;Sheet2!$A$3,K6836&gt;=Sheet2!$A$2),"Morning",IF(AND(K6836&gt;=Sheet2!$A$3,K6836&lt;Sheet2!$A$4),"Afternoon","Night"))</f>
        <v>Night</v>
      </c>
      <c r="M6836" t="str">
        <f t="shared" si="532"/>
        <v>Friday</v>
      </c>
      <c r="N6836">
        <f t="shared" si="533"/>
        <v>2017</v>
      </c>
      <c r="O6836">
        <f t="shared" si="534"/>
        <v>3</v>
      </c>
    </row>
    <row r="6837" spans="1:15" x14ac:dyDescent="0.2">
      <c r="A6837" s="3" t="s">
        <v>14210</v>
      </c>
      <c r="B6837" s="6">
        <v>42804.881944444445</v>
      </c>
      <c r="C6837" s="6">
        <v>42804.881944444445</v>
      </c>
      <c r="D6837" s="4" t="s">
        <v>16</v>
      </c>
      <c r="E6837" s="4" t="s">
        <v>77</v>
      </c>
      <c r="F6837" s="4" t="s">
        <v>464</v>
      </c>
      <c r="G6837" s="4" t="s">
        <v>12</v>
      </c>
      <c r="H6837" s="4" t="s">
        <v>14211</v>
      </c>
      <c r="I6837" s="4" t="s">
        <v>74</v>
      </c>
      <c r="J6837">
        <f t="shared" si="530"/>
        <v>1</v>
      </c>
      <c r="K6837" s="7">
        <f t="shared" si="531"/>
        <v>0.88194444444444453</v>
      </c>
      <c r="L6837" t="str">
        <f>IF(AND(K6837&lt;Sheet2!$A$3,K6837&gt;=Sheet2!$A$2),"Morning",IF(AND(K6837&gt;=Sheet2!$A$3,K6837&lt;Sheet2!$A$4),"Afternoon","Night"))</f>
        <v>Night</v>
      </c>
      <c r="M6837" t="str">
        <f t="shared" si="532"/>
        <v>Friday</v>
      </c>
      <c r="N6837">
        <f t="shared" si="533"/>
        <v>2017</v>
      </c>
      <c r="O6837">
        <f t="shared" si="534"/>
        <v>3</v>
      </c>
    </row>
    <row r="6838" spans="1:15" x14ac:dyDescent="0.2">
      <c r="A6838" s="3" t="s">
        <v>14212</v>
      </c>
      <c r="B6838" s="6">
        <v>42804.881944444445</v>
      </c>
      <c r="C6838" s="6">
        <v>42896.595138888886</v>
      </c>
      <c r="D6838" s="4" t="s">
        <v>16</v>
      </c>
      <c r="E6838" s="4" t="s">
        <v>77</v>
      </c>
      <c r="F6838" s="4" t="s">
        <v>464</v>
      </c>
      <c r="G6838" s="4" t="s">
        <v>12</v>
      </c>
      <c r="H6838" s="4" t="s">
        <v>14213</v>
      </c>
      <c r="I6838" s="4" t="s">
        <v>74</v>
      </c>
      <c r="J6838">
        <f t="shared" si="530"/>
        <v>1</v>
      </c>
      <c r="K6838" s="7">
        <f t="shared" si="531"/>
        <v>0.88194444444444453</v>
      </c>
      <c r="L6838" t="str">
        <f>IF(AND(K6838&lt;Sheet2!$A$3,K6838&gt;=Sheet2!$A$2),"Morning",IF(AND(K6838&gt;=Sheet2!$A$3,K6838&lt;Sheet2!$A$4),"Afternoon","Night"))</f>
        <v>Night</v>
      </c>
      <c r="M6838" t="str">
        <f t="shared" si="532"/>
        <v>Friday</v>
      </c>
      <c r="N6838">
        <f t="shared" si="533"/>
        <v>2017</v>
      </c>
      <c r="O6838">
        <f t="shared" si="534"/>
        <v>3</v>
      </c>
    </row>
    <row r="6839" spans="1:15" x14ac:dyDescent="0.2">
      <c r="A6839" s="3" t="s">
        <v>14214</v>
      </c>
      <c r="B6839" s="6">
        <v>42804.898611111108</v>
      </c>
      <c r="C6839" s="6">
        <v>42804.898611111108</v>
      </c>
      <c r="D6839" s="4" t="s">
        <v>436</v>
      </c>
      <c r="E6839" s="4" t="s">
        <v>77</v>
      </c>
      <c r="F6839" s="4" t="s">
        <v>30</v>
      </c>
      <c r="G6839" s="4" t="s">
        <v>5323</v>
      </c>
      <c r="H6839" s="4" t="s">
        <v>14215</v>
      </c>
      <c r="I6839" s="4" t="s">
        <v>74</v>
      </c>
      <c r="J6839">
        <f t="shared" si="530"/>
        <v>1</v>
      </c>
      <c r="K6839" s="7">
        <f t="shared" si="531"/>
        <v>0.89861111111111114</v>
      </c>
      <c r="L6839" t="str">
        <f>IF(AND(K6839&lt;Sheet2!$A$3,K6839&gt;=Sheet2!$A$2),"Morning",IF(AND(K6839&gt;=Sheet2!$A$3,K6839&lt;Sheet2!$A$4),"Afternoon","Night"))</f>
        <v>Night</v>
      </c>
      <c r="M6839" t="str">
        <f t="shared" si="532"/>
        <v>Friday</v>
      </c>
      <c r="N6839">
        <f t="shared" si="533"/>
        <v>2017</v>
      </c>
      <c r="O6839">
        <f t="shared" si="534"/>
        <v>3</v>
      </c>
    </row>
    <row r="6840" spans="1:15" x14ac:dyDescent="0.2">
      <c r="A6840" s="3" t="s">
        <v>14216</v>
      </c>
      <c r="B6840" s="6">
        <v>42835.07916666667</v>
      </c>
      <c r="C6840" s="6">
        <v>42835.07916666667</v>
      </c>
      <c r="D6840" s="4" t="s">
        <v>1394</v>
      </c>
      <c r="E6840" s="4" t="s">
        <v>84</v>
      </c>
      <c r="F6840" s="4" t="s">
        <v>1931</v>
      </c>
      <c r="G6840" s="4" t="s">
        <v>12</v>
      </c>
      <c r="H6840" s="4" t="s">
        <v>14217</v>
      </c>
      <c r="I6840" s="4" t="s">
        <v>74</v>
      </c>
      <c r="J6840">
        <f t="shared" si="530"/>
        <v>1</v>
      </c>
      <c r="K6840" s="7">
        <f t="shared" si="531"/>
        <v>7.9166666666666663E-2</v>
      </c>
      <c r="L6840" t="str">
        <f>IF(AND(K6840&lt;Sheet2!$A$3,K6840&gt;=Sheet2!$A$2),"Morning",IF(AND(K6840&gt;=Sheet2!$A$3,K6840&lt;Sheet2!$A$4),"Afternoon","Night"))</f>
        <v>Night</v>
      </c>
      <c r="M6840" t="str">
        <f t="shared" si="532"/>
        <v>Monday</v>
      </c>
      <c r="N6840">
        <f t="shared" si="533"/>
        <v>2017</v>
      </c>
      <c r="O6840">
        <f t="shared" si="534"/>
        <v>4</v>
      </c>
    </row>
    <row r="6841" spans="1:15" x14ac:dyDescent="0.2">
      <c r="A6841" s="3" t="s">
        <v>14218</v>
      </c>
      <c r="B6841" s="6">
        <v>42835.07916666667</v>
      </c>
      <c r="C6841" s="6">
        <v>43079.729166666664</v>
      </c>
      <c r="D6841" s="4" t="s">
        <v>1394</v>
      </c>
      <c r="E6841" s="4" t="s">
        <v>84</v>
      </c>
      <c r="F6841" s="4" t="s">
        <v>1931</v>
      </c>
      <c r="G6841" s="4" t="s">
        <v>12</v>
      </c>
      <c r="H6841" s="4" t="s">
        <v>14219</v>
      </c>
      <c r="I6841" s="4" t="s">
        <v>74</v>
      </c>
      <c r="J6841">
        <f t="shared" si="530"/>
        <v>1</v>
      </c>
      <c r="K6841" s="7">
        <f t="shared" si="531"/>
        <v>7.9166666666666663E-2</v>
      </c>
      <c r="L6841" t="str">
        <f>IF(AND(K6841&lt;Sheet2!$A$3,K6841&gt;=Sheet2!$A$2),"Morning",IF(AND(K6841&gt;=Sheet2!$A$3,K6841&lt;Sheet2!$A$4),"Afternoon","Night"))</f>
        <v>Night</v>
      </c>
      <c r="M6841" t="str">
        <f t="shared" si="532"/>
        <v>Monday</v>
      </c>
      <c r="N6841">
        <f t="shared" si="533"/>
        <v>2017</v>
      </c>
      <c r="O6841">
        <f t="shared" si="534"/>
        <v>4</v>
      </c>
    </row>
    <row r="6842" spans="1:15" x14ac:dyDescent="0.2">
      <c r="A6842" s="3" t="s">
        <v>14220</v>
      </c>
      <c r="B6842" s="6">
        <v>42835.349305555559</v>
      </c>
      <c r="C6842" s="6">
        <v>42835.349305555559</v>
      </c>
      <c r="D6842" s="4" t="s">
        <v>1394</v>
      </c>
      <c r="E6842" s="4" t="s">
        <v>10</v>
      </c>
      <c r="F6842" s="4" t="s">
        <v>30</v>
      </c>
      <c r="G6842" s="4" t="s">
        <v>14221</v>
      </c>
      <c r="H6842" s="4" t="s">
        <v>14222</v>
      </c>
      <c r="I6842" s="4" t="s">
        <v>12595</v>
      </c>
      <c r="J6842">
        <f t="shared" si="530"/>
        <v>1</v>
      </c>
      <c r="K6842" s="7">
        <f t="shared" si="531"/>
        <v>0.34930555555555554</v>
      </c>
      <c r="L6842" t="str">
        <f>IF(AND(K6842&lt;Sheet2!$A$3,K6842&gt;=Sheet2!$A$2),"Morning",IF(AND(K6842&gt;=Sheet2!$A$3,K6842&lt;Sheet2!$A$4),"Afternoon","Night"))</f>
        <v>Morning</v>
      </c>
      <c r="M6842" t="str">
        <f t="shared" si="532"/>
        <v>Monday</v>
      </c>
      <c r="N6842">
        <f t="shared" si="533"/>
        <v>2017</v>
      </c>
      <c r="O6842">
        <f t="shared" si="534"/>
        <v>4</v>
      </c>
    </row>
    <row r="6843" spans="1:15" x14ac:dyDescent="0.2">
      <c r="A6843" s="3" t="s">
        <v>14223</v>
      </c>
      <c r="B6843" s="6">
        <v>42835.404166666667</v>
      </c>
      <c r="C6843" s="6">
        <v>42835.404166666667</v>
      </c>
      <c r="D6843" s="4" t="s">
        <v>507</v>
      </c>
      <c r="E6843" s="4" t="s">
        <v>10</v>
      </c>
      <c r="F6843" s="4" t="s">
        <v>159</v>
      </c>
      <c r="G6843" s="4" t="s">
        <v>3848</v>
      </c>
      <c r="H6843" s="4" t="s">
        <v>14224</v>
      </c>
      <c r="I6843" s="4" t="s">
        <v>74</v>
      </c>
      <c r="J6843">
        <f t="shared" si="530"/>
        <v>1</v>
      </c>
      <c r="K6843" s="7">
        <f t="shared" si="531"/>
        <v>0.40416666666666662</v>
      </c>
      <c r="L6843" t="str">
        <f>IF(AND(K6843&lt;Sheet2!$A$3,K6843&gt;=Sheet2!$A$2),"Morning",IF(AND(K6843&gt;=Sheet2!$A$3,K6843&lt;Sheet2!$A$4),"Afternoon","Night"))</f>
        <v>Morning</v>
      </c>
      <c r="M6843" t="str">
        <f t="shared" si="532"/>
        <v>Monday</v>
      </c>
      <c r="N6843">
        <f t="shared" si="533"/>
        <v>2017</v>
      </c>
      <c r="O6843">
        <f t="shared" si="534"/>
        <v>4</v>
      </c>
    </row>
    <row r="6844" spans="1:15" x14ac:dyDescent="0.2">
      <c r="A6844" s="3" t="s">
        <v>14225</v>
      </c>
      <c r="B6844" s="6">
        <v>42865.445138888892</v>
      </c>
      <c r="C6844" s="6">
        <v>42865.445138888892</v>
      </c>
      <c r="D6844" s="4" t="s">
        <v>3157</v>
      </c>
      <c r="E6844" s="4" t="s">
        <v>10</v>
      </c>
      <c r="F6844" s="4" t="s">
        <v>600</v>
      </c>
      <c r="G6844" s="4" t="s">
        <v>14226</v>
      </c>
      <c r="H6844" s="4" t="s">
        <v>14227</v>
      </c>
      <c r="I6844" s="4" t="s">
        <v>74</v>
      </c>
      <c r="J6844">
        <f t="shared" si="530"/>
        <v>1</v>
      </c>
      <c r="K6844" s="7">
        <f t="shared" si="531"/>
        <v>0.44513888888888892</v>
      </c>
      <c r="L6844" t="str">
        <f>IF(AND(K6844&lt;Sheet2!$A$3,K6844&gt;=Sheet2!$A$2),"Morning",IF(AND(K6844&gt;=Sheet2!$A$3,K6844&lt;Sheet2!$A$4),"Afternoon","Night"))</f>
        <v>Morning</v>
      </c>
      <c r="M6844" t="str">
        <f t="shared" si="532"/>
        <v>Wednesday</v>
      </c>
      <c r="N6844">
        <f t="shared" si="533"/>
        <v>2017</v>
      </c>
      <c r="O6844">
        <f t="shared" si="534"/>
        <v>5</v>
      </c>
    </row>
    <row r="6845" spans="1:15" x14ac:dyDescent="0.2">
      <c r="A6845" s="3" t="s">
        <v>14228</v>
      </c>
      <c r="B6845" s="6">
        <v>42865.445138888892</v>
      </c>
      <c r="C6845" s="6" t="s">
        <v>30601</v>
      </c>
      <c r="D6845" s="4" t="s">
        <v>3157</v>
      </c>
      <c r="E6845" s="4" t="s">
        <v>10</v>
      </c>
      <c r="F6845" s="4" t="s">
        <v>600</v>
      </c>
      <c r="G6845" s="4" t="s">
        <v>14226</v>
      </c>
      <c r="H6845" s="4" t="s">
        <v>14229</v>
      </c>
      <c r="I6845" s="4" t="s">
        <v>74</v>
      </c>
      <c r="J6845">
        <f t="shared" si="530"/>
        <v>1</v>
      </c>
      <c r="K6845" s="7">
        <f t="shared" si="531"/>
        <v>0.44513888888888892</v>
      </c>
      <c r="L6845" t="str">
        <f>IF(AND(K6845&lt;Sheet2!$A$3,K6845&gt;=Sheet2!$A$2),"Morning",IF(AND(K6845&gt;=Sheet2!$A$3,K6845&lt;Sheet2!$A$4),"Afternoon","Night"))</f>
        <v>Morning</v>
      </c>
      <c r="M6845" t="str">
        <f t="shared" si="532"/>
        <v>Wednesday</v>
      </c>
      <c r="N6845">
        <f t="shared" si="533"/>
        <v>2017</v>
      </c>
      <c r="O6845">
        <f t="shared" si="534"/>
        <v>5</v>
      </c>
    </row>
    <row r="6846" spans="1:15" x14ac:dyDescent="0.2">
      <c r="A6846" s="3" t="s">
        <v>14230</v>
      </c>
      <c r="B6846" s="6">
        <v>42865.572222222225</v>
      </c>
      <c r="C6846" s="6">
        <v>42865.572222222225</v>
      </c>
      <c r="D6846" s="4" t="s">
        <v>152</v>
      </c>
      <c r="E6846" s="4" t="s">
        <v>10</v>
      </c>
      <c r="F6846" s="4" t="s">
        <v>159</v>
      </c>
      <c r="G6846" s="4" t="s">
        <v>19</v>
      </c>
      <c r="H6846" s="4" t="s">
        <v>14231</v>
      </c>
      <c r="I6846" s="4" t="s">
        <v>74</v>
      </c>
      <c r="J6846">
        <f t="shared" si="530"/>
        <v>1</v>
      </c>
      <c r="K6846" s="7">
        <f t="shared" si="531"/>
        <v>0.57222222222222219</v>
      </c>
      <c r="L6846" t="str">
        <f>IF(AND(K6846&lt;Sheet2!$A$3,K6846&gt;=Sheet2!$A$2),"Morning",IF(AND(K6846&gt;=Sheet2!$A$3,K6846&lt;Sheet2!$A$4),"Afternoon","Night"))</f>
        <v>Afternoon</v>
      </c>
      <c r="M6846" t="str">
        <f t="shared" si="532"/>
        <v>Wednesday</v>
      </c>
      <c r="N6846">
        <f t="shared" si="533"/>
        <v>2017</v>
      </c>
      <c r="O6846">
        <f t="shared" si="534"/>
        <v>5</v>
      </c>
    </row>
    <row r="6847" spans="1:15" x14ac:dyDescent="0.2">
      <c r="A6847" s="3" t="s">
        <v>14232</v>
      </c>
      <c r="B6847" s="6">
        <v>42865.614583333336</v>
      </c>
      <c r="C6847" s="6">
        <v>42865.614583333336</v>
      </c>
      <c r="D6847" s="4" t="s">
        <v>1498</v>
      </c>
      <c r="E6847" s="4" t="s">
        <v>10</v>
      </c>
      <c r="F6847" s="4" t="s">
        <v>159</v>
      </c>
      <c r="G6847" s="4" t="s">
        <v>4453</v>
      </c>
      <c r="H6847" s="4" t="s">
        <v>14233</v>
      </c>
      <c r="I6847" s="4" t="s">
        <v>74</v>
      </c>
      <c r="J6847">
        <f t="shared" si="530"/>
        <v>1</v>
      </c>
      <c r="K6847" s="7">
        <f t="shared" si="531"/>
        <v>0.61458333333333337</v>
      </c>
      <c r="L6847" t="str">
        <f>IF(AND(K6847&lt;Sheet2!$A$3,K6847&gt;=Sheet2!$A$2),"Morning",IF(AND(K6847&gt;=Sheet2!$A$3,K6847&lt;Sheet2!$A$4),"Afternoon","Night"))</f>
        <v>Afternoon</v>
      </c>
      <c r="M6847" t="str">
        <f t="shared" si="532"/>
        <v>Wednesday</v>
      </c>
      <c r="N6847">
        <f t="shared" si="533"/>
        <v>2017</v>
      </c>
      <c r="O6847">
        <f t="shared" si="534"/>
        <v>5</v>
      </c>
    </row>
    <row r="6848" spans="1:15" x14ac:dyDescent="0.2">
      <c r="A6848" s="3" t="s">
        <v>14234</v>
      </c>
      <c r="B6848" s="6">
        <v>42865.629166666666</v>
      </c>
      <c r="C6848" s="6">
        <v>42865.629166666666</v>
      </c>
      <c r="D6848" s="4" t="s">
        <v>16</v>
      </c>
      <c r="E6848" s="4" t="s">
        <v>10</v>
      </c>
      <c r="F6848" s="4" t="s">
        <v>159</v>
      </c>
      <c r="G6848" s="4" t="s">
        <v>4756</v>
      </c>
      <c r="H6848" s="4" t="s">
        <v>14235</v>
      </c>
      <c r="I6848" s="4" t="s">
        <v>74</v>
      </c>
      <c r="J6848">
        <f t="shared" si="530"/>
        <v>1</v>
      </c>
      <c r="K6848" s="7">
        <f t="shared" si="531"/>
        <v>0.62916666666666665</v>
      </c>
      <c r="L6848" t="str">
        <f>IF(AND(K6848&lt;Sheet2!$A$3,K6848&gt;=Sheet2!$A$2),"Morning",IF(AND(K6848&gt;=Sheet2!$A$3,K6848&lt;Sheet2!$A$4),"Afternoon","Night"))</f>
        <v>Afternoon</v>
      </c>
      <c r="M6848" t="str">
        <f t="shared" si="532"/>
        <v>Wednesday</v>
      </c>
      <c r="N6848">
        <f t="shared" si="533"/>
        <v>2017</v>
      </c>
      <c r="O6848">
        <f t="shared" si="534"/>
        <v>5</v>
      </c>
    </row>
    <row r="6849" spans="1:15" x14ac:dyDescent="0.2">
      <c r="A6849" s="3" t="s">
        <v>14236</v>
      </c>
      <c r="B6849" s="6">
        <v>42865.677083333336</v>
      </c>
      <c r="C6849" s="6">
        <v>42865.677083333336</v>
      </c>
      <c r="D6849" s="4" t="s">
        <v>107</v>
      </c>
      <c r="E6849" s="4" t="s">
        <v>10</v>
      </c>
      <c r="F6849" s="4" t="s">
        <v>159</v>
      </c>
      <c r="G6849" s="4" t="s">
        <v>611</v>
      </c>
      <c r="H6849" s="4" t="s">
        <v>14237</v>
      </c>
      <c r="I6849" s="4" t="s">
        <v>74</v>
      </c>
      <c r="J6849">
        <f t="shared" si="530"/>
        <v>1</v>
      </c>
      <c r="K6849" s="7">
        <f t="shared" si="531"/>
        <v>0.67708333333333337</v>
      </c>
      <c r="L6849" t="str">
        <f>IF(AND(K6849&lt;Sheet2!$A$3,K6849&gt;=Sheet2!$A$2),"Morning",IF(AND(K6849&gt;=Sheet2!$A$3,K6849&lt;Sheet2!$A$4),"Afternoon","Night"))</f>
        <v>Afternoon</v>
      </c>
      <c r="M6849" t="str">
        <f t="shared" si="532"/>
        <v>Wednesday</v>
      </c>
      <c r="N6849">
        <f t="shared" si="533"/>
        <v>2017</v>
      </c>
      <c r="O6849">
        <f t="shared" si="534"/>
        <v>5</v>
      </c>
    </row>
    <row r="6850" spans="1:15" x14ac:dyDescent="0.2">
      <c r="A6850" s="3" t="s">
        <v>14238</v>
      </c>
      <c r="B6850" s="6">
        <v>42865.6875</v>
      </c>
      <c r="C6850" s="6">
        <v>42865.6875</v>
      </c>
      <c r="D6850" s="4" t="s">
        <v>1671</v>
      </c>
      <c r="E6850" s="4" t="s">
        <v>10</v>
      </c>
      <c r="F6850" s="4" t="s">
        <v>159</v>
      </c>
      <c r="G6850" s="4" t="s">
        <v>12</v>
      </c>
      <c r="H6850" s="4" t="s">
        <v>14239</v>
      </c>
      <c r="I6850" s="4" t="s">
        <v>74</v>
      </c>
      <c r="J6850">
        <f t="shared" si="530"/>
        <v>1</v>
      </c>
      <c r="K6850" s="7">
        <f t="shared" si="531"/>
        <v>0.6875</v>
      </c>
      <c r="L6850" t="str">
        <f>IF(AND(K6850&lt;Sheet2!$A$3,K6850&gt;=Sheet2!$A$2),"Morning",IF(AND(K6850&gt;=Sheet2!$A$3,K6850&lt;Sheet2!$A$4),"Afternoon","Night"))</f>
        <v>Afternoon</v>
      </c>
      <c r="M6850" t="str">
        <f t="shared" si="532"/>
        <v>Wednesday</v>
      </c>
      <c r="N6850">
        <f t="shared" si="533"/>
        <v>2017</v>
      </c>
      <c r="O6850">
        <f t="shared" si="534"/>
        <v>5</v>
      </c>
    </row>
    <row r="6851" spans="1:15" x14ac:dyDescent="0.2">
      <c r="A6851" s="3" t="s">
        <v>14240</v>
      </c>
      <c r="B6851" s="6">
        <v>42865.708333333336</v>
      </c>
      <c r="C6851" s="6">
        <v>42865.708333333336</v>
      </c>
      <c r="D6851" s="4" t="s">
        <v>389</v>
      </c>
      <c r="E6851" s="4" t="s">
        <v>10</v>
      </c>
      <c r="F6851" s="4" t="s">
        <v>159</v>
      </c>
      <c r="G6851" s="4" t="s">
        <v>12</v>
      </c>
      <c r="H6851" s="4" t="s">
        <v>14241</v>
      </c>
      <c r="I6851" s="4" t="s">
        <v>74</v>
      </c>
      <c r="J6851">
        <f t="shared" ref="J6851:J6914" si="535">COUNTA(B6851)</f>
        <v>1</v>
      </c>
      <c r="K6851" s="7">
        <f t="shared" ref="K6851:K6914" si="536">TIME(HOUR(B6851),MINUTE(B6851),SECOND(B6851))</f>
        <v>0.70833333333333337</v>
      </c>
      <c r="L6851" t="str">
        <f>IF(AND(K6851&lt;Sheet2!$A$3,K6851&gt;=Sheet2!$A$2),"Morning",IF(AND(K6851&gt;=Sheet2!$A$3,K6851&lt;Sheet2!$A$4),"Afternoon","Night"))</f>
        <v>Afternoon</v>
      </c>
      <c r="M6851" t="str">
        <f t="shared" ref="M6851:M6914" si="537">TEXT(B6851,"dddd")</f>
        <v>Wednesday</v>
      </c>
      <c r="N6851">
        <f t="shared" ref="N6851:N6914" si="538">YEAR(B6851)</f>
        <v>2017</v>
      </c>
      <c r="O6851">
        <f t="shared" ref="O6851:O6914" si="539">MONTH(B6851)</f>
        <v>5</v>
      </c>
    </row>
    <row r="6852" spans="1:15" x14ac:dyDescent="0.2">
      <c r="A6852" s="3" t="s">
        <v>14242</v>
      </c>
      <c r="B6852" s="6">
        <v>42865.780555555553</v>
      </c>
      <c r="C6852" s="6">
        <v>42865.780555555553</v>
      </c>
      <c r="D6852" s="4" t="s">
        <v>563</v>
      </c>
      <c r="E6852" s="4" t="s">
        <v>10</v>
      </c>
      <c r="F6852" s="4" t="s">
        <v>303</v>
      </c>
      <c r="G6852" s="4" t="s">
        <v>14243</v>
      </c>
      <c r="H6852" s="4" t="s">
        <v>14244</v>
      </c>
      <c r="I6852" s="4" t="s">
        <v>14245</v>
      </c>
      <c r="J6852">
        <f t="shared" si="535"/>
        <v>1</v>
      </c>
      <c r="K6852" s="7">
        <f t="shared" si="536"/>
        <v>0.78055555555555556</v>
      </c>
      <c r="L6852" t="str">
        <f>IF(AND(K6852&lt;Sheet2!$A$3,K6852&gt;=Sheet2!$A$2),"Morning",IF(AND(K6852&gt;=Sheet2!$A$3,K6852&lt;Sheet2!$A$4),"Afternoon","Night"))</f>
        <v>Afternoon</v>
      </c>
      <c r="M6852" t="str">
        <f t="shared" si="537"/>
        <v>Wednesday</v>
      </c>
      <c r="N6852">
        <f t="shared" si="538"/>
        <v>2017</v>
      </c>
      <c r="O6852">
        <f t="shared" si="539"/>
        <v>5</v>
      </c>
    </row>
    <row r="6853" spans="1:15" x14ac:dyDescent="0.2">
      <c r="A6853" s="3" t="s">
        <v>14246</v>
      </c>
      <c r="B6853" s="6">
        <v>42896.027777777781</v>
      </c>
      <c r="C6853" s="6">
        <v>42896.027777777781</v>
      </c>
      <c r="D6853" s="4" t="s">
        <v>14247</v>
      </c>
      <c r="E6853" s="4" t="s">
        <v>10</v>
      </c>
      <c r="F6853" s="4" t="s">
        <v>134</v>
      </c>
      <c r="G6853" s="4" t="s">
        <v>2401</v>
      </c>
      <c r="H6853" s="4" t="s">
        <v>14248</v>
      </c>
      <c r="I6853" s="4" t="s">
        <v>74</v>
      </c>
      <c r="J6853">
        <f t="shared" si="535"/>
        <v>1</v>
      </c>
      <c r="K6853" s="7">
        <f t="shared" si="536"/>
        <v>2.7777777777777776E-2</v>
      </c>
      <c r="L6853" t="str">
        <f>IF(AND(K6853&lt;Sheet2!$A$3,K6853&gt;=Sheet2!$A$2),"Morning",IF(AND(K6853&gt;=Sheet2!$A$3,K6853&lt;Sheet2!$A$4),"Afternoon","Night"))</f>
        <v>Night</v>
      </c>
      <c r="M6853" t="str">
        <f t="shared" si="537"/>
        <v>Saturday</v>
      </c>
      <c r="N6853">
        <f t="shared" si="538"/>
        <v>2017</v>
      </c>
      <c r="O6853">
        <f t="shared" si="539"/>
        <v>6</v>
      </c>
    </row>
    <row r="6854" spans="1:15" x14ac:dyDescent="0.2">
      <c r="A6854" s="3" t="s">
        <v>14249</v>
      </c>
      <c r="B6854" s="6">
        <v>42896.027777777781</v>
      </c>
      <c r="C6854" s="6">
        <v>42926.416666666664</v>
      </c>
      <c r="D6854" s="4" t="s">
        <v>14247</v>
      </c>
      <c r="E6854" s="4" t="s">
        <v>10</v>
      </c>
      <c r="F6854" s="4" t="s">
        <v>134</v>
      </c>
      <c r="G6854" s="4" t="s">
        <v>2401</v>
      </c>
      <c r="H6854" s="4" t="s">
        <v>14250</v>
      </c>
      <c r="I6854" s="4" t="s">
        <v>74</v>
      </c>
      <c r="J6854">
        <f t="shared" si="535"/>
        <v>1</v>
      </c>
      <c r="K6854" s="7">
        <f t="shared" si="536"/>
        <v>2.7777777777777776E-2</v>
      </c>
      <c r="L6854" t="str">
        <f>IF(AND(K6854&lt;Sheet2!$A$3,K6854&gt;=Sheet2!$A$2),"Morning",IF(AND(K6854&gt;=Sheet2!$A$3,K6854&lt;Sheet2!$A$4),"Afternoon","Night"))</f>
        <v>Night</v>
      </c>
      <c r="M6854" t="str">
        <f t="shared" si="537"/>
        <v>Saturday</v>
      </c>
      <c r="N6854">
        <f t="shared" si="538"/>
        <v>2017</v>
      </c>
      <c r="O6854">
        <f t="shared" si="539"/>
        <v>6</v>
      </c>
    </row>
    <row r="6855" spans="1:15" x14ac:dyDescent="0.2">
      <c r="A6855" s="3" t="s">
        <v>14251</v>
      </c>
      <c r="B6855" s="6">
        <v>42896.409722222219</v>
      </c>
      <c r="C6855" s="6">
        <v>42896.409722222219</v>
      </c>
      <c r="D6855" s="4" t="s">
        <v>1189</v>
      </c>
      <c r="E6855" s="4" t="s">
        <v>10</v>
      </c>
      <c r="F6855" s="4" t="s">
        <v>159</v>
      </c>
      <c r="G6855" s="4" t="s">
        <v>12</v>
      </c>
      <c r="H6855" s="4" t="s">
        <v>14252</v>
      </c>
      <c r="I6855" s="4" t="s">
        <v>74</v>
      </c>
      <c r="J6855">
        <f t="shared" si="535"/>
        <v>1</v>
      </c>
      <c r="K6855" s="7">
        <f t="shared" si="536"/>
        <v>0.40972222222222227</v>
      </c>
      <c r="L6855" t="str">
        <f>IF(AND(K6855&lt;Sheet2!$A$3,K6855&gt;=Sheet2!$A$2),"Morning",IF(AND(K6855&gt;=Sheet2!$A$3,K6855&lt;Sheet2!$A$4),"Afternoon","Night"))</f>
        <v>Morning</v>
      </c>
      <c r="M6855" t="str">
        <f t="shared" si="537"/>
        <v>Saturday</v>
      </c>
      <c r="N6855">
        <f t="shared" si="538"/>
        <v>2017</v>
      </c>
      <c r="O6855">
        <f t="shared" si="539"/>
        <v>6</v>
      </c>
    </row>
    <row r="6856" spans="1:15" x14ac:dyDescent="0.2">
      <c r="A6856" s="3" t="s">
        <v>14253</v>
      </c>
      <c r="B6856" s="6">
        <v>42896.454861111109</v>
      </c>
      <c r="C6856" s="6">
        <v>42896.454861111109</v>
      </c>
      <c r="D6856" s="4" t="s">
        <v>290</v>
      </c>
      <c r="E6856" s="4" t="s">
        <v>10</v>
      </c>
      <c r="F6856" s="4" t="s">
        <v>159</v>
      </c>
      <c r="G6856" s="4" t="s">
        <v>3848</v>
      </c>
      <c r="H6856" s="4" t="s">
        <v>14254</v>
      </c>
      <c r="I6856" s="4" t="s">
        <v>74</v>
      </c>
      <c r="J6856">
        <f t="shared" si="535"/>
        <v>1</v>
      </c>
      <c r="K6856" s="7">
        <f t="shared" si="536"/>
        <v>0.4548611111111111</v>
      </c>
      <c r="L6856" t="str">
        <f>IF(AND(K6856&lt;Sheet2!$A$3,K6856&gt;=Sheet2!$A$2),"Morning",IF(AND(K6856&gt;=Sheet2!$A$3,K6856&lt;Sheet2!$A$4),"Afternoon","Night"))</f>
        <v>Morning</v>
      </c>
      <c r="M6856" t="str">
        <f t="shared" si="537"/>
        <v>Saturday</v>
      </c>
      <c r="N6856">
        <f t="shared" si="538"/>
        <v>2017</v>
      </c>
      <c r="O6856">
        <f t="shared" si="539"/>
        <v>6</v>
      </c>
    </row>
    <row r="6857" spans="1:15" x14ac:dyDescent="0.2">
      <c r="A6857" s="3" t="s">
        <v>14255</v>
      </c>
      <c r="B6857" s="6">
        <v>42896.62777777778</v>
      </c>
      <c r="C6857" s="6">
        <v>42896.62777777778</v>
      </c>
      <c r="D6857" s="4" t="s">
        <v>128</v>
      </c>
      <c r="E6857" s="4" t="s">
        <v>10</v>
      </c>
      <c r="F6857" s="4" t="s">
        <v>159</v>
      </c>
      <c r="G6857" s="4" t="s">
        <v>601</v>
      </c>
      <c r="H6857" s="4" t="s">
        <v>14256</v>
      </c>
      <c r="I6857" s="4" t="s">
        <v>74</v>
      </c>
      <c r="J6857">
        <f t="shared" si="535"/>
        <v>1</v>
      </c>
      <c r="K6857" s="7">
        <f t="shared" si="536"/>
        <v>0.62777777777777777</v>
      </c>
      <c r="L6857" t="str">
        <f>IF(AND(K6857&lt;Sheet2!$A$3,K6857&gt;=Sheet2!$A$2),"Morning",IF(AND(K6857&gt;=Sheet2!$A$3,K6857&lt;Sheet2!$A$4),"Afternoon","Night"))</f>
        <v>Afternoon</v>
      </c>
      <c r="M6857" t="str">
        <f t="shared" si="537"/>
        <v>Saturday</v>
      </c>
      <c r="N6857">
        <f t="shared" si="538"/>
        <v>2017</v>
      </c>
      <c r="O6857">
        <f t="shared" si="539"/>
        <v>6</v>
      </c>
    </row>
    <row r="6858" spans="1:15" x14ac:dyDescent="0.2">
      <c r="A6858" s="3" t="s">
        <v>14257</v>
      </c>
      <c r="B6858" s="6">
        <v>42896.62777777778</v>
      </c>
      <c r="C6858" s="6">
        <v>42926.607638888891</v>
      </c>
      <c r="D6858" s="4" t="s">
        <v>128</v>
      </c>
      <c r="E6858" s="4" t="s">
        <v>10</v>
      </c>
      <c r="F6858" s="4" t="s">
        <v>159</v>
      </c>
      <c r="G6858" s="4" t="s">
        <v>601</v>
      </c>
      <c r="H6858" s="4" t="s">
        <v>14258</v>
      </c>
      <c r="I6858" s="4" t="s">
        <v>74</v>
      </c>
      <c r="J6858">
        <f t="shared" si="535"/>
        <v>1</v>
      </c>
      <c r="K6858" s="7">
        <f t="shared" si="536"/>
        <v>0.62777777777777777</v>
      </c>
      <c r="L6858" t="str">
        <f>IF(AND(K6858&lt;Sheet2!$A$3,K6858&gt;=Sheet2!$A$2),"Morning",IF(AND(K6858&gt;=Sheet2!$A$3,K6858&lt;Sheet2!$A$4),"Afternoon","Night"))</f>
        <v>Afternoon</v>
      </c>
      <c r="M6858" t="str">
        <f t="shared" si="537"/>
        <v>Saturday</v>
      </c>
      <c r="N6858">
        <f t="shared" si="538"/>
        <v>2017</v>
      </c>
      <c r="O6858">
        <f t="shared" si="539"/>
        <v>6</v>
      </c>
    </row>
    <row r="6859" spans="1:15" x14ac:dyDescent="0.2">
      <c r="A6859" s="3" t="s">
        <v>14259</v>
      </c>
      <c r="B6859" s="6">
        <v>42896.65347222222</v>
      </c>
      <c r="C6859" s="6">
        <v>42896.65347222222</v>
      </c>
      <c r="D6859" s="4" t="s">
        <v>1671</v>
      </c>
      <c r="E6859" s="4" t="s">
        <v>10</v>
      </c>
      <c r="F6859" s="4" t="s">
        <v>159</v>
      </c>
      <c r="G6859" s="4" t="s">
        <v>2620</v>
      </c>
      <c r="H6859" s="4" t="s">
        <v>14260</v>
      </c>
      <c r="I6859" s="4" t="s">
        <v>74</v>
      </c>
      <c r="J6859">
        <f t="shared" si="535"/>
        <v>1</v>
      </c>
      <c r="K6859" s="7">
        <f t="shared" si="536"/>
        <v>0.65347222222222223</v>
      </c>
      <c r="L6859" t="str">
        <f>IF(AND(K6859&lt;Sheet2!$A$3,K6859&gt;=Sheet2!$A$2),"Morning",IF(AND(K6859&gt;=Sheet2!$A$3,K6859&lt;Sheet2!$A$4),"Afternoon","Night"))</f>
        <v>Afternoon</v>
      </c>
      <c r="M6859" t="str">
        <f t="shared" si="537"/>
        <v>Saturday</v>
      </c>
      <c r="N6859">
        <f t="shared" si="538"/>
        <v>2017</v>
      </c>
      <c r="O6859">
        <f t="shared" si="539"/>
        <v>6</v>
      </c>
    </row>
    <row r="6860" spans="1:15" x14ac:dyDescent="0.2">
      <c r="A6860" s="3" t="s">
        <v>14261</v>
      </c>
      <c r="B6860" s="6">
        <v>42896.668055555558</v>
      </c>
      <c r="C6860" s="6">
        <v>42896.668055555558</v>
      </c>
      <c r="D6860" s="4" t="s">
        <v>348</v>
      </c>
      <c r="E6860" s="4" t="s">
        <v>77</v>
      </c>
      <c r="F6860" s="4" t="s">
        <v>114</v>
      </c>
      <c r="G6860" s="4" t="s">
        <v>1001</v>
      </c>
      <c r="H6860" s="4" t="s">
        <v>14262</v>
      </c>
      <c r="I6860" s="4" t="s">
        <v>74</v>
      </c>
      <c r="J6860">
        <f t="shared" si="535"/>
        <v>1</v>
      </c>
      <c r="K6860" s="7">
        <f t="shared" si="536"/>
        <v>0.66805555555555562</v>
      </c>
      <c r="L6860" t="str">
        <f>IF(AND(K6860&lt;Sheet2!$A$3,K6860&gt;=Sheet2!$A$2),"Morning",IF(AND(K6860&gt;=Sheet2!$A$3,K6860&lt;Sheet2!$A$4),"Afternoon","Night"))</f>
        <v>Afternoon</v>
      </c>
      <c r="M6860" t="str">
        <f t="shared" si="537"/>
        <v>Saturday</v>
      </c>
      <c r="N6860">
        <f t="shared" si="538"/>
        <v>2017</v>
      </c>
      <c r="O6860">
        <f t="shared" si="539"/>
        <v>6</v>
      </c>
    </row>
    <row r="6861" spans="1:15" x14ac:dyDescent="0.2">
      <c r="A6861" s="3" t="s">
        <v>14263</v>
      </c>
      <c r="B6861" s="6">
        <v>42896.668055555558</v>
      </c>
      <c r="C6861" s="6" t="s">
        <v>30602</v>
      </c>
      <c r="D6861" s="4" t="s">
        <v>348</v>
      </c>
      <c r="E6861" s="4" t="s">
        <v>77</v>
      </c>
      <c r="F6861" s="4" t="s">
        <v>114</v>
      </c>
      <c r="G6861" s="4" t="s">
        <v>1001</v>
      </c>
      <c r="H6861" s="4" t="s">
        <v>14264</v>
      </c>
      <c r="I6861" s="4" t="s">
        <v>74</v>
      </c>
      <c r="J6861">
        <f t="shared" si="535"/>
        <v>1</v>
      </c>
      <c r="K6861" s="7">
        <f t="shared" si="536"/>
        <v>0.66805555555555562</v>
      </c>
      <c r="L6861" t="str">
        <f>IF(AND(K6861&lt;Sheet2!$A$3,K6861&gt;=Sheet2!$A$2),"Morning",IF(AND(K6861&gt;=Sheet2!$A$3,K6861&lt;Sheet2!$A$4),"Afternoon","Night"))</f>
        <v>Afternoon</v>
      </c>
      <c r="M6861" t="str">
        <f t="shared" si="537"/>
        <v>Saturday</v>
      </c>
      <c r="N6861">
        <f t="shared" si="538"/>
        <v>2017</v>
      </c>
      <c r="O6861">
        <f t="shared" si="539"/>
        <v>6</v>
      </c>
    </row>
    <row r="6862" spans="1:15" x14ac:dyDescent="0.2">
      <c r="A6862" s="3" t="s">
        <v>14265</v>
      </c>
      <c r="B6862" s="6">
        <v>42896.668749999997</v>
      </c>
      <c r="C6862" s="6">
        <v>42896.668749999997</v>
      </c>
      <c r="D6862" s="4" t="s">
        <v>1956</v>
      </c>
      <c r="E6862" s="4" t="s">
        <v>77</v>
      </c>
      <c r="F6862" s="4" t="s">
        <v>18</v>
      </c>
      <c r="G6862" s="4" t="s">
        <v>14266</v>
      </c>
      <c r="H6862" s="4" t="s">
        <v>14267</v>
      </c>
      <c r="I6862" s="4" t="s">
        <v>74</v>
      </c>
      <c r="J6862">
        <f t="shared" si="535"/>
        <v>1</v>
      </c>
      <c r="K6862" s="7">
        <f t="shared" si="536"/>
        <v>0.66875000000000007</v>
      </c>
      <c r="L6862" t="str">
        <f>IF(AND(K6862&lt;Sheet2!$A$3,K6862&gt;=Sheet2!$A$2),"Morning",IF(AND(K6862&gt;=Sheet2!$A$3,K6862&lt;Sheet2!$A$4),"Afternoon","Night"))</f>
        <v>Afternoon</v>
      </c>
      <c r="M6862" t="str">
        <f t="shared" si="537"/>
        <v>Saturday</v>
      </c>
      <c r="N6862">
        <f t="shared" si="538"/>
        <v>2017</v>
      </c>
      <c r="O6862">
        <f t="shared" si="539"/>
        <v>6</v>
      </c>
    </row>
    <row r="6863" spans="1:15" x14ac:dyDescent="0.2">
      <c r="A6863" s="3" t="s">
        <v>14268</v>
      </c>
      <c r="B6863" s="6">
        <v>42896.668749999997</v>
      </c>
      <c r="C6863" s="6">
        <v>42988.335416666669</v>
      </c>
      <c r="D6863" s="4" t="s">
        <v>1956</v>
      </c>
      <c r="E6863" s="4" t="s">
        <v>77</v>
      </c>
      <c r="F6863" s="4" t="s">
        <v>18</v>
      </c>
      <c r="G6863" s="4" t="s">
        <v>14266</v>
      </c>
      <c r="H6863" s="4" t="s">
        <v>14269</v>
      </c>
      <c r="I6863" s="4" t="s">
        <v>74</v>
      </c>
      <c r="J6863">
        <f t="shared" si="535"/>
        <v>1</v>
      </c>
      <c r="K6863" s="7">
        <f t="shared" si="536"/>
        <v>0.66875000000000007</v>
      </c>
      <c r="L6863" t="str">
        <f>IF(AND(K6863&lt;Sheet2!$A$3,K6863&gt;=Sheet2!$A$2),"Morning",IF(AND(K6863&gt;=Sheet2!$A$3,K6863&lt;Sheet2!$A$4),"Afternoon","Night"))</f>
        <v>Afternoon</v>
      </c>
      <c r="M6863" t="str">
        <f t="shared" si="537"/>
        <v>Saturday</v>
      </c>
      <c r="N6863">
        <f t="shared" si="538"/>
        <v>2017</v>
      </c>
      <c r="O6863">
        <f t="shared" si="539"/>
        <v>6</v>
      </c>
    </row>
    <row r="6864" spans="1:15" x14ac:dyDescent="0.2">
      <c r="A6864" s="3" t="s">
        <v>14270</v>
      </c>
      <c r="B6864" s="6">
        <v>42896.676388888889</v>
      </c>
      <c r="C6864" s="6">
        <v>42896.676388888889</v>
      </c>
      <c r="D6864" s="4" t="s">
        <v>1498</v>
      </c>
      <c r="E6864" s="4" t="s">
        <v>77</v>
      </c>
      <c r="F6864" s="4" t="s">
        <v>18</v>
      </c>
      <c r="G6864" s="4" t="s">
        <v>247</v>
      </c>
      <c r="H6864" s="4" t="s">
        <v>14271</v>
      </c>
      <c r="I6864" s="4" t="s">
        <v>74</v>
      </c>
      <c r="J6864">
        <f t="shared" si="535"/>
        <v>1</v>
      </c>
      <c r="K6864" s="7">
        <f t="shared" si="536"/>
        <v>0.67638888888888893</v>
      </c>
      <c r="L6864" t="str">
        <f>IF(AND(K6864&lt;Sheet2!$A$3,K6864&gt;=Sheet2!$A$2),"Morning",IF(AND(K6864&gt;=Sheet2!$A$3,K6864&lt;Sheet2!$A$4),"Afternoon","Night"))</f>
        <v>Afternoon</v>
      </c>
      <c r="M6864" t="str">
        <f t="shared" si="537"/>
        <v>Saturday</v>
      </c>
      <c r="N6864">
        <f t="shared" si="538"/>
        <v>2017</v>
      </c>
      <c r="O6864">
        <f t="shared" si="539"/>
        <v>6</v>
      </c>
    </row>
    <row r="6865" spans="1:15" x14ac:dyDescent="0.2">
      <c r="A6865" s="3" t="s">
        <v>14272</v>
      </c>
      <c r="B6865" s="6">
        <v>42896.676388888889</v>
      </c>
      <c r="C6865" s="6">
        <v>42988.343055555553</v>
      </c>
      <c r="D6865" s="4" t="s">
        <v>1498</v>
      </c>
      <c r="E6865" s="4" t="s">
        <v>77</v>
      </c>
      <c r="F6865" s="4" t="s">
        <v>18</v>
      </c>
      <c r="G6865" s="4" t="s">
        <v>247</v>
      </c>
      <c r="H6865" s="4" t="s">
        <v>14273</v>
      </c>
      <c r="I6865" s="4" t="s">
        <v>74</v>
      </c>
      <c r="J6865">
        <f t="shared" si="535"/>
        <v>1</v>
      </c>
      <c r="K6865" s="7">
        <f t="shared" si="536"/>
        <v>0.67638888888888893</v>
      </c>
      <c r="L6865" t="str">
        <f>IF(AND(K6865&lt;Sheet2!$A$3,K6865&gt;=Sheet2!$A$2),"Morning",IF(AND(K6865&gt;=Sheet2!$A$3,K6865&lt;Sheet2!$A$4),"Afternoon","Night"))</f>
        <v>Afternoon</v>
      </c>
      <c r="M6865" t="str">
        <f t="shared" si="537"/>
        <v>Saturday</v>
      </c>
      <c r="N6865">
        <f t="shared" si="538"/>
        <v>2017</v>
      </c>
      <c r="O6865">
        <f t="shared" si="539"/>
        <v>6</v>
      </c>
    </row>
    <row r="6866" spans="1:15" x14ac:dyDescent="0.2">
      <c r="A6866" s="3" t="s">
        <v>14274</v>
      </c>
      <c r="B6866" s="6">
        <v>42896.678472222222</v>
      </c>
      <c r="C6866" s="6">
        <v>42896.678472222222</v>
      </c>
      <c r="D6866" s="4" t="s">
        <v>335</v>
      </c>
      <c r="E6866" s="4" t="s">
        <v>77</v>
      </c>
      <c r="F6866" s="4" t="s">
        <v>18</v>
      </c>
      <c r="G6866" s="4" t="s">
        <v>12</v>
      </c>
      <c r="H6866" s="4" t="s">
        <v>14275</v>
      </c>
      <c r="I6866" s="4" t="s">
        <v>74</v>
      </c>
      <c r="J6866">
        <f t="shared" si="535"/>
        <v>1</v>
      </c>
      <c r="K6866" s="7">
        <f t="shared" si="536"/>
        <v>0.67847222222222225</v>
      </c>
      <c r="L6866" t="str">
        <f>IF(AND(K6866&lt;Sheet2!$A$3,K6866&gt;=Sheet2!$A$2),"Morning",IF(AND(K6866&gt;=Sheet2!$A$3,K6866&lt;Sheet2!$A$4),"Afternoon","Night"))</f>
        <v>Afternoon</v>
      </c>
      <c r="M6866" t="str">
        <f t="shared" si="537"/>
        <v>Saturday</v>
      </c>
      <c r="N6866">
        <f t="shared" si="538"/>
        <v>2017</v>
      </c>
      <c r="O6866">
        <f t="shared" si="539"/>
        <v>6</v>
      </c>
    </row>
    <row r="6867" spans="1:15" x14ac:dyDescent="0.2">
      <c r="A6867" s="3" t="s">
        <v>14276</v>
      </c>
      <c r="B6867" s="6">
        <v>42896.678472222222</v>
      </c>
      <c r="C6867" s="6">
        <v>42988.345138888886</v>
      </c>
      <c r="D6867" s="4" t="s">
        <v>335</v>
      </c>
      <c r="E6867" s="4" t="s">
        <v>77</v>
      </c>
      <c r="F6867" s="4" t="s">
        <v>18</v>
      </c>
      <c r="G6867" s="4" t="s">
        <v>12</v>
      </c>
      <c r="H6867" s="4" t="s">
        <v>14277</v>
      </c>
      <c r="I6867" s="4" t="s">
        <v>74</v>
      </c>
      <c r="J6867">
        <f t="shared" si="535"/>
        <v>1</v>
      </c>
      <c r="K6867" s="7">
        <f t="shared" si="536"/>
        <v>0.67847222222222225</v>
      </c>
      <c r="L6867" t="str">
        <f>IF(AND(K6867&lt;Sheet2!$A$3,K6867&gt;=Sheet2!$A$2),"Morning",IF(AND(K6867&gt;=Sheet2!$A$3,K6867&lt;Sheet2!$A$4),"Afternoon","Night"))</f>
        <v>Afternoon</v>
      </c>
      <c r="M6867" t="str">
        <f t="shared" si="537"/>
        <v>Saturday</v>
      </c>
      <c r="N6867">
        <f t="shared" si="538"/>
        <v>2017</v>
      </c>
      <c r="O6867">
        <f t="shared" si="539"/>
        <v>6</v>
      </c>
    </row>
    <row r="6868" spans="1:15" x14ac:dyDescent="0.2">
      <c r="A6868" s="3" t="s">
        <v>14278</v>
      </c>
      <c r="B6868" s="6">
        <v>42896.679861111108</v>
      </c>
      <c r="C6868" s="6">
        <v>42896.679861111108</v>
      </c>
      <c r="D6868" s="4" t="s">
        <v>1078</v>
      </c>
      <c r="E6868" s="4" t="s">
        <v>77</v>
      </c>
      <c r="F6868" s="4" t="s">
        <v>18</v>
      </c>
      <c r="G6868" s="4" t="s">
        <v>1604</v>
      </c>
      <c r="H6868" s="4" t="s">
        <v>14279</v>
      </c>
      <c r="I6868" s="4" t="s">
        <v>74</v>
      </c>
      <c r="J6868">
        <f t="shared" si="535"/>
        <v>1</v>
      </c>
      <c r="K6868" s="7">
        <f t="shared" si="536"/>
        <v>0.67986111111111114</v>
      </c>
      <c r="L6868" t="str">
        <f>IF(AND(K6868&lt;Sheet2!$A$3,K6868&gt;=Sheet2!$A$2),"Morning",IF(AND(K6868&gt;=Sheet2!$A$3,K6868&lt;Sheet2!$A$4),"Afternoon","Night"))</f>
        <v>Afternoon</v>
      </c>
      <c r="M6868" t="str">
        <f t="shared" si="537"/>
        <v>Saturday</v>
      </c>
      <c r="N6868">
        <f t="shared" si="538"/>
        <v>2017</v>
      </c>
      <c r="O6868">
        <f t="shared" si="539"/>
        <v>6</v>
      </c>
    </row>
    <row r="6869" spans="1:15" x14ac:dyDescent="0.2">
      <c r="A6869" s="3" t="s">
        <v>14280</v>
      </c>
      <c r="B6869" s="6">
        <v>42896.679861111108</v>
      </c>
      <c r="C6869" s="6">
        <v>43079.34652777778</v>
      </c>
      <c r="D6869" s="4" t="s">
        <v>1078</v>
      </c>
      <c r="E6869" s="4" t="s">
        <v>77</v>
      </c>
      <c r="F6869" s="4" t="s">
        <v>18</v>
      </c>
      <c r="G6869" s="4" t="s">
        <v>1604</v>
      </c>
      <c r="H6869" s="4" t="s">
        <v>14281</v>
      </c>
      <c r="I6869" s="4" t="s">
        <v>74</v>
      </c>
      <c r="J6869">
        <f t="shared" si="535"/>
        <v>1</v>
      </c>
      <c r="K6869" s="7">
        <f t="shared" si="536"/>
        <v>0.67986111111111114</v>
      </c>
      <c r="L6869" t="str">
        <f>IF(AND(K6869&lt;Sheet2!$A$3,K6869&gt;=Sheet2!$A$2),"Morning",IF(AND(K6869&gt;=Sheet2!$A$3,K6869&lt;Sheet2!$A$4),"Afternoon","Night"))</f>
        <v>Afternoon</v>
      </c>
      <c r="M6869" t="str">
        <f t="shared" si="537"/>
        <v>Saturday</v>
      </c>
      <c r="N6869">
        <f t="shared" si="538"/>
        <v>2017</v>
      </c>
      <c r="O6869">
        <f t="shared" si="539"/>
        <v>6</v>
      </c>
    </row>
    <row r="6870" spans="1:15" x14ac:dyDescent="0.2">
      <c r="A6870" s="3" t="s">
        <v>14282</v>
      </c>
      <c r="B6870" s="6">
        <v>42896.691666666666</v>
      </c>
      <c r="C6870" s="6">
        <v>42896.691666666666</v>
      </c>
      <c r="D6870" s="4" t="s">
        <v>739</v>
      </c>
      <c r="E6870" s="4" t="s">
        <v>77</v>
      </c>
      <c r="F6870" s="4" t="s">
        <v>18</v>
      </c>
      <c r="G6870" s="4" t="s">
        <v>160</v>
      </c>
      <c r="H6870" s="4" t="s">
        <v>14283</v>
      </c>
      <c r="I6870" s="4" t="s">
        <v>74</v>
      </c>
      <c r="J6870">
        <f t="shared" si="535"/>
        <v>1</v>
      </c>
      <c r="K6870" s="7">
        <f t="shared" si="536"/>
        <v>0.69166666666666676</v>
      </c>
      <c r="L6870" t="str">
        <f>IF(AND(K6870&lt;Sheet2!$A$3,K6870&gt;=Sheet2!$A$2),"Morning",IF(AND(K6870&gt;=Sheet2!$A$3,K6870&lt;Sheet2!$A$4),"Afternoon","Night"))</f>
        <v>Afternoon</v>
      </c>
      <c r="M6870" t="str">
        <f t="shared" si="537"/>
        <v>Saturday</v>
      </c>
      <c r="N6870">
        <f t="shared" si="538"/>
        <v>2017</v>
      </c>
      <c r="O6870">
        <f t="shared" si="539"/>
        <v>6</v>
      </c>
    </row>
    <row r="6871" spans="1:15" x14ac:dyDescent="0.2">
      <c r="A6871" s="3" t="s">
        <v>14284</v>
      </c>
      <c r="B6871" s="6">
        <v>42896.691666666666</v>
      </c>
      <c r="C6871" s="6" t="s">
        <v>30603</v>
      </c>
      <c r="D6871" s="4" t="s">
        <v>739</v>
      </c>
      <c r="E6871" s="4" t="s">
        <v>77</v>
      </c>
      <c r="F6871" s="4" t="s">
        <v>18</v>
      </c>
      <c r="G6871" s="4" t="s">
        <v>160</v>
      </c>
      <c r="H6871" s="4" t="s">
        <v>14285</v>
      </c>
      <c r="I6871" s="4" t="s">
        <v>74</v>
      </c>
      <c r="J6871">
        <f t="shared" si="535"/>
        <v>1</v>
      </c>
      <c r="K6871" s="7">
        <f t="shared" si="536"/>
        <v>0.69166666666666676</v>
      </c>
      <c r="L6871" t="str">
        <f>IF(AND(K6871&lt;Sheet2!$A$3,K6871&gt;=Sheet2!$A$2),"Morning",IF(AND(K6871&gt;=Sheet2!$A$3,K6871&lt;Sheet2!$A$4),"Afternoon","Night"))</f>
        <v>Afternoon</v>
      </c>
      <c r="M6871" t="str">
        <f t="shared" si="537"/>
        <v>Saturday</v>
      </c>
      <c r="N6871">
        <f t="shared" si="538"/>
        <v>2017</v>
      </c>
      <c r="O6871">
        <f t="shared" si="539"/>
        <v>6</v>
      </c>
    </row>
    <row r="6872" spans="1:15" x14ac:dyDescent="0.2">
      <c r="A6872" s="3" t="s">
        <v>14286</v>
      </c>
      <c r="B6872" s="6">
        <v>42926.238888888889</v>
      </c>
      <c r="C6872" s="6">
        <v>42926.238888888889</v>
      </c>
      <c r="D6872" s="4" t="s">
        <v>5595</v>
      </c>
      <c r="E6872" s="4" t="s">
        <v>10</v>
      </c>
      <c r="F6872" s="4" t="s">
        <v>18</v>
      </c>
      <c r="G6872" s="4" t="s">
        <v>514</v>
      </c>
      <c r="H6872" s="4" t="s">
        <v>14287</v>
      </c>
      <c r="I6872" s="4" t="s">
        <v>74</v>
      </c>
      <c r="J6872">
        <f t="shared" si="535"/>
        <v>1</v>
      </c>
      <c r="K6872" s="7">
        <f t="shared" si="536"/>
        <v>0.2388888888888889</v>
      </c>
      <c r="L6872" t="str">
        <f>IF(AND(K6872&lt;Sheet2!$A$3,K6872&gt;=Sheet2!$A$2),"Morning",IF(AND(K6872&gt;=Sheet2!$A$3,K6872&lt;Sheet2!$A$4),"Afternoon","Night"))</f>
        <v>Morning</v>
      </c>
      <c r="M6872" t="str">
        <f t="shared" si="537"/>
        <v>Monday</v>
      </c>
      <c r="N6872">
        <f t="shared" si="538"/>
        <v>2017</v>
      </c>
      <c r="O6872">
        <f t="shared" si="539"/>
        <v>7</v>
      </c>
    </row>
    <row r="6873" spans="1:15" x14ac:dyDescent="0.2">
      <c r="A6873" s="3" t="s">
        <v>14288</v>
      </c>
      <c r="B6873" s="6">
        <v>42926.238888888889</v>
      </c>
      <c r="C6873" s="6">
        <v>42988.333333333336</v>
      </c>
      <c r="D6873" s="4" t="s">
        <v>5595</v>
      </c>
      <c r="E6873" s="4" t="s">
        <v>10</v>
      </c>
      <c r="F6873" s="4" t="s">
        <v>18</v>
      </c>
      <c r="G6873" s="4" t="s">
        <v>514</v>
      </c>
      <c r="H6873" s="4" t="s">
        <v>14289</v>
      </c>
      <c r="I6873" s="4" t="s">
        <v>74</v>
      </c>
      <c r="J6873">
        <f t="shared" si="535"/>
        <v>1</v>
      </c>
      <c r="K6873" s="7">
        <f t="shared" si="536"/>
        <v>0.2388888888888889</v>
      </c>
      <c r="L6873" t="str">
        <f>IF(AND(K6873&lt;Sheet2!$A$3,K6873&gt;=Sheet2!$A$2),"Morning",IF(AND(K6873&gt;=Sheet2!$A$3,K6873&lt;Sheet2!$A$4),"Afternoon","Night"))</f>
        <v>Morning</v>
      </c>
      <c r="M6873" t="str">
        <f t="shared" si="537"/>
        <v>Monday</v>
      </c>
      <c r="N6873">
        <f t="shared" si="538"/>
        <v>2017</v>
      </c>
      <c r="O6873">
        <f t="shared" si="539"/>
        <v>7</v>
      </c>
    </row>
    <row r="6874" spans="1:15" x14ac:dyDescent="0.2">
      <c r="A6874" s="3" t="s">
        <v>14290</v>
      </c>
      <c r="B6874" s="6">
        <v>42926.306250000001</v>
      </c>
      <c r="C6874" s="6">
        <v>42926.306250000001</v>
      </c>
      <c r="D6874" s="4" t="s">
        <v>389</v>
      </c>
      <c r="E6874" s="4" t="s">
        <v>10</v>
      </c>
      <c r="F6874" s="4" t="s">
        <v>30</v>
      </c>
      <c r="G6874" s="4" t="s">
        <v>8070</v>
      </c>
      <c r="H6874" s="4" t="s">
        <v>14291</v>
      </c>
      <c r="I6874" s="4" t="s">
        <v>74</v>
      </c>
      <c r="J6874">
        <f t="shared" si="535"/>
        <v>1</v>
      </c>
      <c r="K6874" s="7">
        <f t="shared" si="536"/>
        <v>0.30624999999999997</v>
      </c>
      <c r="L6874" t="str">
        <f>IF(AND(K6874&lt;Sheet2!$A$3,K6874&gt;=Sheet2!$A$2),"Morning",IF(AND(K6874&gt;=Sheet2!$A$3,K6874&lt;Sheet2!$A$4),"Afternoon","Night"))</f>
        <v>Morning</v>
      </c>
      <c r="M6874" t="str">
        <f t="shared" si="537"/>
        <v>Monday</v>
      </c>
      <c r="N6874">
        <f t="shared" si="538"/>
        <v>2017</v>
      </c>
      <c r="O6874">
        <f t="shared" si="539"/>
        <v>7</v>
      </c>
    </row>
    <row r="6875" spans="1:15" x14ac:dyDescent="0.2">
      <c r="A6875" s="3" t="s">
        <v>14292</v>
      </c>
      <c r="B6875" s="6">
        <v>42926.393055555556</v>
      </c>
      <c r="C6875" s="6">
        <v>42926.393055555556</v>
      </c>
      <c r="D6875" s="4" t="s">
        <v>2283</v>
      </c>
      <c r="E6875" s="4" t="s">
        <v>10</v>
      </c>
      <c r="F6875" s="4" t="s">
        <v>159</v>
      </c>
      <c r="G6875" s="4" t="s">
        <v>12295</v>
      </c>
      <c r="H6875" s="4" t="s">
        <v>14293</v>
      </c>
      <c r="I6875" s="4" t="s">
        <v>74</v>
      </c>
      <c r="J6875">
        <f t="shared" si="535"/>
        <v>1</v>
      </c>
      <c r="K6875" s="7">
        <f t="shared" si="536"/>
        <v>0.39305555555555555</v>
      </c>
      <c r="L6875" t="str">
        <f>IF(AND(K6875&lt;Sheet2!$A$3,K6875&gt;=Sheet2!$A$2),"Morning",IF(AND(K6875&gt;=Sheet2!$A$3,K6875&lt;Sheet2!$A$4),"Afternoon","Night"))</f>
        <v>Morning</v>
      </c>
      <c r="M6875" t="str">
        <f t="shared" si="537"/>
        <v>Monday</v>
      </c>
      <c r="N6875">
        <f t="shared" si="538"/>
        <v>2017</v>
      </c>
      <c r="O6875">
        <f t="shared" si="539"/>
        <v>7</v>
      </c>
    </row>
    <row r="6876" spans="1:15" x14ac:dyDescent="0.2">
      <c r="A6876" s="3" t="s">
        <v>14294</v>
      </c>
      <c r="B6876" s="6">
        <v>42926.398611111108</v>
      </c>
      <c r="C6876" s="6">
        <v>42926.398611111108</v>
      </c>
      <c r="D6876" s="4" t="s">
        <v>656</v>
      </c>
      <c r="E6876" s="4" t="s">
        <v>10</v>
      </c>
      <c r="F6876" s="4" t="s">
        <v>6984</v>
      </c>
      <c r="G6876" s="4" t="s">
        <v>12</v>
      </c>
      <c r="H6876" s="4" t="s">
        <v>14295</v>
      </c>
      <c r="I6876" s="4" t="s">
        <v>74</v>
      </c>
      <c r="J6876">
        <f t="shared" si="535"/>
        <v>1</v>
      </c>
      <c r="K6876" s="7">
        <f t="shared" si="536"/>
        <v>0.39861111111111108</v>
      </c>
      <c r="L6876" t="str">
        <f>IF(AND(K6876&lt;Sheet2!$A$3,K6876&gt;=Sheet2!$A$2),"Morning",IF(AND(K6876&gt;=Sheet2!$A$3,K6876&lt;Sheet2!$A$4),"Afternoon","Night"))</f>
        <v>Morning</v>
      </c>
      <c r="M6876" t="str">
        <f t="shared" si="537"/>
        <v>Monday</v>
      </c>
      <c r="N6876">
        <f t="shared" si="538"/>
        <v>2017</v>
      </c>
      <c r="O6876">
        <f t="shared" si="539"/>
        <v>7</v>
      </c>
    </row>
    <row r="6877" spans="1:15" x14ac:dyDescent="0.2">
      <c r="A6877" s="3" t="s">
        <v>14296</v>
      </c>
      <c r="B6877" s="6">
        <v>42926.46875</v>
      </c>
      <c r="C6877" s="6">
        <v>42926.46875</v>
      </c>
      <c r="D6877" s="4" t="s">
        <v>267</v>
      </c>
      <c r="E6877" s="4" t="s">
        <v>10</v>
      </c>
      <c r="F6877" s="4" t="s">
        <v>303</v>
      </c>
      <c r="G6877" s="4" t="s">
        <v>762</v>
      </c>
      <c r="H6877" s="4" t="s">
        <v>14297</v>
      </c>
      <c r="I6877" s="4" t="s">
        <v>74</v>
      </c>
      <c r="J6877">
        <f t="shared" si="535"/>
        <v>1</v>
      </c>
      <c r="K6877" s="7">
        <f t="shared" si="536"/>
        <v>0.46875</v>
      </c>
      <c r="L6877" t="str">
        <f>IF(AND(K6877&lt;Sheet2!$A$3,K6877&gt;=Sheet2!$A$2),"Morning",IF(AND(K6877&gt;=Sheet2!$A$3,K6877&lt;Sheet2!$A$4),"Afternoon","Night"))</f>
        <v>Morning</v>
      </c>
      <c r="M6877" t="str">
        <f t="shared" si="537"/>
        <v>Monday</v>
      </c>
      <c r="N6877">
        <f t="shared" si="538"/>
        <v>2017</v>
      </c>
      <c r="O6877">
        <f t="shared" si="539"/>
        <v>7</v>
      </c>
    </row>
    <row r="6878" spans="1:15" x14ac:dyDescent="0.2">
      <c r="A6878" s="3" t="s">
        <v>14298</v>
      </c>
      <c r="B6878" s="6">
        <v>42926.479166666664</v>
      </c>
      <c r="C6878" s="6">
        <v>42926.479166666664</v>
      </c>
      <c r="D6878" s="4" t="s">
        <v>739</v>
      </c>
      <c r="E6878" s="4" t="s">
        <v>10</v>
      </c>
      <c r="F6878" s="4" t="s">
        <v>18</v>
      </c>
      <c r="G6878" s="4" t="s">
        <v>1666</v>
      </c>
      <c r="H6878" s="4" t="s">
        <v>14299</v>
      </c>
      <c r="I6878" s="4" t="s">
        <v>74</v>
      </c>
      <c r="J6878">
        <f t="shared" si="535"/>
        <v>1</v>
      </c>
      <c r="K6878" s="7">
        <f t="shared" si="536"/>
        <v>0.47916666666666669</v>
      </c>
      <c r="L6878" t="str">
        <f>IF(AND(K6878&lt;Sheet2!$A$3,K6878&gt;=Sheet2!$A$2),"Morning",IF(AND(K6878&gt;=Sheet2!$A$3,K6878&lt;Sheet2!$A$4),"Afternoon","Night"))</f>
        <v>Morning</v>
      </c>
      <c r="M6878" t="str">
        <f t="shared" si="537"/>
        <v>Monday</v>
      </c>
      <c r="N6878">
        <f t="shared" si="538"/>
        <v>2017</v>
      </c>
      <c r="O6878">
        <f t="shared" si="539"/>
        <v>7</v>
      </c>
    </row>
    <row r="6879" spans="1:15" x14ac:dyDescent="0.2">
      <c r="A6879" s="3" t="s">
        <v>14300</v>
      </c>
      <c r="B6879" s="6">
        <v>42926.479166666664</v>
      </c>
      <c r="C6879" s="6" t="s">
        <v>30604</v>
      </c>
      <c r="D6879" s="4" t="s">
        <v>739</v>
      </c>
      <c r="E6879" s="4" t="s">
        <v>10</v>
      </c>
      <c r="F6879" s="4" t="s">
        <v>18</v>
      </c>
      <c r="G6879" s="4" t="s">
        <v>1666</v>
      </c>
      <c r="H6879" s="4" t="s">
        <v>14301</v>
      </c>
      <c r="I6879" s="4" t="s">
        <v>74</v>
      </c>
      <c r="J6879">
        <f t="shared" si="535"/>
        <v>1</v>
      </c>
      <c r="K6879" s="7">
        <f t="shared" si="536"/>
        <v>0.47916666666666669</v>
      </c>
      <c r="L6879" t="str">
        <f>IF(AND(K6879&lt;Sheet2!$A$3,K6879&gt;=Sheet2!$A$2),"Morning",IF(AND(K6879&gt;=Sheet2!$A$3,K6879&lt;Sheet2!$A$4),"Afternoon","Night"))</f>
        <v>Morning</v>
      </c>
      <c r="M6879" t="str">
        <f t="shared" si="537"/>
        <v>Monday</v>
      </c>
      <c r="N6879">
        <f t="shared" si="538"/>
        <v>2017</v>
      </c>
      <c r="O6879">
        <f t="shared" si="539"/>
        <v>7</v>
      </c>
    </row>
    <row r="6880" spans="1:15" x14ac:dyDescent="0.2">
      <c r="A6880" s="3" t="s">
        <v>14302</v>
      </c>
      <c r="B6880" s="6">
        <v>42926.568749999999</v>
      </c>
      <c r="C6880" s="6">
        <v>42926.568749999999</v>
      </c>
      <c r="D6880" s="4" t="s">
        <v>1039</v>
      </c>
      <c r="E6880" s="4" t="s">
        <v>77</v>
      </c>
      <c r="F6880" s="4" t="s">
        <v>30</v>
      </c>
      <c r="G6880" s="4" t="s">
        <v>12</v>
      </c>
      <c r="H6880" s="4" t="s">
        <v>14303</v>
      </c>
      <c r="I6880" s="4" t="s">
        <v>74</v>
      </c>
      <c r="J6880">
        <f t="shared" si="535"/>
        <v>1</v>
      </c>
      <c r="K6880" s="7">
        <f t="shared" si="536"/>
        <v>0.56874999999999998</v>
      </c>
      <c r="L6880" t="str">
        <f>IF(AND(K6880&lt;Sheet2!$A$3,K6880&gt;=Sheet2!$A$2),"Morning",IF(AND(K6880&gt;=Sheet2!$A$3,K6880&lt;Sheet2!$A$4),"Afternoon","Night"))</f>
        <v>Afternoon</v>
      </c>
      <c r="M6880" t="str">
        <f t="shared" si="537"/>
        <v>Monday</v>
      </c>
      <c r="N6880">
        <f t="shared" si="538"/>
        <v>2017</v>
      </c>
      <c r="O6880">
        <f t="shared" si="539"/>
        <v>7</v>
      </c>
    </row>
    <row r="6881" spans="1:15" x14ac:dyDescent="0.2">
      <c r="A6881" s="3" t="s">
        <v>14304</v>
      </c>
      <c r="B6881" s="6">
        <v>42926.568749999999</v>
      </c>
      <c r="C6881" s="6">
        <v>43018.402083333334</v>
      </c>
      <c r="D6881" s="4" t="s">
        <v>1039</v>
      </c>
      <c r="E6881" s="4" t="s">
        <v>77</v>
      </c>
      <c r="F6881" s="4" t="s">
        <v>30</v>
      </c>
      <c r="G6881" s="4" t="s">
        <v>12</v>
      </c>
      <c r="H6881" s="4" t="s">
        <v>14305</v>
      </c>
      <c r="I6881" s="4" t="s">
        <v>74</v>
      </c>
      <c r="J6881">
        <f t="shared" si="535"/>
        <v>1</v>
      </c>
      <c r="K6881" s="7">
        <f t="shared" si="536"/>
        <v>0.56874999999999998</v>
      </c>
      <c r="L6881" t="str">
        <f>IF(AND(K6881&lt;Sheet2!$A$3,K6881&gt;=Sheet2!$A$2),"Morning",IF(AND(K6881&gt;=Sheet2!$A$3,K6881&lt;Sheet2!$A$4),"Afternoon","Night"))</f>
        <v>Afternoon</v>
      </c>
      <c r="M6881" t="str">
        <f t="shared" si="537"/>
        <v>Monday</v>
      </c>
      <c r="N6881">
        <f t="shared" si="538"/>
        <v>2017</v>
      </c>
      <c r="O6881">
        <f t="shared" si="539"/>
        <v>7</v>
      </c>
    </row>
    <row r="6882" spans="1:15" x14ac:dyDescent="0.2">
      <c r="A6882" s="3" t="s">
        <v>14306</v>
      </c>
      <c r="B6882" s="6">
        <v>42926.570138888892</v>
      </c>
      <c r="C6882" s="6">
        <v>42926.570138888892</v>
      </c>
      <c r="D6882" s="4" t="s">
        <v>241</v>
      </c>
      <c r="E6882" s="4" t="s">
        <v>74</v>
      </c>
      <c r="F6882" s="4" t="s">
        <v>74</v>
      </c>
      <c r="G6882" s="4" t="s">
        <v>72</v>
      </c>
      <c r="H6882" s="4" t="s">
        <v>14307</v>
      </c>
      <c r="I6882" s="4" t="s">
        <v>74</v>
      </c>
      <c r="J6882">
        <f t="shared" si="535"/>
        <v>1</v>
      </c>
      <c r="K6882" s="7">
        <f t="shared" si="536"/>
        <v>0.57013888888888886</v>
      </c>
      <c r="L6882" t="str">
        <f>IF(AND(K6882&lt;Sheet2!$A$3,K6882&gt;=Sheet2!$A$2),"Morning",IF(AND(K6882&gt;=Sheet2!$A$3,K6882&lt;Sheet2!$A$4),"Afternoon","Night"))</f>
        <v>Afternoon</v>
      </c>
      <c r="M6882" t="str">
        <f t="shared" si="537"/>
        <v>Monday</v>
      </c>
      <c r="N6882">
        <f t="shared" si="538"/>
        <v>2017</v>
      </c>
      <c r="O6882">
        <f t="shared" si="539"/>
        <v>7</v>
      </c>
    </row>
    <row r="6883" spans="1:15" x14ac:dyDescent="0.2">
      <c r="A6883" s="3" t="s">
        <v>14308</v>
      </c>
      <c r="B6883" s="6">
        <v>42926.693749999999</v>
      </c>
      <c r="C6883" s="6">
        <v>42926.693749999999</v>
      </c>
      <c r="D6883" s="4" t="s">
        <v>241</v>
      </c>
      <c r="E6883" s="4" t="s">
        <v>10</v>
      </c>
      <c r="F6883" s="4" t="s">
        <v>74</v>
      </c>
      <c r="G6883" s="4" t="s">
        <v>72</v>
      </c>
      <c r="H6883" s="4" t="s">
        <v>14309</v>
      </c>
      <c r="I6883" s="4" t="s">
        <v>74</v>
      </c>
      <c r="J6883">
        <f t="shared" si="535"/>
        <v>1</v>
      </c>
      <c r="K6883" s="7">
        <f t="shared" si="536"/>
        <v>0.69374999999999998</v>
      </c>
      <c r="L6883" t="str">
        <f>IF(AND(K6883&lt;Sheet2!$A$3,K6883&gt;=Sheet2!$A$2),"Morning",IF(AND(K6883&gt;=Sheet2!$A$3,K6883&lt;Sheet2!$A$4),"Afternoon","Night"))</f>
        <v>Afternoon</v>
      </c>
      <c r="M6883" t="str">
        <f t="shared" si="537"/>
        <v>Monday</v>
      </c>
      <c r="N6883">
        <f t="shared" si="538"/>
        <v>2017</v>
      </c>
      <c r="O6883">
        <f t="shared" si="539"/>
        <v>7</v>
      </c>
    </row>
    <row r="6884" spans="1:15" x14ac:dyDescent="0.2">
      <c r="A6884" s="3" t="s">
        <v>14310</v>
      </c>
      <c r="B6884" s="6">
        <v>42926.864583333336</v>
      </c>
      <c r="C6884" s="6">
        <v>42926.864583333336</v>
      </c>
      <c r="D6884" s="4" t="s">
        <v>1010</v>
      </c>
      <c r="E6884" s="4" t="s">
        <v>10</v>
      </c>
      <c r="F6884" s="4" t="s">
        <v>114</v>
      </c>
      <c r="G6884" s="4" t="s">
        <v>12</v>
      </c>
      <c r="H6884" s="4" t="s">
        <v>14311</v>
      </c>
      <c r="I6884" s="4" t="s">
        <v>74</v>
      </c>
      <c r="J6884">
        <f t="shared" si="535"/>
        <v>1</v>
      </c>
      <c r="K6884" s="7">
        <f t="shared" si="536"/>
        <v>0.86458333333333337</v>
      </c>
      <c r="L6884" t="str">
        <f>IF(AND(K6884&lt;Sheet2!$A$3,K6884&gt;=Sheet2!$A$2),"Morning",IF(AND(K6884&gt;=Sheet2!$A$3,K6884&lt;Sheet2!$A$4),"Afternoon","Night"))</f>
        <v>Night</v>
      </c>
      <c r="M6884" t="str">
        <f t="shared" si="537"/>
        <v>Monday</v>
      </c>
      <c r="N6884">
        <f t="shared" si="538"/>
        <v>2017</v>
      </c>
      <c r="O6884">
        <f t="shared" si="539"/>
        <v>7</v>
      </c>
    </row>
    <row r="6885" spans="1:15" x14ac:dyDescent="0.2">
      <c r="A6885" s="3" t="s">
        <v>14312</v>
      </c>
      <c r="B6885" s="6">
        <v>42926.864583333336</v>
      </c>
      <c r="C6885" s="6" t="s">
        <v>30605</v>
      </c>
      <c r="D6885" s="4" t="s">
        <v>1010</v>
      </c>
      <c r="E6885" s="4" t="s">
        <v>10</v>
      </c>
      <c r="F6885" s="4" t="s">
        <v>114</v>
      </c>
      <c r="G6885" s="4" t="s">
        <v>12</v>
      </c>
      <c r="H6885" s="4" t="s">
        <v>14313</v>
      </c>
      <c r="I6885" s="4" t="s">
        <v>74</v>
      </c>
      <c r="J6885">
        <f t="shared" si="535"/>
        <v>1</v>
      </c>
      <c r="K6885" s="7">
        <f t="shared" si="536"/>
        <v>0.86458333333333337</v>
      </c>
      <c r="L6885" t="str">
        <f>IF(AND(K6885&lt;Sheet2!$A$3,K6885&gt;=Sheet2!$A$2),"Morning",IF(AND(K6885&gt;=Sheet2!$A$3,K6885&lt;Sheet2!$A$4),"Afternoon","Night"))</f>
        <v>Night</v>
      </c>
      <c r="M6885" t="str">
        <f t="shared" si="537"/>
        <v>Monday</v>
      </c>
      <c r="N6885">
        <f t="shared" si="538"/>
        <v>2017</v>
      </c>
      <c r="O6885">
        <f t="shared" si="539"/>
        <v>7</v>
      </c>
    </row>
    <row r="6886" spans="1:15" x14ac:dyDescent="0.2">
      <c r="A6886" s="3" t="s">
        <v>14314</v>
      </c>
      <c r="B6886" s="6">
        <v>42957.402083333334</v>
      </c>
      <c r="C6886" s="6">
        <v>42957.402083333334</v>
      </c>
      <c r="D6886" s="4" t="s">
        <v>241</v>
      </c>
      <c r="E6886" s="4" t="s">
        <v>74</v>
      </c>
      <c r="F6886" s="4" t="s">
        <v>74</v>
      </c>
      <c r="G6886" s="4" t="s">
        <v>72</v>
      </c>
      <c r="H6886" s="4" t="s">
        <v>14315</v>
      </c>
      <c r="I6886" s="4" t="s">
        <v>74</v>
      </c>
      <c r="J6886">
        <f t="shared" si="535"/>
        <v>1</v>
      </c>
      <c r="K6886" s="7">
        <f t="shared" si="536"/>
        <v>0.40208333333333335</v>
      </c>
      <c r="L6886" t="str">
        <f>IF(AND(K6886&lt;Sheet2!$A$3,K6886&gt;=Sheet2!$A$2),"Morning",IF(AND(K6886&gt;=Sheet2!$A$3,K6886&lt;Sheet2!$A$4),"Afternoon","Night"))</f>
        <v>Morning</v>
      </c>
      <c r="M6886" t="str">
        <f t="shared" si="537"/>
        <v>Thursday</v>
      </c>
      <c r="N6886">
        <f t="shared" si="538"/>
        <v>2017</v>
      </c>
      <c r="O6886">
        <f t="shared" si="539"/>
        <v>8</v>
      </c>
    </row>
    <row r="6887" spans="1:15" x14ac:dyDescent="0.2">
      <c r="A6887" s="3" t="s">
        <v>14316</v>
      </c>
      <c r="B6887" s="6">
        <v>42957.447222222225</v>
      </c>
      <c r="C6887" s="6">
        <v>42957.447222222225</v>
      </c>
      <c r="D6887" s="4" t="s">
        <v>507</v>
      </c>
      <c r="E6887" s="4" t="s">
        <v>10</v>
      </c>
      <c r="F6887" s="4" t="s">
        <v>159</v>
      </c>
      <c r="G6887" s="4" t="s">
        <v>4698</v>
      </c>
      <c r="H6887" s="4" t="s">
        <v>14317</v>
      </c>
      <c r="I6887" s="4" t="s">
        <v>74</v>
      </c>
      <c r="J6887">
        <f t="shared" si="535"/>
        <v>1</v>
      </c>
      <c r="K6887" s="7">
        <f t="shared" si="536"/>
        <v>0.44722222222222219</v>
      </c>
      <c r="L6887" t="str">
        <f>IF(AND(K6887&lt;Sheet2!$A$3,K6887&gt;=Sheet2!$A$2),"Morning",IF(AND(K6887&gt;=Sheet2!$A$3,K6887&lt;Sheet2!$A$4),"Afternoon","Night"))</f>
        <v>Morning</v>
      </c>
      <c r="M6887" t="str">
        <f t="shared" si="537"/>
        <v>Thursday</v>
      </c>
      <c r="N6887">
        <f t="shared" si="538"/>
        <v>2017</v>
      </c>
      <c r="O6887">
        <f t="shared" si="539"/>
        <v>8</v>
      </c>
    </row>
    <row r="6888" spans="1:15" x14ac:dyDescent="0.2">
      <c r="A6888" s="3" t="s">
        <v>14318</v>
      </c>
      <c r="B6888" s="6">
        <v>42957.600694444445</v>
      </c>
      <c r="C6888" s="6">
        <v>42957.600694444445</v>
      </c>
      <c r="D6888" s="4" t="s">
        <v>379</v>
      </c>
      <c r="E6888" s="4" t="s">
        <v>10</v>
      </c>
      <c r="F6888" s="4" t="s">
        <v>159</v>
      </c>
      <c r="G6888" s="4" t="s">
        <v>487</v>
      </c>
      <c r="H6888" s="4" t="s">
        <v>14319</v>
      </c>
      <c r="I6888" s="4" t="s">
        <v>74</v>
      </c>
      <c r="J6888">
        <f t="shared" si="535"/>
        <v>1</v>
      </c>
      <c r="K6888" s="7">
        <f t="shared" si="536"/>
        <v>0.60069444444444442</v>
      </c>
      <c r="L6888" t="str">
        <f>IF(AND(K6888&lt;Sheet2!$A$3,K6888&gt;=Sheet2!$A$2),"Morning",IF(AND(K6888&gt;=Sheet2!$A$3,K6888&lt;Sheet2!$A$4),"Afternoon","Night"))</f>
        <v>Afternoon</v>
      </c>
      <c r="M6888" t="str">
        <f t="shared" si="537"/>
        <v>Thursday</v>
      </c>
      <c r="N6888">
        <f t="shared" si="538"/>
        <v>2017</v>
      </c>
      <c r="O6888">
        <f t="shared" si="539"/>
        <v>8</v>
      </c>
    </row>
    <row r="6889" spans="1:15" x14ac:dyDescent="0.2">
      <c r="A6889" s="3" t="s">
        <v>14320</v>
      </c>
      <c r="B6889" s="6">
        <v>42957.628472222219</v>
      </c>
      <c r="C6889" s="6">
        <v>42957.628472222219</v>
      </c>
      <c r="D6889" s="4" t="s">
        <v>1394</v>
      </c>
      <c r="E6889" s="4" t="s">
        <v>10</v>
      </c>
      <c r="F6889" s="4" t="s">
        <v>6984</v>
      </c>
      <c r="G6889" s="4" t="s">
        <v>12</v>
      </c>
      <c r="H6889" s="4" t="s">
        <v>14321</v>
      </c>
      <c r="I6889" s="4" t="s">
        <v>74</v>
      </c>
      <c r="J6889">
        <f t="shared" si="535"/>
        <v>1</v>
      </c>
      <c r="K6889" s="7">
        <f t="shared" si="536"/>
        <v>0.62847222222222221</v>
      </c>
      <c r="L6889" t="str">
        <f>IF(AND(K6889&lt;Sheet2!$A$3,K6889&gt;=Sheet2!$A$2),"Morning",IF(AND(K6889&gt;=Sheet2!$A$3,K6889&lt;Sheet2!$A$4),"Afternoon","Night"))</f>
        <v>Afternoon</v>
      </c>
      <c r="M6889" t="str">
        <f t="shared" si="537"/>
        <v>Thursday</v>
      </c>
      <c r="N6889">
        <f t="shared" si="538"/>
        <v>2017</v>
      </c>
      <c r="O6889">
        <f t="shared" si="539"/>
        <v>8</v>
      </c>
    </row>
    <row r="6890" spans="1:15" x14ac:dyDescent="0.2">
      <c r="A6890" s="3" t="s">
        <v>14322</v>
      </c>
      <c r="B6890" s="6">
        <v>42957.926388888889</v>
      </c>
      <c r="C6890" s="6">
        <v>42957.926388888889</v>
      </c>
      <c r="D6890" s="4" t="s">
        <v>152</v>
      </c>
      <c r="E6890" s="4" t="s">
        <v>10</v>
      </c>
      <c r="F6890" s="4" t="s">
        <v>11</v>
      </c>
      <c r="G6890" s="4" t="s">
        <v>13171</v>
      </c>
      <c r="H6890" s="4" t="s">
        <v>14323</v>
      </c>
      <c r="I6890" s="4" t="s">
        <v>74</v>
      </c>
      <c r="J6890">
        <f t="shared" si="535"/>
        <v>1</v>
      </c>
      <c r="K6890" s="7">
        <f t="shared" si="536"/>
        <v>0.92638888888888893</v>
      </c>
      <c r="L6890" t="str">
        <f>IF(AND(K6890&lt;Sheet2!$A$3,K6890&gt;=Sheet2!$A$2),"Morning",IF(AND(K6890&gt;=Sheet2!$A$3,K6890&lt;Sheet2!$A$4),"Afternoon","Night"))</f>
        <v>Night</v>
      </c>
      <c r="M6890" t="str">
        <f t="shared" si="537"/>
        <v>Thursday</v>
      </c>
      <c r="N6890">
        <f t="shared" si="538"/>
        <v>2017</v>
      </c>
      <c r="O6890">
        <f t="shared" si="539"/>
        <v>8</v>
      </c>
    </row>
    <row r="6891" spans="1:15" x14ac:dyDescent="0.2">
      <c r="A6891" s="3" t="s">
        <v>14324</v>
      </c>
      <c r="B6891" s="6">
        <v>42957.926388888889</v>
      </c>
      <c r="C6891" s="6">
        <v>42988.520833333336</v>
      </c>
      <c r="D6891" s="4" t="s">
        <v>152</v>
      </c>
      <c r="E6891" s="4" t="s">
        <v>10</v>
      </c>
      <c r="F6891" s="4" t="s">
        <v>11</v>
      </c>
      <c r="G6891" s="4" t="s">
        <v>13171</v>
      </c>
      <c r="H6891" s="4" t="s">
        <v>14325</v>
      </c>
      <c r="I6891" s="4" t="s">
        <v>74</v>
      </c>
      <c r="J6891">
        <f t="shared" si="535"/>
        <v>1</v>
      </c>
      <c r="K6891" s="7">
        <f t="shared" si="536"/>
        <v>0.92638888888888893</v>
      </c>
      <c r="L6891" t="str">
        <f>IF(AND(K6891&lt;Sheet2!$A$3,K6891&gt;=Sheet2!$A$2),"Morning",IF(AND(K6891&gt;=Sheet2!$A$3,K6891&lt;Sheet2!$A$4),"Afternoon","Night"))</f>
        <v>Night</v>
      </c>
      <c r="M6891" t="str">
        <f t="shared" si="537"/>
        <v>Thursday</v>
      </c>
      <c r="N6891">
        <f t="shared" si="538"/>
        <v>2017</v>
      </c>
      <c r="O6891">
        <f t="shared" si="539"/>
        <v>8</v>
      </c>
    </row>
    <row r="6892" spans="1:15" x14ac:dyDescent="0.2">
      <c r="A6892" s="3" t="s">
        <v>14326</v>
      </c>
      <c r="B6892" s="6">
        <v>42988.305555555555</v>
      </c>
      <c r="C6892" s="6">
        <v>42988.305555555555</v>
      </c>
      <c r="D6892" s="4" t="s">
        <v>507</v>
      </c>
      <c r="E6892" s="4" t="s">
        <v>10</v>
      </c>
      <c r="F6892" s="4" t="s">
        <v>464</v>
      </c>
      <c r="G6892" s="4" t="s">
        <v>12</v>
      </c>
      <c r="H6892" s="4" t="s">
        <v>14327</v>
      </c>
      <c r="I6892" s="4" t="s">
        <v>74</v>
      </c>
      <c r="J6892">
        <f t="shared" si="535"/>
        <v>1</v>
      </c>
      <c r="K6892" s="7">
        <f t="shared" si="536"/>
        <v>0.30555555555555552</v>
      </c>
      <c r="L6892" t="str">
        <f>IF(AND(K6892&lt;Sheet2!$A$3,K6892&gt;=Sheet2!$A$2),"Morning",IF(AND(K6892&gt;=Sheet2!$A$3,K6892&lt;Sheet2!$A$4),"Afternoon","Night"))</f>
        <v>Morning</v>
      </c>
      <c r="M6892" t="str">
        <f t="shared" si="537"/>
        <v>Sunday</v>
      </c>
      <c r="N6892">
        <f t="shared" si="538"/>
        <v>2017</v>
      </c>
      <c r="O6892">
        <f t="shared" si="539"/>
        <v>9</v>
      </c>
    </row>
    <row r="6893" spans="1:15" x14ac:dyDescent="0.2">
      <c r="A6893" s="3" t="s">
        <v>14328</v>
      </c>
      <c r="B6893" s="6">
        <v>42988.305555555555</v>
      </c>
      <c r="C6893" s="6" t="s">
        <v>30606</v>
      </c>
      <c r="D6893" s="4" t="s">
        <v>507</v>
      </c>
      <c r="E6893" s="4" t="s">
        <v>10</v>
      </c>
      <c r="F6893" s="4" t="s">
        <v>464</v>
      </c>
      <c r="G6893" s="4" t="s">
        <v>12</v>
      </c>
      <c r="H6893" s="4" t="s">
        <v>14329</v>
      </c>
      <c r="I6893" s="4" t="s">
        <v>74</v>
      </c>
      <c r="J6893">
        <f t="shared" si="535"/>
        <v>1</v>
      </c>
      <c r="K6893" s="7">
        <f t="shared" si="536"/>
        <v>0.30555555555555552</v>
      </c>
      <c r="L6893" t="str">
        <f>IF(AND(K6893&lt;Sheet2!$A$3,K6893&gt;=Sheet2!$A$2),"Morning",IF(AND(K6893&gt;=Sheet2!$A$3,K6893&lt;Sheet2!$A$4),"Afternoon","Night"))</f>
        <v>Morning</v>
      </c>
      <c r="M6893" t="str">
        <f t="shared" si="537"/>
        <v>Sunday</v>
      </c>
      <c r="N6893">
        <f t="shared" si="538"/>
        <v>2017</v>
      </c>
      <c r="O6893">
        <f t="shared" si="539"/>
        <v>9</v>
      </c>
    </row>
    <row r="6894" spans="1:15" x14ac:dyDescent="0.2">
      <c r="A6894" s="3" t="s">
        <v>14330</v>
      </c>
      <c r="B6894" s="6">
        <v>42988.426388888889</v>
      </c>
      <c r="C6894" s="6">
        <v>42988.426388888889</v>
      </c>
      <c r="D6894" s="4" t="s">
        <v>1671</v>
      </c>
      <c r="E6894" s="4" t="s">
        <v>10</v>
      </c>
      <c r="F6894" s="4" t="s">
        <v>159</v>
      </c>
      <c r="G6894" s="4" t="s">
        <v>447</v>
      </c>
      <c r="H6894" s="4" t="s">
        <v>14331</v>
      </c>
      <c r="I6894" s="4" t="s">
        <v>74</v>
      </c>
      <c r="J6894">
        <f t="shared" si="535"/>
        <v>1</v>
      </c>
      <c r="K6894" s="7">
        <f t="shared" si="536"/>
        <v>0.42638888888888887</v>
      </c>
      <c r="L6894" t="str">
        <f>IF(AND(K6894&lt;Sheet2!$A$3,K6894&gt;=Sheet2!$A$2),"Morning",IF(AND(K6894&gt;=Sheet2!$A$3,K6894&lt;Sheet2!$A$4),"Afternoon","Night"))</f>
        <v>Morning</v>
      </c>
      <c r="M6894" t="str">
        <f t="shared" si="537"/>
        <v>Sunday</v>
      </c>
      <c r="N6894">
        <f t="shared" si="538"/>
        <v>2017</v>
      </c>
      <c r="O6894">
        <f t="shared" si="539"/>
        <v>9</v>
      </c>
    </row>
    <row r="6895" spans="1:15" x14ac:dyDescent="0.2">
      <c r="A6895" s="3" t="s">
        <v>14332</v>
      </c>
      <c r="B6895" s="6">
        <v>42988.447916666664</v>
      </c>
      <c r="C6895" s="6">
        <v>42988.447916666664</v>
      </c>
      <c r="D6895" s="4" t="s">
        <v>16</v>
      </c>
      <c r="E6895" s="4" t="s">
        <v>10</v>
      </c>
      <c r="F6895" s="4" t="s">
        <v>159</v>
      </c>
      <c r="G6895" s="4" t="s">
        <v>52</v>
      </c>
      <c r="H6895" s="4" t="s">
        <v>14333</v>
      </c>
      <c r="I6895" s="4" t="s">
        <v>74</v>
      </c>
      <c r="J6895">
        <f t="shared" si="535"/>
        <v>1</v>
      </c>
      <c r="K6895" s="7">
        <f t="shared" si="536"/>
        <v>0.44791666666666669</v>
      </c>
      <c r="L6895" t="str">
        <f>IF(AND(K6895&lt;Sheet2!$A$3,K6895&gt;=Sheet2!$A$2),"Morning",IF(AND(K6895&gt;=Sheet2!$A$3,K6895&lt;Sheet2!$A$4),"Afternoon","Night"))</f>
        <v>Morning</v>
      </c>
      <c r="M6895" t="str">
        <f t="shared" si="537"/>
        <v>Sunday</v>
      </c>
      <c r="N6895">
        <f t="shared" si="538"/>
        <v>2017</v>
      </c>
      <c r="O6895">
        <f t="shared" si="539"/>
        <v>9</v>
      </c>
    </row>
    <row r="6896" spans="1:15" x14ac:dyDescent="0.2">
      <c r="A6896" s="3" t="s">
        <v>14334</v>
      </c>
      <c r="B6896" s="6">
        <v>42988.475694444445</v>
      </c>
      <c r="C6896" s="6">
        <v>42988.475694444445</v>
      </c>
      <c r="D6896" s="4" t="s">
        <v>521</v>
      </c>
      <c r="E6896" s="4" t="s">
        <v>10</v>
      </c>
      <c r="F6896" s="4" t="s">
        <v>6984</v>
      </c>
      <c r="G6896" s="4" t="s">
        <v>12</v>
      </c>
      <c r="H6896" s="4" t="s">
        <v>14335</v>
      </c>
      <c r="I6896" s="4" t="s">
        <v>74</v>
      </c>
      <c r="J6896">
        <f t="shared" si="535"/>
        <v>1</v>
      </c>
      <c r="K6896" s="7">
        <f t="shared" si="536"/>
        <v>0.47569444444444442</v>
      </c>
      <c r="L6896" t="str">
        <f>IF(AND(K6896&lt;Sheet2!$A$3,K6896&gt;=Sheet2!$A$2),"Morning",IF(AND(K6896&gt;=Sheet2!$A$3,K6896&lt;Sheet2!$A$4),"Afternoon","Night"))</f>
        <v>Morning</v>
      </c>
      <c r="M6896" t="str">
        <f t="shared" si="537"/>
        <v>Sunday</v>
      </c>
      <c r="N6896">
        <f t="shared" si="538"/>
        <v>2017</v>
      </c>
      <c r="O6896">
        <f t="shared" si="539"/>
        <v>9</v>
      </c>
    </row>
    <row r="6897" spans="1:15" x14ac:dyDescent="0.2">
      <c r="A6897" s="3" t="s">
        <v>14336</v>
      </c>
      <c r="B6897" s="6">
        <v>42988.579861111109</v>
      </c>
      <c r="C6897" s="6">
        <v>42988.579861111109</v>
      </c>
      <c r="D6897" s="4" t="s">
        <v>273</v>
      </c>
      <c r="E6897" s="4" t="s">
        <v>10</v>
      </c>
      <c r="F6897" s="4" t="s">
        <v>159</v>
      </c>
      <c r="G6897" s="4" t="s">
        <v>12</v>
      </c>
      <c r="H6897" s="4" t="s">
        <v>14337</v>
      </c>
      <c r="I6897" s="4" t="s">
        <v>74</v>
      </c>
      <c r="J6897">
        <f t="shared" si="535"/>
        <v>1</v>
      </c>
      <c r="K6897" s="7">
        <f t="shared" si="536"/>
        <v>0.57986111111111105</v>
      </c>
      <c r="L6897" t="str">
        <f>IF(AND(K6897&lt;Sheet2!$A$3,K6897&gt;=Sheet2!$A$2),"Morning",IF(AND(K6897&gt;=Sheet2!$A$3,K6897&lt;Sheet2!$A$4),"Afternoon","Night"))</f>
        <v>Afternoon</v>
      </c>
      <c r="M6897" t="str">
        <f t="shared" si="537"/>
        <v>Sunday</v>
      </c>
      <c r="N6897">
        <f t="shared" si="538"/>
        <v>2017</v>
      </c>
      <c r="O6897">
        <f t="shared" si="539"/>
        <v>9</v>
      </c>
    </row>
    <row r="6898" spans="1:15" x14ac:dyDescent="0.2">
      <c r="A6898" s="3" t="s">
        <v>14338</v>
      </c>
      <c r="B6898" s="6">
        <v>42988.609722222223</v>
      </c>
      <c r="C6898" s="6">
        <v>42988.609722222223</v>
      </c>
      <c r="D6898" s="4" t="s">
        <v>2063</v>
      </c>
      <c r="E6898" s="4" t="s">
        <v>10</v>
      </c>
      <c r="F6898" s="4" t="s">
        <v>159</v>
      </c>
      <c r="G6898" s="4" t="s">
        <v>329</v>
      </c>
      <c r="H6898" s="4" t="s">
        <v>14339</v>
      </c>
      <c r="I6898" s="4" t="s">
        <v>74</v>
      </c>
      <c r="J6898">
        <f t="shared" si="535"/>
        <v>1</v>
      </c>
      <c r="K6898" s="7">
        <f t="shared" si="536"/>
        <v>0.60972222222222217</v>
      </c>
      <c r="L6898" t="str">
        <f>IF(AND(K6898&lt;Sheet2!$A$3,K6898&gt;=Sheet2!$A$2),"Morning",IF(AND(K6898&gt;=Sheet2!$A$3,K6898&lt;Sheet2!$A$4),"Afternoon","Night"))</f>
        <v>Afternoon</v>
      </c>
      <c r="M6898" t="str">
        <f t="shared" si="537"/>
        <v>Sunday</v>
      </c>
      <c r="N6898">
        <f t="shared" si="538"/>
        <v>2017</v>
      </c>
      <c r="O6898">
        <f t="shared" si="539"/>
        <v>9</v>
      </c>
    </row>
    <row r="6899" spans="1:15" x14ac:dyDescent="0.2">
      <c r="A6899" s="3" t="s">
        <v>14340</v>
      </c>
      <c r="B6899" s="6">
        <v>42988.630555555559</v>
      </c>
      <c r="C6899" s="6">
        <v>42988.630555555559</v>
      </c>
      <c r="D6899" s="4" t="s">
        <v>656</v>
      </c>
      <c r="E6899" s="4" t="s">
        <v>10</v>
      </c>
      <c r="F6899" s="4" t="s">
        <v>6984</v>
      </c>
      <c r="G6899" s="4" t="s">
        <v>12</v>
      </c>
      <c r="H6899" s="4" t="s">
        <v>14341</v>
      </c>
      <c r="I6899" s="4" t="s">
        <v>74</v>
      </c>
      <c r="J6899">
        <f t="shared" si="535"/>
        <v>1</v>
      </c>
      <c r="K6899" s="7">
        <f t="shared" si="536"/>
        <v>0.63055555555555554</v>
      </c>
      <c r="L6899" t="str">
        <f>IF(AND(K6899&lt;Sheet2!$A$3,K6899&gt;=Sheet2!$A$2),"Morning",IF(AND(K6899&gt;=Sheet2!$A$3,K6899&lt;Sheet2!$A$4),"Afternoon","Night"))</f>
        <v>Afternoon</v>
      </c>
      <c r="M6899" t="str">
        <f t="shared" si="537"/>
        <v>Sunday</v>
      </c>
      <c r="N6899">
        <f t="shared" si="538"/>
        <v>2017</v>
      </c>
      <c r="O6899">
        <f t="shared" si="539"/>
        <v>9</v>
      </c>
    </row>
    <row r="6900" spans="1:15" x14ac:dyDescent="0.2">
      <c r="A6900" s="3" t="s">
        <v>14342</v>
      </c>
      <c r="B6900" s="6">
        <v>42988.654166666667</v>
      </c>
      <c r="C6900" s="6">
        <v>42988.654166666667</v>
      </c>
      <c r="D6900" s="4" t="s">
        <v>656</v>
      </c>
      <c r="E6900" s="4" t="s">
        <v>10</v>
      </c>
      <c r="F6900" s="4" t="s">
        <v>6984</v>
      </c>
      <c r="G6900" s="4" t="s">
        <v>12</v>
      </c>
      <c r="H6900" s="4" t="s">
        <v>14343</v>
      </c>
      <c r="I6900" s="4" t="s">
        <v>74</v>
      </c>
      <c r="J6900">
        <f t="shared" si="535"/>
        <v>1</v>
      </c>
      <c r="K6900" s="7">
        <f t="shared" si="536"/>
        <v>0.65416666666666667</v>
      </c>
      <c r="L6900" t="str">
        <f>IF(AND(K6900&lt;Sheet2!$A$3,K6900&gt;=Sheet2!$A$2),"Morning",IF(AND(K6900&gt;=Sheet2!$A$3,K6900&lt;Sheet2!$A$4),"Afternoon","Night"))</f>
        <v>Afternoon</v>
      </c>
      <c r="M6900" t="str">
        <f t="shared" si="537"/>
        <v>Sunday</v>
      </c>
      <c r="N6900">
        <f t="shared" si="538"/>
        <v>2017</v>
      </c>
      <c r="O6900">
        <f t="shared" si="539"/>
        <v>9</v>
      </c>
    </row>
    <row r="6901" spans="1:15" x14ac:dyDescent="0.2">
      <c r="A6901" s="3" t="s">
        <v>14344</v>
      </c>
      <c r="B6901" s="6">
        <v>42988.658333333333</v>
      </c>
      <c r="C6901" s="6">
        <v>42988.658333333333</v>
      </c>
      <c r="D6901" s="4" t="s">
        <v>634</v>
      </c>
      <c r="E6901" s="4" t="s">
        <v>10</v>
      </c>
      <c r="F6901" s="4" t="s">
        <v>159</v>
      </c>
      <c r="G6901" s="4" t="s">
        <v>447</v>
      </c>
      <c r="H6901" s="4" t="s">
        <v>14345</v>
      </c>
      <c r="I6901" s="4" t="s">
        <v>74</v>
      </c>
      <c r="J6901">
        <f t="shared" si="535"/>
        <v>1</v>
      </c>
      <c r="K6901" s="7">
        <f t="shared" si="536"/>
        <v>0.65833333333333333</v>
      </c>
      <c r="L6901" t="str">
        <f>IF(AND(K6901&lt;Sheet2!$A$3,K6901&gt;=Sheet2!$A$2),"Morning",IF(AND(K6901&gt;=Sheet2!$A$3,K6901&lt;Sheet2!$A$4),"Afternoon","Night"))</f>
        <v>Afternoon</v>
      </c>
      <c r="M6901" t="str">
        <f t="shared" si="537"/>
        <v>Sunday</v>
      </c>
      <c r="N6901">
        <f t="shared" si="538"/>
        <v>2017</v>
      </c>
      <c r="O6901">
        <f t="shared" si="539"/>
        <v>9</v>
      </c>
    </row>
    <row r="6902" spans="1:15" x14ac:dyDescent="0.2">
      <c r="A6902" s="3" t="s">
        <v>14346</v>
      </c>
      <c r="B6902" s="6">
        <v>43018.354166666664</v>
      </c>
      <c r="C6902" s="6">
        <v>43018.354166666664</v>
      </c>
      <c r="D6902" s="4" t="s">
        <v>2890</v>
      </c>
      <c r="E6902" s="4" t="s">
        <v>10</v>
      </c>
      <c r="F6902" s="4" t="s">
        <v>6984</v>
      </c>
      <c r="G6902" s="4" t="s">
        <v>12</v>
      </c>
      <c r="H6902" s="4" t="s">
        <v>14347</v>
      </c>
      <c r="I6902" s="4" t="s">
        <v>74</v>
      </c>
      <c r="J6902">
        <f t="shared" si="535"/>
        <v>1</v>
      </c>
      <c r="K6902" s="7">
        <f t="shared" si="536"/>
        <v>0.35416666666666669</v>
      </c>
      <c r="L6902" t="str">
        <f>IF(AND(K6902&lt;Sheet2!$A$3,K6902&gt;=Sheet2!$A$2),"Morning",IF(AND(K6902&gt;=Sheet2!$A$3,K6902&lt;Sheet2!$A$4),"Afternoon","Night"))</f>
        <v>Morning</v>
      </c>
      <c r="M6902" t="str">
        <f t="shared" si="537"/>
        <v>Tuesday</v>
      </c>
      <c r="N6902">
        <f t="shared" si="538"/>
        <v>2017</v>
      </c>
      <c r="O6902">
        <f t="shared" si="539"/>
        <v>10</v>
      </c>
    </row>
    <row r="6903" spans="1:15" x14ac:dyDescent="0.2">
      <c r="A6903" s="3" t="s">
        <v>14348</v>
      </c>
      <c r="B6903" s="6">
        <v>43018.375</v>
      </c>
      <c r="C6903" s="6">
        <v>43018.375</v>
      </c>
      <c r="D6903" s="4" t="s">
        <v>876</v>
      </c>
      <c r="E6903" s="4" t="s">
        <v>10</v>
      </c>
      <c r="F6903" s="4" t="s">
        <v>11</v>
      </c>
      <c r="G6903" s="4" t="s">
        <v>380</v>
      </c>
      <c r="H6903" s="4" t="s">
        <v>14349</v>
      </c>
      <c r="I6903" s="4" t="s">
        <v>74</v>
      </c>
      <c r="J6903">
        <f t="shared" si="535"/>
        <v>1</v>
      </c>
      <c r="K6903" s="7">
        <f t="shared" si="536"/>
        <v>0.375</v>
      </c>
      <c r="L6903" t="str">
        <f>IF(AND(K6903&lt;Sheet2!$A$3,K6903&gt;=Sheet2!$A$2),"Morning",IF(AND(K6903&gt;=Sheet2!$A$3,K6903&lt;Sheet2!$A$4),"Afternoon","Night"))</f>
        <v>Morning</v>
      </c>
      <c r="M6903" t="str">
        <f t="shared" si="537"/>
        <v>Tuesday</v>
      </c>
      <c r="N6903">
        <f t="shared" si="538"/>
        <v>2017</v>
      </c>
      <c r="O6903">
        <f t="shared" si="539"/>
        <v>10</v>
      </c>
    </row>
    <row r="6904" spans="1:15" x14ac:dyDescent="0.2">
      <c r="A6904" s="3" t="s">
        <v>14350</v>
      </c>
      <c r="B6904" s="6">
        <v>43018.629166666666</v>
      </c>
      <c r="C6904" s="6">
        <v>43018.629166666666</v>
      </c>
      <c r="D6904" s="4" t="s">
        <v>16</v>
      </c>
      <c r="E6904" s="4" t="s">
        <v>10</v>
      </c>
      <c r="F6904" s="4" t="s">
        <v>6984</v>
      </c>
      <c r="G6904" s="4" t="s">
        <v>12</v>
      </c>
      <c r="H6904" s="4" t="s">
        <v>14351</v>
      </c>
      <c r="I6904" s="4" t="s">
        <v>74</v>
      </c>
      <c r="J6904">
        <f t="shared" si="535"/>
        <v>1</v>
      </c>
      <c r="K6904" s="7">
        <f t="shared" si="536"/>
        <v>0.62916666666666665</v>
      </c>
      <c r="L6904" t="str">
        <f>IF(AND(K6904&lt;Sheet2!$A$3,K6904&gt;=Sheet2!$A$2),"Morning",IF(AND(K6904&gt;=Sheet2!$A$3,K6904&lt;Sheet2!$A$4),"Afternoon","Night"))</f>
        <v>Afternoon</v>
      </c>
      <c r="M6904" t="str">
        <f t="shared" si="537"/>
        <v>Tuesday</v>
      </c>
      <c r="N6904">
        <f t="shared" si="538"/>
        <v>2017</v>
      </c>
      <c r="O6904">
        <f t="shared" si="539"/>
        <v>10</v>
      </c>
    </row>
    <row r="6905" spans="1:15" x14ac:dyDescent="0.2">
      <c r="A6905" s="3" t="s">
        <v>14352</v>
      </c>
      <c r="B6905" s="6">
        <v>43018.720833333333</v>
      </c>
      <c r="C6905" s="6">
        <v>43018.720833333333</v>
      </c>
      <c r="D6905" s="4" t="s">
        <v>1021</v>
      </c>
      <c r="E6905" s="4" t="s">
        <v>10</v>
      </c>
      <c r="F6905" s="4" t="s">
        <v>114</v>
      </c>
      <c r="G6905" s="4" t="s">
        <v>12</v>
      </c>
      <c r="H6905" s="4" t="s">
        <v>14353</v>
      </c>
      <c r="I6905" s="4" t="s">
        <v>74</v>
      </c>
      <c r="J6905">
        <f t="shared" si="535"/>
        <v>1</v>
      </c>
      <c r="K6905" s="7">
        <f t="shared" si="536"/>
        <v>0.72083333333333333</v>
      </c>
      <c r="L6905" t="str">
        <f>IF(AND(K6905&lt;Sheet2!$A$3,K6905&gt;=Sheet2!$A$2),"Morning",IF(AND(K6905&gt;=Sheet2!$A$3,K6905&lt;Sheet2!$A$4),"Afternoon","Night"))</f>
        <v>Afternoon</v>
      </c>
      <c r="M6905" t="str">
        <f t="shared" si="537"/>
        <v>Tuesday</v>
      </c>
      <c r="N6905">
        <f t="shared" si="538"/>
        <v>2017</v>
      </c>
      <c r="O6905">
        <f t="shared" si="539"/>
        <v>10</v>
      </c>
    </row>
    <row r="6906" spans="1:15" x14ac:dyDescent="0.2">
      <c r="A6906" s="3" t="s">
        <v>14354</v>
      </c>
      <c r="B6906" s="6">
        <v>43018.720833333333</v>
      </c>
      <c r="C6906" s="6" t="s">
        <v>30605</v>
      </c>
      <c r="D6906" s="4" t="s">
        <v>1021</v>
      </c>
      <c r="E6906" s="4" t="s">
        <v>10</v>
      </c>
      <c r="F6906" s="4" t="s">
        <v>114</v>
      </c>
      <c r="G6906" s="4" t="s">
        <v>12</v>
      </c>
      <c r="H6906" s="4" t="s">
        <v>14355</v>
      </c>
      <c r="I6906" s="4" t="s">
        <v>74</v>
      </c>
      <c r="J6906">
        <f t="shared" si="535"/>
        <v>1</v>
      </c>
      <c r="K6906" s="7">
        <f t="shared" si="536"/>
        <v>0.72083333333333333</v>
      </c>
      <c r="L6906" t="str">
        <f>IF(AND(K6906&lt;Sheet2!$A$3,K6906&gt;=Sheet2!$A$2),"Morning",IF(AND(K6906&gt;=Sheet2!$A$3,K6906&lt;Sheet2!$A$4),"Afternoon","Night"))</f>
        <v>Afternoon</v>
      </c>
      <c r="M6906" t="str">
        <f t="shared" si="537"/>
        <v>Tuesday</v>
      </c>
      <c r="N6906">
        <f t="shared" si="538"/>
        <v>2017</v>
      </c>
      <c r="O6906">
        <f t="shared" si="539"/>
        <v>10</v>
      </c>
    </row>
    <row r="6907" spans="1:15" x14ac:dyDescent="0.2">
      <c r="A6907" s="3" t="s">
        <v>14356</v>
      </c>
      <c r="B6907" s="6">
        <v>43018.902083333334</v>
      </c>
      <c r="C6907" s="6">
        <v>43018.902083333334</v>
      </c>
      <c r="D6907" s="4" t="s">
        <v>1734</v>
      </c>
      <c r="E6907" s="4" t="s">
        <v>10</v>
      </c>
      <c r="F6907" s="4" t="s">
        <v>303</v>
      </c>
      <c r="G6907" s="4" t="s">
        <v>447</v>
      </c>
      <c r="H6907" s="4" t="s">
        <v>14357</v>
      </c>
      <c r="I6907" s="4" t="s">
        <v>74</v>
      </c>
      <c r="J6907">
        <f t="shared" si="535"/>
        <v>1</v>
      </c>
      <c r="K6907" s="7">
        <f t="shared" si="536"/>
        <v>0.90208333333333324</v>
      </c>
      <c r="L6907" t="str">
        <f>IF(AND(K6907&lt;Sheet2!$A$3,K6907&gt;=Sheet2!$A$2),"Morning",IF(AND(K6907&gt;=Sheet2!$A$3,K6907&lt;Sheet2!$A$4),"Afternoon","Night"))</f>
        <v>Night</v>
      </c>
      <c r="M6907" t="str">
        <f t="shared" si="537"/>
        <v>Tuesday</v>
      </c>
      <c r="N6907">
        <f t="shared" si="538"/>
        <v>2017</v>
      </c>
      <c r="O6907">
        <f t="shared" si="539"/>
        <v>10</v>
      </c>
    </row>
    <row r="6908" spans="1:15" x14ac:dyDescent="0.2">
      <c r="A6908" s="3" t="s">
        <v>14358</v>
      </c>
      <c r="B6908" s="6">
        <v>43018.902083333334</v>
      </c>
      <c r="C6908" s="6" t="s">
        <v>30607</v>
      </c>
      <c r="D6908" s="4" t="s">
        <v>1734</v>
      </c>
      <c r="E6908" s="4" t="s">
        <v>10</v>
      </c>
      <c r="F6908" s="4" t="s">
        <v>303</v>
      </c>
      <c r="G6908" s="4" t="s">
        <v>447</v>
      </c>
      <c r="H6908" s="4" t="s">
        <v>14359</v>
      </c>
      <c r="I6908" s="4" t="s">
        <v>74</v>
      </c>
      <c r="J6908">
        <f t="shared" si="535"/>
        <v>1</v>
      </c>
      <c r="K6908" s="7">
        <f t="shared" si="536"/>
        <v>0.90208333333333324</v>
      </c>
      <c r="L6908" t="str">
        <f>IF(AND(K6908&lt;Sheet2!$A$3,K6908&gt;=Sheet2!$A$2),"Morning",IF(AND(K6908&gt;=Sheet2!$A$3,K6908&lt;Sheet2!$A$4),"Afternoon","Night"))</f>
        <v>Night</v>
      </c>
      <c r="M6908" t="str">
        <f t="shared" si="537"/>
        <v>Tuesday</v>
      </c>
      <c r="N6908">
        <f t="shared" si="538"/>
        <v>2017</v>
      </c>
      <c r="O6908">
        <f t="shared" si="539"/>
        <v>10</v>
      </c>
    </row>
    <row r="6909" spans="1:15" x14ac:dyDescent="0.2">
      <c r="A6909" s="3" t="s">
        <v>14360</v>
      </c>
      <c r="B6909" s="6">
        <v>43018.902083333334</v>
      </c>
      <c r="C6909" s="6">
        <v>43018.902083333334</v>
      </c>
      <c r="D6909" s="4" t="s">
        <v>783</v>
      </c>
      <c r="E6909" s="4" t="s">
        <v>77</v>
      </c>
      <c r="F6909" s="4" t="s">
        <v>18</v>
      </c>
      <c r="G6909" s="4" t="s">
        <v>1079</v>
      </c>
      <c r="H6909" s="4" t="s">
        <v>14361</v>
      </c>
      <c r="I6909" s="4" t="s">
        <v>74</v>
      </c>
      <c r="J6909">
        <f t="shared" si="535"/>
        <v>1</v>
      </c>
      <c r="K6909" s="7">
        <f t="shared" si="536"/>
        <v>0.90208333333333324</v>
      </c>
      <c r="L6909" t="str">
        <f>IF(AND(K6909&lt;Sheet2!$A$3,K6909&gt;=Sheet2!$A$2),"Morning",IF(AND(K6909&gt;=Sheet2!$A$3,K6909&lt;Sheet2!$A$4),"Afternoon","Night"))</f>
        <v>Night</v>
      </c>
      <c r="M6909" t="str">
        <f t="shared" si="537"/>
        <v>Tuesday</v>
      </c>
      <c r="N6909">
        <f t="shared" si="538"/>
        <v>2017</v>
      </c>
      <c r="O6909">
        <f t="shared" si="539"/>
        <v>10</v>
      </c>
    </row>
    <row r="6910" spans="1:15" x14ac:dyDescent="0.2">
      <c r="A6910" s="3" t="s">
        <v>14362</v>
      </c>
      <c r="B6910" s="6">
        <v>43018.902083333334</v>
      </c>
      <c r="C6910" s="6" t="s">
        <v>30607</v>
      </c>
      <c r="D6910" s="4" t="s">
        <v>783</v>
      </c>
      <c r="E6910" s="4" t="s">
        <v>77</v>
      </c>
      <c r="F6910" s="4" t="s">
        <v>18</v>
      </c>
      <c r="G6910" s="4" t="s">
        <v>1079</v>
      </c>
      <c r="H6910" s="4" t="s">
        <v>14363</v>
      </c>
      <c r="I6910" s="4" t="s">
        <v>74</v>
      </c>
      <c r="J6910">
        <f t="shared" si="535"/>
        <v>1</v>
      </c>
      <c r="K6910" s="7">
        <f t="shared" si="536"/>
        <v>0.90208333333333324</v>
      </c>
      <c r="L6910" t="str">
        <f>IF(AND(K6910&lt;Sheet2!$A$3,K6910&gt;=Sheet2!$A$2),"Morning",IF(AND(K6910&gt;=Sheet2!$A$3,K6910&lt;Sheet2!$A$4),"Afternoon","Night"))</f>
        <v>Night</v>
      </c>
      <c r="M6910" t="str">
        <f t="shared" si="537"/>
        <v>Tuesday</v>
      </c>
      <c r="N6910">
        <f t="shared" si="538"/>
        <v>2017</v>
      </c>
      <c r="O6910">
        <f t="shared" si="539"/>
        <v>10</v>
      </c>
    </row>
    <row r="6911" spans="1:15" x14ac:dyDescent="0.2">
      <c r="A6911" s="3" t="s">
        <v>14364</v>
      </c>
      <c r="B6911" s="6">
        <v>43018.902083333334</v>
      </c>
      <c r="C6911" s="6">
        <v>43018.902083333334</v>
      </c>
      <c r="D6911" s="4" t="s">
        <v>739</v>
      </c>
      <c r="E6911" s="4" t="s">
        <v>77</v>
      </c>
      <c r="F6911" s="4" t="s">
        <v>18</v>
      </c>
      <c r="G6911" s="4" t="s">
        <v>160</v>
      </c>
      <c r="H6911" s="4" t="s">
        <v>14365</v>
      </c>
      <c r="I6911" s="4" t="s">
        <v>74</v>
      </c>
      <c r="J6911">
        <f t="shared" si="535"/>
        <v>1</v>
      </c>
      <c r="K6911" s="7">
        <f t="shared" si="536"/>
        <v>0.90208333333333324</v>
      </c>
      <c r="L6911" t="str">
        <f>IF(AND(K6911&lt;Sheet2!$A$3,K6911&gt;=Sheet2!$A$2),"Morning",IF(AND(K6911&gt;=Sheet2!$A$3,K6911&lt;Sheet2!$A$4),"Afternoon","Night"))</f>
        <v>Night</v>
      </c>
      <c r="M6911" t="str">
        <f t="shared" si="537"/>
        <v>Tuesday</v>
      </c>
      <c r="N6911">
        <f t="shared" si="538"/>
        <v>2017</v>
      </c>
      <c r="O6911">
        <f t="shared" si="539"/>
        <v>10</v>
      </c>
    </row>
    <row r="6912" spans="1:15" x14ac:dyDescent="0.2">
      <c r="A6912" s="3" t="s">
        <v>14366</v>
      </c>
      <c r="B6912" s="6">
        <v>43018.902083333334</v>
      </c>
      <c r="C6912" s="6" t="s">
        <v>30607</v>
      </c>
      <c r="D6912" s="4" t="s">
        <v>739</v>
      </c>
      <c r="E6912" s="4" t="s">
        <v>77</v>
      </c>
      <c r="F6912" s="4" t="s">
        <v>18</v>
      </c>
      <c r="G6912" s="4" t="s">
        <v>160</v>
      </c>
      <c r="H6912" s="4" t="s">
        <v>14367</v>
      </c>
      <c r="I6912" s="4" t="s">
        <v>74</v>
      </c>
      <c r="J6912">
        <f t="shared" si="535"/>
        <v>1</v>
      </c>
      <c r="K6912" s="7">
        <f t="shared" si="536"/>
        <v>0.90208333333333324</v>
      </c>
      <c r="L6912" t="str">
        <f>IF(AND(K6912&lt;Sheet2!$A$3,K6912&gt;=Sheet2!$A$2),"Morning",IF(AND(K6912&gt;=Sheet2!$A$3,K6912&lt;Sheet2!$A$4),"Afternoon","Night"))</f>
        <v>Night</v>
      </c>
      <c r="M6912" t="str">
        <f t="shared" si="537"/>
        <v>Tuesday</v>
      </c>
      <c r="N6912">
        <f t="shared" si="538"/>
        <v>2017</v>
      </c>
      <c r="O6912">
        <f t="shared" si="539"/>
        <v>10</v>
      </c>
    </row>
    <row r="6913" spans="1:15" x14ac:dyDescent="0.2">
      <c r="A6913" s="3" t="s">
        <v>14368</v>
      </c>
      <c r="B6913" s="6">
        <v>43049.098611111112</v>
      </c>
      <c r="C6913" s="6">
        <v>43049.098611111112</v>
      </c>
      <c r="D6913" s="4" t="s">
        <v>876</v>
      </c>
      <c r="E6913" s="4" t="s">
        <v>10</v>
      </c>
      <c r="F6913" s="4" t="s">
        <v>1931</v>
      </c>
      <c r="G6913" s="4" t="s">
        <v>12</v>
      </c>
      <c r="H6913" s="4" t="s">
        <v>14369</v>
      </c>
      <c r="I6913" s="4" t="s">
        <v>74</v>
      </c>
      <c r="J6913">
        <f t="shared" si="535"/>
        <v>1</v>
      </c>
      <c r="K6913" s="7">
        <f t="shared" si="536"/>
        <v>9.8611111111111108E-2</v>
      </c>
      <c r="L6913" t="str">
        <f>IF(AND(K6913&lt;Sheet2!$A$3,K6913&gt;=Sheet2!$A$2),"Morning",IF(AND(K6913&gt;=Sheet2!$A$3,K6913&lt;Sheet2!$A$4),"Afternoon","Night"))</f>
        <v>Night</v>
      </c>
      <c r="M6913" t="str">
        <f t="shared" si="537"/>
        <v>Friday</v>
      </c>
      <c r="N6913">
        <f t="shared" si="538"/>
        <v>2017</v>
      </c>
      <c r="O6913">
        <f t="shared" si="539"/>
        <v>11</v>
      </c>
    </row>
    <row r="6914" spans="1:15" x14ac:dyDescent="0.2">
      <c r="A6914" s="3" t="s">
        <v>14370</v>
      </c>
      <c r="B6914" s="6">
        <v>43049.098611111112</v>
      </c>
      <c r="C6914" s="6">
        <v>43079.73333333333</v>
      </c>
      <c r="D6914" s="4" t="s">
        <v>876</v>
      </c>
      <c r="E6914" s="4" t="s">
        <v>10</v>
      </c>
      <c r="F6914" s="4" t="s">
        <v>1931</v>
      </c>
      <c r="G6914" s="4" t="s">
        <v>12</v>
      </c>
      <c r="H6914" s="4" t="s">
        <v>14371</v>
      </c>
      <c r="I6914" s="4" t="s">
        <v>74</v>
      </c>
      <c r="J6914">
        <f t="shared" si="535"/>
        <v>1</v>
      </c>
      <c r="K6914" s="7">
        <f t="shared" si="536"/>
        <v>9.8611111111111108E-2</v>
      </c>
      <c r="L6914" t="str">
        <f>IF(AND(K6914&lt;Sheet2!$A$3,K6914&gt;=Sheet2!$A$2),"Morning",IF(AND(K6914&gt;=Sheet2!$A$3,K6914&lt;Sheet2!$A$4),"Afternoon","Night"))</f>
        <v>Night</v>
      </c>
      <c r="M6914" t="str">
        <f t="shared" si="537"/>
        <v>Friday</v>
      </c>
      <c r="N6914">
        <f t="shared" si="538"/>
        <v>2017</v>
      </c>
      <c r="O6914">
        <f t="shared" si="539"/>
        <v>11</v>
      </c>
    </row>
    <row r="6915" spans="1:15" x14ac:dyDescent="0.2">
      <c r="A6915" s="3" t="s">
        <v>14372</v>
      </c>
      <c r="B6915" s="6">
        <v>43049.236111111109</v>
      </c>
      <c r="C6915" s="6">
        <v>43049.236111111109</v>
      </c>
      <c r="D6915" s="4" t="s">
        <v>1734</v>
      </c>
      <c r="E6915" s="4" t="s">
        <v>17</v>
      </c>
      <c r="F6915" s="4" t="s">
        <v>303</v>
      </c>
      <c r="G6915" s="4" t="s">
        <v>4587</v>
      </c>
      <c r="H6915" s="4" t="s">
        <v>14373</v>
      </c>
      <c r="I6915" s="4" t="s">
        <v>74</v>
      </c>
      <c r="J6915">
        <f t="shared" ref="J6915:J6978" si="540">COUNTA(B6915)</f>
        <v>1</v>
      </c>
      <c r="K6915" s="7">
        <f t="shared" ref="K6915:K6978" si="541">TIME(HOUR(B6915),MINUTE(B6915),SECOND(B6915))</f>
        <v>0.23611111111111113</v>
      </c>
      <c r="L6915" t="str">
        <f>IF(AND(K6915&lt;Sheet2!$A$3,K6915&gt;=Sheet2!$A$2),"Morning",IF(AND(K6915&gt;=Sheet2!$A$3,K6915&lt;Sheet2!$A$4),"Afternoon","Night"))</f>
        <v>Morning</v>
      </c>
      <c r="M6915" t="str">
        <f t="shared" ref="M6915:M6978" si="542">TEXT(B6915,"dddd")</f>
        <v>Friday</v>
      </c>
      <c r="N6915">
        <f t="shared" ref="N6915:N6978" si="543">YEAR(B6915)</f>
        <v>2017</v>
      </c>
      <c r="O6915">
        <f t="shared" ref="O6915:O6978" si="544">MONTH(B6915)</f>
        <v>11</v>
      </c>
    </row>
    <row r="6916" spans="1:15" x14ac:dyDescent="0.2">
      <c r="A6916" s="3" t="s">
        <v>14374</v>
      </c>
      <c r="B6916" s="6">
        <v>43049.236111111109</v>
      </c>
      <c r="C6916" s="6" t="s">
        <v>30608</v>
      </c>
      <c r="D6916" s="4" t="s">
        <v>1734</v>
      </c>
      <c r="E6916" s="4" t="s">
        <v>17</v>
      </c>
      <c r="F6916" s="4" t="s">
        <v>303</v>
      </c>
      <c r="G6916" s="4" t="s">
        <v>4587</v>
      </c>
      <c r="H6916" s="4" t="s">
        <v>14375</v>
      </c>
      <c r="I6916" s="4" t="s">
        <v>74</v>
      </c>
      <c r="J6916">
        <f t="shared" si="540"/>
        <v>1</v>
      </c>
      <c r="K6916" s="7">
        <f t="shared" si="541"/>
        <v>0.23611111111111113</v>
      </c>
      <c r="L6916" t="str">
        <f>IF(AND(K6916&lt;Sheet2!$A$3,K6916&gt;=Sheet2!$A$2),"Morning",IF(AND(K6916&gt;=Sheet2!$A$3,K6916&lt;Sheet2!$A$4),"Afternoon","Night"))</f>
        <v>Morning</v>
      </c>
      <c r="M6916" t="str">
        <f t="shared" si="542"/>
        <v>Friday</v>
      </c>
      <c r="N6916">
        <f t="shared" si="543"/>
        <v>2017</v>
      </c>
      <c r="O6916">
        <f t="shared" si="544"/>
        <v>11</v>
      </c>
    </row>
    <row r="6917" spans="1:15" x14ac:dyDescent="0.2">
      <c r="A6917" s="3" t="s">
        <v>14376</v>
      </c>
      <c r="B6917" s="6">
        <v>43049.236111111109</v>
      </c>
      <c r="C6917" s="6">
        <v>43049.236111111109</v>
      </c>
      <c r="D6917" s="4" t="s">
        <v>783</v>
      </c>
      <c r="E6917" s="4" t="s">
        <v>17</v>
      </c>
      <c r="F6917" s="4" t="s">
        <v>18</v>
      </c>
      <c r="G6917" s="4" t="s">
        <v>1079</v>
      </c>
      <c r="H6917" s="4" t="s">
        <v>14361</v>
      </c>
      <c r="I6917" s="4" t="s">
        <v>74</v>
      </c>
      <c r="J6917">
        <f t="shared" si="540"/>
        <v>1</v>
      </c>
      <c r="K6917" s="7">
        <f t="shared" si="541"/>
        <v>0.23611111111111113</v>
      </c>
      <c r="L6917" t="str">
        <f>IF(AND(K6917&lt;Sheet2!$A$3,K6917&gt;=Sheet2!$A$2),"Morning",IF(AND(K6917&gt;=Sheet2!$A$3,K6917&lt;Sheet2!$A$4),"Afternoon","Night"))</f>
        <v>Morning</v>
      </c>
      <c r="M6917" t="str">
        <f t="shared" si="542"/>
        <v>Friday</v>
      </c>
      <c r="N6917">
        <f t="shared" si="543"/>
        <v>2017</v>
      </c>
      <c r="O6917">
        <f t="shared" si="544"/>
        <v>11</v>
      </c>
    </row>
    <row r="6918" spans="1:15" x14ac:dyDescent="0.2">
      <c r="A6918" s="3" t="s">
        <v>14377</v>
      </c>
      <c r="B6918" s="6">
        <v>43049.236111111109</v>
      </c>
      <c r="C6918" s="6" t="s">
        <v>30608</v>
      </c>
      <c r="D6918" s="4" t="s">
        <v>783</v>
      </c>
      <c r="E6918" s="4" t="s">
        <v>17</v>
      </c>
      <c r="F6918" s="4" t="s">
        <v>18</v>
      </c>
      <c r="G6918" s="4" t="s">
        <v>1079</v>
      </c>
      <c r="H6918" s="4" t="s">
        <v>14378</v>
      </c>
      <c r="I6918" s="4" t="s">
        <v>74</v>
      </c>
      <c r="J6918">
        <f t="shared" si="540"/>
        <v>1</v>
      </c>
      <c r="K6918" s="7">
        <f t="shared" si="541"/>
        <v>0.23611111111111113</v>
      </c>
      <c r="L6918" t="str">
        <f>IF(AND(K6918&lt;Sheet2!$A$3,K6918&gt;=Sheet2!$A$2),"Morning",IF(AND(K6918&gt;=Sheet2!$A$3,K6918&lt;Sheet2!$A$4),"Afternoon","Night"))</f>
        <v>Morning</v>
      </c>
      <c r="M6918" t="str">
        <f t="shared" si="542"/>
        <v>Friday</v>
      </c>
      <c r="N6918">
        <f t="shared" si="543"/>
        <v>2017</v>
      </c>
      <c r="O6918">
        <f t="shared" si="544"/>
        <v>11</v>
      </c>
    </row>
    <row r="6919" spans="1:15" x14ac:dyDescent="0.2">
      <c r="A6919" s="3" t="s">
        <v>14379</v>
      </c>
      <c r="B6919" s="6">
        <v>43049.236111111109</v>
      </c>
      <c r="C6919" s="6">
        <v>43049.236111111109</v>
      </c>
      <c r="D6919" s="4" t="s">
        <v>739</v>
      </c>
      <c r="E6919" s="4" t="s">
        <v>17</v>
      </c>
      <c r="F6919" s="4" t="s">
        <v>18</v>
      </c>
      <c r="G6919" s="4" t="s">
        <v>1666</v>
      </c>
      <c r="H6919" s="4" t="s">
        <v>14365</v>
      </c>
      <c r="I6919" s="4" t="s">
        <v>74</v>
      </c>
      <c r="J6919">
        <f t="shared" si="540"/>
        <v>1</v>
      </c>
      <c r="K6919" s="7">
        <f t="shared" si="541"/>
        <v>0.23611111111111113</v>
      </c>
      <c r="L6919" t="str">
        <f>IF(AND(K6919&lt;Sheet2!$A$3,K6919&gt;=Sheet2!$A$2),"Morning",IF(AND(K6919&gt;=Sheet2!$A$3,K6919&lt;Sheet2!$A$4),"Afternoon","Night"))</f>
        <v>Morning</v>
      </c>
      <c r="M6919" t="str">
        <f t="shared" si="542"/>
        <v>Friday</v>
      </c>
      <c r="N6919">
        <f t="shared" si="543"/>
        <v>2017</v>
      </c>
      <c r="O6919">
        <f t="shared" si="544"/>
        <v>11</v>
      </c>
    </row>
    <row r="6920" spans="1:15" x14ac:dyDescent="0.2">
      <c r="A6920" s="3" t="s">
        <v>14380</v>
      </c>
      <c r="B6920" s="6">
        <v>43049.236111111109</v>
      </c>
      <c r="C6920" s="6" t="s">
        <v>30608</v>
      </c>
      <c r="D6920" s="4" t="s">
        <v>739</v>
      </c>
      <c r="E6920" s="4" t="s">
        <v>17</v>
      </c>
      <c r="F6920" s="4" t="s">
        <v>18</v>
      </c>
      <c r="G6920" s="4" t="s">
        <v>1666</v>
      </c>
      <c r="H6920" s="4" t="s">
        <v>14381</v>
      </c>
      <c r="I6920" s="4" t="s">
        <v>74</v>
      </c>
      <c r="J6920">
        <f t="shared" si="540"/>
        <v>1</v>
      </c>
      <c r="K6920" s="7">
        <f t="shared" si="541"/>
        <v>0.23611111111111113</v>
      </c>
      <c r="L6920" t="str">
        <f>IF(AND(K6920&lt;Sheet2!$A$3,K6920&gt;=Sheet2!$A$2),"Morning",IF(AND(K6920&gt;=Sheet2!$A$3,K6920&lt;Sheet2!$A$4),"Afternoon","Night"))</f>
        <v>Morning</v>
      </c>
      <c r="M6920" t="str">
        <f t="shared" si="542"/>
        <v>Friday</v>
      </c>
      <c r="N6920">
        <f t="shared" si="543"/>
        <v>2017</v>
      </c>
      <c r="O6920">
        <f t="shared" si="544"/>
        <v>11</v>
      </c>
    </row>
    <row r="6921" spans="1:15" x14ac:dyDescent="0.2">
      <c r="A6921" s="3" t="s">
        <v>14382</v>
      </c>
      <c r="B6921" s="6">
        <v>43049.244444444441</v>
      </c>
      <c r="C6921" s="6">
        <v>43049.244444444441</v>
      </c>
      <c r="D6921" s="4" t="s">
        <v>14247</v>
      </c>
      <c r="E6921" s="4" t="s">
        <v>102</v>
      </c>
      <c r="F6921" s="4" t="s">
        <v>923</v>
      </c>
      <c r="G6921" s="4" t="s">
        <v>91</v>
      </c>
      <c r="H6921" s="4" t="s">
        <v>14383</v>
      </c>
      <c r="I6921" s="4" t="s">
        <v>74</v>
      </c>
      <c r="J6921">
        <f t="shared" si="540"/>
        <v>1</v>
      </c>
      <c r="K6921" s="7">
        <f t="shared" si="541"/>
        <v>0.24444444444444446</v>
      </c>
      <c r="L6921" t="str">
        <f>IF(AND(K6921&lt;Sheet2!$A$3,K6921&gt;=Sheet2!$A$2),"Morning",IF(AND(K6921&gt;=Sheet2!$A$3,K6921&lt;Sheet2!$A$4),"Afternoon","Night"))</f>
        <v>Morning</v>
      </c>
      <c r="M6921" t="str">
        <f t="shared" si="542"/>
        <v>Friday</v>
      </c>
      <c r="N6921">
        <f t="shared" si="543"/>
        <v>2017</v>
      </c>
      <c r="O6921">
        <f t="shared" si="544"/>
        <v>11</v>
      </c>
    </row>
    <row r="6922" spans="1:15" x14ac:dyDescent="0.2">
      <c r="A6922" s="3" t="s">
        <v>14384</v>
      </c>
      <c r="B6922" s="6">
        <v>43049.268055555556</v>
      </c>
      <c r="C6922" s="6">
        <v>43049.268055555556</v>
      </c>
      <c r="D6922" s="4" t="s">
        <v>332</v>
      </c>
      <c r="E6922" s="4" t="s">
        <v>10</v>
      </c>
      <c r="F6922" s="4" t="s">
        <v>30</v>
      </c>
      <c r="G6922" s="4" t="s">
        <v>12</v>
      </c>
      <c r="H6922" s="4" t="s">
        <v>14385</v>
      </c>
      <c r="I6922" s="4" t="s">
        <v>74</v>
      </c>
      <c r="J6922">
        <f t="shared" si="540"/>
        <v>1</v>
      </c>
      <c r="K6922" s="7">
        <f t="shared" si="541"/>
        <v>0.26805555555555555</v>
      </c>
      <c r="L6922" t="str">
        <f>IF(AND(K6922&lt;Sheet2!$A$3,K6922&gt;=Sheet2!$A$2),"Morning",IF(AND(K6922&gt;=Sheet2!$A$3,K6922&lt;Sheet2!$A$4),"Afternoon","Night"))</f>
        <v>Morning</v>
      </c>
      <c r="M6922" t="str">
        <f t="shared" si="542"/>
        <v>Friday</v>
      </c>
      <c r="N6922">
        <f t="shared" si="543"/>
        <v>2017</v>
      </c>
      <c r="O6922">
        <f t="shared" si="544"/>
        <v>11</v>
      </c>
    </row>
    <row r="6923" spans="1:15" x14ac:dyDescent="0.2">
      <c r="A6923" s="3" t="s">
        <v>14386</v>
      </c>
      <c r="B6923" s="6">
        <v>43049.268055555556</v>
      </c>
      <c r="C6923" s="6" t="s">
        <v>30609</v>
      </c>
      <c r="D6923" s="4" t="s">
        <v>332</v>
      </c>
      <c r="E6923" s="4" t="s">
        <v>10</v>
      </c>
      <c r="F6923" s="4" t="s">
        <v>30</v>
      </c>
      <c r="G6923" s="4" t="s">
        <v>12</v>
      </c>
      <c r="H6923" s="4" t="s">
        <v>14387</v>
      </c>
      <c r="I6923" s="4" t="s">
        <v>74</v>
      </c>
      <c r="J6923">
        <f t="shared" si="540"/>
        <v>1</v>
      </c>
      <c r="K6923" s="7">
        <f t="shared" si="541"/>
        <v>0.26805555555555555</v>
      </c>
      <c r="L6923" t="str">
        <f>IF(AND(K6923&lt;Sheet2!$A$3,K6923&gt;=Sheet2!$A$2),"Morning",IF(AND(K6923&gt;=Sheet2!$A$3,K6923&lt;Sheet2!$A$4),"Afternoon","Night"))</f>
        <v>Morning</v>
      </c>
      <c r="M6923" t="str">
        <f t="shared" si="542"/>
        <v>Friday</v>
      </c>
      <c r="N6923">
        <f t="shared" si="543"/>
        <v>2017</v>
      </c>
      <c r="O6923">
        <f t="shared" si="544"/>
        <v>11</v>
      </c>
    </row>
    <row r="6924" spans="1:15" x14ac:dyDescent="0.2">
      <c r="A6924" s="3" t="s">
        <v>14388</v>
      </c>
      <c r="B6924" s="6">
        <v>43049.4375</v>
      </c>
      <c r="C6924" s="6">
        <v>43049.4375</v>
      </c>
      <c r="D6924" s="4" t="s">
        <v>507</v>
      </c>
      <c r="E6924" s="4" t="s">
        <v>10</v>
      </c>
      <c r="F6924" s="4" t="s">
        <v>159</v>
      </c>
      <c r="G6924" s="4" t="s">
        <v>447</v>
      </c>
      <c r="H6924" s="4" t="s">
        <v>14389</v>
      </c>
      <c r="I6924" s="4" t="s">
        <v>74</v>
      </c>
      <c r="J6924">
        <f t="shared" si="540"/>
        <v>1</v>
      </c>
      <c r="K6924" s="7">
        <f t="shared" si="541"/>
        <v>0.4375</v>
      </c>
      <c r="L6924" t="str">
        <f>IF(AND(K6924&lt;Sheet2!$A$3,K6924&gt;=Sheet2!$A$2),"Morning",IF(AND(K6924&gt;=Sheet2!$A$3,K6924&lt;Sheet2!$A$4),"Afternoon","Night"))</f>
        <v>Morning</v>
      </c>
      <c r="M6924" t="str">
        <f t="shared" si="542"/>
        <v>Friday</v>
      </c>
      <c r="N6924">
        <f t="shared" si="543"/>
        <v>2017</v>
      </c>
      <c r="O6924">
        <f t="shared" si="544"/>
        <v>11</v>
      </c>
    </row>
    <row r="6925" spans="1:15" x14ac:dyDescent="0.2">
      <c r="A6925" s="3" t="s">
        <v>14390</v>
      </c>
      <c r="B6925" s="6">
        <v>43049.452777777777</v>
      </c>
      <c r="C6925" s="6">
        <v>43049.452777777777</v>
      </c>
      <c r="D6925" s="4" t="s">
        <v>1671</v>
      </c>
      <c r="E6925" s="4" t="s">
        <v>10</v>
      </c>
      <c r="F6925" s="4" t="s">
        <v>159</v>
      </c>
      <c r="G6925" s="4" t="s">
        <v>2351</v>
      </c>
      <c r="H6925" s="4" t="s">
        <v>14391</v>
      </c>
      <c r="I6925" s="4" t="s">
        <v>74</v>
      </c>
      <c r="J6925">
        <f t="shared" si="540"/>
        <v>1</v>
      </c>
      <c r="K6925" s="7">
        <f t="shared" si="541"/>
        <v>0.45277777777777778</v>
      </c>
      <c r="L6925" t="str">
        <f>IF(AND(K6925&lt;Sheet2!$A$3,K6925&gt;=Sheet2!$A$2),"Morning",IF(AND(K6925&gt;=Sheet2!$A$3,K6925&lt;Sheet2!$A$4),"Afternoon","Night"))</f>
        <v>Morning</v>
      </c>
      <c r="M6925" t="str">
        <f t="shared" si="542"/>
        <v>Friday</v>
      </c>
      <c r="N6925">
        <f t="shared" si="543"/>
        <v>2017</v>
      </c>
      <c r="O6925">
        <f t="shared" si="544"/>
        <v>11</v>
      </c>
    </row>
    <row r="6926" spans="1:15" x14ac:dyDescent="0.2">
      <c r="A6926" s="3" t="s">
        <v>14392</v>
      </c>
      <c r="B6926" s="6">
        <v>43049.571527777778</v>
      </c>
      <c r="C6926" s="6">
        <v>43049.571527777778</v>
      </c>
      <c r="D6926" s="4" t="s">
        <v>40</v>
      </c>
      <c r="E6926" s="4" t="s">
        <v>10</v>
      </c>
      <c r="F6926" s="4" t="s">
        <v>159</v>
      </c>
      <c r="G6926" s="4" t="s">
        <v>349</v>
      </c>
      <c r="H6926" s="4" t="s">
        <v>14393</v>
      </c>
      <c r="I6926" s="4" t="s">
        <v>74</v>
      </c>
      <c r="J6926">
        <f t="shared" si="540"/>
        <v>1</v>
      </c>
      <c r="K6926" s="7">
        <f t="shared" si="541"/>
        <v>0.57152777777777775</v>
      </c>
      <c r="L6926" t="str">
        <f>IF(AND(K6926&lt;Sheet2!$A$3,K6926&gt;=Sheet2!$A$2),"Morning",IF(AND(K6926&gt;=Sheet2!$A$3,K6926&lt;Sheet2!$A$4),"Afternoon","Night"))</f>
        <v>Afternoon</v>
      </c>
      <c r="M6926" t="str">
        <f t="shared" si="542"/>
        <v>Friday</v>
      </c>
      <c r="N6926">
        <f t="shared" si="543"/>
        <v>2017</v>
      </c>
      <c r="O6926">
        <f t="shared" si="544"/>
        <v>11</v>
      </c>
    </row>
    <row r="6927" spans="1:15" x14ac:dyDescent="0.2">
      <c r="A6927" s="3" t="s">
        <v>14394</v>
      </c>
      <c r="B6927" s="6">
        <v>43049.591666666667</v>
      </c>
      <c r="C6927" s="6">
        <v>43049.591666666667</v>
      </c>
      <c r="D6927" s="4" t="s">
        <v>90</v>
      </c>
      <c r="E6927" s="4" t="s">
        <v>10</v>
      </c>
      <c r="F6927" s="4" t="s">
        <v>159</v>
      </c>
      <c r="G6927" s="4" t="s">
        <v>12</v>
      </c>
      <c r="H6927" s="4" t="s">
        <v>14395</v>
      </c>
      <c r="I6927" s="4" t="s">
        <v>74</v>
      </c>
      <c r="J6927">
        <f t="shared" si="540"/>
        <v>1</v>
      </c>
      <c r="K6927" s="7">
        <f t="shared" si="541"/>
        <v>0.59166666666666667</v>
      </c>
      <c r="L6927" t="str">
        <f>IF(AND(K6927&lt;Sheet2!$A$3,K6927&gt;=Sheet2!$A$2),"Morning",IF(AND(K6927&gt;=Sheet2!$A$3,K6927&lt;Sheet2!$A$4),"Afternoon","Night"))</f>
        <v>Afternoon</v>
      </c>
      <c r="M6927" t="str">
        <f t="shared" si="542"/>
        <v>Friday</v>
      </c>
      <c r="N6927">
        <f t="shared" si="543"/>
        <v>2017</v>
      </c>
      <c r="O6927">
        <f t="shared" si="544"/>
        <v>11</v>
      </c>
    </row>
    <row r="6928" spans="1:15" x14ac:dyDescent="0.2">
      <c r="A6928" s="3" t="s">
        <v>14396</v>
      </c>
      <c r="B6928" s="6">
        <v>43049.62222222222</v>
      </c>
      <c r="C6928" s="6">
        <v>43049.62222222222</v>
      </c>
      <c r="D6928" s="4" t="s">
        <v>137</v>
      </c>
      <c r="E6928" s="4" t="s">
        <v>10</v>
      </c>
      <c r="F6928" s="4" t="s">
        <v>11</v>
      </c>
      <c r="G6928" s="4" t="s">
        <v>2205</v>
      </c>
      <c r="H6928" s="4" t="s">
        <v>14397</v>
      </c>
      <c r="I6928" s="4" t="s">
        <v>74</v>
      </c>
      <c r="J6928">
        <f t="shared" si="540"/>
        <v>1</v>
      </c>
      <c r="K6928" s="7">
        <f t="shared" si="541"/>
        <v>0.62222222222222223</v>
      </c>
      <c r="L6928" t="str">
        <f>IF(AND(K6928&lt;Sheet2!$A$3,K6928&gt;=Sheet2!$A$2),"Morning",IF(AND(K6928&gt;=Sheet2!$A$3,K6928&lt;Sheet2!$A$4),"Afternoon","Night"))</f>
        <v>Afternoon</v>
      </c>
      <c r="M6928" t="str">
        <f t="shared" si="542"/>
        <v>Friday</v>
      </c>
      <c r="N6928">
        <f t="shared" si="543"/>
        <v>2017</v>
      </c>
      <c r="O6928">
        <f t="shared" si="544"/>
        <v>11</v>
      </c>
    </row>
    <row r="6929" spans="1:15" x14ac:dyDescent="0.2">
      <c r="A6929" s="3" t="s">
        <v>14398</v>
      </c>
      <c r="B6929" s="6">
        <v>43049.62222222222</v>
      </c>
      <c r="C6929" s="6" t="s">
        <v>30610</v>
      </c>
      <c r="D6929" s="4" t="s">
        <v>137</v>
      </c>
      <c r="E6929" s="4" t="s">
        <v>10</v>
      </c>
      <c r="F6929" s="4" t="s">
        <v>11</v>
      </c>
      <c r="G6929" s="4" t="s">
        <v>2205</v>
      </c>
      <c r="H6929" s="4" t="s">
        <v>14399</v>
      </c>
      <c r="I6929" s="4" t="s">
        <v>74</v>
      </c>
      <c r="J6929">
        <f t="shared" si="540"/>
        <v>1</v>
      </c>
      <c r="K6929" s="7">
        <f t="shared" si="541"/>
        <v>0.62222222222222223</v>
      </c>
      <c r="L6929" t="str">
        <f>IF(AND(K6929&lt;Sheet2!$A$3,K6929&gt;=Sheet2!$A$2),"Morning",IF(AND(K6929&gt;=Sheet2!$A$3,K6929&lt;Sheet2!$A$4),"Afternoon","Night"))</f>
        <v>Afternoon</v>
      </c>
      <c r="M6929" t="str">
        <f t="shared" si="542"/>
        <v>Friday</v>
      </c>
      <c r="N6929">
        <f t="shared" si="543"/>
        <v>2017</v>
      </c>
      <c r="O6929">
        <f t="shared" si="544"/>
        <v>11</v>
      </c>
    </row>
    <row r="6930" spans="1:15" x14ac:dyDescent="0.2">
      <c r="A6930" s="3" t="s">
        <v>14400</v>
      </c>
      <c r="B6930" s="6">
        <v>43049.899305555555</v>
      </c>
      <c r="C6930" s="6">
        <v>43049.899305555555</v>
      </c>
      <c r="D6930" s="4" t="s">
        <v>9</v>
      </c>
      <c r="E6930" s="4" t="s">
        <v>10</v>
      </c>
      <c r="F6930" s="4" t="s">
        <v>802</v>
      </c>
      <c r="G6930" s="4" t="s">
        <v>14401</v>
      </c>
      <c r="H6930" s="4" t="s">
        <v>14402</v>
      </c>
      <c r="I6930" s="4" t="s">
        <v>9776</v>
      </c>
      <c r="J6930">
        <f t="shared" si="540"/>
        <v>1</v>
      </c>
      <c r="K6930" s="7">
        <f t="shared" si="541"/>
        <v>0.89930555555555547</v>
      </c>
      <c r="L6930" t="str">
        <f>IF(AND(K6930&lt;Sheet2!$A$3,K6930&gt;=Sheet2!$A$2),"Morning",IF(AND(K6930&gt;=Sheet2!$A$3,K6930&lt;Sheet2!$A$4),"Afternoon","Night"))</f>
        <v>Night</v>
      </c>
      <c r="M6930" t="str">
        <f t="shared" si="542"/>
        <v>Friday</v>
      </c>
      <c r="N6930">
        <f t="shared" si="543"/>
        <v>2017</v>
      </c>
      <c r="O6930">
        <f t="shared" si="544"/>
        <v>11</v>
      </c>
    </row>
    <row r="6931" spans="1:15" x14ac:dyDescent="0.2">
      <c r="A6931" s="3" t="s">
        <v>14403</v>
      </c>
      <c r="B6931" s="6">
        <v>43049.899305555555</v>
      </c>
      <c r="C6931" s="6">
        <v>43079.413194444445</v>
      </c>
      <c r="D6931" s="4" t="s">
        <v>9</v>
      </c>
      <c r="E6931" s="4" t="s">
        <v>10</v>
      </c>
      <c r="F6931" s="4" t="s">
        <v>802</v>
      </c>
      <c r="G6931" s="4" t="s">
        <v>14401</v>
      </c>
      <c r="H6931" s="4" t="s">
        <v>14404</v>
      </c>
      <c r="I6931" s="4" t="s">
        <v>9776</v>
      </c>
      <c r="J6931">
        <f t="shared" si="540"/>
        <v>1</v>
      </c>
      <c r="K6931" s="7">
        <f t="shared" si="541"/>
        <v>0.89930555555555547</v>
      </c>
      <c r="L6931" t="str">
        <f>IF(AND(K6931&lt;Sheet2!$A$3,K6931&gt;=Sheet2!$A$2),"Morning",IF(AND(K6931&gt;=Sheet2!$A$3,K6931&lt;Sheet2!$A$4),"Afternoon","Night"))</f>
        <v>Night</v>
      </c>
      <c r="M6931" t="str">
        <f t="shared" si="542"/>
        <v>Friday</v>
      </c>
      <c r="N6931">
        <f t="shared" si="543"/>
        <v>2017</v>
      </c>
      <c r="O6931">
        <f t="shared" si="544"/>
        <v>11</v>
      </c>
    </row>
    <row r="6932" spans="1:15" x14ac:dyDescent="0.2">
      <c r="A6932" s="3" t="s">
        <v>14405</v>
      </c>
      <c r="B6932" s="6">
        <v>43079.128472222219</v>
      </c>
      <c r="C6932" s="6">
        <v>43079.128472222219</v>
      </c>
      <c r="D6932" s="4" t="s">
        <v>14247</v>
      </c>
      <c r="E6932" s="4" t="s">
        <v>10</v>
      </c>
      <c r="F6932" s="4" t="s">
        <v>923</v>
      </c>
      <c r="G6932" s="4" t="s">
        <v>2828</v>
      </c>
      <c r="H6932" s="4" t="s">
        <v>14406</v>
      </c>
      <c r="I6932" s="4" t="s">
        <v>74</v>
      </c>
      <c r="J6932">
        <f t="shared" si="540"/>
        <v>1</v>
      </c>
      <c r="K6932" s="7">
        <f t="shared" si="541"/>
        <v>0.12847222222222224</v>
      </c>
      <c r="L6932" t="str">
        <f>IF(AND(K6932&lt;Sheet2!$A$3,K6932&gt;=Sheet2!$A$2),"Morning",IF(AND(K6932&gt;=Sheet2!$A$3,K6932&lt;Sheet2!$A$4),"Afternoon","Night"))</f>
        <v>Night</v>
      </c>
      <c r="M6932" t="str">
        <f t="shared" si="542"/>
        <v>Sunday</v>
      </c>
      <c r="N6932">
        <f t="shared" si="543"/>
        <v>2017</v>
      </c>
      <c r="O6932">
        <f t="shared" si="544"/>
        <v>12</v>
      </c>
    </row>
    <row r="6933" spans="1:15" x14ac:dyDescent="0.2">
      <c r="A6933" s="3" t="s">
        <v>14407</v>
      </c>
      <c r="B6933" s="6">
        <v>43079.241666666669</v>
      </c>
      <c r="C6933" s="6">
        <v>43079.241666666669</v>
      </c>
      <c r="D6933" s="4" t="s">
        <v>14408</v>
      </c>
      <c r="E6933" s="4" t="s">
        <v>10</v>
      </c>
      <c r="F6933" s="4" t="s">
        <v>303</v>
      </c>
      <c r="G6933" s="4" t="s">
        <v>12</v>
      </c>
      <c r="H6933" s="4" t="s">
        <v>14409</v>
      </c>
      <c r="I6933" s="4" t="s">
        <v>74</v>
      </c>
      <c r="J6933">
        <f t="shared" si="540"/>
        <v>1</v>
      </c>
      <c r="K6933" s="7">
        <f t="shared" si="541"/>
        <v>0.24166666666666667</v>
      </c>
      <c r="L6933" t="str">
        <f>IF(AND(K6933&lt;Sheet2!$A$3,K6933&gt;=Sheet2!$A$2),"Morning",IF(AND(K6933&gt;=Sheet2!$A$3,K6933&lt;Sheet2!$A$4),"Afternoon","Night"))</f>
        <v>Morning</v>
      </c>
      <c r="M6933" t="str">
        <f t="shared" si="542"/>
        <v>Sunday</v>
      </c>
      <c r="N6933">
        <f t="shared" si="543"/>
        <v>2017</v>
      </c>
      <c r="O6933">
        <f t="shared" si="544"/>
        <v>12</v>
      </c>
    </row>
    <row r="6934" spans="1:15" x14ac:dyDescent="0.2">
      <c r="A6934" s="3" t="s">
        <v>14410</v>
      </c>
      <c r="B6934" s="6">
        <v>43079.241666666669</v>
      </c>
      <c r="C6934" s="6" t="s">
        <v>30611</v>
      </c>
      <c r="D6934" s="4" t="s">
        <v>14408</v>
      </c>
      <c r="E6934" s="4" t="s">
        <v>10</v>
      </c>
      <c r="F6934" s="4" t="s">
        <v>303</v>
      </c>
      <c r="G6934" s="4" t="s">
        <v>12</v>
      </c>
      <c r="H6934" s="4" t="s">
        <v>14411</v>
      </c>
      <c r="I6934" s="4" t="s">
        <v>74</v>
      </c>
      <c r="J6934">
        <f t="shared" si="540"/>
        <v>1</v>
      </c>
      <c r="K6934" s="7">
        <f t="shared" si="541"/>
        <v>0.24166666666666667</v>
      </c>
      <c r="L6934" t="str">
        <f>IF(AND(K6934&lt;Sheet2!$A$3,K6934&gt;=Sheet2!$A$2),"Morning",IF(AND(K6934&gt;=Sheet2!$A$3,K6934&lt;Sheet2!$A$4),"Afternoon","Night"))</f>
        <v>Morning</v>
      </c>
      <c r="M6934" t="str">
        <f t="shared" si="542"/>
        <v>Sunday</v>
      </c>
      <c r="N6934">
        <f t="shared" si="543"/>
        <v>2017</v>
      </c>
      <c r="O6934">
        <f t="shared" si="544"/>
        <v>12</v>
      </c>
    </row>
    <row r="6935" spans="1:15" x14ac:dyDescent="0.2">
      <c r="A6935" s="3" t="s">
        <v>14412</v>
      </c>
      <c r="B6935" s="6">
        <v>43079.345138888886</v>
      </c>
      <c r="C6935" s="6">
        <v>43079.345138888886</v>
      </c>
      <c r="D6935" s="4" t="s">
        <v>7997</v>
      </c>
      <c r="E6935" s="4" t="s">
        <v>10</v>
      </c>
      <c r="F6935" s="4" t="s">
        <v>18</v>
      </c>
      <c r="G6935" s="4" t="s">
        <v>12</v>
      </c>
      <c r="H6935" s="4" t="s">
        <v>14413</v>
      </c>
      <c r="I6935" s="4" t="s">
        <v>74</v>
      </c>
      <c r="J6935">
        <f t="shared" si="540"/>
        <v>1</v>
      </c>
      <c r="K6935" s="7">
        <f t="shared" si="541"/>
        <v>0.34513888888888888</v>
      </c>
      <c r="L6935" t="str">
        <f>IF(AND(K6935&lt;Sheet2!$A$3,K6935&gt;=Sheet2!$A$2),"Morning",IF(AND(K6935&gt;=Sheet2!$A$3,K6935&lt;Sheet2!$A$4),"Afternoon","Night"))</f>
        <v>Morning</v>
      </c>
      <c r="M6935" t="str">
        <f t="shared" si="542"/>
        <v>Sunday</v>
      </c>
      <c r="N6935">
        <f t="shared" si="543"/>
        <v>2017</v>
      </c>
      <c r="O6935">
        <f t="shared" si="544"/>
        <v>12</v>
      </c>
    </row>
    <row r="6936" spans="1:15" x14ac:dyDescent="0.2">
      <c r="A6936" s="3" t="s">
        <v>14414</v>
      </c>
      <c r="B6936" s="6">
        <v>43079.345138888886</v>
      </c>
      <c r="C6936" s="6" t="s">
        <v>30612</v>
      </c>
      <c r="D6936" s="4" t="s">
        <v>7997</v>
      </c>
      <c r="E6936" s="4" t="s">
        <v>10</v>
      </c>
      <c r="F6936" s="4" t="s">
        <v>18</v>
      </c>
      <c r="G6936" s="4" t="s">
        <v>12</v>
      </c>
      <c r="H6936" s="4" t="s">
        <v>14415</v>
      </c>
      <c r="I6936" s="4" t="s">
        <v>74</v>
      </c>
      <c r="J6936">
        <f t="shared" si="540"/>
        <v>1</v>
      </c>
      <c r="K6936" s="7">
        <f t="shared" si="541"/>
        <v>0.34513888888888888</v>
      </c>
      <c r="L6936" t="str">
        <f>IF(AND(K6936&lt;Sheet2!$A$3,K6936&gt;=Sheet2!$A$2),"Morning",IF(AND(K6936&gt;=Sheet2!$A$3,K6936&lt;Sheet2!$A$4),"Afternoon","Night"))</f>
        <v>Morning</v>
      </c>
      <c r="M6936" t="str">
        <f t="shared" si="542"/>
        <v>Sunday</v>
      </c>
      <c r="N6936">
        <f t="shared" si="543"/>
        <v>2017</v>
      </c>
      <c r="O6936">
        <f t="shared" si="544"/>
        <v>12</v>
      </c>
    </row>
    <row r="6937" spans="1:15" x14ac:dyDescent="0.2">
      <c r="A6937" s="3" t="s">
        <v>14416</v>
      </c>
      <c r="B6937" s="6">
        <v>43079.490972222222</v>
      </c>
      <c r="C6937" s="6">
        <v>43079.490972222222</v>
      </c>
      <c r="D6937" s="4" t="s">
        <v>638</v>
      </c>
      <c r="E6937" s="4" t="s">
        <v>10</v>
      </c>
      <c r="F6937" s="4" t="s">
        <v>6984</v>
      </c>
      <c r="G6937" s="4" t="s">
        <v>12</v>
      </c>
      <c r="H6937" s="4" t="s">
        <v>14417</v>
      </c>
      <c r="I6937" s="4" t="s">
        <v>74</v>
      </c>
      <c r="J6937">
        <f t="shared" si="540"/>
        <v>1</v>
      </c>
      <c r="K6937" s="7">
        <f t="shared" si="541"/>
        <v>0.4909722222222222</v>
      </c>
      <c r="L6937" t="str">
        <f>IF(AND(K6937&lt;Sheet2!$A$3,K6937&gt;=Sheet2!$A$2),"Morning",IF(AND(K6937&gt;=Sheet2!$A$3,K6937&lt;Sheet2!$A$4),"Afternoon","Night"))</f>
        <v>Morning</v>
      </c>
      <c r="M6937" t="str">
        <f t="shared" si="542"/>
        <v>Sunday</v>
      </c>
      <c r="N6937">
        <f t="shared" si="543"/>
        <v>2017</v>
      </c>
      <c r="O6937">
        <f t="shared" si="544"/>
        <v>12</v>
      </c>
    </row>
    <row r="6938" spans="1:15" x14ac:dyDescent="0.2">
      <c r="A6938" s="3" t="s">
        <v>14418</v>
      </c>
      <c r="B6938" s="6">
        <v>43079.607638888891</v>
      </c>
      <c r="C6938" s="6">
        <v>43079.607638888891</v>
      </c>
      <c r="D6938" s="4" t="s">
        <v>183</v>
      </c>
      <c r="E6938" s="4" t="s">
        <v>10</v>
      </c>
      <c r="F6938" s="4" t="s">
        <v>159</v>
      </c>
      <c r="G6938" s="4" t="s">
        <v>147</v>
      </c>
      <c r="H6938" s="4" t="s">
        <v>14419</v>
      </c>
      <c r="I6938" s="4" t="s">
        <v>74</v>
      </c>
      <c r="J6938">
        <f t="shared" si="540"/>
        <v>1</v>
      </c>
      <c r="K6938" s="7">
        <f t="shared" si="541"/>
        <v>0.60763888888888895</v>
      </c>
      <c r="L6938" t="str">
        <f>IF(AND(K6938&lt;Sheet2!$A$3,K6938&gt;=Sheet2!$A$2),"Morning",IF(AND(K6938&gt;=Sheet2!$A$3,K6938&lt;Sheet2!$A$4),"Afternoon","Night"))</f>
        <v>Afternoon</v>
      </c>
      <c r="M6938" t="str">
        <f t="shared" si="542"/>
        <v>Sunday</v>
      </c>
      <c r="N6938">
        <f t="shared" si="543"/>
        <v>2017</v>
      </c>
      <c r="O6938">
        <f t="shared" si="544"/>
        <v>12</v>
      </c>
    </row>
    <row r="6939" spans="1:15" x14ac:dyDescent="0.2">
      <c r="A6939" s="3" t="s">
        <v>14420</v>
      </c>
      <c r="B6939" s="6">
        <v>43021.452777777777</v>
      </c>
      <c r="C6939" s="6">
        <v>43021.452777777777</v>
      </c>
      <c r="D6939" s="4" t="s">
        <v>1885</v>
      </c>
      <c r="E6939" s="4" t="s">
        <v>10</v>
      </c>
      <c r="F6939" s="4" t="s">
        <v>6984</v>
      </c>
      <c r="G6939" s="4" t="s">
        <v>12</v>
      </c>
      <c r="H6939" s="4" t="s">
        <v>14421</v>
      </c>
      <c r="I6939" s="4" t="s">
        <v>74</v>
      </c>
      <c r="J6939">
        <f t="shared" si="540"/>
        <v>1</v>
      </c>
      <c r="K6939" s="7">
        <f t="shared" si="541"/>
        <v>0.45277777777777778</v>
      </c>
      <c r="L6939" t="str">
        <f>IF(AND(K6939&lt;Sheet2!$A$3,K6939&gt;=Sheet2!$A$2),"Morning",IF(AND(K6939&gt;=Sheet2!$A$3,K6939&lt;Sheet2!$A$4),"Afternoon","Night"))</f>
        <v>Morning</v>
      </c>
      <c r="M6939" t="str">
        <f t="shared" si="542"/>
        <v>Friday</v>
      </c>
      <c r="N6939">
        <f t="shared" si="543"/>
        <v>2017</v>
      </c>
      <c r="O6939">
        <f t="shared" si="544"/>
        <v>10</v>
      </c>
    </row>
    <row r="6940" spans="1:15" x14ac:dyDescent="0.2">
      <c r="A6940" s="3" t="s">
        <v>14422</v>
      </c>
      <c r="B6940" s="6">
        <v>43021.597916666666</v>
      </c>
      <c r="C6940" s="6">
        <v>43021.597916666666</v>
      </c>
      <c r="D6940" s="4" t="s">
        <v>876</v>
      </c>
      <c r="E6940" s="4" t="s">
        <v>84</v>
      </c>
      <c r="F6940" s="4" t="s">
        <v>11</v>
      </c>
      <c r="G6940" s="4" t="s">
        <v>601</v>
      </c>
      <c r="H6940" s="4" t="s">
        <v>14423</v>
      </c>
      <c r="I6940" s="4" t="s">
        <v>74</v>
      </c>
      <c r="J6940">
        <f t="shared" si="540"/>
        <v>1</v>
      </c>
      <c r="K6940" s="7">
        <f t="shared" si="541"/>
        <v>0.59791666666666665</v>
      </c>
      <c r="L6940" t="str">
        <f>IF(AND(K6940&lt;Sheet2!$A$3,K6940&gt;=Sheet2!$A$2),"Morning",IF(AND(K6940&gt;=Sheet2!$A$3,K6940&lt;Sheet2!$A$4),"Afternoon","Night"))</f>
        <v>Afternoon</v>
      </c>
      <c r="M6940" t="str">
        <f t="shared" si="542"/>
        <v>Friday</v>
      </c>
      <c r="N6940">
        <f t="shared" si="543"/>
        <v>2017</v>
      </c>
      <c r="O6940">
        <f t="shared" si="544"/>
        <v>10</v>
      </c>
    </row>
    <row r="6941" spans="1:15" x14ac:dyDescent="0.2">
      <c r="A6941" s="3" t="s">
        <v>14424</v>
      </c>
      <c r="B6941" s="6">
        <v>43021.678472222222</v>
      </c>
      <c r="C6941" s="6">
        <v>43021.678472222222</v>
      </c>
      <c r="D6941" s="4" t="s">
        <v>389</v>
      </c>
      <c r="E6941" s="4" t="s">
        <v>173</v>
      </c>
      <c r="F6941" s="4" t="s">
        <v>11</v>
      </c>
      <c r="G6941" s="4" t="s">
        <v>2438</v>
      </c>
      <c r="H6941" s="4" t="s">
        <v>14425</v>
      </c>
      <c r="I6941" s="4" t="s">
        <v>74</v>
      </c>
      <c r="J6941">
        <f t="shared" si="540"/>
        <v>1</v>
      </c>
      <c r="K6941" s="7">
        <f t="shared" si="541"/>
        <v>0.67847222222222225</v>
      </c>
      <c r="L6941" t="str">
        <f>IF(AND(K6941&lt;Sheet2!$A$3,K6941&gt;=Sheet2!$A$2),"Morning",IF(AND(K6941&gt;=Sheet2!$A$3,K6941&lt;Sheet2!$A$4),"Afternoon","Night"))</f>
        <v>Afternoon</v>
      </c>
      <c r="M6941" t="str">
        <f t="shared" si="542"/>
        <v>Friday</v>
      </c>
      <c r="N6941">
        <f t="shared" si="543"/>
        <v>2017</v>
      </c>
      <c r="O6941">
        <f t="shared" si="544"/>
        <v>10</v>
      </c>
    </row>
    <row r="6942" spans="1:15" x14ac:dyDescent="0.2">
      <c r="A6942" s="3" t="s">
        <v>14426</v>
      </c>
      <c r="B6942" s="6">
        <v>43021.678472222222</v>
      </c>
      <c r="C6942" s="6">
        <v>43023.683333333334</v>
      </c>
      <c r="D6942" s="4" t="s">
        <v>389</v>
      </c>
      <c r="E6942" s="4" t="s">
        <v>173</v>
      </c>
      <c r="F6942" s="4" t="s">
        <v>11</v>
      </c>
      <c r="G6942" s="4" t="s">
        <v>2438</v>
      </c>
      <c r="H6942" s="4" t="s">
        <v>14427</v>
      </c>
      <c r="I6942" s="4" t="s">
        <v>74</v>
      </c>
      <c r="J6942">
        <f t="shared" si="540"/>
        <v>1</v>
      </c>
      <c r="K6942" s="7">
        <f t="shared" si="541"/>
        <v>0.67847222222222225</v>
      </c>
      <c r="L6942" t="str">
        <f>IF(AND(K6942&lt;Sheet2!$A$3,K6942&gt;=Sheet2!$A$2),"Morning",IF(AND(K6942&gt;=Sheet2!$A$3,K6942&lt;Sheet2!$A$4),"Afternoon","Night"))</f>
        <v>Afternoon</v>
      </c>
      <c r="M6942" t="str">
        <f t="shared" si="542"/>
        <v>Friday</v>
      </c>
      <c r="N6942">
        <f t="shared" si="543"/>
        <v>2017</v>
      </c>
      <c r="O6942">
        <f t="shared" si="544"/>
        <v>10</v>
      </c>
    </row>
    <row r="6943" spans="1:15" x14ac:dyDescent="0.2">
      <c r="A6943" s="3" t="s">
        <v>14428</v>
      </c>
      <c r="B6943" s="6">
        <v>43022.099305555559</v>
      </c>
      <c r="C6943" s="6">
        <v>43022.099305555559</v>
      </c>
      <c r="D6943" s="4" t="s">
        <v>4688</v>
      </c>
      <c r="E6943" s="4" t="s">
        <v>17</v>
      </c>
      <c r="F6943" s="4" t="s">
        <v>923</v>
      </c>
      <c r="G6943" s="4" t="s">
        <v>12</v>
      </c>
      <c r="H6943" s="4" t="s">
        <v>14429</v>
      </c>
      <c r="I6943" s="4" t="s">
        <v>74</v>
      </c>
      <c r="J6943">
        <f t="shared" si="540"/>
        <v>1</v>
      </c>
      <c r="K6943" s="7">
        <f t="shared" si="541"/>
        <v>9.930555555555555E-2</v>
      </c>
      <c r="L6943" t="str">
        <f>IF(AND(K6943&lt;Sheet2!$A$3,K6943&gt;=Sheet2!$A$2),"Morning",IF(AND(K6943&gt;=Sheet2!$A$3,K6943&lt;Sheet2!$A$4),"Afternoon","Night"))</f>
        <v>Night</v>
      </c>
      <c r="M6943" t="str">
        <f t="shared" si="542"/>
        <v>Saturday</v>
      </c>
      <c r="N6943">
        <f t="shared" si="543"/>
        <v>2017</v>
      </c>
      <c r="O6943">
        <f t="shared" si="544"/>
        <v>10</v>
      </c>
    </row>
    <row r="6944" spans="1:15" x14ac:dyDescent="0.2">
      <c r="A6944" s="3" t="s">
        <v>14430</v>
      </c>
      <c r="B6944" s="6">
        <v>43022.099305555559</v>
      </c>
      <c r="C6944" s="6">
        <v>43022.099305555559</v>
      </c>
      <c r="D6944" s="4" t="s">
        <v>119</v>
      </c>
      <c r="E6944" s="4" t="s">
        <v>74</v>
      </c>
      <c r="F6944" s="4" t="s">
        <v>74</v>
      </c>
      <c r="G6944" s="4" t="s">
        <v>72</v>
      </c>
      <c r="H6944" s="4" t="s">
        <v>14431</v>
      </c>
      <c r="I6944" s="4" t="s">
        <v>74</v>
      </c>
      <c r="J6944">
        <f t="shared" si="540"/>
        <v>1</v>
      </c>
      <c r="K6944" s="7">
        <f t="shared" si="541"/>
        <v>9.930555555555555E-2</v>
      </c>
      <c r="L6944" t="str">
        <f>IF(AND(K6944&lt;Sheet2!$A$3,K6944&gt;=Sheet2!$A$2),"Morning",IF(AND(K6944&gt;=Sheet2!$A$3,K6944&lt;Sheet2!$A$4),"Afternoon","Night"))</f>
        <v>Night</v>
      </c>
      <c r="M6944" t="str">
        <f t="shared" si="542"/>
        <v>Saturday</v>
      </c>
      <c r="N6944">
        <f t="shared" si="543"/>
        <v>2017</v>
      </c>
      <c r="O6944">
        <f t="shared" si="544"/>
        <v>10</v>
      </c>
    </row>
    <row r="6945" spans="1:15" x14ac:dyDescent="0.2">
      <c r="A6945" s="3" t="s">
        <v>14432</v>
      </c>
      <c r="B6945" s="6">
        <v>43022.359027777777</v>
      </c>
      <c r="C6945" s="6">
        <v>43022.359027777777</v>
      </c>
      <c r="D6945" s="4" t="s">
        <v>876</v>
      </c>
      <c r="E6945" s="4" t="s">
        <v>10</v>
      </c>
      <c r="F6945" s="4" t="s">
        <v>159</v>
      </c>
      <c r="G6945" s="4" t="s">
        <v>12</v>
      </c>
      <c r="H6945" s="4" t="s">
        <v>14433</v>
      </c>
      <c r="I6945" s="4" t="s">
        <v>74</v>
      </c>
      <c r="J6945">
        <f t="shared" si="540"/>
        <v>1</v>
      </c>
      <c r="K6945" s="7">
        <f t="shared" si="541"/>
        <v>0.35902777777777778</v>
      </c>
      <c r="L6945" t="str">
        <f>IF(AND(K6945&lt;Sheet2!$A$3,K6945&gt;=Sheet2!$A$2),"Morning",IF(AND(K6945&gt;=Sheet2!$A$3,K6945&lt;Sheet2!$A$4),"Afternoon","Night"))</f>
        <v>Morning</v>
      </c>
      <c r="M6945" t="str">
        <f t="shared" si="542"/>
        <v>Saturday</v>
      </c>
      <c r="N6945">
        <f t="shared" si="543"/>
        <v>2017</v>
      </c>
      <c r="O6945">
        <f t="shared" si="544"/>
        <v>10</v>
      </c>
    </row>
    <row r="6946" spans="1:15" x14ac:dyDescent="0.2">
      <c r="A6946" s="3" t="s">
        <v>14434</v>
      </c>
      <c r="B6946" s="6">
        <v>43022.409722222219</v>
      </c>
      <c r="C6946" s="6">
        <v>43022.409722222219</v>
      </c>
      <c r="D6946" s="4" t="s">
        <v>35</v>
      </c>
      <c r="E6946" s="4" t="s">
        <v>10</v>
      </c>
      <c r="F6946" s="4" t="s">
        <v>11</v>
      </c>
      <c r="G6946" s="4" t="s">
        <v>14435</v>
      </c>
      <c r="H6946" s="4" t="s">
        <v>14436</v>
      </c>
      <c r="I6946" s="4" t="s">
        <v>74</v>
      </c>
      <c r="J6946">
        <f t="shared" si="540"/>
        <v>1</v>
      </c>
      <c r="K6946" s="7">
        <f t="shared" si="541"/>
        <v>0.40972222222222227</v>
      </c>
      <c r="L6946" t="str">
        <f>IF(AND(K6946&lt;Sheet2!$A$3,K6946&gt;=Sheet2!$A$2),"Morning",IF(AND(K6946&gt;=Sheet2!$A$3,K6946&lt;Sheet2!$A$4),"Afternoon","Night"))</f>
        <v>Morning</v>
      </c>
      <c r="M6946" t="str">
        <f t="shared" si="542"/>
        <v>Saturday</v>
      </c>
      <c r="N6946">
        <f t="shared" si="543"/>
        <v>2017</v>
      </c>
      <c r="O6946">
        <f t="shared" si="544"/>
        <v>10</v>
      </c>
    </row>
    <row r="6947" spans="1:15" x14ac:dyDescent="0.2">
      <c r="A6947" s="3" t="s">
        <v>14437</v>
      </c>
      <c r="B6947" s="6">
        <v>43022.409722222219</v>
      </c>
      <c r="C6947" s="6">
        <v>43023.560416666667</v>
      </c>
      <c r="D6947" s="4" t="s">
        <v>35</v>
      </c>
      <c r="E6947" s="4" t="s">
        <v>10</v>
      </c>
      <c r="F6947" s="4" t="s">
        <v>11</v>
      </c>
      <c r="G6947" s="4" t="s">
        <v>14435</v>
      </c>
      <c r="H6947" s="4" t="s">
        <v>14438</v>
      </c>
      <c r="I6947" s="4" t="s">
        <v>74</v>
      </c>
      <c r="J6947">
        <f t="shared" si="540"/>
        <v>1</v>
      </c>
      <c r="K6947" s="7">
        <f t="shared" si="541"/>
        <v>0.40972222222222227</v>
      </c>
      <c r="L6947" t="str">
        <f>IF(AND(K6947&lt;Sheet2!$A$3,K6947&gt;=Sheet2!$A$2),"Morning",IF(AND(K6947&gt;=Sheet2!$A$3,K6947&lt;Sheet2!$A$4),"Afternoon","Night"))</f>
        <v>Morning</v>
      </c>
      <c r="M6947" t="str">
        <f t="shared" si="542"/>
        <v>Saturday</v>
      </c>
      <c r="N6947">
        <f t="shared" si="543"/>
        <v>2017</v>
      </c>
      <c r="O6947">
        <f t="shared" si="544"/>
        <v>10</v>
      </c>
    </row>
    <row r="6948" spans="1:15" x14ac:dyDescent="0.2">
      <c r="A6948" s="3" t="s">
        <v>14439</v>
      </c>
      <c r="B6948" s="6">
        <v>43022.412499999999</v>
      </c>
      <c r="C6948" s="6">
        <v>43022.412499999999</v>
      </c>
      <c r="D6948" s="4" t="s">
        <v>1671</v>
      </c>
      <c r="E6948" s="4" t="s">
        <v>10</v>
      </c>
      <c r="F6948" s="4" t="s">
        <v>159</v>
      </c>
      <c r="G6948" s="4" t="s">
        <v>530</v>
      </c>
      <c r="H6948" s="4" t="s">
        <v>14440</v>
      </c>
      <c r="I6948" s="4" t="s">
        <v>74</v>
      </c>
      <c r="J6948">
        <f t="shared" si="540"/>
        <v>1</v>
      </c>
      <c r="K6948" s="7">
        <f t="shared" si="541"/>
        <v>0.41250000000000003</v>
      </c>
      <c r="L6948" t="str">
        <f>IF(AND(K6948&lt;Sheet2!$A$3,K6948&gt;=Sheet2!$A$2),"Morning",IF(AND(K6948&gt;=Sheet2!$A$3,K6948&lt;Sheet2!$A$4),"Afternoon","Night"))</f>
        <v>Morning</v>
      </c>
      <c r="M6948" t="str">
        <f t="shared" si="542"/>
        <v>Saturday</v>
      </c>
      <c r="N6948">
        <f t="shared" si="543"/>
        <v>2017</v>
      </c>
      <c r="O6948">
        <f t="shared" si="544"/>
        <v>10</v>
      </c>
    </row>
    <row r="6949" spans="1:15" x14ac:dyDescent="0.2">
      <c r="A6949" s="3" t="s">
        <v>14441</v>
      </c>
      <c r="B6949" s="6">
        <v>43022.430555555555</v>
      </c>
      <c r="C6949" s="6">
        <v>43022.430555555555</v>
      </c>
      <c r="D6949" s="4" t="s">
        <v>507</v>
      </c>
      <c r="E6949" s="4" t="s">
        <v>10</v>
      </c>
      <c r="F6949" s="4" t="s">
        <v>159</v>
      </c>
      <c r="G6949" s="4" t="s">
        <v>6234</v>
      </c>
      <c r="H6949" s="4" t="s">
        <v>14442</v>
      </c>
      <c r="I6949" s="4" t="s">
        <v>74</v>
      </c>
      <c r="J6949">
        <f t="shared" si="540"/>
        <v>1</v>
      </c>
      <c r="K6949" s="7">
        <f t="shared" si="541"/>
        <v>0.43055555555555558</v>
      </c>
      <c r="L6949" t="str">
        <f>IF(AND(K6949&lt;Sheet2!$A$3,K6949&gt;=Sheet2!$A$2),"Morning",IF(AND(K6949&gt;=Sheet2!$A$3,K6949&lt;Sheet2!$A$4),"Afternoon","Night"))</f>
        <v>Morning</v>
      </c>
      <c r="M6949" t="str">
        <f t="shared" si="542"/>
        <v>Saturday</v>
      </c>
      <c r="N6949">
        <f t="shared" si="543"/>
        <v>2017</v>
      </c>
      <c r="O6949">
        <f t="shared" si="544"/>
        <v>10</v>
      </c>
    </row>
    <row r="6950" spans="1:15" x14ac:dyDescent="0.2">
      <c r="A6950" s="3" t="s">
        <v>14443</v>
      </c>
      <c r="B6950" s="6">
        <v>43022.452777777777</v>
      </c>
      <c r="C6950" s="6">
        <v>43022.452777777777</v>
      </c>
      <c r="D6950" s="4" t="s">
        <v>2053</v>
      </c>
      <c r="E6950" s="4" t="s">
        <v>10</v>
      </c>
      <c r="F6950" s="4" t="s">
        <v>159</v>
      </c>
      <c r="G6950" s="4" t="s">
        <v>631</v>
      </c>
      <c r="H6950" s="4" t="s">
        <v>14444</v>
      </c>
      <c r="I6950" s="4" t="s">
        <v>74</v>
      </c>
      <c r="J6950">
        <f t="shared" si="540"/>
        <v>1</v>
      </c>
      <c r="K6950" s="7">
        <f t="shared" si="541"/>
        <v>0.45277777777777778</v>
      </c>
      <c r="L6950" t="str">
        <f>IF(AND(K6950&lt;Sheet2!$A$3,K6950&gt;=Sheet2!$A$2),"Morning",IF(AND(K6950&gt;=Sheet2!$A$3,K6950&lt;Sheet2!$A$4),"Afternoon","Night"))</f>
        <v>Morning</v>
      </c>
      <c r="M6950" t="str">
        <f t="shared" si="542"/>
        <v>Saturday</v>
      </c>
      <c r="N6950">
        <f t="shared" si="543"/>
        <v>2017</v>
      </c>
      <c r="O6950">
        <f t="shared" si="544"/>
        <v>10</v>
      </c>
    </row>
    <row r="6951" spans="1:15" x14ac:dyDescent="0.2">
      <c r="A6951" s="3" t="s">
        <v>14445</v>
      </c>
      <c r="B6951" s="6">
        <v>43022.470833333333</v>
      </c>
      <c r="C6951" s="6">
        <v>43022.470833333333</v>
      </c>
      <c r="D6951" s="4" t="s">
        <v>1498</v>
      </c>
      <c r="E6951" s="4" t="s">
        <v>10</v>
      </c>
      <c r="F6951" s="4" t="s">
        <v>159</v>
      </c>
      <c r="G6951" s="4" t="s">
        <v>14446</v>
      </c>
      <c r="H6951" s="4" t="s">
        <v>14447</v>
      </c>
      <c r="I6951" s="4" t="s">
        <v>74</v>
      </c>
      <c r="J6951">
        <f t="shared" si="540"/>
        <v>1</v>
      </c>
      <c r="K6951" s="7">
        <f t="shared" si="541"/>
        <v>0.47083333333333338</v>
      </c>
      <c r="L6951" t="str">
        <f>IF(AND(K6951&lt;Sheet2!$A$3,K6951&gt;=Sheet2!$A$2),"Morning",IF(AND(K6951&gt;=Sheet2!$A$3,K6951&lt;Sheet2!$A$4),"Afternoon","Night"))</f>
        <v>Morning</v>
      </c>
      <c r="M6951" t="str">
        <f t="shared" si="542"/>
        <v>Saturday</v>
      </c>
      <c r="N6951">
        <f t="shared" si="543"/>
        <v>2017</v>
      </c>
      <c r="O6951">
        <f t="shared" si="544"/>
        <v>10</v>
      </c>
    </row>
    <row r="6952" spans="1:15" x14ac:dyDescent="0.2">
      <c r="A6952" s="3" t="s">
        <v>14448</v>
      </c>
      <c r="B6952" s="6">
        <v>43022.572916666664</v>
      </c>
      <c r="C6952" s="6">
        <v>43022.572916666664</v>
      </c>
      <c r="D6952" s="4" t="s">
        <v>119</v>
      </c>
      <c r="E6952" s="4" t="s">
        <v>74</v>
      </c>
      <c r="F6952" s="4" t="s">
        <v>74</v>
      </c>
      <c r="G6952" s="4" t="s">
        <v>72</v>
      </c>
      <c r="H6952" s="4" t="s">
        <v>14449</v>
      </c>
      <c r="I6952" s="4" t="s">
        <v>74</v>
      </c>
      <c r="J6952">
        <f t="shared" si="540"/>
        <v>1</v>
      </c>
      <c r="K6952" s="7">
        <f t="shared" si="541"/>
        <v>0.57291666666666663</v>
      </c>
      <c r="L6952" t="str">
        <f>IF(AND(K6952&lt;Sheet2!$A$3,K6952&gt;=Sheet2!$A$2),"Morning",IF(AND(K6952&gt;=Sheet2!$A$3,K6952&lt;Sheet2!$A$4),"Afternoon","Night"))</f>
        <v>Afternoon</v>
      </c>
      <c r="M6952" t="str">
        <f t="shared" si="542"/>
        <v>Saturday</v>
      </c>
      <c r="N6952">
        <f t="shared" si="543"/>
        <v>2017</v>
      </c>
      <c r="O6952">
        <f t="shared" si="544"/>
        <v>10</v>
      </c>
    </row>
    <row r="6953" spans="1:15" x14ac:dyDescent="0.2">
      <c r="A6953" s="3" t="s">
        <v>14450</v>
      </c>
      <c r="B6953" s="6">
        <v>43022.583333333336</v>
      </c>
      <c r="C6953" s="6">
        <v>43022.583333333336</v>
      </c>
      <c r="D6953" s="4" t="s">
        <v>224</v>
      </c>
      <c r="E6953" s="4" t="s">
        <v>10</v>
      </c>
      <c r="F6953" s="4" t="s">
        <v>159</v>
      </c>
      <c r="G6953" s="4" t="s">
        <v>42</v>
      </c>
      <c r="H6953" s="4" t="s">
        <v>14451</v>
      </c>
      <c r="I6953" s="4" t="s">
        <v>74</v>
      </c>
      <c r="J6953">
        <f t="shared" si="540"/>
        <v>1</v>
      </c>
      <c r="K6953" s="7">
        <f t="shared" si="541"/>
        <v>0.58333333333333337</v>
      </c>
      <c r="L6953" t="str">
        <f>IF(AND(K6953&lt;Sheet2!$A$3,K6953&gt;=Sheet2!$A$2),"Morning",IF(AND(K6953&gt;=Sheet2!$A$3,K6953&lt;Sheet2!$A$4),"Afternoon","Night"))</f>
        <v>Afternoon</v>
      </c>
      <c r="M6953" t="str">
        <f t="shared" si="542"/>
        <v>Saturday</v>
      </c>
      <c r="N6953">
        <f t="shared" si="543"/>
        <v>2017</v>
      </c>
      <c r="O6953">
        <f t="shared" si="544"/>
        <v>10</v>
      </c>
    </row>
    <row r="6954" spans="1:15" x14ac:dyDescent="0.2">
      <c r="A6954" s="3" t="s">
        <v>14452</v>
      </c>
      <c r="B6954" s="6">
        <v>43022.643055555556</v>
      </c>
      <c r="C6954" s="6">
        <v>43022.643055555556</v>
      </c>
      <c r="D6954" s="4" t="s">
        <v>389</v>
      </c>
      <c r="E6954" s="4" t="s">
        <v>10</v>
      </c>
      <c r="F6954" s="4" t="s">
        <v>97</v>
      </c>
      <c r="G6954" s="4" t="s">
        <v>12014</v>
      </c>
      <c r="H6954" s="4" t="s">
        <v>14453</v>
      </c>
      <c r="I6954" s="4" t="s">
        <v>74</v>
      </c>
      <c r="J6954">
        <f t="shared" si="540"/>
        <v>1</v>
      </c>
      <c r="K6954" s="7">
        <f t="shared" si="541"/>
        <v>0.6430555555555556</v>
      </c>
      <c r="L6954" t="str">
        <f>IF(AND(K6954&lt;Sheet2!$A$3,K6954&gt;=Sheet2!$A$2),"Morning",IF(AND(K6954&gt;=Sheet2!$A$3,K6954&lt;Sheet2!$A$4),"Afternoon","Night"))</f>
        <v>Afternoon</v>
      </c>
      <c r="M6954" t="str">
        <f t="shared" si="542"/>
        <v>Saturday</v>
      </c>
      <c r="N6954">
        <f t="shared" si="543"/>
        <v>2017</v>
      </c>
      <c r="O6954">
        <f t="shared" si="544"/>
        <v>10</v>
      </c>
    </row>
    <row r="6955" spans="1:15" x14ac:dyDescent="0.2">
      <c r="A6955" s="3" t="s">
        <v>14454</v>
      </c>
      <c r="B6955" s="6">
        <v>43022.643055555556</v>
      </c>
      <c r="C6955" s="6">
        <v>43023.411111111112</v>
      </c>
      <c r="D6955" s="4" t="s">
        <v>389</v>
      </c>
      <c r="E6955" s="4" t="s">
        <v>10</v>
      </c>
      <c r="F6955" s="4" t="s">
        <v>97</v>
      </c>
      <c r="G6955" s="4" t="s">
        <v>12014</v>
      </c>
      <c r="H6955" s="4" t="s">
        <v>14455</v>
      </c>
      <c r="I6955" s="4" t="s">
        <v>74</v>
      </c>
      <c r="J6955">
        <f t="shared" si="540"/>
        <v>1</v>
      </c>
      <c r="K6955" s="7">
        <f t="shared" si="541"/>
        <v>0.6430555555555556</v>
      </c>
      <c r="L6955" t="str">
        <f>IF(AND(K6955&lt;Sheet2!$A$3,K6955&gt;=Sheet2!$A$2),"Morning",IF(AND(K6955&gt;=Sheet2!$A$3,K6955&lt;Sheet2!$A$4),"Afternoon","Night"))</f>
        <v>Afternoon</v>
      </c>
      <c r="M6955" t="str">
        <f t="shared" si="542"/>
        <v>Saturday</v>
      </c>
      <c r="N6955">
        <f t="shared" si="543"/>
        <v>2017</v>
      </c>
      <c r="O6955">
        <f t="shared" si="544"/>
        <v>10</v>
      </c>
    </row>
    <row r="6956" spans="1:15" x14ac:dyDescent="0.2">
      <c r="A6956" s="3" t="s">
        <v>14456</v>
      </c>
      <c r="B6956" s="6">
        <v>43022.850694444445</v>
      </c>
      <c r="C6956" s="6">
        <v>43022.850694444445</v>
      </c>
      <c r="D6956" s="4" t="s">
        <v>876</v>
      </c>
      <c r="E6956" s="4" t="s">
        <v>10</v>
      </c>
      <c r="F6956" s="4" t="s">
        <v>1931</v>
      </c>
      <c r="G6956" s="4" t="s">
        <v>12</v>
      </c>
      <c r="H6956" s="4" t="s">
        <v>14457</v>
      </c>
      <c r="I6956" s="4" t="s">
        <v>74</v>
      </c>
      <c r="J6956">
        <f t="shared" si="540"/>
        <v>1</v>
      </c>
      <c r="K6956" s="7">
        <f t="shared" si="541"/>
        <v>0.85069444444444453</v>
      </c>
      <c r="L6956" t="str">
        <f>IF(AND(K6956&lt;Sheet2!$A$3,K6956&gt;=Sheet2!$A$2),"Morning",IF(AND(K6956&gt;=Sheet2!$A$3,K6956&lt;Sheet2!$A$4),"Afternoon","Night"))</f>
        <v>Night</v>
      </c>
      <c r="M6956" t="str">
        <f t="shared" si="542"/>
        <v>Saturday</v>
      </c>
      <c r="N6956">
        <f t="shared" si="543"/>
        <v>2017</v>
      </c>
      <c r="O6956">
        <f t="shared" si="544"/>
        <v>10</v>
      </c>
    </row>
    <row r="6957" spans="1:15" x14ac:dyDescent="0.2">
      <c r="A6957" s="3" t="s">
        <v>14458</v>
      </c>
      <c r="B6957" s="6">
        <v>43022.850694444445</v>
      </c>
      <c r="C6957" s="6">
        <v>43023.712500000001</v>
      </c>
      <c r="D6957" s="4" t="s">
        <v>876</v>
      </c>
      <c r="E6957" s="4" t="s">
        <v>10</v>
      </c>
      <c r="F6957" s="4" t="s">
        <v>1931</v>
      </c>
      <c r="G6957" s="4" t="s">
        <v>12</v>
      </c>
      <c r="H6957" s="4" t="s">
        <v>14459</v>
      </c>
      <c r="I6957" s="4" t="s">
        <v>74</v>
      </c>
      <c r="J6957">
        <f t="shared" si="540"/>
        <v>1</v>
      </c>
      <c r="K6957" s="7">
        <f t="shared" si="541"/>
        <v>0.85069444444444453</v>
      </c>
      <c r="L6957" t="str">
        <f>IF(AND(K6957&lt;Sheet2!$A$3,K6957&gt;=Sheet2!$A$2),"Morning",IF(AND(K6957&gt;=Sheet2!$A$3,K6957&lt;Sheet2!$A$4),"Afternoon","Night"))</f>
        <v>Night</v>
      </c>
      <c r="M6957" t="str">
        <f t="shared" si="542"/>
        <v>Saturday</v>
      </c>
      <c r="N6957">
        <f t="shared" si="543"/>
        <v>2017</v>
      </c>
      <c r="O6957">
        <f t="shared" si="544"/>
        <v>10</v>
      </c>
    </row>
    <row r="6958" spans="1:15" x14ac:dyDescent="0.2">
      <c r="A6958" s="3" t="s">
        <v>14460</v>
      </c>
      <c r="B6958" s="6">
        <v>43023.359722222223</v>
      </c>
      <c r="C6958" s="6">
        <v>43023.359722222223</v>
      </c>
      <c r="D6958" s="4" t="s">
        <v>1394</v>
      </c>
      <c r="E6958" s="4" t="s">
        <v>10</v>
      </c>
      <c r="F6958" s="4" t="s">
        <v>159</v>
      </c>
      <c r="G6958" s="4" t="s">
        <v>4453</v>
      </c>
      <c r="H6958" s="4" t="s">
        <v>14461</v>
      </c>
      <c r="I6958" s="4" t="s">
        <v>74</v>
      </c>
      <c r="J6958">
        <f t="shared" si="540"/>
        <v>1</v>
      </c>
      <c r="K6958" s="7">
        <f t="shared" si="541"/>
        <v>0.35972222222222222</v>
      </c>
      <c r="L6958" t="str">
        <f>IF(AND(K6958&lt;Sheet2!$A$3,K6958&gt;=Sheet2!$A$2),"Morning",IF(AND(K6958&gt;=Sheet2!$A$3,K6958&lt;Sheet2!$A$4),"Afternoon","Night"))</f>
        <v>Morning</v>
      </c>
      <c r="M6958" t="str">
        <f t="shared" si="542"/>
        <v>Sunday</v>
      </c>
      <c r="N6958">
        <f t="shared" si="543"/>
        <v>2017</v>
      </c>
      <c r="O6958">
        <f t="shared" si="544"/>
        <v>10</v>
      </c>
    </row>
    <row r="6959" spans="1:15" x14ac:dyDescent="0.2">
      <c r="A6959" s="3" t="s">
        <v>14462</v>
      </c>
      <c r="B6959" s="6">
        <v>43023.395138888889</v>
      </c>
      <c r="C6959" s="6">
        <v>43023.395138888889</v>
      </c>
      <c r="D6959" s="4" t="s">
        <v>152</v>
      </c>
      <c r="E6959" s="4" t="s">
        <v>10</v>
      </c>
      <c r="F6959" s="4" t="s">
        <v>464</v>
      </c>
      <c r="G6959" s="4" t="s">
        <v>1067</v>
      </c>
      <c r="H6959" s="4" t="s">
        <v>14463</v>
      </c>
      <c r="I6959" s="4" t="s">
        <v>74</v>
      </c>
      <c r="J6959">
        <f t="shared" si="540"/>
        <v>1</v>
      </c>
      <c r="K6959" s="7">
        <f t="shared" si="541"/>
        <v>0.39513888888888887</v>
      </c>
      <c r="L6959" t="str">
        <f>IF(AND(K6959&lt;Sheet2!$A$3,K6959&gt;=Sheet2!$A$2),"Morning",IF(AND(K6959&gt;=Sheet2!$A$3,K6959&lt;Sheet2!$A$4),"Afternoon","Night"))</f>
        <v>Morning</v>
      </c>
      <c r="M6959" t="str">
        <f t="shared" si="542"/>
        <v>Sunday</v>
      </c>
      <c r="N6959">
        <f t="shared" si="543"/>
        <v>2017</v>
      </c>
      <c r="O6959">
        <f t="shared" si="544"/>
        <v>10</v>
      </c>
    </row>
    <row r="6960" spans="1:15" x14ac:dyDescent="0.2">
      <c r="A6960" s="3" t="s">
        <v>14464</v>
      </c>
      <c r="B6960" s="6">
        <v>43023.395138888889</v>
      </c>
      <c r="C6960" s="6">
        <v>43024.395138888889</v>
      </c>
      <c r="D6960" s="4" t="s">
        <v>152</v>
      </c>
      <c r="E6960" s="4" t="s">
        <v>10</v>
      </c>
      <c r="F6960" s="4" t="s">
        <v>464</v>
      </c>
      <c r="G6960" s="4" t="s">
        <v>1067</v>
      </c>
      <c r="H6960" s="4" t="s">
        <v>14465</v>
      </c>
      <c r="I6960" s="4" t="s">
        <v>74</v>
      </c>
      <c r="J6960">
        <f t="shared" si="540"/>
        <v>1</v>
      </c>
      <c r="K6960" s="7">
        <f t="shared" si="541"/>
        <v>0.39513888888888887</v>
      </c>
      <c r="L6960" t="str">
        <f>IF(AND(K6960&lt;Sheet2!$A$3,K6960&gt;=Sheet2!$A$2),"Morning",IF(AND(K6960&gt;=Sheet2!$A$3,K6960&lt;Sheet2!$A$4),"Afternoon","Night"))</f>
        <v>Morning</v>
      </c>
      <c r="M6960" t="str">
        <f t="shared" si="542"/>
        <v>Sunday</v>
      </c>
      <c r="N6960">
        <f t="shared" si="543"/>
        <v>2017</v>
      </c>
      <c r="O6960">
        <f t="shared" si="544"/>
        <v>10</v>
      </c>
    </row>
    <row r="6961" spans="1:15" x14ac:dyDescent="0.2">
      <c r="A6961" s="3" t="s">
        <v>14466</v>
      </c>
      <c r="B6961" s="6">
        <v>43023.576388888891</v>
      </c>
      <c r="C6961" s="6">
        <v>43023.576388888891</v>
      </c>
      <c r="D6961" s="4" t="s">
        <v>627</v>
      </c>
      <c r="E6961" s="4" t="s">
        <v>10</v>
      </c>
      <c r="F6961" s="4" t="s">
        <v>159</v>
      </c>
      <c r="G6961" s="4" t="s">
        <v>1828</v>
      </c>
      <c r="H6961" s="4" t="s">
        <v>14467</v>
      </c>
      <c r="I6961" s="4" t="s">
        <v>74</v>
      </c>
      <c r="J6961">
        <f t="shared" si="540"/>
        <v>1</v>
      </c>
      <c r="K6961" s="7">
        <f t="shared" si="541"/>
        <v>0.57638888888888895</v>
      </c>
      <c r="L6961" t="str">
        <f>IF(AND(K6961&lt;Sheet2!$A$3,K6961&gt;=Sheet2!$A$2),"Morning",IF(AND(K6961&gt;=Sheet2!$A$3,K6961&lt;Sheet2!$A$4),"Afternoon","Night"))</f>
        <v>Afternoon</v>
      </c>
      <c r="M6961" t="str">
        <f t="shared" si="542"/>
        <v>Sunday</v>
      </c>
      <c r="N6961">
        <f t="shared" si="543"/>
        <v>2017</v>
      </c>
      <c r="O6961">
        <f t="shared" si="544"/>
        <v>10</v>
      </c>
    </row>
    <row r="6962" spans="1:15" x14ac:dyDescent="0.2">
      <c r="A6962" s="3" t="s">
        <v>14468</v>
      </c>
      <c r="B6962" s="6">
        <v>43024.411805555559</v>
      </c>
      <c r="C6962" s="6">
        <v>43024.411805555559</v>
      </c>
      <c r="D6962" s="4" t="s">
        <v>1671</v>
      </c>
      <c r="E6962" s="4" t="s">
        <v>10</v>
      </c>
      <c r="F6962" s="4" t="s">
        <v>159</v>
      </c>
      <c r="G6962" s="4" t="s">
        <v>424</v>
      </c>
      <c r="H6962" s="4" t="s">
        <v>14469</v>
      </c>
      <c r="I6962" s="4" t="s">
        <v>74</v>
      </c>
      <c r="J6962">
        <f t="shared" si="540"/>
        <v>1</v>
      </c>
      <c r="K6962" s="7">
        <f t="shared" si="541"/>
        <v>0.41180555555555554</v>
      </c>
      <c r="L6962" t="str">
        <f>IF(AND(K6962&lt;Sheet2!$A$3,K6962&gt;=Sheet2!$A$2),"Morning",IF(AND(K6962&gt;=Sheet2!$A$3,K6962&lt;Sheet2!$A$4),"Afternoon","Night"))</f>
        <v>Morning</v>
      </c>
      <c r="M6962" t="str">
        <f t="shared" si="542"/>
        <v>Monday</v>
      </c>
      <c r="N6962">
        <f t="shared" si="543"/>
        <v>2017</v>
      </c>
      <c r="O6962">
        <f t="shared" si="544"/>
        <v>10</v>
      </c>
    </row>
    <row r="6963" spans="1:15" x14ac:dyDescent="0.2">
      <c r="A6963" s="3" t="s">
        <v>14470</v>
      </c>
      <c r="B6963" s="6">
        <v>43024.420138888891</v>
      </c>
      <c r="C6963" s="6">
        <v>43024.420138888891</v>
      </c>
      <c r="D6963" s="4" t="s">
        <v>40</v>
      </c>
      <c r="E6963" s="4" t="s">
        <v>10</v>
      </c>
      <c r="F6963" s="4" t="s">
        <v>11</v>
      </c>
      <c r="G6963" s="4" t="s">
        <v>12321</v>
      </c>
      <c r="H6963" s="4" t="s">
        <v>14471</v>
      </c>
      <c r="I6963" s="4" t="s">
        <v>74</v>
      </c>
      <c r="J6963">
        <f t="shared" si="540"/>
        <v>1</v>
      </c>
      <c r="K6963" s="7">
        <f t="shared" si="541"/>
        <v>0.4201388888888889</v>
      </c>
      <c r="L6963" t="str">
        <f>IF(AND(K6963&lt;Sheet2!$A$3,K6963&gt;=Sheet2!$A$2),"Morning",IF(AND(K6963&gt;=Sheet2!$A$3,K6963&lt;Sheet2!$A$4),"Afternoon","Night"))</f>
        <v>Morning</v>
      </c>
      <c r="M6963" t="str">
        <f t="shared" si="542"/>
        <v>Monday</v>
      </c>
      <c r="N6963">
        <f t="shared" si="543"/>
        <v>2017</v>
      </c>
      <c r="O6963">
        <f t="shared" si="544"/>
        <v>10</v>
      </c>
    </row>
    <row r="6964" spans="1:15" x14ac:dyDescent="0.2">
      <c r="A6964" s="3" t="s">
        <v>14472</v>
      </c>
      <c r="B6964" s="6">
        <v>43024.481944444444</v>
      </c>
      <c r="C6964" s="6">
        <v>43024.481944444444</v>
      </c>
      <c r="D6964" s="4" t="s">
        <v>152</v>
      </c>
      <c r="E6964" s="4" t="s">
        <v>10</v>
      </c>
      <c r="F6964" s="4" t="s">
        <v>159</v>
      </c>
      <c r="G6964" s="4" t="s">
        <v>314</v>
      </c>
      <c r="H6964" s="4" t="s">
        <v>14473</v>
      </c>
      <c r="I6964" s="4" t="s">
        <v>74</v>
      </c>
      <c r="J6964">
        <f t="shared" si="540"/>
        <v>1</v>
      </c>
      <c r="K6964" s="7">
        <f t="shared" si="541"/>
        <v>0.48194444444444445</v>
      </c>
      <c r="L6964" t="str">
        <f>IF(AND(K6964&lt;Sheet2!$A$3,K6964&gt;=Sheet2!$A$2),"Morning",IF(AND(K6964&gt;=Sheet2!$A$3,K6964&lt;Sheet2!$A$4),"Afternoon","Night"))</f>
        <v>Morning</v>
      </c>
      <c r="M6964" t="str">
        <f t="shared" si="542"/>
        <v>Monday</v>
      </c>
      <c r="N6964">
        <f t="shared" si="543"/>
        <v>2017</v>
      </c>
      <c r="O6964">
        <f t="shared" si="544"/>
        <v>10</v>
      </c>
    </row>
    <row r="6965" spans="1:15" x14ac:dyDescent="0.2">
      <c r="A6965" s="3" t="s">
        <v>14474</v>
      </c>
      <c r="B6965" s="6">
        <v>43024.638888888891</v>
      </c>
      <c r="C6965" s="6">
        <v>43024.638888888891</v>
      </c>
      <c r="D6965" s="4" t="s">
        <v>307</v>
      </c>
      <c r="E6965" s="4" t="s">
        <v>10</v>
      </c>
      <c r="F6965" s="4" t="s">
        <v>159</v>
      </c>
      <c r="G6965" s="4" t="s">
        <v>2335</v>
      </c>
      <c r="H6965" s="4" t="s">
        <v>14475</v>
      </c>
      <c r="I6965" s="4" t="s">
        <v>74</v>
      </c>
      <c r="J6965">
        <f t="shared" si="540"/>
        <v>1</v>
      </c>
      <c r="K6965" s="7">
        <f t="shared" si="541"/>
        <v>0.63888888888888895</v>
      </c>
      <c r="L6965" t="str">
        <f>IF(AND(K6965&lt;Sheet2!$A$3,K6965&gt;=Sheet2!$A$2),"Morning",IF(AND(K6965&gt;=Sheet2!$A$3,K6965&lt;Sheet2!$A$4),"Afternoon","Night"))</f>
        <v>Afternoon</v>
      </c>
      <c r="M6965" t="str">
        <f t="shared" si="542"/>
        <v>Monday</v>
      </c>
      <c r="N6965">
        <f t="shared" si="543"/>
        <v>2017</v>
      </c>
      <c r="O6965">
        <f t="shared" si="544"/>
        <v>10</v>
      </c>
    </row>
    <row r="6966" spans="1:15" x14ac:dyDescent="0.2">
      <c r="A6966" s="3" t="s">
        <v>14476</v>
      </c>
      <c r="B6966" s="6">
        <v>43024.643055555556</v>
      </c>
      <c r="C6966" s="6">
        <v>43024.643055555556</v>
      </c>
      <c r="D6966" s="4" t="s">
        <v>9</v>
      </c>
      <c r="E6966" s="4" t="s">
        <v>10</v>
      </c>
      <c r="F6966" s="4" t="s">
        <v>30</v>
      </c>
      <c r="G6966" s="4" t="s">
        <v>380</v>
      </c>
      <c r="H6966" s="4" t="s">
        <v>14477</v>
      </c>
      <c r="I6966" s="4" t="s">
        <v>74</v>
      </c>
      <c r="J6966">
        <f t="shared" si="540"/>
        <v>1</v>
      </c>
      <c r="K6966" s="7">
        <f t="shared" si="541"/>
        <v>0.6430555555555556</v>
      </c>
      <c r="L6966" t="str">
        <f>IF(AND(K6966&lt;Sheet2!$A$3,K6966&gt;=Sheet2!$A$2),"Morning",IF(AND(K6966&gt;=Sheet2!$A$3,K6966&lt;Sheet2!$A$4),"Afternoon","Night"))</f>
        <v>Afternoon</v>
      </c>
      <c r="M6966" t="str">
        <f t="shared" si="542"/>
        <v>Monday</v>
      </c>
      <c r="N6966">
        <f t="shared" si="543"/>
        <v>2017</v>
      </c>
      <c r="O6966">
        <f t="shared" si="544"/>
        <v>10</v>
      </c>
    </row>
    <row r="6967" spans="1:15" x14ac:dyDescent="0.2">
      <c r="A6967" s="3" t="s">
        <v>14478</v>
      </c>
      <c r="B6967" s="6">
        <v>43024.645833333336</v>
      </c>
      <c r="C6967" s="6">
        <v>43024.645833333336</v>
      </c>
      <c r="D6967" s="4" t="s">
        <v>618</v>
      </c>
      <c r="E6967" s="4" t="s">
        <v>10</v>
      </c>
      <c r="F6967" s="4" t="s">
        <v>159</v>
      </c>
      <c r="G6967" s="4" t="s">
        <v>380</v>
      </c>
      <c r="H6967" s="4" t="s">
        <v>14479</v>
      </c>
      <c r="I6967" s="4" t="s">
        <v>74</v>
      </c>
      <c r="J6967">
        <f t="shared" si="540"/>
        <v>1</v>
      </c>
      <c r="K6967" s="7">
        <f t="shared" si="541"/>
        <v>0.64583333333333337</v>
      </c>
      <c r="L6967" t="str">
        <f>IF(AND(K6967&lt;Sheet2!$A$3,K6967&gt;=Sheet2!$A$2),"Morning",IF(AND(K6967&gt;=Sheet2!$A$3,K6967&lt;Sheet2!$A$4),"Afternoon","Night"))</f>
        <v>Afternoon</v>
      </c>
      <c r="M6967" t="str">
        <f t="shared" si="542"/>
        <v>Monday</v>
      </c>
      <c r="N6967">
        <f t="shared" si="543"/>
        <v>2017</v>
      </c>
      <c r="O6967">
        <f t="shared" si="544"/>
        <v>10</v>
      </c>
    </row>
    <row r="6968" spans="1:15" x14ac:dyDescent="0.2">
      <c r="A6968" s="3" t="s">
        <v>14480</v>
      </c>
      <c r="B6968" s="6">
        <v>43024.679861111108</v>
      </c>
      <c r="C6968" s="6">
        <v>43024.679861111108</v>
      </c>
      <c r="D6968" s="4" t="s">
        <v>638</v>
      </c>
      <c r="E6968" s="4" t="s">
        <v>10</v>
      </c>
      <c r="F6968" s="4" t="s">
        <v>6984</v>
      </c>
      <c r="G6968" s="4" t="s">
        <v>12</v>
      </c>
      <c r="H6968" s="4" t="s">
        <v>14481</v>
      </c>
      <c r="I6968" s="4" t="s">
        <v>74</v>
      </c>
      <c r="J6968">
        <f t="shared" si="540"/>
        <v>1</v>
      </c>
      <c r="K6968" s="7">
        <f t="shared" si="541"/>
        <v>0.67986111111111114</v>
      </c>
      <c r="L6968" t="str">
        <f>IF(AND(K6968&lt;Sheet2!$A$3,K6968&gt;=Sheet2!$A$2),"Morning",IF(AND(K6968&gt;=Sheet2!$A$3,K6968&lt;Sheet2!$A$4),"Afternoon","Night"))</f>
        <v>Afternoon</v>
      </c>
      <c r="M6968" t="str">
        <f t="shared" si="542"/>
        <v>Monday</v>
      </c>
      <c r="N6968">
        <f t="shared" si="543"/>
        <v>2017</v>
      </c>
      <c r="O6968">
        <f t="shared" si="544"/>
        <v>10</v>
      </c>
    </row>
    <row r="6969" spans="1:15" x14ac:dyDescent="0.2">
      <c r="A6969" s="3" t="s">
        <v>14482</v>
      </c>
      <c r="B6969" s="6">
        <v>43024.699305555558</v>
      </c>
      <c r="C6969" s="6">
        <v>43024.699305555558</v>
      </c>
      <c r="D6969" s="4" t="s">
        <v>332</v>
      </c>
      <c r="E6969" s="4" t="s">
        <v>10</v>
      </c>
      <c r="F6969" s="4" t="s">
        <v>30</v>
      </c>
      <c r="G6969" s="4" t="s">
        <v>12</v>
      </c>
      <c r="H6969" s="4" t="s">
        <v>14483</v>
      </c>
      <c r="I6969" s="4" t="s">
        <v>74</v>
      </c>
      <c r="J6969">
        <f t="shared" si="540"/>
        <v>1</v>
      </c>
      <c r="K6969" s="7">
        <f t="shared" si="541"/>
        <v>0.69930555555555562</v>
      </c>
      <c r="L6969" t="str">
        <f>IF(AND(K6969&lt;Sheet2!$A$3,K6969&gt;=Sheet2!$A$2),"Morning",IF(AND(K6969&gt;=Sheet2!$A$3,K6969&lt;Sheet2!$A$4),"Afternoon","Night"))</f>
        <v>Afternoon</v>
      </c>
      <c r="M6969" t="str">
        <f t="shared" si="542"/>
        <v>Monday</v>
      </c>
      <c r="N6969">
        <f t="shared" si="543"/>
        <v>2017</v>
      </c>
      <c r="O6969">
        <f t="shared" si="544"/>
        <v>10</v>
      </c>
    </row>
    <row r="6970" spans="1:15" x14ac:dyDescent="0.2">
      <c r="A6970" s="3" t="s">
        <v>14484</v>
      </c>
      <c r="B6970" s="6">
        <v>43024.699305555558</v>
      </c>
      <c r="C6970" s="6">
        <v>43028.699305555558</v>
      </c>
      <c r="D6970" s="4" t="s">
        <v>332</v>
      </c>
      <c r="E6970" s="4" t="s">
        <v>10</v>
      </c>
      <c r="F6970" s="4" t="s">
        <v>30</v>
      </c>
      <c r="G6970" s="4" t="s">
        <v>12</v>
      </c>
      <c r="H6970" s="4" t="s">
        <v>14485</v>
      </c>
      <c r="I6970" s="4" t="s">
        <v>74</v>
      </c>
      <c r="J6970">
        <f t="shared" si="540"/>
        <v>1</v>
      </c>
      <c r="K6970" s="7">
        <f t="shared" si="541"/>
        <v>0.69930555555555562</v>
      </c>
      <c r="L6970" t="str">
        <f>IF(AND(K6970&lt;Sheet2!$A$3,K6970&gt;=Sheet2!$A$2),"Morning",IF(AND(K6970&gt;=Sheet2!$A$3,K6970&lt;Sheet2!$A$4),"Afternoon","Night"))</f>
        <v>Afternoon</v>
      </c>
      <c r="M6970" t="str">
        <f t="shared" si="542"/>
        <v>Monday</v>
      </c>
      <c r="N6970">
        <f t="shared" si="543"/>
        <v>2017</v>
      </c>
      <c r="O6970">
        <f t="shared" si="544"/>
        <v>10</v>
      </c>
    </row>
    <row r="6971" spans="1:15" x14ac:dyDescent="0.2">
      <c r="A6971" s="3" t="s">
        <v>14486</v>
      </c>
      <c r="B6971" s="6">
        <v>43024.775000000001</v>
      </c>
      <c r="C6971" s="6">
        <v>43024.775000000001</v>
      </c>
      <c r="D6971" s="4" t="s">
        <v>252</v>
      </c>
      <c r="E6971" s="4" t="s">
        <v>10</v>
      </c>
      <c r="F6971" s="4" t="s">
        <v>30</v>
      </c>
      <c r="G6971" s="4" t="s">
        <v>329</v>
      </c>
      <c r="H6971" s="4" t="s">
        <v>14487</v>
      </c>
      <c r="I6971" s="4" t="s">
        <v>74</v>
      </c>
      <c r="J6971">
        <f t="shared" si="540"/>
        <v>1</v>
      </c>
      <c r="K6971" s="7">
        <f t="shared" si="541"/>
        <v>0.77500000000000002</v>
      </c>
      <c r="L6971" t="str">
        <f>IF(AND(K6971&lt;Sheet2!$A$3,K6971&gt;=Sheet2!$A$2),"Morning",IF(AND(K6971&gt;=Sheet2!$A$3,K6971&lt;Sheet2!$A$4),"Afternoon","Night"))</f>
        <v>Afternoon</v>
      </c>
      <c r="M6971" t="str">
        <f t="shared" si="542"/>
        <v>Monday</v>
      </c>
      <c r="N6971">
        <f t="shared" si="543"/>
        <v>2017</v>
      </c>
      <c r="O6971">
        <f t="shared" si="544"/>
        <v>10</v>
      </c>
    </row>
    <row r="6972" spans="1:15" x14ac:dyDescent="0.2">
      <c r="A6972" s="3" t="s">
        <v>14488</v>
      </c>
      <c r="B6972" s="6">
        <v>43024.775000000001</v>
      </c>
      <c r="C6972" s="6">
        <v>43030.775000000001</v>
      </c>
      <c r="D6972" s="4" t="s">
        <v>252</v>
      </c>
      <c r="E6972" s="4" t="s">
        <v>10</v>
      </c>
      <c r="F6972" s="4" t="s">
        <v>30</v>
      </c>
      <c r="G6972" s="4" t="s">
        <v>329</v>
      </c>
      <c r="H6972" s="4" t="s">
        <v>14489</v>
      </c>
      <c r="I6972" s="4" t="s">
        <v>74</v>
      </c>
      <c r="J6972">
        <f t="shared" si="540"/>
        <v>1</v>
      </c>
      <c r="K6972" s="7">
        <f t="shared" si="541"/>
        <v>0.77500000000000002</v>
      </c>
      <c r="L6972" t="str">
        <f>IF(AND(K6972&lt;Sheet2!$A$3,K6972&gt;=Sheet2!$A$2),"Morning",IF(AND(K6972&gt;=Sheet2!$A$3,K6972&lt;Sheet2!$A$4),"Afternoon","Night"))</f>
        <v>Afternoon</v>
      </c>
      <c r="M6972" t="str">
        <f t="shared" si="542"/>
        <v>Monday</v>
      </c>
      <c r="N6972">
        <f t="shared" si="543"/>
        <v>2017</v>
      </c>
      <c r="O6972">
        <f t="shared" si="544"/>
        <v>10</v>
      </c>
    </row>
    <row r="6973" spans="1:15" x14ac:dyDescent="0.2">
      <c r="A6973" s="3" t="s">
        <v>14490</v>
      </c>
      <c r="B6973" s="6">
        <v>43025.24722222222</v>
      </c>
      <c r="C6973" s="6">
        <v>43025.24722222222</v>
      </c>
      <c r="D6973" s="4" t="s">
        <v>950</v>
      </c>
      <c r="E6973" s="4" t="s">
        <v>10</v>
      </c>
      <c r="F6973" s="4" t="s">
        <v>30</v>
      </c>
      <c r="G6973" s="4" t="s">
        <v>1841</v>
      </c>
      <c r="H6973" s="4" t="s">
        <v>11125</v>
      </c>
      <c r="I6973" s="4" t="s">
        <v>74</v>
      </c>
      <c r="J6973">
        <f t="shared" si="540"/>
        <v>1</v>
      </c>
      <c r="K6973" s="7">
        <f t="shared" si="541"/>
        <v>0.24722222222222223</v>
      </c>
      <c r="L6973" t="str">
        <f>IF(AND(K6973&lt;Sheet2!$A$3,K6973&gt;=Sheet2!$A$2),"Morning",IF(AND(K6973&gt;=Sheet2!$A$3,K6973&lt;Sheet2!$A$4),"Afternoon","Night"))</f>
        <v>Morning</v>
      </c>
      <c r="M6973" t="str">
        <f t="shared" si="542"/>
        <v>Tuesday</v>
      </c>
      <c r="N6973">
        <f t="shared" si="543"/>
        <v>2017</v>
      </c>
      <c r="O6973">
        <f t="shared" si="544"/>
        <v>10</v>
      </c>
    </row>
    <row r="6974" spans="1:15" x14ac:dyDescent="0.2">
      <c r="A6974" s="3" t="s">
        <v>14491</v>
      </c>
      <c r="B6974" s="6">
        <v>43025.24722222222</v>
      </c>
      <c r="C6974" s="6">
        <v>43027.24722222222</v>
      </c>
      <c r="D6974" s="4" t="s">
        <v>950</v>
      </c>
      <c r="E6974" s="4" t="s">
        <v>10</v>
      </c>
      <c r="F6974" s="4" t="s">
        <v>30</v>
      </c>
      <c r="G6974" s="4" t="s">
        <v>1841</v>
      </c>
      <c r="H6974" s="4" t="s">
        <v>14492</v>
      </c>
      <c r="I6974" s="4" t="s">
        <v>74</v>
      </c>
      <c r="J6974">
        <f t="shared" si="540"/>
        <v>1</v>
      </c>
      <c r="K6974" s="7">
        <f t="shared" si="541"/>
        <v>0.24722222222222223</v>
      </c>
      <c r="L6974" t="str">
        <f>IF(AND(K6974&lt;Sheet2!$A$3,K6974&gt;=Sheet2!$A$2),"Morning",IF(AND(K6974&gt;=Sheet2!$A$3,K6974&lt;Sheet2!$A$4),"Afternoon","Night"))</f>
        <v>Morning</v>
      </c>
      <c r="M6974" t="str">
        <f t="shared" si="542"/>
        <v>Tuesday</v>
      </c>
      <c r="N6974">
        <f t="shared" si="543"/>
        <v>2017</v>
      </c>
      <c r="O6974">
        <f t="shared" si="544"/>
        <v>10</v>
      </c>
    </row>
    <row r="6975" spans="1:15" x14ac:dyDescent="0.2">
      <c r="A6975" s="3" t="s">
        <v>14493</v>
      </c>
      <c r="B6975" s="6">
        <v>43025.297222222223</v>
      </c>
      <c r="C6975" s="6">
        <v>43025.297222222223</v>
      </c>
      <c r="D6975" s="4" t="s">
        <v>57</v>
      </c>
      <c r="E6975" s="4" t="s">
        <v>10</v>
      </c>
      <c r="F6975" s="4" t="s">
        <v>30</v>
      </c>
      <c r="G6975" s="4" t="s">
        <v>2179</v>
      </c>
      <c r="H6975" s="4" t="s">
        <v>14494</v>
      </c>
      <c r="I6975" s="4" t="s">
        <v>74</v>
      </c>
      <c r="J6975">
        <f t="shared" si="540"/>
        <v>1</v>
      </c>
      <c r="K6975" s="7">
        <f t="shared" si="541"/>
        <v>0.29722222222222222</v>
      </c>
      <c r="L6975" t="str">
        <f>IF(AND(K6975&lt;Sheet2!$A$3,K6975&gt;=Sheet2!$A$2),"Morning",IF(AND(K6975&gt;=Sheet2!$A$3,K6975&lt;Sheet2!$A$4),"Afternoon","Night"))</f>
        <v>Morning</v>
      </c>
      <c r="M6975" t="str">
        <f t="shared" si="542"/>
        <v>Tuesday</v>
      </c>
      <c r="N6975">
        <f t="shared" si="543"/>
        <v>2017</v>
      </c>
      <c r="O6975">
        <f t="shared" si="544"/>
        <v>10</v>
      </c>
    </row>
    <row r="6976" spans="1:15" x14ac:dyDescent="0.2">
      <c r="A6976" s="3" t="s">
        <v>14495</v>
      </c>
      <c r="B6976" s="6">
        <v>43025.339583333334</v>
      </c>
      <c r="C6976" s="6">
        <v>43025.339583333334</v>
      </c>
      <c r="D6976" s="4" t="s">
        <v>332</v>
      </c>
      <c r="E6976" s="4" t="s">
        <v>10</v>
      </c>
      <c r="F6976" s="4" t="s">
        <v>464</v>
      </c>
      <c r="G6976" s="4" t="s">
        <v>12</v>
      </c>
      <c r="H6976" s="4" t="s">
        <v>14496</v>
      </c>
      <c r="I6976" s="4" t="s">
        <v>74</v>
      </c>
      <c r="J6976">
        <f t="shared" si="540"/>
        <v>1</v>
      </c>
      <c r="K6976" s="7">
        <f t="shared" si="541"/>
        <v>0.33958333333333335</v>
      </c>
      <c r="L6976" t="str">
        <f>IF(AND(K6976&lt;Sheet2!$A$3,K6976&gt;=Sheet2!$A$2),"Morning",IF(AND(K6976&gt;=Sheet2!$A$3,K6976&lt;Sheet2!$A$4),"Afternoon","Night"))</f>
        <v>Morning</v>
      </c>
      <c r="M6976" t="str">
        <f t="shared" si="542"/>
        <v>Tuesday</v>
      </c>
      <c r="N6976">
        <f t="shared" si="543"/>
        <v>2017</v>
      </c>
      <c r="O6976">
        <f t="shared" si="544"/>
        <v>10</v>
      </c>
    </row>
    <row r="6977" spans="1:15" x14ac:dyDescent="0.2">
      <c r="A6977" s="3" t="s">
        <v>14497</v>
      </c>
      <c r="B6977" s="6">
        <v>43025.339583333334</v>
      </c>
      <c r="C6977" s="6">
        <v>43028.339583333334</v>
      </c>
      <c r="D6977" s="4" t="s">
        <v>332</v>
      </c>
      <c r="E6977" s="4" t="s">
        <v>10</v>
      </c>
      <c r="F6977" s="4" t="s">
        <v>464</v>
      </c>
      <c r="G6977" s="4" t="s">
        <v>12</v>
      </c>
      <c r="H6977" s="4" t="s">
        <v>14498</v>
      </c>
      <c r="I6977" s="4" t="s">
        <v>74</v>
      </c>
      <c r="J6977">
        <f t="shared" si="540"/>
        <v>1</v>
      </c>
      <c r="K6977" s="7">
        <f t="shared" si="541"/>
        <v>0.33958333333333335</v>
      </c>
      <c r="L6977" t="str">
        <f>IF(AND(K6977&lt;Sheet2!$A$3,K6977&gt;=Sheet2!$A$2),"Morning",IF(AND(K6977&gt;=Sheet2!$A$3,K6977&lt;Sheet2!$A$4),"Afternoon","Night"))</f>
        <v>Morning</v>
      </c>
      <c r="M6977" t="str">
        <f t="shared" si="542"/>
        <v>Tuesday</v>
      </c>
      <c r="N6977">
        <f t="shared" si="543"/>
        <v>2017</v>
      </c>
      <c r="O6977">
        <f t="shared" si="544"/>
        <v>10</v>
      </c>
    </row>
    <row r="6978" spans="1:15" x14ac:dyDescent="0.2">
      <c r="A6978" s="3" t="s">
        <v>14499</v>
      </c>
      <c r="B6978" s="6">
        <v>43025.404166666667</v>
      </c>
      <c r="C6978" s="6">
        <v>43025.404166666667</v>
      </c>
      <c r="D6978" s="4" t="s">
        <v>35</v>
      </c>
      <c r="E6978" s="4" t="s">
        <v>10</v>
      </c>
      <c r="F6978" s="4" t="s">
        <v>159</v>
      </c>
      <c r="G6978" s="4" t="s">
        <v>160</v>
      </c>
      <c r="H6978" s="4" t="s">
        <v>14500</v>
      </c>
      <c r="I6978" s="4" t="s">
        <v>74</v>
      </c>
      <c r="J6978">
        <f t="shared" si="540"/>
        <v>1</v>
      </c>
      <c r="K6978" s="7">
        <f t="shared" si="541"/>
        <v>0.40416666666666662</v>
      </c>
      <c r="L6978" t="str">
        <f>IF(AND(K6978&lt;Sheet2!$A$3,K6978&gt;=Sheet2!$A$2),"Morning",IF(AND(K6978&gt;=Sheet2!$A$3,K6978&lt;Sheet2!$A$4),"Afternoon","Night"))</f>
        <v>Morning</v>
      </c>
      <c r="M6978" t="str">
        <f t="shared" si="542"/>
        <v>Tuesday</v>
      </c>
      <c r="N6978">
        <f t="shared" si="543"/>
        <v>2017</v>
      </c>
      <c r="O6978">
        <f t="shared" si="544"/>
        <v>10</v>
      </c>
    </row>
    <row r="6979" spans="1:15" x14ac:dyDescent="0.2">
      <c r="A6979" s="3" t="s">
        <v>14501</v>
      </c>
      <c r="B6979" s="6">
        <v>43025.472916666666</v>
      </c>
      <c r="C6979" s="6">
        <v>43025.472916666666</v>
      </c>
      <c r="D6979" s="4" t="s">
        <v>1173</v>
      </c>
      <c r="E6979" s="4" t="s">
        <v>10</v>
      </c>
      <c r="F6979" s="4" t="s">
        <v>3096</v>
      </c>
      <c r="G6979" s="4" t="s">
        <v>12</v>
      </c>
      <c r="H6979" s="4" t="s">
        <v>14502</v>
      </c>
      <c r="I6979" s="4" t="s">
        <v>74</v>
      </c>
      <c r="J6979">
        <f t="shared" ref="J6979:J7042" si="545">COUNTA(B6979)</f>
        <v>1</v>
      </c>
      <c r="K6979" s="7">
        <f t="shared" ref="K6979:K7042" si="546">TIME(HOUR(B6979),MINUTE(B6979),SECOND(B6979))</f>
        <v>0.47291666666666665</v>
      </c>
      <c r="L6979" t="str">
        <f>IF(AND(K6979&lt;Sheet2!$A$3,K6979&gt;=Sheet2!$A$2),"Morning",IF(AND(K6979&gt;=Sheet2!$A$3,K6979&lt;Sheet2!$A$4),"Afternoon","Night"))</f>
        <v>Morning</v>
      </c>
      <c r="M6979" t="str">
        <f t="shared" ref="M6979:M7042" si="547">TEXT(B6979,"dddd")</f>
        <v>Tuesday</v>
      </c>
      <c r="N6979">
        <f t="shared" ref="N6979:N7042" si="548">YEAR(B6979)</f>
        <v>2017</v>
      </c>
      <c r="O6979">
        <f t="shared" ref="O6979:O7042" si="549">MONTH(B6979)</f>
        <v>10</v>
      </c>
    </row>
    <row r="6980" spans="1:15" x14ac:dyDescent="0.2">
      <c r="A6980" s="3" t="s">
        <v>14503</v>
      </c>
      <c r="B6980" s="6">
        <v>43025.479861111111</v>
      </c>
      <c r="C6980" s="6">
        <v>43025.479861111111</v>
      </c>
      <c r="D6980" s="4" t="s">
        <v>9</v>
      </c>
      <c r="E6980" s="4" t="s">
        <v>10</v>
      </c>
      <c r="F6980" s="4" t="s">
        <v>159</v>
      </c>
      <c r="G6980" s="4" t="s">
        <v>479</v>
      </c>
      <c r="H6980" s="4" t="s">
        <v>14504</v>
      </c>
      <c r="I6980" s="4" t="s">
        <v>74</v>
      </c>
      <c r="J6980">
        <f t="shared" si="545"/>
        <v>1</v>
      </c>
      <c r="K6980" s="7">
        <f t="shared" si="546"/>
        <v>0.47986111111111113</v>
      </c>
      <c r="L6980" t="str">
        <f>IF(AND(K6980&lt;Sheet2!$A$3,K6980&gt;=Sheet2!$A$2),"Morning",IF(AND(K6980&gt;=Sheet2!$A$3,K6980&lt;Sheet2!$A$4),"Afternoon","Night"))</f>
        <v>Morning</v>
      </c>
      <c r="M6980" t="str">
        <f t="shared" si="547"/>
        <v>Tuesday</v>
      </c>
      <c r="N6980">
        <f t="shared" si="548"/>
        <v>2017</v>
      </c>
      <c r="O6980">
        <f t="shared" si="549"/>
        <v>10</v>
      </c>
    </row>
    <row r="6981" spans="1:15" x14ac:dyDescent="0.2">
      <c r="A6981" s="3" t="s">
        <v>14505</v>
      </c>
      <c r="B6981" s="6">
        <v>43025.583333333336</v>
      </c>
      <c r="C6981" s="6">
        <v>43025.583333333336</v>
      </c>
      <c r="D6981" s="4" t="s">
        <v>290</v>
      </c>
      <c r="E6981" s="4" t="s">
        <v>10</v>
      </c>
      <c r="F6981" s="4" t="s">
        <v>97</v>
      </c>
      <c r="G6981" s="4" t="s">
        <v>6641</v>
      </c>
      <c r="H6981" s="4" t="s">
        <v>14506</v>
      </c>
      <c r="I6981" s="4" t="s">
        <v>74</v>
      </c>
      <c r="J6981">
        <f t="shared" si="545"/>
        <v>1</v>
      </c>
      <c r="K6981" s="7">
        <f t="shared" si="546"/>
        <v>0.58333333333333337</v>
      </c>
      <c r="L6981" t="str">
        <f>IF(AND(K6981&lt;Sheet2!$A$3,K6981&gt;=Sheet2!$A$2),"Morning",IF(AND(K6981&gt;=Sheet2!$A$3,K6981&lt;Sheet2!$A$4),"Afternoon","Night"))</f>
        <v>Afternoon</v>
      </c>
      <c r="M6981" t="str">
        <f t="shared" si="547"/>
        <v>Tuesday</v>
      </c>
      <c r="N6981">
        <f t="shared" si="548"/>
        <v>2017</v>
      </c>
      <c r="O6981">
        <f t="shared" si="549"/>
        <v>10</v>
      </c>
    </row>
    <row r="6982" spans="1:15" x14ac:dyDescent="0.2">
      <c r="A6982" s="3" t="s">
        <v>14507</v>
      </c>
      <c r="B6982" s="6">
        <v>43025.583333333336</v>
      </c>
      <c r="C6982" s="6">
        <v>43026.662499999999</v>
      </c>
      <c r="D6982" s="4" t="s">
        <v>290</v>
      </c>
      <c r="E6982" s="4" t="s">
        <v>10</v>
      </c>
      <c r="F6982" s="4" t="s">
        <v>97</v>
      </c>
      <c r="G6982" s="4" t="s">
        <v>6641</v>
      </c>
      <c r="H6982" s="4" t="s">
        <v>14508</v>
      </c>
      <c r="I6982" s="4" t="s">
        <v>74</v>
      </c>
      <c r="J6982">
        <f t="shared" si="545"/>
        <v>1</v>
      </c>
      <c r="K6982" s="7">
        <f t="shared" si="546"/>
        <v>0.58333333333333337</v>
      </c>
      <c r="L6982" t="str">
        <f>IF(AND(K6982&lt;Sheet2!$A$3,K6982&gt;=Sheet2!$A$2),"Morning",IF(AND(K6982&gt;=Sheet2!$A$3,K6982&lt;Sheet2!$A$4),"Afternoon","Night"))</f>
        <v>Afternoon</v>
      </c>
      <c r="M6982" t="str">
        <f t="shared" si="547"/>
        <v>Tuesday</v>
      </c>
      <c r="N6982">
        <f t="shared" si="548"/>
        <v>2017</v>
      </c>
      <c r="O6982">
        <f t="shared" si="549"/>
        <v>10</v>
      </c>
    </row>
    <row r="6983" spans="1:15" x14ac:dyDescent="0.2">
      <c r="A6983" s="3" t="s">
        <v>14509</v>
      </c>
      <c r="B6983" s="6">
        <v>43025.583333333336</v>
      </c>
      <c r="C6983" s="6">
        <v>43025.583333333336</v>
      </c>
      <c r="D6983" s="4" t="s">
        <v>57</v>
      </c>
      <c r="E6983" s="4" t="s">
        <v>10</v>
      </c>
      <c r="F6983" s="4" t="s">
        <v>420</v>
      </c>
      <c r="G6983" s="4" t="s">
        <v>19</v>
      </c>
      <c r="H6983" s="4" t="s">
        <v>14510</v>
      </c>
      <c r="I6983" s="4" t="s">
        <v>74</v>
      </c>
      <c r="J6983">
        <f t="shared" si="545"/>
        <v>1</v>
      </c>
      <c r="K6983" s="7">
        <f t="shared" si="546"/>
        <v>0.58333333333333337</v>
      </c>
      <c r="L6983" t="str">
        <f>IF(AND(K6983&lt;Sheet2!$A$3,K6983&gt;=Sheet2!$A$2),"Morning",IF(AND(K6983&gt;=Sheet2!$A$3,K6983&lt;Sheet2!$A$4),"Afternoon","Night"))</f>
        <v>Afternoon</v>
      </c>
      <c r="M6983" t="str">
        <f t="shared" si="547"/>
        <v>Tuesday</v>
      </c>
      <c r="N6983">
        <f t="shared" si="548"/>
        <v>2017</v>
      </c>
      <c r="O6983">
        <f t="shared" si="549"/>
        <v>10</v>
      </c>
    </row>
    <row r="6984" spans="1:15" x14ac:dyDescent="0.2">
      <c r="A6984" s="3" t="s">
        <v>14511</v>
      </c>
      <c r="B6984" s="6">
        <v>43025.583333333336</v>
      </c>
      <c r="C6984" s="6">
        <v>43026.614583333336</v>
      </c>
      <c r="D6984" s="4" t="s">
        <v>57</v>
      </c>
      <c r="E6984" s="4" t="s">
        <v>10</v>
      </c>
      <c r="F6984" s="4" t="s">
        <v>420</v>
      </c>
      <c r="G6984" s="4" t="s">
        <v>19</v>
      </c>
      <c r="H6984" s="4" t="s">
        <v>14512</v>
      </c>
      <c r="I6984" s="4" t="s">
        <v>74</v>
      </c>
      <c r="J6984">
        <f t="shared" si="545"/>
        <v>1</v>
      </c>
      <c r="K6984" s="7">
        <f t="shared" si="546"/>
        <v>0.58333333333333337</v>
      </c>
      <c r="L6984" t="str">
        <f>IF(AND(K6984&lt;Sheet2!$A$3,K6984&gt;=Sheet2!$A$2),"Morning",IF(AND(K6984&gt;=Sheet2!$A$3,K6984&lt;Sheet2!$A$4),"Afternoon","Night"))</f>
        <v>Afternoon</v>
      </c>
      <c r="M6984" t="str">
        <f t="shared" si="547"/>
        <v>Tuesday</v>
      </c>
      <c r="N6984">
        <f t="shared" si="548"/>
        <v>2017</v>
      </c>
      <c r="O6984">
        <f t="shared" si="549"/>
        <v>10</v>
      </c>
    </row>
    <row r="6985" spans="1:15" x14ac:dyDescent="0.2">
      <c r="A6985" s="3" t="s">
        <v>14513</v>
      </c>
      <c r="B6985" s="6">
        <v>43025.611805555556</v>
      </c>
      <c r="C6985" s="6">
        <v>43025.611805555556</v>
      </c>
      <c r="D6985" s="4" t="s">
        <v>638</v>
      </c>
      <c r="E6985" s="4" t="s">
        <v>10</v>
      </c>
      <c r="F6985" s="4" t="s">
        <v>159</v>
      </c>
      <c r="G6985" s="4" t="s">
        <v>433</v>
      </c>
      <c r="H6985" s="4" t="s">
        <v>14514</v>
      </c>
      <c r="I6985" s="4" t="s">
        <v>74</v>
      </c>
      <c r="J6985">
        <f t="shared" si="545"/>
        <v>1</v>
      </c>
      <c r="K6985" s="7">
        <f t="shared" si="546"/>
        <v>0.6118055555555556</v>
      </c>
      <c r="L6985" t="str">
        <f>IF(AND(K6985&lt;Sheet2!$A$3,K6985&gt;=Sheet2!$A$2),"Morning",IF(AND(K6985&gt;=Sheet2!$A$3,K6985&lt;Sheet2!$A$4),"Afternoon","Night"))</f>
        <v>Afternoon</v>
      </c>
      <c r="M6985" t="str">
        <f t="shared" si="547"/>
        <v>Tuesday</v>
      </c>
      <c r="N6985">
        <f t="shared" si="548"/>
        <v>2017</v>
      </c>
      <c r="O6985">
        <f t="shared" si="549"/>
        <v>10</v>
      </c>
    </row>
    <row r="6986" spans="1:15" x14ac:dyDescent="0.2">
      <c r="A6986" s="3" t="s">
        <v>14515</v>
      </c>
      <c r="B6986" s="6">
        <v>43026.301388888889</v>
      </c>
      <c r="C6986" s="6">
        <v>43026.301388888889</v>
      </c>
      <c r="D6986" s="4" t="s">
        <v>12325</v>
      </c>
      <c r="E6986" s="4" t="s">
        <v>10</v>
      </c>
      <c r="F6986" s="4" t="s">
        <v>923</v>
      </c>
      <c r="G6986" s="4" t="s">
        <v>14516</v>
      </c>
      <c r="H6986" s="4" t="s">
        <v>14517</v>
      </c>
      <c r="I6986" s="4" t="s">
        <v>13026</v>
      </c>
      <c r="J6986">
        <f t="shared" si="545"/>
        <v>1</v>
      </c>
      <c r="K6986" s="7">
        <f t="shared" si="546"/>
        <v>0.30138888888888887</v>
      </c>
      <c r="L6986" t="str">
        <f>IF(AND(K6986&lt;Sheet2!$A$3,K6986&gt;=Sheet2!$A$2),"Morning",IF(AND(K6986&gt;=Sheet2!$A$3,K6986&lt;Sheet2!$A$4),"Afternoon","Night"))</f>
        <v>Morning</v>
      </c>
      <c r="M6986" t="str">
        <f t="shared" si="547"/>
        <v>Wednesday</v>
      </c>
      <c r="N6986">
        <f t="shared" si="548"/>
        <v>2017</v>
      </c>
      <c r="O6986">
        <f t="shared" si="549"/>
        <v>10</v>
      </c>
    </row>
    <row r="6987" spans="1:15" x14ac:dyDescent="0.2">
      <c r="A6987" s="3" t="s">
        <v>14518</v>
      </c>
      <c r="B6987" s="6">
        <v>43026.431944444441</v>
      </c>
      <c r="C6987" s="6">
        <v>43026.431944444441</v>
      </c>
      <c r="D6987" s="4" t="s">
        <v>2263</v>
      </c>
      <c r="E6987" s="4" t="s">
        <v>10</v>
      </c>
      <c r="F6987" s="4" t="s">
        <v>159</v>
      </c>
      <c r="G6987" s="4" t="s">
        <v>14519</v>
      </c>
      <c r="H6987" s="4" t="s">
        <v>14520</v>
      </c>
      <c r="I6987" s="4" t="s">
        <v>13026</v>
      </c>
      <c r="J6987">
        <f t="shared" si="545"/>
        <v>1</v>
      </c>
      <c r="K6987" s="7">
        <f t="shared" si="546"/>
        <v>0.43194444444444446</v>
      </c>
      <c r="L6987" t="str">
        <f>IF(AND(K6987&lt;Sheet2!$A$3,K6987&gt;=Sheet2!$A$2),"Morning",IF(AND(K6987&gt;=Sheet2!$A$3,K6987&lt;Sheet2!$A$4),"Afternoon","Night"))</f>
        <v>Morning</v>
      </c>
      <c r="M6987" t="str">
        <f t="shared" si="547"/>
        <v>Wednesday</v>
      </c>
      <c r="N6987">
        <f t="shared" si="548"/>
        <v>2017</v>
      </c>
      <c r="O6987">
        <f t="shared" si="549"/>
        <v>10</v>
      </c>
    </row>
    <row r="6988" spans="1:15" x14ac:dyDescent="0.2">
      <c r="A6988" s="3" t="s">
        <v>14521</v>
      </c>
      <c r="B6988" s="6">
        <v>43026.448611111111</v>
      </c>
      <c r="C6988" s="6">
        <v>43026.448611111111</v>
      </c>
      <c r="D6988" s="4" t="s">
        <v>599</v>
      </c>
      <c r="E6988" s="4" t="s">
        <v>10</v>
      </c>
      <c r="F6988" s="4" t="s">
        <v>159</v>
      </c>
      <c r="G6988" s="4" t="s">
        <v>14522</v>
      </c>
      <c r="H6988" s="4" t="s">
        <v>14523</v>
      </c>
      <c r="I6988" s="4" t="s">
        <v>13026</v>
      </c>
      <c r="J6988">
        <f t="shared" si="545"/>
        <v>1</v>
      </c>
      <c r="K6988" s="7">
        <f t="shared" si="546"/>
        <v>0.44861111111111113</v>
      </c>
      <c r="L6988" t="str">
        <f>IF(AND(K6988&lt;Sheet2!$A$3,K6988&gt;=Sheet2!$A$2),"Morning",IF(AND(K6988&gt;=Sheet2!$A$3,K6988&lt;Sheet2!$A$4),"Afternoon","Night"))</f>
        <v>Morning</v>
      </c>
      <c r="M6988" t="str">
        <f t="shared" si="547"/>
        <v>Wednesday</v>
      </c>
      <c r="N6988">
        <f t="shared" si="548"/>
        <v>2017</v>
      </c>
      <c r="O6988">
        <f t="shared" si="549"/>
        <v>10</v>
      </c>
    </row>
    <row r="6989" spans="1:15" x14ac:dyDescent="0.2">
      <c r="A6989" s="3" t="s">
        <v>14524</v>
      </c>
      <c r="B6989" s="6">
        <v>43026.452777777777</v>
      </c>
      <c r="C6989" s="6">
        <v>43026.452777777777</v>
      </c>
      <c r="D6989" s="4" t="s">
        <v>507</v>
      </c>
      <c r="E6989" s="4" t="s">
        <v>10</v>
      </c>
      <c r="F6989" s="4" t="s">
        <v>159</v>
      </c>
      <c r="G6989" s="4" t="s">
        <v>3126</v>
      </c>
      <c r="H6989" s="4" t="s">
        <v>14525</v>
      </c>
      <c r="I6989" s="4" t="s">
        <v>74</v>
      </c>
      <c r="J6989">
        <f t="shared" si="545"/>
        <v>1</v>
      </c>
      <c r="K6989" s="7">
        <f t="shared" si="546"/>
        <v>0.45277777777777778</v>
      </c>
      <c r="L6989" t="str">
        <f>IF(AND(K6989&lt;Sheet2!$A$3,K6989&gt;=Sheet2!$A$2),"Morning",IF(AND(K6989&gt;=Sheet2!$A$3,K6989&lt;Sheet2!$A$4),"Afternoon","Night"))</f>
        <v>Morning</v>
      </c>
      <c r="M6989" t="str">
        <f t="shared" si="547"/>
        <v>Wednesday</v>
      </c>
      <c r="N6989">
        <f t="shared" si="548"/>
        <v>2017</v>
      </c>
      <c r="O6989">
        <f t="shared" si="549"/>
        <v>10</v>
      </c>
    </row>
    <row r="6990" spans="1:15" x14ac:dyDescent="0.2">
      <c r="A6990" s="3" t="s">
        <v>14526</v>
      </c>
      <c r="B6990" s="6">
        <v>43026.496527777781</v>
      </c>
      <c r="C6990" s="6">
        <v>43026.496527777781</v>
      </c>
      <c r="D6990" s="4" t="s">
        <v>618</v>
      </c>
      <c r="E6990" s="4" t="s">
        <v>10</v>
      </c>
      <c r="F6990" s="4" t="s">
        <v>159</v>
      </c>
      <c r="G6990" s="4" t="s">
        <v>1079</v>
      </c>
      <c r="H6990" s="4" t="s">
        <v>14527</v>
      </c>
      <c r="I6990" s="4" t="s">
        <v>74</v>
      </c>
      <c r="J6990">
        <f t="shared" si="545"/>
        <v>1</v>
      </c>
      <c r="K6990" s="7">
        <f t="shared" si="546"/>
        <v>0.49652777777777773</v>
      </c>
      <c r="L6990" t="str">
        <f>IF(AND(K6990&lt;Sheet2!$A$3,K6990&gt;=Sheet2!$A$2),"Morning",IF(AND(K6990&gt;=Sheet2!$A$3,K6990&lt;Sheet2!$A$4),"Afternoon","Night"))</f>
        <v>Morning</v>
      </c>
      <c r="M6990" t="str">
        <f t="shared" si="547"/>
        <v>Wednesday</v>
      </c>
      <c r="N6990">
        <f t="shared" si="548"/>
        <v>2017</v>
      </c>
      <c r="O6990">
        <f t="shared" si="549"/>
        <v>10</v>
      </c>
    </row>
    <row r="6991" spans="1:15" x14ac:dyDescent="0.2">
      <c r="A6991" s="3" t="s">
        <v>14528</v>
      </c>
      <c r="B6991" s="6">
        <v>43026.614583333336</v>
      </c>
      <c r="C6991" s="6">
        <v>43026.614583333336</v>
      </c>
      <c r="D6991" s="4" t="s">
        <v>57</v>
      </c>
      <c r="E6991" s="4" t="s">
        <v>10</v>
      </c>
      <c r="F6991" s="4" t="s">
        <v>159</v>
      </c>
      <c r="G6991" s="4" t="s">
        <v>492</v>
      </c>
      <c r="H6991" s="4" t="s">
        <v>14529</v>
      </c>
      <c r="I6991" s="4" t="s">
        <v>74</v>
      </c>
      <c r="J6991">
        <f t="shared" si="545"/>
        <v>1</v>
      </c>
      <c r="K6991" s="7">
        <f t="shared" si="546"/>
        <v>0.61458333333333337</v>
      </c>
      <c r="L6991" t="str">
        <f>IF(AND(K6991&lt;Sheet2!$A$3,K6991&gt;=Sheet2!$A$2),"Morning",IF(AND(K6991&gt;=Sheet2!$A$3,K6991&lt;Sheet2!$A$4),"Afternoon","Night"))</f>
        <v>Afternoon</v>
      </c>
      <c r="M6991" t="str">
        <f t="shared" si="547"/>
        <v>Wednesday</v>
      </c>
      <c r="N6991">
        <f t="shared" si="548"/>
        <v>2017</v>
      </c>
      <c r="O6991">
        <f t="shared" si="549"/>
        <v>10</v>
      </c>
    </row>
    <row r="6992" spans="1:15" x14ac:dyDescent="0.2">
      <c r="A6992" s="3" t="s">
        <v>14530</v>
      </c>
      <c r="B6992" s="6">
        <v>43026.662499999999</v>
      </c>
      <c r="C6992" s="6">
        <v>43026.662499999999</v>
      </c>
      <c r="D6992" s="4" t="s">
        <v>290</v>
      </c>
      <c r="E6992" s="4" t="s">
        <v>10</v>
      </c>
      <c r="F6992" s="4" t="s">
        <v>159</v>
      </c>
      <c r="G6992" s="4" t="s">
        <v>160</v>
      </c>
      <c r="H6992" s="4" t="s">
        <v>14531</v>
      </c>
      <c r="I6992" s="4" t="s">
        <v>74</v>
      </c>
      <c r="J6992">
        <f t="shared" si="545"/>
        <v>1</v>
      </c>
      <c r="K6992" s="7">
        <f t="shared" si="546"/>
        <v>0.66249999999999998</v>
      </c>
      <c r="L6992" t="str">
        <f>IF(AND(K6992&lt;Sheet2!$A$3,K6992&gt;=Sheet2!$A$2),"Morning",IF(AND(K6992&gt;=Sheet2!$A$3,K6992&lt;Sheet2!$A$4),"Afternoon","Night"))</f>
        <v>Afternoon</v>
      </c>
      <c r="M6992" t="str">
        <f t="shared" si="547"/>
        <v>Wednesday</v>
      </c>
      <c r="N6992">
        <f t="shared" si="548"/>
        <v>2017</v>
      </c>
      <c r="O6992">
        <f t="shared" si="549"/>
        <v>10</v>
      </c>
    </row>
    <row r="6993" spans="1:15" x14ac:dyDescent="0.2">
      <c r="A6993" s="3" t="s">
        <v>14532</v>
      </c>
      <c r="B6993" s="6">
        <v>43026.749305555553</v>
      </c>
      <c r="C6993" s="6">
        <v>43026.749305555553</v>
      </c>
      <c r="D6993" s="4" t="s">
        <v>152</v>
      </c>
      <c r="E6993" s="4" t="s">
        <v>10</v>
      </c>
      <c r="F6993" s="4" t="s">
        <v>30</v>
      </c>
      <c r="G6993" s="4" t="s">
        <v>601</v>
      </c>
      <c r="H6993" s="4" t="s">
        <v>14533</v>
      </c>
      <c r="I6993" s="4" t="s">
        <v>74</v>
      </c>
      <c r="J6993">
        <f t="shared" si="545"/>
        <v>1</v>
      </c>
      <c r="K6993" s="7">
        <f t="shared" si="546"/>
        <v>0.74930555555555556</v>
      </c>
      <c r="L6993" t="str">
        <f>IF(AND(K6993&lt;Sheet2!$A$3,K6993&gt;=Sheet2!$A$2),"Morning",IF(AND(K6993&gt;=Sheet2!$A$3,K6993&lt;Sheet2!$A$4),"Afternoon","Night"))</f>
        <v>Afternoon</v>
      </c>
      <c r="M6993" t="str">
        <f t="shared" si="547"/>
        <v>Wednesday</v>
      </c>
      <c r="N6993">
        <f t="shared" si="548"/>
        <v>2017</v>
      </c>
      <c r="O6993">
        <f t="shared" si="549"/>
        <v>10</v>
      </c>
    </row>
    <row r="6994" spans="1:15" x14ac:dyDescent="0.2">
      <c r="A6994" s="3" t="s">
        <v>14534</v>
      </c>
      <c r="B6994" s="6">
        <v>43026.749305555553</v>
      </c>
      <c r="C6994" s="6">
        <v>43030.749305555553</v>
      </c>
      <c r="D6994" s="4" t="s">
        <v>152</v>
      </c>
      <c r="E6994" s="4" t="s">
        <v>10</v>
      </c>
      <c r="F6994" s="4" t="s">
        <v>30</v>
      </c>
      <c r="G6994" s="4" t="s">
        <v>601</v>
      </c>
      <c r="H6994" s="4" t="s">
        <v>14535</v>
      </c>
      <c r="I6994" s="4" t="s">
        <v>74</v>
      </c>
      <c r="J6994">
        <f t="shared" si="545"/>
        <v>1</v>
      </c>
      <c r="K6994" s="7">
        <f t="shared" si="546"/>
        <v>0.74930555555555556</v>
      </c>
      <c r="L6994" t="str">
        <f>IF(AND(K6994&lt;Sheet2!$A$3,K6994&gt;=Sheet2!$A$2),"Morning",IF(AND(K6994&gt;=Sheet2!$A$3,K6994&lt;Sheet2!$A$4),"Afternoon","Night"))</f>
        <v>Afternoon</v>
      </c>
      <c r="M6994" t="str">
        <f t="shared" si="547"/>
        <v>Wednesday</v>
      </c>
      <c r="N6994">
        <f t="shared" si="548"/>
        <v>2017</v>
      </c>
      <c r="O6994">
        <f t="shared" si="549"/>
        <v>10</v>
      </c>
    </row>
    <row r="6995" spans="1:15" x14ac:dyDescent="0.2">
      <c r="A6995" s="3" t="s">
        <v>14536</v>
      </c>
      <c r="B6995" s="6">
        <v>43026.838888888888</v>
      </c>
      <c r="C6995" s="6">
        <v>43026.838888888888</v>
      </c>
      <c r="D6995" s="4" t="s">
        <v>241</v>
      </c>
      <c r="E6995" s="4" t="s">
        <v>10</v>
      </c>
      <c r="F6995" s="4" t="s">
        <v>923</v>
      </c>
      <c r="G6995" s="4" t="s">
        <v>12</v>
      </c>
      <c r="H6995" s="4" t="s">
        <v>14537</v>
      </c>
      <c r="I6995" s="4" t="s">
        <v>74</v>
      </c>
      <c r="J6995">
        <f t="shared" si="545"/>
        <v>1</v>
      </c>
      <c r="K6995" s="7">
        <f t="shared" si="546"/>
        <v>0.83888888888888891</v>
      </c>
      <c r="L6995" t="str">
        <f>IF(AND(K6995&lt;Sheet2!$A$3,K6995&gt;=Sheet2!$A$2),"Morning",IF(AND(K6995&gt;=Sheet2!$A$3,K6995&lt;Sheet2!$A$4),"Afternoon","Night"))</f>
        <v>Night</v>
      </c>
      <c r="M6995" t="str">
        <f t="shared" si="547"/>
        <v>Wednesday</v>
      </c>
      <c r="N6995">
        <f t="shared" si="548"/>
        <v>2017</v>
      </c>
      <c r="O6995">
        <f t="shared" si="549"/>
        <v>10</v>
      </c>
    </row>
    <row r="6996" spans="1:15" x14ac:dyDescent="0.2">
      <c r="A6996" s="3" t="s">
        <v>14538</v>
      </c>
      <c r="B6996" s="6">
        <v>43026.979166666664</v>
      </c>
      <c r="C6996" s="6">
        <v>43026.979166666664</v>
      </c>
      <c r="D6996" s="4" t="s">
        <v>241</v>
      </c>
      <c r="E6996" s="4" t="s">
        <v>74</v>
      </c>
      <c r="F6996" s="4" t="s">
        <v>74</v>
      </c>
      <c r="G6996" s="4" t="s">
        <v>72</v>
      </c>
      <c r="H6996" s="4" t="s">
        <v>14539</v>
      </c>
      <c r="I6996" s="4" t="s">
        <v>74</v>
      </c>
      <c r="J6996">
        <f t="shared" si="545"/>
        <v>1</v>
      </c>
      <c r="K6996" s="7">
        <f t="shared" si="546"/>
        <v>0.97916666666666663</v>
      </c>
      <c r="L6996" t="str">
        <f>IF(AND(K6996&lt;Sheet2!$A$3,K6996&gt;=Sheet2!$A$2),"Morning",IF(AND(K6996&gt;=Sheet2!$A$3,K6996&lt;Sheet2!$A$4),"Afternoon","Night"))</f>
        <v>Night</v>
      </c>
      <c r="M6996" t="str">
        <f t="shared" si="547"/>
        <v>Wednesday</v>
      </c>
      <c r="N6996">
        <f t="shared" si="548"/>
        <v>2017</v>
      </c>
      <c r="O6996">
        <f t="shared" si="549"/>
        <v>10</v>
      </c>
    </row>
    <row r="6997" spans="1:15" x14ac:dyDescent="0.2">
      <c r="A6997" s="3" t="s">
        <v>14540</v>
      </c>
      <c r="B6997" s="6">
        <v>43026.993750000001</v>
      </c>
      <c r="C6997" s="6">
        <v>43026.993750000001</v>
      </c>
      <c r="D6997" s="4" t="s">
        <v>241</v>
      </c>
      <c r="E6997" s="4" t="s">
        <v>10</v>
      </c>
      <c r="F6997" s="4" t="s">
        <v>923</v>
      </c>
      <c r="G6997" s="4" t="s">
        <v>12</v>
      </c>
      <c r="H6997" s="4" t="s">
        <v>14541</v>
      </c>
      <c r="I6997" s="4" t="s">
        <v>74</v>
      </c>
      <c r="J6997">
        <f t="shared" si="545"/>
        <v>1</v>
      </c>
      <c r="K6997" s="7">
        <f t="shared" si="546"/>
        <v>0.99375000000000002</v>
      </c>
      <c r="L6997" t="str">
        <f>IF(AND(K6997&lt;Sheet2!$A$3,K6997&gt;=Sheet2!$A$2),"Morning",IF(AND(K6997&gt;=Sheet2!$A$3,K6997&lt;Sheet2!$A$4),"Afternoon","Night"))</f>
        <v>Night</v>
      </c>
      <c r="M6997" t="str">
        <f t="shared" si="547"/>
        <v>Wednesday</v>
      </c>
      <c r="N6997">
        <f t="shared" si="548"/>
        <v>2017</v>
      </c>
      <c r="O6997">
        <f t="shared" si="549"/>
        <v>10</v>
      </c>
    </row>
    <row r="6998" spans="1:15" x14ac:dyDescent="0.2">
      <c r="A6998" s="3" t="s">
        <v>14542</v>
      </c>
      <c r="B6998" s="6">
        <v>43027.01458333333</v>
      </c>
      <c r="C6998" s="6">
        <v>43027.01458333333</v>
      </c>
      <c r="D6998" s="4" t="s">
        <v>241</v>
      </c>
      <c r="E6998" s="4" t="s">
        <v>74</v>
      </c>
      <c r="F6998" s="4" t="s">
        <v>74</v>
      </c>
      <c r="G6998" s="4" t="s">
        <v>72</v>
      </c>
      <c r="H6998" s="4" t="s">
        <v>14543</v>
      </c>
      <c r="I6998" s="4" t="s">
        <v>74</v>
      </c>
      <c r="J6998">
        <f t="shared" si="545"/>
        <v>1</v>
      </c>
      <c r="K6998" s="7">
        <f t="shared" si="546"/>
        <v>1.4583333333333332E-2</v>
      </c>
      <c r="L6998" t="str">
        <f>IF(AND(K6998&lt;Sheet2!$A$3,K6998&gt;=Sheet2!$A$2),"Morning",IF(AND(K6998&gt;=Sheet2!$A$3,K6998&lt;Sheet2!$A$4),"Afternoon","Night"))</f>
        <v>Night</v>
      </c>
      <c r="M6998" t="str">
        <f t="shared" si="547"/>
        <v>Thursday</v>
      </c>
      <c r="N6998">
        <f t="shared" si="548"/>
        <v>2017</v>
      </c>
      <c r="O6998">
        <f t="shared" si="549"/>
        <v>10</v>
      </c>
    </row>
    <row r="6999" spans="1:15" x14ac:dyDescent="0.2">
      <c r="A6999" s="3" t="s">
        <v>14544</v>
      </c>
      <c r="B6999" s="6">
        <v>43027.0625</v>
      </c>
      <c r="C6999" s="6">
        <v>43027.0625</v>
      </c>
      <c r="D6999" s="4" t="s">
        <v>241</v>
      </c>
      <c r="E6999" s="4" t="s">
        <v>74</v>
      </c>
      <c r="F6999" s="4" t="s">
        <v>74</v>
      </c>
      <c r="G6999" s="4" t="s">
        <v>72</v>
      </c>
      <c r="H6999" s="4" t="s">
        <v>14545</v>
      </c>
      <c r="I6999" s="4" t="s">
        <v>74</v>
      </c>
      <c r="J6999">
        <f t="shared" si="545"/>
        <v>1</v>
      </c>
      <c r="K6999" s="7">
        <f t="shared" si="546"/>
        <v>6.25E-2</v>
      </c>
      <c r="L6999" t="str">
        <f>IF(AND(K6999&lt;Sheet2!$A$3,K6999&gt;=Sheet2!$A$2),"Morning",IF(AND(K6999&gt;=Sheet2!$A$3,K6999&lt;Sheet2!$A$4),"Afternoon","Night"))</f>
        <v>Night</v>
      </c>
      <c r="M6999" t="str">
        <f t="shared" si="547"/>
        <v>Thursday</v>
      </c>
      <c r="N6999">
        <f t="shared" si="548"/>
        <v>2017</v>
      </c>
      <c r="O6999">
        <f t="shared" si="549"/>
        <v>10</v>
      </c>
    </row>
    <row r="7000" spans="1:15" x14ac:dyDescent="0.2">
      <c r="A7000" s="3" t="s">
        <v>14546</v>
      </c>
      <c r="B7000" s="6">
        <v>43027.299305555556</v>
      </c>
      <c r="C7000" s="6">
        <v>43027.299305555556</v>
      </c>
      <c r="D7000" s="4" t="s">
        <v>990</v>
      </c>
      <c r="E7000" s="4" t="s">
        <v>10</v>
      </c>
      <c r="F7000" s="4" t="s">
        <v>30</v>
      </c>
      <c r="G7000" s="4" t="s">
        <v>601</v>
      </c>
      <c r="H7000" s="4" t="s">
        <v>14547</v>
      </c>
      <c r="I7000" s="4" t="s">
        <v>74</v>
      </c>
      <c r="J7000">
        <f t="shared" si="545"/>
        <v>1</v>
      </c>
      <c r="K7000" s="7">
        <f t="shared" si="546"/>
        <v>0.29930555555555555</v>
      </c>
      <c r="L7000" t="str">
        <f>IF(AND(K7000&lt;Sheet2!$A$3,K7000&gt;=Sheet2!$A$2),"Morning",IF(AND(K7000&gt;=Sheet2!$A$3,K7000&lt;Sheet2!$A$4),"Afternoon","Night"))</f>
        <v>Morning</v>
      </c>
      <c r="M7000" t="str">
        <f t="shared" si="547"/>
        <v>Thursday</v>
      </c>
      <c r="N7000">
        <f t="shared" si="548"/>
        <v>2017</v>
      </c>
      <c r="O7000">
        <f t="shared" si="549"/>
        <v>10</v>
      </c>
    </row>
    <row r="7001" spans="1:15" x14ac:dyDescent="0.2">
      <c r="A7001" s="3" t="s">
        <v>14548</v>
      </c>
      <c r="B7001" s="6">
        <v>43027.406944444447</v>
      </c>
      <c r="C7001" s="6">
        <v>43027.406944444447</v>
      </c>
      <c r="D7001" s="4" t="s">
        <v>1204</v>
      </c>
      <c r="E7001" s="4" t="s">
        <v>10</v>
      </c>
      <c r="F7001" s="4" t="s">
        <v>159</v>
      </c>
      <c r="G7001" s="4" t="s">
        <v>4745</v>
      </c>
      <c r="H7001" s="4" t="s">
        <v>14549</v>
      </c>
      <c r="I7001" s="4" t="s">
        <v>74</v>
      </c>
      <c r="J7001">
        <f t="shared" si="545"/>
        <v>1</v>
      </c>
      <c r="K7001" s="7">
        <f t="shared" si="546"/>
        <v>0.4069444444444445</v>
      </c>
      <c r="L7001" t="str">
        <f>IF(AND(K7001&lt;Sheet2!$A$3,K7001&gt;=Sheet2!$A$2),"Morning",IF(AND(K7001&gt;=Sheet2!$A$3,K7001&lt;Sheet2!$A$4),"Afternoon","Night"))</f>
        <v>Morning</v>
      </c>
      <c r="M7001" t="str">
        <f t="shared" si="547"/>
        <v>Thursday</v>
      </c>
      <c r="N7001">
        <f t="shared" si="548"/>
        <v>2017</v>
      </c>
      <c r="O7001">
        <f t="shared" si="549"/>
        <v>10</v>
      </c>
    </row>
    <row r="7002" spans="1:15" x14ac:dyDescent="0.2">
      <c r="A7002" s="3" t="s">
        <v>14550</v>
      </c>
      <c r="B7002" s="6">
        <v>43027.415972222225</v>
      </c>
      <c r="C7002" s="6">
        <v>43027.415972222225</v>
      </c>
      <c r="D7002" s="4" t="s">
        <v>14551</v>
      </c>
      <c r="E7002" s="4" t="s">
        <v>10</v>
      </c>
      <c r="F7002" s="4" t="s">
        <v>159</v>
      </c>
      <c r="G7002" s="4" t="s">
        <v>12</v>
      </c>
      <c r="H7002" s="4" t="s">
        <v>14552</v>
      </c>
      <c r="I7002" s="4" t="s">
        <v>74</v>
      </c>
      <c r="J7002">
        <f t="shared" si="545"/>
        <v>1</v>
      </c>
      <c r="K7002" s="7">
        <f t="shared" si="546"/>
        <v>0.41597222222222219</v>
      </c>
      <c r="L7002" t="str">
        <f>IF(AND(K7002&lt;Sheet2!$A$3,K7002&gt;=Sheet2!$A$2),"Morning",IF(AND(K7002&gt;=Sheet2!$A$3,K7002&lt;Sheet2!$A$4),"Afternoon","Night"))</f>
        <v>Morning</v>
      </c>
      <c r="M7002" t="str">
        <f t="shared" si="547"/>
        <v>Thursday</v>
      </c>
      <c r="N7002">
        <f t="shared" si="548"/>
        <v>2017</v>
      </c>
      <c r="O7002">
        <f t="shared" si="549"/>
        <v>10</v>
      </c>
    </row>
    <row r="7003" spans="1:15" x14ac:dyDescent="0.2">
      <c r="A7003" s="3" t="s">
        <v>14553</v>
      </c>
      <c r="B7003" s="6">
        <v>43027.423611111109</v>
      </c>
      <c r="C7003" s="6">
        <v>43027.423611111109</v>
      </c>
      <c r="D7003" s="4" t="s">
        <v>51</v>
      </c>
      <c r="E7003" s="4" t="s">
        <v>10</v>
      </c>
      <c r="F7003" s="4" t="s">
        <v>159</v>
      </c>
      <c r="G7003" s="4" t="s">
        <v>2014</v>
      </c>
      <c r="H7003" s="4" t="s">
        <v>14554</v>
      </c>
      <c r="I7003" s="4" t="s">
        <v>74</v>
      </c>
      <c r="J7003">
        <f t="shared" si="545"/>
        <v>1</v>
      </c>
      <c r="K7003" s="7">
        <f t="shared" si="546"/>
        <v>0.4236111111111111</v>
      </c>
      <c r="L7003" t="str">
        <f>IF(AND(K7003&lt;Sheet2!$A$3,K7003&gt;=Sheet2!$A$2),"Morning",IF(AND(K7003&gt;=Sheet2!$A$3,K7003&lt;Sheet2!$A$4),"Afternoon","Night"))</f>
        <v>Morning</v>
      </c>
      <c r="M7003" t="str">
        <f t="shared" si="547"/>
        <v>Thursday</v>
      </c>
      <c r="N7003">
        <f t="shared" si="548"/>
        <v>2017</v>
      </c>
      <c r="O7003">
        <f t="shared" si="549"/>
        <v>10</v>
      </c>
    </row>
    <row r="7004" spans="1:15" x14ac:dyDescent="0.2">
      <c r="A7004" s="3" t="s">
        <v>14555</v>
      </c>
      <c r="B7004" s="6">
        <v>43027.456944444442</v>
      </c>
      <c r="C7004" s="6">
        <v>43027.456944444442</v>
      </c>
      <c r="D7004" s="4" t="s">
        <v>1346</v>
      </c>
      <c r="E7004" s="4" t="s">
        <v>10</v>
      </c>
      <c r="F7004" s="4" t="s">
        <v>159</v>
      </c>
      <c r="G7004" s="4" t="s">
        <v>5550</v>
      </c>
      <c r="H7004" s="4" t="s">
        <v>14556</v>
      </c>
      <c r="I7004" s="4" t="s">
        <v>74</v>
      </c>
      <c r="J7004">
        <f t="shared" si="545"/>
        <v>1</v>
      </c>
      <c r="K7004" s="7">
        <f t="shared" si="546"/>
        <v>0.45694444444444443</v>
      </c>
      <c r="L7004" t="str">
        <f>IF(AND(K7004&lt;Sheet2!$A$3,K7004&gt;=Sheet2!$A$2),"Morning",IF(AND(K7004&gt;=Sheet2!$A$3,K7004&lt;Sheet2!$A$4),"Afternoon","Night"))</f>
        <v>Morning</v>
      </c>
      <c r="M7004" t="str">
        <f t="shared" si="547"/>
        <v>Thursday</v>
      </c>
      <c r="N7004">
        <f t="shared" si="548"/>
        <v>2017</v>
      </c>
      <c r="O7004">
        <f t="shared" si="549"/>
        <v>10</v>
      </c>
    </row>
    <row r="7005" spans="1:15" x14ac:dyDescent="0.2">
      <c r="A7005" s="3" t="s">
        <v>14557</v>
      </c>
      <c r="B7005" s="6">
        <v>43027.581944444442</v>
      </c>
      <c r="C7005" s="6">
        <v>43027.581944444442</v>
      </c>
      <c r="D7005" s="4" t="s">
        <v>9162</v>
      </c>
      <c r="E7005" s="4" t="s">
        <v>10</v>
      </c>
      <c r="F7005" s="4" t="s">
        <v>159</v>
      </c>
      <c r="G7005" s="4" t="s">
        <v>12</v>
      </c>
      <c r="H7005" s="4" t="s">
        <v>14558</v>
      </c>
      <c r="I7005" s="4" t="s">
        <v>74</v>
      </c>
      <c r="J7005">
        <f t="shared" si="545"/>
        <v>1</v>
      </c>
      <c r="K7005" s="7">
        <f t="shared" si="546"/>
        <v>0.58194444444444449</v>
      </c>
      <c r="L7005" t="str">
        <f>IF(AND(K7005&lt;Sheet2!$A$3,K7005&gt;=Sheet2!$A$2),"Morning",IF(AND(K7005&gt;=Sheet2!$A$3,K7005&lt;Sheet2!$A$4),"Afternoon","Night"))</f>
        <v>Afternoon</v>
      </c>
      <c r="M7005" t="str">
        <f t="shared" si="547"/>
        <v>Thursday</v>
      </c>
      <c r="N7005">
        <f t="shared" si="548"/>
        <v>2017</v>
      </c>
      <c r="O7005">
        <f t="shared" si="549"/>
        <v>10</v>
      </c>
    </row>
    <row r="7006" spans="1:15" x14ac:dyDescent="0.2">
      <c r="A7006" s="3" t="s">
        <v>14559</v>
      </c>
      <c r="B7006" s="6">
        <v>43027.598611111112</v>
      </c>
      <c r="C7006" s="6">
        <v>43027.598611111112</v>
      </c>
      <c r="D7006" s="4" t="s">
        <v>1021</v>
      </c>
      <c r="E7006" s="4" t="s">
        <v>10</v>
      </c>
      <c r="F7006" s="4" t="s">
        <v>159</v>
      </c>
      <c r="G7006" s="4" t="s">
        <v>12</v>
      </c>
      <c r="H7006" s="4" t="s">
        <v>14560</v>
      </c>
      <c r="I7006" s="4" t="s">
        <v>74</v>
      </c>
      <c r="J7006">
        <f t="shared" si="545"/>
        <v>1</v>
      </c>
      <c r="K7006" s="7">
        <f t="shared" si="546"/>
        <v>0.59861111111111109</v>
      </c>
      <c r="L7006" t="str">
        <f>IF(AND(K7006&lt;Sheet2!$A$3,K7006&gt;=Sheet2!$A$2),"Morning",IF(AND(K7006&gt;=Sheet2!$A$3,K7006&lt;Sheet2!$A$4),"Afternoon","Night"))</f>
        <v>Afternoon</v>
      </c>
      <c r="M7006" t="str">
        <f t="shared" si="547"/>
        <v>Thursday</v>
      </c>
      <c r="N7006">
        <f t="shared" si="548"/>
        <v>2017</v>
      </c>
      <c r="O7006">
        <f t="shared" si="549"/>
        <v>10</v>
      </c>
    </row>
    <row r="7007" spans="1:15" x14ac:dyDescent="0.2">
      <c r="A7007" s="3" t="s">
        <v>14561</v>
      </c>
      <c r="B7007" s="6">
        <v>43027.598611111112</v>
      </c>
      <c r="C7007" s="6">
        <v>43027.598611111112</v>
      </c>
      <c r="D7007" s="4" t="s">
        <v>57</v>
      </c>
      <c r="E7007" s="4" t="s">
        <v>10</v>
      </c>
      <c r="F7007" s="4" t="s">
        <v>159</v>
      </c>
      <c r="G7007" s="4" t="s">
        <v>2014</v>
      </c>
      <c r="H7007" s="4" t="s">
        <v>14562</v>
      </c>
      <c r="I7007" s="4" t="s">
        <v>74</v>
      </c>
      <c r="J7007">
        <f t="shared" si="545"/>
        <v>1</v>
      </c>
      <c r="K7007" s="7">
        <f t="shared" si="546"/>
        <v>0.59861111111111109</v>
      </c>
      <c r="L7007" t="str">
        <f>IF(AND(K7007&lt;Sheet2!$A$3,K7007&gt;=Sheet2!$A$2),"Morning",IF(AND(K7007&gt;=Sheet2!$A$3,K7007&lt;Sheet2!$A$4),"Afternoon","Night"))</f>
        <v>Afternoon</v>
      </c>
      <c r="M7007" t="str">
        <f t="shared" si="547"/>
        <v>Thursday</v>
      </c>
      <c r="N7007">
        <f t="shared" si="548"/>
        <v>2017</v>
      </c>
      <c r="O7007">
        <f t="shared" si="549"/>
        <v>10</v>
      </c>
    </row>
    <row r="7008" spans="1:15" x14ac:dyDescent="0.2">
      <c r="A7008" s="3" t="s">
        <v>14563</v>
      </c>
      <c r="B7008" s="6">
        <v>43027.612500000003</v>
      </c>
      <c r="C7008" s="6">
        <v>43027.612500000003</v>
      </c>
      <c r="D7008" s="4" t="s">
        <v>128</v>
      </c>
      <c r="E7008" s="4" t="s">
        <v>10</v>
      </c>
      <c r="F7008" s="4" t="s">
        <v>159</v>
      </c>
      <c r="G7008" s="4" t="s">
        <v>198</v>
      </c>
      <c r="H7008" s="4" t="s">
        <v>14564</v>
      </c>
      <c r="I7008" s="4" t="s">
        <v>74</v>
      </c>
      <c r="J7008">
        <f t="shared" si="545"/>
        <v>1</v>
      </c>
      <c r="K7008" s="7">
        <f t="shared" si="546"/>
        <v>0.61249999999999993</v>
      </c>
      <c r="L7008" t="str">
        <f>IF(AND(K7008&lt;Sheet2!$A$3,K7008&gt;=Sheet2!$A$2),"Morning",IF(AND(K7008&gt;=Sheet2!$A$3,K7008&lt;Sheet2!$A$4),"Afternoon","Night"))</f>
        <v>Afternoon</v>
      </c>
      <c r="M7008" t="str">
        <f t="shared" si="547"/>
        <v>Thursday</v>
      </c>
      <c r="N7008">
        <f t="shared" si="548"/>
        <v>2017</v>
      </c>
      <c r="O7008">
        <f t="shared" si="549"/>
        <v>10</v>
      </c>
    </row>
    <row r="7009" spans="1:15" x14ac:dyDescent="0.2">
      <c r="A7009" s="3" t="s">
        <v>14565</v>
      </c>
      <c r="B7009" s="6">
        <v>43027.711111111108</v>
      </c>
      <c r="C7009" s="6">
        <v>43027.711111111108</v>
      </c>
      <c r="D7009" s="4" t="s">
        <v>9</v>
      </c>
      <c r="E7009" s="4" t="s">
        <v>10</v>
      </c>
      <c r="F7009" s="4" t="s">
        <v>30</v>
      </c>
      <c r="G7009" s="4" t="s">
        <v>12</v>
      </c>
      <c r="H7009" s="4" t="s">
        <v>14566</v>
      </c>
      <c r="I7009" s="4" t="s">
        <v>74</v>
      </c>
      <c r="J7009">
        <f t="shared" si="545"/>
        <v>1</v>
      </c>
      <c r="K7009" s="7">
        <f t="shared" si="546"/>
        <v>0.71111111111111114</v>
      </c>
      <c r="L7009" t="str">
        <f>IF(AND(K7009&lt;Sheet2!$A$3,K7009&gt;=Sheet2!$A$2),"Morning",IF(AND(K7009&gt;=Sheet2!$A$3,K7009&lt;Sheet2!$A$4),"Afternoon","Night"))</f>
        <v>Afternoon</v>
      </c>
      <c r="M7009" t="str">
        <f t="shared" si="547"/>
        <v>Thursday</v>
      </c>
      <c r="N7009">
        <f t="shared" si="548"/>
        <v>2017</v>
      </c>
      <c r="O7009">
        <f t="shared" si="549"/>
        <v>10</v>
      </c>
    </row>
    <row r="7010" spans="1:15" x14ac:dyDescent="0.2">
      <c r="A7010" s="3" t="s">
        <v>14567</v>
      </c>
      <c r="B7010" s="6">
        <v>43027.711111111108</v>
      </c>
      <c r="C7010" s="6">
        <v>43028.711111111108</v>
      </c>
      <c r="D7010" s="4" t="s">
        <v>9</v>
      </c>
      <c r="E7010" s="4" t="s">
        <v>10</v>
      </c>
      <c r="F7010" s="4" t="s">
        <v>30</v>
      </c>
      <c r="G7010" s="4" t="s">
        <v>12</v>
      </c>
      <c r="H7010" s="4" t="s">
        <v>14568</v>
      </c>
      <c r="I7010" s="4" t="s">
        <v>74</v>
      </c>
      <c r="J7010">
        <f t="shared" si="545"/>
        <v>1</v>
      </c>
      <c r="K7010" s="7">
        <f t="shared" si="546"/>
        <v>0.71111111111111114</v>
      </c>
      <c r="L7010" t="str">
        <f>IF(AND(K7010&lt;Sheet2!$A$3,K7010&gt;=Sheet2!$A$2),"Morning",IF(AND(K7010&gt;=Sheet2!$A$3,K7010&lt;Sheet2!$A$4),"Afternoon","Night"))</f>
        <v>Afternoon</v>
      </c>
      <c r="M7010" t="str">
        <f t="shared" si="547"/>
        <v>Thursday</v>
      </c>
      <c r="N7010">
        <f t="shared" si="548"/>
        <v>2017</v>
      </c>
      <c r="O7010">
        <f t="shared" si="549"/>
        <v>10</v>
      </c>
    </row>
    <row r="7011" spans="1:15" x14ac:dyDescent="0.2">
      <c r="A7011" s="3" t="s">
        <v>14569</v>
      </c>
      <c r="B7011" s="6">
        <v>43028.261805555558</v>
      </c>
      <c r="C7011" s="6">
        <v>43028.261805555558</v>
      </c>
      <c r="D7011" s="4" t="s">
        <v>40</v>
      </c>
      <c r="E7011" s="4" t="s">
        <v>10</v>
      </c>
      <c r="F7011" s="4" t="s">
        <v>30</v>
      </c>
      <c r="G7011" s="4" t="s">
        <v>12</v>
      </c>
      <c r="H7011" s="4" t="s">
        <v>14570</v>
      </c>
      <c r="I7011" s="4" t="s">
        <v>74</v>
      </c>
      <c r="J7011">
        <f t="shared" si="545"/>
        <v>1</v>
      </c>
      <c r="K7011" s="7">
        <f t="shared" si="546"/>
        <v>0.26180555555555557</v>
      </c>
      <c r="L7011" t="str">
        <f>IF(AND(K7011&lt;Sheet2!$A$3,K7011&gt;=Sheet2!$A$2),"Morning",IF(AND(K7011&gt;=Sheet2!$A$3,K7011&lt;Sheet2!$A$4),"Afternoon","Night"))</f>
        <v>Morning</v>
      </c>
      <c r="M7011" t="str">
        <f t="shared" si="547"/>
        <v>Friday</v>
      </c>
      <c r="N7011">
        <f t="shared" si="548"/>
        <v>2017</v>
      </c>
      <c r="O7011">
        <f t="shared" si="549"/>
        <v>10</v>
      </c>
    </row>
    <row r="7012" spans="1:15" x14ac:dyDescent="0.2">
      <c r="A7012" s="3" t="s">
        <v>14571</v>
      </c>
      <c r="B7012" s="6">
        <v>43028.282638888886</v>
      </c>
      <c r="C7012" s="6">
        <v>43028.282638888886</v>
      </c>
      <c r="D7012" s="4" t="s">
        <v>29</v>
      </c>
      <c r="E7012" s="4" t="s">
        <v>10</v>
      </c>
      <c r="F7012" s="4" t="s">
        <v>30</v>
      </c>
      <c r="G7012" s="4" t="s">
        <v>12</v>
      </c>
      <c r="H7012" s="4" t="s">
        <v>14572</v>
      </c>
      <c r="I7012" s="4" t="s">
        <v>74</v>
      </c>
      <c r="J7012">
        <f t="shared" si="545"/>
        <v>1</v>
      </c>
      <c r="K7012" s="7">
        <f t="shared" si="546"/>
        <v>0.28263888888888888</v>
      </c>
      <c r="L7012" t="str">
        <f>IF(AND(K7012&lt;Sheet2!$A$3,K7012&gt;=Sheet2!$A$2),"Morning",IF(AND(K7012&gt;=Sheet2!$A$3,K7012&lt;Sheet2!$A$4),"Afternoon","Night"))</f>
        <v>Morning</v>
      </c>
      <c r="M7012" t="str">
        <f t="shared" si="547"/>
        <v>Friday</v>
      </c>
      <c r="N7012">
        <f t="shared" si="548"/>
        <v>2017</v>
      </c>
      <c r="O7012">
        <f t="shared" si="549"/>
        <v>10</v>
      </c>
    </row>
    <row r="7013" spans="1:15" x14ac:dyDescent="0.2">
      <c r="A7013" s="3" t="s">
        <v>14573</v>
      </c>
      <c r="B7013" s="6">
        <v>43028.282638888886</v>
      </c>
      <c r="C7013" s="6">
        <v>43032.583333333336</v>
      </c>
      <c r="D7013" s="4" t="s">
        <v>29</v>
      </c>
      <c r="E7013" s="4" t="s">
        <v>10</v>
      </c>
      <c r="F7013" s="4" t="s">
        <v>30</v>
      </c>
      <c r="G7013" s="4" t="s">
        <v>12</v>
      </c>
      <c r="H7013" s="4" t="s">
        <v>14574</v>
      </c>
      <c r="I7013" s="4" t="s">
        <v>74</v>
      </c>
      <c r="J7013">
        <f t="shared" si="545"/>
        <v>1</v>
      </c>
      <c r="K7013" s="7">
        <f t="shared" si="546"/>
        <v>0.28263888888888888</v>
      </c>
      <c r="L7013" t="str">
        <f>IF(AND(K7013&lt;Sheet2!$A$3,K7013&gt;=Sheet2!$A$2),"Morning",IF(AND(K7013&gt;=Sheet2!$A$3,K7013&lt;Sheet2!$A$4),"Afternoon","Night"))</f>
        <v>Morning</v>
      </c>
      <c r="M7013" t="str">
        <f t="shared" si="547"/>
        <v>Friday</v>
      </c>
      <c r="N7013">
        <f t="shared" si="548"/>
        <v>2017</v>
      </c>
      <c r="O7013">
        <f t="shared" si="549"/>
        <v>10</v>
      </c>
    </row>
    <row r="7014" spans="1:15" x14ac:dyDescent="0.2">
      <c r="A7014" s="3" t="s">
        <v>14575</v>
      </c>
      <c r="B7014" s="6">
        <v>43028.436805555553</v>
      </c>
      <c r="C7014" s="6">
        <v>43028.436805555553</v>
      </c>
      <c r="D7014" s="4" t="s">
        <v>183</v>
      </c>
      <c r="E7014" s="4" t="s">
        <v>10</v>
      </c>
      <c r="F7014" s="4" t="s">
        <v>159</v>
      </c>
      <c r="G7014" s="4" t="s">
        <v>1067</v>
      </c>
      <c r="H7014" s="4" t="s">
        <v>14576</v>
      </c>
      <c r="I7014" s="4" t="s">
        <v>74</v>
      </c>
      <c r="J7014">
        <f t="shared" si="545"/>
        <v>1</v>
      </c>
      <c r="K7014" s="7">
        <f t="shared" si="546"/>
        <v>0.4368055555555555</v>
      </c>
      <c r="L7014" t="str">
        <f>IF(AND(K7014&lt;Sheet2!$A$3,K7014&gt;=Sheet2!$A$2),"Morning",IF(AND(K7014&gt;=Sheet2!$A$3,K7014&lt;Sheet2!$A$4),"Afternoon","Night"))</f>
        <v>Morning</v>
      </c>
      <c r="M7014" t="str">
        <f t="shared" si="547"/>
        <v>Friday</v>
      </c>
      <c r="N7014">
        <f t="shared" si="548"/>
        <v>2017</v>
      </c>
      <c r="O7014">
        <f t="shared" si="549"/>
        <v>10</v>
      </c>
    </row>
    <row r="7015" spans="1:15" x14ac:dyDescent="0.2">
      <c r="A7015" s="3" t="s">
        <v>14577</v>
      </c>
      <c r="B7015" s="6">
        <v>43028.438194444447</v>
      </c>
      <c r="C7015" s="6">
        <v>43028.438194444447</v>
      </c>
      <c r="D7015" s="4" t="s">
        <v>9</v>
      </c>
      <c r="E7015" s="4" t="s">
        <v>10</v>
      </c>
      <c r="F7015" s="4" t="s">
        <v>159</v>
      </c>
      <c r="G7015" s="4" t="s">
        <v>12</v>
      </c>
      <c r="H7015" s="4" t="s">
        <v>14578</v>
      </c>
      <c r="I7015" s="4" t="s">
        <v>74</v>
      </c>
      <c r="J7015">
        <f t="shared" si="545"/>
        <v>1</v>
      </c>
      <c r="K7015" s="7">
        <f t="shared" si="546"/>
        <v>0.4381944444444445</v>
      </c>
      <c r="L7015" t="str">
        <f>IF(AND(K7015&lt;Sheet2!$A$3,K7015&gt;=Sheet2!$A$2),"Morning",IF(AND(K7015&gt;=Sheet2!$A$3,K7015&lt;Sheet2!$A$4),"Afternoon","Night"))</f>
        <v>Morning</v>
      </c>
      <c r="M7015" t="str">
        <f t="shared" si="547"/>
        <v>Friday</v>
      </c>
      <c r="N7015">
        <f t="shared" si="548"/>
        <v>2017</v>
      </c>
      <c r="O7015">
        <f t="shared" si="549"/>
        <v>10</v>
      </c>
    </row>
    <row r="7016" spans="1:15" x14ac:dyDescent="0.2">
      <c r="A7016" s="3" t="s">
        <v>14579</v>
      </c>
      <c r="B7016" s="6">
        <v>43028.443055555559</v>
      </c>
      <c r="C7016" s="6">
        <v>43028.443055555559</v>
      </c>
      <c r="D7016" s="4" t="s">
        <v>638</v>
      </c>
      <c r="E7016" s="4" t="s">
        <v>10</v>
      </c>
      <c r="F7016" s="4" t="s">
        <v>159</v>
      </c>
      <c r="G7016" s="4" t="s">
        <v>6455</v>
      </c>
      <c r="H7016" s="4" t="s">
        <v>14580</v>
      </c>
      <c r="I7016" s="4" t="s">
        <v>74</v>
      </c>
      <c r="J7016">
        <f t="shared" si="545"/>
        <v>1</v>
      </c>
      <c r="K7016" s="7">
        <f t="shared" si="546"/>
        <v>0.44305555555555554</v>
      </c>
      <c r="L7016" t="str">
        <f>IF(AND(K7016&lt;Sheet2!$A$3,K7016&gt;=Sheet2!$A$2),"Morning",IF(AND(K7016&gt;=Sheet2!$A$3,K7016&lt;Sheet2!$A$4),"Afternoon","Night"))</f>
        <v>Morning</v>
      </c>
      <c r="M7016" t="str">
        <f t="shared" si="547"/>
        <v>Friday</v>
      </c>
      <c r="N7016">
        <f t="shared" si="548"/>
        <v>2017</v>
      </c>
      <c r="O7016">
        <f t="shared" si="549"/>
        <v>10</v>
      </c>
    </row>
    <row r="7017" spans="1:15" x14ac:dyDescent="0.2">
      <c r="A7017" s="3" t="s">
        <v>14581</v>
      </c>
      <c r="B7017" s="6">
        <v>43028.455555555556</v>
      </c>
      <c r="C7017" s="6">
        <v>43028.455555555556</v>
      </c>
      <c r="D7017" s="4" t="s">
        <v>57</v>
      </c>
      <c r="E7017" s="4" t="s">
        <v>10</v>
      </c>
      <c r="F7017" s="4" t="s">
        <v>30</v>
      </c>
      <c r="G7017" s="4" t="s">
        <v>514</v>
      </c>
      <c r="H7017" s="4" t="s">
        <v>14582</v>
      </c>
      <c r="I7017" s="4" t="s">
        <v>74</v>
      </c>
      <c r="J7017">
        <f t="shared" si="545"/>
        <v>1</v>
      </c>
      <c r="K7017" s="7">
        <f t="shared" si="546"/>
        <v>0.45555555555555555</v>
      </c>
      <c r="L7017" t="str">
        <f>IF(AND(K7017&lt;Sheet2!$A$3,K7017&gt;=Sheet2!$A$2),"Morning",IF(AND(K7017&gt;=Sheet2!$A$3,K7017&lt;Sheet2!$A$4),"Afternoon","Night"))</f>
        <v>Morning</v>
      </c>
      <c r="M7017" t="str">
        <f t="shared" si="547"/>
        <v>Friday</v>
      </c>
      <c r="N7017">
        <f t="shared" si="548"/>
        <v>2017</v>
      </c>
      <c r="O7017">
        <f t="shared" si="549"/>
        <v>10</v>
      </c>
    </row>
    <row r="7018" spans="1:15" x14ac:dyDescent="0.2">
      <c r="A7018" s="3" t="s">
        <v>14583</v>
      </c>
      <c r="B7018" s="6">
        <v>43028.586111111108</v>
      </c>
      <c r="C7018" s="6">
        <v>43028.586111111108</v>
      </c>
      <c r="D7018" s="4" t="s">
        <v>990</v>
      </c>
      <c r="E7018" s="4" t="s">
        <v>10</v>
      </c>
      <c r="F7018" s="4" t="s">
        <v>159</v>
      </c>
      <c r="G7018" s="4" t="s">
        <v>12</v>
      </c>
      <c r="H7018" s="4" t="s">
        <v>14584</v>
      </c>
      <c r="I7018" s="4" t="s">
        <v>74</v>
      </c>
      <c r="J7018">
        <f t="shared" si="545"/>
        <v>1</v>
      </c>
      <c r="K7018" s="7">
        <f t="shared" si="546"/>
        <v>0.58611111111111114</v>
      </c>
      <c r="L7018" t="str">
        <f>IF(AND(K7018&lt;Sheet2!$A$3,K7018&gt;=Sheet2!$A$2),"Morning",IF(AND(K7018&gt;=Sheet2!$A$3,K7018&lt;Sheet2!$A$4),"Afternoon","Night"))</f>
        <v>Afternoon</v>
      </c>
      <c r="M7018" t="str">
        <f t="shared" si="547"/>
        <v>Friday</v>
      </c>
      <c r="N7018">
        <f t="shared" si="548"/>
        <v>2017</v>
      </c>
      <c r="O7018">
        <f t="shared" si="549"/>
        <v>10</v>
      </c>
    </row>
    <row r="7019" spans="1:15" x14ac:dyDescent="0.2">
      <c r="A7019" s="3" t="s">
        <v>14585</v>
      </c>
      <c r="B7019" s="6">
        <v>43028.638888888891</v>
      </c>
      <c r="C7019" s="6">
        <v>43028.638888888891</v>
      </c>
      <c r="D7019" s="4" t="s">
        <v>1165</v>
      </c>
      <c r="E7019" s="4" t="s">
        <v>10</v>
      </c>
      <c r="F7019" s="4" t="s">
        <v>159</v>
      </c>
      <c r="G7019" s="4" t="s">
        <v>1079</v>
      </c>
      <c r="H7019" s="4" t="s">
        <v>14586</v>
      </c>
      <c r="I7019" s="4" t="s">
        <v>74</v>
      </c>
      <c r="J7019">
        <f t="shared" si="545"/>
        <v>1</v>
      </c>
      <c r="K7019" s="7">
        <f t="shared" si="546"/>
        <v>0.63888888888888895</v>
      </c>
      <c r="L7019" t="str">
        <f>IF(AND(K7019&lt;Sheet2!$A$3,K7019&gt;=Sheet2!$A$2),"Morning",IF(AND(K7019&gt;=Sheet2!$A$3,K7019&lt;Sheet2!$A$4),"Afternoon","Night"))</f>
        <v>Afternoon</v>
      </c>
      <c r="M7019" t="str">
        <f t="shared" si="547"/>
        <v>Friday</v>
      </c>
      <c r="N7019">
        <f t="shared" si="548"/>
        <v>2017</v>
      </c>
      <c r="O7019">
        <f t="shared" si="549"/>
        <v>10</v>
      </c>
    </row>
    <row r="7020" spans="1:15" x14ac:dyDescent="0.2">
      <c r="A7020" s="3" t="s">
        <v>14587</v>
      </c>
      <c r="B7020" s="6">
        <v>43028.763194444444</v>
      </c>
      <c r="C7020" s="6">
        <v>43028.763194444444</v>
      </c>
      <c r="D7020" s="4" t="s">
        <v>876</v>
      </c>
      <c r="E7020" s="4" t="s">
        <v>10</v>
      </c>
      <c r="F7020" s="4" t="s">
        <v>30</v>
      </c>
      <c r="G7020" s="4" t="s">
        <v>12</v>
      </c>
      <c r="H7020" s="4" t="s">
        <v>14588</v>
      </c>
      <c r="I7020" s="4" t="s">
        <v>74</v>
      </c>
      <c r="J7020">
        <f t="shared" si="545"/>
        <v>1</v>
      </c>
      <c r="K7020" s="7">
        <f t="shared" si="546"/>
        <v>0.7631944444444444</v>
      </c>
      <c r="L7020" t="str">
        <f>IF(AND(K7020&lt;Sheet2!$A$3,K7020&gt;=Sheet2!$A$2),"Morning",IF(AND(K7020&gt;=Sheet2!$A$3,K7020&lt;Sheet2!$A$4),"Afternoon","Night"))</f>
        <v>Afternoon</v>
      </c>
      <c r="M7020" t="str">
        <f t="shared" si="547"/>
        <v>Friday</v>
      </c>
      <c r="N7020">
        <f t="shared" si="548"/>
        <v>2017</v>
      </c>
      <c r="O7020">
        <f t="shared" si="549"/>
        <v>10</v>
      </c>
    </row>
    <row r="7021" spans="1:15" x14ac:dyDescent="0.2">
      <c r="A7021" s="3" t="s">
        <v>14589</v>
      </c>
      <c r="B7021" s="6">
        <v>43028.763194444444</v>
      </c>
      <c r="C7021" s="6">
        <v>43032.75</v>
      </c>
      <c r="D7021" s="4" t="s">
        <v>876</v>
      </c>
      <c r="E7021" s="4" t="s">
        <v>10</v>
      </c>
      <c r="F7021" s="4" t="s">
        <v>30</v>
      </c>
      <c r="G7021" s="4" t="s">
        <v>12</v>
      </c>
      <c r="H7021" s="4" t="s">
        <v>14590</v>
      </c>
      <c r="I7021" s="4" t="s">
        <v>74</v>
      </c>
      <c r="J7021">
        <f t="shared" si="545"/>
        <v>1</v>
      </c>
      <c r="K7021" s="7">
        <f t="shared" si="546"/>
        <v>0.7631944444444444</v>
      </c>
      <c r="L7021" t="str">
        <f>IF(AND(K7021&lt;Sheet2!$A$3,K7021&gt;=Sheet2!$A$2),"Morning",IF(AND(K7021&gt;=Sheet2!$A$3,K7021&lt;Sheet2!$A$4),"Afternoon","Night"))</f>
        <v>Afternoon</v>
      </c>
      <c r="M7021" t="str">
        <f t="shared" si="547"/>
        <v>Friday</v>
      </c>
      <c r="N7021">
        <f t="shared" si="548"/>
        <v>2017</v>
      </c>
      <c r="O7021">
        <f t="shared" si="549"/>
        <v>10</v>
      </c>
    </row>
    <row r="7022" spans="1:15" x14ac:dyDescent="0.2">
      <c r="A7022" s="3" t="s">
        <v>14591</v>
      </c>
      <c r="B7022" s="6">
        <v>43029.383333333331</v>
      </c>
      <c r="C7022" s="6">
        <v>43029.383333333331</v>
      </c>
      <c r="D7022" s="4" t="s">
        <v>9</v>
      </c>
      <c r="E7022" s="4" t="s">
        <v>10</v>
      </c>
      <c r="F7022" s="4" t="s">
        <v>159</v>
      </c>
      <c r="G7022" s="4" t="s">
        <v>497</v>
      </c>
      <c r="H7022" s="4" t="s">
        <v>14592</v>
      </c>
      <c r="I7022" s="4" t="s">
        <v>74</v>
      </c>
      <c r="J7022">
        <f t="shared" si="545"/>
        <v>1</v>
      </c>
      <c r="K7022" s="7">
        <f t="shared" si="546"/>
        <v>0.3833333333333333</v>
      </c>
      <c r="L7022" t="str">
        <f>IF(AND(K7022&lt;Sheet2!$A$3,K7022&gt;=Sheet2!$A$2),"Morning",IF(AND(K7022&gt;=Sheet2!$A$3,K7022&lt;Sheet2!$A$4),"Afternoon","Night"))</f>
        <v>Morning</v>
      </c>
      <c r="M7022" t="str">
        <f t="shared" si="547"/>
        <v>Saturday</v>
      </c>
      <c r="N7022">
        <f t="shared" si="548"/>
        <v>2017</v>
      </c>
      <c r="O7022">
        <f t="shared" si="549"/>
        <v>10</v>
      </c>
    </row>
    <row r="7023" spans="1:15" x14ac:dyDescent="0.2">
      <c r="A7023" s="3" t="s">
        <v>14593</v>
      </c>
      <c r="B7023" s="6">
        <v>43029.593055555553</v>
      </c>
      <c r="C7023" s="6">
        <v>43029.593055555553</v>
      </c>
      <c r="D7023" s="4" t="s">
        <v>101</v>
      </c>
      <c r="E7023" s="4" t="s">
        <v>10</v>
      </c>
      <c r="F7023" s="4" t="s">
        <v>303</v>
      </c>
      <c r="G7023" s="4" t="s">
        <v>12</v>
      </c>
      <c r="H7023" s="4" t="s">
        <v>14594</v>
      </c>
      <c r="I7023" s="4" t="s">
        <v>74</v>
      </c>
      <c r="J7023">
        <f t="shared" si="545"/>
        <v>1</v>
      </c>
      <c r="K7023" s="7">
        <f t="shared" si="546"/>
        <v>0.59305555555555556</v>
      </c>
      <c r="L7023" t="str">
        <f>IF(AND(K7023&lt;Sheet2!$A$3,K7023&gt;=Sheet2!$A$2),"Morning",IF(AND(K7023&gt;=Sheet2!$A$3,K7023&lt;Sheet2!$A$4),"Afternoon","Night"))</f>
        <v>Afternoon</v>
      </c>
      <c r="M7023" t="str">
        <f t="shared" si="547"/>
        <v>Saturday</v>
      </c>
      <c r="N7023">
        <f t="shared" si="548"/>
        <v>2017</v>
      </c>
      <c r="O7023">
        <f t="shared" si="549"/>
        <v>10</v>
      </c>
    </row>
    <row r="7024" spans="1:15" x14ac:dyDescent="0.2">
      <c r="A7024" s="3" t="s">
        <v>14595</v>
      </c>
      <c r="B7024" s="6">
        <v>43029.593055555553</v>
      </c>
      <c r="C7024" s="6">
        <v>43030.593055555553</v>
      </c>
      <c r="D7024" s="4" t="s">
        <v>101</v>
      </c>
      <c r="E7024" s="4" t="s">
        <v>10</v>
      </c>
      <c r="F7024" s="4" t="s">
        <v>303</v>
      </c>
      <c r="G7024" s="4" t="s">
        <v>12</v>
      </c>
      <c r="H7024" s="4" t="s">
        <v>14596</v>
      </c>
      <c r="I7024" s="4" t="s">
        <v>74</v>
      </c>
      <c r="J7024">
        <f t="shared" si="545"/>
        <v>1</v>
      </c>
      <c r="K7024" s="7">
        <f t="shared" si="546"/>
        <v>0.59305555555555556</v>
      </c>
      <c r="L7024" t="str">
        <f>IF(AND(K7024&lt;Sheet2!$A$3,K7024&gt;=Sheet2!$A$2),"Morning",IF(AND(K7024&gt;=Sheet2!$A$3,K7024&lt;Sheet2!$A$4),"Afternoon","Night"))</f>
        <v>Afternoon</v>
      </c>
      <c r="M7024" t="str">
        <f t="shared" si="547"/>
        <v>Saturday</v>
      </c>
      <c r="N7024">
        <f t="shared" si="548"/>
        <v>2017</v>
      </c>
      <c r="O7024">
        <f t="shared" si="549"/>
        <v>10</v>
      </c>
    </row>
    <row r="7025" spans="1:15" x14ac:dyDescent="0.2">
      <c r="A7025" s="3" t="s">
        <v>14597</v>
      </c>
      <c r="B7025" s="6">
        <v>43029.67083333333</v>
      </c>
      <c r="C7025" s="6">
        <v>43029.67083333333</v>
      </c>
      <c r="D7025" s="4" t="s">
        <v>140</v>
      </c>
      <c r="E7025" s="4" t="s">
        <v>10</v>
      </c>
      <c r="F7025" s="4" t="s">
        <v>30</v>
      </c>
      <c r="G7025" s="4" t="s">
        <v>1067</v>
      </c>
      <c r="H7025" s="4" t="s">
        <v>14598</v>
      </c>
      <c r="I7025" s="4" t="s">
        <v>74</v>
      </c>
      <c r="J7025">
        <f t="shared" si="545"/>
        <v>1</v>
      </c>
      <c r="K7025" s="7">
        <f t="shared" si="546"/>
        <v>0.67083333333333339</v>
      </c>
      <c r="L7025" t="str">
        <f>IF(AND(K7025&lt;Sheet2!$A$3,K7025&gt;=Sheet2!$A$2),"Morning",IF(AND(K7025&gt;=Sheet2!$A$3,K7025&lt;Sheet2!$A$4),"Afternoon","Night"))</f>
        <v>Afternoon</v>
      </c>
      <c r="M7025" t="str">
        <f t="shared" si="547"/>
        <v>Saturday</v>
      </c>
      <c r="N7025">
        <f t="shared" si="548"/>
        <v>2017</v>
      </c>
      <c r="O7025">
        <f t="shared" si="549"/>
        <v>10</v>
      </c>
    </row>
    <row r="7026" spans="1:15" x14ac:dyDescent="0.2">
      <c r="A7026" s="3" t="s">
        <v>14599</v>
      </c>
      <c r="B7026" s="6">
        <v>43029.67083333333</v>
      </c>
      <c r="C7026" s="6">
        <v>43035.67083333333</v>
      </c>
      <c r="D7026" s="4" t="s">
        <v>140</v>
      </c>
      <c r="E7026" s="4" t="s">
        <v>10</v>
      </c>
      <c r="F7026" s="4" t="s">
        <v>30</v>
      </c>
      <c r="G7026" s="4" t="s">
        <v>1067</v>
      </c>
      <c r="H7026" s="4" t="s">
        <v>14600</v>
      </c>
      <c r="I7026" s="4" t="s">
        <v>74</v>
      </c>
      <c r="J7026">
        <f t="shared" si="545"/>
        <v>1</v>
      </c>
      <c r="K7026" s="7">
        <f t="shared" si="546"/>
        <v>0.67083333333333339</v>
      </c>
      <c r="L7026" t="str">
        <f>IF(AND(K7026&lt;Sheet2!$A$3,K7026&gt;=Sheet2!$A$2),"Morning",IF(AND(K7026&gt;=Sheet2!$A$3,K7026&lt;Sheet2!$A$4),"Afternoon","Night"))</f>
        <v>Afternoon</v>
      </c>
      <c r="M7026" t="str">
        <f t="shared" si="547"/>
        <v>Saturday</v>
      </c>
      <c r="N7026">
        <f t="shared" si="548"/>
        <v>2017</v>
      </c>
      <c r="O7026">
        <f t="shared" si="549"/>
        <v>10</v>
      </c>
    </row>
    <row r="7027" spans="1:15" x14ac:dyDescent="0.2">
      <c r="A7027" s="3" t="s">
        <v>14601</v>
      </c>
      <c r="B7027" s="6">
        <v>43030.272916666669</v>
      </c>
      <c r="C7027" s="6">
        <v>43030.272916666669</v>
      </c>
      <c r="D7027" s="4" t="s">
        <v>1204</v>
      </c>
      <c r="E7027" s="4" t="s">
        <v>10</v>
      </c>
      <c r="F7027" s="4" t="s">
        <v>30</v>
      </c>
      <c r="G7027" s="4" t="s">
        <v>2366</v>
      </c>
      <c r="H7027" s="4" t="s">
        <v>14602</v>
      </c>
      <c r="I7027" s="4" t="s">
        <v>74</v>
      </c>
      <c r="J7027">
        <f t="shared" si="545"/>
        <v>1</v>
      </c>
      <c r="K7027" s="7">
        <f t="shared" si="546"/>
        <v>0.27291666666666664</v>
      </c>
      <c r="L7027" t="str">
        <f>IF(AND(K7027&lt;Sheet2!$A$3,K7027&gt;=Sheet2!$A$2),"Morning",IF(AND(K7027&gt;=Sheet2!$A$3,K7027&lt;Sheet2!$A$4),"Afternoon","Night"))</f>
        <v>Morning</v>
      </c>
      <c r="M7027" t="str">
        <f t="shared" si="547"/>
        <v>Sunday</v>
      </c>
      <c r="N7027">
        <f t="shared" si="548"/>
        <v>2017</v>
      </c>
      <c r="O7027">
        <f t="shared" si="549"/>
        <v>10</v>
      </c>
    </row>
    <row r="7028" spans="1:15" x14ac:dyDescent="0.2">
      <c r="A7028" s="3" t="s">
        <v>14603</v>
      </c>
      <c r="B7028" s="6">
        <v>43030.45</v>
      </c>
      <c r="C7028" s="6">
        <v>43030.45</v>
      </c>
      <c r="D7028" s="4" t="s">
        <v>2643</v>
      </c>
      <c r="E7028" s="4" t="s">
        <v>10</v>
      </c>
      <c r="F7028" s="4" t="s">
        <v>159</v>
      </c>
      <c r="G7028" s="4" t="s">
        <v>12</v>
      </c>
      <c r="H7028" s="4" t="s">
        <v>14604</v>
      </c>
      <c r="I7028" s="4" t="s">
        <v>74</v>
      </c>
      <c r="J7028">
        <f t="shared" si="545"/>
        <v>1</v>
      </c>
      <c r="K7028" s="7">
        <f t="shared" si="546"/>
        <v>0.45</v>
      </c>
      <c r="L7028" t="str">
        <f>IF(AND(K7028&lt;Sheet2!$A$3,K7028&gt;=Sheet2!$A$2),"Morning",IF(AND(K7028&gt;=Sheet2!$A$3,K7028&lt;Sheet2!$A$4),"Afternoon","Night"))</f>
        <v>Morning</v>
      </c>
      <c r="M7028" t="str">
        <f t="shared" si="547"/>
        <v>Sunday</v>
      </c>
      <c r="N7028">
        <f t="shared" si="548"/>
        <v>2017</v>
      </c>
      <c r="O7028">
        <f t="shared" si="549"/>
        <v>10</v>
      </c>
    </row>
    <row r="7029" spans="1:15" x14ac:dyDescent="0.2">
      <c r="A7029" s="3" t="s">
        <v>14605</v>
      </c>
      <c r="B7029" s="6">
        <v>43030.490277777775</v>
      </c>
      <c r="C7029" s="6">
        <v>43030.490277777775</v>
      </c>
      <c r="D7029" s="4" t="s">
        <v>183</v>
      </c>
      <c r="E7029" s="4" t="s">
        <v>10</v>
      </c>
      <c r="F7029" s="4" t="s">
        <v>30</v>
      </c>
      <c r="G7029" s="4" t="s">
        <v>1828</v>
      </c>
      <c r="H7029" s="4" t="s">
        <v>14606</v>
      </c>
      <c r="I7029" s="4" t="s">
        <v>74</v>
      </c>
      <c r="J7029">
        <f t="shared" si="545"/>
        <v>1</v>
      </c>
      <c r="K7029" s="7">
        <f t="shared" si="546"/>
        <v>0.49027777777777781</v>
      </c>
      <c r="L7029" t="str">
        <f>IF(AND(K7029&lt;Sheet2!$A$3,K7029&gt;=Sheet2!$A$2),"Morning",IF(AND(K7029&gt;=Sheet2!$A$3,K7029&lt;Sheet2!$A$4),"Afternoon","Night"))</f>
        <v>Morning</v>
      </c>
      <c r="M7029" t="str">
        <f t="shared" si="547"/>
        <v>Sunday</v>
      </c>
      <c r="N7029">
        <f t="shared" si="548"/>
        <v>2017</v>
      </c>
      <c r="O7029">
        <f t="shared" si="549"/>
        <v>10</v>
      </c>
    </row>
    <row r="7030" spans="1:15" x14ac:dyDescent="0.2">
      <c r="A7030" s="3" t="s">
        <v>14607</v>
      </c>
      <c r="B7030" s="6">
        <v>43030.490277777775</v>
      </c>
      <c r="C7030" s="6">
        <v>43035.333333333336</v>
      </c>
      <c r="D7030" s="4" t="s">
        <v>183</v>
      </c>
      <c r="E7030" s="4" t="s">
        <v>10</v>
      </c>
      <c r="F7030" s="4" t="s">
        <v>30</v>
      </c>
      <c r="G7030" s="4" t="s">
        <v>1828</v>
      </c>
      <c r="H7030" s="4" t="s">
        <v>14608</v>
      </c>
      <c r="I7030" s="4" t="s">
        <v>74</v>
      </c>
      <c r="J7030">
        <f t="shared" si="545"/>
        <v>1</v>
      </c>
      <c r="K7030" s="7">
        <f t="shared" si="546"/>
        <v>0.49027777777777781</v>
      </c>
      <c r="L7030" t="str">
        <f>IF(AND(K7030&lt;Sheet2!$A$3,K7030&gt;=Sheet2!$A$2),"Morning",IF(AND(K7030&gt;=Sheet2!$A$3,K7030&lt;Sheet2!$A$4),"Afternoon","Night"))</f>
        <v>Morning</v>
      </c>
      <c r="M7030" t="str">
        <f t="shared" si="547"/>
        <v>Sunday</v>
      </c>
      <c r="N7030">
        <f t="shared" si="548"/>
        <v>2017</v>
      </c>
      <c r="O7030">
        <f t="shared" si="549"/>
        <v>10</v>
      </c>
    </row>
    <row r="7031" spans="1:15" x14ac:dyDescent="0.2">
      <c r="A7031" s="3" t="s">
        <v>14609</v>
      </c>
      <c r="B7031" s="6">
        <v>43030.5</v>
      </c>
      <c r="C7031" s="6">
        <v>43030.5</v>
      </c>
      <c r="D7031" s="4" t="s">
        <v>267</v>
      </c>
      <c r="E7031" s="4" t="s">
        <v>10</v>
      </c>
      <c r="F7031" s="4" t="s">
        <v>36</v>
      </c>
      <c r="G7031" s="4" t="s">
        <v>1199</v>
      </c>
      <c r="H7031" s="4" t="s">
        <v>14610</v>
      </c>
      <c r="I7031" s="4" t="s">
        <v>74</v>
      </c>
      <c r="J7031">
        <f t="shared" si="545"/>
        <v>1</v>
      </c>
      <c r="K7031" s="7">
        <f t="shared" si="546"/>
        <v>0.5</v>
      </c>
      <c r="L7031" t="str">
        <f>IF(AND(K7031&lt;Sheet2!$A$3,K7031&gt;=Sheet2!$A$2),"Morning",IF(AND(K7031&gt;=Sheet2!$A$3,K7031&lt;Sheet2!$A$4),"Afternoon","Night"))</f>
        <v>Afternoon</v>
      </c>
      <c r="M7031" t="str">
        <f t="shared" si="547"/>
        <v>Sunday</v>
      </c>
      <c r="N7031">
        <f t="shared" si="548"/>
        <v>2017</v>
      </c>
      <c r="O7031">
        <f t="shared" si="549"/>
        <v>10</v>
      </c>
    </row>
    <row r="7032" spans="1:15" x14ac:dyDescent="0.2">
      <c r="A7032" s="3" t="s">
        <v>14611</v>
      </c>
      <c r="B7032" s="6">
        <v>43030.5</v>
      </c>
      <c r="C7032" s="6">
        <v>43032.44027777778</v>
      </c>
      <c r="D7032" s="4" t="s">
        <v>267</v>
      </c>
      <c r="E7032" s="4" t="s">
        <v>10</v>
      </c>
      <c r="F7032" s="4" t="s">
        <v>36</v>
      </c>
      <c r="G7032" s="4" t="s">
        <v>1199</v>
      </c>
      <c r="H7032" s="4" t="s">
        <v>14612</v>
      </c>
      <c r="I7032" s="4" t="s">
        <v>74</v>
      </c>
      <c r="J7032">
        <f t="shared" si="545"/>
        <v>1</v>
      </c>
      <c r="K7032" s="7">
        <f t="shared" si="546"/>
        <v>0.5</v>
      </c>
      <c r="L7032" t="str">
        <f>IF(AND(K7032&lt;Sheet2!$A$3,K7032&gt;=Sheet2!$A$2),"Morning",IF(AND(K7032&gt;=Sheet2!$A$3,K7032&lt;Sheet2!$A$4),"Afternoon","Night"))</f>
        <v>Afternoon</v>
      </c>
      <c r="M7032" t="str">
        <f t="shared" si="547"/>
        <v>Sunday</v>
      </c>
      <c r="N7032">
        <f t="shared" si="548"/>
        <v>2017</v>
      </c>
      <c r="O7032">
        <f t="shared" si="549"/>
        <v>10</v>
      </c>
    </row>
    <row r="7033" spans="1:15" x14ac:dyDescent="0.2">
      <c r="A7033" s="3" t="s">
        <v>14613</v>
      </c>
      <c r="B7033" s="6">
        <v>43030.604861111111</v>
      </c>
      <c r="C7033" s="6">
        <v>43030.604861111111</v>
      </c>
      <c r="D7033" s="4" t="s">
        <v>1244</v>
      </c>
      <c r="E7033" s="4" t="s">
        <v>10</v>
      </c>
      <c r="F7033" s="4" t="s">
        <v>159</v>
      </c>
      <c r="G7033" s="4" t="s">
        <v>12</v>
      </c>
      <c r="H7033" s="4" t="s">
        <v>14614</v>
      </c>
      <c r="I7033" s="4" t="s">
        <v>74</v>
      </c>
      <c r="J7033">
        <f t="shared" si="545"/>
        <v>1</v>
      </c>
      <c r="K7033" s="7">
        <f t="shared" si="546"/>
        <v>0.60486111111111118</v>
      </c>
      <c r="L7033" t="str">
        <f>IF(AND(K7033&lt;Sheet2!$A$3,K7033&gt;=Sheet2!$A$2),"Morning",IF(AND(K7033&gt;=Sheet2!$A$3,K7033&lt;Sheet2!$A$4),"Afternoon","Night"))</f>
        <v>Afternoon</v>
      </c>
      <c r="M7033" t="str">
        <f t="shared" si="547"/>
        <v>Sunday</v>
      </c>
      <c r="N7033">
        <f t="shared" si="548"/>
        <v>2017</v>
      </c>
      <c r="O7033">
        <f t="shared" si="549"/>
        <v>10</v>
      </c>
    </row>
    <row r="7034" spans="1:15" x14ac:dyDescent="0.2">
      <c r="A7034" s="3" t="s">
        <v>14615</v>
      </c>
      <c r="B7034" s="6">
        <v>43030.618750000001</v>
      </c>
      <c r="C7034" s="6">
        <v>43030.618750000001</v>
      </c>
      <c r="D7034" s="4" t="s">
        <v>76</v>
      </c>
      <c r="E7034" s="4" t="s">
        <v>10</v>
      </c>
      <c r="F7034" s="4" t="s">
        <v>159</v>
      </c>
      <c r="G7034" s="4" t="s">
        <v>98</v>
      </c>
      <c r="H7034" s="4" t="s">
        <v>14616</v>
      </c>
      <c r="I7034" s="4" t="s">
        <v>74</v>
      </c>
      <c r="J7034">
        <f t="shared" si="545"/>
        <v>1</v>
      </c>
      <c r="K7034" s="7">
        <f t="shared" si="546"/>
        <v>0.61875000000000002</v>
      </c>
      <c r="L7034" t="str">
        <f>IF(AND(K7034&lt;Sheet2!$A$3,K7034&gt;=Sheet2!$A$2),"Morning",IF(AND(K7034&gt;=Sheet2!$A$3,K7034&lt;Sheet2!$A$4),"Afternoon","Night"))</f>
        <v>Afternoon</v>
      </c>
      <c r="M7034" t="str">
        <f t="shared" si="547"/>
        <v>Sunday</v>
      </c>
      <c r="N7034">
        <f t="shared" si="548"/>
        <v>2017</v>
      </c>
      <c r="O7034">
        <f t="shared" si="549"/>
        <v>10</v>
      </c>
    </row>
    <row r="7035" spans="1:15" x14ac:dyDescent="0.2">
      <c r="A7035" s="3" t="s">
        <v>14617</v>
      </c>
      <c r="B7035" s="6">
        <v>43030.65625</v>
      </c>
      <c r="C7035" s="6">
        <v>43030.65625</v>
      </c>
      <c r="D7035" s="4" t="s">
        <v>2063</v>
      </c>
      <c r="E7035" s="4" t="s">
        <v>10</v>
      </c>
      <c r="F7035" s="4" t="s">
        <v>159</v>
      </c>
      <c r="G7035" s="4" t="s">
        <v>12</v>
      </c>
      <c r="H7035" s="4" t="s">
        <v>14618</v>
      </c>
      <c r="I7035" s="4" t="s">
        <v>74</v>
      </c>
      <c r="J7035">
        <f t="shared" si="545"/>
        <v>1</v>
      </c>
      <c r="K7035" s="7">
        <f t="shared" si="546"/>
        <v>0.65625</v>
      </c>
      <c r="L7035" t="str">
        <f>IF(AND(K7035&lt;Sheet2!$A$3,K7035&gt;=Sheet2!$A$2),"Morning",IF(AND(K7035&gt;=Sheet2!$A$3,K7035&lt;Sheet2!$A$4),"Afternoon","Night"))</f>
        <v>Afternoon</v>
      </c>
      <c r="M7035" t="str">
        <f t="shared" si="547"/>
        <v>Sunday</v>
      </c>
      <c r="N7035">
        <f t="shared" si="548"/>
        <v>2017</v>
      </c>
      <c r="O7035">
        <f t="shared" si="549"/>
        <v>10</v>
      </c>
    </row>
    <row r="7036" spans="1:15" x14ac:dyDescent="0.2">
      <c r="A7036" s="3" t="s">
        <v>14619</v>
      </c>
      <c r="B7036" s="6">
        <v>43031.085416666669</v>
      </c>
      <c r="C7036" s="6">
        <v>43031.085416666669</v>
      </c>
      <c r="D7036" s="4" t="s">
        <v>119</v>
      </c>
      <c r="E7036" s="4" t="s">
        <v>10</v>
      </c>
      <c r="F7036" s="4" t="s">
        <v>923</v>
      </c>
      <c r="G7036" s="4" t="s">
        <v>12</v>
      </c>
      <c r="H7036" s="4" t="s">
        <v>14620</v>
      </c>
      <c r="I7036" s="4" t="s">
        <v>74</v>
      </c>
      <c r="J7036">
        <f t="shared" si="545"/>
        <v>1</v>
      </c>
      <c r="K7036" s="7">
        <f t="shared" si="546"/>
        <v>8.5416666666666655E-2</v>
      </c>
      <c r="L7036" t="str">
        <f>IF(AND(K7036&lt;Sheet2!$A$3,K7036&gt;=Sheet2!$A$2),"Morning",IF(AND(K7036&gt;=Sheet2!$A$3,K7036&lt;Sheet2!$A$4),"Afternoon","Night"))</f>
        <v>Night</v>
      </c>
      <c r="M7036" t="str">
        <f t="shared" si="547"/>
        <v>Monday</v>
      </c>
      <c r="N7036">
        <f t="shared" si="548"/>
        <v>2017</v>
      </c>
      <c r="O7036">
        <f t="shared" si="549"/>
        <v>10</v>
      </c>
    </row>
    <row r="7037" spans="1:15" x14ac:dyDescent="0.2">
      <c r="A7037" s="3" t="s">
        <v>14621</v>
      </c>
      <c r="B7037" s="6">
        <v>43031.415972222225</v>
      </c>
      <c r="C7037" s="6">
        <v>43031.415972222225</v>
      </c>
      <c r="D7037" s="4" t="s">
        <v>14551</v>
      </c>
      <c r="E7037" s="4" t="s">
        <v>10</v>
      </c>
      <c r="F7037" s="4" t="s">
        <v>159</v>
      </c>
      <c r="G7037" s="4" t="s">
        <v>1249</v>
      </c>
      <c r="H7037" s="4" t="s">
        <v>14622</v>
      </c>
      <c r="I7037" s="4" t="s">
        <v>74</v>
      </c>
      <c r="J7037">
        <f t="shared" si="545"/>
        <v>1</v>
      </c>
      <c r="K7037" s="7">
        <f t="shared" si="546"/>
        <v>0.41597222222222219</v>
      </c>
      <c r="L7037" t="str">
        <f>IF(AND(K7037&lt;Sheet2!$A$3,K7037&gt;=Sheet2!$A$2),"Morning",IF(AND(K7037&gt;=Sheet2!$A$3,K7037&lt;Sheet2!$A$4),"Afternoon","Night"))</f>
        <v>Morning</v>
      </c>
      <c r="M7037" t="str">
        <f t="shared" si="547"/>
        <v>Monday</v>
      </c>
      <c r="N7037">
        <f t="shared" si="548"/>
        <v>2017</v>
      </c>
      <c r="O7037">
        <f t="shared" si="549"/>
        <v>10</v>
      </c>
    </row>
    <row r="7038" spans="1:15" x14ac:dyDescent="0.2">
      <c r="A7038" s="3" t="s">
        <v>14623</v>
      </c>
      <c r="B7038" s="6">
        <v>43031.447916666664</v>
      </c>
      <c r="C7038" s="6">
        <v>43031.447916666664</v>
      </c>
      <c r="D7038" s="4" t="s">
        <v>51</v>
      </c>
      <c r="E7038" s="4" t="s">
        <v>10</v>
      </c>
      <c r="F7038" s="4" t="s">
        <v>159</v>
      </c>
      <c r="G7038" s="4" t="s">
        <v>12</v>
      </c>
      <c r="H7038" s="4" t="s">
        <v>14624</v>
      </c>
      <c r="I7038" s="4" t="s">
        <v>74</v>
      </c>
      <c r="J7038">
        <f t="shared" si="545"/>
        <v>1</v>
      </c>
      <c r="K7038" s="7">
        <f t="shared" si="546"/>
        <v>0.44791666666666669</v>
      </c>
      <c r="L7038" t="str">
        <f>IF(AND(K7038&lt;Sheet2!$A$3,K7038&gt;=Sheet2!$A$2),"Morning",IF(AND(K7038&gt;=Sheet2!$A$3,K7038&lt;Sheet2!$A$4),"Afternoon","Night"))</f>
        <v>Morning</v>
      </c>
      <c r="M7038" t="str">
        <f t="shared" si="547"/>
        <v>Monday</v>
      </c>
      <c r="N7038">
        <f t="shared" si="548"/>
        <v>2017</v>
      </c>
      <c r="O7038">
        <f t="shared" si="549"/>
        <v>10</v>
      </c>
    </row>
    <row r="7039" spans="1:15" x14ac:dyDescent="0.2">
      <c r="A7039" s="3" t="s">
        <v>14625</v>
      </c>
      <c r="B7039" s="6">
        <v>43031.605555555558</v>
      </c>
      <c r="C7039" s="6">
        <v>43031.605555555558</v>
      </c>
      <c r="D7039" s="4" t="s">
        <v>9</v>
      </c>
      <c r="E7039" s="4" t="s">
        <v>10</v>
      </c>
      <c r="F7039" s="4" t="s">
        <v>159</v>
      </c>
      <c r="G7039" s="4" t="s">
        <v>3829</v>
      </c>
      <c r="H7039" s="4" t="s">
        <v>14626</v>
      </c>
      <c r="I7039" s="4" t="s">
        <v>74</v>
      </c>
      <c r="J7039">
        <f t="shared" si="545"/>
        <v>1</v>
      </c>
      <c r="K7039" s="7">
        <f t="shared" si="546"/>
        <v>0.60555555555555551</v>
      </c>
      <c r="L7039" t="str">
        <f>IF(AND(K7039&lt;Sheet2!$A$3,K7039&gt;=Sheet2!$A$2),"Morning",IF(AND(K7039&gt;=Sheet2!$A$3,K7039&lt;Sheet2!$A$4),"Afternoon","Night"))</f>
        <v>Afternoon</v>
      </c>
      <c r="M7039" t="str">
        <f t="shared" si="547"/>
        <v>Monday</v>
      </c>
      <c r="N7039">
        <f t="shared" si="548"/>
        <v>2017</v>
      </c>
      <c r="O7039">
        <f t="shared" si="549"/>
        <v>10</v>
      </c>
    </row>
    <row r="7040" spans="1:15" x14ac:dyDescent="0.2">
      <c r="A7040" s="3" t="s">
        <v>14627</v>
      </c>
      <c r="B7040" s="6">
        <v>43031.613194444442</v>
      </c>
      <c r="C7040" s="6">
        <v>43031.613194444442</v>
      </c>
      <c r="D7040" s="4" t="s">
        <v>969</v>
      </c>
      <c r="E7040" s="4" t="s">
        <v>10</v>
      </c>
      <c r="F7040" s="4" t="s">
        <v>30</v>
      </c>
      <c r="G7040" s="4" t="s">
        <v>1184</v>
      </c>
      <c r="H7040" s="4" t="s">
        <v>14628</v>
      </c>
      <c r="I7040" s="4" t="s">
        <v>74</v>
      </c>
      <c r="J7040">
        <f t="shared" si="545"/>
        <v>1</v>
      </c>
      <c r="K7040" s="7">
        <f t="shared" si="546"/>
        <v>0.61319444444444449</v>
      </c>
      <c r="L7040" t="str">
        <f>IF(AND(K7040&lt;Sheet2!$A$3,K7040&gt;=Sheet2!$A$2),"Morning",IF(AND(K7040&gt;=Sheet2!$A$3,K7040&lt;Sheet2!$A$4),"Afternoon","Night"))</f>
        <v>Afternoon</v>
      </c>
      <c r="M7040" t="str">
        <f t="shared" si="547"/>
        <v>Monday</v>
      </c>
      <c r="N7040">
        <f t="shared" si="548"/>
        <v>2017</v>
      </c>
      <c r="O7040">
        <f t="shared" si="549"/>
        <v>10</v>
      </c>
    </row>
    <row r="7041" spans="1:15" x14ac:dyDescent="0.2">
      <c r="A7041" s="3" t="s">
        <v>14629</v>
      </c>
      <c r="B7041" s="6">
        <v>43031.613194444442</v>
      </c>
      <c r="C7041" s="6">
        <v>43036.333333333336</v>
      </c>
      <c r="D7041" s="4" t="s">
        <v>969</v>
      </c>
      <c r="E7041" s="4" t="s">
        <v>10</v>
      </c>
      <c r="F7041" s="4" t="s">
        <v>30</v>
      </c>
      <c r="G7041" s="4" t="s">
        <v>1184</v>
      </c>
      <c r="H7041" s="4" t="s">
        <v>14630</v>
      </c>
      <c r="I7041" s="4" t="s">
        <v>74</v>
      </c>
      <c r="J7041">
        <f t="shared" si="545"/>
        <v>1</v>
      </c>
      <c r="K7041" s="7">
        <f t="shared" si="546"/>
        <v>0.61319444444444449</v>
      </c>
      <c r="L7041" t="str">
        <f>IF(AND(K7041&lt;Sheet2!$A$3,K7041&gt;=Sheet2!$A$2),"Morning",IF(AND(K7041&gt;=Sheet2!$A$3,K7041&lt;Sheet2!$A$4),"Afternoon","Night"))</f>
        <v>Afternoon</v>
      </c>
      <c r="M7041" t="str">
        <f t="shared" si="547"/>
        <v>Monday</v>
      </c>
      <c r="N7041">
        <f t="shared" si="548"/>
        <v>2017</v>
      </c>
      <c r="O7041">
        <f t="shared" si="549"/>
        <v>10</v>
      </c>
    </row>
    <row r="7042" spans="1:15" x14ac:dyDescent="0.2">
      <c r="A7042" s="3" t="s">
        <v>14631</v>
      </c>
      <c r="B7042" s="6">
        <v>43031.619444444441</v>
      </c>
      <c r="C7042" s="6">
        <v>43031.619444444441</v>
      </c>
      <c r="D7042" s="4" t="s">
        <v>107</v>
      </c>
      <c r="E7042" s="4" t="s">
        <v>10</v>
      </c>
      <c r="F7042" s="4" t="s">
        <v>159</v>
      </c>
      <c r="G7042" s="4" t="s">
        <v>12</v>
      </c>
      <c r="H7042" s="4" t="s">
        <v>14632</v>
      </c>
      <c r="I7042" s="4" t="s">
        <v>74</v>
      </c>
      <c r="J7042">
        <f t="shared" si="545"/>
        <v>1</v>
      </c>
      <c r="K7042" s="7">
        <f t="shared" si="546"/>
        <v>0.61944444444444446</v>
      </c>
      <c r="L7042" t="str">
        <f>IF(AND(K7042&lt;Sheet2!$A$3,K7042&gt;=Sheet2!$A$2),"Morning",IF(AND(K7042&gt;=Sheet2!$A$3,K7042&lt;Sheet2!$A$4),"Afternoon","Night"))</f>
        <v>Afternoon</v>
      </c>
      <c r="M7042" t="str">
        <f t="shared" si="547"/>
        <v>Monday</v>
      </c>
      <c r="N7042">
        <f t="shared" si="548"/>
        <v>2017</v>
      </c>
      <c r="O7042">
        <f t="shared" si="549"/>
        <v>10</v>
      </c>
    </row>
    <row r="7043" spans="1:15" x14ac:dyDescent="0.2">
      <c r="A7043" s="3" t="s">
        <v>14633</v>
      </c>
      <c r="B7043" s="6">
        <v>43031.628472222219</v>
      </c>
      <c r="C7043" s="6">
        <v>43031.628472222219</v>
      </c>
      <c r="D7043" s="4" t="s">
        <v>119</v>
      </c>
      <c r="E7043" s="4" t="s">
        <v>74</v>
      </c>
      <c r="F7043" s="4" t="s">
        <v>74</v>
      </c>
      <c r="G7043" s="4" t="s">
        <v>72</v>
      </c>
      <c r="H7043" s="4" t="s">
        <v>14634</v>
      </c>
      <c r="I7043" s="4" t="s">
        <v>74</v>
      </c>
      <c r="J7043">
        <f t="shared" ref="J7043:J7106" si="550">COUNTA(B7043)</f>
        <v>1</v>
      </c>
      <c r="K7043" s="7">
        <f t="shared" ref="K7043:K7106" si="551">TIME(HOUR(B7043),MINUTE(B7043),SECOND(B7043))</f>
        <v>0.62847222222222221</v>
      </c>
      <c r="L7043" t="str">
        <f>IF(AND(K7043&lt;Sheet2!$A$3,K7043&gt;=Sheet2!$A$2),"Morning",IF(AND(K7043&gt;=Sheet2!$A$3,K7043&lt;Sheet2!$A$4),"Afternoon","Night"))</f>
        <v>Afternoon</v>
      </c>
      <c r="M7043" t="str">
        <f t="shared" ref="M7043:M7106" si="552">TEXT(B7043,"dddd")</f>
        <v>Monday</v>
      </c>
      <c r="N7043">
        <f t="shared" ref="N7043:N7106" si="553">YEAR(B7043)</f>
        <v>2017</v>
      </c>
      <c r="O7043">
        <f t="shared" ref="O7043:O7106" si="554">MONTH(B7043)</f>
        <v>10</v>
      </c>
    </row>
    <row r="7044" spans="1:15" x14ac:dyDescent="0.2">
      <c r="A7044" s="3" t="s">
        <v>14635</v>
      </c>
      <c r="B7044" s="6">
        <v>43031.647916666669</v>
      </c>
      <c r="C7044" s="6">
        <v>43031.647916666669</v>
      </c>
      <c r="D7044" s="4" t="s">
        <v>1346</v>
      </c>
      <c r="E7044" s="4" t="s">
        <v>10</v>
      </c>
      <c r="F7044" s="4" t="s">
        <v>159</v>
      </c>
      <c r="G7044" s="4" t="s">
        <v>839</v>
      </c>
      <c r="H7044" s="4" t="s">
        <v>14636</v>
      </c>
      <c r="I7044" s="4" t="s">
        <v>74</v>
      </c>
      <c r="J7044">
        <f t="shared" si="550"/>
        <v>1</v>
      </c>
      <c r="K7044" s="7">
        <f t="shared" si="551"/>
        <v>0.6479166666666667</v>
      </c>
      <c r="L7044" t="str">
        <f>IF(AND(K7044&lt;Sheet2!$A$3,K7044&gt;=Sheet2!$A$2),"Morning",IF(AND(K7044&gt;=Sheet2!$A$3,K7044&lt;Sheet2!$A$4),"Afternoon","Night"))</f>
        <v>Afternoon</v>
      </c>
      <c r="M7044" t="str">
        <f t="shared" si="552"/>
        <v>Monday</v>
      </c>
      <c r="N7044">
        <f t="shared" si="553"/>
        <v>2017</v>
      </c>
      <c r="O7044">
        <f t="shared" si="554"/>
        <v>10</v>
      </c>
    </row>
    <row r="7045" spans="1:15" x14ac:dyDescent="0.2">
      <c r="A7045" s="3" t="s">
        <v>14637</v>
      </c>
      <c r="B7045" s="6">
        <v>43031.67083333333</v>
      </c>
      <c r="C7045" s="6">
        <v>43031.67083333333</v>
      </c>
      <c r="D7045" s="4" t="s">
        <v>1885</v>
      </c>
      <c r="E7045" s="4" t="s">
        <v>10</v>
      </c>
      <c r="F7045" s="4" t="s">
        <v>159</v>
      </c>
      <c r="G7045" s="4" t="s">
        <v>1841</v>
      </c>
      <c r="H7045" s="4" t="s">
        <v>14638</v>
      </c>
      <c r="I7045" s="4" t="s">
        <v>74</v>
      </c>
      <c r="J7045">
        <f t="shared" si="550"/>
        <v>1</v>
      </c>
      <c r="K7045" s="7">
        <f t="shared" si="551"/>
        <v>0.67083333333333339</v>
      </c>
      <c r="L7045" t="str">
        <f>IF(AND(K7045&lt;Sheet2!$A$3,K7045&gt;=Sheet2!$A$2),"Morning",IF(AND(K7045&gt;=Sheet2!$A$3,K7045&lt;Sheet2!$A$4),"Afternoon","Night"))</f>
        <v>Afternoon</v>
      </c>
      <c r="M7045" t="str">
        <f t="shared" si="552"/>
        <v>Monday</v>
      </c>
      <c r="N7045">
        <f t="shared" si="553"/>
        <v>2017</v>
      </c>
      <c r="O7045">
        <f t="shared" si="554"/>
        <v>10</v>
      </c>
    </row>
    <row r="7046" spans="1:15" x14ac:dyDescent="0.2">
      <c r="A7046" s="3" t="s">
        <v>14639</v>
      </c>
      <c r="B7046" s="6">
        <v>43031.729166666664</v>
      </c>
      <c r="C7046" s="6">
        <v>43031.729166666664</v>
      </c>
      <c r="D7046" s="4" t="s">
        <v>348</v>
      </c>
      <c r="E7046" s="4" t="s">
        <v>10</v>
      </c>
      <c r="F7046" s="4" t="s">
        <v>159</v>
      </c>
      <c r="G7046" s="4" t="s">
        <v>1079</v>
      </c>
      <c r="H7046" s="4" t="s">
        <v>14640</v>
      </c>
      <c r="I7046" s="4" t="s">
        <v>74</v>
      </c>
      <c r="J7046">
        <f t="shared" si="550"/>
        <v>1</v>
      </c>
      <c r="K7046" s="7">
        <f t="shared" si="551"/>
        <v>0.72916666666666663</v>
      </c>
      <c r="L7046" t="str">
        <f>IF(AND(K7046&lt;Sheet2!$A$3,K7046&gt;=Sheet2!$A$2),"Morning",IF(AND(K7046&gt;=Sheet2!$A$3,K7046&lt;Sheet2!$A$4),"Afternoon","Night"))</f>
        <v>Afternoon</v>
      </c>
      <c r="M7046" t="str">
        <f t="shared" si="552"/>
        <v>Monday</v>
      </c>
      <c r="N7046">
        <f t="shared" si="553"/>
        <v>2017</v>
      </c>
      <c r="O7046">
        <f t="shared" si="554"/>
        <v>10</v>
      </c>
    </row>
    <row r="7047" spans="1:15" x14ac:dyDescent="0.2">
      <c r="A7047" s="3" t="s">
        <v>14641</v>
      </c>
      <c r="B7047" s="6">
        <v>43032.31527777778</v>
      </c>
      <c r="C7047" s="6">
        <v>43032.31527777778</v>
      </c>
      <c r="D7047" s="4" t="s">
        <v>709</v>
      </c>
      <c r="E7047" s="4" t="s">
        <v>10</v>
      </c>
      <c r="F7047" s="4" t="s">
        <v>30</v>
      </c>
      <c r="G7047" s="4" t="s">
        <v>12</v>
      </c>
      <c r="H7047" s="4" t="s">
        <v>14642</v>
      </c>
      <c r="I7047" s="4" t="s">
        <v>74</v>
      </c>
      <c r="J7047">
        <f t="shared" si="550"/>
        <v>1</v>
      </c>
      <c r="K7047" s="7">
        <f t="shared" si="551"/>
        <v>0.31527777777777777</v>
      </c>
      <c r="L7047" t="str">
        <f>IF(AND(K7047&lt;Sheet2!$A$3,K7047&gt;=Sheet2!$A$2),"Morning",IF(AND(K7047&gt;=Sheet2!$A$3,K7047&lt;Sheet2!$A$4),"Afternoon","Night"))</f>
        <v>Morning</v>
      </c>
      <c r="M7047" t="str">
        <f t="shared" si="552"/>
        <v>Tuesday</v>
      </c>
      <c r="N7047">
        <f t="shared" si="553"/>
        <v>2017</v>
      </c>
      <c r="O7047">
        <f t="shared" si="554"/>
        <v>10</v>
      </c>
    </row>
    <row r="7048" spans="1:15" x14ac:dyDescent="0.2">
      <c r="A7048" s="3" t="s">
        <v>14643</v>
      </c>
      <c r="B7048" s="6">
        <v>43032.44027777778</v>
      </c>
      <c r="C7048" s="6">
        <v>43032.44027777778</v>
      </c>
      <c r="D7048" s="4" t="s">
        <v>2093</v>
      </c>
      <c r="E7048" s="4" t="s">
        <v>10</v>
      </c>
      <c r="F7048" s="4" t="s">
        <v>159</v>
      </c>
      <c r="G7048" s="4" t="s">
        <v>365</v>
      </c>
      <c r="H7048" s="4" t="s">
        <v>14644</v>
      </c>
      <c r="I7048" s="4" t="s">
        <v>74</v>
      </c>
      <c r="J7048">
        <f t="shared" si="550"/>
        <v>1</v>
      </c>
      <c r="K7048" s="7">
        <f t="shared" si="551"/>
        <v>0.44027777777777777</v>
      </c>
      <c r="L7048" t="str">
        <f>IF(AND(K7048&lt;Sheet2!$A$3,K7048&gt;=Sheet2!$A$2),"Morning",IF(AND(K7048&gt;=Sheet2!$A$3,K7048&lt;Sheet2!$A$4),"Afternoon","Night"))</f>
        <v>Morning</v>
      </c>
      <c r="M7048" t="str">
        <f t="shared" si="552"/>
        <v>Tuesday</v>
      </c>
      <c r="N7048">
        <f t="shared" si="553"/>
        <v>2017</v>
      </c>
      <c r="O7048">
        <f t="shared" si="554"/>
        <v>10</v>
      </c>
    </row>
    <row r="7049" spans="1:15" x14ac:dyDescent="0.2">
      <c r="A7049" s="3" t="s">
        <v>14645</v>
      </c>
      <c r="B7049" s="6">
        <v>43032.460416666669</v>
      </c>
      <c r="C7049" s="6">
        <v>43032.460416666669</v>
      </c>
      <c r="D7049" s="4" t="s">
        <v>2272</v>
      </c>
      <c r="E7049" s="4" t="s">
        <v>10</v>
      </c>
      <c r="F7049" s="4" t="s">
        <v>159</v>
      </c>
      <c r="G7049" s="4" t="s">
        <v>6354</v>
      </c>
      <c r="H7049" s="4" t="s">
        <v>14646</v>
      </c>
      <c r="I7049" s="4" t="s">
        <v>13026</v>
      </c>
      <c r="J7049">
        <f t="shared" si="550"/>
        <v>1</v>
      </c>
      <c r="K7049" s="7">
        <f t="shared" si="551"/>
        <v>0.4604166666666667</v>
      </c>
      <c r="L7049" t="str">
        <f>IF(AND(K7049&lt;Sheet2!$A$3,K7049&gt;=Sheet2!$A$2),"Morning",IF(AND(K7049&gt;=Sheet2!$A$3,K7049&lt;Sheet2!$A$4),"Afternoon","Night"))</f>
        <v>Morning</v>
      </c>
      <c r="M7049" t="str">
        <f t="shared" si="552"/>
        <v>Tuesday</v>
      </c>
      <c r="N7049">
        <f t="shared" si="553"/>
        <v>2017</v>
      </c>
      <c r="O7049">
        <f t="shared" si="554"/>
        <v>10</v>
      </c>
    </row>
    <row r="7050" spans="1:15" x14ac:dyDescent="0.2">
      <c r="A7050" s="3" t="s">
        <v>14647</v>
      </c>
      <c r="B7050" s="6">
        <v>43032.465277777781</v>
      </c>
      <c r="C7050" s="6">
        <v>43032.465277777781</v>
      </c>
      <c r="D7050" s="4" t="s">
        <v>146</v>
      </c>
      <c r="E7050" s="4" t="s">
        <v>10</v>
      </c>
      <c r="F7050" s="4" t="s">
        <v>159</v>
      </c>
      <c r="G7050" s="4" t="s">
        <v>12</v>
      </c>
      <c r="H7050" s="4" t="s">
        <v>14648</v>
      </c>
      <c r="I7050" s="4" t="s">
        <v>74</v>
      </c>
      <c r="J7050">
        <f t="shared" si="550"/>
        <v>1</v>
      </c>
      <c r="K7050" s="7">
        <f t="shared" si="551"/>
        <v>0.46527777777777773</v>
      </c>
      <c r="L7050" t="str">
        <f>IF(AND(K7050&lt;Sheet2!$A$3,K7050&gt;=Sheet2!$A$2),"Morning",IF(AND(K7050&gt;=Sheet2!$A$3,K7050&lt;Sheet2!$A$4),"Afternoon","Night"))</f>
        <v>Morning</v>
      </c>
      <c r="M7050" t="str">
        <f t="shared" si="552"/>
        <v>Tuesday</v>
      </c>
      <c r="N7050">
        <f t="shared" si="553"/>
        <v>2017</v>
      </c>
      <c r="O7050">
        <f t="shared" si="554"/>
        <v>10</v>
      </c>
    </row>
    <row r="7051" spans="1:15" x14ac:dyDescent="0.2">
      <c r="A7051" s="3" t="s">
        <v>14649</v>
      </c>
      <c r="B7051" s="6">
        <v>43032.484027777777</v>
      </c>
      <c r="C7051" s="6">
        <v>43032.484027777777</v>
      </c>
      <c r="D7051" s="4" t="s">
        <v>128</v>
      </c>
      <c r="E7051" s="4" t="s">
        <v>10</v>
      </c>
      <c r="F7051" s="4" t="s">
        <v>159</v>
      </c>
      <c r="G7051" s="4" t="s">
        <v>1761</v>
      </c>
      <c r="H7051" s="4" t="s">
        <v>14650</v>
      </c>
      <c r="I7051" s="4" t="s">
        <v>74</v>
      </c>
      <c r="J7051">
        <f t="shared" si="550"/>
        <v>1</v>
      </c>
      <c r="K7051" s="7">
        <f t="shared" si="551"/>
        <v>0.48402777777777778</v>
      </c>
      <c r="L7051" t="str">
        <f>IF(AND(K7051&lt;Sheet2!$A$3,K7051&gt;=Sheet2!$A$2),"Morning",IF(AND(K7051&gt;=Sheet2!$A$3,K7051&lt;Sheet2!$A$4),"Afternoon","Night"))</f>
        <v>Morning</v>
      </c>
      <c r="M7051" t="str">
        <f t="shared" si="552"/>
        <v>Tuesday</v>
      </c>
      <c r="N7051">
        <f t="shared" si="553"/>
        <v>2017</v>
      </c>
      <c r="O7051">
        <f t="shared" si="554"/>
        <v>10</v>
      </c>
    </row>
    <row r="7052" spans="1:15" x14ac:dyDescent="0.2">
      <c r="A7052" s="3" t="s">
        <v>14651</v>
      </c>
      <c r="B7052" s="6">
        <v>43032.576388888891</v>
      </c>
      <c r="C7052" s="6">
        <v>43032.576388888891</v>
      </c>
      <c r="D7052" s="4" t="s">
        <v>969</v>
      </c>
      <c r="E7052" s="4" t="s">
        <v>10</v>
      </c>
      <c r="F7052" s="4" t="s">
        <v>159</v>
      </c>
      <c r="G7052" s="4" t="s">
        <v>4403</v>
      </c>
      <c r="H7052" s="4" t="s">
        <v>14652</v>
      </c>
      <c r="I7052" s="4" t="s">
        <v>74</v>
      </c>
      <c r="J7052">
        <f t="shared" si="550"/>
        <v>1</v>
      </c>
      <c r="K7052" s="7">
        <f t="shared" si="551"/>
        <v>0.57638888888888895</v>
      </c>
      <c r="L7052" t="str">
        <f>IF(AND(K7052&lt;Sheet2!$A$3,K7052&gt;=Sheet2!$A$2),"Morning",IF(AND(K7052&gt;=Sheet2!$A$3,K7052&lt;Sheet2!$A$4),"Afternoon","Night"))</f>
        <v>Afternoon</v>
      </c>
      <c r="M7052" t="str">
        <f t="shared" si="552"/>
        <v>Tuesday</v>
      </c>
      <c r="N7052">
        <f t="shared" si="553"/>
        <v>2017</v>
      </c>
      <c r="O7052">
        <f t="shared" si="554"/>
        <v>10</v>
      </c>
    </row>
    <row r="7053" spans="1:15" x14ac:dyDescent="0.2">
      <c r="A7053" s="3" t="s">
        <v>14653</v>
      </c>
      <c r="B7053" s="6">
        <v>43032.609027777777</v>
      </c>
      <c r="C7053" s="6">
        <v>43032.609027777777</v>
      </c>
      <c r="D7053" s="4" t="s">
        <v>507</v>
      </c>
      <c r="E7053" s="4" t="s">
        <v>10</v>
      </c>
      <c r="F7053" s="4" t="s">
        <v>159</v>
      </c>
      <c r="G7053" s="4" t="s">
        <v>52</v>
      </c>
      <c r="H7053" s="4" t="s">
        <v>14654</v>
      </c>
      <c r="I7053" s="4" t="s">
        <v>74</v>
      </c>
      <c r="J7053">
        <f t="shared" si="550"/>
        <v>1</v>
      </c>
      <c r="K7053" s="7">
        <f t="shared" si="551"/>
        <v>0.60902777777777783</v>
      </c>
      <c r="L7053" t="str">
        <f>IF(AND(K7053&lt;Sheet2!$A$3,K7053&gt;=Sheet2!$A$2),"Morning",IF(AND(K7053&gt;=Sheet2!$A$3,K7053&lt;Sheet2!$A$4),"Afternoon","Night"))</f>
        <v>Afternoon</v>
      </c>
      <c r="M7053" t="str">
        <f t="shared" si="552"/>
        <v>Tuesday</v>
      </c>
      <c r="N7053">
        <f t="shared" si="553"/>
        <v>2017</v>
      </c>
      <c r="O7053">
        <f t="shared" si="554"/>
        <v>10</v>
      </c>
    </row>
    <row r="7054" spans="1:15" x14ac:dyDescent="0.2">
      <c r="A7054" s="3" t="s">
        <v>14655</v>
      </c>
      <c r="B7054" s="6">
        <v>43032.649305555555</v>
      </c>
      <c r="C7054" s="6">
        <v>43032.649305555555</v>
      </c>
      <c r="D7054" s="4" t="s">
        <v>2160</v>
      </c>
      <c r="E7054" s="4" t="s">
        <v>10</v>
      </c>
      <c r="F7054" s="4" t="s">
        <v>159</v>
      </c>
      <c r="G7054" s="4" t="s">
        <v>4951</v>
      </c>
      <c r="H7054" s="4" t="s">
        <v>14656</v>
      </c>
      <c r="I7054" s="4" t="s">
        <v>74</v>
      </c>
      <c r="J7054">
        <f t="shared" si="550"/>
        <v>1</v>
      </c>
      <c r="K7054" s="7">
        <f t="shared" si="551"/>
        <v>0.64930555555555558</v>
      </c>
      <c r="L7054" t="str">
        <f>IF(AND(K7054&lt;Sheet2!$A$3,K7054&gt;=Sheet2!$A$2),"Morning",IF(AND(K7054&gt;=Sheet2!$A$3,K7054&lt;Sheet2!$A$4),"Afternoon","Night"))</f>
        <v>Afternoon</v>
      </c>
      <c r="M7054" t="str">
        <f t="shared" si="552"/>
        <v>Tuesday</v>
      </c>
      <c r="N7054">
        <f t="shared" si="553"/>
        <v>2017</v>
      </c>
      <c r="O7054">
        <f t="shared" si="554"/>
        <v>10</v>
      </c>
    </row>
    <row r="7055" spans="1:15" x14ac:dyDescent="0.2">
      <c r="A7055" s="3" t="s">
        <v>14657</v>
      </c>
      <c r="B7055" s="6">
        <v>43032.952777777777</v>
      </c>
      <c r="C7055" s="6">
        <v>43032.952777777777</v>
      </c>
      <c r="D7055" s="4" t="s">
        <v>876</v>
      </c>
      <c r="E7055" s="4" t="s">
        <v>10</v>
      </c>
      <c r="F7055" s="4" t="s">
        <v>508</v>
      </c>
      <c r="G7055" s="4" t="s">
        <v>12</v>
      </c>
      <c r="H7055" s="4" t="s">
        <v>14658</v>
      </c>
      <c r="I7055" s="4" t="s">
        <v>74</v>
      </c>
      <c r="J7055">
        <f t="shared" si="550"/>
        <v>1</v>
      </c>
      <c r="K7055" s="7">
        <f t="shared" si="551"/>
        <v>0.95277777777777783</v>
      </c>
      <c r="L7055" t="str">
        <f>IF(AND(K7055&lt;Sheet2!$A$3,K7055&gt;=Sheet2!$A$2),"Morning",IF(AND(K7055&gt;=Sheet2!$A$3,K7055&lt;Sheet2!$A$4),"Afternoon","Night"))</f>
        <v>Night</v>
      </c>
      <c r="M7055" t="str">
        <f t="shared" si="552"/>
        <v>Tuesday</v>
      </c>
      <c r="N7055">
        <f t="shared" si="553"/>
        <v>2017</v>
      </c>
      <c r="O7055">
        <f t="shared" si="554"/>
        <v>10</v>
      </c>
    </row>
    <row r="7056" spans="1:15" x14ac:dyDescent="0.2">
      <c r="A7056" s="3" t="s">
        <v>14659</v>
      </c>
      <c r="B7056" s="6">
        <v>43032.952777777777</v>
      </c>
      <c r="C7056" s="6">
        <v>43033.75</v>
      </c>
      <c r="D7056" s="4" t="s">
        <v>876</v>
      </c>
      <c r="E7056" s="4" t="s">
        <v>10</v>
      </c>
      <c r="F7056" s="4" t="s">
        <v>508</v>
      </c>
      <c r="G7056" s="4" t="s">
        <v>12</v>
      </c>
      <c r="H7056" s="4" t="s">
        <v>14660</v>
      </c>
      <c r="I7056" s="4" t="s">
        <v>74</v>
      </c>
      <c r="J7056">
        <f t="shared" si="550"/>
        <v>1</v>
      </c>
      <c r="K7056" s="7">
        <f t="shared" si="551"/>
        <v>0.95277777777777783</v>
      </c>
      <c r="L7056" t="str">
        <f>IF(AND(K7056&lt;Sheet2!$A$3,K7056&gt;=Sheet2!$A$2),"Morning",IF(AND(K7056&gt;=Sheet2!$A$3,K7056&lt;Sheet2!$A$4),"Afternoon","Night"))</f>
        <v>Night</v>
      </c>
      <c r="M7056" t="str">
        <f t="shared" si="552"/>
        <v>Tuesday</v>
      </c>
      <c r="N7056">
        <f t="shared" si="553"/>
        <v>2017</v>
      </c>
      <c r="O7056">
        <f t="shared" si="554"/>
        <v>10</v>
      </c>
    </row>
    <row r="7057" spans="1:15" x14ac:dyDescent="0.2">
      <c r="A7057" s="3" t="s">
        <v>14661</v>
      </c>
      <c r="B7057" s="6">
        <v>43032.960416666669</v>
      </c>
      <c r="C7057" s="6">
        <v>43032.960416666669</v>
      </c>
      <c r="D7057" s="4" t="s">
        <v>618</v>
      </c>
      <c r="E7057" s="4" t="s">
        <v>77</v>
      </c>
      <c r="F7057" s="4" t="s">
        <v>18</v>
      </c>
      <c r="G7057" s="4" t="s">
        <v>1915</v>
      </c>
      <c r="H7057" s="4" t="s">
        <v>14662</v>
      </c>
      <c r="I7057" s="4" t="s">
        <v>74</v>
      </c>
      <c r="J7057">
        <f t="shared" si="550"/>
        <v>1</v>
      </c>
      <c r="K7057" s="7">
        <f t="shared" si="551"/>
        <v>0.9604166666666667</v>
      </c>
      <c r="L7057" t="str">
        <f>IF(AND(K7057&lt;Sheet2!$A$3,K7057&gt;=Sheet2!$A$2),"Morning",IF(AND(K7057&gt;=Sheet2!$A$3,K7057&lt;Sheet2!$A$4),"Afternoon","Night"))</f>
        <v>Night</v>
      </c>
      <c r="M7057" t="str">
        <f t="shared" si="552"/>
        <v>Tuesday</v>
      </c>
      <c r="N7057">
        <f t="shared" si="553"/>
        <v>2017</v>
      </c>
      <c r="O7057">
        <f t="shared" si="554"/>
        <v>10</v>
      </c>
    </row>
    <row r="7058" spans="1:15" x14ac:dyDescent="0.2">
      <c r="A7058" s="3" t="s">
        <v>14663</v>
      </c>
      <c r="B7058" s="6">
        <v>43032.960416666669</v>
      </c>
      <c r="C7058" s="6">
        <v>43033.333333333336</v>
      </c>
      <c r="D7058" s="4" t="s">
        <v>618</v>
      </c>
      <c r="E7058" s="4" t="s">
        <v>77</v>
      </c>
      <c r="F7058" s="4" t="s">
        <v>18</v>
      </c>
      <c r="G7058" s="4" t="s">
        <v>1915</v>
      </c>
      <c r="H7058" s="4" t="s">
        <v>14664</v>
      </c>
      <c r="I7058" s="4" t="s">
        <v>74</v>
      </c>
      <c r="J7058">
        <f t="shared" si="550"/>
        <v>1</v>
      </c>
      <c r="K7058" s="7">
        <f t="shared" si="551"/>
        <v>0.9604166666666667</v>
      </c>
      <c r="L7058" t="str">
        <f>IF(AND(K7058&lt;Sheet2!$A$3,K7058&gt;=Sheet2!$A$2),"Morning",IF(AND(K7058&gt;=Sheet2!$A$3,K7058&lt;Sheet2!$A$4),"Afternoon","Night"))</f>
        <v>Night</v>
      </c>
      <c r="M7058" t="str">
        <f t="shared" si="552"/>
        <v>Tuesday</v>
      </c>
      <c r="N7058">
        <f t="shared" si="553"/>
        <v>2017</v>
      </c>
      <c r="O7058">
        <f t="shared" si="554"/>
        <v>10</v>
      </c>
    </row>
    <row r="7059" spans="1:15" x14ac:dyDescent="0.2">
      <c r="A7059" s="3" t="s">
        <v>14665</v>
      </c>
      <c r="B7059" s="6">
        <v>43033.18472222222</v>
      </c>
      <c r="C7059" s="6">
        <v>43033.18472222222</v>
      </c>
      <c r="D7059" s="4" t="s">
        <v>876</v>
      </c>
      <c r="E7059" s="4" t="s">
        <v>173</v>
      </c>
      <c r="F7059" s="4" t="s">
        <v>1931</v>
      </c>
      <c r="G7059" s="4" t="s">
        <v>12911</v>
      </c>
      <c r="H7059" s="4" t="s">
        <v>14666</v>
      </c>
      <c r="I7059" s="4" t="s">
        <v>74</v>
      </c>
      <c r="J7059">
        <f t="shared" si="550"/>
        <v>1</v>
      </c>
      <c r="K7059" s="7">
        <f t="shared" si="551"/>
        <v>0.18472222222222223</v>
      </c>
      <c r="L7059" t="str">
        <f>IF(AND(K7059&lt;Sheet2!$A$3,K7059&gt;=Sheet2!$A$2),"Morning",IF(AND(K7059&gt;=Sheet2!$A$3,K7059&lt;Sheet2!$A$4),"Afternoon","Night"))</f>
        <v>Morning</v>
      </c>
      <c r="M7059" t="str">
        <f t="shared" si="552"/>
        <v>Wednesday</v>
      </c>
      <c r="N7059">
        <f t="shared" si="553"/>
        <v>2017</v>
      </c>
      <c r="O7059">
        <f t="shared" si="554"/>
        <v>10</v>
      </c>
    </row>
    <row r="7060" spans="1:15" x14ac:dyDescent="0.2">
      <c r="A7060" s="3" t="s">
        <v>14667</v>
      </c>
      <c r="B7060" s="6">
        <v>43033.340277777781</v>
      </c>
      <c r="C7060" s="6">
        <v>43033.340277777781</v>
      </c>
      <c r="D7060" s="4" t="s">
        <v>1010</v>
      </c>
      <c r="E7060" s="4" t="s">
        <v>10</v>
      </c>
      <c r="F7060" s="4" t="s">
        <v>303</v>
      </c>
      <c r="G7060" s="4" t="s">
        <v>12</v>
      </c>
      <c r="H7060" s="4" t="s">
        <v>14668</v>
      </c>
      <c r="I7060" s="4" t="s">
        <v>74</v>
      </c>
      <c r="J7060">
        <f t="shared" si="550"/>
        <v>1</v>
      </c>
      <c r="K7060" s="7">
        <f t="shared" si="551"/>
        <v>0.34027777777777773</v>
      </c>
      <c r="L7060" t="str">
        <f>IF(AND(K7060&lt;Sheet2!$A$3,K7060&gt;=Sheet2!$A$2),"Morning",IF(AND(K7060&gt;=Sheet2!$A$3,K7060&lt;Sheet2!$A$4),"Afternoon","Night"))</f>
        <v>Morning</v>
      </c>
      <c r="M7060" t="str">
        <f t="shared" si="552"/>
        <v>Wednesday</v>
      </c>
      <c r="N7060">
        <f t="shared" si="553"/>
        <v>2017</v>
      </c>
      <c r="O7060">
        <f t="shared" si="554"/>
        <v>10</v>
      </c>
    </row>
    <row r="7061" spans="1:15" x14ac:dyDescent="0.2">
      <c r="A7061" s="3" t="s">
        <v>14669</v>
      </c>
      <c r="B7061" s="6">
        <v>43033.340277777781</v>
      </c>
      <c r="C7061" s="6">
        <v>43036.340277777781</v>
      </c>
      <c r="D7061" s="4" t="s">
        <v>1010</v>
      </c>
      <c r="E7061" s="4" t="s">
        <v>10</v>
      </c>
      <c r="F7061" s="4" t="s">
        <v>303</v>
      </c>
      <c r="G7061" s="4" t="s">
        <v>12</v>
      </c>
      <c r="H7061" s="4" t="s">
        <v>14670</v>
      </c>
      <c r="I7061" s="4" t="s">
        <v>74</v>
      </c>
      <c r="J7061">
        <f t="shared" si="550"/>
        <v>1</v>
      </c>
      <c r="K7061" s="7">
        <f t="shared" si="551"/>
        <v>0.34027777777777773</v>
      </c>
      <c r="L7061" t="str">
        <f>IF(AND(K7061&lt;Sheet2!$A$3,K7061&gt;=Sheet2!$A$2),"Morning",IF(AND(K7061&gt;=Sheet2!$A$3,K7061&lt;Sheet2!$A$4),"Afternoon","Night"))</f>
        <v>Morning</v>
      </c>
      <c r="M7061" t="str">
        <f t="shared" si="552"/>
        <v>Wednesday</v>
      </c>
      <c r="N7061">
        <f t="shared" si="553"/>
        <v>2017</v>
      </c>
      <c r="O7061">
        <f t="shared" si="554"/>
        <v>10</v>
      </c>
    </row>
    <row r="7062" spans="1:15" x14ac:dyDescent="0.2">
      <c r="A7062" s="3" t="s">
        <v>14671</v>
      </c>
      <c r="B7062" s="6">
        <v>43033.48541666667</v>
      </c>
      <c r="C7062" s="6">
        <v>43033.48541666667</v>
      </c>
      <c r="D7062" s="4" t="s">
        <v>335</v>
      </c>
      <c r="E7062" s="4" t="s">
        <v>10</v>
      </c>
      <c r="F7062" s="4" t="s">
        <v>159</v>
      </c>
      <c r="G7062" s="4" t="s">
        <v>1604</v>
      </c>
      <c r="H7062" s="4" t="s">
        <v>14672</v>
      </c>
      <c r="I7062" s="4" t="s">
        <v>74</v>
      </c>
      <c r="J7062">
        <f t="shared" si="550"/>
        <v>1</v>
      </c>
      <c r="K7062" s="7">
        <f t="shared" si="551"/>
        <v>0.48541666666666666</v>
      </c>
      <c r="L7062" t="str">
        <f>IF(AND(K7062&lt;Sheet2!$A$3,K7062&gt;=Sheet2!$A$2),"Morning",IF(AND(K7062&gt;=Sheet2!$A$3,K7062&lt;Sheet2!$A$4),"Afternoon","Night"))</f>
        <v>Morning</v>
      </c>
      <c r="M7062" t="str">
        <f t="shared" si="552"/>
        <v>Wednesday</v>
      </c>
      <c r="N7062">
        <f t="shared" si="553"/>
        <v>2017</v>
      </c>
      <c r="O7062">
        <f t="shared" si="554"/>
        <v>10</v>
      </c>
    </row>
    <row r="7063" spans="1:15" x14ac:dyDescent="0.2">
      <c r="A7063" s="3" t="s">
        <v>14673</v>
      </c>
      <c r="B7063" s="6">
        <v>43033.600694444445</v>
      </c>
      <c r="C7063" s="6">
        <v>43033.600694444445</v>
      </c>
      <c r="D7063" s="4" t="s">
        <v>4560</v>
      </c>
      <c r="E7063" s="4" t="s">
        <v>10</v>
      </c>
      <c r="F7063" s="4" t="s">
        <v>159</v>
      </c>
      <c r="G7063" s="4" t="s">
        <v>1184</v>
      </c>
      <c r="H7063" s="4" t="s">
        <v>14674</v>
      </c>
      <c r="I7063" s="4" t="s">
        <v>74</v>
      </c>
      <c r="J7063">
        <f t="shared" si="550"/>
        <v>1</v>
      </c>
      <c r="K7063" s="7">
        <f t="shared" si="551"/>
        <v>0.60069444444444442</v>
      </c>
      <c r="L7063" t="str">
        <f>IF(AND(K7063&lt;Sheet2!$A$3,K7063&gt;=Sheet2!$A$2),"Morning",IF(AND(K7063&gt;=Sheet2!$A$3,K7063&lt;Sheet2!$A$4),"Afternoon","Night"))</f>
        <v>Afternoon</v>
      </c>
      <c r="M7063" t="str">
        <f t="shared" si="552"/>
        <v>Wednesday</v>
      </c>
      <c r="N7063">
        <f t="shared" si="553"/>
        <v>2017</v>
      </c>
      <c r="O7063">
        <f t="shared" si="554"/>
        <v>10</v>
      </c>
    </row>
    <row r="7064" spans="1:15" x14ac:dyDescent="0.2">
      <c r="A7064" s="3" t="s">
        <v>14675</v>
      </c>
      <c r="B7064" s="6">
        <v>43033.711805555555</v>
      </c>
      <c r="C7064" s="6">
        <v>43033.711805555555</v>
      </c>
      <c r="D7064" s="4" t="s">
        <v>241</v>
      </c>
      <c r="E7064" s="4" t="s">
        <v>74</v>
      </c>
      <c r="F7064" s="4" t="s">
        <v>74</v>
      </c>
      <c r="G7064" s="4" t="s">
        <v>72</v>
      </c>
      <c r="H7064" s="4" t="s">
        <v>14676</v>
      </c>
      <c r="I7064" s="4" t="s">
        <v>74</v>
      </c>
      <c r="J7064">
        <f t="shared" si="550"/>
        <v>1</v>
      </c>
      <c r="K7064" s="7">
        <f t="shared" si="551"/>
        <v>0.71180555555555547</v>
      </c>
      <c r="L7064" t="str">
        <f>IF(AND(K7064&lt;Sheet2!$A$3,K7064&gt;=Sheet2!$A$2),"Morning",IF(AND(K7064&gt;=Sheet2!$A$3,K7064&lt;Sheet2!$A$4),"Afternoon","Night"))</f>
        <v>Afternoon</v>
      </c>
      <c r="M7064" t="str">
        <f t="shared" si="552"/>
        <v>Wednesday</v>
      </c>
      <c r="N7064">
        <f t="shared" si="553"/>
        <v>2017</v>
      </c>
      <c r="O7064">
        <f t="shared" si="554"/>
        <v>10</v>
      </c>
    </row>
    <row r="7065" spans="1:15" x14ac:dyDescent="0.2">
      <c r="A7065" s="3" t="s">
        <v>14677</v>
      </c>
      <c r="B7065" s="6">
        <v>43033.745833333334</v>
      </c>
      <c r="C7065" s="6">
        <v>43033.745833333334</v>
      </c>
      <c r="D7065" s="4" t="s">
        <v>241</v>
      </c>
      <c r="E7065" s="4" t="s">
        <v>74</v>
      </c>
      <c r="F7065" s="4" t="s">
        <v>74</v>
      </c>
      <c r="G7065" s="4" t="s">
        <v>72</v>
      </c>
      <c r="H7065" s="4" t="s">
        <v>14678</v>
      </c>
      <c r="I7065" s="4" t="s">
        <v>74</v>
      </c>
      <c r="J7065">
        <f t="shared" si="550"/>
        <v>1</v>
      </c>
      <c r="K7065" s="7">
        <f t="shared" si="551"/>
        <v>0.74583333333333324</v>
      </c>
      <c r="L7065" t="str">
        <f>IF(AND(K7065&lt;Sheet2!$A$3,K7065&gt;=Sheet2!$A$2),"Morning",IF(AND(K7065&gt;=Sheet2!$A$3,K7065&lt;Sheet2!$A$4),"Afternoon","Night"))</f>
        <v>Afternoon</v>
      </c>
      <c r="M7065" t="str">
        <f t="shared" si="552"/>
        <v>Wednesday</v>
      </c>
      <c r="N7065">
        <f t="shared" si="553"/>
        <v>2017</v>
      </c>
      <c r="O7065">
        <f t="shared" si="554"/>
        <v>10</v>
      </c>
    </row>
    <row r="7066" spans="1:15" x14ac:dyDescent="0.2">
      <c r="A7066" s="3" t="s">
        <v>14679</v>
      </c>
      <c r="B7066" s="6">
        <v>43034.420138888891</v>
      </c>
      <c r="C7066" s="6">
        <v>43034.420138888891</v>
      </c>
      <c r="D7066" s="4" t="s">
        <v>14069</v>
      </c>
      <c r="E7066" s="4" t="s">
        <v>10</v>
      </c>
      <c r="F7066" s="4" t="s">
        <v>159</v>
      </c>
      <c r="G7066" s="4" t="s">
        <v>14680</v>
      </c>
      <c r="H7066" s="4" t="s">
        <v>14681</v>
      </c>
      <c r="I7066" s="4" t="s">
        <v>9776</v>
      </c>
      <c r="J7066">
        <f t="shared" si="550"/>
        <v>1</v>
      </c>
      <c r="K7066" s="7">
        <f t="shared" si="551"/>
        <v>0.4201388888888889</v>
      </c>
      <c r="L7066" t="str">
        <f>IF(AND(K7066&lt;Sheet2!$A$3,K7066&gt;=Sheet2!$A$2),"Morning",IF(AND(K7066&gt;=Sheet2!$A$3,K7066&lt;Sheet2!$A$4),"Afternoon","Night"))</f>
        <v>Morning</v>
      </c>
      <c r="M7066" t="str">
        <f t="shared" si="552"/>
        <v>Thursday</v>
      </c>
      <c r="N7066">
        <f t="shared" si="553"/>
        <v>2017</v>
      </c>
      <c r="O7066">
        <f t="shared" si="554"/>
        <v>10</v>
      </c>
    </row>
    <row r="7067" spans="1:15" x14ac:dyDescent="0.2">
      <c r="A7067" s="3" t="s">
        <v>14682</v>
      </c>
      <c r="B7067" s="6">
        <v>43034.42083333333</v>
      </c>
      <c r="C7067" s="6">
        <v>43034.42083333333</v>
      </c>
      <c r="D7067" s="4" t="s">
        <v>14683</v>
      </c>
      <c r="E7067" s="4" t="s">
        <v>10</v>
      </c>
      <c r="F7067" s="4" t="s">
        <v>159</v>
      </c>
      <c r="G7067" s="4" t="s">
        <v>566</v>
      </c>
      <c r="H7067" s="4" t="s">
        <v>14684</v>
      </c>
      <c r="I7067" s="4" t="s">
        <v>74</v>
      </c>
      <c r="J7067">
        <f t="shared" si="550"/>
        <v>1</v>
      </c>
      <c r="K7067" s="7">
        <f t="shared" si="551"/>
        <v>0.42083333333333334</v>
      </c>
      <c r="L7067" t="str">
        <f>IF(AND(K7067&lt;Sheet2!$A$3,K7067&gt;=Sheet2!$A$2),"Morning",IF(AND(K7067&gt;=Sheet2!$A$3,K7067&lt;Sheet2!$A$4),"Afternoon","Night"))</f>
        <v>Morning</v>
      </c>
      <c r="M7067" t="str">
        <f t="shared" si="552"/>
        <v>Thursday</v>
      </c>
      <c r="N7067">
        <f t="shared" si="553"/>
        <v>2017</v>
      </c>
      <c r="O7067">
        <f t="shared" si="554"/>
        <v>10</v>
      </c>
    </row>
    <row r="7068" spans="1:15" x14ac:dyDescent="0.2">
      <c r="A7068" s="3" t="s">
        <v>14685</v>
      </c>
      <c r="B7068" s="6">
        <v>43034.421527777777</v>
      </c>
      <c r="C7068" s="6">
        <v>43034.421527777777</v>
      </c>
      <c r="D7068" s="4" t="s">
        <v>507</v>
      </c>
      <c r="E7068" s="4" t="s">
        <v>10</v>
      </c>
      <c r="F7068" s="4" t="s">
        <v>159</v>
      </c>
      <c r="G7068" s="4" t="s">
        <v>2351</v>
      </c>
      <c r="H7068" s="4" t="s">
        <v>14686</v>
      </c>
      <c r="I7068" s="4" t="s">
        <v>74</v>
      </c>
      <c r="J7068">
        <f t="shared" si="550"/>
        <v>1</v>
      </c>
      <c r="K7068" s="7">
        <f t="shared" si="551"/>
        <v>0.42152777777777778</v>
      </c>
      <c r="L7068" t="str">
        <f>IF(AND(K7068&lt;Sheet2!$A$3,K7068&gt;=Sheet2!$A$2),"Morning",IF(AND(K7068&gt;=Sheet2!$A$3,K7068&lt;Sheet2!$A$4),"Afternoon","Night"))</f>
        <v>Morning</v>
      </c>
      <c r="M7068" t="str">
        <f t="shared" si="552"/>
        <v>Thursday</v>
      </c>
      <c r="N7068">
        <f t="shared" si="553"/>
        <v>2017</v>
      </c>
      <c r="O7068">
        <f t="shared" si="554"/>
        <v>10</v>
      </c>
    </row>
    <row r="7069" spans="1:15" x14ac:dyDescent="0.2">
      <c r="A7069" s="3" t="s">
        <v>14687</v>
      </c>
      <c r="B7069" s="6">
        <v>43034.470138888886</v>
      </c>
      <c r="C7069" s="6">
        <v>43034.470138888886</v>
      </c>
      <c r="D7069" s="4" t="s">
        <v>252</v>
      </c>
      <c r="E7069" s="4" t="s">
        <v>10</v>
      </c>
      <c r="F7069" s="4" t="s">
        <v>18</v>
      </c>
      <c r="G7069" s="4" t="s">
        <v>1328</v>
      </c>
      <c r="H7069" s="4" t="s">
        <v>14688</v>
      </c>
      <c r="I7069" s="4" t="s">
        <v>74</v>
      </c>
      <c r="J7069">
        <f t="shared" si="550"/>
        <v>1</v>
      </c>
      <c r="K7069" s="7">
        <f t="shared" si="551"/>
        <v>0.47013888888888888</v>
      </c>
      <c r="L7069" t="str">
        <f>IF(AND(K7069&lt;Sheet2!$A$3,K7069&gt;=Sheet2!$A$2),"Morning",IF(AND(K7069&gt;=Sheet2!$A$3,K7069&lt;Sheet2!$A$4),"Afternoon","Night"))</f>
        <v>Morning</v>
      </c>
      <c r="M7069" t="str">
        <f t="shared" si="552"/>
        <v>Thursday</v>
      </c>
      <c r="N7069">
        <f t="shared" si="553"/>
        <v>2017</v>
      </c>
      <c r="O7069">
        <f t="shared" si="554"/>
        <v>10</v>
      </c>
    </row>
    <row r="7070" spans="1:15" x14ac:dyDescent="0.2">
      <c r="A7070" s="3" t="s">
        <v>14689</v>
      </c>
      <c r="B7070" s="6">
        <v>43034.470138888886</v>
      </c>
      <c r="C7070" s="6">
        <v>43036.333333333336</v>
      </c>
      <c r="D7070" s="4" t="s">
        <v>252</v>
      </c>
      <c r="E7070" s="4" t="s">
        <v>10</v>
      </c>
      <c r="F7070" s="4" t="s">
        <v>18</v>
      </c>
      <c r="G7070" s="4" t="s">
        <v>1328</v>
      </c>
      <c r="H7070" s="4" t="s">
        <v>14690</v>
      </c>
      <c r="I7070" s="4" t="s">
        <v>74</v>
      </c>
      <c r="J7070">
        <f t="shared" si="550"/>
        <v>1</v>
      </c>
      <c r="K7070" s="7">
        <f t="shared" si="551"/>
        <v>0.47013888888888888</v>
      </c>
      <c r="L7070" t="str">
        <f>IF(AND(K7070&lt;Sheet2!$A$3,K7070&gt;=Sheet2!$A$2),"Morning",IF(AND(K7070&gt;=Sheet2!$A$3,K7070&lt;Sheet2!$A$4),"Afternoon","Night"))</f>
        <v>Morning</v>
      </c>
      <c r="M7070" t="str">
        <f t="shared" si="552"/>
        <v>Thursday</v>
      </c>
      <c r="N7070">
        <f t="shared" si="553"/>
        <v>2017</v>
      </c>
      <c r="O7070">
        <f t="shared" si="554"/>
        <v>10</v>
      </c>
    </row>
    <row r="7071" spans="1:15" x14ac:dyDescent="0.2">
      <c r="A7071" s="3" t="s">
        <v>14691</v>
      </c>
      <c r="B7071" s="6">
        <v>43035.443055555559</v>
      </c>
      <c r="C7071" s="6">
        <v>43035.443055555559</v>
      </c>
      <c r="D7071" s="4" t="s">
        <v>2272</v>
      </c>
      <c r="E7071" s="4" t="s">
        <v>10</v>
      </c>
      <c r="F7071" s="4" t="s">
        <v>159</v>
      </c>
      <c r="G7071" s="4" t="s">
        <v>13841</v>
      </c>
      <c r="H7071" s="4" t="s">
        <v>14692</v>
      </c>
      <c r="I7071" s="4" t="s">
        <v>74</v>
      </c>
      <c r="J7071">
        <f t="shared" si="550"/>
        <v>1</v>
      </c>
      <c r="K7071" s="7">
        <f t="shared" si="551"/>
        <v>0.44305555555555554</v>
      </c>
      <c r="L7071" t="str">
        <f>IF(AND(K7071&lt;Sheet2!$A$3,K7071&gt;=Sheet2!$A$2),"Morning",IF(AND(K7071&gt;=Sheet2!$A$3,K7071&lt;Sheet2!$A$4),"Afternoon","Night"))</f>
        <v>Morning</v>
      </c>
      <c r="M7071" t="str">
        <f t="shared" si="552"/>
        <v>Friday</v>
      </c>
      <c r="N7071">
        <f t="shared" si="553"/>
        <v>2017</v>
      </c>
      <c r="O7071">
        <f t="shared" si="554"/>
        <v>10</v>
      </c>
    </row>
    <row r="7072" spans="1:15" x14ac:dyDescent="0.2">
      <c r="A7072" s="3" t="s">
        <v>14693</v>
      </c>
      <c r="B7072" s="6">
        <v>43035.621527777781</v>
      </c>
      <c r="C7072" s="6">
        <v>43035.621527777781</v>
      </c>
      <c r="D7072" s="4" t="s">
        <v>96</v>
      </c>
      <c r="E7072" s="4" t="s">
        <v>10</v>
      </c>
      <c r="F7072" s="4" t="s">
        <v>159</v>
      </c>
      <c r="G7072" s="4" t="s">
        <v>1361</v>
      </c>
      <c r="H7072" s="4" t="s">
        <v>14694</v>
      </c>
      <c r="I7072" s="4" t="s">
        <v>74</v>
      </c>
      <c r="J7072">
        <f t="shared" si="550"/>
        <v>1</v>
      </c>
      <c r="K7072" s="7">
        <f t="shared" si="551"/>
        <v>0.62152777777777779</v>
      </c>
      <c r="L7072" t="str">
        <f>IF(AND(K7072&lt;Sheet2!$A$3,K7072&gt;=Sheet2!$A$2),"Morning",IF(AND(K7072&gt;=Sheet2!$A$3,K7072&lt;Sheet2!$A$4),"Afternoon","Night"))</f>
        <v>Afternoon</v>
      </c>
      <c r="M7072" t="str">
        <f t="shared" si="552"/>
        <v>Friday</v>
      </c>
      <c r="N7072">
        <f t="shared" si="553"/>
        <v>2017</v>
      </c>
      <c r="O7072">
        <f t="shared" si="554"/>
        <v>10</v>
      </c>
    </row>
    <row r="7073" spans="1:15" x14ac:dyDescent="0.2">
      <c r="A7073" s="3" t="s">
        <v>14695</v>
      </c>
      <c r="B7073" s="6">
        <v>43036.379861111112</v>
      </c>
      <c r="C7073" s="6">
        <v>43036.379861111112</v>
      </c>
      <c r="D7073" s="4" t="s">
        <v>389</v>
      </c>
      <c r="E7073" s="4" t="s">
        <v>10</v>
      </c>
      <c r="F7073" s="4" t="s">
        <v>159</v>
      </c>
      <c r="G7073" s="4" t="s">
        <v>380</v>
      </c>
      <c r="H7073" s="4" t="s">
        <v>14696</v>
      </c>
      <c r="I7073" s="4" t="s">
        <v>74</v>
      </c>
      <c r="J7073">
        <f t="shared" si="550"/>
        <v>1</v>
      </c>
      <c r="K7073" s="7">
        <f t="shared" si="551"/>
        <v>0.37986111111111115</v>
      </c>
      <c r="L7073" t="str">
        <f>IF(AND(K7073&lt;Sheet2!$A$3,K7073&gt;=Sheet2!$A$2),"Morning",IF(AND(K7073&gt;=Sheet2!$A$3,K7073&lt;Sheet2!$A$4),"Afternoon","Night"))</f>
        <v>Morning</v>
      </c>
      <c r="M7073" t="str">
        <f t="shared" si="552"/>
        <v>Saturday</v>
      </c>
      <c r="N7073">
        <f t="shared" si="553"/>
        <v>2017</v>
      </c>
      <c r="O7073">
        <f t="shared" si="554"/>
        <v>10</v>
      </c>
    </row>
    <row r="7074" spans="1:15" x14ac:dyDescent="0.2">
      <c r="A7074" s="3" t="s">
        <v>14697</v>
      </c>
      <c r="B7074" s="6">
        <v>43036.611111111109</v>
      </c>
      <c r="C7074" s="6">
        <v>43036.611111111109</v>
      </c>
      <c r="D7074" s="4" t="s">
        <v>627</v>
      </c>
      <c r="E7074" s="4" t="s">
        <v>10</v>
      </c>
      <c r="F7074" s="4" t="s">
        <v>159</v>
      </c>
      <c r="G7074" s="4" t="s">
        <v>846</v>
      </c>
      <c r="H7074" s="4" t="s">
        <v>14698</v>
      </c>
      <c r="I7074" s="4" t="s">
        <v>74</v>
      </c>
      <c r="J7074">
        <f t="shared" si="550"/>
        <v>1</v>
      </c>
      <c r="K7074" s="7">
        <f t="shared" si="551"/>
        <v>0.61111111111111105</v>
      </c>
      <c r="L7074" t="str">
        <f>IF(AND(K7074&lt;Sheet2!$A$3,K7074&gt;=Sheet2!$A$2),"Morning",IF(AND(K7074&gt;=Sheet2!$A$3,K7074&lt;Sheet2!$A$4),"Afternoon","Night"))</f>
        <v>Afternoon</v>
      </c>
      <c r="M7074" t="str">
        <f t="shared" si="552"/>
        <v>Saturday</v>
      </c>
      <c r="N7074">
        <f t="shared" si="553"/>
        <v>2017</v>
      </c>
      <c r="O7074">
        <f t="shared" si="554"/>
        <v>10</v>
      </c>
    </row>
    <row r="7075" spans="1:15" x14ac:dyDescent="0.2">
      <c r="A7075" s="3" t="s">
        <v>14699</v>
      </c>
      <c r="B7075" s="6">
        <v>43037.609027777777</v>
      </c>
      <c r="C7075" s="6">
        <v>43037.609027777777</v>
      </c>
      <c r="D7075" s="4" t="s">
        <v>774</v>
      </c>
      <c r="E7075" s="4" t="s">
        <v>10</v>
      </c>
      <c r="F7075" s="4" t="s">
        <v>30</v>
      </c>
      <c r="G7075" s="4" t="s">
        <v>12</v>
      </c>
      <c r="H7075" s="4" t="s">
        <v>14700</v>
      </c>
      <c r="I7075" s="4" t="s">
        <v>74</v>
      </c>
      <c r="J7075">
        <f t="shared" si="550"/>
        <v>1</v>
      </c>
      <c r="K7075" s="7">
        <f t="shared" si="551"/>
        <v>0.60902777777777783</v>
      </c>
      <c r="L7075" t="str">
        <f>IF(AND(K7075&lt;Sheet2!$A$3,K7075&gt;=Sheet2!$A$2),"Morning",IF(AND(K7075&gt;=Sheet2!$A$3,K7075&lt;Sheet2!$A$4),"Afternoon","Night"))</f>
        <v>Afternoon</v>
      </c>
      <c r="M7075" t="str">
        <f t="shared" si="552"/>
        <v>Sunday</v>
      </c>
      <c r="N7075">
        <f t="shared" si="553"/>
        <v>2017</v>
      </c>
      <c r="O7075">
        <f t="shared" si="554"/>
        <v>10</v>
      </c>
    </row>
    <row r="7076" spans="1:15" x14ac:dyDescent="0.2">
      <c r="A7076" s="3" t="s">
        <v>14701</v>
      </c>
      <c r="B7076" s="6">
        <v>43037.609027777777</v>
      </c>
      <c r="C7076" s="6">
        <v>42746.609027777777</v>
      </c>
      <c r="D7076" s="4" t="s">
        <v>774</v>
      </c>
      <c r="E7076" s="4" t="s">
        <v>10</v>
      </c>
      <c r="F7076" s="4" t="s">
        <v>30</v>
      </c>
      <c r="G7076" s="4" t="s">
        <v>12</v>
      </c>
      <c r="H7076" s="4" t="s">
        <v>14702</v>
      </c>
      <c r="I7076" s="4" t="s">
        <v>74</v>
      </c>
      <c r="J7076">
        <f t="shared" si="550"/>
        <v>1</v>
      </c>
      <c r="K7076" s="7">
        <f t="shared" si="551"/>
        <v>0.60902777777777783</v>
      </c>
      <c r="L7076" t="str">
        <f>IF(AND(K7076&lt;Sheet2!$A$3,K7076&gt;=Sheet2!$A$2),"Morning",IF(AND(K7076&gt;=Sheet2!$A$3,K7076&lt;Sheet2!$A$4),"Afternoon","Night"))</f>
        <v>Afternoon</v>
      </c>
      <c r="M7076" t="str">
        <f t="shared" si="552"/>
        <v>Sunday</v>
      </c>
      <c r="N7076">
        <f t="shared" si="553"/>
        <v>2017</v>
      </c>
      <c r="O7076">
        <f t="shared" si="554"/>
        <v>10</v>
      </c>
    </row>
    <row r="7077" spans="1:15" x14ac:dyDescent="0.2">
      <c r="A7077" s="3" t="s">
        <v>14703</v>
      </c>
      <c r="B7077" s="6">
        <v>43037.609027777777</v>
      </c>
      <c r="C7077" s="6">
        <v>43037.609027777777</v>
      </c>
      <c r="D7077" s="4" t="s">
        <v>4688</v>
      </c>
      <c r="E7077" s="4" t="s">
        <v>10</v>
      </c>
      <c r="F7077" s="4" t="s">
        <v>30</v>
      </c>
      <c r="G7077" s="4" t="s">
        <v>12</v>
      </c>
      <c r="H7077" s="4" t="s">
        <v>14704</v>
      </c>
      <c r="I7077" s="4" t="s">
        <v>74</v>
      </c>
      <c r="J7077">
        <f t="shared" si="550"/>
        <v>1</v>
      </c>
      <c r="K7077" s="7">
        <f t="shared" si="551"/>
        <v>0.60902777777777783</v>
      </c>
      <c r="L7077" t="str">
        <f>IF(AND(K7077&lt;Sheet2!$A$3,K7077&gt;=Sheet2!$A$2),"Morning",IF(AND(K7077&gt;=Sheet2!$A$3,K7077&lt;Sheet2!$A$4),"Afternoon","Night"))</f>
        <v>Afternoon</v>
      </c>
      <c r="M7077" t="str">
        <f t="shared" si="552"/>
        <v>Sunday</v>
      </c>
      <c r="N7077">
        <f t="shared" si="553"/>
        <v>2017</v>
      </c>
      <c r="O7077">
        <f t="shared" si="554"/>
        <v>10</v>
      </c>
    </row>
    <row r="7078" spans="1:15" x14ac:dyDescent="0.2">
      <c r="A7078" s="3" t="s">
        <v>14705</v>
      </c>
      <c r="B7078" s="6">
        <v>43037.609027777777</v>
      </c>
      <c r="C7078" s="6">
        <v>42805.609027777777</v>
      </c>
      <c r="D7078" s="4" t="s">
        <v>4688</v>
      </c>
      <c r="E7078" s="4" t="s">
        <v>10</v>
      </c>
      <c r="F7078" s="4" t="s">
        <v>30</v>
      </c>
      <c r="G7078" s="4" t="s">
        <v>12</v>
      </c>
      <c r="H7078" s="4" t="s">
        <v>14706</v>
      </c>
      <c r="I7078" s="4" t="s">
        <v>74</v>
      </c>
      <c r="J7078">
        <f t="shared" si="550"/>
        <v>1</v>
      </c>
      <c r="K7078" s="7">
        <f t="shared" si="551"/>
        <v>0.60902777777777783</v>
      </c>
      <c r="L7078" t="str">
        <f>IF(AND(K7078&lt;Sheet2!$A$3,K7078&gt;=Sheet2!$A$2),"Morning",IF(AND(K7078&gt;=Sheet2!$A$3,K7078&lt;Sheet2!$A$4),"Afternoon","Night"))</f>
        <v>Afternoon</v>
      </c>
      <c r="M7078" t="str">
        <f t="shared" si="552"/>
        <v>Sunday</v>
      </c>
      <c r="N7078">
        <f t="shared" si="553"/>
        <v>2017</v>
      </c>
      <c r="O7078">
        <f t="shared" si="554"/>
        <v>10</v>
      </c>
    </row>
    <row r="7079" spans="1:15" x14ac:dyDescent="0.2">
      <c r="A7079" s="3" t="s">
        <v>14707</v>
      </c>
      <c r="B7079" s="6">
        <v>43037.643750000003</v>
      </c>
      <c r="C7079" s="6">
        <v>43037.643750000003</v>
      </c>
      <c r="D7079" s="4" t="s">
        <v>196</v>
      </c>
      <c r="E7079" s="4" t="s">
        <v>10</v>
      </c>
      <c r="F7079" s="4" t="s">
        <v>159</v>
      </c>
      <c r="G7079" s="4" t="s">
        <v>12</v>
      </c>
      <c r="H7079" s="4" t="s">
        <v>14708</v>
      </c>
      <c r="I7079" s="4" t="s">
        <v>74</v>
      </c>
      <c r="J7079">
        <f t="shared" si="550"/>
        <v>1</v>
      </c>
      <c r="K7079" s="7">
        <f t="shared" si="551"/>
        <v>0.64374999999999993</v>
      </c>
      <c r="L7079" t="str">
        <f>IF(AND(K7079&lt;Sheet2!$A$3,K7079&gt;=Sheet2!$A$2),"Morning",IF(AND(K7079&gt;=Sheet2!$A$3,K7079&lt;Sheet2!$A$4),"Afternoon","Night"))</f>
        <v>Afternoon</v>
      </c>
      <c r="M7079" t="str">
        <f t="shared" si="552"/>
        <v>Sunday</v>
      </c>
      <c r="N7079">
        <f t="shared" si="553"/>
        <v>2017</v>
      </c>
      <c r="O7079">
        <f t="shared" si="554"/>
        <v>10</v>
      </c>
    </row>
    <row r="7080" spans="1:15" x14ac:dyDescent="0.2">
      <c r="A7080" s="3" t="s">
        <v>14709</v>
      </c>
      <c r="B7080" s="6">
        <v>43038.182638888888</v>
      </c>
      <c r="C7080" s="6">
        <v>43038.182638888888</v>
      </c>
      <c r="D7080" s="4" t="s">
        <v>14710</v>
      </c>
      <c r="E7080" s="4" t="s">
        <v>10</v>
      </c>
      <c r="F7080" s="4" t="s">
        <v>923</v>
      </c>
      <c r="G7080" s="4" t="s">
        <v>12</v>
      </c>
      <c r="H7080" s="4" t="s">
        <v>14711</v>
      </c>
      <c r="I7080" s="4" t="s">
        <v>74</v>
      </c>
      <c r="J7080">
        <f t="shared" si="550"/>
        <v>1</v>
      </c>
      <c r="K7080" s="7">
        <f t="shared" si="551"/>
        <v>0.18263888888888891</v>
      </c>
      <c r="L7080" t="str">
        <f>IF(AND(K7080&lt;Sheet2!$A$3,K7080&gt;=Sheet2!$A$2),"Morning",IF(AND(K7080&gt;=Sheet2!$A$3,K7080&lt;Sheet2!$A$4),"Afternoon","Night"))</f>
        <v>Morning</v>
      </c>
      <c r="M7080" t="str">
        <f t="shared" si="552"/>
        <v>Monday</v>
      </c>
      <c r="N7080">
        <f t="shared" si="553"/>
        <v>2017</v>
      </c>
      <c r="O7080">
        <f t="shared" si="554"/>
        <v>10</v>
      </c>
    </row>
    <row r="7081" spans="1:15" x14ac:dyDescent="0.2">
      <c r="A7081" s="3" t="s">
        <v>14712</v>
      </c>
      <c r="B7081" s="6">
        <v>43038.375</v>
      </c>
      <c r="C7081" s="6">
        <v>43038.375</v>
      </c>
      <c r="D7081" s="4" t="s">
        <v>9912</v>
      </c>
      <c r="E7081" s="4" t="s">
        <v>10</v>
      </c>
      <c r="F7081" s="4" t="s">
        <v>11</v>
      </c>
      <c r="G7081" s="4" t="s">
        <v>631</v>
      </c>
      <c r="H7081" s="4" t="s">
        <v>14713</v>
      </c>
      <c r="I7081" s="4" t="s">
        <v>74</v>
      </c>
      <c r="J7081">
        <f t="shared" si="550"/>
        <v>1</v>
      </c>
      <c r="K7081" s="7">
        <f t="shared" si="551"/>
        <v>0.375</v>
      </c>
      <c r="L7081" t="str">
        <f>IF(AND(K7081&lt;Sheet2!$A$3,K7081&gt;=Sheet2!$A$2),"Morning",IF(AND(K7081&gt;=Sheet2!$A$3,K7081&lt;Sheet2!$A$4),"Afternoon","Night"))</f>
        <v>Morning</v>
      </c>
      <c r="M7081" t="str">
        <f t="shared" si="552"/>
        <v>Monday</v>
      </c>
      <c r="N7081">
        <f t="shared" si="553"/>
        <v>2017</v>
      </c>
      <c r="O7081">
        <f t="shared" si="554"/>
        <v>10</v>
      </c>
    </row>
    <row r="7082" spans="1:15" x14ac:dyDescent="0.2">
      <c r="A7082" s="3" t="s">
        <v>14714</v>
      </c>
      <c r="B7082" s="6">
        <v>43038.375</v>
      </c>
      <c r="C7082" s="6">
        <v>42866.375</v>
      </c>
      <c r="D7082" s="4" t="s">
        <v>9912</v>
      </c>
      <c r="E7082" s="4" t="s">
        <v>10</v>
      </c>
      <c r="F7082" s="4" t="s">
        <v>11</v>
      </c>
      <c r="G7082" s="4" t="s">
        <v>631</v>
      </c>
      <c r="H7082" s="4" t="s">
        <v>14715</v>
      </c>
      <c r="I7082" s="4" t="s">
        <v>74</v>
      </c>
      <c r="J7082">
        <f t="shared" si="550"/>
        <v>1</v>
      </c>
      <c r="K7082" s="7">
        <f t="shared" si="551"/>
        <v>0.375</v>
      </c>
      <c r="L7082" t="str">
        <f>IF(AND(K7082&lt;Sheet2!$A$3,K7082&gt;=Sheet2!$A$2),"Morning",IF(AND(K7082&gt;=Sheet2!$A$3,K7082&lt;Sheet2!$A$4),"Afternoon","Night"))</f>
        <v>Morning</v>
      </c>
      <c r="M7082" t="str">
        <f t="shared" si="552"/>
        <v>Monday</v>
      </c>
      <c r="N7082">
        <f t="shared" si="553"/>
        <v>2017</v>
      </c>
      <c r="O7082">
        <f t="shared" si="554"/>
        <v>10</v>
      </c>
    </row>
    <row r="7083" spans="1:15" x14ac:dyDescent="0.2">
      <c r="A7083" s="3" t="s">
        <v>14716</v>
      </c>
      <c r="B7083" s="6">
        <v>43038.393055555556</v>
      </c>
      <c r="C7083" s="6">
        <v>43038.393055555556</v>
      </c>
      <c r="D7083" s="4" t="s">
        <v>14717</v>
      </c>
      <c r="E7083" s="4" t="s">
        <v>10</v>
      </c>
      <c r="F7083" s="4" t="s">
        <v>159</v>
      </c>
      <c r="G7083" s="4" t="s">
        <v>4125</v>
      </c>
      <c r="H7083" s="4" t="s">
        <v>14718</v>
      </c>
      <c r="I7083" s="4" t="s">
        <v>74</v>
      </c>
      <c r="J7083">
        <f t="shared" si="550"/>
        <v>1</v>
      </c>
      <c r="K7083" s="7">
        <f t="shared" si="551"/>
        <v>0.39305555555555555</v>
      </c>
      <c r="L7083" t="str">
        <f>IF(AND(K7083&lt;Sheet2!$A$3,K7083&gt;=Sheet2!$A$2),"Morning",IF(AND(K7083&gt;=Sheet2!$A$3,K7083&lt;Sheet2!$A$4),"Afternoon","Night"))</f>
        <v>Morning</v>
      </c>
      <c r="M7083" t="str">
        <f t="shared" si="552"/>
        <v>Monday</v>
      </c>
      <c r="N7083">
        <f t="shared" si="553"/>
        <v>2017</v>
      </c>
      <c r="O7083">
        <f t="shared" si="554"/>
        <v>10</v>
      </c>
    </row>
    <row r="7084" spans="1:15" x14ac:dyDescent="0.2">
      <c r="A7084" s="3" t="s">
        <v>14719</v>
      </c>
      <c r="B7084" s="6">
        <v>43038.645833333336</v>
      </c>
      <c r="C7084" s="6">
        <v>43038.645833333336</v>
      </c>
      <c r="D7084" s="4" t="s">
        <v>273</v>
      </c>
      <c r="E7084" s="4" t="s">
        <v>10</v>
      </c>
      <c r="F7084" s="4" t="s">
        <v>159</v>
      </c>
      <c r="G7084" s="4" t="s">
        <v>722</v>
      </c>
      <c r="H7084" s="4" t="s">
        <v>14720</v>
      </c>
      <c r="I7084" s="4" t="s">
        <v>74</v>
      </c>
      <c r="J7084">
        <f t="shared" si="550"/>
        <v>1</v>
      </c>
      <c r="K7084" s="7">
        <f t="shared" si="551"/>
        <v>0.64583333333333337</v>
      </c>
      <c r="L7084" t="str">
        <f>IF(AND(K7084&lt;Sheet2!$A$3,K7084&gt;=Sheet2!$A$2),"Morning",IF(AND(K7084&gt;=Sheet2!$A$3,K7084&lt;Sheet2!$A$4),"Afternoon","Night"))</f>
        <v>Afternoon</v>
      </c>
      <c r="M7084" t="str">
        <f t="shared" si="552"/>
        <v>Monday</v>
      </c>
      <c r="N7084">
        <f t="shared" si="553"/>
        <v>2017</v>
      </c>
      <c r="O7084">
        <f t="shared" si="554"/>
        <v>10</v>
      </c>
    </row>
    <row r="7085" spans="1:15" x14ac:dyDescent="0.2">
      <c r="A7085" s="3" t="s">
        <v>14721</v>
      </c>
      <c r="B7085" s="6">
        <v>43038.901388888888</v>
      </c>
      <c r="C7085" s="6">
        <v>43038.901388888888</v>
      </c>
      <c r="D7085" s="4" t="s">
        <v>1165</v>
      </c>
      <c r="E7085" s="4" t="s">
        <v>77</v>
      </c>
      <c r="F7085" s="4" t="s">
        <v>303</v>
      </c>
      <c r="G7085" s="4" t="s">
        <v>14722</v>
      </c>
      <c r="H7085" s="4" t="s">
        <v>14723</v>
      </c>
      <c r="I7085" s="4" t="s">
        <v>74</v>
      </c>
      <c r="J7085">
        <f t="shared" si="550"/>
        <v>1</v>
      </c>
      <c r="K7085" s="7">
        <f t="shared" si="551"/>
        <v>0.90138888888888891</v>
      </c>
      <c r="L7085" t="str">
        <f>IF(AND(K7085&lt;Sheet2!$A$3,K7085&gt;=Sheet2!$A$2),"Morning",IF(AND(K7085&gt;=Sheet2!$A$3,K7085&lt;Sheet2!$A$4),"Afternoon","Night"))</f>
        <v>Night</v>
      </c>
      <c r="M7085" t="str">
        <f t="shared" si="552"/>
        <v>Monday</v>
      </c>
      <c r="N7085">
        <f t="shared" si="553"/>
        <v>2017</v>
      </c>
      <c r="O7085">
        <f t="shared" si="554"/>
        <v>10</v>
      </c>
    </row>
    <row r="7086" spans="1:15" x14ac:dyDescent="0.2">
      <c r="A7086" s="3" t="s">
        <v>14724</v>
      </c>
      <c r="B7086" s="6">
        <v>43038.901388888888</v>
      </c>
      <c r="C7086" s="6">
        <v>43039.343055555553</v>
      </c>
      <c r="D7086" s="4" t="s">
        <v>1165</v>
      </c>
      <c r="E7086" s="4" t="s">
        <v>77</v>
      </c>
      <c r="F7086" s="4" t="s">
        <v>303</v>
      </c>
      <c r="G7086" s="4" t="s">
        <v>14722</v>
      </c>
      <c r="H7086" s="4" t="s">
        <v>14725</v>
      </c>
      <c r="I7086" s="4" t="s">
        <v>74</v>
      </c>
      <c r="J7086">
        <f t="shared" si="550"/>
        <v>1</v>
      </c>
      <c r="K7086" s="7">
        <f t="shared" si="551"/>
        <v>0.90138888888888891</v>
      </c>
      <c r="L7086" t="str">
        <f>IF(AND(K7086&lt;Sheet2!$A$3,K7086&gt;=Sheet2!$A$2),"Morning",IF(AND(K7086&gt;=Sheet2!$A$3,K7086&lt;Sheet2!$A$4),"Afternoon","Night"))</f>
        <v>Night</v>
      </c>
      <c r="M7086" t="str">
        <f t="shared" si="552"/>
        <v>Monday</v>
      </c>
      <c r="N7086">
        <f t="shared" si="553"/>
        <v>2017</v>
      </c>
      <c r="O7086">
        <f t="shared" si="554"/>
        <v>10</v>
      </c>
    </row>
    <row r="7087" spans="1:15" x14ac:dyDescent="0.2">
      <c r="A7087" s="3" t="s">
        <v>14726</v>
      </c>
      <c r="B7087" s="6">
        <v>43038.901388888888</v>
      </c>
      <c r="C7087" s="6">
        <v>42777.681250000001</v>
      </c>
      <c r="D7087" s="4" t="s">
        <v>1165</v>
      </c>
      <c r="E7087" s="4" t="s">
        <v>77</v>
      </c>
      <c r="F7087" s="4" t="s">
        <v>303</v>
      </c>
      <c r="G7087" s="4" t="s">
        <v>14722</v>
      </c>
      <c r="H7087" s="4" t="s">
        <v>14727</v>
      </c>
      <c r="I7087" s="4" t="s">
        <v>74</v>
      </c>
      <c r="J7087">
        <f t="shared" si="550"/>
        <v>1</v>
      </c>
      <c r="K7087" s="7">
        <f t="shared" si="551"/>
        <v>0.90138888888888891</v>
      </c>
      <c r="L7087" t="str">
        <f>IF(AND(K7087&lt;Sheet2!$A$3,K7087&gt;=Sheet2!$A$2),"Morning",IF(AND(K7087&gt;=Sheet2!$A$3,K7087&lt;Sheet2!$A$4),"Afternoon","Night"))</f>
        <v>Night</v>
      </c>
      <c r="M7087" t="str">
        <f t="shared" si="552"/>
        <v>Monday</v>
      </c>
      <c r="N7087">
        <f t="shared" si="553"/>
        <v>2017</v>
      </c>
      <c r="O7087">
        <f t="shared" si="554"/>
        <v>10</v>
      </c>
    </row>
    <row r="7088" spans="1:15" x14ac:dyDescent="0.2">
      <c r="A7088" s="3" t="s">
        <v>14728</v>
      </c>
      <c r="B7088" s="6">
        <v>43038.920138888891</v>
      </c>
      <c r="C7088" s="6">
        <v>43038.920138888891</v>
      </c>
      <c r="D7088" s="4" t="s">
        <v>2987</v>
      </c>
      <c r="E7088" s="4" t="s">
        <v>77</v>
      </c>
      <c r="F7088" s="4" t="s">
        <v>18</v>
      </c>
      <c r="G7088" s="4" t="s">
        <v>12</v>
      </c>
      <c r="H7088" s="4" t="s">
        <v>14729</v>
      </c>
      <c r="I7088" s="4" t="s">
        <v>74</v>
      </c>
      <c r="J7088">
        <f t="shared" si="550"/>
        <v>1</v>
      </c>
      <c r="K7088" s="7">
        <f t="shared" si="551"/>
        <v>0.92013888888888884</v>
      </c>
      <c r="L7088" t="str">
        <f>IF(AND(K7088&lt;Sheet2!$A$3,K7088&gt;=Sheet2!$A$2),"Morning",IF(AND(K7088&gt;=Sheet2!$A$3,K7088&lt;Sheet2!$A$4),"Afternoon","Night"))</f>
        <v>Night</v>
      </c>
      <c r="M7088" t="str">
        <f t="shared" si="552"/>
        <v>Monday</v>
      </c>
      <c r="N7088">
        <f t="shared" si="553"/>
        <v>2017</v>
      </c>
      <c r="O7088">
        <f t="shared" si="554"/>
        <v>10</v>
      </c>
    </row>
    <row r="7089" spans="1:15" x14ac:dyDescent="0.2">
      <c r="A7089" s="3" t="s">
        <v>14730</v>
      </c>
      <c r="B7089" s="6">
        <v>43038.920138888891</v>
      </c>
      <c r="C7089" s="6">
        <v>43039.378472222219</v>
      </c>
      <c r="D7089" s="4" t="s">
        <v>2987</v>
      </c>
      <c r="E7089" s="4" t="s">
        <v>77</v>
      </c>
      <c r="F7089" s="4" t="s">
        <v>18</v>
      </c>
      <c r="G7089" s="4" t="s">
        <v>12</v>
      </c>
      <c r="H7089" s="4" t="s">
        <v>14731</v>
      </c>
      <c r="I7089" s="4" t="s">
        <v>74</v>
      </c>
      <c r="J7089">
        <f t="shared" si="550"/>
        <v>1</v>
      </c>
      <c r="K7089" s="7">
        <f t="shared" si="551"/>
        <v>0.92013888888888884</v>
      </c>
      <c r="L7089" t="str">
        <f>IF(AND(K7089&lt;Sheet2!$A$3,K7089&gt;=Sheet2!$A$2),"Morning",IF(AND(K7089&gt;=Sheet2!$A$3,K7089&lt;Sheet2!$A$4),"Afternoon","Night"))</f>
        <v>Night</v>
      </c>
      <c r="M7089" t="str">
        <f t="shared" si="552"/>
        <v>Monday</v>
      </c>
      <c r="N7089">
        <f t="shared" si="553"/>
        <v>2017</v>
      </c>
      <c r="O7089">
        <f t="shared" si="554"/>
        <v>10</v>
      </c>
    </row>
    <row r="7090" spans="1:15" x14ac:dyDescent="0.2">
      <c r="A7090" s="3" t="s">
        <v>14732</v>
      </c>
      <c r="B7090" s="6">
        <v>43038.920138888891</v>
      </c>
      <c r="C7090" s="6" t="s">
        <v>30613</v>
      </c>
      <c r="D7090" s="4" t="s">
        <v>2987</v>
      </c>
      <c r="E7090" s="4" t="s">
        <v>77</v>
      </c>
      <c r="F7090" s="4" t="s">
        <v>18</v>
      </c>
      <c r="G7090" s="4" t="s">
        <v>12</v>
      </c>
      <c r="H7090" s="4" t="s">
        <v>14733</v>
      </c>
      <c r="I7090" s="4" t="s">
        <v>74</v>
      </c>
      <c r="J7090">
        <f t="shared" si="550"/>
        <v>1</v>
      </c>
      <c r="K7090" s="7">
        <f t="shared" si="551"/>
        <v>0.92013888888888884</v>
      </c>
      <c r="L7090" t="str">
        <f>IF(AND(K7090&lt;Sheet2!$A$3,K7090&gt;=Sheet2!$A$2),"Morning",IF(AND(K7090&gt;=Sheet2!$A$3,K7090&lt;Sheet2!$A$4),"Afternoon","Night"))</f>
        <v>Night</v>
      </c>
      <c r="M7090" t="str">
        <f t="shared" si="552"/>
        <v>Monday</v>
      </c>
      <c r="N7090">
        <f t="shared" si="553"/>
        <v>2017</v>
      </c>
      <c r="O7090">
        <f t="shared" si="554"/>
        <v>10</v>
      </c>
    </row>
    <row r="7091" spans="1:15" x14ac:dyDescent="0.2">
      <c r="A7091" s="3" t="s">
        <v>14734</v>
      </c>
      <c r="B7091" s="6">
        <v>43039.42083333333</v>
      </c>
      <c r="C7091" s="6">
        <v>43039.42083333333</v>
      </c>
      <c r="D7091" s="4" t="s">
        <v>1671</v>
      </c>
      <c r="E7091" s="4" t="s">
        <v>10</v>
      </c>
      <c r="F7091" s="4" t="s">
        <v>159</v>
      </c>
      <c r="G7091" s="4" t="s">
        <v>2179</v>
      </c>
      <c r="H7091" s="4" t="s">
        <v>14735</v>
      </c>
      <c r="I7091" s="4" t="s">
        <v>74</v>
      </c>
      <c r="J7091">
        <f t="shared" si="550"/>
        <v>1</v>
      </c>
      <c r="K7091" s="7">
        <f t="shared" si="551"/>
        <v>0.42083333333333334</v>
      </c>
      <c r="L7091" t="str">
        <f>IF(AND(K7091&lt;Sheet2!$A$3,K7091&gt;=Sheet2!$A$2),"Morning",IF(AND(K7091&gt;=Sheet2!$A$3,K7091&lt;Sheet2!$A$4),"Afternoon","Night"))</f>
        <v>Morning</v>
      </c>
      <c r="M7091" t="str">
        <f t="shared" si="552"/>
        <v>Tuesday</v>
      </c>
      <c r="N7091">
        <f t="shared" si="553"/>
        <v>2017</v>
      </c>
      <c r="O7091">
        <f t="shared" si="554"/>
        <v>10</v>
      </c>
    </row>
    <row r="7092" spans="1:15" x14ac:dyDescent="0.2">
      <c r="A7092" s="3" t="s">
        <v>14736</v>
      </c>
      <c r="B7092" s="6">
        <v>43039.615277777775</v>
      </c>
      <c r="C7092" s="6">
        <v>43039.615277777775</v>
      </c>
      <c r="D7092" s="4" t="s">
        <v>1244</v>
      </c>
      <c r="E7092" s="4" t="s">
        <v>10</v>
      </c>
      <c r="F7092" s="4" t="s">
        <v>159</v>
      </c>
      <c r="G7092" s="4" t="s">
        <v>3829</v>
      </c>
      <c r="H7092" s="4" t="s">
        <v>14737</v>
      </c>
      <c r="I7092" s="4" t="s">
        <v>74</v>
      </c>
      <c r="J7092">
        <f t="shared" si="550"/>
        <v>1</v>
      </c>
      <c r="K7092" s="7">
        <f t="shared" si="551"/>
        <v>0.61527777777777781</v>
      </c>
      <c r="L7092" t="str">
        <f>IF(AND(K7092&lt;Sheet2!$A$3,K7092&gt;=Sheet2!$A$2),"Morning",IF(AND(K7092&gt;=Sheet2!$A$3,K7092&lt;Sheet2!$A$4),"Afternoon","Night"))</f>
        <v>Afternoon</v>
      </c>
      <c r="M7092" t="str">
        <f t="shared" si="552"/>
        <v>Tuesday</v>
      </c>
      <c r="N7092">
        <f t="shared" si="553"/>
        <v>2017</v>
      </c>
      <c r="O7092">
        <f t="shared" si="554"/>
        <v>10</v>
      </c>
    </row>
    <row r="7093" spans="1:15" x14ac:dyDescent="0.2">
      <c r="A7093" s="3" t="s">
        <v>14738</v>
      </c>
      <c r="B7093" s="6">
        <v>43039.631944444445</v>
      </c>
      <c r="C7093" s="6">
        <v>43039.631944444445</v>
      </c>
      <c r="D7093" s="4" t="s">
        <v>90</v>
      </c>
      <c r="E7093" s="4" t="s">
        <v>10</v>
      </c>
      <c r="F7093" s="4" t="s">
        <v>159</v>
      </c>
      <c r="G7093" s="4" t="s">
        <v>12</v>
      </c>
      <c r="H7093" s="4" t="s">
        <v>14739</v>
      </c>
      <c r="I7093" s="4" t="s">
        <v>74</v>
      </c>
      <c r="J7093">
        <f t="shared" si="550"/>
        <v>1</v>
      </c>
      <c r="K7093" s="7">
        <f t="shared" si="551"/>
        <v>0.63194444444444442</v>
      </c>
      <c r="L7093" t="str">
        <f>IF(AND(K7093&lt;Sheet2!$A$3,K7093&gt;=Sheet2!$A$2),"Morning",IF(AND(K7093&gt;=Sheet2!$A$3,K7093&lt;Sheet2!$A$4),"Afternoon","Night"))</f>
        <v>Afternoon</v>
      </c>
      <c r="M7093" t="str">
        <f t="shared" si="552"/>
        <v>Tuesday</v>
      </c>
      <c r="N7093">
        <f t="shared" si="553"/>
        <v>2017</v>
      </c>
      <c r="O7093">
        <f t="shared" si="554"/>
        <v>10</v>
      </c>
    </row>
    <row r="7094" spans="1:15" x14ac:dyDescent="0.2">
      <c r="A7094" s="3" t="s">
        <v>14740</v>
      </c>
      <c r="B7094" s="6">
        <v>42746.109027777777</v>
      </c>
      <c r="C7094" s="6">
        <v>42746.109027777777</v>
      </c>
      <c r="D7094" s="4" t="s">
        <v>119</v>
      </c>
      <c r="E7094" s="4" t="s">
        <v>10</v>
      </c>
      <c r="F7094" s="4" t="s">
        <v>923</v>
      </c>
      <c r="G7094" s="4" t="s">
        <v>12</v>
      </c>
      <c r="H7094" s="4" t="s">
        <v>14741</v>
      </c>
      <c r="I7094" s="4" t="s">
        <v>74</v>
      </c>
      <c r="J7094">
        <f t="shared" si="550"/>
        <v>1</v>
      </c>
      <c r="K7094" s="7">
        <f t="shared" si="551"/>
        <v>0.10902777777777778</v>
      </c>
      <c r="L7094" t="str">
        <f>IF(AND(K7094&lt;Sheet2!$A$3,K7094&gt;=Sheet2!$A$2),"Morning",IF(AND(K7094&gt;=Sheet2!$A$3,K7094&lt;Sheet2!$A$4),"Afternoon","Night"))</f>
        <v>Night</v>
      </c>
      <c r="M7094" t="str">
        <f t="shared" si="552"/>
        <v>Wednesday</v>
      </c>
      <c r="N7094">
        <f t="shared" si="553"/>
        <v>2017</v>
      </c>
      <c r="O7094">
        <f t="shared" si="554"/>
        <v>1</v>
      </c>
    </row>
    <row r="7095" spans="1:15" x14ac:dyDescent="0.2">
      <c r="A7095" s="3" t="s">
        <v>14742</v>
      </c>
      <c r="B7095" s="6">
        <v>42746.144444444442</v>
      </c>
      <c r="C7095" s="6">
        <v>42746.144444444442</v>
      </c>
      <c r="D7095" s="4" t="s">
        <v>119</v>
      </c>
      <c r="E7095" s="4" t="s">
        <v>74</v>
      </c>
      <c r="F7095" s="4" t="s">
        <v>74</v>
      </c>
      <c r="G7095" s="4" t="s">
        <v>72</v>
      </c>
      <c r="H7095" s="4" t="s">
        <v>14743</v>
      </c>
      <c r="I7095" s="4" t="s">
        <v>74</v>
      </c>
      <c r="J7095">
        <f t="shared" si="550"/>
        <v>1</v>
      </c>
      <c r="K7095" s="7">
        <f t="shared" si="551"/>
        <v>0.14444444444444446</v>
      </c>
      <c r="L7095" t="str">
        <f>IF(AND(K7095&lt;Sheet2!$A$3,K7095&gt;=Sheet2!$A$2),"Morning",IF(AND(K7095&gt;=Sheet2!$A$3,K7095&lt;Sheet2!$A$4),"Afternoon","Night"))</f>
        <v>Night</v>
      </c>
      <c r="M7095" t="str">
        <f t="shared" si="552"/>
        <v>Wednesday</v>
      </c>
      <c r="N7095">
        <f t="shared" si="553"/>
        <v>2017</v>
      </c>
      <c r="O7095">
        <f t="shared" si="554"/>
        <v>1</v>
      </c>
    </row>
    <row r="7096" spans="1:15" x14ac:dyDescent="0.2">
      <c r="A7096" s="3" t="s">
        <v>14744</v>
      </c>
      <c r="B7096" s="6">
        <v>42746.477083333331</v>
      </c>
      <c r="C7096" s="6">
        <v>42746.477083333331</v>
      </c>
      <c r="D7096" s="4" t="s">
        <v>1346</v>
      </c>
      <c r="E7096" s="4" t="s">
        <v>10</v>
      </c>
      <c r="F7096" s="4" t="s">
        <v>159</v>
      </c>
      <c r="G7096" s="4" t="s">
        <v>11788</v>
      </c>
      <c r="H7096" s="4" t="s">
        <v>14745</v>
      </c>
      <c r="I7096" s="4" t="s">
        <v>74</v>
      </c>
      <c r="J7096">
        <f t="shared" si="550"/>
        <v>1</v>
      </c>
      <c r="K7096" s="7">
        <f t="shared" si="551"/>
        <v>0.4770833333333333</v>
      </c>
      <c r="L7096" t="str">
        <f>IF(AND(K7096&lt;Sheet2!$A$3,K7096&gt;=Sheet2!$A$2),"Morning",IF(AND(K7096&gt;=Sheet2!$A$3,K7096&lt;Sheet2!$A$4),"Afternoon","Night"))</f>
        <v>Morning</v>
      </c>
      <c r="M7096" t="str">
        <f t="shared" si="552"/>
        <v>Wednesday</v>
      </c>
      <c r="N7096">
        <f t="shared" si="553"/>
        <v>2017</v>
      </c>
      <c r="O7096">
        <f t="shared" si="554"/>
        <v>1</v>
      </c>
    </row>
    <row r="7097" spans="1:15" x14ac:dyDescent="0.2">
      <c r="A7097" s="3" t="s">
        <v>14746</v>
      </c>
      <c r="B7097" s="6">
        <v>42746.484722222223</v>
      </c>
      <c r="C7097" s="6">
        <v>42746.484722222223</v>
      </c>
      <c r="D7097" s="4" t="s">
        <v>2160</v>
      </c>
      <c r="E7097" s="4" t="s">
        <v>10</v>
      </c>
      <c r="F7097" s="4" t="s">
        <v>159</v>
      </c>
      <c r="G7097" s="4" t="s">
        <v>14747</v>
      </c>
      <c r="H7097" s="4" t="s">
        <v>14748</v>
      </c>
      <c r="I7097" s="4" t="s">
        <v>9776</v>
      </c>
      <c r="J7097">
        <f t="shared" si="550"/>
        <v>1</v>
      </c>
      <c r="K7097" s="7">
        <f t="shared" si="551"/>
        <v>0.48472222222222222</v>
      </c>
      <c r="L7097" t="str">
        <f>IF(AND(K7097&lt;Sheet2!$A$3,K7097&gt;=Sheet2!$A$2),"Morning",IF(AND(K7097&gt;=Sheet2!$A$3,K7097&lt;Sheet2!$A$4),"Afternoon","Night"))</f>
        <v>Morning</v>
      </c>
      <c r="M7097" t="str">
        <f t="shared" si="552"/>
        <v>Wednesday</v>
      </c>
      <c r="N7097">
        <f t="shared" si="553"/>
        <v>2017</v>
      </c>
      <c r="O7097">
        <f t="shared" si="554"/>
        <v>1</v>
      </c>
    </row>
    <row r="7098" spans="1:15" x14ac:dyDescent="0.2">
      <c r="A7098" s="3" t="s">
        <v>14749</v>
      </c>
      <c r="B7098" s="6">
        <v>42746.594444444447</v>
      </c>
      <c r="C7098" s="6">
        <v>42746.594444444447</v>
      </c>
      <c r="D7098" s="4" t="s">
        <v>290</v>
      </c>
      <c r="E7098" s="4" t="s">
        <v>10</v>
      </c>
      <c r="F7098" s="4" t="s">
        <v>508</v>
      </c>
      <c r="G7098" s="4" t="s">
        <v>12</v>
      </c>
      <c r="H7098" s="4" t="s">
        <v>14750</v>
      </c>
      <c r="I7098" s="4" t="s">
        <v>74</v>
      </c>
      <c r="J7098">
        <f t="shared" si="550"/>
        <v>1</v>
      </c>
      <c r="K7098" s="7">
        <f t="shared" si="551"/>
        <v>0.59444444444444444</v>
      </c>
      <c r="L7098" t="str">
        <f>IF(AND(K7098&lt;Sheet2!$A$3,K7098&gt;=Sheet2!$A$2),"Morning",IF(AND(K7098&gt;=Sheet2!$A$3,K7098&lt;Sheet2!$A$4),"Afternoon","Night"))</f>
        <v>Afternoon</v>
      </c>
      <c r="M7098" t="str">
        <f t="shared" si="552"/>
        <v>Wednesday</v>
      </c>
      <c r="N7098">
        <f t="shared" si="553"/>
        <v>2017</v>
      </c>
      <c r="O7098">
        <f t="shared" si="554"/>
        <v>1</v>
      </c>
    </row>
    <row r="7099" spans="1:15" x14ac:dyDescent="0.2">
      <c r="A7099" s="3" t="s">
        <v>14751</v>
      </c>
      <c r="B7099" s="6">
        <v>42746.594444444447</v>
      </c>
      <c r="C7099" s="6">
        <v>42805.333333333336</v>
      </c>
      <c r="D7099" s="4" t="s">
        <v>290</v>
      </c>
      <c r="E7099" s="4" t="s">
        <v>10</v>
      </c>
      <c r="F7099" s="4" t="s">
        <v>508</v>
      </c>
      <c r="G7099" s="4" t="s">
        <v>12</v>
      </c>
      <c r="H7099" s="4" t="s">
        <v>14752</v>
      </c>
      <c r="I7099" s="4" t="s">
        <v>74</v>
      </c>
      <c r="J7099">
        <f t="shared" si="550"/>
        <v>1</v>
      </c>
      <c r="K7099" s="7">
        <f t="shared" si="551"/>
        <v>0.59444444444444444</v>
      </c>
      <c r="L7099" t="str">
        <f>IF(AND(K7099&lt;Sheet2!$A$3,K7099&gt;=Sheet2!$A$2),"Morning",IF(AND(K7099&gt;=Sheet2!$A$3,K7099&lt;Sheet2!$A$4),"Afternoon","Night"))</f>
        <v>Afternoon</v>
      </c>
      <c r="M7099" t="str">
        <f t="shared" si="552"/>
        <v>Wednesday</v>
      </c>
      <c r="N7099">
        <f t="shared" si="553"/>
        <v>2017</v>
      </c>
      <c r="O7099">
        <f t="shared" si="554"/>
        <v>1</v>
      </c>
    </row>
    <row r="7100" spans="1:15" x14ac:dyDescent="0.2">
      <c r="A7100" s="3" t="s">
        <v>14753</v>
      </c>
      <c r="B7100" s="6">
        <v>42746.637499999997</v>
      </c>
      <c r="C7100" s="6">
        <v>42746.637499999997</v>
      </c>
      <c r="D7100" s="4" t="s">
        <v>14683</v>
      </c>
      <c r="E7100" s="4" t="s">
        <v>10</v>
      </c>
      <c r="F7100" s="4" t="s">
        <v>159</v>
      </c>
      <c r="G7100" s="4" t="s">
        <v>336</v>
      </c>
      <c r="H7100" s="4" t="s">
        <v>14754</v>
      </c>
      <c r="I7100" s="4" t="s">
        <v>74</v>
      </c>
      <c r="J7100">
        <f t="shared" si="550"/>
        <v>1</v>
      </c>
      <c r="K7100" s="7">
        <f t="shared" si="551"/>
        <v>0.63750000000000007</v>
      </c>
      <c r="L7100" t="str">
        <f>IF(AND(K7100&lt;Sheet2!$A$3,K7100&gt;=Sheet2!$A$2),"Morning",IF(AND(K7100&gt;=Sheet2!$A$3,K7100&lt;Sheet2!$A$4),"Afternoon","Night"))</f>
        <v>Afternoon</v>
      </c>
      <c r="M7100" t="str">
        <f t="shared" si="552"/>
        <v>Wednesday</v>
      </c>
      <c r="N7100">
        <f t="shared" si="553"/>
        <v>2017</v>
      </c>
      <c r="O7100">
        <f t="shared" si="554"/>
        <v>1</v>
      </c>
    </row>
    <row r="7101" spans="1:15" x14ac:dyDescent="0.2">
      <c r="A7101" s="3" t="s">
        <v>14755</v>
      </c>
      <c r="B7101" s="6">
        <v>42746.644444444442</v>
      </c>
      <c r="C7101" s="6">
        <v>42746.644444444442</v>
      </c>
      <c r="D7101" s="4" t="s">
        <v>2272</v>
      </c>
      <c r="E7101" s="4" t="s">
        <v>10</v>
      </c>
      <c r="F7101" s="4" t="s">
        <v>63</v>
      </c>
      <c r="G7101" s="4" t="s">
        <v>12</v>
      </c>
      <c r="H7101" s="4" t="s">
        <v>14756</v>
      </c>
      <c r="I7101" s="4" t="s">
        <v>9785</v>
      </c>
      <c r="J7101">
        <f t="shared" si="550"/>
        <v>1</v>
      </c>
      <c r="K7101" s="7">
        <f t="shared" si="551"/>
        <v>0.64444444444444449</v>
      </c>
      <c r="L7101" t="str">
        <f>IF(AND(K7101&lt;Sheet2!$A$3,K7101&gt;=Sheet2!$A$2),"Morning",IF(AND(K7101&gt;=Sheet2!$A$3,K7101&lt;Sheet2!$A$4),"Afternoon","Night"))</f>
        <v>Afternoon</v>
      </c>
      <c r="M7101" t="str">
        <f t="shared" si="552"/>
        <v>Wednesday</v>
      </c>
      <c r="N7101">
        <f t="shared" si="553"/>
        <v>2017</v>
      </c>
      <c r="O7101">
        <f t="shared" si="554"/>
        <v>1</v>
      </c>
    </row>
    <row r="7102" spans="1:15" x14ac:dyDescent="0.2">
      <c r="A7102" s="3" t="s">
        <v>14757</v>
      </c>
      <c r="B7102" s="6">
        <v>42746.644444444442</v>
      </c>
      <c r="C7102" s="6">
        <v>42777.666666666664</v>
      </c>
      <c r="D7102" s="4" t="s">
        <v>2272</v>
      </c>
      <c r="E7102" s="4" t="s">
        <v>10</v>
      </c>
      <c r="F7102" s="4" t="s">
        <v>63</v>
      </c>
      <c r="G7102" s="4" t="s">
        <v>12</v>
      </c>
      <c r="H7102" s="4" t="s">
        <v>14758</v>
      </c>
      <c r="I7102" s="4" t="s">
        <v>9785</v>
      </c>
      <c r="J7102">
        <f t="shared" si="550"/>
        <v>1</v>
      </c>
      <c r="K7102" s="7">
        <f t="shared" si="551"/>
        <v>0.64444444444444449</v>
      </c>
      <c r="L7102" t="str">
        <f>IF(AND(K7102&lt;Sheet2!$A$3,K7102&gt;=Sheet2!$A$2),"Morning",IF(AND(K7102&gt;=Sheet2!$A$3,K7102&lt;Sheet2!$A$4),"Afternoon","Night"))</f>
        <v>Afternoon</v>
      </c>
      <c r="M7102" t="str">
        <f t="shared" si="552"/>
        <v>Wednesday</v>
      </c>
      <c r="N7102">
        <f t="shared" si="553"/>
        <v>2017</v>
      </c>
      <c r="O7102">
        <f t="shared" si="554"/>
        <v>1</v>
      </c>
    </row>
    <row r="7103" spans="1:15" x14ac:dyDescent="0.2">
      <c r="A7103" s="3" t="s">
        <v>14759</v>
      </c>
      <c r="B7103" s="6">
        <v>42746.656944444447</v>
      </c>
      <c r="C7103" s="6">
        <v>42746.656944444447</v>
      </c>
      <c r="D7103" s="4" t="s">
        <v>3800</v>
      </c>
      <c r="E7103" s="4" t="s">
        <v>10</v>
      </c>
      <c r="F7103" s="4" t="s">
        <v>159</v>
      </c>
      <c r="G7103" s="4" t="s">
        <v>357</v>
      </c>
      <c r="H7103" s="4" t="s">
        <v>14760</v>
      </c>
      <c r="I7103" s="4" t="s">
        <v>74</v>
      </c>
      <c r="J7103">
        <f t="shared" si="550"/>
        <v>1</v>
      </c>
      <c r="K7103" s="7">
        <f t="shared" si="551"/>
        <v>0.65694444444444444</v>
      </c>
      <c r="L7103" t="str">
        <f>IF(AND(K7103&lt;Sheet2!$A$3,K7103&gt;=Sheet2!$A$2),"Morning",IF(AND(K7103&gt;=Sheet2!$A$3,K7103&lt;Sheet2!$A$4),"Afternoon","Night"))</f>
        <v>Afternoon</v>
      </c>
      <c r="M7103" t="str">
        <f t="shared" si="552"/>
        <v>Wednesday</v>
      </c>
      <c r="N7103">
        <f t="shared" si="553"/>
        <v>2017</v>
      </c>
      <c r="O7103">
        <f t="shared" si="554"/>
        <v>1</v>
      </c>
    </row>
    <row r="7104" spans="1:15" x14ac:dyDescent="0.2">
      <c r="A7104" s="3" t="s">
        <v>14761</v>
      </c>
      <c r="B7104" s="6">
        <v>42746.857638888891</v>
      </c>
      <c r="C7104" s="6">
        <v>42746.857638888891</v>
      </c>
      <c r="D7104" s="4" t="s">
        <v>119</v>
      </c>
      <c r="E7104" s="4" t="s">
        <v>74</v>
      </c>
      <c r="F7104" s="4" t="s">
        <v>74</v>
      </c>
      <c r="G7104" s="4" t="s">
        <v>72</v>
      </c>
      <c r="H7104" s="4" t="s">
        <v>14762</v>
      </c>
      <c r="I7104" s="4" t="s">
        <v>74</v>
      </c>
      <c r="J7104">
        <f t="shared" si="550"/>
        <v>1</v>
      </c>
      <c r="K7104" s="7">
        <f t="shared" si="551"/>
        <v>0.85763888888888884</v>
      </c>
      <c r="L7104" t="str">
        <f>IF(AND(K7104&lt;Sheet2!$A$3,K7104&gt;=Sheet2!$A$2),"Morning",IF(AND(K7104&gt;=Sheet2!$A$3,K7104&lt;Sheet2!$A$4),"Afternoon","Night"))</f>
        <v>Night</v>
      </c>
      <c r="M7104" t="str">
        <f t="shared" si="552"/>
        <v>Wednesday</v>
      </c>
      <c r="N7104">
        <f t="shared" si="553"/>
        <v>2017</v>
      </c>
      <c r="O7104">
        <f t="shared" si="554"/>
        <v>1</v>
      </c>
    </row>
    <row r="7105" spans="1:15" x14ac:dyDescent="0.2">
      <c r="A7105" s="3" t="s">
        <v>14763</v>
      </c>
      <c r="B7105" s="6">
        <v>42746.934027777781</v>
      </c>
      <c r="C7105" s="6">
        <v>42746.934027777781</v>
      </c>
      <c r="D7105" s="4" t="s">
        <v>119</v>
      </c>
      <c r="E7105" s="4" t="s">
        <v>74</v>
      </c>
      <c r="F7105" s="4" t="s">
        <v>74</v>
      </c>
      <c r="G7105" s="4" t="s">
        <v>72</v>
      </c>
      <c r="H7105" s="4" t="s">
        <v>14764</v>
      </c>
      <c r="I7105" s="4" t="s">
        <v>74</v>
      </c>
      <c r="J7105">
        <f t="shared" si="550"/>
        <v>1</v>
      </c>
      <c r="K7105" s="7">
        <f t="shared" si="551"/>
        <v>0.93402777777777779</v>
      </c>
      <c r="L7105" t="str">
        <f>IF(AND(K7105&lt;Sheet2!$A$3,K7105&gt;=Sheet2!$A$2),"Morning",IF(AND(K7105&gt;=Sheet2!$A$3,K7105&lt;Sheet2!$A$4),"Afternoon","Night"))</f>
        <v>Night</v>
      </c>
      <c r="M7105" t="str">
        <f t="shared" si="552"/>
        <v>Wednesday</v>
      </c>
      <c r="N7105">
        <f t="shared" si="553"/>
        <v>2017</v>
      </c>
      <c r="O7105">
        <f t="shared" si="554"/>
        <v>1</v>
      </c>
    </row>
    <row r="7106" spans="1:15" x14ac:dyDescent="0.2">
      <c r="A7106" s="3" t="s">
        <v>14765</v>
      </c>
      <c r="B7106" s="6">
        <v>42777.252083333333</v>
      </c>
      <c r="C7106" s="6">
        <v>42777.252083333333</v>
      </c>
      <c r="D7106" s="4" t="s">
        <v>241</v>
      </c>
      <c r="E7106" s="4" t="s">
        <v>74</v>
      </c>
      <c r="F7106" s="4" t="s">
        <v>74</v>
      </c>
      <c r="G7106" s="4" t="s">
        <v>72</v>
      </c>
      <c r="H7106" s="4" t="s">
        <v>14766</v>
      </c>
      <c r="I7106" s="4" t="s">
        <v>74</v>
      </c>
      <c r="J7106">
        <f t="shared" si="550"/>
        <v>1</v>
      </c>
      <c r="K7106" s="7">
        <f t="shared" si="551"/>
        <v>0.25208333333333333</v>
      </c>
      <c r="L7106" t="str">
        <f>IF(AND(K7106&lt;Sheet2!$A$3,K7106&gt;=Sheet2!$A$2),"Morning",IF(AND(K7106&gt;=Sheet2!$A$3,K7106&lt;Sheet2!$A$4),"Afternoon","Night"))</f>
        <v>Morning</v>
      </c>
      <c r="M7106" t="str">
        <f t="shared" si="552"/>
        <v>Saturday</v>
      </c>
      <c r="N7106">
        <f t="shared" si="553"/>
        <v>2017</v>
      </c>
      <c r="O7106">
        <f t="shared" si="554"/>
        <v>2</v>
      </c>
    </row>
    <row r="7107" spans="1:15" x14ac:dyDescent="0.2">
      <c r="A7107" s="3" t="s">
        <v>14767</v>
      </c>
      <c r="B7107" s="6">
        <v>42777.413194444445</v>
      </c>
      <c r="C7107" s="6">
        <v>42777.413194444445</v>
      </c>
      <c r="D7107" s="4" t="s">
        <v>2272</v>
      </c>
      <c r="E7107" s="4" t="s">
        <v>10</v>
      </c>
      <c r="F7107" s="4" t="s">
        <v>159</v>
      </c>
      <c r="G7107" s="4" t="s">
        <v>722</v>
      </c>
      <c r="H7107" s="4" t="s">
        <v>14768</v>
      </c>
      <c r="I7107" s="4" t="s">
        <v>74</v>
      </c>
      <c r="J7107">
        <f t="shared" ref="J7107:J7170" si="555">COUNTA(B7107)</f>
        <v>1</v>
      </c>
      <c r="K7107" s="7">
        <f t="shared" ref="K7107:K7170" si="556">TIME(HOUR(B7107),MINUTE(B7107),SECOND(B7107))</f>
        <v>0.41319444444444442</v>
      </c>
      <c r="L7107" t="str">
        <f>IF(AND(K7107&lt;Sheet2!$A$3,K7107&gt;=Sheet2!$A$2),"Morning",IF(AND(K7107&gt;=Sheet2!$A$3,K7107&lt;Sheet2!$A$4),"Afternoon","Night"))</f>
        <v>Morning</v>
      </c>
      <c r="M7107" t="str">
        <f t="shared" ref="M7107:M7170" si="557">TEXT(B7107,"dddd")</f>
        <v>Saturday</v>
      </c>
      <c r="N7107">
        <f t="shared" ref="N7107:N7170" si="558">YEAR(B7107)</f>
        <v>2017</v>
      </c>
      <c r="O7107">
        <f t="shared" ref="O7107:O7170" si="559">MONTH(B7107)</f>
        <v>2</v>
      </c>
    </row>
    <row r="7108" spans="1:15" x14ac:dyDescent="0.2">
      <c r="A7108" s="3" t="s">
        <v>14769</v>
      </c>
      <c r="B7108" s="6">
        <v>42777.44027777778</v>
      </c>
      <c r="C7108" s="6">
        <v>42777.44027777778</v>
      </c>
      <c r="D7108" s="4" t="s">
        <v>14551</v>
      </c>
      <c r="E7108" s="4" t="s">
        <v>10</v>
      </c>
      <c r="F7108" s="4" t="s">
        <v>6984</v>
      </c>
      <c r="G7108" s="4" t="s">
        <v>12</v>
      </c>
      <c r="H7108" s="4" t="s">
        <v>14770</v>
      </c>
      <c r="I7108" s="4" t="s">
        <v>74</v>
      </c>
      <c r="J7108">
        <f t="shared" si="555"/>
        <v>1</v>
      </c>
      <c r="K7108" s="7">
        <f t="shared" si="556"/>
        <v>0.44027777777777777</v>
      </c>
      <c r="L7108" t="str">
        <f>IF(AND(K7108&lt;Sheet2!$A$3,K7108&gt;=Sheet2!$A$2),"Morning",IF(AND(K7108&gt;=Sheet2!$A$3,K7108&lt;Sheet2!$A$4),"Afternoon","Night"))</f>
        <v>Morning</v>
      </c>
      <c r="M7108" t="str">
        <f t="shared" si="557"/>
        <v>Saturday</v>
      </c>
      <c r="N7108">
        <f t="shared" si="558"/>
        <v>2017</v>
      </c>
      <c r="O7108">
        <f t="shared" si="559"/>
        <v>2</v>
      </c>
    </row>
    <row r="7109" spans="1:15" x14ac:dyDescent="0.2">
      <c r="A7109" s="3" t="s">
        <v>14771</v>
      </c>
      <c r="B7109" s="6">
        <v>42777.447222222225</v>
      </c>
      <c r="C7109" s="6">
        <v>42777.447222222225</v>
      </c>
      <c r="D7109" s="4" t="s">
        <v>323</v>
      </c>
      <c r="E7109" s="4" t="s">
        <v>10</v>
      </c>
      <c r="F7109" s="4" t="s">
        <v>159</v>
      </c>
      <c r="G7109" s="4" t="s">
        <v>4745</v>
      </c>
      <c r="H7109" s="4" t="s">
        <v>14772</v>
      </c>
      <c r="I7109" s="4" t="s">
        <v>74</v>
      </c>
      <c r="J7109">
        <f t="shared" si="555"/>
        <v>1</v>
      </c>
      <c r="K7109" s="7">
        <f t="shared" si="556"/>
        <v>0.44722222222222219</v>
      </c>
      <c r="L7109" t="str">
        <f>IF(AND(K7109&lt;Sheet2!$A$3,K7109&gt;=Sheet2!$A$2),"Morning",IF(AND(K7109&gt;=Sheet2!$A$3,K7109&lt;Sheet2!$A$4),"Afternoon","Night"))</f>
        <v>Morning</v>
      </c>
      <c r="M7109" t="str">
        <f t="shared" si="557"/>
        <v>Saturday</v>
      </c>
      <c r="N7109">
        <f t="shared" si="558"/>
        <v>2017</v>
      </c>
      <c r="O7109">
        <f t="shared" si="559"/>
        <v>2</v>
      </c>
    </row>
    <row r="7110" spans="1:15" x14ac:dyDescent="0.2">
      <c r="A7110" s="3" t="s">
        <v>14773</v>
      </c>
      <c r="B7110" s="6">
        <v>42777.453472222223</v>
      </c>
      <c r="C7110" s="6">
        <v>42777.453472222223</v>
      </c>
      <c r="D7110" s="4" t="s">
        <v>2272</v>
      </c>
      <c r="E7110" s="4" t="s">
        <v>10</v>
      </c>
      <c r="F7110" s="4" t="s">
        <v>159</v>
      </c>
      <c r="G7110" s="4" t="s">
        <v>611</v>
      </c>
      <c r="H7110" s="4" t="s">
        <v>14774</v>
      </c>
      <c r="I7110" s="4" t="s">
        <v>74</v>
      </c>
      <c r="J7110">
        <f t="shared" si="555"/>
        <v>1</v>
      </c>
      <c r="K7110" s="7">
        <f t="shared" si="556"/>
        <v>0.45347222222222222</v>
      </c>
      <c r="L7110" t="str">
        <f>IF(AND(K7110&lt;Sheet2!$A$3,K7110&gt;=Sheet2!$A$2),"Morning",IF(AND(K7110&gt;=Sheet2!$A$3,K7110&lt;Sheet2!$A$4),"Afternoon","Night"))</f>
        <v>Morning</v>
      </c>
      <c r="M7110" t="str">
        <f t="shared" si="557"/>
        <v>Saturday</v>
      </c>
      <c r="N7110">
        <f t="shared" si="558"/>
        <v>2017</v>
      </c>
      <c r="O7110">
        <f t="shared" si="559"/>
        <v>2</v>
      </c>
    </row>
    <row r="7111" spans="1:15" x14ac:dyDescent="0.2">
      <c r="A7111" s="3" t="s">
        <v>14775</v>
      </c>
      <c r="B7111" s="6">
        <v>42777.556250000001</v>
      </c>
      <c r="C7111" s="6">
        <v>42777.556250000001</v>
      </c>
      <c r="D7111" s="4" t="s">
        <v>1010</v>
      </c>
      <c r="E7111" s="4" t="s">
        <v>10</v>
      </c>
      <c r="F7111" s="4" t="s">
        <v>11</v>
      </c>
      <c r="G7111" s="4" t="s">
        <v>12</v>
      </c>
      <c r="H7111" s="4" t="s">
        <v>14776</v>
      </c>
      <c r="I7111" s="4" t="s">
        <v>74</v>
      </c>
      <c r="J7111">
        <f t="shared" si="555"/>
        <v>1</v>
      </c>
      <c r="K7111" s="7">
        <f t="shared" si="556"/>
        <v>0.55625000000000002</v>
      </c>
      <c r="L7111" t="str">
        <f>IF(AND(K7111&lt;Sheet2!$A$3,K7111&gt;=Sheet2!$A$2),"Morning",IF(AND(K7111&gt;=Sheet2!$A$3,K7111&lt;Sheet2!$A$4),"Afternoon","Night"))</f>
        <v>Afternoon</v>
      </c>
      <c r="M7111" t="str">
        <f t="shared" si="557"/>
        <v>Saturday</v>
      </c>
      <c r="N7111">
        <f t="shared" si="558"/>
        <v>2017</v>
      </c>
      <c r="O7111">
        <f t="shared" si="559"/>
        <v>2</v>
      </c>
    </row>
    <row r="7112" spans="1:15" x14ac:dyDescent="0.2">
      <c r="A7112" s="3" t="s">
        <v>14777</v>
      </c>
      <c r="B7112" s="6">
        <v>42777.696527777778</v>
      </c>
      <c r="C7112" s="6">
        <v>42777.696527777778</v>
      </c>
      <c r="D7112" s="4" t="s">
        <v>389</v>
      </c>
      <c r="E7112" s="4" t="s">
        <v>10</v>
      </c>
      <c r="F7112" s="4" t="s">
        <v>97</v>
      </c>
      <c r="G7112" s="4" t="s">
        <v>14778</v>
      </c>
      <c r="H7112" s="4" t="s">
        <v>14779</v>
      </c>
      <c r="I7112" s="4" t="s">
        <v>74</v>
      </c>
      <c r="J7112">
        <f t="shared" si="555"/>
        <v>1</v>
      </c>
      <c r="K7112" s="7">
        <f t="shared" si="556"/>
        <v>0.69652777777777775</v>
      </c>
      <c r="L7112" t="str">
        <f>IF(AND(K7112&lt;Sheet2!$A$3,K7112&gt;=Sheet2!$A$2),"Morning",IF(AND(K7112&gt;=Sheet2!$A$3,K7112&lt;Sheet2!$A$4),"Afternoon","Night"))</f>
        <v>Afternoon</v>
      </c>
      <c r="M7112" t="str">
        <f t="shared" si="557"/>
        <v>Saturday</v>
      </c>
      <c r="N7112">
        <f t="shared" si="558"/>
        <v>2017</v>
      </c>
      <c r="O7112">
        <f t="shared" si="559"/>
        <v>2</v>
      </c>
    </row>
    <row r="7113" spans="1:15" x14ac:dyDescent="0.2">
      <c r="A7113" s="3" t="s">
        <v>14780</v>
      </c>
      <c r="B7113" s="6">
        <v>42777.696527777778</v>
      </c>
      <c r="C7113" s="6">
        <v>42836.393055555556</v>
      </c>
      <c r="D7113" s="4" t="s">
        <v>389</v>
      </c>
      <c r="E7113" s="4" t="s">
        <v>10</v>
      </c>
      <c r="F7113" s="4" t="s">
        <v>97</v>
      </c>
      <c r="G7113" s="4" t="s">
        <v>14778</v>
      </c>
      <c r="H7113" s="4" t="s">
        <v>14781</v>
      </c>
      <c r="I7113" s="4" t="s">
        <v>74</v>
      </c>
      <c r="J7113">
        <f t="shared" si="555"/>
        <v>1</v>
      </c>
      <c r="K7113" s="7">
        <f t="shared" si="556"/>
        <v>0.69652777777777775</v>
      </c>
      <c r="L7113" t="str">
        <f>IF(AND(K7113&lt;Sheet2!$A$3,K7113&gt;=Sheet2!$A$2),"Morning",IF(AND(K7113&gt;=Sheet2!$A$3,K7113&lt;Sheet2!$A$4),"Afternoon","Night"))</f>
        <v>Afternoon</v>
      </c>
      <c r="M7113" t="str">
        <f t="shared" si="557"/>
        <v>Saturday</v>
      </c>
      <c r="N7113">
        <f t="shared" si="558"/>
        <v>2017</v>
      </c>
      <c r="O7113">
        <f t="shared" si="559"/>
        <v>2</v>
      </c>
    </row>
    <row r="7114" spans="1:15" x14ac:dyDescent="0.2">
      <c r="A7114" s="3" t="s">
        <v>14782</v>
      </c>
      <c r="B7114" s="6">
        <v>42777.803472222222</v>
      </c>
      <c r="C7114" s="6">
        <v>42777.803472222222</v>
      </c>
      <c r="D7114" s="4" t="s">
        <v>107</v>
      </c>
      <c r="E7114" s="4" t="s">
        <v>102</v>
      </c>
      <c r="F7114" s="4" t="s">
        <v>18</v>
      </c>
      <c r="G7114" s="4" t="s">
        <v>2098</v>
      </c>
      <c r="H7114" s="4" t="s">
        <v>14783</v>
      </c>
      <c r="I7114" s="4" t="s">
        <v>74</v>
      </c>
      <c r="J7114">
        <f t="shared" si="555"/>
        <v>1</v>
      </c>
      <c r="K7114" s="7">
        <f t="shared" si="556"/>
        <v>0.80347222222222225</v>
      </c>
      <c r="L7114" t="str">
        <f>IF(AND(K7114&lt;Sheet2!$A$3,K7114&gt;=Sheet2!$A$2),"Morning",IF(AND(K7114&gt;=Sheet2!$A$3,K7114&lt;Sheet2!$A$4),"Afternoon","Night"))</f>
        <v>Night</v>
      </c>
      <c r="M7114" t="str">
        <f t="shared" si="557"/>
        <v>Saturday</v>
      </c>
      <c r="N7114">
        <f t="shared" si="558"/>
        <v>2017</v>
      </c>
      <c r="O7114">
        <f t="shared" si="559"/>
        <v>2</v>
      </c>
    </row>
    <row r="7115" spans="1:15" x14ac:dyDescent="0.2">
      <c r="A7115" s="3" t="s">
        <v>14784</v>
      </c>
      <c r="B7115" s="6">
        <v>42777.803472222222</v>
      </c>
      <c r="C7115" s="6">
        <v>42836.803472222222</v>
      </c>
      <c r="D7115" s="4" t="s">
        <v>107</v>
      </c>
      <c r="E7115" s="4" t="s">
        <v>102</v>
      </c>
      <c r="F7115" s="4" t="s">
        <v>18</v>
      </c>
      <c r="G7115" s="4" t="s">
        <v>2098</v>
      </c>
      <c r="H7115" s="4" t="s">
        <v>14785</v>
      </c>
      <c r="I7115" s="4" t="s">
        <v>74</v>
      </c>
      <c r="J7115">
        <f t="shared" si="555"/>
        <v>1</v>
      </c>
      <c r="K7115" s="7">
        <f t="shared" si="556"/>
        <v>0.80347222222222225</v>
      </c>
      <c r="L7115" t="str">
        <f>IF(AND(K7115&lt;Sheet2!$A$3,K7115&gt;=Sheet2!$A$2),"Morning",IF(AND(K7115&gt;=Sheet2!$A$3,K7115&lt;Sheet2!$A$4),"Afternoon","Night"))</f>
        <v>Night</v>
      </c>
      <c r="M7115" t="str">
        <f t="shared" si="557"/>
        <v>Saturday</v>
      </c>
      <c r="N7115">
        <f t="shared" si="558"/>
        <v>2017</v>
      </c>
      <c r="O7115">
        <f t="shared" si="559"/>
        <v>2</v>
      </c>
    </row>
    <row r="7116" spans="1:15" x14ac:dyDescent="0.2">
      <c r="A7116" s="3" t="s">
        <v>14786</v>
      </c>
      <c r="B7116" s="6">
        <v>42777.824305555558</v>
      </c>
      <c r="C7116" s="6">
        <v>42777.824305555558</v>
      </c>
      <c r="D7116" s="4" t="s">
        <v>119</v>
      </c>
      <c r="E7116" s="4" t="s">
        <v>102</v>
      </c>
      <c r="F7116" s="4" t="s">
        <v>923</v>
      </c>
      <c r="G7116" s="4" t="s">
        <v>12</v>
      </c>
      <c r="H7116" s="4" t="s">
        <v>14787</v>
      </c>
      <c r="I7116" s="4" t="s">
        <v>74</v>
      </c>
      <c r="J7116">
        <f t="shared" si="555"/>
        <v>1</v>
      </c>
      <c r="K7116" s="7">
        <f t="shared" si="556"/>
        <v>0.82430555555555562</v>
      </c>
      <c r="L7116" t="str">
        <f>IF(AND(K7116&lt;Sheet2!$A$3,K7116&gt;=Sheet2!$A$2),"Morning",IF(AND(K7116&gt;=Sheet2!$A$3,K7116&lt;Sheet2!$A$4),"Afternoon","Night"))</f>
        <v>Night</v>
      </c>
      <c r="M7116" t="str">
        <f t="shared" si="557"/>
        <v>Saturday</v>
      </c>
      <c r="N7116">
        <f t="shared" si="558"/>
        <v>2017</v>
      </c>
      <c r="O7116">
        <f t="shared" si="559"/>
        <v>2</v>
      </c>
    </row>
    <row r="7117" spans="1:15" x14ac:dyDescent="0.2">
      <c r="A7117" s="3" t="s">
        <v>14788</v>
      </c>
      <c r="B7117" s="6">
        <v>42777.84375</v>
      </c>
      <c r="C7117" s="6">
        <v>42777.84375</v>
      </c>
      <c r="D7117" s="4" t="s">
        <v>119</v>
      </c>
      <c r="E7117" s="4" t="s">
        <v>74</v>
      </c>
      <c r="F7117" s="4" t="s">
        <v>74</v>
      </c>
      <c r="G7117" s="4" t="s">
        <v>72</v>
      </c>
      <c r="H7117" s="4" t="s">
        <v>14789</v>
      </c>
      <c r="I7117" s="4" t="s">
        <v>74</v>
      </c>
      <c r="J7117">
        <f t="shared" si="555"/>
        <v>1</v>
      </c>
      <c r="K7117" s="7">
        <f t="shared" si="556"/>
        <v>0.84375</v>
      </c>
      <c r="L7117" t="str">
        <f>IF(AND(K7117&lt;Sheet2!$A$3,K7117&gt;=Sheet2!$A$2),"Morning",IF(AND(K7117&gt;=Sheet2!$A$3,K7117&lt;Sheet2!$A$4),"Afternoon","Night"))</f>
        <v>Night</v>
      </c>
      <c r="M7117" t="str">
        <f t="shared" si="557"/>
        <v>Saturday</v>
      </c>
      <c r="N7117">
        <f t="shared" si="558"/>
        <v>2017</v>
      </c>
      <c r="O7117">
        <f t="shared" si="559"/>
        <v>2</v>
      </c>
    </row>
    <row r="7118" spans="1:15" x14ac:dyDescent="0.2">
      <c r="A7118" s="3" t="s">
        <v>14790</v>
      </c>
      <c r="B7118" s="6">
        <v>42805.268750000003</v>
      </c>
      <c r="C7118" s="6">
        <v>42805.268750000003</v>
      </c>
      <c r="D7118" s="4" t="s">
        <v>563</v>
      </c>
      <c r="E7118" s="4" t="s">
        <v>10</v>
      </c>
      <c r="F7118" s="4" t="s">
        <v>30</v>
      </c>
      <c r="G7118" s="4" t="s">
        <v>279</v>
      </c>
      <c r="H7118" s="4" t="s">
        <v>14791</v>
      </c>
      <c r="I7118" s="4" t="s">
        <v>74</v>
      </c>
      <c r="J7118">
        <f t="shared" si="555"/>
        <v>1</v>
      </c>
      <c r="K7118" s="7">
        <f t="shared" si="556"/>
        <v>0.26874999999999999</v>
      </c>
      <c r="L7118" t="str">
        <f>IF(AND(K7118&lt;Sheet2!$A$3,K7118&gt;=Sheet2!$A$2),"Morning",IF(AND(K7118&gt;=Sheet2!$A$3,K7118&lt;Sheet2!$A$4),"Afternoon","Night"))</f>
        <v>Morning</v>
      </c>
      <c r="M7118" t="str">
        <f t="shared" si="557"/>
        <v>Saturday</v>
      </c>
      <c r="N7118">
        <f t="shared" si="558"/>
        <v>2017</v>
      </c>
      <c r="O7118">
        <f t="shared" si="559"/>
        <v>3</v>
      </c>
    </row>
    <row r="7119" spans="1:15" x14ac:dyDescent="0.2">
      <c r="A7119" s="3" t="s">
        <v>14792</v>
      </c>
      <c r="B7119" s="6">
        <v>42805.268750000003</v>
      </c>
      <c r="C7119" s="6">
        <v>42836.268750000003</v>
      </c>
      <c r="D7119" s="4" t="s">
        <v>563</v>
      </c>
      <c r="E7119" s="4" t="s">
        <v>10</v>
      </c>
      <c r="F7119" s="4" t="s">
        <v>30</v>
      </c>
      <c r="G7119" s="4" t="s">
        <v>279</v>
      </c>
      <c r="H7119" s="4" t="s">
        <v>14793</v>
      </c>
      <c r="I7119" s="4" t="s">
        <v>74</v>
      </c>
      <c r="J7119">
        <f t="shared" si="555"/>
        <v>1</v>
      </c>
      <c r="K7119" s="7">
        <f t="shared" si="556"/>
        <v>0.26874999999999999</v>
      </c>
      <c r="L7119" t="str">
        <f>IF(AND(K7119&lt;Sheet2!$A$3,K7119&gt;=Sheet2!$A$2),"Morning",IF(AND(K7119&gt;=Sheet2!$A$3,K7119&lt;Sheet2!$A$4),"Afternoon","Night"))</f>
        <v>Morning</v>
      </c>
      <c r="M7119" t="str">
        <f t="shared" si="557"/>
        <v>Saturday</v>
      </c>
      <c r="N7119">
        <f t="shared" si="558"/>
        <v>2017</v>
      </c>
      <c r="O7119">
        <f t="shared" si="559"/>
        <v>3</v>
      </c>
    </row>
    <row r="7120" spans="1:15" x14ac:dyDescent="0.2">
      <c r="A7120" s="3" t="s">
        <v>14794</v>
      </c>
      <c r="B7120" s="6">
        <v>42805.408333333333</v>
      </c>
      <c r="C7120" s="6">
        <v>42805.408333333333</v>
      </c>
      <c r="D7120" s="4" t="s">
        <v>290</v>
      </c>
      <c r="E7120" s="4" t="s">
        <v>10</v>
      </c>
      <c r="F7120" s="4" t="s">
        <v>159</v>
      </c>
      <c r="G7120" s="4" t="s">
        <v>357</v>
      </c>
      <c r="H7120" s="4" t="s">
        <v>14795</v>
      </c>
      <c r="I7120" s="4" t="s">
        <v>74</v>
      </c>
      <c r="J7120">
        <f t="shared" si="555"/>
        <v>1</v>
      </c>
      <c r="K7120" s="7">
        <f t="shared" si="556"/>
        <v>0.40833333333333338</v>
      </c>
      <c r="L7120" t="str">
        <f>IF(AND(K7120&lt;Sheet2!$A$3,K7120&gt;=Sheet2!$A$2),"Morning",IF(AND(K7120&gt;=Sheet2!$A$3,K7120&lt;Sheet2!$A$4),"Afternoon","Night"))</f>
        <v>Morning</v>
      </c>
      <c r="M7120" t="str">
        <f t="shared" si="557"/>
        <v>Saturday</v>
      </c>
      <c r="N7120">
        <f t="shared" si="558"/>
        <v>2017</v>
      </c>
      <c r="O7120">
        <f t="shared" si="559"/>
        <v>3</v>
      </c>
    </row>
    <row r="7121" spans="1:15" x14ac:dyDescent="0.2">
      <c r="A7121" s="3" t="s">
        <v>14796</v>
      </c>
      <c r="B7121" s="6">
        <v>42805.611111111109</v>
      </c>
      <c r="C7121" s="6">
        <v>42805.611111111109</v>
      </c>
      <c r="D7121" s="4" t="s">
        <v>627</v>
      </c>
      <c r="E7121" s="4" t="s">
        <v>10</v>
      </c>
      <c r="F7121" s="4" t="s">
        <v>159</v>
      </c>
      <c r="G7121" s="4" t="s">
        <v>762</v>
      </c>
      <c r="H7121" s="4" t="s">
        <v>14797</v>
      </c>
      <c r="I7121" s="4" t="s">
        <v>74</v>
      </c>
      <c r="J7121">
        <f t="shared" si="555"/>
        <v>1</v>
      </c>
      <c r="K7121" s="7">
        <f t="shared" si="556"/>
        <v>0.61111111111111105</v>
      </c>
      <c r="L7121" t="str">
        <f>IF(AND(K7121&lt;Sheet2!$A$3,K7121&gt;=Sheet2!$A$2),"Morning",IF(AND(K7121&gt;=Sheet2!$A$3,K7121&lt;Sheet2!$A$4),"Afternoon","Night"))</f>
        <v>Afternoon</v>
      </c>
      <c r="M7121" t="str">
        <f t="shared" si="557"/>
        <v>Saturday</v>
      </c>
      <c r="N7121">
        <f t="shared" si="558"/>
        <v>2017</v>
      </c>
      <c r="O7121">
        <f t="shared" si="559"/>
        <v>3</v>
      </c>
    </row>
    <row r="7122" spans="1:15" x14ac:dyDescent="0.2">
      <c r="A7122" s="3" t="s">
        <v>14798</v>
      </c>
      <c r="B7122" s="6">
        <v>42805.616666666669</v>
      </c>
      <c r="C7122" s="6">
        <v>42805.616666666669</v>
      </c>
      <c r="D7122" s="4" t="s">
        <v>407</v>
      </c>
      <c r="E7122" s="4" t="s">
        <v>10</v>
      </c>
      <c r="F7122" s="4" t="s">
        <v>159</v>
      </c>
      <c r="G7122" s="4" t="s">
        <v>3907</v>
      </c>
      <c r="H7122" s="4" t="s">
        <v>14799</v>
      </c>
      <c r="I7122" s="4" t="s">
        <v>74</v>
      </c>
      <c r="J7122">
        <f t="shared" si="555"/>
        <v>1</v>
      </c>
      <c r="K7122" s="7">
        <f t="shared" si="556"/>
        <v>0.6166666666666667</v>
      </c>
      <c r="L7122" t="str">
        <f>IF(AND(K7122&lt;Sheet2!$A$3,K7122&gt;=Sheet2!$A$2),"Morning",IF(AND(K7122&gt;=Sheet2!$A$3,K7122&lt;Sheet2!$A$4),"Afternoon","Night"))</f>
        <v>Afternoon</v>
      </c>
      <c r="M7122" t="str">
        <f t="shared" si="557"/>
        <v>Saturday</v>
      </c>
      <c r="N7122">
        <f t="shared" si="558"/>
        <v>2017</v>
      </c>
      <c r="O7122">
        <f t="shared" si="559"/>
        <v>3</v>
      </c>
    </row>
    <row r="7123" spans="1:15" x14ac:dyDescent="0.2">
      <c r="A7123" s="3" t="s">
        <v>14800</v>
      </c>
      <c r="B7123" s="6">
        <v>42805.625694444447</v>
      </c>
      <c r="C7123" s="6">
        <v>42805.625694444447</v>
      </c>
      <c r="D7123" s="4" t="s">
        <v>16</v>
      </c>
      <c r="E7123" s="4" t="s">
        <v>10</v>
      </c>
      <c r="F7123" s="4" t="s">
        <v>159</v>
      </c>
      <c r="G7123" s="4" t="s">
        <v>839</v>
      </c>
      <c r="H7123" s="4" t="s">
        <v>14801</v>
      </c>
      <c r="I7123" s="4" t="s">
        <v>74</v>
      </c>
      <c r="J7123">
        <f t="shared" si="555"/>
        <v>1</v>
      </c>
      <c r="K7123" s="7">
        <f t="shared" si="556"/>
        <v>0.62569444444444444</v>
      </c>
      <c r="L7123" t="str">
        <f>IF(AND(K7123&lt;Sheet2!$A$3,K7123&gt;=Sheet2!$A$2),"Morning",IF(AND(K7123&gt;=Sheet2!$A$3,K7123&lt;Sheet2!$A$4),"Afternoon","Night"))</f>
        <v>Afternoon</v>
      </c>
      <c r="M7123" t="str">
        <f t="shared" si="557"/>
        <v>Saturday</v>
      </c>
      <c r="N7123">
        <f t="shared" si="558"/>
        <v>2017</v>
      </c>
      <c r="O7123">
        <f t="shared" si="559"/>
        <v>3</v>
      </c>
    </row>
    <row r="7124" spans="1:15" x14ac:dyDescent="0.2">
      <c r="A7124" s="3" t="s">
        <v>14802</v>
      </c>
      <c r="B7124" s="6">
        <v>42805.677083333336</v>
      </c>
      <c r="C7124" s="6">
        <v>42805.677083333336</v>
      </c>
      <c r="D7124" s="4" t="s">
        <v>563</v>
      </c>
      <c r="E7124" s="4" t="s">
        <v>10</v>
      </c>
      <c r="F7124" s="4" t="s">
        <v>159</v>
      </c>
      <c r="G7124" s="4" t="s">
        <v>1184</v>
      </c>
      <c r="H7124" s="4" t="s">
        <v>14803</v>
      </c>
      <c r="I7124" s="4" t="s">
        <v>74</v>
      </c>
      <c r="J7124">
        <f t="shared" si="555"/>
        <v>1</v>
      </c>
      <c r="K7124" s="7">
        <f t="shared" si="556"/>
        <v>0.67708333333333337</v>
      </c>
      <c r="L7124" t="str">
        <f>IF(AND(K7124&lt;Sheet2!$A$3,K7124&gt;=Sheet2!$A$2),"Morning",IF(AND(K7124&gt;=Sheet2!$A$3,K7124&lt;Sheet2!$A$4),"Afternoon","Night"))</f>
        <v>Afternoon</v>
      </c>
      <c r="M7124" t="str">
        <f t="shared" si="557"/>
        <v>Saturday</v>
      </c>
      <c r="N7124">
        <f t="shared" si="558"/>
        <v>2017</v>
      </c>
      <c r="O7124">
        <f t="shared" si="559"/>
        <v>3</v>
      </c>
    </row>
    <row r="7125" spans="1:15" x14ac:dyDescent="0.2">
      <c r="A7125" s="3" t="s">
        <v>14804</v>
      </c>
      <c r="B7125" s="6">
        <v>42805.678472222222</v>
      </c>
      <c r="C7125" s="6">
        <v>42805.678472222222</v>
      </c>
      <c r="D7125" s="4" t="s">
        <v>1318</v>
      </c>
      <c r="E7125" s="4" t="s">
        <v>10</v>
      </c>
      <c r="F7125" s="4" t="s">
        <v>159</v>
      </c>
      <c r="G7125" s="4" t="s">
        <v>357</v>
      </c>
      <c r="H7125" s="4" t="s">
        <v>14805</v>
      </c>
      <c r="I7125" s="4" t="s">
        <v>74</v>
      </c>
      <c r="J7125">
        <f t="shared" si="555"/>
        <v>1</v>
      </c>
      <c r="K7125" s="7">
        <f t="shared" si="556"/>
        <v>0.67847222222222225</v>
      </c>
      <c r="L7125" t="str">
        <f>IF(AND(K7125&lt;Sheet2!$A$3,K7125&gt;=Sheet2!$A$2),"Morning",IF(AND(K7125&gt;=Sheet2!$A$3,K7125&lt;Sheet2!$A$4),"Afternoon","Night"))</f>
        <v>Afternoon</v>
      </c>
      <c r="M7125" t="str">
        <f t="shared" si="557"/>
        <v>Saturday</v>
      </c>
      <c r="N7125">
        <f t="shared" si="558"/>
        <v>2017</v>
      </c>
      <c r="O7125">
        <f t="shared" si="559"/>
        <v>3</v>
      </c>
    </row>
    <row r="7126" spans="1:15" x14ac:dyDescent="0.2">
      <c r="A7126" s="3" t="s">
        <v>14806</v>
      </c>
      <c r="B7126" s="6">
        <v>42805.722222222219</v>
      </c>
      <c r="C7126" s="6">
        <v>42805.722222222219</v>
      </c>
      <c r="D7126" s="4" t="s">
        <v>140</v>
      </c>
      <c r="E7126" s="4" t="s">
        <v>10</v>
      </c>
      <c r="F7126" s="4" t="s">
        <v>30</v>
      </c>
      <c r="G7126" s="4" t="s">
        <v>12</v>
      </c>
      <c r="H7126" s="4" t="s">
        <v>14807</v>
      </c>
      <c r="I7126" s="4" t="s">
        <v>74</v>
      </c>
      <c r="J7126">
        <f t="shared" si="555"/>
        <v>1</v>
      </c>
      <c r="K7126" s="7">
        <f t="shared" si="556"/>
        <v>0.72222222222222221</v>
      </c>
      <c r="L7126" t="str">
        <f>IF(AND(K7126&lt;Sheet2!$A$3,K7126&gt;=Sheet2!$A$2),"Morning",IF(AND(K7126&gt;=Sheet2!$A$3,K7126&lt;Sheet2!$A$4),"Afternoon","Night"))</f>
        <v>Afternoon</v>
      </c>
      <c r="M7126" t="str">
        <f t="shared" si="557"/>
        <v>Saturday</v>
      </c>
      <c r="N7126">
        <f t="shared" si="558"/>
        <v>2017</v>
      </c>
      <c r="O7126">
        <f t="shared" si="559"/>
        <v>3</v>
      </c>
    </row>
    <row r="7127" spans="1:15" x14ac:dyDescent="0.2">
      <c r="A7127" s="3" t="s">
        <v>14808</v>
      </c>
      <c r="B7127" s="6">
        <v>42805.722222222219</v>
      </c>
      <c r="C7127" s="6">
        <v>42866.722222222219</v>
      </c>
      <c r="D7127" s="4" t="s">
        <v>140</v>
      </c>
      <c r="E7127" s="4" t="s">
        <v>10</v>
      </c>
      <c r="F7127" s="4" t="s">
        <v>30</v>
      </c>
      <c r="G7127" s="4" t="s">
        <v>12</v>
      </c>
      <c r="H7127" s="4" t="s">
        <v>14809</v>
      </c>
      <c r="I7127" s="4" t="s">
        <v>74</v>
      </c>
      <c r="J7127">
        <f t="shared" si="555"/>
        <v>1</v>
      </c>
      <c r="K7127" s="7">
        <f t="shared" si="556"/>
        <v>0.72222222222222221</v>
      </c>
      <c r="L7127" t="str">
        <f>IF(AND(K7127&lt;Sheet2!$A$3,K7127&gt;=Sheet2!$A$2),"Morning",IF(AND(K7127&gt;=Sheet2!$A$3,K7127&lt;Sheet2!$A$4),"Afternoon","Night"))</f>
        <v>Afternoon</v>
      </c>
      <c r="M7127" t="str">
        <f t="shared" si="557"/>
        <v>Saturday</v>
      </c>
      <c r="N7127">
        <f t="shared" si="558"/>
        <v>2017</v>
      </c>
      <c r="O7127">
        <f t="shared" si="559"/>
        <v>3</v>
      </c>
    </row>
    <row r="7128" spans="1:15" x14ac:dyDescent="0.2">
      <c r="A7128" s="3" t="s">
        <v>14810</v>
      </c>
      <c r="B7128" s="6">
        <v>42805.74722222222</v>
      </c>
      <c r="C7128" s="6">
        <v>42805.74722222222</v>
      </c>
      <c r="D7128" s="4" t="s">
        <v>389</v>
      </c>
      <c r="E7128" s="4" t="s">
        <v>10</v>
      </c>
      <c r="F7128" s="4" t="s">
        <v>30</v>
      </c>
      <c r="G7128" s="4" t="s">
        <v>12</v>
      </c>
      <c r="H7128" s="4" t="s">
        <v>14811</v>
      </c>
      <c r="I7128" s="4" t="s">
        <v>74</v>
      </c>
      <c r="J7128">
        <f t="shared" si="555"/>
        <v>1</v>
      </c>
      <c r="K7128" s="7">
        <f t="shared" si="556"/>
        <v>0.74722222222222223</v>
      </c>
      <c r="L7128" t="str">
        <f>IF(AND(K7128&lt;Sheet2!$A$3,K7128&gt;=Sheet2!$A$2),"Morning",IF(AND(K7128&gt;=Sheet2!$A$3,K7128&lt;Sheet2!$A$4),"Afternoon","Night"))</f>
        <v>Afternoon</v>
      </c>
      <c r="M7128" t="str">
        <f t="shared" si="557"/>
        <v>Saturday</v>
      </c>
      <c r="N7128">
        <f t="shared" si="558"/>
        <v>2017</v>
      </c>
      <c r="O7128">
        <f t="shared" si="559"/>
        <v>3</v>
      </c>
    </row>
    <row r="7129" spans="1:15" x14ac:dyDescent="0.2">
      <c r="A7129" s="3" t="s">
        <v>14812</v>
      </c>
      <c r="B7129" s="6">
        <v>42805.74722222222</v>
      </c>
      <c r="C7129" s="6">
        <v>42836.74722222222</v>
      </c>
      <c r="D7129" s="4" t="s">
        <v>389</v>
      </c>
      <c r="E7129" s="4" t="s">
        <v>10</v>
      </c>
      <c r="F7129" s="4" t="s">
        <v>30</v>
      </c>
      <c r="G7129" s="4" t="s">
        <v>12</v>
      </c>
      <c r="H7129" s="4" t="s">
        <v>14813</v>
      </c>
      <c r="I7129" s="4" t="s">
        <v>74</v>
      </c>
      <c r="J7129">
        <f t="shared" si="555"/>
        <v>1</v>
      </c>
      <c r="K7129" s="7">
        <f t="shared" si="556"/>
        <v>0.74722222222222223</v>
      </c>
      <c r="L7129" t="str">
        <f>IF(AND(K7129&lt;Sheet2!$A$3,K7129&gt;=Sheet2!$A$2),"Morning",IF(AND(K7129&gt;=Sheet2!$A$3,K7129&lt;Sheet2!$A$4),"Afternoon","Night"))</f>
        <v>Afternoon</v>
      </c>
      <c r="M7129" t="str">
        <f t="shared" si="557"/>
        <v>Saturday</v>
      </c>
      <c r="N7129">
        <f t="shared" si="558"/>
        <v>2017</v>
      </c>
      <c r="O7129">
        <f t="shared" si="559"/>
        <v>3</v>
      </c>
    </row>
    <row r="7130" spans="1:15" x14ac:dyDescent="0.2">
      <c r="A7130" s="3" t="s">
        <v>14814</v>
      </c>
      <c r="B7130" s="6">
        <v>42805.84375</v>
      </c>
      <c r="C7130" s="6">
        <v>42805.84375</v>
      </c>
      <c r="D7130" s="4" t="s">
        <v>119</v>
      </c>
      <c r="E7130" s="4" t="s">
        <v>74</v>
      </c>
      <c r="F7130" s="4" t="s">
        <v>74</v>
      </c>
      <c r="G7130" s="4" t="s">
        <v>72</v>
      </c>
      <c r="H7130" s="4" t="s">
        <v>14815</v>
      </c>
      <c r="I7130" s="4" t="s">
        <v>74</v>
      </c>
      <c r="J7130">
        <f t="shared" si="555"/>
        <v>1</v>
      </c>
      <c r="K7130" s="7">
        <f t="shared" si="556"/>
        <v>0.84375</v>
      </c>
      <c r="L7130" t="str">
        <f>IF(AND(K7130&lt;Sheet2!$A$3,K7130&gt;=Sheet2!$A$2),"Morning",IF(AND(K7130&gt;=Sheet2!$A$3,K7130&lt;Sheet2!$A$4),"Afternoon","Night"))</f>
        <v>Night</v>
      </c>
      <c r="M7130" t="str">
        <f t="shared" si="557"/>
        <v>Saturday</v>
      </c>
      <c r="N7130">
        <f t="shared" si="558"/>
        <v>2017</v>
      </c>
      <c r="O7130">
        <f t="shared" si="559"/>
        <v>3</v>
      </c>
    </row>
    <row r="7131" spans="1:15" x14ac:dyDescent="0.2">
      <c r="A7131" s="3" t="s">
        <v>14816</v>
      </c>
      <c r="B7131" s="6">
        <v>42836.295138888891</v>
      </c>
      <c r="C7131" s="6">
        <v>42836.295138888891</v>
      </c>
      <c r="D7131" s="4" t="s">
        <v>1956</v>
      </c>
      <c r="E7131" s="4" t="s">
        <v>10</v>
      </c>
      <c r="F7131" s="4" t="s">
        <v>30</v>
      </c>
      <c r="G7131" s="4" t="s">
        <v>324</v>
      </c>
      <c r="H7131" s="4" t="s">
        <v>14817</v>
      </c>
      <c r="I7131" s="4" t="s">
        <v>74</v>
      </c>
      <c r="J7131">
        <f t="shared" si="555"/>
        <v>1</v>
      </c>
      <c r="K7131" s="7">
        <f t="shared" si="556"/>
        <v>0.2951388888888889</v>
      </c>
      <c r="L7131" t="str">
        <f>IF(AND(K7131&lt;Sheet2!$A$3,K7131&gt;=Sheet2!$A$2),"Morning",IF(AND(K7131&gt;=Sheet2!$A$3,K7131&lt;Sheet2!$A$4),"Afternoon","Night"))</f>
        <v>Morning</v>
      </c>
      <c r="M7131" t="str">
        <f t="shared" si="557"/>
        <v>Tuesday</v>
      </c>
      <c r="N7131">
        <f t="shared" si="558"/>
        <v>2017</v>
      </c>
      <c r="O7131">
        <f t="shared" si="559"/>
        <v>4</v>
      </c>
    </row>
    <row r="7132" spans="1:15" x14ac:dyDescent="0.2">
      <c r="A7132" s="3" t="s">
        <v>14818</v>
      </c>
      <c r="B7132" s="6">
        <v>42836.295138888891</v>
      </c>
      <c r="C7132" s="6">
        <v>42897.295138888891</v>
      </c>
      <c r="D7132" s="4" t="s">
        <v>1956</v>
      </c>
      <c r="E7132" s="4" t="s">
        <v>10</v>
      </c>
      <c r="F7132" s="4" t="s">
        <v>30</v>
      </c>
      <c r="G7132" s="4" t="s">
        <v>324</v>
      </c>
      <c r="H7132" s="4" t="s">
        <v>14819</v>
      </c>
      <c r="I7132" s="4" t="s">
        <v>74</v>
      </c>
      <c r="J7132">
        <f t="shared" si="555"/>
        <v>1</v>
      </c>
      <c r="K7132" s="7">
        <f t="shared" si="556"/>
        <v>0.2951388888888889</v>
      </c>
      <c r="L7132" t="str">
        <f>IF(AND(K7132&lt;Sheet2!$A$3,K7132&gt;=Sheet2!$A$2),"Morning",IF(AND(K7132&gt;=Sheet2!$A$3,K7132&lt;Sheet2!$A$4),"Afternoon","Night"))</f>
        <v>Morning</v>
      </c>
      <c r="M7132" t="str">
        <f t="shared" si="557"/>
        <v>Tuesday</v>
      </c>
      <c r="N7132">
        <f t="shared" si="558"/>
        <v>2017</v>
      </c>
      <c r="O7132">
        <f t="shared" si="559"/>
        <v>4</v>
      </c>
    </row>
    <row r="7133" spans="1:15" x14ac:dyDescent="0.2">
      <c r="A7133" s="3" t="s">
        <v>14820</v>
      </c>
      <c r="B7133" s="6">
        <v>42836.393055555556</v>
      </c>
      <c r="C7133" s="6">
        <v>42836.393055555556</v>
      </c>
      <c r="D7133" s="4" t="s">
        <v>389</v>
      </c>
      <c r="E7133" s="4" t="s">
        <v>10</v>
      </c>
      <c r="F7133" s="4" t="s">
        <v>159</v>
      </c>
      <c r="G7133" s="4" t="s">
        <v>2644</v>
      </c>
      <c r="H7133" s="4" t="s">
        <v>14821</v>
      </c>
      <c r="I7133" s="4" t="s">
        <v>74</v>
      </c>
      <c r="J7133">
        <f t="shared" si="555"/>
        <v>1</v>
      </c>
      <c r="K7133" s="7">
        <f t="shared" si="556"/>
        <v>0.39305555555555555</v>
      </c>
      <c r="L7133" t="str">
        <f>IF(AND(K7133&lt;Sheet2!$A$3,K7133&gt;=Sheet2!$A$2),"Morning",IF(AND(K7133&gt;=Sheet2!$A$3,K7133&lt;Sheet2!$A$4),"Afternoon","Night"))</f>
        <v>Morning</v>
      </c>
      <c r="M7133" t="str">
        <f t="shared" si="557"/>
        <v>Tuesday</v>
      </c>
      <c r="N7133">
        <f t="shared" si="558"/>
        <v>2017</v>
      </c>
      <c r="O7133">
        <f t="shared" si="559"/>
        <v>4</v>
      </c>
    </row>
    <row r="7134" spans="1:15" x14ac:dyDescent="0.2">
      <c r="A7134" s="3" t="s">
        <v>14822</v>
      </c>
      <c r="B7134" s="6">
        <v>42836.463194444441</v>
      </c>
      <c r="C7134" s="6">
        <v>42836.463194444441</v>
      </c>
      <c r="D7134" s="4" t="s">
        <v>950</v>
      </c>
      <c r="E7134" s="4" t="s">
        <v>10</v>
      </c>
      <c r="F7134" s="4" t="s">
        <v>30</v>
      </c>
      <c r="G7134" s="4" t="s">
        <v>349</v>
      </c>
      <c r="H7134" s="4" t="s">
        <v>2107</v>
      </c>
      <c r="I7134" s="4" t="s">
        <v>74</v>
      </c>
      <c r="J7134">
        <f t="shared" si="555"/>
        <v>1</v>
      </c>
      <c r="K7134" s="7">
        <f t="shared" si="556"/>
        <v>0.46319444444444446</v>
      </c>
      <c r="L7134" t="str">
        <f>IF(AND(K7134&lt;Sheet2!$A$3,K7134&gt;=Sheet2!$A$2),"Morning",IF(AND(K7134&gt;=Sheet2!$A$3,K7134&lt;Sheet2!$A$4),"Afternoon","Night"))</f>
        <v>Morning</v>
      </c>
      <c r="M7134" t="str">
        <f t="shared" si="557"/>
        <v>Tuesday</v>
      </c>
      <c r="N7134">
        <f t="shared" si="558"/>
        <v>2017</v>
      </c>
      <c r="O7134">
        <f t="shared" si="559"/>
        <v>4</v>
      </c>
    </row>
    <row r="7135" spans="1:15" x14ac:dyDescent="0.2">
      <c r="A7135" s="3" t="s">
        <v>14823</v>
      </c>
      <c r="B7135" s="6">
        <v>42836.463194444441</v>
      </c>
      <c r="C7135" s="6">
        <v>42866.463194444441</v>
      </c>
      <c r="D7135" s="4" t="s">
        <v>950</v>
      </c>
      <c r="E7135" s="4" t="s">
        <v>10</v>
      </c>
      <c r="F7135" s="4" t="s">
        <v>30</v>
      </c>
      <c r="G7135" s="4" t="s">
        <v>349</v>
      </c>
      <c r="H7135" s="4" t="s">
        <v>14824</v>
      </c>
      <c r="I7135" s="4" t="s">
        <v>74</v>
      </c>
      <c r="J7135">
        <f t="shared" si="555"/>
        <v>1</v>
      </c>
      <c r="K7135" s="7">
        <f t="shared" si="556"/>
        <v>0.46319444444444446</v>
      </c>
      <c r="L7135" t="str">
        <f>IF(AND(K7135&lt;Sheet2!$A$3,K7135&gt;=Sheet2!$A$2),"Morning",IF(AND(K7135&gt;=Sheet2!$A$3,K7135&lt;Sheet2!$A$4),"Afternoon","Night"))</f>
        <v>Morning</v>
      </c>
      <c r="M7135" t="str">
        <f t="shared" si="557"/>
        <v>Tuesday</v>
      </c>
      <c r="N7135">
        <f t="shared" si="558"/>
        <v>2017</v>
      </c>
      <c r="O7135">
        <f t="shared" si="559"/>
        <v>4</v>
      </c>
    </row>
    <row r="7136" spans="1:15" x14ac:dyDescent="0.2">
      <c r="A7136" s="3" t="s">
        <v>14825</v>
      </c>
      <c r="B7136" s="6">
        <v>42836.583333333336</v>
      </c>
      <c r="C7136" s="6">
        <v>42836.583333333336</v>
      </c>
      <c r="D7136" s="4" t="s">
        <v>119</v>
      </c>
      <c r="E7136" s="4" t="s">
        <v>74</v>
      </c>
      <c r="F7136" s="4" t="s">
        <v>74</v>
      </c>
      <c r="G7136" s="4" t="s">
        <v>72</v>
      </c>
      <c r="H7136" s="4" t="s">
        <v>14826</v>
      </c>
      <c r="I7136" s="4" t="s">
        <v>74</v>
      </c>
      <c r="J7136">
        <f t="shared" si="555"/>
        <v>1</v>
      </c>
      <c r="K7136" s="7">
        <f t="shared" si="556"/>
        <v>0.58333333333333337</v>
      </c>
      <c r="L7136" t="str">
        <f>IF(AND(K7136&lt;Sheet2!$A$3,K7136&gt;=Sheet2!$A$2),"Morning",IF(AND(K7136&gt;=Sheet2!$A$3,K7136&lt;Sheet2!$A$4),"Afternoon","Night"))</f>
        <v>Afternoon</v>
      </c>
      <c r="M7136" t="str">
        <f t="shared" si="557"/>
        <v>Tuesday</v>
      </c>
      <c r="N7136">
        <f t="shared" si="558"/>
        <v>2017</v>
      </c>
      <c r="O7136">
        <f t="shared" si="559"/>
        <v>4</v>
      </c>
    </row>
    <row r="7137" spans="1:15" x14ac:dyDescent="0.2">
      <c r="A7137" s="3" t="s">
        <v>14827</v>
      </c>
      <c r="B7137" s="6">
        <v>42836.604166666664</v>
      </c>
      <c r="C7137" s="6">
        <v>42836.604166666664</v>
      </c>
      <c r="D7137" s="4" t="s">
        <v>2272</v>
      </c>
      <c r="E7137" s="4" t="s">
        <v>10</v>
      </c>
      <c r="F7137" s="4" t="s">
        <v>159</v>
      </c>
      <c r="G7137" s="4" t="s">
        <v>91</v>
      </c>
      <c r="H7137" s="4" t="s">
        <v>14828</v>
      </c>
      <c r="I7137" s="4" t="s">
        <v>74</v>
      </c>
      <c r="J7137">
        <f t="shared" si="555"/>
        <v>1</v>
      </c>
      <c r="K7137" s="7">
        <f t="shared" si="556"/>
        <v>0.60416666666666663</v>
      </c>
      <c r="L7137" t="str">
        <f>IF(AND(K7137&lt;Sheet2!$A$3,K7137&gt;=Sheet2!$A$2),"Morning",IF(AND(K7137&gt;=Sheet2!$A$3,K7137&lt;Sheet2!$A$4),"Afternoon","Night"))</f>
        <v>Afternoon</v>
      </c>
      <c r="M7137" t="str">
        <f t="shared" si="557"/>
        <v>Tuesday</v>
      </c>
      <c r="N7137">
        <f t="shared" si="558"/>
        <v>2017</v>
      </c>
      <c r="O7137">
        <f t="shared" si="559"/>
        <v>4</v>
      </c>
    </row>
    <row r="7138" spans="1:15" x14ac:dyDescent="0.2">
      <c r="A7138" s="3" t="s">
        <v>14829</v>
      </c>
      <c r="B7138" s="6">
        <v>42836.606944444444</v>
      </c>
      <c r="C7138" s="6">
        <v>42836.606944444444</v>
      </c>
      <c r="D7138" s="4" t="s">
        <v>119</v>
      </c>
      <c r="E7138" s="4" t="s">
        <v>74</v>
      </c>
      <c r="F7138" s="4" t="s">
        <v>74</v>
      </c>
      <c r="G7138" s="4" t="s">
        <v>72</v>
      </c>
      <c r="H7138" s="4" t="s">
        <v>14830</v>
      </c>
      <c r="I7138" s="4" t="s">
        <v>74</v>
      </c>
      <c r="J7138">
        <f t="shared" si="555"/>
        <v>1</v>
      </c>
      <c r="K7138" s="7">
        <f t="shared" si="556"/>
        <v>0.6069444444444444</v>
      </c>
      <c r="L7138" t="str">
        <f>IF(AND(K7138&lt;Sheet2!$A$3,K7138&gt;=Sheet2!$A$2),"Morning",IF(AND(K7138&gt;=Sheet2!$A$3,K7138&lt;Sheet2!$A$4),"Afternoon","Night"))</f>
        <v>Afternoon</v>
      </c>
      <c r="M7138" t="str">
        <f t="shared" si="557"/>
        <v>Tuesday</v>
      </c>
      <c r="N7138">
        <f t="shared" si="558"/>
        <v>2017</v>
      </c>
      <c r="O7138">
        <f t="shared" si="559"/>
        <v>4</v>
      </c>
    </row>
    <row r="7139" spans="1:15" x14ac:dyDescent="0.2">
      <c r="A7139" s="3" t="s">
        <v>14831</v>
      </c>
      <c r="B7139" s="6">
        <v>42866.588888888888</v>
      </c>
      <c r="C7139" s="6">
        <v>42866.588888888888</v>
      </c>
      <c r="D7139" s="4" t="s">
        <v>1204</v>
      </c>
      <c r="E7139" s="4" t="s">
        <v>10</v>
      </c>
      <c r="F7139" s="4" t="s">
        <v>159</v>
      </c>
      <c r="G7139" s="4" t="s">
        <v>98</v>
      </c>
      <c r="H7139" s="4" t="s">
        <v>14832</v>
      </c>
      <c r="I7139" s="4" t="s">
        <v>74</v>
      </c>
      <c r="J7139">
        <f t="shared" si="555"/>
        <v>1</v>
      </c>
      <c r="K7139" s="7">
        <f t="shared" si="556"/>
        <v>0.58888888888888891</v>
      </c>
      <c r="L7139" t="str">
        <f>IF(AND(K7139&lt;Sheet2!$A$3,K7139&gt;=Sheet2!$A$2),"Morning",IF(AND(K7139&gt;=Sheet2!$A$3,K7139&lt;Sheet2!$A$4),"Afternoon","Night"))</f>
        <v>Afternoon</v>
      </c>
      <c r="M7139" t="str">
        <f t="shared" si="557"/>
        <v>Thursday</v>
      </c>
      <c r="N7139">
        <f t="shared" si="558"/>
        <v>2017</v>
      </c>
      <c r="O7139">
        <f t="shared" si="559"/>
        <v>5</v>
      </c>
    </row>
    <row r="7140" spans="1:15" x14ac:dyDescent="0.2">
      <c r="A7140" s="3" t="s">
        <v>14833</v>
      </c>
      <c r="B7140" s="6">
        <v>42866.675694444442</v>
      </c>
      <c r="C7140" s="6">
        <v>42866.675694444442</v>
      </c>
      <c r="D7140" s="4" t="s">
        <v>290</v>
      </c>
      <c r="E7140" s="4" t="s">
        <v>17</v>
      </c>
      <c r="F7140" s="4" t="s">
        <v>18</v>
      </c>
      <c r="G7140" s="4" t="s">
        <v>91</v>
      </c>
      <c r="H7140" s="4" t="s">
        <v>14834</v>
      </c>
      <c r="I7140" s="4" t="s">
        <v>74</v>
      </c>
      <c r="J7140">
        <f t="shared" si="555"/>
        <v>1</v>
      </c>
      <c r="K7140" s="7">
        <f t="shared" si="556"/>
        <v>0.67569444444444438</v>
      </c>
      <c r="L7140" t="str">
        <f>IF(AND(K7140&lt;Sheet2!$A$3,K7140&gt;=Sheet2!$A$2),"Morning",IF(AND(K7140&gt;=Sheet2!$A$3,K7140&lt;Sheet2!$A$4),"Afternoon","Night"))</f>
        <v>Afternoon</v>
      </c>
      <c r="M7140" t="str">
        <f t="shared" si="557"/>
        <v>Thursday</v>
      </c>
      <c r="N7140">
        <f t="shared" si="558"/>
        <v>2017</v>
      </c>
      <c r="O7140">
        <f t="shared" si="559"/>
        <v>5</v>
      </c>
    </row>
    <row r="7141" spans="1:15" x14ac:dyDescent="0.2">
      <c r="A7141" s="3" t="s">
        <v>14835</v>
      </c>
      <c r="B7141" s="6">
        <v>42866.675694444442</v>
      </c>
      <c r="C7141" s="6">
        <v>42897.445138888892</v>
      </c>
      <c r="D7141" s="4" t="s">
        <v>290</v>
      </c>
      <c r="E7141" s="4" t="s">
        <v>17</v>
      </c>
      <c r="F7141" s="4" t="s">
        <v>18</v>
      </c>
      <c r="G7141" s="4" t="s">
        <v>91</v>
      </c>
      <c r="H7141" s="4" t="s">
        <v>14836</v>
      </c>
      <c r="I7141" s="4" t="s">
        <v>74</v>
      </c>
      <c r="J7141">
        <f t="shared" si="555"/>
        <v>1</v>
      </c>
      <c r="K7141" s="7">
        <f t="shared" si="556"/>
        <v>0.67569444444444438</v>
      </c>
      <c r="L7141" t="str">
        <f>IF(AND(K7141&lt;Sheet2!$A$3,K7141&gt;=Sheet2!$A$2),"Morning",IF(AND(K7141&gt;=Sheet2!$A$3,K7141&lt;Sheet2!$A$4),"Afternoon","Night"))</f>
        <v>Afternoon</v>
      </c>
      <c r="M7141" t="str">
        <f t="shared" si="557"/>
        <v>Thursday</v>
      </c>
      <c r="N7141">
        <f t="shared" si="558"/>
        <v>2017</v>
      </c>
      <c r="O7141">
        <f t="shared" si="559"/>
        <v>5</v>
      </c>
    </row>
    <row r="7142" spans="1:15" x14ac:dyDescent="0.2">
      <c r="A7142" s="3" t="s">
        <v>14837</v>
      </c>
      <c r="B7142" s="6">
        <v>42866.675694444442</v>
      </c>
      <c r="C7142" s="6">
        <v>42866.675694444442</v>
      </c>
      <c r="D7142" s="4" t="s">
        <v>96</v>
      </c>
      <c r="E7142" s="4" t="s">
        <v>17</v>
      </c>
      <c r="F7142" s="4" t="s">
        <v>18</v>
      </c>
      <c r="G7142" s="4" t="s">
        <v>503</v>
      </c>
      <c r="H7142" s="4" t="s">
        <v>14838</v>
      </c>
      <c r="I7142" s="4" t="s">
        <v>74</v>
      </c>
      <c r="J7142">
        <f t="shared" si="555"/>
        <v>1</v>
      </c>
      <c r="K7142" s="7">
        <f t="shared" si="556"/>
        <v>0.67569444444444438</v>
      </c>
      <c r="L7142" t="str">
        <f>IF(AND(K7142&lt;Sheet2!$A$3,K7142&gt;=Sheet2!$A$2),"Morning",IF(AND(K7142&gt;=Sheet2!$A$3,K7142&lt;Sheet2!$A$4),"Afternoon","Night"))</f>
        <v>Afternoon</v>
      </c>
      <c r="M7142" t="str">
        <f t="shared" si="557"/>
        <v>Thursday</v>
      </c>
      <c r="N7142">
        <f t="shared" si="558"/>
        <v>2017</v>
      </c>
      <c r="O7142">
        <f t="shared" si="559"/>
        <v>5</v>
      </c>
    </row>
    <row r="7143" spans="1:15" x14ac:dyDescent="0.2">
      <c r="A7143" s="3" t="s">
        <v>14839</v>
      </c>
      <c r="B7143" s="6">
        <v>42866.675694444442</v>
      </c>
      <c r="C7143" s="6">
        <v>42897.425694444442</v>
      </c>
      <c r="D7143" s="4" t="s">
        <v>96</v>
      </c>
      <c r="E7143" s="4" t="s">
        <v>17</v>
      </c>
      <c r="F7143" s="4" t="s">
        <v>18</v>
      </c>
      <c r="G7143" s="4" t="s">
        <v>503</v>
      </c>
      <c r="H7143" s="4" t="s">
        <v>14840</v>
      </c>
      <c r="I7143" s="4" t="s">
        <v>74</v>
      </c>
      <c r="J7143">
        <f t="shared" si="555"/>
        <v>1</v>
      </c>
      <c r="K7143" s="7">
        <f t="shared" si="556"/>
        <v>0.67569444444444438</v>
      </c>
      <c r="L7143" t="str">
        <f>IF(AND(K7143&lt;Sheet2!$A$3,K7143&gt;=Sheet2!$A$2),"Morning",IF(AND(K7143&gt;=Sheet2!$A$3,K7143&lt;Sheet2!$A$4),"Afternoon","Night"))</f>
        <v>Afternoon</v>
      </c>
      <c r="M7143" t="str">
        <f t="shared" si="557"/>
        <v>Thursday</v>
      </c>
      <c r="N7143">
        <f t="shared" si="558"/>
        <v>2017</v>
      </c>
      <c r="O7143">
        <f t="shared" si="559"/>
        <v>5</v>
      </c>
    </row>
    <row r="7144" spans="1:15" x14ac:dyDescent="0.2">
      <c r="A7144" s="3" t="s">
        <v>14841</v>
      </c>
      <c r="B7144" s="6">
        <v>42866.675694444442</v>
      </c>
      <c r="C7144" s="6">
        <v>42866.675694444442</v>
      </c>
      <c r="D7144" s="4" t="s">
        <v>1671</v>
      </c>
      <c r="E7144" s="4" t="s">
        <v>17</v>
      </c>
      <c r="F7144" s="4" t="s">
        <v>30</v>
      </c>
      <c r="G7144" s="4" t="s">
        <v>329</v>
      </c>
      <c r="H7144" s="4" t="s">
        <v>14842</v>
      </c>
      <c r="I7144" s="4" t="s">
        <v>74</v>
      </c>
      <c r="J7144">
        <f t="shared" si="555"/>
        <v>1</v>
      </c>
      <c r="K7144" s="7">
        <f t="shared" si="556"/>
        <v>0.67569444444444438</v>
      </c>
      <c r="L7144" t="str">
        <f>IF(AND(K7144&lt;Sheet2!$A$3,K7144&gt;=Sheet2!$A$2),"Morning",IF(AND(K7144&gt;=Sheet2!$A$3,K7144&lt;Sheet2!$A$4),"Afternoon","Night"))</f>
        <v>Afternoon</v>
      </c>
      <c r="M7144" t="str">
        <f t="shared" si="557"/>
        <v>Thursday</v>
      </c>
      <c r="N7144">
        <f t="shared" si="558"/>
        <v>2017</v>
      </c>
      <c r="O7144">
        <f t="shared" si="559"/>
        <v>5</v>
      </c>
    </row>
    <row r="7145" spans="1:15" x14ac:dyDescent="0.2">
      <c r="A7145" s="3" t="s">
        <v>14843</v>
      </c>
      <c r="B7145" s="6">
        <v>42866.675694444442</v>
      </c>
      <c r="C7145" s="6">
        <v>42927.611805555556</v>
      </c>
      <c r="D7145" s="4" t="s">
        <v>1671</v>
      </c>
      <c r="E7145" s="4" t="s">
        <v>17</v>
      </c>
      <c r="F7145" s="4" t="s">
        <v>30</v>
      </c>
      <c r="G7145" s="4" t="s">
        <v>329</v>
      </c>
      <c r="H7145" s="4" t="s">
        <v>14844</v>
      </c>
      <c r="I7145" s="4" t="s">
        <v>74</v>
      </c>
      <c r="J7145">
        <f t="shared" si="555"/>
        <v>1</v>
      </c>
      <c r="K7145" s="7">
        <f t="shared" si="556"/>
        <v>0.67569444444444438</v>
      </c>
      <c r="L7145" t="str">
        <f>IF(AND(K7145&lt;Sheet2!$A$3,K7145&gt;=Sheet2!$A$2),"Morning",IF(AND(K7145&gt;=Sheet2!$A$3,K7145&lt;Sheet2!$A$4),"Afternoon","Night"))</f>
        <v>Afternoon</v>
      </c>
      <c r="M7145" t="str">
        <f t="shared" si="557"/>
        <v>Thursday</v>
      </c>
      <c r="N7145">
        <f t="shared" si="558"/>
        <v>2017</v>
      </c>
      <c r="O7145">
        <f t="shared" si="559"/>
        <v>5</v>
      </c>
    </row>
    <row r="7146" spans="1:15" x14ac:dyDescent="0.2">
      <c r="A7146" s="3" t="s">
        <v>14845</v>
      </c>
      <c r="B7146" s="6">
        <v>42866.695833333331</v>
      </c>
      <c r="C7146" s="6">
        <v>42866.695833333331</v>
      </c>
      <c r="D7146" s="4" t="s">
        <v>16</v>
      </c>
      <c r="E7146" s="4" t="s">
        <v>17</v>
      </c>
      <c r="F7146" s="4" t="s">
        <v>30</v>
      </c>
      <c r="G7146" s="4" t="s">
        <v>279</v>
      </c>
      <c r="H7146" s="4" t="s">
        <v>11329</v>
      </c>
      <c r="I7146" s="4" t="s">
        <v>74</v>
      </c>
      <c r="J7146">
        <f t="shared" si="555"/>
        <v>1</v>
      </c>
      <c r="K7146" s="7">
        <f t="shared" si="556"/>
        <v>0.6958333333333333</v>
      </c>
      <c r="L7146" t="str">
        <f>IF(AND(K7146&lt;Sheet2!$A$3,K7146&gt;=Sheet2!$A$2),"Morning",IF(AND(K7146&gt;=Sheet2!$A$3,K7146&lt;Sheet2!$A$4),"Afternoon","Night"))</f>
        <v>Afternoon</v>
      </c>
      <c r="M7146" t="str">
        <f t="shared" si="557"/>
        <v>Thursday</v>
      </c>
      <c r="N7146">
        <f t="shared" si="558"/>
        <v>2017</v>
      </c>
      <c r="O7146">
        <f t="shared" si="559"/>
        <v>5</v>
      </c>
    </row>
    <row r="7147" spans="1:15" x14ac:dyDescent="0.2">
      <c r="A7147" s="3" t="s">
        <v>14846</v>
      </c>
      <c r="B7147" s="6">
        <v>42866.695833333331</v>
      </c>
      <c r="C7147" s="6" t="s">
        <v>30614</v>
      </c>
      <c r="D7147" s="4" t="s">
        <v>16</v>
      </c>
      <c r="E7147" s="4" t="s">
        <v>17</v>
      </c>
      <c r="F7147" s="4" t="s">
        <v>30</v>
      </c>
      <c r="G7147" s="4" t="s">
        <v>279</v>
      </c>
      <c r="H7147" s="4" t="s">
        <v>14847</v>
      </c>
      <c r="I7147" s="4" t="s">
        <v>74</v>
      </c>
      <c r="J7147">
        <f t="shared" si="555"/>
        <v>1</v>
      </c>
      <c r="K7147" s="7">
        <f t="shared" si="556"/>
        <v>0.6958333333333333</v>
      </c>
      <c r="L7147" t="str">
        <f>IF(AND(K7147&lt;Sheet2!$A$3,K7147&gt;=Sheet2!$A$2),"Morning",IF(AND(K7147&gt;=Sheet2!$A$3,K7147&lt;Sheet2!$A$4),"Afternoon","Night"))</f>
        <v>Afternoon</v>
      </c>
      <c r="M7147" t="str">
        <f t="shared" si="557"/>
        <v>Thursday</v>
      </c>
      <c r="N7147">
        <f t="shared" si="558"/>
        <v>2017</v>
      </c>
      <c r="O7147">
        <f t="shared" si="559"/>
        <v>5</v>
      </c>
    </row>
    <row r="7148" spans="1:15" x14ac:dyDescent="0.2">
      <c r="A7148" s="3" t="s">
        <v>14848</v>
      </c>
      <c r="B7148" s="6">
        <v>42866.747916666667</v>
      </c>
      <c r="C7148" s="6">
        <v>42866.747916666667</v>
      </c>
      <c r="D7148" s="4" t="s">
        <v>3900</v>
      </c>
      <c r="E7148" s="4" t="s">
        <v>77</v>
      </c>
      <c r="F7148" s="4" t="s">
        <v>18</v>
      </c>
      <c r="G7148" s="4" t="s">
        <v>12</v>
      </c>
      <c r="H7148" s="4" t="s">
        <v>14849</v>
      </c>
      <c r="I7148" s="4" t="s">
        <v>74</v>
      </c>
      <c r="J7148">
        <f t="shared" si="555"/>
        <v>1</v>
      </c>
      <c r="K7148" s="7">
        <f t="shared" si="556"/>
        <v>0.74791666666666667</v>
      </c>
      <c r="L7148" t="str">
        <f>IF(AND(K7148&lt;Sheet2!$A$3,K7148&gt;=Sheet2!$A$2),"Morning",IF(AND(K7148&gt;=Sheet2!$A$3,K7148&lt;Sheet2!$A$4),"Afternoon","Night"))</f>
        <v>Afternoon</v>
      </c>
      <c r="M7148" t="str">
        <f t="shared" si="557"/>
        <v>Thursday</v>
      </c>
      <c r="N7148">
        <f t="shared" si="558"/>
        <v>2017</v>
      </c>
      <c r="O7148">
        <f t="shared" si="559"/>
        <v>5</v>
      </c>
    </row>
    <row r="7149" spans="1:15" x14ac:dyDescent="0.2">
      <c r="A7149" s="3" t="s">
        <v>14850</v>
      </c>
      <c r="B7149" s="6">
        <v>42866.747916666667</v>
      </c>
      <c r="C7149" s="6">
        <v>42897.747916666667</v>
      </c>
      <c r="D7149" s="4" t="s">
        <v>3900</v>
      </c>
      <c r="E7149" s="4" t="s">
        <v>77</v>
      </c>
      <c r="F7149" s="4" t="s">
        <v>18</v>
      </c>
      <c r="G7149" s="4" t="s">
        <v>12</v>
      </c>
      <c r="H7149" s="4" t="s">
        <v>14851</v>
      </c>
      <c r="I7149" s="4" t="s">
        <v>74</v>
      </c>
      <c r="J7149">
        <f t="shared" si="555"/>
        <v>1</v>
      </c>
      <c r="K7149" s="7">
        <f t="shared" si="556"/>
        <v>0.74791666666666667</v>
      </c>
      <c r="L7149" t="str">
        <f>IF(AND(K7149&lt;Sheet2!$A$3,K7149&gt;=Sheet2!$A$2),"Morning",IF(AND(K7149&gt;=Sheet2!$A$3,K7149&lt;Sheet2!$A$4),"Afternoon","Night"))</f>
        <v>Afternoon</v>
      </c>
      <c r="M7149" t="str">
        <f t="shared" si="557"/>
        <v>Thursday</v>
      </c>
      <c r="N7149">
        <f t="shared" si="558"/>
        <v>2017</v>
      </c>
      <c r="O7149">
        <f t="shared" si="559"/>
        <v>5</v>
      </c>
    </row>
    <row r="7150" spans="1:15" x14ac:dyDescent="0.2">
      <c r="A7150" s="3" t="s">
        <v>14852</v>
      </c>
      <c r="B7150" s="6">
        <v>42897.435416666667</v>
      </c>
      <c r="C7150" s="6">
        <v>42897.435416666667</v>
      </c>
      <c r="D7150" s="4" t="s">
        <v>876</v>
      </c>
      <c r="E7150" s="4" t="s">
        <v>10</v>
      </c>
      <c r="F7150" s="4" t="s">
        <v>36</v>
      </c>
      <c r="G7150" s="4" t="s">
        <v>12</v>
      </c>
      <c r="H7150" s="4" t="s">
        <v>14853</v>
      </c>
      <c r="I7150" s="4" t="s">
        <v>74</v>
      </c>
      <c r="J7150">
        <f t="shared" si="555"/>
        <v>1</v>
      </c>
      <c r="K7150" s="7">
        <f t="shared" si="556"/>
        <v>0.43541666666666662</v>
      </c>
      <c r="L7150" t="str">
        <f>IF(AND(K7150&lt;Sheet2!$A$3,K7150&gt;=Sheet2!$A$2),"Morning",IF(AND(K7150&gt;=Sheet2!$A$3,K7150&lt;Sheet2!$A$4),"Afternoon","Night"))</f>
        <v>Morning</v>
      </c>
      <c r="M7150" t="str">
        <f t="shared" si="557"/>
        <v>Sunday</v>
      </c>
      <c r="N7150">
        <f t="shared" si="558"/>
        <v>2017</v>
      </c>
      <c r="O7150">
        <f t="shared" si="559"/>
        <v>6</v>
      </c>
    </row>
    <row r="7151" spans="1:15" x14ac:dyDescent="0.2">
      <c r="A7151" s="3" t="s">
        <v>14854</v>
      </c>
      <c r="B7151" s="6">
        <v>42897.477777777778</v>
      </c>
      <c r="C7151" s="6">
        <v>42897.477777777778</v>
      </c>
      <c r="D7151" s="4" t="s">
        <v>950</v>
      </c>
      <c r="E7151" s="4" t="s">
        <v>10</v>
      </c>
      <c r="F7151" s="4" t="s">
        <v>159</v>
      </c>
      <c r="G7151" s="4" t="s">
        <v>728</v>
      </c>
      <c r="H7151" s="4" t="s">
        <v>14855</v>
      </c>
      <c r="I7151" s="4" t="s">
        <v>74</v>
      </c>
      <c r="J7151">
        <f t="shared" si="555"/>
        <v>1</v>
      </c>
      <c r="K7151" s="7">
        <f t="shared" si="556"/>
        <v>0.4777777777777778</v>
      </c>
      <c r="L7151" t="str">
        <f>IF(AND(K7151&lt;Sheet2!$A$3,K7151&gt;=Sheet2!$A$2),"Morning",IF(AND(K7151&gt;=Sheet2!$A$3,K7151&lt;Sheet2!$A$4),"Afternoon","Night"))</f>
        <v>Morning</v>
      </c>
      <c r="M7151" t="str">
        <f t="shared" si="557"/>
        <v>Sunday</v>
      </c>
      <c r="N7151">
        <f t="shared" si="558"/>
        <v>2017</v>
      </c>
      <c r="O7151">
        <f t="shared" si="559"/>
        <v>6</v>
      </c>
    </row>
    <row r="7152" spans="1:15" x14ac:dyDescent="0.2">
      <c r="A7152" s="3" t="s">
        <v>14856</v>
      </c>
      <c r="B7152" s="6">
        <v>42897.5</v>
      </c>
      <c r="C7152" s="6">
        <v>42897.5</v>
      </c>
      <c r="D7152" s="4" t="s">
        <v>1671</v>
      </c>
      <c r="E7152" s="4" t="s">
        <v>10</v>
      </c>
      <c r="F7152" s="4" t="s">
        <v>159</v>
      </c>
      <c r="G7152" s="4" t="s">
        <v>457</v>
      </c>
      <c r="H7152" s="4" t="s">
        <v>14857</v>
      </c>
      <c r="I7152" s="4" t="s">
        <v>74</v>
      </c>
      <c r="J7152">
        <f t="shared" si="555"/>
        <v>1</v>
      </c>
      <c r="K7152" s="7">
        <f t="shared" si="556"/>
        <v>0.5</v>
      </c>
      <c r="L7152" t="str">
        <f>IF(AND(K7152&lt;Sheet2!$A$3,K7152&gt;=Sheet2!$A$2),"Morning",IF(AND(K7152&gt;=Sheet2!$A$3,K7152&lt;Sheet2!$A$4),"Afternoon","Night"))</f>
        <v>Afternoon</v>
      </c>
      <c r="M7152" t="str">
        <f t="shared" si="557"/>
        <v>Sunday</v>
      </c>
      <c r="N7152">
        <f t="shared" si="558"/>
        <v>2017</v>
      </c>
      <c r="O7152">
        <f t="shared" si="559"/>
        <v>6</v>
      </c>
    </row>
    <row r="7153" spans="1:15" x14ac:dyDescent="0.2">
      <c r="A7153" s="3" t="s">
        <v>14858</v>
      </c>
      <c r="B7153" s="6">
        <v>42897.790277777778</v>
      </c>
      <c r="C7153" s="6">
        <v>42897.790277777778</v>
      </c>
      <c r="D7153" s="4" t="s">
        <v>529</v>
      </c>
      <c r="E7153" s="4" t="s">
        <v>77</v>
      </c>
      <c r="F7153" s="4" t="s">
        <v>18</v>
      </c>
      <c r="G7153" s="4" t="s">
        <v>198</v>
      </c>
      <c r="H7153" s="4" t="s">
        <v>14859</v>
      </c>
      <c r="I7153" s="4" t="s">
        <v>74</v>
      </c>
      <c r="J7153">
        <f t="shared" si="555"/>
        <v>1</v>
      </c>
      <c r="K7153" s="7">
        <f t="shared" si="556"/>
        <v>0.79027777777777775</v>
      </c>
      <c r="L7153" t="str">
        <f>IF(AND(K7153&lt;Sheet2!$A$3,K7153&gt;=Sheet2!$A$2),"Morning",IF(AND(K7153&gt;=Sheet2!$A$3,K7153&lt;Sheet2!$A$4),"Afternoon","Night"))</f>
        <v>Afternoon</v>
      </c>
      <c r="M7153" t="str">
        <f t="shared" si="557"/>
        <v>Sunday</v>
      </c>
      <c r="N7153">
        <f t="shared" si="558"/>
        <v>2017</v>
      </c>
      <c r="O7153">
        <f t="shared" si="559"/>
        <v>6</v>
      </c>
    </row>
    <row r="7154" spans="1:15" x14ac:dyDescent="0.2">
      <c r="A7154" s="3" t="s">
        <v>14860</v>
      </c>
      <c r="B7154" s="6">
        <v>42897.790277777778</v>
      </c>
      <c r="C7154" s="6">
        <v>42989.790277777778</v>
      </c>
      <c r="D7154" s="4" t="s">
        <v>529</v>
      </c>
      <c r="E7154" s="4" t="s">
        <v>77</v>
      </c>
      <c r="F7154" s="4" t="s">
        <v>18</v>
      </c>
      <c r="G7154" s="4" t="s">
        <v>198</v>
      </c>
      <c r="H7154" s="4" t="s">
        <v>14861</v>
      </c>
      <c r="I7154" s="4" t="s">
        <v>74</v>
      </c>
      <c r="J7154">
        <f t="shared" si="555"/>
        <v>1</v>
      </c>
      <c r="K7154" s="7">
        <f t="shared" si="556"/>
        <v>0.79027777777777775</v>
      </c>
      <c r="L7154" t="str">
        <f>IF(AND(K7154&lt;Sheet2!$A$3,K7154&gt;=Sheet2!$A$2),"Morning",IF(AND(K7154&gt;=Sheet2!$A$3,K7154&lt;Sheet2!$A$4),"Afternoon","Night"))</f>
        <v>Afternoon</v>
      </c>
      <c r="M7154" t="str">
        <f t="shared" si="557"/>
        <v>Sunday</v>
      </c>
      <c r="N7154">
        <f t="shared" si="558"/>
        <v>2017</v>
      </c>
      <c r="O7154">
        <f t="shared" si="559"/>
        <v>6</v>
      </c>
    </row>
    <row r="7155" spans="1:15" x14ac:dyDescent="0.2">
      <c r="A7155" s="3" t="s">
        <v>14862</v>
      </c>
      <c r="B7155" s="6">
        <v>42897.838888888888</v>
      </c>
      <c r="C7155" s="6">
        <v>42897.838888888888</v>
      </c>
      <c r="D7155" s="4" t="s">
        <v>2063</v>
      </c>
      <c r="E7155" s="4" t="s">
        <v>10</v>
      </c>
      <c r="F7155" s="4" t="s">
        <v>30</v>
      </c>
      <c r="G7155" s="4" t="s">
        <v>2014</v>
      </c>
      <c r="H7155" s="4" t="s">
        <v>14863</v>
      </c>
      <c r="I7155" s="4" t="s">
        <v>74</v>
      </c>
      <c r="J7155">
        <f t="shared" si="555"/>
        <v>1</v>
      </c>
      <c r="K7155" s="7">
        <f t="shared" si="556"/>
        <v>0.83888888888888891</v>
      </c>
      <c r="L7155" t="str">
        <f>IF(AND(K7155&lt;Sheet2!$A$3,K7155&gt;=Sheet2!$A$2),"Morning",IF(AND(K7155&gt;=Sheet2!$A$3,K7155&lt;Sheet2!$A$4),"Afternoon","Night"))</f>
        <v>Night</v>
      </c>
      <c r="M7155" t="str">
        <f t="shared" si="557"/>
        <v>Sunday</v>
      </c>
      <c r="N7155">
        <f t="shared" si="558"/>
        <v>2017</v>
      </c>
      <c r="O7155">
        <f t="shared" si="559"/>
        <v>6</v>
      </c>
    </row>
    <row r="7156" spans="1:15" x14ac:dyDescent="0.2">
      <c r="A7156" s="3" t="s">
        <v>14864</v>
      </c>
      <c r="B7156" s="6">
        <v>42897.838888888888</v>
      </c>
      <c r="C7156" s="6" t="s">
        <v>30615</v>
      </c>
      <c r="D7156" s="4" t="s">
        <v>2063</v>
      </c>
      <c r="E7156" s="4" t="s">
        <v>10</v>
      </c>
      <c r="F7156" s="4" t="s">
        <v>30</v>
      </c>
      <c r="G7156" s="4" t="s">
        <v>2014</v>
      </c>
      <c r="H7156" s="4" t="s">
        <v>14865</v>
      </c>
      <c r="I7156" s="4" t="s">
        <v>74</v>
      </c>
      <c r="J7156">
        <f t="shared" si="555"/>
        <v>1</v>
      </c>
      <c r="K7156" s="7">
        <f t="shared" si="556"/>
        <v>0.83888888888888891</v>
      </c>
      <c r="L7156" t="str">
        <f>IF(AND(K7156&lt;Sheet2!$A$3,K7156&gt;=Sheet2!$A$2),"Morning",IF(AND(K7156&gt;=Sheet2!$A$3,K7156&lt;Sheet2!$A$4),"Afternoon","Night"))</f>
        <v>Night</v>
      </c>
      <c r="M7156" t="str">
        <f t="shared" si="557"/>
        <v>Sunday</v>
      </c>
      <c r="N7156">
        <f t="shared" si="558"/>
        <v>2017</v>
      </c>
      <c r="O7156">
        <f t="shared" si="559"/>
        <v>6</v>
      </c>
    </row>
    <row r="7157" spans="1:15" x14ac:dyDescent="0.2">
      <c r="A7157" s="3" t="s">
        <v>14866</v>
      </c>
      <c r="B7157" s="6">
        <v>42897.86041666667</v>
      </c>
      <c r="C7157" s="6">
        <v>42897.86041666667</v>
      </c>
      <c r="D7157" s="4" t="s">
        <v>90</v>
      </c>
      <c r="E7157" s="4" t="s">
        <v>84</v>
      </c>
      <c r="F7157" s="4" t="s">
        <v>18</v>
      </c>
      <c r="G7157" s="4" t="s">
        <v>12</v>
      </c>
      <c r="H7157" s="4" t="s">
        <v>14867</v>
      </c>
      <c r="I7157" s="4" t="s">
        <v>74</v>
      </c>
      <c r="J7157">
        <f t="shared" si="555"/>
        <v>1</v>
      </c>
      <c r="K7157" s="7">
        <f t="shared" si="556"/>
        <v>0.86041666666666661</v>
      </c>
      <c r="L7157" t="str">
        <f>IF(AND(K7157&lt;Sheet2!$A$3,K7157&gt;=Sheet2!$A$2),"Morning",IF(AND(K7157&gt;=Sheet2!$A$3,K7157&lt;Sheet2!$A$4),"Afternoon","Night"))</f>
        <v>Night</v>
      </c>
      <c r="M7157" t="str">
        <f t="shared" si="557"/>
        <v>Sunday</v>
      </c>
      <c r="N7157">
        <f t="shared" si="558"/>
        <v>2017</v>
      </c>
      <c r="O7157">
        <f t="shared" si="559"/>
        <v>6</v>
      </c>
    </row>
    <row r="7158" spans="1:15" x14ac:dyDescent="0.2">
      <c r="A7158" s="3" t="s">
        <v>14868</v>
      </c>
      <c r="B7158" s="6">
        <v>42897.86041666667</v>
      </c>
      <c r="C7158" s="6" t="s">
        <v>30616</v>
      </c>
      <c r="D7158" s="4" t="s">
        <v>90</v>
      </c>
      <c r="E7158" s="4" t="s">
        <v>84</v>
      </c>
      <c r="F7158" s="4" t="s">
        <v>18</v>
      </c>
      <c r="G7158" s="4" t="s">
        <v>12</v>
      </c>
      <c r="H7158" s="4" t="s">
        <v>14869</v>
      </c>
      <c r="I7158" s="4" t="s">
        <v>74</v>
      </c>
      <c r="J7158">
        <f t="shared" si="555"/>
        <v>1</v>
      </c>
      <c r="K7158" s="7">
        <f t="shared" si="556"/>
        <v>0.86041666666666661</v>
      </c>
      <c r="L7158" t="str">
        <f>IF(AND(K7158&lt;Sheet2!$A$3,K7158&gt;=Sheet2!$A$2),"Morning",IF(AND(K7158&gt;=Sheet2!$A$3,K7158&lt;Sheet2!$A$4),"Afternoon","Night"))</f>
        <v>Night</v>
      </c>
      <c r="M7158" t="str">
        <f t="shared" si="557"/>
        <v>Sunday</v>
      </c>
      <c r="N7158">
        <f t="shared" si="558"/>
        <v>2017</v>
      </c>
      <c r="O7158">
        <f t="shared" si="559"/>
        <v>6</v>
      </c>
    </row>
    <row r="7159" spans="1:15" x14ac:dyDescent="0.2">
      <c r="A7159" s="3" t="s">
        <v>14870</v>
      </c>
      <c r="B7159" s="6">
        <v>42897.9</v>
      </c>
      <c r="C7159" s="6">
        <v>42897.9</v>
      </c>
      <c r="D7159" s="4" t="s">
        <v>783</v>
      </c>
      <c r="E7159" s="4" t="s">
        <v>102</v>
      </c>
      <c r="F7159" s="4" t="s">
        <v>18</v>
      </c>
      <c r="G7159" s="4" t="s">
        <v>1828</v>
      </c>
      <c r="H7159" s="4" t="s">
        <v>14871</v>
      </c>
      <c r="I7159" s="4" t="s">
        <v>74</v>
      </c>
      <c r="J7159">
        <f t="shared" si="555"/>
        <v>1</v>
      </c>
      <c r="K7159" s="7">
        <f t="shared" si="556"/>
        <v>0.9</v>
      </c>
      <c r="L7159" t="str">
        <f>IF(AND(K7159&lt;Sheet2!$A$3,K7159&gt;=Sheet2!$A$2),"Morning",IF(AND(K7159&gt;=Sheet2!$A$3,K7159&lt;Sheet2!$A$4),"Afternoon","Night"))</f>
        <v>Night</v>
      </c>
      <c r="M7159" t="str">
        <f t="shared" si="557"/>
        <v>Sunday</v>
      </c>
      <c r="N7159">
        <f t="shared" si="558"/>
        <v>2017</v>
      </c>
      <c r="O7159">
        <f t="shared" si="559"/>
        <v>6</v>
      </c>
    </row>
    <row r="7160" spans="1:15" x14ac:dyDescent="0.2">
      <c r="A7160" s="3" t="s">
        <v>14872</v>
      </c>
      <c r="B7160" s="6">
        <v>42897.9</v>
      </c>
      <c r="C7160" s="6">
        <v>42989.9</v>
      </c>
      <c r="D7160" s="4" t="s">
        <v>783</v>
      </c>
      <c r="E7160" s="4" t="s">
        <v>102</v>
      </c>
      <c r="F7160" s="4" t="s">
        <v>18</v>
      </c>
      <c r="G7160" s="4" t="s">
        <v>1828</v>
      </c>
      <c r="H7160" s="4" t="s">
        <v>14873</v>
      </c>
      <c r="I7160" s="4" t="s">
        <v>74</v>
      </c>
      <c r="J7160">
        <f t="shared" si="555"/>
        <v>1</v>
      </c>
      <c r="K7160" s="7">
        <f t="shared" si="556"/>
        <v>0.9</v>
      </c>
      <c r="L7160" t="str">
        <f>IF(AND(K7160&lt;Sheet2!$A$3,K7160&gt;=Sheet2!$A$2),"Morning",IF(AND(K7160&gt;=Sheet2!$A$3,K7160&lt;Sheet2!$A$4),"Afternoon","Night"))</f>
        <v>Night</v>
      </c>
      <c r="M7160" t="str">
        <f t="shared" si="557"/>
        <v>Sunday</v>
      </c>
      <c r="N7160">
        <f t="shared" si="558"/>
        <v>2017</v>
      </c>
      <c r="O7160">
        <f t="shared" si="559"/>
        <v>6</v>
      </c>
    </row>
    <row r="7161" spans="1:15" x14ac:dyDescent="0.2">
      <c r="A7161" s="3" t="s">
        <v>14874</v>
      </c>
      <c r="B7161" s="6">
        <v>42897.913194444445</v>
      </c>
      <c r="C7161" s="6">
        <v>42897.913194444445</v>
      </c>
      <c r="D7161" s="4" t="s">
        <v>137</v>
      </c>
      <c r="E7161" s="4" t="s">
        <v>77</v>
      </c>
      <c r="F7161" s="4" t="s">
        <v>63</v>
      </c>
      <c r="G7161" s="4" t="s">
        <v>6928</v>
      </c>
      <c r="H7161" s="4" t="s">
        <v>14875</v>
      </c>
      <c r="I7161" s="4" t="s">
        <v>74</v>
      </c>
      <c r="J7161">
        <f t="shared" si="555"/>
        <v>1</v>
      </c>
      <c r="K7161" s="7">
        <f t="shared" si="556"/>
        <v>0.91319444444444453</v>
      </c>
      <c r="L7161" t="str">
        <f>IF(AND(K7161&lt;Sheet2!$A$3,K7161&gt;=Sheet2!$A$2),"Morning",IF(AND(K7161&gt;=Sheet2!$A$3,K7161&lt;Sheet2!$A$4),"Afternoon","Night"))</f>
        <v>Night</v>
      </c>
      <c r="M7161" t="str">
        <f t="shared" si="557"/>
        <v>Sunday</v>
      </c>
      <c r="N7161">
        <f t="shared" si="558"/>
        <v>2017</v>
      </c>
      <c r="O7161">
        <f t="shared" si="559"/>
        <v>6</v>
      </c>
    </row>
    <row r="7162" spans="1:15" x14ac:dyDescent="0.2">
      <c r="A7162" s="3" t="s">
        <v>14876</v>
      </c>
      <c r="B7162" s="6">
        <v>42897.913194444445</v>
      </c>
      <c r="C7162" s="6">
        <v>42927.319444444445</v>
      </c>
      <c r="D7162" s="4" t="s">
        <v>137</v>
      </c>
      <c r="E7162" s="4" t="s">
        <v>77</v>
      </c>
      <c r="F7162" s="4" t="s">
        <v>63</v>
      </c>
      <c r="G7162" s="4" t="s">
        <v>6928</v>
      </c>
      <c r="H7162" s="4" t="s">
        <v>14877</v>
      </c>
      <c r="I7162" s="4" t="s">
        <v>74</v>
      </c>
      <c r="J7162">
        <f t="shared" si="555"/>
        <v>1</v>
      </c>
      <c r="K7162" s="7">
        <f t="shared" si="556"/>
        <v>0.91319444444444453</v>
      </c>
      <c r="L7162" t="str">
        <f>IF(AND(K7162&lt;Sheet2!$A$3,K7162&gt;=Sheet2!$A$2),"Morning",IF(AND(K7162&gt;=Sheet2!$A$3,K7162&lt;Sheet2!$A$4),"Afternoon","Night"))</f>
        <v>Night</v>
      </c>
      <c r="M7162" t="str">
        <f t="shared" si="557"/>
        <v>Sunday</v>
      </c>
      <c r="N7162">
        <f t="shared" si="558"/>
        <v>2017</v>
      </c>
      <c r="O7162">
        <f t="shared" si="559"/>
        <v>6</v>
      </c>
    </row>
    <row r="7163" spans="1:15" x14ac:dyDescent="0.2">
      <c r="A7163" s="3" t="s">
        <v>14878</v>
      </c>
      <c r="B7163" s="6">
        <v>42897.916666666664</v>
      </c>
      <c r="C7163" s="6">
        <v>42897.916666666664</v>
      </c>
      <c r="D7163" s="4" t="s">
        <v>2263</v>
      </c>
      <c r="E7163" s="4" t="s">
        <v>77</v>
      </c>
      <c r="F7163" s="4" t="s">
        <v>18</v>
      </c>
      <c r="G7163" s="4" t="s">
        <v>12</v>
      </c>
      <c r="H7163" s="4" t="s">
        <v>14879</v>
      </c>
      <c r="I7163" s="4" t="s">
        <v>74</v>
      </c>
      <c r="J7163">
        <f t="shared" si="555"/>
        <v>1</v>
      </c>
      <c r="K7163" s="7">
        <f t="shared" si="556"/>
        <v>0.91666666666666663</v>
      </c>
      <c r="L7163" t="str">
        <f>IF(AND(K7163&lt;Sheet2!$A$3,K7163&gt;=Sheet2!$A$2),"Morning",IF(AND(K7163&gt;=Sheet2!$A$3,K7163&lt;Sheet2!$A$4),"Afternoon","Night"))</f>
        <v>Night</v>
      </c>
      <c r="M7163" t="str">
        <f t="shared" si="557"/>
        <v>Sunday</v>
      </c>
      <c r="N7163">
        <f t="shared" si="558"/>
        <v>2017</v>
      </c>
      <c r="O7163">
        <f t="shared" si="559"/>
        <v>6</v>
      </c>
    </row>
    <row r="7164" spans="1:15" x14ac:dyDescent="0.2">
      <c r="A7164" s="3" t="s">
        <v>14880</v>
      </c>
      <c r="B7164" s="6">
        <v>42897.916666666664</v>
      </c>
      <c r="C7164" s="6">
        <v>42927.666666666664</v>
      </c>
      <c r="D7164" s="4" t="s">
        <v>2263</v>
      </c>
      <c r="E7164" s="4" t="s">
        <v>77</v>
      </c>
      <c r="F7164" s="4" t="s">
        <v>18</v>
      </c>
      <c r="G7164" s="4" t="s">
        <v>12</v>
      </c>
      <c r="H7164" s="4" t="s">
        <v>14881</v>
      </c>
      <c r="I7164" s="4" t="s">
        <v>74</v>
      </c>
      <c r="J7164">
        <f t="shared" si="555"/>
        <v>1</v>
      </c>
      <c r="K7164" s="7">
        <f t="shared" si="556"/>
        <v>0.91666666666666663</v>
      </c>
      <c r="L7164" t="str">
        <f>IF(AND(K7164&lt;Sheet2!$A$3,K7164&gt;=Sheet2!$A$2),"Morning",IF(AND(K7164&gt;=Sheet2!$A$3,K7164&lt;Sheet2!$A$4),"Afternoon","Night"))</f>
        <v>Night</v>
      </c>
      <c r="M7164" t="str">
        <f t="shared" si="557"/>
        <v>Sunday</v>
      </c>
      <c r="N7164">
        <f t="shared" si="558"/>
        <v>2017</v>
      </c>
      <c r="O7164">
        <f t="shared" si="559"/>
        <v>6</v>
      </c>
    </row>
    <row r="7165" spans="1:15" x14ac:dyDescent="0.2">
      <c r="A7165" s="3" t="s">
        <v>14882</v>
      </c>
      <c r="B7165" s="6">
        <v>42897.925694444442</v>
      </c>
      <c r="C7165" s="6">
        <v>42897.925694444442</v>
      </c>
      <c r="D7165" s="4" t="s">
        <v>4520</v>
      </c>
      <c r="E7165" s="4" t="s">
        <v>77</v>
      </c>
      <c r="F7165" s="4" t="s">
        <v>12147</v>
      </c>
      <c r="G7165" s="4" t="s">
        <v>14883</v>
      </c>
      <c r="H7165" s="4" t="s">
        <v>14884</v>
      </c>
      <c r="I7165" s="4" t="s">
        <v>2761</v>
      </c>
      <c r="J7165">
        <f t="shared" si="555"/>
        <v>1</v>
      </c>
      <c r="K7165" s="7">
        <f t="shared" si="556"/>
        <v>0.92569444444444438</v>
      </c>
      <c r="L7165" t="str">
        <f>IF(AND(K7165&lt;Sheet2!$A$3,K7165&gt;=Sheet2!$A$2),"Morning",IF(AND(K7165&gt;=Sheet2!$A$3,K7165&lt;Sheet2!$A$4),"Afternoon","Night"))</f>
        <v>Night</v>
      </c>
      <c r="M7165" t="str">
        <f t="shared" si="557"/>
        <v>Sunday</v>
      </c>
      <c r="N7165">
        <f t="shared" si="558"/>
        <v>2017</v>
      </c>
      <c r="O7165">
        <f t="shared" si="559"/>
        <v>6</v>
      </c>
    </row>
    <row r="7166" spans="1:15" x14ac:dyDescent="0.2">
      <c r="A7166" s="3" t="s">
        <v>14885</v>
      </c>
      <c r="B7166" s="6">
        <v>42897.938888888886</v>
      </c>
      <c r="C7166" s="6">
        <v>42897.938888888886</v>
      </c>
      <c r="D7166" s="4" t="s">
        <v>3125</v>
      </c>
      <c r="E7166" s="4" t="s">
        <v>77</v>
      </c>
      <c r="F7166" s="4" t="s">
        <v>923</v>
      </c>
      <c r="G7166" s="4" t="s">
        <v>14886</v>
      </c>
      <c r="H7166" s="4" t="s">
        <v>14887</v>
      </c>
      <c r="I7166" s="4" t="s">
        <v>9785</v>
      </c>
      <c r="J7166">
        <f t="shared" si="555"/>
        <v>1</v>
      </c>
      <c r="K7166" s="7">
        <f t="shared" si="556"/>
        <v>0.93888888888888899</v>
      </c>
      <c r="L7166" t="str">
        <f>IF(AND(K7166&lt;Sheet2!$A$3,K7166&gt;=Sheet2!$A$2),"Morning",IF(AND(K7166&gt;=Sheet2!$A$3,K7166&lt;Sheet2!$A$4),"Afternoon","Night"))</f>
        <v>Night</v>
      </c>
      <c r="M7166" t="str">
        <f t="shared" si="557"/>
        <v>Sunday</v>
      </c>
      <c r="N7166">
        <f t="shared" si="558"/>
        <v>2017</v>
      </c>
      <c r="O7166">
        <f t="shared" si="559"/>
        <v>6</v>
      </c>
    </row>
    <row r="7167" spans="1:15" x14ac:dyDescent="0.2">
      <c r="A7167" s="3" t="s">
        <v>14888</v>
      </c>
      <c r="B7167" s="6">
        <v>42897.95</v>
      </c>
      <c r="C7167" s="6">
        <v>42897.95</v>
      </c>
      <c r="D7167" s="4" t="s">
        <v>842</v>
      </c>
      <c r="E7167" s="4" t="s">
        <v>10</v>
      </c>
      <c r="F7167" s="4" t="s">
        <v>159</v>
      </c>
      <c r="G7167" s="4" t="s">
        <v>12</v>
      </c>
      <c r="H7167" s="4" t="s">
        <v>14889</v>
      </c>
      <c r="I7167" s="4" t="s">
        <v>74</v>
      </c>
      <c r="J7167">
        <f t="shared" si="555"/>
        <v>1</v>
      </c>
      <c r="K7167" s="7">
        <f t="shared" si="556"/>
        <v>0.95000000000000007</v>
      </c>
      <c r="L7167" t="str">
        <f>IF(AND(K7167&lt;Sheet2!$A$3,K7167&gt;=Sheet2!$A$2),"Morning",IF(AND(K7167&gt;=Sheet2!$A$3,K7167&lt;Sheet2!$A$4),"Afternoon","Night"))</f>
        <v>Night</v>
      </c>
      <c r="M7167" t="str">
        <f t="shared" si="557"/>
        <v>Sunday</v>
      </c>
      <c r="N7167">
        <f t="shared" si="558"/>
        <v>2017</v>
      </c>
      <c r="O7167">
        <f t="shared" si="559"/>
        <v>6</v>
      </c>
    </row>
    <row r="7168" spans="1:15" x14ac:dyDescent="0.2">
      <c r="A7168" s="3" t="s">
        <v>14890</v>
      </c>
      <c r="B7168" s="6">
        <v>42897.95416666667</v>
      </c>
      <c r="C7168" s="6">
        <v>42897.95416666667</v>
      </c>
      <c r="D7168" s="4" t="s">
        <v>407</v>
      </c>
      <c r="E7168" s="4" t="s">
        <v>77</v>
      </c>
      <c r="F7168" s="4" t="s">
        <v>18</v>
      </c>
      <c r="G7168" s="4" t="s">
        <v>12</v>
      </c>
      <c r="H7168" s="4" t="s">
        <v>14891</v>
      </c>
      <c r="I7168" s="4" t="s">
        <v>74</v>
      </c>
      <c r="J7168">
        <f t="shared" si="555"/>
        <v>1</v>
      </c>
      <c r="K7168" s="7">
        <f t="shared" si="556"/>
        <v>0.95416666666666661</v>
      </c>
      <c r="L7168" t="str">
        <f>IF(AND(K7168&lt;Sheet2!$A$3,K7168&gt;=Sheet2!$A$2),"Morning",IF(AND(K7168&gt;=Sheet2!$A$3,K7168&lt;Sheet2!$A$4),"Afternoon","Night"))</f>
        <v>Night</v>
      </c>
      <c r="M7168" t="str">
        <f t="shared" si="557"/>
        <v>Sunday</v>
      </c>
      <c r="N7168">
        <f t="shared" si="558"/>
        <v>2017</v>
      </c>
      <c r="O7168">
        <f t="shared" si="559"/>
        <v>6</v>
      </c>
    </row>
    <row r="7169" spans="1:15" x14ac:dyDescent="0.2">
      <c r="A7169" s="3" t="s">
        <v>14892</v>
      </c>
      <c r="B7169" s="6">
        <v>42897.95416666667</v>
      </c>
      <c r="C7169" s="6" t="s">
        <v>30616</v>
      </c>
      <c r="D7169" s="4" t="s">
        <v>407</v>
      </c>
      <c r="E7169" s="4" t="s">
        <v>77</v>
      </c>
      <c r="F7169" s="4" t="s">
        <v>18</v>
      </c>
      <c r="G7169" s="4" t="s">
        <v>12</v>
      </c>
      <c r="H7169" s="4" t="s">
        <v>14893</v>
      </c>
      <c r="I7169" s="4" t="s">
        <v>74</v>
      </c>
      <c r="J7169">
        <f t="shared" si="555"/>
        <v>1</v>
      </c>
      <c r="K7169" s="7">
        <f t="shared" si="556"/>
        <v>0.95416666666666661</v>
      </c>
      <c r="L7169" t="str">
        <f>IF(AND(K7169&lt;Sheet2!$A$3,K7169&gt;=Sheet2!$A$2),"Morning",IF(AND(K7169&gt;=Sheet2!$A$3,K7169&lt;Sheet2!$A$4),"Afternoon","Night"))</f>
        <v>Night</v>
      </c>
      <c r="M7169" t="str">
        <f t="shared" si="557"/>
        <v>Sunday</v>
      </c>
      <c r="N7169">
        <f t="shared" si="558"/>
        <v>2017</v>
      </c>
      <c r="O7169">
        <f t="shared" si="559"/>
        <v>6</v>
      </c>
    </row>
    <row r="7170" spans="1:15" x14ac:dyDescent="0.2">
      <c r="A7170" s="3" t="s">
        <v>14894</v>
      </c>
      <c r="B7170" s="6">
        <v>42927.28125</v>
      </c>
      <c r="C7170" s="6">
        <v>42927.28125</v>
      </c>
      <c r="D7170" s="4" t="s">
        <v>2063</v>
      </c>
      <c r="E7170" s="4" t="s">
        <v>173</v>
      </c>
      <c r="F7170" s="4" t="s">
        <v>30</v>
      </c>
      <c r="G7170" s="4" t="s">
        <v>14895</v>
      </c>
      <c r="H7170" s="4" t="s">
        <v>14896</v>
      </c>
      <c r="I7170" s="4" t="s">
        <v>74</v>
      </c>
      <c r="J7170">
        <f t="shared" si="555"/>
        <v>1</v>
      </c>
      <c r="K7170" s="7">
        <f t="shared" si="556"/>
        <v>0.28125</v>
      </c>
      <c r="L7170" t="str">
        <f>IF(AND(K7170&lt;Sheet2!$A$3,K7170&gt;=Sheet2!$A$2),"Morning",IF(AND(K7170&gt;=Sheet2!$A$3,K7170&lt;Sheet2!$A$4),"Afternoon","Night"))</f>
        <v>Morning</v>
      </c>
      <c r="M7170" t="str">
        <f t="shared" si="557"/>
        <v>Tuesday</v>
      </c>
      <c r="N7170">
        <f t="shared" si="558"/>
        <v>2017</v>
      </c>
      <c r="O7170">
        <f t="shared" si="559"/>
        <v>7</v>
      </c>
    </row>
    <row r="7171" spans="1:15" x14ac:dyDescent="0.2">
      <c r="A7171" s="3" t="s">
        <v>14897</v>
      </c>
      <c r="B7171" s="6">
        <v>42927.284722222219</v>
      </c>
      <c r="C7171" s="6">
        <v>42927.284722222219</v>
      </c>
      <c r="D7171" s="4" t="s">
        <v>83</v>
      </c>
      <c r="E7171" s="4" t="s">
        <v>173</v>
      </c>
      <c r="F7171" s="4" t="s">
        <v>1651</v>
      </c>
      <c r="G7171" s="4" t="s">
        <v>3520</v>
      </c>
      <c r="H7171" s="4" t="s">
        <v>14898</v>
      </c>
      <c r="I7171" s="4" t="s">
        <v>74</v>
      </c>
      <c r="J7171">
        <f t="shared" ref="J7171:J7234" si="560">COUNTA(B7171)</f>
        <v>1</v>
      </c>
      <c r="K7171" s="7">
        <f t="shared" ref="K7171:K7234" si="561">TIME(HOUR(B7171),MINUTE(B7171),SECOND(B7171))</f>
        <v>0.28472222222222221</v>
      </c>
      <c r="L7171" t="str">
        <f>IF(AND(K7171&lt;Sheet2!$A$3,K7171&gt;=Sheet2!$A$2),"Morning",IF(AND(K7171&gt;=Sheet2!$A$3,K7171&lt;Sheet2!$A$4),"Afternoon","Night"))</f>
        <v>Morning</v>
      </c>
      <c r="M7171" t="str">
        <f t="shared" ref="M7171:M7234" si="562">TEXT(B7171,"dddd")</f>
        <v>Tuesday</v>
      </c>
      <c r="N7171">
        <f t="shared" ref="N7171:N7234" si="563">YEAR(B7171)</f>
        <v>2017</v>
      </c>
      <c r="O7171">
        <f t="shared" ref="O7171:O7234" si="564">MONTH(B7171)</f>
        <v>7</v>
      </c>
    </row>
    <row r="7172" spans="1:15" x14ac:dyDescent="0.2">
      <c r="A7172" s="3" t="s">
        <v>14899</v>
      </c>
      <c r="B7172" s="6">
        <v>42927.589583333334</v>
      </c>
      <c r="C7172" s="6">
        <v>42927.589583333334</v>
      </c>
      <c r="D7172" s="4" t="s">
        <v>14900</v>
      </c>
      <c r="E7172" s="4" t="s">
        <v>10</v>
      </c>
      <c r="F7172" s="4" t="s">
        <v>159</v>
      </c>
      <c r="G7172" s="4" t="s">
        <v>421</v>
      </c>
      <c r="H7172" s="4" t="s">
        <v>14901</v>
      </c>
      <c r="I7172" s="4" t="s">
        <v>74</v>
      </c>
      <c r="J7172">
        <f t="shared" si="560"/>
        <v>1</v>
      </c>
      <c r="K7172" s="7">
        <f t="shared" si="561"/>
        <v>0.58958333333333335</v>
      </c>
      <c r="L7172" t="str">
        <f>IF(AND(K7172&lt;Sheet2!$A$3,K7172&gt;=Sheet2!$A$2),"Morning",IF(AND(K7172&gt;=Sheet2!$A$3,K7172&lt;Sheet2!$A$4),"Afternoon","Night"))</f>
        <v>Afternoon</v>
      </c>
      <c r="M7172" t="str">
        <f t="shared" si="562"/>
        <v>Tuesday</v>
      </c>
      <c r="N7172">
        <f t="shared" si="563"/>
        <v>2017</v>
      </c>
      <c r="O7172">
        <f t="shared" si="564"/>
        <v>7</v>
      </c>
    </row>
    <row r="7173" spans="1:15" x14ac:dyDescent="0.2">
      <c r="A7173" s="3" t="s">
        <v>14902</v>
      </c>
      <c r="B7173" s="6">
        <v>42927.593055555553</v>
      </c>
      <c r="C7173" s="6">
        <v>42927.593055555553</v>
      </c>
      <c r="D7173" s="4" t="s">
        <v>9601</v>
      </c>
      <c r="E7173" s="4" t="s">
        <v>10</v>
      </c>
      <c r="F7173" s="4" t="s">
        <v>923</v>
      </c>
      <c r="G7173" s="4" t="s">
        <v>7984</v>
      </c>
      <c r="H7173" s="4" t="s">
        <v>14903</v>
      </c>
      <c r="I7173" s="4" t="s">
        <v>13026</v>
      </c>
      <c r="J7173">
        <f t="shared" si="560"/>
        <v>1</v>
      </c>
      <c r="K7173" s="7">
        <f t="shared" si="561"/>
        <v>0.59305555555555556</v>
      </c>
      <c r="L7173" t="str">
        <f>IF(AND(K7173&lt;Sheet2!$A$3,K7173&gt;=Sheet2!$A$2),"Morning",IF(AND(K7173&gt;=Sheet2!$A$3,K7173&lt;Sheet2!$A$4),"Afternoon","Night"))</f>
        <v>Afternoon</v>
      </c>
      <c r="M7173" t="str">
        <f t="shared" si="562"/>
        <v>Tuesday</v>
      </c>
      <c r="N7173">
        <f t="shared" si="563"/>
        <v>2017</v>
      </c>
      <c r="O7173">
        <f t="shared" si="564"/>
        <v>7</v>
      </c>
    </row>
    <row r="7174" spans="1:15" x14ac:dyDescent="0.2">
      <c r="A7174" s="3" t="s">
        <v>14904</v>
      </c>
      <c r="B7174" s="6">
        <v>42927.695138888892</v>
      </c>
      <c r="C7174" s="6">
        <v>42927.695138888892</v>
      </c>
      <c r="D7174" s="4" t="s">
        <v>666</v>
      </c>
      <c r="E7174" s="4" t="s">
        <v>77</v>
      </c>
      <c r="F7174" s="4" t="s">
        <v>303</v>
      </c>
      <c r="G7174" s="4" t="s">
        <v>12</v>
      </c>
      <c r="H7174" s="4" t="s">
        <v>14905</v>
      </c>
      <c r="I7174" s="4" t="s">
        <v>74</v>
      </c>
      <c r="J7174">
        <f t="shared" si="560"/>
        <v>1</v>
      </c>
      <c r="K7174" s="7">
        <f t="shared" si="561"/>
        <v>0.69513888888888886</v>
      </c>
      <c r="L7174" t="str">
        <f>IF(AND(K7174&lt;Sheet2!$A$3,K7174&gt;=Sheet2!$A$2),"Morning",IF(AND(K7174&gt;=Sheet2!$A$3,K7174&lt;Sheet2!$A$4),"Afternoon","Night"))</f>
        <v>Afternoon</v>
      </c>
      <c r="M7174" t="str">
        <f t="shared" si="562"/>
        <v>Tuesday</v>
      </c>
      <c r="N7174">
        <f t="shared" si="563"/>
        <v>2017</v>
      </c>
      <c r="O7174">
        <f t="shared" si="564"/>
        <v>7</v>
      </c>
    </row>
    <row r="7175" spans="1:15" x14ac:dyDescent="0.2">
      <c r="A7175" s="3" t="s">
        <v>14906</v>
      </c>
      <c r="B7175" s="6">
        <v>42927.695138888892</v>
      </c>
      <c r="C7175" s="6">
        <v>43080.65347222222</v>
      </c>
      <c r="D7175" s="4" t="s">
        <v>666</v>
      </c>
      <c r="E7175" s="4" t="s">
        <v>77</v>
      </c>
      <c r="F7175" s="4" t="s">
        <v>303</v>
      </c>
      <c r="G7175" s="4" t="s">
        <v>12</v>
      </c>
      <c r="H7175" s="4" t="s">
        <v>14907</v>
      </c>
      <c r="I7175" s="4" t="s">
        <v>74</v>
      </c>
      <c r="J7175">
        <f t="shared" si="560"/>
        <v>1</v>
      </c>
      <c r="K7175" s="7">
        <f t="shared" si="561"/>
        <v>0.69513888888888886</v>
      </c>
      <c r="L7175" t="str">
        <f>IF(AND(K7175&lt;Sheet2!$A$3,K7175&gt;=Sheet2!$A$2),"Morning",IF(AND(K7175&gt;=Sheet2!$A$3,K7175&lt;Sheet2!$A$4),"Afternoon","Night"))</f>
        <v>Afternoon</v>
      </c>
      <c r="M7175" t="str">
        <f t="shared" si="562"/>
        <v>Tuesday</v>
      </c>
      <c r="N7175">
        <f t="shared" si="563"/>
        <v>2017</v>
      </c>
      <c r="O7175">
        <f t="shared" si="564"/>
        <v>7</v>
      </c>
    </row>
    <row r="7176" spans="1:15" x14ac:dyDescent="0.2">
      <c r="A7176" s="3" t="s">
        <v>14908</v>
      </c>
      <c r="B7176" s="6">
        <v>42927.770833333336</v>
      </c>
      <c r="C7176" s="6">
        <v>42927.770833333336</v>
      </c>
      <c r="D7176" s="4" t="s">
        <v>1611</v>
      </c>
      <c r="E7176" s="4" t="s">
        <v>77</v>
      </c>
      <c r="F7176" s="4" t="s">
        <v>12147</v>
      </c>
      <c r="G7176" s="4" t="s">
        <v>846</v>
      </c>
      <c r="H7176" s="4" t="s">
        <v>14909</v>
      </c>
      <c r="I7176" s="4" t="s">
        <v>74</v>
      </c>
      <c r="J7176">
        <f t="shared" si="560"/>
        <v>1</v>
      </c>
      <c r="K7176" s="7">
        <f t="shared" si="561"/>
        <v>0.77083333333333337</v>
      </c>
      <c r="L7176" t="str">
        <f>IF(AND(K7176&lt;Sheet2!$A$3,K7176&gt;=Sheet2!$A$2),"Morning",IF(AND(K7176&gt;=Sheet2!$A$3,K7176&lt;Sheet2!$A$4),"Afternoon","Night"))</f>
        <v>Afternoon</v>
      </c>
      <c r="M7176" t="str">
        <f t="shared" si="562"/>
        <v>Tuesday</v>
      </c>
      <c r="N7176">
        <f t="shared" si="563"/>
        <v>2017</v>
      </c>
      <c r="O7176">
        <f t="shared" si="564"/>
        <v>7</v>
      </c>
    </row>
    <row r="7177" spans="1:15" x14ac:dyDescent="0.2">
      <c r="A7177" s="3" t="s">
        <v>14910</v>
      </c>
      <c r="B7177" s="6">
        <v>42927.770833333336</v>
      </c>
      <c r="C7177" s="6">
        <v>42958.354166666664</v>
      </c>
      <c r="D7177" s="4" t="s">
        <v>1611</v>
      </c>
      <c r="E7177" s="4" t="s">
        <v>77</v>
      </c>
      <c r="F7177" s="4" t="s">
        <v>12147</v>
      </c>
      <c r="G7177" s="4" t="s">
        <v>846</v>
      </c>
      <c r="H7177" s="4" t="s">
        <v>14911</v>
      </c>
      <c r="I7177" s="4" t="s">
        <v>74</v>
      </c>
      <c r="J7177">
        <f t="shared" si="560"/>
        <v>1</v>
      </c>
      <c r="K7177" s="7">
        <f t="shared" si="561"/>
        <v>0.77083333333333337</v>
      </c>
      <c r="L7177" t="str">
        <f>IF(AND(K7177&lt;Sheet2!$A$3,K7177&gt;=Sheet2!$A$2),"Morning",IF(AND(K7177&gt;=Sheet2!$A$3,K7177&lt;Sheet2!$A$4),"Afternoon","Night"))</f>
        <v>Afternoon</v>
      </c>
      <c r="M7177" t="str">
        <f t="shared" si="562"/>
        <v>Tuesday</v>
      </c>
      <c r="N7177">
        <f t="shared" si="563"/>
        <v>2017</v>
      </c>
      <c r="O7177">
        <f t="shared" si="564"/>
        <v>7</v>
      </c>
    </row>
    <row r="7178" spans="1:15" x14ac:dyDescent="0.2">
      <c r="A7178" s="3" t="s">
        <v>14912</v>
      </c>
      <c r="B7178" s="6">
        <v>42927.797222222223</v>
      </c>
      <c r="C7178" s="6">
        <v>42927.797222222223</v>
      </c>
      <c r="D7178" s="4" t="s">
        <v>9601</v>
      </c>
      <c r="E7178" s="4" t="s">
        <v>77</v>
      </c>
      <c r="F7178" s="4" t="s">
        <v>610</v>
      </c>
      <c r="G7178" s="4" t="s">
        <v>14913</v>
      </c>
      <c r="H7178" s="4" t="s">
        <v>14914</v>
      </c>
      <c r="I7178" s="4" t="s">
        <v>9654</v>
      </c>
      <c r="J7178">
        <f t="shared" si="560"/>
        <v>1</v>
      </c>
      <c r="K7178" s="7">
        <f t="shared" si="561"/>
        <v>0.79722222222222217</v>
      </c>
      <c r="L7178" t="str">
        <f>IF(AND(K7178&lt;Sheet2!$A$3,K7178&gt;=Sheet2!$A$2),"Morning",IF(AND(K7178&gt;=Sheet2!$A$3,K7178&lt;Sheet2!$A$4),"Afternoon","Night"))</f>
        <v>Night</v>
      </c>
      <c r="M7178" t="str">
        <f t="shared" si="562"/>
        <v>Tuesday</v>
      </c>
      <c r="N7178">
        <f t="shared" si="563"/>
        <v>2017</v>
      </c>
      <c r="O7178">
        <f t="shared" si="564"/>
        <v>7</v>
      </c>
    </row>
    <row r="7179" spans="1:15" x14ac:dyDescent="0.2">
      <c r="A7179" s="3" t="s">
        <v>14915</v>
      </c>
      <c r="B7179" s="6">
        <v>42927.797222222223</v>
      </c>
      <c r="C7179" s="6">
        <v>42958.083333333336</v>
      </c>
      <c r="D7179" s="4" t="s">
        <v>9601</v>
      </c>
      <c r="E7179" s="4" t="s">
        <v>77</v>
      </c>
      <c r="F7179" s="4" t="s">
        <v>610</v>
      </c>
      <c r="G7179" s="4" t="s">
        <v>14913</v>
      </c>
      <c r="H7179" s="4" t="s">
        <v>14916</v>
      </c>
      <c r="I7179" s="4" t="s">
        <v>9654</v>
      </c>
      <c r="J7179">
        <f t="shared" si="560"/>
        <v>1</v>
      </c>
      <c r="K7179" s="7">
        <f t="shared" si="561"/>
        <v>0.79722222222222217</v>
      </c>
      <c r="L7179" t="str">
        <f>IF(AND(K7179&lt;Sheet2!$A$3,K7179&gt;=Sheet2!$A$2),"Morning",IF(AND(K7179&gt;=Sheet2!$A$3,K7179&lt;Sheet2!$A$4),"Afternoon","Night"))</f>
        <v>Night</v>
      </c>
      <c r="M7179" t="str">
        <f t="shared" si="562"/>
        <v>Tuesday</v>
      </c>
      <c r="N7179">
        <f t="shared" si="563"/>
        <v>2017</v>
      </c>
      <c r="O7179">
        <f t="shared" si="564"/>
        <v>7</v>
      </c>
    </row>
    <row r="7180" spans="1:15" x14ac:dyDescent="0.2">
      <c r="A7180" s="3" t="s">
        <v>14917</v>
      </c>
      <c r="B7180" s="6">
        <v>42927.797222222223</v>
      </c>
      <c r="C7180" s="6">
        <v>42958.791666666664</v>
      </c>
      <c r="D7180" s="4" t="s">
        <v>9601</v>
      </c>
      <c r="E7180" s="4" t="s">
        <v>77</v>
      </c>
      <c r="F7180" s="4" t="s">
        <v>610</v>
      </c>
      <c r="G7180" s="4" t="s">
        <v>14913</v>
      </c>
      <c r="H7180" s="4" t="s">
        <v>14918</v>
      </c>
      <c r="I7180" s="4" t="s">
        <v>9654</v>
      </c>
      <c r="J7180">
        <f t="shared" si="560"/>
        <v>1</v>
      </c>
      <c r="K7180" s="7">
        <f t="shared" si="561"/>
        <v>0.79722222222222217</v>
      </c>
      <c r="L7180" t="str">
        <f>IF(AND(K7180&lt;Sheet2!$A$3,K7180&gt;=Sheet2!$A$2),"Morning",IF(AND(K7180&gt;=Sheet2!$A$3,K7180&lt;Sheet2!$A$4),"Afternoon","Night"))</f>
        <v>Night</v>
      </c>
      <c r="M7180" t="str">
        <f t="shared" si="562"/>
        <v>Tuesday</v>
      </c>
      <c r="N7180">
        <f t="shared" si="563"/>
        <v>2017</v>
      </c>
      <c r="O7180">
        <f t="shared" si="564"/>
        <v>7</v>
      </c>
    </row>
    <row r="7181" spans="1:15" x14ac:dyDescent="0.2">
      <c r="A7181" s="3" t="s">
        <v>14919</v>
      </c>
      <c r="B7181" s="6">
        <v>42927.866666666669</v>
      </c>
      <c r="C7181" s="6">
        <v>42927.866666666669</v>
      </c>
      <c r="D7181" s="4" t="s">
        <v>666</v>
      </c>
      <c r="E7181" s="4" t="s">
        <v>77</v>
      </c>
      <c r="F7181" s="4" t="s">
        <v>303</v>
      </c>
      <c r="G7181" s="4" t="s">
        <v>12</v>
      </c>
      <c r="H7181" s="4" t="s">
        <v>12442</v>
      </c>
      <c r="I7181" s="4" t="s">
        <v>74</v>
      </c>
      <c r="J7181">
        <f t="shared" si="560"/>
        <v>1</v>
      </c>
      <c r="K7181" s="7">
        <f t="shared" si="561"/>
        <v>0.8666666666666667</v>
      </c>
      <c r="L7181" t="str">
        <f>IF(AND(K7181&lt;Sheet2!$A$3,K7181&gt;=Sheet2!$A$2),"Morning",IF(AND(K7181&gt;=Sheet2!$A$3,K7181&lt;Sheet2!$A$4),"Afternoon","Night"))</f>
        <v>Night</v>
      </c>
      <c r="M7181" t="str">
        <f t="shared" si="562"/>
        <v>Tuesday</v>
      </c>
      <c r="N7181">
        <f t="shared" si="563"/>
        <v>2017</v>
      </c>
      <c r="O7181">
        <f t="shared" si="564"/>
        <v>7</v>
      </c>
    </row>
    <row r="7182" spans="1:15" x14ac:dyDescent="0.2">
      <c r="A7182" s="3" t="s">
        <v>14920</v>
      </c>
      <c r="B7182" s="6">
        <v>42927.866666666669</v>
      </c>
      <c r="C7182" s="6">
        <v>43080.866666666669</v>
      </c>
      <c r="D7182" s="4" t="s">
        <v>666</v>
      </c>
      <c r="E7182" s="4" t="s">
        <v>77</v>
      </c>
      <c r="F7182" s="4" t="s">
        <v>303</v>
      </c>
      <c r="G7182" s="4" t="s">
        <v>12</v>
      </c>
      <c r="H7182" s="4" t="s">
        <v>14921</v>
      </c>
      <c r="I7182" s="4" t="s">
        <v>74</v>
      </c>
      <c r="J7182">
        <f t="shared" si="560"/>
        <v>1</v>
      </c>
      <c r="K7182" s="7">
        <f t="shared" si="561"/>
        <v>0.8666666666666667</v>
      </c>
      <c r="L7182" t="str">
        <f>IF(AND(K7182&lt;Sheet2!$A$3,K7182&gt;=Sheet2!$A$2),"Morning",IF(AND(K7182&gt;=Sheet2!$A$3,K7182&lt;Sheet2!$A$4),"Afternoon","Night"))</f>
        <v>Night</v>
      </c>
      <c r="M7182" t="str">
        <f t="shared" si="562"/>
        <v>Tuesday</v>
      </c>
      <c r="N7182">
        <f t="shared" si="563"/>
        <v>2017</v>
      </c>
      <c r="O7182">
        <f t="shared" si="564"/>
        <v>7</v>
      </c>
    </row>
    <row r="7183" spans="1:15" x14ac:dyDescent="0.2">
      <c r="A7183" s="3" t="s">
        <v>14922</v>
      </c>
      <c r="B7183" s="6">
        <v>42958.400000000001</v>
      </c>
      <c r="C7183" s="6">
        <v>42958.400000000001</v>
      </c>
      <c r="D7183" s="4" t="s">
        <v>1394</v>
      </c>
      <c r="E7183" s="4" t="s">
        <v>102</v>
      </c>
      <c r="F7183" s="4" t="s">
        <v>1931</v>
      </c>
      <c r="G7183" s="4" t="s">
        <v>14923</v>
      </c>
      <c r="H7183" s="4" t="s">
        <v>14924</v>
      </c>
      <c r="I7183" s="4" t="s">
        <v>13026</v>
      </c>
      <c r="J7183">
        <f t="shared" si="560"/>
        <v>1</v>
      </c>
      <c r="K7183" s="7">
        <f t="shared" si="561"/>
        <v>0.39999999999999997</v>
      </c>
      <c r="L7183" t="str">
        <f>IF(AND(K7183&lt;Sheet2!$A$3,K7183&gt;=Sheet2!$A$2),"Morning",IF(AND(K7183&gt;=Sheet2!$A$3,K7183&lt;Sheet2!$A$4),"Afternoon","Night"))</f>
        <v>Morning</v>
      </c>
      <c r="M7183" t="str">
        <f t="shared" si="562"/>
        <v>Friday</v>
      </c>
      <c r="N7183">
        <f t="shared" si="563"/>
        <v>2017</v>
      </c>
      <c r="O7183">
        <f t="shared" si="564"/>
        <v>8</v>
      </c>
    </row>
    <row r="7184" spans="1:15" x14ac:dyDescent="0.2">
      <c r="A7184" s="3" t="s">
        <v>14925</v>
      </c>
      <c r="B7184" s="6">
        <v>42958.595138888886</v>
      </c>
      <c r="C7184" s="6">
        <v>42958.595138888886</v>
      </c>
      <c r="D7184" s="4" t="s">
        <v>842</v>
      </c>
      <c r="E7184" s="4" t="s">
        <v>74</v>
      </c>
      <c r="F7184" s="4" t="s">
        <v>74</v>
      </c>
      <c r="G7184" s="4" t="s">
        <v>72</v>
      </c>
      <c r="H7184" s="4" t="s">
        <v>14926</v>
      </c>
      <c r="I7184" s="4" t="s">
        <v>74</v>
      </c>
      <c r="J7184">
        <f t="shared" si="560"/>
        <v>1</v>
      </c>
      <c r="K7184" s="7">
        <f t="shared" si="561"/>
        <v>0.59513888888888888</v>
      </c>
      <c r="L7184" t="str">
        <f>IF(AND(K7184&lt;Sheet2!$A$3,K7184&gt;=Sheet2!$A$2),"Morning",IF(AND(K7184&gt;=Sheet2!$A$3,K7184&lt;Sheet2!$A$4),"Afternoon","Night"))</f>
        <v>Afternoon</v>
      </c>
      <c r="M7184" t="str">
        <f t="shared" si="562"/>
        <v>Friday</v>
      </c>
      <c r="N7184">
        <f t="shared" si="563"/>
        <v>2017</v>
      </c>
      <c r="O7184">
        <f t="shared" si="564"/>
        <v>8</v>
      </c>
    </row>
    <row r="7185" spans="1:15" x14ac:dyDescent="0.2">
      <c r="A7185" s="3" t="s">
        <v>14927</v>
      </c>
      <c r="B7185" s="6">
        <v>42989.132638888892</v>
      </c>
      <c r="C7185" s="6">
        <v>42989.132638888892</v>
      </c>
      <c r="D7185" s="4" t="s">
        <v>524</v>
      </c>
      <c r="E7185" s="4" t="s">
        <v>17</v>
      </c>
      <c r="F7185" s="4" t="s">
        <v>554</v>
      </c>
      <c r="G7185" s="4" t="s">
        <v>8102</v>
      </c>
      <c r="H7185" s="4" t="s">
        <v>14928</v>
      </c>
      <c r="I7185" s="4" t="s">
        <v>74</v>
      </c>
      <c r="J7185">
        <f t="shared" si="560"/>
        <v>1</v>
      </c>
      <c r="K7185" s="7">
        <f t="shared" si="561"/>
        <v>0.13263888888888889</v>
      </c>
      <c r="L7185" t="str">
        <f>IF(AND(K7185&lt;Sheet2!$A$3,K7185&gt;=Sheet2!$A$2),"Morning",IF(AND(K7185&gt;=Sheet2!$A$3,K7185&lt;Sheet2!$A$4),"Afternoon","Night"))</f>
        <v>Night</v>
      </c>
      <c r="M7185" t="str">
        <f t="shared" si="562"/>
        <v>Monday</v>
      </c>
      <c r="N7185">
        <f t="shared" si="563"/>
        <v>2017</v>
      </c>
      <c r="O7185">
        <f t="shared" si="564"/>
        <v>9</v>
      </c>
    </row>
    <row r="7186" spans="1:15" x14ac:dyDescent="0.2">
      <c r="A7186" s="3" t="s">
        <v>14929</v>
      </c>
      <c r="B7186" s="6">
        <v>42989.381944444445</v>
      </c>
      <c r="C7186" s="6">
        <v>42989.381944444445</v>
      </c>
      <c r="D7186" s="4" t="s">
        <v>2272</v>
      </c>
      <c r="E7186" s="4" t="s">
        <v>10</v>
      </c>
      <c r="F7186" s="4" t="s">
        <v>30</v>
      </c>
      <c r="G7186" s="4" t="s">
        <v>757</v>
      </c>
      <c r="H7186" s="4" t="s">
        <v>14930</v>
      </c>
      <c r="I7186" s="4" t="s">
        <v>74</v>
      </c>
      <c r="J7186">
        <f t="shared" si="560"/>
        <v>1</v>
      </c>
      <c r="K7186" s="7">
        <f t="shared" si="561"/>
        <v>0.38194444444444442</v>
      </c>
      <c r="L7186" t="str">
        <f>IF(AND(K7186&lt;Sheet2!$A$3,K7186&gt;=Sheet2!$A$2),"Morning",IF(AND(K7186&gt;=Sheet2!$A$3,K7186&lt;Sheet2!$A$4),"Afternoon","Night"))</f>
        <v>Morning</v>
      </c>
      <c r="M7186" t="str">
        <f t="shared" si="562"/>
        <v>Monday</v>
      </c>
      <c r="N7186">
        <f t="shared" si="563"/>
        <v>2017</v>
      </c>
      <c r="O7186">
        <f t="shared" si="564"/>
        <v>9</v>
      </c>
    </row>
    <row r="7187" spans="1:15" x14ac:dyDescent="0.2">
      <c r="A7187" s="3" t="s">
        <v>14931</v>
      </c>
      <c r="B7187" s="6">
        <v>42989.381944444445</v>
      </c>
      <c r="C7187" s="6">
        <v>43050.375</v>
      </c>
      <c r="D7187" s="4" t="s">
        <v>2272</v>
      </c>
      <c r="E7187" s="4" t="s">
        <v>10</v>
      </c>
      <c r="F7187" s="4" t="s">
        <v>30</v>
      </c>
      <c r="G7187" s="4" t="s">
        <v>757</v>
      </c>
      <c r="H7187" s="4" t="s">
        <v>14932</v>
      </c>
      <c r="I7187" s="4" t="s">
        <v>74</v>
      </c>
      <c r="J7187">
        <f t="shared" si="560"/>
        <v>1</v>
      </c>
      <c r="K7187" s="7">
        <f t="shared" si="561"/>
        <v>0.38194444444444442</v>
      </c>
      <c r="L7187" t="str">
        <f>IF(AND(K7187&lt;Sheet2!$A$3,K7187&gt;=Sheet2!$A$2),"Morning",IF(AND(K7187&gt;=Sheet2!$A$3,K7187&lt;Sheet2!$A$4),"Afternoon","Night"))</f>
        <v>Morning</v>
      </c>
      <c r="M7187" t="str">
        <f t="shared" si="562"/>
        <v>Monday</v>
      </c>
      <c r="N7187">
        <f t="shared" si="563"/>
        <v>2017</v>
      </c>
      <c r="O7187">
        <f t="shared" si="564"/>
        <v>9</v>
      </c>
    </row>
    <row r="7188" spans="1:15" x14ac:dyDescent="0.2">
      <c r="A7188" s="3" t="s">
        <v>14933</v>
      </c>
      <c r="B7188" s="6">
        <v>42989.491666666669</v>
      </c>
      <c r="C7188" s="6">
        <v>42989.491666666669</v>
      </c>
      <c r="D7188" s="4" t="s">
        <v>456</v>
      </c>
      <c r="E7188" s="4" t="s">
        <v>10</v>
      </c>
      <c r="F7188" s="4" t="s">
        <v>159</v>
      </c>
      <c r="G7188" s="4" t="s">
        <v>2148</v>
      </c>
      <c r="H7188" s="4" t="s">
        <v>14934</v>
      </c>
      <c r="I7188" s="4" t="s">
        <v>74</v>
      </c>
      <c r="J7188">
        <f t="shared" si="560"/>
        <v>1</v>
      </c>
      <c r="K7188" s="7">
        <f t="shared" si="561"/>
        <v>0.4916666666666667</v>
      </c>
      <c r="L7188" t="str">
        <f>IF(AND(K7188&lt;Sheet2!$A$3,K7188&gt;=Sheet2!$A$2),"Morning",IF(AND(K7188&gt;=Sheet2!$A$3,K7188&lt;Sheet2!$A$4),"Afternoon","Night"))</f>
        <v>Morning</v>
      </c>
      <c r="M7188" t="str">
        <f t="shared" si="562"/>
        <v>Monday</v>
      </c>
      <c r="N7188">
        <f t="shared" si="563"/>
        <v>2017</v>
      </c>
      <c r="O7188">
        <f t="shared" si="564"/>
        <v>9</v>
      </c>
    </row>
    <row r="7189" spans="1:15" x14ac:dyDescent="0.2">
      <c r="A7189" s="3" t="s">
        <v>14935</v>
      </c>
      <c r="B7189" s="6">
        <v>42989.552083333336</v>
      </c>
      <c r="C7189" s="6">
        <v>42989.552083333336</v>
      </c>
      <c r="D7189" s="4" t="s">
        <v>1671</v>
      </c>
      <c r="E7189" s="4" t="s">
        <v>10</v>
      </c>
      <c r="F7189" s="4" t="s">
        <v>30</v>
      </c>
      <c r="G7189" s="4" t="s">
        <v>12295</v>
      </c>
      <c r="H7189" s="4" t="s">
        <v>14936</v>
      </c>
      <c r="I7189" s="4" t="s">
        <v>74</v>
      </c>
      <c r="J7189">
        <f t="shared" si="560"/>
        <v>1</v>
      </c>
      <c r="K7189" s="7">
        <f t="shared" si="561"/>
        <v>0.55208333333333337</v>
      </c>
      <c r="L7189" t="str">
        <f>IF(AND(K7189&lt;Sheet2!$A$3,K7189&gt;=Sheet2!$A$2),"Morning",IF(AND(K7189&gt;=Sheet2!$A$3,K7189&lt;Sheet2!$A$4),"Afternoon","Night"))</f>
        <v>Afternoon</v>
      </c>
      <c r="M7189" t="str">
        <f t="shared" si="562"/>
        <v>Monday</v>
      </c>
      <c r="N7189">
        <f t="shared" si="563"/>
        <v>2017</v>
      </c>
      <c r="O7189">
        <f t="shared" si="564"/>
        <v>9</v>
      </c>
    </row>
    <row r="7190" spans="1:15" x14ac:dyDescent="0.2">
      <c r="A7190" s="3" t="s">
        <v>14937</v>
      </c>
      <c r="B7190" s="6">
        <v>42989.552083333336</v>
      </c>
      <c r="C7190" s="6">
        <v>43050.541666666664</v>
      </c>
      <c r="D7190" s="4" t="s">
        <v>1671</v>
      </c>
      <c r="E7190" s="4" t="s">
        <v>10</v>
      </c>
      <c r="F7190" s="4" t="s">
        <v>30</v>
      </c>
      <c r="G7190" s="4" t="s">
        <v>12295</v>
      </c>
      <c r="H7190" s="4" t="s">
        <v>14938</v>
      </c>
      <c r="I7190" s="4" t="s">
        <v>74</v>
      </c>
      <c r="J7190">
        <f t="shared" si="560"/>
        <v>1</v>
      </c>
      <c r="K7190" s="7">
        <f t="shared" si="561"/>
        <v>0.55208333333333337</v>
      </c>
      <c r="L7190" t="str">
        <f>IF(AND(K7190&lt;Sheet2!$A$3,K7190&gt;=Sheet2!$A$2),"Morning",IF(AND(K7190&gt;=Sheet2!$A$3,K7190&lt;Sheet2!$A$4),"Afternoon","Night"))</f>
        <v>Afternoon</v>
      </c>
      <c r="M7190" t="str">
        <f t="shared" si="562"/>
        <v>Monday</v>
      </c>
      <c r="N7190">
        <f t="shared" si="563"/>
        <v>2017</v>
      </c>
      <c r="O7190">
        <f t="shared" si="564"/>
        <v>9</v>
      </c>
    </row>
    <row r="7191" spans="1:15" x14ac:dyDescent="0.2">
      <c r="A7191" s="3" t="s">
        <v>14939</v>
      </c>
      <c r="B7191" s="6">
        <v>42989.777777777781</v>
      </c>
      <c r="C7191" s="6">
        <v>42989.777777777781</v>
      </c>
      <c r="D7191" s="4" t="s">
        <v>241</v>
      </c>
      <c r="E7191" s="4" t="s">
        <v>74</v>
      </c>
      <c r="F7191" s="4" t="s">
        <v>74</v>
      </c>
      <c r="G7191" s="4" t="s">
        <v>72</v>
      </c>
      <c r="H7191" s="4" t="s">
        <v>14940</v>
      </c>
      <c r="I7191" s="4" t="s">
        <v>74</v>
      </c>
      <c r="J7191">
        <f t="shared" si="560"/>
        <v>1</v>
      </c>
      <c r="K7191" s="7">
        <f t="shared" si="561"/>
        <v>0.77777777777777779</v>
      </c>
      <c r="L7191" t="str">
        <f>IF(AND(K7191&lt;Sheet2!$A$3,K7191&gt;=Sheet2!$A$2),"Morning",IF(AND(K7191&gt;=Sheet2!$A$3,K7191&lt;Sheet2!$A$4),"Afternoon","Night"))</f>
        <v>Afternoon</v>
      </c>
      <c r="M7191" t="str">
        <f t="shared" si="562"/>
        <v>Monday</v>
      </c>
      <c r="N7191">
        <f t="shared" si="563"/>
        <v>2017</v>
      </c>
      <c r="O7191">
        <f t="shared" si="564"/>
        <v>9</v>
      </c>
    </row>
    <row r="7192" spans="1:15" x14ac:dyDescent="0.2">
      <c r="A7192" s="3" t="s">
        <v>14941</v>
      </c>
      <c r="B7192" s="6">
        <v>42989.847916666666</v>
      </c>
      <c r="C7192" s="6">
        <v>42989.847916666666</v>
      </c>
      <c r="D7192" s="4" t="s">
        <v>842</v>
      </c>
      <c r="E7192" s="4" t="s">
        <v>74</v>
      </c>
      <c r="F7192" s="4" t="s">
        <v>74</v>
      </c>
      <c r="G7192" s="4" t="s">
        <v>72</v>
      </c>
      <c r="H7192" s="4" t="s">
        <v>14942</v>
      </c>
      <c r="I7192" s="4" t="s">
        <v>74</v>
      </c>
      <c r="J7192">
        <f t="shared" si="560"/>
        <v>1</v>
      </c>
      <c r="K7192" s="7">
        <f t="shared" si="561"/>
        <v>0.84791666666666676</v>
      </c>
      <c r="L7192" t="str">
        <f>IF(AND(K7192&lt;Sheet2!$A$3,K7192&gt;=Sheet2!$A$2),"Morning",IF(AND(K7192&gt;=Sheet2!$A$3,K7192&lt;Sheet2!$A$4),"Afternoon","Night"))</f>
        <v>Night</v>
      </c>
      <c r="M7192" t="str">
        <f t="shared" si="562"/>
        <v>Monday</v>
      </c>
      <c r="N7192">
        <f t="shared" si="563"/>
        <v>2017</v>
      </c>
      <c r="O7192">
        <f t="shared" si="564"/>
        <v>9</v>
      </c>
    </row>
    <row r="7193" spans="1:15" x14ac:dyDescent="0.2">
      <c r="A7193" s="3" t="s">
        <v>14943</v>
      </c>
      <c r="B7193" s="6">
        <v>43019.231249999997</v>
      </c>
      <c r="C7193" s="6">
        <v>43019.231249999997</v>
      </c>
      <c r="D7193" s="4" t="s">
        <v>3395</v>
      </c>
      <c r="E7193" s="4" t="s">
        <v>10</v>
      </c>
      <c r="F7193" s="4" t="s">
        <v>10398</v>
      </c>
      <c r="G7193" s="4" t="s">
        <v>14944</v>
      </c>
      <c r="H7193" s="4" t="s">
        <v>14945</v>
      </c>
      <c r="I7193" s="4" t="s">
        <v>9785</v>
      </c>
      <c r="J7193">
        <f t="shared" si="560"/>
        <v>1</v>
      </c>
      <c r="K7193" s="7">
        <f t="shared" si="561"/>
        <v>0.23124999999999998</v>
      </c>
      <c r="L7193" t="str">
        <f>IF(AND(K7193&lt;Sheet2!$A$3,K7193&gt;=Sheet2!$A$2),"Morning",IF(AND(K7193&gt;=Sheet2!$A$3,K7193&lt;Sheet2!$A$4),"Afternoon","Night"))</f>
        <v>Morning</v>
      </c>
      <c r="M7193" t="str">
        <f t="shared" si="562"/>
        <v>Wednesday</v>
      </c>
      <c r="N7193">
        <f t="shared" si="563"/>
        <v>2017</v>
      </c>
      <c r="O7193">
        <f t="shared" si="564"/>
        <v>10</v>
      </c>
    </row>
    <row r="7194" spans="1:15" x14ac:dyDescent="0.2">
      <c r="A7194" s="3" t="s">
        <v>14946</v>
      </c>
      <c r="B7194" s="6">
        <v>43019.306250000001</v>
      </c>
      <c r="C7194" s="6">
        <v>43019.306250000001</v>
      </c>
      <c r="D7194" s="4" t="s">
        <v>9</v>
      </c>
      <c r="E7194" s="4" t="s">
        <v>10</v>
      </c>
      <c r="F7194" s="4" t="s">
        <v>30</v>
      </c>
      <c r="G7194" s="4" t="s">
        <v>12</v>
      </c>
      <c r="H7194" s="4" t="s">
        <v>14947</v>
      </c>
      <c r="I7194" s="4" t="s">
        <v>74</v>
      </c>
      <c r="J7194">
        <f t="shared" si="560"/>
        <v>1</v>
      </c>
      <c r="K7194" s="7">
        <f t="shared" si="561"/>
        <v>0.30624999999999997</v>
      </c>
      <c r="L7194" t="str">
        <f>IF(AND(K7194&lt;Sheet2!$A$3,K7194&gt;=Sheet2!$A$2),"Morning",IF(AND(K7194&gt;=Sheet2!$A$3,K7194&lt;Sheet2!$A$4),"Afternoon","Night"))</f>
        <v>Morning</v>
      </c>
      <c r="M7194" t="str">
        <f t="shared" si="562"/>
        <v>Wednesday</v>
      </c>
      <c r="N7194">
        <f t="shared" si="563"/>
        <v>2017</v>
      </c>
      <c r="O7194">
        <f t="shared" si="564"/>
        <v>10</v>
      </c>
    </row>
    <row r="7195" spans="1:15" x14ac:dyDescent="0.2">
      <c r="A7195" s="3" t="s">
        <v>14948</v>
      </c>
      <c r="B7195" s="6">
        <v>43019.306250000001</v>
      </c>
      <c r="C7195" s="6" t="s">
        <v>30617</v>
      </c>
      <c r="D7195" s="4" t="s">
        <v>9</v>
      </c>
      <c r="E7195" s="4" t="s">
        <v>10</v>
      </c>
      <c r="F7195" s="4" t="s">
        <v>30</v>
      </c>
      <c r="G7195" s="4" t="s">
        <v>12</v>
      </c>
      <c r="H7195" s="4" t="s">
        <v>14949</v>
      </c>
      <c r="I7195" s="4" t="s">
        <v>74</v>
      </c>
      <c r="J7195">
        <f t="shared" si="560"/>
        <v>1</v>
      </c>
      <c r="K7195" s="7">
        <f t="shared" si="561"/>
        <v>0.30624999999999997</v>
      </c>
      <c r="L7195" t="str">
        <f>IF(AND(K7195&lt;Sheet2!$A$3,K7195&gt;=Sheet2!$A$2),"Morning",IF(AND(K7195&gt;=Sheet2!$A$3,K7195&lt;Sheet2!$A$4),"Afternoon","Night"))</f>
        <v>Morning</v>
      </c>
      <c r="M7195" t="str">
        <f t="shared" si="562"/>
        <v>Wednesday</v>
      </c>
      <c r="N7195">
        <f t="shared" si="563"/>
        <v>2017</v>
      </c>
      <c r="O7195">
        <f t="shared" si="564"/>
        <v>10</v>
      </c>
    </row>
    <row r="7196" spans="1:15" x14ac:dyDescent="0.2">
      <c r="A7196" s="3" t="s">
        <v>14950</v>
      </c>
      <c r="B7196" s="6">
        <v>43019.318055555559</v>
      </c>
      <c r="C7196" s="6">
        <v>43019.318055555559</v>
      </c>
      <c r="D7196" s="4" t="s">
        <v>1885</v>
      </c>
      <c r="E7196" s="4" t="s">
        <v>10</v>
      </c>
      <c r="F7196" s="4" t="s">
        <v>30</v>
      </c>
      <c r="G7196" s="4" t="s">
        <v>566</v>
      </c>
      <c r="H7196" s="4" t="s">
        <v>14951</v>
      </c>
      <c r="I7196" s="4" t="s">
        <v>74</v>
      </c>
      <c r="J7196">
        <f t="shared" si="560"/>
        <v>1</v>
      </c>
      <c r="K7196" s="7">
        <f t="shared" si="561"/>
        <v>0.31805555555555554</v>
      </c>
      <c r="L7196" t="str">
        <f>IF(AND(K7196&lt;Sheet2!$A$3,K7196&gt;=Sheet2!$A$2),"Morning",IF(AND(K7196&gt;=Sheet2!$A$3,K7196&lt;Sheet2!$A$4),"Afternoon","Night"))</f>
        <v>Morning</v>
      </c>
      <c r="M7196" t="str">
        <f t="shared" si="562"/>
        <v>Wednesday</v>
      </c>
      <c r="N7196">
        <f t="shared" si="563"/>
        <v>2017</v>
      </c>
      <c r="O7196">
        <f t="shared" si="564"/>
        <v>10</v>
      </c>
    </row>
    <row r="7197" spans="1:15" x14ac:dyDescent="0.2">
      <c r="A7197" s="3" t="s">
        <v>14952</v>
      </c>
      <c r="B7197" s="6">
        <v>43019.318055555559</v>
      </c>
      <c r="C7197" s="6" t="s">
        <v>30618</v>
      </c>
      <c r="D7197" s="4" t="s">
        <v>1885</v>
      </c>
      <c r="E7197" s="4" t="s">
        <v>10</v>
      </c>
      <c r="F7197" s="4" t="s">
        <v>30</v>
      </c>
      <c r="G7197" s="4" t="s">
        <v>566</v>
      </c>
      <c r="H7197" s="4" t="s">
        <v>14953</v>
      </c>
      <c r="I7197" s="4" t="s">
        <v>74</v>
      </c>
      <c r="J7197">
        <f t="shared" si="560"/>
        <v>1</v>
      </c>
      <c r="K7197" s="7">
        <f t="shared" si="561"/>
        <v>0.31805555555555554</v>
      </c>
      <c r="L7197" t="str">
        <f>IF(AND(K7197&lt;Sheet2!$A$3,K7197&gt;=Sheet2!$A$2),"Morning",IF(AND(K7197&gt;=Sheet2!$A$3,K7197&lt;Sheet2!$A$4),"Afternoon","Night"))</f>
        <v>Morning</v>
      </c>
      <c r="M7197" t="str">
        <f t="shared" si="562"/>
        <v>Wednesday</v>
      </c>
      <c r="N7197">
        <f t="shared" si="563"/>
        <v>2017</v>
      </c>
      <c r="O7197">
        <f t="shared" si="564"/>
        <v>10</v>
      </c>
    </row>
    <row r="7198" spans="1:15" x14ac:dyDescent="0.2">
      <c r="A7198" s="3" t="s">
        <v>14954</v>
      </c>
      <c r="B7198" s="6">
        <v>43019.436805555553</v>
      </c>
      <c r="C7198" s="6">
        <v>43019.436805555553</v>
      </c>
      <c r="D7198" s="4" t="s">
        <v>16</v>
      </c>
      <c r="E7198" s="4" t="s">
        <v>10</v>
      </c>
      <c r="F7198" s="4" t="s">
        <v>159</v>
      </c>
      <c r="G7198" s="4" t="s">
        <v>12</v>
      </c>
      <c r="H7198" s="4" t="s">
        <v>14955</v>
      </c>
      <c r="I7198" s="4" t="s">
        <v>74</v>
      </c>
      <c r="J7198">
        <f t="shared" si="560"/>
        <v>1</v>
      </c>
      <c r="K7198" s="7">
        <f t="shared" si="561"/>
        <v>0.4368055555555555</v>
      </c>
      <c r="L7198" t="str">
        <f>IF(AND(K7198&lt;Sheet2!$A$3,K7198&gt;=Sheet2!$A$2),"Morning",IF(AND(K7198&gt;=Sheet2!$A$3,K7198&lt;Sheet2!$A$4),"Afternoon","Night"))</f>
        <v>Morning</v>
      </c>
      <c r="M7198" t="str">
        <f t="shared" si="562"/>
        <v>Wednesday</v>
      </c>
      <c r="N7198">
        <f t="shared" si="563"/>
        <v>2017</v>
      </c>
      <c r="O7198">
        <f t="shared" si="564"/>
        <v>10</v>
      </c>
    </row>
    <row r="7199" spans="1:15" x14ac:dyDescent="0.2">
      <c r="A7199" s="3" t="s">
        <v>14956</v>
      </c>
      <c r="B7199" s="6">
        <v>43019.444444444445</v>
      </c>
      <c r="C7199" s="6">
        <v>43019.444444444445</v>
      </c>
      <c r="D7199" s="4" t="s">
        <v>119</v>
      </c>
      <c r="E7199" s="4" t="s">
        <v>74</v>
      </c>
      <c r="F7199" s="4" t="s">
        <v>74</v>
      </c>
      <c r="G7199" s="4" t="s">
        <v>72</v>
      </c>
      <c r="H7199" s="4" t="s">
        <v>11395</v>
      </c>
      <c r="I7199" s="4" t="s">
        <v>74</v>
      </c>
      <c r="J7199">
        <f t="shared" si="560"/>
        <v>1</v>
      </c>
      <c r="K7199" s="7">
        <f t="shared" si="561"/>
        <v>0.44444444444444442</v>
      </c>
      <c r="L7199" t="str">
        <f>IF(AND(K7199&lt;Sheet2!$A$3,K7199&gt;=Sheet2!$A$2),"Morning",IF(AND(K7199&gt;=Sheet2!$A$3,K7199&lt;Sheet2!$A$4),"Afternoon","Night"))</f>
        <v>Morning</v>
      </c>
      <c r="M7199" t="str">
        <f t="shared" si="562"/>
        <v>Wednesday</v>
      </c>
      <c r="N7199">
        <f t="shared" si="563"/>
        <v>2017</v>
      </c>
      <c r="O7199">
        <f t="shared" si="564"/>
        <v>10</v>
      </c>
    </row>
    <row r="7200" spans="1:15" x14ac:dyDescent="0.2">
      <c r="A7200" s="3" t="s">
        <v>14957</v>
      </c>
      <c r="B7200" s="6">
        <v>43019.6</v>
      </c>
      <c r="C7200" s="6">
        <v>43019.6</v>
      </c>
      <c r="D7200" s="4" t="s">
        <v>389</v>
      </c>
      <c r="E7200" s="4" t="s">
        <v>10</v>
      </c>
      <c r="F7200" s="4" t="s">
        <v>6984</v>
      </c>
      <c r="G7200" s="4" t="s">
        <v>12</v>
      </c>
      <c r="H7200" s="4" t="s">
        <v>14958</v>
      </c>
      <c r="I7200" s="4" t="s">
        <v>74</v>
      </c>
      <c r="J7200">
        <f t="shared" si="560"/>
        <v>1</v>
      </c>
      <c r="K7200" s="7">
        <f t="shared" si="561"/>
        <v>0.6</v>
      </c>
      <c r="L7200" t="str">
        <f>IF(AND(K7200&lt;Sheet2!$A$3,K7200&gt;=Sheet2!$A$2),"Morning",IF(AND(K7200&gt;=Sheet2!$A$3,K7200&lt;Sheet2!$A$4),"Afternoon","Night"))</f>
        <v>Afternoon</v>
      </c>
      <c r="M7200" t="str">
        <f t="shared" si="562"/>
        <v>Wednesday</v>
      </c>
      <c r="N7200">
        <f t="shared" si="563"/>
        <v>2017</v>
      </c>
      <c r="O7200">
        <f t="shared" si="564"/>
        <v>10</v>
      </c>
    </row>
    <row r="7201" spans="1:15" x14ac:dyDescent="0.2">
      <c r="A7201" s="3" t="s">
        <v>14959</v>
      </c>
      <c r="B7201" s="6">
        <v>43019.633333333331</v>
      </c>
      <c r="C7201" s="6">
        <v>43019.633333333331</v>
      </c>
      <c r="D7201" s="4" t="s">
        <v>323</v>
      </c>
      <c r="E7201" s="4" t="s">
        <v>10</v>
      </c>
      <c r="F7201" s="4" t="s">
        <v>159</v>
      </c>
      <c r="G7201" s="4" t="s">
        <v>1915</v>
      </c>
      <c r="H7201" s="4" t="s">
        <v>14960</v>
      </c>
      <c r="I7201" s="4" t="s">
        <v>74</v>
      </c>
      <c r="J7201">
        <f t="shared" si="560"/>
        <v>1</v>
      </c>
      <c r="K7201" s="7">
        <f t="shared" si="561"/>
        <v>0.6333333333333333</v>
      </c>
      <c r="L7201" t="str">
        <f>IF(AND(K7201&lt;Sheet2!$A$3,K7201&gt;=Sheet2!$A$2),"Morning",IF(AND(K7201&gt;=Sheet2!$A$3,K7201&lt;Sheet2!$A$4),"Afternoon","Night"))</f>
        <v>Afternoon</v>
      </c>
      <c r="M7201" t="str">
        <f t="shared" si="562"/>
        <v>Wednesday</v>
      </c>
      <c r="N7201">
        <f t="shared" si="563"/>
        <v>2017</v>
      </c>
      <c r="O7201">
        <f t="shared" si="564"/>
        <v>10</v>
      </c>
    </row>
    <row r="7202" spans="1:15" x14ac:dyDescent="0.2">
      <c r="A7202" s="3" t="s">
        <v>14961</v>
      </c>
      <c r="B7202" s="6">
        <v>43019.784722222219</v>
      </c>
      <c r="C7202" s="6">
        <v>43019.784722222219</v>
      </c>
      <c r="D7202" s="4" t="s">
        <v>842</v>
      </c>
      <c r="E7202" s="4" t="s">
        <v>74</v>
      </c>
      <c r="F7202" s="4" t="s">
        <v>74</v>
      </c>
      <c r="G7202" s="4" t="s">
        <v>72</v>
      </c>
      <c r="H7202" s="4" t="s">
        <v>14962</v>
      </c>
      <c r="I7202" s="4" t="s">
        <v>74</v>
      </c>
      <c r="J7202">
        <f t="shared" si="560"/>
        <v>1</v>
      </c>
      <c r="K7202" s="7">
        <f t="shared" si="561"/>
        <v>0.78472222222222221</v>
      </c>
      <c r="L7202" t="str">
        <f>IF(AND(K7202&lt;Sheet2!$A$3,K7202&gt;=Sheet2!$A$2),"Morning",IF(AND(K7202&gt;=Sheet2!$A$3,K7202&lt;Sheet2!$A$4),"Afternoon","Night"))</f>
        <v>Afternoon</v>
      </c>
      <c r="M7202" t="str">
        <f t="shared" si="562"/>
        <v>Wednesday</v>
      </c>
      <c r="N7202">
        <f t="shared" si="563"/>
        <v>2017</v>
      </c>
      <c r="O7202">
        <f t="shared" si="564"/>
        <v>10</v>
      </c>
    </row>
    <row r="7203" spans="1:15" x14ac:dyDescent="0.2">
      <c r="A7203" s="3" t="s">
        <v>14963</v>
      </c>
      <c r="B7203" s="6">
        <v>43019.934027777781</v>
      </c>
      <c r="C7203" s="6">
        <v>43019.934027777781</v>
      </c>
      <c r="D7203" s="4" t="s">
        <v>842</v>
      </c>
      <c r="E7203" s="4" t="s">
        <v>74</v>
      </c>
      <c r="F7203" s="4" t="s">
        <v>74</v>
      </c>
      <c r="G7203" s="4" t="s">
        <v>72</v>
      </c>
      <c r="H7203" s="4" t="s">
        <v>14964</v>
      </c>
      <c r="I7203" s="4" t="s">
        <v>74</v>
      </c>
      <c r="J7203">
        <f t="shared" si="560"/>
        <v>1</v>
      </c>
      <c r="K7203" s="7">
        <f t="shared" si="561"/>
        <v>0.93402777777777779</v>
      </c>
      <c r="L7203" t="str">
        <f>IF(AND(K7203&lt;Sheet2!$A$3,K7203&gt;=Sheet2!$A$2),"Morning",IF(AND(K7203&gt;=Sheet2!$A$3,K7203&lt;Sheet2!$A$4),"Afternoon","Night"))</f>
        <v>Night</v>
      </c>
      <c r="M7203" t="str">
        <f t="shared" si="562"/>
        <v>Wednesday</v>
      </c>
      <c r="N7203">
        <f t="shared" si="563"/>
        <v>2017</v>
      </c>
      <c r="O7203">
        <f t="shared" si="564"/>
        <v>10</v>
      </c>
    </row>
    <row r="7204" spans="1:15" x14ac:dyDescent="0.2">
      <c r="A7204" s="3" t="s">
        <v>14965</v>
      </c>
      <c r="B7204" s="6">
        <v>43050.588194444441</v>
      </c>
      <c r="C7204" s="6">
        <v>43050.588194444441</v>
      </c>
      <c r="D7204" s="4" t="s">
        <v>599</v>
      </c>
      <c r="E7204" s="4" t="s">
        <v>10</v>
      </c>
      <c r="F7204" s="4" t="s">
        <v>159</v>
      </c>
      <c r="G7204" s="4" t="s">
        <v>14966</v>
      </c>
      <c r="H7204" s="4" t="s">
        <v>14967</v>
      </c>
      <c r="I7204" s="4" t="s">
        <v>13026</v>
      </c>
      <c r="J7204">
        <f t="shared" si="560"/>
        <v>1</v>
      </c>
      <c r="K7204" s="7">
        <f t="shared" si="561"/>
        <v>0.58819444444444446</v>
      </c>
      <c r="L7204" t="str">
        <f>IF(AND(K7204&lt;Sheet2!$A$3,K7204&gt;=Sheet2!$A$2),"Morning",IF(AND(K7204&gt;=Sheet2!$A$3,K7204&lt;Sheet2!$A$4),"Afternoon","Night"))</f>
        <v>Afternoon</v>
      </c>
      <c r="M7204" t="str">
        <f t="shared" si="562"/>
        <v>Saturday</v>
      </c>
      <c r="N7204">
        <f t="shared" si="563"/>
        <v>2017</v>
      </c>
      <c r="O7204">
        <f t="shared" si="564"/>
        <v>11</v>
      </c>
    </row>
    <row r="7205" spans="1:15" x14ac:dyDescent="0.2">
      <c r="A7205" s="3" t="s">
        <v>14968</v>
      </c>
      <c r="B7205" s="6">
        <v>43050.75</v>
      </c>
      <c r="C7205" s="6">
        <v>43050.75</v>
      </c>
      <c r="D7205" s="4" t="s">
        <v>842</v>
      </c>
      <c r="E7205" s="4" t="s">
        <v>74</v>
      </c>
      <c r="F7205" s="4" t="s">
        <v>74</v>
      </c>
      <c r="G7205" s="4" t="s">
        <v>72</v>
      </c>
      <c r="H7205" s="4" t="s">
        <v>14969</v>
      </c>
      <c r="I7205" s="4" t="s">
        <v>74</v>
      </c>
      <c r="J7205">
        <f t="shared" si="560"/>
        <v>1</v>
      </c>
      <c r="K7205" s="7">
        <f t="shared" si="561"/>
        <v>0.75</v>
      </c>
      <c r="L7205" t="str">
        <f>IF(AND(K7205&lt;Sheet2!$A$3,K7205&gt;=Sheet2!$A$2),"Morning",IF(AND(K7205&gt;=Sheet2!$A$3,K7205&lt;Sheet2!$A$4),"Afternoon","Night"))</f>
        <v>Afternoon</v>
      </c>
      <c r="M7205" t="str">
        <f t="shared" si="562"/>
        <v>Saturday</v>
      </c>
      <c r="N7205">
        <f t="shared" si="563"/>
        <v>2017</v>
      </c>
      <c r="O7205">
        <f t="shared" si="564"/>
        <v>11</v>
      </c>
    </row>
    <row r="7206" spans="1:15" x14ac:dyDescent="0.2">
      <c r="A7206" s="3" t="s">
        <v>14970</v>
      </c>
      <c r="B7206" s="6">
        <v>43050.861111111109</v>
      </c>
      <c r="C7206" s="6">
        <v>43050.861111111109</v>
      </c>
      <c r="D7206" s="4" t="s">
        <v>119</v>
      </c>
      <c r="E7206" s="4" t="s">
        <v>74</v>
      </c>
      <c r="F7206" s="4" t="s">
        <v>74</v>
      </c>
      <c r="G7206" s="4" t="s">
        <v>72</v>
      </c>
      <c r="H7206" s="4" t="s">
        <v>14971</v>
      </c>
      <c r="I7206" s="4" t="s">
        <v>74</v>
      </c>
      <c r="J7206">
        <f t="shared" si="560"/>
        <v>1</v>
      </c>
      <c r="K7206" s="7">
        <f t="shared" si="561"/>
        <v>0.86111111111111116</v>
      </c>
      <c r="L7206" t="str">
        <f>IF(AND(K7206&lt;Sheet2!$A$3,K7206&gt;=Sheet2!$A$2),"Morning",IF(AND(K7206&gt;=Sheet2!$A$3,K7206&lt;Sheet2!$A$4),"Afternoon","Night"))</f>
        <v>Night</v>
      </c>
      <c r="M7206" t="str">
        <f t="shared" si="562"/>
        <v>Saturday</v>
      </c>
      <c r="N7206">
        <f t="shared" si="563"/>
        <v>2017</v>
      </c>
      <c r="O7206">
        <f t="shared" si="564"/>
        <v>11</v>
      </c>
    </row>
    <row r="7207" spans="1:15" x14ac:dyDescent="0.2">
      <c r="A7207" s="3" t="s">
        <v>14972</v>
      </c>
      <c r="B7207" s="6">
        <v>43050.868055555555</v>
      </c>
      <c r="C7207" s="6">
        <v>43050.868055555555</v>
      </c>
      <c r="D7207" s="4" t="s">
        <v>241</v>
      </c>
      <c r="E7207" s="4" t="s">
        <v>74</v>
      </c>
      <c r="F7207" s="4" t="s">
        <v>74</v>
      </c>
      <c r="G7207" s="4" t="s">
        <v>72</v>
      </c>
      <c r="H7207" s="4" t="s">
        <v>14973</v>
      </c>
      <c r="I7207" s="4" t="s">
        <v>74</v>
      </c>
      <c r="J7207">
        <f t="shared" si="560"/>
        <v>1</v>
      </c>
      <c r="K7207" s="7">
        <f t="shared" si="561"/>
        <v>0.86805555555555547</v>
      </c>
      <c r="L7207" t="str">
        <f>IF(AND(K7207&lt;Sheet2!$A$3,K7207&gt;=Sheet2!$A$2),"Morning",IF(AND(K7207&gt;=Sheet2!$A$3,K7207&lt;Sheet2!$A$4),"Afternoon","Night"))</f>
        <v>Night</v>
      </c>
      <c r="M7207" t="str">
        <f t="shared" si="562"/>
        <v>Saturday</v>
      </c>
      <c r="N7207">
        <f t="shared" si="563"/>
        <v>2017</v>
      </c>
      <c r="O7207">
        <f t="shared" si="564"/>
        <v>11</v>
      </c>
    </row>
    <row r="7208" spans="1:15" x14ac:dyDescent="0.2">
      <c r="A7208" s="3" t="s">
        <v>14974</v>
      </c>
      <c r="B7208" s="6">
        <v>43050.875</v>
      </c>
      <c r="C7208" s="6">
        <v>43050.875</v>
      </c>
      <c r="D7208" s="4" t="s">
        <v>119</v>
      </c>
      <c r="E7208" s="4" t="s">
        <v>74</v>
      </c>
      <c r="F7208" s="4" t="s">
        <v>74</v>
      </c>
      <c r="G7208" s="4" t="s">
        <v>72</v>
      </c>
      <c r="H7208" s="4" t="s">
        <v>14975</v>
      </c>
      <c r="I7208" s="4" t="s">
        <v>74</v>
      </c>
      <c r="J7208">
        <f t="shared" si="560"/>
        <v>1</v>
      </c>
      <c r="K7208" s="7">
        <f t="shared" si="561"/>
        <v>0.875</v>
      </c>
      <c r="L7208" t="str">
        <f>IF(AND(K7208&lt;Sheet2!$A$3,K7208&gt;=Sheet2!$A$2),"Morning",IF(AND(K7208&gt;=Sheet2!$A$3,K7208&lt;Sheet2!$A$4),"Afternoon","Night"))</f>
        <v>Night</v>
      </c>
      <c r="M7208" t="str">
        <f t="shared" si="562"/>
        <v>Saturday</v>
      </c>
      <c r="N7208">
        <f t="shared" si="563"/>
        <v>2017</v>
      </c>
      <c r="O7208">
        <f t="shared" si="564"/>
        <v>11</v>
      </c>
    </row>
    <row r="7209" spans="1:15" x14ac:dyDescent="0.2">
      <c r="A7209" s="3" t="s">
        <v>14976</v>
      </c>
      <c r="B7209" s="6">
        <v>43050.881944444445</v>
      </c>
      <c r="C7209" s="6">
        <v>43050.881944444445</v>
      </c>
      <c r="D7209" s="4" t="s">
        <v>119</v>
      </c>
      <c r="E7209" s="4" t="s">
        <v>74</v>
      </c>
      <c r="F7209" s="4" t="s">
        <v>74</v>
      </c>
      <c r="G7209" s="4" t="s">
        <v>72</v>
      </c>
      <c r="H7209" s="4" t="s">
        <v>14977</v>
      </c>
      <c r="I7209" s="4" t="s">
        <v>74</v>
      </c>
      <c r="J7209">
        <f t="shared" si="560"/>
        <v>1</v>
      </c>
      <c r="K7209" s="7">
        <f t="shared" si="561"/>
        <v>0.88194444444444453</v>
      </c>
      <c r="L7209" t="str">
        <f>IF(AND(K7209&lt;Sheet2!$A$3,K7209&gt;=Sheet2!$A$2),"Morning",IF(AND(K7209&gt;=Sheet2!$A$3,K7209&lt;Sheet2!$A$4),"Afternoon","Night"))</f>
        <v>Night</v>
      </c>
      <c r="M7209" t="str">
        <f t="shared" si="562"/>
        <v>Saturday</v>
      </c>
      <c r="N7209">
        <f t="shared" si="563"/>
        <v>2017</v>
      </c>
      <c r="O7209">
        <f t="shared" si="564"/>
        <v>11</v>
      </c>
    </row>
    <row r="7210" spans="1:15" x14ac:dyDescent="0.2">
      <c r="A7210" s="3" t="s">
        <v>14978</v>
      </c>
      <c r="B7210" s="6">
        <v>43050.908333333333</v>
      </c>
      <c r="C7210" s="6">
        <v>43050.908333333333</v>
      </c>
      <c r="D7210" s="4" t="s">
        <v>119</v>
      </c>
      <c r="E7210" s="4" t="s">
        <v>74</v>
      </c>
      <c r="F7210" s="4" t="s">
        <v>74</v>
      </c>
      <c r="G7210" s="4" t="s">
        <v>72</v>
      </c>
      <c r="H7210" s="4" t="s">
        <v>14979</v>
      </c>
      <c r="I7210" s="4" t="s">
        <v>74</v>
      </c>
      <c r="J7210">
        <f t="shared" si="560"/>
        <v>1</v>
      </c>
      <c r="K7210" s="7">
        <f t="shared" si="561"/>
        <v>0.90833333333333333</v>
      </c>
      <c r="L7210" t="str">
        <f>IF(AND(K7210&lt;Sheet2!$A$3,K7210&gt;=Sheet2!$A$2),"Morning",IF(AND(K7210&gt;=Sheet2!$A$3,K7210&lt;Sheet2!$A$4),"Afternoon","Night"))</f>
        <v>Night</v>
      </c>
      <c r="M7210" t="str">
        <f t="shared" si="562"/>
        <v>Saturday</v>
      </c>
      <c r="N7210">
        <f t="shared" si="563"/>
        <v>2017</v>
      </c>
      <c r="O7210">
        <f t="shared" si="564"/>
        <v>11</v>
      </c>
    </row>
    <row r="7211" spans="1:15" x14ac:dyDescent="0.2">
      <c r="A7211" s="3" t="s">
        <v>14980</v>
      </c>
      <c r="B7211" s="6">
        <v>43050.977777777778</v>
      </c>
      <c r="C7211" s="6">
        <v>43050.977777777778</v>
      </c>
      <c r="D7211" s="4" t="s">
        <v>252</v>
      </c>
      <c r="E7211" s="4" t="s">
        <v>10</v>
      </c>
      <c r="F7211" s="4" t="s">
        <v>18</v>
      </c>
      <c r="G7211" s="4" t="s">
        <v>52</v>
      </c>
      <c r="H7211" s="4" t="s">
        <v>7155</v>
      </c>
      <c r="I7211" s="4" t="s">
        <v>74</v>
      </c>
      <c r="J7211">
        <f t="shared" si="560"/>
        <v>1</v>
      </c>
      <c r="K7211" s="7">
        <f t="shared" si="561"/>
        <v>0.97777777777777775</v>
      </c>
      <c r="L7211" t="str">
        <f>IF(AND(K7211&lt;Sheet2!$A$3,K7211&gt;=Sheet2!$A$2),"Morning",IF(AND(K7211&gt;=Sheet2!$A$3,K7211&lt;Sheet2!$A$4),"Afternoon","Night"))</f>
        <v>Night</v>
      </c>
      <c r="M7211" t="str">
        <f t="shared" si="562"/>
        <v>Saturday</v>
      </c>
      <c r="N7211">
        <f t="shared" si="563"/>
        <v>2017</v>
      </c>
      <c r="O7211">
        <f t="shared" si="564"/>
        <v>11</v>
      </c>
    </row>
    <row r="7212" spans="1:15" x14ac:dyDescent="0.2">
      <c r="A7212" s="3" t="s">
        <v>14981</v>
      </c>
      <c r="B7212" s="6">
        <v>43050.977777777778</v>
      </c>
      <c r="C7212" s="6" t="s">
        <v>30619</v>
      </c>
      <c r="D7212" s="4" t="s">
        <v>252</v>
      </c>
      <c r="E7212" s="4" t="s">
        <v>10</v>
      </c>
      <c r="F7212" s="4" t="s">
        <v>18</v>
      </c>
      <c r="G7212" s="4" t="s">
        <v>52</v>
      </c>
      <c r="H7212" s="4" t="s">
        <v>14982</v>
      </c>
      <c r="I7212" s="4" t="s">
        <v>74</v>
      </c>
      <c r="J7212">
        <f t="shared" si="560"/>
        <v>1</v>
      </c>
      <c r="K7212" s="7">
        <f t="shared" si="561"/>
        <v>0.97777777777777775</v>
      </c>
      <c r="L7212" t="str">
        <f>IF(AND(K7212&lt;Sheet2!$A$3,K7212&gt;=Sheet2!$A$2),"Morning",IF(AND(K7212&gt;=Sheet2!$A$3,K7212&lt;Sheet2!$A$4),"Afternoon","Night"))</f>
        <v>Night</v>
      </c>
      <c r="M7212" t="str">
        <f t="shared" si="562"/>
        <v>Saturday</v>
      </c>
      <c r="N7212">
        <f t="shared" si="563"/>
        <v>2017</v>
      </c>
      <c r="O7212">
        <f t="shared" si="564"/>
        <v>11</v>
      </c>
    </row>
    <row r="7213" spans="1:15" x14ac:dyDescent="0.2">
      <c r="A7213" s="3" t="s">
        <v>14983</v>
      </c>
      <c r="B7213" s="6">
        <v>43080.076388888891</v>
      </c>
      <c r="C7213" s="6">
        <v>43080.076388888891</v>
      </c>
      <c r="D7213" s="4" t="s">
        <v>5569</v>
      </c>
      <c r="E7213" s="4" t="s">
        <v>10</v>
      </c>
      <c r="F7213" s="4" t="s">
        <v>97</v>
      </c>
      <c r="G7213" s="4" t="s">
        <v>12</v>
      </c>
      <c r="H7213" s="4" t="s">
        <v>14984</v>
      </c>
      <c r="I7213" s="4" t="s">
        <v>74</v>
      </c>
      <c r="J7213">
        <f t="shared" si="560"/>
        <v>1</v>
      </c>
      <c r="K7213" s="7">
        <f t="shared" si="561"/>
        <v>7.6388888888888895E-2</v>
      </c>
      <c r="L7213" t="str">
        <f>IF(AND(K7213&lt;Sheet2!$A$3,K7213&gt;=Sheet2!$A$2),"Morning",IF(AND(K7213&gt;=Sheet2!$A$3,K7213&lt;Sheet2!$A$4),"Afternoon","Night"))</f>
        <v>Night</v>
      </c>
      <c r="M7213" t="str">
        <f t="shared" si="562"/>
        <v>Monday</v>
      </c>
      <c r="N7213">
        <f t="shared" si="563"/>
        <v>2017</v>
      </c>
      <c r="O7213">
        <f t="shared" si="564"/>
        <v>12</v>
      </c>
    </row>
    <row r="7214" spans="1:15" x14ac:dyDescent="0.2">
      <c r="A7214" s="3" t="s">
        <v>14985</v>
      </c>
      <c r="B7214" s="6">
        <v>43080.724999999999</v>
      </c>
      <c r="C7214" s="6">
        <v>43080.724999999999</v>
      </c>
      <c r="D7214" s="4" t="s">
        <v>119</v>
      </c>
      <c r="E7214" s="4" t="s">
        <v>10</v>
      </c>
      <c r="F7214" s="4" t="s">
        <v>74</v>
      </c>
      <c r="G7214" s="4" t="s">
        <v>72</v>
      </c>
      <c r="H7214" s="4" t="s">
        <v>14986</v>
      </c>
      <c r="I7214" s="4" t="s">
        <v>74</v>
      </c>
      <c r="J7214">
        <f t="shared" si="560"/>
        <v>1</v>
      </c>
      <c r="K7214" s="7">
        <f t="shared" si="561"/>
        <v>0.72499999999999998</v>
      </c>
      <c r="L7214" t="str">
        <f>IF(AND(K7214&lt;Sheet2!$A$3,K7214&gt;=Sheet2!$A$2),"Morning",IF(AND(K7214&gt;=Sheet2!$A$3,K7214&lt;Sheet2!$A$4),"Afternoon","Night"))</f>
        <v>Afternoon</v>
      </c>
      <c r="M7214" t="str">
        <f t="shared" si="562"/>
        <v>Monday</v>
      </c>
      <c r="N7214">
        <f t="shared" si="563"/>
        <v>2017</v>
      </c>
      <c r="O7214">
        <f t="shared" si="564"/>
        <v>12</v>
      </c>
    </row>
    <row r="7215" spans="1:15" x14ac:dyDescent="0.2">
      <c r="A7215" s="3" t="s">
        <v>14987</v>
      </c>
      <c r="B7215" s="6">
        <v>43080.982638888891</v>
      </c>
      <c r="C7215" s="6">
        <v>43080.982638888891</v>
      </c>
      <c r="D7215" s="4" t="s">
        <v>119</v>
      </c>
      <c r="E7215" s="4" t="s">
        <v>10</v>
      </c>
      <c r="F7215" s="4" t="s">
        <v>74</v>
      </c>
      <c r="G7215" s="4" t="s">
        <v>72</v>
      </c>
      <c r="H7215" s="4" t="s">
        <v>14988</v>
      </c>
      <c r="I7215" s="4" t="s">
        <v>74</v>
      </c>
      <c r="J7215">
        <f t="shared" si="560"/>
        <v>1</v>
      </c>
      <c r="K7215" s="7">
        <f t="shared" si="561"/>
        <v>0.98263888888888884</v>
      </c>
      <c r="L7215" t="str">
        <f>IF(AND(K7215&lt;Sheet2!$A$3,K7215&gt;=Sheet2!$A$2),"Morning",IF(AND(K7215&gt;=Sheet2!$A$3,K7215&lt;Sheet2!$A$4),"Afternoon","Night"))</f>
        <v>Night</v>
      </c>
      <c r="M7215" t="str">
        <f t="shared" si="562"/>
        <v>Monday</v>
      </c>
      <c r="N7215">
        <f t="shared" si="563"/>
        <v>2017</v>
      </c>
      <c r="O7215">
        <f t="shared" si="564"/>
        <v>12</v>
      </c>
    </row>
    <row r="7216" spans="1:15" x14ac:dyDescent="0.2">
      <c r="A7216" s="3" t="s">
        <v>14989</v>
      </c>
      <c r="B7216" s="6">
        <v>43052.336805555555</v>
      </c>
      <c r="C7216" s="6">
        <v>43052.336805555555</v>
      </c>
      <c r="D7216" s="4" t="s">
        <v>1956</v>
      </c>
      <c r="E7216" s="4" t="s">
        <v>10</v>
      </c>
      <c r="F7216" s="4" t="s">
        <v>610</v>
      </c>
      <c r="G7216" s="4" t="s">
        <v>12</v>
      </c>
      <c r="H7216" s="4" t="s">
        <v>14990</v>
      </c>
      <c r="I7216" s="4" t="s">
        <v>74</v>
      </c>
      <c r="J7216">
        <f t="shared" si="560"/>
        <v>1</v>
      </c>
      <c r="K7216" s="7">
        <f t="shared" si="561"/>
        <v>0.33680555555555558</v>
      </c>
      <c r="L7216" t="str">
        <f>IF(AND(K7216&lt;Sheet2!$A$3,K7216&gt;=Sheet2!$A$2),"Morning",IF(AND(K7216&gt;=Sheet2!$A$3,K7216&lt;Sheet2!$A$4),"Afternoon","Night"))</f>
        <v>Morning</v>
      </c>
      <c r="M7216" t="str">
        <f t="shared" si="562"/>
        <v>Monday</v>
      </c>
      <c r="N7216">
        <f t="shared" si="563"/>
        <v>2017</v>
      </c>
      <c r="O7216">
        <f t="shared" si="564"/>
        <v>11</v>
      </c>
    </row>
    <row r="7217" spans="1:15" x14ac:dyDescent="0.2">
      <c r="A7217" s="3" t="s">
        <v>14991</v>
      </c>
      <c r="B7217" s="6">
        <v>43052.614583333336</v>
      </c>
      <c r="C7217" s="6">
        <v>43052.614583333336</v>
      </c>
      <c r="D7217" s="4" t="s">
        <v>137</v>
      </c>
      <c r="E7217" s="4" t="s">
        <v>10</v>
      </c>
      <c r="F7217" s="4" t="s">
        <v>159</v>
      </c>
      <c r="G7217" s="4" t="s">
        <v>421</v>
      </c>
      <c r="H7217" s="4" t="s">
        <v>14992</v>
      </c>
      <c r="I7217" s="4" t="s">
        <v>74</v>
      </c>
      <c r="J7217">
        <f t="shared" si="560"/>
        <v>1</v>
      </c>
      <c r="K7217" s="7">
        <f t="shared" si="561"/>
        <v>0.61458333333333337</v>
      </c>
      <c r="L7217" t="str">
        <f>IF(AND(K7217&lt;Sheet2!$A$3,K7217&gt;=Sheet2!$A$2),"Morning",IF(AND(K7217&gt;=Sheet2!$A$3,K7217&lt;Sheet2!$A$4),"Afternoon","Night"))</f>
        <v>Afternoon</v>
      </c>
      <c r="M7217" t="str">
        <f t="shared" si="562"/>
        <v>Monday</v>
      </c>
      <c r="N7217">
        <f t="shared" si="563"/>
        <v>2017</v>
      </c>
      <c r="O7217">
        <f t="shared" si="564"/>
        <v>11</v>
      </c>
    </row>
    <row r="7218" spans="1:15" x14ac:dyDescent="0.2">
      <c r="A7218" s="3" t="s">
        <v>14993</v>
      </c>
      <c r="B7218" s="6">
        <v>43052.628472222219</v>
      </c>
      <c r="C7218" s="6">
        <v>43052.628472222219</v>
      </c>
      <c r="D7218" s="4" t="s">
        <v>14717</v>
      </c>
      <c r="E7218" s="4" t="s">
        <v>10</v>
      </c>
      <c r="F7218" s="4" t="s">
        <v>159</v>
      </c>
      <c r="G7218" s="4" t="s">
        <v>12</v>
      </c>
      <c r="H7218" s="4" t="s">
        <v>14994</v>
      </c>
      <c r="I7218" s="4" t="s">
        <v>74</v>
      </c>
      <c r="J7218">
        <f t="shared" si="560"/>
        <v>1</v>
      </c>
      <c r="K7218" s="7">
        <f t="shared" si="561"/>
        <v>0.62847222222222221</v>
      </c>
      <c r="L7218" t="str">
        <f>IF(AND(K7218&lt;Sheet2!$A$3,K7218&gt;=Sheet2!$A$2),"Morning",IF(AND(K7218&gt;=Sheet2!$A$3,K7218&lt;Sheet2!$A$4),"Afternoon","Night"))</f>
        <v>Afternoon</v>
      </c>
      <c r="M7218" t="str">
        <f t="shared" si="562"/>
        <v>Monday</v>
      </c>
      <c r="N7218">
        <f t="shared" si="563"/>
        <v>2017</v>
      </c>
      <c r="O7218">
        <f t="shared" si="564"/>
        <v>11</v>
      </c>
    </row>
    <row r="7219" spans="1:15" x14ac:dyDescent="0.2">
      <c r="A7219" s="3" t="s">
        <v>14995</v>
      </c>
      <c r="B7219" s="6">
        <v>43052.6875</v>
      </c>
      <c r="C7219" s="6">
        <v>43052.6875</v>
      </c>
      <c r="D7219" s="4" t="s">
        <v>1956</v>
      </c>
      <c r="E7219" s="4" t="s">
        <v>10</v>
      </c>
      <c r="F7219" s="4" t="s">
        <v>159</v>
      </c>
      <c r="G7219" s="4" t="s">
        <v>14996</v>
      </c>
      <c r="H7219" s="4" t="s">
        <v>14997</v>
      </c>
      <c r="I7219" s="4" t="s">
        <v>13026</v>
      </c>
      <c r="J7219">
        <f t="shared" si="560"/>
        <v>1</v>
      </c>
      <c r="K7219" s="7">
        <f t="shared" si="561"/>
        <v>0.6875</v>
      </c>
      <c r="L7219" t="str">
        <f>IF(AND(K7219&lt;Sheet2!$A$3,K7219&gt;=Sheet2!$A$2),"Morning",IF(AND(K7219&gt;=Sheet2!$A$3,K7219&lt;Sheet2!$A$4),"Afternoon","Night"))</f>
        <v>Afternoon</v>
      </c>
      <c r="M7219" t="str">
        <f t="shared" si="562"/>
        <v>Monday</v>
      </c>
      <c r="N7219">
        <f t="shared" si="563"/>
        <v>2017</v>
      </c>
      <c r="O7219">
        <f t="shared" si="564"/>
        <v>11</v>
      </c>
    </row>
    <row r="7220" spans="1:15" x14ac:dyDescent="0.2">
      <c r="A7220" s="3" t="s">
        <v>14998</v>
      </c>
      <c r="B7220" s="6">
        <v>43052.701388888891</v>
      </c>
      <c r="C7220" s="6">
        <v>43052.701388888891</v>
      </c>
      <c r="D7220" s="4" t="s">
        <v>507</v>
      </c>
      <c r="E7220" s="4" t="s">
        <v>10</v>
      </c>
      <c r="F7220" s="4" t="s">
        <v>159</v>
      </c>
      <c r="G7220" s="4" t="s">
        <v>2098</v>
      </c>
      <c r="H7220" s="4" t="s">
        <v>14999</v>
      </c>
      <c r="I7220" s="4" t="s">
        <v>74</v>
      </c>
      <c r="J7220">
        <f t="shared" si="560"/>
        <v>1</v>
      </c>
      <c r="K7220" s="7">
        <f t="shared" si="561"/>
        <v>0.70138888888888884</v>
      </c>
      <c r="L7220" t="str">
        <f>IF(AND(K7220&lt;Sheet2!$A$3,K7220&gt;=Sheet2!$A$2),"Morning",IF(AND(K7220&gt;=Sheet2!$A$3,K7220&lt;Sheet2!$A$4),"Afternoon","Night"))</f>
        <v>Afternoon</v>
      </c>
      <c r="M7220" t="str">
        <f t="shared" si="562"/>
        <v>Monday</v>
      </c>
      <c r="N7220">
        <f t="shared" si="563"/>
        <v>2017</v>
      </c>
      <c r="O7220">
        <f t="shared" si="564"/>
        <v>11</v>
      </c>
    </row>
    <row r="7221" spans="1:15" x14ac:dyDescent="0.2">
      <c r="A7221" s="3" t="s">
        <v>15000</v>
      </c>
      <c r="B7221" s="6">
        <v>43052.706250000003</v>
      </c>
      <c r="C7221" s="6">
        <v>43052.706250000003</v>
      </c>
      <c r="D7221" s="4" t="s">
        <v>5263</v>
      </c>
      <c r="E7221" s="4" t="s">
        <v>10</v>
      </c>
      <c r="F7221" s="4" t="s">
        <v>30</v>
      </c>
      <c r="G7221" s="4" t="s">
        <v>12</v>
      </c>
      <c r="H7221" s="4" t="s">
        <v>15001</v>
      </c>
      <c r="I7221" s="4" t="s">
        <v>74</v>
      </c>
      <c r="J7221">
        <f t="shared" si="560"/>
        <v>1</v>
      </c>
      <c r="K7221" s="7">
        <f t="shared" si="561"/>
        <v>0.70624999999999993</v>
      </c>
      <c r="L7221" t="str">
        <f>IF(AND(K7221&lt;Sheet2!$A$3,K7221&gt;=Sheet2!$A$2),"Morning",IF(AND(K7221&gt;=Sheet2!$A$3,K7221&lt;Sheet2!$A$4),"Afternoon","Night"))</f>
        <v>Afternoon</v>
      </c>
      <c r="M7221" t="str">
        <f t="shared" si="562"/>
        <v>Monday</v>
      </c>
      <c r="N7221">
        <f t="shared" si="563"/>
        <v>2017</v>
      </c>
      <c r="O7221">
        <f t="shared" si="564"/>
        <v>11</v>
      </c>
    </row>
    <row r="7222" spans="1:15" x14ac:dyDescent="0.2">
      <c r="A7222" s="3" t="s">
        <v>15002</v>
      </c>
      <c r="B7222" s="6">
        <v>43052.706250000003</v>
      </c>
      <c r="C7222" s="6">
        <v>43059.706250000003</v>
      </c>
      <c r="D7222" s="4" t="s">
        <v>5263</v>
      </c>
      <c r="E7222" s="4" t="s">
        <v>10</v>
      </c>
      <c r="F7222" s="4" t="s">
        <v>30</v>
      </c>
      <c r="G7222" s="4" t="s">
        <v>12</v>
      </c>
      <c r="H7222" s="4" t="s">
        <v>15003</v>
      </c>
      <c r="I7222" s="4" t="s">
        <v>74</v>
      </c>
      <c r="J7222">
        <f t="shared" si="560"/>
        <v>1</v>
      </c>
      <c r="K7222" s="7">
        <f t="shared" si="561"/>
        <v>0.70624999999999993</v>
      </c>
      <c r="L7222" t="str">
        <f>IF(AND(K7222&lt;Sheet2!$A$3,K7222&gt;=Sheet2!$A$2),"Morning",IF(AND(K7222&gt;=Sheet2!$A$3,K7222&lt;Sheet2!$A$4),"Afternoon","Night"))</f>
        <v>Afternoon</v>
      </c>
      <c r="M7222" t="str">
        <f t="shared" si="562"/>
        <v>Monday</v>
      </c>
      <c r="N7222">
        <f t="shared" si="563"/>
        <v>2017</v>
      </c>
      <c r="O7222">
        <f t="shared" si="564"/>
        <v>11</v>
      </c>
    </row>
    <row r="7223" spans="1:15" x14ac:dyDescent="0.2">
      <c r="A7223" s="3" t="s">
        <v>15004</v>
      </c>
      <c r="B7223" s="6">
        <v>43053.45416666667</v>
      </c>
      <c r="C7223" s="6">
        <v>43053.45416666667</v>
      </c>
      <c r="D7223" s="4" t="s">
        <v>1165</v>
      </c>
      <c r="E7223" s="4" t="s">
        <v>10</v>
      </c>
      <c r="F7223" s="4" t="s">
        <v>159</v>
      </c>
      <c r="G7223" s="4" t="s">
        <v>15005</v>
      </c>
      <c r="H7223" s="4" t="s">
        <v>15006</v>
      </c>
      <c r="I7223" s="4" t="s">
        <v>74</v>
      </c>
      <c r="J7223">
        <f t="shared" si="560"/>
        <v>1</v>
      </c>
      <c r="K7223" s="7">
        <f t="shared" si="561"/>
        <v>0.45416666666666666</v>
      </c>
      <c r="L7223" t="str">
        <f>IF(AND(K7223&lt;Sheet2!$A$3,K7223&gt;=Sheet2!$A$2),"Morning",IF(AND(K7223&gt;=Sheet2!$A$3,K7223&lt;Sheet2!$A$4),"Afternoon","Night"))</f>
        <v>Morning</v>
      </c>
      <c r="M7223" t="str">
        <f t="shared" si="562"/>
        <v>Tuesday</v>
      </c>
      <c r="N7223">
        <f t="shared" si="563"/>
        <v>2017</v>
      </c>
      <c r="O7223">
        <f t="shared" si="564"/>
        <v>11</v>
      </c>
    </row>
    <row r="7224" spans="1:15" x14ac:dyDescent="0.2">
      <c r="A7224" s="3" t="s">
        <v>15007</v>
      </c>
      <c r="B7224" s="6">
        <v>43053.472916666666</v>
      </c>
      <c r="C7224" s="6">
        <v>43053.472916666666</v>
      </c>
      <c r="D7224" s="4" t="s">
        <v>950</v>
      </c>
      <c r="E7224" s="4" t="s">
        <v>10</v>
      </c>
      <c r="F7224" s="4" t="s">
        <v>159</v>
      </c>
      <c r="G7224" s="4" t="s">
        <v>198</v>
      </c>
      <c r="H7224" s="4" t="s">
        <v>15008</v>
      </c>
      <c r="I7224" s="4" t="s">
        <v>74</v>
      </c>
      <c r="J7224">
        <f t="shared" si="560"/>
        <v>1</v>
      </c>
      <c r="K7224" s="7">
        <f t="shared" si="561"/>
        <v>0.47291666666666665</v>
      </c>
      <c r="L7224" t="str">
        <f>IF(AND(K7224&lt;Sheet2!$A$3,K7224&gt;=Sheet2!$A$2),"Morning",IF(AND(K7224&gt;=Sheet2!$A$3,K7224&lt;Sheet2!$A$4),"Afternoon","Night"))</f>
        <v>Morning</v>
      </c>
      <c r="M7224" t="str">
        <f t="shared" si="562"/>
        <v>Tuesday</v>
      </c>
      <c r="N7224">
        <f t="shared" si="563"/>
        <v>2017</v>
      </c>
      <c r="O7224">
        <f t="shared" si="564"/>
        <v>11</v>
      </c>
    </row>
    <row r="7225" spans="1:15" x14ac:dyDescent="0.2">
      <c r="A7225" s="3" t="s">
        <v>15009</v>
      </c>
      <c r="B7225" s="6">
        <v>43053.574999999997</v>
      </c>
      <c r="C7225" s="6">
        <v>43053.574999999997</v>
      </c>
      <c r="D7225" s="4" t="s">
        <v>241</v>
      </c>
      <c r="E7225" s="4" t="s">
        <v>74</v>
      </c>
      <c r="F7225" s="4" t="s">
        <v>74</v>
      </c>
      <c r="G7225" s="4" t="s">
        <v>72</v>
      </c>
      <c r="H7225" s="4" t="s">
        <v>15010</v>
      </c>
      <c r="I7225" s="4" t="s">
        <v>74</v>
      </c>
      <c r="J7225">
        <f t="shared" si="560"/>
        <v>1</v>
      </c>
      <c r="K7225" s="7">
        <f t="shared" si="561"/>
        <v>0.57500000000000007</v>
      </c>
      <c r="L7225" t="str">
        <f>IF(AND(K7225&lt;Sheet2!$A$3,K7225&gt;=Sheet2!$A$2),"Morning",IF(AND(K7225&gt;=Sheet2!$A$3,K7225&lt;Sheet2!$A$4),"Afternoon","Night"))</f>
        <v>Afternoon</v>
      </c>
      <c r="M7225" t="str">
        <f t="shared" si="562"/>
        <v>Tuesday</v>
      </c>
      <c r="N7225">
        <f t="shared" si="563"/>
        <v>2017</v>
      </c>
      <c r="O7225">
        <f t="shared" si="564"/>
        <v>11</v>
      </c>
    </row>
    <row r="7226" spans="1:15" x14ac:dyDescent="0.2">
      <c r="A7226" s="3" t="s">
        <v>15011</v>
      </c>
      <c r="B7226" s="6">
        <v>43053.597916666666</v>
      </c>
      <c r="C7226" s="6">
        <v>43053.597916666666</v>
      </c>
      <c r="D7226" s="4" t="s">
        <v>914</v>
      </c>
      <c r="E7226" s="4" t="s">
        <v>10</v>
      </c>
      <c r="F7226" s="4" t="s">
        <v>159</v>
      </c>
      <c r="G7226" s="4" t="s">
        <v>2620</v>
      </c>
      <c r="H7226" s="4" t="s">
        <v>15012</v>
      </c>
      <c r="I7226" s="4" t="s">
        <v>74</v>
      </c>
      <c r="J7226">
        <f t="shared" si="560"/>
        <v>1</v>
      </c>
      <c r="K7226" s="7">
        <f t="shared" si="561"/>
        <v>0.59791666666666665</v>
      </c>
      <c r="L7226" t="str">
        <f>IF(AND(K7226&lt;Sheet2!$A$3,K7226&gt;=Sheet2!$A$2),"Morning",IF(AND(K7226&gt;=Sheet2!$A$3,K7226&lt;Sheet2!$A$4),"Afternoon","Night"))</f>
        <v>Afternoon</v>
      </c>
      <c r="M7226" t="str">
        <f t="shared" si="562"/>
        <v>Tuesday</v>
      </c>
      <c r="N7226">
        <f t="shared" si="563"/>
        <v>2017</v>
      </c>
      <c r="O7226">
        <f t="shared" si="564"/>
        <v>11</v>
      </c>
    </row>
    <row r="7227" spans="1:15" x14ac:dyDescent="0.2">
      <c r="A7227" s="3" t="s">
        <v>15013</v>
      </c>
      <c r="B7227" s="6">
        <v>43053.599999999999</v>
      </c>
      <c r="C7227" s="6">
        <v>43053.599999999999</v>
      </c>
      <c r="D7227" s="4" t="s">
        <v>119</v>
      </c>
      <c r="E7227" s="4" t="s">
        <v>74</v>
      </c>
      <c r="F7227" s="4" t="s">
        <v>74</v>
      </c>
      <c r="G7227" s="4" t="s">
        <v>72</v>
      </c>
      <c r="H7227" s="4" t="s">
        <v>15014</v>
      </c>
      <c r="I7227" s="4" t="s">
        <v>74</v>
      </c>
      <c r="J7227">
        <f t="shared" si="560"/>
        <v>1</v>
      </c>
      <c r="K7227" s="7">
        <f t="shared" si="561"/>
        <v>0.6</v>
      </c>
      <c r="L7227" t="str">
        <f>IF(AND(K7227&lt;Sheet2!$A$3,K7227&gt;=Sheet2!$A$2),"Morning",IF(AND(K7227&gt;=Sheet2!$A$3,K7227&lt;Sheet2!$A$4),"Afternoon","Night"))</f>
        <v>Afternoon</v>
      </c>
      <c r="M7227" t="str">
        <f t="shared" si="562"/>
        <v>Tuesday</v>
      </c>
      <c r="N7227">
        <f t="shared" si="563"/>
        <v>2017</v>
      </c>
      <c r="O7227">
        <f t="shared" si="564"/>
        <v>11</v>
      </c>
    </row>
    <row r="7228" spans="1:15" x14ac:dyDescent="0.2">
      <c r="A7228" s="3" t="s">
        <v>15015</v>
      </c>
      <c r="B7228" s="6">
        <v>43054.152083333334</v>
      </c>
      <c r="C7228" s="6">
        <v>43054.152083333334</v>
      </c>
      <c r="D7228" s="4" t="s">
        <v>15016</v>
      </c>
      <c r="E7228" s="4" t="s">
        <v>10</v>
      </c>
      <c r="F7228" s="4" t="s">
        <v>30</v>
      </c>
      <c r="G7228" s="4" t="s">
        <v>12</v>
      </c>
      <c r="H7228" s="4" t="s">
        <v>15017</v>
      </c>
      <c r="I7228" s="4" t="s">
        <v>74</v>
      </c>
      <c r="J7228">
        <f t="shared" si="560"/>
        <v>1</v>
      </c>
      <c r="K7228" s="7">
        <f t="shared" si="561"/>
        <v>0.15208333333333332</v>
      </c>
      <c r="L7228" t="str">
        <f>IF(AND(K7228&lt;Sheet2!$A$3,K7228&gt;=Sheet2!$A$2),"Morning",IF(AND(K7228&gt;=Sheet2!$A$3,K7228&lt;Sheet2!$A$4),"Afternoon","Night"))</f>
        <v>Night</v>
      </c>
      <c r="M7228" t="str">
        <f t="shared" si="562"/>
        <v>Wednesday</v>
      </c>
      <c r="N7228">
        <f t="shared" si="563"/>
        <v>2017</v>
      </c>
      <c r="O7228">
        <f t="shared" si="564"/>
        <v>11</v>
      </c>
    </row>
    <row r="7229" spans="1:15" x14ac:dyDescent="0.2">
      <c r="A7229" s="3" t="s">
        <v>15018</v>
      </c>
      <c r="B7229" s="6">
        <v>43054.320138888892</v>
      </c>
      <c r="C7229" s="6">
        <v>43054.320138888892</v>
      </c>
      <c r="D7229" s="4" t="s">
        <v>158</v>
      </c>
      <c r="E7229" s="4" t="s">
        <v>10</v>
      </c>
      <c r="F7229" s="4" t="s">
        <v>18</v>
      </c>
      <c r="G7229" s="4" t="s">
        <v>509</v>
      </c>
      <c r="H7229" s="4" t="s">
        <v>15019</v>
      </c>
      <c r="I7229" s="4" t="s">
        <v>74</v>
      </c>
      <c r="J7229">
        <f t="shared" si="560"/>
        <v>1</v>
      </c>
      <c r="K7229" s="7">
        <f t="shared" si="561"/>
        <v>0.32013888888888892</v>
      </c>
      <c r="L7229" t="str">
        <f>IF(AND(K7229&lt;Sheet2!$A$3,K7229&gt;=Sheet2!$A$2),"Morning",IF(AND(K7229&gt;=Sheet2!$A$3,K7229&lt;Sheet2!$A$4),"Afternoon","Night"))</f>
        <v>Morning</v>
      </c>
      <c r="M7229" t="str">
        <f t="shared" si="562"/>
        <v>Wednesday</v>
      </c>
      <c r="N7229">
        <f t="shared" si="563"/>
        <v>2017</v>
      </c>
      <c r="O7229">
        <f t="shared" si="564"/>
        <v>11</v>
      </c>
    </row>
    <row r="7230" spans="1:15" x14ac:dyDescent="0.2">
      <c r="A7230" s="3" t="s">
        <v>15020</v>
      </c>
      <c r="B7230" s="6">
        <v>43054.320138888892</v>
      </c>
      <c r="C7230" s="6">
        <v>43059.333333333336</v>
      </c>
      <c r="D7230" s="4" t="s">
        <v>158</v>
      </c>
      <c r="E7230" s="4" t="s">
        <v>10</v>
      </c>
      <c r="F7230" s="4" t="s">
        <v>18</v>
      </c>
      <c r="G7230" s="4" t="s">
        <v>509</v>
      </c>
      <c r="H7230" s="4" t="s">
        <v>15021</v>
      </c>
      <c r="I7230" s="4" t="s">
        <v>74</v>
      </c>
      <c r="J7230">
        <f t="shared" si="560"/>
        <v>1</v>
      </c>
      <c r="K7230" s="7">
        <f t="shared" si="561"/>
        <v>0.32013888888888892</v>
      </c>
      <c r="L7230" t="str">
        <f>IF(AND(K7230&lt;Sheet2!$A$3,K7230&gt;=Sheet2!$A$2),"Morning",IF(AND(K7230&gt;=Sheet2!$A$3,K7230&lt;Sheet2!$A$4),"Afternoon","Night"))</f>
        <v>Morning</v>
      </c>
      <c r="M7230" t="str">
        <f t="shared" si="562"/>
        <v>Wednesday</v>
      </c>
      <c r="N7230">
        <f t="shared" si="563"/>
        <v>2017</v>
      </c>
      <c r="O7230">
        <f t="shared" si="564"/>
        <v>11</v>
      </c>
    </row>
    <row r="7231" spans="1:15" x14ac:dyDescent="0.2">
      <c r="A7231" s="3" t="s">
        <v>15022</v>
      </c>
      <c r="B7231" s="6">
        <v>43054.434027777781</v>
      </c>
      <c r="C7231" s="6">
        <v>43054.434027777781</v>
      </c>
      <c r="D7231" s="4" t="s">
        <v>1671</v>
      </c>
      <c r="E7231" s="4" t="s">
        <v>10</v>
      </c>
      <c r="F7231" s="4" t="s">
        <v>159</v>
      </c>
      <c r="G7231" s="4" t="s">
        <v>6199</v>
      </c>
      <c r="H7231" s="4" t="s">
        <v>15023</v>
      </c>
      <c r="I7231" s="4" t="s">
        <v>74</v>
      </c>
      <c r="J7231">
        <f t="shared" si="560"/>
        <v>1</v>
      </c>
      <c r="K7231" s="7">
        <f t="shared" si="561"/>
        <v>0.43402777777777773</v>
      </c>
      <c r="L7231" t="str">
        <f>IF(AND(K7231&lt;Sheet2!$A$3,K7231&gt;=Sheet2!$A$2),"Morning",IF(AND(K7231&gt;=Sheet2!$A$3,K7231&lt;Sheet2!$A$4),"Afternoon","Night"))</f>
        <v>Morning</v>
      </c>
      <c r="M7231" t="str">
        <f t="shared" si="562"/>
        <v>Wednesday</v>
      </c>
      <c r="N7231">
        <f t="shared" si="563"/>
        <v>2017</v>
      </c>
      <c r="O7231">
        <f t="shared" si="564"/>
        <v>11</v>
      </c>
    </row>
    <row r="7232" spans="1:15" x14ac:dyDescent="0.2">
      <c r="A7232" s="3" t="s">
        <v>15024</v>
      </c>
      <c r="B7232" s="6">
        <v>43054.479861111111</v>
      </c>
      <c r="C7232" s="6">
        <v>43054.479861111111</v>
      </c>
      <c r="D7232" s="4" t="s">
        <v>2063</v>
      </c>
      <c r="E7232" s="4" t="s">
        <v>102</v>
      </c>
      <c r="F7232" s="4" t="s">
        <v>159</v>
      </c>
      <c r="G7232" s="4" t="s">
        <v>487</v>
      </c>
      <c r="H7232" s="4" t="s">
        <v>15025</v>
      </c>
      <c r="I7232" s="4" t="s">
        <v>74</v>
      </c>
      <c r="J7232">
        <f t="shared" si="560"/>
        <v>1</v>
      </c>
      <c r="K7232" s="7">
        <f t="shared" si="561"/>
        <v>0.47986111111111113</v>
      </c>
      <c r="L7232" t="str">
        <f>IF(AND(K7232&lt;Sheet2!$A$3,K7232&gt;=Sheet2!$A$2),"Morning",IF(AND(K7232&gt;=Sheet2!$A$3,K7232&lt;Sheet2!$A$4),"Afternoon","Night"))</f>
        <v>Morning</v>
      </c>
      <c r="M7232" t="str">
        <f t="shared" si="562"/>
        <v>Wednesday</v>
      </c>
      <c r="N7232">
        <f t="shared" si="563"/>
        <v>2017</v>
      </c>
      <c r="O7232">
        <f t="shared" si="564"/>
        <v>11</v>
      </c>
    </row>
    <row r="7233" spans="1:15" x14ac:dyDescent="0.2">
      <c r="A7233" s="3" t="s">
        <v>15026</v>
      </c>
      <c r="B7233" s="6">
        <v>43054.602777777778</v>
      </c>
      <c r="C7233" s="6">
        <v>43054.602777777778</v>
      </c>
      <c r="D7233" s="4" t="s">
        <v>599</v>
      </c>
      <c r="E7233" s="4" t="s">
        <v>10</v>
      </c>
      <c r="F7233" s="4" t="s">
        <v>6984</v>
      </c>
      <c r="G7233" s="4" t="s">
        <v>12</v>
      </c>
      <c r="H7233" s="4" t="s">
        <v>15027</v>
      </c>
      <c r="I7233" s="4" t="s">
        <v>74</v>
      </c>
      <c r="J7233">
        <f t="shared" si="560"/>
        <v>1</v>
      </c>
      <c r="K7233" s="7">
        <f t="shared" si="561"/>
        <v>0.60277777777777775</v>
      </c>
      <c r="L7233" t="str">
        <f>IF(AND(K7233&lt;Sheet2!$A$3,K7233&gt;=Sheet2!$A$2),"Morning",IF(AND(K7233&gt;=Sheet2!$A$3,K7233&lt;Sheet2!$A$4),"Afternoon","Night"))</f>
        <v>Afternoon</v>
      </c>
      <c r="M7233" t="str">
        <f t="shared" si="562"/>
        <v>Wednesday</v>
      </c>
      <c r="N7233">
        <f t="shared" si="563"/>
        <v>2017</v>
      </c>
      <c r="O7233">
        <f t="shared" si="564"/>
        <v>11</v>
      </c>
    </row>
    <row r="7234" spans="1:15" x14ac:dyDescent="0.2">
      <c r="A7234" s="3" t="s">
        <v>15028</v>
      </c>
      <c r="B7234" s="6">
        <v>43055.345833333333</v>
      </c>
      <c r="C7234" s="6">
        <v>43055.345833333333</v>
      </c>
      <c r="D7234" s="4" t="s">
        <v>290</v>
      </c>
      <c r="E7234" s="4" t="s">
        <v>10</v>
      </c>
      <c r="F7234" s="4" t="s">
        <v>11</v>
      </c>
      <c r="G7234" s="4" t="s">
        <v>447</v>
      </c>
      <c r="H7234" s="4" t="s">
        <v>15029</v>
      </c>
      <c r="I7234" s="4" t="s">
        <v>74</v>
      </c>
      <c r="J7234">
        <f t="shared" si="560"/>
        <v>1</v>
      </c>
      <c r="K7234" s="7">
        <f t="shared" si="561"/>
        <v>0.34583333333333338</v>
      </c>
      <c r="L7234" t="str">
        <f>IF(AND(K7234&lt;Sheet2!$A$3,K7234&gt;=Sheet2!$A$2),"Morning",IF(AND(K7234&gt;=Sheet2!$A$3,K7234&lt;Sheet2!$A$4),"Afternoon","Night"))</f>
        <v>Morning</v>
      </c>
      <c r="M7234" t="str">
        <f t="shared" si="562"/>
        <v>Thursday</v>
      </c>
      <c r="N7234">
        <f t="shared" si="563"/>
        <v>2017</v>
      </c>
      <c r="O7234">
        <f t="shared" si="564"/>
        <v>11</v>
      </c>
    </row>
    <row r="7235" spans="1:15" x14ac:dyDescent="0.2">
      <c r="A7235" s="3" t="s">
        <v>15030</v>
      </c>
      <c r="B7235" s="6">
        <v>43055.345833333333</v>
      </c>
      <c r="C7235" s="6">
        <v>43056.345833333333</v>
      </c>
      <c r="D7235" s="4" t="s">
        <v>290</v>
      </c>
      <c r="E7235" s="4" t="s">
        <v>10</v>
      </c>
      <c r="F7235" s="4" t="s">
        <v>11</v>
      </c>
      <c r="G7235" s="4" t="s">
        <v>447</v>
      </c>
      <c r="H7235" s="4" t="s">
        <v>15031</v>
      </c>
      <c r="I7235" s="4" t="s">
        <v>74</v>
      </c>
      <c r="J7235">
        <f t="shared" ref="J7235:J7298" si="565">COUNTA(B7235)</f>
        <v>1</v>
      </c>
      <c r="K7235" s="7">
        <f t="shared" ref="K7235:K7298" si="566">TIME(HOUR(B7235),MINUTE(B7235),SECOND(B7235))</f>
        <v>0.34583333333333338</v>
      </c>
      <c r="L7235" t="str">
        <f>IF(AND(K7235&lt;Sheet2!$A$3,K7235&gt;=Sheet2!$A$2),"Morning",IF(AND(K7235&gt;=Sheet2!$A$3,K7235&lt;Sheet2!$A$4),"Afternoon","Night"))</f>
        <v>Morning</v>
      </c>
      <c r="M7235" t="str">
        <f t="shared" ref="M7235:M7298" si="567">TEXT(B7235,"dddd")</f>
        <v>Thursday</v>
      </c>
      <c r="N7235">
        <f t="shared" ref="N7235:N7298" si="568">YEAR(B7235)</f>
        <v>2017</v>
      </c>
      <c r="O7235">
        <f t="shared" ref="O7235:O7298" si="569">MONTH(B7235)</f>
        <v>11</v>
      </c>
    </row>
    <row r="7236" spans="1:15" x14ac:dyDescent="0.2">
      <c r="A7236" s="3" t="s">
        <v>15032</v>
      </c>
      <c r="B7236" s="6">
        <v>43055.449305555558</v>
      </c>
      <c r="C7236" s="6">
        <v>43055.449305555558</v>
      </c>
      <c r="D7236" s="4" t="s">
        <v>507</v>
      </c>
      <c r="E7236" s="4" t="s">
        <v>10</v>
      </c>
      <c r="F7236" s="4" t="s">
        <v>159</v>
      </c>
      <c r="G7236" s="4" t="s">
        <v>37</v>
      </c>
      <c r="H7236" s="4" t="s">
        <v>15033</v>
      </c>
      <c r="I7236" s="4" t="s">
        <v>74</v>
      </c>
      <c r="J7236">
        <f t="shared" si="565"/>
        <v>1</v>
      </c>
      <c r="K7236" s="7">
        <f t="shared" si="566"/>
        <v>0.44930555555555557</v>
      </c>
      <c r="L7236" t="str">
        <f>IF(AND(K7236&lt;Sheet2!$A$3,K7236&gt;=Sheet2!$A$2),"Morning",IF(AND(K7236&gt;=Sheet2!$A$3,K7236&lt;Sheet2!$A$4),"Afternoon","Night"))</f>
        <v>Morning</v>
      </c>
      <c r="M7236" t="str">
        <f t="shared" si="567"/>
        <v>Thursday</v>
      </c>
      <c r="N7236">
        <f t="shared" si="568"/>
        <v>2017</v>
      </c>
      <c r="O7236">
        <f t="shared" si="569"/>
        <v>11</v>
      </c>
    </row>
    <row r="7237" spans="1:15" x14ac:dyDescent="0.2">
      <c r="A7237" s="3" t="s">
        <v>15034</v>
      </c>
      <c r="B7237" s="6">
        <v>43055.506944444445</v>
      </c>
      <c r="C7237" s="6">
        <v>43055.506944444445</v>
      </c>
      <c r="D7237" s="4" t="s">
        <v>140</v>
      </c>
      <c r="E7237" s="4" t="s">
        <v>10</v>
      </c>
      <c r="F7237" s="4" t="s">
        <v>159</v>
      </c>
      <c r="G7237" s="4" t="s">
        <v>2019</v>
      </c>
      <c r="H7237" s="4" t="s">
        <v>15035</v>
      </c>
      <c r="I7237" s="4" t="s">
        <v>74</v>
      </c>
      <c r="J7237">
        <f t="shared" si="565"/>
        <v>1</v>
      </c>
      <c r="K7237" s="7">
        <f t="shared" si="566"/>
        <v>0.50694444444444442</v>
      </c>
      <c r="L7237" t="str">
        <f>IF(AND(K7237&lt;Sheet2!$A$3,K7237&gt;=Sheet2!$A$2),"Morning",IF(AND(K7237&gt;=Sheet2!$A$3,K7237&lt;Sheet2!$A$4),"Afternoon","Night"))</f>
        <v>Afternoon</v>
      </c>
      <c r="M7237" t="str">
        <f t="shared" si="567"/>
        <v>Thursday</v>
      </c>
      <c r="N7237">
        <f t="shared" si="568"/>
        <v>2017</v>
      </c>
      <c r="O7237">
        <f t="shared" si="569"/>
        <v>11</v>
      </c>
    </row>
    <row r="7238" spans="1:15" x14ac:dyDescent="0.2">
      <c r="A7238" s="3" t="s">
        <v>15036</v>
      </c>
      <c r="B7238" s="6">
        <v>43055.550694444442</v>
      </c>
      <c r="C7238" s="6">
        <v>43055.550694444442</v>
      </c>
      <c r="D7238" s="4" t="s">
        <v>96</v>
      </c>
      <c r="E7238" s="4" t="s">
        <v>10</v>
      </c>
      <c r="F7238" s="4" t="s">
        <v>159</v>
      </c>
      <c r="G7238" s="4" t="s">
        <v>15037</v>
      </c>
      <c r="H7238" s="4" t="s">
        <v>15038</v>
      </c>
      <c r="I7238" s="4" t="s">
        <v>9654</v>
      </c>
      <c r="J7238">
        <f t="shared" si="565"/>
        <v>1</v>
      </c>
      <c r="K7238" s="7">
        <f t="shared" si="566"/>
        <v>0.55069444444444449</v>
      </c>
      <c r="L7238" t="str">
        <f>IF(AND(K7238&lt;Sheet2!$A$3,K7238&gt;=Sheet2!$A$2),"Morning",IF(AND(K7238&gt;=Sheet2!$A$3,K7238&lt;Sheet2!$A$4),"Afternoon","Night"))</f>
        <v>Afternoon</v>
      </c>
      <c r="M7238" t="str">
        <f t="shared" si="567"/>
        <v>Thursday</v>
      </c>
      <c r="N7238">
        <f t="shared" si="568"/>
        <v>2017</v>
      </c>
      <c r="O7238">
        <f t="shared" si="569"/>
        <v>11</v>
      </c>
    </row>
    <row r="7239" spans="1:15" x14ac:dyDescent="0.2">
      <c r="A7239" s="3" t="s">
        <v>15039</v>
      </c>
      <c r="B7239" s="6">
        <v>43055.568749999999</v>
      </c>
      <c r="C7239" s="6">
        <v>43055.568749999999</v>
      </c>
      <c r="D7239" s="4" t="s">
        <v>51</v>
      </c>
      <c r="E7239" s="4" t="s">
        <v>10</v>
      </c>
      <c r="F7239" s="4" t="s">
        <v>159</v>
      </c>
      <c r="G7239" s="4" t="s">
        <v>566</v>
      </c>
      <c r="H7239" s="4" t="s">
        <v>15040</v>
      </c>
      <c r="I7239" s="4" t="s">
        <v>74</v>
      </c>
      <c r="J7239">
        <f t="shared" si="565"/>
        <v>1</v>
      </c>
      <c r="K7239" s="7">
        <f t="shared" si="566"/>
        <v>0.56874999999999998</v>
      </c>
      <c r="L7239" t="str">
        <f>IF(AND(K7239&lt;Sheet2!$A$3,K7239&gt;=Sheet2!$A$2),"Morning",IF(AND(K7239&gt;=Sheet2!$A$3,K7239&lt;Sheet2!$A$4),"Afternoon","Night"))</f>
        <v>Afternoon</v>
      </c>
      <c r="M7239" t="str">
        <f t="shared" si="567"/>
        <v>Thursday</v>
      </c>
      <c r="N7239">
        <f t="shared" si="568"/>
        <v>2017</v>
      </c>
      <c r="O7239">
        <f t="shared" si="569"/>
        <v>11</v>
      </c>
    </row>
    <row r="7240" spans="1:15" x14ac:dyDescent="0.2">
      <c r="A7240" s="3" t="s">
        <v>15041</v>
      </c>
      <c r="B7240" s="6">
        <v>43055.581944444442</v>
      </c>
      <c r="C7240" s="6">
        <v>43055.581944444442</v>
      </c>
      <c r="D7240" s="4" t="s">
        <v>2063</v>
      </c>
      <c r="E7240" s="4" t="s">
        <v>10</v>
      </c>
      <c r="F7240" s="4" t="s">
        <v>159</v>
      </c>
      <c r="G7240" s="4" t="s">
        <v>1030</v>
      </c>
      <c r="H7240" s="4" t="s">
        <v>15042</v>
      </c>
      <c r="I7240" s="4" t="s">
        <v>74</v>
      </c>
      <c r="J7240">
        <f t="shared" si="565"/>
        <v>1</v>
      </c>
      <c r="K7240" s="7">
        <f t="shared" si="566"/>
        <v>0.58194444444444449</v>
      </c>
      <c r="L7240" t="str">
        <f>IF(AND(K7240&lt;Sheet2!$A$3,K7240&gt;=Sheet2!$A$2),"Morning",IF(AND(K7240&gt;=Sheet2!$A$3,K7240&lt;Sheet2!$A$4),"Afternoon","Night"))</f>
        <v>Afternoon</v>
      </c>
      <c r="M7240" t="str">
        <f t="shared" si="567"/>
        <v>Thursday</v>
      </c>
      <c r="N7240">
        <f t="shared" si="568"/>
        <v>2017</v>
      </c>
      <c r="O7240">
        <f t="shared" si="569"/>
        <v>11</v>
      </c>
    </row>
    <row r="7241" spans="1:15" x14ac:dyDescent="0.2">
      <c r="A7241" s="3" t="s">
        <v>15043</v>
      </c>
      <c r="B7241" s="6">
        <v>43055.64166666667</v>
      </c>
      <c r="C7241" s="6">
        <v>43055.64166666667</v>
      </c>
      <c r="D7241" s="4" t="s">
        <v>2272</v>
      </c>
      <c r="E7241" s="4" t="s">
        <v>77</v>
      </c>
      <c r="F7241" s="4" t="s">
        <v>18</v>
      </c>
      <c r="G7241" s="4" t="s">
        <v>15044</v>
      </c>
      <c r="H7241" s="4" t="s">
        <v>15045</v>
      </c>
      <c r="I7241" s="4" t="s">
        <v>74</v>
      </c>
      <c r="J7241">
        <f t="shared" si="565"/>
        <v>1</v>
      </c>
      <c r="K7241" s="7">
        <f t="shared" si="566"/>
        <v>0.64166666666666672</v>
      </c>
      <c r="L7241" t="str">
        <f>IF(AND(K7241&lt;Sheet2!$A$3,K7241&gt;=Sheet2!$A$2),"Morning",IF(AND(K7241&gt;=Sheet2!$A$3,K7241&lt;Sheet2!$A$4),"Afternoon","Night"))</f>
        <v>Afternoon</v>
      </c>
      <c r="M7241" t="str">
        <f t="shared" si="567"/>
        <v>Thursday</v>
      </c>
      <c r="N7241">
        <f t="shared" si="568"/>
        <v>2017</v>
      </c>
      <c r="O7241">
        <f t="shared" si="569"/>
        <v>11</v>
      </c>
    </row>
    <row r="7242" spans="1:15" x14ac:dyDescent="0.2">
      <c r="A7242" s="3" t="s">
        <v>15046</v>
      </c>
      <c r="B7242" s="6">
        <v>43055.64166666667</v>
      </c>
      <c r="C7242" s="6">
        <v>43056.35</v>
      </c>
      <c r="D7242" s="4" t="s">
        <v>2272</v>
      </c>
      <c r="E7242" s="4" t="s">
        <v>77</v>
      </c>
      <c r="F7242" s="4" t="s">
        <v>18</v>
      </c>
      <c r="G7242" s="4" t="s">
        <v>15044</v>
      </c>
      <c r="H7242" s="4" t="s">
        <v>15047</v>
      </c>
      <c r="I7242" s="4" t="s">
        <v>74</v>
      </c>
      <c r="J7242">
        <f t="shared" si="565"/>
        <v>1</v>
      </c>
      <c r="K7242" s="7">
        <f t="shared" si="566"/>
        <v>0.64166666666666672</v>
      </c>
      <c r="L7242" t="str">
        <f>IF(AND(K7242&lt;Sheet2!$A$3,K7242&gt;=Sheet2!$A$2),"Morning",IF(AND(K7242&gt;=Sheet2!$A$3,K7242&lt;Sheet2!$A$4),"Afternoon","Night"))</f>
        <v>Afternoon</v>
      </c>
      <c r="M7242" t="str">
        <f t="shared" si="567"/>
        <v>Thursday</v>
      </c>
      <c r="N7242">
        <f t="shared" si="568"/>
        <v>2017</v>
      </c>
      <c r="O7242">
        <f t="shared" si="569"/>
        <v>11</v>
      </c>
    </row>
    <row r="7243" spans="1:15" x14ac:dyDescent="0.2">
      <c r="A7243" s="3" t="s">
        <v>15048</v>
      </c>
      <c r="B7243" s="6">
        <v>43055.64166666667</v>
      </c>
      <c r="C7243" s="6">
        <v>43055.64166666667</v>
      </c>
      <c r="D7243" s="4" t="s">
        <v>119</v>
      </c>
      <c r="E7243" s="4" t="s">
        <v>74</v>
      </c>
      <c r="F7243" s="4" t="s">
        <v>74</v>
      </c>
      <c r="G7243" s="4" t="s">
        <v>72</v>
      </c>
      <c r="H7243" s="4" t="s">
        <v>15049</v>
      </c>
      <c r="I7243" s="4" t="s">
        <v>74</v>
      </c>
      <c r="J7243">
        <f t="shared" si="565"/>
        <v>1</v>
      </c>
      <c r="K7243" s="7">
        <f t="shared" si="566"/>
        <v>0.64166666666666672</v>
      </c>
      <c r="L7243" t="str">
        <f>IF(AND(K7243&lt;Sheet2!$A$3,K7243&gt;=Sheet2!$A$2),"Morning",IF(AND(K7243&gt;=Sheet2!$A$3,K7243&lt;Sheet2!$A$4),"Afternoon","Night"))</f>
        <v>Afternoon</v>
      </c>
      <c r="M7243" t="str">
        <f t="shared" si="567"/>
        <v>Thursday</v>
      </c>
      <c r="N7243">
        <f t="shared" si="568"/>
        <v>2017</v>
      </c>
      <c r="O7243">
        <f t="shared" si="569"/>
        <v>11</v>
      </c>
    </row>
    <row r="7244" spans="1:15" x14ac:dyDescent="0.2">
      <c r="A7244" s="3" t="s">
        <v>15050</v>
      </c>
      <c r="B7244" s="6">
        <v>43055.7</v>
      </c>
      <c r="C7244" s="6">
        <v>43055.7</v>
      </c>
      <c r="D7244" s="4" t="s">
        <v>241</v>
      </c>
      <c r="E7244" s="4" t="s">
        <v>74</v>
      </c>
      <c r="F7244" s="4" t="s">
        <v>74</v>
      </c>
      <c r="G7244" s="4" t="s">
        <v>72</v>
      </c>
      <c r="H7244" s="4" t="s">
        <v>15051</v>
      </c>
      <c r="I7244" s="4" t="s">
        <v>74</v>
      </c>
      <c r="J7244">
        <f t="shared" si="565"/>
        <v>1</v>
      </c>
      <c r="K7244" s="7">
        <f t="shared" si="566"/>
        <v>0.70000000000000007</v>
      </c>
      <c r="L7244" t="str">
        <f>IF(AND(K7244&lt;Sheet2!$A$3,K7244&gt;=Sheet2!$A$2),"Morning",IF(AND(K7244&gt;=Sheet2!$A$3,K7244&lt;Sheet2!$A$4),"Afternoon","Night"))</f>
        <v>Afternoon</v>
      </c>
      <c r="M7244" t="str">
        <f t="shared" si="567"/>
        <v>Thursday</v>
      </c>
      <c r="N7244">
        <f t="shared" si="568"/>
        <v>2017</v>
      </c>
      <c r="O7244">
        <f t="shared" si="569"/>
        <v>11</v>
      </c>
    </row>
    <row r="7245" spans="1:15" x14ac:dyDescent="0.2">
      <c r="A7245" s="3" t="s">
        <v>15052</v>
      </c>
      <c r="B7245" s="6">
        <v>43055.929861111108</v>
      </c>
      <c r="C7245" s="6">
        <v>43055.929861111108</v>
      </c>
      <c r="D7245" s="4" t="s">
        <v>634</v>
      </c>
      <c r="E7245" s="4" t="s">
        <v>77</v>
      </c>
      <c r="F7245" s="4" t="s">
        <v>18</v>
      </c>
      <c r="G7245" s="4" t="s">
        <v>1079</v>
      </c>
      <c r="H7245" s="4" t="s">
        <v>15053</v>
      </c>
      <c r="I7245" s="4" t="s">
        <v>74</v>
      </c>
      <c r="J7245">
        <f t="shared" si="565"/>
        <v>1</v>
      </c>
      <c r="K7245" s="7">
        <f t="shared" si="566"/>
        <v>0.92986111111111114</v>
      </c>
      <c r="L7245" t="str">
        <f>IF(AND(K7245&lt;Sheet2!$A$3,K7245&gt;=Sheet2!$A$2),"Morning",IF(AND(K7245&gt;=Sheet2!$A$3,K7245&lt;Sheet2!$A$4),"Afternoon","Night"))</f>
        <v>Night</v>
      </c>
      <c r="M7245" t="str">
        <f t="shared" si="567"/>
        <v>Thursday</v>
      </c>
      <c r="N7245">
        <f t="shared" si="568"/>
        <v>2017</v>
      </c>
      <c r="O7245">
        <f t="shared" si="569"/>
        <v>11</v>
      </c>
    </row>
    <row r="7246" spans="1:15" x14ac:dyDescent="0.2">
      <c r="A7246" s="3" t="s">
        <v>15054</v>
      </c>
      <c r="B7246" s="6">
        <v>43055.929861111108</v>
      </c>
      <c r="C7246" s="6">
        <v>42867.333333333336</v>
      </c>
      <c r="D7246" s="4" t="s">
        <v>634</v>
      </c>
      <c r="E7246" s="4" t="s">
        <v>77</v>
      </c>
      <c r="F7246" s="4" t="s">
        <v>18</v>
      </c>
      <c r="G7246" s="4" t="s">
        <v>1079</v>
      </c>
      <c r="H7246" s="4" t="s">
        <v>15055</v>
      </c>
      <c r="I7246" s="4" t="s">
        <v>74</v>
      </c>
      <c r="J7246">
        <f t="shared" si="565"/>
        <v>1</v>
      </c>
      <c r="K7246" s="7">
        <f t="shared" si="566"/>
        <v>0.92986111111111114</v>
      </c>
      <c r="L7246" t="str">
        <f>IF(AND(K7246&lt;Sheet2!$A$3,K7246&gt;=Sheet2!$A$2),"Morning",IF(AND(K7246&gt;=Sheet2!$A$3,K7246&lt;Sheet2!$A$4),"Afternoon","Night"))</f>
        <v>Night</v>
      </c>
      <c r="M7246" t="str">
        <f t="shared" si="567"/>
        <v>Thursday</v>
      </c>
      <c r="N7246">
        <f t="shared" si="568"/>
        <v>2017</v>
      </c>
      <c r="O7246">
        <f t="shared" si="569"/>
        <v>11</v>
      </c>
    </row>
    <row r="7247" spans="1:15" x14ac:dyDescent="0.2">
      <c r="A7247" s="3" t="s">
        <v>15056</v>
      </c>
      <c r="B7247" s="6">
        <v>43056.175000000003</v>
      </c>
      <c r="C7247" s="6">
        <v>43056.175000000003</v>
      </c>
      <c r="D7247" s="4" t="s">
        <v>7367</v>
      </c>
      <c r="E7247" s="4" t="s">
        <v>77</v>
      </c>
      <c r="F7247" s="4" t="s">
        <v>18</v>
      </c>
      <c r="G7247" s="4" t="s">
        <v>12</v>
      </c>
      <c r="H7247" s="4" t="s">
        <v>15057</v>
      </c>
      <c r="I7247" s="4" t="s">
        <v>74</v>
      </c>
      <c r="J7247">
        <f t="shared" si="565"/>
        <v>1</v>
      </c>
      <c r="K7247" s="7">
        <f t="shared" si="566"/>
        <v>0.17500000000000002</v>
      </c>
      <c r="L7247" t="str">
        <f>IF(AND(K7247&lt;Sheet2!$A$3,K7247&gt;=Sheet2!$A$2),"Morning",IF(AND(K7247&gt;=Sheet2!$A$3,K7247&lt;Sheet2!$A$4),"Afternoon","Night"))</f>
        <v>Morning</v>
      </c>
      <c r="M7247" t="str">
        <f t="shared" si="567"/>
        <v>Friday</v>
      </c>
      <c r="N7247">
        <f t="shared" si="568"/>
        <v>2017</v>
      </c>
      <c r="O7247">
        <f t="shared" si="569"/>
        <v>11</v>
      </c>
    </row>
    <row r="7248" spans="1:15" x14ac:dyDescent="0.2">
      <c r="A7248" s="3" t="s">
        <v>15058</v>
      </c>
      <c r="B7248" s="6">
        <v>43056.175000000003</v>
      </c>
      <c r="C7248" s="6">
        <v>43059.75</v>
      </c>
      <c r="D7248" s="4" t="s">
        <v>7367</v>
      </c>
      <c r="E7248" s="4" t="s">
        <v>77</v>
      </c>
      <c r="F7248" s="4" t="s">
        <v>18</v>
      </c>
      <c r="G7248" s="4" t="s">
        <v>12</v>
      </c>
      <c r="H7248" s="4" t="s">
        <v>15059</v>
      </c>
      <c r="I7248" s="4" t="s">
        <v>74</v>
      </c>
      <c r="J7248">
        <f t="shared" si="565"/>
        <v>1</v>
      </c>
      <c r="K7248" s="7">
        <f t="shared" si="566"/>
        <v>0.17500000000000002</v>
      </c>
      <c r="L7248" t="str">
        <f>IF(AND(K7248&lt;Sheet2!$A$3,K7248&gt;=Sheet2!$A$2),"Morning",IF(AND(K7248&gt;=Sheet2!$A$3,K7248&lt;Sheet2!$A$4),"Afternoon","Night"))</f>
        <v>Morning</v>
      </c>
      <c r="M7248" t="str">
        <f t="shared" si="567"/>
        <v>Friday</v>
      </c>
      <c r="N7248">
        <f t="shared" si="568"/>
        <v>2017</v>
      </c>
      <c r="O7248">
        <f t="shared" si="569"/>
        <v>11</v>
      </c>
    </row>
    <row r="7249" spans="1:15" x14ac:dyDescent="0.2">
      <c r="A7249" s="3" t="s">
        <v>15060</v>
      </c>
      <c r="B7249" s="6">
        <v>43056.181944444441</v>
      </c>
      <c r="C7249" s="6">
        <v>43056.181944444441</v>
      </c>
      <c r="D7249" s="4" t="s">
        <v>2272</v>
      </c>
      <c r="E7249" s="4" t="s">
        <v>77</v>
      </c>
      <c r="F7249" s="4" t="s">
        <v>18</v>
      </c>
      <c r="G7249" s="4" t="s">
        <v>2014</v>
      </c>
      <c r="H7249" s="4" t="s">
        <v>15061</v>
      </c>
      <c r="I7249" s="4" t="s">
        <v>74</v>
      </c>
      <c r="J7249">
        <f t="shared" si="565"/>
        <v>1</v>
      </c>
      <c r="K7249" s="7">
        <f t="shared" si="566"/>
        <v>0.18194444444444444</v>
      </c>
      <c r="L7249" t="str">
        <f>IF(AND(K7249&lt;Sheet2!$A$3,K7249&gt;=Sheet2!$A$2),"Morning",IF(AND(K7249&gt;=Sheet2!$A$3,K7249&lt;Sheet2!$A$4),"Afternoon","Night"))</f>
        <v>Morning</v>
      </c>
      <c r="M7249" t="str">
        <f t="shared" si="567"/>
        <v>Friday</v>
      </c>
      <c r="N7249">
        <f t="shared" si="568"/>
        <v>2017</v>
      </c>
      <c r="O7249">
        <f t="shared" si="569"/>
        <v>11</v>
      </c>
    </row>
    <row r="7250" spans="1:15" x14ac:dyDescent="0.2">
      <c r="A7250" s="3" t="s">
        <v>15062</v>
      </c>
      <c r="B7250" s="6">
        <v>43056.31527777778</v>
      </c>
      <c r="C7250" s="6">
        <v>43056.31527777778</v>
      </c>
      <c r="D7250" s="4" t="s">
        <v>8300</v>
      </c>
      <c r="E7250" s="4" t="s">
        <v>84</v>
      </c>
      <c r="F7250" s="4" t="s">
        <v>30</v>
      </c>
      <c r="G7250" s="4" t="s">
        <v>12</v>
      </c>
      <c r="H7250" s="4" t="s">
        <v>15063</v>
      </c>
      <c r="I7250" s="4" t="s">
        <v>74</v>
      </c>
      <c r="J7250">
        <f t="shared" si="565"/>
        <v>1</v>
      </c>
      <c r="K7250" s="7">
        <f t="shared" si="566"/>
        <v>0.31527777777777777</v>
      </c>
      <c r="L7250" t="str">
        <f>IF(AND(K7250&lt;Sheet2!$A$3,K7250&gt;=Sheet2!$A$2),"Morning",IF(AND(K7250&gt;=Sheet2!$A$3,K7250&lt;Sheet2!$A$4),"Afternoon","Night"))</f>
        <v>Morning</v>
      </c>
      <c r="M7250" t="str">
        <f t="shared" si="567"/>
        <v>Friday</v>
      </c>
      <c r="N7250">
        <f t="shared" si="568"/>
        <v>2017</v>
      </c>
      <c r="O7250">
        <f t="shared" si="569"/>
        <v>11</v>
      </c>
    </row>
    <row r="7251" spans="1:15" x14ac:dyDescent="0.2">
      <c r="A7251" s="3" t="s">
        <v>15064</v>
      </c>
      <c r="B7251" s="6">
        <v>43056.31527777778</v>
      </c>
      <c r="C7251" s="6">
        <v>43059.31527777778</v>
      </c>
      <c r="D7251" s="4" t="s">
        <v>8300</v>
      </c>
      <c r="E7251" s="4" t="s">
        <v>84</v>
      </c>
      <c r="F7251" s="4" t="s">
        <v>30</v>
      </c>
      <c r="G7251" s="4" t="s">
        <v>12</v>
      </c>
      <c r="H7251" s="4" t="s">
        <v>15065</v>
      </c>
      <c r="I7251" s="4" t="s">
        <v>74</v>
      </c>
      <c r="J7251">
        <f t="shared" si="565"/>
        <v>1</v>
      </c>
      <c r="K7251" s="7">
        <f t="shared" si="566"/>
        <v>0.31527777777777777</v>
      </c>
      <c r="L7251" t="str">
        <f>IF(AND(K7251&lt;Sheet2!$A$3,K7251&gt;=Sheet2!$A$2),"Morning",IF(AND(K7251&gt;=Sheet2!$A$3,K7251&lt;Sheet2!$A$4),"Afternoon","Night"))</f>
        <v>Morning</v>
      </c>
      <c r="M7251" t="str">
        <f t="shared" si="567"/>
        <v>Friday</v>
      </c>
      <c r="N7251">
        <f t="shared" si="568"/>
        <v>2017</v>
      </c>
      <c r="O7251">
        <f t="shared" si="569"/>
        <v>11</v>
      </c>
    </row>
    <row r="7252" spans="1:15" x14ac:dyDescent="0.2">
      <c r="A7252" s="3" t="s">
        <v>15066</v>
      </c>
      <c r="B7252" s="6">
        <v>43056.527083333334</v>
      </c>
      <c r="C7252" s="6">
        <v>43056.527083333334</v>
      </c>
      <c r="D7252" s="4" t="s">
        <v>4885</v>
      </c>
      <c r="E7252" s="4" t="s">
        <v>173</v>
      </c>
      <c r="F7252" s="4" t="s">
        <v>30</v>
      </c>
      <c r="G7252" s="4" t="s">
        <v>12</v>
      </c>
      <c r="H7252" s="4" t="s">
        <v>15067</v>
      </c>
      <c r="I7252" s="4" t="s">
        <v>74</v>
      </c>
      <c r="J7252">
        <f t="shared" si="565"/>
        <v>1</v>
      </c>
      <c r="K7252" s="7">
        <f t="shared" si="566"/>
        <v>0.52708333333333335</v>
      </c>
      <c r="L7252" t="str">
        <f>IF(AND(K7252&lt;Sheet2!$A$3,K7252&gt;=Sheet2!$A$2),"Morning",IF(AND(K7252&gt;=Sheet2!$A$3,K7252&lt;Sheet2!$A$4),"Afternoon","Night"))</f>
        <v>Afternoon</v>
      </c>
      <c r="M7252" t="str">
        <f t="shared" si="567"/>
        <v>Friday</v>
      </c>
      <c r="N7252">
        <f t="shared" si="568"/>
        <v>2017</v>
      </c>
      <c r="O7252">
        <f t="shared" si="569"/>
        <v>11</v>
      </c>
    </row>
    <row r="7253" spans="1:15" x14ac:dyDescent="0.2">
      <c r="A7253" s="3" t="s">
        <v>15068</v>
      </c>
      <c r="B7253" s="6">
        <v>43056.61041666667</v>
      </c>
      <c r="C7253" s="6">
        <v>43056.61041666667</v>
      </c>
      <c r="D7253" s="4" t="s">
        <v>436</v>
      </c>
      <c r="E7253" s="4" t="s">
        <v>10</v>
      </c>
      <c r="F7253" s="4" t="s">
        <v>159</v>
      </c>
      <c r="G7253" s="4" t="s">
        <v>8885</v>
      </c>
      <c r="H7253" s="4" t="s">
        <v>15069</v>
      </c>
      <c r="I7253" s="4" t="s">
        <v>74</v>
      </c>
      <c r="J7253">
        <f t="shared" si="565"/>
        <v>1</v>
      </c>
      <c r="K7253" s="7">
        <f t="shared" si="566"/>
        <v>0.61041666666666672</v>
      </c>
      <c r="L7253" t="str">
        <f>IF(AND(K7253&lt;Sheet2!$A$3,K7253&gt;=Sheet2!$A$2),"Morning",IF(AND(K7253&gt;=Sheet2!$A$3,K7253&lt;Sheet2!$A$4),"Afternoon","Night"))</f>
        <v>Afternoon</v>
      </c>
      <c r="M7253" t="str">
        <f t="shared" si="567"/>
        <v>Friday</v>
      </c>
      <c r="N7253">
        <f t="shared" si="568"/>
        <v>2017</v>
      </c>
      <c r="O7253">
        <f t="shared" si="569"/>
        <v>11</v>
      </c>
    </row>
    <row r="7254" spans="1:15" x14ac:dyDescent="0.2">
      <c r="A7254" s="3" t="s">
        <v>15070</v>
      </c>
      <c r="B7254" s="6">
        <v>43057.370138888888</v>
      </c>
      <c r="C7254" s="6">
        <v>43057.370138888888</v>
      </c>
      <c r="D7254" s="4" t="s">
        <v>40</v>
      </c>
      <c r="E7254" s="4" t="s">
        <v>10</v>
      </c>
      <c r="F7254" s="4" t="s">
        <v>97</v>
      </c>
      <c r="G7254" s="4" t="s">
        <v>12</v>
      </c>
      <c r="H7254" s="4" t="s">
        <v>15071</v>
      </c>
      <c r="I7254" s="4" t="s">
        <v>74</v>
      </c>
      <c r="J7254">
        <f t="shared" si="565"/>
        <v>1</v>
      </c>
      <c r="K7254" s="7">
        <f t="shared" si="566"/>
        <v>0.37013888888888885</v>
      </c>
      <c r="L7254" t="str">
        <f>IF(AND(K7254&lt;Sheet2!$A$3,K7254&gt;=Sheet2!$A$2),"Morning",IF(AND(K7254&gt;=Sheet2!$A$3,K7254&lt;Sheet2!$A$4),"Afternoon","Night"))</f>
        <v>Morning</v>
      </c>
      <c r="M7254" t="str">
        <f t="shared" si="567"/>
        <v>Saturday</v>
      </c>
      <c r="N7254">
        <f t="shared" si="568"/>
        <v>2017</v>
      </c>
      <c r="O7254">
        <f t="shared" si="569"/>
        <v>11</v>
      </c>
    </row>
    <row r="7255" spans="1:15" x14ac:dyDescent="0.2">
      <c r="A7255" s="3" t="s">
        <v>15072</v>
      </c>
      <c r="B7255" s="6">
        <v>43057.40347222222</v>
      </c>
      <c r="C7255" s="6">
        <v>43057.40347222222</v>
      </c>
      <c r="D7255" s="4" t="s">
        <v>407</v>
      </c>
      <c r="E7255" s="4" t="s">
        <v>10</v>
      </c>
      <c r="F7255" s="4" t="s">
        <v>159</v>
      </c>
      <c r="G7255" s="4" t="s">
        <v>2620</v>
      </c>
      <c r="H7255" s="4" t="s">
        <v>15073</v>
      </c>
      <c r="I7255" s="4" t="s">
        <v>74</v>
      </c>
      <c r="J7255">
        <f t="shared" si="565"/>
        <v>1</v>
      </c>
      <c r="K7255" s="7">
        <f t="shared" si="566"/>
        <v>0.40347222222222223</v>
      </c>
      <c r="L7255" t="str">
        <f>IF(AND(K7255&lt;Sheet2!$A$3,K7255&gt;=Sheet2!$A$2),"Morning",IF(AND(K7255&gt;=Sheet2!$A$3,K7255&lt;Sheet2!$A$4),"Afternoon","Night"))</f>
        <v>Morning</v>
      </c>
      <c r="M7255" t="str">
        <f t="shared" si="567"/>
        <v>Saturday</v>
      </c>
      <c r="N7255">
        <f t="shared" si="568"/>
        <v>2017</v>
      </c>
      <c r="O7255">
        <f t="shared" si="569"/>
        <v>11</v>
      </c>
    </row>
    <row r="7256" spans="1:15" x14ac:dyDescent="0.2">
      <c r="A7256" s="3" t="s">
        <v>15074</v>
      </c>
      <c r="B7256" s="6">
        <v>43057.457638888889</v>
      </c>
      <c r="C7256" s="6">
        <v>43057.457638888889</v>
      </c>
      <c r="D7256" s="4" t="s">
        <v>456</v>
      </c>
      <c r="E7256" s="4" t="s">
        <v>10</v>
      </c>
      <c r="F7256" s="4" t="s">
        <v>159</v>
      </c>
      <c r="G7256" s="4" t="s">
        <v>2292</v>
      </c>
      <c r="H7256" s="4" t="s">
        <v>15075</v>
      </c>
      <c r="I7256" s="4" t="s">
        <v>74</v>
      </c>
      <c r="J7256">
        <f t="shared" si="565"/>
        <v>1</v>
      </c>
      <c r="K7256" s="7">
        <f t="shared" si="566"/>
        <v>0.45763888888888887</v>
      </c>
      <c r="L7256" t="str">
        <f>IF(AND(K7256&lt;Sheet2!$A$3,K7256&gt;=Sheet2!$A$2),"Morning",IF(AND(K7256&gt;=Sheet2!$A$3,K7256&lt;Sheet2!$A$4),"Afternoon","Night"))</f>
        <v>Morning</v>
      </c>
      <c r="M7256" t="str">
        <f t="shared" si="567"/>
        <v>Saturday</v>
      </c>
      <c r="N7256">
        <f t="shared" si="568"/>
        <v>2017</v>
      </c>
      <c r="O7256">
        <f t="shared" si="569"/>
        <v>11</v>
      </c>
    </row>
    <row r="7257" spans="1:15" x14ac:dyDescent="0.2">
      <c r="A7257" s="3" t="s">
        <v>15076</v>
      </c>
      <c r="B7257" s="6">
        <v>43057.611111111109</v>
      </c>
      <c r="C7257" s="6">
        <v>43057.611111111109</v>
      </c>
      <c r="D7257" s="4" t="s">
        <v>164</v>
      </c>
      <c r="E7257" s="4" t="s">
        <v>10</v>
      </c>
      <c r="F7257" s="4" t="s">
        <v>159</v>
      </c>
      <c r="G7257" s="4" t="s">
        <v>12</v>
      </c>
      <c r="H7257" s="4" t="s">
        <v>15077</v>
      </c>
      <c r="I7257" s="4" t="s">
        <v>74</v>
      </c>
      <c r="J7257">
        <f t="shared" si="565"/>
        <v>1</v>
      </c>
      <c r="K7257" s="7">
        <f t="shared" si="566"/>
        <v>0.61111111111111105</v>
      </c>
      <c r="L7257" t="str">
        <f>IF(AND(K7257&lt;Sheet2!$A$3,K7257&gt;=Sheet2!$A$2),"Morning",IF(AND(K7257&gt;=Sheet2!$A$3,K7257&lt;Sheet2!$A$4),"Afternoon","Night"))</f>
        <v>Afternoon</v>
      </c>
      <c r="M7257" t="str">
        <f t="shared" si="567"/>
        <v>Saturday</v>
      </c>
      <c r="N7257">
        <f t="shared" si="568"/>
        <v>2017</v>
      </c>
      <c r="O7257">
        <f t="shared" si="569"/>
        <v>11</v>
      </c>
    </row>
    <row r="7258" spans="1:15" x14ac:dyDescent="0.2">
      <c r="A7258" s="3" t="s">
        <v>15078</v>
      </c>
      <c r="B7258" s="6">
        <v>43057.642361111109</v>
      </c>
      <c r="C7258" s="6">
        <v>43057.642361111109</v>
      </c>
      <c r="D7258" s="4" t="s">
        <v>287</v>
      </c>
      <c r="E7258" s="4" t="s">
        <v>10</v>
      </c>
      <c r="F7258" s="4" t="s">
        <v>97</v>
      </c>
      <c r="G7258" s="4" t="s">
        <v>12</v>
      </c>
      <c r="H7258" s="4" t="s">
        <v>15079</v>
      </c>
      <c r="I7258" s="4" t="s">
        <v>74</v>
      </c>
      <c r="J7258">
        <f t="shared" si="565"/>
        <v>1</v>
      </c>
      <c r="K7258" s="7">
        <f t="shared" si="566"/>
        <v>0.64236111111111105</v>
      </c>
      <c r="L7258" t="str">
        <f>IF(AND(K7258&lt;Sheet2!$A$3,K7258&gt;=Sheet2!$A$2),"Morning",IF(AND(K7258&gt;=Sheet2!$A$3,K7258&lt;Sheet2!$A$4),"Afternoon","Night"))</f>
        <v>Afternoon</v>
      </c>
      <c r="M7258" t="str">
        <f t="shared" si="567"/>
        <v>Saturday</v>
      </c>
      <c r="N7258">
        <f t="shared" si="568"/>
        <v>2017</v>
      </c>
      <c r="O7258">
        <f t="shared" si="569"/>
        <v>11</v>
      </c>
    </row>
    <row r="7259" spans="1:15" x14ac:dyDescent="0.2">
      <c r="A7259" s="3" t="s">
        <v>15080</v>
      </c>
      <c r="B7259" s="6">
        <v>43057.645833333336</v>
      </c>
      <c r="C7259" s="6">
        <v>43057.645833333336</v>
      </c>
      <c r="D7259" s="4" t="s">
        <v>8300</v>
      </c>
      <c r="E7259" s="4" t="s">
        <v>10</v>
      </c>
      <c r="F7259" s="4" t="s">
        <v>11</v>
      </c>
      <c r="G7259" s="4" t="s">
        <v>12</v>
      </c>
      <c r="H7259" s="4" t="s">
        <v>15081</v>
      </c>
      <c r="I7259" s="4" t="s">
        <v>74</v>
      </c>
      <c r="J7259">
        <f t="shared" si="565"/>
        <v>1</v>
      </c>
      <c r="K7259" s="7">
        <f t="shared" si="566"/>
        <v>0.64583333333333337</v>
      </c>
      <c r="L7259" t="str">
        <f>IF(AND(K7259&lt;Sheet2!$A$3,K7259&gt;=Sheet2!$A$2),"Morning",IF(AND(K7259&gt;=Sheet2!$A$3,K7259&lt;Sheet2!$A$4),"Afternoon","Night"))</f>
        <v>Afternoon</v>
      </c>
      <c r="M7259" t="str">
        <f t="shared" si="567"/>
        <v>Saturday</v>
      </c>
      <c r="N7259">
        <f t="shared" si="568"/>
        <v>2017</v>
      </c>
      <c r="O7259">
        <f t="shared" si="569"/>
        <v>11</v>
      </c>
    </row>
    <row r="7260" spans="1:15" x14ac:dyDescent="0.2">
      <c r="A7260" s="3" t="s">
        <v>15082</v>
      </c>
      <c r="B7260" s="6">
        <v>43058.361111111109</v>
      </c>
      <c r="C7260" s="6">
        <v>43058.361111111109</v>
      </c>
      <c r="D7260" s="4" t="s">
        <v>389</v>
      </c>
      <c r="E7260" s="4" t="s">
        <v>10</v>
      </c>
      <c r="F7260" s="4" t="s">
        <v>30</v>
      </c>
      <c r="G7260" s="4" t="s">
        <v>12</v>
      </c>
      <c r="H7260" s="4" t="s">
        <v>15083</v>
      </c>
      <c r="I7260" s="4" t="s">
        <v>74</v>
      </c>
      <c r="J7260">
        <f t="shared" si="565"/>
        <v>1</v>
      </c>
      <c r="K7260" s="7">
        <f t="shared" si="566"/>
        <v>0.3611111111111111</v>
      </c>
      <c r="L7260" t="str">
        <f>IF(AND(K7260&lt;Sheet2!$A$3,K7260&gt;=Sheet2!$A$2),"Morning",IF(AND(K7260&gt;=Sheet2!$A$3,K7260&lt;Sheet2!$A$4),"Afternoon","Night"))</f>
        <v>Morning</v>
      </c>
      <c r="M7260" t="str">
        <f t="shared" si="567"/>
        <v>Sunday</v>
      </c>
      <c r="N7260">
        <f t="shared" si="568"/>
        <v>2017</v>
      </c>
      <c r="O7260">
        <f t="shared" si="569"/>
        <v>11</v>
      </c>
    </row>
    <row r="7261" spans="1:15" x14ac:dyDescent="0.2">
      <c r="A7261" s="3" t="s">
        <v>15084</v>
      </c>
      <c r="B7261" s="6">
        <v>43058.361111111109</v>
      </c>
      <c r="C7261" s="6">
        <v>43059.361111111109</v>
      </c>
      <c r="D7261" s="4" t="s">
        <v>389</v>
      </c>
      <c r="E7261" s="4" t="s">
        <v>10</v>
      </c>
      <c r="F7261" s="4" t="s">
        <v>30</v>
      </c>
      <c r="G7261" s="4" t="s">
        <v>12</v>
      </c>
      <c r="H7261" s="4" t="s">
        <v>15085</v>
      </c>
      <c r="I7261" s="4" t="s">
        <v>74</v>
      </c>
      <c r="J7261">
        <f t="shared" si="565"/>
        <v>1</v>
      </c>
      <c r="K7261" s="7">
        <f t="shared" si="566"/>
        <v>0.3611111111111111</v>
      </c>
      <c r="L7261" t="str">
        <f>IF(AND(K7261&lt;Sheet2!$A$3,K7261&gt;=Sheet2!$A$2),"Morning",IF(AND(K7261&gt;=Sheet2!$A$3,K7261&lt;Sheet2!$A$4),"Afternoon","Night"))</f>
        <v>Morning</v>
      </c>
      <c r="M7261" t="str">
        <f t="shared" si="567"/>
        <v>Sunday</v>
      </c>
      <c r="N7261">
        <f t="shared" si="568"/>
        <v>2017</v>
      </c>
      <c r="O7261">
        <f t="shared" si="569"/>
        <v>11</v>
      </c>
    </row>
    <row r="7262" spans="1:15" x14ac:dyDescent="0.2">
      <c r="A7262" s="3" t="s">
        <v>15086</v>
      </c>
      <c r="B7262" s="6">
        <v>43058.45</v>
      </c>
      <c r="C7262" s="6">
        <v>43058.45</v>
      </c>
      <c r="D7262" s="4" t="s">
        <v>290</v>
      </c>
      <c r="E7262" s="4" t="s">
        <v>10</v>
      </c>
      <c r="F7262" s="4" t="s">
        <v>159</v>
      </c>
      <c r="G7262" s="4" t="s">
        <v>12</v>
      </c>
      <c r="H7262" s="4" t="s">
        <v>15087</v>
      </c>
      <c r="I7262" s="4" t="s">
        <v>74</v>
      </c>
      <c r="J7262">
        <f t="shared" si="565"/>
        <v>1</v>
      </c>
      <c r="K7262" s="7">
        <f t="shared" si="566"/>
        <v>0.45</v>
      </c>
      <c r="L7262" t="str">
        <f>IF(AND(K7262&lt;Sheet2!$A$3,K7262&gt;=Sheet2!$A$2),"Morning",IF(AND(K7262&gt;=Sheet2!$A$3,K7262&lt;Sheet2!$A$4),"Afternoon","Night"))</f>
        <v>Morning</v>
      </c>
      <c r="M7262" t="str">
        <f t="shared" si="567"/>
        <v>Sunday</v>
      </c>
      <c r="N7262">
        <f t="shared" si="568"/>
        <v>2017</v>
      </c>
      <c r="O7262">
        <f t="shared" si="569"/>
        <v>11</v>
      </c>
    </row>
    <row r="7263" spans="1:15" x14ac:dyDescent="0.2">
      <c r="A7263" s="3" t="s">
        <v>15088</v>
      </c>
      <c r="B7263" s="6">
        <v>43058.48541666667</v>
      </c>
      <c r="C7263" s="6">
        <v>43058.48541666667</v>
      </c>
      <c r="D7263" s="4" t="s">
        <v>1204</v>
      </c>
      <c r="E7263" s="4" t="s">
        <v>10</v>
      </c>
      <c r="F7263" s="4" t="s">
        <v>30</v>
      </c>
      <c r="G7263" s="4" t="s">
        <v>12</v>
      </c>
      <c r="H7263" s="4" t="s">
        <v>15089</v>
      </c>
      <c r="I7263" s="4" t="s">
        <v>74</v>
      </c>
      <c r="J7263">
        <f t="shared" si="565"/>
        <v>1</v>
      </c>
      <c r="K7263" s="7">
        <f t="shared" si="566"/>
        <v>0.48541666666666666</v>
      </c>
      <c r="L7263" t="str">
        <f>IF(AND(K7263&lt;Sheet2!$A$3,K7263&gt;=Sheet2!$A$2),"Morning",IF(AND(K7263&gt;=Sheet2!$A$3,K7263&lt;Sheet2!$A$4),"Afternoon","Night"))</f>
        <v>Morning</v>
      </c>
      <c r="M7263" t="str">
        <f t="shared" si="567"/>
        <v>Sunday</v>
      </c>
      <c r="N7263">
        <f t="shared" si="568"/>
        <v>2017</v>
      </c>
      <c r="O7263">
        <f t="shared" si="569"/>
        <v>11</v>
      </c>
    </row>
    <row r="7264" spans="1:15" x14ac:dyDescent="0.2">
      <c r="A7264" s="3" t="s">
        <v>15090</v>
      </c>
      <c r="B7264" s="6">
        <v>43058.48541666667</v>
      </c>
      <c r="C7264" s="6">
        <v>43059.416666666664</v>
      </c>
      <c r="D7264" s="4" t="s">
        <v>1204</v>
      </c>
      <c r="E7264" s="4" t="s">
        <v>10</v>
      </c>
      <c r="F7264" s="4" t="s">
        <v>30</v>
      </c>
      <c r="G7264" s="4" t="s">
        <v>12</v>
      </c>
      <c r="H7264" s="4" t="s">
        <v>15091</v>
      </c>
      <c r="I7264" s="4" t="s">
        <v>74</v>
      </c>
      <c r="J7264">
        <f t="shared" si="565"/>
        <v>1</v>
      </c>
      <c r="K7264" s="7">
        <f t="shared" si="566"/>
        <v>0.48541666666666666</v>
      </c>
      <c r="L7264" t="str">
        <f>IF(AND(K7264&lt;Sheet2!$A$3,K7264&gt;=Sheet2!$A$2),"Morning",IF(AND(K7264&gt;=Sheet2!$A$3,K7264&lt;Sheet2!$A$4),"Afternoon","Night"))</f>
        <v>Morning</v>
      </c>
      <c r="M7264" t="str">
        <f t="shared" si="567"/>
        <v>Sunday</v>
      </c>
      <c r="N7264">
        <f t="shared" si="568"/>
        <v>2017</v>
      </c>
      <c r="O7264">
        <f t="shared" si="569"/>
        <v>11</v>
      </c>
    </row>
    <row r="7265" spans="1:15" x14ac:dyDescent="0.2">
      <c r="A7265" s="3" t="s">
        <v>15092</v>
      </c>
      <c r="B7265" s="6">
        <v>43058.744444444441</v>
      </c>
      <c r="C7265" s="6">
        <v>43058.744444444441</v>
      </c>
      <c r="D7265" s="4" t="s">
        <v>1734</v>
      </c>
      <c r="E7265" s="4" t="s">
        <v>77</v>
      </c>
      <c r="F7265" s="4" t="s">
        <v>18</v>
      </c>
      <c r="G7265" s="4" t="s">
        <v>1542</v>
      </c>
      <c r="H7265" s="4" t="s">
        <v>15093</v>
      </c>
      <c r="I7265" s="4" t="s">
        <v>74</v>
      </c>
      <c r="J7265">
        <f t="shared" si="565"/>
        <v>1</v>
      </c>
      <c r="K7265" s="7">
        <f t="shared" si="566"/>
        <v>0.74444444444444446</v>
      </c>
      <c r="L7265" t="str">
        <f>IF(AND(K7265&lt;Sheet2!$A$3,K7265&gt;=Sheet2!$A$2),"Morning",IF(AND(K7265&gt;=Sheet2!$A$3,K7265&lt;Sheet2!$A$4),"Afternoon","Night"))</f>
        <v>Afternoon</v>
      </c>
      <c r="M7265" t="str">
        <f t="shared" si="567"/>
        <v>Sunday</v>
      </c>
      <c r="N7265">
        <f t="shared" si="568"/>
        <v>2017</v>
      </c>
      <c r="O7265">
        <f t="shared" si="569"/>
        <v>11</v>
      </c>
    </row>
    <row r="7266" spans="1:15" x14ac:dyDescent="0.2">
      <c r="A7266" s="3" t="s">
        <v>15094</v>
      </c>
      <c r="B7266" s="6">
        <v>43058.744444444441</v>
      </c>
      <c r="C7266" s="6">
        <v>43060.744444444441</v>
      </c>
      <c r="D7266" s="4" t="s">
        <v>1734</v>
      </c>
      <c r="E7266" s="4" t="s">
        <v>77</v>
      </c>
      <c r="F7266" s="4" t="s">
        <v>18</v>
      </c>
      <c r="G7266" s="4" t="s">
        <v>1542</v>
      </c>
      <c r="H7266" s="4" t="s">
        <v>15095</v>
      </c>
      <c r="I7266" s="4" t="s">
        <v>74</v>
      </c>
      <c r="J7266">
        <f t="shared" si="565"/>
        <v>1</v>
      </c>
      <c r="K7266" s="7">
        <f t="shared" si="566"/>
        <v>0.74444444444444446</v>
      </c>
      <c r="L7266" t="str">
        <f>IF(AND(K7266&lt;Sheet2!$A$3,K7266&gt;=Sheet2!$A$2),"Morning",IF(AND(K7266&gt;=Sheet2!$A$3,K7266&lt;Sheet2!$A$4),"Afternoon","Night"))</f>
        <v>Afternoon</v>
      </c>
      <c r="M7266" t="str">
        <f t="shared" si="567"/>
        <v>Sunday</v>
      </c>
      <c r="N7266">
        <f t="shared" si="568"/>
        <v>2017</v>
      </c>
      <c r="O7266">
        <f t="shared" si="569"/>
        <v>11</v>
      </c>
    </row>
    <row r="7267" spans="1:15" x14ac:dyDescent="0.2">
      <c r="A7267" s="3" t="s">
        <v>15096</v>
      </c>
      <c r="B7267" s="6">
        <v>43058.747916666667</v>
      </c>
      <c r="C7267" s="6">
        <v>43058.747916666667</v>
      </c>
      <c r="D7267" s="4" t="s">
        <v>783</v>
      </c>
      <c r="E7267" s="4" t="s">
        <v>18</v>
      </c>
      <c r="F7267" s="4" t="s">
        <v>18</v>
      </c>
      <c r="G7267" s="4" t="s">
        <v>12</v>
      </c>
      <c r="H7267" s="4" t="s">
        <v>15097</v>
      </c>
      <c r="I7267" s="4" t="s">
        <v>74</v>
      </c>
      <c r="J7267">
        <f t="shared" si="565"/>
        <v>1</v>
      </c>
      <c r="K7267" s="7">
        <f t="shared" si="566"/>
        <v>0.74791666666666667</v>
      </c>
      <c r="L7267" t="str">
        <f>IF(AND(K7267&lt;Sheet2!$A$3,K7267&gt;=Sheet2!$A$2),"Morning",IF(AND(K7267&gt;=Sheet2!$A$3,K7267&lt;Sheet2!$A$4),"Afternoon","Night"))</f>
        <v>Afternoon</v>
      </c>
      <c r="M7267" t="str">
        <f t="shared" si="567"/>
        <v>Sunday</v>
      </c>
      <c r="N7267">
        <f t="shared" si="568"/>
        <v>2017</v>
      </c>
      <c r="O7267">
        <f t="shared" si="569"/>
        <v>11</v>
      </c>
    </row>
    <row r="7268" spans="1:15" x14ac:dyDescent="0.2">
      <c r="A7268" s="3" t="s">
        <v>15098</v>
      </c>
      <c r="B7268" s="6">
        <v>43058.747916666667</v>
      </c>
      <c r="C7268" s="6">
        <v>43060.747916666667</v>
      </c>
      <c r="D7268" s="4" t="s">
        <v>783</v>
      </c>
      <c r="E7268" s="4" t="s">
        <v>18</v>
      </c>
      <c r="F7268" s="4" t="s">
        <v>18</v>
      </c>
      <c r="G7268" s="4" t="s">
        <v>12</v>
      </c>
      <c r="H7268" s="4" t="s">
        <v>15099</v>
      </c>
      <c r="I7268" s="4" t="s">
        <v>74</v>
      </c>
      <c r="J7268">
        <f t="shared" si="565"/>
        <v>1</v>
      </c>
      <c r="K7268" s="7">
        <f t="shared" si="566"/>
        <v>0.74791666666666667</v>
      </c>
      <c r="L7268" t="str">
        <f>IF(AND(K7268&lt;Sheet2!$A$3,K7268&gt;=Sheet2!$A$2),"Morning",IF(AND(K7268&gt;=Sheet2!$A$3,K7268&lt;Sheet2!$A$4),"Afternoon","Night"))</f>
        <v>Afternoon</v>
      </c>
      <c r="M7268" t="str">
        <f t="shared" si="567"/>
        <v>Sunday</v>
      </c>
      <c r="N7268">
        <f t="shared" si="568"/>
        <v>2017</v>
      </c>
      <c r="O7268">
        <f t="shared" si="569"/>
        <v>11</v>
      </c>
    </row>
    <row r="7269" spans="1:15" x14ac:dyDescent="0.2">
      <c r="A7269" s="3" t="s">
        <v>15100</v>
      </c>
      <c r="B7269" s="6">
        <v>43058.751388888886</v>
      </c>
      <c r="C7269" s="6">
        <v>43058.751388888886</v>
      </c>
      <c r="D7269" s="4" t="s">
        <v>537</v>
      </c>
      <c r="E7269" s="4" t="s">
        <v>77</v>
      </c>
      <c r="F7269" s="4" t="s">
        <v>18</v>
      </c>
      <c r="G7269" s="4" t="s">
        <v>628</v>
      </c>
      <c r="H7269" s="4" t="s">
        <v>15101</v>
      </c>
      <c r="I7269" s="4" t="s">
        <v>74</v>
      </c>
      <c r="J7269">
        <f t="shared" si="565"/>
        <v>1</v>
      </c>
      <c r="K7269" s="7">
        <f t="shared" si="566"/>
        <v>0.75138888888888899</v>
      </c>
      <c r="L7269" t="str">
        <f>IF(AND(K7269&lt;Sheet2!$A$3,K7269&gt;=Sheet2!$A$2),"Morning",IF(AND(K7269&gt;=Sheet2!$A$3,K7269&lt;Sheet2!$A$4),"Afternoon","Night"))</f>
        <v>Afternoon</v>
      </c>
      <c r="M7269" t="str">
        <f t="shared" si="567"/>
        <v>Sunday</v>
      </c>
      <c r="N7269">
        <f t="shared" si="568"/>
        <v>2017</v>
      </c>
      <c r="O7269">
        <f t="shared" si="569"/>
        <v>11</v>
      </c>
    </row>
    <row r="7270" spans="1:15" x14ac:dyDescent="0.2">
      <c r="A7270" s="3" t="s">
        <v>15102</v>
      </c>
      <c r="B7270" s="6">
        <v>43058.751388888886</v>
      </c>
      <c r="C7270" s="6">
        <v>43059.751388888886</v>
      </c>
      <c r="D7270" s="4" t="s">
        <v>537</v>
      </c>
      <c r="E7270" s="4" t="s">
        <v>77</v>
      </c>
      <c r="F7270" s="4" t="s">
        <v>18</v>
      </c>
      <c r="G7270" s="4" t="s">
        <v>628</v>
      </c>
      <c r="H7270" s="4" t="s">
        <v>15103</v>
      </c>
      <c r="I7270" s="4" t="s">
        <v>74</v>
      </c>
      <c r="J7270">
        <f t="shared" si="565"/>
        <v>1</v>
      </c>
      <c r="K7270" s="7">
        <f t="shared" si="566"/>
        <v>0.75138888888888899</v>
      </c>
      <c r="L7270" t="str">
        <f>IF(AND(K7270&lt;Sheet2!$A$3,K7270&gt;=Sheet2!$A$2),"Morning",IF(AND(K7270&gt;=Sheet2!$A$3,K7270&lt;Sheet2!$A$4),"Afternoon","Night"))</f>
        <v>Afternoon</v>
      </c>
      <c r="M7270" t="str">
        <f t="shared" si="567"/>
        <v>Sunday</v>
      </c>
      <c r="N7270">
        <f t="shared" si="568"/>
        <v>2017</v>
      </c>
      <c r="O7270">
        <f t="shared" si="569"/>
        <v>11</v>
      </c>
    </row>
    <row r="7271" spans="1:15" x14ac:dyDescent="0.2">
      <c r="A7271" s="3" t="s">
        <v>15104</v>
      </c>
      <c r="B7271" s="6">
        <v>43058.756944444445</v>
      </c>
      <c r="C7271" s="6">
        <v>43058.756944444445</v>
      </c>
      <c r="D7271" s="4" t="s">
        <v>379</v>
      </c>
      <c r="E7271" s="4" t="s">
        <v>77</v>
      </c>
      <c r="F7271" s="4" t="s">
        <v>18</v>
      </c>
      <c r="G7271" s="4" t="s">
        <v>270</v>
      </c>
      <c r="H7271" s="4" t="s">
        <v>15105</v>
      </c>
      <c r="I7271" s="4" t="s">
        <v>74</v>
      </c>
      <c r="J7271">
        <f t="shared" si="565"/>
        <v>1</v>
      </c>
      <c r="K7271" s="7">
        <f t="shared" si="566"/>
        <v>0.75694444444444453</v>
      </c>
      <c r="L7271" t="str">
        <f>IF(AND(K7271&lt;Sheet2!$A$3,K7271&gt;=Sheet2!$A$2),"Morning",IF(AND(K7271&gt;=Sheet2!$A$3,K7271&lt;Sheet2!$A$4),"Afternoon","Night"))</f>
        <v>Afternoon</v>
      </c>
      <c r="M7271" t="str">
        <f t="shared" si="567"/>
        <v>Sunday</v>
      </c>
      <c r="N7271">
        <f t="shared" si="568"/>
        <v>2017</v>
      </c>
      <c r="O7271">
        <f t="shared" si="569"/>
        <v>11</v>
      </c>
    </row>
    <row r="7272" spans="1:15" x14ac:dyDescent="0.2">
      <c r="A7272" s="3" t="s">
        <v>15106</v>
      </c>
      <c r="B7272" s="6">
        <v>43058.756944444445</v>
      </c>
      <c r="C7272" s="6">
        <v>43066.340277777781</v>
      </c>
      <c r="D7272" s="4" t="s">
        <v>379</v>
      </c>
      <c r="E7272" s="4" t="s">
        <v>77</v>
      </c>
      <c r="F7272" s="4" t="s">
        <v>18</v>
      </c>
      <c r="G7272" s="4" t="s">
        <v>270</v>
      </c>
      <c r="H7272" s="4" t="s">
        <v>15107</v>
      </c>
      <c r="I7272" s="4" t="s">
        <v>74</v>
      </c>
      <c r="J7272">
        <f t="shared" si="565"/>
        <v>1</v>
      </c>
      <c r="K7272" s="7">
        <f t="shared" si="566"/>
        <v>0.75694444444444453</v>
      </c>
      <c r="L7272" t="str">
        <f>IF(AND(K7272&lt;Sheet2!$A$3,K7272&gt;=Sheet2!$A$2),"Morning",IF(AND(K7272&gt;=Sheet2!$A$3,K7272&lt;Sheet2!$A$4),"Afternoon","Night"))</f>
        <v>Afternoon</v>
      </c>
      <c r="M7272" t="str">
        <f t="shared" si="567"/>
        <v>Sunday</v>
      </c>
      <c r="N7272">
        <f t="shared" si="568"/>
        <v>2017</v>
      </c>
      <c r="O7272">
        <f t="shared" si="569"/>
        <v>11</v>
      </c>
    </row>
    <row r="7273" spans="1:15" x14ac:dyDescent="0.2">
      <c r="A7273" s="3" t="s">
        <v>15108</v>
      </c>
      <c r="B7273" s="6">
        <v>43058.756944444445</v>
      </c>
      <c r="C7273" s="6">
        <v>43058.756944444445</v>
      </c>
      <c r="D7273" s="4" t="s">
        <v>5595</v>
      </c>
      <c r="E7273" s="4" t="s">
        <v>18</v>
      </c>
      <c r="F7273" s="4" t="s">
        <v>18</v>
      </c>
      <c r="G7273" s="4" t="s">
        <v>2828</v>
      </c>
      <c r="H7273" s="4" t="s">
        <v>15109</v>
      </c>
      <c r="I7273" s="4" t="s">
        <v>74</v>
      </c>
      <c r="J7273">
        <f t="shared" si="565"/>
        <v>1</v>
      </c>
      <c r="K7273" s="7">
        <f t="shared" si="566"/>
        <v>0.75694444444444453</v>
      </c>
      <c r="L7273" t="str">
        <f>IF(AND(K7273&lt;Sheet2!$A$3,K7273&gt;=Sheet2!$A$2),"Morning",IF(AND(K7273&gt;=Sheet2!$A$3,K7273&lt;Sheet2!$A$4),"Afternoon","Night"))</f>
        <v>Afternoon</v>
      </c>
      <c r="M7273" t="str">
        <f t="shared" si="567"/>
        <v>Sunday</v>
      </c>
      <c r="N7273">
        <f t="shared" si="568"/>
        <v>2017</v>
      </c>
      <c r="O7273">
        <f t="shared" si="569"/>
        <v>11</v>
      </c>
    </row>
    <row r="7274" spans="1:15" x14ac:dyDescent="0.2">
      <c r="A7274" s="3" t="s">
        <v>15110</v>
      </c>
      <c r="B7274" s="6">
        <v>43058.756944444445</v>
      </c>
      <c r="C7274" s="6">
        <v>43066.340277777781</v>
      </c>
      <c r="D7274" s="4" t="s">
        <v>5595</v>
      </c>
      <c r="E7274" s="4" t="s">
        <v>18</v>
      </c>
      <c r="F7274" s="4" t="s">
        <v>18</v>
      </c>
      <c r="G7274" s="4" t="s">
        <v>2828</v>
      </c>
      <c r="H7274" s="4" t="s">
        <v>15111</v>
      </c>
      <c r="I7274" s="4" t="s">
        <v>74</v>
      </c>
      <c r="J7274">
        <f t="shared" si="565"/>
        <v>1</v>
      </c>
      <c r="K7274" s="7">
        <f t="shared" si="566"/>
        <v>0.75694444444444453</v>
      </c>
      <c r="L7274" t="str">
        <f>IF(AND(K7274&lt;Sheet2!$A$3,K7274&gt;=Sheet2!$A$2),"Morning",IF(AND(K7274&gt;=Sheet2!$A$3,K7274&lt;Sheet2!$A$4),"Afternoon","Night"))</f>
        <v>Afternoon</v>
      </c>
      <c r="M7274" t="str">
        <f t="shared" si="567"/>
        <v>Sunday</v>
      </c>
      <c r="N7274">
        <f t="shared" si="568"/>
        <v>2017</v>
      </c>
      <c r="O7274">
        <f t="shared" si="569"/>
        <v>11</v>
      </c>
    </row>
    <row r="7275" spans="1:15" x14ac:dyDescent="0.2">
      <c r="A7275" s="3" t="s">
        <v>15112</v>
      </c>
      <c r="B7275" s="6">
        <v>43058.799305555556</v>
      </c>
      <c r="C7275" s="6">
        <v>43058.799305555556</v>
      </c>
      <c r="D7275" s="4" t="s">
        <v>1021</v>
      </c>
      <c r="E7275" s="4" t="s">
        <v>77</v>
      </c>
      <c r="F7275" s="4" t="s">
        <v>30</v>
      </c>
      <c r="G7275" s="4" t="s">
        <v>12</v>
      </c>
      <c r="H7275" s="4" t="s">
        <v>15113</v>
      </c>
      <c r="I7275" s="4" t="s">
        <v>74</v>
      </c>
      <c r="J7275">
        <f t="shared" si="565"/>
        <v>1</v>
      </c>
      <c r="K7275" s="7">
        <f t="shared" si="566"/>
        <v>0.7993055555555556</v>
      </c>
      <c r="L7275" t="str">
        <f>IF(AND(K7275&lt;Sheet2!$A$3,K7275&gt;=Sheet2!$A$2),"Morning",IF(AND(K7275&gt;=Sheet2!$A$3,K7275&lt;Sheet2!$A$4),"Afternoon","Night"))</f>
        <v>Night</v>
      </c>
      <c r="M7275" t="str">
        <f t="shared" si="567"/>
        <v>Sunday</v>
      </c>
      <c r="N7275">
        <f t="shared" si="568"/>
        <v>2017</v>
      </c>
      <c r="O7275">
        <f t="shared" si="569"/>
        <v>11</v>
      </c>
    </row>
    <row r="7276" spans="1:15" x14ac:dyDescent="0.2">
      <c r="A7276" s="3" t="s">
        <v>15114</v>
      </c>
      <c r="B7276" s="6">
        <v>43059.368055555555</v>
      </c>
      <c r="C7276" s="6">
        <v>43059.368055555555</v>
      </c>
      <c r="D7276" s="4" t="s">
        <v>9</v>
      </c>
      <c r="E7276" s="4" t="s">
        <v>10</v>
      </c>
      <c r="F7276" s="4" t="s">
        <v>30</v>
      </c>
      <c r="G7276" s="4" t="s">
        <v>408</v>
      </c>
      <c r="H7276" s="4" t="s">
        <v>15115</v>
      </c>
      <c r="I7276" s="4" t="s">
        <v>74</v>
      </c>
      <c r="J7276">
        <f t="shared" si="565"/>
        <v>1</v>
      </c>
      <c r="K7276" s="7">
        <f t="shared" si="566"/>
        <v>0.36805555555555558</v>
      </c>
      <c r="L7276" t="str">
        <f>IF(AND(K7276&lt;Sheet2!$A$3,K7276&gt;=Sheet2!$A$2),"Morning",IF(AND(K7276&gt;=Sheet2!$A$3,K7276&lt;Sheet2!$A$4),"Afternoon","Night"))</f>
        <v>Morning</v>
      </c>
      <c r="M7276" t="str">
        <f t="shared" si="567"/>
        <v>Monday</v>
      </c>
      <c r="N7276">
        <f t="shared" si="568"/>
        <v>2017</v>
      </c>
      <c r="O7276">
        <f t="shared" si="569"/>
        <v>11</v>
      </c>
    </row>
    <row r="7277" spans="1:15" x14ac:dyDescent="0.2">
      <c r="A7277" s="3" t="s">
        <v>15116</v>
      </c>
      <c r="B7277" s="6">
        <v>43059.368055555555</v>
      </c>
      <c r="C7277" s="6">
        <v>43066.368055555555</v>
      </c>
      <c r="D7277" s="4" t="s">
        <v>9</v>
      </c>
      <c r="E7277" s="4" t="s">
        <v>10</v>
      </c>
      <c r="F7277" s="4" t="s">
        <v>30</v>
      </c>
      <c r="G7277" s="4" t="s">
        <v>408</v>
      </c>
      <c r="H7277" s="4" t="s">
        <v>15117</v>
      </c>
      <c r="I7277" s="4" t="s">
        <v>74</v>
      </c>
      <c r="J7277">
        <f t="shared" si="565"/>
        <v>1</v>
      </c>
      <c r="K7277" s="7">
        <f t="shared" si="566"/>
        <v>0.36805555555555558</v>
      </c>
      <c r="L7277" t="str">
        <f>IF(AND(K7277&lt;Sheet2!$A$3,K7277&gt;=Sheet2!$A$2),"Morning",IF(AND(K7277&gt;=Sheet2!$A$3,K7277&lt;Sheet2!$A$4),"Afternoon","Night"))</f>
        <v>Morning</v>
      </c>
      <c r="M7277" t="str">
        <f t="shared" si="567"/>
        <v>Monday</v>
      </c>
      <c r="N7277">
        <f t="shared" si="568"/>
        <v>2017</v>
      </c>
      <c r="O7277">
        <f t="shared" si="569"/>
        <v>11</v>
      </c>
    </row>
    <row r="7278" spans="1:15" x14ac:dyDescent="0.2">
      <c r="A7278" s="3" t="s">
        <v>15118</v>
      </c>
      <c r="B7278" s="6">
        <v>43059.439583333333</v>
      </c>
      <c r="C7278" s="6">
        <v>43059.439583333333</v>
      </c>
      <c r="D7278" s="4" t="s">
        <v>323</v>
      </c>
      <c r="E7278" s="4" t="s">
        <v>10</v>
      </c>
      <c r="F7278" s="4" t="s">
        <v>159</v>
      </c>
      <c r="G7278" s="4" t="s">
        <v>4903</v>
      </c>
      <c r="H7278" s="4" t="s">
        <v>15119</v>
      </c>
      <c r="I7278" s="4" t="s">
        <v>74</v>
      </c>
      <c r="J7278">
        <f t="shared" si="565"/>
        <v>1</v>
      </c>
      <c r="K7278" s="7">
        <f t="shared" si="566"/>
        <v>0.43958333333333338</v>
      </c>
      <c r="L7278" t="str">
        <f>IF(AND(K7278&lt;Sheet2!$A$3,K7278&gt;=Sheet2!$A$2),"Morning",IF(AND(K7278&gt;=Sheet2!$A$3,K7278&lt;Sheet2!$A$4),"Afternoon","Night"))</f>
        <v>Morning</v>
      </c>
      <c r="M7278" t="str">
        <f t="shared" si="567"/>
        <v>Monday</v>
      </c>
      <c r="N7278">
        <f t="shared" si="568"/>
        <v>2017</v>
      </c>
      <c r="O7278">
        <f t="shared" si="569"/>
        <v>11</v>
      </c>
    </row>
    <row r="7279" spans="1:15" x14ac:dyDescent="0.2">
      <c r="A7279" s="3" t="s">
        <v>15120</v>
      </c>
      <c r="B7279" s="6">
        <v>43059.559027777781</v>
      </c>
      <c r="C7279" s="6">
        <v>43059.559027777781</v>
      </c>
      <c r="D7279" s="4" t="s">
        <v>128</v>
      </c>
      <c r="E7279" s="4" t="s">
        <v>10</v>
      </c>
      <c r="F7279" s="4" t="s">
        <v>30</v>
      </c>
      <c r="G7279" s="4" t="s">
        <v>1666</v>
      </c>
      <c r="H7279" s="4" t="s">
        <v>15121</v>
      </c>
      <c r="I7279" s="4" t="s">
        <v>74</v>
      </c>
      <c r="J7279">
        <f t="shared" si="565"/>
        <v>1</v>
      </c>
      <c r="K7279" s="7">
        <f t="shared" si="566"/>
        <v>0.55902777777777779</v>
      </c>
      <c r="L7279" t="str">
        <f>IF(AND(K7279&lt;Sheet2!$A$3,K7279&gt;=Sheet2!$A$2),"Morning",IF(AND(K7279&gt;=Sheet2!$A$3,K7279&lt;Sheet2!$A$4),"Afternoon","Night"))</f>
        <v>Afternoon</v>
      </c>
      <c r="M7279" t="str">
        <f t="shared" si="567"/>
        <v>Monday</v>
      </c>
      <c r="N7279">
        <f t="shared" si="568"/>
        <v>2017</v>
      </c>
      <c r="O7279">
        <f t="shared" si="569"/>
        <v>11</v>
      </c>
    </row>
    <row r="7280" spans="1:15" x14ac:dyDescent="0.2">
      <c r="A7280" s="3" t="s">
        <v>15122</v>
      </c>
      <c r="B7280" s="6">
        <v>43059.559027777781</v>
      </c>
      <c r="C7280" s="6" t="s">
        <v>30620</v>
      </c>
      <c r="D7280" s="4" t="s">
        <v>128</v>
      </c>
      <c r="E7280" s="4" t="s">
        <v>10</v>
      </c>
      <c r="F7280" s="4" t="s">
        <v>30</v>
      </c>
      <c r="G7280" s="4" t="s">
        <v>1666</v>
      </c>
      <c r="H7280" s="4" t="s">
        <v>15123</v>
      </c>
      <c r="I7280" s="4" t="s">
        <v>74</v>
      </c>
      <c r="J7280">
        <f t="shared" si="565"/>
        <v>1</v>
      </c>
      <c r="K7280" s="7">
        <f t="shared" si="566"/>
        <v>0.55902777777777779</v>
      </c>
      <c r="L7280" t="str">
        <f>IF(AND(K7280&lt;Sheet2!$A$3,K7280&gt;=Sheet2!$A$2),"Morning",IF(AND(K7280&gt;=Sheet2!$A$3,K7280&lt;Sheet2!$A$4),"Afternoon","Night"))</f>
        <v>Afternoon</v>
      </c>
      <c r="M7280" t="str">
        <f t="shared" si="567"/>
        <v>Monday</v>
      </c>
      <c r="N7280">
        <f t="shared" si="568"/>
        <v>2017</v>
      </c>
      <c r="O7280">
        <f t="shared" si="569"/>
        <v>11</v>
      </c>
    </row>
    <row r="7281" spans="1:15" x14ac:dyDescent="0.2">
      <c r="A7281" s="3" t="s">
        <v>15124</v>
      </c>
      <c r="B7281" s="6">
        <v>43059.578472222223</v>
      </c>
      <c r="C7281" s="6">
        <v>43059.578472222223</v>
      </c>
      <c r="D7281" s="4" t="s">
        <v>90</v>
      </c>
      <c r="E7281" s="4" t="s">
        <v>10</v>
      </c>
      <c r="F7281" s="4" t="s">
        <v>159</v>
      </c>
      <c r="G7281" s="4" t="s">
        <v>15125</v>
      </c>
      <c r="H7281" s="4" t="s">
        <v>15126</v>
      </c>
      <c r="I7281" s="4" t="s">
        <v>74</v>
      </c>
      <c r="J7281">
        <f t="shared" si="565"/>
        <v>1</v>
      </c>
      <c r="K7281" s="7">
        <f t="shared" si="566"/>
        <v>0.57847222222222217</v>
      </c>
      <c r="L7281" t="str">
        <f>IF(AND(K7281&lt;Sheet2!$A$3,K7281&gt;=Sheet2!$A$2),"Morning",IF(AND(K7281&gt;=Sheet2!$A$3,K7281&lt;Sheet2!$A$4),"Afternoon","Night"))</f>
        <v>Afternoon</v>
      </c>
      <c r="M7281" t="str">
        <f t="shared" si="567"/>
        <v>Monday</v>
      </c>
      <c r="N7281">
        <f t="shared" si="568"/>
        <v>2017</v>
      </c>
      <c r="O7281">
        <f t="shared" si="569"/>
        <v>11</v>
      </c>
    </row>
    <row r="7282" spans="1:15" x14ac:dyDescent="0.2">
      <c r="A7282" s="3" t="s">
        <v>15127</v>
      </c>
      <c r="B7282" s="6">
        <v>43059.67083333333</v>
      </c>
      <c r="C7282" s="6">
        <v>43059.67083333333</v>
      </c>
      <c r="D7282" s="4" t="s">
        <v>14710</v>
      </c>
      <c r="E7282" s="4" t="s">
        <v>10</v>
      </c>
      <c r="F7282" s="4" t="s">
        <v>923</v>
      </c>
      <c r="G7282" s="4" t="s">
        <v>12</v>
      </c>
      <c r="H7282" s="4" t="s">
        <v>15128</v>
      </c>
      <c r="I7282" s="4" t="s">
        <v>74</v>
      </c>
      <c r="J7282">
        <f t="shared" si="565"/>
        <v>1</v>
      </c>
      <c r="K7282" s="7">
        <f t="shared" si="566"/>
        <v>0.67083333333333339</v>
      </c>
      <c r="L7282" t="str">
        <f>IF(AND(K7282&lt;Sheet2!$A$3,K7282&gt;=Sheet2!$A$2),"Morning",IF(AND(K7282&gt;=Sheet2!$A$3,K7282&lt;Sheet2!$A$4),"Afternoon","Night"))</f>
        <v>Afternoon</v>
      </c>
      <c r="M7282" t="str">
        <f t="shared" si="567"/>
        <v>Monday</v>
      </c>
      <c r="N7282">
        <f t="shared" si="568"/>
        <v>2017</v>
      </c>
      <c r="O7282">
        <f t="shared" si="569"/>
        <v>11</v>
      </c>
    </row>
    <row r="7283" spans="1:15" x14ac:dyDescent="0.2">
      <c r="A7283" s="3" t="s">
        <v>15129</v>
      </c>
      <c r="B7283" s="6">
        <v>43059.820833333331</v>
      </c>
      <c r="C7283" s="6">
        <v>43059.820833333331</v>
      </c>
      <c r="D7283" s="4" t="s">
        <v>15130</v>
      </c>
      <c r="E7283" s="4" t="s">
        <v>102</v>
      </c>
      <c r="F7283" s="4" t="s">
        <v>30</v>
      </c>
      <c r="G7283" s="4" t="s">
        <v>10772</v>
      </c>
      <c r="H7283" s="4" t="s">
        <v>15131</v>
      </c>
      <c r="I7283" s="4" t="s">
        <v>74</v>
      </c>
      <c r="J7283">
        <f t="shared" si="565"/>
        <v>1</v>
      </c>
      <c r="K7283" s="7">
        <f t="shared" si="566"/>
        <v>0.8208333333333333</v>
      </c>
      <c r="L7283" t="str">
        <f>IF(AND(K7283&lt;Sheet2!$A$3,K7283&gt;=Sheet2!$A$2),"Morning",IF(AND(K7283&gt;=Sheet2!$A$3,K7283&lt;Sheet2!$A$4),"Afternoon","Night"))</f>
        <v>Night</v>
      </c>
      <c r="M7283" t="str">
        <f t="shared" si="567"/>
        <v>Monday</v>
      </c>
      <c r="N7283">
        <f t="shared" si="568"/>
        <v>2017</v>
      </c>
      <c r="O7283">
        <f t="shared" si="569"/>
        <v>11</v>
      </c>
    </row>
    <row r="7284" spans="1:15" x14ac:dyDescent="0.2">
      <c r="A7284" s="3" t="s">
        <v>15132</v>
      </c>
      <c r="B7284" s="6">
        <v>43059.820833333331</v>
      </c>
      <c r="C7284" s="6">
        <v>43061.820833333331</v>
      </c>
      <c r="D7284" s="4" t="s">
        <v>15130</v>
      </c>
      <c r="E7284" s="4" t="s">
        <v>102</v>
      </c>
      <c r="F7284" s="4" t="s">
        <v>30</v>
      </c>
      <c r="G7284" s="4" t="s">
        <v>10772</v>
      </c>
      <c r="H7284" s="4" t="s">
        <v>15133</v>
      </c>
      <c r="I7284" s="4" t="s">
        <v>74</v>
      </c>
      <c r="J7284">
        <f t="shared" si="565"/>
        <v>1</v>
      </c>
      <c r="K7284" s="7">
        <f t="shared" si="566"/>
        <v>0.8208333333333333</v>
      </c>
      <c r="L7284" t="str">
        <f>IF(AND(K7284&lt;Sheet2!$A$3,K7284&gt;=Sheet2!$A$2),"Morning",IF(AND(K7284&gt;=Sheet2!$A$3,K7284&lt;Sheet2!$A$4),"Afternoon","Night"))</f>
        <v>Night</v>
      </c>
      <c r="M7284" t="str">
        <f t="shared" si="567"/>
        <v>Monday</v>
      </c>
      <c r="N7284">
        <f t="shared" si="568"/>
        <v>2017</v>
      </c>
      <c r="O7284">
        <f t="shared" si="569"/>
        <v>11</v>
      </c>
    </row>
    <row r="7285" spans="1:15" x14ac:dyDescent="0.2">
      <c r="A7285" s="3" t="s">
        <v>15134</v>
      </c>
      <c r="B7285" s="6">
        <v>43059.870138888888</v>
      </c>
      <c r="C7285" s="6">
        <v>43059.870138888888</v>
      </c>
      <c r="D7285" s="4" t="s">
        <v>1010</v>
      </c>
      <c r="E7285" s="4" t="s">
        <v>17</v>
      </c>
      <c r="F7285" s="4" t="s">
        <v>159</v>
      </c>
      <c r="G7285" s="4" t="s">
        <v>12</v>
      </c>
      <c r="H7285" s="4" t="s">
        <v>15135</v>
      </c>
      <c r="I7285" s="4" t="s">
        <v>74</v>
      </c>
      <c r="J7285">
        <f t="shared" si="565"/>
        <v>1</v>
      </c>
      <c r="K7285" s="7">
        <f t="shared" si="566"/>
        <v>0.87013888888888891</v>
      </c>
      <c r="L7285" t="str">
        <f>IF(AND(K7285&lt;Sheet2!$A$3,K7285&gt;=Sheet2!$A$2),"Morning",IF(AND(K7285&gt;=Sheet2!$A$3,K7285&lt;Sheet2!$A$4),"Afternoon","Night"))</f>
        <v>Night</v>
      </c>
      <c r="M7285" t="str">
        <f t="shared" si="567"/>
        <v>Monday</v>
      </c>
      <c r="N7285">
        <f t="shared" si="568"/>
        <v>2017</v>
      </c>
      <c r="O7285">
        <f t="shared" si="569"/>
        <v>11</v>
      </c>
    </row>
    <row r="7286" spans="1:15" x14ac:dyDescent="0.2">
      <c r="A7286" s="3" t="s">
        <v>15136</v>
      </c>
      <c r="B7286" s="6">
        <v>43060.461805555555</v>
      </c>
      <c r="C7286" s="6">
        <v>43060.461805555555</v>
      </c>
      <c r="D7286" s="4" t="s">
        <v>96</v>
      </c>
      <c r="E7286" s="4" t="s">
        <v>10</v>
      </c>
      <c r="F7286" s="4" t="s">
        <v>159</v>
      </c>
      <c r="G7286" s="4" t="s">
        <v>3725</v>
      </c>
      <c r="H7286" s="4" t="s">
        <v>15137</v>
      </c>
      <c r="I7286" s="4" t="s">
        <v>9785</v>
      </c>
      <c r="J7286">
        <f t="shared" si="565"/>
        <v>1</v>
      </c>
      <c r="K7286" s="7">
        <f t="shared" si="566"/>
        <v>0.46180555555555558</v>
      </c>
      <c r="L7286" t="str">
        <f>IF(AND(K7286&lt;Sheet2!$A$3,K7286&gt;=Sheet2!$A$2),"Morning",IF(AND(K7286&gt;=Sheet2!$A$3,K7286&lt;Sheet2!$A$4),"Afternoon","Night"))</f>
        <v>Morning</v>
      </c>
      <c r="M7286" t="str">
        <f t="shared" si="567"/>
        <v>Tuesday</v>
      </c>
      <c r="N7286">
        <f t="shared" si="568"/>
        <v>2017</v>
      </c>
      <c r="O7286">
        <f t="shared" si="569"/>
        <v>11</v>
      </c>
    </row>
    <row r="7287" spans="1:15" x14ac:dyDescent="0.2">
      <c r="A7287" s="3" t="s">
        <v>15138</v>
      </c>
      <c r="B7287" s="6">
        <v>43060.474305555559</v>
      </c>
      <c r="C7287" s="6">
        <v>43060.474305555559</v>
      </c>
      <c r="D7287" s="4" t="s">
        <v>119</v>
      </c>
      <c r="E7287" s="4" t="s">
        <v>74</v>
      </c>
      <c r="F7287" s="4" t="s">
        <v>74</v>
      </c>
      <c r="G7287" s="4" t="s">
        <v>72</v>
      </c>
      <c r="H7287" s="4" t="s">
        <v>15139</v>
      </c>
      <c r="I7287" s="4" t="s">
        <v>74</v>
      </c>
      <c r="J7287">
        <f t="shared" si="565"/>
        <v>1</v>
      </c>
      <c r="K7287" s="7">
        <f t="shared" si="566"/>
        <v>0.47430555555555554</v>
      </c>
      <c r="L7287" t="str">
        <f>IF(AND(K7287&lt;Sheet2!$A$3,K7287&gt;=Sheet2!$A$2),"Morning",IF(AND(K7287&gt;=Sheet2!$A$3,K7287&lt;Sheet2!$A$4),"Afternoon","Night"))</f>
        <v>Morning</v>
      </c>
      <c r="M7287" t="str">
        <f t="shared" si="567"/>
        <v>Tuesday</v>
      </c>
      <c r="N7287">
        <f t="shared" si="568"/>
        <v>2017</v>
      </c>
      <c r="O7287">
        <f t="shared" si="569"/>
        <v>11</v>
      </c>
    </row>
    <row r="7288" spans="1:15" x14ac:dyDescent="0.2">
      <c r="A7288" s="3" t="s">
        <v>15140</v>
      </c>
      <c r="B7288" s="6">
        <v>43060.484722222223</v>
      </c>
      <c r="C7288" s="6">
        <v>43060.484722222223</v>
      </c>
      <c r="D7288" s="4" t="s">
        <v>2272</v>
      </c>
      <c r="E7288" s="4" t="s">
        <v>10</v>
      </c>
      <c r="F7288" s="4" t="s">
        <v>159</v>
      </c>
      <c r="G7288" s="4" t="s">
        <v>7289</v>
      </c>
      <c r="H7288" s="4" t="s">
        <v>15141</v>
      </c>
      <c r="I7288" s="4" t="s">
        <v>74</v>
      </c>
      <c r="J7288">
        <f t="shared" si="565"/>
        <v>1</v>
      </c>
      <c r="K7288" s="7">
        <f t="shared" si="566"/>
        <v>0.48472222222222222</v>
      </c>
      <c r="L7288" t="str">
        <f>IF(AND(K7288&lt;Sheet2!$A$3,K7288&gt;=Sheet2!$A$2),"Morning",IF(AND(K7288&gt;=Sheet2!$A$3,K7288&lt;Sheet2!$A$4),"Afternoon","Night"))</f>
        <v>Morning</v>
      </c>
      <c r="M7288" t="str">
        <f t="shared" si="567"/>
        <v>Tuesday</v>
      </c>
      <c r="N7288">
        <f t="shared" si="568"/>
        <v>2017</v>
      </c>
      <c r="O7288">
        <f t="shared" si="569"/>
        <v>11</v>
      </c>
    </row>
    <row r="7289" spans="1:15" x14ac:dyDescent="0.2">
      <c r="A7289" s="3" t="s">
        <v>15142</v>
      </c>
      <c r="B7289" s="6">
        <v>43060.628472222219</v>
      </c>
      <c r="C7289" s="6">
        <v>43060.628472222219</v>
      </c>
      <c r="D7289" s="4" t="s">
        <v>29</v>
      </c>
      <c r="E7289" s="4" t="s">
        <v>10</v>
      </c>
      <c r="F7289" s="4" t="s">
        <v>11</v>
      </c>
      <c r="G7289" s="4" t="s">
        <v>1067</v>
      </c>
      <c r="H7289" s="4" t="s">
        <v>15143</v>
      </c>
      <c r="I7289" s="4" t="s">
        <v>74</v>
      </c>
      <c r="J7289">
        <f t="shared" si="565"/>
        <v>1</v>
      </c>
      <c r="K7289" s="7">
        <f t="shared" si="566"/>
        <v>0.62847222222222221</v>
      </c>
      <c r="L7289" t="str">
        <f>IF(AND(K7289&lt;Sheet2!$A$3,K7289&gt;=Sheet2!$A$2),"Morning",IF(AND(K7289&gt;=Sheet2!$A$3,K7289&lt;Sheet2!$A$4),"Afternoon","Night"))</f>
        <v>Afternoon</v>
      </c>
      <c r="M7289" t="str">
        <f t="shared" si="567"/>
        <v>Tuesday</v>
      </c>
      <c r="N7289">
        <f t="shared" si="568"/>
        <v>2017</v>
      </c>
      <c r="O7289">
        <f t="shared" si="569"/>
        <v>11</v>
      </c>
    </row>
    <row r="7290" spans="1:15" x14ac:dyDescent="0.2">
      <c r="A7290" s="3" t="s">
        <v>15144</v>
      </c>
      <c r="B7290" s="6">
        <v>43060.628472222219</v>
      </c>
      <c r="C7290" s="6">
        <v>43061.472222222219</v>
      </c>
      <c r="D7290" s="4" t="s">
        <v>29</v>
      </c>
      <c r="E7290" s="4" t="s">
        <v>10</v>
      </c>
      <c r="F7290" s="4" t="s">
        <v>11</v>
      </c>
      <c r="G7290" s="4" t="s">
        <v>1067</v>
      </c>
      <c r="H7290" s="4" t="s">
        <v>15145</v>
      </c>
      <c r="I7290" s="4" t="s">
        <v>74</v>
      </c>
      <c r="J7290">
        <f t="shared" si="565"/>
        <v>1</v>
      </c>
      <c r="K7290" s="7">
        <f t="shared" si="566"/>
        <v>0.62847222222222221</v>
      </c>
      <c r="L7290" t="str">
        <f>IF(AND(K7290&lt;Sheet2!$A$3,K7290&gt;=Sheet2!$A$2),"Morning",IF(AND(K7290&gt;=Sheet2!$A$3,K7290&lt;Sheet2!$A$4),"Afternoon","Night"))</f>
        <v>Afternoon</v>
      </c>
      <c r="M7290" t="str">
        <f t="shared" si="567"/>
        <v>Tuesday</v>
      </c>
      <c r="N7290">
        <f t="shared" si="568"/>
        <v>2017</v>
      </c>
      <c r="O7290">
        <f t="shared" si="569"/>
        <v>11</v>
      </c>
    </row>
    <row r="7291" spans="1:15" x14ac:dyDescent="0.2">
      <c r="A7291" s="3" t="s">
        <v>15146</v>
      </c>
      <c r="B7291" s="6">
        <v>43060.633333333331</v>
      </c>
      <c r="C7291" s="6">
        <v>43060.633333333331</v>
      </c>
      <c r="D7291" s="4" t="s">
        <v>273</v>
      </c>
      <c r="E7291" s="4" t="s">
        <v>10</v>
      </c>
      <c r="F7291" s="4" t="s">
        <v>18</v>
      </c>
      <c r="G7291" s="4" t="s">
        <v>12</v>
      </c>
      <c r="H7291" s="4" t="s">
        <v>15147</v>
      </c>
      <c r="I7291" s="4" t="s">
        <v>74</v>
      </c>
      <c r="J7291">
        <f t="shared" si="565"/>
        <v>1</v>
      </c>
      <c r="K7291" s="7">
        <f t="shared" si="566"/>
        <v>0.6333333333333333</v>
      </c>
      <c r="L7291" t="str">
        <f>IF(AND(K7291&lt;Sheet2!$A$3,K7291&gt;=Sheet2!$A$2),"Morning",IF(AND(K7291&gt;=Sheet2!$A$3,K7291&lt;Sheet2!$A$4),"Afternoon","Night"))</f>
        <v>Afternoon</v>
      </c>
      <c r="M7291" t="str">
        <f t="shared" si="567"/>
        <v>Tuesday</v>
      </c>
      <c r="N7291">
        <f t="shared" si="568"/>
        <v>2017</v>
      </c>
      <c r="O7291">
        <f t="shared" si="569"/>
        <v>11</v>
      </c>
    </row>
    <row r="7292" spans="1:15" x14ac:dyDescent="0.2">
      <c r="A7292" s="3" t="s">
        <v>15148</v>
      </c>
      <c r="B7292" s="6">
        <v>43060.633333333331</v>
      </c>
      <c r="C7292" s="6">
        <v>43065.341666666667</v>
      </c>
      <c r="D7292" s="4" t="s">
        <v>273</v>
      </c>
      <c r="E7292" s="4" t="s">
        <v>10</v>
      </c>
      <c r="F7292" s="4" t="s">
        <v>18</v>
      </c>
      <c r="G7292" s="4" t="s">
        <v>12</v>
      </c>
      <c r="H7292" s="4" t="s">
        <v>15149</v>
      </c>
      <c r="I7292" s="4" t="s">
        <v>74</v>
      </c>
      <c r="J7292">
        <f t="shared" si="565"/>
        <v>1</v>
      </c>
      <c r="K7292" s="7">
        <f t="shared" si="566"/>
        <v>0.6333333333333333</v>
      </c>
      <c r="L7292" t="str">
        <f>IF(AND(K7292&lt;Sheet2!$A$3,K7292&gt;=Sheet2!$A$2),"Morning",IF(AND(K7292&gt;=Sheet2!$A$3,K7292&lt;Sheet2!$A$4),"Afternoon","Night"))</f>
        <v>Afternoon</v>
      </c>
      <c r="M7292" t="str">
        <f t="shared" si="567"/>
        <v>Tuesday</v>
      </c>
      <c r="N7292">
        <f t="shared" si="568"/>
        <v>2017</v>
      </c>
      <c r="O7292">
        <f t="shared" si="569"/>
        <v>11</v>
      </c>
    </row>
    <row r="7293" spans="1:15" x14ac:dyDescent="0.2">
      <c r="A7293" s="3" t="s">
        <v>15150</v>
      </c>
      <c r="B7293" s="6">
        <v>43061.341666666667</v>
      </c>
      <c r="C7293" s="6">
        <v>43061.341666666667</v>
      </c>
      <c r="D7293" s="4" t="s">
        <v>119</v>
      </c>
      <c r="E7293" s="4" t="s">
        <v>74</v>
      </c>
      <c r="F7293" s="4" t="s">
        <v>74</v>
      </c>
      <c r="G7293" s="4" t="s">
        <v>72</v>
      </c>
      <c r="H7293" s="4" t="s">
        <v>15151</v>
      </c>
      <c r="I7293" s="4" t="s">
        <v>74</v>
      </c>
      <c r="J7293">
        <f t="shared" si="565"/>
        <v>1</v>
      </c>
      <c r="K7293" s="7">
        <f t="shared" si="566"/>
        <v>0.34166666666666662</v>
      </c>
      <c r="L7293" t="str">
        <f>IF(AND(K7293&lt;Sheet2!$A$3,K7293&gt;=Sheet2!$A$2),"Morning",IF(AND(K7293&gt;=Sheet2!$A$3,K7293&lt;Sheet2!$A$4),"Afternoon","Night"))</f>
        <v>Morning</v>
      </c>
      <c r="M7293" t="str">
        <f t="shared" si="567"/>
        <v>Wednesday</v>
      </c>
      <c r="N7293">
        <f t="shared" si="568"/>
        <v>2017</v>
      </c>
      <c r="O7293">
        <f t="shared" si="569"/>
        <v>11</v>
      </c>
    </row>
    <row r="7294" spans="1:15" x14ac:dyDescent="0.2">
      <c r="A7294" s="3" t="s">
        <v>15152</v>
      </c>
      <c r="B7294" s="6">
        <v>43061.461805555555</v>
      </c>
      <c r="C7294" s="6">
        <v>43061.461805555555</v>
      </c>
      <c r="D7294" s="4" t="s">
        <v>16</v>
      </c>
      <c r="E7294" s="4" t="s">
        <v>10</v>
      </c>
      <c r="F7294" s="4" t="s">
        <v>159</v>
      </c>
      <c r="G7294" s="4" t="s">
        <v>225</v>
      </c>
      <c r="H7294" s="4" t="s">
        <v>15153</v>
      </c>
      <c r="I7294" s="4" t="s">
        <v>74</v>
      </c>
      <c r="J7294">
        <f t="shared" si="565"/>
        <v>1</v>
      </c>
      <c r="K7294" s="7">
        <f t="shared" si="566"/>
        <v>0.46180555555555558</v>
      </c>
      <c r="L7294" t="str">
        <f>IF(AND(K7294&lt;Sheet2!$A$3,K7294&gt;=Sheet2!$A$2),"Morning",IF(AND(K7294&gt;=Sheet2!$A$3,K7294&lt;Sheet2!$A$4),"Afternoon","Night"))</f>
        <v>Morning</v>
      </c>
      <c r="M7294" t="str">
        <f t="shared" si="567"/>
        <v>Wednesday</v>
      </c>
      <c r="N7294">
        <f t="shared" si="568"/>
        <v>2017</v>
      </c>
      <c r="O7294">
        <f t="shared" si="569"/>
        <v>11</v>
      </c>
    </row>
    <row r="7295" spans="1:15" x14ac:dyDescent="0.2">
      <c r="A7295" s="3" t="s">
        <v>15154</v>
      </c>
      <c r="B7295" s="6">
        <v>43061.684027777781</v>
      </c>
      <c r="C7295" s="6">
        <v>43061.684027777781</v>
      </c>
      <c r="D7295" s="4" t="s">
        <v>119</v>
      </c>
      <c r="E7295" s="4" t="s">
        <v>74</v>
      </c>
      <c r="F7295" s="4" t="s">
        <v>74</v>
      </c>
      <c r="G7295" s="4" t="s">
        <v>72</v>
      </c>
      <c r="H7295" s="4" t="s">
        <v>15155</v>
      </c>
      <c r="I7295" s="4" t="s">
        <v>74</v>
      </c>
      <c r="J7295">
        <f t="shared" si="565"/>
        <v>1</v>
      </c>
      <c r="K7295" s="7">
        <f t="shared" si="566"/>
        <v>0.68402777777777779</v>
      </c>
      <c r="L7295" t="str">
        <f>IF(AND(K7295&lt;Sheet2!$A$3,K7295&gt;=Sheet2!$A$2),"Morning",IF(AND(K7295&gt;=Sheet2!$A$3,K7295&lt;Sheet2!$A$4),"Afternoon","Night"))</f>
        <v>Afternoon</v>
      </c>
      <c r="M7295" t="str">
        <f t="shared" si="567"/>
        <v>Wednesday</v>
      </c>
      <c r="N7295">
        <f t="shared" si="568"/>
        <v>2017</v>
      </c>
      <c r="O7295">
        <f t="shared" si="569"/>
        <v>11</v>
      </c>
    </row>
    <row r="7296" spans="1:15" x14ac:dyDescent="0.2">
      <c r="A7296" s="3" t="s">
        <v>15156</v>
      </c>
      <c r="B7296" s="6">
        <v>43062.229166666664</v>
      </c>
      <c r="C7296" s="6">
        <v>43062.229166666664</v>
      </c>
      <c r="D7296" s="4" t="s">
        <v>119</v>
      </c>
      <c r="E7296" s="4" t="s">
        <v>74</v>
      </c>
      <c r="F7296" s="4" t="s">
        <v>74</v>
      </c>
      <c r="G7296" s="4" t="s">
        <v>72</v>
      </c>
      <c r="H7296" s="4" t="s">
        <v>15157</v>
      </c>
      <c r="I7296" s="4" t="s">
        <v>74</v>
      </c>
      <c r="J7296">
        <f t="shared" si="565"/>
        <v>1</v>
      </c>
      <c r="K7296" s="7">
        <f t="shared" si="566"/>
        <v>0.22916666666666666</v>
      </c>
      <c r="L7296" t="str">
        <f>IF(AND(K7296&lt;Sheet2!$A$3,K7296&gt;=Sheet2!$A$2),"Morning",IF(AND(K7296&gt;=Sheet2!$A$3,K7296&lt;Sheet2!$A$4),"Afternoon","Night"))</f>
        <v>Morning</v>
      </c>
      <c r="M7296" t="str">
        <f t="shared" si="567"/>
        <v>Thursday</v>
      </c>
      <c r="N7296">
        <f t="shared" si="568"/>
        <v>2017</v>
      </c>
      <c r="O7296">
        <f t="shared" si="569"/>
        <v>11</v>
      </c>
    </row>
    <row r="7297" spans="1:15" x14ac:dyDescent="0.2">
      <c r="A7297" s="3" t="s">
        <v>15158</v>
      </c>
      <c r="B7297" s="6">
        <v>43062.462500000001</v>
      </c>
      <c r="C7297" s="6">
        <v>43062.462500000001</v>
      </c>
      <c r="D7297" s="4" t="s">
        <v>90</v>
      </c>
      <c r="E7297" s="4" t="s">
        <v>10</v>
      </c>
      <c r="F7297" s="4" t="s">
        <v>159</v>
      </c>
      <c r="G7297" s="4" t="s">
        <v>15159</v>
      </c>
      <c r="H7297" s="4" t="s">
        <v>15160</v>
      </c>
      <c r="I7297" s="4" t="s">
        <v>9776</v>
      </c>
      <c r="J7297">
        <f t="shared" si="565"/>
        <v>1</v>
      </c>
      <c r="K7297" s="7">
        <f t="shared" si="566"/>
        <v>0.46249999999999997</v>
      </c>
      <c r="L7297" t="str">
        <f>IF(AND(K7297&lt;Sheet2!$A$3,K7297&gt;=Sheet2!$A$2),"Morning",IF(AND(K7297&gt;=Sheet2!$A$3,K7297&lt;Sheet2!$A$4),"Afternoon","Night"))</f>
        <v>Morning</v>
      </c>
      <c r="M7297" t="str">
        <f t="shared" si="567"/>
        <v>Thursday</v>
      </c>
      <c r="N7297">
        <f t="shared" si="568"/>
        <v>2017</v>
      </c>
      <c r="O7297">
        <f t="shared" si="569"/>
        <v>11</v>
      </c>
    </row>
    <row r="7298" spans="1:15" x14ac:dyDescent="0.2">
      <c r="A7298" s="3" t="s">
        <v>15161</v>
      </c>
      <c r="B7298" s="6">
        <v>43062.604861111111</v>
      </c>
      <c r="C7298" s="6">
        <v>43062.604861111111</v>
      </c>
      <c r="D7298" s="4" t="s">
        <v>739</v>
      </c>
      <c r="E7298" s="4" t="s">
        <v>77</v>
      </c>
      <c r="F7298" s="4" t="s">
        <v>1931</v>
      </c>
      <c r="G7298" s="4" t="s">
        <v>10379</v>
      </c>
      <c r="H7298" s="4" t="s">
        <v>15162</v>
      </c>
      <c r="I7298" s="4" t="s">
        <v>74</v>
      </c>
      <c r="J7298">
        <f t="shared" si="565"/>
        <v>1</v>
      </c>
      <c r="K7298" s="7">
        <f t="shared" si="566"/>
        <v>0.60486111111111118</v>
      </c>
      <c r="L7298" t="str">
        <f>IF(AND(K7298&lt;Sheet2!$A$3,K7298&gt;=Sheet2!$A$2),"Morning",IF(AND(K7298&gt;=Sheet2!$A$3,K7298&lt;Sheet2!$A$4),"Afternoon","Night"))</f>
        <v>Afternoon</v>
      </c>
      <c r="M7298" t="str">
        <f t="shared" si="567"/>
        <v>Thursday</v>
      </c>
      <c r="N7298">
        <f t="shared" si="568"/>
        <v>2017</v>
      </c>
      <c r="O7298">
        <f t="shared" si="569"/>
        <v>11</v>
      </c>
    </row>
    <row r="7299" spans="1:15" x14ac:dyDescent="0.2">
      <c r="A7299" s="3" t="s">
        <v>15163</v>
      </c>
      <c r="B7299" s="6">
        <v>43062.606249999997</v>
      </c>
      <c r="C7299" s="6">
        <v>43062.606249999997</v>
      </c>
      <c r="D7299" s="4" t="s">
        <v>332</v>
      </c>
      <c r="E7299" s="4" t="s">
        <v>10</v>
      </c>
      <c r="F7299" s="4" t="s">
        <v>97</v>
      </c>
      <c r="G7299" s="4" t="s">
        <v>12</v>
      </c>
      <c r="H7299" s="4" t="s">
        <v>15164</v>
      </c>
      <c r="I7299" s="4" t="s">
        <v>74</v>
      </c>
      <c r="J7299">
        <f t="shared" ref="J7299:J7362" si="570">COUNTA(B7299)</f>
        <v>1</v>
      </c>
      <c r="K7299" s="7">
        <f t="shared" ref="K7299:K7362" si="571">TIME(HOUR(B7299),MINUTE(B7299),SECOND(B7299))</f>
        <v>0.60625000000000007</v>
      </c>
      <c r="L7299" t="str">
        <f>IF(AND(K7299&lt;Sheet2!$A$3,K7299&gt;=Sheet2!$A$2),"Morning",IF(AND(K7299&gt;=Sheet2!$A$3,K7299&lt;Sheet2!$A$4),"Afternoon","Night"))</f>
        <v>Afternoon</v>
      </c>
      <c r="M7299" t="str">
        <f t="shared" ref="M7299:M7362" si="572">TEXT(B7299,"dddd")</f>
        <v>Thursday</v>
      </c>
      <c r="N7299">
        <f t="shared" ref="N7299:N7362" si="573">YEAR(B7299)</f>
        <v>2017</v>
      </c>
      <c r="O7299">
        <f t="shared" ref="O7299:O7362" si="574">MONTH(B7299)</f>
        <v>11</v>
      </c>
    </row>
    <row r="7300" spans="1:15" x14ac:dyDescent="0.2">
      <c r="A7300" s="3" t="s">
        <v>15165</v>
      </c>
      <c r="B7300" s="6">
        <v>43062.606249999997</v>
      </c>
      <c r="C7300" s="6">
        <v>42778.600694444445</v>
      </c>
      <c r="D7300" s="4" t="s">
        <v>332</v>
      </c>
      <c r="E7300" s="4" t="s">
        <v>10</v>
      </c>
      <c r="F7300" s="4" t="s">
        <v>97</v>
      </c>
      <c r="G7300" s="4" t="s">
        <v>12</v>
      </c>
      <c r="H7300" s="4" t="s">
        <v>15166</v>
      </c>
      <c r="I7300" s="4" t="s">
        <v>74</v>
      </c>
      <c r="J7300">
        <f t="shared" si="570"/>
        <v>1</v>
      </c>
      <c r="K7300" s="7">
        <f t="shared" si="571"/>
        <v>0.60625000000000007</v>
      </c>
      <c r="L7300" t="str">
        <f>IF(AND(K7300&lt;Sheet2!$A$3,K7300&gt;=Sheet2!$A$2),"Morning",IF(AND(K7300&gt;=Sheet2!$A$3,K7300&lt;Sheet2!$A$4),"Afternoon","Night"))</f>
        <v>Afternoon</v>
      </c>
      <c r="M7300" t="str">
        <f t="shared" si="572"/>
        <v>Thursday</v>
      </c>
      <c r="N7300">
        <f t="shared" si="573"/>
        <v>2017</v>
      </c>
      <c r="O7300">
        <f t="shared" si="574"/>
        <v>11</v>
      </c>
    </row>
    <row r="7301" spans="1:15" x14ac:dyDescent="0.2">
      <c r="A7301" s="3" t="s">
        <v>15167</v>
      </c>
      <c r="B7301" s="6">
        <v>43062.645833333336</v>
      </c>
      <c r="C7301" s="6">
        <v>43062.645833333336</v>
      </c>
      <c r="D7301" s="4" t="s">
        <v>119</v>
      </c>
      <c r="E7301" s="4" t="s">
        <v>74</v>
      </c>
      <c r="F7301" s="4" t="s">
        <v>74</v>
      </c>
      <c r="G7301" s="4" t="s">
        <v>72</v>
      </c>
      <c r="H7301" s="4" t="s">
        <v>15168</v>
      </c>
      <c r="I7301" s="4" t="s">
        <v>74</v>
      </c>
      <c r="J7301">
        <f t="shared" si="570"/>
        <v>1</v>
      </c>
      <c r="K7301" s="7">
        <f t="shared" si="571"/>
        <v>0.64583333333333337</v>
      </c>
      <c r="L7301" t="str">
        <f>IF(AND(K7301&lt;Sheet2!$A$3,K7301&gt;=Sheet2!$A$2),"Morning",IF(AND(K7301&gt;=Sheet2!$A$3,K7301&lt;Sheet2!$A$4),"Afternoon","Night"))</f>
        <v>Afternoon</v>
      </c>
      <c r="M7301" t="str">
        <f t="shared" si="572"/>
        <v>Thursday</v>
      </c>
      <c r="N7301">
        <f t="shared" si="573"/>
        <v>2017</v>
      </c>
      <c r="O7301">
        <f t="shared" si="574"/>
        <v>11</v>
      </c>
    </row>
    <row r="7302" spans="1:15" x14ac:dyDescent="0.2">
      <c r="A7302" s="3" t="s">
        <v>15169</v>
      </c>
      <c r="B7302" s="6">
        <v>43062.697916666664</v>
      </c>
      <c r="C7302" s="6">
        <v>43062.697916666664</v>
      </c>
      <c r="D7302" s="4" t="s">
        <v>241</v>
      </c>
      <c r="E7302" s="4" t="s">
        <v>74</v>
      </c>
      <c r="F7302" s="4" t="s">
        <v>74</v>
      </c>
      <c r="G7302" s="4" t="s">
        <v>72</v>
      </c>
      <c r="H7302" s="4" t="s">
        <v>15170</v>
      </c>
      <c r="I7302" s="4" t="s">
        <v>74</v>
      </c>
      <c r="J7302">
        <f t="shared" si="570"/>
        <v>1</v>
      </c>
      <c r="K7302" s="7">
        <f t="shared" si="571"/>
        <v>0.69791666666666663</v>
      </c>
      <c r="L7302" t="str">
        <f>IF(AND(K7302&lt;Sheet2!$A$3,K7302&gt;=Sheet2!$A$2),"Morning",IF(AND(K7302&gt;=Sheet2!$A$3,K7302&lt;Sheet2!$A$4),"Afternoon","Night"))</f>
        <v>Afternoon</v>
      </c>
      <c r="M7302" t="str">
        <f t="shared" si="572"/>
        <v>Thursday</v>
      </c>
      <c r="N7302">
        <f t="shared" si="573"/>
        <v>2017</v>
      </c>
      <c r="O7302">
        <f t="shared" si="574"/>
        <v>11</v>
      </c>
    </row>
    <row r="7303" spans="1:15" x14ac:dyDescent="0.2">
      <c r="A7303" s="3" t="s">
        <v>15171</v>
      </c>
      <c r="B7303" s="6">
        <v>43062.7</v>
      </c>
      <c r="C7303" s="6">
        <v>43062.7</v>
      </c>
      <c r="D7303" s="4" t="s">
        <v>107</v>
      </c>
      <c r="E7303" s="4" t="s">
        <v>10</v>
      </c>
      <c r="F7303" s="4" t="s">
        <v>159</v>
      </c>
      <c r="G7303" s="4" t="s">
        <v>160</v>
      </c>
      <c r="H7303" s="4" t="s">
        <v>15172</v>
      </c>
      <c r="I7303" s="4" t="s">
        <v>74</v>
      </c>
      <c r="J7303">
        <f t="shared" si="570"/>
        <v>1</v>
      </c>
      <c r="K7303" s="7">
        <f t="shared" si="571"/>
        <v>0.70000000000000007</v>
      </c>
      <c r="L7303" t="str">
        <f>IF(AND(K7303&lt;Sheet2!$A$3,K7303&gt;=Sheet2!$A$2),"Morning",IF(AND(K7303&gt;=Sheet2!$A$3,K7303&lt;Sheet2!$A$4),"Afternoon","Night"))</f>
        <v>Afternoon</v>
      </c>
      <c r="M7303" t="str">
        <f t="shared" si="572"/>
        <v>Thursday</v>
      </c>
      <c r="N7303">
        <f t="shared" si="573"/>
        <v>2017</v>
      </c>
      <c r="O7303">
        <f t="shared" si="574"/>
        <v>11</v>
      </c>
    </row>
    <row r="7304" spans="1:15" x14ac:dyDescent="0.2">
      <c r="A7304" s="3" t="s">
        <v>15173</v>
      </c>
      <c r="B7304" s="6">
        <v>43062.704861111109</v>
      </c>
      <c r="C7304" s="6">
        <v>43062.704861111109</v>
      </c>
      <c r="D7304" s="4" t="s">
        <v>119</v>
      </c>
      <c r="E7304" s="4" t="s">
        <v>74</v>
      </c>
      <c r="F7304" s="4" t="s">
        <v>74</v>
      </c>
      <c r="G7304" s="4" t="s">
        <v>72</v>
      </c>
      <c r="H7304" s="4" t="s">
        <v>15174</v>
      </c>
      <c r="I7304" s="4" t="s">
        <v>74</v>
      </c>
      <c r="J7304">
        <f t="shared" si="570"/>
        <v>1</v>
      </c>
      <c r="K7304" s="7">
        <f t="shared" si="571"/>
        <v>0.70486111111111116</v>
      </c>
      <c r="L7304" t="str">
        <f>IF(AND(K7304&lt;Sheet2!$A$3,K7304&gt;=Sheet2!$A$2),"Morning",IF(AND(K7304&gt;=Sheet2!$A$3,K7304&lt;Sheet2!$A$4),"Afternoon","Night"))</f>
        <v>Afternoon</v>
      </c>
      <c r="M7304" t="str">
        <f t="shared" si="572"/>
        <v>Thursday</v>
      </c>
      <c r="N7304">
        <f t="shared" si="573"/>
        <v>2017</v>
      </c>
      <c r="O7304">
        <f t="shared" si="574"/>
        <v>11</v>
      </c>
    </row>
    <row r="7305" spans="1:15" x14ac:dyDescent="0.2">
      <c r="A7305" s="3" t="s">
        <v>15175</v>
      </c>
      <c r="B7305" s="6">
        <v>43062.717361111114</v>
      </c>
      <c r="C7305" s="6">
        <v>43062.717361111114</v>
      </c>
      <c r="D7305" s="4" t="s">
        <v>436</v>
      </c>
      <c r="E7305" s="4" t="s">
        <v>46</v>
      </c>
      <c r="F7305" s="4" t="s">
        <v>18</v>
      </c>
      <c r="G7305" s="4" t="s">
        <v>497</v>
      </c>
      <c r="H7305" s="4" t="s">
        <v>15176</v>
      </c>
      <c r="I7305" s="4" t="s">
        <v>74</v>
      </c>
      <c r="J7305">
        <f t="shared" si="570"/>
        <v>1</v>
      </c>
      <c r="K7305" s="7">
        <f t="shared" si="571"/>
        <v>0.71736111111111101</v>
      </c>
      <c r="L7305" t="str">
        <f>IF(AND(K7305&lt;Sheet2!$A$3,K7305&gt;=Sheet2!$A$2),"Morning",IF(AND(K7305&gt;=Sheet2!$A$3,K7305&lt;Sheet2!$A$4),"Afternoon","Night"))</f>
        <v>Afternoon</v>
      </c>
      <c r="M7305" t="str">
        <f t="shared" si="572"/>
        <v>Thursday</v>
      </c>
      <c r="N7305">
        <f t="shared" si="573"/>
        <v>2017</v>
      </c>
      <c r="O7305">
        <f t="shared" si="574"/>
        <v>11</v>
      </c>
    </row>
    <row r="7306" spans="1:15" x14ac:dyDescent="0.2">
      <c r="A7306" s="3" t="s">
        <v>15177</v>
      </c>
      <c r="B7306" s="6">
        <v>43062.717361111114</v>
      </c>
      <c r="C7306" s="6">
        <v>43066.717361111114</v>
      </c>
      <c r="D7306" s="4" t="s">
        <v>436</v>
      </c>
      <c r="E7306" s="4" t="s">
        <v>46</v>
      </c>
      <c r="F7306" s="4" t="s">
        <v>18</v>
      </c>
      <c r="G7306" s="4" t="s">
        <v>497</v>
      </c>
      <c r="H7306" s="4" t="s">
        <v>15178</v>
      </c>
      <c r="I7306" s="4" t="s">
        <v>74</v>
      </c>
      <c r="J7306">
        <f t="shared" si="570"/>
        <v>1</v>
      </c>
      <c r="K7306" s="7">
        <f t="shared" si="571"/>
        <v>0.71736111111111101</v>
      </c>
      <c r="L7306" t="str">
        <f>IF(AND(K7306&lt;Sheet2!$A$3,K7306&gt;=Sheet2!$A$2),"Morning",IF(AND(K7306&gt;=Sheet2!$A$3,K7306&lt;Sheet2!$A$4),"Afternoon","Night"))</f>
        <v>Afternoon</v>
      </c>
      <c r="M7306" t="str">
        <f t="shared" si="572"/>
        <v>Thursday</v>
      </c>
      <c r="N7306">
        <f t="shared" si="573"/>
        <v>2017</v>
      </c>
      <c r="O7306">
        <f t="shared" si="574"/>
        <v>11</v>
      </c>
    </row>
    <row r="7307" spans="1:15" x14ac:dyDescent="0.2">
      <c r="A7307" s="3" t="s">
        <v>15179</v>
      </c>
      <c r="B7307" s="6">
        <v>43062.753472222219</v>
      </c>
      <c r="C7307" s="6">
        <v>43062.753472222219</v>
      </c>
      <c r="D7307" s="4" t="s">
        <v>5569</v>
      </c>
      <c r="E7307" s="4" t="s">
        <v>10</v>
      </c>
      <c r="F7307" s="4" t="s">
        <v>159</v>
      </c>
      <c r="G7307" s="4" t="s">
        <v>12</v>
      </c>
      <c r="H7307" s="4" t="s">
        <v>15180</v>
      </c>
      <c r="I7307" s="4" t="s">
        <v>74</v>
      </c>
      <c r="J7307">
        <f t="shared" si="570"/>
        <v>1</v>
      </c>
      <c r="K7307" s="7">
        <f t="shared" si="571"/>
        <v>0.75347222222222221</v>
      </c>
      <c r="L7307" t="str">
        <f>IF(AND(K7307&lt;Sheet2!$A$3,K7307&gt;=Sheet2!$A$2),"Morning",IF(AND(K7307&gt;=Sheet2!$A$3,K7307&lt;Sheet2!$A$4),"Afternoon","Night"))</f>
        <v>Afternoon</v>
      </c>
      <c r="M7307" t="str">
        <f t="shared" si="572"/>
        <v>Thursday</v>
      </c>
      <c r="N7307">
        <f t="shared" si="573"/>
        <v>2017</v>
      </c>
      <c r="O7307">
        <f t="shared" si="574"/>
        <v>11</v>
      </c>
    </row>
    <row r="7308" spans="1:15" x14ac:dyDescent="0.2">
      <c r="A7308" s="3" t="s">
        <v>15181</v>
      </c>
      <c r="B7308" s="6">
        <v>43062.851388888892</v>
      </c>
      <c r="C7308" s="6">
        <v>43062.851388888892</v>
      </c>
      <c r="D7308" s="4" t="s">
        <v>842</v>
      </c>
      <c r="E7308" s="4" t="s">
        <v>74</v>
      </c>
      <c r="F7308" s="4" t="s">
        <v>74</v>
      </c>
      <c r="G7308" s="4" t="s">
        <v>72</v>
      </c>
      <c r="H7308" s="4" t="s">
        <v>15182</v>
      </c>
      <c r="I7308" s="4" t="s">
        <v>74</v>
      </c>
      <c r="J7308">
        <f t="shared" si="570"/>
        <v>1</v>
      </c>
      <c r="K7308" s="7">
        <f t="shared" si="571"/>
        <v>0.85138888888888886</v>
      </c>
      <c r="L7308" t="str">
        <f>IF(AND(K7308&lt;Sheet2!$A$3,K7308&gt;=Sheet2!$A$2),"Morning",IF(AND(K7308&gt;=Sheet2!$A$3,K7308&lt;Sheet2!$A$4),"Afternoon","Night"))</f>
        <v>Night</v>
      </c>
      <c r="M7308" t="str">
        <f t="shared" si="572"/>
        <v>Thursday</v>
      </c>
      <c r="N7308">
        <f t="shared" si="573"/>
        <v>2017</v>
      </c>
      <c r="O7308">
        <f t="shared" si="574"/>
        <v>11</v>
      </c>
    </row>
    <row r="7309" spans="1:15" x14ac:dyDescent="0.2">
      <c r="A7309" s="3" t="s">
        <v>15183</v>
      </c>
      <c r="B7309" s="6">
        <v>43063.128472222219</v>
      </c>
      <c r="C7309" s="6">
        <v>43063.128472222219</v>
      </c>
      <c r="D7309" s="4" t="s">
        <v>14710</v>
      </c>
      <c r="E7309" s="4" t="s">
        <v>102</v>
      </c>
      <c r="F7309" s="4" t="s">
        <v>923</v>
      </c>
      <c r="G7309" s="4" t="s">
        <v>12</v>
      </c>
      <c r="H7309" s="4" t="s">
        <v>15184</v>
      </c>
      <c r="I7309" s="4" t="s">
        <v>74</v>
      </c>
      <c r="J7309">
        <f t="shared" si="570"/>
        <v>1</v>
      </c>
      <c r="K7309" s="7">
        <f t="shared" si="571"/>
        <v>0.12847222222222224</v>
      </c>
      <c r="L7309" t="str">
        <f>IF(AND(K7309&lt;Sheet2!$A$3,K7309&gt;=Sheet2!$A$2),"Morning",IF(AND(K7309&gt;=Sheet2!$A$3,K7309&lt;Sheet2!$A$4),"Afternoon","Night"))</f>
        <v>Night</v>
      </c>
      <c r="M7309" t="str">
        <f t="shared" si="572"/>
        <v>Friday</v>
      </c>
      <c r="N7309">
        <f t="shared" si="573"/>
        <v>2017</v>
      </c>
      <c r="O7309">
        <f t="shared" si="574"/>
        <v>11</v>
      </c>
    </row>
    <row r="7310" spans="1:15" x14ac:dyDescent="0.2">
      <c r="A7310" s="3" t="s">
        <v>15185</v>
      </c>
      <c r="B7310" s="6">
        <v>43063.364583333336</v>
      </c>
      <c r="C7310" s="6">
        <v>43063.364583333336</v>
      </c>
      <c r="D7310" s="4" t="s">
        <v>119</v>
      </c>
      <c r="E7310" s="4" t="s">
        <v>74</v>
      </c>
      <c r="F7310" s="4" t="s">
        <v>74</v>
      </c>
      <c r="G7310" s="4" t="s">
        <v>72</v>
      </c>
      <c r="H7310" s="4" t="s">
        <v>15186</v>
      </c>
      <c r="I7310" s="4" t="s">
        <v>74</v>
      </c>
      <c r="J7310">
        <f t="shared" si="570"/>
        <v>1</v>
      </c>
      <c r="K7310" s="7">
        <f t="shared" si="571"/>
        <v>0.36458333333333331</v>
      </c>
      <c r="L7310" t="str">
        <f>IF(AND(K7310&lt;Sheet2!$A$3,K7310&gt;=Sheet2!$A$2),"Morning",IF(AND(K7310&gt;=Sheet2!$A$3,K7310&lt;Sheet2!$A$4),"Afternoon","Night"))</f>
        <v>Morning</v>
      </c>
      <c r="M7310" t="str">
        <f t="shared" si="572"/>
        <v>Friday</v>
      </c>
      <c r="N7310">
        <f t="shared" si="573"/>
        <v>2017</v>
      </c>
      <c r="O7310">
        <f t="shared" si="574"/>
        <v>11</v>
      </c>
    </row>
    <row r="7311" spans="1:15" x14ac:dyDescent="0.2">
      <c r="A7311" s="3" t="s">
        <v>15187</v>
      </c>
      <c r="B7311" s="6">
        <v>43063.379166666666</v>
      </c>
      <c r="C7311" s="6">
        <v>43063.379166666666</v>
      </c>
      <c r="D7311" s="4" t="s">
        <v>9</v>
      </c>
      <c r="E7311" s="4" t="s">
        <v>10</v>
      </c>
      <c r="F7311" s="4" t="s">
        <v>420</v>
      </c>
      <c r="G7311" s="4" t="s">
        <v>2416</v>
      </c>
      <c r="H7311" s="4" t="s">
        <v>15188</v>
      </c>
      <c r="I7311" s="4" t="s">
        <v>74</v>
      </c>
      <c r="J7311">
        <f t="shared" si="570"/>
        <v>1</v>
      </c>
      <c r="K7311" s="7">
        <f t="shared" si="571"/>
        <v>0.37916666666666665</v>
      </c>
      <c r="L7311" t="str">
        <f>IF(AND(K7311&lt;Sheet2!$A$3,K7311&gt;=Sheet2!$A$2),"Morning",IF(AND(K7311&gt;=Sheet2!$A$3,K7311&lt;Sheet2!$A$4),"Afternoon","Night"))</f>
        <v>Morning</v>
      </c>
      <c r="M7311" t="str">
        <f t="shared" si="572"/>
        <v>Friday</v>
      </c>
      <c r="N7311">
        <f t="shared" si="573"/>
        <v>2017</v>
      </c>
      <c r="O7311">
        <f t="shared" si="574"/>
        <v>11</v>
      </c>
    </row>
    <row r="7312" spans="1:15" x14ac:dyDescent="0.2">
      <c r="A7312" s="3" t="s">
        <v>15189</v>
      </c>
      <c r="B7312" s="6">
        <v>43063.379166666666</v>
      </c>
      <c r="C7312" s="6">
        <v>42778.65625</v>
      </c>
      <c r="D7312" s="4" t="s">
        <v>9</v>
      </c>
      <c r="E7312" s="4" t="s">
        <v>10</v>
      </c>
      <c r="F7312" s="4" t="s">
        <v>420</v>
      </c>
      <c r="G7312" s="4" t="s">
        <v>2416</v>
      </c>
      <c r="H7312" s="4" t="s">
        <v>15190</v>
      </c>
      <c r="I7312" s="4" t="s">
        <v>74</v>
      </c>
      <c r="J7312">
        <f t="shared" si="570"/>
        <v>1</v>
      </c>
      <c r="K7312" s="7">
        <f t="shared" si="571"/>
        <v>0.37916666666666665</v>
      </c>
      <c r="L7312" t="str">
        <f>IF(AND(K7312&lt;Sheet2!$A$3,K7312&gt;=Sheet2!$A$2),"Morning",IF(AND(K7312&gt;=Sheet2!$A$3,K7312&lt;Sheet2!$A$4),"Afternoon","Night"))</f>
        <v>Morning</v>
      </c>
      <c r="M7312" t="str">
        <f t="shared" si="572"/>
        <v>Friday</v>
      </c>
      <c r="N7312">
        <f t="shared" si="573"/>
        <v>2017</v>
      </c>
      <c r="O7312">
        <f t="shared" si="574"/>
        <v>11</v>
      </c>
    </row>
    <row r="7313" spans="1:15" x14ac:dyDescent="0.2">
      <c r="A7313" s="3" t="s">
        <v>15191</v>
      </c>
      <c r="B7313" s="6">
        <v>43063.379861111112</v>
      </c>
      <c r="C7313" s="6">
        <v>43063.379861111112</v>
      </c>
      <c r="D7313" s="4" t="s">
        <v>287</v>
      </c>
      <c r="E7313" s="4" t="s">
        <v>10</v>
      </c>
      <c r="F7313" s="4" t="s">
        <v>63</v>
      </c>
      <c r="G7313" s="4" t="s">
        <v>15192</v>
      </c>
      <c r="H7313" s="4" t="s">
        <v>15193</v>
      </c>
      <c r="I7313" s="4" t="s">
        <v>74</v>
      </c>
      <c r="J7313">
        <f t="shared" si="570"/>
        <v>1</v>
      </c>
      <c r="K7313" s="7">
        <f t="shared" si="571"/>
        <v>0.37986111111111115</v>
      </c>
      <c r="L7313" t="str">
        <f>IF(AND(K7313&lt;Sheet2!$A$3,K7313&gt;=Sheet2!$A$2),"Morning",IF(AND(K7313&gt;=Sheet2!$A$3,K7313&lt;Sheet2!$A$4),"Afternoon","Night"))</f>
        <v>Morning</v>
      </c>
      <c r="M7313" t="str">
        <f t="shared" si="572"/>
        <v>Friday</v>
      </c>
      <c r="N7313">
        <f t="shared" si="573"/>
        <v>2017</v>
      </c>
      <c r="O7313">
        <f t="shared" si="574"/>
        <v>11</v>
      </c>
    </row>
    <row r="7314" spans="1:15" x14ac:dyDescent="0.2">
      <c r="A7314" s="3" t="s">
        <v>15194</v>
      </c>
      <c r="B7314" s="6">
        <v>43063.379861111112</v>
      </c>
      <c r="C7314" s="6">
        <v>42778.618750000001</v>
      </c>
      <c r="D7314" s="4" t="s">
        <v>287</v>
      </c>
      <c r="E7314" s="4" t="s">
        <v>10</v>
      </c>
      <c r="F7314" s="4" t="s">
        <v>63</v>
      </c>
      <c r="G7314" s="4" t="s">
        <v>15192</v>
      </c>
      <c r="H7314" s="4" t="s">
        <v>15195</v>
      </c>
      <c r="I7314" s="4" t="s">
        <v>74</v>
      </c>
      <c r="J7314">
        <f t="shared" si="570"/>
        <v>1</v>
      </c>
      <c r="K7314" s="7">
        <f t="shared" si="571"/>
        <v>0.37986111111111115</v>
      </c>
      <c r="L7314" t="str">
        <f>IF(AND(K7314&lt;Sheet2!$A$3,K7314&gt;=Sheet2!$A$2),"Morning",IF(AND(K7314&gt;=Sheet2!$A$3,K7314&lt;Sheet2!$A$4),"Afternoon","Night"))</f>
        <v>Morning</v>
      </c>
      <c r="M7314" t="str">
        <f t="shared" si="572"/>
        <v>Friday</v>
      </c>
      <c r="N7314">
        <f t="shared" si="573"/>
        <v>2017</v>
      </c>
      <c r="O7314">
        <f t="shared" si="574"/>
        <v>11</v>
      </c>
    </row>
    <row r="7315" spans="1:15" x14ac:dyDescent="0.2">
      <c r="A7315" s="3" t="s">
        <v>15196</v>
      </c>
      <c r="B7315" s="6">
        <v>43063.426388888889</v>
      </c>
      <c r="C7315" s="6">
        <v>43063.426388888889</v>
      </c>
      <c r="D7315" s="4" t="s">
        <v>599</v>
      </c>
      <c r="E7315" s="4" t="s">
        <v>10</v>
      </c>
      <c r="F7315" s="4" t="s">
        <v>6984</v>
      </c>
      <c r="G7315" s="4" t="s">
        <v>12</v>
      </c>
      <c r="H7315" s="4" t="s">
        <v>15197</v>
      </c>
      <c r="I7315" s="4" t="s">
        <v>74</v>
      </c>
      <c r="J7315">
        <f t="shared" si="570"/>
        <v>1</v>
      </c>
      <c r="K7315" s="7">
        <f t="shared" si="571"/>
        <v>0.42638888888888887</v>
      </c>
      <c r="L7315" t="str">
        <f>IF(AND(K7315&lt;Sheet2!$A$3,K7315&gt;=Sheet2!$A$2),"Morning",IF(AND(K7315&gt;=Sheet2!$A$3,K7315&lt;Sheet2!$A$4),"Afternoon","Night"))</f>
        <v>Morning</v>
      </c>
      <c r="M7315" t="str">
        <f t="shared" si="572"/>
        <v>Friday</v>
      </c>
      <c r="N7315">
        <f t="shared" si="573"/>
        <v>2017</v>
      </c>
      <c r="O7315">
        <f t="shared" si="574"/>
        <v>11</v>
      </c>
    </row>
    <row r="7316" spans="1:15" x14ac:dyDescent="0.2">
      <c r="A7316" s="3" t="s">
        <v>15198</v>
      </c>
      <c r="B7316" s="6">
        <v>43063.439583333333</v>
      </c>
      <c r="C7316" s="6">
        <v>43063.439583333333</v>
      </c>
      <c r="D7316" s="4" t="s">
        <v>739</v>
      </c>
      <c r="E7316" s="4" t="s">
        <v>10</v>
      </c>
      <c r="F7316" s="4" t="s">
        <v>30</v>
      </c>
      <c r="G7316" s="4" t="s">
        <v>10479</v>
      </c>
      <c r="H7316" s="4" t="s">
        <v>15199</v>
      </c>
      <c r="I7316" s="4" t="s">
        <v>74</v>
      </c>
      <c r="J7316">
        <f t="shared" si="570"/>
        <v>1</v>
      </c>
      <c r="K7316" s="7">
        <f t="shared" si="571"/>
        <v>0.43958333333333338</v>
      </c>
      <c r="L7316" t="str">
        <f>IF(AND(K7316&lt;Sheet2!$A$3,K7316&gt;=Sheet2!$A$2),"Morning",IF(AND(K7316&gt;=Sheet2!$A$3,K7316&lt;Sheet2!$A$4),"Afternoon","Night"))</f>
        <v>Morning</v>
      </c>
      <c r="M7316" t="str">
        <f t="shared" si="572"/>
        <v>Friday</v>
      </c>
      <c r="N7316">
        <f t="shared" si="573"/>
        <v>2017</v>
      </c>
      <c r="O7316">
        <f t="shared" si="574"/>
        <v>11</v>
      </c>
    </row>
    <row r="7317" spans="1:15" x14ac:dyDescent="0.2">
      <c r="A7317" s="3" t="s">
        <v>15200</v>
      </c>
      <c r="B7317" s="6">
        <v>43063.59652777778</v>
      </c>
      <c r="C7317" s="6">
        <v>43063.59652777778</v>
      </c>
      <c r="D7317" s="4" t="s">
        <v>290</v>
      </c>
      <c r="E7317" s="4" t="s">
        <v>10</v>
      </c>
      <c r="F7317" s="4" t="s">
        <v>159</v>
      </c>
      <c r="G7317" s="4" t="s">
        <v>78</v>
      </c>
      <c r="H7317" s="4" t="s">
        <v>15201</v>
      </c>
      <c r="I7317" s="4" t="s">
        <v>74</v>
      </c>
      <c r="J7317">
        <f t="shared" si="570"/>
        <v>1</v>
      </c>
      <c r="K7317" s="7">
        <f t="shared" si="571"/>
        <v>0.59652777777777777</v>
      </c>
      <c r="L7317" t="str">
        <f>IF(AND(K7317&lt;Sheet2!$A$3,K7317&gt;=Sheet2!$A$2),"Morning",IF(AND(K7317&gt;=Sheet2!$A$3,K7317&lt;Sheet2!$A$4),"Afternoon","Night"))</f>
        <v>Afternoon</v>
      </c>
      <c r="M7317" t="str">
        <f t="shared" si="572"/>
        <v>Friday</v>
      </c>
      <c r="N7317">
        <f t="shared" si="573"/>
        <v>2017</v>
      </c>
      <c r="O7317">
        <f t="shared" si="574"/>
        <v>11</v>
      </c>
    </row>
    <row r="7318" spans="1:15" x14ac:dyDescent="0.2">
      <c r="A7318" s="3" t="s">
        <v>15202</v>
      </c>
      <c r="B7318" s="6">
        <v>43063.599305555559</v>
      </c>
      <c r="C7318" s="6">
        <v>43063.599305555559</v>
      </c>
      <c r="D7318" s="4" t="s">
        <v>2272</v>
      </c>
      <c r="E7318" s="4" t="s">
        <v>10</v>
      </c>
      <c r="F7318" s="4" t="s">
        <v>159</v>
      </c>
      <c r="G7318" s="4" t="s">
        <v>12295</v>
      </c>
      <c r="H7318" s="4" t="s">
        <v>15203</v>
      </c>
      <c r="I7318" s="4" t="s">
        <v>74</v>
      </c>
      <c r="J7318">
        <f t="shared" si="570"/>
        <v>1</v>
      </c>
      <c r="K7318" s="7">
        <f t="shared" si="571"/>
        <v>0.59930555555555554</v>
      </c>
      <c r="L7318" t="str">
        <f>IF(AND(K7318&lt;Sheet2!$A$3,K7318&gt;=Sheet2!$A$2),"Morning",IF(AND(K7318&gt;=Sheet2!$A$3,K7318&lt;Sheet2!$A$4),"Afternoon","Night"))</f>
        <v>Afternoon</v>
      </c>
      <c r="M7318" t="str">
        <f t="shared" si="572"/>
        <v>Friday</v>
      </c>
      <c r="N7318">
        <f t="shared" si="573"/>
        <v>2017</v>
      </c>
      <c r="O7318">
        <f t="shared" si="574"/>
        <v>11</v>
      </c>
    </row>
    <row r="7319" spans="1:15" x14ac:dyDescent="0.2">
      <c r="A7319" s="3" t="s">
        <v>15204</v>
      </c>
      <c r="B7319" s="6">
        <v>43063.682638888888</v>
      </c>
      <c r="C7319" s="6">
        <v>43063.682638888888</v>
      </c>
      <c r="D7319" s="4" t="s">
        <v>456</v>
      </c>
      <c r="E7319" s="4" t="s">
        <v>10</v>
      </c>
      <c r="F7319" s="4" t="s">
        <v>159</v>
      </c>
      <c r="G7319" s="4" t="s">
        <v>1184</v>
      </c>
      <c r="H7319" s="4" t="s">
        <v>15205</v>
      </c>
      <c r="I7319" s="4" t="s">
        <v>74</v>
      </c>
      <c r="J7319">
        <f t="shared" si="570"/>
        <v>1</v>
      </c>
      <c r="K7319" s="7">
        <f t="shared" si="571"/>
        <v>0.68263888888888891</v>
      </c>
      <c r="L7319" t="str">
        <f>IF(AND(K7319&lt;Sheet2!$A$3,K7319&gt;=Sheet2!$A$2),"Morning",IF(AND(K7319&gt;=Sheet2!$A$3,K7319&lt;Sheet2!$A$4),"Afternoon","Night"))</f>
        <v>Afternoon</v>
      </c>
      <c r="M7319" t="str">
        <f t="shared" si="572"/>
        <v>Friday</v>
      </c>
      <c r="N7319">
        <f t="shared" si="573"/>
        <v>2017</v>
      </c>
      <c r="O7319">
        <f t="shared" si="574"/>
        <v>11</v>
      </c>
    </row>
    <row r="7320" spans="1:15" x14ac:dyDescent="0.2">
      <c r="A7320" s="3" t="s">
        <v>15206</v>
      </c>
      <c r="B7320" s="6">
        <v>43063.917361111111</v>
      </c>
      <c r="C7320" s="6">
        <v>43063.917361111111</v>
      </c>
      <c r="D7320" s="4" t="s">
        <v>51</v>
      </c>
      <c r="E7320" s="4" t="s">
        <v>10</v>
      </c>
      <c r="F7320" s="4" t="s">
        <v>420</v>
      </c>
      <c r="G7320" s="4" t="s">
        <v>247</v>
      </c>
      <c r="H7320" s="4" t="s">
        <v>15207</v>
      </c>
      <c r="I7320" s="4" t="s">
        <v>74</v>
      </c>
      <c r="J7320">
        <f t="shared" si="570"/>
        <v>1</v>
      </c>
      <c r="K7320" s="7">
        <f t="shared" si="571"/>
        <v>0.91736111111111107</v>
      </c>
      <c r="L7320" t="str">
        <f>IF(AND(K7320&lt;Sheet2!$A$3,K7320&gt;=Sheet2!$A$2),"Morning",IF(AND(K7320&gt;=Sheet2!$A$3,K7320&lt;Sheet2!$A$4),"Afternoon","Night"))</f>
        <v>Night</v>
      </c>
      <c r="M7320" t="str">
        <f t="shared" si="572"/>
        <v>Friday</v>
      </c>
      <c r="N7320">
        <f t="shared" si="573"/>
        <v>2017</v>
      </c>
      <c r="O7320">
        <f t="shared" si="574"/>
        <v>11</v>
      </c>
    </row>
    <row r="7321" spans="1:15" x14ac:dyDescent="0.2">
      <c r="A7321" s="3" t="s">
        <v>15208</v>
      </c>
      <c r="B7321" s="6">
        <v>43064.046527777777</v>
      </c>
      <c r="C7321" s="6">
        <v>43064.046527777777</v>
      </c>
      <c r="D7321" s="4" t="s">
        <v>290</v>
      </c>
      <c r="E7321" s="4" t="s">
        <v>102</v>
      </c>
      <c r="F7321" s="4" t="s">
        <v>30</v>
      </c>
      <c r="G7321" s="4" t="s">
        <v>5550</v>
      </c>
      <c r="H7321" s="4" t="s">
        <v>15209</v>
      </c>
      <c r="I7321" s="4" t="s">
        <v>74</v>
      </c>
      <c r="J7321">
        <f t="shared" si="570"/>
        <v>1</v>
      </c>
      <c r="K7321" s="7">
        <f t="shared" si="571"/>
        <v>4.6527777777777779E-2</v>
      </c>
      <c r="L7321" t="str">
        <f>IF(AND(K7321&lt;Sheet2!$A$3,K7321&gt;=Sheet2!$A$2),"Morning",IF(AND(K7321&gt;=Sheet2!$A$3,K7321&lt;Sheet2!$A$4),"Afternoon","Night"))</f>
        <v>Night</v>
      </c>
      <c r="M7321" t="str">
        <f t="shared" si="572"/>
        <v>Saturday</v>
      </c>
      <c r="N7321">
        <f t="shared" si="573"/>
        <v>2017</v>
      </c>
      <c r="O7321">
        <f t="shared" si="574"/>
        <v>11</v>
      </c>
    </row>
    <row r="7322" spans="1:15" x14ac:dyDescent="0.2">
      <c r="A7322" s="3" t="s">
        <v>15210</v>
      </c>
      <c r="B7322" s="6">
        <v>43064.046527777777</v>
      </c>
      <c r="C7322" s="6">
        <v>43066.333333333336</v>
      </c>
      <c r="D7322" s="4" t="s">
        <v>290</v>
      </c>
      <c r="E7322" s="4" t="s">
        <v>102</v>
      </c>
      <c r="F7322" s="4" t="s">
        <v>30</v>
      </c>
      <c r="G7322" s="4" t="s">
        <v>5550</v>
      </c>
      <c r="H7322" s="4" t="s">
        <v>15211</v>
      </c>
      <c r="I7322" s="4" t="s">
        <v>74</v>
      </c>
      <c r="J7322">
        <f t="shared" si="570"/>
        <v>1</v>
      </c>
      <c r="K7322" s="7">
        <f t="shared" si="571"/>
        <v>4.6527777777777779E-2</v>
      </c>
      <c r="L7322" t="str">
        <f>IF(AND(K7322&lt;Sheet2!$A$3,K7322&gt;=Sheet2!$A$2),"Morning",IF(AND(K7322&gt;=Sheet2!$A$3,K7322&lt;Sheet2!$A$4),"Afternoon","Night"))</f>
        <v>Night</v>
      </c>
      <c r="M7322" t="str">
        <f t="shared" si="572"/>
        <v>Saturday</v>
      </c>
      <c r="N7322">
        <f t="shared" si="573"/>
        <v>2017</v>
      </c>
      <c r="O7322">
        <f t="shared" si="574"/>
        <v>11</v>
      </c>
    </row>
    <row r="7323" spans="1:15" x14ac:dyDescent="0.2">
      <c r="A7323" s="3" t="s">
        <v>15212</v>
      </c>
      <c r="B7323" s="6">
        <v>43064.554166666669</v>
      </c>
      <c r="C7323" s="6">
        <v>43064.554166666669</v>
      </c>
      <c r="D7323" s="4" t="s">
        <v>1885</v>
      </c>
      <c r="E7323" s="4" t="s">
        <v>10</v>
      </c>
      <c r="F7323" s="4" t="s">
        <v>30</v>
      </c>
      <c r="G7323" s="4" t="s">
        <v>19</v>
      </c>
      <c r="H7323" s="4" t="s">
        <v>15213</v>
      </c>
      <c r="I7323" s="4" t="s">
        <v>74</v>
      </c>
      <c r="J7323">
        <f t="shared" si="570"/>
        <v>1</v>
      </c>
      <c r="K7323" s="7">
        <f t="shared" si="571"/>
        <v>0.5541666666666667</v>
      </c>
      <c r="L7323" t="str">
        <f>IF(AND(K7323&lt;Sheet2!$A$3,K7323&gt;=Sheet2!$A$2),"Morning",IF(AND(K7323&gt;=Sheet2!$A$3,K7323&lt;Sheet2!$A$4),"Afternoon","Night"))</f>
        <v>Afternoon</v>
      </c>
      <c r="M7323" t="str">
        <f t="shared" si="572"/>
        <v>Saturday</v>
      </c>
      <c r="N7323">
        <f t="shared" si="573"/>
        <v>2017</v>
      </c>
      <c r="O7323">
        <f t="shared" si="574"/>
        <v>11</v>
      </c>
    </row>
    <row r="7324" spans="1:15" x14ac:dyDescent="0.2">
      <c r="A7324" s="3" t="s">
        <v>15214</v>
      </c>
      <c r="B7324" s="6">
        <v>43064.554166666669</v>
      </c>
      <c r="C7324" s="6">
        <v>42867.333333333336</v>
      </c>
      <c r="D7324" s="4" t="s">
        <v>1885</v>
      </c>
      <c r="E7324" s="4" t="s">
        <v>10</v>
      </c>
      <c r="F7324" s="4" t="s">
        <v>30</v>
      </c>
      <c r="G7324" s="4" t="s">
        <v>19</v>
      </c>
      <c r="H7324" s="4" t="s">
        <v>15215</v>
      </c>
      <c r="I7324" s="4" t="s">
        <v>74</v>
      </c>
      <c r="J7324">
        <f t="shared" si="570"/>
        <v>1</v>
      </c>
      <c r="K7324" s="7">
        <f t="shared" si="571"/>
        <v>0.5541666666666667</v>
      </c>
      <c r="L7324" t="str">
        <f>IF(AND(K7324&lt;Sheet2!$A$3,K7324&gt;=Sheet2!$A$2),"Morning",IF(AND(K7324&gt;=Sheet2!$A$3,K7324&lt;Sheet2!$A$4),"Afternoon","Night"))</f>
        <v>Afternoon</v>
      </c>
      <c r="M7324" t="str">
        <f t="shared" si="572"/>
        <v>Saturday</v>
      </c>
      <c r="N7324">
        <f t="shared" si="573"/>
        <v>2017</v>
      </c>
      <c r="O7324">
        <f t="shared" si="574"/>
        <v>11</v>
      </c>
    </row>
    <row r="7325" spans="1:15" x14ac:dyDescent="0.2">
      <c r="A7325" s="3" t="s">
        <v>15216</v>
      </c>
      <c r="B7325" s="6">
        <v>43064.616666666669</v>
      </c>
      <c r="C7325" s="6">
        <v>43064.616666666669</v>
      </c>
      <c r="D7325" s="4" t="s">
        <v>57</v>
      </c>
      <c r="E7325" s="4" t="s">
        <v>10</v>
      </c>
      <c r="F7325" s="4" t="s">
        <v>159</v>
      </c>
      <c r="G7325" s="4" t="s">
        <v>4453</v>
      </c>
      <c r="H7325" s="4" t="s">
        <v>15217</v>
      </c>
      <c r="I7325" s="4" t="s">
        <v>74</v>
      </c>
      <c r="J7325">
        <f t="shared" si="570"/>
        <v>1</v>
      </c>
      <c r="K7325" s="7">
        <f t="shared" si="571"/>
        <v>0.6166666666666667</v>
      </c>
      <c r="L7325" t="str">
        <f>IF(AND(K7325&lt;Sheet2!$A$3,K7325&gt;=Sheet2!$A$2),"Morning",IF(AND(K7325&gt;=Sheet2!$A$3,K7325&lt;Sheet2!$A$4),"Afternoon","Night"))</f>
        <v>Afternoon</v>
      </c>
      <c r="M7325" t="str">
        <f t="shared" si="572"/>
        <v>Saturday</v>
      </c>
      <c r="N7325">
        <f t="shared" si="573"/>
        <v>2017</v>
      </c>
      <c r="O7325">
        <f t="shared" si="574"/>
        <v>11</v>
      </c>
    </row>
    <row r="7326" spans="1:15" x14ac:dyDescent="0.2">
      <c r="A7326" s="3" t="s">
        <v>15218</v>
      </c>
      <c r="B7326" s="6">
        <v>43064.659722222219</v>
      </c>
      <c r="C7326" s="6">
        <v>43064.659722222219</v>
      </c>
      <c r="D7326" s="4" t="s">
        <v>2263</v>
      </c>
      <c r="E7326" s="4" t="s">
        <v>10</v>
      </c>
      <c r="F7326" s="4" t="s">
        <v>97</v>
      </c>
      <c r="G7326" s="4" t="s">
        <v>1030</v>
      </c>
      <c r="H7326" s="4" t="s">
        <v>15219</v>
      </c>
      <c r="I7326" s="4" t="s">
        <v>74</v>
      </c>
      <c r="J7326">
        <f t="shared" si="570"/>
        <v>1</v>
      </c>
      <c r="K7326" s="7">
        <f t="shared" si="571"/>
        <v>0.65972222222222221</v>
      </c>
      <c r="L7326" t="str">
        <f>IF(AND(K7326&lt;Sheet2!$A$3,K7326&gt;=Sheet2!$A$2),"Morning",IF(AND(K7326&gt;=Sheet2!$A$3,K7326&lt;Sheet2!$A$4),"Afternoon","Night"))</f>
        <v>Afternoon</v>
      </c>
      <c r="M7326" t="str">
        <f t="shared" si="572"/>
        <v>Saturday</v>
      </c>
      <c r="N7326">
        <f t="shared" si="573"/>
        <v>2017</v>
      </c>
      <c r="O7326">
        <f t="shared" si="574"/>
        <v>11</v>
      </c>
    </row>
    <row r="7327" spans="1:15" x14ac:dyDescent="0.2">
      <c r="A7327" s="3" t="s">
        <v>15220</v>
      </c>
      <c r="B7327" s="6">
        <v>43064.659722222219</v>
      </c>
      <c r="C7327" s="6">
        <v>42778.675694444442</v>
      </c>
      <c r="D7327" s="4" t="s">
        <v>2263</v>
      </c>
      <c r="E7327" s="4" t="s">
        <v>10</v>
      </c>
      <c r="F7327" s="4" t="s">
        <v>97</v>
      </c>
      <c r="G7327" s="4" t="s">
        <v>1030</v>
      </c>
      <c r="H7327" s="4" t="s">
        <v>15221</v>
      </c>
      <c r="I7327" s="4" t="s">
        <v>74</v>
      </c>
      <c r="J7327">
        <f t="shared" si="570"/>
        <v>1</v>
      </c>
      <c r="K7327" s="7">
        <f t="shared" si="571"/>
        <v>0.65972222222222221</v>
      </c>
      <c r="L7327" t="str">
        <f>IF(AND(K7327&lt;Sheet2!$A$3,K7327&gt;=Sheet2!$A$2),"Morning",IF(AND(K7327&gt;=Sheet2!$A$3,K7327&lt;Sheet2!$A$4),"Afternoon","Night"))</f>
        <v>Afternoon</v>
      </c>
      <c r="M7327" t="str">
        <f t="shared" si="572"/>
        <v>Saturday</v>
      </c>
      <c r="N7327">
        <f t="shared" si="573"/>
        <v>2017</v>
      </c>
      <c r="O7327">
        <f t="shared" si="574"/>
        <v>11</v>
      </c>
    </row>
    <row r="7328" spans="1:15" x14ac:dyDescent="0.2">
      <c r="A7328" s="3" t="s">
        <v>15222</v>
      </c>
      <c r="B7328" s="6">
        <v>43065.561111111114</v>
      </c>
      <c r="C7328" s="6">
        <v>43065.561111111114</v>
      </c>
      <c r="D7328" s="4" t="s">
        <v>1204</v>
      </c>
      <c r="E7328" s="4" t="s">
        <v>17</v>
      </c>
      <c r="F7328" s="4" t="s">
        <v>153</v>
      </c>
      <c r="G7328" s="4" t="s">
        <v>12</v>
      </c>
      <c r="H7328" s="4" t="s">
        <v>15223</v>
      </c>
      <c r="I7328" s="4" t="s">
        <v>74</v>
      </c>
      <c r="J7328">
        <f t="shared" si="570"/>
        <v>1</v>
      </c>
      <c r="K7328" s="7">
        <f t="shared" si="571"/>
        <v>0.56111111111111112</v>
      </c>
      <c r="L7328" t="str">
        <f>IF(AND(K7328&lt;Sheet2!$A$3,K7328&gt;=Sheet2!$A$2),"Morning",IF(AND(K7328&gt;=Sheet2!$A$3,K7328&lt;Sheet2!$A$4),"Afternoon","Night"))</f>
        <v>Afternoon</v>
      </c>
      <c r="M7328" t="str">
        <f t="shared" si="572"/>
        <v>Sunday</v>
      </c>
      <c r="N7328">
        <f t="shared" si="573"/>
        <v>2017</v>
      </c>
      <c r="O7328">
        <f t="shared" si="574"/>
        <v>11</v>
      </c>
    </row>
    <row r="7329" spans="1:15" x14ac:dyDescent="0.2">
      <c r="A7329" s="3" t="s">
        <v>15224</v>
      </c>
      <c r="B7329" s="6">
        <v>43066.4375</v>
      </c>
      <c r="C7329" s="6">
        <v>43066.4375</v>
      </c>
      <c r="D7329" s="4" t="s">
        <v>290</v>
      </c>
      <c r="E7329" s="4" t="s">
        <v>10</v>
      </c>
      <c r="F7329" s="4" t="s">
        <v>159</v>
      </c>
      <c r="G7329" s="4" t="s">
        <v>1184</v>
      </c>
      <c r="H7329" s="4" t="s">
        <v>15225</v>
      </c>
      <c r="I7329" s="4" t="s">
        <v>74</v>
      </c>
      <c r="J7329">
        <f t="shared" si="570"/>
        <v>1</v>
      </c>
      <c r="K7329" s="7">
        <f t="shared" si="571"/>
        <v>0.4375</v>
      </c>
      <c r="L7329" t="str">
        <f>IF(AND(K7329&lt;Sheet2!$A$3,K7329&gt;=Sheet2!$A$2),"Morning",IF(AND(K7329&gt;=Sheet2!$A$3,K7329&lt;Sheet2!$A$4),"Afternoon","Night"))</f>
        <v>Morning</v>
      </c>
      <c r="M7329" t="str">
        <f t="shared" si="572"/>
        <v>Monday</v>
      </c>
      <c r="N7329">
        <f t="shared" si="573"/>
        <v>2017</v>
      </c>
      <c r="O7329">
        <f t="shared" si="574"/>
        <v>11</v>
      </c>
    </row>
    <row r="7330" spans="1:15" x14ac:dyDescent="0.2">
      <c r="A7330" s="3" t="s">
        <v>15226</v>
      </c>
      <c r="B7330" s="6">
        <v>43066.59375</v>
      </c>
      <c r="C7330" s="6">
        <v>43066.59375</v>
      </c>
      <c r="D7330" s="4" t="s">
        <v>524</v>
      </c>
      <c r="E7330" s="4" t="s">
        <v>10</v>
      </c>
      <c r="F7330" s="4" t="s">
        <v>30</v>
      </c>
      <c r="G7330" s="4" t="s">
        <v>671</v>
      </c>
      <c r="H7330" s="4" t="s">
        <v>15227</v>
      </c>
      <c r="I7330" s="4" t="s">
        <v>74</v>
      </c>
      <c r="J7330">
        <f t="shared" si="570"/>
        <v>1</v>
      </c>
      <c r="K7330" s="7">
        <f t="shared" si="571"/>
        <v>0.59375</v>
      </c>
      <c r="L7330" t="str">
        <f>IF(AND(K7330&lt;Sheet2!$A$3,K7330&gt;=Sheet2!$A$2),"Morning",IF(AND(K7330&gt;=Sheet2!$A$3,K7330&lt;Sheet2!$A$4),"Afternoon","Night"))</f>
        <v>Afternoon</v>
      </c>
      <c r="M7330" t="str">
        <f t="shared" si="572"/>
        <v>Monday</v>
      </c>
      <c r="N7330">
        <f t="shared" si="573"/>
        <v>2017</v>
      </c>
      <c r="O7330">
        <f t="shared" si="574"/>
        <v>11</v>
      </c>
    </row>
    <row r="7331" spans="1:15" x14ac:dyDescent="0.2">
      <c r="A7331" s="3" t="s">
        <v>15228</v>
      </c>
      <c r="B7331" s="6">
        <v>43066.607638888891</v>
      </c>
      <c r="C7331" s="6">
        <v>43066.607638888891</v>
      </c>
      <c r="D7331" s="4" t="s">
        <v>638</v>
      </c>
      <c r="E7331" s="4" t="s">
        <v>77</v>
      </c>
      <c r="F7331" s="4" t="s">
        <v>303</v>
      </c>
      <c r="G7331" s="4" t="s">
        <v>14134</v>
      </c>
      <c r="H7331" s="4" t="s">
        <v>15229</v>
      </c>
      <c r="I7331" s="4" t="s">
        <v>74</v>
      </c>
      <c r="J7331">
        <f t="shared" si="570"/>
        <v>1</v>
      </c>
      <c r="K7331" s="7">
        <f t="shared" si="571"/>
        <v>0.60763888888888895</v>
      </c>
      <c r="L7331" t="str">
        <f>IF(AND(K7331&lt;Sheet2!$A$3,K7331&gt;=Sheet2!$A$2),"Morning",IF(AND(K7331&gt;=Sheet2!$A$3,K7331&lt;Sheet2!$A$4),"Afternoon","Night"))</f>
        <v>Afternoon</v>
      </c>
      <c r="M7331" t="str">
        <f t="shared" si="572"/>
        <v>Monday</v>
      </c>
      <c r="N7331">
        <f t="shared" si="573"/>
        <v>2017</v>
      </c>
      <c r="O7331">
        <f t="shared" si="574"/>
        <v>11</v>
      </c>
    </row>
    <row r="7332" spans="1:15" x14ac:dyDescent="0.2">
      <c r="A7332" s="3" t="s">
        <v>15230</v>
      </c>
      <c r="B7332" s="6">
        <v>43066.663194444445</v>
      </c>
      <c r="C7332" s="6">
        <v>43066.663194444445</v>
      </c>
      <c r="D7332" s="4" t="s">
        <v>727</v>
      </c>
      <c r="E7332" s="4" t="s">
        <v>77</v>
      </c>
      <c r="F7332" s="4" t="s">
        <v>18</v>
      </c>
      <c r="G7332" s="4" t="s">
        <v>19</v>
      </c>
      <c r="H7332" s="4" t="s">
        <v>15231</v>
      </c>
      <c r="I7332" s="4" t="s">
        <v>74</v>
      </c>
      <c r="J7332">
        <f t="shared" si="570"/>
        <v>1</v>
      </c>
      <c r="K7332" s="7">
        <f t="shared" si="571"/>
        <v>0.66319444444444442</v>
      </c>
      <c r="L7332" t="str">
        <f>IF(AND(K7332&lt;Sheet2!$A$3,K7332&gt;=Sheet2!$A$2),"Morning",IF(AND(K7332&gt;=Sheet2!$A$3,K7332&lt;Sheet2!$A$4),"Afternoon","Night"))</f>
        <v>Afternoon</v>
      </c>
      <c r="M7332" t="str">
        <f t="shared" si="572"/>
        <v>Monday</v>
      </c>
      <c r="N7332">
        <f t="shared" si="573"/>
        <v>2017</v>
      </c>
      <c r="O7332">
        <f t="shared" si="574"/>
        <v>11</v>
      </c>
    </row>
    <row r="7333" spans="1:15" x14ac:dyDescent="0.2">
      <c r="A7333" s="3" t="s">
        <v>15232</v>
      </c>
      <c r="B7333" s="6">
        <v>43066.663194444445</v>
      </c>
      <c r="C7333" s="6">
        <v>42867.333333333336</v>
      </c>
      <c r="D7333" s="4" t="s">
        <v>727</v>
      </c>
      <c r="E7333" s="4" t="s">
        <v>77</v>
      </c>
      <c r="F7333" s="4" t="s">
        <v>18</v>
      </c>
      <c r="G7333" s="4" t="s">
        <v>19</v>
      </c>
      <c r="H7333" s="4" t="s">
        <v>15233</v>
      </c>
      <c r="I7333" s="4" t="s">
        <v>74</v>
      </c>
      <c r="J7333">
        <f t="shared" si="570"/>
        <v>1</v>
      </c>
      <c r="K7333" s="7">
        <f t="shared" si="571"/>
        <v>0.66319444444444442</v>
      </c>
      <c r="L7333" t="str">
        <f>IF(AND(K7333&lt;Sheet2!$A$3,K7333&gt;=Sheet2!$A$2),"Morning",IF(AND(K7333&gt;=Sheet2!$A$3,K7333&lt;Sheet2!$A$4),"Afternoon","Night"))</f>
        <v>Afternoon</v>
      </c>
      <c r="M7333" t="str">
        <f t="shared" si="572"/>
        <v>Monday</v>
      </c>
      <c r="N7333">
        <f t="shared" si="573"/>
        <v>2017</v>
      </c>
      <c r="O7333">
        <f t="shared" si="574"/>
        <v>11</v>
      </c>
    </row>
    <row r="7334" spans="1:15" x14ac:dyDescent="0.2">
      <c r="A7334" s="3" t="s">
        <v>15234</v>
      </c>
      <c r="B7334" s="6">
        <v>43066.716666666667</v>
      </c>
      <c r="C7334" s="6">
        <v>43066.716666666667</v>
      </c>
      <c r="D7334" s="4" t="s">
        <v>842</v>
      </c>
      <c r="E7334" s="4" t="s">
        <v>74</v>
      </c>
      <c r="F7334" s="4" t="s">
        <v>74</v>
      </c>
      <c r="G7334" s="4" t="s">
        <v>72</v>
      </c>
      <c r="H7334" s="4" t="s">
        <v>15235</v>
      </c>
      <c r="I7334" s="4" t="s">
        <v>74</v>
      </c>
      <c r="J7334">
        <f t="shared" si="570"/>
        <v>1</v>
      </c>
      <c r="K7334" s="7">
        <f t="shared" si="571"/>
        <v>0.71666666666666667</v>
      </c>
      <c r="L7334" t="str">
        <f>IF(AND(K7334&lt;Sheet2!$A$3,K7334&gt;=Sheet2!$A$2),"Morning",IF(AND(K7334&gt;=Sheet2!$A$3,K7334&lt;Sheet2!$A$4),"Afternoon","Night"))</f>
        <v>Afternoon</v>
      </c>
      <c r="M7334" t="str">
        <f t="shared" si="572"/>
        <v>Monday</v>
      </c>
      <c r="N7334">
        <f t="shared" si="573"/>
        <v>2017</v>
      </c>
      <c r="O7334">
        <f t="shared" si="574"/>
        <v>11</v>
      </c>
    </row>
    <row r="7335" spans="1:15" x14ac:dyDescent="0.2">
      <c r="A7335" s="3" t="s">
        <v>15236</v>
      </c>
      <c r="B7335" s="6">
        <v>43066.836111111108</v>
      </c>
      <c r="C7335" s="6">
        <v>43066.836111111108</v>
      </c>
      <c r="D7335" s="4" t="s">
        <v>119</v>
      </c>
      <c r="E7335" s="4" t="s">
        <v>74</v>
      </c>
      <c r="F7335" s="4" t="s">
        <v>74</v>
      </c>
      <c r="G7335" s="4" t="s">
        <v>72</v>
      </c>
      <c r="H7335" s="4" t="s">
        <v>15237</v>
      </c>
      <c r="I7335" s="4" t="s">
        <v>74</v>
      </c>
      <c r="J7335">
        <f t="shared" si="570"/>
        <v>1</v>
      </c>
      <c r="K7335" s="7">
        <f t="shared" si="571"/>
        <v>0.83611111111111114</v>
      </c>
      <c r="L7335" t="str">
        <f>IF(AND(K7335&lt;Sheet2!$A$3,K7335&gt;=Sheet2!$A$2),"Morning",IF(AND(K7335&gt;=Sheet2!$A$3,K7335&lt;Sheet2!$A$4),"Afternoon","Night"))</f>
        <v>Night</v>
      </c>
      <c r="M7335" t="str">
        <f t="shared" si="572"/>
        <v>Monday</v>
      </c>
      <c r="N7335">
        <f t="shared" si="573"/>
        <v>2017</v>
      </c>
      <c r="O7335">
        <f t="shared" si="574"/>
        <v>11</v>
      </c>
    </row>
    <row r="7336" spans="1:15" x14ac:dyDescent="0.2">
      <c r="A7336" s="3" t="s">
        <v>15238</v>
      </c>
      <c r="B7336" s="6">
        <v>43066.87777777778</v>
      </c>
      <c r="C7336" s="6">
        <v>43066.87777777778</v>
      </c>
      <c r="D7336" s="4" t="s">
        <v>241</v>
      </c>
      <c r="E7336" s="4" t="s">
        <v>74</v>
      </c>
      <c r="F7336" s="4" t="s">
        <v>74</v>
      </c>
      <c r="G7336" s="4" t="s">
        <v>72</v>
      </c>
      <c r="H7336" s="4" t="s">
        <v>15239</v>
      </c>
      <c r="I7336" s="4" t="s">
        <v>74</v>
      </c>
      <c r="J7336">
        <f t="shared" si="570"/>
        <v>1</v>
      </c>
      <c r="K7336" s="7">
        <f t="shared" si="571"/>
        <v>0.87777777777777777</v>
      </c>
      <c r="L7336" t="str">
        <f>IF(AND(K7336&lt;Sheet2!$A$3,K7336&gt;=Sheet2!$A$2),"Morning",IF(AND(K7336&gt;=Sheet2!$A$3,K7336&lt;Sheet2!$A$4),"Afternoon","Night"))</f>
        <v>Night</v>
      </c>
      <c r="M7336" t="str">
        <f t="shared" si="572"/>
        <v>Monday</v>
      </c>
      <c r="N7336">
        <f t="shared" si="573"/>
        <v>2017</v>
      </c>
      <c r="O7336">
        <f t="shared" si="574"/>
        <v>11</v>
      </c>
    </row>
    <row r="7337" spans="1:15" x14ac:dyDescent="0.2">
      <c r="A7337" s="3" t="s">
        <v>15240</v>
      </c>
      <c r="B7337" s="6">
        <v>43066.892361111109</v>
      </c>
      <c r="C7337" s="6">
        <v>43066.892361111109</v>
      </c>
      <c r="D7337" s="4" t="s">
        <v>119</v>
      </c>
      <c r="E7337" s="4" t="s">
        <v>74</v>
      </c>
      <c r="F7337" s="4" t="s">
        <v>74</v>
      </c>
      <c r="G7337" s="4" t="s">
        <v>72</v>
      </c>
      <c r="H7337" s="4" t="s">
        <v>15241</v>
      </c>
      <c r="I7337" s="4" t="s">
        <v>74</v>
      </c>
      <c r="J7337">
        <f t="shared" si="570"/>
        <v>1</v>
      </c>
      <c r="K7337" s="7">
        <f t="shared" si="571"/>
        <v>0.89236111111111116</v>
      </c>
      <c r="L7337" t="str">
        <f>IF(AND(K7337&lt;Sheet2!$A$3,K7337&gt;=Sheet2!$A$2),"Morning",IF(AND(K7337&gt;=Sheet2!$A$3,K7337&lt;Sheet2!$A$4),"Afternoon","Night"))</f>
        <v>Night</v>
      </c>
      <c r="M7337" t="str">
        <f t="shared" si="572"/>
        <v>Monday</v>
      </c>
      <c r="N7337">
        <f t="shared" si="573"/>
        <v>2017</v>
      </c>
      <c r="O7337">
        <f t="shared" si="574"/>
        <v>11</v>
      </c>
    </row>
    <row r="7338" spans="1:15" x14ac:dyDescent="0.2">
      <c r="A7338" s="3" t="s">
        <v>15242</v>
      </c>
      <c r="B7338" s="6">
        <v>43066.904166666667</v>
      </c>
      <c r="C7338" s="6">
        <v>43066.904166666667</v>
      </c>
      <c r="D7338" s="4" t="s">
        <v>119</v>
      </c>
      <c r="E7338" s="4" t="s">
        <v>74</v>
      </c>
      <c r="F7338" s="4" t="s">
        <v>74</v>
      </c>
      <c r="G7338" s="4" t="s">
        <v>72</v>
      </c>
      <c r="H7338" s="4" t="s">
        <v>15243</v>
      </c>
      <c r="I7338" s="4" t="s">
        <v>74</v>
      </c>
      <c r="J7338">
        <f t="shared" si="570"/>
        <v>1</v>
      </c>
      <c r="K7338" s="7">
        <f t="shared" si="571"/>
        <v>0.90416666666666667</v>
      </c>
      <c r="L7338" t="str">
        <f>IF(AND(K7338&lt;Sheet2!$A$3,K7338&gt;=Sheet2!$A$2),"Morning",IF(AND(K7338&gt;=Sheet2!$A$3,K7338&lt;Sheet2!$A$4),"Afternoon","Night"))</f>
        <v>Night</v>
      </c>
      <c r="M7338" t="str">
        <f t="shared" si="572"/>
        <v>Monday</v>
      </c>
      <c r="N7338">
        <f t="shared" si="573"/>
        <v>2017</v>
      </c>
      <c r="O7338">
        <f t="shared" si="574"/>
        <v>11</v>
      </c>
    </row>
    <row r="7339" spans="1:15" x14ac:dyDescent="0.2">
      <c r="A7339" s="3" t="s">
        <v>15244</v>
      </c>
      <c r="B7339" s="6">
        <v>43067.365972222222</v>
      </c>
      <c r="C7339" s="6">
        <v>43067.365972222222</v>
      </c>
      <c r="D7339" s="4" t="s">
        <v>2890</v>
      </c>
      <c r="E7339" s="4" t="s">
        <v>10</v>
      </c>
      <c r="F7339" s="4" t="s">
        <v>6984</v>
      </c>
      <c r="G7339" s="4" t="s">
        <v>12</v>
      </c>
      <c r="H7339" s="4" t="s">
        <v>15245</v>
      </c>
      <c r="I7339" s="4" t="s">
        <v>74</v>
      </c>
      <c r="J7339">
        <f t="shared" si="570"/>
        <v>1</v>
      </c>
      <c r="K7339" s="7">
        <f t="shared" si="571"/>
        <v>0.3659722222222222</v>
      </c>
      <c r="L7339" t="str">
        <f>IF(AND(K7339&lt;Sheet2!$A$3,K7339&gt;=Sheet2!$A$2),"Morning",IF(AND(K7339&gt;=Sheet2!$A$3,K7339&lt;Sheet2!$A$4),"Afternoon","Night"))</f>
        <v>Morning</v>
      </c>
      <c r="M7339" t="str">
        <f t="shared" si="572"/>
        <v>Tuesday</v>
      </c>
      <c r="N7339">
        <f t="shared" si="573"/>
        <v>2017</v>
      </c>
      <c r="O7339">
        <f t="shared" si="574"/>
        <v>11</v>
      </c>
    </row>
    <row r="7340" spans="1:15" x14ac:dyDescent="0.2">
      <c r="A7340" s="3" t="s">
        <v>15246</v>
      </c>
      <c r="B7340" s="6">
        <v>43067.423611111109</v>
      </c>
      <c r="C7340" s="6">
        <v>43067.423611111109</v>
      </c>
      <c r="D7340" s="4" t="s">
        <v>214</v>
      </c>
      <c r="E7340" s="4" t="s">
        <v>10</v>
      </c>
      <c r="F7340" s="4" t="s">
        <v>295</v>
      </c>
      <c r="G7340" s="4" t="s">
        <v>12</v>
      </c>
      <c r="H7340" s="4" t="s">
        <v>15247</v>
      </c>
      <c r="I7340" s="4" t="s">
        <v>74</v>
      </c>
      <c r="J7340">
        <f t="shared" si="570"/>
        <v>1</v>
      </c>
      <c r="K7340" s="7">
        <f t="shared" si="571"/>
        <v>0.4236111111111111</v>
      </c>
      <c r="L7340" t="str">
        <f>IF(AND(K7340&lt;Sheet2!$A$3,K7340&gt;=Sheet2!$A$2),"Morning",IF(AND(K7340&gt;=Sheet2!$A$3,K7340&lt;Sheet2!$A$4),"Afternoon","Night"))</f>
        <v>Morning</v>
      </c>
      <c r="M7340" t="str">
        <f t="shared" si="572"/>
        <v>Tuesday</v>
      </c>
      <c r="N7340">
        <f t="shared" si="573"/>
        <v>2017</v>
      </c>
      <c r="O7340">
        <f t="shared" si="574"/>
        <v>11</v>
      </c>
    </row>
    <row r="7341" spans="1:15" x14ac:dyDescent="0.2">
      <c r="A7341" s="3" t="s">
        <v>15248</v>
      </c>
      <c r="B7341" s="6">
        <v>43067.423611111109</v>
      </c>
      <c r="C7341" s="6">
        <v>42778.423611111109</v>
      </c>
      <c r="D7341" s="4" t="s">
        <v>214</v>
      </c>
      <c r="E7341" s="4" t="s">
        <v>10</v>
      </c>
      <c r="F7341" s="4" t="s">
        <v>295</v>
      </c>
      <c r="G7341" s="4" t="s">
        <v>12</v>
      </c>
      <c r="H7341" s="4" t="s">
        <v>15249</v>
      </c>
      <c r="I7341" s="4" t="s">
        <v>74</v>
      </c>
      <c r="J7341">
        <f t="shared" si="570"/>
        <v>1</v>
      </c>
      <c r="K7341" s="7">
        <f t="shared" si="571"/>
        <v>0.4236111111111111</v>
      </c>
      <c r="L7341" t="str">
        <f>IF(AND(K7341&lt;Sheet2!$A$3,K7341&gt;=Sheet2!$A$2),"Morning",IF(AND(K7341&gt;=Sheet2!$A$3,K7341&lt;Sheet2!$A$4),"Afternoon","Night"))</f>
        <v>Morning</v>
      </c>
      <c r="M7341" t="str">
        <f t="shared" si="572"/>
        <v>Tuesday</v>
      </c>
      <c r="N7341">
        <f t="shared" si="573"/>
        <v>2017</v>
      </c>
      <c r="O7341">
        <f t="shared" si="574"/>
        <v>11</v>
      </c>
    </row>
    <row r="7342" spans="1:15" x14ac:dyDescent="0.2">
      <c r="A7342" s="3" t="s">
        <v>15250</v>
      </c>
      <c r="B7342" s="6">
        <v>43067.454861111109</v>
      </c>
      <c r="C7342" s="6">
        <v>43067.454861111109</v>
      </c>
      <c r="D7342" s="4" t="s">
        <v>119</v>
      </c>
      <c r="E7342" s="4" t="s">
        <v>10</v>
      </c>
      <c r="F7342" s="4" t="s">
        <v>74</v>
      </c>
      <c r="G7342" s="4" t="s">
        <v>72</v>
      </c>
      <c r="H7342" s="4" t="s">
        <v>15251</v>
      </c>
      <c r="I7342" s="4" t="s">
        <v>74</v>
      </c>
      <c r="J7342">
        <f t="shared" si="570"/>
        <v>1</v>
      </c>
      <c r="K7342" s="7">
        <f t="shared" si="571"/>
        <v>0.4548611111111111</v>
      </c>
      <c r="L7342" t="str">
        <f>IF(AND(K7342&lt;Sheet2!$A$3,K7342&gt;=Sheet2!$A$2),"Morning",IF(AND(K7342&gt;=Sheet2!$A$3,K7342&lt;Sheet2!$A$4),"Afternoon","Night"))</f>
        <v>Morning</v>
      </c>
      <c r="M7342" t="str">
        <f t="shared" si="572"/>
        <v>Tuesday</v>
      </c>
      <c r="N7342">
        <f t="shared" si="573"/>
        <v>2017</v>
      </c>
      <c r="O7342">
        <f t="shared" si="574"/>
        <v>11</v>
      </c>
    </row>
    <row r="7343" spans="1:15" x14ac:dyDescent="0.2">
      <c r="A7343" s="3" t="s">
        <v>15252</v>
      </c>
      <c r="B7343" s="6">
        <v>43067.474305555559</v>
      </c>
      <c r="C7343" s="6">
        <v>43067.474305555559</v>
      </c>
      <c r="D7343" s="4" t="s">
        <v>119</v>
      </c>
      <c r="E7343" s="4" t="s">
        <v>10</v>
      </c>
      <c r="F7343" s="4" t="s">
        <v>74</v>
      </c>
      <c r="G7343" s="4" t="s">
        <v>72</v>
      </c>
      <c r="H7343" s="4" t="s">
        <v>15253</v>
      </c>
      <c r="I7343" s="4" t="s">
        <v>74</v>
      </c>
      <c r="J7343">
        <f t="shared" si="570"/>
        <v>1</v>
      </c>
      <c r="K7343" s="7">
        <f t="shared" si="571"/>
        <v>0.47430555555555554</v>
      </c>
      <c r="L7343" t="str">
        <f>IF(AND(K7343&lt;Sheet2!$A$3,K7343&gt;=Sheet2!$A$2),"Morning",IF(AND(K7343&gt;=Sheet2!$A$3,K7343&lt;Sheet2!$A$4),"Afternoon","Night"))</f>
        <v>Morning</v>
      </c>
      <c r="M7343" t="str">
        <f t="shared" si="572"/>
        <v>Tuesday</v>
      </c>
      <c r="N7343">
        <f t="shared" si="573"/>
        <v>2017</v>
      </c>
      <c r="O7343">
        <f t="shared" si="574"/>
        <v>11</v>
      </c>
    </row>
    <row r="7344" spans="1:15" x14ac:dyDescent="0.2">
      <c r="A7344" s="3" t="s">
        <v>15254</v>
      </c>
      <c r="B7344" s="6">
        <v>43067.579861111109</v>
      </c>
      <c r="C7344" s="6">
        <v>43067.579861111109</v>
      </c>
      <c r="D7344" s="4" t="s">
        <v>119</v>
      </c>
      <c r="E7344" s="4" t="s">
        <v>10</v>
      </c>
      <c r="F7344" s="4" t="s">
        <v>74</v>
      </c>
      <c r="G7344" s="4" t="s">
        <v>72</v>
      </c>
      <c r="H7344" s="4" t="s">
        <v>15255</v>
      </c>
      <c r="I7344" s="4" t="s">
        <v>74</v>
      </c>
      <c r="J7344">
        <f t="shared" si="570"/>
        <v>1</v>
      </c>
      <c r="K7344" s="7">
        <f t="shared" si="571"/>
        <v>0.57986111111111105</v>
      </c>
      <c r="L7344" t="str">
        <f>IF(AND(K7344&lt;Sheet2!$A$3,K7344&gt;=Sheet2!$A$2),"Morning",IF(AND(K7344&gt;=Sheet2!$A$3,K7344&lt;Sheet2!$A$4),"Afternoon","Night"))</f>
        <v>Afternoon</v>
      </c>
      <c r="M7344" t="str">
        <f t="shared" si="572"/>
        <v>Tuesday</v>
      </c>
      <c r="N7344">
        <f t="shared" si="573"/>
        <v>2017</v>
      </c>
      <c r="O7344">
        <f t="shared" si="574"/>
        <v>11</v>
      </c>
    </row>
    <row r="7345" spans="1:15" x14ac:dyDescent="0.2">
      <c r="A7345" s="3" t="s">
        <v>15256</v>
      </c>
      <c r="B7345" s="6">
        <v>43067.715277777781</v>
      </c>
      <c r="C7345" s="6">
        <v>43067.715277777781</v>
      </c>
      <c r="D7345" s="4" t="s">
        <v>1734</v>
      </c>
      <c r="E7345" s="4" t="s">
        <v>77</v>
      </c>
      <c r="F7345" s="4" t="s">
        <v>18</v>
      </c>
      <c r="G7345" s="4" t="s">
        <v>1030</v>
      </c>
      <c r="H7345" s="4" t="s">
        <v>15257</v>
      </c>
      <c r="I7345" s="4" t="s">
        <v>74</v>
      </c>
      <c r="J7345">
        <f t="shared" si="570"/>
        <v>1</v>
      </c>
      <c r="K7345" s="7">
        <f t="shared" si="571"/>
        <v>0.71527777777777779</v>
      </c>
      <c r="L7345" t="str">
        <f>IF(AND(K7345&lt;Sheet2!$A$3,K7345&gt;=Sheet2!$A$2),"Morning",IF(AND(K7345&gt;=Sheet2!$A$3,K7345&lt;Sheet2!$A$4),"Afternoon","Night"))</f>
        <v>Afternoon</v>
      </c>
      <c r="M7345" t="str">
        <f t="shared" si="572"/>
        <v>Tuesday</v>
      </c>
      <c r="N7345">
        <f t="shared" si="573"/>
        <v>2017</v>
      </c>
      <c r="O7345">
        <f t="shared" si="574"/>
        <v>11</v>
      </c>
    </row>
    <row r="7346" spans="1:15" x14ac:dyDescent="0.2">
      <c r="A7346" s="3" t="s">
        <v>15258</v>
      </c>
      <c r="B7346" s="6">
        <v>43067.715277777781</v>
      </c>
      <c r="C7346" s="6">
        <v>42867.340277777781</v>
      </c>
      <c r="D7346" s="4" t="s">
        <v>1734</v>
      </c>
      <c r="E7346" s="4" t="s">
        <v>77</v>
      </c>
      <c r="F7346" s="4" t="s">
        <v>18</v>
      </c>
      <c r="G7346" s="4" t="s">
        <v>1030</v>
      </c>
      <c r="H7346" s="4" t="s">
        <v>15259</v>
      </c>
      <c r="I7346" s="4" t="s">
        <v>74</v>
      </c>
      <c r="J7346">
        <f t="shared" si="570"/>
        <v>1</v>
      </c>
      <c r="K7346" s="7">
        <f t="shared" si="571"/>
        <v>0.71527777777777779</v>
      </c>
      <c r="L7346" t="str">
        <f>IF(AND(K7346&lt;Sheet2!$A$3,K7346&gt;=Sheet2!$A$2),"Morning",IF(AND(K7346&gt;=Sheet2!$A$3,K7346&lt;Sheet2!$A$4),"Afternoon","Night"))</f>
        <v>Afternoon</v>
      </c>
      <c r="M7346" t="str">
        <f t="shared" si="572"/>
        <v>Tuesday</v>
      </c>
      <c r="N7346">
        <f t="shared" si="573"/>
        <v>2017</v>
      </c>
      <c r="O7346">
        <f t="shared" si="574"/>
        <v>11</v>
      </c>
    </row>
    <row r="7347" spans="1:15" x14ac:dyDescent="0.2">
      <c r="A7347" s="3" t="s">
        <v>15260</v>
      </c>
      <c r="B7347" s="6">
        <v>43067.715277777781</v>
      </c>
      <c r="C7347" s="6">
        <v>43067.715277777781</v>
      </c>
      <c r="D7347" s="4" t="s">
        <v>783</v>
      </c>
      <c r="E7347" s="4" t="s">
        <v>77</v>
      </c>
      <c r="F7347" s="4" t="s">
        <v>30</v>
      </c>
      <c r="G7347" s="4" t="s">
        <v>12</v>
      </c>
      <c r="H7347" s="4" t="s">
        <v>15261</v>
      </c>
      <c r="I7347" s="4" t="s">
        <v>74</v>
      </c>
      <c r="J7347">
        <f t="shared" si="570"/>
        <v>1</v>
      </c>
      <c r="K7347" s="7">
        <f t="shared" si="571"/>
        <v>0.71527777777777779</v>
      </c>
      <c r="L7347" t="str">
        <f>IF(AND(K7347&lt;Sheet2!$A$3,K7347&gt;=Sheet2!$A$2),"Morning",IF(AND(K7347&gt;=Sheet2!$A$3,K7347&lt;Sheet2!$A$4),"Afternoon","Night"))</f>
        <v>Afternoon</v>
      </c>
      <c r="M7347" t="str">
        <f t="shared" si="572"/>
        <v>Tuesday</v>
      </c>
      <c r="N7347">
        <f t="shared" si="573"/>
        <v>2017</v>
      </c>
      <c r="O7347">
        <f t="shared" si="574"/>
        <v>11</v>
      </c>
    </row>
    <row r="7348" spans="1:15" x14ac:dyDescent="0.2">
      <c r="A7348" s="3" t="s">
        <v>15262</v>
      </c>
      <c r="B7348" s="6">
        <v>43067.715277777781</v>
      </c>
      <c r="C7348" s="6">
        <v>42837.340277777781</v>
      </c>
      <c r="D7348" s="4" t="s">
        <v>783</v>
      </c>
      <c r="E7348" s="4" t="s">
        <v>77</v>
      </c>
      <c r="F7348" s="4" t="s">
        <v>30</v>
      </c>
      <c r="G7348" s="4" t="s">
        <v>12</v>
      </c>
      <c r="H7348" s="4" t="s">
        <v>15263</v>
      </c>
      <c r="I7348" s="4" t="s">
        <v>74</v>
      </c>
      <c r="J7348">
        <f t="shared" si="570"/>
        <v>1</v>
      </c>
      <c r="K7348" s="7">
        <f t="shared" si="571"/>
        <v>0.71527777777777779</v>
      </c>
      <c r="L7348" t="str">
        <f>IF(AND(K7348&lt;Sheet2!$A$3,K7348&gt;=Sheet2!$A$2),"Morning",IF(AND(K7348&gt;=Sheet2!$A$3,K7348&lt;Sheet2!$A$4),"Afternoon","Night"))</f>
        <v>Afternoon</v>
      </c>
      <c r="M7348" t="str">
        <f t="shared" si="572"/>
        <v>Tuesday</v>
      </c>
      <c r="N7348">
        <f t="shared" si="573"/>
        <v>2017</v>
      </c>
      <c r="O7348">
        <f t="shared" si="574"/>
        <v>11</v>
      </c>
    </row>
    <row r="7349" spans="1:15" x14ac:dyDescent="0.2">
      <c r="A7349" s="3" t="s">
        <v>15264</v>
      </c>
      <c r="B7349" s="6">
        <v>43067.715277777781</v>
      </c>
      <c r="C7349" s="6">
        <v>43067.715277777781</v>
      </c>
      <c r="D7349" s="4" t="s">
        <v>739</v>
      </c>
      <c r="E7349" s="4" t="s">
        <v>77</v>
      </c>
      <c r="F7349" s="4" t="s">
        <v>18</v>
      </c>
      <c r="G7349" s="4" t="s">
        <v>12</v>
      </c>
      <c r="H7349" s="4" t="s">
        <v>15265</v>
      </c>
      <c r="I7349" s="4" t="s">
        <v>74</v>
      </c>
      <c r="J7349">
        <f t="shared" si="570"/>
        <v>1</v>
      </c>
      <c r="K7349" s="7">
        <f t="shared" si="571"/>
        <v>0.71527777777777779</v>
      </c>
      <c r="L7349" t="str">
        <f>IF(AND(K7349&lt;Sheet2!$A$3,K7349&gt;=Sheet2!$A$2),"Morning",IF(AND(K7349&gt;=Sheet2!$A$3,K7349&lt;Sheet2!$A$4),"Afternoon","Night"))</f>
        <v>Afternoon</v>
      </c>
      <c r="M7349" t="str">
        <f t="shared" si="572"/>
        <v>Tuesday</v>
      </c>
      <c r="N7349">
        <f t="shared" si="573"/>
        <v>2017</v>
      </c>
      <c r="O7349">
        <f t="shared" si="574"/>
        <v>11</v>
      </c>
    </row>
    <row r="7350" spans="1:15" x14ac:dyDescent="0.2">
      <c r="A7350" s="3" t="s">
        <v>15266</v>
      </c>
      <c r="B7350" s="6">
        <v>43067.715277777781</v>
      </c>
      <c r="C7350" s="6">
        <v>42867.340277777781</v>
      </c>
      <c r="D7350" s="4" t="s">
        <v>739</v>
      </c>
      <c r="E7350" s="4" t="s">
        <v>77</v>
      </c>
      <c r="F7350" s="4" t="s">
        <v>18</v>
      </c>
      <c r="G7350" s="4" t="s">
        <v>12</v>
      </c>
      <c r="H7350" s="4" t="s">
        <v>15267</v>
      </c>
      <c r="I7350" s="4" t="s">
        <v>74</v>
      </c>
      <c r="J7350">
        <f t="shared" si="570"/>
        <v>1</v>
      </c>
      <c r="K7350" s="7">
        <f t="shared" si="571"/>
        <v>0.71527777777777779</v>
      </c>
      <c r="L7350" t="str">
        <f>IF(AND(K7350&lt;Sheet2!$A$3,K7350&gt;=Sheet2!$A$2),"Morning",IF(AND(K7350&gt;=Sheet2!$A$3,K7350&lt;Sheet2!$A$4),"Afternoon","Night"))</f>
        <v>Afternoon</v>
      </c>
      <c r="M7350" t="str">
        <f t="shared" si="572"/>
        <v>Tuesday</v>
      </c>
      <c r="N7350">
        <f t="shared" si="573"/>
        <v>2017</v>
      </c>
      <c r="O7350">
        <f t="shared" si="574"/>
        <v>11</v>
      </c>
    </row>
    <row r="7351" spans="1:15" x14ac:dyDescent="0.2">
      <c r="A7351" s="3" t="s">
        <v>15268</v>
      </c>
      <c r="B7351" s="6">
        <v>43067.737500000003</v>
      </c>
      <c r="C7351" s="6">
        <v>43067.737500000003</v>
      </c>
      <c r="D7351" s="4" t="s">
        <v>140</v>
      </c>
      <c r="E7351" s="4" t="s">
        <v>77</v>
      </c>
      <c r="F7351" s="4" t="s">
        <v>18</v>
      </c>
      <c r="G7351" s="4" t="s">
        <v>12</v>
      </c>
      <c r="H7351" s="4" t="s">
        <v>15269</v>
      </c>
      <c r="I7351" s="4" t="s">
        <v>74</v>
      </c>
      <c r="J7351">
        <f t="shared" si="570"/>
        <v>1</v>
      </c>
      <c r="K7351" s="7">
        <f t="shared" si="571"/>
        <v>0.73749999999999993</v>
      </c>
      <c r="L7351" t="str">
        <f>IF(AND(K7351&lt;Sheet2!$A$3,K7351&gt;=Sheet2!$A$2),"Morning",IF(AND(K7351&gt;=Sheet2!$A$3,K7351&lt;Sheet2!$A$4),"Afternoon","Night"))</f>
        <v>Afternoon</v>
      </c>
      <c r="M7351" t="str">
        <f t="shared" si="572"/>
        <v>Tuesday</v>
      </c>
      <c r="N7351">
        <f t="shared" si="573"/>
        <v>2017</v>
      </c>
      <c r="O7351">
        <f t="shared" si="574"/>
        <v>11</v>
      </c>
    </row>
    <row r="7352" spans="1:15" x14ac:dyDescent="0.2">
      <c r="A7352" s="3" t="s">
        <v>15270</v>
      </c>
      <c r="B7352" s="6">
        <v>43067.737500000003</v>
      </c>
      <c r="C7352" s="6">
        <v>43069.737500000003</v>
      </c>
      <c r="D7352" s="4" t="s">
        <v>140</v>
      </c>
      <c r="E7352" s="4" t="s">
        <v>77</v>
      </c>
      <c r="F7352" s="4" t="s">
        <v>18</v>
      </c>
      <c r="G7352" s="4" t="s">
        <v>12</v>
      </c>
      <c r="H7352" s="4" t="s">
        <v>15271</v>
      </c>
      <c r="I7352" s="4" t="s">
        <v>74</v>
      </c>
      <c r="J7352">
        <f t="shared" si="570"/>
        <v>1</v>
      </c>
      <c r="K7352" s="7">
        <f t="shared" si="571"/>
        <v>0.73749999999999993</v>
      </c>
      <c r="L7352" t="str">
        <f>IF(AND(K7352&lt;Sheet2!$A$3,K7352&gt;=Sheet2!$A$2),"Morning",IF(AND(K7352&gt;=Sheet2!$A$3,K7352&lt;Sheet2!$A$4),"Afternoon","Night"))</f>
        <v>Afternoon</v>
      </c>
      <c r="M7352" t="str">
        <f t="shared" si="572"/>
        <v>Tuesday</v>
      </c>
      <c r="N7352">
        <f t="shared" si="573"/>
        <v>2017</v>
      </c>
      <c r="O7352">
        <f t="shared" si="574"/>
        <v>11</v>
      </c>
    </row>
    <row r="7353" spans="1:15" x14ac:dyDescent="0.2">
      <c r="A7353" s="3" t="s">
        <v>15272</v>
      </c>
      <c r="B7353" s="6">
        <v>43068.225694444445</v>
      </c>
      <c r="C7353" s="6">
        <v>43068.225694444445</v>
      </c>
      <c r="D7353" s="4" t="s">
        <v>3395</v>
      </c>
      <c r="E7353" s="4" t="s">
        <v>10</v>
      </c>
      <c r="F7353" s="4" t="s">
        <v>18</v>
      </c>
      <c r="G7353" s="4" t="s">
        <v>4756</v>
      </c>
      <c r="H7353" s="4" t="s">
        <v>15273</v>
      </c>
      <c r="I7353" s="4" t="s">
        <v>74</v>
      </c>
      <c r="J7353">
        <f t="shared" si="570"/>
        <v>1</v>
      </c>
      <c r="K7353" s="7">
        <f t="shared" si="571"/>
        <v>0.22569444444444445</v>
      </c>
      <c r="L7353" t="str">
        <f>IF(AND(K7353&lt;Sheet2!$A$3,K7353&gt;=Sheet2!$A$2),"Morning",IF(AND(K7353&gt;=Sheet2!$A$3,K7353&lt;Sheet2!$A$4),"Afternoon","Night"))</f>
        <v>Morning</v>
      </c>
      <c r="M7353" t="str">
        <f t="shared" si="572"/>
        <v>Wednesday</v>
      </c>
      <c r="N7353">
        <f t="shared" si="573"/>
        <v>2017</v>
      </c>
      <c r="O7353">
        <f t="shared" si="574"/>
        <v>11</v>
      </c>
    </row>
    <row r="7354" spans="1:15" x14ac:dyDescent="0.2">
      <c r="A7354" s="3" t="s">
        <v>15274</v>
      </c>
      <c r="B7354" s="6">
        <v>43068.225694444445</v>
      </c>
      <c r="C7354" s="6">
        <v>43069.225694444445</v>
      </c>
      <c r="D7354" s="4" t="s">
        <v>3395</v>
      </c>
      <c r="E7354" s="4" t="s">
        <v>10</v>
      </c>
      <c r="F7354" s="4" t="s">
        <v>18</v>
      </c>
      <c r="G7354" s="4" t="s">
        <v>4756</v>
      </c>
      <c r="H7354" s="4" t="s">
        <v>15275</v>
      </c>
      <c r="I7354" s="4" t="s">
        <v>74</v>
      </c>
      <c r="J7354">
        <f t="shared" si="570"/>
        <v>1</v>
      </c>
      <c r="K7354" s="7">
        <f t="shared" si="571"/>
        <v>0.22569444444444445</v>
      </c>
      <c r="L7354" t="str">
        <f>IF(AND(K7354&lt;Sheet2!$A$3,K7354&gt;=Sheet2!$A$2),"Morning",IF(AND(K7354&gt;=Sheet2!$A$3,K7354&lt;Sheet2!$A$4),"Afternoon","Night"))</f>
        <v>Morning</v>
      </c>
      <c r="M7354" t="str">
        <f t="shared" si="572"/>
        <v>Wednesday</v>
      </c>
      <c r="N7354">
        <f t="shared" si="573"/>
        <v>2017</v>
      </c>
      <c r="O7354">
        <f t="shared" si="574"/>
        <v>11</v>
      </c>
    </row>
    <row r="7355" spans="1:15" x14ac:dyDescent="0.2">
      <c r="A7355" s="3" t="s">
        <v>15276</v>
      </c>
      <c r="B7355" s="6">
        <v>43068.225694444445</v>
      </c>
      <c r="C7355" s="6">
        <v>43069.225694444445</v>
      </c>
      <c r="D7355" s="4" t="s">
        <v>3395</v>
      </c>
      <c r="E7355" s="4" t="s">
        <v>10</v>
      </c>
      <c r="F7355" s="4" t="s">
        <v>18</v>
      </c>
      <c r="G7355" s="4" t="s">
        <v>4756</v>
      </c>
      <c r="H7355" s="4" t="s">
        <v>15275</v>
      </c>
      <c r="I7355" s="4" t="s">
        <v>74</v>
      </c>
      <c r="J7355">
        <f t="shared" si="570"/>
        <v>1</v>
      </c>
      <c r="K7355" s="7">
        <f t="shared" si="571"/>
        <v>0.22569444444444445</v>
      </c>
      <c r="L7355" t="str">
        <f>IF(AND(K7355&lt;Sheet2!$A$3,K7355&gt;=Sheet2!$A$2),"Morning",IF(AND(K7355&gt;=Sheet2!$A$3,K7355&lt;Sheet2!$A$4),"Afternoon","Night"))</f>
        <v>Morning</v>
      </c>
      <c r="M7355" t="str">
        <f t="shared" si="572"/>
        <v>Wednesday</v>
      </c>
      <c r="N7355">
        <f t="shared" si="573"/>
        <v>2017</v>
      </c>
      <c r="O7355">
        <f t="shared" si="574"/>
        <v>11</v>
      </c>
    </row>
    <row r="7356" spans="1:15" x14ac:dyDescent="0.2">
      <c r="A7356" s="3" t="s">
        <v>15277</v>
      </c>
      <c r="B7356" s="6">
        <v>43068.306944444441</v>
      </c>
      <c r="C7356" s="6">
        <v>43068.306944444441</v>
      </c>
      <c r="D7356" s="4" t="s">
        <v>876</v>
      </c>
      <c r="E7356" s="4" t="s">
        <v>10</v>
      </c>
      <c r="F7356" s="4" t="s">
        <v>30</v>
      </c>
      <c r="G7356" s="4" t="s">
        <v>12</v>
      </c>
      <c r="H7356" s="4" t="s">
        <v>15278</v>
      </c>
      <c r="I7356" s="4" t="s">
        <v>74</v>
      </c>
      <c r="J7356">
        <f t="shared" si="570"/>
        <v>1</v>
      </c>
      <c r="K7356" s="7">
        <f t="shared" si="571"/>
        <v>0.30694444444444441</v>
      </c>
      <c r="L7356" t="str">
        <f>IF(AND(K7356&lt;Sheet2!$A$3,K7356&gt;=Sheet2!$A$2),"Morning",IF(AND(K7356&gt;=Sheet2!$A$3,K7356&lt;Sheet2!$A$4),"Afternoon","Night"))</f>
        <v>Morning</v>
      </c>
      <c r="M7356" t="str">
        <f t="shared" si="572"/>
        <v>Wednesday</v>
      </c>
      <c r="N7356">
        <f t="shared" si="573"/>
        <v>2017</v>
      </c>
      <c r="O7356">
        <f t="shared" si="574"/>
        <v>11</v>
      </c>
    </row>
    <row r="7357" spans="1:15" x14ac:dyDescent="0.2">
      <c r="A7357" s="3" t="s">
        <v>15279</v>
      </c>
      <c r="B7357" s="6">
        <v>43068.306944444441</v>
      </c>
      <c r="C7357" s="6">
        <v>42837.306944444441</v>
      </c>
      <c r="D7357" s="4" t="s">
        <v>876</v>
      </c>
      <c r="E7357" s="4" t="s">
        <v>10</v>
      </c>
      <c r="F7357" s="4" t="s">
        <v>30</v>
      </c>
      <c r="G7357" s="4" t="s">
        <v>12</v>
      </c>
      <c r="H7357" s="4" t="s">
        <v>6702</v>
      </c>
      <c r="I7357" s="4" t="s">
        <v>74</v>
      </c>
      <c r="J7357">
        <f t="shared" si="570"/>
        <v>1</v>
      </c>
      <c r="K7357" s="7">
        <f t="shared" si="571"/>
        <v>0.30694444444444441</v>
      </c>
      <c r="L7357" t="str">
        <f>IF(AND(K7357&lt;Sheet2!$A$3,K7357&gt;=Sheet2!$A$2),"Morning",IF(AND(K7357&gt;=Sheet2!$A$3,K7357&lt;Sheet2!$A$4),"Afternoon","Night"))</f>
        <v>Morning</v>
      </c>
      <c r="M7357" t="str">
        <f t="shared" si="572"/>
        <v>Wednesday</v>
      </c>
      <c r="N7357">
        <f t="shared" si="573"/>
        <v>2017</v>
      </c>
      <c r="O7357">
        <f t="shared" si="574"/>
        <v>11</v>
      </c>
    </row>
    <row r="7358" spans="1:15" x14ac:dyDescent="0.2">
      <c r="A7358" s="3" t="s">
        <v>15280</v>
      </c>
      <c r="B7358" s="6">
        <v>43068.449305555558</v>
      </c>
      <c r="C7358" s="6">
        <v>43068.449305555558</v>
      </c>
      <c r="D7358" s="4" t="s">
        <v>217</v>
      </c>
      <c r="E7358" s="4" t="s">
        <v>10</v>
      </c>
      <c r="F7358" s="4" t="s">
        <v>159</v>
      </c>
      <c r="G7358" s="4" t="s">
        <v>2292</v>
      </c>
      <c r="H7358" s="4" t="s">
        <v>15281</v>
      </c>
      <c r="I7358" s="4" t="s">
        <v>74</v>
      </c>
      <c r="J7358">
        <f t="shared" si="570"/>
        <v>1</v>
      </c>
      <c r="K7358" s="7">
        <f t="shared" si="571"/>
        <v>0.44930555555555557</v>
      </c>
      <c r="L7358" t="str">
        <f>IF(AND(K7358&lt;Sheet2!$A$3,K7358&gt;=Sheet2!$A$2),"Morning",IF(AND(K7358&gt;=Sheet2!$A$3,K7358&lt;Sheet2!$A$4),"Afternoon","Night"))</f>
        <v>Morning</v>
      </c>
      <c r="M7358" t="str">
        <f t="shared" si="572"/>
        <v>Wednesday</v>
      </c>
      <c r="N7358">
        <f t="shared" si="573"/>
        <v>2017</v>
      </c>
      <c r="O7358">
        <f t="shared" si="574"/>
        <v>11</v>
      </c>
    </row>
    <row r="7359" spans="1:15" x14ac:dyDescent="0.2">
      <c r="A7359" s="3" t="s">
        <v>15282</v>
      </c>
      <c r="B7359" s="6">
        <v>43068.458333333336</v>
      </c>
      <c r="C7359" s="6">
        <v>43068.458333333336</v>
      </c>
      <c r="D7359" s="4" t="s">
        <v>119</v>
      </c>
      <c r="E7359" s="4" t="s">
        <v>10</v>
      </c>
      <c r="F7359" s="4" t="s">
        <v>74</v>
      </c>
      <c r="G7359" s="4" t="s">
        <v>72</v>
      </c>
      <c r="H7359" s="4" t="s">
        <v>15283</v>
      </c>
      <c r="I7359" s="4" t="s">
        <v>74</v>
      </c>
      <c r="J7359">
        <f t="shared" si="570"/>
        <v>1</v>
      </c>
      <c r="K7359" s="7">
        <f t="shared" si="571"/>
        <v>0.45833333333333331</v>
      </c>
      <c r="L7359" t="str">
        <f>IF(AND(K7359&lt;Sheet2!$A$3,K7359&gt;=Sheet2!$A$2),"Morning",IF(AND(K7359&gt;=Sheet2!$A$3,K7359&lt;Sheet2!$A$4),"Afternoon","Night"))</f>
        <v>Morning</v>
      </c>
      <c r="M7359" t="str">
        <f t="shared" si="572"/>
        <v>Wednesday</v>
      </c>
      <c r="N7359">
        <f t="shared" si="573"/>
        <v>2017</v>
      </c>
      <c r="O7359">
        <f t="shared" si="574"/>
        <v>11</v>
      </c>
    </row>
    <row r="7360" spans="1:15" x14ac:dyDescent="0.2">
      <c r="A7360" s="3" t="s">
        <v>15284</v>
      </c>
      <c r="B7360" s="6">
        <v>43068.556250000001</v>
      </c>
      <c r="C7360" s="6">
        <v>43068.556250000001</v>
      </c>
      <c r="D7360" s="4" t="s">
        <v>862</v>
      </c>
      <c r="E7360" s="4" t="s">
        <v>10</v>
      </c>
      <c r="F7360" s="4" t="s">
        <v>30</v>
      </c>
      <c r="G7360" s="4" t="s">
        <v>12</v>
      </c>
      <c r="H7360" s="4" t="s">
        <v>15285</v>
      </c>
      <c r="I7360" s="4" t="s">
        <v>74</v>
      </c>
      <c r="J7360">
        <f t="shared" si="570"/>
        <v>1</v>
      </c>
      <c r="K7360" s="7">
        <f t="shared" si="571"/>
        <v>0.55625000000000002</v>
      </c>
      <c r="L7360" t="str">
        <f>IF(AND(K7360&lt;Sheet2!$A$3,K7360&gt;=Sheet2!$A$2),"Morning",IF(AND(K7360&gt;=Sheet2!$A$3,K7360&lt;Sheet2!$A$4),"Afternoon","Night"))</f>
        <v>Afternoon</v>
      </c>
      <c r="M7360" t="str">
        <f t="shared" si="572"/>
        <v>Wednesday</v>
      </c>
      <c r="N7360">
        <f t="shared" si="573"/>
        <v>2017</v>
      </c>
      <c r="O7360">
        <f t="shared" si="574"/>
        <v>11</v>
      </c>
    </row>
    <row r="7361" spans="1:15" x14ac:dyDescent="0.2">
      <c r="A7361" s="3" t="s">
        <v>15286</v>
      </c>
      <c r="B7361" s="6">
        <v>43068.556250000001</v>
      </c>
      <c r="C7361" s="6">
        <v>42837.333333333336</v>
      </c>
      <c r="D7361" s="4" t="s">
        <v>862</v>
      </c>
      <c r="E7361" s="4" t="s">
        <v>10</v>
      </c>
      <c r="F7361" s="4" t="s">
        <v>30</v>
      </c>
      <c r="G7361" s="4" t="s">
        <v>12</v>
      </c>
      <c r="H7361" s="4" t="s">
        <v>15287</v>
      </c>
      <c r="I7361" s="4" t="s">
        <v>74</v>
      </c>
      <c r="J7361">
        <f t="shared" si="570"/>
        <v>1</v>
      </c>
      <c r="K7361" s="7">
        <f t="shared" si="571"/>
        <v>0.55625000000000002</v>
      </c>
      <c r="L7361" t="str">
        <f>IF(AND(K7361&lt;Sheet2!$A$3,K7361&gt;=Sheet2!$A$2),"Morning",IF(AND(K7361&gt;=Sheet2!$A$3,K7361&lt;Sheet2!$A$4),"Afternoon","Night"))</f>
        <v>Afternoon</v>
      </c>
      <c r="M7361" t="str">
        <f t="shared" si="572"/>
        <v>Wednesday</v>
      </c>
      <c r="N7361">
        <f t="shared" si="573"/>
        <v>2017</v>
      </c>
      <c r="O7361">
        <f t="shared" si="574"/>
        <v>11</v>
      </c>
    </row>
    <row r="7362" spans="1:15" x14ac:dyDescent="0.2">
      <c r="A7362" s="3" t="s">
        <v>15288</v>
      </c>
      <c r="B7362" s="6">
        <v>43068.724305555559</v>
      </c>
      <c r="C7362" s="6">
        <v>43068.724305555559</v>
      </c>
      <c r="D7362" s="4" t="s">
        <v>119</v>
      </c>
      <c r="E7362" s="4" t="s">
        <v>10</v>
      </c>
      <c r="F7362" s="4" t="s">
        <v>74</v>
      </c>
      <c r="G7362" s="4" t="s">
        <v>72</v>
      </c>
      <c r="H7362" s="4" t="s">
        <v>15289</v>
      </c>
      <c r="I7362" s="4" t="s">
        <v>74</v>
      </c>
      <c r="J7362">
        <f t="shared" si="570"/>
        <v>1</v>
      </c>
      <c r="K7362" s="7">
        <f t="shared" si="571"/>
        <v>0.72430555555555554</v>
      </c>
      <c r="L7362" t="str">
        <f>IF(AND(K7362&lt;Sheet2!$A$3,K7362&gt;=Sheet2!$A$2),"Morning",IF(AND(K7362&gt;=Sheet2!$A$3,K7362&lt;Sheet2!$A$4),"Afternoon","Night"))</f>
        <v>Afternoon</v>
      </c>
      <c r="M7362" t="str">
        <f t="shared" si="572"/>
        <v>Wednesday</v>
      </c>
      <c r="N7362">
        <f t="shared" si="573"/>
        <v>2017</v>
      </c>
      <c r="O7362">
        <f t="shared" si="574"/>
        <v>11</v>
      </c>
    </row>
    <row r="7363" spans="1:15" x14ac:dyDescent="0.2">
      <c r="A7363" s="3" t="s">
        <v>15290</v>
      </c>
      <c r="B7363" s="6">
        <v>43069.414583333331</v>
      </c>
      <c r="C7363" s="6">
        <v>43069.414583333331</v>
      </c>
      <c r="D7363" s="4" t="s">
        <v>57</v>
      </c>
      <c r="E7363" s="4" t="s">
        <v>10</v>
      </c>
      <c r="F7363" s="4" t="s">
        <v>6984</v>
      </c>
      <c r="G7363" s="4" t="s">
        <v>12</v>
      </c>
      <c r="H7363" s="4" t="s">
        <v>15291</v>
      </c>
      <c r="I7363" s="4" t="s">
        <v>74</v>
      </c>
      <c r="J7363">
        <f t="shared" ref="J7363:J7426" si="575">COUNTA(B7363)</f>
        <v>1</v>
      </c>
      <c r="K7363" s="7">
        <f t="shared" ref="K7363:K7426" si="576">TIME(HOUR(B7363),MINUTE(B7363),SECOND(B7363))</f>
        <v>0.4145833333333333</v>
      </c>
      <c r="L7363" t="str">
        <f>IF(AND(K7363&lt;Sheet2!$A$3,K7363&gt;=Sheet2!$A$2),"Morning",IF(AND(K7363&gt;=Sheet2!$A$3,K7363&lt;Sheet2!$A$4),"Afternoon","Night"))</f>
        <v>Morning</v>
      </c>
      <c r="M7363" t="str">
        <f t="shared" ref="M7363:M7426" si="577">TEXT(B7363,"dddd")</f>
        <v>Thursday</v>
      </c>
      <c r="N7363">
        <f t="shared" ref="N7363:N7426" si="578">YEAR(B7363)</f>
        <v>2017</v>
      </c>
      <c r="O7363">
        <f t="shared" ref="O7363:O7426" si="579">MONTH(B7363)</f>
        <v>11</v>
      </c>
    </row>
    <row r="7364" spans="1:15" x14ac:dyDescent="0.2">
      <c r="A7364" s="3" t="s">
        <v>15292</v>
      </c>
      <c r="B7364" s="6">
        <v>43069.421527777777</v>
      </c>
      <c r="C7364" s="6">
        <v>43069.421527777777</v>
      </c>
      <c r="D7364" s="4" t="s">
        <v>1318</v>
      </c>
      <c r="E7364" s="4" t="s">
        <v>10</v>
      </c>
      <c r="F7364" s="4" t="s">
        <v>159</v>
      </c>
      <c r="G7364" s="4" t="s">
        <v>465</v>
      </c>
      <c r="H7364" s="4" t="s">
        <v>15293</v>
      </c>
      <c r="I7364" s="4" t="s">
        <v>74</v>
      </c>
      <c r="J7364">
        <f t="shared" si="575"/>
        <v>1</v>
      </c>
      <c r="K7364" s="7">
        <f t="shared" si="576"/>
        <v>0.42152777777777778</v>
      </c>
      <c r="L7364" t="str">
        <f>IF(AND(K7364&lt;Sheet2!$A$3,K7364&gt;=Sheet2!$A$2),"Morning",IF(AND(K7364&gt;=Sheet2!$A$3,K7364&lt;Sheet2!$A$4),"Afternoon","Night"))</f>
        <v>Morning</v>
      </c>
      <c r="M7364" t="str">
        <f t="shared" si="577"/>
        <v>Thursday</v>
      </c>
      <c r="N7364">
        <f t="shared" si="578"/>
        <v>2017</v>
      </c>
      <c r="O7364">
        <f t="shared" si="579"/>
        <v>11</v>
      </c>
    </row>
    <row r="7365" spans="1:15" x14ac:dyDescent="0.2">
      <c r="A7365" s="3" t="s">
        <v>15294</v>
      </c>
      <c r="B7365" s="6">
        <v>43069.489583333336</v>
      </c>
      <c r="C7365" s="6">
        <v>43069.489583333336</v>
      </c>
      <c r="D7365" s="4" t="s">
        <v>407</v>
      </c>
      <c r="E7365" s="4" t="s">
        <v>10</v>
      </c>
      <c r="F7365" s="4" t="s">
        <v>159</v>
      </c>
      <c r="G7365" s="4" t="s">
        <v>2828</v>
      </c>
      <c r="H7365" s="4" t="s">
        <v>15295</v>
      </c>
      <c r="I7365" s="4" t="s">
        <v>74</v>
      </c>
      <c r="J7365">
        <f t="shared" si="575"/>
        <v>1</v>
      </c>
      <c r="K7365" s="7">
        <f t="shared" si="576"/>
        <v>0.48958333333333331</v>
      </c>
      <c r="L7365" t="str">
        <f>IF(AND(K7365&lt;Sheet2!$A$3,K7365&gt;=Sheet2!$A$2),"Morning",IF(AND(K7365&gt;=Sheet2!$A$3,K7365&lt;Sheet2!$A$4),"Afternoon","Night"))</f>
        <v>Morning</v>
      </c>
      <c r="M7365" t="str">
        <f t="shared" si="577"/>
        <v>Thursday</v>
      </c>
      <c r="N7365">
        <f t="shared" si="578"/>
        <v>2017</v>
      </c>
      <c r="O7365">
        <f t="shared" si="579"/>
        <v>11</v>
      </c>
    </row>
    <row r="7366" spans="1:15" x14ac:dyDescent="0.2">
      <c r="A7366" s="3" t="s">
        <v>15296</v>
      </c>
      <c r="B7366" s="6">
        <v>43069.743750000001</v>
      </c>
      <c r="C7366" s="6">
        <v>43069.743750000001</v>
      </c>
      <c r="D7366" s="4" t="s">
        <v>152</v>
      </c>
      <c r="E7366" s="4" t="s">
        <v>10</v>
      </c>
      <c r="F7366" s="4" t="s">
        <v>30</v>
      </c>
      <c r="G7366" s="4" t="s">
        <v>421</v>
      </c>
      <c r="H7366" s="4" t="s">
        <v>15297</v>
      </c>
      <c r="I7366" s="4" t="s">
        <v>74</v>
      </c>
      <c r="J7366">
        <f t="shared" si="575"/>
        <v>1</v>
      </c>
      <c r="K7366" s="7">
        <f t="shared" si="576"/>
        <v>0.74375000000000002</v>
      </c>
      <c r="L7366" t="str">
        <f>IF(AND(K7366&lt;Sheet2!$A$3,K7366&gt;=Sheet2!$A$2),"Morning",IF(AND(K7366&gt;=Sheet2!$A$3,K7366&lt;Sheet2!$A$4),"Afternoon","Night"))</f>
        <v>Afternoon</v>
      </c>
      <c r="M7366" t="str">
        <f t="shared" si="577"/>
        <v>Thursday</v>
      </c>
      <c r="N7366">
        <f t="shared" si="578"/>
        <v>2017</v>
      </c>
      <c r="O7366">
        <f t="shared" si="579"/>
        <v>11</v>
      </c>
    </row>
    <row r="7367" spans="1:15" x14ac:dyDescent="0.2">
      <c r="A7367" s="3" t="s">
        <v>15298</v>
      </c>
      <c r="B7367" s="6">
        <v>43069.743750000001</v>
      </c>
      <c r="C7367" s="6">
        <v>42837.743750000001</v>
      </c>
      <c r="D7367" s="4" t="s">
        <v>152</v>
      </c>
      <c r="E7367" s="4" t="s">
        <v>10</v>
      </c>
      <c r="F7367" s="4" t="s">
        <v>30</v>
      </c>
      <c r="G7367" s="4" t="s">
        <v>421</v>
      </c>
      <c r="H7367" s="4" t="s">
        <v>15299</v>
      </c>
      <c r="I7367" s="4" t="s">
        <v>74</v>
      </c>
      <c r="J7367">
        <f t="shared" si="575"/>
        <v>1</v>
      </c>
      <c r="K7367" s="7">
        <f t="shared" si="576"/>
        <v>0.74375000000000002</v>
      </c>
      <c r="L7367" t="str">
        <f>IF(AND(K7367&lt;Sheet2!$A$3,K7367&gt;=Sheet2!$A$2),"Morning",IF(AND(K7367&gt;=Sheet2!$A$3,K7367&lt;Sheet2!$A$4),"Afternoon","Night"))</f>
        <v>Afternoon</v>
      </c>
      <c r="M7367" t="str">
        <f t="shared" si="577"/>
        <v>Thursday</v>
      </c>
      <c r="N7367">
        <f t="shared" si="578"/>
        <v>2017</v>
      </c>
      <c r="O7367">
        <f t="shared" si="579"/>
        <v>11</v>
      </c>
    </row>
    <row r="7368" spans="1:15" x14ac:dyDescent="0.2">
      <c r="A7368" s="3" t="s">
        <v>15300</v>
      </c>
      <c r="B7368" s="6">
        <v>42747.249305555553</v>
      </c>
      <c r="C7368" s="6">
        <v>42747.249305555553</v>
      </c>
      <c r="D7368" s="4" t="s">
        <v>101</v>
      </c>
      <c r="E7368" s="4" t="s">
        <v>10</v>
      </c>
      <c r="F7368" s="4" t="s">
        <v>1931</v>
      </c>
      <c r="G7368" s="4" t="s">
        <v>12</v>
      </c>
      <c r="H7368" s="4" t="s">
        <v>15301</v>
      </c>
      <c r="I7368" s="4" t="s">
        <v>74</v>
      </c>
      <c r="J7368">
        <f t="shared" si="575"/>
        <v>1</v>
      </c>
      <c r="K7368" s="7">
        <f t="shared" si="576"/>
        <v>0.24930555555555556</v>
      </c>
      <c r="L7368" t="str">
        <f>IF(AND(K7368&lt;Sheet2!$A$3,K7368&gt;=Sheet2!$A$2),"Morning",IF(AND(K7368&gt;=Sheet2!$A$3,K7368&lt;Sheet2!$A$4),"Afternoon","Night"))</f>
        <v>Morning</v>
      </c>
      <c r="M7368" t="str">
        <f t="shared" si="577"/>
        <v>Thursday</v>
      </c>
      <c r="N7368">
        <f t="shared" si="578"/>
        <v>2017</v>
      </c>
      <c r="O7368">
        <f t="shared" si="579"/>
        <v>1</v>
      </c>
    </row>
    <row r="7369" spans="1:15" x14ac:dyDescent="0.2">
      <c r="A7369" s="3" t="s">
        <v>15302</v>
      </c>
      <c r="B7369" s="6">
        <v>42747.338888888888</v>
      </c>
      <c r="C7369" s="6">
        <v>42747.338888888888</v>
      </c>
      <c r="D7369" s="4" t="s">
        <v>2665</v>
      </c>
      <c r="E7369" s="4" t="s">
        <v>10</v>
      </c>
      <c r="F7369" s="4" t="s">
        <v>30</v>
      </c>
      <c r="G7369" s="4" t="s">
        <v>12</v>
      </c>
      <c r="H7369" s="4" t="s">
        <v>15303</v>
      </c>
      <c r="I7369" s="4" t="s">
        <v>74</v>
      </c>
      <c r="J7369">
        <f t="shared" si="575"/>
        <v>1</v>
      </c>
      <c r="K7369" s="7">
        <f t="shared" si="576"/>
        <v>0.33888888888888885</v>
      </c>
      <c r="L7369" t="str">
        <f>IF(AND(K7369&lt;Sheet2!$A$3,K7369&gt;=Sheet2!$A$2),"Morning",IF(AND(K7369&gt;=Sheet2!$A$3,K7369&lt;Sheet2!$A$4),"Afternoon","Night"))</f>
        <v>Morning</v>
      </c>
      <c r="M7369" t="str">
        <f t="shared" si="577"/>
        <v>Thursday</v>
      </c>
      <c r="N7369">
        <f t="shared" si="578"/>
        <v>2017</v>
      </c>
      <c r="O7369">
        <f t="shared" si="579"/>
        <v>1</v>
      </c>
    </row>
    <row r="7370" spans="1:15" x14ac:dyDescent="0.2">
      <c r="A7370" s="3" t="s">
        <v>15304</v>
      </c>
      <c r="B7370" s="6">
        <v>42747.338888888888</v>
      </c>
      <c r="C7370" s="6">
        <v>42867.333333333336</v>
      </c>
      <c r="D7370" s="4" t="s">
        <v>2665</v>
      </c>
      <c r="E7370" s="4" t="s">
        <v>10</v>
      </c>
      <c r="F7370" s="4" t="s">
        <v>30</v>
      </c>
      <c r="G7370" s="4" t="s">
        <v>12</v>
      </c>
      <c r="H7370" s="4" t="s">
        <v>15305</v>
      </c>
      <c r="I7370" s="4" t="s">
        <v>74</v>
      </c>
      <c r="J7370">
        <f t="shared" si="575"/>
        <v>1</v>
      </c>
      <c r="K7370" s="7">
        <f t="shared" si="576"/>
        <v>0.33888888888888885</v>
      </c>
      <c r="L7370" t="str">
        <f>IF(AND(K7370&lt;Sheet2!$A$3,K7370&gt;=Sheet2!$A$2),"Morning",IF(AND(K7370&gt;=Sheet2!$A$3,K7370&lt;Sheet2!$A$4),"Afternoon","Night"))</f>
        <v>Morning</v>
      </c>
      <c r="M7370" t="str">
        <f t="shared" si="577"/>
        <v>Thursday</v>
      </c>
      <c r="N7370">
        <f t="shared" si="578"/>
        <v>2017</v>
      </c>
      <c r="O7370">
        <f t="shared" si="579"/>
        <v>1</v>
      </c>
    </row>
    <row r="7371" spans="1:15" x14ac:dyDescent="0.2">
      <c r="A7371" s="3" t="s">
        <v>15306</v>
      </c>
      <c r="B7371" s="6">
        <v>42747.375694444447</v>
      </c>
      <c r="C7371" s="6">
        <v>42747.375694444447</v>
      </c>
      <c r="D7371" s="4" t="s">
        <v>990</v>
      </c>
      <c r="E7371" s="4" t="s">
        <v>10</v>
      </c>
      <c r="F7371" s="4" t="s">
        <v>11</v>
      </c>
      <c r="G7371" s="4" t="s">
        <v>4403</v>
      </c>
      <c r="H7371" s="4" t="s">
        <v>15307</v>
      </c>
      <c r="I7371" s="4" t="s">
        <v>74</v>
      </c>
      <c r="J7371">
        <f t="shared" si="575"/>
        <v>1</v>
      </c>
      <c r="K7371" s="7">
        <f t="shared" si="576"/>
        <v>0.3756944444444445</v>
      </c>
      <c r="L7371" t="str">
        <f>IF(AND(K7371&lt;Sheet2!$A$3,K7371&gt;=Sheet2!$A$2),"Morning",IF(AND(K7371&gt;=Sheet2!$A$3,K7371&lt;Sheet2!$A$4),"Afternoon","Night"))</f>
        <v>Morning</v>
      </c>
      <c r="M7371" t="str">
        <f t="shared" si="577"/>
        <v>Thursday</v>
      </c>
      <c r="N7371">
        <f t="shared" si="578"/>
        <v>2017</v>
      </c>
      <c r="O7371">
        <f t="shared" si="579"/>
        <v>1</v>
      </c>
    </row>
    <row r="7372" spans="1:15" x14ac:dyDescent="0.2">
      <c r="A7372" s="3" t="s">
        <v>15308</v>
      </c>
      <c r="B7372" s="6">
        <v>42747.416666666664</v>
      </c>
      <c r="C7372" s="6">
        <v>42747.416666666664</v>
      </c>
      <c r="D7372" s="4" t="s">
        <v>35</v>
      </c>
      <c r="E7372" s="4" t="s">
        <v>10</v>
      </c>
      <c r="F7372" s="4" t="s">
        <v>97</v>
      </c>
      <c r="G7372" s="4" t="s">
        <v>566</v>
      </c>
      <c r="H7372" s="4" t="s">
        <v>15309</v>
      </c>
      <c r="I7372" s="4" t="s">
        <v>74</v>
      </c>
      <c r="J7372">
        <f t="shared" si="575"/>
        <v>1</v>
      </c>
      <c r="K7372" s="7">
        <f t="shared" si="576"/>
        <v>0.41666666666666669</v>
      </c>
      <c r="L7372" t="str">
        <f>IF(AND(K7372&lt;Sheet2!$A$3,K7372&gt;=Sheet2!$A$2),"Morning",IF(AND(K7372&gt;=Sheet2!$A$3,K7372&lt;Sheet2!$A$4),"Afternoon","Night"))</f>
        <v>Morning</v>
      </c>
      <c r="M7372" t="str">
        <f t="shared" si="577"/>
        <v>Thursday</v>
      </c>
      <c r="N7372">
        <f t="shared" si="578"/>
        <v>2017</v>
      </c>
      <c r="O7372">
        <f t="shared" si="579"/>
        <v>1</v>
      </c>
    </row>
    <row r="7373" spans="1:15" x14ac:dyDescent="0.2">
      <c r="A7373" s="3" t="s">
        <v>15310</v>
      </c>
      <c r="B7373" s="6">
        <v>42747.416666666664</v>
      </c>
      <c r="C7373" s="6">
        <v>42778.647916666669</v>
      </c>
      <c r="D7373" s="4" t="s">
        <v>35</v>
      </c>
      <c r="E7373" s="4" t="s">
        <v>10</v>
      </c>
      <c r="F7373" s="4" t="s">
        <v>97</v>
      </c>
      <c r="G7373" s="4" t="s">
        <v>566</v>
      </c>
      <c r="H7373" s="4" t="s">
        <v>15311</v>
      </c>
      <c r="I7373" s="4" t="s">
        <v>74</v>
      </c>
      <c r="J7373">
        <f t="shared" si="575"/>
        <v>1</v>
      </c>
      <c r="K7373" s="7">
        <f t="shared" si="576"/>
        <v>0.41666666666666669</v>
      </c>
      <c r="L7373" t="str">
        <f>IF(AND(K7373&lt;Sheet2!$A$3,K7373&gt;=Sheet2!$A$2),"Morning",IF(AND(K7373&gt;=Sheet2!$A$3,K7373&lt;Sheet2!$A$4),"Afternoon","Night"))</f>
        <v>Morning</v>
      </c>
      <c r="M7373" t="str">
        <f t="shared" si="577"/>
        <v>Thursday</v>
      </c>
      <c r="N7373">
        <f t="shared" si="578"/>
        <v>2017</v>
      </c>
      <c r="O7373">
        <f t="shared" si="579"/>
        <v>1</v>
      </c>
    </row>
    <row r="7374" spans="1:15" x14ac:dyDescent="0.2">
      <c r="A7374" s="3" t="s">
        <v>15312</v>
      </c>
      <c r="B7374" s="6">
        <v>42778.409722222219</v>
      </c>
      <c r="C7374" s="6">
        <v>42778.409722222219</v>
      </c>
      <c r="D7374" s="4" t="s">
        <v>90</v>
      </c>
      <c r="E7374" s="4" t="s">
        <v>10</v>
      </c>
      <c r="F7374" s="4" t="s">
        <v>159</v>
      </c>
      <c r="G7374" s="4" t="s">
        <v>2335</v>
      </c>
      <c r="H7374" s="4" t="s">
        <v>15313</v>
      </c>
      <c r="I7374" s="4" t="s">
        <v>74</v>
      </c>
      <c r="J7374">
        <f t="shared" si="575"/>
        <v>1</v>
      </c>
      <c r="K7374" s="7">
        <f t="shared" si="576"/>
        <v>0.40972222222222227</v>
      </c>
      <c r="L7374" t="str">
        <f>IF(AND(K7374&lt;Sheet2!$A$3,K7374&gt;=Sheet2!$A$2),"Morning",IF(AND(K7374&gt;=Sheet2!$A$3,K7374&lt;Sheet2!$A$4),"Afternoon","Night"))</f>
        <v>Morning</v>
      </c>
      <c r="M7374" t="str">
        <f t="shared" si="577"/>
        <v>Sunday</v>
      </c>
      <c r="N7374">
        <f t="shared" si="578"/>
        <v>2017</v>
      </c>
      <c r="O7374">
        <f t="shared" si="579"/>
        <v>2</v>
      </c>
    </row>
    <row r="7375" spans="1:15" x14ac:dyDescent="0.2">
      <c r="A7375" s="3" t="s">
        <v>15314</v>
      </c>
      <c r="B7375" s="6">
        <v>42778.460416666669</v>
      </c>
      <c r="C7375" s="6">
        <v>42778.460416666669</v>
      </c>
      <c r="D7375" s="4" t="s">
        <v>599</v>
      </c>
      <c r="E7375" s="4" t="s">
        <v>10</v>
      </c>
      <c r="F7375" s="4" t="s">
        <v>159</v>
      </c>
      <c r="G7375" s="4" t="s">
        <v>15315</v>
      </c>
      <c r="H7375" s="4" t="s">
        <v>15316</v>
      </c>
      <c r="I7375" s="4" t="s">
        <v>13026</v>
      </c>
      <c r="J7375">
        <f t="shared" si="575"/>
        <v>1</v>
      </c>
      <c r="K7375" s="7">
        <f t="shared" si="576"/>
        <v>0.4604166666666667</v>
      </c>
      <c r="L7375" t="str">
        <f>IF(AND(K7375&lt;Sheet2!$A$3,K7375&gt;=Sheet2!$A$2),"Morning",IF(AND(K7375&gt;=Sheet2!$A$3,K7375&lt;Sheet2!$A$4),"Afternoon","Night"))</f>
        <v>Morning</v>
      </c>
      <c r="M7375" t="str">
        <f t="shared" si="577"/>
        <v>Sunday</v>
      </c>
      <c r="N7375">
        <f t="shared" si="578"/>
        <v>2017</v>
      </c>
      <c r="O7375">
        <f t="shared" si="579"/>
        <v>2</v>
      </c>
    </row>
    <row r="7376" spans="1:15" x14ac:dyDescent="0.2">
      <c r="A7376" s="3" t="s">
        <v>15317</v>
      </c>
      <c r="B7376" s="6">
        <v>42778.650694444441</v>
      </c>
      <c r="C7376" s="6">
        <v>42778.650694444441</v>
      </c>
      <c r="D7376" s="4" t="s">
        <v>1346</v>
      </c>
      <c r="E7376" s="4" t="s">
        <v>10</v>
      </c>
      <c r="F7376" s="4" t="s">
        <v>30</v>
      </c>
      <c r="G7376" s="4" t="s">
        <v>12</v>
      </c>
      <c r="H7376" s="4" t="s">
        <v>15318</v>
      </c>
      <c r="I7376" s="4" t="s">
        <v>74</v>
      </c>
      <c r="J7376">
        <f t="shared" si="575"/>
        <v>1</v>
      </c>
      <c r="K7376" s="7">
        <f t="shared" si="576"/>
        <v>0.65069444444444446</v>
      </c>
      <c r="L7376" t="str">
        <f>IF(AND(K7376&lt;Sheet2!$A$3,K7376&gt;=Sheet2!$A$2),"Morning",IF(AND(K7376&gt;=Sheet2!$A$3,K7376&lt;Sheet2!$A$4),"Afternoon","Night"))</f>
        <v>Afternoon</v>
      </c>
      <c r="M7376" t="str">
        <f t="shared" si="577"/>
        <v>Sunday</v>
      </c>
      <c r="N7376">
        <f t="shared" si="578"/>
        <v>2017</v>
      </c>
      <c r="O7376">
        <f t="shared" si="579"/>
        <v>2</v>
      </c>
    </row>
    <row r="7377" spans="1:15" x14ac:dyDescent="0.2">
      <c r="A7377" s="3" t="s">
        <v>15319</v>
      </c>
      <c r="B7377" s="6">
        <v>42778.650694444441</v>
      </c>
      <c r="C7377" s="6">
        <v>42867.333333333336</v>
      </c>
      <c r="D7377" s="4" t="s">
        <v>1346</v>
      </c>
      <c r="E7377" s="4" t="s">
        <v>10</v>
      </c>
      <c r="F7377" s="4" t="s">
        <v>30</v>
      </c>
      <c r="G7377" s="4" t="s">
        <v>12</v>
      </c>
      <c r="H7377" s="4" t="s">
        <v>15320</v>
      </c>
      <c r="I7377" s="4" t="s">
        <v>74</v>
      </c>
      <c r="J7377">
        <f t="shared" si="575"/>
        <v>1</v>
      </c>
      <c r="K7377" s="7">
        <f t="shared" si="576"/>
        <v>0.65069444444444446</v>
      </c>
      <c r="L7377" t="str">
        <f>IF(AND(K7377&lt;Sheet2!$A$3,K7377&gt;=Sheet2!$A$2),"Morning",IF(AND(K7377&gt;=Sheet2!$A$3,K7377&lt;Sheet2!$A$4),"Afternoon","Night"))</f>
        <v>Afternoon</v>
      </c>
      <c r="M7377" t="str">
        <f t="shared" si="577"/>
        <v>Sunday</v>
      </c>
      <c r="N7377">
        <f t="shared" si="578"/>
        <v>2017</v>
      </c>
      <c r="O7377">
        <f t="shared" si="579"/>
        <v>2</v>
      </c>
    </row>
    <row r="7378" spans="1:15" x14ac:dyDescent="0.2">
      <c r="A7378" s="3" t="s">
        <v>15321</v>
      </c>
      <c r="B7378" s="6">
        <v>42778.671527777777</v>
      </c>
      <c r="C7378" s="6">
        <v>42778.671527777777</v>
      </c>
      <c r="D7378" s="4" t="s">
        <v>83</v>
      </c>
      <c r="E7378" s="4" t="s">
        <v>10</v>
      </c>
      <c r="F7378" s="4" t="s">
        <v>30</v>
      </c>
      <c r="G7378" s="4" t="s">
        <v>12</v>
      </c>
      <c r="H7378" s="4" t="s">
        <v>15322</v>
      </c>
      <c r="I7378" s="4" t="s">
        <v>74</v>
      </c>
      <c r="J7378">
        <f t="shared" si="575"/>
        <v>1</v>
      </c>
      <c r="K7378" s="7">
        <f t="shared" si="576"/>
        <v>0.67152777777777783</v>
      </c>
      <c r="L7378" t="str">
        <f>IF(AND(K7378&lt;Sheet2!$A$3,K7378&gt;=Sheet2!$A$2),"Morning",IF(AND(K7378&gt;=Sheet2!$A$3,K7378&lt;Sheet2!$A$4),"Afternoon","Night"))</f>
        <v>Afternoon</v>
      </c>
      <c r="M7378" t="str">
        <f t="shared" si="577"/>
        <v>Sunday</v>
      </c>
      <c r="N7378">
        <f t="shared" si="578"/>
        <v>2017</v>
      </c>
      <c r="O7378">
        <f t="shared" si="579"/>
        <v>2</v>
      </c>
    </row>
    <row r="7379" spans="1:15" x14ac:dyDescent="0.2">
      <c r="A7379" s="3" t="s">
        <v>15323</v>
      </c>
      <c r="B7379" s="6">
        <v>42778.671527777777</v>
      </c>
      <c r="C7379" s="6">
        <v>42837.671527777777</v>
      </c>
      <c r="D7379" s="4" t="s">
        <v>83</v>
      </c>
      <c r="E7379" s="4" t="s">
        <v>10</v>
      </c>
      <c r="F7379" s="4" t="s">
        <v>30</v>
      </c>
      <c r="G7379" s="4" t="s">
        <v>12</v>
      </c>
      <c r="H7379" s="4" t="s">
        <v>15324</v>
      </c>
      <c r="I7379" s="4" t="s">
        <v>74</v>
      </c>
      <c r="J7379">
        <f t="shared" si="575"/>
        <v>1</v>
      </c>
      <c r="K7379" s="7">
        <f t="shared" si="576"/>
        <v>0.67152777777777783</v>
      </c>
      <c r="L7379" t="str">
        <f>IF(AND(K7379&lt;Sheet2!$A$3,K7379&gt;=Sheet2!$A$2),"Morning",IF(AND(K7379&gt;=Sheet2!$A$3,K7379&lt;Sheet2!$A$4),"Afternoon","Night"))</f>
        <v>Afternoon</v>
      </c>
      <c r="M7379" t="str">
        <f t="shared" si="577"/>
        <v>Sunday</v>
      </c>
      <c r="N7379">
        <f t="shared" si="578"/>
        <v>2017</v>
      </c>
      <c r="O7379">
        <f t="shared" si="579"/>
        <v>2</v>
      </c>
    </row>
    <row r="7380" spans="1:15" x14ac:dyDescent="0.2">
      <c r="A7380" s="3" t="s">
        <v>15325</v>
      </c>
      <c r="B7380" s="6">
        <v>42806.400000000001</v>
      </c>
      <c r="C7380" s="6">
        <v>42806.400000000001</v>
      </c>
      <c r="D7380" s="4" t="s">
        <v>51</v>
      </c>
      <c r="E7380" s="4" t="s">
        <v>10</v>
      </c>
      <c r="F7380" s="4" t="s">
        <v>159</v>
      </c>
      <c r="G7380" s="4" t="s">
        <v>408</v>
      </c>
      <c r="H7380" s="4" t="s">
        <v>15326</v>
      </c>
      <c r="I7380" s="4" t="s">
        <v>74</v>
      </c>
      <c r="J7380">
        <f t="shared" si="575"/>
        <v>1</v>
      </c>
      <c r="K7380" s="7">
        <f t="shared" si="576"/>
        <v>0.39999999999999997</v>
      </c>
      <c r="L7380" t="str">
        <f>IF(AND(K7380&lt;Sheet2!$A$3,K7380&gt;=Sheet2!$A$2),"Morning",IF(AND(K7380&gt;=Sheet2!$A$3,K7380&lt;Sheet2!$A$4),"Afternoon","Night"))</f>
        <v>Morning</v>
      </c>
      <c r="M7380" t="str">
        <f t="shared" si="577"/>
        <v>Sunday</v>
      </c>
      <c r="N7380">
        <f t="shared" si="578"/>
        <v>2017</v>
      </c>
      <c r="O7380">
        <f t="shared" si="579"/>
        <v>3</v>
      </c>
    </row>
    <row r="7381" spans="1:15" x14ac:dyDescent="0.2">
      <c r="A7381" s="3" t="s">
        <v>15327</v>
      </c>
      <c r="B7381" s="6">
        <v>42806.442361111112</v>
      </c>
      <c r="C7381" s="6">
        <v>42806.442361111112</v>
      </c>
      <c r="D7381" s="4" t="s">
        <v>727</v>
      </c>
      <c r="E7381" s="4" t="s">
        <v>17</v>
      </c>
      <c r="F7381" s="4" t="s">
        <v>303</v>
      </c>
      <c r="G7381" s="4" t="s">
        <v>4125</v>
      </c>
      <c r="H7381" s="4" t="s">
        <v>15328</v>
      </c>
      <c r="I7381" s="4" t="s">
        <v>74</v>
      </c>
      <c r="J7381">
        <f t="shared" si="575"/>
        <v>1</v>
      </c>
      <c r="K7381" s="7">
        <f t="shared" si="576"/>
        <v>0.44236111111111115</v>
      </c>
      <c r="L7381" t="str">
        <f>IF(AND(K7381&lt;Sheet2!$A$3,K7381&gt;=Sheet2!$A$2),"Morning",IF(AND(K7381&gt;=Sheet2!$A$3,K7381&lt;Sheet2!$A$4),"Afternoon","Night"))</f>
        <v>Morning</v>
      </c>
      <c r="M7381" t="str">
        <f t="shared" si="577"/>
        <v>Sunday</v>
      </c>
      <c r="N7381">
        <f t="shared" si="578"/>
        <v>2017</v>
      </c>
      <c r="O7381">
        <f t="shared" si="579"/>
        <v>3</v>
      </c>
    </row>
    <row r="7382" spans="1:15" x14ac:dyDescent="0.2">
      <c r="A7382" s="3" t="s">
        <v>15329</v>
      </c>
      <c r="B7382" s="6">
        <v>42806.455555555556</v>
      </c>
      <c r="C7382" s="6">
        <v>42806.455555555556</v>
      </c>
      <c r="D7382" s="4" t="s">
        <v>45</v>
      </c>
      <c r="E7382" s="4" t="s">
        <v>10</v>
      </c>
      <c r="F7382" s="4" t="s">
        <v>508</v>
      </c>
      <c r="G7382" s="4" t="s">
        <v>184</v>
      </c>
      <c r="H7382" s="4" t="s">
        <v>15330</v>
      </c>
      <c r="I7382" s="4" t="s">
        <v>74</v>
      </c>
      <c r="J7382">
        <f t="shared" si="575"/>
        <v>1</v>
      </c>
      <c r="K7382" s="7">
        <f t="shared" si="576"/>
        <v>0.45555555555555555</v>
      </c>
      <c r="L7382" t="str">
        <f>IF(AND(K7382&lt;Sheet2!$A$3,K7382&gt;=Sheet2!$A$2),"Morning",IF(AND(K7382&gt;=Sheet2!$A$3,K7382&lt;Sheet2!$A$4),"Afternoon","Night"))</f>
        <v>Morning</v>
      </c>
      <c r="M7382" t="str">
        <f t="shared" si="577"/>
        <v>Sunday</v>
      </c>
      <c r="N7382">
        <f t="shared" si="578"/>
        <v>2017</v>
      </c>
      <c r="O7382">
        <f t="shared" si="579"/>
        <v>3</v>
      </c>
    </row>
    <row r="7383" spans="1:15" x14ac:dyDescent="0.2">
      <c r="A7383" s="3" t="s">
        <v>15331</v>
      </c>
      <c r="B7383" s="6">
        <v>42806.64166666667</v>
      </c>
      <c r="C7383" s="6">
        <v>42806.64166666667</v>
      </c>
      <c r="D7383" s="4" t="s">
        <v>436</v>
      </c>
      <c r="E7383" s="4" t="s">
        <v>17</v>
      </c>
      <c r="F7383" s="4" t="s">
        <v>30</v>
      </c>
      <c r="G7383" s="4" t="s">
        <v>91</v>
      </c>
      <c r="H7383" s="4" t="s">
        <v>15332</v>
      </c>
      <c r="I7383" s="4" t="s">
        <v>74</v>
      </c>
      <c r="J7383">
        <f t="shared" si="575"/>
        <v>1</v>
      </c>
      <c r="K7383" s="7">
        <f t="shared" si="576"/>
        <v>0.64166666666666672</v>
      </c>
      <c r="L7383" t="str">
        <f>IF(AND(K7383&lt;Sheet2!$A$3,K7383&gt;=Sheet2!$A$2),"Morning",IF(AND(K7383&gt;=Sheet2!$A$3,K7383&lt;Sheet2!$A$4),"Afternoon","Night"))</f>
        <v>Afternoon</v>
      </c>
      <c r="M7383" t="str">
        <f t="shared" si="577"/>
        <v>Sunday</v>
      </c>
      <c r="N7383">
        <f t="shared" si="578"/>
        <v>2017</v>
      </c>
      <c r="O7383">
        <f t="shared" si="579"/>
        <v>3</v>
      </c>
    </row>
    <row r="7384" spans="1:15" x14ac:dyDescent="0.2">
      <c r="A7384" s="3" t="s">
        <v>15333</v>
      </c>
      <c r="B7384" s="6">
        <v>42806.64166666667</v>
      </c>
      <c r="C7384" s="6">
        <v>42867.64166666667</v>
      </c>
      <c r="D7384" s="4" t="s">
        <v>436</v>
      </c>
      <c r="E7384" s="4" t="s">
        <v>17</v>
      </c>
      <c r="F7384" s="4" t="s">
        <v>30</v>
      </c>
      <c r="G7384" s="4" t="s">
        <v>91</v>
      </c>
      <c r="H7384" s="4" t="s">
        <v>15334</v>
      </c>
      <c r="I7384" s="4" t="s">
        <v>74</v>
      </c>
      <c r="J7384">
        <f t="shared" si="575"/>
        <v>1</v>
      </c>
      <c r="K7384" s="7">
        <f t="shared" si="576"/>
        <v>0.64166666666666672</v>
      </c>
      <c r="L7384" t="str">
        <f>IF(AND(K7384&lt;Sheet2!$A$3,K7384&gt;=Sheet2!$A$2),"Morning",IF(AND(K7384&gt;=Sheet2!$A$3,K7384&lt;Sheet2!$A$4),"Afternoon","Night"))</f>
        <v>Afternoon</v>
      </c>
      <c r="M7384" t="str">
        <f t="shared" si="577"/>
        <v>Sunday</v>
      </c>
      <c r="N7384">
        <f t="shared" si="578"/>
        <v>2017</v>
      </c>
      <c r="O7384">
        <f t="shared" si="579"/>
        <v>3</v>
      </c>
    </row>
    <row r="7385" spans="1:15" x14ac:dyDescent="0.2">
      <c r="A7385" s="3" t="s">
        <v>15335</v>
      </c>
      <c r="B7385" s="6">
        <v>42837.999305555553</v>
      </c>
      <c r="C7385" s="6">
        <v>42837.999305555553</v>
      </c>
      <c r="D7385" s="4" t="s">
        <v>70</v>
      </c>
      <c r="E7385" s="4" t="s">
        <v>74</v>
      </c>
      <c r="F7385" s="4" t="s">
        <v>71</v>
      </c>
      <c r="G7385" s="4" t="s">
        <v>72</v>
      </c>
      <c r="H7385" s="4" t="s">
        <v>11161</v>
      </c>
      <c r="I7385" s="4" t="s">
        <v>74</v>
      </c>
      <c r="J7385">
        <f t="shared" si="575"/>
        <v>1</v>
      </c>
      <c r="K7385" s="7">
        <f t="shared" si="576"/>
        <v>0.99930555555555556</v>
      </c>
      <c r="L7385" t="str">
        <f>IF(AND(K7385&lt;Sheet2!$A$3,K7385&gt;=Sheet2!$A$2),"Morning",IF(AND(K7385&gt;=Sheet2!$A$3,K7385&lt;Sheet2!$A$4),"Afternoon","Night"))</f>
        <v>Night</v>
      </c>
      <c r="M7385" t="str">
        <f t="shared" si="577"/>
        <v>Wednesday</v>
      </c>
      <c r="N7385">
        <f t="shared" si="578"/>
        <v>2017</v>
      </c>
      <c r="O7385">
        <f t="shared" si="579"/>
        <v>4</v>
      </c>
    </row>
    <row r="7386" spans="1:15" x14ac:dyDescent="0.2">
      <c r="A7386" s="3" t="s">
        <v>15336</v>
      </c>
      <c r="B7386" s="6">
        <v>42867.402777777781</v>
      </c>
      <c r="C7386" s="6">
        <v>42867.402777777781</v>
      </c>
      <c r="D7386" s="4" t="s">
        <v>507</v>
      </c>
      <c r="E7386" s="4" t="s">
        <v>10</v>
      </c>
      <c r="F7386" s="4" t="s">
        <v>159</v>
      </c>
      <c r="G7386" s="4" t="s">
        <v>8079</v>
      </c>
      <c r="H7386" s="4" t="s">
        <v>15337</v>
      </c>
      <c r="I7386" s="4" t="s">
        <v>74</v>
      </c>
      <c r="J7386">
        <f t="shared" si="575"/>
        <v>1</v>
      </c>
      <c r="K7386" s="7">
        <f t="shared" si="576"/>
        <v>0.40277777777777773</v>
      </c>
      <c r="L7386" t="str">
        <f>IF(AND(K7386&lt;Sheet2!$A$3,K7386&gt;=Sheet2!$A$2),"Morning",IF(AND(K7386&gt;=Sheet2!$A$3,K7386&lt;Sheet2!$A$4),"Afternoon","Night"))</f>
        <v>Morning</v>
      </c>
      <c r="M7386" t="str">
        <f t="shared" si="577"/>
        <v>Friday</v>
      </c>
      <c r="N7386">
        <f t="shared" si="578"/>
        <v>2017</v>
      </c>
      <c r="O7386">
        <f t="shared" si="579"/>
        <v>5</v>
      </c>
    </row>
    <row r="7387" spans="1:15" x14ac:dyDescent="0.2">
      <c r="A7387" s="3" t="s">
        <v>15338</v>
      </c>
      <c r="B7387" s="6">
        <v>42867.648611111108</v>
      </c>
      <c r="C7387" s="6">
        <v>42867.648611111108</v>
      </c>
      <c r="D7387" s="4" t="s">
        <v>739</v>
      </c>
      <c r="E7387" s="4" t="s">
        <v>10</v>
      </c>
      <c r="F7387" s="4" t="s">
        <v>508</v>
      </c>
      <c r="G7387" s="4" t="s">
        <v>15339</v>
      </c>
      <c r="H7387" s="4" t="s">
        <v>15340</v>
      </c>
      <c r="I7387" s="4" t="s">
        <v>74</v>
      </c>
      <c r="J7387">
        <f t="shared" si="575"/>
        <v>1</v>
      </c>
      <c r="K7387" s="7">
        <f t="shared" si="576"/>
        <v>0.64861111111111114</v>
      </c>
      <c r="L7387" t="str">
        <f>IF(AND(K7387&lt;Sheet2!$A$3,K7387&gt;=Sheet2!$A$2),"Morning",IF(AND(K7387&gt;=Sheet2!$A$3,K7387&lt;Sheet2!$A$4),"Afternoon","Night"))</f>
        <v>Afternoon</v>
      </c>
      <c r="M7387" t="str">
        <f t="shared" si="577"/>
        <v>Friday</v>
      </c>
      <c r="N7387">
        <f t="shared" si="578"/>
        <v>2017</v>
      </c>
      <c r="O7387">
        <f t="shared" si="579"/>
        <v>5</v>
      </c>
    </row>
    <row r="7388" spans="1:15" x14ac:dyDescent="0.2">
      <c r="A7388" s="3" t="s">
        <v>15341</v>
      </c>
      <c r="B7388" s="6">
        <v>42867.648611111108</v>
      </c>
      <c r="C7388" s="6">
        <v>42898.449305555558</v>
      </c>
      <c r="D7388" s="4" t="s">
        <v>739</v>
      </c>
      <c r="E7388" s="4" t="s">
        <v>10</v>
      </c>
      <c r="F7388" s="4" t="s">
        <v>508</v>
      </c>
      <c r="G7388" s="4" t="s">
        <v>15339</v>
      </c>
      <c r="H7388" s="4" t="s">
        <v>15342</v>
      </c>
      <c r="I7388" s="4" t="s">
        <v>74</v>
      </c>
      <c r="J7388">
        <f t="shared" si="575"/>
        <v>1</v>
      </c>
      <c r="K7388" s="7">
        <f t="shared" si="576"/>
        <v>0.64861111111111114</v>
      </c>
      <c r="L7388" t="str">
        <f>IF(AND(K7388&lt;Sheet2!$A$3,K7388&gt;=Sheet2!$A$2),"Morning",IF(AND(K7388&gt;=Sheet2!$A$3,K7388&lt;Sheet2!$A$4),"Afternoon","Night"))</f>
        <v>Afternoon</v>
      </c>
      <c r="M7388" t="str">
        <f t="shared" si="577"/>
        <v>Friday</v>
      </c>
      <c r="N7388">
        <f t="shared" si="578"/>
        <v>2017</v>
      </c>
      <c r="O7388">
        <f t="shared" si="579"/>
        <v>5</v>
      </c>
    </row>
    <row r="7389" spans="1:15" x14ac:dyDescent="0.2">
      <c r="A7389" s="3" t="s">
        <v>15343</v>
      </c>
      <c r="B7389" s="6">
        <v>42867.663888888892</v>
      </c>
      <c r="C7389" s="6">
        <v>42867.663888888892</v>
      </c>
      <c r="D7389" s="4" t="s">
        <v>16</v>
      </c>
      <c r="E7389" s="4" t="s">
        <v>10</v>
      </c>
      <c r="F7389" s="4" t="s">
        <v>6984</v>
      </c>
      <c r="G7389" s="4" t="s">
        <v>12</v>
      </c>
      <c r="H7389" s="4" t="s">
        <v>15344</v>
      </c>
      <c r="I7389" s="4" t="s">
        <v>74</v>
      </c>
      <c r="J7389">
        <f t="shared" si="575"/>
        <v>1</v>
      </c>
      <c r="K7389" s="7">
        <f t="shared" si="576"/>
        <v>0.66388888888888886</v>
      </c>
      <c r="L7389" t="str">
        <f>IF(AND(K7389&lt;Sheet2!$A$3,K7389&gt;=Sheet2!$A$2),"Morning",IF(AND(K7389&gt;=Sheet2!$A$3,K7389&lt;Sheet2!$A$4),"Afternoon","Night"))</f>
        <v>Afternoon</v>
      </c>
      <c r="M7389" t="str">
        <f t="shared" si="577"/>
        <v>Friday</v>
      </c>
      <c r="N7389">
        <f t="shared" si="578"/>
        <v>2017</v>
      </c>
      <c r="O7389">
        <f t="shared" si="579"/>
        <v>5</v>
      </c>
    </row>
    <row r="7390" spans="1:15" x14ac:dyDescent="0.2">
      <c r="A7390" s="3" t="s">
        <v>15345</v>
      </c>
      <c r="B7390" s="6">
        <v>42867.691666666666</v>
      </c>
      <c r="C7390" s="6">
        <v>42867.691666666666</v>
      </c>
      <c r="D7390" s="4" t="s">
        <v>1996</v>
      </c>
      <c r="E7390" s="4" t="s">
        <v>10</v>
      </c>
      <c r="F7390" s="4" t="s">
        <v>97</v>
      </c>
      <c r="G7390" s="4" t="s">
        <v>846</v>
      </c>
      <c r="H7390" s="4" t="s">
        <v>15346</v>
      </c>
      <c r="I7390" s="4" t="s">
        <v>74</v>
      </c>
      <c r="J7390">
        <f t="shared" si="575"/>
        <v>1</v>
      </c>
      <c r="K7390" s="7">
        <f t="shared" si="576"/>
        <v>0.69166666666666676</v>
      </c>
      <c r="L7390" t="str">
        <f>IF(AND(K7390&lt;Sheet2!$A$3,K7390&gt;=Sheet2!$A$2),"Morning",IF(AND(K7390&gt;=Sheet2!$A$3,K7390&lt;Sheet2!$A$4),"Afternoon","Night"))</f>
        <v>Afternoon</v>
      </c>
      <c r="M7390" t="str">
        <f t="shared" si="577"/>
        <v>Friday</v>
      </c>
      <c r="N7390">
        <f t="shared" si="578"/>
        <v>2017</v>
      </c>
      <c r="O7390">
        <f t="shared" si="579"/>
        <v>5</v>
      </c>
    </row>
    <row r="7391" spans="1:15" x14ac:dyDescent="0.2">
      <c r="A7391" s="3" t="s">
        <v>15347</v>
      </c>
      <c r="B7391" s="6">
        <v>42867.691666666666</v>
      </c>
      <c r="C7391" s="6">
        <v>42928.691666666666</v>
      </c>
      <c r="D7391" s="4" t="s">
        <v>1996</v>
      </c>
      <c r="E7391" s="4" t="s">
        <v>10</v>
      </c>
      <c r="F7391" s="4" t="s">
        <v>97</v>
      </c>
      <c r="G7391" s="4" t="s">
        <v>846</v>
      </c>
      <c r="H7391" s="4" t="s">
        <v>15348</v>
      </c>
      <c r="I7391" s="4" t="s">
        <v>74</v>
      </c>
      <c r="J7391">
        <f t="shared" si="575"/>
        <v>1</v>
      </c>
      <c r="K7391" s="7">
        <f t="shared" si="576"/>
        <v>0.69166666666666676</v>
      </c>
      <c r="L7391" t="str">
        <f>IF(AND(K7391&lt;Sheet2!$A$3,K7391&gt;=Sheet2!$A$2),"Morning",IF(AND(K7391&gt;=Sheet2!$A$3,K7391&lt;Sheet2!$A$4),"Afternoon","Night"))</f>
        <v>Afternoon</v>
      </c>
      <c r="M7391" t="str">
        <f t="shared" si="577"/>
        <v>Friday</v>
      </c>
      <c r="N7391">
        <f t="shared" si="578"/>
        <v>2017</v>
      </c>
      <c r="O7391">
        <f t="shared" si="579"/>
        <v>5</v>
      </c>
    </row>
    <row r="7392" spans="1:15" x14ac:dyDescent="0.2">
      <c r="A7392" s="3" t="s">
        <v>15349</v>
      </c>
      <c r="B7392" s="6">
        <v>42898.288194444445</v>
      </c>
      <c r="C7392" s="6">
        <v>42898.288194444445</v>
      </c>
      <c r="D7392" s="4" t="s">
        <v>9</v>
      </c>
      <c r="E7392" s="4" t="s">
        <v>10</v>
      </c>
      <c r="F7392" s="4" t="s">
        <v>30</v>
      </c>
      <c r="G7392" s="4" t="s">
        <v>12</v>
      </c>
      <c r="H7392" s="4" t="s">
        <v>15350</v>
      </c>
      <c r="I7392" s="4" t="s">
        <v>74</v>
      </c>
      <c r="J7392">
        <f t="shared" si="575"/>
        <v>1</v>
      </c>
      <c r="K7392" s="7">
        <f t="shared" si="576"/>
        <v>0.28819444444444448</v>
      </c>
      <c r="L7392" t="str">
        <f>IF(AND(K7392&lt;Sheet2!$A$3,K7392&gt;=Sheet2!$A$2),"Morning",IF(AND(K7392&gt;=Sheet2!$A$3,K7392&lt;Sheet2!$A$4),"Afternoon","Night"))</f>
        <v>Morning</v>
      </c>
      <c r="M7392" t="str">
        <f t="shared" si="577"/>
        <v>Monday</v>
      </c>
      <c r="N7392">
        <f t="shared" si="578"/>
        <v>2017</v>
      </c>
      <c r="O7392">
        <f t="shared" si="579"/>
        <v>6</v>
      </c>
    </row>
    <row r="7393" spans="1:15" x14ac:dyDescent="0.2">
      <c r="A7393" s="3" t="s">
        <v>15351</v>
      </c>
      <c r="B7393" s="6">
        <v>42898.288194444445</v>
      </c>
      <c r="C7393" s="6">
        <v>43020.288194444445</v>
      </c>
      <c r="D7393" s="4" t="s">
        <v>9</v>
      </c>
      <c r="E7393" s="4" t="s">
        <v>10</v>
      </c>
      <c r="F7393" s="4" t="s">
        <v>30</v>
      </c>
      <c r="G7393" s="4" t="s">
        <v>12</v>
      </c>
      <c r="H7393" s="4" t="s">
        <v>15352</v>
      </c>
      <c r="I7393" s="4" t="s">
        <v>74</v>
      </c>
      <c r="J7393">
        <f t="shared" si="575"/>
        <v>1</v>
      </c>
      <c r="K7393" s="7">
        <f t="shared" si="576"/>
        <v>0.28819444444444448</v>
      </c>
      <c r="L7393" t="str">
        <f>IF(AND(K7393&lt;Sheet2!$A$3,K7393&gt;=Sheet2!$A$2),"Morning",IF(AND(K7393&gt;=Sheet2!$A$3,K7393&lt;Sheet2!$A$4),"Afternoon","Night"))</f>
        <v>Morning</v>
      </c>
      <c r="M7393" t="str">
        <f t="shared" si="577"/>
        <v>Monday</v>
      </c>
      <c r="N7393">
        <f t="shared" si="578"/>
        <v>2017</v>
      </c>
      <c r="O7393">
        <f t="shared" si="579"/>
        <v>6</v>
      </c>
    </row>
    <row r="7394" spans="1:15" x14ac:dyDescent="0.2">
      <c r="A7394" s="3" t="s">
        <v>15353</v>
      </c>
      <c r="B7394" s="6">
        <v>42898.336111111108</v>
      </c>
      <c r="C7394" s="6">
        <v>42898.336111111108</v>
      </c>
      <c r="D7394" s="4" t="s">
        <v>76</v>
      </c>
      <c r="E7394" s="4" t="s">
        <v>10</v>
      </c>
      <c r="F7394" s="4" t="s">
        <v>11</v>
      </c>
      <c r="G7394" s="4" t="s">
        <v>1361</v>
      </c>
      <c r="H7394" s="4" t="s">
        <v>15354</v>
      </c>
      <c r="I7394" s="4" t="s">
        <v>74</v>
      </c>
      <c r="J7394">
        <f t="shared" si="575"/>
        <v>1</v>
      </c>
      <c r="K7394" s="7">
        <f t="shared" si="576"/>
        <v>0.33611111111111108</v>
      </c>
      <c r="L7394" t="str">
        <f>IF(AND(K7394&lt;Sheet2!$A$3,K7394&gt;=Sheet2!$A$2),"Morning",IF(AND(K7394&gt;=Sheet2!$A$3,K7394&lt;Sheet2!$A$4),"Afternoon","Night"))</f>
        <v>Morning</v>
      </c>
      <c r="M7394" t="str">
        <f t="shared" si="577"/>
        <v>Monday</v>
      </c>
      <c r="N7394">
        <f t="shared" si="578"/>
        <v>2017</v>
      </c>
      <c r="O7394">
        <f t="shared" si="579"/>
        <v>6</v>
      </c>
    </row>
    <row r="7395" spans="1:15" x14ac:dyDescent="0.2">
      <c r="A7395" s="3" t="s">
        <v>15355</v>
      </c>
      <c r="B7395" s="6">
        <v>42898.354166666664</v>
      </c>
      <c r="C7395" s="6">
        <v>42898.354166666664</v>
      </c>
      <c r="D7395" s="4" t="s">
        <v>537</v>
      </c>
      <c r="E7395" s="4" t="s">
        <v>10</v>
      </c>
      <c r="F7395" s="4" t="s">
        <v>114</v>
      </c>
      <c r="G7395" s="4" t="s">
        <v>1361</v>
      </c>
      <c r="H7395" s="4" t="s">
        <v>15356</v>
      </c>
      <c r="I7395" s="4" t="s">
        <v>74</v>
      </c>
      <c r="J7395">
        <f t="shared" si="575"/>
        <v>1</v>
      </c>
      <c r="K7395" s="7">
        <f t="shared" si="576"/>
        <v>0.35416666666666669</v>
      </c>
      <c r="L7395" t="str">
        <f>IF(AND(K7395&lt;Sheet2!$A$3,K7395&gt;=Sheet2!$A$2),"Morning",IF(AND(K7395&gt;=Sheet2!$A$3,K7395&lt;Sheet2!$A$4),"Afternoon","Night"))</f>
        <v>Morning</v>
      </c>
      <c r="M7395" t="str">
        <f t="shared" si="577"/>
        <v>Monday</v>
      </c>
      <c r="N7395">
        <f t="shared" si="578"/>
        <v>2017</v>
      </c>
      <c r="O7395">
        <f t="shared" si="579"/>
        <v>6</v>
      </c>
    </row>
    <row r="7396" spans="1:15" x14ac:dyDescent="0.2">
      <c r="A7396" s="3" t="s">
        <v>15357</v>
      </c>
      <c r="B7396" s="6">
        <v>42898.354166666664</v>
      </c>
      <c r="C7396" s="6">
        <v>42928.354166666664</v>
      </c>
      <c r="D7396" s="4" t="s">
        <v>537</v>
      </c>
      <c r="E7396" s="4" t="s">
        <v>10</v>
      </c>
      <c r="F7396" s="4" t="s">
        <v>114</v>
      </c>
      <c r="G7396" s="4" t="s">
        <v>1361</v>
      </c>
      <c r="H7396" s="4" t="s">
        <v>15358</v>
      </c>
      <c r="I7396" s="4" t="s">
        <v>74</v>
      </c>
      <c r="J7396">
        <f t="shared" si="575"/>
        <v>1</v>
      </c>
      <c r="K7396" s="7">
        <f t="shared" si="576"/>
        <v>0.35416666666666669</v>
      </c>
      <c r="L7396" t="str">
        <f>IF(AND(K7396&lt;Sheet2!$A$3,K7396&gt;=Sheet2!$A$2),"Morning",IF(AND(K7396&gt;=Sheet2!$A$3,K7396&lt;Sheet2!$A$4),"Afternoon","Night"))</f>
        <v>Morning</v>
      </c>
      <c r="M7396" t="str">
        <f t="shared" si="577"/>
        <v>Monday</v>
      </c>
      <c r="N7396">
        <f t="shared" si="578"/>
        <v>2017</v>
      </c>
      <c r="O7396">
        <f t="shared" si="579"/>
        <v>6</v>
      </c>
    </row>
    <row r="7397" spans="1:15" x14ac:dyDescent="0.2">
      <c r="A7397" s="3" t="s">
        <v>15359</v>
      </c>
      <c r="B7397" s="6">
        <v>42898.354166666664</v>
      </c>
      <c r="C7397" s="6">
        <v>42898.354166666664</v>
      </c>
      <c r="D7397" s="4" t="s">
        <v>815</v>
      </c>
      <c r="E7397" s="4" t="s">
        <v>10</v>
      </c>
      <c r="F7397" s="4" t="s">
        <v>30</v>
      </c>
      <c r="G7397" s="4" t="s">
        <v>12</v>
      </c>
      <c r="H7397" s="4" t="s">
        <v>15360</v>
      </c>
      <c r="I7397" s="4" t="s">
        <v>74</v>
      </c>
      <c r="J7397">
        <f t="shared" si="575"/>
        <v>1</v>
      </c>
      <c r="K7397" s="7">
        <f t="shared" si="576"/>
        <v>0.35416666666666669</v>
      </c>
      <c r="L7397" t="str">
        <f>IF(AND(K7397&lt;Sheet2!$A$3,K7397&gt;=Sheet2!$A$2),"Morning",IF(AND(K7397&gt;=Sheet2!$A$3,K7397&lt;Sheet2!$A$4),"Afternoon","Night"))</f>
        <v>Morning</v>
      </c>
      <c r="M7397" t="str">
        <f t="shared" si="577"/>
        <v>Monday</v>
      </c>
      <c r="N7397">
        <f t="shared" si="578"/>
        <v>2017</v>
      </c>
      <c r="O7397">
        <f t="shared" si="579"/>
        <v>6</v>
      </c>
    </row>
    <row r="7398" spans="1:15" x14ac:dyDescent="0.2">
      <c r="A7398" s="3" t="s">
        <v>15361</v>
      </c>
      <c r="B7398" s="6">
        <v>42898.354166666664</v>
      </c>
      <c r="C7398" s="6" t="s">
        <v>30621</v>
      </c>
      <c r="D7398" s="4" t="s">
        <v>815</v>
      </c>
      <c r="E7398" s="4" t="s">
        <v>10</v>
      </c>
      <c r="F7398" s="4" t="s">
        <v>30</v>
      </c>
      <c r="G7398" s="4" t="s">
        <v>12</v>
      </c>
      <c r="H7398" s="4" t="s">
        <v>15362</v>
      </c>
      <c r="I7398" s="4" t="s">
        <v>74</v>
      </c>
      <c r="J7398">
        <f t="shared" si="575"/>
        <v>1</v>
      </c>
      <c r="K7398" s="7">
        <f t="shared" si="576"/>
        <v>0.35416666666666669</v>
      </c>
      <c r="L7398" t="str">
        <f>IF(AND(K7398&lt;Sheet2!$A$3,K7398&gt;=Sheet2!$A$2),"Morning",IF(AND(K7398&gt;=Sheet2!$A$3,K7398&lt;Sheet2!$A$4),"Afternoon","Night"))</f>
        <v>Morning</v>
      </c>
      <c r="M7398" t="str">
        <f t="shared" si="577"/>
        <v>Monday</v>
      </c>
      <c r="N7398">
        <f t="shared" si="578"/>
        <v>2017</v>
      </c>
      <c r="O7398">
        <f t="shared" si="579"/>
        <v>6</v>
      </c>
    </row>
    <row r="7399" spans="1:15" x14ac:dyDescent="0.2">
      <c r="A7399" s="3" t="s">
        <v>15363</v>
      </c>
      <c r="B7399" s="6">
        <v>42898.40625</v>
      </c>
      <c r="C7399" s="6">
        <v>42898.40625</v>
      </c>
      <c r="D7399" s="4" t="s">
        <v>407</v>
      </c>
      <c r="E7399" s="4" t="s">
        <v>10</v>
      </c>
      <c r="F7399" s="4" t="s">
        <v>6984</v>
      </c>
      <c r="G7399" s="4" t="s">
        <v>12</v>
      </c>
      <c r="H7399" s="4" t="s">
        <v>15364</v>
      </c>
      <c r="I7399" s="4" t="s">
        <v>74</v>
      </c>
      <c r="J7399">
        <f t="shared" si="575"/>
        <v>1</v>
      </c>
      <c r="K7399" s="7">
        <f t="shared" si="576"/>
        <v>0.40625</v>
      </c>
      <c r="L7399" t="str">
        <f>IF(AND(K7399&lt;Sheet2!$A$3,K7399&gt;=Sheet2!$A$2),"Morning",IF(AND(K7399&gt;=Sheet2!$A$3,K7399&lt;Sheet2!$A$4),"Afternoon","Night"))</f>
        <v>Morning</v>
      </c>
      <c r="M7399" t="str">
        <f t="shared" si="577"/>
        <v>Monday</v>
      </c>
      <c r="N7399">
        <f t="shared" si="578"/>
        <v>2017</v>
      </c>
      <c r="O7399">
        <f t="shared" si="579"/>
        <v>6</v>
      </c>
    </row>
    <row r="7400" spans="1:15" x14ac:dyDescent="0.2">
      <c r="A7400" s="3" t="s">
        <v>15365</v>
      </c>
      <c r="B7400" s="6">
        <v>42898.414583333331</v>
      </c>
      <c r="C7400" s="6">
        <v>42898.414583333331</v>
      </c>
      <c r="D7400" s="4" t="s">
        <v>128</v>
      </c>
      <c r="E7400" s="4" t="s">
        <v>10</v>
      </c>
      <c r="F7400" s="4" t="s">
        <v>159</v>
      </c>
      <c r="G7400" s="4" t="s">
        <v>2849</v>
      </c>
      <c r="H7400" s="4" t="s">
        <v>15366</v>
      </c>
      <c r="I7400" s="4" t="s">
        <v>74</v>
      </c>
      <c r="J7400">
        <f t="shared" si="575"/>
        <v>1</v>
      </c>
      <c r="K7400" s="7">
        <f t="shared" si="576"/>
        <v>0.4145833333333333</v>
      </c>
      <c r="L7400" t="str">
        <f>IF(AND(K7400&lt;Sheet2!$A$3,K7400&gt;=Sheet2!$A$2),"Morning",IF(AND(K7400&gt;=Sheet2!$A$3,K7400&lt;Sheet2!$A$4),"Afternoon","Night"))</f>
        <v>Morning</v>
      </c>
      <c r="M7400" t="str">
        <f t="shared" si="577"/>
        <v>Monday</v>
      </c>
      <c r="N7400">
        <f t="shared" si="578"/>
        <v>2017</v>
      </c>
      <c r="O7400">
        <f t="shared" si="579"/>
        <v>6</v>
      </c>
    </row>
    <row r="7401" spans="1:15" x14ac:dyDescent="0.2">
      <c r="A7401" s="3" t="s">
        <v>15367</v>
      </c>
      <c r="B7401" s="6">
        <v>42898.423611111109</v>
      </c>
      <c r="C7401" s="6">
        <v>42898.423611111109</v>
      </c>
      <c r="D7401" s="4" t="s">
        <v>1996</v>
      </c>
      <c r="E7401" s="4" t="s">
        <v>10</v>
      </c>
      <c r="F7401" s="4" t="s">
        <v>6984</v>
      </c>
      <c r="G7401" s="4" t="s">
        <v>12</v>
      </c>
      <c r="H7401" s="4" t="s">
        <v>15368</v>
      </c>
      <c r="I7401" s="4" t="s">
        <v>74</v>
      </c>
      <c r="J7401">
        <f t="shared" si="575"/>
        <v>1</v>
      </c>
      <c r="K7401" s="7">
        <f t="shared" si="576"/>
        <v>0.4236111111111111</v>
      </c>
      <c r="L7401" t="str">
        <f>IF(AND(K7401&lt;Sheet2!$A$3,K7401&gt;=Sheet2!$A$2),"Morning",IF(AND(K7401&gt;=Sheet2!$A$3,K7401&lt;Sheet2!$A$4),"Afternoon","Night"))</f>
        <v>Morning</v>
      </c>
      <c r="M7401" t="str">
        <f t="shared" si="577"/>
        <v>Monday</v>
      </c>
      <c r="N7401">
        <f t="shared" si="578"/>
        <v>2017</v>
      </c>
      <c r="O7401">
        <f t="shared" si="579"/>
        <v>6</v>
      </c>
    </row>
    <row r="7402" spans="1:15" x14ac:dyDescent="0.2">
      <c r="A7402" s="3" t="s">
        <v>15369</v>
      </c>
      <c r="B7402" s="6">
        <v>42898.632638888892</v>
      </c>
      <c r="C7402" s="6">
        <v>42898.632638888892</v>
      </c>
      <c r="D7402" s="4" t="s">
        <v>224</v>
      </c>
      <c r="E7402" s="4" t="s">
        <v>17</v>
      </c>
      <c r="F7402" s="4" t="s">
        <v>18</v>
      </c>
      <c r="G7402" s="4" t="s">
        <v>4403</v>
      </c>
      <c r="H7402" s="4" t="s">
        <v>15370</v>
      </c>
      <c r="I7402" s="4" t="s">
        <v>74</v>
      </c>
      <c r="J7402">
        <f t="shared" si="575"/>
        <v>1</v>
      </c>
      <c r="K7402" s="7">
        <f t="shared" si="576"/>
        <v>0.63263888888888886</v>
      </c>
      <c r="L7402" t="str">
        <f>IF(AND(K7402&lt;Sheet2!$A$3,K7402&gt;=Sheet2!$A$2),"Morning",IF(AND(K7402&gt;=Sheet2!$A$3,K7402&lt;Sheet2!$A$4),"Afternoon","Night"))</f>
        <v>Afternoon</v>
      </c>
      <c r="M7402" t="str">
        <f t="shared" si="577"/>
        <v>Monday</v>
      </c>
      <c r="N7402">
        <f t="shared" si="578"/>
        <v>2017</v>
      </c>
      <c r="O7402">
        <f t="shared" si="579"/>
        <v>6</v>
      </c>
    </row>
    <row r="7403" spans="1:15" x14ac:dyDescent="0.2">
      <c r="A7403" s="3" t="s">
        <v>15371</v>
      </c>
      <c r="B7403" s="6">
        <v>42898.632638888892</v>
      </c>
      <c r="C7403" s="6">
        <v>42928.632638888892</v>
      </c>
      <c r="D7403" s="4" t="s">
        <v>224</v>
      </c>
      <c r="E7403" s="4" t="s">
        <v>17</v>
      </c>
      <c r="F7403" s="4" t="s">
        <v>18</v>
      </c>
      <c r="G7403" s="4" t="s">
        <v>4403</v>
      </c>
      <c r="H7403" s="4" t="s">
        <v>15372</v>
      </c>
      <c r="I7403" s="4" t="s">
        <v>74</v>
      </c>
      <c r="J7403">
        <f t="shared" si="575"/>
        <v>1</v>
      </c>
      <c r="K7403" s="7">
        <f t="shared" si="576"/>
        <v>0.63263888888888886</v>
      </c>
      <c r="L7403" t="str">
        <f>IF(AND(K7403&lt;Sheet2!$A$3,K7403&gt;=Sheet2!$A$2),"Morning",IF(AND(K7403&gt;=Sheet2!$A$3,K7403&lt;Sheet2!$A$4),"Afternoon","Night"))</f>
        <v>Afternoon</v>
      </c>
      <c r="M7403" t="str">
        <f t="shared" si="577"/>
        <v>Monday</v>
      </c>
      <c r="N7403">
        <f t="shared" si="578"/>
        <v>2017</v>
      </c>
      <c r="O7403">
        <f t="shared" si="579"/>
        <v>6</v>
      </c>
    </row>
    <row r="7404" spans="1:15" x14ac:dyDescent="0.2">
      <c r="A7404" s="3" t="s">
        <v>15373</v>
      </c>
      <c r="B7404" s="6">
        <v>42898.722222222219</v>
      </c>
      <c r="C7404" s="6">
        <v>42898.722222222219</v>
      </c>
      <c r="D7404" s="4" t="s">
        <v>76</v>
      </c>
      <c r="E7404" s="4" t="s">
        <v>10</v>
      </c>
      <c r="F7404" s="4" t="s">
        <v>159</v>
      </c>
      <c r="G7404" s="4" t="s">
        <v>198</v>
      </c>
      <c r="H7404" s="4" t="s">
        <v>15374</v>
      </c>
      <c r="I7404" s="4" t="s">
        <v>74</v>
      </c>
      <c r="J7404">
        <f t="shared" si="575"/>
        <v>1</v>
      </c>
      <c r="K7404" s="7">
        <f t="shared" si="576"/>
        <v>0.72222222222222221</v>
      </c>
      <c r="L7404" t="str">
        <f>IF(AND(K7404&lt;Sheet2!$A$3,K7404&gt;=Sheet2!$A$2),"Morning",IF(AND(K7404&gt;=Sheet2!$A$3,K7404&lt;Sheet2!$A$4),"Afternoon","Night"))</f>
        <v>Afternoon</v>
      </c>
      <c r="M7404" t="str">
        <f t="shared" si="577"/>
        <v>Monday</v>
      </c>
      <c r="N7404">
        <f t="shared" si="578"/>
        <v>2017</v>
      </c>
      <c r="O7404">
        <f t="shared" si="579"/>
        <v>6</v>
      </c>
    </row>
    <row r="7405" spans="1:15" x14ac:dyDescent="0.2">
      <c r="A7405" s="3" t="s">
        <v>15375</v>
      </c>
      <c r="B7405" s="6">
        <v>42898.773611111108</v>
      </c>
      <c r="C7405" s="6">
        <v>42898.773611111108</v>
      </c>
      <c r="D7405" s="4" t="s">
        <v>9912</v>
      </c>
      <c r="E7405" s="4" t="s">
        <v>17</v>
      </c>
      <c r="F7405" s="4" t="s">
        <v>30</v>
      </c>
      <c r="G7405" s="4" t="s">
        <v>12</v>
      </c>
      <c r="H7405" s="4" t="s">
        <v>15376</v>
      </c>
      <c r="I7405" s="4" t="s">
        <v>74</v>
      </c>
      <c r="J7405">
        <f t="shared" si="575"/>
        <v>1</v>
      </c>
      <c r="K7405" s="7">
        <f t="shared" si="576"/>
        <v>0.77361111111111114</v>
      </c>
      <c r="L7405" t="str">
        <f>IF(AND(K7405&lt;Sheet2!$A$3,K7405&gt;=Sheet2!$A$2),"Morning",IF(AND(K7405&gt;=Sheet2!$A$3,K7405&lt;Sheet2!$A$4),"Afternoon","Night"))</f>
        <v>Afternoon</v>
      </c>
      <c r="M7405" t="str">
        <f t="shared" si="577"/>
        <v>Monday</v>
      </c>
      <c r="N7405">
        <f t="shared" si="578"/>
        <v>2017</v>
      </c>
      <c r="O7405">
        <f t="shared" si="579"/>
        <v>6</v>
      </c>
    </row>
    <row r="7406" spans="1:15" x14ac:dyDescent="0.2">
      <c r="A7406" s="3" t="s">
        <v>15377</v>
      </c>
      <c r="B7406" s="6">
        <v>42898.773611111108</v>
      </c>
      <c r="C7406" s="6">
        <v>43020.773611111108</v>
      </c>
      <c r="D7406" s="4" t="s">
        <v>9912</v>
      </c>
      <c r="E7406" s="4" t="s">
        <v>17</v>
      </c>
      <c r="F7406" s="4" t="s">
        <v>30</v>
      </c>
      <c r="G7406" s="4" t="s">
        <v>12</v>
      </c>
      <c r="H7406" s="4" t="s">
        <v>15378</v>
      </c>
      <c r="I7406" s="4" t="s">
        <v>74</v>
      </c>
      <c r="J7406">
        <f t="shared" si="575"/>
        <v>1</v>
      </c>
      <c r="K7406" s="7">
        <f t="shared" si="576"/>
        <v>0.77361111111111114</v>
      </c>
      <c r="L7406" t="str">
        <f>IF(AND(K7406&lt;Sheet2!$A$3,K7406&gt;=Sheet2!$A$2),"Morning",IF(AND(K7406&gt;=Sheet2!$A$3,K7406&lt;Sheet2!$A$4),"Afternoon","Night"))</f>
        <v>Afternoon</v>
      </c>
      <c r="M7406" t="str">
        <f t="shared" si="577"/>
        <v>Monday</v>
      </c>
      <c r="N7406">
        <f t="shared" si="578"/>
        <v>2017</v>
      </c>
      <c r="O7406">
        <f t="shared" si="579"/>
        <v>6</v>
      </c>
    </row>
    <row r="7407" spans="1:15" x14ac:dyDescent="0.2">
      <c r="A7407" s="3" t="s">
        <v>15379</v>
      </c>
      <c r="B7407" s="6">
        <v>42928.411111111112</v>
      </c>
      <c r="C7407" s="6">
        <v>42928.411111111112</v>
      </c>
      <c r="D7407" s="4" t="s">
        <v>436</v>
      </c>
      <c r="E7407" s="4" t="s">
        <v>10</v>
      </c>
      <c r="F7407" s="4" t="s">
        <v>159</v>
      </c>
      <c r="G7407" s="4" t="s">
        <v>6354</v>
      </c>
      <c r="H7407" s="4" t="s">
        <v>15380</v>
      </c>
      <c r="I7407" s="4" t="s">
        <v>9654</v>
      </c>
      <c r="J7407">
        <f t="shared" si="575"/>
        <v>1</v>
      </c>
      <c r="K7407" s="7">
        <f t="shared" si="576"/>
        <v>0.41111111111111115</v>
      </c>
      <c r="L7407" t="str">
        <f>IF(AND(K7407&lt;Sheet2!$A$3,K7407&gt;=Sheet2!$A$2),"Morning",IF(AND(K7407&gt;=Sheet2!$A$3,K7407&lt;Sheet2!$A$4),"Afternoon","Night"))</f>
        <v>Morning</v>
      </c>
      <c r="M7407" t="str">
        <f t="shared" si="577"/>
        <v>Wednesday</v>
      </c>
      <c r="N7407">
        <f t="shared" si="578"/>
        <v>2017</v>
      </c>
      <c r="O7407">
        <f t="shared" si="579"/>
        <v>7</v>
      </c>
    </row>
    <row r="7408" spans="1:15" x14ac:dyDescent="0.2">
      <c r="A7408" s="3" t="s">
        <v>15381</v>
      </c>
      <c r="B7408" s="6">
        <v>42928.472222222219</v>
      </c>
      <c r="C7408" s="6">
        <v>42928.472222222219</v>
      </c>
      <c r="D7408" s="4" t="s">
        <v>5263</v>
      </c>
      <c r="E7408" s="4" t="s">
        <v>10</v>
      </c>
      <c r="F7408" s="4" t="s">
        <v>97</v>
      </c>
      <c r="G7408" s="4" t="s">
        <v>12</v>
      </c>
      <c r="H7408" s="4" t="s">
        <v>15382</v>
      </c>
      <c r="I7408" s="4" t="s">
        <v>74</v>
      </c>
      <c r="J7408">
        <f t="shared" si="575"/>
        <v>1</v>
      </c>
      <c r="K7408" s="7">
        <f t="shared" si="576"/>
        <v>0.47222222222222227</v>
      </c>
      <c r="L7408" t="str">
        <f>IF(AND(K7408&lt;Sheet2!$A$3,K7408&gt;=Sheet2!$A$2),"Morning",IF(AND(K7408&gt;=Sheet2!$A$3,K7408&lt;Sheet2!$A$4),"Afternoon","Night"))</f>
        <v>Morning</v>
      </c>
      <c r="M7408" t="str">
        <f t="shared" si="577"/>
        <v>Wednesday</v>
      </c>
      <c r="N7408">
        <f t="shared" si="578"/>
        <v>2017</v>
      </c>
      <c r="O7408">
        <f t="shared" si="579"/>
        <v>7</v>
      </c>
    </row>
    <row r="7409" spans="1:15" x14ac:dyDescent="0.2">
      <c r="A7409" s="3" t="s">
        <v>15383</v>
      </c>
      <c r="B7409" s="6">
        <v>42928.472222222219</v>
      </c>
      <c r="C7409" s="6">
        <v>42959.416666666664</v>
      </c>
      <c r="D7409" s="4" t="s">
        <v>5263</v>
      </c>
      <c r="E7409" s="4" t="s">
        <v>10</v>
      </c>
      <c r="F7409" s="4" t="s">
        <v>97</v>
      </c>
      <c r="G7409" s="4" t="s">
        <v>12</v>
      </c>
      <c r="H7409" s="4" t="s">
        <v>15384</v>
      </c>
      <c r="I7409" s="4" t="s">
        <v>74</v>
      </c>
      <c r="J7409">
        <f t="shared" si="575"/>
        <v>1</v>
      </c>
      <c r="K7409" s="7">
        <f t="shared" si="576"/>
        <v>0.47222222222222227</v>
      </c>
      <c r="L7409" t="str">
        <f>IF(AND(K7409&lt;Sheet2!$A$3,K7409&gt;=Sheet2!$A$2),"Morning",IF(AND(K7409&gt;=Sheet2!$A$3,K7409&lt;Sheet2!$A$4),"Afternoon","Night"))</f>
        <v>Morning</v>
      </c>
      <c r="M7409" t="str">
        <f t="shared" si="577"/>
        <v>Wednesday</v>
      </c>
      <c r="N7409">
        <f t="shared" si="578"/>
        <v>2017</v>
      </c>
      <c r="O7409">
        <f t="shared" si="579"/>
        <v>7</v>
      </c>
    </row>
    <row r="7410" spans="1:15" x14ac:dyDescent="0.2">
      <c r="A7410" s="3" t="s">
        <v>15385</v>
      </c>
      <c r="B7410" s="6">
        <v>42928.493055555555</v>
      </c>
      <c r="C7410" s="6">
        <v>42928.493055555555</v>
      </c>
      <c r="D7410" s="4" t="s">
        <v>51</v>
      </c>
      <c r="E7410" s="4" t="s">
        <v>10</v>
      </c>
      <c r="F7410" s="4" t="s">
        <v>197</v>
      </c>
      <c r="G7410" s="4" t="s">
        <v>12</v>
      </c>
      <c r="H7410" s="4" t="s">
        <v>15386</v>
      </c>
      <c r="I7410" s="4" t="s">
        <v>74</v>
      </c>
      <c r="J7410">
        <f t="shared" si="575"/>
        <v>1</v>
      </c>
      <c r="K7410" s="7">
        <f t="shared" si="576"/>
        <v>0.49305555555555558</v>
      </c>
      <c r="L7410" t="str">
        <f>IF(AND(K7410&lt;Sheet2!$A$3,K7410&gt;=Sheet2!$A$2),"Morning",IF(AND(K7410&gt;=Sheet2!$A$3,K7410&lt;Sheet2!$A$4),"Afternoon","Night"))</f>
        <v>Morning</v>
      </c>
      <c r="M7410" t="str">
        <f t="shared" si="577"/>
        <v>Wednesday</v>
      </c>
      <c r="N7410">
        <f t="shared" si="578"/>
        <v>2017</v>
      </c>
      <c r="O7410">
        <f t="shared" si="579"/>
        <v>7</v>
      </c>
    </row>
    <row r="7411" spans="1:15" x14ac:dyDescent="0.2">
      <c r="A7411" s="3" t="s">
        <v>15387</v>
      </c>
      <c r="B7411" s="6">
        <v>42959.393055555556</v>
      </c>
      <c r="C7411" s="6">
        <v>42959.393055555556</v>
      </c>
      <c r="D7411" s="4" t="s">
        <v>638</v>
      </c>
      <c r="E7411" s="4" t="s">
        <v>10</v>
      </c>
      <c r="F7411" s="4" t="s">
        <v>159</v>
      </c>
      <c r="G7411" s="4" t="s">
        <v>14895</v>
      </c>
      <c r="H7411" s="4" t="s">
        <v>15388</v>
      </c>
      <c r="I7411" s="4" t="s">
        <v>74</v>
      </c>
      <c r="J7411">
        <f t="shared" si="575"/>
        <v>1</v>
      </c>
      <c r="K7411" s="7">
        <f t="shared" si="576"/>
        <v>0.39305555555555555</v>
      </c>
      <c r="L7411" t="str">
        <f>IF(AND(K7411&lt;Sheet2!$A$3,K7411&gt;=Sheet2!$A$2),"Morning",IF(AND(K7411&gt;=Sheet2!$A$3,K7411&lt;Sheet2!$A$4),"Afternoon","Night"))</f>
        <v>Morning</v>
      </c>
      <c r="M7411" t="str">
        <f t="shared" si="577"/>
        <v>Saturday</v>
      </c>
      <c r="N7411">
        <f t="shared" si="578"/>
        <v>2017</v>
      </c>
      <c r="O7411">
        <f t="shared" si="579"/>
        <v>8</v>
      </c>
    </row>
    <row r="7412" spans="1:15" x14ac:dyDescent="0.2">
      <c r="A7412" s="3" t="s">
        <v>15389</v>
      </c>
      <c r="B7412" s="6">
        <v>42959.416666666664</v>
      </c>
      <c r="C7412" s="6">
        <v>42959.416666666664</v>
      </c>
      <c r="D7412" s="4" t="s">
        <v>9</v>
      </c>
      <c r="E7412" s="4" t="s">
        <v>10</v>
      </c>
      <c r="F7412" s="4" t="s">
        <v>97</v>
      </c>
      <c r="G7412" s="4" t="s">
        <v>601</v>
      </c>
      <c r="H7412" s="4" t="s">
        <v>15390</v>
      </c>
      <c r="I7412" s="4" t="s">
        <v>74</v>
      </c>
      <c r="J7412">
        <f t="shared" si="575"/>
        <v>1</v>
      </c>
      <c r="K7412" s="7">
        <f t="shared" si="576"/>
        <v>0.41666666666666669</v>
      </c>
      <c r="L7412" t="str">
        <f>IF(AND(K7412&lt;Sheet2!$A$3,K7412&gt;=Sheet2!$A$2),"Morning",IF(AND(K7412&gt;=Sheet2!$A$3,K7412&lt;Sheet2!$A$4),"Afternoon","Night"))</f>
        <v>Morning</v>
      </c>
      <c r="M7412" t="str">
        <f t="shared" si="577"/>
        <v>Saturday</v>
      </c>
      <c r="N7412">
        <f t="shared" si="578"/>
        <v>2017</v>
      </c>
      <c r="O7412">
        <f t="shared" si="579"/>
        <v>8</v>
      </c>
    </row>
    <row r="7413" spans="1:15" x14ac:dyDescent="0.2">
      <c r="A7413" s="3" t="s">
        <v>15391</v>
      </c>
      <c r="B7413" s="6">
        <v>42959.478472222225</v>
      </c>
      <c r="C7413" s="6">
        <v>42959.478472222225</v>
      </c>
      <c r="D7413" s="4" t="s">
        <v>273</v>
      </c>
      <c r="E7413" s="4" t="s">
        <v>77</v>
      </c>
      <c r="F7413" s="4" t="s">
        <v>30</v>
      </c>
      <c r="G7413" s="4" t="s">
        <v>12</v>
      </c>
      <c r="H7413" s="4" t="s">
        <v>15392</v>
      </c>
      <c r="I7413" s="4" t="s">
        <v>74</v>
      </c>
      <c r="J7413">
        <f t="shared" si="575"/>
        <v>1</v>
      </c>
      <c r="K7413" s="7">
        <f t="shared" si="576"/>
        <v>0.47847222222222219</v>
      </c>
      <c r="L7413" t="str">
        <f>IF(AND(K7413&lt;Sheet2!$A$3,K7413&gt;=Sheet2!$A$2),"Morning",IF(AND(K7413&gt;=Sheet2!$A$3,K7413&lt;Sheet2!$A$4),"Afternoon","Night"))</f>
        <v>Morning</v>
      </c>
      <c r="M7413" t="str">
        <f t="shared" si="577"/>
        <v>Saturday</v>
      </c>
      <c r="N7413">
        <f t="shared" si="578"/>
        <v>2017</v>
      </c>
      <c r="O7413">
        <f t="shared" si="579"/>
        <v>8</v>
      </c>
    </row>
    <row r="7414" spans="1:15" x14ac:dyDescent="0.2">
      <c r="A7414" s="3" t="s">
        <v>15393</v>
      </c>
      <c r="B7414" s="6">
        <v>42959.478472222225</v>
      </c>
      <c r="C7414" s="6" t="s">
        <v>30622</v>
      </c>
      <c r="D7414" s="4" t="s">
        <v>273</v>
      </c>
      <c r="E7414" s="4" t="s">
        <v>77</v>
      </c>
      <c r="F7414" s="4" t="s">
        <v>30</v>
      </c>
      <c r="G7414" s="4" t="s">
        <v>12</v>
      </c>
      <c r="H7414" s="4" t="s">
        <v>15394</v>
      </c>
      <c r="I7414" s="4" t="s">
        <v>74</v>
      </c>
      <c r="J7414">
        <f t="shared" si="575"/>
        <v>1</v>
      </c>
      <c r="K7414" s="7">
        <f t="shared" si="576"/>
        <v>0.47847222222222219</v>
      </c>
      <c r="L7414" t="str">
        <f>IF(AND(K7414&lt;Sheet2!$A$3,K7414&gt;=Sheet2!$A$2),"Morning",IF(AND(K7414&gt;=Sheet2!$A$3,K7414&lt;Sheet2!$A$4),"Afternoon","Night"))</f>
        <v>Morning</v>
      </c>
      <c r="M7414" t="str">
        <f t="shared" si="577"/>
        <v>Saturday</v>
      </c>
      <c r="N7414">
        <f t="shared" si="578"/>
        <v>2017</v>
      </c>
      <c r="O7414">
        <f t="shared" si="579"/>
        <v>8</v>
      </c>
    </row>
    <row r="7415" spans="1:15" x14ac:dyDescent="0.2">
      <c r="A7415" s="3" t="s">
        <v>15395</v>
      </c>
      <c r="B7415" s="6">
        <v>42959.597222222219</v>
      </c>
      <c r="C7415" s="6">
        <v>42959.597222222219</v>
      </c>
      <c r="D7415" s="4" t="s">
        <v>119</v>
      </c>
      <c r="E7415" s="4" t="s">
        <v>74</v>
      </c>
      <c r="F7415" s="4" t="s">
        <v>74</v>
      </c>
      <c r="G7415" s="4" t="s">
        <v>72</v>
      </c>
      <c r="H7415" s="4" t="s">
        <v>15396</v>
      </c>
      <c r="I7415" s="4" t="s">
        <v>74</v>
      </c>
      <c r="J7415">
        <f t="shared" si="575"/>
        <v>1</v>
      </c>
      <c r="K7415" s="7">
        <f t="shared" si="576"/>
        <v>0.59722222222222221</v>
      </c>
      <c r="L7415" t="str">
        <f>IF(AND(K7415&lt;Sheet2!$A$3,K7415&gt;=Sheet2!$A$2),"Morning",IF(AND(K7415&gt;=Sheet2!$A$3,K7415&lt;Sheet2!$A$4),"Afternoon","Night"))</f>
        <v>Afternoon</v>
      </c>
      <c r="M7415" t="str">
        <f t="shared" si="577"/>
        <v>Saturday</v>
      </c>
      <c r="N7415">
        <f t="shared" si="578"/>
        <v>2017</v>
      </c>
      <c r="O7415">
        <f t="shared" si="579"/>
        <v>8</v>
      </c>
    </row>
    <row r="7416" spans="1:15" x14ac:dyDescent="0.2">
      <c r="A7416" s="3" t="s">
        <v>15397</v>
      </c>
      <c r="B7416" s="6">
        <v>42959.680555555555</v>
      </c>
      <c r="C7416" s="6">
        <v>42959.680555555555</v>
      </c>
      <c r="D7416" s="4" t="s">
        <v>5263</v>
      </c>
      <c r="E7416" s="4" t="s">
        <v>10</v>
      </c>
      <c r="F7416" s="4" t="s">
        <v>97</v>
      </c>
      <c r="G7416" s="4" t="s">
        <v>4175</v>
      </c>
      <c r="H7416" s="4" t="s">
        <v>15398</v>
      </c>
      <c r="I7416" s="4" t="s">
        <v>74</v>
      </c>
      <c r="J7416">
        <f t="shared" si="575"/>
        <v>1</v>
      </c>
      <c r="K7416" s="7">
        <f t="shared" si="576"/>
        <v>0.68055555555555547</v>
      </c>
      <c r="L7416" t="str">
        <f>IF(AND(K7416&lt;Sheet2!$A$3,K7416&gt;=Sheet2!$A$2),"Morning",IF(AND(K7416&gt;=Sheet2!$A$3,K7416&lt;Sheet2!$A$4),"Afternoon","Night"))</f>
        <v>Afternoon</v>
      </c>
      <c r="M7416" t="str">
        <f t="shared" si="577"/>
        <v>Saturday</v>
      </c>
      <c r="N7416">
        <f t="shared" si="578"/>
        <v>2017</v>
      </c>
      <c r="O7416">
        <f t="shared" si="579"/>
        <v>8</v>
      </c>
    </row>
    <row r="7417" spans="1:15" x14ac:dyDescent="0.2">
      <c r="A7417" s="3" t="s">
        <v>15399</v>
      </c>
      <c r="B7417" s="6">
        <v>42990.404166666667</v>
      </c>
      <c r="C7417" s="6">
        <v>42990.404166666667</v>
      </c>
      <c r="D7417" s="4" t="s">
        <v>196</v>
      </c>
      <c r="E7417" s="4" t="s">
        <v>10</v>
      </c>
      <c r="F7417" s="4" t="s">
        <v>159</v>
      </c>
      <c r="G7417" s="4" t="s">
        <v>336</v>
      </c>
      <c r="H7417" s="4" t="s">
        <v>15400</v>
      </c>
      <c r="I7417" s="4" t="s">
        <v>74</v>
      </c>
      <c r="J7417">
        <f t="shared" si="575"/>
        <v>1</v>
      </c>
      <c r="K7417" s="7">
        <f t="shared" si="576"/>
        <v>0.40416666666666662</v>
      </c>
      <c r="L7417" t="str">
        <f>IF(AND(K7417&lt;Sheet2!$A$3,K7417&gt;=Sheet2!$A$2),"Morning",IF(AND(K7417&gt;=Sheet2!$A$3,K7417&lt;Sheet2!$A$4),"Afternoon","Night"))</f>
        <v>Morning</v>
      </c>
      <c r="M7417" t="str">
        <f t="shared" si="577"/>
        <v>Tuesday</v>
      </c>
      <c r="N7417">
        <f t="shared" si="578"/>
        <v>2017</v>
      </c>
      <c r="O7417">
        <f t="shared" si="579"/>
        <v>9</v>
      </c>
    </row>
    <row r="7418" spans="1:15" x14ac:dyDescent="0.2">
      <c r="A7418" s="3" t="s">
        <v>15401</v>
      </c>
      <c r="B7418" s="6">
        <v>42990.424305555556</v>
      </c>
      <c r="C7418" s="6">
        <v>42990.424305555556</v>
      </c>
      <c r="D7418" s="4" t="s">
        <v>137</v>
      </c>
      <c r="E7418" s="4" t="s">
        <v>10</v>
      </c>
      <c r="F7418" s="4" t="s">
        <v>159</v>
      </c>
      <c r="G7418" s="4" t="s">
        <v>52</v>
      </c>
      <c r="H7418" s="4" t="s">
        <v>15402</v>
      </c>
      <c r="I7418" s="4" t="s">
        <v>74</v>
      </c>
      <c r="J7418">
        <f t="shared" si="575"/>
        <v>1</v>
      </c>
      <c r="K7418" s="7">
        <f t="shared" si="576"/>
        <v>0.42430555555555555</v>
      </c>
      <c r="L7418" t="str">
        <f>IF(AND(K7418&lt;Sheet2!$A$3,K7418&gt;=Sheet2!$A$2),"Morning",IF(AND(K7418&gt;=Sheet2!$A$3,K7418&lt;Sheet2!$A$4),"Afternoon","Night"))</f>
        <v>Morning</v>
      </c>
      <c r="M7418" t="str">
        <f t="shared" si="577"/>
        <v>Tuesday</v>
      </c>
      <c r="N7418">
        <f t="shared" si="578"/>
        <v>2017</v>
      </c>
      <c r="O7418">
        <f t="shared" si="579"/>
        <v>9</v>
      </c>
    </row>
    <row r="7419" spans="1:15" x14ac:dyDescent="0.2">
      <c r="A7419" s="3" t="s">
        <v>15403</v>
      </c>
      <c r="B7419" s="6">
        <v>42990.511111111111</v>
      </c>
      <c r="C7419" s="6">
        <v>42990.511111111111</v>
      </c>
      <c r="D7419" s="4" t="s">
        <v>1173</v>
      </c>
      <c r="E7419" s="4" t="s">
        <v>10</v>
      </c>
      <c r="F7419" s="4" t="s">
        <v>30</v>
      </c>
      <c r="G7419" s="4" t="s">
        <v>12</v>
      </c>
      <c r="H7419" s="4" t="s">
        <v>15404</v>
      </c>
      <c r="I7419" s="4" t="s">
        <v>74</v>
      </c>
      <c r="J7419">
        <f t="shared" si="575"/>
        <v>1</v>
      </c>
      <c r="K7419" s="7">
        <f t="shared" si="576"/>
        <v>0.51111111111111118</v>
      </c>
      <c r="L7419" t="str">
        <f>IF(AND(K7419&lt;Sheet2!$A$3,K7419&gt;=Sheet2!$A$2),"Morning",IF(AND(K7419&gt;=Sheet2!$A$3,K7419&lt;Sheet2!$A$4),"Afternoon","Night"))</f>
        <v>Afternoon</v>
      </c>
      <c r="M7419" t="str">
        <f t="shared" si="577"/>
        <v>Tuesday</v>
      </c>
      <c r="N7419">
        <f t="shared" si="578"/>
        <v>2017</v>
      </c>
      <c r="O7419">
        <f t="shared" si="579"/>
        <v>9</v>
      </c>
    </row>
    <row r="7420" spans="1:15" x14ac:dyDescent="0.2">
      <c r="A7420" s="3" t="s">
        <v>15405</v>
      </c>
      <c r="B7420" s="6">
        <v>42990.511111111111</v>
      </c>
      <c r="C7420" s="6">
        <v>43020.511111111111</v>
      </c>
      <c r="D7420" s="4" t="s">
        <v>1173</v>
      </c>
      <c r="E7420" s="4" t="s">
        <v>10</v>
      </c>
      <c r="F7420" s="4" t="s">
        <v>30</v>
      </c>
      <c r="G7420" s="4" t="s">
        <v>12</v>
      </c>
      <c r="H7420" s="4" t="s">
        <v>15406</v>
      </c>
      <c r="I7420" s="4" t="s">
        <v>74</v>
      </c>
      <c r="J7420">
        <f t="shared" si="575"/>
        <v>1</v>
      </c>
      <c r="K7420" s="7">
        <f t="shared" si="576"/>
        <v>0.51111111111111118</v>
      </c>
      <c r="L7420" t="str">
        <f>IF(AND(K7420&lt;Sheet2!$A$3,K7420&gt;=Sheet2!$A$2),"Morning",IF(AND(K7420&gt;=Sheet2!$A$3,K7420&lt;Sheet2!$A$4),"Afternoon","Night"))</f>
        <v>Afternoon</v>
      </c>
      <c r="M7420" t="str">
        <f t="shared" si="577"/>
        <v>Tuesday</v>
      </c>
      <c r="N7420">
        <f t="shared" si="578"/>
        <v>2017</v>
      </c>
      <c r="O7420">
        <f t="shared" si="579"/>
        <v>9</v>
      </c>
    </row>
    <row r="7421" spans="1:15" x14ac:dyDescent="0.2">
      <c r="A7421" s="3" t="s">
        <v>15407</v>
      </c>
      <c r="B7421" s="6">
        <v>42990.568055555559</v>
      </c>
      <c r="C7421" s="6">
        <v>42990.568055555559</v>
      </c>
      <c r="D7421" s="4" t="s">
        <v>7367</v>
      </c>
      <c r="E7421" s="4" t="s">
        <v>77</v>
      </c>
      <c r="F7421" s="4" t="s">
        <v>18</v>
      </c>
      <c r="G7421" s="4" t="s">
        <v>12</v>
      </c>
      <c r="H7421" s="4" t="s">
        <v>15408</v>
      </c>
      <c r="I7421" s="4" t="s">
        <v>74</v>
      </c>
      <c r="J7421">
        <f t="shared" si="575"/>
        <v>1</v>
      </c>
      <c r="K7421" s="7">
        <f t="shared" si="576"/>
        <v>0.56805555555555554</v>
      </c>
      <c r="L7421" t="str">
        <f>IF(AND(K7421&lt;Sheet2!$A$3,K7421&gt;=Sheet2!$A$2),"Morning",IF(AND(K7421&gt;=Sheet2!$A$3,K7421&lt;Sheet2!$A$4),"Afternoon","Night"))</f>
        <v>Afternoon</v>
      </c>
      <c r="M7421" t="str">
        <f t="shared" si="577"/>
        <v>Tuesday</v>
      </c>
      <c r="N7421">
        <f t="shared" si="578"/>
        <v>2017</v>
      </c>
      <c r="O7421">
        <f t="shared" si="579"/>
        <v>9</v>
      </c>
    </row>
    <row r="7422" spans="1:15" x14ac:dyDescent="0.2">
      <c r="A7422" s="3" t="s">
        <v>15409</v>
      </c>
      <c r="B7422" s="6">
        <v>42990.575694444444</v>
      </c>
      <c r="C7422" s="6">
        <v>42990.575694444444</v>
      </c>
      <c r="D7422" s="4" t="s">
        <v>1454</v>
      </c>
      <c r="E7422" s="4" t="s">
        <v>18</v>
      </c>
      <c r="F7422" s="4" t="s">
        <v>18</v>
      </c>
      <c r="G7422" s="4" t="s">
        <v>12</v>
      </c>
      <c r="H7422" s="4" t="s">
        <v>15410</v>
      </c>
      <c r="I7422" s="4" t="s">
        <v>74</v>
      </c>
      <c r="J7422">
        <f t="shared" si="575"/>
        <v>1</v>
      </c>
      <c r="K7422" s="7">
        <f t="shared" si="576"/>
        <v>0.5756944444444444</v>
      </c>
      <c r="L7422" t="str">
        <f>IF(AND(K7422&lt;Sheet2!$A$3,K7422&gt;=Sheet2!$A$2),"Morning",IF(AND(K7422&gt;=Sheet2!$A$3,K7422&lt;Sheet2!$A$4),"Afternoon","Night"))</f>
        <v>Afternoon</v>
      </c>
      <c r="M7422" t="str">
        <f t="shared" si="577"/>
        <v>Tuesday</v>
      </c>
      <c r="N7422">
        <f t="shared" si="578"/>
        <v>2017</v>
      </c>
      <c r="O7422">
        <f t="shared" si="579"/>
        <v>9</v>
      </c>
    </row>
    <row r="7423" spans="1:15" x14ac:dyDescent="0.2">
      <c r="A7423" s="3" t="s">
        <v>15411</v>
      </c>
      <c r="B7423" s="6">
        <v>42990.575694444444</v>
      </c>
      <c r="C7423" s="6">
        <v>43020.575694444444</v>
      </c>
      <c r="D7423" s="4" t="s">
        <v>1454</v>
      </c>
      <c r="E7423" s="4" t="s">
        <v>18</v>
      </c>
      <c r="F7423" s="4" t="s">
        <v>18</v>
      </c>
      <c r="G7423" s="4" t="s">
        <v>12</v>
      </c>
      <c r="H7423" s="4" t="s">
        <v>15412</v>
      </c>
      <c r="I7423" s="4" t="s">
        <v>74</v>
      </c>
      <c r="J7423">
        <f t="shared" si="575"/>
        <v>1</v>
      </c>
      <c r="K7423" s="7">
        <f t="shared" si="576"/>
        <v>0.5756944444444444</v>
      </c>
      <c r="L7423" t="str">
        <f>IF(AND(K7423&lt;Sheet2!$A$3,K7423&gt;=Sheet2!$A$2),"Morning",IF(AND(K7423&gt;=Sheet2!$A$3,K7423&lt;Sheet2!$A$4),"Afternoon","Night"))</f>
        <v>Afternoon</v>
      </c>
      <c r="M7423" t="str">
        <f t="shared" si="577"/>
        <v>Tuesday</v>
      </c>
      <c r="N7423">
        <f t="shared" si="578"/>
        <v>2017</v>
      </c>
      <c r="O7423">
        <f t="shared" si="579"/>
        <v>9</v>
      </c>
    </row>
    <row r="7424" spans="1:15" x14ac:dyDescent="0.2">
      <c r="A7424" s="3" t="s">
        <v>15413</v>
      </c>
      <c r="B7424" s="6">
        <v>42990.634027777778</v>
      </c>
      <c r="C7424" s="6">
        <v>42990.634027777778</v>
      </c>
      <c r="D7424" s="4" t="s">
        <v>1010</v>
      </c>
      <c r="E7424" s="4" t="s">
        <v>77</v>
      </c>
      <c r="F7424" s="4" t="s">
        <v>18</v>
      </c>
      <c r="G7424" s="4" t="s">
        <v>12</v>
      </c>
      <c r="H7424" s="4" t="s">
        <v>15414</v>
      </c>
      <c r="I7424" s="4" t="s">
        <v>74</v>
      </c>
      <c r="J7424">
        <f t="shared" si="575"/>
        <v>1</v>
      </c>
      <c r="K7424" s="7">
        <f t="shared" si="576"/>
        <v>0.63402777777777775</v>
      </c>
      <c r="L7424" t="str">
        <f>IF(AND(K7424&lt;Sheet2!$A$3,K7424&gt;=Sheet2!$A$2),"Morning",IF(AND(K7424&gt;=Sheet2!$A$3,K7424&lt;Sheet2!$A$4),"Afternoon","Night"))</f>
        <v>Afternoon</v>
      </c>
      <c r="M7424" t="str">
        <f t="shared" si="577"/>
        <v>Tuesday</v>
      </c>
      <c r="N7424">
        <f t="shared" si="578"/>
        <v>2017</v>
      </c>
      <c r="O7424">
        <f t="shared" si="579"/>
        <v>9</v>
      </c>
    </row>
    <row r="7425" spans="1:15" x14ac:dyDescent="0.2">
      <c r="A7425" s="3" t="s">
        <v>15415</v>
      </c>
      <c r="B7425" s="6">
        <v>42990.634027777778</v>
      </c>
      <c r="C7425" s="6">
        <v>43081.333333333336</v>
      </c>
      <c r="D7425" s="4" t="s">
        <v>1010</v>
      </c>
      <c r="E7425" s="4" t="s">
        <v>77</v>
      </c>
      <c r="F7425" s="4" t="s">
        <v>18</v>
      </c>
      <c r="G7425" s="4" t="s">
        <v>12</v>
      </c>
      <c r="H7425" s="4" t="s">
        <v>15416</v>
      </c>
      <c r="I7425" s="4" t="s">
        <v>74</v>
      </c>
      <c r="J7425">
        <f t="shared" si="575"/>
        <v>1</v>
      </c>
      <c r="K7425" s="7">
        <f t="shared" si="576"/>
        <v>0.63402777777777775</v>
      </c>
      <c r="L7425" t="str">
        <f>IF(AND(K7425&lt;Sheet2!$A$3,K7425&gt;=Sheet2!$A$2),"Morning",IF(AND(K7425&gt;=Sheet2!$A$3,K7425&lt;Sheet2!$A$4),"Afternoon","Night"))</f>
        <v>Afternoon</v>
      </c>
      <c r="M7425" t="str">
        <f t="shared" si="577"/>
        <v>Tuesday</v>
      </c>
      <c r="N7425">
        <f t="shared" si="578"/>
        <v>2017</v>
      </c>
      <c r="O7425">
        <f t="shared" si="579"/>
        <v>9</v>
      </c>
    </row>
    <row r="7426" spans="1:15" x14ac:dyDescent="0.2">
      <c r="A7426" s="3" t="s">
        <v>15417</v>
      </c>
      <c r="B7426" s="6">
        <v>42990.644444444442</v>
      </c>
      <c r="C7426" s="6">
        <v>42990.644444444442</v>
      </c>
      <c r="D7426" s="4" t="s">
        <v>1021</v>
      </c>
      <c r="E7426" s="4" t="s">
        <v>77</v>
      </c>
      <c r="F7426" s="4" t="s">
        <v>18</v>
      </c>
      <c r="G7426" s="4" t="s">
        <v>12</v>
      </c>
      <c r="H7426" s="4" t="s">
        <v>15418</v>
      </c>
      <c r="I7426" s="4" t="s">
        <v>74</v>
      </c>
      <c r="J7426">
        <f t="shared" si="575"/>
        <v>1</v>
      </c>
      <c r="K7426" s="7">
        <f t="shared" si="576"/>
        <v>0.64444444444444449</v>
      </c>
      <c r="L7426" t="str">
        <f>IF(AND(K7426&lt;Sheet2!$A$3,K7426&gt;=Sheet2!$A$2),"Morning",IF(AND(K7426&gt;=Sheet2!$A$3,K7426&lt;Sheet2!$A$4),"Afternoon","Night"))</f>
        <v>Afternoon</v>
      </c>
      <c r="M7426" t="str">
        <f t="shared" si="577"/>
        <v>Tuesday</v>
      </c>
      <c r="N7426">
        <f t="shared" si="578"/>
        <v>2017</v>
      </c>
      <c r="O7426">
        <f t="shared" si="579"/>
        <v>9</v>
      </c>
    </row>
    <row r="7427" spans="1:15" x14ac:dyDescent="0.2">
      <c r="A7427" s="3" t="s">
        <v>15419</v>
      </c>
      <c r="B7427" s="6">
        <v>42990.644444444442</v>
      </c>
      <c r="C7427" s="6">
        <v>43081.333333333336</v>
      </c>
      <c r="D7427" s="4" t="s">
        <v>1021</v>
      </c>
      <c r="E7427" s="4" t="s">
        <v>77</v>
      </c>
      <c r="F7427" s="4" t="s">
        <v>18</v>
      </c>
      <c r="G7427" s="4" t="s">
        <v>12</v>
      </c>
      <c r="H7427" s="4" t="s">
        <v>15420</v>
      </c>
      <c r="I7427" s="4" t="s">
        <v>74</v>
      </c>
      <c r="J7427">
        <f t="shared" ref="J7427:J7490" si="580">COUNTA(B7427)</f>
        <v>1</v>
      </c>
      <c r="K7427" s="7">
        <f t="shared" ref="K7427:K7490" si="581">TIME(HOUR(B7427),MINUTE(B7427),SECOND(B7427))</f>
        <v>0.64444444444444449</v>
      </c>
      <c r="L7427" t="str">
        <f>IF(AND(K7427&lt;Sheet2!$A$3,K7427&gt;=Sheet2!$A$2),"Morning",IF(AND(K7427&gt;=Sheet2!$A$3,K7427&lt;Sheet2!$A$4),"Afternoon","Night"))</f>
        <v>Afternoon</v>
      </c>
      <c r="M7427" t="str">
        <f t="shared" ref="M7427:M7490" si="582">TEXT(B7427,"dddd")</f>
        <v>Tuesday</v>
      </c>
      <c r="N7427">
        <f t="shared" ref="N7427:N7490" si="583">YEAR(B7427)</f>
        <v>2017</v>
      </c>
      <c r="O7427">
        <f t="shared" ref="O7427:O7490" si="584">MONTH(B7427)</f>
        <v>9</v>
      </c>
    </row>
    <row r="7428" spans="1:15" x14ac:dyDescent="0.2">
      <c r="A7428" s="3" t="s">
        <v>15421</v>
      </c>
      <c r="B7428" s="6">
        <v>42990.708333333336</v>
      </c>
      <c r="C7428" s="6">
        <v>42990.708333333336</v>
      </c>
      <c r="D7428" s="4" t="s">
        <v>267</v>
      </c>
      <c r="E7428" s="4" t="s">
        <v>10</v>
      </c>
      <c r="F7428" s="4" t="s">
        <v>11</v>
      </c>
      <c r="G7428" s="4" t="s">
        <v>349</v>
      </c>
      <c r="H7428" s="4" t="s">
        <v>15422</v>
      </c>
      <c r="I7428" s="4" t="s">
        <v>74</v>
      </c>
      <c r="J7428">
        <f t="shared" si="580"/>
        <v>1</v>
      </c>
      <c r="K7428" s="7">
        <f t="shared" si="581"/>
        <v>0.70833333333333337</v>
      </c>
      <c r="L7428" t="str">
        <f>IF(AND(K7428&lt;Sheet2!$A$3,K7428&gt;=Sheet2!$A$2),"Morning",IF(AND(K7428&gt;=Sheet2!$A$3,K7428&lt;Sheet2!$A$4),"Afternoon","Night"))</f>
        <v>Afternoon</v>
      </c>
      <c r="M7428" t="str">
        <f t="shared" si="582"/>
        <v>Tuesday</v>
      </c>
      <c r="N7428">
        <f t="shared" si="583"/>
        <v>2017</v>
      </c>
      <c r="O7428">
        <f t="shared" si="584"/>
        <v>9</v>
      </c>
    </row>
    <row r="7429" spans="1:15" x14ac:dyDescent="0.2">
      <c r="A7429" s="3" t="s">
        <v>15423</v>
      </c>
      <c r="B7429" s="6">
        <v>42990.708333333336</v>
      </c>
      <c r="C7429" s="6">
        <v>43020.440972222219</v>
      </c>
      <c r="D7429" s="4" t="s">
        <v>267</v>
      </c>
      <c r="E7429" s="4" t="s">
        <v>10</v>
      </c>
      <c r="F7429" s="4" t="s">
        <v>11</v>
      </c>
      <c r="G7429" s="4" t="s">
        <v>349</v>
      </c>
      <c r="H7429" s="4" t="s">
        <v>15424</v>
      </c>
      <c r="I7429" s="4" t="s">
        <v>74</v>
      </c>
      <c r="J7429">
        <f t="shared" si="580"/>
        <v>1</v>
      </c>
      <c r="K7429" s="7">
        <f t="shared" si="581"/>
        <v>0.70833333333333337</v>
      </c>
      <c r="L7429" t="str">
        <f>IF(AND(K7429&lt;Sheet2!$A$3,K7429&gt;=Sheet2!$A$2),"Morning",IF(AND(K7429&gt;=Sheet2!$A$3,K7429&lt;Sheet2!$A$4),"Afternoon","Night"))</f>
        <v>Afternoon</v>
      </c>
      <c r="M7429" t="str">
        <f t="shared" si="582"/>
        <v>Tuesday</v>
      </c>
      <c r="N7429">
        <f t="shared" si="583"/>
        <v>2017</v>
      </c>
      <c r="O7429">
        <f t="shared" si="584"/>
        <v>9</v>
      </c>
    </row>
    <row r="7430" spans="1:15" x14ac:dyDescent="0.2">
      <c r="A7430" s="3" t="s">
        <v>15425</v>
      </c>
      <c r="B7430" s="6">
        <v>43020.349305555559</v>
      </c>
      <c r="C7430" s="6">
        <v>43020.349305555559</v>
      </c>
      <c r="D7430" s="4" t="s">
        <v>298</v>
      </c>
      <c r="E7430" s="4" t="s">
        <v>10</v>
      </c>
      <c r="F7430" s="4" t="s">
        <v>97</v>
      </c>
      <c r="G7430" s="4" t="s">
        <v>12</v>
      </c>
      <c r="H7430" s="4" t="s">
        <v>15426</v>
      </c>
      <c r="I7430" s="4" t="s">
        <v>74</v>
      </c>
      <c r="J7430">
        <f t="shared" si="580"/>
        <v>1</v>
      </c>
      <c r="K7430" s="7">
        <f t="shared" si="581"/>
        <v>0.34930555555555554</v>
      </c>
      <c r="L7430" t="str">
        <f>IF(AND(K7430&lt;Sheet2!$A$3,K7430&gt;=Sheet2!$A$2),"Morning",IF(AND(K7430&gt;=Sheet2!$A$3,K7430&lt;Sheet2!$A$4),"Afternoon","Night"))</f>
        <v>Morning</v>
      </c>
      <c r="M7430" t="str">
        <f t="shared" si="582"/>
        <v>Thursday</v>
      </c>
      <c r="N7430">
        <f t="shared" si="583"/>
        <v>2017</v>
      </c>
      <c r="O7430">
        <f t="shared" si="584"/>
        <v>10</v>
      </c>
    </row>
    <row r="7431" spans="1:15" x14ac:dyDescent="0.2">
      <c r="A7431" s="3" t="s">
        <v>15427</v>
      </c>
      <c r="B7431" s="6">
        <v>43020.604166666664</v>
      </c>
      <c r="C7431" s="6">
        <v>43020.604166666664</v>
      </c>
      <c r="D7431" s="4" t="s">
        <v>1394</v>
      </c>
      <c r="E7431" s="4" t="s">
        <v>10</v>
      </c>
      <c r="F7431" s="4" t="s">
        <v>420</v>
      </c>
      <c r="G7431" s="4" t="s">
        <v>12</v>
      </c>
      <c r="H7431" s="4" t="s">
        <v>15428</v>
      </c>
      <c r="I7431" s="4" t="s">
        <v>74</v>
      </c>
      <c r="J7431">
        <f t="shared" si="580"/>
        <v>1</v>
      </c>
      <c r="K7431" s="7">
        <f t="shared" si="581"/>
        <v>0.60416666666666663</v>
      </c>
      <c r="L7431" t="str">
        <f>IF(AND(K7431&lt;Sheet2!$A$3,K7431&gt;=Sheet2!$A$2),"Morning",IF(AND(K7431&gt;=Sheet2!$A$3,K7431&lt;Sheet2!$A$4),"Afternoon","Night"))</f>
        <v>Afternoon</v>
      </c>
      <c r="M7431" t="str">
        <f t="shared" si="582"/>
        <v>Thursday</v>
      </c>
      <c r="N7431">
        <f t="shared" si="583"/>
        <v>2017</v>
      </c>
      <c r="O7431">
        <f t="shared" si="584"/>
        <v>10</v>
      </c>
    </row>
    <row r="7432" spans="1:15" x14ac:dyDescent="0.2">
      <c r="A7432" s="3" t="s">
        <v>15429</v>
      </c>
      <c r="B7432" s="6">
        <v>43020.604166666664</v>
      </c>
      <c r="C7432" s="6">
        <v>43051.609027777777</v>
      </c>
      <c r="D7432" s="4" t="s">
        <v>1394</v>
      </c>
      <c r="E7432" s="4" t="s">
        <v>10</v>
      </c>
      <c r="F7432" s="4" t="s">
        <v>420</v>
      </c>
      <c r="G7432" s="4" t="s">
        <v>12</v>
      </c>
      <c r="H7432" s="4" t="s">
        <v>15430</v>
      </c>
      <c r="I7432" s="4" t="s">
        <v>74</v>
      </c>
      <c r="J7432">
        <f t="shared" si="580"/>
        <v>1</v>
      </c>
      <c r="K7432" s="7">
        <f t="shared" si="581"/>
        <v>0.60416666666666663</v>
      </c>
      <c r="L7432" t="str">
        <f>IF(AND(K7432&lt;Sheet2!$A$3,K7432&gt;=Sheet2!$A$2),"Morning",IF(AND(K7432&gt;=Sheet2!$A$3,K7432&lt;Sheet2!$A$4),"Afternoon","Night"))</f>
        <v>Afternoon</v>
      </c>
      <c r="M7432" t="str">
        <f t="shared" si="582"/>
        <v>Thursday</v>
      </c>
      <c r="N7432">
        <f t="shared" si="583"/>
        <v>2017</v>
      </c>
      <c r="O7432">
        <f t="shared" si="584"/>
        <v>10</v>
      </c>
    </row>
    <row r="7433" spans="1:15" x14ac:dyDescent="0.2">
      <c r="A7433" s="3" t="s">
        <v>15431</v>
      </c>
      <c r="B7433" s="6">
        <v>43020.750694444447</v>
      </c>
      <c r="C7433" s="6">
        <v>43020.750694444447</v>
      </c>
      <c r="D7433" s="4" t="s">
        <v>273</v>
      </c>
      <c r="E7433" s="4" t="s">
        <v>10</v>
      </c>
      <c r="F7433" s="4" t="s">
        <v>464</v>
      </c>
      <c r="G7433" s="4" t="s">
        <v>12</v>
      </c>
      <c r="H7433" s="4" t="s">
        <v>15432</v>
      </c>
      <c r="I7433" s="4" t="s">
        <v>74</v>
      </c>
      <c r="J7433">
        <f t="shared" si="580"/>
        <v>1</v>
      </c>
      <c r="K7433" s="7">
        <f t="shared" si="581"/>
        <v>0.75069444444444444</v>
      </c>
      <c r="L7433" t="str">
        <f>IF(AND(K7433&lt;Sheet2!$A$3,K7433&gt;=Sheet2!$A$2),"Morning",IF(AND(K7433&gt;=Sheet2!$A$3,K7433&lt;Sheet2!$A$4),"Afternoon","Night"))</f>
        <v>Afternoon</v>
      </c>
      <c r="M7433" t="str">
        <f t="shared" si="582"/>
        <v>Thursday</v>
      </c>
      <c r="N7433">
        <f t="shared" si="583"/>
        <v>2017</v>
      </c>
      <c r="O7433">
        <f t="shared" si="584"/>
        <v>10</v>
      </c>
    </row>
    <row r="7434" spans="1:15" x14ac:dyDescent="0.2">
      <c r="A7434" s="3" t="s">
        <v>15433</v>
      </c>
      <c r="B7434" s="6">
        <v>43020.750694444447</v>
      </c>
      <c r="C7434" s="6" t="s">
        <v>30623</v>
      </c>
      <c r="D7434" s="4" t="s">
        <v>273</v>
      </c>
      <c r="E7434" s="4" t="s">
        <v>10</v>
      </c>
      <c r="F7434" s="4" t="s">
        <v>464</v>
      </c>
      <c r="G7434" s="4" t="s">
        <v>12</v>
      </c>
      <c r="H7434" s="4" t="s">
        <v>15434</v>
      </c>
      <c r="I7434" s="4" t="s">
        <v>74</v>
      </c>
      <c r="J7434">
        <f t="shared" si="580"/>
        <v>1</v>
      </c>
      <c r="K7434" s="7">
        <f t="shared" si="581"/>
        <v>0.75069444444444444</v>
      </c>
      <c r="L7434" t="str">
        <f>IF(AND(K7434&lt;Sheet2!$A$3,K7434&gt;=Sheet2!$A$2),"Morning",IF(AND(K7434&gt;=Sheet2!$A$3,K7434&lt;Sheet2!$A$4),"Afternoon","Night"))</f>
        <v>Afternoon</v>
      </c>
      <c r="M7434" t="str">
        <f t="shared" si="582"/>
        <v>Thursday</v>
      </c>
      <c r="N7434">
        <f t="shared" si="583"/>
        <v>2017</v>
      </c>
      <c r="O7434">
        <f t="shared" si="584"/>
        <v>10</v>
      </c>
    </row>
    <row r="7435" spans="1:15" x14ac:dyDescent="0.2">
      <c r="A7435" s="3" t="s">
        <v>15435</v>
      </c>
      <c r="B7435" s="6">
        <v>43020.779166666667</v>
      </c>
      <c r="C7435" s="6">
        <v>43020.779166666667</v>
      </c>
      <c r="D7435" s="4" t="s">
        <v>290</v>
      </c>
      <c r="E7435" s="4" t="s">
        <v>77</v>
      </c>
      <c r="F7435" s="4" t="s">
        <v>18</v>
      </c>
      <c r="G7435" s="4" t="s">
        <v>2148</v>
      </c>
      <c r="H7435" s="4" t="s">
        <v>15436</v>
      </c>
      <c r="I7435" s="4" t="s">
        <v>74</v>
      </c>
      <c r="J7435">
        <f t="shared" si="580"/>
        <v>1</v>
      </c>
      <c r="K7435" s="7">
        <f t="shared" si="581"/>
        <v>0.77916666666666667</v>
      </c>
      <c r="L7435" t="str">
        <f>IF(AND(K7435&lt;Sheet2!$A$3,K7435&gt;=Sheet2!$A$2),"Morning",IF(AND(K7435&gt;=Sheet2!$A$3,K7435&lt;Sheet2!$A$4),"Afternoon","Night"))</f>
        <v>Afternoon</v>
      </c>
      <c r="M7435" t="str">
        <f t="shared" si="582"/>
        <v>Thursday</v>
      </c>
      <c r="N7435">
        <f t="shared" si="583"/>
        <v>2017</v>
      </c>
      <c r="O7435">
        <f t="shared" si="584"/>
        <v>10</v>
      </c>
    </row>
    <row r="7436" spans="1:15" x14ac:dyDescent="0.2">
      <c r="A7436" s="3" t="s">
        <v>15437</v>
      </c>
      <c r="B7436" s="6">
        <v>43020.779166666667</v>
      </c>
      <c r="C7436" s="6">
        <v>43051.779166666667</v>
      </c>
      <c r="D7436" s="4" t="s">
        <v>290</v>
      </c>
      <c r="E7436" s="4" t="s">
        <v>77</v>
      </c>
      <c r="F7436" s="4" t="s">
        <v>18</v>
      </c>
      <c r="G7436" s="4" t="s">
        <v>2148</v>
      </c>
      <c r="H7436" s="4" t="s">
        <v>15438</v>
      </c>
      <c r="I7436" s="4" t="s">
        <v>74</v>
      </c>
      <c r="J7436">
        <f t="shared" si="580"/>
        <v>1</v>
      </c>
      <c r="K7436" s="7">
        <f t="shared" si="581"/>
        <v>0.77916666666666667</v>
      </c>
      <c r="L7436" t="str">
        <f>IF(AND(K7436&lt;Sheet2!$A$3,K7436&gt;=Sheet2!$A$2),"Morning",IF(AND(K7436&gt;=Sheet2!$A$3,K7436&lt;Sheet2!$A$4),"Afternoon","Night"))</f>
        <v>Afternoon</v>
      </c>
      <c r="M7436" t="str">
        <f t="shared" si="582"/>
        <v>Thursday</v>
      </c>
      <c r="N7436">
        <f t="shared" si="583"/>
        <v>2017</v>
      </c>
      <c r="O7436">
        <f t="shared" si="584"/>
        <v>10</v>
      </c>
    </row>
    <row r="7437" spans="1:15" x14ac:dyDescent="0.2">
      <c r="A7437" s="3" t="s">
        <v>15439</v>
      </c>
      <c r="B7437" s="6">
        <v>43020.843055555553</v>
      </c>
      <c r="C7437" s="6">
        <v>43020.843055555553</v>
      </c>
      <c r="D7437" s="4" t="s">
        <v>2272</v>
      </c>
      <c r="E7437" s="4" t="s">
        <v>18</v>
      </c>
      <c r="F7437" s="4" t="s">
        <v>6984</v>
      </c>
      <c r="G7437" s="4" t="s">
        <v>12</v>
      </c>
      <c r="H7437" s="4" t="s">
        <v>15440</v>
      </c>
      <c r="I7437" s="4" t="s">
        <v>74</v>
      </c>
      <c r="J7437">
        <f t="shared" si="580"/>
        <v>1</v>
      </c>
      <c r="K7437" s="7">
        <f t="shared" si="581"/>
        <v>0.84305555555555556</v>
      </c>
      <c r="L7437" t="str">
        <f>IF(AND(K7437&lt;Sheet2!$A$3,K7437&gt;=Sheet2!$A$2),"Morning",IF(AND(K7437&gt;=Sheet2!$A$3,K7437&lt;Sheet2!$A$4),"Afternoon","Night"))</f>
        <v>Night</v>
      </c>
      <c r="M7437" t="str">
        <f t="shared" si="582"/>
        <v>Thursday</v>
      </c>
      <c r="N7437">
        <f t="shared" si="583"/>
        <v>2017</v>
      </c>
      <c r="O7437">
        <f t="shared" si="584"/>
        <v>10</v>
      </c>
    </row>
    <row r="7438" spans="1:15" x14ac:dyDescent="0.2">
      <c r="A7438" s="3" t="s">
        <v>15441</v>
      </c>
      <c r="B7438" s="6">
        <v>43020.949305555558</v>
      </c>
      <c r="C7438" s="6">
        <v>43020.949305555558</v>
      </c>
      <c r="D7438" s="4" t="s">
        <v>217</v>
      </c>
      <c r="E7438" s="4" t="s">
        <v>18</v>
      </c>
      <c r="F7438" s="4" t="s">
        <v>6984</v>
      </c>
      <c r="G7438" s="4" t="s">
        <v>12</v>
      </c>
      <c r="H7438" s="4" t="s">
        <v>15442</v>
      </c>
      <c r="I7438" s="4" t="s">
        <v>74</v>
      </c>
      <c r="J7438">
        <f t="shared" si="580"/>
        <v>1</v>
      </c>
      <c r="K7438" s="7">
        <f t="shared" si="581"/>
        <v>0.94930555555555562</v>
      </c>
      <c r="L7438" t="str">
        <f>IF(AND(K7438&lt;Sheet2!$A$3,K7438&gt;=Sheet2!$A$2),"Morning",IF(AND(K7438&gt;=Sheet2!$A$3,K7438&lt;Sheet2!$A$4),"Afternoon","Night"))</f>
        <v>Night</v>
      </c>
      <c r="M7438" t="str">
        <f t="shared" si="582"/>
        <v>Thursday</v>
      </c>
      <c r="N7438">
        <f t="shared" si="583"/>
        <v>2017</v>
      </c>
      <c r="O7438">
        <f t="shared" si="584"/>
        <v>10</v>
      </c>
    </row>
    <row r="7439" spans="1:15" x14ac:dyDescent="0.2">
      <c r="A7439" s="3" t="s">
        <v>15443</v>
      </c>
      <c r="B7439" s="6">
        <v>43051.999305555553</v>
      </c>
      <c r="C7439" s="6">
        <v>43051.999305555553</v>
      </c>
      <c r="D7439" s="4" t="s">
        <v>70</v>
      </c>
      <c r="E7439" s="4" t="s">
        <v>10</v>
      </c>
      <c r="F7439" s="4" t="s">
        <v>71</v>
      </c>
      <c r="G7439" s="4" t="s">
        <v>72</v>
      </c>
      <c r="H7439" s="4" t="s">
        <v>15444</v>
      </c>
      <c r="I7439" s="4" t="s">
        <v>74</v>
      </c>
      <c r="J7439">
        <f t="shared" si="580"/>
        <v>1</v>
      </c>
      <c r="K7439" s="7">
        <f t="shared" si="581"/>
        <v>0.99930555555555556</v>
      </c>
      <c r="L7439" t="str">
        <f>IF(AND(K7439&lt;Sheet2!$A$3,K7439&gt;=Sheet2!$A$2),"Morning",IF(AND(K7439&gt;=Sheet2!$A$3,K7439&lt;Sheet2!$A$4),"Afternoon","Night"))</f>
        <v>Night</v>
      </c>
      <c r="M7439" t="str">
        <f t="shared" si="582"/>
        <v>Sunday</v>
      </c>
      <c r="N7439">
        <f t="shared" si="583"/>
        <v>2017</v>
      </c>
      <c r="O7439">
        <f t="shared" si="584"/>
        <v>11</v>
      </c>
    </row>
    <row r="7440" spans="1:15" x14ac:dyDescent="0.2">
      <c r="A7440" s="3" t="s">
        <v>15445</v>
      </c>
      <c r="B7440" s="6">
        <v>43081.416666666664</v>
      </c>
      <c r="C7440" s="6">
        <v>43081.416666666664</v>
      </c>
      <c r="D7440" s="4" t="s">
        <v>62</v>
      </c>
      <c r="E7440" s="4" t="s">
        <v>10</v>
      </c>
      <c r="F7440" s="4" t="s">
        <v>97</v>
      </c>
      <c r="G7440" s="4" t="s">
        <v>4756</v>
      </c>
      <c r="H7440" s="4" t="s">
        <v>15446</v>
      </c>
      <c r="I7440" s="4" t="s">
        <v>74</v>
      </c>
      <c r="J7440">
        <f t="shared" si="580"/>
        <v>1</v>
      </c>
      <c r="K7440" s="7">
        <f t="shared" si="581"/>
        <v>0.41666666666666669</v>
      </c>
      <c r="L7440" t="str">
        <f>IF(AND(K7440&lt;Sheet2!$A$3,K7440&gt;=Sheet2!$A$2),"Morning",IF(AND(K7440&gt;=Sheet2!$A$3,K7440&lt;Sheet2!$A$4),"Afternoon","Night"))</f>
        <v>Morning</v>
      </c>
      <c r="M7440" t="str">
        <f t="shared" si="582"/>
        <v>Tuesday</v>
      </c>
      <c r="N7440">
        <f t="shared" si="583"/>
        <v>2017</v>
      </c>
      <c r="O7440">
        <f t="shared" si="584"/>
        <v>12</v>
      </c>
    </row>
    <row r="7441" spans="1:15" x14ac:dyDescent="0.2">
      <c r="A7441" s="3" t="s">
        <v>15447</v>
      </c>
      <c r="B7441" s="6">
        <v>43081.416666666664</v>
      </c>
      <c r="C7441" s="6" t="s">
        <v>30624</v>
      </c>
      <c r="D7441" s="4" t="s">
        <v>62</v>
      </c>
      <c r="E7441" s="4" t="s">
        <v>10</v>
      </c>
      <c r="F7441" s="4" t="s">
        <v>97</v>
      </c>
      <c r="G7441" s="4" t="s">
        <v>4756</v>
      </c>
      <c r="H7441" s="4" t="s">
        <v>15448</v>
      </c>
      <c r="I7441" s="4" t="s">
        <v>74</v>
      </c>
      <c r="J7441">
        <f t="shared" si="580"/>
        <v>1</v>
      </c>
      <c r="K7441" s="7">
        <f t="shared" si="581"/>
        <v>0.41666666666666669</v>
      </c>
      <c r="L7441" t="str">
        <f>IF(AND(K7441&lt;Sheet2!$A$3,K7441&gt;=Sheet2!$A$2),"Morning",IF(AND(K7441&gt;=Sheet2!$A$3,K7441&lt;Sheet2!$A$4),"Afternoon","Night"))</f>
        <v>Morning</v>
      </c>
      <c r="M7441" t="str">
        <f t="shared" si="582"/>
        <v>Tuesday</v>
      </c>
      <c r="N7441">
        <f t="shared" si="583"/>
        <v>2017</v>
      </c>
      <c r="O7441">
        <f t="shared" si="584"/>
        <v>12</v>
      </c>
    </row>
    <row r="7442" spans="1:15" x14ac:dyDescent="0.2">
      <c r="A7442" s="3" t="s">
        <v>15449</v>
      </c>
      <c r="B7442" s="6">
        <v>43081.427083333336</v>
      </c>
      <c r="C7442" s="6">
        <v>43081.427083333336</v>
      </c>
      <c r="D7442" s="4" t="s">
        <v>290</v>
      </c>
      <c r="E7442" s="4" t="s">
        <v>10</v>
      </c>
      <c r="F7442" s="4" t="s">
        <v>159</v>
      </c>
      <c r="G7442" s="4" t="s">
        <v>12014</v>
      </c>
      <c r="H7442" s="4" t="s">
        <v>15450</v>
      </c>
      <c r="I7442" s="4" t="s">
        <v>74</v>
      </c>
      <c r="J7442">
        <f t="shared" si="580"/>
        <v>1</v>
      </c>
      <c r="K7442" s="7">
        <f t="shared" si="581"/>
        <v>0.42708333333333331</v>
      </c>
      <c r="L7442" t="str">
        <f>IF(AND(K7442&lt;Sheet2!$A$3,K7442&gt;=Sheet2!$A$2),"Morning",IF(AND(K7442&gt;=Sheet2!$A$3,K7442&lt;Sheet2!$A$4),"Afternoon","Night"))</f>
        <v>Morning</v>
      </c>
      <c r="M7442" t="str">
        <f t="shared" si="582"/>
        <v>Tuesday</v>
      </c>
      <c r="N7442">
        <f t="shared" si="583"/>
        <v>2017</v>
      </c>
      <c r="O7442">
        <f t="shared" si="584"/>
        <v>12</v>
      </c>
    </row>
    <row r="7443" spans="1:15" x14ac:dyDescent="0.2">
      <c r="A7443" s="3" t="s">
        <v>15451</v>
      </c>
      <c r="B7443" s="6">
        <v>43081.430555555555</v>
      </c>
      <c r="C7443" s="6">
        <v>43081.430555555555</v>
      </c>
      <c r="D7443" s="4" t="s">
        <v>140</v>
      </c>
      <c r="E7443" s="4" t="s">
        <v>10</v>
      </c>
      <c r="F7443" s="4" t="s">
        <v>18</v>
      </c>
      <c r="G7443" s="4" t="s">
        <v>108</v>
      </c>
      <c r="H7443" s="4" t="s">
        <v>15452</v>
      </c>
      <c r="I7443" s="4" t="s">
        <v>74</v>
      </c>
      <c r="J7443">
        <f t="shared" si="580"/>
        <v>1</v>
      </c>
      <c r="K7443" s="7">
        <f t="shared" si="581"/>
        <v>0.43055555555555558</v>
      </c>
      <c r="L7443" t="str">
        <f>IF(AND(K7443&lt;Sheet2!$A$3,K7443&gt;=Sheet2!$A$2),"Morning",IF(AND(K7443&gt;=Sheet2!$A$3,K7443&lt;Sheet2!$A$4),"Afternoon","Night"))</f>
        <v>Morning</v>
      </c>
      <c r="M7443" t="str">
        <f t="shared" si="582"/>
        <v>Tuesday</v>
      </c>
      <c r="N7443">
        <f t="shared" si="583"/>
        <v>2017</v>
      </c>
      <c r="O7443">
        <f t="shared" si="584"/>
        <v>12</v>
      </c>
    </row>
    <row r="7444" spans="1:15" x14ac:dyDescent="0.2">
      <c r="A7444" s="3" t="s">
        <v>15453</v>
      </c>
      <c r="B7444" s="6">
        <v>43081.430555555555</v>
      </c>
      <c r="C7444" s="6" t="s">
        <v>30625</v>
      </c>
      <c r="D7444" s="4" t="s">
        <v>140</v>
      </c>
      <c r="E7444" s="4" t="s">
        <v>10</v>
      </c>
      <c r="F7444" s="4" t="s">
        <v>18</v>
      </c>
      <c r="G7444" s="4" t="s">
        <v>108</v>
      </c>
      <c r="H7444" s="4" t="s">
        <v>15454</v>
      </c>
      <c r="I7444" s="4" t="s">
        <v>74</v>
      </c>
      <c r="J7444">
        <f t="shared" si="580"/>
        <v>1</v>
      </c>
      <c r="K7444" s="7">
        <f t="shared" si="581"/>
        <v>0.43055555555555558</v>
      </c>
      <c r="L7444" t="str">
        <f>IF(AND(K7444&lt;Sheet2!$A$3,K7444&gt;=Sheet2!$A$2),"Morning",IF(AND(K7444&gt;=Sheet2!$A$3,K7444&lt;Sheet2!$A$4),"Afternoon","Night"))</f>
        <v>Morning</v>
      </c>
      <c r="M7444" t="str">
        <f t="shared" si="582"/>
        <v>Tuesday</v>
      </c>
      <c r="N7444">
        <f t="shared" si="583"/>
        <v>2017</v>
      </c>
      <c r="O7444">
        <f t="shared" si="584"/>
        <v>12</v>
      </c>
    </row>
    <row r="7445" spans="1:15" x14ac:dyDescent="0.2">
      <c r="A7445" s="3" t="s">
        <v>15455</v>
      </c>
      <c r="B7445" s="6">
        <v>43082.299305555556</v>
      </c>
      <c r="C7445" s="6">
        <v>43082.299305555556</v>
      </c>
      <c r="D7445" s="4" t="s">
        <v>298</v>
      </c>
      <c r="E7445" s="4" t="s">
        <v>10</v>
      </c>
      <c r="F7445" s="4" t="s">
        <v>30</v>
      </c>
      <c r="G7445" s="4" t="s">
        <v>12</v>
      </c>
      <c r="H7445" s="4" t="s">
        <v>15456</v>
      </c>
      <c r="I7445" s="4" t="s">
        <v>74</v>
      </c>
      <c r="J7445">
        <f t="shared" si="580"/>
        <v>1</v>
      </c>
      <c r="K7445" s="7">
        <f t="shared" si="581"/>
        <v>0.29930555555555555</v>
      </c>
      <c r="L7445" t="str">
        <f>IF(AND(K7445&lt;Sheet2!$A$3,K7445&gt;=Sheet2!$A$2),"Morning",IF(AND(K7445&gt;=Sheet2!$A$3,K7445&lt;Sheet2!$A$4),"Afternoon","Night"))</f>
        <v>Morning</v>
      </c>
      <c r="M7445" t="str">
        <f t="shared" si="582"/>
        <v>Wednesday</v>
      </c>
      <c r="N7445">
        <f t="shared" si="583"/>
        <v>2017</v>
      </c>
      <c r="O7445">
        <f t="shared" si="584"/>
        <v>12</v>
      </c>
    </row>
    <row r="7446" spans="1:15" x14ac:dyDescent="0.2">
      <c r="A7446" s="3" t="s">
        <v>15457</v>
      </c>
      <c r="B7446" s="6">
        <v>43082.299305555556</v>
      </c>
      <c r="C7446" s="6">
        <v>43087.299305555556</v>
      </c>
      <c r="D7446" s="4" t="s">
        <v>298</v>
      </c>
      <c r="E7446" s="4" t="s">
        <v>10</v>
      </c>
      <c r="F7446" s="4" t="s">
        <v>30</v>
      </c>
      <c r="G7446" s="4" t="s">
        <v>12</v>
      </c>
      <c r="H7446" s="4" t="s">
        <v>15458</v>
      </c>
      <c r="I7446" s="4" t="s">
        <v>74</v>
      </c>
      <c r="J7446">
        <f t="shared" si="580"/>
        <v>1</v>
      </c>
      <c r="K7446" s="7">
        <f t="shared" si="581"/>
        <v>0.29930555555555555</v>
      </c>
      <c r="L7446" t="str">
        <f>IF(AND(K7446&lt;Sheet2!$A$3,K7446&gt;=Sheet2!$A$2),"Morning",IF(AND(K7446&gt;=Sheet2!$A$3,K7446&lt;Sheet2!$A$4),"Afternoon","Night"))</f>
        <v>Morning</v>
      </c>
      <c r="M7446" t="str">
        <f t="shared" si="582"/>
        <v>Wednesday</v>
      </c>
      <c r="N7446">
        <f t="shared" si="583"/>
        <v>2017</v>
      </c>
      <c r="O7446">
        <f t="shared" si="584"/>
        <v>12</v>
      </c>
    </row>
    <row r="7447" spans="1:15" x14ac:dyDescent="0.2">
      <c r="A7447" s="3" t="s">
        <v>15459</v>
      </c>
      <c r="B7447" s="6">
        <v>43082.299305555556</v>
      </c>
      <c r="C7447" s="6">
        <v>43082.299305555556</v>
      </c>
      <c r="D7447" s="4" t="s">
        <v>267</v>
      </c>
      <c r="E7447" s="4" t="s">
        <v>10</v>
      </c>
      <c r="F7447" s="4" t="s">
        <v>30</v>
      </c>
      <c r="G7447" s="4" t="s">
        <v>12</v>
      </c>
      <c r="H7447" s="4" t="s">
        <v>15460</v>
      </c>
      <c r="I7447" s="4" t="s">
        <v>74</v>
      </c>
      <c r="J7447">
        <f t="shared" si="580"/>
        <v>1</v>
      </c>
      <c r="K7447" s="7">
        <f t="shared" si="581"/>
        <v>0.29930555555555555</v>
      </c>
      <c r="L7447" t="str">
        <f>IF(AND(K7447&lt;Sheet2!$A$3,K7447&gt;=Sheet2!$A$2),"Morning",IF(AND(K7447&gt;=Sheet2!$A$3,K7447&lt;Sheet2!$A$4),"Afternoon","Night"))</f>
        <v>Morning</v>
      </c>
      <c r="M7447" t="str">
        <f t="shared" si="582"/>
        <v>Wednesday</v>
      </c>
      <c r="N7447">
        <f t="shared" si="583"/>
        <v>2017</v>
      </c>
      <c r="O7447">
        <f t="shared" si="584"/>
        <v>12</v>
      </c>
    </row>
    <row r="7448" spans="1:15" x14ac:dyDescent="0.2">
      <c r="A7448" s="3" t="s">
        <v>15461</v>
      </c>
      <c r="B7448" s="6">
        <v>43082.299305555556</v>
      </c>
      <c r="C7448" s="6">
        <v>43087.333333333336</v>
      </c>
      <c r="D7448" s="4" t="s">
        <v>267</v>
      </c>
      <c r="E7448" s="4" t="s">
        <v>10</v>
      </c>
      <c r="F7448" s="4" t="s">
        <v>30</v>
      </c>
      <c r="G7448" s="4" t="s">
        <v>12</v>
      </c>
      <c r="H7448" s="4" t="s">
        <v>15462</v>
      </c>
      <c r="I7448" s="4" t="s">
        <v>74</v>
      </c>
      <c r="J7448">
        <f t="shared" si="580"/>
        <v>1</v>
      </c>
      <c r="K7448" s="7">
        <f t="shared" si="581"/>
        <v>0.29930555555555555</v>
      </c>
      <c r="L7448" t="str">
        <f>IF(AND(K7448&lt;Sheet2!$A$3,K7448&gt;=Sheet2!$A$2),"Morning",IF(AND(K7448&gt;=Sheet2!$A$3,K7448&lt;Sheet2!$A$4),"Afternoon","Night"))</f>
        <v>Morning</v>
      </c>
      <c r="M7448" t="str">
        <f t="shared" si="582"/>
        <v>Wednesday</v>
      </c>
      <c r="N7448">
        <f t="shared" si="583"/>
        <v>2017</v>
      </c>
      <c r="O7448">
        <f t="shared" si="584"/>
        <v>12</v>
      </c>
    </row>
    <row r="7449" spans="1:15" x14ac:dyDescent="0.2">
      <c r="A7449" s="3" t="s">
        <v>15463</v>
      </c>
      <c r="B7449" s="6">
        <v>43083.12777777778</v>
      </c>
      <c r="C7449" s="6">
        <v>43083.12777777778</v>
      </c>
      <c r="D7449" s="4" t="s">
        <v>9</v>
      </c>
      <c r="E7449" s="4" t="s">
        <v>10</v>
      </c>
      <c r="F7449" s="4" t="s">
        <v>464</v>
      </c>
      <c r="G7449" s="4" t="s">
        <v>15464</v>
      </c>
      <c r="H7449" s="4" t="s">
        <v>15465</v>
      </c>
      <c r="I7449" s="4" t="s">
        <v>162</v>
      </c>
      <c r="J7449">
        <f t="shared" si="580"/>
        <v>1</v>
      </c>
      <c r="K7449" s="7">
        <f t="shared" si="581"/>
        <v>0.1277777777777778</v>
      </c>
      <c r="L7449" t="str">
        <f>IF(AND(K7449&lt;Sheet2!$A$3,K7449&gt;=Sheet2!$A$2),"Morning",IF(AND(K7449&gt;=Sheet2!$A$3,K7449&lt;Sheet2!$A$4),"Afternoon","Night"))</f>
        <v>Night</v>
      </c>
      <c r="M7449" t="str">
        <f t="shared" si="582"/>
        <v>Thursday</v>
      </c>
      <c r="N7449">
        <f t="shared" si="583"/>
        <v>2017</v>
      </c>
      <c r="O7449">
        <f t="shared" si="584"/>
        <v>12</v>
      </c>
    </row>
    <row r="7450" spans="1:15" x14ac:dyDescent="0.2">
      <c r="A7450" s="3" t="s">
        <v>15466</v>
      </c>
      <c r="B7450" s="6">
        <v>43083.256944444445</v>
      </c>
      <c r="C7450" s="6">
        <v>43083.256944444445</v>
      </c>
      <c r="D7450" s="4" t="s">
        <v>273</v>
      </c>
      <c r="E7450" s="4" t="s">
        <v>10</v>
      </c>
      <c r="F7450" s="4" t="s">
        <v>11</v>
      </c>
      <c r="G7450" s="4" t="s">
        <v>12</v>
      </c>
      <c r="H7450" s="4" t="s">
        <v>15467</v>
      </c>
      <c r="I7450" s="4" t="s">
        <v>74</v>
      </c>
      <c r="J7450">
        <f t="shared" si="580"/>
        <v>1</v>
      </c>
      <c r="K7450" s="7">
        <f t="shared" si="581"/>
        <v>0.25694444444444448</v>
      </c>
      <c r="L7450" t="str">
        <f>IF(AND(K7450&lt;Sheet2!$A$3,K7450&gt;=Sheet2!$A$2),"Morning",IF(AND(K7450&gt;=Sheet2!$A$3,K7450&lt;Sheet2!$A$4),"Afternoon","Night"))</f>
        <v>Morning</v>
      </c>
      <c r="M7450" t="str">
        <f t="shared" si="582"/>
        <v>Thursday</v>
      </c>
      <c r="N7450">
        <f t="shared" si="583"/>
        <v>2017</v>
      </c>
      <c r="O7450">
        <f t="shared" si="584"/>
        <v>12</v>
      </c>
    </row>
    <row r="7451" spans="1:15" x14ac:dyDescent="0.2">
      <c r="A7451" s="3" t="s">
        <v>15468</v>
      </c>
      <c r="B7451" s="6">
        <v>43083.350694444445</v>
      </c>
      <c r="C7451" s="6">
        <v>43083.350694444445</v>
      </c>
      <c r="D7451" s="4" t="s">
        <v>1021</v>
      </c>
      <c r="E7451" s="4" t="s">
        <v>10</v>
      </c>
      <c r="F7451" s="4" t="s">
        <v>11</v>
      </c>
      <c r="G7451" s="4" t="s">
        <v>12</v>
      </c>
      <c r="H7451" s="4" t="s">
        <v>15469</v>
      </c>
      <c r="I7451" s="4" t="s">
        <v>74</v>
      </c>
      <c r="J7451">
        <f t="shared" si="580"/>
        <v>1</v>
      </c>
      <c r="K7451" s="7">
        <f t="shared" si="581"/>
        <v>0.35069444444444442</v>
      </c>
      <c r="L7451" t="str">
        <f>IF(AND(K7451&lt;Sheet2!$A$3,K7451&gt;=Sheet2!$A$2),"Morning",IF(AND(K7451&gt;=Sheet2!$A$3,K7451&lt;Sheet2!$A$4),"Afternoon","Night"))</f>
        <v>Morning</v>
      </c>
      <c r="M7451" t="str">
        <f t="shared" si="582"/>
        <v>Thursday</v>
      </c>
      <c r="N7451">
        <f t="shared" si="583"/>
        <v>2017</v>
      </c>
      <c r="O7451">
        <f t="shared" si="584"/>
        <v>12</v>
      </c>
    </row>
    <row r="7452" spans="1:15" x14ac:dyDescent="0.2">
      <c r="A7452" s="3" t="s">
        <v>15470</v>
      </c>
      <c r="B7452" s="6">
        <v>43083.388194444444</v>
      </c>
      <c r="C7452" s="6">
        <v>43083.388194444444</v>
      </c>
      <c r="D7452" s="4" t="s">
        <v>298</v>
      </c>
      <c r="E7452" s="4" t="s">
        <v>10</v>
      </c>
      <c r="F7452" s="4" t="s">
        <v>36</v>
      </c>
      <c r="G7452" s="4" t="s">
        <v>465</v>
      </c>
      <c r="H7452" s="4" t="s">
        <v>15471</v>
      </c>
      <c r="I7452" s="4" t="s">
        <v>74</v>
      </c>
      <c r="J7452">
        <f t="shared" si="580"/>
        <v>1</v>
      </c>
      <c r="K7452" s="7">
        <f t="shared" si="581"/>
        <v>0.38819444444444445</v>
      </c>
      <c r="L7452" t="str">
        <f>IF(AND(K7452&lt;Sheet2!$A$3,K7452&gt;=Sheet2!$A$2),"Morning",IF(AND(K7452&gt;=Sheet2!$A$3,K7452&lt;Sheet2!$A$4),"Afternoon","Night"))</f>
        <v>Morning</v>
      </c>
      <c r="M7452" t="str">
        <f t="shared" si="582"/>
        <v>Thursday</v>
      </c>
      <c r="N7452">
        <f t="shared" si="583"/>
        <v>2017</v>
      </c>
      <c r="O7452">
        <f t="shared" si="584"/>
        <v>12</v>
      </c>
    </row>
    <row r="7453" spans="1:15" x14ac:dyDescent="0.2">
      <c r="A7453" s="3" t="s">
        <v>15472</v>
      </c>
      <c r="B7453" s="6">
        <v>43083.388194444444</v>
      </c>
      <c r="C7453" s="6">
        <v>43086.62777777778</v>
      </c>
      <c r="D7453" s="4" t="s">
        <v>298</v>
      </c>
      <c r="E7453" s="4" t="s">
        <v>10</v>
      </c>
      <c r="F7453" s="4" t="s">
        <v>36</v>
      </c>
      <c r="G7453" s="4" t="s">
        <v>465</v>
      </c>
      <c r="H7453" s="4" t="s">
        <v>15473</v>
      </c>
      <c r="I7453" s="4" t="s">
        <v>74</v>
      </c>
      <c r="J7453">
        <f t="shared" si="580"/>
        <v>1</v>
      </c>
      <c r="K7453" s="7">
        <f t="shared" si="581"/>
        <v>0.38819444444444445</v>
      </c>
      <c r="L7453" t="str">
        <f>IF(AND(K7453&lt;Sheet2!$A$3,K7453&gt;=Sheet2!$A$2),"Morning",IF(AND(K7453&gt;=Sheet2!$A$3,K7453&lt;Sheet2!$A$4),"Afternoon","Night"))</f>
        <v>Morning</v>
      </c>
      <c r="M7453" t="str">
        <f t="shared" si="582"/>
        <v>Thursday</v>
      </c>
      <c r="N7453">
        <f t="shared" si="583"/>
        <v>2017</v>
      </c>
      <c r="O7453">
        <f t="shared" si="584"/>
        <v>12</v>
      </c>
    </row>
    <row r="7454" spans="1:15" x14ac:dyDescent="0.2">
      <c r="A7454" s="3" t="s">
        <v>15474</v>
      </c>
      <c r="B7454" s="6">
        <v>43083.443055555559</v>
      </c>
      <c r="C7454" s="6">
        <v>43083.443055555559</v>
      </c>
      <c r="D7454" s="4" t="s">
        <v>57</v>
      </c>
      <c r="E7454" s="4" t="s">
        <v>10</v>
      </c>
      <c r="F7454" s="4" t="s">
        <v>159</v>
      </c>
      <c r="G7454" s="4" t="s">
        <v>2416</v>
      </c>
      <c r="H7454" s="4" t="s">
        <v>15475</v>
      </c>
      <c r="I7454" s="4" t="s">
        <v>74</v>
      </c>
      <c r="J7454">
        <f t="shared" si="580"/>
        <v>1</v>
      </c>
      <c r="K7454" s="7">
        <f t="shared" si="581"/>
        <v>0.44305555555555554</v>
      </c>
      <c r="L7454" t="str">
        <f>IF(AND(K7454&lt;Sheet2!$A$3,K7454&gt;=Sheet2!$A$2),"Morning",IF(AND(K7454&gt;=Sheet2!$A$3,K7454&lt;Sheet2!$A$4),"Afternoon","Night"))</f>
        <v>Morning</v>
      </c>
      <c r="M7454" t="str">
        <f t="shared" si="582"/>
        <v>Thursday</v>
      </c>
      <c r="N7454">
        <f t="shared" si="583"/>
        <v>2017</v>
      </c>
      <c r="O7454">
        <f t="shared" si="584"/>
        <v>12</v>
      </c>
    </row>
    <row r="7455" spans="1:15" x14ac:dyDescent="0.2">
      <c r="A7455" s="3" t="s">
        <v>15476</v>
      </c>
      <c r="B7455" s="6">
        <v>43083.500694444447</v>
      </c>
      <c r="C7455" s="6">
        <v>43083.500694444447</v>
      </c>
      <c r="D7455" s="4" t="s">
        <v>140</v>
      </c>
      <c r="E7455" s="4" t="s">
        <v>10</v>
      </c>
      <c r="F7455" s="4" t="s">
        <v>159</v>
      </c>
      <c r="G7455" s="4" t="s">
        <v>108</v>
      </c>
      <c r="H7455" s="4" t="s">
        <v>15477</v>
      </c>
      <c r="I7455" s="4" t="s">
        <v>74</v>
      </c>
      <c r="J7455">
        <f t="shared" si="580"/>
        <v>1</v>
      </c>
      <c r="K7455" s="7">
        <f t="shared" si="581"/>
        <v>0.50069444444444444</v>
      </c>
      <c r="L7455" t="str">
        <f>IF(AND(K7455&lt;Sheet2!$A$3,K7455&gt;=Sheet2!$A$2),"Morning",IF(AND(K7455&gt;=Sheet2!$A$3,K7455&lt;Sheet2!$A$4),"Afternoon","Night"))</f>
        <v>Afternoon</v>
      </c>
      <c r="M7455" t="str">
        <f t="shared" si="582"/>
        <v>Thursday</v>
      </c>
      <c r="N7455">
        <f t="shared" si="583"/>
        <v>2017</v>
      </c>
      <c r="O7455">
        <f t="shared" si="584"/>
        <v>12</v>
      </c>
    </row>
    <row r="7456" spans="1:15" x14ac:dyDescent="0.2">
      <c r="A7456" s="3" t="s">
        <v>15478</v>
      </c>
      <c r="B7456" s="6">
        <v>43083.934027777781</v>
      </c>
      <c r="C7456" s="6">
        <v>43083.934027777781</v>
      </c>
      <c r="D7456" s="4" t="s">
        <v>360</v>
      </c>
      <c r="E7456" s="4" t="s">
        <v>10</v>
      </c>
      <c r="F7456" s="4" t="s">
        <v>97</v>
      </c>
      <c r="G7456" s="4" t="s">
        <v>9933</v>
      </c>
      <c r="H7456" s="4" t="s">
        <v>15479</v>
      </c>
      <c r="I7456" s="4" t="s">
        <v>74</v>
      </c>
      <c r="J7456">
        <f t="shared" si="580"/>
        <v>1</v>
      </c>
      <c r="K7456" s="7">
        <f t="shared" si="581"/>
        <v>0.93402777777777779</v>
      </c>
      <c r="L7456" t="str">
        <f>IF(AND(K7456&lt;Sheet2!$A$3,K7456&gt;=Sheet2!$A$2),"Morning",IF(AND(K7456&gt;=Sheet2!$A$3,K7456&lt;Sheet2!$A$4),"Afternoon","Night"))</f>
        <v>Night</v>
      </c>
      <c r="M7456" t="str">
        <f t="shared" si="582"/>
        <v>Thursday</v>
      </c>
      <c r="N7456">
        <f t="shared" si="583"/>
        <v>2017</v>
      </c>
      <c r="O7456">
        <f t="shared" si="584"/>
        <v>12</v>
      </c>
    </row>
    <row r="7457" spans="1:15" x14ac:dyDescent="0.2">
      <c r="A7457" s="3" t="s">
        <v>15480</v>
      </c>
      <c r="B7457" s="6">
        <v>43083.934027777781</v>
      </c>
      <c r="C7457" s="6">
        <v>43085.40625</v>
      </c>
      <c r="D7457" s="4" t="s">
        <v>360</v>
      </c>
      <c r="E7457" s="4" t="s">
        <v>10</v>
      </c>
      <c r="F7457" s="4" t="s">
        <v>97</v>
      </c>
      <c r="G7457" s="4" t="s">
        <v>9933</v>
      </c>
      <c r="H7457" s="4" t="s">
        <v>15481</v>
      </c>
      <c r="I7457" s="4" t="s">
        <v>74</v>
      </c>
      <c r="J7457">
        <f t="shared" si="580"/>
        <v>1</v>
      </c>
      <c r="K7457" s="7">
        <f t="shared" si="581"/>
        <v>0.93402777777777779</v>
      </c>
      <c r="L7457" t="str">
        <f>IF(AND(K7457&lt;Sheet2!$A$3,K7457&gt;=Sheet2!$A$2),"Morning",IF(AND(K7457&gt;=Sheet2!$A$3,K7457&lt;Sheet2!$A$4),"Afternoon","Night"))</f>
        <v>Night</v>
      </c>
      <c r="M7457" t="str">
        <f t="shared" si="582"/>
        <v>Thursday</v>
      </c>
      <c r="N7457">
        <f t="shared" si="583"/>
        <v>2017</v>
      </c>
      <c r="O7457">
        <f t="shared" si="584"/>
        <v>12</v>
      </c>
    </row>
    <row r="7458" spans="1:15" x14ac:dyDescent="0.2">
      <c r="A7458" s="3" t="s">
        <v>15482</v>
      </c>
      <c r="B7458" s="6">
        <v>43084.363888888889</v>
      </c>
      <c r="C7458" s="6">
        <v>43084.363888888889</v>
      </c>
      <c r="D7458" s="4" t="s">
        <v>436</v>
      </c>
      <c r="E7458" s="4" t="s">
        <v>10</v>
      </c>
      <c r="F7458" s="4" t="s">
        <v>554</v>
      </c>
      <c r="G7458" s="4" t="s">
        <v>4185</v>
      </c>
      <c r="H7458" s="4" t="s">
        <v>15483</v>
      </c>
      <c r="I7458" s="4" t="s">
        <v>74</v>
      </c>
      <c r="J7458">
        <f t="shared" si="580"/>
        <v>1</v>
      </c>
      <c r="K7458" s="7">
        <f t="shared" si="581"/>
        <v>0.36388888888888887</v>
      </c>
      <c r="L7458" t="str">
        <f>IF(AND(K7458&lt;Sheet2!$A$3,K7458&gt;=Sheet2!$A$2),"Morning",IF(AND(K7458&gt;=Sheet2!$A$3,K7458&lt;Sheet2!$A$4),"Afternoon","Night"))</f>
        <v>Morning</v>
      </c>
      <c r="M7458" t="str">
        <f t="shared" si="582"/>
        <v>Friday</v>
      </c>
      <c r="N7458">
        <f t="shared" si="583"/>
        <v>2017</v>
      </c>
      <c r="O7458">
        <f t="shared" si="584"/>
        <v>12</v>
      </c>
    </row>
    <row r="7459" spans="1:15" x14ac:dyDescent="0.2">
      <c r="A7459" s="3" t="s">
        <v>15484</v>
      </c>
      <c r="B7459" s="6">
        <v>43084.427083333336</v>
      </c>
      <c r="C7459" s="6">
        <v>43084.427083333336</v>
      </c>
      <c r="D7459" s="4" t="s">
        <v>90</v>
      </c>
      <c r="E7459" s="4" t="s">
        <v>10</v>
      </c>
      <c r="F7459" s="4" t="s">
        <v>159</v>
      </c>
      <c r="G7459" s="4" t="s">
        <v>365</v>
      </c>
      <c r="H7459" s="4" t="s">
        <v>15485</v>
      </c>
      <c r="I7459" s="4" t="s">
        <v>74</v>
      </c>
      <c r="J7459">
        <f t="shared" si="580"/>
        <v>1</v>
      </c>
      <c r="K7459" s="7">
        <f t="shared" si="581"/>
        <v>0.42708333333333331</v>
      </c>
      <c r="L7459" t="str">
        <f>IF(AND(K7459&lt;Sheet2!$A$3,K7459&gt;=Sheet2!$A$2),"Morning",IF(AND(K7459&gt;=Sheet2!$A$3,K7459&lt;Sheet2!$A$4),"Afternoon","Night"))</f>
        <v>Morning</v>
      </c>
      <c r="M7459" t="str">
        <f t="shared" si="582"/>
        <v>Friday</v>
      </c>
      <c r="N7459">
        <f t="shared" si="583"/>
        <v>2017</v>
      </c>
      <c r="O7459">
        <f t="shared" si="584"/>
        <v>12</v>
      </c>
    </row>
    <row r="7460" spans="1:15" x14ac:dyDescent="0.2">
      <c r="A7460" s="3" t="s">
        <v>15486</v>
      </c>
      <c r="B7460" s="6">
        <v>43084.458333333336</v>
      </c>
      <c r="C7460" s="6">
        <v>43084.458333333336</v>
      </c>
      <c r="D7460" s="4" t="s">
        <v>9601</v>
      </c>
      <c r="E7460" s="4" t="s">
        <v>10</v>
      </c>
      <c r="F7460" s="4" t="s">
        <v>923</v>
      </c>
      <c r="G7460" s="4" t="s">
        <v>12</v>
      </c>
      <c r="H7460" s="4" t="s">
        <v>15487</v>
      </c>
      <c r="I7460" s="4" t="s">
        <v>74</v>
      </c>
      <c r="J7460">
        <f t="shared" si="580"/>
        <v>1</v>
      </c>
      <c r="K7460" s="7">
        <f t="shared" si="581"/>
        <v>0.45833333333333331</v>
      </c>
      <c r="L7460" t="str">
        <f>IF(AND(K7460&lt;Sheet2!$A$3,K7460&gt;=Sheet2!$A$2),"Morning",IF(AND(K7460&gt;=Sheet2!$A$3,K7460&lt;Sheet2!$A$4),"Afternoon","Night"))</f>
        <v>Morning</v>
      </c>
      <c r="M7460" t="str">
        <f t="shared" si="582"/>
        <v>Friday</v>
      </c>
      <c r="N7460">
        <f t="shared" si="583"/>
        <v>2017</v>
      </c>
      <c r="O7460">
        <f t="shared" si="584"/>
        <v>12</v>
      </c>
    </row>
    <row r="7461" spans="1:15" x14ac:dyDescent="0.2">
      <c r="A7461" s="3" t="s">
        <v>15488</v>
      </c>
      <c r="B7461" s="6">
        <v>43084.67083333333</v>
      </c>
      <c r="C7461" s="6">
        <v>43084.67083333333</v>
      </c>
      <c r="D7461" s="4" t="s">
        <v>16</v>
      </c>
      <c r="E7461" s="4" t="s">
        <v>17</v>
      </c>
      <c r="F7461" s="4" t="s">
        <v>18</v>
      </c>
      <c r="G7461" s="4" t="s">
        <v>793</v>
      </c>
      <c r="H7461" s="4" t="s">
        <v>15489</v>
      </c>
      <c r="I7461" s="4" t="s">
        <v>74</v>
      </c>
      <c r="J7461">
        <f t="shared" si="580"/>
        <v>1</v>
      </c>
      <c r="K7461" s="7">
        <f t="shared" si="581"/>
        <v>0.67083333333333339</v>
      </c>
      <c r="L7461" t="str">
        <f>IF(AND(K7461&lt;Sheet2!$A$3,K7461&gt;=Sheet2!$A$2),"Morning",IF(AND(K7461&gt;=Sheet2!$A$3,K7461&lt;Sheet2!$A$4),"Afternoon","Night"))</f>
        <v>Afternoon</v>
      </c>
      <c r="M7461" t="str">
        <f t="shared" si="582"/>
        <v>Friday</v>
      </c>
      <c r="N7461">
        <f t="shared" si="583"/>
        <v>2017</v>
      </c>
      <c r="O7461">
        <f t="shared" si="584"/>
        <v>12</v>
      </c>
    </row>
    <row r="7462" spans="1:15" x14ac:dyDescent="0.2">
      <c r="A7462" s="3" t="s">
        <v>15490</v>
      </c>
      <c r="B7462" s="6">
        <v>43084.67083333333</v>
      </c>
      <c r="C7462" s="6">
        <v>43088.67083333333</v>
      </c>
      <c r="D7462" s="4" t="s">
        <v>16</v>
      </c>
      <c r="E7462" s="4" t="s">
        <v>17</v>
      </c>
      <c r="F7462" s="4" t="s">
        <v>18</v>
      </c>
      <c r="G7462" s="4" t="s">
        <v>793</v>
      </c>
      <c r="H7462" s="4" t="s">
        <v>15491</v>
      </c>
      <c r="I7462" s="4" t="s">
        <v>74</v>
      </c>
      <c r="J7462">
        <f t="shared" si="580"/>
        <v>1</v>
      </c>
      <c r="K7462" s="7">
        <f t="shared" si="581"/>
        <v>0.67083333333333339</v>
      </c>
      <c r="L7462" t="str">
        <f>IF(AND(K7462&lt;Sheet2!$A$3,K7462&gt;=Sheet2!$A$2),"Morning",IF(AND(K7462&gt;=Sheet2!$A$3,K7462&lt;Sheet2!$A$4),"Afternoon","Night"))</f>
        <v>Afternoon</v>
      </c>
      <c r="M7462" t="str">
        <f t="shared" si="582"/>
        <v>Friday</v>
      </c>
      <c r="N7462">
        <f t="shared" si="583"/>
        <v>2017</v>
      </c>
      <c r="O7462">
        <f t="shared" si="584"/>
        <v>12</v>
      </c>
    </row>
    <row r="7463" spans="1:15" x14ac:dyDescent="0.2">
      <c r="A7463" s="3" t="s">
        <v>15492</v>
      </c>
      <c r="B7463" s="6">
        <v>43084.67291666667</v>
      </c>
      <c r="C7463" s="6">
        <v>43084.67291666667</v>
      </c>
      <c r="D7463" s="4" t="s">
        <v>360</v>
      </c>
      <c r="E7463" s="4" t="s">
        <v>10</v>
      </c>
      <c r="F7463" s="4" t="s">
        <v>97</v>
      </c>
      <c r="G7463" s="4" t="s">
        <v>2148</v>
      </c>
      <c r="H7463" s="4" t="s">
        <v>15493</v>
      </c>
      <c r="I7463" s="4" t="s">
        <v>74</v>
      </c>
      <c r="J7463">
        <f t="shared" si="580"/>
        <v>1</v>
      </c>
      <c r="K7463" s="7">
        <f t="shared" si="581"/>
        <v>0.67291666666666661</v>
      </c>
      <c r="L7463" t="str">
        <f>IF(AND(K7463&lt;Sheet2!$A$3,K7463&gt;=Sheet2!$A$2),"Morning",IF(AND(K7463&gt;=Sheet2!$A$3,K7463&lt;Sheet2!$A$4),"Afternoon","Night"))</f>
        <v>Afternoon</v>
      </c>
      <c r="M7463" t="str">
        <f t="shared" si="582"/>
        <v>Friday</v>
      </c>
      <c r="N7463">
        <f t="shared" si="583"/>
        <v>2017</v>
      </c>
      <c r="O7463">
        <f t="shared" si="584"/>
        <v>12</v>
      </c>
    </row>
    <row r="7464" spans="1:15" x14ac:dyDescent="0.2">
      <c r="A7464" s="3" t="s">
        <v>15494</v>
      </c>
      <c r="B7464" s="6">
        <v>43084.67291666667</v>
      </c>
      <c r="C7464" s="6">
        <v>43085.423611111109</v>
      </c>
      <c r="D7464" s="4" t="s">
        <v>360</v>
      </c>
      <c r="E7464" s="4" t="s">
        <v>10</v>
      </c>
      <c r="F7464" s="4" t="s">
        <v>97</v>
      </c>
      <c r="G7464" s="4" t="s">
        <v>2148</v>
      </c>
      <c r="H7464" s="4" t="s">
        <v>15495</v>
      </c>
      <c r="I7464" s="4" t="s">
        <v>74</v>
      </c>
      <c r="J7464">
        <f t="shared" si="580"/>
        <v>1</v>
      </c>
      <c r="K7464" s="7">
        <f t="shared" si="581"/>
        <v>0.67291666666666661</v>
      </c>
      <c r="L7464" t="str">
        <f>IF(AND(K7464&lt;Sheet2!$A$3,K7464&gt;=Sheet2!$A$2),"Morning",IF(AND(K7464&gt;=Sheet2!$A$3,K7464&lt;Sheet2!$A$4),"Afternoon","Night"))</f>
        <v>Afternoon</v>
      </c>
      <c r="M7464" t="str">
        <f t="shared" si="582"/>
        <v>Friday</v>
      </c>
      <c r="N7464">
        <f t="shared" si="583"/>
        <v>2017</v>
      </c>
      <c r="O7464">
        <f t="shared" si="584"/>
        <v>12</v>
      </c>
    </row>
    <row r="7465" spans="1:15" x14ac:dyDescent="0.2">
      <c r="A7465" s="3" t="s">
        <v>15496</v>
      </c>
      <c r="B7465" s="6">
        <v>43084.695138888892</v>
      </c>
      <c r="C7465" s="6">
        <v>43084.695138888892</v>
      </c>
      <c r="D7465" s="4" t="s">
        <v>137</v>
      </c>
      <c r="E7465" s="4" t="s">
        <v>10</v>
      </c>
      <c r="F7465" s="4" t="s">
        <v>97</v>
      </c>
      <c r="G7465" s="4" t="s">
        <v>12</v>
      </c>
      <c r="H7465" s="4" t="s">
        <v>15497</v>
      </c>
      <c r="I7465" s="4" t="s">
        <v>74</v>
      </c>
      <c r="J7465">
        <f t="shared" si="580"/>
        <v>1</v>
      </c>
      <c r="K7465" s="7">
        <f t="shared" si="581"/>
        <v>0.69513888888888886</v>
      </c>
      <c r="L7465" t="str">
        <f>IF(AND(K7465&lt;Sheet2!$A$3,K7465&gt;=Sheet2!$A$2),"Morning",IF(AND(K7465&gt;=Sheet2!$A$3,K7465&lt;Sheet2!$A$4),"Afternoon","Night"))</f>
        <v>Afternoon</v>
      </c>
      <c r="M7465" t="str">
        <f t="shared" si="582"/>
        <v>Friday</v>
      </c>
      <c r="N7465">
        <f t="shared" si="583"/>
        <v>2017</v>
      </c>
      <c r="O7465">
        <f t="shared" si="584"/>
        <v>12</v>
      </c>
    </row>
    <row r="7466" spans="1:15" x14ac:dyDescent="0.2">
      <c r="A7466" s="3" t="s">
        <v>15498</v>
      </c>
      <c r="B7466" s="6">
        <v>43084.695138888892</v>
      </c>
      <c r="C7466" s="6">
        <v>43085.628472222219</v>
      </c>
      <c r="D7466" s="4" t="s">
        <v>137</v>
      </c>
      <c r="E7466" s="4" t="s">
        <v>10</v>
      </c>
      <c r="F7466" s="4" t="s">
        <v>97</v>
      </c>
      <c r="G7466" s="4" t="s">
        <v>12</v>
      </c>
      <c r="H7466" s="4" t="s">
        <v>15499</v>
      </c>
      <c r="I7466" s="4" t="s">
        <v>74</v>
      </c>
      <c r="J7466">
        <f t="shared" si="580"/>
        <v>1</v>
      </c>
      <c r="K7466" s="7">
        <f t="shared" si="581"/>
        <v>0.69513888888888886</v>
      </c>
      <c r="L7466" t="str">
        <f>IF(AND(K7466&lt;Sheet2!$A$3,K7466&gt;=Sheet2!$A$2),"Morning",IF(AND(K7466&gt;=Sheet2!$A$3,K7466&lt;Sheet2!$A$4),"Afternoon","Night"))</f>
        <v>Afternoon</v>
      </c>
      <c r="M7466" t="str">
        <f t="shared" si="582"/>
        <v>Friday</v>
      </c>
      <c r="N7466">
        <f t="shared" si="583"/>
        <v>2017</v>
      </c>
      <c r="O7466">
        <f t="shared" si="584"/>
        <v>12</v>
      </c>
    </row>
    <row r="7467" spans="1:15" x14ac:dyDescent="0.2">
      <c r="A7467" s="3" t="s">
        <v>15500</v>
      </c>
      <c r="B7467" s="6">
        <v>43084.708333333336</v>
      </c>
      <c r="C7467" s="6">
        <v>43084.708333333336</v>
      </c>
      <c r="D7467" s="4" t="s">
        <v>29</v>
      </c>
      <c r="E7467" s="4" t="s">
        <v>10</v>
      </c>
      <c r="F7467" s="4" t="s">
        <v>97</v>
      </c>
      <c r="G7467" s="4" t="s">
        <v>12</v>
      </c>
      <c r="H7467" s="4" t="s">
        <v>15501</v>
      </c>
      <c r="I7467" s="4" t="s">
        <v>74</v>
      </c>
      <c r="J7467">
        <f t="shared" si="580"/>
        <v>1</v>
      </c>
      <c r="K7467" s="7">
        <f t="shared" si="581"/>
        <v>0.70833333333333337</v>
      </c>
      <c r="L7467" t="str">
        <f>IF(AND(K7467&lt;Sheet2!$A$3,K7467&gt;=Sheet2!$A$2),"Morning",IF(AND(K7467&gt;=Sheet2!$A$3,K7467&lt;Sheet2!$A$4),"Afternoon","Night"))</f>
        <v>Afternoon</v>
      </c>
      <c r="M7467" t="str">
        <f t="shared" si="582"/>
        <v>Friday</v>
      </c>
      <c r="N7467">
        <f t="shared" si="583"/>
        <v>2017</v>
      </c>
      <c r="O7467">
        <f t="shared" si="584"/>
        <v>12</v>
      </c>
    </row>
    <row r="7468" spans="1:15" x14ac:dyDescent="0.2">
      <c r="A7468" s="3" t="s">
        <v>15502</v>
      </c>
      <c r="B7468" s="6">
        <v>43084.708333333336</v>
      </c>
      <c r="C7468" s="6">
        <v>43085.411805555559</v>
      </c>
      <c r="D7468" s="4" t="s">
        <v>29</v>
      </c>
      <c r="E7468" s="4" t="s">
        <v>10</v>
      </c>
      <c r="F7468" s="4" t="s">
        <v>97</v>
      </c>
      <c r="G7468" s="4" t="s">
        <v>12</v>
      </c>
      <c r="H7468" s="4" t="s">
        <v>15503</v>
      </c>
      <c r="I7468" s="4" t="s">
        <v>74</v>
      </c>
      <c r="J7468">
        <f t="shared" si="580"/>
        <v>1</v>
      </c>
      <c r="K7468" s="7">
        <f t="shared" si="581"/>
        <v>0.70833333333333337</v>
      </c>
      <c r="L7468" t="str">
        <f>IF(AND(K7468&lt;Sheet2!$A$3,K7468&gt;=Sheet2!$A$2),"Morning",IF(AND(K7468&gt;=Sheet2!$A$3,K7468&lt;Sheet2!$A$4),"Afternoon","Night"))</f>
        <v>Afternoon</v>
      </c>
      <c r="M7468" t="str">
        <f t="shared" si="582"/>
        <v>Friday</v>
      </c>
      <c r="N7468">
        <f t="shared" si="583"/>
        <v>2017</v>
      </c>
      <c r="O7468">
        <f t="shared" si="584"/>
        <v>12</v>
      </c>
    </row>
    <row r="7469" spans="1:15" x14ac:dyDescent="0.2">
      <c r="A7469" s="3" t="s">
        <v>15504</v>
      </c>
      <c r="B7469" s="6">
        <v>43085.402777777781</v>
      </c>
      <c r="C7469" s="6">
        <v>43085.402777777781</v>
      </c>
      <c r="D7469" s="4" t="s">
        <v>1010</v>
      </c>
      <c r="E7469" s="4" t="s">
        <v>10</v>
      </c>
      <c r="F7469" s="4" t="s">
        <v>159</v>
      </c>
      <c r="G7469" s="4" t="s">
        <v>12</v>
      </c>
      <c r="H7469" s="4" t="s">
        <v>15505</v>
      </c>
      <c r="I7469" s="4" t="s">
        <v>74</v>
      </c>
      <c r="J7469">
        <f t="shared" si="580"/>
        <v>1</v>
      </c>
      <c r="K7469" s="7">
        <f t="shared" si="581"/>
        <v>0.40277777777777773</v>
      </c>
      <c r="L7469" t="str">
        <f>IF(AND(K7469&lt;Sheet2!$A$3,K7469&gt;=Sheet2!$A$2),"Morning",IF(AND(K7469&gt;=Sheet2!$A$3,K7469&lt;Sheet2!$A$4),"Afternoon","Night"))</f>
        <v>Morning</v>
      </c>
      <c r="M7469" t="str">
        <f t="shared" si="582"/>
        <v>Saturday</v>
      </c>
      <c r="N7469">
        <f t="shared" si="583"/>
        <v>2017</v>
      </c>
      <c r="O7469">
        <f t="shared" si="584"/>
        <v>12</v>
      </c>
    </row>
    <row r="7470" spans="1:15" x14ac:dyDescent="0.2">
      <c r="A7470" s="3" t="s">
        <v>15506</v>
      </c>
      <c r="B7470" s="6">
        <v>43085.416666666664</v>
      </c>
      <c r="C7470" s="6">
        <v>43085.416666666664</v>
      </c>
      <c r="D7470" s="4" t="s">
        <v>876</v>
      </c>
      <c r="E7470" s="4" t="s">
        <v>10</v>
      </c>
      <c r="F7470" s="4" t="s">
        <v>97</v>
      </c>
      <c r="G7470" s="4" t="s">
        <v>85</v>
      </c>
      <c r="H7470" s="4" t="s">
        <v>15507</v>
      </c>
      <c r="I7470" s="4" t="s">
        <v>74</v>
      </c>
      <c r="J7470">
        <f t="shared" si="580"/>
        <v>1</v>
      </c>
      <c r="K7470" s="7">
        <f t="shared" si="581"/>
        <v>0.41666666666666669</v>
      </c>
      <c r="L7470" t="str">
        <f>IF(AND(K7470&lt;Sheet2!$A$3,K7470&gt;=Sheet2!$A$2),"Morning",IF(AND(K7470&gt;=Sheet2!$A$3,K7470&lt;Sheet2!$A$4),"Afternoon","Night"))</f>
        <v>Morning</v>
      </c>
      <c r="M7470" t="str">
        <f t="shared" si="582"/>
        <v>Saturday</v>
      </c>
      <c r="N7470">
        <f t="shared" si="583"/>
        <v>2017</v>
      </c>
      <c r="O7470">
        <f t="shared" si="584"/>
        <v>12</v>
      </c>
    </row>
    <row r="7471" spans="1:15" x14ac:dyDescent="0.2">
      <c r="A7471" s="3" t="s">
        <v>15508</v>
      </c>
      <c r="B7471" s="6">
        <v>43085.416666666664</v>
      </c>
      <c r="C7471" s="6">
        <v>43087.416666666664</v>
      </c>
      <c r="D7471" s="4" t="s">
        <v>876</v>
      </c>
      <c r="E7471" s="4" t="s">
        <v>10</v>
      </c>
      <c r="F7471" s="4" t="s">
        <v>97</v>
      </c>
      <c r="G7471" s="4" t="s">
        <v>85</v>
      </c>
      <c r="H7471" s="4" t="s">
        <v>15509</v>
      </c>
      <c r="I7471" s="4" t="s">
        <v>74</v>
      </c>
      <c r="J7471">
        <f t="shared" si="580"/>
        <v>1</v>
      </c>
      <c r="K7471" s="7">
        <f t="shared" si="581"/>
        <v>0.41666666666666669</v>
      </c>
      <c r="L7471" t="str">
        <f>IF(AND(K7471&lt;Sheet2!$A$3,K7471&gt;=Sheet2!$A$2),"Morning",IF(AND(K7471&gt;=Sheet2!$A$3,K7471&lt;Sheet2!$A$4),"Afternoon","Night"))</f>
        <v>Morning</v>
      </c>
      <c r="M7471" t="str">
        <f t="shared" si="582"/>
        <v>Saturday</v>
      </c>
      <c r="N7471">
        <f t="shared" si="583"/>
        <v>2017</v>
      </c>
      <c r="O7471">
        <f t="shared" si="584"/>
        <v>12</v>
      </c>
    </row>
    <row r="7472" spans="1:15" x14ac:dyDescent="0.2">
      <c r="A7472" s="3" t="s">
        <v>15510</v>
      </c>
      <c r="B7472" s="6">
        <v>43085.440972222219</v>
      </c>
      <c r="C7472" s="6">
        <v>43085.440972222219</v>
      </c>
      <c r="D7472" s="4" t="s">
        <v>137</v>
      </c>
      <c r="E7472" s="4" t="s">
        <v>10</v>
      </c>
      <c r="F7472" s="4" t="s">
        <v>36</v>
      </c>
      <c r="G7472" s="4" t="s">
        <v>12</v>
      </c>
      <c r="H7472" s="4" t="s">
        <v>15511</v>
      </c>
      <c r="I7472" s="4" t="s">
        <v>74</v>
      </c>
      <c r="J7472">
        <f t="shared" si="580"/>
        <v>1</v>
      </c>
      <c r="K7472" s="7">
        <f t="shared" si="581"/>
        <v>0.44097222222222227</v>
      </c>
      <c r="L7472" t="str">
        <f>IF(AND(K7472&lt;Sheet2!$A$3,K7472&gt;=Sheet2!$A$2),"Morning",IF(AND(K7472&gt;=Sheet2!$A$3,K7472&lt;Sheet2!$A$4),"Afternoon","Night"))</f>
        <v>Morning</v>
      </c>
      <c r="M7472" t="str">
        <f t="shared" si="582"/>
        <v>Saturday</v>
      </c>
      <c r="N7472">
        <f t="shared" si="583"/>
        <v>2017</v>
      </c>
      <c r="O7472">
        <f t="shared" si="584"/>
        <v>12</v>
      </c>
    </row>
    <row r="7473" spans="1:15" x14ac:dyDescent="0.2">
      <c r="A7473" s="3" t="s">
        <v>15512</v>
      </c>
      <c r="B7473" s="6">
        <v>43085.623611111114</v>
      </c>
      <c r="C7473" s="6">
        <v>43085.623611111114</v>
      </c>
      <c r="D7473" s="4" t="s">
        <v>51</v>
      </c>
      <c r="E7473" s="4" t="s">
        <v>84</v>
      </c>
      <c r="F7473" s="4" t="s">
        <v>30</v>
      </c>
      <c r="G7473" s="4" t="s">
        <v>1319</v>
      </c>
      <c r="H7473" s="4" t="s">
        <v>15513</v>
      </c>
      <c r="I7473" s="4" t="s">
        <v>74</v>
      </c>
      <c r="J7473">
        <f t="shared" si="580"/>
        <v>1</v>
      </c>
      <c r="K7473" s="7">
        <f t="shared" si="581"/>
        <v>0.62361111111111112</v>
      </c>
      <c r="L7473" t="str">
        <f>IF(AND(K7473&lt;Sheet2!$A$3,K7473&gt;=Sheet2!$A$2),"Morning",IF(AND(K7473&gt;=Sheet2!$A$3,K7473&lt;Sheet2!$A$4),"Afternoon","Night"))</f>
        <v>Afternoon</v>
      </c>
      <c r="M7473" t="str">
        <f t="shared" si="582"/>
        <v>Saturday</v>
      </c>
      <c r="N7473">
        <f t="shared" si="583"/>
        <v>2017</v>
      </c>
      <c r="O7473">
        <f t="shared" si="584"/>
        <v>12</v>
      </c>
    </row>
    <row r="7474" spans="1:15" x14ac:dyDescent="0.2">
      <c r="A7474" s="3" t="s">
        <v>15514</v>
      </c>
      <c r="B7474" s="6">
        <v>43085.623611111114</v>
      </c>
      <c r="C7474" s="6">
        <v>43086.706944444442</v>
      </c>
      <c r="D7474" s="4" t="s">
        <v>51</v>
      </c>
      <c r="E7474" s="4" t="s">
        <v>84</v>
      </c>
      <c r="F7474" s="4" t="s">
        <v>30</v>
      </c>
      <c r="G7474" s="4" t="s">
        <v>1319</v>
      </c>
      <c r="H7474" s="4" t="s">
        <v>15515</v>
      </c>
      <c r="I7474" s="4" t="s">
        <v>74</v>
      </c>
      <c r="J7474">
        <f t="shared" si="580"/>
        <v>1</v>
      </c>
      <c r="K7474" s="7">
        <f t="shared" si="581"/>
        <v>0.62361111111111112</v>
      </c>
      <c r="L7474" t="str">
        <f>IF(AND(K7474&lt;Sheet2!$A$3,K7474&gt;=Sheet2!$A$2),"Morning",IF(AND(K7474&gt;=Sheet2!$A$3,K7474&lt;Sheet2!$A$4),"Afternoon","Night"))</f>
        <v>Afternoon</v>
      </c>
      <c r="M7474" t="str">
        <f t="shared" si="582"/>
        <v>Saturday</v>
      </c>
      <c r="N7474">
        <f t="shared" si="583"/>
        <v>2017</v>
      </c>
      <c r="O7474">
        <f t="shared" si="584"/>
        <v>12</v>
      </c>
    </row>
    <row r="7475" spans="1:15" x14ac:dyDescent="0.2">
      <c r="A7475" s="3" t="s">
        <v>15516</v>
      </c>
      <c r="B7475" s="6">
        <v>43086.052083333336</v>
      </c>
      <c r="C7475" s="6">
        <v>43086.052083333336</v>
      </c>
      <c r="D7475" s="4" t="s">
        <v>5263</v>
      </c>
      <c r="E7475" s="4" t="s">
        <v>10</v>
      </c>
      <c r="F7475" s="4" t="s">
        <v>30</v>
      </c>
      <c r="G7475" s="4" t="s">
        <v>12</v>
      </c>
      <c r="H7475" s="4" t="s">
        <v>15517</v>
      </c>
      <c r="I7475" s="4" t="s">
        <v>74</v>
      </c>
      <c r="J7475">
        <f t="shared" si="580"/>
        <v>1</v>
      </c>
      <c r="K7475" s="7">
        <f t="shared" si="581"/>
        <v>5.2083333333333336E-2</v>
      </c>
      <c r="L7475" t="str">
        <f>IF(AND(K7475&lt;Sheet2!$A$3,K7475&gt;=Sheet2!$A$2),"Morning",IF(AND(K7475&gt;=Sheet2!$A$3,K7475&lt;Sheet2!$A$4),"Afternoon","Night"))</f>
        <v>Night</v>
      </c>
      <c r="M7475" t="str">
        <f t="shared" si="582"/>
        <v>Sunday</v>
      </c>
      <c r="N7475">
        <f t="shared" si="583"/>
        <v>2017</v>
      </c>
      <c r="O7475">
        <f t="shared" si="584"/>
        <v>12</v>
      </c>
    </row>
    <row r="7476" spans="1:15" x14ac:dyDescent="0.2">
      <c r="A7476" s="3" t="s">
        <v>15518</v>
      </c>
      <c r="B7476" s="6">
        <v>43086.052083333336</v>
      </c>
      <c r="C7476" s="6">
        <v>43088.333333333336</v>
      </c>
      <c r="D7476" s="4" t="s">
        <v>5263</v>
      </c>
      <c r="E7476" s="4" t="s">
        <v>10</v>
      </c>
      <c r="F7476" s="4" t="s">
        <v>30</v>
      </c>
      <c r="G7476" s="4" t="s">
        <v>12</v>
      </c>
      <c r="H7476" s="4" t="s">
        <v>15519</v>
      </c>
      <c r="I7476" s="4" t="s">
        <v>74</v>
      </c>
      <c r="J7476">
        <f t="shared" si="580"/>
        <v>1</v>
      </c>
      <c r="K7476" s="7">
        <f t="shared" si="581"/>
        <v>5.2083333333333336E-2</v>
      </c>
      <c r="L7476" t="str">
        <f>IF(AND(K7476&lt;Sheet2!$A$3,K7476&gt;=Sheet2!$A$2),"Morning",IF(AND(K7476&gt;=Sheet2!$A$3,K7476&lt;Sheet2!$A$4),"Afternoon","Night"))</f>
        <v>Night</v>
      </c>
      <c r="M7476" t="str">
        <f t="shared" si="582"/>
        <v>Sunday</v>
      </c>
      <c r="N7476">
        <f t="shared" si="583"/>
        <v>2017</v>
      </c>
      <c r="O7476">
        <f t="shared" si="584"/>
        <v>12</v>
      </c>
    </row>
    <row r="7477" spans="1:15" x14ac:dyDescent="0.2">
      <c r="A7477" s="3" t="s">
        <v>15520</v>
      </c>
      <c r="B7477" s="6">
        <v>43086.402777777781</v>
      </c>
      <c r="C7477" s="6">
        <v>43086.402777777781</v>
      </c>
      <c r="D7477" s="4" t="s">
        <v>774</v>
      </c>
      <c r="E7477" s="4" t="s">
        <v>10</v>
      </c>
      <c r="F7477" s="4" t="s">
        <v>159</v>
      </c>
      <c r="G7477" s="4" t="s">
        <v>547</v>
      </c>
      <c r="H7477" s="4" t="s">
        <v>15521</v>
      </c>
      <c r="I7477" s="4" t="s">
        <v>74</v>
      </c>
      <c r="J7477">
        <f t="shared" si="580"/>
        <v>1</v>
      </c>
      <c r="K7477" s="7">
        <f t="shared" si="581"/>
        <v>0.40277777777777773</v>
      </c>
      <c r="L7477" t="str">
        <f>IF(AND(K7477&lt;Sheet2!$A$3,K7477&gt;=Sheet2!$A$2),"Morning",IF(AND(K7477&gt;=Sheet2!$A$3,K7477&lt;Sheet2!$A$4),"Afternoon","Night"))</f>
        <v>Morning</v>
      </c>
      <c r="M7477" t="str">
        <f t="shared" si="582"/>
        <v>Sunday</v>
      </c>
      <c r="N7477">
        <f t="shared" si="583"/>
        <v>2017</v>
      </c>
      <c r="O7477">
        <f t="shared" si="584"/>
        <v>12</v>
      </c>
    </row>
    <row r="7478" spans="1:15" x14ac:dyDescent="0.2">
      <c r="A7478" s="3" t="s">
        <v>15522</v>
      </c>
      <c r="B7478" s="6">
        <v>43086.420138888891</v>
      </c>
      <c r="C7478" s="6">
        <v>43086.420138888891</v>
      </c>
      <c r="D7478" s="4" t="s">
        <v>1010</v>
      </c>
      <c r="E7478" s="4" t="s">
        <v>10</v>
      </c>
      <c r="F7478" s="4" t="s">
        <v>159</v>
      </c>
      <c r="G7478" s="4" t="s">
        <v>12</v>
      </c>
      <c r="H7478" s="4" t="s">
        <v>15523</v>
      </c>
      <c r="I7478" s="4" t="s">
        <v>74</v>
      </c>
      <c r="J7478">
        <f t="shared" si="580"/>
        <v>1</v>
      </c>
      <c r="K7478" s="7">
        <f t="shared" si="581"/>
        <v>0.4201388888888889</v>
      </c>
      <c r="L7478" t="str">
        <f>IF(AND(K7478&lt;Sheet2!$A$3,K7478&gt;=Sheet2!$A$2),"Morning",IF(AND(K7478&gt;=Sheet2!$A$3,K7478&lt;Sheet2!$A$4),"Afternoon","Night"))</f>
        <v>Morning</v>
      </c>
      <c r="M7478" t="str">
        <f t="shared" si="582"/>
        <v>Sunday</v>
      </c>
      <c r="N7478">
        <f t="shared" si="583"/>
        <v>2017</v>
      </c>
      <c r="O7478">
        <f t="shared" si="584"/>
        <v>12</v>
      </c>
    </row>
    <row r="7479" spans="1:15" x14ac:dyDescent="0.2">
      <c r="A7479" s="3" t="s">
        <v>15524</v>
      </c>
      <c r="B7479" s="6">
        <v>43086.464583333334</v>
      </c>
      <c r="C7479" s="6">
        <v>43086.464583333334</v>
      </c>
      <c r="D7479" s="4" t="s">
        <v>62</v>
      </c>
      <c r="E7479" s="4" t="s">
        <v>10</v>
      </c>
      <c r="F7479" s="4" t="s">
        <v>97</v>
      </c>
      <c r="G7479" s="4" t="s">
        <v>492</v>
      </c>
      <c r="H7479" s="4" t="s">
        <v>15525</v>
      </c>
      <c r="I7479" s="4" t="s">
        <v>74</v>
      </c>
      <c r="J7479">
        <f t="shared" si="580"/>
        <v>1</v>
      </c>
      <c r="K7479" s="7">
        <f t="shared" si="581"/>
        <v>0.46458333333333335</v>
      </c>
      <c r="L7479" t="str">
        <f>IF(AND(K7479&lt;Sheet2!$A$3,K7479&gt;=Sheet2!$A$2),"Morning",IF(AND(K7479&gt;=Sheet2!$A$3,K7479&lt;Sheet2!$A$4),"Afternoon","Night"))</f>
        <v>Morning</v>
      </c>
      <c r="M7479" t="str">
        <f t="shared" si="582"/>
        <v>Sunday</v>
      </c>
      <c r="N7479">
        <f t="shared" si="583"/>
        <v>2017</v>
      </c>
      <c r="O7479">
        <f t="shared" si="584"/>
        <v>12</v>
      </c>
    </row>
    <row r="7480" spans="1:15" x14ac:dyDescent="0.2">
      <c r="A7480" s="3" t="s">
        <v>15526</v>
      </c>
      <c r="B7480" s="6">
        <v>43086.495833333334</v>
      </c>
      <c r="C7480" s="6">
        <v>43086.495833333334</v>
      </c>
      <c r="D7480" s="4" t="s">
        <v>2063</v>
      </c>
      <c r="E7480" s="4" t="s">
        <v>10</v>
      </c>
      <c r="F7480" s="4" t="s">
        <v>159</v>
      </c>
      <c r="G7480" s="4" t="s">
        <v>12</v>
      </c>
      <c r="H7480" s="4" t="s">
        <v>15527</v>
      </c>
      <c r="I7480" s="4" t="s">
        <v>74</v>
      </c>
      <c r="J7480">
        <f t="shared" si="580"/>
        <v>1</v>
      </c>
      <c r="K7480" s="7">
        <f t="shared" si="581"/>
        <v>0.49583333333333335</v>
      </c>
      <c r="L7480" t="str">
        <f>IF(AND(K7480&lt;Sheet2!$A$3,K7480&gt;=Sheet2!$A$2),"Morning",IF(AND(K7480&gt;=Sheet2!$A$3,K7480&lt;Sheet2!$A$4),"Afternoon","Night"))</f>
        <v>Morning</v>
      </c>
      <c r="M7480" t="str">
        <f t="shared" si="582"/>
        <v>Sunday</v>
      </c>
      <c r="N7480">
        <f t="shared" si="583"/>
        <v>2017</v>
      </c>
      <c r="O7480">
        <f t="shared" si="584"/>
        <v>12</v>
      </c>
    </row>
    <row r="7481" spans="1:15" x14ac:dyDescent="0.2">
      <c r="A7481" s="3" t="s">
        <v>15528</v>
      </c>
      <c r="B7481" s="6">
        <v>43087.446527777778</v>
      </c>
      <c r="C7481" s="6">
        <v>43087.446527777778</v>
      </c>
      <c r="D7481" s="4" t="s">
        <v>9162</v>
      </c>
      <c r="E7481" s="4" t="s">
        <v>10</v>
      </c>
      <c r="F7481" s="4" t="s">
        <v>30</v>
      </c>
      <c r="G7481" s="4" t="s">
        <v>12</v>
      </c>
      <c r="H7481" s="4" t="s">
        <v>15529</v>
      </c>
      <c r="I7481" s="4" t="s">
        <v>74</v>
      </c>
      <c r="J7481">
        <f t="shared" si="580"/>
        <v>1</v>
      </c>
      <c r="K7481" s="7">
        <f t="shared" si="581"/>
        <v>0.4465277777777778</v>
      </c>
      <c r="L7481" t="str">
        <f>IF(AND(K7481&lt;Sheet2!$A$3,K7481&gt;=Sheet2!$A$2),"Morning",IF(AND(K7481&gt;=Sheet2!$A$3,K7481&lt;Sheet2!$A$4),"Afternoon","Night"))</f>
        <v>Morning</v>
      </c>
      <c r="M7481" t="str">
        <f t="shared" si="582"/>
        <v>Monday</v>
      </c>
      <c r="N7481">
        <f t="shared" si="583"/>
        <v>2017</v>
      </c>
      <c r="O7481">
        <f t="shared" si="584"/>
        <v>12</v>
      </c>
    </row>
    <row r="7482" spans="1:15" x14ac:dyDescent="0.2">
      <c r="A7482" s="3" t="s">
        <v>15530</v>
      </c>
      <c r="B7482" s="6">
        <v>43087.446527777778</v>
      </c>
      <c r="C7482" s="6">
        <v>43088.333333333336</v>
      </c>
      <c r="D7482" s="4" t="s">
        <v>9162</v>
      </c>
      <c r="E7482" s="4" t="s">
        <v>10</v>
      </c>
      <c r="F7482" s="4" t="s">
        <v>30</v>
      </c>
      <c r="G7482" s="4" t="s">
        <v>12</v>
      </c>
      <c r="H7482" s="4" t="s">
        <v>6702</v>
      </c>
      <c r="I7482" s="4" t="s">
        <v>74</v>
      </c>
      <c r="J7482">
        <f t="shared" si="580"/>
        <v>1</v>
      </c>
      <c r="K7482" s="7">
        <f t="shared" si="581"/>
        <v>0.4465277777777778</v>
      </c>
      <c r="L7482" t="str">
        <f>IF(AND(K7482&lt;Sheet2!$A$3,K7482&gt;=Sheet2!$A$2),"Morning",IF(AND(K7482&gt;=Sheet2!$A$3,K7482&lt;Sheet2!$A$4),"Afternoon","Night"))</f>
        <v>Morning</v>
      </c>
      <c r="M7482" t="str">
        <f t="shared" si="582"/>
        <v>Monday</v>
      </c>
      <c r="N7482">
        <f t="shared" si="583"/>
        <v>2017</v>
      </c>
      <c r="O7482">
        <f t="shared" si="584"/>
        <v>12</v>
      </c>
    </row>
    <row r="7483" spans="1:15" x14ac:dyDescent="0.2">
      <c r="A7483" s="3" t="s">
        <v>15531</v>
      </c>
      <c r="B7483" s="6">
        <v>43087.576388888891</v>
      </c>
      <c r="C7483" s="6">
        <v>43087.576388888891</v>
      </c>
      <c r="D7483" s="4" t="s">
        <v>119</v>
      </c>
      <c r="E7483" s="4" t="s">
        <v>74</v>
      </c>
      <c r="F7483" s="4" t="s">
        <v>74</v>
      </c>
      <c r="G7483" s="4" t="s">
        <v>72</v>
      </c>
      <c r="H7483" s="4" t="s">
        <v>15532</v>
      </c>
      <c r="I7483" s="4" t="s">
        <v>74</v>
      </c>
      <c r="J7483">
        <f t="shared" si="580"/>
        <v>1</v>
      </c>
      <c r="K7483" s="7">
        <f t="shared" si="581"/>
        <v>0.57638888888888895</v>
      </c>
      <c r="L7483" t="str">
        <f>IF(AND(K7483&lt;Sheet2!$A$3,K7483&gt;=Sheet2!$A$2),"Morning",IF(AND(K7483&gt;=Sheet2!$A$3,K7483&lt;Sheet2!$A$4),"Afternoon","Night"))</f>
        <v>Afternoon</v>
      </c>
      <c r="M7483" t="str">
        <f t="shared" si="582"/>
        <v>Monday</v>
      </c>
      <c r="N7483">
        <f t="shared" si="583"/>
        <v>2017</v>
      </c>
      <c r="O7483">
        <f t="shared" si="584"/>
        <v>12</v>
      </c>
    </row>
    <row r="7484" spans="1:15" x14ac:dyDescent="0.2">
      <c r="A7484" s="3" t="s">
        <v>15533</v>
      </c>
      <c r="B7484" s="6">
        <v>43087.576388888891</v>
      </c>
      <c r="C7484" s="6">
        <v>43087.576388888891</v>
      </c>
      <c r="D7484" s="4" t="s">
        <v>119</v>
      </c>
      <c r="E7484" s="4" t="s">
        <v>74</v>
      </c>
      <c r="F7484" s="4" t="s">
        <v>74</v>
      </c>
      <c r="G7484" s="4" t="s">
        <v>72</v>
      </c>
      <c r="H7484" s="4" t="s">
        <v>15532</v>
      </c>
      <c r="I7484" s="4" t="s">
        <v>74</v>
      </c>
      <c r="J7484">
        <f t="shared" si="580"/>
        <v>1</v>
      </c>
      <c r="K7484" s="7">
        <f t="shared" si="581"/>
        <v>0.57638888888888895</v>
      </c>
      <c r="L7484" t="str">
        <f>IF(AND(K7484&lt;Sheet2!$A$3,K7484&gt;=Sheet2!$A$2),"Morning",IF(AND(K7484&gt;=Sheet2!$A$3,K7484&lt;Sheet2!$A$4),"Afternoon","Night"))</f>
        <v>Afternoon</v>
      </c>
      <c r="M7484" t="str">
        <f t="shared" si="582"/>
        <v>Monday</v>
      </c>
      <c r="N7484">
        <f t="shared" si="583"/>
        <v>2017</v>
      </c>
      <c r="O7484">
        <f t="shared" si="584"/>
        <v>12</v>
      </c>
    </row>
    <row r="7485" spans="1:15" x14ac:dyDescent="0.2">
      <c r="A7485" s="3" t="s">
        <v>15534</v>
      </c>
      <c r="B7485" s="6">
        <v>43087.602083333331</v>
      </c>
      <c r="C7485" s="6">
        <v>43087.602083333331</v>
      </c>
      <c r="D7485" s="4" t="s">
        <v>119</v>
      </c>
      <c r="E7485" s="4" t="s">
        <v>74</v>
      </c>
      <c r="F7485" s="4" t="s">
        <v>74</v>
      </c>
      <c r="G7485" s="4" t="s">
        <v>72</v>
      </c>
      <c r="H7485" s="4" t="s">
        <v>15535</v>
      </c>
      <c r="I7485" s="4" t="s">
        <v>74</v>
      </c>
      <c r="J7485">
        <f t="shared" si="580"/>
        <v>1</v>
      </c>
      <c r="K7485" s="7">
        <f t="shared" si="581"/>
        <v>0.6020833333333333</v>
      </c>
      <c r="L7485" t="str">
        <f>IF(AND(K7485&lt;Sheet2!$A$3,K7485&gt;=Sheet2!$A$2),"Morning",IF(AND(K7485&gt;=Sheet2!$A$3,K7485&lt;Sheet2!$A$4),"Afternoon","Night"))</f>
        <v>Afternoon</v>
      </c>
      <c r="M7485" t="str">
        <f t="shared" si="582"/>
        <v>Monday</v>
      </c>
      <c r="N7485">
        <f t="shared" si="583"/>
        <v>2017</v>
      </c>
      <c r="O7485">
        <f t="shared" si="584"/>
        <v>12</v>
      </c>
    </row>
    <row r="7486" spans="1:15" x14ac:dyDescent="0.2">
      <c r="A7486" s="3" t="s">
        <v>15536</v>
      </c>
      <c r="B7486" s="6">
        <v>43087.628472222219</v>
      </c>
      <c r="C7486" s="6">
        <v>43087.628472222219</v>
      </c>
      <c r="D7486" s="4" t="s">
        <v>119</v>
      </c>
      <c r="E7486" s="4" t="s">
        <v>74</v>
      </c>
      <c r="F7486" s="4" t="s">
        <v>74</v>
      </c>
      <c r="G7486" s="4" t="s">
        <v>72</v>
      </c>
      <c r="H7486" s="4" t="s">
        <v>15537</v>
      </c>
      <c r="I7486" s="4" t="s">
        <v>74</v>
      </c>
      <c r="J7486">
        <f t="shared" si="580"/>
        <v>1</v>
      </c>
      <c r="K7486" s="7">
        <f t="shared" si="581"/>
        <v>0.62847222222222221</v>
      </c>
      <c r="L7486" t="str">
        <f>IF(AND(K7486&lt;Sheet2!$A$3,K7486&gt;=Sheet2!$A$2),"Morning",IF(AND(K7486&gt;=Sheet2!$A$3,K7486&lt;Sheet2!$A$4),"Afternoon","Night"))</f>
        <v>Afternoon</v>
      </c>
      <c r="M7486" t="str">
        <f t="shared" si="582"/>
        <v>Monday</v>
      </c>
      <c r="N7486">
        <f t="shared" si="583"/>
        <v>2017</v>
      </c>
      <c r="O7486">
        <f t="shared" si="584"/>
        <v>12</v>
      </c>
    </row>
    <row r="7487" spans="1:15" x14ac:dyDescent="0.2">
      <c r="A7487" s="3" t="s">
        <v>15538</v>
      </c>
      <c r="B7487" s="6">
        <v>43087.708333333336</v>
      </c>
      <c r="C7487" s="6">
        <v>43087.708333333336</v>
      </c>
      <c r="D7487" s="4" t="s">
        <v>241</v>
      </c>
      <c r="E7487" s="4" t="s">
        <v>74</v>
      </c>
      <c r="F7487" s="4" t="s">
        <v>74</v>
      </c>
      <c r="G7487" s="4" t="s">
        <v>72</v>
      </c>
      <c r="H7487" s="4" t="s">
        <v>15539</v>
      </c>
      <c r="I7487" s="4" t="s">
        <v>74</v>
      </c>
      <c r="J7487">
        <f t="shared" si="580"/>
        <v>1</v>
      </c>
      <c r="K7487" s="7">
        <f t="shared" si="581"/>
        <v>0.70833333333333337</v>
      </c>
      <c r="L7487" t="str">
        <f>IF(AND(K7487&lt;Sheet2!$A$3,K7487&gt;=Sheet2!$A$2),"Morning",IF(AND(K7487&gt;=Sheet2!$A$3,K7487&lt;Sheet2!$A$4),"Afternoon","Night"))</f>
        <v>Afternoon</v>
      </c>
      <c r="M7487" t="str">
        <f t="shared" si="582"/>
        <v>Monday</v>
      </c>
      <c r="N7487">
        <f t="shared" si="583"/>
        <v>2017</v>
      </c>
      <c r="O7487">
        <f t="shared" si="584"/>
        <v>12</v>
      </c>
    </row>
    <row r="7488" spans="1:15" x14ac:dyDescent="0.2">
      <c r="A7488" s="3" t="s">
        <v>15540</v>
      </c>
      <c r="B7488" s="6">
        <v>43087.938888888886</v>
      </c>
      <c r="C7488" s="6">
        <v>43087.938888888886</v>
      </c>
      <c r="D7488" s="4" t="s">
        <v>842</v>
      </c>
      <c r="E7488" s="4" t="s">
        <v>74</v>
      </c>
      <c r="F7488" s="4" t="s">
        <v>74</v>
      </c>
      <c r="G7488" s="4" t="s">
        <v>72</v>
      </c>
      <c r="H7488" s="4" t="s">
        <v>15541</v>
      </c>
      <c r="I7488" s="4" t="s">
        <v>74</v>
      </c>
      <c r="J7488">
        <f t="shared" si="580"/>
        <v>1</v>
      </c>
      <c r="K7488" s="7">
        <f t="shared" si="581"/>
        <v>0.93888888888888899</v>
      </c>
      <c r="L7488" t="str">
        <f>IF(AND(K7488&lt;Sheet2!$A$3,K7488&gt;=Sheet2!$A$2),"Morning",IF(AND(K7488&gt;=Sheet2!$A$3,K7488&lt;Sheet2!$A$4),"Afternoon","Night"))</f>
        <v>Night</v>
      </c>
      <c r="M7488" t="str">
        <f t="shared" si="582"/>
        <v>Monday</v>
      </c>
      <c r="N7488">
        <f t="shared" si="583"/>
        <v>2017</v>
      </c>
      <c r="O7488">
        <f t="shared" si="584"/>
        <v>12</v>
      </c>
    </row>
    <row r="7489" spans="1:15" x14ac:dyDescent="0.2">
      <c r="A7489" s="3" t="s">
        <v>15542</v>
      </c>
      <c r="B7489" s="6">
        <v>43088.301388888889</v>
      </c>
      <c r="C7489" s="6">
        <v>43088.301388888889</v>
      </c>
      <c r="D7489" s="4" t="s">
        <v>57</v>
      </c>
      <c r="E7489" s="4" t="s">
        <v>10</v>
      </c>
      <c r="F7489" s="4" t="s">
        <v>30</v>
      </c>
      <c r="G7489" s="4" t="s">
        <v>514</v>
      </c>
      <c r="H7489" s="4" t="s">
        <v>15543</v>
      </c>
      <c r="I7489" s="4" t="s">
        <v>74</v>
      </c>
      <c r="J7489">
        <f t="shared" si="580"/>
        <v>1</v>
      </c>
      <c r="K7489" s="7">
        <f t="shared" si="581"/>
        <v>0.30138888888888887</v>
      </c>
      <c r="L7489" t="str">
        <f>IF(AND(K7489&lt;Sheet2!$A$3,K7489&gt;=Sheet2!$A$2),"Morning",IF(AND(K7489&gt;=Sheet2!$A$3,K7489&lt;Sheet2!$A$4),"Afternoon","Night"))</f>
        <v>Morning</v>
      </c>
      <c r="M7489" t="str">
        <f t="shared" si="582"/>
        <v>Tuesday</v>
      </c>
      <c r="N7489">
        <f t="shared" si="583"/>
        <v>2017</v>
      </c>
      <c r="O7489">
        <f t="shared" si="584"/>
        <v>12</v>
      </c>
    </row>
    <row r="7490" spans="1:15" x14ac:dyDescent="0.2">
      <c r="A7490" s="3" t="s">
        <v>15544</v>
      </c>
      <c r="B7490" s="6">
        <v>43088.381944444445</v>
      </c>
      <c r="C7490" s="6">
        <v>43088.381944444445</v>
      </c>
      <c r="D7490" s="4" t="s">
        <v>1021</v>
      </c>
      <c r="E7490" s="4" t="s">
        <v>10</v>
      </c>
      <c r="F7490" s="4" t="s">
        <v>464</v>
      </c>
      <c r="G7490" s="4" t="s">
        <v>12</v>
      </c>
      <c r="H7490" s="4" t="s">
        <v>15545</v>
      </c>
      <c r="I7490" s="4" t="s">
        <v>74</v>
      </c>
      <c r="J7490">
        <f t="shared" si="580"/>
        <v>1</v>
      </c>
      <c r="K7490" s="7">
        <f t="shared" si="581"/>
        <v>0.38194444444444442</v>
      </c>
      <c r="L7490" t="str">
        <f>IF(AND(K7490&lt;Sheet2!$A$3,K7490&gt;=Sheet2!$A$2),"Morning",IF(AND(K7490&gt;=Sheet2!$A$3,K7490&lt;Sheet2!$A$4),"Afternoon","Night"))</f>
        <v>Morning</v>
      </c>
      <c r="M7490" t="str">
        <f t="shared" si="582"/>
        <v>Tuesday</v>
      </c>
      <c r="N7490">
        <f t="shared" si="583"/>
        <v>2017</v>
      </c>
      <c r="O7490">
        <f t="shared" si="584"/>
        <v>12</v>
      </c>
    </row>
    <row r="7491" spans="1:15" x14ac:dyDescent="0.2">
      <c r="A7491" s="3" t="s">
        <v>15546</v>
      </c>
      <c r="B7491" s="6">
        <v>43088.381944444445</v>
      </c>
      <c r="C7491" s="6">
        <v>43089.381944444445</v>
      </c>
      <c r="D7491" s="4" t="s">
        <v>1021</v>
      </c>
      <c r="E7491" s="4" t="s">
        <v>10</v>
      </c>
      <c r="F7491" s="4" t="s">
        <v>464</v>
      </c>
      <c r="G7491" s="4" t="s">
        <v>12</v>
      </c>
      <c r="H7491" s="4" t="s">
        <v>15547</v>
      </c>
      <c r="I7491" s="4" t="s">
        <v>74</v>
      </c>
      <c r="J7491">
        <f t="shared" ref="J7491:J7554" si="585">COUNTA(B7491)</f>
        <v>1</v>
      </c>
      <c r="K7491" s="7">
        <f t="shared" ref="K7491:K7554" si="586">TIME(HOUR(B7491),MINUTE(B7491),SECOND(B7491))</f>
        <v>0.38194444444444442</v>
      </c>
      <c r="L7491" t="str">
        <f>IF(AND(K7491&lt;Sheet2!$A$3,K7491&gt;=Sheet2!$A$2),"Morning",IF(AND(K7491&gt;=Sheet2!$A$3,K7491&lt;Sheet2!$A$4),"Afternoon","Night"))</f>
        <v>Morning</v>
      </c>
      <c r="M7491" t="str">
        <f t="shared" ref="M7491:M7554" si="587">TEXT(B7491,"dddd")</f>
        <v>Tuesday</v>
      </c>
      <c r="N7491">
        <f t="shared" ref="N7491:N7554" si="588">YEAR(B7491)</f>
        <v>2017</v>
      </c>
      <c r="O7491">
        <f t="shared" ref="O7491:O7554" si="589">MONTH(B7491)</f>
        <v>12</v>
      </c>
    </row>
    <row r="7492" spans="1:15" x14ac:dyDescent="0.2">
      <c r="A7492" s="3" t="s">
        <v>15548</v>
      </c>
      <c r="B7492" s="6">
        <v>43088.404166666667</v>
      </c>
      <c r="C7492" s="6">
        <v>43088.404166666667</v>
      </c>
      <c r="D7492" s="4" t="s">
        <v>1394</v>
      </c>
      <c r="E7492" s="4" t="s">
        <v>10</v>
      </c>
      <c r="F7492" s="4" t="s">
        <v>30</v>
      </c>
      <c r="G7492" s="4" t="s">
        <v>12</v>
      </c>
      <c r="H7492" s="4" t="s">
        <v>15549</v>
      </c>
      <c r="I7492" s="4" t="s">
        <v>74</v>
      </c>
      <c r="J7492">
        <f t="shared" si="585"/>
        <v>1</v>
      </c>
      <c r="K7492" s="7">
        <f t="shared" si="586"/>
        <v>0.40416666666666662</v>
      </c>
      <c r="L7492" t="str">
        <f>IF(AND(K7492&lt;Sheet2!$A$3,K7492&gt;=Sheet2!$A$2),"Morning",IF(AND(K7492&gt;=Sheet2!$A$3,K7492&lt;Sheet2!$A$4),"Afternoon","Night"))</f>
        <v>Morning</v>
      </c>
      <c r="M7492" t="str">
        <f t="shared" si="587"/>
        <v>Tuesday</v>
      </c>
      <c r="N7492">
        <f t="shared" si="588"/>
        <v>2017</v>
      </c>
      <c r="O7492">
        <f t="shared" si="589"/>
        <v>12</v>
      </c>
    </row>
    <row r="7493" spans="1:15" x14ac:dyDescent="0.2">
      <c r="A7493" s="3" t="s">
        <v>15550</v>
      </c>
      <c r="B7493" s="6">
        <v>43088.404166666667</v>
      </c>
      <c r="C7493" s="6">
        <v>43099.612500000003</v>
      </c>
      <c r="D7493" s="4" t="s">
        <v>1394</v>
      </c>
      <c r="E7493" s="4" t="s">
        <v>10</v>
      </c>
      <c r="F7493" s="4" t="s">
        <v>30</v>
      </c>
      <c r="G7493" s="4" t="s">
        <v>12</v>
      </c>
      <c r="H7493" s="4" t="s">
        <v>15551</v>
      </c>
      <c r="I7493" s="4" t="s">
        <v>74</v>
      </c>
      <c r="J7493">
        <f t="shared" si="585"/>
        <v>1</v>
      </c>
      <c r="K7493" s="7">
        <f t="shared" si="586"/>
        <v>0.40416666666666662</v>
      </c>
      <c r="L7493" t="str">
        <f>IF(AND(K7493&lt;Sheet2!$A$3,K7493&gt;=Sheet2!$A$2),"Morning",IF(AND(K7493&gt;=Sheet2!$A$3,K7493&lt;Sheet2!$A$4),"Afternoon","Night"))</f>
        <v>Morning</v>
      </c>
      <c r="M7493" t="str">
        <f t="shared" si="587"/>
        <v>Tuesday</v>
      </c>
      <c r="N7493">
        <f t="shared" si="588"/>
        <v>2017</v>
      </c>
      <c r="O7493">
        <f t="shared" si="589"/>
        <v>12</v>
      </c>
    </row>
    <row r="7494" spans="1:15" x14ac:dyDescent="0.2">
      <c r="A7494" s="3" t="s">
        <v>15552</v>
      </c>
      <c r="B7494" s="6">
        <v>43088.479166666664</v>
      </c>
      <c r="C7494" s="6">
        <v>43088.479166666664</v>
      </c>
      <c r="D7494" s="4" t="s">
        <v>152</v>
      </c>
      <c r="E7494" s="4" t="s">
        <v>10</v>
      </c>
      <c r="F7494" s="4" t="s">
        <v>159</v>
      </c>
      <c r="G7494" s="4" t="s">
        <v>728</v>
      </c>
      <c r="H7494" s="4" t="s">
        <v>15553</v>
      </c>
      <c r="I7494" s="4" t="s">
        <v>74</v>
      </c>
      <c r="J7494">
        <f t="shared" si="585"/>
        <v>1</v>
      </c>
      <c r="K7494" s="7">
        <f t="shared" si="586"/>
        <v>0.47916666666666669</v>
      </c>
      <c r="L7494" t="str">
        <f>IF(AND(K7494&lt;Sheet2!$A$3,K7494&gt;=Sheet2!$A$2),"Morning",IF(AND(K7494&gt;=Sheet2!$A$3,K7494&lt;Sheet2!$A$4),"Afternoon","Night"))</f>
        <v>Morning</v>
      </c>
      <c r="M7494" t="str">
        <f t="shared" si="587"/>
        <v>Tuesday</v>
      </c>
      <c r="N7494">
        <f t="shared" si="588"/>
        <v>2017</v>
      </c>
      <c r="O7494">
        <f t="shared" si="589"/>
        <v>12</v>
      </c>
    </row>
    <row r="7495" spans="1:15" x14ac:dyDescent="0.2">
      <c r="A7495" s="3" t="s">
        <v>15554</v>
      </c>
      <c r="B7495" s="6">
        <v>43088.59652777778</v>
      </c>
      <c r="C7495" s="6">
        <v>43088.59652777778</v>
      </c>
      <c r="D7495" s="4" t="s">
        <v>9912</v>
      </c>
      <c r="E7495" s="4" t="s">
        <v>10</v>
      </c>
      <c r="F7495" s="4" t="s">
        <v>30</v>
      </c>
      <c r="G7495" s="4" t="s">
        <v>12</v>
      </c>
      <c r="H7495" s="4" t="s">
        <v>15555</v>
      </c>
      <c r="I7495" s="4" t="s">
        <v>74</v>
      </c>
      <c r="J7495">
        <f t="shared" si="585"/>
        <v>1</v>
      </c>
      <c r="K7495" s="7">
        <f t="shared" si="586"/>
        <v>0.59652777777777777</v>
      </c>
      <c r="L7495" t="str">
        <f>IF(AND(K7495&lt;Sheet2!$A$3,K7495&gt;=Sheet2!$A$2),"Morning",IF(AND(K7495&gt;=Sheet2!$A$3,K7495&lt;Sheet2!$A$4),"Afternoon","Night"))</f>
        <v>Afternoon</v>
      </c>
      <c r="M7495" t="str">
        <f t="shared" si="587"/>
        <v>Tuesday</v>
      </c>
      <c r="N7495">
        <f t="shared" si="588"/>
        <v>2017</v>
      </c>
      <c r="O7495">
        <f t="shared" si="589"/>
        <v>12</v>
      </c>
    </row>
    <row r="7496" spans="1:15" x14ac:dyDescent="0.2">
      <c r="A7496" s="3" t="s">
        <v>15556</v>
      </c>
      <c r="B7496" s="6">
        <v>43088.695833333331</v>
      </c>
      <c r="C7496" s="6">
        <v>43088.695833333331</v>
      </c>
      <c r="D7496" s="4" t="s">
        <v>389</v>
      </c>
      <c r="E7496" s="4" t="s">
        <v>17</v>
      </c>
      <c r="F7496" s="4" t="s">
        <v>30</v>
      </c>
      <c r="G7496" s="4" t="s">
        <v>12</v>
      </c>
      <c r="H7496" s="4" t="s">
        <v>15557</v>
      </c>
      <c r="I7496" s="4" t="s">
        <v>74</v>
      </c>
      <c r="J7496">
        <f t="shared" si="585"/>
        <v>1</v>
      </c>
      <c r="K7496" s="7">
        <f t="shared" si="586"/>
        <v>0.6958333333333333</v>
      </c>
      <c r="L7496" t="str">
        <f>IF(AND(K7496&lt;Sheet2!$A$3,K7496&gt;=Sheet2!$A$2),"Morning",IF(AND(K7496&gt;=Sheet2!$A$3,K7496&lt;Sheet2!$A$4),"Afternoon","Night"))</f>
        <v>Afternoon</v>
      </c>
      <c r="M7496" t="str">
        <f t="shared" si="587"/>
        <v>Tuesday</v>
      </c>
      <c r="N7496">
        <f t="shared" si="588"/>
        <v>2017</v>
      </c>
      <c r="O7496">
        <f t="shared" si="589"/>
        <v>12</v>
      </c>
    </row>
    <row r="7497" spans="1:15" x14ac:dyDescent="0.2">
      <c r="A7497" s="3" t="s">
        <v>15558</v>
      </c>
      <c r="B7497" s="6">
        <v>43088.695833333331</v>
      </c>
      <c r="C7497" s="6">
        <v>43090.695833333331</v>
      </c>
      <c r="D7497" s="4" t="s">
        <v>389</v>
      </c>
      <c r="E7497" s="4" t="s">
        <v>17</v>
      </c>
      <c r="F7497" s="4" t="s">
        <v>30</v>
      </c>
      <c r="G7497" s="4" t="s">
        <v>12</v>
      </c>
      <c r="H7497" s="4" t="s">
        <v>15559</v>
      </c>
      <c r="I7497" s="4" t="s">
        <v>74</v>
      </c>
      <c r="J7497">
        <f t="shared" si="585"/>
        <v>1</v>
      </c>
      <c r="K7497" s="7">
        <f t="shared" si="586"/>
        <v>0.6958333333333333</v>
      </c>
      <c r="L7497" t="str">
        <f>IF(AND(K7497&lt;Sheet2!$A$3,K7497&gt;=Sheet2!$A$2),"Morning",IF(AND(K7497&gt;=Sheet2!$A$3,K7497&lt;Sheet2!$A$4),"Afternoon","Night"))</f>
        <v>Afternoon</v>
      </c>
      <c r="M7497" t="str">
        <f t="shared" si="587"/>
        <v>Tuesday</v>
      </c>
      <c r="N7497">
        <f t="shared" si="588"/>
        <v>2017</v>
      </c>
      <c r="O7497">
        <f t="shared" si="589"/>
        <v>12</v>
      </c>
    </row>
    <row r="7498" spans="1:15" x14ac:dyDescent="0.2">
      <c r="A7498" s="3" t="s">
        <v>15560</v>
      </c>
      <c r="B7498" s="6">
        <v>43089.085416666669</v>
      </c>
      <c r="C7498" s="6">
        <v>43089.085416666669</v>
      </c>
      <c r="D7498" s="4" t="s">
        <v>9912</v>
      </c>
      <c r="E7498" s="4" t="s">
        <v>77</v>
      </c>
      <c r="F7498" s="4" t="s">
        <v>18</v>
      </c>
      <c r="G7498" s="4" t="s">
        <v>12</v>
      </c>
      <c r="H7498" s="4" t="s">
        <v>15561</v>
      </c>
      <c r="I7498" s="4" t="s">
        <v>74</v>
      </c>
      <c r="J7498">
        <f t="shared" si="585"/>
        <v>1</v>
      </c>
      <c r="K7498" s="7">
        <f t="shared" si="586"/>
        <v>8.5416666666666655E-2</v>
      </c>
      <c r="L7498" t="str">
        <f>IF(AND(K7498&lt;Sheet2!$A$3,K7498&gt;=Sheet2!$A$2),"Morning",IF(AND(K7498&gt;=Sheet2!$A$3,K7498&lt;Sheet2!$A$4),"Afternoon","Night"))</f>
        <v>Night</v>
      </c>
      <c r="M7498" t="str">
        <f t="shared" si="587"/>
        <v>Wednesday</v>
      </c>
      <c r="N7498">
        <f t="shared" si="588"/>
        <v>2017</v>
      </c>
      <c r="O7498">
        <f t="shared" si="589"/>
        <v>12</v>
      </c>
    </row>
    <row r="7499" spans="1:15" x14ac:dyDescent="0.2">
      <c r="A7499" s="3" t="s">
        <v>15562</v>
      </c>
      <c r="B7499" s="6">
        <v>43089.085416666669</v>
      </c>
      <c r="C7499" s="6">
        <v>43091.085416666669</v>
      </c>
      <c r="D7499" s="4" t="s">
        <v>9912</v>
      </c>
      <c r="E7499" s="4" t="s">
        <v>77</v>
      </c>
      <c r="F7499" s="4" t="s">
        <v>18</v>
      </c>
      <c r="G7499" s="4" t="s">
        <v>12</v>
      </c>
      <c r="H7499" s="4" t="s">
        <v>15563</v>
      </c>
      <c r="I7499" s="4" t="s">
        <v>74</v>
      </c>
      <c r="J7499">
        <f t="shared" si="585"/>
        <v>1</v>
      </c>
      <c r="K7499" s="7">
        <f t="shared" si="586"/>
        <v>8.5416666666666655E-2</v>
      </c>
      <c r="L7499" t="str">
        <f>IF(AND(K7499&lt;Sheet2!$A$3,K7499&gt;=Sheet2!$A$2),"Morning",IF(AND(K7499&gt;=Sheet2!$A$3,K7499&lt;Sheet2!$A$4),"Afternoon","Night"))</f>
        <v>Night</v>
      </c>
      <c r="M7499" t="str">
        <f t="shared" si="587"/>
        <v>Wednesday</v>
      </c>
      <c r="N7499">
        <f t="shared" si="588"/>
        <v>2017</v>
      </c>
      <c r="O7499">
        <f t="shared" si="589"/>
        <v>12</v>
      </c>
    </row>
    <row r="7500" spans="1:15" x14ac:dyDescent="0.2">
      <c r="A7500" s="3" t="s">
        <v>15564</v>
      </c>
      <c r="B7500" s="6">
        <v>43089.59375</v>
      </c>
      <c r="C7500" s="6">
        <v>43089.59375</v>
      </c>
      <c r="D7500" s="4" t="s">
        <v>16</v>
      </c>
      <c r="E7500" s="4" t="s">
        <v>10</v>
      </c>
      <c r="F7500" s="4" t="s">
        <v>6984</v>
      </c>
      <c r="G7500" s="4" t="s">
        <v>12</v>
      </c>
      <c r="H7500" s="4" t="s">
        <v>15565</v>
      </c>
      <c r="I7500" s="4" t="s">
        <v>74</v>
      </c>
      <c r="J7500">
        <f t="shared" si="585"/>
        <v>1</v>
      </c>
      <c r="K7500" s="7">
        <f t="shared" si="586"/>
        <v>0.59375</v>
      </c>
      <c r="L7500" t="str">
        <f>IF(AND(K7500&lt;Sheet2!$A$3,K7500&gt;=Sheet2!$A$2),"Morning",IF(AND(K7500&gt;=Sheet2!$A$3,K7500&lt;Sheet2!$A$4),"Afternoon","Night"))</f>
        <v>Afternoon</v>
      </c>
      <c r="M7500" t="str">
        <f t="shared" si="587"/>
        <v>Wednesday</v>
      </c>
      <c r="N7500">
        <f t="shared" si="588"/>
        <v>2017</v>
      </c>
      <c r="O7500">
        <f t="shared" si="589"/>
        <v>12</v>
      </c>
    </row>
    <row r="7501" spans="1:15" x14ac:dyDescent="0.2">
      <c r="A7501" s="3" t="s">
        <v>15566</v>
      </c>
      <c r="B7501" s="6">
        <v>43089.604166666664</v>
      </c>
      <c r="C7501" s="6">
        <v>43089.604166666664</v>
      </c>
      <c r="D7501" s="4" t="s">
        <v>152</v>
      </c>
      <c r="E7501" s="4" t="s">
        <v>10</v>
      </c>
      <c r="F7501" s="4" t="s">
        <v>6984</v>
      </c>
      <c r="G7501" s="4" t="s">
        <v>12</v>
      </c>
      <c r="H7501" s="4" t="s">
        <v>15567</v>
      </c>
      <c r="I7501" s="4" t="s">
        <v>74</v>
      </c>
      <c r="J7501">
        <f t="shared" si="585"/>
        <v>1</v>
      </c>
      <c r="K7501" s="7">
        <f t="shared" si="586"/>
        <v>0.60416666666666663</v>
      </c>
      <c r="L7501" t="str">
        <f>IF(AND(K7501&lt;Sheet2!$A$3,K7501&gt;=Sheet2!$A$2),"Morning",IF(AND(K7501&gt;=Sheet2!$A$3,K7501&lt;Sheet2!$A$4),"Afternoon","Night"))</f>
        <v>Afternoon</v>
      </c>
      <c r="M7501" t="str">
        <f t="shared" si="587"/>
        <v>Wednesday</v>
      </c>
      <c r="N7501">
        <f t="shared" si="588"/>
        <v>2017</v>
      </c>
      <c r="O7501">
        <f t="shared" si="589"/>
        <v>12</v>
      </c>
    </row>
    <row r="7502" spans="1:15" x14ac:dyDescent="0.2">
      <c r="A7502" s="3" t="s">
        <v>15568</v>
      </c>
      <c r="B7502" s="6">
        <v>43090.442361111112</v>
      </c>
      <c r="C7502" s="6">
        <v>43090.442361111112</v>
      </c>
      <c r="D7502" s="4" t="s">
        <v>51</v>
      </c>
      <c r="E7502" s="4" t="s">
        <v>10</v>
      </c>
      <c r="F7502" s="4" t="s">
        <v>159</v>
      </c>
      <c r="G7502" s="4" t="s">
        <v>1067</v>
      </c>
      <c r="H7502" s="4" t="s">
        <v>15569</v>
      </c>
      <c r="I7502" s="4" t="s">
        <v>74</v>
      </c>
      <c r="J7502">
        <f t="shared" si="585"/>
        <v>1</v>
      </c>
      <c r="K7502" s="7">
        <f t="shared" si="586"/>
        <v>0.44236111111111115</v>
      </c>
      <c r="L7502" t="str">
        <f>IF(AND(K7502&lt;Sheet2!$A$3,K7502&gt;=Sheet2!$A$2),"Morning",IF(AND(K7502&gt;=Sheet2!$A$3,K7502&lt;Sheet2!$A$4),"Afternoon","Night"))</f>
        <v>Morning</v>
      </c>
      <c r="M7502" t="str">
        <f t="shared" si="587"/>
        <v>Thursday</v>
      </c>
      <c r="N7502">
        <f t="shared" si="588"/>
        <v>2017</v>
      </c>
      <c r="O7502">
        <f t="shared" si="589"/>
        <v>12</v>
      </c>
    </row>
    <row r="7503" spans="1:15" x14ac:dyDescent="0.2">
      <c r="A7503" s="3" t="s">
        <v>15570</v>
      </c>
      <c r="B7503" s="6">
        <v>43090.446527777778</v>
      </c>
      <c r="C7503" s="6">
        <v>43090.446527777778</v>
      </c>
      <c r="D7503" s="4" t="s">
        <v>990</v>
      </c>
      <c r="E7503" s="4" t="s">
        <v>10</v>
      </c>
      <c r="F7503" s="4" t="s">
        <v>159</v>
      </c>
      <c r="G7503" s="4" t="s">
        <v>2014</v>
      </c>
      <c r="H7503" s="4" t="s">
        <v>15571</v>
      </c>
      <c r="I7503" s="4" t="s">
        <v>74</v>
      </c>
      <c r="J7503">
        <f t="shared" si="585"/>
        <v>1</v>
      </c>
      <c r="K7503" s="7">
        <f t="shared" si="586"/>
        <v>0.4465277777777778</v>
      </c>
      <c r="L7503" t="str">
        <f>IF(AND(K7503&lt;Sheet2!$A$3,K7503&gt;=Sheet2!$A$2),"Morning",IF(AND(K7503&gt;=Sheet2!$A$3,K7503&lt;Sheet2!$A$4),"Afternoon","Night"))</f>
        <v>Morning</v>
      </c>
      <c r="M7503" t="str">
        <f t="shared" si="587"/>
        <v>Thursday</v>
      </c>
      <c r="N7503">
        <f t="shared" si="588"/>
        <v>2017</v>
      </c>
      <c r="O7503">
        <f t="shared" si="589"/>
        <v>12</v>
      </c>
    </row>
    <row r="7504" spans="1:15" x14ac:dyDescent="0.2">
      <c r="A7504" s="3" t="s">
        <v>15572</v>
      </c>
      <c r="B7504" s="6">
        <v>43090.449305555558</v>
      </c>
      <c r="C7504" s="6">
        <v>43090.449305555558</v>
      </c>
      <c r="D7504" s="4" t="s">
        <v>107</v>
      </c>
      <c r="E7504" s="4" t="s">
        <v>10</v>
      </c>
      <c r="F7504" s="4" t="s">
        <v>6984</v>
      </c>
      <c r="G7504" s="4" t="s">
        <v>12</v>
      </c>
      <c r="H7504" s="4" t="s">
        <v>15573</v>
      </c>
      <c r="I7504" s="4" t="s">
        <v>74</v>
      </c>
      <c r="J7504">
        <f t="shared" si="585"/>
        <v>1</v>
      </c>
      <c r="K7504" s="7">
        <f t="shared" si="586"/>
        <v>0.44930555555555557</v>
      </c>
      <c r="L7504" t="str">
        <f>IF(AND(K7504&lt;Sheet2!$A$3,K7504&gt;=Sheet2!$A$2),"Morning",IF(AND(K7504&gt;=Sheet2!$A$3,K7504&lt;Sheet2!$A$4),"Afternoon","Night"))</f>
        <v>Morning</v>
      </c>
      <c r="M7504" t="str">
        <f t="shared" si="587"/>
        <v>Thursday</v>
      </c>
      <c r="N7504">
        <f t="shared" si="588"/>
        <v>2017</v>
      </c>
      <c r="O7504">
        <f t="shared" si="589"/>
        <v>12</v>
      </c>
    </row>
    <row r="7505" spans="1:15" x14ac:dyDescent="0.2">
      <c r="A7505" s="3" t="s">
        <v>15574</v>
      </c>
      <c r="B7505" s="6">
        <v>43090.482638888891</v>
      </c>
      <c r="C7505" s="6">
        <v>43090.482638888891</v>
      </c>
      <c r="D7505" s="4" t="s">
        <v>16</v>
      </c>
      <c r="E7505" s="4" t="s">
        <v>10</v>
      </c>
      <c r="F7505" s="4" t="s">
        <v>97</v>
      </c>
      <c r="G7505" s="4" t="s">
        <v>15575</v>
      </c>
      <c r="H7505" s="4" t="s">
        <v>15576</v>
      </c>
      <c r="I7505" s="4" t="s">
        <v>162</v>
      </c>
      <c r="J7505">
        <f t="shared" si="585"/>
        <v>1</v>
      </c>
      <c r="K7505" s="7">
        <f t="shared" si="586"/>
        <v>0.4826388888888889</v>
      </c>
      <c r="L7505" t="str">
        <f>IF(AND(K7505&lt;Sheet2!$A$3,K7505&gt;=Sheet2!$A$2),"Morning",IF(AND(K7505&gt;=Sheet2!$A$3,K7505&lt;Sheet2!$A$4),"Afternoon","Night"))</f>
        <v>Morning</v>
      </c>
      <c r="M7505" t="str">
        <f t="shared" si="587"/>
        <v>Thursday</v>
      </c>
      <c r="N7505">
        <f t="shared" si="588"/>
        <v>2017</v>
      </c>
      <c r="O7505">
        <f t="shared" si="589"/>
        <v>12</v>
      </c>
    </row>
    <row r="7506" spans="1:15" x14ac:dyDescent="0.2">
      <c r="A7506" s="3" t="s">
        <v>15577</v>
      </c>
      <c r="B7506" s="6">
        <v>43090.482638888891</v>
      </c>
      <c r="C7506" s="6">
        <v>43095.479166666664</v>
      </c>
      <c r="D7506" s="4" t="s">
        <v>16</v>
      </c>
      <c r="E7506" s="4" t="s">
        <v>10</v>
      </c>
      <c r="F7506" s="4" t="s">
        <v>97</v>
      </c>
      <c r="G7506" s="4" t="s">
        <v>15575</v>
      </c>
      <c r="H7506" s="4" t="s">
        <v>15578</v>
      </c>
      <c r="I7506" s="4" t="s">
        <v>162</v>
      </c>
      <c r="J7506">
        <f t="shared" si="585"/>
        <v>1</v>
      </c>
      <c r="K7506" s="7">
        <f t="shared" si="586"/>
        <v>0.4826388888888889</v>
      </c>
      <c r="L7506" t="str">
        <f>IF(AND(K7506&lt;Sheet2!$A$3,K7506&gt;=Sheet2!$A$2),"Morning",IF(AND(K7506&gt;=Sheet2!$A$3,K7506&lt;Sheet2!$A$4),"Afternoon","Night"))</f>
        <v>Morning</v>
      </c>
      <c r="M7506" t="str">
        <f t="shared" si="587"/>
        <v>Thursday</v>
      </c>
      <c r="N7506">
        <f t="shared" si="588"/>
        <v>2017</v>
      </c>
      <c r="O7506">
        <f t="shared" si="589"/>
        <v>12</v>
      </c>
    </row>
    <row r="7507" spans="1:15" x14ac:dyDescent="0.2">
      <c r="A7507" s="3" t="s">
        <v>15579</v>
      </c>
      <c r="B7507" s="6">
        <v>43091.242361111108</v>
      </c>
      <c r="C7507" s="6">
        <v>43091.242361111108</v>
      </c>
      <c r="D7507" s="4" t="s">
        <v>140</v>
      </c>
      <c r="E7507" s="4" t="s">
        <v>10</v>
      </c>
      <c r="F7507" s="4" t="s">
        <v>30</v>
      </c>
      <c r="G7507" s="4" t="s">
        <v>19</v>
      </c>
      <c r="H7507" s="4" t="s">
        <v>15580</v>
      </c>
      <c r="I7507" s="4" t="s">
        <v>74</v>
      </c>
      <c r="J7507">
        <f t="shared" si="585"/>
        <v>1</v>
      </c>
      <c r="K7507" s="7">
        <f t="shared" si="586"/>
        <v>0.24236111111111111</v>
      </c>
      <c r="L7507" t="str">
        <f>IF(AND(K7507&lt;Sheet2!$A$3,K7507&gt;=Sheet2!$A$2),"Morning",IF(AND(K7507&gt;=Sheet2!$A$3,K7507&lt;Sheet2!$A$4),"Afternoon","Night"))</f>
        <v>Morning</v>
      </c>
      <c r="M7507" t="str">
        <f t="shared" si="587"/>
        <v>Friday</v>
      </c>
      <c r="N7507">
        <f t="shared" si="588"/>
        <v>2017</v>
      </c>
      <c r="O7507">
        <f t="shared" si="589"/>
        <v>12</v>
      </c>
    </row>
    <row r="7508" spans="1:15" x14ac:dyDescent="0.2">
      <c r="A7508" s="3" t="s">
        <v>15581</v>
      </c>
      <c r="B7508" s="6">
        <v>43091.433333333334</v>
      </c>
      <c r="C7508" s="6">
        <v>43091.433333333334</v>
      </c>
      <c r="D7508" s="4" t="s">
        <v>456</v>
      </c>
      <c r="E7508" s="4" t="s">
        <v>10</v>
      </c>
      <c r="F7508" s="4" t="s">
        <v>159</v>
      </c>
      <c r="G7508" s="4" t="s">
        <v>324</v>
      </c>
      <c r="H7508" s="4" t="s">
        <v>15582</v>
      </c>
      <c r="I7508" s="4" t="s">
        <v>74</v>
      </c>
      <c r="J7508">
        <f t="shared" si="585"/>
        <v>1</v>
      </c>
      <c r="K7508" s="7">
        <f t="shared" si="586"/>
        <v>0.43333333333333335</v>
      </c>
      <c r="L7508" t="str">
        <f>IF(AND(K7508&lt;Sheet2!$A$3,K7508&gt;=Sheet2!$A$2),"Morning",IF(AND(K7508&gt;=Sheet2!$A$3,K7508&lt;Sheet2!$A$4),"Afternoon","Night"))</f>
        <v>Morning</v>
      </c>
      <c r="M7508" t="str">
        <f t="shared" si="587"/>
        <v>Friday</v>
      </c>
      <c r="N7508">
        <f t="shared" si="588"/>
        <v>2017</v>
      </c>
      <c r="O7508">
        <f t="shared" si="589"/>
        <v>12</v>
      </c>
    </row>
    <row r="7509" spans="1:15" x14ac:dyDescent="0.2">
      <c r="A7509" s="3" t="s">
        <v>15583</v>
      </c>
      <c r="B7509" s="6">
        <v>43091.4375</v>
      </c>
      <c r="C7509" s="6">
        <v>43091.4375</v>
      </c>
      <c r="D7509" s="4" t="s">
        <v>14551</v>
      </c>
      <c r="E7509" s="4" t="s">
        <v>10</v>
      </c>
      <c r="F7509" s="4" t="s">
        <v>159</v>
      </c>
      <c r="G7509" s="4" t="s">
        <v>8070</v>
      </c>
      <c r="H7509" s="4" t="s">
        <v>15584</v>
      </c>
      <c r="I7509" s="4" t="s">
        <v>74</v>
      </c>
      <c r="J7509">
        <f t="shared" si="585"/>
        <v>1</v>
      </c>
      <c r="K7509" s="7">
        <f t="shared" si="586"/>
        <v>0.4375</v>
      </c>
      <c r="L7509" t="str">
        <f>IF(AND(K7509&lt;Sheet2!$A$3,K7509&gt;=Sheet2!$A$2),"Morning",IF(AND(K7509&gt;=Sheet2!$A$3,K7509&lt;Sheet2!$A$4),"Afternoon","Night"))</f>
        <v>Morning</v>
      </c>
      <c r="M7509" t="str">
        <f t="shared" si="587"/>
        <v>Friday</v>
      </c>
      <c r="N7509">
        <f t="shared" si="588"/>
        <v>2017</v>
      </c>
      <c r="O7509">
        <f t="shared" si="589"/>
        <v>12</v>
      </c>
    </row>
    <row r="7510" spans="1:15" x14ac:dyDescent="0.2">
      <c r="A7510" s="3" t="s">
        <v>15585</v>
      </c>
      <c r="B7510" s="6">
        <v>43091.444444444445</v>
      </c>
      <c r="C7510" s="6">
        <v>43091.444444444445</v>
      </c>
      <c r="D7510" s="4" t="s">
        <v>140</v>
      </c>
      <c r="E7510" s="4" t="s">
        <v>10</v>
      </c>
      <c r="F7510" s="4" t="s">
        <v>6984</v>
      </c>
      <c r="G7510" s="4" t="s">
        <v>12</v>
      </c>
      <c r="H7510" s="4" t="s">
        <v>15586</v>
      </c>
      <c r="I7510" s="4" t="s">
        <v>74</v>
      </c>
      <c r="J7510">
        <f t="shared" si="585"/>
        <v>1</v>
      </c>
      <c r="K7510" s="7">
        <f t="shared" si="586"/>
        <v>0.44444444444444442</v>
      </c>
      <c r="L7510" t="str">
        <f>IF(AND(K7510&lt;Sheet2!$A$3,K7510&gt;=Sheet2!$A$2),"Morning",IF(AND(K7510&gt;=Sheet2!$A$3,K7510&lt;Sheet2!$A$4),"Afternoon","Night"))</f>
        <v>Morning</v>
      </c>
      <c r="M7510" t="str">
        <f t="shared" si="587"/>
        <v>Friday</v>
      </c>
      <c r="N7510">
        <f t="shared" si="588"/>
        <v>2017</v>
      </c>
      <c r="O7510">
        <f t="shared" si="589"/>
        <v>12</v>
      </c>
    </row>
    <row r="7511" spans="1:15" x14ac:dyDescent="0.2">
      <c r="A7511" s="3" t="s">
        <v>15587</v>
      </c>
      <c r="B7511" s="6">
        <v>43091.658333333333</v>
      </c>
      <c r="C7511" s="6">
        <v>43091.658333333333</v>
      </c>
      <c r="D7511" s="4" t="s">
        <v>12325</v>
      </c>
      <c r="E7511" s="4" t="s">
        <v>10</v>
      </c>
      <c r="F7511" s="4" t="s">
        <v>159</v>
      </c>
      <c r="G7511" s="4" t="s">
        <v>10071</v>
      </c>
      <c r="H7511" s="4" t="s">
        <v>15588</v>
      </c>
      <c r="I7511" s="4" t="s">
        <v>74</v>
      </c>
      <c r="J7511">
        <f t="shared" si="585"/>
        <v>1</v>
      </c>
      <c r="K7511" s="7">
        <f t="shared" si="586"/>
        <v>0.65833333333333333</v>
      </c>
      <c r="L7511" t="str">
        <f>IF(AND(K7511&lt;Sheet2!$A$3,K7511&gt;=Sheet2!$A$2),"Morning",IF(AND(K7511&gt;=Sheet2!$A$3,K7511&lt;Sheet2!$A$4),"Afternoon","Night"))</f>
        <v>Afternoon</v>
      </c>
      <c r="M7511" t="str">
        <f t="shared" si="587"/>
        <v>Friday</v>
      </c>
      <c r="N7511">
        <f t="shared" si="588"/>
        <v>2017</v>
      </c>
      <c r="O7511">
        <f t="shared" si="589"/>
        <v>12</v>
      </c>
    </row>
    <row r="7512" spans="1:15" x14ac:dyDescent="0.2">
      <c r="A7512" s="3" t="s">
        <v>15589</v>
      </c>
      <c r="B7512" s="6">
        <v>43092.261111111111</v>
      </c>
      <c r="C7512" s="6">
        <v>43092.261111111111</v>
      </c>
      <c r="D7512" s="4" t="s">
        <v>214</v>
      </c>
      <c r="E7512" s="4" t="s">
        <v>10</v>
      </c>
      <c r="F7512" s="4" t="s">
        <v>30</v>
      </c>
      <c r="G7512" s="4" t="s">
        <v>12</v>
      </c>
      <c r="H7512" s="4" t="s">
        <v>15590</v>
      </c>
      <c r="I7512" s="4" t="s">
        <v>74</v>
      </c>
      <c r="J7512">
        <f t="shared" si="585"/>
        <v>1</v>
      </c>
      <c r="K7512" s="7">
        <f t="shared" si="586"/>
        <v>0.26111111111111113</v>
      </c>
      <c r="L7512" t="str">
        <f>IF(AND(K7512&lt;Sheet2!$A$3,K7512&gt;=Sheet2!$A$2),"Morning",IF(AND(K7512&gt;=Sheet2!$A$3,K7512&lt;Sheet2!$A$4),"Afternoon","Night"))</f>
        <v>Morning</v>
      </c>
      <c r="M7512" t="str">
        <f t="shared" si="587"/>
        <v>Saturday</v>
      </c>
      <c r="N7512">
        <f t="shared" si="588"/>
        <v>2017</v>
      </c>
      <c r="O7512">
        <f t="shared" si="589"/>
        <v>12</v>
      </c>
    </row>
    <row r="7513" spans="1:15" x14ac:dyDescent="0.2">
      <c r="A7513" s="3" t="s">
        <v>15591</v>
      </c>
      <c r="B7513" s="6">
        <v>43092.261111111111</v>
      </c>
      <c r="C7513" s="6">
        <v>43099.636111111111</v>
      </c>
      <c r="D7513" s="4" t="s">
        <v>214</v>
      </c>
      <c r="E7513" s="4" t="s">
        <v>10</v>
      </c>
      <c r="F7513" s="4" t="s">
        <v>30</v>
      </c>
      <c r="G7513" s="4" t="s">
        <v>12</v>
      </c>
      <c r="H7513" s="4" t="s">
        <v>15515</v>
      </c>
      <c r="I7513" s="4" t="s">
        <v>74</v>
      </c>
      <c r="J7513">
        <f t="shared" si="585"/>
        <v>1</v>
      </c>
      <c r="K7513" s="7">
        <f t="shared" si="586"/>
        <v>0.26111111111111113</v>
      </c>
      <c r="L7513" t="str">
        <f>IF(AND(K7513&lt;Sheet2!$A$3,K7513&gt;=Sheet2!$A$2),"Morning",IF(AND(K7513&gt;=Sheet2!$A$3,K7513&lt;Sheet2!$A$4),"Afternoon","Night"))</f>
        <v>Morning</v>
      </c>
      <c r="M7513" t="str">
        <f t="shared" si="587"/>
        <v>Saturday</v>
      </c>
      <c r="N7513">
        <f t="shared" si="588"/>
        <v>2017</v>
      </c>
      <c r="O7513">
        <f t="shared" si="589"/>
        <v>12</v>
      </c>
    </row>
    <row r="7514" spans="1:15" x14ac:dyDescent="0.2">
      <c r="A7514" s="3" t="s">
        <v>15592</v>
      </c>
      <c r="B7514" s="6">
        <v>43092.451388888891</v>
      </c>
      <c r="C7514" s="6">
        <v>43092.451388888891</v>
      </c>
      <c r="D7514" s="4" t="s">
        <v>379</v>
      </c>
      <c r="E7514" s="4" t="s">
        <v>10</v>
      </c>
      <c r="F7514" s="4" t="s">
        <v>159</v>
      </c>
      <c r="G7514" s="4" t="s">
        <v>12</v>
      </c>
      <c r="H7514" s="4" t="s">
        <v>15593</v>
      </c>
      <c r="I7514" s="4" t="s">
        <v>74</v>
      </c>
      <c r="J7514">
        <f t="shared" si="585"/>
        <v>1</v>
      </c>
      <c r="K7514" s="7">
        <f t="shared" si="586"/>
        <v>0.4513888888888889</v>
      </c>
      <c r="L7514" t="str">
        <f>IF(AND(K7514&lt;Sheet2!$A$3,K7514&gt;=Sheet2!$A$2),"Morning",IF(AND(K7514&gt;=Sheet2!$A$3,K7514&lt;Sheet2!$A$4),"Afternoon","Night"))</f>
        <v>Morning</v>
      </c>
      <c r="M7514" t="str">
        <f t="shared" si="587"/>
        <v>Saturday</v>
      </c>
      <c r="N7514">
        <f t="shared" si="588"/>
        <v>2017</v>
      </c>
      <c r="O7514">
        <f t="shared" si="589"/>
        <v>12</v>
      </c>
    </row>
    <row r="7515" spans="1:15" x14ac:dyDescent="0.2">
      <c r="A7515" s="3" t="s">
        <v>15594</v>
      </c>
      <c r="B7515" s="6">
        <v>43092.463888888888</v>
      </c>
      <c r="C7515" s="6">
        <v>43092.463888888888</v>
      </c>
      <c r="D7515" s="4" t="s">
        <v>842</v>
      </c>
      <c r="E7515" s="4" t="s">
        <v>74</v>
      </c>
      <c r="F7515" s="4" t="s">
        <v>74</v>
      </c>
      <c r="G7515" s="4" t="s">
        <v>72</v>
      </c>
      <c r="H7515" s="4" t="s">
        <v>15595</v>
      </c>
      <c r="I7515" s="4" t="s">
        <v>74</v>
      </c>
      <c r="J7515">
        <f t="shared" si="585"/>
        <v>1</v>
      </c>
      <c r="K7515" s="7">
        <f t="shared" si="586"/>
        <v>0.46388888888888885</v>
      </c>
      <c r="L7515" t="str">
        <f>IF(AND(K7515&lt;Sheet2!$A$3,K7515&gt;=Sheet2!$A$2),"Morning",IF(AND(K7515&gt;=Sheet2!$A$3,K7515&lt;Sheet2!$A$4),"Afternoon","Night"))</f>
        <v>Morning</v>
      </c>
      <c r="M7515" t="str">
        <f t="shared" si="587"/>
        <v>Saturday</v>
      </c>
      <c r="N7515">
        <f t="shared" si="588"/>
        <v>2017</v>
      </c>
      <c r="O7515">
        <f t="shared" si="589"/>
        <v>12</v>
      </c>
    </row>
    <row r="7516" spans="1:15" x14ac:dyDescent="0.2">
      <c r="A7516" s="3" t="s">
        <v>15596</v>
      </c>
      <c r="B7516" s="6">
        <v>43092.479166666664</v>
      </c>
      <c r="C7516" s="6">
        <v>43092.479166666664</v>
      </c>
      <c r="D7516" s="4" t="s">
        <v>599</v>
      </c>
      <c r="E7516" s="4" t="s">
        <v>10</v>
      </c>
      <c r="F7516" s="4" t="s">
        <v>159</v>
      </c>
      <c r="G7516" s="4" t="s">
        <v>424</v>
      </c>
      <c r="H7516" s="4" t="s">
        <v>15597</v>
      </c>
      <c r="I7516" s="4" t="s">
        <v>74</v>
      </c>
      <c r="J7516">
        <f t="shared" si="585"/>
        <v>1</v>
      </c>
      <c r="K7516" s="7">
        <f t="shared" si="586"/>
        <v>0.47916666666666669</v>
      </c>
      <c r="L7516" t="str">
        <f>IF(AND(K7516&lt;Sheet2!$A$3,K7516&gt;=Sheet2!$A$2),"Morning",IF(AND(K7516&gt;=Sheet2!$A$3,K7516&lt;Sheet2!$A$4),"Afternoon","Night"))</f>
        <v>Morning</v>
      </c>
      <c r="M7516" t="str">
        <f t="shared" si="587"/>
        <v>Saturday</v>
      </c>
      <c r="N7516">
        <f t="shared" si="588"/>
        <v>2017</v>
      </c>
      <c r="O7516">
        <f t="shared" si="589"/>
        <v>12</v>
      </c>
    </row>
    <row r="7517" spans="1:15" x14ac:dyDescent="0.2">
      <c r="A7517" s="3" t="s">
        <v>15598</v>
      </c>
      <c r="B7517" s="6">
        <v>43092.598611111112</v>
      </c>
      <c r="C7517" s="6">
        <v>43092.598611111112</v>
      </c>
      <c r="D7517" s="4" t="s">
        <v>1734</v>
      </c>
      <c r="E7517" s="4" t="s">
        <v>10</v>
      </c>
      <c r="F7517" s="4" t="s">
        <v>159</v>
      </c>
      <c r="G7517" s="4" t="s">
        <v>1361</v>
      </c>
      <c r="H7517" s="4" t="s">
        <v>15599</v>
      </c>
      <c r="I7517" s="4" t="s">
        <v>74</v>
      </c>
      <c r="J7517">
        <f t="shared" si="585"/>
        <v>1</v>
      </c>
      <c r="K7517" s="7">
        <f t="shared" si="586"/>
        <v>0.59861111111111109</v>
      </c>
      <c r="L7517" t="str">
        <f>IF(AND(K7517&lt;Sheet2!$A$3,K7517&gt;=Sheet2!$A$2),"Morning",IF(AND(K7517&gt;=Sheet2!$A$3,K7517&lt;Sheet2!$A$4),"Afternoon","Night"))</f>
        <v>Afternoon</v>
      </c>
      <c r="M7517" t="str">
        <f t="shared" si="587"/>
        <v>Saturday</v>
      </c>
      <c r="N7517">
        <f t="shared" si="588"/>
        <v>2017</v>
      </c>
      <c r="O7517">
        <f t="shared" si="589"/>
        <v>12</v>
      </c>
    </row>
    <row r="7518" spans="1:15" x14ac:dyDescent="0.2">
      <c r="A7518" s="3" t="s">
        <v>15600</v>
      </c>
      <c r="B7518" s="6">
        <v>43092.598611111112</v>
      </c>
      <c r="C7518" s="6">
        <v>43092.598611111112</v>
      </c>
      <c r="D7518" s="4" t="s">
        <v>1734</v>
      </c>
      <c r="E7518" s="4" t="s">
        <v>10</v>
      </c>
      <c r="F7518" s="4" t="s">
        <v>159</v>
      </c>
      <c r="G7518" s="4" t="s">
        <v>1361</v>
      </c>
      <c r="H7518" s="4" t="s">
        <v>15599</v>
      </c>
      <c r="I7518" s="4" t="s">
        <v>74</v>
      </c>
      <c r="J7518">
        <f t="shared" si="585"/>
        <v>1</v>
      </c>
      <c r="K7518" s="7">
        <f t="shared" si="586"/>
        <v>0.59861111111111109</v>
      </c>
      <c r="L7518" t="str">
        <f>IF(AND(K7518&lt;Sheet2!$A$3,K7518&gt;=Sheet2!$A$2),"Morning",IF(AND(K7518&gt;=Sheet2!$A$3,K7518&lt;Sheet2!$A$4),"Afternoon","Night"))</f>
        <v>Afternoon</v>
      </c>
      <c r="M7518" t="str">
        <f t="shared" si="587"/>
        <v>Saturday</v>
      </c>
      <c r="N7518">
        <f t="shared" si="588"/>
        <v>2017</v>
      </c>
      <c r="O7518">
        <f t="shared" si="589"/>
        <v>12</v>
      </c>
    </row>
    <row r="7519" spans="1:15" x14ac:dyDescent="0.2">
      <c r="A7519" s="3" t="s">
        <v>15601</v>
      </c>
      <c r="B7519" s="6">
        <v>43092.670138888891</v>
      </c>
      <c r="C7519" s="6">
        <v>43092.670138888891</v>
      </c>
      <c r="D7519" s="4" t="s">
        <v>267</v>
      </c>
      <c r="E7519" s="4" t="s">
        <v>10</v>
      </c>
      <c r="F7519" s="4" t="s">
        <v>420</v>
      </c>
      <c r="G7519" s="4" t="s">
        <v>15602</v>
      </c>
      <c r="H7519" s="4" t="s">
        <v>15603</v>
      </c>
      <c r="I7519" s="4" t="s">
        <v>162</v>
      </c>
      <c r="J7519">
        <f t="shared" si="585"/>
        <v>1</v>
      </c>
      <c r="K7519" s="7">
        <f t="shared" si="586"/>
        <v>0.67013888888888884</v>
      </c>
      <c r="L7519" t="str">
        <f>IF(AND(K7519&lt;Sheet2!$A$3,K7519&gt;=Sheet2!$A$2),"Morning",IF(AND(K7519&gt;=Sheet2!$A$3,K7519&lt;Sheet2!$A$4),"Afternoon","Night"))</f>
        <v>Afternoon</v>
      </c>
      <c r="M7519" t="str">
        <f t="shared" si="587"/>
        <v>Saturday</v>
      </c>
      <c r="N7519">
        <f t="shared" si="588"/>
        <v>2017</v>
      </c>
      <c r="O7519">
        <f t="shared" si="589"/>
        <v>12</v>
      </c>
    </row>
    <row r="7520" spans="1:15" x14ac:dyDescent="0.2">
      <c r="A7520" s="3" t="s">
        <v>15604</v>
      </c>
      <c r="B7520" s="6">
        <v>43092.670138888891</v>
      </c>
      <c r="C7520" s="6">
        <v>43093.670138888891</v>
      </c>
      <c r="D7520" s="4" t="s">
        <v>267</v>
      </c>
      <c r="E7520" s="4" t="s">
        <v>10</v>
      </c>
      <c r="F7520" s="4" t="s">
        <v>420</v>
      </c>
      <c r="G7520" s="4" t="s">
        <v>15602</v>
      </c>
      <c r="H7520" s="4" t="s">
        <v>15605</v>
      </c>
      <c r="I7520" s="4" t="s">
        <v>162</v>
      </c>
      <c r="J7520">
        <f t="shared" si="585"/>
        <v>1</v>
      </c>
      <c r="K7520" s="7">
        <f t="shared" si="586"/>
        <v>0.67013888888888884</v>
      </c>
      <c r="L7520" t="str">
        <f>IF(AND(K7520&lt;Sheet2!$A$3,K7520&gt;=Sheet2!$A$2),"Morning",IF(AND(K7520&gt;=Sheet2!$A$3,K7520&lt;Sheet2!$A$4),"Afternoon","Night"))</f>
        <v>Afternoon</v>
      </c>
      <c r="M7520" t="str">
        <f t="shared" si="587"/>
        <v>Saturday</v>
      </c>
      <c r="N7520">
        <f t="shared" si="588"/>
        <v>2017</v>
      </c>
      <c r="O7520">
        <f t="shared" si="589"/>
        <v>12</v>
      </c>
    </row>
    <row r="7521" spans="1:15" x14ac:dyDescent="0.2">
      <c r="A7521" s="3" t="s">
        <v>15606</v>
      </c>
      <c r="B7521" s="6">
        <v>43092.670138888891</v>
      </c>
      <c r="C7521" s="6">
        <v>43160.603472222225</v>
      </c>
      <c r="D7521" s="4" t="s">
        <v>267</v>
      </c>
      <c r="E7521" s="4" t="s">
        <v>10</v>
      </c>
      <c r="F7521" s="4" t="s">
        <v>420</v>
      </c>
      <c r="G7521" s="4" t="s">
        <v>15602</v>
      </c>
      <c r="H7521" s="4" t="s">
        <v>15607</v>
      </c>
      <c r="I7521" s="4" t="s">
        <v>162</v>
      </c>
      <c r="J7521">
        <f t="shared" si="585"/>
        <v>1</v>
      </c>
      <c r="K7521" s="7">
        <f t="shared" si="586"/>
        <v>0.67013888888888884</v>
      </c>
      <c r="L7521" t="str">
        <f>IF(AND(K7521&lt;Sheet2!$A$3,K7521&gt;=Sheet2!$A$2),"Morning",IF(AND(K7521&gt;=Sheet2!$A$3,K7521&lt;Sheet2!$A$4),"Afternoon","Night"))</f>
        <v>Afternoon</v>
      </c>
      <c r="M7521" t="str">
        <f t="shared" si="587"/>
        <v>Saturday</v>
      </c>
      <c r="N7521">
        <f t="shared" si="588"/>
        <v>2017</v>
      </c>
      <c r="O7521">
        <f t="shared" si="589"/>
        <v>12</v>
      </c>
    </row>
    <row r="7522" spans="1:15" x14ac:dyDescent="0.2">
      <c r="A7522" s="3" t="s">
        <v>15608</v>
      </c>
      <c r="B7522" s="6">
        <v>43092.798611111109</v>
      </c>
      <c r="C7522" s="6">
        <v>43092.798611111109</v>
      </c>
      <c r="D7522" s="4" t="s">
        <v>16</v>
      </c>
      <c r="E7522" s="4" t="s">
        <v>10</v>
      </c>
      <c r="F7522" s="4" t="s">
        <v>11</v>
      </c>
      <c r="G7522" s="4" t="s">
        <v>1635</v>
      </c>
      <c r="H7522" s="4" t="s">
        <v>15609</v>
      </c>
      <c r="I7522" s="4" t="s">
        <v>74</v>
      </c>
      <c r="J7522">
        <f t="shared" si="585"/>
        <v>1</v>
      </c>
      <c r="K7522" s="7">
        <f t="shared" si="586"/>
        <v>0.79861111111111116</v>
      </c>
      <c r="L7522" t="str">
        <f>IF(AND(K7522&lt;Sheet2!$A$3,K7522&gt;=Sheet2!$A$2),"Morning",IF(AND(K7522&gt;=Sheet2!$A$3,K7522&lt;Sheet2!$A$4),"Afternoon","Night"))</f>
        <v>Night</v>
      </c>
      <c r="M7522" t="str">
        <f t="shared" si="587"/>
        <v>Saturday</v>
      </c>
      <c r="N7522">
        <f t="shared" si="588"/>
        <v>2017</v>
      </c>
      <c r="O7522">
        <f t="shared" si="589"/>
        <v>12</v>
      </c>
    </row>
    <row r="7523" spans="1:15" x14ac:dyDescent="0.2">
      <c r="A7523" s="3" t="s">
        <v>15610</v>
      </c>
      <c r="B7523" s="6">
        <v>43092.798611111109</v>
      </c>
      <c r="C7523" s="6">
        <v>43132.298611111109</v>
      </c>
      <c r="D7523" s="4" t="s">
        <v>16</v>
      </c>
      <c r="E7523" s="4" t="s">
        <v>10</v>
      </c>
      <c r="F7523" s="4" t="s">
        <v>11</v>
      </c>
      <c r="G7523" s="4" t="s">
        <v>1635</v>
      </c>
      <c r="H7523" s="4" t="s">
        <v>15611</v>
      </c>
      <c r="I7523" s="4" t="s">
        <v>74</v>
      </c>
      <c r="J7523">
        <f t="shared" si="585"/>
        <v>1</v>
      </c>
      <c r="K7523" s="7">
        <f t="shared" si="586"/>
        <v>0.79861111111111116</v>
      </c>
      <c r="L7523" t="str">
        <f>IF(AND(K7523&lt;Sheet2!$A$3,K7523&gt;=Sheet2!$A$2),"Morning",IF(AND(K7523&gt;=Sheet2!$A$3,K7523&lt;Sheet2!$A$4),"Afternoon","Night"))</f>
        <v>Night</v>
      </c>
      <c r="M7523" t="str">
        <f t="shared" si="587"/>
        <v>Saturday</v>
      </c>
      <c r="N7523">
        <f t="shared" si="588"/>
        <v>2017</v>
      </c>
      <c r="O7523">
        <f t="shared" si="589"/>
        <v>12</v>
      </c>
    </row>
    <row r="7524" spans="1:15" x14ac:dyDescent="0.2">
      <c r="A7524" s="3" t="s">
        <v>15612</v>
      </c>
      <c r="B7524" s="6">
        <v>43093.348611111112</v>
      </c>
      <c r="C7524" s="6">
        <v>43093.348611111112</v>
      </c>
      <c r="D7524" s="4" t="s">
        <v>389</v>
      </c>
      <c r="E7524" s="4" t="s">
        <v>17</v>
      </c>
      <c r="F7524" s="4" t="s">
        <v>30</v>
      </c>
      <c r="G7524" s="4" t="s">
        <v>12</v>
      </c>
      <c r="H7524" s="4" t="s">
        <v>15613</v>
      </c>
      <c r="I7524" s="4" t="s">
        <v>74</v>
      </c>
      <c r="J7524">
        <f t="shared" si="585"/>
        <v>1</v>
      </c>
      <c r="K7524" s="7">
        <f t="shared" si="586"/>
        <v>0.34861111111111115</v>
      </c>
      <c r="L7524" t="str">
        <f>IF(AND(K7524&lt;Sheet2!$A$3,K7524&gt;=Sheet2!$A$2),"Morning",IF(AND(K7524&gt;=Sheet2!$A$3,K7524&lt;Sheet2!$A$4),"Afternoon","Night"))</f>
        <v>Morning</v>
      </c>
      <c r="M7524" t="str">
        <f t="shared" si="587"/>
        <v>Sunday</v>
      </c>
      <c r="N7524">
        <f t="shared" si="588"/>
        <v>2017</v>
      </c>
      <c r="O7524">
        <f t="shared" si="589"/>
        <v>12</v>
      </c>
    </row>
    <row r="7525" spans="1:15" x14ac:dyDescent="0.2">
      <c r="A7525" s="3" t="s">
        <v>15614</v>
      </c>
      <c r="B7525" s="6">
        <v>43093.635416666664</v>
      </c>
      <c r="C7525" s="6">
        <v>43093.635416666664</v>
      </c>
      <c r="D7525" s="4" t="s">
        <v>214</v>
      </c>
      <c r="E7525" s="4" t="s">
        <v>10</v>
      </c>
      <c r="F7525" s="4" t="s">
        <v>97</v>
      </c>
      <c r="G7525" s="4" t="s">
        <v>15044</v>
      </c>
      <c r="H7525" s="4" t="s">
        <v>15615</v>
      </c>
      <c r="I7525" s="4" t="s">
        <v>74</v>
      </c>
      <c r="J7525">
        <f t="shared" si="585"/>
        <v>1</v>
      </c>
      <c r="K7525" s="7">
        <f t="shared" si="586"/>
        <v>0.63541666666666663</v>
      </c>
      <c r="L7525" t="str">
        <f>IF(AND(K7525&lt;Sheet2!$A$3,K7525&gt;=Sheet2!$A$2),"Morning",IF(AND(K7525&gt;=Sheet2!$A$3,K7525&lt;Sheet2!$A$4),"Afternoon","Night"))</f>
        <v>Afternoon</v>
      </c>
      <c r="M7525" t="str">
        <f t="shared" si="587"/>
        <v>Sunday</v>
      </c>
      <c r="N7525">
        <f t="shared" si="588"/>
        <v>2017</v>
      </c>
      <c r="O7525">
        <f t="shared" si="589"/>
        <v>12</v>
      </c>
    </row>
    <row r="7526" spans="1:15" x14ac:dyDescent="0.2">
      <c r="A7526" s="3" t="s">
        <v>15616</v>
      </c>
      <c r="B7526" s="6">
        <v>43093.635416666664</v>
      </c>
      <c r="C7526" s="6">
        <v>43097.635416666664</v>
      </c>
      <c r="D7526" s="4" t="s">
        <v>214</v>
      </c>
      <c r="E7526" s="4" t="s">
        <v>10</v>
      </c>
      <c r="F7526" s="4" t="s">
        <v>97</v>
      </c>
      <c r="G7526" s="4" t="s">
        <v>15044</v>
      </c>
      <c r="H7526" s="4" t="s">
        <v>15617</v>
      </c>
      <c r="I7526" s="4" t="s">
        <v>74</v>
      </c>
      <c r="J7526">
        <f t="shared" si="585"/>
        <v>1</v>
      </c>
      <c r="K7526" s="7">
        <f t="shared" si="586"/>
        <v>0.63541666666666663</v>
      </c>
      <c r="L7526" t="str">
        <f>IF(AND(K7526&lt;Sheet2!$A$3,K7526&gt;=Sheet2!$A$2),"Morning",IF(AND(K7526&gt;=Sheet2!$A$3,K7526&lt;Sheet2!$A$4),"Afternoon","Night"))</f>
        <v>Afternoon</v>
      </c>
      <c r="M7526" t="str">
        <f t="shared" si="587"/>
        <v>Sunday</v>
      </c>
      <c r="N7526">
        <f t="shared" si="588"/>
        <v>2017</v>
      </c>
      <c r="O7526">
        <f t="shared" si="589"/>
        <v>12</v>
      </c>
    </row>
    <row r="7527" spans="1:15" x14ac:dyDescent="0.2">
      <c r="A7527" s="3" t="s">
        <v>15618</v>
      </c>
      <c r="B7527" s="6">
        <v>43093.666666666664</v>
      </c>
      <c r="C7527" s="6">
        <v>43093.666666666664</v>
      </c>
      <c r="D7527" s="4" t="s">
        <v>214</v>
      </c>
      <c r="E7527" s="4" t="s">
        <v>84</v>
      </c>
      <c r="F7527" s="4" t="s">
        <v>30</v>
      </c>
      <c r="G7527" s="4" t="s">
        <v>12</v>
      </c>
      <c r="H7527" s="4" t="s">
        <v>15619</v>
      </c>
      <c r="I7527" s="4" t="s">
        <v>74</v>
      </c>
      <c r="J7527">
        <f t="shared" si="585"/>
        <v>1</v>
      </c>
      <c r="K7527" s="7">
        <f t="shared" si="586"/>
        <v>0.66666666666666663</v>
      </c>
      <c r="L7527" t="str">
        <f>IF(AND(K7527&lt;Sheet2!$A$3,K7527&gt;=Sheet2!$A$2),"Morning",IF(AND(K7527&gt;=Sheet2!$A$3,K7527&lt;Sheet2!$A$4),"Afternoon","Night"))</f>
        <v>Afternoon</v>
      </c>
      <c r="M7527" t="str">
        <f t="shared" si="587"/>
        <v>Sunday</v>
      </c>
      <c r="N7527">
        <f t="shared" si="588"/>
        <v>2017</v>
      </c>
      <c r="O7527">
        <f t="shared" si="589"/>
        <v>12</v>
      </c>
    </row>
    <row r="7528" spans="1:15" x14ac:dyDescent="0.2">
      <c r="A7528" s="3" t="s">
        <v>15620</v>
      </c>
      <c r="B7528" s="6">
        <v>43093.666666666664</v>
      </c>
      <c r="C7528" s="6">
        <v>43099.666666666664</v>
      </c>
      <c r="D7528" s="4" t="s">
        <v>214</v>
      </c>
      <c r="E7528" s="4" t="s">
        <v>84</v>
      </c>
      <c r="F7528" s="4" t="s">
        <v>30</v>
      </c>
      <c r="G7528" s="4" t="s">
        <v>12</v>
      </c>
      <c r="H7528" s="4" t="s">
        <v>6702</v>
      </c>
      <c r="I7528" s="4" t="s">
        <v>74</v>
      </c>
      <c r="J7528">
        <f t="shared" si="585"/>
        <v>1</v>
      </c>
      <c r="K7528" s="7">
        <f t="shared" si="586"/>
        <v>0.66666666666666663</v>
      </c>
      <c r="L7528" t="str">
        <f>IF(AND(K7528&lt;Sheet2!$A$3,K7528&gt;=Sheet2!$A$2),"Morning",IF(AND(K7528&gt;=Sheet2!$A$3,K7528&lt;Sheet2!$A$4),"Afternoon","Night"))</f>
        <v>Afternoon</v>
      </c>
      <c r="M7528" t="str">
        <f t="shared" si="587"/>
        <v>Sunday</v>
      </c>
      <c r="N7528">
        <f t="shared" si="588"/>
        <v>2017</v>
      </c>
      <c r="O7528">
        <f t="shared" si="589"/>
        <v>12</v>
      </c>
    </row>
    <row r="7529" spans="1:15" x14ac:dyDescent="0.2">
      <c r="A7529" s="3" t="s">
        <v>15621</v>
      </c>
      <c r="B7529" s="6">
        <v>43093.892361111109</v>
      </c>
      <c r="C7529" s="6">
        <v>43093.892361111109</v>
      </c>
      <c r="D7529" s="4" t="s">
        <v>119</v>
      </c>
      <c r="E7529" s="4" t="s">
        <v>74</v>
      </c>
      <c r="F7529" s="4" t="s">
        <v>74</v>
      </c>
      <c r="G7529" s="4" t="s">
        <v>72</v>
      </c>
      <c r="H7529" s="4" t="s">
        <v>15622</v>
      </c>
      <c r="I7529" s="4" t="s">
        <v>74</v>
      </c>
      <c r="J7529">
        <f t="shared" si="585"/>
        <v>1</v>
      </c>
      <c r="K7529" s="7">
        <f t="shared" si="586"/>
        <v>0.89236111111111116</v>
      </c>
      <c r="L7529" t="str">
        <f>IF(AND(K7529&lt;Sheet2!$A$3,K7529&gt;=Sheet2!$A$2),"Morning",IF(AND(K7529&gt;=Sheet2!$A$3,K7529&lt;Sheet2!$A$4),"Afternoon","Night"))</f>
        <v>Night</v>
      </c>
      <c r="M7529" t="str">
        <f t="shared" si="587"/>
        <v>Sunday</v>
      </c>
      <c r="N7529">
        <f t="shared" si="588"/>
        <v>2017</v>
      </c>
      <c r="O7529">
        <f t="shared" si="589"/>
        <v>12</v>
      </c>
    </row>
    <row r="7530" spans="1:15" x14ac:dyDescent="0.2">
      <c r="A7530" s="3" t="s">
        <v>15623</v>
      </c>
      <c r="B7530" s="6">
        <v>43093.90625</v>
      </c>
      <c r="C7530" s="6">
        <v>43093.90625</v>
      </c>
      <c r="D7530" s="4" t="s">
        <v>241</v>
      </c>
      <c r="E7530" s="4" t="s">
        <v>74</v>
      </c>
      <c r="F7530" s="4" t="s">
        <v>74</v>
      </c>
      <c r="G7530" s="4" t="s">
        <v>72</v>
      </c>
      <c r="H7530" s="4" t="s">
        <v>15624</v>
      </c>
      <c r="I7530" s="4" t="s">
        <v>74</v>
      </c>
      <c r="J7530">
        <f t="shared" si="585"/>
        <v>1</v>
      </c>
      <c r="K7530" s="7">
        <f t="shared" si="586"/>
        <v>0.90625</v>
      </c>
      <c r="L7530" t="str">
        <f>IF(AND(K7530&lt;Sheet2!$A$3,K7530&gt;=Sheet2!$A$2),"Morning",IF(AND(K7530&gt;=Sheet2!$A$3,K7530&lt;Sheet2!$A$4),"Afternoon","Night"))</f>
        <v>Night</v>
      </c>
      <c r="M7530" t="str">
        <f t="shared" si="587"/>
        <v>Sunday</v>
      </c>
      <c r="N7530">
        <f t="shared" si="588"/>
        <v>2017</v>
      </c>
      <c r="O7530">
        <f t="shared" si="589"/>
        <v>12</v>
      </c>
    </row>
    <row r="7531" spans="1:15" x14ac:dyDescent="0.2">
      <c r="A7531" s="3" t="s">
        <v>15625</v>
      </c>
      <c r="B7531" s="6">
        <v>43093.913194444445</v>
      </c>
      <c r="C7531" s="6">
        <v>43093.913194444445</v>
      </c>
      <c r="D7531" s="4" t="s">
        <v>119</v>
      </c>
      <c r="E7531" s="4" t="s">
        <v>74</v>
      </c>
      <c r="F7531" s="4" t="s">
        <v>74</v>
      </c>
      <c r="G7531" s="4" t="s">
        <v>72</v>
      </c>
      <c r="H7531" s="4" t="s">
        <v>15626</v>
      </c>
      <c r="I7531" s="4" t="s">
        <v>74</v>
      </c>
      <c r="J7531">
        <f t="shared" si="585"/>
        <v>1</v>
      </c>
      <c r="K7531" s="7">
        <f t="shared" si="586"/>
        <v>0.91319444444444453</v>
      </c>
      <c r="L7531" t="str">
        <f>IF(AND(K7531&lt;Sheet2!$A$3,K7531&gt;=Sheet2!$A$2),"Morning",IF(AND(K7531&gt;=Sheet2!$A$3,K7531&lt;Sheet2!$A$4),"Afternoon","Night"))</f>
        <v>Night</v>
      </c>
      <c r="M7531" t="str">
        <f t="shared" si="587"/>
        <v>Sunday</v>
      </c>
      <c r="N7531">
        <f t="shared" si="588"/>
        <v>2017</v>
      </c>
      <c r="O7531">
        <f t="shared" si="589"/>
        <v>12</v>
      </c>
    </row>
    <row r="7532" spans="1:15" x14ac:dyDescent="0.2">
      <c r="A7532" s="3" t="s">
        <v>15627</v>
      </c>
      <c r="B7532" s="6">
        <v>43093.916666666664</v>
      </c>
      <c r="C7532" s="6">
        <v>43093.916666666664</v>
      </c>
      <c r="D7532" s="4" t="s">
        <v>119</v>
      </c>
      <c r="E7532" s="4" t="s">
        <v>74</v>
      </c>
      <c r="F7532" s="4" t="s">
        <v>74</v>
      </c>
      <c r="G7532" s="4" t="s">
        <v>72</v>
      </c>
      <c r="H7532" s="4" t="s">
        <v>15628</v>
      </c>
      <c r="I7532" s="4" t="s">
        <v>74</v>
      </c>
      <c r="J7532">
        <f t="shared" si="585"/>
        <v>1</v>
      </c>
      <c r="K7532" s="7">
        <f t="shared" si="586"/>
        <v>0.91666666666666663</v>
      </c>
      <c r="L7532" t="str">
        <f>IF(AND(K7532&lt;Sheet2!$A$3,K7532&gt;=Sheet2!$A$2),"Morning",IF(AND(K7532&gt;=Sheet2!$A$3,K7532&lt;Sheet2!$A$4),"Afternoon","Night"))</f>
        <v>Night</v>
      </c>
      <c r="M7532" t="str">
        <f t="shared" si="587"/>
        <v>Sunday</v>
      </c>
      <c r="N7532">
        <f t="shared" si="588"/>
        <v>2017</v>
      </c>
      <c r="O7532">
        <f t="shared" si="589"/>
        <v>12</v>
      </c>
    </row>
    <row r="7533" spans="1:15" x14ac:dyDescent="0.2">
      <c r="A7533" s="3" t="s">
        <v>15629</v>
      </c>
      <c r="B7533" s="6">
        <v>43094.284722222219</v>
      </c>
      <c r="C7533" s="6">
        <v>43094.284722222219</v>
      </c>
      <c r="D7533" s="4" t="s">
        <v>12159</v>
      </c>
      <c r="E7533" s="4" t="s">
        <v>17</v>
      </c>
      <c r="F7533" s="4" t="s">
        <v>18</v>
      </c>
      <c r="G7533" s="4" t="s">
        <v>12</v>
      </c>
      <c r="H7533" s="4" t="s">
        <v>15630</v>
      </c>
      <c r="I7533" s="4" t="s">
        <v>74</v>
      </c>
      <c r="J7533">
        <f t="shared" si="585"/>
        <v>1</v>
      </c>
      <c r="K7533" s="7">
        <f t="shared" si="586"/>
        <v>0.28472222222222221</v>
      </c>
      <c r="L7533" t="str">
        <f>IF(AND(K7533&lt;Sheet2!$A$3,K7533&gt;=Sheet2!$A$2),"Morning",IF(AND(K7533&gt;=Sheet2!$A$3,K7533&lt;Sheet2!$A$4),"Afternoon","Night"))</f>
        <v>Morning</v>
      </c>
      <c r="M7533" t="str">
        <f t="shared" si="587"/>
        <v>Monday</v>
      </c>
      <c r="N7533">
        <f t="shared" si="588"/>
        <v>2017</v>
      </c>
      <c r="O7533">
        <f t="shared" si="589"/>
        <v>12</v>
      </c>
    </row>
    <row r="7534" spans="1:15" x14ac:dyDescent="0.2">
      <c r="A7534" s="3" t="s">
        <v>15631</v>
      </c>
      <c r="B7534" s="6">
        <v>43094.284722222219</v>
      </c>
      <c r="C7534" s="6">
        <v>43099.284722222219</v>
      </c>
      <c r="D7534" s="4" t="s">
        <v>12159</v>
      </c>
      <c r="E7534" s="4" t="s">
        <v>17</v>
      </c>
      <c r="F7534" s="4" t="s">
        <v>18</v>
      </c>
      <c r="G7534" s="4" t="s">
        <v>12</v>
      </c>
      <c r="H7534" s="4" t="s">
        <v>15632</v>
      </c>
      <c r="I7534" s="4" t="s">
        <v>74</v>
      </c>
      <c r="J7534">
        <f t="shared" si="585"/>
        <v>1</v>
      </c>
      <c r="K7534" s="7">
        <f t="shared" si="586"/>
        <v>0.28472222222222221</v>
      </c>
      <c r="L7534" t="str">
        <f>IF(AND(K7534&lt;Sheet2!$A$3,K7534&gt;=Sheet2!$A$2),"Morning",IF(AND(K7534&gt;=Sheet2!$A$3,K7534&lt;Sheet2!$A$4),"Afternoon","Night"))</f>
        <v>Morning</v>
      </c>
      <c r="M7534" t="str">
        <f t="shared" si="587"/>
        <v>Monday</v>
      </c>
      <c r="N7534">
        <f t="shared" si="588"/>
        <v>2017</v>
      </c>
      <c r="O7534">
        <f t="shared" si="589"/>
        <v>12</v>
      </c>
    </row>
    <row r="7535" spans="1:15" x14ac:dyDescent="0.2">
      <c r="A7535" s="3" t="s">
        <v>15633</v>
      </c>
      <c r="B7535" s="6">
        <v>43094.393750000003</v>
      </c>
      <c r="C7535" s="6">
        <v>43094.393750000003</v>
      </c>
      <c r="D7535" s="4" t="s">
        <v>332</v>
      </c>
      <c r="E7535" s="4" t="s">
        <v>17</v>
      </c>
      <c r="F7535" s="4" t="s">
        <v>30</v>
      </c>
      <c r="G7535" s="4" t="s">
        <v>12</v>
      </c>
      <c r="H7535" s="4" t="s">
        <v>15634</v>
      </c>
      <c r="I7535" s="4" t="s">
        <v>74</v>
      </c>
      <c r="J7535">
        <f t="shared" si="585"/>
        <v>1</v>
      </c>
      <c r="K7535" s="7">
        <f t="shared" si="586"/>
        <v>0.39374999999999999</v>
      </c>
      <c r="L7535" t="str">
        <f>IF(AND(K7535&lt;Sheet2!$A$3,K7535&gt;=Sheet2!$A$2),"Morning",IF(AND(K7535&gt;=Sheet2!$A$3,K7535&lt;Sheet2!$A$4),"Afternoon","Night"))</f>
        <v>Morning</v>
      </c>
      <c r="M7535" t="str">
        <f t="shared" si="587"/>
        <v>Monday</v>
      </c>
      <c r="N7535">
        <f t="shared" si="588"/>
        <v>2017</v>
      </c>
      <c r="O7535">
        <f t="shared" si="589"/>
        <v>12</v>
      </c>
    </row>
    <row r="7536" spans="1:15" x14ac:dyDescent="0.2">
      <c r="A7536" s="3" t="s">
        <v>15635</v>
      </c>
      <c r="B7536" s="6">
        <v>43094.393750000003</v>
      </c>
      <c r="C7536" s="6">
        <v>43099.602083333331</v>
      </c>
      <c r="D7536" s="4" t="s">
        <v>332</v>
      </c>
      <c r="E7536" s="4" t="s">
        <v>17</v>
      </c>
      <c r="F7536" s="4" t="s">
        <v>30</v>
      </c>
      <c r="G7536" s="4" t="s">
        <v>12</v>
      </c>
      <c r="H7536" s="4" t="s">
        <v>6702</v>
      </c>
      <c r="I7536" s="4" t="s">
        <v>74</v>
      </c>
      <c r="J7536">
        <f t="shared" si="585"/>
        <v>1</v>
      </c>
      <c r="K7536" s="7">
        <f t="shared" si="586"/>
        <v>0.39374999999999999</v>
      </c>
      <c r="L7536" t="str">
        <f>IF(AND(K7536&lt;Sheet2!$A$3,K7536&gt;=Sheet2!$A$2),"Morning",IF(AND(K7536&gt;=Sheet2!$A$3,K7536&lt;Sheet2!$A$4),"Afternoon","Night"))</f>
        <v>Morning</v>
      </c>
      <c r="M7536" t="str">
        <f t="shared" si="587"/>
        <v>Monday</v>
      </c>
      <c r="N7536">
        <f t="shared" si="588"/>
        <v>2017</v>
      </c>
      <c r="O7536">
        <f t="shared" si="589"/>
        <v>12</v>
      </c>
    </row>
    <row r="7537" spans="1:15" x14ac:dyDescent="0.2">
      <c r="A7537" s="3" t="s">
        <v>15636</v>
      </c>
      <c r="B7537" s="6">
        <v>43094.88958333333</v>
      </c>
      <c r="C7537" s="6">
        <v>43094.88958333333</v>
      </c>
      <c r="D7537" s="4" t="s">
        <v>12325</v>
      </c>
      <c r="E7537" s="4" t="s">
        <v>17</v>
      </c>
      <c r="F7537" s="4" t="s">
        <v>923</v>
      </c>
      <c r="G7537" s="4" t="s">
        <v>3829</v>
      </c>
      <c r="H7537" s="4" t="s">
        <v>15637</v>
      </c>
      <c r="I7537" s="4" t="s">
        <v>74</v>
      </c>
      <c r="J7537">
        <f t="shared" si="585"/>
        <v>1</v>
      </c>
      <c r="K7537" s="7">
        <f t="shared" si="586"/>
        <v>0.88958333333333339</v>
      </c>
      <c r="L7537" t="str">
        <f>IF(AND(K7537&lt;Sheet2!$A$3,K7537&gt;=Sheet2!$A$2),"Morning",IF(AND(K7537&gt;=Sheet2!$A$3,K7537&lt;Sheet2!$A$4),"Afternoon","Night"))</f>
        <v>Night</v>
      </c>
      <c r="M7537" t="str">
        <f t="shared" si="587"/>
        <v>Monday</v>
      </c>
      <c r="N7537">
        <f t="shared" si="588"/>
        <v>2017</v>
      </c>
      <c r="O7537">
        <f t="shared" si="589"/>
        <v>12</v>
      </c>
    </row>
    <row r="7538" spans="1:15" x14ac:dyDescent="0.2">
      <c r="A7538" s="3" t="s">
        <v>15638</v>
      </c>
      <c r="B7538" s="6">
        <v>43095.348611111112</v>
      </c>
      <c r="C7538" s="6">
        <v>43095.348611111112</v>
      </c>
      <c r="D7538" s="4" t="s">
        <v>119</v>
      </c>
      <c r="E7538" s="4" t="s">
        <v>74</v>
      </c>
      <c r="F7538" s="4" t="s">
        <v>74</v>
      </c>
      <c r="G7538" s="4" t="s">
        <v>72</v>
      </c>
      <c r="H7538" s="4" t="s">
        <v>15639</v>
      </c>
      <c r="I7538" s="4" t="s">
        <v>74</v>
      </c>
      <c r="J7538">
        <f t="shared" si="585"/>
        <v>1</v>
      </c>
      <c r="K7538" s="7">
        <f t="shared" si="586"/>
        <v>0.34861111111111115</v>
      </c>
      <c r="L7538" t="str">
        <f>IF(AND(K7538&lt;Sheet2!$A$3,K7538&gt;=Sheet2!$A$2),"Morning",IF(AND(K7538&gt;=Sheet2!$A$3,K7538&lt;Sheet2!$A$4),"Afternoon","Night"))</f>
        <v>Morning</v>
      </c>
      <c r="M7538" t="str">
        <f t="shared" si="587"/>
        <v>Tuesday</v>
      </c>
      <c r="N7538">
        <f t="shared" si="588"/>
        <v>2017</v>
      </c>
      <c r="O7538">
        <f t="shared" si="589"/>
        <v>12</v>
      </c>
    </row>
    <row r="7539" spans="1:15" x14ac:dyDescent="0.2">
      <c r="A7539" s="3" t="s">
        <v>15640</v>
      </c>
      <c r="B7539" s="6">
        <v>43095.361111111109</v>
      </c>
      <c r="C7539" s="6">
        <v>43095.361111111109</v>
      </c>
      <c r="D7539" s="4" t="s">
        <v>241</v>
      </c>
      <c r="E7539" s="4" t="s">
        <v>10</v>
      </c>
      <c r="F7539" s="4" t="s">
        <v>74</v>
      </c>
      <c r="G7539" s="4" t="s">
        <v>72</v>
      </c>
      <c r="H7539" s="4" t="s">
        <v>15641</v>
      </c>
      <c r="I7539" s="4" t="s">
        <v>74</v>
      </c>
      <c r="J7539">
        <f t="shared" si="585"/>
        <v>1</v>
      </c>
      <c r="K7539" s="7">
        <f t="shared" si="586"/>
        <v>0.3611111111111111</v>
      </c>
      <c r="L7539" t="str">
        <f>IF(AND(K7539&lt;Sheet2!$A$3,K7539&gt;=Sheet2!$A$2),"Morning",IF(AND(K7539&gt;=Sheet2!$A$3,K7539&lt;Sheet2!$A$4),"Afternoon","Night"))</f>
        <v>Morning</v>
      </c>
      <c r="M7539" t="str">
        <f t="shared" si="587"/>
        <v>Tuesday</v>
      </c>
      <c r="N7539">
        <f t="shared" si="588"/>
        <v>2017</v>
      </c>
      <c r="O7539">
        <f t="shared" si="589"/>
        <v>12</v>
      </c>
    </row>
    <row r="7540" spans="1:15" x14ac:dyDescent="0.2">
      <c r="A7540" s="3" t="s">
        <v>15642</v>
      </c>
      <c r="B7540" s="6">
        <v>43095.395833333336</v>
      </c>
      <c r="C7540" s="6">
        <v>43095.395833333336</v>
      </c>
      <c r="D7540" s="4" t="s">
        <v>119</v>
      </c>
      <c r="E7540" s="4" t="s">
        <v>74</v>
      </c>
      <c r="F7540" s="4" t="s">
        <v>74</v>
      </c>
      <c r="G7540" s="4" t="s">
        <v>72</v>
      </c>
      <c r="H7540" s="4" t="s">
        <v>15643</v>
      </c>
      <c r="I7540" s="4" t="s">
        <v>74</v>
      </c>
      <c r="J7540">
        <f t="shared" si="585"/>
        <v>1</v>
      </c>
      <c r="K7540" s="7">
        <f t="shared" si="586"/>
        <v>0.39583333333333331</v>
      </c>
      <c r="L7540" t="str">
        <f>IF(AND(K7540&lt;Sheet2!$A$3,K7540&gt;=Sheet2!$A$2),"Morning",IF(AND(K7540&gt;=Sheet2!$A$3,K7540&lt;Sheet2!$A$4),"Afternoon","Night"))</f>
        <v>Morning</v>
      </c>
      <c r="M7540" t="str">
        <f t="shared" si="587"/>
        <v>Tuesday</v>
      </c>
      <c r="N7540">
        <f t="shared" si="588"/>
        <v>2017</v>
      </c>
      <c r="O7540">
        <f t="shared" si="589"/>
        <v>12</v>
      </c>
    </row>
    <row r="7541" spans="1:15" x14ac:dyDescent="0.2">
      <c r="A7541" s="3" t="s">
        <v>15644</v>
      </c>
      <c r="B7541" s="6">
        <v>43095.444444444445</v>
      </c>
      <c r="C7541" s="6">
        <v>43095.444444444445</v>
      </c>
      <c r="D7541" s="4" t="s">
        <v>9</v>
      </c>
      <c r="E7541" s="4" t="s">
        <v>10</v>
      </c>
      <c r="F7541" s="4" t="s">
        <v>11</v>
      </c>
      <c r="G7541" s="4" t="s">
        <v>479</v>
      </c>
      <c r="H7541" s="4" t="s">
        <v>15645</v>
      </c>
      <c r="I7541" s="4" t="s">
        <v>74</v>
      </c>
      <c r="J7541">
        <f t="shared" si="585"/>
        <v>1</v>
      </c>
      <c r="K7541" s="7">
        <f t="shared" si="586"/>
        <v>0.44444444444444442</v>
      </c>
      <c r="L7541" t="str">
        <f>IF(AND(K7541&lt;Sheet2!$A$3,K7541&gt;=Sheet2!$A$2),"Morning",IF(AND(K7541&gt;=Sheet2!$A$3,K7541&lt;Sheet2!$A$4),"Afternoon","Night"))</f>
        <v>Morning</v>
      </c>
      <c r="M7541" t="str">
        <f t="shared" si="587"/>
        <v>Tuesday</v>
      </c>
      <c r="N7541">
        <f t="shared" si="588"/>
        <v>2017</v>
      </c>
      <c r="O7541">
        <f t="shared" si="589"/>
        <v>12</v>
      </c>
    </row>
    <row r="7542" spans="1:15" x14ac:dyDescent="0.2">
      <c r="A7542" s="3" t="s">
        <v>15646</v>
      </c>
      <c r="B7542" s="6">
        <v>43095.453472222223</v>
      </c>
      <c r="C7542" s="6">
        <v>43095.453472222223</v>
      </c>
      <c r="D7542" s="4" t="s">
        <v>140</v>
      </c>
      <c r="E7542" s="4" t="s">
        <v>10</v>
      </c>
      <c r="F7542" s="4" t="s">
        <v>30</v>
      </c>
      <c r="G7542" s="4" t="s">
        <v>12</v>
      </c>
      <c r="H7542" s="4" t="s">
        <v>15647</v>
      </c>
      <c r="I7542" s="4" t="s">
        <v>74</v>
      </c>
      <c r="J7542">
        <f t="shared" si="585"/>
        <v>1</v>
      </c>
      <c r="K7542" s="7">
        <f t="shared" si="586"/>
        <v>0.45347222222222222</v>
      </c>
      <c r="L7542" t="str">
        <f>IF(AND(K7542&lt;Sheet2!$A$3,K7542&gt;=Sheet2!$A$2),"Morning",IF(AND(K7542&gt;=Sheet2!$A$3,K7542&lt;Sheet2!$A$4),"Afternoon","Night"))</f>
        <v>Morning</v>
      </c>
      <c r="M7542" t="str">
        <f t="shared" si="587"/>
        <v>Tuesday</v>
      </c>
      <c r="N7542">
        <f t="shared" si="588"/>
        <v>2017</v>
      </c>
      <c r="O7542">
        <f t="shared" si="589"/>
        <v>12</v>
      </c>
    </row>
    <row r="7543" spans="1:15" x14ac:dyDescent="0.2">
      <c r="A7543" s="3" t="s">
        <v>15648</v>
      </c>
      <c r="B7543" s="6">
        <v>43095.453472222223</v>
      </c>
      <c r="C7543" s="6">
        <v>43191.28402777778</v>
      </c>
      <c r="D7543" s="4" t="s">
        <v>140</v>
      </c>
      <c r="E7543" s="4" t="s">
        <v>10</v>
      </c>
      <c r="F7543" s="4" t="s">
        <v>30</v>
      </c>
      <c r="G7543" s="4" t="s">
        <v>12</v>
      </c>
      <c r="H7543" s="4" t="s">
        <v>15649</v>
      </c>
      <c r="I7543" s="4" t="s">
        <v>74</v>
      </c>
      <c r="J7543">
        <f t="shared" si="585"/>
        <v>1</v>
      </c>
      <c r="K7543" s="7">
        <f t="shared" si="586"/>
        <v>0.45347222222222222</v>
      </c>
      <c r="L7543" t="str">
        <f>IF(AND(K7543&lt;Sheet2!$A$3,K7543&gt;=Sheet2!$A$2),"Morning",IF(AND(K7543&gt;=Sheet2!$A$3,K7543&lt;Sheet2!$A$4),"Afternoon","Night"))</f>
        <v>Morning</v>
      </c>
      <c r="M7543" t="str">
        <f t="shared" si="587"/>
        <v>Tuesday</v>
      </c>
      <c r="N7543">
        <f t="shared" si="588"/>
        <v>2017</v>
      </c>
      <c r="O7543">
        <f t="shared" si="589"/>
        <v>12</v>
      </c>
    </row>
    <row r="7544" spans="1:15" x14ac:dyDescent="0.2">
      <c r="A7544" s="3" t="s">
        <v>15650</v>
      </c>
      <c r="B7544" s="6">
        <v>43095.479166666664</v>
      </c>
      <c r="C7544" s="6">
        <v>43095.479166666664</v>
      </c>
      <c r="D7544" s="4" t="s">
        <v>16</v>
      </c>
      <c r="E7544" s="4" t="s">
        <v>10</v>
      </c>
      <c r="F7544" s="4" t="s">
        <v>159</v>
      </c>
      <c r="G7544" s="4" t="s">
        <v>8658</v>
      </c>
      <c r="H7544" s="4" t="s">
        <v>15651</v>
      </c>
      <c r="I7544" s="4" t="s">
        <v>74</v>
      </c>
      <c r="J7544">
        <f t="shared" si="585"/>
        <v>1</v>
      </c>
      <c r="K7544" s="7">
        <f t="shared" si="586"/>
        <v>0.47916666666666669</v>
      </c>
      <c r="L7544" t="str">
        <f>IF(AND(K7544&lt;Sheet2!$A$3,K7544&gt;=Sheet2!$A$2),"Morning",IF(AND(K7544&gt;=Sheet2!$A$3,K7544&lt;Sheet2!$A$4),"Afternoon","Night"))</f>
        <v>Morning</v>
      </c>
      <c r="M7544" t="str">
        <f t="shared" si="587"/>
        <v>Tuesday</v>
      </c>
      <c r="N7544">
        <f t="shared" si="588"/>
        <v>2017</v>
      </c>
      <c r="O7544">
        <f t="shared" si="589"/>
        <v>12</v>
      </c>
    </row>
    <row r="7545" spans="1:15" x14ac:dyDescent="0.2">
      <c r="A7545" s="3" t="s">
        <v>15652</v>
      </c>
      <c r="B7545" s="6">
        <v>43095.571527777778</v>
      </c>
      <c r="C7545" s="6">
        <v>43095.571527777778</v>
      </c>
      <c r="D7545" s="4" t="s">
        <v>739</v>
      </c>
      <c r="E7545" s="4" t="s">
        <v>17</v>
      </c>
      <c r="F7545" s="4" t="s">
        <v>303</v>
      </c>
      <c r="G7545" s="4" t="s">
        <v>15653</v>
      </c>
      <c r="H7545" s="4" t="s">
        <v>15654</v>
      </c>
      <c r="I7545" s="4" t="s">
        <v>162</v>
      </c>
      <c r="J7545">
        <f t="shared" si="585"/>
        <v>1</v>
      </c>
      <c r="K7545" s="7">
        <f t="shared" si="586"/>
        <v>0.57152777777777775</v>
      </c>
      <c r="L7545" t="str">
        <f>IF(AND(K7545&lt;Sheet2!$A$3,K7545&gt;=Sheet2!$A$2),"Morning",IF(AND(K7545&gt;=Sheet2!$A$3,K7545&lt;Sheet2!$A$4),"Afternoon","Night"))</f>
        <v>Afternoon</v>
      </c>
      <c r="M7545" t="str">
        <f t="shared" si="587"/>
        <v>Tuesday</v>
      </c>
      <c r="N7545">
        <f t="shared" si="588"/>
        <v>2017</v>
      </c>
      <c r="O7545">
        <f t="shared" si="589"/>
        <v>12</v>
      </c>
    </row>
    <row r="7546" spans="1:15" x14ac:dyDescent="0.2">
      <c r="A7546" s="3" t="s">
        <v>15655</v>
      </c>
      <c r="B7546" s="6">
        <v>43095.571527777778</v>
      </c>
      <c r="C7546" s="6">
        <v>43097.542361111111</v>
      </c>
      <c r="D7546" s="4" t="s">
        <v>739</v>
      </c>
      <c r="E7546" s="4" t="s">
        <v>17</v>
      </c>
      <c r="F7546" s="4" t="s">
        <v>303</v>
      </c>
      <c r="G7546" s="4" t="s">
        <v>15653</v>
      </c>
      <c r="H7546" s="4" t="s">
        <v>15656</v>
      </c>
      <c r="I7546" s="4" t="s">
        <v>162</v>
      </c>
      <c r="J7546">
        <f t="shared" si="585"/>
        <v>1</v>
      </c>
      <c r="K7546" s="7">
        <f t="shared" si="586"/>
        <v>0.57152777777777775</v>
      </c>
      <c r="L7546" t="str">
        <f>IF(AND(K7546&lt;Sheet2!$A$3,K7546&gt;=Sheet2!$A$2),"Morning",IF(AND(K7546&gt;=Sheet2!$A$3,K7546&lt;Sheet2!$A$4),"Afternoon","Night"))</f>
        <v>Afternoon</v>
      </c>
      <c r="M7546" t="str">
        <f t="shared" si="587"/>
        <v>Tuesday</v>
      </c>
      <c r="N7546">
        <f t="shared" si="588"/>
        <v>2017</v>
      </c>
      <c r="O7546">
        <f t="shared" si="589"/>
        <v>12</v>
      </c>
    </row>
    <row r="7547" spans="1:15" x14ac:dyDescent="0.2">
      <c r="A7547" s="3" t="s">
        <v>15657</v>
      </c>
      <c r="B7547" s="6">
        <v>43095.709722222222</v>
      </c>
      <c r="C7547" s="6">
        <v>43095.709722222222</v>
      </c>
      <c r="D7547" s="4" t="s">
        <v>57</v>
      </c>
      <c r="E7547" s="4" t="s">
        <v>17</v>
      </c>
      <c r="F7547" s="4" t="s">
        <v>114</v>
      </c>
      <c r="G7547" s="4" t="s">
        <v>12</v>
      </c>
      <c r="H7547" s="4" t="s">
        <v>15658</v>
      </c>
      <c r="I7547" s="4" t="s">
        <v>74</v>
      </c>
      <c r="J7547">
        <f t="shared" si="585"/>
        <v>1</v>
      </c>
      <c r="K7547" s="7">
        <f t="shared" si="586"/>
        <v>0.70972222222222225</v>
      </c>
      <c r="L7547" t="str">
        <f>IF(AND(K7547&lt;Sheet2!$A$3,K7547&gt;=Sheet2!$A$2),"Morning",IF(AND(K7547&gt;=Sheet2!$A$3,K7547&lt;Sheet2!$A$4),"Afternoon","Night"))</f>
        <v>Afternoon</v>
      </c>
      <c r="M7547" t="str">
        <f t="shared" si="587"/>
        <v>Tuesday</v>
      </c>
      <c r="N7547">
        <f t="shared" si="588"/>
        <v>2017</v>
      </c>
      <c r="O7547">
        <f t="shared" si="589"/>
        <v>12</v>
      </c>
    </row>
    <row r="7548" spans="1:15" x14ac:dyDescent="0.2">
      <c r="A7548" s="3" t="s">
        <v>15659</v>
      </c>
      <c r="B7548" s="6">
        <v>43095.709722222222</v>
      </c>
      <c r="C7548" s="6">
        <v>43100.293055555558</v>
      </c>
      <c r="D7548" s="4" t="s">
        <v>57</v>
      </c>
      <c r="E7548" s="4" t="s">
        <v>17</v>
      </c>
      <c r="F7548" s="4" t="s">
        <v>114</v>
      </c>
      <c r="G7548" s="4" t="s">
        <v>12</v>
      </c>
      <c r="H7548" s="4" t="s">
        <v>15660</v>
      </c>
      <c r="I7548" s="4" t="s">
        <v>74</v>
      </c>
      <c r="J7548">
        <f t="shared" si="585"/>
        <v>1</v>
      </c>
      <c r="K7548" s="7">
        <f t="shared" si="586"/>
        <v>0.70972222222222225</v>
      </c>
      <c r="L7548" t="str">
        <f>IF(AND(K7548&lt;Sheet2!$A$3,K7548&gt;=Sheet2!$A$2),"Morning",IF(AND(K7548&gt;=Sheet2!$A$3,K7548&lt;Sheet2!$A$4),"Afternoon","Night"))</f>
        <v>Afternoon</v>
      </c>
      <c r="M7548" t="str">
        <f t="shared" si="587"/>
        <v>Tuesday</v>
      </c>
      <c r="N7548">
        <f t="shared" si="588"/>
        <v>2017</v>
      </c>
      <c r="O7548">
        <f t="shared" si="589"/>
        <v>12</v>
      </c>
    </row>
    <row r="7549" spans="1:15" x14ac:dyDescent="0.2">
      <c r="A7549" s="3" t="s">
        <v>15661</v>
      </c>
      <c r="B7549" s="6">
        <v>43096.28402777778</v>
      </c>
      <c r="C7549" s="6">
        <v>43096.28402777778</v>
      </c>
      <c r="D7549" s="4" t="s">
        <v>140</v>
      </c>
      <c r="E7549" s="4" t="s">
        <v>17</v>
      </c>
      <c r="F7549" s="4" t="s">
        <v>30</v>
      </c>
      <c r="G7549" s="4" t="s">
        <v>424</v>
      </c>
      <c r="H7549" s="4" t="s">
        <v>15662</v>
      </c>
      <c r="I7549" s="4" t="s">
        <v>74</v>
      </c>
      <c r="J7549">
        <f t="shared" si="585"/>
        <v>1</v>
      </c>
      <c r="K7549" s="7">
        <f t="shared" si="586"/>
        <v>0.28402777777777777</v>
      </c>
      <c r="L7549" t="str">
        <f>IF(AND(K7549&lt;Sheet2!$A$3,K7549&gt;=Sheet2!$A$2),"Morning",IF(AND(K7549&gt;=Sheet2!$A$3,K7549&lt;Sheet2!$A$4),"Afternoon","Night"))</f>
        <v>Morning</v>
      </c>
      <c r="M7549" t="str">
        <f t="shared" si="587"/>
        <v>Wednesday</v>
      </c>
      <c r="N7549">
        <f t="shared" si="588"/>
        <v>2017</v>
      </c>
      <c r="O7549">
        <f t="shared" si="589"/>
        <v>12</v>
      </c>
    </row>
    <row r="7550" spans="1:15" x14ac:dyDescent="0.2">
      <c r="A7550" s="3" t="s">
        <v>15663</v>
      </c>
      <c r="B7550" s="6">
        <v>43096.28402777778</v>
      </c>
      <c r="C7550" s="6">
        <v>43191.28402777778</v>
      </c>
      <c r="D7550" s="4" t="s">
        <v>140</v>
      </c>
      <c r="E7550" s="4" t="s">
        <v>17</v>
      </c>
      <c r="F7550" s="4" t="s">
        <v>30</v>
      </c>
      <c r="G7550" s="4" t="s">
        <v>424</v>
      </c>
      <c r="H7550" s="4" t="s">
        <v>15664</v>
      </c>
      <c r="I7550" s="4" t="s">
        <v>74</v>
      </c>
      <c r="J7550">
        <f t="shared" si="585"/>
        <v>1</v>
      </c>
      <c r="K7550" s="7">
        <f t="shared" si="586"/>
        <v>0.28402777777777777</v>
      </c>
      <c r="L7550" t="str">
        <f>IF(AND(K7550&lt;Sheet2!$A$3,K7550&gt;=Sheet2!$A$2),"Morning",IF(AND(K7550&gt;=Sheet2!$A$3,K7550&lt;Sheet2!$A$4),"Afternoon","Night"))</f>
        <v>Morning</v>
      </c>
      <c r="M7550" t="str">
        <f t="shared" si="587"/>
        <v>Wednesday</v>
      </c>
      <c r="N7550">
        <f t="shared" si="588"/>
        <v>2017</v>
      </c>
      <c r="O7550">
        <f t="shared" si="589"/>
        <v>12</v>
      </c>
    </row>
    <row r="7551" spans="1:15" x14ac:dyDescent="0.2">
      <c r="A7551" s="3" t="s">
        <v>15665</v>
      </c>
      <c r="B7551" s="6">
        <v>43096.465277777781</v>
      </c>
      <c r="C7551" s="6">
        <v>43096.465277777781</v>
      </c>
      <c r="D7551" s="4" t="s">
        <v>618</v>
      </c>
      <c r="E7551" s="4" t="s">
        <v>17</v>
      </c>
      <c r="F7551" s="4" t="s">
        <v>30</v>
      </c>
      <c r="G7551" s="4" t="s">
        <v>2335</v>
      </c>
      <c r="H7551" s="4" t="s">
        <v>15666</v>
      </c>
      <c r="I7551" s="4" t="s">
        <v>74</v>
      </c>
      <c r="J7551">
        <f t="shared" si="585"/>
        <v>1</v>
      </c>
      <c r="K7551" s="7">
        <f t="shared" si="586"/>
        <v>0.46527777777777773</v>
      </c>
      <c r="L7551" t="str">
        <f>IF(AND(K7551&lt;Sheet2!$A$3,K7551&gt;=Sheet2!$A$2),"Morning",IF(AND(K7551&gt;=Sheet2!$A$3,K7551&lt;Sheet2!$A$4),"Afternoon","Night"))</f>
        <v>Morning</v>
      </c>
      <c r="M7551" t="str">
        <f t="shared" si="587"/>
        <v>Wednesday</v>
      </c>
      <c r="N7551">
        <f t="shared" si="588"/>
        <v>2017</v>
      </c>
      <c r="O7551">
        <f t="shared" si="589"/>
        <v>12</v>
      </c>
    </row>
    <row r="7552" spans="1:15" x14ac:dyDescent="0.2">
      <c r="A7552" s="3" t="s">
        <v>15667</v>
      </c>
      <c r="B7552" s="6">
        <v>43096.472222222219</v>
      </c>
      <c r="C7552" s="6">
        <v>43096.472222222219</v>
      </c>
      <c r="D7552" s="4" t="s">
        <v>90</v>
      </c>
      <c r="E7552" s="4" t="s">
        <v>17</v>
      </c>
      <c r="F7552" s="4" t="s">
        <v>159</v>
      </c>
      <c r="G7552" s="4" t="s">
        <v>343</v>
      </c>
      <c r="H7552" s="4" t="s">
        <v>15668</v>
      </c>
      <c r="I7552" s="4" t="s">
        <v>74</v>
      </c>
      <c r="J7552">
        <f t="shared" si="585"/>
        <v>1</v>
      </c>
      <c r="K7552" s="7">
        <f t="shared" si="586"/>
        <v>0.47222222222222227</v>
      </c>
      <c r="L7552" t="str">
        <f>IF(AND(K7552&lt;Sheet2!$A$3,K7552&gt;=Sheet2!$A$2),"Morning",IF(AND(K7552&gt;=Sheet2!$A$3,K7552&lt;Sheet2!$A$4),"Afternoon","Night"))</f>
        <v>Morning</v>
      </c>
      <c r="M7552" t="str">
        <f t="shared" si="587"/>
        <v>Wednesday</v>
      </c>
      <c r="N7552">
        <f t="shared" si="588"/>
        <v>2017</v>
      </c>
      <c r="O7552">
        <f t="shared" si="589"/>
        <v>12</v>
      </c>
    </row>
    <row r="7553" spans="1:15" x14ac:dyDescent="0.2">
      <c r="A7553" s="3" t="s">
        <v>15669</v>
      </c>
      <c r="B7553" s="6">
        <v>43096.621527777781</v>
      </c>
      <c r="C7553" s="6">
        <v>43096.621527777781</v>
      </c>
      <c r="D7553" s="4" t="s">
        <v>727</v>
      </c>
      <c r="E7553" s="4" t="s">
        <v>10</v>
      </c>
      <c r="F7553" s="4" t="s">
        <v>159</v>
      </c>
      <c r="G7553" s="4" t="s">
        <v>12</v>
      </c>
      <c r="H7553" s="4" t="s">
        <v>15670</v>
      </c>
      <c r="I7553" s="4" t="s">
        <v>74</v>
      </c>
      <c r="J7553">
        <f t="shared" si="585"/>
        <v>1</v>
      </c>
      <c r="K7553" s="7">
        <f t="shared" si="586"/>
        <v>0.62152777777777779</v>
      </c>
      <c r="L7553" t="str">
        <f>IF(AND(K7553&lt;Sheet2!$A$3,K7553&gt;=Sheet2!$A$2),"Morning",IF(AND(K7553&gt;=Sheet2!$A$3,K7553&lt;Sheet2!$A$4),"Afternoon","Night"))</f>
        <v>Afternoon</v>
      </c>
      <c r="M7553" t="str">
        <f t="shared" si="587"/>
        <v>Wednesday</v>
      </c>
      <c r="N7553">
        <f t="shared" si="588"/>
        <v>2017</v>
      </c>
      <c r="O7553">
        <f t="shared" si="589"/>
        <v>12</v>
      </c>
    </row>
    <row r="7554" spans="1:15" x14ac:dyDescent="0.2">
      <c r="A7554" s="3" t="s">
        <v>15671</v>
      </c>
      <c r="B7554" s="6">
        <v>43096.690972222219</v>
      </c>
      <c r="C7554" s="6">
        <v>43096.690972222219</v>
      </c>
      <c r="D7554" s="4" t="s">
        <v>119</v>
      </c>
      <c r="E7554" s="4" t="s">
        <v>10</v>
      </c>
      <c r="F7554" s="4" t="s">
        <v>295</v>
      </c>
      <c r="G7554" s="4" t="s">
        <v>12</v>
      </c>
      <c r="H7554" s="4" t="s">
        <v>15672</v>
      </c>
      <c r="I7554" s="4" t="s">
        <v>74</v>
      </c>
      <c r="J7554">
        <f t="shared" si="585"/>
        <v>1</v>
      </c>
      <c r="K7554" s="7">
        <f t="shared" si="586"/>
        <v>0.69097222222222221</v>
      </c>
      <c r="L7554" t="str">
        <f>IF(AND(K7554&lt;Sheet2!$A$3,K7554&gt;=Sheet2!$A$2),"Morning",IF(AND(K7554&gt;=Sheet2!$A$3,K7554&lt;Sheet2!$A$4),"Afternoon","Night"))</f>
        <v>Afternoon</v>
      </c>
      <c r="M7554" t="str">
        <f t="shared" si="587"/>
        <v>Wednesday</v>
      </c>
      <c r="N7554">
        <f t="shared" si="588"/>
        <v>2017</v>
      </c>
      <c r="O7554">
        <f t="shared" si="589"/>
        <v>12</v>
      </c>
    </row>
    <row r="7555" spans="1:15" x14ac:dyDescent="0.2">
      <c r="A7555" s="3" t="s">
        <v>15673</v>
      </c>
      <c r="B7555" s="6">
        <v>43096.931944444441</v>
      </c>
      <c r="C7555" s="6">
        <v>43096.931944444441</v>
      </c>
      <c r="D7555" s="4" t="s">
        <v>119</v>
      </c>
      <c r="E7555" s="4" t="s">
        <v>74</v>
      </c>
      <c r="F7555" s="4" t="s">
        <v>74</v>
      </c>
      <c r="G7555" s="4" t="s">
        <v>72</v>
      </c>
      <c r="H7555" s="4" t="s">
        <v>15674</v>
      </c>
      <c r="I7555" s="4" t="s">
        <v>74</v>
      </c>
      <c r="J7555">
        <f t="shared" ref="J7555:J7618" si="590">COUNTA(B7555)</f>
        <v>1</v>
      </c>
      <c r="K7555" s="7">
        <f t="shared" ref="K7555:K7618" si="591">TIME(HOUR(B7555),MINUTE(B7555),SECOND(B7555))</f>
        <v>0.93194444444444446</v>
      </c>
      <c r="L7555" t="str">
        <f>IF(AND(K7555&lt;Sheet2!$A$3,K7555&gt;=Sheet2!$A$2),"Morning",IF(AND(K7555&gt;=Sheet2!$A$3,K7555&lt;Sheet2!$A$4),"Afternoon","Night"))</f>
        <v>Night</v>
      </c>
      <c r="M7555" t="str">
        <f t="shared" ref="M7555:M7618" si="592">TEXT(B7555,"dddd")</f>
        <v>Wednesday</v>
      </c>
      <c r="N7555">
        <f t="shared" ref="N7555:N7618" si="593">YEAR(B7555)</f>
        <v>2017</v>
      </c>
      <c r="O7555">
        <f t="shared" ref="O7555:O7618" si="594">MONTH(B7555)</f>
        <v>12</v>
      </c>
    </row>
    <row r="7556" spans="1:15" x14ac:dyDescent="0.2">
      <c r="A7556" s="3" t="s">
        <v>15675</v>
      </c>
      <c r="B7556" s="6">
        <v>43097.277777777781</v>
      </c>
      <c r="C7556" s="6">
        <v>43097.277777777781</v>
      </c>
      <c r="D7556" s="4" t="s">
        <v>119</v>
      </c>
      <c r="E7556" s="4" t="s">
        <v>74</v>
      </c>
      <c r="F7556" s="4" t="s">
        <v>74</v>
      </c>
      <c r="G7556" s="4" t="s">
        <v>72</v>
      </c>
      <c r="H7556" s="4" t="s">
        <v>15676</v>
      </c>
      <c r="I7556" s="4" t="s">
        <v>74</v>
      </c>
      <c r="J7556">
        <f t="shared" si="590"/>
        <v>1</v>
      </c>
      <c r="K7556" s="7">
        <f t="shared" si="591"/>
        <v>0.27777777777777779</v>
      </c>
      <c r="L7556" t="str">
        <f>IF(AND(K7556&lt;Sheet2!$A$3,K7556&gt;=Sheet2!$A$2),"Morning",IF(AND(K7556&gt;=Sheet2!$A$3,K7556&lt;Sheet2!$A$4),"Afternoon","Night"))</f>
        <v>Morning</v>
      </c>
      <c r="M7556" t="str">
        <f t="shared" si="592"/>
        <v>Thursday</v>
      </c>
      <c r="N7556">
        <f t="shared" si="593"/>
        <v>2017</v>
      </c>
      <c r="O7556">
        <f t="shared" si="594"/>
        <v>12</v>
      </c>
    </row>
    <row r="7557" spans="1:15" x14ac:dyDescent="0.2">
      <c r="A7557" s="3" t="s">
        <v>15677</v>
      </c>
      <c r="B7557" s="6">
        <v>43097.402777777781</v>
      </c>
      <c r="C7557" s="6">
        <v>43097.402777777781</v>
      </c>
      <c r="D7557" s="4" t="s">
        <v>14551</v>
      </c>
      <c r="E7557" s="4" t="s">
        <v>10</v>
      </c>
      <c r="F7557" s="4" t="s">
        <v>159</v>
      </c>
      <c r="G7557" s="4" t="s">
        <v>447</v>
      </c>
      <c r="H7557" s="4" t="s">
        <v>15678</v>
      </c>
      <c r="I7557" s="4" t="s">
        <v>74</v>
      </c>
      <c r="J7557">
        <f t="shared" si="590"/>
        <v>1</v>
      </c>
      <c r="K7557" s="7">
        <f t="shared" si="591"/>
        <v>0.40277777777777773</v>
      </c>
      <c r="L7557" t="str">
        <f>IF(AND(K7557&lt;Sheet2!$A$3,K7557&gt;=Sheet2!$A$2),"Morning",IF(AND(K7557&gt;=Sheet2!$A$3,K7557&lt;Sheet2!$A$4),"Afternoon","Night"))</f>
        <v>Morning</v>
      </c>
      <c r="M7557" t="str">
        <f t="shared" si="592"/>
        <v>Thursday</v>
      </c>
      <c r="N7557">
        <f t="shared" si="593"/>
        <v>2017</v>
      </c>
      <c r="O7557">
        <f t="shared" si="594"/>
        <v>12</v>
      </c>
    </row>
    <row r="7558" spans="1:15" x14ac:dyDescent="0.2">
      <c r="A7558" s="3" t="s">
        <v>15679</v>
      </c>
      <c r="B7558" s="6">
        <v>43097.44027777778</v>
      </c>
      <c r="C7558" s="6">
        <v>43097.44027777778</v>
      </c>
      <c r="D7558" s="4" t="s">
        <v>83</v>
      </c>
      <c r="E7558" s="4" t="s">
        <v>10</v>
      </c>
      <c r="F7558" s="4" t="s">
        <v>97</v>
      </c>
      <c r="G7558" s="4" t="s">
        <v>1079</v>
      </c>
      <c r="H7558" s="4" t="s">
        <v>15680</v>
      </c>
      <c r="I7558" s="4" t="s">
        <v>74</v>
      </c>
      <c r="J7558">
        <f t="shared" si="590"/>
        <v>1</v>
      </c>
      <c r="K7558" s="7">
        <f t="shared" si="591"/>
        <v>0.44027777777777777</v>
      </c>
      <c r="L7558" t="str">
        <f>IF(AND(K7558&lt;Sheet2!$A$3,K7558&gt;=Sheet2!$A$2),"Morning",IF(AND(K7558&gt;=Sheet2!$A$3,K7558&lt;Sheet2!$A$4),"Afternoon","Night"))</f>
        <v>Morning</v>
      </c>
      <c r="M7558" t="str">
        <f t="shared" si="592"/>
        <v>Thursday</v>
      </c>
      <c r="N7558">
        <f t="shared" si="593"/>
        <v>2017</v>
      </c>
      <c r="O7558">
        <f t="shared" si="594"/>
        <v>12</v>
      </c>
    </row>
    <row r="7559" spans="1:15" x14ac:dyDescent="0.2">
      <c r="A7559" s="3" t="s">
        <v>15681</v>
      </c>
      <c r="B7559" s="6">
        <v>43097.44027777778</v>
      </c>
      <c r="C7559" s="6">
        <v>43099.440972222219</v>
      </c>
      <c r="D7559" s="4" t="s">
        <v>83</v>
      </c>
      <c r="E7559" s="4" t="s">
        <v>10</v>
      </c>
      <c r="F7559" s="4" t="s">
        <v>97</v>
      </c>
      <c r="G7559" s="4" t="s">
        <v>1079</v>
      </c>
      <c r="H7559" s="4" t="s">
        <v>15682</v>
      </c>
      <c r="I7559" s="4" t="s">
        <v>74</v>
      </c>
      <c r="J7559">
        <f t="shared" si="590"/>
        <v>1</v>
      </c>
      <c r="K7559" s="7">
        <f t="shared" si="591"/>
        <v>0.44027777777777777</v>
      </c>
      <c r="L7559" t="str">
        <f>IF(AND(K7559&lt;Sheet2!$A$3,K7559&gt;=Sheet2!$A$2),"Morning",IF(AND(K7559&gt;=Sheet2!$A$3,K7559&lt;Sheet2!$A$4),"Afternoon","Night"))</f>
        <v>Morning</v>
      </c>
      <c r="M7559" t="str">
        <f t="shared" si="592"/>
        <v>Thursday</v>
      </c>
      <c r="N7559">
        <f t="shared" si="593"/>
        <v>2017</v>
      </c>
      <c r="O7559">
        <f t="shared" si="594"/>
        <v>12</v>
      </c>
    </row>
    <row r="7560" spans="1:15" x14ac:dyDescent="0.2">
      <c r="A7560" s="3" t="s">
        <v>15683</v>
      </c>
      <c r="B7560" s="6">
        <v>43097.440972222219</v>
      </c>
      <c r="C7560" s="6">
        <v>43097.440972222219</v>
      </c>
      <c r="D7560" s="4" t="s">
        <v>950</v>
      </c>
      <c r="E7560" s="4" t="s">
        <v>10</v>
      </c>
      <c r="F7560" s="4" t="s">
        <v>63</v>
      </c>
      <c r="G7560" s="4" t="s">
        <v>12</v>
      </c>
      <c r="H7560" s="4" t="s">
        <v>15684</v>
      </c>
      <c r="I7560" s="4" t="s">
        <v>74</v>
      </c>
      <c r="J7560">
        <f t="shared" si="590"/>
        <v>1</v>
      </c>
      <c r="K7560" s="7">
        <f t="shared" si="591"/>
        <v>0.44097222222222227</v>
      </c>
      <c r="L7560" t="str">
        <f>IF(AND(K7560&lt;Sheet2!$A$3,K7560&gt;=Sheet2!$A$2),"Morning",IF(AND(K7560&gt;=Sheet2!$A$3,K7560&lt;Sheet2!$A$4),"Afternoon","Night"))</f>
        <v>Morning</v>
      </c>
      <c r="M7560" t="str">
        <f t="shared" si="592"/>
        <v>Thursday</v>
      </c>
      <c r="N7560">
        <f t="shared" si="593"/>
        <v>2017</v>
      </c>
      <c r="O7560">
        <f t="shared" si="594"/>
        <v>12</v>
      </c>
    </row>
    <row r="7561" spans="1:15" x14ac:dyDescent="0.2">
      <c r="A7561" s="3" t="s">
        <v>15685</v>
      </c>
      <c r="B7561" s="6">
        <v>43097.440972222219</v>
      </c>
      <c r="C7561" s="6">
        <v>43099.649305555555</v>
      </c>
      <c r="D7561" s="4" t="s">
        <v>950</v>
      </c>
      <c r="E7561" s="4" t="s">
        <v>10</v>
      </c>
      <c r="F7561" s="4" t="s">
        <v>63</v>
      </c>
      <c r="G7561" s="4" t="s">
        <v>12</v>
      </c>
      <c r="H7561" s="4" t="s">
        <v>15686</v>
      </c>
      <c r="I7561" s="4" t="s">
        <v>74</v>
      </c>
      <c r="J7561">
        <f t="shared" si="590"/>
        <v>1</v>
      </c>
      <c r="K7561" s="7">
        <f t="shared" si="591"/>
        <v>0.44097222222222227</v>
      </c>
      <c r="L7561" t="str">
        <f>IF(AND(K7561&lt;Sheet2!$A$3,K7561&gt;=Sheet2!$A$2),"Morning",IF(AND(K7561&gt;=Sheet2!$A$3,K7561&lt;Sheet2!$A$4),"Afternoon","Night"))</f>
        <v>Morning</v>
      </c>
      <c r="M7561" t="str">
        <f t="shared" si="592"/>
        <v>Thursday</v>
      </c>
      <c r="N7561">
        <f t="shared" si="593"/>
        <v>2017</v>
      </c>
      <c r="O7561">
        <f t="shared" si="594"/>
        <v>12</v>
      </c>
    </row>
    <row r="7562" spans="1:15" x14ac:dyDescent="0.2">
      <c r="A7562" s="3" t="s">
        <v>15687</v>
      </c>
      <c r="B7562" s="6">
        <v>43097.542361111111</v>
      </c>
      <c r="C7562" s="6">
        <v>43097.542361111111</v>
      </c>
      <c r="D7562" s="4" t="s">
        <v>739</v>
      </c>
      <c r="E7562" s="4" t="s">
        <v>10</v>
      </c>
      <c r="F7562" s="4" t="s">
        <v>303</v>
      </c>
      <c r="G7562" s="4" t="s">
        <v>12</v>
      </c>
      <c r="H7562" s="4" t="s">
        <v>15688</v>
      </c>
      <c r="I7562" s="4" t="s">
        <v>74</v>
      </c>
      <c r="J7562">
        <f t="shared" si="590"/>
        <v>1</v>
      </c>
      <c r="K7562" s="7">
        <f t="shared" si="591"/>
        <v>0.54236111111111118</v>
      </c>
      <c r="L7562" t="str">
        <f>IF(AND(K7562&lt;Sheet2!$A$3,K7562&gt;=Sheet2!$A$2),"Morning",IF(AND(K7562&gt;=Sheet2!$A$3,K7562&lt;Sheet2!$A$4),"Afternoon","Night"))</f>
        <v>Afternoon</v>
      </c>
      <c r="M7562" t="str">
        <f t="shared" si="592"/>
        <v>Thursday</v>
      </c>
      <c r="N7562">
        <f t="shared" si="593"/>
        <v>2017</v>
      </c>
      <c r="O7562">
        <f t="shared" si="594"/>
        <v>12</v>
      </c>
    </row>
    <row r="7563" spans="1:15" x14ac:dyDescent="0.2">
      <c r="A7563" s="3" t="s">
        <v>15689</v>
      </c>
      <c r="B7563" s="6">
        <v>43097.5625</v>
      </c>
      <c r="C7563" s="6">
        <v>43097.5625</v>
      </c>
      <c r="D7563" s="4" t="s">
        <v>119</v>
      </c>
      <c r="E7563" s="4" t="s">
        <v>10</v>
      </c>
      <c r="F7563" s="4" t="s">
        <v>74</v>
      </c>
      <c r="G7563" s="4" t="s">
        <v>72</v>
      </c>
      <c r="H7563" s="4" t="s">
        <v>15690</v>
      </c>
      <c r="I7563" s="4" t="s">
        <v>74</v>
      </c>
      <c r="J7563">
        <f t="shared" si="590"/>
        <v>1</v>
      </c>
      <c r="K7563" s="7">
        <f t="shared" si="591"/>
        <v>0.5625</v>
      </c>
      <c r="L7563" t="str">
        <f>IF(AND(K7563&lt;Sheet2!$A$3,K7563&gt;=Sheet2!$A$2),"Morning",IF(AND(K7563&gt;=Sheet2!$A$3,K7563&lt;Sheet2!$A$4),"Afternoon","Night"))</f>
        <v>Afternoon</v>
      </c>
      <c r="M7563" t="str">
        <f t="shared" si="592"/>
        <v>Thursday</v>
      </c>
      <c r="N7563">
        <f t="shared" si="593"/>
        <v>2017</v>
      </c>
      <c r="O7563">
        <f t="shared" si="594"/>
        <v>12</v>
      </c>
    </row>
    <row r="7564" spans="1:15" x14ac:dyDescent="0.2">
      <c r="A7564" s="3" t="s">
        <v>15691</v>
      </c>
      <c r="B7564" s="6">
        <v>43097.690972222219</v>
      </c>
      <c r="C7564" s="6">
        <v>43097.690972222219</v>
      </c>
      <c r="D7564" s="4" t="s">
        <v>119</v>
      </c>
      <c r="E7564" s="4" t="s">
        <v>74</v>
      </c>
      <c r="F7564" s="4" t="s">
        <v>74</v>
      </c>
      <c r="G7564" s="4" t="s">
        <v>72</v>
      </c>
      <c r="H7564" s="4" t="s">
        <v>15692</v>
      </c>
      <c r="I7564" s="4" t="s">
        <v>74</v>
      </c>
      <c r="J7564">
        <f t="shared" si="590"/>
        <v>1</v>
      </c>
      <c r="K7564" s="7">
        <f t="shared" si="591"/>
        <v>0.69097222222222221</v>
      </c>
      <c r="L7564" t="str">
        <f>IF(AND(K7564&lt;Sheet2!$A$3,K7564&gt;=Sheet2!$A$2),"Morning",IF(AND(K7564&gt;=Sheet2!$A$3,K7564&lt;Sheet2!$A$4),"Afternoon","Night"))</f>
        <v>Afternoon</v>
      </c>
      <c r="M7564" t="str">
        <f t="shared" si="592"/>
        <v>Thursday</v>
      </c>
      <c r="N7564">
        <f t="shared" si="593"/>
        <v>2017</v>
      </c>
      <c r="O7564">
        <f t="shared" si="594"/>
        <v>12</v>
      </c>
    </row>
    <row r="7565" spans="1:15" x14ac:dyDescent="0.2">
      <c r="A7565" s="3" t="s">
        <v>15693</v>
      </c>
      <c r="B7565" s="6">
        <v>43097.70416666667</v>
      </c>
      <c r="C7565" s="6">
        <v>43097.70416666667</v>
      </c>
      <c r="D7565" s="4" t="s">
        <v>9729</v>
      </c>
      <c r="E7565" s="4" t="s">
        <v>10</v>
      </c>
      <c r="F7565" s="4" t="s">
        <v>30</v>
      </c>
      <c r="G7565" s="4" t="s">
        <v>12</v>
      </c>
      <c r="H7565" s="4" t="s">
        <v>15694</v>
      </c>
      <c r="I7565" s="4" t="s">
        <v>74</v>
      </c>
      <c r="J7565">
        <f t="shared" si="590"/>
        <v>1</v>
      </c>
      <c r="K7565" s="7">
        <f t="shared" si="591"/>
        <v>0.70416666666666661</v>
      </c>
      <c r="L7565" t="str">
        <f>IF(AND(K7565&lt;Sheet2!$A$3,K7565&gt;=Sheet2!$A$2),"Morning",IF(AND(K7565&gt;=Sheet2!$A$3,K7565&lt;Sheet2!$A$4),"Afternoon","Night"))</f>
        <v>Afternoon</v>
      </c>
      <c r="M7565" t="str">
        <f t="shared" si="592"/>
        <v>Thursday</v>
      </c>
      <c r="N7565">
        <f t="shared" si="593"/>
        <v>2017</v>
      </c>
      <c r="O7565">
        <f t="shared" si="594"/>
        <v>12</v>
      </c>
    </row>
    <row r="7566" spans="1:15" x14ac:dyDescent="0.2">
      <c r="A7566" s="3" t="s">
        <v>15695</v>
      </c>
      <c r="B7566" s="6">
        <v>43097.70416666667</v>
      </c>
      <c r="C7566" s="6">
        <v>43101.32916666667</v>
      </c>
      <c r="D7566" s="4" t="s">
        <v>9729</v>
      </c>
      <c r="E7566" s="4" t="s">
        <v>10</v>
      </c>
      <c r="F7566" s="4" t="s">
        <v>30</v>
      </c>
      <c r="G7566" s="4" t="s">
        <v>12</v>
      </c>
      <c r="H7566" s="4" t="s">
        <v>15515</v>
      </c>
      <c r="I7566" s="4" t="s">
        <v>74</v>
      </c>
      <c r="J7566">
        <f t="shared" si="590"/>
        <v>1</v>
      </c>
      <c r="K7566" s="7">
        <f t="shared" si="591"/>
        <v>0.70416666666666661</v>
      </c>
      <c r="L7566" t="str">
        <f>IF(AND(K7566&lt;Sheet2!$A$3,K7566&gt;=Sheet2!$A$2),"Morning",IF(AND(K7566&gt;=Sheet2!$A$3,K7566&lt;Sheet2!$A$4),"Afternoon","Night"))</f>
        <v>Afternoon</v>
      </c>
      <c r="M7566" t="str">
        <f t="shared" si="592"/>
        <v>Thursday</v>
      </c>
      <c r="N7566">
        <f t="shared" si="593"/>
        <v>2017</v>
      </c>
      <c r="O7566">
        <f t="shared" si="594"/>
        <v>12</v>
      </c>
    </row>
    <row r="7567" spans="1:15" x14ac:dyDescent="0.2">
      <c r="A7567" s="3" t="s">
        <v>15696</v>
      </c>
      <c r="B7567" s="6">
        <v>43097.71875</v>
      </c>
      <c r="C7567" s="6">
        <v>43097.71875</v>
      </c>
      <c r="D7567" s="4" t="s">
        <v>241</v>
      </c>
      <c r="E7567" s="4" t="s">
        <v>74</v>
      </c>
      <c r="F7567" s="4" t="s">
        <v>74</v>
      </c>
      <c r="G7567" s="4" t="s">
        <v>72</v>
      </c>
      <c r="H7567" s="4" t="s">
        <v>15697</v>
      </c>
      <c r="I7567" s="4" t="s">
        <v>74</v>
      </c>
      <c r="J7567">
        <f t="shared" si="590"/>
        <v>1</v>
      </c>
      <c r="K7567" s="7">
        <f t="shared" si="591"/>
        <v>0.71875</v>
      </c>
      <c r="L7567" t="str">
        <f>IF(AND(K7567&lt;Sheet2!$A$3,K7567&gt;=Sheet2!$A$2),"Morning",IF(AND(K7567&gt;=Sheet2!$A$3,K7567&lt;Sheet2!$A$4),"Afternoon","Night"))</f>
        <v>Afternoon</v>
      </c>
      <c r="M7567" t="str">
        <f t="shared" si="592"/>
        <v>Thursday</v>
      </c>
      <c r="N7567">
        <f t="shared" si="593"/>
        <v>2017</v>
      </c>
      <c r="O7567">
        <f t="shared" si="594"/>
        <v>12</v>
      </c>
    </row>
    <row r="7568" spans="1:15" x14ac:dyDescent="0.2">
      <c r="A7568" s="3" t="s">
        <v>15698</v>
      </c>
      <c r="B7568" s="6">
        <v>43097.820833333331</v>
      </c>
      <c r="C7568" s="6">
        <v>43097.820833333331</v>
      </c>
      <c r="D7568" s="4" t="s">
        <v>241</v>
      </c>
      <c r="E7568" s="4" t="s">
        <v>74</v>
      </c>
      <c r="F7568" s="4" t="s">
        <v>74</v>
      </c>
      <c r="G7568" s="4" t="s">
        <v>72</v>
      </c>
      <c r="H7568" s="4" t="s">
        <v>15699</v>
      </c>
      <c r="I7568" s="4" t="s">
        <v>74</v>
      </c>
      <c r="J7568">
        <f t="shared" si="590"/>
        <v>1</v>
      </c>
      <c r="K7568" s="7">
        <f t="shared" si="591"/>
        <v>0.8208333333333333</v>
      </c>
      <c r="L7568" t="str">
        <f>IF(AND(K7568&lt;Sheet2!$A$3,K7568&gt;=Sheet2!$A$2),"Morning",IF(AND(K7568&gt;=Sheet2!$A$3,K7568&lt;Sheet2!$A$4),"Afternoon","Night"))</f>
        <v>Night</v>
      </c>
      <c r="M7568" t="str">
        <f t="shared" si="592"/>
        <v>Thursday</v>
      </c>
      <c r="N7568">
        <f t="shared" si="593"/>
        <v>2017</v>
      </c>
      <c r="O7568">
        <f t="shared" si="594"/>
        <v>12</v>
      </c>
    </row>
    <row r="7569" spans="1:15" x14ac:dyDescent="0.2">
      <c r="A7569" s="3" t="s">
        <v>15700</v>
      </c>
      <c r="B7569" s="6">
        <v>43097.852777777778</v>
      </c>
      <c r="C7569" s="6">
        <v>43097.852777777778</v>
      </c>
      <c r="D7569" s="4" t="s">
        <v>76</v>
      </c>
      <c r="E7569" s="4" t="s">
        <v>77</v>
      </c>
      <c r="F7569" s="4" t="s">
        <v>30</v>
      </c>
      <c r="G7569" s="4" t="s">
        <v>839</v>
      </c>
      <c r="H7569" s="4" t="s">
        <v>15701</v>
      </c>
      <c r="I7569" s="4" t="s">
        <v>74</v>
      </c>
      <c r="J7569">
        <f t="shared" si="590"/>
        <v>1</v>
      </c>
      <c r="K7569" s="7">
        <f t="shared" si="591"/>
        <v>0.85277777777777775</v>
      </c>
      <c r="L7569" t="str">
        <f>IF(AND(K7569&lt;Sheet2!$A$3,K7569&gt;=Sheet2!$A$2),"Morning",IF(AND(K7569&gt;=Sheet2!$A$3,K7569&lt;Sheet2!$A$4),"Afternoon","Night"))</f>
        <v>Night</v>
      </c>
      <c r="M7569" t="str">
        <f t="shared" si="592"/>
        <v>Thursday</v>
      </c>
      <c r="N7569">
        <f t="shared" si="593"/>
        <v>2017</v>
      </c>
      <c r="O7569">
        <f t="shared" si="594"/>
        <v>12</v>
      </c>
    </row>
    <row r="7570" spans="1:15" x14ac:dyDescent="0.2">
      <c r="A7570" s="3" t="s">
        <v>15702</v>
      </c>
      <c r="B7570" s="6">
        <v>43097.852777777778</v>
      </c>
      <c r="C7570" s="6">
        <v>43132.311111111114</v>
      </c>
      <c r="D7570" s="4" t="s">
        <v>76</v>
      </c>
      <c r="E7570" s="4" t="s">
        <v>77</v>
      </c>
      <c r="F7570" s="4" t="s">
        <v>30</v>
      </c>
      <c r="G7570" s="4" t="s">
        <v>839</v>
      </c>
      <c r="H7570" s="4" t="s">
        <v>15703</v>
      </c>
      <c r="I7570" s="4" t="s">
        <v>74</v>
      </c>
      <c r="J7570">
        <f t="shared" si="590"/>
        <v>1</v>
      </c>
      <c r="K7570" s="7">
        <f t="shared" si="591"/>
        <v>0.85277777777777775</v>
      </c>
      <c r="L7570" t="str">
        <f>IF(AND(K7570&lt;Sheet2!$A$3,K7570&gt;=Sheet2!$A$2),"Morning",IF(AND(K7570&gt;=Sheet2!$A$3,K7570&lt;Sheet2!$A$4),"Afternoon","Night"))</f>
        <v>Night</v>
      </c>
      <c r="M7570" t="str">
        <f t="shared" si="592"/>
        <v>Thursday</v>
      </c>
      <c r="N7570">
        <f t="shared" si="593"/>
        <v>2017</v>
      </c>
      <c r="O7570">
        <f t="shared" si="594"/>
        <v>12</v>
      </c>
    </row>
    <row r="7571" spans="1:15" x14ac:dyDescent="0.2">
      <c r="A7571" s="3" t="s">
        <v>15704</v>
      </c>
      <c r="B7571" s="6">
        <v>43097.913194444445</v>
      </c>
      <c r="C7571" s="6">
        <v>43097.913194444445</v>
      </c>
      <c r="D7571" s="4" t="s">
        <v>90</v>
      </c>
      <c r="E7571" s="4" t="s">
        <v>77</v>
      </c>
      <c r="F7571" s="4" t="s">
        <v>30</v>
      </c>
      <c r="G7571" s="4" t="s">
        <v>509</v>
      </c>
      <c r="H7571" s="4" t="s">
        <v>15705</v>
      </c>
      <c r="I7571" s="4" t="s">
        <v>74</v>
      </c>
      <c r="J7571">
        <f t="shared" si="590"/>
        <v>1</v>
      </c>
      <c r="K7571" s="7">
        <f t="shared" si="591"/>
        <v>0.91319444444444453</v>
      </c>
      <c r="L7571" t="str">
        <f>IF(AND(K7571&lt;Sheet2!$A$3,K7571&gt;=Sheet2!$A$2),"Morning",IF(AND(K7571&gt;=Sheet2!$A$3,K7571&lt;Sheet2!$A$4),"Afternoon","Night"))</f>
        <v>Night</v>
      </c>
      <c r="M7571" t="str">
        <f t="shared" si="592"/>
        <v>Thursday</v>
      </c>
      <c r="N7571">
        <f t="shared" si="593"/>
        <v>2017</v>
      </c>
      <c r="O7571">
        <f t="shared" si="594"/>
        <v>12</v>
      </c>
    </row>
    <row r="7572" spans="1:15" x14ac:dyDescent="0.2">
      <c r="A7572" s="3" t="s">
        <v>15706</v>
      </c>
      <c r="B7572" s="6">
        <v>43097.913194444445</v>
      </c>
      <c r="C7572" s="6">
        <v>43132.329861111109</v>
      </c>
      <c r="D7572" s="4" t="s">
        <v>90</v>
      </c>
      <c r="E7572" s="4" t="s">
        <v>77</v>
      </c>
      <c r="F7572" s="4" t="s">
        <v>30</v>
      </c>
      <c r="G7572" s="4" t="s">
        <v>509</v>
      </c>
      <c r="H7572" s="4" t="s">
        <v>15707</v>
      </c>
      <c r="I7572" s="4" t="s">
        <v>74</v>
      </c>
      <c r="J7572">
        <f t="shared" si="590"/>
        <v>1</v>
      </c>
      <c r="K7572" s="7">
        <f t="shared" si="591"/>
        <v>0.91319444444444453</v>
      </c>
      <c r="L7572" t="str">
        <f>IF(AND(K7572&lt;Sheet2!$A$3,K7572&gt;=Sheet2!$A$2),"Morning",IF(AND(K7572&gt;=Sheet2!$A$3,K7572&lt;Sheet2!$A$4),"Afternoon","Night"))</f>
        <v>Night</v>
      </c>
      <c r="M7572" t="str">
        <f t="shared" si="592"/>
        <v>Thursday</v>
      </c>
      <c r="N7572">
        <f t="shared" si="593"/>
        <v>2017</v>
      </c>
      <c r="O7572">
        <f t="shared" si="594"/>
        <v>12</v>
      </c>
    </row>
    <row r="7573" spans="1:15" x14ac:dyDescent="0.2">
      <c r="A7573" s="3" t="s">
        <v>15708</v>
      </c>
      <c r="B7573" s="6">
        <v>43097.918749999997</v>
      </c>
      <c r="C7573" s="6">
        <v>43097.918749999997</v>
      </c>
      <c r="D7573" s="4" t="s">
        <v>224</v>
      </c>
      <c r="E7573" s="4" t="s">
        <v>77</v>
      </c>
      <c r="F7573" s="4" t="s">
        <v>30</v>
      </c>
      <c r="G7573" s="4" t="s">
        <v>12</v>
      </c>
      <c r="H7573" s="4" t="s">
        <v>15709</v>
      </c>
      <c r="I7573" s="4" t="s">
        <v>74</v>
      </c>
      <c r="J7573">
        <f t="shared" si="590"/>
        <v>1</v>
      </c>
      <c r="K7573" s="7">
        <f t="shared" si="591"/>
        <v>0.91875000000000007</v>
      </c>
      <c r="L7573" t="str">
        <f>IF(AND(K7573&lt;Sheet2!$A$3,K7573&gt;=Sheet2!$A$2),"Morning",IF(AND(K7573&gt;=Sheet2!$A$3,K7573&lt;Sheet2!$A$4),"Afternoon","Night"))</f>
        <v>Night</v>
      </c>
      <c r="M7573" t="str">
        <f t="shared" si="592"/>
        <v>Thursday</v>
      </c>
      <c r="N7573">
        <f t="shared" si="593"/>
        <v>2017</v>
      </c>
      <c r="O7573">
        <f t="shared" si="594"/>
        <v>12</v>
      </c>
    </row>
    <row r="7574" spans="1:15" x14ac:dyDescent="0.2">
      <c r="A7574" s="3" t="s">
        <v>15710</v>
      </c>
      <c r="B7574" s="6">
        <v>43097.918749999997</v>
      </c>
      <c r="C7574" s="6">
        <v>43100.710416666669</v>
      </c>
      <c r="D7574" s="4" t="s">
        <v>224</v>
      </c>
      <c r="E7574" s="4" t="s">
        <v>77</v>
      </c>
      <c r="F7574" s="4" t="s">
        <v>30</v>
      </c>
      <c r="G7574" s="4" t="s">
        <v>12</v>
      </c>
      <c r="H7574" s="4" t="s">
        <v>15711</v>
      </c>
      <c r="I7574" s="4" t="s">
        <v>74</v>
      </c>
      <c r="J7574">
        <f t="shared" si="590"/>
        <v>1</v>
      </c>
      <c r="K7574" s="7">
        <f t="shared" si="591"/>
        <v>0.91875000000000007</v>
      </c>
      <c r="L7574" t="str">
        <f>IF(AND(K7574&lt;Sheet2!$A$3,K7574&gt;=Sheet2!$A$2),"Morning",IF(AND(K7574&gt;=Sheet2!$A$3,K7574&lt;Sheet2!$A$4),"Afternoon","Night"))</f>
        <v>Night</v>
      </c>
      <c r="M7574" t="str">
        <f t="shared" si="592"/>
        <v>Thursday</v>
      </c>
      <c r="N7574">
        <f t="shared" si="593"/>
        <v>2017</v>
      </c>
      <c r="O7574">
        <f t="shared" si="594"/>
        <v>12</v>
      </c>
    </row>
    <row r="7575" spans="1:15" x14ac:dyDescent="0.2">
      <c r="A7575" s="3" t="s">
        <v>15712</v>
      </c>
      <c r="B7575" s="6">
        <v>43098.298611111109</v>
      </c>
      <c r="C7575" s="6">
        <v>43098.298611111109</v>
      </c>
      <c r="D7575" s="4" t="s">
        <v>128</v>
      </c>
      <c r="E7575" s="4" t="s">
        <v>10</v>
      </c>
      <c r="F7575" s="4" t="s">
        <v>11</v>
      </c>
      <c r="G7575" s="4" t="s">
        <v>547</v>
      </c>
      <c r="H7575" s="4" t="s">
        <v>15713</v>
      </c>
      <c r="I7575" s="4" t="s">
        <v>74</v>
      </c>
      <c r="J7575">
        <f t="shared" si="590"/>
        <v>1</v>
      </c>
      <c r="K7575" s="7">
        <f t="shared" si="591"/>
        <v>0.2986111111111111</v>
      </c>
      <c r="L7575" t="str">
        <f>IF(AND(K7575&lt;Sheet2!$A$3,K7575&gt;=Sheet2!$A$2),"Morning",IF(AND(K7575&gt;=Sheet2!$A$3,K7575&lt;Sheet2!$A$4),"Afternoon","Night"))</f>
        <v>Morning</v>
      </c>
      <c r="M7575" t="str">
        <f t="shared" si="592"/>
        <v>Friday</v>
      </c>
      <c r="N7575">
        <f t="shared" si="593"/>
        <v>2017</v>
      </c>
      <c r="O7575">
        <f t="shared" si="594"/>
        <v>12</v>
      </c>
    </row>
    <row r="7576" spans="1:15" x14ac:dyDescent="0.2">
      <c r="A7576" s="3" t="s">
        <v>15714</v>
      </c>
      <c r="B7576" s="6">
        <v>43098.298611111109</v>
      </c>
      <c r="C7576" s="6">
        <v>43099.298611111109</v>
      </c>
      <c r="D7576" s="4" t="s">
        <v>128</v>
      </c>
      <c r="E7576" s="4" t="s">
        <v>10</v>
      </c>
      <c r="F7576" s="4" t="s">
        <v>11</v>
      </c>
      <c r="G7576" s="4" t="s">
        <v>547</v>
      </c>
      <c r="H7576" s="4" t="s">
        <v>15715</v>
      </c>
      <c r="I7576" s="4" t="s">
        <v>74</v>
      </c>
      <c r="J7576">
        <f t="shared" si="590"/>
        <v>1</v>
      </c>
      <c r="K7576" s="7">
        <f t="shared" si="591"/>
        <v>0.2986111111111111</v>
      </c>
      <c r="L7576" t="str">
        <f>IF(AND(K7576&lt;Sheet2!$A$3,K7576&gt;=Sheet2!$A$2),"Morning",IF(AND(K7576&gt;=Sheet2!$A$3,K7576&lt;Sheet2!$A$4),"Afternoon","Night"))</f>
        <v>Morning</v>
      </c>
      <c r="M7576" t="str">
        <f t="shared" si="592"/>
        <v>Friday</v>
      </c>
      <c r="N7576">
        <f t="shared" si="593"/>
        <v>2017</v>
      </c>
      <c r="O7576">
        <f t="shared" si="594"/>
        <v>12</v>
      </c>
    </row>
    <row r="7577" spans="1:15" x14ac:dyDescent="0.2">
      <c r="A7577" s="3" t="s">
        <v>15716</v>
      </c>
      <c r="B7577" s="6">
        <v>43098.420138888891</v>
      </c>
      <c r="C7577" s="6">
        <v>43098.420138888891</v>
      </c>
      <c r="D7577" s="4" t="s">
        <v>96</v>
      </c>
      <c r="E7577" s="4" t="s">
        <v>10</v>
      </c>
      <c r="F7577" s="4" t="s">
        <v>159</v>
      </c>
      <c r="G7577" s="4" t="s">
        <v>3332</v>
      </c>
      <c r="H7577" s="4" t="s">
        <v>15717</v>
      </c>
      <c r="I7577" s="4" t="s">
        <v>74</v>
      </c>
      <c r="J7577">
        <f t="shared" si="590"/>
        <v>1</v>
      </c>
      <c r="K7577" s="7">
        <f t="shared" si="591"/>
        <v>0.4201388888888889</v>
      </c>
      <c r="L7577" t="str">
        <f>IF(AND(K7577&lt;Sheet2!$A$3,K7577&gt;=Sheet2!$A$2),"Morning",IF(AND(K7577&gt;=Sheet2!$A$3,K7577&lt;Sheet2!$A$4),"Afternoon","Night"))</f>
        <v>Morning</v>
      </c>
      <c r="M7577" t="str">
        <f t="shared" si="592"/>
        <v>Friday</v>
      </c>
      <c r="N7577">
        <f t="shared" si="593"/>
        <v>2017</v>
      </c>
      <c r="O7577">
        <f t="shared" si="594"/>
        <v>12</v>
      </c>
    </row>
    <row r="7578" spans="1:15" x14ac:dyDescent="0.2">
      <c r="A7578" s="3" t="s">
        <v>15718</v>
      </c>
      <c r="B7578" s="6">
        <v>43098.451388888891</v>
      </c>
      <c r="C7578" s="6">
        <v>43098.451388888891</v>
      </c>
      <c r="D7578" s="4" t="s">
        <v>140</v>
      </c>
      <c r="E7578" s="4" t="s">
        <v>10</v>
      </c>
      <c r="F7578" s="4" t="s">
        <v>6984</v>
      </c>
      <c r="G7578" s="4" t="s">
        <v>12</v>
      </c>
      <c r="H7578" s="4" t="s">
        <v>15719</v>
      </c>
      <c r="I7578" s="4" t="s">
        <v>74</v>
      </c>
      <c r="J7578">
        <f t="shared" si="590"/>
        <v>1</v>
      </c>
      <c r="K7578" s="7">
        <f t="shared" si="591"/>
        <v>0.4513888888888889</v>
      </c>
      <c r="L7578" t="str">
        <f>IF(AND(K7578&lt;Sheet2!$A$3,K7578&gt;=Sheet2!$A$2),"Morning",IF(AND(K7578&gt;=Sheet2!$A$3,K7578&lt;Sheet2!$A$4),"Afternoon","Night"))</f>
        <v>Morning</v>
      </c>
      <c r="M7578" t="str">
        <f t="shared" si="592"/>
        <v>Friday</v>
      </c>
      <c r="N7578">
        <f t="shared" si="593"/>
        <v>2017</v>
      </c>
      <c r="O7578">
        <f t="shared" si="594"/>
        <v>12</v>
      </c>
    </row>
    <row r="7579" spans="1:15" x14ac:dyDescent="0.2">
      <c r="A7579" s="3" t="s">
        <v>15720</v>
      </c>
      <c r="B7579" s="6">
        <v>43098.591666666667</v>
      </c>
      <c r="C7579" s="6">
        <v>43098.591666666667</v>
      </c>
      <c r="D7579" s="4" t="s">
        <v>119</v>
      </c>
      <c r="E7579" s="4" t="s">
        <v>74</v>
      </c>
      <c r="F7579" s="4" t="s">
        <v>74</v>
      </c>
      <c r="G7579" s="4" t="s">
        <v>72</v>
      </c>
      <c r="H7579" s="4" t="s">
        <v>15721</v>
      </c>
      <c r="I7579" s="4" t="s">
        <v>74</v>
      </c>
      <c r="J7579">
        <f t="shared" si="590"/>
        <v>1</v>
      </c>
      <c r="K7579" s="7">
        <f t="shared" si="591"/>
        <v>0.59166666666666667</v>
      </c>
      <c r="L7579" t="str">
        <f>IF(AND(K7579&lt;Sheet2!$A$3,K7579&gt;=Sheet2!$A$2),"Morning",IF(AND(K7579&gt;=Sheet2!$A$3,K7579&lt;Sheet2!$A$4),"Afternoon","Night"))</f>
        <v>Afternoon</v>
      </c>
      <c r="M7579" t="str">
        <f t="shared" si="592"/>
        <v>Friday</v>
      </c>
      <c r="N7579">
        <f t="shared" si="593"/>
        <v>2017</v>
      </c>
      <c r="O7579">
        <f t="shared" si="594"/>
        <v>12</v>
      </c>
    </row>
    <row r="7580" spans="1:15" x14ac:dyDescent="0.2">
      <c r="A7580" s="3" t="s">
        <v>15722</v>
      </c>
      <c r="B7580" s="6">
        <v>43098.625</v>
      </c>
      <c r="C7580" s="6">
        <v>43098.625</v>
      </c>
      <c r="D7580" s="4" t="s">
        <v>2272</v>
      </c>
      <c r="E7580" s="4" t="s">
        <v>10</v>
      </c>
      <c r="F7580" s="4" t="s">
        <v>159</v>
      </c>
      <c r="G7580" s="4" t="s">
        <v>2303</v>
      </c>
      <c r="H7580" s="4" t="s">
        <v>15723</v>
      </c>
      <c r="I7580" s="4" t="s">
        <v>74</v>
      </c>
      <c r="J7580">
        <f t="shared" si="590"/>
        <v>1</v>
      </c>
      <c r="K7580" s="7">
        <f t="shared" si="591"/>
        <v>0.625</v>
      </c>
      <c r="L7580" t="str">
        <f>IF(AND(K7580&lt;Sheet2!$A$3,K7580&gt;=Sheet2!$A$2),"Morning",IF(AND(K7580&gt;=Sheet2!$A$3,K7580&lt;Sheet2!$A$4),"Afternoon","Night"))</f>
        <v>Afternoon</v>
      </c>
      <c r="M7580" t="str">
        <f t="shared" si="592"/>
        <v>Friday</v>
      </c>
      <c r="N7580">
        <f t="shared" si="593"/>
        <v>2017</v>
      </c>
      <c r="O7580">
        <f t="shared" si="594"/>
        <v>12</v>
      </c>
    </row>
    <row r="7581" spans="1:15" x14ac:dyDescent="0.2">
      <c r="A7581" s="3" t="s">
        <v>15724</v>
      </c>
      <c r="B7581" s="6">
        <v>43098.648611111108</v>
      </c>
      <c r="C7581" s="6">
        <v>43098.648611111108</v>
      </c>
      <c r="D7581" s="4" t="s">
        <v>101</v>
      </c>
      <c r="E7581" s="4" t="s">
        <v>17</v>
      </c>
      <c r="F7581" s="4" t="s">
        <v>18</v>
      </c>
      <c r="G7581" s="4" t="s">
        <v>12</v>
      </c>
      <c r="H7581" s="4" t="s">
        <v>15725</v>
      </c>
      <c r="I7581" s="4" t="s">
        <v>74</v>
      </c>
      <c r="J7581">
        <f t="shared" si="590"/>
        <v>1</v>
      </c>
      <c r="K7581" s="7">
        <f t="shared" si="591"/>
        <v>0.64861111111111114</v>
      </c>
      <c r="L7581" t="str">
        <f>IF(AND(K7581&lt;Sheet2!$A$3,K7581&gt;=Sheet2!$A$2),"Morning",IF(AND(K7581&gt;=Sheet2!$A$3,K7581&lt;Sheet2!$A$4),"Afternoon","Night"))</f>
        <v>Afternoon</v>
      </c>
      <c r="M7581" t="str">
        <f t="shared" si="592"/>
        <v>Friday</v>
      </c>
      <c r="N7581">
        <f t="shared" si="593"/>
        <v>2017</v>
      </c>
      <c r="O7581">
        <f t="shared" si="594"/>
        <v>12</v>
      </c>
    </row>
    <row r="7582" spans="1:15" x14ac:dyDescent="0.2">
      <c r="A7582" s="3" t="s">
        <v>15726</v>
      </c>
      <c r="B7582" s="6">
        <v>43098.648611111108</v>
      </c>
      <c r="C7582" s="6">
        <v>43191.648611111108</v>
      </c>
      <c r="D7582" s="4" t="s">
        <v>101</v>
      </c>
      <c r="E7582" s="4" t="s">
        <v>17</v>
      </c>
      <c r="F7582" s="4" t="s">
        <v>18</v>
      </c>
      <c r="G7582" s="4" t="s">
        <v>12</v>
      </c>
      <c r="H7582" s="4" t="s">
        <v>15727</v>
      </c>
      <c r="I7582" s="4" t="s">
        <v>74</v>
      </c>
      <c r="J7582">
        <f t="shared" si="590"/>
        <v>1</v>
      </c>
      <c r="K7582" s="7">
        <f t="shared" si="591"/>
        <v>0.64861111111111114</v>
      </c>
      <c r="L7582" t="str">
        <f>IF(AND(K7582&lt;Sheet2!$A$3,K7582&gt;=Sheet2!$A$2),"Morning",IF(AND(K7582&gt;=Sheet2!$A$3,K7582&lt;Sheet2!$A$4),"Afternoon","Night"))</f>
        <v>Afternoon</v>
      </c>
      <c r="M7582" t="str">
        <f t="shared" si="592"/>
        <v>Friday</v>
      </c>
      <c r="N7582">
        <f t="shared" si="593"/>
        <v>2017</v>
      </c>
      <c r="O7582">
        <f t="shared" si="594"/>
        <v>12</v>
      </c>
    </row>
    <row r="7583" spans="1:15" x14ac:dyDescent="0.2">
      <c r="A7583" s="3" t="s">
        <v>15728</v>
      </c>
      <c r="B7583" s="6">
        <v>43099.173611111109</v>
      </c>
      <c r="C7583" s="6">
        <v>43099.173611111109</v>
      </c>
      <c r="D7583" s="4" t="s">
        <v>1021</v>
      </c>
      <c r="E7583" s="4" t="s">
        <v>10</v>
      </c>
      <c r="F7583" s="4" t="s">
        <v>303</v>
      </c>
      <c r="G7583" s="4" t="s">
        <v>12</v>
      </c>
      <c r="H7583" s="4" t="s">
        <v>15729</v>
      </c>
      <c r="I7583" s="4" t="s">
        <v>74</v>
      </c>
      <c r="J7583">
        <f t="shared" si="590"/>
        <v>1</v>
      </c>
      <c r="K7583" s="7">
        <f t="shared" si="591"/>
        <v>0.17361111111111113</v>
      </c>
      <c r="L7583" t="str">
        <f>IF(AND(K7583&lt;Sheet2!$A$3,K7583&gt;=Sheet2!$A$2),"Morning",IF(AND(K7583&gt;=Sheet2!$A$3,K7583&lt;Sheet2!$A$4),"Afternoon","Night"))</f>
        <v>Morning</v>
      </c>
      <c r="M7583" t="str">
        <f t="shared" si="592"/>
        <v>Saturday</v>
      </c>
      <c r="N7583">
        <f t="shared" si="593"/>
        <v>2017</v>
      </c>
      <c r="O7583">
        <f t="shared" si="594"/>
        <v>12</v>
      </c>
    </row>
    <row r="7584" spans="1:15" x14ac:dyDescent="0.2">
      <c r="A7584" s="3" t="s">
        <v>15730</v>
      </c>
      <c r="B7584" s="6">
        <v>43099.555555555555</v>
      </c>
      <c r="C7584" s="6">
        <v>43099.555555555555</v>
      </c>
      <c r="D7584" s="4" t="s">
        <v>214</v>
      </c>
      <c r="E7584" s="4" t="s">
        <v>102</v>
      </c>
      <c r="F7584" s="4" t="s">
        <v>30</v>
      </c>
      <c r="G7584" s="4" t="s">
        <v>12</v>
      </c>
      <c r="H7584" s="4" t="s">
        <v>15731</v>
      </c>
      <c r="I7584" s="4" t="s">
        <v>74</v>
      </c>
      <c r="J7584">
        <f t="shared" si="590"/>
        <v>1</v>
      </c>
      <c r="K7584" s="7">
        <f t="shared" si="591"/>
        <v>0.55555555555555558</v>
      </c>
      <c r="L7584" t="str">
        <f>IF(AND(K7584&lt;Sheet2!$A$3,K7584&gt;=Sheet2!$A$2),"Morning",IF(AND(K7584&gt;=Sheet2!$A$3,K7584&lt;Sheet2!$A$4),"Afternoon","Night"))</f>
        <v>Afternoon</v>
      </c>
      <c r="M7584" t="str">
        <f t="shared" si="592"/>
        <v>Saturday</v>
      </c>
      <c r="N7584">
        <f t="shared" si="593"/>
        <v>2017</v>
      </c>
      <c r="O7584">
        <f t="shared" si="594"/>
        <v>12</v>
      </c>
    </row>
    <row r="7585" spans="1:15" x14ac:dyDescent="0.2">
      <c r="A7585" s="3" t="s">
        <v>15732</v>
      </c>
      <c r="B7585" s="6">
        <v>43099.555555555555</v>
      </c>
      <c r="C7585" s="6">
        <v>43101.347222222219</v>
      </c>
      <c r="D7585" s="4" t="s">
        <v>214</v>
      </c>
      <c r="E7585" s="4" t="s">
        <v>102</v>
      </c>
      <c r="F7585" s="4" t="s">
        <v>30</v>
      </c>
      <c r="G7585" s="4" t="s">
        <v>12</v>
      </c>
      <c r="H7585" s="4" t="s">
        <v>15515</v>
      </c>
      <c r="I7585" s="4" t="s">
        <v>74</v>
      </c>
      <c r="J7585">
        <f t="shared" si="590"/>
        <v>1</v>
      </c>
      <c r="K7585" s="7">
        <f t="shared" si="591"/>
        <v>0.55555555555555558</v>
      </c>
      <c r="L7585" t="str">
        <f>IF(AND(K7585&lt;Sheet2!$A$3,K7585&gt;=Sheet2!$A$2),"Morning",IF(AND(K7585&gt;=Sheet2!$A$3,K7585&lt;Sheet2!$A$4),"Afternoon","Night"))</f>
        <v>Afternoon</v>
      </c>
      <c r="M7585" t="str">
        <f t="shared" si="592"/>
        <v>Saturday</v>
      </c>
      <c r="N7585">
        <f t="shared" si="593"/>
        <v>2017</v>
      </c>
      <c r="O7585">
        <f t="shared" si="594"/>
        <v>12</v>
      </c>
    </row>
    <row r="7586" spans="1:15" x14ac:dyDescent="0.2">
      <c r="A7586" s="3" t="s">
        <v>15733</v>
      </c>
      <c r="B7586" s="6">
        <v>43099.561111111114</v>
      </c>
      <c r="C7586" s="6">
        <v>43099.561111111114</v>
      </c>
      <c r="D7586" s="4" t="s">
        <v>950</v>
      </c>
      <c r="E7586" s="4" t="s">
        <v>10</v>
      </c>
      <c r="F7586" s="4" t="s">
        <v>159</v>
      </c>
      <c r="G7586" s="4" t="s">
        <v>3848</v>
      </c>
      <c r="H7586" s="4" t="s">
        <v>15734</v>
      </c>
      <c r="I7586" s="4" t="s">
        <v>74</v>
      </c>
      <c r="J7586">
        <f t="shared" si="590"/>
        <v>1</v>
      </c>
      <c r="K7586" s="7">
        <f t="shared" si="591"/>
        <v>0.56111111111111112</v>
      </c>
      <c r="L7586" t="str">
        <f>IF(AND(K7586&lt;Sheet2!$A$3,K7586&gt;=Sheet2!$A$2),"Morning",IF(AND(K7586&gt;=Sheet2!$A$3,K7586&lt;Sheet2!$A$4),"Afternoon","Night"))</f>
        <v>Afternoon</v>
      </c>
      <c r="M7586" t="str">
        <f t="shared" si="592"/>
        <v>Saturday</v>
      </c>
      <c r="N7586">
        <f t="shared" si="593"/>
        <v>2017</v>
      </c>
      <c r="O7586">
        <f t="shared" si="594"/>
        <v>12</v>
      </c>
    </row>
    <row r="7587" spans="1:15" x14ac:dyDescent="0.2">
      <c r="A7587" s="3" t="s">
        <v>15735</v>
      </c>
      <c r="B7587" s="6">
        <v>43099.645833333336</v>
      </c>
      <c r="C7587" s="6">
        <v>43099.645833333336</v>
      </c>
      <c r="D7587" s="4" t="s">
        <v>152</v>
      </c>
      <c r="E7587" s="4" t="s">
        <v>17</v>
      </c>
      <c r="F7587" s="4" t="s">
        <v>30</v>
      </c>
      <c r="G7587" s="4" t="s">
        <v>424</v>
      </c>
      <c r="H7587" s="4" t="s">
        <v>15736</v>
      </c>
      <c r="I7587" s="4" t="s">
        <v>74</v>
      </c>
      <c r="J7587">
        <f t="shared" si="590"/>
        <v>1</v>
      </c>
      <c r="K7587" s="7">
        <f t="shared" si="591"/>
        <v>0.64583333333333337</v>
      </c>
      <c r="L7587" t="str">
        <f>IF(AND(K7587&lt;Sheet2!$A$3,K7587&gt;=Sheet2!$A$2),"Morning",IF(AND(K7587&gt;=Sheet2!$A$3,K7587&lt;Sheet2!$A$4),"Afternoon","Night"))</f>
        <v>Afternoon</v>
      </c>
      <c r="M7587" t="str">
        <f t="shared" si="592"/>
        <v>Saturday</v>
      </c>
      <c r="N7587">
        <f t="shared" si="593"/>
        <v>2017</v>
      </c>
      <c r="O7587">
        <f t="shared" si="594"/>
        <v>12</v>
      </c>
    </row>
    <row r="7588" spans="1:15" x14ac:dyDescent="0.2">
      <c r="A7588" s="3" t="s">
        <v>15737</v>
      </c>
      <c r="B7588" s="6">
        <v>43099.645833333336</v>
      </c>
      <c r="C7588" s="6">
        <v>43191.645833333336</v>
      </c>
      <c r="D7588" s="4" t="s">
        <v>152</v>
      </c>
      <c r="E7588" s="4" t="s">
        <v>17</v>
      </c>
      <c r="F7588" s="4" t="s">
        <v>30</v>
      </c>
      <c r="G7588" s="4" t="s">
        <v>424</v>
      </c>
      <c r="H7588" s="4" t="s">
        <v>15738</v>
      </c>
      <c r="I7588" s="4" t="s">
        <v>74</v>
      </c>
      <c r="J7588">
        <f t="shared" si="590"/>
        <v>1</v>
      </c>
      <c r="K7588" s="7">
        <f t="shared" si="591"/>
        <v>0.64583333333333337</v>
      </c>
      <c r="L7588" t="str">
        <f>IF(AND(K7588&lt;Sheet2!$A$3,K7588&gt;=Sheet2!$A$2),"Morning",IF(AND(K7588&gt;=Sheet2!$A$3,K7588&lt;Sheet2!$A$4),"Afternoon","Night"))</f>
        <v>Afternoon</v>
      </c>
      <c r="M7588" t="str">
        <f t="shared" si="592"/>
        <v>Saturday</v>
      </c>
      <c r="N7588">
        <f t="shared" si="593"/>
        <v>2017</v>
      </c>
      <c r="O7588">
        <f t="shared" si="594"/>
        <v>12</v>
      </c>
    </row>
    <row r="7589" spans="1:15" x14ac:dyDescent="0.2">
      <c r="A7589" s="3" t="s">
        <v>15739</v>
      </c>
      <c r="B7589" s="6">
        <v>43099.713194444441</v>
      </c>
      <c r="C7589" s="6">
        <v>43099.713194444441</v>
      </c>
      <c r="D7589" s="4" t="s">
        <v>137</v>
      </c>
      <c r="E7589" s="4" t="s">
        <v>102</v>
      </c>
      <c r="F7589" s="4" t="s">
        <v>11</v>
      </c>
      <c r="G7589" s="4" t="s">
        <v>611</v>
      </c>
      <c r="H7589" s="4" t="s">
        <v>15740</v>
      </c>
      <c r="I7589" s="4" t="s">
        <v>74</v>
      </c>
      <c r="J7589">
        <f t="shared" si="590"/>
        <v>1</v>
      </c>
      <c r="K7589" s="7">
        <f t="shared" si="591"/>
        <v>0.71319444444444446</v>
      </c>
      <c r="L7589" t="str">
        <f>IF(AND(K7589&lt;Sheet2!$A$3,K7589&gt;=Sheet2!$A$2),"Morning",IF(AND(K7589&gt;=Sheet2!$A$3,K7589&lt;Sheet2!$A$4),"Afternoon","Night"))</f>
        <v>Afternoon</v>
      </c>
      <c r="M7589" t="str">
        <f t="shared" si="592"/>
        <v>Saturday</v>
      </c>
      <c r="N7589">
        <f t="shared" si="593"/>
        <v>2017</v>
      </c>
      <c r="O7589">
        <f t="shared" si="594"/>
        <v>12</v>
      </c>
    </row>
    <row r="7590" spans="1:15" x14ac:dyDescent="0.2">
      <c r="A7590" s="3" t="s">
        <v>15741</v>
      </c>
      <c r="B7590" s="6">
        <v>43099.883333333331</v>
      </c>
      <c r="C7590" s="6">
        <v>43099.883333333331</v>
      </c>
      <c r="D7590" s="4" t="s">
        <v>950</v>
      </c>
      <c r="E7590" s="4" t="s">
        <v>77</v>
      </c>
      <c r="F7590" s="4" t="s">
        <v>63</v>
      </c>
      <c r="G7590" s="4" t="s">
        <v>349</v>
      </c>
      <c r="H7590" s="4" t="s">
        <v>15742</v>
      </c>
      <c r="I7590" s="4" t="s">
        <v>74</v>
      </c>
      <c r="J7590">
        <f t="shared" si="590"/>
        <v>1</v>
      </c>
      <c r="K7590" s="7">
        <f t="shared" si="591"/>
        <v>0.8833333333333333</v>
      </c>
      <c r="L7590" t="str">
        <f>IF(AND(K7590&lt;Sheet2!$A$3,K7590&gt;=Sheet2!$A$2),"Morning",IF(AND(K7590&gt;=Sheet2!$A$3,K7590&lt;Sheet2!$A$4),"Afternoon","Night"))</f>
        <v>Night</v>
      </c>
      <c r="M7590" t="str">
        <f t="shared" si="592"/>
        <v>Saturday</v>
      </c>
      <c r="N7590">
        <f t="shared" si="593"/>
        <v>2017</v>
      </c>
      <c r="O7590">
        <f t="shared" si="594"/>
        <v>12</v>
      </c>
    </row>
    <row r="7591" spans="1:15" x14ac:dyDescent="0.2">
      <c r="A7591" s="3" t="s">
        <v>15743</v>
      </c>
      <c r="B7591" s="6">
        <v>43099.883333333331</v>
      </c>
      <c r="C7591" s="6">
        <v>43160.3</v>
      </c>
      <c r="D7591" s="4" t="s">
        <v>950</v>
      </c>
      <c r="E7591" s="4" t="s">
        <v>77</v>
      </c>
      <c r="F7591" s="4" t="s">
        <v>63</v>
      </c>
      <c r="G7591" s="4" t="s">
        <v>349</v>
      </c>
      <c r="H7591" s="4" t="s">
        <v>15744</v>
      </c>
      <c r="I7591" s="4" t="s">
        <v>74</v>
      </c>
      <c r="J7591">
        <f t="shared" si="590"/>
        <v>1</v>
      </c>
      <c r="K7591" s="7">
        <f t="shared" si="591"/>
        <v>0.8833333333333333</v>
      </c>
      <c r="L7591" t="str">
        <f>IF(AND(K7591&lt;Sheet2!$A$3,K7591&gt;=Sheet2!$A$2),"Morning",IF(AND(K7591&gt;=Sheet2!$A$3,K7591&lt;Sheet2!$A$4),"Afternoon","Night"))</f>
        <v>Night</v>
      </c>
      <c r="M7591" t="str">
        <f t="shared" si="592"/>
        <v>Saturday</v>
      </c>
      <c r="N7591">
        <f t="shared" si="593"/>
        <v>2017</v>
      </c>
      <c r="O7591">
        <f t="shared" si="594"/>
        <v>12</v>
      </c>
    </row>
    <row r="7592" spans="1:15" x14ac:dyDescent="0.2">
      <c r="A7592" s="3" t="s">
        <v>15745</v>
      </c>
      <c r="B7592" s="6">
        <v>43099.883333333331</v>
      </c>
      <c r="C7592" s="6">
        <v>43191.604166666664</v>
      </c>
      <c r="D7592" s="4" t="s">
        <v>950</v>
      </c>
      <c r="E7592" s="4" t="s">
        <v>77</v>
      </c>
      <c r="F7592" s="4" t="s">
        <v>63</v>
      </c>
      <c r="G7592" s="4" t="s">
        <v>349</v>
      </c>
      <c r="H7592" s="4" t="s">
        <v>15746</v>
      </c>
      <c r="I7592" s="4" t="s">
        <v>74</v>
      </c>
      <c r="J7592">
        <f t="shared" si="590"/>
        <v>1</v>
      </c>
      <c r="K7592" s="7">
        <f t="shared" si="591"/>
        <v>0.8833333333333333</v>
      </c>
      <c r="L7592" t="str">
        <f>IF(AND(K7592&lt;Sheet2!$A$3,K7592&gt;=Sheet2!$A$2),"Morning",IF(AND(K7592&gt;=Sheet2!$A$3,K7592&lt;Sheet2!$A$4),"Afternoon","Night"))</f>
        <v>Night</v>
      </c>
      <c r="M7592" t="str">
        <f t="shared" si="592"/>
        <v>Saturday</v>
      </c>
      <c r="N7592">
        <f t="shared" si="593"/>
        <v>2017</v>
      </c>
      <c r="O7592">
        <f t="shared" si="594"/>
        <v>12</v>
      </c>
    </row>
    <row r="7593" spans="1:15" x14ac:dyDescent="0.2">
      <c r="A7593" s="3" t="s">
        <v>15747</v>
      </c>
      <c r="B7593" s="6">
        <v>43100.0625</v>
      </c>
      <c r="C7593" s="6">
        <v>43100.0625</v>
      </c>
      <c r="D7593" s="4" t="s">
        <v>1341</v>
      </c>
      <c r="E7593" s="4" t="s">
        <v>77</v>
      </c>
      <c r="F7593" s="4" t="s">
        <v>18</v>
      </c>
      <c r="G7593" s="4" t="s">
        <v>2205</v>
      </c>
      <c r="H7593" s="4" t="s">
        <v>15748</v>
      </c>
      <c r="I7593" s="4" t="s">
        <v>74</v>
      </c>
      <c r="J7593">
        <f t="shared" si="590"/>
        <v>1</v>
      </c>
      <c r="K7593" s="7">
        <f t="shared" si="591"/>
        <v>6.25E-2</v>
      </c>
      <c r="L7593" t="str">
        <f>IF(AND(K7593&lt;Sheet2!$A$3,K7593&gt;=Sheet2!$A$2),"Morning",IF(AND(K7593&gt;=Sheet2!$A$3,K7593&lt;Sheet2!$A$4),"Afternoon","Night"))</f>
        <v>Night</v>
      </c>
      <c r="M7593" t="str">
        <f t="shared" si="592"/>
        <v>Sunday</v>
      </c>
      <c r="N7593">
        <f t="shared" si="593"/>
        <v>2017</v>
      </c>
      <c r="O7593">
        <f t="shared" si="594"/>
        <v>12</v>
      </c>
    </row>
    <row r="7594" spans="1:15" x14ac:dyDescent="0.2">
      <c r="A7594" s="3" t="s">
        <v>15749</v>
      </c>
      <c r="B7594" s="6">
        <v>43100.240277777775</v>
      </c>
      <c r="C7594" s="6">
        <v>43100.240277777775</v>
      </c>
      <c r="D7594" s="4" t="s">
        <v>1465</v>
      </c>
      <c r="E7594" s="4" t="s">
        <v>173</v>
      </c>
      <c r="F7594" s="4" t="s">
        <v>63</v>
      </c>
      <c r="G7594" s="4" t="s">
        <v>12</v>
      </c>
      <c r="H7594" s="4" t="s">
        <v>15750</v>
      </c>
      <c r="I7594" s="4" t="s">
        <v>74</v>
      </c>
      <c r="J7594">
        <f t="shared" si="590"/>
        <v>1</v>
      </c>
      <c r="K7594" s="7">
        <f t="shared" si="591"/>
        <v>0.24027777777777778</v>
      </c>
      <c r="L7594" t="str">
        <f>IF(AND(K7594&lt;Sheet2!$A$3,K7594&gt;=Sheet2!$A$2),"Morning",IF(AND(K7594&gt;=Sheet2!$A$3,K7594&lt;Sheet2!$A$4),"Afternoon","Night"))</f>
        <v>Morning</v>
      </c>
      <c r="M7594" t="str">
        <f t="shared" si="592"/>
        <v>Sunday</v>
      </c>
      <c r="N7594">
        <f t="shared" si="593"/>
        <v>2017</v>
      </c>
      <c r="O7594">
        <f t="shared" si="594"/>
        <v>12</v>
      </c>
    </row>
    <row r="7595" spans="1:15" x14ac:dyDescent="0.2">
      <c r="A7595" s="3" t="s">
        <v>15751</v>
      </c>
      <c r="B7595" s="6">
        <v>43100.243750000001</v>
      </c>
      <c r="C7595" s="6">
        <v>43100.243750000001</v>
      </c>
      <c r="D7595" s="4" t="s">
        <v>137</v>
      </c>
      <c r="E7595" s="4" t="s">
        <v>173</v>
      </c>
      <c r="F7595" s="4" t="s">
        <v>11</v>
      </c>
      <c r="G7595" s="4" t="s">
        <v>349</v>
      </c>
      <c r="H7595" s="4" t="s">
        <v>15752</v>
      </c>
      <c r="I7595" s="4" t="s">
        <v>74</v>
      </c>
      <c r="J7595">
        <f t="shared" si="590"/>
        <v>1</v>
      </c>
      <c r="K7595" s="7">
        <f t="shared" si="591"/>
        <v>0.24374999999999999</v>
      </c>
      <c r="L7595" t="str">
        <f>IF(AND(K7595&lt;Sheet2!$A$3,K7595&gt;=Sheet2!$A$2),"Morning",IF(AND(K7595&gt;=Sheet2!$A$3,K7595&lt;Sheet2!$A$4),"Afternoon","Night"))</f>
        <v>Morning</v>
      </c>
      <c r="M7595" t="str">
        <f t="shared" si="592"/>
        <v>Sunday</v>
      </c>
      <c r="N7595">
        <f t="shared" si="593"/>
        <v>2017</v>
      </c>
      <c r="O7595">
        <f t="shared" si="594"/>
        <v>12</v>
      </c>
    </row>
    <row r="7596" spans="1:15" x14ac:dyDescent="0.2">
      <c r="A7596" s="3" t="s">
        <v>15753</v>
      </c>
      <c r="B7596" s="6">
        <v>43100.256944444445</v>
      </c>
      <c r="C7596" s="6">
        <v>43100.256944444445</v>
      </c>
      <c r="D7596" s="4" t="s">
        <v>389</v>
      </c>
      <c r="E7596" s="4" t="s">
        <v>17</v>
      </c>
      <c r="F7596" s="4" t="s">
        <v>554</v>
      </c>
      <c r="G7596" s="4" t="s">
        <v>14895</v>
      </c>
      <c r="H7596" s="4" t="s">
        <v>15754</v>
      </c>
      <c r="I7596" s="4" t="s">
        <v>74</v>
      </c>
      <c r="J7596">
        <f t="shared" si="590"/>
        <v>1</v>
      </c>
      <c r="K7596" s="7">
        <f t="shared" si="591"/>
        <v>0.25694444444444448</v>
      </c>
      <c r="L7596" t="str">
        <f>IF(AND(K7596&lt;Sheet2!$A$3,K7596&gt;=Sheet2!$A$2),"Morning",IF(AND(K7596&gt;=Sheet2!$A$3,K7596&lt;Sheet2!$A$4),"Afternoon","Night"))</f>
        <v>Morning</v>
      </c>
      <c r="M7596" t="str">
        <f t="shared" si="592"/>
        <v>Sunday</v>
      </c>
      <c r="N7596">
        <f t="shared" si="593"/>
        <v>2017</v>
      </c>
      <c r="O7596">
        <f t="shared" si="594"/>
        <v>12</v>
      </c>
    </row>
    <row r="7597" spans="1:15" x14ac:dyDescent="0.2">
      <c r="A7597" s="3" t="s">
        <v>15755</v>
      </c>
      <c r="B7597" s="6">
        <v>43100.291666666664</v>
      </c>
      <c r="C7597" s="6">
        <v>43100.291666666664</v>
      </c>
      <c r="D7597" s="4" t="s">
        <v>1465</v>
      </c>
      <c r="E7597" s="4" t="s">
        <v>173</v>
      </c>
      <c r="F7597" s="4" t="s">
        <v>63</v>
      </c>
      <c r="G7597" s="4" t="s">
        <v>12</v>
      </c>
      <c r="H7597" s="4" t="s">
        <v>15756</v>
      </c>
      <c r="I7597" s="4" t="s">
        <v>74</v>
      </c>
      <c r="J7597">
        <f t="shared" si="590"/>
        <v>1</v>
      </c>
      <c r="K7597" s="7">
        <f t="shared" si="591"/>
        <v>0.29166666666666669</v>
      </c>
      <c r="L7597" t="str">
        <f>IF(AND(K7597&lt;Sheet2!$A$3,K7597&gt;=Sheet2!$A$2),"Morning",IF(AND(K7597&gt;=Sheet2!$A$3,K7597&lt;Sheet2!$A$4),"Afternoon","Night"))</f>
        <v>Morning</v>
      </c>
      <c r="M7597" t="str">
        <f t="shared" si="592"/>
        <v>Sunday</v>
      </c>
      <c r="N7597">
        <f t="shared" si="593"/>
        <v>2017</v>
      </c>
      <c r="O7597">
        <f t="shared" si="594"/>
        <v>12</v>
      </c>
    </row>
    <row r="7598" spans="1:15" x14ac:dyDescent="0.2">
      <c r="A7598" s="3" t="s">
        <v>15757</v>
      </c>
      <c r="B7598" s="6">
        <v>43100.291666666664</v>
      </c>
      <c r="C7598" s="6">
        <v>43252.488888888889</v>
      </c>
      <c r="D7598" s="4" t="s">
        <v>1465</v>
      </c>
      <c r="E7598" s="4" t="s">
        <v>173</v>
      </c>
      <c r="F7598" s="4" t="s">
        <v>63</v>
      </c>
      <c r="G7598" s="4" t="s">
        <v>12</v>
      </c>
      <c r="H7598" s="4" t="s">
        <v>15758</v>
      </c>
      <c r="I7598" s="4" t="s">
        <v>74</v>
      </c>
      <c r="J7598">
        <f t="shared" si="590"/>
        <v>1</v>
      </c>
      <c r="K7598" s="7">
        <f t="shared" si="591"/>
        <v>0.29166666666666669</v>
      </c>
      <c r="L7598" t="str">
        <f>IF(AND(K7598&lt;Sheet2!$A$3,K7598&gt;=Sheet2!$A$2),"Morning",IF(AND(K7598&gt;=Sheet2!$A$3,K7598&lt;Sheet2!$A$4),"Afternoon","Night"))</f>
        <v>Morning</v>
      </c>
      <c r="M7598" t="str">
        <f t="shared" si="592"/>
        <v>Sunday</v>
      </c>
      <c r="N7598">
        <f t="shared" si="593"/>
        <v>2017</v>
      </c>
      <c r="O7598">
        <f t="shared" si="594"/>
        <v>12</v>
      </c>
    </row>
    <row r="7599" spans="1:15" x14ac:dyDescent="0.2">
      <c r="A7599" s="3" t="s">
        <v>15759</v>
      </c>
      <c r="B7599" s="6">
        <v>43100.378472222219</v>
      </c>
      <c r="C7599" s="6">
        <v>43100.378472222219</v>
      </c>
      <c r="D7599" s="4" t="s">
        <v>241</v>
      </c>
      <c r="E7599" s="4" t="s">
        <v>74</v>
      </c>
      <c r="F7599" s="4" t="s">
        <v>74</v>
      </c>
      <c r="G7599" s="4" t="s">
        <v>72</v>
      </c>
      <c r="H7599" s="4" t="s">
        <v>15760</v>
      </c>
      <c r="I7599" s="4" t="s">
        <v>74</v>
      </c>
      <c r="J7599">
        <f t="shared" si="590"/>
        <v>1</v>
      </c>
      <c r="K7599" s="7">
        <f t="shared" si="591"/>
        <v>0.37847222222222227</v>
      </c>
      <c r="L7599" t="str">
        <f>IF(AND(K7599&lt;Sheet2!$A$3,K7599&gt;=Sheet2!$A$2),"Morning",IF(AND(K7599&gt;=Sheet2!$A$3,K7599&lt;Sheet2!$A$4),"Afternoon","Night"))</f>
        <v>Morning</v>
      </c>
      <c r="M7599" t="str">
        <f t="shared" si="592"/>
        <v>Sunday</v>
      </c>
      <c r="N7599">
        <f t="shared" si="593"/>
        <v>2017</v>
      </c>
      <c r="O7599">
        <f t="shared" si="594"/>
        <v>12</v>
      </c>
    </row>
    <row r="7600" spans="1:15" x14ac:dyDescent="0.2">
      <c r="A7600" s="3" t="s">
        <v>15761</v>
      </c>
      <c r="B7600" s="6">
        <v>43100.409722222219</v>
      </c>
      <c r="C7600" s="6">
        <v>43100.409722222219</v>
      </c>
      <c r="D7600" s="4" t="s">
        <v>241</v>
      </c>
      <c r="E7600" s="4" t="s">
        <v>74</v>
      </c>
      <c r="F7600" s="4" t="s">
        <v>74</v>
      </c>
      <c r="G7600" s="4" t="s">
        <v>72</v>
      </c>
      <c r="H7600" s="4" t="s">
        <v>15762</v>
      </c>
      <c r="I7600" s="4" t="s">
        <v>74</v>
      </c>
      <c r="J7600">
        <f t="shared" si="590"/>
        <v>1</v>
      </c>
      <c r="K7600" s="7">
        <f t="shared" si="591"/>
        <v>0.40972222222222227</v>
      </c>
      <c r="L7600" t="str">
        <f>IF(AND(K7600&lt;Sheet2!$A$3,K7600&gt;=Sheet2!$A$2),"Morning",IF(AND(K7600&gt;=Sheet2!$A$3,K7600&lt;Sheet2!$A$4),"Afternoon","Night"))</f>
        <v>Morning</v>
      </c>
      <c r="M7600" t="str">
        <f t="shared" si="592"/>
        <v>Sunday</v>
      </c>
      <c r="N7600">
        <f t="shared" si="593"/>
        <v>2017</v>
      </c>
      <c r="O7600">
        <f t="shared" si="594"/>
        <v>12</v>
      </c>
    </row>
    <row r="7601" spans="1:15" x14ac:dyDescent="0.2">
      <c r="A7601" s="3" t="s">
        <v>15763</v>
      </c>
      <c r="B7601" s="6">
        <v>43100.416666666664</v>
      </c>
      <c r="C7601" s="6">
        <v>43100.416666666664</v>
      </c>
      <c r="D7601" s="4" t="s">
        <v>90</v>
      </c>
      <c r="E7601" s="4" t="s">
        <v>17</v>
      </c>
      <c r="F7601" s="4" t="s">
        <v>1651</v>
      </c>
      <c r="G7601" s="4" t="s">
        <v>15764</v>
      </c>
      <c r="H7601" s="4" t="s">
        <v>15765</v>
      </c>
      <c r="I7601" s="4" t="s">
        <v>74</v>
      </c>
      <c r="J7601">
        <f t="shared" si="590"/>
        <v>1</v>
      </c>
      <c r="K7601" s="7">
        <f t="shared" si="591"/>
        <v>0.41666666666666669</v>
      </c>
      <c r="L7601" t="str">
        <f>IF(AND(K7601&lt;Sheet2!$A$3,K7601&gt;=Sheet2!$A$2),"Morning",IF(AND(K7601&gt;=Sheet2!$A$3,K7601&lt;Sheet2!$A$4),"Afternoon","Night"))</f>
        <v>Morning</v>
      </c>
      <c r="M7601" t="str">
        <f t="shared" si="592"/>
        <v>Sunday</v>
      </c>
      <c r="N7601">
        <f t="shared" si="593"/>
        <v>2017</v>
      </c>
      <c r="O7601">
        <f t="shared" si="594"/>
        <v>12</v>
      </c>
    </row>
    <row r="7602" spans="1:15" x14ac:dyDescent="0.2">
      <c r="A7602" s="3" t="s">
        <v>15766</v>
      </c>
      <c r="B7602" s="6">
        <v>43100.57916666667</v>
      </c>
      <c r="C7602" s="6">
        <v>43100.57916666667</v>
      </c>
      <c r="D7602" s="4" t="s">
        <v>1465</v>
      </c>
      <c r="E7602" s="4" t="s">
        <v>17</v>
      </c>
      <c r="F7602" s="4" t="s">
        <v>30</v>
      </c>
      <c r="G7602" s="4" t="s">
        <v>421</v>
      </c>
      <c r="H7602" s="4" t="s">
        <v>15767</v>
      </c>
      <c r="I7602" s="4" t="s">
        <v>74</v>
      </c>
      <c r="J7602">
        <f t="shared" si="590"/>
        <v>1</v>
      </c>
      <c r="K7602" s="7">
        <f t="shared" si="591"/>
        <v>0.57916666666666672</v>
      </c>
      <c r="L7602" t="str">
        <f>IF(AND(K7602&lt;Sheet2!$A$3,K7602&gt;=Sheet2!$A$2),"Morning",IF(AND(K7602&gt;=Sheet2!$A$3,K7602&lt;Sheet2!$A$4),"Afternoon","Night"))</f>
        <v>Afternoon</v>
      </c>
      <c r="M7602" t="str">
        <f t="shared" si="592"/>
        <v>Sunday</v>
      </c>
      <c r="N7602">
        <f t="shared" si="593"/>
        <v>2017</v>
      </c>
      <c r="O7602">
        <f t="shared" si="594"/>
        <v>12</v>
      </c>
    </row>
    <row r="7603" spans="1:15" x14ac:dyDescent="0.2">
      <c r="A7603" s="3" t="s">
        <v>15768</v>
      </c>
      <c r="B7603" s="6">
        <v>43100.57916666667</v>
      </c>
      <c r="C7603" s="6">
        <v>43132.458333333336</v>
      </c>
      <c r="D7603" s="4" t="s">
        <v>1465</v>
      </c>
      <c r="E7603" s="4" t="s">
        <v>17</v>
      </c>
      <c r="F7603" s="4" t="s">
        <v>30</v>
      </c>
      <c r="G7603" s="4" t="s">
        <v>421</v>
      </c>
      <c r="H7603" s="4" t="s">
        <v>15769</v>
      </c>
      <c r="I7603" s="4" t="s">
        <v>74</v>
      </c>
      <c r="J7603">
        <f t="shared" si="590"/>
        <v>1</v>
      </c>
      <c r="K7603" s="7">
        <f t="shared" si="591"/>
        <v>0.57916666666666672</v>
      </c>
      <c r="L7603" t="str">
        <f>IF(AND(K7603&lt;Sheet2!$A$3,K7603&gt;=Sheet2!$A$2),"Morning",IF(AND(K7603&gt;=Sheet2!$A$3,K7603&lt;Sheet2!$A$4),"Afternoon","Night"))</f>
        <v>Afternoon</v>
      </c>
      <c r="M7603" t="str">
        <f t="shared" si="592"/>
        <v>Sunday</v>
      </c>
      <c r="N7603">
        <f t="shared" si="593"/>
        <v>2017</v>
      </c>
      <c r="O7603">
        <f t="shared" si="594"/>
        <v>12</v>
      </c>
    </row>
    <row r="7604" spans="1:15" x14ac:dyDescent="0.2">
      <c r="A7604" s="3" t="s">
        <v>15770</v>
      </c>
      <c r="B7604" s="6">
        <v>43100.631944444445</v>
      </c>
      <c r="C7604" s="6">
        <v>43100.631944444445</v>
      </c>
      <c r="D7604" s="4" t="s">
        <v>1465</v>
      </c>
      <c r="E7604" s="4" t="s">
        <v>17</v>
      </c>
      <c r="F7604" s="4" t="s">
        <v>30</v>
      </c>
      <c r="G7604" s="4" t="s">
        <v>12</v>
      </c>
      <c r="H7604" s="4" t="s">
        <v>15771</v>
      </c>
      <c r="I7604" s="4" t="s">
        <v>74</v>
      </c>
      <c r="J7604">
        <f t="shared" si="590"/>
        <v>1</v>
      </c>
      <c r="K7604" s="7">
        <f t="shared" si="591"/>
        <v>0.63194444444444442</v>
      </c>
      <c r="L7604" t="str">
        <f>IF(AND(K7604&lt;Sheet2!$A$3,K7604&gt;=Sheet2!$A$2),"Morning",IF(AND(K7604&gt;=Sheet2!$A$3,K7604&lt;Sheet2!$A$4),"Afternoon","Night"))</f>
        <v>Afternoon</v>
      </c>
      <c r="M7604" t="str">
        <f t="shared" si="592"/>
        <v>Sunday</v>
      </c>
      <c r="N7604">
        <f t="shared" si="593"/>
        <v>2017</v>
      </c>
      <c r="O7604">
        <f t="shared" si="594"/>
        <v>12</v>
      </c>
    </row>
    <row r="7605" spans="1:15" x14ac:dyDescent="0.2">
      <c r="A7605" s="3" t="s">
        <v>15772</v>
      </c>
      <c r="B7605" s="6">
        <v>43100.70416666667</v>
      </c>
      <c r="C7605" s="6">
        <v>43100.70416666667</v>
      </c>
      <c r="D7605" s="4" t="s">
        <v>57</v>
      </c>
      <c r="E7605" s="4" t="s">
        <v>17</v>
      </c>
      <c r="F7605" s="4" t="s">
        <v>114</v>
      </c>
      <c r="G7605" s="4" t="s">
        <v>611</v>
      </c>
      <c r="H7605" s="4" t="s">
        <v>15773</v>
      </c>
      <c r="I7605" s="4" t="s">
        <v>74</v>
      </c>
      <c r="J7605">
        <f t="shared" si="590"/>
        <v>1</v>
      </c>
      <c r="K7605" s="7">
        <f t="shared" si="591"/>
        <v>0.70416666666666661</v>
      </c>
      <c r="L7605" t="str">
        <f>IF(AND(K7605&lt;Sheet2!$A$3,K7605&gt;=Sheet2!$A$2),"Morning",IF(AND(K7605&gt;=Sheet2!$A$3,K7605&lt;Sheet2!$A$4),"Afternoon","Night"))</f>
        <v>Afternoon</v>
      </c>
      <c r="M7605" t="str">
        <f t="shared" si="592"/>
        <v>Sunday</v>
      </c>
      <c r="N7605">
        <f t="shared" si="593"/>
        <v>2017</v>
      </c>
      <c r="O7605">
        <f t="shared" si="594"/>
        <v>12</v>
      </c>
    </row>
    <row r="7606" spans="1:15" x14ac:dyDescent="0.2">
      <c r="A7606" s="3" t="s">
        <v>15774</v>
      </c>
      <c r="B7606" s="6">
        <v>43100.785416666666</v>
      </c>
      <c r="C7606" s="6">
        <v>43100.785416666666</v>
      </c>
      <c r="D7606" s="4" t="s">
        <v>436</v>
      </c>
      <c r="E7606" s="4" t="s">
        <v>102</v>
      </c>
      <c r="F7606" s="4" t="s">
        <v>18</v>
      </c>
      <c r="G7606" s="4" t="s">
        <v>12</v>
      </c>
      <c r="H7606" s="4" t="s">
        <v>15775</v>
      </c>
      <c r="I7606" s="4" t="s">
        <v>74</v>
      </c>
      <c r="J7606">
        <f t="shared" si="590"/>
        <v>1</v>
      </c>
      <c r="K7606" s="7">
        <f t="shared" si="591"/>
        <v>0.78541666666666676</v>
      </c>
      <c r="L7606" t="str">
        <f>IF(AND(K7606&lt;Sheet2!$A$3,K7606&gt;=Sheet2!$A$2),"Morning",IF(AND(K7606&gt;=Sheet2!$A$3,K7606&lt;Sheet2!$A$4),"Afternoon","Night"))</f>
        <v>Afternoon</v>
      </c>
      <c r="M7606" t="str">
        <f t="shared" si="592"/>
        <v>Sunday</v>
      </c>
      <c r="N7606">
        <f t="shared" si="593"/>
        <v>2017</v>
      </c>
      <c r="O7606">
        <f t="shared" si="594"/>
        <v>12</v>
      </c>
    </row>
    <row r="7607" spans="1:15" x14ac:dyDescent="0.2">
      <c r="A7607" s="3" t="s">
        <v>15776</v>
      </c>
      <c r="B7607" s="6">
        <v>43100.785416666666</v>
      </c>
      <c r="C7607" s="6">
        <v>43191.785416666666</v>
      </c>
      <c r="D7607" s="4" t="s">
        <v>436</v>
      </c>
      <c r="E7607" s="4" t="s">
        <v>102</v>
      </c>
      <c r="F7607" s="4" t="s">
        <v>18</v>
      </c>
      <c r="G7607" s="4" t="s">
        <v>12</v>
      </c>
      <c r="H7607" s="4" t="s">
        <v>15777</v>
      </c>
      <c r="I7607" s="4" t="s">
        <v>74</v>
      </c>
      <c r="J7607">
        <f t="shared" si="590"/>
        <v>1</v>
      </c>
      <c r="K7607" s="7">
        <f t="shared" si="591"/>
        <v>0.78541666666666676</v>
      </c>
      <c r="L7607" t="str">
        <f>IF(AND(K7607&lt;Sheet2!$A$3,K7607&gt;=Sheet2!$A$2),"Morning",IF(AND(K7607&gt;=Sheet2!$A$3,K7607&lt;Sheet2!$A$4),"Afternoon","Night"))</f>
        <v>Afternoon</v>
      </c>
      <c r="M7607" t="str">
        <f t="shared" si="592"/>
        <v>Sunday</v>
      </c>
      <c r="N7607">
        <f t="shared" si="593"/>
        <v>2017</v>
      </c>
      <c r="O7607">
        <f t="shared" si="594"/>
        <v>12</v>
      </c>
    </row>
    <row r="7608" spans="1:15" x14ac:dyDescent="0.2">
      <c r="A7608" s="3" t="s">
        <v>15778</v>
      </c>
      <c r="B7608" s="6">
        <v>43101.109722222223</v>
      </c>
      <c r="C7608" s="6">
        <v>43101.109722222223</v>
      </c>
      <c r="D7608" s="4" t="s">
        <v>4676</v>
      </c>
      <c r="E7608" s="4" t="s">
        <v>84</v>
      </c>
      <c r="F7608" s="4" t="s">
        <v>10398</v>
      </c>
      <c r="G7608" s="4" t="s">
        <v>15779</v>
      </c>
      <c r="H7608" s="4" t="s">
        <v>15780</v>
      </c>
      <c r="I7608" s="4" t="s">
        <v>9654</v>
      </c>
      <c r="J7608">
        <f t="shared" si="590"/>
        <v>1</v>
      </c>
      <c r="K7608" s="7">
        <f t="shared" si="591"/>
        <v>0.10972222222222222</v>
      </c>
      <c r="L7608" t="str">
        <f>IF(AND(K7608&lt;Sheet2!$A$3,K7608&gt;=Sheet2!$A$2),"Morning",IF(AND(K7608&gt;=Sheet2!$A$3,K7608&lt;Sheet2!$A$4),"Afternoon","Night"))</f>
        <v>Night</v>
      </c>
      <c r="M7608" t="str">
        <f t="shared" si="592"/>
        <v>Monday</v>
      </c>
      <c r="N7608">
        <f t="shared" si="593"/>
        <v>2018</v>
      </c>
      <c r="O7608">
        <f t="shared" si="594"/>
        <v>1</v>
      </c>
    </row>
    <row r="7609" spans="1:15" x14ac:dyDescent="0.2">
      <c r="A7609" s="3" t="s">
        <v>15781</v>
      </c>
      <c r="B7609" s="6">
        <v>43132.423611111109</v>
      </c>
      <c r="C7609" s="6">
        <v>43132.423611111109</v>
      </c>
      <c r="D7609" s="4" t="s">
        <v>90</v>
      </c>
      <c r="E7609" s="4" t="s">
        <v>10</v>
      </c>
      <c r="F7609" s="4" t="s">
        <v>159</v>
      </c>
      <c r="G7609" s="4" t="s">
        <v>380</v>
      </c>
      <c r="H7609" s="4" t="s">
        <v>15782</v>
      </c>
      <c r="I7609" s="4" t="s">
        <v>74</v>
      </c>
      <c r="J7609">
        <f t="shared" si="590"/>
        <v>1</v>
      </c>
      <c r="K7609" s="7">
        <f t="shared" si="591"/>
        <v>0.4236111111111111</v>
      </c>
      <c r="L7609" t="str">
        <f>IF(AND(K7609&lt;Sheet2!$A$3,K7609&gt;=Sheet2!$A$2),"Morning",IF(AND(K7609&gt;=Sheet2!$A$3,K7609&lt;Sheet2!$A$4),"Afternoon","Night"))</f>
        <v>Morning</v>
      </c>
      <c r="M7609" t="str">
        <f t="shared" si="592"/>
        <v>Thursday</v>
      </c>
      <c r="N7609">
        <f t="shared" si="593"/>
        <v>2018</v>
      </c>
      <c r="O7609">
        <f t="shared" si="594"/>
        <v>2</v>
      </c>
    </row>
    <row r="7610" spans="1:15" x14ac:dyDescent="0.2">
      <c r="A7610" s="3" t="s">
        <v>15783</v>
      </c>
      <c r="B7610" s="6">
        <v>43132.644444444442</v>
      </c>
      <c r="C7610" s="6">
        <v>43132.644444444442</v>
      </c>
      <c r="D7610" s="4" t="s">
        <v>332</v>
      </c>
      <c r="E7610" s="4" t="s">
        <v>10</v>
      </c>
      <c r="F7610" s="4" t="s">
        <v>30</v>
      </c>
      <c r="G7610" s="4" t="s">
        <v>12</v>
      </c>
      <c r="H7610" s="4" t="s">
        <v>15784</v>
      </c>
      <c r="I7610" s="4" t="s">
        <v>74</v>
      </c>
      <c r="J7610">
        <f t="shared" si="590"/>
        <v>1</v>
      </c>
      <c r="K7610" s="7">
        <f t="shared" si="591"/>
        <v>0.64444444444444449</v>
      </c>
      <c r="L7610" t="str">
        <f>IF(AND(K7610&lt;Sheet2!$A$3,K7610&gt;=Sheet2!$A$2),"Morning",IF(AND(K7610&gt;=Sheet2!$A$3,K7610&lt;Sheet2!$A$4),"Afternoon","Night"))</f>
        <v>Afternoon</v>
      </c>
      <c r="M7610" t="str">
        <f t="shared" si="592"/>
        <v>Thursday</v>
      </c>
      <c r="N7610">
        <f t="shared" si="593"/>
        <v>2018</v>
      </c>
      <c r="O7610">
        <f t="shared" si="594"/>
        <v>2</v>
      </c>
    </row>
    <row r="7611" spans="1:15" x14ac:dyDescent="0.2">
      <c r="A7611" s="3" t="s">
        <v>15785</v>
      </c>
      <c r="B7611" s="6">
        <v>43160.249305555553</v>
      </c>
      <c r="C7611" s="6">
        <v>43160.249305555553</v>
      </c>
      <c r="D7611" s="4" t="s">
        <v>1766</v>
      </c>
      <c r="E7611" s="4" t="s">
        <v>10</v>
      </c>
      <c r="F7611" s="4" t="s">
        <v>30</v>
      </c>
      <c r="G7611" s="4" t="s">
        <v>12</v>
      </c>
      <c r="H7611" s="4" t="s">
        <v>15786</v>
      </c>
      <c r="I7611" s="4" t="s">
        <v>74</v>
      </c>
      <c r="J7611">
        <f t="shared" si="590"/>
        <v>1</v>
      </c>
      <c r="K7611" s="7">
        <f t="shared" si="591"/>
        <v>0.24930555555555556</v>
      </c>
      <c r="L7611" t="str">
        <f>IF(AND(K7611&lt;Sheet2!$A$3,K7611&gt;=Sheet2!$A$2),"Morning",IF(AND(K7611&gt;=Sheet2!$A$3,K7611&lt;Sheet2!$A$4),"Afternoon","Night"))</f>
        <v>Morning</v>
      </c>
      <c r="M7611" t="str">
        <f t="shared" si="592"/>
        <v>Thursday</v>
      </c>
      <c r="N7611">
        <f t="shared" si="593"/>
        <v>2018</v>
      </c>
      <c r="O7611">
        <f t="shared" si="594"/>
        <v>3</v>
      </c>
    </row>
    <row r="7612" spans="1:15" x14ac:dyDescent="0.2">
      <c r="A7612" s="3" t="s">
        <v>15787</v>
      </c>
      <c r="B7612" s="6">
        <v>43160.249305555553</v>
      </c>
      <c r="C7612" s="6">
        <v>43221.249305555553</v>
      </c>
      <c r="D7612" s="4" t="s">
        <v>1766</v>
      </c>
      <c r="E7612" s="4" t="s">
        <v>10</v>
      </c>
      <c r="F7612" s="4" t="s">
        <v>30</v>
      </c>
      <c r="G7612" s="4" t="s">
        <v>12</v>
      </c>
      <c r="H7612" s="4" t="s">
        <v>15788</v>
      </c>
      <c r="I7612" s="4" t="s">
        <v>74</v>
      </c>
      <c r="J7612">
        <f t="shared" si="590"/>
        <v>1</v>
      </c>
      <c r="K7612" s="7">
        <f t="shared" si="591"/>
        <v>0.24930555555555556</v>
      </c>
      <c r="L7612" t="str">
        <f>IF(AND(K7612&lt;Sheet2!$A$3,K7612&gt;=Sheet2!$A$2),"Morning",IF(AND(K7612&gt;=Sheet2!$A$3,K7612&lt;Sheet2!$A$4),"Afternoon","Night"))</f>
        <v>Morning</v>
      </c>
      <c r="M7612" t="str">
        <f t="shared" si="592"/>
        <v>Thursday</v>
      </c>
      <c r="N7612">
        <f t="shared" si="593"/>
        <v>2018</v>
      </c>
      <c r="O7612">
        <f t="shared" si="594"/>
        <v>3</v>
      </c>
    </row>
    <row r="7613" spans="1:15" x14ac:dyDescent="0.2">
      <c r="A7613" s="3" t="s">
        <v>15789</v>
      </c>
      <c r="B7613" s="6">
        <v>43160.267361111109</v>
      </c>
      <c r="C7613" s="6">
        <v>43160.267361111109</v>
      </c>
      <c r="D7613" s="4" t="s">
        <v>1346</v>
      </c>
      <c r="E7613" s="4" t="s">
        <v>10</v>
      </c>
      <c r="F7613" s="4" t="s">
        <v>159</v>
      </c>
      <c r="G7613" s="4" t="s">
        <v>12</v>
      </c>
      <c r="H7613" s="4" t="s">
        <v>15790</v>
      </c>
      <c r="I7613" s="4" t="s">
        <v>74</v>
      </c>
      <c r="J7613">
        <f t="shared" si="590"/>
        <v>1</v>
      </c>
      <c r="K7613" s="7">
        <f t="shared" si="591"/>
        <v>0.2673611111111111</v>
      </c>
      <c r="L7613" t="str">
        <f>IF(AND(K7613&lt;Sheet2!$A$3,K7613&gt;=Sheet2!$A$2),"Morning",IF(AND(K7613&gt;=Sheet2!$A$3,K7613&lt;Sheet2!$A$4),"Afternoon","Night"))</f>
        <v>Morning</v>
      </c>
      <c r="M7613" t="str">
        <f t="shared" si="592"/>
        <v>Thursday</v>
      </c>
      <c r="N7613">
        <f t="shared" si="593"/>
        <v>2018</v>
      </c>
      <c r="O7613">
        <f t="shared" si="594"/>
        <v>3</v>
      </c>
    </row>
    <row r="7614" spans="1:15" x14ac:dyDescent="0.2">
      <c r="A7614" s="3" t="s">
        <v>15791</v>
      </c>
      <c r="B7614" s="6">
        <v>43160.442361111112</v>
      </c>
      <c r="C7614" s="6">
        <v>43160.442361111112</v>
      </c>
      <c r="D7614" s="4" t="s">
        <v>14551</v>
      </c>
      <c r="E7614" s="4" t="s">
        <v>10</v>
      </c>
      <c r="F7614" s="4" t="s">
        <v>159</v>
      </c>
      <c r="G7614" s="4" t="s">
        <v>349</v>
      </c>
      <c r="H7614" s="4" t="s">
        <v>15792</v>
      </c>
      <c r="I7614" s="4" t="s">
        <v>74</v>
      </c>
      <c r="J7614">
        <f t="shared" si="590"/>
        <v>1</v>
      </c>
      <c r="K7614" s="7">
        <f t="shared" si="591"/>
        <v>0.44236111111111115</v>
      </c>
      <c r="L7614" t="str">
        <f>IF(AND(K7614&lt;Sheet2!$A$3,K7614&gt;=Sheet2!$A$2),"Morning",IF(AND(K7614&gt;=Sheet2!$A$3,K7614&lt;Sheet2!$A$4),"Afternoon","Night"))</f>
        <v>Morning</v>
      </c>
      <c r="M7614" t="str">
        <f t="shared" si="592"/>
        <v>Thursday</v>
      </c>
      <c r="N7614">
        <f t="shared" si="593"/>
        <v>2018</v>
      </c>
      <c r="O7614">
        <f t="shared" si="594"/>
        <v>3</v>
      </c>
    </row>
    <row r="7615" spans="1:15" x14ac:dyDescent="0.2">
      <c r="A7615" s="3" t="s">
        <v>15793</v>
      </c>
      <c r="B7615" s="6">
        <v>43160.46875</v>
      </c>
      <c r="C7615" s="6">
        <v>43160.46875</v>
      </c>
      <c r="D7615" s="4" t="s">
        <v>436</v>
      </c>
      <c r="E7615" s="4" t="s">
        <v>10</v>
      </c>
      <c r="F7615" s="4" t="s">
        <v>159</v>
      </c>
      <c r="G7615" s="4" t="s">
        <v>19</v>
      </c>
      <c r="H7615" s="4" t="s">
        <v>15794</v>
      </c>
      <c r="I7615" s="4" t="s">
        <v>74</v>
      </c>
      <c r="J7615">
        <f t="shared" si="590"/>
        <v>1</v>
      </c>
      <c r="K7615" s="7">
        <f t="shared" si="591"/>
        <v>0.46875</v>
      </c>
      <c r="L7615" t="str">
        <f>IF(AND(K7615&lt;Sheet2!$A$3,K7615&gt;=Sheet2!$A$2),"Morning",IF(AND(K7615&gt;=Sheet2!$A$3,K7615&lt;Sheet2!$A$4),"Afternoon","Night"))</f>
        <v>Morning</v>
      </c>
      <c r="M7615" t="str">
        <f t="shared" si="592"/>
        <v>Thursday</v>
      </c>
      <c r="N7615">
        <f t="shared" si="593"/>
        <v>2018</v>
      </c>
      <c r="O7615">
        <f t="shared" si="594"/>
        <v>3</v>
      </c>
    </row>
    <row r="7616" spans="1:15" x14ac:dyDescent="0.2">
      <c r="A7616" s="3" t="s">
        <v>15795</v>
      </c>
      <c r="B7616" s="6">
        <v>43160.722916666666</v>
      </c>
      <c r="C7616" s="6">
        <v>43160.722916666666</v>
      </c>
      <c r="D7616" s="4" t="s">
        <v>40</v>
      </c>
      <c r="E7616" s="4" t="s">
        <v>77</v>
      </c>
      <c r="F7616" s="4" t="s">
        <v>18</v>
      </c>
      <c r="G7616" s="4" t="s">
        <v>12</v>
      </c>
      <c r="H7616" s="4" t="s">
        <v>15796</v>
      </c>
      <c r="I7616" s="4" t="s">
        <v>74</v>
      </c>
      <c r="J7616">
        <f t="shared" si="590"/>
        <v>1</v>
      </c>
      <c r="K7616" s="7">
        <f t="shared" si="591"/>
        <v>0.72291666666666676</v>
      </c>
      <c r="L7616" t="str">
        <f>IF(AND(K7616&lt;Sheet2!$A$3,K7616&gt;=Sheet2!$A$2),"Morning",IF(AND(K7616&gt;=Sheet2!$A$3,K7616&lt;Sheet2!$A$4),"Afternoon","Night"))</f>
        <v>Afternoon</v>
      </c>
      <c r="M7616" t="str">
        <f t="shared" si="592"/>
        <v>Thursday</v>
      </c>
      <c r="N7616">
        <f t="shared" si="593"/>
        <v>2018</v>
      </c>
      <c r="O7616">
        <f t="shared" si="594"/>
        <v>3</v>
      </c>
    </row>
    <row r="7617" spans="1:15" x14ac:dyDescent="0.2">
      <c r="A7617" s="3" t="s">
        <v>15797</v>
      </c>
      <c r="B7617" s="6">
        <v>43160.722916666666</v>
      </c>
      <c r="C7617" s="6">
        <v>43282.722222222219</v>
      </c>
      <c r="D7617" s="4" t="s">
        <v>40</v>
      </c>
      <c r="E7617" s="4" t="s">
        <v>77</v>
      </c>
      <c r="F7617" s="4" t="s">
        <v>18</v>
      </c>
      <c r="G7617" s="4" t="s">
        <v>12</v>
      </c>
      <c r="H7617" s="4" t="s">
        <v>15798</v>
      </c>
      <c r="I7617" s="4" t="s">
        <v>74</v>
      </c>
      <c r="J7617">
        <f t="shared" si="590"/>
        <v>1</v>
      </c>
      <c r="K7617" s="7">
        <f t="shared" si="591"/>
        <v>0.72291666666666676</v>
      </c>
      <c r="L7617" t="str">
        <f>IF(AND(K7617&lt;Sheet2!$A$3,K7617&gt;=Sheet2!$A$2),"Morning",IF(AND(K7617&gt;=Sheet2!$A$3,K7617&lt;Sheet2!$A$4),"Afternoon","Night"))</f>
        <v>Afternoon</v>
      </c>
      <c r="M7617" t="str">
        <f t="shared" si="592"/>
        <v>Thursday</v>
      </c>
      <c r="N7617">
        <f t="shared" si="593"/>
        <v>2018</v>
      </c>
      <c r="O7617">
        <f t="shared" si="594"/>
        <v>3</v>
      </c>
    </row>
    <row r="7618" spans="1:15" x14ac:dyDescent="0.2">
      <c r="A7618" s="3" t="s">
        <v>15799</v>
      </c>
      <c r="B7618" s="6">
        <v>43160.831250000003</v>
      </c>
      <c r="C7618" s="6">
        <v>43160.831250000003</v>
      </c>
      <c r="D7618" s="4" t="s">
        <v>252</v>
      </c>
      <c r="E7618" s="4" t="s">
        <v>17</v>
      </c>
      <c r="F7618" s="4" t="s">
        <v>18</v>
      </c>
      <c r="G7618" s="4" t="s">
        <v>839</v>
      </c>
      <c r="H7618" s="4" t="s">
        <v>14688</v>
      </c>
      <c r="I7618" s="4" t="s">
        <v>74</v>
      </c>
      <c r="J7618">
        <f t="shared" si="590"/>
        <v>1</v>
      </c>
      <c r="K7618" s="7">
        <f t="shared" si="591"/>
        <v>0.83124999999999993</v>
      </c>
      <c r="L7618" t="str">
        <f>IF(AND(K7618&lt;Sheet2!$A$3,K7618&gt;=Sheet2!$A$2),"Morning",IF(AND(K7618&gt;=Sheet2!$A$3,K7618&lt;Sheet2!$A$4),"Afternoon","Night"))</f>
        <v>Night</v>
      </c>
      <c r="M7618" t="str">
        <f t="shared" si="592"/>
        <v>Thursday</v>
      </c>
      <c r="N7618">
        <f t="shared" si="593"/>
        <v>2018</v>
      </c>
      <c r="O7618">
        <f t="shared" si="594"/>
        <v>3</v>
      </c>
    </row>
    <row r="7619" spans="1:15" x14ac:dyDescent="0.2">
      <c r="A7619" s="3" t="s">
        <v>15800</v>
      </c>
      <c r="B7619" s="6">
        <v>43160.831250000003</v>
      </c>
      <c r="C7619" s="6">
        <v>43282.831250000003</v>
      </c>
      <c r="D7619" s="4" t="s">
        <v>252</v>
      </c>
      <c r="E7619" s="4" t="s">
        <v>17</v>
      </c>
      <c r="F7619" s="4" t="s">
        <v>18</v>
      </c>
      <c r="G7619" s="4" t="s">
        <v>839</v>
      </c>
      <c r="H7619" s="4" t="s">
        <v>15801</v>
      </c>
      <c r="I7619" s="4" t="s">
        <v>74</v>
      </c>
      <c r="J7619">
        <f t="shared" ref="J7619:J7682" si="595">COUNTA(B7619)</f>
        <v>1</v>
      </c>
      <c r="K7619" s="7">
        <f t="shared" ref="K7619:K7682" si="596">TIME(HOUR(B7619),MINUTE(B7619),SECOND(B7619))</f>
        <v>0.83124999999999993</v>
      </c>
      <c r="L7619" t="str">
        <f>IF(AND(K7619&lt;Sheet2!$A$3,K7619&gt;=Sheet2!$A$2),"Morning",IF(AND(K7619&gt;=Sheet2!$A$3,K7619&lt;Sheet2!$A$4),"Afternoon","Night"))</f>
        <v>Night</v>
      </c>
      <c r="M7619" t="str">
        <f t="shared" ref="M7619:M7682" si="597">TEXT(B7619,"dddd")</f>
        <v>Thursday</v>
      </c>
      <c r="N7619">
        <f t="shared" ref="N7619:N7682" si="598">YEAR(B7619)</f>
        <v>2018</v>
      </c>
      <c r="O7619">
        <f t="shared" ref="O7619:O7682" si="599">MONTH(B7619)</f>
        <v>3</v>
      </c>
    </row>
    <row r="7620" spans="1:15" x14ac:dyDescent="0.2">
      <c r="A7620" s="3" t="s">
        <v>15802</v>
      </c>
      <c r="B7620" s="6">
        <v>43191.415277777778</v>
      </c>
      <c r="C7620" s="6">
        <v>43191.415277777778</v>
      </c>
      <c r="D7620" s="4" t="s">
        <v>524</v>
      </c>
      <c r="E7620" s="4" t="s">
        <v>10</v>
      </c>
      <c r="F7620" s="4" t="s">
        <v>159</v>
      </c>
      <c r="G7620" s="4" t="s">
        <v>12</v>
      </c>
      <c r="H7620" s="4" t="s">
        <v>15803</v>
      </c>
      <c r="I7620" s="4" t="s">
        <v>74</v>
      </c>
      <c r="J7620">
        <f t="shared" si="595"/>
        <v>1</v>
      </c>
      <c r="K7620" s="7">
        <f t="shared" si="596"/>
        <v>0.4152777777777778</v>
      </c>
      <c r="L7620" t="str">
        <f>IF(AND(K7620&lt;Sheet2!$A$3,K7620&gt;=Sheet2!$A$2),"Morning",IF(AND(K7620&gt;=Sheet2!$A$3,K7620&lt;Sheet2!$A$4),"Afternoon","Night"))</f>
        <v>Morning</v>
      </c>
      <c r="M7620" t="str">
        <f t="shared" si="597"/>
        <v>Sunday</v>
      </c>
      <c r="N7620">
        <f t="shared" si="598"/>
        <v>2018</v>
      </c>
      <c r="O7620">
        <f t="shared" si="599"/>
        <v>4</v>
      </c>
    </row>
    <row r="7621" spans="1:15" x14ac:dyDescent="0.2">
      <c r="A7621" s="3" t="s">
        <v>15804</v>
      </c>
      <c r="B7621" s="6">
        <v>43191.417361111111</v>
      </c>
      <c r="C7621" s="6">
        <v>43191.417361111111</v>
      </c>
      <c r="D7621" s="4" t="s">
        <v>152</v>
      </c>
      <c r="E7621" s="4" t="s">
        <v>10</v>
      </c>
      <c r="F7621" s="4" t="s">
        <v>30</v>
      </c>
      <c r="G7621" s="4" t="s">
        <v>12</v>
      </c>
      <c r="H7621" s="4" t="s">
        <v>15805</v>
      </c>
      <c r="I7621" s="4" t="s">
        <v>74</v>
      </c>
      <c r="J7621">
        <f t="shared" si="595"/>
        <v>1</v>
      </c>
      <c r="K7621" s="7">
        <f t="shared" si="596"/>
        <v>0.41736111111111113</v>
      </c>
      <c r="L7621" t="str">
        <f>IF(AND(K7621&lt;Sheet2!$A$3,K7621&gt;=Sheet2!$A$2),"Morning",IF(AND(K7621&gt;=Sheet2!$A$3,K7621&lt;Sheet2!$A$4),"Afternoon","Night"))</f>
        <v>Morning</v>
      </c>
      <c r="M7621" t="str">
        <f t="shared" si="597"/>
        <v>Sunday</v>
      </c>
      <c r="N7621">
        <f t="shared" si="598"/>
        <v>2018</v>
      </c>
      <c r="O7621">
        <f t="shared" si="599"/>
        <v>4</v>
      </c>
    </row>
    <row r="7622" spans="1:15" x14ac:dyDescent="0.2">
      <c r="A7622" s="3" t="s">
        <v>15806</v>
      </c>
      <c r="B7622" s="6">
        <v>43191.417361111111</v>
      </c>
      <c r="C7622" s="6">
        <v>43282.417361111111</v>
      </c>
      <c r="D7622" s="4" t="s">
        <v>152</v>
      </c>
      <c r="E7622" s="4" t="s">
        <v>10</v>
      </c>
      <c r="F7622" s="4" t="s">
        <v>30</v>
      </c>
      <c r="G7622" s="4" t="s">
        <v>12</v>
      </c>
      <c r="H7622" s="4" t="s">
        <v>15807</v>
      </c>
      <c r="I7622" s="4" t="s">
        <v>74</v>
      </c>
      <c r="J7622">
        <f t="shared" si="595"/>
        <v>1</v>
      </c>
      <c r="K7622" s="7">
        <f t="shared" si="596"/>
        <v>0.41736111111111113</v>
      </c>
      <c r="L7622" t="str">
        <f>IF(AND(K7622&lt;Sheet2!$A$3,K7622&gt;=Sheet2!$A$2),"Morning",IF(AND(K7622&gt;=Sheet2!$A$3,K7622&lt;Sheet2!$A$4),"Afternoon","Night"))</f>
        <v>Morning</v>
      </c>
      <c r="M7622" t="str">
        <f t="shared" si="597"/>
        <v>Sunday</v>
      </c>
      <c r="N7622">
        <f t="shared" si="598"/>
        <v>2018</v>
      </c>
      <c r="O7622">
        <f t="shared" si="599"/>
        <v>4</v>
      </c>
    </row>
    <row r="7623" spans="1:15" x14ac:dyDescent="0.2">
      <c r="A7623" s="3" t="s">
        <v>15808</v>
      </c>
      <c r="B7623" s="6">
        <v>43191.548611111109</v>
      </c>
      <c r="C7623" s="6">
        <v>43191.548611111109</v>
      </c>
      <c r="D7623" s="4" t="s">
        <v>1671</v>
      </c>
      <c r="E7623" s="4" t="s">
        <v>17</v>
      </c>
      <c r="F7623" s="4" t="s">
        <v>197</v>
      </c>
      <c r="G7623" s="4" t="s">
        <v>12</v>
      </c>
      <c r="H7623" s="4" t="s">
        <v>15809</v>
      </c>
      <c r="I7623" s="4" t="s">
        <v>74</v>
      </c>
      <c r="J7623">
        <f t="shared" si="595"/>
        <v>1</v>
      </c>
      <c r="K7623" s="7">
        <f t="shared" si="596"/>
        <v>0.54861111111111105</v>
      </c>
      <c r="L7623" t="str">
        <f>IF(AND(K7623&lt;Sheet2!$A$3,K7623&gt;=Sheet2!$A$2),"Morning",IF(AND(K7623&gt;=Sheet2!$A$3,K7623&lt;Sheet2!$A$4),"Afternoon","Night"))</f>
        <v>Afternoon</v>
      </c>
      <c r="M7623" t="str">
        <f t="shared" si="597"/>
        <v>Sunday</v>
      </c>
      <c r="N7623">
        <f t="shared" si="598"/>
        <v>2018</v>
      </c>
      <c r="O7623">
        <f t="shared" si="599"/>
        <v>4</v>
      </c>
    </row>
    <row r="7624" spans="1:15" x14ac:dyDescent="0.2">
      <c r="A7624" s="3" t="s">
        <v>15810</v>
      </c>
      <c r="B7624" s="6">
        <v>43191.548611111109</v>
      </c>
      <c r="C7624" s="6">
        <v>43221.425000000003</v>
      </c>
      <c r="D7624" s="4" t="s">
        <v>1671</v>
      </c>
      <c r="E7624" s="4" t="s">
        <v>17</v>
      </c>
      <c r="F7624" s="4" t="s">
        <v>197</v>
      </c>
      <c r="G7624" s="4" t="s">
        <v>12</v>
      </c>
      <c r="H7624" s="4" t="s">
        <v>15811</v>
      </c>
      <c r="I7624" s="4" t="s">
        <v>74</v>
      </c>
      <c r="J7624">
        <f t="shared" si="595"/>
        <v>1</v>
      </c>
      <c r="K7624" s="7">
        <f t="shared" si="596"/>
        <v>0.54861111111111105</v>
      </c>
      <c r="L7624" t="str">
        <f>IF(AND(K7624&lt;Sheet2!$A$3,K7624&gt;=Sheet2!$A$2),"Morning",IF(AND(K7624&gt;=Sheet2!$A$3,K7624&lt;Sheet2!$A$4),"Afternoon","Night"))</f>
        <v>Afternoon</v>
      </c>
      <c r="M7624" t="str">
        <f t="shared" si="597"/>
        <v>Sunday</v>
      </c>
      <c r="N7624">
        <f t="shared" si="598"/>
        <v>2018</v>
      </c>
      <c r="O7624">
        <f t="shared" si="599"/>
        <v>4</v>
      </c>
    </row>
    <row r="7625" spans="1:15" x14ac:dyDescent="0.2">
      <c r="A7625" s="3" t="s">
        <v>15812</v>
      </c>
      <c r="B7625" s="6">
        <v>43191.548611111109</v>
      </c>
      <c r="C7625" s="6">
        <v>43252.479166666664</v>
      </c>
      <c r="D7625" s="4" t="s">
        <v>1671</v>
      </c>
      <c r="E7625" s="4" t="s">
        <v>17</v>
      </c>
      <c r="F7625" s="4" t="s">
        <v>197</v>
      </c>
      <c r="G7625" s="4" t="s">
        <v>12</v>
      </c>
      <c r="H7625" s="4" t="s">
        <v>15813</v>
      </c>
      <c r="I7625" s="4" t="s">
        <v>74</v>
      </c>
      <c r="J7625">
        <f t="shared" si="595"/>
        <v>1</v>
      </c>
      <c r="K7625" s="7">
        <f t="shared" si="596"/>
        <v>0.54861111111111105</v>
      </c>
      <c r="L7625" t="str">
        <f>IF(AND(K7625&lt;Sheet2!$A$3,K7625&gt;=Sheet2!$A$2),"Morning",IF(AND(K7625&gt;=Sheet2!$A$3,K7625&lt;Sheet2!$A$4),"Afternoon","Night"))</f>
        <v>Afternoon</v>
      </c>
      <c r="M7625" t="str">
        <f t="shared" si="597"/>
        <v>Sunday</v>
      </c>
      <c r="N7625">
        <f t="shared" si="598"/>
        <v>2018</v>
      </c>
      <c r="O7625">
        <f t="shared" si="599"/>
        <v>4</v>
      </c>
    </row>
    <row r="7626" spans="1:15" x14ac:dyDescent="0.2">
      <c r="A7626" s="3" t="s">
        <v>15814</v>
      </c>
      <c r="B7626" s="6">
        <v>43191.615277777775</v>
      </c>
      <c r="C7626" s="6">
        <v>43191.615277777775</v>
      </c>
      <c r="D7626" s="4" t="s">
        <v>379</v>
      </c>
      <c r="E7626" s="4" t="s">
        <v>10</v>
      </c>
      <c r="F7626" s="4" t="s">
        <v>159</v>
      </c>
      <c r="G7626" s="4" t="s">
        <v>1328</v>
      </c>
      <c r="H7626" s="4" t="s">
        <v>15815</v>
      </c>
      <c r="I7626" s="4" t="s">
        <v>74</v>
      </c>
      <c r="J7626">
        <f t="shared" si="595"/>
        <v>1</v>
      </c>
      <c r="K7626" s="7">
        <f t="shared" si="596"/>
        <v>0.61527777777777781</v>
      </c>
      <c r="L7626" t="str">
        <f>IF(AND(K7626&lt;Sheet2!$A$3,K7626&gt;=Sheet2!$A$2),"Morning",IF(AND(K7626&gt;=Sheet2!$A$3,K7626&lt;Sheet2!$A$4),"Afternoon","Night"))</f>
        <v>Afternoon</v>
      </c>
      <c r="M7626" t="str">
        <f t="shared" si="597"/>
        <v>Sunday</v>
      </c>
      <c r="N7626">
        <f t="shared" si="598"/>
        <v>2018</v>
      </c>
      <c r="O7626">
        <f t="shared" si="599"/>
        <v>4</v>
      </c>
    </row>
    <row r="7627" spans="1:15" x14ac:dyDescent="0.2">
      <c r="A7627" s="3" t="s">
        <v>15816</v>
      </c>
      <c r="B7627" s="6">
        <v>43191.615972222222</v>
      </c>
      <c r="C7627" s="6">
        <v>43191.615972222222</v>
      </c>
      <c r="D7627" s="4" t="s">
        <v>14717</v>
      </c>
      <c r="E7627" s="4" t="s">
        <v>10</v>
      </c>
      <c r="F7627" s="4" t="s">
        <v>159</v>
      </c>
      <c r="G7627" s="4" t="s">
        <v>12</v>
      </c>
      <c r="H7627" s="4" t="s">
        <v>15817</v>
      </c>
      <c r="I7627" s="4" t="s">
        <v>74</v>
      </c>
      <c r="J7627">
        <f t="shared" si="595"/>
        <v>1</v>
      </c>
      <c r="K7627" s="7">
        <f t="shared" si="596"/>
        <v>0.61597222222222225</v>
      </c>
      <c r="L7627" t="str">
        <f>IF(AND(K7627&lt;Sheet2!$A$3,K7627&gt;=Sheet2!$A$2),"Morning",IF(AND(K7627&gt;=Sheet2!$A$3,K7627&lt;Sheet2!$A$4),"Afternoon","Night"))</f>
        <v>Afternoon</v>
      </c>
      <c r="M7627" t="str">
        <f t="shared" si="597"/>
        <v>Sunday</v>
      </c>
      <c r="N7627">
        <f t="shared" si="598"/>
        <v>2018</v>
      </c>
      <c r="O7627">
        <f t="shared" si="599"/>
        <v>4</v>
      </c>
    </row>
    <row r="7628" spans="1:15" x14ac:dyDescent="0.2">
      <c r="A7628" s="3" t="s">
        <v>15818</v>
      </c>
      <c r="B7628" s="6">
        <v>43191.618055555555</v>
      </c>
      <c r="C7628" s="6">
        <v>43191.618055555555</v>
      </c>
      <c r="D7628" s="4" t="s">
        <v>224</v>
      </c>
      <c r="E7628" s="4" t="s">
        <v>17</v>
      </c>
      <c r="F7628" s="4" t="s">
        <v>30</v>
      </c>
      <c r="G7628" s="4" t="s">
        <v>1666</v>
      </c>
      <c r="H7628" s="4" t="s">
        <v>15819</v>
      </c>
      <c r="I7628" s="4" t="s">
        <v>74</v>
      </c>
      <c r="J7628">
        <f t="shared" si="595"/>
        <v>1</v>
      </c>
      <c r="K7628" s="7">
        <f t="shared" si="596"/>
        <v>0.61805555555555558</v>
      </c>
      <c r="L7628" t="str">
        <f>IF(AND(K7628&lt;Sheet2!$A$3,K7628&gt;=Sheet2!$A$2),"Morning",IF(AND(K7628&gt;=Sheet2!$A$3,K7628&lt;Sheet2!$A$4),"Afternoon","Night"))</f>
        <v>Afternoon</v>
      </c>
      <c r="M7628" t="str">
        <f t="shared" si="597"/>
        <v>Sunday</v>
      </c>
      <c r="N7628">
        <f t="shared" si="598"/>
        <v>2018</v>
      </c>
      <c r="O7628">
        <f t="shared" si="599"/>
        <v>4</v>
      </c>
    </row>
    <row r="7629" spans="1:15" x14ac:dyDescent="0.2">
      <c r="A7629" s="3" t="s">
        <v>15820</v>
      </c>
      <c r="B7629" s="6">
        <v>43191.618055555555</v>
      </c>
      <c r="C7629" s="6">
        <v>43221.618055555555</v>
      </c>
      <c r="D7629" s="4" t="s">
        <v>224</v>
      </c>
      <c r="E7629" s="4" t="s">
        <v>17</v>
      </c>
      <c r="F7629" s="4" t="s">
        <v>30</v>
      </c>
      <c r="G7629" s="4" t="s">
        <v>1666</v>
      </c>
      <c r="H7629" s="4" t="s">
        <v>15821</v>
      </c>
      <c r="I7629" s="4" t="s">
        <v>74</v>
      </c>
      <c r="J7629">
        <f t="shared" si="595"/>
        <v>1</v>
      </c>
      <c r="K7629" s="7">
        <f t="shared" si="596"/>
        <v>0.61805555555555558</v>
      </c>
      <c r="L7629" t="str">
        <f>IF(AND(K7629&lt;Sheet2!$A$3,K7629&gt;=Sheet2!$A$2),"Morning",IF(AND(K7629&gt;=Sheet2!$A$3,K7629&lt;Sheet2!$A$4),"Afternoon","Night"))</f>
        <v>Afternoon</v>
      </c>
      <c r="M7629" t="str">
        <f t="shared" si="597"/>
        <v>Sunday</v>
      </c>
      <c r="N7629">
        <f t="shared" si="598"/>
        <v>2018</v>
      </c>
      <c r="O7629">
        <f t="shared" si="599"/>
        <v>4</v>
      </c>
    </row>
    <row r="7630" spans="1:15" x14ac:dyDescent="0.2">
      <c r="A7630" s="3" t="s">
        <v>15822</v>
      </c>
      <c r="B7630" s="6">
        <v>43221.412499999999</v>
      </c>
      <c r="C7630" s="6">
        <v>43221.412499999999</v>
      </c>
      <c r="D7630" s="4" t="s">
        <v>456</v>
      </c>
      <c r="E7630" s="4" t="s">
        <v>10</v>
      </c>
      <c r="F7630" s="4" t="s">
        <v>159</v>
      </c>
      <c r="G7630" s="4" t="s">
        <v>12</v>
      </c>
      <c r="H7630" s="4" t="s">
        <v>15823</v>
      </c>
      <c r="I7630" s="4" t="s">
        <v>74</v>
      </c>
      <c r="J7630">
        <f t="shared" si="595"/>
        <v>1</v>
      </c>
      <c r="K7630" s="7">
        <f t="shared" si="596"/>
        <v>0.41250000000000003</v>
      </c>
      <c r="L7630" t="str">
        <f>IF(AND(K7630&lt;Sheet2!$A$3,K7630&gt;=Sheet2!$A$2),"Morning",IF(AND(K7630&gt;=Sheet2!$A$3,K7630&lt;Sheet2!$A$4),"Afternoon","Night"))</f>
        <v>Morning</v>
      </c>
      <c r="M7630" t="str">
        <f t="shared" si="597"/>
        <v>Tuesday</v>
      </c>
      <c r="N7630">
        <f t="shared" si="598"/>
        <v>2018</v>
      </c>
      <c r="O7630">
        <f t="shared" si="599"/>
        <v>5</v>
      </c>
    </row>
    <row r="7631" spans="1:15" x14ac:dyDescent="0.2">
      <c r="A7631" s="3" t="s">
        <v>15824</v>
      </c>
      <c r="B7631" s="6">
        <v>43221.413888888892</v>
      </c>
      <c r="C7631" s="6">
        <v>43221.413888888892</v>
      </c>
      <c r="D7631" s="4" t="s">
        <v>287</v>
      </c>
      <c r="E7631" s="4" t="s">
        <v>10</v>
      </c>
      <c r="F7631" s="4" t="s">
        <v>97</v>
      </c>
      <c r="G7631" s="4" t="s">
        <v>514</v>
      </c>
      <c r="H7631" s="4" t="s">
        <v>15825</v>
      </c>
      <c r="I7631" s="4" t="s">
        <v>74</v>
      </c>
      <c r="J7631">
        <f t="shared" si="595"/>
        <v>1</v>
      </c>
      <c r="K7631" s="7">
        <f t="shared" si="596"/>
        <v>0.41388888888888892</v>
      </c>
      <c r="L7631" t="str">
        <f>IF(AND(K7631&lt;Sheet2!$A$3,K7631&gt;=Sheet2!$A$2),"Morning",IF(AND(K7631&gt;=Sheet2!$A$3,K7631&lt;Sheet2!$A$4),"Afternoon","Night"))</f>
        <v>Morning</v>
      </c>
      <c r="M7631" t="str">
        <f t="shared" si="597"/>
        <v>Tuesday</v>
      </c>
      <c r="N7631">
        <f t="shared" si="598"/>
        <v>2018</v>
      </c>
      <c r="O7631">
        <f t="shared" si="599"/>
        <v>5</v>
      </c>
    </row>
    <row r="7632" spans="1:15" x14ac:dyDescent="0.2">
      <c r="A7632" s="3" t="s">
        <v>15826</v>
      </c>
      <c r="B7632" s="6">
        <v>43221.413888888892</v>
      </c>
      <c r="C7632" s="6">
        <v>43252.590277777781</v>
      </c>
      <c r="D7632" s="4" t="s">
        <v>287</v>
      </c>
      <c r="E7632" s="4" t="s">
        <v>10</v>
      </c>
      <c r="F7632" s="4" t="s">
        <v>97</v>
      </c>
      <c r="G7632" s="4" t="s">
        <v>514</v>
      </c>
      <c r="H7632" s="4" t="s">
        <v>15827</v>
      </c>
      <c r="I7632" s="4" t="s">
        <v>74</v>
      </c>
      <c r="J7632">
        <f t="shared" si="595"/>
        <v>1</v>
      </c>
      <c r="K7632" s="7">
        <f t="shared" si="596"/>
        <v>0.41388888888888892</v>
      </c>
      <c r="L7632" t="str">
        <f>IF(AND(K7632&lt;Sheet2!$A$3,K7632&gt;=Sheet2!$A$2),"Morning",IF(AND(K7632&gt;=Sheet2!$A$3,K7632&lt;Sheet2!$A$4),"Afternoon","Night"))</f>
        <v>Morning</v>
      </c>
      <c r="M7632" t="str">
        <f t="shared" si="597"/>
        <v>Tuesday</v>
      </c>
      <c r="N7632">
        <f t="shared" si="598"/>
        <v>2018</v>
      </c>
      <c r="O7632">
        <f t="shared" si="599"/>
        <v>5</v>
      </c>
    </row>
    <row r="7633" spans="1:15" x14ac:dyDescent="0.2">
      <c r="A7633" s="3" t="s">
        <v>15828</v>
      </c>
      <c r="B7633" s="6">
        <v>43221.443749999999</v>
      </c>
      <c r="C7633" s="6">
        <v>43221.443749999999</v>
      </c>
      <c r="D7633" s="4" t="s">
        <v>128</v>
      </c>
      <c r="E7633" s="4" t="s">
        <v>10</v>
      </c>
      <c r="F7633" s="4" t="s">
        <v>159</v>
      </c>
      <c r="G7633" s="4" t="s">
        <v>6670</v>
      </c>
      <c r="H7633" s="4" t="s">
        <v>15829</v>
      </c>
      <c r="I7633" s="4" t="s">
        <v>74</v>
      </c>
      <c r="J7633">
        <f t="shared" si="595"/>
        <v>1</v>
      </c>
      <c r="K7633" s="7">
        <f t="shared" si="596"/>
        <v>0.44375000000000003</v>
      </c>
      <c r="L7633" t="str">
        <f>IF(AND(K7633&lt;Sheet2!$A$3,K7633&gt;=Sheet2!$A$2),"Morning",IF(AND(K7633&gt;=Sheet2!$A$3,K7633&lt;Sheet2!$A$4),"Afternoon","Night"))</f>
        <v>Morning</v>
      </c>
      <c r="M7633" t="str">
        <f t="shared" si="597"/>
        <v>Tuesday</v>
      </c>
      <c r="N7633">
        <f t="shared" si="598"/>
        <v>2018</v>
      </c>
      <c r="O7633">
        <f t="shared" si="599"/>
        <v>5</v>
      </c>
    </row>
    <row r="7634" spans="1:15" x14ac:dyDescent="0.2">
      <c r="A7634" s="3" t="s">
        <v>15830</v>
      </c>
      <c r="B7634" s="6">
        <v>43221.660416666666</v>
      </c>
      <c r="C7634" s="6">
        <v>43221.660416666666</v>
      </c>
      <c r="D7634" s="4" t="s">
        <v>721</v>
      </c>
      <c r="E7634" s="4" t="s">
        <v>10</v>
      </c>
      <c r="F7634" s="4" t="s">
        <v>159</v>
      </c>
      <c r="G7634" s="4" t="s">
        <v>12</v>
      </c>
      <c r="H7634" s="4" t="s">
        <v>15831</v>
      </c>
      <c r="I7634" s="4" t="s">
        <v>74</v>
      </c>
      <c r="J7634">
        <f t="shared" si="595"/>
        <v>1</v>
      </c>
      <c r="K7634" s="7">
        <f t="shared" si="596"/>
        <v>0.66041666666666665</v>
      </c>
      <c r="L7634" t="str">
        <f>IF(AND(K7634&lt;Sheet2!$A$3,K7634&gt;=Sheet2!$A$2),"Morning",IF(AND(K7634&gt;=Sheet2!$A$3,K7634&lt;Sheet2!$A$4),"Afternoon","Night"))</f>
        <v>Afternoon</v>
      </c>
      <c r="M7634" t="str">
        <f t="shared" si="597"/>
        <v>Tuesday</v>
      </c>
      <c r="N7634">
        <f t="shared" si="598"/>
        <v>2018</v>
      </c>
      <c r="O7634">
        <f t="shared" si="599"/>
        <v>5</v>
      </c>
    </row>
    <row r="7635" spans="1:15" x14ac:dyDescent="0.2">
      <c r="A7635" s="3" t="s">
        <v>15832</v>
      </c>
      <c r="B7635" s="6">
        <v>43221.760416666664</v>
      </c>
      <c r="C7635" s="6">
        <v>43221.760416666664</v>
      </c>
      <c r="D7635" s="4" t="s">
        <v>1465</v>
      </c>
      <c r="E7635" s="4" t="s">
        <v>10</v>
      </c>
      <c r="F7635" s="4" t="s">
        <v>12147</v>
      </c>
      <c r="G7635" s="4" t="s">
        <v>12</v>
      </c>
      <c r="H7635" s="4" t="s">
        <v>15833</v>
      </c>
      <c r="I7635" s="4" t="s">
        <v>74</v>
      </c>
      <c r="J7635">
        <f t="shared" si="595"/>
        <v>1</v>
      </c>
      <c r="K7635" s="7">
        <f t="shared" si="596"/>
        <v>0.76041666666666663</v>
      </c>
      <c r="L7635" t="str">
        <f>IF(AND(K7635&lt;Sheet2!$A$3,K7635&gt;=Sheet2!$A$2),"Morning",IF(AND(K7635&gt;=Sheet2!$A$3,K7635&lt;Sheet2!$A$4),"Afternoon","Night"))</f>
        <v>Afternoon</v>
      </c>
      <c r="M7635" t="str">
        <f t="shared" si="597"/>
        <v>Tuesday</v>
      </c>
      <c r="N7635">
        <f t="shared" si="598"/>
        <v>2018</v>
      </c>
      <c r="O7635">
        <f t="shared" si="599"/>
        <v>5</v>
      </c>
    </row>
    <row r="7636" spans="1:15" x14ac:dyDescent="0.2">
      <c r="A7636" s="3" t="s">
        <v>15834</v>
      </c>
      <c r="B7636" s="6">
        <v>43221.760416666664</v>
      </c>
      <c r="C7636" s="6">
        <v>43282.71875</v>
      </c>
      <c r="D7636" s="4" t="s">
        <v>1465</v>
      </c>
      <c r="E7636" s="4" t="s">
        <v>10</v>
      </c>
      <c r="F7636" s="4" t="s">
        <v>12147</v>
      </c>
      <c r="G7636" s="4" t="s">
        <v>12</v>
      </c>
      <c r="H7636" s="4" t="s">
        <v>15835</v>
      </c>
      <c r="I7636" s="4" t="s">
        <v>74</v>
      </c>
      <c r="J7636">
        <f t="shared" si="595"/>
        <v>1</v>
      </c>
      <c r="K7636" s="7">
        <f t="shared" si="596"/>
        <v>0.76041666666666663</v>
      </c>
      <c r="L7636" t="str">
        <f>IF(AND(K7636&lt;Sheet2!$A$3,K7636&gt;=Sheet2!$A$2),"Morning",IF(AND(K7636&gt;=Sheet2!$A$3,K7636&lt;Sheet2!$A$4),"Afternoon","Night"))</f>
        <v>Afternoon</v>
      </c>
      <c r="M7636" t="str">
        <f t="shared" si="597"/>
        <v>Tuesday</v>
      </c>
      <c r="N7636">
        <f t="shared" si="598"/>
        <v>2018</v>
      </c>
      <c r="O7636">
        <f t="shared" si="599"/>
        <v>5</v>
      </c>
    </row>
    <row r="7637" spans="1:15" x14ac:dyDescent="0.2">
      <c r="A7637" s="3" t="s">
        <v>15836</v>
      </c>
      <c r="B7637" s="6">
        <v>43252.38958333333</v>
      </c>
      <c r="C7637" s="6">
        <v>43252.38958333333</v>
      </c>
      <c r="D7637" s="4" t="s">
        <v>618</v>
      </c>
      <c r="E7637" s="4" t="s">
        <v>10</v>
      </c>
      <c r="F7637" s="4" t="s">
        <v>159</v>
      </c>
      <c r="G7637" s="4" t="s">
        <v>1067</v>
      </c>
      <c r="H7637" s="4" t="s">
        <v>15837</v>
      </c>
      <c r="I7637" s="4" t="s">
        <v>74</v>
      </c>
      <c r="J7637">
        <f t="shared" si="595"/>
        <v>1</v>
      </c>
      <c r="K7637" s="7">
        <f t="shared" si="596"/>
        <v>0.38958333333333334</v>
      </c>
      <c r="L7637" t="str">
        <f>IF(AND(K7637&lt;Sheet2!$A$3,K7637&gt;=Sheet2!$A$2),"Morning",IF(AND(K7637&gt;=Sheet2!$A$3,K7637&lt;Sheet2!$A$4),"Afternoon","Night"))</f>
        <v>Morning</v>
      </c>
      <c r="M7637" t="str">
        <f t="shared" si="597"/>
        <v>Friday</v>
      </c>
      <c r="N7637">
        <f t="shared" si="598"/>
        <v>2018</v>
      </c>
      <c r="O7637">
        <f t="shared" si="599"/>
        <v>6</v>
      </c>
    </row>
    <row r="7638" spans="1:15" x14ac:dyDescent="0.2">
      <c r="A7638" s="3" t="s">
        <v>15838</v>
      </c>
      <c r="B7638" s="6">
        <v>43252.423611111109</v>
      </c>
      <c r="C7638" s="6">
        <v>43252.423611111109</v>
      </c>
      <c r="D7638" s="4" t="s">
        <v>1244</v>
      </c>
      <c r="E7638" s="4" t="s">
        <v>10</v>
      </c>
      <c r="F7638" s="4" t="s">
        <v>159</v>
      </c>
      <c r="G7638" s="4" t="s">
        <v>8102</v>
      </c>
      <c r="H7638" s="4" t="s">
        <v>15839</v>
      </c>
      <c r="I7638" s="4" t="s">
        <v>74</v>
      </c>
      <c r="J7638">
        <f t="shared" si="595"/>
        <v>1</v>
      </c>
      <c r="K7638" s="7">
        <f t="shared" si="596"/>
        <v>0.4236111111111111</v>
      </c>
      <c r="L7638" t="str">
        <f>IF(AND(K7638&lt;Sheet2!$A$3,K7638&gt;=Sheet2!$A$2),"Morning",IF(AND(K7638&gt;=Sheet2!$A$3,K7638&lt;Sheet2!$A$4),"Afternoon","Night"))</f>
        <v>Morning</v>
      </c>
      <c r="M7638" t="str">
        <f t="shared" si="597"/>
        <v>Friday</v>
      </c>
      <c r="N7638">
        <f t="shared" si="598"/>
        <v>2018</v>
      </c>
      <c r="O7638">
        <f t="shared" si="599"/>
        <v>6</v>
      </c>
    </row>
    <row r="7639" spans="1:15" x14ac:dyDescent="0.2">
      <c r="A7639" s="3" t="s">
        <v>15840</v>
      </c>
      <c r="B7639" s="6">
        <v>43282.306944444441</v>
      </c>
      <c r="C7639" s="6">
        <v>43282.306944444441</v>
      </c>
      <c r="D7639" s="4" t="s">
        <v>415</v>
      </c>
      <c r="E7639" s="4" t="s">
        <v>10</v>
      </c>
      <c r="F7639" s="4" t="s">
        <v>30</v>
      </c>
      <c r="G7639" s="4" t="s">
        <v>514</v>
      </c>
      <c r="H7639" s="4" t="s">
        <v>15841</v>
      </c>
      <c r="I7639" s="4" t="s">
        <v>74</v>
      </c>
      <c r="J7639">
        <f t="shared" si="595"/>
        <v>1</v>
      </c>
      <c r="K7639" s="7">
        <f t="shared" si="596"/>
        <v>0.30694444444444441</v>
      </c>
      <c r="L7639" t="str">
        <f>IF(AND(K7639&lt;Sheet2!$A$3,K7639&gt;=Sheet2!$A$2),"Morning",IF(AND(K7639&gt;=Sheet2!$A$3,K7639&lt;Sheet2!$A$4),"Afternoon","Night"))</f>
        <v>Morning</v>
      </c>
      <c r="M7639" t="str">
        <f t="shared" si="597"/>
        <v>Sunday</v>
      </c>
      <c r="N7639">
        <f t="shared" si="598"/>
        <v>2018</v>
      </c>
      <c r="O7639">
        <f t="shared" si="599"/>
        <v>7</v>
      </c>
    </row>
    <row r="7640" spans="1:15" x14ac:dyDescent="0.2">
      <c r="A7640" s="3" t="s">
        <v>15842</v>
      </c>
      <c r="B7640" s="6">
        <v>43282.306944444441</v>
      </c>
      <c r="C7640" s="6" t="s">
        <v>30626</v>
      </c>
      <c r="D7640" s="4" t="s">
        <v>415</v>
      </c>
      <c r="E7640" s="4" t="s">
        <v>10</v>
      </c>
      <c r="F7640" s="4" t="s">
        <v>30</v>
      </c>
      <c r="G7640" s="4" t="s">
        <v>514</v>
      </c>
      <c r="H7640" s="4" t="s">
        <v>6702</v>
      </c>
      <c r="I7640" s="4" t="s">
        <v>74</v>
      </c>
      <c r="J7640">
        <f t="shared" si="595"/>
        <v>1</v>
      </c>
      <c r="K7640" s="7">
        <f t="shared" si="596"/>
        <v>0.30694444444444441</v>
      </c>
      <c r="L7640" t="str">
        <f>IF(AND(K7640&lt;Sheet2!$A$3,K7640&gt;=Sheet2!$A$2),"Morning",IF(AND(K7640&gt;=Sheet2!$A$3,K7640&lt;Sheet2!$A$4),"Afternoon","Night"))</f>
        <v>Morning</v>
      </c>
      <c r="M7640" t="str">
        <f t="shared" si="597"/>
        <v>Sunday</v>
      </c>
      <c r="N7640">
        <f t="shared" si="598"/>
        <v>2018</v>
      </c>
      <c r="O7640">
        <f t="shared" si="599"/>
        <v>7</v>
      </c>
    </row>
    <row r="7641" spans="1:15" x14ac:dyDescent="0.2">
      <c r="A7641" s="3" t="s">
        <v>15843</v>
      </c>
      <c r="B7641" s="6">
        <v>43313.262499999997</v>
      </c>
      <c r="C7641" s="6">
        <v>43313.262499999997</v>
      </c>
      <c r="D7641" s="4" t="s">
        <v>389</v>
      </c>
      <c r="E7641" s="4" t="s">
        <v>10</v>
      </c>
      <c r="F7641" s="4" t="s">
        <v>197</v>
      </c>
      <c r="G7641" s="4" t="s">
        <v>12</v>
      </c>
      <c r="H7641" s="4" t="s">
        <v>15844</v>
      </c>
      <c r="I7641" s="4" t="s">
        <v>74</v>
      </c>
      <c r="J7641">
        <f t="shared" si="595"/>
        <v>1</v>
      </c>
      <c r="K7641" s="7">
        <f t="shared" si="596"/>
        <v>0.26250000000000001</v>
      </c>
      <c r="L7641" t="str">
        <f>IF(AND(K7641&lt;Sheet2!$A$3,K7641&gt;=Sheet2!$A$2),"Morning",IF(AND(K7641&gt;=Sheet2!$A$3,K7641&lt;Sheet2!$A$4),"Afternoon","Night"))</f>
        <v>Morning</v>
      </c>
      <c r="M7641" t="str">
        <f t="shared" si="597"/>
        <v>Wednesday</v>
      </c>
      <c r="N7641">
        <f t="shared" si="598"/>
        <v>2018</v>
      </c>
      <c r="O7641">
        <f t="shared" si="599"/>
        <v>8</v>
      </c>
    </row>
    <row r="7642" spans="1:15" x14ac:dyDescent="0.2">
      <c r="A7642" s="3" t="s">
        <v>15845</v>
      </c>
      <c r="B7642" s="6">
        <v>43313.409722222219</v>
      </c>
      <c r="C7642" s="6">
        <v>43313.409722222219</v>
      </c>
      <c r="D7642" s="4" t="s">
        <v>101</v>
      </c>
      <c r="E7642" s="4" t="s">
        <v>10</v>
      </c>
      <c r="F7642" s="4" t="s">
        <v>159</v>
      </c>
      <c r="G7642" s="4" t="s">
        <v>12</v>
      </c>
      <c r="H7642" s="4" t="s">
        <v>15846</v>
      </c>
      <c r="I7642" s="4" t="s">
        <v>74</v>
      </c>
      <c r="J7642">
        <f t="shared" si="595"/>
        <v>1</v>
      </c>
      <c r="K7642" s="7">
        <f t="shared" si="596"/>
        <v>0.40972222222222227</v>
      </c>
      <c r="L7642" t="str">
        <f>IF(AND(K7642&lt;Sheet2!$A$3,K7642&gt;=Sheet2!$A$2),"Morning",IF(AND(K7642&gt;=Sheet2!$A$3,K7642&lt;Sheet2!$A$4),"Afternoon","Night"))</f>
        <v>Morning</v>
      </c>
      <c r="M7642" t="str">
        <f t="shared" si="597"/>
        <v>Wednesday</v>
      </c>
      <c r="N7642">
        <f t="shared" si="598"/>
        <v>2018</v>
      </c>
      <c r="O7642">
        <f t="shared" si="599"/>
        <v>8</v>
      </c>
    </row>
    <row r="7643" spans="1:15" x14ac:dyDescent="0.2">
      <c r="A7643" s="3" t="s">
        <v>15847</v>
      </c>
      <c r="B7643" s="6">
        <v>43313.445833333331</v>
      </c>
      <c r="C7643" s="6">
        <v>43313.445833333331</v>
      </c>
      <c r="D7643" s="4" t="s">
        <v>415</v>
      </c>
      <c r="E7643" s="4" t="s">
        <v>10</v>
      </c>
      <c r="F7643" s="4" t="s">
        <v>159</v>
      </c>
      <c r="G7643" s="4" t="s">
        <v>839</v>
      </c>
      <c r="H7643" s="4" t="s">
        <v>15848</v>
      </c>
      <c r="I7643" s="4" t="s">
        <v>74</v>
      </c>
      <c r="J7643">
        <f t="shared" si="595"/>
        <v>1</v>
      </c>
      <c r="K7643" s="7">
        <f t="shared" si="596"/>
        <v>0.4458333333333333</v>
      </c>
      <c r="L7643" t="str">
        <f>IF(AND(K7643&lt;Sheet2!$A$3,K7643&gt;=Sheet2!$A$2),"Morning",IF(AND(K7643&gt;=Sheet2!$A$3,K7643&lt;Sheet2!$A$4),"Afternoon","Night"))</f>
        <v>Morning</v>
      </c>
      <c r="M7643" t="str">
        <f t="shared" si="597"/>
        <v>Wednesday</v>
      </c>
      <c r="N7643">
        <f t="shared" si="598"/>
        <v>2018</v>
      </c>
      <c r="O7643">
        <f t="shared" si="599"/>
        <v>8</v>
      </c>
    </row>
    <row r="7644" spans="1:15" x14ac:dyDescent="0.2">
      <c r="A7644" s="3" t="s">
        <v>15849</v>
      </c>
      <c r="B7644" s="6">
        <v>43313.458333333336</v>
      </c>
      <c r="C7644" s="6">
        <v>43313.458333333336</v>
      </c>
      <c r="D7644" s="4" t="s">
        <v>298</v>
      </c>
      <c r="E7644" s="4" t="s">
        <v>10</v>
      </c>
      <c r="F7644" s="4" t="s">
        <v>11</v>
      </c>
      <c r="G7644" s="4" t="s">
        <v>12</v>
      </c>
      <c r="H7644" s="4" t="s">
        <v>15850</v>
      </c>
      <c r="I7644" s="4" t="s">
        <v>74</v>
      </c>
      <c r="J7644">
        <f t="shared" si="595"/>
        <v>1</v>
      </c>
      <c r="K7644" s="7">
        <f t="shared" si="596"/>
        <v>0.45833333333333331</v>
      </c>
      <c r="L7644" t="str">
        <f>IF(AND(K7644&lt;Sheet2!$A$3,K7644&gt;=Sheet2!$A$2),"Morning",IF(AND(K7644&gt;=Sheet2!$A$3,K7644&lt;Sheet2!$A$4),"Afternoon","Night"))</f>
        <v>Morning</v>
      </c>
      <c r="M7644" t="str">
        <f t="shared" si="597"/>
        <v>Wednesday</v>
      </c>
      <c r="N7644">
        <f t="shared" si="598"/>
        <v>2018</v>
      </c>
      <c r="O7644">
        <f t="shared" si="599"/>
        <v>8</v>
      </c>
    </row>
    <row r="7645" spans="1:15" x14ac:dyDescent="0.2">
      <c r="A7645" s="3" t="s">
        <v>15851</v>
      </c>
      <c r="B7645" s="6">
        <v>43313.611805555556</v>
      </c>
      <c r="C7645" s="6">
        <v>43313.611805555556</v>
      </c>
      <c r="D7645" s="4" t="s">
        <v>2063</v>
      </c>
      <c r="E7645" s="4" t="s">
        <v>10</v>
      </c>
      <c r="F7645" s="4" t="s">
        <v>159</v>
      </c>
      <c r="G7645" s="4" t="s">
        <v>2179</v>
      </c>
      <c r="H7645" s="4" t="s">
        <v>15852</v>
      </c>
      <c r="I7645" s="4" t="s">
        <v>74</v>
      </c>
      <c r="J7645">
        <f t="shared" si="595"/>
        <v>1</v>
      </c>
      <c r="K7645" s="7">
        <f t="shared" si="596"/>
        <v>0.6118055555555556</v>
      </c>
      <c r="L7645" t="str">
        <f>IF(AND(K7645&lt;Sheet2!$A$3,K7645&gt;=Sheet2!$A$2),"Morning",IF(AND(K7645&gt;=Sheet2!$A$3,K7645&lt;Sheet2!$A$4),"Afternoon","Night"))</f>
        <v>Afternoon</v>
      </c>
      <c r="M7645" t="str">
        <f t="shared" si="597"/>
        <v>Wednesday</v>
      </c>
      <c r="N7645">
        <f t="shared" si="598"/>
        <v>2018</v>
      </c>
      <c r="O7645">
        <f t="shared" si="599"/>
        <v>8</v>
      </c>
    </row>
    <row r="7646" spans="1:15" x14ac:dyDescent="0.2">
      <c r="A7646" s="3" t="s">
        <v>15853</v>
      </c>
      <c r="B7646" s="6">
        <v>43313.643055555556</v>
      </c>
      <c r="C7646" s="6">
        <v>43313.643055555556</v>
      </c>
      <c r="D7646" s="4" t="s">
        <v>152</v>
      </c>
      <c r="E7646" s="4" t="s">
        <v>10</v>
      </c>
      <c r="F7646" s="4" t="s">
        <v>159</v>
      </c>
      <c r="G7646" s="4" t="s">
        <v>1001</v>
      </c>
      <c r="H7646" s="4" t="s">
        <v>15854</v>
      </c>
      <c r="I7646" s="4" t="s">
        <v>74</v>
      </c>
      <c r="J7646">
        <f t="shared" si="595"/>
        <v>1</v>
      </c>
      <c r="K7646" s="7">
        <f t="shared" si="596"/>
        <v>0.6430555555555556</v>
      </c>
      <c r="L7646" t="str">
        <f>IF(AND(K7646&lt;Sheet2!$A$3,K7646&gt;=Sheet2!$A$2),"Morning",IF(AND(K7646&gt;=Sheet2!$A$3,K7646&lt;Sheet2!$A$4),"Afternoon","Night"))</f>
        <v>Afternoon</v>
      </c>
      <c r="M7646" t="str">
        <f t="shared" si="597"/>
        <v>Wednesday</v>
      </c>
      <c r="N7646">
        <f t="shared" si="598"/>
        <v>2018</v>
      </c>
      <c r="O7646">
        <f t="shared" si="599"/>
        <v>8</v>
      </c>
    </row>
    <row r="7647" spans="1:15" x14ac:dyDescent="0.2">
      <c r="A7647" s="3" t="s">
        <v>15855</v>
      </c>
      <c r="B7647" s="6">
        <v>43344.4</v>
      </c>
      <c r="C7647" s="6">
        <v>43344.4</v>
      </c>
      <c r="D7647" s="4" t="s">
        <v>287</v>
      </c>
      <c r="E7647" s="4" t="s">
        <v>10</v>
      </c>
      <c r="F7647" s="4" t="s">
        <v>159</v>
      </c>
      <c r="G7647" s="4" t="s">
        <v>2366</v>
      </c>
      <c r="H7647" s="4" t="s">
        <v>15856</v>
      </c>
      <c r="I7647" s="4" t="s">
        <v>74</v>
      </c>
      <c r="J7647">
        <f t="shared" si="595"/>
        <v>1</v>
      </c>
      <c r="K7647" s="7">
        <f t="shared" si="596"/>
        <v>0.39999999999999997</v>
      </c>
      <c r="L7647" t="str">
        <f>IF(AND(K7647&lt;Sheet2!$A$3,K7647&gt;=Sheet2!$A$2),"Morning",IF(AND(K7647&gt;=Sheet2!$A$3,K7647&lt;Sheet2!$A$4),"Afternoon","Night"))</f>
        <v>Morning</v>
      </c>
      <c r="M7647" t="str">
        <f t="shared" si="597"/>
        <v>Saturday</v>
      </c>
      <c r="N7647">
        <f t="shared" si="598"/>
        <v>2018</v>
      </c>
      <c r="O7647">
        <f t="shared" si="599"/>
        <v>9</v>
      </c>
    </row>
    <row r="7648" spans="1:15" x14ac:dyDescent="0.2">
      <c r="A7648" s="3" t="s">
        <v>15857</v>
      </c>
      <c r="B7648" s="6">
        <v>43344.456250000003</v>
      </c>
      <c r="C7648" s="6">
        <v>43344.456250000003</v>
      </c>
      <c r="D7648" s="4" t="s">
        <v>436</v>
      </c>
      <c r="E7648" s="4" t="s">
        <v>10</v>
      </c>
      <c r="F7648" s="4" t="s">
        <v>159</v>
      </c>
      <c r="G7648" s="4" t="s">
        <v>98</v>
      </c>
      <c r="H7648" s="4" t="s">
        <v>15858</v>
      </c>
      <c r="I7648" s="4" t="s">
        <v>74</v>
      </c>
      <c r="J7648">
        <f t="shared" si="595"/>
        <v>1</v>
      </c>
      <c r="K7648" s="7">
        <f t="shared" si="596"/>
        <v>0.45624999999999999</v>
      </c>
      <c r="L7648" t="str">
        <f>IF(AND(K7648&lt;Sheet2!$A$3,K7648&gt;=Sheet2!$A$2),"Morning",IF(AND(K7648&gt;=Sheet2!$A$3,K7648&lt;Sheet2!$A$4),"Afternoon","Night"))</f>
        <v>Morning</v>
      </c>
      <c r="M7648" t="str">
        <f t="shared" si="597"/>
        <v>Saturday</v>
      </c>
      <c r="N7648">
        <f t="shared" si="598"/>
        <v>2018</v>
      </c>
      <c r="O7648">
        <f t="shared" si="599"/>
        <v>9</v>
      </c>
    </row>
    <row r="7649" spans="1:15" x14ac:dyDescent="0.2">
      <c r="A7649" s="3" t="s">
        <v>15859</v>
      </c>
      <c r="B7649" s="6">
        <v>43344.557638888888</v>
      </c>
      <c r="C7649" s="6">
        <v>43344.557638888888</v>
      </c>
      <c r="D7649" s="4" t="s">
        <v>9</v>
      </c>
      <c r="E7649" s="4" t="s">
        <v>10</v>
      </c>
      <c r="F7649" s="4" t="s">
        <v>11</v>
      </c>
      <c r="G7649" s="4" t="s">
        <v>15860</v>
      </c>
      <c r="H7649" s="4" t="s">
        <v>15861</v>
      </c>
      <c r="I7649" s="4" t="s">
        <v>162</v>
      </c>
      <c r="J7649">
        <f t="shared" si="595"/>
        <v>1</v>
      </c>
      <c r="K7649" s="7">
        <f t="shared" si="596"/>
        <v>0.55763888888888891</v>
      </c>
      <c r="L7649" t="str">
        <f>IF(AND(K7649&lt;Sheet2!$A$3,K7649&gt;=Sheet2!$A$2),"Morning",IF(AND(K7649&gt;=Sheet2!$A$3,K7649&lt;Sheet2!$A$4),"Afternoon","Night"))</f>
        <v>Afternoon</v>
      </c>
      <c r="M7649" t="str">
        <f t="shared" si="597"/>
        <v>Saturday</v>
      </c>
      <c r="N7649">
        <f t="shared" si="598"/>
        <v>2018</v>
      </c>
      <c r="O7649">
        <f t="shared" si="599"/>
        <v>9</v>
      </c>
    </row>
    <row r="7650" spans="1:15" x14ac:dyDescent="0.2">
      <c r="A7650" s="3" t="s">
        <v>15862</v>
      </c>
      <c r="B7650" s="6">
        <v>43344.583333333336</v>
      </c>
      <c r="C7650" s="6">
        <v>43344.583333333336</v>
      </c>
      <c r="D7650" s="4" t="s">
        <v>14717</v>
      </c>
      <c r="E7650" s="4" t="s">
        <v>10</v>
      </c>
      <c r="F7650" s="4" t="s">
        <v>6984</v>
      </c>
      <c r="G7650" s="4" t="s">
        <v>12</v>
      </c>
      <c r="H7650" s="4" t="s">
        <v>15863</v>
      </c>
      <c r="I7650" s="4" t="s">
        <v>74</v>
      </c>
      <c r="J7650">
        <f t="shared" si="595"/>
        <v>1</v>
      </c>
      <c r="K7650" s="7">
        <f t="shared" si="596"/>
        <v>0.58333333333333337</v>
      </c>
      <c r="L7650" t="str">
        <f>IF(AND(K7650&lt;Sheet2!$A$3,K7650&gt;=Sheet2!$A$2),"Morning",IF(AND(K7650&gt;=Sheet2!$A$3,K7650&lt;Sheet2!$A$4),"Afternoon","Night"))</f>
        <v>Afternoon</v>
      </c>
      <c r="M7650" t="str">
        <f t="shared" si="597"/>
        <v>Saturday</v>
      </c>
      <c r="N7650">
        <f t="shared" si="598"/>
        <v>2018</v>
      </c>
      <c r="O7650">
        <f t="shared" si="599"/>
        <v>9</v>
      </c>
    </row>
    <row r="7651" spans="1:15" x14ac:dyDescent="0.2">
      <c r="A7651" s="3" t="s">
        <v>15864</v>
      </c>
      <c r="B7651" s="6">
        <v>43344.605555555558</v>
      </c>
      <c r="C7651" s="6">
        <v>43344.605555555558</v>
      </c>
      <c r="D7651" s="4" t="s">
        <v>51</v>
      </c>
      <c r="E7651" s="4" t="s">
        <v>10</v>
      </c>
      <c r="F7651" s="4" t="s">
        <v>159</v>
      </c>
      <c r="G7651" s="4" t="s">
        <v>365</v>
      </c>
      <c r="H7651" s="4" t="s">
        <v>15865</v>
      </c>
      <c r="I7651" s="4" t="s">
        <v>74</v>
      </c>
      <c r="J7651">
        <f t="shared" si="595"/>
        <v>1</v>
      </c>
      <c r="K7651" s="7">
        <f t="shared" si="596"/>
        <v>0.60555555555555551</v>
      </c>
      <c r="L7651" t="str">
        <f>IF(AND(K7651&lt;Sheet2!$A$3,K7651&gt;=Sheet2!$A$2),"Morning",IF(AND(K7651&gt;=Sheet2!$A$3,K7651&lt;Sheet2!$A$4),"Afternoon","Night"))</f>
        <v>Afternoon</v>
      </c>
      <c r="M7651" t="str">
        <f t="shared" si="597"/>
        <v>Saturday</v>
      </c>
      <c r="N7651">
        <f t="shared" si="598"/>
        <v>2018</v>
      </c>
      <c r="O7651">
        <f t="shared" si="599"/>
        <v>9</v>
      </c>
    </row>
    <row r="7652" spans="1:15" x14ac:dyDescent="0.2">
      <c r="A7652" s="3" t="s">
        <v>15866</v>
      </c>
      <c r="B7652" s="6">
        <v>43344.649305555555</v>
      </c>
      <c r="C7652" s="6">
        <v>43344.649305555555</v>
      </c>
      <c r="D7652" s="4" t="s">
        <v>783</v>
      </c>
      <c r="E7652" s="4" t="s">
        <v>10</v>
      </c>
      <c r="F7652" s="4" t="s">
        <v>159</v>
      </c>
      <c r="G7652" s="4" t="s">
        <v>492</v>
      </c>
      <c r="H7652" s="4" t="s">
        <v>15867</v>
      </c>
      <c r="I7652" s="4" t="s">
        <v>74</v>
      </c>
      <c r="J7652">
        <f t="shared" si="595"/>
        <v>1</v>
      </c>
      <c r="K7652" s="7">
        <f t="shared" si="596"/>
        <v>0.64930555555555558</v>
      </c>
      <c r="L7652" t="str">
        <f>IF(AND(K7652&lt;Sheet2!$A$3,K7652&gt;=Sheet2!$A$2),"Morning",IF(AND(K7652&gt;=Sheet2!$A$3,K7652&lt;Sheet2!$A$4),"Afternoon","Night"))</f>
        <v>Afternoon</v>
      </c>
      <c r="M7652" t="str">
        <f t="shared" si="597"/>
        <v>Saturday</v>
      </c>
      <c r="N7652">
        <f t="shared" si="598"/>
        <v>2018</v>
      </c>
      <c r="O7652">
        <f t="shared" si="599"/>
        <v>9</v>
      </c>
    </row>
    <row r="7653" spans="1:15" x14ac:dyDescent="0.2">
      <c r="A7653" s="3" t="s">
        <v>15868</v>
      </c>
      <c r="B7653" s="6">
        <v>43344.673611111109</v>
      </c>
      <c r="C7653" s="6">
        <v>43344.673611111109</v>
      </c>
      <c r="D7653" s="4" t="s">
        <v>914</v>
      </c>
      <c r="E7653" s="4" t="s">
        <v>10</v>
      </c>
      <c r="F7653" s="4" t="s">
        <v>159</v>
      </c>
      <c r="G7653" s="4" t="s">
        <v>12</v>
      </c>
      <c r="H7653" s="4" t="s">
        <v>15869</v>
      </c>
      <c r="I7653" s="4" t="s">
        <v>74</v>
      </c>
      <c r="J7653">
        <f t="shared" si="595"/>
        <v>1</v>
      </c>
      <c r="K7653" s="7">
        <f t="shared" si="596"/>
        <v>0.67361111111111116</v>
      </c>
      <c r="L7653" t="str">
        <f>IF(AND(K7653&lt;Sheet2!$A$3,K7653&gt;=Sheet2!$A$2),"Morning",IF(AND(K7653&gt;=Sheet2!$A$3,K7653&lt;Sheet2!$A$4),"Afternoon","Night"))</f>
        <v>Afternoon</v>
      </c>
      <c r="M7653" t="str">
        <f t="shared" si="597"/>
        <v>Saturday</v>
      </c>
      <c r="N7653">
        <f t="shared" si="598"/>
        <v>2018</v>
      </c>
      <c r="O7653">
        <f t="shared" si="599"/>
        <v>9</v>
      </c>
    </row>
    <row r="7654" spans="1:15" x14ac:dyDescent="0.2">
      <c r="A7654" s="3" t="s">
        <v>15870</v>
      </c>
      <c r="B7654" s="6">
        <v>43344.758333333331</v>
      </c>
      <c r="C7654" s="6">
        <v>43344.758333333331</v>
      </c>
      <c r="D7654" s="4" t="s">
        <v>224</v>
      </c>
      <c r="E7654" s="4" t="s">
        <v>10</v>
      </c>
      <c r="F7654" s="4" t="s">
        <v>30</v>
      </c>
      <c r="G7654" s="4" t="s">
        <v>2351</v>
      </c>
      <c r="H7654" s="4" t="s">
        <v>15871</v>
      </c>
      <c r="I7654" s="4" t="s">
        <v>74</v>
      </c>
      <c r="J7654">
        <f t="shared" si="595"/>
        <v>1</v>
      </c>
      <c r="K7654" s="7">
        <f t="shared" si="596"/>
        <v>0.7583333333333333</v>
      </c>
      <c r="L7654" t="str">
        <f>IF(AND(K7654&lt;Sheet2!$A$3,K7654&gt;=Sheet2!$A$2),"Morning",IF(AND(K7654&gt;=Sheet2!$A$3,K7654&lt;Sheet2!$A$4),"Afternoon","Night"))</f>
        <v>Afternoon</v>
      </c>
      <c r="M7654" t="str">
        <f t="shared" si="597"/>
        <v>Saturday</v>
      </c>
      <c r="N7654">
        <f t="shared" si="598"/>
        <v>2018</v>
      </c>
      <c r="O7654">
        <f t="shared" si="599"/>
        <v>9</v>
      </c>
    </row>
    <row r="7655" spans="1:15" x14ac:dyDescent="0.2">
      <c r="A7655" s="3" t="s">
        <v>15872</v>
      </c>
      <c r="B7655" s="6">
        <v>43344.758333333331</v>
      </c>
      <c r="C7655" s="6">
        <v>43405.841666666667</v>
      </c>
      <c r="D7655" s="4" t="s">
        <v>224</v>
      </c>
      <c r="E7655" s="4" t="s">
        <v>10</v>
      </c>
      <c r="F7655" s="4" t="s">
        <v>30</v>
      </c>
      <c r="G7655" s="4" t="s">
        <v>2351</v>
      </c>
      <c r="H7655" s="4" t="s">
        <v>15873</v>
      </c>
      <c r="I7655" s="4" t="s">
        <v>74</v>
      </c>
      <c r="J7655">
        <f t="shared" si="595"/>
        <v>1</v>
      </c>
      <c r="K7655" s="7">
        <f t="shared" si="596"/>
        <v>0.7583333333333333</v>
      </c>
      <c r="L7655" t="str">
        <f>IF(AND(K7655&lt;Sheet2!$A$3,K7655&gt;=Sheet2!$A$2),"Morning",IF(AND(K7655&gt;=Sheet2!$A$3,K7655&lt;Sheet2!$A$4),"Afternoon","Night"))</f>
        <v>Afternoon</v>
      </c>
      <c r="M7655" t="str">
        <f t="shared" si="597"/>
        <v>Saturday</v>
      </c>
      <c r="N7655">
        <f t="shared" si="598"/>
        <v>2018</v>
      </c>
      <c r="O7655">
        <f t="shared" si="599"/>
        <v>9</v>
      </c>
    </row>
    <row r="7656" spans="1:15" x14ac:dyDescent="0.2">
      <c r="A7656" s="3" t="s">
        <v>15874</v>
      </c>
      <c r="B7656" s="6">
        <v>43374.338194444441</v>
      </c>
      <c r="C7656" s="6">
        <v>43374.338194444441</v>
      </c>
      <c r="D7656" s="4" t="s">
        <v>618</v>
      </c>
      <c r="E7656" s="4" t="s">
        <v>10</v>
      </c>
      <c r="F7656" s="4" t="s">
        <v>30</v>
      </c>
      <c r="G7656" s="4" t="s">
        <v>611</v>
      </c>
      <c r="H7656" s="4" t="s">
        <v>15875</v>
      </c>
      <c r="I7656" s="4" t="s">
        <v>74</v>
      </c>
      <c r="J7656">
        <f t="shared" si="595"/>
        <v>1</v>
      </c>
      <c r="K7656" s="7">
        <f t="shared" si="596"/>
        <v>0.33819444444444446</v>
      </c>
      <c r="L7656" t="str">
        <f>IF(AND(K7656&lt;Sheet2!$A$3,K7656&gt;=Sheet2!$A$2),"Morning",IF(AND(K7656&gt;=Sheet2!$A$3,K7656&lt;Sheet2!$A$4),"Afternoon","Night"))</f>
        <v>Morning</v>
      </c>
      <c r="M7656" t="str">
        <f t="shared" si="597"/>
        <v>Monday</v>
      </c>
      <c r="N7656">
        <f t="shared" si="598"/>
        <v>2018</v>
      </c>
      <c r="O7656">
        <f t="shared" si="599"/>
        <v>10</v>
      </c>
    </row>
    <row r="7657" spans="1:15" x14ac:dyDescent="0.2">
      <c r="A7657" s="3" t="s">
        <v>15876</v>
      </c>
      <c r="B7657" s="6">
        <v>43374.587500000001</v>
      </c>
      <c r="C7657" s="6">
        <v>43374.587500000001</v>
      </c>
      <c r="D7657" s="4" t="s">
        <v>107</v>
      </c>
      <c r="E7657" s="4" t="s">
        <v>10</v>
      </c>
      <c r="F7657" s="4" t="s">
        <v>159</v>
      </c>
      <c r="G7657" s="4" t="s">
        <v>1328</v>
      </c>
      <c r="H7657" s="4" t="s">
        <v>15877</v>
      </c>
      <c r="I7657" s="4" t="s">
        <v>74</v>
      </c>
      <c r="J7657">
        <f t="shared" si="595"/>
        <v>1</v>
      </c>
      <c r="K7657" s="7">
        <f t="shared" si="596"/>
        <v>0.58750000000000002</v>
      </c>
      <c r="L7657" t="str">
        <f>IF(AND(K7657&lt;Sheet2!$A$3,K7657&gt;=Sheet2!$A$2),"Morning",IF(AND(K7657&gt;=Sheet2!$A$3,K7657&lt;Sheet2!$A$4),"Afternoon","Night"))</f>
        <v>Afternoon</v>
      </c>
      <c r="M7657" t="str">
        <f t="shared" si="597"/>
        <v>Monday</v>
      </c>
      <c r="N7657">
        <f t="shared" si="598"/>
        <v>2018</v>
      </c>
      <c r="O7657">
        <f t="shared" si="599"/>
        <v>10</v>
      </c>
    </row>
    <row r="7658" spans="1:15" x14ac:dyDescent="0.2">
      <c r="A7658" s="3" t="s">
        <v>15878</v>
      </c>
      <c r="B7658" s="6">
        <v>43374.672222222223</v>
      </c>
      <c r="C7658" s="6">
        <v>43374.672222222223</v>
      </c>
      <c r="D7658" s="4" t="s">
        <v>2665</v>
      </c>
      <c r="E7658" s="4" t="s">
        <v>10</v>
      </c>
      <c r="F7658" s="4" t="s">
        <v>97</v>
      </c>
      <c r="G7658" s="4" t="s">
        <v>1616</v>
      </c>
      <c r="H7658" s="4" t="s">
        <v>15879</v>
      </c>
      <c r="I7658" s="4" t="s">
        <v>74</v>
      </c>
      <c r="J7658">
        <f t="shared" si="595"/>
        <v>1</v>
      </c>
      <c r="K7658" s="7">
        <f t="shared" si="596"/>
        <v>0.67222222222222217</v>
      </c>
      <c r="L7658" t="str">
        <f>IF(AND(K7658&lt;Sheet2!$A$3,K7658&gt;=Sheet2!$A$2),"Morning",IF(AND(K7658&gt;=Sheet2!$A$3,K7658&lt;Sheet2!$A$4),"Afternoon","Night"))</f>
        <v>Afternoon</v>
      </c>
      <c r="M7658" t="str">
        <f t="shared" si="597"/>
        <v>Monday</v>
      </c>
      <c r="N7658">
        <f t="shared" si="598"/>
        <v>2018</v>
      </c>
      <c r="O7658">
        <f t="shared" si="599"/>
        <v>10</v>
      </c>
    </row>
    <row r="7659" spans="1:15" x14ac:dyDescent="0.2">
      <c r="A7659" s="3" t="s">
        <v>15880</v>
      </c>
      <c r="B7659" s="6">
        <v>43374.672222222223</v>
      </c>
      <c r="C7659" s="6">
        <v>43405.666666666664</v>
      </c>
      <c r="D7659" s="4" t="s">
        <v>2665</v>
      </c>
      <c r="E7659" s="4" t="s">
        <v>10</v>
      </c>
      <c r="F7659" s="4" t="s">
        <v>97</v>
      </c>
      <c r="G7659" s="4" t="s">
        <v>1616</v>
      </c>
      <c r="H7659" s="4" t="s">
        <v>15881</v>
      </c>
      <c r="I7659" s="4" t="s">
        <v>74</v>
      </c>
      <c r="J7659">
        <f t="shared" si="595"/>
        <v>1</v>
      </c>
      <c r="K7659" s="7">
        <f t="shared" si="596"/>
        <v>0.67222222222222217</v>
      </c>
      <c r="L7659" t="str">
        <f>IF(AND(K7659&lt;Sheet2!$A$3,K7659&gt;=Sheet2!$A$2),"Morning",IF(AND(K7659&gt;=Sheet2!$A$3,K7659&lt;Sheet2!$A$4),"Afternoon","Night"))</f>
        <v>Afternoon</v>
      </c>
      <c r="M7659" t="str">
        <f t="shared" si="597"/>
        <v>Monday</v>
      </c>
      <c r="N7659">
        <f t="shared" si="598"/>
        <v>2018</v>
      </c>
      <c r="O7659">
        <f t="shared" si="599"/>
        <v>10</v>
      </c>
    </row>
    <row r="7660" spans="1:15" x14ac:dyDescent="0.2">
      <c r="A7660" s="3" t="s">
        <v>15882</v>
      </c>
      <c r="B7660" s="6">
        <v>43374.752083333333</v>
      </c>
      <c r="C7660" s="6">
        <v>43374.752083333333</v>
      </c>
      <c r="D7660" s="4" t="s">
        <v>140</v>
      </c>
      <c r="E7660" s="4" t="s">
        <v>17</v>
      </c>
      <c r="F7660" s="4" t="s">
        <v>600</v>
      </c>
      <c r="G7660" s="4" t="s">
        <v>19</v>
      </c>
      <c r="H7660" s="4" t="s">
        <v>15883</v>
      </c>
      <c r="I7660" s="4" t="s">
        <v>74</v>
      </c>
      <c r="J7660">
        <f t="shared" si="595"/>
        <v>1</v>
      </c>
      <c r="K7660" s="7">
        <f t="shared" si="596"/>
        <v>0.75208333333333333</v>
      </c>
      <c r="L7660" t="str">
        <f>IF(AND(K7660&lt;Sheet2!$A$3,K7660&gt;=Sheet2!$A$2),"Morning",IF(AND(K7660&gt;=Sheet2!$A$3,K7660&lt;Sheet2!$A$4),"Afternoon","Night"))</f>
        <v>Afternoon</v>
      </c>
      <c r="M7660" t="str">
        <f t="shared" si="597"/>
        <v>Monday</v>
      </c>
      <c r="N7660">
        <f t="shared" si="598"/>
        <v>2018</v>
      </c>
      <c r="O7660">
        <f t="shared" si="599"/>
        <v>10</v>
      </c>
    </row>
    <row r="7661" spans="1:15" x14ac:dyDescent="0.2">
      <c r="A7661" s="3" t="s">
        <v>15884</v>
      </c>
      <c r="B7661" s="6">
        <v>43374.752083333333</v>
      </c>
      <c r="C7661" s="6">
        <v>43405.752083333333</v>
      </c>
      <c r="D7661" s="4" t="s">
        <v>140</v>
      </c>
      <c r="E7661" s="4" t="s">
        <v>17</v>
      </c>
      <c r="F7661" s="4" t="s">
        <v>600</v>
      </c>
      <c r="G7661" s="4" t="s">
        <v>19</v>
      </c>
      <c r="H7661" s="4" t="s">
        <v>15885</v>
      </c>
      <c r="I7661" s="4" t="s">
        <v>74</v>
      </c>
      <c r="J7661">
        <f t="shared" si="595"/>
        <v>1</v>
      </c>
      <c r="K7661" s="7">
        <f t="shared" si="596"/>
        <v>0.75208333333333333</v>
      </c>
      <c r="L7661" t="str">
        <f>IF(AND(K7661&lt;Sheet2!$A$3,K7661&gt;=Sheet2!$A$2),"Morning",IF(AND(K7661&gt;=Sheet2!$A$3,K7661&lt;Sheet2!$A$4),"Afternoon","Night"))</f>
        <v>Afternoon</v>
      </c>
      <c r="M7661" t="str">
        <f t="shared" si="597"/>
        <v>Monday</v>
      </c>
      <c r="N7661">
        <f t="shared" si="598"/>
        <v>2018</v>
      </c>
      <c r="O7661">
        <f t="shared" si="599"/>
        <v>10</v>
      </c>
    </row>
    <row r="7662" spans="1:15" x14ac:dyDescent="0.2">
      <c r="A7662" s="3" t="s">
        <v>15886</v>
      </c>
      <c r="B7662" s="6">
        <v>43405.270833333336</v>
      </c>
      <c r="C7662" s="6">
        <v>43405.270833333336</v>
      </c>
      <c r="D7662" s="4" t="s">
        <v>140</v>
      </c>
      <c r="E7662" s="4" t="s">
        <v>10</v>
      </c>
      <c r="F7662" s="4" t="s">
        <v>97</v>
      </c>
      <c r="G7662" s="4" t="s">
        <v>421</v>
      </c>
      <c r="H7662" s="4" t="s">
        <v>15887</v>
      </c>
      <c r="I7662" s="4" t="s">
        <v>74</v>
      </c>
      <c r="J7662">
        <f t="shared" si="595"/>
        <v>1</v>
      </c>
      <c r="K7662" s="7">
        <f t="shared" si="596"/>
        <v>0.27083333333333331</v>
      </c>
      <c r="L7662" t="str">
        <f>IF(AND(K7662&lt;Sheet2!$A$3,K7662&gt;=Sheet2!$A$2),"Morning",IF(AND(K7662&gt;=Sheet2!$A$3,K7662&lt;Sheet2!$A$4),"Afternoon","Night"))</f>
        <v>Morning</v>
      </c>
      <c r="M7662" t="str">
        <f t="shared" si="597"/>
        <v>Thursday</v>
      </c>
      <c r="N7662">
        <f t="shared" si="598"/>
        <v>2018</v>
      </c>
      <c r="O7662">
        <f t="shared" si="599"/>
        <v>11</v>
      </c>
    </row>
    <row r="7663" spans="1:15" x14ac:dyDescent="0.2">
      <c r="A7663" s="3" t="s">
        <v>15888</v>
      </c>
      <c r="B7663" s="6">
        <v>43405.400694444441</v>
      </c>
      <c r="C7663" s="6">
        <v>43405.400694444441</v>
      </c>
      <c r="D7663" s="4" t="s">
        <v>323</v>
      </c>
      <c r="E7663" s="4" t="s">
        <v>10</v>
      </c>
      <c r="F7663" s="4" t="s">
        <v>159</v>
      </c>
      <c r="G7663" s="4" t="s">
        <v>728</v>
      </c>
      <c r="H7663" s="4" t="s">
        <v>15889</v>
      </c>
      <c r="I7663" s="4" t="s">
        <v>74</v>
      </c>
      <c r="J7663">
        <f t="shared" si="595"/>
        <v>1</v>
      </c>
      <c r="K7663" s="7">
        <f t="shared" si="596"/>
        <v>0.40069444444444446</v>
      </c>
      <c r="L7663" t="str">
        <f>IF(AND(K7663&lt;Sheet2!$A$3,K7663&gt;=Sheet2!$A$2),"Morning",IF(AND(K7663&gt;=Sheet2!$A$3,K7663&lt;Sheet2!$A$4),"Afternoon","Night"))</f>
        <v>Morning</v>
      </c>
      <c r="M7663" t="str">
        <f t="shared" si="597"/>
        <v>Thursday</v>
      </c>
      <c r="N7663">
        <f t="shared" si="598"/>
        <v>2018</v>
      </c>
      <c r="O7663">
        <f t="shared" si="599"/>
        <v>11</v>
      </c>
    </row>
    <row r="7664" spans="1:15" x14ac:dyDescent="0.2">
      <c r="A7664" s="3" t="s">
        <v>15890</v>
      </c>
      <c r="B7664" s="6">
        <v>43405.53125</v>
      </c>
      <c r="C7664" s="6">
        <v>43405.53125</v>
      </c>
      <c r="D7664" s="4" t="s">
        <v>51</v>
      </c>
      <c r="E7664" s="4" t="s">
        <v>10</v>
      </c>
      <c r="F7664" s="4" t="s">
        <v>30</v>
      </c>
      <c r="G7664" s="4" t="s">
        <v>1184</v>
      </c>
      <c r="H7664" s="4" t="s">
        <v>15891</v>
      </c>
      <c r="I7664" s="4" t="s">
        <v>74</v>
      </c>
      <c r="J7664">
        <f t="shared" si="595"/>
        <v>1</v>
      </c>
      <c r="K7664" s="7">
        <f t="shared" si="596"/>
        <v>0.53125</v>
      </c>
      <c r="L7664" t="str">
        <f>IF(AND(K7664&lt;Sheet2!$A$3,K7664&gt;=Sheet2!$A$2),"Morning",IF(AND(K7664&gt;=Sheet2!$A$3,K7664&lt;Sheet2!$A$4),"Afternoon","Night"))</f>
        <v>Afternoon</v>
      </c>
      <c r="M7664" t="str">
        <f t="shared" si="597"/>
        <v>Thursday</v>
      </c>
      <c r="N7664">
        <f t="shared" si="598"/>
        <v>2018</v>
      </c>
      <c r="O7664">
        <f t="shared" si="599"/>
        <v>11</v>
      </c>
    </row>
    <row r="7665" spans="1:15" x14ac:dyDescent="0.2">
      <c r="A7665" s="3" t="s">
        <v>15892</v>
      </c>
      <c r="B7665" s="6">
        <v>43405.53125</v>
      </c>
      <c r="C7665" s="6">
        <v>43435.53125</v>
      </c>
      <c r="D7665" s="4" t="s">
        <v>51</v>
      </c>
      <c r="E7665" s="4" t="s">
        <v>10</v>
      </c>
      <c r="F7665" s="4" t="s">
        <v>30</v>
      </c>
      <c r="G7665" s="4" t="s">
        <v>1184</v>
      </c>
      <c r="H7665" s="4" t="s">
        <v>6702</v>
      </c>
      <c r="I7665" s="4" t="s">
        <v>74</v>
      </c>
      <c r="J7665">
        <f t="shared" si="595"/>
        <v>1</v>
      </c>
      <c r="K7665" s="7">
        <f t="shared" si="596"/>
        <v>0.53125</v>
      </c>
      <c r="L7665" t="str">
        <f>IF(AND(K7665&lt;Sheet2!$A$3,K7665&gt;=Sheet2!$A$2),"Morning",IF(AND(K7665&gt;=Sheet2!$A$3,K7665&lt;Sheet2!$A$4),"Afternoon","Night"))</f>
        <v>Afternoon</v>
      </c>
      <c r="M7665" t="str">
        <f t="shared" si="597"/>
        <v>Thursday</v>
      </c>
      <c r="N7665">
        <f t="shared" si="598"/>
        <v>2018</v>
      </c>
      <c r="O7665">
        <f t="shared" si="599"/>
        <v>11</v>
      </c>
    </row>
    <row r="7666" spans="1:15" x14ac:dyDescent="0.2">
      <c r="A7666" s="3" t="s">
        <v>15893</v>
      </c>
      <c r="B7666" s="6">
        <v>43405.762499999997</v>
      </c>
      <c r="C7666" s="6">
        <v>43405.762499999997</v>
      </c>
      <c r="D7666" s="4" t="s">
        <v>40</v>
      </c>
      <c r="E7666" s="4" t="s">
        <v>173</v>
      </c>
      <c r="F7666" s="4" t="s">
        <v>18</v>
      </c>
      <c r="G7666" s="4" t="s">
        <v>12</v>
      </c>
      <c r="H7666" s="4" t="s">
        <v>15894</v>
      </c>
      <c r="I7666" s="4" t="s">
        <v>74</v>
      </c>
      <c r="J7666">
        <f t="shared" si="595"/>
        <v>1</v>
      </c>
      <c r="K7666" s="7">
        <f t="shared" si="596"/>
        <v>0.76250000000000007</v>
      </c>
      <c r="L7666" t="str">
        <f>IF(AND(K7666&lt;Sheet2!$A$3,K7666&gt;=Sheet2!$A$2),"Morning",IF(AND(K7666&gt;=Sheet2!$A$3,K7666&lt;Sheet2!$A$4),"Afternoon","Night"))</f>
        <v>Afternoon</v>
      </c>
      <c r="M7666" t="str">
        <f t="shared" si="597"/>
        <v>Thursday</v>
      </c>
      <c r="N7666">
        <f t="shared" si="598"/>
        <v>2018</v>
      </c>
      <c r="O7666">
        <f t="shared" si="599"/>
        <v>11</v>
      </c>
    </row>
    <row r="7667" spans="1:15" x14ac:dyDescent="0.2">
      <c r="A7667" s="3" t="s">
        <v>15895</v>
      </c>
      <c r="B7667" s="6">
        <v>43405.762499999997</v>
      </c>
      <c r="C7667" s="6" t="s">
        <v>30627</v>
      </c>
      <c r="D7667" s="4" t="s">
        <v>40</v>
      </c>
      <c r="E7667" s="4" t="s">
        <v>173</v>
      </c>
      <c r="F7667" s="4" t="s">
        <v>18</v>
      </c>
      <c r="G7667" s="4" t="s">
        <v>12</v>
      </c>
      <c r="H7667" s="4" t="s">
        <v>15896</v>
      </c>
      <c r="I7667" s="4" t="s">
        <v>74</v>
      </c>
      <c r="J7667">
        <f t="shared" si="595"/>
        <v>1</v>
      </c>
      <c r="K7667" s="7">
        <f t="shared" si="596"/>
        <v>0.76250000000000007</v>
      </c>
      <c r="L7667" t="str">
        <f>IF(AND(K7667&lt;Sheet2!$A$3,K7667&gt;=Sheet2!$A$2),"Morning",IF(AND(K7667&gt;=Sheet2!$A$3,K7667&lt;Sheet2!$A$4),"Afternoon","Night"))</f>
        <v>Afternoon</v>
      </c>
      <c r="M7667" t="str">
        <f t="shared" si="597"/>
        <v>Thursday</v>
      </c>
      <c r="N7667">
        <f t="shared" si="598"/>
        <v>2018</v>
      </c>
      <c r="O7667">
        <f t="shared" si="599"/>
        <v>11</v>
      </c>
    </row>
    <row r="7668" spans="1:15" x14ac:dyDescent="0.2">
      <c r="A7668" s="3" t="s">
        <v>15897</v>
      </c>
      <c r="B7668" s="6">
        <v>43405.922222222223</v>
      </c>
      <c r="C7668" s="6">
        <v>43405.922222222223</v>
      </c>
      <c r="D7668" s="4" t="s">
        <v>1099</v>
      </c>
      <c r="E7668" s="4" t="s">
        <v>17</v>
      </c>
      <c r="F7668" s="4" t="s">
        <v>18</v>
      </c>
      <c r="G7668" s="4" t="s">
        <v>12</v>
      </c>
      <c r="H7668" s="4" t="s">
        <v>15898</v>
      </c>
      <c r="I7668" s="4" t="s">
        <v>74</v>
      </c>
      <c r="J7668">
        <f t="shared" si="595"/>
        <v>1</v>
      </c>
      <c r="K7668" s="7">
        <f t="shared" si="596"/>
        <v>0.92222222222222217</v>
      </c>
      <c r="L7668" t="str">
        <f>IF(AND(K7668&lt;Sheet2!$A$3,K7668&gt;=Sheet2!$A$2),"Morning",IF(AND(K7668&gt;=Sheet2!$A$3,K7668&lt;Sheet2!$A$4),"Afternoon","Night"))</f>
        <v>Night</v>
      </c>
      <c r="M7668" t="str">
        <f t="shared" si="597"/>
        <v>Thursday</v>
      </c>
      <c r="N7668">
        <f t="shared" si="598"/>
        <v>2018</v>
      </c>
      <c r="O7668">
        <f t="shared" si="599"/>
        <v>11</v>
      </c>
    </row>
    <row r="7669" spans="1:15" x14ac:dyDescent="0.2">
      <c r="A7669" s="3" t="s">
        <v>15899</v>
      </c>
      <c r="B7669" s="6">
        <v>43405.922222222223</v>
      </c>
      <c r="C7669" s="6" t="s">
        <v>30628</v>
      </c>
      <c r="D7669" s="4" t="s">
        <v>1099</v>
      </c>
      <c r="E7669" s="4" t="s">
        <v>17</v>
      </c>
      <c r="F7669" s="4" t="s">
        <v>18</v>
      </c>
      <c r="G7669" s="4" t="s">
        <v>12</v>
      </c>
      <c r="H7669" s="4" t="s">
        <v>15900</v>
      </c>
      <c r="I7669" s="4" t="s">
        <v>74</v>
      </c>
      <c r="J7669">
        <f t="shared" si="595"/>
        <v>1</v>
      </c>
      <c r="K7669" s="7">
        <f t="shared" si="596"/>
        <v>0.92222222222222217</v>
      </c>
      <c r="L7669" t="str">
        <f>IF(AND(K7669&lt;Sheet2!$A$3,K7669&gt;=Sheet2!$A$2),"Morning",IF(AND(K7669&gt;=Sheet2!$A$3,K7669&lt;Sheet2!$A$4),"Afternoon","Night"))</f>
        <v>Night</v>
      </c>
      <c r="M7669" t="str">
        <f t="shared" si="597"/>
        <v>Thursday</v>
      </c>
      <c r="N7669">
        <f t="shared" si="598"/>
        <v>2018</v>
      </c>
      <c r="O7669">
        <f t="shared" si="599"/>
        <v>11</v>
      </c>
    </row>
    <row r="7670" spans="1:15" x14ac:dyDescent="0.2">
      <c r="A7670" s="3" t="s">
        <v>15901</v>
      </c>
      <c r="B7670" s="6">
        <v>43435.402777777781</v>
      </c>
      <c r="C7670" s="6">
        <v>43435.402777777781</v>
      </c>
      <c r="D7670" s="4" t="s">
        <v>618</v>
      </c>
      <c r="E7670" s="4" t="s">
        <v>10</v>
      </c>
      <c r="F7670" s="4" t="s">
        <v>159</v>
      </c>
      <c r="G7670" s="4" t="s">
        <v>503</v>
      </c>
      <c r="H7670" s="4" t="s">
        <v>15902</v>
      </c>
      <c r="I7670" s="4" t="s">
        <v>74</v>
      </c>
      <c r="J7670">
        <f t="shared" si="595"/>
        <v>1</v>
      </c>
      <c r="K7670" s="7">
        <f t="shared" si="596"/>
        <v>0.40277777777777773</v>
      </c>
      <c r="L7670" t="str">
        <f>IF(AND(K7670&lt;Sheet2!$A$3,K7670&gt;=Sheet2!$A$2),"Morning",IF(AND(K7670&gt;=Sheet2!$A$3,K7670&lt;Sheet2!$A$4),"Afternoon","Night"))</f>
        <v>Morning</v>
      </c>
      <c r="M7670" t="str">
        <f t="shared" si="597"/>
        <v>Saturday</v>
      </c>
      <c r="N7670">
        <f t="shared" si="598"/>
        <v>2018</v>
      </c>
      <c r="O7670">
        <f t="shared" si="599"/>
        <v>12</v>
      </c>
    </row>
    <row r="7671" spans="1:15" x14ac:dyDescent="0.2">
      <c r="A7671" s="3" t="s">
        <v>15903</v>
      </c>
      <c r="B7671" s="6">
        <v>43435.40625</v>
      </c>
      <c r="C7671" s="6">
        <v>43435.40625</v>
      </c>
      <c r="D7671" s="4" t="s">
        <v>16</v>
      </c>
      <c r="E7671" s="4" t="s">
        <v>10</v>
      </c>
      <c r="F7671" s="4" t="s">
        <v>6984</v>
      </c>
      <c r="G7671" s="4" t="s">
        <v>12</v>
      </c>
      <c r="H7671" s="4" t="s">
        <v>15904</v>
      </c>
      <c r="I7671" s="4" t="s">
        <v>74</v>
      </c>
      <c r="J7671">
        <f t="shared" si="595"/>
        <v>1</v>
      </c>
      <c r="K7671" s="7">
        <f t="shared" si="596"/>
        <v>0.40625</v>
      </c>
      <c r="L7671" t="str">
        <f>IF(AND(K7671&lt;Sheet2!$A$3,K7671&gt;=Sheet2!$A$2),"Morning",IF(AND(K7671&gt;=Sheet2!$A$3,K7671&lt;Sheet2!$A$4),"Afternoon","Night"))</f>
        <v>Morning</v>
      </c>
      <c r="M7671" t="str">
        <f t="shared" si="597"/>
        <v>Saturday</v>
      </c>
      <c r="N7671">
        <f t="shared" si="598"/>
        <v>2018</v>
      </c>
      <c r="O7671">
        <f t="shared" si="599"/>
        <v>12</v>
      </c>
    </row>
    <row r="7672" spans="1:15" x14ac:dyDescent="0.2">
      <c r="A7672" s="3" t="s">
        <v>15905</v>
      </c>
      <c r="B7672" s="6">
        <v>43435.422222222223</v>
      </c>
      <c r="C7672" s="6">
        <v>43435.422222222223</v>
      </c>
      <c r="D7672" s="4" t="s">
        <v>183</v>
      </c>
      <c r="E7672" s="4" t="s">
        <v>10</v>
      </c>
      <c r="F7672" s="4" t="s">
        <v>159</v>
      </c>
      <c r="G7672" s="4" t="s">
        <v>762</v>
      </c>
      <c r="H7672" s="4" t="s">
        <v>15906</v>
      </c>
      <c r="I7672" s="4" t="s">
        <v>74</v>
      </c>
      <c r="J7672">
        <f t="shared" si="595"/>
        <v>1</v>
      </c>
      <c r="K7672" s="7">
        <f t="shared" si="596"/>
        <v>0.42222222222222222</v>
      </c>
      <c r="L7672" t="str">
        <f>IF(AND(K7672&lt;Sheet2!$A$3,K7672&gt;=Sheet2!$A$2),"Morning",IF(AND(K7672&gt;=Sheet2!$A$3,K7672&lt;Sheet2!$A$4),"Afternoon","Night"))</f>
        <v>Morning</v>
      </c>
      <c r="M7672" t="str">
        <f t="shared" si="597"/>
        <v>Saturday</v>
      </c>
      <c r="N7672">
        <f t="shared" si="598"/>
        <v>2018</v>
      </c>
      <c r="O7672">
        <f t="shared" si="599"/>
        <v>12</v>
      </c>
    </row>
    <row r="7673" spans="1:15" x14ac:dyDescent="0.2">
      <c r="A7673" s="3" t="s">
        <v>15907</v>
      </c>
      <c r="B7673" s="6">
        <v>43435.55972222222</v>
      </c>
      <c r="C7673" s="6">
        <v>43435.55972222222</v>
      </c>
      <c r="D7673" s="4" t="s">
        <v>140</v>
      </c>
      <c r="E7673" s="4" t="s">
        <v>173</v>
      </c>
      <c r="F7673" s="4" t="s">
        <v>30</v>
      </c>
      <c r="G7673" s="4" t="s">
        <v>19</v>
      </c>
      <c r="H7673" s="4" t="s">
        <v>15908</v>
      </c>
      <c r="I7673" s="4" t="s">
        <v>74</v>
      </c>
      <c r="J7673">
        <f t="shared" si="595"/>
        <v>1</v>
      </c>
      <c r="K7673" s="7">
        <f t="shared" si="596"/>
        <v>0.55972222222222223</v>
      </c>
      <c r="L7673" t="str">
        <f>IF(AND(K7673&lt;Sheet2!$A$3,K7673&gt;=Sheet2!$A$2),"Morning",IF(AND(K7673&gt;=Sheet2!$A$3,K7673&lt;Sheet2!$A$4),"Afternoon","Night"))</f>
        <v>Afternoon</v>
      </c>
      <c r="M7673" t="str">
        <f t="shared" si="597"/>
        <v>Saturday</v>
      </c>
      <c r="N7673">
        <f t="shared" si="598"/>
        <v>2018</v>
      </c>
      <c r="O7673">
        <f t="shared" si="599"/>
        <v>12</v>
      </c>
    </row>
    <row r="7674" spans="1:15" x14ac:dyDescent="0.2">
      <c r="A7674" s="3" t="s">
        <v>15909</v>
      </c>
      <c r="B7674" s="6">
        <v>43435.55972222222</v>
      </c>
      <c r="C7674" s="6" t="s">
        <v>30629</v>
      </c>
      <c r="D7674" s="4" t="s">
        <v>140</v>
      </c>
      <c r="E7674" s="4" t="s">
        <v>173</v>
      </c>
      <c r="F7674" s="4" t="s">
        <v>30</v>
      </c>
      <c r="G7674" s="4" t="s">
        <v>19</v>
      </c>
      <c r="H7674" s="4" t="s">
        <v>15910</v>
      </c>
      <c r="I7674" s="4" t="s">
        <v>74</v>
      </c>
      <c r="J7674">
        <f t="shared" si="595"/>
        <v>1</v>
      </c>
      <c r="K7674" s="7">
        <f t="shared" si="596"/>
        <v>0.55972222222222223</v>
      </c>
      <c r="L7674" t="str">
        <f>IF(AND(K7674&lt;Sheet2!$A$3,K7674&gt;=Sheet2!$A$2),"Morning",IF(AND(K7674&gt;=Sheet2!$A$3,K7674&lt;Sheet2!$A$4),"Afternoon","Night"))</f>
        <v>Afternoon</v>
      </c>
      <c r="M7674" t="str">
        <f t="shared" si="597"/>
        <v>Saturday</v>
      </c>
      <c r="N7674">
        <f t="shared" si="598"/>
        <v>2018</v>
      </c>
      <c r="O7674">
        <f t="shared" si="599"/>
        <v>12</v>
      </c>
    </row>
    <row r="7675" spans="1:15" x14ac:dyDescent="0.2">
      <c r="A7675" s="3" t="s">
        <v>15911</v>
      </c>
      <c r="B7675" s="6">
        <v>43435.611111111109</v>
      </c>
      <c r="C7675" s="6">
        <v>43435.611111111109</v>
      </c>
      <c r="D7675" s="4" t="s">
        <v>1498</v>
      </c>
      <c r="E7675" s="4" t="s">
        <v>10</v>
      </c>
      <c r="F7675" s="4" t="s">
        <v>159</v>
      </c>
      <c r="G7675" s="4" t="s">
        <v>5926</v>
      </c>
      <c r="H7675" s="4" t="s">
        <v>15912</v>
      </c>
      <c r="I7675" s="4" t="s">
        <v>74</v>
      </c>
      <c r="J7675">
        <f t="shared" si="595"/>
        <v>1</v>
      </c>
      <c r="K7675" s="7">
        <f t="shared" si="596"/>
        <v>0.61111111111111105</v>
      </c>
      <c r="L7675" t="str">
        <f>IF(AND(K7675&lt;Sheet2!$A$3,K7675&gt;=Sheet2!$A$2),"Morning",IF(AND(K7675&gt;=Sheet2!$A$3,K7675&lt;Sheet2!$A$4),"Afternoon","Night"))</f>
        <v>Afternoon</v>
      </c>
      <c r="M7675" t="str">
        <f t="shared" si="597"/>
        <v>Saturday</v>
      </c>
      <c r="N7675">
        <f t="shared" si="598"/>
        <v>2018</v>
      </c>
      <c r="O7675">
        <f t="shared" si="599"/>
        <v>12</v>
      </c>
    </row>
    <row r="7676" spans="1:15" x14ac:dyDescent="0.2">
      <c r="A7676" s="3" t="s">
        <v>15913</v>
      </c>
      <c r="B7676" s="6">
        <v>43113.368055555555</v>
      </c>
      <c r="C7676" s="6">
        <v>43113.368055555555</v>
      </c>
      <c r="D7676" s="4" t="s">
        <v>57</v>
      </c>
      <c r="E7676" s="4" t="s">
        <v>10</v>
      </c>
      <c r="F7676" s="4" t="s">
        <v>11</v>
      </c>
      <c r="G7676" s="4" t="s">
        <v>8983</v>
      </c>
      <c r="H7676" s="4" t="s">
        <v>15914</v>
      </c>
      <c r="I7676" s="4" t="s">
        <v>74</v>
      </c>
      <c r="J7676">
        <f t="shared" si="595"/>
        <v>1</v>
      </c>
      <c r="K7676" s="7">
        <f t="shared" si="596"/>
        <v>0.36805555555555558</v>
      </c>
      <c r="L7676" t="str">
        <f>IF(AND(K7676&lt;Sheet2!$A$3,K7676&gt;=Sheet2!$A$2),"Morning",IF(AND(K7676&gt;=Sheet2!$A$3,K7676&lt;Sheet2!$A$4),"Afternoon","Night"))</f>
        <v>Morning</v>
      </c>
      <c r="M7676" t="str">
        <f t="shared" si="597"/>
        <v>Saturday</v>
      </c>
      <c r="N7676">
        <f t="shared" si="598"/>
        <v>2018</v>
      </c>
      <c r="O7676">
        <f t="shared" si="599"/>
        <v>1</v>
      </c>
    </row>
    <row r="7677" spans="1:15" x14ac:dyDescent="0.2">
      <c r="A7677" s="3" t="s">
        <v>15915</v>
      </c>
      <c r="B7677" s="6">
        <v>43113.368055555555</v>
      </c>
      <c r="C7677" s="6">
        <v>43114.416666666664</v>
      </c>
      <c r="D7677" s="4" t="s">
        <v>57</v>
      </c>
      <c r="E7677" s="4" t="s">
        <v>10</v>
      </c>
      <c r="F7677" s="4" t="s">
        <v>11</v>
      </c>
      <c r="G7677" s="4" t="s">
        <v>8983</v>
      </c>
      <c r="H7677" s="4" t="s">
        <v>15916</v>
      </c>
      <c r="I7677" s="4" t="s">
        <v>74</v>
      </c>
      <c r="J7677">
        <f t="shared" si="595"/>
        <v>1</v>
      </c>
      <c r="K7677" s="7">
        <f t="shared" si="596"/>
        <v>0.36805555555555558</v>
      </c>
      <c r="L7677" t="str">
        <f>IF(AND(K7677&lt;Sheet2!$A$3,K7677&gt;=Sheet2!$A$2),"Morning",IF(AND(K7677&gt;=Sheet2!$A$3,K7677&lt;Sheet2!$A$4),"Afternoon","Night"))</f>
        <v>Morning</v>
      </c>
      <c r="M7677" t="str">
        <f t="shared" si="597"/>
        <v>Saturday</v>
      </c>
      <c r="N7677">
        <f t="shared" si="598"/>
        <v>2018</v>
      </c>
      <c r="O7677">
        <f t="shared" si="599"/>
        <v>1</v>
      </c>
    </row>
    <row r="7678" spans="1:15" x14ac:dyDescent="0.2">
      <c r="A7678" s="3" t="s">
        <v>15917</v>
      </c>
      <c r="B7678" s="6">
        <v>43113.385416666664</v>
      </c>
      <c r="C7678" s="6">
        <v>43113.385416666664</v>
      </c>
      <c r="D7678" s="4" t="s">
        <v>666</v>
      </c>
      <c r="E7678" s="4" t="s">
        <v>10</v>
      </c>
      <c r="F7678" s="4" t="s">
        <v>114</v>
      </c>
      <c r="G7678" s="4" t="s">
        <v>12</v>
      </c>
      <c r="H7678" s="4" t="s">
        <v>15918</v>
      </c>
      <c r="I7678" s="4" t="s">
        <v>74</v>
      </c>
      <c r="J7678">
        <f t="shared" si="595"/>
        <v>1</v>
      </c>
      <c r="K7678" s="7">
        <f t="shared" si="596"/>
        <v>0.38541666666666669</v>
      </c>
      <c r="L7678" t="str">
        <f>IF(AND(K7678&lt;Sheet2!$A$3,K7678&gt;=Sheet2!$A$2),"Morning",IF(AND(K7678&gt;=Sheet2!$A$3,K7678&lt;Sheet2!$A$4),"Afternoon","Night"))</f>
        <v>Morning</v>
      </c>
      <c r="M7678" t="str">
        <f t="shared" si="597"/>
        <v>Saturday</v>
      </c>
      <c r="N7678">
        <f t="shared" si="598"/>
        <v>2018</v>
      </c>
      <c r="O7678">
        <f t="shared" si="599"/>
        <v>1</v>
      </c>
    </row>
    <row r="7679" spans="1:15" x14ac:dyDescent="0.2">
      <c r="A7679" s="3" t="s">
        <v>15919</v>
      </c>
      <c r="B7679" s="6">
        <v>43113.385416666664</v>
      </c>
      <c r="C7679" s="6">
        <v>43118.385416666664</v>
      </c>
      <c r="D7679" s="4" t="s">
        <v>666</v>
      </c>
      <c r="E7679" s="4" t="s">
        <v>10</v>
      </c>
      <c r="F7679" s="4" t="s">
        <v>114</v>
      </c>
      <c r="G7679" s="4" t="s">
        <v>12</v>
      </c>
      <c r="H7679" s="4" t="s">
        <v>15920</v>
      </c>
      <c r="I7679" s="4" t="s">
        <v>74</v>
      </c>
      <c r="J7679">
        <f t="shared" si="595"/>
        <v>1</v>
      </c>
      <c r="K7679" s="7">
        <f t="shared" si="596"/>
        <v>0.38541666666666669</v>
      </c>
      <c r="L7679" t="str">
        <f>IF(AND(K7679&lt;Sheet2!$A$3,K7679&gt;=Sheet2!$A$2),"Morning",IF(AND(K7679&gt;=Sheet2!$A$3,K7679&lt;Sheet2!$A$4),"Afternoon","Night"))</f>
        <v>Morning</v>
      </c>
      <c r="M7679" t="str">
        <f t="shared" si="597"/>
        <v>Saturday</v>
      </c>
      <c r="N7679">
        <f t="shared" si="598"/>
        <v>2018</v>
      </c>
      <c r="O7679">
        <f t="shared" si="599"/>
        <v>1</v>
      </c>
    </row>
    <row r="7680" spans="1:15" x14ac:dyDescent="0.2">
      <c r="A7680" s="3" t="s">
        <v>15921</v>
      </c>
      <c r="B7680" s="6">
        <v>43114.600694444445</v>
      </c>
      <c r="C7680" s="6">
        <v>43114.600694444445</v>
      </c>
      <c r="D7680" s="4" t="s">
        <v>217</v>
      </c>
      <c r="E7680" s="4" t="s">
        <v>10</v>
      </c>
      <c r="F7680" s="4" t="s">
        <v>159</v>
      </c>
      <c r="G7680" s="4" t="s">
        <v>12</v>
      </c>
      <c r="H7680" s="4" t="s">
        <v>15922</v>
      </c>
      <c r="I7680" s="4" t="s">
        <v>74</v>
      </c>
      <c r="J7680">
        <f t="shared" si="595"/>
        <v>1</v>
      </c>
      <c r="K7680" s="7">
        <f t="shared" si="596"/>
        <v>0.60069444444444442</v>
      </c>
      <c r="L7680" t="str">
        <f>IF(AND(K7680&lt;Sheet2!$A$3,K7680&gt;=Sheet2!$A$2),"Morning",IF(AND(K7680&gt;=Sheet2!$A$3,K7680&lt;Sheet2!$A$4),"Afternoon","Night"))</f>
        <v>Afternoon</v>
      </c>
      <c r="M7680" t="str">
        <f t="shared" si="597"/>
        <v>Sunday</v>
      </c>
      <c r="N7680">
        <f t="shared" si="598"/>
        <v>2018</v>
      </c>
      <c r="O7680">
        <f t="shared" si="599"/>
        <v>1</v>
      </c>
    </row>
    <row r="7681" spans="1:15" x14ac:dyDescent="0.2">
      <c r="A7681" s="3" t="s">
        <v>15923</v>
      </c>
      <c r="B7681" s="6">
        <v>43114.618055555555</v>
      </c>
      <c r="C7681" s="6">
        <v>43114.618055555555</v>
      </c>
      <c r="D7681" s="4" t="s">
        <v>1394</v>
      </c>
      <c r="E7681" s="4" t="s">
        <v>10</v>
      </c>
      <c r="F7681" s="4" t="s">
        <v>11</v>
      </c>
      <c r="G7681" s="4" t="s">
        <v>7634</v>
      </c>
      <c r="H7681" s="4" t="s">
        <v>15924</v>
      </c>
      <c r="I7681" s="4" t="s">
        <v>74</v>
      </c>
      <c r="J7681">
        <f t="shared" si="595"/>
        <v>1</v>
      </c>
      <c r="K7681" s="7">
        <f t="shared" si="596"/>
        <v>0.61805555555555558</v>
      </c>
      <c r="L7681" t="str">
        <f>IF(AND(K7681&lt;Sheet2!$A$3,K7681&gt;=Sheet2!$A$2),"Morning",IF(AND(K7681&gt;=Sheet2!$A$3,K7681&lt;Sheet2!$A$4),"Afternoon","Night"))</f>
        <v>Afternoon</v>
      </c>
      <c r="M7681" t="str">
        <f t="shared" si="597"/>
        <v>Sunday</v>
      </c>
      <c r="N7681">
        <f t="shared" si="598"/>
        <v>2018</v>
      </c>
      <c r="O7681">
        <f t="shared" si="599"/>
        <v>1</v>
      </c>
    </row>
    <row r="7682" spans="1:15" x14ac:dyDescent="0.2">
      <c r="A7682" s="3" t="s">
        <v>15925</v>
      </c>
      <c r="B7682" s="6">
        <v>43114.618055555555</v>
      </c>
      <c r="C7682" s="6">
        <v>43116.604166666664</v>
      </c>
      <c r="D7682" s="4" t="s">
        <v>1394</v>
      </c>
      <c r="E7682" s="4" t="s">
        <v>10</v>
      </c>
      <c r="F7682" s="4" t="s">
        <v>11</v>
      </c>
      <c r="G7682" s="4" t="s">
        <v>7634</v>
      </c>
      <c r="H7682" s="4" t="s">
        <v>15926</v>
      </c>
      <c r="I7682" s="4" t="s">
        <v>74</v>
      </c>
      <c r="J7682">
        <f t="shared" si="595"/>
        <v>1</v>
      </c>
      <c r="K7682" s="7">
        <f t="shared" si="596"/>
        <v>0.61805555555555558</v>
      </c>
      <c r="L7682" t="str">
        <f>IF(AND(K7682&lt;Sheet2!$A$3,K7682&gt;=Sheet2!$A$2),"Morning",IF(AND(K7682&gt;=Sheet2!$A$3,K7682&lt;Sheet2!$A$4),"Afternoon","Night"))</f>
        <v>Afternoon</v>
      </c>
      <c r="M7682" t="str">
        <f t="shared" si="597"/>
        <v>Sunday</v>
      </c>
      <c r="N7682">
        <f t="shared" si="598"/>
        <v>2018</v>
      </c>
      <c r="O7682">
        <f t="shared" si="599"/>
        <v>1</v>
      </c>
    </row>
    <row r="7683" spans="1:15" x14ac:dyDescent="0.2">
      <c r="A7683" s="3" t="s">
        <v>15927</v>
      </c>
      <c r="B7683" s="6">
        <v>43115.416666666664</v>
      </c>
      <c r="C7683" s="6">
        <v>43115.416666666664</v>
      </c>
      <c r="D7683" s="4" t="s">
        <v>2263</v>
      </c>
      <c r="E7683" s="4" t="s">
        <v>10</v>
      </c>
      <c r="F7683" s="4" t="s">
        <v>97</v>
      </c>
      <c r="G7683" s="4" t="s">
        <v>98</v>
      </c>
      <c r="H7683" s="4" t="s">
        <v>15928</v>
      </c>
      <c r="I7683" s="4" t="s">
        <v>74</v>
      </c>
      <c r="J7683">
        <f t="shared" ref="J7683:J7746" si="600">COUNTA(B7683)</f>
        <v>1</v>
      </c>
      <c r="K7683" s="7">
        <f t="shared" ref="K7683:K7746" si="601">TIME(HOUR(B7683),MINUTE(B7683),SECOND(B7683))</f>
        <v>0.41666666666666669</v>
      </c>
      <c r="L7683" t="str">
        <f>IF(AND(K7683&lt;Sheet2!$A$3,K7683&gt;=Sheet2!$A$2),"Morning",IF(AND(K7683&gt;=Sheet2!$A$3,K7683&lt;Sheet2!$A$4),"Afternoon","Night"))</f>
        <v>Morning</v>
      </c>
      <c r="M7683" t="str">
        <f t="shared" ref="M7683:M7746" si="602">TEXT(B7683,"dddd")</f>
        <v>Monday</v>
      </c>
      <c r="N7683">
        <f t="shared" ref="N7683:N7746" si="603">YEAR(B7683)</f>
        <v>2018</v>
      </c>
      <c r="O7683">
        <f t="shared" ref="O7683:O7746" si="604">MONTH(B7683)</f>
        <v>1</v>
      </c>
    </row>
    <row r="7684" spans="1:15" x14ac:dyDescent="0.2">
      <c r="A7684" s="3" t="s">
        <v>15929</v>
      </c>
      <c r="B7684" s="6">
        <v>43115.416666666664</v>
      </c>
      <c r="C7684" s="6">
        <v>43116.625</v>
      </c>
      <c r="D7684" s="4" t="s">
        <v>2263</v>
      </c>
      <c r="E7684" s="4" t="s">
        <v>10</v>
      </c>
      <c r="F7684" s="4" t="s">
        <v>97</v>
      </c>
      <c r="G7684" s="4" t="s">
        <v>98</v>
      </c>
      <c r="H7684" s="4" t="s">
        <v>15930</v>
      </c>
      <c r="I7684" s="4" t="s">
        <v>74</v>
      </c>
      <c r="J7684">
        <f t="shared" si="600"/>
        <v>1</v>
      </c>
      <c r="K7684" s="7">
        <f t="shared" si="601"/>
        <v>0.41666666666666669</v>
      </c>
      <c r="L7684" t="str">
        <f>IF(AND(K7684&lt;Sheet2!$A$3,K7684&gt;=Sheet2!$A$2),"Morning",IF(AND(K7684&gt;=Sheet2!$A$3,K7684&lt;Sheet2!$A$4),"Afternoon","Night"))</f>
        <v>Morning</v>
      </c>
      <c r="M7684" t="str">
        <f t="shared" si="602"/>
        <v>Monday</v>
      </c>
      <c r="N7684">
        <f t="shared" si="603"/>
        <v>2018</v>
      </c>
      <c r="O7684">
        <f t="shared" si="604"/>
        <v>1</v>
      </c>
    </row>
    <row r="7685" spans="1:15" x14ac:dyDescent="0.2">
      <c r="A7685" s="3" t="s">
        <v>15931</v>
      </c>
      <c r="B7685" s="6">
        <v>43116.291666666664</v>
      </c>
      <c r="C7685" s="6">
        <v>43116.291666666664</v>
      </c>
      <c r="D7685" s="4" t="s">
        <v>128</v>
      </c>
      <c r="E7685" s="4" t="s">
        <v>10</v>
      </c>
      <c r="F7685" s="4" t="s">
        <v>30</v>
      </c>
      <c r="G7685" s="4" t="s">
        <v>15932</v>
      </c>
      <c r="H7685" s="4" t="s">
        <v>15933</v>
      </c>
      <c r="I7685" s="4" t="s">
        <v>162</v>
      </c>
      <c r="J7685">
        <f t="shared" si="600"/>
        <v>1</v>
      </c>
      <c r="K7685" s="7">
        <f t="shared" si="601"/>
        <v>0.29166666666666669</v>
      </c>
      <c r="L7685" t="str">
        <f>IF(AND(K7685&lt;Sheet2!$A$3,K7685&gt;=Sheet2!$A$2),"Morning",IF(AND(K7685&gt;=Sheet2!$A$3,K7685&lt;Sheet2!$A$4),"Afternoon","Night"))</f>
        <v>Morning</v>
      </c>
      <c r="M7685" t="str">
        <f t="shared" si="602"/>
        <v>Tuesday</v>
      </c>
      <c r="N7685">
        <f t="shared" si="603"/>
        <v>2018</v>
      </c>
      <c r="O7685">
        <f t="shared" si="604"/>
        <v>1</v>
      </c>
    </row>
    <row r="7686" spans="1:15" x14ac:dyDescent="0.2">
      <c r="A7686" s="3" t="s">
        <v>15934</v>
      </c>
      <c r="B7686" s="6">
        <v>43116.352777777778</v>
      </c>
      <c r="C7686" s="6">
        <v>43116.352777777778</v>
      </c>
      <c r="D7686" s="4" t="s">
        <v>12838</v>
      </c>
      <c r="E7686" s="4" t="s">
        <v>10</v>
      </c>
      <c r="F7686" s="4" t="s">
        <v>923</v>
      </c>
      <c r="G7686" s="4" t="s">
        <v>12</v>
      </c>
      <c r="H7686" s="4" t="s">
        <v>15935</v>
      </c>
      <c r="I7686" s="4" t="s">
        <v>74</v>
      </c>
      <c r="J7686">
        <f t="shared" si="600"/>
        <v>1</v>
      </c>
      <c r="K7686" s="7">
        <f t="shared" si="601"/>
        <v>0.3527777777777778</v>
      </c>
      <c r="L7686" t="str">
        <f>IF(AND(K7686&lt;Sheet2!$A$3,K7686&gt;=Sheet2!$A$2),"Morning",IF(AND(K7686&gt;=Sheet2!$A$3,K7686&lt;Sheet2!$A$4),"Afternoon","Night"))</f>
        <v>Morning</v>
      </c>
      <c r="M7686" t="str">
        <f t="shared" si="602"/>
        <v>Tuesday</v>
      </c>
      <c r="N7686">
        <f t="shared" si="603"/>
        <v>2018</v>
      </c>
      <c r="O7686">
        <f t="shared" si="604"/>
        <v>1</v>
      </c>
    </row>
    <row r="7687" spans="1:15" x14ac:dyDescent="0.2">
      <c r="A7687" s="3" t="s">
        <v>15936</v>
      </c>
      <c r="B7687" s="6">
        <v>43116.386805555558</v>
      </c>
      <c r="C7687" s="6">
        <v>43116.386805555558</v>
      </c>
      <c r="D7687" s="4" t="s">
        <v>415</v>
      </c>
      <c r="E7687" s="4" t="s">
        <v>10</v>
      </c>
      <c r="F7687" s="4" t="s">
        <v>30</v>
      </c>
      <c r="G7687" s="4" t="s">
        <v>1328</v>
      </c>
      <c r="H7687" s="4" t="s">
        <v>15937</v>
      </c>
      <c r="I7687" s="4" t="s">
        <v>74</v>
      </c>
      <c r="J7687">
        <f t="shared" si="600"/>
        <v>1</v>
      </c>
      <c r="K7687" s="7">
        <f t="shared" si="601"/>
        <v>0.38680555555555557</v>
      </c>
      <c r="L7687" t="str">
        <f>IF(AND(K7687&lt;Sheet2!$A$3,K7687&gt;=Sheet2!$A$2),"Morning",IF(AND(K7687&gt;=Sheet2!$A$3,K7687&lt;Sheet2!$A$4),"Afternoon","Night"))</f>
        <v>Morning</v>
      </c>
      <c r="M7687" t="str">
        <f t="shared" si="602"/>
        <v>Tuesday</v>
      </c>
      <c r="N7687">
        <f t="shared" si="603"/>
        <v>2018</v>
      </c>
      <c r="O7687">
        <f t="shared" si="604"/>
        <v>1</v>
      </c>
    </row>
    <row r="7688" spans="1:15" x14ac:dyDescent="0.2">
      <c r="A7688" s="3" t="s">
        <v>15938</v>
      </c>
      <c r="B7688" s="6">
        <v>43116.386805555558</v>
      </c>
      <c r="C7688" s="6">
        <v>43118.386805555558</v>
      </c>
      <c r="D7688" s="4" t="s">
        <v>415</v>
      </c>
      <c r="E7688" s="4" t="s">
        <v>10</v>
      </c>
      <c r="F7688" s="4" t="s">
        <v>30</v>
      </c>
      <c r="G7688" s="4" t="s">
        <v>1328</v>
      </c>
      <c r="H7688" s="4" t="s">
        <v>15939</v>
      </c>
      <c r="I7688" s="4" t="s">
        <v>74</v>
      </c>
      <c r="J7688">
        <f t="shared" si="600"/>
        <v>1</v>
      </c>
      <c r="K7688" s="7">
        <f t="shared" si="601"/>
        <v>0.38680555555555557</v>
      </c>
      <c r="L7688" t="str">
        <f>IF(AND(K7688&lt;Sheet2!$A$3,K7688&gt;=Sheet2!$A$2),"Morning",IF(AND(K7688&gt;=Sheet2!$A$3,K7688&lt;Sheet2!$A$4),"Afternoon","Night"))</f>
        <v>Morning</v>
      </c>
      <c r="M7688" t="str">
        <f t="shared" si="602"/>
        <v>Tuesday</v>
      </c>
      <c r="N7688">
        <f t="shared" si="603"/>
        <v>2018</v>
      </c>
      <c r="O7688">
        <f t="shared" si="604"/>
        <v>1</v>
      </c>
    </row>
    <row r="7689" spans="1:15" x14ac:dyDescent="0.2">
      <c r="A7689" s="3" t="s">
        <v>15940</v>
      </c>
      <c r="B7689" s="6">
        <v>43116.4375</v>
      </c>
      <c r="C7689" s="6">
        <v>43116.4375</v>
      </c>
      <c r="D7689" s="4" t="s">
        <v>16</v>
      </c>
      <c r="E7689" s="4" t="s">
        <v>10</v>
      </c>
      <c r="F7689" s="4" t="s">
        <v>159</v>
      </c>
      <c r="G7689" s="4" t="s">
        <v>12</v>
      </c>
      <c r="H7689" s="4" t="s">
        <v>15941</v>
      </c>
      <c r="I7689" s="4" t="s">
        <v>74</v>
      </c>
      <c r="J7689">
        <f t="shared" si="600"/>
        <v>1</v>
      </c>
      <c r="K7689" s="7">
        <f t="shared" si="601"/>
        <v>0.4375</v>
      </c>
      <c r="L7689" t="str">
        <f>IF(AND(K7689&lt;Sheet2!$A$3,K7689&gt;=Sheet2!$A$2),"Morning",IF(AND(K7689&gt;=Sheet2!$A$3,K7689&lt;Sheet2!$A$4),"Afternoon","Night"))</f>
        <v>Morning</v>
      </c>
      <c r="M7689" t="str">
        <f t="shared" si="602"/>
        <v>Tuesday</v>
      </c>
      <c r="N7689">
        <f t="shared" si="603"/>
        <v>2018</v>
      </c>
      <c r="O7689">
        <f t="shared" si="604"/>
        <v>1</v>
      </c>
    </row>
    <row r="7690" spans="1:15" x14ac:dyDescent="0.2">
      <c r="A7690" s="3" t="s">
        <v>15942</v>
      </c>
      <c r="B7690" s="6">
        <v>43116.625</v>
      </c>
      <c r="C7690" s="6">
        <v>43116.625</v>
      </c>
      <c r="D7690" s="4" t="s">
        <v>14683</v>
      </c>
      <c r="E7690" s="4" t="s">
        <v>10</v>
      </c>
      <c r="F7690" s="4" t="s">
        <v>159</v>
      </c>
      <c r="G7690" s="4" t="s">
        <v>2460</v>
      </c>
      <c r="H7690" s="4" t="s">
        <v>15943</v>
      </c>
      <c r="I7690" s="4" t="s">
        <v>74</v>
      </c>
      <c r="J7690">
        <f t="shared" si="600"/>
        <v>1</v>
      </c>
      <c r="K7690" s="7">
        <f t="shared" si="601"/>
        <v>0.625</v>
      </c>
      <c r="L7690" t="str">
        <f>IF(AND(K7690&lt;Sheet2!$A$3,K7690&gt;=Sheet2!$A$2),"Morning",IF(AND(K7690&gt;=Sheet2!$A$3,K7690&lt;Sheet2!$A$4),"Afternoon","Night"))</f>
        <v>Afternoon</v>
      </c>
      <c r="M7690" t="str">
        <f t="shared" si="602"/>
        <v>Tuesday</v>
      </c>
      <c r="N7690">
        <f t="shared" si="603"/>
        <v>2018</v>
      </c>
      <c r="O7690">
        <f t="shared" si="604"/>
        <v>1</v>
      </c>
    </row>
    <row r="7691" spans="1:15" x14ac:dyDescent="0.2">
      <c r="A7691" s="3" t="s">
        <v>15944</v>
      </c>
      <c r="B7691" s="6">
        <v>43116.856249999997</v>
      </c>
      <c r="C7691" s="6">
        <v>43116.856249999997</v>
      </c>
      <c r="D7691" s="4" t="s">
        <v>507</v>
      </c>
      <c r="E7691" s="4" t="s">
        <v>10</v>
      </c>
      <c r="F7691" s="4" t="s">
        <v>11</v>
      </c>
      <c r="G7691" s="4" t="s">
        <v>421</v>
      </c>
      <c r="H7691" s="4" t="s">
        <v>15945</v>
      </c>
      <c r="I7691" s="4" t="s">
        <v>74</v>
      </c>
      <c r="J7691">
        <f t="shared" si="600"/>
        <v>1</v>
      </c>
      <c r="K7691" s="7">
        <f t="shared" si="601"/>
        <v>0.85625000000000007</v>
      </c>
      <c r="L7691" t="str">
        <f>IF(AND(K7691&lt;Sheet2!$A$3,K7691&gt;=Sheet2!$A$2),"Morning",IF(AND(K7691&gt;=Sheet2!$A$3,K7691&lt;Sheet2!$A$4),"Afternoon","Night"))</f>
        <v>Night</v>
      </c>
      <c r="M7691" t="str">
        <f t="shared" si="602"/>
        <v>Tuesday</v>
      </c>
      <c r="N7691">
        <f t="shared" si="603"/>
        <v>2018</v>
      </c>
      <c r="O7691">
        <f t="shared" si="604"/>
        <v>1</v>
      </c>
    </row>
    <row r="7692" spans="1:15" x14ac:dyDescent="0.2">
      <c r="A7692" s="3" t="s">
        <v>15946</v>
      </c>
      <c r="B7692" s="6">
        <v>43117.277083333334</v>
      </c>
      <c r="C7692" s="6">
        <v>43117.277083333334</v>
      </c>
      <c r="D7692" s="4" t="s">
        <v>7345</v>
      </c>
      <c r="E7692" s="4" t="s">
        <v>17</v>
      </c>
      <c r="F7692" s="4" t="s">
        <v>18</v>
      </c>
      <c r="G7692" s="4" t="s">
        <v>12</v>
      </c>
      <c r="H7692" s="4" t="s">
        <v>8060</v>
      </c>
      <c r="I7692" s="4" t="s">
        <v>74</v>
      </c>
      <c r="J7692">
        <f t="shared" si="600"/>
        <v>1</v>
      </c>
      <c r="K7692" s="7">
        <f t="shared" si="601"/>
        <v>0.27708333333333335</v>
      </c>
      <c r="L7692" t="str">
        <f>IF(AND(K7692&lt;Sheet2!$A$3,K7692&gt;=Sheet2!$A$2),"Morning",IF(AND(K7692&gt;=Sheet2!$A$3,K7692&lt;Sheet2!$A$4),"Afternoon","Night"))</f>
        <v>Morning</v>
      </c>
      <c r="M7692" t="str">
        <f t="shared" si="602"/>
        <v>Wednesday</v>
      </c>
      <c r="N7692">
        <f t="shared" si="603"/>
        <v>2018</v>
      </c>
      <c r="O7692">
        <f t="shared" si="604"/>
        <v>1</v>
      </c>
    </row>
    <row r="7693" spans="1:15" x14ac:dyDescent="0.2">
      <c r="A7693" s="3" t="s">
        <v>15947</v>
      </c>
      <c r="B7693" s="6">
        <v>43117.277083333334</v>
      </c>
      <c r="C7693" s="6">
        <v>43118.277083333334</v>
      </c>
      <c r="D7693" s="4" t="s">
        <v>7345</v>
      </c>
      <c r="E7693" s="4" t="s">
        <v>17</v>
      </c>
      <c r="F7693" s="4" t="s">
        <v>18</v>
      </c>
      <c r="G7693" s="4" t="s">
        <v>12</v>
      </c>
      <c r="H7693" s="4" t="s">
        <v>15948</v>
      </c>
      <c r="I7693" s="4" t="s">
        <v>74</v>
      </c>
      <c r="J7693">
        <f t="shared" si="600"/>
        <v>1</v>
      </c>
      <c r="K7693" s="7">
        <f t="shared" si="601"/>
        <v>0.27708333333333335</v>
      </c>
      <c r="L7693" t="str">
        <f>IF(AND(K7693&lt;Sheet2!$A$3,K7693&gt;=Sheet2!$A$2),"Morning",IF(AND(K7693&gt;=Sheet2!$A$3,K7693&lt;Sheet2!$A$4),"Afternoon","Night"))</f>
        <v>Morning</v>
      </c>
      <c r="M7693" t="str">
        <f t="shared" si="602"/>
        <v>Wednesday</v>
      </c>
      <c r="N7693">
        <f t="shared" si="603"/>
        <v>2018</v>
      </c>
      <c r="O7693">
        <f t="shared" si="604"/>
        <v>1</v>
      </c>
    </row>
    <row r="7694" spans="1:15" x14ac:dyDescent="0.2">
      <c r="A7694" s="3" t="s">
        <v>15949</v>
      </c>
      <c r="B7694" s="6">
        <v>43117.28402777778</v>
      </c>
      <c r="C7694" s="6">
        <v>43117.28402777778</v>
      </c>
      <c r="D7694" s="4" t="s">
        <v>862</v>
      </c>
      <c r="E7694" s="4" t="s">
        <v>17</v>
      </c>
      <c r="F7694" s="4" t="s">
        <v>30</v>
      </c>
      <c r="G7694" s="4" t="s">
        <v>12</v>
      </c>
      <c r="H7694" s="4" t="s">
        <v>15950</v>
      </c>
      <c r="I7694" s="4" t="s">
        <v>74</v>
      </c>
      <c r="J7694">
        <f t="shared" si="600"/>
        <v>1</v>
      </c>
      <c r="K7694" s="7">
        <f t="shared" si="601"/>
        <v>0.28402777777777777</v>
      </c>
      <c r="L7694" t="str">
        <f>IF(AND(K7694&lt;Sheet2!$A$3,K7694&gt;=Sheet2!$A$2),"Morning",IF(AND(K7694&gt;=Sheet2!$A$3,K7694&lt;Sheet2!$A$4),"Afternoon","Night"))</f>
        <v>Morning</v>
      </c>
      <c r="M7694" t="str">
        <f t="shared" si="602"/>
        <v>Wednesday</v>
      </c>
      <c r="N7694">
        <f t="shared" si="603"/>
        <v>2018</v>
      </c>
      <c r="O7694">
        <f t="shared" si="604"/>
        <v>1</v>
      </c>
    </row>
    <row r="7695" spans="1:15" x14ac:dyDescent="0.2">
      <c r="A7695" s="3" t="s">
        <v>15951</v>
      </c>
      <c r="B7695" s="6">
        <v>43117.28402777778</v>
      </c>
      <c r="C7695" s="6">
        <v>43124.333333333336</v>
      </c>
      <c r="D7695" s="4" t="s">
        <v>862</v>
      </c>
      <c r="E7695" s="4" t="s">
        <v>17</v>
      </c>
      <c r="F7695" s="4" t="s">
        <v>30</v>
      </c>
      <c r="G7695" s="4" t="s">
        <v>12</v>
      </c>
      <c r="H7695" s="4" t="s">
        <v>15952</v>
      </c>
      <c r="I7695" s="4" t="s">
        <v>74</v>
      </c>
      <c r="J7695">
        <f t="shared" si="600"/>
        <v>1</v>
      </c>
      <c r="K7695" s="7">
        <f t="shared" si="601"/>
        <v>0.28402777777777777</v>
      </c>
      <c r="L7695" t="str">
        <f>IF(AND(K7695&lt;Sheet2!$A$3,K7695&gt;=Sheet2!$A$2),"Morning",IF(AND(K7695&gt;=Sheet2!$A$3,K7695&lt;Sheet2!$A$4),"Afternoon","Night"))</f>
        <v>Morning</v>
      </c>
      <c r="M7695" t="str">
        <f t="shared" si="602"/>
        <v>Wednesday</v>
      </c>
      <c r="N7695">
        <f t="shared" si="603"/>
        <v>2018</v>
      </c>
      <c r="O7695">
        <f t="shared" si="604"/>
        <v>1</v>
      </c>
    </row>
    <row r="7696" spans="1:15" x14ac:dyDescent="0.2">
      <c r="A7696" s="3" t="s">
        <v>15953</v>
      </c>
      <c r="B7696" s="6">
        <v>43117.359027777777</v>
      </c>
      <c r="C7696" s="6">
        <v>43117.359027777777</v>
      </c>
      <c r="D7696" s="4" t="s">
        <v>241</v>
      </c>
      <c r="E7696" s="4" t="s">
        <v>74</v>
      </c>
      <c r="F7696" s="4" t="s">
        <v>74</v>
      </c>
      <c r="G7696" s="4" t="s">
        <v>72</v>
      </c>
      <c r="H7696" s="4" t="s">
        <v>15954</v>
      </c>
      <c r="I7696" s="4" t="s">
        <v>74</v>
      </c>
      <c r="J7696">
        <f t="shared" si="600"/>
        <v>1</v>
      </c>
      <c r="K7696" s="7">
        <f t="shared" si="601"/>
        <v>0.35902777777777778</v>
      </c>
      <c r="L7696" t="str">
        <f>IF(AND(K7696&lt;Sheet2!$A$3,K7696&gt;=Sheet2!$A$2),"Morning",IF(AND(K7696&gt;=Sheet2!$A$3,K7696&lt;Sheet2!$A$4),"Afternoon","Night"))</f>
        <v>Morning</v>
      </c>
      <c r="M7696" t="str">
        <f t="shared" si="602"/>
        <v>Wednesday</v>
      </c>
      <c r="N7696">
        <f t="shared" si="603"/>
        <v>2018</v>
      </c>
      <c r="O7696">
        <f t="shared" si="604"/>
        <v>1</v>
      </c>
    </row>
    <row r="7697" spans="1:15" x14ac:dyDescent="0.2">
      <c r="A7697" s="3" t="s">
        <v>15955</v>
      </c>
      <c r="B7697" s="6">
        <v>43117.387499999997</v>
      </c>
      <c r="C7697" s="6">
        <v>43117.387499999997</v>
      </c>
      <c r="D7697" s="4" t="s">
        <v>241</v>
      </c>
      <c r="E7697" s="4" t="s">
        <v>74</v>
      </c>
      <c r="F7697" s="4" t="s">
        <v>74</v>
      </c>
      <c r="G7697" s="4" t="s">
        <v>72</v>
      </c>
      <c r="H7697" s="4" t="s">
        <v>15956</v>
      </c>
      <c r="I7697" s="4" t="s">
        <v>74</v>
      </c>
      <c r="J7697">
        <f t="shared" si="600"/>
        <v>1</v>
      </c>
      <c r="K7697" s="7">
        <f t="shared" si="601"/>
        <v>0.38750000000000001</v>
      </c>
      <c r="L7697" t="str">
        <f>IF(AND(K7697&lt;Sheet2!$A$3,K7697&gt;=Sheet2!$A$2),"Morning",IF(AND(K7697&gt;=Sheet2!$A$3,K7697&lt;Sheet2!$A$4),"Afternoon","Night"))</f>
        <v>Morning</v>
      </c>
      <c r="M7697" t="str">
        <f t="shared" si="602"/>
        <v>Wednesday</v>
      </c>
      <c r="N7697">
        <f t="shared" si="603"/>
        <v>2018</v>
      </c>
      <c r="O7697">
        <f t="shared" si="604"/>
        <v>1</v>
      </c>
    </row>
    <row r="7698" spans="1:15" x14ac:dyDescent="0.2">
      <c r="A7698" s="3" t="s">
        <v>15957</v>
      </c>
      <c r="B7698" s="6">
        <v>43117.45416666667</v>
      </c>
      <c r="C7698" s="6">
        <v>43117.45416666667</v>
      </c>
      <c r="D7698" s="4" t="s">
        <v>407</v>
      </c>
      <c r="E7698" s="4" t="s">
        <v>10</v>
      </c>
      <c r="F7698" s="4" t="s">
        <v>159</v>
      </c>
      <c r="G7698" s="4" t="s">
        <v>2416</v>
      </c>
      <c r="H7698" s="4" t="s">
        <v>15958</v>
      </c>
      <c r="I7698" s="4" t="s">
        <v>74</v>
      </c>
      <c r="J7698">
        <f t="shared" si="600"/>
        <v>1</v>
      </c>
      <c r="K7698" s="7">
        <f t="shared" si="601"/>
        <v>0.45416666666666666</v>
      </c>
      <c r="L7698" t="str">
        <f>IF(AND(K7698&lt;Sheet2!$A$3,K7698&gt;=Sheet2!$A$2),"Morning",IF(AND(K7698&gt;=Sheet2!$A$3,K7698&lt;Sheet2!$A$4),"Afternoon","Night"))</f>
        <v>Morning</v>
      </c>
      <c r="M7698" t="str">
        <f t="shared" si="602"/>
        <v>Wednesday</v>
      </c>
      <c r="N7698">
        <f t="shared" si="603"/>
        <v>2018</v>
      </c>
      <c r="O7698">
        <f t="shared" si="604"/>
        <v>1</v>
      </c>
    </row>
    <row r="7699" spans="1:15" x14ac:dyDescent="0.2">
      <c r="A7699" s="3" t="s">
        <v>15959</v>
      </c>
      <c r="B7699" s="6">
        <v>43117.460416666669</v>
      </c>
      <c r="C7699" s="6">
        <v>43117.460416666669</v>
      </c>
      <c r="D7699" s="4" t="s">
        <v>563</v>
      </c>
      <c r="E7699" s="4" t="s">
        <v>10</v>
      </c>
      <c r="F7699" s="4" t="s">
        <v>6984</v>
      </c>
      <c r="G7699" s="4" t="s">
        <v>12</v>
      </c>
      <c r="H7699" s="4" t="s">
        <v>15960</v>
      </c>
      <c r="I7699" s="4" t="s">
        <v>74</v>
      </c>
      <c r="J7699">
        <f t="shared" si="600"/>
        <v>1</v>
      </c>
      <c r="K7699" s="7">
        <f t="shared" si="601"/>
        <v>0.4604166666666667</v>
      </c>
      <c r="L7699" t="str">
        <f>IF(AND(K7699&lt;Sheet2!$A$3,K7699&gt;=Sheet2!$A$2),"Morning",IF(AND(K7699&gt;=Sheet2!$A$3,K7699&lt;Sheet2!$A$4),"Afternoon","Night"))</f>
        <v>Morning</v>
      </c>
      <c r="M7699" t="str">
        <f t="shared" si="602"/>
        <v>Wednesday</v>
      </c>
      <c r="N7699">
        <f t="shared" si="603"/>
        <v>2018</v>
      </c>
      <c r="O7699">
        <f t="shared" si="604"/>
        <v>1</v>
      </c>
    </row>
    <row r="7700" spans="1:15" x14ac:dyDescent="0.2">
      <c r="A7700" s="3" t="s">
        <v>15961</v>
      </c>
      <c r="B7700" s="6">
        <v>43117.463194444441</v>
      </c>
      <c r="C7700" s="6">
        <v>43117.463194444441</v>
      </c>
      <c r="D7700" s="4" t="s">
        <v>2093</v>
      </c>
      <c r="E7700" s="4" t="s">
        <v>10</v>
      </c>
      <c r="F7700" s="4" t="s">
        <v>159</v>
      </c>
      <c r="G7700" s="4" t="s">
        <v>365</v>
      </c>
      <c r="H7700" s="4" t="s">
        <v>15962</v>
      </c>
      <c r="I7700" s="4" t="s">
        <v>74</v>
      </c>
      <c r="J7700">
        <f t="shared" si="600"/>
        <v>1</v>
      </c>
      <c r="K7700" s="7">
        <f t="shared" si="601"/>
        <v>0.46319444444444446</v>
      </c>
      <c r="L7700" t="str">
        <f>IF(AND(K7700&lt;Sheet2!$A$3,K7700&gt;=Sheet2!$A$2),"Morning",IF(AND(K7700&gt;=Sheet2!$A$3,K7700&lt;Sheet2!$A$4),"Afternoon","Night"))</f>
        <v>Morning</v>
      </c>
      <c r="M7700" t="str">
        <f t="shared" si="602"/>
        <v>Wednesday</v>
      </c>
      <c r="N7700">
        <f t="shared" si="603"/>
        <v>2018</v>
      </c>
      <c r="O7700">
        <f t="shared" si="604"/>
        <v>1</v>
      </c>
    </row>
    <row r="7701" spans="1:15" x14ac:dyDescent="0.2">
      <c r="A7701" s="3" t="s">
        <v>15963</v>
      </c>
      <c r="B7701" s="6">
        <v>43117.463194444441</v>
      </c>
      <c r="C7701" s="6">
        <v>43119.461805555555</v>
      </c>
      <c r="D7701" s="4" t="s">
        <v>2093</v>
      </c>
      <c r="E7701" s="4" t="s">
        <v>10</v>
      </c>
      <c r="F7701" s="4" t="s">
        <v>159</v>
      </c>
      <c r="G7701" s="4" t="s">
        <v>365</v>
      </c>
      <c r="H7701" s="4" t="s">
        <v>15964</v>
      </c>
      <c r="I7701" s="4" t="s">
        <v>74</v>
      </c>
      <c r="J7701">
        <f t="shared" si="600"/>
        <v>1</v>
      </c>
      <c r="K7701" s="7">
        <f t="shared" si="601"/>
        <v>0.46319444444444446</v>
      </c>
      <c r="L7701" t="str">
        <f>IF(AND(K7701&lt;Sheet2!$A$3,K7701&gt;=Sheet2!$A$2),"Morning",IF(AND(K7701&gt;=Sheet2!$A$3,K7701&lt;Sheet2!$A$4),"Afternoon","Night"))</f>
        <v>Morning</v>
      </c>
      <c r="M7701" t="str">
        <f t="shared" si="602"/>
        <v>Wednesday</v>
      </c>
      <c r="N7701">
        <f t="shared" si="603"/>
        <v>2018</v>
      </c>
      <c r="O7701">
        <f t="shared" si="604"/>
        <v>1</v>
      </c>
    </row>
    <row r="7702" spans="1:15" x14ac:dyDescent="0.2">
      <c r="A7702" s="3" t="s">
        <v>15965</v>
      </c>
      <c r="B7702" s="6">
        <v>43117.821527777778</v>
      </c>
      <c r="C7702" s="6">
        <v>43117.821527777778</v>
      </c>
      <c r="D7702" s="4" t="s">
        <v>119</v>
      </c>
      <c r="E7702" s="4" t="s">
        <v>74</v>
      </c>
      <c r="F7702" s="4" t="s">
        <v>74</v>
      </c>
      <c r="G7702" s="4" t="s">
        <v>72</v>
      </c>
      <c r="H7702" s="4" t="s">
        <v>15966</v>
      </c>
      <c r="I7702" s="4" t="s">
        <v>74</v>
      </c>
      <c r="J7702">
        <f t="shared" si="600"/>
        <v>1</v>
      </c>
      <c r="K7702" s="7">
        <f t="shared" si="601"/>
        <v>0.82152777777777775</v>
      </c>
      <c r="L7702" t="str">
        <f>IF(AND(K7702&lt;Sheet2!$A$3,K7702&gt;=Sheet2!$A$2),"Morning",IF(AND(K7702&gt;=Sheet2!$A$3,K7702&lt;Sheet2!$A$4),"Afternoon","Night"))</f>
        <v>Night</v>
      </c>
      <c r="M7702" t="str">
        <f t="shared" si="602"/>
        <v>Wednesday</v>
      </c>
      <c r="N7702">
        <f t="shared" si="603"/>
        <v>2018</v>
      </c>
      <c r="O7702">
        <f t="shared" si="604"/>
        <v>1</v>
      </c>
    </row>
    <row r="7703" spans="1:15" x14ac:dyDescent="0.2">
      <c r="A7703" s="3" t="s">
        <v>15967</v>
      </c>
      <c r="B7703" s="6">
        <v>43118.392361111109</v>
      </c>
      <c r="C7703" s="6">
        <v>43118.392361111109</v>
      </c>
      <c r="D7703" s="4" t="s">
        <v>287</v>
      </c>
      <c r="E7703" s="4" t="s">
        <v>10</v>
      </c>
      <c r="F7703" s="4" t="s">
        <v>97</v>
      </c>
      <c r="G7703" s="4" t="s">
        <v>497</v>
      </c>
      <c r="H7703" s="4" t="s">
        <v>15968</v>
      </c>
      <c r="I7703" s="4" t="s">
        <v>74</v>
      </c>
      <c r="J7703">
        <f t="shared" si="600"/>
        <v>1</v>
      </c>
      <c r="K7703" s="7">
        <f t="shared" si="601"/>
        <v>0.3923611111111111</v>
      </c>
      <c r="L7703" t="str">
        <f>IF(AND(K7703&lt;Sheet2!$A$3,K7703&gt;=Sheet2!$A$2),"Morning",IF(AND(K7703&gt;=Sheet2!$A$3,K7703&lt;Sheet2!$A$4),"Afternoon","Night"))</f>
        <v>Morning</v>
      </c>
      <c r="M7703" t="str">
        <f t="shared" si="602"/>
        <v>Thursday</v>
      </c>
      <c r="N7703">
        <f t="shared" si="603"/>
        <v>2018</v>
      </c>
      <c r="O7703">
        <f t="shared" si="604"/>
        <v>1</v>
      </c>
    </row>
    <row r="7704" spans="1:15" x14ac:dyDescent="0.2">
      <c r="A7704" s="3" t="s">
        <v>15969</v>
      </c>
      <c r="B7704" s="6">
        <v>43118.392361111109</v>
      </c>
      <c r="C7704" s="6">
        <v>43119.438194444447</v>
      </c>
      <c r="D7704" s="4" t="s">
        <v>287</v>
      </c>
      <c r="E7704" s="4" t="s">
        <v>10</v>
      </c>
      <c r="F7704" s="4" t="s">
        <v>97</v>
      </c>
      <c r="G7704" s="4" t="s">
        <v>497</v>
      </c>
      <c r="H7704" s="4" t="s">
        <v>15970</v>
      </c>
      <c r="I7704" s="4" t="s">
        <v>74</v>
      </c>
      <c r="J7704">
        <f t="shared" si="600"/>
        <v>1</v>
      </c>
      <c r="K7704" s="7">
        <f t="shared" si="601"/>
        <v>0.3923611111111111</v>
      </c>
      <c r="L7704" t="str">
        <f>IF(AND(K7704&lt;Sheet2!$A$3,K7704&gt;=Sheet2!$A$2),"Morning",IF(AND(K7704&gt;=Sheet2!$A$3,K7704&lt;Sheet2!$A$4),"Afternoon","Night"))</f>
        <v>Morning</v>
      </c>
      <c r="M7704" t="str">
        <f t="shared" si="602"/>
        <v>Thursday</v>
      </c>
      <c r="N7704">
        <f t="shared" si="603"/>
        <v>2018</v>
      </c>
      <c r="O7704">
        <f t="shared" si="604"/>
        <v>1</v>
      </c>
    </row>
    <row r="7705" spans="1:15" x14ac:dyDescent="0.2">
      <c r="A7705" s="3" t="s">
        <v>15971</v>
      </c>
      <c r="B7705" s="6">
        <v>43118.416666666664</v>
      </c>
      <c r="C7705" s="6">
        <v>43118.416666666664</v>
      </c>
      <c r="D7705" s="4" t="s">
        <v>1956</v>
      </c>
      <c r="E7705" s="4" t="s">
        <v>10</v>
      </c>
      <c r="F7705" s="4" t="s">
        <v>159</v>
      </c>
      <c r="G7705" s="4" t="s">
        <v>12</v>
      </c>
      <c r="H7705" s="4" t="s">
        <v>15972</v>
      </c>
      <c r="I7705" s="4" t="s">
        <v>74</v>
      </c>
      <c r="J7705">
        <f t="shared" si="600"/>
        <v>1</v>
      </c>
      <c r="K7705" s="7">
        <f t="shared" si="601"/>
        <v>0.41666666666666669</v>
      </c>
      <c r="L7705" t="str">
        <f>IF(AND(K7705&lt;Sheet2!$A$3,K7705&gt;=Sheet2!$A$2),"Morning",IF(AND(K7705&gt;=Sheet2!$A$3,K7705&lt;Sheet2!$A$4),"Afternoon","Night"))</f>
        <v>Morning</v>
      </c>
      <c r="M7705" t="str">
        <f t="shared" si="602"/>
        <v>Thursday</v>
      </c>
      <c r="N7705">
        <f t="shared" si="603"/>
        <v>2018</v>
      </c>
      <c r="O7705">
        <f t="shared" si="604"/>
        <v>1</v>
      </c>
    </row>
    <row r="7706" spans="1:15" x14ac:dyDescent="0.2">
      <c r="A7706" s="3" t="s">
        <v>15973</v>
      </c>
      <c r="B7706" s="6">
        <v>43118.426388888889</v>
      </c>
      <c r="C7706" s="6">
        <v>43118.426388888889</v>
      </c>
      <c r="D7706" s="4" t="s">
        <v>51</v>
      </c>
      <c r="E7706" s="4" t="s">
        <v>10</v>
      </c>
      <c r="F7706" s="4" t="s">
        <v>159</v>
      </c>
      <c r="G7706" s="4" t="s">
        <v>12</v>
      </c>
      <c r="H7706" s="4" t="s">
        <v>15974</v>
      </c>
      <c r="I7706" s="4" t="s">
        <v>74</v>
      </c>
      <c r="J7706">
        <f t="shared" si="600"/>
        <v>1</v>
      </c>
      <c r="K7706" s="7">
        <f t="shared" si="601"/>
        <v>0.42638888888888887</v>
      </c>
      <c r="L7706" t="str">
        <f>IF(AND(K7706&lt;Sheet2!$A$3,K7706&gt;=Sheet2!$A$2),"Morning",IF(AND(K7706&gt;=Sheet2!$A$3,K7706&lt;Sheet2!$A$4),"Afternoon","Night"))</f>
        <v>Morning</v>
      </c>
      <c r="M7706" t="str">
        <f t="shared" si="602"/>
        <v>Thursday</v>
      </c>
      <c r="N7706">
        <f t="shared" si="603"/>
        <v>2018</v>
      </c>
      <c r="O7706">
        <f t="shared" si="604"/>
        <v>1</v>
      </c>
    </row>
    <row r="7707" spans="1:15" x14ac:dyDescent="0.2">
      <c r="A7707" s="3" t="s">
        <v>15975</v>
      </c>
      <c r="B7707" s="6">
        <v>43118.434027777781</v>
      </c>
      <c r="C7707" s="6">
        <v>43118.434027777781</v>
      </c>
      <c r="D7707" s="4" t="s">
        <v>524</v>
      </c>
      <c r="E7707" s="4" t="s">
        <v>10</v>
      </c>
      <c r="F7707" s="4" t="s">
        <v>159</v>
      </c>
      <c r="G7707" s="4" t="s">
        <v>12</v>
      </c>
      <c r="H7707" s="4" t="s">
        <v>15976</v>
      </c>
      <c r="I7707" s="4" t="s">
        <v>74</v>
      </c>
      <c r="J7707">
        <f t="shared" si="600"/>
        <v>1</v>
      </c>
      <c r="K7707" s="7">
        <f t="shared" si="601"/>
        <v>0.43402777777777773</v>
      </c>
      <c r="L7707" t="str">
        <f>IF(AND(K7707&lt;Sheet2!$A$3,K7707&gt;=Sheet2!$A$2),"Morning",IF(AND(K7707&gt;=Sheet2!$A$3,K7707&lt;Sheet2!$A$4),"Afternoon","Night"))</f>
        <v>Morning</v>
      </c>
      <c r="M7707" t="str">
        <f t="shared" si="602"/>
        <v>Thursday</v>
      </c>
      <c r="N7707">
        <f t="shared" si="603"/>
        <v>2018</v>
      </c>
      <c r="O7707">
        <f t="shared" si="604"/>
        <v>1</v>
      </c>
    </row>
    <row r="7708" spans="1:15" x14ac:dyDescent="0.2">
      <c r="A7708" s="3" t="s">
        <v>15977</v>
      </c>
      <c r="B7708" s="6">
        <v>43118.6</v>
      </c>
      <c r="C7708" s="6">
        <v>43118.6</v>
      </c>
      <c r="D7708" s="4" t="s">
        <v>119</v>
      </c>
      <c r="E7708" s="4" t="s">
        <v>74</v>
      </c>
      <c r="F7708" s="4" t="s">
        <v>74</v>
      </c>
      <c r="G7708" s="4" t="s">
        <v>72</v>
      </c>
      <c r="H7708" s="4" t="s">
        <v>15978</v>
      </c>
      <c r="I7708" s="4" t="s">
        <v>74</v>
      </c>
      <c r="J7708">
        <f t="shared" si="600"/>
        <v>1</v>
      </c>
      <c r="K7708" s="7">
        <f t="shared" si="601"/>
        <v>0.6</v>
      </c>
      <c r="L7708" t="str">
        <f>IF(AND(K7708&lt;Sheet2!$A$3,K7708&gt;=Sheet2!$A$2),"Morning",IF(AND(K7708&gt;=Sheet2!$A$3,K7708&lt;Sheet2!$A$4),"Afternoon","Night"))</f>
        <v>Afternoon</v>
      </c>
      <c r="M7708" t="str">
        <f t="shared" si="602"/>
        <v>Thursday</v>
      </c>
      <c r="N7708">
        <f t="shared" si="603"/>
        <v>2018</v>
      </c>
      <c r="O7708">
        <f t="shared" si="604"/>
        <v>1</v>
      </c>
    </row>
    <row r="7709" spans="1:15" x14ac:dyDescent="0.2">
      <c r="A7709" s="3" t="s">
        <v>15979</v>
      </c>
      <c r="B7709" s="6">
        <v>43118.613194444442</v>
      </c>
      <c r="C7709" s="6">
        <v>43118.613194444442</v>
      </c>
      <c r="D7709" s="4" t="s">
        <v>389</v>
      </c>
      <c r="E7709" s="4" t="s">
        <v>84</v>
      </c>
      <c r="F7709" s="4" t="s">
        <v>114</v>
      </c>
      <c r="G7709" s="4" t="s">
        <v>2182</v>
      </c>
      <c r="H7709" s="4" t="s">
        <v>15980</v>
      </c>
      <c r="I7709" s="4" t="s">
        <v>74</v>
      </c>
      <c r="J7709">
        <f t="shared" si="600"/>
        <v>1</v>
      </c>
      <c r="K7709" s="7">
        <f t="shared" si="601"/>
        <v>0.61319444444444449</v>
      </c>
      <c r="L7709" t="str">
        <f>IF(AND(K7709&lt;Sheet2!$A$3,K7709&gt;=Sheet2!$A$2),"Morning",IF(AND(K7709&gt;=Sheet2!$A$3,K7709&lt;Sheet2!$A$4),"Afternoon","Night"))</f>
        <v>Afternoon</v>
      </c>
      <c r="M7709" t="str">
        <f t="shared" si="602"/>
        <v>Thursday</v>
      </c>
      <c r="N7709">
        <f t="shared" si="603"/>
        <v>2018</v>
      </c>
      <c r="O7709">
        <f t="shared" si="604"/>
        <v>1</v>
      </c>
    </row>
    <row r="7710" spans="1:15" x14ac:dyDescent="0.2">
      <c r="A7710" s="3" t="s">
        <v>15981</v>
      </c>
      <c r="B7710" s="6">
        <v>43118.729166666664</v>
      </c>
      <c r="C7710" s="6">
        <v>43118.729166666664</v>
      </c>
      <c r="D7710" s="4" t="s">
        <v>119</v>
      </c>
      <c r="E7710" s="4" t="s">
        <v>74</v>
      </c>
      <c r="F7710" s="4" t="s">
        <v>74</v>
      </c>
      <c r="G7710" s="4" t="s">
        <v>72</v>
      </c>
      <c r="H7710" s="4" t="s">
        <v>15982</v>
      </c>
      <c r="I7710" s="4" t="s">
        <v>74</v>
      </c>
      <c r="J7710">
        <f t="shared" si="600"/>
        <v>1</v>
      </c>
      <c r="K7710" s="7">
        <f t="shared" si="601"/>
        <v>0.72916666666666663</v>
      </c>
      <c r="L7710" t="str">
        <f>IF(AND(K7710&lt;Sheet2!$A$3,K7710&gt;=Sheet2!$A$2),"Morning",IF(AND(K7710&gt;=Sheet2!$A$3,K7710&lt;Sheet2!$A$4),"Afternoon","Night"))</f>
        <v>Afternoon</v>
      </c>
      <c r="M7710" t="str">
        <f t="shared" si="602"/>
        <v>Thursday</v>
      </c>
      <c r="N7710">
        <f t="shared" si="603"/>
        <v>2018</v>
      </c>
      <c r="O7710">
        <f t="shared" si="604"/>
        <v>1</v>
      </c>
    </row>
    <row r="7711" spans="1:15" x14ac:dyDescent="0.2">
      <c r="A7711" s="3" t="s">
        <v>15983</v>
      </c>
      <c r="B7711" s="6">
        <v>43119.395833333336</v>
      </c>
      <c r="C7711" s="6">
        <v>43119.395833333336</v>
      </c>
      <c r="D7711" s="4" t="s">
        <v>436</v>
      </c>
      <c r="E7711" s="4" t="s">
        <v>10</v>
      </c>
      <c r="F7711" s="4" t="s">
        <v>159</v>
      </c>
      <c r="G7711" s="4" t="s">
        <v>1054</v>
      </c>
      <c r="H7711" s="4" t="s">
        <v>15984</v>
      </c>
      <c r="I7711" s="4" t="s">
        <v>74</v>
      </c>
      <c r="J7711">
        <f t="shared" si="600"/>
        <v>1</v>
      </c>
      <c r="K7711" s="7">
        <f t="shared" si="601"/>
        <v>0.39583333333333331</v>
      </c>
      <c r="L7711" t="str">
        <f>IF(AND(K7711&lt;Sheet2!$A$3,K7711&gt;=Sheet2!$A$2),"Morning",IF(AND(K7711&gt;=Sheet2!$A$3,K7711&lt;Sheet2!$A$4),"Afternoon","Night"))</f>
        <v>Morning</v>
      </c>
      <c r="M7711" t="str">
        <f t="shared" si="602"/>
        <v>Friday</v>
      </c>
      <c r="N7711">
        <f t="shared" si="603"/>
        <v>2018</v>
      </c>
      <c r="O7711">
        <f t="shared" si="604"/>
        <v>1</v>
      </c>
    </row>
    <row r="7712" spans="1:15" x14ac:dyDescent="0.2">
      <c r="A7712" s="3" t="s">
        <v>15985</v>
      </c>
      <c r="B7712" s="6">
        <v>43119.416666666664</v>
      </c>
      <c r="C7712" s="6">
        <v>43119.416666666664</v>
      </c>
      <c r="D7712" s="4" t="s">
        <v>214</v>
      </c>
      <c r="E7712" s="4" t="s">
        <v>10</v>
      </c>
      <c r="F7712" s="4" t="s">
        <v>97</v>
      </c>
      <c r="G7712" s="4" t="s">
        <v>12</v>
      </c>
      <c r="H7712" s="4" t="s">
        <v>15986</v>
      </c>
      <c r="I7712" s="4" t="s">
        <v>74</v>
      </c>
      <c r="J7712">
        <f t="shared" si="600"/>
        <v>1</v>
      </c>
      <c r="K7712" s="7">
        <f t="shared" si="601"/>
        <v>0.41666666666666669</v>
      </c>
      <c r="L7712" t="str">
        <f>IF(AND(K7712&lt;Sheet2!$A$3,K7712&gt;=Sheet2!$A$2),"Morning",IF(AND(K7712&gt;=Sheet2!$A$3,K7712&lt;Sheet2!$A$4),"Afternoon","Night"))</f>
        <v>Morning</v>
      </c>
      <c r="M7712" t="str">
        <f t="shared" si="602"/>
        <v>Friday</v>
      </c>
      <c r="N7712">
        <f t="shared" si="603"/>
        <v>2018</v>
      </c>
      <c r="O7712">
        <f t="shared" si="604"/>
        <v>1</v>
      </c>
    </row>
    <row r="7713" spans="1:15" x14ac:dyDescent="0.2">
      <c r="A7713" s="3" t="s">
        <v>15987</v>
      </c>
      <c r="B7713" s="6">
        <v>43119.440972222219</v>
      </c>
      <c r="C7713" s="6">
        <v>43119.440972222219</v>
      </c>
      <c r="D7713" s="4" t="s">
        <v>273</v>
      </c>
      <c r="E7713" s="4" t="s">
        <v>10</v>
      </c>
      <c r="F7713" s="4" t="s">
        <v>159</v>
      </c>
      <c r="G7713" s="4" t="s">
        <v>12</v>
      </c>
      <c r="H7713" s="4" t="s">
        <v>15988</v>
      </c>
      <c r="I7713" s="4" t="s">
        <v>74</v>
      </c>
      <c r="J7713">
        <f t="shared" si="600"/>
        <v>1</v>
      </c>
      <c r="K7713" s="7">
        <f t="shared" si="601"/>
        <v>0.44097222222222227</v>
      </c>
      <c r="L7713" t="str">
        <f>IF(AND(K7713&lt;Sheet2!$A$3,K7713&gt;=Sheet2!$A$2),"Morning",IF(AND(K7713&gt;=Sheet2!$A$3,K7713&lt;Sheet2!$A$4),"Afternoon","Night"))</f>
        <v>Morning</v>
      </c>
      <c r="M7713" t="str">
        <f t="shared" si="602"/>
        <v>Friday</v>
      </c>
      <c r="N7713">
        <f t="shared" si="603"/>
        <v>2018</v>
      </c>
      <c r="O7713">
        <f t="shared" si="604"/>
        <v>1</v>
      </c>
    </row>
    <row r="7714" spans="1:15" x14ac:dyDescent="0.2">
      <c r="A7714" s="3" t="s">
        <v>15989</v>
      </c>
      <c r="B7714" s="6">
        <v>43119.458333333336</v>
      </c>
      <c r="C7714" s="6">
        <v>43119.458333333336</v>
      </c>
      <c r="D7714" s="4" t="s">
        <v>2093</v>
      </c>
      <c r="E7714" s="4" t="s">
        <v>10</v>
      </c>
      <c r="F7714" s="4" t="s">
        <v>11</v>
      </c>
      <c r="G7714" s="4" t="s">
        <v>11846</v>
      </c>
      <c r="H7714" s="4" t="s">
        <v>15990</v>
      </c>
      <c r="I7714" s="4" t="s">
        <v>74</v>
      </c>
      <c r="J7714">
        <f t="shared" si="600"/>
        <v>1</v>
      </c>
      <c r="K7714" s="7">
        <f t="shared" si="601"/>
        <v>0.45833333333333331</v>
      </c>
      <c r="L7714" t="str">
        <f>IF(AND(K7714&lt;Sheet2!$A$3,K7714&gt;=Sheet2!$A$2),"Morning",IF(AND(K7714&gt;=Sheet2!$A$3,K7714&lt;Sheet2!$A$4),"Afternoon","Night"))</f>
        <v>Morning</v>
      </c>
      <c r="M7714" t="str">
        <f t="shared" si="602"/>
        <v>Friday</v>
      </c>
      <c r="N7714">
        <f t="shared" si="603"/>
        <v>2018</v>
      </c>
      <c r="O7714">
        <f t="shared" si="604"/>
        <v>1</v>
      </c>
    </row>
    <row r="7715" spans="1:15" x14ac:dyDescent="0.2">
      <c r="A7715" s="3" t="s">
        <v>15991</v>
      </c>
      <c r="B7715" s="6">
        <v>43119.46875</v>
      </c>
      <c r="C7715" s="6">
        <v>43119.46875</v>
      </c>
      <c r="D7715" s="4" t="s">
        <v>273</v>
      </c>
      <c r="E7715" s="4" t="s">
        <v>10</v>
      </c>
      <c r="F7715" s="4" t="s">
        <v>97</v>
      </c>
      <c r="G7715" s="4" t="s">
        <v>12</v>
      </c>
      <c r="H7715" s="4" t="s">
        <v>15992</v>
      </c>
      <c r="I7715" s="4" t="s">
        <v>74</v>
      </c>
      <c r="J7715">
        <f t="shared" si="600"/>
        <v>1</v>
      </c>
      <c r="K7715" s="7">
        <f t="shared" si="601"/>
        <v>0.46875</v>
      </c>
      <c r="L7715" t="str">
        <f>IF(AND(K7715&lt;Sheet2!$A$3,K7715&gt;=Sheet2!$A$2),"Morning",IF(AND(K7715&gt;=Sheet2!$A$3,K7715&lt;Sheet2!$A$4),"Afternoon","Night"))</f>
        <v>Morning</v>
      </c>
      <c r="M7715" t="str">
        <f t="shared" si="602"/>
        <v>Friday</v>
      </c>
      <c r="N7715">
        <f t="shared" si="603"/>
        <v>2018</v>
      </c>
      <c r="O7715">
        <f t="shared" si="604"/>
        <v>1</v>
      </c>
    </row>
    <row r="7716" spans="1:15" x14ac:dyDescent="0.2">
      <c r="A7716" s="3" t="s">
        <v>15993</v>
      </c>
      <c r="B7716" s="6">
        <v>43119.642361111109</v>
      </c>
      <c r="C7716" s="6">
        <v>43119.642361111109</v>
      </c>
      <c r="D7716" s="4" t="s">
        <v>2093</v>
      </c>
      <c r="E7716" s="4" t="s">
        <v>10</v>
      </c>
      <c r="F7716" s="4" t="s">
        <v>11</v>
      </c>
      <c r="G7716" s="4" t="s">
        <v>52</v>
      </c>
      <c r="H7716" s="4" t="s">
        <v>15994</v>
      </c>
      <c r="I7716" s="4" t="s">
        <v>74</v>
      </c>
      <c r="J7716">
        <f t="shared" si="600"/>
        <v>1</v>
      </c>
      <c r="K7716" s="7">
        <f t="shared" si="601"/>
        <v>0.64236111111111105</v>
      </c>
      <c r="L7716" t="str">
        <f>IF(AND(K7716&lt;Sheet2!$A$3,K7716&gt;=Sheet2!$A$2),"Morning",IF(AND(K7716&gt;=Sheet2!$A$3,K7716&lt;Sheet2!$A$4),"Afternoon","Night"))</f>
        <v>Afternoon</v>
      </c>
      <c r="M7716" t="str">
        <f t="shared" si="602"/>
        <v>Friday</v>
      </c>
      <c r="N7716">
        <f t="shared" si="603"/>
        <v>2018</v>
      </c>
      <c r="O7716">
        <f t="shared" si="604"/>
        <v>1</v>
      </c>
    </row>
    <row r="7717" spans="1:15" x14ac:dyDescent="0.2">
      <c r="A7717" s="3" t="s">
        <v>15995</v>
      </c>
      <c r="B7717" s="6">
        <v>43119.731249999997</v>
      </c>
      <c r="C7717" s="6">
        <v>43119.731249999997</v>
      </c>
      <c r="D7717" s="4" t="s">
        <v>241</v>
      </c>
      <c r="E7717" s="4" t="s">
        <v>74</v>
      </c>
      <c r="F7717" s="4" t="s">
        <v>74</v>
      </c>
      <c r="G7717" s="4" t="s">
        <v>72</v>
      </c>
      <c r="H7717" s="4" t="s">
        <v>15996</v>
      </c>
      <c r="I7717" s="4" t="s">
        <v>74</v>
      </c>
      <c r="J7717">
        <f t="shared" si="600"/>
        <v>1</v>
      </c>
      <c r="K7717" s="7">
        <f t="shared" si="601"/>
        <v>0.73125000000000007</v>
      </c>
      <c r="L7717" t="str">
        <f>IF(AND(K7717&lt;Sheet2!$A$3,K7717&gt;=Sheet2!$A$2),"Morning",IF(AND(K7717&gt;=Sheet2!$A$3,K7717&lt;Sheet2!$A$4),"Afternoon","Night"))</f>
        <v>Afternoon</v>
      </c>
      <c r="M7717" t="str">
        <f t="shared" si="602"/>
        <v>Friday</v>
      </c>
      <c r="N7717">
        <f t="shared" si="603"/>
        <v>2018</v>
      </c>
      <c r="O7717">
        <f t="shared" si="604"/>
        <v>1</v>
      </c>
    </row>
    <row r="7718" spans="1:15" x14ac:dyDescent="0.2">
      <c r="A7718" s="3" t="s">
        <v>15997</v>
      </c>
      <c r="B7718" s="6">
        <v>43119.762499999997</v>
      </c>
      <c r="C7718" s="6">
        <v>43119.762499999997</v>
      </c>
      <c r="D7718" s="4" t="s">
        <v>241</v>
      </c>
      <c r="E7718" s="4" t="s">
        <v>74</v>
      </c>
      <c r="F7718" s="4" t="s">
        <v>74</v>
      </c>
      <c r="G7718" s="4" t="s">
        <v>72</v>
      </c>
      <c r="H7718" s="4" t="s">
        <v>15998</v>
      </c>
      <c r="I7718" s="4" t="s">
        <v>74</v>
      </c>
      <c r="J7718">
        <f t="shared" si="600"/>
        <v>1</v>
      </c>
      <c r="K7718" s="7">
        <f t="shared" si="601"/>
        <v>0.76250000000000007</v>
      </c>
      <c r="L7718" t="str">
        <f>IF(AND(K7718&lt;Sheet2!$A$3,K7718&gt;=Sheet2!$A$2),"Morning",IF(AND(K7718&gt;=Sheet2!$A$3,K7718&lt;Sheet2!$A$4),"Afternoon","Night"))</f>
        <v>Afternoon</v>
      </c>
      <c r="M7718" t="str">
        <f t="shared" si="602"/>
        <v>Friday</v>
      </c>
      <c r="N7718">
        <f t="shared" si="603"/>
        <v>2018</v>
      </c>
      <c r="O7718">
        <f t="shared" si="604"/>
        <v>1</v>
      </c>
    </row>
    <row r="7719" spans="1:15" x14ac:dyDescent="0.2">
      <c r="A7719" s="3" t="s">
        <v>15999</v>
      </c>
      <c r="B7719" s="6">
        <v>43120.347222222219</v>
      </c>
      <c r="C7719" s="6">
        <v>43120.347222222219</v>
      </c>
      <c r="D7719" s="4" t="s">
        <v>1189</v>
      </c>
      <c r="E7719" s="4" t="s">
        <v>10</v>
      </c>
      <c r="F7719" s="4" t="s">
        <v>11</v>
      </c>
      <c r="G7719" s="4" t="s">
        <v>12</v>
      </c>
      <c r="H7719" s="4" t="s">
        <v>16000</v>
      </c>
      <c r="I7719" s="4" t="s">
        <v>74</v>
      </c>
      <c r="J7719">
        <f t="shared" si="600"/>
        <v>1</v>
      </c>
      <c r="K7719" s="7">
        <f t="shared" si="601"/>
        <v>0.34722222222222227</v>
      </c>
      <c r="L7719" t="str">
        <f>IF(AND(K7719&lt;Sheet2!$A$3,K7719&gt;=Sheet2!$A$2),"Morning",IF(AND(K7719&gt;=Sheet2!$A$3,K7719&lt;Sheet2!$A$4),"Afternoon","Night"))</f>
        <v>Morning</v>
      </c>
      <c r="M7719" t="str">
        <f t="shared" si="602"/>
        <v>Saturday</v>
      </c>
      <c r="N7719">
        <f t="shared" si="603"/>
        <v>2018</v>
      </c>
      <c r="O7719">
        <f t="shared" si="604"/>
        <v>1</v>
      </c>
    </row>
    <row r="7720" spans="1:15" x14ac:dyDescent="0.2">
      <c r="A7720" s="3" t="s">
        <v>16001</v>
      </c>
      <c r="B7720" s="6">
        <v>43120.347222222219</v>
      </c>
      <c r="C7720" s="6">
        <v>43121.333333333336</v>
      </c>
      <c r="D7720" s="4" t="s">
        <v>1189</v>
      </c>
      <c r="E7720" s="4" t="s">
        <v>10</v>
      </c>
      <c r="F7720" s="4" t="s">
        <v>11</v>
      </c>
      <c r="G7720" s="4" t="s">
        <v>12</v>
      </c>
      <c r="H7720" s="4" t="s">
        <v>16002</v>
      </c>
      <c r="I7720" s="4" t="s">
        <v>74</v>
      </c>
      <c r="J7720">
        <f t="shared" si="600"/>
        <v>1</v>
      </c>
      <c r="K7720" s="7">
        <f t="shared" si="601"/>
        <v>0.34722222222222227</v>
      </c>
      <c r="L7720" t="str">
        <f>IF(AND(K7720&lt;Sheet2!$A$3,K7720&gt;=Sheet2!$A$2),"Morning",IF(AND(K7720&gt;=Sheet2!$A$3,K7720&lt;Sheet2!$A$4),"Afternoon","Night"))</f>
        <v>Morning</v>
      </c>
      <c r="M7720" t="str">
        <f t="shared" si="602"/>
        <v>Saturday</v>
      </c>
      <c r="N7720">
        <f t="shared" si="603"/>
        <v>2018</v>
      </c>
      <c r="O7720">
        <f t="shared" si="604"/>
        <v>1</v>
      </c>
    </row>
    <row r="7721" spans="1:15" x14ac:dyDescent="0.2">
      <c r="A7721" s="3" t="s">
        <v>16003</v>
      </c>
      <c r="B7721" s="6">
        <v>43120.718055555553</v>
      </c>
      <c r="C7721" s="6">
        <v>43120.718055555553</v>
      </c>
      <c r="D7721" s="4" t="s">
        <v>16</v>
      </c>
      <c r="E7721" s="4" t="s">
        <v>10</v>
      </c>
      <c r="F7721" s="4" t="s">
        <v>11</v>
      </c>
      <c r="G7721" s="4" t="s">
        <v>12</v>
      </c>
      <c r="H7721" s="4" t="s">
        <v>16004</v>
      </c>
      <c r="I7721" s="4" t="s">
        <v>74</v>
      </c>
      <c r="J7721">
        <f t="shared" si="600"/>
        <v>1</v>
      </c>
      <c r="K7721" s="7">
        <f t="shared" si="601"/>
        <v>0.71805555555555556</v>
      </c>
      <c r="L7721" t="str">
        <f>IF(AND(K7721&lt;Sheet2!$A$3,K7721&gt;=Sheet2!$A$2),"Morning",IF(AND(K7721&gt;=Sheet2!$A$3,K7721&lt;Sheet2!$A$4),"Afternoon","Night"))</f>
        <v>Afternoon</v>
      </c>
      <c r="M7721" t="str">
        <f t="shared" si="602"/>
        <v>Saturday</v>
      </c>
      <c r="N7721">
        <f t="shared" si="603"/>
        <v>2018</v>
      </c>
      <c r="O7721">
        <f t="shared" si="604"/>
        <v>1</v>
      </c>
    </row>
    <row r="7722" spans="1:15" x14ac:dyDescent="0.2">
      <c r="A7722" s="3" t="s">
        <v>16005</v>
      </c>
      <c r="B7722" s="6">
        <v>43121.375</v>
      </c>
      <c r="C7722" s="6">
        <v>43121.375</v>
      </c>
      <c r="D7722" s="4" t="s">
        <v>2272</v>
      </c>
      <c r="E7722" s="4" t="s">
        <v>10</v>
      </c>
      <c r="F7722" s="4" t="s">
        <v>159</v>
      </c>
      <c r="G7722" s="4" t="s">
        <v>12</v>
      </c>
      <c r="H7722" s="4" t="s">
        <v>16006</v>
      </c>
      <c r="I7722" s="4" t="s">
        <v>74</v>
      </c>
      <c r="J7722">
        <f t="shared" si="600"/>
        <v>1</v>
      </c>
      <c r="K7722" s="7">
        <f t="shared" si="601"/>
        <v>0.375</v>
      </c>
      <c r="L7722" t="str">
        <f>IF(AND(K7722&lt;Sheet2!$A$3,K7722&gt;=Sheet2!$A$2),"Morning",IF(AND(K7722&gt;=Sheet2!$A$3,K7722&lt;Sheet2!$A$4),"Afternoon","Night"))</f>
        <v>Morning</v>
      </c>
      <c r="M7722" t="str">
        <f t="shared" si="602"/>
        <v>Sunday</v>
      </c>
      <c r="N7722">
        <f t="shared" si="603"/>
        <v>2018</v>
      </c>
      <c r="O7722">
        <f t="shared" si="604"/>
        <v>1</v>
      </c>
    </row>
    <row r="7723" spans="1:15" x14ac:dyDescent="0.2">
      <c r="A7723" s="3" t="s">
        <v>16007</v>
      </c>
      <c r="B7723" s="6">
        <v>43122.40625</v>
      </c>
      <c r="C7723" s="6">
        <v>43122.40625</v>
      </c>
      <c r="D7723" s="4" t="s">
        <v>14717</v>
      </c>
      <c r="E7723" s="4" t="s">
        <v>10</v>
      </c>
      <c r="F7723" s="4" t="s">
        <v>159</v>
      </c>
      <c r="G7723" s="4" t="s">
        <v>16008</v>
      </c>
      <c r="H7723" s="4" t="s">
        <v>16009</v>
      </c>
      <c r="I7723" s="4" t="s">
        <v>74</v>
      </c>
      <c r="J7723">
        <f t="shared" si="600"/>
        <v>1</v>
      </c>
      <c r="K7723" s="7">
        <f t="shared" si="601"/>
        <v>0.40625</v>
      </c>
      <c r="L7723" t="str">
        <f>IF(AND(K7723&lt;Sheet2!$A$3,K7723&gt;=Sheet2!$A$2),"Morning",IF(AND(K7723&gt;=Sheet2!$A$3,K7723&lt;Sheet2!$A$4),"Afternoon","Night"))</f>
        <v>Morning</v>
      </c>
      <c r="M7723" t="str">
        <f t="shared" si="602"/>
        <v>Monday</v>
      </c>
      <c r="N7723">
        <f t="shared" si="603"/>
        <v>2018</v>
      </c>
      <c r="O7723">
        <f t="shared" si="604"/>
        <v>1</v>
      </c>
    </row>
    <row r="7724" spans="1:15" x14ac:dyDescent="0.2">
      <c r="A7724" s="3" t="s">
        <v>16010</v>
      </c>
      <c r="B7724" s="6">
        <v>43122.444444444445</v>
      </c>
      <c r="C7724" s="6">
        <v>43122.444444444445</v>
      </c>
      <c r="D7724" s="4" t="s">
        <v>119</v>
      </c>
      <c r="E7724" s="4" t="s">
        <v>74</v>
      </c>
      <c r="F7724" s="4" t="s">
        <v>74</v>
      </c>
      <c r="G7724" s="4" t="s">
        <v>72</v>
      </c>
      <c r="H7724" s="4" t="s">
        <v>16011</v>
      </c>
      <c r="I7724" s="4" t="s">
        <v>74</v>
      </c>
      <c r="J7724">
        <f t="shared" si="600"/>
        <v>1</v>
      </c>
      <c r="K7724" s="7">
        <f t="shared" si="601"/>
        <v>0.44444444444444442</v>
      </c>
      <c r="L7724" t="str">
        <f>IF(AND(K7724&lt;Sheet2!$A$3,K7724&gt;=Sheet2!$A$2),"Morning",IF(AND(K7724&gt;=Sheet2!$A$3,K7724&lt;Sheet2!$A$4),"Afternoon","Night"))</f>
        <v>Morning</v>
      </c>
      <c r="M7724" t="str">
        <f t="shared" si="602"/>
        <v>Monday</v>
      </c>
      <c r="N7724">
        <f t="shared" si="603"/>
        <v>2018</v>
      </c>
      <c r="O7724">
        <f t="shared" si="604"/>
        <v>1</v>
      </c>
    </row>
    <row r="7725" spans="1:15" x14ac:dyDescent="0.2">
      <c r="A7725" s="3" t="s">
        <v>16012</v>
      </c>
      <c r="B7725" s="6">
        <v>43122.446527777778</v>
      </c>
      <c r="C7725" s="6">
        <v>43122.446527777778</v>
      </c>
      <c r="D7725" s="4" t="s">
        <v>1729</v>
      </c>
      <c r="E7725" s="4" t="s">
        <v>10</v>
      </c>
      <c r="F7725" s="4" t="s">
        <v>159</v>
      </c>
      <c r="G7725" s="4" t="s">
        <v>12</v>
      </c>
      <c r="H7725" s="4" t="s">
        <v>16013</v>
      </c>
      <c r="I7725" s="4" t="s">
        <v>74</v>
      </c>
      <c r="J7725">
        <f t="shared" si="600"/>
        <v>1</v>
      </c>
      <c r="K7725" s="7">
        <f t="shared" si="601"/>
        <v>0.4465277777777778</v>
      </c>
      <c r="L7725" t="str">
        <f>IF(AND(K7725&lt;Sheet2!$A$3,K7725&gt;=Sheet2!$A$2),"Morning",IF(AND(K7725&gt;=Sheet2!$A$3,K7725&lt;Sheet2!$A$4),"Afternoon","Night"))</f>
        <v>Morning</v>
      </c>
      <c r="M7725" t="str">
        <f t="shared" si="602"/>
        <v>Monday</v>
      </c>
      <c r="N7725">
        <f t="shared" si="603"/>
        <v>2018</v>
      </c>
      <c r="O7725">
        <f t="shared" si="604"/>
        <v>1</v>
      </c>
    </row>
    <row r="7726" spans="1:15" x14ac:dyDescent="0.2">
      <c r="A7726" s="3" t="s">
        <v>16014</v>
      </c>
      <c r="B7726" s="6">
        <v>43122.45</v>
      </c>
      <c r="C7726" s="6">
        <v>43122.45</v>
      </c>
      <c r="D7726" s="4" t="s">
        <v>2272</v>
      </c>
      <c r="E7726" s="4" t="s">
        <v>10</v>
      </c>
      <c r="F7726" s="4" t="s">
        <v>159</v>
      </c>
      <c r="G7726" s="4" t="s">
        <v>12</v>
      </c>
      <c r="H7726" s="4" t="s">
        <v>16015</v>
      </c>
      <c r="I7726" s="4" t="s">
        <v>74</v>
      </c>
      <c r="J7726">
        <f t="shared" si="600"/>
        <v>1</v>
      </c>
      <c r="K7726" s="7">
        <f t="shared" si="601"/>
        <v>0.45</v>
      </c>
      <c r="L7726" t="str">
        <f>IF(AND(K7726&lt;Sheet2!$A$3,K7726&gt;=Sheet2!$A$2),"Morning",IF(AND(K7726&gt;=Sheet2!$A$3,K7726&lt;Sheet2!$A$4),"Afternoon","Night"))</f>
        <v>Morning</v>
      </c>
      <c r="M7726" t="str">
        <f t="shared" si="602"/>
        <v>Monday</v>
      </c>
      <c r="N7726">
        <f t="shared" si="603"/>
        <v>2018</v>
      </c>
      <c r="O7726">
        <f t="shared" si="604"/>
        <v>1</v>
      </c>
    </row>
    <row r="7727" spans="1:15" x14ac:dyDescent="0.2">
      <c r="A7727" s="3" t="s">
        <v>16016</v>
      </c>
      <c r="B7727" s="6">
        <v>43122.48541666667</v>
      </c>
      <c r="C7727" s="6">
        <v>43122.48541666667</v>
      </c>
      <c r="D7727" s="4" t="s">
        <v>1341</v>
      </c>
      <c r="E7727" s="4" t="s">
        <v>10</v>
      </c>
      <c r="F7727" s="4" t="s">
        <v>159</v>
      </c>
      <c r="G7727" s="4" t="s">
        <v>2205</v>
      </c>
      <c r="H7727" s="4" t="s">
        <v>16017</v>
      </c>
      <c r="I7727" s="4" t="s">
        <v>74</v>
      </c>
      <c r="J7727">
        <f t="shared" si="600"/>
        <v>1</v>
      </c>
      <c r="K7727" s="7">
        <f t="shared" si="601"/>
        <v>0.48541666666666666</v>
      </c>
      <c r="L7727" t="str">
        <f>IF(AND(K7727&lt;Sheet2!$A$3,K7727&gt;=Sheet2!$A$2),"Morning",IF(AND(K7727&gt;=Sheet2!$A$3,K7727&lt;Sheet2!$A$4),"Afternoon","Night"))</f>
        <v>Morning</v>
      </c>
      <c r="M7727" t="str">
        <f t="shared" si="602"/>
        <v>Monday</v>
      </c>
      <c r="N7727">
        <f t="shared" si="603"/>
        <v>2018</v>
      </c>
      <c r="O7727">
        <f t="shared" si="604"/>
        <v>1</v>
      </c>
    </row>
    <row r="7728" spans="1:15" x14ac:dyDescent="0.2">
      <c r="A7728" s="3" t="s">
        <v>16018</v>
      </c>
      <c r="B7728" s="6">
        <v>43122.527083333334</v>
      </c>
      <c r="C7728" s="6">
        <v>43122.527083333334</v>
      </c>
      <c r="D7728" s="4" t="s">
        <v>152</v>
      </c>
      <c r="E7728" s="4" t="s">
        <v>10</v>
      </c>
      <c r="F7728" s="4" t="s">
        <v>159</v>
      </c>
      <c r="G7728" s="4" t="s">
        <v>12</v>
      </c>
      <c r="H7728" s="4" t="s">
        <v>16019</v>
      </c>
      <c r="I7728" s="4" t="s">
        <v>74</v>
      </c>
      <c r="J7728">
        <f t="shared" si="600"/>
        <v>1</v>
      </c>
      <c r="K7728" s="7">
        <f t="shared" si="601"/>
        <v>0.52708333333333335</v>
      </c>
      <c r="L7728" t="str">
        <f>IF(AND(K7728&lt;Sheet2!$A$3,K7728&gt;=Sheet2!$A$2),"Morning",IF(AND(K7728&gt;=Sheet2!$A$3,K7728&lt;Sheet2!$A$4),"Afternoon","Night"))</f>
        <v>Afternoon</v>
      </c>
      <c r="M7728" t="str">
        <f t="shared" si="602"/>
        <v>Monday</v>
      </c>
      <c r="N7728">
        <f t="shared" si="603"/>
        <v>2018</v>
      </c>
      <c r="O7728">
        <f t="shared" si="604"/>
        <v>1</v>
      </c>
    </row>
    <row r="7729" spans="1:15" x14ac:dyDescent="0.2">
      <c r="A7729" s="3" t="s">
        <v>16020</v>
      </c>
      <c r="B7729" s="6">
        <v>43122.5625</v>
      </c>
      <c r="C7729" s="6">
        <v>43122.5625</v>
      </c>
      <c r="D7729" s="4" t="s">
        <v>815</v>
      </c>
      <c r="E7729" s="4" t="s">
        <v>10</v>
      </c>
      <c r="F7729" s="4" t="s">
        <v>159</v>
      </c>
      <c r="G7729" s="4" t="s">
        <v>16021</v>
      </c>
      <c r="H7729" s="4" t="s">
        <v>16022</v>
      </c>
      <c r="I7729" s="4" t="s">
        <v>74</v>
      </c>
      <c r="J7729">
        <f t="shared" si="600"/>
        <v>1</v>
      </c>
      <c r="K7729" s="7">
        <f t="shared" si="601"/>
        <v>0.5625</v>
      </c>
      <c r="L7729" t="str">
        <f>IF(AND(K7729&lt;Sheet2!$A$3,K7729&gt;=Sheet2!$A$2),"Morning",IF(AND(K7729&gt;=Sheet2!$A$3,K7729&lt;Sheet2!$A$4),"Afternoon","Night"))</f>
        <v>Afternoon</v>
      </c>
      <c r="M7729" t="str">
        <f t="shared" si="602"/>
        <v>Monday</v>
      </c>
      <c r="N7729">
        <f t="shared" si="603"/>
        <v>2018</v>
      </c>
      <c r="O7729">
        <f t="shared" si="604"/>
        <v>1</v>
      </c>
    </row>
    <row r="7730" spans="1:15" x14ac:dyDescent="0.2">
      <c r="A7730" s="3" t="s">
        <v>16023</v>
      </c>
      <c r="B7730" s="6">
        <v>43122.611111111109</v>
      </c>
      <c r="C7730" s="6">
        <v>43122.611111111109</v>
      </c>
      <c r="D7730" s="4" t="s">
        <v>1498</v>
      </c>
      <c r="E7730" s="4" t="s">
        <v>10</v>
      </c>
      <c r="F7730" s="4" t="s">
        <v>159</v>
      </c>
      <c r="G7730" s="4" t="s">
        <v>2098</v>
      </c>
      <c r="H7730" s="4" t="s">
        <v>16024</v>
      </c>
      <c r="I7730" s="4" t="s">
        <v>74</v>
      </c>
      <c r="J7730">
        <f t="shared" si="600"/>
        <v>1</v>
      </c>
      <c r="K7730" s="7">
        <f t="shared" si="601"/>
        <v>0.61111111111111105</v>
      </c>
      <c r="L7730" t="str">
        <f>IF(AND(K7730&lt;Sheet2!$A$3,K7730&gt;=Sheet2!$A$2),"Morning",IF(AND(K7730&gt;=Sheet2!$A$3,K7730&lt;Sheet2!$A$4),"Afternoon","Night"))</f>
        <v>Afternoon</v>
      </c>
      <c r="M7730" t="str">
        <f t="shared" si="602"/>
        <v>Monday</v>
      </c>
      <c r="N7730">
        <f t="shared" si="603"/>
        <v>2018</v>
      </c>
      <c r="O7730">
        <f t="shared" si="604"/>
        <v>1</v>
      </c>
    </row>
    <row r="7731" spans="1:15" x14ac:dyDescent="0.2">
      <c r="A7731" s="3" t="s">
        <v>16025</v>
      </c>
      <c r="B7731" s="6">
        <v>43122.613888888889</v>
      </c>
      <c r="C7731" s="6">
        <v>43122.613888888889</v>
      </c>
      <c r="D7731" s="4" t="s">
        <v>183</v>
      </c>
      <c r="E7731" s="4" t="s">
        <v>10</v>
      </c>
      <c r="F7731" s="4" t="s">
        <v>159</v>
      </c>
      <c r="G7731" s="4" t="s">
        <v>12</v>
      </c>
      <c r="H7731" s="4" t="s">
        <v>16026</v>
      </c>
      <c r="I7731" s="4" t="s">
        <v>74</v>
      </c>
      <c r="J7731">
        <f t="shared" si="600"/>
        <v>1</v>
      </c>
      <c r="K7731" s="7">
        <f t="shared" si="601"/>
        <v>0.61388888888888882</v>
      </c>
      <c r="L7731" t="str">
        <f>IF(AND(K7731&lt;Sheet2!$A$3,K7731&gt;=Sheet2!$A$2),"Morning",IF(AND(K7731&gt;=Sheet2!$A$3,K7731&lt;Sheet2!$A$4),"Afternoon","Night"))</f>
        <v>Afternoon</v>
      </c>
      <c r="M7731" t="str">
        <f t="shared" si="602"/>
        <v>Monday</v>
      </c>
      <c r="N7731">
        <f t="shared" si="603"/>
        <v>2018</v>
      </c>
      <c r="O7731">
        <f t="shared" si="604"/>
        <v>1</v>
      </c>
    </row>
    <row r="7732" spans="1:15" x14ac:dyDescent="0.2">
      <c r="A7732" s="3" t="s">
        <v>16027</v>
      </c>
      <c r="B7732" s="6">
        <v>43123.331250000003</v>
      </c>
      <c r="C7732" s="6">
        <v>43123.331250000003</v>
      </c>
      <c r="D7732" s="4" t="s">
        <v>214</v>
      </c>
      <c r="E7732" s="4" t="s">
        <v>10</v>
      </c>
      <c r="F7732" s="4" t="s">
        <v>30</v>
      </c>
      <c r="G7732" s="4" t="s">
        <v>12</v>
      </c>
      <c r="H7732" s="4" t="s">
        <v>16028</v>
      </c>
      <c r="I7732" s="4" t="s">
        <v>74</v>
      </c>
      <c r="J7732">
        <f t="shared" si="600"/>
        <v>1</v>
      </c>
      <c r="K7732" s="7">
        <f t="shared" si="601"/>
        <v>0.33124999999999999</v>
      </c>
      <c r="L7732" t="str">
        <f>IF(AND(K7732&lt;Sheet2!$A$3,K7732&gt;=Sheet2!$A$2),"Morning",IF(AND(K7732&gt;=Sheet2!$A$3,K7732&lt;Sheet2!$A$4),"Afternoon","Night"))</f>
        <v>Morning</v>
      </c>
      <c r="M7732" t="str">
        <f t="shared" si="602"/>
        <v>Tuesday</v>
      </c>
      <c r="N7732">
        <f t="shared" si="603"/>
        <v>2018</v>
      </c>
      <c r="O7732">
        <f t="shared" si="604"/>
        <v>1</v>
      </c>
    </row>
    <row r="7733" spans="1:15" x14ac:dyDescent="0.2">
      <c r="A7733" s="3" t="s">
        <v>16029</v>
      </c>
      <c r="B7733" s="6">
        <v>43123.331250000003</v>
      </c>
      <c r="C7733" s="6">
        <v>43126.333333333336</v>
      </c>
      <c r="D7733" s="4" t="s">
        <v>214</v>
      </c>
      <c r="E7733" s="4" t="s">
        <v>10</v>
      </c>
      <c r="F7733" s="4" t="s">
        <v>30</v>
      </c>
      <c r="G7733" s="4" t="s">
        <v>12</v>
      </c>
      <c r="H7733" s="4" t="s">
        <v>16030</v>
      </c>
      <c r="I7733" s="4" t="s">
        <v>74</v>
      </c>
      <c r="J7733">
        <f t="shared" si="600"/>
        <v>1</v>
      </c>
      <c r="K7733" s="7">
        <f t="shared" si="601"/>
        <v>0.33124999999999999</v>
      </c>
      <c r="L7733" t="str">
        <f>IF(AND(K7733&lt;Sheet2!$A$3,K7733&gt;=Sheet2!$A$2),"Morning",IF(AND(K7733&gt;=Sheet2!$A$3,K7733&lt;Sheet2!$A$4),"Afternoon","Night"))</f>
        <v>Morning</v>
      </c>
      <c r="M7733" t="str">
        <f t="shared" si="602"/>
        <v>Tuesday</v>
      </c>
      <c r="N7733">
        <f t="shared" si="603"/>
        <v>2018</v>
      </c>
      <c r="O7733">
        <f t="shared" si="604"/>
        <v>1</v>
      </c>
    </row>
    <row r="7734" spans="1:15" x14ac:dyDescent="0.2">
      <c r="A7734" s="3" t="s">
        <v>16031</v>
      </c>
      <c r="B7734" s="6">
        <v>43123.455555555556</v>
      </c>
      <c r="C7734" s="6">
        <v>43123.455555555556</v>
      </c>
      <c r="D7734" s="4" t="s">
        <v>119</v>
      </c>
      <c r="E7734" s="4" t="s">
        <v>74</v>
      </c>
      <c r="F7734" s="4" t="s">
        <v>74</v>
      </c>
      <c r="G7734" s="4" t="s">
        <v>72</v>
      </c>
      <c r="H7734" s="4" t="s">
        <v>16032</v>
      </c>
      <c r="I7734" s="4" t="s">
        <v>74</v>
      </c>
      <c r="J7734">
        <f t="shared" si="600"/>
        <v>1</v>
      </c>
      <c r="K7734" s="7">
        <f t="shared" si="601"/>
        <v>0.45555555555555555</v>
      </c>
      <c r="L7734" t="str">
        <f>IF(AND(K7734&lt;Sheet2!$A$3,K7734&gt;=Sheet2!$A$2),"Morning",IF(AND(K7734&gt;=Sheet2!$A$3,K7734&lt;Sheet2!$A$4),"Afternoon","Night"))</f>
        <v>Morning</v>
      </c>
      <c r="M7734" t="str">
        <f t="shared" si="602"/>
        <v>Tuesday</v>
      </c>
      <c r="N7734">
        <f t="shared" si="603"/>
        <v>2018</v>
      </c>
      <c r="O7734">
        <f t="shared" si="604"/>
        <v>1</v>
      </c>
    </row>
    <row r="7735" spans="1:15" x14ac:dyDescent="0.2">
      <c r="A7735" s="3" t="s">
        <v>16033</v>
      </c>
      <c r="B7735" s="6">
        <v>43123.456250000003</v>
      </c>
      <c r="C7735" s="6">
        <v>43123.456250000003</v>
      </c>
      <c r="D7735" s="4" t="s">
        <v>6176</v>
      </c>
      <c r="E7735" s="4" t="s">
        <v>10</v>
      </c>
      <c r="F7735" s="4" t="s">
        <v>159</v>
      </c>
      <c r="G7735" s="4" t="s">
        <v>16034</v>
      </c>
      <c r="H7735" s="4" t="s">
        <v>16035</v>
      </c>
      <c r="I7735" s="4" t="s">
        <v>9654</v>
      </c>
      <c r="J7735">
        <f t="shared" si="600"/>
        <v>1</v>
      </c>
      <c r="K7735" s="7">
        <f t="shared" si="601"/>
        <v>0.45624999999999999</v>
      </c>
      <c r="L7735" t="str">
        <f>IF(AND(K7735&lt;Sheet2!$A$3,K7735&gt;=Sheet2!$A$2),"Morning",IF(AND(K7735&gt;=Sheet2!$A$3,K7735&lt;Sheet2!$A$4),"Afternoon","Night"))</f>
        <v>Morning</v>
      </c>
      <c r="M7735" t="str">
        <f t="shared" si="602"/>
        <v>Tuesday</v>
      </c>
      <c r="N7735">
        <f t="shared" si="603"/>
        <v>2018</v>
      </c>
      <c r="O7735">
        <f t="shared" si="604"/>
        <v>1</v>
      </c>
    </row>
    <row r="7736" spans="1:15" x14ac:dyDescent="0.2">
      <c r="A7736" s="3" t="s">
        <v>16036</v>
      </c>
      <c r="B7736" s="6">
        <v>43123.474999999999</v>
      </c>
      <c r="C7736" s="6">
        <v>43123.474999999999</v>
      </c>
      <c r="D7736" s="4" t="s">
        <v>119</v>
      </c>
      <c r="E7736" s="4" t="s">
        <v>74</v>
      </c>
      <c r="F7736" s="4" t="s">
        <v>74</v>
      </c>
      <c r="G7736" s="4" t="s">
        <v>72</v>
      </c>
      <c r="H7736" s="4" t="s">
        <v>16037</v>
      </c>
      <c r="I7736" s="4" t="s">
        <v>74</v>
      </c>
      <c r="J7736">
        <f t="shared" si="600"/>
        <v>1</v>
      </c>
      <c r="K7736" s="7">
        <f t="shared" si="601"/>
        <v>0.47500000000000003</v>
      </c>
      <c r="L7736" t="str">
        <f>IF(AND(K7736&lt;Sheet2!$A$3,K7736&gt;=Sheet2!$A$2),"Morning",IF(AND(K7736&gt;=Sheet2!$A$3,K7736&lt;Sheet2!$A$4),"Afternoon","Night"))</f>
        <v>Morning</v>
      </c>
      <c r="M7736" t="str">
        <f t="shared" si="602"/>
        <v>Tuesday</v>
      </c>
      <c r="N7736">
        <f t="shared" si="603"/>
        <v>2018</v>
      </c>
      <c r="O7736">
        <f t="shared" si="604"/>
        <v>1</v>
      </c>
    </row>
    <row r="7737" spans="1:15" x14ac:dyDescent="0.2">
      <c r="A7737" s="3" t="s">
        <v>16038</v>
      </c>
      <c r="B7737" s="6">
        <v>43123.691666666666</v>
      </c>
      <c r="C7737" s="6">
        <v>43123.691666666666</v>
      </c>
      <c r="D7737" s="4" t="s">
        <v>146</v>
      </c>
      <c r="E7737" s="4" t="s">
        <v>10</v>
      </c>
      <c r="F7737" s="4" t="s">
        <v>508</v>
      </c>
      <c r="G7737" s="4" t="s">
        <v>12</v>
      </c>
      <c r="H7737" s="4" t="s">
        <v>16039</v>
      </c>
      <c r="I7737" s="4" t="s">
        <v>74</v>
      </c>
      <c r="J7737">
        <f t="shared" si="600"/>
        <v>1</v>
      </c>
      <c r="K7737" s="7">
        <f t="shared" si="601"/>
        <v>0.69166666666666676</v>
      </c>
      <c r="L7737" t="str">
        <f>IF(AND(K7737&lt;Sheet2!$A$3,K7737&gt;=Sheet2!$A$2),"Morning",IF(AND(K7737&gt;=Sheet2!$A$3,K7737&lt;Sheet2!$A$4),"Afternoon","Night"))</f>
        <v>Afternoon</v>
      </c>
      <c r="M7737" t="str">
        <f t="shared" si="602"/>
        <v>Tuesday</v>
      </c>
      <c r="N7737">
        <f t="shared" si="603"/>
        <v>2018</v>
      </c>
      <c r="O7737">
        <f t="shared" si="604"/>
        <v>1</v>
      </c>
    </row>
    <row r="7738" spans="1:15" x14ac:dyDescent="0.2">
      <c r="A7738" s="3" t="s">
        <v>16040</v>
      </c>
      <c r="B7738" s="6">
        <v>43123.691666666666</v>
      </c>
      <c r="C7738" s="6">
        <v>43125.333333333336</v>
      </c>
      <c r="D7738" s="4" t="s">
        <v>146</v>
      </c>
      <c r="E7738" s="4" t="s">
        <v>10</v>
      </c>
      <c r="F7738" s="4" t="s">
        <v>508</v>
      </c>
      <c r="G7738" s="4" t="s">
        <v>12</v>
      </c>
      <c r="H7738" s="4" t="s">
        <v>16041</v>
      </c>
      <c r="I7738" s="4" t="s">
        <v>74</v>
      </c>
      <c r="J7738">
        <f t="shared" si="600"/>
        <v>1</v>
      </c>
      <c r="K7738" s="7">
        <f t="shared" si="601"/>
        <v>0.69166666666666676</v>
      </c>
      <c r="L7738" t="str">
        <f>IF(AND(K7738&lt;Sheet2!$A$3,K7738&gt;=Sheet2!$A$2),"Morning",IF(AND(K7738&gt;=Sheet2!$A$3,K7738&lt;Sheet2!$A$4),"Afternoon","Night"))</f>
        <v>Afternoon</v>
      </c>
      <c r="M7738" t="str">
        <f t="shared" si="602"/>
        <v>Tuesday</v>
      </c>
      <c r="N7738">
        <f t="shared" si="603"/>
        <v>2018</v>
      </c>
      <c r="O7738">
        <f t="shared" si="604"/>
        <v>1</v>
      </c>
    </row>
    <row r="7739" spans="1:15" x14ac:dyDescent="0.2">
      <c r="A7739" s="3" t="s">
        <v>16042</v>
      </c>
      <c r="B7739" s="6">
        <v>43123.691666666666</v>
      </c>
      <c r="C7739" s="6">
        <v>43123.691666666666</v>
      </c>
      <c r="D7739" s="4" t="s">
        <v>290</v>
      </c>
      <c r="E7739" s="4" t="s">
        <v>10</v>
      </c>
      <c r="F7739" s="4" t="s">
        <v>508</v>
      </c>
      <c r="G7739" s="4" t="s">
        <v>12</v>
      </c>
      <c r="H7739" s="4" t="s">
        <v>16043</v>
      </c>
      <c r="I7739" s="4" t="s">
        <v>74</v>
      </c>
      <c r="J7739">
        <f t="shared" si="600"/>
        <v>1</v>
      </c>
      <c r="K7739" s="7">
        <f t="shared" si="601"/>
        <v>0.69166666666666676</v>
      </c>
      <c r="L7739" t="str">
        <f>IF(AND(K7739&lt;Sheet2!$A$3,K7739&gt;=Sheet2!$A$2),"Morning",IF(AND(K7739&gt;=Sheet2!$A$3,K7739&lt;Sheet2!$A$4),"Afternoon","Night"))</f>
        <v>Afternoon</v>
      </c>
      <c r="M7739" t="str">
        <f t="shared" si="602"/>
        <v>Tuesday</v>
      </c>
      <c r="N7739">
        <f t="shared" si="603"/>
        <v>2018</v>
      </c>
      <c r="O7739">
        <f t="shared" si="604"/>
        <v>1</v>
      </c>
    </row>
    <row r="7740" spans="1:15" x14ac:dyDescent="0.2">
      <c r="A7740" s="3" t="s">
        <v>16044</v>
      </c>
      <c r="B7740" s="6">
        <v>43123.805555555555</v>
      </c>
      <c r="C7740" s="6">
        <v>43123.805555555555</v>
      </c>
      <c r="D7740" s="4" t="s">
        <v>224</v>
      </c>
      <c r="E7740" s="4" t="s">
        <v>10</v>
      </c>
      <c r="F7740" s="4" t="s">
        <v>508</v>
      </c>
      <c r="G7740" s="4" t="s">
        <v>639</v>
      </c>
      <c r="H7740" s="4" t="s">
        <v>16045</v>
      </c>
      <c r="I7740" s="4" t="s">
        <v>74</v>
      </c>
      <c r="J7740">
        <f t="shared" si="600"/>
        <v>1</v>
      </c>
      <c r="K7740" s="7">
        <f t="shared" si="601"/>
        <v>0.80555555555555547</v>
      </c>
      <c r="L7740" t="str">
        <f>IF(AND(K7740&lt;Sheet2!$A$3,K7740&gt;=Sheet2!$A$2),"Morning",IF(AND(K7740&gt;=Sheet2!$A$3,K7740&lt;Sheet2!$A$4),"Afternoon","Night"))</f>
        <v>Night</v>
      </c>
      <c r="M7740" t="str">
        <f t="shared" si="602"/>
        <v>Tuesday</v>
      </c>
      <c r="N7740">
        <f t="shared" si="603"/>
        <v>2018</v>
      </c>
      <c r="O7740">
        <f t="shared" si="604"/>
        <v>1</v>
      </c>
    </row>
    <row r="7741" spans="1:15" x14ac:dyDescent="0.2">
      <c r="A7741" s="3" t="s">
        <v>16046</v>
      </c>
      <c r="B7741" s="6">
        <v>43123.805555555555</v>
      </c>
      <c r="C7741" s="6">
        <v>43125.333333333336</v>
      </c>
      <c r="D7741" s="4" t="s">
        <v>224</v>
      </c>
      <c r="E7741" s="4" t="s">
        <v>10</v>
      </c>
      <c r="F7741" s="4" t="s">
        <v>508</v>
      </c>
      <c r="G7741" s="4" t="s">
        <v>639</v>
      </c>
      <c r="H7741" s="4" t="s">
        <v>16047</v>
      </c>
      <c r="I7741" s="4" t="s">
        <v>74</v>
      </c>
      <c r="J7741">
        <f t="shared" si="600"/>
        <v>1</v>
      </c>
      <c r="K7741" s="7">
        <f t="shared" si="601"/>
        <v>0.80555555555555547</v>
      </c>
      <c r="L7741" t="str">
        <f>IF(AND(K7741&lt;Sheet2!$A$3,K7741&gt;=Sheet2!$A$2),"Morning",IF(AND(K7741&gt;=Sheet2!$A$3,K7741&lt;Sheet2!$A$4),"Afternoon","Night"))</f>
        <v>Night</v>
      </c>
      <c r="M7741" t="str">
        <f t="shared" si="602"/>
        <v>Tuesday</v>
      </c>
      <c r="N7741">
        <f t="shared" si="603"/>
        <v>2018</v>
      </c>
      <c r="O7741">
        <f t="shared" si="604"/>
        <v>1</v>
      </c>
    </row>
    <row r="7742" spans="1:15" x14ac:dyDescent="0.2">
      <c r="A7742" s="3" t="s">
        <v>16048</v>
      </c>
      <c r="B7742" s="6">
        <v>43124.397222222222</v>
      </c>
      <c r="C7742" s="6">
        <v>43124.397222222222</v>
      </c>
      <c r="D7742" s="4" t="s">
        <v>164</v>
      </c>
      <c r="E7742" s="4" t="s">
        <v>10</v>
      </c>
      <c r="F7742" s="4" t="s">
        <v>36</v>
      </c>
      <c r="G7742" s="4" t="s">
        <v>2460</v>
      </c>
      <c r="H7742" s="4" t="s">
        <v>16049</v>
      </c>
      <c r="I7742" s="4" t="s">
        <v>74</v>
      </c>
      <c r="J7742">
        <f t="shared" si="600"/>
        <v>1</v>
      </c>
      <c r="K7742" s="7">
        <f t="shared" si="601"/>
        <v>0.3972222222222222</v>
      </c>
      <c r="L7742" t="str">
        <f>IF(AND(K7742&lt;Sheet2!$A$3,K7742&gt;=Sheet2!$A$2),"Morning",IF(AND(K7742&gt;=Sheet2!$A$3,K7742&lt;Sheet2!$A$4),"Afternoon","Night"))</f>
        <v>Morning</v>
      </c>
      <c r="M7742" t="str">
        <f t="shared" si="602"/>
        <v>Wednesday</v>
      </c>
      <c r="N7742">
        <f t="shared" si="603"/>
        <v>2018</v>
      </c>
      <c r="O7742">
        <f t="shared" si="604"/>
        <v>1</v>
      </c>
    </row>
    <row r="7743" spans="1:15" x14ac:dyDescent="0.2">
      <c r="A7743" s="3" t="s">
        <v>16050</v>
      </c>
      <c r="B7743" s="6">
        <v>43124.397222222222</v>
      </c>
      <c r="C7743" s="6">
        <v>43127.440972222219</v>
      </c>
      <c r="D7743" s="4" t="s">
        <v>164</v>
      </c>
      <c r="E7743" s="4" t="s">
        <v>10</v>
      </c>
      <c r="F7743" s="4" t="s">
        <v>36</v>
      </c>
      <c r="G7743" s="4" t="s">
        <v>2460</v>
      </c>
      <c r="H7743" s="4" t="s">
        <v>16051</v>
      </c>
      <c r="I7743" s="4" t="s">
        <v>74</v>
      </c>
      <c r="J7743">
        <f t="shared" si="600"/>
        <v>1</v>
      </c>
      <c r="K7743" s="7">
        <f t="shared" si="601"/>
        <v>0.3972222222222222</v>
      </c>
      <c r="L7743" t="str">
        <f>IF(AND(K7743&lt;Sheet2!$A$3,K7743&gt;=Sheet2!$A$2),"Morning",IF(AND(K7743&gt;=Sheet2!$A$3,K7743&lt;Sheet2!$A$4),"Afternoon","Night"))</f>
        <v>Morning</v>
      </c>
      <c r="M7743" t="str">
        <f t="shared" si="602"/>
        <v>Wednesday</v>
      </c>
      <c r="N7743">
        <f t="shared" si="603"/>
        <v>2018</v>
      </c>
      <c r="O7743">
        <f t="shared" si="604"/>
        <v>1</v>
      </c>
    </row>
    <row r="7744" spans="1:15" x14ac:dyDescent="0.2">
      <c r="A7744" s="3" t="s">
        <v>16052</v>
      </c>
      <c r="B7744" s="6">
        <v>43124.397222222222</v>
      </c>
      <c r="C7744" s="6">
        <v>43124.397222222222</v>
      </c>
      <c r="D7744" s="4" t="s">
        <v>164</v>
      </c>
      <c r="E7744" s="4" t="s">
        <v>10</v>
      </c>
      <c r="F7744" s="4" t="s">
        <v>36</v>
      </c>
      <c r="G7744" s="4" t="s">
        <v>324</v>
      </c>
      <c r="H7744" s="4" t="s">
        <v>16053</v>
      </c>
      <c r="I7744" s="4" t="s">
        <v>74</v>
      </c>
      <c r="J7744">
        <f t="shared" si="600"/>
        <v>1</v>
      </c>
      <c r="K7744" s="7">
        <f t="shared" si="601"/>
        <v>0.3972222222222222</v>
      </c>
      <c r="L7744" t="str">
        <f>IF(AND(K7744&lt;Sheet2!$A$3,K7744&gt;=Sheet2!$A$2),"Morning",IF(AND(K7744&gt;=Sheet2!$A$3,K7744&lt;Sheet2!$A$4),"Afternoon","Night"))</f>
        <v>Morning</v>
      </c>
      <c r="M7744" t="str">
        <f t="shared" si="602"/>
        <v>Wednesday</v>
      </c>
      <c r="N7744">
        <f t="shared" si="603"/>
        <v>2018</v>
      </c>
      <c r="O7744">
        <f t="shared" si="604"/>
        <v>1</v>
      </c>
    </row>
    <row r="7745" spans="1:15" x14ac:dyDescent="0.2">
      <c r="A7745" s="3" t="s">
        <v>16054</v>
      </c>
      <c r="B7745" s="6">
        <v>43124.397222222222</v>
      </c>
      <c r="C7745" s="6">
        <v>43127.440972222219</v>
      </c>
      <c r="D7745" s="4" t="s">
        <v>164</v>
      </c>
      <c r="E7745" s="4" t="s">
        <v>10</v>
      </c>
      <c r="F7745" s="4" t="s">
        <v>36</v>
      </c>
      <c r="G7745" s="4" t="s">
        <v>324</v>
      </c>
      <c r="H7745" s="4" t="s">
        <v>16051</v>
      </c>
      <c r="I7745" s="4" t="s">
        <v>74</v>
      </c>
      <c r="J7745">
        <f t="shared" si="600"/>
        <v>1</v>
      </c>
      <c r="K7745" s="7">
        <f t="shared" si="601"/>
        <v>0.3972222222222222</v>
      </c>
      <c r="L7745" t="str">
        <f>IF(AND(K7745&lt;Sheet2!$A$3,K7745&gt;=Sheet2!$A$2),"Morning",IF(AND(K7745&gt;=Sheet2!$A$3,K7745&lt;Sheet2!$A$4),"Afternoon","Night"))</f>
        <v>Morning</v>
      </c>
      <c r="M7745" t="str">
        <f t="shared" si="602"/>
        <v>Wednesday</v>
      </c>
      <c r="N7745">
        <f t="shared" si="603"/>
        <v>2018</v>
      </c>
      <c r="O7745">
        <f t="shared" si="604"/>
        <v>1</v>
      </c>
    </row>
    <row r="7746" spans="1:15" x14ac:dyDescent="0.2">
      <c r="A7746" s="3" t="s">
        <v>16055</v>
      </c>
      <c r="B7746" s="6">
        <v>43124.615972222222</v>
      </c>
      <c r="C7746" s="6">
        <v>43124.615972222222</v>
      </c>
      <c r="D7746" s="4" t="s">
        <v>2272</v>
      </c>
      <c r="E7746" s="4" t="s">
        <v>17</v>
      </c>
      <c r="F7746" s="4" t="s">
        <v>18</v>
      </c>
      <c r="G7746" s="4" t="s">
        <v>1915</v>
      </c>
      <c r="H7746" s="4" t="s">
        <v>16056</v>
      </c>
      <c r="I7746" s="4" t="s">
        <v>74</v>
      </c>
      <c r="J7746">
        <f t="shared" si="600"/>
        <v>1</v>
      </c>
      <c r="K7746" s="7">
        <f t="shared" si="601"/>
        <v>0.61597222222222225</v>
      </c>
      <c r="L7746" t="str">
        <f>IF(AND(K7746&lt;Sheet2!$A$3,K7746&gt;=Sheet2!$A$2),"Morning",IF(AND(K7746&gt;=Sheet2!$A$3,K7746&lt;Sheet2!$A$4),"Afternoon","Night"))</f>
        <v>Afternoon</v>
      </c>
      <c r="M7746" t="str">
        <f t="shared" si="602"/>
        <v>Wednesday</v>
      </c>
      <c r="N7746">
        <f t="shared" si="603"/>
        <v>2018</v>
      </c>
      <c r="O7746">
        <f t="shared" si="604"/>
        <v>1</v>
      </c>
    </row>
    <row r="7747" spans="1:15" x14ac:dyDescent="0.2">
      <c r="A7747" s="3" t="s">
        <v>16057</v>
      </c>
      <c r="B7747" s="6">
        <v>43124.615972222222</v>
      </c>
      <c r="C7747" s="6">
        <v>43127.743750000001</v>
      </c>
      <c r="D7747" s="4" t="s">
        <v>2272</v>
      </c>
      <c r="E7747" s="4" t="s">
        <v>17</v>
      </c>
      <c r="F7747" s="4" t="s">
        <v>18</v>
      </c>
      <c r="G7747" s="4" t="s">
        <v>1915</v>
      </c>
      <c r="H7747" s="4" t="s">
        <v>16058</v>
      </c>
      <c r="I7747" s="4" t="s">
        <v>74</v>
      </c>
      <c r="J7747">
        <f t="shared" ref="J7747:J7810" si="605">COUNTA(B7747)</f>
        <v>1</v>
      </c>
      <c r="K7747" s="7">
        <f t="shared" ref="K7747:K7810" si="606">TIME(HOUR(B7747),MINUTE(B7747),SECOND(B7747))</f>
        <v>0.61597222222222225</v>
      </c>
      <c r="L7747" t="str">
        <f>IF(AND(K7747&lt;Sheet2!$A$3,K7747&gt;=Sheet2!$A$2),"Morning",IF(AND(K7747&gt;=Sheet2!$A$3,K7747&lt;Sheet2!$A$4),"Afternoon","Night"))</f>
        <v>Afternoon</v>
      </c>
      <c r="M7747" t="str">
        <f t="shared" ref="M7747:M7810" si="607">TEXT(B7747,"dddd")</f>
        <v>Wednesday</v>
      </c>
      <c r="N7747">
        <f t="shared" ref="N7747:N7810" si="608">YEAR(B7747)</f>
        <v>2018</v>
      </c>
      <c r="O7747">
        <f t="shared" ref="O7747:O7810" si="609">MONTH(B7747)</f>
        <v>1</v>
      </c>
    </row>
    <row r="7748" spans="1:15" x14ac:dyDescent="0.2">
      <c r="A7748" s="3" t="s">
        <v>16059</v>
      </c>
      <c r="B7748" s="6">
        <v>43125.999305555553</v>
      </c>
      <c r="C7748" s="6" t="s">
        <v>30583</v>
      </c>
      <c r="D7748" s="4" t="s">
        <v>70</v>
      </c>
      <c r="E7748" s="4" t="s">
        <v>10</v>
      </c>
      <c r="F7748" s="4" t="s">
        <v>71</v>
      </c>
      <c r="G7748" s="4" t="s">
        <v>72</v>
      </c>
      <c r="H7748" s="4" t="s">
        <v>72</v>
      </c>
      <c r="I7748" s="4" t="s">
        <v>74</v>
      </c>
      <c r="J7748">
        <f t="shared" si="605"/>
        <v>1</v>
      </c>
      <c r="K7748" s="7">
        <f t="shared" si="606"/>
        <v>0.99930555555555556</v>
      </c>
      <c r="L7748" t="str">
        <f>IF(AND(K7748&lt;Sheet2!$A$3,K7748&gt;=Sheet2!$A$2),"Morning",IF(AND(K7748&gt;=Sheet2!$A$3,K7748&lt;Sheet2!$A$4),"Afternoon","Night"))</f>
        <v>Night</v>
      </c>
      <c r="M7748" t="str">
        <f t="shared" si="607"/>
        <v>Thursday</v>
      </c>
      <c r="N7748">
        <f t="shared" si="608"/>
        <v>2018</v>
      </c>
      <c r="O7748">
        <f t="shared" si="609"/>
        <v>1</v>
      </c>
    </row>
    <row r="7749" spans="1:15" x14ac:dyDescent="0.2">
      <c r="A7749" s="3" t="s">
        <v>16060</v>
      </c>
      <c r="B7749" s="6">
        <v>43126.40625</v>
      </c>
      <c r="C7749" s="6">
        <v>43126.40625</v>
      </c>
      <c r="D7749" s="4" t="s">
        <v>267</v>
      </c>
      <c r="E7749" s="4" t="s">
        <v>10</v>
      </c>
      <c r="F7749" s="4" t="s">
        <v>97</v>
      </c>
      <c r="G7749" s="4" t="s">
        <v>42</v>
      </c>
      <c r="H7749" s="4" t="s">
        <v>16061</v>
      </c>
      <c r="I7749" s="4" t="s">
        <v>74</v>
      </c>
      <c r="J7749">
        <f t="shared" si="605"/>
        <v>1</v>
      </c>
      <c r="K7749" s="7">
        <f t="shared" si="606"/>
        <v>0.40625</v>
      </c>
      <c r="L7749" t="str">
        <f>IF(AND(K7749&lt;Sheet2!$A$3,K7749&gt;=Sheet2!$A$2),"Morning",IF(AND(K7749&gt;=Sheet2!$A$3,K7749&lt;Sheet2!$A$4),"Afternoon","Night"))</f>
        <v>Morning</v>
      </c>
      <c r="M7749" t="str">
        <f t="shared" si="607"/>
        <v>Friday</v>
      </c>
      <c r="N7749">
        <f t="shared" si="608"/>
        <v>2018</v>
      </c>
      <c r="O7749">
        <f t="shared" si="609"/>
        <v>1</v>
      </c>
    </row>
    <row r="7750" spans="1:15" x14ac:dyDescent="0.2">
      <c r="A7750" s="3" t="s">
        <v>16062</v>
      </c>
      <c r="B7750" s="6">
        <v>43126.583333333336</v>
      </c>
      <c r="C7750" s="6">
        <v>43126.583333333336</v>
      </c>
      <c r="D7750" s="4" t="s">
        <v>119</v>
      </c>
      <c r="E7750" s="4" t="s">
        <v>74</v>
      </c>
      <c r="F7750" s="4" t="s">
        <v>74</v>
      </c>
      <c r="G7750" s="4" t="s">
        <v>72</v>
      </c>
      <c r="H7750" s="4" t="s">
        <v>16063</v>
      </c>
      <c r="I7750" s="4" t="s">
        <v>74</v>
      </c>
      <c r="J7750">
        <f t="shared" si="605"/>
        <v>1</v>
      </c>
      <c r="K7750" s="7">
        <f t="shared" si="606"/>
        <v>0.58333333333333337</v>
      </c>
      <c r="L7750" t="str">
        <f>IF(AND(K7750&lt;Sheet2!$A$3,K7750&gt;=Sheet2!$A$2),"Morning",IF(AND(K7750&gt;=Sheet2!$A$3,K7750&lt;Sheet2!$A$4),"Afternoon","Night"))</f>
        <v>Afternoon</v>
      </c>
      <c r="M7750" t="str">
        <f t="shared" si="607"/>
        <v>Friday</v>
      </c>
      <c r="N7750">
        <f t="shared" si="608"/>
        <v>2018</v>
      </c>
      <c r="O7750">
        <f t="shared" si="609"/>
        <v>1</v>
      </c>
    </row>
    <row r="7751" spans="1:15" x14ac:dyDescent="0.2">
      <c r="A7751" s="3" t="s">
        <v>16064</v>
      </c>
      <c r="B7751" s="6">
        <v>43126.631944444445</v>
      </c>
      <c r="C7751" s="6">
        <v>43126.631944444445</v>
      </c>
      <c r="D7751" s="4" t="s">
        <v>119</v>
      </c>
      <c r="E7751" s="4" t="s">
        <v>74</v>
      </c>
      <c r="F7751" s="4" t="s">
        <v>74</v>
      </c>
      <c r="G7751" s="4" t="s">
        <v>72</v>
      </c>
      <c r="H7751" s="4" t="s">
        <v>16065</v>
      </c>
      <c r="I7751" s="4" t="s">
        <v>74</v>
      </c>
      <c r="J7751">
        <f t="shared" si="605"/>
        <v>1</v>
      </c>
      <c r="K7751" s="7">
        <f t="shared" si="606"/>
        <v>0.63194444444444442</v>
      </c>
      <c r="L7751" t="str">
        <f>IF(AND(K7751&lt;Sheet2!$A$3,K7751&gt;=Sheet2!$A$2),"Morning",IF(AND(K7751&gt;=Sheet2!$A$3,K7751&lt;Sheet2!$A$4),"Afternoon","Night"))</f>
        <v>Afternoon</v>
      </c>
      <c r="M7751" t="str">
        <f t="shared" si="607"/>
        <v>Friday</v>
      </c>
      <c r="N7751">
        <f t="shared" si="608"/>
        <v>2018</v>
      </c>
      <c r="O7751">
        <f t="shared" si="609"/>
        <v>1</v>
      </c>
    </row>
    <row r="7752" spans="1:15" x14ac:dyDescent="0.2">
      <c r="A7752" s="3" t="s">
        <v>16066</v>
      </c>
      <c r="B7752" s="6">
        <v>43126.647222222222</v>
      </c>
      <c r="C7752" s="6">
        <v>43126.647222222222</v>
      </c>
      <c r="D7752" s="4" t="s">
        <v>16</v>
      </c>
      <c r="E7752" s="4" t="s">
        <v>10</v>
      </c>
      <c r="F7752" s="4" t="s">
        <v>6984</v>
      </c>
      <c r="G7752" s="4" t="s">
        <v>12</v>
      </c>
      <c r="H7752" s="4" t="s">
        <v>16067</v>
      </c>
      <c r="I7752" s="4" t="s">
        <v>74</v>
      </c>
      <c r="J7752">
        <f t="shared" si="605"/>
        <v>1</v>
      </c>
      <c r="K7752" s="7">
        <f t="shared" si="606"/>
        <v>0.64722222222222225</v>
      </c>
      <c r="L7752" t="str">
        <f>IF(AND(K7752&lt;Sheet2!$A$3,K7752&gt;=Sheet2!$A$2),"Morning",IF(AND(K7752&gt;=Sheet2!$A$3,K7752&lt;Sheet2!$A$4),"Afternoon","Night"))</f>
        <v>Afternoon</v>
      </c>
      <c r="M7752" t="str">
        <f t="shared" si="607"/>
        <v>Friday</v>
      </c>
      <c r="N7752">
        <f t="shared" si="608"/>
        <v>2018</v>
      </c>
      <c r="O7752">
        <f t="shared" si="609"/>
        <v>1</v>
      </c>
    </row>
    <row r="7753" spans="1:15" x14ac:dyDescent="0.2">
      <c r="A7753" s="3" t="s">
        <v>16068</v>
      </c>
      <c r="B7753" s="6">
        <v>43126.651388888888</v>
      </c>
      <c r="C7753" s="6">
        <v>43126.651388888888</v>
      </c>
      <c r="D7753" s="4" t="s">
        <v>119</v>
      </c>
      <c r="E7753" s="4" t="s">
        <v>74</v>
      </c>
      <c r="F7753" s="4" t="s">
        <v>74</v>
      </c>
      <c r="G7753" s="4" t="s">
        <v>72</v>
      </c>
      <c r="H7753" s="4" t="s">
        <v>16069</v>
      </c>
      <c r="I7753" s="4" t="s">
        <v>74</v>
      </c>
      <c r="J7753">
        <f t="shared" si="605"/>
        <v>1</v>
      </c>
      <c r="K7753" s="7">
        <f t="shared" si="606"/>
        <v>0.65138888888888891</v>
      </c>
      <c r="L7753" t="str">
        <f>IF(AND(K7753&lt;Sheet2!$A$3,K7753&gt;=Sheet2!$A$2),"Morning",IF(AND(K7753&gt;=Sheet2!$A$3,K7753&lt;Sheet2!$A$4),"Afternoon","Night"))</f>
        <v>Afternoon</v>
      </c>
      <c r="M7753" t="str">
        <f t="shared" si="607"/>
        <v>Friday</v>
      </c>
      <c r="N7753">
        <f t="shared" si="608"/>
        <v>2018</v>
      </c>
      <c r="O7753">
        <f t="shared" si="609"/>
        <v>1</v>
      </c>
    </row>
    <row r="7754" spans="1:15" x14ac:dyDescent="0.2">
      <c r="A7754" s="3" t="s">
        <v>16070</v>
      </c>
      <c r="B7754" s="6">
        <v>43126.728472222225</v>
      </c>
      <c r="C7754" s="6">
        <v>43126.728472222225</v>
      </c>
      <c r="D7754" s="4" t="s">
        <v>876</v>
      </c>
      <c r="E7754" s="4" t="s">
        <v>10</v>
      </c>
      <c r="F7754" s="4" t="s">
        <v>11</v>
      </c>
      <c r="G7754" s="4" t="s">
        <v>98</v>
      </c>
      <c r="H7754" s="4" t="s">
        <v>16071</v>
      </c>
      <c r="I7754" s="4" t="s">
        <v>74</v>
      </c>
      <c r="J7754">
        <f t="shared" si="605"/>
        <v>1</v>
      </c>
      <c r="K7754" s="7">
        <f t="shared" si="606"/>
        <v>0.7284722222222223</v>
      </c>
      <c r="L7754" t="str">
        <f>IF(AND(K7754&lt;Sheet2!$A$3,K7754&gt;=Sheet2!$A$2),"Morning",IF(AND(K7754&gt;=Sheet2!$A$3,K7754&lt;Sheet2!$A$4),"Afternoon","Night"))</f>
        <v>Afternoon</v>
      </c>
      <c r="M7754" t="str">
        <f t="shared" si="607"/>
        <v>Friday</v>
      </c>
      <c r="N7754">
        <f t="shared" si="608"/>
        <v>2018</v>
      </c>
      <c r="O7754">
        <f t="shared" si="609"/>
        <v>1</v>
      </c>
    </row>
    <row r="7755" spans="1:15" x14ac:dyDescent="0.2">
      <c r="A7755" s="3" t="s">
        <v>16072</v>
      </c>
      <c r="B7755" s="6">
        <v>43126.728472222225</v>
      </c>
      <c r="C7755" s="6">
        <v>43127.618055555555</v>
      </c>
      <c r="D7755" s="4" t="s">
        <v>876</v>
      </c>
      <c r="E7755" s="4" t="s">
        <v>10</v>
      </c>
      <c r="F7755" s="4" t="s">
        <v>11</v>
      </c>
      <c r="G7755" s="4" t="s">
        <v>98</v>
      </c>
      <c r="H7755" s="4" t="s">
        <v>16073</v>
      </c>
      <c r="I7755" s="4" t="s">
        <v>74</v>
      </c>
      <c r="J7755">
        <f t="shared" si="605"/>
        <v>1</v>
      </c>
      <c r="K7755" s="7">
        <f t="shared" si="606"/>
        <v>0.7284722222222223</v>
      </c>
      <c r="L7755" t="str">
        <f>IF(AND(K7755&lt;Sheet2!$A$3,K7755&gt;=Sheet2!$A$2),"Morning",IF(AND(K7755&gt;=Sheet2!$A$3,K7755&lt;Sheet2!$A$4),"Afternoon","Night"))</f>
        <v>Afternoon</v>
      </c>
      <c r="M7755" t="str">
        <f t="shared" si="607"/>
        <v>Friday</v>
      </c>
      <c r="N7755">
        <f t="shared" si="608"/>
        <v>2018</v>
      </c>
      <c r="O7755">
        <f t="shared" si="609"/>
        <v>1</v>
      </c>
    </row>
    <row r="7756" spans="1:15" x14ac:dyDescent="0.2">
      <c r="A7756" s="3" t="s">
        <v>16074</v>
      </c>
      <c r="B7756" s="6">
        <v>43126.788194444445</v>
      </c>
      <c r="C7756" s="6">
        <v>43126.788194444445</v>
      </c>
      <c r="D7756" s="4" t="s">
        <v>224</v>
      </c>
      <c r="E7756" s="4" t="s">
        <v>10</v>
      </c>
      <c r="F7756" s="4" t="s">
        <v>30</v>
      </c>
      <c r="G7756" s="4" t="s">
        <v>408</v>
      </c>
      <c r="H7756" s="4" t="s">
        <v>16075</v>
      </c>
      <c r="I7756" s="4" t="s">
        <v>74</v>
      </c>
      <c r="J7756">
        <f t="shared" si="605"/>
        <v>1</v>
      </c>
      <c r="K7756" s="7">
        <f t="shared" si="606"/>
        <v>0.78819444444444453</v>
      </c>
      <c r="L7756" t="str">
        <f>IF(AND(K7756&lt;Sheet2!$A$3,K7756&gt;=Sheet2!$A$2),"Morning",IF(AND(K7756&gt;=Sheet2!$A$3,K7756&lt;Sheet2!$A$4),"Afternoon","Night"))</f>
        <v>Afternoon</v>
      </c>
      <c r="M7756" t="str">
        <f t="shared" si="607"/>
        <v>Friday</v>
      </c>
      <c r="N7756">
        <f t="shared" si="608"/>
        <v>2018</v>
      </c>
      <c r="O7756">
        <f t="shared" si="609"/>
        <v>1</v>
      </c>
    </row>
    <row r="7757" spans="1:15" x14ac:dyDescent="0.2">
      <c r="A7757" s="3" t="s">
        <v>16076</v>
      </c>
      <c r="B7757" s="6">
        <v>43126.788194444445</v>
      </c>
      <c r="C7757" s="6">
        <v>43129.291666666664</v>
      </c>
      <c r="D7757" s="4" t="s">
        <v>224</v>
      </c>
      <c r="E7757" s="4" t="s">
        <v>10</v>
      </c>
      <c r="F7757" s="4" t="s">
        <v>30</v>
      </c>
      <c r="G7757" s="4" t="s">
        <v>408</v>
      </c>
      <c r="H7757" s="4" t="s">
        <v>16077</v>
      </c>
      <c r="I7757" s="4" t="s">
        <v>74</v>
      </c>
      <c r="J7757">
        <f t="shared" si="605"/>
        <v>1</v>
      </c>
      <c r="K7757" s="7">
        <f t="shared" si="606"/>
        <v>0.78819444444444453</v>
      </c>
      <c r="L7757" t="str">
        <f>IF(AND(K7757&lt;Sheet2!$A$3,K7757&gt;=Sheet2!$A$2),"Morning",IF(AND(K7757&gt;=Sheet2!$A$3,K7757&lt;Sheet2!$A$4),"Afternoon","Night"))</f>
        <v>Afternoon</v>
      </c>
      <c r="M7757" t="str">
        <f t="shared" si="607"/>
        <v>Friday</v>
      </c>
      <c r="N7757">
        <f t="shared" si="608"/>
        <v>2018</v>
      </c>
      <c r="O7757">
        <f t="shared" si="609"/>
        <v>1</v>
      </c>
    </row>
    <row r="7758" spans="1:15" x14ac:dyDescent="0.2">
      <c r="A7758" s="3" t="s">
        <v>16078</v>
      </c>
      <c r="B7758" s="6">
        <v>43126.944444444445</v>
      </c>
      <c r="C7758" s="6">
        <v>43126.944444444445</v>
      </c>
      <c r="D7758" s="4" t="s">
        <v>1498</v>
      </c>
      <c r="E7758" s="4" t="s">
        <v>10</v>
      </c>
      <c r="F7758" s="4" t="s">
        <v>295</v>
      </c>
      <c r="G7758" s="4" t="s">
        <v>13036</v>
      </c>
      <c r="H7758" s="4" t="s">
        <v>16079</v>
      </c>
      <c r="I7758" s="4" t="s">
        <v>74</v>
      </c>
      <c r="J7758">
        <f t="shared" si="605"/>
        <v>1</v>
      </c>
      <c r="K7758" s="7">
        <f t="shared" si="606"/>
        <v>0.94444444444444453</v>
      </c>
      <c r="L7758" t="str">
        <f>IF(AND(K7758&lt;Sheet2!$A$3,K7758&gt;=Sheet2!$A$2),"Morning",IF(AND(K7758&gt;=Sheet2!$A$3,K7758&lt;Sheet2!$A$4),"Afternoon","Night"))</f>
        <v>Night</v>
      </c>
      <c r="M7758" t="str">
        <f t="shared" si="607"/>
        <v>Friday</v>
      </c>
      <c r="N7758">
        <f t="shared" si="608"/>
        <v>2018</v>
      </c>
      <c r="O7758">
        <f t="shared" si="609"/>
        <v>1</v>
      </c>
    </row>
    <row r="7759" spans="1:15" x14ac:dyDescent="0.2">
      <c r="A7759" s="3" t="s">
        <v>16080</v>
      </c>
      <c r="B7759" s="6">
        <v>43127.399305555555</v>
      </c>
      <c r="C7759" s="6">
        <v>43127.399305555555</v>
      </c>
      <c r="D7759" s="4" t="s">
        <v>35</v>
      </c>
      <c r="E7759" s="4" t="s">
        <v>10</v>
      </c>
      <c r="F7759" s="4" t="s">
        <v>1931</v>
      </c>
      <c r="G7759" s="4" t="s">
        <v>10071</v>
      </c>
      <c r="H7759" s="4" t="s">
        <v>16081</v>
      </c>
      <c r="I7759" s="4" t="s">
        <v>74</v>
      </c>
      <c r="J7759">
        <f t="shared" si="605"/>
        <v>1</v>
      </c>
      <c r="K7759" s="7">
        <f t="shared" si="606"/>
        <v>0.39930555555555558</v>
      </c>
      <c r="L7759" t="str">
        <f>IF(AND(K7759&lt;Sheet2!$A$3,K7759&gt;=Sheet2!$A$2),"Morning",IF(AND(K7759&gt;=Sheet2!$A$3,K7759&lt;Sheet2!$A$4),"Afternoon","Night"))</f>
        <v>Morning</v>
      </c>
      <c r="M7759" t="str">
        <f t="shared" si="607"/>
        <v>Saturday</v>
      </c>
      <c r="N7759">
        <f t="shared" si="608"/>
        <v>2018</v>
      </c>
      <c r="O7759">
        <f t="shared" si="609"/>
        <v>1</v>
      </c>
    </row>
    <row r="7760" spans="1:15" x14ac:dyDescent="0.2">
      <c r="A7760" s="3" t="s">
        <v>16082</v>
      </c>
      <c r="B7760" s="6">
        <v>43127.441666666666</v>
      </c>
      <c r="C7760" s="6">
        <v>43127.441666666666</v>
      </c>
      <c r="D7760" s="4" t="s">
        <v>1078</v>
      </c>
      <c r="E7760" s="4" t="s">
        <v>10</v>
      </c>
      <c r="F7760" s="4" t="s">
        <v>6984</v>
      </c>
      <c r="G7760" s="4" t="s">
        <v>12</v>
      </c>
      <c r="H7760" s="4" t="s">
        <v>16083</v>
      </c>
      <c r="I7760" s="4" t="s">
        <v>74</v>
      </c>
      <c r="J7760">
        <f t="shared" si="605"/>
        <v>1</v>
      </c>
      <c r="K7760" s="7">
        <f t="shared" si="606"/>
        <v>0.44166666666666665</v>
      </c>
      <c r="L7760" t="str">
        <f>IF(AND(K7760&lt;Sheet2!$A$3,K7760&gt;=Sheet2!$A$2),"Morning",IF(AND(K7760&gt;=Sheet2!$A$3,K7760&lt;Sheet2!$A$4),"Afternoon","Night"))</f>
        <v>Morning</v>
      </c>
      <c r="M7760" t="str">
        <f t="shared" si="607"/>
        <v>Saturday</v>
      </c>
      <c r="N7760">
        <f t="shared" si="608"/>
        <v>2018</v>
      </c>
      <c r="O7760">
        <f t="shared" si="609"/>
        <v>1</v>
      </c>
    </row>
    <row r="7761" spans="1:15" x14ac:dyDescent="0.2">
      <c r="A7761" s="3" t="s">
        <v>16084</v>
      </c>
      <c r="B7761" s="6">
        <v>43127.479166666664</v>
      </c>
      <c r="C7761" s="6">
        <v>43127.479166666664</v>
      </c>
      <c r="D7761" s="4" t="s">
        <v>57</v>
      </c>
      <c r="E7761" s="4" t="s">
        <v>10</v>
      </c>
      <c r="F7761" s="4" t="s">
        <v>63</v>
      </c>
      <c r="G7761" s="4" t="s">
        <v>2005</v>
      </c>
      <c r="H7761" s="4" t="s">
        <v>16085</v>
      </c>
      <c r="I7761" s="4" t="s">
        <v>74</v>
      </c>
      <c r="J7761">
        <f t="shared" si="605"/>
        <v>1</v>
      </c>
      <c r="K7761" s="7">
        <f t="shared" si="606"/>
        <v>0.47916666666666669</v>
      </c>
      <c r="L7761" t="str">
        <f>IF(AND(K7761&lt;Sheet2!$A$3,K7761&gt;=Sheet2!$A$2),"Morning",IF(AND(K7761&gt;=Sheet2!$A$3,K7761&lt;Sheet2!$A$4),"Afternoon","Night"))</f>
        <v>Morning</v>
      </c>
      <c r="M7761" t="str">
        <f t="shared" si="607"/>
        <v>Saturday</v>
      </c>
      <c r="N7761">
        <f t="shared" si="608"/>
        <v>2018</v>
      </c>
      <c r="O7761">
        <f t="shared" si="609"/>
        <v>1</v>
      </c>
    </row>
    <row r="7762" spans="1:15" x14ac:dyDescent="0.2">
      <c r="A7762" s="3" t="s">
        <v>16086</v>
      </c>
      <c r="B7762" s="6">
        <v>43127.479166666664</v>
      </c>
      <c r="C7762" s="6">
        <v>43128.431944444441</v>
      </c>
      <c r="D7762" s="4" t="s">
        <v>57</v>
      </c>
      <c r="E7762" s="4" t="s">
        <v>10</v>
      </c>
      <c r="F7762" s="4" t="s">
        <v>63</v>
      </c>
      <c r="G7762" s="4" t="s">
        <v>2005</v>
      </c>
      <c r="H7762" s="4" t="s">
        <v>16087</v>
      </c>
      <c r="I7762" s="4" t="s">
        <v>74</v>
      </c>
      <c r="J7762">
        <f t="shared" si="605"/>
        <v>1</v>
      </c>
      <c r="K7762" s="7">
        <f t="shared" si="606"/>
        <v>0.47916666666666669</v>
      </c>
      <c r="L7762" t="str">
        <f>IF(AND(K7762&lt;Sheet2!$A$3,K7762&gt;=Sheet2!$A$2),"Morning",IF(AND(K7762&gt;=Sheet2!$A$3,K7762&lt;Sheet2!$A$4),"Afternoon","Night"))</f>
        <v>Morning</v>
      </c>
      <c r="M7762" t="str">
        <f t="shared" si="607"/>
        <v>Saturday</v>
      </c>
      <c r="N7762">
        <f t="shared" si="608"/>
        <v>2018</v>
      </c>
      <c r="O7762">
        <f t="shared" si="609"/>
        <v>1</v>
      </c>
    </row>
    <row r="7763" spans="1:15" x14ac:dyDescent="0.2">
      <c r="A7763" s="3" t="s">
        <v>16088</v>
      </c>
      <c r="B7763" s="6">
        <v>43127.695138888892</v>
      </c>
      <c r="C7763" s="6">
        <v>43127.695138888892</v>
      </c>
      <c r="D7763" s="4" t="s">
        <v>3800</v>
      </c>
      <c r="E7763" s="4" t="s">
        <v>10</v>
      </c>
      <c r="F7763" s="4" t="s">
        <v>6984</v>
      </c>
      <c r="G7763" s="4" t="s">
        <v>12</v>
      </c>
      <c r="H7763" s="4" t="s">
        <v>16089</v>
      </c>
      <c r="I7763" s="4" t="s">
        <v>74</v>
      </c>
      <c r="J7763">
        <f t="shared" si="605"/>
        <v>1</v>
      </c>
      <c r="K7763" s="7">
        <f t="shared" si="606"/>
        <v>0.69513888888888886</v>
      </c>
      <c r="L7763" t="str">
        <f>IF(AND(K7763&lt;Sheet2!$A$3,K7763&gt;=Sheet2!$A$2),"Morning",IF(AND(K7763&gt;=Sheet2!$A$3,K7763&lt;Sheet2!$A$4),"Afternoon","Night"))</f>
        <v>Afternoon</v>
      </c>
      <c r="M7763" t="str">
        <f t="shared" si="607"/>
        <v>Saturday</v>
      </c>
      <c r="N7763">
        <f t="shared" si="608"/>
        <v>2018</v>
      </c>
      <c r="O7763">
        <f t="shared" si="609"/>
        <v>1</v>
      </c>
    </row>
    <row r="7764" spans="1:15" x14ac:dyDescent="0.2">
      <c r="A7764" s="3" t="s">
        <v>16090</v>
      </c>
      <c r="B7764" s="6">
        <v>43127.731944444444</v>
      </c>
      <c r="C7764" s="6">
        <v>43127.731944444444</v>
      </c>
      <c r="D7764" s="4" t="s">
        <v>3395</v>
      </c>
      <c r="E7764" s="4" t="s">
        <v>10</v>
      </c>
      <c r="F7764" s="4" t="s">
        <v>508</v>
      </c>
      <c r="G7764" s="4" t="s">
        <v>4698</v>
      </c>
      <c r="H7764" s="4" t="s">
        <v>16091</v>
      </c>
      <c r="I7764" s="4" t="s">
        <v>74</v>
      </c>
      <c r="J7764">
        <f t="shared" si="605"/>
        <v>1</v>
      </c>
      <c r="K7764" s="7">
        <f t="shared" si="606"/>
        <v>0.7319444444444444</v>
      </c>
      <c r="L7764" t="str">
        <f>IF(AND(K7764&lt;Sheet2!$A$3,K7764&gt;=Sheet2!$A$2),"Morning",IF(AND(K7764&gt;=Sheet2!$A$3,K7764&lt;Sheet2!$A$4),"Afternoon","Night"))</f>
        <v>Afternoon</v>
      </c>
      <c r="M7764" t="str">
        <f t="shared" si="607"/>
        <v>Saturday</v>
      </c>
      <c r="N7764">
        <f t="shared" si="608"/>
        <v>2018</v>
      </c>
      <c r="O7764">
        <f t="shared" si="609"/>
        <v>1</v>
      </c>
    </row>
    <row r="7765" spans="1:15" x14ac:dyDescent="0.2">
      <c r="A7765" s="3" t="s">
        <v>16092</v>
      </c>
      <c r="B7765" s="6">
        <v>43127.731944444444</v>
      </c>
      <c r="C7765" s="6">
        <v>43130.731944444444</v>
      </c>
      <c r="D7765" s="4" t="s">
        <v>3395</v>
      </c>
      <c r="E7765" s="4" t="s">
        <v>10</v>
      </c>
      <c r="F7765" s="4" t="s">
        <v>508</v>
      </c>
      <c r="G7765" s="4" t="s">
        <v>4698</v>
      </c>
      <c r="H7765" s="4" t="s">
        <v>16093</v>
      </c>
      <c r="I7765" s="4" t="s">
        <v>74</v>
      </c>
      <c r="J7765">
        <f t="shared" si="605"/>
        <v>1</v>
      </c>
      <c r="K7765" s="7">
        <f t="shared" si="606"/>
        <v>0.7319444444444444</v>
      </c>
      <c r="L7765" t="str">
        <f>IF(AND(K7765&lt;Sheet2!$A$3,K7765&gt;=Sheet2!$A$2),"Morning",IF(AND(K7765&gt;=Sheet2!$A$3,K7765&lt;Sheet2!$A$4),"Afternoon","Night"))</f>
        <v>Afternoon</v>
      </c>
      <c r="M7765" t="str">
        <f t="shared" si="607"/>
        <v>Saturday</v>
      </c>
      <c r="N7765">
        <f t="shared" si="608"/>
        <v>2018</v>
      </c>
      <c r="O7765">
        <f t="shared" si="609"/>
        <v>1</v>
      </c>
    </row>
    <row r="7766" spans="1:15" x14ac:dyDescent="0.2">
      <c r="A7766" s="3" t="s">
        <v>16094</v>
      </c>
      <c r="B7766" s="6">
        <v>43128.395833333336</v>
      </c>
      <c r="C7766" s="6">
        <v>43128.395833333336</v>
      </c>
      <c r="D7766" s="4" t="s">
        <v>262</v>
      </c>
      <c r="E7766" s="4" t="s">
        <v>10</v>
      </c>
      <c r="F7766" s="4" t="s">
        <v>159</v>
      </c>
      <c r="G7766" s="4" t="s">
        <v>16095</v>
      </c>
      <c r="H7766" s="4" t="s">
        <v>16096</v>
      </c>
      <c r="I7766" s="4" t="s">
        <v>74</v>
      </c>
      <c r="J7766">
        <f t="shared" si="605"/>
        <v>1</v>
      </c>
      <c r="K7766" s="7">
        <f t="shared" si="606"/>
        <v>0.39583333333333331</v>
      </c>
      <c r="L7766" t="str">
        <f>IF(AND(K7766&lt;Sheet2!$A$3,K7766&gt;=Sheet2!$A$2),"Morning",IF(AND(K7766&gt;=Sheet2!$A$3,K7766&lt;Sheet2!$A$4),"Afternoon","Night"))</f>
        <v>Morning</v>
      </c>
      <c r="M7766" t="str">
        <f t="shared" si="607"/>
        <v>Sunday</v>
      </c>
      <c r="N7766">
        <f t="shared" si="608"/>
        <v>2018</v>
      </c>
      <c r="O7766">
        <f t="shared" si="609"/>
        <v>1</v>
      </c>
    </row>
    <row r="7767" spans="1:15" x14ac:dyDescent="0.2">
      <c r="A7767" s="3" t="s">
        <v>16097</v>
      </c>
      <c r="B7767" s="6">
        <v>43128.418055555558</v>
      </c>
      <c r="C7767" s="6">
        <v>43128.418055555558</v>
      </c>
      <c r="D7767" s="4" t="s">
        <v>727</v>
      </c>
      <c r="E7767" s="4" t="s">
        <v>10</v>
      </c>
      <c r="F7767" s="4" t="s">
        <v>508</v>
      </c>
      <c r="G7767" s="4" t="s">
        <v>12</v>
      </c>
      <c r="H7767" s="4" t="s">
        <v>16098</v>
      </c>
      <c r="I7767" s="4" t="s">
        <v>74</v>
      </c>
      <c r="J7767">
        <f t="shared" si="605"/>
        <v>1</v>
      </c>
      <c r="K7767" s="7">
        <f t="shared" si="606"/>
        <v>0.41805555555555557</v>
      </c>
      <c r="L7767" t="str">
        <f>IF(AND(K7767&lt;Sheet2!$A$3,K7767&gt;=Sheet2!$A$2),"Morning",IF(AND(K7767&gt;=Sheet2!$A$3,K7767&lt;Sheet2!$A$4),"Afternoon","Night"))</f>
        <v>Morning</v>
      </c>
      <c r="M7767" t="str">
        <f t="shared" si="607"/>
        <v>Sunday</v>
      </c>
      <c r="N7767">
        <f t="shared" si="608"/>
        <v>2018</v>
      </c>
      <c r="O7767">
        <f t="shared" si="609"/>
        <v>1</v>
      </c>
    </row>
    <row r="7768" spans="1:15" x14ac:dyDescent="0.2">
      <c r="A7768" s="3" t="s">
        <v>16099</v>
      </c>
      <c r="B7768" s="6">
        <v>43128.418055555558</v>
      </c>
      <c r="C7768" s="6">
        <v>43129.701388888891</v>
      </c>
      <c r="D7768" s="4" t="s">
        <v>727</v>
      </c>
      <c r="E7768" s="4" t="s">
        <v>10</v>
      </c>
      <c r="F7768" s="4" t="s">
        <v>508</v>
      </c>
      <c r="G7768" s="4" t="s">
        <v>12</v>
      </c>
      <c r="H7768" s="4" t="s">
        <v>16100</v>
      </c>
      <c r="I7768" s="4" t="s">
        <v>74</v>
      </c>
      <c r="J7768">
        <f t="shared" si="605"/>
        <v>1</v>
      </c>
      <c r="K7768" s="7">
        <f t="shared" si="606"/>
        <v>0.41805555555555557</v>
      </c>
      <c r="L7768" t="str">
        <f>IF(AND(K7768&lt;Sheet2!$A$3,K7768&gt;=Sheet2!$A$2),"Morning",IF(AND(K7768&gt;=Sheet2!$A$3,K7768&lt;Sheet2!$A$4),"Afternoon","Night"))</f>
        <v>Morning</v>
      </c>
      <c r="M7768" t="str">
        <f t="shared" si="607"/>
        <v>Sunday</v>
      </c>
      <c r="N7768">
        <f t="shared" si="608"/>
        <v>2018</v>
      </c>
      <c r="O7768">
        <f t="shared" si="609"/>
        <v>1</v>
      </c>
    </row>
    <row r="7769" spans="1:15" x14ac:dyDescent="0.2">
      <c r="A7769" s="3" t="s">
        <v>16101</v>
      </c>
      <c r="B7769" s="6">
        <v>43129.28402777778</v>
      </c>
      <c r="C7769" s="6">
        <v>43129.28402777778</v>
      </c>
      <c r="D7769" s="4" t="s">
        <v>9</v>
      </c>
      <c r="E7769" s="4" t="s">
        <v>17</v>
      </c>
      <c r="F7769" s="4" t="s">
        <v>11</v>
      </c>
      <c r="G7769" s="4" t="s">
        <v>12</v>
      </c>
      <c r="H7769" s="4" t="s">
        <v>16102</v>
      </c>
      <c r="I7769" s="4" t="s">
        <v>74</v>
      </c>
      <c r="J7769">
        <f t="shared" si="605"/>
        <v>1</v>
      </c>
      <c r="K7769" s="7">
        <f t="shared" si="606"/>
        <v>0.28402777777777777</v>
      </c>
      <c r="L7769" t="str">
        <f>IF(AND(K7769&lt;Sheet2!$A$3,K7769&gt;=Sheet2!$A$2),"Morning",IF(AND(K7769&gt;=Sheet2!$A$3,K7769&lt;Sheet2!$A$4),"Afternoon","Night"))</f>
        <v>Morning</v>
      </c>
      <c r="M7769" t="str">
        <f t="shared" si="607"/>
        <v>Monday</v>
      </c>
      <c r="N7769">
        <f t="shared" si="608"/>
        <v>2018</v>
      </c>
      <c r="O7769">
        <f t="shared" si="609"/>
        <v>1</v>
      </c>
    </row>
    <row r="7770" spans="1:15" x14ac:dyDescent="0.2">
      <c r="A7770" s="3" t="s">
        <v>16103</v>
      </c>
      <c r="B7770" s="6">
        <v>43129.28402777778</v>
      </c>
      <c r="C7770" s="6">
        <v>43130.28402777778</v>
      </c>
      <c r="D7770" s="4" t="s">
        <v>9</v>
      </c>
      <c r="E7770" s="4" t="s">
        <v>17</v>
      </c>
      <c r="F7770" s="4" t="s">
        <v>11</v>
      </c>
      <c r="G7770" s="4" t="s">
        <v>12</v>
      </c>
      <c r="H7770" s="4" t="s">
        <v>16104</v>
      </c>
      <c r="I7770" s="4" t="s">
        <v>74</v>
      </c>
      <c r="J7770">
        <f t="shared" si="605"/>
        <v>1</v>
      </c>
      <c r="K7770" s="7">
        <f t="shared" si="606"/>
        <v>0.28402777777777777</v>
      </c>
      <c r="L7770" t="str">
        <f>IF(AND(K7770&lt;Sheet2!$A$3,K7770&gt;=Sheet2!$A$2),"Morning",IF(AND(K7770&gt;=Sheet2!$A$3,K7770&lt;Sheet2!$A$4),"Afternoon","Night"))</f>
        <v>Morning</v>
      </c>
      <c r="M7770" t="str">
        <f t="shared" si="607"/>
        <v>Monday</v>
      </c>
      <c r="N7770">
        <f t="shared" si="608"/>
        <v>2018</v>
      </c>
      <c r="O7770">
        <f t="shared" si="609"/>
        <v>1</v>
      </c>
    </row>
    <row r="7771" spans="1:15" x14ac:dyDescent="0.2">
      <c r="A7771" s="3" t="s">
        <v>16105</v>
      </c>
      <c r="B7771" s="6">
        <v>43129.619444444441</v>
      </c>
      <c r="C7771" s="6">
        <v>43129.619444444441</v>
      </c>
      <c r="D7771" s="4" t="s">
        <v>9</v>
      </c>
      <c r="E7771" s="4" t="s">
        <v>10</v>
      </c>
      <c r="F7771" s="4" t="s">
        <v>97</v>
      </c>
      <c r="G7771" s="4" t="s">
        <v>12</v>
      </c>
      <c r="H7771" s="4" t="s">
        <v>16106</v>
      </c>
      <c r="I7771" s="4" t="s">
        <v>74</v>
      </c>
      <c r="J7771">
        <f t="shared" si="605"/>
        <v>1</v>
      </c>
      <c r="K7771" s="7">
        <f t="shared" si="606"/>
        <v>0.61944444444444446</v>
      </c>
      <c r="L7771" t="str">
        <f>IF(AND(K7771&lt;Sheet2!$A$3,K7771&gt;=Sheet2!$A$2),"Morning",IF(AND(K7771&gt;=Sheet2!$A$3,K7771&lt;Sheet2!$A$4),"Afternoon","Night"))</f>
        <v>Afternoon</v>
      </c>
      <c r="M7771" t="str">
        <f t="shared" si="607"/>
        <v>Monday</v>
      </c>
      <c r="N7771">
        <f t="shared" si="608"/>
        <v>2018</v>
      </c>
      <c r="O7771">
        <f t="shared" si="609"/>
        <v>1</v>
      </c>
    </row>
    <row r="7772" spans="1:15" x14ac:dyDescent="0.2">
      <c r="A7772" s="3" t="s">
        <v>16107</v>
      </c>
      <c r="B7772" s="6">
        <v>43129.697222222225</v>
      </c>
      <c r="C7772" s="6">
        <v>43129.697222222225</v>
      </c>
      <c r="D7772" s="4" t="s">
        <v>57</v>
      </c>
      <c r="E7772" s="4" t="s">
        <v>10</v>
      </c>
      <c r="F7772" s="4" t="s">
        <v>30</v>
      </c>
      <c r="G7772" s="4" t="s">
        <v>12</v>
      </c>
      <c r="H7772" s="4" t="s">
        <v>16108</v>
      </c>
      <c r="I7772" s="4" t="s">
        <v>74</v>
      </c>
      <c r="J7772">
        <f t="shared" si="605"/>
        <v>1</v>
      </c>
      <c r="K7772" s="7">
        <f t="shared" si="606"/>
        <v>0.6972222222222223</v>
      </c>
      <c r="L7772" t="str">
        <f>IF(AND(K7772&lt;Sheet2!$A$3,K7772&gt;=Sheet2!$A$2),"Morning",IF(AND(K7772&gt;=Sheet2!$A$3,K7772&lt;Sheet2!$A$4),"Afternoon","Night"))</f>
        <v>Afternoon</v>
      </c>
      <c r="M7772" t="str">
        <f t="shared" si="607"/>
        <v>Monday</v>
      </c>
      <c r="N7772">
        <f t="shared" si="608"/>
        <v>2018</v>
      </c>
      <c r="O7772">
        <f t="shared" si="609"/>
        <v>1</v>
      </c>
    </row>
    <row r="7773" spans="1:15" x14ac:dyDescent="0.2">
      <c r="A7773" s="3" t="s">
        <v>16109</v>
      </c>
      <c r="B7773" s="6">
        <v>43129.915972222225</v>
      </c>
      <c r="C7773" s="6">
        <v>43129.915972222225</v>
      </c>
      <c r="D7773" s="4" t="s">
        <v>14683</v>
      </c>
      <c r="E7773" s="4" t="s">
        <v>10</v>
      </c>
      <c r="F7773" s="4" t="s">
        <v>97</v>
      </c>
      <c r="G7773" s="4" t="s">
        <v>78</v>
      </c>
      <c r="H7773" s="4" t="s">
        <v>16110</v>
      </c>
      <c r="I7773" s="4" t="s">
        <v>74</v>
      </c>
      <c r="J7773">
        <f t="shared" si="605"/>
        <v>1</v>
      </c>
      <c r="K7773" s="7">
        <f t="shared" si="606"/>
        <v>0.9159722222222223</v>
      </c>
      <c r="L7773" t="str">
        <f>IF(AND(K7773&lt;Sheet2!$A$3,K7773&gt;=Sheet2!$A$2),"Morning",IF(AND(K7773&gt;=Sheet2!$A$3,K7773&lt;Sheet2!$A$4),"Afternoon","Night"))</f>
        <v>Night</v>
      </c>
      <c r="M7773" t="str">
        <f t="shared" si="607"/>
        <v>Monday</v>
      </c>
      <c r="N7773">
        <f t="shared" si="608"/>
        <v>2018</v>
      </c>
      <c r="O7773">
        <f t="shared" si="609"/>
        <v>1</v>
      </c>
    </row>
    <row r="7774" spans="1:15" x14ac:dyDescent="0.2">
      <c r="A7774" s="3" t="s">
        <v>16111</v>
      </c>
      <c r="B7774" s="6">
        <v>43129.915972222225</v>
      </c>
      <c r="C7774" s="6">
        <v>43130.354166666664</v>
      </c>
      <c r="D7774" s="4" t="s">
        <v>14683</v>
      </c>
      <c r="E7774" s="4" t="s">
        <v>10</v>
      </c>
      <c r="F7774" s="4" t="s">
        <v>97</v>
      </c>
      <c r="G7774" s="4" t="s">
        <v>78</v>
      </c>
      <c r="H7774" s="4" t="s">
        <v>16112</v>
      </c>
      <c r="I7774" s="4" t="s">
        <v>74</v>
      </c>
      <c r="J7774">
        <f t="shared" si="605"/>
        <v>1</v>
      </c>
      <c r="K7774" s="7">
        <f t="shared" si="606"/>
        <v>0.9159722222222223</v>
      </c>
      <c r="L7774" t="str">
        <f>IF(AND(K7774&lt;Sheet2!$A$3,K7774&gt;=Sheet2!$A$2),"Morning",IF(AND(K7774&gt;=Sheet2!$A$3,K7774&lt;Sheet2!$A$4),"Afternoon","Night"))</f>
        <v>Night</v>
      </c>
      <c r="M7774" t="str">
        <f t="shared" si="607"/>
        <v>Monday</v>
      </c>
      <c r="N7774">
        <f t="shared" si="608"/>
        <v>2018</v>
      </c>
      <c r="O7774">
        <f t="shared" si="609"/>
        <v>1</v>
      </c>
    </row>
    <row r="7775" spans="1:15" x14ac:dyDescent="0.2">
      <c r="A7775" s="3" t="s">
        <v>16113</v>
      </c>
      <c r="B7775" s="6">
        <v>43130.29791666667</v>
      </c>
      <c r="C7775" s="6">
        <v>43130.29791666667</v>
      </c>
      <c r="D7775" s="4" t="s">
        <v>407</v>
      </c>
      <c r="E7775" s="4" t="s">
        <v>10</v>
      </c>
      <c r="F7775" s="4" t="s">
        <v>30</v>
      </c>
      <c r="G7775" s="4" t="s">
        <v>12</v>
      </c>
      <c r="H7775" s="4" t="s">
        <v>16114</v>
      </c>
      <c r="I7775" s="4" t="s">
        <v>74</v>
      </c>
      <c r="J7775">
        <f t="shared" si="605"/>
        <v>1</v>
      </c>
      <c r="K7775" s="7">
        <f t="shared" si="606"/>
        <v>0.29791666666666666</v>
      </c>
      <c r="L7775" t="str">
        <f>IF(AND(K7775&lt;Sheet2!$A$3,K7775&gt;=Sheet2!$A$2),"Morning",IF(AND(K7775&gt;=Sheet2!$A$3,K7775&lt;Sheet2!$A$4),"Afternoon","Night"))</f>
        <v>Morning</v>
      </c>
      <c r="M7775" t="str">
        <f t="shared" si="607"/>
        <v>Tuesday</v>
      </c>
      <c r="N7775">
        <f t="shared" si="608"/>
        <v>2018</v>
      </c>
      <c r="O7775">
        <f t="shared" si="609"/>
        <v>1</v>
      </c>
    </row>
    <row r="7776" spans="1:15" x14ac:dyDescent="0.2">
      <c r="A7776" s="3" t="s">
        <v>16115</v>
      </c>
      <c r="B7776" s="6">
        <v>43130.29791666667</v>
      </c>
      <c r="C7776" s="6">
        <v>43131.29791666667</v>
      </c>
      <c r="D7776" s="4" t="s">
        <v>407</v>
      </c>
      <c r="E7776" s="4" t="s">
        <v>10</v>
      </c>
      <c r="F7776" s="4" t="s">
        <v>30</v>
      </c>
      <c r="G7776" s="4" t="s">
        <v>12</v>
      </c>
      <c r="H7776" s="4" t="s">
        <v>16116</v>
      </c>
      <c r="I7776" s="4" t="s">
        <v>74</v>
      </c>
      <c r="J7776">
        <f t="shared" si="605"/>
        <v>1</v>
      </c>
      <c r="K7776" s="7">
        <f t="shared" si="606"/>
        <v>0.29791666666666666</v>
      </c>
      <c r="L7776" t="str">
        <f>IF(AND(K7776&lt;Sheet2!$A$3,K7776&gt;=Sheet2!$A$2),"Morning",IF(AND(K7776&gt;=Sheet2!$A$3,K7776&lt;Sheet2!$A$4),"Afternoon","Night"))</f>
        <v>Morning</v>
      </c>
      <c r="M7776" t="str">
        <f t="shared" si="607"/>
        <v>Tuesday</v>
      </c>
      <c r="N7776">
        <f t="shared" si="608"/>
        <v>2018</v>
      </c>
      <c r="O7776">
        <f t="shared" si="609"/>
        <v>1</v>
      </c>
    </row>
    <row r="7777" spans="1:15" x14ac:dyDescent="0.2">
      <c r="A7777" s="3" t="s">
        <v>16117</v>
      </c>
      <c r="B7777" s="6">
        <v>43130.302777777775</v>
      </c>
      <c r="C7777" s="6">
        <v>43130.302777777775</v>
      </c>
      <c r="D7777" s="4" t="s">
        <v>9</v>
      </c>
      <c r="E7777" s="4" t="s">
        <v>10</v>
      </c>
      <c r="F7777" s="4" t="s">
        <v>464</v>
      </c>
      <c r="G7777" s="4" t="s">
        <v>12</v>
      </c>
      <c r="H7777" s="4" t="s">
        <v>16118</v>
      </c>
      <c r="I7777" s="4" t="s">
        <v>74</v>
      </c>
      <c r="J7777">
        <f t="shared" si="605"/>
        <v>1</v>
      </c>
      <c r="K7777" s="7">
        <f t="shared" si="606"/>
        <v>0.30277777777777776</v>
      </c>
      <c r="L7777" t="str">
        <f>IF(AND(K7777&lt;Sheet2!$A$3,K7777&gt;=Sheet2!$A$2),"Morning",IF(AND(K7777&gt;=Sheet2!$A$3,K7777&lt;Sheet2!$A$4),"Afternoon","Night"))</f>
        <v>Morning</v>
      </c>
      <c r="M7777" t="str">
        <f t="shared" si="607"/>
        <v>Tuesday</v>
      </c>
      <c r="N7777">
        <f t="shared" si="608"/>
        <v>2018</v>
      </c>
      <c r="O7777">
        <f t="shared" si="609"/>
        <v>1</v>
      </c>
    </row>
    <row r="7778" spans="1:15" x14ac:dyDescent="0.2">
      <c r="A7778" s="3" t="s">
        <v>16119</v>
      </c>
      <c r="B7778" s="6">
        <v>43130.512499999997</v>
      </c>
      <c r="C7778" s="6">
        <v>43130.512499999997</v>
      </c>
      <c r="D7778" s="4" t="s">
        <v>950</v>
      </c>
      <c r="E7778" s="4" t="s">
        <v>10</v>
      </c>
      <c r="F7778" s="4" t="s">
        <v>6984</v>
      </c>
      <c r="G7778" s="4" t="s">
        <v>12</v>
      </c>
      <c r="H7778" s="4" t="s">
        <v>16120</v>
      </c>
      <c r="I7778" s="4" t="s">
        <v>74</v>
      </c>
      <c r="J7778">
        <f t="shared" si="605"/>
        <v>1</v>
      </c>
      <c r="K7778" s="7">
        <f t="shared" si="606"/>
        <v>0.51250000000000007</v>
      </c>
      <c r="L7778" t="str">
        <f>IF(AND(K7778&lt;Sheet2!$A$3,K7778&gt;=Sheet2!$A$2),"Morning",IF(AND(K7778&gt;=Sheet2!$A$3,K7778&lt;Sheet2!$A$4),"Afternoon","Night"))</f>
        <v>Afternoon</v>
      </c>
      <c r="M7778" t="str">
        <f t="shared" si="607"/>
        <v>Tuesday</v>
      </c>
      <c r="N7778">
        <f t="shared" si="608"/>
        <v>2018</v>
      </c>
      <c r="O7778">
        <f t="shared" si="609"/>
        <v>1</v>
      </c>
    </row>
    <row r="7779" spans="1:15" x14ac:dyDescent="0.2">
      <c r="A7779" s="3" t="s">
        <v>16121</v>
      </c>
      <c r="B7779" s="6">
        <v>43131.01666666667</v>
      </c>
      <c r="C7779" s="6">
        <v>43131.01666666667</v>
      </c>
      <c r="D7779" s="4" t="s">
        <v>164</v>
      </c>
      <c r="E7779" s="4" t="s">
        <v>10</v>
      </c>
      <c r="F7779" s="4" t="s">
        <v>30</v>
      </c>
      <c r="G7779" s="4" t="s">
        <v>12</v>
      </c>
      <c r="H7779" s="4" t="s">
        <v>16122</v>
      </c>
      <c r="I7779" s="4" t="s">
        <v>74</v>
      </c>
      <c r="J7779">
        <f t="shared" si="605"/>
        <v>1</v>
      </c>
      <c r="K7779" s="7">
        <f t="shared" si="606"/>
        <v>1.6666666666666666E-2</v>
      </c>
      <c r="L7779" t="str">
        <f>IF(AND(K7779&lt;Sheet2!$A$3,K7779&gt;=Sheet2!$A$2),"Morning",IF(AND(K7779&gt;=Sheet2!$A$3,K7779&lt;Sheet2!$A$4),"Afternoon","Night"))</f>
        <v>Night</v>
      </c>
      <c r="M7779" t="str">
        <f t="shared" si="607"/>
        <v>Wednesday</v>
      </c>
      <c r="N7779">
        <f t="shared" si="608"/>
        <v>2018</v>
      </c>
      <c r="O7779">
        <f t="shared" si="609"/>
        <v>1</v>
      </c>
    </row>
    <row r="7780" spans="1:15" x14ac:dyDescent="0.2">
      <c r="A7780" s="3" t="s">
        <v>16123</v>
      </c>
      <c r="B7780" s="6">
        <v>43131.01666666667</v>
      </c>
      <c r="C7780" s="6">
        <v>43133.433333333334</v>
      </c>
      <c r="D7780" s="4" t="s">
        <v>164</v>
      </c>
      <c r="E7780" s="4" t="s">
        <v>10</v>
      </c>
      <c r="F7780" s="4" t="s">
        <v>30</v>
      </c>
      <c r="G7780" s="4" t="s">
        <v>12</v>
      </c>
      <c r="H7780" s="4" t="s">
        <v>16124</v>
      </c>
      <c r="I7780" s="4" t="s">
        <v>74</v>
      </c>
      <c r="J7780">
        <f t="shared" si="605"/>
        <v>1</v>
      </c>
      <c r="K7780" s="7">
        <f t="shared" si="606"/>
        <v>1.6666666666666666E-2</v>
      </c>
      <c r="L7780" t="str">
        <f>IF(AND(K7780&lt;Sheet2!$A$3,K7780&gt;=Sheet2!$A$2),"Morning",IF(AND(K7780&gt;=Sheet2!$A$3,K7780&lt;Sheet2!$A$4),"Afternoon","Night"))</f>
        <v>Night</v>
      </c>
      <c r="M7780" t="str">
        <f t="shared" si="607"/>
        <v>Wednesday</v>
      </c>
      <c r="N7780">
        <f t="shared" si="608"/>
        <v>2018</v>
      </c>
      <c r="O7780">
        <f t="shared" si="609"/>
        <v>1</v>
      </c>
    </row>
    <row r="7781" spans="1:15" x14ac:dyDescent="0.2">
      <c r="A7781" s="3" t="s">
        <v>16125</v>
      </c>
      <c r="B7781" s="6">
        <v>43131.31527777778</v>
      </c>
      <c r="C7781" s="6">
        <v>43131.31527777778</v>
      </c>
      <c r="D7781" s="4" t="s">
        <v>40</v>
      </c>
      <c r="E7781" s="4" t="s">
        <v>10</v>
      </c>
      <c r="F7781" s="4" t="s">
        <v>30</v>
      </c>
      <c r="G7781" s="4" t="s">
        <v>12</v>
      </c>
      <c r="H7781" s="4" t="s">
        <v>16126</v>
      </c>
      <c r="I7781" s="4" t="s">
        <v>74</v>
      </c>
      <c r="J7781">
        <f t="shared" si="605"/>
        <v>1</v>
      </c>
      <c r="K7781" s="7">
        <f t="shared" si="606"/>
        <v>0.31527777777777777</v>
      </c>
      <c r="L7781" t="str">
        <f>IF(AND(K7781&lt;Sheet2!$A$3,K7781&gt;=Sheet2!$A$2),"Morning",IF(AND(K7781&gt;=Sheet2!$A$3,K7781&lt;Sheet2!$A$4),"Afternoon","Night"))</f>
        <v>Morning</v>
      </c>
      <c r="M7781" t="str">
        <f t="shared" si="607"/>
        <v>Wednesday</v>
      </c>
      <c r="N7781">
        <f t="shared" si="608"/>
        <v>2018</v>
      </c>
      <c r="O7781">
        <f t="shared" si="609"/>
        <v>1</v>
      </c>
    </row>
    <row r="7782" spans="1:15" x14ac:dyDescent="0.2">
      <c r="A7782" s="3" t="s">
        <v>16127</v>
      </c>
      <c r="B7782" s="6">
        <v>43131.31527777778</v>
      </c>
      <c r="C7782" s="6">
        <v>43133.31527777778</v>
      </c>
      <c r="D7782" s="4" t="s">
        <v>40</v>
      </c>
      <c r="E7782" s="4" t="s">
        <v>10</v>
      </c>
      <c r="F7782" s="4" t="s">
        <v>30</v>
      </c>
      <c r="G7782" s="4" t="s">
        <v>12</v>
      </c>
      <c r="H7782" s="4" t="s">
        <v>16128</v>
      </c>
      <c r="I7782" s="4" t="s">
        <v>74</v>
      </c>
      <c r="J7782">
        <f t="shared" si="605"/>
        <v>1</v>
      </c>
      <c r="K7782" s="7">
        <f t="shared" si="606"/>
        <v>0.31527777777777777</v>
      </c>
      <c r="L7782" t="str">
        <f>IF(AND(K7782&lt;Sheet2!$A$3,K7782&gt;=Sheet2!$A$2),"Morning",IF(AND(K7782&gt;=Sheet2!$A$3,K7782&lt;Sheet2!$A$4),"Afternoon","Night"))</f>
        <v>Morning</v>
      </c>
      <c r="M7782" t="str">
        <f t="shared" si="607"/>
        <v>Wednesday</v>
      </c>
      <c r="N7782">
        <f t="shared" si="608"/>
        <v>2018</v>
      </c>
      <c r="O7782">
        <f t="shared" si="609"/>
        <v>1</v>
      </c>
    </row>
    <row r="7783" spans="1:15" x14ac:dyDescent="0.2">
      <c r="A7783" s="3" t="s">
        <v>16129</v>
      </c>
      <c r="B7783" s="6">
        <v>43131.416666666664</v>
      </c>
      <c r="C7783" s="6">
        <v>43131.416666666664</v>
      </c>
      <c r="D7783" s="4" t="s">
        <v>158</v>
      </c>
      <c r="E7783" s="4" t="s">
        <v>10</v>
      </c>
      <c r="F7783" s="4" t="s">
        <v>159</v>
      </c>
      <c r="G7783" s="4" t="s">
        <v>12</v>
      </c>
      <c r="H7783" s="4" t="s">
        <v>16130</v>
      </c>
      <c r="I7783" s="4" t="s">
        <v>74</v>
      </c>
      <c r="J7783">
        <f t="shared" si="605"/>
        <v>1</v>
      </c>
      <c r="K7783" s="7">
        <f t="shared" si="606"/>
        <v>0.41666666666666669</v>
      </c>
      <c r="L7783" t="str">
        <f>IF(AND(K7783&lt;Sheet2!$A$3,K7783&gt;=Sheet2!$A$2),"Morning",IF(AND(K7783&gt;=Sheet2!$A$3,K7783&lt;Sheet2!$A$4),"Afternoon","Night"))</f>
        <v>Morning</v>
      </c>
      <c r="M7783" t="str">
        <f t="shared" si="607"/>
        <v>Wednesday</v>
      </c>
      <c r="N7783">
        <f t="shared" si="608"/>
        <v>2018</v>
      </c>
      <c r="O7783">
        <f t="shared" si="609"/>
        <v>1</v>
      </c>
    </row>
    <row r="7784" spans="1:15" x14ac:dyDescent="0.2">
      <c r="A7784" s="3" t="s">
        <v>16131</v>
      </c>
      <c r="B7784" s="6">
        <v>43131.430555555555</v>
      </c>
      <c r="C7784" s="6">
        <v>43131.430555555555</v>
      </c>
      <c r="D7784" s="4" t="s">
        <v>4501</v>
      </c>
      <c r="E7784" s="4" t="s">
        <v>10</v>
      </c>
      <c r="F7784" s="4" t="s">
        <v>303</v>
      </c>
      <c r="G7784" s="4" t="s">
        <v>16132</v>
      </c>
      <c r="H7784" s="4" t="s">
        <v>16133</v>
      </c>
      <c r="I7784" s="4" t="s">
        <v>162</v>
      </c>
      <c r="J7784">
        <f t="shared" si="605"/>
        <v>1</v>
      </c>
      <c r="K7784" s="7">
        <f t="shared" si="606"/>
        <v>0.43055555555555558</v>
      </c>
      <c r="L7784" t="str">
        <f>IF(AND(K7784&lt;Sheet2!$A$3,K7784&gt;=Sheet2!$A$2),"Morning",IF(AND(K7784&gt;=Sheet2!$A$3,K7784&lt;Sheet2!$A$4),"Afternoon","Night"))</f>
        <v>Morning</v>
      </c>
      <c r="M7784" t="str">
        <f t="shared" si="607"/>
        <v>Wednesday</v>
      </c>
      <c r="N7784">
        <f t="shared" si="608"/>
        <v>2018</v>
      </c>
      <c r="O7784">
        <f t="shared" si="609"/>
        <v>1</v>
      </c>
    </row>
    <row r="7785" spans="1:15" x14ac:dyDescent="0.2">
      <c r="A7785" s="3" t="s">
        <v>16134</v>
      </c>
      <c r="B7785" s="6">
        <v>43131.628472222219</v>
      </c>
      <c r="C7785" s="6">
        <v>43131.628472222219</v>
      </c>
      <c r="D7785" s="4" t="s">
        <v>2063</v>
      </c>
      <c r="E7785" s="4" t="s">
        <v>10</v>
      </c>
      <c r="F7785" s="4" t="s">
        <v>2935</v>
      </c>
      <c r="G7785" s="4" t="s">
        <v>12</v>
      </c>
      <c r="H7785" s="4" t="s">
        <v>16135</v>
      </c>
      <c r="I7785" s="4" t="s">
        <v>74</v>
      </c>
      <c r="J7785">
        <f t="shared" si="605"/>
        <v>1</v>
      </c>
      <c r="K7785" s="7">
        <f t="shared" si="606"/>
        <v>0.62847222222222221</v>
      </c>
      <c r="L7785" t="str">
        <f>IF(AND(K7785&lt;Sheet2!$A$3,K7785&gt;=Sheet2!$A$2),"Morning",IF(AND(K7785&gt;=Sheet2!$A$3,K7785&lt;Sheet2!$A$4),"Afternoon","Night"))</f>
        <v>Afternoon</v>
      </c>
      <c r="M7785" t="str">
        <f t="shared" si="607"/>
        <v>Wednesday</v>
      </c>
      <c r="N7785">
        <f t="shared" si="608"/>
        <v>2018</v>
      </c>
      <c r="O7785">
        <f t="shared" si="609"/>
        <v>1</v>
      </c>
    </row>
    <row r="7786" spans="1:15" x14ac:dyDescent="0.2">
      <c r="A7786" s="3" t="s">
        <v>16136</v>
      </c>
      <c r="B7786" s="6">
        <v>43131.628472222219</v>
      </c>
      <c r="C7786" s="6">
        <v>43102.628472222219</v>
      </c>
      <c r="D7786" s="4" t="s">
        <v>2063</v>
      </c>
      <c r="E7786" s="4" t="s">
        <v>10</v>
      </c>
      <c r="F7786" s="4" t="s">
        <v>2935</v>
      </c>
      <c r="G7786" s="4" t="s">
        <v>12</v>
      </c>
      <c r="H7786" s="4" t="s">
        <v>16137</v>
      </c>
      <c r="I7786" s="4" t="s">
        <v>74</v>
      </c>
      <c r="J7786">
        <f t="shared" si="605"/>
        <v>1</v>
      </c>
      <c r="K7786" s="7">
        <f t="shared" si="606"/>
        <v>0.62847222222222221</v>
      </c>
      <c r="L7786" t="str">
        <f>IF(AND(K7786&lt;Sheet2!$A$3,K7786&gt;=Sheet2!$A$2),"Morning",IF(AND(K7786&gt;=Sheet2!$A$3,K7786&lt;Sheet2!$A$4),"Afternoon","Night"))</f>
        <v>Afternoon</v>
      </c>
      <c r="M7786" t="str">
        <f t="shared" si="607"/>
        <v>Wednesday</v>
      </c>
      <c r="N7786">
        <f t="shared" si="608"/>
        <v>2018</v>
      </c>
      <c r="O7786">
        <f t="shared" si="609"/>
        <v>1</v>
      </c>
    </row>
    <row r="7787" spans="1:15" x14ac:dyDescent="0.2">
      <c r="A7787" s="3" t="s">
        <v>16138</v>
      </c>
      <c r="B7787" s="6">
        <v>43131.864583333336</v>
      </c>
      <c r="C7787" s="6">
        <v>43131.864583333336</v>
      </c>
      <c r="D7787" s="4" t="s">
        <v>2272</v>
      </c>
      <c r="E7787" s="4" t="s">
        <v>10</v>
      </c>
      <c r="F7787" s="4" t="s">
        <v>97</v>
      </c>
      <c r="G7787" s="4" t="s">
        <v>1184</v>
      </c>
      <c r="H7787" s="4" t="s">
        <v>16139</v>
      </c>
      <c r="I7787" s="4" t="s">
        <v>74</v>
      </c>
      <c r="J7787">
        <f t="shared" si="605"/>
        <v>1</v>
      </c>
      <c r="K7787" s="7">
        <f t="shared" si="606"/>
        <v>0.86458333333333337</v>
      </c>
      <c r="L7787" t="str">
        <f>IF(AND(K7787&lt;Sheet2!$A$3,K7787&gt;=Sheet2!$A$2),"Morning",IF(AND(K7787&gt;=Sheet2!$A$3,K7787&lt;Sheet2!$A$4),"Afternoon","Night"))</f>
        <v>Night</v>
      </c>
      <c r="M7787" t="str">
        <f t="shared" si="607"/>
        <v>Wednesday</v>
      </c>
      <c r="N7787">
        <f t="shared" si="608"/>
        <v>2018</v>
      </c>
      <c r="O7787">
        <f t="shared" si="609"/>
        <v>1</v>
      </c>
    </row>
    <row r="7788" spans="1:15" x14ac:dyDescent="0.2">
      <c r="A7788" s="3" t="s">
        <v>16140</v>
      </c>
      <c r="B7788" s="6">
        <v>43131.864583333336</v>
      </c>
      <c r="C7788" s="6">
        <v>43102.333333333336</v>
      </c>
      <c r="D7788" s="4" t="s">
        <v>2272</v>
      </c>
      <c r="E7788" s="4" t="s">
        <v>10</v>
      </c>
      <c r="F7788" s="4" t="s">
        <v>97</v>
      </c>
      <c r="G7788" s="4" t="s">
        <v>1184</v>
      </c>
      <c r="H7788" s="4" t="s">
        <v>16141</v>
      </c>
      <c r="I7788" s="4" t="s">
        <v>74</v>
      </c>
      <c r="J7788">
        <f t="shared" si="605"/>
        <v>1</v>
      </c>
      <c r="K7788" s="7">
        <f t="shared" si="606"/>
        <v>0.86458333333333337</v>
      </c>
      <c r="L7788" t="str">
        <f>IF(AND(K7788&lt;Sheet2!$A$3,K7788&gt;=Sheet2!$A$2),"Morning",IF(AND(K7788&gt;=Sheet2!$A$3,K7788&lt;Sheet2!$A$4),"Afternoon","Night"))</f>
        <v>Night</v>
      </c>
      <c r="M7788" t="str">
        <f t="shared" si="607"/>
        <v>Wednesday</v>
      </c>
      <c r="N7788">
        <f t="shared" si="608"/>
        <v>2018</v>
      </c>
      <c r="O7788">
        <f t="shared" si="609"/>
        <v>1</v>
      </c>
    </row>
    <row r="7789" spans="1:15" x14ac:dyDescent="0.2">
      <c r="A7789" s="3" t="s">
        <v>16142</v>
      </c>
      <c r="B7789" s="6">
        <v>43102.236805555556</v>
      </c>
      <c r="C7789" s="6">
        <v>43102.236805555556</v>
      </c>
      <c r="D7789" s="4" t="s">
        <v>415</v>
      </c>
      <c r="E7789" s="4" t="s">
        <v>17</v>
      </c>
      <c r="F7789" s="4" t="s">
        <v>18</v>
      </c>
      <c r="G7789" s="4" t="s">
        <v>12</v>
      </c>
      <c r="H7789" s="4" t="s">
        <v>16143</v>
      </c>
      <c r="I7789" s="4" t="s">
        <v>74</v>
      </c>
      <c r="J7789">
        <f t="shared" si="605"/>
        <v>1</v>
      </c>
      <c r="K7789" s="7">
        <f t="shared" si="606"/>
        <v>0.23680555555555557</v>
      </c>
      <c r="L7789" t="str">
        <f>IF(AND(K7789&lt;Sheet2!$A$3,K7789&gt;=Sheet2!$A$2),"Morning",IF(AND(K7789&gt;=Sheet2!$A$3,K7789&lt;Sheet2!$A$4),"Afternoon","Night"))</f>
        <v>Morning</v>
      </c>
      <c r="M7789" t="str">
        <f t="shared" si="607"/>
        <v>Tuesday</v>
      </c>
      <c r="N7789">
        <f t="shared" si="608"/>
        <v>2018</v>
      </c>
      <c r="O7789">
        <f t="shared" si="609"/>
        <v>1</v>
      </c>
    </row>
    <row r="7790" spans="1:15" x14ac:dyDescent="0.2">
      <c r="A7790" s="3" t="s">
        <v>16144</v>
      </c>
      <c r="B7790" s="6">
        <v>43102.354166666664</v>
      </c>
      <c r="C7790" s="6">
        <v>43102.354166666664</v>
      </c>
      <c r="D7790" s="4" t="s">
        <v>241</v>
      </c>
      <c r="E7790" s="4" t="s">
        <v>74</v>
      </c>
      <c r="F7790" s="4" t="s">
        <v>74</v>
      </c>
      <c r="G7790" s="4" t="s">
        <v>72</v>
      </c>
      <c r="H7790" s="4" t="s">
        <v>16145</v>
      </c>
      <c r="I7790" s="4" t="s">
        <v>74</v>
      </c>
      <c r="J7790">
        <f t="shared" si="605"/>
        <v>1</v>
      </c>
      <c r="K7790" s="7">
        <f t="shared" si="606"/>
        <v>0.35416666666666669</v>
      </c>
      <c r="L7790" t="str">
        <f>IF(AND(K7790&lt;Sheet2!$A$3,K7790&gt;=Sheet2!$A$2),"Morning",IF(AND(K7790&gt;=Sheet2!$A$3,K7790&lt;Sheet2!$A$4),"Afternoon","Night"))</f>
        <v>Morning</v>
      </c>
      <c r="M7790" t="str">
        <f t="shared" si="607"/>
        <v>Tuesday</v>
      </c>
      <c r="N7790">
        <f t="shared" si="608"/>
        <v>2018</v>
      </c>
      <c r="O7790">
        <f t="shared" si="609"/>
        <v>1</v>
      </c>
    </row>
    <row r="7791" spans="1:15" x14ac:dyDescent="0.2">
      <c r="A7791" s="3" t="s">
        <v>16146</v>
      </c>
      <c r="B7791" s="6">
        <v>43102.399305555555</v>
      </c>
      <c r="C7791" s="6">
        <v>43102.399305555555</v>
      </c>
      <c r="D7791" s="4" t="s">
        <v>119</v>
      </c>
      <c r="E7791" s="4" t="s">
        <v>74</v>
      </c>
      <c r="F7791" s="4" t="s">
        <v>74</v>
      </c>
      <c r="G7791" s="4" t="s">
        <v>72</v>
      </c>
      <c r="H7791" s="4" t="s">
        <v>16147</v>
      </c>
      <c r="I7791" s="4" t="s">
        <v>74</v>
      </c>
      <c r="J7791">
        <f t="shared" si="605"/>
        <v>1</v>
      </c>
      <c r="K7791" s="7">
        <f t="shared" si="606"/>
        <v>0.39930555555555558</v>
      </c>
      <c r="L7791" t="str">
        <f>IF(AND(K7791&lt;Sheet2!$A$3,K7791&gt;=Sheet2!$A$2),"Morning",IF(AND(K7791&gt;=Sheet2!$A$3,K7791&lt;Sheet2!$A$4),"Afternoon","Night"))</f>
        <v>Morning</v>
      </c>
      <c r="M7791" t="str">
        <f t="shared" si="607"/>
        <v>Tuesday</v>
      </c>
      <c r="N7791">
        <f t="shared" si="608"/>
        <v>2018</v>
      </c>
      <c r="O7791">
        <f t="shared" si="609"/>
        <v>1</v>
      </c>
    </row>
    <row r="7792" spans="1:15" x14ac:dyDescent="0.2">
      <c r="A7792" s="3" t="s">
        <v>16148</v>
      </c>
      <c r="B7792" s="6">
        <v>43102.416666666664</v>
      </c>
      <c r="C7792" s="6">
        <v>43102.416666666664</v>
      </c>
      <c r="D7792" s="4" t="s">
        <v>4520</v>
      </c>
      <c r="E7792" s="4" t="s">
        <v>10</v>
      </c>
      <c r="F7792" s="4" t="s">
        <v>159</v>
      </c>
      <c r="G7792" s="4" t="s">
        <v>16149</v>
      </c>
      <c r="H7792" s="4" t="s">
        <v>16150</v>
      </c>
      <c r="I7792" s="4" t="s">
        <v>16151</v>
      </c>
      <c r="J7792">
        <f t="shared" si="605"/>
        <v>1</v>
      </c>
      <c r="K7792" s="7">
        <f t="shared" si="606"/>
        <v>0.41666666666666669</v>
      </c>
      <c r="L7792" t="str">
        <f>IF(AND(K7792&lt;Sheet2!$A$3,K7792&gt;=Sheet2!$A$2),"Morning",IF(AND(K7792&gt;=Sheet2!$A$3,K7792&lt;Sheet2!$A$4),"Afternoon","Night"))</f>
        <v>Morning</v>
      </c>
      <c r="M7792" t="str">
        <f t="shared" si="607"/>
        <v>Tuesday</v>
      </c>
      <c r="N7792">
        <f t="shared" si="608"/>
        <v>2018</v>
      </c>
      <c r="O7792">
        <f t="shared" si="609"/>
        <v>1</v>
      </c>
    </row>
    <row r="7793" spans="1:15" x14ac:dyDescent="0.2">
      <c r="A7793" s="3" t="s">
        <v>16152</v>
      </c>
      <c r="B7793" s="6">
        <v>43102.447916666664</v>
      </c>
      <c r="C7793" s="6">
        <v>43102.447916666664</v>
      </c>
      <c r="D7793" s="4" t="s">
        <v>273</v>
      </c>
      <c r="E7793" s="4" t="s">
        <v>10</v>
      </c>
      <c r="F7793" s="4" t="s">
        <v>6984</v>
      </c>
      <c r="G7793" s="4" t="s">
        <v>12</v>
      </c>
      <c r="H7793" s="4" t="s">
        <v>16153</v>
      </c>
      <c r="I7793" s="4" t="s">
        <v>74</v>
      </c>
      <c r="J7793">
        <f t="shared" si="605"/>
        <v>1</v>
      </c>
      <c r="K7793" s="7">
        <f t="shared" si="606"/>
        <v>0.44791666666666669</v>
      </c>
      <c r="L7793" t="str">
        <f>IF(AND(K7793&lt;Sheet2!$A$3,K7793&gt;=Sheet2!$A$2),"Morning",IF(AND(K7793&gt;=Sheet2!$A$3,K7793&lt;Sheet2!$A$4),"Afternoon","Night"))</f>
        <v>Morning</v>
      </c>
      <c r="M7793" t="str">
        <f t="shared" si="607"/>
        <v>Tuesday</v>
      </c>
      <c r="N7793">
        <f t="shared" si="608"/>
        <v>2018</v>
      </c>
      <c r="O7793">
        <f t="shared" si="609"/>
        <v>1</v>
      </c>
    </row>
    <row r="7794" spans="1:15" x14ac:dyDescent="0.2">
      <c r="A7794" s="3" t="s">
        <v>16154</v>
      </c>
      <c r="B7794" s="6">
        <v>43102.579861111109</v>
      </c>
      <c r="C7794" s="6">
        <v>43102.579861111109</v>
      </c>
      <c r="D7794" s="4" t="s">
        <v>51</v>
      </c>
      <c r="E7794" s="4" t="s">
        <v>102</v>
      </c>
      <c r="F7794" s="4" t="s">
        <v>30</v>
      </c>
      <c r="G7794" s="4" t="s">
        <v>1067</v>
      </c>
      <c r="H7794" s="4" t="s">
        <v>16155</v>
      </c>
      <c r="I7794" s="4" t="s">
        <v>74</v>
      </c>
      <c r="J7794">
        <f t="shared" si="605"/>
        <v>1</v>
      </c>
      <c r="K7794" s="7">
        <f t="shared" si="606"/>
        <v>0.57986111111111105</v>
      </c>
      <c r="L7794" t="str">
        <f>IF(AND(K7794&lt;Sheet2!$A$3,K7794&gt;=Sheet2!$A$2),"Morning",IF(AND(K7794&gt;=Sheet2!$A$3,K7794&lt;Sheet2!$A$4),"Afternoon","Night"))</f>
        <v>Afternoon</v>
      </c>
      <c r="M7794" t="str">
        <f t="shared" si="607"/>
        <v>Tuesday</v>
      </c>
      <c r="N7794">
        <f t="shared" si="608"/>
        <v>2018</v>
      </c>
      <c r="O7794">
        <f t="shared" si="609"/>
        <v>1</v>
      </c>
    </row>
    <row r="7795" spans="1:15" x14ac:dyDescent="0.2">
      <c r="A7795" s="3" t="s">
        <v>16156</v>
      </c>
      <c r="B7795" s="6">
        <v>43102.597222222219</v>
      </c>
      <c r="C7795" s="6">
        <v>43102.597222222219</v>
      </c>
      <c r="D7795" s="4" t="s">
        <v>2063</v>
      </c>
      <c r="E7795" s="4" t="s">
        <v>10</v>
      </c>
      <c r="F7795" s="4" t="s">
        <v>159</v>
      </c>
      <c r="G7795" s="4" t="s">
        <v>639</v>
      </c>
      <c r="H7795" s="4" t="s">
        <v>16157</v>
      </c>
      <c r="I7795" s="4" t="s">
        <v>74</v>
      </c>
      <c r="J7795">
        <f t="shared" si="605"/>
        <v>1</v>
      </c>
      <c r="K7795" s="7">
        <f t="shared" si="606"/>
        <v>0.59722222222222221</v>
      </c>
      <c r="L7795" t="str">
        <f>IF(AND(K7795&lt;Sheet2!$A$3,K7795&gt;=Sheet2!$A$2),"Morning",IF(AND(K7795&gt;=Sheet2!$A$3,K7795&lt;Sheet2!$A$4),"Afternoon","Night"))</f>
        <v>Afternoon</v>
      </c>
      <c r="M7795" t="str">
        <f t="shared" si="607"/>
        <v>Tuesday</v>
      </c>
      <c r="N7795">
        <f t="shared" si="608"/>
        <v>2018</v>
      </c>
      <c r="O7795">
        <f t="shared" si="609"/>
        <v>1</v>
      </c>
    </row>
    <row r="7796" spans="1:15" x14ac:dyDescent="0.2">
      <c r="A7796" s="3" t="s">
        <v>16158</v>
      </c>
      <c r="B7796" s="6">
        <v>43102.625</v>
      </c>
      <c r="C7796" s="6">
        <v>43102.625</v>
      </c>
      <c r="D7796" s="4" t="s">
        <v>152</v>
      </c>
      <c r="E7796" s="4" t="s">
        <v>10</v>
      </c>
      <c r="F7796" s="4" t="s">
        <v>159</v>
      </c>
      <c r="G7796" s="4" t="s">
        <v>5474</v>
      </c>
      <c r="H7796" s="4" t="s">
        <v>16159</v>
      </c>
      <c r="I7796" s="4" t="s">
        <v>74</v>
      </c>
      <c r="J7796">
        <f t="shared" si="605"/>
        <v>1</v>
      </c>
      <c r="K7796" s="7">
        <f t="shared" si="606"/>
        <v>0.625</v>
      </c>
      <c r="L7796" t="str">
        <f>IF(AND(K7796&lt;Sheet2!$A$3,K7796&gt;=Sheet2!$A$2),"Morning",IF(AND(K7796&gt;=Sheet2!$A$3,K7796&lt;Sheet2!$A$4),"Afternoon","Night"))</f>
        <v>Afternoon</v>
      </c>
      <c r="M7796" t="str">
        <f t="shared" si="607"/>
        <v>Tuesday</v>
      </c>
      <c r="N7796">
        <f t="shared" si="608"/>
        <v>2018</v>
      </c>
      <c r="O7796">
        <f t="shared" si="609"/>
        <v>1</v>
      </c>
    </row>
    <row r="7797" spans="1:15" x14ac:dyDescent="0.2">
      <c r="A7797" s="3" t="s">
        <v>16160</v>
      </c>
      <c r="B7797" s="6">
        <v>43102.643750000003</v>
      </c>
      <c r="C7797" s="6">
        <v>43102.643750000003</v>
      </c>
      <c r="D7797" s="4" t="s">
        <v>1465</v>
      </c>
      <c r="E7797" s="4" t="s">
        <v>77</v>
      </c>
      <c r="F7797" s="4" t="s">
        <v>303</v>
      </c>
      <c r="G7797" s="4" t="s">
        <v>3617</v>
      </c>
      <c r="H7797" s="4" t="s">
        <v>16161</v>
      </c>
      <c r="I7797" s="4" t="s">
        <v>74</v>
      </c>
      <c r="J7797">
        <f t="shared" si="605"/>
        <v>1</v>
      </c>
      <c r="K7797" s="7">
        <f t="shared" si="606"/>
        <v>0.64374999999999993</v>
      </c>
      <c r="L7797" t="str">
        <f>IF(AND(K7797&lt;Sheet2!$A$3,K7797&gt;=Sheet2!$A$2),"Morning",IF(AND(K7797&gt;=Sheet2!$A$3,K7797&lt;Sheet2!$A$4),"Afternoon","Night"))</f>
        <v>Afternoon</v>
      </c>
      <c r="M7797" t="str">
        <f t="shared" si="607"/>
        <v>Tuesday</v>
      </c>
      <c r="N7797">
        <f t="shared" si="608"/>
        <v>2018</v>
      </c>
      <c r="O7797">
        <f t="shared" si="609"/>
        <v>1</v>
      </c>
    </row>
    <row r="7798" spans="1:15" x14ac:dyDescent="0.2">
      <c r="A7798" s="3" t="s">
        <v>16162</v>
      </c>
      <c r="B7798" s="6">
        <v>43102.643750000003</v>
      </c>
      <c r="C7798" s="6">
        <v>43102.643750000003</v>
      </c>
      <c r="D7798" s="4" t="s">
        <v>101</v>
      </c>
      <c r="E7798" s="4" t="s">
        <v>77</v>
      </c>
      <c r="F7798" s="4" t="s">
        <v>18</v>
      </c>
      <c r="G7798" s="4" t="s">
        <v>12</v>
      </c>
      <c r="H7798" s="4" t="s">
        <v>16163</v>
      </c>
      <c r="I7798" s="4" t="s">
        <v>74</v>
      </c>
      <c r="J7798">
        <f t="shared" si="605"/>
        <v>1</v>
      </c>
      <c r="K7798" s="7">
        <f t="shared" si="606"/>
        <v>0.64374999999999993</v>
      </c>
      <c r="L7798" t="str">
        <f>IF(AND(K7798&lt;Sheet2!$A$3,K7798&gt;=Sheet2!$A$2),"Morning",IF(AND(K7798&gt;=Sheet2!$A$3,K7798&lt;Sheet2!$A$4),"Afternoon","Night"))</f>
        <v>Afternoon</v>
      </c>
      <c r="M7798" t="str">
        <f t="shared" si="607"/>
        <v>Tuesday</v>
      </c>
      <c r="N7798">
        <f t="shared" si="608"/>
        <v>2018</v>
      </c>
      <c r="O7798">
        <f t="shared" si="609"/>
        <v>1</v>
      </c>
    </row>
    <row r="7799" spans="1:15" x14ac:dyDescent="0.2">
      <c r="A7799" s="3" t="s">
        <v>16164</v>
      </c>
      <c r="B7799" s="6">
        <v>43102.643750000003</v>
      </c>
      <c r="C7799" s="6">
        <v>43222.643750000003</v>
      </c>
      <c r="D7799" s="4" t="s">
        <v>101</v>
      </c>
      <c r="E7799" s="4" t="s">
        <v>77</v>
      </c>
      <c r="F7799" s="4" t="s">
        <v>18</v>
      </c>
      <c r="G7799" s="4" t="s">
        <v>12</v>
      </c>
      <c r="H7799" s="4" t="s">
        <v>16165</v>
      </c>
      <c r="I7799" s="4" t="s">
        <v>74</v>
      </c>
      <c r="J7799">
        <f t="shared" si="605"/>
        <v>1</v>
      </c>
      <c r="K7799" s="7">
        <f t="shared" si="606"/>
        <v>0.64374999999999993</v>
      </c>
      <c r="L7799" t="str">
        <f>IF(AND(K7799&lt;Sheet2!$A$3,K7799&gt;=Sheet2!$A$2),"Morning",IF(AND(K7799&gt;=Sheet2!$A$3,K7799&lt;Sheet2!$A$4),"Afternoon","Night"))</f>
        <v>Afternoon</v>
      </c>
      <c r="M7799" t="str">
        <f t="shared" si="607"/>
        <v>Tuesday</v>
      </c>
      <c r="N7799">
        <f t="shared" si="608"/>
        <v>2018</v>
      </c>
      <c r="O7799">
        <f t="shared" si="609"/>
        <v>1</v>
      </c>
    </row>
    <row r="7800" spans="1:15" x14ac:dyDescent="0.2">
      <c r="A7800" s="3" t="s">
        <v>16166</v>
      </c>
      <c r="B7800" s="6">
        <v>43102.673611111109</v>
      </c>
      <c r="C7800" s="6">
        <v>43102.673611111109</v>
      </c>
      <c r="D7800" s="4" t="s">
        <v>783</v>
      </c>
      <c r="E7800" s="4" t="s">
        <v>102</v>
      </c>
      <c r="F7800" s="4" t="s">
        <v>18</v>
      </c>
      <c r="G7800" s="4" t="s">
        <v>198</v>
      </c>
      <c r="H7800" s="4" t="s">
        <v>16167</v>
      </c>
      <c r="I7800" s="4" t="s">
        <v>74</v>
      </c>
      <c r="J7800">
        <f t="shared" si="605"/>
        <v>1</v>
      </c>
      <c r="K7800" s="7">
        <f t="shared" si="606"/>
        <v>0.67361111111111116</v>
      </c>
      <c r="L7800" t="str">
        <f>IF(AND(K7800&lt;Sheet2!$A$3,K7800&gt;=Sheet2!$A$2),"Morning",IF(AND(K7800&gt;=Sheet2!$A$3,K7800&lt;Sheet2!$A$4),"Afternoon","Night"))</f>
        <v>Afternoon</v>
      </c>
      <c r="M7800" t="str">
        <f t="shared" si="607"/>
        <v>Tuesday</v>
      </c>
      <c r="N7800">
        <f t="shared" si="608"/>
        <v>2018</v>
      </c>
      <c r="O7800">
        <f t="shared" si="609"/>
        <v>1</v>
      </c>
    </row>
    <row r="7801" spans="1:15" x14ac:dyDescent="0.2">
      <c r="A7801" s="3" t="s">
        <v>16168</v>
      </c>
      <c r="B7801" s="6">
        <v>43102.763194444444</v>
      </c>
      <c r="C7801" s="6">
        <v>43102.763194444444</v>
      </c>
      <c r="D7801" s="4" t="s">
        <v>3395</v>
      </c>
      <c r="E7801" s="4" t="s">
        <v>102</v>
      </c>
      <c r="F7801" s="4" t="s">
        <v>18</v>
      </c>
      <c r="G7801" s="4" t="s">
        <v>6455</v>
      </c>
      <c r="H7801" s="4" t="s">
        <v>16169</v>
      </c>
      <c r="I7801" s="4" t="s">
        <v>74</v>
      </c>
      <c r="J7801">
        <f t="shared" si="605"/>
        <v>1</v>
      </c>
      <c r="K7801" s="7">
        <f t="shared" si="606"/>
        <v>0.7631944444444444</v>
      </c>
      <c r="L7801" t="str">
        <f>IF(AND(K7801&lt;Sheet2!$A$3,K7801&gt;=Sheet2!$A$2),"Morning",IF(AND(K7801&gt;=Sheet2!$A$3,K7801&lt;Sheet2!$A$4),"Afternoon","Night"))</f>
        <v>Afternoon</v>
      </c>
      <c r="M7801" t="str">
        <f t="shared" si="607"/>
        <v>Tuesday</v>
      </c>
      <c r="N7801">
        <f t="shared" si="608"/>
        <v>2018</v>
      </c>
      <c r="O7801">
        <f t="shared" si="609"/>
        <v>1</v>
      </c>
    </row>
    <row r="7802" spans="1:15" x14ac:dyDescent="0.2">
      <c r="A7802" s="3" t="s">
        <v>16170</v>
      </c>
      <c r="B7802" s="6">
        <v>43102.763194444444</v>
      </c>
      <c r="C7802" s="6">
        <v>43222.763194444444</v>
      </c>
      <c r="D7802" s="4" t="s">
        <v>3395</v>
      </c>
      <c r="E7802" s="4" t="s">
        <v>102</v>
      </c>
      <c r="F7802" s="4" t="s">
        <v>18</v>
      </c>
      <c r="G7802" s="4" t="s">
        <v>6455</v>
      </c>
      <c r="H7802" s="4" t="s">
        <v>16171</v>
      </c>
      <c r="I7802" s="4" t="s">
        <v>74</v>
      </c>
      <c r="J7802">
        <f t="shared" si="605"/>
        <v>1</v>
      </c>
      <c r="K7802" s="7">
        <f t="shared" si="606"/>
        <v>0.7631944444444444</v>
      </c>
      <c r="L7802" t="str">
        <f>IF(AND(K7802&lt;Sheet2!$A$3,K7802&gt;=Sheet2!$A$2),"Morning",IF(AND(K7802&gt;=Sheet2!$A$3,K7802&lt;Sheet2!$A$4),"Afternoon","Night"))</f>
        <v>Afternoon</v>
      </c>
      <c r="M7802" t="str">
        <f t="shared" si="607"/>
        <v>Tuesday</v>
      </c>
      <c r="N7802">
        <f t="shared" si="608"/>
        <v>2018</v>
      </c>
      <c r="O7802">
        <f t="shared" si="609"/>
        <v>1</v>
      </c>
    </row>
    <row r="7803" spans="1:15" x14ac:dyDescent="0.2">
      <c r="A7803" s="3" t="s">
        <v>16172</v>
      </c>
      <c r="B7803" s="6">
        <v>43133.067361111112</v>
      </c>
      <c r="C7803" s="6">
        <v>43133.067361111112</v>
      </c>
      <c r="D7803" s="4" t="s">
        <v>164</v>
      </c>
      <c r="E7803" s="4" t="s">
        <v>102</v>
      </c>
      <c r="F7803" s="4" t="s">
        <v>30</v>
      </c>
      <c r="G7803" s="4" t="s">
        <v>12</v>
      </c>
      <c r="H7803" s="4" t="s">
        <v>16173</v>
      </c>
      <c r="I7803" s="4" t="s">
        <v>74</v>
      </c>
      <c r="J7803">
        <f t="shared" si="605"/>
        <v>1</v>
      </c>
      <c r="K7803" s="7">
        <f t="shared" si="606"/>
        <v>6.7361111111111108E-2</v>
      </c>
      <c r="L7803" t="str">
        <f>IF(AND(K7803&lt;Sheet2!$A$3,K7803&gt;=Sheet2!$A$2),"Morning",IF(AND(K7803&gt;=Sheet2!$A$3,K7803&lt;Sheet2!$A$4),"Afternoon","Night"))</f>
        <v>Night</v>
      </c>
      <c r="M7803" t="str">
        <f t="shared" si="607"/>
        <v>Friday</v>
      </c>
      <c r="N7803">
        <f t="shared" si="608"/>
        <v>2018</v>
      </c>
      <c r="O7803">
        <f t="shared" si="609"/>
        <v>2</v>
      </c>
    </row>
    <row r="7804" spans="1:15" x14ac:dyDescent="0.2">
      <c r="A7804" s="3" t="s">
        <v>16174</v>
      </c>
      <c r="B7804" s="6">
        <v>43133.067361111112</v>
      </c>
      <c r="C7804" s="6">
        <v>43133.067361111112</v>
      </c>
      <c r="D7804" s="4" t="s">
        <v>5263</v>
      </c>
      <c r="E7804" s="4" t="s">
        <v>102</v>
      </c>
      <c r="F7804" s="4" t="s">
        <v>30</v>
      </c>
      <c r="G7804" s="4" t="s">
        <v>12</v>
      </c>
      <c r="H7804" s="4" t="s">
        <v>16175</v>
      </c>
      <c r="I7804" s="4" t="s">
        <v>74</v>
      </c>
      <c r="J7804">
        <f t="shared" si="605"/>
        <v>1</v>
      </c>
      <c r="K7804" s="7">
        <f t="shared" si="606"/>
        <v>6.7361111111111108E-2</v>
      </c>
      <c r="L7804" t="str">
        <f>IF(AND(K7804&lt;Sheet2!$A$3,K7804&gt;=Sheet2!$A$2),"Morning",IF(AND(K7804&gt;=Sheet2!$A$3,K7804&lt;Sheet2!$A$4),"Afternoon","Night"))</f>
        <v>Night</v>
      </c>
      <c r="M7804" t="str">
        <f t="shared" si="607"/>
        <v>Friday</v>
      </c>
      <c r="N7804">
        <f t="shared" si="608"/>
        <v>2018</v>
      </c>
      <c r="O7804">
        <f t="shared" si="609"/>
        <v>2</v>
      </c>
    </row>
    <row r="7805" spans="1:15" x14ac:dyDescent="0.2">
      <c r="A7805" s="3" t="s">
        <v>16176</v>
      </c>
      <c r="B7805" s="6">
        <v>43133.067361111112</v>
      </c>
      <c r="C7805" s="6">
        <v>43222.067361111112</v>
      </c>
      <c r="D7805" s="4" t="s">
        <v>5263</v>
      </c>
      <c r="E7805" s="4" t="s">
        <v>102</v>
      </c>
      <c r="F7805" s="4" t="s">
        <v>30</v>
      </c>
      <c r="G7805" s="4" t="s">
        <v>12</v>
      </c>
      <c r="H7805" s="4" t="s">
        <v>16177</v>
      </c>
      <c r="I7805" s="4" t="s">
        <v>74</v>
      </c>
      <c r="J7805">
        <f t="shared" si="605"/>
        <v>1</v>
      </c>
      <c r="K7805" s="7">
        <f t="shared" si="606"/>
        <v>6.7361111111111108E-2</v>
      </c>
      <c r="L7805" t="str">
        <f>IF(AND(K7805&lt;Sheet2!$A$3,K7805&gt;=Sheet2!$A$2),"Morning",IF(AND(K7805&gt;=Sheet2!$A$3,K7805&lt;Sheet2!$A$4),"Afternoon","Night"))</f>
        <v>Night</v>
      </c>
      <c r="M7805" t="str">
        <f t="shared" si="607"/>
        <v>Friday</v>
      </c>
      <c r="N7805">
        <f t="shared" si="608"/>
        <v>2018</v>
      </c>
      <c r="O7805">
        <f t="shared" si="609"/>
        <v>2</v>
      </c>
    </row>
    <row r="7806" spans="1:15" x14ac:dyDescent="0.2">
      <c r="A7806" s="3" t="s">
        <v>16178</v>
      </c>
      <c r="B7806" s="6">
        <v>43133.105555555558</v>
      </c>
      <c r="C7806" s="6">
        <v>43133.105555555558</v>
      </c>
      <c r="D7806" s="4" t="s">
        <v>666</v>
      </c>
      <c r="E7806" s="4" t="s">
        <v>102</v>
      </c>
      <c r="F7806" s="4" t="s">
        <v>303</v>
      </c>
      <c r="G7806" s="4" t="s">
        <v>12</v>
      </c>
      <c r="H7806" s="4" t="s">
        <v>16179</v>
      </c>
      <c r="I7806" s="4" t="s">
        <v>74</v>
      </c>
      <c r="J7806">
        <f t="shared" si="605"/>
        <v>1</v>
      </c>
      <c r="K7806" s="7">
        <f t="shared" si="606"/>
        <v>0.10555555555555556</v>
      </c>
      <c r="L7806" t="str">
        <f>IF(AND(K7806&lt;Sheet2!$A$3,K7806&gt;=Sheet2!$A$2),"Morning",IF(AND(K7806&gt;=Sheet2!$A$3,K7806&lt;Sheet2!$A$4),"Afternoon","Night"))</f>
        <v>Night</v>
      </c>
      <c r="M7806" t="str">
        <f t="shared" si="607"/>
        <v>Friday</v>
      </c>
      <c r="N7806">
        <f t="shared" si="608"/>
        <v>2018</v>
      </c>
      <c r="O7806">
        <f t="shared" si="609"/>
        <v>2</v>
      </c>
    </row>
    <row r="7807" spans="1:15" x14ac:dyDescent="0.2">
      <c r="A7807" s="3" t="s">
        <v>16180</v>
      </c>
      <c r="B7807" s="6">
        <v>43133.463888888888</v>
      </c>
      <c r="C7807" s="6">
        <v>43133.463888888888</v>
      </c>
      <c r="D7807" s="4" t="s">
        <v>2263</v>
      </c>
      <c r="E7807" s="4" t="s">
        <v>10</v>
      </c>
      <c r="F7807" s="4" t="s">
        <v>97</v>
      </c>
      <c r="G7807" s="4" t="s">
        <v>380</v>
      </c>
      <c r="H7807" s="4" t="s">
        <v>16181</v>
      </c>
      <c r="I7807" s="4" t="s">
        <v>74</v>
      </c>
      <c r="J7807">
        <f t="shared" si="605"/>
        <v>1</v>
      </c>
      <c r="K7807" s="7">
        <f t="shared" si="606"/>
        <v>0.46388888888888885</v>
      </c>
      <c r="L7807" t="str">
        <f>IF(AND(K7807&lt;Sheet2!$A$3,K7807&gt;=Sheet2!$A$2),"Morning",IF(AND(K7807&gt;=Sheet2!$A$3,K7807&lt;Sheet2!$A$4),"Afternoon","Night"))</f>
        <v>Morning</v>
      </c>
      <c r="M7807" t="str">
        <f t="shared" si="607"/>
        <v>Friday</v>
      </c>
      <c r="N7807">
        <f t="shared" si="608"/>
        <v>2018</v>
      </c>
      <c r="O7807">
        <f t="shared" si="609"/>
        <v>2</v>
      </c>
    </row>
    <row r="7808" spans="1:15" x14ac:dyDescent="0.2">
      <c r="A7808" s="3" t="s">
        <v>16182</v>
      </c>
      <c r="B7808" s="6">
        <v>43133.463888888888</v>
      </c>
      <c r="C7808" s="6">
        <v>43161.488888888889</v>
      </c>
      <c r="D7808" s="4" t="s">
        <v>2263</v>
      </c>
      <c r="E7808" s="4" t="s">
        <v>10</v>
      </c>
      <c r="F7808" s="4" t="s">
        <v>97</v>
      </c>
      <c r="G7808" s="4" t="s">
        <v>380</v>
      </c>
      <c r="H7808" s="4" t="s">
        <v>16183</v>
      </c>
      <c r="I7808" s="4" t="s">
        <v>74</v>
      </c>
      <c r="J7808">
        <f t="shared" si="605"/>
        <v>1</v>
      </c>
      <c r="K7808" s="7">
        <f t="shared" si="606"/>
        <v>0.46388888888888885</v>
      </c>
      <c r="L7808" t="str">
        <f>IF(AND(K7808&lt;Sheet2!$A$3,K7808&gt;=Sheet2!$A$2),"Morning",IF(AND(K7808&gt;=Sheet2!$A$3,K7808&lt;Sheet2!$A$4),"Afternoon","Night"))</f>
        <v>Morning</v>
      </c>
      <c r="M7808" t="str">
        <f t="shared" si="607"/>
        <v>Friday</v>
      </c>
      <c r="N7808">
        <f t="shared" si="608"/>
        <v>2018</v>
      </c>
      <c r="O7808">
        <f t="shared" si="609"/>
        <v>2</v>
      </c>
    </row>
    <row r="7809" spans="1:15" x14ac:dyDescent="0.2">
      <c r="A7809" s="3" t="s">
        <v>16184</v>
      </c>
      <c r="B7809" s="6">
        <v>43133.629166666666</v>
      </c>
      <c r="C7809" s="6">
        <v>43133.629166666666</v>
      </c>
      <c r="D7809" s="4" t="s">
        <v>40</v>
      </c>
      <c r="E7809" s="4" t="s">
        <v>77</v>
      </c>
      <c r="F7809" s="4" t="s">
        <v>30</v>
      </c>
      <c r="G7809" s="4" t="s">
        <v>12</v>
      </c>
      <c r="H7809" s="4" t="s">
        <v>16185</v>
      </c>
      <c r="I7809" s="4" t="s">
        <v>74</v>
      </c>
      <c r="J7809">
        <f t="shared" si="605"/>
        <v>1</v>
      </c>
      <c r="K7809" s="7">
        <f t="shared" si="606"/>
        <v>0.62916666666666665</v>
      </c>
      <c r="L7809" t="str">
        <f>IF(AND(K7809&lt;Sheet2!$A$3,K7809&gt;=Sheet2!$A$2),"Morning",IF(AND(K7809&gt;=Sheet2!$A$3,K7809&lt;Sheet2!$A$4),"Afternoon","Night"))</f>
        <v>Afternoon</v>
      </c>
      <c r="M7809" t="str">
        <f t="shared" si="607"/>
        <v>Friday</v>
      </c>
      <c r="N7809">
        <f t="shared" si="608"/>
        <v>2018</v>
      </c>
      <c r="O7809">
        <f t="shared" si="609"/>
        <v>2</v>
      </c>
    </row>
    <row r="7810" spans="1:15" x14ac:dyDescent="0.2">
      <c r="A7810" s="3" t="s">
        <v>16186</v>
      </c>
      <c r="B7810" s="6">
        <v>43133.649305555555</v>
      </c>
      <c r="C7810" s="6">
        <v>43133.649305555555</v>
      </c>
      <c r="D7810" s="4" t="s">
        <v>666</v>
      </c>
      <c r="E7810" s="4" t="s">
        <v>77</v>
      </c>
      <c r="F7810" s="4" t="s">
        <v>295</v>
      </c>
      <c r="G7810" s="4" t="s">
        <v>12</v>
      </c>
      <c r="H7810" s="4" t="s">
        <v>16187</v>
      </c>
      <c r="I7810" s="4" t="s">
        <v>74</v>
      </c>
      <c r="J7810">
        <f t="shared" si="605"/>
        <v>1</v>
      </c>
      <c r="K7810" s="7">
        <f t="shared" si="606"/>
        <v>0.64930555555555558</v>
      </c>
      <c r="L7810" t="str">
        <f>IF(AND(K7810&lt;Sheet2!$A$3,K7810&gt;=Sheet2!$A$2),"Morning",IF(AND(K7810&gt;=Sheet2!$A$3,K7810&lt;Sheet2!$A$4),"Afternoon","Night"))</f>
        <v>Afternoon</v>
      </c>
      <c r="M7810" t="str">
        <f t="shared" si="607"/>
        <v>Friday</v>
      </c>
      <c r="N7810">
        <f t="shared" si="608"/>
        <v>2018</v>
      </c>
      <c r="O7810">
        <f t="shared" si="609"/>
        <v>2</v>
      </c>
    </row>
    <row r="7811" spans="1:15" x14ac:dyDescent="0.2">
      <c r="A7811" s="3" t="s">
        <v>16188</v>
      </c>
      <c r="B7811" s="6">
        <v>43133.649305555555</v>
      </c>
      <c r="C7811" s="6">
        <v>43222.649305555555</v>
      </c>
      <c r="D7811" s="4" t="s">
        <v>666</v>
      </c>
      <c r="E7811" s="4" t="s">
        <v>77</v>
      </c>
      <c r="F7811" s="4" t="s">
        <v>295</v>
      </c>
      <c r="G7811" s="4" t="s">
        <v>12</v>
      </c>
      <c r="H7811" s="4" t="s">
        <v>16189</v>
      </c>
      <c r="I7811" s="4" t="s">
        <v>74</v>
      </c>
      <c r="J7811">
        <f t="shared" ref="J7811:J7874" si="610">COUNTA(B7811)</f>
        <v>1</v>
      </c>
      <c r="K7811" s="7">
        <f t="shared" ref="K7811:K7874" si="611">TIME(HOUR(B7811),MINUTE(B7811),SECOND(B7811))</f>
        <v>0.64930555555555558</v>
      </c>
      <c r="L7811" t="str">
        <f>IF(AND(K7811&lt;Sheet2!$A$3,K7811&gt;=Sheet2!$A$2),"Morning",IF(AND(K7811&gt;=Sheet2!$A$3,K7811&lt;Sheet2!$A$4),"Afternoon","Night"))</f>
        <v>Afternoon</v>
      </c>
      <c r="M7811" t="str">
        <f t="shared" ref="M7811:M7874" si="612">TEXT(B7811,"dddd")</f>
        <v>Friday</v>
      </c>
      <c r="N7811">
        <f t="shared" ref="N7811:N7874" si="613">YEAR(B7811)</f>
        <v>2018</v>
      </c>
      <c r="O7811">
        <f t="shared" ref="O7811:O7874" si="614">MONTH(B7811)</f>
        <v>2</v>
      </c>
    </row>
    <row r="7812" spans="1:15" x14ac:dyDescent="0.2">
      <c r="A7812" s="3" t="s">
        <v>16190</v>
      </c>
      <c r="B7812" s="6">
        <v>43133.654166666667</v>
      </c>
      <c r="C7812" s="6">
        <v>43133.654166666667</v>
      </c>
      <c r="D7812" s="4" t="s">
        <v>5263</v>
      </c>
      <c r="E7812" s="4" t="s">
        <v>77</v>
      </c>
      <c r="F7812" s="4" t="s">
        <v>18</v>
      </c>
      <c r="G7812" s="4" t="s">
        <v>12</v>
      </c>
      <c r="H7812" s="4" t="s">
        <v>16191</v>
      </c>
      <c r="I7812" s="4" t="s">
        <v>74</v>
      </c>
      <c r="J7812">
        <f t="shared" si="610"/>
        <v>1</v>
      </c>
      <c r="K7812" s="7">
        <f t="shared" si="611"/>
        <v>0.65416666666666667</v>
      </c>
      <c r="L7812" t="str">
        <f>IF(AND(K7812&lt;Sheet2!$A$3,K7812&gt;=Sheet2!$A$2),"Morning",IF(AND(K7812&gt;=Sheet2!$A$3,K7812&lt;Sheet2!$A$4),"Afternoon","Night"))</f>
        <v>Afternoon</v>
      </c>
      <c r="M7812" t="str">
        <f t="shared" si="612"/>
        <v>Friday</v>
      </c>
      <c r="N7812">
        <f t="shared" si="613"/>
        <v>2018</v>
      </c>
      <c r="O7812">
        <f t="shared" si="614"/>
        <v>2</v>
      </c>
    </row>
    <row r="7813" spans="1:15" x14ac:dyDescent="0.2">
      <c r="A7813" s="3" t="s">
        <v>16192</v>
      </c>
      <c r="B7813" s="6">
        <v>43133.654166666667</v>
      </c>
      <c r="C7813" s="6">
        <v>43222.654166666667</v>
      </c>
      <c r="D7813" s="4" t="s">
        <v>5263</v>
      </c>
      <c r="E7813" s="4" t="s">
        <v>77</v>
      </c>
      <c r="F7813" s="4" t="s">
        <v>18</v>
      </c>
      <c r="G7813" s="4" t="s">
        <v>12</v>
      </c>
      <c r="H7813" s="4" t="s">
        <v>16193</v>
      </c>
      <c r="I7813" s="4" t="s">
        <v>74</v>
      </c>
      <c r="J7813">
        <f t="shared" si="610"/>
        <v>1</v>
      </c>
      <c r="K7813" s="7">
        <f t="shared" si="611"/>
        <v>0.65416666666666667</v>
      </c>
      <c r="L7813" t="str">
        <f>IF(AND(K7813&lt;Sheet2!$A$3,K7813&gt;=Sheet2!$A$2),"Morning",IF(AND(K7813&gt;=Sheet2!$A$3,K7813&lt;Sheet2!$A$4),"Afternoon","Night"))</f>
        <v>Afternoon</v>
      </c>
      <c r="M7813" t="str">
        <f t="shared" si="612"/>
        <v>Friday</v>
      </c>
      <c r="N7813">
        <f t="shared" si="613"/>
        <v>2018</v>
      </c>
      <c r="O7813">
        <f t="shared" si="614"/>
        <v>2</v>
      </c>
    </row>
    <row r="7814" spans="1:15" x14ac:dyDescent="0.2">
      <c r="A7814" s="3" t="s">
        <v>16194</v>
      </c>
      <c r="B7814" s="6">
        <v>43133.662499999999</v>
      </c>
      <c r="C7814" s="6">
        <v>43133.662499999999</v>
      </c>
      <c r="D7814" s="4" t="s">
        <v>1394</v>
      </c>
      <c r="E7814" s="4" t="s">
        <v>77</v>
      </c>
      <c r="F7814" s="4" t="s">
        <v>30</v>
      </c>
      <c r="G7814" s="4" t="s">
        <v>12</v>
      </c>
      <c r="H7814" s="4" t="s">
        <v>16195</v>
      </c>
      <c r="I7814" s="4" t="s">
        <v>74</v>
      </c>
      <c r="J7814">
        <f t="shared" si="610"/>
        <v>1</v>
      </c>
      <c r="K7814" s="7">
        <f t="shared" si="611"/>
        <v>0.66249999999999998</v>
      </c>
      <c r="L7814" t="str">
        <f>IF(AND(K7814&lt;Sheet2!$A$3,K7814&gt;=Sheet2!$A$2),"Morning",IF(AND(K7814&gt;=Sheet2!$A$3,K7814&lt;Sheet2!$A$4),"Afternoon","Night"))</f>
        <v>Afternoon</v>
      </c>
      <c r="M7814" t="str">
        <f t="shared" si="612"/>
        <v>Friday</v>
      </c>
      <c r="N7814">
        <f t="shared" si="613"/>
        <v>2018</v>
      </c>
      <c r="O7814">
        <f t="shared" si="614"/>
        <v>2</v>
      </c>
    </row>
    <row r="7815" spans="1:15" x14ac:dyDescent="0.2">
      <c r="A7815" s="3" t="s">
        <v>16196</v>
      </c>
      <c r="B7815" s="6">
        <v>43133.662499999999</v>
      </c>
      <c r="C7815" s="6">
        <v>43222.662499999999</v>
      </c>
      <c r="D7815" s="4" t="s">
        <v>1394</v>
      </c>
      <c r="E7815" s="4" t="s">
        <v>77</v>
      </c>
      <c r="F7815" s="4" t="s">
        <v>30</v>
      </c>
      <c r="G7815" s="4" t="s">
        <v>12</v>
      </c>
      <c r="H7815" s="4" t="s">
        <v>16197</v>
      </c>
      <c r="I7815" s="4" t="s">
        <v>74</v>
      </c>
      <c r="J7815">
        <f t="shared" si="610"/>
        <v>1</v>
      </c>
      <c r="K7815" s="7">
        <f t="shared" si="611"/>
        <v>0.66249999999999998</v>
      </c>
      <c r="L7815" t="str">
        <f>IF(AND(K7815&lt;Sheet2!$A$3,K7815&gt;=Sheet2!$A$2),"Morning",IF(AND(K7815&gt;=Sheet2!$A$3,K7815&lt;Sheet2!$A$4),"Afternoon","Night"))</f>
        <v>Afternoon</v>
      </c>
      <c r="M7815" t="str">
        <f t="shared" si="612"/>
        <v>Friday</v>
      </c>
      <c r="N7815">
        <f t="shared" si="613"/>
        <v>2018</v>
      </c>
      <c r="O7815">
        <f t="shared" si="614"/>
        <v>2</v>
      </c>
    </row>
    <row r="7816" spans="1:15" x14ac:dyDescent="0.2">
      <c r="A7816" s="3" t="s">
        <v>16198</v>
      </c>
      <c r="B7816" s="6">
        <v>43133.662499999999</v>
      </c>
      <c r="C7816" s="6">
        <v>43133.662499999999</v>
      </c>
      <c r="D7816" s="4" t="s">
        <v>287</v>
      </c>
      <c r="E7816" s="4" t="s">
        <v>77</v>
      </c>
      <c r="F7816" s="4" t="s">
        <v>18</v>
      </c>
      <c r="G7816" s="4" t="s">
        <v>12</v>
      </c>
      <c r="H7816" s="4" t="s">
        <v>16199</v>
      </c>
      <c r="I7816" s="4" t="s">
        <v>74</v>
      </c>
      <c r="J7816">
        <f t="shared" si="610"/>
        <v>1</v>
      </c>
      <c r="K7816" s="7">
        <f t="shared" si="611"/>
        <v>0.66249999999999998</v>
      </c>
      <c r="L7816" t="str">
        <f>IF(AND(K7816&lt;Sheet2!$A$3,K7816&gt;=Sheet2!$A$2),"Morning",IF(AND(K7816&gt;=Sheet2!$A$3,K7816&lt;Sheet2!$A$4),"Afternoon","Night"))</f>
        <v>Afternoon</v>
      </c>
      <c r="M7816" t="str">
        <f t="shared" si="612"/>
        <v>Friday</v>
      </c>
      <c r="N7816">
        <f t="shared" si="613"/>
        <v>2018</v>
      </c>
      <c r="O7816">
        <f t="shared" si="614"/>
        <v>2</v>
      </c>
    </row>
    <row r="7817" spans="1:15" x14ac:dyDescent="0.2">
      <c r="A7817" s="3" t="s">
        <v>16200</v>
      </c>
      <c r="B7817" s="6">
        <v>43133.662499999999</v>
      </c>
      <c r="C7817" s="6">
        <v>43222.662499999999</v>
      </c>
      <c r="D7817" s="4" t="s">
        <v>287</v>
      </c>
      <c r="E7817" s="4" t="s">
        <v>77</v>
      </c>
      <c r="F7817" s="4" t="s">
        <v>18</v>
      </c>
      <c r="G7817" s="4" t="s">
        <v>12</v>
      </c>
      <c r="H7817" s="4" t="s">
        <v>16201</v>
      </c>
      <c r="I7817" s="4" t="s">
        <v>74</v>
      </c>
      <c r="J7817">
        <f t="shared" si="610"/>
        <v>1</v>
      </c>
      <c r="K7817" s="7">
        <f t="shared" si="611"/>
        <v>0.66249999999999998</v>
      </c>
      <c r="L7817" t="str">
        <f>IF(AND(K7817&lt;Sheet2!$A$3,K7817&gt;=Sheet2!$A$2),"Morning",IF(AND(K7817&gt;=Sheet2!$A$3,K7817&lt;Sheet2!$A$4),"Afternoon","Night"))</f>
        <v>Afternoon</v>
      </c>
      <c r="M7817" t="str">
        <f t="shared" si="612"/>
        <v>Friday</v>
      </c>
      <c r="N7817">
        <f t="shared" si="613"/>
        <v>2018</v>
      </c>
      <c r="O7817">
        <f t="shared" si="614"/>
        <v>2</v>
      </c>
    </row>
    <row r="7818" spans="1:15" x14ac:dyDescent="0.2">
      <c r="A7818" s="3" t="s">
        <v>16202</v>
      </c>
      <c r="B7818" s="6">
        <v>43133.666666666664</v>
      </c>
      <c r="C7818" s="6">
        <v>43133.666666666664</v>
      </c>
      <c r="D7818" s="4" t="s">
        <v>119</v>
      </c>
      <c r="E7818" s="4" t="s">
        <v>74</v>
      </c>
      <c r="F7818" s="4" t="s">
        <v>74</v>
      </c>
      <c r="G7818" s="4" t="s">
        <v>72</v>
      </c>
      <c r="H7818" s="4" t="s">
        <v>16203</v>
      </c>
      <c r="I7818" s="4" t="s">
        <v>74</v>
      </c>
      <c r="J7818">
        <f t="shared" si="610"/>
        <v>1</v>
      </c>
      <c r="K7818" s="7">
        <f t="shared" si="611"/>
        <v>0.66666666666666663</v>
      </c>
      <c r="L7818" t="str">
        <f>IF(AND(K7818&lt;Sheet2!$A$3,K7818&gt;=Sheet2!$A$2),"Morning",IF(AND(K7818&gt;=Sheet2!$A$3,K7818&lt;Sheet2!$A$4),"Afternoon","Night"))</f>
        <v>Afternoon</v>
      </c>
      <c r="M7818" t="str">
        <f t="shared" si="612"/>
        <v>Friday</v>
      </c>
      <c r="N7818">
        <f t="shared" si="613"/>
        <v>2018</v>
      </c>
      <c r="O7818">
        <f t="shared" si="614"/>
        <v>2</v>
      </c>
    </row>
    <row r="7819" spans="1:15" x14ac:dyDescent="0.2">
      <c r="A7819" s="3" t="s">
        <v>16204</v>
      </c>
      <c r="B7819" s="6">
        <v>43133.67291666667</v>
      </c>
      <c r="C7819" s="6">
        <v>43133.67291666667</v>
      </c>
      <c r="D7819" s="4" t="s">
        <v>83</v>
      </c>
      <c r="E7819" s="4" t="s">
        <v>77</v>
      </c>
      <c r="F7819" s="4" t="s">
        <v>18</v>
      </c>
      <c r="G7819" s="4" t="s">
        <v>12</v>
      </c>
      <c r="H7819" s="4" t="s">
        <v>16205</v>
      </c>
      <c r="I7819" s="4" t="s">
        <v>74</v>
      </c>
      <c r="J7819">
        <f t="shared" si="610"/>
        <v>1</v>
      </c>
      <c r="K7819" s="7">
        <f t="shared" si="611"/>
        <v>0.67291666666666661</v>
      </c>
      <c r="L7819" t="str">
        <f>IF(AND(K7819&lt;Sheet2!$A$3,K7819&gt;=Sheet2!$A$2),"Morning",IF(AND(K7819&gt;=Sheet2!$A$3,K7819&lt;Sheet2!$A$4),"Afternoon","Night"))</f>
        <v>Afternoon</v>
      </c>
      <c r="M7819" t="str">
        <f t="shared" si="612"/>
        <v>Friday</v>
      </c>
      <c r="N7819">
        <f t="shared" si="613"/>
        <v>2018</v>
      </c>
      <c r="O7819">
        <f t="shared" si="614"/>
        <v>2</v>
      </c>
    </row>
    <row r="7820" spans="1:15" x14ac:dyDescent="0.2">
      <c r="A7820" s="3" t="s">
        <v>16206</v>
      </c>
      <c r="B7820" s="6">
        <v>43133.67291666667</v>
      </c>
      <c r="C7820" s="6">
        <v>43222.67291666667</v>
      </c>
      <c r="D7820" s="4" t="s">
        <v>83</v>
      </c>
      <c r="E7820" s="4" t="s">
        <v>77</v>
      </c>
      <c r="F7820" s="4" t="s">
        <v>18</v>
      </c>
      <c r="G7820" s="4" t="s">
        <v>12</v>
      </c>
      <c r="H7820" s="4" t="s">
        <v>16207</v>
      </c>
      <c r="I7820" s="4" t="s">
        <v>74</v>
      </c>
      <c r="J7820">
        <f t="shared" si="610"/>
        <v>1</v>
      </c>
      <c r="K7820" s="7">
        <f t="shared" si="611"/>
        <v>0.67291666666666661</v>
      </c>
      <c r="L7820" t="str">
        <f>IF(AND(K7820&lt;Sheet2!$A$3,K7820&gt;=Sheet2!$A$2),"Morning",IF(AND(K7820&gt;=Sheet2!$A$3,K7820&lt;Sheet2!$A$4),"Afternoon","Night"))</f>
        <v>Afternoon</v>
      </c>
      <c r="M7820" t="str">
        <f t="shared" si="612"/>
        <v>Friday</v>
      </c>
      <c r="N7820">
        <f t="shared" si="613"/>
        <v>2018</v>
      </c>
      <c r="O7820">
        <f t="shared" si="614"/>
        <v>2</v>
      </c>
    </row>
    <row r="7821" spans="1:15" x14ac:dyDescent="0.2">
      <c r="A7821" s="3" t="s">
        <v>16208</v>
      </c>
      <c r="B7821" s="6">
        <v>43133.67291666667</v>
      </c>
      <c r="C7821" s="6">
        <v>43133.67291666667</v>
      </c>
      <c r="D7821" s="4" t="s">
        <v>101</v>
      </c>
      <c r="E7821" s="4" t="s">
        <v>77</v>
      </c>
      <c r="F7821" s="4" t="s">
        <v>18</v>
      </c>
      <c r="G7821" s="4" t="s">
        <v>12</v>
      </c>
      <c r="H7821" s="4" t="s">
        <v>16209</v>
      </c>
      <c r="I7821" s="4" t="s">
        <v>74</v>
      </c>
      <c r="J7821">
        <f t="shared" si="610"/>
        <v>1</v>
      </c>
      <c r="K7821" s="7">
        <f t="shared" si="611"/>
        <v>0.67291666666666661</v>
      </c>
      <c r="L7821" t="str">
        <f>IF(AND(K7821&lt;Sheet2!$A$3,K7821&gt;=Sheet2!$A$2),"Morning",IF(AND(K7821&gt;=Sheet2!$A$3,K7821&lt;Sheet2!$A$4),"Afternoon","Night"))</f>
        <v>Afternoon</v>
      </c>
      <c r="M7821" t="str">
        <f t="shared" si="612"/>
        <v>Friday</v>
      </c>
      <c r="N7821">
        <f t="shared" si="613"/>
        <v>2018</v>
      </c>
      <c r="O7821">
        <f t="shared" si="614"/>
        <v>2</v>
      </c>
    </row>
    <row r="7822" spans="1:15" x14ac:dyDescent="0.2">
      <c r="A7822" s="3" t="s">
        <v>16210</v>
      </c>
      <c r="B7822" s="6">
        <v>43133.67291666667</v>
      </c>
      <c r="C7822" s="6">
        <v>43222.67291666667</v>
      </c>
      <c r="D7822" s="4" t="s">
        <v>101</v>
      </c>
      <c r="E7822" s="4" t="s">
        <v>77</v>
      </c>
      <c r="F7822" s="4" t="s">
        <v>18</v>
      </c>
      <c r="G7822" s="4" t="s">
        <v>12</v>
      </c>
      <c r="H7822" s="4" t="s">
        <v>16211</v>
      </c>
      <c r="I7822" s="4" t="s">
        <v>74</v>
      </c>
      <c r="J7822">
        <f t="shared" si="610"/>
        <v>1</v>
      </c>
      <c r="K7822" s="7">
        <f t="shared" si="611"/>
        <v>0.67291666666666661</v>
      </c>
      <c r="L7822" t="str">
        <f>IF(AND(K7822&lt;Sheet2!$A$3,K7822&gt;=Sheet2!$A$2),"Morning",IF(AND(K7822&gt;=Sheet2!$A$3,K7822&lt;Sheet2!$A$4),"Afternoon","Night"))</f>
        <v>Afternoon</v>
      </c>
      <c r="M7822" t="str">
        <f t="shared" si="612"/>
        <v>Friday</v>
      </c>
      <c r="N7822">
        <f t="shared" si="613"/>
        <v>2018</v>
      </c>
      <c r="O7822">
        <f t="shared" si="614"/>
        <v>2</v>
      </c>
    </row>
    <row r="7823" spans="1:15" x14ac:dyDescent="0.2">
      <c r="A7823" s="3" t="s">
        <v>16212</v>
      </c>
      <c r="B7823" s="6">
        <v>43133.816666666666</v>
      </c>
      <c r="C7823" s="6">
        <v>43133.816666666666</v>
      </c>
      <c r="D7823" s="4" t="s">
        <v>1394</v>
      </c>
      <c r="E7823" s="4" t="s">
        <v>10</v>
      </c>
      <c r="F7823" s="4" t="s">
        <v>420</v>
      </c>
      <c r="G7823" s="4" t="s">
        <v>12</v>
      </c>
      <c r="H7823" s="4" t="s">
        <v>16213</v>
      </c>
      <c r="I7823" s="4" t="s">
        <v>74</v>
      </c>
      <c r="J7823">
        <f t="shared" si="610"/>
        <v>1</v>
      </c>
      <c r="K7823" s="7">
        <f t="shared" si="611"/>
        <v>0.81666666666666676</v>
      </c>
      <c r="L7823" t="str">
        <f>IF(AND(K7823&lt;Sheet2!$A$3,K7823&gt;=Sheet2!$A$2),"Morning",IF(AND(K7823&gt;=Sheet2!$A$3,K7823&lt;Sheet2!$A$4),"Afternoon","Night"))</f>
        <v>Night</v>
      </c>
      <c r="M7823" t="str">
        <f t="shared" si="612"/>
        <v>Friday</v>
      </c>
      <c r="N7823">
        <f t="shared" si="613"/>
        <v>2018</v>
      </c>
      <c r="O7823">
        <f t="shared" si="614"/>
        <v>2</v>
      </c>
    </row>
    <row r="7824" spans="1:15" x14ac:dyDescent="0.2">
      <c r="A7824" s="3" t="s">
        <v>16214</v>
      </c>
      <c r="B7824" s="6">
        <v>43133.816666666666</v>
      </c>
      <c r="C7824" s="6">
        <v>43161.418055555558</v>
      </c>
      <c r="D7824" s="4" t="s">
        <v>1394</v>
      </c>
      <c r="E7824" s="4" t="s">
        <v>10</v>
      </c>
      <c r="F7824" s="4" t="s">
        <v>420</v>
      </c>
      <c r="G7824" s="4" t="s">
        <v>12</v>
      </c>
      <c r="H7824" s="4" t="s">
        <v>16215</v>
      </c>
      <c r="I7824" s="4" t="s">
        <v>74</v>
      </c>
      <c r="J7824">
        <f t="shared" si="610"/>
        <v>1</v>
      </c>
      <c r="K7824" s="7">
        <f t="shared" si="611"/>
        <v>0.81666666666666676</v>
      </c>
      <c r="L7824" t="str">
        <f>IF(AND(K7824&lt;Sheet2!$A$3,K7824&gt;=Sheet2!$A$2),"Morning",IF(AND(K7824&gt;=Sheet2!$A$3,K7824&lt;Sheet2!$A$4),"Afternoon","Night"))</f>
        <v>Night</v>
      </c>
      <c r="M7824" t="str">
        <f t="shared" si="612"/>
        <v>Friday</v>
      </c>
      <c r="N7824">
        <f t="shared" si="613"/>
        <v>2018</v>
      </c>
      <c r="O7824">
        <f t="shared" si="614"/>
        <v>2</v>
      </c>
    </row>
    <row r="7825" spans="1:15" x14ac:dyDescent="0.2">
      <c r="A7825" s="3" t="s">
        <v>16216</v>
      </c>
      <c r="B7825" s="6">
        <v>43161.385416666664</v>
      </c>
      <c r="C7825" s="6">
        <v>43161.385416666664</v>
      </c>
      <c r="D7825" s="4" t="s">
        <v>2554</v>
      </c>
      <c r="E7825" s="4" t="s">
        <v>10</v>
      </c>
      <c r="F7825" s="4" t="s">
        <v>30</v>
      </c>
      <c r="G7825" s="4" t="s">
        <v>1616</v>
      </c>
      <c r="H7825" s="4" t="s">
        <v>16217</v>
      </c>
      <c r="I7825" s="4" t="s">
        <v>74</v>
      </c>
      <c r="J7825">
        <f t="shared" si="610"/>
        <v>1</v>
      </c>
      <c r="K7825" s="7">
        <f t="shared" si="611"/>
        <v>0.38541666666666669</v>
      </c>
      <c r="L7825" t="str">
        <f>IF(AND(K7825&lt;Sheet2!$A$3,K7825&gt;=Sheet2!$A$2),"Morning",IF(AND(K7825&gt;=Sheet2!$A$3,K7825&lt;Sheet2!$A$4),"Afternoon","Night"))</f>
        <v>Morning</v>
      </c>
      <c r="M7825" t="str">
        <f t="shared" si="612"/>
        <v>Friday</v>
      </c>
      <c r="N7825">
        <f t="shared" si="613"/>
        <v>2018</v>
      </c>
      <c r="O7825">
        <f t="shared" si="614"/>
        <v>3</v>
      </c>
    </row>
    <row r="7826" spans="1:15" x14ac:dyDescent="0.2">
      <c r="A7826" s="3" t="s">
        <v>16218</v>
      </c>
      <c r="B7826" s="6">
        <v>43161.385416666664</v>
      </c>
      <c r="C7826" s="6">
        <v>43161.385416666664</v>
      </c>
      <c r="D7826" s="4" t="s">
        <v>287</v>
      </c>
      <c r="E7826" s="4" t="s">
        <v>10</v>
      </c>
      <c r="F7826" s="4" t="s">
        <v>97</v>
      </c>
      <c r="G7826" s="4" t="s">
        <v>722</v>
      </c>
      <c r="H7826" s="4" t="s">
        <v>16219</v>
      </c>
      <c r="I7826" s="4" t="s">
        <v>74</v>
      </c>
      <c r="J7826">
        <f t="shared" si="610"/>
        <v>1</v>
      </c>
      <c r="K7826" s="7">
        <f t="shared" si="611"/>
        <v>0.38541666666666669</v>
      </c>
      <c r="L7826" t="str">
        <f>IF(AND(K7826&lt;Sheet2!$A$3,K7826&gt;=Sheet2!$A$2),"Morning",IF(AND(K7826&gt;=Sheet2!$A$3,K7826&lt;Sheet2!$A$4),"Afternoon","Night"))</f>
        <v>Morning</v>
      </c>
      <c r="M7826" t="str">
        <f t="shared" si="612"/>
        <v>Friday</v>
      </c>
      <c r="N7826">
        <f t="shared" si="613"/>
        <v>2018</v>
      </c>
      <c r="O7826">
        <f t="shared" si="614"/>
        <v>3</v>
      </c>
    </row>
    <row r="7827" spans="1:15" x14ac:dyDescent="0.2">
      <c r="A7827" s="3" t="s">
        <v>16220</v>
      </c>
      <c r="B7827" s="6">
        <v>43161.385416666664</v>
      </c>
      <c r="C7827" s="6">
        <v>43192.416666666664</v>
      </c>
      <c r="D7827" s="4" t="s">
        <v>287</v>
      </c>
      <c r="E7827" s="4" t="s">
        <v>10</v>
      </c>
      <c r="F7827" s="4" t="s">
        <v>97</v>
      </c>
      <c r="G7827" s="4" t="s">
        <v>722</v>
      </c>
      <c r="H7827" s="4" t="s">
        <v>16221</v>
      </c>
      <c r="I7827" s="4" t="s">
        <v>74</v>
      </c>
      <c r="J7827">
        <f t="shared" si="610"/>
        <v>1</v>
      </c>
      <c r="K7827" s="7">
        <f t="shared" si="611"/>
        <v>0.38541666666666669</v>
      </c>
      <c r="L7827" t="str">
        <f>IF(AND(K7827&lt;Sheet2!$A$3,K7827&gt;=Sheet2!$A$2),"Morning",IF(AND(K7827&gt;=Sheet2!$A$3,K7827&lt;Sheet2!$A$4),"Afternoon","Night"))</f>
        <v>Morning</v>
      </c>
      <c r="M7827" t="str">
        <f t="shared" si="612"/>
        <v>Friday</v>
      </c>
      <c r="N7827">
        <f t="shared" si="613"/>
        <v>2018</v>
      </c>
      <c r="O7827">
        <f t="shared" si="614"/>
        <v>3</v>
      </c>
    </row>
    <row r="7828" spans="1:15" x14ac:dyDescent="0.2">
      <c r="A7828" s="3" t="s">
        <v>16222</v>
      </c>
      <c r="B7828" s="6">
        <v>43161.394444444442</v>
      </c>
      <c r="C7828" s="6">
        <v>43161.394444444442</v>
      </c>
      <c r="D7828" s="4" t="s">
        <v>599</v>
      </c>
      <c r="E7828" s="4" t="s">
        <v>10</v>
      </c>
      <c r="F7828" s="4" t="s">
        <v>159</v>
      </c>
      <c r="G7828" s="4" t="s">
        <v>225</v>
      </c>
      <c r="H7828" s="4" t="s">
        <v>16223</v>
      </c>
      <c r="I7828" s="4" t="s">
        <v>74</v>
      </c>
      <c r="J7828">
        <f t="shared" si="610"/>
        <v>1</v>
      </c>
      <c r="K7828" s="7">
        <f t="shared" si="611"/>
        <v>0.39444444444444443</v>
      </c>
      <c r="L7828" t="str">
        <f>IF(AND(K7828&lt;Sheet2!$A$3,K7828&gt;=Sheet2!$A$2),"Morning",IF(AND(K7828&gt;=Sheet2!$A$3,K7828&lt;Sheet2!$A$4),"Afternoon","Night"))</f>
        <v>Morning</v>
      </c>
      <c r="M7828" t="str">
        <f t="shared" si="612"/>
        <v>Friday</v>
      </c>
      <c r="N7828">
        <f t="shared" si="613"/>
        <v>2018</v>
      </c>
      <c r="O7828">
        <f t="shared" si="614"/>
        <v>3</v>
      </c>
    </row>
    <row r="7829" spans="1:15" x14ac:dyDescent="0.2">
      <c r="A7829" s="3" t="s">
        <v>16224</v>
      </c>
      <c r="B7829" s="6">
        <v>43161.420138888891</v>
      </c>
      <c r="C7829" s="6">
        <v>43161.420138888891</v>
      </c>
      <c r="D7829" s="4" t="s">
        <v>96</v>
      </c>
      <c r="E7829" s="4" t="s">
        <v>10</v>
      </c>
      <c r="F7829" s="4" t="s">
        <v>6984</v>
      </c>
      <c r="G7829" s="4" t="s">
        <v>12</v>
      </c>
      <c r="H7829" s="4" t="s">
        <v>16225</v>
      </c>
      <c r="I7829" s="4" t="s">
        <v>74</v>
      </c>
      <c r="J7829">
        <f t="shared" si="610"/>
        <v>1</v>
      </c>
      <c r="K7829" s="7">
        <f t="shared" si="611"/>
        <v>0.4201388888888889</v>
      </c>
      <c r="L7829" t="str">
        <f>IF(AND(K7829&lt;Sheet2!$A$3,K7829&gt;=Sheet2!$A$2),"Morning",IF(AND(K7829&gt;=Sheet2!$A$3,K7829&lt;Sheet2!$A$4),"Afternoon","Night"))</f>
        <v>Morning</v>
      </c>
      <c r="M7829" t="str">
        <f t="shared" si="612"/>
        <v>Friday</v>
      </c>
      <c r="N7829">
        <f t="shared" si="613"/>
        <v>2018</v>
      </c>
      <c r="O7829">
        <f t="shared" si="614"/>
        <v>3</v>
      </c>
    </row>
    <row r="7830" spans="1:15" x14ac:dyDescent="0.2">
      <c r="A7830" s="3" t="s">
        <v>16226</v>
      </c>
      <c r="B7830" s="6">
        <v>43161.46597222222</v>
      </c>
      <c r="C7830" s="6">
        <v>43161.46597222222</v>
      </c>
      <c r="D7830" s="4" t="s">
        <v>436</v>
      </c>
      <c r="E7830" s="4" t="s">
        <v>10</v>
      </c>
      <c r="F7830" s="4" t="s">
        <v>159</v>
      </c>
      <c r="G7830" s="4" t="s">
        <v>198</v>
      </c>
      <c r="H7830" s="4" t="s">
        <v>16227</v>
      </c>
      <c r="I7830" s="4" t="s">
        <v>74</v>
      </c>
      <c r="J7830">
        <f t="shared" si="610"/>
        <v>1</v>
      </c>
      <c r="K7830" s="7">
        <f t="shared" si="611"/>
        <v>0.46597222222222223</v>
      </c>
      <c r="L7830" t="str">
        <f>IF(AND(K7830&lt;Sheet2!$A$3,K7830&gt;=Sheet2!$A$2),"Morning",IF(AND(K7830&gt;=Sheet2!$A$3,K7830&lt;Sheet2!$A$4),"Afternoon","Night"))</f>
        <v>Morning</v>
      </c>
      <c r="M7830" t="str">
        <f t="shared" si="612"/>
        <v>Friday</v>
      </c>
      <c r="N7830">
        <f t="shared" si="613"/>
        <v>2018</v>
      </c>
      <c r="O7830">
        <f t="shared" si="614"/>
        <v>3</v>
      </c>
    </row>
    <row r="7831" spans="1:15" x14ac:dyDescent="0.2">
      <c r="A7831" s="3" t="s">
        <v>16228</v>
      </c>
      <c r="B7831" s="6">
        <v>43161.743055555555</v>
      </c>
      <c r="C7831" s="6">
        <v>43161.743055555555</v>
      </c>
      <c r="D7831" s="4" t="s">
        <v>9</v>
      </c>
      <c r="E7831" s="4" t="s">
        <v>10</v>
      </c>
      <c r="F7831" s="4" t="s">
        <v>97</v>
      </c>
      <c r="G7831" s="4" t="s">
        <v>12</v>
      </c>
      <c r="H7831" s="4" t="s">
        <v>16229</v>
      </c>
      <c r="I7831" s="4" t="s">
        <v>74</v>
      </c>
      <c r="J7831">
        <f t="shared" si="610"/>
        <v>1</v>
      </c>
      <c r="K7831" s="7">
        <f t="shared" si="611"/>
        <v>0.74305555555555547</v>
      </c>
      <c r="L7831" t="str">
        <f>IF(AND(K7831&lt;Sheet2!$A$3,K7831&gt;=Sheet2!$A$2),"Morning",IF(AND(K7831&gt;=Sheet2!$A$3,K7831&lt;Sheet2!$A$4),"Afternoon","Night"))</f>
        <v>Afternoon</v>
      </c>
      <c r="M7831" t="str">
        <f t="shared" si="612"/>
        <v>Friday</v>
      </c>
      <c r="N7831">
        <f t="shared" si="613"/>
        <v>2018</v>
      </c>
      <c r="O7831">
        <f t="shared" si="614"/>
        <v>3</v>
      </c>
    </row>
    <row r="7832" spans="1:15" x14ac:dyDescent="0.2">
      <c r="A7832" s="3" t="s">
        <v>16230</v>
      </c>
      <c r="B7832" s="6">
        <v>43161.743055555555</v>
      </c>
      <c r="C7832" s="6">
        <v>43192.743055555555</v>
      </c>
      <c r="D7832" s="4" t="s">
        <v>9</v>
      </c>
      <c r="E7832" s="4" t="s">
        <v>10</v>
      </c>
      <c r="F7832" s="4" t="s">
        <v>97</v>
      </c>
      <c r="G7832" s="4" t="s">
        <v>12</v>
      </c>
      <c r="H7832" s="4" t="s">
        <v>16231</v>
      </c>
      <c r="I7832" s="4" t="s">
        <v>74</v>
      </c>
      <c r="J7832">
        <f t="shared" si="610"/>
        <v>1</v>
      </c>
      <c r="K7832" s="7">
        <f t="shared" si="611"/>
        <v>0.74305555555555547</v>
      </c>
      <c r="L7832" t="str">
        <f>IF(AND(K7832&lt;Sheet2!$A$3,K7832&gt;=Sheet2!$A$2),"Morning",IF(AND(K7832&gt;=Sheet2!$A$3,K7832&lt;Sheet2!$A$4),"Afternoon","Night"))</f>
        <v>Afternoon</v>
      </c>
      <c r="M7832" t="str">
        <f t="shared" si="612"/>
        <v>Friday</v>
      </c>
      <c r="N7832">
        <f t="shared" si="613"/>
        <v>2018</v>
      </c>
      <c r="O7832">
        <f t="shared" si="614"/>
        <v>3</v>
      </c>
    </row>
    <row r="7833" spans="1:15" x14ac:dyDescent="0.2">
      <c r="A7833" s="3" t="s">
        <v>16232</v>
      </c>
      <c r="B7833" s="6">
        <v>43192.322222222225</v>
      </c>
      <c r="C7833" s="6">
        <v>43192.322222222225</v>
      </c>
      <c r="D7833" s="4" t="s">
        <v>727</v>
      </c>
      <c r="E7833" s="4" t="s">
        <v>10</v>
      </c>
      <c r="F7833" s="4" t="s">
        <v>30</v>
      </c>
      <c r="G7833" s="4" t="s">
        <v>343</v>
      </c>
      <c r="H7833" s="4" t="s">
        <v>16233</v>
      </c>
      <c r="I7833" s="4" t="s">
        <v>74</v>
      </c>
      <c r="J7833">
        <f t="shared" si="610"/>
        <v>1</v>
      </c>
      <c r="K7833" s="7">
        <f t="shared" si="611"/>
        <v>0.32222222222222224</v>
      </c>
      <c r="L7833" t="str">
        <f>IF(AND(K7833&lt;Sheet2!$A$3,K7833&gt;=Sheet2!$A$2),"Morning",IF(AND(K7833&gt;=Sheet2!$A$3,K7833&lt;Sheet2!$A$4),"Afternoon","Night"))</f>
        <v>Morning</v>
      </c>
      <c r="M7833" t="str">
        <f t="shared" si="612"/>
        <v>Monday</v>
      </c>
      <c r="N7833">
        <f t="shared" si="613"/>
        <v>2018</v>
      </c>
      <c r="O7833">
        <f t="shared" si="614"/>
        <v>4</v>
      </c>
    </row>
    <row r="7834" spans="1:15" x14ac:dyDescent="0.2">
      <c r="A7834" s="3" t="s">
        <v>16234</v>
      </c>
      <c r="B7834" s="6">
        <v>43192.322222222225</v>
      </c>
      <c r="C7834" s="6" t="s">
        <v>30630</v>
      </c>
      <c r="D7834" s="4" t="s">
        <v>727</v>
      </c>
      <c r="E7834" s="4" t="s">
        <v>10</v>
      </c>
      <c r="F7834" s="4" t="s">
        <v>30</v>
      </c>
      <c r="G7834" s="4" t="s">
        <v>343</v>
      </c>
      <c r="H7834" s="4" t="s">
        <v>16235</v>
      </c>
      <c r="I7834" s="4" t="s">
        <v>74</v>
      </c>
      <c r="J7834">
        <f t="shared" si="610"/>
        <v>1</v>
      </c>
      <c r="K7834" s="7">
        <f t="shared" si="611"/>
        <v>0.32222222222222224</v>
      </c>
      <c r="L7834" t="str">
        <f>IF(AND(K7834&lt;Sheet2!$A$3,K7834&gt;=Sheet2!$A$2),"Morning",IF(AND(K7834&gt;=Sheet2!$A$3,K7834&lt;Sheet2!$A$4),"Afternoon","Night"))</f>
        <v>Morning</v>
      </c>
      <c r="M7834" t="str">
        <f t="shared" si="612"/>
        <v>Monday</v>
      </c>
      <c r="N7834">
        <f t="shared" si="613"/>
        <v>2018</v>
      </c>
      <c r="O7834">
        <f t="shared" si="614"/>
        <v>4</v>
      </c>
    </row>
    <row r="7835" spans="1:15" x14ac:dyDescent="0.2">
      <c r="A7835" s="3" t="s">
        <v>16236</v>
      </c>
      <c r="B7835" s="6">
        <v>43192.380555555559</v>
      </c>
      <c r="C7835" s="6">
        <v>43192.380555555559</v>
      </c>
      <c r="D7835" s="4" t="s">
        <v>287</v>
      </c>
      <c r="E7835" s="4" t="s">
        <v>10</v>
      </c>
      <c r="F7835" s="4" t="s">
        <v>97</v>
      </c>
      <c r="G7835" s="4" t="s">
        <v>98</v>
      </c>
      <c r="H7835" s="4" t="s">
        <v>16237</v>
      </c>
      <c r="I7835" s="4" t="s">
        <v>74</v>
      </c>
      <c r="J7835">
        <f t="shared" si="610"/>
        <v>1</v>
      </c>
      <c r="K7835" s="7">
        <f t="shared" si="611"/>
        <v>0.38055555555555554</v>
      </c>
      <c r="L7835" t="str">
        <f>IF(AND(K7835&lt;Sheet2!$A$3,K7835&gt;=Sheet2!$A$2),"Morning",IF(AND(K7835&gt;=Sheet2!$A$3,K7835&lt;Sheet2!$A$4),"Afternoon","Night"))</f>
        <v>Morning</v>
      </c>
      <c r="M7835" t="str">
        <f t="shared" si="612"/>
        <v>Monday</v>
      </c>
      <c r="N7835">
        <f t="shared" si="613"/>
        <v>2018</v>
      </c>
      <c r="O7835">
        <f t="shared" si="614"/>
        <v>4</v>
      </c>
    </row>
    <row r="7836" spans="1:15" x14ac:dyDescent="0.2">
      <c r="A7836" s="3" t="s">
        <v>16238</v>
      </c>
      <c r="B7836" s="6">
        <v>43192.380555555559</v>
      </c>
      <c r="C7836" s="6">
        <v>43222.380555555559</v>
      </c>
      <c r="D7836" s="4" t="s">
        <v>287</v>
      </c>
      <c r="E7836" s="4" t="s">
        <v>10</v>
      </c>
      <c r="F7836" s="4" t="s">
        <v>97</v>
      </c>
      <c r="G7836" s="4" t="s">
        <v>98</v>
      </c>
      <c r="H7836" s="4" t="s">
        <v>16239</v>
      </c>
      <c r="I7836" s="4" t="s">
        <v>74</v>
      </c>
      <c r="J7836">
        <f t="shared" si="610"/>
        <v>1</v>
      </c>
      <c r="K7836" s="7">
        <f t="shared" si="611"/>
        <v>0.38055555555555554</v>
      </c>
      <c r="L7836" t="str">
        <f>IF(AND(K7836&lt;Sheet2!$A$3,K7836&gt;=Sheet2!$A$2),"Morning",IF(AND(K7836&gt;=Sheet2!$A$3,K7836&lt;Sheet2!$A$4),"Afternoon","Night"))</f>
        <v>Morning</v>
      </c>
      <c r="M7836" t="str">
        <f t="shared" si="612"/>
        <v>Monday</v>
      </c>
      <c r="N7836">
        <f t="shared" si="613"/>
        <v>2018</v>
      </c>
      <c r="O7836">
        <f t="shared" si="614"/>
        <v>4</v>
      </c>
    </row>
    <row r="7837" spans="1:15" x14ac:dyDescent="0.2">
      <c r="A7837" s="3" t="s">
        <v>16240</v>
      </c>
      <c r="B7837" s="6">
        <v>43192.46875</v>
      </c>
      <c r="C7837" s="6">
        <v>43192.46875</v>
      </c>
      <c r="D7837" s="4" t="s">
        <v>178</v>
      </c>
      <c r="E7837" s="4" t="s">
        <v>10</v>
      </c>
      <c r="F7837" s="4" t="s">
        <v>159</v>
      </c>
      <c r="G7837" s="4" t="s">
        <v>12</v>
      </c>
      <c r="H7837" s="4" t="s">
        <v>16241</v>
      </c>
      <c r="I7837" s="4" t="s">
        <v>74</v>
      </c>
      <c r="J7837">
        <f t="shared" si="610"/>
        <v>1</v>
      </c>
      <c r="K7837" s="7">
        <f t="shared" si="611"/>
        <v>0.46875</v>
      </c>
      <c r="L7837" t="str">
        <f>IF(AND(K7837&lt;Sheet2!$A$3,K7837&gt;=Sheet2!$A$2),"Morning",IF(AND(K7837&gt;=Sheet2!$A$3,K7837&lt;Sheet2!$A$4),"Afternoon","Night"))</f>
        <v>Morning</v>
      </c>
      <c r="M7837" t="str">
        <f t="shared" si="612"/>
        <v>Monday</v>
      </c>
      <c r="N7837">
        <f t="shared" si="613"/>
        <v>2018</v>
      </c>
      <c r="O7837">
        <f t="shared" si="614"/>
        <v>4</v>
      </c>
    </row>
    <row r="7838" spans="1:15" x14ac:dyDescent="0.2">
      <c r="A7838" s="3" t="s">
        <v>16242</v>
      </c>
      <c r="B7838" s="6">
        <v>43192.489583333336</v>
      </c>
      <c r="C7838" s="6">
        <v>43192.489583333336</v>
      </c>
      <c r="D7838" s="4" t="s">
        <v>1996</v>
      </c>
      <c r="E7838" s="4" t="s">
        <v>10</v>
      </c>
      <c r="F7838" s="4" t="s">
        <v>18</v>
      </c>
      <c r="G7838" s="4" t="s">
        <v>12</v>
      </c>
      <c r="H7838" s="4" t="s">
        <v>16243</v>
      </c>
      <c r="I7838" s="4" t="s">
        <v>74</v>
      </c>
      <c r="J7838">
        <f t="shared" si="610"/>
        <v>1</v>
      </c>
      <c r="K7838" s="7">
        <f t="shared" si="611"/>
        <v>0.48958333333333331</v>
      </c>
      <c r="L7838" t="str">
        <f>IF(AND(K7838&lt;Sheet2!$A$3,K7838&gt;=Sheet2!$A$2),"Morning",IF(AND(K7838&gt;=Sheet2!$A$3,K7838&lt;Sheet2!$A$4),"Afternoon","Night"))</f>
        <v>Morning</v>
      </c>
      <c r="M7838" t="str">
        <f t="shared" si="612"/>
        <v>Monday</v>
      </c>
      <c r="N7838">
        <f t="shared" si="613"/>
        <v>2018</v>
      </c>
      <c r="O7838">
        <f t="shared" si="614"/>
        <v>4</v>
      </c>
    </row>
    <row r="7839" spans="1:15" x14ac:dyDescent="0.2">
      <c r="A7839" s="3" t="s">
        <v>16244</v>
      </c>
      <c r="B7839" s="6">
        <v>43192.513888888891</v>
      </c>
      <c r="C7839" s="6">
        <v>43192.513888888891</v>
      </c>
      <c r="D7839" s="4" t="s">
        <v>1996</v>
      </c>
      <c r="E7839" s="4" t="s">
        <v>10</v>
      </c>
      <c r="F7839" s="4" t="s">
        <v>30</v>
      </c>
      <c r="G7839" s="4" t="s">
        <v>16245</v>
      </c>
      <c r="H7839" s="4" t="s">
        <v>16246</v>
      </c>
      <c r="I7839" s="4" t="s">
        <v>74</v>
      </c>
      <c r="J7839">
        <f t="shared" si="610"/>
        <v>1</v>
      </c>
      <c r="K7839" s="7">
        <f t="shared" si="611"/>
        <v>0.51388888888888895</v>
      </c>
      <c r="L7839" t="str">
        <f>IF(AND(K7839&lt;Sheet2!$A$3,K7839&gt;=Sheet2!$A$2),"Morning",IF(AND(K7839&gt;=Sheet2!$A$3,K7839&lt;Sheet2!$A$4),"Afternoon","Night"))</f>
        <v>Afternoon</v>
      </c>
      <c r="M7839" t="str">
        <f t="shared" si="612"/>
        <v>Monday</v>
      </c>
      <c r="N7839">
        <f t="shared" si="613"/>
        <v>2018</v>
      </c>
      <c r="O7839">
        <f t="shared" si="614"/>
        <v>4</v>
      </c>
    </row>
    <row r="7840" spans="1:15" x14ac:dyDescent="0.2">
      <c r="A7840" s="3" t="s">
        <v>16247</v>
      </c>
      <c r="B7840" s="6">
        <v>43222.466666666667</v>
      </c>
      <c r="C7840" s="6">
        <v>43222.466666666667</v>
      </c>
      <c r="D7840" s="4" t="s">
        <v>119</v>
      </c>
      <c r="E7840" s="4" t="s">
        <v>10</v>
      </c>
      <c r="F7840" s="4" t="s">
        <v>74</v>
      </c>
      <c r="G7840" s="4" t="s">
        <v>72</v>
      </c>
      <c r="H7840" s="4" t="s">
        <v>16248</v>
      </c>
      <c r="I7840" s="4" t="s">
        <v>74</v>
      </c>
      <c r="J7840">
        <f t="shared" si="610"/>
        <v>1</v>
      </c>
      <c r="K7840" s="7">
        <f t="shared" si="611"/>
        <v>0.46666666666666662</v>
      </c>
      <c r="L7840" t="str">
        <f>IF(AND(K7840&lt;Sheet2!$A$3,K7840&gt;=Sheet2!$A$2),"Morning",IF(AND(K7840&gt;=Sheet2!$A$3,K7840&lt;Sheet2!$A$4),"Afternoon","Night"))</f>
        <v>Morning</v>
      </c>
      <c r="M7840" t="str">
        <f t="shared" si="612"/>
        <v>Wednesday</v>
      </c>
      <c r="N7840">
        <f t="shared" si="613"/>
        <v>2018</v>
      </c>
      <c r="O7840">
        <f t="shared" si="614"/>
        <v>5</v>
      </c>
    </row>
    <row r="7841" spans="1:15" x14ac:dyDescent="0.2">
      <c r="A7841" s="3" t="s">
        <v>16249</v>
      </c>
      <c r="B7841" s="6">
        <v>43222.590277777781</v>
      </c>
      <c r="C7841" s="6">
        <v>43222.590277777781</v>
      </c>
      <c r="D7841" s="4" t="s">
        <v>241</v>
      </c>
      <c r="E7841" s="4" t="s">
        <v>74</v>
      </c>
      <c r="F7841" s="4" t="s">
        <v>74</v>
      </c>
      <c r="G7841" s="4" t="s">
        <v>72</v>
      </c>
      <c r="H7841" s="4" t="s">
        <v>16250</v>
      </c>
      <c r="I7841" s="4" t="s">
        <v>74</v>
      </c>
      <c r="J7841">
        <f t="shared" si="610"/>
        <v>1</v>
      </c>
      <c r="K7841" s="7">
        <f t="shared" si="611"/>
        <v>0.59027777777777779</v>
      </c>
      <c r="L7841" t="str">
        <f>IF(AND(K7841&lt;Sheet2!$A$3,K7841&gt;=Sheet2!$A$2),"Morning",IF(AND(K7841&gt;=Sheet2!$A$3,K7841&lt;Sheet2!$A$4),"Afternoon","Night"))</f>
        <v>Afternoon</v>
      </c>
      <c r="M7841" t="str">
        <f t="shared" si="612"/>
        <v>Wednesday</v>
      </c>
      <c r="N7841">
        <f t="shared" si="613"/>
        <v>2018</v>
      </c>
      <c r="O7841">
        <f t="shared" si="614"/>
        <v>5</v>
      </c>
    </row>
    <row r="7842" spans="1:15" x14ac:dyDescent="0.2">
      <c r="A7842" s="3" t="s">
        <v>16251</v>
      </c>
      <c r="B7842" s="6">
        <v>43222.636111111111</v>
      </c>
      <c r="C7842" s="6">
        <v>43222.636111111111</v>
      </c>
      <c r="D7842" s="4" t="s">
        <v>783</v>
      </c>
      <c r="E7842" s="4" t="s">
        <v>10</v>
      </c>
      <c r="F7842" s="4" t="s">
        <v>159</v>
      </c>
      <c r="G7842" s="4" t="s">
        <v>1067</v>
      </c>
      <c r="H7842" s="4" t="s">
        <v>16252</v>
      </c>
      <c r="I7842" s="4" t="s">
        <v>74</v>
      </c>
      <c r="J7842">
        <f t="shared" si="610"/>
        <v>1</v>
      </c>
      <c r="K7842" s="7">
        <f t="shared" si="611"/>
        <v>0.63611111111111118</v>
      </c>
      <c r="L7842" t="str">
        <f>IF(AND(K7842&lt;Sheet2!$A$3,K7842&gt;=Sheet2!$A$2),"Morning",IF(AND(K7842&gt;=Sheet2!$A$3,K7842&lt;Sheet2!$A$4),"Afternoon","Night"))</f>
        <v>Afternoon</v>
      </c>
      <c r="M7842" t="str">
        <f t="shared" si="612"/>
        <v>Wednesday</v>
      </c>
      <c r="N7842">
        <f t="shared" si="613"/>
        <v>2018</v>
      </c>
      <c r="O7842">
        <f t="shared" si="614"/>
        <v>5</v>
      </c>
    </row>
    <row r="7843" spans="1:15" x14ac:dyDescent="0.2">
      <c r="A7843" s="3" t="s">
        <v>16253</v>
      </c>
      <c r="B7843" s="6">
        <v>43222.638888888891</v>
      </c>
      <c r="C7843" s="6">
        <v>43222.638888888891</v>
      </c>
      <c r="D7843" s="4" t="s">
        <v>2263</v>
      </c>
      <c r="E7843" s="4" t="s">
        <v>10</v>
      </c>
      <c r="F7843" s="4" t="s">
        <v>11</v>
      </c>
      <c r="G7843" s="4" t="s">
        <v>12</v>
      </c>
      <c r="H7843" s="4" t="s">
        <v>16254</v>
      </c>
      <c r="I7843" s="4" t="s">
        <v>74</v>
      </c>
      <c r="J7843">
        <f t="shared" si="610"/>
        <v>1</v>
      </c>
      <c r="K7843" s="7">
        <f t="shared" si="611"/>
        <v>0.63888888888888895</v>
      </c>
      <c r="L7843" t="str">
        <f>IF(AND(K7843&lt;Sheet2!$A$3,K7843&gt;=Sheet2!$A$2),"Morning",IF(AND(K7843&gt;=Sheet2!$A$3,K7843&lt;Sheet2!$A$4),"Afternoon","Night"))</f>
        <v>Afternoon</v>
      </c>
      <c r="M7843" t="str">
        <f t="shared" si="612"/>
        <v>Wednesday</v>
      </c>
      <c r="N7843">
        <f t="shared" si="613"/>
        <v>2018</v>
      </c>
      <c r="O7843">
        <f t="shared" si="614"/>
        <v>5</v>
      </c>
    </row>
    <row r="7844" spans="1:15" x14ac:dyDescent="0.2">
      <c r="A7844" s="3" t="s">
        <v>16255</v>
      </c>
      <c r="B7844" s="6">
        <v>43222.638888888891</v>
      </c>
      <c r="C7844" s="6">
        <v>43253.638888888891</v>
      </c>
      <c r="D7844" s="4" t="s">
        <v>2263</v>
      </c>
      <c r="E7844" s="4" t="s">
        <v>10</v>
      </c>
      <c r="F7844" s="4" t="s">
        <v>11</v>
      </c>
      <c r="G7844" s="4" t="s">
        <v>12</v>
      </c>
      <c r="H7844" s="4" t="s">
        <v>16256</v>
      </c>
      <c r="I7844" s="4" t="s">
        <v>74</v>
      </c>
      <c r="J7844">
        <f t="shared" si="610"/>
        <v>1</v>
      </c>
      <c r="K7844" s="7">
        <f t="shared" si="611"/>
        <v>0.63888888888888895</v>
      </c>
      <c r="L7844" t="str">
        <f>IF(AND(K7844&lt;Sheet2!$A$3,K7844&gt;=Sheet2!$A$2),"Morning",IF(AND(K7844&gt;=Sheet2!$A$3,K7844&lt;Sheet2!$A$4),"Afternoon","Night"))</f>
        <v>Afternoon</v>
      </c>
      <c r="M7844" t="str">
        <f t="shared" si="612"/>
        <v>Wednesday</v>
      </c>
      <c r="N7844">
        <f t="shared" si="613"/>
        <v>2018</v>
      </c>
      <c r="O7844">
        <f t="shared" si="614"/>
        <v>5</v>
      </c>
    </row>
    <row r="7845" spans="1:15" x14ac:dyDescent="0.2">
      <c r="A7845" s="3" t="s">
        <v>16257</v>
      </c>
      <c r="B7845" s="6">
        <v>43222.708333333336</v>
      </c>
      <c r="C7845" s="6">
        <v>43222.708333333336</v>
      </c>
      <c r="D7845" s="4" t="s">
        <v>1996</v>
      </c>
      <c r="E7845" s="4" t="s">
        <v>10</v>
      </c>
      <c r="F7845" s="4" t="s">
        <v>11</v>
      </c>
      <c r="G7845" s="4" t="s">
        <v>270</v>
      </c>
      <c r="H7845" s="4" t="s">
        <v>16258</v>
      </c>
      <c r="I7845" s="4" t="s">
        <v>74</v>
      </c>
      <c r="J7845">
        <f t="shared" si="610"/>
        <v>1</v>
      </c>
      <c r="K7845" s="7">
        <f t="shared" si="611"/>
        <v>0.70833333333333337</v>
      </c>
      <c r="L7845" t="str">
        <f>IF(AND(K7845&lt;Sheet2!$A$3,K7845&gt;=Sheet2!$A$2),"Morning",IF(AND(K7845&gt;=Sheet2!$A$3,K7845&lt;Sheet2!$A$4),"Afternoon","Night"))</f>
        <v>Afternoon</v>
      </c>
      <c r="M7845" t="str">
        <f t="shared" si="612"/>
        <v>Wednesday</v>
      </c>
      <c r="N7845">
        <f t="shared" si="613"/>
        <v>2018</v>
      </c>
      <c r="O7845">
        <f t="shared" si="614"/>
        <v>5</v>
      </c>
    </row>
    <row r="7846" spans="1:15" x14ac:dyDescent="0.2">
      <c r="A7846" s="3" t="s">
        <v>16259</v>
      </c>
      <c r="B7846" s="6">
        <v>43222.708333333336</v>
      </c>
      <c r="C7846" s="6">
        <v>43283.6875</v>
      </c>
      <c r="D7846" s="4" t="s">
        <v>1996</v>
      </c>
      <c r="E7846" s="4" t="s">
        <v>10</v>
      </c>
      <c r="F7846" s="4" t="s">
        <v>11</v>
      </c>
      <c r="G7846" s="4" t="s">
        <v>270</v>
      </c>
      <c r="H7846" s="4" t="s">
        <v>16260</v>
      </c>
      <c r="I7846" s="4" t="s">
        <v>74</v>
      </c>
      <c r="J7846">
        <f t="shared" si="610"/>
        <v>1</v>
      </c>
      <c r="K7846" s="7">
        <f t="shared" si="611"/>
        <v>0.70833333333333337</v>
      </c>
      <c r="L7846" t="str">
        <f>IF(AND(K7846&lt;Sheet2!$A$3,K7846&gt;=Sheet2!$A$2),"Morning",IF(AND(K7846&gt;=Sheet2!$A$3,K7846&lt;Sheet2!$A$4),"Afternoon","Night"))</f>
        <v>Afternoon</v>
      </c>
      <c r="M7846" t="str">
        <f t="shared" si="612"/>
        <v>Wednesday</v>
      </c>
      <c r="N7846">
        <f t="shared" si="613"/>
        <v>2018</v>
      </c>
      <c r="O7846">
        <f t="shared" si="614"/>
        <v>5</v>
      </c>
    </row>
    <row r="7847" spans="1:15" x14ac:dyDescent="0.2">
      <c r="A7847" s="3" t="s">
        <v>16261</v>
      </c>
      <c r="B7847" s="6">
        <v>43253.277083333334</v>
      </c>
      <c r="C7847" s="6">
        <v>43253.277083333334</v>
      </c>
      <c r="D7847" s="4" t="s">
        <v>7188</v>
      </c>
      <c r="E7847" s="4" t="s">
        <v>10</v>
      </c>
      <c r="F7847" s="4" t="s">
        <v>16262</v>
      </c>
      <c r="G7847" s="4" t="s">
        <v>16263</v>
      </c>
      <c r="H7847" s="4" t="s">
        <v>16264</v>
      </c>
      <c r="I7847" s="4" t="s">
        <v>13026</v>
      </c>
      <c r="J7847">
        <f t="shared" si="610"/>
        <v>1</v>
      </c>
      <c r="K7847" s="7">
        <f t="shared" si="611"/>
        <v>0.27708333333333335</v>
      </c>
      <c r="L7847" t="str">
        <f>IF(AND(K7847&lt;Sheet2!$A$3,K7847&gt;=Sheet2!$A$2),"Morning",IF(AND(K7847&gt;=Sheet2!$A$3,K7847&lt;Sheet2!$A$4),"Afternoon","Night"))</f>
        <v>Morning</v>
      </c>
      <c r="M7847" t="str">
        <f t="shared" si="612"/>
        <v>Saturday</v>
      </c>
      <c r="N7847">
        <f t="shared" si="613"/>
        <v>2018</v>
      </c>
      <c r="O7847">
        <f t="shared" si="614"/>
        <v>6</v>
      </c>
    </row>
    <row r="7848" spans="1:15" x14ac:dyDescent="0.2">
      <c r="A7848" s="3" t="s">
        <v>16265</v>
      </c>
      <c r="B7848" s="6">
        <v>43253.359722222223</v>
      </c>
      <c r="C7848" s="6">
        <v>43253.359722222223</v>
      </c>
      <c r="D7848" s="4" t="s">
        <v>35</v>
      </c>
      <c r="E7848" s="4" t="s">
        <v>10</v>
      </c>
      <c r="F7848" s="4" t="s">
        <v>16266</v>
      </c>
      <c r="G7848" s="4" t="s">
        <v>12</v>
      </c>
      <c r="H7848" s="4" t="s">
        <v>16267</v>
      </c>
      <c r="I7848" s="4" t="s">
        <v>74</v>
      </c>
      <c r="J7848">
        <f t="shared" si="610"/>
        <v>1</v>
      </c>
      <c r="K7848" s="7">
        <f t="shared" si="611"/>
        <v>0.35972222222222222</v>
      </c>
      <c r="L7848" t="str">
        <f>IF(AND(K7848&lt;Sheet2!$A$3,K7848&gt;=Sheet2!$A$2),"Morning",IF(AND(K7848&gt;=Sheet2!$A$3,K7848&lt;Sheet2!$A$4),"Afternoon","Night"))</f>
        <v>Morning</v>
      </c>
      <c r="M7848" t="str">
        <f t="shared" si="612"/>
        <v>Saturday</v>
      </c>
      <c r="N7848">
        <f t="shared" si="613"/>
        <v>2018</v>
      </c>
      <c r="O7848">
        <f t="shared" si="614"/>
        <v>6</v>
      </c>
    </row>
    <row r="7849" spans="1:15" x14ac:dyDescent="0.2">
      <c r="A7849" s="3" t="s">
        <v>16268</v>
      </c>
      <c r="B7849" s="6">
        <v>43253.359722222223</v>
      </c>
      <c r="C7849" s="6" t="s">
        <v>30631</v>
      </c>
      <c r="D7849" s="4" t="s">
        <v>35</v>
      </c>
      <c r="E7849" s="4" t="s">
        <v>10</v>
      </c>
      <c r="F7849" s="4" t="s">
        <v>16266</v>
      </c>
      <c r="G7849" s="4" t="s">
        <v>12</v>
      </c>
      <c r="H7849" s="4" t="s">
        <v>16269</v>
      </c>
      <c r="I7849" s="4" t="s">
        <v>74</v>
      </c>
      <c r="J7849">
        <f t="shared" si="610"/>
        <v>1</v>
      </c>
      <c r="K7849" s="7">
        <f t="shared" si="611"/>
        <v>0.35972222222222222</v>
      </c>
      <c r="L7849" t="str">
        <f>IF(AND(K7849&lt;Sheet2!$A$3,K7849&gt;=Sheet2!$A$2),"Morning",IF(AND(K7849&gt;=Sheet2!$A$3,K7849&lt;Sheet2!$A$4),"Afternoon","Night"))</f>
        <v>Morning</v>
      </c>
      <c r="M7849" t="str">
        <f t="shared" si="612"/>
        <v>Saturday</v>
      </c>
      <c r="N7849">
        <f t="shared" si="613"/>
        <v>2018</v>
      </c>
      <c r="O7849">
        <f t="shared" si="614"/>
        <v>6</v>
      </c>
    </row>
    <row r="7850" spans="1:15" x14ac:dyDescent="0.2">
      <c r="A7850" s="3" t="s">
        <v>16270</v>
      </c>
      <c r="B7850" s="6">
        <v>43253.418055555558</v>
      </c>
      <c r="C7850" s="6">
        <v>43253.418055555558</v>
      </c>
      <c r="D7850" s="4" t="s">
        <v>241</v>
      </c>
      <c r="E7850" s="4" t="s">
        <v>10</v>
      </c>
      <c r="F7850" s="4" t="s">
        <v>923</v>
      </c>
      <c r="G7850" s="4" t="s">
        <v>12</v>
      </c>
      <c r="H7850" s="4" t="s">
        <v>16271</v>
      </c>
      <c r="I7850" s="4" t="s">
        <v>74</v>
      </c>
      <c r="J7850">
        <f t="shared" si="610"/>
        <v>1</v>
      </c>
      <c r="K7850" s="7">
        <f t="shared" si="611"/>
        <v>0.41805555555555557</v>
      </c>
      <c r="L7850" t="str">
        <f>IF(AND(K7850&lt;Sheet2!$A$3,K7850&gt;=Sheet2!$A$2),"Morning",IF(AND(K7850&gt;=Sheet2!$A$3,K7850&lt;Sheet2!$A$4),"Afternoon","Night"))</f>
        <v>Morning</v>
      </c>
      <c r="M7850" t="str">
        <f t="shared" si="612"/>
        <v>Saturday</v>
      </c>
      <c r="N7850">
        <f t="shared" si="613"/>
        <v>2018</v>
      </c>
      <c r="O7850">
        <f t="shared" si="614"/>
        <v>6</v>
      </c>
    </row>
    <row r="7851" spans="1:15" x14ac:dyDescent="0.2">
      <c r="A7851" s="3" t="s">
        <v>16272</v>
      </c>
      <c r="B7851" s="6">
        <v>43253.421527777777</v>
      </c>
      <c r="C7851" s="6">
        <v>43253.421527777777</v>
      </c>
      <c r="D7851" s="4" t="s">
        <v>273</v>
      </c>
      <c r="E7851" s="4" t="s">
        <v>10</v>
      </c>
      <c r="F7851" s="4" t="s">
        <v>6984</v>
      </c>
      <c r="G7851" s="4" t="s">
        <v>12</v>
      </c>
      <c r="H7851" s="4" t="s">
        <v>16273</v>
      </c>
      <c r="I7851" s="4" t="s">
        <v>74</v>
      </c>
      <c r="J7851">
        <f t="shared" si="610"/>
        <v>1</v>
      </c>
      <c r="K7851" s="7">
        <f t="shared" si="611"/>
        <v>0.42152777777777778</v>
      </c>
      <c r="L7851" t="str">
        <f>IF(AND(K7851&lt;Sheet2!$A$3,K7851&gt;=Sheet2!$A$2),"Morning",IF(AND(K7851&gt;=Sheet2!$A$3,K7851&lt;Sheet2!$A$4),"Afternoon","Night"))</f>
        <v>Morning</v>
      </c>
      <c r="M7851" t="str">
        <f t="shared" si="612"/>
        <v>Saturday</v>
      </c>
      <c r="N7851">
        <f t="shared" si="613"/>
        <v>2018</v>
      </c>
      <c r="O7851">
        <f t="shared" si="614"/>
        <v>6</v>
      </c>
    </row>
    <row r="7852" spans="1:15" x14ac:dyDescent="0.2">
      <c r="A7852" s="3" t="s">
        <v>16274</v>
      </c>
      <c r="B7852" s="6">
        <v>43253.444444444445</v>
      </c>
      <c r="C7852" s="6">
        <v>43253.444444444445</v>
      </c>
      <c r="D7852" s="4" t="s">
        <v>241</v>
      </c>
      <c r="E7852" s="4" t="s">
        <v>74</v>
      </c>
      <c r="F7852" s="4" t="s">
        <v>74</v>
      </c>
      <c r="G7852" s="4" t="s">
        <v>72</v>
      </c>
      <c r="H7852" s="4" t="s">
        <v>16275</v>
      </c>
      <c r="I7852" s="4" t="s">
        <v>74</v>
      </c>
      <c r="J7852">
        <f t="shared" si="610"/>
        <v>1</v>
      </c>
      <c r="K7852" s="7">
        <f t="shared" si="611"/>
        <v>0.44444444444444442</v>
      </c>
      <c r="L7852" t="str">
        <f>IF(AND(K7852&lt;Sheet2!$A$3,K7852&gt;=Sheet2!$A$2),"Morning",IF(AND(K7852&gt;=Sheet2!$A$3,K7852&lt;Sheet2!$A$4),"Afternoon","Night"))</f>
        <v>Morning</v>
      </c>
      <c r="M7852" t="str">
        <f t="shared" si="612"/>
        <v>Saturday</v>
      </c>
      <c r="N7852">
        <f t="shared" si="613"/>
        <v>2018</v>
      </c>
      <c r="O7852">
        <f t="shared" si="614"/>
        <v>6</v>
      </c>
    </row>
    <row r="7853" spans="1:15" x14ac:dyDescent="0.2">
      <c r="A7853" s="3" t="s">
        <v>16276</v>
      </c>
      <c r="B7853" s="6">
        <v>43253.663888888892</v>
      </c>
      <c r="C7853" s="6">
        <v>43253.663888888892</v>
      </c>
      <c r="D7853" s="4" t="s">
        <v>262</v>
      </c>
      <c r="E7853" s="4" t="s">
        <v>10</v>
      </c>
      <c r="F7853" s="4" t="s">
        <v>159</v>
      </c>
      <c r="G7853" s="4" t="s">
        <v>78</v>
      </c>
      <c r="H7853" s="4" t="s">
        <v>16277</v>
      </c>
      <c r="I7853" s="4" t="s">
        <v>74</v>
      </c>
      <c r="J7853">
        <f t="shared" si="610"/>
        <v>1</v>
      </c>
      <c r="K7853" s="7">
        <f t="shared" si="611"/>
        <v>0.66388888888888886</v>
      </c>
      <c r="L7853" t="str">
        <f>IF(AND(K7853&lt;Sheet2!$A$3,K7853&gt;=Sheet2!$A$2),"Morning",IF(AND(K7853&gt;=Sheet2!$A$3,K7853&lt;Sheet2!$A$4),"Afternoon","Night"))</f>
        <v>Afternoon</v>
      </c>
      <c r="M7853" t="str">
        <f t="shared" si="612"/>
        <v>Saturday</v>
      </c>
      <c r="N7853">
        <f t="shared" si="613"/>
        <v>2018</v>
      </c>
      <c r="O7853">
        <f t="shared" si="614"/>
        <v>6</v>
      </c>
    </row>
    <row r="7854" spans="1:15" x14ac:dyDescent="0.2">
      <c r="A7854" s="3" t="s">
        <v>16278</v>
      </c>
      <c r="B7854" s="6">
        <v>43253.847222222219</v>
      </c>
      <c r="C7854" s="6">
        <v>43253.847222222219</v>
      </c>
      <c r="D7854" s="4" t="s">
        <v>241</v>
      </c>
      <c r="E7854" s="4" t="s">
        <v>74</v>
      </c>
      <c r="F7854" s="4" t="s">
        <v>74</v>
      </c>
      <c r="G7854" s="4" t="s">
        <v>72</v>
      </c>
      <c r="H7854" s="4" t="s">
        <v>16279</v>
      </c>
      <c r="I7854" s="4" t="s">
        <v>74</v>
      </c>
      <c r="J7854">
        <f t="shared" si="610"/>
        <v>1</v>
      </c>
      <c r="K7854" s="7">
        <f t="shared" si="611"/>
        <v>0.84722222222222221</v>
      </c>
      <c r="L7854" t="str">
        <f>IF(AND(K7854&lt;Sheet2!$A$3,K7854&gt;=Sheet2!$A$2),"Morning",IF(AND(K7854&gt;=Sheet2!$A$3,K7854&lt;Sheet2!$A$4),"Afternoon","Night"))</f>
        <v>Night</v>
      </c>
      <c r="M7854" t="str">
        <f t="shared" si="612"/>
        <v>Saturday</v>
      </c>
      <c r="N7854">
        <f t="shared" si="613"/>
        <v>2018</v>
      </c>
      <c r="O7854">
        <f t="shared" si="614"/>
        <v>6</v>
      </c>
    </row>
    <row r="7855" spans="1:15" x14ac:dyDescent="0.2">
      <c r="A7855" s="3" t="s">
        <v>16280</v>
      </c>
      <c r="B7855" s="6">
        <v>43253.875</v>
      </c>
      <c r="C7855" s="6">
        <v>43253.875</v>
      </c>
      <c r="D7855" s="4" t="s">
        <v>119</v>
      </c>
      <c r="E7855" s="4" t="s">
        <v>74</v>
      </c>
      <c r="F7855" s="4" t="s">
        <v>74</v>
      </c>
      <c r="G7855" s="4" t="s">
        <v>72</v>
      </c>
      <c r="H7855" s="4" t="s">
        <v>16281</v>
      </c>
      <c r="I7855" s="4" t="s">
        <v>74</v>
      </c>
      <c r="J7855">
        <f t="shared" si="610"/>
        <v>1</v>
      </c>
      <c r="K7855" s="7">
        <f t="shared" si="611"/>
        <v>0.875</v>
      </c>
      <c r="L7855" t="str">
        <f>IF(AND(K7855&lt;Sheet2!$A$3,K7855&gt;=Sheet2!$A$2),"Morning",IF(AND(K7855&gt;=Sheet2!$A$3,K7855&lt;Sheet2!$A$4),"Afternoon","Night"))</f>
        <v>Night</v>
      </c>
      <c r="M7855" t="str">
        <f t="shared" si="612"/>
        <v>Saturday</v>
      </c>
      <c r="N7855">
        <f t="shared" si="613"/>
        <v>2018</v>
      </c>
      <c r="O7855">
        <f t="shared" si="614"/>
        <v>6</v>
      </c>
    </row>
    <row r="7856" spans="1:15" x14ac:dyDescent="0.2">
      <c r="A7856" s="3" t="s">
        <v>16282</v>
      </c>
      <c r="B7856" s="6">
        <v>43283.245138888888</v>
      </c>
      <c r="C7856" s="6">
        <v>43283.245138888888</v>
      </c>
      <c r="D7856" s="4" t="s">
        <v>40</v>
      </c>
      <c r="E7856" s="4" t="s">
        <v>10</v>
      </c>
      <c r="F7856" s="4" t="s">
        <v>30</v>
      </c>
      <c r="G7856" s="4" t="s">
        <v>12</v>
      </c>
      <c r="H7856" s="4" t="s">
        <v>16283</v>
      </c>
      <c r="I7856" s="4" t="s">
        <v>74</v>
      </c>
      <c r="J7856">
        <f t="shared" si="610"/>
        <v>1</v>
      </c>
      <c r="K7856" s="7">
        <f t="shared" si="611"/>
        <v>0.24513888888888888</v>
      </c>
      <c r="L7856" t="str">
        <f>IF(AND(K7856&lt;Sheet2!$A$3,K7856&gt;=Sheet2!$A$2),"Morning",IF(AND(K7856&gt;=Sheet2!$A$3,K7856&lt;Sheet2!$A$4),"Afternoon","Night"))</f>
        <v>Morning</v>
      </c>
      <c r="M7856" t="str">
        <f t="shared" si="612"/>
        <v>Monday</v>
      </c>
      <c r="N7856">
        <f t="shared" si="613"/>
        <v>2018</v>
      </c>
      <c r="O7856">
        <f t="shared" si="614"/>
        <v>7</v>
      </c>
    </row>
    <row r="7857" spans="1:15" x14ac:dyDescent="0.2">
      <c r="A7857" s="3" t="s">
        <v>16284</v>
      </c>
      <c r="B7857" s="6">
        <v>43283.245138888888</v>
      </c>
      <c r="C7857" s="6">
        <v>43406.245138888888</v>
      </c>
      <c r="D7857" s="4" t="s">
        <v>40</v>
      </c>
      <c r="E7857" s="4" t="s">
        <v>10</v>
      </c>
      <c r="F7857" s="4" t="s">
        <v>30</v>
      </c>
      <c r="G7857" s="4" t="s">
        <v>12</v>
      </c>
      <c r="H7857" s="4" t="s">
        <v>16285</v>
      </c>
      <c r="I7857" s="4" t="s">
        <v>74</v>
      </c>
      <c r="J7857">
        <f t="shared" si="610"/>
        <v>1</v>
      </c>
      <c r="K7857" s="7">
        <f t="shared" si="611"/>
        <v>0.24513888888888888</v>
      </c>
      <c r="L7857" t="str">
        <f>IF(AND(K7857&lt;Sheet2!$A$3,K7857&gt;=Sheet2!$A$2),"Morning",IF(AND(K7857&gt;=Sheet2!$A$3,K7857&lt;Sheet2!$A$4),"Afternoon","Night"))</f>
        <v>Morning</v>
      </c>
      <c r="M7857" t="str">
        <f t="shared" si="612"/>
        <v>Monday</v>
      </c>
      <c r="N7857">
        <f t="shared" si="613"/>
        <v>2018</v>
      </c>
      <c r="O7857">
        <f t="shared" si="614"/>
        <v>7</v>
      </c>
    </row>
    <row r="7858" spans="1:15" x14ac:dyDescent="0.2">
      <c r="A7858" s="3" t="s">
        <v>16286</v>
      </c>
      <c r="B7858" s="6">
        <v>43283.326388888891</v>
      </c>
      <c r="C7858" s="6">
        <v>43283.326388888891</v>
      </c>
      <c r="D7858" s="4" t="s">
        <v>16287</v>
      </c>
      <c r="E7858" s="4" t="s">
        <v>10</v>
      </c>
      <c r="F7858" s="4" t="s">
        <v>30</v>
      </c>
      <c r="G7858" s="4" t="s">
        <v>12</v>
      </c>
      <c r="H7858" s="4" t="s">
        <v>16288</v>
      </c>
      <c r="I7858" s="4" t="s">
        <v>74</v>
      </c>
      <c r="J7858">
        <f t="shared" si="610"/>
        <v>1</v>
      </c>
      <c r="K7858" s="7">
        <f t="shared" si="611"/>
        <v>0.3263888888888889</v>
      </c>
      <c r="L7858" t="str">
        <f>IF(AND(K7858&lt;Sheet2!$A$3,K7858&gt;=Sheet2!$A$2),"Morning",IF(AND(K7858&gt;=Sheet2!$A$3,K7858&lt;Sheet2!$A$4),"Afternoon","Night"))</f>
        <v>Morning</v>
      </c>
      <c r="M7858" t="str">
        <f t="shared" si="612"/>
        <v>Monday</v>
      </c>
      <c r="N7858">
        <f t="shared" si="613"/>
        <v>2018</v>
      </c>
      <c r="O7858">
        <f t="shared" si="614"/>
        <v>7</v>
      </c>
    </row>
    <row r="7859" spans="1:15" x14ac:dyDescent="0.2">
      <c r="A7859" s="3" t="s">
        <v>16289</v>
      </c>
      <c r="B7859" s="6">
        <v>43283.326388888891</v>
      </c>
      <c r="C7859" s="6" t="s">
        <v>30632</v>
      </c>
      <c r="D7859" s="4" t="s">
        <v>16287</v>
      </c>
      <c r="E7859" s="4" t="s">
        <v>10</v>
      </c>
      <c r="F7859" s="4" t="s">
        <v>30</v>
      </c>
      <c r="G7859" s="4" t="s">
        <v>12</v>
      </c>
      <c r="H7859" s="4" t="s">
        <v>16290</v>
      </c>
      <c r="I7859" s="4" t="s">
        <v>74</v>
      </c>
      <c r="J7859">
        <f t="shared" si="610"/>
        <v>1</v>
      </c>
      <c r="K7859" s="7">
        <f t="shared" si="611"/>
        <v>0.3263888888888889</v>
      </c>
      <c r="L7859" t="str">
        <f>IF(AND(K7859&lt;Sheet2!$A$3,K7859&gt;=Sheet2!$A$2),"Morning",IF(AND(K7859&gt;=Sheet2!$A$3,K7859&lt;Sheet2!$A$4),"Afternoon","Night"))</f>
        <v>Morning</v>
      </c>
      <c r="M7859" t="str">
        <f t="shared" si="612"/>
        <v>Monday</v>
      </c>
      <c r="N7859">
        <f t="shared" si="613"/>
        <v>2018</v>
      </c>
      <c r="O7859">
        <f t="shared" si="614"/>
        <v>7</v>
      </c>
    </row>
    <row r="7860" spans="1:15" x14ac:dyDescent="0.2">
      <c r="A7860" s="3" t="s">
        <v>16291</v>
      </c>
      <c r="B7860" s="6">
        <v>43283.430555555555</v>
      </c>
      <c r="C7860" s="6">
        <v>43283.430555555555</v>
      </c>
      <c r="D7860" s="4" t="s">
        <v>2263</v>
      </c>
      <c r="E7860" s="4" t="s">
        <v>10</v>
      </c>
      <c r="F7860" s="4" t="s">
        <v>11</v>
      </c>
      <c r="G7860" s="4" t="s">
        <v>12</v>
      </c>
      <c r="H7860" s="4" t="s">
        <v>16292</v>
      </c>
      <c r="I7860" s="4" t="s">
        <v>74</v>
      </c>
      <c r="J7860">
        <f t="shared" si="610"/>
        <v>1</v>
      </c>
      <c r="K7860" s="7">
        <f t="shared" si="611"/>
        <v>0.43055555555555558</v>
      </c>
      <c r="L7860" t="str">
        <f>IF(AND(K7860&lt;Sheet2!$A$3,K7860&gt;=Sheet2!$A$2),"Morning",IF(AND(K7860&gt;=Sheet2!$A$3,K7860&lt;Sheet2!$A$4),"Afternoon","Night"))</f>
        <v>Morning</v>
      </c>
      <c r="M7860" t="str">
        <f t="shared" si="612"/>
        <v>Monday</v>
      </c>
      <c r="N7860">
        <f t="shared" si="613"/>
        <v>2018</v>
      </c>
      <c r="O7860">
        <f t="shared" si="614"/>
        <v>7</v>
      </c>
    </row>
    <row r="7861" spans="1:15" x14ac:dyDescent="0.2">
      <c r="A7861" s="3" t="s">
        <v>16293</v>
      </c>
      <c r="B7861" s="6">
        <v>43283.442361111112</v>
      </c>
      <c r="C7861" s="6">
        <v>43283.442361111112</v>
      </c>
      <c r="D7861" s="4" t="s">
        <v>1318</v>
      </c>
      <c r="E7861" s="4" t="s">
        <v>10</v>
      </c>
      <c r="F7861" s="4" t="s">
        <v>159</v>
      </c>
      <c r="G7861" s="4" t="s">
        <v>503</v>
      </c>
      <c r="H7861" s="4" t="s">
        <v>16294</v>
      </c>
      <c r="I7861" s="4" t="s">
        <v>74</v>
      </c>
      <c r="J7861">
        <f t="shared" si="610"/>
        <v>1</v>
      </c>
      <c r="K7861" s="7">
        <f t="shared" si="611"/>
        <v>0.44236111111111115</v>
      </c>
      <c r="L7861" t="str">
        <f>IF(AND(K7861&lt;Sheet2!$A$3,K7861&gt;=Sheet2!$A$2),"Morning",IF(AND(K7861&gt;=Sheet2!$A$3,K7861&lt;Sheet2!$A$4),"Afternoon","Night"))</f>
        <v>Morning</v>
      </c>
      <c r="M7861" t="str">
        <f t="shared" si="612"/>
        <v>Monday</v>
      </c>
      <c r="N7861">
        <f t="shared" si="613"/>
        <v>2018</v>
      </c>
      <c r="O7861">
        <f t="shared" si="614"/>
        <v>7</v>
      </c>
    </row>
    <row r="7862" spans="1:15" x14ac:dyDescent="0.2">
      <c r="A7862" s="3" t="s">
        <v>16295</v>
      </c>
      <c r="B7862" s="6">
        <v>43283.597916666666</v>
      </c>
      <c r="C7862" s="6">
        <v>43283.597916666666</v>
      </c>
      <c r="D7862" s="4" t="s">
        <v>119</v>
      </c>
      <c r="E7862" s="4" t="s">
        <v>74</v>
      </c>
      <c r="F7862" s="4" t="s">
        <v>74</v>
      </c>
      <c r="G7862" s="4" t="s">
        <v>72</v>
      </c>
      <c r="H7862" s="4" t="s">
        <v>16296</v>
      </c>
      <c r="I7862" s="4" t="s">
        <v>74</v>
      </c>
      <c r="J7862">
        <f t="shared" si="610"/>
        <v>1</v>
      </c>
      <c r="K7862" s="7">
        <f t="shared" si="611"/>
        <v>0.59791666666666665</v>
      </c>
      <c r="L7862" t="str">
        <f>IF(AND(K7862&lt;Sheet2!$A$3,K7862&gt;=Sheet2!$A$2),"Morning",IF(AND(K7862&gt;=Sheet2!$A$3,K7862&lt;Sheet2!$A$4),"Afternoon","Night"))</f>
        <v>Afternoon</v>
      </c>
      <c r="M7862" t="str">
        <f t="shared" si="612"/>
        <v>Monday</v>
      </c>
      <c r="N7862">
        <f t="shared" si="613"/>
        <v>2018</v>
      </c>
      <c r="O7862">
        <f t="shared" si="614"/>
        <v>7</v>
      </c>
    </row>
    <row r="7863" spans="1:15" x14ac:dyDescent="0.2">
      <c r="A7863" s="3" t="s">
        <v>16297</v>
      </c>
      <c r="B7863" s="6">
        <v>43283.688888888886</v>
      </c>
      <c r="C7863" s="6">
        <v>43283.688888888886</v>
      </c>
      <c r="D7863" s="4" t="s">
        <v>164</v>
      </c>
      <c r="E7863" s="4" t="s">
        <v>10</v>
      </c>
      <c r="F7863" s="4" t="s">
        <v>36</v>
      </c>
      <c r="G7863" s="4" t="s">
        <v>12</v>
      </c>
      <c r="H7863" s="4" t="s">
        <v>16298</v>
      </c>
      <c r="I7863" s="4" t="s">
        <v>74</v>
      </c>
      <c r="J7863">
        <f t="shared" si="610"/>
        <v>1</v>
      </c>
      <c r="K7863" s="7">
        <f t="shared" si="611"/>
        <v>0.68888888888888899</v>
      </c>
      <c r="L7863" t="str">
        <f>IF(AND(K7863&lt;Sheet2!$A$3,K7863&gt;=Sheet2!$A$2),"Morning",IF(AND(K7863&gt;=Sheet2!$A$3,K7863&lt;Sheet2!$A$4),"Afternoon","Night"))</f>
        <v>Afternoon</v>
      </c>
      <c r="M7863" t="str">
        <f t="shared" si="612"/>
        <v>Monday</v>
      </c>
      <c r="N7863">
        <f t="shared" si="613"/>
        <v>2018</v>
      </c>
      <c r="O7863">
        <f t="shared" si="614"/>
        <v>7</v>
      </c>
    </row>
    <row r="7864" spans="1:15" x14ac:dyDescent="0.2">
      <c r="A7864" s="3" t="s">
        <v>16299</v>
      </c>
      <c r="B7864" s="6">
        <v>43283.688888888886</v>
      </c>
      <c r="C7864" s="6">
        <v>43375.440972222219</v>
      </c>
      <c r="D7864" s="4" t="s">
        <v>164</v>
      </c>
      <c r="E7864" s="4" t="s">
        <v>10</v>
      </c>
      <c r="F7864" s="4" t="s">
        <v>36</v>
      </c>
      <c r="G7864" s="4" t="s">
        <v>12</v>
      </c>
      <c r="H7864" s="4" t="s">
        <v>16300</v>
      </c>
      <c r="I7864" s="4" t="s">
        <v>74</v>
      </c>
      <c r="J7864">
        <f t="shared" si="610"/>
        <v>1</v>
      </c>
      <c r="K7864" s="7">
        <f t="shared" si="611"/>
        <v>0.68888888888888899</v>
      </c>
      <c r="L7864" t="str">
        <f>IF(AND(K7864&lt;Sheet2!$A$3,K7864&gt;=Sheet2!$A$2),"Morning",IF(AND(K7864&gt;=Sheet2!$A$3,K7864&lt;Sheet2!$A$4),"Afternoon","Night"))</f>
        <v>Afternoon</v>
      </c>
      <c r="M7864" t="str">
        <f t="shared" si="612"/>
        <v>Monday</v>
      </c>
      <c r="N7864">
        <f t="shared" si="613"/>
        <v>2018</v>
      </c>
      <c r="O7864">
        <f t="shared" si="614"/>
        <v>7</v>
      </c>
    </row>
    <row r="7865" spans="1:15" x14ac:dyDescent="0.2">
      <c r="A7865" s="3" t="s">
        <v>16301</v>
      </c>
      <c r="B7865" s="6">
        <v>43283.79791666667</v>
      </c>
      <c r="C7865" s="6">
        <v>43283.79791666667</v>
      </c>
      <c r="D7865" s="4" t="s">
        <v>40</v>
      </c>
      <c r="E7865" s="4" t="s">
        <v>10</v>
      </c>
      <c r="F7865" s="4" t="s">
        <v>30</v>
      </c>
      <c r="G7865" s="4" t="s">
        <v>12</v>
      </c>
      <c r="H7865" s="4" t="s">
        <v>16302</v>
      </c>
      <c r="I7865" s="4" t="s">
        <v>74</v>
      </c>
      <c r="J7865">
        <f t="shared" si="610"/>
        <v>1</v>
      </c>
      <c r="K7865" s="7">
        <f t="shared" si="611"/>
        <v>0.79791666666666661</v>
      </c>
      <c r="L7865" t="str">
        <f>IF(AND(K7865&lt;Sheet2!$A$3,K7865&gt;=Sheet2!$A$2),"Morning",IF(AND(K7865&gt;=Sheet2!$A$3,K7865&lt;Sheet2!$A$4),"Afternoon","Night"))</f>
        <v>Night</v>
      </c>
      <c r="M7865" t="str">
        <f t="shared" si="612"/>
        <v>Monday</v>
      </c>
      <c r="N7865">
        <f t="shared" si="613"/>
        <v>2018</v>
      </c>
      <c r="O7865">
        <f t="shared" si="614"/>
        <v>7</v>
      </c>
    </row>
    <row r="7866" spans="1:15" x14ac:dyDescent="0.2">
      <c r="A7866" s="3" t="s">
        <v>16303</v>
      </c>
      <c r="B7866" s="6">
        <v>43283.79791666667</v>
      </c>
      <c r="C7866" s="6">
        <v>43406.79791666667</v>
      </c>
      <c r="D7866" s="4" t="s">
        <v>40</v>
      </c>
      <c r="E7866" s="4" t="s">
        <v>10</v>
      </c>
      <c r="F7866" s="4" t="s">
        <v>30</v>
      </c>
      <c r="G7866" s="4" t="s">
        <v>12</v>
      </c>
      <c r="H7866" s="4" t="s">
        <v>16304</v>
      </c>
      <c r="I7866" s="4" t="s">
        <v>74</v>
      </c>
      <c r="J7866">
        <f t="shared" si="610"/>
        <v>1</v>
      </c>
      <c r="K7866" s="7">
        <f t="shared" si="611"/>
        <v>0.79791666666666661</v>
      </c>
      <c r="L7866" t="str">
        <f>IF(AND(K7866&lt;Sheet2!$A$3,K7866&gt;=Sheet2!$A$2),"Morning",IF(AND(K7866&gt;=Sheet2!$A$3,K7866&lt;Sheet2!$A$4),"Afternoon","Night"))</f>
        <v>Night</v>
      </c>
      <c r="M7866" t="str">
        <f t="shared" si="612"/>
        <v>Monday</v>
      </c>
      <c r="N7866">
        <f t="shared" si="613"/>
        <v>2018</v>
      </c>
      <c r="O7866">
        <f t="shared" si="614"/>
        <v>7</v>
      </c>
    </row>
    <row r="7867" spans="1:15" x14ac:dyDescent="0.2">
      <c r="A7867" s="3" t="s">
        <v>16305</v>
      </c>
      <c r="B7867" s="6">
        <v>43283.817361111112</v>
      </c>
      <c r="C7867" s="6">
        <v>43283.817361111112</v>
      </c>
      <c r="D7867" s="4" t="s">
        <v>563</v>
      </c>
      <c r="E7867" s="4" t="s">
        <v>10</v>
      </c>
      <c r="F7867" s="4" t="s">
        <v>159</v>
      </c>
      <c r="G7867" s="4" t="s">
        <v>12</v>
      </c>
      <c r="H7867" s="4" t="s">
        <v>16306</v>
      </c>
      <c r="I7867" s="4" t="s">
        <v>74</v>
      </c>
      <c r="J7867">
        <f t="shared" si="610"/>
        <v>1</v>
      </c>
      <c r="K7867" s="7">
        <f t="shared" si="611"/>
        <v>0.81736111111111109</v>
      </c>
      <c r="L7867" t="str">
        <f>IF(AND(K7867&lt;Sheet2!$A$3,K7867&gt;=Sheet2!$A$2),"Morning",IF(AND(K7867&gt;=Sheet2!$A$3,K7867&lt;Sheet2!$A$4),"Afternoon","Night"))</f>
        <v>Night</v>
      </c>
      <c r="M7867" t="str">
        <f t="shared" si="612"/>
        <v>Monday</v>
      </c>
      <c r="N7867">
        <f t="shared" si="613"/>
        <v>2018</v>
      </c>
      <c r="O7867">
        <f t="shared" si="614"/>
        <v>7</v>
      </c>
    </row>
    <row r="7868" spans="1:15" x14ac:dyDescent="0.2">
      <c r="A7868" s="3" t="s">
        <v>16307</v>
      </c>
      <c r="B7868" s="6">
        <v>43283.833333333336</v>
      </c>
      <c r="C7868" s="6">
        <v>43283.833333333336</v>
      </c>
      <c r="D7868" s="4" t="s">
        <v>241</v>
      </c>
      <c r="E7868" s="4" t="s">
        <v>10</v>
      </c>
      <c r="F7868" s="4" t="s">
        <v>923</v>
      </c>
      <c r="G7868" s="4" t="s">
        <v>12</v>
      </c>
      <c r="H7868" s="4" t="s">
        <v>16308</v>
      </c>
      <c r="I7868" s="4" t="s">
        <v>74</v>
      </c>
      <c r="J7868">
        <f t="shared" si="610"/>
        <v>1</v>
      </c>
      <c r="K7868" s="7">
        <f t="shared" si="611"/>
        <v>0.83333333333333337</v>
      </c>
      <c r="L7868" t="str">
        <f>IF(AND(K7868&lt;Sheet2!$A$3,K7868&gt;=Sheet2!$A$2),"Morning",IF(AND(K7868&gt;=Sheet2!$A$3,K7868&lt;Sheet2!$A$4),"Afternoon","Night"))</f>
        <v>Night</v>
      </c>
      <c r="M7868" t="str">
        <f t="shared" si="612"/>
        <v>Monday</v>
      </c>
      <c r="N7868">
        <f t="shared" si="613"/>
        <v>2018</v>
      </c>
      <c r="O7868">
        <f t="shared" si="614"/>
        <v>7</v>
      </c>
    </row>
    <row r="7869" spans="1:15" x14ac:dyDescent="0.2">
      <c r="A7869" s="3" t="s">
        <v>16309</v>
      </c>
      <c r="B7869" s="6">
        <v>43283.902777777781</v>
      </c>
      <c r="C7869" s="6">
        <v>43283.902777777781</v>
      </c>
      <c r="D7869" s="4" t="s">
        <v>241</v>
      </c>
      <c r="E7869" s="4" t="s">
        <v>74</v>
      </c>
      <c r="F7869" s="4" t="s">
        <v>74</v>
      </c>
      <c r="G7869" s="4" t="s">
        <v>72</v>
      </c>
      <c r="H7869" s="4" t="s">
        <v>16310</v>
      </c>
      <c r="I7869" s="4" t="s">
        <v>74</v>
      </c>
      <c r="J7869">
        <f t="shared" si="610"/>
        <v>1</v>
      </c>
      <c r="K7869" s="7">
        <f t="shared" si="611"/>
        <v>0.90277777777777779</v>
      </c>
      <c r="L7869" t="str">
        <f>IF(AND(K7869&lt;Sheet2!$A$3,K7869&gt;=Sheet2!$A$2),"Morning",IF(AND(K7869&gt;=Sheet2!$A$3,K7869&lt;Sheet2!$A$4),"Afternoon","Night"))</f>
        <v>Night</v>
      </c>
      <c r="M7869" t="str">
        <f t="shared" si="612"/>
        <v>Monday</v>
      </c>
      <c r="N7869">
        <f t="shared" si="613"/>
        <v>2018</v>
      </c>
      <c r="O7869">
        <f t="shared" si="614"/>
        <v>7</v>
      </c>
    </row>
    <row r="7870" spans="1:15" x14ac:dyDescent="0.2">
      <c r="A7870" s="3" t="s">
        <v>16311</v>
      </c>
      <c r="B7870" s="6">
        <v>43314.268750000003</v>
      </c>
      <c r="C7870" s="6">
        <v>43314.268750000003</v>
      </c>
      <c r="D7870" s="4" t="s">
        <v>214</v>
      </c>
      <c r="E7870" s="4" t="s">
        <v>10</v>
      </c>
      <c r="F7870" s="4" t="s">
        <v>30</v>
      </c>
      <c r="G7870" s="4" t="s">
        <v>12</v>
      </c>
      <c r="H7870" s="4" t="s">
        <v>16312</v>
      </c>
      <c r="I7870" s="4" t="s">
        <v>74</v>
      </c>
      <c r="J7870">
        <f t="shared" si="610"/>
        <v>1</v>
      </c>
      <c r="K7870" s="7">
        <f t="shared" si="611"/>
        <v>0.26874999999999999</v>
      </c>
      <c r="L7870" t="str">
        <f>IF(AND(K7870&lt;Sheet2!$A$3,K7870&gt;=Sheet2!$A$2),"Morning",IF(AND(K7870&gt;=Sheet2!$A$3,K7870&lt;Sheet2!$A$4),"Afternoon","Night"))</f>
        <v>Morning</v>
      </c>
      <c r="M7870" t="str">
        <f t="shared" si="612"/>
        <v>Thursday</v>
      </c>
      <c r="N7870">
        <f t="shared" si="613"/>
        <v>2018</v>
      </c>
      <c r="O7870">
        <f t="shared" si="614"/>
        <v>8</v>
      </c>
    </row>
    <row r="7871" spans="1:15" x14ac:dyDescent="0.2">
      <c r="A7871" s="3" t="s">
        <v>16313</v>
      </c>
      <c r="B7871" s="6">
        <v>43314.268750000003</v>
      </c>
      <c r="C7871" s="6">
        <v>43406.268750000003</v>
      </c>
      <c r="D7871" s="4" t="s">
        <v>214</v>
      </c>
      <c r="E7871" s="4" t="s">
        <v>10</v>
      </c>
      <c r="F7871" s="4" t="s">
        <v>30</v>
      </c>
      <c r="G7871" s="4" t="s">
        <v>12</v>
      </c>
      <c r="H7871" s="4" t="s">
        <v>16314</v>
      </c>
      <c r="I7871" s="4" t="s">
        <v>74</v>
      </c>
      <c r="J7871">
        <f t="shared" si="610"/>
        <v>1</v>
      </c>
      <c r="K7871" s="7">
        <f t="shared" si="611"/>
        <v>0.26874999999999999</v>
      </c>
      <c r="L7871" t="str">
        <f>IF(AND(K7871&lt;Sheet2!$A$3,K7871&gt;=Sheet2!$A$2),"Morning",IF(AND(K7871&gt;=Sheet2!$A$3,K7871&lt;Sheet2!$A$4),"Afternoon","Night"))</f>
        <v>Morning</v>
      </c>
      <c r="M7871" t="str">
        <f t="shared" si="612"/>
        <v>Thursday</v>
      </c>
      <c r="N7871">
        <f t="shared" si="613"/>
        <v>2018</v>
      </c>
      <c r="O7871">
        <f t="shared" si="614"/>
        <v>8</v>
      </c>
    </row>
    <row r="7872" spans="1:15" x14ac:dyDescent="0.2">
      <c r="A7872" s="3" t="s">
        <v>16315</v>
      </c>
      <c r="B7872" s="6">
        <v>43314.34375</v>
      </c>
      <c r="C7872" s="6">
        <v>43314.34375</v>
      </c>
      <c r="D7872" s="4" t="s">
        <v>40</v>
      </c>
      <c r="E7872" s="4" t="s">
        <v>10</v>
      </c>
      <c r="F7872" s="4" t="s">
        <v>30</v>
      </c>
      <c r="G7872" s="4" t="s">
        <v>12</v>
      </c>
      <c r="H7872" s="4" t="s">
        <v>16316</v>
      </c>
      <c r="I7872" s="4" t="s">
        <v>74</v>
      </c>
      <c r="J7872">
        <f t="shared" si="610"/>
        <v>1</v>
      </c>
      <c r="K7872" s="7">
        <f t="shared" si="611"/>
        <v>0.34375</v>
      </c>
      <c r="L7872" t="str">
        <f>IF(AND(K7872&lt;Sheet2!$A$3,K7872&gt;=Sheet2!$A$2),"Morning",IF(AND(K7872&gt;=Sheet2!$A$3,K7872&lt;Sheet2!$A$4),"Afternoon","Night"))</f>
        <v>Morning</v>
      </c>
      <c r="M7872" t="str">
        <f t="shared" si="612"/>
        <v>Thursday</v>
      </c>
      <c r="N7872">
        <f t="shared" si="613"/>
        <v>2018</v>
      </c>
      <c r="O7872">
        <f t="shared" si="614"/>
        <v>8</v>
      </c>
    </row>
    <row r="7873" spans="1:15" x14ac:dyDescent="0.2">
      <c r="A7873" s="3" t="s">
        <v>16317</v>
      </c>
      <c r="B7873" s="6">
        <v>43314.34375</v>
      </c>
      <c r="C7873" s="6">
        <v>43406.34375</v>
      </c>
      <c r="D7873" s="4" t="s">
        <v>40</v>
      </c>
      <c r="E7873" s="4" t="s">
        <v>10</v>
      </c>
      <c r="F7873" s="4" t="s">
        <v>30</v>
      </c>
      <c r="G7873" s="4" t="s">
        <v>12</v>
      </c>
      <c r="H7873" s="4" t="s">
        <v>16318</v>
      </c>
      <c r="I7873" s="4" t="s">
        <v>74</v>
      </c>
      <c r="J7873">
        <f t="shared" si="610"/>
        <v>1</v>
      </c>
      <c r="K7873" s="7">
        <f t="shared" si="611"/>
        <v>0.34375</v>
      </c>
      <c r="L7873" t="str">
        <f>IF(AND(K7873&lt;Sheet2!$A$3,K7873&gt;=Sheet2!$A$2),"Morning",IF(AND(K7873&gt;=Sheet2!$A$3,K7873&lt;Sheet2!$A$4),"Afternoon","Night"))</f>
        <v>Morning</v>
      </c>
      <c r="M7873" t="str">
        <f t="shared" si="612"/>
        <v>Thursday</v>
      </c>
      <c r="N7873">
        <f t="shared" si="613"/>
        <v>2018</v>
      </c>
      <c r="O7873">
        <f t="shared" si="614"/>
        <v>8</v>
      </c>
    </row>
    <row r="7874" spans="1:15" x14ac:dyDescent="0.2">
      <c r="A7874" s="3" t="s">
        <v>16319</v>
      </c>
      <c r="B7874" s="6">
        <v>43314.399305555555</v>
      </c>
      <c r="C7874" s="6">
        <v>43314.399305555555</v>
      </c>
      <c r="D7874" s="4" t="s">
        <v>128</v>
      </c>
      <c r="E7874" s="4" t="s">
        <v>10</v>
      </c>
      <c r="F7874" s="4" t="s">
        <v>63</v>
      </c>
      <c r="G7874" s="4" t="s">
        <v>12</v>
      </c>
      <c r="H7874" s="4" t="s">
        <v>16320</v>
      </c>
      <c r="I7874" s="4" t="s">
        <v>74</v>
      </c>
      <c r="J7874">
        <f t="shared" si="610"/>
        <v>1</v>
      </c>
      <c r="K7874" s="7">
        <f t="shared" si="611"/>
        <v>0.39930555555555558</v>
      </c>
      <c r="L7874" t="str">
        <f>IF(AND(K7874&lt;Sheet2!$A$3,K7874&gt;=Sheet2!$A$2),"Morning",IF(AND(K7874&gt;=Sheet2!$A$3,K7874&lt;Sheet2!$A$4),"Afternoon","Night"))</f>
        <v>Morning</v>
      </c>
      <c r="M7874" t="str">
        <f t="shared" si="612"/>
        <v>Thursday</v>
      </c>
      <c r="N7874">
        <f t="shared" si="613"/>
        <v>2018</v>
      </c>
      <c r="O7874">
        <f t="shared" si="614"/>
        <v>8</v>
      </c>
    </row>
    <row r="7875" spans="1:15" x14ac:dyDescent="0.2">
      <c r="A7875" s="3" t="s">
        <v>16321</v>
      </c>
      <c r="B7875" s="6">
        <v>43314.399305555555</v>
      </c>
      <c r="C7875" s="6" t="s">
        <v>30633</v>
      </c>
      <c r="D7875" s="4" t="s">
        <v>128</v>
      </c>
      <c r="E7875" s="4" t="s">
        <v>10</v>
      </c>
      <c r="F7875" s="4" t="s">
        <v>63</v>
      </c>
      <c r="G7875" s="4" t="s">
        <v>12</v>
      </c>
      <c r="H7875" s="4" t="s">
        <v>16322</v>
      </c>
      <c r="I7875" s="4" t="s">
        <v>74</v>
      </c>
      <c r="J7875">
        <f t="shared" ref="J7875:J7938" si="615">COUNTA(B7875)</f>
        <v>1</v>
      </c>
      <c r="K7875" s="7">
        <f t="shared" ref="K7875:K7938" si="616">TIME(HOUR(B7875),MINUTE(B7875),SECOND(B7875))</f>
        <v>0.39930555555555558</v>
      </c>
      <c r="L7875" t="str">
        <f>IF(AND(K7875&lt;Sheet2!$A$3,K7875&gt;=Sheet2!$A$2),"Morning",IF(AND(K7875&gt;=Sheet2!$A$3,K7875&lt;Sheet2!$A$4),"Afternoon","Night"))</f>
        <v>Morning</v>
      </c>
      <c r="M7875" t="str">
        <f t="shared" ref="M7875:M7938" si="617">TEXT(B7875,"dddd")</f>
        <v>Thursday</v>
      </c>
      <c r="N7875">
        <f t="shared" ref="N7875:N7938" si="618">YEAR(B7875)</f>
        <v>2018</v>
      </c>
      <c r="O7875">
        <f t="shared" ref="O7875:O7938" si="619">MONTH(B7875)</f>
        <v>8</v>
      </c>
    </row>
    <row r="7876" spans="1:15" x14ac:dyDescent="0.2">
      <c r="A7876" s="3" t="s">
        <v>16323</v>
      </c>
      <c r="B7876" s="6">
        <v>43314.400000000001</v>
      </c>
      <c r="C7876" s="6">
        <v>43314.400000000001</v>
      </c>
      <c r="D7876" s="4" t="s">
        <v>214</v>
      </c>
      <c r="E7876" s="4" t="s">
        <v>10</v>
      </c>
      <c r="F7876" s="4" t="s">
        <v>30</v>
      </c>
      <c r="G7876" s="4" t="s">
        <v>12</v>
      </c>
      <c r="H7876" s="4" t="s">
        <v>16324</v>
      </c>
      <c r="I7876" s="4" t="s">
        <v>74</v>
      </c>
      <c r="J7876">
        <f t="shared" si="615"/>
        <v>1</v>
      </c>
      <c r="K7876" s="7">
        <f t="shared" si="616"/>
        <v>0.39999999999999997</v>
      </c>
      <c r="L7876" t="str">
        <f>IF(AND(K7876&lt;Sheet2!$A$3,K7876&gt;=Sheet2!$A$2),"Morning",IF(AND(K7876&gt;=Sheet2!$A$3,K7876&lt;Sheet2!$A$4),"Afternoon","Night"))</f>
        <v>Morning</v>
      </c>
      <c r="M7876" t="str">
        <f t="shared" si="617"/>
        <v>Thursday</v>
      </c>
      <c r="N7876">
        <f t="shared" si="618"/>
        <v>2018</v>
      </c>
      <c r="O7876">
        <f t="shared" si="619"/>
        <v>8</v>
      </c>
    </row>
    <row r="7877" spans="1:15" x14ac:dyDescent="0.2">
      <c r="A7877" s="3" t="s">
        <v>16325</v>
      </c>
      <c r="B7877" s="6">
        <v>43314.400000000001</v>
      </c>
      <c r="C7877" s="6">
        <v>43406.400000000001</v>
      </c>
      <c r="D7877" s="4" t="s">
        <v>214</v>
      </c>
      <c r="E7877" s="4" t="s">
        <v>10</v>
      </c>
      <c r="F7877" s="4" t="s">
        <v>30</v>
      </c>
      <c r="G7877" s="4" t="s">
        <v>12</v>
      </c>
      <c r="H7877" s="4" t="s">
        <v>16326</v>
      </c>
      <c r="I7877" s="4" t="s">
        <v>74</v>
      </c>
      <c r="J7877">
        <f t="shared" si="615"/>
        <v>1</v>
      </c>
      <c r="K7877" s="7">
        <f t="shared" si="616"/>
        <v>0.39999999999999997</v>
      </c>
      <c r="L7877" t="str">
        <f>IF(AND(K7877&lt;Sheet2!$A$3,K7877&gt;=Sheet2!$A$2),"Morning",IF(AND(K7877&gt;=Sheet2!$A$3,K7877&lt;Sheet2!$A$4),"Afternoon","Night"))</f>
        <v>Morning</v>
      </c>
      <c r="M7877" t="str">
        <f t="shared" si="617"/>
        <v>Thursday</v>
      </c>
      <c r="N7877">
        <f t="shared" si="618"/>
        <v>2018</v>
      </c>
      <c r="O7877">
        <f t="shared" si="619"/>
        <v>8</v>
      </c>
    </row>
    <row r="7878" spans="1:15" x14ac:dyDescent="0.2">
      <c r="A7878" s="3" t="s">
        <v>16327</v>
      </c>
      <c r="B7878" s="6">
        <v>43314.416666666664</v>
      </c>
      <c r="C7878" s="6">
        <v>43314.416666666664</v>
      </c>
      <c r="D7878" s="4" t="s">
        <v>119</v>
      </c>
      <c r="E7878" s="4" t="s">
        <v>10</v>
      </c>
      <c r="F7878" s="4" t="s">
        <v>923</v>
      </c>
      <c r="G7878" s="4" t="s">
        <v>12</v>
      </c>
      <c r="H7878" s="4" t="s">
        <v>16328</v>
      </c>
      <c r="I7878" s="4" t="s">
        <v>74</v>
      </c>
      <c r="J7878">
        <f t="shared" si="615"/>
        <v>1</v>
      </c>
      <c r="K7878" s="7">
        <f t="shared" si="616"/>
        <v>0.41666666666666669</v>
      </c>
      <c r="L7878" t="str">
        <f>IF(AND(K7878&lt;Sheet2!$A$3,K7878&gt;=Sheet2!$A$2),"Morning",IF(AND(K7878&gt;=Sheet2!$A$3,K7878&lt;Sheet2!$A$4),"Afternoon","Night"))</f>
        <v>Morning</v>
      </c>
      <c r="M7878" t="str">
        <f t="shared" si="617"/>
        <v>Thursday</v>
      </c>
      <c r="N7878">
        <f t="shared" si="618"/>
        <v>2018</v>
      </c>
      <c r="O7878">
        <f t="shared" si="619"/>
        <v>8</v>
      </c>
    </row>
    <row r="7879" spans="1:15" x14ac:dyDescent="0.2">
      <c r="A7879" s="3" t="s">
        <v>16329</v>
      </c>
      <c r="B7879" s="6">
        <v>43314.436111111114</v>
      </c>
      <c r="C7879" s="6">
        <v>43314.436111111114</v>
      </c>
      <c r="D7879" s="4" t="s">
        <v>214</v>
      </c>
      <c r="E7879" s="4" t="s">
        <v>10</v>
      </c>
      <c r="F7879" s="4" t="s">
        <v>97</v>
      </c>
      <c r="G7879" s="4" t="s">
        <v>12</v>
      </c>
      <c r="H7879" s="4" t="s">
        <v>16330</v>
      </c>
      <c r="I7879" s="4" t="s">
        <v>74</v>
      </c>
      <c r="J7879">
        <f t="shared" si="615"/>
        <v>1</v>
      </c>
      <c r="K7879" s="7">
        <f t="shared" si="616"/>
        <v>0.43611111111111112</v>
      </c>
      <c r="L7879" t="str">
        <f>IF(AND(K7879&lt;Sheet2!$A$3,K7879&gt;=Sheet2!$A$2),"Morning",IF(AND(K7879&gt;=Sheet2!$A$3,K7879&lt;Sheet2!$A$4),"Afternoon","Night"))</f>
        <v>Morning</v>
      </c>
      <c r="M7879" t="str">
        <f t="shared" si="617"/>
        <v>Thursday</v>
      </c>
      <c r="N7879">
        <f t="shared" si="618"/>
        <v>2018</v>
      </c>
      <c r="O7879">
        <f t="shared" si="619"/>
        <v>8</v>
      </c>
    </row>
    <row r="7880" spans="1:15" x14ac:dyDescent="0.2">
      <c r="A7880" s="3" t="s">
        <v>16331</v>
      </c>
      <c r="B7880" s="6">
        <v>43314.436111111114</v>
      </c>
      <c r="C7880" s="6">
        <v>43345.402777777781</v>
      </c>
      <c r="D7880" s="4" t="s">
        <v>214</v>
      </c>
      <c r="E7880" s="4" t="s">
        <v>10</v>
      </c>
      <c r="F7880" s="4" t="s">
        <v>97</v>
      </c>
      <c r="G7880" s="4" t="s">
        <v>12</v>
      </c>
      <c r="H7880" s="4" t="s">
        <v>16332</v>
      </c>
      <c r="I7880" s="4" t="s">
        <v>74</v>
      </c>
      <c r="J7880">
        <f t="shared" si="615"/>
        <v>1</v>
      </c>
      <c r="K7880" s="7">
        <f t="shared" si="616"/>
        <v>0.43611111111111112</v>
      </c>
      <c r="L7880" t="str">
        <f>IF(AND(K7880&lt;Sheet2!$A$3,K7880&gt;=Sheet2!$A$2),"Morning",IF(AND(K7880&gt;=Sheet2!$A$3,K7880&lt;Sheet2!$A$4),"Afternoon","Night"))</f>
        <v>Morning</v>
      </c>
      <c r="M7880" t="str">
        <f t="shared" si="617"/>
        <v>Thursday</v>
      </c>
      <c r="N7880">
        <f t="shared" si="618"/>
        <v>2018</v>
      </c>
      <c r="O7880">
        <f t="shared" si="619"/>
        <v>8</v>
      </c>
    </row>
    <row r="7881" spans="1:15" x14ac:dyDescent="0.2">
      <c r="A7881" s="3" t="s">
        <v>16333</v>
      </c>
      <c r="B7881" s="6">
        <v>43314.573611111111</v>
      </c>
      <c r="C7881" s="6">
        <v>43314.573611111111</v>
      </c>
      <c r="D7881" s="4" t="s">
        <v>389</v>
      </c>
      <c r="E7881" s="4" t="s">
        <v>17</v>
      </c>
      <c r="F7881" s="4" t="s">
        <v>30</v>
      </c>
      <c r="G7881" s="4" t="s">
        <v>357</v>
      </c>
      <c r="H7881" s="4" t="s">
        <v>16334</v>
      </c>
      <c r="I7881" s="4" t="s">
        <v>74</v>
      </c>
      <c r="J7881">
        <f t="shared" si="615"/>
        <v>1</v>
      </c>
      <c r="K7881" s="7">
        <f t="shared" si="616"/>
        <v>0.57361111111111118</v>
      </c>
      <c r="L7881" t="str">
        <f>IF(AND(K7881&lt;Sheet2!$A$3,K7881&gt;=Sheet2!$A$2),"Morning",IF(AND(K7881&gt;=Sheet2!$A$3,K7881&lt;Sheet2!$A$4),"Afternoon","Night"))</f>
        <v>Afternoon</v>
      </c>
      <c r="M7881" t="str">
        <f t="shared" si="617"/>
        <v>Thursday</v>
      </c>
      <c r="N7881">
        <f t="shared" si="618"/>
        <v>2018</v>
      </c>
      <c r="O7881">
        <f t="shared" si="619"/>
        <v>8</v>
      </c>
    </row>
    <row r="7882" spans="1:15" x14ac:dyDescent="0.2">
      <c r="A7882" s="3" t="s">
        <v>16335</v>
      </c>
      <c r="B7882" s="6">
        <v>43314.573611111111</v>
      </c>
      <c r="C7882" s="6">
        <v>43436.573611111111</v>
      </c>
      <c r="D7882" s="4" t="s">
        <v>389</v>
      </c>
      <c r="E7882" s="4" t="s">
        <v>17</v>
      </c>
      <c r="F7882" s="4" t="s">
        <v>30</v>
      </c>
      <c r="G7882" s="4" t="s">
        <v>357</v>
      </c>
      <c r="H7882" s="4" t="s">
        <v>16336</v>
      </c>
      <c r="I7882" s="4" t="s">
        <v>74</v>
      </c>
      <c r="J7882">
        <f t="shared" si="615"/>
        <v>1</v>
      </c>
      <c r="K7882" s="7">
        <f t="shared" si="616"/>
        <v>0.57361111111111118</v>
      </c>
      <c r="L7882" t="str">
        <f>IF(AND(K7882&lt;Sheet2!$A$3,K7882&gt;=Sheet2!$A$2),"Morning",IF(AND(K7882&gt;=Sheet2!$A$3,K7882&lt;Sheet2!$A$4),"Afternoon","Night"))</f>
        <v>Afternoon</v>
      </c>
      <c r="M7882" t="str">
        <f t="shared" si="617"/>
        <v>Thursday</v>
      </c>
      <c r="N7882">
        <f t="shared" si="618"/>
        <v>2018</v>
      </c>
      <c r="O7882">
        <f t="shared" si="619"/>
        <v>8</v>
      </c>
    </row>
    <row r="7883" spans="1:15" x14ac:dyDescent="0.2">
      <c r="A7883" s="3" t="s">
        <v>16337</v>
      </c>
      <c r="B7883" s="6">
        <v>43314.574305555558</v>
      </c>
      <c r="C7883" s="6">
        <v>43314.574305555558</v>
      </c>
      <c r="D7883" s="4" t="s">
        <v>2160</v>
      </c>
      <c r="E7883" s="4" t="s">
        <v>10</v>
      </c>
      <c r="F7883" s="4" t="s">
        <v>610</v>
      </c>
      <c r="G7883" s="4" t="s">
        <v>16338</v>
      </c>
      <c r="H7883" s="4" t="s">
        <v>16339</v>
      </c>
      <c r="I7883" s="4" t="s">
        <v>9785</v>
      </c>
      <c r="J7883">
        <f t="shared" si="615"/>
        <v>1</v>
      </c>
      <c r="K7883" s="7">
        <f t="shared" si="616"/>
        <v>0.57430555555555551</v>
      </c>
      <c r="L7883" t="str">
        <f>IF(AND(K7883&lt;Sheet2!$A$3,K7883&gt;=Sheet2!$A$2),"Morning",IF(AND(K7883&gt;=Sheet2!$A$3,K7883&lt;Sheet2!$A$4),"Afternoon","Night"))</f>
        <v>Afternoon</v>
      </c>
      <c r="M7883" t="str">
        <f t="shared" si="617"/>
        <v>Thursday</v>
      </c>
      <c r="N7883">
        <f t="shared" si="618"/>
        <v>2018</v>
      </c>
      <c r="O7883">
        <f t="shared" si="619"/>
        <v>8</v>
      </c>
    </row>
    <row r="7884" spans="1:15" x14ac:dyDescent="0.2">
      <c r="A7884" s="3" t="s">
        <v>16340</v>
      </c>
      <c r="B7884" s="6">
        <v>43314.60833333333</v>
      </c>
      <c r="C7884" s="6">
        <v>43314.60833333333</v>
      </c>
      <c r="D7884" s="4" t="s">
        <v>119</v>
      </c>
      <c r="E7884" s="4" t="s">
        <v>74</v>
      </c>
      <c r="F7884" s="4" t="s">
        <v>74</v>
      </c>
      <c r="G7884" s="4" t="s">
        <v>72</v>
      </c>
      <c r="H7884" s="4" t="s">
        <v>16341</v>
      </c>
      <c r="I7884" s="4" t="s">
        <v>74</v>
      </c>
      <c r="J7884">
        <f t="shared" si="615"/>
        <v>1</v>
      </c>
      <c r="K7884" s="7">
        <f t="shared" si="616"/>
        <v>0.60833333333333328</v>
      </c>
      <c r="L7884" t="str">
        <f>IF(AND(K7884&lt;Sheet2!$A$3,K7884&gt;=Sheet2!$A$2),"Morning",IF(AND(K7884&gt;=Sheet2!$A$3,K7884&lt;Sheet2!$A$4),"Afternoon","Night"))</f>
        <v>Afternoon</v>
      </c>
      <c r="M7884" t="str">
        <f t="shared" si="617"/>
        <v>Thursday</v>
      </c>
      <c r="N7884">
        <f t="shared" si="618"/>
        <v>2018</v>
      </c>
      <c r="O7884">
        <f t="shared" si="619"/>
        <v>8</v>
      </c>
    </row>
    <row r="7885" spans="1:15" x14ac:dyDescent="0.2">
      <c r="A7885" s="3" t="s">
        <v>16342</v>
      </c>
      <c r="B7885" s="6">
        <v>43314.677083333336</v>
      </c>
      <c r="C7885" s="6">
        <v>43314.677083333336</v>
      </c>
      <c r="D7885" s="4" t="s">
        <v>241</v>
      </c>
      <c r="E7885" s="4" t="s">
        <v>74</v>
      </c>
      <c r="F7885" s="4" t="s">
        <v>74</v>
      </c>
      <c r="G7885" s="4" t="s">
        <v>72</v>
      </c>
      <c r="H7885" s="4" t="s">
        <v>16343</v>
      </c>
      <c r="I7885" s="4" t="s">
        <v>74</v>
      </c>
      <c r="J7885">
        <f t="shared" si="615"/>
        <v>1</v>
      </c>
      <c r="K7885" s="7">
        <f t="shared" si="616"/>
        <v>0.67708333333333337</v>
      </c>
      <c r="L7885" t="str">
        <f>IF(AND(K7885&lt;Sheet2!$A$3,K7885&gt;=Sheet2!$A$2),"Morning",IF(AND(K7885&gt;=Sheet2!$A$3,K7885&lt;Sheet2!$A$4),"Afternoon","Night"))</f>
        <v>Afternoon</v>
      </c>
      <c r="M7885" t="str">
        <f t="shared" si="617"/>
        <v>Thursday</v>
      </c>
      <c r="N7885">
        <f t="shared" si="618"/>
        <v>2018</v>
      </c>
      <c r="O7885">
        <f t="shared" si="619"/>
        <v>8</v>
      </c>
    </row>
    <row r="7886" spans="1:15" x14ac:dyDescent="0.2">
      <c r="A7886" s="3" t="s">
        <v>16344</v>
      </c>
      <c r="B7886" s="6">
        <v>43345.426388888889</v>
      </c>
      <c r="C7886" s="6">
        <v>43345.426388888889</v>
      </c>
      <c r="D7886" s="4" t="s">
        <v>407</v>
      </c>
      <c r="E7886" s="4" t="s">
        <v>10</v>
      </c>
      <c r="F7886" s="4" t="s">
        <v>303</v>
      </c>
      <c r="G7886" s="4" t="s">
        <v>1199</v>
      </c>
      <c r="H7886" s="4" t="s">
        <v>16345</v>
      </c>
      <c r="I7886" s="4" t="s">
        <v>74</v>
      </c>
      <c r="J7886">
        <f t="shared" si="615"/>
        <v>1</v>
      </c>
      <c r="K7886" s="7">
        <f t="shared" si="616"/>
        <v>0.42638888888888887</v>
      </c>
      <c r="L7886" t="str">
        <f>IF(AND(K7886&lt;Sheet2!$A$3,K7886&gt;=Sheet2!$A$2),"Morning",IF(AND(K7886&gt;=Sheet2!$A$3,K7886&lt;Sheet2!$A$4),"Afternoon","Night"))</f>
        <v>Morning</v>
      </c>
      <c r="M7886" t="str">
        <f t="shared" si="617"/>
        <v>Sunday</v>
      </c>
      <c r="N7886">
        <f t="shared" si="618"/>
        <v>2018</v>
      </c>
      <c r="O7886">
        <f t="shared" si="619"/>
        <v>9</v>
      </c>
    </row>
    <row r="7887" spans="1:15" x14ac:dyDescent="0.2">
      <c r="A7887" s="3" t="s">
        <v>16346</v>
      </c>
      <c r="B7887" s="6">
        <v>43345.662499999999</v>
      </c>
      <c r="C7887" s="6">
        <v>43345.662499999999</v>
      </c>
      <c r="D7887" s="4" t="s">
        <v>57</v>
      </c>
      <c r="E7887" s="4" t="s">
        <v>10</v>
      </c>
      <c r="F7887" s="4" t="s">
        <v>6984</v>
      </c>
      <c r="G7887" s="4" t="s">
        <v>12</v>
      </c>
      <c r="H7887" s="4" t="s">
        <v>16347</v>
      </c>
      <c r="I7887" s="4" t="s">
        <v>74</v>
      </c>
      <c r="J7887">
        <f t="shared" si="615"/>
        <v>1</v>
      </c>
      <c r="K7887" s="7">
        <f t="shared" si="616"/>
        <v>0.66249999999999998</v>
      </c>
      <c r="L7887" t="str">
        <f>IF(AND(K7887&lt;Sheet2!$A$3,K7887&gt;=Sheet2!$A$2),"Morning",IF(AND(K7887&gt;=Sheet2!$A$3,K7887&lt;Sheet2!$A$4),"Afternoon","Night"))</f>
        <v>Afternoon</v>
      </c>
      <c r="M7887" t="str">
        <f t="shared" si="617"/>
        <v>Sunday</v>
      </c>
      <c r="N7887">
        <f t="shared" si="618"/>
        <v>2018</v>
      </c>
      <c r="O7887">
        <f t="shared" si="619"/>
        <v>9</v>
      </c>
    </row>
    <row r="7888" spans="1:15" x14ac:dyDescent="0.2">
      <c r="A7888" s="3" t="s">
        <v>16348</v>
      </c>
      <c r="B7888" s="6">
        <v>43375.277083333334</v>
      </c>
      <c r="C7888" s="6">
        <v>43375.277083333334</v>
      </c>
      <c r="D7888" s="4" t="s">
        <v>9</v>
      </c>
      <c r="E7888" s="4" t="s">
        <v>10</v>
      </c>
      <c r="F7888" s="4" t="s">
        <v>30</v>
      </c>
      <c r="G7888" s="4" t="s">
        <v>12</v>
      </c>
      <c r="H7888" s="4" t="s">
        <v>16349</v>
      </c>
      <c r="I7888" s="4" t="s">
        <v>74</v>
      </c>
      <c r="J7888">
        <f t="shared" si="615"/>
        <v>1</v>
      </c>
      <c r="K7888" s="7">
        <f t="shared" si="616"/>
        <v>0.27708333333333335</v>
      </c>
      <c r="L7888" t="str">
        <f>IF(AND(K7888&lt;Sheet2!$A$3,K7888&gt;=Sheet2!$A$2),"Morning",IF(AND(K7888&gt;=Sheet2!$A$3,K7888&lt;Sheet2!$A$4),"Afternoon","Night"))</f>
        <v>Morning</v>
      </c>
      <c r="M7888" t="str">
        <f t="shared" si="617"/>
        <v>Tuesday</v>
      </c>
      <c r="N7888">
        <f t="shared" si="618"/>
        <v>2018</v>
      </c>
      <c r="O7888">
        <f t="shared" si="619"/>
        <v>10</v>
      </c>
    </row>
    <row r="7889" spans="1:15" x14ac:dyDescent="0.2">
      <c r="A7889" s="3" t="s">
        <v>16350</v>
      </c>
      <c r="B7889" s="6">
        <v>43375.277083333334</v>
      </c>
      <c r="C7889" s="6">
        <v>43406.277083333334</v>
      </c>
      <c r="D7889" s="4" t="s">
        <v>9</v>
      </c>
      <c r="E7889" s="4" t="s">
        <v>10</v>
      </c>
      <c r="F7889" s="4" t="s">
        <v>30</v>
      </c>
      <c r="G7889" s="4" t="s">
        <v>12</v>
      </c>
      <c r="H7889" s="4" t="s">
        <v>16351</v>
      </c>
      <c r="I7889" s="4" t="s">
        <v>74</v>
      </c>
      <c r="J7889">
        <f t="shared" si="615"/>
        <v>1</v>
      </c>
      <c r="K7889" s="7">
        <f t="shared" si="616"/>
        <v>0.27708333333333335</v>
      </c>
      <c r="L7889" t="str">
        <f>IF(AND(K7889&lt;Sheet2!$A$3,K7889&gt;=Sheet2!$A$2),"Morning",IF(AND(K7889&gt;=Sheet2!$A$3,K7889&lt;Sheet2!$A$4),"Afternoon","Night"))</f>
        <v>Morning</v>
      </c>
      <c r="M7889" t="str">
        <f t="shared" si="617"/>
        <v>Tuesday</v>
      </c>
      <c r="N7889">
        <f t="shared" si="618"/>
        <v>2018</v>
      </c>
      <c r="O7889">
        <f t="shared" si="619"/>
        <v>10</v>
      </c>
    </row>
    <row r="7890" spans="1:15" x14ac:dyDescent="0.2">
      <c r="A7890" s="3" t="s">
        <v>16352</v>
      </c>
      <c r="B7890" s="6">
        <v>43375.679166666669</v>
      </c>
      <c r="C7890" s="6">
        <v>43375.679166666669</v>
      </c>
      <c r="D7890" s="4" t="s">
        <v>119</v>
      </c>
      <c r="E7890" s="4" t="s">
        <v>74</v>
      </c>
      <c r="F7890" s="4" t="s">
        <v>74</v>
      </c>
      <c r="G7890" s="4" t="s">
        <v>72</v>
      </c>
      <c r="H7890" s="4" t="s">
        <v>16353</v>
      </c>
      <c r="I7890" s="4" t="s">
        <v>74</v>
      </c>
      <c r="J7890">
        <f t="shared" si="615"/>
        <v>1</v>
      </c>
      <c r="K7890" s="7">
        <f t="shared" si="616"/>
        <v>0.6791666666666667</v>
      </c>
      <c r="L7890" t="str">
        <f>IF(AND(K7890&lt;Sheet2!$A$3,K7890&gt;=Sheet2!$A$2),"Morning",IF(AND(K7890&gt;=Sheet2!$A$3,K7890&lt;Sheet2!$A$4),"Afternoon","Night"))</f>
        <v>Afternoon</v>
      </c>
      <c r="M7890" t="str">
        <f t="shared" si="617"/>
        <v>Tuesday</v>
      </c>
      <c r="N7890">
        <f t="shared" si="618"/>
        <v>2018</v>
      </c>
      <c r="O7890">
        <f t="shared" si="619"/>
        <v>10</v>
      </c>
    </row>
    <row r="7891" spans="1:15" x14ac:dyDescent="0.2">
      <c r="A7891" s="3" t="s">
        <v>16354</v>
      </c>
      <c r="B7891" s="6">
        <v>43375.77847222222</v>
      </c>
      <c r="C7891" s="6">
        <v>43375.77847222222</v>
      </c>
      <c r="D7891" s="4" t="s">
        <v>224</v>
      </c>
      <c r="E7891" s="4" t="s">
        <v>10</v>
      </c>
      <c r="F7891" s="4" t="s">
        <v>30</v>
      </c>
      <c r="G7891" s="4" t="s">
        <v>509</v>
      </c>
      <c r="H7891" s="4" t="s">
        <v>16355</v>
      </c>
      <c r="I7891" s="4" t="s">
        <v>74</v>
      </c>
      <c r="J7891">
        <f t="shared" si="615"/>
        <v>1</v>
      </c>
      <c r="K7891" s="7">
        <f t="shared" si="616"/>
        <v>0.77847222222222223</v>
      </c>
      <c r="L7891" t="str">
        <f>IF(AND(K7891&lt;Sheet2!$A$3,K7891&gt;=Sheet2!$A$2),"Morning",IF(AND(K7891&gt;=Sheet2!$A$3,K7891&lt;Sheet2!$A$4),"Afternoon","Night"))</f>
        <v>Afternoon</v>
      </c>
      <c r="M7891" t="str">
        <f t="shared" si="617"/>
        <v>Tuesday</v>
      </c>
      <c r="N7891">
        <f t="shared" si="618"/>
        <v>2018</v>
      </c>
      <c r="O7891">
        <f t="shared" si="619"/>
        <v>10</v>
      </c>
    </row>
    <row r="7892" spans="1:15" x14ac:dyDescent="0.2">
      <c r="A7892" s="3" t="s">
        <v>16356</v>
      </c>
      <c r="B7892" s="6">
        <v>43375.77847222222</v>
      </c>
      <c r="C7892" s="6" t="s">
        <v>30634</v>
      </c>
      <c r="D7892" s="4" t="s">
        <v>224</v>
      </c>
      <c r="E7892" s="4" t="s">
        <v>10</v>
      </c>
      <c r="F7892" s="4" t="s">
        <v>30</v>
      </c>
      <c r="G7892" s="4" t="s">
        <v>509</v>
      </c>
      <c r="H7892" s="4" t="s">
        <v>16357</v>
      </c>
      <c r="I7892" s="4" t="s">
        <v>74</v>
      </c>
      <c r="J7892">
        <f t="shared" si="615"/>
        <v>1</v>
      </c>
      <c r="K7892" s="7">
        <f t="shared" si="616"/>
        <v>0.77847222222222223</v>
      </c>
      <c r="L7892" t="str">
        <f>IF(AND(K7892&lt;Sheet2!$A$3,K7892&gt;=Sheet2!$A$2),"Morning",IF(AND(K7892&gt;=Sheet2!$A$3,K7892&lt;Sheet2!$A$4),"Afternoon","Night"))</f>
        <v>Afternoon</v>
      </c>
      <c r="M7892" t="str">
        <f t="shared" si="617"/>
        <v>Tuesday</v>
      </c>
      <c r="N7892">
        <f t="shared" si="618"/>
        <v>2018</v>
      </c>
      <c r="O7892">
        <f t="shared" si="619"/>
        <v>10</v>
      </c>
    </row>
    <row r="7893" spans="1:15" x14ac:dyDescent="0.2">
      <c r="A7893" s="3" t="s">
        <v>16358</v>
      </c>
      <c r="B7893" s="6">
        <v>43406.408333333333</v>
      </c>
      <c r="C7893" s="6">
        <v>43406.408333333333</v>
      </c>
      <c r="D7893" s="4" t="s">
        <v>1204</v>
      </c>
      <c r="E7893" s="4" t="s">
        <v>10</v>
      </c>
      <c r="F7893" s="4" t="s">
        <v>6984</v>
      </c>
      <c r="G7893" s="4" t="s">
        <v>12</v>
      </c>
      <c r="H7893" s="4" t="s">
        <v>16359</v>
      </c>
      <c r="I7893" s="4" t="s">
        <v>74</v>
      </c>
      <c r="J7893">
        <f t="shared" si="615"/>
        <v>1</v>
      </c>
      <c r="K7893" s="7">
        <f t="shared" si="616"/>
        <v>0.40833333333333338</v>
      </c>
      <c r="L7893" t="str">
        <f>IF(AND(K7893&lt;Sheet2!$A$3,K7893&gt;=Sheet2!$A$2),"Morning",IF(AND(K7893&gt;=Sheet2!$A$3,K7893&lt;Sheet2!$A$4),"Afternoon","Night"))</f>
        <v>Morning</v>
      </c>
      <c r="M7893" t="str">
        <f t="shared" si="617"/>
        <v>Friday</v>
      </c>
      <c r="N7893">
        <f t="shared" si="618"/>
        <v>2018</v>
      </c>
      <c r="O7893">
        <f t="shared" si="619"/>
        <v>11</v>
      </c>
    </row>
    <row r="7894" spans="1:15" x14ac:dyDescent="0.2">
      <c r="A7894" s="3" t="s">
        <v>16360</v>
      </c>
      <c r="B7894" s="6">
        <v>43406.462500000001</v>
      </c>
      <c r="C7894" s="6">
        <v>43406.462500000001</v>
      </c>
      <c r="D7894" s="4" t="s">
        <v>950</v>
      </c>
      <c r="E7894" s="4" t="s">
        <v>10</v>
      </c>
      <c r="F7894" s="4" t="s">
        <v>159</v>
      </c>
      <c r="G7894" s="4" t="s">
        <v>555</v>
      </c>
      <c r="H7894" s="4" t="s">
        <v>16361</v>
      </c>
      <c r="I7894" s="4" t="s">
        <v>74</v>
      </c>
      <c r="J7894">
        <f t="shared" si="615"/>
        <v>1</v>
      </c>
      <c r="K7894" s="7">
        <f t="shared" si="616"/>
        <v>0.46249999999999997</v>
      </c>
      <c r="L7894" t="str">
        <f>IF(AND(K7894&lt;Sheet2!$A$3,K7894&gt;=Sheet2!$A$2),"Morning",IF(AND(K7894&gt;=Sheet2!$A$3,K7894&lt;Sheet2!$A$4),"Afternoon","Night"))</f>
        <v>Morning</v>
      </c>
      <c r="M7894" t="str">
        <f t="shared" si="617"/>
        <v>Friday</v>
      </c>
      <c r="N7894">
        <f t="shared" si="618"/>
        <v>2018</v>
      </c>
      <c r="O7894">
        <f t="shared" si="619"/>
        <v>11</v>
      </c>
    </row>
    <row r="7895" spans="1:15" x14ac:dyDescent="0.2">
      <c r="A7895" s="3" t="s">
        <v>16362</v>
      </c>
      <c r="B7895" s="6">
        <v>43406.643055555556</v>
      </c>
      <c r="C7895" s="6">
        <v>43406.643055555556</v>
      </c>
      <c r="D7895" s="4" t="s">
        <v>9</v>
      </c>
      <c r="E7895" s="4" t="s">
        <v>10</v>
      </c>
      <c r="F7895" s="4" t="s">
        <v>30</v>
      </c>
      <c r="G7895" s="4" t="s">
        <v>12</v>
      </c>
      <c r="H7895" s="4" t="s">
        <v>16363</v>
      </c>
      <c r="I7895" s="4" t="s">
        <v>74</v>
      </c>
      <c r="J7895">
        <f t="shared" si="615"/>
        <v>1</v>
      </c>
      <c r="K7895" s="7">
        <f t="shared" si="616"/>
        <v>0.6430555555555556</v>
      </c>
      <c r="L7895" t="str">
        <f>IF(AND(K7895&lt;Sheet2!$A$3,K7895&gt;=Sheet2!$A$2),"Morning",IF(AND(K7895&gt;=Sheet2!$A$3,K7895&lt;Sheet2!$A$4),"Afternoon","Night"))</f>
        <v>Afternoon</v>
      </c>
      <c r="M7895" t="str">
        <f t="shared" si="617"/>
        <v>Friday</v>
      </c>
      <c r="N7895">
        <f t="shared" si="618"/>
        <v>2018</v>
      </c>
      <c r="O7895">
        <f t="shared" si="619"/>
        <v>11</v>
      </c>
    </row>
    <row r="7896" spans="1:15" x14ac:dyDescent="0.2">
      <c r="A7896" s="3" t="s">
        <v>16364</v>
      </c>
      <c r="B7896" s="6">
        <v>43406.643055555556</v>
      </c>
      <c r="C7896" s="6" t="s">
        <v>30635</v>
      </c>
      <c r="D7896" s="4" t="s">
        <v>9</v>
      </c>
      <c r="E7896" s="4" t="s">
        <v>10</v>
      </c>
      <c r="F7896" s="4" t="s">
        <v>30</v>
      </c>
      <c r="G7896" s="4" t="s">
        <v>12</v>
      </c>
      <c r="H7896" s="4" t="s">
        <v>16365</v>
      </c>
      <c r="I7896" s="4" t="s">
        <v>74</v>
      </c>
      <c r="J7896">
        <f t="shared" si="615"/>
        <v>1</v>
      </c>
      <c r="K7896" s="7">
        <f t="shared" si="616"/>
        <v>0.6430555555555556</v>
      </c>
      <c r="L7896" t="str">
        <f>IF(AND(K7896&lt;Sheet2!$A$3,K7896&gt;=Sheet2!$A$2),"Morning",IF(AND(K7896&gt;=Sheet2!$A$3,K7896&lt;Sheet2!$A$4),"Afternoon","Night"))</f>
        <v>Afternoon</v>
      </c>
      <c r="M7896" t="str">
        <f t="shared" si="617"/>
        <v>Friday</v>
      </c>
      <c r="N7896">
        <f t="shared" si="618"/>
        <v>2018</v>
      </c>
      <c r="O7896">
        <f t="shared" si="619"/>
        <v>11</v>
      </c>
    </row>
    <row r="7897" spans="1:15" x14ac:dyDescent="0.2">
      <c r="A7897" s="3" t="s">
        <v>16366</v>
      </c>
      <c r="B7897" s="6">
        <v>43406.654166666667</v>
      </c>
      <c r="C7897" s="6">
        <v>43406.654166666667</v>
      </c>
      <c r="D7897" s="4" t="s">
        <v>16287</v>
      </c>
      <c r="E7897" s="4" t="s">
        <v>10</v>
      </c>
      <c r="F7897" s="4" t="s">
        <v>30</v>
      </c>
      <c r="G7897" s="4" t="s">
        <v>12</v>
      </c>
      <c r="H7897" s="4" t="s">
        <v>16367</v>
      </c>
      <c r="I7897" s="4" t="s">
        <v>74</v>
      </c>
      <c r="J7897">
        <f t="shared" si="615"/>
        <v>1</v>
      </c>
      <c r="K7897" s="7">
        <f t="shared" si="616"/>
        <v>0.65416666666666667</v>
      </c>
      <c r="L7897" t="str">
        <f>IF(AND(K7897&lt;Sheet2!$A$3,K7897&gt;=Sheet2!$A$2),"Morning",IF(AND(K7897&gt;=Sheet2!$A$3,K7897&lt;Sheet2!$A$4),"Afternoon","Night"))</f>
        <v>Afternoon</v>
      </c>
      <c r="M7897" t="str">
        <f t="shared" si="617"/>
        <v>Friday</v>
      </c>
      <c r="N7897">
        <f t="shared" si="618"/>
        <v>2018</v>
      </c>
      <c r="O7897">
        <f t="shared" si="619"/>
        <v>11</v>
      </c>
    </row>
    <row r="7898" spans="1:15" x14ac:dyDescent="0.2">
      <c r="A7898" s="3" t="s">
        <v>16368</v>
      </c>
      <c r="B7898" s="6">
        <v>43406.654166666667</v>
      </c>
      <c r="C7898" s="6" t="s">
        <v>30636</v>
      </c>
      <c r="D7898" s="4" t="s">
        <v>16287</v>
      </c>
      <c r="E7898" s="4" t="s">
        <v>10</v>
      </c>
      <c r="F7898" s="4" t="s">
        <v>30</v>
      </c>
      <c r="G7898" s="4" t="s">
        <v>12</v>
      </c>
      <c r="H7898" s="4" t="s">
        <v>16369</v>
      </c>
      <c r="I7898" s="4" t="s">
        <v>74</v>
      </c>
      <c r="J7898">
        <f t="shared" si="615"/>
        <v>1</v>
      </c>
      <c r="K7898" s="7">
        <f t="shared" si="616"/>
        <v>0.65416666666666667</v>
      </c>
      <c r="L7898" t="str">
        <f>IF(AND(K7898&lt;Sheet2!$A$3,K7898&gt;=Sheet2!$A$2),"Morning",IF(AND(K7898&gt;=Sheet2!$A$3,K7898&lt;Sheet2!$A$4),"Afternoon","Night"))</f>
        <v>Afternoon</v>
      </c>
      <c r="M7898" t="str">
        <f t="shared" si="617"/>
        <v>Friday</v>
      </c>
      <c r="N7898">
        <f t="shared" si="618"/>
        <v>2018</v>
      </c>
      <c r="O7898">
        <f t="shared" si="619"/>
        <v>11</v>
      </c>
    </row>
    <row r="7899" spans="1:15" x14ac:dyDescent="0.2">
      <c r="A7899" s="3" t="s">
        <v>16370</v>
      </c>
      <c r="B7899" s="6">
        <v>43406.73333333333</v>
      </c>
      <c r="C7899" s="6">
        <v>43406.73333333333</v>
      </c>
      <c r="D7899" s="4" t="s">
        <v>214</v>
      </c>
      <c r="E7899" s="4" t="s">
        <v>10</v>
      </c>
      <c r="F7899" s="4" t="s">
        <v>30</v>
      </c>
      <c r="G7899" s="4" t="s">
        <v>12</v>
      </c>
      <c r="H7899" s="4" t="s">
        <v>16371</v>
      </c>
      <c r="I7899" s="4" t="s">
        <v>74</v>
      </c>
      <c r="J7899">
        <f t="shared" si="615"/>
        <v>1</v>
      </c>
      <c r="K7899" s="7">
        <f t="shared" si="616"/>
        <v>0.73333333333333339</v>
      </c>
      <c r="L7899" t="str">
        <f>IF(AND(K7899&lt;Sheet2!$A$3,K7899&gt;=Sheet2!$A$2),"Morning",IF(AND(K7899&gt;=Sheet2!$A$3,K7899&lt;Sheet2!$A$4),"Afternoon","Night"))</f>
        <v>Afternoon</v>
      </c>
      <c r="M7899" t="str">
        <f t="shared" si="617"/>
        <v>Friday</v>
      </c>
      <c r="N7899">
        <f t="shared" si="618"/>
        <v>2018</v>
      </c>
      <c r="O7899">
        <f t="shared" si="619"/>
        <v>11</v>
      </c>
    </row>
    <row r="7900" spans="1:15" x14ac:dyDescent="0.2">
      <c r="A7900" s="3" t="s">
        <v>16372</v>
      </c>
      <c r="B7900" s="6">
        <v>43406.73333333333</v>
      </c>
      <c r="C7900" s="6" t="s">
        <v>30637</v>
      </c>
      <c r="D7900" s="4" t="s">
        <v>214</v>
      </c>
      <c r="E7900" s="4" t="s">
        <v>10</v>
      </c>
      <c r="F7900" s="4" t="s">
        <v>30</v>
      </c>
      <c r="G7900" s="4" t="s">
        <v>12</v>
      </c>
      <c r="H7900" s="4" t="s">
        <v>16373</v>
      </c>
      <c r="I7900" s="4" t="s">
        <v>74</v>
      </c>
      <c r="J7900">
        <f t="shared" si="615"/>
        <v>1</v>
      </c>
      <c r="K7900" s="7">
        <f t="shared" si="616"/>
        <v>0.73333333333333339</v>
      </c>
      <c r="L7900" t="str">
        <f>IF(AND(K7900&lt;Sheet2!$A$3,K7900&gt;=Sheet2!$A$2),"Morning",IF(AND(K7900&gt;=Sheet2!$A$3,K7900&lt;Sheet2!$A$4),"Afternoon","Night"))</f>
        <v>Afternoon</v>
      </c>
      <c r="M7900" t="str">
        <f t="shared" si="617"/>
        <v>Friday</v>
      </c>
      <c r="N7900">
        <f t="shared" si="618"/>
        <v>2018</v>
      </c>
      <c r="O7900">
        <f t="shared" si="619"/>
        <v>11</v>
      </c>
    </row>
    <row r="7901" spans="1:15" x14ac:dyDescent="0.2">
      <c r="A7901" s="3" t="s">
        <v>16374</v>
      </c>
      <c r="B7901" s="6">
        <v>43436.449305555558</v>
      </c>
      <c r="C7901" s="6">
        <v>43436.449305555558</v>
      </c>
      <c r="D7901" s="4" t="s">
        <v>241</v>
      </c>
      <c r="E7901" s="4" t="s">
        <v>10</v>
      </c>
      <c r="F7901" s="4" t="s">
        <v>923</v>
      </c>
      <c r="G7901" s="4" t="s">
        <v>12</v>
      </c>
      <c r="H7901" s="4" t="s">
        <v>16375</v>
      </c>
      <c r="I7901" s="4" t="s">
        <v>74</v>
      </c>
      <c r="J7901">
        <f t="shared" si="615"/>
        <v>1</v>
      </c>
      <c r="K7901" s="7">
        <f t="shared" si="616"/>
        <v>0.44930555555555557</v>
      </c>
      <c r="L7901" t="str">
        <f>IF(AND(K7901&lt;Sheet2!$A$3,K7901&gt;=Sheet2!$A$2),"Morning",IF(AND(K7901&gt;=Sheet2!$A$3,K7901&lt;Sheet2!$A$4),"Afternoon","Night"))</f>
        <v>Morning</v>
      </c>
      <c r="M7901" t="str">
        <f t="shared" si="617"/>
        <v>Sunday</v>
      </c>
      <c r="N7901">
        <f t="shared" si="618"/>
        <v>2018</v>
      </c>
      <c r="O7901">
        <f t="shared" si="619"/>
        <v>12</v>
      </c>
    </row>
    <row r="7902" spans="1:15" x14ac:dyDescent="0.2">
      <c r="A7902" s="3" t="s">
        <v>16376</v>
      </c>
      <c r="B7902" s="6">
        <v>43436.490277777775</v>
      </c>
      <c r="C7902" s="6">
        <v>43436.490277777775</v>
      </c>
      <c r="D7902" s="4" t="s">
        <v>119</v>
      </c>
      <c r="E7902" s="4" t="s">
        <v>74</v>
      </c>
      <c r="F7902" s="4" t="s">
        <v>74</v>
      </c>
      <c r="G7902" s="4" t="s">
        <v>72</v>
      </c>
      <c r="H7902" s="4" t="s">
        <v>16377</v>
      </c>
      <c r="I7902" s="4" t="s">
        <v>74</v>
      </c>
      <c r="J7902">
        <f t="shared" si="615"/>
        <v>1</v>
      </c>
      <c r="K7902" s="7">
        <f t="shared" si="616"/>
        <v>0.49027777777777781</v>
      </c>
      <c r="L7902" t="str">
        <f>IF(AND(K7902&lt;Sheet2!$A$3,K7902&gt;=Sheet2!$A$2),"Morning",IF(AND(K7902&gt;=Sheet2!$A$3,K7902&lt;Sheet2!$A$4),"Afternoon","Night"))</f>
        <v>Morning</v>
      </c>
      <c r="M7902" t="str">
        <f t="shared" si="617"/>
        <v>Sunday</v>
      </c>
      <c r="N7902">
        <f t="shared" si="618"/>
        <v>2018</v>
      </c>
      <c r="O7902">
        <f t="shared" si="619"/>
        <v>12</v>
      </c>
    </row>
    <row r="7903" spans="1:15" x14ac:dyDescent="0.2">
      <c r="A7903" s="3" t="s">
        <v>16378</v>
      </c>
      <c r="B7903" s="6">
        <v>43436.563888888886</v>
      </c>
      <c r="C7903" s="6">
        <v>43436.563888888886</v>
      </c>
      <c r="D7903" s="4" t="s">
        <v>241</v>
      </c>
      <c r="E7903" s="4" t="s">
        <v>74</v>
      </c>
      <c r="F7903" s="4" t="s">
        <v>74</v>
      </c>
      <c r="G7903" s="4" t="s">
        <v>72</v>
      </c>
      <c r="H7903" s="4" t="s">
        <v>16379</v>
      </c>
      <c r="I7903" s="4" t="s">
        <v>74</v>
      </c>
      <c r="J7903">
        <f t="shared" si="615"/>
        <v>1</v>
      </c>
      <c r="K7903" s="7">
        <f t="shared" si="616"/>
        <v>0.56388888888888888</v>
      </c>
      <c r="L7903" t="str">
        <f>IF(AND(K7903&lt;Sheet2!$A$3,K7903&gt;=Sheet2!$A$2),"Morning",IF(AND(K7903&gt;=Sheet2!$A$3,K7903&lt;Sheet2!$A$4),"Afternoon","Night"))</f>
        <v>Afternoon</v>
      </c>
      <c r="M7903" t="str">
        <f t="shared" si="617"/>
        <v>Sunday</v>
      </c>
      <c r="N7903">
        <f t="shared" si="618"/>
        <v>2018</v>
      </c>
      <c r="O7903">
        <f t="shared" si="619"/>
        <v>12</v>
      </c>
    </row>
    <row r="7904" spans="1:15" x14ac:dyDescent="0.2">
      <c r="A7904" s="3" t="s">
        <v>16380</v>
      </c>
      <c r="B7904" s="6">
        <v>43436.600694444445</v>
      </c>
      <c r="C7904" s="6">
        <v>43436.600694444445</v>
      </c>
      <c r="D7904" s="4" t="s">
        <v>241</v>
      </c>
      <c r="E7904" s="4" t="s">
        <v>74</v>
      </c>
      <c r="F7904" s="4" t="s">
        <v>74</v>
      </c>
      <c r="G7904" s="4" t="s">
        <v>72</v>
      </c>
      <c r="H7904" s="4" t="s">
        <v>16381</v>
      </c>
      <c r="I7904" s="4" t="s">
        <v>74</v>
      </c>
      <c r="J7904">
        <f t="shared" si="615"/>
        <v>1</v>
      </c>
      <c r="K7904" s="7">
        <f t="shared" si="616"/>
        <v>0.60069444444444442</v>
      </c>
      <c r="L7904" t="str">
        <f>IF(AND(K7904&lt;Sheet2!$A$3,K7904&gt;=Sheet2!$A$2),"Morning",IF(AND(K7904&gt;=Sheet2!$A$3,K7904&lt;Sheet2!$A$4),"Afternoon","Night"))</f>
        <v>Afternoon</v>
      </c>
      <c r="M7904" t="str">
        <f t="shared" si="617"/>
        <v>Sunday</v>
      </c>
      <c r="N7904">
        <f t="shared" si="618"/>
        <v>2018</v>
      </c>
      <c r="O7904">
        <f t="shared" si="619"/>
        <v>12</v>
      </c>
    </row>
    <row r="7905" spans="1:15" x14ac:dyDescent="0.2">
      <c r="A7905" s="3" t="s">
        <v>16382</v>
      </c>
      <c r="B7905" s="6">
        <v>43436.635416666664</v>
      </c>
      <c r="C7905" s="6">
        <v>43436.635416666664</v>
      </c>
      <c r="D7905" s="4" t="s">
        <v>241</v>
      </c>
      <c r="E7905" s="4" t="s">
        <v>74</v>
      </c>
      <c r="F7905" s="4" t="s">
        <v>74</v>
      </c>
      <c r="G7905" s="4" t="s">
        <v>72</v>
      </c>
      <c r="H7905" s="4" t="s">
        <v>16383</v>
      </c>
      <c r="I7905" s="4" t="s">
        <v>74</v>
      </c>
      <c r="J7905">
        <f t="shared" si="615"/>
        <v>1</v>
      </c>
      <c r="K7905" s="7">
        <f t="shared" si="616"/>
        <v>0.63541666666666663</v>
      </c>
      <c r="L7905" t="str">
        <f>IF(AND(K7905&lt;Sheet2!$A$3,K7905&gt;=Sheet2!$A$2),"Morning",IF(AND(K7905&gt;=Sheet2!$A$3,K7905&lt;Sheet2!$A$4),"Afternoon","Night"))</f>
        <v>Afternoon</v>
      </c>
      <c r="M7905" t="str">
        <f t="shared" si="617"/>
        <v>Sunday</v>
      </c>
      <c r="N7905">
        <f t="shared" si="618"/>
        <v>2018</v>
      </c>
      <c r="O7905">
        <f t="shared" si="619"/>
        <v>12</v>
      </c>
    </row>
    <row r="7906" spans="1:15" x14ac:dyDescent="0.2">
      <c r="A7906" s="3" t="s">
        <v>16384</v>
      </c>
      <c r="B7906" s="6">
        <v>43436.752083333333</v>
      </c>
      <c r="C7906" s="6">
        <v>43436.752083333333</v>
      </c>
      <c r="D7906" s="4" t="s">
        <v>40</v>
      </c>
      <c r="E7906" s="4" t="s">
        <v>10</v>
      </c>
      <c r="F7906" s="4" t="s">
        <v>508</v>
      </c>
      <c r="G7906" s="4" t="s">
        <v>12</v>
      </c>
      <c r="H7906" s="4" t="s">
        <v>16385</v>
      </c>
      <c r="I7906" s="4" t="s">
        <v>74</v>
      </c>
      <c r="J7906">
        <f t="shared" si="615"/>
        <v>1</v>
      </c>
      <c r="K7906" s="7">
        <f t="shared" si="616"/>
        <v>0.75208333333333333</v>
      </c>
      <c r="L7906" t="str">
        <f>IF(AND(K7906&lt;Sheet2!$A$3,K7906&gt;=Sheet2!$A$2),"Morning",IF(AND(K7906&gt;=Sheet2!$A$3,K7906&lt;Sheet2!$A$4),"Afternoon","Night"))</f>
        <v>Afternoon</v>
      </c>
      <c r="M7906" t="str">
        <f t="shared" si="617"/>
        <v>Sunday</v>
      </c>
      <c r="N7906">
        <f t="shared" si="618"/>
        <v>2018</v>
      </c>
      <c r="O7906">
        <f t="shared" si="619"/>
        <v>12</v>
      </c>
    </row>
    <row r="7907" spans="1:15" x14ac:dyDescent="0.2">
      <c r="A7907" s="3" t="s">
        <v>16386</v>
      </c>
      <c r="B7907" s="6">
        <v>43436.752083333333</v>
      </c>
      <c r="C7907" s="6" t="s">
        <v>30638</v>
      </c>
      <c r="D7907" s="4" t="s">
        <v>40</v>
      </c>
      <c r="E7907" s="4" t="s">
        <v>10</v>
      </c>
      <c r="F7907" s="4" t="s">
        <v>508</v>
      </c>
      <c r="G7907" s="4" t="s">
        <v>12</v>
      </c>
      <c r="H7907" s="4" t="s">
        <v>16387</v>
      </c>
      <c r="I7907" s="4" t="s">
        <v>74</v>
      </c>
      <c r="J7907">
        <f t="shared" si="615"/>
        <v>1</v>
      </c>
      <c r="K7907" s="7">
        <f t="shared" si="616"/>
        <v>0.75208333333333333</v>
      </c>
      <c r="L7907" t="str">
        <f>IF(AND(K7907&lt;Sheet2!$A$3,K7907&gt;=Sheet2!$A$2),"Morning",IF(AND(K7907&gt;=Sheet2!$A$3,K7907&lt;Sheet2!$A$4),"Afternoon","Night"))</f>
        <v>Afternoon</v>
      </c>
      <c r="M7907" t="str">
        <f t="shared" si="617"/>
        <v>Sunday</v>
      </c>
      <c r="N7907">
        <f t="shared" si="618"/>
        <v>2018</v>
      </c>
      <c r="O7907">
        <f t="shared" si="619"/>
        <v>12</v>
      </c>
    </row>
    <row r="7908" spans="1:15" x14ac:dyDescent="0.2">
      <c r="A7908" s="3" t="s">
        <v>16388</v>
      </c>
      <c r="B7908" s="6">
        <v>43436.932638888888</v>
      </c>
      <c r="C7908" s="6">
        <v>43436.932638888888</v>
      </c>
      <c r="D7908" s="4" t="s">
        <v>241</v>
      </c>
      <c r="E7908" s="4" t="s">
        <v>74</v>
      </c>
      <c r="F7908" s="4" t="s">
        <v>74</v>
      </c>
      <c r="G7908" s="4" t="s">
        <v>72</v>
      </c>
      <c r="H7908" s="4" t="s">
        <v>16389</v>
      </c>
      <c r="I7908" s="4" t="s">
        <v>74</v>
      </c>
      <c r="J7908">
        <f t="shared" si="615"/>
        <v>1</v>
      </c>
      <c r="K7908" s="7">
        <f t="shared" si="616"/>
        <v>0.93263888888888891</v>
      </c>
      <c r="L7908" t="str">
        <f>IF(AND(K7908&lt;Sheet2!$A$3,K7908&gt;=Sheet2!$A$2),"Morning",IF(AND(K7908&gt;=Sheet2!$A$3,K7908&lt;Sheet2!$A$4),"Afternoon","Night"))</f>
        <v>Night</v>
      </c>
      <c r="M7908" t="str">
        <f t="shared" si="617"/>
        <v>Sunday</v>
      </c>
      <c r="N7908">
        <f t="shared" si="618"/>
        <v>2018</v>
      </c>
      <c r="O7908">
        <f t="shared" si="619"/>
        <v>12</v>
      </c>
    </row>
    <row r="7909" spans="1:15" x14ac:dyDescent="0.2">
      <c r="A7909" s="3" t="s">
        <v>16390</v>
      </c>
      <c r="B7909" s="6">
        <v>43144.359027777777</v>
      </c>
      <c r="C7909" s="6">
        <v>43144.359027777777</v>
      </c>
      <c r="D7909" s="4" t="s">
        <v>241</v>
      </c>
      <c r="E7909" s="4" t="s">
        <v>74</v>
      </c>
      <c r="F7909" s="4" t="s">
        <v>74</v>
      </c>
      <c r="G7909" s="4" t="s">
        <v>72</v>
      </c>
      <c r="H7909" s="4" t="s">
        <v>16391</v>
      </c>
      <c r="I7909" s="4" t="s">
        <v>74</v>
      </c>
      <c r="J7909">
        <f t="shared" si="615"/>
        <v>1</v>
      </c>
      <c r="K7909" s="7">
        <f t="shared" si="616"/>
        <v>0.35902777777777778</v>
      </c>
      <c r="L7909" t="str">
        <f>IF(AND(K7909&lt;Sheet2!$A$3,K7909&gt;=Sheet2!$A$2),"Morning",IF(AND(K7909&gt;=Sheet2!$A$3,K7909&lt;Sheet2!$A$4),"Afternoon","Night"))</f>
        <v>Morning</v>
      </c>
      <c r="M7909" t="str">
        <f t="shared" si="617"/>
        <v>Tuesday</v>
      </c>
      <c r="N7909">
        <f t="shared" si="618"/>
        <v>2018</v>
      </c>
      <c r="O7909">
        <f t="shared" si="619"/>
        <v>2</v>
      </c>
    </row>
    <row r="7910" spans="1:15" x14ac:dyDescent="0.2">
      <c r="A7910" s="3" t="s">
        <v>16392</v>
      </c>
      <c r="B7910" s="6">
        <v>43144.604166666664</v>
      </c>
      <c r="C7910" s="6">
        <v>43144.604166666664</v>
      </c>
      <c r="D7910" s="4" t="s">
        <v>1244</v>
      </c>
      <c r="E7910" s="4" t="s">
        <v>10</v>
      </c>
      <c r="F7910" s="4" t="s">
        <v>159</v>
      </c>
      <c r="G7910" s="4" t="s">
        <v>12</v>
      </c>
      <c r="H7910" s="4" t="s">
        <v>16393</v>
      </c>
      <c r="I7910" s="4" t="s">
        <v>74</v>
      </c>
      <c r="J7910">
        <f t="shared" si="615"/>
        <v>1</v>
      </c>
      <c r="K7910" s="7">
        <f t="shared" si="616"/>
        <v>0.60416666666666663</v>
      </c>
      <c r="L7910" t="str">
        <f>IF(AND(K7910&lt;Sheet2!$A$3,K7910&gt;=Sheet2!$A$2),"Morning",IF(AND(K7910&gt;=Sheet2!$A$3,K7910&lt;Sheet2!$A$4),"Afternoon","Night"))</f>
        <v>Afternoon</v>
      </c>
      <c r="M7910" t="str">
        <f t="shared" si="617"/>
        <v>Tuesday</v>
      </c>
      <c r="N7910">
        <f t="shared" si="618"/>
        <v>2018</v>
      </c>
      <c r="O7910">
        <f t="shared" si="619"/>
        <v>2</v>
      </c>
    </row>
    <row r="7911" spans="1:15" x14ac:dyDescent="0.2">
      <c r="A7911" s="3" t="s">
        <v>16394</v>
      </c>
      <c r="B7911" s="6">
        <v>43145.355555555558</v>
      </c>
      <c r="C7911" s="6">
        <v>43145.355555555558</v>
      </c>
      <c r="D7911" s="4" t="s">
        <v>158</v>
      </c>
      <c r="E7911" s="4" t="s">
        <v>10</v>
      </c>
      <c r="F7911" s="4" t="s">
        <v>303</v>
      </c>
      <c r="G7911" s="4" t="s">
        <v>509</v>
      </c>
      <c r="H7911" s="4" t="s">
        <v>16395</v>
      </c>
      <c r="I7911" s="4" t="s">
        <v>74</v>
      </c>
      <c r="J7911">
        <f t="shared" si="615"/>
        <v>1</v>
      </c>
      <c r="K7911" s="7">
        <f t="shared" si="616"/>
        <v>0.35555555555555557</v>
      </c>
      <c r="L7911" t="str">
        <f>IF(AND(K7911&lt;Sheet2!$A$3,K7911&gt;=Sheet2!$A$2),"Morning",IF(AND(K7911&gt;=Sheet2!$A$3,K7911&lt;Sheet2!$A$4),"Afternoon","Night"))</f>
        <v>Morning</v>
      </c>
      <c r="M7911" t="str">
        <f t="shared" si="617"/>
        <v>Wednesday</v>
      </c>
      <c r="N7911">
        <f t="shared" si="618"/>
        <v>2018</v>
      </c>
      <c r="O7911">
        <f t="shared" si="619"/>
        <v>2</v>
      </c>
    </row>
    <row r="7912" spans="1:15" x14ac:dyDescent="0.2">
      <c r="A7912" s="3" t="s">
        <v>16396</v>
      </c>
      <c r="B7912" s="6">
        <v>43145.355555555558</v>
      </c>
      <c r="C7912" s="6">
        <v>43150.333333333336</v>
      </c>
      <c r="D7912" s="4" t="s">
        <v>158</v>
      </c>
      <c r="E7912" s="4" t="s">
        <v>10</v>
      </c>
      <c r="F7912" s="4" t="s">
        <v>303</v>
      </c>
      <c r="G7912" s="4" t="s">
        <v>509</v>
      </c>
      <c r="H7912" s="4" t="s">
        <v>16397</v>
      </c>
      <c r="I7912" s="4" t="s">
        <v>74</v>
      </c>
      <c r="J7912">
        <f t="shared" si="615"/>
        <v>1</v>
      </c>
      <c r="K7912" s="7">
        <f t="shared" si="616"/>
        <v>0.35555555555555557</v>
      </c>
      <c r="L7912" t="str">
        <f>IF(AND(K7912&lt;Sheet2!$A$3,K7912&gt;=Sheet2!$A$2),"Morning",IF(AND(K7912&gt;=Sheet2!$A$3,K7912&lt;Sheet2!$A$4),"Afternoon","Night"))</f>
        <v>Morning</v>
      </c>
      <c r="M7912" t="str">
        <f t="shared" si="617"/>
        <v>Wednesday</v>
      </c>
      <c r="N7912">
        <f t="shared" si="618"/>
        <v>2018</v>
      </c>
      <c r="O7912">
        <f t="shared" si="619"/>
        <v>2</v>
      </c>
    </row>
    <row r="7913" spans="1:15" x14ac:dyDescent="0.2">
      <c r="A7913" s="3" t="s">
        <v>16398</v>
      </c>
      <c r="B7913" s="6">
        <v>43145.423611111109</v>
      </c>
      <c r="C7913" s="6">
        <v>43145.423611111109</v>
      </c>
      <c r="D7913" s="4" t="s">
        <v>15130</v>
      </c>
      <c r="E7913" s="4" t="s">
        <v>10</v>
      </c>
      <c r="F7913" s="4" t="s">
        <v>159</v>
      </c>
      <c r="G7913" s="4" t="s">
        <v>12</v>
      </c>
      <c r="H7913" s="4" t="s">
        <v>16399</v>
      </c>
      <c r="I7913" s="4" t="s">
        <v>74</v>
      </c>
      <c r="J7913">
        <f t="shared" si="615"/>
        <v>1</v>
      </c>
      <c r="K7913" s="7">
        <f t="shared" si="616"/>
        <v>0.4236111111111111</v>
      </c>
      <c r="L7913" t="str">
        <f>IF(AND(K7913&lt;Sheet2!$A$3,K7913&gt;=Sheet2!$A$2),"Morning",IF(AND(K7913&gt;=Sheet2!$A$3,K7913&lt;Sheet2!$A$4),"Afternoon","Night"))</f>
        <v>Morning</v>
      </c>
      <c r="M7913" t="str">
        <f t="shared" si="617"/>
        <v>Wednesday</v>
      </c>
      <c r="N7913">
        <f t="shared" si="618"/>
        <v>2018</v>
      </c>
      <c r="O7913">
        <f t="shared" si="619"/>
        <v>2</v>
      </c>
    </row>
    <row r="7914" spans="1:15" x14ac:dyDescent="0.2">
      <c r="A7914" s="3" t="s">
        <v>16400</v>
      </c>
      <c r="B7914" s="6">
        <v>43146.706944444442</v>
      </c>
      <c r="C7914" s="6">
        <v>43146.706944444442</v>
      </c>
      <c r="D7914" s="4" t="s">
        <v>9</v>
      </c>
      <c r="E7914" s="4" t="s">
        <v>10</v>
      </c>
      <c r="F7914" s="4" t="s">
        <v>30</v>
      </c>
      <c r="G7914" s="4" t="s">
        <v>349</v>
      </c>
      <c r="H7914" s="4" t="s">
        <v>16401</v>
      </c>
      <c r="I7914" s="4" t="s">
        <v>74</v>
      </c>
      <c r="J7914">
        <f t="shared" si="615"/>
        <v>1</v>
      </c>
      <c r="K7914" s="7">
        <f t="shared" si="616"/>
        <v>0.70694444444444438</v>
      </c>
      <c r="L7914" t="str">
        <f>IF(AND(K7914&lt;Sheet2!$A$3,K7914&gt;=Sheet2!$A$2),"Morning",IF(AND(K7914&gt;=Sheet2!$A$3,K7914&lt;Sheet2!$A$4),"Afternoon","Night"))</f>
        <v>Afternoon</v>
      </c>
      <c r="M7914" t="str">
        <f t="shared" si="617"/>
        <v>Thursday</v>
      </c>
      <c r="N7914">
        <f t="shared" si="618"/>
        <v>2018</v>
      </c>
      <c r="O7914">
        <f t="shared" si="619"/>
        <v>2</v>
      </c>
    </row>
    <row r="7915" spans="1:15" x14ac:dyDescent="0.2">
      <c r="A7915" s="3" t="s">
        <v>16402</v>
      </c>
      <c r="B7915" s="6">
        <v>43146.706944444442</v>
      </c>
      <c r="C7915" s="6">
        <v>43147.40625</v>
      </c>
      <c r="D7915" s="4" t="s">
        <v>9</v>
      </c>
      <c r="E7915" s="4" t="s">
        <v>10</v>
      </c>
      <c r="F7915" s="4" t="s">
        <v>30</v>
      </c>
      <c r="G7915" s="4" t="s">
        <v>349</v>
      </c>
      <c r="H7915" s="4" t="s">
        <v>16403</v>
      </c>
      <c r="I7915" s="4" t="s">
        <v>74</v>
      </c>
      <c r="J7915">
        <f t="shared" si="615"/>
        <v>1</v>
      </c>
      <c r="K7915" s="7">
        <f t="shared" si="616"/>
        <v>0.70694444444444438</v>
      </c>
      <c r="L7915" t="str">
        <f>IF(AND(K7915&lt;Sheet2!$A$3,K7915&gt;=Sheet2!$A$2),"Morning",IF(AND(K7915&gt;=Sheet2!$A$3,K7915&lt;Sheet2!$A$4),"Afternoon","Night"))</f>
        <v>Afternoon</v>
      </c>
      <c r="M7915" t="str">
        <f t="shared" si="617"/>
        <v>Thursday</v>
      </c>
      <c r="N7915">
        <f t="shared" si="618"/>
        <v>2018</v>
      </c>
      <c r="O7915">
        <f t="shared" si="619"/>
        <v>2</v>
      </c>
    </row>
    <row r="7916" spans="1:15" x14ac:dyDescent="0.2">
      <c r="A7916" s="3" t="s">
        <v>16404</v>
      </c>
      <c r="B7916" s="6">
        <v>43146.729166666664</v>
      </c>
      <c r="C7916" s="6">
        <v>43146.729166666664</v>
      </c>
      <c r="D7916" s="4" t="s">
        <v>290</v>
      </c>
      <c r="E7916" s="4" t="s">
        <v>10</v>
      </c>
      <c r="F7916" s="4" t="s">
        <v>18</v>
      </c>
      <c r="G7916" s="4" t="s">
        <v>433</v>
      </c>
      <c r="H7916" s="4" t="s">
        <v>16405</v>
      </c>
      <c r="I7916" s="4" t="s">
        <v>74</v>
      </c>
      <c r="J7916">
        <f t="shared" si="615"/>
        <v>1</v>
      </c>
      <c r="K7916" s="7">
        <f t="shared" si="616"/>
        <v>0.72916666666666663</v>
      </c>
      <c r="L7916" t="str">
        <f>IF(AND(K7916&lt;Sheet2!$A$3,K7916&gt;=Sheet2!$A$2),"Morning",IF(AND(K7916&gt;=Sheet2!$A$3,K7916&lt;Sheet2!$A$4),"Afternoon","Night"))</f>
        <v>Afternoon</v>
      </c>
      <c r="M7916" t="str">
        <f t="shared" si="617"/>
        <v>Thursday</v>
      </c>
      <c r="N7916">
        <f t="shared" si="618"/>
        <v>2018</v>
      </c>
      <c r="O7916">
        <f t="shared" si="619"/>
        <v>2</v>
      </c>
    </row>
    <row r="7917" spans="1:15" x14ac:dyDescent="0.2">
      <c r="A7917" s="3" t="s">
        <v>16406</v>
      </c>
      <c r="B7917" s="6">
        <v>43146.729166666664</v>
      </c>
      <c r="C7917" s="6">
        <v>43149.5625</v>
      </c>
      <c r="D7917" s="4" t="s">
        <v>290</v>
      </c>
      <c r="E7917" s="4" t="s">
        <v>10</v>
      </c>
      <c r="F7917" s="4" t="s">
        <v>18</v>
      </c>
      <c r="G7917" s="4" t="s">
        <v>433</v>
      </c>
      <c r="H7917" s="4" t="s">
        <v>16407</v>
      </c>
      <c r="I7917" s="4" t="s">
        <v>74</v>
      </c>
      <c r="J7917">
        <f t="shared" si="615"/>
        <v>1</v>
      </c>
      <c r="K7917" s="7">
        <f t="shared" si="616"/>
        <v>0.72916666666666663</v>
      </c>
      <c r="L7917" t="str">
        <f>IF(AND(K7917&lt;Sheet2!$A$3,K7917&gt;=Sheet2!$A$2),"Morning",IF(AND(K7917&gt;=Sheet2!$A$3,K7917&lt;Sheet2!$A$4),"Afternoon","Night"))</f>
        <v>Afternoon</v>
      </c>
      <c r="M7917" t="str">
        <f t="shared" si="617"/>
        <v>Thursday</v>
      </c>
      <c r="N7917">
        <f t="shared" si="618"/>
        <v>2018</v>
      </c>
      <c r="O7917">
        <f t="shared" si="619"/>
        <v>2</v>
      </c>
    </row>
    <row r="7918" spans="1:15" x14ac:dyDescent="0.2">
      <c r="A7918" s="3" t="s">
        <v>16408</v>
      </c>
      <c r="B7918" s="6">
        <v>43147.224305555559</v>
      </c>
      <c r="C7918" s="6">
        <v>43147.224305555559</v>
      </c>
      <c r="D7918" s="4" t="s">
        <v>2178</v>
      </c>
      <c r="E7918" s="4" t="s">
        <v>10</v>
      </c>
      <c r="F7918" s="4" t="s">
        <v>923</v>
      </c>
      <c r="G7918" s="4" t="s">
        <v>357</v>
      </c>
      <c r="H7918" s="4" t="s">
        <v>16409</v>
      </c>
      <c r="I7918" s="4" t="s">
        <v>74</v>
      </c>
      <c r="J7918">
        <f t="shared" si="615"/>
        <v>1</v>
      </c>
      <c r="K7918" s="7">
        <f t="shared" si="616"/>
        <v>0.22430555555555556</v>
      </c>
      <c r="L7918" t="str">
        <f>IF(AND(K7918&lt;Sheet2!$A$3,K7918&gt;=Sheet2!$A$2),"Morning",IF(AND(K7918&gt;=Sheet2!$A$3,K7918&lt;Sheet2!$A$4),"Afternoon","Night"))</f>
        <v>Morning</v>
      </c>
      <c r="M7918" t="str">
        <f t="shared" si="617"/>
        <v>Friday</v>
      </c>
      <c r="N7918">
        <f t="shared" si="618"/>
        <v>2018</v>
      </c>
      <c r="O7918">
        <f t="shared" si="619"/>
        <v>2</v>
      </c>
    </row>
    <row r="7919" spans="1:15" x14ac:dyDescent="0.2">
      <c r="A7919" s="3" t="s">
        <v>16410</v>
      </c>
      <c r="B7919" s="6">
        <v>43147.224305555559</v>
      </c>
      <c r="C7919" s="6">
        <v>43150.224305555559</v>
      </c>
      <c r="D7919" s="4" t="s">
        <v>2178</v>
      </c>
      <c r="E7919" s="4" t="s">
        <v>10</v>
      </c>
      <c r="F7919" s="4" t="s">
        <v>923</v>
      </c>
      <c r="G7919" s="4" t="s">
        <v>357</v>
      </c>
      <c r="H7919" s="4" t="s">
        <v>16411</v>
      </c>
      <c r="I7919" s="4" t="s">
        <v>74</v>
      </c>
      <c r="J7919">
        <f t="shared" si="615"/>
        <v>1</v>
      </c>
      <c r="K7919" s="7">
        <f t="shared" si="616"/>
        <v>0.22430555555555556</v>
      </c>
      <c r="L7919" t="str">
        <f>IF(AND(K7919&lt;Sheet2!$A$3,K7919&gt;=Sheet2!$A$2),"Morning",IF(AND(K7919&gt;=Sheet2!$A$3,K7919&lt;Sheet2!$A$4),"Afternoon","Night"))</f>
        <v>Morning</v>
      </c>
      <c r="M7919" t="str">
        <f t="shared" si="617"/>
        <v>Friday</v>
      </c>
      <c r="N7919">
        <f t="shared" si="618"/>
        <v>2018</v>
      </c>
      <c r="O7919">
        <f t="shared" si="619"/>
        <v>2</v>
      </c>
    </row>
    <row r="7920" spans="1:15" x14ac:dyDescent="0.2">
      <c r="A7920" s="3" t="s">
        <v>16412</v>
      </c>
      <c r="B7920" s="6">
        <v>43147.427083333336</v>
      </c>
      <c r="C7920" s="6">
        <v>43147.427083333336</v>
      </c>
      <c r="D7920" s="4" t="s">
        <v>152</v>
      </c>
      <c r="E7920" s="4" t="s">
        <v>10</v>
      </c>
      <c r="F7920" s="4" t="s">
        <v>159</v>
      </c>
      <c r="G7920" s="4" t="s">
        <v>6234</v>
      </c>
      <c r="H7920" s="4" t="s">
        <v>16413</v>
      </c>
      <c r="I7920" s="4" t="s">
        <v>74</v>
      </c>
      <c r="J7920">
        <f t="shared" si="615"/>
        <v>1</v>
      </c>
      <c r="K7920" s="7">
        <f t="shared" si="616"/>
        <v>0.42708333333333331</v>
      </c>
      <c r="L7920" t="str">
        <f>IF(AND(K7920&lt;Sheet2!$A$3,K7920&gt;=Sheet2!$A$2),"Morning",IF(AND(K7920&gt;=Sheet2!$A$3,K7920&lt;Sheet2!$A$4),"Afternoon","Night"))</f>
        <v>Morning</v>
      </c>
      <c r="M7920" t="str">
        <f t="shared" si="617"/>
        <v>Friday</v>
      </c>
      <c r="N7920">
        <f t="shared" si="618"/>
        <v>2018</v>
      </c>
      <c r="O7920">
        <f t="shared" si="619"/>
        <v>2</v>
      </c>
    </row>
    <row r="7921" spans="1:15" x14ac:dyDescent="0.2">
      <c r="A7921" s="3" t="s">
        <v>16414</v>
      </c>
      <c r="B7921" s="6">
        <v>43147.634722222225</v>
      </c>
      <c r="C7921" s="6">
        <v>43147.634722222225</v>
      </c>
      <c r="D7921" s="4" t="s">
        <v>815</v>
      </c>
      <c r="E7921" s="4" t="s">
        <v>10</v>
      </c>
      <c r="F7921" s="4" t="s">
        <v>159</v>
      </c>
      <c r="G7921" s="4" t="s">
        <v>487</v>
      </c>
      <c r="H7921" s="4" t="s">
        <v>16415</v>
      </c>
      <c r="I7921" s="4" t="s">
        <v>74</v>
      </c>
      <c r="J7921">
        <f t="shared" si="615"/>
        <v>1</v>
      </c>
      <c r="K7921" s="7">
        <f t="shared" si="616"/>
        <v>0.63472222222222219</v>
      </c>
      <c r="L7921" t="str">
        <f>IF(AND(K7921&lt;Sheet2!$A$3,K7921&gt;=Sheet2!$A$2),"Morning",IF(AND(K7921&gt;=Sheet2!$A$3,K7921&lt;Sheet2!$A$4),"Afternoon","Night"))</f>
        <v>Afternoon</v>
      </c>
      <c r="M7921" t="str">
        <f t="shared" si="617"/>
        <v>Friday</v>
      </c>
      <c r="N7921">
        <f t="shared" si="618"/>
        <v>2018</v>
      </c>
      <c r="O7921">
        <f t="shared" si="619"/>
        <v>2</v>
      </c>
    </row>
    <row r="7922" spans="1:15" x14ac:dyDescent="0.2">
      <c r="A7922" s="3" t="s">
        <v>16416</v>
      </c>
      <c r="B7922" s="6">
        <v>43148.381944444445</v>
      </c>
      <c r="C7922" s="6">
        <v>43148.381944444445</v>
      </c>
      <c r="D7922" s="4" t="s">
        <v>16417</v>
      </c>
      <c r="E7922" s="4" t="s">
        <v>10</v>
      </c>
      <c r="F7922" s="4" t="s">
        <v>159</v>
      </c>
      <c r="G7922" s="4" t="s">
        <v>12</v>
      </c>
      <c r="H7922" s="4" t="s">
        <v>16418</v>
      </c>
      <c r="I7922" s="4" t="s">
        <v>74</v>
      </c>
      <c r="J7922">
        <f t="shared" si="615"/>
        <v>1</v>
      </c>
      <c r="K7922" s="7">
        <f t="shared" si="616"/>
        <v>0.38194444444444442</v>
      </c>
      <c r="L7922" t="str">
        <f>IF(AND(K7922&lt;Sheet2!$A$3,K7922&gt;=Sheet2!$A$2),"Morning",IF(AND(K7922&gt;=Sheet2!$A$3,K7922&lt;Sheet2!$A$4),"Afternoon","Night"))</f>
        <v>Morning</v>
      </c>
      <c r="M7922" t="str">
        <f t="shared" si="617"/>
        <v>Saturday</v>
      </c>
      <c r="N7922">
        <f t="shared" si="618"/>
        <v>2018</v>
      </c>
      <c r="O7922">
        <f t="shared" si="619"/>
        <v>2</v>
      </c>
    </row>
    <row r="7923" spans="1:15" x14ac:dyDescent="0.2">
      <c r="A7923" s="3" t="s">
        <v>16419</v>
      </c>
      <c r="B7923" s="6">
        <v>43148.651388888888</v>
      </c>
      <c r="C7923" s="6">
        <v>43148.651388888888</v>
      </c>
      <c r="D7923" s="4" t="s">
        <v>40</v>
      </c>
      <c r="E7923" s="4" t="s">
        <v>10</v>
      </c>
      <c r="F7923" s="4" t="s">
        <v>114</v>
      </c>
      <c r="G7923" s="4" t="s">
        <v>12</v>
      </c>
      <c r="H7923" s="4" t="s">
        <v>16420</v>
      </c>
      <c r="I7923" s="4" t="s">
        <v>74</v>
      </c>
      <c r="J7923">
        <f t="shared" si="615"/>
        <v>1</v>
      </c>
      <c r="K7923" s="7">
        <f t="shared" si="616"/>
        <v>0.65138888888888891</v>
      </c>
      <c r="L7923" t="str">
        <f>IF(AND(K7923&lt;Sheet2!$A$3,K7923&gt;=Sheet2!$A$2),"Morning",IF(AND(K7923&gt;=Sheet2!$A$3,K7923&lt;Sheet2!$A$4),"Afternoon","Night"))</f>
        <v>Afternoon</v>
      </c>
      <c r="M7923" t="str">
        <f t="shared" si="617"/>
        <v>Saturday</v>
      </c>
      <c r="N7923">
        <f t="shared" si="618"/>
        <v>2018</v>
      </c>
      <c r="O7923">
        <f t="shared" si="619"/>
        <v>2</v>
      </c>
    </row>
    <row r="7924" spans="1:15" x14ac:dyDescent="0.2">
      <c r="A7924" s="3" t="s">
        <v>16421</v>
      </c>
      <c r="B7924" s="6">
        <v>43148.651388888888</v>
      </c>
      <c r="C7924" s="6">
        <v>43149.443055555559</v>
      </c>
      <c r="D7924" s="4" t="s">
        <v>40</v>
      </c>
      <c r="E7924" s="4" t="s">
        <v>10</v>
      </c>
      <c r="F7924" s="4" t="s">
        <v>114</v>
      </c>
      <c r="G7924" s="4" t="s">
        <v>12</v>
      </c>
      <c r="H7924" s="4" t="s">
        <v>16422</v>
      </c>
      <c r="I7924" s="4" t="s">
        <v>74</v>
      </c>
      <c r="J7924">
        <f t="shared" si="615"/>
        <v>1</v>
      </c>
      <c r="K7924" s="7">
        <f t="shared" si="616"/>
        <v>0.65138888888888891</v>
      </c>
      <c r="L7924" t="str">
        <f>IF(AND(K7924&lt;Sheet2!$A$3,K7924&gt;=Sheet2!$A$2),"Morning",IF(AND(K7924&gt;=Sheet2!$A$3,K7924&lt;Sheet2!$A$4),"Afternoon","Night"))</f>
        <v>Afternoon</v>
      </c>
      <c r="M7924" t="str">
        <f t="shared" si="617"/>
        <v>Saturday</v>
      </c>
      <c r="N7924">
        <f t="shared" si="618"/>
        <v>2018</v>
      </c>
      <c r="O7924">
        <f t="shared" si="619"/>
        <v>2</v>
      </c>
    </row>
    <row r="7925" spans="1:15" x14ac:dyDescent="0.2">
      <c r="A7925" s="3" t="s">
        <v>16423</v>
      </c>
      <c r="B7925" s="6">
        <v>43149.065972222219</v>
      </c>
      <c r="C7925" s="6">
        <v>43149.065972222219</v>
      </c>
      <c r="D7925" s="4" t="s">
        <v>1010</v>
      </c>
      <c r="E7925" s="4" t="s">
        <v>10</v>
      </c>
      <c r="F7925" s="4" t="s">
        <v>11</v>
      </c>
      <c r="G7925" s="4" t="s">
        <v>12</v>
      </c>
      <c r="H7925" s="4" t="s">
        <v>16424</v>
      </c>
      <c r="I7925" s="4" t="s">
        <v>74</v>
      </c>
      <c r="J7925">
        <f t="shared" si="615"/>
        <v>1</v>
      </c>
      <c r="K7925" s="7">
        <f t="shared" si="616"/>
        <v>6.5972222222222224E-2</v>
      </c>
      <c r="L7925" t="str">
        <f>IF(AND(K7925&lt;Sheet2!$A$3,K7925&gt;=Sheet2!$A$2),"Morning",IF(AND(K7925&gt;=Sheet2!$A$3,K7925&lt;Sheet2!$A$4),"Afternoon","Night"))</f>
        <v>Night</v>
      </c>
      <c r="M7925" t="str">
        <f t="shared" si="617"/>
        <v>Sunday</v>
      </c>
      <c r="N7925">
        <f t="shared" si="618"/>
        <v>2018</v>
      </c>
      <c r="O7925">
        <f t="shared" si="619"/>
        <v>2</v>
      </c>
    </row>
    <row r="7926" spans="1:15" x14ac:dyDescent="0.2">
      <c r="A7926" s="3" t="s">
        <v>16425</v>
      </c>
      <c r="B7926" s="6">
        <v>43149.286805555559</v>
      </c>
      <c r="C7926" s="6">
        <v>43149.286805555559</v>
      </c>
      <c r="D7926" s="4" t="s">
        <v>4520</v>
      </c>
      <c r="E7926" s="4" t="s">
        <v>10</v>
      </c>
      <c r="F7926" s="4" t="s">
        <v>30</v>
      </c>
      <c r="G7926" s="4" t="s">
        <v>6455</v>
      </c>
      <c r="H7926" s="4" t="s">
        <v>16426</v>
      </c>
      <c r="I7926" s="4" t="s">
        <v>74</v>
      </c>
      <c r="J7926">
        <f t="shared" si="615"/>
        <v>1</v>
      </c>
      <c r="K7926" s="7">
        <f t="shared" si="616"/>
        <v>0.28680555555555554</v>
      </c>
      <c r="L7926" t="str">
        <f>IF(AND(K7926&lt;Sheet2!$A$3,K7926&gt;=Sheet2!$A$2),"Morning",IF(AND(K7926&gt;=Sheet2!$A$3,K7926&lt;Sheet2!$A$4),"Afternoon","Night"))</f>
        <v>Morning</v>
      </c>
      <c r="M7926" t="str">
        <f t="shared" si="617"/>
        <v>Sunday</v>
      </c>
      <c r="N7926">
        <f t="shared" si="618"/>
        <v>2018</v>
      </c>
      <c r="O7926">
        <f t="shared" si="619"/>
        <v>2</v>
      </c>
    </row>
    <row r="7927" spans="1:15" x14ac:dyDescent="0.2">
      <c r="A7927" s="3" t="s">
        <v>16427</v>
      </c>
      <c r="B7927" s="6">
        <v>43149.553472222222</v>
      </c>
      <c r="C7927" s="6">
        <v>43149.553472222222</v>
      </c>
      <c r="D7927" s="4" t="s">
        <v>1671</v>
      </c>
      <c r="E7927" s="4" t="s">
        <v>10</v>
      </c>
      <c r="F7927" s="4" t="s">
        <v>11</v>
      </c>
      <c r="G7927" s="4" t="s">
        <v>12</v>
      </c>
      <c r="H7927" s="4" t="s">
        <v>16428</v>
      </c>
      <c r="I7927" s="4" t="s">
        <v>74</v>
      </c>
      <c r="J7927">
        <f t="shared" si="615"/>
        <v>1</v>
      </c>
      <c r="K7927" s="7">
        <f t="shared" si="616"/>
        <v>0.55347222222222225</v>
      </c>
      <c r="L7927" t="str">
        <f>IF(AND(K7927&lt;Sheet2!$A$3,K7927&gt;=Sheet2!$A$2),"Morning",IF(AND(K7927&gt;=Sheet2!$A$3,K7927&lt;Sheet2!$A$4),"Afternoon","Night"))</f>
        <v>Afternoon</v>
      </c>
      <c r="M7927" t="str">
        <f t="shared" si="617"/>
        <v>Sunday</v>
      </c>
      <c r="N7927">
        <f t="shared" si="618"/>
        <v>2018</v>
      </c>
      <c r="O7927">
        <f t="shared" si="619"/>
        <v>2</v>
      </c>
    </row>
    <row r="7928" spans="1:15" x14ac:dyDescent="0.2">
      <c r="A7928" s="3" t="s">
        <v>16429</v>
      </c>
      <c r="B7928" s="6">
        <v>43149.663888888892</v>
      </c>
      <c r="C7928" s="6">
        <v>43149.663888888892</v>
      </c>
      <c r="D7928" s="4" t="s">
        <v>101</v>
      </c>
      <c r="E7928" s="4" t="s">
        <v>10</v>
      </c>
      <c r="F7928" s="4" t="s">
        <v>97</v>
      </c>
      <c r="G7928" s="4" t="s">
        <v>12</v>
      </c>
      <c r="H7928" s="4" t="s">
        <v>16430</v>
      </c>
      <c r="I7928" s="4" t="s">
        <v>74</v>
      </c>
      <c r="J7928">
        <f t="shared" si="615"/>
        <v>1</v>
      </c>
      <c r="K7928" s="7">
        <f t="shared" si="616"/>
        <v>0.66388888888888886</v>
      </c>
      <c r="L7928" t="str">
        <f>IF(AND(K7928&lt;Sheet2!$A$3,K7928&gt;=Sheet2!$A$2),"Morning",IF(AND(K7928&gt;=Sheet2!$A$3,K7928&lt;Sheet2!$A$4),"Afternoon","Night"))</f>
        <v>Afternoon</v>
      </c>
      <c r="M7928" t="str">
        <f t="shared" si="617"/>
        <v>Sunday</v>
      </c>
      <c r="N7928">
        <f t="shared" si="618"/>
        <v>2018</v>
      </c>
      <c r="O7928">
        <f t="shared" si="619"/>
        <v>2</v>
      </c>
    </row>
    <row r="7929" spans="1:15" x14ac:dyDescent="0.2">
      <c r="A7929" s="3" t="s">
        <v>16431</v>
      </c>
      <c r="B7929" s="6">
        <v>43150.335416666669</v>
      </c>
      <c r="C7929" s="6">
        <v>43150.335416666669</v>
      </c>
      <c r="D7929" s="4" t="s">
        <v>101</v>
      </c>
      <c r="E7929" s="4" t="s">
        <v>10</v>
      </c>
      <c r="F7929" s="4" t="s">
        <v>464</v>
      </c>
      <c r="G7929" s="4" t="s">
        <v>12</v>
      </c>
      <c r="H7929" s="4" t="s">
        <v>16432</v>
      </c>
      <c r="I7929" s="4" t="s">
        <v>74</v>
      </c>
      <c r="J7929">
        <f t="shared" si="615"/>
        <v>1</v>
      </c>
      <c r="K7929" s="7">
        <f t="shared" si="616"/>
        <v>0.3354166666666667</v>
      </c>
      <c r="L7929" t="str">
        <f>IF(AND(K7929&lt;Sheet2!$A$3,K7929&gt;=Sheet2!$A$2),"Morning",IF(AND(K7929&gt;=Sheet2!$A$3,K7929&lt;Sheet2!$A$4),"Afternoon","Night"))</f>
        <v>Morning</v>
      </c>
      <c r="M7929" t="str">
        <f t="shared" si="617"/>
        <v>Monday</v>
      </c>
      <c r="N7929">
        <f t="shared" si="618"/>
        <v>2018</v>
      </c>
      <c r="O7929">
        <f t="shared" si="619"/>
        <v>2</v>
      </c>
    </row>
    <row r="7930" spans="1:15" x14ac:dyDescent="0.2">
      <c r="A7930" s="3" t="s">
        <v>16433</v>
      </c>
      <c r="B7930" s="6">
        <v>43150.335416666669</v>
      </c>
      <c r="C7930" s="6" t="s">
        <v>30639</v>
      </c>
      <c r="D7930" s="4" t="s">
        <v>101</v>
      </c>
      <c r="E7930" s="4" t="s">
        <v>10</v>
      </c>
      <c r="F7930" s="4" t="s">
        <v>464</v>
      </c>
      <c r="G7930" s="4" t="s">
        <v>12</v>
      </c>
      <c r="H7930" s="4" t="s">
        <v>16434</v>
      </c>
      <c r="I7930" s="4" t="s">
        <v>74</v>
      </c>
      <c r="J7930">
        <f t="shared" si="615"/>
        <v>1</v>
      </c>
      <c r="K7930" s="7">
        <f t="shared" si="616"/>
        <v>0.3354166666666667</v>
      </c>
      <c r="L7930" t="str">
        <f>IF(AND(K7930&lt;Sheet2!$A$3,K7930&gt;=Sheet2!$A$2),"Morning",IF(AND(K7930&gt;=Sheet2!$A$3,K7930&lt;Sheet2!$A$4),"Afternoon","Night"))</f>
        <v>Morning</v>
      </c>
      <c r="M7930" t="str">
        <f t="shared" si="617"/>
        <v>Monday</v>
      </c>
      <c r="N7930">
        <f t="shared" si="618"/>
        <v>2018</v>
      </c>
      <c r="O7930">
        <f t="shared" si="619"/>
        <v>2</v>
      </c>
    </row>
    <row r="7931" spans="1:15" x14ac:dyDescent="0.2">
      <c r="A7931" s="3" t="s">
        <v>16435</v>
      </c>
      <c r="B7931" s="6">
        <v>43150.380555555559</v>
      </c>
      <c r="C7931" s="6">
        <v>43150.380555555559</v>
      </c>
      <c r="D7931" s="4" t="s">
        <v>35</v>
      </c>
      <c r="E7931" s="4" t="s">
        <v>10</v>
      </c>
      <c r="F7931" s="4" t="s">
        <v>30</v>
      </c>
      <c r="G7931" s="4" t="s">
        <v>2014</v>
      </c>
      <c r="H7931" s="4" t="s">
        <v>16436</v>
      </c>
      <c r="I7931" s="4" t="s">
        <v>74</v>
      </c>
      <c r="J7931">
        <f t="shared" si="615"/>
        <v>1</v>
      </c>
      <c r="K7931" s="7">
        <f t="shared" si="616"/>
        <v>0.38055555555555554</v>
      </c>
      <c r="L7931" t="str">
        <f>IF(AND(K7931&lt;Sheet2!$A$3,K7931&gt;=Sheet2!$A$2),"Morning",IF(AND(K7931&gt;=Sheet2!$A$3,K7931&lt;Sheet2!$A$4),"Afternoon","Night"))</f>
        <v>Morning</v>
      </c>
      <c r="M7931" t="str">
        <f t="shared" si="617"/>
        <v>Monday</v>
      </c>
      <c r="N7931">
        <f t="shared" si="618"/>
        <v>2018</v>
      </c>
      <c r="O7931">
        <f t="shared" si="619"/>
        <v>2</v>
      </c>
    </row>
    <row r="7932" spans="1:15" x14ac:dyDescent="0.2">
      <c r="A7932" s="3" t="s">
        <v>16437</v>
      </c>
      <c r="B7932" s="6">
        <v>43150.583333333336</v>
      </c>
      <c r="C7932" s="6">
        <v>43150.583333333336</v>
      </c>
      <c r="D7932" s="4" t="s">
        <v>4520</v>
      </c>
      <c r="E7932" s="4" t="s">
        <v>10</v>
      </c>
      <c r="F7932" s="4" t="s">
        <v>159</v>
      </c>
      <c r="G7932" s="4" t="s">
        <v>12</v>
      </c>
      <c r="H7932" s="4" t="s">
        <v>16438</v>
      </c>
      <c r="I7932" s="4" t="s">
        <v>74</v>
      </c>
      <c r="J7932">
        <f t="shared" si="615"/>
        <v>1</v>
      </c>
      <c r="K7932" s="7">
        <f t="shared" si="616"/>
        <v>0.58333333333333337</v>
      </c>
      <c r="L7932" t="str">
        <f>IF(AND(K7932&lt;Sheet2!$A$3,K7932&gt;=Sheet2!$A$2),"Morning",IF(AND(K7932&gt;=Sheet2!$A$3,K7932&lt;Sheet2!$A$4),"Afternoon","Night"))</f>
        <v>Afternoon</v>
      </c>
      <c r="M7932" t="str">
        <f t="shared" si="617"/>
        <v>Monday</v>
      </c>
      <c r="N7932">
        <f t="shared" si="618"/>
        <v>2018</v>
      </c>
      <c r="O7932">
        <f t="shared" si="619"/>
        <v>2</v>
      </c>
    </row>
    <row r="7933" spans="1:15" x14ac:dyDescent="0.2">
      <c r="A7933" s="3" t="s">
        <v>16439</v>
      </c>
      <c r="B7933" s="6">
        <v>43150.806944444441</v>
      </c>
      <c r="C7933" s="6">
        <v>43150.806944444441</v>
      </c>
      <c r="D7933" s="4" t="s">
        <v>2960</v>
      </c>
      <c r="E7933" s="4" t="s">
        <v>77</v>
      </c>
      <c r="F7933" s="4" t="s">
        <v>30</v>
      </c>
      <c r="G7933" s="4" t="s">
        <v>628</v>
      </c>
      <c r="H7933" s="4" t="s">
        <v>16440</v>
      </c>
      <c r="I7933" s="4" t="s">
        <v>74</v>
      </c>
      <c r="J7933">
        <f t="shared" si="615"/>
        <v>1</v>
      </c>
      <c r="K7933" s="7">
        <f t="shared" si="616"/>
        <v>0.80694444444444446</v>
      </c>
      <c r="L7933" t="str">
        <f>IF(AND(K7933&lt;Sheet2!$A$3,K7933&gt;=Sheet2!$A$2),"Morning",IF(AND(K7933&gt;=Sheet2!$A$3,K7933&lt;Sheet2!$A$4),"Afternoon","Night"))</f>
        <v>Night</v>
      </c>
      <c r="M7933" t="str">
        <f t="shared" si="617"/>
        <v>Monday</v>
      </c>
      <c r="N7933">
        <f t="shared" si="618"/>
        <v>2018</v>
      </c>
      <c r="O7933">
        <f t="shared" si="619"/>
        <v>2</v>
      </c>
    </row>
    <row r="7934" spans="1:15" x14ac:dyDescent="0.2">
      <c r="A7934" s="3" t="s">
        <v>16441</v>
      </c>
      <c r="B7934" s="6">
        <v>43150.806944444441</v>
      </c>
      <c r="C7934" s="6" t="s">
        <v>30640</v>
      </c>
      <c r="D7934" s="4" t="s">
        <v>2960</v>
      </c>
      <c r="E7934" s="4" t="s">
        <v>77</v>
      </c>
      <c r="F7934" s="4" t="s">
        <v>30</v>
      </c>
      <c r="G7934" s="4" t="s">
        <v>628</v>
      </c>
      <c r="H7934" s="4" t="s">
        <v>16442</v>
      </c>
      <c r="I7934" s="4" t="s">
        <v>74</v>
      </c>
      <c r="J7934">
        <f t="shared" si="615"/>
        <v>1</v>
      </c>
      <c r="K7934" s="7">
        <f t="shared" si="616"/>
        <v>0.80694444444444446</v>
      </c>
      <c r="L7934" t="str">
        <f>IF(AND(K7934&lt;Sheet2!$A$3,K7934&gt;=Sheet2!$A$2),"Morning",IF(AND(K7934&gt;=Sheet2!$A$3,K7934&lt;Sheet2!$A$4),"Afternoon","Night"))</f>
        <v>Night</v>
      </c>
      <c r="M7934" t="str">
        <f t="shared" si="617"/>
        <v>Monday</v>
      </c>
      <c r="N7934">
        <f t="shared" si="618"/>
        <v>2018</v>
      </c>
      <c r="O7934">
        <f t="shared" si="619"/>
        <v>2</v>
      </c>
    </row>
    <row r="7935" spans="1:15" x14ac:dyDescent="0.2">
      <c r="A7935" s="3" t="s">
        <v>16443</v>
      </c>
      <c r="B7935" s="6">
        <v>43151.574999999997</v>
      </c>
      <c r="C7935" s="6">
        <v>43151.574999999997</v>
      </c>
      <c r="D7935" s="4" t="s">
        <v>241</v>
      </c>
      <c r="E7935" s="4" t="s">
        <v>74</v>
      </c>
      <c r="F7935" s="4" t="s">
        <v>74</v>
      </c>
      <c r="G7935" s="4" t="s">
        <v>72</v>
      </c>
      <c r="H7935" s="4" t="s">
        <v>16444</v>
      </c>
      <c r="I7935" s="4" t="s">
        <v>74</v>
      </c>
      <c r="J7935">
        <f t="shared" si="615"/>
        <v>1</v>
      </c>
      <c r="K7935" s="7">
        <f t="shared" si="616"/>
        <v>0.57500000000000007</v>
      </c>
      <c r="L7935" t="str">
        <f>IF(AND(K7935&lt;Sheet2!$A$3,K7935&gt;=Sheet2!$A$2),"Morning",IF(AND(K7935&gt;=Sheet2!$A$3,K7935&lt;Sheet2!$A$4),"Afternoon","Night"))</f>
        <v>Afternoon</v>
      </c>
      <c r="M7935" t="str">
        <f t="shared" si="617"/>
        <v>Tuesday</v>
      </c>
      <c r="N7935">
        <f t="shared" si="618"/>
        <v>2018</v>
      </c>
      <c r="O7935">
        <f t="shared" si="619"/>
        <v>2</v>
      </c>
    </row>
    <row r="7936" spans="1:15" x14ac:dyDescent="0.2">
      <c r="A7936" s="3" t="s">
        <v>16445</v>
      </c>
      <c r="B7936" s="6">
        <v>43151.609722222223</v>
      </c>
      <c r="C7936" s="6">
        <v>43151.609722222223</v>
      </c>
      <c r="D7936" s="4" t="s">
        <v>119</v>
      </c>
      <c r="E7936" s="4" t="s">
        <v>74</v>
      </c>
      <c r="F7936" s="4" t="s">
        <v>74</v>
      </c>
      <c r="G7936" s="4" t="s">
        <v>72</v>
      </c>
      <c r="H7936" s="4" t="s">
        <v>16446</v>
      </c>
      <c r="I7936" s="4" t="s">
        <v>74</v>
      </c>
      <c r="J7936">
        <f t="shared" si="615"/>
        <v>1</v>
      </c>
      <c r="K7936" s="7">
        <f t="shared" si="616"/>
        <v>0.60972222222222217</v>
      </c>
      <c r="L7936" t="str">
        <f>IF(AND(K7936&lt;Sheet2!$A$3,K7936&gt;=Sheet2!$A$2),"Morning",IF(AND(K7936&gt;=Sheet2!$A$3,K7936&lt;Sheet2!$A$4),"Afternoon","Night"))</f>
        <v>Afternoon</v>
      </c>
      <c r="M7936" t="str">
        <f t="shared" si="617"/>
        <v>Tuesday</v>
      </c>
      <c r="N7936">
        <f t="shared" si="618"/>
        <v>2018</v>
      </c>
      <c r="O7936">
        <f t="shared" si="619"/>
        <v>2</v>
      </c>
    </row>
    <row r="7937" spans="1:15" x14ac:dyDescent="0.2">
      <c r="A7937" s="3" t="s">
        <v>16447</v>
      </c>
      <c r="B7937" s="6">
        <v>43151.675000000003</v>
      </c>
      <c r="C7937" s="6">
        <v>43151.675000000003</v>
      </c>
      <c r="D7937" s="4" t="s">
        <v>241</v>
      </c>
      <c r="E7937" s="4" t="s">
        <v>74</v>
      </c>
      <c r="F7937" s="4" t="s">
        <v>74</v>
      </c>
      <c r="G7937" s="4" t="s">
        <v>72</v>
      </c>
      <c r="H7937" s="4" t="s">
        <v>16448</v>
      </c>
      <c r="I7937" s="4" t="s">
        <v>74</v>
      </c>
      <c r="J7937">
        <f t="shared" si="615"/>
        <v>1</v>
      </c>
      <c r="K7937" s="7">
        <f t="shared" si="616"/>
        <v>0.67499999999999993</v>
      </c>
      <c r="L7937" t="str">
        <f>IF(AND(K7937&lt;Sheet2!$A$3,K7937&gt;=Sheet2!$A$2),"Morning",IF(AND(K7937&gt;=Sheet2!$A$3,K7937&lt;Sheet2!$A$4),"Afternoon","Night"))</f>
        <v>Afternoon</v>
      </c>
      <c r="M7937" t="str">
        <f t="shared" si="617"/>
        <v>Tuesday</v>
      </c>
      <c r="N7937">
        <f t="shared" si="618"/>
        <v>2018</v>
      </c>
      <c r="O7937">
        <f t="shared" si="619"/>
        <v>2</v>
      </c>
    </row>
    <row r="7938" spans="1:15" x14ac:dyDescent="0.2">
      <c r="A7938" s="3" t="s">
        <v>16449</v>
      </c>
      <c r="B7938" s="6">
        <v>43151.716666666667</v>
      </c>
      <c r="C7938" s="6">
        <v>43151.716666666667</v>
      </c>
      <c r="D7938" s="4" t="s">
        <v>119</v>
      </c>
      <c r="E7938" s="4" t="s">
        <v>74</v>
      </c>
      <c r="F7938" s="4" t="s">
        <v>74</v>
      </c>
      <c r="G7938" s="4" t="s">
        <v>72</v>
      </c>
      <c r="H7938" s="4" t="s">
        <v>16450</v>
      </c>
      <c r="I7938" s="4" t="s">
        <v>74</v>
      </c>
      <c r="J7938">
        <f t="shared" si="615"/>
        <v>1</v>
      </c>
      <c r="K7938" s="7">
        <f t="shared" si="616"/>
        <v>0.71666666666666667</v>
      </c>
      <c r="L7938" t="str">
        <f>IF(AND(K7938&lt;Sheet2!$A$3,K7938&gt;=Sheet2!$A$2),"Morning",IF(AND(K7938&gt;=Sheet2!$A$3,K7938&lt;Sheet2!$A$4),"Afternoon","Night"))</f>
        <v>Afternoon</v>
      </c>
      <c r="M7938" t="str">
        <f t="shared" si="617"/>
        <v>Tuesday</v>
      </c>
      <c r="N7938">
        <f t="shared" si="618"/>
        <v>2018</v>
      </c>
      <c r="O7938">
        <f t="shared" si="619"/>
        <v>2</v>
      </c>
    </row>
    <row r="7939" spans="1:15" x14ac:dyDescent="0.2">
      <c r="A7939" s="3" t="s">
        <v>16451</v>
      </c>
      <c r="B7939" s="6">
        <v>43152.46875</v>
      </c>
      <c r="C7939" s="6">
        <v>43152.46875</v>
      </c>
      <c r="D7939" s="4" t="s">
        <v>638</v>
      </c>
      <c r="E7939" s="4" t="s">
        <v>10</v>
      </c>
      <c r="F7939" s="4" t="s">
        <v>6984</v>
      </c>
      <c r="G7939" s="4" t="s">
        <v>12</v>
      </c>
      <c r="H7939" s="4" t="s">
        <v>16452</v>
      </c>
      <c r="I7939" s="4" t="s">
        <v>74</v>
      </c>
      <c r="J7939">
        <f t="shared" ref="J7939:J8002" si="620">COUNTA(B7939)</f>
        <v>1</v>
      </c>
      <c r="K7939" s="7">
        <f t="shared" ref="K7939:K8002" si="621">TIME(HOUR(B7939),MINUTE(B7939),SECOND(B7939))</f>
        <v>0.46875</v>
      </c>
      <c r="L7939" t="str">
        <f>IF(AND(K7939&lt;Sheet2!$A$3,K7939&gt;=Sheet2!$A$2),"Morning",IF(AND(K7939&gt;=Sheet2!$A$3,K7939&lt;Sheet2!$A$4),"Afternoon","Night"))</f>
        <v>Morning</v>
      </c>
      <c r="M7939" t="str">
        <f t="shared" ref="M7939:M8002" si="622">TEXT(B7939,"dddd")</f>
        <v>Wednesday</v>
      </c>
      <c r="N7939">
        <f t="shared" ref="N7939:N8002" si="623">YEAR(B7939)</f>
        <v>2018</v>
      </c>
      <c r="O7939">
        <f t="shared" ref="O7939:O8002" si="624">MONTH(B7939)</f>
        <v>2</v>
      </c>
    </row>
    <row r="7940" spans="1:15" x14ac:dyDescent="0.2">
      <c r="A7940" s="3" t="s">
        <v>16453</v>
      </c>
      <c r="B7940" s="6">
        <v>43152.593055555553</v>
      </c>
      <c r="C7940" s="6">
        <v>43152.593055555553</v>
      </c>
      <c r="D7940" s="4" t="s">
        <v>307</v>
      </c>
      <c r="E7940" s="4" t="s">
        <v>10</v>
      </c>
      <c r="F7940" s="4" t="s">
        <v>30</v>
      </c>
      <c r="G7940" s="4" t="s">
        <v>514</v>
      </c>
      <c r="H7940" s="4" t="s">
        <v>16454</v>
      </c>
      <c r="I7940" s="4" t="s">
        <v>74</v>
      </c>
      <c r="J7940">
        <f t="shared" si="620"/>
        <v>1</v>
      </c>
      <c r="K7940" s="7">
        <f t="shared" si="621"/>
        <v>0.59305555555555556</v>
      </c>
      <c r="L7940" t="str">
        <f>IF(AND(K7940&lt;Sheet2!$A$3,K7940&gt;=Sheet2!$A$2),"Morning",IF(AND(K7940&gt;=Sheet2!$A$3,K7940&lt;Sheet2!$A$4),"Afternoon","Night"))</f>
        <v>Afternoon</v>
      </c>
      <c r="M7940" t="str">
        <f t="shared" si="622"/>
        <v>Wednesday</v>
      </c>
      <c r="N7940">
        <f t="shared" si="623"/>
        <v>2018</v>
      </c>
      <c r="O7940">
        <f t="shared" si="624"/>
        <v>2</v>
      </c>
    </row>
    <row r="7941" spans="1:15" x14ac:dyDescent="0.2">
      <c r="A7941" s="3" t="s">
        <v>16455</v>
      </c>
      <c r="B7941" s="6">
        <v>43152.593055555553</v>
      </c>
      <c r="C7941" s="6">
        <v>43223.593055555553</v>
      </c>
      <c r="D7941" s="4" t="s">
        <v>307</v>
      </c>
      <c r="E7941" s="4" t="s">
        <v>10</v>
      </c>
      <c r="F7941" s="4" t="s">
        <v>30</v>
      </c>
      <c r="G7941" s="4" t="s">
        <v>514</v>
      </c>
      <c r="H7941" s="4" t="s">
        <v>16456</v>
      </c>
      <c r="I7941" s="4" t="s">
        <v>74</v>
      </c>
      <c r="J7941">
        <f t="shared" si="620"/>
        <v>1</v>
      </c>
      <c r="K7941" s="7">
        <f t="shared" si="621"/>
        <v>0.59305555555555556</v>
      </c>
      <c r="L7941" t="str">
        <f>IF(AND(K7941&lt;Sheet2!$A$3,K7941&gt;=Sheet2!$A$2),"Morning",IF(AND(K7941&gt;=Sheet2!$A$3,K7941&lt;Sheet2!$A$4),"Afternoon","Night"))</f>
        <v>Afternoon</v>
      </c>
      <c r="M7941" t="str">
        <f t="shared" si="622"/>
        <v>Wednesday</v>
      </c>
      <c r="N7941">
        <f t="shared" si="623"/>
        <v>2018</v>
      </c>
      <c r="O7941">
        <f t="shared" si="624"/>
        <v>2</v>
      </c>
    </row>
    <row r="7942" spans="1:15" x14ac:dyDescent="0.2">
      <c r="A7942" s="3" t="s">
        <v>16457</v>
      </c>
      <c r="B7942" s="6">
        <v>43152.763194444444</v>
      </c>
      <c r="C7942" s="6">
        <v>43152.763194444444</v>
      </c>
      <c r="D7942" s="4" t="s">
        <v>57</v>
      </c>
      <c r="E7942" s="4" t="s">
        <v>77</v>
      </c>
      <c r="F7942" s="4" t="s">
        <v>18</v>
      </c>
      <c r="G7942" s="4" t="s">
        <v>12</v>
      </c>
      <c r="H7942" s="4" t="s">
        <v>16458</v>
      </c>
      <c r="I7942" s="4" t="s">
        <v>74</v>
      </c>
      <c r="J7942">
        <f t="shared" si="620"/>
        <v>1</v>
      </c>
      <c r="K7942" s="7">
        <f t="shared" si="621"/>
        <v>0.7631944444444444</v>
      </c>
      <c r="L7942" t="str">
        <f>IF(AND(K7942&lt;Sheet2!$A$3,K7942&gt;=Sheet2!$A$2),"Morning",IF(AND(K7942&gt;=Sheet2!$A$3,K7942&lt;Sheet2!$A$4),"Afternoon","Night"))</f>
        <v>Afternoon</v>
      </c>
      <c r="M7942" t="str">
        <f t="shared" si="622"/>
        <v>Wednesday</v>
      </c>
      <c r="N7942">
        <f t="shared" si="623"/>
        <v>2018</v>
      </c>
      <c r="O7942">
        <f t="shared" si="624"/>
        <v>2</v>
      </c>
    </row>
    <row r="7943" spans="1:15" x14ac:dyDescent="0.2">
      <c r="A7943" s="3" t="s">
        <v>16459</v>
      </c>
      <c r="B7943" s="6">
        <v>43153.415972222225</v>
      </c>
      <c r="C7943" s="6">
        <v>43153.415972222225</v>
      </c>
      <c r="D7943" s="4" t="s">
        <v>287</v>
      </c>
      <c r="E7943" s="4" t="s">
        <v>10</v>
      </c>
      <c r="F7943" s="4" t="s">
        <v>6984</v>
      </c>
      <c r="G7943" s="4" t="s">
        <v>12</v>
      </c>
      <c r="H7943" s="4" t="s">
        <v>16460</v>
      </c>
      <c r="I7943" s="4" t="s">
        <v>74</v>
      </c>
      <c r="J7943">
        <f t="shared" si="620"/>
        <v>1</v>
      </c>
      <c r="K7943" s="7">
        <f t="shared" si="621"/>
        <v>0.41597222222222219</v>
      </c>
      <c r="L7943" t="str">
        <f>IF(AND(K7943&lt;Sheet2!$A$3,K7943&gt;=Sheet2!$A$2),"Morning",IF(AND(K7943&gt;=Sheet2!$A$3,K7943&lt;Sheet2!$A$4),"Afternoon","Night"))</f>
        <v>Morning</v>
      </c>
      <c r="M7943" t="str">
        <f t="shared" si="622"/>
        <v>Thursday</v>
      </c>
      <c r="N7943">
        <f t="shared" si="623"/>
        <v>2018</v>
      </c>
      <c r="O7943">
        <f t="shared" si="624"/>
        <v>2</v>
      </c>
    </row>
    <row r="7944" spans="1:15" x14ac:dyDescent="0.2">
      <c r="A7944" s="3" t="s">
        <v>16461</v>
      </c>
      <c r="B7944" s="6">
        <v>43153.486111111109</v>
      </c>
      <c r="C7944" s="6">
        <v>43153.486111111109</v>
      </c>
      <c r="D7944" s="4" t="s">
        <v>12325</v>
      </c>
      <c r="E7944" s="4" t="s">
        <v>10</v>
      </c>
      <c r="F7944" s="4" t="s">
        <v>159</v>
      </c>
      <c r="G7944" s="4" t="s">
        <v>16462</v>
      </c>
      <c r="H7944" s="4" t="s">
        <v>16463</v>
      </c>
      <c r="I7944" s="4" t="s">
        <v>13026</v>
      </c>
      <c r="J7944">
        <f t="shared" si="620"/>
        <v>1</v>
      </c>
      <c r="K7944" s="7">
        <f t="shared" si="621"/>
        <v>0.4861111111111111</v>
      </c>
      <c r="L7944" t="str">
        <f>IF(AND(K7944&lt;Sheet2!$A$3,K7944&gt;=Sheet2!$A$2),"Morning",IF(AND(K7944&gt;=Sheet2!$A$3,K7944&lt;Sheet2!$A$4),"Afternoon","Night"))</f>
        <v>Morning</v>
      </c>
      <c r="M7944" t="str">
        <f t="shared" si="622"/>
        <v>Thursday</v>
      </c>
      <c r="N7944">
        <f t="shared" si="623"/>
        <v>2018</v>
      </c>
      <c r="O7944">
        <f t="shared" si="624"/>
        <v>2</v>
      </c>
    </row>
    <row r="7945" spans="1:15" x14ac:dyDescent="0.2">
      <c r="A7945" s="3" t="s">
        <v>16464</v>
      </c>
      <c r="B7945" s="6">
        <v>43153.68472222222</v>
      </c>
      <c r="C7945" s="6">
        <v>43153.68472222222</v>
      </c>
      <c r="D7945" s="4" t="s">
        <v>267</v>
      </c>
      <c r="E7945" s="4" t="s">
        <v>10</v>
      </c>
      <c r="F7945" s="4" t="s">
        <v>97</v>
      </c>
      <c r="G7945" s="4" t="s">
        <v>12</v>
      </c>
      <c r="H7945" s="4" t="s">
        <v>16465</v>
      </c>
      <c r="I7945" s="4" t="s">
        <v>74</v>
      </c>
      <c r="J7945">
        <f t="shared" si="620"/>
        <v>1</v>
      </c>
      <c r="K7945" s="7">
        <f t="shared" si="621"/>
        <v>0.68472222222222223</v>
      </c>
      <c r="L7945" t="str">
        <f>IF(AND(K7945&lt;Sheet2!$A$3,K7945&gt;=Sheet2!$A$2),"Morning",IF(AND(K7945&gt;=Sheet2!$A$3,K7945&lt;Sheet2!$A$4),"Afternoon","Night"))</f>
        <v>Afternoon</v>
      </c>
      <c r="M7945" t="str">
        <f t="shared" si="622"/>
        <v>Thursday</v>
      </c>
      <c r="N7945">
        <f t="shared" si="623"/>
        <v>2018</v>
      </c>
      <c r="O7945">
        <f t="shared" si="624"/>
        <v>2</v>
      </c>
    </row>
    <row r="7946" spans="1:15" x14ac:dyDescent="0.2">
      <c r="A7946" s="3" t="s">
        <v>16466</v>
      </c>
      <c r="B7946" s="6">
        <v>43154.058333333334</v>
      </c>
      <c r="C7946" s="6">
        <v>43154.058333333334</v>
      </c>
      <c r="D7946" s="4" t="s">
        <v>2263</v>
      </c>
      <c r="E7946" s="4" t="s">
        <v>77</v>
      </c>
      <c r="F7946" s="4" t="s">
        <v>30</v>
      </c>
      <c r="G7946" s="4" t="s">
        <v>12</v>
      </c>
      <c r="H7946" s="4" t="s">
        <v>16467</v>
      </c>
      <c r="I7946" s="4" t="s">
        <v>74</v>
      </c>
      <c r="J7946">
        <f t="shared" si="620"/>
        <v>1</v>
      </c>
      <c r="K7946" s="7">
        <f t="shared" si="621"/>
        <v>5.8333333333333327E-2</v>
      </c>
      <c r="L7946" t="str">
        <f>IF(AND(K7946&lt;Sheet2!$A$3,K7946&gt;=Sheet2!$A$2),"Morning",IF(AND(K7946&gt;=Sheet2!$A$3,K7946&lt;Sheet2!$A$4),"Afternoon","Night"))</f>
        <v>Night</v>
      </c>
      <c r="M7946" t="str">
        <f t="shared" si="622"/>
        <v>Friday</v>
      </c>
      <c r="N7946">
        <f t="shared" si="623"/>
        <v>2018</v>
      </c>
      <c r="O7946">
        <f t="shared" si="624"/>
        <v>2</v>
      </c>
    </row>
    <row r="7947" spans="1:15" x14ac:dyDescent="0.2">
      <c r="A7947" s="3" t="s">
        <v>16468</v>
      </c>
      <c r="B7947" s="6">
        <v>43154.058333333334</v>
      </c>
      <c r="C7947" s="6">
        <v>43193.058333333334</v>
      </c>
      <c r="D7947" s="4" t="s">
        <v>2263</v>
      </c>
      <c r="E7947" s="4" t="s">
        <v>77</v>
      </c>
      <c r="F7947" s="4" t="s">
        <v>30</v>
      </c>
      <c r="G7947" s="4" t="s">
        <v>12</v>
      </c>
      <c r="H7947" s="4" t="s">
        <v>16469</v>
      </c>
      <c r="I7947" s="4" t="s">
        <v>74</v>
      </c>
      <c r="J7947">
        <f t="shared" si="620"/>
        <v>1</v>
      </c>
      <c r="K7947" s="7">
        <f t="shared" si="621"/>
        <v>5.8333333333333327E-2</v>
      </c>
      <c r="L7947" t="str">
        <f>IF(AND(K7947&lt;Sheet2!$A$3,K7947&gt;=Sheet2!$A$2),"Morning",IF(AND(K7947&gt;=Sheet2!$A$3,K7947&lt;Sheet2!$A$4),"Afternoon","Night"))</f>
        <v>Night</v>
      </c>
      <c r="M7947" t="str">
        <f t="shared" si="622"/>
        <v>Friday</v>
      </c>
      <c r="N7947">
        <f t="shared" si="623"/>
        <v>2018</v>
      </c>
      <c r="O7947">
        <f t="shared" si="624"/>
        <v>2</v>
      </c>
    </row>
    <row r="7948" spans="1:15" x14ac:dyDescent="0.2">
      <c r="A7948" s="3" t="s">
        <v>16470</v>
      </c>
      <c r="B7948" s="6">
        <v>43154.270833333336</v>
      </c>
      <c r="C7948" s="6">
        <v>43154.270833333336</v>
      </c>
      <c r="D7948" s="4" t="s">
        <v>507</v>
      </c>
      <c r="E7948" s="4" t="s">
        <v>10</v>
      </c>
      <c r="F7948" s="4" t="s">
        <v>508</v>
      </c>
      <c r="G7948" s="4" t="s">
        <v>52</v>
      </c>
      <c r="H7948" s="4" t="s">
        <v>16471</v>
      </c>
      <c r="I7948" s="4" t="s">
        <v>74</v>
      </c>
      <c r="J7948">
        <f t="shared" si="620"/>
        <v>1</v>
      </c>
      <c r="K7948" s="7">
        <f t="shared" si="621"/>
        <v>0.27083333333333331</v>
      </c>
      <c r="L7948" t="str">
        <f>IF(AND(K7948&lt;Sheet2!$A$3,K7948&gt;=Sheet2!$A$2),"Morning",IF(AND(K7948&gt;=Sheet2!$A$3,K7948&lt;Sheet2!$A$4),"Afternoon","Night"))</f>
        <v>Morning</v>
      </c>
      <c r="M7948" t="str">
        <f t="shared" si="622"/>
        <v>Friday</v>
      </c>
      <c r="N7948">
        <f t="shared" si="623"/>
        <v>2018</v>
      </c>
      <c r="O7948">
        <f t="shared" si="624"/>
        <v>2</v>
      </c>
    </row>
    <row r="7949" spans="1:15" x14ac:dyDescent="0.2">
      <c r="A7949" s="3" t="s">
        <v>16472</v>
      </c>
      <c r="B7949" s="6">
        <v>43154.388888888891</v>
      </c>
      <c r="C7949" s="6">
        <v>43154.388888888891</v>
      </c>
      <c r="D7949" s="4" t="s">
        <v>12325</v>
      </c>
      <c r="E7949" s="4" t="s">
        <v>10</v>
      </c>
      <c r="F7949" s="4" t="s">
        <v>159</v>
      </c>
      <c r="G7949" s="4" t="s">
        <v>16473</v>
      </c>
      <c r="H7949" s="4" t="s">
        <v>16474</v>
      </c>
      <c r="I7949" s="4" t="s">
        <v>13026</v>
      </c>
      <c r="J7949">
        <f t="shared" si="620"/>
        <v>1</v>
      </c>
      <c r="K7949" s="7">
        <f t="shared" si="621"/>
        <v>0.3888888888888889</v>
      </c>
      <c r="L7949" t="str">
        <f>IF(AND(K7949&lt;Sheet2!$A$3,K7949&gt;=Sheet2!$A$2),"Morning",IF(AND(K7949&gt;=Sheet2!$A$3,K7949&lt;Sheet2!$A$4),"Afternoon","Night"))</f>
        <v>Morning</v>
      </c>
      <c r="M7949" t="str">
        <f t="shared" si="622"/>
        <v>Friday</v>
      </c>
      <c r="N7949">
        <f t="shared" si="623"/>
        <v>2018</v>
      </c>
      <c r="O7949">
        <f t="shared" si="624"/>
        <v>2</v>
      </c>
    </row>
    <row r="7950" spans="1:15" x14ac:dyDescent="0.2">
      <c r="A7950" s="3" t="s">
        <v>16475</v>
      </c>
      <c r="B7950" s="6">
        <v>43154.449305555558</v>
      </c>
      <c r="C7950" s="6">
        <v>43154.449305555558</v>
      </c>
      <c r="D7950" s="4" t="s">
        <v>436</v>
      </c>
      <c r="E7950" s="4" t="s">
        <v>10</v>
      </c>
      <c r="F7950" s="4" t="s">
        <v>159</v>
      </c>
      <c r="G7950" s="4" t="s">
        <v>244</v>
      </c>
      <c r="H7950" s="4" t="s">
        <v>16476</v>
      </c>
      <c r="I7950" s="4" t="s">
        <v>74</v>
      </c>
      <c r="J7950">
        <f t="shared" si="620"/>
        <v>1</v>
      </c>
      <c r="K7950" s="7">
        <f t="shared" si="621"/>
        <v>0.44930555555555557</v>
      </c>
      <c r="L7950" t="str">
        <f>IF(AND(K7950&lt;Sheet2!$A$3,K7950&gt;=Sheet2!$A$2),"Morning",IF(AND(K7950&gt;=Sheet2!$A$3,K7950&lt;Sheet2!$A$4),"Afternoon","Night"))</f>
        <v>Morning</v>
      </c>
      <c r="M7950" t="str">
        <f t="shared" si="622"/>
        <v>Friday</v>
      </c>
      <c r="N7950">
        <f t="shared" si="623"/>
        <v>2018</v>
      </c>
      <c r="O7950">
        <f t="shared" si="624"/>
        <v>2</v>
      </c>
    </row>
    <row r="7951" spans="1:15" x14ac:dyDescent="0.2">
      <c r="A7951" s="3" t="s">
        <v>16477</v>
      </c>
      <c r="B7951" s="6">
        <v>43154.841666666667</v>
      </c>
      <c r="C7951" s="6">
        <v>43154.841666666667</v>
      </c>
      <c r="D7951" s="4" t="s">
        <v>40</v>
      </c>
      <c r="E7951" s="4" t="s">
        <v>10</v>
      </c>
      <c r="F7951" s="4" t="s">
        <v>295</v>
      </c>
      <c r="G7951" s="4" t="s">
        <v>12</v>
      </c>
      <c r="H7951" s="4" t="s">
        <v>16478</v>
      </c>
      <c r="I7951" s="4" t="s">
        <v>74</v>
      </c>
      <c r="J7951">
        <f t="shared" si="620"/>
        <v>1</v>
      </c>
      <c r="K7951" s="7">
        <f t="shared" si="621"/>
        <v>0.84166666666666667</v>
      </c>
      <c r="L7951" t="str">
        <f>IF(AND(K7951&lt;Sheet2!$A$3,K7951&gt;=Sheet2!$A$2),"Morning",IF(AND(K7951&gt;=Sheet2!$A$3,K7951&lt;Sheet2!$A$4),"Afternoon","Night"))</f>
        <v>Night</v>
      </c>
      <c r="M7951" t="str">
        <f t="shared" si="622"/>
        <v>Friday</v>
      </c>
      <c r="N7951">
        <f t="shared" si="623"/>
        <v>2018</v>
      </c>
      <c r="O7951">
        <f t="shared" si="624"/>
        <v>2</v>
      </c>
    </row>
    <row r="7952" spans="1:15" x14ac:dyDescent="0.2">
      <c r="A7952" s="3" t="s">
        <v>16479</v>
      </c>
      <c r="B7952" s="6">
        <v>43155.058333333334</v>
      </c>
      <c r="C7952" s="6">
        <v>43155.058333333334</v>
      </c>
      <c r="D7952" s="4" t="s">
        <v>287</v>
      </c>
      <c r="E7952" s="4" t="s">
        <v>10</v>
      </c>
      <c r="F7952" s="4" t="s">
        <v>361</v>
      </c>
      <c r="G7952" s="4" t="s">
        <v>10970</v>
      </c>
      <c r="H7952" s="4" t="s">
        <v>16480</v>
      </c>
      <c r="I7952" s="4" t="s">
        <v>74</v>
      </c>
      <c r="J7952">
        <f t="shared" si="620"/>
        <v>1</v>
      </c>
      <c r="K7952" s="7">
        <f t="shared" si="621"/>
        <v>5.8333333333333327E-2</v>
      </c>
      <c r="L7952" t="str">
        <f>IF(AND(K7952&lt;Sheet2!$A$3,K7952&gt;=Sheet2!$A$2),"Morning",IF(AND(K7952&gt;=Sheet2!$A$3,K7952&lt;Sheet2!$A$4),"Afternoon","Night"))</f>
        <v>Night</v>
      </c>
      <c r="M7952" t="str">
        <f t="shared" si="622"/>
        <v>Saturday</v>
      </c>
      <c r="N7952">
        <f t="shared" si="623"/>
        <v>2018</v>
      </c>
      <c r="O7952">
        <f t="shared" si="624"/>
        <v>2</v>
      </c>
    </row>
    <row r="7953" spans="1:15" x14ac:dyDescent="0.2">
      <c r="A7953" s="3" t="s">
        <v>16481</v>
      </c>
      <c r="B7953" s="6">
        <v>43155.327777777777</v>
      </c>
      <c r="C7953" s="6">
        <v>43155.327777777777</v>
      </c>
      <c r="D7953" s="4" t="s">
        <v>101</v>
      </c>
      <c r="E7953" s="4" t="s">
        <v>10</v>
      </c>
      <c r="F7953" s="4" t="s">
        <v>30</v>
      </c>
      <c r="G7953" s="4" t="s">
        <v>12</v>
      </c>
      <c r="H7953" s="4" t="s">
        <v>16482</v>
      </c>
      <c r="I7953" s="4" t="s">
        <v>74</v>
      </c>
      <c r="J7953">
        <f t="shared" si="620"/>
        <v>1</v>
      </c>
      <c r="K7953" s="7">
        <f t="shared" si="621"/>
        <v>0.32777777777777778</v>
      </c>
      <c r="L7953" t="str">
        <f>IF(AND(K7953&lt;Sheet2!$A$3,K7953&gt;=Sheet2!$A$2),"Morning",IF(AND(K7953&gt;=Sheet2!$A$3,K7953&lt;Sheet2!$A$4),"Afternoon","Night"))</f>
        <v>Morning</v>
      </c>
      <c r="M7953" t="str">
        <f t="shared" si="622"/>
        <v>Saturday</v>
      </c>
      <c r="N7953">
        <f t="shared" si="623"/>
        <v>2018</v>
      </c>
      <c r="O7953">
        <f t="shared" si="624"/>
        <v>2</v>
      </c>
    </row>
    <row r="7954" spans="1:15" x14ac:dyDescent="0.2">
      <c r="A7954" s="3" t="s">
        <v>16483</v>
      </c>
      <c r="B7954" s="6">
        <v>43155.327777777777</v>
      </c>
      <c r="C7954" s="6">
        <v>43157.327777777777</v>
      </c>
      <c r="D7954" s="4" t="s">
        <v>101</v>
      </c>
      <c r="E7954" s="4" t="s">
        <v>10</v>
      </c>
      <c r="F7954" s="4" t="s">
        <v>30</v>
      </c>
      <c r="G7954" s="4" t="s">
        <v>12</v>
      </c>
      <c r="H7954" s="4" t="s">
        <v>16484</v>
      </c>
      <c r="I7954" s="4" t="s">
        <v>74</v>
      </c>
      <c r="J7954">
        <f t="shared" si="620"/>
        <v>1</v>
      </c>
      <c r="K7954" s="7">
        <f t="shared" si="621"/>
        <v>0.32777777777777778</v>
      </c>
      <c r="L7954" t="str">
        <f>IF(AND(K7954&lt;Sheet2!$A$3,K7954&gt;=Sheet2!$A$2),"Morning",IF(AND(K7954&gt;=Sheet2!$A$3,K7954&lt;Sheet2!$A$4),"Afternoon","Night"))</f>
        <v>Morning</v>
      </c>
      <c r="M7954" t="str">
        <f t="shared" si="622"/>
        <v>Saturday</v>
      </c>
      <c r="N7954">
        <f t="shared" si="623"/>
        <v>2018</v>
      </c>
      <c r="O7954">
        <f t="shared" si="624"/>
        <v>2</v>
      </c>
    </row>
    <row r="7955" spans="1:15" x14ac:dyDescent="0.2">
      <c r="A7955" s="3" t="s">
        <v>16485</v>
      </c>
      <c r="B7955" s="6">
        <v>43155.400694444441</v>
      </c>
      <c r="C7955" s="6">
        <v>43155.400694444441</v>
      </c>
      <c r="D7955" s="4" t="s">
        <v>119</v>
      </c>
      <c r="E7955" s="4" t="s">
        <v>74</v>
      </c>
      <c r="F7955" s="4" t="s">
        <v>74</v>
      </c>
      <c r="G7955" s="4" t="s">
        <v>72</v>
      </c>
      <c r="H7955" s="4" t="s">
        <v>16486</v>
      </c>
      <c r="I7955" s="4" t="s">
        <v>74</v>
      </c>
      <c r="J7955">
        <f t="shared" si="620"/>
        <v>1</v>
      </c>
      <c r="K7955" s="7">
        <f t="shared" si="621"/>
        <v>0.40069444444444446</v>
      </c>
      <c r="L7955" t="str">
        <f>IF(AND(K7955&lt;Sheet2!$A$3,K7955&gt;=Sheet2!$A$2),"Morning",IF(AND(K7955&gt;=Sheet2!$A$3,K7955&lt;Sheet2!$A$4),"Afternoon","Night"))</f>
        <v>Morning</v>
      </c>
      <c r="M7955" t="str">
        <f t="shared" si="622"/>
        <v>Saturday</v>
      </c>
      <c r="N7955">
        <f t="shared" si="623"/>
        <v>2018</v>
      </c>
      <c r="O7955">
        <f t="shared" si="624"/>
        <v>2</v>
      </c>
    </row>
    <row r="7956" spans="1:15" x14ac:dyDescent="0.2">
      <c r="A7956" s="3" t="s">
        <v>16487</v>
      </c>
      <c r="B7956" s="6">
        <v>43155.454861111109</v>
      </c>
      <c r="C7956" s="6">
        <v>43155.454861111109</v>
      </c>
      <c r="D7956" s="4" t="s">
        <v>119</v>
      </c>
      <c r="E7956" s="4" t="s">
        <v>74</v>
      </c>
      <c r="F7956" s="4" t="s">
        <v>74</v>
      </c>
      <c r="G7956" s="4" t="s">
        <v>72</v>
      </c>
      <c r="H7956" s="4" t="s">
        <v>16488</v>
      </c>
      <c r="I7956" s="4" t="s">
        <v>74</v>
      </c>
      <c r="J7956">
        <f t="shared" si="620"/>
        <v>1</v>
      </c>
      <c r="K7956" s="7">
        <f t="shared" si="621"/>
        <v>0.4548611111111111</v>
      </c>
      <c r="L7956" t="str">
        <f>IF(AND(K7956&lt;Sheet2!$A$3,K7956&gt;=Sheet2!$A$2),"Morning",IF(AND(K7956&gt;=Sheet2!$A$3,K7956&lt;Sheet2!$A$4),"Afternoon","Night"))</f>
        <v>Morning</v>
      </c>
      <c r="M7956" t="str">
        <f t="shared" si="622"/>
        <v>Saturday</v>
      </c>
      <c r="N7956">
        <f t="shared" si="623"/>
        <v>2018</v>
      </c>
      <c r="O7956">
        <f t="shared" si="624"/>
        <v>2</v>
      </c>
    </row>
    <row r="7957" spans="1:15" x14ac:dyDescent="0.2">
      <c r="A7957" s="3" t="s">
        <v>16489</v>
      </c>
      <c r="B7957" s="6">
        <v>43155.625</v>
      </c>
      <c r="C7957" s="6">
        <v>43155.625</v>
      </c>
      <c r="D7957" s="4" t="s">
        <v>241</v>
      </c>
      <c r="E7957" s="4" t="s">
        <v>74</v>
      </c>
      <c r="F7957" s="4" t="s">
        <v>74</v>
      </c>
      <c r="G7957" s="4" t="s">
        <v>72</v>
      </c>
      <c r="H7957" s="4" t="s">
        <v>16490</v>
      </c>
      <c r="I7957" s="4" t="s">
        <v>74</v>
      </c>
      <c r="J7957">
        <f t="shared" si="620"/>
        <v>1</v>
      </c>
      <c r="K7957" s="7">
        <f t="shared" si="621"/>
        <v>0.625</v>
      </c>
      <c r="L7957" t="str">
        <f>IF(AND(K7957&lt;Sheet2!$A$3,K7957&gt;=Sheet2!$A$2),"Morning",IF(AND(K7957&gt;=Sheet2!$A$3,K7957&lt;Sheet2!$A$4),"Afternoon","Night"))</f>
        <v>Afternoon</v>
      </c>
      <c r="M7957" t="str">
        <f t="shared" si="622"/>
        <v>Saturday</v>
      </c>
      <c r="N7957">
        <f t="shared" si="623"/>
        <v>2018</v>
      </c>
      <c r="O7957">
        <f t="shared" si="624"/>
        <v>2</v>
      </c>
    </row>
    <row r="7958" spans="1:15" x14ac:dyDescent="0.2">
      <c r="A7958" s="3" t="s">
        <v>16491</v>
      </c>
      <c r="B7958" s="6">
        <v>43155.713194444441</v>
      </c>
      <c r="C7958" s="6">
        <v>43155.713194444441</v>
      </c>
      <c r="D7958" s="4" t="s">
        <v>119</v>
      </c>
      <c r="E7958" s="4" t="s">
        <v>74</v>
      </c>
      <c r="F7958" s="4" t="s">
        <v>74</v>
      </c>
      <c r="G7958" s="4" t="s">
        <v>72</v>
      </c>
      <c r="H7958" s="4" t="s">
        <v>16492</v>
      </c>
      <c r="I7958" s="4" t="s">
        <v>74</v>
      </c>
      <c r="J7958">
        <f t="shared" si="620"/>
        <v>1</v>
      </c>
      <c r="K7958" s="7">
        <f t="shared" si="621"/>
        <v>0.71319444444444446</v>
      </c>
      <c r="L7958" t="str">
        <f>IF(AND(K7958&lt;Sheet2!$A$3,K7958&gt;=Sheet2!$A$2),"Morning",IF(AND(K7958&gt;=Sheet2!$A$3,K7958&lt;Sheet2!$A$4),"Afternoon","Night"))</f>
        <v>Afternoon</v>
      </c>
      <c r="M7958" t="str">
        <f t="shared" si="622"/>
        <v>Saturday</v>
      </c>
      <c r="N7958">
        <f t="shared" si="623"/>
        <v>2018</v>
      </c>
      <c r="O7958">
        <f t="shared" si="624"/>
        <v>2</v>
      </c>
    </row>
    <row r="7959" spans="1:15" x14ac:dyDescent="0.2">
      <c r="A7959" s="3" t="s">
        <v>16493</v>
      </c>
      <c r="B7959" s="6">
        <v>43155.742361111108</v>
      </c>
      <c r="C7959" s="6">
        <v>43155.742361111108</v>
      </c>
      <c r="D7959" s="4" t="s">
        <v>876</v>
      </c>
      <c r="E7959" s="4" t="s">
        <v>17</v>
      </c>
      <c r="F7959" s="4" t="s">
        <v>30</v>
      </c>
      <c r="G7959" s="4" t="s">
        <v>12</v>
      </c>
      <c r="H7959" s="4" t="s">
        <v>16494</v>
      </c>
      <c r="I7959" s="4" t="s">
        <v>74</v>
      </c>
      <c r="J7959">
        <f t="shared" si="620"/>
        <v>1</v>
      </c>
      <c r="K7959" s="7">
        <f t="shared" si="621"/>
        <v>0.74236111111111114</v>
      </c>
      <c r="L7959" t="str">
        <f>IF(AND(K7959&lt;Sheet2!$A$3,K7959&gt;=Sheet2!$A$2),"Morning",IF(AND(K7959&gt;=Sheet2!$A$3,K7959&lt;Sheet2!$A$4),"Afternoon","Night"))</f>
        <v>Afternoon</v>
      </c>
      <c r="M7959" t="str">
        <f t="shared" si="622"/>
        <v>Saturday</v>
      </c>
      <c r="N7959">
        <f t="shared" si="623"/>
        <v>2018</v>
      </c>
      <c r="O7959">
        <f t="shared" si="624"/>
        <v>2</v>
      </c>
    </row>
    <row r="7960" spans="1:15" x14ac:dyDescent="0.2">
      <c r="A7960" s="3" t="s">
        <v>16495</v>
      </c>
      <c r="B7960" s="6">
        <v>43155.742361111108</v>
      </c>
      <c r="C7960" s="6">
        <v>43193.742361111108</v>
      </c>
      <c r="D7960" s="4" t="s">
        <v>876</v>
      </c>
      <c r="E7960" s="4" t="s">
        <v>17</v>
      </c>
      <c r="F7960" s="4" t="s">
        <v>30</v>
      </c>
      <c r="G7960" s="4" t="s">
        <v>12</v>
      </c>
      <c r="H7960" s="4" t="s">
        <v>16496</v>
      </c>
      <c r="I7960" s="4" t="s">
        <v>74</v>
      </c>
      <c r="J7960">
        <f t="shared" si="620"/>
        <v>1</v>
      </c>
      <c r="K7960" s="7">
        <f t="shared" si="621"/>
        <v>0.74236111111111114</v>
      </c>
      <c r="L7960" t="str">
        <f>IF(AND(K7960&lt;Sheet2!$A$3,K7960&gt;=Sheet2!$A$2),"Morning",IF(AND(K7960&gt;=Sheet2!$A$3,K7960&lt;Sheet2!$A$4),"Afternoon","Night"))</f>
        <v>Afternoon</v>
      </c>
      <c r="M7960" t="str">
        <f t="shared" si="622"/>
        <v>Saturday</v>
      </c>
      <c r="N7960">
        <f t="shared" si="623"/>
        <v>2018</v>
      </c>
      <c r="O7960">
        <f t="shared" si="624"/>
        <v>2</v>
      </c>
    </row>
    <row r="7961" spans="1:15" x14ac:dyDescent="0.2">
      <c r="A7961" s="3" t="s">
        <v>16497</v>
      </c>
      <c r="B7961" s="6">
        <v>43155.791666666664</v>
      </c>
      <c r="C7961" s="6">
        <v>43155.791666666664</v>
      </c>
      <c r="D7961" s="4" t="s">
        <v>241</v>
      </c>
      <c r="E7961" s="4" t="s">
        <v>74</v>
      </c>
      <c r="F7961" s="4" t="s">
        <v>74</v>
      </c>
      <c r="G7961" s="4" t="s">
        <v>72</v>
      </c>
      <c r="H7961" s="4" t="s">
        <v>16498</v>
      </c>
      <c r="I7961" s="4" t="s">
        <v>74</v>
      </c>
      <c r="J7961">
        <f t="shared" si="620"/>
        <v>1</v>
      </c>
      <c r="K7961" s="7">
        <f t="shared" si="621"/>
        <v>0.79166666666666663</v>
      </c>
      <c r="L7961" t="str">
        <f>IF(AND(K7961&lt;Sheet2!$A$3,K7961&gt;=Sheet2!$A$2),"Morning",IF(AND(K7961&gt;=Sheet2!$A$3,K7961&lt;Sheet2!$A$4),"Afternoon","Night"))</f>
        <v>Night</v>
      </c>
      <c r="M7961" t="str">
        <f t="shared" si="622"/>
        <v>Saturday</v>
      </c>
      <c r="N7961">
        <f t="shared" si="623"/>
        <v>2018</v>
      </c>
      <c r="O7961">
        <f t="shared" si="624"/>
        <v>2</v>
      </c>
    </row>
    <row r="7962" spans="1:15" x14ac:dyDescent="0.2">
      <c r="A7962" s="3" t="s">
        <v>16499</v>
      </c>
      <c r="B7962" s="6">
        <v>43156.027777777781</v>
      </c>
      <c r="C7962" s="6">
        <v>43156.027777777781</v>
      </c>
      <c r="D7962" s="4" t="s">
        <v>224</v>
      </c>
      <c r="E7962" s="4" t="s">
        <v>10</v>
      </c>
      <c r="F7962" s="4" t="s">
        <v>11</v>
      </c>
      <c r="G7962" s="4" t="s">
        <v>4185</v>
      </c>
      <c r="H7962" s="4" t="s">
        <v>16500</v>
      </c>
      <c r="I7962" s="4" t="s">
        <v>74</v>
      </c>
      <c r="J7962">
        <f t="shared" si="620"/>
        <v>1</v>
      </c>
      <c r="K7962" s="7">
        <f t="shared" si="621"/>
        <v>2.7777777777777776E-2</v>
      </c>
      <c r="L7962" t="str">
        <f>IF(AND(K7962&lt;Sheet2!$A$3,K7962&gt;=Sheet2!$A$2),"Morning",IF(AND(K7962&gt;=Sheet2!$A$3,K7962&lt;Sheet2!$A$4),"Afternoon","Night"))</f>
        <v>Night</v>
      </c>
      <c r="M7962" t="str">
        <f t="shared" si="622"/>
        <v>Sunday</v>
      </c>
      <c r="N7962">
        <f t="shared" si="623"/>
        <v>2018</v>
      </c>
      <c r="O7962">
        <f t="shared" si="624"/>
        <v>2</v>
      </c>
    </row>
    <row r="7963" spans="1:15" x14ac:dyDescent="0.2">
      <c r="A7963" s="3" t="s">
        <v>16501</v>
      </c>
      <c r="B7963" s="6">
        <v>43156.027777777781</v>
      </c>
      <c r="C7963" s="6">
        <v>43157.027777777781</v>
      </c>
      <c r="D7963" s="4" t="s">
        <v>224</v>
      </c>
      <c r="E7963" s="4" t="s">
        <v>10</v>
      </c>
      <c r="F7963" s="4" t="s">
        <v>11</v>
      </c>
      <c r="G7963" s="4" t="s">
        <v>4185</v>
      </c>
      <c r="H7963" s="4" t="s">
        <v>16502</v>
      </c>
      <c r="I7963" s="4" t="s">
        <v>74</v>
      </c>
      <c r="J7963">
        <f t="shared" si="620"/>
        <v>1</v>
      </c>
      <c r="K7963" s="7">
        <f t="shared" si="621"/>
        <v>2.7777777777777776E-2</v>
      </c>
      <c r="L7963" t="str">
        <f>IF(AND(K7963&lt;Sheet2!$A$3,K7963&gt;=Sheet2!$A$2),"Morning",IF(AND(K7963&gt;=Sheet2!$A$3,K7963&lt;Sheet2!$A$4),"Afternoon","Night"))</f>
        <v>Night</v>
      </c>
      <c r="M7963" t="str">
        <f t="shared" si="622"/>
        <v>Sunday</v>
      </c>
      <c r="N7963">
        <f t="shared" si="623"/>
        <v>2018</v>
      </c>
      <c r="O7963">
        <f t="shared" si="624"/>
        <v>2</v>
      </c>
    </row>
    <row r="7964" spans="1:15" x14ac:dyDescent="0.2">
      <c r="A7964" s="3" t="s">
        <v>16503</v>
      </c>
      <c r="B7964" s="6">
        <v>43156.448611111111</v>
      </c>
      <c r="C7964" s="6">
        <v>43156.448611111111</v>
      </c>
      <c r="D7964" s="4" t="s">
        <v>1465</v>
      </c>
      <c r="E7964" s="4" t="s">
        <v>10</v>
      </c>
      <c r="F7964" s="4" t="s">
        <v>97</v>
      </c>
      <c r="G7964" s="4" t="s">
        <v>12</v>
      </c>
      <c r="H7964" s="4" t="s">
        <v>16504</v>
      </c>
      <c r="I7964" s="4" t="s">
        <v>74</v>
      </c>
      <c r="J7964">
        <f t="shared" si="620"/>
        <v>1</v>
      </c>
      <c r="K7964" s="7">
        <f t="shared" si="621"/>
        <v>0.44861111111111113</v>
      </c>
      <c r="L7964" t="str">
        <f>IF(AND(K7964&lt;Sheet2!$A$3,K7964&gt;=Sheet2!$A$2),"Morning",IF(AND(K7964&gt;=Sheet2!$A$3,K7964&lt;Sheet2!$A$4),"Afternoon","Night"))</f>
        <v>Morning</v>
      </c>
      <c r="M7964" t="str">
        <f t="shared" si="622"/>
        <v>Sunday</v>
      </c>
      <c r="N7964">
        <f t="shared" si="623"/>
        <v>2018</v>
      </c>
      <c r="O7964">
        <f t="shared" si="624"/>
        <v>2</v>
      </c>
    </row>
    <row r="7965" spans="1:15" x14ac:dyDescent="0.2">
      <c r="A7965" s="3" t="s">
        <v>16505</v>
      </c>
      <c r="B7965" s="6">
        <v>43156.448611111111</v>
      </c>
      <c r="C7965" s="6">
        <v>43157.416666666664</v>
      </c>
      <c r="D7965" s="4" t="s">
        <v>1465</v>
      </c>
      <c r="E7965" s="4" t="s">
        <v>10</v>
      </c>
      <c r="F7965" s="4" t="s">
        <v>97</v>
      </c>
      <c r="G7965" s="4" t="s">
        <v>12</v>
      </c>
      <c r="H7965" s="4" t="s">
        <v>16506</v>
      </c>
      <c r="I7965" s="4" t="s">
        <v>74</v>
      </c>
      <c r="J7965">
        <f t="shared" si="620"/>
        <v>1</v>
      </c>
      <c r="K7965" s="7">
        <f t="shared" si="621"/>
        <v>0.44861111111111113</v>
      </c>
      <c r="L7965" t="str">
        <f>IF(AND(K7965&lt;Sheet2!$A$3,K7965&gt;=Sheet2!$A$2),"Morning",IF(AND(K7965&gt;=Sheet2!$A$3,K7965&lt;Sheet2!$A$4),"Afternoon","Night"))</f>
        <v>Morning</v>
      </c>
      <c r="M7965" t="str">
        <f t="shared" si="622"/>
        <v>Sunday</v>
      </c>
      <c r="N7965">
        <f t="shared" si="623"/>
        <v>2018</v>
      </c>
      <c r="O7965">
        <f t="shared" si="624"/>
        <v>2</v>
      </c>
    </row>
    <row r="7966" spans="1:15" x14ac:dyDescent="0.2">
      <c r="A7966" s="3" t="s">
        <v>16507</v>
      </c>
      <c r="B7966" s="6">
        <v>43156.583333333336</v>
      </c>
      <c r="C7966" s="6">
        <v>43156.583333333336</v>
      </c>
      <c r="D7966" s="4" t="s">
        <v>241</v>
      </c>
      <c r="E7966" s="4" t="s">
        <v>74</v>
      </c>
      <c r="F7966" s="4" t="s">
        <v>74</v>
      </c>
      <c r="G7966" s="4" t="s">
        <v>72</v>
      </c>
      <c r="H7966" s="4" t="s">
        <v>16508</v>
      </c>
      <c r="I7966" s="4" t="s">
        <v>74</v>
      </c>
      <c r="J7966">
        <f t="shared" si="620"/>
        <v>1</v>
      </c>
      <c r="K7966" s="7">
        <f t="shared" si="621"/>
        <v>0.58333333333333337</v>
      </c>
      <c r="L7966" t="str">
        <f>IF(AND(K7966&lt;Sheet2!$A$3,K7966&gt;=Sheet2!$A$2),"Morning",IF(AND(K7966&gt;=Sheet2!$A$3,K7966&lt;Sheet2!$A$4),"Afternoon","Night"))</f>
        <v>Afternoon</v>
      </c>
      <c r="M7966" t="str">
        <f t="shared" si="622"/>
        <v>Sunday</v>
      </c>
      <c r="N7966">
        <f t="shared" si="623"/>
        <v>2018</v>
      </c>
      <c r="O7966">
        <f t="shared" si="624"/>
        <v>2</v>
      </c>
    </row>
    <row r="7967" spans="1:15" x14ac:dyDescent="0.2">
      <c r="A7967" s="3" t="s">
        <v>16509</v>
      </c>
      <c r="B7967" s="6">
        <v>43156.620833333334</v>
      </c>
      <c r="C7967" s="6">
        <v>43156.620833333334</v>
      </c>
      <c r="D7967" s="4" t="s">
        <v>119</v>
      </c>
      <c r="E7967" s="4" t="s">
        <v>74</v>
      </c>
      <c r="F7967" s="4" t="s">
        <v>74</v>
      </c>
      <c r="G7967" s="4" t="s">
        <v>72</v>
      </c>
      <c r="H7967" s="4" t="s">
        <v>16510</v>
      </c>
      <c r="I7967" s="4" t="s">
        <v>74</v>
      </c>
      <c r="J7967">
        <f t="shared" si="620"/>
        <v>1</v>
      </c>
      <c r="K7967" s="7">
        <f t="shared" si="621"/>
        <v>0.62083333333333335</v>
      </c>
      <c r="L7967" t="str">
        <f>IF(AND(K7967&lt;Sheet2!$A$3,K7967&gt;=Sheet2!$A$2),"Morning",IF(AND(K7967&gt;=Sheet2!$A$3,K7967&lt;Sheet2!$A$4),"Afternoon","Night"))</f>
        <v>Afternoon</v>
      </c>
      <c r="M7967" t="str">
        <f t="shared" si="622"/>
        <v>Sunday</v>
      </c>
      <c r="N7967">
        <f t="shared" si="623"/>
        <v>2018</v>
      </c>
      <c r="O7967">
        <f t="shared" si="624"/>
        <v>2</v>
      </c>
    </row>
    <row r="7968" spans="1:15" x14ac:dyDescent="0.2">
      <c r="A7968" s="3" t="s">
        <v>16511</v>
      </c>
      <c r="B7968" s="6">
        <v>43156.883333333331</v>
      </c>
      <c r="C7968" s="6">
        <v>43156.883333333331</v>
      </c>
      <c r="D7968" s="4" t="s">
        <v>842</v>
      </c>
      <c r="E7968" s="4" t="s">
        <v>74</v>
      </c>
      <c r="F7968" s="4" t="s">
        <v>74</v>
      </c>
      <c r="G7968" s="4" t="s">
        <v>72</v>
      </c>
      <c r="H7968" s="4" t="s">
        <v>16512</v>
      </c>
      <c r="I7968" s="4" t="s">
        <v>74</v>
      </c>
      <c r="J7968">
        <f t="shared" si="620"/>
        <v>1</v>
      </c>
      <c r="K7968" s="7">
        <f t="shared" si="621"/>
        <v>0.8833333333333333</v>
      </c>
      <c r="L7968" t="str">
        <f>IF(AND(K7968&lt;Sheet2!$A$3,K7968&gt;=Sheet2!$A$2),"Morning",IF(AND(K7968&gt;=Sheet2!$A$3,K7968&lt;Sheet2!$A$4),"Afternoon","Night"))</f>
        <v>Night</v>
      </c>
      <c r="M7968" t="str">
        <f t="shared" si="622"/>
        <v>Sunday</v>
      </c>
      <c r="N7968">
        <f t="shared" si="623"/>
        <v>2018</v>
      </c>
      <c r="O7968">
        <f t="shared" si="624"/>
        <v>2</v>
      </c>
    </row>
    <row r="7969" spans="1:15" x14ac:dyDescent="0.2">
      <c r="A7969" s="3" t="s">
        <v>16513</v>
      </c>
      <c r="B7969" s="6">
        <v>43156.907638888886</v>
      </c>
      <c r="C7969" s="6">
        <v>43156.907638888886</v>
      </c>
      <c r="D7969" s="4" t="s">
        <v>1198</v>
      </c>
      <c r="E7969" s="4" t="s">
        <v>10</v>
      </c>
      <c r="F7969" s="4" t="s">
        <v>97</v>
      </c>
      <c r="G7969" s="4" t="s">
        <v>12</v>
      </c>
      <c r="H7969" s="4" t="s">
        <v>16514</v>
      </c>
      <c r="I7969" s="4" t="s">
        <v>74</v>
      </c>
      <c r="J7969">
        <f t="shared" si="620"/>
        <v>1</v>
      </c>
      <c r="K7969" s="7">
        <f t="shared" si="621"/>
        <v>0.90763888888888899</v>
      </c>
      <c r="L7969" t="str">
        <f>IF(AND(K7969&lt;Sheet2!$A$3,K7969&gt;=Sheet2!$A$2),"Morning",IF(AND(K7969&gt;=Sheet2!$A$3,K7969&lt;Sheet2!$A$4),"Afternoon","Night"))</f>
        <v>Night</v>
      </c>
      <c r="M7969" t="str">
        <f t="shared" si="622"/>
        <v>Sunday</v>
      </c>
      <c r="N7969">
        <f t="shared" si="623"/>
        <v>2018</v>
      </c>
      <c r="O7969">
        <f t="shared" si="624"/>
        <v>2</v>
      </c>
    </row>
    <row r="7970" spans="1:15" x14ac:dyDescent="0.2">
      <c r="A7970" s="3" t="s">
        <v>16515</v>
      </c>
      <c r="B7970" s="6">
        <v>43156.907638888886</v>
      </c>
      <c r="C7970" s="6">
        <v>43157.416666666664</v>
      </c>
      <c r="D7970" s="4" t="s">
        <v>1198</v>
      </c>
      <c r="E7970" s="4" t="s">
        <v>10</v>
      </c>
      <c r="F7970" s="4" t="s">
        <v>97</v>
      </c>
      <c r="G7970" s="4" t="s">
        <v>12</v>
      </c>
      <c r="H7970" s="4" t="s">
        <v>16516</v>
      </c>
      <c r="I7970" s="4" t="s">
        <v>74</v>
      </c>
      <c r="J7970">
        <f t="shared" si="620"/>
        <v>1</v>
      </c>
      <c r="K7970" s="7">
        <f t="shared" si="621"/>
        <v>0.90763888888888899</v>
      </c>
      <c r="L7970" t="str">
        <f>IF(AND(K7970&lt;Sheet2!$A$3,K7970&gt;=Sheet2!$A$2),"Morning",IF(AND(K7970&gt;=Sheet2!$A$3,K7970&lt;Sheet2!$A$4),"Afternoon","Night"))</f>
        <v>Night</v>
      </c>
      <c r="M7970" t="str">
        <f t="shared" si="622"/>
        <v>Sunday</v>
      </c>
      <c r="N7970">
        <f t="shared" si="623"/>
        <v>2018</v>
      </c>
      <c r="O7970">
        <f t="shared" si="624"/>
        <v>2</v>
      </c>
    </row>
    <row r="7971" spans="1:15" x14ac:dyDescent="0.2">
      <c r="A7971" s="3" t="s">
        <v>16517</v>
      </c>
      <c r="B7971" s="6">
        <v>43156.945833333331</v>
      </c>
      <c r="C7971" s="6">
        <v>43156.945833333331</v>
      </c>
      <c r="D7971" s="4" t="s">
        <v>537</v>
      </c>
      <c r="E7971" s="4" t="s">
        <v>10</v>
      </c>
      <c r="F7971" s="4" t="s">
        <v>30</v>
      </c>
      <c r="G7971" s="4" t="s">
        <v>365</v>
      </c>
      <c r="H7971" s="4" t="s">
        <v>16518</v>
      </c>
      <c r="I7971" s="4" t="s">
        <v>74</v>
      </c>
      <c r="J7971">
        <f t="shared" si="620"/>
        <v>1</v>
      </c>
      <c r="K7971" s="7">
        <f t="shared" si="621"/>
        <v>0.9458333333333333</v>
      </c>
      <c r="L7971" t="str">
        <f>IF(AND(K7971&lt;Sheet2!$A$3,K7971&gt;=Sheet2!$A$2),"Morning",IF(AND(K7971&gt;=Sheet2!$A$3,K7971&lt;Sheet2!$A$4),"Afternoon","Night"))</f>
        <v>Night</v>
      </c>
      <c r="M7971" t="str">
        <f t="shared" si="622"/>
        <v>Sunday</v>
      </c>
      <c r="N7971">
        <f t="shared" si="623"/>
        <v>2018</v>
      </c>
      <c r="O7971">
        <f t="shared" si="624"/>
        <v>2</v>
      </c>
    </row>
    <row r="7972" spans="1:15" x14ac:dyDescent="0.2">
      <c r="A7972" s="3" t="s">
        <v>16519</v>
      </c>
      <c r="B7972" s="6">
        <v>43156.945833333331</v>
      </c>
      <c r="C7972" s="6">
        <v>43437.333333333336</v>
      </c>
      <c r="D7972" s="4" t="s">
        <v>537</v>
      </c>
      <c r="E7972" s="4" t="s">
        <v>10</v>
      </c>
      <c r="F7972" s="4" t="s">
        <v>30</v>
      </c>
      <c r="G7972" s="4" t="s">
        <v>365</v>
      </c>
      <c r="H7972" s="4" t="s">
        <v>16520</v>
      </c>
      <c r="I7972" s="4" t="s">
        <v>74</v>
      </c>
      <c r="J7972">
        <f t="shared" si="620"/>
        <v>1</v>
      </c>
      <c r="K7972" s="7">
        <f t="shared" si="621"/>
        <v>0.9458333333333333</v>
      </c>
      <c r="L7972" t="str">
        <f>IF(AND(K7972&lt;Sheet2!$A$3,K7972&gt;=Sheet2!$A$2),"Morning",IF(AND(K7972&gt;=Sheet2!$A$3,K7972&lt;Sheet2!$A$4),"Afternoon","Night"))</f>
        <v>Night</v>
      </c>
      <c r="M7972" t="str">
        <f t="shared" si="622"/>
        <v>Sunday</v>
      </c>
      <c r="N7972">
        <f t="shared" si="623"/>
        <v>2018</v>
      </c>
      <c r="O7972">
        <f t="shared" si="624"/>
        <v>2</v>
      </c>
    </row>
    <row r="7973" spans="1:15" x14ac:dyDescent="0.2">
      <c r="A7973" s="3" t="s">
        <v>16521</v>
      </c>
      <c r="B7973" s="6">
        <v>43157.628472222219</v>
      </c>
      <c r="C7973" s="6">
        <v>43157.628472222219</v>
      </c>
      <c r="D7973" s="4" t="s">
        <v>62</v>
      </c>
      <c r="E7973" s="4" t="s">
        <v>10</v>
      </c>
      <c r="F7973" s="4" t="s">
        <v>97</v>
      </c>
      <c r="G7973" s="4" t="s">
        <v>1184</v>
      </c>
      <c r="H7973" s="4" t="s">
        <v>16522</v>
      </c>
      <c r="I7973" s="4" t="s">
        <v>74</v>
      </c>
      <c r="J7973">
        <f t="shared" si="620"/>
        <v>1</v>
      </c>
      <c r="K7973" s="7">
        <f t="shared" si="621"/>
        <v>0.62847222222222221</v>
      </c>
      <c r="L7973" t="str">
        <f>IF(AND(K7973&lt;Sheet2!$A$3,K7973&gt;=Sheet2!$A$2),"Morning",IF(AND(K7973&gt;=Sheet2!$A$3,K7973&lt;Sheet2!$A$4),"Afternoon","Night"))</f>
        <v>Afternoon</v>
      </c>
      <c r="M7973" t="str">
        <f t="shared" si="622"/>
        <v>Monday</v>
      </c>
      <c r="N7973">
        <f t="shared" si="623"/>
        <v>2018</v>
      </c>
      <c r="O7973">
        <f t="shared" si="624"/>
        <v>2</v>
      </c>
    </row>
    <row r="7974" spans="1:15" x14ac:dyDescent="0.2">
      <c r="A7974" s="3" t="s">
        <v>16523</v>
      </c>
      <c r="B7974" s="6">
        <v>43157.628472222219</v>
      </c>
      <c r="C7974" s="6">
        <v>43158.618055555555</v>
      </c>
      <c r="D7974" s="4" t="s">
        <v>62</v>
      </c>
      <c r="E7974" s="4" t="s">
        <v>10</v>
      </c>
      <c r="F7974" s="4" t="s">
        <v>97</v>
      </c>
      <c r="G7974" s="4" t="s">
        <v>1184</v>
      </c>
      <c r="H7974" s="4" t="s">
        <v>16524</v>
      </c>
      <c r="I7974" s="4" t="s">
        <v>74</v>
      </c>
      <c r="J7974">
        <f t="shared" si="620"/>
        <v>1</v>
      </c>
      <c r="K7974" s="7">
        <f t="shared" si="621"/>
        <v>0.62847222222222221</v>
      </c>
      <c r="L7974" t="str">
        <f>IF(AND(K7974&lt;Sheet2!$A$3,K7974&gt;=Sheet2!$A$2),"Morning",IF(AND(K7974&gt;=Sheet2!$A$3,K7974&lt;Sheet2!$A$4),"Afternoon","Night"))</f>
        <v>Afternoon</v>
      </c>
      <c r="M7974" t="str">
        <f t="shared" si="622"/>
        <v>Monday</v>
      </c>
      <c r="N7974">
        <f t="shared" si="623"/>
        <v>2018</v>
      </c>
      <c r="O7974">
        <f t="shared" si="624"/>
        <v>2</v>
      </c>
    </row>
    <row r="7975" spans="1:15" x14ac:dyDescent="0.2">
      <c r="A7975" s="3" t="s">
        <v>16525</v>
      </c>
      <c r="B7975" s="6">
        <v>43157.739583333336</v>
      </c>
      <c r="C7975" s="6">
        <v>43157.739583333336</v>
      </c>
      <c r="D7975" s="4" t="s">
        <v>287</v>
      </c>
      <c r="E7975" s="4" t="s">
        <v>10</v>
      </c>
      <c r="F7975" s="4" t="s">
        <v>97</v>
      </c>
      <c r="G7975" s="4" t="s">
        <v>380</v>
      </c>
      <c r="H7975" s="4" t="s">
        <v>16526</v>
      </c>
      <c r="I7975" s="4" t="s">
        <v>74</v>
      </c>
      <c r="J7975">
        <f t="shared" si="620"/>
        <v>1</v>
      </c>
      <c r="K7975" s="7">
        <f t="shared" si="621"/>
        <v>0.73958333333333337</v>
      </c>
      <c r="L7975" t="str">
        <f>IF(AND(K7975&lt;Sheet2!$A$3,K7975&gt;=Sheet2!$A$2),"Morning",IF(AND(K7975&gt;=Sheet2!$A$3,K7975&lt;Sheet2!$A$4),"Afternoon","Night"))</f>
        <v>Afternoon</v>
      </c>
      <c r="M7975" t="str">
        <f t="shared" si="622"/>
        <v>Monday</v>
      </c>
      <c r="N7975">
        <f t="shared" si="623"/>
        <v>2018</v>
      </c>
      <c r="O7975">
        <f t="shared" si="624"/>
        <v>2</v>
      </c>
    </row>
    <row r="7976" spans="1:15" x14ac:dyDescent="0.2">
      <c r="A7976" s="3" t="s">
        <v>16527</v>
      </c>
      <c r="B7976" s="6">
        <v>43157.739583333336</v>
      </c>
      <c r="C7976" s="6">
        <v>43193.739583333336</v>
      </c>
      <c r="D7976" s="4" t="s">
        <v>287</v>
      </c>
      <c r="E7976" s="4" t="s">
        <v>10</v>
      </c>
      <c r="F7976" s="4" t="s">
        <v>97</v>
      </c>
      <c r="G7976" s="4" t="s">
        <v>380</v>
      </c>
      <c r="H7976" s="4" t="s">
        <v>16528</v>
      </c>
      <c r="I7976" s="4" t="s">
        <v>74</v>
      </c>
      <c r="J7976">
        <f t="shared" si="620"/>
        <v>1</v>
      </c>
      <c r="K7976" s="7">
        <f t="shared" si="621"/>
        <v>0.73958333333333337</v>
      </c>
      <c r="L7976" t="str">
        <f>IF(AND(K7976&lt;Sheet2!$A$3,K7976&gt;=Sheet2!$A$2),"Morning",IF(AND(K7976&gt;=Sheet2!$A$3,K7976&lt;Sheet2!$A$4),"Afternoon","Night"))</f>
        <v>Afternoon</v>
      </c>
      <c r="M7976" t="str">
        <f t="shared" si="622"/>
        <v>Monday</v>
      </c>
      <c r="N7976">
        <f t="shared" si="623"/>
        <v>2018</v>
      </c>
      <c r="O7976">
        <f t="shared" si="624"/>
        <v>2</v>
      </c>
    </row>
    <row r="7977" spans="1:15" x14ac:dyDescent="0.2">
      <c r="A7977" s="3" t="s">
        <v>16529</v>
      </c>
      <c r="B7977" s="6">
        <v>43157.809027777781</v>
      </c>
      <c r="C7977" s="6">
        <v>43157.809027777781</v>
      </c>
      <c r="D7977" s="4" t="s">
        <v>842</v>
      </c>
      <c r="E7977" s="4" t="s">
        <v>74</v>
      </c>
      <c r="F7977" s="4" t="s">
        <v>74</v>
      </c>
      <c r="G7977" s="4" t="s">
        <v>72</v>
      </c>
      <c r="H7977" s="4" t="s">
        <v>16530</v>
      </c>
      <c r="I7977" s="4" t="s">
        <v>74</v>
      </c>
      <c r="J7977">
        <f t="shared" si="620"/>
        <v>1</v>
      </c>
      <c r="K7977" s="7">
        <f t="shared" si="621"/>
        <v>0.80902777777777779</v>
      </c>
      <c r="L7977" t="str">
        <f>IF(AND(K7977&lt;Sheet2!$A$3,K7977&gt;=Sheet2!$A$2),"Morning",IF(AND(K7977&gt;=Sheet2!$A$3,K7977&lt;Sheet2!$A$4),"Afternoon","Night"))</f>
        <v>Night</v>
      </c>
      <c r="M7977" t="str">
        <f t="shared" si="622"/>
        <v>Monday</v>
      </c>
      <c r="N7977">
        <f t="shared" si="623"/>
        <v>2018</v>
      </c>
      <c r="O7977">
        <f t="shared" si="624"/>
        <v>2</v>
      </c>
    </row>
    <row r="7978" spans="1:15" x14ac:dyDescent="0.2">
      <c r="A7978" s="3" t="s">
        <v>16531</v>
      </c>
      <c r="B7978" s="6">
        <v>43157.979166666664</v>
      </c>
      <c r="C7978" s="6">
        <v>43157.979166666664</v>
      </c>
      <c r="D7978" s="4" t="s">
        <v>287</v>
      </c>
      <c r="E7978" s="4" t="s">
        <v>10</v>
      </c>
      <c r="F7978" s="4" t="s">
        <v>364</v>
      </c>
      <c r="G7978" s="4" t="s">
        <v>12</v>
      </c>
      <c r="H7978" s="4" t="s">
        <v>16532</v>
      </c>
      <c r="I7978" s="4" t="s">
        <v>74</v>
      </c>
      <c r="J7978">
        <f t="shared" si="620"/>
        <v>1</v>
      </c>
      <c r="K7978" s="7">
        <f t="shared" si="621"/>
        <v>0.97916666666666663</v>
      </c>
      <c r="L7978" t="str">
        <f>IF(AND(K7978&lt;Sheet2!$A$3,K7978&gt;=Sheet2!$A$2),"Morning",IF(AND(K7978&gt;=Sheet2!$A$3,K7978&lt;Sheet2!$A$4),"Afternoon","Night"))</f>
        <v>Night</v>
      </c>
      <c r="M7978" t="str">
        <f t="shared" si="622"/>
        <v>Monday</v>
      </c>
      <c r="N7978">
        <f t="shared" si="623"/>
        <v>2018</v>
      </c>
      <c r="O7978">
        <f t="shared" si="624"/>
        <v>2</v>
      </c>
    </row>
    <row r="7979" spans="1:15" x14ac:dyDescent="0.2">
      <c r="A7979" s="3" t="s">
        <v>16533</v>
      </c>
      <c r="B7979" s="6">
        <v>43158.481249999997</v>
      </c>
      <c r="C7979" s="6">
        <v>43158.481249999997</v>
      </c>
      <c r="D7979" s="4" t="s">
        <v>842</v>
      </c>
      <c r="E7979" s="4" t="s">
        <v>10</v>
      </c>
      <c r="F7979" s="4" t="s">
        <v>159</v>
      </c>
      <c r="G7979" s="4" t="s">
        <v>12</v>
      </c>
      <c r="H7979" s="4" t="s">
        <v>16534</v>
      </c>
      <c r="I7979" s="4" t="s">
        <v>74</v>
      </c>
      <c r="J7979">
        <f t="shared" si="620"/>
        <v>1</v>
      </c>
      <c r="K7979" s="7">
        <f t="shared" si="621"/>
        <v>0.48125000000000001</v>
      </c>
      <c r="L7979" t="str">
        <f>IF(AND(K7979&lt;Sheet2!$A$3,K7979&gt;=Sheet2!$A$2),"Morning",IF(AND(K7979&gt;=Sheet2!$A$3,K7979&lt;Sheet2!$A$4),"Afternoon","Night"))</f>
        <v>Morning</v>
      </c>
      <c r="M7979" t="str">
        <f t="shared" si="622"/>
        <v>Tuesday</v>
      </c>
      <c r="N7979">
        <f t="shared" si="623"/>
        <v>2018</v>
      </c>
      <c r="O7979">
        <f t="shared" si="624"/>
        <v>2</v>
      </c>
    </row>
    <row r="7980" spans="1:15" x14ac:dyDescent="0.2">
      <c r="A7980" s="3" t="s">
        <v>16535</v>
      </c>
      <c r="B7980" s="6">
        <v>43159.331944444442</v>
      </c>
      <c r="C7980" s="6">
        <v>43159.331944444442</v>
      </c>
      <c r="D7980" s="4" t="s">
        <v>1394</v>
      </c>
      <c r="E7980" s="4" t="s">
        <v>10</v>
      </c>
      <c r="F7980" s="4" t="s">
        <v>114</v>
      </c>
      <c r="G7980" s="4" t="s">
        <v>12</v>
      </c>
      <c r="H7980" s="4" t="s">
        <v>16536</v>
      </c>
      <c r="I7980" s="4" t="s">
        <v>74</v>
      </c>
      <c r="J7980">
        <f t="shared" si="620"/>
        <v>1</v>
      </c>
      <c r="K7980" s="7">
        <f t="shared" si="621"/>
        <v>0.33194444444444443</v>
      </c>
      <c r="L7980" t="str">
        <f>IF(AND(K7980&lt;Sheet2!$A$3,K7980&gt;=Sheet2!$A$2),"Morning",IF(AND(K7980&gt;=Sheet2!$A$3,K7980&lt;Sheet2!$A$4),"Afternoon","Night"))</f>
        <v>Morning</v>
      </c>
      <c r="M7980" t="str">
        <f t="shared" si="622"/>
        <v>Wednesday</v>
      </c>
      <c r="N7980">
        <f t="shared" si="623"/>
        <v>2018</v>
      </c>
      <c r="O7980">
        <f t="shared" si="624"/>
        <v>2</v>
      </c>
    </row>
    <row r="7981" spans="1:15" x14ac:dyDescent="0.2">
      <c r="A7981" s="3" t="s">
        <v>16537</v>
      </c>
      <c r="B7981" s="6">
        <v>43159.331944444442</v>
      </c>
      <c r="C7981" s="6">
        <v>43193.331944444442</v>
      </c>
      <c r="D7981" s="4" t="s">
        <v>1394</v>
      </c>
      <c r="E7981" s="4" t="s">
        <v>10</v>
      </c>
      <c r="F7981" s="4" t="s">
        <v>114</v>
      </c>
      <c r="G7981" s="4" t="s">
        <v>12</v>
      </c>
      <c r="H7981" s="4" t="s">
        <v>16538</v>
      </c>
      <c r="I7981" s="4" t="s">
        <v>74</v>
      </c>
      <c r="J7981">
        <f t="shared" si="620"/>
        <v>1</v>
      </c>
      <c r="K7981" s="7">
        <f t="shared" si="621"/>
        <v>0.33194444444444443</v>
      </c>
      <c r="L7981" t="str">
        <f>IF(AND(K7981&lt;Sheet2!$A$3,K7981&gt;=Sheet2!$A$2),"Morning",IF(AND(K7981&gt;=Sheet2!$A$3,K7981&lt;Sheet2!$A$4),"Afternoon","Night"))</f>
        <v>Morning</v>
      </c>
      <c r="M7981" t="str">
        <f t="shared" si="622"/>
        <v>Wednesday</v>
      </c>
      <c r="N7981">
        <f t="shared" si="623"/>
        <v>2018</v>
      </c>
      <c r="O7981">
        <f t="shared" si="624"/>
        <v>2</v>
      </c>
    </row>
    <row r="7982" spans="1:15" x14ac:dyDescent="0.2">
      <c r="A7982" s="3" t="s">
        <v>16539</v>
      </c>
      <c r="B7982" s="6">
        <v>43159.45</v>
      </c>
      <c r="C7982" s="6">
        <v>43159.45</v>
      </c>
      <c r="D7982" s="4" t="s">
        <v>407</v>
      </c>
      <c r="E7982" s="4" t="s">
        <v>10</v>
      </c>
      <c r="F7982" s="4" t="s">
        <v>30</v>
      </c>
      <c r="G7982" s="4" t="s">
        <v>12</v>
      </c>
      <c r="H7982" s="4" t="s">
        <v>16540</v>
      </c>
      <c r="I7982" s="4" t="s">
        <v>74</v>
      </c>
      <c r="J7982">
        <f t="shared" si="620"/>
        <v>1</v>
      </c>
      <c r="K7982" s="7">
        <f t="shared" si="621"/>
        <v>0.45</v>
      </c>
      <c r="L7982" t="str">
        <f>IF(AND(K7982&lt;Sheet2!$A$3,K7982&gt;=Sheet2!$A$2),"Morning",IF(AND(K7982&gt;=Sheet2!$A$3,K7982&lt;Sheet2!$A$4),"Afternoon","Night"))</f>
        <v>Morning</v>
      </c>
      <c r="M7982" t="str">
        <f t="shared" si="622"/>
        <v>Wednesday</v>
      </c>
      <c r="N7982">
        <f t="shared" si="623"/>
        <v>2018</v>
      </c>
      <c r="O7982">
        <f t="shared" si="624"/>
        <v>2</v>
      </c>
    </row>
    <row r="7983" spans="1:15" x14ac:dyDescent="0.2">
      <c r="A7983" s="3" t="s">
        <v>16541</v>
      </c>
      <c r="B7983" s="6">
        <v>43159.45</v>
      </c>
      <c r="C7983" s="6">
        <v>43223.45</v>
      </c>
      <c r="D7983" s="4" t="s">
        <v>407</v>
      </c>
      <c r="E7983" s="4" t="s">
        <v>10</v>
      </c>
      <c r="F7983" s="4" t="s">
        <v>30</v>
      </c>
      <c r="G7983" s="4" t="s">
        <v>12</v>
      </c>
      <c r="H7983" s="4" t="s">
        <v>16542</v>
      </c>
      <c r="I7983" s="4" t="s">
        <v>74</v>
      </c>
      <c r="J7983">
        <f t="shared" si="620"/>
        <v>1</v>
      </c>
      <c r="K7983" s="7">
        <f t="shared" si="621"/>
        <v>0.45</v>
      </c>
      <c r="L7983" t="str">
        <f>IF(AND(K7983&lt;Sheet2!$A$3,K7983&gt;=Sheet2!$A$2),"Morning",IF(AND(K7983&gt;=Sheet2!$A$3,K7983&lt;Sheet2!$A$4),"Afternoon","Night"))</f>
        <v>Morning</v>
      </c>
      <c r="M7983" t="str">
        <f t="shared" si="622"/>
        <v>Wednesday</v>
      </c>
      <c r="N7983">
        <f t="shared" si="623"/>
        <v>2018</v>
      </c>
      <c r="O7983">
        <f t="shared" si="624"/>
        <v>2</v>
      </c>
    </row>
    <row r="7984" spans="1:15" x14ac:dyDescent="0.2">
      <c r="A7984" s="3" t="s">
        <v>16543</v>
      </c>
      <c r="B7984" s="6">
        <v>43159.707638888889</v>
      </c>
      <c r="C7984" s="6">
        <v>43159.707638888889</v>
      </c>
      <c r="D7984" s="4" t="s">
        <v>101</v>
      </c>
      <c r="E7984" s="4" t="s">
        <v>10</v>
      </c>
      <c r="F7984" s="4" t="s">
        <v>30</v>
      </c>
      <c r="G7984" s="4" t="s">
        <v>12</v>
      </c>
      <c r="H7984" s="4" t="s">
        <v>16544</v>
      </c>
      <c r="I7984" s="4" t="s">
        <v>74</v>
      </c>
      <c r="J7984">
        <f t="shared" si="620"/>
        <v>1</v>
      </c>
      <c r="K7984" s="7">
        <f t="shared" si="621"/>
        <v>0.70763888888888893</v>
      </c>
      <c r="L7984" t="str">
        <f>IF(AND(K7984&lt;Sheet2!$A$3,K7984&gt;=Sheet2!$A$2),"Morning",IF(AND(K7984&gt;=Sheet2!$A$3,K7984&lt;Sheet2!$A$4),"Afternoon","Night"))</f>
        <v>Afternoon</v>
      </c>
      <c r="M7984" t="str">
        <f t="shared" si="622"/>
        <v>Wednesday</v>
      </c>
      <c r="N7984">
        <f t="shared" si="623"/>
        <v>2018</v>
      </c>
      <c r="O7984">
        <f t="shared" si="624"/>
        <v>2</v>
      </c>
    </row>
    <row r="7985" spans="1:15" x14ac:dyDescent="0.2">
      <c r="A7985" s="3" t="s">
        <v>16545</v>
      </c>
      <c r="B7985" s="6">
        <v>43159.707638888889</v>
      </c>
      <c r="C7985" s="6">
        <v>43223.707638888889</v>
      </c>
      <c r="D7985" s="4" t="s">
        <v>101</v>
      </c>
      <c r="E7985" s="4" t="s">
        <v>10</v>
      </c>
      <c r="F7985" s="4" t="s">
        <v>30</v>
      </c>
      <c r="G7985" s="4" t="s">
        <v>12</v>
      </c>
      <c r="H7985" s="4" t="s">
        <v>16546</v>
      </c>
      <c r="I7985" s="4" t="s">
        <v>74</v>
      </c>
      <c r="J7985">
        <f t="shared" si="620"/>
        <v>1</v>
      </c>
      <c r="K7985" s="7">
        <f t="shared" si="621"/>
        <v>0.70763888888888893</v>
      </c>
      <c r="L7985" t="str">
        <f>IF(AND(K7985&lt;Sheet2!$A$3,K7985&gt;=Sheet2!$A$2),"Morning",IF(AND(K7985&gt;=Sheet2!$A$3,K7985&lt;Sheet2!$A$4),"Afternoon","Night"))</f>
        <v>Afternoon</v>
      </c>
      <c r="M7985" t="str">
        <f t="shared" si="622"/>
        <v>Wednesday</v>
      </c>
      <c r="N7985">
        <f t="shared" si="623"/>
        <v>2018</v>
      </c>
      <c r="O7985">
        <f t="shared" si="624"/>
        <v>2</v>
      </c>
    </row>
    <row r="7986" spans="1:15" x14ac:dyDescent="0.2">
      <c r="A7986" s="3" t="s">
        <v>16547</v>
      </c>
      <c r="B7986" s="6">
        <v>43103.208333333336</v>
      </c>
      <c r="C7986" s="6">
        <v>43103.208333333336</v>
      </c>
      <c r="D7986" s="4" t="s">
        <v>360</v>
      </c>
      <c r="E7986" s="4" t="s">
        <v>10</v>
      </c>
      <c r="F7986" s="4" t="s">
        <v>253</v>
      </c>
      <c r="G7986" s="4" t="s">
        <v>12</v>
      </c>
      <c r="H7986" s="4" t="s">
        <v>16548</v>
      </c>
      <c r="I7986" s="4" t="s">
        <v>74</v>
      </c>
      <c r="J7986">
        <f t="shared" si="620"/>
        <v>1</v>
      </c>
      <c r="K7986" s="7">
        <f t="shared" si="621"/>
        <v>0.20833333333333334</v>
      </c>
      <c r="L7986" t="str">
        <f>IF(AND(K7986&lt;Sheet2!$A$3,K7986&gt;=Sheet2!$A$2),"Morning",IF(AND(K7986&gt;=Sheet2!$A$3,K7986&lt;Sheet2!$A$4),"Afternoon","Night"))</f>
        <v>Morning</v>
      </c>
      <c r="M7986" t="str">
        <f t="shared" si="622"/>
        <v>Wednesday</v>
      </c>
      <c r="N7986">
        <f t="shared" si="623"/>
        <v>2018</v>
      </c>
      <c r="O7986">
        <f t="shared" si="624"/>
        <v>1</v>
      </c>
    </row>
    <row r="7987" spans="1:15" x14ac:dyDescent="0.2">
      <c r="A7987" s="3" t="s">
        <v>16549</v>
      </c>
      <c r="B7987" s="6">
        <v>43103.208333333336</v>
      </c>
      <c r="C7987" s="6">
        <v>43193.208333333336</v>
      </c>
      <c r="D7987" s="4" t="s">
        <v>360</v>
      </c>
      <c r="E7987" s="4" t="s">
        <v>10</v>
      </c>
      <c r="F7987" s="4" t="s">
        <v>253</v>
      </c>
      <c r="G7987" s="4" t="s">
        <v>12</v>
      </c>
      <c r="H7987" s="4" t="s">
        <v>16550</v>
      </c>
      <c r="I7987" s="4" t="s">
        <v>74</v>
      </c>
      <c r="J7987">
        <f t="shared" si="620"/>
        <v>1</v>
      </c>
      <c r="K7987" s="7">
        <f t="shared" si="621"/>
        <v>0.20833333333333334</v>
      </c>
      <c r="L7987" t="str">
        <f>IF(AND(K7987&lt;Sheet2!$A$3,K7987&gt;=Sheet2!$A$2),"Morning",IF(AND(K7987&gt;=Sheet2!$A$3,K7987&lt;Sheet2!$A$4),"Afternoon","Night"))</f>
        <v>Morning</v>
      </c>
      <c r="M7987" t="str">
        <f t="shared" si="622"/>
        <v>Wednesday</v>
      </c>
      <c r="N7987">
        <f t="shared" si="623"/>
        <v>2018</v>
      </c>
      <c r="O7987">
        <f t="shared" si="624"/>
        <v>1</v>
      </c>
    </row>
    <row r="7988" spans="1:15" x14ac:dyDescent="0.2">
      <c r="A7988" s="3" t="s">
        <v>16551</v>
      </c>
      <c r="B7988" s="6">
        <v>43103.606249999997</v>
      </c>
      <c r="C7988" s="6">
        <v>43103.606249999997</v>
      </c>
      <c r="D7988" s="4" t="s">
        <v>57</v>
      </c>
      <c r="E7988" s="4" t="s">
        <v>10</v>
      </c>
      <c r="F7988" s="4" t="s">
        <v>6984</v>
      </c>
      <c r="G7988" s="4" t="s">
        <v>12</v>
      </c>
      <c r="H7988" s="4" t="s">
        <v>16552</v>
      </c>
      <c r="I7988" s="4" t="s">
        <v>74</v>
      </c>
      <c r="J7988">
        <f t="shared" si="620"/>
        <v>1</v>
      </c>
      <c r="K7988" s="7">
        <f t="shared" si="621"/>
        <v>0.60625000000000007</v>
      </c>
      <c r="L7988" t="str">
        <f>IF(AND(K7988&lt;Sheet2!$A$3,K7988&gt;=Sheet2!$A$2),"Morning",IF(AND(K7988&gt;=Sheet2!$A$3,K7988&lt;Sheet2!$A$4),"Afternoon","Night"))</f>
        <v>Afternoon</v>
      </c>
      <c r="M7988" t="str">
        <f t="shared" si="622"/>
        <v>Wednesday</v>
      </c>
      <c r="N7988">
        <f t="shared" si="623"/>
        <v>2018</v>
      </c>
      <c r="O7988">
        <f t="shared" si="624"/>
        <v>1</v>
      </c>
    </row>
    <row r="7989" spans="1:15" x14ac:dyDescent="0.2">
      <c r="A7989" s="3" t="s">
        <v>16553</v>
      </c>
      <c r="B7989" s="6">
        <v>43134.462500000001</v>
      </c>
      <c r="C7989" s="6">
        <v>43134.462500000001</v>
      </c>
      <c r="D7989" s="4" t="s">
        <v>152</v>
      </c>
      <c r="E7989" s="4" t="s">
        <v>10</v>
      </c>
      <c r="F7989" s="4" t="s">
        <v>159</v>
      </c>
      <c r="G7989" s="4" t="s">
        <v>631</v>
      </c>
      <c r="H7989" s="4" t="s">
        <v>16554</v>
      </c>
      <c r="I7989" s="4" t="s">
        <v>74</v>
      </c>
      <c r="J7989">
        <f t="shared" si="620"/>
        <v>1</v>
      </c>
      <c r="K7989" s="7">
        <f t="shared" si="621"/>
        <v>0.46249999999999997</v>
      </c>
      <c r="L7989" t="str">
        <f>IF(AND(K7989&lt;Sheet2!$A$3,K7989&gt;=Sheet2!$A$2),"Morning",IF(AND(K7989&gt;=Sheet2!$A$3,K7989&lt;Sheet2!$A$4),"Afternoon","Night"))</f>
        <v>Morning</v>
      </c>
      <c r="M7989" t="str">
        <f t="shared" si="622"/>
        <v>Saturday</v>
      </c>
      <c r="N7989">
        <f t="shared" si="623"/>
        <v>2018</v>
      </c>
      <c r="O7989">
        <f t="shared" si="624"/>
        <v>2</v>
      </c>
    </row>
    <row r="7990" spans="1:15" x14ac:dyDescent="0.2">
      <c r="A7990" s="3" t="s">
        <v>16555</v>
      </c>
      <c r="B7990" s="6">
        <v>43134.618055555555</v>
      </c>
      <c r="C7990" s="6">
        <v>43134.618055555555</v>
      </c>
      <c r="D7990" s="4" t="s">
        <v>14717</v>
      </c>
      <c r="E7990" s="4" t="s">
        <v>10</v>
      </c>
      <c r="F7990" s="4" t="s">
        <v>6984</v>
      </c>
      <c r="G7990" s="4" t="s">
        <v>12</v>
      </c>
      <c r="H7990" s="4" t="s">
        <v>16556</v>
      </c>
      <c r="I7990" s="4" t="s">
        <v>74</v>
      </c>
      <c r="J7990">
        <f t="shared" si="620"/>
        <v>1</v>
      </c>
      <c r="K7990" s="7">
        <f t="shared" si="621"/>
        <v>0.61805555555555558</v>
      </c>
      <c r="L7990" t="str">
        <f>IF(AND(K7990&lt;Sheet2!$A$3,K7990&gt;=Sheet2!$A$2),"Morning",IF(AND(K7990&gt;=Sheet2!$A$3,K7990&lt;Sheet2!$A$4),"Afternoon","Night"))</f>
        <v>Afternoon</v>
      </c>
      <c r="M7990" t="str">
        <f t="shared" si="622"/>
        <v>Saturday</v>
      </c>
      <c r="N7990">
        <f t="shared" si="623"/>
        <v>2018</v>
      </c>
      <c r="O7990">
        <f t="shared" si="624"/>
        <v>2</v>
      </c>
    </row>
    <row r="7991" spans="1:15" x14ac:dyDescent="0.2">
      <c r="A7991" s="3" t="s">
        <v>16557</v>
      </c>
      <c r="B7991" s="6">
        <v>43134.720138888886</v>
      </c>
      <c r="C7991" s="6">
        <v>43134.720138888886</v>
      </c>
      <c r="D7991" s="4" t="s">
        <v>62</v>
      </c>
      <c r="E7991" s="4" t="s">
        <v>10</v>
      </c>
      <c r="F7991" s="4" t="s">
        <v>97</v>
      </c>
      <c r="G7991" s="4" t="s">
        <v>12</v>
      </c>
      <c r="H7991" s="4" t="s">
        <v>16558</v>
      </c>
      <c r="I7991" s="4" t="s">
        <v>74</v>
      </c>
      <c r="J7991">
        <f t="shared" si="620"/>
        <v>1</v>
      </c>
      <c r="K7991" s="7">
        <f t="shared" si="621"/>
        <v>0.72013888888888899</v>
      </c>
      <c r="L7991" t="str">
        <f>IF(AND(K7991&lt;Sheet2!$A$3,K7991&gt;=Sheet2!$A$2),"Morning",IF(AND(K7991&gt;=Sheet2!$A$3,K7991&lt;Sheet2!$A$4),"Afternoon","Night"))</f>
        <v>Afternoon</v>
      </c>
      <c r="M7991" t="str">
        <f t="shared" si="622"/>
        <v>Saturday</v>
      </c>
      <c r="N7991">
        <f t="shared" si="623"/>
        <v>2018</v>
      </c>
      <c r="O7991">
        <f t="shared" si="624"/>
        <v>2</v>
      </c>
    </row>
    <row r="7992" spans="1:15" x14ac:dyDescent="0.2">
      <c r="A7992" s="3" t="s">
        <v>16559</v>
      </c>
      <c r="B7992" s="6">
        <v>43134.720138888886</v>
      </c>
      <c r="C7992" s="6">
        <v>43193.720138888886</v>
      </c>
      <c r="D7992" s="4" t="s">
        <v>62</v>
      </c>
      <c r="E7992" s="4" t="s">
        <v>10</v>
      </c>
      <c r="F7992" s="4" t="s">
        <v>97</v>
      </c>
      <c r="G7992" s="4" t="s">
        <v>12</v>
      </c>
      <c r="H7992" s="4" t="s">
        <v>16560</v>
      </c>
      <c r="I7992" s="4" t="s">
        <v>74</v>
      </c>
      <c r="J7992">
        <f t="shared" si="620"/>
        <v>1</v>
      </c>
      <c r="K7992" s="7">
        <f t="shared" si="621"/>
        <v>0.72013888888888899</v>
      </c>
      <c r="L7992" t="str">
        <f>IF(AND(K7992&lt;Sheet2!$A$3,K7992&gt;=Sheet2!$A$2),"Morning",IF(AND(K7992&gt;=Sheet2!$A$3,K7992&lt;Sheet2!$A$4),"Afternoon","Night"))</f>
        <v>Afternoon</v>
      </c>
      <c r="M7992" t="str">
        <f t="shared" si="622"/>
        <v>Saturday</v>
      </c>
      <c r="N7992">
        <f t="shared" si="623"/>
        <v>2018</v>
      </c>
      <c r="O7992">
        <f t="shared" si="624"/>
        <v>2</v>
      </c>
    </row>
    <row r="7993" spans="1:15" x14ac:dyDescent="0.2">
      <c r="A7993" s="3" t="s">
        <v>16561</v>
      </c>
      <c r="B7993" s="6">
        <v>43134.75</v>
      </c>
      <c r="C7993" s="6">
        <v>43134.75</v>
      </c>
      <c r="D7993" s="4" t="s">
        <v>96</v>
      </c>
      <c r="E7993" s="4" t="s">
        <v>10</v>
      </c>
      <c r="F7993" s="4" t="s">
        <v>197</v>
      </c>
      <c r="G7993" s="4" t="s">
        <v>2951</v>
      </c>
      <c r="H7993" s="4" t="s">
        <v>16562</v>
      </c>
      <c r="I7993" s="4" t="s">
        <v>74</v>
      </c>
      <c r="J7993">
        <f t="shared" si="620"/>
        <v>1</v>
      </c>
      <c r="K7993" s="7">
        <f t="shared" si="621"/>
        <v>0.75</v>
      </c>
      <c r="L7993" t="str">
        <f>IF(AND(K7993&lt;Sheet2!$A$3,K7993&gt;=Sheet2!$A$2),"Morning",IF(AND(K7993&gt;=Sheet2!$A$3,K7993&lt;Sheet2!$A$4),"Afternoon","Night"))</f>
        <v>Afternoon</v>
      </c>
      <c r="M7993" t="str">
        <f t="shared" si="622"/>
        <v>Saturday</v>
      </c>
      <c r="N7993">
        <f t="shared" si="623"/>
        <v>2018</v>
      </c>
      <c r="O7993">
        <f t="shared" si="624"/>
        <v>2</v>
      </c>
    </row>
    <row r="7994" spans="1:15" x14ac:dyDescent="0.2">
      <c r="A7994" s="3" t="s">
        <v>16563</v>
      </c>
      <c r="B7994" s="6">
        <v>43134.75</v>
      </c>
      <c r="C7994" s="6">
        <v>43162.631944444445</v>
      </c>
      <c r="D7994" s="4" t="s">
        <v>96</v>
      </c>
      <c r="E7994" s="4" t="s">
        <v>10</v>
      </c>
      <c r="F7994" s="4" t="s">
        <v>197</v>
      </c>
      <c r="G7994" s="4" t="s">
        <v>2951</v>
      </c>
      <c r="H7994" s="4" t="s">
        <v>16564</v>
      </c>
      <c r="I7994" s="4" t="s">
        <v>74</v>
      </c>
      <c r="J7994">
        <f t="shared" si="620"/>
        <v>1</v>
      </c>
      <c r="K7994" s="7">
        <f t="shared" si="621"/>
        <v>0.75</v>
      </c>
      <c r="L7994" t="str">
        <f>IF(AND(K7994&lt;Sheet2!$A$3,K7994&gt;=Sheet2!$A$2),"Morning",IF(AND(K7994&gt;=Sheet2!$A$3,K7994&lt;Sheet2!$A$4),"Afternoon","Night"))</f>
        <v>Afternoon</v>
      </c>
      <c r="M7994" t="str">
        <f t="shared" si="622"/>
        <v>Saturday</v>
      </c>
      <c r="N7994">
        <f t="shared" si="623"/>
        <v>2018</v>
      </c>
      <c r="O7994">
        <f t="shared" si="624"/>
        <v>2</v>
      </c>
    </row>
    <row r="7995" spans="1:15" x14ac:dyDescent="0.2">
      <c r="A7995" s="3" t="s">
        <v>16565</v>
      </c>
      <c r="B7995" s="6">
        <v>43162.171527777777</v>
      </c>
      <c r="C7995" s="6">
        <v>43162.171527777777</v>
      </c>
      <c r="D7995" s="4" t="s">
        <v>203</v>
      </c>
      <c r="E7995" s="4" t="s">
        <v>173</v>
      </c>
      <c r="F7995" s="4" t="s">
        <v>30</v>
      </c>
      <c r="G7995" s="4" t="s">
        <v>12</v>
      </c>
      <c r="H7995" s="4" t="s">
        <v>16566</v>
      </c>
      <c r="I7995" s="4" t="s">
        <v>74</v>
      </c>
      <c r="J7995">
        <f t="shared" si="620"/>
        <v>1</v>
      </c>
      <c r="K7995" s="7">
        <f t="shared" si="621"/>
        <v>0.17152777777777775</v>
      </c>
      <c r="L7995" t="str">
        <f>IF(AND(K7995&lt;Sheet2!$A$3,K7995&gt;=Sheet2!$A$2),"Morning",IF(AND(K7995&gt;=Sheet2!$A$3,K7995&lt;Sheet2!$A$4),"Afternoon","Night"))</f>
        <v>Morning</v>
      </c>
      <c r="M7995" t="str">
        <f t="shared" si="622"/>
        <v>Saturday</v>
      </c>
      <c r="N7995">
        <f t="shared" si="623"/>
        <v>2018</v>
      </c>
      <c r="O7995">
        <f t="shared" si="624"/>
        <v>3</v>
      </c>
    </row>
    <row r="7996" spans="1:15" x14ac:dyDescent="0.2">
      <c r="A7996" s="3" t="s">
        <v>16567</v>
      </c>
      <c r="B7996" s="6">
        <v>43162.171527777777</v>
      </c>
      <c r="C7996" s="6">
        <v>43407.416666666664</v>
      </c>
      <c r="D7996" s="4" t="s">
        <v>203</v>
      </c>
      <c r="E7996" s="4" t="s">
        <v>173</v>
      </c>
      <c r="F7996" s="4" t="s">
        <v>30</v>
      </c>
      <c r="G7996" s="4" t="s">
        <v>12</v>
      </c>
      <c r="H7996" s="4" t="s">
        <v>16568</v>
      </c>
      <c r="I7996" s="4" t="s">
        <v>74</v>
      </c>
      <c r="J7996">
        <f t="shared" si="620"/>
        <v>1</v>
      </c>
      <c r="K7996" s="7">
        <f t="shared" si="621"/>
        <v>0.17152777777777775</v>
      </c>
      <c r="L7996" t="str">
        <f>IF(AND(K7996&lt;Sheet2!$A$3,K7996&gt;=Sheet2!$A$2),"Morning",IF(AND(K7996&gt;=Sheet2!$A$3,K7996&lt;Sheet2!$A$4),"Afternoon","Night"))</f>
        <v>Morning</v>
      </c>
      <c r="M7996" t="str">
        <f t="shared" si="622"/>
        <v>Saturday</v>
      </c>
      <c r="N7996">
        <f t="shared" si="623"/>
        <v>2018</v>
      </c>
      <c r="O7996">
        <f t="shared" si="624"/>
        <v>3</v>
      </c>
    </row>
    <row r="7997" spans="1:15" x14ac:dyDescent="0.2">
      <c r="A7997" s="3" t="s">
        <v>16569</v>
      </c>
      <c r="B7997" s="6">
        <v>43162.379166666666</v>
      </c>
      <c r="C7997" s="6">
        <v>43162.379166666666</v>
      </c>
      <c r="D7997" s="4" t="s">
        <v>96</v>
      </c>
      <c r="E7997" s="4" t="s">
        <v>10</v>
      </c>
      <c r="F7997" s="4" t="s">
        <v>159</v>
      </c>
      <c r="G7997" s="4" t="s">
        <v>12</v>
      </c>
      <c r="H7997" s="4" t="s">
        <v>16570</v>
      </c>
      <c r="I7997" s="4" t="s">
        <v>74</v>
      </c>
      <c r="J7997">
        <f t="shared" si="620"/>
        <v>1</v>
      </c>
      <c r="K7997" s="7">
        <f t="shared" si="621"/>
        <v>0.37916666666666665</v>
      </c>
      <c r="L7997" t="str">
        <f>IF(AND(K7997&lt;Sheet2!$A$3,K7997&gt;=Sheet2!$A$2),"Morning",IF(AND(K7997&gt;=Sheet2!$A$3,K7997&lt;Sheet2!$A$4),"Afternoon","Night"))</f>
        <v>Morning</v>
      </c>
      <c r="M7997" t="str">
        <f t="shared" si="622"/>
        <v>Saturday</v>
      </c>
      <c r="N7997">
        <f t="shared" si="623"/>
        <v>2018</v>
      </c>
      <c r="O7997">
        <f t="shared" si="624"/>
        <v>3</v>
      </c>
    </row>
    <row r="7998" spans="1:15" x14ac:dyDescent="0.2">
      <c r="A7998" s="3" t="s">
        <v>16571</v>
      </c>
      <c r="B7998" s="6">
        <v>43162.535416666666</v>
      </c>
      <c r="C7998" s="6">
        <v>43162.535416666666</v>
      </c>
      <c r="D7998" s="4" t="s">
        <v>1346</v>
      </c>
      <c r="E7998" s="4" t="s">
        <v>173</v>
      </c>
      <c r="F7998" s="4" t="s">
        <v>30</v>
      </c>
      <c r="G7998" s="4" t="s">
        <v>4453</v>
      </c>
      <c r="H7998" s="4" t="s">
        <v>16572</v>
      </c>
      <c r="I7998" s="4" t="s">
        <v>74</v>
      </c>
      <c r="J7998">
        <f t="shared" si="620"/>
        <v>1</v>
      </c>
      <c r="K7998" s="7">
        <f t="shared" si="621"/>
        <v>0.53541666666666665</v>
      </c>
      <c r="L7998" t="str">
        <f>IF(AND(K7998&lt;Sheet2!$A$3,K7998&gt;=Sheet2!$A$2),"Morning",IF(AND(K7998&gt;=Sheet2!$A$3,K7998&lt;Sheet2!$A$4),"Afternoon","Night"))</f>
        <v>Afternoon</v>
      </c>
      <c r="M7998" t="str">
        <f t="shared" si="622"/>
        <v>Saturday</v>
      </c>
      <c r="N7998">
        <f t="shared" si="623"/>
        <v>2018</v>
      </c>
      <c r="O7998">
        <f t="shared" si="624"/>
        <v>3</v>
      </c>
    </row>
    <row r="7999" spans="1:15" x14ac:dyDescent="0.2">
      <c r="A7999" s="3" t="s">
        <v>16573</v>
      </c>
      <c r="B7999" s="6">
        <v>43162.535416666666</v>
      </c>
      <c r="C7999" s="6">
        <v>43315.416666666664</v>
      </c>
      <c r="D7999" s="4" t="s">
        <v>1346</v>
      </c>
      <c r="E7999" s="4" t="s">
        <v>173</v>
      </c>
      <c r="F7999" s="4" t="s">
        <v>30</v>
      </c>
      <c r="G7999" s="4" t="s">
        <v>4453</v>
      </c>
      <c r="H7999" s="4" t="s">
        <v>16574</v>
      </c>
      <c r="I7999" s="4" t="s">
        <v>74</v>
      </c>
      <c r="J7999">
        <f t="shared" si="620"/>
        <v>1</v>
      </c>
      <c r="K7999" s="7">
        <f t="shared" si="621"/>
        <v>0.53541666666666665</v>
      </c>
      <c r="L7999" t="str">
        <f>IF(AND(K7999&lt;Sheet2!$A$3,K7999&gt;=Sheet2!$A$2),"Morning",IF(AND(K7999&gt;=Sheet2!$A$3,K7999&lt;Sheet2!$A$4),"Afternoon","Night"))</f>
        <v>Afternoon</v>
      </c>
      <c r="M7999" t="str">
        <f t="shared" si="622"/>
        <v>Saturday</v>
      </c>
      <c r="N7999">
        <f t="shared" si="623"/>
        <v>2018</v>
      </c>
      <c r="O7999">
        <f t="shared" si="624"/>
        <v>3</v>
      </c>
    </row>
    <row r="8000" spans="1:15" x14ac:dyDescent="0.2">
      <c r="A8000" s="3" t="s">
        <v>16575</v>
      </c>
      <c r="B8000" s="6">
        <v>43162.54583333333</v>
      </c>
      <c r="C8000" s="6">
        <v>43162.54583333333</v>
      </c>
      <c r="D8000" s="4" t="s">
        <v>348</v>
      </c>
      <c r="E8000" s="4" t="s">
        <v>77</v>
      </c>
      <c r="F8000" s="4" t="s">
        <v>18</v>
      </c>
      <c r="G8000" s="4" t="s">
        <v>1184</v>
      </c>
      <c r="H8000" s="4" t="s">
        <v>16576</v>
      </c>
      <c r="I8000" s="4" t="s">
        <v>74</v>
      </c>
      <c r="J8000">
        <f t="shared" si="620"/>
        <v>1</v>
      </c>
      <c r="K8000" s="7">
        <f t="shared" si="621"/>
        <v>0.54583333333333328</v>
      </c>
      <c r="L8000" t="str">
        <f>IF(AND(K8000&lt;Sheet2!$A$3,K8000&gt;=Sheet2!$A$2),"Morning",IF(AND(K8000&gt;=Sheet2!$A$3,K8000&lt;Sheet2!$A$4),"Afternoon","Night"))</f>
        <v>Afternoon</v>
      </c>
      <c r="M8000" t="str">
        <f t="shared" si="622"/>
        <v>Saturday</v>
      </c>
      <c r="N8000">
        <f t="shared" si="623"/>
        <v>2018</v>
      </c>
      <c r="O8000">
        <f t="shared" si="624"/>
        <v>3</v>
      </c>
    </row>
    <row r="8001" spans="1:15" x14ac:dyDescent="0.2">
      <c r="A8001" s="3" t="s">
        <v>16577</v>
      </c>
      <c r="B8001" s="6">
        <v>43162.54583333333</v>
      </c>
      <c r="C8001" s="6">
        <v>43284.54583333333</v>
      </c>
      <c r="D8001" s="4" t="s">
        <v>348</v>
      </c>
      <c r="E8001" s="4" t="s">
        <v>77</v>
      </c>
      <c r="F8001" s="4" t="s">
        <v>18</v>
      </c>
      <c r="G8001" s="4" t="s">
        <v>1184</v>
      </c>
      <c r="H8001" s="4" t="s">
        <v>16578</v>
      </c>
      <c r="I8001" s="4" t="s">
        <v>74</v>
      </c>
      <c r="J8001">
        <f t="shared" si="620"/>
        <v>1</v>
      </c>
      <c r="K8001" s="7">
        <f t="shared" si="621"/>
        <v>0.54583333333333328</v>
      </c>
      <c r="L8001" t="str">
        <f>IF(AND(K8001&lt;Sheet2!$A$3,K8001&gt;=Sheet2!$A$2),"Morning",IF(AND(K8001&gt;=Sheet2!$A$3,K8001&lt;Sheet2!$A$4),"Afternoon","Night"))</f>
        <v>Afternoon</v>
      </c>
      <c r="M8001" t="str">
        <f t="shared" si="622"/>
        <v>Saturday</v>
      </c>
      <c r="N8001">
        <f t="shared" si="623"/>
        <v>2018</v>
      </c>
      <c r="O8001">
        <f t="shared" si="624"/>
        <v>3</v>
      </c>
    </row>
    <row r="8002" spans="1:15" x14ac:dyDescent="0.2">
      <c r="A8002" s="3" t="s">
        <v>16579</v>
      </c>
      <c r="B8002" s="6">
        <v>43162.585416666669</v>
      </c>
      <c r="C8002" s="6">
        <v>43162.585416666669</v>
      </c>
      <c r="D8002" s="4" t="s">
        <v>360</v>
      </c>
      <c r="E8002" s="4" t="s">
        <v>10</v>
      </c>
      <c r="F8002" s="4" t="s">
        <v>30</v>
      </c>
      <c r="G8002" s="4" t="s">
        <v>12</v>
      </c>
      <c r="H8002" s="4" t="s">
        <v>16580</v>
      </c>
      <c r="I8002" s="4" t="s">
        <v>74</v>
      </c>
      <c r="J8002">
        <f t="shared" si="620"/>
        <v>1</v>
      </c>
      <c r="K8002" s="7">
        <f t="shared" si="621"/>
        <v>0.5854166666666667</v>
      </c>
      <c r="L8002" t="str">
        <f>IF(AND(K8002&lt;Sheet2!$A$3,K8002&gt;=Sheet2!$A$2),"Morning",IF(AND(K8002&gt;=Sheet2!$A$3,K8002&lt;Sheet2!$A$4),"Afternoon","Night"))</f>
        <v>Afternoon</v>
      </c>
      <c r="M8002" t="str">
        <f t="shared" si="622"/>
        <v>Saturday</v>
      </c>
      <c r="N8002">
        <f t="shared" si="623"/>
        <v>2018</v>
      </c>
      <c r="O8002">
        <f t="shared" si="624"/>
        <v>3</v>
      </c>
    </row>
    <row r="8003" spans="1:15" x14ac:dyDescent="0.2">
      <c r="A8003" s="3" t="s">
        <v>16581</v>
      </c>
      <c r="B8003" s="6">
        <v>43162.585416666669</v>
      </c>
      <c r="C8003" s="6">
        <v>43193.585416666669</v>
      </c>
      <c r="D8003" s="4" t="s">
        <v>360</v>
      </c>
      <c r="E8003" s="4" t="s">
        <v>10</v>
      </c>
      <c r="F8003" s="4" t="s">
        <v>30</v>
      </c>
      <c r="G8003" s="4" t="s">
        <v>12</v>
      </c>
      <c r="H8003" s="4" t="s">
        <v>16582</v>
      </c>
      <c r="I8003" s="4" t="s">
        <v>74</v>
      </c>
      <c r="J8003">
        <f t="shared" ref="J8003:J8066" si="625">COUNTA(B8003)</f>
        <v>1</v>
      </c>
      <c r="K8003" s="7">
        <f t="shared" ref="K8003:K8066" si="626">TIME(HOUR(B8003),MINUTE(B8003),SECOND(B8003))</f>
        <v>0.5854166666666667</v>
      </c>
      <c r="L8003" t="str">
        <f>IF(AND(K8003&lt;Sheet2!$A$3,K8003&gt;=Sheet2!$A$2),"Morning",IF(AND(K8003&gt;=Sheet2!$A$3,K8003&lt;Sheet2!$A$4),"Afternoon","Night"))</f>
        <v>Afternoon</v>
      </c>
      <c r="M8003" t="str">
        <f t="shared" ref="M8003:M8066" si="627">TEXT(B8003,"dddd")</f>
        <v>Saturday</v>
      </c>
      <c r="N8003">
        <f t="shared" ref="N8003:N8066" si="628">YEAR(B8003)</f>
        <v>2018</v>
      </c>
      <c r="O8003">
        <f t="shared" ref="O8003:O8066" si="629">MONTH(B8003)</f>
        <v>3</v>
      </c>
    </row>
    <row r="8004" spans="1:15" x14ac:dyDescent="0.2">
      <c r="A8004" s="3" t="s">
        <v>16583</v>
      </c>
      <c r="B8004" s="6">
        <v>43162.61041666667</v>
      </c>
      <c r="C8004" s="6">
        <v>43162.61041666667</v>
      </c>
      <c r="D8004" s="4" t="s">
        <v>9</v>
      </c>
      <c r="E8004" s="4" t="s">
        <v>77</v>
      </c>
      <c r="F8004" s="4" t="s">
        <v>30</v>
      </c>
      <c r="G8004" s="4" t="s">
        <v>2351</v>
      </c>
      <c r="H8004" s="4" t="s">
        <v>16584</v>
      </c>
      <c r="I8004" s="4" t="s">
        <v>74</v>
      </c>
      <c r="J8004">
        <f t="shared" si="625"/>
        <v>1</v>
      </c>
      <c r="K8004" s="7">
        <f t="shared" si="626"/>
        <v>0.61041666666666672</v>
      </c>
      <c r="L8004" t="str">
        <f>IF(AND(K8004&lt;Sheet2!$A$3,K8004&gt;=Sheet2!$A$2),"Morning",IF(AND(K8004&gt;=Sheet2!$A$3,K8004&lt;Sheet2!$A$4),"Afternoon","Night"))</f>
        <v>Afternoon</v>
      </c>
      <c r="M8004" t="str">
        <f t="shared" si="627"/>
        <v>Saturday</v>
      </c>
      <c r="N8004">
        <f t="shared" si="628"/>
        <v>2018</v>
      </c>
      <c r="O8004">
        <f t="shared" si="629"/>
        <v>3</v>
      </c>
    </row>
    <row r="8005" spans="1:15" x14ac:dyDescent="0.2">
      <c r="A8005" s="3" t="s">
        <v>16585</v>
      </c>
      <c r="B8005" s="6">
        <v>43162.61041666667</v>
      </c>
      <c r="C8005" s="6">
        <v>43223.333333333336</v>
      </c>
      <c r="D8005" s="4" t="s">
        <v>9</v>
      </c>
      <c r="E8005" s="4" t="s">
        <v>77</v>
      </c>
      <c r="F8005" s="4" t="s">
        <v>30</v>
      </c>
      <c r="G8005" s="4" t="s">
        <v>2351</v>
      </c>
      <c r="H8005" s="4" t="s">
        <v>16586</v>
      </c>
      <c r="I8005" s="4" t="s">
        <v>74</v>
      </c>
      <c r="J8005">
        <f t="shared" si="625"/>
        <v>1</v>
      </c>
      <c r="K8005" s="7">
        <f t="shared" si="626"/>
        <v>0.61041666666666672</v>
      </c>
      <c r="L8005" t="str">
        <f>IF(AND(K8005&lt;Sheet2!$A$3,K8005&gt;=Sheet2!$A$2),"Morning",IF(AND(K8005&gt;=Sheet2!$A$3,K8005&lt;Sheet2!$A$4),"Afternoon","Night"))</f>
        <v>Afternoon</v>
      </c>
      <c r="M8005" t="str">
        <f t="shared" si="627"/>
        <v>Saturday</v>
      </c>
      <c r="N8005">
        <f t="shared" si="628"/>
        <v>2018</v>
      </c>
      <c r="O8005">
        <f t="shared" si="629"/>
        <v>3</v>
      </c>
    </row>
    <row r="8006" spans="1:15" x14ac:dyDescent="0.2">
      <c r="A8006" s="3" t="s">
        <v>16587</v>
      </c>
      <c r="B8006" s="6">
        <v>43162.611111111109</v>
      </c>
      <c r="C8006" s="6">
        <v>43162.611111111109</v>
      </c>
      <c r="D8006" s="4" t="s">
        <v>290</v>
      </c>
      <c r="E8006" s="4" t="s">
        <v>77</v>
      </c>
      <c r="F8006" s="4" t="s">
        <v>30</v>
      </c>
      <c r="G8006" s="4" t="s">
        <v>408</v>
      </c>
      <c r="H8006" s="4" t="s">
        <v>16588</v>
      </c>
      <c r="I8006" s="4" t="s">
        <v>74</v>
      </c>
      <c r="J8006">
        <f t="shared" si="625"/>
        <v>1</v>
      </c>
      <c r="K8006" s="7">
        <f t="shared" si="626"/>
        <v>0.61111111111111105</v>
      </c>
      <c r="L8006" t="str">
        <f>IF(AND(K8006&lt;Sheet2!$A$3,K8006&gt;=Sheet2!$A$2),"Morning",IF(AND(K8006&gt;=Sheet2!$A$3,K8006&lt;Sheet2!$A$4),"Afternoon","Night"))</f>
        <v>Afternoon</v>
      </c>
      <c r="M8006" t="str">
        <f t="shared" si="627"/>
        <v>Saturday</v>
      </c>
      <c r="N8006">
        <f t="shared" si="628"/>
        <v>2018</v>
      </c>
      <c r="O8006">
        <f t="shared" si="629"/>
        <v>3</v>
      </c>
    </row>
    <row r="8007" spans="1:15" x14ac:dyDescent="0.2">
      <c r="A8007" s="3" t="s">
        <v>16589</v>
      </c>
      <c r="B8007" s="6">
        <v>43162.611111111109</v>
      </c>
      <c r="C8007" s="6">
        <v>43193.611111111109</v>
      </c>
      <c r="D8007" s="4" t="s">
        <v>290</v>
      </c>
      <c r="E8007" s="4" t="s">
        <v>77</v>
      </c>
      <c r="F8007" s="4" t="s">
        <v>30</v>
      </c>
      <c r="G8007" s="4" t="s">
        <v>408</v>
      </c>
      <c r="H8007" s="4" t="s">
        <v>6702</v>
      </c>
      <c r="I8007" s="4" t="s">
        <v>74</v>
      </c>
      <c r="J8007">
        <f t="shared" si="625"/>
        <v>1</v>
      </c>
      <c r="K8007" s="7">
        <f t="shared" si="626"/>
        <v>0.61111111111111105</v>
      </c>
      <c r="L8007" t="str">
        <f>IF(AND(K8007&lt;Sheet2!$A$3,K8007&gt;=Sheet2!$A$2),"Morning",IF(AND(K8007&gt;=Sheet2!$A$3,K8007&lt;Sheet2!$A$4),"Afternoon","Night"))</f>
        <v>Afternoon</v>
      </c>
      <c r="M8007" t="str">
        <f t="shared" si="627"/>
        <v>Saturday</v>
      </c>
      <c r="N8007">
        <f t="shared" si="628"/>
        <v>2018</v>
      </c>
      <c r="O8007">
        <f t="shared" si="629"/>
        <v>3</v>
      </c>
    </row>
    <row r="8008" spans="1:15" x14ac:dyDescent="0.2">
      <c r="A8008" s="3" t="s">
        <v>16590</v>
      </c>
      <c r="B8008" s="6">
        <v>43162.614583333336</v>
      </c>
      <c r="C8008" s="6">
        <v>43162.614583333336</v>
      </c>
      <c r="D8008" s="4" t="s">
        <v>40</v>
      </c>
      <c r="E8008" s="4" t="s">
        <v>77</v>
      </c>
      <c r="F8008" s="4" t="s">
        <v>591</v>
      </c>
      <c r="G8008" s="4" t="s">
        <v>12</v>
      </c>
      <c r="H8008" s="4" t="s">
        <v>16591</v>
      </c>
      <c r="I8008" s="4" t="s">
        <v>74</v>
      </c>
      <c r="J8008">
        <f t="shared" si="625"/>
        <v>1</v>
      </c>
      <c r="K8008" s="7">
        <f t="shared" si="626"/>
        <v>0.61458333333333337</v>
      </c>
      <c r="L8008" t="str">
        <f>IF(AND(K8008&lt;Sheet2!$A$3,K8008&gt;=Sheet2!$A$2),"Morning",IF(AND(K8008&gt;=Sheet2!$A$3,K8008&lt;Sheet2!$A$4),"Afternoon","Night"))</f>
        <v>Afternoon</v>
      </c>
      <c r="M8008" t="str">
        <f t="shared" si="627"/>
        <v>Saturday</v>
      </c>
      <c r="N8008">
        <f t="shared" si="628"/>
        <v>2018</v>
      </c>
      <c r="O8008">
        <f t="shared" si="629"/>
        <v>3</v>
      </c>
    </row>
    <row r="8009" spans="1:15" x14ac:dyDescent="0.2">
      <c r="A8009" s="3" t="s">
        <v>16592</v>
      </c>
      <c r="B8009" s="6">
        <v>43162.655555555553</v>
      </c>
      <c r="C8009" s="6">
        <v>43162.655555555553</v>
      </c>
      <c r="D8009" s="4" t="s">
        <v>1611</v>
      </c>
      <c r="E8009" s="4" t="s">
        <v>18</v>
      </c>
      <c r="F8009" s="4" t="s">
        <v>18</v>
      </c>
      <c r="G8009" s="4" t="s">
        <v>270</v>
      </c>
      <c r="H8009" s="4" t="s">
        <v>16593</v>
      </c>
      <c r="I8009" s="4" t="s">
        <v>74</v>
      </c>
      <c r="J8009">
        <f t="shared" si="625"/>
        <v>1</v>
      </c>
      <c r="K8009" s="7">
        <f t="shared" si="626"/>
        <v>0.65555555555555556</v>
      </c>
      <c r="L8009" t="str">
        <f>IF(AND(K8009&lt;Sheet2!$A$3,K8009&gt;=Sheet2!$A$2),"Morning",IF(AND(K8009&gt;=Sheet2!$A$3,K8009&lt;Sheet2!$A$4),"Afternoon","Night"))</f>
        <v>Afternoon</v>
      </c>
      <c r="M8009" t="str">
        <f t="shared" si="627"/>
        <v>Saturday</v>
      </c>
      <c r="N8009">
        <f t="shared" si="628"/>
        <v>2018</v>
      </c>
      <c r="O8009">
        <f t="shared" si="629"/>
        <v>3</v>
      </c>
    </row>
    <row r="8010" spans="1:15" x14ac:dyDescent="0.2">
      <c r="A8010" s="3" t="s">
        <v>16594</v>
      </c>
      <c r="B8010" s="6">
        <v>43162.655555555553</v>
      </c>
      <c r="C8010" s="6">
        <v>43346.416666666664</v>
      </c>
      <c r="D8010" s="4" t="s">
        <v>1611</v>
      </c>
      <c r="E8010" s="4" t="s">
        <v>18</v>
      </c>
      <c r="F8010" s="4" t="s">
        <v>18</v>
      </c>
      <c r="G8010" s="4" t="s">
        <v>270</v>
      </c>
      <c r="H8010" s="4" t="s">
        <v>16595</v>
      </c>
      <c r="I8010" s="4" t="s">
        <v>74</v>
      </c>
      <c r="J8010">
        <f t="shared" si="625"/>
        <v>1</v>
      </c>
      <c r="K8010" s="7">
        <f t="shared" si="626"/>
        <v>0.65555555555555556</v>
      </c>
      <c r="L8010" t="str">
        <f>IF(AND(K8010&lt;Sheet2!$A$3,K8010&gt;=Sheet2!$A$2),"Morning",IF(AND(K8010&gt;=Sheet2!$A$3,K8010&lt;Sheet2!$A$4),"Afternoon","Night"))</f>
        <v>Afternoon</v>
      </c>
      <c r="M8010" t="str">
        <f t="shared" si="627"/>
        <v>Saturday</v>
      </c>
      <c r="N8010">
        <f t="shared" si="628"/>
        <v>2018</v>
      </c>
      <c r="O8010">
        <f t="shared" si="629"/>
        <v>3</v>
      </c>
    </row>
    <row r="8011" spans="1:15" x14ac:dyDescent="0.2">
      <c r="A8011" s="3" t="s">
        <v>16596</v>
      </c>
      <c r="B8011" s="6">
        <v>43162.659722222219</v>
      </c>
      <c r="C8011" s="6">
        <v>43162.659722222219</v>
      </c>
      <c r="D8011" s="4" t="s">
        <v>563</v>
      </c>
      <c r="E8011" s="4" t="s">
        <v>77</v>
      </c>
      <c r="F8011" s="4" t="s">
        <v>18</v>
      </c>
      <c r="G8011" s="4" t="s">
        <v>1249</v>
      </c>
      <c r="H8011" s="4" t="s">
        <v>16597</v>
      </c>
      <c r="I8011" s="4" t="s">
        <v>74</v>
      </c>
      <c r="J8011">
        <f t="shared" si="625"/>
        <v>1</v>
      </c>
      <c r="K8011" s="7">
        <f t="shared" si="626"/>
        <v>0.65972222222222221</v>
      </c>
      <c r="L8011" t="str">
        <f>IF(AND(K8011&lt;Sheet2!$A$3,K8011&gt;=Sheet2!$A$2),"Morning",IF(AND(K8011&gt;=Sheet2!$A$3,K8011&lt;Sheet2!$A$4),"Afternoon","Night"))</f>
        <v>Afternoon</v>
      </c>
      <c r="M8011" t="str">
        <f t="shared" si="627"/>
        <v>Saturday</v>
      </c>
      <c r="N8011">
        <f t="shared" si="628"/>
        <v>2018</v>
      </c>
      <c r="O8011">
        <f t="shared" si="629"/>
        <v>3</v>
      </c>
    </row>
    <row r="8012" spans="1:15" x14ac:dyDescent="0.2">
      <c r="A8012" s="3" t="s">
        <v>16598</v>
      </c>
      <c r="B8012" s="6">
        <v>43162.659722222219</v>
      </c>
      <c r="C8012" s="6">
        <v>43437.368055555555</v>
      </c>
      <c r="D8012" s="4" t="s">
        <v>563</v>
      </c>
      <c r="E8012" s="4" t="s">
        <v>77</v>
      </c>
      <c r="F8012" s="4" t="s">
        <v>18</v>
      </c>
      <c r="G8012" s="4" t="s">
        <v>1249</v>
      </c>
      <c r="H8012" s="4" t="s">
        <v>16599</v>
      </c>
      <c r="I8012" s="4" t="s">
        <v>74</v>
      </c>
      <c r="J8012">
        <f t="shared" si="625"/>
        <v>1</v>
      </c>
      <c r="K8012" s="7">
        <f t="shared" si="626"/>
        <v>0.65972222222222221</v>
      </c>
      <c r="L8012" t="str">
        <f>IF(AND(K8012&lt;Sheet2!$A$3,K8012&gt;=Sheet2!$A$2),"Morning",IF(AND(K8012&gt;=Sheet2!$A$3,K8012&lt;Sheet2!$A$4),"Afternoon","Night"))</f>
        <v>Afternoon</v>
      </c>
      <c r="M8012" t="str">
        <f t="shared" si="627"/>
        <v>Saturday</v>
      </c>
      <c r="N8012">
        <f t="shared" si="628"/>
        <v>2018</v>
      </c>
      <c r="O8012">
        <f t="shared" si="629"/>
        <v>3</v>
      </c>
    </row>
    <row r="8013" spans="1:15" x14ac:dyDescent="0.2">
      <c r="A8013" s="3" t="s">
        <v>16600</v>
      </c>
      <c r="B8013" s="6">
        <v>43162.668055555558</v>
      </c>
      <c r="C8013" s="6">
        <v>43162.668055555558</v>
      </c>
      <c r="D8013" s="4" t="s">
        <v>2643</v>
      </c>
      <c r="E8013" s="4" t="s">
        <v>77</v>
      </c>
      <c r="F8013" s="4" t="s">
        <v>18</v>
      </c>
      <c r="G8013" s="4" t="s">
        <v>108</v>
      </c>
      <c r="H8013" s="4" t="s">
        <v>16601</v>
      </c>
      <c r="I8013" s="4" t="s">
        <v>74</v>
      </c>
      <c r="J8013">
        <f t="shared" si="625"/>
        <v>1</v>
      </c>
      <c r="K8013" s="7">
        <f t="shared" si="626"/>
        <v>0.66805555555555562</v>
      </c>
      <c r="L8013" t="str">
        <f>IF(AND(K8013&lt;Sheet2!$A$3,K8013&gt;=Sheet2!$A$2),"Morning",IF(AND(K8013&gt;=Sheet2!$A$3,K8013&lt;Sheet2!$A$4),"Afternoon","Night"))</f>
        <v>Afternoon</v>
      </c>
      <c r="M8013" t="str">
        <f t="shared" si="627"/>
        <v>Saturday</v>
      </c>
      <c r="N8013">
        <f t="shared" si="628"/>
        <v>2018</v>
      </c>
      <c r="O8013">
        <f t="shared" si="629"/>
        <v>3</v>
      </c>
    </row>
    <row r="8014" spans="1:15" x14ac:dyDescent="0.2">
      <c r="A8014" s="3" t="s">
        <v>16602</v>
      </c>
      <c r="B8014" s="6">
        <v>43162.668055555558</v>
      </c>
      <c r="C8014" s="6">
        <v>43346.416666666664</v>
      </c>
      <c r="D8014" s="4" t="s">
        <v>2643</v>
      </c>
      <c r="E8014" s="4" t="s">
        <v>77</v>
      </c>
      <c r="F8014" s="4" t="s">
        <v>18</v>
      </c>
      <c r="G8014" s="4" t="s">
        <v>108</v>
      </c>
      <c r="H8014" s="4" t="s">
        <v>16603</v>
      </c>
      <c r="I8014" s="4" t="s">
        <v>74</v>
      </c>
      <c r="J8014">
        <f t="shared" si="625"/>
        <v>1</v>
      </c>
      <c r="K8014" s="7">
        <f t="shared" si="626"/>
        <v>0.66805555555555562</v>
      </c>
      <c r="L8014" t="str">
        <f>IF(AND(K8014&lt;Sheet2!$A$3,K8014&gt;=Sheet2!$A$2),"Morning",IF(AND(K8014&gt;=Sheet2!$A$3,K8014&lt;Sheet2!$A$4),"Afternoon","Night"))</f>
        <v>Afternoon</v>
      </c>
      <c r="M8014" t="str">
        <f t="shared" si="627"/>
        <v>Saturday</v>
      </c>
      <c r="N8014">
        <f t="shared" si="628"/>
        <v>2018</v>
      </c>
      <c r="O8014">
        <f t="shared" si="629"/>
        <v>3</v>
      </c>
    </row>
    <row r="8015" spans="1:15" x14ac:dyDescent="0.2">
      <c r="A8015" s="3" t="s">
        <v>16604</v>
      </c>
      <c r="B8015" s="6">
        <v>43162.67083333333</v>
      </c>
      <c r="C8015" s="6">
        <v>43162.67083333333</v>
      </c>
      <c r="D8015" s="4" t="s">
        <v>5595</v>
      </c>
      <c r="E8015" s="4" t="s">
        <v>77</v>
      </c>
      <c r="F8015" s="4" t="s">
        <v>18</v>
      </c>
      <c r="G8015" s="4" t="s">
        <v>1184</v>
      </c>
      <c r="H8015" s="4" t="s">
        <v>16605</v>
      </c>
      <c r="I8015" s="4" t="s">
        <v>74</v>
      </c>
      <c r="J8015">
        <f t="shared" si="625"/>
        <v>1</v>
      </c>
      <c r="K8015" s="7">
        <f t="shared" si="626"/>
        <v>0.67083333333333339</v>
      </c>
      <c r="L8015" t="str">
        <f>IF(AND(K8015&lt;Sheet2!$A$3,K8015&gt;=Sheet2!$A$2),"Morning",IF(AND(K8015&gt;=Sheet2!$A$3,K8015&lt;Sheet2!$A$4),"Afternoon","Night"))</f>
        <v>Afternoon</v>
      </c>
      <c r="M8015" t="str">
        <f t="shared" si="627"/>
        <v>Saturday</v>
      </c>
      <c r="N8015">
        <f t="shared" si="628"/>
        <v>2018</v>
      </c>
      <c r="O8015">
        <f t="shared" si="629"/>
        <v>3</v>
      </c>
    </row>
    <row r="8016" spans="1:15" x14ac:dyDescent="0.2">
      <c r="A8016" s="3" t="s">
        <v>16606</v>
      </c>
      <c r="B8016" s="6">
        <v>43162.67083333333</v>
      </c>
      <c r="C8016" s="6">
        <v>43437.337500000001</v>
      </c>
      <c r="D8016" s="4" t="s">
        <v>5595</v>
      </c>
      <c r="E8016" s="4" t="s">
        <v>77</v>
      </c>
      <c r="F8016" s="4" t="s">
        <v>18</v>
      </c>
      <c r="G8016" s="4" t="s">
        <v>1184</v>
      </c>
      <c r="H8016" s="4" t="s">
        <v>16607</v>
      </c>
      <c r="I8016" s="4" t="s">
        <v>74</v>
      </c>
      <c r="J8016">
        <f t="shared" si="625"/>
        <v>1</v>
      </c>
      <c r="K8016" s="7">
        <f t="shared" si="626"/>
        <v>0.67083333333333339</v>
      </c>
      <c r="L8016" t="str">
        <f>IF(AND(K8016&lt;Sheet2!$A$3,K8016&gt;=Sheet2!$A$2),"Morning",IF(AND(K8016&gt;=Sheet2!$A$3,K8016&lt;Sheet2!$A$4),"Afternoon","Night"))</f>
        <v>Afternoon</v>
      </c>
      <c r="M8016" t="str">
        <f t="shared" si="627"/>
        <v>Saturday</v>
      </c>
      <c r="N8016">
        <f t="shared" si="628"/>
        <v>2018</v>
      </c>
      <c r="O8016">
        <f t="shared" si="629"/>
        <v>3</v>
      </c>
    </row>
    <row r="8017" spans="1:15" x14ac:dyDescent="0.2">
      <c r="A8017" s="3" t="s">
        <v>16608</v>
      </c>
      <c r="B8017" s="6">
        <v>43162.673611111109</v>
      </c>
      <c r="C8017" s="6">
        <v>43162.673611111109</v>
      </c>
      <c r="D8017" s="4" t="s">
        <v>335</v>
      </c>
      <c r="E8017" s="4" t="s">
        <v>77</v>
      </c>
      <c r="F8017" s="4" t="s">
        <v>508</v>
      </c>
      <c r="G8017" s="4" t="s">
        <v>12</v>
      </c>
      <c r="H8017" s="4" t="s">
        <v>16609</v>
      </c>
      <c r="I8017" s="4" t="s">
        <v>74</v>
      </c>
      <c r="J8017">
        <f t="shared" si="625"/>
        <v>1</v>
      </c>
      <c r="K8017" s="7">
        <f t="shared" si="626"/>
        <v>0.67361111111111116</v>
      </c>
      <c r="L8017" t="str">
        <f>IF(AND(K8017&lt;Sheet2!$A$3,K8017&gt;=Sheet2!$A$2),"Morning",IF(AND(K8017&gt;=Sheet2!$A$3,K8017&lt;Sheet2!$A$4),"Afternoon","Night"))</f>
        <v>Afternoon</v>
      </c>
      <c r="M8017" t="str">
        <f t="shared" si="627"/>
        <v>Saturday</v>
      </c>
      <c r="N8017">
        <f t="shared" si="628"/>
        <v>2018</v>
      </c>
      <c r="O8017">
        <f t="shared" si="629"/>
        <v>3</v>
      </c>
    </row>
    <row r="8018" spans="1:15" x14ac:dyDescent="0.2">
      <c r="A8018" s="3" t="s">
        <v>16610</v>
      </c>
      <c r="B8018" s="6">
        <v>43162.673611111109</v>
      </c>
      <c r="C8018" s="6">
        <v>43346.416666666664</v>
      </c>
      <c r="D8018" s="4" t="s">
        <v>335</v>
      </c>
      <c r="E8018" s="4" t="s">
        <v>77</v>
      </c>
      <c r="F8018" s="4" t="s">
        <v>508</v>
      </c>
      <c r="G8018" s="4" t="s">
        <v>12</v>
      </c>
      <c r="H8018" s="4" t="s">
        <v>16611</v>
      </c>
      <c r="I8018" s="4" t="s">
        <v>74</v>
      </c>
      <c r="J8018">
        <f t="shared" si="625"/>
        <v>1</v>
      </c>
      <c r="K8018" s="7">
        <f t="shared" si="626"/>
        <v>0.67361111111111116</v>
      </c>
      <c r="L8018" t="str">
        <f>IF(AND(K8018&lt;Sheet2!$A$3,K8018&gt;=Sheet2!$A$2),"Morning",IF(AND(K8018&gt;=Sheet2!$A$3,K8018&lt;Sheet2!$A$4),"Afternoon","Night"))</f>
        <v>Afternoon</v>
      </c>
      <c r="M8018" t="str">
        <f t="shared" si="627"/>
        <v>Saturday</v>
      </c>
      <c r="N8018">
        <f t="shared" si="628"/>
        <v>2018</v>
      </c>
      <c r="O8018">
        <f t="shared" si="629"/>
        <v>3</v>
      </c>
    </row>
    <row r="8019" spans="1:15" x14ac:dyDescent="0.2">
      <c r="A8019" s="3" t="s">
        <v>16612</v>
      </c>
      <c r="B8019" s="6">
        <v>43162.675694444442</v>
      </c>
      <c r="C8019" s="6">
        <v>43162.675694444442</v>
      </c>
      <c r="D8019" s="4" t="s">
        <v>415</v>
      </c>
      <c r="E8019" s="4" t="s">
        <v>77</v>
      </c>
      <c r="F8019" s="4" t="s">
        <v>18</v>
      </c>
      <c r="G8019" s="4" t="s">
        <v>447</v>
      </c>
      <c r="H8019" s="4" t="s">
        <v>16613</v>
      </c>
      <c r="I8019" s="4" t="s">
        <v>74</v>
      </c>
      <c r="J8019">
        <f t="shared" si="625"/>
        <v>1</v>
      </c>
      <c r="K8019" s="7">
        <f t="shared" si="626"/>
        <v>0.67569444444444438</v>
      </c>
      <c r="L8019" t="str">
        <f>IF(AND(K8019&lt;Sheet2!$A$3,K8019&gt;=Sheet2!$A$2),"Morning",IF(AND(K8019&gt;=Sheet2!$A$3,K8019&lt;Sheet2!$A$4),"Afternoon","Night"))</f>
        <v>Afternoon</v>
      </c>
      <c r="M8019" t="str">
        <f t="shared" si="627"/>
        <v>Saturday</v>
      </c>
      <c r="N8019">
        <f t="shared" si="628"/>
        <v>2018</v>
      </c>
      <c r="O8019">
        <f t="shared" si="629"/>
        <v>3</v>
      </c>
    </row>
    <row r="8020" spans="1:15" x14ac:dyDescent="0.2">
      <c r="A8020" s="3" t="s">
        <v>16614</v>
      </c>
      <c r="B8020" s="6">
        <v>43162.675694444442</v>
      </c>
      <c r="C8020" s="6">
        <v>43437.342361111114</v>
      </c>
      <c r="D8020" s="4" t="s">
        <v>415</v>
      </c>
      <c r="E8020" s="4" t="s">
        <v>77</v>
      </c>
      <c r="F8020" s="4" t="s">
        <v>18</v>
      </c>
      <c r="G8020" s="4" t="s">
        <v>447</v>
      </c>
      <c r="H8020" s="4" t="s">
        <v>16615</v>
      </c>
      <c r="I8020" s="4" t="s">
        <v>74</v>
      </c>
      <c r="J8020">
        <f t="shared" si="625"/>
        <v>1</v>
      </c>
      <c r="K8020" s="7">
        <f t="shared" si="626"/>
        <v>0.67569444444444438</v>
      </c>
      <c r="L8020" t="str">
        <f>IF(AND(K8020&lt;Sheet2!$A$3,K8020&gt;=Sheet2!$A$2),"Morning",IF(AND(K8020&gt;=Sheet2!$A$3,K8020&lt;Sheet2!$A$4),"Afternoon","Night"))</f>
        <v>Afternoon</v>
      </c>
      <c r="M8020" t="str">
        <f t="shared" si="627"/>
        <v>Saturday</v>
      </c>
      <c r="N8020">
        <f t="shared" si="628"/>
        <v>2018</v>
      </c>
      <c r="O8020">
        <f t="shared" si="629"/>
        <v>3</v>
      </c>
    </row>
    <row r="8021" spans="1:15" x14ac:dyDescent="0.2">
      <c r="A8021" s="3" t="s">
        <v>16616</v>
      </c>
      <c r="B8021" s="6">
        <v>43162.84097222222</v>
      </c>
      <c r="C8021" s="6">
        <v>43162.84097222222</v>
      </c>
      <c r="D8021" s="4" t="s">
        <v>360</v>
      </c>
      <c r="E8021" s="4" t="s">
        <v>10</v>
      </c>
      <c r="F8021" s="4" t="s">
        <v>30</v>
      </c>
      <c r="G8021" s="4" t="s">
        <v>1515</v>
      </c>
      <c r="H8021" s="4" t="s">
        <v>16617</v>
      </c>
      <c r="I8021" s="4" t="s">
        <v>74</v>
      </c>
      <c r="J8021">
        <f t="shared" si="625"/>
        <v>1</v>
      </c>
      <c r="K8021" s="7">
        <f t="shared" si="626"/>
        <v>0.84097222222222223</v>
      </c>
      <c r="L8021" t="str">
        <f>IF(AND(K8021&lt;Sheet2!$A$3,K8021&gt;=Sheet2!$A$2),"Morning",IF(AND(K8021&gt;=Sheet2!$A$3,K8021&lt;Sheet2!$A$4),"Afternoon","Night"))</f>
        <v>Night</v>
      </c>
      <c r="M8021" t="str">
        <f t="shared" si="627"/>
        <v>Saturday</v>
      </c>
      <c r="N8021">
        <f t="shared" si="628"/>
        <v>2018</v>
      </c>
      <c r="O8021">
        <f t="shared" si="629"/>
        <v>3</v>
      </c>
    </row>
    <row r="8022" spans="1:15" x14ac:dyDescent="0.2">
      <c r="A8022" s="3" t="s">
        <v>16618</v>
      </c>
      <c r="B8022" s="6">
        <v>43193.440972222219</v>
      </c>
      <c r="C8022" s="6">
        <v>43193.440972222219</v>
      </c>
      <c r="D8022" s="4" t="s">
        <v>14717</v>
      </c>
      <c r="E8022" s="4" t="s">
        <v>10</v>
      </c>
      <c r="F8022" s="4" t="s">
        <v>6984</v>
      </c>
      <c r="G8022" s="4" t="s">
        <v>12</v>
      </c>
      <c r="H8022" s="4" t="s">
        <v>16619</v>
      </c>
      <c r="I8022" s="4" t="s">
        <v>74</v>
      </c>
      <c r="J8022">
        <f t="shared" si="625"/>
        <v>1</v>
      </c>
      <c r="K8022" s="7">
        <f t="shared" si="626"/>
        <v>0.44097222222222227</v>
      </c>
      <c r="L8022" t="str">
        <f>IF(AND(K8022&lt;Sheet2!$A$3,K8022&gt;=Sheet2!$A$2),"Morning",IF(AND(K8022&gt;=Sheet2!$A$3,K8022&lt;Sheet2!$A$4),"Afternoon","Night"))</f>
        <v>Morning</v>
      </c>
      <c r="M8022" t="str">
        <f t="shared" si="627"/>
        <v>Tuesday</v>
      </c>
      <c r="N8022">
        <f t="shared" si="628"/>
        <v>2018</v>
      </c>
      <c r="O8022">
        <f t="shared" si="629"/>
        <v>4</v>
      </c>
    </row>
    <row r="8023" spans="1:15" x14ac:dyDescent="0.2">
      <c r="A8023" s="3" t="s">
        <v>16620</v>
      </c>
      <c r="B8023" s="6">
        <v>43193.602083333331</v>
      </c>
      <c r="C8023" s="6">
        <v>43193.602083333331</v>
      </c>
      <c r="D8023" s="4" t="s">
        <v>9</v>
      </c>
      <c r="E8023" s="4" t="s">
        <v>10</v>
      </c>
      <c r="F8023" s="4" t="s">
        <v>97</v>
      </c>
      <c r="G8023" s="4" t="s">
        <v>611</v>
      </c>
      <c r="H8023" s="4" t="s">
        <v>16621</v>
      </c>
      <c r="I8023" s="4" t="s">
        <v>74</v>
      </c>
      <c r="J8023">
        <f t="shared" si="625"/>
        <v>1</v>
      </c>
      <c r="K8023" s="7">
        <f t="shared" si="626"/>
        <v>0.6020833333333333</v>
      </c>
      <c r="L8023" t="str">
        <f>IF(AND(K8023&lt;Sheet2!$A$3,K8023&gt;=Sheet2!$A$2),"Morning",IF(AND(K8023&gt;=Sheet2!$A$3,K8023&lt;Sheet2!$A$4),"Afternoon","Night"))</f>
        <v>Afternoon</v>
      </c>
      <c r="M8023" t="str">
        <f t="shared" si="627"/>
        <v>Tuesday</v>
      </c>
      <c r="N8023">
        <f t="shared" si="628"/>
        <v>2018</v>
      </c>
      <c r="O8023">
        <f t="shared" si="629"/>
        <v>4</v>
      </c>
    </row>
    <row r="8024" spans="1:15" x14ac:dyDescent="0.2">
      <c r="A8024" s="3" t="s">
        <v>16622</v>
      </c>
      <c r="B8024" s="6">
        <v>43193.749305555553</v>
      </c>
      <c r="C8024" s="6">
        <v>43193.749305555553</v>
      </c>
      <c r="D8024" s="4" t="s">
        <v>1189</v>
      </c>
      <c r="E8024" s="4" t="s">
        <v>10</v>
      </c>
      <c r="F8024" s="4" t="s">
        <v>11</v>
      </c>
      <c r="G8024" s="4" t="s">
        <v>16623</v>
      </c>
      <c r="H8024" s="4" t="s">
        <v>16624</v>
      </c>
      <c r="I8024" s="4" t="s">
        <v>74</v>
      </c>
      <c r="J8024">
        <f t="shared" si="625"/>
        <v>1</v>
      </c>
      <c r="K8024" s="7">
        <f t="shared" si="626"/>
        <v>0.74930555555555556</v>
      </c>
      <c r="L8024" t="str">
        <f>IF(AND(K8024&lt;Sheet2!$A$3,K8024&gt;=Sheet2!$A$2),"Morning",IF(AND(K8024&gt;=Sheet2!$A$3,K8024&lt;Sheet2!$A$4),"Afternoon","Night"))</f>
        <v>Afternoon</v>
      </c>
      <c r="M8024" t="str">
        <f t="shared" si="627"/>
        <v>Tuesday</v>
      </c>
      <c r="N8024">
        <f t="shared" si="628"/>
        <v>2018</v>
      </c>
      <c r="O8024">
        <f t="shared" si="629"/>
        <v>4</v>
      </c>
    </row>
    <row r="8025" spans="1:15" x14ac:dyDescent="0.2">
      <c r="A8025" s="3" t="s">
        <v>16625</v>
      </c>
      <c r="B8025" s="6">
        <v>43223.477777777778</v>
      </c>
      <c r="C8025" s="6">
        <v>43223.477777777778</v>
      </c>
      <c r="D8025" s="4" t="s">
        <v>666</v>
      </c>
      <c r="E8025" s="4" t="s">
        <v>77</v>
      </c>
      <c r="F8025" s="4" t="s">
        <v>18</v>
      </c>
      <c r="G8025" s="4" t="s">
        <v>12</v>
      </c>
      <c r="H8025" s="4" t="s">
        <v>16626</v>
      </c>
      <c r="I8025" s="4" t="s">
        <v>74</v>
      </c>
      <c r="J8025">
        <f t="shared" si="625"/>
        <v>1</v>
      </c>
      <c r="K8025" s="7">
        <f t="shared" si="626"/>
        <v>0.4777777777777778</v>
      </c>
      <c r="L8025" t="str">
        <f>IF(AND(K8025&lt;Sheet2!$A$3,K8025&gt;=Sheet2!$A$2),"Morning",IF(AND(K8025&gt;=Sheet2!$A$3,K8025&lt;Sheet2!$A$4),"Afternoon","Night"))</f>
        <v>Morning</v>
      </c>
      <c r="M8025" t="str">
        <f t="shared" si="627"/>
        <v>Thursday</v>
      </c>
      <c r="N8025">
        <f t="shared" si="628"/>
        <v>2018</v>
      </c>
      <c r="O8025">
        <f t="shared" si="629"/>
        <v>5</v>
      </c>
    </row>
    <row r="8026" spans="1:15" x14ac:dyDescent="0.2">
      <c r="A8026" s="3" t="s">
        <v>16627</v>
      </c>
      <c r="B8026" s="6">
        <v>43223.477777777778</v>
      </c>
      <c r="C8026" s="6" t="s">
        <v>30641</v>
      </c>
      <c r="D8026" s="4" t="s">
        <v>666</v>
      </c>
      <c r="E8026" s="4" t="s">
        <v>77</v>
      </c>
      <c r="F8026" s="4" t="s">
        <v>18</v>
      </c>
      <c r="G8026" s="4" t="s">
        <v>12</v>
      </c>
      <c r="H8026" s="4" t="s">
        <v>16628</v>
      </c>
      <c r="I8026" s="4" t="s">
        <v>74</v>
      </c>
      <c r="J8026">
        <f t="shared" si="625"/>
        <v>1</v>
      </c>
      <c r="K8026" s="7">
        <f t="shared" si="626"/>
        <v>0.4777777777777778</v>
      </c>
      <c r="L8026" t="str">
        <f>IF(AND(K8026&lt;Sheet2!$A$3,K8026&gt;=Sheet2!$A$2),"Morning",IF(AND(K8026&gt;=Sheet2!$A$3,K8026&lt;Sheet2!$A$4),"Afternoon","Night"))</f>
        <v>Morning</v>
      </c>
      <c r="M8026" t="str">
        <f t="shared" si="627"/>
        <v>Thursday</v>
      </c>
      <c r="N8026">
        <f t="shared" si="628"/>
        <v>2018</v>
      </c>
      <c r="O8026">
        <f t="shared" si="629"/>
        <v>5</v>
      </c>
    </row>
    <row r="8027" spans="1:15" x14ac:dyDescent="0.2">
      <c r="A8027" s="3" t="s">
        <v>16629</v>
      </c>
      <c r="B8027" s="6">
        <v>43223.481249999997</v>
      </c>
      <c r="C8027" s="6">
        <v>43223.481249999997</v>
      </c>
      <c r="D8027" s="4" t="s">
        <v>1010</v>
      </c>
      <c r="E8027" s="4" t="s">
        <v>77</v>
      </c>
      <c r="F8027" s="4" t="s">
        <v>303</v>
      </c>
      <c r="G8027" s="4" t="s">
        <v>12</v>
      </c>
      <c r="H8027" s="4" t="s">
        <v>16630</v>
      </c>
      <c r="I8027" s="4" t="s">
        <v>74</v>
      </c>
      <c r="J8027">
        <f t="shared" si="625"/>
        <v>1</v>
      </c>
      <c r="K8027" s="7">
        <f t="shared" si="626"/>
        <v>0.48125000000000001</v>
      </c>
      <c r="L8027" t="str">
        <f>IF(AND(K8027&lt;Sheet2!$A$3,K8027&gt;=Sheet2!$A$2),"Morning",IF(AND(K8027&gt;=Sheet2!$A$3,K8027&lt;Sheet2!$A$4),"Afternoon","Night"))</f>
        <v>Morning</v>
      </c>
      <c r="M8027" t="str">
        <f t="shared" si="627"/>
        <v>Thursday</v>
      </c>
      <c r="N8027">
        <f t="shared" si="628"/>
        <v>2018</v>
      </c>
      <c r="O8027">
        <f t="shared" si="629"/>
        <v>5</v>
      </c>
    </row>
    <row r="8028" spans="1:15" x14ac:dyDescent="0.2">
      <c r="A8028" s="3" t="s">
        <v>16631</v>
      </c>
      <c r="B8028" s="6">
        <v>43223.481249999997</v>
      </c>
      <c r="C8028" s="6">
        <v>43437.356249999997</v>
      </c>
      <c r="D8028" s="4" t="s">
        <v>1010</v>
      </c>
      <c r="E8028" s="4" t="s">
        <v>77</v>
      </c>
      <c r="F8028" s="4" t="s">
        <v>303</v>
      </c>
      <c r="G8028" s="4" t="s">
        <v>12</v>
      </c>
      <c r="H8028" s="4" t="s">
        <v>16632</v>
      </c>
      <c r="I8028" s="4" t="s">
        <v>74</v>
      </c>
      <c r="J8028">
        <f t="shared" si="625"/>
        <v>1</v>
      </c>
      <c r="K8028" s="7">
        <f t="shared" si="626"/>
        <v>0.48125000000000001</v>
      </c>
      <c r="L8028" t="str">
        <f>IF(AND(K8028&lt;Sheet2!$A$3,K8028&gt;=Sheet2!$A$2),"Morning",IF(AND(K8028&gt;=Sheet2!$A$3,K8028&lt;Sheet2!$A$4),"Afternoon","Night"))</f>
        <v>Morning</v>
      </c>
      <c r="M8028" t="str">
        <f t="shared" si="627"/>
        <v>Thursday</v>
      </c>
      <c r="N8028">
        <f t="shared" si="628"/>
        <v>2018</v>
      </c>
      <c r="O8028">
        <f t="shared" si="629"/>
        <v>5</v>
      </c>
    </row>
    <row r="8029" spans="1:15" x14ac:dyDescent="0.2">
      <c r="A8029" s="3" t="s">
        <v>16633</v>
      </c>
      <c r="B8029" s="6">
        <v>43223.486111111109</v>
      </c>
      <c r="C8029" s="6">
        <v>43223.486111111109</v>
      </c>
      <c r="D8029" s="4" t="s">
        <v>273</v>
      </c>
      <c r="E8029" s="4" t="s">
        <v>10</v>
      </c>
      <c r="F8029" s="4" t="s">
        <v>6984</v>
      </c>
      <c r="G8029" s="4" t="s">
        <v>12</v>
      </c>
      <c r="H8029" s="4" t="s">
        <v>16634</v>
      </c>
      <c r="I8029" s="4" t="s">
        <v>74</v>
      </c>
      <c r="J8029">
        <f t="shared" si="625"/>
        <v>1</v>
      </c>
      <c r="K8029" s="7">
        <f t="shared" si="626"/>
        <v>0.4861111111111111</v>
      </c>
      <c r="L8029" t="str">
        <f>IF(AND(K8029&lt;Sheet2!$A$3,K8029&gt;=Sheet2!$A$2),"Morning",IF(AND(K8029&gt;=Sheet2!$A$3,K8029&lt;Sheet2!$A$4),"Afternoon","Night"))</f>
        <v>Morning</v>
      </c>
      <c r="M8029" t="str">
        <f t="shared" si="627"/>
        <v>Thursday</v>
      </c>
      <c r="N8029">
        <f t="shared" si="628"/>
        <v>2018</v>
      </c>
      <c r="O8029">
        <f t="shared" si="629"/>
        <v>5</v>
      </c>
    </row>
    <row r="8030" spans="1:15" x14ac:dyDescent="0.2">
      <c r="A8030" s="3" t="s">
        <v>16635</v>
      </c>
      <c r="B8030" s="6">
        <v>43223.586805555555</v>
      </c>
      <c r="C8030" s="6">
        <v>43223.586805555555</v>
      </c>
      <c r="D8030" s="4" t="s">
        <v>290</v>
      </c>
      <c r="E8030" s="4" t="s">
        <v>77</v>
      </c>
      <c r="F8030" s="4" t="s">
        <v>30</v>
      </c>
      <c r="G8030" s="4" t="s">
        <v>497</v>
      </c>
      <c r="H8030" s="4" t="s">
        <v>16636</v>
      </c>
      <c r="I8030" s="4" t="s">
        <v>74</v>
      </c>
      <c r="J8030">
        <f t="shared" si="625"/>
        <v>1</v>
      </c>
      <c r="K8030" s="7">
        <f t="shared" si="626"/>
        <v>0.58680555555555558</v>
      </c>
      <c r="L8030" t="str">
        <f>IF(AND(K8030&lt;Sheet2!$A$3,K8030&gt;=Sheet2!$A$2),"Morning",IF(AND(K8030&gt;=Sheet2!$A$3,K8030&lt;Sheet2!$A$4),"Afternoon","Night"))</f>
        <v>Afternoon</v>
      </c>
      <c r="M8030" t="str">
        <f t="shared" si="627"/>
        <v>Thursday</v>
      </c>
      <c r="N8030">
        <f t="shared" si="628"/>
        <v>2018</v>
      </c>
      <c r="O8030">
        <f t="shared" si="629"/>
        <v>5</v>
      </c>
    </row>
    <row r="8031" spans="1:15" x14ac:dyDescent="0.2">
      <c r="A8031" s="3" t="s">
        <v>16637</v>
      </c>
      <c r="B8031" s="6">
        <v>43223.586805555555</v>
      </c>
      <c r="C8031" s="6">
        <v>43254.586805555555</v>
      </c>
      <c r="D8031" s="4" t="s">
        <v>290</v>
      </c>
      <c r="E8031" s="4" t="s">
        <v>77</v>
      </c>
      <c r="F8031" s="4" t="s">
        <v>30</v>
      </c>
      <c r="G8031" s="4" t="s">
        <v>497</v>
      </c>
      <c r="H8031" s="4" t="s">
        <v>16638</v>
      </c>
      <c r="I8031" s="4" t="s">
        <v>74</v>
      </c>
      <c r="J8031">
        <f t="shared" si="625"/>
        <v>1</v>
      </c>
      <c r="K8031" s="7">
        <f t="shared" si="626"/>
        <v>0.58680555555555558</v>
      </c>
      <c r="L8031" t="str">
        <f>IF(AND(K8031&lt;Sheet2!$A$3,K8031&gt;=Sheet2!$A$2),"Morning",IF(AND(K8031&gt;=Sheet2!$A$3,K8031&lt;Sheet2!$A$4),"Afternoon","Night"))</f>
        <v>Afternoon</v>
      </c>
      <c r="M8031" t="str">
        <f t="shared" si="627"/>
        <v>Thursday</v>
      </c>
      <c r="N8031">
        <f t="shared" si="628"/>
        <v>2018</v>
      </c>
      <c r="O8031">
        <f t="shared" si="629"/>
        <v>5</v>
      </c>
    </row>
    <row r="8032" spans="1:15" x14ac:dyDescent="0.2">
      <c r="A8032" s="3" t="s">
        <v>16639</v>
      </c>
      <c r="B8032" s="6">
        <v>43223.607638888891</v>
      </c>
      <c r="C8032" s="6">
        <v>43223.607638888891</v>
      </c>
      <c r="D8032" s="4" t="s">
        <v>16</v>
      </c>
      <c r="E8032" s="4" t="s">
        <v>17</v>
      </c>
      <c r="F8032" s="4" t="s">
        <v>11</v>
      </c>
      <c r="G8032" s="4" t="s">
        <v>2351</v>
      </c>
      <c r="H8032" s="4" t="s">
        <v>16640</v>
      </c>
      <c r="I8032" s="4" t="s">
        <v>74</v>
      </c>
      <c r="J8032">
        <f t="shared" si="625"/>
        <v>1</v>
      </c>
      <c r="K8032" s="7">
        <f t="shared" si="626"/>
        <v>0.60763888888888895</v>
      </c>
      <c r="L8032" t="str">
        <f>IF(AND(K8032&lt;Sheet2!$A$3,K8032&gt;=Sheet2!$A$2),"Morning",IF(AND(K8032&gt;=Sheet2!$A$3,K8032&lt;Sheet2!$A$4),"Afternoon","Night"))</f>
        <v>Afternoon</v>
      </c>
      <c r="M8032" t="str">
        <f t="shared" si="627"/>
        <v>Thursday</v>
      </c>
      <c r="N8032">
        <f t="shared" si="628"/>
        <v>2018</v>
      </c>
      <c r="O8032">
        <f t="shared" si="629"/>
        <v>5</v>
      </c>
    </row>
    <row r="8033" spans="1:15" x14ac:dyDescent="0.2">
      <c r="A8033" s="3" t="s">
        <v>16641</v>
      </c>
      <c r="B8033" s="6">
        <v>43223.607638888891</v>
      </c>
      <c r="C8033" s="6">
        <v>43437.357638888891</v>
      </c>
      <c r="D8033" s="4" t="s">
        <v>16</v>
      </c>
      <c r="E8033" s="4" t="s">
        <v>17</v>
      </c>
      <c r="F8033" s="4" t="s">
        <v>11</v>
      </c>
      <c r="G8033" s="4" t="s">
        <v>2351</v>
      </c>
      <c r="H8033" s="4" t="s">
        <v>16642</v>
      </c>
      <c r="I8033" s="4" t="s">
        <v>74</v>
      </c>
      <c r="J8033">
        <f t="shared" si="625"/>
        <v>1</v>
      </c>
      <c r="K8033" s="7">
        <f t="shared" si="626"/>
        <v>0.60763888888888895</v>
      </c>
      <c r="L8033" t="str">
        <f>IF(AND(K8033&lt;Sheet2!$A$3,K8033&gt;=Sheet2!$A$2),"Morning",IF(AND(K8033&gt;=Sheet2!$A$3,K8033&lt;Sheet2!$A$4),"Afternoon","Night"))</f>
        <v>Afternoon</v>
      </c>
      <c r="M8033" t="str">
        <f t="shared" si="627"/>
        <v>Thursday</v>
      </c>
      <c r="N8033">
        <f t="shared" si="628"/>
        <v>2018</v>
      </c>
      <c r="O8033">
        <f t="shared" si="629"/>
        <v>5</v>
      </c>
    </row>
    <row r="8034" spans="1:15" x14ac:dyDescent="0.2">
      <c r="A8034" s="3" t="s">
        <v>16643</v>
      </c>
      <c r="B8034" s="6">
        <v>43223.619444444441</v>
      </c>
      <c r="C8034" s="6">
        <v>43223.619444444441</v>
      </c>
      <c r="D8034" s="4" t="s">
        <v>183</v>
      </c>
      <c r="E8034" s="4" t="s">
        <v>10</v>
      </c>
      <c r="F8034" s="4" t="s">
        <v>303</v>
      </c>
      <c r="G8034" s="4" t="s">
        <v>16644</v>
      </c>
      <c r="H8034" s="4" t="s">
        <v>16645</v>
      </c>
      <c r="I8034" s="4" t="s">
        <v>74</v>
      </c>
      <c r="J8034">
        <f t="shared" si="625"/>
        <v>1</v>
      </c>
      <c r="K8034" s="7">
        <f t="shared" si="626"/>
        <v>0.61944444444444446</v>
      </c>
      <c r="L8034" t="str">
        <f>IF(AND(K8034&lt;Sheet2!$A$3,K8034&gt;=Sheet2!$A$2),"Morning",IF(AND(K8034&gt;=Sheet2!$A$3,K8034&lt;Sheet2!$A$4),"Afternoon","Night"))</f>
        <v>Afternoon</v>
      </c>
      <c r="M8034" t="str">
        <f t="shared" si="627"/>
        <v>Thursday</v>
      </c>
      <c r="N8034">
        <f t="shared" si="628"/>
        <v>2018</v>
      </c>
      <c r="O8034">
        <f t="shared" si="629"/>
        <v>5</v>
      </c>
    </row>
    <row r="8035" spans="1:15" x14ac:dyDescent="0.2">
      <c r="A8035" s="3" t="s">
        <v>16646</v>
      </c>
      <c r="B8035" s="6">
        <v>43223.65</v>
      </c>
      <c r="C8035" s="6">
        <v>43223.65</v>
      </c>
      <c r="D8035" s="4" t="s">
        <v>599</v>
      </c>
      <c r="E8035" s="4" t="s">
        <v>10</v>
      </c>
      <c r="F8035" s="4" t="s">
        <v>159</v>
      </c>
      <c r="G8035" s="4" t="s">
        <v>225</v>
      </c>
      <c r="H8035" s="4" t="s">
        <v>16647</v>
      </c>
      <c r="I8035" s="4" t="s">
        <v>74</v>
      </c>
      <c r="J8035">
        <f t="shared" si="625"/>
        <v>1</v>
      </c>
      <c r="K8035" s="7">
        <f t="shared" si="626"/>
        <v>0.65</v>
      </c>
      <c r="L8035" t="str">
        <f>IF(AND(K8035&lt;Sheet2!$A$3,K8035&gt;=Sheet2!$A$2),"Morning",IF(AND(K8035&gt;=Sheet2!$A$3,K8035&lt;Sheet2!$A$4),"Afternoon","Night"))</f>
        <v>Afternoon</v>
      </c>
      <c r="M8035" t="str">
        <f t="shared" si="627"/>
        <v>Thursday</v>
      </c>
      <c r="N8035">
        <f t="shared" si="628"/>
        <v>2018</v>
      </c>
      <c r="O8035">
        <f t="shared" si="629"/>
        <v>5</v>
      </c>
    </row>
    <row r="8036" spans="1:15" x14ac:dyDescent="0.2">
      <c r="A8036" s="3" t="s">
        <v>16648</v>
      </c>
      <c r="B8036" s="6">
        <v>43223.700694444444</v>
      </c>
      <c r="C8036" s="6">
        <v>43223.700694444444</v>
      </c>
      <c r="D8036" s="4" t="s">
        <v>332</v>
      </c>
      <c r="E8036" s="4" t="s">
        <v>17</v>
      </c>
      <c r="F8036" s="4" t="s">
        <v>30</v>
      </c>
      <c r="G8036" s="4" t="s">
        <v>12</v>
      </c>
      <c r="H8036" s="4" t="s">
        <v>16649</v>
      </c>
      <c r="I8036" s="4" t="s">
        <v>74</v>
      </c>
      <c r="J8036">
        <f t="shared" si="625"/>
        <v>1</v>
      </c>
      <c r="K8036" s="7">
        <f t="shared" si="626"/>
        <v>0.7006944444444444</v>
      </c>
      <c r="L8036" t="str">
        <f>IF(AND(K8036&lt;Sheet2!$A$3,K8036&gt;=Sheet2!$A$2),"Morning",IF(AND(K8036&gt;=Sheet2!$A$3,K8036&lt;Sheet2!$A$4),"Afternoon","Night"))</f>
        <v>Afternoon</v>
      </c>
      <c r="M8036" t="str">
        <f t="shared" si="627"/>
        <v>Thursday</v>
      </c>
      <c r="N8036">
        <f t="shared" si="628"/>
        <v>2018</v>
      </c>
      <c r="O8036">
        <f t="shared" si="629"/>
        <v>5</v>
      </c>
    </row>
    <row r="8037" spans="1:15" x14ac:dyDescent="0.2">
      <c r="A8037" s="3" t="s">
        <v>16650</v>
      </c>
      <c r="B8037" s="6">
        <v>43223.700694444444</v>
      </c>
      <c r="C8037" s="6">
        <v>43284.700694444444</v>
      </c>
      <c r="D8037" s="4" t="s">
        <v>332</v>
      </c>
      <c r="E8037" s="4" t="s">
        <v>17</v>
      </c>
      <c r="F8037" s="4" t="s">
        <v>30</v>
      </c>
      <c r="G8037" s="4" t="s">
        <v>12</v>
      </c>
      <c r="H8037" s="4" t="s">
        <v>16651</v>
      </c>
      <c r="I8037" s="4" t="s">
        <v>74</v>
      </c>
      <c r="J8037">
        <f t="shared" si="625"/>
        <v>1</v>
      </c>
      <c r="K8037" s="7">
        <f t="shared" si="626"/>
        <v>0.7006944444444444</v>
      </c>
      <c r="L8037" t="str">
        <f>IF(AND(K8037&lt;Sheet2!$A$3,K8037&gt;=Sheet2!$A$2),"Morning",IF(AND(K8037&gt;=Sheet2!$A$3,K8037&lt;Sheet2!$A$4),"Afternoon","Night"))</f>
        <v>Afternoon</v>
      </c>
      <c r="M8037" t="str">
        <f t="shared" si="627"/>
        <v>Thursday</v>
      </c>
      <c r="N8037">
        <f t="shared" si="628"/>
        <v>2018</v>
      </c>
      <c r="O8037">
        <f t="shared" si="629"/>
        <v>5</v>
      </c>
    </row>
    <row r="8038" spans="1:15" x14ac:dyDescent="0.2">
      <c r="A8038" s="3" t="s">
        <v>16652</v>
      </c>
      <c r="B8038" s="6">
        <v>43254.420138888891</v>
      </c>
      <c r="C8038" s="6">
        <v>43254.420138888891</v>
      </c>
      <c r="D8038" s="4" t="s">
        <v>273</v>
      </c>
      <c r="E8038" s="4" t="s">
        <v>10</v>
      </c>
      <c r="F8038" s="4" t="s">
        <v>6984</v>
      </c>
      <c r="G8038" s="4" t="s">
        <v>12</v>
      </c>
      <c r="H8038" s="4" t="s">
        <v>16653</v>
      </c>
      <c r="I8038" s="4" t="s">
        <v>74</v>
      </c>
      <c r="J8038">
        <f t="shared" si="625"/>
        <v>1</v>
      </c>
      <c r="K8038" s="7">
        <f t="shared" si="626"/>
        <v>0.4201388888888889</v>
      </c>
      <c r="L8038" t="str">
        <f>IF(AND(K8038&lt;Sheet2!$A$3,K8038&gt;=Sheet2!$A$2),"Morning",IF(AND(K8038&gt;=Sheet2!$A$3,K8038&lt;Sheet2!$A$4),"Afternoon","Night"))</f>
        <v>Morning</v>
      </c>
      <c r="M8038" t="str">
        <f t="shared" si="627"/>
        <v>Sunday</v>
      </c>
      <c r="N8038">
        <f t="shared" si="628"/>
        <v>2018</v>
      </c>
      <c r="O8038">
        <f t="shared" si="629"/>
        <v>6</v>
      </c>
    </row>
    <row r="8039" spans="1:15" x14ac:dyDescent="0.2">
      <c r="A8039" s="3" t="s">
        <v>16654</v>
      </c>
      <c r="B8039" s="6">
        <v>43254.432638888888</v>
      </c>
      <c r="C8039" s="6">
        <v>43254.432638888888</v>
      </c>
      <c r="D8039" s="4" t="s">
        <v>267</v>
      </c>
      <c r="E8039" s="4" t="s">
        <v>10</v>
      </c>
      <c r="F8039" s="4" t="s">
        <v>97</v>
      </c>
      <c r="G8039" s="4" t="s">
        <v>639</v>
      </c>
      <c r="H8039" s="4" t="s">
        <v>16655</v>
      </c>
      <c r="I8039" s="4" t="s">
        <v>74</v>
      </c>
      <c r="J8039">
        <f t="shared" si="625"/>
        <v>1</v>
      </c>
      <c r="K8039" s="7">
        <f t="shared" si="626"/>
        <v>0.43263888888888885</v>
      </c>
      <c r="L8039" t="str">
        <f>IF(AND(K8039&lt;Sheet2!$A$3,K8039&gt;=Sheet2!$A$2),"Morning",IF(AND(K8039&gt;=Sheet2!$A$3,K8039&lt;Sheet2!$A$4),"Afternoon","Night"))</f>
        <v>Morning</v>
      </c>
      <c r="M8039" t="str">
        <f t="shared" si="627"/>
        <v>Sunday</v>
      </c>
      <c r="N8039">
        <f t="shared" si="628"/>
        <v>2018</v>
      </c>
      <c r="O8039">
        <f t="shared" si="629"/>
        <v>6</v>
      </c>
    </row>
    <row r="8040" spans="1:15" x14ac:dyDescent="0.2">
      <c r="A8040" s="3" t="s">
        <v>16656</v>
      </c>
      <c r="B8040" s="6">
        <v>43254.432638888888</v>
      </c>
      <c r="C8040" s="6">
        <v>43284.416666666664</v>
      </c>
      <c r="D8040" s="4" t="s">
        <v>267</v>
      </c>
      <c r="E8040" s="4" t="s">
        <v>10</v>
      </c>
      <c r="F8040" s="4" t="s">
        <v>97</v>
      </c>
      <c r="G8040" s="4" t="s">
        <v>639</v>
      </c>
      <c r="H8040" s="4" t="s">
        <v>16657</v>
      </c>
      <c r="I8040" s="4" t="s">
        <v>74</v>
      </c>
      <c r="J8040">
        <f t="shared" si="625"/>
        <v>1</v>
      </c>
      <c r="K8040" s="7">
        <f t="shared" si="626"/>
        <v>0.43263888888888885</v>
      </c>
      <c r="L8040" t="str">
        <f>IF(AND(K8040&lt;Sheet2!$A$3,K8040&gt;=Sheet2!$A$2),"Morning",IF(AND(K8040&gt;=Sheet2!$A$3,K8040&lt;Sheet2!$A$4),"Afternoon","Night"))</f>
        <v>Morning</v>
      </c>
      <c r="M8040" t="str">
        <f t="shared" si="627"/>
        <v>Sunday</v>
      </c>
      <c r="N8040">
        <f t="shared" si="628"/>
        <v>2018</v>
      </c>
      <c r="O8040">
        <f t="shared" si="629"/>
        <v>6</v>
      </c>
    </row>
    <row r="8041" spans="1:15" x14ac:dyDescent="0.2">
      <c r="A8041" s="3" t="s">
        <v>16658</v>
      </c>
      <c r="B8041" s="6">
        <v>43254.72152777778</v>
      </c>
      <c r="C8041" s="6">
        <v>43254.72152777778</v>
      </c>
      <c r="D8041" s="4" t="s">
        <v>152</v>
      </c>
      <c r="E8041" s="4" t="s">
        <v>17</v>
      </c>
      <c r="F8041" s="4" t="s">
        <v>11</v>
      </c>
      <c r="G8041" s="4" t="s">
        <v>4453</v>
      </c>
      <c r="H8041" s="4" t="s">
        <v>16659</v>
      </c>
      <c r="I8041" s="4" t="s">
        <v>74</v>
      </c>
      <c r="J8041">
        <f t="shared" si="625"/>
        <v>1</v>
      </c>
      <c r="K8041" s="7">
        <f t="shared" si="626"/>
        <v>0.72152777777777777</v>
      </c>
      <c r="L8041" t="str">
        <f>IF(AND(K8041&lt;Sheet2!$A$3,K8041&gt;=Sheet2!$A$2),"Morning",IF(AND(K8041&gt;=Sheet2!$A$3,K8041&lt;Sheet2!$A$4),"Afternoon","Night"))</f>
        <v>Afternoon</v>
      </c>
      <c r="M8041" t="str">
        <f t="shared" si="627"/>
        <v>Sunday</v>
      </c>
      <c r="N8041">
        <f t="shared" si="628"/>
        <v>2018</v>
      </c>
      <c r="O8041">
        <f t="shared" si="629"/>
        <v>6</v>
      </c>
    </row>
    <row r="8042" spans="1:15" x14ac:dyDescent="0.2">
      <c r="A8042" s="3" t="s">
        <v>16660</v>
      </c>
      <c r="B8042" s="6">
        <v>43254.72152777778</v>
      </c>
      <c r="C8042" s="6">
        <v>43437.34652777778</v>
      </c>
      <c r="D8042" s="4" t="s">
        <v>152</v>
      </c>
      <c r="E8042" s="4" t="s">
        <v>17</v>
      </c>
      <c r="F8042" s="4" t="s">
        <v>11</v>
      </c>
      <c r="G8042" s="4" t="s">
        <v>4453</v>
      </c>
      <c r="H8042" s="4" t="s">
        <v>16661</v>
      </c>
      <c r="I8042" s="4" t="s">
        <v>74</v>
      </c>
      <c r="J8042">
        <f t="shared" si="625"/>
        <v>1</v>
      </c>
      <c r="K8042" s="7">
        <f t="shared" si="626"/>
        <v>0.72152777777777777</v>
      </c>
      <c r="L8042" t="str">
        <f>IF(AND(K8042&lt;Sheet2!$A$3,K8042&gt;=Sheet2!$A$2),"Morning",IF(AND(K8042&gt;=Sheet2!$A$3,K8042&lt;Sheet2!$A$4),"Afternoon","Night"))</f>
        <v>Afternoon</v>
      </c>
      <c r="M8042" t="str">
        <f t="shared" si="627"/>
        <v>Sunday</v>
      </c>
      <c r="N8042">
        <f t="shared" si="628"/>
        <v>2018</v>
      </c>
      <c r="O8042">
        <f t="shared" si="629"/>
        <v>6</v>
      </c>
    </row>
    <row r="8043" spans="1:15" x14ac:dyDescent="0.2">
      <c r="A8043" s="3" t="s">
        <v>16662</v>
      </c>
      <c r="B8043" s="6">
        <v>43284.293055555558</v>
      </c>
      <c r="C8043" s="6">
        <v>43284.293055555558</v>
      </c>
      <c r="D8043" s="4" t="s">
        <v>140</v>
      </c>
      <c r="E8043" s="4" t="s">
        <v>10</v>
      </c>
      <c r="F8043" s="4" t="s">
        <v>159</v>
      </c>
      <c r="G8043" s="4" t="s">
        <v>12</v>
      </c>
      <c r="H8043" s="4" t="s">
        <v>16663</v>
      </c>
      <c r="I8043" s="4" t="s">
        <v>74</v>
      </c>
      <c r="J8043">
        <f t="shared" si="625"/>
        <v>1</v>
      </c>
      <c r="K8043" s="7">
        <f t="shared" si="626"/>
        <v>0.29305555555555557</v>
      </c>
      <c r="L8043" t="str">
        <f>IF(AND(K8043&lt;Sheet2!$A$3,K8043&gt;=Sheet2!$A$2),"Morning",IF(AND(K8043&gt;=Sheet2!$A$3,K8043&lt;Sheet2!$A$4),"Afternoon","Night"))</f>
        <v>Morning</v>
      </c>
      <c r="M8043" t="str">
        <f t="shared" si="627"/>
        <v>Tuesday</v>
      </c>
      <c r="N8043">
        <f t="shared" si="628"/>
        <v>2018</v>
      </c>
      <c r="O8043">
        <f t="shared" si="629"/>
        <v>7</v>
      </c>
    </row>
    <row r="8044" spans="1:15" x14ac:dyDescent="0.2">
      <c r="A8044" s="3" t="s">
        <v>16664</v>
      </c>
      <c r="B8044" s="6">
        <v>43284.334027777775</v>
      </c>
      <c r="C8044" s="6">
        <v>43284.334027777775</v>
      </c>
      <c r="D8044" s="4" t="s">
        <v>1996</v>
      </c>
      <c r="E8044" s="4" t="s">
        <v>10</v>
      </c>
      <c r="F8044" s="4" t="s">
        <v>253</v>
      </c>
      <c r="G8044" s="4" t="s">
        <v>12</v>
      </c>
      <c r="H8044" s="4" t="s">
        <v>16665</v>
      </c>
      <c r="I8044" s="4" t="s">
        <v>74</v>
      </c>
      <c r="J8044">
        <f t="shared" si="625"/>
        <v>1</v>
      </c>
      <c r="K8044" s="7">
        <f t="shared" si="626"/>
        <v>0.33402777777777781</v>
      </c>
      <c r="L8044" t="str">
        <f>IF(AND(K8044&lt;Sheet2!$A$3,K8044&gt;=Sheet2!$A$2),"Morning",IF(AND(K8044&gt;=Sheet2!$A$3,K8044&lt;Sheet2!$A$4),"Afternoon","Night"))</f>
        <v>Morning</v>
      </c>
      <c r="M8044" t="str">
        <f t="shared" si="627"/>
        <v>Tuesday</v>
      </c>
      <c r="N8044">
        <f t="shared" si="628"/>
        <v>2018</v>
      </c>
      <c r="O8044">
        <f t="shared" si="629"/>
        <v>7</v>
      </c>
    </row>
    <row r="8045" spans="1:15" x14ac:dyDescent="0.2">
      <c r="A8045" s="3" t="s">
        <v>16666</v>
      </c>
      <c r="B8045" s="6">
        <v>43284.334027777775</v>
      </c>
      <c r="C8045" s="6">
        <v>43376.395833333336</v>
      </c>
      <c r="D8045" s="4" t="s">
        <v>1996</v>
      </c>
      <c r="E8045" s="4" t="s">
        <v>10</v>
      </c>
      <c r="F8045" s="4" t="s">
        <v>253</v>
      </c>
      <c r="G8045" s="4" t="s">
        <v>12</v>
      </c>
      <c r="H8045" s="4" t="s">
        <v>16667</v>
      </c>
      <c r="I8045" s="4" t="s">
        <v>74</v>
      </c>
      <c r="J8045">
        <f t="shared" si="625"/>
        <v>1</v>
      </c>
      <c r="K8045" s="7">
        <f t="shared" si="626"/>
        <v>0.33402777777777781</v>
      </c>
      <c r="L8045" t="str">
        <f>IF(AND(K8045&lt;Sheet2!$A$3,K8045&gt;=Sheet2!$A$2),"Morning",IF(AND(K8045&gt;=Sheet2!$A$3,K8045&lt;Sheet2!$A$4),"Afternoon","Night"))</f>
        <v>Morning</v>
      </c>
      <c r="M8045" t="str">
        <f t="shared" si="627"/>
        <v>Tuesday</v>
      </c>
      <c r="N8045">
        <f t="shared" si="628"/>
        <v>2018</v>
      </c>
      <c r="O8045">
        <f t="shared" si="629"/>
        <v>7</v>
      </c>
    </row>
    <row r="8046" spans="1:15" x14ac:dyDescent="0.2">
      <c r="A8046" s="3" t="s">
        <v>16668</v>
      </c>
      <c r="B8046" s="6">
        <v>43284.334722222222</v>
      </c>
      <c r="C8046" s="6">
        <v>43284.334722222222</v>
      </c>
      <c r="D8046" s="4" t="s">
        <v>1996</v>
      </c>
      <c r="E8046" s="4" t="s">
        <v>10</v>
      </c>
      <c r="F8046" s="4" t="s">
        <v>253</v>
      </c>
      <c r="G8046" s="4" t="s">
        <v>12</v>
      </c>
      <c r="H8046" s="4" t="s">
        <v>16669</v>
      </c>
      <c r="I8046" s="4" t="s">
        <v>74</v>
      </c>
      <c r="J8046">
        <f t="shared" si="625"/>
        <v>1</v>
      </c>
      <c r="K8046" s="7">
        <f t="shared" si="626"/>
        <v>0.3347222222222222</v>
      </c>
      <c r="L8046" t="str">
        <f>IF(AND(K8046&lt;Sheet2!$A$3,K8046&gt;=Sheet2!$A$2),"Morning",IF(AND(K8046&gt;=Sheet2!$A$3,K8046&lt;Sheet2!$A$4),"Afternoon","Night"))</f>
        <v>Morning</v>
      </c>
      <c r="M8046" t="str">
        <f t="shared" si="627"/>
        <v>Tuesday</v>
      </c>
      <c r="N8046">
        <f t="shared" si="628"/>
        <v>2018</v>
      </c>
      <c r="O8046">
        <f t="shared" si="629"/>
        <v>7</v>
      </c>
    </row>
    <row r="8047" spans="1:15" x14ac:dyDescent="0.2">
      <c r="A8047" s="3" t="s">
        <v>16670</v>
      </c>
      <c r="B8047" s="6">
        <v>43284.334722222222</v>
      </c>
      <c r="C8047" s="6">
        <v>43376.395833333336</v>
      </c>
      <c r="D8047" s="4" t="s">
        <v>1996</v>
      </c>
      <c r="E8047" s="4" t="s">
        <v>10</v>
      </c>
      <c r="F8047" s="4" t="s">
        <v>253</v>
      </c>
      <c r="G8047" s="4" t="s">
        <v>12</v>
      </c>
      <c r="H8047" s="4" t="s">
        <v>16671</v>
      </c>
      <c r="I8047" s="4" t="s">
        <v>74</v>
      </c>
      <c r="J8047">
        <f t="shared" si="625"/>
        <v>1</v>
      </c>
      <c r="K8047" s="7">
        <f t="shared" si="626"/>
        <v>0.3347222222222222</v>
      </c>
      <c r="L8047" t="str">
        <f>IF(AND(K8047&lt;Sheet2!$A$3,K8047&gt;=Sheet2!$A$2),"Morning",IF(AND(K8047&gt;=Sheet2!$A$3,K8047&lt;Sheet2!$A$4),"Afternoon","Night"))</f>
        <v>Morning</v>
      </c>
      <c r="M8047" t="str">
        <f t="shared" si="627"/>
        <v>Tuesday</v>
      </c>
      <c r="N8047">
        <f t="shared" si="628"/>
        <v>2018</v>
      </c>
      <c r="O8047">
        <f t="shared" si="629"/>
        <v>7</v>
      </c>
    </row>
    <row r="8048" spans="1:15" x14ac:dyDescent="0.2">
      <c r="A8048" s="3" t="s">
        <v>16672</v>
      </c>
      <c r="B8048" s="6">
        <v>43284.568055555559</v>
      </c>
      <c r="C8048" s="6">
        <v>43284.568055555559</v>
      </c>
      <c r="D8048" s="4" t="s">
        <v>1671</v>
      </c>
      <c r="E8048" s="4" t="s">
        <v>17</v>
      </c>
      <c r="F8048" s="4" t="s">
        <v>18</v>
      </c>
      <c r="G8048" s="4" t="s">
        <v>11017</v>
      </c>
      <c r="H8048" s="4" t="s">
        <v>16673</v>
      </c>
      <c r="I8048" s="4" t="s">
        <v>74</v>
      </c>
      <c r="J8048">
        <f t="shared" si="625"/>
        <v>1</v>
      </c>
      <c r="K8048" s="7">
        <f t="shared" si="626"/>
        <v>0.56805555555555554</v>
      </c>
      <c r="L8048" t="str">
        <f>IF(AND(K8048&lt;Sheet2!$A$3,K8048&gt;=Sheet2!$A$2),"Morning",IF(AND(K8048&gt;=Sheet2!$A$3,K8048&lt;Sheet2!$A$4),"Afternoon","Night"))</f>
        <v>Afternoon</v>
      </c>
      <c r="M8048" t="str">
        <f t="shared" si="627"/>
        <v>Tuesday</v>
      </c>
      <c r="N8048">
        <f t="shared" si="628"/>
        <v>2018</v>
      </c>
      <c r="O8048">
        <f t="shared" si="629"/>
        <v>7</v>
      </c>
    </row>
    <row r="8049" spans="1:15" x14ac:dyDescent="0.2">
      <c r="A8049" s="3" t="s">
        <v>16674</v>
      </c>
      <c r="B8049" s="6">
        <v>43284.568055555559</v>
      </c>
      <c r="C8049" s="6">
        <v>43346.318055555559</v>
      </c>
      <c r="D8049" s="4" t="s">
        <v>1671</v>
      </c>
      <c r="E8049" s="4" t="s">
        <v>17</v>
      </c>
      <c r="F8049" s="4" t="s">
        <v>18</v>
      </c>
      <c r="G8049" s="4" t="s">
        <v>11017</v>
      </c>
      <c r="H8049" s="4" t="s">
        <v>16675</v>
      </c>
      <c r="I8049" s="4" t="s">
        <v>74</v>
      </c>
      <c r="J8049">
        <f t="shared" si="625"/>
        <v>1</v>
      </c>
      <c r="K8049" s="7">
        <f t="shared" si="626"/>
        <v>0.56805555555555554</v>
      </c>
      <c r="L8049" t="str">
        <f>IF(AND(K8049&lt;Sheet2!$A$3,K8049&gt;=Sheet2!$A$2),"Morning",IF(AND(K8049&gt;=Sheet2!$A$3,K8049&lt;Sheet2!$A$4),"Afternoon","Night"))</f>
        <v>Afternoon</v>
      </c>
      <c r="M8049" t="str">
        <f t="shared" si="627"/>
        <v>Tuesday</v>
      </c>
      <c r="N8049">
        <f t="shared" si="628"/>
        <v>2018</v>
      </c>
      <c r="O8049">
        <f t="shared" si="629"/>
        <v>7</v>
      </c>
    </row>
    <row r="8050" spans="1:15" x14ac:dyDescent="0.2">
      <c r="A8050" s="3" t="s">
        <v>16676</v>
      </c>
      <c r="B8050" s="6">
        <v>43284.794444444444</v>
      </c>
      <c r="C8050" s="6">
        <v>43284.794444444444</v>
      </c>
      <c r="D8050" s="4" t="s">
        <v>224</v>
      </c>
      <c r="E8050" s="4" t="s">
        <v>10</v>
      </c>
      <c r="F8050" s="4" t="s">
        <v>11</v>
      </c>
      <c r="G8050" s="4" t="s">
        <v>6670</v>
      </c>
      <c r="H8050" s="4" t="s">
        <v>16677</v>
      </c>
      <c r="I8050" s="4" t="s">
        <v>74</v>
      </c>
      <c r="J8050">
        <f t="shared" si="625"/>
        <v>1</v>
      </c>
      <c r="K8050" s="7">
        <f t="shared" si="626"/>
        <v>0.7944444444444444</v>
      </c>
      <c r="L8050" t="str">
        <f>IF(AND(K8050&lt;Sheet2!$A$3,K8050&gt;=Sheet2!$A$2),"Morning",IF(AND(K8050&gt;=Sheet2!$A$3,K8050&lt;Sheet2!$A$4),"Afternoon","Night"))</f>
        <v>Night</v>
      </c>
      <c r="M8050" t="str">
        <f t="shared" si="627"/>
        <v>Tuesday</v>
      </c>
      <c r="N8050">
        <f t="shared" si="628"/>
        <v>2018</v>
      </c>
      <c r="O8050">
        <f t="shared" si="629"/>
        <v>7</v>
      </c>
    </row>
    <row r="8051" spans="1:15" x14ac:dyDescent="0.2">
      <c r="A8051" s="3" t="s">
        <v>16678</v>
      </c>
      <c r="B8051" s="6">
        <v>43284.794444444444</v>
      </c>
      <c r="C8051" s="6">
        <v>43376.583333333336</v>
      </c>
      <c r="D8051" s="4" t="s">
        <v>224</v>
      </c>
      <c r="E8051" s="4" t="s">
        <v>10</v>
      </c>
      <c r="F8051" s="4" t="s">
        <v>11</v>
      </c>
      <c r="G8051" s="4" t="s">
        <v>6670</v>
      </c>
      <c r="H8051" s="4" t="s">
        <v>16679</v>
      </c>
      <c r="I8051" s="4" t="s">
        <v>74</v>
      </c>
      <c r="J8051">
        <f t="shared" si="625"/>
        <v>1</v>
      </c>
      <c r="K8051" s="7">
        <f t="shared" si="626"/>
        <v>0.7944444444444444</v>
      </c>
      <c r="L8051" t="str">
        <f>IF(AND(K8051&lt;Sheet2!$A$3,K8051&gt;=Sheet2!$A$2),"Morning",IF(AND(K8051&gt;=Sheet2!$A$3,K8051&lt;Sheet2!$A$4),"Afternoon","Night"))</f>
        <v>Night</v>
      </c>
      <c r="M8051" t="str">
        <f t="shared" si="627"/>
        <v>Tuesday</v>
      </c>
      <c r="N8051">
        <f t="shared" si="628"/>
        <v>2018</v>
      </c>
      <c r="O8051">
        <f t="shared" si="629"/>
        <v>7</v>
      </c>
    </row>
    <row r="8052" spans="1:15" x14ac:dyDescent="0.2">
      <c r="A8052" s="3" t="s">
        <v>16680</v>
      </c>
      <c r="B8052" s="6">
        <v>43315.132638888892</v>
      </c>
      <c r="C8052" s="6">
        <v>43315.132638888892</v>
      </c>
      <c r="D8052" s="4" t="s">
        <v>290</v>
      </c>
      <c r="E8052" s="4" t="s">
        <v>77</v>
      </c>
      <c r="F8052" s="4" t="s">
        <v>18</v>
      </c>
      <c r="G8052" s="4" t="s">
        <v>6670</v>
      </c>
      <c r="H8052" s="4" t="s">
        <v>16681</v>
      </c>
      <c r="I8052" s="4" t="s">
        <v>74</v>
      </c>
      <c r="J8052">
        <f t="shared" si="625"/>
        <v>1</v>
      </c>
      <c r="K8052" s="7">
        <f t="shared" si="626"/>
        <v>0.13263888888888889</v>
      </c>
      <c r="L8052" t="str">
        <f>IF(AND(K8052&lt;Sheet2!$A$3,K8052&gt;=Sheet2!$A$2),"Morning",IF(AND(K8052&gt;=Sheet2!$A$3,K8052&lt;Sheet2!$A$4),"Afternoon","Night"))</f>
        <v>Night</v>
      </c>
      <c r="M8052" t="str">
        <f t="shared" si="627"/>
        <v>Friday</v>
      </c>
      <c r="N8052">
        <f t="shared" si="628"/>
        <v>2018</v>
      </c>
      <c r="O8052">
        <f t="shared" si="629"/>
        <v>8</v>
      </c>
    </row>
    <row r="8053" spans="1:15" x14ac:dyDescent="0.2">
      <c r="A8053" s="3" t="s">
        <v>16682</v>
      </c>
      <c r="B8053" s="6">
        <v>43315.470833333333</v>
      </c>
      <c r="C8053" s="6">
        <v>43315.470833333333</v>
      </c>
      <c r="D8053" s="4" t="s">
        <v>739</v>
      </c>
      <c r="E8053" s="4" t="s">
        <v>10</v>
      </c>
      <c r="F8053" s="4" t="s">
        <v>159</v>
      </c>
      <c r="G8053" s="4" t="s">
        <v>421</v>
      </c>
      <c r="H8053" s="4" t="s">
        <v>16683</v>
      </c>
      <c r="I8053" s="4" t="s">
        <v>74</v>
      </c>
      <c r="J8053">
        <f t="shared" si="625"/>
        <v>1</v>
      </c>
      <c r="K8053" s="7">
        <f t="shared" si="626"/>
        <v>0.47083333333333338</v>
      </c>
      <c r="L8053" t="str">
        <f>IF(AND(K8053&lt;Sheet2!$A$3,K8053&gt;=Sheet2!$A$2),"Morning",IF(AND(K8053&gt;=Sheet2!$A$3,K8053&lt;Sheet2!$A$4),"Afternoon","Night"))</f>
        <v>Morning</v>
      </c>
      <c r="M8053" t="str">
        <f t="shared" si="627"/>
        <v>Friday</v>
      </c>
      <c r="N8053">
        <f t="shared" si="628"/>
        <v>2018</v>
      </c>
      <c r="O8053">
        <f t="shared" si="629"/>
        <v>8</v>
      </c>
    </row>
    <row r="8054" spans="1:15" x14ac:dyDescent="0.2">
      <c r="A8054" s="3" t="s">
        <v>16684</v>
      </c>
      <c r="B8054" s="6">
        <v>43315.845833333333</v>
      </c>
      <c r="C8054" s="6">
        <v>43315.845833333333</v>
      </c>
      <c r="D8054" s="4" t="s">
        <v>990</v>
      </c>
      <c r="E8054" s="4" t="s">
        <v>10</v>
      </c>
      <c r="F8054" s="4" t="s">
        <v>508</v>
      </c>
      <c r="G8054" s="4" t="s">
        <v>16685</v>
      </c>
      <c r="H8054" s="4" t="s">
        <v>16686</v>
      </c>
      <c r="I8054" s="4" t="s">
        <v>74</v>
      </c>
      <c r="J8054">
        <f t="shared" si="625"/>
        <v>1</v>
      </c>
      <c r="K8054" s="7">
        <f t="shared" si="626"/>
        <v>0.84583333333333333</v>
      </c>
      <c r="L8054" t="str">
        <f>IF(AND(K8054&lt;Sheet2!$A$3,K8054&gt;=Sheet2!$A$2),"Morning",IF(AND(K8054&gt;=Sheet2!$A$3,K8054&lt;Sheet2!$A$4),"Afternoon","Night"))</f>
        <v>Night</v>
      </c>
      <c r="M8054" t="str">
        <f t="shared" si="627"/>
        <v>Friday</v>
      </c>
      <c r="N8054">
        <f t="shared" si="628"/>
        <v>2018</v>
      </c>
      <c r="O8054">
        <f t="shared" si="629"/>
        <v>8</v>
      </c>
    </row>
    <row r="8055" spans="1:15" x14ac:dyDescent="0.2">
      <c r="A8055" s="3" t="s">
        <v>16687</v>
      </c>
      <c r="B8055" s="6">
        <v>43315.845833333333</v>
      </c>
      <c r="C8055" s="6">
        <v>43376.642361111109</v>
      </c>
      <c r="D8055" s="4" t="s">
        <v>990</v>
      </c>
      <c r="E8055" s="4" t="s">
        <v>10</v>
      </c>
      <c r="F8055" s="4" t="s">
        <v>508</v>
      </c>
      <c r="G8055" s="4" t="s">
        <v>16685</v>
      </c>
      <c r="H8055" s="4" t="s">
        <v>16688</v>
      </c>
      <c r="I8055" s="4" t="s">
        <v>74</v>
      </c>
      <c r="J8055">
        <f t="shared" si="625"/>
        <v>1</v>
      </c>
      <c r="K8055" s="7">
        <f t="shared" si="626"/>
        <v>0.84583333333333333</v>
      </c>
      <c r="L8055" t="str">
        <f>IF(AND(K8055&lt;Sheet2!$A$3,K8055&gt;=Sheet2!$A$2),"Morning",IF(AND(K8055&gt;=Sheet2!$A$3,K8055&lt;Sheet2!$A$4),"Afternoon","Night"))</f>
        <v>Night</v>
      </c>
      <c r="M8055" t="str">
        <f t="shared" si="627"/>
        <v>Friday</v>
      </c>
      <c r="N8055">
        <f t="shared" si="628"/>
        <v>2018</v>
      </c>
      <c r="O8055">
        <f t="shared" si="629"/>
        <v>8</v>
      </c>
    </row>
    <row r="8056" spans="1:15" x14ac:dyDescent="0.2">
      <c r="A8056" s="3" t="s">
        <v>16689</v>
      </c>
      <c r="B8056" s="6">
        <v>43315.845833333333</v>
      </c>
      <c r="C8056" s="6">
        <v>43407.607638888891</v>
      </c>
      <c r="D8056" s="4" t="s">
        <v>990</v>
      </c>
      <c r="E8056" s="4" t="s">
        <v>10</v>
      </c>
      <c r="F8056" s="4" t="s">
        <v>508</v>
      </c>
      <c r="G8056" s="4" t="s">
        <v>16685</v>
      </c>
      <c r="H8056" s="4" t="s">
        <v>16690</v>
      </c>
      <c r="I8056" s="4" t="s">
        <v>74</v>
      </c>
      <c r="J8056">
        <f t="shared" si="625"/>
        <v>1</v>
      </c>
      <c r="K8056" s="7">
        <f t="shared" si="626"/>
        <v>0.84583333333333333</v>
      </c>
      <c r="L8056" t="str">
        <f>IF(AND(K8056&lt;Sheet2!$A$3,K8056&gt;=Sheet2!$A$2),"Morning",IF(AND(K8056&gt;=Sheet2!$A$3,K8056&lt;Sheet2!$A$4),"Afternoon","Night"))</f>
        <v>Night</v>
      </c>
      <c r="M8056" t="str">
        <f t="shared" si="627"/>
        <v>Friday</v>
      </c>
      <c r="N8056">
        <f t="shared" si="628"/>
        <v>2018</v>
      </c>
      <c r="O8056">
        <f t="shared" si="629"/>
        <v>8</v>
      </c>
    </row>
    <row r="8057" spans="1:15" x14ac:dyDescent="0.2">
      <c r="A8057" s="3" t="s">
        <v>16691</v>
      </c>
      <c r="B8057" s="6">
        <v>43346.568055555559</v>
      </c>
      <c r="C8057" s="6">
        <v>43346.568055555559</v>
      </c>
      <c r="D8057" s="4" t="s">
        <v>16</v>
      </c>
      <c r="E8057" s="4" t="s">
        <v>10</v>
      </c>
      <c r="F8057" s="4" t="s">
        <v>11</v>
      </c>
      <c r="G8057" s="4" t="s">
        <v>1113</v>
      </c>
      <c r="H8057" s="4" t="s">
        <v>16692</v>
      </c>
      <c r="I8057" s="4" t="s">
        <v>74</v>
      </c>
      <c r="J8057">
        <f t="shared" si="625"/>
        <v>1</v>
      </c>
      <c r="K8057" s="7">
        <f t="shared" si="626"/>
        <v>0.56805555555555554</v>
      </c>
      <c r="L8057" t="str">
        <f>IF(AND(K8057&lt;Sheet2!$A$3,K8057&gt;=Sheet2!$A$2),"Morning",IF(AND(K8057&gt;=Sheet2!$A$3,K8057&lt;Sheet2!$A$4),"Afternoon","Night"))</f>
        <v>Afternoon</v>
      </c>
      <c r="M8057" t="str">
        <f t="shared" si="627"/>
        <v>Monday</v>
      </c>
      <c r="N8057">
        <f t="shared" si="628"/>
        <v>2018</v>
      </c>
      <c r="O8057">
        <f t="shared" si="629"/>
        <v>9</v>
      </c>
    </row>
    <row r="8058" spans="1:15" x14ac:dyDescent="0.2">
      <c r="A8058" s="3" t="s">
        <v>16693</v>
      </c>
      <c r="B8058" s="6">
        <v>43346.568055555559</v>
      </c>
      <c r="C8058" s="6">
        <v>43376.435416666667</v>
      </c>
      <c r="D8058" s="4" t="s">
        <v>16</v>
      </c>
      <c r="E8058" s="4" t="s">
        <v>10</v>
      </c>
      <c r="F8058" s="4" t="s">
        <v>11</v>
      </c>
      <c r="G8058" s="4" t="s">
        <v>1113</v>
      </c>
      <c r="H8058" s="4" t="s">
        <v>16694</v>
      </c>
      <c r="I8058" s="4" t="s">
        <v>74</v>
      </c>
      <c r="J8058">
        <f t="shared" si="625"/>
        <v>1</v>
      </c>
      <c r="K8058" s="7">
        <f t="shared" si="626"/>
        <v>0.56805555555555554</v>
      </c>
      <c r="L8058" t="str">
        <f>IF(AND(K8058&lt;Sheet2!$A$3,K8058&gt;=Sheet2!$A$2),"Morning",IF(AND(K8058&gt;=Sheet2!$A$3,K8058&lt;Sheet2!$A$4),"Afternoon","Night"))</f>
        <v>Afternoon</v>
      </c>
      <c r="M8058" t="str">
        <f t="shared" si="627"/>
        <v>Monday</v>
      </c>
      <c r="N8058">
        <f t="shared" si="628"/>
        <v>2018</v>
      </c>
      <c r="O8058">
        <f t="shared" si="629"/>
        <v>9</v>
      </c>
    </row>
    <row r="8059" spans="1:15" x14ac:dyDescent="0.2">
      <c r="A8059" s="3" t="s">
        <v>16695</v>
      </c>
      <c r="B8059" s="6">
        <v>43376.738194444442</v>
      </c>
      <c r="C8059" s="6">
        <v>43376.738194444442</v>
      </c>
      <c r="D8059" s="4" t="s">
        <v>119</v>
      </c>
      <c r="E8059" s="4" t="s">
        <v>10</v>
      </c>
      <c r="F8059" s="4" t="s">
        <v>923</v>
      </c>
      <c r="G8059" s="4" t="s">
        <v>12</v>
      </c>
      <c r="H8059" s="4" t="s">
        <v>16696</v>
      </c>
      <c r="I8059" s="4" t="s">
        <v>74</v>
      </c>
      <c r="J8059">
        <f t="shared" si="625"/>
        <v>1</v>
      </c>
      <c r="K8059" s="7">
        <f t="shared" si="626"/>
        <v>0.73819444444444438</v>
      </c>
      <c r="L8059" t="str">
        <f>IF(AND(K8059&lt;Sheet2!$A$3,K8059&gt;=Sheet2!$A$2),"Morning",IF(AND(K8059&gt;=Sheet2!$A$3,K8059&lt;Sheet2!$A$4),"Afternoon","Night"))</f>
        <v>Afternoon</v>
      </c>
      <c r="M8059" t="str">
        <f t="shared" si="627"/>
        <v>Wednesday</v>
      </c>
      <c r="N8059">
        <f t="shared" si="628"/>
        <v>2018</v>
      </c>
      <c r="O8059">
        <f t="shared" si="629"/>
        <v>10</v>
      </c>
    </row>
    <row r="8060" spans="1:15" x14ac:dyDescent="0.2">
      <c r="A8060" s="3" t="s">
        <v>16697</v>
      </c>
      <c r="B8060" s="6">
        <v>43376.751388888886</v>
      </c>
      <c r="C8060" s="6">
        <v>43376.751388888886</v>
      </c>
      <c r="D8060" s="4" t="s">
        <v>9</v>
      </c>
      <c r="E8060" s="4" t="s">
        <v>17</v>
      </c>
      <c r="F8060" s="4" t="s">
        <v>11</v>
      </c>
      <c r="G8060" s="4" t="s">
        <v>1828</v>
      </c>
      <c r="H8060" s="4" t="s">
        <v>16698</v>
      </c>
      <c r="I8060" s="4" t="s">
        <v>74</v>
      </c>
      <c r="J8060">
        <f t="shared" si="625"/>
        <v>1</v>
      </c>
      <c r="K8060" s="7">
        <f t="shared" si="626"/>
        <v>0.75138888888888899</v>
      </c>
      <c r="L8060" t="str">
        <f>IF(AND(K8060&lt;Sheet2!$A$3,K8060&gt;=Sheet2!$A$2),"Morning",IF(AND(K8060&gt;=Sheet2!$A$3,K8060&lt;Sheet2!$A$4),"Afternoon","Night"))</f>
        <v>Afternoon</v>
      </c>
      <c r="M8060" t="str">
        <f t="shared" si="627"/>
        <v>Wednesday</v>
      </c>
      <c r="N8060">
        <f t="shared" si="628"/>
        <v>2018</v>
      </c>
      <c r="O8060">
        <f t="shared" si="629"/>
        <v>10</v>
      </c>
    </row>
    <row r="8061" spans="1:15" x14ac:dyDescent="0.2">
      <c r="A8061" s="3" t="s">
        <v>16699</v>
      </c>
      <c r="B8061" s="6">
        <v>43376.751388888886</v>
      </c>
      <c r="C8061" s="6">
        <v>43407.709722222222</v>
      </c>
      <c r="D8061" s="4" t="s">
        <v>9</v>
      </c>
      <c r="E8061" s="4" t="s">
        <v>17</v>
      </c>
      <c r="F8061" s="4" t="s">
        <v>11</v>
      </c>
      <c r="G8061" s="4" t="s">
        <v>1828</v>
      </c>
      <c r="H8061" s="4" t="s">
        <v>16700</v>
      </c>
      <c r="I8061" s="4" t="s">
        <v>74</v>
      </c>
      <c r="J8061">
        <f t="shared" si="625"/>
        <v>1</v>
      </c>
      <c r="K8061" s="7">
        <f t="shared" si="626"/>
        <v>0.75138888888888899</v>
      </c>
      <c r="L8061" t="str">
        <f>IF(AND(K8061&lt;Sheet2!$A$3,K8061&gt;=Sheet2!$A$2),"Morning",IF(AND(K8061&gt;=Sheet2!$A$3,K8061&lt;Sheet2!$A$4),"Afternoon","Night"))</f>
        <v>Afternoon</v>
      </c>
      <c r="M8061" t="str">
        <f t="shared" si="627"/>
        <v>Wednesday</v>
      </c>
      <c r="N8061">
        <f t="shared" si="628"/>
        <v>2018</v>
      </c>
      <c r="O8061">
        <f t="shared" si="629"/>
        <v>10</v>
      </c>
    </row>
    <row r="8062" spans="1:15" x14ac:dyDescent="0.2">
      <c r="A8062" s="3" t="s">
        <v>16701</v>
      </c>
      <c r="B8062" s="6">
        <v>43376.761805555558</v>
      </c>
      <c r="C8062" s="6">
        <v>43376.761805555558</v>
      </c>
      <c r="D8062" s="4" t="s">
        <v>119</v>
      </c>
      <c r="E8062" s="4" t="s">
        <v>74</v>
      </c>
      <c r="F8062" s="4" t="s">
        <v>74</v>
      </c>
      <c r="G8062" s="4" t="s">
        <v>72</v>
      </c>
      <c r="H8062" s="4" t="s">
        <v>16702</v>
      </c>
      <c r="I8062" s="4" t="s">
        <v>74</v>
      </c>
      <c r="J8062">
        <f t="shared" si="625"/>
        <v>1</v>
      </c>
      <c r="K8062" s="7">
        <f t="shared" si="626"/>
        <v>0.76180555555555562</v>
      </c>
      <c r="L8062" t="str">
        <f>IF(AND(K8062&lt;Sheet2!$A$3,K8062&gt;=Sheet2!$A$2),"Morning",IF(AND(K8062&gt;=Sheet2!$A$3,K8062&lt;Sheet2!$A$4),"Afternoon","Night"))</f>
        <v>Afternoon</v>
      </c>
      <c r="M8062" t="str">
        <f t="shared" si="627"/>
        <v>Wednesday</v>
      </c>
      <c r="N8062">
        <f t="shared" si="628"/>
        <v>2018</v>
      </c>
      <c r="O8062">
        <f t="shared" si="629"/>
        <v>10</v>
      </c>
    </row>
    <row r="8063" spans="1:15" x14ac:dyDescent="0.2">
      <c r="A8063" s="3" t="s">
        <v>16703</v>
      </c>
      <c r="B8063" s="6">
        <v>43407.001388888886</v>
      </c>
      <c r="C8063" s="6">
        <v>43407.001388888886</v>
      </c>
      <c r="D8063" s="4" t="s">
        <v>950</v>
      </c>
      <c r="E8063" s="4" t="s">
        <v>77</v>
      </c>
      <c r="F8063" s="4" t="s">
        <v>18</v>
      </c>
      <c r="G8063" s="4" t="s">
        <v>497</v>
      </c>
      <c r="H8063" s="4" t="s">
        <v>16704</v>
      </c>
      <c r="I8063" s="4" t="s">
        <v>74</v>
      </c>
      <c r="J8063">
        <f t="shared" si="625"/>
        <v>1</v>
      </c>
      <c r="K8063" s="7">
        <f t="shared" si="626"/>
        <v>1.3888888888888889E-3</v>
      </c>
      <c r="L8063" t="str">
        <f>IF(AND(K8063&lt;Sheet2!$A$3,K8063&gt;=Sheet2!$A$2),"Morning",IF(AND(K8063&gt;=Sheet2!$A$3,K8063&lt;Sheet2!$A$4),"Afternoon","Night"))</f>
        <v>Night</v>
      </c>
      <c r="M8063" t="str">
        <f t="shared" si="627"/>
        <v>Saturday</v>
      </c>
      <c r="N8063">
        <f t="shared" si="628"/>
        <v>2018</v>
      </c>
      <c r="O8063">
        <f t="shared" si="629"/>
        <v>11</v>
      </c>
    </row>
    <row r="8064" spans="1:15" x14ac:dyDescent="0.2">
      <c r="A8064" s="3" t="s">
        <v>16705</v>
      </c>
      <c r="B8064" s="6">
        <v>43407.001388888886</v>
      </c>
      <c r="C8064" s="6">
        <v>43437.709722222222</v>
      </c>
      <c r="D8064" s="4" t="s">
        <v>950</v>
      </c>
      <c r="E8064" s="4" t="s">
        <v>77</v>
      </c>
      <c r="F8064" s="4" t="s">
        <v>18</v>
      </c>
      <c r="G8064" s="4" t="s">
        <v>497</v>
      </c>
      <c r="H8064" s="4" t="s">
        <v>16706</v>
      </c>
      <c r="I8064" s="4" t="s">
        <v>74</v>
      </c>
      <c r="J8064">
        <f t="shared" si="625"/>
        <v>1</v>
      </c>
      <c r="K8064" s="7">
        <f t="shared" si="626"/>
        <v>1.3888888888888889E-3</v>
      </c>
      <c r="L8064" t="str">
        <f>IF(AND(K8064&lt;Sheet2!$A$3,K8064&gt;=Sheet2!$A$2),"Morning",IF(AND(K8064&gt;=Sheet2!$A$3,K8064&lt;Sheet2!$A$4),"Afternoon","Night"))</f>
        <v>Night</v>
      </c>
      <c r="M8064" t="str">
        <f t="shared" si="627"/>
        <v>Saturday</v>
      </c>
      <c r="N8064">
        <f t="shared" si="628"/>
        <v>2018</v>
      </c>
      <c r="O8064">
        <f t="shared" si="629"/>
        <v>11</v>
      </c>
    </row>
    <row r="8065" spans="1:15" x14ac:dyDescent="0.2">
      <c r="A8065" s="3" t="s">
        <v>16707</v>
      </c>
      <c r="B8065" s="6">
        <v>43407.518055555556</v>
      </c>
      <c r="C8065" s="6">
        <v>43407.518055555556</v>
      </c>
      <c r="D8065" s="4" t="s">
        <v>16</v>
      </c>
      <c r="E8065" s="4" t="s">
        <v>17</v>
      </c>
      <c r="F8065" s="4" t="s">
        <v>30</v>
      </c>
      <c r="G8065" s="4" t="s">
        <v>12</v>
      </c>
      <c r="H8065" s="4" t="s">
        <v>16708</v>
      </c>
      <c r="I8065" s="4" t="s">
        <v>74</v>
      </c>
      <c r="J8065">
        <f t="shared" si="625"/>
        <v>1</v>
      </c>
      <c r="K8065" s="7">
        <f t="shared" si="626"/>
        <v>0.5180555555555556</v>
      </c>
      <c r="L8065" t="str">
        <f>IF(AND(K8065&lt;Sheet2!$A$3,K8065&gt;=Sheet2!$A$2),"Morning",IF(AND(K8065&gt;=Sheet2!$A$3,K8065&lt;Sheet2!$A$4),"Afternoon","Night"))</f>
        <v>Afternoon</v>
      </c>
      <c r="M8065" t="str">
        <f t="shared" si="627"/>
        <v>Saturday</v>
      </c>
      <c r="N8065">
        <f t="shared" si="628"/>
        <v>2018</v>
      </c>
      <c r="O8065">
        <f t="shared" si="629"/>
        <v>11</v>
      </c>
    </row>
    <row r="8066" spans="1:15" x14ac:dyDescent="0.2">
      <c r="A8066" s="3" t="s">
        <v>16709</v>
      </c>
      <c r="B8066" s="6">
        <v>43407.518055555556</v>
      </c>
      <c r="C8066" s="6">
        <v>43437.726388888892</v>
      </c>
      <c r="D8066" s="4" t="s">
        <v>16</v>
      </c>
      <c r="E8066" s="4" t="s">
        <v>17</v>
      </c>
      <c r="F8066" s="4" t="s">
        <v>30</v>
      </c>
      <c r="G8066" s="4" t="s">
        <v>12</v>
      </c>
      <c r="H8066" s="4" t="s">
        <v>16710</v>
      </c>
      <c r="I8066" s="4" t="s">
        <v>74</v>
      </c>
      <c r="J8066">
        <f t="shared" si="625"/>
        <v>1</v>
      </c>
      <c r="K8066" s="7">
        <f t="shared" si="626"/>
        <v>0.5180555555555556</v>
      </c>
      <c r="L8066" t="str">
        <f>IF(AND(K8066&lt;Sheet2!$A$3,K8066&gt;=Sheet2!$A$2),"Morning",IF(AND(K8066&gt;=Sheet2!$A$3,K8066&lt;Sheet2!$A$4),"Afternoon","Night"))</f>
        <v>Afternoon</v>
      </c>
      <c r="M8066" t="str">
        <f t="shared" si="627"/>
        <v>Saturday</v>
      </c>
      <c r="N8066">
        <f t="shared" si="628"/>
        <v>2018</v>
      </c>
      <c r="O8066">
        <f t="shared" si="629"/>
        <v>11</v>
      </c>
    </row>
    <row r="8067" spans="1:15" x14ac:dyDescent="0.2">
      <c r="A8067" s="3" t="s">
        <v>16711</v>
      </c>
      <c r="B8067" s="6">
        <v>43407.652777777781</v>
      </c>
      <c r="C8067" s="6">
        <v>43407.652777777781</v>
      </c>
      <c r="D8067" s="4" t="s">
        <v>332</v>
      </c>
      <c r="E8067" s="4" t="s">
        <v>10</v>
      </c>
      <c r="F8067" s="4" t="s">
        <v>11</v>
      </c>
      <c r="G8067" s="4" t="s">
        <v>85</v>
      </c>
      <c r="H8067" s="4" t="s">
        <v>16712</v>
      </c>
      <c r="I8067" s="4" t="s">
        <v>74</v>
      </c>
      <c r="J8067">
        <f t="shared" ref="J8067:J8130" si="630">COUNTA(B8067)</f>
        <v>1</v>
      </c>
      <c r="K8067" s="7">
        <f t="shared" ref="K8067:K8130" si="631">TIME(HOUR(B8067),MINUTE(B8067),SECOND(B8067))</f>
        <v>0.65277777777777779</v>
      </c>
      <c r="L8067" t="str">
        <f>IF(AND(K8067&lt;Sheet2!$A$3,K8067&gt;=Sheet2!$A$2),"Morning",IF(AND(K8067&gt;=Sheet2!$A$3,K8067&lt;Sheet2!$A$4),"Afternoon","Night"))</f>
        <v>Afternoon</v>
      </c>
      <c r="M8067" t="str">
        <f t="shared" ref="M8067:M8130" si="632">TEXT(B8067,"dddd")</f>
        <v>Saturday</v>
      </c>
      <c r="N8067">
        <f t="shared" ref="N8067:N8130" si="633">YEAR(B8067)</f>
        <v>2018</v>
      </c>
      <c r="O8067">
        <f t="shared" ref="O8067:O8130" si="634">MONTH(B8067)</f>
        <v>11</v>
      </c>
    </row>
    <row r="8068" spans="1:15" x14ac:dyDescent="0.2">
      <c r="A8068" s="3" t="s">
        <v>16713</v>
      </c>
      <c r="B8068" s="6">
        <v>43437.287499999999</v>
      </c>
      <c r="C8068" s="6">
        <v>43437.287499999999</v>
      </c>
      <c r="D8068" s="4" t="s">
        <v>140</v>
      </c>
      <c r="E8068" s="4" t="s">
        <v>17</v>
      </c>
      <c r="F8068" s="4" t="s">
        <v>303</v>
      </c>
      <c r="G8068" s="4" t="s">
        <v>108</v>
      </c>
      <c r="H8068" s="4" t="s">
        <v>16714</v>
      </c>
      <c r="I8068" s="4" t="s">
        <v>74</v>
      </c>
      <c r="J8068">
        <f t="shared" si="630"/>
        <v>1</v>
      </c>
      <c r="K8068" s="7">
        <f t="shared" si="631"/>
        <v>0.28750000000000003</v>
      </c>
      <c r="L8068" t="str">
        <f>IF(AND(K8068&lt;Sheet2!$A$3,K8068&gt;=Sheet2!$A$2),"Morning",IF(AND(K8068&gt;=Sheet2!$A$3,K8068&lt;Sheet2!$A$4),"Afternoon","Night"))</f>
        <v>Morning</v>
      </c>
      <c r="M8068" t="str">
        <f t="shared" si="632"/>
        <v>Monday</v>
      </c>
      <c r="N8068">
        <f t="shared" si="633"/>
        <v>2018</v>
      </c>
      <c r="O8068">
        <f t="shared" si="634"/>
        <v>12</v>
      </c>
    </row>
    <row r="8069" spans="1:15" x14ac:dyDescent="0.2">
      <c r="A8069" s="3" t="s">
        <v>16715</v>
      </c>
      <c r="B8069" s="6">
        <v>43437.287499999999</v>
      </c>
      <c r="C8069" s="6" t="s">
        <v>30642</v>
      </c>
      <c r="D8069" s="4" t="s">
        <v>140</v>
      </c>
      <c r="E8069" s="4" t="s">
        <v>17</v>
      </c>
      <c r="F8069" s="4" t="s">
        <v>303</v>
      </c>
      <c r="G8069" s="4" t="s">
        <v>108</v>
      </c>
      <c r="H8069" s="4" t="s">
        <v>16716</v>
      </c>
      <c r="I8069" s="4" t="s">
        <v>74</v>
      </c>
      <c r="J8069">
        <f t="shared" si="630"/>
        <v>1</v>
      </c>
      <c r="K8069" s="7">
        <f t="shared" si="631"/>
        <v>0.28750000000000003</v>
      </c>
      <c r="L8069" t="str">
        <f>IF(AND(K8069&lt;Sheet2!$A$3,K8069&gt;=Sheet2!$A$2),"Morning",IF(AND(K8069&gt;=Sheet2!$A$3,K8069&lt;Sheet2!$A$4),"Afternoon","Night"))</f>
        <v>Morning</v>
      </c>
      <c r="M8069" t="str">
        <f t="shared" si="632"/>
        <v>Monday</v>
      </c>
      <c r="N8069">
        <f t="shared" si="633"/>
        <v>2018</v>
      </c>
      <c r="O8069">
        <f t="shared" si="634"/>
        <v>12</v>
      </c>
    </row>
    <row r="8070" spans="1:15" x14ac:dyDescent="0.2">
      <c r="A8070" s="3" t="s">
        <v>16717</v>
      </c>
      <c r="B8070" s="6">
        <v>43437.425000000003</v>
      </c>
      <c r="C8070" s="6">
        <v>43437.425000000003</v>
      </c>
      <c r="D8070" s="4" t="s">
        <v>119</v>
      </c>
      <c r="E8070" s="4" t="s">
        <v>74</v>
      </c>
      <c r="F8070" s="4" t="s">
        <v>74</v>
      </c>
      <c r="G8070" s="4" t="s">
        <v>72</v>
      </c>
      <c r="H8070" s="4" t="s">
        <v>16718</v>
      </c>
      <c r="I8070" s="4" t="s">
        <v>74</v>
      </c>
      <c r="J8070">
        <f t="shared" si="630"/>
        <v>1</v>
      </c>
      <c r="K8070" s="7">
        <f t="shared" si="631"/>
        <v>0.42499999999999999</v>
      </c>
      <c r="L8070" t="str">
        <f>IF(AND(K8070&lt;Sheet2!$A$3,K8070&gt;=Sheet2!$A$2),"Morning",IF(AND(K8070&gt;=Sheet2!$A$3,K8070&lt;Sheet2!$A$4),"Afternoon","Night"))</f>
        <v>Morning</v>
      </c>
      <c r="M8070" t="str">
        <f t="shared" si="632"/>
        <v>Monday</v>
      </c>
      <c r="N8070">
        <f t="shared" si="633"/>
        <v>2018</v>
      </c>
      <c r="O8070">
        <f t="shared" si="634"/>
        <v>12</v>
      </c>
    </row>
    <row r="8071" spans="1:15" x14ac:dyDescent="0.2">
      <c r="A8071" s="3" t="s">
        <v>16719</v>
      </c>
      <c r="B8071" s="6">
        <v>43437.472222222219</v>
      </c>
      <c r="C8071" s="6">
        <v>43437.472222222219</v>
      </c>
      <c r="D8071" s="4" t="s">
        <v>389</v>
      </c>
      <c r="E8071" s="4" t="s">
        <v>10</v>
      </c>
      <c r="F8071" s="4" t="s">
        <v>159</v>
      </c>
      <c r="G8071" s="4" t="s">
        <v>1067</v>
      </c>
      <c r="H8071" s="4" t="s">
        <v>16720</v>
      </c>
      <c r="I8071" s="4" t="s">
        <v>74</v>
      </c>
      <c r="J8071">
        <f t="shared" si="630"/>
        <v>1</v>
      </c>
      <c r="K8071" s="7">
        <f t="shared" si="631"/>
        <v>0.47222222222222227</v>
      </c>
      <c r="L8071" t="str">
        <f>IF(AND(K8071&lt;Sheet2!$A$3,K8071&gt;=Sheet2!$A$2),"Morning",IF(AND(K8071&gt;=Sheet2!$A$3,K8071&lt;Sheet2!$A$4),"Afternoon","Night"))</f>
        <v>Morning</v>
      </c>
      <c r="M8071" t="str">
        <f t="shared" si="632"/>
        <v>Monday</v>
      </c>
      <c r="N8071">
        <f t="shared" si="633"/>
        <v>2018</v>
      </c>
      <c r="O8071">
        <f t="shared" si="634"/>
        <v>12</v>
      </c>
    </row>
    <row r="8072" spans="1:15" x14ac:dyDescent="0.2">
      <c r="A8072" s="3" t="s">
        <v>16721</v>
      </c>
      <c r="B8072" s="6">
        <v>43437.612500000003</v>
      </c>
      <c r="C8072" s="6">
        <v>43437.612500000003</v>
      </c>
      <c r="D8072" s="4" t="s">
        <v>634</v>
      </c>
      <c r="E8072" s="4" t="s">
        <v>10</v>
      </c>
      <c r="F8072" s="4" t="s">
        <v>159</v>
      </c>
      <c r="G8072" s="4" t="s">
        <v>4745</v>
      </c>
      <c r="H8072" s="4" t="s">
        <v>16722</v>
      </c>
      <c r="I8072" s="4" t="s">
        <v>74</v>
      </c>
      <c r="J8072">
        <f t="shared" si="630"/>
        <v>1</v>
      </c>
      <c r="K8072" s="7">
        <f t="shared" si="631"/>
        <v>0.61249999999999993</v>
      </c>
      <c r="L8072" t="str">
        <f>IF(AND(K8072&lt;Sheet2!$A$3,K8072&gt;=Sheet2!$A$2),"Morning",IF(AND(K8072&gt;=Sheet2!$A$3,K8072&lt;Sheet2!$A$4),"Afternoon","Night"))</f>
        <v>Afternoon</v>
      </c>
      <c r="M8072" t="str">
        <f t="shared" si="632"/>
        <v>Monday</v>
      </c>
      <c r="N8072">
        <f t="shared" si="633"/>
        <v>2018</v>
      </c>
      <c r="O8072">
        <f t="shared" si="634"/>
        <v>12</v>
      </c>
    </row>
    <row r="8073" spans="1:15" x14ac:dyDescent="0.2">
      <c r="A8073" s="3" t="s">
        <v>16723</v>
      </c>
      <c r="B8073" s="6">
        <v>43172.388888888891</v>
      </c>
      <c r="C8073" s="6">
        <v>43172.388888888891</v>
      </c>
      <c r="D8073" s="4" t="s">
        <v>1996</v>
      </c>
      <c r="E8073" s="4" t="s">
        <v>10</v>
      </c>
      <c r="F8073" s="4" t="s">
        <v>30</v>
      </c>
      <c r="G8073" s="4" t="s">
        <v>16724</v>
      </c>
      <c r="H8073" s="4" t="s">
        <v>16725</v>
      </c>
      <c r="I8073" s="4" t="s">
        <v>74</v>
      </c>
      <c r="J8073">
        <f t="shared" si="630"/>
        <v>1</v>
      </c>
      <c r="K8073" s="7">
        <f t="shared" si="631"/>
        <v>0.3888888888888889</v>
      </c>
      <c r="L8073" t="str">
        <f>IF(AND(K8073&lt;Sheet2!$A$3,K8073&gt;=Sheet2!$A$2),"Morning",IF(AND(K8073&gt;=Sheet2!$A$3,K8073&lt;Sheet2!$A$4),"Afternoon","Night"))</f>
        <v>Morning</v>
      </c>
      <c r="M8073" t="str">
        <f t="shared" si="632"/>
        <v>Tuesday</v>
      </c>
      <c r="N8073">
        <f t="shared" si="633"/>
        <v>2018</v>
      </c>
      <c r="O8073">
        <f t="shared" si="634"/>
        <v>3</v>
      </c>
    </row>
    <row r="8074" spans="1:15" x14ac:dyDescent="0.2">
      <c r="A8074" s="3" t="s">
        <v>16726</v>
      </c>
      <c r="B8074" s="6">
        <v>43172.402777777781</v>
      </c>
      <c r="C8074" s="6">
        <v>43172.402777777781</v>
      </c>
      <c r="D8074" s="4" t="s">
        <v>96</v>
      </c>
      <c r="E8074" s="4" t="s">
        <v>10</v>
      </c>
      <c r="F8074" s="4" t="s">
        <v>6984</v>
      </c>
      <c r="G8074" s="4" t="s">
        <v>12</v>
      </c>
      <c r="H8074" s="4" t="s">
        <v>16727</v>
      </c>
      <c r="I8074" s="4" t="s">
        <v>74</v>
      </c>
      <c r="J8074">
        <f t="shared" si="630"/>
        <v>1</v>
      </c>
      <c r="K8074" s="7">
        <f t="shared" si="631"/>
        <v>0.40277777777777773</v>
      </c>
      <c r="L8074" t="str">
        <f>IF(AND(K8074&lt;Sheet2!$A$3,K8074&gt;=Sheet2!$A$2),"Morning",IF(AND(K8074&gt;=Sheet2!$A$3,K8074&lt;Sheet2!$A$4),"Afternoon","Night"))</f>
        <v>Morning</v>
      </c>
      <c r="M8074" t="str">
        <f t="shared" si="632"/>
        <v>Tuesday</v>
      </c>
      <c r="N8074">
        <f t="shared" si="633"/>
        <v>2018</v>
      </c>
      <c r="O8074">
        <f t="shared" si="634"/>
        <v>3</v>
      </c>
    </row>
    <row r="8075" spans="1:15" x14ac:dyDescent="0.2">
      <c r="A8075" s="3" t="s">
        <v>16728</v>
      </c>
      <c r="B8075" s="6">
        <v>43172.477083333331</v>
      </c>
      <c r="C8075" s="6">
        <v>43172.477083333331</v>
      </c>
      <c r="D8075" s="4" t="s">
        <v>137</v>
      </c>
      <c r="E8075" s="4" t="s">
        <v>10</v>
      </c>
      <c r="F8075" s="4" t="s">
        <v>159</v>
      </c>
      <c r="G8075" s="4" t="s">
        <v>12</v>
      </c>
      <c r="H8075" s="4" t="s">
        <v>16729</v>
      </c>
      <c r="I8075" s="4" t="s">
        <v>74</v>
      </c>
      <c r="J8075">
        <f t="shared" si="630"/>
        <v>1</v>
      </c>
      <c r="K8075" s="7">
        <f t="shared" si="631"/>
        <v>0.4770833333333333</v>
      </c>
      <c r="L8075" t="str">
        <f>IF(AND(K8075&lt;Sheet2!$A$3,K8075&gt;=Sheet2!$A$2),"Morning",IF(AND(K8075&gt;=Sheet2!$A$3,K8075&lt;Sheet2!$A$4),"Afternoon","Night"))</f>
        <v>Morning</v>
      </c>
      <c r="M8075" t="str">
        <f t="shared" si="632"/>
        <v>Tuesday</v>
      </c>
      <c r="N8075">
        <f t="shared" si="633"/>
        <v>2018</v>
      </c>
      <c r="O8075">
        <f t="shared" si="634"/>
        <v>3</v>
      </c>
    </row>
    <row r="8076" spans="1:15" x14ac:dyDescent="0.2">
      <c r="A8076" s="3" t="s">
        <v>16730</v>
      </c>
      <c r="B8076" s="6">
        <v>43172.484027777777</v>
      </c>
      <c r="C8076" s="6">
        <v>43172.484027777777</v>
      </c>
      <c r="D8076" s="4" t="s">
        <v>252</v>
      </c>
      <c r="E8076" s="4" t="s">
        <v>10</v>
      </c>
      <c r="F8076" s="4" t="s">
        <v>159</v>
      </c>
      <c r="G8076" s="4" t="s">
        <v>447</v>
      </c>
      <c r="H8076" s="4" t="s">
        <v>16731</v>
      </c>
      <c r="I8076" s="4" t="s">
        <v>74</v>
      </c>
      <c r="J8076">
        <f t="shared" si="630"/>
        <v>1</v>
      </c>
      <c r="K8076" s="7">
        <f t="shared" si="631"/>
        <v>0.48402777777777778</v>
      </c>
      <c r="L8076" t="str">
        <f>IF(AND(K8076&lt;Sheet2!$A$3,K8076&gt;=Sheet2!$A$2),"Morning",IF(AND(K8076&gt;=Sheet2!$A$3,K8076&lt;Sheet2!$A$4),"Afternoon","Night"))</f>
        <v>Morning</v>
      </c>
      <c r="M8076" t="str">
        <f t="shared" si="632"/>
        <v>Tuesday</v>
      </c>
      <c r="N8076">
        <f t="shared" si="633"/>
        <v>2018</v>
      </c>
      <c r="O8076">
        <f t="shared" si="634"/>
        <v>3</v>
      </c>
    </row>
    <row r="8077" spans="1:15" x14ac:dyDescent="0.2">
      <c r="A8077" s="3" t="s">
        <v>16732</v>
      </c>
      <c r="B8077" s="6">
        <v>43172.589583333334</v>
      </c>
      <c r="C8077" s="6">
        <v>43172.589583333334</v>
      </c>
      <c r="D8077" s="4" t="s">
        <v>140</v>
      </c>
      <c r="E8077" s="4" t="s">
        <v>77</v>
      </c>
      <c r="F8077" s="4" t="s">
        <v>303</v>
      </c>
      <c r="G8077" s="4" t="s">
        <v>1361</v>
      </c>
      <c r="H8077" s="4" t="s">
        <v>16733</v>
      </c>
      <c r="I8077" s="4" t="s">
        <v>74</v>
      </c>
      <c r="J8077">
        <f t="shared" si="630"/>
        <v>1</v>
      </c>
      <c r="K8077" s="7">
        <f t="shared" si="631"/>
        <v>0.58958333333333335</v>
      </c>
      <c r="L8077" t="str">
        <f>IF(AND(K8077&lt;Sheet2!$A$3,K8077&gt;=Sheet2!$A$2),"Morning",IF(AND(K8077&gt;=Sheet2!$A$3,K8077&lt;Sheet2!$A$4),"Afternoon","Night"))</f>
        <v>Afternoon</v>
      </c>
      <c r="M8077" t="str">
        <f t="shared" si="632"/>
        <v>Tuesday</v>
      </c>
      <c r="N8077">
        <f t="shared" si="633"/>
        <v>2018</v>
      </c>
      <c r="O8077">
        <f t="shared" si="634"/>
        <v>3</v>
      </c>
    </row>
    <row r="8078" spans="1:15" x14ac:dyDescent="0.2">
      <c r="A8078" s="3" t="s">
        <v>16734</v>
      </c>
      <c r="B8078" s="6">
        <v>43172.589583333334</v>
      </c>
      <c r="C8078" s="6">
        <v>43174.589583333334</v>
      </c>
      <c r="D8078" s="4" t="s">
        <v>140</v>
      </c>
      <c r="E8078" s="4" t="s">
        <v>77</v>
      </c>
      <c r="F8078" s="4" t="s">
        <v>303</v>
      </c>
      <c r="G8078" s="4" t="s">
        <v>1361</v>
      </c>
      <c r="H8078" s="4" t="s">
        <v>16735</v>
      </c>
      <c r="I8078" s="4" t="s">
        <v>74</v>
      </c>
      <c r="J8078">
        <f t="shared" si="630"/>
        <v>1</v>
      </c>
      <c r="K8078" s="7">
        <f t="shared" si="631"/>
        <v>0.58958333333333335</v>
      </c>
      <c r="L8078" t="str">
        <f>IF(AND(K8078&lt;Sheet2!$A$3,K8078&gt;=Sheet2!$A$2),"Morning",IF(AND(K8078&gt;=Sheet2!$A$3,K8078&lt;Sheet2!$A$4),"Afternoon","Night"))</f>
        <v>Afternoon</v>
      </c>
      <c r="M8078" t="str">
        <f t="shared" si="632"/>
        <v>Tuesday</v>
      </c>
      <c r="N8078">
        <f t="shared" si="633"/>
        <v>2018</v>
      </c>
      <c r="O8078">
        <f t="shared" si="634"/>
        <v>3</v>
      </c>
    </row>
    <row r="8079" spans="1:15" x14ac:dyDescent="0.2">
      <c r="A8079" s="3" t="s">
        <v>16736</v>
      </c>
      <c r="B8079" s="6">
        <v>43172.591666666667</v>
      </c>
      <c r="C8079" s="6">
        <v>43172.591666666667</v>
      </c>
      <c r="D8079" s="4" t="s">
        <v>634</v>
      </c>
      <c r="E8079" s="4" t="s">
        <v>10</v>
      </c>
      <c r="F8079" s="4" t="s">
        <v>159</v>
      </c>
      <c r="G8079" s="4" t="s">
        <v>16737</v>
      </c>
      <c r="H8079" s="4" t="s">
        <v>16738</v>
      </c>
      <c r="I8079" s="4" t="s">
        <v>74</v>
      </c>
      <c r="J8079">
        <f t="shared" si="630"/>
        <v>1</v>
      </c>
      <c r="K8079" s="7">
        <f t="shared" si="631"/>
        <v>0.59166666666666667</v>
      </c>
      <c r="L8079" t="str">
        <f>IF(AND(K8079&lt;Sheet2!$A$3,K8079&gt;=Sheet2!$A$2),"Morning",IF(AND(K8079&gt;=Sheet2!$A$3,K8079&lt;Sheet2!$A$4),"Afternoon","Night"))</f>
        <v>Afternoon</v>
      </c>
      <c r="M8079" t="str">
        <f t="shared" si="632"/>
        <v>Tuesday</v>
      </c>
      <c r="N8079">
        <f t="shared" si="633"/>
        <v>2018</v>
      </c>
      <c r="O8079">
        <f t="shared" si="634"/>
        <v>3</v>
      </c>
    </row>
    <row r="8080" spans="1:15" x14ac:dyDescent="0.2">
      <c r="A8080" s="3" t="s">
        <v>16739</v>
      </c>
      <c r="B8080" s="6">
        <v>43173.336805555555</v>
      </c>
      <c r="C8080" s="6">
        <v>43173.336805555555</v>
      </c>
      <c r="D8080" s="4" t="s">
        <v>158</v>
      </c>
      <c r="E8080" s="4" t="s">
        <v>10</v>
      </c>
      <c r="F8080" s="4" t="s">
        <v>11</v>
      </c>
      <c r="G8080" s="4" t="s">
        <v>2761</v>
      </c>
      <c r="H8080" s="4" t="s">
        <v>16740</v>
      </c>
      <c r="I8080" s="4" t="s">
        <v>74</v>
      </c>
      <c r="J8080">
        <f t="shared" si="630"/>
        <v>1</v>
      </c>
      <c r="K8080" s="7">
        <f t="shared" si="631"/>
        <v>0.33680555555555558</v>
      </c>
      <c r="L8080" t="str">
        <f>IF(AND(K8080&lt;Sheet2!$A$3,K8080&gt;=Sheet2!$A$2),"Morning",IF(AND(K8080&gt;=Sheet2!$A$3,K8080&lt;Sheet2!$A$4),"Afternoon","Night"))</f>
        <v>Morning</v>
      </c>
      <c r="M8080" t="str">
        <f t="shared" si="632"/>
        <v>Wednesday</v>
      </c>
      <c r="N8080">
        <f t="shared" si="633"/>
        <v>2018</v>
      </c>
      <c r="O8080">
        <f t="shared" si="634"/>
        <v>3</v>
      </c>
    </row>
    <row r="8081" spans="1:15" x14ac:dyDescent="0.2">
      <c r="A8081" s="3" t="s">
        <v>16741</v>
      </c>
      <c r="B8081" s="6">
        <v>43173.336805555555</v>
      </c>
      <c r="C8081" s="6">
        <v>43174.336805555555</v>
      </c>
      <c r="D8081" s="4" t="s">
        <v>158</v>
      </c>
      <c r="E8081" s="4" t="s">
        <v>10</v>
      </c>
      <c r="F8081" s="4" t="s">
        <v>11</v>
      </c>
      <c r="G8081" s="4" t="s">
        <v>2761</v>
      </c>
      <c r="H8081" s="4" t="s">
        <v>16742</v>
      </c>
      <c r="I8081" s="4" t="s">
        <v>74</v>
      </c>
      <c r="J8081">
        <f t="shared" si="630"/>
        <v>1</v>
      </c>
      <c r="K8081" s="7">
        <f t="shared" si="631"/>
        <v>0.33680555555555558</v>
      </c>
      <c r="L8081" t="str">
        <f>IF(AND(K8081&lt;Sheet2!$A$3,K8081&gt;=Sheet2!$A$2),"Morning",IF(AND(K8081&gt;=Sheet2!$A$3,K8081&lt;Sheet2!$A$4),"Afternoon","Night"))</f>
        <v>Morning</v>
      </c>
      <c r="M8081" t="str">
        <f t="shared" si="632"/>
        <v>Wednesday</v>
      </c>
      <c r="N8081">
        <f t="shared" si="633"/>
        <v>2018</v>
      </c>
      <c r="O8081">
        <f t="shared" si="634"/>
        <v>3</v>
      </c>
    </row>
    <row r="8082" spans="1:15" x14ac:dyDescent="0.2">
      <c r="A8082" s="3" t="s">
        <v>16743</v>
      </c>
      <c r="B8082" s="6">
        <v>43173.35833333333</v>
      </c>
      <c r="C8082" s="6">
        <v>43173.35833333333</v>
      </c>
      <c r="D8082" s="4" t="s">
        <v>267</v>
      </c>
      <c r="E8082" s="4" t="s">
        <v>10</v>
      </c>
      <c r="F8082" s="4" t="s">
        <v>30</v>
      </c>
      <c r="G8082" s="4" t="s">
        <v>12</v>
      </c>
      <c r="H8082" s="4" t="s">
        <v>16744</v>
      </c>
      <c r="I8082" s="4" t="s">
        <v>74</v>
      </c>
      <c r="J8082">
        <f t="shared" si="630"/>
        <v>1</v>
      </c>
      <c r="K8082" s="7">
        <f t="shared" si="631"/>
        <v>0.35833333333333334</v>
      </c>
      <c r="L8082" t="str">
        <f>IF(AND(K8082&lt;Sheet2!$A$3,K8082&gt;=Sheet2!$A$2),"Morning",IF(AND(K8082&gt;=Sheet2!$A$3,K8082&lt;Sheet2!$A$4),"Afternoon","Night"))</f>
        <v>Morning</v>
      </c>
      <c r="M8082" t="str">
        <f t="shared" si="632"/>
        <v>Wednesday</v>
      </c>
      <c r="N8082">
        <f t="shared" si="633"/>
        <v>2018</v>
      </c>
      <c r="O8082">
        <f t="shared" si="634"/>
        <v>3</v>
      </c>
    </row>
    <row r="8083" spans="1:15" x14ac:dyDescent="0.2">
      <c r="A8083" s="3" t="s">
        <v>16745</v>
      </c>
      <c r="B8083" s="6">
        <v>43173.35833333333</v>
      </c>
      <c r="C8083" s="6">
        <v>43183.35833333333</v>
      </c>
      <c r="D8083" s="4" t="s">
        <v>267</v>
      </c>
      <c r="E8083" s="4" t="s">
        <v>10</v>
      </c>
      <c r="F8083" s="4" t="s">
        <v>30</v>
      </c>
      <c r="G8083" s="4" t="s">
        <v>12</v>
      </c>
      <c r="H8083" s="4" t="s">
        <v>16746</v>
      </c>
      <c r="I8083" s="4" t="s">
        <v>74</v>
      </c>
      <c r="J8083">
        <f t="shared" si="630"/>
        <v>1</v>
      </c>
      <c r="K8083" s="7">
        <f t="shared" si="631"/>
        <v>0.35833333333333334</v>
      </c>
      <c r="L8083" t="str">
        <f>IF(AND(K8083&lt;Sheet2!$A$3,K8083&gt;=Sheet2!$A$2),"Morning",IF(AND(K8083&gt;=Sheet2!$A$3,K8083&lt;Sheet2!$A$4),"Afternoon","Night"))</f>
        <v>Morning</v>
      </c>
      <c r="M8083" t="str">
        <f t="shared" si="632"/>
        <v>Wednesday</v>
      </c>
      <c r="N8083">
        <f t="shared" si="633"/>
        <v>2018</v>
      </c>
      <c r="O8083">
        <f t="shared" si="634"/>
        <v>3</v>
      </c>
    </row>
    <row r="8084" spans="1:15" x14ac:dyDescent="0.2">
      <c r="A8084" s="3" t="s">
        <v>16747</v>
      </c>
      <c r="B8084" s="6">
        <v>43173.411805555559</v>
      </c>
      <c r="C8084" s="6">
        <v>43173.411805555559</v>
      </c>
      <c r="D8084" s="4" t="s">
        <v>1198</v>
      </c>
      <c r="E8084" s="4" t="s">
        <v>10</v>
      </c>
      <c r="F8084" s="4" t="s">
        <v>153</v>
      </c>
      <c r="G8084" s="4" t="s">
        <v>12</v>
      </c>
      <c r="H8084" s="4" t="s">
        <v>16748</v>
      </c>
      <c r="I8084" s="4" t="s">
        <v>74</v>
      </c>
      <c r="J8084">
        <f t="shared" si="630"/>
        <v>1</v>
      </c>
      <c r="K8084" s="7">
        <f t="shared" si="631"/>
        <v>0.41180555555555554</v>
      </c>
      <c r="L8084" t="str">
        <f>IF(AND(K8084&lt;Sheet2!$A$3,K8084&gt;=Sheet2!$A$2),"Morning",IF(AND(K8084&gt;=Sheet2!$A$3,K8084&lt;Sheet2!$A$4),"Afternoon","Night"))</f>
        <v>Morning</v>
      </c>
      <c r="M8084" t="str">
        <f t="shared" si="632"/>
        <v>Wednesday</v>
      </c>
      <c r="N8084">
        <f t="shared" si="633"/>
        <v>2018</v>
      </c>
      <c r="O8084">
        <f t="shared" si="634"/>
        <v>3</v>
      </c>
    </row>
    <row r="8085" spans="1:15" x14ac:dyDescent="0.2">
      <c r="A8085" s="3" t="s">
        <v>16749</v>
      </c>
      <c r="B8085" s="6">
        <v>43173.411805555559</v>
      </c>
      <c r="C8085" s="6">
        <v>43183.411805555559</v>
      </c>
      <c r="D8085" s="4" t="s">
        <v>1198</v>
      </c>
      <c r="E8085" s="4" t="s">
        <v>10</v>
      </c>
      <c r="F8085" s="4" t="s">
        <v>153</v>
      </c>
      <c r="G8085" s="4" t="s">
        <v>12</v>
      </c>
      <c r="H8085" s="4" t="s">
        <v>16750</v>
      </c>
      <c r="I8085" s="4" t="s">
        <v>74</v>
      </c>
      <c r="J8085">
        <f t="shared" si="630"/>
        <v>1</v>
      </c>
      <c r="K8085" s="7">
        <f t="shared" si="631"/>
        <v>0.41180555555555554</v>
      </c>
      <c r="L8085" t="str">
        <f>IF(AND(K8085&lt;Sheet2!$A$3,K8085&gt;=Sheet2!$A$2),"Morning",IF(AND(K8085&gt;=Sheet2!$A$3,K8085&lt;Sheet2!$A$4),"Afternoon","Night"))</f>
        <v>Morning</v>
      </c>
      <c r="M8085" t="str">
        <f t="shared" si="632"/>
        <v>Wednesday</v>
      </c>
      <c r="N8085">
        <f t="shared" si="633"/>
        <v>2018</v>
      </c>
      <c r="O8085">
        <f t="shared" si="634"/>
        <v>3</v>
      </c>
    </row>
    <row r="8086" spans="1:15" x14ac:dyDescent="0.2">
      <c r="A8086" s="3" t="s">
        <v>16751</v>
      </c>
      <c r="B8086" s="6">
        <v>43173.421527777777</v>
      </c>
      <c r="C8086" s="6">
        <v>43173.421527777777</v>
      </c>
      <c r="D8086" s="4" t="s">
        <v>273</v>
      </c>
      <c r="E8086" s="4" t="s">
        <v>10</v>
      </c>
      <c r="F8086" s="4" t="s">
        <v>6984</v>
      </c>
      <c r="G8086" s="4" t="s">
        <v>12</v>
      </c>
      <c r="H8086" s="4" t="s">
        <v>16752</v>
      </c>
      <c r="I8086" s="4" t="s">
        <v>74</v>
      </c>
      <c r="J8086">
        <f t="shared" si="630"/>
        <v>1</v>
      </c>
      <c r="K8086" s="7">
        <f t="shared" si="631"/>
        <v>0.42152777777777778</v>
      </c>
      <c r="L8086" t="str">
        <f>IF(AND(K8086&lt;Sheet2!$A$3,K8086&gt;=Sheet2!$A$2),"Morning",IF(AND(K8086&gt;=Sheet2!$A$3,K8086&lt;Sheet2!$A$4),"Afternoon","Night"))</f>
        <v>Morning</v>
      </c>
      <c r="M8086" t="str">
        <f t="shared" si="632"/>
        <v>Wednesday</v>
      </c>
      <c r="N8086">
        <f t="shared" si="633"/>
        <v>2018</v>
      </c>
      <c r="O8086">
        <f t="shared" si="634"/>
        <v>3</v>
      </c>
    </row>
    <row r="8087" spans="1:15" x14ac:dyDescent="0.2">
      <c r="A8087" s="3" t="s">
        <v>16753</v>
      </c>
      <c r="B8087" s="6">
        <v>43173.597222222219</v>
      </c>
      <c r="C8087" s="6">
        <v>43173.597222222219</v>
      </c>
      <c r="D8087" s="4" t="s">
        <v>140</v>
      </c>
      <c r="E8087" s="4" t="s">
        <v>10</v>
      </c>
      <c r="F8087" s="4" t="s">
        <v>159</v>
      </c>
      <c r="G8087" s="4" t="s">
        <v>11288</v>
      </c>
      <c r="H8087" s="4" t="s">
        <v>16754</v>
      </c>
      <c r="I8087" s="4" t="s">
        <v>74</v>
      </c>
      <c r="J8087">
        <f t="shared" si="630"/>
        <v>1</v>
      </c>
      <c r="K8087" s="7">
        <f t="shared" si="631"/>
        <v>0.59722222222222221</v>
      </c>
      <c r="L8087" t="str">
        <f>IF(AND(K8087&lt;Sheet2!$A$3,K8087&gt;=Sheet2!$A$2),"Morning",IF(AND(K8087&gt;=Sheet2!$A$3,K8087&lt;Sheet2!$A$4),"Afternoon","Night"))</f>
        <v>Afternoon</v>
      </c>
      <c r="M8087" t="str">
        <f t="shared" si="632"/>
        <v>Wednesday</v>
      </c>
      <c r="N8087">
        <f t="shared" si="633"/>
        <v>2018</v>
      </c>
      <c r="O8087">
        <f t="shared" si="634"/>
        <v>3</v>
      </c>
    </row>
    <row r="8088" spans="1:15" x14ac:dyDescent="0.2">
      <c r="A8088" s="3" t="s">
        <v>16755</v>
      </c>
      <c r="B8088" s="6">
        <v>43173.604166666664</v>
      </c>
      <c r="C8088" s="6">
        <v>43173.604166666664</v>
      </c>
      <c r="D8088" s="4" t="s">
        <v>1956</v>
      </c>
      <c r="E8088" s="4" t="s">
        <v>10</v>
      </c>
      <c r="F8088" s="4" t="s">
        <v>159</v>
      </c>
      <c r="G8088" s="4" t="s">
        <v>365</v>
      </c>
      <c r="H8088" s="4" t="s">
        <v>16756</v>
      </c>
      <c r="I8088" s="4" t="s">
        <v>74</v>
      </c>
      <c r="J8088">
        <f t="shared" si="630"/>
        <v>1</v>
      </c>
      <c r="K8088" s="7">
        <f t="shared" si="631"/>
        <v>0.60416666666666663</v>
      </c>
      <c r="L8088" t="str">
        <f>IF(AND(K8088&lt;Sheet2!$A$3,K8088&gt;=Sheet2!$A$2),"Morning",IF(AND(K8088&gt;=Sheet2!$A$3,K8088&lt;Sheet2!$A$4),"Afternoon","Night"))</f>
        <v>Afternoon</v>
      </c>
      <c r="M8088" t="str">
        <f t="shared" si="632"/>
        <v>Wednesday</v>
      </c>
      <c r="N8088">
        <f t="shared" si="633"/>
        <v>2018</v>
      </c>
      <c r="O8088">
        <f t="shared" si="634"/>
        <v>3</v>
      </c>
    </row>
    <row r="8089" spans="1:15" x14ac:dyDescent="0.2">
      <c r="A8089" s="3" t="s">
        <v>16757</v>
      </c>
      <c r="B8089" s="6">
        <v>43173.749305555553</v>
      </c>
      <c r="C8089" s="6">
        <v>43173.749305555553</v>
      </c>
      <c r="D8089" s="4" t="s">
        <v>407</v>
      </c>
      <c r="E8089" s="4" t="s">
        <v>10</v>
      </c>
      <c r="F8089" s="4" t="s">
        <v>303</v>
      </c>
      <c r="G8089" s="4" t="s">
        <v>141</v>
      </c>
      <c r="H8089" s="4" t="s">
        <v>16758</v>
      </c>
      <c r="I8089" s="4" t="s">
        <v>74</v>
      </c>
      <c r="J8089">
        <f t="shared" si="630"/>
        <v>1</v>
      </c>
      <c r="K8089" s="7">
        <f t="shared" si="631"/>
        <v>0.74930555555555556</v>
      </c>
      <c r="L8089" t="str">
        <f>IF(AND(K8089&lt;Sheet2!$A$3,K8089&gt;=Sheet2!$A$2),"Morning",IF(AND(K8089&gt;=Sheet2!$A$3,K8089&lt;Sheet2!$A$4),"Afternoon","Night"))</f>
        <v>Afternoon</v>
      </c>
      <c r="M8089" t="str">
        <f t="shared" si="632"/>
        <v>Wednesday</v>
      </c>
      <c r="N8089">
        <f t="shared" si="633"/>
        <v>2018</v>
      </c>
      <c r="O8089">
        <f t="shared" si="634"/>
        <v>3</v>
      </c>
    </row>
    <row r="8090" spans="1:15" x14ac:dyDescent="0.2">
      <c r="A8090" s="3" t="s">
        <v>16759</v>
      </c>
      <c r="B8090" s="6">
        <v>43173.749305555553</v>
      </c>
      <c r="C8090" s="6">
        <v>43174.749305555553</v>
      </c>
      <c r="D8090" s="4" t="s">
        <v>407</v>
      </c>
      <c r="E8090" s="4" t="s">
        <v>10</v>
      </c>
      <c r="F8090" s="4" t="s">
        <v>303</v>
      </c>
      <c r="G8090" s="4" t="s">
        <v>141</v>
      </c>
      <c r="H8090" s="4" t="s">
        <v>16760</v>
      </c>
      <c r="I8090" s="4" t="s">
        <v>74</v>
      </c>
      <c r="J8090">
        <f t="shared" si="630"/>
        <v>1</v>
      </c>
      <c r="K8090" s="7">
        <f t="shared" si="631"/>
        <v>0.74930555555555556</v>
      </c>
      <c r="L8090" t="str">
        <f>IF(AND(K8090&lt;Sheet2!$A$3,K8090&gt;=Sheet2!$A$2),"Morning",IF(AND(K8090&gt;=Sheet2!$A$3,K8090&lt;Sheet2!$A$4),"Afternoon","Night"))</f>
        <v>Afternoon</v>
      </c>
      <c r="M8090" t="str">
        <f t="shared" si="632"/>
        <v>Wednesday</v>
      </c>
      <c r="N8090">
        <f t="shared" si="633"/>
        <v>2018</v>
      </c>
      <c r="O8090">
        <f t="shared" si="634"/>
        <v>3</v>
      </c>
    </row>
    <row r="8091" spans="1:15" x14ac:dyDescent="0.2">
      <c r="A8091" s="3" t="s">
        <v>16761</v>
      </c>
      <c r="B8091" s="6">
        <v>43174.40625</v>
      </c>
      <c r="C8091" s="6">
        <v>43174.40625</v>
      </c>
      <c r="D8091" s="4" t="s">
        <v>224</v>
      </c>
      <c r="E8091" s="4" t="s">
        <v>10</v>
      </c>
      <c r="F8091" s="4" t="s">
        <v>159</v>
      </c>
      <c r="G8091" s="4" t="s">
        <v>566</v>
      </c>
      <c r="H8091" s="4" t="s">
        <v>16762</v>
      </c>
      <c r="I8091" s="4" t="s">
        <v>74</v>
      </c>
      <c r="J8091">
        <f t="shared" si="630"/>
        <v>1</v>
      </c>
      <c r="K8091" s="7">
        <f t="shared" si="631"/>
        <v>0.40625</v>
      </c>
      <c r="L8091" t="str">
        <f>IF(AND(K8091&lt;Sheet2!$A$3,K8091&gt;=Sheet2!$A$2),"Morning",IF(AND(K8091&gt;=Sheet2!$A$3,K8091&lt;Sheet2!$A$4),"Afternoon","Night"))</f>
        <v>Morning</v>
      </c>
      <c r="M8091" t="str">
        <f t="shared" si="632"/>
        <v>Thursday</v>
      </c>
      <c r="N8091">
        <f t="shared" si="633"/>
        <v>2018</v>
      </c>
      <c r="O8091">
        <f t="shared" si="634"/>
        <v>3</v>
      </c>
    </row>
    <row r="8092" spans="1:15" x14ac:dyDescent="0.2">
      <c r="A8092" s="3" t="s">
        <v>16763</v>
      </c>
      <c r="B8092" s="6">
        <v>43174.46875</v>
      </c>
      <c r="C8092" s="6">
        <v>43174.46875</v>
      </c>
      <c r="D8092" s="4" t="s">
        <v>273</v>
      </c>
      <c r="E8092" s="4" t="s">
        <v>10</v>
      </c>
      <c r="F8092" s="4" t="s">
        <v>6984</v>
      </c>
      <c r="G8092" s="4" t="s">
        <v>12</v>
      </c>
      <c r="H8092" s="4" t="s">
        <v>16764</v>
      </c>
      <c r="I8092" s="4" t="s">
        <v>74</v>
      </c>
      <c r="J8092">
        <f t="shared" si="630"/>
        <v>1</v>
      </c>
      <c r="K8092" s="7">
        <f t="shared" si="631"/>
        <v>0.46875</v>
      </c>
      <c r="L8092" t="str">
        <f>IF(AND(K8092&lt;Sheet2!$A$3,K8092&gt;=Sheet2!$A$2),"Morning",IF(AND(K8092&gt;=Sheet2!$A$3,K8092&lt;Sheet2!$A$4),"Afternoon","Night"))</f>
        <v>Morning</v>
      </c>
      <c r="M8092" t="str">
        <f t="shared" si="632"/>
        <v>Thursday</v>
      </c>
      <c r="N8092">
        <f t="shared" si="633"/>
        <v>2018</v>
      </c>
      <c r="O8092">
        <f t="shared" si="634"/>
        <v>3</v>
      </c>
    </row>
    <row r="8093" spans="1:15" x14ac:dyDescent="0.2">
      <c r="A8093" s="3" t="s">
        <v>16765</v>
      </c>
      <c r="B8093" s="6">
        <v>43174.473611111112</v>
      </c>
      <c r="C8093" s="6">
        <v>43174.473611111112</v>
      </c>
      <c r="D8093" s="4" t="s">
        <v>1671</v>
      </c>
      <c r="E8093" s="4" t="s">
        <v>10</v>
      </c>
      <c r="F8093" s="4" t="s">
        <v>159</v>
      </c>
      <c r="G8093" s="4" t="s">
        <v>12</v>
      </c>
      <c r="H8093" s="4" t="s">
        <v>16766</v>
      </c>
      <c r="I8093" s="4" t="s">
        <v>74</v>
      </c>
      <c r="J8093">
        <f t="shared" si="630"/>
        <v>1</v>
      </c>
      <c r="K8093" s="7">
        <f t="shared" si="631"/>
        <v>0.47361111111111115</v>
      </c>
      <c r="L8093" t="str">
        <f>IF(AND(K8093&lt;Sheet2!$A$3,K8093&gt;=Sheet2!$A$2),"Morning",IF(AND(K8093&gt;=Sheet2!$A$3,K8093&lt;Sheet2!$A$4),"Afternoon","Night"))</f>
        <v>Morning</v>
      </c>
      <c r="M8093" t="str">
        <f t="shared" si="632"/>
        <v>Thursday</v>
      </c>
      <c r="N8093">
        <f t="shared" si="633"/>
        <v>2018</v>
      </c>
      <c r="O8093">
        <f t="shared" si="634"/>
        <v>3</v>
      </c>
    </row>
    <row r="8094" spans="1:15" x14ac:dyDescent="0.2">
      <c r="A8094" s="3" t="s">
        <v>16767</v>
      </c>
      <c r="B8094" s="6">
        <v>43175.004861111112</v>
      </c>
      <c r="C8094" s="6">
        <v>43175.004861111112</v>
      </c>
      <c r="D8094" s="4" t="s">
        <v>2665</v>
      </c>
      <c r="E8094" s="4" t="s">
        <v>10</v>
      </c>
      <c r="F8094" s="4" t="s">
        <v>30</v>
      </c>
      <c r="G8094" s="4" t="s">
        <v>12</v>
      </c>
      <c r="H8094" s="4" t="s">
        <v>16768</v>
      </c>
      <c r="I8094" s="4" t="s">
        <v>74</v>
      </c>
      <c r="J8094">
        <f t="shared" si="630"/>
        <v>1</v>
      </c>
      <c r="K8094" s="7">
        <f t="shared" si="631"/>
        <v>4.8611111111111112E-3</v>
      </c>
      <c r="L8094" t="str">
        <f>IF(AND(K8094&lt;Sheet2!$A$3,K8094&gt;=Sheet2!$A$2),"Morning",IF(AND(K8094&gt;=Sheet2!$A$3,K8094&lt;Sheet2!$A$4),"Afternoon","Night"))</f>
        <v>Night</v>
      </c>
      <c r="M8094" t="str">
        <f t="shared" si="632"/>
        <v>Friday</v>
      </c>
      <c r="N8094">
        <f t="shared" si="633"/>
        <v>2018</v>
      </c>
      <c r="O8094">
        <f t="shared" si="634"/>
        <v>3</v>
      </c>
    </row>
    <row r="8095" spans="1:15" x14ac:dyDescent="0.2">
      <c r="A8095" s="3" t="s">
        <v>16769</v>
      </c>
      <c r="B8095" s="6">
        <v>43175.004861111112</v>
      </c>
      <c r="C8095" s="6">
        <v>43183.004861111112</v>
      </c>
      <c r="D8095" s="4" t="s">
        <v>2665</v>
      </c>
      <c r="E8095" s="4" t="s">
        <v>10</v>
      </c>
      <c r="F8095" s="4" t="s">
        <v>30</v>
      </c>
      <c r="G8095" s="4" t="s">
        <v>12</v>
      </c>
      <c r="H8095" s="4" t="s">
        <v>16770</v>
      </c>
      <c r="I8095" s="4" t="s">
        <v>74</v>
      </c>
      <c r="J8095">
        <f t="shared" si="630"/>
        <v>1</v>
      </c>
      <c r="K8095" s="7">
        <f t="shared" si="631"/>
        <v>4.8611111111111112E-3</v>
      </c>
      <c r="L8095" t="str">
        <f>IF(AND(K8095&lt;Sheet2!$A$3,K8095&gt;=Sheet2!$A$2),"Morning",IF(AND(K8095&gt;=Sheet2!$A$3,K8095&lt;Sheet2!$A$4),"Afternoon","Night"))</f>
        <v>Night</v>
      </c>
      <c r="M8095" t="str">
        <f t="shared" si="632"/>
        <v>Friday</v>
      </c>
      <c r="N8095">
        <f t="shared" si="633"/>
        <v>2018</v>
      </c>
      <c r="O8095">
        <f t="shared" si="634"/>
        <v>3</v>
      </c>
    </row>
    <row r="8096" spans="1:15" x14ac:dyDescent="0.2">
      <c r="A8096" s="3" t="s">
        <v>16771</v>
      </c>
      <c r="B8096" s="6">
        <v>43175.451388888891</v>
      </c>
      <c r="C8096" s="6">
        <v>43175.451388888891</v>
      </c>
      <c r="D8096" s="4" t="s">
        <v>1010</v>
      </c>
      <c r="E8096" s="4" t="s">
        <v>10</v>
      </c>
      <c r="F8096" s="4" t="s">
        <v>97</v>
      </c>
      <c r="G8096" s="4" t="s">
        <v>12</v>
      </c>
      <c r="H8096" s="4" t="s">
        <v>16772</v>
      </c>
      <c r="I8096" s="4" t="s">
        <v>74</v>
      </c>
      <c r="J8096">
        <f t="shared" si="630"/>
        <v>1</v>
      </c>
      <c r="K8096" s="7">
        <f t="shared" si="631"/>
        <v>0.4513888888888889</v>
      </c>
      <c r="L8096" t="str">
        <f>IF(AND(K8096&lt;Sheet2!$A$3,K8096&gt;=Sheet2!$A$2),"Morning",IF(AND(K8096&gt;=Sheet2!$A$3,K8096&lt;Sheet2!$A$4),"Afternoon","Night"))</f>
        <v>Morning</v>
      </c>
      <c r="M8096" t="str">
        <f t="shared" si="632"/>
        <v>Friday</v>
      </c>
      <c r="N8096">
        <f t="shared" si="633"/>
        <v>2018</v>
      </c>
      <c r="O8096">
        <f t="shared" si="634"/>
        <v>3</v>
      </c>
    </row>
    <row r="8097" spans="1:15" x14ac:dyDescent="0.2">
      <c r="A8097" s="3" t="s">
        <v>16773</v>
      </c>
      <c r="B8097" s="6">
        <v>43175.451388888891</v>
      </c>
      <c r="C8097" s="6">
        <v>43177.645833333336</v>
      </c>
      <c r="D8097" s="4" t="s">
        <v>1010</v>
      </c>
      <c r="E8097" s="4" t="s">
        <v>10</v>
      </c>
      <c r="F8097" s="4" t="s">
        <v>97</v>
      </c>
      <c r="G8097" s="4" t="s">
        <v>12</v>
      </c>
      <c r="H8097" s="4" t="s">
        <v>16774</v>
      </c>
      <c r="I8097" s="4" t="s">
        <v>74</v>
      </c>
      <c r="J8097">
        <f t="shared" si="630"/>
        <v>1</v>
      </c>
      <c r="K8097" s="7">
        <f t="shared" si="631"/>
        <v>0.4513888888888889</v>
      </c>
      <c r="L8097" t="str">
        <f>IF(AND(K8097&lt;Sheet2!$A$3,K8097&gt;=Sheet2!$A$2),"Morning",IF(AND(K8097&gt;=Sheet2!$A$3,K8097&lt;Sheet2!$A$4),"Afternoon","Night"))</f>
        <v>Morning</v>
      </c>
      <c r="M8097" t="str">
        <f t="shared" si="632"/>
        <v>Friday</v>
      </c>
      <c r="N8097">
        <f t="shared" si="633"/>
        <v>2018</v>
      </c>
      <c r="O8097">
        <f t="shared" si="634"/>
        <v>3</v>
      </c>
    </row>
    <row r="8098" spans="1:15" x14ac:dyDescent="0.2">
      <c r="A8098" s="3" t="s">
        <v>16775</v>
      </c>
      <c r="B8098" s="6">
        <v>43176.305555555555</v>
      </c>
      <c r="C8098" s="6">
        <v>43176.305555555555</v>
      </c>
      <c r="D8098" s="4" t="s">
        <v>842</v>
      </c>
      <c r="E8098" s="4" t="s">
        <v>74</v>
      </c>
      <c r="F8098" s="4" t="s">
        <v>74</v>
      </c>
      <c r="G8098" s="4" t="s">
        <v>72</v>
      </c>
      <c r="H8098" s="4" t="s">
        <v>16776</v>
      </c>
      <c r="I8098" s="4" t="s">
        <v>74</v>
      </c>
      <c r="J8098">
        <f t="shared" si="630"/>
        <v>1</v>
      </c>
      <c r="K8098" s="7">
        <f t="shared" si="631"/>
        <v>0.30555555555555552</v>
      </c>
      <c r="L8098" t="str">
        <f>IF(AND(K8098&lt;Sheet2!$A$3,K8098&gt;=Sheet2!$A$2),"Morning",IF(AND(K8098&gt;=Sheet2!$A$3,K8098&lt;Sheet2!$A$4),"Afternoon","Night"))</f>
        <v>Morning</v>
      </c>
      <c r="M8098" t="str">
        <f t="shared" si="632"/>
        <v>Saturday</v>
      </c>
      <c r="N8098">
        <f t="shared" si="633"/>
        <v>2018</v>
      </c>
      <c r="O8098">
        <f t="shared" si="634"/>
        <v>3</v>
      </c>
    </row>
    <row r="8099" spans="1:15" x14ac:dyDescent="0.2">
      <c r="A8099" s="3" t="s">
        <v>16777</v>
      </c>
      <c r="B8099" s="6">
        <v>43176.34375</v>
      </c>
      <c r="C8099" s="6">
        <v>43176.34375</v>
      </c>
      <c r="D8099" s="4" t="s">
        <v>290</v>
      </c>
      <c r="E8099" s="4" t="s">
        <v>77</v>
      </c>
      <c r="F8099" s="4" t="s">
        <v>18</v>
      </c>
      <c r="G8099" s="4" t="s">
        <v>16778</v>
      </c>
      <c r="H8099" s="4" t="s">
        <v>16779</v>
      </c>
      <c r="I8099" s="4" t="s">
        <v>74</v>
      </c>
      <c r="J8099">
        <f t="shared" si="630"/>
        <v>1</v>
      </c>
      <c r="K8099" s="7">
        <f t="shared" si="631"/>
        <v>0.34375</v>
      </c>
      <c r="L8099" t="str">
        <f>IF(AND(K8099&lt;Sheet2!$A$3,K8099&gt;=Sheet2!$A$2),"Morning",IF(AND(K8099&gt;=Sheet2!$A$3,K8099&lt;Sheet2!$A$4),"Afternoon","Night"))</f>
        <v>Morning</v>
      </c>
      <c r="M8099" t="str">
        <f t="shared" si="632"/>
        <v>Saturday</v>
      </c>
      <c r="N8099">
        <f t="shared" si="633"/>
        <v>2018</v>
      </c>
      <c r="O8099">
        <f t="shared" si="634"/>
        <v>3</v>
      </c>
    </row>
    <row r="8100" spans="1:15" x14ac:dyDescent="0.2">
      <c r="A8100" s="3" t="s">
        <v>16780</v>
      </c>
      <c r="B8100" s="6">
        <v>43176.344444444447</v>
      </c>
      <c r="C8100" s="6">
        <v>43176.344444444447</v>
      </c>
      <c r="D8100" s="4" t="s">
        <v>1204</v>
      </c>
      <c r="E8100" s="4" t="s">
        <v>77</v>
      </c>
      <c r="F8100" s="4" t="s">
        <v>18</v>
      </c>
      <c r="G8100" s="4" t="s">
        <v>12</v>
      </c>
      <c r="H8100" s="4" t="s">
        <v>16781</v>
      </c>
      <c r="I8100" s="4" t="s">
        <v>74</v>
      </c>
      <c r="J8100">
        <f t="shared" si="630"/>
        <v>1</v>
      </c>
      <c r="K8100" s="7">
        <f t="shared" si="631"/>
        <v>0.3444444444444445</v>
      </c>
      <c r="L8100" t="str">
        <f>IF(AND(K8100&lt;Sheet2!$A$3,K8100&gt;=Sheet2!$A$2),"Morning",IF(AND(K8100&gt;=Sheet2!$A$3,K8100&lt;Sheet2!$A$4),"Afternoon","Night"))</f>
        <v>Morning</v>
      </c>
      <c r="M8100" t="str">
        <f t="shared" si="632"/>
        <v>Saturday</v>
      </c>
      <c r="N8100">
        <f t="shared" si="633"/>
        <v>2018</v>
      </c>
      <c r="O8100">
        <f t="shared" si="634"/>
        <v>3</v>
      </c>
    </row>
    <row r="8101" spans="1:15" x14ac:dyDescent="0.2">
      <c r="A8101" s="3" t="s">
        <v>16782</v>
      </c>
      <c r="B8101" s="6">
        <v>43176.344444444447</v>
      </c>
      <c r="C8101" s="6">
        <v>43177.344444444447</v>
      </c>
      <c r="D8101" s="4" t="s">
        <v>1204</v>
      </c>
      <c r="E8101" s="4" t="s">
        <v>77</v>
      </c>
      <c r="F8101" s="4" t="s">
        <v>18</v>
      </c>
      <c r="G8101" s="4" t="s">
        <v>12</v>
      </c>
      <c r="H8101" s="4" t="s">
        <v>16783</v>
      </c>
      <c r="I8101" s="4" t="s">
        <v>74</v>
      </c>
      <c r="J8101">
        <f t="shared" si="630"/>
        <v>1</v>
      </c>
      <c r="K8101" s="7">
        <f t="shared" si="631"/>
        <v>0.3444444444444445</v>
      </c>
      <c r="L8101" t="str">
        <f>IF(AND(K8101&lt;Sheet2!$A$3,K8101&gt;=Sheet2!$A$2),"Morning",IF(AND(K8101&gt;=Sheet2!$A$3,K8101&lt;Sheet2!$A$4),"Afternoon","Night"))</f>
        <v>Morning</v>
      </c>
      <c r="M8101" t="str">
        <f t="shared" si="632"/>
        <v>Saturday</v>
      </c>
      <c r="N8101">
        <f t="shared" si="633"/>
        <v>2018</v>
      </c>
      <c r="O8101">
        <f t="shared" si="634"/>
        <v>3</v>
      </c>
    </row>
    <row r="8102" spans="1:15" x14ac:dyDescent="0.2">
      <c r="A8102" s="3" t="s">
        <v>16784</v>
      </c>
      <c r="B8102" s="6">
        <v>43176.400694444441</v>
      </c>
      <c r="C8102" s="6">
        <v>43176.400694444441</v>
      </c>
      <c r="D8102" s="4" t="s">
        <v>456</v>
      </c>
      <c r="E8102" s="4" t="s">
        <v>10</v>
      </c>
      <c r="F8102" s="4" t="s">
        <v>159</v>
      </c>
      <c r="G8102" s="4" t="s">
        <v>14446</v>
      </c>
      <c r="H8102" s="4" t="s">
        <v>16785</v>
      </c>
      <c r="I8102" s="4" t="s">
        <v>74</v>
      </c>
      <c r="J8102">
        <f t="shared" si="630"/>
        <v>1</v>
      </c>
      <c r="K8102" s="7">
        <f t="shared" si="631"/>
        <v>0.40069444444444446</v>
      </c>
      <c r="L8102" t="str">
        <f>IF(AND(K8102&lt;Sheet2!$A$3,K8102&gt;=Sheet2!$A$2),"Morning",IF(AND(K8102&gt;=Sheet2!$A$3,K8102&lt;Sheet2!$A$4),"Afternoon","Night"))</f>
        <v>Morning</v>
      </c>
      <c r="M8102" t="str">
        <f t="shared" si="632"/>
        <v>Saturday</v>
      </c>
      <c r="N8102">
        <f t="shared" si="633"/>
        <v>2018</v>
      </c>
      <c r="O8102">
        <f t="shared" si="634"/>
        <v>3</v>
      </c>
    </row>
    <row r="8103" spans="1:15" x14ac:dyDescent="0.2">
      <c r="A8103" s="3" t="s">
        <v>16786</v>
      </c>
      <c r="B8103" s="6">
        <v>43176.418055555558</v>
      </c>
      <c r="C8103" s="6">
        <v>43176.418055555558</v>
      </c>
      <c r="D8103" s="4" t="s">
        <v>158</v>
      </c>
      <c r="E8103" s="4" t="s">
        <v>10</v>
      </c>
      <c r="F8103" s="4" t="s">
        <v>159</v>
      </c>
      <c r="G8103" s="4" t="s">
        <v>1915</v>
      </c>
      <c r="H8103" s="4" t="s">
        <v>16787</v>
      </c>
      <c r="I8103" s="4" t="s">
        <v>74</v>
      </c>
      <c r="J8103">
        <f t="shared" si="630"/>
        <v>1</v>
      </c>
      <c r="K8103" s="7">
        <f t="shared" si="631"/>
        <v>0.41805555555555557</v>
      </c>
      <c r="L8103" t="str">
        <f>IF(AND(K8103&lt;Sheet2!$A$3,K8103&gt;=Sheet2!$A$2),"Morning",IF(AND(K8103&gt;=Sheet2!$A$3,K8103&lt;Sheet2!$A$4),"Afternoon","Night"))</f>
        <v>Morning</v>
      </c>
      <c r="M8103" t="str">
        <f t="shared" si="632"/>
        <v>Saturday</v>
      </c>
      <c r="N8103">
        <f t="shared" si="633"/>
        <v>2018</v>
      </c>
      <c r="O8103">
        <f t="shared" si="634"/>
        <v>3</v>
      </c>
    </row>
    <row r="8104" spans="1:15" x14ac:dyDescent="0.2">
      <c r="A8104" s="3" t="s">
        <v>16788</v>
      </c>
      <c r="B8104" s="6">
        <v>43176.422222222223</v>
      </c>
      <c r="C8104" s="6">
        <v>43176.422222222223</v>
      </c>
      <c r="D8104" s="4" t="s">
        <v>727</v>
      </c>
      <c r="E8104" s="4" t="s">
        <v>10</v>
      </c>
      <c r="F8104" s="4" t="s">
        <v>159</v>
      </c>
      <c r="G8104" s="4" t="s">
        <v>479</v>
      </c>
      <c r="H8104" s="4" t="s">
        <v>16789</v>
      </c>
      <c r="I8104" s="4" t="s">
        <v>74</v>
      </c>
      <c r="J8104">
        <f t="shared" si="630"/>
        <v>1</v>
      </c>
      <c r="K8104" s="7">
        <f t="shared" si="631"/>
        <v>0.42222222222222222</v>
      </c>
      <c r="L8104" t="str">
        <f>IF(AND(K8104&lt;Sheet2!$A$3,K8104&gt;=Sheet2!$A$2),"Morning",IF(AND(K8104&gt;=Sheet2!$A$3,K8104&lt;Sheet2!$A$4),"Afternoon","Night"))</f>
        <v>Morning</v>
      </c>
      <c r="M8104" t="str">
        <f t="shared" si="632"/>
        <v>Saturday</v>
      </c>
      <c r="N8104">
        <f t="shared" si="633"/>
        <v>2018</v>
      </c>
      <c r="O8104">
        <f t="shared" si="634"/>
        <v>3</v>
      </c>
    </row>
    <row r="8105" spans="1:15" x14ac:dyDescent="0.2">
      <c r="A8105" s="3" t="s">
        <v>16790</v>
      </c>
      <c r="B8105" s="6">
        <v>43176.438888888886</v>
      </c>
      <c r="C8105" s="6">
        <v>43176.438888888886</v>
      </c>
      <c r="D8105" s="4" t="s">
        <v>4582</v>
      </c>
      <c r="E8105" s="4" t="s">
        <v>10</v>
      </c>
      <c r="F8105" s="4" t="s">
        <v>30</v>
      </c>
      <c r="G8105" s="4" t="s">
        <v>12</v>
      </c>
      <c r="H8105" s="4" t="s">
        <v>16791</v>
      </c>
      <c r="I8105" s="4" t="s">
        <v>74</v>
      </c>
      <c r="J8105">
        <f t="shared" si="630"/>
        <v>1</v>
      </c>
      <c r="K8105" s="7">
        <f t="shared" si="631"/>
        <v>0.43888888888888888</v>
      </c>
      <c r="L8105" t="str">
        <f>IF(AND(K8105&lt;Sheet2!$A$3,K8105&gt;=Sheet2!$A$2),"Morning",IF(AND(K8105&gt;=Sheet2!$A$3,K8105&lt;Sheet2!$A$4),"Afternoon","Night"))</f>
        <v>Morning</v>
      </c>
      <c r="M8105" t="str">
        <f t="shared" si="632"/>
        <v>Saturday</v>
      </c>
      <c r="N8105">
        <f t="shared" si="633"/>
        <v>2018</v>
      </c>
      <c r="O8105">
        <f t="shared" si="634"/>
        <v>3</v>
      </c>
    </row>
    <row r="8106" spans="1:15" x14ac:dyDescent="0.2">
      <c r="A8106" s="3" t="s">
        <v>16792</v>
      </c>
      <c r="B8106" s="6">
        <v>43176.597222222219</v>
      </c>
      <c r="C8106" s="6">
        <v>43176.597222222219</v>
      </c>
      <c r="D8106" s="4" t="s">
        <v>914</v>
      </c>
      <c r="E8106" s="4" t="s">
        <v>77</v>
      </c>
      <c r="F8106" s="4" t="s">
        <v>18</v>
      </c>
      <c r="G8106" s="4" t="s">
        <v>12922</v>
      </c>
      <c r="H8106" s="4" t="s">
        <v>16793</v>
      </c>
      <c r="I8106" s="4" t="s">
        <v>74</v>
      </c>
      <c r="J8106">
        <f t="shared" si="630"/>
        <v>1</v>
      </c>
      <c r="K8106" s="7">
        <f t="shared" si="631"/>
        <v>0.59722222222222221</v>
      </c>
      <c r="L8106" t="str">
        <f>IF(AND(K8106&lt;Sheet2!$A$3,K8106&gt;=Sheet2!$A$2),"Morning",IF(AND(K8106&gt;=Sheet2!$A$3,K8106&lt;Sheet2!$A$4),"Afternoon","Night"))</f>
        <v>Afternoon</v>
      </c>
      <c r="M8106" t="str">
        <f t="shared" si="632"/>
        <v>Saturday</v>
      </c>
      <c r="N8106">
        <f t="shared" si="633"/>
        <v>2018</v>
      </c>
      <c r="O8106">
        <f t="shared" si="634"/>
        <v>3</v>
      </c>
    </row>
    <row r="8107" spans="1:15" x14ac:dyDescent="0.2">
      <c r="A8107" s="3" t="s">
        <v>16794</v>
      </c>
      <c r="B8107" s="6">
        <v>43176.597222222219</v>
      </c>
      <c r="C8107" s="6">
        <v>43176.597222222219</v>
      </c>
      <c r="D8107" s="4" t="s">
        <v>51</v>
      </c>
      <c r="E8107" s="4" t="s">
        <v>77</v>
      </c>
      <c r="F8107" s="4" t="s">
        <v>18</v>
      </c>
      <c r="G8107" s="4" t="s">
        <v>487</v>
      </c>
      <c r="H8107" s="4" t="s">
        <v>16795</v>
      </c>
      <c r="I8107" s="4" t="s">
        <v>74</v>
      </c>
      <c r="J8107">
        <f t="shared" si="630"/>
        <v>1</v>
      </c>
      <c r="K8107" s="7">
        <f t="shared" si="631"/>
        <v>0.59722222222222221</v>
      </c>
      <c r="L8107" t="str">
        <f>IF(AND(K8107&lt;Sheet2!$A$3,K8107&gt;=Sheet2!$A$2),"Morning",IF(AND(K8107&gt;=Sheet2!$A$3,K8107&lt;Sheet2!$A$4),"Afternoon","Night"))</f>
        <v>Afternoon</v>
      </c>
      <c r="M8107" t="str">
        <f t="shared" si="632"/>
        <v>Saturday</v>
      </c>
      <c r="N8107">
        <f t="shared" si="633"/>
        <v>2018</v>
      </c>
      <c r="O8107">
        <f t="shared" si="634"/>
        <v>3</v>
      </c>
    </row>
    <row r="8108" spans="1:15" x14ac:dyDescent="0.2">
      <c r="A8108" s="3" t="s">
        <v>16796</v>
      </c>
      <c r="B8108" s="6">
        <v>43176.597222222219</v>
      </c>
      <c r="C8108" s="6">
        <v>43179.347222222219</v>
      </c>
      <c r="D8108" s="4" t="s">
        <v>51</v>
      </c>
      <c r="E8108" s="4" t="s">
        <v>77</v>
      </c>
      <c r="F8108" s="4" t="s">
        <v>18</v>
      </c>
      <c r="G8108" s="4" t="s">
        <v>487</v>
      </c>
      <c r="H8108" s="4" t="s">
        <v>16797</v>
      </c>
      <c r="I8108" s="4" t="s">
        <v>74</v>
      </c>
      <c r="J8108">
        <f t="shared" si="630"/>
        <v>1</v>
      </c>
      <c r="K8108" s="7">
        <f t="shared" si="631"/>
        <v>0.59722222222222221</v>
      </c>
      <c r="L8108" t="str">
        <f>IF(AND(K8108&lt;Sheet2!$A$3,K8108&gt;=Sheet2!$A$2),"Morning",IF(AND(K8108&gt;=Sheet2!$A$3,K8108&lt;Sheet2!$A$4),"Afternoon","Night"))</f>
        <v>Afternoon</v>
      </c>
      <c r="M8108" t="str">
        <f t="shared" si="632"/>
        <v>Saturday</v>
      </c>
      <c r="N8108">
        <f t="shared" si="633"/>
        <v>2018</v>
      </c>
      <c r="O8108">
        <f t="shared" si="634"/>
        <v>3</v>
      </c>
    </row>
    <row r="8109" spans="1:15" x14ac:dyDescent="0.2">
      <c r="A8109" s="3" t="s">
        <v>16798</v>
      </c>
      <c r="B8109" s="6">
        <v>43176.619444444441</v>
      </c>
      <c r="C8109" s="6">
        <v>43176.619444444441</v>
      </c>
      <c r="D8109" s="4" t="s">
        <v>40</v>
      </c>
      <c r="E8109" s="4" t="s">
        <v>77</v>
      </c>
      <c r="F8109" s="4" t="s">
        <v>30</v>
      </c>
      <c r="G8109" s="4" t="s">
        <v>2292</v>
      </c>
      <c r="H8109" s="4" t="s">
        <v>16799</v>
      </c>
      <c r="I8109" s="4" t="s">
        <v>74</v>
      </c>
      <c r="J8109">
        <f t="shared" si="630"/>
        <v>1</v>
      </c>
      <c r="K8109" s="7">
        <f t="shared" si="631"/>
        <v>0.61944444444444446</v>
      </c>
      <c r="L8109" t="str">
        <f>IF(AND(K8109&lt;Sheet2!$A$3,K8109&gt;=Sheet2!$A$2),"Morning",IF(AND(K8109&gt;=Sheet2!$A$3,K8109&lt;Sheet2!$A$4),"Afternoon","Night"))</f>
        <v>Afternoon</v>
      </c>
      <c r="M8109" t="str">
        <f t="shared" si="632"/>
        <v>Saturday</v>
      </c>
      <c r="N8109">
        <f t="shared" si="633"/>
        <v>2018</v>
      </c>
      <c r="O8109">
        <f t="shared" si="634"/>
        <v>3</v>
      </c>
    </row>
    <row r="8110" spans="1:15" x14ac:dyDescent="0.2">
      <c r="A8110" s="3" t="s">
        <v>16800</v>
      </c>
      <c r="B8110" s="6">
        <v>43176.619444444441</v>
      </c>
      <c r="C8110" s="6">
        <v>43183.619444444441</v>
      </c>
      <c r="D8110" s="4" t="s">
        <v>40</v>
      </c>
      <c r="E8110" s="4" t="s">
        <v>77</v>
      </c>
      <c r="F8110" s="4" t="s">
        <v>30</v>
      </c>
      <c r="G8110" s="4" t="s">
        <v>2292</v>
      </c>
      <c r="H8110" s="4" t="s">
        <v>16801</v>
      </c>
      <c r="I8110" s="4" t="s">
        <v>74</v>
      </c>
      <c r="J8110">
        <f t="shared" si="630"/>
        <v>1</v>
      </c>
      <c r="K8110" s="7">
        <f t="shared" si="631"/>
        <v>0.61944444444444446</v>
      </c>
      <c r="L8110" t="str">
        <f>IF(AND(K8110&lt;Sheet2!$A$3,K8110&gt;=Sheet2!$A$2),"Morning",IF(AND(K8110&gt;=Sheet2!$A$3,K8110&lt;Sheet2!$A$4),"Afternoon","Night"))</f>
        <v>Afternoon</v>
      </c>
      <c r="M8110" t="str">
        <f t="shared" si="632"/>
        <v>Saturday</v>
      </c>
      <c r="N8110">
        <f t="shared" si="633"/>
        <v>2018</v>
      </c>
      <c r="O8110">
        <f t="shared" si="634"/>
        <v>3</v>
      </c>
    </row>
    <row r="8111" spans="1:15" x14ac:dyDescent="0.2">
      <c r="A8111" s="3" t="s">
        <v>16802</v>
      </c>
      <c r="B8111" s="6">
        <v>43176.658333333333</v>
      </c>
      <c r="C8111" s="6">
        <v>43176.658333333333</v>
      </c>
      <c r="D8111" s="4" t="s">
        <v>290</v>
      </c>
      <c r="E8111" s="4" t="s">
        <v>10</v>
      </c>
      <c r="F8111" s="4" t="s">
        <v>11</v>
      </c>
      <c r="G8111" s="4" t="s">
        <v>12</v>
      </c>
      <c r="H8111" s="4" t="s">
        <v>16803</v>
      </c>
      <c r="I8111" s="4" t="s">
        <v>74</v>
      </c>
      <c r="J8111">
        <f t="shared" si="630"/>
        <v>1</v>
      </c>
      <c r="K8111" s="7">
        <f t="shared" si="631"/>
        <v>0.65833333333333333</v>
      </c>
      <c r="L8111" t="str">
        <f>IF(AND(K8111&lt;Sheet2!$A$3,K8111&gt;=Sheet2!$A$2),"Morning",IF(AND(K8111&gt;=Sheet2!$A$3,K8111&lt;Sheet2!$A$4),"Afternoon","Night"))</f>
        <v>Afternoon</v>
      </c>
      <c r="M8111" t="str">
        <f t="shared" si="632"/>
        <v>Saturday</v>
      </c>
      <c r="N8111">
        <f t="shared" si="633"/>
        <v>2018</v>
      </c>
      <c r="O8111">
        <f t="shared" si="634"/>
        <v>3</v>
      </c>
    </row>
    <row r="8112" spans="1:15" x14ac:dyDescent="0.2">
      <c r="A8112" s="3" t="s">
        <v>16804</v>
      </c>
      <c r="B8112" s="6">
        <v>43176.682638888888</v>
      </c>
      <c r="C8112" s="6">
        <v>43176.682638888888</v>
      </c>
      <c r="D8112" s="4" t="s">
        <v>1885</v>
      </c>
      <c r="E8112" s="4" t="s">
        <v>77</v>
      </c>
      <c r="F8112" s="4" t="s">
        <v>18</v>
      </c>
      <c r="G8112" s="4" t="s">
        <v>336</v>
      </c>
      <c r="H8112" s="4" t="s">
        <v>16805</v>
      </c>
      <c r="I8112" s="4" t="s">
        <v>74</v>
      </c>
      <c r="J8112">
        <f t="shared" si="630"/>
        <v>1</v>
      </c>
      <c r="K8112" s="7">
        <f t="shared" si="631"/>
        <v>0.68263888888888891</v>
      </c>
      <c r="L8112" t="str">
        <f>IF(AND(K8112&lt;Sheet2!$A$3,K8112&gt;=Sheet2!$A$2),"Morning",IF(AND(K8112&gt;=Sheet2!$A$3,K8112&lt;Sheet2!$A$4),"Afternoon","Night"))</f>
        <v>Afternoon</v>
      </c>
      <c r="M8112" t="str">
        <f t="shared" si="632"/>
        <v>Saturday</v>
      </c>
      <c r="N8112">
        <f t="shared" si="633"/>
        <v>2018</v>
      </c>
      <c r="O8112">
        <f t="shared" si="634"/>
        <v>3</v>
      </c>
    </row>
    <row r="8113" spans="1:15" x14ac:dyDescent="0.2">
      <c r="A8113" s="3" t="s">
        <v>16806</v>
      </c>
      <c r="B8113" s="6">
        <v>43176.682638888888</v>
      </c>
      <c r="C8113" s="6">
        <v>43178.682638888888</v>
      </c>
      <c r="D8113" s="4" t="s">
        <v>1885</v>
      </c>
      <c r="E8113" s="4" t="s">
        <v>77</v>
      </c>
      <c r="F8113" s="4" t="s">
        <v>18</v>
      </c>
      <c r="G8113" s="4" t="s">
        <v>336</v>
      </c>
      <c r="H8113" s="4" t="s">
        <v>16807</v>
      </c>
      <c r="I8113" s="4" t="s">
        <v>74</v>
      </c>
      <c r="J8113">
        <f t="shared" si="630"/>
        <v>1</v>
      </c>
      <c r="K8113" s="7">
        <f t="shared" si="631"/>
        <v>0.68263888888888891</v>
      </c>
      <c r="L8113" t="str">
        <f>IF(AND(K8113&lt;Sheet2!$A$3,K8113&gt;=Sheet2!$A$2),"Morning",IF(AND(K8113&gt;=Sheet2!$A$3,K8113&lt;Sheet2!$A$4),"Afternoon","Night"))</f>
        <v>Afternoon</v>
      </c>
      <c r="M8113" t="str">
        <f t="shared" si="632"/>
        <v>Saturday</v>
      </c>
      <c r="N8113">
        <f t="shared" si="633"/>
        <v>2018</v>
      </c>
      <c r="O8113">
        <f t="shared" si="634"/>
        <v>3</v>
      </c>
    </row>
    <row r="8114" spans="1:15" x14ac:dyDescent="0.2">
      <c r="A8114" s="3" t="s">
        <v>16808</v>
      </c>
      <c r="B8114" s="6">
        <v>43176.892361111109</v>
      </c>
      <c r="C8114" s="6">
        <v>43176.892361111109</v>
      </c>
      <c r="D8114" s="4" t="s">
        <v>842</v>
      </c>
      <c r="E8114" s="4" t="s">
        <v>74</v>
      </c>
      <c r="F8114" s="4" t="s">
        <v>74</v>
      </c>
      <c r="G8114" s="4" t="s">
        <v>72</v>
      </c>
      <c r="H8114" s="4" t="s">
        <v>16809</v>
      </c>
      <c r="I8114" s="4" t="s">
        <v>74</v>
      </c>
      <c r="J8114">
        <f t="shared" si="630"/>
        <v>1</v>
      </c>
      <c r="K8114" s="7">
        <f t="shared" si="631"/>
        <v>0.89236111111111116</v>
      </c>
      <c r="L8114" t="str">
        <f>IF(AND(K8114&lt;Sheet2!$A$3,K8114&gt;=Sheet2!$A$2),"Morning",IF(AND(K8114&gt;=Sheet2!$A$3,K8114&lt;Sheet2!$A$4),"Afternoon","Night"))</f>
        <v>Night</v>
      </c>
      <c r="M8114" t="str">
        <f t="shared" si="632"/>
        <v>Saturday</v>
      </c>
      <c r="N8114">
        <f t="shared" si="633"/>
        <v>2018</v>
      </c>
      <c r="O8114">
        <f t="shared" si="634"/>
        <v>3</v>
      </c>
    </row>
    <row r="8115" spans="1:15" x14ac:dyDescent="0.2">
      <c r="A8115" s="3" t="s">
        <v>16810</v>
      </c>
      <c r="B8115" s="6">
        <v>43177.3125</v>
      </c>
      <c r="C8115" s="6">
        <v>43177.3125</v>
      </c>
      <c r="D8115" s="4" t="s">
        <v>164</v>
      </c>
      <c r="E8115" s="4" t="s">
        <v>10</v>
      </c>
      <c r="F8115" s="4" t="s">
        <v>97</v>
      </c>
      <c r="G8115" s="4" t="s">
        <v>12</v>
      </c>
      <c r="H8115" s="4" t="s">
        <v>16811</v>
      </c>
      <c r="I8115" s="4" t="s">
        <v>74</v>
      </c>
      <c r="J8115">
        <f t="shared" si="630"/>
        <v>1</v>
      </c>
      <c r="K8115" s="7">
        <f t="shared" si="631"/>
        <v>0.3125</v>
      </c>
      <c r="L8115" t="str">
        <f>IF(AND(K8115&lt;Sheet2!$A$3,K8115&gt;=Sheet2!$A$2),"Morning",IF(AND(K8115&gt;=Sheet2!$A$3,K8115&lt;Sheet2!$A$4),"Afternoon","Night"))</f>
        <v>Morning</v>
      </c>
      <c r="M8115" t="str">
        <f t="shared" si="632"/>
        <v>Sunday</v>
      </c>
      <c r="N8115">
        <f t="shared" si="633"/>
        <v>2018</v>
      </c>
      <c r="O8115">
        <f t="shared" si="634"/>
        <v>3</v>
      </c>
    </row>
    <row r="8116" spans="1:15" x14ac:dyDescent="0.2">
      <c r="A8116" s="3" t="s">
        <v>16812</v>
      </c>
      <c r="B8116" s="6">
        <v>43177.684027777781</v>
      </c>
      <c r="C8116" s="6">
        <v>43177.684027777781</v>
      </c>
      <c r="D8116" s="4" t="s">
        <v>842</v>
      </c>
      <c r="E8116" s="4" t="s">
        <v>74</v>
      </c>
      <c r="F8116" s="4" t="s">
        <v>74</v>
      </c>
      <c r="G8116" s="4" t="s">
        <v>72</v>
      </c>
      <c r="H8116" s="4" t="s">
        <v>16813</v>
      </c>
      <c r="I8116" s="4" t="s">
        <v>74</v>
      </c>
      <c r="J8116">
        <f t="shared" si="630"/>
        <v>1</v>
      </c>
      <c r="K8116" s="7">
        <f t="shared" si="631"/>
        <v>0.68402777777777779</v>
      </c>
      <c r="L8116" t="str">
        <f>IF(AND(K8116&lt;Sheet2!$A$3,K8116&gt;=Sheet2!$A$2),"Morning",IF(AND(K8116&gt;=Sheet2!$A$3,K8116&lt;Sheet2!$A$4),"Afternoon","Night"))</f>
        <v>Afternoon</v>
      </c>
      <c r="M8116" t="str">
        <f t="shared" si="632"/>
        <v>Sunday</v>
      </c>
      <c r="N8116">
        <f t="shared" si="633"/>
        <v>2018</v>
      </c>
      <c r="O8116">
        <f t="shared" si="634"/>
        <v>3</v>
      </c>
    </row>
    <row r="8117" spans="1:15" x14ac:dyDescent="0.2">
      <c r="A8117" s="3" t="s">
        <v>16814</v>
      </c>
      <c r="B8117" s="6">
        <v>43177.762499999997</v>
      </c>
      <c r="C8117" s="6">
        <v>43177.762499999997</v>
      </c>
      <c r="D8117" s="4" t="s">
        <v>950</v>
      </c>
      <c r="E8117" s="4" t="s">
        <v>17</v>
      </c>
      <c r="F8117" s="4" t="s">
        <v>30</v>
      </c>
      <c r="G8117" s="4" t="s">
        <v>497</v>
      </c>
      <c r="H8117" s="4" t="s">
        <v>11125</v>
      </c>
      <c r="I8117" s="4" t="s">
        <v>74</v>
      </c>
      <c r="J8117">
        <f t="shared" si="630"/>
        <v>1</v>
      </c>
      <c r="K8117" s="7">
        <f t="shared" si="631"/>
        <v>0.76250000000000007</v>
      </c>
      <c r="L8117" t="str">
        <f>IF(AND(K8117&lt;Sheet2!$A$3,K8117&gt;=Sheet2!$A$2),"Morning",IF(AND(K8117&gt;=Sheet2!$A$3,K8117&lt;Sheet2!$A$4),"Afternoon","Night"))</f>
        <v>Afternoon</v>
      </c>
      <c r="M8117" t="str">
        <f t="shared" si="632"/>
        <v>Sunday</v>
      </c>
      <c r="N8117">
        <f t="shared" si="633"/>
        <v>2018</v>
      </c>
      <c r="O8117">
        <f t="shared" si="634"/>
        <v>3</v>
      </c>
    </row>
    <row r="8118" spans="1:15" x14ac:dyDescent="0.2">
      <c r="A8118" s="3" t="s">
        <v>16815</v>
      </c>
      <c r="B8118" s="6">
        <v>43177.762499999997</v>
      </c>
      <c r="C8118" s="6">
        <v>43179.345833333333</v>
      </c>
      <c r="D8118" s="4" t="s">
        <v>950</v>
      </c>
      <c r="E8118" s="4" t="s">
        <v>17</v>
      </c>
      <c r="F8118" s="4" t="s">
        <v>30</v>
      </c>
      <c r="G8118" s="4" t="s">
        <v>497</v>
      </c>
      <c r="H8118" s="4" t="s">
        <v>16816</v>
      </c>
      <c r="I8118" s="4" t="s">
        <v>74</v>
      </c>
      <c r="J8118">
        <f t="shared" si="630"/>
        <v>1</v>
      </c>
      <c r="K8118" s="7">
        <f t="shared" si="631"/>
        <v>0.76250000000000007</v>
      </c>
      <c r="L8118" t="str">
        <f>IF(AND(K8118&lt;Sheet2!$A$3,K8118&gt;=Sheet2!$A$2),"Morning",IF(AND(K8118&gt;=Sheet2!$A$3,K8118&lt;Sheet2!$A$4),"Afternoon","Night"))</f>
        <v>Afternoon</v>
      </c>
      <c r="M8118" t="str">
        <f t="shared" si="632"/>
        <v>Sunday</v>
      </c>
      <c r="N8118">
        <f t="shared" si="633"/>
        <v>2018</v>
      </c>
      <c r="O8118">
        <f t="shared" si="634"/>
        <v>3</v>
      </c>
    </row>
    <row r="8119" spans="1:15" x14ac:dyDescent="0.2">
      <c r="A8119" s="3" t="s">
        <v>16817</v>
      </c>
      <c r="B8119" s="6">
        <v>43177.928472222222</v>
      </c>
      <c r="C8119" s="6">
        <v>43177.928472222222</v>
      </c>
      <c r="D8119" s="4" t="s">
        <v>842</v>
      </c>
      <c r="E8119" s="4" t="s">
        <v>74</v>
      </c>
      <c r="F8119" s="4" t="s">
        <v>74</v>
      </c>
      <c r="G8119" s="4" t="s">
        <v>72</v>
      </c>
      <c r="H8119" s="4" t="s">
        <v>16818</v>
      </c>
      <c r="I8119" s="4" t="s">
        <v>74</v>
      </c>
      <c r="J8119">
        <f t="shared" si="630"/>
        <v>1</v>
      </c>
      <c r="K8119" s="7">
        <f t="shared" si="631"/>
        <v>0.92847222222222225</v>
      </c>
      <c r="L8119" t="str">
        <f>IF(AND(K8119&lt;Sheet2!$A$3,K8119&gt;=Sheet2!$A$2),"Morning",IF(AND(K8119&gt;=Sheet2!$A$3,K8119&lt;Sheet2!$A$4),"Afternoon","Night"))</f>
        <v>Night</v>
      </c>
      <c r="M8119" t="str">
        <f t="shared" si="632"/>
        <v>Sunday</v>
      </c>
      <c r="N8119">
        <f t="shared" si="633"/>
        <v>2018</v>
      </c>
      <c r="O8119">
        <f t="shared" si="634"/>
        <v>3</v>
      </c>
    </row>
    <row r="8120" spans="1:15" x14ac:dyDescent="0.2">
      <c r="A8120" s="3" t="s">
        <v>16819</v>
      </c>
      <c r="B8120" s="6">
        <v>43178.196527777778</v>
      </c>
      <c r="C8120" s="6">
        <v>43178.196527777778</v>
      </c>
      <c r="D8120" s="4" t="s">
        <v>178</v>
      </c>
      <c r="E8120" s="4" t="s">
        <v>10</v>
      </c>
      <c r="F8120" s="4" t="s">
        <v>18</v>
      </c>
      <c r="G8120" s="4" t="s">
        <v>577</v>
      </c>
      <c r="H8120" s="4" t="s">
        <v>13747</v>
      </c>
      <c r="I8120" s="4" t="s">
        <v>74</v>
      </c>
      <c r="J8120">
        <f t="shared" si="630"/>
        <v>1</v>
      </c>
      <c r="K8120" s="7">
        <f t="shared" si="631"/>
        <v>0.19652777777777777</v>
      </c>
      <c r="L8120" t="str">
        <f>IF(AND(K8120&lt;Sheet2!$A$3,K8120&gt;=Sheet2!$A$2),"Morning",IF(AND(K8120&gt;=Sheet2!$A$3,K8120&lt;Sheet2!$A$4),"Afternoon","Night"))</f>
        <v>Morning</v>
      </c>
      <c r="M8120" t="str">
        <f t="shared" si="632"/>
        <v>Monday</v>
      </c>
      <c r="N8120">
        <f t="shared" si="633"/>
        <v>2018</v>
      </c>
      <c r="O8120">
        <f t="shared" si="634"/>
        <v>3</v>
      </c>
    </row>
    <row r="8121" spans="1:15" x14ac:dyDescent="0.2">
      <c r="A8121" s="3" t="s">
        <v>16820</v>
      </c>
      <c r="B8121" s="6">
        <v>43178.196527777778</v>
      </c>
      <c r="C8121" s="6">
        <v>43179.363194444442</v>
      </c>
      <c r="D8121" s="4" t="s">
        <v>178</v>
      </c>
      <c r="E8121" s="4" t="s">
        <v>10</v>
      </c>
      <c r="F8121" s="4" t="s">
        <v>18</v>
      </c>
      <c r="G8121" s="4" t="s">
        <v>577</v>
      </c>
      <c r="H8121" s="4" t="s">
        <v>16821</v>
      </c>
      <c r="I8121" s="4" t="s">
        <v>74</v>
      </c>
      <c r="J8121">
        <f t="shared" si="630"/>
        <v>1</v>
      </c>
      <c r="K8121" s="7">
        <f t="shared" si="631"/>
        <v>0.19652777777777777</v>
      </c>
      <c r="L8121" t="str">
        <f>IF(AND(K8121&lt;Sheet2!$A$3,K8121&gt;=Sheet2!$A$2),"Morning",IF(AND(K8121&gt;=Sheet2!$A$3,K8121&lt;Sheet2!$A$4),"Afternoon","Night"))</f>
        <v>Morning</v>
      </c>
      <c r="M8121" t="str">
        <f t="shared" si="632"/>
        <v>Monday</v>
      </c>
      <c r="N8121">
        <f t="shared" si="633"/>
        <v>2018</v>
      </c>
      <c r="O8121">
        <f t="shared" si="634"/>
        <v>3</v>
      </c>
    </row>
    <row r="8122" spans="1:15" x14ac:dyDescent="0.2">
      <c r="A8122" s="3" t="s">
        <v>16822</v>
      </c>
      <c r="B8122" s="6">
        <v>43178.196527777778</v>
      </c>
      <c r="C8122" s="6">
        <v>43178.196527777778</v>
      </c>
      <c r="D8122" s="4" t="s">
        <v>183</v>
      </c>
      <c r="E8122" s="4" t="s">
        <v>10</v>
      </c>
      <c r="F8122" s="4" t="s">
        <v>508</v>
      </c>
      <c r="G8122" s="4" t="s">
        <v>1841</v>
      </c>
      <c r="H8122" s="4" t="s">
        <v>16823</v>
      </c>
      <c r="I8122" s="4" t="s">
        <v>74</v>
      </c>
      <c r="J8122">
        <f t="shared" si="630"/>
        <v>1</v>
      </c>
      <c r="K8122" s="7">
        <f t="shared" si="631"/>
        <v>0.19652777777777777</v>
      </c>
      <c r="L8122" t="str">
        <f>IF(AND(K8122&lt;Sheet2!$A$3,K8122&gt;=Sheet2!$A$2),"Morning",IF(AND(K8122&gt;=Sheet2!$A$3,K8122&lt;Sheet2!$A$4),"Afternoon","Night"))</f>
        <v>Morning</v>
      </c>
      <c r="M8122" t="str">
        <f t="shared" si="632"/>
        <v>Monday</v>
      </c>
      <c r="N8122">
        <f t="shared" si="633"/>
        <v>2018</v>
      </c>
      <c r="O8122">
        <f t="shared" si="634"/>
        <v>3</v>
      </c>
    </row>
    <row r="8123" spans="1:15" x14ac:dyDescent="0.2">
      <c r="A8123" s="3" t="s">
        <v>16824</v>
      </c>
      <c r="B8123" s="6">
        <v>43178.196527777778</v>
      </c>
      <c r="C8123" s="6">
        <v>43178.196527777778</v>
      </c>
      <c r="D8123" s="4" t="s">
        <v>307</v>
      </c>
      <c r="E8123" s="4" t="s">
        <v>10</v>
      </c>
      <c r="F8123" s="4" t="s">
        <v>30</v>
      </c>
      <c r="G8123" s="4" t="s">
        <v>601</v>
      </c>
      <c r="H8123" s="4" t="s">
        <v>16825</v>
      </c>
      <c r="I8123" s="4" t="s">
        <v>74</v>
      </c>
      <c r="J8123">
        <f t="shared" si="630"/>
        <v>1</v>
      </c>
      <c r="K8123" s="7">
        <f t="shared" si="631"/>
        <v>0.19652777777777777</v>
      </c>
      <c r="L8123" t="str">
        <f>IF(AND(K8123&lt;Sheet2!$A$3,K8123&gt;=Sheet2!$A$2),"Morning",IF(AND(K8123&gt;=Sheet2!$A$3,K8123&lt;Sheet2!$A$4),"Afternoon","Night"))</f>
        <v>Morning</v>
      </c>
      <c r="M8123" t="str">
        <f t="shared" si="632"/>
        <v>Monday</v>
      </c>
      <c r="N8123">
        <f t="shared" si="633"/>
        <v>2018</v>
      </c>
      <c r="O8123">
        <f t="shared" si="634"/>
        <v>3</v>
      </c>
    </row>
    <row r="8124" spans="1:15" x14ac:dyDescent="0.2">
      <c r="A8124" s="3" t="s">
        <v>16826</v>
      </c>
      <c r="B8124" s="6">
        <v>43178.196527777778</v>
      </c>
      <c r="C8124" s="6">
        <v>43179.696527777778</v>
      </c>
      <c r="D8124" s="4" t="s">
        <v>307</v>
      </c>
      <c r="E8124" s="4" t="s">
        <v>10</v>
      </c>
      <c r="F8124" s="4" t="s">
        <v>30</v>
      </c>
      <c r="G8124" s="4" t="s">
        <v>601</v>
      </c>
      <c r="H8124" s="4" t="s">
        <v>16827</v>
      </c>
      <c r="I8124" s="4" t="s">
        <v>74</v>
      </c>
      <c r="J8124">
        <f t="shared" si="630"/>
        <v>1</v>
      </c>
      <c r="K8124" s="7">
        <f t="shared" si="631"/>
        <v>0.19652777777777777</v>
      </c>
      <c r="L8124" t="str">
        <f>IF(AND(K8124&lt;Sheet2!$A$3,K8124&gt;=Sheet2!$A$2),"Morning",IF(AND(K8124&gt;=Sheet2!$A$3,K8124&lt;Sheet2!$A$4),"Afternoon","Night"))</f>
        <v>Morning</v>
      </c>
      <c r="M8124" t="str">
        <f t="shared" si="632"/>
        <v>Monday</v>
      </c>
      <c r="N8124">
        <f t="shared" si="633"/>
        <v>2018</v>
      </c>
      <c r="O8124">
        <f t="shared" si="634"/>
        <v>3</v>
      </c>
    </row>
    <row r="8125" spans="1:15" x14ac:dyDescent="0.2">
      <c r="A8125" s="3" t="s">
        <v>16828</v>
      </c>
      <c r="B8125" s="6">
        <v>43178.199305555558</v>
      </c>
      <c r="C8125" s="6">
        <v>43178.199305555558</v>
      </c>
      <c r="D8125" s="4" t="s">
        <v>1318</v>
      </c>
      <c r="E8125" s="4" t="s">
        <v>10</v>
      </c>
      <c r="F8125" s="4" t="s">
        <v>30</v>
      </c>
      <c r="G8125" s="4" t="s">
        <v>734</v>
      </c>
      <c r="H8125" s="4" t="s">
        <v>16829</v>
      </c>
      <c r="I8125" s="4" t="s">
        <v>74</v>
      </c>
      <c r="J8125">
        <f t="shared" si="630"/>
        <v>1</v>
      </c>
      <c r="K8125" s="7">
        <f t="shared" si="631"/>
        <v>0.19930555555555554</v>
      </c>
      <c r="L8125" t="str">
        <f>IF(AND(K8125&lt;Sheet2!$A$3,K8125&gt;=Sheet2!$A$2),"Morning",IF(AND(K8125&gt;=Sheet2!$A$3,K8125&lt;Sheet2!$A$4),"Afternoon","Night"))</f>
        <v>Morning</v>
      </c>
      <c r="M8125" t="str">
        <f t="shared" si="632"/>
        <v>Monday</v>
      </c>
      <c r="N8125">
        <f t="shared" si="633"/>
        <v>2018</v>
      </c>
      <c r="O8125">
        <f t="shared" si="634"/>
        <v>3</v>
      </c>
    </row>
    <row r="8126" spans="1:15" x14ac:dyDescent="0.2">
      <c r="A8126" s="3" t="s">
        <v>16830</v>
      </c>
      <c r="B8126" s="6">
        <v>43178.199305555558</v>
      </c>
      <c r="C8126" s="6">
        <v>43182.352777777778</v>
      </c>
      <c r="D8126" s="4" t="s">
        <v>1318</v>
      </c>
      <c r="E8126" s="4" t="s">
        <v>10</v>
      </c>
      <c r="F8126" s="4" t="s">
        <v>30</v>
      </c>
      <c r="G8126" s="4" t="s">
        <v>734</v>
      </c>
      <c r="H8126" s="4" t="s">
        <v>16831</v>
      </c>
      <c r="I8126" s="4" t="s">
        <v>74</v>
      </c>
      <c r="J8126">
        <f t="shared" si="630"/>
        <v>1</v>
      </c>
      <c r="K8126" s="7">
        <f t="shared" si="631"/>
        <v>0.19930555555555554</v>
      </c>
      <c r="L8126" t="str">
        <f>IF(AND(K8126&lt;Sheet2!$A$3,K8126&gt;=Sheet2!$A$2),"Morning",IF(AND(K8126&gt;=Sheet2!$A$3,K8126&lt;Sheet2!$A$4),"Afternoon","Night"))</f>
        <v>Morning</v>
      </c>
      <c r="M8126" t="str">
        <f t="shared" si="632"/>
        <v>Monday</v>
      </c>
      <c r="N8126">
        <f t="shared" si="633"/>
        <v>2018</v>
      </c>
      <c r="O8126">
        <f t="shared" si="634"/>
        <v>3</v>
      </c>
    </row>
    <row r="8127" spans="1:15" x14ac:dyDescent="0.2">
      <c r="A8127" s="3" t="s">
        <v>16832</v>
      </c>
      <c r="B8127" s="6">
        <v>43178.552083333336</v>
      </c>
      <c r="C8127" s="6">
        <v>43178.552083333336</v>
      </c>
      <c r="D8127" s="4" t="s">
        <v>842</v>
      </c>
      <c r="E8127" s="4" t="s">
        <v>74</v>
      </c>
      <c r="F8127" s="4" t="s">
        <v>74</v>
      </c>
      <c r="G8127" s="4" t="s">
        <v>72</v>
      </c>
      <c r="H8127" s="4" t="s">
        <v>16833</v>
      </c>
      <c r="I8127" s="4" t="s">
        <v>74</v>
      </c>
      <c r="J8127">
        <f t="shared" si="630"/>
        <v>1</v>
      </c>
      <c r="K8127" s="7">
        <f t="shared" si="631"/>
        <v>0.55208333333333337</v>
      </c>
      <c r="L8127" t="str">
        <f>IF(AND(K8127&lt;Sheet2!$A$3,K8127&gt;=Sheet2!$A$2),"Morning",IF(AND(K8127&gt;=Sheet2!$A$3,K8127&lt;Sheet2!$A$4),"Afternoon","Night"))</f>
        <v>Afternoon</v>
      </c>
      <c r="M8127" t="str">
        <f t="shared" si="632"/>
        <v>Monday</v>
      </c>
      <c r="N8127">
        <f t="shared" si="633"/>
        <v>2018</v>
      </c>
      <c r="O8127">
        <f t="shared" si="634"/>
        <v>3</v>
      </c>
    </row>
    <row r="8128" spans="1:15" x14ac:dyDescent="0.2">
      <c r="A8128" s="3" t="s">
        <v>16834</v>
      </c>
      <c r="B8128" s="6">
        <v>43178.987500000003</v>
      </c>
      <c r="C8128" s="6">
        <v>43178.987500000003</v>
      </c>
      <c r="D8128" s="4" t="s">
        <v>842</v>
      </c>
      <c r="E8128" s="4" t="s">
        <v>74</v>
      </c>
      <c r="F8128" s="4" t="s">
        <v>74</v>
      </c>
      <c r="G8128" s="4" t="s">
        <v>72</v>
      </c>
      <c r="H8128" s="4" t="s">
        <v>16835</v>
      </c>
      <c r="I8128" s="4" t="s">
        <v>74</v>
      </c>
      <c r="J8128">
        <f t="shared" si="630"/>
        <v>1</v>
      </c>
      <c r="K8128" s="7">
        <f t="shared" si="631"/>
        <v>0.98749999999999993</v>
      </c>
      <c r="L8128" t="str">
        <f>IF(AND(K8128&lt;Sheet2!$A$3,K8128&gt;=Sheet2!$A$2),"Morning",IF(AND(K8128&gt;=Sheet2!$A$3,K8128&lt;Sheet2!$A$4),"Afternoon","Night"))</f>
        <v>Night</v>
      </c>
      <c r="M8128" t="str">
        <f t="shared" si="632"/>
        <v>Monday</v>
      </c>
      <c r="N8128">
        <f t="shared" si="633"/>
        <v>2018</v>
      </c>
      <c r="O8128">
        <f t="shared" si="634"/>
        <v>3</v>
      </c>
    </row>
    <row r="8129" spans="1:15" x14ac:dyDescent="0.2">
      <c r="A8129" s="3" t="s">
        <v>16836</v>
      </c>
      <c r="B8129" s="6">
        <v>43179.178472222222</v>
      </c>
      <c r="C8129" s="6">
        <v>43179.178472222222</v>
      </c>
      <c r="D8129" s="4" t="s">
        <v>9110</v>
      </c>
      <c r="E8129" s="4" t="s">
        <v>10</v>
      </c>
      <c r="F8129" s="4" t="s">
        <v>464</v>
      </c>
      <c r="G8129" s="4" t="s">
        <v>329</v>
      </c>
      <c r="H8129" s="4" t="s">
        <v>16837</v>
      </c>
      <c r="I8129" s="4" t="s">
        <v>74</v>
      </c>
      <c r="J8129">
        <f t="shared" si="630"/>
        <v>1</v>
      </c>
      <c r="K8129" s="7">
        <f t="shared" si="631"/>
        <v>0.17847222222222223</v>
      </c>
      <c r="L8129" t="str">
        <f>IF(AND(K8129&lt;Sheet2!$A$3,K8129&gt;=Sheet2!$A$2),"Morning",IF(AND(K8129&gt;=Sheet2!$A$3,K8129&lt;Sheet2!$A$4),"Afternoon","Night"))</f>
        <v>Morning</v>
      </c>
      <c r="M8129" t="str">
        <f t="shared" si="632"/>
        <v>Tuesday</v>
      </c>
      <c r="N8129">
        <f t="shared" si="633"/>
        <v>2018</v>
      </c>
      <c r="O8129">
        <f t="shared" si="634"/>
        <v>3</v>
      </c>
    </row>
    <row r="8130" spans="1:15" x14ac:dyDescent="0.2">
      <c r="A8130" s="3" t="s">
        <v>16838</v>
      </c>
      <c r="B8130" s="6">
        <v>43179.178472222222</v>
      </c>
      <c r="C8130" s="6">
        <v>43180.678472222222</v>
      </c>
      <c r="D8130" s="4" t="s">
        <v>9110</v>
      </c>
      <c r="E8130" s="4" t="s">
        <v>10</v>
      </c>
      <c r="F8130" s="4" t="s">
        <v>464</v>
      </c>
      <c r="G8130" s="4" t="s">
        <v>329</v>
      </c>
      <c r="H8130" s="4" t="s">
        <v>16839</v>
      </c>
      <c r="I8130" s="4" t="s">
        <v>74</v>
      </c>
      <c r="J8130">
        <f t="shared" si="630"/>
        <v>1</v>
      </c>
      <c r="K8130" s="7">
        <f t="shared" si="631"/>
        <v>0.17847222222222223</v>
      </c>
      <c r="L8130" t="str">
        <f>IF(AND(K8130&lt;Sheet2!$A$3,K8130&gt;=Sheet2!$A$2),"Morning",IF(AND(K8130&gt;=Sheet2!$A$3,K8130&lt;Sheet2!$A$4),"Afternoon","Night"))</f>
        <v>Morning</v>
      </c>
      <c r="M8130" t="str">
        <f t="shared" si="632"/>
        <v>Tuesday</v>
      </c>
      <c r="N8130">
        <f t="shared" si="633"/>
        <v>2018</v>
      </c>
      <c r="O8130">
        <f t="shared" si="634"/>
        <v>3</v>
      </c>
    </row>
    <row r="8131" spans="1:15" x14ac:dyDescent="0.2">
      <c r="A8131" s="3" t="s">
        <v>16840</v>
      </c>
      <c r="B8131" s="6">
        <v>43179.392361111109</v>
      </c>
      <c r="C8131" s="6">
        <v>43179.392361111109</v>
      </c>
      <c r="D8131" s="4" t="s">
        <v>1885</v>
      </c>
      <c r="E8131" s="4" t="s">
        <v>77</v>
      </c>
      <c r="F8131" s="4" t="s">
        <v>18</v>
      </c>
      <c r="G8131" s="4" t="s">
        <v>12</v>
      </c>
      <c r="H8131" s="4" t="s">
        <v>16841</v>
      </c>
      <c r="I8131" s="4" t="s">
        <v>74</v>
      </c>
      <c r="J8131">
        <f t="shared" ref="J8131:J8194" si="635">COUNTA(B8131)</f>
        <v>1</v>
      </c>
      <c r="K8131" s="7">
        <f t="shared" ref="K8131:K8194" si="636">TIME(HOUR(B8131),MINUTE(B8131),SECOND(B8131))</f>
        <v>0.3923611111111111</v>
      </c>
      <c r="L8131" t="str">
        <f>IF(AND(K8131&lt;Sheet2!$A$3,K8131&gt;=Sheet2!$A$2),"Morning",IF(AND(K8131&gt;=Sheet2!$A$3,K8131&lt;Sheet2!$A$4),"Afternoon","Night"))</f>
        <v>Morning</v>
      </c>
      <c r="M8131" t="str">
        <f t="shared" ref="M8131:M8194" si="637">TEXT(B8131,"dddd")</f>
        <v>Tuesday</v>
      </c>
      <c r="N8131">
        <f t="shared" ref="N8131:N8194" si="638">YEAR(B8131)</f>
        <v>2018</v>
      </c>
      <c r="O8131">
        <f t="shared" ref="O8131:O8194" si="639">MONTH(B8131)</f>
        <v>3</v>
      </c>
    </row>
    <row r="8132" spans="1:15" x14ac:dyDescent="0.2">
      <c r="A8132" s="3" t="s">
        <v>16842</v>
      </c>
      <c r="B8132" s="6">
        <v>43179.392361111109</v>
      </c>
      <c r="C8132" s="6">
        <v>43180.350694444445</v>
      </c>
      <c r="D8132" s="4" t="s">
        <v>1885</v>
      </c>
      <c r="E8132" s="4" t="s">
        <v>77</v>
      </c>
      <c r="F8132" s="4" t="s">
        <v>18</v>
      </c>
      <c r="G8132" s="4" t="s">
        <v>12</v>
      </c>
      <c r="H8132" s="4" t="s">
        <v>16843</v>
      </c>
      <c r="I8132" s="4" t="s">
        <v>74</v>
      </c>
      <c r="J8132">
        <f t="shared" si="635"/>
        <v>1</v>
      </c>
      <c r="K8132" s="7">
        <f t="shared" si="636"/>
        <v>0.3923611111111111</v>
      </c>
      <c r="L8132" t="str">
        <f>IF(AND(K8132&lt;Sheet2!$A$3,K8132&gt;=Sheet2!$A$2),"Morning",IF(AND(K8132&gt;=Sheet2!$A$3,K8132&lt;Sheet2!$A$4),"Afternoon","Night"))</f>
        <v>Morning</v>
      </c>
      <c r="M8132" t="str">
        <f t="shared" si="637"/>
        <v>Tuesday</v>
      </c>
      <c r="N8132">
        <f t="shared" si="638"/>
        <v>2018</v>
      </c>
      <c r="O8132">
        <f t="shared" si="639"/>
        <v>3</v>
      </c>
    </row>
    <row r="8133" spans="1:15" x14ac:dyDescent="0.2">
      <c r="A8133" s="3" t="s">
        <v>16844</v>
      </c>
      <c r="B8133" s="6">
        <v>43179.429861111108</v>
      </c>
      <c r="C8133" s="6">
        <v>43179.429861111108</v>
      </c>
      <c r="D8133" s="4" t="s">
        <v>950</v>
      </c>
      <c r="E8133" s="4" t="s">
        <v>10</v>
      </c>
      <c r="F8133" s="4" t="s">
        <v>6984</v>
      </c>
      <c r="G8133" s="4" t="s">
        <v>12</v>
      </c>
      <c r="H8133" s="4" t="s">
        <v>16845</v>
      </c>
      <c r="I8133" s="4" t="s">
        <v>74</v>
      </c>
      <c r="J8133">
        <f t="shared" si="635"/>
        <v>1</v>
      </c>
      <c r="K8133" s="7">
        <f t="shared" si="636"/>
        <v>0.42986111111111108</v>
      </c>
      <c r="L8133" t="str">
        <f>IF(AND(K8133&lt;Sheet2!$A$3,K8133&gt;=Sheet2!$A$2),"Morning",IF(AND(K8133&gt;=Sheet2!$A$3,K8133&lt;Sheet2!$A$4),"Afternoon","Night"))</f>
        <v>Morning</v>
      </c>
      <c r="M8133" t="str">
        <f t="shared" si="637"/>
        <v>Tuesday</v>
      </c>
      <c r="N8133">
        <f t="shared" si="638"/>
        <v>2018</v>
      </c>
      <c r="O8133">
        <f t="shared" si="639"/>
        <v>3</v>
      </c>
    </row>
    <row r="8134" spans="1:15" x14ac:dyDescent="0.2">
      <c r="A8134" s="3" t="s">
        <v>16846</v>
      </c>
      <c r="B8134" s="6">
        <v>43179.455555555556</v>
      </c>
      <c r="C8134" s="6">
        <v>43179.455555555556</v>
      </c>
      <c r="D8134" s="4" t="s">
        <v>436</v>
      </c>
      <c r="E8134" s="4" t="s">
        <v>10</v>
      </c>
      <c r="F8134" s="4" t="s">
        <v>6984</v>
      </c>
      <c r="G8134" s="4" t="s">
        <v>12</v>
      </c>
      <c r="H8134" s="4" t="s">
        <v>16847</v>
      </c>
      <c r="I8134" s="4" t="s">
        <v>74</v>
      </c>
      <c r="J8134">
        <f t="shared" si="635"/>
        <v>1</v>
      </c>
      <c r="K8134" s="7">
        <f t="shared" si="636"/>
        <v>0.45555555555555555</v>
      </c>
      <c r="L8134" t="str">
        <f>IF(AND(K8134&lt;Sheet2!$A$3,K8134&gt;=Sheet2!$A$2),"Morning",IF(AND(K8134&gt;=Sheet2!$A$3,K8134&lt;Sheet2!$A$4),"Afternoon","Night"))</f>
        <v>Morning</v>
      </c>
      <c r="M8134" t="str">
        <f t="shared" si="637"/>
        <v>Tuesday</v>
      </c>
      <c r="N8134">
        <f t="shared" si="638"/>
        <v>2018</v>
      </c>
      <c r="O8134">
        <f t="shared" si="639"/>
        <v>3</v>
      </c>
    </row>
    <row r="8135" spans="1:15" x14ac:dyDescent="0.2">
      <c r="A8135" s="3" t="s">
        <v>16848</v>
      </c>
      <c r="B8135" s="6">
        <v>43179.496527777781</v>
      </c>
      <c r="C8135" s="6">
        <v>43179.496527777781</v>
      </c>
      <c r="D8135" s="4" t="s">
        <v>842</v>
      </c>
      <c r="E8135" s="4" t="s">
        <v>74</v>
      </c>
      <c r="F8135" s="4" t="s">
        <v>74</v>
      </c>
      <c r="G8135" s="4" t="s">
        <v>72</v>
      </c>
      <c r="H8135" s="4" t="s">
        <v>16849</v>
      </c>
      <c r="I8135" s="4" t="s">
        <v>74</v>
      </c>
      <c r="J8135">
        <f t="shared" si="635"/>
        <v>1</v>
      </c>
      <c r="K8135" s="7">
        <f t="shared" si="636"/>
        <v>0.49652777777777773</v>
      </c>
      <c r="L8135" t="str">
        <f>IF(AND(K8135&lt;Sheet2!$A$3,K8135&gt;=Sheet2!$A$2),"Morning",IF(AND(K8135&gt;=Sheet2!$A$3,K8135&lt;Sheet2!$A$4),"Afternoon","Night"))</f>
        <v>Morning</v>
      </c>
      <c r="M8135" t="str">
        <f t="shared" si="637"/>
        <v>Tuesday</v>
      </c>
      <c r="N8135">
        <f t="shared" si="638"/>
        <v>2018</v>
      </c>
      <c r="O8135">
        <f t="shared" si="639"/>
        <v>3</v>
      </c>
    </row>
    <row r="8136" spans="1:15" x14ac:dyDescent="0.2">
      <c r="A8136" s="3" t="s">
        <v>16850</v>
      </c>
      <c r="B8136" s="6">
        <v>43179.580555555556</v>
      </c>
      <c r="C8136" s="6">
        <v>43179.580555555556</v>
      </c>
      <c r="D8136" s="4" t="s">
        <v>1173</v>
      </c>
      <c r="E8136" s="4" t="s">
        <v>10</v>
      </c>
      <c r="F8136" s="4" t="s">
        <v>30</v>
      </c>
      <c r="G8136" s="4" t="s">
        <v>12</v>
      </c>
      <c r="H8136" s="4" t="s">
        <v>16851</v>
      </c>
      <c r="I8136" s="4" t="s">
        <v>74</v>
      </c>
      <c r="J8136">
        <f t="shared" si="635"/>
        <v>1</v>
      </c>
      <c r="K8136" s="7">
        <f t="shared" si="636"/>
        <v>0.5805555555555556</v>
      </c>
      <c r="L8136" t="str">
        <f>IF(AND(K8136&lt;Sheet2!$A$3,K8136&gt;=Sheet2!$A$2),"Morning",IF(AND(K8136&gt;=Sheet2!$A$3,K8136&lt;Sheet2!$A$4),"Afternoon","Night"))</f>
        <v>Afternoon</v>
      </c>
      <c r="M8136" t="str">
        <f t="shared" si="637"/>
        <v>Tuesday</v>
      </c>
      <c r="N8136">
        <f t="shared" si="638"/>
        <v>2018</v>
      </c>
      <c r="O8136">
        <f t="shared" si="639"/>
        <v>3</v>
      </c>
    </row>
    <row r="8137" spans="1:15" x14ac:dyDescent="0.2">
      <c r="A8137" s="3" t="s">
        <v>16852</v>
      </c>
      <c r="B8137" s="6">
        <v>43179.580555555556</v>
      </c>
      <c r="C8137" s="6">
        <v>43183.580555555556</v>
      </c>
      <c r="D8137" s="4" t="s">
        <v>1173</v>
      </c>
      <c r="E8137" s="4" t="s">
        <v>10</v>
      </c>
      <c r="F8137" s="4" t="s">
        <v>30</v>
      </c>
      <c r="G8137" s="4" t="s">
        <v>12</v>
      </c>
      <c r="H8137" s="4" t="s">
        <v>16853</v>
      </c>
      <c r="I8137" s="4" t="s">
        <v>74</v>
      </c>
      <c r="J8137">
        <f t="shared" si="635"/>
        <v>1</v>
      </c>
      <c r="K8137" s="7">
        <f t="shared" si="636"/>
        <v>0.5805555555555556</v>
      </c>
      <c r="L8137" t="str">
        <f>IF(AND(K8137&lt;Sheet2!$A$3,K8137&gt;=Sheet2!$A$2),"Morning",IF(AND(K8137&gt;=Sheet2!$A$3,K8137&lt;Sheet2!$A$4),"Afternoon","Night"))</f>
        <v>Afternoon</v>
      </c>
      <c r="M8137" t="str">
        <f t="shared" si="637"/>
        <v>Tuesday</v>
      </c>
      <c r="N8137">
        <f t="shared" si="638"/>
        <v>2018</v>
      </c>
      <c r="O8137">
        <f t="shared" si="639"/>
        <v>3</v>
      </c>
    </row>
    <row r="8138" spans="1:15" x14ac:dyDescent="0.2">
      <c r="A8138" s="3" t="s">
        <v>16854</v>
      </c>
      <c r="B8138" s="6">
        <v>43179.61041666667</v>
      </c>
      <c r="C8138" s="6">
        <v>43179.61041666667</v>
      </c>
      <c r="D8138" s="4" t="s">
        <v>2596</v>
      </c>
      <c r="E8138" s="4" t="s">
        <v>77</v>
      </c>
      <c r="F8138" s="4" t="s">
        <v>30</v>
      </c>
      <c r="G8138" s="4" t="s">
        <v>12</v>
      </c>
      <c r="H8138" s="4" t="s">
        <v>16855</v>
      </c>
      <c r="I8138" s="4" t="s">
        <v>74</v>
      </c>
      <c r="J8138">
        <f t="shared" si="635"/>
        <v>1</v>
      </c>
      <c r="K8138" s="7">
        <f t="shared" si="636"/>
        <v>0.61041666666666672</v>
      </c>
      <c r="L8138" t="str">
        <f>IF(AND(K8138&lt;Sheet2!$A$3,K8138&gt;=Sheet2!$A$2),"Morning",IF(AND(K8138&gt;=Sheet2!$A$3,K8138&lt;Sheet2!$A$4),"Afternoon","Night"))</f>
        <v>Afternoon</v>
      </c>
      <c r="M8138" t="str">
        <f t="shared" si="637"/>
        <v>Tuesday</v>
      </c>
      <c r="N8138">
        <f t="shared" si="638"/>
        <v>2018</v>
      </c>
      <c r="O8138">
        <f t="shared" si="639"/>
        <v>3</v>
      </c>
    </row>
    <row r="8139" spans="1:15" x14ac:dyDescent="0.2">
      <c r="A8139" s="3" t="s">
        <v>16856</v>
      </c>
      <c r="B8139" s="6">
        <v>43179.61041666667</v>
      </c>
      <c r="C8139" s="6">
        <v>43183.61041666667</v>
      </c>
      <c r="D8139" s="4" t="s">
        <v>2596</v>
      </c>
      <c r="E8139" s="4" t="s">
        <v>77</v>
      </c>
      <c r="F8139" s="4" t="s">
        <v>30</v>
      </c>
      <c r="G8139" s="4" t="s">
        <v>12</v>
      </c>
      <c r="H8139" s="4" t="s">
        <v>16857</v>
      </c>
      <c r="I8139" s="4" t="s">
        <v>74</v>
      </c>
      <c r="J8139">
        <f t="shared" si="635"/>
        <v>1</v>
      </c>
      <c r="K8139" s="7">
        <f t="shared" si="636"/>
        <v>0.61041666666666672</v>
      </c>
      <c r="L8139" t="str">
        <f>IF(AND(K8139&lt;Sheet2!$A$3,K8139&gt;=Sheet2!$A$2),"Morning",IF(AND(K8139&gt;=Sheet2!$A$3,K8139&lt;Sheet2!$A$4),"Afternoon","Night"))</f>
        <v>Afternoon</v>
      </c>
      <c r="M8139" t="str">
        <f t="shared" si="637"/>
        <v>Tuesday</v>
      </c>
      <c r="N8139">
        <f t="shared" si="638"/>
        <v>2018</v>
      </c>
      <c r="O8139">
        <f t="shared" si="639"/>
        <v>3</v>
      </c>
    </row>
    <row r="8140" spans="1:15" x14ac:dyDescent="0.2">
      <c r="A8140" s="3" t="s">
        <v>16858</v>
      </c>
      <c r="B8140" s="6">
        <v>43179.611111111109</v>
      </c>
      <c r="C8140" s="6">
        <v>43179.611111111109</v>
      </c>
      <c r="D8140" s="4" t="s">
        <v>2596</v>
      </c>
      <c r="E8140" s="4" t="s">
        <v>77</v>
      </c>
      <c r="F8140" s="4" t="s">
        <v>30</v>
      </c>
      <c r="G8140" s="4" t="s">
        <v>12</v>
      </c>
      <c r="H8140" s="4" t="s">
        <v>16859</v>
      </c>
      <c r="I8140" s="4" t="s">
        <v>74</v>
      </c>
      <c r="J8140">
        <f t="shared" si="635"/>
        <v>1</v>
      </c>
      <c r="K8140" s="7">
        <f t="shared" si="636"/>
        <v>0.61111111111111105</v>
      </c>
      <c r="L8140" t="str">
        <f>IF(AND(K8140&lt;Sheet2!$A$3,K8140&gt;=Sheet2!$A$2),"Morning",IF(AND(K8140&gt;=Sheet2!$A$3,K8140&lt;Sheet2!$A$4),"Afternoon","Night"))</f>
        <v>Afternoon</v>
      </c>
      <c r="M8140" t="str">
        <f t="shared" si="637"/>
        <v>Tuesday</v>
      </c>
      <c r="N8140">
        <f t="shared" si="638"/>
        <v>2018</v>
      </c>
      <c r="O8140">
        <f t="shared" si="639"/>
        <v>3</v>
      </c>
    </row>
    <row r="8141" spans="1:15" x14ac:dyDescent="0.2">
      <c r="A8141" s="3" t="s">
        <v>16860</v>
      </c>
      <c r="B8141" s="6">
        <v>43179.611111111109</v>
      </c>
      <c r="C8141" s="6">
        <v>43182.407638888886</v>
      </c>
      <c r="D8141" s="4" t="s">
        <v>2596</v>
      </c>
      <c r="E8141" s="4" t="s">
        <v>77</v>
      </c>
      <c r="F8141" s="4" t="s">
        <v>30</v>
      </c>
      <c r="G8141" s="4" t="s">
        <v>12</v>
      </c>
      <c r="H8141" s="4" t="s">
        <v>16861</v>
      </c>
      <c r="I8141" s="4" t="s">
        <v>74</v>
      </c>
      <c r="J8141">
        <f t="shared" si="635"/>
        <v>1</v>
      </c>
      <c r="K8141" s="7">
        <f t="shared" si="636"/>
        <v>0.61111111111111105</v>
      </c>
      <c r="L8141" t="str">
        <f>IF(AND(K8141&lt;Sheet2!$A$3,K8141&gt;=Sheet2!$A$2),"Morning",IF(AND(K8141&gt;=Sheet2!$A$3,K8141&lt;Sheet2!$A$4),"Afternoon","Night"))</f>
        <v>Afternoon</v>
      </c>
      <c r="M8141" t="str">
        <f t="shared" si="637"/>
        <v>Tuesday</v>
      </c>
      <c r="N8141">
        <f t="shared" si="638"/>
        <v>2018</v>
      </c>
      <c r="O8141">
        <f t="shared" si="639"/>
        <v>3</v>
      </c>
    </row>
    <row r="8142" spans="1:15" x14ac:dyDescent="0.2">
      <c r="A8142" s="3" t="s">
        <v>16862</v>
      </c>
      <c r="B8142" s="6">
        <v>43180.03402777778</v>
      </c>
      <c r="C8142" s="6">
        <v>43180.03402777778</v>
      </c>
      <c r="D8142" s="4" t="s">
        <v>842</v>
      </c>
      <c r="E8142" s="4" t="s">
        <v>74</v>
      </c>
      <c r="F8142" s="4" t="s">
        <v>74</v>
      </c>
      <c r="G8142" s="4" t="s">
        <v>72</v>
      </c>
      <c r="H8142" s="4" t="s">
        <v>16863</v>
      </c>
      <c r="I8142" s="4" t="s">
        <v>74</v>
      </c>
      <c r="J8142">
        <f t="shared" si="635"/>
        <v>1</v>
      </c>
      <c r="K8142" s="7">
        <f t="shared" si="636"/>
        <v>3.4027777777777775E-2</v>
      </c>
      <c r="L8142" t="str">
        <f>IF(AND(K8142&lt;Sheet2!$A$3,K8142&gt;=Sheet2!$A$2),"Morning",IF(AND(K8142&gt;=Sheet2!$A$3,K8142&lt;Sheet2!$A$4),"Afternoon","Night"))</f>
        <v>Night</v>
      </c>
      <c r="M8142" t="str">
        <f t="shared" si="637"/>
        <v>Wednesday</v>
      </c>
      <c r="N8142">
        <f t="shared" si="638"/>
        <v>2018</v>
      </c>
      <c r="O8142">
        <f t="shared" si="639"/>
        <v>3</v>
      </c>
    </row>
    <row r="8143" spans="1:15" x14ac:dyDescent="0.2">
      <c r="A8143" s="3" t="s">
        <v>16864</v>
      </c>
      <c r="B8143" s="6">
        <v>43180.265277777777</v>
      </c>
      <c r="C8143" s="6">
        <v>43180.265277777777</v>
      </c>
      <c r="D8143" s="4" t="s">
        <v>360</v>
      </c>
      <c r="E8143" s="4" t="s">
        <v>10</v>
      </c>
      <c r="F8143" s="4" t="s">
        <v>253</v>
      </c>
      <c r="G8143" s="4" t="s">
        <v>12</v>
      </c>
      <c r="H8143" s="4" t="s">
        <v>16865</v>
      </c>
      <c r="I8143" s="4" t="s">
        <v>74</v>
      </c>
      <c r="J8143">
        <f t="shared" si="635"/>
        <v>1</v>
      </c>
      <c r="K8143" s="7">
        <f t="shared" si="636"/>
        <v>0.26527777777777778</v>
      </c>
      <c r="L8143" t="str">
        <f>IF(AND(K8143&lt;Sheet2!$A$3,K8143&gt;=Sheet2!$A$2),"Morning",IF(AND(K8143&gt;=Sheet2!$A$3,K8143&lt;Sheet2!$A$4),"Afternoon","Night"))</f>
        <v>Morning</v>
      </c>
      <c r="M8143" t="str">
        <f t="shared" si="637"/>
        <v>Wednesday</v>
      </c>
      <c r="N8143">
        <f t="shared" si="638"/>
        <v>2018</v>
      </c>
      <c r="O8143">
        <f t="shared" si="639"/>
        <v>3</v>
      </c>
    </row>
    <row r="8144" spans="1:15" x14ac:dyDescent="0.2">
      <c r="A8144" s="3" t="s">
        <v>16866</v>
      </c>
      <c r="B8144" s="6">
        <v>43180.306250000001</v>
      </c>
      <c r="C8144" s="6">
        <v>43180.306250000001</v>
      </c>
      <c r="D8144" s="4" t="s">
        <v>842</v>
      </c>
      <c r="E8144" s="4" t="s">
        <v>10</v>
      </c>
      <c r="F8144" s="4" t="s">
        <v>923</v>
      </c>
      <c r="G8144" s="4" t="s">
        <v>16867</v>
      </c>
      <c r="H8144" s="4" t="s">
        <v>16868</v>
      </c>
      <c r="I8144" s="4" t="s">
        <v>74</v>
      </c>
      <c r="J8144">
        <f t="shared" si="635"/>
        <v>1</v>
      </c>
      <c r="K8144" s="7">
        <f t="shared" si="636"/>
        <v>0.30624999999999997</v>
      </c>
      <c r="L8144" t="str">
        <f>IF(AND(K8144&lt;Sheet2!$A$3,K8144&gt;=Sheet2!$A$2),"Morning",IF(AND(K8144&gt;=Sheet2!$A$3,K8144&lt;Sheet2!$A$4),"Afternoon","Night"))</f>
        <v>Morning</v>
      </c>
      <c r="M8144" t="str">
        <f t="shared" si="637"/>
        <v>Wednesday</v>
      </c>
      <c r="N8144">
        <f t="shared" si="638"/>
        <v>2018</v>
      </c>
      <c r="O8144">
        <f t="shared" si="639"/>
        <v>3</v>
      </c>
    </row>
    <row r="8145" spans="1:15" x14ac:dyDescent="0.2">
      <c r="A8145" s="3" t="s">
        <v>16869</v>
      </c>
      <c r="B8145" s="6">
        <v>43180.359722222223</v>
      </c>
      <c r="C8145" s="6">
        <v>43180.359722222223</v>
      </c>
      <c r="D8145" s="4" t="s">
        <v>842</v>
      </c>
      <c r="E8145" s="4" t="s">
        <v>74</v>
      </c>
      <c r="F8145" s="4" t="s">
        <v>74</v>
      </c>
      <c r="G8145" s="4" t="s">
        <v>72</v>
      </c>
      <c r="H8145" s="4" t="s">
        <v>16870</v>
      </c>
      <c r="I8145" s="4" t="s">
        <v>74</v>
      </c>
      <c r="J8145">
        <f t="shared" si="635"/>
        <v>1</v>
      </c>
      <c r="K8145" s="7">
        <f t="shared" si="636"/>
        <v>0.35972222222222222</v>
      </c>
      <c r="L8145" t="str">
        <f>IF(AND(K8145&lt;Sheet2!$A$3,K8145&gt;=Sheet2!$A$2),"Morning",IF(AND(K8145&gt;=Sheet2!$A$3,K8145&lt;Sheet2!$A$4),"Afternoon","Night"))</f>
        <v>Morning</v>
      </c>
      <c r="M8145" t="str">
        <f t="shared" si="637"/>
        <v>Wednesday</v>
      </c>
      <c r="N8145">
        <f t="shared" si="638"/>
        <v>2018</v>
      </c>
      <c r="O8145">
        <f t="shared" si="639"/>
        <v>3</v>
      </c>
    </row>
    <row r="8146" spans="1:15" x14ac:dyDescent="0.2">
      <c r="A8146" s="3" t="s">
        <v>16871</v>
      </c>
      <c r="B8146" s="6">
        <v>43180.368750000001</v>
      </c>
      <c r="C8146" s="6">
        <v>43180.368750000001</v>
      </c>
      <c r="D8146" s="4" t="s">
        <v>727</v>
      </c>
      <c r="E8146" s="4" t="s">
        <v>10</v>
      </c>
      <c r="F8146" s="4" t="s">
        <v>30</v>
      </c>
      <c r="G8146" s="4" t="s">
        <v>497</v>
      </c>
      <c r="H8146" s="4" t="s">
        <v>16872</v>
      </c>
      <c r="I8146" s="4" t="s">
        <v>74</v>
      </c>
      <c r="J8146">
        <f t="shared" si="635"/>
        <v>1</v>
      </c>
      <c r="K8146" s="7">
        <f t="shared" si="636"/>
        <v>0.36874999999999997</v>
      </c>
      <c r="L8146" t="str">
        <f>IF(AND(K8146&lt;Sheet2!$A$3,K8146&gt;=Sheet2!$A$2),"Morning",IF(AND(K8146&gt;=Sheet2!$A$3,K8146&lt;Sheet2!$A$4),"Afternoon","Night"))</f>
        <v>Morning</v>
      </c>
      <c r="M8146" t="str">
        <f t="shared" si="637"/>
        <v>Wednesday</v>
      </c>
      <c r="N8146">
        <f t="shared" si="638"/>
        <v>2018</v>
      </c>
      <c r="O8146">
        <f t="shared" si="639"/>
        <v>3</v>
      </c>
    </row>
    <row r="8147" spans="1:15" x14ac:dyDescent="0.2">
      <c r="A8147" s="3" t="s">
        <v>16873</v>
      </c>
      <c r="B8147" s="6">
        <v>43180.368750000001</v>
      </c>
      <c r="C8147" s="6">
        <v>43186.368750000001</v>
      </c>
      <c r="D8147" s="4" t="s">
        <v>727</v>
      </c>
      <c r="E8147" s="4" t="s">
        <v>10</v>
      </c>
      <c r="F8147" s="4" t="s">
        <v>30</v>
      </c>
      <c r="G8147" s="4" t="s">
        <v>497</v>
      </c>
      <c r="H8147" s="4" t="s">
        <v>16874</v>
      </c>
      <c r="I8147" s="4" t="s">
        <v>74</v>
      </c>
      <c r="J8147">
        <f t="shared" si="635"/>
        <v>1</v>
      </c>
      <c r="K8147" s="7">
        <f t="shared" si="636"/>
        <v>0.36874999999999997</v>
      </c>
      <c r="L8147" t="str">
        <f>IF(AND(K8147&lt;Sheet2!$A$3,K8147&gt;=Sheet2!$A$2),"Morning",IF(AND(K8147&gt;=Sheet2!$A$3,K8147&lt;Sheet2!$A$4),"Afternoon","Night"))</f>
        <v>Morning</v>
      </c>
      <c r="M8147" t="str">
        <f t="shared" si="637"/>
        <v>Wednesday</v>
      </c>
      <c r="N8147">
        <f t="shared" si="638"/>
        <v>2018</v>
      </c>
      <c r="O8147">
        <f t="shared" si="639"/>
        <v>3</v>
      </c>
    </row>
    <row r="8148" spans="1:15" x14ac:dyDescent="0.2">
      <c r="A8148" s="3" t="s">
        <v>16875</v>
      </c>
      <c r="B8148" s="6">
        <v>43180.441666666666</v>
      </c>
      <c r="C8148" s="6">
        <v>43180.441666666666</v>
      </c>
      <c r="D8148" s="4" t="s">
        <v>1956</v>
      </c>
      <c r="E8148" s="4" t="s">
        <v>10</v>
      </c>
      <c r="F8148" s="4" t="s">
        <v>6984</v>
      </c>
      <c r="G8148" s="4" t="s">
        <v>12</v>
      </c>
      <c r="H8148" s="4" t="s">
        <v>16876</v>
      </c>
      <c r="I8148" s="4" t="s">
        <v>74</v>
      </c>
      <c r="J8148">
        <f t="shared" si="635"/>
        <v>1</v>
      </c>
      <c r="K8148" s="7">
        <f t="shared" si="636"/>
        <v>0.44166666666666665</v>
      </c>
      <c r="L8148" t="str">
        <f>IF(AND(K8148&lt;Sheet2!$A$3,K8148&gt;=Sheet2!$A$2),"Morning",IF(AND(K8148&gt;=Sheet2!$A$3,K8148&lt;Sheet2!$A$4),"Afternoon","Night"))</f>
        <v>Morning</v>
      </c>
      <c r="M8148" t="str">
        <f t="shared" si="637"/>
        <v>Wednesday</v>
      </c>
      <c r="N8148">
        <f t="shared" si="638"/>
        <v>2018</v>
      </c>
      <c r="O8148">
        <f t="shared" si="639"/>
        <v>3</v>
      </c>
    </row>
    <row r="8149" spans="1:15" x14ac:dyDescent="0.2">
      <c r="A8149" s="3" t="s">
        <v>16877</v>
      </c>
      <c r="B8149" s="6">
        <v>43180.632638888892</v>
      </c>
      <c r="C8149" s="6">
        <v>43180.632638888892</v>
      </c>
      <c r="D8149" s="4" t="s">
        <v>1394</v>
      </c>
      <c r="E8149" s="4" t="s">
        <v>10</v>
      </c>
      <c r="F8149" s="4" t="s">
        <v>6984</v>
      </c>
      <c r="G8149" s="4" t="s">
        <v>12</v>
      </c>
      <c r="H8149" s="4" t="s">
        <v>16878</v>
      </c>
      <c r="I8149" s="4" t="s">
        <v>74</v>
      </c>
      <c r="J8149">
        <f t="shared" si="635"/>
        <v>1</v>
      </c>
      <c r="K8149" s="7">
        <f t="shared" si="636"/>
        <v>0.63263888888888886</v>
      </c>
      <c r="L8149" t="str">
        <f>IF(AND(K8149&lt;Sheet2!$A$3,K8149&gt;=Sheet2!$A$2),"Morning",IF(AND(K8149&gt;=Sheet2!$A$3,K8149&lt;Sheet2!$A$4),"Afternoon","Night"))</f>
        <v>Afternoon</v>
      </c>
      <c r="M8149" t="str">
        <f t="shared" si="637"/>
        <v>Wednesday</v>
      </c>
      <c r="N8149">
        <f t="shared" si="638"/>
        <v>2018</v>
      </c>
      <c r="O8149">
        <f t="shared" si="639"/>
        <v>3</v>
      </c>
    </row>
    <row r="8150" spans="1:15" x14ac:dyDescent="0.2">
      <c r="A8150" s="3" t="s">
        <v>16879</v>
      </c>
      <c r="B8150" s="6">
        <v>43180.798611111109</v>
      </c>
      <c r="C8150" s="6">
        <v>43180.798611111109</v>
      </c>
      <c r="D8150" s="4" t="s">
        <v>842</v>
      </c>
      <c r="E8150" s="4" t="s">
        <v>74</v>
      </c>
      <c r="F8150" s="4" t="s">
        <v>74</v>
      </c>
      <c r="G8150" s="4" t="s">
        <v>72</v>
      </c>
      <c r="H8150" s="4" t="s">
        <v>16880</v>
      </c>
      <c r="I8150" s="4" t="s">
        <v>74</v>
      </c>
      <c r="J8150">
        <f t="shared" si="635"/>
        <v>1</v>
      </c>
      <c r="K8150" s="7">
        <f t="shared" si="636"/>
        <v>0.79861111111111116</v>
      </c>
      <c r="L8150" t="str">
        <f>IF(AND(K8150&lt;Sheet2!$A$3,K8150&gt;=Sheet2!$A$2),"Morning",IF(AND(K8150&gt;=Sheet2!$A$3,K8150&lt;Sheet2!$A$4),"Afternoon","Night"))</f>
        <v>Night</v>
      </c>
      <c r="M8150" t="str">
        <f t="shared" si="637"/>
        <v>Wednesday</v>
      </c>
      <c r="N8150">
        <f t="shared" si="638"/>
        <v>2018</v>
      </c>
      <c r="O8150">
        <f t="shared" si="639"/>
        <v>3</v>
      </c>
    </row>
    <row r="8151" spans="1:15" x14ac:dyDescent="0.2">
      <c r="A8151" s="3" t="s">
        <v>16881</v>
      </c>
      <c r="B8151" s="6">
        <v>43181.369444444441</v>
      </c>
      <c r="C8151" s="6">
        <v>43181.369444444441</v>
      </c>
      <c r="D8151" s="4" t="s">
        <v>627</v>
      </c>
      <c r="E8151" s="4" t="s">
        <v>10</v>
      </c>
      <c r="F8151" s="4" t="s">
        <v>114</v>
      </c>
      <c r="G8151" s="4" t="s">
        <v>2620</v>
      </c>
      <c r="H8151" s="4" t="s">
        <v>16882</v>
      </c>
      <c r="I8151" s="4" t="s">
        <v>74</v>
      </c>
      <c r="J8151">
        <f t="shared" si="635"/>
        <v>1</v>
      </c>
      <c r="K8151" s="7">
        <f t="shared" si="636"/>
        <v>0.36944444444444446</v>
      </c>
      <c r="L8151" t="str">
        <f>IF(AND(K8151&lt;Sheet2!$A$3,K8151&gt;=Sheet2!$A$2),"Morning",IF(AND(K8151&gt;=Sheet2!$A$3,K8151&lt;Sheet2!$A$4),"Afternoon","Night"))</f>
        <v>Morning</v>
      </c>
      <c r="M8151" t="str">
        <f t="shared" si="637"/>
        <v>Thursday</v>
      </c>
      <c r="N8151">
        <f t="shared" si="638"/>
        <v>2018</v>
      </c>
      <c r="O8151">
        <f t="shared" si="639"/>
        <v>3</v>
      </c>
    </row>
    <row r="8152" spans="1:15" x14ac:dyDescent="0.2">
      <c r="A8152" s="3" t="s">
        <v>16883</v>
      </c>
      <c r="B8152" s="6">
        <v>43181.369444444441</v>
      </c>
      <c r="C8152" s="6">
        <v>43182.369444444441</v>
      </c>
      <c r="D8152" s="4" t="s">
        <v>627</v>
      </c>
      <c r="E8152" s="4" t="s">
        <v>10</v>
      </c>
      <c r="F8152" s="4" t="s">
        <v>114</v>
      </c>
      <c r="G8152" s="4" t="s">
        <v>2620</v>
      </c>
      <c r="H8152" s="4" t="s">
        <v>16884</v>
      </c>
      <c r="I8152" s="4" t="s">
        <v>74</v>
      </c>
      <c r="J8152">
        <f t="shared" si="635"/>
        <v>1</v>
      </c>
      <c r="K8152" s="7">
        <f t="shared" si="636"/>
        <v>0.36944444444444446</v>
      </c>
      <c r="L8152" t="str">
        <f>IF(AND(K8152&lt;Sheet2!$A$3,K8152&gt;=Sheet2!$A$2),"Morning",IF(AND(K8152&gt;=Sheet2!$A$3,K8152&lt;Sheet2!$A$4),"Afternoon","Night"))</f>
        <v>Morning</v>
      </c>
      <c r="M8152" t="str">
        <f t="shared" si="637"/>
        <v>Thursday</v>
      </c>
      <c r="N8152">
        <f t="shared" si="638"/>
        <v>2018</v>
      </c>
      <c r="O8152">
        <f t="shared" si="639"/>
        <v>3</v>
      </c>
    </row>
    <row r="8153" spans="1:15" x14ac:dyDescent="0.2">
      <c r="A8153" s="3" t="s">
        <v>16885</v>
      </c>
      <c r="B8153" s="6">
        <v>43181.395833333336</v>
      </c>
      <c r="C8153" s="6">
        <v>43181.395833333336</v>
      </c>
      <c r="D8153" s="4" t="s">
        <v>35</v>
      </c>
      <c r="E8153" s="4" t="s">
        <v>10</v>
      </c>
      <c r="F8153" s="4" t="s">
        <v>6984</v>
      </c>
      <c r="G8153" s="4" t="s">
        <v>12</v>
      </c>
      <c r="H8153" s="4" t="s">
        <v>16886</v>
      </c>
      <c r="I8153" s="4" t="s">
        <v>74</v>
      </c>
      <c r="J8153">
        <f t="shared" si="635"/>
        <v>1</v>
      </c>
      <c r="K8153" s="7">
        <f t="shared" si="636"/>
        <v>0.39583333333333331</v>
      </c>
      <c r="L8153" t="str">
        <f>IF(AND(K8153&lt;Sheet2!$A$3,K8153&gt;=Sheet2!$A$2),"Morning",IF(AND(K8153&gt;=Sheet2!$A$3,K8153&lt;Sheet2!$A$4),"Afternoon","Night"))</f>
        <v>Morning</v>
      </c>
      <c r="M8153" t="str">
        <f t="shared" si="637"/>
        <v>Thursday</v>
      </c>
      <c r="N8153">
        <f t="shared" si="638"/>
        <v>2018</v>
      </c>
      <c r="O8153">
        <f t="shared" si="639"/>
        <v>3</v>
      </c>
    </row>
    <row r="8154" spans="1:15" x14ac:dyDescent="0.2">
      <c r="A8154" s="3" t="s">
        <v>16887</v>
      </c>
      <c r="B8154" s="6">
        <v>43181.500694444447</v>
      </c>
      <c r="C8154" s="6">
        <v>43181.500694444447</v>
      </c>
      <c r="D8154" s="4" t="s">
        <v>990</v>
      </c>
      <c r="E8154" s="4" t="s">
        <v>77</v>
      </c>
      <c r="F8154" s="4" t="s">
        <v>30</v>
      </c>
      <c r="G8154" s="4" t="s">
        <v>85</v>
      </c>
      <c r="H8154" s="4" t="s">
        <v>16888</v>
      </c>
      <c r="I8154" s="4" t="s">
        <v>74</v>
      </c>
      <c r="J8154">
        <f t="shared" si="635"/>
        <v>1</v>
      </c>
      <c r="K8154" s="7">
        <f t="shared" si="636"/>
        <v>0.50069444444444444</v>
      </c>
      <c r="L8154" t="str">
        <f>IF(AND(K8154&lt;Sheet2!$A$3,K8154&gt;=Sheet2!$A$2),"Morning",IF(AND(K8154&gt;=Sheet2!$A$3,K8154&lt;Sheet2!$A$4),"Afternoon","Night"))</f>
        <v>Afternoon</v>
      </c>
      <c r="M8154" t="str">
        <f t="shared" si="637"/>
        <v>Thursday</v>
      </c>
      <c r="N8154">
        <f t="shared" si="638"/>
        <v>2018</v>
      </c>
      <c r="O8154">
        <f t="shared" si="639"/>
        <v>3</v>
      </c>
    </row>
    <row r="8155" spans="1:15" x14ac:dyDescent="0.2">
      <c r="A8155" s="3" t="s">
        <v>16889</v>
      </c>
      <c r="B8155" s="6">
        <v>43181.500694444447</v>
      </c>
      <c r="C8155" s="6">
        <v>43186.334027777775</v>
      </c>
      <c r="D8155" s="4" t="s">
        <v>990</v>
      </c>
      <c r="E8155" s="4" t="s">
        <v>77</v>
      </c>
      <c r="F8155" s="4" t="s">
        <v>30</v>
      </c>
      <c r="G8155" s="4" t="s">
        <v>85</v>
      </c>
      <c r="H8155" s="4" t="s">
        <v>16890</v>
      </c>
      <c r="I8155" s="4" t="s">
        <v>74</v>
      </c>
      <c r="J8155">
        <f t="shared" si="635"/>
        <v>1</v>
      </c>
      <c r="K8155" s="7">
        <f t="shared" si="636"/>
        <v>0.50069444444444444</v>
      </c>
      <c r="L8155" t="str">
        <f>IF(AND(K8155&lt;Sheet2!$A$3,K8155&gt;=Sheet2!$A$2),"Morning",IF(AND(K8155&gt;=Sheet2!$A$3,K8155&lt;Sheet2!$A$4),"Afternoon","Night"))</f>
        <v>Afternoon</v>
      </c>
      <c r="M8155" t="str">
        <f t="shared" si="637"/>
        <v>Thursday</v>
      </c>
      <c r="N8155">
        <f t="shared" si="638"/>
        <v>2018</v>
      </c>
      <c r="O8155">
        <f t="shared" si="639"/>
        <v>3</v>
      </c>
    </row>
    <row r="8156" spans="1:15" x14ac:dyDescent="0.2">
      <c r="A8156" s="3" t="s">
        <v>16891</v>
      </c>
      <c r="B8156" s="6">
        <v>43181.510416666664</v>
      </c>
      <c r="C8156" s="6">
        <v>43181.510416666664</v>
      </c>
      <c r="D8156" s="4" t="s">
        <v>57</v>
      </c>
      <c r="E8156" s="4" t="s">
        <v>77</v>
      </c>
      <c r="F8156" s="4" t="s">
        <v>18</v>
      </c>
      <c r="G8156" s="4" t="s">
        <v>424</v>
      </c>
      <c r="H8156" s="4" t="s">
        <v>16892</v>
      </c>
      <c r="I8156" s="4" t="s">
        <v>74</v>
      </c>
      <c r="J8156">
        <f t="shared" si="635"/>
        <v>1</v>
      </c>
      <c r="K8156" s="7">
        <f t="shared" si="636"/>
        <v>0.51041666666666663</v>
      </c>
      <c r="L8156" t="str">
        <f>IF(AND(K8156&lt;Sheet2!$A$3,K8156&gt;=Sheet2!$A$2),"Morning",IF(AND(K8156&gt;=Sheet2!$A$3,K8156&lt;Sheet2!$A$4),"Afternoon","Night"))</f>
        <v>Afternoon</v>
      </c>
      <c r="M8156" t="str">
        <f t="shared" si="637"/>
        <v>Thursday</v>
      </c>
      <c r="N8156">
        <f t="shared" si="638"/>
        <v>2018</v>
      </c>
      <c r="O8156">
        <f t="shared" si="639"/>
        <v>3</v>
      </c>
    </row>
    <row r="8157" spans="1:15" x14ac:dyDescent="0.2">
      <c r="A8157" s="3" t="s">
        <v>16893</v>
      </c>
      <c r="B8157" s="6">
        <v>43181.555555555555</v>
      </c>
      <c r="C8157" s="6">
        <v>43181.555555555555</v>
      </c>
      <c r="D8157" s="4" t="s">
        <v>842</v>
      </c>
      <c r="E8157" s="4" t="s">
        <v>74</v>
      </c>
      <c r="F8157" s="4" t="s">
        <v>74</v>
      </c>
      <c r="G8157" s="4" t="s">
        <v>72</v>
      </c>
      <c r="H8157" s="4" t="s">
        <v>16894</v>
      </c>
      <c r="I8157" s="4" t="s">
        <v>74</v>
      </c>
      <c r="J8157">
        <f t="shared" si="635"/>
        <v>1</v>
      </c>
      <c r="K8157" s="7">
        <f t="shared" si="636"/>
        <v>0.55555555555555558</v>
      </c>
      <c r="L8157" t="str">
        <f>IF(AND(K8157&lt;Sheet2!$A$3,K8157&gt;=Sheet2!$A$2),"Morning",IF(AND(K8157&gt;=Sheet2!$A$3,K8157&lt;Sheet2!$A$4),"Afternoon","Night"))</f>
        <v>Afternoon</v>
      </c>
      <c r="M8157" t="str">
        <f t="shared" si="637"/>
        <v>Thursday</v>
      </c>
      <c r="N8157">
        <f t="shared" si="638"/>
        <v>2018</v>
      </c>
      <c r="O8157">
        <f t="shared" si="639"/>
        <v>3</v>
      </c>
    </row>
    <row r="8158" spans="1:15" x14ac:dyDescent="0.2">
      <c r="A8158" s="3" t="s">
        <v>16895</v>
      </c>
      <c r="B8158" s="6">
        <v>43181.625</v>
      </c>
      <c r="C8158" s="6">
        <v>43181.625</v>
      </c>
      <c r="D8158" s="4" t="s">
        <v>1996</v>
      </c>
      <c r="E8158" s="4" t="s">
        <v>10</v>
      </c>
      <c r="F8158" s="4" t="s">
        <v>11</v>
      </c>
      <c r="G8158" s="4" t="s">
        <v>198</v>
      </c>
      <c r="H8158" s="4" t="s">
        <v>16896</v>
      </c>
      <c r="I8158" s="4" t="s">
        <v>74</v>
      </c>
      <c r="J8158">
        <f t="shared" si="635"/>
        <v>1</v>
      </c>
      <c r="K8158" s="7">
        <f t="shared" si="636"/>
        <v>0.625</v>
      </c>
      <c r="L8158" t="str">
        <f>IF(AND(K8158&lt;Sheet2!$A$3,K8158&gt;=Sheet2!$A$2),"Morning",IF(AND(K8158&gt;=Sheet2!$A$3,K8158&lt;Sheet2!$A$4),"Afternoon","Night"))</f>
        <v>Afternoon</v>
      </c>
      <c r="M8158" t="str">
        <f t="shared" si="637"/>
        <v>Thursday</v>
      </c>
      <c r="N8158">
        <f t="shared" si="638"/>
        <v>2018</v>
      </c>
      <c r="O8158">
        <f t="shared" si="639"/>
        <v>3</v>
      </c>
    </row>
    <row r="8159" spans="1:15" x14ac:dyDescent="0.2">
      <c r="A8159" s="3" t="s">
        <v>16897</v>
      </c>
      <c r="B8159" s="6">
        <v>43181.625</v>
      </c>
      <c r="C8159" s="6">
        <v>43183.472222222219</v>
      </c>
      <c r="D8159" s="4" t="s">
        <v>1996</v>
      </c>
      <c r="E8159" s="4" t="s">
        <v>10</v>
      </c>
      <c r="F8159" s="4" t="s">
        <v>11</v>
      </c>
      <c r="G8159" s="4" t="s">
        <v>198</v>
      </c>
      <c r="H8159" s="4" t="s">
        <v>16898</v>
      </c>
      <c r="I8159" s="4" t="s">
        <v>74</v>
      </c>
      <c r="J8159">
        <f t="shared" si="635"/>
        <v>1</v>
      </c>
      <c r="K8159" s="7">
        <f t="shared" si="636"/>
        <v>0.625</v>
      </c>
      <c r="L8159" t="str">
        <f>IF(AND(K8159&lt;Sheet2!$A$3,K8159&gt;=Sheet2!$A$2),"Morning",IF(AND(K8159&gt;=Sheet2!$A$3,K8159&lt;Sheet2!$A$4),"Afternoon","Night"))</f>
        <v>Afternoon</v>
      </c>
      <c r="M8159" t="str">
        <f t="shared" si="637"/>
        <v>Thursday</v>
      </c>
      <c r="N8159">
        <f t="shared" si="638"/>
        <v>2018</v>
      </c>
      <c r="O8159">
        <f t="shared" si="639"/>
        <v>3</v>
      </c>
    </row>
    <row r="8160" spans="1:15" x14ac:dyDescent="0.2">
      <c r="A8160" s="3" t="s">
        <v>16899</v>
      </c>
      <c r="B8160" s="6">
        <v>43181.643055555556</v>
      </c>
      <c r="C8160" s="6">
        <v>43181.643055555556</v>
      </c>
      <c r="D8160" s="4" t="s">
        <v>1729</v>
      </c>
      <c r="E8160" s="4" t="s">
        <v>17</v>
      </c>
      <c r="F8160" s="4" t="s">
        <v>18</v>
      </c>
      <c r="G8160" s="4" t="s">
        <v>12</v>
      </c>
      <c r="H8160" s="4" t="s">
        <v>16900</v>
      </c>
      <c r="I8160" s="4" t="s">
        <v>74</v>
      </c>
      <c r="J8160">
        <f t="shared" si="635"/>
        <v>1</v>
      </c>
      <c r="K8160" s="7">
        <f t="shared" si="636"/>
        <v>0.6430555555555556</v>
      </c>
      <c r="L8160" t="str">
        <f>IF(AND(K8160&lt;Sheet2!$A$3,K8160&gt;=Sheet2!$A$2),"Morning",IF(AND(K8160&gt;=Sheet2!$A$3,K8160&lt;Sheet2!$A$4),"Afternoon","Night"))</f>
        <v>Afternoon</v>
      </c>
      <c r="M8160" t="str">
        <f t="shared" si="637"/>
        <v>Thursday</v>
      </c>
      <c r="N8160">
        <f t="shared" si="638"/>
        <v>2018</v>
      </c>
      <c r="O8160">
        <f t="shared" si="639"/>
        <v>3</v>
      </c>
    </row>
    <row r="8161" spans="1:15" x14ac:dyDescent="0.2">
      <c r="A8161" s="3" t="s">
        <v>16901</v>
      </c>
      <c r="B8161" s="6">
        <v>43181.643055555556</v>
      </c>
      <c r="C8161" s="6">
        <v>43186.643055555556</v>
      </c>
      <c r="D8161" s="4" t="s">
        <v>1729</v>
      </c>
      <c r="E8161" s="4" t="s">
        <v>17</v>
      </c>
      <c r="F8161" s="4" t="s">
        <v>18</v>
      </c>
      <c r="G8161" s="4" t="s">
        <v>12</v>
      </c>
      <c r="H8161" s="4" t="s">
        <v>16902</v>
      </c>
      <c r="I8161" s="4" t="s">
        <v>74</v>
      </c>
      <c r="J8161">
        <f t="shared" si="635"/>
        <v>1</v>
      </c>
      <c r="K8161" s="7">
        <f t="shared" si="636"/>
        <v>0.6430555555555556</v>
      </c>
      <c r="L8161" t="str">
        <f>IF(AND(K8161&lt;Sheet2!$A$3,K8161&gt;=Sheet2!$A$2),"Morning",IF(AND(K8161&gt;=Sheet2!$A$3,K8161&lt;Sheet2!$A$4),"Afternoon","Night"))</f>
        <v>Afternoon</v>
      </c>
      <c r="M8161" t="str">
        <f t="shared" si="637"/>
        <v>Thursday</v>
      </c>
      <c r="N8161">
        <f t="shared" si="638"/>
        <v>2018</v>
      </c>
      <c r="O8161">
        <f t="shared" si="639"/>
        <v>3</v>
      </c>
    </row>
    <row r="8162" spans="1:15" x14ac:dyDescent="0.2">
      <c r="A8162" s="3" t="s">
        <v>16903</v>
      </c>
      <c r="B8162" s="6">
        <v>43181.678472222222</v>
      </c>
      <c r="C8162" s="6">
        <v>43181.678472222222</v>
      </c>
      <c r="D8162" s="4" t="s">
        <v>101</v>
      </c>
      <c r="E8162" s="4" t="s">
        <v>10</v>
      </c>
      <c r="F8162" s="4" t="s">
        <v>30</v>
      </c>
      <c r="G8162" s="4" t="s">
        <v>12</v>
      </c>
      <c r="H8162" s="4" t="s">
        <v>16904</v>
      </c>
      <c r="I8162" s="4" t="s">
        <v>74</v>
      </c>
      <c r="J8162">
        <f t="shared" si="635"/>
        <v>1</v>
      </c>
      <c r="K8162" s="7">
        <f t="shared" si="636"/>
        <v>0.67847222222222225</v>
      </c>
      <c r="L8162" t="str">
        <f>IF(AND(K8162&lt;Sheet2!$A$3,K8162&gt;=Sheet2!$A$2),"Morning",IF(AND(K8162&gt;=Sheet2!$A$3,K8162&lt;Sheet2!$A$4),"Afternoon","Night"))</f>
        <v>Afternoon</v>
      </c>
      <c r="M8162" t="str">
        <f t="shared" si="637"/>
        <v>Thursday</v>
      </c>
      <c r="N8162">
        <f t="shared" si="638"/>
        <v>2018</v>
      </c>
      <c r="O8162">
        <f t="shared" si="639"/>
        <v>3</v>
      </c>
    </row>
    <row r="8163" spans="1:15" x14ac:dyDescent="0.2">
      <c r="A8163" s="3" t="s">
        <v>16905</v>
      </c>
      <c r="B8163" s="6">
        <v>43181.678472222222</v>
      </c>
      <c r="C8163" s="6">
        <v>43185.678472222222</v>
      </c>
      <c r="D8163" s="4" t="s">
        <v>101</v>
      </c>
      <c r="E8163" s="4" t="s">
        <v>10</v>
      </c>
      <c r="F8163" s="4" t="s">
        <v>30</v>
      </c>
      <c r="G8163" s="4" t="s">
        <v>12</v>
      </c>
      <c r="H8163" s="4" t="s">
        <v>16906</v>
      </c>
      <c r="I8163" s="4" t="s">
        <v>74</v>
      </c>
      <c r="J8163">
        <f t="shared" si="635"/>
        <v>1</v>
      </c>
      <c r="K8163" s="7">
        <f t="shared" si="636"/>
        <v>0.67847222222222225</v>
      </c>
      <c r="L8163" t="str">
        <f>IF(AND(K8163&lt;Sheet2!$A$3,K8163&gt;=Sheet2!$A$2),"Morning",IF(AND(K8163&gt;=Sheet2!$A$3,K8163&lt;Sheet2!$A$4),"Afternoon","Night"))</f>
        <v>Afternoon</v>
      </c>
      <c r="M8163" t="str">
        <f t="shared" si="637"/>
        <v>Thursday</v>
      </c>
      <c r="N8163">
        <f t="shared" si="638"/>
        <v>2018</v>
      </c>
      <c r="O8163">
        <f t="shared" si="639"/>
        <v>3</v>
      </c>
    </row>
    <row r="8164" spans="1:15" x14ac:dyDescent="0.2">
      <c r="A8164" s="3" t="s">
        <v>16907</v>
      </c>
      <c r="B8164" s="6">
        <v>43182.0625</v>
      </c>
      <c r="C8164" s="6">
        <v>43182.0625</v>
      </c>
      <c r="D8164" s="4" t="s">
        <v>45</v>
      </c>
      <c r="E8164" s="4" t="s">
        <v>10</v>
      </c>
      <c r="F8164" s="4" t="s">
        <v>11</v>
      </c>
      <c r="G8164" s="4" t="s">
        <v>11146</v>
      </c>
      <c r="H8164" s="4" t="s">
        <v>16908</v>
      </c>
      <c r="I8164" s="4" t="s">
        <v>74</v>
      </c>
      <c r="J8164">
        <f t="shared" si="635"/>
        <v>1</v>
      </c>
      <c r="K8164" s="7">
        <f t="shared" si="636"/>
        <v>6.25E-2</v>
      </c>
      <c r="L8164" t="str">
        <f>IF(AND(K8164&lt;Sheet2!$A$3,K8164&gt;=Sheet2!$A$2),"Morning",IF(AND(K8164&gt;=Sheet2!$A$3,K8164&lt;Sheet2!$A$4),"Afternoon","Night"))</f>
        <v>Night</v>
      </c>
      <c r="M8164" t="str">
        <f t="shared" si="637"/>
        <v>Friday</v>
      </c>
      <c r="N8164">
        <f t="shared" si="638"/>
        <v>2018</v>
      </c>
      <c r="O8164">
        <f t="shared" si="639"/>
        <v>3</v>
      </c>
    </row>
    <row r="8165" spans="1:15" x14ac:dyDescent="0.2">
      <c r="A8165" s="3" t="s">
        <v>16909</v>
      </c>
      <c r="B8165" s="6">
        <v>43182.438194444447</v>
      </c>
      <c r="C8165" s="6">
        <v>43182.438194444447</v>
      </c>
      <c r="D8165" s="4" t="s">
        <v>2272</v>
      </c>
      <c r="E8165" s="4" t="s">
        <v>10</v>
      </c>
      <c r="F8165" s="4" t="s">
        <v>30</v>
      </c>
      <c r="G8165" s="4" t="s">
        <v>4249</v>
      </c>
      <c r="H8165" s="4" t="s">
        <v>16910</v>
      </c>
      <c r="I8165" s="4" t="s">
        <v>74</v>
      </c>
      <c r="J8165">
        <f t="shared" si="635"/>
        <v>1</v>
      </c>
      <c r="K8165" s="7">
        <f t="shared" si="636"/>
        <v>0.4381944444444445</v>
      </c>
      <c r="L8165" t="str">
        <f>IF(AND(K8165&lt;Sheet2!$A$3,K8165&gt;=Sheet2!$A$2),"Morning",IF(AND(K8165&gt;=Sheet2!$A$3,K8165&lt;Sheet2!$A$4),"Afternoon","Night"))</f>
        <v>Morning</v>
      </c>
      <c r="M8165" t="str">
        <f t="shared" si="637"/>
        <v>Friday</v>
      </c>
      <c r="N8165">
        <f t="shared" si="638"/>
        <v>2018</v>
      </c>
      <c r="O8165">
        <f t="shared" si="639"/>
        <v>3</v>
      </c>
    </row>
    <row r="8166" spans="1:15" x14ac:dyDescent="0.2">
      <c r="A8166" s="3" t="s">
        <v>16911</v>
      </c>
      <c r="B8166" s="6">
        <v>43182.445138888892</v>
      </c>
      <c r="C8166" s="6">
        <v>43182.445138888892</v>
      </c>
      <c r="D8166" s="4" t="s">
        <v>783</v>
      </c>
      <c r="E8166" s="4" t="s">
        <v>10</v>
      </c>
      <c r="F8166" s="4" t="s">
        <v>159</v>
      </c>
      <c r="G8166" s="4" t="s">
        <v>184</v>
      </c>
      <c r="H8166" s="4" t="s">
        <v>16912</v>
      </c>
      <c r="I8166" s="4" t="s">
        <v>74</v>
      </c>
      <c r="J8166">
        <f t="shared" si="635"/>
        <v>1</v>
      </c>
      <c r="K8166" s="7">
        <f t="shared" si="636"/>
        <v>0.44513888888888892</v>
      </c>
      <c r="L8166" t="str">
        <f>IF(AND(K8166&lt;Sheet2!$A$3,K8166&gt;=Sheet2!$A$2),"Morning",IF(AND(K8166&gt;=Sheet2!$A$3,K8166&lt;Sheet2!$A$4),"Afternoon","Night"))</f>
        <v>Morning</v>
      </c>
      <c r="M8166" t="str">
        <f t="shared" si="637"/>
        <v>Friday</v>
      </c>
      <c r="N8166">
        <f t="shared" si="638"/>
        <v>2018</v>
      </c>
      <c r="O8166">
        <f t="shared" si="639"/>
        <v>3</v>
      </c>
    </row>
    <row r="8167" spans="1:15" x14ac:dyDescent="0.2">
      <c r="A8167" s="3" t="s">
        <v>16913</v>
      </c>
      <c r="B8167" s="6">
        <v>43182.484722222223</v>
      </c>
      <c r="C8167" s="6">
        <v>43182.484722222223</v>
      </c>
      <c r="D8167" s="4" t="s">
        <v>1173</v>
      </c>
      <c r="E8167" s="4" t="s">
        <v>10</v>
      </c>
      <c r="F8167" s="4" t="s">
        <v>30</v>
      </c>
      <c r="G8167" s="4" t="s">
        <v>12</v>
      </c>
      <c r="H8167" s="4" t="s">
        <v>16914</v>
      </c>
      <c r="I8167" s="4" t="s">
        <v>74</v>
      </c>
      <c r="J8167">
        <f t="shared" si="635"/>
        <v>1</v>
      </c>
      <c r="K8167" s="7">
        <f t="shared" si="636"/>
        <v>0.48472222222222222</v>
      </c>
      <c r="L8167" t="str">
        <f>IF(AND(K8167&lt;Sheet2!$A$3,K8167&gt;=Sheet2!$A$2),"Morning",IF(AND(K8167&gt;=Sheet2!$A$3,K8167&lt;Sheet2!$A$4),"Afternoon","Night"))</f>
        <v>Morning</v>
      </c>
      <c r="M8167" t="str">
        <f t="shared" si="637"/>
        <v>Friday</v>
      </c>
      <c r="N8167">
        <f t="shared" si="638"/>
        <v>2018</v>
      </c>
      <c r="O8167">
        <f t="shared" si="639"/>
        <v>3</v>
      </c>
    </row>
    <row r="8168" spans="1:15" x14ac:dyDescent="0.2">
      <c r="A8168" s="3" t="s">
        <v>16915</v>
      </c>
      <c r="B8168" s="6">
        <v>43182.484722222223</v>
      </c>
      <c r="C8168" s="6">
        <v>43183.708333333336</v>
      </c>
      <c r="D8168" s="4" t="s">
        <v>1173</v>
      </c>
      <c r="E8168" s="4" t="s">
        <v>10</v>
      </c>
      <c r="F8168" s="4" t="s">
        <v>30</v>
      </c>
      <c r="G8168" s="4" t="s">
        <v>12</v>
      </c>
      <c r="H8168" s="4" t="s">
        <v>16916</v>
      </c>
      <c r="I8168" s="4" t="s">
        <v>74</v>
      </c>
      <c r="J8168">
        <f t="shared" si="635"/>
        <v>1</v>
      </c>
      <c r="K8168" s="7">
        <f t="shared" si="636"/>
        <v>0.48472222222222222</v>
      </c>
      <c r="L8168" t="str">
        <f>IF(AND(K8168&lt;Sheet2!$A$3,K8168&gt;=Sheet2!$A$2),"Morning",IF(AND(K8168&gt;=Sheet2!$A$3,K8168&lt;Sheet2!$A$4),"Afternoon","Night"))</f>
        <v>Morning</v>
      </c>
      <c r="M8168" t="str">
        <f t="shared" si="637"/>
        <v>Friday</v>
      </c>
      <c r="N8168">
        <f t="shared" si="638"/>
        <v>2018</v>
      </c>
      <c r="O8168">
        <f t="shared" si="639"/>
        <v>3</v>
      </c>
    </row>
    <row r="8169" spans="1:15" x14ac:dyDescent="0.2">
      <c r="A8169" s="3" t="s">
        <v>16917</v>
      </c>
      <c r="B8169" s="6">
        <v>43182.597222222219</v>
      </c>
      <c r="C8169" s="6">
        <v>43182.597222222219</v>
      </c>
      <c r="D8169" s="4" t="s">
        <v>842</v>
      </c>
      <c r="E8169" s="4" t="s">
        <v>74</v>
      </c>
      <c r="F8169" s="4" t="s">
        <v>74</v>
      </c>
      <c r="G8169" s="4" t="s">
        <v>72</v>
      </c>
      <c r="H8169" s="4" t="s">
        <v>16918</v>
      </c>
      <c r="I8169" s="4" t="s">
        <v>74</v>
      </c>
      <c r="J8169">
        <f t="shared" si="635"/>
        <v>1</v>
      </c>
      <c r="K8169" s="7">
        <f t="shared" si="636"/>
        <v>0.59722222222222221</v>
      </c>
      <c r="L8169" t="str">
        <f>IF(AND(K8169&lt;Sheet2!$A$3,K8169&gt;=Sheet2!$A$2),"Morning",IF(AND(K8169&gt;=Sheet2!$A$3,K8169&lt;Sheet2!$A$4),"Afternoon","Night"))</f>
        <v>Afternoon</v>
      </c>
      <c r="M8169" t="str">
        <f t="shared" si="637"/>
        <v>Friday</v>
      </c>
      <c r="N8169">
        <f t="shared" si="638"/>
        <v>2018</v>
      </c>
      <c r="O8169">
        <f t="shared" si="639"/>
        <v>3</v>
      </c>
    </row>
    <row r="8170" spans="1:15" x14ac:dyDescent="0.2">
      <c r="A8170" s="3" t="s">
        <v>16919</v>
      </c>
      <c r="B8170" s="6">
        <v>43182.715277777781</v>
      </c>
      <c r="C8170" s="6">
        <v>43182.715277777781</v>
      </c>
      <c r="D8170" s="4" t="s">
        <v>119</v>
      </c>
      <c r="E8170" s="4" t="s">
        <v>74</v>
      </c>
      <c r="F8170" s="4" t="s">
        <v>74</v>
      </c>
      <c r="G8170" s="4" t="s">
        <v>72</v>
      </c>
      <c r="H8170" s="4" t="s">
        <v>16920</v>
      </c>
      <c r="I8170" s="4" t="s">
        <v>74</v>
      </c>
      <c r="J8170">
        <f t="shared" si="635"/>
        <v>1</v>
      </c>
      <c r="K8170" s="7">
        <f t="shared" si="636"/>
        <v>0.71527777777777779</v>
      </c>
      <c r="L8170" t="str">
        <f>IF(AND(K8170&lt;Sheet2!$A$3,K8170&gt;=Sheet2!$A$2),"Morning",IF(AND(K8170&gt;=Sheet2!$A$3,K8170&lt;Sheet2!$A$4),"Afternoon","Night"))</f>
        <v>Afternoon</v>
      </c>
      <c r="M8170" t="str">
        <f t="shared" si="637"/>
        <v>Friday</v>
      </c>
      <c r="N8170">
        <f t="shared" si="638"/>
        <v>2018</v>
      </c>
      <c r="O8170">
        <f t="shared" si="639"/>
        <v>3</v>
      </c>
    </row>
    <row r="8171" spans="1:15" x14ac:dyDescent="0.2">
      <c r="A8171" s="3" t="s">
        <v>16921</v>
      </c>
      <c r="B8171" s="6">
        <v>43182.729166666664</v>
      </c>
      <c r="C8171" s="6">
        <v>43182.729166666664</v>
      </c>
      <c r="D8171" s="4" t="s">
        <v>119</v>
      </c>
      <c r="E8171" s="4" t="s">
        <v>74</v>
      </c>
      <c r="F8171" s="4" t="s">
        <v>74</v>
      </c>
      <c r="G8171" s="4" t="s">
        <v>72</v>
      </c>
      <c r="H8171" s="4" t="s">
        <v>16922</v>
      </c>
      <c r="I8171" s="4" t="s">
        <v>74</v>
      </c>
      <c r="J8171">
        <f t="shared" si="635"/>
        <v>1</v>
      </c>
      <c r="K8171" s="7">
        <f t="shared" si="636"/>
        <v>0.72916666666666663</v>
      </c>
      <c r="L8171" t="str">
        <f>IF(AND(K8171&lt;Sheet2!$A$3,K8171&gt;=Sheet2!$A$2),"Morning",IF(AND(K8171&gt;=Sheet2!$A$3,K8171&lt;Sheet2!$A$4),"Afternoon","Night"))</f>
        <v>Afternoon</v>
      </c>
      <c r="M8171" t="str">
        <f t="shared" si="637"/>
        <v>Friday</v>
      </c>
      <c r="N8171">
        <f t="shared" si="638"/>
        <v>2018</v>
      </c>
      <c r="O8171">
        <f t="shared" si="639"/>
        <v>3</v>
      </c>
    </row>
    <row r="8172" spans="1:15" x14ac:dyDescent="0.2">
      <c r="A8172" s="3" t="s">
        <v>16923</v>
      </c>
      <c r="B8172" s="6">
        <v>43182.734722222223</v>
      </c>
      <c r="C8172" s="6">
        <v>43182.734722222223</v>
      </c>
      <c r="D8172" s="4" t="s">
        <v>119</v>
      </c>
      <c r="E8172" s="4" t="s">
        <v>74</v>
      </c>
      <c r="F8172" s="4" t="s">
        <v>74</v>
      </c>
      <c r="G8172" s="4" t="s">
        <v>72</v>
      </c>
      <c r="H8172" s="4" t="s">
        <v>16924</v>
      </c>
      <c r="I8172" s="4" t="s">
        <v>74</v>
      </c>
      <c r="J8172">
        <f t="shared" si="635"/>
        <v>1</v>
      </c>
      <c r="K8172" s="7">
        <f t="shared" si="636"/>
        <v>0.73472222222222217</v>
      </c>
      <c r="L8172" t="str">
        <f>IF(AND(K8172&lt;Sheet2!$A$3,K8172&gt;=Sheet2!$A$2),"Morning",IF(AND(K8172&gt;=Sheet2!$A$3,K8172&lt;Sheet2!$A$4),"Afternoon","Night"))</f>
        <v>Afternoon</v>
      </c>
      <c r="M8172" t="str">
        <f t="shared" si="637"/>
        <v>Friday</v>
      </c>
      <c r="N8172">
        <f t="shared" si="638"/>
        <v>2018</v>
      </c>
      <c r="O8172">
        <f t="shared" si="639"/>
        <v>3</v>
      </c>
    </row>
    <row r="8173" spans="1:15" x14ac:dyDescent="0.2">
      <c r="A8173" s="3" t="s">
        <v>16925</v>
      </c>
      <c r="B8173" s="6">
        <v>43182.740277777775</v>
      </c>
      <c r="C8173" s="6">
        <v>43182.740277777775</v>
      </c>
      <c r="D8173" s="4" t="s">
        <v>262</v>
      </c>
      <c r="E8173" s="4" t="s">
        <v>17</v>
      </c>
      <c r="F8173" s="4" t="s">
        <v>18</v>
      </c>
      <c r="G8173" s="4" t="s">
        <v>566</v>
      </c>
      <c r="H8173" s="4" t="s">
        <v>12223</v>
      </c>
      <c r="I8173" s="4" t="s">
        <v>74</v>
      </c>
      <c r="J8173">
        <f t="shared" si="635"/>
        <v>1</v>
      </c>
      <c r="K8173" s="7">
        <f t="shared" si="636"/>
        <v>0.7402777777777777</v>
      </c>
      <c r="L8173" t="str">
        <f>IF(AND(K8173&lt;Sheet2!$A$3,K8173&gt;=Sheet2!$A$2),"Morning",IF(AND(K8173&gt;=Sheet2!$A$3,K8173&lt;Sheet2!$A$4),"Afternoon","Night"))</f>
        <v>Afternoon</v>
      </c>
      <c r="M8173" t="str">
        <f t="shared" si="637"/>
        <v>Friday</v>
      </c>
      <c r="N8173">
        <f t="shared" si="638"/>
        <v>2018</v>
      </c>
      <c r="O8173">
        <f t="shared" si="639"/>
        <v>3</v>
      </c>
    </row>
    <row r="8174" spans="1:15" x14ac:dyDescent="0.2">
      <c r="A8174" s="3" t="s">
        <v>16926</v>
      </c>
      <c r="B8174" s="6">
        <v>43182.740277777775</v>
      </c>
      <c r="C8174" s="6">
        <v>43186.740277777775</v>
      </c>
      <c r="D8174" s="4" t="s">
        <v>262</v>
      </c>
      <c r="E8174" s="4" t="s">
        <v>17</v>
      </c>
      <c r="F8174" s="4" t="s">
        <v>18</v>
      </c>
      <c r="G8174" s="4" t="s">
        <v>566</v>
      </c>
      <c r="H8174" s="4" t="s">
        <v>16927</v>
      </c>
      <c r="I8174" s="4" t="s">
        <v>74</v>
      </c>
      <c r="J8174">
        <f t="shared" si="635"/>
        <v>1</v>
      </c>
      <c r="K8174" s="7">
        <f t="shared" si="636"/>
        <v>0.7402777777777777</v>
      </c>
      <c r="L8174" t="str">
        <f>IF(AND(K8174&lt;Sheet2!$A$3,K8174&gt;=Sheet2!$A$2),"Morning",IF(AND(K8174&gt;=Sheet2!$A$3,K8174&lt;Sheet2!$A$4),"Afternoon","Night"))</f>
        <v>Afternoon</v>
      </c>
      <c r="M8174" t="str">
        <f t="shared" si="637"/>
        <v>Friday</v>
      </c>
      <c r="N8174">
        <f t="shared" si="638"/>
        <v>2018</v>
      </c>
      <c r="O8174">
        <f t="shared" si="639"/>
        <v>3</v>
      </c>
    </row>
    <row r="8175" spans="1:15" x14ac:dyDescent="0.2">
      <c r="A8175" s="3" t="s">
        <v>16928</v>
      </c>
      <c r="B8175" s="6">
        <v>43182.746527777781</v>
      </c>
      <c r="C8175" s="6">
        <v>43182.746527777781</v>
      </c>
      <c r="D8175" s="4" t="s">
        <v>119</v>
      </c>
      <c r="E8175" s="4" t="s">
        <v>74</v>
      </c>
      <c r="F8175" s="4" t="s">
        <v>74</v>
      </c>
      <c r="G8175" s="4" t="s">
        <v>72</v>
      </c>
      <c r="H8175" s="4" t="s">
        <v>16929</v>
      </c>
      <c r="I8175" s="4" t="s">
        <v>74</v>
      </c>
      <c r="J8175">
        <f t="shared" si="635"/>
        <v>1</v>
      </c>
      <c r="K8175" s="7">
        <f t="shared" si="636"/>
        <v>0.74652777777777779</v>
      </c>
      <c r="L8175" t="str">
        <f>IF(AND(K8175&lt;Sheet2!$A$3,K8175&gt;=Sheet2!$A$2),"Morning",IF(AND(K8175&gt;=Sheet2!$A$3,K8175&lt;Sheet2!$A$4),"Afternoon","Night"))</f>
        <v>Afternoon</v>
      </c>
      <c r="M8175" t="str">
        <f t="shared" si="637"/>
        <v>Friday</v>
      </c>
      <c r="N8175">
        <f t="shared" si="638"/>
        <v>2018</v>
      </c>
      <c r="O8175">
        <f t="shared" si="639"/>
        <v>3</v>
      </c>
    </row>
    <row r="8176" spans="1:15" x14ac:dyDescent="0.2">
      <c r="A8176" s="3" t="s">
        <v>16930</v>
      </c>
      <c r="B8176" s="6">
        <v>43182.763888888891</v>
      </c>
      <c r="C8176" s="6">
        <v>43182.763888888891</v>
      </c>
      <c r="D8176" s="4" t="s">
        <v>241</v>
      </c>
      <c r="E8176" s="4" t="s">
        <v>74</v>
      </c>
      <c r="F8176" s="4" t="s">
        <v>74</v>
      </c>
      <c r="G8176" s="4" t="s">
        <v>72</v>
      </c>
      <c r="H8176" s="4" t="s">
        <v>16931</v>
      </c>
      <c r="I8176" s="4" t="s">
        <v>74</v>
      </c>
      <c r="J8176">
        <f t="shared" si="635"/>
        <v>1</v>
      </c>
      <c r="K8176" s="7">
        <f t="shared" si="636"/>
        <v>0.76388888888888884</v>
      </c>
      <c r="L8176" t="str">
        <f>IF(AND(K8176&lt;Sheet2!$A$3,K8176&gt;=Sheet2!$A$2),"Morning",IF(AND(K8176&gt;=Sheet2!$A$3,K8176&lt;Sheet2!$A$4),"Afternoon","Night"))</f>
        <v>Afternoon</v>
      </c>
      <c r="M8176" t="str">
        <f t="shared" si="637"/>
        <v>Friday</v>
      </c>
      <c r="N8176">
        <f t="shared" si="638"/>
        <v>2018</v>
      </c>
      <c r="O8176">
        <f t="shared" si="639"/>
        <v>3</v>
      </c>
    </row>
    <row r="8177" spans="1:15" x14ac:dyDescent="0.2">
      <c r="A8177" s="3" t="s">
        <v>16932</v>
      </c>
      <c r="B8177" s="6">
        <v>43183.271527777775</v>
      </c>
      <c r="C8177" s="6">
        <v>43183.271527777775</v>
      </c>
      <c r="D8177" s="4" t="s">
        <v>627</v>
      </c>
      <c r="E8177" s="4" t="s">
        <v>10</v>
      </c>
      <c r="F8177" s="4" t="s">
        <v>30</v>
      </c>
      <c r="G8177" s="4" t="s">
        <v>2460</v>
      </c>
      <c r="H8177" s="4" t="s">
        <v>16933</v>
      </c>
      <c r="I8177" s="4" t="s">
        <v>74</v>
      </c>
      <c r="J8177">
        <f t="shared" si="635"/>
        <v>1</v>
      </c>
      <c r="K8177" s="7">
        <f t="shared" si="636"/>
        <v>0.27152777777777776</v>
      </c>
      <c r="L8177" t="str">
        <f>IF(AND(K8177&lt;Sheet2!$A$3,K8177&gt;=Sheet2!$A$2),"Morning",IF(AND(K8177&gt;=Sheet2!$A$3,K8177&lt;Sheet2!$A$4),"Afternoon","Night"))</f>
        <v>Morning</v>
      </c>
      <c r="M8177" t="str">
        <f t="shared" si="637"/>
        <v>Saturday</v>
      </c>
      <c r="N8177">
        <f t="shared" si="638"/>
        <v>2018</v>
      </c>
      <c r="O8177">
        <f t="shared" si="639"/>
        <v>3</v>
      </c>
    </row>
    <row r="8178" spans="1:15" x14ac:dyDescent="0.2">
      <c r="A8178" s="3" t="s">
        <v>16934</v>
      </c>
      <c r="B8178" s="6">
        <v>43183.271527777775</v>
      </c>
      <c r="C8178" s="6">
        <v>43184.271527777775</v>
      </c>
      <c r="D8178" s="4" t="s">
        <v>627</v>
      </c>
      <c r="E8178" s="4" t="s">
        <v>10</v>
      </c>
      <c r="F8178" s="4" t="s">
        <v>30</v>
      </c>
      <c r="G8178" s="4" t="s">
        <v>2460</v>
      </c>
      <c r="H8178" s="4" t="s">
        <v>16935</v>
      </c>
      <c r="I8178" s="4" t="s">
        <v>74</v>
      </c>
      <c r="J8178">
        <f t="shared" si="635"/>
        <v>1</v>
      </c>
      <c r="K8178" s="7">
        <f t="shared" si="636"/>
        <v>0.27152777777777776</v>
      </c>
      <c r="L8178" t="str">
        <f>IF(AND(K8178&lt;Sheet2!$A$3,K8178&gt;=Sheet2!$A$2),"Morning",IF(AND(K8178&gt;=Sheet2!$A$3,K8178&lt;Sheet2!$A$4),"Afternoon","Night"))</f>
        <v>Morning</v>
      </c>
      <c r="M8178" t="str">
        <f t="shared" si="637"/>
        <v>Saturday</v>
      </c>
      <c r="N8178">
        <f t="shared" si="638"/>
        <v>2018</v>
      </c>
      <c r="O8178">
        <f t="shared" si="639"/>
        <v>3</v>
      </c>
    </row>
    <row r="8179" spans="1:15" x14ac:dyDescent="0.2">
      <c r="A8179" s="3" t="s">
        <v>16936</v>
      </c>
      <c r="B8179" s="6">
        <v>43183.355555555558</v>
      </c>
      <c r="C8179" s="6">
        <v>43183.355555555558</v>
      </c>
      <c r="D8179" s="4" t="s">
        <v>119</v>
      </c>
      <c r="E8179" s="4" t="s">
        <v>74</v>
      </c>
      <c r="F8179" s="4" t="s">
        <v>74</v>
      </c>
      <c r="G8179" s="4" t="s">
        <v>72</v>
      </c>
      <c r="H8179" s="4" t="s">
        <v>16937</v>
      </c>
      <c r="I8179" s="4" t="s">
        <v>74</v>
      </c>
      <c r="J8179">
        <f t="shared" si="635"/>
        <v>1</v>
      </c>
      <c r="K8179" s="7">
        <f t="shared" si="636"/>
        <v>0.35555555555555557</v>
      </c>
      <c r="L8179" t="str">
        <f>IF(AND(K8179&lt;Sheet2!$A$3,K8179&gt;=Sheet2!$A$2),"Morning",IF(AND(K8179&gt;=Sheet2!$A$3,K8179&lt;Sheet2!$A$4),"Afternoon","Night"))</f>
        <v>Morning</v>
      </c>
      <c r="M8179" t="str">
        <f t="shared" si="637"/>
        <v>Saturday</v>
      </c>
      <c r="N8179">
        <f t="shared" si="638"/>
        <v>2018</v>
      </c>
      <c r="O8179">
        <f t="shared" si="639"/>
        <v>3</v>
      </c>
    </row>
    <row r="8180" spans="1:15" x14ac:dyDescent="0.2">
      <c r="A8180" s="3" t="s">
        <v>16938</v>
      </c>
      <c r="B8180" s="6">
        <v>43183.37777777778</v>
      </c>
      <c r="C8180" s="6">
        <v>43183.37777777778</v>
      </c>
      <c r="D8180" s="4" t="s">
        <v>164</v>
      </c>
      <c r="E8180" s="4" t="s">
        <v>10</v>
      </c>
      <c r="F8180" s="4" t="s">
        <v>253</v>
      </c>
      <c r="G8180" s="4" t="s">
        <v>12</v>
      </c>
      <c r="H8180" s="4" t="s">
        <v>16939</v>
      </c>
      <c r="I8180" s="4" t="s">
        <v>74</v>
      </c>
      <c r="J8180">
        <f t="shared" si="635"/>
        <v>1</v>
      </c>
      <c r="K8180" s="7">
        <f t="shared" si="636"/>
        <v>0.37777777777777777</v>
      </c>
      <c r="L8180" t="str">
        <f>IF(AND(K8180&lt;Sheet2!$A$3,K8180&gt;=Sheet2!$A$2),"Morning",IF(AND(K8180&gt;=Sheet2!$A$3,K8180&lt;Sheet2!$A$4),"Afternoon","Night"))</f>
        <v>Morning</v>
      </c>
      <c r="M8180" t="str">
        <f t="shared" si="637"/>
        <v>Saturday</v>
      </c>
      <c r="N8180">
        <f t="shared" si="638"/>
        <v>2018</v>
      </c>
      <c r="O8180">
        <f t="shared" si="639"/>
        <v>3</v>
      </c>
    </row>
    <row r="8181" spans="1:15" x14ac:dyDescent="0.2">
      <c r="A8181" s="3" t="s">
        <v>16940</v>
      </c>
      <c r="B8181" s="6">
        <v>43183.39166666667</v>
      </c>
      <c r="C8181" s="6">
        <v>43183.39166666667</v>
      </c>
      <c r="D8181" s="4" t="s">
        <v>298</v>
      </c>
      <c r="E8181" s="4" t="s">
        <v>10</v>
      </c>
      <c r="F8181" s="4" t="s">
        <v>11</v>
      </c>
      <c r="G8181" s="4" t="s">
        <v>115</v>
      </c>
      <c r="H8181" s="4" t="s">
        <v>16941</v>
      </c>
      <c r="I8181" s="4" t="s">
        <v>74</v>
      </c>
      <c r="J8181">
        <f t="shared" si="635"/>
        <v>1</v>
      </c>
      <c r="K8181" s="7">
        <f t="shared" si="636"/>
        <v>0.39166666666666666</v>
      </c>
      <c r="L8181" t="str">
        <f>IF(AND(K8181&lt;Sheet2!$A$3,K8181&gt;=Sheet2!$A$2),"Morning",IF(AND(K8181&gt;=Sheet2!$A$3,K8181&lt;Sheet2!$A$4),"Afternoon","Night"))</f>
        <v>Morning</v>
      </c>
      <c r="M8181" t="str">
        <f t="shared" si="637"/>
        <v>Saturday</v>
      </c>
      <c r="N8181">
        <f t="shared" si="638"/>
        <v>2018</v>
      </c>
      <c r="O8181">
        <f t="shared" si="639"/>
        <v>3</v>
      </c>
    </row>
    <row r="8182" spans="1:15" x14ac:dyDescent="0.2">
      <c r="A8182" s="3" t="s">
        <v>16942</v>
      </c>
      <c r="B8182" s="6">
        <v>43183.394444444442</v>
      </c>
      <c r="C8182" s="6">
        <v>43183.394444444442</v>
      </c>
      <c r="D8182" s="4" t="s">
        <v>1010</v>
      </c>
      <c r="E8182" s="4" t="s">
        <v>10</v>
      </c>
      <c r="F8182" s="4" t="s">
        <v>159</v>
      </c>
      <c r="G8182" s="4" t="s">
        <v>12</v>
      </c>
      <c r="H8182" s="4" t="s">
        <v>16943</v>
      </c>
      <c r="I8182" s="4" t="s">
        <v>74</v>
      </c>
      <c r="J8182">
        <f t="shared" si="635"/>
        <v>1</v>
      </c>
      <c r="K8182" s="7">
        <f t="shared" si="636"/>
        <v>0.39444444444444443</v>
      </c>
      <c r="L8182" t="str">
        <f>IF(AND(K8182&lt;Sheet2!$A$3,K8182&gt;=Sheet2!$A$2),"Morning",IF(AND(K8182&gt;=Sheet2!$A$3,K8182&lt;Sheet2!$A$4),"Afternoon","Night"))</f>
        <v>Morning</v>
      </c>
      <c r="M8182" t="str">
        <f t="shared" si="637"/>
        <v>Saturday</v>
      </c>
      <c r="N8182">
        <f t="shared" si="638"/>
        <v>2018</v>
      </c>
      <c r="O8182">
        <f t="shared" si="639"/>
        <v>3</v>
      </c>
    </row>
    <row r="8183" spans="1:15" x14ac:dyDescent="0.2">
      <c r="A8183" s="3" t="s">
        <v>16944</v>
      </c>
      <c r="B8183" s="6">
        <v>43184.043749999997</v>
      </c>
      <c r="C8183" s="6">
        <v>43184.043749999997</v>
      </c>
      <c r="D8183" s="4" t="s">
        <v>876</v>
      </c>
      <c r="E8183" s="4" t="s">
        <v>10</v>
      </c>
      <c r="F8183" s="4" t="s">
        <v>1931</v>
      </c>
      <c r="G8183" s="4" t="s">
        <v>2460</v>
      </c>
      <c r="H8183" s="4" t="s">
        <v>16945</v>
      </c>
      <c r="I8183" s="4" t="s">
        <v>74</v>
      </c>
      <c r="J8183">
        <f t="shared" si="635"/>
        <v>1</v>
      </c>
      <c r="K8183" s="7">
        <f t="shared" si="636"/>
        <v>4.3750000000000004E-2</v>
      </c>
      <c r="L8183" t="str">
        <f>IF(AND(K8183&lt;Sheet2!$A$3,K8183&gt;=Sheet2!$A$2),"Morning",IF(AND(K8183&gt;=Sheet2!$A$3,K8183&lt;Sheet2!$A$4),"Afternoon","Night"))</f>
        <v>Night</v>
      </c>
      <c r="M8183" t="str">
        <f t="shared" si="637"/>
        <v>Sunday</v>
      </c>
      <c r="N8183">
        <f t="shared" si="638"/>
        <v>2018</v>
      </c>
      <c r="O8183">
        <f t="shared" si="639"/>
        <v>3</v>
      </c>
    </row>
    <row r="8184" spans="1:15" x14ac:dyDescent="0.2">
      <c r="A8184" s="3" t="s">
        <v>16946</v>
      </c>
      <c r="B8184" s="6">
        <v>43185.999305555553</v>
      </c>
      <c r="C8184" s="6">
        <v>43185.999305555553</v>
      </c>
      <c r="D8184" s="4" t="s">
        <v>70</v>
      </c>
      <c r="E8184" s="4" t="s">
        <v>74</v>
      </c>
      <c r="F8184" s="4" t="s">
        <v>71</v>
      </c>
      <c r="G8184" s="4" t="s">
        <v>72</v>
      </c>
      <c r="H8184" s="4" t="s">
        <v>11161</v>
      </c>
      <c r="I8184" s="4" t="s">
        <v>74</v>
      </c>
      <c r="J8184">
        <f t="shared" si="635"/>
        <v>1</v>
      </c>
      <c r="K8184" s="7">
        <f t="shared" si="636"/>
        <v>0.99930555555555556</v>
      </c>
      <c r="L8184" t="str">
        <f>IF(AND(K8184&lt;Sheet2!$A$3,K8184&gt;=Sheet2!$A$2),"Morning",IF(AND(K8184&gt;=Sheet2!$A$3,K8184&lt;Sheet2!$A$4),"Afternoon","Night"))</f>
        <v>Night</v>
      </c>
      <c r="M8184" t="str">
        <f t="shared" si="637"/>
        <v>Monday</v>
      </c>
      <c r="N8184">
        <f t="shared" si="638"/>
        <v>2018</v>
      </c>
      <c r="O8184">
        <f t="shared" si="639"/>
        <v>3</v>
      </c>
    </row>
    <row r="8185" spans="1:15" x14ac:dyDescent="0.2">
      <c r="A8185" s="3" t="s">
        <v>16947</v>
      </c>
      <c r="B8185" s="6">
        <v>43186.46597222222</v>
      </c>
      <c r="C8185" s="6">
        <v>43186.46597222222</v>
      </c>
      <c r="D8185" s="4" t="s">
        <v>57</v>
      </c>
      <c r="E8185" s="4" t="s">
        <v>10</v>
      </c>
      <c r="F8185" s="4" t="s">
        <v>6984</v>
      </c>
      <c r="G8185" s="4" t="s">
        <v>12</v>
      </c>
      <c r="H8185" s="4" t="s">
        <v>16948</v>
      </c>
      <c r="I8185" s="4" t="s">
        <v>74</v>
      </c>
      <c r="J8185">
        <f t="shared" si="635"/>
        <v>1</v>
      </c>
      <c r="K8185" s="7">
        <f t="shared" si="636"/>
        <v>0.46597222222222223</v>
      </c>
      <c r="L8185" t="str">
        <f>IF(AND(K8185&lt;Sheet2!$A$3,K8185&gt;=Sheet2!$A$2),"Morning",IF(AND(K8185&gt;=Sheet2!$A$3,K8185&lt;Sheet2!$A$4),"Afternoon","Night"))</f>
        <v>Morning</v>
      </c>
      <c r="M8185" t="str">
        <f t="shared" si="637"/>
        <v>Tuesday</v>
      </c>
      <c r="N8185">
        <f t="shared" si="638"/>
        <v>2018</v>
      </c>
      <c r="O8185">
        <f t="shared" si="639"/>
        <v>3</v>
      </c>
    </row>
    <row r="8186" spans="1:15" x14ac:dyDescent="0.2">
      <c r="A8186" s="3" t="s">
        <v>16949</v>
      </c>
      <c r="B8186" s="6">
        <v>43186.495138888888</v>
      </c>
      <c r="C8186" s="6">
        <v>43186.495138888888</v>
      </c>
      <c r="D8186" s="4" t="s">
        <v>9</v>
      </c>
      <c r="E8186" s="4" t="s">
        <v>17</v>
      </c>
      <c r="F8186" s="4" t="s">
        <v>30</v>
      </c>
      <c r="G8186" s="4" t="s">
        <v>12</v>
      </c>
      <c r="H8186" s="4" t="s">
        <v>16950</v>
      </c>
      <c r="I8186" s="4" t="s">
        <v>74</v>
      </c>
      <c r="J8186">
        <f t="shared" si="635"/>
        <v>1</v>
      </c>
      <c r="K8186" s="7">
        <f t="shared" si="636"/>
        <v>0.49513888888888885</v>
      </c>
      <c r="L8186" t="str">
        <f>IF(AND(K8186&lt;Sheet2!$A$3,K8186&gt;=Sheet2!$A$2),"Morning",IF(AND(K8186&gt;=Sheet2!$A$3,K8186&lt;Sheet2!$A$4),"Afternoon","Night"))</f>
        <v>Morning</v>
      </c>
      <c r="M8186" t="str">
        <f t="shared" si="637"/>
        <v>Tuesday</v>
      </c>
      <c r="N8186">
        <f t="shared" si="638"/>
        <v>2018</v>
      </c>
      <c r="O8186">
        <f t="shared" si="639"/>
        <v>3</v>
      </c>
    </row>
    <row r="8187" spans="1:15" x14ac:dyDescent="0.2">
      <c r="A8187" s="3" t="s">
        <v>16951</v>
      </c>
      <c r="B8187" s="6">
        <v>43186.495138888888</v>
      </c>
      <c r="C8187" s="6">
        <v>43104.666666666664</v>
      </c>
      <c r="D8187" s="4" t="s">
        <v>9</v>
      </c>
      <c r="E8187" s="4" t="s">
        <v>17</v>
      </c>
      <c r="F8187" s="4" t="s">
        <v>30</v>
      </c>
      <c r="G8187" s="4" t="s">
        <v>12</v>
      </c>
      <c r="H8187" s="4" t="s">
        <v>16952</v>
      </c>
      <c r="I8187" s="4" t="s">
        <v>74</v>
      </c>
      <c r="J8187">
        <f t="shared" si="635"/>
        <v>1</v>
      </c>
      <c r="K8187" s="7">
        <f t="shared" si="636"/>
        <v>0.49513888888888885</v>
      </c>
      <c r="L8187" t="str">
        <f>IF(AND(K8187&lt;Sheet2!$A$3,K8187&gt;=Sheet2!$A$2),"Morning",IF(AND(K8187&gt;=Sheet2!$A$3,K8187&lt;Sheet2!$A$4),"Afternoon","Night"))</f>
        <v>Morning</v>
      </c>
      <c r="M8187" t="str">
        <f t="shared" si="637"/>
        <v>Tuesday</v>
      </c>
      <c r="N8187">
        <f t="shared" si="638"/>
        <v>2018</v>
      </c>
      <c r="O8187">
        <f t="shared" si="639"/>
        <v>3</v>
      </c>
    </row>
    <row r="8188" spans="1:15" x14ac:dyDescent="0.2">
      <c r="A8188" s="3" t="s">
        <v>16953</v>
      </c>
      <c r="B8188" s="6">
        <v>43186.688194444447</v>
      </c>
      <c r="C8188" s="6">
        <v>43186.688194444447</v>
      </c>
      <c r="D8188" s="4" t="s">
        <v>9</v>
      </c>
      <c r="E8188" s="4" t="s">
        <v>10</v>
      </c>
      <c r="F8188" s="4" t="s">
        <v>11</v>
      </c>
      <c r="G8188" s="4" t="s">
        <v>336</v>
      </c>
      <c r="H8188" s="4" t="s">
        <v>16954</v>
      </c>
      <c r="I8188" s="4" t="s">
        <v>74</v>
      </c>
      <c r="J8188">
        <f t="shared" si="635"/>
        <v>1</v>
      </c>
      <c r="K8188" s="7">
        <f t="shared" si="636"/>
        <v>0.68819444444444444</v>
      </c>
      <c r="L8188" t="str">
        <f>IF(AND(K8188&lt;Sheet2!$A$3,K8188&gt;=Sheet2!$A$2),"Morning",IF(AND(K8188&gt;=Sheet2!$A$3,K8188&lt;Sheet2!$A$4),"Afternoon","Night"))</f>
        <v>Afternoon</v>
      </c>
      <c r="M8188" t="str">
        <f t="shared" si="637"/>
        <v>Tuesday</v>
      </c>
      <c r="N8188">
        <f t="shared" si="638"/>
        <v>2018</v>
      </c>
      <c r="O8188">
        <f t="shared" si="639"/>
        <v>3</v>
      </c>
    </row>
    <row r="8189" spans="1:15" x14ac:dyDescent="0.2">
      <c r="A8189" s="3" t="s">
        <v>16955</v>
      </c>
      <c r="B8189" s="6">
        <v>43186.688194444447</v>
      </c>
      <c r="C8189" s="6">
        <v>43187.708333333336</v>
      </c>
      <c r="D8189" s="4" t="s">
        <v>9</v>
      </c>
      <c r="E8189" s="4" t="s">
        <v>10</v>
      </c>
      <c r="F8189" s="4" t="s">
        <v>11</v>
      </c>
      <c r="G8189" s="4" t="s">
        <v>336</v>
      </c>
      <c r="H8189" s="4" t="s">
        <v>16956</v>
      </c>
      <c r="I8189" s="4" t="s">
        <v>74</v>
      </c>
      <c r="J8189">
        <f t="shared" si="635"/>
        <v>1</v>
      </c>
      <c r="K8189" s="7">
        <f t="shared" si="636"/>
        <v>0.68819444444444444</v>
      </c>
      <c r="L8189" t="str">
        <f>IF(AND(K8189&lt;Sheet2!$A$3,K8189&gt;=Sheet2!$A$2),"Morning",IF(AND(K8189&gt;=Sheet2!$A$3,K8189&lt;Sheet2!$A$4),"Afternoon","Night"))</f>
        <v>Afternoon</v>
      </c>
      <c r="M8189" t="str">
        <f t="shared" si="637"/>
        <v>Tuesday</v>
      </c>
      <c r="N8189">
        <f t="shared" si="638"/>
        <v>2018</v>
      </c>
      <c r="O8189">
        <f t="shared" si="639"/>
        <v>3</v>
      </c>
    </row>
    <row r="8190" spans="1:15" x14ac:dyDescent="0.2">
      <c r="A8190" s="3" t="s">
        <v>16957</v>
      </c>
      <c r="B8190" s="6">
        <v>43186.71875</v>
      </c>
      <c r="C8190" s="6">
        <v>43186.71875</v>
      </c>
      <c r="D8190" s="4" t="s">
        <v>1671</v>
      </c>
      <c r="E8190" s="4" t="s">
        <v>10</v>
      </c>
      <c r="F8190" s="4" t="s">
        <v>63</v>
      </c>
      <c r="G8190" s="4" t="s">
        <v>1319</v>
      </c>
      <c r="H8190" s="4" t="s">
        <v>16958</v>
      </c>
      <c r="I8190" s="4" t="s">
        <v>74</v>
      </c>
      <c r="J8190">
        <f t="shared" si="635"/>
        <v>1</v>
      </c>
      <c r="K8190" s="7">
        <f t="shared" si="636"/>
        <v>0.71875</v>
      </c>
      <c r="L8190" t="str">
        <f>IF(AND(K8190&lt;Sheet2!$A$3,K8190&gt;=Sheet2!$A$2),"Morning",IF(AND(K8190&gt;=Sheet2!$A$3,K8190&lt;Sheet2!$A$4),"Afternoon","Night"))</f>
        <v>Afternoon</v>
      </c>
      <c r="M8190" t="str">
        <f t="shared" si="637"/>
        <v>Tuesday</v>
      </c>
      <c r="N8190">
        <f t="shared" si="638"/>
        <v>2018</v>
      </c>
      <c r="O8190">
        <f t="shared" si="639"/>
        <v>3</v>
      </c>
    </row>
    <row r="8191" spans="1:15" x14ac:dyDescent="0.2">
      <c r="A8191" s="3" t="s">
        <v>16959</v>
      </c>
      <c r="B8191" s="6">
        <v>43186.71875</v>
      </c>
      <c r="C8191" s="6">
        <v>43187.529861111114</v>
      </c>
      <c r="D8191" s="4" t="s">
        <v>1671</v>
      </c>
      <c r="E8191" s="4" t="s">
        <v>10</v>
      </c>
      <c r="F8191" s="4" t="s">
        <v>63</v>
      </c>
      <c r="G8191" s="4" t="s">
        <v>1319</v>
      </c>
      <c r="H8191" s="4" t="s">
        <v>16960</v>
      </c>
      <c r="I8191" s="4" t="s">
        <v>74</v>
      </c>
      <c r="J8191">
        <f t="shared" si="635"/>
        <v>1</v>
      </c>
      <c r="K8191" s="7">
        <f t="shared" si="636"/>
        <v>0.71875</v>
      </c>
      <c r="L8191" t="str">
        <f>IF(AND(K8191&lt;Sheet2!$A$3,K8191&gt;=Sheet2!$A$2),"Morning",IF(AND(K8191&gt;=Sheet2!$A$3,K8191&lt;Sheet2!$A$4),"Afternoon","Night"))</f>
        <v>Afternoon</v>
      </c>
      <c r="M8191" t="str">
        <f t="shared" si="637"/>
        <v>Tuesday</v>
      </c>
      <c r="N8191">
        <f t="shared" si="638"/>
        <v>2018</v>
      </c>
      <c r="O8191">
        <f t="shared" si="639"/>
        <v>3</v>
      </c>
    </row>
    <row r="8192" spans="1:15" x14ac:dyDescent="0.2">
      <c r="A8192" s="3" t="s">
        <v>16961</v>
      </c>
      <c r="B8192" s="6">
        <v>43187.309027777781</v>
      </c>
      <c r="C8192" s="6">
        <v>43187.309027777781</v>
      </c>
      <c r="D8192" s="4" t="s">
        <v>119</v>
      </c>
      <c r="E8192" s="4" t="s">
        <v>74</v>
      </c>
      <c r="F8192" s="4" t="s">
        <v>74</v>
      </c>
      <c r="G8192" s="4" t="s">
        <v>72</v>
      </c>
      <c r="H8192" s="4" t="s">
        <v>16962</v>
      </c>
      <c r="I8192" s="4" t="s">
        <v>74</v>
      </c>
      <c r="J8192">
        <f t="shared" si="635"/>
        <v>1</v>
      </c>
      <c r="K8192" s="7">
        <f t="shared" si="636"/>
        <v>0.30902777777777779</v>
      </c>
      <c r="L8192" t="str">
        <f>IF(AND(K8192&lt;Sheet2!$A$3,K8192&gt;=Sheet2!$A$2),"Morning",IF(AND(K8192&gt;=Sheet2!$A$3,K8192&lt;Sheet2!$A$4),"Afternoon","Night"))</f>
        <v>Morning</v>
      </c>
      <c r="M8192" t="str">
        <f t="shared" si="637"/>
        <v>Wednesday</v>
      </c>
      <c r="N8192">
        <f t="shared" si="638"/>
        <v>2018</v>
      </c>
      <c r="O8192">
        <f t="shared" si="639"/>
        <v>3</v>
      </c>
    </row>
    <row r="8193" spans="1:15" x14ac:dyDescent="0.2">
      <c r="A8193" s="3" t="s">
        <v>16963</v>
      </c>
      <c r="B8193" s="6">
        <v>43187.428472222222</v>
      </c>
      <c r="C8193" s="6">
        <v>43187.428472222222</v>
      </c>
      <c r="D8193" s="4" t="s">
        <v>456</v>
      </c>
      <c r="E8193" s="4" t="s">
        <v>10</v>
      </c>
      <c r="F8193" s="4" t="s">
        <v>159</v>
      </c>
      <c r="G8193" s="4" t="s">
        <v>16964</v>
      </c>
      <c r="H8193" s="4" t="s">
        <v>16965</v>
      </c>
      <c r="I8193" s="4" t="s">
        <v>13026</v>
      </c>
      <c r="J8193">
        <f t="shared" si="635"/>
        <v>1</v>
      </c>
      <c r="K8193" s="7">
        <f t="shared" si="636"/>
        <v>0.4284722222222222</v>
      </c>
      <c r="L8193" t="str">
        <f>IF(AND(K8193&lt;Sheet2!$A$3,K8193&gt;=Sheet2!$A$2),"Morning",IF(AND(K8193&gt;=Sheet2!$A$3,K8193&lt;Sheet2!$A$4),"Afternoon","Night"))</f>
        <v>Morning</v>
      </c>
      <c r="M8193" t="str">
        <f t="shared" si="637"/>
        <v>Wednesday</v>
      </c>
      <c r="N8193">
        <f t="shared" si="638"/>
        <v>2018</v>
      </c>
      <c r="O8193">
        <f t="shared" si="639"/>
        <v>3</v>
      </c>
    </row>
    <row r="8194" spans="1:15" x14ac:dyDescent="0.2">
      <c r="A8194" s="3" t="s">
        <v>16966</v>
      </c>
      <c r="B8194" s="6">
        <v>43187.432638888888</v>
      </c>
      <c r="C8194" s="6" t="s">
        <v>30583</v>
      </c>
      <c r="D8194" s="4" t="s">
        <v>627</v>
      </c>
      <c r="E8194" s="4" t="s">
        <v>10</v>
      </c>
      <c r="F8194" s="4" t="s">
        <v>159</v>
      </c>
      <c r="G8194" s="4" t="s">
        <v>2098</v>
      </c>
      <c r="H8194" s="4" t="s">
        <v>72</v>
      </c>
      <c r="I8194" s="4" t="s">
        <v>74</v>
      </c>
      <c r="J8194">
        <f t="shared" si="635"/>
        <v>1</v>
      </c>
      <c r="K8194" s="7">
        <f t="shared" si="636"/>
        <v>0.43263888888888885</v>
      </c>
      <c r="L8194" t="str">
        <f>IF(AND(K8194&lt;Sheet2!$A$3,K8194&gt;=Sheet2!$A$2),"Morning",IF(AND(K8194&gt;=Sheet2!$A$3,K8194&lt;Sheet2!$A$4),"Afternoon","Night"))</f>
        <v>Morning</v>
      </c>
      <c r="M8194" t="str">
        <f t="shared" si="637"/>
        <v>Wednesday</v>
      </c>
      <c r="N8194">
        <f t="shared" si="638"/>
        <v>2018</v>
      </c>
      <c r="O8194">
        <f t="shared" si="639"/>
        <v>3</v>
      </c>
    </row>
    <row r="8195" spans="1:15" x14ac:dyDescent="0.2">
      <c r="A8195" s="3" t="s">
        <v>16967</v>
      </c>
      <c r="B8195" s="6">
        <v>43187.493055555555</v>
      </c>
      <c r="C8195" s="6">
        <v>43187.493055555555</v>
      </c>
      <c r="D8195" s="4" t="s">
        <v>1671</v>
      </c>
      <c r="E8195" s="4" t="s">
        <v>10</v>
      </c>
      <c r="F8195" s="4" t="s">
        <v>159</v>
      </c>
      <c r="G8195" s="4" t="s">
        <v>85</v>
      </c>
      <c r="H8195" s="4" t="s">
        <v>16968</v>
      </c>
      <c r="I8195" s="4" t="s">
        <v>74</v>
      </c>
      <c r="J8195">
        <f t="shared" ref="J8195:J8258" si="640">COUNTA(B8195)</f>
        <v>1</v>
      </c>
      <c r="K8195" s="7">
        <f t="shared" ref="K8195:K8258" si="641">TIME(HOUR(B8195),MINUTE(B8195),SECOND(B8195))</f>
        <v>0.49305555555555558</v>
      </c>
      <c r="L8195" t="str">
        <f>IF(AND(K8195&lt;Sheet2!$A$3,K8195&gt;=Sheet2!$A$2),"Morning",IF(AND(K8195&gt;=Sheet2!$A$3,K8195&lt;Sheet2!$A$4),"Afternoon","Night"))</f>
        <v>Morning</v>
      </c>
      <c r="M8195" t="str">
        <f t="shared" ref="M8195:M8258" si="642">TEXT(B8195,"dddd")</f>
        <v>Wednesday</v>
      </c>
      <c r="N8195">
        <f t="shared" ref="N8195:N8258" si="643">YEAR(B8195)</f>
        <v>2018</v>
      </c>
      <c r="O8195">
        <f t="shared" ref="O8195:O8258" si="644">MONTH(B8195)</f>
        <v>3</v>
      </c>
    </row>
    <row r="8196" spans="1:15" x14ac:dyDescent="0.2">
      <c r="A8196" s="3" t="s">
        <v>16969</v>
      </c>
      <c r="B8196" s="6">
        <v>43187.631944444445</v>
      </c>
      <c r="C8196" s="6">
        <v>43187.631944444445</v>
      </c>
      <c r="D8196" s="4" t="s">
        <v>119</v>
      </c>
      <c r="E8196" s="4" t="s">
        <v>74</v>
      </c>
      <c r="F8196" s="4" t="s">
        <v>74</v>
      </c>
      <c r="G8196" s="4" t="s">
        <v>72</v>
      </c>
      <c r="H8196" s="4" t="s">
        <v>16970</v>
      </c>
      <c r="I8196" s="4" t="s">
        <v>74</v>
      </c>
      <c r="J8196">
        <f t="shared" si="640"/>
        <v>1</v>
      </c>
      <c r="K8196" s="7">
        <f t="shared" si="641"/>
        <v>0.63194444444444442</v>
      </c>
      <c r="L8196" t="str">
        <f>IF(AND(K8196&lt;Sheet2!$A$3,K8196&gt;=Sheet2!$A$2),"Morning",IF(AND(K8196&gt;=Sheet2!$A$3,K8196&lt;Sheet2!$A$4),"Afternoon","Night"))</f>
        <v>Afternoon</v>
      </c>
      <c r="M8196" t="str">
        <f t="shared" si="642"/>
        <v>Wednesday</v>
      </c>
      <c r="N8196">
        <f t="shared" si="643"/>
        <v>2018</v>
      </c>
      <c r="O8196">
        <f t="shared" si="644"/>
        <v>3</v>
      </c>
    </row>
    <row r="8197" spans="1:15" x14ac:dyDescent="0.2">
      <c r="A8197" s="3" t="s">
        <v>16971</v>
      </c>
      <c r="B8197" s="6">
        <v>43187.680555555555</v>
      </c>
      <c r="C8197" s="6">
        <v>43187.680555555555</v>
      </c>
      <c r="D8197" s="4" t="s">
        <v>119</v>
      </c>
      <c r="E8197" s="4" t="s">
        <v>74</v>
      </c>
      <c r="F8197" s="4" t="s">
        <v>74</v>
      </c>
      <c r="G8197" s="4" t="s">
        <v>72</v>
      </c>
      <c r="H8197" s="4" t="s">
        <v>16972</v>
      </c>
      <c r="I8197" s="4" t="s">
        <v>74</v>
      </c>
      <c r="J8197">
        <f t="shared" si="640"/>
        <v>1</v>
      </c>
      <c r="K8197" s="7">
        <f t="shared" si="641"/>
        <v>0.68055555555555547</v>
      </c>
      <c r="L8197" t="str">
        <f>IF(AND(K8197&lt;Sheet2!$A$3,K8197&gt;=Sheet2!$A$2),"Morning",IF(AND(K8197&gt;=Sheet2!$A$3,K8197&lt;Sheet2!$A$4),"Afternoon","Night"))</f>
        <v>Afternoon</v>
      </c>
      <c r="M8197" t="str">
        <f t="shared" si="642"/>
        <v>Wednesday</v>
      </c>
      <c r="N8197">
        <f t="shared" si="643"/>
        <v>2018</v>
      </c>
      <c r="O8197">
        <f t="shared" si="644"/>
        <v>3</v>
      </c>
    </row>
    <row r="8198" spans="1:15" x14ac:dyDescent="0.2">
      <c r="A8198" s="3" t="s">
        <v>16973</v>
      </c>
      <c r="B8198" s="6">
        <v>43187.739583333336</v>
      </c>
      <c r="C8198" s="6">
        <v>43187.739583333336</v>
      </c>
      <c r="D8198" s="4" t="s">
        <v>119</v>
      </c>
      <c r="E8198" s="4" t="s">
        <v>74</v>
      </c>
      <c r="F8198" s="4" t="s">
        <v>74</v>
      </c>
      <c r="G8198" s="4" t="s">
        <v>72</v>
      </c>
      <c r="H8198" s="4" t="s">
        <v>16974</v>
      </c>
      <c r="I8198" s="4" t="s">
        <v>74</v>
      </c>
      <c r="J8198">
        <f t="shared" si="640"/>
        <v>1</v>
      </c>
      <c r="K8198" s="7">
        <f t="shared" si="641"/>
        <v>0.73958333333333337</v>
      </c>
      <c r="L8198" t="str">
        <f>IF(AND(K8198&lt;Sheet2!$A$3,K8198&gt;=Sheet2!$A$2),"Morning",IF(AND(K8198&gt;=Sheet2!$A$3,K8198&lt;Sheet2!$A$4),"Afternoon","Night"))</f>
        <v>Afternoon</v>
      </c>
      <c r="M8198" t="str">
        <f t="shared" si="642"/>
        <v>Wednesday</v>
      </c>
      <c r="N8198">
        <f t="shared" si="643"/>
        <v>2018</v>
      </c>
      <c r="O8198">
        <f t="shared" si="644"/>
        <v>3</v>
      </c>
    </row>
    <row r="8199" spans="1:15" x14ac:dyDescent="0.2">
      <c r="A8199" s="3" t="s">
        <v>16975</v>
      </c>
      <c r="B8199" s="6">
        <v>43187.96597222222</v>
      </c>
      <c r="C8199" s="6">
        <v>43187.96597222222</v>
      </c>
      <c r="D8199" s="4" t="s">
        <v>1021</v>
      </c>
      <c r="E8199" s="4" t="s">
        <v>10</v>
      </c>
      <c r="F8199" s="4" t="s">
        <v>303</v>
      </c>
      <c r="G8199" s="4" t="s">
        <v>12</v>
      </c>
      <c r="H8199" s="4" t="s">
        <v>16976</v>
      </c>
      <c r="I8199" s="4" t="s">
        <v>74</v>
      </c>
      <c r="J8199">
        <f t="shared" si="640"/>
        <v>1</v>
      </c>
      <c r="K8199" s="7">
        <f t="shared" si="641"/>
        <v>0.96597222222222223</v>
      </c>
      <c r="L8199" t="str">
        <f>IF(AND(K8199&lt;Sheet2!$A$3,K8199&gt;=Sheet2!$A$2),"Morning",IF(AND(K8199&gt;=Sheet2!$A$3,K8199&lt;Sheet2!$A$4),"Afternoon","Night"))</f>
        <v>Night</v>
      </c>
      <c r="M8199" t="str">
        <f t="shared" si="642"/>
        <v>Wednesday</v>
      </c>
      <c r="N8199">
        <f t="shared" si="643"/>
        <v>2018</v>
      </c>
      <c r="O8199">
        <f t="shared" si="644"/>
        <v>3</v>
      </c>
    </row>
    <row r="8200" spans="1:15" x14ac:dyDescent="0.2">
      <c r="A8200" s="3" t="s">
        <v>16977</v>
      </c>
      <c r="B8200" s="6">
        <v>43187.96597222222</v>
      </c>
      <c r="C8200" s="6">
        <v>43135.708333333336</v>
      </c>
      <c r="D8200" s="4" t="s">
        <v>1021</v>
      </c>
      <c r="E8200" s="4" t="s">
        <v>10</v>
      </c>
      <c r="F8200" s="4" t="s">
        <v>303</v>
      </c>
      <c r="G8200" s="4" t="s">
        <v>12</v>
      </c>
      <c r="H8200" s="4" t="s">
        <v>16978</v>
      </c>
      <c r="I8200" s="4" t="s">
        <v>74</v>
      </c>
      <c r="J8200">
        <f t="shared" si="640"/>
        <v>1</v>
      </c>
      <c r="K8200" s="7">
        <f t="shared" si="641"/>
        <v>0.96597222222222223</v>
      </c>
      <c r="L8200" t="str">
        <f>IF(AND(K8200&lt;Sheet2!$A$3,K8200&gt;=Sheet2!$A$2),"Morning",IF(AND(K8200&gt;=Sheet2!$A$3,K8200&lt;Sheet2!$A$4),"Afternoon","Night"))</f>
        <v>Night</v>
      </c>
      <c r="M8200" t="str">
        <f t="shared" si="642"/>
        <v>Wednesday</v>
      </c>
      <c r="N8200">
        <f t="shared" si="643"/>
        <v>2018</v>
      </c>
      <c r="O8200">
        <f t="shared" si="644"/>
        <v>3</v>
      </c>
    </row>
    <row r="8201" spans="1:15" x14ac:dyDescent="0.2">
      <c r="A8201" s="3" t="s">
        <v>16979</v>
      </c>
      <c r="B8201" s="6">
        <v>43188.148611111108</v>
      </c>
      <c r="C8201" s="6">
        <v>43188.148611111108</v>
      </c>
      <c r="D8201" s="4" t="s">
        <v>335</v>
      </c>
      <c r="E8201" s="4" t="s">
        <v>77</v>
      </c>
      <c r="F8201" s="4" t="s">
        <v>18</v>
      </c>
      <c r="G8201" s="4" t="s">
        <v>12</v>
      </c>
      <c r="H8201" s="4" t="s">
        <v>16980</v>
      </c>
      <c r="I8201" s="4" t="s">
        <v>74</v>
      </c>
      <c r="J8201">
        <f t="shared" si="640"/>
        <v>1</v>
      </c>
      <c r="K8201" s="7">
        <f t="shared" si="641"/>
        <v>0.14861111111111111</v>
      </c>
      <c r="L8201" t="str">
        <f>IF(AND(K8201&lt;Sheet2!$A$3,K8201&gt;=Sheet2!$A$2),"Morning",IF(AND(K8201&gt;=Sheet2!$A$3,K8201&lt;Sheet2!$A$4),"Afternoon","Night"))</f>
        <v>Night</v>
      </c>
      <c r="M8201" t="str">
        <f t="shared" si="642"/>
        <v>Thursday</v>
      </c>
      <c r="N8201">
        <f t="shared" si="643"/>
        <v>2018</v>
      </c>
      <c r="O8201">
        <f t="shared" si="644"/>
        <v>3</v>
      </c>
    </row>
    <row r="8202" spans="1:15" x14ac:dyDescent="0.2">
      <c r="A8202" s="3" t="s">
        <v>16981</v>
      </c>
      <c r="B8202" s="6">
        <v>43188.15347222222</v>
      </c>
      <c r="C8202" s="6">
        <v>43188.15347222222</v>
      </c>
      <c r="D8202" s="4" t="s">
        <v>774</v>
      </c>
      <c r="E8202" s="4" t="s">
        <v>77</v>
      </c>
      <c r="F8202" s="4" t="s">
        <v>18</v>
      </c>
      <c r="G8202" s="4" t="s">
        <v>3907</v>
      </c>
      <c r="H8202" s="4" t="s">
        <v>16982</v>
      </c>
      <c r="I8202" s="4" t="s">
        <v>74</v>
      </c>
      <c r="J8202">
        <f t="shared" si="640"/>
        <v>1</v>
      </c>
      <c r="K8202" s="7">
        <f t="shared" si="641"/>
        <v>0.15347222222222223</v>
      </c>
      <c r="L8202" t="str">
        <f>IF(AND(K8202&lt;Sheet2!$A$3,K8202&gt;=Sheet2!$A$2),"Morning",IF(AND(K8202&gt;=Sheet2!$A$3,K8202&lt;Sheet2!$A$4),"Afternoon","Night"))</f>
        <v>Night</v>
      </c>
      <c r="M8202" t="str">
        <f t="shared" si="642"/>
        <v>Thursday</v>
      </c>
      <c r="N8202">
        <f t="shared" si="643"/>
        <v>2018</v>
      </c>
      <c r="O8202">
        <f t="shared" si="644"/>
        <v>3</v>
      </c>
    </row>
    <row r="8203" spans="1:15" x14ac:dyDescent="0.2">
      <c r="A8203" s="3" t="s">
        <v>16983</v>
      </c>
      <c r="B8203" s="6">
        <v>43188.455555555556</v>
      </c>
      <c r="C8203" s="6">
        <v>43188.455555555556</v>
      </c>
      <c r="D8203" s="4" t="s">
        <v>140</v>
      </c>
      <c r="E8203" s="4" t="s">
        <v>10</v>
      </c>
      <c r="F8203" s="4" t="s">
        <v>159</v>
      </c>
      <c r="G8203" s="4" t="s">
        <v>4756</v>
      </c>
      <c r="H8203" s="4" t="s">
        <v>16984</v>
      </c>
      <c r="I8203" s="4" t="s">
        <v>74</v>
      </c>
      <c r="J8203">
        <f t="shared" si="640"/>
        <v>1</v>
      </c>
      <c r="K8203" s="7">
        <f t="shared" si="641"/>
        <v>0.45555555555555555</v>
      </c>
      <c r="L8203" t="str">
        <f>IF(AND(K8203&lt;Sheet2!$A$3,K8203&gt;=Sheet2!$A$2),"Morning",IF(AND(K8203&gt;=Sheet2!$A$3,K8203&lt;Sheet2!$A$4),"Afternoon","Night"))</f>
        <v>Morning</v>
      </c>
      <c r="M8203" t="str">
        <f t="shared" si="642"/>
        <v>Thursday</v>
      </c>
      <c r="N8203">
        <f t="shared" si="643"/>
        <v>2018</v>
      </c>
      <c r="O8203">
        <f t="shared" si="644"/>
        <v>3</v>
      </c>
    </row>
    <row r="8204" spans="1:15" x14ac:dyDescent="0.2">
      <c r="A8204" s="3" t="s">
        <v>16985</v>
      </c>
      <c r="B8204" s="6">
        <v>43188.477083333331</v>
      </c>
      <c r="C8204" s="6">
        <v>43188.477083333331</v>
      </c>
      <c r="D8204" s="4" t="s">
        <v>16</v>
      </c>
      <c r="E8204" s="4" t="s">
        <v>10</v>
      </c>
      <c r="F8204" s="4" t="s">
        <v>159</v>
      </c>
      <c r="G8204" s="4" t="s">
        <v>2828</v>
      </c>
      <c r="H8204" s="4" t="s">
        <v>16986</v>
      </c>
      <c r="I8204" s="4" t="s">
        <v>74</v>
      </c>
      <c r="J8204">
        <f t="shared" si="640"/>
        <v>1</v>
      </c>
      <c r="K8204" s="7">
        <f t="shared" si="641"/>
        <v>0.4770833333333333</v>
      </c>
      <c r="L8204" t="str">
        <f>IF(AND(K8204&lt;Sheet2!$A$3,K8204&gt;=Sheet2!$A$2),"Morning",IF(AND(K8204&gt;=Sheet2!$A$3,K8204&lt;Sheet2!$A$4),"Afternoon","Night"))</f>
        <v>Morning</v>
      </c>
      <c r="M8204" t="str">
        <f t="shared" si="642"/>
        <v>Thursday</v>
      </c>
      <c r="N8204">
        <f t="shared" si="643"/>
        <v>2018</v>
      </c>
      <c r="O8204">
        <f t="shared" si="644"/>
        <v>3</v>
      </c>
    </row>
    <row r="8205" spans="1:15" x14ac:dyDescent="0.2">
      <c r="A8205" s="3" t="s">
        <v>16987</v>
      </c>
      <c r="B8205" s="6">
        <v>43188.587500000001</v>
      </c>
      <c r="C8205" s="6">
        <v>43188.587500000001</v>
      </c>
      <c r="D8205" s="4" t="s">
        <v>158</v>
      </c>
      <c r="E8205" s="4" t="s">
        <v>10</v>
      </c>
      <c r="F8205" s="4" t="s">
        <v>159</v>
      </c>
      <c r="G8205" s="4" t="s">
        <v>16988</v>
      </c>
      <c r="H8205" s="4" t="s">
        <v>16989</v>
      </c>
      <c r="I8205" s="4" t="s">
        <v>9654</v>
      </c>
      <c r="J8205">
        <f t="shared" si="640"/>
        <v>1</v>
      </c>
      <c r="K8205" s="7">
        <f t="shared" si="641"/>
        <v>0.58750000000000002</v>
      </c>
      <c r="L8205" t="str">
        <f>IF(AND(K8205&lt;Sheet2!$A$3,K8205&gt;=Sheet2!$A$2),"Morning",IF(AND(K8205&gt;=Sheet2!$A$3,K8205&lt;Sheet2!$A$4),"Afternoon","Night"))</f>
        <v>Afternoon</v>
      </c>
      <c r="M8205" t="str">
        <f t="shared" si="642"/>
        <v>Thursday</v>
      </c>
      <c r="N8205">
        <f t="shared" si="643"/>
        <v>2018</v>
      </c>
      <c r="O8205">
        <f t="shared" si="644"/>
        <v>3</v>
      </c>
    </row>
    <row r="8206" spans="1:15" x14ac:dyDescent="0.2">
      <c r="A8206" s="3" t="s">
        <v>16990</v>
      </c>
      <c r="B8206" s="6">
        <v>43188.605555555558</v>
      </c>
      <c r="C8206" s="6">
        <v>43188.605555555558</v>
      </c>
      <c r="D8206" s="4" t="s">
        <v>57</v>
      </c>
      <c r="E8206" s="4" t="s">
        <v>10</v>
      </c>
      <c r="F8206" s="4" t="s">
        <v>30</v>
      </c>
      <c r="G8206" s="4" t="s">
        <v>4403</v>
      </c>
      <c r="H8206" s="4" t="s">
        <v>16991</v>
      </c>
      <c r="I8206" s="4" t="s">
        <v>74</v>
      </c>
      <c r="J8206">
        <f t="shared" si="640"/>
        <v>1</v>
      </c>
      <c r="K8206" s="7">
        <f t="shared" si="641"/>
        <v>0.60555555555555551</v>
      </c>
      <c r="L8206" t="str">
        <f>IF(AND(K8206&lt;Sheet2!$A$3,K8206&gt;=Sheet2!$A$2),"Morning",IF(AND(K8206&gt;=Sheet2!$A$3,K8206&lt;Sheet2!$A$4),"Afternoon","Night"))</f>
        <v>Afternoon</v>
      </c>
      <c r="M8206" t="str">
        <f t="shared" si="642"/>
        <v>Thursday</v>
      </c>
      <c r="N8206">
        <f t="shared" si="643"/>
        <v>2018</v>
      </c>
      <c r="O8206">
        <f t="shared" si="644"/>
        <v>3</v>
      </c>
    </row>
    <row r="8207" spans="1:15" x14ac:dyDescent="0.2">
      <c r="A8207" s="3" t="s">
        <v>16992</v>
      </c>
      <c r="B8207" s="6">
        <v>43188.605555555558</v>
      </c>
      <c r="C8207" s="6">
        <v>43190.605555555558</v>
      </c>
      <c r="D8207" s="4" t="s">
        <v>57</v>
      </c>
      <c r="E8207" s="4" t="s">
        <v>10</v>
      </c>
      <c r="F8207" s="4" t="s">
        <v>30</v>
      </c>
      <c r="G8207" s="4" t="s">
        <v>4403</v>
      </c>
      <c r="H8207" s="4" t="s">
        <v>16993</v>
      </c>
      <c r="I8207" s="4" t="s">
        <v>74</v>
      </c>
      <c r="J8207">
        <f t="shared" si="640"/>
        <v>1</v>
      </c>
      <c r="K8207" s="7">
        <f t="shared" si="641"/>
        <v>0.60555555555555551</v>
      </c>
      <c r="L8207" t="str">
        <f>IF(AND(K8207&lt;Sheet2!$A$3,K8207&gt;=Sheet2!$A$2),"Morning",IF(AND(K8207&gt;=Sheet2!$A$3,K8207&lt;Sheet2!$A$4),"Afternoon","Night"))</f>
        <v>Afternoon</v>
      </c>
      <c r="M8207" t="str">
        <f t="shared" si="642"/>
        <v>Thursday</v>
      </c>
      <c r="N8207">
        <f t="shared" si="643"/>
        <v>2018</v>
      </c>
      <c r="O8207">
        <f t="shared" si="644"/>
        <v>3</v>
      </c>
    </row>
    <row r="8208" spans="1:15" x14ac:dyDescent="0.2">
      <c r="A8208" s="3" t="s">
        <v>16994</v>
      </c>
      <c r="B8208" s="6">
        <v>43188.677777777775</v>
      </c>
      <c r="C8208" s="6">
        <v>43188.677777777775</v>
      </c>
      <c r="D8208" s="4" t="s">
        <v>2596</v>
      </c>
      <c r="E8208" s="4" t="s">
        <v>10</v>
      </c>
      <c r="F8208" s="4" t="s">
        <v>30</v>
      </c>
      <c r="G8208" s="4" t="s">
        <v>12</v>
      </c>
      <c r="H8208" s="4" t="s">
        <v>16995</v>
      </c>
      <c r="I8208" s="4" t="s">
        <v>74</v>
      </c>
      <c r="J8208">
        <f t="shared" si="640"/>
        <v>1</v>
      </c>
      <c r="K8208" s="7">
        <f t="shared" si="641"/>
        <v>0.6777777777777777</v>
      </c>
      <c r="L8208" t="str">
        <f>IF(AND(K8208&lt;Sheet2!$A$3,K8208&gt;=Sheet2!$A$2),"Morning",IF(AND(K8208&gt;=Sheet2!$A$3,K8208&lt;Sheet2!$A$4),"Afternoon","Night"))</f>
        <v>Afternoon</v>
      </c>
      <c r="M8208" t="str">
        <f t="shared" si="642"/>
        <v>Thursday</v>
      </c>
      <c r="N8208">
        <f t="shared" si="643"/>
        <v>2018</v>
      </c>
      <c r="O8208">
        <f t="shared" si="644"/>
        <v>3</v>
      </c>
    </row>
    <row r="8209" spans="1:15" x14ac:dyDescent="0.2">
      <c r="A8209" s="3" t="s">
        <v>16996</v>
      </c>
      <c r="B8209" s="6">
        <v>43190.463194444441</v>
      </c>
      <c r="C8209" s="6">
        <v>43190.463194444441</v>
      </c>
      <c r="D8209" s="4" t="s">
        <v>241</v>
      </c>
      <c r="E8209" s="4" t="s">
        <v>74</v>
      </c>
      <c r="F8209" s="4" t="s">
        <v>74</v>
      </c>
      <c r="G8209" s="4" t="s">
        <v>72</v>
      </c>
      <c r="H8209" s="4" t="s">
        <v>16997</v>
      </c>
      <c r="I8209" s="4" t="s">
        <v>74</v>
      </c>
      <c r="J8209">
        <f t="shared" si="640"/>
        <v>1</v>
      </c>
      <c r="K8209" s="7">
        <f t="shared" si="641"/>
        <v>0.46319444444444446</v>
      </c>
      <c r="L8209" t="str">
        <f>IF(AND(K8209&lt;Sheet2!$A$3,K8209&gt;=Sheet2!$A$2),"Morning",IF(AND(K8209&gt;=Sheet2!$A$3,K8209&lt;Sheet2!$A$4),"Afternoon","Night"))</f>
        <v>Morning</v>
      </c>
      <c r="M8209" t="str">
        <f t="shared" si="642"/>
        <v>Saturday</v>
      </c>
      <c r="N8209">
        <f t="shared" si="643"/>
        <v>2018</v>
      </c>
      <c r="O8209">
        <f t="shared" si="644"/>
        <v>3</v>
      </c>
    </row>
    <row r="8210" spans="1:15" x14ac:dyDescent="0.2">
      <c r="A8210" s="3" t="s">
        <v>16998</v>
      </c>
      <c r="B8210" s="6">
        <v>43190.496527777781</v>
      </c>
      <c r="C8210" s="6">
        <v>43190.496527777781</v>
      </c>
      <c r="D8210" s="4" t="s">
        <v>2596</v>
      </c>
      <c r="E8210" s="4" t="s">
        <v>10</v>
      </c>
      <c r="F8210" s="4" t="s">
        <v>63</v>
      </c>
      <c r="G8210" s="4" t="s">
        <v>12</v>
      </c>
      <c r="H8210" s="4" t="s">
        <v>16999</v>
      </c>
      <c r="I8210" s="4" t="s">
        <v>74</v>
      </c>
      <c r="J8210">
        <f t="shared" si="640"/>
        <v>1</v>
      </c>
      <c r="K8210" s="7">
        <f t="shared" si="641"/>
        <v>0.49652777777777773</v>
      </c>
      <c r="L8210" t="str">
        <f>IF(AND(K8210&lt;Sheet2!$A$3,K8210&gt;=Sheet2!$A$2),"Morning",IF(AND(K8210&gt;=Sheet2!$A$3,K8210&lt;Sheet2!$A$4),"Afternoon","Night"))</f>
        <v>Morning</v>
      </c>
      <c r="M8210" t="str">
        <f t="shared" si="642"/>
        <v>Saturday</v>
      </c>
      <c r="N8210">
        <f t="shared" si="643"/>
        <v>2018</v>
      </c>
      <c r="O8210">
        <f t="shared" si="644"/>
        <v>3</v>
      </c>
    </row>
    <row r="8211" spans="1:15" x14ac:dyDescent="0.2">
      <c r="A8211" s="3" t="s">
        <v>17000</v>
      </c>
      <c r="B8211" s="6">
        <v>43190.496527777781</v>
      </c>
      <c r="C8211" s="6">
        <v>43104.791666666664</v>
      </c>
      <c r="D8211" s="4" t="s">
        <v>2596</v>
      </c>
      <c r="E8211" s="4" t="s">
        <v>10</v>
      </c>
      <c r="F8211" s="4" t="s">
        <v>63</v>
      </c>
      <c r="G8211" s="4" t="s">
        <v>12</v>
      </c>
      <c r="H8211" s="4" t="s">
        <v>17001</v>
      </c>
      <c r="I8211" s="4" t="s">
        <v>74</v>
      </c>
      <c r="J8211">
        <f t="shared" si="640"/>
        <v>1</v>
      </c>
      <c r="K8211" s="7">
        <f t="shared" si="641"/>
        <v>0.49652777777777773</v>
      </c>
      <c r="L8211" t="str">
        <f>IF(AND(K8211&lt;Sheet2!$A$3,K8211&gt;=Sheet2!$A$2),"Morning",IF(AND(K8211&gt;=Sheet2!$A$3,K8211&lt;Sheet2!$A$4),"Afternoon","Night"))</f>
        <v>Morning</v>
      </c>
      <c r="M8211" t="str">
        <f t="shared" si="642"/>
        <v>Saturday</v>
      </c>
      <c r="N8211">
        <f t="shared" si="643"/>
        <v>2018</v>
      </c>
      <c r="O8211">
        <f t="shared" si="644"/>
        <v>3</v>
      </c>
    </row>
    <row r="8212" spans="1:15" x14ac:dyDescent="0.2">
      <c r="A8212" s="3" t="s">
        <v>17002</v>
      </c>
      <c r="B8212" s="6">
        <v>43190.552777777775</v>
      </c>
      <c r="C8212" s="6">
        <v>43190.552777777775</v>
      </c>
      <c r="D8212" s="4" t="s">
        <v>83</v>
      </c>
      <c r="E8212" s="4" t="s">
        <v>10</v>
      </c>
      <c r="F8212" s="4" t="s">
        <v>30</v>
      </c>
      <c r="G8212" s="4" t="s">
        <v>12</v>
      </c>
      <c r="H8212" s="4" t="s">
        <v>17003</v>
      </c>
      <c r="I8212" s="4" t="s">
        <v>74</v>
      </c>
      <c r="J8212">
        <f t="shared" si="640"/>
        <v>1</v>
      </c>
      <c r="K8212" s="7">
        <f t="shared" si="641"/>
        <v>0.55277777777777781</v>
      </c>
      <c r="L8212" t="str">
        <f>IF(AND(K8212&lt;Sheet2!$A$3,K8212&gt;=Sheet2!$A$2),"Morning",IF(AND(K8212&gt;=Sheet2!$A$3,K8212&lt;Sheet2!$A$4),"Afternoon","Night"))</f>
        <v>Afternoon</v>
      </c>
      <c r="M8212" t="str">
        <f t="shared" si="642"/>
        <v>Saturday</v>
      </c>
      <c r="N8212">
        <f t="shared" si="643"/>
        <v>2018</v>
      </c>
      <c r="O8212">
        <f t="shared" si="644"/>
        <v>3</v>
      </c>
    </row>
    <row r="8213" spans="1:15" x14ac:dyDescent="0.2">
      <c r="A8213" s="3" t="s">
        <v>17004</v>
      </c>
      <c r="B8213" s="6">
        <v>43190.552777777775</v>
      </c>
      <c r="C8213" s="6">
        <v>43104.791666666664</v>
      </c>
      <c r="D8213" s="4" t="s">
        <v>83</v>
      </c>
      <c r="E8213" s="4" t="s">
        <v>10</v>
      </c>
      <c r="F8213" s="4" t="s">
        <v>30</v>
      </c>
      <c r="G8213" s="4" t="s">
        <v>12</v>
      </c>
      <c r="H8213" s="4" t="s">
        <v>17005</v>
      </c>
      <c r="I8213" s="4" t="s">
        <v>74</v>
      </c>
      <c r="J8213">
        <f t="shared" si="640"/>
        <v>1</v>
      </c>
      <c r="K8213" s="7">
        <f t="shared" si="641"/>
        <v>0.55277777777777781</v>
      </c>
      <c r="L8213" t="str">
        <f>IF(AND(K8213&lt;Sheet2!$A$3,K8213&gt;=Sheet2!$A$2),"Morning",IF(AND(K8213&gt;=Sheet2!$A$3,K8213&lt;Sheet2!$A$4),"Afternoon","Night"))</f>
        <v>Afternoon</v>
      </c>
      <c r="M8213" t="str">
        <f t="shared" si="642"/>
        <v>Saturday</v>
      </c>
      <c r="N8213">
        <f t="shared" si="643"/>
        <v>2018</v>
      </c>
      <c r="O8213">
        <f t="shared" si="644"/>
        <v>3</v>
      </c>
    </row>
    <row r="8214" spans="1:15" x14ac:dyDescent="0.2">
      <c r="A8214" s="3" t="s">
        <v>17006</v>
      </c>
      <c r="B8214" s="6">
        <v>43190.600694444445</v>
      </c>
      <c r="C8214" s="6">
        <v>43190.600694444445</v>
      </c>
      <c r="D8214" s="4" t="s">
        <v>241</v>
      </c>
      <c r="E8214" s="4" t="s">
        <v>74</v>
      </c>
      <c r="F8214" s="4" t="s">
        <v>74</v>
      </c>
      <c r="G8214" s="4" t="s">
        <v>72</v>
      </c>
      <c r="H8214" s="4" t="s">
        <v>17007</v>
      </c>
      <c r="I8214" s="4" t="s">
        <v>74</v>
      </c>
      <c r="J8214">
        <f t="shared" si="640"/>
        <v>1</v>
      </c>
      <c r="K8214" s="7">
        <f t="shared" si="641"/>
        <v>0.60069444444444442</v>
      </c>
      <c r="L8214" t="str">
        <f>IF(AND(K8214&lt;Sheet2!$A$3,K8214&gt;=Sheet2!$A$2),"Morning",IF(AND(K8214&gt;=Sheet2!$A$3,K8214&lt;Sheet2!$A$4),"Afternoon","Night"))</f>
        <v>Afternoon</v>
      </c>
      <c r="M8214" t="str">
        <f t="shared" si="642"/>
        <v>Saturday</v>
      </c>
      <c r="N8214">
        <f t="shared" si="643"/>
        <v>2018</v>
      </c>
      <c r="O8214">
        <f t="shared" si="644"/>
        <v>3</v>
      </c>
    </row>
    <row r="8215" spans="1:15" x14ac:dyDescent="0.2">
      <c r="A8215" s="3" t="s">
        <v>17008</v>
      </c>
      <c r="B8215" s="6">
        <v>43190.619444444441</v>
      </c>
      <c r="C8215" s="6">
        <v>43190.619444444441</v>
      </c>
      <c r="D8215" s="4" t="s">
        <v>1671</v>
      </c>
      <c r="E8215" s="4" t="s">
        <v>10</v>
      </c>
      <c r="F8215" s="4" t="s">
        <v>11</v>
      </c>
      <c r="G8215" s="4" t="s">
        <v>12</v>
      </c>
      <c r="H8215" s="4" t="s">
        <v>17009</v>
      </c>
      <c r="I8215" s="4" t="s">
        <v>74</v>
      </c>
      <c r="J8215">
        <f t="shared" si="640"/>
        <v>1</v>
      </c>
      <c r="K8215" s="7">
        <f t="shared" si="641"/>
        <v>0.61944444444444446</v>
      </c>
      <c r="L8215" t="str">
        <f>IF(AND(K8215&lt;Sheet2!$A$3,K8215&gt;=Sheet2!$A$2),"Morning",IF(AND(K8215&gt;=Sheet2!$A$3,K8215&lt;Sheet2!$A$4),"Afternoon","Night"))</f>
        <v>Afternoon</v>
      </c>
      <c r="M8215" t="str">
        <f t="shared" si="642"/>
        <v>Saturday</v>
      </c>
      <c r="N8215">
        <f t="shared" si="643"/>
        <v>2018</v>
      </c>
      <c r="O8215">
        <f t="shared" si="644"/>
        <v>3</v>
      </c>
    </row>
    <row r="8216" spans="1:15" x14ac:dyDescent="0.2">
      <c r="A8216" s="3" t="s">
        <v>17010</v>
      </c>
      <c r="B8216" s="6">
        <v>43190.704861111109</v>
      </c>
      <c r="C8216" s="6">
        <v>43190.704861111109</v>
      </c>
      <c r="D8216" s="4" t="s">
        <v>152</v>
      </c>
      <c r="E8216" s="4" t="s">
        <v>10</v>
      </c>
      <c r="F8216" s="4" t="s">
        <v>11</v>
      </c>
      <c r="G8216" s="4" t="s">
        <v>728</v>
      </c>
      <c r="H8216" s="4" t="s">
        <v>17011</v>
      </c>
      <c r="I8216" s="4" t="s">
        <v>74</v>
      </c>
      <c r="J8216">
        <f t="shared" si="640"/>
        <v>1</v>
      </c>
      <c r="K8216" s="7">
        <f t="shared" si="641"/>
        <v>0.70486111111111116</v>
      </c>
      <c r="L8216" t="str">
        <f>IF(AND(K8216&lt;Sheet2!$A$3,K8216&gt;=Sheet2!$A$2),"Morning",IF(AND(K8216&gt;=Sheet2!$A$3,K8216&lt;Sheet2!$A$4),"Afternoon","Night"))</f>
        <v>Afternoon</v>
      </c>
      <c r="M8216" t="str">
        <f t="shared" si="642"/>
        <v>Saturday</v>
      </c>
      <c r="N8216">
        <f t="shared" si="643"/>
        <v>2018</v>
      </c>
      <c r="O8216">
        <f t="shared" si="644"/>
        <v>3</v>
      </c>
    </row>
    <row r="8217" spans="1:15" x14ac:dyDescent="0.2">
      <c r="A8217" s="3" t="s">
        <v>17012</v>
      </c>
      <c r="B8217" s="6">
        <v>43190.704861111109</v>
      </c>
      <c r="C8217" s="6">
        <v>43135.704861111109</v>
      </c>
      <c r="D8217" s="4" t="s">
        <v>152</v>
      </c>
      <c r="E8217" s="4" t="s">
        <v>10</v>
      </c>
      <c r="F8217" s="4" t="s">
        <v>11</v>
      </c>
      <c r="G8217" s="4" t="s">
        <v>728</v>
      </c>
      <c r="H8217" s="4" t="s">
        <v>17013</v>
      </c>
      <c r="I8217" s="4" t="s">
        <v>74</v>
      </c>
      <c r="J8217">
        <f t="shared" si="640"/>
        <v>1</v>
      </c>
      <c r="K8217" s="7">
        <f t="shared" si="641"/>
        <v>0.70486111111111116</v>
      </c>
      <c r="L8217" t="str">
        <f>IF(AND(K8217&lt;Sheet2!$A$3,K8217&gt;=Sheet2!$A$2),"Morning",IF(AND(K8217&gt;=Sheet2!$A$3,K8217&lt;Sheet2!$A$4),"Afternoon","Night"))</f>
        <v>Afternoon</v>
      </c>
      <c r="M8217" t="str">
        <f t="shared" si="642"/>
        <v>Saturday</v>
      </c>
      <c r="N8217">
        <f t="shared" si="643"/>
        <v>2018</v>
      </c>
      <c r="O8217">
        <f t="shared" si="644"/>
        <v>3</v>
      </c>
    </row>
    <row r="8218" spans="1:15" x14ac:dyDescent="0.2">
      <c r="A8218" s="3" t="s">
        <v>17014</v>
      </c>
      <c r="B8218" s="6">
        <v>43190.177083333336</v>
      </c>
      <c r="C8218" s="6">
        <v>43190.177083333336</v>
      </c>
      <c r="D8218" s="4" t="s">
        <v>4577</v>
      </c>
      <c r="E8218" s="4" t="s">
        <v>10</v>
      </c>
      <c r="F8218" s="4" t="s">
        <v>30</v>
      </c>
      <c r="G8218" s="4" t="s">
        <v>839</v>
      </c>
      <c r="H8218" s="4" t="s">
        <v>17015</v>
      </c>
      <c r="I8218" s="4" t="s">
        <v>74</v>
      </c>
      <c r="J8218">
        <f t="shared" si="640"/>
        <v>1</v>
      </c>
      <c r="K8218" s="7">
        <f t="shared" si="641"/>
        <v>0.17708333333333334</v>
      </c>
      <c r="L8218" t="str">
        <f>IF(AND(K8218&lt;Sheet2!$A$3,K8218&gt;=Sheet2!$A$2),"Morning",IF(AND(K8218&gt;=Sheet2!$A$3,K8218&lt;Sheet2!$A$4),"Afternoon","Night"))</f>
        <v>Morning</v>
      </c>
      <c r="M8218" t="str">
        <f t="shared" si="642"/>
        <v>Saturday</v>
      </c>
      <c r="N8218">
        <f t="shared" si="643"/>
        <v>2018</v>
      </c>
      <c r="O8218">
        <f t="shared" si="644"/>
        <v>3</v>
      </c>
    </row>
    <row r="8219" spans="1:15" x14ac:dyDescent="0.2">
      <c r="A8219" s="3" t="s">
        <v>17016</v>
      </c>
      <c r="B8219" s="6">
        <v>43190.177083333336</v>
      </c>
      <c r="C8219" s="6">
        <v>43163.677083333336</v>
      </c>
      <c r="D8219" s="4" t="s">
        <v>4577</v>
      </c>
      <c r="E8219" s="4" t="s">
        <v>10</v>
      </c>
      <c r="F8219" s="4" t="s">
        <v>30</v>
      </c>
      <c r="G8219" s="4" t="s">
        <v>839</v>
      </c>
      <c r="H8219" s="4" t="s">
        <v>17017</v>
      </c>
      <c r="I8219" s="4" t="s">
        <v>74</v>
      </c>
      <c r="J8219">
        <f t="shared" si="640"/>
        <v>1</v>
      </c>
      <c r="K8219" s="7">
        <f t="shared" si="641"/>
        <v>0.17708333333333334</v>
      </c>
      <c r="L8219" t="str">
        <f>IF(AND(K8219&lt;Sheet2!$A$3,K8219&gt;=Sheet2!$A$2),"Morning",IF(AND(K8219&gt;=Sheet2!$A$3,K8219&lt;Sheet2!$A$4),"Afternoon","Night"))</f>
        <v>Morning</v>
      </c>
      <c r="M8219" t="str">
        <f t="shared" si="642"/>
        <v>Saturday</v>
      </c>
      <c r="N8219">
        <f t="shared" si="643"/>
        <v>2018</v>
      </c>
      <c r="O8219">
        <f t="shared" si="644"/>
        <v>3</v>
      </c>
    </row>
    <row r="8220" spans="1:15" x14ac:dyDescent="0.2">
      <c r="A8220" s="3" t="s">
        <v>17018</v>
      </c>
      <c r="B8220" s="6">
        <v>43190.431250000001</v>
      </c>
      <c r="C8220" s="6">
        <v>43190.431250000001</v>
      </c>
      <c r="D8220" s="4" t="s">
        <v>2596</v>
      </c>
      <c r="E8220" s="4" t="s">
        <v>10</v>
      </c>
      <c r="F8220" s="4" t="s">
        <v>159</v>
      </c>
      <c r="G8220" s="4" t="s">
        <v>12</v>
      </c>
      <c r="H8220" s="4" t="s">
        <v>17019</v>
      </c>
      <c r="I8220" s="4" t="s">
        <v>74</v>
      </c>
      <c r="J8220">
        <f t="shared" si="640"/>
        <v>1</v>
      </c>
      <c r="K8220" s="7">
        <f t="shared" si="641"/>
        <v>0.43124999999999997</v>
      </c>
      <c r="L8220" t="str">
        <f>IF(AND(K8220&lt;Sheet2!$A$3,K8220&gt;=Sheet2!$A$2),"Morning",IF(AND(K8220&gt;=Sheet2!$A$3,K8220&lt;Sheet2!$A$4),"Afternoon","Night"))</f>
        <v>Morning</v>
      </c>
      <c r="M8220" t="str">
        <f t="shared" si="642"/>
        <v>Saturday</v>
      </c>
      <c r="N8220">
        <f t="shared" si="643"/>
        <v>2018</v>
      </c>
      <c r="O8220">
        <f t="shared" si="644"/>
        <v>3</v>
      </c>
    </row>
    <row r="8221" spans="1:15" x14ac:dyDescent="0.2">
      <c r="A8221" s="3" t="s">
        <v>17020</v>
      </c>
      <c r="B8221" s="6">
        <v>43190.484722222223</v>
      </c>
      <c r="C8221" s="6">
        <v>43190.484722222223</v>
      </c>
      <c r="D8221" s="4" t="s">
        <v>950</v>
      </c>
      <c r="E8221" s="4" t="s">
        <v>10</v>
      </c>
      <c r="F8221" s="4" t="s">
        <v>30</v>
      </c>
      <c r="G8221" s="4" t="s">
        <v>78</v>
      </c>
      <c r="H8221" s="4" t="s">
        <v>17021</v>
      </c>
      <c r="I8221" s="4" t="s">
        <v>74</v>
      </c>
      <c r="J8221">
        <f t="shared" si="640"/>
        <v>1</v>
      </c>
      <c r="K8221" s="7">
        <f t="shared" si="641"/>
        <v>0.48472222222222222</v>
      </c>
      <c r="L8221" t="str">
        <f>IF(AND(K8221&lt;Sheet2!$A$3,K8221&gt;=Sheet2!$A$2),"Morning",IF(AND(K8221&gt;=Sheet2!$A$3,K8221&lt;Sheet2!$A$4),"Afternoon","Night"))</f>
        <v>Morning</v>
      </c>
      <c r="M8221" t="str">
        <f t="shared" si="642"/>
        <v>Saturday</v>
      </c>
      <c r="N8221">
        <f t="shared" si="643"/>
        <v>2018</v>
      </c>
      <c r="O8221">
        <f t="shared" si="644"/>
        <v>3</v>
      </c>
    </row>
    <row r="8222" spans="1:15" x14ac:dyDescent="0.2">
      <c r="A8222" s="3" t="s">
        <v>17022</v>
      </c>
      <c r="B8222" s="6">
        <v>43190.484722222223</v>
      </c>
      <c r="C8222" s="6">
        <v>43104.484722222223</v>
      </c>
      <c r="D8222" s="4" t="s">
        <v>950</v>
      </c>
      <c r="E8222" s="4" t="s">
        <v>10</v>
      </c>
      <c r="F8222" s="4" t="s">
        <v>30</v>
      </c>
      <c r="G8222" s="4" t="s">
        <v>78</v>
      </c>
      <c r="H8222" s="4" t="s">
        <v>17023</v>
      </c>
      <c r="I8222" s="4" t="s">
        <v>74</v>
      </c>
      <c r="J8222">
        <f t="shared" si="640"/>
        <v>1</v>
      </c>
      <c r="K8222" s="7">
        <f t="shared" si="641"/>
        <v>0.48472222222222222</v>
      </c>
      <c r="L8222" t="str">
        <f>IF(AND(K8222&lt;Sheet2!$A$3,K8222&gt;=Sheet2!$A$2),"Morning",IF(AND(K8222&gt;=Sheet2!$A$3,K8222&lt;Sheet2!$A$4),"Afternoon","Night"))</f>
        <v>Morning</v>
      </c>
      <c r="M8222" t="str">
        <f t="shared" si="642"/>
        <v>Saturday</v>
      </c>
      <c r="N8222">
        <f t="shared" si="643"/>
        <v>2018</v>
      </c>
      <c r="O8222">
        <f t="shared" si="644"/>
        <v>3</v>
      </c>
    </row>
    <row r="8223" spans="1:15" x14ac:dyDescent="0.2">
      <c r="A8223" s="3" t="s">
        <v>17024</v>
      </c>
      <c r="B8223" s="6">
        <v>43190.694444444445</v>
      </c>
      <c r="C8223" s="6">
        <v>43190.694444444445</v>
      </c>
      <c r="D8223" s="4" t="s">
        <v>17025</v>
      </c>
      <c r="E8223" s="4" t="s">
        <v>10</v>
      </c>
      <c r="F8223" s="4" t="s">
        <v>159</v>
      </c>
      <c r="G8223" s="4" t="s">
        <v>12</v>
      </c>
      <c r="H8223" s="4" t="s">
        <v>17026</v>
      </c>
      <c r="I8223" s="4" t="s">
        <v>74</v>
      </c>
      <c r="J8223">
        <f t="shared" si="640"/>
        <v>1</v>
      </c>
      <c r="K8223" s="7">
        <f t="shared" si="641"/>
        <v>0.69444444444444453</v>
      </c>
      <c r="L8223" t="str">
        <f>IF(AND(K8223&lt;Sheet2!$A$3,K8223&gt;=Sheet2!$A$2),"Morning",IF(AND(K8223&gt;=Sheet2!$A$3,K8223&lt;Sheet2!$A$4),"Afternoon","Night"))</f>
        <v>Afternoon</v>
      </c>
      <c r="M8223" t="str">
        <f t="shared" si="642"/>
        <v>Saturday</v>
      </c>
      <c r="N8223">
        <f t="shared" si="643"/>
        <v>2018</v>
      </c>
      <c r="O8223">
        <f t="shared" si="644"/>
        <v>3</v>
      </c>
    </row>
    <row r="8224" spans="1:15" x14ac:dyDescent="0.2">
      <c r="A8224" s="3" t="s">
        <v>17027</v>
      </c>
      <c r="B8224" s="6">
        <v>43104.395138888889</v>
      </c>
      <c r="C8224" s="6">
        <v>43104.395138888889</v>
      </c>
      <c r="D8224" s="4" t="s">
        <v>1442</v>
      </c>
      <c r="E8224" s="4" t="s">
        <v>10</v>
      </c>
      <c r="F8224" s="4" t="s">
        <v>30</v>
      </c>
      <c r="G8224" s="4" t="s">
        <v>12</v>
      </c>
      <c r="H8224" s="4" t="s">
        <v>17028</v>
      </c>
      <c r="I8224" s="4" t="s">
        <v>74</v>
      </c>
      <c r="J8224">
        <f t="shared" si="640"/>
        <v>1</v>
      </c>
      <c r="K8224" s="7">
        <f t="shared" si="641"/>
        <v>0.39513888888888887</v>
      </c>
      <c r="L8224" t="str">
        <f>IF(AND(K8224&lt;Sheet2!$A$3,K8224&gt;=Sheet2!$A$2),"Morning",IF(AND(K8224&gt;=Sheet2!$A$3,K8224&lt;Sheet2!$A$4),"Afternoon","Night"))</f>
        <v>Morning</v>
      </c>
      <c r="M8224" t="str">
        <f t="shared" si="642"/>
        <v>Thursday</v>
      </c>
      <c r="N8224">
        <f t="shared" si="643"/>
        <v>2018</v>
      </c>
      <c r="O8224">
        <f t="shared" si="644"/>
        <v>1</v>
      </c>
    </row>
    <row r="8225" spans="1:15" x14ac:dyDescent="0.2">
      <c r="A8225" s="3" t="s">
        <v>17029</v>
      </c>
      <c r="B8225" s="6">
        <v>43104.395138888889</v>
      </c>
      <c r="C8225" s="6">
        <v>43163.395138888889</v>
      </c>
      <c r="D8225" s="4" t="s">
        <v>1442</v>
      </c>
      <c r="E8225" s="4" t="s">
        <v>10</v>
      </c>
      <c r="F8225" s="4" t="s">
        <v>30</v>
      </c>
      <c r="G8225" s="4" t="s">
        <v>12</v>
      </c>
      <c r="H8225" s="4" t="s">
        <v>17030</v>
      </c>
      <c r="I8225" s="4" t="s">
        <v>74</v>
      </c>
      <c r="J8225">
        <f t="shared" si="640"/>
        <v>1</v>
      </c>
      <c r="K8225" s="7">
        <f t="shared" si="641"/>
        <v>0.39513888888888887</v>
      </c>
      <c r="L8225" t="str">
        <f>IF(AND(K8225&lt;Sheet2!$A$3,K8225&gt;=Sheet2!$A$2),"Morning",IF(AND(K8225&gt;=Sheet2!$A$3,K8225&lt;Sheet2!$A$4),"Afternoon","Night"))</f>
        <v>Morning</v>
      </c>
      <c r="M8225" t="str">
        <f t="shared" si="642"/>
        <v>Thursday</v>
      </c>
      <c r="N8225">
        <f t="shared" si="643"/>
        <v>2018</v>
      </c>
      <c r="O8225">
        <f t="shared" si="644"/>
        <v>1</v>
      </c>
    </row>
    <row r="8226" spans="1:15" x14ac:dyDescent="0.2">
      <c r="A8226" s="3" t="s">
        <v>17031</v>
      </c>
      <c r="B8226" s="6">
        <v>43104.489583333336</v>
      </c>
      <c r="C8226" s="6">
        <v>43104.489583333336</v>
      </c>
      <c r="D8226" s="4" t="s">
        <v>96</v>
      </c>
      <c r="E8226" s="4" t="s">
        <v>84</v>
      </c>
      <c r="F8226" s="4" t="s">
        <v>30</v>
      </c>
      <c r="G8226" s="4" t="s">
        <v>611</v>
      </c>
      <c r="H8226" s="4" t="s">
        <v>17032</v>
      </c>
      <c r="I8226" s="4" t="s">
        <v>74</v>
      </c>
      <c r="J8226">
        <f t="shared" si="640"/>
        <v>1</v>
      </c>
      <c r="K8226" s="7">
        <f t="shared" si="641"/>
        <v>0.48958333333333331</v>
      </c>
      <c r="L8226" t="str">
        <f>IF(AND(K8226&lt;Sheet2!$A$3,K8226&gt;=Sheet2!$A$2),"Morning",IF(AND(K8226&gt;=Sheet2!$A$3,K8226&lt;Sheet2!$A$4),"Afternoon","Night"))</f>
        <v>Morning</v>
      </c>
      <c r="M8226" t="str">
        <f t="shared" si="642"/>
        <v>Thursday</v>
      </c>
      <c r="N8226">
        <f t="shared" si="643"/>
        <v>2018</v>
      </c>
      <c r="O8226">
        <f t="shared" si="644"/>
        <v>1</v>
      </c>
    </row>
    <row r="8227" spans="1:15" x14ac:dyDescent="0.2">
      <c r="A8227" s="3" t="s">
        <v>17033</v>
      </c>
      <c r="B8227" s="6">
        <v>43104.489583333336</v>
      </c>
      <c r="C8227" s="6">
        <v>43163.364583333336</v>
      </c>
      <c r="D8227" s="4" t="s">
        <v>96</v>
      </c>
      <c r="E8227" s="4" t="s">
        <v>84</v>
      </c>
      <c r="F8227" s="4" t="s">
        <v>30</v>
      </c>
      <c r="G8227" s="4" t="s">
        <v>611</v>
      </c>
      <c r="H8227" s="4" t="s">
        <v>17034</v>
      </c>
      <c r="I8227" s="4" t="s">
        <v>74</v>
      </c>
      <c r="J8227">
        <f t="shared" si="640"/>
        <v>1</v>
      </c>
      <c r="K8227" s="7">
        <f t="shared" si="641"/>
        <v>0.48958333333333331</v>
      </c>
      <c r="L8227" t="str">
        <f>IF(AND(K8227&lt;Sheet2!$A$3,K8227&gt;=Sheet2!$A$2),"Morning",IF(AND(K8227&gt;=Sheet2!$A$3,K8227&lt;Sheet2!$A$4),"Afternoon","Night"))</f>
        <v>Morning</v>
      </c>
      <c r="M8227" t="str">
        <f t="shared" si="642"/>
        <v>Thursday</v>
      </c>
      <c r="N8227">
        <f t="shared" si="643"/>
        <v>2018</v>
      </c>
      <c r="O8227">
        <f t="shared" si="644"/>
        <v>1</v>
      </c>
    </row>
    <row r="8228" spans="1:15" x14ac:dyDescent="0.2">
      <c r="A8228" s="3" t="s">
        <v>17035</v>
      </c>
      <c r="B8228" s="6">
        <v>43104.666666666664</v>
      </c>
      <c r="C8228" s="6">
        <v>43104.666666666664</v>
      </c>
      <c r="D8228" s="4" t="s">
        <v>16</v>
      </c>
      <c r="E8228" s="4" t="s">
        <v>10</v>
      </c>
      <c r="F8228" s="4" t="s">
        <v>11</v>
      </c>
      <c r="G8228" s="4" t="s">
        <v>52</v>
      </c>
      <c r="H8228" s="4" t="s">
        <v>17036</v>
      </c>
      <c r="I8228" s="4" t="s">
        <v>74</v>
      </c>
      <c r="J8228">
        <f t="shared" si="640"/>
        <v>1</v>
      </c>
      <c r="K8228" s="7">
        <f t="shared" si="641"/>
        <v>0.66666666666666663</v>
      </c>
      <c r="L8228" t="str">
        <f>IF(AND(K8228&lt;Sheet2!$A$3,K8228&gt;=Sheet2!$A$2),"Morning",IF(AND(K8228&gt;=Sheet2!$A$3,K8228&lt;Sheet2!$A$4),"Afternoon","Night"))</f>
        <v>Afternoon</v>
      </c>
      <c r="M8228" t="str">
        <f t="shared" si="642"/>
        <v>Thursday</v>
      </c>
      <c r="N8228">
        <f t="shared" si="643"/>
        <v>2018</v>
      </c>
      <c r="O8228">
        <f t="shared" si="644"/>
        <v>1</v>
      </c>
    </row>
    <row r="8229" spans="1:15" x14ac:dyDescent="0.2">
      <c r="A8229" s="3" t="s">
        <v>17037</v>
      </c>
      <c r="B8229" s="6">
        <v>43104.741666666669</v>
      </c>
      <c r="C8229" s="6">
        <v>43104.741666666669</v>
      </c>
      <c r="D8229" s="4" t="s">
        <v>2665</v>
      </c>
      <c r="E8229" s="4" t="s">
        <v>10</v>
      </c>
      <c r="F8229" s="4" t="s">
        <v>30</v>
      </c>
      <c r="G8229" s="4" t="s">
        <v>12</v>
      </c>
      <c r="H8229" s="4" t="s">
        <v>17038</v>
      </c>
      <c r="I8229" s="4" t="s">
        <v>74</v>
      </c>
      <c r="J8229">
        <f t="shared" si="640"/>
        <v>1</v>
      </c>
      <c r="K8229" s="7">
        <f t="shared" si="641"/>
        <v>0.7416666666666667</v>
      </c>
      <c r="L8229" t="str">
        <f>IF(AND(K8229&lt;Sheet2!$A$3,K8229&gt;=Sheet2!$A$2),"Morning",IF(AND(K8229&gt;=Sheet2!$A$3,K8229&lt;Sheet2!$A$4),"Afternoon","Night"))</f>
        <v>Afternoon</v>
      </c>
      <c r="M8229" t="str">
        <f t="shared" si="642"/>
        <v>Thursday</v>
      </c>
      <c r="N8229">
        <f t="shared" si="643"/>
        <v>2018</v>
      </c>
      <c r="O8229">
        <f t="shared" si="644"/>
        <v>1</v>
      </c>
    </row>
    <row r="8230" spans="1:15" x14ac:dyDescent="0.2">
      <c r="A8230" s="3" t="s">
        <v>17039</v>
      </c>
      <c r="B8230" s="6">
        <v>43104.741666666669</v>
      </c>
      <c r="C8230" s="6">
        <v>43135.791666666664</v>
      </c>
      <c r="D8230" s="4" t="s">
        <v>2665</v>
      </c>
      <c r="E8230" s="4" t="s">
        <v>10</v>
      </c>
      <c r="F8230" s="4" t="s">
        <v>30</v>
      </c>
      <c r="G8230" s="4" t="s">
        <v>12</v>
      </c>
      <c r="H8230" s="4" t="s">
        <v>17040</v>
      </c>
      <c r="I8230" s="4" t="s">
        <v>74</v>
      </c>
      <c r="J8230">
        <f t="shared" si="640"/>
        <v>1</v>
      </c>
      <c r="K8230" s="7">
        <f t="shared" si="641"/>
        <v>0.7416666666666667</v>
      </c>
      <c r="L8230" t="str">
        <f>IF(AND(K8230&lt;Sheet2!$A$3,K8230&gt;=Sheet2!$A$2),"Morning",IF(AND(K8230&gt;=Sheet2!$A$3,K8230&lt;Sheet2!$A$4),"Afternoon","Night"))</f>
        <v>Afternoon</v>
      </c>
      <c r="M8230" t="str">
        <f t="shared" si="642"/>
        <v>Thursday</v>
      </c>
      <c r="N8230">
        <f t="shared" si="643"/>
        <v>2018</v>
      </c>
      <c r="O8230">
        <f t="shared" si="644"/>
        <v>1</v>
      </c>
    </row>
    <row r="8231" spans="1:15" x14ac:dyDescent="0.2">
      <c r="A8231" s="3" t="s">
        <v>17041</v>
      </c>
      <c r="B8231" s="6">
        <v>43135.25277777778</v>
      </c>
      <c r="C8231" s="6">
        <v>43135.25277777778</v>
      </c>
      <c r="D8231" s="4" t="s">
        <v>1318</v>
      </c>
      <c r="E8231" s="4" t="s">
        <v>10</v>
      </c>
      <c r="F8231" s="4" t="s">
        <v>303</v>
      </c>
      <c r="G8231" s="4" t="s">
        <v>2460</v>
      </c>
      <c r="H8231" s="4" t="s">
        <v>17042</v>
      </c>
      <c r="I8231" s="4" t="s">
        <v>74</v>
      </c>
      <c r="J8231">
        <f t="shared" si="640"/>
        <v>1</v>
      </c>
      <c r="K8231" s="7">
        <f t="shared" si="641"/>
        <v>0.25277777777777777</v>
      </c>
      <c r="L8231" t="str">
        <f>IF(AND(K8231&lt;Sheet2!$A$3,K8231&gt;=Sheet2!$A$2),"Morning",IF(AND(K8231&gt;=Sheet2!$A$3,K8231&lt;Sheet2!$A$4),"Afternoon","Night"))</f>
        <v>Morning</v>
      </c>
      <c r="M8231" t="str">
        <f t="shared" si="642"/>
        <v>Sunday</v>
      </c>
      <c r="N8231">
        <f t="shared" si="643"/>
        <v>2018</v>
      </c>
      <c r="O8231">
        <f t="shared" si="644"/>
        <v>2</v>
      </c>
    </row>
    <row r="8232" spans="1:15" x14ac:dyDescent="0.2">
      <c r="A8232" s="3" t="s">
        <v>17043</v>
      </c>
      <c r="B8232" s="6">
        <v>43135.466666666667</v>
      </c>
      <c r="C8232" s="6">
        <v>43135.466666666667</v>
      </c>
      <c r="D8232" s="4" t="s">
        <v>298</v>
      </c>
      <c r="E8232" s="4" t="s">
        <v>10</v>
      </c>
      <c r="F8232" s="4" t="s">
        <v>97</v>
      </c>
      <c r="G8232" s="4" t="s">
        <v>115</v>
      </c>
      <c r="H8232" s="4" t="s">
        <v>17044</v>
      </c>
      <c r="I8232" s="4" t="s">
        <v>74</v>
      </c>
      <c r="J8232">
        <f t="shared" si="640"/>
        <v>1</v>
      </c>
      <c r="K8232" s="7">
        <f t="shared" si="641"/>
        <v>0.46666666666666662</v>
      </c>
      <c r="L8232" t="str">
        <f>IF(AND(K8232&lt;Sheet2!$A$3,K8232&gt;=Sheet2!$A$2),"Morning",IF(AND(K8232&gt;=Sheet2!$A$3,K8232&lt;Sheet2!$A$4),"Afternoon","Night"))</f>
        <v>Morning</v>
      </c>
      <c r="M8232" t="str">
        <f t="shared" si="642"/>
        <v>Sunday</v>
      </c>
      <c r="N8232">
        <f t="shared" si="643"/>
        <v>2018</v>
      </c>
      <c r="O8232">
        <f t="shared" si="644"/>
        <v>2</v>
      </c>
    </row>
    <row r="8233" spans="1:15" x14ac:dyDescent="0.2">
      <c r="A8233" s="3" t="s">
        <v>17045</v>
      </c>
      <c r="B8233" s="6">
        <v>43135.55</v>
      </c>
      <c r="C8233" s="6">
        <v>43135.55</v>
      </c>
      <c r="D8233" s="4" t="s">
        <v>323</v>
      </c>
      <c r="E8233" s="4" t="s">
        <v>10</v>
      </c>
      <c r="F8233" s="4" t="s">
        <v>159</v>
      </c>
      <c r="G8233" s="4" t="s">
        <v>631</v>
      </c>
      <c r="H8233" s="4" t="s">
        <v>17046</v>
      </c>
      <c r="I8233" s="4" t="s">
        <v>74</v>
      </c>
      <c r="J8233">
        <f t="shared" si="640"/>
        <v>1</v>
      </c>
      <c r="K8233" s="7">
        <f t="shared" si="641"/>
        <v>0.54999999999999993</v>
      </c>
      <c r="L8233" t="str">
        <f>IF(AND(K8233&lt;Sheet2!$A$3,K8233&gt;=Sheet2!$A$2),"Morning",IF(AND(K8233&gt;=Sheet2!$A$3,K8233&lt;Sheet2!$A$4),"Afternoon","Night"))</f>
        <v>Afternoon</v>
      </c>
      <c r="M8233" t="str">
        <f t="shared" si="642"/>
        <v>Sunday</v>
      </c>
      <c r="N8233">
        <f t="shared" si="643"/>
        <v>2018</v>
      </c>
      <c r="O8233">
        <f t="shared" si="644"/>
        <v>2</v>
      </c>
    </row>
    <row r="8234" spans="1:15" x14ac:dyDescent="0.2">
      <c r="A8234" s="3" t="s">
        <v>17047</v>
      </c>
      <c r="B8234" s="6">
        <v>43135.80972222222</v>
      </c>
      <c r="C8234" s="6">
        <v>43135.80972222222</v>
      </c>
      <c r="D8234" s="4" t="s">
        <v>5595</v>
      </c>
      <c r="E8234" s="4" t="s">
        <v>77</v>
      </c>
      <c r="F8234" s="4" t="s">
        <v>18</v>
      </c>
      <c r="G8234" s="4" t="s">
        <v>91</v>
      </c>
      <c r="H8234" s="4" t="s">
        <v>17048</v>
      </c>
      <c r="I8234" s="4" t="s">
        <v>74</v>
      </c>
      <c r="J8234">
        <f t="shared" si="640"/>
        <v>1</v>
      </c>
      <c r="K8234" s="7">
        <f t="shared" si="641"/>
        <v>0.80972222222222223</v>
      </c>
      <c r="L8234" t="str">
        <f>IF(AND(K8234&lt;Sheet2!$A$3,K8234&gt;=Sheet2!$A$2),"Morning",IF(AND(K8234&gt;=Sheet2!$A$3,K8234&lt;Sheet2!$A$4),"Afternoon","Night"))</f>
        <v>Night</v>
      </c>
      <c r="M8234" t="str">
        <f t="shared" si="642"/>
        <v>Sunday</v>
      </c>
      <c r="N8234">
        <f t="shared" si="643"/>
        <v>2018</v>
      </c>
      <c r="O8234">
        <f t="shared" si="644"/>
        <v>2</v>
      </c>
    </row>
    <row r="8235" spans="1:15" x14ac:dyDescent="0.2">
      <c r="A8235" s="3" t="s">
        <v>17049</v>
      </c>
      <c r="B8235" s="6">
        <v>43135.80972222222</v>
      </c>
      <c r="C8235" s="6">
        <v>43163.726388888892</v>
      </c>
      <c r="D8235" s="4" t="s">
        <v>5595</v>
      </c>
      <c r="E8235" s="4" t="s">
        <v>77</v>
      </c>
      <c r="F8235" s="4" t="s">
        <v>18</v>
      </c>
      <c r="G8235" s="4" t="s">
        <v>91</v>
      </c>
      <c r="H8235" s="4" t="s">
        <v>17050</v>
      </c>
      <c r="I8235" s="4" t="s">
        <v>74</v>
      </c>
      <c r="J8235">
        <f t="shared" si="640"/>
        <v>1</v>
      </c>
      <c r="K8235" s="7">
        <f t="shared" si="641"/>
        <v>0.80972222222222223</v>
      </c>
      <c r="L8235" t="str">
        <f>IF(AND(K8235&lt;Sheet2!$A$3,K8235&gt;=Sheet2!$A$2),"Morning",IF(AND(K8235&gt;=Sheet2!$A$3,K8235&lt;Sheet2!$A$4),"Afternoon","Night"))</f>
        <v>Night</v>
      </c>
      <c r="M8235" t="str">
        <f t="shared" si="642"/>
        <v>Sunday</v>
      </c>
      <c r="N8235">
        <f t="shared" si="643"/>
        <v>2018</v>
      </c>
      <c r="O8235">
        <f t="shared" si="644"/>
        <v>2</v>
      </c>
    </row>
    <row r="8236" spans="1:15" x14ac:dyDescent="0.2">
      <c r="A8236" s="3" t="s">
        <v>17051</v>
      </c>
      <c r="B8236" s="6">
        <v>43163.310416666667</v>
      </c>
      <c r="C8236" s="6">
        <v>43163.310416666667</v>
      </c>
      <c r="D8236" s="4" t="s">
        <v>537</v>
      </c>
      <c r="E8236" s="4" t="s">
        <v>17</v>
      </c>
      <c r="F8236" s="4" t="s">
        <v>18</v>
      </c>
      <c r="G8236" s="4" t="s">
        <v>184</v>
      </c>
      <c r="H8236" s="4" t="s">
        <v>4351</v>
      </c>
      <c r="I8236" s="4" t="s">
        <v>74</v>
      </c>
      <c r="J8236">
        <f t="shared" si="640"/>
        <v>1</v>
      </c>
      <c r="K8236" s="7">
        <f t="shared" si="641"/>
        <v>0.31041666666666667</v>
      </c>
      <c r="L8236" t="str">
        <f>IF(AND(K8236&lt;Sheet2!$A$3,K8236&gt;=Sheet2!$A$2),"Morning",IF(AND(K8236&gt;=Sheet2!$A$3,K8236&lt;Sheet2!$A$4),"Afternoon","Night"))</f>
        <v>Morning</v>
      </c>
      <c r="M8236" t="str">
        <f t="shared" si="642"/>
        <v>Sunday</v>
      </c>
      <c r="N8236">
        <f t="shared" si="643"/>
        <v>2018</v>
      </c>
      <c r="O8236">
        <f t="shared" si="644"/>
        <v>3</v>
      </c>
    </row>
    <row r="8237" spans="1:15" x14ac:dyDescent="0.2">
      <c r="A8237" s="3" t="s">
        <v>17052</v>
      </c>
      <c r="B8237" s="6">
        <v>43163.310416666667</v>
      </c>
      <c r="C8237" s="6">
        <v>43377.352083333331</v>
      </c>
      <c r="D8237" s="4" t="s">
        <v>537</v>
      </c>
      <c r="E8237" s="4" t="s">
        <v>17</v>
      </c>
      <c r="F8237" s="4" t="s">
        <v>18</v>
      </c>
      <c r="G8237" s="4" t="s">
        <v>184</v>
      </c>
      <c r="H8237" s="4" t="s">
        <v>17053</v>
      </c>
      <c r="I8237" s="4" t="s">
        <v>74</v>
      </c>
      <c r="J8237">
        <f t="shared" si="640"/>
        <v>1</v>
      </c>
      <c r="K8237" s="7">
        <f t="shared" si="641"/>
        <v>0.31041666666666667</v>
      </c>
      <c r="L8237" t="str">
        <f>IF(AND(K8237&lt;Sheet2!$A$3,K8237&gt;=Sheet2!$A$2),"Morning",IF(AND(K8237&gt;=Sheet2!$A$3,K8237&lt;Sheet2!$A$4),"Afternoon","Night"))</f>
        <v>Morning</v>
      </c>
      <c r="M8237" t="str">
        <f t="shared" si="642"/>
        <v>Sunday</v>
      </c>
      <c r="N8237">
        <f t="shared" si="643"/>
        <v>2018</v>
      </c>
      <c r="O8237">
        <f t="shared" si="644"/>
        <v>3</v>
      </c>
    </row>
    <row r="8238" spans="1:15" x14ac:dyDescent="0.2">
      <c r="A8238" s="3" t="s">
        <v>17054</v>
      </c>
      <c r="B8238" s="6">
        <v>43163.385416666664</v>
      </c>
      <c r="C8238" s="6">
        <v>43163.385416666664</v>
      </c>
      <c r="D8238" s="4" t="s">
        <v>2272</v>
      </c>
      <c r="E8238" s="4" t="s">
        <v>10</v>
      </c>
      <c r="F8238" s="4" t="s">
        <v>6984</v>
      </c>
      <c r="G8238" s="4" t="s">
        <v>12</v>
      </c>
      <c r="H8238" s="4" t="s">
        <v>17055</v>
      </c>
      <c r="I8238" s="4" t="s">
        <v>74</v>
      </c>
      <c r="J8238">
        <f t="shared" si="640"/>
        <v>1</v>
      </c>
      <c r="K8238" s="7">
        <f t="shared" si="641"/>
        <v>0.38541666666666669</v>
      </c>
      <c r="L8238" t="str">
        <f>IF(AND(K8238&lt;Sheet2!$A$3,K8238&gt;=Sheet2!$A$2),"Morning",IF(AND(K8238&gt;=Sheet2!$A$3,K8238&lt;Sheet2!$A$4),"Afternoon","Night"))</f>
        <v>Morning</v>
      </c>
      <c r="M8238" t="str">
        <f t="shared" si="642"/>
        <v>Sunday</v>
      </c>
      <c r="N8238">
        <f t="shared" si="643"/>
        <v>2018</v>
      </c>
      <c r="O8238">
        <f t="shared" si="644"/>
        <v>3</v>
      </c>
    </row>
    <row r="8239" spans="1:15" x14ac:dyDescent="0.2">
      <c r="A8239" s="3" t="s">
        <v>17056</v>
      </c>
      <c r="B8239" s="6">
        <v>43163.410416666666</v>
      </c>
      <c r="C8239" s="6">
        <v>43163.410416666666</v>
      </c>
      <c r="D8239" s="4" t="s">
        <v>739</v>
      </c>
      <c r="E8239" s="4" t="s">
        <v>10</v>
      </c>
      <c r="F8239" s="4" t="s">
        <v>6984</v>
      </c>
      <c r="G8239" s="4" t="s">
        <v>12</v>
      </c>
      <c r="H8239" s="4" t="s">
        <v>17057</v>
      </c>
      <c r="I8239" s="4" t="s">
        <v>74</v>
      </c>
      <c r="J8239">
        <f t="shared" si="640"/>
        <v>1</v>
      </c>
      <c r="K8239" s="7">
        <f t="shared" si="641"/>
        <v>0.41041666666666665</v>
      </c>
      <c r="L8239" t="str">
        <f>IF(AND(K8239&lt;Sheet2!$A$3,K8239&gt;=Sheet2!$A$2),"Morning",IF(AND(K8239&gt;=Sheet2!$A$3,K8239&lt;Sheet2!$A$4),"Afternoon","Night"))</f>
        <v>Morning</v>
      </c>
      <c r="M8239" t="str">
        <f t="shared" si="642"/>
        <v>Sunday</v>
      </c>
      <c r="N8239">
        <f t="shared" si="643"/>
        <v>2018</v>
      </c>
      <c r="O8239">
        <f t="shared" si="644"/>
        <v>3</v>
      </c>
    </row>
    <row r="8240" spans="1:15" x14ac:dyDescent="0.2">
      <c r="A8240" s="3" t="s">
        <v>17058</v>
      </c>
      <c r="B8240" s="6">
        <v>43163.432638888888</v>
      </c>
      <c r="C8240" s="6">
        <v>43163.432638888888</v>
      </c>
      <c r="D8240" s="4" t="s">
        <v>436</v>
      </c>
      <c r="E8240" s="4" t="s">
        <v>10</v>
      </c>
      <c r="F8240" s="4" t="s">
        <v>6984</v>
      </c>
      <c r="G8240" s="4" t="s">
        <v>12</v>
      </c>
      <c r="H8240" s="4" t="s">
        <v>17059</v>
      </c>
      <c r="I8240" s="4" t="s">
        <v>74</v>
      </c>
      <c r="J8240">
        <f t="shared" si="640"/>
        <v>1</v>
      </c>
      <c r="K8240" s="7">
        <f t="shared" si="641"/>
        <v>0.43263888888888885</v>
      </c>
      <c r="L8240" t="str">
        <f>IF(AND(K8240&lt;Sheet2!$A$3,K8240&gt;=Sheet2!$A$2),"Morning",IF(AND(K8240&gt;=Sheet2!$A$3,K8240&lt;Sheet2!$A$4),"Afternoon","Night"))</f>
        <v>Morning</v>
      </c>
      <c r="M8240" t="str">
        <f t="shared" si="642"/>
        <v>Sunday</v>
      </c>
      <c r="N8240">
        <f t="shared" si="643"/>
        <v>2018</v>
      </c>
      <c r="O8240">
        <f t="shared" si="644"/>
        <v>3</v>
      </c>
    </row>
    <row r="8241" spans="1:15" x14ac:dyDescent="0.2">
      <c r="A8241" s="3" t="s">
        <v>17060</v>
      </c>
      <c r="B8241" s="6">
        <v>43163.486805555556</v>
      </c>
      <c r="C8241" s="6">
        <v>43163.486805555556</v>
      </c>
      <c r="D8241" s="4" t="s">
        <v>2272</v>
      </c>
      <c r="E8241" s="4" t="s">
        <v>77</v>
      </c>
      <c r="F8241" s="4" t="s">
        <v>18</v>
      </c>
      <c r="G8241" s="4" t="s">
        <v>2761</v>
      </c>
      <c r="H8241" s="4" t="s">
        <v>17061</v>
      </c>
      <c r="I8241" s="4" t="s">
        <v>74</v>
      </c>
      <c r="J8241">
        <f t="shared" si="640"/>
        <v>1</v>
      </c>
      <c r="K8241" s="7">
        <f t="shared" si="641"/>
        <v>0.48680555555555555</v>
      </c>
      <c r="L8241" t="str">
        <f>IF(AND(K8241&lt;Sheet2!$A$3,K8241&gt;=Sheet2!$A$2),"Morning",IF(AND(K8241&gt;=Sheet2!$A$3,K8241&lt;Sheet2!$A$4),"Afternoon","Night"))</f>
        <v>Morning</v>
      </c>
      <c r="M8241" t="str">
        <f t="shared" si="642"/>
        <v>Sunday</v>
      </c>
      <c r="N8241">
        <f t="shared" si="643"/>
        <v>2018</v>
      </c>
      <c r="O8241">
        <f t="shared" si="644"/>
        <v>3</v>
      </c>
    </row>
    <row r="8242" spans="1:15" x14ac:dyDescent="0.2">
      <c r="A8242" s="3" t="s">
        <v>17062</v>
      </c>
      <c r="B8242" s="6">
        <v>43163.498611111114</v>
      </c>
      <c r="C8242" s="6">
        <v>43163.498611111114</v>
      </c>
      <c r="D8242" s="4" t="s">
        <v>217</v>
      </c>
      <c r="E8242" s="4" t="s">
        <v>77</v>
      </c>
      <c r="F8242" s="4" t="s">
        <v>18</v>
      </c>
      <c r="G8242" s="4" t="s">
        <v>447</v>
      </c>
      <c r="H8242" s="4" t="s">
        <v>17063</v>
      </c>
      <c r="I8242" s="4" t="s">
        <v>74</v>
      </c>
      <c r="J8242">
        <f t="shared" si="640"/>
        <v>1</v>
      </c>
      <c r="K8242" s="7">
        <f t="shared" si="641"/>
        <v>0.49861111111111112</v>
      </c>
      <c r="L8242" t="str">
        <f>IF(AND(K8242&lt;Sheet2!$A$3,K8242&gt;=Sheet2!$A$2),"Morning",IF(AND(K8242&gt;=Sheet2!$A$3,K8242&lt;Sheet2!$A$4),"Afternoon","Night"))</f>
        <v>Morning</v>
      </c>
      <c r="M8242" t="str">
        <f t="shared" si="642"/>
        <v>Sunday</v>
      </c>
      <c r="N8242">
        <f t="shared" si="643"/>
        <v>2018</v>
      </c>
      <c r="O8242">
        <f t="shared" si="644"/>
        <v>3</v>
      </c>
    </row>
    <row r="8243" spans="1:15" x14ac:dyDescent="0.2">
      <c r="A8243" s="3" t="s">
        <v>17064</v>
      </c>
      <c r="B8243" s="6">
        <v>43163.518750000003</v>
      </c>
      <c r="C8243" s="6">
        <v>43163.518750000003</v>
      </c>
      <c r="D8243" s="4" t="s">
        <v>16</v>
      </c>
      <c r="E8243" s="4" t="s">
        <v>77</v>
      </c>
      <c r="F8243" s="4" t="s">
        <v>30</v>
      </c>
      <c r="G8243" s="4" t="s">
        <v>2335</v>
      </c>
      <c r="H8243" s="4" t="s">
        <v>17065</v>
      </c>
      <c r="I8243" s="4" t="s">
        <v>74</v>
      </c>
      <c r="J8243">
        <f t="shared" si="640"/>
        <v>1</v>
      </c>
      <c r="K8243" s="7">
        <f t="shared" si="641"/>
        <v>0.51874999999999993</v>
      </c>
      <c r="L8243" t="str">
        <f>IF(AND(K8243&lt;Sheet2!$A$3,K8243&gt;=Sheet2!$A$2),"Morning",IF(AND(K8243&gt;=Sheet2!$A$3,K8243&lt;Sheet2!$A$4),"Afternoon","Night"))</f>
        <v>Afternoon</v>
      </c>
      <c r="M8243" t="str">
        <f t="shared" si="642"/>
        <v>Sunday</v>
      </c>
      <c r="N8243">
        <f t="shared" si="643"/>
        <v>2018</v>
      </c>
      <c r="O8243">
        <f t="shared" si="644"/>
        <v>3</v>
      </c>
    </row>
    <row r="8244" spans="1:15" x14ac:dyDescent="0.2">
      <c r="A8244" s="3" t="s">
        <v>17066</v>
      </c>
      <c r="B8244" s="6">
        <v>43163.518750000003</v>
      </c>
      <c r="C8244" s="6">
        <v>43347.352083333331</v>
      </c>
      <c r="D8244" s="4" t="s">
        <v>16</v>
      </c>
      <c r="E8244" s="4" t="s">
        <v>77</v>
      </c>
      <c r="F8244" s="4" t="s">
        <v>30</v>
      </c>
      <c r="G8244" s="4" t="s">
        <v>2335</v>
      </c>
      <c r="H8244" s="4" t="s">
        <v>17067</v>
      </c>
      <c r="I8244" s="4" t="s">
        <v>74</v>
      </c>
      <c r="J8244">
        <f t="shared" si="640"/>
        <v>1</v>
      </c>
      <c r="K8244" s="7">
        <f t="shared" si="641"/>
        <v>0.51874999999999993</v>
      </c>
      <c r="L8244" t="str">
        <f>IF(AND(K8244&lt;Sheet2!$A$3,K8244&gt;=Sheet2!$A$2),"Morning",IF(AND(K8244&gt;=Sheet2!$A$3,K8244&lt;Sheet2!$A$4),"Afternoon","Night"))</f>
        <v>Afternoon</v>
      </c>
      <c r="M8244" t="str">
        <f t="shared" si="642"/>
        <v>Sunday</v>
      </c>
      <c r="N8244">
        <f t="shared" si="643"/>
        <v>2018</v>
      </c>
      <c r="O8244">
        <f t="shared" si="644"/>
        <v>3</v>
      </c>
    </row>
    <row r="8245" spans="1:15" x14ac:dyDescent="0.2">
      <c r="A8245" s="3" t="s">
        <v>17068</v>
      </c>
      <c r="B8245" s="6">
        <v>43163.529166666667</v>
      </c>
      <c r="C8245" s="6">
        <v>43163.529166666667</v>
      </c>
      <c r="D8245" s="4" t="s">
        <v>9</v>
      </c>
      <c r="E8245" s="4" t="s">
        <v>77</v>
      </c>
      <c r="F8245" s="4" t="s">
        <v>30</v>
      </c>
      <c r="G8245" s="4" t="s">
        <v>12</v>
      </c>
      <c r="H8245" s="4" t="s">
        <v>17069</v>
      </c>
      <c r="I8245" s="4" t="s">
        <v>74</v>
      </c>
      <c r="J8245">
        <f t="shared" si="640"/>
        <v>1</v>
      </c>
      <c r="K8245" s="7">
        <f t="shared" si="641"/>
        <v>0.52916666666666667</v>
      </c>
      <c r="L8245" t="str">
        <f>IF(AND(K8245&lt;Sheet2!$A$3,K8245&gt;=Sheet2!$A$2),"Morning",IF(AND(K8245&gt;=Sheet2!$A$3,K8245&lt;Sheet2!$A$4),"Afternoon","Night"))</f>
        <v>Afternoon</v>
      </c>
      <c r="M8245" t="str">
        <f t="shared" si="642"/>
        <v>Sunday</v>
      </c>
      <c r="N8245">
        <f t="shared" si="643"/>
        <v>2018</v>
      </c>
      <c r="O8245">
        <f t="shared" si="644"/>
        <v>3</v>
      </c>
    </row>
    <row r="8246" spans="1:15" x14ac:dyDescent="0.2">
      <c r="A8246" s="3" t="s">
        <v>17070</v>
      </c>
      <c r="B8246" s="6">
        <v>43163.529166666667</v>
      </c>
      <c r="C8246" s="6">
        <v>43347.362500000003</v>
      </c>
      <c r="D8246" s="4" t="s">
        <v>9</v>
      </c>
      <c r="E8246" s="4" t="s">
        <v>77</v>
      </c>
      <c r="F8246" s="4" t="s">
        <v>30</v>
      </c>
      <c r="G8246" s="4" t="s">
        <v>12</v>
      </c>
      <c r="H8246" s="4" t="s">
        <v>15515</v>
      </c>
      <c r="I8246" s="4" t="s">
        <v>74</v>
      </c>
      <c r="J8246">
        <f t="shared" si="640"/>
        <v>1</v>
      </c>
      <c r="K8246" s="7">
        <f t="shared" si="641"/>
        <v>0.52916666666666667</v>
      </c>
      <c r="L8246" t="str">
        <f>IF(AND(K8246&lt;Sheet2!$A$3,K8246&gt;=Sheet2!$A$2),"Morning",IF(AND(K8246&gt;=Sheet2!$A$3,K8246&lt;Sheet2!$A$4),"Afternoon","Night"))</f>
        <v>Afternoon</v>
      </c>
      <c r="M8246" t="str">
        <f t="shared" si="642"/>
        <v>Sunday</v>
      </c>
      <c r="N8246">
        <f t="shared" si="643"/>
        <v>2018</v>
      </c>
      <c r="O8246">
        <f t="shared" si="644"/>
        <v>3</v>
      </c>
    </row>
    <row r="8247" spans="1:15" x14ac:dyDescent="0.2">
      <c r="A8247" s="3" t="s">
        <v>17071</v>
      </c>
      <c r="B8247" s="6">
        <v>43163.557638888888</v>
      </c>
      <c r="C8247" s="6">
        <v>43163.557638888888</v>
      </c>
      <c r="D8247" s="4" t="s">
        <v>62</v>
      </c>
      <c r="E8247" s="4" t="s">
        <v>77</v>
      </c>
      <c r="F8247" s="4" t="s">
        <v>30</v>
      </c>
      <c r="G8247" s="4" t="s">
        <v>12</v>
      </c>
      <c r="H8247" s="4" t="s">
        <v>17072</v>
      </c>
      <c r="I8247" s="4" t="s">
        <v>74</v>
      </c>
      <c r="J8247">
        <f t="shared" si="640"/>
        <v>1</v>
      </c>
      <c r="K8247" s="7">
        <f t="shared" si="641"/>
        <v>0.55763888888888891</v>
      </c>
      <c r="L8247" t="str">
        <f>IF(AND(K8247&lt;Sheet2!$A$3,K8247&gt;=Sheet2!$A$2),"Morning",IF(AND(K8247&gt;=Sheet2!$A$3,K8247&lt;Sheet2!$A$4),"Afternoon","Night"))</f>
        <v>Afternoon</v>
      </c>
      <c r="M8247" t="str">
        <f t="shared" si="642"/>
        <v>Sunday</v>
      </c>
      <c r="N8247">
        <f t="shared" si="643"/>
        <v>2018</v>
      </c>
      <c r="O8247">
        <f t="shared" si="644"/>
        <v>3</v>
      </c>
    </row>
    <row r="8248" spans="1:15" x14ac:dyDescent="0.2">
      <c r="A8248" s="3" t="s">
        <v>17073</v>
      </c>
      <c r="B8248" s="6">
        <v>43163.557638888888</v>
      </c>
      <c r="C8248" s="6">
        <v>43347.390972222223</v>
      </c>
      <c r="D8248" s="4" t="s">
        <v>62</v>
      </c>
      <c r="E8248" s="4" t="s">
        <v>77</v>
      </c>
      <c r="F8248" s="4" t="s">
        <v>30</v>
      </c>
      <c r="G8248" s="4" t="s">
        <v>12</v>
      </c>
      <c r="H8248" s="4" t="s">
        <v>15515</v>
      </c>
      <c r="I8248" s="4" t="s">
        <v>74</v>
      </c>
      <c r="J8248">
        <f t="shared" si="640"/>
        <v>1</v>
      </c>
      <c r="K8248" s="7">
        <f t="shared" si="641"/>
        <v>0.55763888888888891</v>
      </c>
      <c r="L8248" t="str">
        <f>IF(AND(K8248&lt;Sheet2!$A$3,K8248&gt;=Sheet2!$A$2),"Morning",IF(AND(K8248&gt;=Sheet2!$A$3,K8248&lt;Sheet2!$A$4),"Afternoon","Night"))</f>
        <v>Afternoon</v>
      </c>
      <c r="M8248" t="str">
        <f t="shared" si="642"/>
        <v>Sunday</v>
      </c>
      <c r="N8248">
        <f t="shared" si="643"/>
        <v>2018</v>
      </c>
      <c r="O8248">
        <f t="shared" si="644"/>
        <v>3</v>
      </c>
    </row>
    <row r="8249" spans="1:15" x14ac:dyDescent="0.2">
      <c r="A8249" s="3" t="s">
        <v>17074</v>
      </c>
      <c r="B8249" s="6">
        <v>43163.560416666667</v>
      </c>
      <c r="C8249" s="6">
        <v>43163.560416666667</v>
      </c>
      <c r="D8249" s="4" t="s">
        <v>1465</v>
      </c>
      <c r="E8249" s="4" t="s">
        <v>77</v>
      </c>
      <c r="F8249" s="4" t="s">
        <v>30</v>
      </c>
      <c r="G8249" s="4" t="s">
        <v>12</v>
      </c>
      <c r="H8249" s="4" t="s">
        <v>17075</v>
      </c>
      <c r="I8249" s="4" t="s">
        <v>74</v>
      </c>
      <c r="J8249">
        <f t="shared" si="640"/>
        <v>1</v>
      </c>
      <c r="K8249" s="7">
        <f t="shared" si="641"/>
        <v>0.56041666666666667</v>
      </c>
      <c r="L8249" t="str">
        <f>IF(AND(K8249&lt;Sheet2!$A$3,K8249&gt;=Sheet2!$A$2),"Morning",IF(AND(K8249&gt;=Sheet2!$A$3,K8249&lt;Sheet2!$A$4),"Afternoon","Night"))</f>
        <v>Afternoon</v>
      </c>
      <c r="M8249" t="str">
        <f t="shared" si="642"/>
        <v>Sunday</v>
      </c>
      <c r="N8249">
        <f t="shared" si="643"/>
        <v>2018</v>
      </c>
      <c r="O8249">
        <f t="shared" si="644"/>
        <v>3</v>
      </c>
    </row>
    <row r="8250" spans="1:15" x14ac:dyDescent="0.2">
      <c r="A8250" s="3" t="s">
        <v>17076</v>
      </c>
      <c r="B8250" s="6">
        <v>43163.560416666667</v>
      </c>
      <c r="C8250" s="6">
        <v>43438.352083333331</v>
      </c>
      <c r="D8250" s="4" t="s">
        <v>1465</v>
      </c>
      <c r="E8250" s="4" t="s">
        <v>77</v>
      </c>
      <c r="F8250" s="4" t="s">
        <v>30</v>
      </c>
      <c r="G8250" s="4" t="s">
        <v>12</v>
      </c>
      <c r="H8250" s="4" t="s">
        <v>17077</v>
      </c>
      <c r="I8250" s="4" t="s">
        <v>74</v>
      </c>
      <c r="J8250">
        <f t="shared" si="640"/>
        <v>1</v>
      </c>
      <c r="K8250" s="7">
        <f t="shared" si="641"/>
        <v>0.56041666666666667</v>
      </c>
      <c r="L8250" t="str">
        <f>IF(AND(K8250&lt;Sheet2!$A$3,K8250&gt;=Sheet2!$A$2),"Morning",IF(AND(K8250&gt;=Sheet2!$A$3,K8250&lt;Sheet2!$A$4),"Afternoon","Night"))</f>
        <v>Afternoon</v>
      </c>
      <c r="M8250" t="str">
        <f t="shared" si="642"/>
        <v>Sunday</v>
      </c>
      <c r="N8250">
        <f t="shared" si="643"/>
        <v>2018</v>
      </c>
      <c r="O8250">
        <f t="shared" si="644"/>
        <v>3</v>
      </c>
    </row>
    <row r="8251" spans="1:15" x14ac:dyDescent="0.2">
      <c r="A8251" s="3" t="s">
        <v>17078</v>
      </c>
      <c r="B8251" s="6">
        <v>43163.615277777775</v>
      </c>
      <c r="C8251" s="6">
        <v>43163.615277777775</v>
      </c>
      <c r="D8251" s="4" t="s">
        <v>76</v>
      </c>
      <c r="E8251" s="4" t="s">
        <v>10</v>
      </c>
      <c r="F8251" s="4" t="s">
        <v>159</v>
      </c>
      <c r="G8251" s="4" t="s">
        <v>314</v>
      </c>
      <c r="H8251" s="4" t="s">
        <v>17079</v>
      </c>
      <c r="I8251" s="4" t="s">
        <v>74</v>
      </c>
      <c r="J8251">
        <f t="shared" si="640"/>
        <v>1</v>
      </c>
      <c r="K8251" s="7">
        <f t="shared" si="641"/>
        <v>0.61527777777777781</v>
      </c>
      <c r="L8251" t="str">
        <f>IF(AND(K8251&lt;Sheet2!$A$3,K8251&gt;=Sheet2!$A$2),"Morning",IF(AND(K8251&gt;=Sheet2!$A$3,K8251&lt;Sheet2!$A$4),"Afternoon","Night"))</f>
        <v>Afternoon</v>
      </c>
      <c r="M8251" t="str">
        <f t="shared" si="642"/>
        <v>Sunday</v>
      </c>
      <c r="N8251">
        <f t="shared" si="643"/>
        <v>2018</v>
      </c>
      <c r="O8251">
        <f t="shared" si="644"/>
        <v>3</v>
      </c>
    </row>
    <row r="8252" spans="1:15" x14ac:dyDescent="0.2">
      <c r="A8252" s="3" t="s">
        <v>17080</v>
      </c>
      <c r="B8252" s="6">
        <v>43163.648611111108</v>
      </c>
      <c r="C8252" s="6">
        <v>43163.648611111108</v>
      </c>
      <c r="D8252" s="4" t="s">
        <v>1346</v>
      </c>
      <c r="E8252" s="4" t="s">
        <v>17</v>
      </c>
      <c r="F8252" s="4" t="s">
        <v>18</v>
      </c>
      <c r="G8252" s="4" t="s">
        <v>2366</v>
      </c>
      <c r="H8252" s="4" t="s">
        <v>17081</v>
      </c>
      <c r="I8252" s="4" t="s">
        <v>74</v>
      </c>
      <c r="J8252">
        <f t="shared" si="640"/>
        <v>1</v>
      </c>
      <c r="K8252" s="7">
        <f t="shared" si="641"/>
        <v>0.64861111111111114</v>
      </c>
      <c r="L8252" t="str">
        <f>IF(AND(K8252&lt;Sheet2!$A$3,K8252&gt;=Sheet2!$A$2),"Morning",IF(AND(K8252&gt;=Sheet2!$A$3,K8252&lt;Sheet2!$A$4),"Afternoon","Night"))</f>
        <v>Afternoon</v>
      </c>
      <c r="M8252" t="str">
        <f t="shared" si="642"/>
        <v>Sunday</v>
      </c>
      <c r="N8252">
        <f t="shared" si="643"/>
        <v>2018</v>
      </c>
      <c r="O8252">
        <f t="shared" si="644"/>
        <v>3</v>
      </c>
    </row>
    <row r="8253" spans="1:15" x14ac:dyDescent="0.2">
      <c r="A8253" s="3" t="s">
        <v>17082</v>
      </c>
      <c r="B8253" s="6">
        <v>43163.648611111108</v>
      </c>
      <c r="C8253" s="6">
        <v>43377.356944444444</v>
      </c>
      <c r="D8253" s="4" t="s">
        <v>1346</v>
      </c>
      <c r="E8253" s="4" t="s">
        <v>17</v>
      </c>
      <c r="F8253" s="4" t="s">
        <v>18</v>
      </c>
      <c r="G8253" s="4" t="s">
        <v>2366</v>
      </c>
      <c r="H8253" s="4" t="s">
        <v>17083</v>
      </c>
      <c r="I8253" s="4" t="s">
        <v>74</v>
      </c>
      <c r="J8253">
        <f t="shared" si="640"/>
        <v>1</v>
      </c>
      <c r="K8253" s="7">
        <f t="shared" si="641"/>
        <v>0.64861111111111114</v>
      </c>
      <c r="L8253" t="str">
        <f>IF(AND(K8253&lt;Sheet2!$A$3,K8253&gt;=Sheet2!$A$2),"Morning",IF(AND(K8253&gt;=Sheet2!$A$3,K8253&lt;Sheet2!$A$4),"Afternoon","Night"))</f>
        <v>Afternoon</v>
      </c>
      <c r="M8253" t="str">
        <f t="shared" si="642"/>
        <v>Sunday</v>
      </c>
      <c r="N8253">
        <f t="shared" si="643"/>
        <v>2018</v>
      </c>
      <c r="O8253">
        <f t="shared" si="644"/>
        <v>3</v>
      </c>
    </row>
    <row r="8254" spans="1:15" x14ac:dyDescent="0.2">
      <c r="A8254" s="3" t="s">
        <v>17084</v>
      </c>
      <c r="B8254" s="6">
        <v>43163.670138888891</v>
      </c>
      <c r="C8254" s="6">
        <v>43163.670138888891</v>
      </c>
      <c r="D8254" s="4" t="s">
        <v>290</v>
      </c>
      <c r="E8254" s="4" t="s">
        <v>17</v>
      </c>
      <c r="F8254" s="4" t="s">
        <v>30</v>
      </c>
      <c r="G8254" s="4" t="s">
        <v>2828</v>
      </c>
      <c r="H8254" s="4" t="s">
        <v>17085</v>
      </c>
      <c r="I8254" s="4" t="s">
        <v>74</v>
      </c>
      <c r="J8254">
        <f t="shared" si="640"/>
        <v>1</v>
      </c>
      <c r="K8254" s="7">
        <f t="shared" si="641"/>
        <v>0.67013888888888884</v>
      </c>
      <c r="L8254" t="str">
        <f>IF(AND(K8254&lt;Sheet2!$A$3,K8254&gt;=Sheet2!$A$2),"Morning",IF(AND(K8254&gt;=Sheet2!$A$3,K8254&lt;Sheet2!$A$4),"Afternoon","Night"))</f>
        <v>Afternoon</v>
      </c>
      <c r="M8254" t="str">
        <f t="shared" si="642"/>
        <v>Sunday</v>
      </c>
      <c r="N8254">
        <f t="shared" si="643"/>
        <v>2018</v>
      </c>
      <c r="O8254">
        <f t="shared" si="644"/>
        <v>3</v>
      </c>
    </row>
    <row r="8255" spans="1:15" x14ac:dyDescent="0.2">
      <c r="A8255" s="3" t="s">
        <v>17086</v>
      </c>
      <c r="B8255" s="6">
        <v>43163.670138888891</v>
      </c>
      <c r="C8255" s="6">
        <v>43194.670138888891</v>
      </c>
      <c r="D8255" s="4" t="s">
        <v>290</v>
      </c>
      <c r="E8255" s="4" t="s">
        <v>17</v>
      </c>
      <c r="F8255" s="4" t="s">
        <v>30</v>
      </c>
      <c r="G8255" s="4" t="s">
        <v>2828</v>
      </c>
      <c r="H8255" s="4" t="s">
        <v>17087</v>
      </c>
      <c r="I8255" s="4" t="s">
        <v>74</v>
      </c>
      <c r="J8255">
        <f t="shared" si="640"/>
        <v>1</v>
      </c>
      <c r="K8255" s="7">
        <f t="shared" si="641"/>
        <v>0.67013888888888884</v>
      </c>
      <c r="L8255" t="str">
        <f>IF(AND(K8255&lt;Sheet2!$A$3,K8255&gt;=Sheet2!$A$2),"Morning",IF(AND(K8255&gt;=Sheet2!$A$3,K8255&lt;Sheet2!$A$4),"Afternoon","Night"))</f>
        <v>Afternoon</v>
      </c>
      <c r="M8255" t="str">
        <f t="shared" si="642"/>
        <v>Sunday</v>
      </c>
      <c r="N8255">
        <f t="shared" si="643"/>
        <v>2018</v>
      </c>
      <c r="O8255">
        <f t="shared" si="644"/>
        <v>3</v>
      </c>
    </row>
    <row r="8256" spans="1:15" x14ac:dyDescent="0.2">
      <c r="A8256" s="3" t="s">
        <v>17088</v>
      </c>
      <c r="B8256" s="6">
        <v>43194.426388888889</v>
      </c>
      <c r="C8256" s="6">
        <v>43194.426388888889</v>
      </c>
      <c r="D8256" s="4" t="s">
        <v>407</v>
      </c>
      <c r="E8256" s="4" t="s">
        <v>10</v>
      </c>
      <c r="F8256" s="4" t="s">
        <v>6984</v>
      </c>
      <c r="G8256" s="4" t="s">
        <v>12</v>
      </c>
      <c r="H8256" s="4" t="s">
        <v>17089</v>
      </c>
      <c r="I8256" s="4" t="s">
        <v>74</v>
      </c>
      <c r="J8256">
        <f t="shared" si="640"/>
        <v>1</v>
      </c>
      <c r="K8256" s="7">
        <f t="shared" si="641"/>
        <v>0.42638888888888887</v>
      </c>
      <c r="L8256" t="str">
        <f>IF(AND(K8256&lt;Sheet2!$A$3,K8256&gt;=Sheet2!$A$2),"Morning",IF(AND(K8256&gt;=Sheet2!$A$3,K8256&lt;Sheet2!$A$4),"Afternoon","Night"))</f>
        <v>Morning</v>
      </c>
      <c r="M8256" t="str">
        <f t="shared" si="642"/>
        <v>Wednesday</v>
      </c>
      <c r="N8256">
        <f t="shared" si="643"/>
        <v>2018</v>
      </c>
      <c r="O8256">
        <f t="shared" si="644"/>
        <v>4</v>
      </c>
    </row>
    <row r="8257" spans="1:15" x14ac:dyDescent="0.2">
      <c r="A8257" s="3" t="s">
        <v>17090</v>
      </c>
      <c r="B8257" s="6">
        <v>43194.607638888891</v>
      </c>
      <c r="C8257" s="6">
        <v>43194.607638888891</v>
      </c>
      <c r="D8257" s="4" t="s">
        <v>119</v>
      </c>
      <c r="E8257" s="4" t="s">
        <v>10</v>
      </c>
      <c r="F8257" s="4" t="s">
        <v>74</v>
      </c>
      <c r="G8257" s="4" t="s">
        <v>72</v>
      </c>
      <c r="H8257" s="4" t="s">
        <v>17091</v>
      </c>
      <c r="I8257" s="4" t="s">
        <v>74</v>
      </c>
      <c r="J8257">
        <f t="shared" si="640"/>
        <v>1</v>
      </c>
      <c r="K8257" s="7">
        <f t="shared" si="641"/>
        <v>0.60763888888888895</v>
      </c>
      <c r="L8257" t="str">
        <f>IF(AND(K8257&lt;Sheet2!$A$3,K8257&gt;=Sheet2!$A$2),"Morning",IF(AND(K8257&gt;=Sheet2!$A$3,K8257&lt;Sheet2!$A$4),"Afternoon","Night"))</f>
        <v>Afternoon</v>
      </c>
      <c r="M8257" t="str">
        <f t="shared" si="642"/>
        <v>Wednesday</v>
      </c>
      <c r="N8257">
        <f t="shared" si="643"/>
        <v>2018</v>
      </c>
      <c r="O8257">
        <f t="shared" si="644"/>
        <v>4</v>
      </c>
    </row>
    <row r="8258" spans="1:15" x14ac:dyDescent="0.2">
      <c r="A8258" s="3" t="s">
        <v>17092</v>
      </c>
      <c r="B8258" s="6">
        <v>43194.628472222219</v>
      </c>
      <c r="C8258" s="6">
        <v>43194.628472222219</v>
      </c>
      <c r="D8258" s="4" t="s">
        <v>119</v>
      </c>
      <c r="E8258" s="4" t="s">
        <v>74</v>
      </c>
      <c r="F8258" s="4" t="s">
        <v>74</v>
      </c>
      <c r="G8258" s="4" t="s">
        <v>72</v>
      </c>
      <c r="H8258" s="4" t="s">
        <v>17093</v>
      </c>
      <c r="I8258" s="4" t="s">
        <v>74</v>
      </c>
      <c r="J8258">
        <f t="shared" si="640"/>
        <v>1</v>
      </c>
      <c r="K8258" s="7">
        <f t="shared" si="641"/>
        <v>0.62847222222222221</v>
      </c>
      <c r="L8258" t="str">
        <f>IF(AND(K8258&lt;Sheet2!$A$3,K8258&gt;=Sheet2!$A$2),"Morning",IF(AND(K8258&gt;=Sheet2!$A$3,K8258&lt;Sheet2!$A$4),"Afternoon","Night"))</f>
        <v>Afternoon</v>
      </c>
      <c r="M8258" t="str">
        <f t="shared" si="642"/>
        <v>Wednesday</v>
      </c>
      <c r="N8258">
        <f t="shared" si="643"/>
        <v>2018</v>
      </c>
      <c r="O8258">
        <f t="shared" si="644"/>
        <v>4</v>
      </c>
    </row>
    <row r="8259" spans="1:15" x14ac:dyDescent="0.2">
      <c r="A8259" s="3" t="s">
        <v>17094</v>
      </c>
      <c r="B8259" s="6">
        <v>43194.628472222219</v>
      </c>
      <c r="C8259" s="6">
        <v>43194.628472222219</v>
      </c>
      <c r="D8259" s="4" t="s">
        <v>16</v>
      </c>
      <c r="E8259" s="4" t="s">
        <v>10</v>
      </c>
      <c r="F8259" s="4" t="s">
        <v>36</v>
      </c>
      <c r="G8259" s="4" t="s">
        <v>12</v>
      </c>
      <c r="H8259" s="4" t="s">
        <v>17095</v>
      </c>
      <c r="I8259" s="4" t="s">
        <v>74</v>
      </c>
      <c r="J8259">
        <f t="shared" ref="J8259:J8322" si="645">COUNTA(B8259)</f>
        <v>1</v>
      </c>
      <c r="K8259" s="7">
        <f t="shared" ref="K8259:K8322" si="646">TIME(HOUR(B8259),MINUTE(B8259),SECOND(B8259))</f>
        <v>0.62847222222222221</v>
      </c>
      <c r="L8259" t="str">
        <f>IF(AND(K8259&lt;Sheet2!$A$3,K8259&gt;=Sheet2!$A$2),"Morning",IF(AND(K8259&gt;=Sheet2!$A$3,K8259&lt;Sheet2!$A$4),"Afternoon","Night"))</f>
        <v>Afternoon</v>
      </c>
      <c r="M8259" t="str">
        <f t="shared" ref="M8259:M8322" si="647">TEXT(B8259,"dddd")</f>
        <v>Wednesday</v>
      </c>
      <c r="N8259">
        <f t="shared" ref="N8259:N8322" si="648">YEAR(B8259)</f>
        <v>2018</v>
      </c>
      <c r="O8259">
        <f t="shared" ref="O8259:O8322" si="649">MONTH(B8259)</f>
        <v>4</v>
      </c>
    </row>
    <row r="8260" spans="1:15" x14ac:dyDescent="0.2">
      <c r="A8260" s="3" t="s">
        <v>17096</v>
      </c>
      <c r="B8260" s="6">
        <v>43194.678472222222</v>
      </c>
      <c r="C8260" s="6">
        <v>43194.678472222222</v>
      </c>
      <c r="D8260" s="4" t="s">
        <v>107</v>
      </c>
      <c r="E8260" s="4" t="s">
        <v>10</v>
      </c>
      <c r="F8260" s="4" t="s">
        <v>6984</v>
      </c>
      <c r="G8260" s="4" t="s">
        <v>12</v>
      </c>
      <c r="H8260" s="4" t="s">
        <v>17097</v>
      </c>
      <c r="I8260" s="4" t="s">
        <v>74</v>
      </c>
      <c r="J8260">
        <f t="shared" si="645"/>
        <v>1</v>
      </c>
      <c r="K8260" s="7">
        <f t="shared" si="646"/>
        <v>0.67847222222222225</v>
      </c>
      <c r="L8260" t="str">
        <f>IF(AND(K8260&lt;Sheet2!$A$3,K8260&gt;=Sheet2!$A$2),"Morning",IF(AND(K8260&gt;=Sheet2!$A$3,K8260&lt;Sheet2!$A$4),"Afternoon","Night"))</f>
        <v>Afternoon</v>
      </c>
      <c r="M8260" t="str">
        <f t="shared" si="647"/>
        <v>Wednesday</v>
      </c>
      <c r="N8260">
        <f t="shared" si="648"/>
        <v>2018</v>
      </c>
      <c r="O8260">
        <f t="shared" si="649"/>
        <v>4</v>
      </c>
    </row>
    <row r="8261" spans="1:15" x14ac:dyDescent="0.2">
      <c r="A8261" s="3" t="s">
        <v>17098</v>
      </c>
      <c r="B8261" s="6">
        <v>43194.680555555555</v>
      </c>
      <c r="C8261" s="6">
        <v>43194.680555555555</v>
      </c>
      <c r="D8261" s="4" t="s">
        <v>241</v>
      </c>
      <c r="E8261" s="4" t="s">
        <v>74</v>
      </c>
      <c r="F8261" s="4" t="s">
        <v>74</v>
      </c>
      <c r="G8261" s="4" t="s">
        <v>72</v>
      </c>
      <c r="H8261" s="4" t="s">
        <v>17099</v>
      </c>
      <c r="I8261" s="4" t="s">
        <v>74</v>
      </c>
      <c r="J8261">
        <f t="shared" si="645"/>
        <v>1</v>
      </c>
      <c r="K8261" s="7">
        <f t="shared" si="646"/>
        <v>0.68055555555555547</v>
      </c>
      <c r="L8261" t="str">
        <f>IF(AND(K8261&lt;Sheet2!$A$3,K8261&gt;=Sheet2!$A$2),"Morning",IF(AND(K8261&gt;=Sheet2!$A$3,K8261&lt;Sheet2!$A$4),"Afternoon","Night"))</f>
        <v>Afternoon</v>
      </c>
      <c r="M8261" t="str">
        <f t="shared" si="647"/>
        <v>Wednesday</v>
      </c>
      <c r="N8261">
        <f t="shared" si="648"/>
        <v>2018</v>
      </c>
      <c r="O8261">
        <f t="shared" si="649"/>
        <v>4</v>
      </c>
    </row>
    <row r="8262" spans="1:15" x14ac:dyDescent="0.2">
      <c r="A8262" s="3" t="s">
        <v>17100</v>
      </c>
      <c r="B8262" s="6">
        <v>43194.716666666667</v>
      </c>
      <c r="C8262" s="6">
        <v>43194.716666666667</v>
      </c>
      <c r="D8262" s="4" t="s">
        <v>17101</v>
      </c>
      <c r="E8262" s="4" t="s">
        <v>10</v>
      </c>
      <c r="F8262" s="4" t="s">
        <v>159</v>
      </c>
      <c r="G8262" s="4" t="s">
        <v>17102</v>
      </c>
      <c r="H8262" s="4" t="s">
        <v>17103</v>
      </c>
      <c r="I8262" s="4" t="s">
        <v>13026</v>
      </c>
      <c r="J8262">
        <f t="shared" si="645"/>
        <v>1</v>
      </c>
      <c r="K8262" s="7">
        <f t="shared" si="646"/>
        <v>0.71666666666666667</v>
      </c>
      <c r="L8262" t="str">
        <f>IF(AND(K8262&lt;Sheet2!$A$3,K8262&gt;=Sheet2!$A$2),"Morning",IF(AND(K8262&gt;=Sheet2!$A$3,K8262&lt;Sheet2!$A$4),"Afternoon","Night"))</f>
        <v>Afternoon</v>
      </c>
      <c r="M8262" t="str">
        <f t="shared" si="647"/>
        <v>Wednesday</v>
      </c>
      <c r="N8262">
        <f t="shared" si="648"/>
        <v>2018</v>
      </c>
      <c r="O8262">
        <f t="shared" si="649"/>
        <v>4</v>
      </c>
    </row>
    <row r="8263" spans="1:15" x14ac:dyDescent="0.2">
      <c r="A8263" s="3" t="s">
        <v>17104</v>
      </c>
      <c r="B8263" s="6">
        <v>43194.739583333336</v>
      </c>
      <c r="C8263" s="6">
        <v>43194.739583333336</v>
      </c>
      <c r="D8263" s="4" t="s">
        <v>241</v>
      </c>
      <c r="E8263" s="4" t="s">
        <v>10</v>
      </c>
      <c r="F8263" s="4" t="s">
        <v>74</v>
      </c>
      <c r="G8263" s="4" t="s">
        <v>72</v>
      </c>
      <c r="H8263" s="4" t="s">
        <v>17105</v>
      </c>
      <c r="I8263" s="4" t="s">
        <v>74</v>
      </c>
      <c r="J8263">
        <f t="shared" si="645"/>
        <v>1</v>
      </c>
      <c r="K8263" s="7">
        <f t="shared" si="646"/>
        <v>0.73958333333333337</v>
      </c>
      <c r="L8263" t="str">
        <f>IF(AND(K8263&lt;Sheet2!$A$3,K8263&gt;=Sheet2!$A$2),"Morning",IF(AND(K8263&gt;=Sheet2!$A$3,K8263&lt;Sheet2!$A$4),"Afternoon","Night"))</f>
        <v>Afternoon</v>
      </c>
      <c r="M8263" t="str">
        <f t="shared" si="647"/>
        <v>Wednesday</v>
      </c>
      <c r="N8263">
        <f t="shared" si="648"/>
        <v>2018</v>
      </c>
      <c r="O8263">
        <f t="shared" si="649"/>
        <v>4</v>
      </c>
    </row>
    <row r="8264" spans="1:15" x14ac:dyDescent="0.2">
      <c r="A8264" s="3" t="s">
        <v>17106</v>
      </c>
      <c r="B8264" s="6">
        <v>43224.180555555555</v>
      </c>
      <c r="C8264" s="6">
        <v>43224.180555555555</v>
      </c>
      <c r="D8264" s="4" t="s">
        <v>57</v>
      </c>
      <c r="E8264" s="4" t="s">
        <v>10</v>
      </c>
      <c r="F8264" s="4" t="s">
        <v>30</v>
      </c>
      <c r="G8264" s="4" t="s">
        <v>4453</v>
      </c>
      <c r="H8264" s="4" t="s">
        <v>17107</v>
      </c>
      <c r="I8264" s="4" t="s">
        <v>74</v>
      </c>
      <c r="J8264">
        <f t="shared" si="645"/>
        <v>1</v>
      </c>
      <c r="K8264" s="7">
        <f t="shared" si="646"/>
        <v>0.18055555555555555</v>
      </c>
      <c r="L8264" t="str">
        <f>IF(AND(K8264&lt;Sheet2!$A$3,K8264&gt;=Sheet2!$A$2),"Morning",IF(AND(K8264&gt;=Sheet2!$A$3,K8264&lt;Sheet2!$A$4),"Afternoon","Night"))</f>
        <v>Morning</v>
      </c>
      <c r="M8264" t="str">
        <f t="shared" si="647"/>
        <v>Friday</v>
      </c>
      <c r="N8264">
        <f t="shared" si="648"/>
        <v>2018</v>
      </c>
      <c r="O8264">
        <f t="shared" si="649"/>
        <v>5</v>
      </c>
    </row>
    <row r="8265" spans="1:15" x14ac:dyDescent="0.2">
      <c r="A8265" s="3" t="s">
        <v>17108</v>
      </c>
      <c r="B8265" s="6">
        <v>43224.431944444441</v>
      </c>
      <c r="C8265" s="6">
        <v>43224.431944444441</v>
      </c>
      <c r="D8265" s="4" t="s">
        <v>436</v>
      </c>
      <c r="E8265" s="4" t="s">
        <v>10</v>
      </c>
      <c r="F8265" s="4" t="s">
        <v>30</v>
      </c>
      <c r="G8265" s="4" t="s">
        <v>1067</v>
      </c>
      <c r="H8265" s="4" t="s">
        <v>17109</v>
      </c>
      <c r="I8265" s="4" t="s">
        <v>74</v>
      </c>
      <c r="J8265">
        <f t="shared" si="645"/>
        <v>1</v>
      </c>
      <c r="K8265" s="7">
        <f t="shared" si="646"/>
        <v>0.43194444444444446</v>
      </c>
      <c r="L8265" t="str">
        <f>IF(AND(K8265&lt;Sheet2!$A$3,K8265&gt;=Sheet2!$A$2),"Morning",IF(AND(K8265&gt;=Sheet2!$A$3,K8265&lt;Sheet2!$A$4),"Afternoon","Night"))</f>
        <v>Morning</v>
      </c>
      <c r="M8265" t="str">
        <f t="shared" si="647"/>
        <v>Friday</v>
      </c>
      <c r="N8265">
        <f t="shared" si="648"/>
        <v>2018</v>
      </c>
      <c r="O8265">
        <f t="shared" si="649"/>
        <v>5</v>
      </c>
    </row>
    <row r="8266" spans="1:15" x14ac:dyDescent="0.2">
      <c r="A8266" s="3" t="s">
        <v>17110</v>
      </c>
      <c r="B8266" s="6">
        <v>43224.431944444441</v>
      </c>
      <c r="C8266" s="6">
        <v>43347.306944444441</v>
      </c>
      <c r="D8266" s="4" t="s">
        <v>436</v>
      </c>
      <c r="E8266" s="4" t="s">
        <v>10</v>
      </c>
      <c r="F8266" s="4" t="s">
        <v>30</v>
      </c>
      <c r="G8266" s="4" t="s">
        <v>1067</v>
      </c>
      <c r="H8266" s="4" t="s">
        <v>17111</v>
      </c>
      <c r="I8266" s="4" t="s">
        <v>74</v>
      </c>
      <c r="J8266">
        <f t="shared" si="645"/>
        <v>1</v>
      </c>
      <c r="K8266" s="7">
        <f t="shared" si="646"/>
        <v>0.43194444444444446</v>
      </c>
      <c r="L8266" t="str">
        <f>IF(AND(K8266&lt;Sheet2!$A$3,K8266&gt;=Sheet2!$A$2),"Morning",IF(AND(K8266&gt;=Sheet2!$A$3,K8266&lt;Sheet2!$A$4),"Afternoon","Night"))</f>
        <v>Morning</v>
      </c>
      <c r="M8266" t="str">
        <f t="shared" si="647"/>
        <v>Friday</v>
      </c>
      <c r="N8266">
        <f t="shared" si="648"/>
        <v>2018</v>
      </c>
      <c r="O8266">
        <f t="shared" si="649"/>
        <v>5</v>
      </c>
    </row>
    <row r="8267" spans="1:15" x14ac:dyDescent="0.2">
      <c r="A8267" s="3" t="s">
        <v>17112</v>
      </c>
      <c r="B8267" s="6">
        <v>43224.576388888891</v>
      </c>
      <c r="C8267" s="6">
        <v>43224.576388888891</v>
      </c>
      <c r="D8267" s="4" t="s">
        <v>950</v>
      </c>
      <c r="E8267" s="4" t="s">
        <v>10</v>
      </c>
      <c r="F8267" s="4" t="s">
        <v>30</v>
      </c>
      <c r="G8267" s="4" t="s">
        <v>91</v>
      </c>
      <c r="H8267" s="4" t="s">
        <v>17113</v>
      </c>
      <c r="I8267" s="4" t="s">
        <v>74</v>
      </c>
      <c r="J8267">
        <f t="shared" si="645"/>
        <v>1</v>
      </c>
      <c r="K8267" s="7">
        <f t="shared" si="646"/>
        <v>0.57638888888888895</v>
      </c>
      <c r="L8267" t="str">
        <f>IF(AND(K8267&lt;Sheet2!$A$3,K8267&gt;=Sheet2!$A$2),"Morning",IF(AND(K8267&gt;=Sheet2!$A$3,K8267&lt;Sheet2!$A$4),"Afternoon","Night"))</f>
        <v>Afternoon</v>
      </c>
      <c r="M8267" t="str">
        <f t="shared" si="647"/>
        <v>Friday</v>
      </c>
      <c r="N8267">
        <f t="shared" si="648"/>
        <v>2018</v>
      </c>
      <c r="O8267">
        <f t="shared" si="649"/>
        <v>5</v>
      </c>
    </row>
    <row r="8268" spans="1:15" x14ac:dyDescent="0.2">
      <c r="A8268" s="3" t="s">
        <v>17114</v>
      </c>
      <c r="B8268" s="6">
        <v>43224.585416666669</v>
      </c>
      <c r="C8268" s="6">
        <v>43224.585416666669</v>
      </c>
      <c r="D8268" s="4" t="s">
        <v>2272</v>
      </c>
      <c r="E8268" s="4" t="s">
        <v>10</v>
      </c>
      <c r="F8268" s="4" t="s">
        <v>508</v>
      </c>
      <c r="G8268" s="4" t="s">
        <v>11017</v>
      </c>
      <c r="H8268" s="4" t="s">
        <v>17115</v>
      </c>
      <c r="I8268" s="4" t="s">
        <v>74</v>
      </c>
      <c r="J8268">
        <f t="shared" si="645"/>
        <v>1</v>
      </c>
      <c r="K8268" s="7">
        <f t="shared" si="646"/>
        <v>0.5854166666666667</v>
      </c>
      <c r="L8268" t="str">
        <f>IF(AND(K8268&lt;Sheet2!$A$3,K8268&gt;=Sheet2!$A$2),"Morning",IF(AND(K8268&gt;=Sheet2!$A$3,K8268&lt;Sheet2!$A$4),"Afternoon","Night"))</f>
        <v>Afternoon</v>
      </c>
      <c r="M8268" t="str">
        <f t="shared" si="647"/>
        <v>Friday</v>
      </c>
      <c r="N8268">
        <f t="shared" si="648"/>
        <v>2018</v>
      </c>
      <c r="O8268">
        <f t="shared" si="649"/>
        <v>5</v>
      </c>
    </row>
    <row r="8269" spans="1:15" x14ac:dyDescent="0.2">
      <c r="A8269" s="3" t="s">
        <v>17116</v>
      </c>
      <c r="B8269" s="6">
        <v>43224.585416666669</v>
      </c>
      <c r="C8269" s="6">
        <v>43347.293749999997</v>
      </c>
      <c r="D8269" s="4" t="s">
        <v>2272</v>
      </c>
      <c r="E8269" s="4" t="s">
        <v>10</v>
      </c>
      <c r="F8269" s="4" t="s">
        <v>508</v>
      </c>
      <c r="G8269" s="4" t="s">
        <v>11017</v>
      </c>
      <c r="H8269" s="4" t="s">
        <v>17117</v>
      </c>
      <c r="I8269" s="4" t="s">
        <v>74</v>
      </c>
      <c r="J8269">
        <f t="shared" si="645"/>
        <v>1</v>
      </c>
      <c r="K8269" s="7">
        <f t="shared" si="646"/>
        <v>0.5854166666666667</v>
      </c>
      <c r="L8269" t="str">
        <f>IF(AND(K8269&lt;Sheet2!$A$3,K8269&gt;=Sheet2!$A$2),"Morning",IF(AND(K8269&gt;=Sheet2!$A$3,K8269&lt;Sheet2!$A$4),"Afternoon","Night"))</f>
        <v>Afternoon</v>
      </c>
      <c r="M8269" t="str">
        <f t="shared" si="647"/>
        <v>Friday</v>
      </c>
      <c r="N8269">
        <f t="shared" si="648"/>
        <v>2018</v>
      </c>
      <c r="O8269">
        <f t="shared" si="649"/>
        <v>5</v>
      </c>
    </row>
    <row r="8270" spans="1:15" x14ac:dyDescent="0.2">
      <c r="A8270" s="3" t="s">
        <v>17118</v>
      </c>
      <c r="B8270" s="6">
        <v>43224.613194444442</v>
      </c>
      <c r="C8270" s="6">
        <v>43224.613194444442</v>
      </c>
      <c r="D8270" s="4" t="s">
        <v>1734</v>
      </c>
      <c r="E8270" s="4" t="s">
        <v>10</v>
      </c>
      <c r="F8270" s="4" t="s">
        <v>6984</v>
      </c>
      <c r="G8270" s="4" t="s">
        <v>12</v>
      </c>
      <c r="H8270" s="4" t="s">
        <v>17119</v>
      </c>
      <c r="I8270" s="4" t="s">
        <v>74</v>
      </c>
      <c r="J8270">
        <f t="shared" si="645"/>
        <v>1</v>
      </c>
      <c r="K8270" s="7">
        <f t="shared" si="646"/>
        <v>0.61319444444444449</v>
      </c>
      <c r="L8270" t="str">
        <f>IF(AND(K8270&lt;Sheet2!$A$3,K8270&gt;=Sheet2!$A$2),"Morning",IF(AND(K8270&gt;=Sheet2!$A$3,K8270&lt;Sheet2!$A$4),"Afternoon","Night"))</f>
        <v>Afternoon</v>
      </c>
      <c r="M8270" t="str">
        <f t="shared" si="647"/>
        <v>Friday</v>
      </c>
      <c r="N8270">
        <f t="shared" si="648"/>
        <v>2018</v>
      </c>
      <c r="O8270">
        <f t="shared" si="649"/>
        <v>5</v>
      </c>
    </row>
    <row r="8271" spans="1:15" x14ac:dyDescent="0.2">
      <c r="A8271" s="3" t="s">
        <v>17120</v>
      </c>
      <c r="B8271" s="6">
        <v>43224.6875</v>
      </c>
      <c r="C8271" s="6">
        <v>43224.6875</v>
      </c>
      <c r="D8271" s="4" t="s">
        <v>9</v>
      </c>
      <c r="E8271" s="4" t="s">
        <v>10</v>
      </c>
      <c r="F8271" s="4" t="s">
        <v>63</v>
      </c>
      <c r="G8271" s="4" t="s">
        <v>10772</v>
      </c>
      <c r="H8271" s="4" t="s">
        <v>17121</v>
      </c>
      <c r="I8271" s="4" t="s">
        <v>74</v>
      </c>
      <c r="J8271">
        <f t="shared" si="645"/>
        <v>1</v>
      </c>
      <c r="K8271" s="7">
        <f t="shared" si="646"/>
        <v>0.6875</v>
      </c>
      <c r="L8271" t="str">
        <f>IF(AND(K8271&lt;Sheet2!$A$3,K8271&gt;=Sheet2!$A$2),"Morning",IF(AND(K8271&gt;=Sheet2!$A$3,K8271&lt;Sheet2!$A$4),"Afternoon","Night"))</f>
        <v>Afternoon</v>
      </c>
      <c r="M8271" t="str">
        <f t="shared" si="647"/>
        <v>Friday</v>
      </c>
      <c r="N8271">
        <f t="shared" si="648"/>
        <v>2018</v>
      </c>
      <c r="O8271">
        <f t="shared" si="649"/>
        <v>5</v>
      </c>
    </row>
    <row r="8272" spans="1:15" x14ac:dyDescent="0.2">
      <c r="A8272" s="3" t="s">
        <v>17122</v>
      </c>
      <c r="B8272" s="6">
        <v>43224.6875</v>
      </c>
      <c r="C8272" s="6">
        <v>43347.3125</v>
      </c>
      <c r="D8272" s="4" t="s">
        <v>9</v>
      </c>
      <c r="E8272" s="4" t="s">
        <v>10</v>
      </c>
      <c r="F8272" s="4" t="s">
        <v>63</v>
      </c>
      <c r="G8272" s="4" t="s">
        <v>10772</v>
      </c>
      <c r="H8272" s="4" t="s">
        <v>17123</v>
      </c>
      <c r="I8272" s="4" t="s">
        <v>74</v>
      </c>
      <c r="J8272">
        <f t="shared" si="645"/>
        <v>1</v>
      </c>
      <c r="K8272" s="7">
        <f t="shared" si="646"/>
        <v>0.6875</v>
      </c>
      <c r="L8272" t="str">
        <f>IF(AND(K8272&lt;Sheet2!$A$3,K8272&gt;=Sheet2!$A$2),"Morning",IF(AND(K8272&gt;=Sheet2!$A$3,K8272&lt;Sheet2!$A$4),"Afternoon","Night"))</f>
        <v>Afternoon</v>
      </c>
      <c r="M8272" t="str">
        <f t="shared" si="647"/>
        <v>Friday</v>
      </c>
      <c r="N8272">
        <f t="shared" si="648"/>
        <v>2018</v>
      </c>
      <c r="O8272">
        <f t="shared" si="649"/>
        <v>5</v>
      </c>
    </row>
    <row r="8273" spans="1:15" x14ac:dyDescent="0.2">
      <c r="A8273" s="3" t="s">
        <v>17124</v>
      </c>
      <c r="B8273" s="6">
        <v>43224.6875</v>
      </c>
      <c r="C8273" s="6" t="s">
        <v>30643</v>
      </c>
      <c r="D8273" s="4" t="s">
        <v>9</v>
      </c>
      <c r="E8273" s="4" t="s">
        <v>10</v>
      </c>
      <c r="F8273" s="4" t="s">
        <v>63</v>
      </c>
      <c r="G8273" s="4" t="s">
        <v>10772</v>
      </c>
      <c r="H8273" s="4" t="s">
        <v>17125</v>
      </c>
      <c r="I8273" s="4" t="s">
        <v>74</v>
      </c>
      <c r="J8273">
        <f t="shared" si="645"/>
        <v>1</v>
      </c>
      <c r="K8273" s="7">
        <f t="shared" si="646"/>
        <v>0.6875</v>
      </c>
      <c r="L8273" t="str">
        <f>IF(AND(K8273&lt;Sheet2!$A$3,K8273&gt;=Sheet2!$A$2),"Morning",IF(AND(K8273&gt;=Sheet2!$A$3,K8273&lt;Sheet2!$A$4),"Afternoon","Night"))</f>
        <v>Afternoon</v>
      </c>
      <c r="M8273" t="str">
        <f t="shared" si="647"/>
        <v>Friday</v>
      </c>
      <c r="N8273">
        <f t="shared" si="648"/>
        <v>2018</v>
      </c>
      <c r="O8273">
        <f t="shared" si="649"/>
        <v>5</v>
      </c>
    </row>
    <row r="8274" spans="1:15" x14ac:dyDescent="0.2">
      <c r="A8274" s="3" t="s">
        <v>17126</v>
      </c>
      <c r="B8274" s="6">
        <v>43255.253472222219</v>
      </c>
      <c r="C8274" s="6">
        <v>43255.253472222219</v>
      </c>
      <c r="D8274" s="4" t="s">
        <v>287</v>
      </c>
      <c r="E8274" s="4" t="s">
        <v>10</v>
      </c>
      <c r="F8274" s="4" t="s">
        <v>30</v>
      </c>
      <c r="G8274" s="4" t="s">
        <v>12</v>
      </c>
      <c r="H8274" s="4" t="s">
        <v>17127</v>
      </c>
      <c r="I8274" s="4" t="s">
        <v>74</v>
      </c>
      <c r="J8274">
        <f t="shared" si="645"/>
        <v>1</v>
      </c>
      <c r="K8274" s="7">
        <f t="shared" si="646"/>
        <v>0.25347222222222221</v>
      </c>
      <c r="L8274" t="str">
        <f>IF(AND(K8274&lt;Sheet2!$A$3,K8274&gt;=Sheet2!$A$2),"Morning",IF(AND(K8274&gt;=Sheet2!$A$3,K8274&lt;Sheet2!$A$4),"Afternoon","Night"))</f>
        <v>Morning</v>
      </c>
      <c r="M8274" t="str">
        <f t="shared" si="647"/>
        <v>Monday</v>
      </c>
      <c r="N8274">
        <f t="shared" si="648"/>
        <v>2018</v>
      </c>
      <c r="O8274">
        <f t="shared" si="649"/>
        <v>6</v>
      </c>
    </row>
    <row r="8275" spans="1:15" x14ac:dyDescent="0.2">
      <c r="A8275" s="3" t="s">
        <v>17128</v>
      </c>
      <c r="B8275" s="6">
        <v>43255.434027777781</v>
      </c>
      <c r="C8275" s="6">
        <v>43255.434027777781</v>
      </c>
      <c r="D8275" s="4" t="s">
        <v>1394</v>
      </c>
      <c r="E8275" s="4" t="s">
        <v>10</v>
      </c>
      <c r="F8275" s="4" t="s">
        <v>159</v>
      </c>
      <c r="G8275" s="4" t="s">
        <v>12</v>
      </c>
      <c r="H8275" s="4" t="s">
        <v>17129</v>
      </c>
      <c r="I8275" s="4" t="s">
        <v>74</v>
      </c>
      <c r="J8275">
        <f t="shared" si="645"/>
        <v>1</v>
      </c>
      <c r="K8275" s="7">
        <f t="shared" si="646"/>
        <v>0.43402777777777773</v>
      </c>
      <c r="L8275" t="str">
        <f>IF(AND(K8275&lt;Sheet2!$A$3,K8275&gt;=Sheet2!$A$2),"Morning",IF(AND(K8275&gt;=Sheet2!$A$3,K8275&lt;Sheet2!$A$4),"Afternoon","Night"))</f>
        <v>Morning</v>
      </c>
      <c r="M8275" t="str">
        <f t="shared" si="647"/>
        <v>Monday</v>
      </c>
      <c r="N8275">
        <f t="shared" si="648"/>
        <v>2018</v>
      </c>
      <c r="O8275">
        <f t="shared" si="649"/>
        <v>6</v>
      </c>
    </row>
    <row r="8276" spans="1:15" x14ac:dyDescent="0.2">
      <c r="A8276" s="3" t="s">
        <v>17130</v>
      </c>
      <c r="B8276" s="6">
        <v>43255.605555555558</v>
      </c>
      <c r="C8276" s="6">
        <v>43255.605555555558</v>
      </c>
      <c r="D8276" s="4" t="s">
        <v>119</v>
      </c>
      <c r="E8276" s="4" t="s">
        <v>10</v>
      </c>
      <c r="F8276" s="4" t="s">
        <v>74</v>
      </c>
      <c r="G8276" s="4" t="s">
        <v>72</v>
      </c>
      <c r="H8276" s="4" t="s">
        <v>17131</v>
      </c>
      <c r="I8276" s="4" t="s">
        <v>74</v>
      </c>
      <c r="J8276">
        <f t="shared" si="645"/>
        <v>1</v>
      </c>
      <c r="K8276" s="7">
        <f t="shared" si="646"/>
        <v>0.60555555555555551</v>
      </c>
      <c r="L8276" t="str">
        <f>IF(AND(K8276&lt;Sheet2!$A$3,K8276&gt;=Sheet2!$A$2),"Morning",IF(AND(K8276&gt;=Sheet2!$A$3,K8276&lt;Sheet2!$A$4),"Afternoon","Night"))</f>
        <v>Afternoon</v>
      </c>
      <c r="M8276" t="str">
        <f t="shared" si="647"/>
        <v>Monday</v>
      </c>
      <c r="N8276">
        <f t="shared" si="648"/>
        <v>2018</v>
      </c>
      <c r="O8276">
        <f t="shared" si="649"/>
        <v>6</v>
      </c>
    </row>
    <row r="8277" spans="1:15" x14ac:dyDescent="0.2">
      <c r="A8277" s="3" t="s">
        <v>17132</v>
      </c>
      <c r="B8277" s="6">
        <v>43255.647222222222</v>
      </c>
      <c r="C8277" s="6">
        <v>43255.647222222222</v>
      </c>
      <c r="D8277" s="4" t="s">
        <v>937</v>
      </c>
      <c r="E8277" s="4" t="s">
        <v>10</v>
      </c>
      <c r="F8277" s="4" t="s">
        <v>159</v>
      </c>
      <c r="G8277" s="4" t="s">
        <v>12</v>
      </c>
      <c r="H8277" s="4" t="s">
        <v>17133</v>
      </c>
      <c r="I8277" s="4" t="s">
        <v>74</v>
      </c>
      <c r="J8277">
        <f t="shared" si="645"/>
        <v>1</v>
      </c>
      <c r="K8277" s="7">
        <f t="shared" si="646"/>
        <v>0.64722222222222225</v>
      </c>
      <c r="L8277" t="str">
        <f>IF(AND(K8277&lt;Sheet2!$A$3,K8277&gt;=Sheet2!$A$2),"Morning",IF(AND(K8277&gt;=Sheet2!$A$3,K8277&lt;Sheet2!$A$4),"Afternoon","Night"))</f>
        <v>Afternoon</v>
      </c>
      <c r="M8277" t="str">
        <f t="shared" si="647"/>
        <v>Monday</v>
      </c>
      <c r="N8277">
        <f t="shared" si="648"/>
        <v>2018</v>
      </c>
      <c r="O8277">
        <f t="shared" si="649"/>
        <v>6</v>
      </c>
    </row>
    <row r="8278" spans="1:15" x14ac:dyDescent="0.2">
      <c r="A8278" s="3" t="s">
        <v>17134</v>
      </c>
      <c r="B8278" s="6">
        <v>43255.661111111112</v>
      </c>
      <c r="C8278" s="6">
        <v>43255.661111111112</v>
      </c>
      <c r="D8278" s="4" t="s">
        <v>4560</v>
      </c>
      <c r="E8278" s="4" t="s">
        <v>10</v>
      </c>
      <c r="F8278" s="4" t="s">
        <v>6984</v>
      </c>
      <c r="G8278" s="4" t="s">
        <v>12</v>
      </c>
      <c r="H8278" s="4" t="s">
        <v>17135</v>
      </c>
      <c r="I8278" s="4" t="s">
        <v>74</v>
      </c>
      <c r="J8278">
        <f t="shared" si="645"/>
        <v>1</v>
      </c>
      <c r="K8278" s="7">
        <f t="shared" si="646"/>
        <v>0.66111111111111109</v>
      </c>
      <c r="L8278" t="str">
        <f>IF(AND(K8278&lt;Sheet2!$A$3,K8278&gt;=Sheet2!$A$2),"Morning",IF(AND(K8278&gt;=Sheet2!$A$3,K8278&lt;Sheet2!$A$4),"Afternoon","Night"))</f>
        <v>Afternoon</v>
      </c>
      <c r="M8278" t="str">
        <f t="shared" si="647"/>
        <v>Monday</v>
      </c>
      <c r="N8278">
        <f t="shared" si="648"/>
        <v>2018</v>
      </c>
      <c r="O8278">
        <f t="shared" si="649"/>
        <v>6</v>
      </c>
    </row>
    <row r="8279" spans="1:15" x14ac:dyDescent="0.2">
      <c r="A8279" s="3" t="s">
        <v>17136</v>
      </c>
      <c r="B8279" s="6">
        <v>43255.711805555555</v>
      </c>
      <c r="C8279" s="6">
        <v>43255.711805555555</v>
      </c>
      <c r="D8279" s="4" t="s">
        <v>2263</v>
      </c>
      <c r="E8279" s="4" t="s">
        <v>10</v>
      </c>
      <c r="F8279" s="4" t="s">
        <v>97</v>
      </c>
      <c r="G8279" s="4" t="s">
        <v>12</v>
      </c>
      <c r="H8279" s="4" t="s">
        <v>15219</v>
      </c>
      <c r="I8279" s="4" t="s">
        <v>74</v>
      </c>
      <c r="J8279">
        <f t="shared" si="645"/>
        <v>1</v>
      </c>
      <c r="K8279" s="7">
        <f t="shared" si="646"/>
        <v>0.71180555555555547</v>
      </c>
      <c r="L8279" t="str">
        <f>IF(AND(K8279&lt;Sheet2!$A$3,K8279&gt;=Sheet2!$A$2),"Morning",IF(AND(K8279&gt;=Sheet2!$A$3,K8279&lt;Sheet2!$A$4),"Afternoon","Night"))</f>
        <v>Afternoon</v>
      </c>
      <c r="M8279" t="str">
        <f t="shared" si="647"/>
        <v>Monday</v>
      </c>
      <c r="N8279">
        <f t="shared" si="648"/>
        <v>2018</v>
      </c>
      <c r="O8279">
        <f t="shared" si="649"/>
        <v>6</v>
      </c>
    </row>
    <row r="8280" spans="1:15" x14ac:dyDescent="0.2">
      <c r="A8280" s="3" t="s">
        <v>17137</v>
      </c>
      <c r="B8280" s="6">
        <v>43255.711805555555</v>
      </c>
      <c r="C8280" s="6">
        <v>43285.40625</v>
      </c>
      <c r="D8280" s="4" t="s">
        <v>2263</v>
      </c>
      <c r="E8280" s="4" t="s">
        <v>10</v>
      </c>
      <c r="F8280" s="4" t="s">
        <v>97</v>
      </c>
      <c r="G8280" s="4" t="s">
        <v>12</v>
      </c>
      <c r="H8280" s="4" t="s">
        <v>17138</v>
      </c>
      <c r="I8280" s="4" t="s">
        <v>74</v>
      </c>
      <c r="J8280">
        <f t="shared" si="645"/>
        <v>1</v>
      </c>
      <c r="K8280" s="7">
        <f t="shared" si="646"/>
        <v>0.71180555555555547</v>
      </c>
      <c r="L8280" t="str">
        <f>IF(AND(K8280&lt;Sheet2!$A$3,K8280&gt;=Sheet2!$A$2),"Morning",IF(AND(K8280&gt;=Sheet2!$A$3,K8280&lt;Sheet2!$A$4),"Afternoon","Night"))</f>
        <v>Afternoon</v>
      </c>
      <c r="M8280" t="str">
        <f t="shared" si="647"/>
        <v>Monday</v>
      </c>
      <c r="N8280">
        <f t="shared" si="648"/>
        <v>2018</v>
      </c>
      <c r="O8280">
        <f t="shared" si="649"/>
        <v>6</v>
      </c>
    </row>
    <row r="8281" spans="1:15" x14ac:dyDescent="0.2">
      <c r="A8281" s="3" t="s">
        <v>17139</v>
      </c>
      <c r="B8281" s="6">
        <v>43285.309027777781</v>
      </c>
      <c r="C8281" s="6">
        <v>43285.309027777781</v>
      </c>
      <c r="D8281" s="4" t="s">
        <v>83</v>
      </c>
      <c r="E8281" s="4" t="s">
        <v>10</v>
      </c>
      <c r="F8281" s="4" t="s">
        <v>30</v>
      </c>
      <c r="G8281" s="4" t="s">
        <v>12</v>
      </c>
      <c r="H8281" s="4" t="s">
        <v>17140</v>
      </c>
      <c r="I8281" s="4" t="s">
        <v>74</v>
      </c>
      <c r="J8281">
        <f t="shared" si="645"/>
        <v>1</v>
      </c>
      <c r="K8281" s="7">
        <f t="shared" si="646"/>
        <v>0.30902777777777779</v>
      </c>
      <c r="L8281" t="str">
        <f>IF(AND(K8281&lt;Sheet2!$A$3,K8281&gt;=Sheet2!$A$2),"Morning",IF(AND(K8281&gt;=Sheet2!$A$3,K8281&lt;Sheet2!$A$4),"Afternoon","Night"))</f>
        <v>Morning</v>
      </c>
      <c r="M8281" t="str">
        <f t="shared" si="647"/>
        <v>Wednesday</v>
      </c>
      <c r="N8281">
        <f t="shared" si="648"/>
        <v>2018</v>
      </c>
      <c r="O8281">
        <f t="shared" si="649"/>
        <v>7</v>
      </c>
    </row>
    <row r="8282" spans="1:15" x14ac:dyDescent="0.2">
      <c r="A8282" s="3" t="s">
        <v>17141</v>
      </c>
      <c r="B8282" s="6">
        <v>43285.309027777781</v>
      </c>
      <c r="C8282" s="6">
        <v>43408.350694444445</v>
      </c>
      <c r="D8282" s="4" t="s">
        <v>83</v>
      </c>
      <c r="E8282" s="4" t="s">
        <v>10</v>
      </c>
      <c r="F8282" s="4" t="s">
        <v>30</v>
      </c>
      <c r="G8282" s="4" t="s">
        <v>12</v>
      </c>
      <c r="H8282" s="4" t="s">
        <v>17142</v>
      </c>
      <c r="I8282" s="4" t="s">
        <v>74</v>
      </c>
      <c r="J8282">
        <f t="shared" si="645"/>
        <v>1</v>
      </c>
      <c r="K8282" s="7">
        <f t="shared" si="646"/>
        <v>0.30902777777777779</v>
      </c>
      <c r="L8282" t="str">
        <f>IF(AND(K8282&lt;Sheet2!$A$3,K8282&gt;=Sheet2!$A$2),"Morning",IF(AND(K8282&gt;=Sheet2!$A$3,K8282&lt;Sheet2!$A$4),"Afternoon","Night"))</f>
        <v>Morning</v>
      </c>
      <c r="M8282" t="str">
        <f t="shared" si="647"/>
        <v>Wednesday</v>
      </c>
      <c r="N8282">
        <f t="shared" si="648"/>
        <v>2018</v>
      </c>
      <c r="O8282">
        <f t="shared" si="649"/>
        <v>7</v>
      </c>
    </row>
    <row r="8283" spans="1:15" x14ac:dyDescent="0.2">
      <c r="A8283" s="3" t="s">
        <v>17143</v>
      </c>
      <c r="B8283" s="6">
        <v>43285.46875</v>
      </c>
      <c r="C8283" s="6">
        <v>43285.46875</v>
      </c>
      <c r="D8283" s="4" t="s">
        <v>407</v>
      </c>
      <c r="E8283" s="4" t="s">
        <v>10</v>
      </c>
      <c r="F8283" s="4" t="s">
        <v>6984</v>
      </c>
      <c r="G8283" s="4" t="s">
        <v>12</v>
      </c>
      <c r="H8283" s="4" t="s">
        <v>17144</v>
      </c>
      <c r="I8283" s="4" t="s">
        <v>74</v>
      </c>
      <c r="J8283">
        <f t="shared" si="645"/>
        <v>1</v>
      </c>
      <c r="K8283" s="7">
        <f t="shared" si="646"/>
        <v>0.46875</v>
      </c>
      <c r="L8283" t="str">
        <f>IF(AND(K8283&lt;Sheet2!$A$3,K8283&gt;=Sheet2!$A$2),"Morning",IF(AND(K8283&gt;=Sheet2!$A$3,K8283&lt;Sheet2!$A$4),"Afternoon","Night"))</f>
        <v>Morning</v>
      </c>
      <c r="M8283" t="str">
        <f t="shared" si="647"/>
        <v>Wednesday</v>
      </c>
      <c r="N8283">
        <f t="shared" si="648"/>
        <v>2018</v>
      </c>
      <c r="O8283">
        <f t="shared" si="649"/>
        <v>7</v>
      </c>
    </row>
    <row r="8284" spans="1:15" x14ac:dyDescent="0.2">
      <c r="A8284" s="3" t="s">
        <v>17145</v>
      </c>
      <c r="B8284" s="6">
        <v>43285.599305555559</v>
      </c>
      <c r="C8284" s="6">
        <v>43285.599305555559</v>
      </c>
      <c r="D8284" s="4" t="s">
        <v>529</v>
      </c>
      <c r="E8284" s="4" t="s">
        <v>10</v>
      </c>
      <c r="F8284" s="4" t="s">
        <v>303</v>
      </c>
      <c r="G8284" s="4" t="s">
        <v>639</v>
      </c>
      <c r="H8284" s="4" t="s">
        <v>17146</v>
      </c>
      <c r="I8284" s="4" t="s">
        <v>74</v>
      </c>
      <c r="J8284">
        <f t="shared" si="645"/>
        <v>1</v>
      </c>
      <c r="K8284" s="7">
        <f t="shared" si="646"/>
        <v>0.59930555555555554</v>
      </c>
      <c r="L8284" t="str">
        <f>IF(AND(K8284&lt;Sheet2!$A$3,K8284&gt;=Sheet2!$A$2),"Morning",IF(AND(K8284&gt;=Sheet2!$A$3,K8284&lt;Sheet2!$A$4),"Afternoon","Night"))</f>
        <v>Afternoon</v>
      </c>
      <c r="M8284" t="str">
        <f t="shared" si="647"/>
        <v>Wednesday</v>
      </c>
      <c r="N8284">
        <f t="shared" si="648"/>
        <v>2018</v>
      </c>
      <c r="O8284">
        <f t="shared" si="649"/>
        <v>7</v>
      </c>
    </row>
    <row r="8285" spans="1:15" x14ac:dyDescent="0.2">
      <c r="A8285" s="3" t="s">
        <v>17147</v>
      </c>
      <c r="B8285" s="6">
        <v>43285.606249999997</v>
      </c>
      <c r="C8285" s="6">
        <v>43285.606249999997</v>
      </c>
      <c r="D8285" s="4" t="s">
        <v>96</v>
      </c>
      <c r="E8285" s="4" t="s">
        <v>10</v>
      </c>
      <c r="F8285" s="4" t="s">
        <v>6984</v>
      </c>
      <c r="G8285" s="4" t="s">
        <v>12</v>
      </c>
      <c r="H8285" s="4" t="s">
        <v>17148</v>
      </c>
      <c r="I8285" s="4" t="s">
        <v>74</v>
      </c>
      <c r="J8285">
        <f t="shared" si="645"/>
        <v>1</v>
      </c>
      <c r="K8285" s="7">
        <f t="shared" si="646"/>
        <v>0.60625000000000007</v>
      </c>
      <c r="L8285" t="str">
        <f>IF(AND(K8285&lt;Sheet2!$A$3,K8285&gt;=Sheet2!$A$2),"Morning",IF(AND(K8285&gt;=Sheet2!$A$3,K8285&lt;Sheet2!$A$4),"Afternoon","Night"))</f>
        <v>Afternoon</v>
      </c>
      <c r="M8285" t="str">
        <f t="shared" si="647"/>
        <v>Wednesday</v>
      </c>
      <c r="N8285">
        <f t="shared" si="648"/>
        <v>2018</v>
      </c>
      <c r="O8285">
        <f t="shared" si="649"/>
        <v>7</v>
      </c>
    </row>
    <row r="8286" spans="1:15" x14ac:dyDescent="0.2">
      <c r="A8286" s="3" t="s">
        <v>17149</v>
      </c>
      <c r="B8286" s="6">
        <v>43285.609027777777</v>
      </c>
      <c r="C8286" s="6">
        <v>43285.609027777777</v>
      </c>
      <c r="D8286" s="4" t="s">
        <v>389</v>
      </c>
      <c r="E8286" s="4" t="s">
        <v>77</v>
      </c>
      <c r="F8286" s="4" t="s">
        <v>11</v>
      </c>
      <c r="G8286" s="4" t="s">
        <v>1761</v>
      </c>
      <c r="H8286" s="4" t="s">
        <v>17150</v>
      </c>
      <c r="I8286" s="4" t="s">
        <v>74</v>
      </c>
      <c r="J8286">
        <f t="shared" si="645"/>
        <v>1</v>
      </c>
      <c r="K8286" s="7">
        <f t="shared" si="646"/>
        <v>0.60902777777777783</v>
      </c>
      <c r="L8286" t="str">
        <f>IF(AND(K8286&lt;Sheet2!$A$3,K8286&gt;=Sheet2!$A$2),"Morning",IF(AND(K8286&gt;=Sheet2!$A$3,K8286&lt;Sheet2!$A$4),"Afternoon","Night"))</f>
        <v>Afternoon</v>
      </c>
      <c r="M8286" t="str">
        <f t="shared" si="647"/>
        <v>Wednesday</v>
      </c>
      <c r="N8286">
        <f t="shared" si="648"/>
        <v>2018</v>
      </c>
      <c r="O8286">
        <f t="shared" si="649"/>
        <v>7</v>
      </c>
    </row>
    <row r="8287" spans="1:15" x14ac:dyDescent="0.2">
      <c r="A8287" s="3" t="s">
        <v>17151</v>
      </c>
      <c r="B8287" s="6">
        <v>43285.613194444442</v>
      </c>
      <c r="C8287" s="6">
        <v>43285.613194444442</v>
      </c>
      <c r="D8287" s="4" t="s">
        <v>140</v>
      </c>
      <c r="E8287" s="4" t="s">
        <v>77</v>
      </c>
      <c r="F8287" s="4" t="s">
        <v>303</v>
      </c>
      <c r="G8287" s="4" t="s">
        <v>447</v>
      </c>
      <c r="H8287" s="4" t="s">
        <v>17152</v>
      </c>
      <c r="I8287" s="4" t="s">
        <v>74</v>
      </c>
      <c r="J8287">
        <f t="shared" si="645"/>
        <v>1</v>
      </c>
      <c r="K8287" s="7">
        <f t="shared" si="646"/>
        <v>0.61319444444444449</v>
      </c>
      <c r="L8287" t="str">
        <f>IF(AND(K8287&lt;Sheet2!$A$3,K8287&gt;=Sheet2!$A$2),"Morning",IF(AND(K8287&gt;=Sheet2!$A$3,K8287&lt;Sheet2!$A$4),"Afternoon","Night"))</f>
        <v>Afternoon</v>
      </c>
      <c r="M8287" t="str">
        <f t="shared" si="647"/>
        <v>Wednesday</v>
      </c>
      <c r="N8287">
        <f t="shared" si="648"/>
        <v>2018</v>
      </c>
      <c r="O8287">
        <f t="shared" si="649"/>
        <v>7</v>
      </c>
    </row>
    <row r="8288" spans="1:15" x14ac:dyDescent="0.2">
      <c r="A8288" s="3" t="s">
        <v>17153</v>
      </c>
      <c r="B8288" s="6">
        <v>43285.613194444442</v>
      </c>
      <c r="C8288" s="6" t="s">
        <v>30644</v>
      </c>
      <c r="D8288" s="4" t="s">
        <v>140</v>
      </c>
      <c r="E8288" s="4" t="s">
        <v>77</v>
      </c>
      <c r="F8288" s="4" t="s">
        <v>303</v>
      </c>
      <c r="G8288" s="4" t="s">
        <v>447</v>
      </c>
      <c r="H8288" s="4" t="s">
        <v>17154</v>
      </c>
      <c r="I8288" s="4" t="s">
        <v>74</v>
      </c>
      <c r="J8288">
        <f t="shared" si="645"/>
        <v>1</v>
      </c>
      <c r="K8288" s="7">
        <f t="shared" si="646"/>
        <v>0.61319444444444449</v>
      </c>
      <c r="L8288" t="str">
        <f>IF(AND(K8288&lt;Sheet2!$A$3,K8288&gt;=Sheet2!$A$2),"Morning",IF(AND(K8288&gt;=Sheet2!$A$3,K8288&lt;Sheet2!$A$4),"Afternoon","Night"))</f>
        <v>Afternoon</v>
      </c>
      <c r="M8288" t="str">
        <f t="shared" si="647"/>
        <v>Wednesday</v>
      </c>
      <c r="N8288">
        <f t="shared" si="648"/>
        <v>2018</v>
      </c>
      <c r="O8288">
        <f t="shared" si="649"/>
        <v>7</v>
      </c>
    </row>
    <row r="8289" spans="1:15" x14ac:dyDescent="0.2">
      <c r="A8289" s="3" t="s">
        <v>17155</v>
      </c>
      <c r="B8289" s="6">
        <v>43285.73541666667</v>
      </c>
      <c r="C8289" s="6">
        <v>43285.73541666667</v>
      </c>
      <c r="D8289" s="4" t="s">
        <v>5595</v>
      </c>
      <c r="E8289" s="4" t="s">
        <v>10</v>
      </c>
      <c r="F8289" s="4" t="s">
        <v>114</v>
      </c>
      <c r="G8289" s="4" t="s">
        <v>91</v>
      </c>
      <c r="H8289" s="4" t="s">
        <v>17156</v>
      </c>
      <c r="I8289" s="4" t="s">
        <v>74</v>
      </c>
      <c r="J8289">
        <f t="shared" si="645"/>
        <v>1</v>
      </c>
      <c r="K8289" s="7">
        <f t="shared" si="646"/>
        <v>0.73541666666666661</v>
      </c>
      <c r="L8289" t="str">
        <f>IF(AND(K8289&lt;Sheet2!$A$3,K8289&gt;=Sheet2!$A$2),"Morning",IF(AND(K8289&gt;=Sheet2!$A$3,K8289&lt;Sheet2!$A$4),"Afternoon","Night"))</f>
        <v>Afternoon</v>
      </c>
      <c r="M8289" t="str">
        <f t="shared" si="647"/>
        <v>Wednesday</v>
      </c>
      <c r="N8289">
        <f t="shared" si="648"/>
        <v>2018</v>
      </c>
      <c r="O8289">
        <f t="shared" si="649"/>
        <v>7</v>
      </c>
    </row>
    <row r="8290" spans="1:15" x14ac:dyDescent="0.2">
      <c r="A8290" s="3" t="s">
        <v>17157</v>
      </c>
      <c r="B8290" s="6">
        <v>43285.73541666667</v>
      </c>
      <c r="C8290" s="6">
        <v>43377.73541666667</v>
      </c>
      <c r="D8290" s="4" t="s">
        <v>5595</v>
      </c>
      <c r="E8290" s="4" t="s">
        <v>10</v>
      </c>
      <c r="F8290" s="4" t="s">
        <v>114</v>
      </c>
      <c r="G8290" s="4" t="s">
        <v>91</v>
      </c>
      <c r="H8290" s="4" t="s">
        <v>17158</v>
      </c>
      <c r="I8290" s="4" t="s">
        <v>74</v>
      </c>
      <c r="J8290">
        <f t="shared" si="645"/>
        <v>1</v>
      </c>
      <c r="K8290" s="7">
        <f t="shared" si="646"/>
        <v>0.73541666666666661</v>
      </c>
      <c r="L8290" t="str">
        <f>IF(AND(K8290&lt;Sheet2!$A$3,K8290&gt;=Sheet2!$A$2),"Morning",IF(AND(K8290&gt;=Sheet2!$A$3,K8290&lt;Sheet2!$A$4),"Afternoon","Night"))</f>
        <v>Afternoon</v>
      </c>
      <c r="M8290" t="str">
        <f t="shared" si="647"/>
        <v>Wednesday</v>
      </c>
      <c r="N8290">
        <f t="shared" si="648"/>
        <v>2018</v>
      </c>
      <c r="O8290">
        <f t="shared" si="649"/>
        <v>7</v>
      </c>
    </row>
    <row r="8291" spans="1:15" x14ac:dyDescent="0.2">
      <c r="A8291" s="3" t="s">
        <v>17159</v>
      </c>
      <c r="B8291" s="6">
        <v>43316.333333333336</v>
      </c>
      <c r="C8291" s="6">
        <v>43316.333333333336</v>
      </c>
      <c r="D8291" s="4" t="s">
        <v>507</v>
      </c>
      <c r="E8291" s="4" t="s">
        <v>10</v>
      </c>
      <c r="F8291" s="4" t="s">
        <v>11</v>
      </c>
      <c r="G8291" s="4" t="s">
        <v>8070</v>
      </c>
      <c r="H8291" s="4" t="s">
        <v>17160</v>
      </c>
      <c r="I8291" s="4" t="s">
        <v>74</v>
      </c>
      <c r="J8291">
        <f t="shared" si="645"/>
        <v>1</v>
      </c>
      <c r="K8291" s="7">
        <f t="shared" si="646"/>
        <v>0.33333333333333331</v>
      </c>
      <c r="L8291" t="str">
        <f>IF(AND(K8291&lt;Sheet2!$A$3,K8291&gt;=Sheet2!$A$2),"Morning",IF(AND(K8291&gt;=Sheet2!$A$3,K8291&lt;Sheet2!$A$4),"Afternoon","Night"))</f>
        <v>Morning</v>
      </c>
      <c r="M8291" t="str">
        <f t="shared" si="647"/>
        <v>Saturday</v>
      </c>
      <c r="N8291">
        <f t="shared" si="648"/>
        <v>2018</v>
      </c>
      <c r="O8291">
        <f t="shared" si="649"/>
        <v>8</v>
      </c>
    </row>
    <row r="8292" spans="1:15" x14ac:dyDescent="0.2">
      <c r="A8292" s="3" t="s">
        <v>17161</v>
      </c>
      <c r="B8292" s="6">
        <v>43316.395833333336</v>
      </c>
      <c r="C8292" s="6">
        <v>43316.395833333336</v>
      </c>
      <c r="D8292" s="4" t="s">
        <v>3800</v>
      </c>
      <c r="E8292" s="4" t="s">
        <v>10</v>
      </c>
      <c r="F8292" s="4" t="s">
        <v>6984</v>
      </c>
      <c r="G8292" s="4" t="s">
        <v>12</v>
      </c>
      <c r="H8292" s="4" t="s">
        <v>17162</v>
      </c>
      <c r="I8292" s="4" t="s">
        <v>74</v>
      </c>
      <c r="J8292">
        <f t="shared" si="645"/>
        <v>1</v>
      </c>
      <c r="K8292" s="7">
        <f t="shared" si="646"/>
        <v>0.39583333333333331</v>
      </c>
      <c r="L8292" t="str">
        <f>IF(AND(K8292&lt;Sheet2!$A$3,K8292&gt;=Sheet2!$A$2),"Morning",IF(AND(K8292&gt;=Sheet2!$A$3,K8292&lt;Sheet2!$A$4),"Afternoon","Night"))</f>
        <v>Morning</v>
      </c>
      <c r="M8292" t="str">
        <f t="shared" si="647"/>
        <v>Saturday</v>
      </c>
      <c r="N8292">
        <f t="shared" si="648"/>
        <v>2018</v>
      </c>
      <c r="O8292">
        <f t="shared" si="649"/>
        <v>8</v>
      </c>
    </row>
    <row r="8293" spans="1:15" x14ac:dyDescent="0.2">
      <c r="A8293" s="3" t="s">
        <v>17163</v>
      </c>
      <c r="B8293" s="6">
        <v>43316.579861111109</v>
      </c>
      <c r="C8293" s="6">
        <v>43316.579861111109</v>
      </c>
      <c r="D8293" s="4" t="s">
        <v>529</v>
      </c>
      <c r="E8293" s="4" t="s">
        <v>10</v>
      </c>
      <c r="F8293" s="4" t="s">
        <v>159</v>
      </c>
      <c r="G8293" s="4" t="s">
        <v>108</v>
      </c>
      <c r="H8293" s="4" t="s">
        <v>17164</v>
      </c>
      <c r="I8293" s="4" t="s">
        <v>74</v>
      </c>
      <c r="J8293">
        <f t="shared" si="645"/>
        <v>1</v>
      </c>
      <c r="K8293" s="7">
        <f t="shared" si="646"/>
        <v>0.57986111111111105</v>
      </c>
      <c r="L8293" t="str">
        <f>IF(AND(K8293&lt;Sheet2!$A$3,K8293&gt;=Sheet2!$A$2),"Morning",IF(AND(K8293&gt;=Sheet2!$A$3,K8293&lt;Sheet2!$A$4),"Afternoon","Night"))</f>
        <v>Afternoon</v>
      </c>
      <c r="M8293" t="str">
        <f t="shared" si="647"/>
        <v>Saturday</v>
      </c>
      <c r="N8293">
        <f t="shared" si="648"/>
        <v>2018</v>
      </c>
      <c r="O8293">
        <f t="shared" si="649"/>
        <v>8</v>
      </c>
    </row>
    <row r="8294" spans="1:15" x14ac:dyDescent="0.2">
      <c r="A8294" s="3" t="s">
        <v>17165</v>
      </c>
      <c r="B8294" s="6">
        <v>43316.611805555556</v>
      </c>
      <c r="C8294" s="6">
        <v>43316.611805555556</v>
      </c>
      <c r="D8294" s="4" t="s">
        <v>618</v>
      </c>
      <c r="E8294" s="4" t="s">
        <v>10</v>
      </c>
      <c r="F8294" s="4" t="s">
        <v>159</v>
      </c>
      <c r="G8294" s="4" t="s">
        <v>1361</v>
      </c>
      <c r="H8294" s="4" t="s">
        <v>17166</v>
      </c>
      <c r="I8294" s="4" t="s">
        <v>74</v>
      </c>
      <c r="J8294">
        <f t="shared" si="645"/>
        <v>1</v>
      </c>
      <c r="K8294" s="7">
        <f t="shared" si="646"/>
        <v>0.6118055555555556</v>
      </c>
      <c r="L8294" t="str">
        <f>IF(AND(K8294&lt;Sheet2!$A$3,K8294&gt;=Sheet2!$A$2),"Morning",IF(AND(K8294&gt;=Sheet2!$A$3,K8294&lt;Sheet2!$A$4),"Afternoon","Night"))</f>
        <v>Afternoon</v>
      </c>
      <c r="M8294" t="str">
        <f t="shared" si="647"/>
        <v>Saturday</v>
      </c>
      <c r="N8294">
        <f t="shared" si="648"/>
        <v>2018</v>
      </c>
      <c r="O8294">
        <f t="shared" si="649"/>
        <v>8</v>
      </c>
    </row>
    <row r="8295" spans="1:15" x14ac:dyDescent="0.2">
      <c r="A8295" s="3" t="s">
        <v>17167</v>
      </c>
      <c r="B8295" s="6">
        <v>43316.683333333334</v>
      </c>
      <c r="C8295" s="6">
        <v>43316.683333333334</v>
      </c>
      <c r="D8295" s="4" t="s">
        <v>886</v>
      </c>
      <c r="E8295" s="4" t="s">
        <v>10</v>
      </c>
      <c r="F8295" s="4" t="s">
        <v>18</v>
      </c>
      <c r="G8295" s="4" t="s">
        <v>1319</v>
      </c>
      <c r="H8295" s="4" t="s">
        <v>17168</v>
      </c>
      <c r="I8295" s="4" t="s">
        <v>74</v>
      </c>
      <c r="J8295">
        <f t="shared" si="645"/>
        <v>1</v>
      </c>
      <c r="K8295" s="7">
        <f t="shared" si="646"/>
        <v>0.68333333333333324</v>
      </c>
      <c r="L8295" t="str">
        <f>IF(AND(K8295&lt;Sheet2!$A$3,K8295&gt;=Sheet2!$A$2),"Morning",IF(AND(K8295&gt;=Sheet2!$A$3,K8295&lt;Sheet2!$A$4),"Afternoon","Night"))</f>
        <v>Afternoon</v>
      </c>
      <c r="M8295" t="str">
        <f t="shared" si="647"/>
        <v>Saturday</v>
      </c>
      <c r="N8295">
        <f t="shared" si="648"/>
        <v>2018</v>
      </c>
      <c r="O8295">
        <f t="shared" si="649"/>
        <v>8</v>
      </c>
    </row>
    <row r="8296" spans="1:15" x14ac:dyDescent="0.2">
      <c r="A8296" s="3" t="s">
        <v>17169</v>
      </c>
      <c r="B8296" s="6">
        <v>43316.683333333334</v>
      </c>
      <c r="C8296" s="6">
        <v>43377.35</v>
      </c>
      <c r="D8296" s="4" t="s">
        <v>886</v>
      </c>
      <c r="E8296" s="4" t="s">
        <v>10</v>
      </c>
      <c r="F8296" s="4" t="s">
        <v>18</v>
      </c>
      <c r="G8296" s="4" t="s">
        <v>1319</v>
      </c>
      <c r="H8296" s="4" t="s">
        <v>17170</v>
      </c>
      <c r="I8296" s="4" t="s">
        <v>74</v>
      </c>
      <c r="J8296">
        <f t="shared" si="645"/>
        <v>1</v>
      </c>
      <c r="K8296" s="7">
        <f t="shared" si="646"/>
        <v>0.68333333333333324</v>
      </c>
      <c r="L8296" t="str">
        <f>IF(AND(K8296&lt;Sheet2!$A$3,K8296&gt;=Sheet2!$A$2),"Morning",IF(AND(K8296&gt;=Sheet2!$A$3,K8296&lt;Sheet2!$A$4),"Afternoon","Night"))</f>
        <v>Afternoon</v>
      </c>
      <c r="M8296" t="str">
        <f t="shared" si="647"/>
        <v>Saturday</v>
      </c>
      <c r="N8296">
        <f t="shared" si="648"/>
        <v>2018</v>
      </c>
      <c r="O8296">
        <f t="shared" si="649"/>
        <v>8</v>
      </c>
    </row>
    <row r="8297" spans="1:15" x14ac:dyDescent="0.2">
      <c r="A8297" s="3" t="s">
        <v>17171</v>
      </c>
      <c r="B8297" s="6">
        <v>43316.783333333333</v>
      </c>
      <c r="C8297" s="6">
        <v>43316.783333333333</v>
      </c>
      <c r="D8297" s="4" t="s">
        <v>252</v>
      </c>
      <c r="E8297" s="4" t="s">
        <v>10</v>
      </c>
      <c r="F8297" s="4" t="s">
        <v>11</v>
      </c>
      <c r="G8297" s="4" t="s">
        <v>52</v>
      </c>
      <c r="H8297" s="4" t="s">
        <v>7155</v>
      </c>
      <c r="I8297" s="4" t="s">
        <v>74</v>
      </c>
      <c r="J8297">
        <f t="shared" si="645"/>
        <v>1</v>
      </c>
      <c r="K8297" s="7">
        <f t="shared" si="646"/>
        <v>0.78333333333333333</v>
      </c>
      <c r="L8297" t="str">
        <f>IF(AND(K8297&lt;Sheet2!$A$3,K8297&gt;=Sheet2!$A$2),"Morning",IF(AND(K8297&gt;=Sheet2!$A$3,K8297&lt;Sheet2!$A$4),"Afternoon","Night"))</f>
        <v>Afternoon</v>
      </c>
      <c r="M8297" t="str">
        <f t="shared" si="647"/>
        <v>Saturday</v>
      </c>
      <c r="N8297">
        <f t="shared" si="648"/>
        <v>2018</v>
      </c>
      <c r="O8297">
        <f t="shared" si="649"/>
        <v>8</v>
      </c>
    </row>
    <row r="8298" spans="1:15" x14ac:dyDescent="0.2">
      <c r="A8298" s="3" t="s">
        <v>17172</v>
      </c>
      <c r="B8298" s="6">
        <v>43316.783333333333</v>
      </c>
      <c r="C8298" s="6" t="s">
        <v>30645</v>
      </c>
      <c r="D8298" s="4" t="s">
        <v>252</v>
      </c>
      <c r="E8298" s="4" t="s">
        <v>10</v>
      </c>
      <c r="F8298" s="4" t="s">
        <v>11</v>
      </c>
      <c r="G8298" s="4" t="s">
        <v>52</v>
      </c>
      <c r="H8298" s="4" t="s">
        <v>17173</v>
      </c>
      <c r="I8298" s="4" t="s">
        <v>74</v>
      </c>
      <c r="J8298">
        <f t="shared" si="645"/>
        <v>1</v>
      </c>
      <c r="K8298" s="7">
        <f t="shared" si="646"/>
        <v>0.78333333333333333</v>
      </c>
      <c r="L8298" t="str">
        <f>IF(AND(K8298&lt;Sheet2!$A$3,K8298&gt;=Sheet2!$A$2),"Morning",IF(AND(K8298&gt;=Sheet2!$A$3,K8298&lt;Sheet2!$A$4),"Afternoon","Night"))</f>
        <v>Afternoon</v>
      </c>
      <c r="M8298" t="str">
        <f t="shared" si="647"/>
        <v>Saturday</v>
      </c>
      <c r="N8298">
        <f t="shared" si="648"/>
        <v>2018</v>
      </c>
      <c r="O8298">
        <f t="shared" si="649"/>
        <v>8</v>
      </c>
    </row>
    <row r="8299" spans="1:15" x14ac:dyDescent="0.2">
      <c r="A8299" s="3" t="s">
        <v>17174</v>
      </c>
      <c r="B8299" s="6">
        <v>43347.513194444444</v>
      </c>
      <c r="C8299" s="6">
        <v>43347.513194444444</v>
      </c>
      <c r="D8299" s="4" t="s">
        <v>436</v>
      </c>
      <c r="E8299" s="4" t="s">
        <v>10</v>
      </c>
      <c r="F8299" s="4" t="s">
        <v>6984</v>
      </c>
      <c r="G8299" s="4" t="s">
        <v>12</v>
      </c>
      <c r="H8299" s="4" t="s">
        <v>17175</v>
      </c>
      <c r="I8299" s="4" t="s">
        <v>74</v>
      </c>
      <c r="J8299">
        <f t="shared" si="645"/>
        <v>1</v>
      </c>
      <c r="K8299" s="7">
        <f t="shared" si="646"/>
        <v>0.5131944444444444</v>
      </c>
      <c r="L8299" t="str">
        <f>IF(AND(K8299&lt;Sheet2!$A$3,K8299&gt;=Sheet2!$A$2),"Morning",IF(AND(K8299&gt;=Sheet2!$A$3,K8299&lt;Sheet2!$A$4),"Afternoon","Night"))</f>
        <v>Afternoon</v>
      </c>
      <c r="M8299" t="str">
        <f t="shared" si="647"/>
        <v>Tuesday</v>
      </c>
      <c r="N8299">
        <f t="shared" si="648"/>
        <v>2018</v>
      </c>
      <c r="O8299">
        <f t="shared" si="649"/>
        <v>9</v>
      </c>
    </row>
    <row r="8300" spans="1:15" x14ac:dyDescent="0.2">
      <c r="A8300" s="3" t="s">
        <v>17176</v>
      </c>
      <c r="B8300" s="6">
        <v>43347.527083333334</v>
      </c>
      <c r="C8300" s="6">
        <v>43347.527083333334</v>
      </c>
      <c r="D8300" s="4" t="s">
        <v>29</v>
      </c>
      <c r="E8300" s="4" t="s">
        <v>10</v>
      </c>
      <c r="F8300" s="4" t="s">
        <v>303</v>
      </c>
      <c r="G8300" s="4" t="s">
        <v>17177</v>
      </c>
      <c r="H8300" s="4" t="s">
        <v>17178</v>
      </c>
      <c r="I8300" s="4" t="s">
        <v>74</v>
      </c>
      <c r="J8300">
        <f t="shared" si="645"/>
        <v>1</v>
      </c>
      <c r="K8300" s="7">
        <f t="shared" si="646"/>
        <v>0.52708333333333335</v>
      </c>
      <c r="L8300" t="str">
        <f>IF(AND(K8300&lt;Sheet2!$A$3,K8300&gt;=Sheet2!$A$2),"Morning",IF(AND(K8300&gt;=Sheet2!$A$3,K8300&lt;Sheet2!$A$4),"Afternoon","Night"))</f>
        <v>Afternoon</v>
      </c>
      <c r="M8300" t="str">
        <f t="shared" si="647"/>
        <v>Tuesday</v>
      </c>
      <c r="N8300">
        <f t="shared" si="648"/>
        <v>2018</v>
      </c>
      <c r="O8300">
        <f t="shared" si="649"/>
        <v>9</v>
      </c>
    </row>
    <row r="8301" spans="1:15" x14ac:dyDescent="0.2">
      <c r="A8301" s="3" t="s">
        <v>17179</v>
      </c>
      <c r="B8301" s="6">
        <v>43347.597916666666</v>
      </c>
      <c r="C8301" s="6">
        <v>43347.597916666666</v>
      </c>
      <c r="D8301" s="4" t="s">
        <v>1498</v>
      </c>
      <c r="E8301" s="4" t="s">
        <v>77</v>
      </c>
      <c r="F8301" s="4" t="s">
        <v>18</v>
      </c>
      <c r="G8301" s="4" t="s">
        <v>492</v>
      </c>
      <c r="H8301" s="4" t="s">
        <v>17180</v>
      </c>
      <c r="I8301" s="4" t="s">
        <v>74</v>
      </c>
      <c r="J8301">
        <f t="shared" si="645"/>
        <v>1</v>
      </c>
      <c r="K8301" s="7">
        <f t="shared" si="646"/>
        <v>0.59791666666666665</v>
      </c>
      <c r="L8301" t="str">
        <f>IF(AND(K8301&lt;Sheet2!$A$3,K8301&gt;=Sheet2!$A$2),"Morning",IF(AND(K8301&gt;=Sheet2!$A$3,K8301&lt;Sheet2!$A$4),"Afternoon","Night"))</f>
        <v>Afternoon</v>
      </c>
      <c r="M8301" t="str">
        <f t="shared" si="647"/>
        <v>Tuesday</v>
      </c>
      <c r="N8301">
        <f t="shared" si="648"/>
        <v>2018</v>
      </c>
      <c r="O8301">
        <f t="shared" si="649"/>
        <v>9</v>
      </c>
    </row>
    <row r="8302" spans="1:15" x14ac:dyDescent="0.2">
      <c r="A8302" s="3" t="s">
        <v>17181</v>
      </c>
      <c r="B8302" s="6">
        <v>43347.597916666666</v>
      </c>
      <c r="C8302" s="6">
        <v>43377.597916666666</v>
      </c>
      <c r="D8302" s="4" t="s">
        <v>1498</v>
      </c>
      <c r="E8302" s="4" t="s">
        <v>77</v>
      </c>
      <c r="F8302" s="4" t="s">
        <v>18</v>
      </c>
      <c r="G8302" s="4" t="s">
        <v>492</v>
      </c>
      <c r="H8302" s="4" t="s">
        <v>13737</v>
      </c>
      <c r="I8302" s="4" t="s">
        <v>74</v>
      </c>
      <c r="J8302">
        <f t="shared" si="645"/>
        <v>1</v>
      </c>
      <c r="K8302" s="7">
        <f t="shared" si="646"/>
        <v>0.59791666666666665</v>
      </c>
      <c r="L8302" t="str">
        <f>IF(AND(K8302&lt;Sheet2!$A$3,K8302&gt;=Sheet2!$A$2),"Morning",IF(AND(K8302&gt;=Sheet2!$A$3,K8302&lt;Sheet2!$A$4),"Afternoon","Night"))</f>
        <v>Afternoon</v>
      </c>
      <c r="M8302" t="str">
        <f t="shared" si="647"/>
        <v>Tuesday</v>
      </c>
      <c r="N8302">
        <f t="shared" si="648"/>
        <v>2018</v>
      </c>
      <c r="O8302">
        <f t="shared" si="649"/>
        <v>9</v>
      </c>
    </row>
    <row r="8303" spans="1:15" x14ac:dyDescent="0.2">
      <c r="A8303" s="3" t="s">
        <v>17182</v>
      </c>
      <c r="B8303" s="6">
        <v>43347.598611111112</v>
      </c>
      <c r="C8303" s="6">
        <v>43347.598611111112</v>
      </c>
      <c r="D8303" s="4" t="s">
        <v>224</v>
      </c>
      <c r="E8303" s="4" t="s">
        <v>77</v>
      </c>
      <c r="F8303" s="4" t="s">
        <v>18</v>
      </c>
      <c r="G8303" s="4" t="s">
        <v>8010</v>
      </c>
      <c r="H8303" s="4" t="s">
        <v>17183</v>
      </c>
      <c r="I8303" s="4" t="s">
        <v>74</v>
      </c>
      <c r="J8303">
        <f t="shared" si="645"/>
        <v>1</v>
      </c>
      <c r="K8303" s="7">
        <f t="shared" si="646"/>
        <v>0.59861111111111109</v>
      </c>
      <c r="L8303" t="str">
        <f>IF(AND(K8303&lt;Sheet2!$A$3,K8303&gt;=Sheet2!$A$2),"Morning",IF(AND(K8303&gt;=Sheet2!$A$3,K8303&lt;Sheet2!$A$4),"Afternoon","Night"))</f>
        <v>Afternoon</v>
      </c>
      <c r="M8303" t="str">
        <f t="shared" si="647"/>
        <v>Tuesday</v>
      </c>
      <c r="N8303">
        <f t="shared" si="648"/>
        <v>2018</v>
      </c>
      <c r="O8303">
        <f t="shared" si="649"/>
        <v>9</v>
      </c>
    </row>
    <row r="8304" spans="1:15" x14ac:dyDescent="0.2">
      <c r="A8304" s="3" t="s">
        <v>17184</v>
      </c>
      <c r="B8304" s="6">
        <v>43347.715277777781</v>
      </c>
      <c r="C8304" s="6">
        <v>43347.715277777781</v>
      </c>
      <c r="D8304" s="4" t="s">
        <v>16</v>
      </c>
      <c r="E8304" s="4" t="s">
        <v>10</v>
      </c>
      <c r="F8304" s="4" t="s">
        <v>11</v>
      </c>
      <c r="G8304" s="4" t="s">
        <v>17185</v>
      </c>
      <c r="H8304" s="4" t="s">
        <v>17186</v>
      </c>
      <c r="I8304" s="4" t="s">
        <v>9654</v>
      </c>
      <c r="J8304">
        <f t="shared" si="645"/>
        <v>1</v>
      </c>
      <c r="K8304" s="7">
        <f t="shared" si="646"/>
        <v>0.71527777777777779</v>
      </c>
      <c r="L8304" t="str">
        <f>IF(AND(K8304&lt;Sheet2!$A$3,K8304&gt;=Sheet2!$A$2),"Morning",IF(AND(K8304&gt;=Sheet2!$A$3,K8304&lt;Sheet2!$A$4),"Afternoon","Night"))</f>
        <v>Afternoon</v>
      </c>
      <c r="M8304" t="str">
        <f t="shared" si="647"/>
        <v>Tuesday</v>
      </c>
      <c r="N8304">
        <f t="shared" si="648"/>
        <v>2018</v>
      </c>
      <c r="O8304">
        <f t="shared" si="649"/>
        <v>9</v>
      </c>
    </row>
    <row r="8305" spans="1:15" x14ac:dyDescent="0.2">
      <c r="A8305" s="3" t="s">
        <v>17187</v>
      </c>
      <c r="B8305" s="6">
        <v>43347.715277777781</v>
      </c>
      <c r="C8305" s="6">
        <v>43377.340277777781</v>
      </c>
      <c r="D8305" s="4" t="s">
        <v>16</v>
      </c>
      <c r="E8305" s="4" t="s">
        <v>10</v>
      </c>
      <c r="F8305" s="4" t="s">
        <v>11</v>
      </c>
      <c r="G8305" s="4" t="s">
        <v>17185</v>
      </c>
      <c r="H8305" s="4" t="s">
        <v>17188</v>
      </c>
      <c r="I8305" s="4" t="s">
        <v>9654</v>
      </c>
      <c r="J8305">
        <f t="shared" si="645"/>
        <v>1</v>
      </c>
      <c r="K8305" s="7">
        <f t="shared" si="646"/>
        <v>0.71527777777777779</v>
      </c>
      <c r="L8305" t="str">
        <f>IF(AND(K8305&lt;Sheet2!$A$3,K8305&gt;=Sheet2!$A$2),"Morning",IF(AND(K8305&gt;=Sheet2!$A$3,K8305&lt;Sheet2!$A$4),"Afternoon","Night"))</f>
        <v>Afternoon</v>
      </c>
      <c r="M8305" t="str">
        <f t="shared" si="647"/>
        <v>Tuesday</v>
      </c>
      <c r="N8305">
        <f t="shared" si="648"/>
        <v>2018</v>
      </c>
      <c r="O8305">
        <f t="shared" si="649"/>
        <v>9</v>
      </c>
    </row>
    <row r="8306" spans="1:15" x14ac:dyDescent="0.2">
      <c r="A8306" s="3" t="s">
        <v>17189</v>
      </c>
      <c r="B8306" s="6">
        <v>43377.75</v>
      </c>
      <c r="C8306" s="6">
        <v>43377.75</v>
      </c>
      <c r="D8306" s="4" t="s">
        <v>152</v>
      </c>
      <c r="E8306" s="4" t="s">
        <v>10</v>
      </c>
      <c r="F8306" s="4" t="s">
        <v>11</v>
      </c>
      <c r="G8306" s="4" t="s">
        <v>198</v>
      </c>
      <c r="H8306" s="4" t="s">
        <v>17190</v>
      </c>
      <c r="I8306" s="4" t="s">
        <v>74</v>
      </c>
      <c r="J8306">
        <f t="shared" si="645"/>
        <v>1</v>
      </c>
      <c r="K8306" s="7">
        <f t="shared" si="646"/>
        <v>0.75</v>
      </c>
      <c r="L8306" t="str">
        <f>IF(AND(K8306&lt;Sheet2!$A$3,K8306&gt;=Sheet2!$A$2),"Morning",IF(AND(K8306&gt;=Sheet2!$A$3,K8306&lt;Sheet2!$A$4),"Afternoon","Night"))</f>
        <v>Afternoon</v>
      </c>
      <c r="M8306" t="str">
        <f t="shared" si="647"/>
        <v>Thursday</v>
      </c>
      <c r="N8306">
        <f t="shared" si="648"/>
        <v>2018</v>
      </c>
      <c r="O8306">
        <f t="shared" si="649"/>
        <v>10</v>
      </c>
    </row>
    <row r="8307" spans="1:15" x14ac:dyDescent="0.2">
      <c r="A8307" s="3" t="s">
        <v>17191</v>
      </c>
      <c r="B8307" s="6">
        <v>43377.75</v>
      </c>
      <c r="C8307" s="6">
        <v>43408.477777777778</v>
      </c>
      <c r="D8307" s="4" t="s">
        <v>152</v>
      </c>
      <c r="E8307" s="4" t="s">
        <v>10</v>
      </c>
      <c r="F8307" s="4" t="s">
        <v>11</v>
      </c>
      <c r="G8307" s="4" t="s">
        <v>198</v>
      </c>
      <c r="H8307" s="4" t="s">
        <v>17192</v>
      </c>
      <c r="I8307" s="4" t="s">
        <v>74</v>
      </c>
      <c r="J8307">
        <f t="shared" si="645"/>
        <v>1</v>
      </c>
      <c r="K8307" s="7">
        <f t="shared" si="646"/>
        <v>0.75</v>
      </c>
      <c r="L8307" t="str">
        <f>IF(AND(K8307&lt;Sheet2!$A$3,K8307&gt;=Sheet2!$A$2),"Morning",IF(AND(K8307&gt;=Sheet2!$A$3,K8307&lt;Sheet2!$A$4),"Afternoon","Night"))</f>
        <v>Afternoon</v>
      </c>
      <c r="M8307" t="str">
        <f t="shared" si="647"/>
        <v>Thursday</v>
      </c>
      <c r="N8307">
        <f t="shared" si="648"/>
        <v>2018</v>
      </c>
      <c r="O8307">
        <f t="shared" si="649"/>
        <v>10</v>
      </c>
    </row>
    <row r="8308" spans="1:15" x14ac:dyDescent="0.2">
      <c r="A8308" s="3" t="s">
        <v>17193</v>
      </c>
      <c r="B8308" s="6">
        <v>43377.772916666669</v>
      </c>
      <c r="C8308" s="6">
        <v>43377.772916666669</v>
      </c>
      <c r="D8308" s="4" t="s">
        <v>252</v>
      </c>
      <c r="E8308" s="4" t="s">
        <v>10</v>
      </c>
      <c r="F8308" s="4" t="s">
        <v>508</v>
      </c>
      <c r="G8308" s="4" t="s">
        <v>52</v>
      </c>
      <c r="H8308" s="4" t="s">
        <v>17194</v>
      </c>
      <c r="I8308" s="4" t="s">
        <v>74</v>
      </c>
      <c r="J8308">
        <f t="shared" si="645"/>
        <v>1</v>
      </c>
      <c r="K8308" s="7">
        <f t="shared" si="646"/>
        <v>0.7729166666666667</v>
      </c>
      <c r="L8308" t="str">
        <f>IF(AND(K8308&lt;Sheet2!$A$3,K8308&gt;=Sheet2!$A$2),"Morning",IF(AND(K8308&gt;=Sheet2!$A$3,K8308&lt;Sheet2!$A$4),"Afternoon","Night"))</f>
        <v>Afternoon</v>
      </c>
      <c r="M8308" t="str">
        <f t="shared" si="647"/>
        <v>Thursday</v>
      </c>
      <c r="N8308">
        <f t="shared" si="648"/>
        <v>2018</v>
      </c>
      <c r="O8308">
        <f t="shared" si="649"/>
        <v>10</v>
      </c>
    </row>
    <row r="8309" spans="1:15" x14ac:dyDescent="0.2">
      <c r="A8309" s="3" t="s">
        <v>17195</v>
      </c>
      <c r="B8309" s="6">
        <v>43377.772916666669</v>
      </c>
      <c r="C8309" s="6" t="s">
        <v>30646</v>
      </c>
      <c r="D8309" s="4" t="s">
        <v>252</v>
      </c>
      <c r="E8309" s="4" t="s">
        <v>10</v>
      </c>
      <c r="F8309" s="4" t="s">
        <v>508</v>
      </c>
      <c r="G8309" s="4" t="s">
        <v>52</v>
      </c>
      <c r="H8309" s="4" t="s">
        <v>17196</v>
      </c>
      <c r="I8309" s="4" t="s">
        <v>74</v>
      </c>
      <c r="J8309">
        <f t="shared" si="645"/>
        <v>1</v>
      </c>
      <c r="K8309" s="7">
        <f t="shared" si="646"/>
        <v>0.7729166666666667</v>
      </c>
      <c r="L8309" t="str">
        <f>IF(AND(K8309&lt;Sheet2!$A$3,K8309&gt;=Sheet2!$A$2),"Morning",IF(AND(K8309&gt;=Sheet2!$A$3,K8309&lt;Sheet2!$A$4),"Afternoon","Night"))</f>
        <v>Afternoon</v>
      </c>
      <c r="M8309" t="str">
        <f t="shared" si="647"/>
        <v>Thursday</v>
      </c>
      <c r="N8309">
        <f t="shared" si="648"/>
        <v>2018</v>
      </c>
      <c r="O8309">
        <f t="shared" si="649"/>
        <v>10</v>
      </c>
    </row>
    <row r="8310" spans="1:15" x14ac:dyDescent="0.2">
      <c r="A8310" s="3" t="s">
        <v>17197</v>
      </c>
      <c r="B8310" s="6">
        <v>43408.056944444441</v>
      </c>
      <c r="C8310" s="6">
        <v>43408.056944444441</v>
      </c>
      <c r="D8310" s="4" t="s">
        <v>252</v>
      </c>
      <c r="E8310" s="4" t="s">
        <v>10</v>
      </c>
      <c r="F8310" s="4" t="s">
        <v>30</v>
      </c>
      <c r="G8310" s="4" t="s">
        <v>52</v>
      </c>
      <c r="H8310" s="4" t="s">
        <v>7155</v>
      </c>
      <c r="I8310" s="4" t="s">
        <v>74</v>
      </c>
      <c r="J8310">
        <f t="shared" si="645"/>
        <v>1</v>
      </c>
      <c r="K8310" s="7">
        <f t="shared" si="646"/>
        <v>5.6944444444444443E-2</v>
      </c>
      <c r="L8310" t="str">
        <f>IF(AND(K8310&lt;Sheet2!$A$3,K8310&gt;=Sheet2!$A$2),"Morning",IF(AND(K8310&gt;=Sheet2!$A$3,K8310&lt;Sheet2!$A$4),"Afternoon","Night"))</f>
        <v>Night</v>
      </c>
      <c r="M8310" t="str">
        <f t="shared" si="647"/>
        <v>Sunday</v>
      </c>
      <c r="N8310">
        <f t="shared" si="648"/>
        <v>2018</v>
      </c>
      <c r="O8310">
        <f t="shared" si="649"/>
        <v>11</v>
      </c>
    </row>
    <row r="8311" spans="1:15" x14ac:dyDescent="0.2">
      <c r="A8311" s="3" t="s">
        <v>17198</v>
      </c>
      <c r="B8311" s="6">
        <v>43408.056944444441</v>
      </c>
      <c r="C8311" s="6" t="s">
        <v>30647</v>
      </c>
      <c r="D8311" s="4" t="s">
        <v>252</v>
      </c>
      <c r="E8311" s="4" t="s">
        <v>10</v>
      </c>
      <c r="F8311" s="4" t="s">
        <v>30</v>
      </c>
      <c r="G8311" s="4" t="s">
        <v>52</v>
      </c>
      <c r="H8311" s="4" t="s">
        <v>17199</v>
      </c>
      <c r="I8311" s="4" t="s">
        <v>74</v>
      </c>
      <c r="J8311">
        <f t="shared" si="645"/>
        <v>1</v>
      </c>
      <c r="K8311" s="7">
        <f t="shared" si="646"/>
        <v>5.6944444444444443E-2</v>
      </c>
      <c r="L8311" t="str">
        <f>IF(AND(K8311&lt;Sheet2!$A$3,K8311&gt;=Sheet2!$A$2),"Morning",IF(AND(K8311&gt;=Sheet2!$A$3,K8311&lt;Sheet2!$A$4),"Afternoon","Night"))</f>
        <v>Night</v>
      </c>
      <c r="M8311" t="str">
        <f t="shared" si="647"/>
        <v>Sunday</v>
      </c>
      <c r="N8311">
        <f t="shared" si="648"/>
        <v>2018</v>
      </c>
      <c r="O8311">
        <f t="shared" si="649"/>
        <v>11</v>
      </c>
    </row>
    <row r="8312" spans="1:15" x14ac:dyDescent="0.2">
      <c r="A8312" s="3" t="s">
        <v>17200</v>
      </c>
      <c r="B8312" s="6">
        <v>43408.424305555556</v>
      </c>
      <c r="C8312" s="6">
        <v>43408.424305555556</v>
      </c>
      <c r="D8312" s="4" t="s">
        <v>2665</v>
      </c>
      <c r="E8312" s="4" t="s">
        <v>10</v>
      </c>
      <c r="F8312" s="4" t="s">
        <v>159</v>
      </c>
      <c r="G8312" s="4" t="s">
        <v>12</v>
      </c>
      <c r="H8312" s="4" t="s">
        <v>17201</v>
      </c>
      <c r="I8312" s="4" t="s">
        <v>74</v>
      </c>
      <c r="J8312">
        <f t="shared" si="645"/>
        <v>1</v>
      </c>
      <c r="K8312" s="7">
        <f t="shared" si="646"/>
        <v>0.42430555555555555</v>
      </c>
      <c r="L8312" t="str">
        <f>IF(AND(K8312&lt;Sheet2!$A$3,K8312&gt;=Sheet2!$A$2),"Morning",IF(AND(K8312&gt;=Sheet2!$A$3,K8312&lt;Sheet2!$A$4),"Afternoon","Night"))</f>
        <v>Morning</v>
      </c>
      <c r="M8312" t="str">
        <f t="shared" si="647"/>
        <v>Sunday</v>
      </c>
      <c r="N8312">
        <f t="shared" si="648"/>
        <v>2018</v>
      </c>
      <c r="O8312">
        <f t="shared" si="649"/>
        <v>11</v>
      </c>
    </row>
    <row r="8313" spans="1:15" x14ac:dyDescent="0.2">
      <c r="A8313" s="3" t="s">
        <v>17202</v>
      </c>
      <c r="B8313" s="6">
        <v>43408.569444444445</v>
      </c>
      <c r="C8313" s="6">
        <v>43408.569444444445</v>
      </c>
      <c r="D8313" s="4" t="s">
        <v>119</v>
      </c>
      <c r="E8313" s="4" t="s">
        <v>74</v>
      </c>
      <c r="F8313" s="4" t="s">
        <v>74</v>
      </c>
      <c r="G8313" s="4" t="s">
        <v>72</v>
      </c>
      <c r="H8313" s="4" t="s">
        <v>17203</v>
      </c>
      <c r="I8313" s="4" t="s">
        <v>74</v>
      </c>
      <c r="J8313">
        <f t="shared" si="645"/>
        <v>1</v>
      </c>
      <c r="K8313" s="7">
        <f t="shared" si="646"/>
        <v>0.56944444444444442</v>
      </c>
      <c r="L8313" t="str">
        <f>IF(AND(K8313&lt;Sheet2!$A$3,K8313&gt;=Sheet2!$A$2),"Morning",IF(AND(K8313&gt;=Sheet2!$A$3,K8313&lt;Sheet2!$A$4),"Afternoon","Night"))</f>
        <v>Afternoon</v>
      </c>
      <c r="M8313" t="str">
        <f t="shared" si="647"/>
        <v>Sunday</v>
      </c>
      <c r="N8313">
        <f t="shared" si="648"/>
        <v>2018</v>
      </c>
      <c r="O8313">
        <f t="shared" si="649"/>
        <v>11</v>
      </c>
    </row>
    <row r="8314" spans="1:15" x14ac:dyDescent="0.2">
      <c r="A8314" s="3" t="s">
        <v>17204</v>
      </c>
      <c r="B8314" s="6">
        <v>43408.644444444442</v>
      </c>
      <c r="C8314" s="6">
        <v>43408.644444444442</v>
      </c>
      <c r="D8314" s="4" t="s">
        <v>119</v>
      </c>
      <c r="E8314" s="4" t="s">
        <v>74</v>
      </c>
      <c r="F8314" s="4" t="s">
        <v>74</v>
      </c>
      <c r="G8314" s="4" t="s">
        <v>72</v>
      </c>
      <c r="H8314" s="4" t="s">
        <v>17205</v>
      </c>
      <c r="I8314" s="4" t="s">
        <v>74</v>
      </c>
      <c r="J8314">
        <f t="shared" si="645"/>
        <v>1</v>
      </c>
      <c r="K8314" s="7">
        <f t="shared" si="646"/>
        <v>0.64444444444444449</v>
      </c>
      <c r="L8314" t="str">
        <f>IF(AND(K8314&lt;Sheet2!$A$3,K8314&gt;=Sheet2!$A$2),"Morning",IF(AND(K8314&gt;=Sheet2!$A$3,K8314&lt;Sheet2!$A$4),"Afternoon","Night"))</f>
        <v>Afternoon</v>
      </c>
      <c r="M8314" t="str">
        <f t="shared" si="647"/>
        <v>Sunday</v>
      </c>
      <c r="N8314">
        <f t="shared" si="648"/>
        <v>2018</v>
      </c>
      <c r="O8314">
        <f t="shared" si="649"/>
        <v>11</v>
      </c>
    </row>
    <row r="8315" spans="1:15" x14ac:dyDescent="0.2">
      <c r="A8315" s="3" t="s">
        <v>17206</v>
      </c>
      <c r="B8315" s="6">
        <v>43408.661805555559</v>
      </c>
      <c r="C8315" s="6">
        <v>43408.661805555559</v>
      </c>
      <c r="D8315" s="4" t="s">
        <v>456</v>
      </c>
      <c r="E8315" s="4" t="s">
        <v>10</v>
      </c>
      <c r="F8315" s="4" t="s">
        <v>30</v>
      </c>
      <c r="G8315" s="4" t="s">
        <v>479</v>
      </c>
      <c r="H8315" s="4" t="s">
        <v>17207</v>
      </c>
      <c r="I8315" s="4" t="s">
        <v>74</v>
      </c>
      <c r="J8315">
        <f t="shared" si="645"/>
        <v>1</v>
      </c>
      <c r="K8315" s="7">
        <f t="shared" si="646"/>
        <v>0.66180555555555554</v>
      </c>
      <c r="L8315" t="str">
        <f>IF(AND(K8315&lt;Sheet2!$A$3,K8315&gt;=Sheet2!$A$2),"Morning",IF(AND(K8315&gt;=Sheet2!$A$3,K8315&lt;Sheet2!$A$4),"Afternoon","Night"))</f>
        <v>Afternoon</v>
      </c>
      <c r="M8315" t="str">
        <f t="shared" si="647"/>
        <v>Sunday</v>
      </c>
      <c r="N8315">
        <f t="shared" si="648"/>
        <v>2018</v>
      </c>
      <c r="O8315">
        <f t="shared" si="649"/>
        <v>11</v>
      </c>
    </row>
    <row r="8316" spans="1:15" x14ac:dyDescent="0.2">
      <c r="A8316" s="3" t="s">
        <v>17208</v>
      </c>
      <c r="B8316" s="6">
        <v>43408.661805555559</v>
      </c>
      <c r="C8316" s="6" t="s">
        <v>30648</v>
      </c>
      <c r="D8316" s="4" t="s">
        <v>456</v>
      </c>
      <c r="E8316" s="4" t="s">
        <v>10</v>
      </c>
      <c r="F8316" s="4" t="s">
        <v>30</v>
      </c>
      <c r="G8316" s="4" t="s">
        <v>479</v>
      </c>
      <c r="H8316" s="4" t="s">
        <v>17209</v>
      </c>
      <c r="I8316" s="4" t="s">
        <v>74</v>
      </c>
      <c r="J8316">
        <f t="shared" si="645"/>
        <v>1</v>
      </c>
      <c r="K8316" s="7">
        <f t="shared" si="646"/>
        <v>0.66180555555555554</v>
      </c>
      <c r="L8316" t="str">
        <f>IF(AND(K8316&lt;Sheet2!$A$3,K8316&gt;=Sheet2!$A$2),"Morning",IF(AND(K8316&gt;=Sheet2!$A$3,K8316&lt;Sheet2!$A$4),"Afternoon","Night"))</f>
        <v>Afternoon</v>
      </c>
      <c r="M8316" t="str">
        <f t="shared" si="647"/>
        <v>Sunday</v>
      </c>
      <c r="N8316">
        <f t="shared" si="648"/>
        <v>2018</v>
      </c>
      <c r="O8316">
        <f t="shared" si="649"/>
        <v>11</v>
      </c>
    </row>
    <row r="8317" spans="1:15" x14ac:dyDescent="0.2">
      <c r="A8317" s="3" t="s">
        <v>17210</v>
      </c>
      <c r="B8317" s="6">
        <v>43408.677777777775</v>
      </c>
      <c r="C8317" s="6">
        <v>43408.677777777775</v>
      </c>
      <c r="D8317" s="4" t="s">
        <v>224</v>
      </c>
      <c r="E8317" s="4" t="s">
        <v>77</v>
      </c>
      <c r="F8317" s="4" t="s">
        <v>18</v>
      </c>
      <c r="G8317" s="4" t="s">
        <v>433</v>
      </c>
      <c r="H8317" s="4" t="s">
        <v>17211</v>
      </c>
      <c r="I8317" s="4" t="s">
        <v>74</v>
      </c>
      <c r="J8317">
        <f t="shared" si="645"/>
        <v>1</v>
      </c>
      <c r="K8317" s="7">
        <f t="shared" si="646"/>
        <v>0.6777777777777777</v>
      </c>
      <c r="L8317" t="str">
        <f>IF(AND(K8317&lt;Sheet2!$A$3,K8317&gt;=Sheet2!$A$2),"Morning",IF(AND(K8317&gt;=Sheet2!$A$3,K8317&lt;Sheet2!$A$4),"Afternoon","Night"))</f>
        <v>Afternoon</v>
      </c>
      <c r="M8317" t="str">
        <f t="shared" si="647"/>
        <v>Sunday</v>
      </c>
      <c r="N8317">
        <f t="shared" si="648"/>
        <v>2018</v>
      </c>
      <c r="O8317">
        <f t="shared" si="649"/>
        <v>11</v>
      </c>
    </row>
    <row r="8318" spans="1:15" x14ac:dyDescent="0.2">
      <c r="A8318" s="3" t="s">
        <v>17212</v>
      </c>
      <c r="B8318" s="6">
        <v>43408.677777777775</v>
      </c>
      <c r="C8318" s="6" t="s">
        <v>30649</v>
      </c>
      <c r="D8318" s="4" t="s">
        <v>224</v>
      </c>
      <c r="E8318" s="4" t="s">
        <v>77</v>
      </c>
      <c r="F8318" s="4" t="s">
        <v>18</v>
      </c>
      <c r="G8318" s="4" t="s">
        <v>433</v>
      </c>
      <c r="H8318" s="4" t="s">
        <v>17213</v>
      </c>
      <c r="I8318" s="4" t="s">
        <v>74</v>
      </c>
      <c r="J8318">
        <f t="shared" si="645"/>
        <v>1</v>
      </c>
      <c r="K8318" s="7">
        <f t="shared" si="646"/>
        <v>0.6777777777777777</v>
      </c>
      <c r="L8318" t="str">
        <f>IF(AND(K8318&lt;Sheet2!$A$3,K8318&gt;=Sheet2!$A$2),"Morning",IF(AND(K8318&gt;=Sheet2!$A$3,K8318&lt;Sheet2!$A$4),"Afternoon","Night"))</f>
        <v>Afternoon</v>
      </c>
      <c r="M8318" t="str">
        <f t="shared" si="647"/>
        <v>Sunday</v>
      </c>
      <c r="N8318">
        <f t="shared" si="648"/>
        <v>2018</v>
      </c>
      <c r="O8318">
        <f t="shared" si="649"/>
        <v>11</v>
      </c>
    </row>
    <row r="8319" spans="1:15" x14ac:dyDescent="0.2">
      <c r="A8319" s="3" t="s">
        <v>17214</v>
      </c>
      <c r="B8319" s="6">
        <v>43408.692361111112</v>
      </c>
      <c r="C8319" s="6">
        <v>43408.692361111112</v>
      </c>
      <c r="D8319" s="4" t="s">
        <v>12325</v>
      </c>
      <c r="E8319" s="4" t="s">
        <v>77</v>
      </c>
      <c r="F8319" s="4" t="s">
        <v>923</v>
      </c>
      <c r="G8319" s="4" t="s">
        <v>17215</v>
      </c>
      <c r="H8319" s="4" t="s">
        <v>17216</v>
      </c>
      <c r="I8319" s="4" t="s">
        <v>162</v>
      </c>
      <c r="J8319">
        <f t="shared" si="645"/>
        <v>1</v>
      </c>
      <c r="K8319" s="7">
        <f t="shared" si="646"/>
        <v>0.69236111111111109</v>
      </c>
      <c r="L8319" t="str">
        <f>IF(AND(K8319&lt;Sheet2!$A$3,K8319&gt;=Sheet2!$A$2),"Morning",IF(AND(K8319&gt;=Sheet2!$A$3,K8319&lt;Sheet2!$A$4),"Afternoon","Night"))</f>
        <v>Afternoon</v>
      </c>
      <c r="M8319" t="str">
        <f t="shared" si="647"/>
        <v>Sunday</v>
      </c>
      <c r="N8319">
        <f t="shared" si="648"/>
        <v>2018</v>
      </c>
      <c r="O8319">
        <f t="shared" si="649"/>
        <v>11</v>
      </c>
    </row>
    <row r="8320" spans="1:15" x14ac:dyDescent="0.2">
      <c r="A8320" s="3" t="s">
        <v>17217</v>
      </c>
      <c r="B8320" s="6">
        <v>43438.380555555559</v>
      </c>
      <c r="C8320" s="6">
        <v>43438.380555555559</v>
      </c>
      <c r="D8320" s="4" t="s">
        <v>119</v>
      </c>
      <c r="E8320" s="4" t="s">
        <v>74</v>
      </c>
      <c r="F8320" s="4" t="s">
        <v>74</v>
      </c>
      <c r="G8320" s="4" t="s">
        <v>72</v>
      </c>
      <c r="H8320" s="4" t="s">
        <v>17218</v>
      </c>
      <c r="I8320" s="4" t="s">
        <v>74</v>
      </c>
      <c r="J8320">
        <f t="shared" si="645"/>
        <v>1</v>
      </c>
      <c r="K8320" s="7">
        <f t="shared" si="646"/>
        <v>0.38055555555555554</v>
      </c>
      <c r="L8320" t="str">
        <f>IF(AND(K8320&lt;Sheet2!$A$3,K8320&gt;=Sheet2!$A$2),"Morning",IF(AND(K8320&gt;=Sheet2!$A$3,K8320&lt;Sheet2!$A$4),"Afternoon","Night"))</f>
        <v>Morning</v>
      </c>
      <c r="M8320" t="str">
        <f t="shared" si="647"/>
        <v>Tuesday</v>
      </c>
      <c r="N8320">
        <f t="shared" si="648"/>
        <v>2018</v>
      </c>
      <c r="O8320">
        <f t="shared" si="649"/>
        <v>12</v>
      </c>
    </row>
    <row r="8321" spans="1:15" x14ac:dyDescent="0.2">
      <c r="A8321" s="3" t="s">
        <v>17219</v>
      </c>
      <c r="B8321" s="6">
        <v>43438.404861111114</v>
      </c>
      <c r="C8321" s="6">
        <v>43438.404861111114</v>
      </c>
      <c r="D8321" s="4" t="s">
        <v>119</v>
      </c>
      <c r="E8321" s="4" t="s">
        <v>74</v>
      </c>
      <c r="F8321" s="4" t="s">
        <v>74</v>
      </c>
      <c r="G8321" s="4" t="s">
        <v>72</v>
      </c>
      <c r="H8321" s="4" t="s">
        <v>17220</v>
      </c>
      <c r="I8321" s="4" t="s">
        <v>74</v>
      </c>
      <c r="J8321">
        <f t="shared" si="645"/>
        <v>1</v>
      </c>
      <c r="K8321" s="7">
        <f t="shared" si="646"/>
        <v>0.40486111111111112</v>
      </c>
      <c r="L8321" t="str">
        <f>IF(AND(K8321&lt;Sheet2!$A$3,K8321&gt;=Sheet2!$A$2),"Morning",IF(AND(K8321&gt;=Sheet2!$A$3,K8321&lt;Sheet2!$A$4),"Afternoon","Night"))</f>
        <v>Morning</v>
      </c>
      <c r="M8321" t="str">
        <f t="shared" si="647"/>
        <v>Tuesday</v>
      </c>
      <c r="N8321">
        <f t="shared" si="648"/>
        <v>2018</v>
      </c>
      <c r="O8321">
        <f t="shared" si="649"/>
        <v>12</v>
      </c>
    </row>
    <row r="8322" spans="1:15" x14ac:dyDescent="0.2">
      <c r="A8322" s="3" t="s">
        <v>17221</v>
      </c>
      <c r="B8322" s="6">
        <v>43438.410416666666</v>
      </c>
      <c r="C8322" s="6">
        <v>43438.410416666666</v>
      </c>
      <c r="D8322" s="4" t="s">
        <v>224</v>
      </c>
      <c r="E8322" s="4" t="s">
        <v>10</v>
      </c>
      <c r="F8322" s="4" t="s">
        <v>159</v>
      </c>
      <c r="G8322" s="4" t="s">
        <v>762</v>
      </c>
      <c r="H8322" s="4" t="s">
        <v>17222</v>
      </c>
      <c r="I8322" s="4" t="s">
        <v>74</v>
      </c>
      <c r="J8322">
        <f t="shared" si="645"/>
        <v>1</v>
      </c>
      <c r="K8322" s="7">
        <f t="shared" si="646"/>
        <v>0.41041666666666665</v>
      </c>
      <c r="L8322" t="str">
        <f>IF(AND(K8322&lt;Sheet2!$A$3,K8322&gt;=Sheet2!$A$2),"Morning",IF(AND(K8322&gt;=Sheet2!$A$3,K8322&lt;Sheet2!$A$4),"Afternoon","Night"))</f>
        <v>Morning</v>
      </c>
      <c r="M8322" t="str">
        <f t="shared" si="647"/>
        <v>Tuesday</v>
      </c>
      <c r="N8322">
        <f t="shared" si="648"/>
        <v>2018</v>
      </c>
      <c r="O8322">
        <f t="shared" si="649"/>
        <v>12</v>
      </c>
    </row>
    <row r="8323" spans="1:15" x14ac:dyDescent="0.2">
      <c r="A8323" s="3" t="s">
        <v>17223</v>
      </c>
      <c r="B8323" s="6">
        <v>43438.456944444442</v>
      </c>
      <c r="C8323" s="6">
        <v>43438.456944444442</v>
      </c>
      <c r="D8323" s="4" t="s">
        <v>16</v>
      </c>
      <c r="E8323" s="4" t="s">
        <v>10</v>
      </c>
      <c r="F8323" s="4" t="s">
        <v>6984</v>
      </c>
      <c r="G8323" s="4" t="s">
        <v>12</v>
      </c>
      <c r="H8323" s="4" t="s">
        <v>17224</v>
      </c>
      <c r="I8323" s="4" t="s">
        <v>74</v>
      </c>
      <c r="J8323">
        <f t="shared" ref="J8323:J8386" si="650">COUNTA(B8323)</f>
        <v>1</v>
      </c>
      <c r="K8323" s="7">
        <f t="shared" ref="K8323:K8386" si="651">TIME(HOUR(B8323),MINUTE(B8323),SECOND(B8323))</f>
        <v>0.45694444444444443</v>
      </c>
      <c r="L8323" t="str">
        <f>IF(AND(K8323&lt;Sheet2!$A$3,K8323&gt;=Sheet2!$A$2),"Morning",IF(AND(K8323&gt;=Sheet2!$A$3,K8323&lt;Sheet2!$A$4),"Afternoon","Night"))</f>
        <v>Morning</v>
      </c>
      <c r="M8323" t="str">
        <f t="shared" ref="M8323:M8386" si="652">TEXT(B8323,"dddd")</f>
        <v>Tuesday</v>
      </c>
      <c r="N8323">
        <f t="shared" ref="N8323:N8386" si="653">YEAR(B8323)</f>
        <v>2018</v>
      </c>
      <c r="O8323">
        <f t="shared" ref="O8323:O8386" si="654">MONTH(B8323)</f>
        <v>12</v>
      </c>
    </row>
    <row r="8324" spans="1:15" x14ac:dyDescent="0.2">
      <c r="A8324" s="3" t="s">
        <v>17225</v>
      </c>
      <c r="B8324" s="6">
        <v>43438.59375</v>
      </c>
      <c r="C8324" s="6">
        <v>43438.59375</v>
      </c>
      <c r="D8324" s="4" t="s">
        <v>15130</v>
      </c>
      <c r="E8324" s="4" t="s">
        <v>10</v>
      </c>
      <c r="F8324" s="4" t="s">
        <v>159</v>
      </c>
      <c r="G8324" s="4" t="s">
        <v>3829</v>
      </c>
      <c r="H8324" s="4" t="s">
        <v>17226</v>
      </c>
      <c r="I8324" s="4" t="s">
        <v>74</v>
      </c>
      <c r="J8324">
        <f t="shared" si="650"/>
        <v>1</v>
      </c>
      <c r="K8324" s="7">
        <f t="shared" si="651"/>
        <v>0.59375</v>
      </c>
      <c r="L8324" t="str">
        <f>IF(AND(K8324&lt;Sheet2!$A$3,K8324&gt;=Sheet2!$A$2),"Morning",IF(AND(K8324&gt;=Sheet2!$A$3,K8324&lt;Sheet2!$A$4),"Afternoon","Night"))</f>
        <v>Afternoon</v>
      </c>
      <c r="M8324" t="str">
        <f t="shared" si="652"/>
        <v>Tuesday</v>
      </c>
      <c r="N8324">
        <f t="shared" si="653"/>
        <v>2018</v>
      </c>
      <c r="O8324">
        <f t="shared" si="654"/>
        <v>12</v>
      </c>
    </row>
    <row r="8325" spans="1:15" x14ac:dyDescent="0.2">
      <c r="A8325" s="3" t="s">
        <v>17227</v>
      </c>
      <c r="B8325" s="6">
        <v>43438.672222222223</v>
      </c>
      <c r="C8325" s="6">
        <v>43438.672222222223</v>
      </c>
      <c r="D8325" s="4" t="s">
        <v>128</v>
      </c>
      <c r="E8325" s="4" t="s">
        <v>10</v>
      </c>
      <c r="F8325" s="4" t="s">
        <v>18</v>
      </c>
      <c r="G8325" s="4" t="s">
        <v>12</v>
      </c>
      <c r="H8325" s="4" t="s">
        <v>17228</v>
      </c>
      <c r="I8325" s="4" t="s">
        <v>74</v>
      </c>
      <c r="J8325">
        <f t="shared" si="650"/>
        <v>1</v>
      </c>
      <c r="K8325" s="7">
        <f t="shared" si="651"/>
        <v>0.67222222222222217</v>
      </c>
      <c r="L8325" t="str">
        <f>IF(AND(K8325&lt;Sheet2!$A$3,K8325&gt;=Sheet2!$A$2),"Morning",IF(AND(K8325&gt;=Sheet2!$A$3,K8325&lt;Sheet2!$A$4),"Afternoon","Night"))</f>
        <v>Afternoon</v>
      </c>
      <c r="M8325" t="str">
        <f t="shared" si="652"/>
        <v>Tuesday</v>
      </c>
      <c r="N8325">
        <f t="shared" si="653"/>
        <v>2018</v>
      </c>
      <c r="O8325">
        <f t="shared" si="654"/>
        <v>12</v>
      </c>
    </row>
    <row r="8326" spans="1:15" x14ac:dyDescent="0.2">
      <c r="A8326" s="3" t="s">
        <v>17229</v>
      </c>
      <c r="B8326" s="6">
        <v>43438.672222222223</v>
      </c>
      <c r="C8326" s="6">
        <v>43105.338888888888</v>
      </c>
      <c r="D8326" s="4" t="s">
        <v>128</v>
      </c>
      <c r="E8326" s="4" t="s">
        <v>10</v>
      </c>
      <c r="F8326" s="4" t="s">
        <v>18</v>
      </c>
      <c r="G8326" s="4" t="s">
        <v>12</v>
      </c>
      <c r="H8326" s="4" t="s">
        <v>17230</v>
      </c>
      <c r="I8326" s="4" t="s">
        <v>74</v>
      </c>
      <c r="J8326">
        <f t="shared" si="650"/>
        <v>1</v>
      </c>
      <c r="K8326" s="7">
        <f t="shared" si="651"/>
        <v>0.67222222222222217</v>
      </c>
      <c r="L8326" t="str">
        <f>IF(AND(K8326&lt;Sheet2!$A$3,K8326&gt;=Sheet2!$A$2),"Morning",IF(AND(K8326&gt;=Sheet2!$A$3,K8326&lt;Sheet2!$A$4),"Afternoon","Night"))</f>
        <v>Afternoon</v>
      </c>
      <c r="M8326" t="str">
        <f t="shared" si="652"/>
        <v>Tuesday</v>
      </c>
      <c r="N8326">
        <f t="shared" si="653"/>
        <v>2018</v>
      </c>
      <c r="O8326">
        <f t="shared" si="654"/>
        <v>12</v>
      </c>
    </row>
    <row r="8327" spans="1:15" x14ac:dyDescent="0.2">
      <c r="A8327" s="3" t="s">
        <v>17231</v>
      </c>
      <c r="B8327" s="6">
        <v>43203.21597222222</v>
      </c>
      <c r="C8327" s="6">
        <v>43203.21597222222</v>
      </c>
      <c r="D8327" s="4" t="s">
        <v>17232</v>
      </c>
      <c r="E8327" s="4" t="s">
        <v>17</v>
      </c>
      <c r="F8327" s="4" t="s">
        <v>1651</v>
      </c>
      <c r="G8327" s="4" t="s">
        <v>17233</v>
      </c>
      <c r="H8327" s="4" t="s">
        <v>17234</v>
      </c>
      <c r="I8327" s="4" t="s">
        <v>9654</v>
      </c>
      <c r="J8327">
        <f t="shared" si="650"/>
        <v>1</v>
      </c>
      <c r="K8327" s="7">
        <f t="shared" si="651"/>
        <v>0.21597222222222223</v>
      </c>
      <c r="L8327" t="str">
        <f>IF(AND(K8327&lt;Sheet2!$A$3,K8327&gt;=Sheet2!$A$2),"Morning",IF(AND(K8327&gt;=Sheet2!$A$3,K8327&lt;Sheet2!$A$4),"Afternoon","Night"))</f>
        <v>Morning</v>
      </c>
      <c r="M8327" t="str">
        <f t="shared" si="652"/>
        <v>Friday</v>
      </c>
      <c r="N8327">
        <f t="shared" si="653"/>
        <v>2018</v>
      </c>
      <c r="O8327">
        <f t="shared" si="654"/>
        <v>4</v>
      </c>
    </row>
    <row r="8328" spans="1:15" x14ac:dyDescent="0.2">
      <c r="A8328" s="3" t="s">
        <v>17235</v>
      </c>
      <c r="B8328" s="6">
        <v>43203.30972222222</v>
      </c>
      <c r="C8328" s="6">
        <v>43203.30972222222</v>
      </c>
      <c r="D8328" s="4" t="s">
        <v>666</v>
      </c>
      <c r="E8328" s="4" t="s">
        <v>10</v>
      </c>
      <c r="F8328" s="4" t="s">
        <v>30</v>
      </c>
      <c r="G8328" s="4" t="s">
        <v>12</v>
      </c>
      <c r="H8328" s="4" t="s">
        <v>17236</v>
      </c>
      <c r="I8328" s="4" t="s">
        <v>74</v>
      </c>
      <c r="J8328">
        <f t="shared" si="650"/>
        <v>1</v>
      </c>
      <c r="K8328" s="7">
        <f t="shared" si="651"/>
        <v>0.30972222222222223</v>
      </c>
      <c r="L8328" t="str">
        <f>IF(AND(K8328&lt;Sheet2!$A$3,K8328&gt;=Sheet2!$A$2),"Morning",IF(AND(K8328&gt;=Sheet2!$A$3,K8328&lt;Sheet2!$A$4),"Afternoon","Night"))</f>
        <v>Morning</v>
      </c>
      <c r="M8328" t="str">
        <f t="shared" si="652"/>
        <v>Friday</v>
      </c>
      <c r="N8328">
        <f t="shared" si="653"/>
        <v>2018</v>
      </c>
      <c r="O8328">
        <f t="shared" si="654"/>
        <v>4</v>
      </c>
    </row>
    <row r="8329" spans="1:15" x14ac:dyDescent="0.2">
      <c r="A8329" s="3" t="s">
        <v>17237</v>
      </c>
      <c r="B8329" s="6">
        <v>43203.30972222222</v>
      </c>
      <c r="C8329" s="6">
        <v>43209.30972222222</v>
      </c>
      <c r="D8329" s="4" t="s">
        <v>666</v>
      </c>
      <c r="E8329" s="4" t="s">
        <v>10</v>
      </c>
      <c r="F8329" s="4" t="s">
        <v>30</v>
      </c>
      <c r="G8329" s="4" t="s">
        <v>12</v>
      </c>
      <c r="H8329" s="4" t="s">
        <v>17238</v>
      </c>
      <c r="I8329" s="4" t="s">
        <v>74</v>
      </c>
      <c r="J8329">
        <f t="shared" si="650"/>
        <v>1</v>
      </c>
      <c r="K8329" s="7">
        <f t="shared" si="651"/>
        <v>0.30972222222222223</v>
      </c>
      <c r="L8329" t="str">
        <f>IF(AND(K8329&lt;Sheet2!$A$3,K8329&gt;=Sheet2!$A$2),"Morning",IF(AND(K8329&gt;=Sheet2!$A$3,K8329&lt;Sheet2!$A$4),"Afternoon","Night"))</f>
        <v>Morning</v>
      </c>
      <c r="M8329" t="str">
        <f t="shared" si="652"/>
        <v>Friday</v>
      </c>
      <c r="N8329">
        <f t="shared" si="653"/>
        <v>2018</v>
      </c>
      <c r="O8329">
        <f t="shared" si="654"/>
        <v>4</v>
      </c>
    </row>
    <row r="8330" spans="1:15" x14ac:dyDescent="0.2">
      <c r="A8330" s="3" t="s">
        <v>17239</v>
      </c>
      <c r="B8330" s="6">
        <v>43203.422222222223</v>
      </c>
      <c r="C8330" s="6">
        <v>43203.422222222223</v>
      </c>
      <c r="D8330" s="4" t="s">
        <v>599</v>
      </c>
      <c r="E8330" s="4" t="s">
        <v>10</v>
      </c>
      <c r="F8330" s="4" t="s">
        <v>159</v>
      </c>
      <c r="G8330" s="4" t="s">
        <v>671</v>
      </c>
      <c r="H8330" s="4" t="s">
        <v>17240</v>
      </c>
      <c r="I8330" s="4" t="s">
        <v>74</v>
      </c>
      <c r="J8330">
        <f t="shared" si="650"/>
        <v>1</v>
      </c>
      <c r="K8330" s="7">
        <f t="shared" si="651"/>
        <v>0.42222222222222222</v>
      </c>
      <c r="L8330" t="str">
        <f>IF(AND(K8330&lt;Sheet2!$A$3,K8330&gt;=Sheet2!$A$2),"Morning",IF(AND(K8330&gt;=Sheet2!$A$3,K8330&lt;Sheet2!$A$4),"Afternoon","Night"))</f>
        <v>Morning</v>
      </c>
      <c r="M8330" t="str">
        <f t="shared" si="652"/>
        <v>Friday</v>
      </c>
      <c r="N8330">
        <f t="shared" si="653"/>
        <v>2018</v>
      </c>
      <c r="O8330">
        <f t="shared" si="654"/>
        <v>4</v>
      </c>
    </row>
    <row r="8331" spans="1:15" x14ac:dyDescent="0.2">
      <c r="A8331" s="3" t="s">
        <v>17241</v>
      </c>
      <c r="B8331" s="6">
        <v>43203.701388888891</v>
      </c>
      <c r="C8331" s="6">
        <v>43203.701388888891</v>
      </c>
      <c r="D8331" s="4" t="s">
        <v>1318</v>
      </c>
      <c r="E8331" s="4" t="s">
        <v>10</v>
      </c>
      <c r="F8331" s="4" t="s">
        <v>6984</v>
      </c>
      <c r="G8331" s="4" t="s">
        <v>12</v>
      </c>
      <c r="H8331" s="4" t="s">
        <v>17242</v>
      </c>
      <c r="I8331" s="4" t="s">
        <v>74</v>
      </c>
      <c r="J8331">
        <f t="shared" si="650"/>
        <v>1</v>
      </c>
      <c r="K8331" s="7">
        <f t="shared" si="651"/>
        <v>0.70138888888888884</v>
      </c>
      <c r="L8331" t="str">
        <f>IF(AND(K8331&lt;Sheet2!$A$3,K8331&gt;=Sheet2!$A$2),"Morning",IF(AND(K8331&gt;=Sheet2!$A$3,K8331&lt;Sheet2!$A$4),"Afternoon","Night"))</f>
        <v>Afternoon</v>
      </c>
      <c r="M8331" t="str">
        <f t="shared" si="652"/>
        <v>Friday</v>
      </c>
      <c r="N8331">
        <f t="shared" si="653"/>
        <v>2018</v>
      </c>
      <c r="O8331">
        <f t="shared" si="654"/>
        <v>4</v>
      </c>
    </row>
    <row r="8332" spans="1:15" x14ac:dyDescent="0.2">
      <c r="A8332" s="3" t="s">
        <v>17243</v>
      </c>
      <c r="B8332" s="6">
        <v>43203.96597222222</v>
      </c>
      <c r="C8332" s="6">
        <v>43203.96597222222</v>
      </c>
      <c r="D8332" s="4" t="s">
        <v>57</v>
      </c>
      <c r="E8332" s="4" t="s">
        <v>77</v>
      </c>
      <c r="F8332" s="4" t="s">
        <v>18</v>
      </c>
      <c r="G8332" s="4" t="s">
        <v>12</v>
      </c>
      <c r="H8332" s="4" t="s">
        <v>17244</v>
      </c>
      <c r="I8332" s="4" t="s">
        <v>74</v>
      </c>
      <c r="J8332">
        <f t="shared" si="650"/>
        <v>1</v>
      </c>
      <c r="K8332" s="7">
        <f t="shared" si="651"/>
        <v>0.96597222222222223</v>
      </c>
      <c r="L8332" t="str">
        <f>IF(AND(K8332&lt;Sheet2!$A$3,K8332&gt;=Sheet2!$A$2),"Morning",IF(AND(K8332&gt;=Sheet2!$A$3,K8332&lt;Sheet2!$A$4),"Afternoon","Night"))</f>
        <v>Night</v>
      </c>
      <c r="M8332" t="str">
        <f t="shared" si="652"/>
        <v>Friday</v>
      </c>
      <c r="N8332">
        <f t="shared" si="653"/>
        <v>2018</v>
      </c>
      <c r="O8332">
        <f t="shared" si="654"/>
        <v>4</v>
      </c>
    </row>
    <row r="8333" spans="1:15" x14ac:dyDescent="0.2">
      <c r="A8333" s="3" t="s">
        <v>17245</v>
      </c>
      <c r="B8333" s="6">
        <v>43203.96597222222</v>
      </c>
      <c r="C8333" s="6">
        <v>43206.708333333336</v>
      </c>
      <c r="D8333" s="4" t="s">
        <v>57</v>
      </c>
      <c r="E8333" s="4" t="s">
        <v>77</v>
      </c>
      <c r="F8333" s="4" t="s">
        <v>18</v>
      </c>
      <c r="G8333" s="4" t="s">
        <v>12</v>
      </c>
      <c r="H8333" s="4" t="s">
        <v>17246</v>
      </c>
      <c r="I8333" s="4" t="s">
        <v>74</v>
      </c>
      <c r="J8333">
        <f t="shared" si="650"/>
        <v>1</v>
      </c>
      <c r="K8333" s="7">
        <f t="shared" si="651"/>
        <v>0.96597222222222223</v>
      </c>
      <c r="L8333" t="str">
        <f>IF(AND(K8333&lt;Sheet2!$A$3,K8333&gt;=Sheet2!$A$2),"Morning",IF(AND(K8333&gt;=Sheet2!$A$3,K8333&lt;Sheet2!$A$4),"Afternoon","Night"))</f>
        <v>Night</v>
      </c>
      <c r="M8333" t="str">
        <f t="shared" si="652"/>
        <v>Friday</v>
      </c>
      <c r="N8333">
        <f t="shared" si="653"/>
        <v>2018</v>
      </c>
      <c r="O8333">
        <f t="shared" si="654"/>
        <v>4</v>
      </c>
    </row>
    <row r="8334" spans="1:15" x14ac:dyDescent="0.2">
      <c r="A8334" s="3" t="s">
        <v>17247</v>
      </c>
      <c r="B8334" s="6">
        <v>43203.982638888891</v>
      </c>
      <c r="C8334" s="6">
        <v>43203.982638888891</v>
      </c>
      <c r="D8334" s="4" t="s">
        <v>290</v>
      </c>
      <c r="E8334" s="4" t="s">
        <v>77</v>
      </c>
      <c r="F8334" s="4" t="s">
        <v>18</v>
      </c>
      <c r="G8334" s="4" t="s">
        <v>577</v>
      </c>
      <c r="H8334" s="4" t="s">
        <v>17248</v>
      </c>
      <c r="I8334" s="4" t="s">
        <v>74</v>
      </c>
      <c r="J8334">
        <f t="shared" si="650"/>
        <v>1</v>
      </c>
      <c r="K8334" s="7">
        <f t="shared" si="651"/>
        <v>0.98263888888888884</v>
      </c>
      <c r="L8334" t="str">
        <f>IF(AND(K8334&lt;Sheet2!$A$3,K8334&gt;=Sheet2!$A$2),"Morning",IF(AND(K8334&gt;=Sheet2!$A$3,K8334&lt;Sheet2!$A$4),"Afternoon","Night"))</f>
        <v>Night</v>
      </c>
      <c r="M8334" t="str">
        <f t="shared" si="652"/>
        <v>Friday</v>
      </c>
      <c r="N8334">
        <f t="shared" si="653"/>
        <v>2018</v>
      </c>
      <c r="O8334">
        <f t="shared" si="654"/>
        <v>4</v>
      </c>
    </row>
    <row r="8335" spans="1:15" x14ac:dyDescent="0.2">
      <c r="A8335" s="3" t="s">
        <v>17249</v>
      </c>
      <c r="B8335" s="6">
        <v>43203.982638888891</v>
      </c>
      <c r="C8335" s="6">
        <v>43209.708333333336</v>
      </c>
      <c r="D8335" s="4" t="s">
        <v>290</v>
      </c>
      <c r="E8335" s="4" t="s">
        <v>77</v>
      </c>
      <c r="F8335" s="4" t="s">
        <v>18</v>
      </c>
      <c r="G8335" s="4" t="s">
        <v>577</v>
      </c>
      <c r="H8335" s="4" t="s">
        <v>17250</v>
      </c>
      <c r="I8335" s="4" t="s">
        <v>74</v>
      </c>
      <c r="J8335">
        <f t="shared" si="650"/>
        <v>1</v>
      </c>
      <c r="K8335" s="7">
        <f t="shared" si="651"/>
        <v>0.98263888888888884</v>
      </c>
      <c r="L8335" t="str">
        <f>IF(AND(K8335&lt;Sheet2!$A$3,K8335&gt;=Sheet2!$A$2),"Morning",IF(AND(K8335&gt;=Sheet2!$A$3,K8335&lt;Sheet2!$A$4),"Afternoon","Night"))</f>
        <v>Night</v>
      </c>
      <c r="M8335" t="str">
        <f t="shared" si="652"/>
        <v>Friday</v>
      </c>
      <c r="N8335">
        <f t="shared" si="653"/>
        <v>2018</v>
      </c>
      <c r="O8335">
        <f t="shared" si="654"/>
        <v>4</v>
      </c>
    </row>
    <row r="8336" spans="1:15" x14ac:dyDescent="0.2">
      <c r="A8336" s="3" t="s">
        <v>17251</v>
      </c>
      <c r="B8336" s="6">
        <v>43204.500694444447</v>
      </c>
      <c r="C8336" s="6">
        <v>43204.500694444447</v>
      </c>
      <c r="D8336" s="4" t="s">
        <v>618</v>
      </c>
      <c r="E8336" s="4" t="s">
        <v>10</v>
      </c>
      <c r="F8336" s="4" t="s">
        <v>6984</v>
      </c>
      <c r="G8336" s="4" t="s">
        <v>12</v>
      </c>
      <c r="H8336" s="4" t="s">
        <v>17252</v>
      </c>
      <c r="I8336" s="4" t="s">
        <v>74</v>
      </c>
      <c r="J8336">
        <f t="shared" si="650"/>
        <v>1</v>
      </c>
      <c r="K8336" s="7">
        <f t="shared" si="651"/>
        <v>0.50069444444444444</v>
      </c>
      <c r="L8336" t="str">
        <f>IF(AND(K8336&lt;Sheet2!$A$3,K8336&gt;=Sheet2!$A$2),"Morning",IF(AND(K8336&gt;=Sheet2!$A$3,K8336&lt;Sheet2!$A$4),"Afternoon","Night"))</f>
        <v>Afternoon</v>
      </c>
      <c r="M8336" t="str">
        <f t="shared" si="652"/>
        <v>Saturday</v>
      </c>
      <c r="N8336">
        <f t="shared" si="653"/>
        <v>2018</v>
      </c>
      <c r="O8336">
        <f t="shared" si="654"/>
        <v>4</v>
      </c>
    </row>
    <row r="8337" spans="1:15" x14ac:dyDescent="0.2">
      <c r="A8337" s="3" t="s">
        <v>17253</v>
      </c>
      <c r="B8337" s="6">
        <v>43204.583333333336</v>
      </c>
      <c r="C8337" s="6">
        <v>43204.583333333336</v>
      </c>
      <c r="D8337" s="4" t="s">
        <v>666</v>
      </c>
      <c r="E8337" s="4" t="s">
        <v>10</v>
      </c>
      <c r="F8337" s="4" t="s">
        <v>159</v>
      </c>
      <c r="G8337" s="4" t="s">
        <v>12</v>
      </c>
      <c r="H8337" s="4" t="s">
        <v>17254</v>
      </c>
      <c r="I8337" s="4" t="s">
        <v>74</v>
      </c>
      <c r="J8337">
        <f t="shared" si="650"/>
        <v>1</v>
      </c>
      <c r="K8337" s="7">
        <f t="shared" si="651"/>
        <v>0.58333333333333337</v>
      </c>
      <c r="L8337" t="str">
        <f>IF(AND(K8337&lt;Sheet2!$A$3,K8337&gt;=Sheet2!$A$2),"Morning",IF(AND(K8337&gt;=Sheet2!$A$3,K8337&lt;Sheet2!$A$4),"Afternoon","Night"))</f>
        <v>Afternoon</v>
      </c>
      <c r="M8337" t="str">
        <f t="shared" si="652"/>
        <v>Saturday</v>
      </c>
      <c r="N8337">
        <f t="shared" si="653"/>
        <v>2018</v>
      </c>
      <c r="O8337">
        <f t="shared" si="654"/>
        <v>4</v>
      </c>
    </row>
    <row r="8338" spans="1:15" x14ac:dyDescent="0.2">
      <c r="A8338" s="3" t="s">
        <v>17255</v>
      </c>
      <c r="B8338" s="6">
        <v>43204.713194444441</v>
      </c>
      <c r="C8338" s="6">
        <v>43204.713194444441</v>
      </c>
      <c r="D8338" s="4" t="s">
        <v>9</v>
      </c>
      <c r="E8338" s="4" t="s">
        <v>10</v>
      </c>
      <c r="F8338" s="4" t="s">
        <v>554</v>
      </c>
      <c r="G8338" s="4" t="s">
        <v>108</v>
      </c>
      <c r="H8338" s="4" t="s">
        <v>17256</v>
      </c>
      <c r="I8338" s="4" t="s">
        <v>74</v>
      </c>
      <c r="J8338">
        <f t="shared" si="650"/>
        <v>1</v>
      </c>
      <c r="K8338" s="7">
        <f t="shared" si="651"/>
        <v>0.71319444444444446</v>
      </c>
      <c r="L8338" t="str">
        <f>IF(AND(K8338&lt;Sheet2!$A$3,K8338&gt;=Sheet2!$A$2),"Morning",IF(AND(K8338&gt;=Sheet2!$A$3,K8338&lt;Sheet2!$A$4),"Afternoon","Night"))</f>
        <v>Afternoon</v>
      </c>
      <c r="M8338" t="str">
        <f t="shared" si="652"/>
        <v>Saturday</v>
      </c>
      <c r="N8338">
        <f t="shared" si="653"/>
        <v>2018</v>
      </c>
      <c r="O8338">
        <f t="shared" si="654"/>
        <v>4</v>
      </c>
    </row>
    <row r="8339" spans="1:15" x14ac:dyDescent="0.2">
      <c r="A8339" s="3" t="s">
        <v>17257</v>
      </c>
      <c r="B8339" s="6">
        <v>43204.713194444441</v>
      </c>
      <c r="C8339" s="6">
        <v>43209.705555555556</v>
      </c>
      <c r="D8339" s="4" t="s">
        <v>9</v>
      </c>
      <c r="E8339" s="4" t="s">
        <v>10</v>
      </c>
      <c r="F8339" s="4" t="s">
        <v>554</v>
      </c>
      <c r="G8339" s="4" t="s">
        <v>108</v>
      </c>
      <c r="H8339" s="4" t="s">
        <v>17258</v>
      </c>
      <c r="I8339" s="4" t="s">
        <v>74</v>
      </c>
      <c r="J8339">
        <f t="shared" si="650"/>
        <v>1</v>
      </c>
      <c r="K8339" s="7">
        <f t="shared" si="651"/>
        <v>0.71319444444444446</v>
      </c>
      <c r="L8339" t="str">
        <f>IF(AND(K8339&lt;Sheet2!$A$3,K8339&gt;=Sheet2!$A$2),"Morning",IF(AND(K8339&gt;=Sheet2!$A$3,K8339&lt;Sheet2!$A$4),"Afternoon","Night"))</f>
        <v>Afternoon</v>
      </c>
      <c r="M8339" t="str">
        <f t="shared" si="652"/>
        <v>Saturday</v>
      </c>
      <c r="N8339">
        <f t="shared" si="653"/>
        <v>2018</v>
      </c>
      <c r="O8339">
        <f t="shared" si="654"/>
        <v>4</v>
      </c>
    </row>
    <row r="8340" spans="1:15" x14ac:dyDescent="0.2">
      <c r="A8340" s="3" t="s">
        <v>17259</v>
      </c>
      <c r="B8340" s="6">
        <v>43204.736805555556</v>
      </c>
      <c r="C8340" s="6">
        <v>43204.736805555556</v>
      </c>
      <c r="D8340" s="4" t="s">
        <v>876</v>
      </c>
      <c r="E8340" s="4" t="s">
        <v>10</v>
      </c>
      <c r="F8340" s="4" t="s">
        <v>97</v>
      </c>
      <c r="G8340" s="4" t="s">
        <v>314</v>
      </c>
      <c r="H8340" s="4" t="s">
        <v>17260</v>
      </c>
      <c r="I8340" s="4" t="s">
        <v>74</v>
      </c>
      <c r="J8340">
        <f t="shared" si="650"/>
        <v>1</v>
      </c>
      <c r="K8340" s="7">
        <f t="shared" si="651"/>
        <v>0.7368055555555556</v>
      </c>
      <c r="L8340" t="str">
        <f>IF(AND(K8340&lt;Sheet2!$A$3,K8340&gt;=Sheet2!$A$2),"Morning",IF(AND(K8340&gt;=Sheet2!$A$3,K8340&lt;Sheet2!$A$4),"Afternoon","Night"))</f>
        <v>Afternoon</v>
      </c>
      <c r="M8340" t="str">
        <f t="shared" si="652"/>
        <v>Saturday</v>
      </c>
      <c r="N8340">
        <f t="shared" si="653"/>
        <v>2018</v>
      </c>
      <c r="O8340">
        <f t="shared" si="654"/>
        <v>4</v>
      </c>
    </row>
    <row r="8341" spans="1:15" x14ac:dyDescent="0.2">
      <c r="A8341" s="3" t="s">
        <v>17261</v>
      </c>
      <c r="B8341" s="6">
        <v>43204.736805555556</v>
      </c>
      <c r="C8341" s="6">
        <v>43206.361805555556</v>
      </c>
      <c r="D8341" s="4" t="s">
        <v>876</v>
      </c>
      <c r="E8341" s="4" t="s">
        <v>10</v>
      </c>
      <c r="F8341" s="4" t="s">
        <v>97</v>
      </c>
      <c r="G8341" s="4" t="s">
        <v>314</v>
      </c>
      <c r="H8341" s="4" t="s">
        <v>17262</v>
      </c>
      <c r="I8341" s="4" t="s">
        <v>74</v>
      </c>
      <c r="J8341">
        <f t="shared" si="650"/>
        <v>1</v>
      </c>
      <c r="K8341" s="7">
        <f t="shared" si="651"/>
        <v>0.7368055555555556</v>
      </c>
      <c r="L8341" t="str">
        <f>IF(AND(K8341&lt;Sheet2!$A$3,K8341&gt;=Sheet2!$A$2),"Morning",IF(AND(K8341&gt;=Sheet2!$A$3,K8341&lt;Sheet2!$A$4),"Afternoon","Night"))</f>
        <v>Afternoon</v>
      </c>
      <c r="M8341" t="str">
        <f t="shared" si="652"/>
        <v>Saturday</v>
      </c>
      <c r="N8341">
        <f t="shared" si="653"/>
        <v>2018</v>
      </c>
      <c r="O8341">
        <f t="shared" si="654"/>
        <v>4</v>
      </c>
    </row>
    <row r="8342" spans="1:15" x14ac:dyDescent="0.2">
      <c r="A8342" s="3" t="s">
        <v>17263</v>
      </c>
      <c r="B8342" s="6">
        <v>43204.752083333333</v>
      </c>
      <c r="C8342" s="6">
        <v>43204.752083333333</v>
      </c>
      <c r="D8342" s="4" t="s">
        <v>1204</v>
      </c>
      <c r="E8342" s="4" t="s">
        <v>10</v>
      </c>
      <c r="F8342" s="4" t="s">
        <v>464</v>
      </c>
      <c r="G8342" s="4" t="s">
        <v>12</v>
      </c>
      <c r="H8342" s="4" t="s">
        <v>17264</v>
      </c>
      <c r="I8342" s="4" t="s">
        <v>74</v>
      </c>
      <c r="J8342">
        <f t="shared" si="650"/>
        <v>1</v>
      </c>
      <c r="K8342" s="7">
        <f t="shared" si="651"/>
        <v>0.75208333333333333</v>
      </c>
      <c r="L8342" t="str">
        <f>IF(AND(K8342&lt;Sheet2!$A$3,K8342&gt;=Sheet2!$A$2),"Morning",IF(AND(K8342&gt;=Sheet2!$A$3,K8342&lt;Sheet2!$A$4),"Afternoon","Night"))</f>
        <v>Afternoon</v>
      </c>
      <c r="M8342" t="str">
        <f t="shared" si="652"/>
        <v>Saturday</v>
      </c>
      <c r="N8342">
        <f t="shared" si="653"/>
        <v>2018</v>
      </c>
      <c r="O8342">
        <f t="shared" si="654"/>
        <v>4</v>
      </c>
    </row>
    <row r="8343" spans="1:15" x14ac:dyDescent="0.2">
      <c r="A8343" s="3" t="s">
        <v>17265</v>
      </c>
      <c r="B8343" s="6">
        <v>43204.752083333333</v>
      </c>
      <c r="C8343" s="6">
        <v>43205.708333333336</v>
      </c>
      <c r="D8343" s="4" t="s">
        <v>1204</v>
      </c>
      <c r="E8343" s="4" t="s">
        <v>10</v>
      </c>
      <c r="F8343" s="4" t="s">
        <v>464</v>
      </c>
      <c r="G8343" s="4" t="s">
        <v>12</v>
      </c>
      <c r="H8343" s="4" t="s">
        <v>17266</v>
      </c>
      <c r="I8343" s="4" t="s">
        <v>74</v>
      </c>
      <c r="J8343">
        <f t="shared" si="650"/>
        <v>1</v>
      </c>
      <c r="K8343" s="7">
        <f t="shared" si="651"/>
        <v>0.75208333333333333</v>
      </c>
      <c r="L8343" t="str">
        <f>IF(AND(K8343&lt;Sheet2!$A$3,K8343&gt;=Sheet2!$A$2),"Morning",IF(AND(K8343&gt;=Sheet2!$A$3,K8343&lt;Sheet2!$A$4),"Afternoon","Night"))</f>
        <v>Afternoon</v>
      </c>
      <c r="M8343" t="str">
        <f t="shared" si="652"/>
        <v>Saturday</v>
      </c>
      <c r="N8343">
        <f t="shared" si="653"/>
        <v>2018</v>
      </c>
      <c r="O8343">
        <f t="shared" si="654"/>
        <v>4</v>
      </c>
    </row>
    <row r="8344" spans="1:15" x14ac:dyDescent="0.2">
      <c r="A8344" s="3" t="s">
        <v>17267</v>
      </c>
      <c r="B8344" s="6">
        <v>43204.802083333336</v>
      </c>
      <c r="C8344" s="6">
        <v>43204.802083333336</v>
      </c>
      <c r="D8344" s="4" t="s">
        <v>45</v>
      </c>
      <c r="E8344" s="4" t="s">
        <v>77</v>
      </c>
      <c r="F8344" s="4" t="s">
        <v>11</v>
      </c>
      <c r="G8344" s="4" t="s">
        <v>421</v>
      </c>
      <c r="H8344" s="4" t="s">
        <v>17268</v>
      </c>
      <c r="I8344" s="4" t="s">
        <v>74</v>
      </c>
      <c r="J8344">
        <f t="shared" si="650"/>
        <v>1</v>
      </c>
      <c r="K8344" s="7">
        <f t="shared" si="651"/>
        <v>0.80208333333333337</v>
      </c>
      <c r="L8344" t="str">
        <f>IF(AND(K8344&lt;Sheet2!$A$3,K8344&gt;=Sheet2!$A$2),"Morning",IF(AND(K8344&gt;=Sheet2!$A$3,K8344&lt;Sheet2!$A$4),"Afternoon","Night"))</f>
        <v>Night</v>
      </c>
      <c r="M8344" t="str">
        <f t="shared" si="652"/>
        <v>Saturday</v>
      </c>
      <c r="N8344">
        <f t="shared" si="653"/>
        <v>2018</v>
      </c>
      <c r="O8344">
        <f t="shared" si="654"/>
        <v>4</v>
      </c>
    </row>
    <row r="8345" spans="1:15" x14ac:dyDescent="0.2">
      <c r="A8345" s="3" t="s">
        <v>17269</v>
      </c>
      <c r="B8345" s="6">
        <v>43204.802083333336</v>
      </c>
      <c r="C8345" s="6">
        <v>43212.802083333336</v>
      </c>
      <c r="D8345" s="4" t="s">
        <v>45</v>
      </c>
      <c r="E8345" s="4" t="s">
        <v>77</v>
      </c>
      <c r="F8345" s="4" t="s">
        <v>11</v>
      </c>
      <c r="G8345" s="4" t="s">
        <v>421</v>
      </c>
      <c r="H8345" s="4" t="s">
        <v>17270</v>
      </c>
      <c r="I8345" s="4" t="s">
        <v>74</v>
      </c>
      <c r="J8345">
        <f t="shared" si="650"/>
        <v>1</v>
      </c>
      <c r="K8345" s="7">
        <f t="shared" si="651"/>
        <v>0.80208333333333337</v>
      </c>
      <c r="L8345" t="str">
        <f>IF(AND(K8345&lt;Sheet2!$A$3,K8345&gt;=Sheet2!$A$2),"Morning",IF(AND(K8345&gt;=Sheet2!$A$3,K8345&lt;Sheet2!$A$4),"Afternoon","Night"))</f>
        <v>Night</v>
      </c>
      <c r="M8345" t="str">
        <f t="shared" si="652"/>
        <v>Saturday</v>
      </c>
      <c r="N8345">
        <f t="shared" si="653"/>
        <v>2018</v>
      </c>
      <c r="O8345">
        <f t="shared" si="654"/>
        <v>4</v>
      </c>
    </row>
    <row r="8346" spans="1:15" x14ac:dyDescent="0.2">
      <c r="A8346" s="3" t="s">
        <v>17271</v>
      </c>
      <c r="B8346" s="6">
        <v>43205.386805555558</v>
      </c>
      <c r="C8346" s="6">
        <v>43205.386805555558</v>
      </c>
      <c r="D8346" s="4" t="s">
        <v>2272</v>
      </c>
      <c r="E8346" s="4" t="s">
        <v>10</v>
      </c>
      <c r="F8346" s="4" t="s">
        <v>6984</v>
      </c>
      <c r="G8346" s="4" t="s">
        <v>12</v>
      </c>
      <c r="H8346" s="4" t="s">
        <v>17272</v>
      </c>
      <c r="I8346" s="4" t="s">
        <v>162</v>
      </c>
      <c r="J8346">
        <f t="shared" si="650"/>
        <v>1</v>
      </c>
      <c r="K8346" s="7">
        <f t="shared" si="651"/>
        <v>0.38680555555555557</v>
      </c>
      <c r="L8346" t="str">
        <f>IF(AND(K8346&lt;Sheet2!$A$3,K8346&gt;=Sheet2!$A$2),"Morning",IF(AND(K8346&gt;=Sheet2!$A$3,K8346&lt;Sheet2!$A$4),"Afternoon","Night"))</f>
        <v>Morning</v>
      </c>
      <c r="M8346" t="str">
        <f t="shared" si="652"/>
        <v>Sunday</v>
      </c>
      <c r="N8346">
        <f t="shared" si="653"/>
        <v>2018</v>
      </c>
      <c r="O8346">
        <f t="shared" si="654"/>
        <v>4</v>
      </c>
    </row>
    <row r="8347" spans="1:15" x14ac:dyDescent="0.2">
      <c r="A8347" s="3" t="s">
        <v>17273</v>
      </c>
      <c r="B8347" s="6">
        <v>43205.445138888892</v>
      </c>
      <c r="C8347" s="6">
        <v>43205.445138888892</v>
      </c>
      <c r="D8347" s="4" t="s">
        <v>1956</v>
      </c>
      <c r="E8347" s="4" t="s">
        <v>10</v>
      </c>
      <c r="F8347" s="4" t="s">
        <v>159</v>
      </c>
      <c r="G8347" s="4" t="s">
        <v>12</v>
      </c>
      <c r="H8347" s="4" t="s">
        <v>17274</v>
      </c>
      <c r="I8347" s="4" t="s">
        <v>74</v>
      </c>
      <c r="J8347">
        <f t="shared" si="650"/>
        <v>1</v>
      </c>
      <c r="K8347" s="7">
        <f t="shared" si="651"/>
        <v>0.44513888888888892</v>
      </c>
      <c r="L8347" t="str">
        <f>IF(AND(K8347&lt;Sheet2!$A$3,K8347&gt;=Sheet2!$A$2),"Morning",IF(AND(K8347&gt;=Sheet2!$A$3,K8347&lt;Sheet2!$A$4),"Afternoon","Night"))</f>
        <v>Morning</v>
      </c>
      <c r="M8347" t="str">
        <f t="shared" si="652"/>
        <v>Sunday</v>
      </c>
      <c r="N8347">
        <f t="shared" si="653"/>
        <v>2018</v>
      </c>
      <c r="O8347">
        <f t="shared" si="654"/>
        <v>4</v>
      </c>
    </row>
    <row r="8348" spans="1:15" x14ac:dyDescent="0.2">
      <c r="A8348" s="3" t="s">
        <v>17275</v>
      </c>
      <c r="B8348" s="6">
        <v>43205.586805555555</v>
      </c>
      <c r="C8348" s="6">
        <v>43205.586805555555</v>
      </c>
      <c r="D8348" s="4" t="s">
        <v>7367</v>
      </c>
      <c r="E8348" s="4" t="s">
        <v>10</v>
      </c>
      <c r="F8348" s="4" t="s">
        <v>30</v>
      </c>
      <c r="G8348" s="4" t="s">
        <v>12</v>
      </c>
      <c r="H8348" s="4" t="s">
        <v>17276</v>
      </c>
      <c r="I8348" s="4" t="s">
        <v>74</v>
      </c>
      <c r="J8348">
        <f t="shared" si="650"/>
        <v>1</v>
      </c>
      <c r="K8348" s="7">
        <f t="shared" si="651"/>
        <v>0.58680555555555558</v>
      </c>
      <c r="L8348" t="str">
        <f>IF(AND(K8348&lt;Sheet2!$A$3,K8348&gt;=Sheet2!$A$2),"Morning",IF(AND(K8348&gt;=Sheet2!$A$3,K8348&lt;Sheet2!$A$4),"Afternoon","Night"))</f>
        <v>Afternoon</v>
      </c>
      <c r="M8348" t="str">
        <f t="shared" si="652"/>
        <v>Sunday</v>
      </c>
      <c r="N8348">
        <f t="shared" si="653"/>
        <v>2018</v>
      </c>
      <c r="O8348">
        <f t="shared" si="654"/>
        <v>4</v>
      </c>
    </row>
    <row r="8349" spans="1:15" x14ac:dyDescent="0.2">
      <c r="A8349" s="3" t="s">
        <v>17277</v>
      </c>
      <c r="B8349" s="6">
        <v>43205.588888888888</v>
      </c>
      <c r="C8349" s="6">
        <v>43205.588888888888</v>
      </c>
      <c r="D8349" s="4" t="s">
        <v>101</v>
      </c>
      <c r="E8349" s="4" t="s">
        <v>10</v>
      </c>
      <c r="F8349" s="4" t="s">
        <v>303</v>
      </c>
      <c r="G8349" s="4" t="s">
        <v>12</v>
      </c>
      <c r="H8349" s="4" t="s">
        <v>17278</v>
      </c>
      <c r="I8349" s="4" t="s">
        <v>74</v>
      </c>
      <c r="J8349">
        <f t="shared" si="650"/>
        <v>1</v>
      </c>
      <c r="K8349" s="7">
        <f t="shared" si="651"/>
        <v>0.58888888888888891</v>
      </c>
      <c r="L8349" t="str">
        <f>IF(AND(K8349&lt;Sheet2!$A$3,K8349&gt;=Sheet2!$A$2),"Morning",IF(AND(K8349&gt;=Sheet2!$A$3,K8349&lt;Sheet2!$A$4),"Afternoon","Night"))</f>
        <v>Afternoon</v>
      </c>
      <c r="M8349" t="str">
        <f t="shared" si="652"/>
        <v>Sunday</v>
      </c>
      <c r="N8349">
        <f t="shared" si="653"/>
        <v>2018</v>
      </c>
      <c r="O8349">
        <f t="shared" si="654"/>
        <v>4</v>
      </c>
    </row>
    <row r="8350" spans="1:15" x14ac:dyDescent="0.2">
      <c r="A8350" s="3" t="s">
        <v>17279</v>
      </c>
      <c r="B8350" s="6">
        <v>43205.628472222219</v>
      </c>
      <c r="C8350" s="6">
        <v>43205.628472222219</v>
      </c>
      <c r="D8350" s="4" t="s">
        <v>152</v>
      </c>
      <c r="E8350" s="4" t="s">
        <v>77</v>
      </c>
      <c r="F8350" s="4" t="s">
        <v>18</v>
      </c>
      <c r="G8350" s="4" t="s">
        <v>270</v>
      </c>
      <c r="H8350" s="4" t="s">
        <v>17280</v>
      </c>
      <c r="I8350" s="4" t="s">
        <v>74</v>
      </c>
      <c r="J8350">
        <f t="shared" si="650"/>
        <v>1</v>
      </c>
      <c r="K8350" s="7">
        <f t="shared" si="651"/>
        <v>0.62847222222222221</v>
      </c>
      <c r="L8350" t="str">
        <f>IF(AND(K8350&lt;Sheet2!$A$3,K8350&gt;=Sheet2!$A$2),"Morning",IF(AND(K8350&gt;=Sheet2!$A$3,K8350&lt;Sheet2!$A$4),"Afternoon","Night"))</f>
        <v>Afternoon</v>
      </c>
      <c r="M8350" t="str">
        <f t="shared" si="652"/>
        <v>Sunday</v>
      </c>
      <c r="N8350">
        <f t="shared" si="653"/>
        <v>2018</v>
      </c>
      <c r="O8350">
        <f t="shared" si="654"/>
        <v>4</v>
      </c>
    </row>
    <row r="8351" spans="1:15" x14ac:dyDescent="0.2">
      <c r="A8351" s="3" t="s">
        <v>17281</v>
      </c>
      <c r="B8351" s="6">
        <v>43205.628472222219</v>
      </c>
      <c r="C8351" s="6">
        <v>43213.628472222219</v>
      </c>
      <c r="D8351" s="4" t="s">
        <v>152</v>
      </c>
      <c r="E8351" s="4" t="s">
        <v>77</v>
      </c>
      <c r="F8351" s="4" t="s">
        <v>18</v>
      </c>
      <c r="G8351" s="4" t="s">
        <v>270</v>
      </c>
      <c r="H8351" s="4" t="s">
        <v>17282</v>
      </c>
      <c r="I8351" s="4" t="s">
        <v>74</v>
      </c>
      <c r="J8351">
        <f t="shared" si="650"/>
        <v>1</v>
      </c>
      <c r="K8351" s="7">
        <f t="shared" si="651"/>
        <v>0.62847222222222221</v>
      </c>
      <c r="L8351" t="str">
        <f>IF(AND(K8351&lt;Sheet2!$A$3,K8351&gt;=Sheet2!$A$2),"Morning",IF(AND(K8351&gt;=Sheet2!$A$3,K8351&lt;Sheet2!$A$4),"Afternoon","Night"))</f>
        <v>Afternoon</v>
      </c>
      <c r="M8351" t="str">
        <f t="shared" si="652"/>
        <v>Sunday</v>
      </c>
      <c r="N8351">
        <f t="shared" si="653"/>
        <v>2018</v>
      </c>
      <c r="O8351">
        <f t="shared" si="654"/>
        <v>4</v>
      </c>
    </row>
    <row r="8352" spans="1:15" x14ac:dyDescent="0.2">
      <c r="A8352" s="3" t="s">
        <v>17283</v>
      </c>
      <c r="B8352" s="6">
        <v>43205.643055555556</v>
      </c>
      <c r="C8352" s="6">
        <v>43205.643055555556</v>
      </c>
      <c r="D8352" s="4" t="s">
        <v>16</v>
      </c>
      <c r="E8352" s="4" t="s">
        <v>77</v>
      </c>
      <c r="F8352" s="4" t="s">
        <v>18</v>
      </c>
      <c r="G8352" s="4" t="s">
        <v>357</v>
      </c>
      <c r="H8352" s="4" t="s">
        <v>17284</v>
      </c>
      <c r="I8352" s="4" t="s">
        <v>74</v>
      </c>
      <c r="J8352">
        <f t="shared" si="650"/>
        <v>1</v>
      </c>
      <c r="K8352" s="7">
        <f t="shared" si="651"/>
        <v>0.6430555555555556</v>
      </c>
      <c r="L8352" t="str">
        <f>IF(AND(K8352&lt;Sheet2!$A$3,K8352&gt;=Sheet2!$A$2),"Morning",IF(AND(K8352&gt;=Sheet2!$A$3,K8352&lt;Sheet2!$A$4),"Afternoon","Night"))</f>
        <v>Afternoon</v>
      </c>
      <c r="M8352" t="str">
        <f t="shared" si="652"/>
        <v>Sunday</v>
      </c>
      <c r="N8352">
        <f t="shared" si="653"/>
        <v>2018</v>
      </c>
      <c r="O8352">
        <f t="shared" si="654"/>
        <v>4</v>
      </c>
    </row>
    <row r="8353" spans="1:15" x14ac:dyDescent="0.2">
      <c r="A8353" s="3" t="s">
        <v>17285</v>
      </c>
      <c r="B8353" s="6">
        <v>43205.643055555556</v>
      </c>
      <c r="C8353" s="6">
        <v>43207.643055555556</v>
      </c>
      <c r="D8353" s="4" t="s">
        <v>16</v>
      </c>
      <c r="E8353" s="4" t="s">
        <v>77</v>
      </c>
      <c r="F8353" s="4" t="s">
        <v>18</v>
      </c>
      <c r="G8353" s="4" t="s">
        <v>357</v>
      </c>
      <c r="H8353" s="4" t="s">
        <v>17286</v>
      </c>
      <c r="I8353" s="4" t="s">
        <v>74</v>
      </c>
      <c r="J8353">
        <f t="shared" si="650"/>
        <v>1</v>
      </c>
      <c r="K8353" s="7">
        <f t="shared" si="651"/>
        <v>0.6430555555555556</v>
      </c>
      <c r="L8353" t="str">
        <f>IF(AND(K8353&lt;Sheet2!$A$3,K8353&gt;=Sheet2!$A$2),"Morning",IF(AND(K8353&gt;=Sheet2!$A$3,K8353&lt;Sheet2!$A$4),"Afternoon","Night"))</f>
        <v>Afternoon</v>
      </c>
      <c r="M8353" t="str">
        <f t="shared" si="652"/>
        <v>Sunday</v>
      </c>
      <c r="N8353">
        <f t="shared" si="653"/>
        <v>2018</v>
      </c>
      <c r="O8353">
        <f t="shared" si="654"/>
        <v>4</v>
      </c>
    </row>
    <row r="8354" spans="1:15" x14ac:dyDescent="0.2">
      <c r="A8354" s="3" t="s">
        <v>17287</v>
      </c>
      <c r="B8354" s="6">
        <v>43205.645833333336</v>
      </c>
      <c r="C8354" s="6">
        <v>43205.645833333336</v>
      </c>
      <c r="D8354" s="4" t="s">
        <v>57</v>
      </c>
      <c r="E8354" s="4" t="s">
        <v>77</v>
      </c>
      <c r="F8354" s="4" t="s">
        <v>18</v>
      </c>
      <c r="G8354" s="4" t="s">
        <v>85</v>
      </c>
      <c r="H8354" s="4" t="s">
        <v>17288</v>
      </c>
      <c r="I8354" s="4" t="s">
        <v>74</v>
      </c>
      <c r="J8354">
        <f t="shared" si="650"/>
        <v>1</v>
      </c>
      <c r="K8354" s="7">
        <f t="shared" si="651"/>
        <v>0.64583333333333337</v>
      </c>
      <c r="L8354" t="str">
        <f>IF(AND(K8354&lt;Sheet2!$A$3,K8354&gt;=Sheet2!$A$2),"Morning",IF(AND(K8354&gt;=Sheet2!$A$3,K8354&lt;Sheet2!$A$4),"Afternoon","Night"))</f>
        <v>Afternoon</v>
      </c>
      <c r="M8354" t="str">
        <f t="shared" si="652"/>
        <v>Sunday</v>
      </c>
      <c r="N8354">
        <f t="shared" si="653"/>
        <v>2018</v>
      </c>
      <c r="O8354">
        <f t="shared" si="654"/>
        <v>4</v>
      </c>
    </row>
    <row r="8355" spans="1:15" x14ac:dyDescent="0.2">
      <c r="A8355" s="3" t="s">
        <v>17289</v>
      </c>
      <c r="B8355" s="6">
        <v>43205.645833333336</v>
      </c>
      <c r="C8355" s="6">
        <v>43206.645833333336</v>
      </c>
      <c r="D8355" s="4" t="s">
        <v>57</v>
      </c>
      <c r="E8355" s="4" t="s">
        <v>77</v>
      </c>
      <c r="F8355" s="4" t="s">
        <v>18</v>
      </c>
      <c r="G8355" s="4" t="s">
        <v>85</v>
      </c>
      <c r="H8355" s="4" t="s">
        <v>17290</v>
      </c>
      <c r="I8355" s="4" t="s">
        <v>74</v>
      </c>
      <c r="J8355">
        <f t="shared" si="650"/>
        <v>1</v>
      </c>
      <c r="K8355" s="7">
        <f t="shared" si="651"/>
        <v>0.64583333333333337</v>
      </c>
      <c r="L8355" t="str">
        <f>IF(AND(K8355&lt;Sheet2!$A$3,K8355&gt;=Sheet2!$A$2),"Morning",IF(AND(K8355&gt;=Sheet2!$A$3,K8355&lt;Sheet2!$A$4),"Afternoon","Night"))</f>
        <v>Afternoon</v>
      </c>
      <c r="M8355" t="str">
        <f t="shared" si="652"/>
        <v>Sunday</v>
      </c>
      <c r="N8355">
        <f t="shared" si="653"/>
        <v>2018</v>
      </c>
      <c r="O8355">
        <f t="shared" si="654"/>
        <v>4</v>
      </c>
    </row>
    <row r="8356" spans="1:15" x14ac:dyDescent="0.2">
      <c r="A8356" s="3" t="s">
        <v>17291</v>
      </c>
      <c r="B8356" s="6">
        <v>43205.751388888886</v>
      </c>
      <c r="C8356" s="6">
        <v>43205.751388888886</v>
      </c>
      <c r="D8356" s="4" t="s">
        <v>815</v>
      </c>
      <c r="E8356" s="4" t="s">
        <v>77</v>
      </c>
      <c r="F8356" s="4" t="s">
        <v>18</v>
      </c>
      <c r="G8356" s="4" t="s">
        <v>2366</v>
      </c>
      <c r="H8356" s="4" t="s">
        <v>17292</v>
      </c>
      <c r="I8356" s="4" t="s">
        <v>74</v>
      </c>
      <c r="J8356">
        <f t="shared" si="650"/>
        <v>1</v>
      </c>
      <c r="K8356" s="7">
        <f t="shared" si="651"/>
        <v>0.75138888888888899</v>
      </c>
      <c r="L8356" t="str">
        <f>IF(AND(K8356&lt;Sheet2!$A$3,K8356&gt;=Sheet2!$A$2),"Morning",IF(AND(K8356&gt;=Sheet2!$A$3,K8356&lt;Sheet2!$A$4),"Afternoon","Night"))</f>
        <v>Afternoon</v>
      </c>
      <c r="M8356" t="str">
        <f t="shared" si="652"/>
        <v>Sunday</v>
      </c>
      <c r="N8356">
        <f t="shared" si="653"/>
        <v>2018</v>
      </c>
      <c r="O8356">
        <f t="shared" si="654"/>
        <v>4</v>
      </c>
    </row>
    <row r="8357" spans="1:15" x14ac:dyDescent="0.2">
      <c r="A8357" s="3" t="s">
        <v>17293</v>
      </c>
      <c r="B8357" s="6">
        <v>43205.751388888886</v>
      </c>
      <c r="C8357" s="6">
        <v>43206.708333333336</v>
      </c>
      <c r="D8357" s="4" t="s">
        <v>815</v>
      </c>
      <c r="E8357" s="4" t="s">
        <v>77</v>
      </c>
      <c r="F8357" s="4" t="s">
        <v>18</v>
      </c>
      <c r="G8357" s="4" t="s">
        <v>2366</v>
      </c>
      <c r="H8357" s="4" t="s">
        <v>17294</v>
      </c>
      <c r="I8357" s="4" t="s">
        <v>74</v>
      </c>
      <c r="J8357">
        <f t="shared" si="650"/>
        <v>1</v>
      </c>
      <c r="K8357" s="7">
        <f t="shared" si="651"/>
        <v>0.75138888888888899</v>
      </c>
      <c r="L8357" t="str">
        <f>IF(AND(K8357&lt;Sheet2!$A$3,K8357&gt;=Sheet2!$A$2),"Morning",IF(AND(K8357&gt;=Sheet2!$A$3,K8357&lt;Sheet2!$A$4),"Afternoon","Night"))</f>
        <v>Afternoon</v>
      </c>
      <c r="M8357" t="str">
        <f t="shared" si="652"/>
        <v>Sunday</v>
      </c>
      <c r="N8357">
        <f t="shared" si="653"/>
        <v>2018</v>
      </c>
      <c r="O8357">
        <f t="shared" si="654"/>
        <v>4</v>
      </c>
    </row>
    <row r="8358" spans="1:15" x14ac:dyDescent="0.2">
      <c r="A8358" s="3" t="s">
        <v>17295</v>
      </c>
      <c r="B8358" s="6">
        <v>43205.76666666667</v>
      </c>
      <c r="C8358" s="6">
        <v>43205.76666666667</v>
      </c>
      <c r="D8358" s="4" t="s">
        <v>17296</v>
      </c>
      <c r="E8358" s="4" t="s">
        <v>77</v>
      </c>
      <c r="F8358" s="4" t="s">
        <v>18</v>
      </c>
      <c r="G8358" s="4" t="s">
        <v>17297</v>
      </c>
      <c r="H8358" s="4" t="s">
        <v>17298</v>
      </c>
      <c r="I8358" s="4" t="s">
        <v>9654</v>
      </c>
      <c r="J8358">
        <f t="shared" si="650"/>
        <v>1</v>
      </c>
      <c r="K8358" s="7">
        <f t="shared" si="651"/>
        <v>0.76666666666666661</v>
      </c>
      <c r="L8358" t="str">
        <f>IF(AND(K8358&lt;Sheet2!$A$3,K8358&gt;=Sheet2!$A$2),"Morning",IF(AND(K8358&gt;=Sheet2!$A$3,K8358&lt;Sheet2!$A$4),"Afternoon","Night"))</f>
        <v>Afternoon</v>
      </c>
      <c r="M8358" t="str">
        <f t="shared" si="652"/>
        <v>Sunday</v>
      </c>
      <c r="N8358">
        <f t="shared" si="653"/>
        <v>2018</v>
      </c>
      <c r="O8358">
        <f t="shared" si="654"/>
        <v>4</v>
      </c>
    </row>
    <row r="8359" spans="1:15" x14ac:dyDescent="0.2">
      <c r="A8359" s="3" t="s">
        <v>17299</v>
      </c>
      <c r="B8359" s="6">
        <v>43205.76666666667</v>
      </c>
      <c r="C8359" s="6">
        <v>43206.241666666669</v>
      </c>
      <c r="D8359" s="4" t="s">
        <v>17296</v>
      </c>
      <c r="E8359" s="4" t="s">
        <v>77</v>
      </c>
      <c r="F8359" s="4" t="s">
        <v>18</v>
      </c>
      <c r="G8359" s="4" t="s">
        <v>17297</v>
      </c>
      <c r="H8359" s="4" t="s">
        <v>17300</v>
      </c>
      <c r="I8359" s="4" t="s">
        <v>9654</v>
      </c>
      <c r="J8359">
        <f t="shared" si="650"/>
        <v>1</v>
      </c>
      <c r="K8359" s="7">
        <f t="shared" si="651"/>
        <v>0.76666666666666661</v>
      </c>
      <c r="L8359" t="str">
        <f>IF(AND(K8359&lt;Sheet2!$A$3,K8359&gt;=Sheet2!$A$2),"Morning",IF(AND(K8359&gt;=Sheet2!$A$3,K8359&lt;Sheet2!$A$4),"Afternoon","Night"))</f>
        <v>Afternoon</v>
      </c>
      <c r="M8359" t="str">
        <f t="shared" si="652"/>
        <v>Sunday</v>
      </c>
      <c r="N8359">
        <f t="shared" si="653"/>
        <v>2018</v>
      </c>
      <c r="O8359">
        <f t="shared" si="654"/>
        <v>4</v>
      </c>
    </row>
    <row r="8360" spans="1:15" x14ac:dyDescent="0.2">
      <c r="A8360" s="3" t="s">
        <v>17301</v>
      </c>
      <c r="B8360" s="6">
        <v>43205.76666666667</v>
      </c>
      <c r="C8360" s="6">
        <v>43208.392361111109</v>
      </c>
      <c r="D8360" s="4" t="s">
        <v>17296</v>
      </c>
      <c r="E8360" s="4" t="s">
        <v>77</v>
      </c>
      <c r="F8360" s="4" t="s">
        <v>18</v>
      </c>
      <c r="G8360" s="4" t="s">
        <v>17297</v>
      </c>
      <c r="H8360" s="4" t="s">
        <v>17302</v>
      </c>
      <c r="I8360" s="4" t="s">
        <v>9654</v>
      </c>
      <c r="J8360">
        <f t="shared" si="650"/>
        <v>1</v>
      </c>
      <c r="K8360" s="7">
        <f t="shared" si="651"/>
        <v>0.76666666666666661</v>
      </c>
      <c r="L8360" t="str">
        <f>IF(AND(K8360&lt;Sheet2!$A$3,K8360&gt;=Sheet2!$A$2),"Morning",IF(AND(K8360&gt;=Sheet2!$A$3,K8360&lt;Sheet2!$A$4),"Afternoon","Night"))</f>
        <v>Afternoon</v>
      </c>
      <c r="M8360" t="str">
        <f t="shared" si="652"/>
        <v>Sunday</v>
      </c>
      <c r="N8360">
        <f t="shared" si="653"/>
        <v>2018</v>
      </c>
      <c r="O8360">
        <f t="shared" si="654"/>
        <v>4</v>
      </c>
    </row>
    <row r="8361" spans="1:15" x14ac:dyDescent="0.2">
      <c r="A8361" s="3" t="s">
        <v>17303</v>
      </c>
      <c r="B8361" s="6">
        <v>43206.111111111109</v>
      </c>
      <c r="C8361" s="6">
        <v>43206.111111111109</v>
      </c>
      <c r="D8361" s="4" t="s">
        <v>4885</v>
      </c>
      <c r="E8361" s="4" t="s">
        <v>77</v>
      </c>
      <c r="F8361" s="4" t="s">
        <v>18</v>
      </c>
      <c r="G8361" s="4" t="s">
        <v>846</v>
      </c>
      <c r="H8361" s="4" t="s">
        <v>17304</v>
      </c>
      <c r="I8361" s="4" t="s">
        <v>74</v>
      </c>
      <c r="J8361">
        <f t="shared" si="650"/>
        <v>1</v>
      </c>
      <c r="K8361" s="7">
        <f t="shared" si="651"/>
        <v>0.1111111111111111</v>
      </c>
      <c r="L8361" t="str">
        <f>IF(AND(K8361&lt;Sheet2!$A$3,K8361&gt;=Sheet2!$A$2),"Morning",IF(AND(K8361&gt;=Sheet2!$A$3,K8361&lt;Sheet2!$A$4),"Afternoon","Night"))</f>
        <v>Night</v>
      </c>
      <c r="M8361" t="str">
        <f t="shared" si="652"/>
        <v>Monday</v>
      </c>
      <c r="N8361">
        <f t="shared" si="653"/>
        <v>2018</v>
      </c>
      <c r="O8361">
        <f t="shared" si="654"/>
        <v>4</v>
      </c>
    </row>
    <row r="8362" spans="1:15" x14ac:dyDescent="0.2">
      <c r="A8362" s="3" t="s">
        <v>17305</v>
      </c>
      <c r="B8362" s="6">
        <v>43206.111111111109</v>
      </c>
      <c r="C8362" s="6">
        <v>43209.111111111109</v>
      </c>
      <c r="D8362" s="4" t="s">
        <v>4885</v>
      </c>
      <c r="E8362" s="4" t="s">
        <v>77</v>
      </c>
      <c r="F8362" s="4" t="s">
        <v>18</v>
      </c>
      <c r="G8362" s="4" t="s">
        <v>846</v>
      </c>
      <c r="H8362" s="4" t="s">
        <v>17306</v>
      </c>
      <c r="I8362" s="4" t="s">
        <v>74</v>
      </c>
      <c r="J8362">
        <f t="shared" si="650"/>
        <v>1</v>
      </c>
      <c r="K8362" s="7">
        <f t="shared" si="651"/>
        <v>0.1111111111111111</v>
      </c>
      <c r="L8362" t="str">
        <f>IF(AND(K8362&lt;Sheet2!$A$3,K8362&gt;=Sheet2!$A$2),"Morning",IF(AND(K8362&gt;=Sheet2!$A$3,K8362&lt;Sheet2!$A$4),"Afternoon","Night"))</f>
        <v>Night</v>
      </c>
      <c r="M8362" t="str">
        <f t="shared" si="652"/>
        <v>Monday</v>
      </c>
      <c r="N8362">
        <f t="shared" si="653"/>
        <v>2018</v>
      </c>
      <c r="O8362">
        <f t="shared" si="654"/>
        <v>4</v>
      </c>
    </row>
    <row r="8363" spans="1:15" x14ac:dyDescent="0.2">
      <c r="A8363" s="3" t="s">
        <v>17307</v>
      </c>
      <c r="B8363" s="6">
        <v>43206.531944444447</v>
      </c>
      <c r="C8363" s="6">
        <v>43206.531944444447</v>
      </c>
      <c r="D8363" s="4" t="s">
        <v>842</v>
      </c>
      <c r="E8363" s="4" t="s">
        <v>10</v>
      </c>
      <c r="F8363" s="4" t="s">
        <v>923</v>
      </c>
      <c r="G8363" s="4" t="s">
        <v>17308</v>
      </c>
      <c r="H8363" s="4" t="s">
        <v>17309</v>
      </c>
      <c r="I8363" s="4" t="s">
        <v>9654</v>
      </c>
      <c r="J8363">
        <f t="shared" si="650"/>
        <v>1</v>
      </c>
      <c r="K8363" s="7">
        <f t="shared" si="651"/>
        <v>0.53194444444444444</v>
      </c>
      <c r="L8363" t="str">
        <f>IF(AND(K8363&lt;Sheet2!$A$3,K8363&gt;=Sheet2!$A$2),"Morning",IF(AND(K8363&gt;=Sheet2!$A$3,K8363&lt;Sheet2!$A$4),"Afternoon","Night"))</f>
        <v>Afternoon</v>
      </c>
      <c r="M8363" t="str">
        <f t="shared" si="652"/>
        <v>Monday</v>
      </c>
      <c r="N8363">
        <f t="shared" si="653"/>
        <v>2018</v>
      </c>
      <c r="O8363">
        <f t="shared" si="654"/>
        <v>4</v>
      </c>
    </row>
    <row r="8364" spans="1:15" x14ac:dyDescent="0.2">
      <c r="A8364" s="3" t="s">
        <v>17310</v>
      </c>
      <c r="B8364" s="6">
        <v>43206.568055555559</v>
      </c>
      <c r="C8364" s="6">
        <v>43206.568055555559</v>
      </c>
      <c r="D8364" s="4" t="s">
        <v>1671</v>
      </c>
      <c r="E8364" s="4" t="s">
        <v>10</v>
      </c>
      <c r="F8364" s="4" t="s">
        <v>30</v>
      </c>
      <c r="G8364" s="4" t="s">
        <v>12</v>
      </c>
      <c r="H8364" s="4" t="s">
        <v>17311</v>
      </c>
      <c r="I8364" s="4" t="s">
        <v>74</v>
      </c>
      <c r="J8364">
        <f t="shared" si="650"/>
        <v>1</v>
      </c>
      <c r="K8364" s="7">
        <f t="shared" si="651"/>
        <v>0.56805555555555554</v>
      </c>
      <c r="L8364" t="str">
        <f>IF(AND(K8364&lt;Sheet2!$A$3,K8364&gt;=Sheet2!$A$2),"Morning",IF(AND(K8364&gt;=Sheet2!$A$3,K8364&lt;Sheet2!$A$4),"Afternoon","Night"))</f>
        <v>Afternoon</v>
      </c>
      <c r="M8364" t="str">
        <f t="shared" si="652"/>
        <v>Monday</v>
      </c>
      <c r="N8364">
        <f t="shared" si="653"/>
        <v>2018</v>
      </c>
      <c r="O8364">
        <f t="shared" si="654"/>
        <v>4</v>
      </c>
    </row>
    <row r="8365" spans="1:15" x14ac:dyDescent="0.2">
      <c r="A8365" s="3" t="s">
        <v>17312</v>
      </c>
      <c r="B8365" s="6">
        <v>43206.568055555559</v>
      </c>
      <c r="C8365" s="6">
        <v>43208.568055555559</v>
      </c>
      <c r="D8365" s="4" t="s">
        <v>1671</v>
      </c>
      <c r="E8365" s="4" t="s">
        <v>10</v>
      </c>
      <c r="F8365" s="4" t="s">
        <v>30</v>
      </c>
      <c r="G8365" s="4" t="s">
        <v>12</v>
      </c>
      <c r="H8365" s="4" t="s">
        <v>17313</v>
      </c>
      <c r="I8365" s="4" t="s">
        <v>74</v>
      </c>
      <c r="J8365">
        <f t="shared" si="650"/>
        <v>1</v>
      </c>
      <c r="K8365" s="7">
        <f t="shared" si="651"/>
        <v>0.56805555555555554</v>
      </c>
      <c r="L8365" t="str">
        <f>IF(AND(K8365&lt;Sheet2!$A$3,K8365&gt;=Sheet2!$A$2),"Morning",IF(AND(K8365&gt;=Sheet2!$A$3,K8365&lt;Sheet2!$A$4),"Afternoon","Night"))</f>
        <v>Afternoon</v>
      </c>
      <c r="M8365" t="str">
        <f t="shared" si="652"/>
        <v>Monday</v>
      </c>
      <c r="N8365">
        <f t="shared" si="653"/>
        <v>2018</v>
      </c>
      <c r="O8365">
        <f t="shared" si="654"/>
        <v>4</v>
      </c>
    </row>
    <row r="8366" spans="1:15" x14ac:dyDescent="0.2">
      <c r="A8366" s="3" t="s">
        <v>17314</v>
      </c>
      <c r="B8366" s="6">
        <v>43206.650694444441</v>
      </c>
      <c r="C8366" s="6">
        <v>43206.650694444441</v>
      </c>
      <c r="D8366" s="4" t="s">
        <v>969</v>
      </c>
      <c r="E8366" s="4" t="s">
        <v>10</v>
      </c>
      <c r="F8366" s="4" t="s">
        <v>295</v>
      </c>
      <c r="G8366" s="4" t="s">
        <v>12</v>
      </c>
      <c r="H8366" s="4" t="s">
        <v>17315</v>
      </c>
      <c r="I8366" s="4" t="s">
        <v>74</v>
      </c>
      <c r="J8366">
        <f t="shared" si="650"/>
        <v>1</v>
      </c>
      <c r="K8366" s="7">
        <f t="shared" si="651"/>
        <v>0.65069444444444446</v>
      </c>
      <c r="L8366" t="str">
        <f>IF(AND(K8366&lt;Sheet2!$A$3,K8366&gt;=Sheet2!$A$2),"Morning",IF(AND(K8366&gt;=Sheet2!$A$3,K8366&lt;Sheet2!$A$4),"Afternoon","Night"))</f>
        <v>Afternoon</v>
      </c>
      <c r="M8366" t="str">
        <f t="shared" si="652"/>
        <v>Monday</v>
      </c>
      <c r="N8366">
        <f t="shared" si="653"/>
        <v>2018</v>
      </c>
      <c r="O8366">
        <f t="shared" si="654"/>
        <v>4</v>
      </c>
    </row>
    <row r="8367" spans="1:15" x14ac:dyDescent="0.2">
      <c r="A8367" s="3" t="s">
        <v>17316</v>
      </c>
      <c r="B8367" s="6">
        <v>43206.713194444441</v>
      </c>
      <c r="C8367" s="6">
        <v>43206.713194444441</v>
      </c>
      <c r="D8367" s="4" t="s">
        <v>214</v>
      </c>
      <c r="E8367" s="4" t="s">
        <v>102</v>
      </c>
      <c r="F8367" s="4" t="s">
        <v>30</v>
      </c>
      <c r="G8367" s="4" t="s">
        <v>12</v>
      </c>
      <c r="H8367" s="4" t="s">
        <v>17317</v>
      </c>
      <c r="I8367" s="4" t="s">
        <v>74</v>
      </c>
      <c r="J8367">
        <f t="shared" si="650"/>
        <v>1</v>
      </c>
      <c r="K8367" s="7">
        <f t="shared" si="651"/>
        <v>0.71319444444444446</v>
      </c>
      <c r="L8367" t="str">
        <f>IF(AND(K8367&lt;Sheet2!$A$3,K8367&gt;=Sheet2!$A$2),"Morning",IF(AND(K8367&gt;=Sheet2!$A$3,K8367&lt;Sheet2!$A$4),"Afternoon","Night"))</f>
        <v>Afternoon</v>
      </c>
      <c r="M8367" t="str">
        <f t="shared" si="652"/>
        <v>Monday</v>
      </c>
      <c r="N8367">
        <f t="shared" si="653"/>
        <v>2018</v>
      </c>
      <c r="O8367">
        <f t="shared" si="654"/>
        <v>4</v>
      </c>
    </row>
    <row r="8368" spans="1:15" x14ac:dyDescent="0.2">
      <c r="A8368" s="3" t="s">
        <v>17318</v>
      </c>
      <c r="B8368" s="6">
        <v>43206.713194444441</v>
      </c>
      <c r="C8368" s="6">
        <v>43207.713194444441</v>
      </c>
      <c r="D8368" s="4" t="s">
        <v>214</v>
      </c>
      <c r="E8368" s="4" t="s">
        <v>102</v>
      </c>
      <c r="F8368" s="4" t="s">
        <v>30</v>
      </c>
      <c r="G8368" s="4" t="s">
        <v>12</v>
      </c>
      <c r="H8368" s="4" t="s">
        <v>6702</v>
      </c>
      <c r="I8368" s="4" t="s">
        <v>74</v>
      </c>
      <c r="J8368">
        <f t="shared" si="650"/>
        <v>1</v>
      </c>
      <c r="K8368" s="7">
        <f t="shared" si="651"/>
        <v>0.71319444444444446</v>
      </c>
      <c r="L8368" t="str">
        <f>IF(AND(K8368&lt;Sheet2!$A$3,K8368&gt;=Sheet2!$A$2),"Morning",IF(AND(K8368&gt;=Sheet2!$A$3,K8368&lt;Sheet2!$A$4),"Afternoon","Night"))</f>
        <v>Afternoon</v>
      </c>
      <c r="M8368" t="str">
        <f t="shared" si="652"/>
        <v>Monday</v>
      </c>
      <c r="N8368">
        <f t="shared" si="653"/>
        <v>2018</v>
      </c>
      <c r="O8368">
        <f t="shared" si="654"/>
        <v>4</v>
      </c>
    </row>
    <row r="8369" spans="1:15" x14ac:dyDescent="0.2">
      <c r="A8369" s="3" t="s">
        <v>17319</v>
      </c>
      <c r="B8369" s="6">
        <v>43206.76666666667</v>
      </c>
      <c r="C8369" s="6">
        <v>43206.76666666667</v>
      </c>
      <c r="D8369" s="4" t="s">
        <v>107</v>
      </c>
      <c r="E8369" s="4" t="s">
        <v>10</v>
      </c>
      <c r="F8369" s="4" t="s">
        <v>295</v>
      </c>
      <c r="G8369" s="4" t="s">
        <v>12</v>
      </c>
      <c r="H8369" s="4" t="s">
        <v>17320</v>
      </c>
      <c r="I8369" s="4" t="s">
        <v>74</v>
      </c>
      <c r="J8369">
        <f t="shared" si="650"/>
        <v>1</v>
      </c>
      <c r="K8369" s="7">
        <f t="shared" si="651"/>
        <v>0.76666666666666661</v>
      </c>
      <c r="L8369" t="str">
        <f>IF(AND(K8369&lt;Sheet2!$A$3,K8369&gt;=Sheet2!$A$2),"Morning",IF(AND(K8369&gt;=Sheet2!$A$3,K8369&lt;Sheet2!$A$4),"Afternoon","Night"))</f>
        <v>Afternoon</v>
      </c>
      <c r="M8369" t="str">
        <f t="shared" si="652"/>
        <v>Monday</v>
      </c>
      <c r="N8369">
        <f t="shared" si="653"/>
        <v>2018</v>
      </c>
      <c r="O8369">
        <f t="shared" si="654"/>
        <v>4</v>
      </c>
    </row>
    <row r="8370" spans="1:15" x14ac:dyDescent="0.2">
      <c r="A8370" s="3" t="s">
        <v>17321</v>
      </c>
      <c r="B8370" s="6">
        <v>43207.390972222223</v>
      </c>
      <c r="C8370" s="6">
        <v>43207.390972222223</v>
      </c>
      <c r="D8370" s="4" t="s">
        <v>96</v>
      </c>
      <c r="E8370" s="4" t="s">
        <v>10</v>
      </c>
      <c r="F8370" s="4" t="s">
        <v>6984</v>
      </c>
      <c r="G8370" s="4" t="s">
        <v>12</v>
      </c>
      <c r="H8370" s="4" t="s">
        <v>17322</v>
      </c>
      <c r="I8370" s="4" t="s">
        <v>74</v>
      </c>
      <c r="J8370">
        <f t="shared" si="650"/>
        <v>1</v>
      </c>
      <c r="K8370" s="7">
        <f t="shared" si="651"/>
        <v>0.39097222222222222</v>
      </c>
      <c r="L8370" t="str">
        <f>IF(AND(K8370&lt;Sheet2!$A$3,K8370&gt;=Sheet2!$A$2),"Morning",IF(AND(K8370&gt;=Sheet2!$A$3,K8370&lt;Sheet2!$A$4),"Afternoon","Night"))</f>
        <v>Morning</v>
      </c>
      <c r="M8370" t="str">
        <f t="shared" si="652"/>
        <v>Tuesday</v>
      </c>
      <c r="N8370">
        <f t="shared" si="653"/>
        <v>2018</v>
      </c>
      <c r="O8370">
        <f t="shared" si="654"/>
        <v>4</v>
      </c>
    </row>
    <row r="8371" spans="1:15" x14ac:dyDescent="0.2">
      <c r="A8371" s="3" t="s">
        <v>17323</v>
      </c>
      <c r="B8371" s="6">
        <v>43208.428472222222</v>
      </c>
      <c r="C8371" s="6">
        <v>43208.428472222222</v>
      </c>
      <c r="D8371" s="4" t="s">
        <v>739</v>
      </c>
      <c r="E8371" s="4" t="s">
        <v>10</v>
      </c>
      <c r="F8371" s="4" t="s">
        <v>159</v>
      </c>
      <c r="G8371" s="4" t="s">
        <v>2005</v>
      </c>
      <c r="H8371" s="4" t="s">
        <v>17324</v>
      </c>
      <c r="I8371" s="4" t="s">
        <v>74</v>
      </c>
      <c r="J8371">
        <f t="shared" si="650"/>
        <v>1</v>
      </c>
      <c r="K8371" s="7">
        <f t="shared" si="651"/>
        <v>0.4284722222222222</v>
      </c>
      <c r="L8371" t="str">
        <f>IF(AND(K8371&lt;Sheet2!$A$3,K8371&gt;=Sheet2!$A$2),"Morning",IF(AND(K8371&gt;=Sheet2!$A$3,K8371&lt;Sheet2!$A$4),"Afternoon","Night"))</f>
        <v>Morning</v>
      </c>
      <c r="M8371" t="str">
        <f t="shared" si="652"/>
        <v>Wednesday</v>
      </c>
      <c r="N8371">
        <f t="shared" si="653"/>
        <v>2018</v>
      </c>
      <c r="O8371">
        <f t="shared" si="654"/>
        <v>4</v>
      </c>
    </row>
    <row r="8372" spans="1:15" x14ac:dyDescent="0.2">
      <c r="A8372" s="3" t="s">
        <v>17325</v>
      </c>
      <c r="B8372" s="6">
        <v>43208.443749999999</v>
      </c>
      <c r="C8372" s="6">
        <v>43208.443749999999</v>
      </c>
      <c r="D8372" s="4" t="s">
        <v>96</v>
      </c>
      <c r="E8372" s="4" t="s">
        <v>10</v>
      </c>
      <c r="F8372" s="4" t="s">
        <v>6984</v>
      </c>
      <c r="G8372" s="4" t="s">
        <v>12</v>
      </c>
      <c r="H8372" s="4" t="s">
        <v>17326</v>
      </c>
      <c r="I8372" s="4" t="s">
        <v>74</v>
      </c>
      <c r="J8372">
        <f t="shared" si="650"/>
        <v>1</v>
      </c>
      <c r="K8372" s="7">
        <f t="shared" si="651"/>
        <v>0.44375000000000003</v>
      </c>
      <c r="L8372" t="str">
        <f>IF(AND(K8372&lt;Sheet2!$A$3,K8372&gt;=Sheet2!$A$2),"Morning",IF(AND(K8372&gt;=Sheet2!$A$3,K8372&lt;Sheet2!$A$4),"Afternoon","Night"))</f>
        <v>Morning</v>
      </c>
      <c r="M8372" t="str">
        <f t="shared" si="652"/>
        <v>Wednesday</v>
      </c>
      <c r="N8372">
        <f t="shared" si="653"/>
        <v>2018</v>
      </c>
      <c r="O8372">
        <f t="shared" si="654"/>
        <v>4</v>
      </c>
    </row>
    <row r="8373" spans="1:15" x14ac:dyDescent="0.2">
      <c r="A8373" s="3" t="s">
        <v>17327</v>
      </c>
      <c r="B8373" s="6">
        <v>43208.540972222225</v>
      </c>
      <c r="C8373" s="6">
        <v>43208.540972222225</v>
      </c>
      <c r="D8373" s="4" t="s">
        <v>1204</v>
      </c>
      <c r="E8373" s="4" t="s">
        <v>77</v>
      </c>
      <c r="F8373" s="4" t="s">
        <v>18</v>
      </c>
      <c r="G8373" s="4" t="s">
        <v>1666</v>
      </c>
      <c r="H8373" s="4" t="s">
        <v>17328</v>
      </c>
      <c r="I8373" s="4" t="s">
        <v>74</v>
      </c>
      <c r="J8373">
        <f t="shared" si="650"/>
        <v>1</v>
      </c>
      <c r="K8373" s="7">
        <f t="shared" si="651"/>
        <v>0.54097222222222219</v>
      </c>
      <c r="L8373" t="str">
        <f>IF(AND(K8373&lt;Sheet2!$A$3,K8373&gt;=Sheet2!$A$2),"Morning",IF(AND(K8373&gt;=Sheet2!$A$3,K8373&lt;Sheet2!$A$4),"Afternoon","Night"))</f>
        <v>Afternoon</v>
      </c>
      <c r="M8373" t="str">
        <f t="shared" si="652"/>
        <v>Wednesday</v>
      </c>
      <c r="N8373">
        <f t="shared" si="653"/>
        <v>2018</v>
      </c>
      <c r="O8373">
        <f t="shared" si="654"/>
        <v>4</v>
      </c>
    </row>
    <row r="8374" spans="1:15" x14ac:dyDescent="0.2">
      <c r="A8374" s="3" t="s">
        <v>17329</v>
      </c>
      <c r="B8374" s="6">
        <v>43208.540972222225</v>
      </c>
      <c r="C8374" s="6">
        <v>43209.540972222225</v>
      </c>
      <c r="D8374" s="4" t="s">
        <v>1204</v>
      </c>
      <c r="E8374" s="4" t="s">
        <v>77</v>
      </c>
      <c r="F8374" s="4" t="s">
        <v>18</v>
      </c>
      <c r="G8374" s="4" t="s">
        <v>1666</v>
      </c>
      <c r="H8374" s="4" t="s">
        <v>17330</v>
      </c>
      <c r="I8374" s="4" t="s">
        <v>74</v>
      </c>
      <c r="J8374">
        <f t="shared" si="650"/>
        <v>1</v>
      </c>
      <c r="K8374" s="7">
        <f t="shared" si="651"/>
        <v>0.54097222222222219</v>
      </c>
      <c r="L8374" t="str">
        <f>IF(AND(K8374&lt;Sheet2!$A$3,K8374&gt;=Sheet2!$A$2),"Morning",IF(AND(K8374&gt;=Sheet2!$A$3,K8374&lt;Sheet2!$A$4),"Afternoon","Night"))</f>
        <v>Afternoon</v>
      </c>
      <c r="M8374" t="str">
        <f t="shared" si="652"/>
        <v>Wednesday</v>
      </c>
      <c r="N8374">
        <f t="shared" si="653"/>
        <v>2018</v>
      </c>
      <c r="O8374">
        <f t="shared" si="654"/>
        <v>4</v>
      </c>
    </row>
    <row r="8375" spans="1:15" x14ac:dyDescent="0.2">
      <c r="A8375" s="3" t="s">
        <v>17331</v>
      </c>
      <c r="B8375" s="6">
        <v>43208.540972222225</v>
      </c>
      <c r="C8375" s="6">
        <v>43208.540972222225</v>
      </c>
      <c r="D8375" s="4" t="s">
        <v>57</v>
      </c>
      <c r="E8375" s="4" t="s">
        <v>77</v>
      </c>
      <c r="F8375" s="4" t="s">
        <v>18</v>
      </c>
      <c r="G8375" s="4" t="s">
        <v>734</v>
      </c>
      <c r="H8375" s="4" t="s">
        <v>17332</v>
      </c>
      <c r="I8375" s="4" t="s">
        <v>74</v>
      </c>
      <c r="J8375">
        <f t="shared" si="650"/>
        <v>1</v>
      </c>
      <c r="K8375" s="7">
        <f t="shared" si="651"/>
        <v>0.54097222222222219</v>
      </c>
      <c r="L8375" t="str">
        <f>IF(AND(K8375&lt;Sheet2!$A$3,K8375&gt;=Sheet2!$A$2),"Morning",IF(AND(K8375&gt;=Sheet2!$A$3,K8375&lt;Sheet2!$A$4),"Afternoon","Night"))</f>
        <v>Afternoon</v>
      </c>
      <c r="M8375" t="str">
        <f t="shared" si="652"/>
        <v>Wednesday</v>
      </c>
      <c r="N8375">
        <f t="shared" si="653"/>
        <v>2018</v>
      </c>
      <c r="O8375">
        <f t="shared" si="654"/>
        <v>4</v>
      </c>
    </row>
    <row r="8376" spans="1:15" x14ac:dyDescent="0.2">
      <c r="A8376" s="3" t="s">
        <v>17333</v>
      </c>
      <c r="B8376" s="6">
        <v>43208.540972222225</v>
      </c>
      <c r="C8376" s="6">
        <v>43209.540972222225</v>
      </c>
      <c r="D8376" s="4" t="s">
        <v>57</v>
      </c>
      <c r="E8376" s="4" t="s">
        <v>77</v>
      </c>
      <c r="F8376" s="4" t="s">
        <v>18</v>
      </c>
      <c r="G8376" s="4" t="s">
        <v>734</v>
      </c>
      <c r="H8376" s="4" t="s">
        <v>17334</v>
      </c>
      <c r="I8376" s="4" t="s">
        <v>74</v>
      </c>
      <c r="J8376">
        <f t="shared" si="650"/>
        <v>1</v>
      </c>
      <c r="K8376" s="7">
        <f t="shared" si="651"/>
        <v>0.54097222222222219</v>
      </c>
      <c r="L8376" t="str">
        <f>IF(AND(K8376&lt;Sheet2!$A$3,K8376&gt;=Sheet2!$A$2),"Morning",IF(AND(K8376&gt;=Sheet2!$A$3,K8376&lt;Sheet2!$A$4),"Afternoon","Night"))</f>
        <v>Afternoon</v>
      </c>
      <c r="M8376" t="str">
        <f t="shared" si="652"/>
        <v>Wednesday</v>
      </c>
      <c r="N8376">
        <f t="shared" si="653"/>
        <v>2018</v>
      </c>
      <c r="O8376">
        <f t="shared" si="654"/>
        <v>4</v>
      </c>
    </row>
    <row r="8377" spans="1:15" x14ac:dyDescent="0.2">
      <c r="A8377" s="3" t="s">
        <v>17335</v>
      </c>
      <c r="B8377" s="6">
        <v>43209.461111111108</v>
      </c>
      <c r="C8377" s="6">
        <v>43209.461111111108</v>
      </c>
      <c r="D8377" s="4" t="s">
        <v>9</v>
      </c>
      <c r="E8377" s="4" t="s">
        <v>10</v>
      </c>
      <c r="F8377" s="4" t="s">
        <v>159</v>
      </c>
      <c r="G8377" s="4" t="s">
        <v>6676</v>
      </c>
      <c r="H8377" s="4" t="s">
        <v>17336</v>
      </c>
      <c r="I8377" s="4" t="s">
        <v>74</v>
      </c>
      <c r="J8377">
        <f t="shared" si="650"/>
        <v>1</v>
      </c>
      <c r="K8377" s="7">
        <f t="shared" si="651"/>
        <v>0.46111111111111108</v>
      </c>
      <c r="L8377" t="str">
        <f>IF(AND(K8377&lt;Sheet2!$A$3,K8377&gt;=Sheet2!$A$2),"Morning",IF(AND(K8377&gt;=Sheet2!$A$3,K8377&lt;Sheet2!$A$4),"Afternoon","Night"))</f>
        <v>Morning</v>
      </c>
      <c r="M8377" t="str">
        <f t="shared" si="652"/>
        <v>Thursday</v>
      </c>
      <c r="N8377">
        <f t="shared" si="653"/>
        <v>2018</v>
      </c>
      <c r="O8377">
        <f t="shared" si="654"/>
        <v>4</v>
      </c>
    </row>
    <row r="8378" spans="1:15" x14ac:dyDescent="0.2">
      <c r="A8378" s="3" t="s">
        <v>17337</v>
      </c>
      <c r="B8378" s="6">
        <v>43209.57708333333</v>
      </c>
      <c r="C8378" s="6">
        <v>43209.57708333333</v>
      </c>
      <c r="D8378" s="4" t="s">
        <v>599</v>
      </c>
      <c r="E8378" s="4" t="s">
        <v>10</v>
      </c>
      <c r="F8378" s="4" t="s">
        <v>159</v>
      </c>
      <c r="G8378" s="4" t="s">
        <v>42</v>
      </c>
      <c r="H8378" s="4" t="s">
        <v>17338</v>
      </c>
      <c r="I8378" s="4" t="s">
        <v>74</v>
      </c>
      <c r="J8378">
        <f t="shared" si="650"/>
        <v>1</v>
      </c>
      <c r="K8378" s="7">
        <f t="shared" si="651"/>
        <v>0.57708333333333328</v>
      </c>
      <c r="L8378" t="str">
        <f>IF(AND(K8378&lt;Sheet2!$A$3,K8378&gt;=Sheet2!$A$2),"Morning",IF(AND(K8378&gt;=Sheet2!$A$3,K8378&lt;Sheet2!$A$4),"Afternoon","Night"))</f>
        <v>Afternoon</v>
      </c>
      <c r="M8378" t="str">
        <f t="shared" si="652"/>
        <v>Thursday</v>
      </c>
      <c r="N8378">
        <f t="shared" si="653"/>
        <v>2018</v>
      </c>
      <c r="O8378">
        <f t="shared" si="654"/>
        <v>4</v>
      </c>
    </row>
    <row r="8379" spans="1:15" x14ac:dyDescent="0.2">
      <c r="A8379" s="3" t="s">
        <v>17339</v>
      </c>
      <c r="B8379" s="6">
        <v>43209.718055555553</v>
      </c>
      <c r="C8379" s="6">
        <v>43209.718055555553</v>
      </c>
      <c r="D8379" s="4" t="s">
        <v>1996</v>
      </c>
      <c r="E8379" s="4" t="s">
        <v>10</v>
      </c>
      <c r="F8379" s="4" t="s">
        <v>11</v>
      </c>
      <c r="G8379" s="4" t="s">
        <v>10071</v>
      </c>
      <c r="H8379" s="4" t="s">
        <v>17340</v>
      </c>
      <c r="I8379" s="4" t="s">
        <v>74</v>
      </c>
      <c r="J8379">
        <f t="shared" si="650"/>
        <v>1</v>
      </c>
      <c r="K8379" s="7">
        <f t="shared" si="651"/>
        <v>0.71805555555555556</v>
      </c>
      <c r="L8379" t="str">
        <f>IF(AND(K8379&lt;Sheet2!$A$3,K8379&gt;=Sheet2!$A$2),"Morning",IF(AND(K8379&gt;=Sheet2!$A$3,K8379&lt;Sheet2!$A$4),"Afternoon","Night"))</f>
        <v>Afternoon</v>
      </c>
      <c r="M8379" t="str">
        <f t="shared" si="652"/>
        <v>Thursday</v>
      </c>
      <c r="N8379">
        <f t="shared" si="653"/>
        <v>2018</v>
      </c>
      <c r="O8379">
        <f t="shared" si="654"/>
        <v>4</v>
      </c>
    </row>
    <row r="8380" spans="1:15" x14ac:dyDescent="0.2">
      <c r="A8380" s="3" t="s">
        <v>17341</v>
      </c>
      <c r="B8380" s="6">
        <v>43209.718055555553</v>
      </c>
      <c r="C8380" s="6">
        <v>43210.408333333333</v>
      </c>
      <c r="D8380" s="4" t="s">
        <v>1996</v>
      </c>
      <c r="E8380" s="4" t="s">
        <v>10</v>
      </c>
      <c r="F8380" s="4" t="s">
        <v>11</v>
      </c>
      <c r="G8380" s="4" t="s">
        <v>10071</v>
      </c>
      <c r="H8380" s="4" t="s">
        <v>17342</v>
      </c>
      <c r="I8380" s="4" t="s">
        <v>74</v>
      </c>
      <c r="J8380">
        <f t="shared" si="650"/>
        <v>1</v>
      </c>
      <c r="K8380" s="7">
        <f t="shared" si="651"/>
        <v>0.71805555555555556</v>
      </c>
      <c r="L8380" t="str">
        <f>IF(AND(K8380&lt;Sheet2!$A$3,K8380&gt;=Sheet2!$A$2),"Morning",IF(AND(K8380&gt;=Sheet2!$A$3,K8380&lt;Sheet2!$A$4),"Afternoon","Night"))</f>
        <v>Afternoon</v>
      </c>
      <c r="M8380" t="str">
        <f t="shared" si="652"/>
        <v>Thursday</v>
      </c>
      <c r="N8380">
        <f t="shared" si="653"/>
        <v>2018</v>
      </c>
      <c r="O8380">
        <f t="shared" si="654"/>
        <v>4</v>
      </c>
    </row>
    <row r="8381" spans="1:15" x14ac:dyDescent="0.2">
      <c r="A8381" s="3" t="s">
        <v>17343</v>
      </c>
      <c r="B8381" s="6">
        <v>43209.734027777777</v>
      </c>
      <c r="C8381" s="6">
        <v>43209.734027777777</v>
      </c>
      <c r="D8381" s="4" t="s">
        <v>9</v>
      </c>
      <c r="E8381" s="4" t="s">
        <v>10</v>
      </c>
      <c r="F8381" s="4" t="s">
        <v>295</v>
      </c>
      <c r="G8381" s="4" t="s">
        <v>12</v>
      </c>
      <c r="H8381" s="4" t="s">
        <v>17344</v>
      </c>
      <c r="I8381" s="4" t="s">
        <v>74</v>
      </c>
      <c r="J8381">
        <f t="shared" si="650"/>
        <v>1</v>
      </c>
      <c r="K8381" s="7">
        <f t="shared" si="651"/>
        <v>0.73402777777777783</v>
      </c>
      <c r="L8381" t="str">
        <f>IF(AND(K8381&lt;Sheet2!$A$3,K8381&gt;=Sheet2!$A$2),"Morning",IF(AND(K8381&gt;=Sheet2!$A$3,K8381&lt;Sheet2!$A$4),"Afternoon","Night"))</f>
        <v>Afternoon</v>
      </c>
      <c r="M8381" t="str">
        <f t="shared" si="652"/>
        <v>Thursday</v>
      </c>
      <c r="N8381">
        <f t="shared" si="653"/>
        <v>2018</v>
      </c>
      <c r="O8381">
        <f t="shared" si="654"/>
        <v>4</v>
      </c>
    </row>
    <row r="8382" spans="1:15" x14ac:dyDescent="0.2">
      <c r="A8382" s="3" t="s">
        <v>17345</v>
      </c>
      <c r="B8382" s="6">
        <v>43209.734027777777</v>
      </c>
      <c r="C8382" s="6">
        <v>43210.625</v>
      </c>
      <c r="D8382" s="4" t="s">
        <v>9</v>
      </c>
      <c r="E8382" s="4" t="s">
        <v>10</v>
      </c>
      <c r="F8382" s="4" t="s">
        <v>295</v>
      </c>
      <c r="G8382" s="4" t="s">
        <v>12</v>
      </c>
      <c r="H8382" s="4" t="s">
        <v>17346</v>
      </c>
      <c r="I8382" s="4" t="s">
        <v>74</v>
      </c>
      <c r="J8382">
        <f t="shared" si="650"/>
        <v>1</v>
      </c>
      <c r="K8382" s="7">
        <f t="shared" si="651"/>
        <v>0.73402777777777783</v>
      </c>
      <c r="L8382" t="str">
        <f>IF(AND(K8382&lt;Sheet2!$A$3,K8382&gt;=Sheet2!$A$2),"Morning",IF(AND(K8382&gt;=Sheet2!$A$3,K8382&lt;Sheet2!$A$4),"Afternoon","Night"))</f>
        <v>Afternoon</v>
      </c>
      <c r="M8382" t="str">
        <f t="shared" si="652"/>
        <v>Thursday</v>
      </c>
      <c r="N8382">
        <f t="shared" si="653"/>
        <v>2018</v>
      </c>
      <c r="O8382">
        <f t="shared" si="654"/>
        <v>4</v>
      </c>
    </row>
    <row r="8383" spans="1:15" x14ac:dyDescent="0.2">
      <c r="A8383" s="3" t="s">
        <v>17347</v>
      </c>
      <c r="B8383" s="6">
        <v>43209.803472222222</v>
      </c>
      <c r="C8383" s="6">
        <v>43209.803472222222</v>
      </c>
      <c r="D8383" s="4" t="s">
        <v>164</v>
      </c>
      <c r="E8383" s="4" t="s">
        <v>10</v>
      </c>
      <c r="F8383" s="4" t="s">
        <v>30</v>
      </c>
      <c r="G8383" s="4" t="s">
        <v>12</v>
      </c>
      <c r="H8383" s="4" t="s">
        <v>17348</v>
      </c>
      <c r="I8383" s="4" t="s">
        <v>74</v>
      </c>
      <c r="J8383">
        <f t="shared" si="650"/>
        <v>1</v>
      </c>
      <c r="K8383" s="7">
        <f t="shared" si="651"/>
        <v>0.80347222222222225</v>
      </c>
      <c r="L8383" t="str">
        <f>IF(AND(K8383&lt;Sheet2!$A$3,K8383&gt;=Sheet2!$A$2),"Morning",IF(AND(K8383&gt;=Sheet2!$A$3,K8383&lt;Sheet2!$A$4),"Afternoon","Night"))</f>
        <v>Night</v>
      </c>
      <c r="M8383" t="str">
        <f t="shared" si="652"/>
        <v>Thursday</v>
      </c>
      <c r="N8383">
        <f t="shared" si="653"/>
        <v>2018</v>
      </c>
      <c r="O8383">
        <f t="shared" si="654"/>
        <v>4</v>
      </c>
    </row>
    <row r="8384" spans="1:15" x14ac:dyDescent="0.2">
      <c r="A8384" s="3" t="s">
        <v>17349</v>
      </c>
      <c r="B8384" s="6">
        <v>43209.803472222222</v>
      </c>
      <c r="C8384" s="6">
        <v>43213.708333333336</v>
      </c>
      <c r="D8384" s="4" t="s">
        <v>164</v>
      </c>
      <c r="E8384" s="4" t="s">
        <v>10</v>
      </c>
      <c r="F8384" s="4" t="s">
        <v>30</v>
      </c>
      <c r="G8384" s="4" t="s">
        <v>12</v>
      </c>
      <c r="H8384" s="4" t="s">
        <v>17350</v>
      </c>
      <c r="I8384" s="4" t="s">
        <v>74</v>
      </c>
      <c r="J8384">
        <f t="shared" si="650"/>
        <v>1</v>
      </c>
      <c r="K8384" s="7">
        <f t="shared" si="651"/>
        <v>0.80347222222222225</v>
      </c>
      <c r="L8384" t="str">
        <f>IF(AND(K8384&lt;Sheet2!$A$3,K8384&gt;=Sheet2!$A$2),"Morning",IF(AND(K8384&gt;=Sheet2!$A$3,K8384&lt;Sheet2!$A$4),"Afternoon","Night"))</f>
        <v>Night</v>
      </c>
      <c r="M8384" t="str">
        <f t="shared" si="652"/>
        <v>Thursday</v>
      </c>
      <c r="N8384">
        <f t="shared" si="653"/>
        <v>2018</v>
      </c>
      <c r="O8384">
        <f t="shared" si="654"/>
        <v>4</v>
      </c>
    </row>
    <row r="8385" spans="1:15" x14ac:dyDescent="0.2">
      <c r="A8385" s="3" t="s">
        <v>17351</v>
      </c>
      <c r="B8385" s="6">
        <v>43210.274305555555</v>
      </c>
      <c r="C8385" s="6">
        <v>43210.274305555555</v>
      </c>
      <c r="D8385" s="4" t="s">
        <v>40</v>
      </c>
      <c r="E8385" s="4" t="s">
        <v>10</v>
      </c>
      <c r="F8385" s="4" t="s">
        <v>97</v>
      </c>
      <c r="G8385" s="4" t="s">
        <v>12</v>
      </c>
      <c r="H8385" s="4" t="s">
        <v>17352</v>
      </c>
      <c r="I8385" s="4" t="s">
        <v>74</v>
      </c>
      <c r="J8385">
        <f t="shared" si="650"/>
        <v>1</v>
      </c>
      <c r="K8385" s="7">
        <f t="shared" si="651"/>
        <v>0.27430555555555552</v>
      </c>
      <c r="L8385" t="str">
        <f>IF(AND(K8385&lt;Sheet2!$A$3,K8385&gt;=Sheet2!$A$2),"Morning",IF(AND(K8385&gt;=Sheet2!$A$3,K8385&lt;Sheet2!$A$4),"Afternoon","Night"))</f>
        <v>Morning</v>
      </c>
      <c r="M8385" t="str">
        <f t="shared" si="652"/>
        <v>Friday</v>
      </c>
      <c r="N8385">
        <f t="shared" si="653"/>
        <v>2018</v>
      </c>
      <c r="O8385">
        <f t="shared" si="654"/>
        <v>4</v>
      </c>
    </row>
    <row r="8386" spans="1:15" x14ac:dyDescent="0.2">
      <c r="A8386" s="3" t="s">
        <v>17353</v>
      </c>
      <c r="B8386" s="6">
        <v>43210.288194444445</v>
      </c>
      <c r="C8386" s="6">
        <v>43210.288194444445</v>
      </c>
      <c r="D8386" s="4" t="s">
        <v>1956</v>
      </c>
      <c r="E8386" s="4" t="s">
        <v>10</v>
      </c>
      <c r="F8386" s="4" t="s">
        <v>18</v>
      </c>
      <c r="G8386" s="4" t="s">
        <v>12</v>
      </c>
      <c r="H8386" s="4" t="s">
        <v>17354</v>
      </c>
      <c r="I8386" s="4" t="s">
        <v>74</v>
      </c>
      <c r="J8386">
        <f t="shared" si="650"/>
        <v>1</v>
      </c>
      <c r="K8386" s="7">
        <f t="shared" si="651"/>
        <v>0.28819444444444448</v>
      </c>
      <c r="L8386" t="str">
        <f>IF(AND(K8386&lt;Sheet2!$A$3,K8386&gt;=Sheet2!$A$2),"Morning",IF(AND(K8386&gt;=Sheet2!$A$3,K8386&lt;Sheet2!$A$4),"Afternoon","Night"))</f>
        <v>Morning</v>
      </c>
      <c r="M8386" t="str">
        <f t="shared" si="652"/>
        <v>Friday</v>
      </c>
      <c r="N8386">
        <f t="shared" si="653"/>
        <v>2018</v>
      </c>
      <c r="O8386">
        <f t="shared" si="654"/>
        <v>4</v>
      </c>
    </row>
    <row r="8387" spans="1:15" x14ac:dyDescent="0.2">
      <c r="A8387" s="3" t="s">
        <v>17355</v>
      </c>
      <c r="B8387" s="6">
        <v>43210.288194444445</v>
      </c>
      <c r="C8387" s="6">
        <v>43216.371527777781</v>
      </c>
      <c r="D8387" s="4" t="s">
        <v>1956</v>
      </c>
      <c r="E8387" s="4" t="s">
        <v>10</v>
      </c>
      <c r="F8387" s="4" t="s">
        <v>18</v>
      </c>
      <c r="G8387" s="4" t="s">
        <v>12</v>
      </c>
      <c r="H8387" s="4" t="s">
        <v>17356</v>
      </c>
      <c r="I8387" s="4" t="s">
        <v>74</v>
      </c>
      <c r="J8387">
        <f t="shared" ref="J8387:J8450" si="655">COUNTA(B8387)</f>
        <v>1</v>
      </c>
      <c r="K8387" s="7">
        <f t="shared" ref="K8387:K8450" si="656">TIME(HOUR(B8387),MINUTE(B8387),SECOND(B8387))</f>
        <v>0.28819444444444448</v>
      </c>
      <c r="L8387" t="str">
        <f>IF(AND(K8387&lt;Sheet2!$A$3,K8387&gt;=Sheet2!$A$2),"Morning",IF(AND(K8387&gt;=Sheet2!$A$3,K8387&lt;Sheet2!$A$4),"Afternoon","Night"))</f>
        <v>Morning</v>
      </c>
      <c r="M8387" t="str">
        <f t="shared" ref="M8387:M8450" si="657">TEXT(B8387,"dddd")</f>
        <v>Friday</v>
      </c>
      <c r="N8387">
        <f t="shared" ref="N8387:N8450" si="658">YEAR(B8387)</f>
        <v>2018</v>
      </c>
      <c r="O8387">
        <f t="shared" ref="O8387:O8450" si="659">MONTH(B8387)</f>
        <v>4</v>
      </c>
    </row>
    <row r="8388" spans="1:15" x14ac:dyDescent="0.2">
      <c r="A8388" s="3" t="s">
        <v>17357</v>
      </c>
      <c r="B8388" s="6">
        <v>43210.622916666667</v>
      </c>
      <c r="C8388" s="6">
        <v>43210.622916666667</v>
      </c>
      <c r="D8388" s="4" t="s">
        <v>96</v>
      </c>
      <c r="E8388" s="4" t="s">
        <v>77</v>
      </c>
      <c r="F8388" s="4" t="s">
        <v>30</v>
      </c>
      <c r="G8388" s="4" t="s">
        <v>728</v>
      </c>
      <c r="H8388" s="4" t="s">
        <v>17358</v>
      </c>
      <c r="I8388" s="4" t="s">
        <v>74</v>
      </c>
      <c r="J8388">
        <f t="shared" si="655"/>
        <v>1</v>
      </c>
      <c r="K8388" s="7">
        <f t="shared" si="656"/>
        <v>0.62291666666666667</v>
      </c>
      <c r="L8388" t="str">
        <f>IF(AND(K8388&lt;Sheet2!$A$3,K8388&gt;=Sheet2!$A$2),"Morning",IF(AND(K8388&gt;=Sheet2!$A$3,K8388&lt;Sheet2!$A$4),"Afternoon","Night"))</f>
        <v>Afternoon</v>
      </c>
      <c r="M8388" t="str">
        <f t="shared" si="657"/>
        <v>Friday</v>
      </c>
      <c r="N8388">
        <f t="shared" si="658"/>
        <v>2018</v>
      </c>
      <c r="O8388">
        <f t="shared" si="659"/>
        <v>4</v>
      </c>
    </row>
    <row r="8389" spans="1:15" x14ac:dyDescent="0.2">
      <c r="A8389" s="3" t="s">
        <v>17359</v>
      </c>
      <c r="B8389" s="6">
        <v>43210.622916666667</v>
      </c>
      <c r="C8389" s="6">
        <v>43211.622916666667</v>
      </c>
      <c r="D8389" s="4" t="s">
        <v>96</v>
      </c>
      <c r="E8389" s="4" t="s">
        <v>77</v>
      </c>
      <c r="F8389" s="4" t="s">
        <v>30</v>
      </c>
      <c r="G8389" s="4" t="s">
        <v>728</v>
      </c>
      <c r="H8389" s="4" t="s">
        <v>17360</v>
      </c>
      <c r="I8389" s="4" t="s">
        <v>74</v>
      </c>
      <c r="J8389">
        <f t="shared" si="655"/>
        <v>1</v>
      </c>
      <c r="K8389" s="7">
        <f t="shared" si="656"/>
        <v>0.62291666666666667</v>
      </c>
      <c r="L8389" t="str">
        <f>IF(AND(K8389&lt;Sheet2!$A$3,K8389&gt;=Sheet2!$A$2),"Morning",IF(AND(K8389&gt;=Sheet2!$A$3,K8389&lt;Sheet2!$A$4),"Afternoon","Night"))</f>
        <v>Afternoon</v>
      </c>
      <c r="M8389" t="str">
        <f t="shared" si="657"/>
        <v>Friday</v>
      </c>
      <c r="N8389">
        <f t="shared" si="658"/>
        <v>2018</v>
      </c>
      <c r="O8389">
        <f t="shared" si="659"/>
        <v>4</v>
      </c>
    </row>
    <row r="8390" spans="1:15" x14ac:dyDescent="0.2">
      <c r="A8390" s="3" t="s">
        <v>17361</v>
      </c>
      <c r="B8390" s="6">
        <v>43210.622916666667</v>
      </c>
      <c r="C8390" s="6">
        <v>43210.622916666667</v>
      </c>
      <c r="D8390" s="4" t="s">
        <v>290</v>
      </c>
      <c r="E8390" s="4" t="s">
        <v>77</v>
      </c>
      <c r="F8390" s="4" t="s">
        <v>30</v>
      </c>
      <c r="G8390" s="4" t="s">
        <v>365</v>
      </c>
      <c r="H8390" s="4" t="s">
        <v>17362</v>
      </c>
      <c r="I8390" s="4" t="s">
        <v>74</v>
      </c>
      <c r="J8390">
        <f t="shared" si="655"/>
        <v>1</v>
      </c>
      <c r="K8390" s="7">
        <f t="shared" si="656"/>
        <v>0.62291666666666667</v>
      </c>
      <c r="L8390" t="str">
        <f>IF(AND(K8390&lt;Sheet2!$A$3,K8390&gt;=Sheet2!$A$2),"Morning",IF(AND(K8390&gt;=Sheet2!$A$3,K8390&lt;Sheet2!$A$4),"Afternoon","Night"))</f>
        <v>Afternoon</v>
      </c>
      <c r="M8390" t="str">
        <f t="shared" si="657"/>
        <v>Friday</v>
      </c>
      <c r="N8390">
        <f t="shared" si="658"/>
        <v>2018</v>
      </c>
      <c r="O8390">
        <f t="shared" si="659"/>
        <v>4</v>
      </c>
    </row>
    <row r="8391" spans="1:15" x14ac:dyDescent="0.2">
      <c r="A8391" s="3" t="s">
        <v>17363</v>
      </c>
      <c r="B8391" s="6">
        <v>43210.622916666667</v>
      </c>
      <c r="C8391" s="6">
        <v>43211.622916666667</v>
      </c>
      <c r="D8391" s="4" t="s">
        <v>290</v>
      </c>
      <c r="E8391" s="4" t="s">
        <v>77</v>
      </c>
      <c r="F8391" s="4" t="s">
        <v>30</v>
      </c>
      <c r="G8391" s="4" t="s">
        <v>365</v>
      </c>
      <c r="H8391" s="4" t="s">
        <v>17360</v>
      </c>
      <c r="I8391" s="4" t="s">
        <v>74</v>
      </c>
      <c r="J8391">
        <f t="shared" si="655"/>
        <v>1</v>
      </c>
      <c r="K8391" s="7">
        <f t="shared" si="656"/>
        <v>0.62291666666666667</v>
      </c>
      <c r="L8391" t="str">
        <f>IF(AND(K8391&lt;Sheet2!$A$3,K8391&gt;=Sheet2!$A$2),"Morning",IF(AND(K8391&gt;=Sheet2!$A$3,K8391&lt;Sheet2!$A$4),"Afternoon","Night"))</f>
        <v>Afternoon</v>
      </c>
      <c r="M8391" t="str">
        <f t="shared" si="657"/>
        <v>Friday</v>
      </c>
      <c r="N8391">
        <f t="shared" si="658"/>
        <v>2018</v>
      </c>
      <c r="O8391">
        <f t="shared" si="659"/>
        <v>4</v>
      </c>
    </row>
    <row r="8392" spans="1:15" x14ac:dyDescent="0.2">
      <c r="A8392" s="3" t="s">
        <v>17364</v>
      </c>
      <c r="B8392" s="6">
        <v>43211.10833333333</v>
      </c>
      <c r="C8392" s="6">
        <v>43211.10833333333</v>
      </c>
      <c r="D8392" s="4" t="s">
        <v>8976</v>
      </c>
      <c r="E8392" s="4" t="s">
        <v>77</v>
      </c>
      <c r="F8392" s="4" t="s">
        <v>18</v>
      </c>
      <c r="G8392" s="4" t="s">
        <v>555</v>
      </c>
      <c r="H8392" s="4" t="s">
        <v>17365</v>
      </c>
      <c r="I8392" s="4" t="s">
        <v>74</v>
      </c>
      <c r="J8392">
        <f t="shared" si="655"/>
        <v>1</v>
      </c>
      <c r="K8392" s="7">
        <f t="shared" si="656"/>
        <v>0.10833333333333334</v>
      </c>
      <c r="L8392" t="str">
        <f>IF(AND(K8392&lt;Sheet2!$A$3,K8392&gt;=Sheet2!$A$2),"Morning",IF(AND(K8392&gt;=Sheet2!$A$3,K8392&lt;Sheet2!$A$4),"Afternoon","Night"))</f>
        <v>Night</v>
      </c>
      <c r="M8392" t="str">
        <f t="shared" si="657"/>
        <v>Saturday</v>
      </c>
      <c r="N8392">
        <f t="shared" si="658"/>
        <v>2018</v>
      </c>
      <c r="O8392">
        <f t="shared" si="659"/>
        <v>4</v>
      </c>
    </row>
    <row r="8393" spans="1:15" x14ac:dyDescent="0.2">
      <c r="A8393" s="3" t="s">
        <v>17366</v>
      </c>
      <c r="B8393" s="6">
        <v>43211.10833333333</v>
      </c>
      <c r="C8393" s="6">
        <v>43286.479166666664</v>
      </c>
      <c r="D8393" s="4" t="s">
        <v>8976</v>
      </c>
      <c r="E8393" s="4" t="s">
        <v>77</v>
      </c>
      <c r="F8393" s="4" t="s">
        <v>18</v>
      </c>
      <c r="G8393" s="4" t="s">
        <v>555</v>
      </c>
      <c r="H8393" s="4" t="s">
        <v>17367</v>
      </c>
      <c r="I8393" s="4" t="s">
        <v>74</v>
      </c>
      <c r="J8393">
        <f t="shared" si="655"/>
        <v>1</v>
      </c>
      <c r="K8393" s="7">
        <f t="shared" si="656"/>
        <v>0.10833333333333334</v>
      </c>
      <c r="L8393" t="str">
        <f>IF(AND(K8393&lt;Sheet2!$A$3,K8393&gt;=Sheet2!$A$2),"Morning",IF(AND(K8393&gt;=Sheet2!$A$3,K8393&lt;Sheet2!$A$4),"Afternoon","Night"))</f>
        <v>Night</v>
      </c>
      <c r="M8393" t="str">
        <f t="shared" si="657"/>
        <v>Saturday</v>
      </c>
      <c r="N8393">
        <f t="shared" si="658"/>
        <v>2018</v>
      </c>
      <c r="O8393">
        <f t="shared" si="659"/>
        <v>4</v>
      </c>
    </row>
    <row r="8394" spans="1:15" x14ac:dyDescent="0.2">
      <c r="A8394" s="3" t="s">
        <v>17368</v>
      </c>
      <c r="B8394" s="6">
        <v>43211.331944444442</v>
      </c>
      <c r="C8394" s="6">
        <v>43211.331944444442</v>
      </c>
      <c r="D8394" s="4" t="s">
        <v>1173</v>
      </c>
      <c r="E8394" s="4" t="s">
        <v>10</v>
      </c>
      <c r="F8394" s="4" t="s">
        <v>30</v>
      </c>
      <c r="G8394" s="4" t="s">
        <v>12</v>
      </c>
      <c r="H8394" s="4" t="s">
        <v>17369</v>
      </c>
      <c r="I8394" s="4" t="s">
        <v>74</v>
      </c>
      <c r="J8394">
        <f t="shared" si="655"/>
        <v>1</v>
      </c>
      <c r="K8394" s="7">
        <f t="shared" si="656"/>
        <v>0.33194444444444443</v>
      </c>
      <c r="L8394" t="str">
        <f>IF(AND(K8394&lt;Sheet2!$A$3,K8394&gt;=Sheet2!$A$2),"Morning",IF(AND(K8394&gt;=Sheet2!$A$3,K8394&lt;Sheet2!$A$4),"Afternoon","Night"))</f>
        <v>Morning</v>
      </c>
      <c r="M8394" t="str">
        <f t="shared" si="657"/>
        <v>Saturday</v>
      </c>
      <c r="N8394">
        <f t="shared" si="658"/>
        <v>2018</v>
      </c>
      <c r="O8394">
        <f t="shared" si="659"/>
        <v>4</v>
      </c>
    </row>
    <row r="8395" spans="1:15" x14ac:dyDescent="0.2">
      <c r="A8395" s="3" t="s">
        <v>17370</v>
      </c>
      <c r="B8395" s="6">
        <v>43211.404861111114</v>
      </c>
      <c r="C8395" s="6">
        <v>43211.404861111114</v>
      </c>
      <c r="D8395" s="4" t="s">
        <v>101</v>
      </c>
      <c r="E8395" s="4" t="s">
        <v>10</v>
      </c>
      <c r="F8395" s="4" t="s">
        <v>508</v>
      </c>
      <c r="G8395" s="4" t="s">
        <v>12</v>
      </c>
      <c r="H8395" s="4" t="s">
        <v>17371</v>
      </c>
      <c r="I8395" s="4" t="s">
        <v>74</v>
      </c>
      <c r="J8395">
        <f t="shared" si="655"/>
        <v>1</v>
      </c>
      <c r="K8395" s="7">
        <f t="shared" si="656"/>
        <v>0.40486111111111112</v>
      </c>
      <c r="L8395" t="str">
        <f>IF(AND(K8395&lt;Sheet2!$A$3,K8395&gt;=Sheet2!$A$2),"Morning",IF(AND(K8395&gt;=Sheet2!$A$3,K8395&lt;Sheet2!$A$4),"Afternoon","Night"))</f>
        <v>Morning</v>
      </c>
      <c r="M8395" t="str">
        <f t="shared" si="657"/>
        <v>Saturday</v>
      </c>
      <c r="N8395">
        <f t="shared" si="658"/>
        <v>2018</v>
      </c>
      <c r="O8395">
        <f t="shared" si="659"/>
        <v>4</v>
      </c>
    </row>
    <row r="8396" spans="1:15" x14ac:dyDescent="0.2">
      <c r="A8396" s="3" t="s">
        <v>17372</v>
      </c>
      <c r="B8396" s="6">
        <v>43211.404861111114</v>
      </c>
      <c r="C8396" s="6">
        <v>43215.404861111114</v>
      </c>
      <c r="D8396" s="4" t="s">
        <v>101</v>
      </c>
      <c r="E8396" s="4" t="s">
        <v>10</v>
      </c>
      <c r="F8396" s="4" t="s">
        <v>508</v>
      </c>
      <c r="G8396" s="4" t="s">
        <v>12</v>
      </c>
      <c r="H8396" s="4" t="s">
        <v>17373</v>
      </c>
      <c r="I8396" s="4" t="s">
        <v>74</v>
      </c>
      <c r="J8396">
        <f t="shared" si="655"/>
        <v>1</v>
      </c>
      <c r="K8396" s="7">
        <f t="shared" si="656"/>
        <v>0.40486111111111112</v>
      </c>
      <c r="L8396" t="str">
        <f>IF(AND(K8396&lt;Sheet2!$A$3,K8396&gt;=Sheet2!$A$2),"Morning",IF(AND(K8396&gt;=Sheet2!$A$3,K8396&lt;Sheet2!$A$4),"Afternoon","Night"))</f>
        <v>Morning</v>
      </c>
      <c r="M8396" t="str">
        <f t="shared" si="657"/>
        <v>Saturday</v>
      </c>
      <c r="N8396">
        <f t="shared" si="658"/>
        <v>2018</v>
      </c>
      <c r="O8396">
        <f t="shared" si="659"/>
        <v>4</v>
      </c>
    </row>
    <row r="8397" spans="1:15" x14ac:dyDescent="0.2">
      <c r="A8397" s="3" t="s">
        <v>17374</v>
      </c>
      <c r="B8397" s="6">
        <v>43211.431250000001</v>
      </c>
      <c r="C8397" s="6">
        <v>43211.431250000001</v>
      </c>
      <c r="D8397" s="4" t="s">
        <v>12628</v>
      </c>
      <c r="E8397" s="4" t="s">
        <v>10</v>
      </c>
      <c r="F8397" s="4" t="s">
        <v>923</v>
      </c>
      <c r="G8397" s="4" t="s">
        <v>17375</v>
      </c>
      <c r="H8397" s="4" t="s">
        <v>17376</v>
      </c>
      <c r="I8397" s="4" t="s">
        <v>13026</v>
      </c>
      <c r="J8397">
        <f t="shared" si="655"/>
        <v>1</v>
      </c>
      <c r="K8397" s="7">
        <f t="shared" si="656"/>
        <v>0.43124999999999997</v>
      </c>
      <c r="L8397" t="str">
        <f>IF(AND(K8397&lt;Sheet2!$A$3,K8397&gt;=Sheet2!$A$2),"Morning",IF(AND(K8397&gt;=Sheet2!$A$3,K8397&lt;Sheet2!$A$4),"Afternoon","Night"))</f>
        <v>Morning</v>
      </c>
      <c r="M8397" t="str">
        <f t="shared" si="657"/>
        <v>Saturday</v>
      </c>
      <c r="N8397">
        <f t="shared" si="658"/>
        <v>2018</v>
      </c>
      <c r="O8397">
        <f t="shared" si="659"/>
        <v>4</v>
      </c>
    </row>
    <row r="8398" spans="1:15" x14ac:dyDescent="0.2">
      <c r="A8398" s="3" t="s">
        <v>17377</v>
      </c>
      <c r="B8398" s="6">
        <v>43211.60833333333</v>
      </c>
      <c r="C8398" s="6">
        <v>43211.60833333333</v>
      </c>
      <c r="D8398" s="4" t="s">
        <v>389</v>
      </c>
      <c r="E8398" s="4" t="s">
        <v>77</v>
      </c>
      <c r="F8398" s="4" t="s">
        <v>18</v>
      </c>
      <c r="G8398" s="4" t="s">
        <v>12</v>
      </c>
      <c r="H8398" s="4" t="s">
        <v>17378</v>
      </c>
      <c r="I8398" s="4" t="s">
        <v>74</v>
      </c>
      <c r="J8398">
        <f t="shared" si="655"/>
        <v>1</v>
      </c>
      <c r="K8398" s="7">
        <f t="shared" si="656"/>
        <v>0.60833333333333328</v>
      </c>
      <c r="L8398" t="str">
        <f>IF(AND(K8398&lt;Sheet2!$A$3,K8398&gt;=Sheet2!$A$2),"Morning",IF(AND(K8398&gt;=Sheet2!$A$3,K8398&lt;Sheet2!$A$4),"Afternoon","Night"))</f>
        <v>Afternoon</v>
      </c>
      <c r="M8398" t="str">
        <f t="shared" si="657"/>
        <v>Saturday</v>
      </c>
      <c r="N8398">
        <f t="shared" si="658"/>
        <v>2018</v>
      </c>
      <c r="O8398">
        <f t="shared" si="659"/>
        <v>4</v>
      </c>
    </row>
    <row r="8399" spans="1:15" x14ac:dyDescent="0.2">
      <c r="A8399" s="3" t="s">
        <v>17379</v>
      </c>
      <c r="B8399" s="6">
        <v>43211.60833333333</v>
      </c>
      <c r="C8399" s="6">
        <v>43212.60833333333</v>
      </c>
      <c r="D8399" s="4" t="s">
        <v>389</v>
      </c>
      <c r="E8399" s="4" t="s">
        <v>77</v>
      </c>
      <c r="F8399" s="4" t="s">
        <v>18</v>
      </c>
      <c r="G8399" s="4" t="s">
        <v>12</v>
      </c>
      <c r="H8399" s="4" t="s">
        <v>17380</v>
      </c>
      <c r="I8399" s="4" t="s">
        <v>74</v>
      </c>
      <c r="J8399">
        <f t="shared" si="655"/>
        <v>1</v>
      </c>
      <c r="K8399" s="7">
        <f t="shared" si="656"/>
        <v>0.60833333333333328</v>
      </c>
      <c r="L8399" t="str">
        <f>IF(AND(K8399&lt;Sheet2!$A$3,K8399&gt;=Sheet2!$A$2),"Morning",IF(AND(K8399&gt;=Sheet2!$A$3,K8399&lt;Sheet2!$A$4),"Afternoon","Night"))</f>
        <v>Afternoon</v>
      </c>
      <c r="M8399" t="str">
        <f t="shared" si="657"/>
        <v>Saturday</v>
      </c>
      <c r="N8399">
        <f t="shared" si="658"/>
        <v>2018</v>
      </c>
      <c r="O8399">
        <f t="shared" si="659"/>
        <v>4</v>
      </c>
    </row>
    <row r="8400" spans="1:15" x14ac:dyDescent="0.2">
      <c r="A8400" s="3" t="s">
        <v>17381</v>
      </c>
      <c r="B8400" s="6">
        <v>43211.62777777778</v>
      </c>
      <c r="C8400" s="6">
        <v>43211.62777777778</v>
      </c>
      <c r="D8400" s="4" t="s">
        <v>323</v>
      </c>
      <c r="E8400" s="4" t="s">
        <v>18</v>
      </c>
      <c r="F8400" s="4" t="s">
        <v>295</v>
      </c>
      <c r="G8400" s="4" t="s">
        <v>12</v>
      </c>
      <c r="H8400" s="4" t="s">
        <v>17382</v>
      </c>
      <c r="I8400" s="4" t="s">
        <v>74</v>
      </c>
      <c r="J8400">
        <f t="shared" si="655"/>
        <v>1</v>
      </c>
      <c r="K8400" s="7">
        <f t="shared" si="656"/>
        <v>0.62777777777777777</v>
      </c>
      <c r="L8400" t="str">
        <f>IF(AND(K8400&lt;Sheet2!$A$3,K8400&gt;=Sheet2!$A$2),"Morning",IF(AND(K8400&gt;=Sheet2!$A$3,K8400&lt;Sheet2!$A$4),"Afternoon","Night"))</f>
        <v>Afternoon</v>
      </c>
      <c r="M8400" t="str">
        <f t="shared" si="657"/>
        <v>Saturday</v>
      </c>
      <c r="N8400">
        <f t="shared" si="658"/>
        <v>2018</v>
      </c>
      <c r="O8400">
        <f t="shared" si="659"/>
        <v>4</v>
      </c>
    </row>
    <row r="8401" spans="1:15" x14ac:dyDescent="0.2">
      <c r="A8401" s="3" t="s">
        <v>17383</v>
      </c>
      <c r="B8401" s="6">
        <v>43211.62777777778</v>
      </c>
      <c r="C8401" s="6">
        <v>43215.62777777778</v>
      </c>
      <c r="D8401" s="4" t="s">
        <v>323</v>
      </c>
      <c r="E8401" s="4" t="s">
        <v>18</v>
      </c>
      <c r="F8401" s="4" t="s">
        <v>295</v>
      </c>
      <c r="G8401" s="4" t="s">
        <v>12</v>
      </c>
      <c r="H8401" s="4" t="s">
        <v>17384</v>
      </c>
      <c r="I8401" s="4" t="s">
        <v>74</v>
      </c>
      <c r="J8401">
        <f t="shared" si="655"/>
        <v>1</v>
      </c>
      <c r="K8401" s="7">
        <f t="shared" si="656"/>
        <v>0.62777777777777777</v>
      </c>
      <c r="L8401" t="str">
        <f>IF(AND(K8401&lt;Sheet2!$A$3,K8401&gt;=Sheet2!$A$2),"Morning",IF(AND(K8401&gt;=Sheet2!$A$3,K8401&lt;Sheet2!$A$4),"Afternoon","Night"))</f>
        <v>Afternoon</v>
      </c>
      <c r="M8401" t="str">
        <f t="shared" si="657"/>
        <v>Saturday</v>
      </c>
      <c r="N8401">
        <f t="shared" si="658"/>
        <v>2018</v>
      </c>
      <c r="O8401">
        <f t="shared" si="659"/>
        <v>4</v>
      </c>
    </row>
    <row r="8402" spans="1:15" x14ac:dyDescent="0.2">
      <c r="A8402" s="3" t="s">
        <v>17385</v>
      </c>
      <c r="B8402" s="6">
        <v>43211.663888888892</v>
      </c>
      <c r="C8402" s="6">
        <v>43211.663888888892</v>
      </c>
      <c r="D8402" s="4" t="s">
        <v>727</v>
      </c>
      <c r="E8402" s="4" t="s">
        <v>77</v>
      </c>
      <c r="F8402" s="4" t="s">
        <v>18</v>
      </c>
      <c r="G8402" s="4" t="s">
        <v>566</v>
      </c>
      <c r="H8402" s="4" t="s">
        <v>17386</v>
      </c>
      <c r="I8402" s="4" t="s">
        <v>74</v>
      </c>
      <c r="J8402">
        <f t="shared" si="655"/>
        <v>1</v>
      </c>
      <c r="K8402" s="7">
        <f t="shared" si="656"/>
        <v>0.66388888888888886</v>
      </c>
      <c r="L8402" t="str">
        <f>IF(AND(K8402&lt;Sheet2!$A$3,K8402&gt;=Sheet2!$A$2),"Morning",IF(AND(K8402&gt;=Sheet2!$A$3,K8402&lt;Sheet2!$A$4),"Afternoon","Night"))</f>
        <v>Afternoon</v>
      </c>
      <c r="M8402" t="str">
        <f t="shared" si="657"/>
        <v>Saturday</v>
      </c>
      <c r="N8402">
        <f t="shared" si="658"/>
        <v>2018</v>
      </c>
      <c r="O8402">
        <f t="shared" si="659"/>
        <v>4</v>
      </c>
    </row>
    <row r="8403" spans="1:15" x14ac:dyDescent="0.2">
      <c r="A8403" s="3" t="s">
        <v>17387</v>
      </c>
      <c r="B8403" s="6">
        <v>43211.663888888892</v>
      </c>
      <c r="C8403" s="6">
        <v>43216.37222222222</v>
      </c>
      <c r="D8403" s="4" t="s">
        <v>727</v>
      </c>
      <c r="E8403" s="4" t="s">
        <v>77</v>
      </c>
      <c r="F8403" s="4" t="s">
        <v>18</v>
      </c>
      <c r="G8403" s="4" t="s">
        <v>566</v>
      </c>
      <c r="H8403" s="4" t="s">
        <v>17388</v>
      </c>
      <c r="I8403" s="4" t="s">
        <v>74</v>
      </c>
      <c r="J8403">
        <f t="shared" si="655"/>
        <v>1</v>
      </c>
      <c r="K8403" s="7">
        <f t="shared" si="656"/>
        <v>0.66388888888888886</v>
      </c>
      <c r="L8403" t="str">
        <f>IF(AND(K8403&lt;Sheet2!$A$3,K8403&gt;=Sheet2!$A$2),"Morning",IF(AND(K8403&gt;=Sheet2!$A$3,K8403&lt;Sheet2!$A$4),"Afternoon","Night"))</f>
        <v>Afternoon</v>
      </c>
      <c r="M8403" t="str">
        <f t="shared" si="657"/>
        <v>Saturday</v>
      </c>
      <c r="N8403">
        <f t="shared" si="658"/>
        <v>2018</v>
      </c>
      <c r="O8403">
        <f t="shared" si="659"/>
        <v>4</v>
      </c>
    </row>
    <row r="8404" spans="1:15" x14ac:dyDescent="0.2">
      <c r="A8404" s="3" t="s">
        <v>17389</v>
      </c>
      <c r="B8404" s="6">
        <v>43211.692361111112</v>
      </c>
      <c r="C8404" s="6">
        <v>43211.692361111112</v>
      </c>
      <c r="D8404" s="4" t="s">
        <v>2263</v>
      </c>
      <c r="E8404" s="4" t="s">
        <v>10</v>
      </c>
      <c r="F8404" s="4" t="s">
        <v>63</v>
      </c>
      <c r="G8404" s="4" t="s">
        <v>722</v>
      </c>
      <c r="H8404" s="4" t="s">
        <v>17390</v>
      </c>
      <c r="I8404" s="4" t="s">
        <v>74</v>
      </c>
      <c r="J8404">
        <f t="shared" si="655"/>
        <v>1</v>
      </c>
      <c r="K8404" s="7">
        <f t="shared" si="656"/>
        <v>0.69236111111111109</v>
      </c>
      <c r="L8404" t="str">
        <f>IF(AND(K8404&lt;Sheet2!$A$3,K8404&gt;=Sheet2!$A$2),"Morning",IF(AND(K8404&gt;=Sheet2!$A$3,K8404&lt;Sheet2!$A$4),"Afternoon","Night"))</f>
        <v>Afternoon</v>
      </c>
      <c r="M8404" t="str">
        <f t="shared" si="657"/>
        <v>Saturday</v>
      </c>
      <c r="N8404">
        <f t="shared" si="658"/>
        <v>2018</v>
      </c>
      <c r="O8404">
        <f t="shared" si="659"/>
        <v>4</v>
      </c>
    </row>
    <row r="8405" spans="1:15" x14ac:dyDescent="0.2">
      <c r="A8405" s="3" t="s">
        <v>17391</v>
      </c>
      <c r="B8405" s="6">
        <v>43211.692361111112</v>
      </c>
      <c r="C8405" s="6">
        <v>43212.388888888891</v>
      </c>
      <c r="D8405" s="4" t="s">
        <v>2263</v>
      </c>
      <c r="E8405" s="4" t="s">
        <v>10</v>
      </c>
      <c r="F8405" s="4" t="s">
        <v>63</v>
      </c>
      <c r="G8405" s="4" t="s">
        <v>722</v>
      </c>
      <c r="H8405" s="4" t="s">
        <v>17392</v>
      </c>
      <c r="I8405" s="4" t="s">
        <v>74</v>
      </c>
      <c r="J8405">
        <f t="shared" si="655"/>
        <v>1</v>
      </c>
      <c r="K8405" s="7">
        <f t="shared" si="656"/>
        <v>0.69236111111111109</v>
      </c>
      <c r="L8405" t="str">
        <f>IF(AND(K8405&lt;Sheet2!$A$3,K8405&gt;=Sheet2!$A$2),"Morning",IF(AND(K8405&gt;=Sheet2!$A$3,K8405&lt;Sheet2!$A$4),"Afternoon","Night"))</f>
        <v>Afternoon</v>
      </c>
      <c r="M8405" t="str">
        <f t="shared" si="657"/>
        <v>Saturday</v>
      </c>
      <c r="N8405">
        <f t="shared" si="658"/>
        <v>2018</v>
      </c>
      <c r="O8405">
        <f t="shared" si="659"/>
        <v>4</v>
      </c>
    </row>
    <row r="8406" spans="1:15" x14ac:dyDescent="0.2">
      <c r="A8406" s="3" t="s">
        <v>17393</v>
      </c>
      <c r="B8406" s="6">
        <v>43212.426388888889</v>
      </c>
      <c r="C8406" s="6">
        <v>43212.426388888889</v>
      </c>
      <c r="D8406" s="4" t="s">
        <v>9</v>
      </c>
      <c r="E8406" s="4" t="s">
        <v>10</v>
      </c>
      <c r="F8406" s="4" t="s">
        <v>30</v>
      </c>
      <c r="G8406" s="4" t="s">
        <v>12</v>
      </c>
      <c r="H8406" s="4" t="s">
        <v>17394</v>
      </c>
      <c r="I8406" s="4" t="s">
        <v>74</v>
      </c>
      <c r="J8406">
        <f t="shared" si="655"/>
        <v>1</v>
      </c>
      <c r="K8406" s="7">
        <f t="shared" si="656"/>
        <v>0.42638888888888887</v>
      </c>
      <c r="L8406" t="str">
        <f>IF(AND(K8406&lt;Sheet2!$A$3,K8406&gt;=Sheet2!$A$2),"Morning",IF(AND(K8406&gt;=Sheet2!$A$3,K8406&lt;Sheet2!$A$4),"Afternoon","Night"))</f>
        <v>Morning</v>
      </c>
      <c r="M8406" t="str">
        <f t="shared" si="657"/>
        <v>Sunday</v>
      </c>
      <c r="N8406">
        <f t="shared" si="658"/>
        <v>2018</v>
      </c>
      <c r="O8406">
        <f t="shared" si="659"/>
        <v>4</v>
      </c>
    </row>
    <row r="8407" spans="1:15" x14ac:dyDescent="0.2">
      <c r="A8407" s="3" t="s">
        <v>17395</v>
      </c>
      <c r="B8407" s="6">
        <v>43212.426388888889</v>
      </c>
      <c r="C8407" s="6">
        <v>43213.718055555553</v>
      </c>
      <c r="D8407" s="4" t="s">
        <v>9</v>
      </c>
      <c r="E8407" s="4" t="s">
        <v>10</v>
      </c>
      <c r="F8407" s="4" t="s">
        <v>30</v>
      </c>
      <c r="G8407" s="4" t="s">
        <v>12</v>
      </c>
      <c r="H8407" s="4" t="s">
        <v>17396</v>
      </c>
      <c r="I8407" s="4" t="s">
        <v>74</v>
      </c>
      <c r="J8407">
        <f t="shared" si="655"/>
        <v>1</v>
      </c>
      <c r="K8407" s="7">
        <f t="shared" si="656"/>
        <v>0.42638888888888887</v>
      </c>
      <c r="L8407" t="str">
        <f>IF(AND(K8407&lt;Sheet2!$A$3,K8407&gt;=Sheet2!$A$2),"Morning",IF(AND(K8407&gt;=Sheet2!$A$3,K8407&lt;Sheet2!$A$4),"Afternoon","Night"))</f>
        <v>Morning</v>
      </c>
      <c r="M8407" t="str">
        <f t="shared" si="657"/>
        <v>Sunday</v>
      </c>
      <c r="N8407">
        <f t="shared" si="658"/>
        <v>2018</v>
      </c>
      <c r="O8407">
        <f t="shared" si="659"/>
        <v>4</v>
      </c>
    </row>
    <row r="8408" spans="1:15" x14ac:dyDescent="0.2">
      <c r="A8408" s="3" t="s">
        <v>17397</v>
      </c>
      <c r="B8408" s="6">
        <v>43212.49722222222</v>
      </c>
      <c r="C8408" s="6">
        <v>43212.49722222222</v>
      </c>
      <c r="D8408" s="4" t="s">
        <v>76</v>
      </c>
      <c r="E8408" s="4" t="s">
        <v>10</v>
      </c>
      <c r="F8408" s="4" t="s">
        <v>554</v>
      </c>
      <c r="G8408" s="4" t="s">
        <v>839</v>
      </c>
      <c r="H8408" s="4" t="s">
        <v>17398</v>
      </c>
      <c r="I8408" s="4" t="s">
        <v>74</v>
      </c>
      <c r="J8408">
        <f t="shared" si="655"/>
        <v>1</v>
      </c>
      <c r="K8408" s="7">
        <f t="shared" si="656"/>
        <v>0.49722222222222223</v>
      </c>
      <c r="L8408" t="str">
        <f>IF(AND(K8408&lt;Sheet2!$A$3,K8408&gt;=Sheet2!$A$2),"Morning",IF(AND(K8408&gt;=Sheet2!$A$3,K8408&lt;Sheet2!$A$4),"Afternoon","Night"))</f>
        <v>Morning</v>
      </c>
      <c r="M8408" t="str">
        <f t="shared" si="657"/>
        <v>Sunday</v>
      </c>
      <c r="N8408">
        <f t="shared" si="658"/>
        <v>2018</v>
      </c>
      <c r="O8408">
        <f t="shared" si="659"/>
        <v>4</v>
      </c>
    </row>
    <row r="8409" spans="1:15" x14ac:dyDescent="0.2">
      <c r="A8409" s="3" t="s">
        <v>17399</v>
      </c>
      <c r="B8409" s="6">
        <v>43212.580555555556</v>
      </c>
      <c r="C8409" s="6">
        <v>43212.580555555556</v>
      </c>
      <c r="D8409" s="4" t="s">
        <v>14717</v>
      </c>
      <c r="E8409" s="4" t="s">
        <v>10</v>
      </c>
      <c r="F8409" s="4" t="s">
        <v>63</v>
      </c>
      <c r="G8409" s="4" t="s">
        <v>9516</v>
      </c>
      <c r="H8409" s="4" t="s">
        <v>17400</v>
      </c>
      <c r="I8409" s="4" t="s">
        <v>16151</v>
      </c>
      <c r="J8409">
        <f t="shared" si="655"/>
        <v>1</v>
      </c>
      <c r="K8409" s="7">
        <f t="shared" si="656"/>
        <v>0.5805555555555556</v>
      </c>
      <c r="L8409" t="str">
        <f>IF(AND(K8409&lt;Sheet2!$A$3,K8409&gt;=Sheet2!$A$2),"Morning",IF(AND(K8409&gt;=Sheet2!$A$3,K8409&lt;Sheet2!$A$4),"Afternoon","Night"))</f>
        <v>Afternoon</v>
      </c>
      <c r="M8409" t="str">
        <f t="shared" si="657"/>
        <v>Sunday</v>
      </c>
      <c r="N8409">
        <f t="shared" si="658"/>
        <v>2018</v>
      </c>
      <c r="O8409">
        <f t="shared" si="659"/>
        <v>4</v>
      </c>
    </row>
    <row r="8410" spans="1:15" x14ac:dyDescent="0.2">
      <c r="A8410" s="3" t="s">
        <v>17401</v>
      </c>
      <c r="B8410" s="6">
        <v>43212.663194444445</v>
      </c>
      <c r="C8410" s="6">
        <v>43212.663194444445</v>
      </c>
      <c r="D8410" s="4" t="s">
        <v>842</v>
      </c>
      <c r="E8410" s="4" t="s">
        <v>77</v>
      </c>
      <c r="F8410" s="4" t="s">
        <v>923</v>
      </c>
      <c r="G8410" s="4" t="s">
        <v>17402</v>
      </c>
      <c r="H8410" s="4" t="s">
        <v>17403</v>
      </c>
      <c r="I8410" s="4" t="s">
        <v>9654</v>
      </c>
      <c r="J8410">
        <f t="shared" si="655"/>
        <v>1</v>
      </c>
      <c r="K8410" s="7">
        <f t="shared" si="656"/>
        <v>0.66319444444444442</v>
      </c>
      <c r="L8410" t="str">
        <f>IF(AND(K8410&lt;Sheet2!$A$3,K8410&gt;=Sheet2!$A$2),"Morning",IF(AND(K8410&gt;=Sheet2!$A$3,K8410&lt;Sheet2!$A$4),"Afternoon","Night"))</f>
        <v>Afternoon</v>
      </c>
      <c r="M8410" t="str">
        <f t="shared" si="657"/>
        <v>Sunday</v>
      </c>
      <c r="N8410">
        <f t="shared" si="658"/>
        <v>2018</v>
      </c>
      <c r="O8410">
        <f t="shared" si="659"/>
        <v>4</v>
      </c>
    </row>
    <row r="8411" spans="1:15" x14ac:dyDescent="0.2">
      <c r="A8411" s="3" t="s">
        <v>17404</v>
      </c>
      <c r="B8411" s="6">
        <v>43212.684027777781</v>
      </c>
      <c r="C8411" s="6">
        <v>43212.684027777781</v>
      </c>
      <c r="D8411" s="4" t="s">
        <v>290</v>
      </c>
      <c r="E8411" s="4" t="s">
        <v>77</v>
      </c>
      <c r="F8411" s="4" t="s">
        <v>18</v>
      </c>
      <c r="G8411" s="4" t="s">
        <v>357</v>
      </c>
      <c r="H8411" s="4" t="s">
        <v>17405</v>
      </c>
      <c r="I8411" s="4" t="s">
        <v>74</v>
      </c>
      <c r="J8411">
        <f t="shared" si="655"/>
        <v>1</v>
      </c>
      <c r="K8411" s="7">
        <f t="shared" si="656"/>
        <v>0.68402777777777779</v>
      </c>
      <c r="L8411" t="str">
        <f>IF(AND(K8411&lt;Sheet2!$A$3,K8411&gt;=Sheet2!$A$2),"Morning",IF(AND(K8411&gt;=Sheet2!$A$3,K8411&lt;Sheet2!$A$4),"Afternoon","Night"))</f>
        <v>Afternoon</v>
      </c>
      <c r="M8411" t="str">
        <f t="shared" si="657"/>
        <v>Sunday</v>
      </c>
      <c r="N8411">
        <f t="shared" si="658"/>
        <v>2018</v>
      </c>
      <c r="O8411">
        <f t="shared" si="659"/>
        <v>4</v>
      </c>
    </row>
    <row r="8412" spans="1:15" x14ac:dyDescent="0.2">
      <c r="A8412" s="3" t="s">
        <v>17406</v>
      </c>
      <c r="B8412" s="6">
        <v>43212.684027777781</v>
      </c>
      <c r="C8412" s="6">
        <v>43214.684027777781</v>
      </c>
      <c r="D8412" s="4" t="s">
        <v>290</v>
      </c>
      <c r="E8412" s="4" t="s">
        <v>77</v>
      </c>
      <c r="F8412" s="4" t="s">
        <v>18</v>
      </c>
      <c r="G8412" s="4" t="s">
        <v>357</v>
      </c>
      <c r="H8412" s="4" t="s">
        <v>17407</v>
      </c>
      <c r="I8412" s="4" t="s">
        <v>74</v>
      </c>
      <c r="J8412">
        <f t="shared" si="655"/>
        <v>1</v>
      </c>
      <c r="K8412" s="7">
        <f t="shared" si="656"/>
        <v>0.68402777777777779</v>
      </c>
      <c r="L8412" t="str">
        <f>IF(AND(K8412&lt;Sheet2!$A$3,K8412&gt;=Sheet2!$A$2),"Morning",IF(AND(K8412&gt;=Sheet2!$A$3,K8412&lt;Sheet2!$A$4),"Afternoon","Night"))</f>
        <v>Afternoon</v>
      </c>
      <c r="M8412" t="str">
        <f t="shared" si="657"/>
        <v>Sunday</v>
      </c>
      <c r="N8412">
        <f t="shared" si="658"/>
        <v>2018</v>
      </c>
      <c r="O8412">
        <f t="shared" si="659"/>
        <v>4</v>
      </c>
    </row>
    <row r="8413" spans="1:15" x14ac:dyDescent="0.2">
      <c r="A8413" s="3" t="s">
        <v>17408</v>
      </c>
      <c r="B8413" s="6">
        <v>43212.689583333333</v>
      </c>
      <c r="C8413" s="6">
        <v>43212.689583333333</v>
      </c>
      <c r="D8413" s="4" t="s">
        <v>101</v>
      </c>
      <c r="E8413" s="4" t="s">
        <v>77</v>
      </c>
      <c r="F8413" s="4" t="s">
        <v>18</v>
      </c>
      <c r="G8413" s="4" t="s">
        <v>12</v>
      </c>
      <c r="H8413" s="4" t="s">
        <v>17409</v>
      </c>
      <c r="I8413" s="4" t="s">
        <v>74</v>
      </c>
      <c r="J8413">
        <f t="shared" si="655"/>
        <v>1</v>
      </c>
      <c r="K8413" s="7">
        <f t="shared" si="656"/>
        <v>0.68958333333333333</v>
      </c>
      <c r="L8413" t="str">
        <f>IF(AND(K8413&lt;Sheet2!$A$3,K8413&gt;=Sheet2!$A$2),"Morning",IF(AND(K8413&gt;=Sheet2!$A$3,K8413&lt;Sheet2!$A$4),"Afternoon","Night"))</f>
        <v>Afternoon</v>
      </c>
      <c r="M8413" t="str">
        <f t="shared" si="657"/>
        <v>Sunday</v>
      </c>
      <c r="N8413">
        <f t="shared" si="658"/>
        <v>2018</v>
      </c>
      <c r="O8413">
        <f t="shared" si="659"/>
        <v>4</v>
      </c>
    </row>
    <row r="8414" spans="1:15" x14ac:dyDescent="0.2">
      <c r="A8414" s="3" t="s">
        <v>17410</v>
      </c>
      <c r="B8414" s="6">
        <v>43212.689583333333</v>
      </c>
      <c r="C8414" s="6">
        <v>43215.689583333333</v>
      </c>
      <c r="D8414" s="4" t="s">
        <v>101</v>
      </c>
      <c r="E8414" s="4" t="s">
        <v>77</v>
      </c>
      <c r="F8414" s="4" t="s">
        <v>18</v>
      </c>
      <c r="G8414" s="4" t="s">
        <v>12</v>
      </c>
      <c r="H8414" s="4" t="s">
        <v>17411</v>
      </c>
      <c r="I8414" s="4" t="s">
        <v>74</v>
      </c>
      <c r="J8414">
        <f t="shared" si="655"/>
        <v>1</v>
      </c>
      <c r="K8414" s="7">
        <f t="shared" si="656"/>
        <v>0.68958333333333333</v>
      </c>
      <c r="L8414" t="str">
        <f>IF(AND(K8414&lt;Sheet2!$A$3,K8414&gt;=Sheet2!$A$2),"Morning",IF(AND(K8414&gt;=Sheet2!$A$3,K8414&lt;Sheet2!$A$4),"Afternoon","Night"))</f>
        <v>Afternoon</v>
      </c>
      <c r="M8414" t="str">
        <f t="shared" si="657"/>
        <v>Sunday</v>
      </c>
      <c r="N8414">
        <f t="shared" si="658"/>
        <v>2018</v>
      </c>
      <c r="O8414">
        <f t="shared" si="659"/>
        <v>4</v>
      </c>
    </row>
    <row r="8415" spans="1:15" x14ac:dyDescent="0.2">
      <c r="A8415" s="3" t="s">
        <v>17412</v>
      </c>
      <c r="B8415" s="6">
        <v>43212.700694444444</v>
      </c>
      <c r="C8415" s="6">
        <v>43212.700694444444</v>
      </c>
      <c r="D8415" s="4" t="s">
        <v>2272</v>
      </c>
      <c r="E8415" s="4" t="s">
        <v>77</v>
      </c>
      <c r="F8415" s="4" t="s">
        <v>18</v>
      </c>
      <c r="G8415" s="4" t="s">
        <v>184</v>
      </c>
      <c r="H8415" s="4" t="s">
        <v>17413</v>
      </c>
      <c r="I8415" s="4" t="s">
        <v>74</v>
      </c>
      <c r="J8415">
        <f t="shared" si="655"/>
        <v>1</v>
      </c>
      <c r="K8415" s="7">
        <f t="shared" si="656"/>
        <v>0.7006944444444444</v>
      </c>
      <c r="L8415" t="str">
        <f>IF(AND(K8415&lt;Sheet2!$A$3,K8415&gt;=Sheet2!$A$2),"Morning",IF(AND(K8415&gt;=Sheet2!$A$3,K8415&lt;Sheet2!$A$4),"Afternoon","Night"))</f>
        <v>Afternoon</v>
      </c>
      <c r="M8415" t="str">
        <f t="shared" si="657"/>
        <v>Sunday</v>
      </c>
      <c r="N8415">
        <f t="shared" si="658"/>
        <v>2018</v>
      </c>
      <c r="O8415">
        <f t="shared" si="659"/>
        <v>4</v>
      </c>
    </row>
    <row r="8416" spans="1:15" x14ac:dyDescent="0.2">
      <c r="A8416" s="3" t="s">
        <v>17414</v>
      </c>
      <c r="B8416" s="6">
        <v>43212.700694444444</v>
      </c>
      <c r="C8416" s="6">
        <v>43213.700694444444</v>
      </c>
      <c r="D8416" s="4" t="s">
        <v>2272</v>
      </c>
      <c r="E8416" s="4" t="s">
        <v>77</v>
      </c>
      <c r="F8416" s="4" t="s">
        <v>18</v>
      </c>
      <c r="G8416" s="4" t="s">
        <v>184</v>
      </c>
      <c r="H8416" s="4" t="s">
        <v>17415</v>
      </c>
      <c r="I8416" s="4" t="s">
        <v>74</v>
      </c>
      <c r="J8416">
        <f t="shared" si="655"/>
        <v>1</v>
      </c>
      <c r="K8416" s="7">
        <f t="shared" si="656"/>
        <v>0.7006944444444444</v>
      </c>
      <c r="L8416" t="str">
        <f>IF(AND(K8416&lt;Sheet2!$A$3,K8416&gt;=Sheet2!$A$2),"Morning",IF(AND(K8416&gt;=Sheet2!$A$3,K8416&lt;Sheet2!$A$4),"Afternoon","Night"))</f>
        <v>Afternoon</v>
      </c>
      <c r="M8416" t="str">
        <f t="shared" si="657"/>
        <v>Sunday</v>
      </c>
      <c r="N8416">
        <f t="shared" si="658"/>
        <v>2018</v>
      </c>
      <c r="O8416">
        <f t="shared" si="659"/>
        <v>4</v>
      </c>
    </row>
    <row r="8417" spans="1:15" x14ac:dyDescent="0.2">
      <c r="A8417" s="3" t="s">
        <v>17416</v>
      </c>
      <c r="B8417" s="6">
        <v>43212.72152777778</v>
      </c>
      <c r="C8417" s="6">
        <v>43212.72152777778</v>
      </c>
      <c r="D8417" s="4" t="s">
        <v>876</v>
      </c>
      <c r="E8417" s="4" t="s">
        <v>77</v>
      </c>
      <c r="F8417" s="4" t="s">
        <v>30</v>
      </c>
      <c r="G8417" s="4" t="s">
        <v>12</v>
      </c>
      <c r="H8417" s="4" t="s">
        <v>17417</v>
      </c>
      <c r="I8417" s="4" t="s">
        <v>74</v>
      </c>
      <c r="J8417">
        <f t="shared" si="655"/>
        <v>1</v>
      </c>
      <c r="K8417" s="7">
        <f t="shared" si="656"/>
        <v>0.72152777777777777</v>
      </c>
      <c r="L8417" t="str">
        <f>IF(AND(K8417&lt;Sheet2!$A$3,K8417&gt;=Sheet2!$A$2),"Morning",IF(AND(K8417&gt;=Sheet2!$A$3,K8417&lt;Sheet2!$A$4),"Afternoon","Night"))</f>
        <v>Afternoon</v>
      </c>
      <c r="M8417" t="str">
        <f t="shared" si="657"/>
        <v>Sunday</v>
      </c>
      <c r="N8417">
        <f t="shared" si="658"/>
        <v>2018</v>
      </c>
      <c r="O8417">
        <f t="shared" si="659"/>
        <v>4</v>
      </c>
    </row>
    <row r="8418" spans="1:15" x14ac:dyDescent="0.2">
      <c r="A8418" s="3" t="s">
        <v>17418</v>
      </c>
      <c r="B8418" s="6">
        <v>43212.72152777778</v>
      </c>
      <c r="C8418" s="6">
        <v>43219.34652777778</v>
      </c>
      <c r="D8418" s="4" t="s">
        <v>876</v>
      </c>
      <c r="E8418" s="4" t="s">
        <v>77</v>
      </c>
      <c r="F8418" s="4" t="s">
        <v>30</v>
      </c>
      <c r="G8418" s="4" t="s">
        <v>12</v>
      </c>
      <c r="H8418" s="4" t="s">
        <v>17419</v>
      </c>
      <c r="I8418" s="4" t="s">
        <v>74</v>
      </c>
      <c r="J8418">
        <f t="shared" si="655"/>
        <v>1</v>
      </c>
      <c r="K8418" s="7">
        <f t="shared" si="656"/>
        <v>0.72152777777777777</v>
      </c>
      <c r="L8418" t="str">
        <f>IF(AND(K8418&lt;Sheet2!$A$3,K8418&gt;=Sheet2!$A$2),"Morning",IF(AND(K8418&gt;=Sheet2!$A$3,K8418&lt;Sheet2!$A$4),"Afternoon","Night"))</f>
        <v>Afternoon</v>
      </c>
      <c r="M8418" t="str">
        <f t="shared" si="657"/>
        <v>Sunday</v>
      </c>
      <c r="N8418">
        <f t="shared" si="658"/>
        <v>2018</v>
      </c>
      <c r="O8418">
        <f t="shared" si="659"/>
        <v>4</v>
      </c>
    </row>
    <row r="8419" spans="1:15" x14ac:dyDescent="0.2">
      <c r="A8419" s="3" t="s">
        <v>17420</v>
      </c>
      <c r="B8419" s="6">
        <v>43212.892361111109</v>
      </c>
      <c r="C8419" s="6">
        <v>43212.892361111109</v>
      </c>
      <c r="D8419" s="4" t="s">
        <v>29</v>
      </c>
      <c r="E8419" s="4" t="s">
        <v>10</v>
      </c>
      <c r="F8419" s="4" t="s">
        <v>30</v>
      </c>
      <c r="G8419" s="4" t="s">
        <v>2416</v>
      </c>
      <c r="H8419" s="4" t="s">
        <v>17421</v>
      </c>
      <c r="I8419" s="4" t="s">
        <v>9654</v>
      </c>
      <c r="J8419">
        <f t="shared" si="655"/>
        <v>1</v>
      </c>
      <c r="K8419" s="7">
        <f t="shared" si="656"/>
        <v>0.89236111111111116</v>
      </c>
      <c r="L8419" t="str">
        <f>IF(AND(K8419&lt;Sheet2!$A$3,K8419&gt;=Sheet2!$A$2),"Morning",IF(AND(K8419&gt;=Sheet2!$A$3,K8419&lt;Sheet2!$A$4),"Afternoon","Night"))</f>
        <v>Night</v>
      </c>
      <c r="M8419" t="str">
        <f t="shared" si="657"/>
        <v>Sunday</v>
      </c>
      <c r="N8419">
        <f t="shared" si="658"/>
        <v>2018</v>
      </c>
      <c r="O8419">
        <f t="shared" si="659"/>
        <v>4</v>
      </c>
    </row>
    <row r="8420" spans="1:15" x14ac:dyDescent="0.2">
      <c r="A8420" s="3" t="s">
        <v>17422</v>
      </c>
      <c r="B8420" s="6">
        <v>43213.40347222222</v>
      </c>
      <c r="C8420" s="6">
        <v>43213.40347222222</v>
      </c>
      <c r="D8420" s="4" t="s">
        <v>436</v>
      </c>
      <c r="E8420" s="4" t="s">
        <v>10</v>
      </c>
      <c r="F8420" s="4" t="s">
        <v>159</v>
      </c>
      <c r="G8420" s="4" t="s">
        <v>12</v>
      </c>
      <c r="H8420" s="4" t="s">
        <v>17423</v>
      </c>
      <c r="I8420" s="4" t="s">
        <v>74</v>
      </c>
      <c r="J8420">
        <f t="shared" si="655"/>
        <v>1</v>
      </c>
      <c r="K8420" s="7">
        <f t="shared" si="656"/>
        <v>0.40347222222222223</v>
      </c>
      <c r="L8420" t="str">
        <f>IF(AND(K8420&lt;Sheet2!$A$3,K8420&gt;=Sheet2!$A$2),"Morning",IF(AND(K8420&gt;=Sheet2!$A$3,K8420&lt;Sheet2!$A$4),"Afternoon","Night"))</f>
        <v>Morning</v>
      </c>
      <c r="M8420" t="str">
        <f t="shared" si="657"/>
        <v>Monday</v>
      </c>
      <c r="N8420">
        <f t="shared" si="658"/>
        <v>2018</v>
      </c>
      <c r="O8420">
        <f t="shared" si="659"/>
        <v>4</v>
      </c>
    </row>
    <row r="8421" spans="1:15" x14ac:dyDescent="0.2">
      <c r="A8421" s="3" t="s">
        <v>17424</v>
      </c>
      <c r="B8421" s="6">
        <v>43213.49722222222</v>
      </c>
      <c r="C8421" s="6">
        <v>43213.49722222222</v>
      </c>
      <c r="D8421" s="4" t="s">
        <v>9</v>
      </c>
      <c r="E8421" s="4" t="s">
        <v>10</v>
      </c>
      <c r="F8421" s="4" t="s">
        <v>30</v>
      </c>
      <c r="G8421" s="4" t="s">
        <v>12</v>
      </c>
      <c r="H8421" s="4" t="s">
        <v>17425</v>
      </c>
      <c r="I8421" s="4" t="s">
        <v>74</v>
      </c>
      <c r="J8421">
        <f t="shared" si="655"/>
        <v>1</v>
      </c>
      <c r="K8421" s="7">
        <f t="shared" si="656"/>
        <v>0.49722222222222223</v>
      </c>
      <c r="L8421" t="str">
        <f>IF(AND(K8421&lt;Sheet2!$A$3,K8421&gt;=Sheet2!$A$2),"Morning",IF(AND(K8421&gt;=Sheet2!$A$3,K8421&lt;Sheet2!$A$4),"Afternoon","Night"))</f>
        <v>Morning</v>
      </c>
      <c r="M8421" t="str">
        <f t="shared" si="657"/>
        <v>Monday</v>
      </c>
      <c r="N8421">
        <f t="shared" si="658"/>
        <v>2018</v>
      </c>
      <c r="O8421">
        <f t="shared" si="659"/>
        <v>4</v>
      </c>
    </row>
    <row r="8422" spans="1:15" x14ac:dyDescent="0.2">
      <c r="A8422" s="3" t="s">
        <v>17426</v>
      </c>
      <c r="B8422" s="6">
        <v>43213.49722222222</v>
      </c>
      <c r="C8422" s="6">
        <v>43256.49722222222</v>
      </c>
      <c r="D8422" s="4" t="s">
        <v>9</v>
      </c>
      <c r="E8422" s="4" t="s">
        <v>10</v>
      </c>
      <c r="F8422" s="4" t="s">
        <v>30</v>
      </c>
      <c r="G8422" s="4" t="s">
        <v>12</v>
      </c>
      <c r="H8422" s="4" t="s">
        <v>17427</v>
      </c>
      <c r="I8422" s="4" t="s">
        <v>74</v>
      </c>
      <c r="J8422">
        <f t="shared" si="655"/>
        <v>1</v>
      </c>
      <c r="K8422" s="7">
        <f t="shared" si="656"/>
        <v>0.49722222222222223</v>
      </c>
      <c r="L8422" t="str">
        <f>IF(AND(K8422&lt;Sheet2!$A$3,K8422&gt;=Sheet2!$A$2),"Morning",IF(AND(K8422&gt;=Sheet2!$A$3,K8422&lt;Sheet2!$A$4),"Afternoon","Night"))</f>
        <v>Morning</v>
      </c>
      <c r="M8422" t="str">
        <f t="shared" si="657"/>
        <v>Monday</v>
      </c>
      <c r="N8422">
        <f t="shared" si="658"/>
        <v>2018</v>
      </c>
      <c r="O8422">
        <f t="shared" si="659"/>
        <v>4</v>
      </c>
    </row>
    <row r="8423" spans="1:15" x14ac:dyDescent="0.2">
      <c r="A8423" s="3" t="s">
        <v>17428</v>
      </c>
      <c r="B8423" s="6">
        <v>43213.538194444445</v>
      </c>
      <c r="C8423" s="6">
        <v>43213.538194444445</v>
      </c>
      <c r="D8423" s="4" t="s">
        <v>17429</v>
      </c>
      <c r="E8423" s="4" t="s">
        <v>77</v>
      </c>
      <c r="F8423" s="4" t="s">
        <v>303</v>
      </c>
      <c r="G8423" s="4" t="s">
        <v>17430</v>
      </c>
      <c r="H8423" s="4" t="s">
        <v>17431</v>
      </c>
      <c r="I8423" s="4" t="s">
        <v>162</v>
      </c>
      <c r="J8423">
        <f t="shared" si="655"/>
        <v>1</v>
      </c>
      <c r="K8423" s="7">
        <f t="shared" si="656"/>
        <v>0.53819444444444442</v>
      </c>
      <c r="L8423" t="str">
        <f>IF(AND(K8423&lt;Sheet2!$A$3,K8423&gt;=Sheet2!$A$2),"Morning",IF(AND(K8423&gt;=Sheet2!$A$3,K8423&lt;Sheet2!$A$4),"Afternoon","Night"))</f>
        <v>Afternoon</v>
      </c>
      <c r="M8423" t="str">
        <f t="shared" si="657"/>
        <v>Monday</v>
      </c>
      <c r="N8423">
        <f t="shared" si="658"/>
        <v>2018</v>
      </c>
      <c r="O8423">
        <f t="shared" si="659"/>
        <v>4</v>
      </c>
    </row>
    <row r="8424" spans="1:15" x14ac:dyDescent="0.2">
      <c r="A8424" s="3" t="s">
        <v>17432</v>
      </c>
      <c r="B8424" s="6">
        <v>43213.598611111112</v>
      </c>
      <c r="C8424" s="6">
        <v>43213.598611111112</v>
      </c>
      <c r="D8424" s="4" t="s">
        <v>14683</v>
      </c>
      <c r="E8424" s="4" t="s">
        <v>10</v>
      </c>
      <c r="F8424" s="4" t="s">
        <v>159</v>
      </c>
      <c r="G8424" s="4" t="s">
        <v>12</v>
      </c>
      <c r="H8424" s="4" t="s">
        <v>17433</v>
      </c>
      <c r="I8424" s="4" t="s">
        <v>74</v>
      </c>
      <c r="J8424">
        <f t="shared" si="655"/>
        <v>1</v>
      </c>
      <c r="K8424" s="7">
        <f t="shared" si="656"/>
        <v>0.59861111111111109</v>
      </c>
      <c r="L8424" t="str">
        <f>IF(AND(K8424&lt;Sheet2!$A$3,K8424&gt;=Sheet2!$A$2),"Morning",IF(AND(K8424&gt;=Sheet2!$A$3,K8424&lt;Sheet2!$A$4),"Afternoon","Night"))</f>
        <v>Afternoon</v>
      </c>
      <c r="M8424" t="str">
        <f t="shared" si="657"/>
        <v>Monday</v>
      </c>
      <c r="N8424">
        <f t="shared" si="658"/>
        <v>2018</v>
      </c>
      <c r="O8424">
        <f t="shared" si="659"/>
        <v>4</v>
      </c>
    </row>
    <row r="8425" spans="1:15" x14ac:dyDescent="0.2">
      <c r="A8425" s="3" t="s">
        <v>17434</v>
      </c>
      <c r="B8425" s="6">
        <v>43213.629166666666</v>
      </c>
      <c r="C8425" s="6">
        <v>43213.629166666666</v>
      </c>
      <c r="D8425" s="4" t="s">
        <v>1671</v>
      </c>
      <c r="E8425" s="4" t="s">
        <v>10</v>
      </c>
      <c r="F8425" s="4" t="s">
        <v>63</v>
      </c>
      <c r="G8425" s="4" t="s">
        <v>2014</v>
      </c>
      <c r="H8425" s="4" t="s">
        <v>17435</v>
      </c>
      <c r="I8425" s="4" t="s">
        <v>74</v>
      </c>
      <c r="J8425">
        <f t="shared" si="655"/>
        <v>1</v>
      </c>
      <c r="K8425" s="7">
        <f t="shared" si="656"/>
        <v>0.62916666666666665</v>
      </c>
      <c r="L8425" t="str">
        <f>IF(AND(K8425&lt;Sheet2!$A$3,K8425&gt;=Sheet2!$A$2),"Morning",IF(AND(K8425&gt;=Sheet2!$A$3,K8425&lt;Sheet2!$A$4),"Afternoon","Night"))</f>
        <v>Afternoon</v>
      </c>
      <c r="M8425" t="str">
        <f t="shared" si="657"/>
        <v>Monday</v>
      </c>
      <c r="N8425">
        <f t="shared" si="658"/>
        <v>2018</v>
      </c>
      <c r="O8425">
        <f t="shared" si="659"/>
        <v>4</v>
      </c>
    </row>
    <row r="8426" spans="1:15" x14ac:dyDescent="0.2">
      <c r="A8426" s="3" t="s">
        <v>17436</v>
      </c>
      <c r="B8426" s="6">
        <v>43213.629166666666</v>
      </c>
      <c r="C8426" s="6">
        <v>43214.487500000003</v>
      </c>
      <c r="D8426" s="4" t="s">
        <v>1671</v>
      </c>
      <c r="E8426" s="4" t="s">
        <v>10</v>
      </c>
      <c r="F8426" s="4" t="s">
        <v>63</v>
      </c>
      <c r="G8426" s="4" t="s">
        <v>2014</v>
      </c>
      <c r="H8426" s="4" t="s">
        <v>17437</v>
      </c>
      <c r="I8426" s="4" t="s">
        <v>74</v>
      </c>
      <c r="J8426">
        <f t="shared" si="655"/>
        <v>1</v>
      </c>
      <c r="K8426" s="7">
        <f t="shared" si="656"/>
        <v>0.62916666666666665</v>
      </c>
      <c r="L8426" t="str">
        <f>IF(AND(K8426&lt;Sheet2!$A$3,K8426&gt;=Sheet2!$A$2),"Morning",IF(AND(K8426&gt;=Sheet2!$A$3,K8426&lt;Sheet2!$A$4),"Afternoon","Night"))</f>
        <v>Afternoon</v>
      </c>
      <c r="M8426" t="str">
        <f t="shared" si="657"/>
        <v>Monday</v>
      </c>
      <c r="N8426">
        <f t="shared" si="658"/>
        <v>2018</v>
      </c>
      <c r="O8426">
        <f t="shared" si="659"/>
        <v>4</v>
      </c>
    </row>
    <row r="8427" spans="1:15" x14ac:dyDescent="0.2">
      <c r="A8427" s="3" t="s">
        <v>17438</v>
      </c>
      <c r="B8427" s="6">
        <v>43213.629861111112</v>
      </c>
      <c r="C8427" s="6">
        <v>43213.629861111112</v>
      </c>
      <c r="D8427" s="4" t="s">
        <v>1173</v>
      </c>
      <c r="E8427" s="4" t="s">
        <v>102</v>
      </c>
      <c r="F8427" s="4" t="s">
        <v>30</v>
      </c>
      <c r="G8427" s="4" t="s">
        <v>12</v>
      </c>
      <c r="H8427" s="4" t="s">
        <v>17439</v>
      </c>
      <c r="I8427" s="4" t="s">
        <v>74</v>
      </c>
      <c r="J8427">
        <f t="shared" si="655"/>
        <v>1</v>
      </c>
      <c r="K8427" s="7">
        <f t="shared" si="656"/>
        <v>0.62986111111111109</v>
      </c>
      <c r="L8427" t="str">
        <f>IF(AND(K8427&lt;Sheet2!$A$3,K8427&gt;=Sheet2!$A$2),"Morning",IF(AND(K8427&gt;=Sheet2!$A$3,K8427&lt;Sheet2!$A$4),"Afternoon","Night"))</f>
        <v>Afternoon</v>
      </c>
      <c r="M8427" t="str">
        <f t="shared" si="657"/>
        <v>Monday</v>
      </c>
      <c r="N8427">
        <f t="shared" si="658"/>
        <v>2018</v>
      </c>
      <c r="O8427">
        <f t="shared" si="659"/>
        <v>4</v>
      </c>
    </row>
    <row r="8428" spans="1:15" x14ac:dyDescent="0.2">
      <c r="A8428" s="3" t="s">
        <v>17440</v>
      </c>
      <c r="B8428" s="6">
        <v>43213.629861111112</v>
      </c>
      <c r="C8428" s="6">
        <v>43219.338194444441</v>
      </c>
      <c r="D8428" s="4" t="s">
        <v>1173</v>
      </c>
      <c r="E8428" s="4" t="s">
        <v>102</v>
      </c>
      <c r="F8428" s="4" t="s">
        <v>30</v>
      </c>
      <c r="G8428" s="4" t="s">
        <v>12</v>
      </c>
      <c r="H8428" s="4" t="s">
        <v>17441</v>
      </c>
      <c r="I8428" s="4" t="s">
        <v>74</v>
      </c>
      <c r="J8428">
        <f t="shared" si="655"/>
        <v>1</v>
      </c>
      <c r="K8428" s="7">
        <f t="shared" si="656"/>
        <v>0.62986111111111109</v>
      </c>
      <c r="L8428" t="str">
        <f>IF(AND(K8428&lt;Sheet2!$A$3,K8428&gt;=Sheet2!$A$2),"Morning",IF(AND(K8428&gt;=Sheet2!$A$3,K8428&lt;Sheet2!$A$4),"Afternoon","Night"))</f>
        <v>Afternoon</v>
      </c>
      <c r="M8428" t="str">
        <f t="shared" si="657"/>
        <v>Monday</v>
      </c>
      <c r="N8428">
        <f t="shared" si="658"/>
        <v>2018</v>
      </c>
      <c r="O8428">
        <f t="shared" si="659"/>
        <v>4</v>
      </c>
    </row>
    <row r="8429" spans="1:15" x14ac:dyDescent="0.2">
      <c r="A8429" s="3" t="s">
        <v>17442</v>
      </c>
      <c r="B8429" s="6">
        <v>43213.636111111111</v>
      </c>
      <c r="C8429" s="6">
        <v>43213.636111111111</v>
      </c>
      <c r="D8429" s="4" t="s">
        <v>9</v>
      </c>
      <c r="E8429" s="4" t="s">
        <v>77</v>
      </c>
      <c r="F8429" s="4" t="s">
        <v>30</v>
      </c>
      <c r="G8429" s="4" t="s">
        <v>12</v>
      </c>
      <c r="H8429" s="4" t="s">
        <v>17443</v>
      </c>
      <c r="I8429" s="4" t="s">
        <v>74</v>
      </c>
      <c r="J8429">
        <f t="shared" si="655"/>
        <v>1</v>
      </c>
      <c r="K8429" s="7">
        <f t="shared" si="656"/>
        <v>0.63611111111111118</v>
      </c>
      <c r="L8429" t="str">
        <f>IF(AND(K8429&lt;Sheet2!$A$3,K8429&gt;=Sheet2!$A$2),"Morning",IF(AND(K8429&gt;=Sheet2!$A$3,K8429&lt;Sheet2!$A$4),"Afternoon","Night"))</f>
        <v>Afternoon</v>
      </c>
      <c r="M8429" t="str">
        <f t="shared" si="657"/>
        <v>Monday</v>
      </c>
      <c r="N8429">
        <f t="shared" si="658"/>
        <v>2018</v>
      </c>
      <c r="O8429">
        <f t="shared" si="659"/>
        <v>4</v>
      </c>
    </row>
    <row r="8430" spans="1:15" x14ac:dyDescent="0.2">
      <c r="A8430" s="3" t="s">
        <v>17444</v>
      </c>
      <c r="B8430" s="6">
        <v>43213.661111111112</v>
      </c>
      <c r="C8430" s="6">
        <v>43213.661111111112</v>
      </c>
      <c r="D8430" s="4" t="s">
        <v>436</v>
      </c>
      <c r="E8430" s="4" t="s">
        <v>102</v>
      </c>
      <c r="F8430" s="4" t="s">
        <v>30</v>
      </c>
      <c r="G8430" s="4" t="s">
        <v>12295</v>
      </c>
      <c r="H8430" s="4" t="s">
        <v>17445</v>
      </c>
      <c r="I8430" s="4" t="s">
        <v>74</v>
      </c>
      <c r="J8430">
        <f t="shared" si="655"/>
        <v>1</v>
      </c>
      <c r="K8430" s="7">
        <f t="shared" si="656"/>
        <v>0.66111111111111109</v>
      </c>
      <c r="L8430" t="str">
        <f>IF(AND(K8430&lt;Sheet2!$A$3,K8430&gt;=Sheet2!$A$2),"Morning",IF(AND(K8430&gt;=Sheet2!$A$3,K8430&lt;Sheet2!$A$4),"Afternoon","Night"))</f>
        <v>Afternoon</v>
      </c>
      <c r="M8430" t="str">
        <f t="shared" si="657"/>
        <v>Monday</v>
      </c>
      <c r="N8430">
        <f t="shared" si="658"/>
        <v>2018</v>
      </c>
      <c r="O8430">
        <f t="shared" si="659"/>
        <v>4</v>
      </c>
    </row>
    <row r="8431" spans="1:15" x14ac:dyDescent="0.2">
      <c r="A8431" s="3" t="s">
        <v>17446</v>
      </c>
      <c r="B8431" s="6">
        <v>43213.661111111112</v>
      </c>
      <c r="C8431" s="6">
        <v>43215.661111111112</v>
      </c>
      <c r="D8431" s="4" t="s">
        <v>436</v>
      </c>
      <c r="E8431" s="4" t="s">
        <v>102</v>
      </c>
      <c r="F8431" s="4" t="s">
        <v>30</v>
      </c>
      <c r="G8431" s="4" t="s">
        <v>12295</v>
      </c>
      <c r="H8431" s="4" t="s">
        <v>17447</v>
      </c>
      <c r="I8431" s="4" t="s">
        <v>74</v>
      </c>
      <c r="J8431">
        <f t="shared" si="655"/>
        <v>1</v>
      </c>
      <c r="K8431" s="7">
        <f t="shared" si="656"/>
        <v>0.66111111111111109</v>
      </c>
      <c r="L8431" t="str">
        <f>IF(AND(K8431&lt;Sheet2!$A$3,K8431&gt;=Sheet2!$A$2),"Morning",IF(AND(K8431&gt;=Sheet2!$A$3,K8431&lt;Sheet2!$A$4),"Afternoon","Night"))</f>
        <v>Afternoon</v>
      </c>
      <c r="M8431" t="str">
        <f t="shared" si="657"/>
        <v>Monday</v>
      </c>
      <c r="N8431">
        <f t="shared" si="658"/>
        <v>2018</v>
      </c>
      <c r="O8431">
        <f t="shared" si="659"/>
        <v>4</v>
      </c>
    </row>
    <row r="8432" spans="1:15" x14ac:dyDescent="0.2">
      <c r="A8432" s="3" t="s">
        <v>17448</v>
      </c>
      <c r="B8432" s="6">
        <v>43214.402083333334</v>
      </c>
      <c r="C8432" s="6">
        <v>43214.402083333334</v>
      </c>
      <c r="D8432" s="4" t="s">
        <v>389</v>
      </c>
      <c r="E8432" s="4" t="s">
        <v>10</v>
      </c>
      <c r="F8432" s="4" t="s">
        <v>11</v>
      </c>
      <c r="G8432" s="4" t="s">
        <v>12</v>
      </c>
      <c r="H8432" s="4" t="s">
        <v>17449</v>
      </c>
      <c r="I8432" s="4" t="s">
        <v>74</v>
      </c>
      <c r="J8432">
        <f t="shared" si="655"/>
        <v>1</v>
      </c>
      <c r="K8432" s="7">
        <f t="shared" si="656"/>
        <v>0.40208333333333335</v>
      </c>
      <c r="L8432" t="str">
        <f>IF(AND(K8432&lt;Sheet2!$A$3,K8432&gt;=Sheet2!$A$2),"Morning",IF(AND(K8432&gt;=Sheet2!$A$3,K8432&lt;Sheet2!$A$4),"Afternoon","Night"))</f>
        <v>Morning</v>
      </c>
      <c r="M8432" t="str">
        <f t="shared" si="657"/>
        <v>Tuesday</v>
      </c>
      <c r="N8432">
        <f t="shared" si="658"/>
        <v>2018</v>
      </c>
      <c r="O8432">
        <f t="shared" si="659"/>
        <v>4</v>
      </c>
    </row>
    <row r="8433" spans="1:15" x14ac:dyDescent="0.2">
      <c r="A8433" s="3" t="s">
        <v>17450</v>
      </c>
      <c r="B8433" s="6">
        <v>43214.434027777781</v>
      </c>
      <c r="C8433" s="6">
        <v>43214.434027777781</v>
      </c>
      <c r="D8433" s="4" t="s">
        <v>14551</v>
      </c>
      <c r="E8433" s="4" t="s">
        <v>10</v>
      </c>
      <c r="F8433" s="4" t="s">
        <v>159</v>
      </c>
      <c r="G8433" s="4" t="s">
        <v>16623</v>
      </c>
      <c r="H8433" s="4" t="s">
        <v>17451</v>
      </c>
      <c r="I8433" s="4" t="s">
        <v>74</v>
      </c>
      <c r="J8433">
        <f t="shared" si="655"/>
        <v>1</v>
      </c>
      <c r="K8433" s="7">
        <f t="shared" si="656"/>
        <v>0.43402777777777773</v>
      </c>
      <c r="L8433" t="str">
        <f>IF(AND(K8433&lt;Sheet2!$A$3,K8433&gt;=Sheet2!$A$2),"Morning",IF(AND(K8433&gt;=Sheet2!$A$3,K8433&lt;Sheet2!$A$4),"Afternoon","Night"))</f>
        <v>Morning</v>
      </c>
      <c r="M8433" t="str">
        <f t="shared" si="657"/>
        <v>Tuesday</v>
      </c>
      <c r="N8433">
        <f t="shared" si="658"/>
        <v>2018</v>
      </c>
      <c r="O8433">
        <f t="shared" si="659"/>
        <v>4</v>
      </c>
    </row>
    <row r="8434" spans="1:15" x14ac:dyDescent="0.2">
      <c r="A8434" s="3" t="s">
        <v>17452</v>
      </c>
      <c r="B8434" s="6">
        <v>43214.459027777775</v>
      </c>
      <c r="C8434" s="6">
        <v>43214.459027777775</v>
      </c>
      <c r="D8434" s="4" t="s">
        <v>14717</v>
      </c>
      <c r="E8434" s="4" t="s">
        <v>10</v>
      </c>
      <c r="F8434" s="4" t="s">
        <v>63</v>
      </c>
      <c r="G8434" s="4" t="s">
        <v>8102</v>
      </c>
      <c r="H8434" s="4" t="s">
        <v>17453</v>
      </c>
      <c r="I8434" s="4" t="s">
        <v>74</v>
      </c>
      <c r="J8434">
        <f t="shared" si="655"/>
        <v>1</v>
      </c>
      <c r="K8434" s="7">
        <f t="shared" si="656"/>
        <v>0.45902777777777781</v>
      </c>
      <c r="L8434" t="str">
        <f>IF(AND(K8434&lt;Sheet2!$A$3,K8434&gt;=Sheet2!$A$2),"Morning",IF(AND(K8434&gt;=Sheet2!$A$3,K8434&lt;Sheet2!$A$4),"Afternoon","Night"))</f>
        <v>Morning</v>
      </c>
      <c r="M8434" t="str">
        <f t="shared" si="657"/>
        <v>Tuesday</v>
      </c>
      <c r="N8434">
        <f t="shared" si="658"/>
        <v>2018</v>
      </c>
      <c r="O8434">
        <f t="shared" si="659"/>
        <v>4</v>
      </c>
    </row>
    <row r="8435" spans="1:15" x14ac:dyDescent="0.2">
      <c r="A8435" s="3" t="s">
        <v>17454</v>
      </c>
      <c r="B8435" s="6">
        <v>43214.711805555555</v>
      </c>
      <c r="C8435" s="6">
        <v>43214.711805555555</v>
      </c>
      <c r="D8435" s="4" t="s">
        <v>119</v>
      </c>
      <c r="E8435" s="4" t="s">
        <v>74</v>
      </c>
      <c r="F8435" s="4" t="s">
        <v>74</v>
      </c>
      <c r="G8435" s="4" t="s">
        <v>72</v>
      </c>
      <c r="H8435" s="4" t="s">
        <v>17455</v>
      </c>
      <c r="I8435" s="4" t="s">
        <v>74</v>
      </c>
      <c r="J8435">
        <f t="shared" si="655"/>
        <v>1</v>
      </c>
      <c r="K8435" s="7">
        <f t="shared" si="656"/>
        <v>0.71180555555555547</v>
      </c>
      <c r="L8435" t="str">
        <f>IF(AND(K8435&lt;Sheet2!$A$3,K8435&gt;=Sheet2!$A$2),"Morning",IF(AND(K8435&gt;=Sheet2!$A$3,K8435&lt;Sheet2!$A$4),"Afternoon","Night"))</f>
        <v>Afternoon</v>
      </c>
      <c r="M8435" t="str">
        <f t="shared" si="657"/>
        <v>Tuesday</v>
      </c>
      <c r="N8435">
        <f t="shared" si="658"/>
        <v>2018</v>
      </c>
      <c r="O8435">
        <f t="shared" si="659"/>
        <v>4</v>
      </c>
    </row>
    <row r="8436" spans="1:15" x14ac:dyDescent="0.2">
      <c r="A8436" s="3" t="s">
        <v>17456</v>
      </c>
      <c r="B8436" s="6">
        <v>43215.420138888891</v>
      </c>
      <c r="C8436" s="6">
        <v>43215.420138888891</v>
      </c>
      <c r="D8436" s="4" t="s">
        <v>57</v>
      </c>
      <c r="E8436" s="4" t="s">
        <v>10</v>
      </c>
      <c r="F8436" s="4" t="s">
        <v>159</v>
      </c>
      <c r="G8436" s="4" t="s">
        <v>12</v>
      </c>
      <c r="H8436" s="4" t="s">
        <v>17457</v>
      </c>
      <c r="I8436" s="4" t="s">
        <v>74</v>
      </c>
      <c r="J8436">
        <f t="shared" si="655"/>
        <v>1</v>
      </c>
      <c r="K8436" s="7">
        <f t="shared" si="656"/>
        <v>0.4201388888888889</v>
      </c>
      <c r="L8436" t="str">
        <f>IF(AND(K8436&lt;Sheet2!$A$3,K8436&gt;=Sheet2!$A$2),"Morning",IF(AND(K8436&gt;=Sheet2!$A$3,K8436&lt;Sheet2!$A$4),"Afternoon","Night"))</f>
        <v>Morning</v>
      </c>
      <c r="M8436" t="str">
        <f t="shared" si="657"/>
        <v>Wednesday</v>
      </c>
      <c r="N8436">
        <f t="shared" si="658"/>
        <v>2018</v>
      </c>
      <c r="O8436">
        <f t="shared" si="659"/>
        <v>4</v>
      </c>
    </row>
    <row r="8437" spans="1:15" x14ac:dyDescent="0.2">
      <c r="A8437" s="3" t="s">
        <v>17458</v>
      </c>
      <c r="B8437" s="6">
        <v>43215.583333333336</v>
      </c>
      <c r="C8437" s="6">
        <v>43215.583333333336</v>
      </c>
      <c r="D8437" s="4" t="s">
        <v>57</v>
      </c>
      <c r="E8437" s="4" t="s">
        <v>10</v>
      </c>
      <c r="F8437" s="4" t="s">
        <v>30</v>
      </c>
      <c r="G8437" s="4" t="s">
        <v>487</v>
      </c>
      <c r="H8437" s="4" t="s">
        <v>17459</v>
      </c>
      <c r="I8437" s="4" t="s">
        <v>74</v>
      </c>
      <c r="J8437">
        <f t="shared" si="655"/>
        <v>1</v>
      </c>
      <c r="K8437" s="7">
        <f t="shared" si="656"/>
        <v>0.58333333333333337</v>
      </c>
      <c r="L8437" t="str">
        <f>IF(AND(K8437&lt;Sheet2!$A$3,K8437&gt;=Sheet2!$A$2),"Morning",IF(AND(K8437&gt;=Sheet2!$A$3,K8437&lt;Sheet2!$A$4),"Afternoon","Night"))</f>
        <v>Afternoon</v>
      </c>
      <c r="M8437" t="str">
        <f t="shared" si="657"/>
        <v>Wednesday</v>
      </c>
      <c r="N8437">
        <f t="shared" si="658"/>
        <v>2018</v>
      </c>
      <c r="O8437">
        <f t="shared" si="659"/>
        <v>4</v>
      </c>
    </row>
    <row r="8438" spans="1:15" x14ac:dyDescent="0.2">
      <c r="A8438" s="3" t="s">
        <v>17460</v>
      </c>
      <c r="B8438" s="6">
        <v>43215.583333333336</v>
      </c>
      <c r="C8438" s="6">
        <v>43219.333333333336</v>
      </c>
      <c r="D8438" s="4" t="s">
        <v>57</v>
      </c>
      <c r="E8438" s="4" t="s">
        <v>10</v>
      </c>
      <c r="F8438" s="4" t="s">
        <v>30</v>
      </c>
      <c r="G8438" s="4" t="s">
        <v>487</v>
      </c>
      <c r="H8438" s="4" t="s">
        <v>17461</v>
      </c>
      <c r="I8438" s="4" t="s">
        <v>74</v>
      </c>
      <c r="J8438">
        <f t="shared" si="655"/>
        <v>1</v>
      </c>
      <c r="K8438" s="7">
        <f t="shared" si="656"/>
        <v>0.58333333333333337</v>
      </c>
      <c r="L8438" t="str">
        <f>IF(AND(K8438&lt;Sheet2!$A$3,K8438&gt;=Sheet2!$A$2),"Morning",IF(AND(K8438&gt;=Sheet2!$A$3,K8438&lt;Sheet2!$A$4),"Afternoon","Night"))</f>
        <v>Afternoon</v>
      </c>
      <c r="M8438" t="str">
        <f t="shared" si="657"/>
        <v>Wednesday</v>
      </c>
      <c r="N8438">
        <f t="shared" si="658"/>
        <v>2018</v>
      </c>
      <c r="O8438">
        <f t="shared" si="659"/>
        <v>4</v>
      </c>
    </row>
    <row r="8439" spans="1:15" x14ac:dyDescent="0.2">
      <c r="A8439" s="3" t="s">
        <v>17462</v>
      </c>
      <c r="B8439" s="6">
        <v>43215.688194444447</v>
      </c>
      <c r="C8439" s="6">
        <v>43215.688194444447</v>
      </c>
      <c r="D8439" s="4" t="s">
        <v>9</v>
      </c>
      <c r="E8439" s="4" t="s">
        <v>10</v>
      </c>
      <c r="F8439" s="4" t="s">
        <v>159</v>
      </c>
      <c r="G8439" s="4" t="s">
        <v>78</v>
      </c>
      <c r="H8439" s="4" t="s">
        <v>17463</v>
      </c>
      <c r="I8439" s="4" t="s">
        <v>74</v>
      </c>
      <c r="J8439">
        <f t="shared" si="655"/>
        <v>1</v>
      </c>
      <c r="K8439" s="7">
        <f t="shared" si="656"/>
        <v>0.68819444444444444</v>
      </c>
      <c r="L8439" t="str">
        <f>IF(AND(K8439&lt;Sheet2!$A$3,K8439&gt;=Sheet2!$A$2),"Morning",IF(AND(K8439&gt;=Sheet2!$A$3,K8439&lt;Sheet2!$A$4),"Afternoon","Night"))</f>
        <v>Afternoon</v>
      </c>
      <c r="M8439" t="str">
        <f t="shared" si="657"/>
        <v>Wednesday</v>
      </c>
      <c r="N8439">
        <f t="shared" si="658"/>
        <v>2018</v>
      </c>
      <c r="O8439">
        <f t="shared" si="659"/>
        <v>4</v>
      </c>
    </row>
    <row r="8440" spans="1:15" x14ac:dyDescent="0.2">
      <c r="A8440" s="3" t="s">
        <v>17464</v>
      </c>
      <c r="B8440" s="6">
        <v>43216.359722222223</v>
      </c>
      <c r="C8440" s="6">
        <v>43216.359722222223</v>
      </c>
      <c r="D8440" s="4" t="s">
        <v>990</v>
      </c>
      <c r="E8440" s="4" t="s">
        <v>10</v>
      </c>
      <c r="F8440" s="4" t="s">
        <v>30</v>
      </c>
      <c r="G8440" s="4" t="s">
        <v>421</v>
      </c>
      <c r="H8440" s="4" t="s">
        <v>17465</v>
      </c>
      <c r="I8440" s="4" t="s">
        <v>74</v>
      </c>
      <c r="J8440">
        <f t="shared" si="655"/>
        <v>1</v>
      </c>
      <c r="K8440" s="7">
        <f t="shared" si="656"/>
        <v>0.35972222222222222</v>
      </c>
      <c r="L8440" t="str">
        <f>IF(AND(K8440&lt;Sheet2!$A$3,K8440&gt;=Sheet2!$A$2),"Morning",IF(AND(K8440&gt;=Sheet2!$A$3,K8440&lt;Sheet2!$A$4),"Afternoon","Night"))</f>
        <v>Morning</v>
      </c>
      <c r="M8440" t="str">
        <f t="shared" si="657"/>
        <v>Thursday</v>
      </c>
      <c r="N8440">
        <f t="shared" si="658"/>
        <v>2018</v>
      </c>
      <c r="O8440">
        <f t="shared" si="659"/>
        <v>4</v>
      </c>
    </row>
    <row r="8441" spans="1:15" x14ac:dyDescent="0.2">
      <c r="A8441" s="3" t="s">
        <v>17466</v>
      </c>
      <c r="B8441" s="6">
        <v>43216.359722222223</v>
      </c>
      <c r="C8441" s="6">
        <v>43219.359722222223</v>
      </c>
      <c r="D8441" s="4" t="s">
        <v>990</v>
      </c>
      <c r="E8441" s="4" t="s">
        <v>10</v>
      </c>
      <c r="F8441" s="4" t="s">
        <v>30</v>
      </c>
      <c r="G8441" s="4" t="s">
        <v>421</v>
      </c>
      <c r="H8441" s="4" t="s">
        <v>17467</v>
      </c>
      <c r="I8441" s="4" t="s">
        <v>74</v>
      </c>
      <c r="J8441">
        <f t="shared" si="655"/>
        <v>1</v>
      </c>
      <c r="K8441" s="7">
        <f t="shared" si="656"/>
        <v>0.35972222222222222</v>
      </c>
      <c r="L8441" t="str">
        <f>IF(AND(K8441&lt;Sheet2!$A$3,K8441&gt;=Sheet2!$A$2),"Morning",IF(AND(K8441&gt;=Sheet2!$A$3,K8441&lt;Sheet2!$A$4),"Afternoon","Night"))</f>
        <v>Morning</v>
      </c>
      <c r="M8441" t="str">
        <f t="shared" si="657"/>
        <v>Thursday</v>
      </c>
      <c r="N8441">
        <f t="shared" si="658"/>
        <v>2018</v>
      </c>
      <c r="O8441">
        <f t="shared" si="659"/>
        <v>4</v>
      </c>
    </row>
    <row r="8442" spans="1:15" x14ac:dyDescent="0.2">
      <c r="A8442" s="3" t="s">
        <v>17468</v>
      </c>
      <c r="B8442" s="6">
        <v>43216.38958333333</v>
      </c>
      <c r="C8442" s="6">
        <v>43216.38958333333</v>
      </c>
      <c r="D8442" s="4" t="s">
        <v>119</v>
      </c>
      <c r="E8442" s="4" t="s">
        <v>10</v>
      </c>
      <c r="F8442" s="4" t="s">
        <v>74</v>
      </c>
      <c r="G8442" s="4" t="s">
        <v>72</v>
      </c>
      <c r="H8442" s="4" t="s">
        <v>17469</v>
      </c>
      <c r="I8442" s="4" t="s">
        <v>74</v>
      </c>
      <c r="J8442">
        <f t="shared" si="655"/>
        <v>1</v>
      </c>
      <c r="K8442" s="7">
        <f t="shared" si="656"/>
        <v>0.38958333333333334</v>
      </c>
      <c r="L8442" t="str">
        <f>IF(AND(K8442&lt;Sheet2!$A$3,K8442&gt;=Sheet2!$A$2),"Morning",IF(AND(K8442&gt;=Sheet2!$A$3,K8442&lt;Sheet2!$A$4),"Afternoon","Night"))</f>
        <v>Morning</v>
      </c>
      <c r="M8442" t="str">
        <f t="shared" si="657"/>
        <v>Thursday</v>
      </c>
      <c r="N8442">
        <f t="shared" si="658"/>
        <v>2018</v>
      </c>
      <c r="O8442">
        <f t="shared" si="659"/>
        <v>4</v>
      </c>
    </row>
    <row r="8443" spans="1:15" x14ac:dyDescent="0.2">
      <c r="A8443" s="3" t="s">
        <v>17470</v>
      </c>
      <c r="B8443" s="6">
        <v>43216.430555555555</v>
      </c>
      <c r="C8443" s="6">
        <v>43216.430555555555</v>
      </c>
      <c r="D8443" s="4" t="s">
        <v>456</v>
      </c>
      <c r="E8443" s="4" t="s">
        <v>10</v>
      </c>
      <c r="F8443" s="4" t="s">
        <v>6984</v>
      </c>
      <c r="G8443" s="4" t="s">
        <v>12</v>
      </c>
      <c r="H8443" s="4" t="s">
        <v>17471</v>
      </c>
      <c r="I8443" s="4" t="s">
        <v>74</v>
      </c>
      <c r="J8443">
        <f t="shared" si="655"/>
        <v>1</v>
      </c>
      <c r="K8443" s="7">
        <f t="shared" si="656"/>
        <v>0.43055555555555558</v>
      </c>
      <c r="L8443" t="str">
        <f>IF(AND(K8443&lt;Sheet2!$A$3,K8443&gt;=Sheet2!$A$2),"Morning",IF(AND(K8443&gt;=Sheet2!$A$3,K8443&lt;Sheet2!$A$4),"Afternoon","Night"))</f>
        <v>Morning</v>
      </c>
      <c r="M8443" t="str">
        <f t="shared" si="657"/>
        <v>Thursday</v>
      </c>
      <c r="N8443">
        <f t="shared" si="658"/>
        <v>2018</v>
      </c>
      <c r="O8443">
        <f t="shared" si="659"/>
        <v>4</v>
      </c>
    </row>
    <row r="8444" spans="1:15" x14ac:dyDescent="0.2">
      <c r="A8444" s="3" t="s">
        <v>17472</v>
      </c>
      <c r="B8444" s="6">
        <v>43216.597222222219</v>
      </c>
      <c r="C8444" s="6">
        <v>43216.597222222219</v>
      </c>
      <c r="D8444" s="4" t="s">
        <v>96</v>
      </c>
      <c r="E8444" s="4" t="s">
        <v>10</v>
      </c>
      <c r="F8444" s="4" t="s">
        <v>6984</v>
      </c>
      <c r="G8444" s="4" t="s">
        <v>12</v>
      </c>
      <c r="H8444" s="4" t="s">
        <v>17473</v>
      </c>
      <c r="I8444" s="4" t="s">
        <v>74</v>
      </c>
      <c r="J8444">
        <f t="shared" si="655"/>
        <v>1</v>
      </c>
      <c r="K8444" s="7">
        <f t="shared" si="656"/>
        <v>0.59722222222222221</v>
      </c>
      <c r="L8444" t="str">
        <f>IF(AND(K8444&lt;Sheet2!$A$3,K8444&gt;=Sheet2!$A$2),"Morning",IF(AND(K8444&gt;=Sheet2!$A$3,K8444&lt;Sheet2!$A$4),"Afternoon","Night"))</f>
        <v>Afternoon</v>
      </c>
      <c r="M8444" t="str">
        <f t="shared" si="657"/>
        <v>Thursday</v>
      </c>
      <c r="N8444">
        <f t="shared" si="658"/>
        <v>2018</v>
      </c>
      <c r="O8444">
        <f t="shared" si="659"/>
        <v>4</v>
      </c>
    </row>
    <row r="8445" spans="1:15" x14ac:dyDescent="0.2">
      <c r="A8445" s="3" t="s">
        <v>17474</v>
      </c>
      <c r="B8445" s="6">
        <v>43216.640972222223</v>
      </c>
      <c r="C8445" s="6">
        <v>43216.640972222223</v>
      </c>
      <c r="D8445" s="4" t="s">
        <v>1394</v>
      </c>
      <c r="E8445" s="4" t="s">
        <v>10</v>
      </c>
      <c r="F8445" s="4" t="s">
        <v>159</v>
      </c>
      <c r="G8445" s="4" t="s">
        <v>225</v>
      </c>
      <c r="H8445" s="4" t="s">
        <v>17475</v>
      </c>
      <c r="I8445" s="4" t="s">
        <v>74</v>
      </c>
      <c r="J8445">
        <f t="shared" si="655"/>
        <v>1</v>
      </c>
      <c r="K8445" s="7">
        <f t="shared" si="656"/>
        <v>0.64097222222222217</v>
      </c>
      <c r="L8445" t="str">
        <f>IF(AND(K8445&lt;Sheet2!$A$3,K8445&gt;=Sheet2!$A$2),"Morning",IF(AND(K8445&gt;=Sheet2!$A$3,K8445&lt;Sheet2!$A$4),"Afternoon","Night"))</f>
        <v>Afternoon</v>
      </c>
      <c r="M8445" t="str">
        <f t="shared" si="657"/>
        <v>Thursday</v>
      </c>
      <c r="N8445">
        <f t="shared" si="658"/>
        <v>2018</v>
      </c>
      <c r="O8445">
        <f t="shared" si="659"/>
        <v>4</v>
      </c>
    </row>
    <row r="8446" spans="1:15" x14ac:dyDescent="0.2">
      <c r="A8446" s="3" t="s">
        <v>17476</v>
      </c>
      <c r="B8446" s="6">
        <v>43217.409722222219</v>
      </c>
      <c r="C8446" s="6">
        <v>43217.409722222219</v>
      </c>
      <c r="D8446" s="4" t="s">
        <v>57</v>
      </c>
      <c r="E8446" s="4" t="s">
        <v>10</v>
      </c>
      <c r="F8446" s="4" t="s">
        <v>159</v>
      </c>
      <c r="G8446" s="4" t="s">
        <v>8010</v>
      </c>
      <c r="H8446" s="4" t="s">
        <v>17477</v>
      </c>
      <c r="I8446" s="4" t="s">
        <v>74</v>
      </c>
      <c r="J8446">
        <f t="shared" si="655"/>
        <v>1</v>
      </c>
      <c r="K8446" s="7">
        <f t="shared" si="656"/>
        <v>0.40972222222222227</v>
      </c>
      <c r="L8446" t="str">
        <f>IF(AND(K8446&lt;Sheet2!$A$3,K8446&gt;=Sheet2!$A$2),"Morning",IF(AND(K8446&gt;=Sheet2!$A$3,K8446&lt;Sheet2!$A$4),"Afternoon","Night"))</f>
        <v>Morning</v>
      </c>
      <c r="M8446" t="str">
        <f t="shared" si="657"/>
        <v>Friday</v>
      </c>
      <c r="N8446">
        <f t="shared" si="658"/>
        <v>2018</v>
      </c>
      <c r="O8446">
        <f t="shared" si="659"/>
        <v>4</v>
      </c>
    </row>
    <row r="8447" spans="1:15" x14ac:dyDescent="0.2">
      <c r="A8447" s="3" t="s">
        <v>17478</v>
      </c>
      <c r="B8447" s="6">
        <v>43217.439583333333</v>
      </c>
      <c r="C8447" s="6">
        <v>43217.439583333333</v>
      </c>
      <c r="D8447" s="4" t="s">
        <v>51</v>
      </c>
      <c r="E8447" s="4" t="s">
        <v>10</v>
      </c>
      <c r="F8447" s="4" t="s">
        <v>197</v>
      </c>
      <c r="G8447" s="4" t="s">
        <v>12</v>
      </c>
      <c r="H8447" s="4" t="s">
        <v>17479</v>
      </c>
      <c r="I8447" s="4" t="s">
        <v>74</v>
      </c>
      <c r="J8447">
        <f t="shared" si="655"/>
        <v>1</v>
      </c>
      <c r="K8447" s="7">
        <f t="shared" si="656"/>
        <v>0.43958333333333338</v>
      </c>
      <c r="L8447" t="str">
        <f>IF(AND(K8447&lt;Sheet2!$A$3,K8447&gt;=Sheet2!$A$2),"Morning",IF(AND(K8447&gt;=Sheet2!$A$3,K8447&lt;Sheet2!$A$4),"Afternoon","Night"))</f>
        <v>Morning</v>
      </c>
      <c r="M8447" t="str">
        <f t="shared" si="657"/>
        <v>Friday</v>
      </c>
      <c r="N8447">
        <f t="shared" si="658"/>
        <v>2018</v>
      </c>
      <c r="O8447">
        <f t="shared" si="659"/>
        <v>4</v>
      </c>
    </row>
    <row r="8448" spans="1:15" x14ac:dyDescent="0.2">
      <c r="A8448" s="3" t="s">
        <v>17480</v>
      </c>
      <c r="B8448" s="6">
        <v>43217.439583333333</v>
      </c>
      <c r="C8448" s="6">
        <v>43219.439583333333</v>
      </c>
      <c r="D8448" s="4" t="s">
        <v>51</v>
      </c>
      <c r="E8448" s="4" t="s">
        <v>10</v>
      </c>
      <c r="F8448" s="4" t="s">
        <v>197</v>
      </c>
      <c r="G8448" s="4" t="s">
        <v>12</v>
      </c>
      <c r="H8448" s="4" t="s">
        <v>17481</v>
      </c>
      <c r="I8448" s="4" t="s">
        <v>74</v>
      </c>
      <c r="J8448">
        <f t="shared" si="655"/>
        <v>1</v>
      </c>
      <c r="K8448" s="7">
        <f t="shared" si="656"/>
        <v>0.43958333333333338</v>
      </c>
      <c r="L8448" t="str">
        <f>IF(AND(K8448&lt;Sheet2!$A$3,K8448&gt;=Sheet2!$A$2),"Morning",IF(AND(K8448&gt;=Sheet2!$A$3,K8448&lt;Sheet2!$A$4),"Afternoon","Night"))</f>
        <v>Morning</v>
      </c>
      <c r="M8448" t="str">
        <f t="shared" si="657"/>
        <v>Friday</v>
      </c>
      <c r="N8448">
        <f t="shared" si="658"/>
        <v>2018</v>
      </c>
      <c r="O8448">
        <f t="shared" si="659"/>
        <v>4</v>
      </c>
    </row>
    <row r="8449" spans="1:15" x14ac:dyDescent="0.2">
      <c r="A8449" s="3" t="s">
        <v>17482</v>
      </c>
      <c r="B8449" s="6">
        <v>43217.439583333333</v>
      </c>
      <c r="C8449" s="6">
        <v>43105.625</v>
      </c>
      <c r="D8449" s="4" t="s">
        <v>51</v>
      </c>
      <c r="E8449" s="4" t="s">
        <v>10</v>
      </c>
      <c r="F8449" s="4" t="s">
        <v>197</v>
      </c>
      <c r="G8449" s="4" t="s">
        <v>12</v>
      </c>
      <c r="H8449" s="4" t="s">
        <v>17483</v>
      </c>
      <c r="I8449" s="4" t="s">
        <v>74</v>
      </c>
      <c r="J8449">
        <f t="shared" si="655"/>
        <v>1</v>
      </c>
      <c r="K8449" s="7">
        <f t="shared" si="656"/>
        <v>0.43958333333333338</v>
      </c>
      <c r="L8449" t="str">
        <f>IF(AND(K8449&lt;Sheet2!$A$3,K8449&gt;=Sheet2!$A$2),"Morning",IF(AND(K8449&gt;=Sheet2!$A$3,K8449&lt;Sheet2!$A$4),"Afternoon","Night"))</f>
        <v>Morning</v>
      </c>
      <c r="M8449" t="str">
        <f t="shared" si="657"/>
        <v>Friday</v>
      </c>
      <c r="N8449">
        <f t="shared" si="658"/>
        <v>2018</v>
      </c>
      <c r="O8449">
        <f t="shared" si="659"/>
        <v>4</v>
      </c>
    </row>
    <row r="8450" spans="1:15" x14ac:dyDescent="0.2">
      <c r="A8450" s="3" t="s">
        <v>17484</v>
      </c>
      <c r="B8450" s="6">
        <v>43217.445138888892</v>
      </c>
      <c r="C8450" s="6">
        <v>43217.445138888892</v>
      </c>
      <c r="D8450" s="4" t="s">
        <v>627</v>
      </c>
      <c r="E8450" s="4" t="s">
        <v>10</v>
      </c>
      <c r="F8450" s="4" t="s">
        <v>159</v>
      </c>
      <c r="G8450" s="4" t="s">
        <v>4403</v>
      </c>
      <c r="H8450" s="4" t="s">
        <v>17485</v>
      </c>
      <c r="I8450" s="4" t="s">
        <v>74</v>
      </c>
      <c r="J8450">
        <f t="shared" si="655"/>
        <v>1</v>
      </c>
      <c r="K8450" s="7">
        <f t="shared" si="656"/>
        <v>0.44513888888888892</v>
      </c>
      <c r="L8450" t="str">
        <f>IF(AND(K8450&lt;Sheet2!$A$3,K8450&gt;=Sheet2!$A$2),"Morning",IF(AND(K8450&gt;=Sheet2!$A$3,K8450&lt;Sheet2!$A$4),"Afternoon","Night"))</f>
        <v>Morning</v>
      </c>
      <c r="M8450" t="str">
        <f t="shared" si="657"/>
        <v>Friday</v>
      </c>
      <c r="N8450">
        <f t="shared" si="658"/>
        <v>2018</v>
      </c>
      <c r="O8450">
        <f t="shared" si="659"/>
        <v>4</v>
      </c>
    </row>
    <row r="8451" spans="1:15" x14ac:dyDescent="0.2">
      <c r="A8451" s="3" t="s">
        <v>17486</v>
      </c>
      <c r="B8451" s="6">
        <v>43217.470833333333</v>
      </c>
      <c r="C8451" s="6">
        <v>43217.470833333333</v>
      </c>
      <c r="D8451" s="4" t="s">
        <v>119</v>
      </c>
      <c r="E8451" s="4" t="s">
        <v>74</v>
      </c>
      <c r="F8451" s="4" t="s">
        <v>74</v>
      </c>
      <c r="G8451" s="4" t="s">
        <v>72</v>
      </c>
      <c r="H8451" s="4" t="s">
        <v>17487</v>
      </c>
      <c r="I8451" s="4" t="s">
        <v>74</v>
      </c>
      <c r="J8451">
        <f t="shared" ref="J8451:J8514" si="660">COUNTA(B8451)</f>
        <v>1</v>
      </c>
      <c r="K8451" s="7">
        <f t="shared" ref="K8451:K8514" si="661">TIME(HOUR(B8451),MINUTE(B8451),SECOND(B8451))</f>
        <v>0.47083333333333338</v>
      </c>
      <c r="L8451" t="str">
        <f>IF(AND(K8451&lt;Sheet2!$A$3,K8451&gt;=Sheet2!$A$2),"Morning",IF(AND(K8451&gt;=Sheet2!$A$3,K8451&lt;Sheet2!$A$4),"Afternoon","Night"))</f>
        <v>Morning</v>
      </c>
      <c r="M8451" t="str">
        <f t="shared" ref="M8451:M8514" si="662">TEXT(B8451,"dddd")</f>
        <v>Friday</v>
      </c>
      <c r="N8451">
        <f t="shared" ref="N8451:N8514" si="663">YEAR(B8451)</f>
        <v>2018</v>
      </c>
      <c r="O8451">
        <f t="shared" ref="O8451:O8514" si="664">MONTH(B8451)</f>
        <v>4</v>
      </c>
    </row>
    <row r="8452" spans="1:15" x14ac:dyDescent="0.2">
      <c r="A8452" s="3" t="s">
        <v>17488</v>
      </c>
      <c r="B8452" s="6">
        <v>43217.623611111114</v>
      </c>
      <c r="C8452" s="6">
        <v>43217.623611111114</v>
      </c>
      <c r="D8452" s="4" t="s">
        <v>17489</v>
      </c>
      <c r="E8452" s="4" t="s">
        <v>10</v>
      </c>
      <c r="F8452" s="4" t="s">
        <v>159</v>
      </c>
      <c r="G8452" s="4" t="s">
        <v>4287</v>
      </c>
      <c r="H8452" s="4" t="s">
        <v>17490</v>
      </c>
      <c r="I8452" s="4" t="s">
        <v>13026</v>
      </c>
      <c r="J8452">
        <f t="shared" si="660"/>
        <v>1</v>
      </c>
      <c r="K8452" s="7">
        <f t="shared" si="661"/>
        <v>0.62361111111111112</v>
      </c>
      <c r="L8452" t="str">
        <f>IF(AND(K8452&lt;Sheet2!$A$3,K8452&gt;=Sheet2!$A$2),"Morning",IF(AND(K8452&gt;=Sheet2!$A$3,K8452&lt;Sheet2!$A$4),"Afternoon","Night"))</f>
        <v>Afternoon</v>
      </c>
      <c r="M8452" t="str">
        <f t="shared" si="662"/>
        <v>Friday</v>
      </c>
      <c r="N8452">
        <f t="shared" si="663"/>
        <v>2018</v>
      </c>
      <c r="O8452">
        <f t="shared" si="664"/>
        <v>4</v>
      </c>
    </row>
    <row r="8453" spans="1:15" x14ac:dyDescent="0.2">
      <c r="A8453" s="3" t="s">
        <v>17491</v>
      </c>
      <c r="B8453" s="6">
        <v>43217.627083333333</v>
      </c>
      <c r="C8453" s="6">
        <v>43217.627083333333</v>
      </c>
      <c r="D8453" s="4" t="s">
        <v>627</v>
      </c>
      <c r="E8453" s="4" t="s">
        <v>10</v>
      </c>
      <c r="F8453" s="4" t="s">
        <v>159</v>
      </c>
      <c r="G8453" s="4" t="s">
        <v>160</v>
      </c>
      <c r="H8453" s="4" t="s">
        <v>17492</v>
      </c>
      <c r="I8453" s="4" t="s">
        <v>74</v>
      </c>
      <c r="J8453">
        <f t="shared" si="660"/>
        <v>1</v>
      </c>
      <c r="K8453" s="7">
        <f t="shared" si="661"/>
        <v>0.62708333333333333</v>
      </c>
      <c r="L8453" t="str">
        <f>IF(AND(K8453&lt;Sheet2!$A$3,K8453&gt;=Sheet2!$A$2),"Morning",IF(AND(K8453&gt;=Sheet2!$A$3,K8453&lt;Sheet2!$A$4),"Afternoon","Night"))</f>
        <v>Afternoon</v>
      </c>
      <c r="M8453" t="str">
        <f t="shared" si="662"/>
        <v>Friday</v>
      </c>
      <c r="N8453">
        <f t="shared" si="663"/>
        <v>2018</v>
      </c>
      <c r="O8453">
        <f t="shared" si="664"/>
        <v>4</v>
      </c>
    </row>
    <row r="8454" spans="1:15" x14ac:dyDescent="0.2">
      <c r="A8454" s="3" t="s">
        <v>17493</v>
      </c>
      <c r="B8454" s="6">
        <v>43217.630555555559</v>
      </c>
      <c r="C8454" s="6">
        <v>43217.630555555559</v>
      </c>
      <c r="D8454" s="4" t="s">
        <v>290</v>
      </c>
      <c r="E8454" s="4" t="s">
        <v>77</v>
      </c>
      <c r="F8454" s="4" t="s">
        <v>30</v>
      </c>
      <c r="G8454" s="4" t="s">
        <v>1841</v>
      </c>
      <c r="H8454" s="4" t="s">
        <v>17494</v>
      </c>
      <c r="I8454" s="4" t="s">
        <v>74</v>
      </c>
      <c r="J8454">
        <f t="shared" si="660"/>
        <v>1</v>
      </c>
      <c r="K8454" s="7">
        <f t="shared" si="661"/>
        <v>0.63055555555555554</v>
      </c>
      <c r="L8454" t="str">
        <f>IF(AND(K8454&lt;Sheet2!$A$3,K8454&gt;=Sheet2!$A$2),"Morning",IF(AND(K8454&gt;=Sheet2!$A$3,K8454&lt;Sheet2!$A$4),"Afternoon","Night"))</f>
        <v>Afternoon</v>
      </c>
      <c r="M8454" t="str">
        <f t="shared" si="662"/>
        <v>Friday</v>
      </c>
      <c r="N8454">
        <f t="shared" si="663"/>
        <v>2018</v>
      </c>
      <c r="O8454">
        <f t="shared" si="664"/>
        <v>4</v>
      </c>
    </row>
    <row r="8455" spans="1:15" x14ac:dyDescent="0.2">
      <c r="A8455" s="3" t="s">
        <v>17495</v>
      </c>
      <c r="B8455" s="6">
        <v>43217.630555555559</v>
      </c>
      <c r="C8455" s="6">
        <v>43105.338888888888</v>
      </c>
      <c r="D8455" s="4" t="s">
        <v>290</v>
      </c>
      <c r="E8455" s="4" t="s">
        <v>77</v>
      </c>
      <c r="F8455" s="4" t="s">
        <v>30</v>
      </c>
      <c r="G8455" s="4" t="s">
        <v>1841</v>
      </c>
      <c r="H8455" s="4" t="s">
        <v>17496</v>
      </c>
      <c r="I8455" s="4" t="s">
        <v>74</v>
      </c>
      <c r="J8455">
        <f t="shared" si="660"/>
        <v>1</v>
      </c>
      <c r="K8455" s="7">
        <f t="shared" si="661"/>
        <v>0.63055555555555554</v>
      </c>
      <c r="L8455" t="str">
        <f>IF(AND(K8455&lt;Sheet2!$A$3,K8455&gt;=Sheet2!$A$2),"Morning",IF(AND(K8455&gt;=Sheet2!$A$3,K8455&lt;Sheet2!$A$4),"Afternoon","Night"))</f>
        <v>Afternoon</v>
      </c>
      <c r="M8455" t="str">
        <f t="shared" si="662"/>
        <v>Friday</v>
      </c>
      <c r="N8455">
        <f t="shared" si="663"/>
        <v>2018</v>
      </c>
      <c r="O8455">
        <f t="shared" si="664"/>
        <v>4</v>
      </c>
    </row>
    <row r="8456" spans="1:15" x14ac:dyDescent="0.2">
      <c r="A8456" s="3" t="s">
        <v>17497</v>
      </c>
      <c r="B8456" s="6">
        <v>43217.630555555559</v>
      </c>
      <c r="C8456" s="6">
        <v>43217.630555555559</v>
      </c>
      <c r="D8456" s="4" t="s">
        <v>96</v>
      </c>
      <c r="E8456" s="4" t="s">
        <v>77</v>
      </c>
      <c r="F8456" s="4" t="s">
        <v>30</v>
      </c>
      <c r="G8456" s="4" t="s">
        <v>2460</v>
      </c>
      <c r="H8456" s="4" t="s">
        <v>17498</v>
      </c>
      <c r="I8456" s="4" t="s">
        <v>74</v>
      </c>
      <c r="J8456">
        <f t="shared" si="660"/>
        <v>1</v>
      </c>
      <c r="K8456" s="7">
        <f t="shared" si="661"/>
        <v>0.63055555555555554</v>
      </c>
      <c r="L8456" t="str">
        <f>IF(AND(K8456&lt;Sheet2!$A$3,K8456&gt;=Sheet2!$A$2),"Morning",IF(AND(K8456&gt;=Sheet2!$A$3,K8456&lt;Sheet2!$A$4),"Afternoon","Night"))</f>
        <v>Afternoon</v>
      </c>
      <c r="M8456" t="str">
        <f t="shared" si="662"/>
        <v>Friday</v>
      </c>
      <c r="N8456">
        <f t="shared" si="663"/>
        <v>2018</v>
      </c>
      <c r="O8456">
        <f t="shared" si="664"/>
        <v>4</v>
      </c>
    </row>
    <row r="8457" spans="1:15" x14ac:dyDescent="0.2">
      <c r="A8457" s="3" t="s">
        <v>17499</v>
      </c>
      <c r="B8457" s="6">
        <v>43217.630555555559</v>
      </c>
      <c r="C8457" s="6">
        <v>43105.630555555559</v>
      </c>
      <c r="D8457" s="4" t="s">
        <v>96</v>
      </c>
      <c r="E8457" s="4" t="s">
        <v>77</v>
      </c>
      <c r="F8457" s="4" t="s">
        <v>30</v>
      </c>
      <c r="G8457" s="4" t="s">
        <v>2460</v>
      </c>
      <c r="H8457" s="4" t="s">
        <v>17500</v>
      </c>
      <c r="I8457" s="4" t="s">
        <v>74</v>
      </c>
      <c r="J8457">
        <f t="shared" si="660"/>
        <v>1</v>
      </c>
      <c r="K8457" s="7">
        <f t="shared" si="661"/>
        <v>0.63055555555555554</v>
      </c>
      <c r="L8457" t="str">
        <f>IF(AND(K8457&lt;Sheet2!$A$3,K8457&gt;=Sheet2!$A$2),"Morning",IF(AND(K8457&gt;=Sheet2!$A$3,K8457&lt;Sheet2!$A$4),"Afternoon","Night"))</f>
        <v>Afternoon</v>
      </c>
      <c r="M8457" t="str">
        <f t="shared" si="662"/>
        <v>Friday</v>
      </c>
      <c r="N8457">
        <f t="shared" si="663"/>
        <v>2018</v>
      </c>
      <c r="O8457">
        <f t="shared" si="664"/>
        <v>4</v>
      </c>
    </row>
    <row r="8458" spans="1:15" x14ac:dyDescent="0.2">
      <c r="A8458" s="3" t="s">
        <v>17501</v>
      </c>
      <c r="B8458" s="6">
        <v>43217.647916666669</v>
      </c>
      <c r="C8458" s="6">
        <v>43217.647916666669</v>
      </c>
      <c r="D8458" s="4" t="s">
        <v>2272</v>
      </c>
      <c r="E8458" s="4" t="s">
        <v>77</v>
      </c>
      <c r="F8458" s="4" t="s">
        <v>30</v>
      </c>
      <c r="G8458" s="4" t="s">
        <v>3617</v>
      </c>
      <c r="H8458" s="4" t="s">
        <v>17502</v>
      </c>
      <c r="I8458" s="4" t="s">
        <v>74</v>
      </c>
      <c r="J8458">
        <f t="shared" si="660"/>
        <v>1</v>
      </c>
      <c r="K8458" s="7">
        <f t="shared" si="661"/>
        <v>0.6479166666666667</v>
      </c>
      <c r="L8458" t="str">
        <f>IF(AND(K8458&lt;Sheet2!$A$3,K8458&gt;=Sheet2!$A$2),"Morning",IF(AND(K8458&gt;=Sheet2!$A$3,K8458&lt;Sheet2!$A$4),"Afternoon","Night"))</f>
        <v>Afternoon</v>
      </c>
      <c r="M8458" t="str">
        <f t="shared" si="662"/>
        <v>Friday</v>
      </c>
      <c r="N8458">
        <f t="shared" si="663"/>
        <v>2018</v>
      </c>
      <c r="O8458">
        <f t="shared" si="664"/>
        <v>4</v>
      </c>
    </row>
    <row r="8459" spans="1:15" x14ac:dyDescent="0.2">
      <c r="A8459" s="3" t="s">
        <v>17503</v>
      </c>
      <c r="B8459" s="6">
        <v>43217.647916666669</v>
      </c>
      <c r="C8459" s="6">
        <v>43105.647916666669</v>
      </c>
      <c r="D8459" s="4" t="s">
        <v>2272</v>
      </c>
      <c r="E8459" s="4" t="s">
        <v>77</v>
      </c>
      <c r="F8459" s="4" t="s">
        <v>30</v>
      </c>
      <c r="G8459" s="4" t="s">
        <v>3617</v>
      </c>
      <c r="H8459" s="4" t="s">
        <v>17504</v>
      </c>
      <c r="I8459" s="4" t="s">
        <v>74</v>
      </c>
      <c r="J8459">
        <f t="shared" si="660"/>
        <v>1</v>
      </c>
      <c r="K8459" s="7">
        <f t="shared" si="661"/>
        <v>0.6479166666666667</v>
      </c>
      <c r="L8459" t="str">
        <f>IF(AND(K8459&lt;Sheet2!$A$3,K8459&gt;=Sheet2!$A$2),"Morning",IF(AND(K8459&gt;=Sheet2!$A$3,K8459&lt;Sheet2!$A$4),"Afternoon","Night"))</f>
        <v>Afternoon</v>
      </c>
      <c r="M8459" t="str">
        <f t="shared" si="662"/>
        <v>Friday</v>
      </c>
      <c r="N8459">
        <f t="shared" si="663"/>
        <v>2018</v>
      </c>
      <c r="O8459">
        <f t="shared" si="664"/>
        <v>4</v>
      </c>
    </row>
    <row r="8460" spans="1:15" x14ac:dyDescent="0.2">
      <c r="A8460" s="3" t="s">
        <v>17505</v>
      </c>
      <c r="B8460" s="6">
        <v>43218.242361111108</v>
      </c>
      <c r="C8460" s="6">
        <v>43218.242361111108</v>
      </c>
      <c r="D8460" s="4" t="s">
        <v>323</v>
      </c>
      <c r="E8460" s="4" t="s">
        <v>10</v>
      </c>
      <c r="F8460" s="4" t="s">
        <v>30</v>
      </c>
      <c r="G8460" s="4" t="s">
        <v>198</v>
      </c>
      <c r="H8460" s="4" t="s">
        <v>3538</v>
      </c>
      <c r="I8460" s="4" t="s">
        <v>74</v>
      </c>
      <c r="J8460">
        <f t="shared" si="660"/>
        <v>1</v>
      </c>
      <c r="K8460" s="7">
        <f t="shared" si="661"/>
        <v>0.24236111111111111</v>
      </c>
      <c r="L8460" t="str">
        <f>IF(AND(K8460&lt;Sheet2!$A$3,K8460&gt;=Sheet2!$A$2),"Morning",IF(AND(K8460&gt;=Sheet2!$A$3,K8460&lt;Sheet2!$A$4),"Afternoon","Night"))</f>
        <v>Morning</v>
      </c>
      <c r="M8460" t="str">
        <f t="shared" si="662"/>
        <v>Saturday</v>
      </c>
      <c r="N8460">
        <f t="shared" si="663"/>
        <v>2018</v>
      </c>
      <c r="O8460">
        <f t="shared" si="664"/>
        <v>4</v>
      </c>
    </row>
    <row r="8461" spans="1:15" x14ac:dyDescent="0.2">
      <c r="A8461" s="3" t="s">
        <v>17506</v>
      </c>
      <c r="B8461" s="6">
        <v>43218.242361111108</v>
      </c>
      <c r="C8461" s="6">
        <v>43225.708333333336</v>
      </c>
      <c r="D8461" s="4" t="s">
        <v>323</v>
      </c>
      <c r="E8461" s="4" t="s">
        <v>10</v>
      </c>
      <c r="F8461" s="4" t="s">
        <v>30</v>
      </c>
      <c r="G8461" s="4" t="s">
        <v>198</v>
      </c>
      <c r="H8461" s="4" t="s">
        <v>17507</v>
      </c>
      <c r="I8461" s="4" t="s">
        <v>74</v>
      </c>
      <c r="J8461">
        <f t="shared" si="660"/>
        <v>1</v>
      </c>
      <c r="K8461" s="7">
        <f t="shared" si="661"/>
        <v>0.24236111111111111</v>
      </c>
      <c r="L8461" t="str">
        <f>IF(AND(K8461&lt;Sheet2!$A$3,K8461&gt;=Sheet2!$A$2),"Morning",IF(AND(K8461&gt;=Sheet2!$A$3,K8461&lt;Sheet2!$A$4),"Afternoon","Night"))</f>
        <v>Morning</v>
      </c>
      <c r="M8461" t="str">
        <f t="shared" si="662"/>
        <v>Saturday</v>
      </c>
      <c r="N8461">
        <f t="shared" si="663"/>
        <v>2018</v>
      </c>
      <c r="O8461">
        <f t="shared" si="664"/>
        <v>4</v>
      </c>
    </row>
    <row r="8462" spans="1:15" x14ac:dyDescent="0.2">
      <c r="A8462" s="3" t="s">
        <v>17508</v>
      </c>
      <c r="B8462" s="6">
        <v>43218.394444444442</v>
      </c>
      <c r="C8462" s="6">
        <v>43218.394444444442</v>
      </c>
      <c r="D8462" s="4" t="s">
        <v>323</v>
      </c>
      <c r="E8462" s="4" t="s">
        <v>10</v>
      </c>
      <c r="F8462" s="4" t="s">
        <v>6984</v>
      </c>
      <c r="G8462" s="4" t="s">
        <v>12</v>
      </c>
      <c r="H8462" s="4" t="s">
        <v>17509</v>
      </c>
      <c r="I8462" s="4" t="s">
        <v>74</v>
      </c>
      <c r="J8462">
        <f t="shared" si="660"/>
        <v>1</v>
      </c>
      <c r="K8462" s="7">
        <f t="shared" si="661"/>
        <v>0.39444444444444443</v>
      </c>
      <c r="L8462" t="str">
        <f>IF(AND(K8462&lt;Sheet2!$A$3,K8462&gt;=Sheet2!$A$2),"Morning",IF(AND(K8462&gt;=Sheet2!$A$3,K8462&lt;Sheet2!$A$4),"Afternoon","Night"))</f>
        <v>Morning</v>
      </c>
      <c r="M8462" t="str">
        <f t="shared" si="662"/>
        <v>Saturday</v>
      </c>
      <c r="N8462">
        <f t="shared" si="663"/>
        <v>2018</v>
      </c>
      <c r="O8462">
        <f t="shared" si="664"/>
        <v>4</v>
      </c>
    </row>
    <row r="8463" spans="1:15" x14ac:dyDescent="0.2">
      <c r="A8463" s="3" t="s">
        <v>17510</v>
      </c>
      <c r="B8463" s="6">
        <v>43218.510416666664</v>
      </c>
      <c r="C8463" s="6">
        <v>43218.510416666664</v>
      </c>
      <c r="D8463" s="4" t="s">
        <v>436</v>
      </c>
      <c r="E8463" s="4" t="s">
        <v>10</v>
      </c>
      <c r="F8463" s="4" t="s">
        <v>6984</v>
      </c>
      <c r="G8463" s="4" t="s">
        <v>12</v>
      </c>
      <c r="H8463" s="4" t="s">
        <v>17511</v>
      </c>
      <c r="I8463" s="4" t="s">
        <v>74</v>
      </c>
      <c r="J8463">
        <f t="shared" si="660"/>
        <v>1</v>
      </c>
      <c r="K8463" s="7">
        <f t="shared" si="661"/>
        <v>0.51041666666666663</v>
      </c>
      <c r="L8463" t="str">
        <f>IF(AND(K8463&lt;Sheet2!$A$3,K8463&gt;=Sheet2!$A$2),"Morning",IF(AND(K8463&gt;=Sheet2!$A$3,K8463&lt;Sheet2!$A$4),"Afternoon","Night"))</f>
        <v>Afternoon</v>
      </c>
      <c r="M8463" t="str">
        <f t="shared" si="662"/>
        <v>Saturday</v>
      </c>
      <c r="N8463">
        <f t="shared" si="663"/>
        <v>2018</v>
      </c>
      <c r="O8463">
        <f t="shared" si="664"/>
        <v>4</v>
      </c>
    </row>
    <row r="8464" spans="1:15" x14ac:dyDescent="0.2">
      <c r="A8464" s="3" t="s">
        <v>17512</v>
      </c>
      <c r="B8464" s="6">
        <v>43218.543749999997</v>
      </c>
      <c r="C8464" s="6">
        <v>43218.543749999997</v>
      </c>
      <c r="D8464" s="4" t="s">
        <v>76</v>
      </c>
      <c r="E8464" s="4" t="s">
        <v>10</v>
      </c>
      <c r="F8464" s="4" t="s">
        <v>159</v>
      </c>
      <c r="G8464" s="4" t="s">
        <v>408</v>
      </c>
      <c r="H8464" s="4" t="s">
        <v>17513</v>
      </c>
      <c r="I8464" s="4" t="s">
        <v>74</v>
      </c>
      <c r="J8464">
        <f t="shared" si="660"/>
        <v>1</v>
      </c>
      <c r="K8464" s="7">
        <f t="shared" si="661"/>
        <v>0.54375000000000007</v>
      </c>
      <c r="L8464" t="str">
        <f>IF(AND(K8464&lt;Sheet2!$A$3,K8464&gt;=Sheet2!$A$2),"Morning",IF(AND(K8464&gt;=Sheet2!$A$3,K8464&lt;Sheet2!$A$4),"Afternoon","Night"))</f>
        <v>Afternoon</v>
      </c>
      <c r="M8464" t="str">
        <f t="shared" si="662"/>
        <v>Saturday</v>
      </c>
      <c r="N8464">
        <f t="shared" si="663"/>
        <v>2018</v>
      </c>
      <c r="O8464">
        <f t="shared" si="664"/>
        <v>4</v>
      </c>
    </row>
    <row r="8465" spans="1:15" x14ac:dyDescent="0.2">
      <c r="A8465" s="3" t="s">
        <v>17514</v>
      </c>
      <c r="B8465" s="6">
        <v>43218.674305555556</v>
      </c>
      <c r="C8465" s="6">
        <v>43218.674305555556</v>
      </c>
      <c r="D8465" s="4" t="s">
        <v>16</v>
      </c>
      <c r="E8465" s="4" t="s">
        <v>10</v>
      </c>
      <c r="F8465" s="4" t="s">
        <v>30</v>
      </c>
      <c r="G8465" s="4" t="s">
        <v>4249</v>
      </c>
      <c r="H8465" s="4" t="s">
        <v>17515</v>
      </c>
      <c r="I8465" s="4" t="s">
        <v>74</v>
      </c>
      <c r="J8465">
        <f t="shared" si="660"/>
        <v>1</v>
      </c>
      <c r="K8465" s="7">
        <f t="shared" si="661"/>
        <v>0.6743055555555556</v>
      </c>
      <c r="L8465" t="str">
        <f>IF(AND(K8465&lt;Sheet2!$A$3,K8465&gt;=Sheet2!$A$2),"Morning",IF(AND(K8465&gt;=Sheet2!$A$3,K8465&lt;Sheet2!$A$4),"Afternoon","Night"))</f>
        <v>Afternoon</v>
      </c>
      <c r="M8465" t="str">
        <f t="shared" si="662"/>
        <v>Saturday</v>
      </c>
      <c r="N8465">
        <f t="shared" si="663"/>
        <v>2018</v>
      </c>
      <c r="O8465">
        <f t="shared" si="664"/>
        <v>4</v>
      </c>
    </row>
    <row r="8466" spans="1:15" x14ac:dyDescent="0.2">
      <c r="A8466" s="3" t="s">
        <v>17516</v>
      </c>
      <c r="B8466" s="6">
        <v>43218.674305555556</v>
      </c>
      <c r="C8466" s="6">
        <v>43195.674305555556</v>
      </c>
      <c r="D8466" s="4" t="s">
        <v>16</v>
      </c>
      <c r="E8466" s="4" t="s">
        <v>10</v>
      </c>
      <c r="F8466" s="4" t="s">
        <v>30</v>
      </c>
      <c r="G8466" s="4" t="s">
        <v>4249</v>
      </c>
      <c r="H8466" s="4" t="s">
        <v>17517</v>
      </c>
      <c r="I8466" s="4" t="s">
        <v>74</v>
      </c>
      <c r="J8466">
        <f t="shared" si="660"/>
        <v>1</v>
      </c>
      <c r="K8466" s="7">
        <f t="shared" si="661"/>
        <v>0.6743055555555556</v>
      </c>
      <c r="L8466" t="str">
        <f>IF(AND(K8466&lt;Sheet2!$A$3,K8466&gt;=Sheet2!$A$2),"Morning",IF(AND(K8466&gt;=Sheet2!$A$3,K8466&lt;Sheet2!$A$4),"Afternoon","Night"))</f>
        <v>Afternoon</v>
      </c>
      <c r="M8466" t="str">
        <f t="shared" si="662"/>
        <v>Saturday</v>
      </c>
      <c r="N8466">
        <f t="shared" si="663"/>
        <v>2018</v>
      </c>
      <c r="O8466">
        <f t="shared" si="664"/>
        <v>4</v>
      </c>
    </row>
    <row r="8467" spans="1:15" x14ac:dyDescent="0.2">
      <c r="A8467" s="3" t="s">
        <v>17518</v>
      </c>
      <c r="B8467" s="6">
        <v>43218.681944444441</v>
      </c>
      <c r="C8467" s="6">
        <v>43218.681944444441</v>
      </c>
      <c r="D8467" s="4" t="s">
        <v>252</v>
      </c>
      <c r="E8467" s="4" t="s">
        <v>10</v>
      </c>
      <c r="F8467" s="4" t="s">
        <v>30</v>
      </c>
      <c r="G8467" s="4" t="s">
        <v>270</v>
      </c>
      <c r="H8467" s="4" t="s">
        <v>17519</v>
      </c>
      <c r="I8467" s="4" t="s">
        <v>74</v>
      </c>
      <c r="J8467">
        <f t="shared" si="660"/>
        <v>1</v>
      </c>
      <c r="K8467" s="7">
        <f t="shared" si="661"/>
        <v>0.68194444444444446</v>
      </c>
      <c r="L8467" t="str">
        <f>IF(AND(K8467&lt;Sheet2!$A$3,K8467&gt;=Sheet2!$A$2),"Morning",IF(AND(K8467&gt;=Sheet2!$A$3,K8467&lt;Sheet2!$A$4),"Afternoon","Night"))</f>
        <v>Afternoon</v>
      </c>
      <c r="M8467" t="str">
        <f t="shared" si="662"/>
        <v>Saturday</v>
      </c>
      <c r="N8467">
        <f t="shared" si="663"/>
        <v>2018</v>
      </c>
      <c r="O8467">
        <f t="shared" si="664"/>
        <v>4</v>
      </c>
    </row>
    <row r="8468" spans="1:15" x14ac:dyDescent="0.2">
      <c r="A8468" s="3" t="s">
        <v>17520</v>
      </c>
      <c r="B8468" s="6">
        <v>43218.681944444441</v>
      </c>
      <c r="C8468" s="6">
        <v>43164.681944444441</v>
      </c>
      <c r="D8468" s="4" t="s">
        <v>252</v>
      </c>
      <c r="E8468" s="4" t="s">
        <v>10</v>
      </c>
      <c r="F8468" s="4" t="s">
        <v>30</v>
      </c>
      <c r="G8468" s="4" t="s">
        <v>270</v>
      </c>
      <c r="H8468" s="4" t="s">
        <v>17521</v>
      </c>
      <c r="I8468" s="4" t="s">
        <v>74</v>
      </c>
      <c r="J8468">
        <f t="shared" si="660"/>
        <v>1</v>
      </c>
      <c r="K8468" s="7">
        <f t="shared" si="661"/>
        <v>0.68194444444444446</v>
      </c>
      <c r="L8468" t="str">
        <f>IF(AND(K8468&lt;Sheet2!$A$3,K8468&gt;=Sheet2!$A$2),"Morning",IF(AND(K8468&gt;=Sheet2!$A$3,K8468&lt;Sheet2!$A$4),"Afternoon","Night"))</f>
        <v>Afternoon</v>
      </c>
      <c r="M8468" t="str">
        <f t="shared" si="662"/>
        <v>Saturday</v>
      </c>
      <c r="N8468">
        <f t="shared" si="663"/>
        <v>2018</v>
      </c>
      <c r="O8468">
        <f t="shared" si="664"/>
        <v>4</v>
      </c>
    </row>
    <row r="8469" spans="1:15" x14ac:dyDescent="0.2">
      <c r="A8469" s="3" t="s">
        <v>17522</v>
      </c>
      <c r="B8469" s="6">
        <v>43219.255555555559</v>
      </c>
      <c r="C8469" s="6">
        <v>43219.255555555559</v>
      </c>
      <c r="D8469" s="4" t="s">
        <v>2263</v>
      </c>
      <c r="E8469" s="4" t="s">
        <v>10</v>
      </c>
      <c r="F8469" s="4" t="s">
        <v>30</v>
      </c>
      <c r="G8469" s="4" t="s">
        <v>12</v>
      </c>
      <c r="H8469" s="4" t="s">
        <v>17523</v>
      </c>
      <c r="I8469" s="4" t="s">
        <v>74</v>
      </c>
      <c r="J8469">
        <f t="shared" si="660"/>
        <v>1</v>
      </c>
      <c r="K8469" s="7">
        <f t="shared" si="661"/>
        <v>0.25555555555555559</v>
      </c>
      <c r="L8469" t="str">
        <f>IF(AND(K8469&lt;Sheet2!$A$3,K8469&gt;=Sheet2!$A$2),"Morning",IF(AND(K8469&gt;=Sheet2!$A$3,K8469&lt;Sheet2!$A$4),"Afternoon","Night"))</f>
        <v>Morning</v>
      </c>
      <c r="M8469" t="str">
        <f t="shared" si="662"/>
        <v>Sunday</v>
      </c>
      <c r="N8469">
        <f t="shared" si="663"/>
        <v>2018</v>
      </c>
      <c r="O8469">
        <f t="shared" si="664"/>
        <v>4</v>
      </c>
    </row>
    <row r="8470" spans="1:15" x14ac:dyDescent="0.2">
      <c r="A8470" s="3" t="s">
        <v>17524</v>
      </c>
      <c r="B8470" s="6">
        <v>43219.255555555559</v>
      </c>
      <c r="C8470" s="6">
        <v>43256.255555555559</v>
      </c>
      <c r="D8470" s="4" t="s">
        <v>2263</v>
      </c>
      <c r="E8470" s="4" t="s">
        <v>10</v>
      </c>
      <c r="F8470" s="4" t="s">
        <v>30</v>
      </c>
      <c r="G8470" s="4" t="s">
        <v>12</v>
      </c>
      <c r="H8470" s="4" t="s">
        <v>17525</v>
      </c>
      <c r="I8470" s="4" t="s">
        <v>74</v>
      </c>
      <c r="J8470">
        <f t="shared" si="660"/>
        <v>1</v>
      </c>
      <c r="K8470" s="7">
        <f t="shared" si="661"/>
        <v>0.25555555555555559</v>
      </c>
      <c r="L8470" t="str">
        <f>IF(AND(K8470&lt;Sheet2!$A$3,K8470&gt;=Sheet2!$A$2),"Morning",IF(AND(K8470&gt;=Sheet2!$A$3,K8470&lt;Sheet2!$A$4),"Afternoon","Night"))</f>
        <v>Morning</v>
      </c>
      <c r="M8470" t="str">
        <f t="shared" si="662"/>
        <v>Sunday</v>
      </c>
      <c r="N8470">
        <f t="shared" si="663"/>
        <v>2018</v>
      </c>
      <c r="O8470">
        <f t="shared" si="664"/>
        <v>4</v>
      </c>
    </row>
    <row r="8471" spans="1:15" x14ac:dyDescent="0.2">
      <c r="A8471" s="3" t="s">
        <v>17526</v>
      </c>
      <c r="B8471" s="6">
        <v>43219.45</v>
      </c>
      <c r="C8471" s="6">
        <v>43219.45</v>
      </c>
      <c r="D8471" s="4" t="s">
        <v>524</v>
      </c>
      <c r="E8471" s="4" t="s">
        <v>10</v>
      </c>
      <c r="F8471" s="4" t="s">
        <v>159</v>
      </c>
      <c r="G8471" s="4" t="s">
        <v>12</v>
      </c>
      <c r="H8471" s="4" t="s">
        <v>17527</v>
      </c>
      <c r="I8471" s="4" t="s">
        <v>74</v>
      </c>
      <c r="J8471">
        <f t="shared" si="660"/>
        <v>1</v>
      </c>
      <c r="K8471" s="7">
        <f t="shared" si="661"/>
        <v>0.45</v>
      </c>
      <c r="L8471" t="str">
        <f>IF(AND(K8471&lt;Sheet2!$A$3,K8471&gt;=Sheet2!$A$2),"Morning",IF(AND(K8471&gt;=Sheet2!$A$3,K8471&lt;Sheet2!$A$4),"Afternoon","Night"))</f>
        <v>Morning</v>
      </c>
      <c r="M8471" t="str">
        <f t="shared" si="662"/>
        <v>Sunday</v>
      </c>
      <c r="N8471">
        <f t="shared" si="663"/>
        <v>2018</v>
      </c>
      <c r="O8471">
        <f t="shared" si="664"/>
        <v>4</v>
      </c>
    </row>
    <row r="8472" spans="1:15" x14ac:dyDescent="0.2">
      <c r="A8472" s="3" t="s">
        <v>17528</v>
      </c>
      <c r="B8472" s="6">
        <v>43219.631944444445</v>
      </c>
      <c r="C8472" s="6">
        <v>43219.631944444445</v>
      </c>
      <c r="D8472" s="4" t="s">
        <v>35</v>
      </c>
      <c r="E8472" s="4" t="s">
        <v>10</v>
      </c>
      <c r="F8472" s="4" t="s">
        <v>97</v>
      </c>
      <c r="G8472" s="4" t="s">
        <v>2098</v>
      </c>
      <c r="H8472" s="4" t="s">
        <v>17529</v>
      </c>
      <c r="I8472" s="4" t="s">
        <v>74</v>
      </c>
      <c r="J8472">
        <f t="shared" si="660"/>
        <v>1</v>
      </c>
      <c r="K8472" s="7">
        <f t="shared" si="661"/>
        <v>0.63194444444444442</v>
      </c>
      <c r="L8472" t="str">
        <f>IF(AND(K8472&lt;Sheet2!$A$3,K8472&gt;=Sheet2!$A$2),"Morning",IF(AND(K8472&gt;=Sheet2!$A$3,K8472&lt;Sheet2!$A$4),"Afternoon","Night"))</f>
        <v>Afternoon</v>
      </c>
      <c r="M8472" t="str">
        <f t="shared" si="662"/>
        <v>Sunday</v>
      </c>
      <c r="N8472">
        <f t="shared" si="663"/>
        <v>2018</v>
      </c>
      <c r="O8472">
        <f t="shared" si="664"/>
        <v>4</v>
      </c>
    </row>
    <row r="8473" spans="1:15" x14ac:dyDescent="0.2">
      <c r="A8473" s="3" t="s">
        <v>17530</v>
      </c>
      <c r="B8473" s="6">
        <v>43219.631944444445</v>
      </c>
      <c r="C8473" s="6">
        <v>43256.631944444445</v>
      </c>
      <c r="D8473" s="4" t="s">
        <v>35</v>
      </c>
      <c r="E8473" s="4" t="s">
        <v>10</v>
      </c>
      <c r="F8473" s="4" t="s">
        <v>97</v>
      </c>
      <c r="G8473" s="4" t="s">
        <v>2098</v>
      </c>
      <c r="H8473" s="4" t="s">
        <v>17531</v>
      </c>
      <c r="I8473" s="4" t="s">
        <v>74</v>
      </c>
      <c r="J8473">
        <f t="shared" si="660"/>
        <v>1</v>
      </c>
      <c r="K8473" s="7">
        <f t="shared" si="661"/>
        <v>0.63194444444444442</v>
      </c>
      <c r="L8473" t="str">
        <f>IF(AND(K8473&lt;Sheet2!$A$3,K8473&gt;=Sheet2!$A$2),"Morning",IF(AND(K8473&gt;=Sheet2!$A$3,K8473&lt;Sheet2!$A$4),"Afternoon","Night"))</f>
        <v>Afternoon</v>
      </c>
      <c r="M8473" t="str">
        <f t="shared" si="662"/>
        <v>Sunday</v>
      </c>
      <c r="N8473">
        <f t="shared" si="663"/>
        <v>2018</v>
      </c>
      <c r="O8473">
        <f t="shared" si="664"/>
        <v>4</v>
      </c>
    </row>
    <row r="8474" spans="1:15" x14ac:dyDescent="0.2">
      <c r="A8474" s="3" t="s">
        <v>17532</v>
      </c>
      <c r="B8474" s="6">
        <v>43219.644444444442</v>
      </c>
      <c r="C8474" s="6">
        <v>43219.644444444442</v>
      </c>
      <c r="D8474" s="4" t="s">
        <v>618</v>
      </c>
      <c r="E8474" s="4" t="s">
        <v>10</v>
      </c>
      <c r="F8474" s="4" t="s">
        <v>159</v>
      </c>
      <c r="G8474" s="4" t="s">
        <v>349</v>
      </c>
      <c r="H8474" s="4" t="s">
        <v>17533</v>
      </c>
      <c r="I8474" s="4" t="s">
        <v>74</v>
      </c>
      <c r="J8474">
        <f t="shared" si="660"/>
        <v>1</v>
      </c>
      <c r="K8474" s="7">
        <f t="shared" si="661"/>
        <v>0.64444444444444449</v>
      </c>
      <c r="L8474" t="str">
        <f>IF(AND(K8474&lt;Sheet2!$A$3,K8474&gt;=Sheet2!$A$2),"Morning",IF(AND(K8474&gt;=Sheet2!$A$3,K8474&lt;Sheet2!$A$4),"Afternoon","Night"))</f>
        <v>Afternoon</v>
      </c>
      <c r="M8474" t="str">
        <f t="shared" si="662"/>
        <v>Sunday</v>
      </c>
      <c r="N8474">
        <f t="shared" si="663"/>
        <v>2018</v>
      </c>
      <c r="O8474">
        <f t="shared" si="664"/>
        <v>4</v>
      </c>
    </row>
    <row r="8475" spans="1:15" x14ac:dyDescent="0.2">
      <c r="A8475" s="3" t="s">
        <v>17534</v>
      </c>
      <c r="B8475" s="6">
        <v>43219.744444444441</v>
      </c>
      <c r="C8475" s="6">
        <v>43219.744444444441</v>
      </c>
      <c r="D8475" s="4" t="s">
        <v>9</v>
      </c>
      <c r="E8475" s="4" t="s">
        <v>10</v>
      </c>
      <c r="F8475" s="4" t="s">
        <v>30</v>
      </c>
      <c r="G8475" s="4" t="s">
        <v>52</v>
      </c>
      <c r="H8475" s="4" t="s">
        <v>17535</v>
      </c>
      <c r="I8475" s="4" t="s">
        <v>74</v>
      </c>
      <c r="J8475">
        <f t="shared" si="660"/>
        <v>1</v>
      </c>
      <c r="K8475" s="7">
        <f t="shared" si="661"/>
        <v>0.74444444444444446</v>
      </c>
      <c r="L8475" t="str">
        <f>IF(AND(K8475&lt;Sheet2!$A$3,K8475&gt;=Sheet2!$A$2),"Morning",IF(AND(K8475&gt;=Sheet2!$A$3,K8475&lt;Sheet2!$A$4),"Afternoon","Night"))</f>
        <v>Afternoon</v>
      </c>
      <c r="M8475" t="str">
        <f t="shared" si="662"/>
        <v>Sunday</v>
      </c>
      <c r="N8475">
        <f t="shared" si="663"/>
        <v>2018</v>
      </c>
      <c r="O8475">
        <f t="shared" si="664"/>
        <v>4</v>
      </c>
    </row>
    <row r="8476" spans="1:15" x14ac:dyDescent="0.2">
      <c r="A8476" s="3" t="s">
        <v>17536</v>
      </c>
      <c r="B8476" s="6">
        <v>43219.744444444441</v>
      </c>
      <c r="C8476" s="6">
        <v>43256.744444444441</v>
      </c>
      <c r="D8476" s="4" t="s">
        <v>9</v>
      </c>
      <c r="E8476" s="4" t="s">
        <v>10</v>
      </c>
      <c r="F8476" s="4" t="s">
        <v>30</v>
      </c>
      <c r="G8476" s="4" t="s">
        <v>52</v>
      </c>
      <c r="H8476" s="4" t="s">
        <v>17537</v>
      </c>
      <c r="I8476" s="4" t="s">
        <v>74</v>
      </c>
      <c r="J8476">
        <f t="shared" si="660"/>
        <v>1</v>
      </c>
      <c r="K8476" s="7">
        <f t="shared" si="661"/>
        <v>0.74444444444444446</v>
      </c>
      <c r="L8476" t="str">
        <f>IF(AND(K8476&lt;Sheet2!$A$3,K8476&gt;=Sheet2!$A$2),"Morning",IF(AND(K8476&gt;=Sheet2!$A$3,K8476&lt;Sheet2!$A$4),"Afternoon","Night"))</f>
        <v>Afternoon</v>
      </c>
      <c r="M8476" t="str">
        <f t="shared" si="662"/>
        <v>Sunday</v>
      </c>
      <c r="N8476">
        <f t="shared" si="663"/>
        <v>2018</v>
      </c>
      <c r="O8476">
        <f t="shared" si="664"/>
        <v>4</v>
      </c>
    </row>
    <row r="8477" spans="1:15" x14ac:dyDescent="0.2">
      <c r="A8477" s="3" t="s">
        <v>17538</v>
      </c>
      <c r="B8477" s="6">
        <v>43220.000694444447</v>
      </c>
      <c r="C8477" s="6">
        <v>43220.000694444447</v>
      </c>
      <c r="D8477" s="4" t="s">
        <v>1671</v>
      </c>
      <c r="E8477" s="4" t="s">
        <v>77</v>
      </c>
      <c r="F8477" s="4" t="s">
        <v>18</v>
      </c>
      <c r="G8477" s="4" t="s">
        <v>1646</v>
      </c>
      <c r="H8477" s="4" t="s">
        <v>17539</v>
      </c>
      <c r="I8477" s="4" t="s">
        <v>74</v>
      </c>
      <c r="J8477">
        <f t="shared" si="660"/>
        <v>1</v>
      </c>
      <c r="K8477" s="7">
        <f t="shared" si="661"/>
        <v>6.9444444444444447E-4</v>
      </c>
      <c r="L8477" t="str">
        <f>IF(AND(K8477&lt;Sheet2!$A$3,K8477&gt;=Sheet2!$A$2),"Morning",IF(AND(K8477&gt;=Sheet2!$A$3,K8477&lt;Sheet2!$A$4),"Afternoon","Night"))</f>
        <v>Night</v>
      </c>
      <c r="M8477" t="str">
        <f t="shared" si="662"/>
        <v>Monday</v>
      </c>
      <c r="N8477">
        <f t="shared" si="663"/>
        <v>2018</v>
      </c>
      <c r="O8477">
        <f t="shared" si="664"/>
        <v>4</v>
      </c>
    </row>
    <row r="8478" spans="1:15" x14ac:dyDescent="0.2">
      <c r="A8478" s="3" t="s">
        <v>17540</v>
      </c>
      <c r="B8478" s="6">
        <v>43220.000694444447</v>
      </c>
      <c r="C8478" s="6">
        <v>43136.708333333336</v>
      </c>
      <c r="D8478" s="4" t="s">
        <v>1671</v>
      </c>
      <c r="E8478" s="4" t="s">
        <v>77</v>
      </c>
      <c r="F8478" s="4" t="s">
        <v>18</v>
      </c>
      <c r="G8478" s="4" t="s">
        <v>1646</v>
      </c>
      <c r="H8478" s="4" t="s">
        <v>17541</v>
      </c>
      <c r="I8478" s="4" t="s">
        <v>74</v>
      </c>
      <c r="J8478">
        <f t="shared" si="660"/>
        <v>1</v>
      </c>
      <c r="K8478" s="7">
        <f t="shared" si="661"/>
        <v>6.9444444444444447E-4</v>
      </c>
      <c r="L8478" t="str">
        <f>IF(AND(K8478&lt;Sheet2!$A$3,K8478&gt;=Sheet2!$A$2),"Morning",IF(AND(K8478&gt;=Sheet2!$A$3,K8478&lt;Sheet2!$A$4),"Afternoon","Night"))</f>
        <v>Night</v>
      </c>
      <c r="M8478" t="str">
        <f t="shared" si="662"/>
        <v>Monday</v>
      </c>
      <c r="N8478">
        <f t="shared" si="663"/>
        <v>2018</v>
      </c>
      <c r="O8478">
        <f t="shared" si="664"/>
        <v>4</v>
      </c>
    </row>
    <row r="8479" spans="1:15" x14ac:dyDescent="0.2">
      <c r="A8479" s="3" t="s">
        <v>17542</v>
      </c>
      <c r="B8479" s="6">
        <v>43220.006944444445</v>
      </c>
      <c r="C8479" s="6">
        <v>43220.006944444445</v>
      </c>
      <c r="D8479" s="4" t="s">
        <v>217</v>
      </c>
      <c r="E8479" s="4" t="s">
        <v>18</v>
      </c>
      <c r="F8479" s="4" t="s">
        <v>114</v>
      </c>
      <c r="G8479" s="4" t="s">
        <v>17543</v>
      </c>
      <c r="H8479" s="4" t="s">
        <v>17544</v>
      </c>
      <c r="I8479" s="4" t="s">
        <v>74</v>
      </c>
      <c r="J8479">
        <f t="shared" si="660"/>
        <v>1</v>
      </c>
      <c r="K8479" s="7">
        <f t="shared" si="661"/>
        <v>6.9444444444444441E-3</v>
      </c>
      <c r="L8479" t="str">
        <f>IF(AND(K8479&lt;Sheet2!$A$3,K8479&gt;=Sheet2!$A$2),"Morning",IF(AND(K8479&gt;=Sheet2!$A$3,K8479&lt;Sheet2!$A$4),"Afternoon","Night"))</f>
        <v>Night</v>
      </c>
      <c r="M8479" t="str">
        <f t="shared" si="662"/>
        <v>Monday</v>
      </c>
      <c r="N8479">
        <f t="shared" si="663"/>
        <v>2018</v>
      </c>
      <c r="O8479">
        <f t="shared" si="664"/>
        <v>4</v>
      </c>
    </row>
    <row r="8480" spans="1:15" x14ac:dyDescent="0.2">
      <c r="A8480" s="3" t="s">
        <v>17545</v>
      </c>
      <c r="B8480" s="6">
        <v>43220.006944444445</v>
      </c>
      <c r="C8480" s="6">
        <v>43136.006944444445</v>
      </c>
      <c r="D8480" s="4" t="s">
        <v>217</v>
      </c>
      <c r="E8480" s="4" t="s">
        <v>18</v>
      </c>
      <c r="F8480" s="4" t="s">
        <v>114</v>
      </c>
      <c r="G8480" s="4" t="s">
        <v>17543</v>
      </c>
      <c r="H8480" s="4" t="s">
        <v>17546</v>
      </c>
      <c r="I8480" s="4" t="s">
        <v>74</v>
      </c>
      <c r="J8480">
        <f t="shared" si="660"/>
        <v>1</v>
      </c>
      <c r="K8480" s="7">
        <f t="shared" si="661"/>
        <v>6.9444444444444441E-3</v>
      </c>
      <c r="L8480" t="str">
        <f>IF(AND(K8480&lt;Sheet2!$A$3,K8480&gt;=Sheet2!$A$2),"Morning",IF(AND(K8480&gt;=Sheet2!$A$3,K8480&lt;Sheet2!$A$4),"Afternoon","Night"))</f>
        <v>Night</v>
      </c>
      <c r="M8480" t="str">
        <f t="shared" si="662"/>
        <v>Monday</v>
      </c>
      <c r="N8480">
        <f t="shared" si="663"/>
        <v>2018</v>
      </c>
      <c r="O8480">
        <f t="shared" si="664"/>
        <v>4</v>
      </c>
    </row>
    <row r="8481" spans="1:15" x14ac:dyDescent="0.2">
      <c r="A8481" s="3" t="s">
        <v>17547</v>
      </c>
      <c r="B8481" s="6">
        <v>43220.020833333336</v>
      </c>
      <c r="C8481" s="6">
        <v>43220.020833333336</v>
      </c>
      <c r="D8481" s="4" t="s">
        <v>290</v>
      </c>
      <c r="E8481" s="4" t="s">
        <v>18</v>
      </c>
      <c r="F8481" s="4" t="s">
        <v>18</v>
      </c>
      <c r="G8481" s="4" t="s">
        <v>19</v>
      </c>
      <c r="H8481" s="4" t="s">
        <v>17548</v>
      </c>
      <c r="I8481" s="4" t="s">
        <v>74</v>
      </c>
      <c r="J8481">
        <f t="shared" si="660"/>
        <v>1</v>
      </c>
      <c r="K8481" s="7">
        <f t="shared" si="661"/>
        <v>2.0833333333333332E-2</v>
      </c>
      <c r="L8481" t="str">
        <f>IF(AND(K8481&lt;Sheet2!$A$3,K8481&gt;=Sheet2!$A$2),"Morning",IF(AND(K8481&gt;=Sheet2!$A$3,K8481&lt;Sheet2!$A$4),"Afternoon","Night"))</f>
        <v>Night</v>
      </c>
      <c r="M8481" t="str">
        <f t="shared" si="662"/>
        <v>Monday</v>
      </c>
      <c r="N8481">
        <f t="shared" si="663"/>
        <v>2018</v>
      </c>
      <c r="O8481">
        <f t="shared" si="664"/>
        <v>4</v>
      </c>
    </row>
    <row r="8482" spans="1:15" x14ac:dyDescent="0.2">
      <c r="A8482" s="3" t="s">
        <v>17549</v>
      </c>
      <c r="B8482" s="6">
        <v>43220.020833333336</v>
      </c>
      <c r="C8482" s="6">
        <v>43105.020833333336</v>
      </c>
      <c r="D8482" s="4" t="s">
        <v>290</v>
      </c>
      <c r="E8482" s="4" t="s">
        <v>18</v>
      </c>
      <c r="F8482" s="4" t="s">
        <v>18</v>
      </c>
      <c r="G8482" s="4" t="s">
        <v>19</v>
      </c>
      <c r="H8482" s="4" t="s">
        <v>17550</v>
      </c>
      <c r="I8482" s="4" t="s">
        <v>74</v>
      </c>
      <c r="J8482">
        <f t="shared" si="660"/>
        <v>1</v>
      </c>
      <c r="K8482" s="7">
        <f t="shared" si="661"/>
        <v>2.0833333333333332E-2</v>
      </c>
      <c r="L8482" t="str">
        <f>IF(AND(K8482&lt;Sheet2!$A$3,K8482&gt;=Sheet2!$A$2),"Morning",IF(AND(K8482&gt;=Sheet2!$A$3,K8482&lt;Sheet2!$A$4),"Afternoon","Night"))</f>
        <v>Night</v>
      </c>
      <c r="M8482" t="str">
        <f t="shared" si="662"/>
        <v>Monday</v>
      </c>
      <c r="N8482">
        <f t="shared" si="663"/>
        <v>2018</v>
      </c>
      <c r="O8482">
        <f t="shared" si="664"/>
        <v>4</v>
      </c>
    </row>
    <row r="8483" spans="1:15" x14ac:dyDescent="0.2">
      <c r="A8483" s="3" t="s">
        <v>17551</v>
      </c>
      <c r="B8483" s="6">
        <v>43220.567361111112</v>
      </c>
      <c r="C8483" s="6">
        <v>43220.567361111112</v>
      </c>
      <c r="D8483" s="4" t="s">
        <v>119</v>
      </c>
      <c r="E8483" s="4" t="s">
        <v>74</v>
      </c>
      <c r="F8483" s="4" t="s">
        <v>74</v>
      </c>
      <c r="G8483" s="4" t="s">
        <v>72</v>
      </c>
      <c r="H8483" s="4" t="s">
        <v>17552</v>
      </c>
      <c r="I8483" s="4" t="s">
        <v>74</v>
      </c>
      <c r="J8483">
        <f t="shared" si="660"/>
        <v>1</v>
      </c>
      <c r="K8483" s="7">
        <f t="shared" si="661"/>
        <v>0.56736111111111109</v>
      </c>
      <c r="L8483" t="str">
        <f>IF(AND(K8483&lt;Sheet2!$A$3,K8483&gt;=Sheet2!$A$2),"Morning",IF(AND(K8483&gt;=Sheet2!$A$3,K8483&lt;Sheet2!$A$4),"Afternoon","Night"))</f>
        <v>Afternoon</v>
      </c>
      <c r="M8483" t="str">
        <f t="shared" si="662"/>
        <v>Monday</v>
      </c>
      <c r="N8483">
        <f t="shared" si="663"/>
        <v>2018</v>
      </c>
      <c r="O8483">
        <f t="shared" si="664"/>
        <v>4</v>
      </c>
    </row>
    <row r="8484" spans="1:15" x14ac:dyDescent="0.2">
      <c r="A8484" s="3" t="s">
        <v>17553</v>
      </c>
      <c r="B8484" s="6">
        <v>43220.59652777778</v>
      </c>
      <c r="C8484" s="6">
        <v>43220.59652777778</v>
      </c>
      <c r="D8484" s="4" t="s">
        <v>627</v>
      </c>
      <c r="E8484" s="4" t="s">
        <v>10</v>
      </c>
      <c r="F8484" s="4" t="s">
        <v>30</v>
      </c>
      <c r="G8484" s="4" t="s">
        <v>4249</v>
      </c>
      <c r="H8484" s="4" t="s">
        <v>17554</v>
      </c>
      <c r="I8484" s="4" t="s">
        <v>74</v>
      </c>
      <c r="J8484">
        <f t="shared" si="660"/>
        <v>1</v>
      </c>
      <c r="K8484" s="7">
        <f t="shared" si="661"/>
        <v>0.59652777777777777</v>
      </c>
      <c r="L8484" t="str">
        <f>IF(AND(K8484&lt;Sheet2!$A$3,K8484&gt;=Sheet2!$A$2),"Morning",IF(AND(K8484&gt;=Sheet2!$A$3,K8484&lt;Sheet2!$A$4),"Afternoon","Night"))</f>
        <v>Afternoon</v>
      </c>
      <c r="M8484" t="str">
        <f t="shared" si="662"/>
        <v>Monday</v>
      </c>
      <c r="N8484">
        <f t="shared" si="663"/>
        <v>2018</v>
      </c>
      <c r="O8484">
        <f t="shared" si="664"/>
        <v>4</v>
      </c>
    </row>
    <row r="8485" spans="1:15" x14ac:dyDescent="0.2">
      <c r="A8485" s="3" t="s">
        <v>17555</v>
      </c>
      <c r="B8485" s="6">
        <v>43220.59652777778</v>
      </c>
      <c r="C8485" s="6">
        <v>43164.59652777778</v>
      </c>
      <c r="D8485" s="4" t="s">
        <v>627</v>
      </c>
      <c r="E8485" s="4" t="s">
        <v>10</v>
      </c>
      <c r="F8485" s="4" t="s">
        <v>30</v>
      </c>
      <c r="G8485" s="4" t="s">
        <v>4249</v>
      </c>
      <c r="H8485" s="4" t="s">
        <v>17556</v>
      </c>
      <c r="I8485" s="4" t="s">
        <v>74</v>
      </c>
      <c r="J8485">
        <f t="shared" si="660"/>
        <v>1</v>
      </c>
      <c r="K8485" s="7">
        <f t="shared" si="661"/>
        <v>0.59652777777777777</v>
      </c>
      <c r="L8485" t="str">
        <f>IF(AND(K8485&lt;Sheet2!$A$3,K8485&gt;=Sheet2!$A$2),"Morning",IF(AND(K8485&gt;=Sheet2!$A$3,K8485&lt;Sheet2!$A$4),"Afternoon","Night"))</f>
        <v>Afternoon</v>
      </c>
      <c r="M8485" t="str">
        <f t="shared" si="662"/>
        <v>Monday</v>
      </c>
      <c r="N8485">
        <f t="shared" si="663"/>
        <v>2018</v>
      </c>
      <c r="O8485">
        <f t="shared" si="664"/>
        <v>4</v>
      </c>
    </row>
    <row r="8486" spans="1:15" x14ac:dyDescent="0.2">
      <c r="A8486" s="3" t="s">
        <v>17557</v>
      </c>
      <c r="B8486" s="6">
        <v>43220.622916666667</v>
      </c>
      <c r="C8486" s="6">
        <v>43220.622916666667</v>
      </c>
      <c r="D8486" s="4" t="s">
        <v>2643</v>
      </c>
      <c r="E8486" s="4" t="s">
        <v>17</v>
      </c>
      <c r="F8486" s="4" t="s">
        <v>30</v>
      </c>
      <c r="G8486" s="4" t="s">
        <v>108</v>
      </c>
      <c r="H8486" s="4" t="s">
        <v>17558</v>
      </c>
      <c r="I8486" s="4" t="s">
        <v>74</v>
      </c>
      <c r="J8486">
        <f t="shared" si="660"/>
        <v>1</v>
      </c>
      <c r="K8486" s="7">
        <f t="shared" si="661"/>
        <v>0.62291666666666667</v>
      </c>
      <c r="L8486" t="str">
        <f>IF(AND(K8486&lt;Sheet2!$A$3,K8486&gt;=Sheet2!$A$2),"Morning",IF(AND(K8486&gt;=Sheet2!$A$3,K8486&lt;Sheet2!$A$4),"Afternoon","Night"))</f>
        <v>Afternoon</v>
      </c>
      <c r="M8486" t="str">
        <f t="shared" si="662"/>
        <v>Monday</v>
      </c>
      <c r="N8486">
        <f t="shared" si="663"/>
        <v>2018</v>
      </c>
      <c r="O8486">
        <f t="shared" si="664"/>
        <v>4</v>
      </c>
    </row>
    <row r="8487" spans="1:15" x14ac:dyDescent="0.2">
      <c r="A8487" s="3" t="s">
        <v>17559</v>
      </c>
      <c r="B8487" s="6">
        <v>43220.622916666667</v>
      </c>
      <c r="C8487" s="6">
        <v>43409.622916666667</v>
      </c>
      <c r="D8487" s="4" t="s">
        <v>2643</v>
      </c>
      <c r="E8487" s="4" t="s">
        <v>17</v>
      </c>
      <c r="F8487" s="4" t="s">
        <v>30</v>
      </c>
      <c r="G8487" s="4" t="s">
        <v>108</v>
      </c>
      <c r="H8487" s="4" t="s">
        <v>17560</v>
      </c>
      <c r="I8487" s="4" t="s">
        <v>74</v>
      </c>
      <c r="J8487">
        <f t="shared" si="660"/>
        <v>1</v>
      </c>
      <c r="K8487" s="7">
        <f t="shared" si="661"/>
        <v>0.62291666666666667</v>
      </c>
      <c r="L8487" t="str">
        <f>IF(AND(K8487&lt;Sheet2!$A$3,K8487&gt;=Sheet2!$A$2),"Morning",IF(AND(K8487&gt;=Sheet2!$A$3,K8487&lt;Sheet2!$A$4),"Afternoon","Night"))</f>
        <v>Afternoon</v>
      </c>
      <c r="M8487" t="str">
        <f t="shared" si="662"/>
        <v>Monday</v>
      </c>
      <c r="N8487">
        <f t="shared" si="663"/>
        <v>2018</v>
      </c>
      <c r="O8487">
        <f t="shared" si="664"/>
        <v>4</v>
      </c>
    </row>
    <row r="8488" spans="1:15" x14ac:dyDescent="0.2">
      <c r="A8488" s="3" t="s">
        <v>17561</v>
      </c>
      <c r="B8488" s="6">
        <v>43220.622916666667</v>
      </c>
      <c r="C8488" s="6">
        <v>43220.622916666667</v>
      </c>
      <c r="D8488" s="4" t="s">
        <v>1078</v>
      </c>
      <c r="E8488" s="4" t="s">
        <v>17</v>
      </c>
      <c r="F8488" s="4" t="s">
        <v>30</v>
      </c>
      <c r="G8488" s="4" t="s">
        <v>12</v>
      </c>
      <c r="H8488" s="4" t="s">
        <v>17562</v>
      </c>
      <c r="I8488" s="4" t="s">
        <v>74</v>
      </c>
      <c r="J8488">
        <f t="shared" si="660"/>
        <v>1</v>
      </c>
      <c r="K8488" s="7">
        <f t="shared" si="661"/>
        <v>0.62291666666666667</v>
      </c>
      <c r="L8488" t="str">
        <f>IF(AND(K8488&lt;Sheet2!$A$3,K8488&gt;=Sheet2!$A$2),"Morning",IF(AND(K8488&gt;=Sheet2!$A$3,K8488&lt;Sheet2!$A$4),"Afternoon","Night"))</f>
        <v>Afternoon</v>
      </c>
      <c r="M8488" t="str">
        <f t="shared" si="662"/>
        <v>Monday</v>
      </c>
      <c r="N8488">
        <f t="shared" si="663"/>
        <v>2018</v>
      </c>
      <c r="O8488">
        <f t="shared" si="664"/>
        <v>4</v>
      </c>
    </row>
    <row r="8489" spans="1:15" x14ac:dyDescent="0.2">
      <c r="A8489" s="3" t="s">
        <v>17563</v>
      </c>
      <c r="B8489" s="6">
        <v>43220.622916666667</v>
      </c>
      <c r="C8489" s="6">
        <v>43409.622916666667</v>
      </c>
      <c r="D8489" s="4" t="s">
        <v>1078</v>
      </c>
      <c r="E8489" s="4" t="s">
        <v>17</v>
      </c>
      <c r="F8489" s="4" t="s">
        <v>30</v>
      </c>
      <c r="G8489" s="4" t="s">
        <v>12</v>
      </c>
      <c r="H8489" s="4" t="s">
        <v>17564</v>
      </c>
      <c r="I8489" s="4" t="s">
        <v>74</v>
      </c>
      <c r="J8489">
        <f t="shared" si="660"/>
        <v>1</v>
      </c>
      <c r="K8489" s="7">
        <f t="shared" si="661"/>
        <v>0.62291666666666667</v>
      </c>
      <c r="L8489" t="str">
        <f>IF(AND(K8489&lt;Sheet2!$A$3,K8489&gt;=Sheet2!$A$2),"Morning",IF(AND(K8489&gt;=Sheet2!$A$3,K8489&lt;Sheet2!$A$4),"Afternoon","Night"))</f>
        <v>Afternoon</v>
      </c>
      <c r="M8489" t="str">
        <f t="shared" si="662"/>
        <v>Monday</v>
      </c>
      <c r="N8489">
        <f t="shared" si="663"/>
        <v>2018</v>
      </c>
      <c r="O8489">
        <f t="shared" si="664"/>
        <v>4</v>
      </c>
    </row>
    <row r="8490" spans="1:15" x14ac:dyDescent="0.2">
      <c r="A8490" s="3" t="s">
        <v>17565</v>
      </c>
      <c r="B8490" s="6">
        <v>43220.652083333334</v>
      </c>
      <c r="C8490" s="6">
        <v>43220.652083333334</v>
      </c>
      <c r="D8490" s="4" t="s">
        <v>119</v>
      </c>
      <c r="E8490" s="4" t="s">
        <v>74</v>
      </c>
      <c r="F8490" s="4" t="s">
        <v>74</v>
      </c>
      <c r="G8490" s="4" t="s">
        <v>72</v>
      </c>
      <c r="H8490" s="4" t="s">
        <v>17566</v>
      </c>
      <c r="I8490" s="4" t="s">
        <v>74</v>
      </c>
      <c r="J8490">
        <f t="shared" si="660"/>
        <v>1</v>
      </c>
      <c r="K8490" s="7">
        <f t="shared" si="661"/>
        <v>0.65208333333333335</v>
      </c>
      <c r="L8490" t="str">
        <f>IF(AND(K8490&lt;Sheet2!$A$3,K8490&gt;=Sheet2!$A$2),"Morning",IF(AND(K8490&gt;=Sheet2!$A$3,K8490&lt;Sheet2!$A$4),"Afternoon","Night"))</f>
        <v>Afternoon</v>
      </c>
      <c r="M8490" t="str">
        <f t="shared" si="662"/>
        <v>Monday</v>
      </c>
      <c r="N8490">
        <f t="shared" si="663"/>
        <v>2018</v>
      </c>
      <c r="O8490">
        <f t="shared" si="664"/>
        <v>4</v>
      </c>
    </row>
    <row r="8491" spans="1:15" x14ac:dyDescent="0.2">
      <c r="A8491" s="3" t="s">
        <v>17567</v>
      </c>
      <c r="B8491" s="6">
        <v>43105.282638888886</v>
      </c>
      <c r="C8491" s="6">
        <v>43105.282638888886</v>
      </c>
      <c r="D8491" s="4" t="s">
        <v>9</v>
      </c>
      <c r="E8491" s="4" t="s">
        <v>10</v>
      </c>
      <c r="F8491" s="4" t="s">
        <v>30</v>
      </c>
      <c r="G8491" s="4" t="s">
        <v>349</v>
      </c>
      <c r="H8491" s="4" t="s">
        <v>17568</v>
      </c>
      <c r="I8491" s="4" t="s">
        <v>74</v>
      </c>
      <c r="J8491">
        <f t="shared" si="660"/>
        <v>1</v>
      </c>
      <c r="K8491" s="7">
        <f t="shared" si="661"/>
        <v>0.28263888888888888</v>
      </c>
      <c r="L8491" t="str">
        <f>IF(AND(K8491&lt;Sheet2!$A$3,K8491&gt;=Sheet2!$A$2),"Morning",IF(AND(K8491&gt;=Sheet2!$A$3,K8491&lt;Sheet2!$A$4),"Afternoon","Night"))</f>
        <v>Morning</v>
      </c>
      <c r="M8491" t="str">
        <f t="shared" si="662"/>
        <v>Friday</v>
      </c>
      <c r="N8491">
        <f t="shared" si="663"/>
        <v>2018</v>
      </c>
      <c r="O8491">
        <f t="shared" si="664"/>
        <v>1</v>
      </c>
    </row>
    <row r="8492" spans="1:15" x14ac:dyDescent="0.2">
      <c r="A8492" s="3" t="s">
        <v>17569</v>
      </c>
      <c r="B8492" s="6">
        <v>43105.282638888886</v>
      </c>
      <c r="C8492" s="6">
        <v>43256.282638888886</v>
      </c>
      <c r="D8492" s="4" t="s">
        <v>9</v>
      </c>
      <c r="E8492" s="4" t="s">
        <v>10</v>
      </c>
      <c r="F8492" s="4" t="s">
        <v>30</v>
      </c>
      <c r="G8492" s="4" t="s">
        <v>349</v>
      </c>
      <c r="H8492" s="4" t="s">
        <v>17570</v>
      </c>
      <c r="I8492" s="4" t="s">
        <v>74</v>
      </c>
      <c r="J8492">
        <f t="shared" si="660"/>
        <v>1</v>
      </c>
      <c r="K8492" s="7">
        <f t="shared" si="661"/>
        <v>0.28263888888888888</v>
      </c>
      <c r="L8492" t="str">
        <f>IF(AND(K8492&lt;Sheet2!$A$3,K8492&gt;=Sheet2!$A$2),"Morning",IF(AND(K8492&gt;=Sheet2!$A$3,K8492&lt;Sheet2!$A$4),"Afternoon","Night"))</f>
        <v>Morning</v>
      </c>
      <c r="M8492" t="str">
        <f t="shared" si="662"/>
        <v>Friday</v>
      </c>
      <c r="N8492">
        <f t="shared" si="663"/>
        <v>2018</v>
      </c>
      <c r="O8492">
        <f t="shared" si="664"/>
        <v>1</v>
      </c>
    </row>
    <row r="8493" spans="1:15" x14ac:dyDescent="0.2">
      <c r="A8493" s="3" t="s">
        <v>17571</v>
      </c>
      <c r="B8493" s="6">
        <v>43105.310416666667</v>
      </c>
      <c r="C8493" s="6">
        <v>43105.310416666667</v>
      </c>
      <c r="D8493" s="4" t="s">
        <v>224</v>
      </c>
      <c r="E8493" s="4" t="s">
        <v>10</v>
      </c>
      <c r="F8493" s="4" t="s">
        <v>30</v>
      </c>
      <c r="G8493" s="4" t="s">
        <v>3907</v>
      </c>
      <c r="H8493" s="4" t="s">
        <v>17572</v>
      </c>
      <c r="I8493" s="4" t="s">
        <v>74</v>
      </c>
      <c r="J8493">
        <f t="shared" si="660"/>
        <v>1</v>
      </c>
      <c r="K8493" s="7">
        <f t="shared" si="661"/>
        <v>0.31041666666666667</v>
      </c>
      <c r="L8493" t="str">
        <f>IF(AND(K8493&lt;Sheet2!$A$3,K8493&gt;=Sheet2!$A$2),"Morning",IF(AND(K8493&gt;=Sheet2!$A$3,K8493&lt;Sheet2!$A$4),"Afternoon","Night"))</f>
        <v>Morning</v>
      </c>
      <c r="M8493" t="str">
        <f t="shared" si="662"/>
        <v>Friday</v>
      </c>
      <c r="N8493">
        <f t="shared" si="663"/>
        <v>2018</v>
      </c>
      <c r="O8493">
        <f t="shared" si="664"/>
        <v>1</v>
      </c>
    </row>
    <row r="8494" spans="1:15" x14ac:dyDescent="0.2">
      <c r="A8494" s="3" t="s">
        <v>17573</v>
      </c>
      <c r="B8494" s="6">
        <v>43105.310416666667</v>
      </c>
      <c r="C8494" s="6">
        <v>43164.310416666667</v>
      </c>
      <c r="D8494" s="4" t="s">
        <v>224</v>
      </c>
      <c r="E8494" s="4" t="s">
        <v>10</v>
      </c>
      <c r="F8494" s="4" t="s">
        <v>30</v>
      </c>
      <c r="G8494" s="4" t="s">
        <v>3907</v>
      </c>
      <c r="H8494" s="4" t="s">
        <v>17574</v>
      </c>
      <c r="I8494" s="4" t="s">
        <v>74</v>
      </c>
      <c r="J8494">
        <f t="shared" si="660"/>
        <v>1</v>
      </c>
      <c r="K8494" s="7">
        <f t="shared" si="661"/>
        <v>0.31041666666666667</v>
      </c>
      <c r="L8494" t="str">
        <f>IF(AND(K8494&lt;Sheet2!$A$3,K8494&gt;=Sheet2!$A$2),"Morning",IF(AND(K8494&gt;=Sheet2!$A$3,K8494&lt;Sheet2!$A$4),"Afternoon","Night"))</f>
        <v>Morning</v>
      </c>
      <c r="M8494" t="str">
        <f t="shared" si="662"/>
        <v>Friday</v>
      </c>
      <c r="N8494">
        <f t="shared" si="663"/>
        <v>2018</v>
      </c>
      <c r="O8494">
        <f t="shared" si="664"/>
        <v>1</v>
      </c>
    </row>
    <row r="8495" spans="1:15" x14ac:dyDescent="0.2">
      <c r="A8495" s="3" t="s">
        <v>17575</v>
      </c>
      <c r="B8495" s="6">
        <v>43105.540277777778</v>
      </c>
      <c r="C8495" s="6">
        <v>43105.540277777778</v>
      </c>
      <c r="D8495" s="4" t="s">
        <v>29</v>
      </c>
      <c r="E8495" s="4" t="s">
        <v>77</v>
      </c>
      <c r="F8495" s="4" t="s">
        <v>30</v>
      </c>
      <c r="G8495" s="4" t="s">
        <v>12</v>
      </c>
      <c r="H8495" s="4" t="s">
        <v>17576</v>
      </c>
      <c r="I8495" s="4" t="s">
        <v>74</v>
      </c>
      <c r="J8495">
        <f t="shared" si="660"/>
        <v>1</v>
      </c>
      <c r="K8495" s="7">
        <f t="shared" si="661"/>
        <v>0.54027777777777775</v>
      </c>
      <c r="L8495" t="str">
        <f>IF(AND(K8495&lt;Sheet2!$A$3,K8495&gt;=Sheet2!$A$2),"Morning",IF(AND(K8495&gt;=Sheet2!$A$3,K8495&lt;Sheet2!$A$4),"Afternoon","Night"))</f>
        <v>Afternoon</v>
      </c>
      <c r="M8495" t="str">
        <f t="shared" si="662"/>
        <v>Friday</v>
      </c>
      <c r="N8495">
        <f t="shared" si="663"/>
        <v>2018</v>
      </c>
      <c r="O8495">
        <f t="shared" si="664"/>
        <v>1</v>
      </c>
    </row>
    <row r="8496" spans="1:15" x14ac:dyDescent="0.2">
      <c r="A8496" s="3" t="s">
        <v>17577</v>
      </c>
      <c r="B8496" s="6">
        <v>43105.540277777778</v>
      </c>
      <c r="C8496" s="6">
        <v>43286.540277777778</v>
      </c>
      <c r="D8496" s="4" t="s">
        <v>29</v>
      </c>
      <c r="E8496" s="4" t="s">
        <v>77</v>
      </c>
      <c r="F8496" s="4" t="s">
        <v>30</v>
      </c>
      <c r="G8496" s="4" t="s">
        <v>12</v>
      </c>
      <c r="H8496" s="4" t="s">
        <v>17578</v>
      </c>
      <c r="I8496" s="4" t="s">
        <v>74</v>
      </c>
      <c r="J8496">
        <f t="shared" si="660"/>
        <v>1</v>
      </c>
      <c r="K8496" s="7">
        <f t="shared" si="661"/>
        <v>0.54027777777777775</v>
      </c>
      <c r="L8496" t="str">
        <f>IF(AND(K8496&lt;Sheet2!$A$3,K8496&gt;=Sheet2!$A$2),"Morning",IF(AND(K8496&gt;=Sheet2!$A$3,K8496&lt;Sheet2!$A$4),"Afternoon","Night"))</f>
        <v>Afternoon</v>
      </c>
      <c r="M8496" t="str">
        <f t="shared" si="662"/>
        <v>Friday</v>
      </c>
      <c r="N8496">
        <f t="shared" si="663"/>
        <v>2018</v>
      </c>
      <c r="O8496">
        <f t="shared" si="664"/>
        <v>1</v>
      </c>
    </row>
    <row r="8497" spans="1:15" x14ac:dyDescent="0.2">
      <c r="A8497" s="3" t="s">
        <v>17579</v>
      </c>
      <c r="B8497" s="6">
        <v>43105.548611111109</v>
      </c>
      <c r="C8497" s="6">
        <v>43105.548611111109</v>
      </c>
      <c r="D8497" s="4" t="s">
        <v>164</v>
      </c>
      <c r="E8497" s="4" t="s">
        <v>77</v>
      </c>
      <c r="F8497" s="4" t="s">
        <v>30</v>
      </c>
      <c r="G8497" s="4" t="s">
        <v>12</v>
      </c>
      <c r="H8497" s="4" t="s">
        <v>17580</v>
      </c>
      <c r="I8497" s="4" t="s">
        <v>74</v>
      </c>
      <c r="J8497">
        <f t="shared" si="660"/>
        <v>1</v>
      </c>
      <c r="K8497" s="7">
        <f t="shared" si="661"/>
        <v>0.54861111111111105</v>
      </c>
      <c r="L8497" t="str">
        <f>IF(AND(K8497&lt;Sheet2!$A$3,K8497&gt;=Sheet2!$A$2),"Morning",IF(AND(K8497&gt;=Sheet2!$A$3,K8497&lt;Sheet2!$A$4),"Afternoon","Night"))</f>
        <v>Afternoon</v>
      </c>
      <c r="M8497" t="str">
        <f t="shared" si="662"/>
        <v>Friday</v>
      </c>
      <c r="N8497">
        <f t="shared" si="663"/>
        <v>2018</v>
      </c>
      <c r="O8497">
        <f t="shared" si="664"/>
        <v>1</v>
      </c>
    </row>
    <row r="8498" spans="1:15" x14ac:dyDescent="0.2">
      <c r="A8498" s="3" t="s">
        <v>17581</v>
      </c>
      <c r="B8498" s="6">
        <v>43105.548611111109</v>
      </c>
      <c r="C8498" s="6">
        <v>43286.548611111109</v>
      </c>
      <c r="D8498" s="4" t="s">
        <v>164</v>
      </c>
      <c r="E8498" s="4" t="s">
        <v>77</v>
      </c>
      <c r="F8498" s="4" t="s">
        <v>30</v>
      </c>
      <c r="G8498" s="4" t="s">
        <v>12</v>
      </c>
      <c r="H8498" s="4" t="s">
        <v>17582</v>
      </c>
      <c r="I8498" s="4" t="s">
        <v>74</v>
      </c>
      <c r="J8498">
        <f t="shared" si="660"/>
        <v>1</v>
      </c>
      <c r="K8498" s="7">
        <f t="shared" si="661"/>
        <v>0.54861111111111105</v>
      </c>
      <c r="L8498" t="str">
        <f>IF(AND(K8498&lt;Sheet2!$A$3,K8498&gt;=Sheet2!$A$2),"Morning",IF(AND(K8498&gt;=Sheet2!$A$3,K8498&lt;Sheet2!$A$4),"Afternoon","Night"))</f>
        <v>Afternoon</v>
      </c>
      <c r="M8498" t="str">
        <f t="shared" si="662"/>
        <v>Friday</v>
      </c>
      <c r="N8498">
        <f t="shared" si="663"/>
        <v>2018</v>
      </c>
      <c r="O8498">
        <f t="shared" si="664"/>
        <v>1</v>
      </c>
    </row>
    <row r="8499" spans="1:15" x14ac:dyDescent="0.2">
      <c r="A8499" s="3" t="s">
        <v>17583</v>
      </c>
      <c r="B8499" s="6">
        <v>43105.549305555556</v>
      </c>
      <c r="C8499" s="6">
        <v>43105.549305555556</v>
      </c>
      <c r="D8499" s="4" t="s">
        <v>5263</v>
      </c>
      <c r="E8499" s="4" t="s">
        <v>77</v>
      </c>
      <c r="F8499" s="4" t="s">
        <v>30</v>
      </c>
      <c r="G8499" s="4" t="s">
        <v>12</v>
      </c>
      <c r="H8499" s="4" t="s">
        <v>17584</v>
      </c>
      <c r="I8499" s="4" t="s">
        <v>74</v>
      </c>
      <c r="J8499">
        <f t="shared" si="660"/>
        <v>1</v>
      </c>
      <c r="K8499" s="7">
        <f t="shared" si="661"/>
        <v>0.5493055555555556</v>
      </c>
      <c r="L8499" t="str">
        <f>IF(AND(K8499&lt;Sheet2!$A$3,K8499&gt;=Sheet2!$A$2),"Morning",IF(AND(K8499&gt;=Sheet2!$A$3,K8499&lt;Sheet2!$A$4),"Afternoon","Night"))</f>
        <v>Afternoon</v>
      </c>
      <c r="M8499" t="str">
        <f t="shared" si="662"/>
        <v>Friday</v>
      </c>
      <c r="N8499">
        <f t="shared" si="663"/>
        <v>2018</v>
      </c>
      <c r="O8499">
        <f t="shared" si="664"/>
        <v>1</v>
      </c>
    </row>
    <row r="8500" spans="1:15" x14ac:dyDescent="0.2">
      <c r="A8500" s="3" t="s">
        <v>17585</v>
      </c>
      <c r="B8500" s="6">
        <v>43105.549305555556</v>
      </c>
      <c r="C8500" s="6">
        <v>43286.549305555556</v>
      </c>
      <c r="D8500" s="4" t="s">
        <v>5263</v>
      </c>
      <c r="E8500" s="4" t="s">
        <v>77</v>
      </c>
      <c r="F8500" s="4" t="s">
        <v>30</v>
      </c>
      <c r="G8500" s="4" t="s">
        <v>12</v>
      </c>
      <c r="H8500" s="4" t="s">
        <v>17586</v>
      </c>
      <c r="I8500" s="4" t="s">
        <v>74</v>
      </c>
      <c r="J8500">
        <f t="shared" si="660"/>
        <v>1</v>
      </c>
      <c r="K8500" s="7">
        <f t="shared" si="661"/>
        <v>0.5493055555555556</v>
      </c>
      <c r="L8500" t="str">
        <f>IF(AND(K8500&lt;Sheet2!$A$3,K8500&gt;=Sheet2!$A$2),"Morning",IF(AND(K8500&gt;=Sheet2!$A$3,K8500&lt;Sheet2!$A$4),"Afternoon","Night"))</f>
        <v>Afternoon</v>
      </c>
      <c r="M8500" t="str">
        <f t="shared" si="662"/>
        <v>Friday</v>
      </c>
      <c r="N8500">
        <f t="shared" si="663"/>
        <v>2018</v>
      </c>
      <c r="O8500">
        <f t="shared" si="664"/>
        <v>1</v>
      </c>
    </row>
    <row r="8501" spans="1:15" x14ac:dyDescent="0.2">
      <c r="A8501" s="3" t="s">
        <v>17587</v>
      </c>
      <c r="B8501" s="6">
        <v>43105.572916666664</v>
      </c>
      <c r="C8501" s="6">
        <v>43105.572916666664</v>
      </c>
      <c r="D8501" s="4" t="s">
        <v>51</v>
      </c>
      <c r="E8501" s="4" t="s">
        <v>10</v>
      </c>
      <c r="F8501" s="4" t="s">
        <v>159</v>
      </c>
      <c r="G8501" s="4" t="s">
        <v>492</v>
      </c>
      <c r="H8501" s="4" t="s">
        <v>17588</v>
      </c>
      <c r="I8501" s="4" t="s">
        <v>74</v>
      </c>
      <c r="J8501">
        <f t="shared" si="660"/>
        <v>1</v>
      </c>
      <c r="K8501" s="7">
        <f t="shared" si="661"/>
        <v>0.57291666666666663</v>
      </c>
      <c r="L8501" t="str">
        <f>IF(AND(K8501&lt;Sheet2!$A$3,K8501&gt;=Sheet2!$A$2),"Morning",IF(AND(K8501&gt;=Sheet2!$A$3,K8501&lt;Sheet2!$A$4),"Afternoon","Night"))</f>
        <v>Afternoon</v>
      </c>
      <c r="M8501" t="str">
        <f t="shared" si="662"/>
        <v>Friday</v>
      </c>
      <c r="N8501">
        <f t="shared" si="663"/>
        <v>2018</v>
      </c>
      <c r="O8501">
        <f t="shared" si="664"/>
        <v>1</v>
      </c>
    </row>
    <row r="8502" spans="1:15" x14ac:dyDescent="0.2">
      <c r="A8502" s="3" t="s">
        <v>17589</v>
      </c>
      <c r="B8502" s="6">
        <v>43105.574999999997</v>
      </c>
      <c r="C8502" s="6">
        <v>43105.574999999997</v>
      </c>
      <c r="D8502" s="4" t="s">
        <v>1010</v>
      </c>
      <c r="E8502" s="4" t="s">
        <v>77</v>
      </c>
      <c r="F8502" s="4" t="s">
        <v>18</v>
      </c>
      <c r="G8502" s="4" t="s">
        <v>12</v>
      </c>
      <c r="H8502" s="4" t="s">
        <v>17590</v>
      </c>
      <c r="I8502" s="4" t="s">
        <v>74</v>
      </c>
      <c r="J8502">
        <f t="shared" si="660"/>
        <v>1</v>
      </c>
      <c r="K8502" s="7">
        <f t="shared" si="661"/>
        <v>0.57500000000000007</v>
      </c>
      <c r="L8502" t="str">
        <f>IF(AND(K8502&lt;Sheet2!$A$3,K8502&gt;=Sheet2!$A$2),"Morning",IF(AND(K8502&gt;=Sheet2!$A$3,K8502&lt;Sheet2!$A$4),"Afternoon","Night"))</f>
        <v>Afternoon</v>
      </c>
      <c r="M8502" t="str">
        <f t="shared" si="662"/>
        <v>Friday</v>
      </c>
      <c r="N8502">
        <f t="shared" si="663"/>
        <v>2018</v>
      </c>
      <c r="O8502">
        <f t="shared" si="664"/>
        <v>1</v>
      </c>
    </row>
    <row r="8503" spans="1:15" x14ac:dyDescent="0.2">
      <c r="A8503" s="3" t="s">
        <v>17591</v>
      </c>
      <c r="B8503" s="6">
        <v>43105.574999999997</v>
      </c>
      <c r="C8503" s="6">
        <v>43164.574999999997</v>
      </c>
      <c r="D8503" s="4" t="s">
        <v>1010</v>
      </c>
      <c r="E8503" s="4" t="s">
        <v>77</v>
      </c>
      <c r="F8503" s="4" t="s">
        <v>18</v>
      </c>
      <c r="G8503" s="4" t="s">
        <v>12</v>
      </c>
      <c r="H8503" s="4" t="s">
        <v>17592</v>
      </c>
      <c r="I8503" s="4" t="s">
        <v>74</v>
      </c>
      <c r="J8503">
        <f t="shared" si="660"/>
        <v>1</v>
      </c>
      <c r="K8503" s="7">
        <f t="shared" si="661"/>
        <v>0.57500000000000007</v>
      </c>
      <c r="L8503" t="str">
        <f>IF(AND(K8503&lt;Sheet2!$A$3,K8503&gt;=Sheet2!$A$2),"Morning",IF(AND(K8503&gt;=Sheet2!$A$3,K8503&lt;Sheet2!$A$4),"Afternoon","Night"))</f>
        <v>Afternoon</v>
      </c>
      <c r="M8503" t="str">
        <f t="shared" si="662"/>
        <v>Friday</v>
      </c>
      <c r="N8503">
        <f t="shared" si="663"/>
        <v>2018</v>
      </c>
      <c r="O8503">
        <f t="shared" si="664"/>
        <v>1</v>
      </c>
    </row>
    <row r="8504" spans="1:15" x14ac:dyDescent="0.2">
      <c r="A8504" s="3" t="s">
        <v>17593</v>
      </c>
      <c r="B8504" s="6">
        <v>43105.589583333334</v>
      </c>
      <c r="C8504" s="6">
        <v>43105.589583333334</v>
      </c>
      <c r="D8504" s="4" t="s">
        <v>862</v>
      </c>
      <c r="E8504" s="4" t="s">
        <v>10</v>
      </c>
      <c r="F8504" s="4" t="s">
        <v>554</v>
      </c>
      <c r="G8504" s="4" t="s">
        <v>2148</v>
      </c>
      <c r="H8504" s="4" t="s">
        <v>17594</v>
      </c>
      <c r="I8504" s="4" t="s">
        <v>74</v>
      </c>
      <c r="J8504">
        <f t="shared" si="660"/>
        <v>1</v>
      </c>
      <c r="K8504" s="7">
        <f t="shared" si="661"/>
        <v>0.58958333333333335</v>
      </c>
      <c r="L8504" t="str">
        <f>IF(AND(K8504&lt;Sheet2!$A$3,K8504&gt;=Sheet2!$A$2),"Morning",IF(AND(K8504&gt;=Sheet2!$A$3,K8504&lt;Sheet2!$A$4),"Afternoon","Night"))</f>
        <v>Afternoon</v>
      </c>
      <c r="M8504" t="str">
        <f t="shared" si="662"/>
        <v>Friday</v>
      </c>
      <c r="N8504">
        <f t="shared" si="663"/>
        <v>2018</v>
      </c>
      <c r="O8504">
        <f t="shared" si="664"/>
        <v>1</v>
      </c>
    </row>
    <row r="8505" spans="1:15" x14ac:dyDescent="0.2">
      <c r="A8505" s="3" t="s">
        <v>17595</v>
      </c>
      <c r="B8505" s="6">
        <v>43105.625</v>
      </c>
      <c r="C8505" s="6">
        <v>43105.625</v>
      </c>
      <c r="D8505" s="4" t="s">
        <v>739</v>
      </c>
      <c r="E8505" s="4" t="s">
        <v>173</v>
      </c>
      <c r="F8505" s="4" t="s">
        <v>303</v>
      </c>
      <c r="G8505" s="4" t="s">
        <v>14066</v>
      </c>
      <c r="H8505" s="4" t="s">
        <v>17596</v>
      </c>
      <c r="I8505" s="4" t="s">
        <v>74</v>
      </c>
      <c r="J8505">
        <f t="shared" si="660"/>
        <v>1</v>
      </c>
      <c r="K8505" s="7">
        <f t="shared" si="661"/>
        <v>0.625</v>
      </c>
      <c r="L8505" t="str">
        <f>IF(AND(K8505&lt;Sheet2!$A$3,K8505&gt;=Sheet2!$A$2),"Morning",IF(AND(K8505&gt;=Sheet2!$A$3,K8505&lt;Sheet2!$A$4),"Afternoon","Night"))</f>
        <v>Afternoon</v>
      </c>
      <c r="M8505" t="str">
        <f t="shared" si="662"/>
        <v>Friday</v>
      </c>
      <c r="N8505">
        <f t="shared" si="663"/>
        <v>2018</v>
      </c>
      <c r="O8505">
        <f t="shared" si="664"/>
        <v>1</v>
      </c>
    </row>
    <row r="8506" spans="1:15" x14ac:dyDescent="0.2">
      <c r="A8506" s="3" t="s">
        <v>17597</v>
      </c>
      <c r="B8506" s="6">
        <v>43105.625</v>
      </c>
      <c r="C8506" s="6">
        <v>43136.625</v>
      </c>
      <c r="D8506" s="4" t="s">
        <v>739</v>
      </c>
      <c r="E8506" s="4" t="s">
        <v>173</v>
      </c>
      <c r="F8506" s="4" t="s">
        <v>303</v>
      </c>
      <c r="G8506" s="4" t="s">
        <v>14066</v>
      </c>
      <c r="H8506" s="4" t="s">
        <v>17598</v>
      </c>
      <c r="I8506" s="4" t="s">
        <v>74</v>
      </c>
      <c r="J8506">
        <f t="shared" si="660"/>
        <v>1</v>
      </c>
      <c r="K8506" s="7">
        <f t="shared" si="661"/>
        <v>0.625</v>
      </c>
      <c r="L8506" t="str">
        <f>IF(AND(K8506&lt;Sheet2!$A$3,K8506&gt;=Sheet2!$A$2),"Morning",IF(AND(K8506&gt;=Sheet2!$A$3,K8506&lt;Sheet2!$A$4),"Afternoon","Night"))</f>
        <v>Afternoon</v>
      </c>
      <c r="M8506" t="str">
        <f t="shared" si="662"/>
        <v>Friday</v>
      </c>
      <c r="N8506">
        <f t="shared" si="663"/>
        <v>2018</v>
      </c>
      <c r="O8506">
        <f t="shared" si="664"/>
        <v>1</v>
      </c>
    </row>
    <row r="8507" spans="1:15" x14ac:dyDescent="0.2">
      <c r="A8507" s="3" t="s">
        <v>17599</v>
      </c>
      <c r="B8507" s="6">
        <v>43105.720833333333</v>
      </c>
      <c r="C8507" s="6">
        <v>43105.720833333333</v>
      </c>
      <c r="D8507" s="4" t="s">
        <v>9</v>
      </c>
      <c r="E8507" s="4" t="s">
        <v>10</v>
      </c>
      <c r="F8507" s="4" t="s">
        <v>97</v>
      </c>
      <c r="G8507" s="4" t="s">
        <v>12</v>
      </c>
      <c r="H8507" s="4" t="s">
        <v>17600</v>
      </c>
      <c r="I8507" s="4" t="s">
        <v>74</v>
      </c>
      <c r="J8507">
        <f t="shared" si="660"/>
        <v>1</v>
      </c>
      <c r="K8507" s="7">
        <f t="shared" si="661"/>
        <v>0.72083333333333333</v>
      </c>
      <c r="L8507" t="str">
        <f>IF(AND(K8507&lt;Sheet2!$A$3,K8507&gt;=Sheet2!$A$2),"Morning",IF(AND(K8507&gt;=Sheet2!$A$3,K8507&lt;Sheet2!$A$4),"Afternoon","Night"))</f>
        <v>Afternoon</v>
      </c>
      <c r="M8507" t="str">
        <f t="shared" si="662"/>
        <v>Friday</v>
      </c>
      <c r="N8507">
        <f t="shared" si="663"/>
        <v>2018</v>
      </c>
      <c r="O8507">
        <f t="shared" si="664"/>
        <v>1</v>
      </c>
    </row>
    <row r="8508" spans="1:15" x14ac:dyDescent="0.2">
      <c r="A8508" s="3" t="s">
        <v>17601</v>
      </c>
      <c r="B8508" s="6">
        <v>43105.720833333333</v>
      </c>
      <c r="C8508" s="6">
        <v>43136.533333333333</v>
      </c>
      <c r="D8508" s="4" t="s">
        <v>9</v>
      </c>
      <c r="E8508" s="4" t="s">
        <v>10</v>
      </c>
      <c r="F8508" s="4" t="s">
        <v>97</v>
      </c>
      <c r="G8508" s="4" t="s">
        <v>12</v>
      </c>
      <c r="H8508" s="4" t="s">
        <v>17602</v>
      </c>
      <c r="I8508" s="4" t="s">
        <v>74</v>
      </c>
      <c r="J8508">
        <f t="shared" si="660"/>
        <v>1</v>
      </c>
      <c r="K8508" s="7">
        <f t="shared" si="661"/>
        <v>0.72083333333333333</v>
      </c>
      <c r="L8508" t="str">
        <f>IF(AND(K8508&lt;Sheet2!$A$3,K8508&gt;=Sheet2!$A$2),"Morning",IF(AND(K8508&gt;=Sheet2!$A$3,K8508&lt;Sheet2!$A$4),"Afternoon","Night"))</f>
        <v>Afternoon</v>
      </c>
      <c r="M8508" t="str">
        <f t="shared" si="662"/>
        <v>Friday</v>
      </c>
      <c r="N8508">
        <f t="shared" si="663"/>
        <v>2018</v>
      </c>
      <c r="O8508">
        <f t="shared" si="664"/>
        <v>1</v>
      </c>
    </row>
    <row r="8509" spans="1:15" x14ac:dyDescent="0.2">
      <c r="A8509" s="3" t="s">
        <v>17603</v>
      </c>
      <c r="B8509" s="6">
        <v>43136.367361111108</v>
      </c>
      <c r="C8509" s="6">
        <v>43136.367361111108</v>
      </c>
      <c r="D8509" s="4" t="s">
        <v>16</v>
      </c>
      <c r="E8509" s="4" t="s">
        <v>10</v>
      </c>
      <c r="F8509" s="4" t="s">
        <v>30</v>
      </c>
      <c r="G8509" s="4" t="s">
        <v>3907</v>
      </c>
      <c r="H8509" s="4" t="s">
        <v>17604</v>
      </c>
      <c r="I8509" s="4" t="s">
        <v>74</v>
      </c>
      <c r="J8509">
        <f t="shared" si="660"/>
        <v>1</v>
      </c>
      <c r="K8509" s="7">
        <f t="shared" si="661"/>
        <v>0.36736111111111108</v>
      </c>
      <c r="L8509" t="str">
        <f>IF(AND(K8509&lt;Sheet2!$A$3,K8509&gt;=Sheet2!$A$2),"Morning",IF(AND(K8509&gt;=Sheet2!$A$3,K8509&lt;Sheet2!$A$4),"Afternoon","Night"))</f>
        <v>Morning</v>
      </c>
      <c r="M8509" t="str">
        <f t="shared" si="662"/>
        <v>Monday</v>
      </c>
      <c r="N8509">
        <f t="shared" si="663"/>
        <v>2018</v>
      </c>
      <c r="O8509">
        <f t="shared" si="664"/>
        <v>2</v>
      </c>
    </row>
    <row r="8510" spans="1:15" x14ac:dyDescent="0.2">
      <c r="A8510" s="3" t="s">
        <v>17605</v>
      </c>
      <c r="B8510" s="6">
        <v>43136.367361111108</v>
      </c>
      <c r="C8510" s="6">
        <v>43164.708333333336</v>
      </c>
      <c r="D8510" s="4" t="s">
        <v>16</v>
      </c>
      <c r="E8510" s="4" t="s">
        <v>10</v>
      </c>
      <c r="F8510" s="4" t="s">
        <v>30</v>
      </c>
      <c r="G8510" s="4" t="s">
        <v>3907</v>
      </c>
      <c r="H8510" s="4" t="s">
        <v>17606</v>
      </c>
      <c r="I8510" s="4" t="s">
        <v>74</v>
      </c>
      <c r="J8510">
        <f t="shared" si="660"/>
        <v>1</v>
      </c>
      <c r="K8510" s="7">
        <f t="shared" si="661"/>
        <v>0.36736111111111108</v>
      </c>
      <c r="L8510" t="str">
        <f>IF(AND(K8510&lt;Sheet2!$A$3,K8510&gt;=Sheet2!$A$2),"Morning",IF(AND(K8510&gt;=Sheet2!$A$3,K8510&lt;Sheet2!$A$4),"Afternoon","Night"))</f>
        <v>Morning</v>
      </c>
      <c r="M8510" t="str">
        <f t="shared" si="662"/>
        <v>Monday</v>
      </c>
      <c r="N8510">
        <f t="shared" si="663"/>
        <v>2018</v>
      </c>
      <c r="O8510">
        <f t="shared" si="664"/>
        <v>2</v>
      </c>
    </row>
    <row r="8511" spans="1:15" x14ac:dyDescent="0.2">
      <c r="A8511" s="3" t="s">
        <v>17607</v>
      </c>
      <c r="B8511" s="6">
        <v>43136.472916666666</v>
      </c>
      <c r="C8511" s="6">
        <v>43136.472916666666</v>
      </c>
      <c r="D8511" s="4" t="s">
        <v>224</v>
      </c>
      <c r="E8511" s="4" t="s">
        <v>10</v>
      </c>
      <c r="F8511" s="4" t="s">
        <v>159</v>
      </c>
      <c r="G8511" s="4" t="s">
        <v>184</v>
      </c>
      <c r="H8511" s="4" t="s">
        <v>17608</v>
      </c>
      <c r="I8511" s="4" t="s">
        <v>74</v>
      </c>
      <c r="J8511">
        <f t="shared" si="660"/>
        <v>1</v>
      </c>
      <c r="K8511" s="7">
        <f t="shared" si="661"/>
        <v>0.47291666666666665</v>
      </c>
      <c r="L8511" t="str">
        <f>IF(AND(K8511&lt;Sheet2!$A$3,K8511&gt;=Sheet2!$A$2),"Morning",IF(AND(K8511&gt;=Sheet2!$A$3,K8511&lt;Sheet2!$A$4),"Afternoon","Night"))</f>
        <v>Morning</v>
      </c>
      <c r="M8511" t="str">
        <f t="shared" si="662"/>
        <v>Monday</v>
      </c>
      <c r="N8511">
        <f t="shared" si="663"/>
        <v>2018</v>
      </c>
      <c r="O8511">
        <f t="shared" si="664"/>
        <v>2</v>
      </c>
    </row>
    <row r="8512" spans="1:15" x14ac:dyDescent="0.2">
      <c r="A8512" s="3" t="s">
        <v>17609</v>
      </c>
      <c r="B8512" s="6">
        <v>43136.526388888888</v>
      </c>
      <c r="C8512" s="6">
        <v>43136.526388888888</v>
      </c>
      <c r="D8512" s="4" t="s">
        <v>2263</v>
      </c>
      <c r="E8512" s="4" t="s">
        <v>10</v>
      </c>
      <c r="F8512" s="4" t="s">
        <v>30</v>
      </c>
      <c r="G8512" s="4" t="s">
        <v>12</v>
      </c>
      <c r="H8512" s="4" t="s">
        <v>17610</v>
      </c>
      <c r="I8512" s="4" t="s">
        <v>74</v>
      </c>
      <c r="J8512">
        <f t="shared" si="660"/>
        <v>1</v>
      </c>
      <c r="K8512" s="7">
        <f t="shared" si="661"/>
        <v>0.52638888888888891</v>
      </c>
      <c r="L8512" t="str">
        <f>IF(AND(K8512&lt;Sheet2!$A$3,K8512&gt;=Sheet2!$A$2),"Morning",IF(AND(K8512&gt;=Sheet2!$A$3,K8512&lt;Sheet2!$A$4),"Afternoon","Night"))</f>
        <v>Afternoon</v>
      </c>
      <c r="M8512" t="str">
        <f t="shared" si="662"/>
        <v>Monday</v>
      </c>
      <c r="N8512">
        <f t="shared" si="663"/>
        <v>2018</v>
      </c>
      <c r="O8512">
        <f t="shared" si="664"/>
        <v>2</v>
      </c>
    </row>
    <row r="8513" spans="1:15" x14ac:dyDescent="0.2">
      <c r="A8513" s="3" t="s">
        <v>17611</v>
      </c>
      <c r="B8513" s="6">
        <v>43136.526388888888</v>
      </c>
      <c r="C8513" s="6">
        <v>43256.526388888888</v>
      </c>
      <c r="D8513" s="4" t="s">
        <v>2263</v>
      </c>
      <c r="E8513" s="4" t="s">
        <v>10</v>
      </c>
      <c r="F8513" s="4" t="s">
        <v>30</v>
      </c>
      <c r="G8513" s="4" t="s">
        <v>12</v>
      </c>
      <c r="H8513" s="4" t="s">
        <v>17612</v>
      </c>
      <c r="I8513" s="4" t="s">
        <v>74</v>
      </c>
      <c r="J8513">
        <f t="shared" si="660"/>
        <v>1</v>
      </c>
      <c r="K8513" s="7">
        <f t="shared" si="661"/>
        <v>0.52638888888888891</v>
      </c>
      <c r="L8513" t="str">
        <f>IF(AND(K8513&lt;Sheet2!$A$3,K8513&gt;=Sheet2!$A$2),"Morning",IF(AND(K8513&gt;=Sheet2!$A$3,K8513&lt;Sheet2!$A$4),"Afternoon","Night"))</f>
        <v>Afternoon</v>
      </c>
      <c r="M8513" t="str">
        <f t="shared" si="662"/>
        <v>Monday</v>
      </c>
      <c r="N8513">
        <f t="shared" si="663"/>
        <v>2018</v>
      </c>
      <c r="O8513">
        <f t="shared" si="664"/>
        <v>2</v>
      </c>
    </row>
    <row r="8514" spans="1:15" x14ac:dyDescent="0.2">
      <c r="A8514" s="3" t="s">
        <v>17613</v>
      </c>
      <c r="B8514" s="6">
        <v>43136.541666666664</v>
      </c>
      <c r="C8514" s="6">
        <v>43136.541666666664</v>
      </c>
      <c r="D8514" s="4" t="s">
        <v>1465</v>
      </c>
      <c r="E8514" s="4" t="s">
        <v>10</v>
      </c>
      <c r="F8514" s="4" t="s">
        <v>11</v>
      </c>
      <c r="G8514" s="4" t="s">
        <v>12</v>
      </c>
      <c r="H8514" s="4" t="s">
        <v>17614</v>
      </c>
      <c r="I8514" s="4" t="s">
        <v>74</v>
      </c>
      <c r="J8514">
        <f t="shared" si="660"/>
        <v>1</v>
      </c>
      <c r="K8514" s="7">
        <f t="shared" si="661"/>
        <v>0.54166666666666663</v>
      </c>
      <c r="L8514" t="str">
        <f>IF(AND(K8514&lt;Sheet2!$A$3,K8514&gt;=Sheet2!$A$2),"Morning",IF(AND(K8514&gt;=Sheet2!$A$3,K8514&lt;Sheet2!$A$4),"Afternoon","Night"))</f>
        <v>Afternoon</v>
      </c>
      <c r="M8514" t="str">
        <f t="shared" si="662"/>
        <v>Monday</v>
      </c>
      <c r="N8514">
        <f t="shared" si="663"/>
        <v>2018</v>
      </c>
      <c r="O8514">
        <f t="shared" si="664"/>
        <v>2</v>
      </c>
    </row>
    <row r="8515" spans="1:15" x14ac:dyDescent="0.2">
      <c r="A8515" s="3" t="s">
        <v>17615</v>
      </c>
      <c r="B8515" s="6">
        <v>43136.614583333336</v>
      </c>
      <c r="C8515" s="6">
        <v>43136.614583333336</v>
      </c>
      <c r="D8515" s="4" t="s">
        <v>119</v>
      </c>
      <c r="E8515" s="4" t="s">
        <v>10</v>
      </c>
      <c r="F8515" s="4" t="s">
        <v>923</v>
      </c>
      <c r="G8515" s="4" t="s">
        <v>12</v>
      </c>
      <c r="H8515" s="4" t="s">
        <v>17616</v>
      </c>
      <c r="I8515" s="4" t="s">
        <v>74</v>
      </c>
      <c r="J8515">
        <f t="shared" ref="J8515:J8578" si="665">COUNTA(B8515)</f>
        <v>1</v>
      </c>
      <c r="K8515" s="7">
        <f t="shared" ref="K8515:K8578" si="666">TIME(HOUR(B8515),MINUTE(B8515),SECOND(B8515))</f>
        <v>0.61458333333333337</v>
      </c>
      <c r="L8515" t="str">
        <f>IF(AND(K8515&lt;Sheet2!$A$3,K8515&gt;=Sheet2!$A$2),"Morning",IF(AND(K8515&gt;=Sheet2!$A$3,K8515&lt;Sheet2!$A$4),"Afternoon","Night"))</f>
        <v>Afternoon</v>
      </c>
      <c r="M8515" t="str">
        <f t="shared" ref="M8515:M8578" si="667">TEXT(B8515,"dddd")</f>
        <v>Monday</v>
      </c>
      <c r="N8515">
        <f t="shared" ref="N8515:N8578" si="668">YEAR(B8515)</f>
        <v>2018</v>
      </c>
      <c r="O8515">
        <f t="shared" ref="O8515:O8578" si="669">MONTH(B8515)</f>
        <v>2</v>
      </c>
    </row>
    <row r="8516" spans="1:15" x14ac:dyDescent="0.2">
      <c r="A8516" s="3" t="s">
        <v>17617</v>
      </c>
      <c r="B8516" s="6">
        <v>43136.625694444447</v>
      </c>
      <c r="C8516" s="6">
        <v>43136.625694444447</v>
      </c>
      <c r="D8516" s="4" t="s">
        <v>618</v>
      </c>
      <c r="E8516" s="4" t="s">
        <v>10</v>
      </c>
      <c r="F8516" s="4" t="s">
        <v>159</v>
      </c>
      <c r="G8516" s="4" t="s">
        <v>12</v>
      </c>
      <c r="H8516" s="4" t="s">
        <v>17618</v>
      </c>
      <c r="I8516" s="4" t="s">
        <v>74</v>
      </c>
      <c r="J8516">
        <f t="shared" si="665"/>
        <v>1</v>
      </c>
      <c r="K8516" s="7">
        <f t="shared" si="666"/>
        <v>0.62569444444444444</v>
      </c>
      <c r="L8516" t="str">
        <f>IF(AND(K8516&lt;Sheet2!$A$3,K8516&gt;=Sheet2!$A$2),"Morning",IF(AND(K8516&gt;=Sheet2!$A$3,K8516&lt;Sheet2!$A$4),"Afternoon","Night"))</f>
        <v>Afternoon</v>
      </c>
      <c r="M8516" t="str">
        <f t="shared" si="667"/>
        <v>Monday</v>
      </c>
      <c r="N8516">
        <f t="shared" si="668"/>
        <v>2018</v>
      </c>
      <c r="O8516">
        <f t="shared" si="669"/>
        <v>2</v>
      </c>
    </row>
    <row r="8517" spans="1:15" x14ac:dyDescent="0.2">
      <c r="A8517" s="3" t="s">
        <v>17619</v>
      </c>
      <c r="B8517" s="6">
        <v>43136.769444444442</v>
      </c>
      <c r="C8517" s="6">
        <v>43136.769444444442</v>
      </c>
      <c r="D8517" s="4" t="s">
        <v>17101</v>
      </c>
      <c r="E8517" s="4" t="s">
        <v>10</v>
      </c>
      <c r="F8517" s="4" t="s">
        <v>253</v>
      </c>
      <c r="G8517" s="4" t="s">
        <v>17620</v>
      </c>
      <c r="H8517" s="4" t="s">
        <v>17621</v>
      </c>
      <c r="I8517" s="4" t="s">
        <v>9654</v>
      </c>
      <c r="J8517">
        <f t="shared" si="665"/>
        <v>1</v>
      </c>
      <c r="K8517" s="7">
        <f t="shared" si="666"/>
        <v>0.76944444444444438</v>
      </c>
      <c r="L8517" t="str">
        <f>IF(AND(K8517&lt;Sheet2!$A$3,K8517&gt;=Sheet2!$A$2),"Morning",IF(AND(K8517&gt;=Sheet2!$A$3,K8517&lt;Sheet2!$A$4),"Afternoon","Night"))</f>
        <v>Afternoon</v>
      </c>
      <c r="M8517" t="str">
        <f t="shared" si="667"/>
        <v>Monday</v>
      </c>
      <c r="N8517">
        <f t="shared" si="668"/>
        <v>2018</v>
      </c>
      <c r="O8517">
        <f t="shared" si="669"/>
        <v>2</v>
      </c>
    </row>
    <row r="8518" spans="1:15" x14ac:dyDescent="0.2">
      <c r="A8518" s="3" t="s">
        <v>17622</v>
      </c>
      <c r="B8518" s="6">
        <v>43164.357638888891</v>
      </c>
      <c r="C8518" s="6">
        <v>43164.357638888891</v>
      </c>
      <c r="D8518" s="4" t="s">
        <v>119</v>
      </c>
      <c r="E8518" s="4" t="s">
        <v>74</v>
      </c>
      <c r="F8518" s="4" t="s">
        <v>74</v>
      </c>
      <c r="G8518" s="4" t="s">
        <v>72</v>
      </c>
      <c r="H8518" s="4" t="s">
        <v>17623</v>
      </c>
      <c r="I8518" s="4" t="s">
        <v>74</v>
      </c>
      <c r="J8518">
        <f t="shared" si="665"/>
        <v>1</v>
      </c>
      <c r="K8518" s="7">
        <f t="shared" si="666"/>
        <v>0.3576388888888889</v>
      </c>
      <c r="L8518" t="str">
        <f>IF(AND(K8518&lt;Sheet2!$A$3,K8518&gt;=Sheet2!$A$2),"Morning",IF(AND(K8518&gt;=Sheet2!$A$3,K8518&lt;Sheet2!$A$4),"Afternoon","Night"))</f>
        <v>Morning</v>
      </c>
      <c r="M8518" t="str">
        <f t="shared" si="667"/>
        <v>Monday</v>
      </c>
      <c r="N8518">
        <f t="shared" si="668"/>
        <v>2018</v>
      </c>
      <c r="O8518">
        <f t="shared" si="669"/>
        <v>3</v>
      </c>
    </row>
    <row r="8519" spans="1:15" x14ac:dyDescent="0.2">
      <c r="A8519" s="3" t="s">
        <v>17624</v>
      </c>
      <c r="B8519" s="6">
        <v>43164.40347222222</v>
      </c>
      <c r="C8519" s="6">
        <v>43164.40347222222</v>
      </c>
      <c r="D8519" s="4" t="s">
        <v>599</v>
      </c>
      <c r="E8519" s="4" t="s">
        <v>10</v>
      </c>
      <c r="F8519" s="4" t="s">
        <v>6984</v>
      </c>
      <c r="G8519" s="4" t="s">
        <v>12</v>
      </c>
      <c r="H8519" s="4" t="s">
        <v>17625</v>
      </c>
      <c r="I8519" s="4" t="s">
        <v>74</v>
      </c>
      <c r="J8519">
        <f t="shared" si="665"/>
        <v>1</v>
      </c>
      <c r="K8519" s="7">
        <f t="shared" si="666"/>
        <v>0.40347222222222223</v>
      </c>
      <c r="L8519" t="str">
        <f>IF(AND(K8519&lt;Sheet2!$A$3,K8519&gt;=Sheet2!$A$2),"Morning",IF(AND(K8519&gt;=Sheet2!$A$3,K8519&lt;Sheet2!$A$4),"Afternoon","Night"))</f>
        <v>Morning</v>
      </c>
      <c r="M8519" t="str">
        <f t="shared" si="667"/>
        <v>Monday</v>
      </c>
      <c r="N8519">
        <f t="shared" si="668"/>
        <v>2018</v>
      </c>
      <c r="O8519">
        <f t="shared" si="669"/>
        <v>3</v>
      </c>
    </row>
    <row r="8520" spans="1:15" x14ac:dyDescent="0.2">
      <c r="A8520" s="3" t="s">
        <v>17626</v>
      </c>
      <c r="B8520" s="6">
        <v>43164.40347222222</v>
      </c>
      <c r="C8520" s="6">
        <v>43195.40347222222</v>
      </c>
      <c r="D8520" s="4" t="s">
        <v>599</v>
      </c>
      <c r="E8520" s="4" t="s">
        <v>10</v>
      </c>
      <c r="F8520" s="4" t="s">
        <v>6984</v>
      </c>
      <c r="G8520" s="4" t="s">
        <v>12</v>
      </c>
      <c r="H8520" s="4" t="s">
        <v>17627</v>
      </c>
      <c r="I8520" s="4" t="s">
        <v>74</v>
      </c>
      <c r="J8520">
        <f t="shared" si="665"/>
        <v>1</v>
      </c>
      <c r="K8520" s="7">
        <f t="shared" si="666"/>
        <v>0.40347222222222223</v>
      </c>
      <c r="L8520" t="str">
        <f>IF(AND(K8520&lt;Sheet2!$A$3,K8520&gt;=Sheet2!$A$2),"Morning",IF(AND(K8520&gt;=Sheet2!$A$3,K8520&lt;Sheet2!$A$4),"Afternoon","Night"))</f>
        <v>Morning</v>
      </c>
      <c r="M8520" t="str">
        <f t="shared" si="667"/>
        <v>Monday</v>
      </c>
      <c r="N8520">
        <f t="shared" si="668"/>
        <v>2018</v>
      </c>
      <c r="O8520">
        <f t="shared" si="669"/>
        <v>3</v>
      </c>
    </row>
    <row r="8521" spans="1:15" x14ac:dyDescent="0.2">
      <c r="A8521" s="3" t="s">
        <v>17628</v>
      </c>
      <c r="B8521" s="6">
        <v>43164.448611111111</v>
      </c>
      <c r="C8521" s="6">
        <v>43164.448611111111</v>
      </c>
      <c r="D8521" s="4" t="s">
        <v>9</v>
      </c>
      <c r="E8521" s="4" t="s">
        <v>10</v>
      </c>
      <c r="F8521" s="4" t="s">
        <v>159</v>
      </c>
      <c r="G8521" s="4" t="s">
        <v>349</v>
      </c>
      <c r="H8521" s="4" t="s">
        <v>17629</v>
      </c>
      <c r="I8521" s="4" t="s">
        <v>74</v>
      </c>
      <c r="J8521">
        <f t="shared" si="665"/>
        <v>1</v>
      </c>
      <c r="K8521" s="7">
        <f t="shared" si="666"/>
        <v>0.44861111111111113</v>
      </c>
      <c r="L8521" t="str">
        <f>IF(AND(K8521&lt;Sheet2!$A$3,K8521&gt;=Sheet2!$A$2),"Morning",IF(AND(K8521&gt;=Sheet2!$A$3,K8521&lt;Sheet2!$A$4),"Afternoon","Night"))</f>
        <v>Morning</v>
      </c>
      <c r="M8521" t="str">
        <f t="shared" si="667"/>
        <v>Monday</v>
      </c>
      <c r="N8521">
        <f t="shared" si="668"/>
        <v>2018</v>
      </c>
      <c r="O8521">
        <f t="shared" si="669"/>
        <v>3</v>
      </c>
    </row>
    <row r="8522" spans="1:15" x14ac:dyDescent="0.2">
      <c r="A8522" s="3" t="s">
        <v>17630</v>
      </c>
      <c r="B8522" s="6">
        <v>43164.580555555556</v>
      </c>
      <c r="C8522" s="6">
        <v>43164.580555555556</v>
      </c>
      <c r="D8522" s="4" t="s">
        <v>290</v>
      </c>
      <c r="E8522" s="4" t="s">
        <v>77</v>
      </c>
      <c r="F8522" s="4" t="s">
        <v>18</v>
      </c>
      <c r="G8522" s="4" t="s">
        <v>577</v>
      </c>
      <c r="H8522" s="4" t="s">
        <v>17631</v>
      </c>
      <c r="I8522" s="4" t="s">
        <v>74</v>
      </c>
      <c r="J8522">
        <f t="shared" si="665"/>
        <v>1</v>
      </c>
      <c r="K8522" s="7">
        <f t="shared" si="666"/>
        <v>0.5805555555555556</v>
      </c>
      <c r="L8522" t="str">
        <f>IF(AND(K8522&lt;Sheet2!$A$3,K8522&gt;=Sheet2!$A$2),"Morning",IF(AND(K8522&gt;=Sheet2!$A$3,K8522&lt;Sheet2!$A$4),"Afternoon","Night"))</f>
        <v>Afternoon</v>
      </c>
      <c r="M8522" t="str">
        <f t="shared" si="667"/>
        <v>Monday</v>
      </c>
      <c r="N8522">
        <f t="shared" si="668"/>
        <v>2018</v>
      </c>
      <c r="O8522">
        <f t="shared" si="669"/>
        <v>3</v>
      </c>
    </row>
    <row r="8523" spans="1:15" x14ac:dyDescent="0.2">
      <c r="A8523" s="3" t="s">
        <v>17632</v>
      </c>
      <c r="B8523" s="6">
        <v>43164.580555555556</v>
      </c>
      <c r="C8523" s="6">
        <v>43195.580555555556</v>
      </c>
      <c r="D8523" s="4" t="s">
        <v>290</v>
      </c>
      <c r="E8523" s="4" t="s">
        <v>77</v>
      </c>
      <c r="F8523" s="4" t="s">
        <v>18</v>
      </c>
      <c r="G8523" s="4" t="s">
        <v>577</v>
      </c>
      <c r="H8523" s="4" t="s">
        <v>17633</v>
      </c>
      <c r="I8523" s="4" t="s">
        <v>74</v>
      </c>
      <c r="J8523">
        <f t="shared" si="665"/>
        <v>1</v>
      </c>
      <c r="K8523" s="7">
        <f t="shared" si="666"/>
        <v>0.5805555555555556</v>
      </c>
      <c r="L8523" t="str">
        <f>IF(AND(K8523&lt;Sheet2!$A$3,K8523&gt;=Sheet2!$A$2),"Morning",IF(AND(K8523&gt;=Sheet2!$A$3,K8523&lt;Sheet2!$A$4),"Afternoon","Night"))</f>
        <v>Afternoon</v>
      </c>
      <c r="M8523" t="str">
        <f t="shared" si="667"/>
        <v>Monday</v>
      </c>
      <c r="N8523">
        <f t="shared" si="668"/>
        <v>2018</v>
      </c>
      <c r="O8523">
        <f t="shared" si="669"/>
        <v>3</v>
      </c>
    </row>
    <row r="8524" spans="1:15" x14ac:dyDescent="0.2">
      <c r="A8524" s="3" t="s">
        <v>17634</v>
      </c>
      <c r="B8524" s="6">
        <v>43164.593055555553</v>
      </c>
      <c r="C8524" s="6">
        <v>43164.593055555553</v>
      </c>
      <c r="D8524" s="4" t="s">
        <v>507</v>
      </c>
      <c r="E8524" s="4" t="s">
        <v>10</v>
      </c>
      <c r="F8524" s="4" t="s">
        <v>97</v>
      </c>
      <c r="G8524" s="4" t="s">
        <v>492</v>
      </c>
      <c r="H8524" s="4" t="s">
        <v>17635</v>
      </c>
      <c r="I8524" s="4" t="s">
        <v>74</v>
      </c>
      <c r="J8524">
        <f t="shared" si="665"/>
        <v>1</v>
      </c>
      <c r="K8524" s="7">
        <f t="shared" si="666"/>
        <v>0.59305555555555556</v>
      </c>
      <c r="L8524" t="str">
        <f>IF(AND(K8524&lt;Sheet2!$A$3,K8524&gt;=Sheet2!$A$2),"Morning",IF(AND(K8524&gt;=Sheet2!$A$3,K8524&lt;Sheet2!$A$4),"Afternoon","Night"))</f>
        <v>Afternoon</v>
      </c>
      <c r="M8524" t="str">
        <f t="shared" si="667"/>
        <v>Monday</v>
      </c>
      <c r="N8524">
        <f t="shared" si="668"/>
        <v>2018</v>
      </c>
      <c r="O8524">
        <f t="shared" si="669"/>
        <v>3</v>
      </c>
    </row>
    <row r="8525" spans="1:15" x14ac:dyDescent="0.2">
      <c r="A8525" s="3" t="s">
        <v>17636</v>
      </c>
      <c r="B8525" s="6">
        <v>43164.615277777775</v>
      </c>
      <c r="C8525" s="6">
        <v>43164.615277777775</v>
      </c>
      <c r="D8525" s="4" t="s">
        <v>57</v>
      </c>
      <c r="E8525" s="4" t="s">
        <v>77</v>
      </c>
      <c r="F8525" s="4" t="s">
        <v>30</v>
      </c>
      <c r="G8525" s="4" t="s">
        <v>12</v>
      </c>
      <c r="H8525" s="4" t="s">
        <v>17637</v>
      </c>
      <c r="I8525" s="4" t="s">
        <v>74</v>
      </c>
      <c r="J8525">
        <f t="shared" si="665"/>
        <v>1</v>
      </c>
      <c r="K8525" s="7">
        <f t="shared" si="666"/>
        <v>0.61527777777777781</v>
      </c>
      <c r="L8525" t="str">
        <f>IF(AND(K8525&lt;Sheet2!$A$3,K8525&gt;=Sheet2!$A$2),"Morning",IF(AND(K8525&gt;=Sheet2!$A$3,K8525&lt;Sheet2!$A$4),"Afternoon","Night"))</f>
        <v>Afternoon</v>
      </c>
      <c r="M8525" t="str">
        <f t="shared" si="667"/>
        <v>Monday</v>
      </c>
      <c r="N8525">
        <f t="shared" si="668"/>
        <v>2018</v>
      </c>
      <c r="O8525">
        <f t="shared" si="669"/>
        <v>3</v>
      </c>
    </row>
    <row r="8526" spans="1:15" x14ac:dyDescent="0.2">
      <c r="A8526" s="3" t="s">
        <v>17638</v>
      </c>
      <c r="B8526" s="6">
        <v>43164.661111111112</v>
      </c>
      <c r="C8526" s="6">
        <v>43164.661111111112</v>
      </c>
      <c r="D8526" s="4" t="s">
        <v>1010</v>
      </c>
      <c r="E8526" s="4" t="s">
        <v>10</v>
      </c>
      <c r="F8526" s="4" t="s">
        <v>36</v>
      </c>
      <c r="G8526" s="4" t="s">
        <v>12</v>
      </c>
      <c r="H8526" s="4" t="s">
        <v>17639</v>
      </c>
      <c r="I8526" s="4" t="s">
        <v>74</v>
      </c>
      <c r="J8526">
        <f t="shared" si="665"/>
        <v>1</v>
      </c>
      <c r="K8526" s="7">
        <f t="shared" si="666"/>
        <v>0.66111111111111109</v>
      </c>
      <c r="L8526" t="str">
        <f>IF(AND(K8526&lt;Sheet2!$A$3,K8526&gt;=Sheet2!$A$2),"Morning",IF(AND(K8526&gt;=Sheet2!$A$3,K8526&lt;Sheet2!$A$4),"Afternoon","Night"))</f>
        <v>Afternoon</v>
      </c>
      <c r="M8526" t="str">
        <f t="shared" si="667"/>
        <v>Monday</v>
      </c>
      <c r="N8526">
        <f t="shared" si="668"/>
        <v>2018</v>
      </c>
      <c r="O8526">
        <f t="shared" si="669"/>
        <v>3</v>
      </c>
    </row>
    <row r="8527" spans="1:15" x14ac:dyDescent="0.2">
      <c r="A8527" s="3" t="s">
        <v>17640</v>
      </c>
      <c r="B8527" s="6">
        <v>43195.405555555553</v>
      </c>
      <c r="C8527" s="6">
        <v>43195.405555555553</v>
      </c>
      <c r="D8527" s="4" t="s">
        <v>389</v>
      </c>
      <c r="E8527" s="4" t="s">
        <v>10</v>
      </c>
      <c r="F8527" s="4" t="s">
        <v>6984</v>
      </c>
      <c r="G8527" s="4" t="s">
        <v>12</v>
      </c>
      <c r="H8527" s="4" t="s">
        <v>17641</v>
      </c>
      <c r="I8527" s="4" t="s">
        <v>74</v>
      </c>
      <c r="J8527">
        <f t="shared" si="665"/>
        <v>1</v>
      </c>
      <c r="K8527" s="7">
        <f t="shared" si="666"/>
        <v>0.4055555555555555</v>
      </c>
      <c r="L8527" t="str">
        <f>IF(AND(K8527&lt;Sheet2!$A$3,K8527&gt;=Sheet2!$A$2),"Morning",IF(AND(K8527&gt;=Sheet2!$A$3,K8527&lt;Sheet2!$A$4),"Afternoon","Night"))</f>
        <v>Morning</v>
      </c>
      <c r="M8527" t="str">
        <f t="shared" si="667"/>
        <v>Thursday</v>
      </c>
      <c r="N8527">
        <f t="shared" si="668"/>
        <v>2018</v>
      </c>
      <c r="O8527">
        <f t="shared" si="669"/>
        <v>4</v>
      </c>
    </row>
    <row r="8528" spans="1:15" x14ac:dyDescent="0.2">
      <c r="A8528" s="3" t="s">
        <v>17642</v>
      </c>
      <c r="B8528" s="6">
        <v>43195.479861111111</v>
      </c>
      <c r="C8528" s="6">
        <v>43195.479861111111</v>
      </c>
      <c r="D8528" s="4" t="s">
        <v>727</v>
      </c>
      <c r="E8528" s="4" t="s">
        <v>10</v>
      </c>
      <c r="F8528" s="4" t="s">
        <v>30</v>
      </c>
      <c r="G8528" s="4" t="s">
        <v>1604</v>
      </c>
      <c r="H8528" s="4" t="s">
        <v>17643</v>
      </c>
      <c r="I8528" s="4" t="s">
        <v>74</v>
      </c>
      <c r="J8528">
        <f t="shared" si="665"/>
        <v>1</v>
      </c>
      <c r="K8528" s="7">
        <f t="shared" si="666"/>
        <v>0.47986111111111113</v>
      </c>
      <c r="L8528" t="str">
        <f>IF(AND(K8528&lt;Sheet2!$A$3,K8528&gt;=Sheet2!$A$2),"Morning",IF(AND(K8528&gt;=Sheet2!$A$3,K8528&lt;Sheet2!$A$4),"Afternoon","Night"))</f>
        <v>Morning</v>
      </c>
      <c r="M8528" t="str">
        <f t="shared" si="667"/>
        <v>Thursday</v>
      </c>
      <c r="N8528">
        <f t="shared" si="668"/>
        <v>2018</v>
      </c>
      <c r="O8528">
        <f t="shared" si="669"/>
        <v>4</v>
      </c>
    </row>
    <row r="8529" spans="1:15" x14ac:dyDescent="0.2">
      <c r="A8529" s="3" t="s">
        <v>17644</v>
      </c>
      <c r="B8529" s="6">
        <v>43195.479861111111</v>
      </c>
      <c r="C8529" s="6">
        <v>43409.479861111111</v>
      </c>
      <c r="D8529" s="4" t="s">
        <v>727</v>
      </c>
      <c r="E8529" s="4" t="s">
        <v>10</v>
      </c>
      <c r="F8529" s="4" t="s">
        <v>30</v>
      </c>
      <c r="G8529" s="4" t="s">
        <v>1604</v>
      </c>
      <c r="H8529" s="4" t="s">
        <v>17645</v>
      </c>
      <c r="I8529" s="4" t="s">
        <v>74</v>
      </c>
      <c r="J8529">
        <f t="shared" si="665"/>
        <v>1</v>
      </c>
      <c r="K8529" s="7">
        <f t="shared" si="666"/>
        <v>0.47986111111111113</v>
      </c>
      <c r="L8529" t="str">
        <f>IF(AND(K8529&lt;Sheet2!$A$3,K8529&gt;=Sheet2!$A$2),"Morning",IF(AND(K8529&gt;=Sheet2!$A$3,K8529&lt;Sheet2!$A$4),"Afternoon","Night"))</f>
        <v>Morning</v>
      </c>
      <c r="M8529" t="str">
        <f t="shared" si="667"/>
        <v>Thursday</v>
      </c>
      <c r="N8529">
        <f t="shared" si="668"/>
        <v>2018</v>
      </c>
      <c r="O8529">
        <f t="shared" si="669"/>
        <v>4</v>
      </c>
    </row>
    <row r="8530" spans="1:15" x14ac:dyDescent="0.2">
      <c r="A8530" s="3" t="s">
        <v>17646</v>
      </c>
      <c r="B8530" s="6">
        <v>43195.490972222222</v>
      </c>
      <c r="C8530" s="6">
        <v>43195.490972222222</v>
      </c>
      <c r="D8530" s="4" t="s">
        <v>9</v>
      </c>
      <c r="E8530" s="4" t="s">
        <v>102</v>
      </c>
      <c r="F8530" s="4" t="s">
        <v>30</v>
      </c>
      <c r="G8530" s="4" t="s">
        <v>12</v>
      </c>
      <c r="H8530" s="4" t="s">
        <v>17647</v>
      </c>
      <c r="I8530" s="4" t="s">
        <v>74</v>
      </c>
      <c r="J8530">
        <f t="shared" si="665"/>
        <v>1</v>
      </c>
      <c r="K8530" s="7">
        <f t="shared" si="666"/>
        <v>0.4909722222222222</v>
      </c>
      <c r="L8530" t="str">
        <f>IF(AND(K8530&lt;Sheet2!$A$3,K8530&gt;=Sheet2!$A$2),"Morning",IF(AND(K8530&gt;=Sheet2!$A$3,K8530&lt;Sheet2!$A$4),"Afternoon","Night"))</f>
        <v>Morning</v>
      </c>
      <c r="M8530" t="str">
        <f t="shared" si="667"/>
        <v>Thursday</v>
      </c>
      <c r="N8530">
        <f t="shared" si="668"/>
        <v>2018</v>
      </c>
      <c r="O8530">
        <f t="shared" si="669"/>
        <v>4</v>
      </c>
    </row>
    <row r="8531" spans="1:15" x14ac:dyDescent="0.2">
      <c r="A8531" s="3" t="s">
        <v>17648</v>
      </c>
      <c r="B8531" s="6">
        <v>43195.490972222222</v>
      </c>
      <c r="C8531" s="6">
        <v>43256.824305555558</v>
      </c>
      <c r="D8531" s="4" t="s">
        <v>9</v>
      </c>
      <c r="E8531" s="4" t="s">
        <v>102</v>
      </c>
      <c r="F8531" s="4" t="s">
        <v>30</v>
      </c>
      <c r="G8531" s="4" t="s">
        <v>12</v>
      </c>
      <c r="H8531" s="4" t="s">
        <v>17649</v>
      </c>
      <c r="I8531" s="4" t="s">
        <v>74</v>
      </c>
      <c r="J8531">
        <f t="shared" si="665"/>
        <v>1</v>
      </c>
      <c r="K8531" s="7">
        <f t="shared" si="666"/>
        <v>0.4909722222222222</v>
      </c>
      <c r="L8531" t="str">
        <f>IF(AND(K8531&lt;Sheet2!$A$3,K8531&gt;=Sheet2!$A$2),"Morning",IF(AND(K8531&gt;=Sheet2!$A$3,K8531&lt;Sheet2!$A$4),"Afternoon","Night"))</f>
        <v>Morning</v>
      </c>
      <c r="M8531" t="str">
        <f t="shared" si="667"/>
        <v>Thursday</v>
      </c>
      <c r="N8531">
        <f t="shared" si="668"/>
        <v>2018</v>
      </c>
      <c r="O8531">
        <f t="shared" si="669"/>
        <v>4</v>
      </c>
    </row>
    <row r="8532" spans="1:15" x14ac:dyDescent="0.2">
      <c r="A8532" s="3" t="s">
        <v>17650</v>
      </c>
      <c r="B8532" s="6">
        <v>43195.702777777777</v>
      </c>
      <c r="C8532" s="6">
        <v>43195.702777777777</v>
      </c>
      <c r="D8532" s="4" t="s">
        <v>14683</v>
      </c>
      <c r="E8532" s="4" t="s">
        <v>10</v>
      </c>
      <c r="F8532" s="4" t="s">
        <v>159</v>
      </c>
      <c r="G8532" s="4" t="s">
        <v>639</v>
      </c>
      <c r="H8532" s="4" t="s">
        <v>17651</v>
      </c>
      <c r="I8532" s="4" t="s">
        <v>74</v>
      </c>
      <c r="J8532">
        <f t="shared" si="665"/>
        <v>1</v>
      </c>
      <c r="K8532" s="7">
        <f t="shared" si="666"/>
        <v>0.70277777777777783</v>
      </c>
      <c r="L8532" t="str">
        <f>IF(AND(K8532&lt;Sheet2!$A$3,K8532&gt;=Sheet2!$A$2),"Morning",IF(AND(K8532&gt;=Sheet2!$A$3,K8532&lt;Sheet2!$A$4),"Afternoon","Night"))</f>
        <v>Afternoon</v>
      </c>
      <c r="M8532" t="str">
        <f t="shared" si="667"/>
        <v>Thursday</v>
      </c>
      <c r="N8532">
        <f t="shared" si="668"/>
        <v>2018</v>
      </c>
      <c r="O8532">
        <f t="shared" si="669"/>
        <v>4</v>
      </c>
    </row>
    <row r="8533" spans="1:15" x14ac:dyDescent="0.2">
      <c r="A8533" s="3" t="s">
        <v>17652</v>
      </c>
      <c r="B8533" s="6">
        <v>43225.320833333331</v>
      </c>
      <c r="C8533" s="6">
        <v>43225.320833333331</v>
      </c>
      <c r="D8533" s="4" t="s">
        <v>290</v>
      </c>
      <c r="E8533" s="4" t="s">
        <v>10</v>
      </c>
      <c r="F8533" s="4" t="s">
        <v>114</v>
      </c>
      <c r="G8533" s="4" t="s">
        <v>793</v>
      </c>
      <c r="H8533" s="4" t="s">
        <v>17653</v>
      </c>
      <c r="I8533" s="4" t="s">
        <v>74</v>
      </c>
      <c r="J8533">
        <f t="shared" si="665"/>
        <v>1</v>
      </c>
      <c r="K8533" s="7">
        <f t="shared" si="666"/>
        <v>0.32083333333333336</v>
      </c>
      <c r="L8533" t="str">
        <f>IF(AND(K8533&lt;Sheet2!$A$3,K8533&gt;=Sheet2!$A$2),"Morning",IF(AND(K8533&gt;=Sheet2!$A$3,K8533&lt;Sheet2!$A$4),"Afternoon","Night"))</f>
        <v>Morning</v>
      </c>
      <c r="M8533" t="str">
        <f t="shared" si="667"/>
        <v>Saturday</v>
      </c>
      <c r="N8533">
        <f t="shared" si="668"/>
        <v>2018</v>
      </c>
      <c r="O8533">
        <f t="shared" si="669"/>
        <v>5</v>
      </c>
    </row>
    <row r="8534" spans="1:15" x14ac:dyDescent="0.2">
      <c r="A8534" s="3" t="s">
        <v>17654</v>
      </c>
      <c r="B8534" s="6">
        <v>43225.320833333331</v>
      </c>
      <c r="C8534" s="6">
        <v>43256.320833333331</v>
      </c>
      <c r="D8534" s="4" t="s">
        <v>290</v>
      </c>
      <c r="E8534" s="4" t="s">
        <v>10</v>
      </c>
      <c r="F8534" s="4" t="s">
        <v>114</v>
      </c>
      <c r="G8534" s="4" t="s">
        <v>793</v>
      </c>
      <c r="H8534" s="4" t="s">
        <v>17655</v>
      </c>
      <c r="I8534" s="4" t="s">
        <v>74</v>
      </c>
      <c r="J8534">
        <f t="shared" si="665"/>
        <v>1</v>
      </c>
      <c r="K8534" s="7">
        <f t="shared" si="666"/>
        <v>0.32083333333333336</v>
      </c>
      <c r="L8534" t="str">
        <f>IF(AND(K8534&lt;Sheet2!$A$3,K8534&gt;=Sheet2!$A$2),"Morning",IF(AND(K8534&gt;=Sheet2!$A$3,K8534&lt;Sheet2!$A$4),"Afternoon","Night"))</f>
        <v>Morning</v>
      </c>
      <c r="M8534" t="str">
        <f t="shared" si="667"/>
        <v>Saturday</v>
      </c>
      <c r="N8534">
        <f t="shared" si="668"/>
        <v>2018</v>
      </c>
      <c r="O8534">
        <f t="shared" si="669"/>
        <v>5</v>
      </c>
    </row>
    <row r="8535" spans="1:15" x14ac:dyDescent="0.2">
      <c r="A8535" s="3" t="s">
        <v>17656</v>
      </c>
      <c r="B8535" s="6">
        <v>43225.425000000003</v>
      </c>
      <c r="C8535" s="6">
        <v>43225.425000000003</v>
      </c>
      <c r="D8535" s="4" t="s">
        <v>16</v>
      </c>
      <c r="E8535" s="4" t="s">
        <v>10</v>
      </c>
      <c r="F8535" s="4" t="s">
        <v>30</v>
      </c>
      <c r="G8535" s="4" t="s">
        <v>2205</v>
      </c>
      <c r="H8535" s="4" t="s">
        <v>17657</v>
      </c>
      <c r="I8535" s="4" t="s">
        <v>74</v>
      </c>
      <c r="J8535">
        <f t="shared" si="665"/>
        <v>1</v>
      </c>
      <c r="K8535" s="7">
        <f t="shared" si="666"/>
        <v>0.42499999999999999</v>
      </c>
      <c r="L8535" t="str">
        <f>IF(AND(K8535&lt;Sheet2!$A$3,K8535&gt;=Sheet2!$A$2),"Morning",IF(AND(K8535&gt;=Sheet2!$A$3,K8535&lt;Sheet2!$A$4),"Afternoon","Night"))</f>
        <v>Morning</v>
      </c>
      <c r="M8535" t="str">
        <f t="shared" si="667"/>
        <v>Saturday</v>
      </c>
      <c r="N8535">
        <f t="shared" si="668"/>
        <v>2018</v>
      </c>
      <c r="O8535">
        <f t="shared" si="669"/>
        <v>5</v>
      </c>
    </row>
    <row r="8536" spans="1:15" x14ac:dyDescent="0.2">
      <c r="A8536" s="3" t="s">
        <v>17658</v>
      </c>
      <c r="B8536" s="6">
        <v>43225.425000000003</v>
      </c>
      <c r="C8536" s="6">
        <v>43409.425000000003</v>
      </c>
      <c r="D8536" s="4" t="s">
        <v>16</v>
      </c>
      <c r="E8536" s="4" t="s">
        <v>10</v>
      </c>
      <c r="F8536" s="4" t="s">
        <v>30</v>
      </c>
      <c r="G8536" s="4" t="s">
        <v>2205</v>
      </c>
      <c r="H8536" s="4" t="s">
        <v>6702</v>
      </c>
      <c r="I8536" s="4" t="s">
        <v>74</v>
      </c>
      <c r="J8536">
        <f t="shared" si="665"/>
        <v>1</v>
      </c>
      <c r="K8536" s="7">
        <f t="shared" si="666"/>
        <v>0.42499999999999999</v>
      </c>
      <c r="L8536" t="str">
        <f>IF(AND(K8536&lt;Sheet2!$A$3,K8536&gt;=Sheet2!$A$2),"Morning",IF(AND(K8536&gt;=Sheet2!$A$3,K8536&lt;Sheet2!$A$4),"Afternoon","Night"))</f>
        <v>Morning</v>
      </c>
      <c r="M8536" t="str">
        <f t="shared" si="667"/>
        <v>Saturday</v>
      </c>
      <c r="N8536">
        <f t="shared" si="668"/>
        <v>2018</v>
      </c>
      <c r="O8536">
        <f t="shared" si="669"/>
        <v>5</v>
      </c>
    </row>
    <row r="8537" spans="1:15" x14ac:dyDescent="0.2">
      <c r="A8537" s="3" t="s">
        <v>17659</v>
      </c>
      <c r="B8537" s="6">
        <v>43256.306250000001</v>
      </c>
      <c r="C8537" s="6">
        <v>43256.306250000001</v>
      </c>
      <c r="D8537" s="4" t="s">
        <v>1611</v>
      </c>
      <c r="E8537" s="4" t="s">
        <v>10</v>
      </c>
      <c r="F8537" s="4" t="s">
        <v>30</v>
      </c>
      <c r="G8537" s="4" t="s">
        <v>12</v>
      </c>
      <c r="H8537" s="4" t="s">
        <v>17660</v>
      </c>
      <c r="I8537" s="4" t="s">
        <v>74</v>
      </c>
      <c r="J8537">
        <f t="shared" si="665"/>
        <v>1</v>
      </c>
      <c r="K8537" s="7">
        <f t="shared" si="666"/>
        <v>0.30624999999999997</v>
      </c>
      <c r="L8537" t="str">
        <f>IF(AND(K8537&lt;Sheet2!$A$3,K8537&gt;=Sheet2!$A$2),"Morning",IF(AND(K8537&gt;=Sheet2!$A$3,K8537&lt;Sheet2!$A$4),"Afternoon","Night"))</f>
        <v>Morning</v>
      </c>
      <c r="M8537" t="str">
        <f t="shared" si="667"/>
        <v>Tuesday</v>
      </c>
      <c r="N8537">
        <f t="shared" si="668"/>
        <v>2018</v>
      </c>
      <c r="O8537">
        <f t="shared" si="669"/>
        <v>6</v>
      </c>
    </row>
    <row r="8538" spans="1:15" x14ac:dyDescent="0.2">
      <c r="A8538" s="3" t="s">
        <v>17661</v>
      </c>
      <c r="B8538" s="6">
        <v>43256.306250000001</v>
      </c>
      <c r="C8538" s="6">
        <v>43409.306250000001</v>
      </c>
      <c r="D8538" s="4" t="s">
        <v>1611</v>
      </c>
      <c r="E8538" s="4" t="s">
        <v>10</v>
      </c>
      <c r="F8538" s="4" t="s">
        <v>30</v>
      </c>
      <c r="G8538" s="4" t="s">
        <v>12</v>
      </c>
      <c r="H8538" s="4" t="s">
        <v>6702</v>
      </c>
      <c r="I8538" s="4" t="s">
        <v>74</v>
      </c>
      <c r="J8538">
        <f t="shared" si="665"/>
        <v>1</v>
      </c>
      <c r="K8538" s="7">
        <f t="shared" si="666"/>
        <v>0.30624999999999997</v>
      </c>
      <c r="L8538" t="str">
        <f>IF(AND(K8538&lt;Sheet2!$A$3,K8538&gt;=Sheet2!$A$2),"Morning",IF(AND(K8538&gt;=Sheet2!$A$3,K8538&lt;Sheet2!$A$4),"Afternoon","Night"))</f>
        <v>Morning</v>
      </c>
      <c r="M8538" t="str">
        <f t="shared" si="667"/>
        <v>Tuesday</v>
      </c>
      <c r="N8538">
        <f t="shared" si="668"/>
        <v>2018</v>
      </c>
      <c r="O8538">
        <f t="shared" si="669"/>
        <v>6</v>
      </c>
    </row>
    <row r="8539" spans="1:15" x14ac:dyDescent="0.2">
      <c r="A8539" s="3" t="s">
        <v>17662</v>
      </c>
      <c r="B8539" s="6">
        <v>43256.402083333334</v>
      </c>
      <c r="C8539" s="6">
        <v>43256.402083333334</v>
      </c>
      <c r="D8539" s="4" t="s">
        <v>16</v>
      </c>
      <c r="E8539" s="4" t="s">
        <v>10</v>
      </c>
      <c r="F8539" s="4" t="s">
        <v>159</v>
      </c>
      <c r="G8539" s="4" t="s">
        <v>1542</v>
      </c>
      <c r="H8539" s="4" t="s">
        <v>17663</v>
      </c>
      <c r="I8539" s="4" t="s">
        <v>74</v>
      </c>
      <c r="J8539">
        <f t="shared" si="665"/>
        <v>1</v>
      </c>
      <c r="K8539" s="7">
        <f t="shared" si="666"/>
        <v>0.40208333333333335</v>
      </c>
      <c r="L8539" t="str">
        <f>IF(AND(K8539&lt;Sheet2!$A$3,K8539&gt;=Sheet2!$A$2),"Morning",IF(AND(K8539&gt;=Sheet2!$A$3,K8539&lt;Sheet2!$A$4),"Afternoon","Night"))</f>
        <v>Morning</v>
      </c>
      <c r="M8539" t="str">
        <f t="shared" si="667"/>
        <v>Tuesday</v>
      </c>
      <c r="N8539">
        <f t="shared" si="668"/>
        <v>2018</v>
      </c>
      <c r="O8539">
        <f t="shared" si="669"/>
        <v>6</v>
      </c>
    </row>
    <row r="8540" spans="1:15" x14ac:dyDescent="0.2">
      <c r="A8540" s="3" t="s">
        <v>17664</v>
      </c>
      <c r="B8540" s="6">
        <v>43256.45</v>
      </c>
      <c r="C8540" s="6">
        <v>43256.45</v>
      </c>
      <c r="D8540" s="4" t="s">
        <v>14717</v>
      </c>
      <c r="E8540" s="4" t="s">
        <v>10</v>
      </c>
      <c r="F8540" s="4" t="s">
        <v>159</v>
      </c>
      <c r="G8540" s="4" t="s">
        <v>17665</v>
      </c>
      <c r="H8540" s="4" t="s">
        <v>17666</v>
      </c>
      <c r="I8540" s="4" t="s">
        <v>74</v>
      </c>
      <c r="J8540">
        <f t="shared" si="665"/>
        <v>1</v>
      </c>
      <c r="K8540" s="7">
        <f t="shared" si="666"/>
        <v>0.45</v>
      </c>
      <c r="L8540" t="str">
        <f>IF(AND(K8540&lt;Sheet2!$A$3,K8540&gt;=Sheet2!$A$2),"Morning",IF(AND(K8540&gt;=Sheet2!$A$3,K8540&lt;Sheet2!$A$4),"Afternoon","Night"))</f>
        <v>Morning</v>
      </c>
      <c r="M8540" t="str">
        <f t="shared" si="667"/>
        <v>Tuesday</v>
      </c>
      <c r="N8540">
        <f t="shared" si="668"/>
        <v>2018</v>
      </c>
      <c r="O8540">
        <f t="shared" si="669"/>
        <v>6</v>
      </c>
    </row>
    <row r="8541" spans="1:15" x14ac:dyDescent="0.2">
      <c r="A8541" s="3" t="s">
        <v>17667</v>
      </c>
      <c r="B8541" s="6">
        <v>43256.654166666667</v>
      </c>
      <c r="C8541" s="6">
        <v>43256.654166666667</v>
      </c>
      <c r="D8541" s="4" t="s">
        <v>9</v>
      </c>
      <c r="E8541" s="4" t="s">
        <v>10</v>
      </c>
      <c r="F8541" s="4" t="s">
        <v>30</v>
      </c>
      <c r="G8541" s="4" t="s">
        <v>108</v>
      </c>
      <c r="H8541" s="4" t="s">
        <v>17668</v>
      </c>
      <c r="I8541" s="4" t="s">
        <v>74</v>
      </c>
      <c r="J8541">
        <f t="shared" si="665"/>
        <v>1</v>
      </c>
      <c r="K8541" s="7">
        <f t="shared" si="666"/>
        <v>0.65416666666666667</v>
      </c>
      <c r="L8541" t="str">
        <f>IF(AND(K8541&lt;Sheet2!$A$3,K8541&gt;=Sheet2!$A$2),"Morning",IF(AND(K8541&gt;=Sheet2!$A$3,K8541&lt;Sheet2!$A$4),"Afternoon","Night"))</f>
        <v>Afternoon</v>
      </c>
      <c r="M8541" t="str">
        <f t="shared" si="667"/>
        <v>Tuesday</v>
      </c>
      <c r="N8541">
        <f t="shared" si="668"/>
        <v>2018</v>
      </c>
      <c r="O8541">
        <f t="shared" si="669"/>
        <v>6</v>
      </c>
    </row>
    <row r="8542" spans="1:15" x14ac:dyDescent="0.2">
      <c r="A8542" s="3" t="s">
        <v>17669</v>
      </c>
      <c r="B8542" s="6">
        <v>43256.654166666667</v>
      </c>
      <c r="C8542" s="6">
        <v>43286.654166666667</v>
      </c>
      <c r="D8542" s="4" t="s">
        <v>9</v>
      </c>
      <c r="E8542" s="4" t="s">
        <v>10</v>
      </c>
      <c r="F8542" s="4" t="s">
        <v>30</v>
      </c>
      <c r="G8542" s="4" t="s">
        <v>108</v>
      </c>
      <c r="H8542" s="4" t="s">
        <v>17670</v>
      </c>
      <c r="I8542" s="4" t="s">
        <v>74</v>
      </c>
      <c r="J8542">
        <f t="shared" si="665"/>
        <v>1</v>
      </c>
      <c r="K8542" s="7">
        <f t="shared" si="666"/>
        <v>0.65416666666666667</v>
      </c>
      <c r="L8542" t="str">
        <f>IF(AND(K8542&lt;Sheet2!$A$3,K8542&gt;=Sheet2!$A$2),"Morning",IF(AND(K8542&gt;=Sheet2!$A$3,K8542&lt;Sheet2!$A$4),"Afternoon","Night"))</f>
        <v>Afternoon</v>
      </c>
      <c r="M8542" t="str">
        <f t="shared" si="667"/>
        <v>Tuesday</v>
      </c>
      <c r="N8542">
        <f t="shared" si="668"/>
        <v>2018</v>
      </c>
      <c r="O8542">
        <f t="shared" si="669"/>
        <v>6</v>
      </c>
    </row>
    <row r="8543" spans="1:15" x14ac:dyDescent="0.2">
      <c r="A8543" s="3" t="s">
        <v>17671</v>
      </c>
      <c r="B8543" s="6">
        <v>43256.724305555559</v>
      </c>
      <c r="C8543" s="6">
        <v>43256.724305555559</v>
      </c>
      <c r="D8543" s="4" t="s">
        <v>2272</v>
      </c>
      <c r="E8543" s="4" t="s">
        <v>84</v>
      </c>
      <c r="F8543" s="4" t="s">
        <v>508</v>
      </c>
      <c r="G8543" s="4" t="s">
        <v>8070</v>
      </c>
      <c r="H8543" s="4" t="s">
        <v>17672</v>
      </c>
      <c r="I8543" s="4" t="s">
        <v>74</v>
      </c>
      <c r="J8543">
        <f t="shared" si="665"/>
        <v>1</v>
      </c>
      <c r="K8543" s="7">
        <f t="shared" si="666"/>
        <v>0.72430555555555554</v>
      </c>
      <c r="L8543" t="str">
        <f>IF(AND(K8543&lt;Sheet2!$A$3,K8543&gt;=Sheet2!$A$2),"Morning",IF(AND(K8543&gt;=Sheet2!$A$3,K8543&lt;Sheet2!$A$4),"Afternoon","Night"))</f>
        <v>Afternoon</v>
      </c>
      <c r="M8543" t="str">
        <f t="shared" si="667"/>
        <v>Tuesday</v>
      </c>
      <c r="N8543">
        <f t="shared" si="668"/>
        <v>2018</v>
      </c>
      <c r="O8543">
        <f t="shared" si="669"/>
        <v>6</v>
      </c>
    </row>
    <row r="8544" spans="1:15" x14ac:dyDescent="0.2">
      <c r="A8544" s="3" t="s">
        <v>17673</v>
      </c>
      <c r="B8544" s="6">
        <v>43256.724305555559</v>
      </c>
      <c r="C8544" s="6">
        <v>43317.724305555559</v>
      </c>
      <c r="D8544" s="4" t="s">
        <v>2272</v>
      </c>
      <c r="E8544" s="4" t="s">
        <v>84</v>
      </c>
      <c r="F8544" s="4" t="s">
        <v>508</v>
      </c>
      <c r="G8544" s="4" t="s">
        <v>8070</v>
      </c>
      <c r="H8544" s="4" t="s">
        <v>17674</v>
      </c>
      <c r="I8544" s="4" t="s">
        <v>74</v>
      </c>
      <c r="J8544">
        <f t="shared" si="665"/>
        <v>1</v>
      </c>
      <c r="K8544" s="7">
        <f t="shared" si="666"/>
        <v>0.72430555555555554</v>
      </c>
      <c r="L8544" t="str">
        <f>IF(AND(K8544&lt;Sheet2!$A$3,K8544&gt;=Sheet2!$A$2),"Morning",IF(AND(K8544&gt;=Sheet2!$A$3,K8544&lt;Sheet2!$A$4),"Afternoon","Night"))</f>
        <v>Afternoon</v>
      </c>
      <c r="M8544" t="str">
        <f t="shared" si="667"/>
        <v>Tuesday</v>
      </c>
      <c r="N8544">
        <f t="shared" si="668"/>
        <v>2018</v>
      </c>
      <c r="O8544">
        <f t="shared" si="669"/>
        <v>6</v>
      </c>
    </row>
    <row r="8545" spans="1:15" x14ac:dyDescent="0.2">
      <c r="A8545" s="3" t="s">
        <v>17675</v>
      </c>
      <c r="B8545" s="6">
        <v>43286.474999999999</v>
      </c>
      <c r="C8545" s="6">
        <v>43286.474999999999</v>
      </c>
      <c r="D8545" s="4" t="s">
        <v>119</v>
      </c>
      <c r="E8545" s="4" t="s">
        <v>74</v>
      </c>
      <c r="F8545" s="4" t="s">
        <v>74</v>
      </c>
      <c r="G8545" s="4" t="s">
        <v>72</v>
      </c>
      <c r="H8545" s="4" t="s">
        <v>17676</v>
      </c>
      <c r="I8545" s="4" t="s">
        <v>74</v>
      </c>
      <c r="J8545">
        <f t="shared" si="665"/>
        <v>1</v>
      </c>
      <c r="K8545" s="7">
        <f t="shared" si="666"/>
        <v>0.47500000000000003</v>
      </c>
      <c r="L8545" t="str">
        <f>IF(AND(K8545&lt;Sheet2!$A$3,K8545&gt;=Sheet2!$A$2),"Morning",IF(AND(K8545&gt;=Sheet2!$A$3,K8545&lt;Sheet2!$A$4),"Afternoon","Night"))</f>
        <v>Morning</v>
      </c>
      <c r="M8545" t="str">
        <f t="shared" si="667"/>
        <v>Thursday</v>
      </c>
      <c r="N8545">
        <f t="shared" si="668"/>
        <v>2018</v>
      </c>
      <c r="O8545">
        <f t="shared" si="669"/>
        <v>7</v>
      </c>
    </row>
    <row r="8546" spans="1:15" x14ac:dyDescent="0.2">
      <c r="A8546" s="3" t="s">
        <v>17677</v>
      </c>
      <c r="B8546" s="6">
        <v>43286.618750000001</v>
      </c>
      <c r="C8546" s="6">
        <v>43286.618750000001</v>
      </c>
      <c r="D8546" s="4" t="s">
        <v>273</v>
      </c>
      <c r="E8546" s="4" t="s">
        <v>10</v>
      </c>
      <c r="F8546" s="4" t="s">
        <v>159</v>
      </c>
      <c r="G8546" s="4" t="s">
        <v>424</v>
      </c>
      <c r="H8546" s="4" t="s">
        <v>17678</v>
      </c>
      <c r="I8546" s="4" t="s">
        <v>74</v>
      </c>
      <c r="J8546">
        <f t="shared" si="665"/>
        <v>1</v>
      </c>
      <c r="K8546" s="7">
        <f t="shared" si="666"/>
        <v>0.61875000000000002</v>
      </c>
      <c r="L8546" t="str">
        <f>IF(AND(K8546&lt;Sheet2!$A$3,K8546&gt;=Sheet2!$A$2),"Morning",IF(AND(K8546&gt;=Sheet2!$A$3,K8546&lt;Sheet2!$A$4),"Afternoon","Night"))</f>
        <v>Afternoon</v>
      </c>
      <c r="M8546" t="str">
        <f t="shared" si="667"/>
        <v>Thursday</v>
      </c>
      <c r="N8546">
        <f t="shared" si="668"/>
        <v>2018</v>
      </c>
      <c r="O8546">
        <f t="shared" si="669"/>
        <v>7</v>
      </c>
    </row>
    <row r="8547" spans="1:15" x14ac:dyDescent="0.2">
      <c r="A8547" s="3" t="s">
        <v>17679</v>
      </c>
      <c r="B8547" s="6">
        <v>43317.426388888889</v>
      </c>
      <c r="C8547" s="6">
        <v>43317.426388888889</v>
      </c>
      <c r="D8547" s="4" t="s">
        <v>90</v>
      </c>
      <c r="E8547" s="4" t="s">
        <v>10</v>
      </c>
      <c r="F8547" s="4" t="s">
        <v>6984</v>
      </c>
      <c r="G8547" s="4" t="s">
        <v>12</v>
      </c>
      <c r="H8547" s="4" t="s">
        <v>17680</v>
      </c>
      <c r="I8547" s="4" t="s">
        <v>74</v>
      </c>
      <c r="J8547">
        <f t="shared" si="665"/>
        <v>1</v>
      </c>
      <c r="K8547" s="7">
        <f t="shared" si="666"/>
        <v>0.42638888888888887</v>
      </c>
      <c r="L8547" t="str">
        <f>IF(AND(K8547&lt;Sheet2!$A$3,K8547&gt;=Sheet2!$A$2),"Morning",IF(AND(K8547&gt;=Sheet2!$A$3,K8547&lt;Sheet2!$A$4),"Afternoon","Night"))</f>
        <v>Morning</v>
      </c>
      <c r="M8547" t="str">
        <f t="shared" si="667"/>
        <v>Sunday</v>
      </c>
      <c r="N8547">
        <f t="shared" si="668"/>
        <v>2018</v>
      </c>
      <c r="O8547">
        <f t="shared" si="669"/>
        <v>8</v>
      </c>
    </row>
    <row r="8548" spans="1:15" x14ac:dyDescent="0.2">
      <c r="A8548" s="3" t="s">
        <v>17681</v>
      </c>
      <c r="B8548" s="6">
        <v>43317.436805555553</v>
      </c>
      <c r="C8548" s="6">
        <v>43317.436805555553</v>
      </c>
      <c r="D8548" s="4" t="s">
        <v>17682</v>
      </c>
      <c r="E8548" s="4" t="s">
        <v>10</v>
      </c>
      <c r="F8548" s="4" t="s">
        <v>6984</v>
      </c>
      <c r="G8548" s="4" t="s">
        <v>12</v>
      </c>
      <c r="H8548" s="4" t="s">
        <v>17683</v>
      </c>
      <c r="I8548" s="4" t="s">
        <v>74</v>
      </c>
      <c r="J8548">
        <f t="shared" si="665"/>
        <v>1</v>
      </c>
      <c r="K8548" s="7">
        <f t="shared" si="666"/>
        <v>0.4368055555555555</v>
      </c>
      <c r="L8548" t="str">
        <f>IF(AND(K8548&lt;Sheet2!$A$3,K8548&gt;=Sheet2!$A$2),"Morning",IF(AND(K8548&gt;=Sheet2!$A$3,K8548&lt;Sheet2!$A$4),"Afternoon","Night"))</f>
        <v>Morning</v>
      </c>
      <c r="M8548" t="str">
        <f t="shared" si="667"/>
        <v>Sunday</v>
      </c>
      <c r="N8548">
        <f t="shared" si="668"/>
        <v>2018</v>
      </c>
      <c r="O8548">
        <f t="shared" si="669"/>
        <v>8</v>
      </c>
    </row>
    <row r="8549" spans="1:15" x14ac:dyDescent="0.2">
      <c r="A8549" s="3" t="s">
        <v>17684</v>
      </c>
      <c r="B8549" s="6">
        <v>43317.558333333334</v>
      </c>
      <c r="C8549" s="6">
        <v>43317.558333333334</v>
      </c>
      <c r="D8549" s="4" t="s">
        <v>456</v>
      </c>
      <c r="E8549" s="4" t="s">
        <v>10</v>
      </c>
      <c r="F8549" s="4" t="s">
        <v>159</v>
      </c>
      <c r="G8549" s="4" t="s">
        <v>17685</v>
      </c>
      <c r="H8549" s="4" t="s">
        <v>17686</v>
      </c>
      <c r="I8549" s="4" t="s">
        <v>74</v>
      </c>
      <c r="J8549">
        <f t="shared" si="665"/>
        <v>1</v>
      </c>
      <c r="K8549" s="7">
        <f t="shared" si="666"/>
        <v>0.55833333333333335</v>
      </c>
      <c r="L8549" t="str">
        <f>IF(AND(K8549&lt;Sheet2!$A$3,K8549&gt;=Sheet2!$A$2),"Morning",IF(AND(K8549&gt;=Sheet2!$A$3,K8549&lt;Sheet2!$A$4),"Afternoon","Night"))</f>
        <v>Afternoon</v>
      </c>
      <c r="M8549" t="str">
        <f t="shared" si="667"/>
        <v>Sunday</v>
      </c>
      <c r="N8549">
        <f t="shared" si="668"/>
        <v>2018</v>
      </c>
      <c r="O8549">
        <f t="shared" si="669"/>
        <v>8</v>
      </c>
    </row>
    <row r="8550" spans="1:15" x14ac:dyDescent="0.2">
      <c r="A8550" s="3" t="s">
        <v>17687</v>
      </c>
      <c r="B8550" s="6">
        <v>43317.627083333333</v>
      </c>
      <c r="C8550" s="6">
        <v>43317.627083333333</v>
      </c>
      <c r="D8550" s="4" t="s">
        <v>224</v>
      </c>
      <c r="E8550" s="4" t="s">
        <v>10</v>
      </c>
      <c r="F8550" s="4" t="s">
        <v>159</v>
      </c>
      <c r="G8550" s="4" t="s">
        <v>487</v>
      </c>
      <c r="H8550" s="4" t="s">
        <v>17688</v>
      </c>
      <c r="I8550" s="4" t="s">
        <v>74</v>
      </c>
      <c r="J8550">
        <f t="shared" si="665"/>
        <v>1</v>
      </c>
      <c r="K8550" s="7">
        <f t="shared" si="666"/>
        <v>0.62708333333333333</v>
      </c>
      <c r="L8550" t="str">
        <f>IF(AND(K8550&lt;Sheet2!$A$3,K8550&gt;=Sheet2!$A$2),"Morning",IF(AND(K8550&gt;=Sheet2!$A$3,K8550&lt;Sheet2!$A$4),"Afternoon","Night"))</f>
        <v>Afternoon</v>
      </c>
      <c r="M8550" t="str">
        <f t="shared" si="667"/>
        <v>Sunday</v>
      </c>
      <c r="N8550">
        <f t="shared" si="668"/>
        <v>2018</v>
      </c>
      <c r="O8550">
        <f t="shared" si="669"/>
        <v>8</v>
      </c>
    </row>
    <row r="8551" spans="1:15" x14ac:dyDescent="0.2">
      <c r="A8551" s="3" t="s">
        <v>17689</v>
      </c>
      <c r="B8551" s="6">
        <v>43317.7</v>
      </c>
      <c r="C8551" s="6">
        <v>43317.7</v>
      </c>
      <c r="D8551" s="4" t="s">
        <v>119</v>
      </c>
      <c r="E8551" s="4" t="s">
        <v>10</v>
      </c>
      <c r="F8551" s="4" t="s">
        <v>610</v>
      </c>
      <c r="G8551" s="4" t="s">
        <v>12</v>
      </c>
      <c r="H8551" s="4" t="s">
        <v>17690</v>
      </c>
      <c r="I8551" s="4" t="s">
        <v>74</v>
      </c>
      <c r="J8551">
        <f t="shared" si="665"/>
        <v>1</v>
      </c>
      <c r="K8551" s="7">
        <f t="shared" si="666"/>
        <v>0.70000000000000007</v>
      </c>
      <c r="L8551" t="str">
        <f>IF(AND(K8551&lt;Sheet2!$A$3,K8551&gt;=Sheet2!$A$2),"Morning",IF(AND(K8551&gt;=Sheet2!$A$3,K8551&lt;Sheet2!$A$4),"Afternoon","Night"))</f>
        <v>Afternoon</v>
      </c>
      <c r="M8551" t="str">
        <f t="shared" si="667"/>
        <v>Sunday</v>
      </c>
      <c r="N8551">
        <f t="shared" si="668"/>
        <v>2018</v>
      </c>
      <c r="O8551">
        <f t="shared" si="669"/>
        <v>8</v>
      </c>
    </row>
    <row r="8552" spans="1:15" x14ac:dyDescent="0.2">
      <c r="A8552" s="3" t="s">
        <v>17691</v>
      </c>
      <c r="B8552" s="6">
        <v>43317.708333333336</v>
      </c>
      <c r="C8552" s="6">
        <v>43317.708333333336</v>
      </c>
      <c r="D8552" s="4" t="s">
        <v>1394</v>
      </c>
      <c r="E8552" s="4" t="s">
        <v>10</v>
      </c>
      <c r="F8552" s="4" t="s">
        <v>97</v>
      </c>
      <c r="G8552" s="4" t="s">
        <v>12</v>
      </c>
      <c r="H8552" s="4" t="s">
        <v>17692</v>
      </c>
      <c r="I8552" s="4" t="s">
        <v>74</v>
      </c>
      <c r="J8552">
        <f t="shared" si="665"/>
        <v>1</v>
      </c>
      <c r="K8552" s="7">
        <f t="shared" si="666"/>
        <v>0.70833333333333337</v>
      </c>
      <c r="L8552" t="str">
        <f>IF(AND(K8552&lt;Sheet2!$A$3,K8552&gt;=Sheet2!$A$2),"Morning",IF(AND(K8552&gt;=Sheet2!$A$3,K8552&lt;Sheet2!$A$4),"Afternoon","Night"))</f>
        <v>Afternoon</v>
      </c>
      <c r="M8552" t="str">
        <f t="shared" si="667"/>
        <v>Sunday</v>
      </c>
      <c r="N8552">
        <f t="shared" si="668"/>
        <v>2018</v>
      </c>
      <c r="O8552">
        <f t="shared" si="669"/>
        <v>8</v>
      </c>
    </row>
    <row r="8553" spans="1:15" x14ac:dyDescent="0.2">
      <c r="A8553" s="3" t="s">
        <v>17693</v>
      </c>
      <c r="B8553" s="6">
        <v>43317.708333333336</v>
      </c>
      <c r="C8553" s="6">
        <v>43378.409722222219</v>
      </c>
      <c r="D8553" s="4" t="s">
        <v>1394</v>
      </c>
      <c r="E8553" s="4" t="s">
        <v>10</v>
      </c>
      <c r="F8553" s="4" t="s">
        <v>97</v>
      </c>
      <c r="G8553" s="4" t="s">
        <v>12</v>
      </c>
      <c r="H8553" s="4" t="s">
        <v>17694</v>
      </c>
      <c r="I8553" s="4" t="s">
        <v>74</v>
      </c>
      <c r="J8553">
        <f t="shared" si="665"/>
        <v>1</v>
      </c>
      <c r="K8553" s="7">
        <f t="shared" si="666"/>
        <v>0.70833333333333337</v>
      </c>
      <c r="L8553" t="str">
        <f>IF(AND(K8553&lt;Sheet2!$A$3,K8553&gt;=Sheet2!$A$2),"Morning",IF(AND(K8553&gt;=Sheet2!$A$3,K8553&lt;Sheet2!$A$4),"Afternoon","Night"))</f>
        <v>Afternoon</v>
      </c>
      <c r="M8553" t="str">
        <f t="shared" si="667"/>
        <v>Sunday</v>
      </c>
      <c r="N8553">
        <f t="shared" si="668"/>
        <v>2018</v>
      </c>
      <c r="O8553">
        <f t="shared" si="669"/>
        <v>8</v>
      </c>
    </row>
    <row r="8554" spans="1:15" x14ac:dyDescent="0.2">
      <c r="A8554" s="3" t="s">
        <v>17695</v>
      </c>
      <c r="B8554" s="6">
        <v>43317.722222222219</v>
      </c>
      <c r="C8554" s="6">
        <v>43317.722222222219</v>
      </c>
      <c r="D8554" s="4" t="s">
        <v>119</v>
      </c>
      <c r="E8554" s="4" t="s">
        <v>74</v>
      </c>
      <c r="F8554" s="4" t="s">
        <v>74</v>
      </c>
      <c r="G8554" s="4" t="s">
        <v>72</v>
      </c>
      <c r="H8554" s="4" t="s">
        <v>17696</v>
      </c>
      <c r="I8554" s="4" t="s">
        <v>74</v>
      </c>
      <c r="J8554">
        <f t="shared" si="665"/>
        <v>1</v>
      </c>
      <c r="K8554" s="7">
        <f t="shared" si="666"/>
        <v>0.72222222222222221</v>
      </c>
      <c r="L8554" t="str">
        <f>IF(AND(K8554&lt;Sheet2!$A$3,K8554&gt;=Sheet2!$A$2),"Morning",IF(AND(K8554&gt;=Sheet2!$A$3,K8554&lt;Sheet2!$A$4),"Afternoon","Night"))</f>
        <v>Afternoon</v>
      </c>
      <c r="M8554" t="str">
        <f t="shared" si="667"/>
        <v>Sunday</v>
      </c>
      <c r="N8554">
        <f t="shared" si="668"/>
        <v>2018</v>
      </c>
      <c r="O8554">
        <f t="shared" si="669"/>
        <v>8</v>
      </c>
    </row>
    <row r="8555" spans="1:15" x14ac:dyDescent="0.2">
      <c r="A8555" s="3" t="s">
        <v>17697</v>
      </c>
      <c r="B8555" s="6">
        <v>43348.282638888886</v>
      </c>
      <c r="C8555" s="6">
        <v>43348.282638888886</v>
      </c>
      <c r="D8555" s="4" t="s">
        <v>152</v>
      </c>
      <c r="E8555" s="4" t="s">
        <v>10</v>
      </c>
      <c r="F8555" s="4" t="s">
        <v>30</v>
      </c>
      <c r="G8555" s="4" t="s">
        <v>487</v>
      </c>
      <c r="H8555" s="4" t="s">
        <v>17698</v>
      </c>
      <c r="I8555" s="4" t="s">
        <v>74</v>
      </c>
      <c r="J8555">
        <f t="shared" si="665"/>
        <v>1</v>
      </c>
      <c r="K8555" s="7">
        <f t="shared" si="666"/>
        <v>0.28263888888888888</v>
      </c>
      <c r="L8555" t="str">
        <f>IF(AND(K8555&lt;Sheet2!$A$3,K8555&gt;=Sheet2!$A$2),"Morning",IF(AND(K8555&gt;=Sheet2!$A$3,K8555&lt;Sheet2!$A$4),"Afternoon","Night"))</f>
        <v>Morning</v>
      </c>
      <c r="M8555" t="str">
        <f t="shared" si="667"/>
        <v>Wednesday</v>
      </c>
      <c r="N8555">
        <f t="shared" si="668"/>
        <v>2018</v>
      </c>
      <c r="O8555">
        <f t="shared" si="669"/>
        <v>9</v>
      </c>
    </row>
    <row r="8556" spans="1:15" x14ac:dyDescent="0.2">
      <c r="A8556" s="3" t="s">
        <v>17699</v>
      </c>
      <c r="B8556" s="6">
        <v>43348.711805555555</v>
      </c>
      <c r="C8556" s="6">
        <v>43348.711805555555</v>
      </c>
      <c r="D8556" s="4" t="s">
        <v>62</v>
      </c>
      <c r="E8556" s="4" t="s">
        <v>10</v>
      </c>
      <c r="F8556" s="4" t="s">
        <v>30</v>
      </c>
      <c r="G8556" s="4" t="s">
        <v>12</v>
      </c>
      <c r="H8556" s="4" t="s">
        <v>17700</v>
      </c>
      <c r="I8556" s="4" t="s">
        <v>74</v>
      </c>
      <c r="J8556">
        <f t="shared" si="665"/>
        <v>1</v>
      </c>
      <c r="K8556" s="7">
        <f t="shared" si="666"/>
        <v>0.71180555555555547</v>
      </c>
      <c r="L8556" t="str">
        <f>IF(AND(K8556&lt;Sheet2!$A$3,K8556&gt;=Sheet2!$A$2),"Morning",IF(AND(K8556&gt;=Sheet2!$A$3,K8556&lt;Sheet2!$A$4),"Afternoon","Night"))</f>
        <v>Afternoon</v>
      </c>
      <c r="M8556" t="str">
        <f t="shared" si="667"/>
        <v>Wednesday</v>
      </c>
      <c r="N8556">
        <f t="shared" si="668"/>
        <v>2018</v>
      </c>
      <c r="O8556">
        <f t="shared" si="669"/>
        <v>9</v>
      </c>
    </row>
    <row r="8557" spans="1:15" x14ac:dyDescent="0.2">
      <c r="A8557" s="3" t="s">
        <v>17701</v>
      </c>
      <c r="B8557" s="6">
        <v>43348.711805555555</v>
      </c>
      <c r="C8557" s="6" t="s">
        <v>30650</v>
      </c>
      <c r="D8557" s="4" t="s">
        <v>62</v>
      </c>
      <c r="E8557" s="4" t="s">
        <v>10</v>
      </c>
      <c r="F8557" s="4" t="s">
        <v>30</v>
      </c>
      <c r="G8557" s="4" t="s">
        <v>12</v>
      </c>
      <c r="H8557" s="4" t="s">
        <v>6702</v>
      </c>
      <c r="I8557" s="4" t="s">
        <v>74</v>
      </c>
      <c r="J8557">
        <f t="shared" si="665"/>
        <v>1</v>
      </c>
      <c r="K8557" s="7">
        <f t="shared" si="666"/>
        <v>0.71180555555555547</v>
      </c>
      <c r="L8557" t="str">
        <f>IF(AND(K8557&lt;Sheet2!$A$3,K8557&gt;=Sheet2!$A$2),"Morning",IF(AND(K8557&gt;=Sheet2!$A$3,K8557&lt;Sheet2!$A$4),"Afternoon","Night"))</f>
        <v>Afternoon</v>
      </c>
      <c r="M8557" t="str">
        <f t="shared" si="667"/>
        <v>Wednesday</v>
      </c>
      <c r="N8557">
        <f t="shared" si="668"/>
        <v>2018</v>
      </c>
      <c r="O8557">
        <f t="shared" si="669"/>
        <v>9</v>
      </c>
    </row>
    <row r="8558" spans="1:15" x14ac:dyDescent="0.2">
      <c r="A8558" s="3" t="s">
        <v>17702</v>
      </c>
      <c r="B8558" s="6">
        <v>43348.74722222222</v>
      </c>
      <c r="C8558" s="6">
        <v>43348.74722222222</v>
      </c>
      <c r="D8558" s="4" t="s">
        <v>217</v>
      </c>
      <c r="E8558" s="4" t="s">
        <v>17</v>
      </c>
      <c r="F8558" s="4" t="s">
        <v>508</v>
      </c>
      <c r="G8558" s="4" t="s">
        <v>1828</v>
      </c>
      <c r="H8558" s="4" t="s">
        <v>17703</v>
      </c>
      <c r="I8558" s="4" t="s">
        <v>74</v>
      </c>
      <c r="J8558">
        <f t="shared" si="665"/>
        <v>1</v>
      </c>
      <c r="K8558" s="7">
        <f t="shared" si="666"/>
        <v>0.74722222222222223</v>
      </c>
      <c r="L8558" t="str">
        <f>IF(AND(K8558&lt;Sheet2!$A$3,K8558&gt;=Sheet2!$A$2),"Morning",IF(AND(K8558&gt;=Sheet2!$A$3,K8558&lt;Sheet2!$A$4),"Afternoon","Night"))</f>
        <v>Afternoon</v>
      </c>
      <c r="M8558" t="str">
        <f t="shared" si="667"/>
        <v>Wednesday</v>
      </c>
      <c r="N8558">
        <f t="shared" si="668"/>
        <v>2018</v>
      </c>
      <c r="O8558">
        <f t="shared" si="669"/>
        <v>9</v>
      </c>
    </row>
    <row r="8559" spans="1:15" x14ac:dyDescent="0.2">
      <c r="A8559" s="3" t="s">
        <v>17704</v>
      </c>
      <c r="B8559" s="6">
        <v>43348.74722222222</v>
      </c>
      <c r="C8559" s="6">
        <v>43409.74722222222</v>
      </c>
      <c r="D8559" s="4" t="s">
        <v>217</v>
      </c>
      <c r="E8559" s="4" t="s">
        <v>17</v>
      </c>
      <c r="F8559" s="4" t="s">
        <v>508</v>
      </c>
      <c r="G8559" s="4" t="s">
        <v>1828</v>
      </c>
      <c r="H8559" s="4" t="s">
        <v>17705</v>
      </c>
      <c r="I8559" s="4" t="s">
        <v>74</v>
      </c>
      <c r="J8559">
        <f t="shared" si="665"/>
        <v>1</v>
      </c>
      <c r="K8559" s="7">
        <f t="shared" si="666"/>
        <v>0.74722222222222223</v>
      </c>
      <c r="L8559" t="str">
        <f>IF(AND(K8559&lt;Sheet2!$A$3,K8559&gt;=Sheet2!$A$2),"Morning",IF(AND(K8559&gt;=Sheet2!$A$3,K8559&lt;Sheet2!$A$4),"Afternoon","Night"))</f>
        <v>Afternoon</v>
      </c>
      <c r="M8559" t="str">
        <f t="shared" si="667"/>
        <v>Wednesday</v>
      </c>
      <c r="N8559">
        <f t="shared" si="668"/>
        <v>2018</v>
      </c>
      <c r="O8559">
        <f t="shared" si="669"/>
        <v>9</v>
      </c>
    </row>
    <row r="8560" spans="1:15" x14ac:dyDescent="0.2">
      <c r="A8560" s="3" t="s">
        <v>17706</v>
      </c>
      <c r="B8560" s="6">
        <v>43378.186111111114</v>
      </c>
      <c r="C8560" s="6">
        <v>43378.186111111114</v>
      </c>
      <c r="D8560" s="4" t="s">
        <v>267</v>
      </c>
      <c r="E8560" s="4" t="s">
        <v>10</v>
      </c>
      <c r="F8560" s="4" t="s">
        <v>30</v>
      </c>
      <c r="G8560" s="4" t="s">
        <v>12</v>
      </c>
      <c r="H8560" s="4" t="s">
        <v>17707</v>
      </c>
      <c r="I8560" s="4" t="s">
        <v>74</v>
      </c>
      <c r="J8560">
        <f t="shared" si="665"/>
        <v>1</v>
      </c>
      <c r="K8560" s="7">
        <f t="shared" si="666"/>
        <v>0.18611111111111112</v>
      </c>
      <c r="L8560" t="str">
        <f>IF(AND(K8560&lt;Sheet2!$A$3,K8560&gt;=Sheet2!$A$2),"Morning",IF(AND(K8560&gt;=Sheet2!$A$3,K8560&lt;Sheet2!$A$4),"Afternoon","Night"))</f>
        <v>Morning</v>
      </c>
      <c r="M8560" t="str">
        <f t="shared" si="667"/>
        <v>Friday</v>
      </c>
      <c r="N8560">
        <f t="shared" si="668"/>
        <v>2018</v>
      </c>
      <c r="O8560">
        <f t="shared" si="669"/>
        <v>10</v>
      </c>
    </row>
    <row r="8561" spans="1:15" x14ac:dyDescent="0.2">
      <c r="A8561" s="3" t="s">
        <v>17708</v>
      </c>
      <c r="B8561" s="6">
        <v>43378.186111111114</v>
      </c>
      <c r="C8561" s="6" t="s">
        <v>30651</v>
      </c>
      <c r="D8561" s="4" t="s">
        <v>267</v>
      </c>
      <c r="E8561" s="4" t="s">
        <v>10</v>
      </c>
      <c r="F8561" s="4" t="s">
        <v>30</v>
      </c>
      <c r="G8561" s="4" t="s">
        <v>12</v>
      </c>
      <c r="H8561" s="4" t="s">
        <v>17709</v>
      </c>
      <c r="I8561" s="4" t="s">
        <v>74</v>
      </c>
      <c r="J8561">
        <f t="shared" si="665"/>
        <v>1</v>
      </c>
      <c r="K8561" s="7">
        <f t="shared" si="666"/>
        <v>0.18611111111111112</v>
      </c>
      <c r="L8561" t="str">
        <f>IF(AND(K8561&lt;Sheet2!$A$3,K8561&gt;=Sheet2!$A$2),"Morning",IF(AND(K8561&gt;=Sheet2!$A$3,K8561&lt;Sheet2!$A$4),"Afternoon","Night"))</f>
        <v>Morning</v>
      </c>
      <c r="M8561" t="str">
        <f t="shared" si="667"/>
        <v>Friday</v>
      </c>
      <c r="N8561">
        <f t="shared" si="668"/>
        <v>2018</v>
      </c>
      <c r="O8561">
        <f t="shared" si="669"/>
        <v>10</v>
      </c>
    </row>
    <row r="8562" spans="1:15" x14ac:dyDescent="0.2">
      <c r="A8562" s="3" t="s">
        <v>17710</v>
      </c>
      <c r="B8562" s="6">
        <v>43378.395833333336</v>
      </c>
      <c r="C8562" s="6">
        <v>43378.395833333336</v>
      </c>
      <c r="D8562" s="4" t="s">
        <v>2063</v>
      </c>
      <c r="E8562" s="4" t="s">
        <v>10</v>
      </c>
      <c r="F8562" s="4" t="s">
        <v>159</v>
      </c>
      <c r="G8562" s="4" t="s">
        <v>19</v>
      </c>
      <c r="H8562" s="4" t="s">
        <v>17711</v>
      </c>
      <c r="I8562" s="4" t="s">
        <v>74</v>
      </c>
      <c r="J8562">
        <f t="shared" si="665"/>
        <v>1</v>
      </c>
      <c r="K8562" s="7">
        <f t="shared" si="666"/>
        <v>0.39583333333333331</v>
      </c>
      <c r="L8562" t="str">
        <f>IF(AND(K8562&lt;Sheet2!$A$3,K8562&gt;=Sheet2!$A$2),"Morning",IF(AND(K8562&gt;=Sheet2!$A$3,K8562&lt;Sheet2!$A$4),"Afternoon","Night"))</f>
        <v>Morning</v>
      </c>
      <c r="M8562" t="str">
        <f t="shared" si="667"/>
        <v>Friday</v>
      </c>
      <c r="N8562">
        <f t="shared" si="668"/>
        <v>2018</v>
      </c>
      <c r="O8562">
        <f t="shared" si="669"/>
        <v>10</v>
      </c>
    </row>
    <row r="8563" spans="1:15" x14ac:dyDescent="0.2">
      <c r="A8563" s="3" t="s">
        <v>17712</v>
      </c>
      <c r="B8563" s="6">
        <v>43378.645833333336</v>
      </c>
      <c r="C8563" s="6">
        <v>43378.645833333336</v>
      </c>
      <c r="D8563" s="4" t="s">
        <v>2272</v>
      </c>
      <c r="E8563" s="4" t="s">
        <v>10</v>
      </c>
      <c r="F8563" s="4" t="s">
        <v>6984</v>
      </c>
      <c r="G8563" s="4" t="s">
        <v>12</v>
      </c>
      <c r="H8563" s="4" t="s">
        <v>17713</v>
      </c>
      <c r="I8563" s="4" t="s">
        <v>74</v>
      </c>
      <c r="J8563">
        <f t="shared" si="665"/>
        <v>1</v>
      </c>
      <c r="K8563" s="7">
        <f t="shared" si="666"/>
        <v>0.64583333333333337</v>
      </c>
      <c r="L8563" t="str">
        <f>IF(AND(K8563&lt;Sheet2!$A$3,K8563&gt;=Sheet2!$A$2),"Morning",IF(AND(K8563&gt;=Sheet2!$A$3,K8563&lt;Sheet2!$A$4),"Afternoon","Night"))</f>
        <v>Afternoon</v>
      </c>
      <c r="M8563" t="str">
        <f t="shared" si="667"/>
        <v>Friday</v>
      </c>
      <c r="N8563">
        <f t="shared" si="668"/>
        <v>2018</v>
      </c>
      <c r="O8563">
        <f t="shared" si="669"/>
        <v>10</v>
      </c>
    </row>
    <row r="8564" spans="1:15" x14ac:dyDescent="0.2">
      <c r="A8564" s="3" t="s">
        <v>17714</v>
      </c>
      <c r="B8564" s="6">
        <v>43409.583333333336</v>
      </c>
      <c r="C8564" s="6">
        <v>43409.583333333336</v>
      </c>
      <c r="D8564" s="4" t="s">
        <v>119</v>
      </c>
      <c r="E8564" s="4" t="s">
        <v>74</v>
      </c>
      <c r="F8564" s="4" t="s">
        <v>74</v>
      </c>
      <c r="G8564" s="4" t="s">
        <v>72</v>
      </c>
      <c r="H8564" s="4" t="s">
        <v>17715</v>
      </c>
      <c r="I8564" s="4" t="s">
        <v>74</v>
      </c>
      <c r="J8564">
        <f t="shared" si="665"/>
        <v>1</v>
      </c>
      <c r="K8564" s="7">
        <f t="shared" si="666"/>
        <v>0.58333333333333337</v>
      </c>
      <c r="L8564" t="str">
        <f>IF(AND(K8564&lt;Sheet2!$A$3,K8564&gt;=Sheet2!$A$2),"Morning",IF(AND(K8564&gt;=Sheet2!$A$3,K8564&lt;Sheet2!$A$4),"Afternoon","Night"))</f>
        <v>Afternoon</v>
      </c>
      <c r="M8564" t="str">
        <f t="shared" si="667"/>
        <v>Monday</v>
      </c>
      <c r="N8564">
        <f t="shared" si="668"/>
        <v>2018</v>
      </c>
      <c r="O8564">
        <f t="shared" si="669"/>
        <v>11</v>
      </c>
    </row>
    <row r="8565" spans="1:15" x14ac:dyDescent="0.2">
      <c r="A8565" s="3" t="s">
        <v>17716</v>
      </c>
      <c r="B8565" s="6">
        <v>43409.605555555558</v>
      </c>
      <c r="C8565" s="6">
        <v>43409.605555555558</v>
      </c>
      <c r="D8565" s="4" t="s">
        <v>842</v>
      </c>
      <c r="E8565" s="4" t="s">
        <v>10</v>
      </c>
      <c r="F8565" s="4" t="s">
        <v>295</v>
      </c>
      <c r="G8565" s="4" t="s">
        <v>9251</v>
      </c>
      <c r="H8565" s="4" t="s">
        <v>17717</v>
      </c>
      <c r="I8565" s="4" t="s">
        <v>74</v>
      </c>
      <c r="J8565">
        <f t="shared" si="665"/>
        <v>1</v>
      </c>
      <c r="K8565" s="7">
        <f t="shared" si="666"/>
        <v>0.60555555555555551</v>
      </c>
      <c r="L8565" t="str">
        <f>IF(AND(K8565&lt;Sheet2!$A$3,K8565&gt;=Sheet2!$A$2),"Morning",IF(AND(K8565&gt;=Sheet2!$A$3,K8565&lt;Sheet2!$A$4),"Afternoon","Night"))</f>
        <v>Afternoon</v>
      </c>
      <c r="M8565" t="str">
        <f t="shared" si="667"/>
        <v>Monday</v>
      </c>
      <c r="N8565">
        <f t="shared" si="668"/>
        <v>2018</v>
      </c>
      <c r="O8565">
        <f t="shared" si="669"/>
        <v>11</v>
      </c>
    </row>
    <row r="8566" spans="1:15" x14ac:dyDescent="0.2">
      <c r="A8566" s="3" t="s">
        <v>17718</v>
      </c>
      <c r="B8566" s="6">
        <v>43409.605555555558</v>
      </c>
      <c r="C8566" s="6">
        <v>43409.605555555558</v>
      </c>
      <c r="D8566" s="4" t="s">
        <v>727</v>
      </c>
      <c r="E8566" s="4" t="s">
        <v>10</v>
      </c>
      <c r="F8566" s="4" t="s">
        <v>30</v>
      </c>
      <c r="G8566" s="4" t="s">
        <v>628</v>
      </c>
      <c r="H8566" s="4" t="s">
        <v>17719</v>
      </c>
      <c r="I8566" s="4" t="s">
        <v>74</v>
      </c>
      <c r="J8566">
        <f t="shared" si="665"/>
        <v>1</v>
      </c>
      <c r="K8566" s="7">
        <f t="shared" si="666"/>
        <v>0.60555555555555551</v>
      </c>
      <c r="L8566" t="str">
        <f>IF(AND(K8566&lt;Sheet2!$A$3,K8566&gt;=Sheet2!$A$2),"Morning",IF(AND(K8566&gt;=Sheet2!$A$3,K8566&lt;Sheet2!$A$4),"Afternoon","Night"))</f>
        <v>Afternoon</v>
      </c>
      <c r="M8566" t="str">
        <f t="shared" si="667"/>
        <v>Monday</v>
      </c>
      <c r="N8566">
        <f t="shared" si="668"/>
        <v>2018</v>
      </c>
      <c r="O8566">
        <f t="shared" si="669"/>
        <v>11</v>
      </c>
    </row>
    <row r="8567" spans="1:15" x14ac:dyDescent="0.2">
      <c r="A8567" s="3" t="s">
        <v>17720</v>
      </c>
      <c r="B8567" s="6">
        <v>43409.626388888886</v>
      </c>
      <c r="C8567" s="6">
        <v>43409.626388888886</v>
      </c>
      <c r="D8567" s="4" t="s">
        <v>119</v>
      </c>
      <c r="E8567" s="4" t="s">
        <v>10</v>
      </c>
      <c r="F8567" s="4" t="s">
        <v>74</v>
      </c>
      <c r="G8567" s="4" t="s">
        <v>72</v>
      </c>
      <c r="H8567" s="4" t="s">
        <v>17721</v>
      </c>
      <c r="I8567" s="4" t="s">
        <v>74</v>
      </c>
      <c r="J8567">
        <f t="shared" si="665"/>
        <v>1</v>
      </c>
      <c r="K8567" s="7">
        <f t="shared" si="666"/>
        <v>0.62638888888888888</v>
      </c>
      <c r="L8567" t="str">
        <f>IF(AND(K8567&lt;Sheet2!$A$3,K8567&gt;=Sheet2!$A$2),"Morning",IF(AND(K8567&gt;=Sheet2!$A$3,K8567&lt;Sheet2!$A$4),"Afternoon","Night"))</f>
        <v>Afternoon</v>
      </c>
      <c r="M8567" t="str">
        <f t="shared" si="667"/>
        <v>Monday</v>
      </c>
      <c r="N8567">
        <f t="shared" si="668"/>
        <v>2018</v>
      </c>
      <c r="O8567">
        <f t="shared" si="669"/>
        <v>11</v>
      </c>
    </row>
    <row r="8568" spans="1:15" x14ac:dyDescent="0.2">
      <c r="A8568" s="3" t="s">
        <v>17722</v>
      </c>
      <c r="B8568" s="6">
        <v>43409.652777777781</v>
      </c>
      <c r="C8568" s="6">
        <v>43409.652777777781</v>
      </c>
      <c r="D8568" s="4" t="s">
        <v>842</v>
      </c>
      <c r="E8568" s="4" t="s">
        <v>10</v>
      </c>
      <c r="F8568" s="4" t="s">
        <v>74</v>
      </c>
      <c r="G8568" s="4" t="s">
        <v>72</v>
      </c>
      <c r="H8568" s="4" t="s">
        <v>17723</v>
      </c>
      <c r="I8568" s="4" t="s">
        <v>74</v>
      </c>
      <c r="J8568">
        <f t="shared" si="665"/>
        <v>1</v>
      </c>
      <c r="K8568" s="7">
        <f t="shared" si="666"/>
        <v>0.65277777777777779</v>
      </c>
      <c r="L8568" t="str">
        <f>IF(AND(K8568&lt;Sheet2!$A$3,K8568&gt;=Sheet2!$A$2),"Morning",IF(AND(K8568&gt;=Sheet2!$A$3,K8568&lt;Sheet2!$A$4),"Afternoon","Night"))</f>
        <v>Afternoon</v>
      </c>
      <c r="M8568" t="str">
        <f t="shared" si="667"/>
        <v>Monday</v>
      </c>
      <c r="N8568">
        <f t="shared" si="668"/>
        <v>2018</v>
      </c>
      <c r="O8568">
        <f t="shared" si="669"/>
        <v>11</v>
      </c>
    </row>
    <row r="8569" spans="1:15" x14ac:dyDescent="0.2">
      <c r="A8569" s="3" t="s">
        <v>17724</v>
      </c>
      <c r="B8569" s="6">
        <v>43439.432638888888</v>
      </c>
      <c r="C8569" s="6">
        <v>43439.432638888888</v>
      </c>
      <c r="D8569" s="4" t="s">
        <v>1671</v>
      </c>
      <c r="E8569" s="4" t="s">
        <v>10</v>
      </c>
      <c r="F8569" s="4" t="s">
        <v>6984</v>
      </c>
      <c r="G8569" s="4" t="s">
        <v>12</v>
      </c>
      <c r="H8569" s="4" t="s">
        <v>17725</v>
      </c>
      <c r="I8569" s="4" t="s">
        <v>74</v>
      </c>
      <c r="J8569">
        <f t="shared" si="665"/>
        <v>1</v>
      </c>
      <c r="K8569" s="7">
        <f t="shared" si="666"/>
        <v>0.43263888888888885</v>
      </c>
      <c r="L8569" t="str">
        <f>IF(AND(K8569&lt;Sheet2!$A$3,K8569&gt;=Sheet2!$A$2),"Morning",IF(AND(K8569&gt;=Sheet2!$A$3,K8569&lt;Sheet2!$A$4),"Afternoon","Night"))</f>
        <v>Morning</v>
      </c>
      <c r="M8569" t="str">
        <f t="shared" si="667"/>
        <v>Wednesday</v>
      </c>
      <c r="N8569">
        <f t="shared" si="668"/>
        <v>2018</v>
      </c>
      <c r="O8569">
        <f t="shared" si="669"/>
        <v>12</v>
      </c>
    </row>
    <row r="8570" spans="1:15" x14ac:dyDescent="0.2">
      <c r="A8570" s="3" t="s">
        <v>17726</v>
      </c>
      <c r="B8570" s="6">
        <v>43439.433333333334</v>
      </c>
      <c r="C8570" s="6">
        <v>43439.433333333334</v>
      </c>
      <c r="D8570" s="4" t="s">
        <v>1454</v>
      </c>
      <c r="E8570" s="4" t="s">
        <v>10</v>
      </c>
      <c r="F8570" s="4" t="s">
        <v>159</v>
      </c>
      <c r="G8570" s="4" t="s">
        <v>12</v>
      </c>
      <c r="H8570" s="4" t="s">
        <v>17727</v>
      </c>
      <c r="I8570" s="4" t="s">
        <v>74</v>
      </c>
      <c r="J8570">
        <f t="shared" si="665"/>
        <v>1</v>
      </c>
      <c r="K8570" s="7">
        <f t="shared" si="666"/>
        <v>0.43333333333333335</v>
      </c>
      <c r="L8570" t="str">
        <f>IF(AND(K8570&lt;Sheet2!$A$3,K8570&gt;=Sheet2!$A$2),"Morning",IF(AND(K8570&gt;=Sheet2!$A$3,K8570&lt;Sheet2!$A$4),"Afternoon","Night"))</f>
        <v>Morning</v>
      </c>
      <c r="M8570" t="str">
        <f t="shared" si="667"/>
        <v>Wednesday</v>
      </c>
      <c r="N8570">
        <f t="shared" si="668"/>
        <v>2018</v>
      </c>
      <c r="O8570">
        <f t="shared" si="669"/>
        <v>12</v>
      </c>
    </row>
    <row r="8571" spans="1:15" x14ac:dyDescent="0.2">
      <c r="A8571" s="3" t="s">
        <v>17728</v>
      </c>
      <c r="B8571" s="6">
        <v>43439.464583333334</v>
      </c>
      <c r="C8571" s="6">
        <v>43439.464583333334</v>
      </c>
      <c r="D8571" s="4" t="s">
        <v>1454</v>
      </c>
      <c r="E8571" s="4" t="s">
        <v>10</v>
      </c>
      <c r="F8571" s="4" t="s">
        <v>159</v>
      </c>
      <c r="G8571" s="4" t="s">
        <v>12</v>
      </c>
      <c r="H8571" s="4" t="s">
        <v>17729</v>
      </c>
      <c r="I8571" s="4" t="s">
        <v>74</v>
      </c>
      <c r="J8571">
        <f t="shared" si="665"/>
        <v>1</v>
      </c>
      <c r="K8571" s="7">
        <f t="shared" si="666"/>
        <v>0.46458333333333335</v>
      </c>
      <c r="L8571" t="str">
        <f>IF(AND(K8571&lt;Sheet2!$A$3,K8571&gt;=Sheet2!$A$2),"Morning",IF(AND(K8571&gt;=Sheet2!$A$3,K8571&lt;Sheet2!$A$4),"Afternoon","Night"))</f>
        <v>Morning</v>
      </c>
      <c r="M8571" t="str">
        <f t="shared" si="667"/>
        <v>Wednesday</v>
      </c>
      <c r="N8571">
        <f t="shared" si="668"/>
        <v>2018</v>
      </c>
      <c r="O8571">
        <f t="shared" si="669"/>
        <v>12</v>
      </c>
    </row>
    <row r="8572" spans="1:15" x14ac:dyDescent="0.2">
      <c r="A8572" s="3" t="s">
        <v>17730</v>
      </c>
      <c r="B8572" s="6">
        <v>43439.599305555559</v>
      </c>
      <c r="C8572" s="6">
        <v>43439.599305555559</v>
      </c>
      <c r="D8572" s="4" t="s">
        <v>599</v>
      </c>
      <c r="E8572" s="4" t="s">
        <v>77</v>
      </c>
      <c r="F8572" s="4" t="s">
        <v>18</v>
      </c>
      <c r="G8572" s="4" t="s">
        <v>16623</v>
      </c>
      <c r="H8572" s="4" t="s">
        <v>17731</v>
      </c>
      <c r="I8572" s="4" t="s">
        <v>74</v>
      </c>
      <c r="J8572">
        <f t="shared" si="665"/>
        <v>1</v>
      </c>
      <c r="K8572" s="7">
        <f t="shared" si="666"/>
        <v>0.59930555555555554</v>
      </c>
      <c r="L8572" t="str">
        <f>IF(AND(K8572&lt;Sheet2!$A$3,K8572&gt;=Sheet2!$A$2),"Morning",IF(AND(K8572&gt;=Sheet2!$A$3,K8572&lt;Sheet2!$A$4),"Afternoon","Night"))</f>
        <v>Afternoon</v>
      </c>
      <c r="M8572" t="str">
        <f t="shared" si="667"/>
        <v>Wednesday</v>
      </c>
      <c r="N8572">
        <f t="shared" si="668"/>
        <v>2018</v>
      </c>
      <c r="O8572">
        <f t="shared" si="669"/>
        <v>12</v>
      </c>
    </row>
    <row r="8573" spans="1:15" x14ac:dyDescent="0.2">
      <c r="A8573" s="3" t="s">
        <v>17732</v>
      </c>
      <c r="B8573" s="6">
        <v>43439.599305555559</v>
      </c>
      <c r="C8573" s="6" t="s">
        <v>30652</v>
      </c>
      <c r="D8573" s="4" t="s">
        <v>599</v>
      </c>
      <c r="E8573" s="4" t="s">
        <v>77</v>
      </c>
      <c r="F8573" s="4" t="s">
        <v>18</v>
      </c>
      <c r="G8573" s="4" t="s">
        <v>16623</v>
      </c>
      <c r="H8573" s="4" t="s">
        <v>17733</v>
      </c>
      <c r="I8573" s="4" t="s">
        <v>74</v>
      </c>
      <c r="J8573">
        <f t="shared" si="665"/>
        <v>1</v>
      </c>
      <c r="K8573" s="7">
        <f t="shared" si="666"/>
        <v>0.59930555555555554</v>
      </c>
      <c r="L8573" t="str">
        <f>IF(AND(K8573&lt;Sheet2!$A$3,K8573&gt;=Sheet2!$A$2),"Morning",IF(AND(K8573&gt;=Sheet2!$A$3,K8573&lt;Sheet2!$A$4),"Afternoon","Night"))</f>
        <v>Afternoon</v>
      </c>
      <c r="M8573" t="str">
        <f t="shared" si="667"/>
        <v>Wednesday</v>
      </c>
      <c r="N8573">
        <f t="shared" si="668"/>
        <v>2018</v>
      </c>
      <c r="O8573">
        <f t="shared" si="669"/>
        <v>12</v>
      </c>
    </row>
    <row r="8574" spans="1:15" x14ac:dyDescent="0.2">
      <c r="A8574" s="3" t="s">
        <v>17734</v>
      </c>
      <c r="B8574" s="6">
        <v>43439.599305555559</v>
      </c>
      <c r="C8574" s="6">
        <v>43439.599305555559</v>
      </c>
      <c r="D8574" s="4" t="s">
        <v>323</v>
      </c>
      <c r="E8574" s="4" t="s">
        <v>77</v>
      </c>
      <c r="F8574" s="4" t="s">
        <v>18</v>
      </c>
      <c r="G8574" s="4" t="s">
        <v>12</v>
      </c>
      <c r="H8574" s="4" t="s">
        <v>17735</v>
      </c>
      <c r="I8574" s="4" t="s">
        <v>74</v>
      </c>
      <c r="J8574">
        <f t="shared" si="665"/>
        <v>1</v>
      </c>
      <c r="K8574" s="7">
        <f t="shared" si="666"/>
        <v>0.59930555555555554</v>
      </c>
      <c r="L8574" t="str">
        <f>IF(AND(K8574&lt;Sheet2!$A$3,K8574&gt;=Sheet2!$A$2),"Morning",IF(AND(K8574&gt;=Sheet2!$A$3,K8574&lt;Sheet2!$A$4),"Afternoon","Night"))</f>
        <v>Afternoon</v>
      </c>
      <c r="M8574" t="str">
        <f t="shared" si="667"/>
        <v>Wednesday</v>
      </c>
      <c r="N8574">
        <f t="shared" si="668"/>
        <v>2018</v>
      </c>
      <c r="O8574">
        <f t="shared" si="669"/>
        <v>12</v>
      </c>
    </row>
    <row r="8575" spans="1:15" x14ac:dyDescent="0.2">
      <c r="A8575" s="3" t="s">
        <v>17736</v>
      </c>
      <c r="B8575" s="6">
        <v>43439.599305555559</v>
      </c>
      <c r="C8575" s="6" t="s">
        <v>30652</v>
      </c>
      <c r="D8575" s="4" t="s">
        <v>323</v>
      </c>
      <c r="E8575" s="4" t="s">
        <v>77</v>
      </c>
      <c r="F8575" s="4" t="s">
        <v>18</v>
      </c>
      <c r="G8575" s="4" t="s">
        <v>12</v>
      </c>
      <c r="H8575" s="4" t="s">
        <v>17737</v>
      </c>
      <c r="I8575" s="4" t="s">
        <v>74</v>
      </c>
      <c r="J8575">
        <f t="shared" si="665"/>
        <v>1</v>
      </c>
      <c r="K8575" s="7">
        <f t="shared" si="666"/>
        <v>0.59930555555555554</v>
      </c>
      <c r="L8575" t="str">
        <f>IF(AND(K8575&lt;Sheet2!$A$3,K8575&gt;=Sheet2!$A$2),"Morning",IF(AND(K8575&gt;=Sheet2!$A$3,K8575&lt;Sheet2!$A$4),"Afternoon","Night"))</f>
        <v>Afternoon</v>
      </c>
      <c r="M8575" t="str">
        <f t="shared" si="667"/>
        <v>Wednesday</v>
      </c>
      <c r="N8575">
        <f t="shared" si="668"/>
        <v>2018</v>
      </c>
      <c r="O8575">
        <f t="shared" si="669"/>
        <v>12</v>
      </c>
    </row>
    <row r="8576" spans="1:15" x14ac:dyDescent="0.2">
      <c r="A8576" s="3" t="s">
        <v>17738</v>
      </c>
      <c r="B8576" s="6">
        <v>43439.612500000003</v>
      </c>
      <c r="C8576" s="6">
        <v>43439.612500000003</v>
      </c>
      <c r="D8576" s="4" t="s">
        <v>3305</v>
      </c>
      <c r="E8576" s="4" t="s">
        <v>77</v>
      </c>
      <c r="F8576" s="4" t="s">
        <v>18</v>
      </c>
      <c r="G8576" s="4" t="s">
        <v>497</v>
      </c>
      <c r="H8576" s="4" t="s">
        <v>17739</v>
      </c>
      <c r="I8576" s="4" t="s">
        <v>74</v>
      </c>
      <c r="J8576">
        <f t="shared" si="665"/>
        <v>1</v>
      </c>
      <c r="K8576" s="7">
        <f t="shared" si="666"/>
        <v>0.61249999999999993</v>
      </c>
      <c r="L8576" t="str">
        <f>IF(AND(K8576&lt;Sheet2!$A$3,K8576&gt;=Sheet2!$A$2),"Morning",IF(AND(K8576&gt;=Sheet2!$A$3,K8576&lt;Sheet2!$A$4),"Afternoon","Night"))</f>
        <v>Afternoon</v>
      </c>
      <c r="M8576" t="str">
        <f t="shared" si="667"/>
        <v>Wednesday</v>
      </c>
      <c r="N8576">
        <f t="shared" si="668"/>
        <v>2018</v>
      </c>
      <c r="O8576">
        <f t="shared" si="669"/>
        <v>12</v>
      </c>
    </row>
    <row r="8577" spans="1:15" x14ac:dyDescent="0.2">
      <c r="A8577" s="3" t="s">
        <v>17740</v>
      </c>
      <c r="B8577" s="6">
        <v>43439.612500000003</v>
      </c>
      <c r="C8577" s="6" t="s">
        <v>30652</v>
      </c>
      <c r="D8577" s="4" t="s">
        <v>3305</v>
      </c>
      <c r="E8577" s="4" t="s">
        <v>77</v>
      </c>
      <c r="F8577" s="4" t="s">
        <v>18</v>
      </c>
      <c r="G8577" s="4" t="s">
        <v>497</v>
      </c>
      <c r="H8577" s="4" t="s">
        <v>17741</v>
      </c>
      <c r="I8577" s="4" t="s">
        <v>74</v>
      </c>
      <c r="J8577">
        <f t="shared" si="665"/>
        <v>1</v>
      </c>
      <c r="K8577" s="7">
        <f t="shared" si="666"/>
        <v>0.61249999999999993</v>
      </c>
      <c r="L8577" t="str">
        <f>IF(AND(K8577&lt;Sheet2!$A$3,K8577&gt;=Sheet2!$A$2),"Morning",IF(AND(K8577&gt;=Sheet2!$A$3,K8577&lt;Sheet2!$A$4),"Afternoon","Night"))</f>
        <v>Afternoon</v>
      </c>
      <c r="M8577" t="str">
        <f t="shared" si="667"/>
        <v>Wednesday</v>
      </c>
      <c r="N8577">
        <f t="shared" si="668"/>
        <v>2018</v>
      </c>
      <c r="O8577">
        <f t="shared" si="669"/>
        <v>12</v>
      </c>
    </row>
    <row r="8578" spans="1:15" x14ac:dyDescent="0.2">
      <c r="A8578" s="3" t="s">
        <v>17742</v>
      </c>
      <c r="B8578" s="6">
        <v>43439.666666666664</v>
      </c>
      <c r="C8578" s="6">
        <v>43439.666666666664</v>
      </c>
      <c r="D8578" s="4" t="s">
        <v>57</v>
      </c>
      <c r="E8578" s="4" t="s">
        <v>102</v>
      </c>
      <c r="F8578" s="4" t="s">
        <v>63</v>
      </c>
      <c r="G8578" s="4" t="s">
        <v>12</v>
      </c>
      <c r="H8578" s="4" t="s">
        <v>17743</v>
      </c>
      <c r="I8578" s="4" t="s">
        <v>74</v>
      </c>
      <c r="J8578">
        <f t="shared" si="665"/>
        <v>1</v>
      </c>
      <c r="K8578" s="7">
        <f t="shared" si="666"/>
        <v>0.66666666666666663</v>
      </c>
      <c r="L8578" t="str">
        <f>IF(AND(K8578&lt;Sheet2!$A$3,K8578&gt;=Sheet2!$A$2),"Morning",IF(AND(K8578&gt;=Sheet2!$A$3,K8578&lt;Sheet2!$A$4),"Afternoon","Night"))</f>
        <v>Afternoon</v>
      </c>
      <c r="M8578" t="str">
        <f t="shared" si="667"/>
        <v>Wednesday</v>
      </c>
      <c r="N8578">
        <f t="shared" si="668"/>
        <v>2018</v>
      </c>
      <c r="O8578">
        <f t="shared" si="669"/>
        <v>12</v>
      </c>
    </row>
    <row r="8579" spans="1:15" x14ac:dyDescent="0.2">
      <c r="A8579" s="3" t="s">
        <v>17744</v>
      </c>
      <c r="B8579" s="6">
        <v>43439.666666666664</v>
      </c>
      <c r="C8579" s="6" t="s">
        <v>30653</v>
      </c>
      <c r="D8579" s="4" t="s">
        <v>57</v>
      </c>
      <c r="E8579" s="4" t="s">
        <v>102</v>
      </c>
      <c r="F8579" s="4" t="s">
        <v>63</v>
      </c>
      <c r="G8579" s="4" t="s">
        <v>12</v>
      </c>
      <c r="H8579" s="4" t="s">
        <v>17745</v>
      </c>
      <c r="I8579" s="4" t="s">
        <v>74</v>
      </c>
      <c r="J8579">
        <f t="shared" ref="J8579:J8642" si="670">COUNTA(B8579)</f>
        <v>1</v>
      </c>
      <c r="K8579" s="7">
        <f t="shared" ref="K8579:K8642" si="671">TIME(HOUR(B8579),MINUTE(B8579),SECOND(B8579))</f>
        <v>0.66666666666666663</v>
      </c>
      <c r="L8579" t="str">
        <f>IF(AND(K8579&lt;Sheet2!$A$3,K8579&gt;=Sheet2!$A$2),"Morning",IF(AND(K8579&gt;=Sheet2!$A$3,K8579&lt;Sheet2!$A$4),"Afternoon","Night"))</f>
        <v>Afternoon</v>
      </c>
      <c r="M8579" t="str">
        <f t="shared" ref="M8579:M8642" si="672">TEXT(B8579,"dddd")</f>
        <v>Wednesday</v>
      </c>
      <c r="N8579">
        <f t="shared" ref="N8579:N8642" si="673">YEAR(B8579)</f>
        <v>2018</v>
      </c>
      <c r="O8579">
        <f t="shared" ref="O8579:O8642" si="674">MONTH(B8579)</f>
        <v>12</v>
      </c>
    </row>
    <row r="8580" spans="1:15" x14ac:dyDescent="0.2">
      <c r="A8580" s="3" t="s">
        <v>17746</v>
      </c>
      <c r="B8580" s="6">
        <v>43439.666666666664</v>
      </c>
      <c r="C8580" s="6" t="s">
        <v>30654</v>
      </c>
      <c r="D8580" s="4" t="s">
        <v>57</v>
      </c>
      <c r="E8580" s="4" t="s">
        <v>102</v>
      </c>
      <c r="F8580" s="4" t="s">
        <v>63</v>
      </c>
      <c r="G8580" s="4" t="s">
        <v>12</v>
      </c>
      <c r="H8580" s="4" t="s">
        <v>17747</v>
      </c>
      <c r="I8580" s="4" t="s">
        <v>74</v>
      </c>
      <c r="J8580">
        <f t="shared" si="670"/>
        <v>1</v>
      </c>
      <c r="K8580" s="7">
        <f t="shared" si="671"/>
        <v>0.66666666666666663</v>
      </c>
      <c r="L8580" t="str">
        <f>IF(AND(K8580&lt;Sheet2!$A$3,K8580&gt;=Sheet2!$A$2),"Morning",IF(AND(K8580&gt;=Sheet2!$A$3,K8580&lt;Sheet2!$A$4),"Afternoon","Night"))</f>
        <v>Afternoon</v>
      </c>
      <c r="M8580" t="str">
        <f t="shared" si="672"/>
        <v>Wednesday</v>
      </c>
      <c r="N8580">
        <f t="shared" si="673"/>
        <v>2018</v>
      </c>
      <c r="O8580">
        <f t="shared" si="674"/>
        <v>12</v>
      </c>
    </row>
    <row r="8581" spans="1:15" x14ac:dyDescent="0.2">
      <c r="A8581" s="3" t="s">
        <v>17748</v>
      </c>
      <c r="B8581" s="6">
        <v>43233.115972222222</v>
      </c>
      <c r="C8581" s="6">
        <v>43233.115972222222</v>
      </c>
      <c r="D8581" s="4" t="s">
        <v>1671</v>
      </c>
      <c r="E8581" s="4" t="s">
        <v>17</v>
      </c>
      <c r="F8581" s="4" t="s">
        <v>30</v>
      </c>
      <c r="G8581" s="4" t="s">
        <v>12</v>
      </c>
      <c r="H8581" s="4" t="s">
        <v>17749</v>
      </c>
      <c r="I8581" s="4" t="s">
        <v>74</v>
      </c>
      <c r="J8581">
        <f t="shared" si="670"/>
        <v>1</v>
      </c>
      <c r="K8581" s="7">
        <f t="shared" si="671"/>
        <v>0.11597222222222221</v>
      </c>
      <c r="L8581" t="str">
        <f>IF(AND(K8581&lt;Sheet2!$A$3,K8581&gt;=Sheet2!$A$2),"Morning",IF(AND(K8581&gt;=Sheet2!$A$3,K8581&lt;Sheet2!$A$4),"Afternoon","Night"))</f>
        <v>Night</v>
      </c>
      <c r="M8581" t="str">
        <f t="shared" si="672"/>
        <v>Sunday</v>
      </c>
      <c r="N8581">
        <f t="shared" si="673"/>
        <v>2018</v>
      </c>
      <c r="O8581">
        <f t="shared" si="674"/>
        <v>5</v>
      </c>
    </row>
    <row r="8582" spans="1:15" x14ac:dyDescent="0.2">
      <c r="A8582" s="3" t="s">
        <v>17750</v>
      </c>
      <c r="B8582" s="6">
        <v>43233.234722222223</v>
      </c>
      <c r="C8582" s="6">
        <v>43233.234722222223</v>
      </c>
      <c r="D8582" s="4" t="s">
        <v>774</v>
      </c>
      <c r="E8582" s="4" t="s">
        <v>10</v>
      </c>
      <c r="F8582" s="4" t="s">
        <v>114</v>
      </c>
      <c r="G8582" s="4" t="s">
        <v>12</v>
      </c>
      <c r="H8582" s="4" t="s">
        <v>17751</v>
      </c>
      <c r="I8582" s="4" t="s">
        <v>74</v>
      </c>
      <c r="J8582">
        <f t="shared" si="670"/>
        <v>1</v>
      </c>
      <c r="K8582" s="7">
        <f t="shared" si="671"/>
        <v>0.23472222222222219</v>
      </c>
      <c r="L8582" t="str">
        <f>IF(AND(K8582&lt;Sheet2!$A$3,K8582&gt;=Sheet2!$A$2),"Morning",IF(AND(K8582&gt;=Sheet2!$A$3,K8582&lt;Sheet2!$A$4),"Afternoon","Night"))</f>
        <v>Morning</v>
      </c>
      <c r="M8582" t="str">
        <f t="shared" si="672"/>
        <v>Sunday</v>
      </c>
      <c r="N8582">
        <f t="shared" si="673"/>
        <v>2018</v>
      </c>
      <c r="O8582">
        <f t="shared" si="674"/>
        <v>5</v>
      </c>
    </row>
    <row r="8583" spans="1:15" x14ac:dyDescent="0.2">
      <c r="A8583" s="3" t="s">
        <v>17752</v>
      </c>
      <c r="B8583" s="6">
        <v>43233.234722222223</v>
      </c>
      <c r="C8583" s="6">
        <v>43240.234722222223</v>
      </c>
      <c r="D8583" s="4" t="s">
        <v>774</v>
      </c>
      <c r="E8583" s="4" t="s">
        <v>10</v>
      </c>
      <c r="F8583" s="4" t="s">
        <v>114</v>
      </c>
      <c r="G8583" s="4" t="s">
        <v>12</v>
      </c>
      <c r="H8583" s="4" t="s">
        <v>17753</v>
      </c>
      <c r="I8583" s="4" t="s">
        <v>74</v>
      </c>
      <c r="J8583">
        <f t="shared" si="670"/>
        <v>1</v>
      </c>
      <c r="K8583" s="7">
        <f t="shared" si="671"/>
        <v>0.23472222222222219</v>
      </c>
      <c r="L8583" t="str">
        <f>IF(AND(K8583&lt;Sheet2!$A$3,K8583&gt;=Sheet2!$A$2),"Morning",IF(AND(K8583&gt;=Sheet2!$A$3,K8583&lt;Sheet2!$A$4),"Afternoon","Night"))</f>
        <v>Morning</v>
      </c>
      <c r="M8583" t="str">
        <f t="shared" si="672"/>
        <v>Sunday</v>
      </c>
      <c r="N8583">
        <f t="shared" si="673"/>
        <v>2018</v>
      </c>
      <c r="O8583">
        <f t="shared" si="674"/>
        <v>5</v>
      </c>
    </row>
    <row r="8584" spans="1:15" x14ac:dyDescent="0.2">
      <c r="A8584" s="3" t="s">
        <v>17754</v>
      </c>
      <c r="B8584" s="6">
        <v>43233.730555555558</v>
      </c>
      <c r="C8584" s="6">
        <v>43233.730555555558</v>
      </c>
      <c r="D8584" s="4" t="s">
        <v>4560</v>
      </c>
      <c r="E8584" s="4" t="s">
        <v>10</v>
      </c>
      <c r="F8584" s="4" t="s">
        <v>30</v>
      </c>
      <c r="G8584" s="4" t="s">
        <v>5323</v>
      </c>
      <c r="H8584" s="4" t="s">
        <v>17755</v>
      </c>
      <c r="I8584" s="4" t="s">
        <v>74</v>
      </c>
      <c r="J8584">
        <f t="shared" si="670"/>
        <v>1</v>
      </c>
      <c r="K8584" s="7">
        <f t="shared" si="671"/>
        <v>0.73055555555555562</v>
      </c>
      <c r="L8584" t="str">
        <f>IF(AND(K8584&lt;Sheet2!$A$3,K8584&gt;=Sheet2!$A$2),"Morning",IF(AND(K8584&gt;=Sheet2!$A$3,K8584&lt;Sheet2!$A$4),"Afternoon","Night"))</f>
        <v>Afternoon</v>
      </c>
      <c r="M8584" t="str">
        <f t="shared" si="672"/>
        <v>Sunday</v>
      </c>
      <c r="N8584">
        <f t="shared" si="673"/>
        <v>2018</v>
      </c>
      <c r="O8584">
        <f t="shared" si="674"/>
        <v>5</v>
      </c>
    </row>
    <row r="8585" spans="1:15" x14ac:dyDescent="0.2">
      <c r="A8585" s="3" t="s">
        <v>17756</v>
      </c>
      <c r="B8585" s="6">
        <v>43233.730555555558</v>
      </c>
      <c r="C8585" s="6">
        <v>43240.730555555558</v>
      </c>
      <c r="D8585" s="4" t="s">
        <v>4560</v>
      </c>
      <c r="E8585" s="4" t="s">
        <v>10</v>
      </c>
      <c r="F8585" s="4" t="s">
        <v>30</v>
      </c>
      <c r="G8585" s="4" t="s">
        <v>5323</v>
      </c>
      <c r="H8585" s="4" t="s">
        <v>11809</v>
      </c>
      <c r="I8585" s="4" t="s">
        <v>74</v>
      </c>
      <c r="J8585">
        <f t="shared" si="670"/>
        <v>1</v>
      </c>
      <c r="K8585" s="7">
        <f t="shared" si="671"/>
        <v>0.73055555555555562</v>
      </c>
      <c r="L8585" t="str">
        <f>IF(AND(K8585&lt;Sheet2!$A$3,K8585&gt;=Sheet2!$A$2),"Morning",IF(AND(K8585&gt;=Sheet2!$A$3,K8585&lt;Sheet2!$A$4),"Afternoon","Night"))</f>
        <v>Afternoon</v>
      </c>
      <c r="M8585" t="str">
        <f t="shared" si="672"/>
        <v>Sunday</v>
      </c>
      <c r="N8585">
        <f t="shared" si="673"/>
        <v>2018</v>
      </c>
      <c r="O8585">
        <f t="shared" si="674"/>
        <v>5</v>
      </c>
    </row>
    <row r="8586" spans="1:15" x14ac:dyDescent="0.2">
      <c r="A8586" s="3" t="s">
        <v>17757</v>
      </c>
      <c r="B8586" s="6">
        <v>43233.913194444445</v>
      </c>
      <c r="C8586" s="6">
        <v>43233.913194444445</v>
      </c>
      <c r="D8586" s="4" t="s">
        <v>10364</v>
      </c>
      <c r="E8586" s="4" t="s">
        <v>77</v>
      </c>
      <c r="F8586" s="4" t="s">
        <v>18</v>
      </c>
      <c r="G8586" s="4" t="s">
        <v>12</v>
      </c>
      <c r="H8586" s="4" t="s">
        <v>17758</v>
      </c>
      <c r="I8586" s="4" t="s">
        <v>74</v>
      </c>
      <c r="J8586">
        <f t="shared" si="670"/>
        <v>1</v>
      </c>
      <c r="K8586" s="7">
        <f t="shared" si="671"/>
        <v>0.91319444444444453</v>
      </c>
      <c r="L8586" t="str">
        <f>IF(AND(K8586&lt;Sheet2!$A$3,K8586&gt;=Sheet2!$A$2),"Morning",IF(AND(K8586&gt;=Sheet2!$A$3,K8586&lt;Sheet2!$A$4),"Afternoon","Night"))</f>
        <v>Night</v>
      </c>
      <c r="M8586" t="str">
        <f t="shared" si="672"/>
        <v>Sunday</v>
      </c>
      <c r="N8586">
        <f t="shared" si="673"/>
        <v>2018</v>
      </c>
      <c r="O8586">
        <f t="shared" si="674"/>
        <v>5</v>
      </c>
    </row>
    <row r="8587" spans="1:15" x14ac:dyDescent="0.2">
      <c r="A8587" s="3" t="s">
        <v>17759</v>
      </c>
      <c r="B8587" s="6">
        <v>43233.913194444445</v>
      </c>
      <c r="C8587" s="6">
        <v>43240.913194444445</v>
      </c>
      <c r="D8587" s="4" t="s">
        <v>10364</v>
      </c>
      <c r="E8587" s="4" t="s">
        <v>77</v>
      </c>
      <c r="F8587" s="4" t="s">
        <v>18</v>
      </c>
      <c r="G8587" s="4" t="s">
        <v>12</v>
      </c>
      <c r="H8587" s="4" t="s">
        <v>17760</v>
      </c>
      <c r="I8587" s="4" t="s">
        <v>74</v>
      </c>
      <c r="J8587">
        <f t="shared" si="670"/>
        <v>1</v>
      </c>
      <c r="K8587" s="7">
        <f t="shared" si="671"/>
        <v>0.91319444444444453</v>
      </c>
      <c r="L8587" t="str">
        <f>IF(AND(K8587&lt;Sheet2!$A$3,K8587&gt;=Sheet2!$A$2),"Morning",IF(AND(K8587&gt;=Sheet2!$A$3,K8587&lt;Sheet2!$A$4),"Afternoon","Night"))</f>
        <v>Night</v>
      </c>
      <c r="M8587" t="str">
        <f t="shared" si="672"/>
        <v>Sunday</v>
      </c>
      <c r="N8587">
        <f t="shared" si="673"/>
        <v>2018</v>
      </c>
      <c r="O8587">
        <f t="shared" si="674"/>
        <v>5</v>
      </c>
    </row>
    <row r="8588" spans="1:15" x14ac:dyDescent="0.2">
      <c r="A8588" s="3" t="s">
        <v>17761</v>
      </c>
      <c r="B8588" s="6">
        <v>43234.416666666664</v>
      </c>
      <c r="C8588" s="6">
        <v>43234.416666666664</v>
      </c>
      <c r="D8588" s="4" t="s">
        <v>5595</v>
      </c>
      <c r="E8588" s="4" t="s">
        <v>10</v>
      </c>
      <c r="F8588" s="4" t="s">
        <v>159</v>
      </c>
      <c r="G8588" s="4" t="s">
        <v>421</v>
      </c>
      <c r="H8588" s="4" t="s">
        <v>17762</v>
      </c>
      <c r="I8588" s="4" t="s">
        <v>74</v>
      </c>
      <c r="J8588">
        <f t="shared" si="670"/>
        <v>1</v>
      </c>
      <c r="K8588" s="7">
        <f t="shared" si="671"/>
        <v>0.41666666666666669</v>
      </c>
      <c r="L8588" t="str">
        <f>IF(AND(K8588&lt;Sheet2!$A$3,K8588&gt;=Sheet2!$A$2),"Morning",IF(AND(K8588&gt;=Sheet2!$A$3,K8588&lt;Sheet2!$A$4),"Afternoon","Night"))</f>
        <v>Morning</v>
      </c>
      <c r="M8588" t="str">
        <f t="shared" si="672"/>
        <v>Monday</v>
      </c>
      <c r="N8588">
        <f t="shared" si="673"/>
        <v>2018</v>
      </c>
      <c r="O8588">
        <f t="shared" si="674"/>
        <v>5</v>
      </c>
    </row>
    <row r="8589" spans="1:15" x14ac:dyDescent="0.2">
      <c r="A8589" s="3" t="s">
        <v>17763</v>
      </c>
      <c r="B8589" s="6">
        <v>43234.716666666667</v>
      </c>
      <c r="C8589" s="6">
        <v>43234.716666666667</v>
      </c>
      <c r="D8589" s="4" t="s">
        <v>1465</v>
      </c>
      <c r="E8589" s="4" t="s">
        <v>17</v>
      </c>
      <c r="F8589" s="4" t="s">
        <v>30</v>
      </c>
      <c r="G8589" s="4" t="s">
        <v>12</v>
      </c>
      <c r="H8589" s="4" t="s">
        <v>17764</v>
      </c>
      <c r="I8589" s="4" t="s">
        <v>74</v>
      </c>
      <c r="J8589">
        <f t="shared" si="670"/>
        <v>1</v>
      </c>
      <c r="K8589" s="7">
        <f t="shared" si="671"/>
        <v>0.71666666666666667</v>
      </c>
      <c r="L8589" t="str">
        <f>IF(AND(K8589&lt;Sheet2!$A$3,K8589&gt;=Sheet2!$A$2),"Morning",IF(AND(K8589&gt;=Sheet2!$A$3,K8589&lt;Sheet2!$A$4),"Afternoon","Night"))</f>
        <v>Afternoon</v>
      </c>
      <c r="M8589" t="str">
        <f t="shared" si="672"/>
        <v>Monday</v>
      </c>
      <c r="N8589">
        <f t="shared" si="673"/>
        <v>2018</v>
      </c>
      <c r="O8589">
        <f t="shared" si="674"/>
        <v>5</v>
      </c>
    </row>
    <row r="8590" spans="1:15" x14ac:dyDescent="0.2">
      <c r="A8590" s="3" t="s">
        <v>17765</v>
      </c>
      <c r="B8590" s="6">
        <v>43234.716666666667</v>
      </c>
      <c r="C8590" s="6">
        <v>43235.716666666667</v>
      </c>
      <c r="D8590" s="4" t="s">
        <v>1465</v>
      </c>
      <c r="E8590" s="4" t="s">
        <v>17</v>
      </c>
      <c r="F8590" s="4" t="s">
        <v>30</v>
      </c>
      <c r="G8590" s="4" t="s">
        <v>12</v>
      </c>
      <c r="H8590" s="4" t="s">
        <v>17766</v>
      </c>
      <c r="I8590" s="4" t="s">
        <v>74</v>
      </c>
      <c r="J8590">
        <f t="shared" si="670"/>
        <v>1</v>
      </c>
      <c r="K8590" s="7">
        <f t="shared" si="671"/>
        <v>0.71666666666666667</v>
      </c>
      <c r="L8590" t="str">
        <f>IF(AND(K8590&lt;Sheet2!$A$3,K8590&gt;=Sheet2!$A$2),"Morning",IF(AND(K8590&gt;=Sheet2!$A$3,K8590&lt;Sheet2!$A$4),"Afternoon","Night"))</f>
        <v>Afternoon</v>
      </c>
      <c r="M8590" t="str">
        <f t="shared" si="672"/>
        <v>Monday</v>
      </c>
      <c r="N8590">
        <f t="shared" si="673"/>
        <v>2018</v>
      </c>
      <c r="O8590">
        <f t="shared" si="674"/>
        <v>5</v>
      </c>
    </row>
    <row r="8591" spans="1:15" x14ac:dyDescent="0.2">
      <c r="A8591" s="3" t="s">
        <v>17767</v>
      </c>
      <c r="B8591" s="6">
        <v>43234.814583333333</v>
      </c>
      <c r="C8591" s="6">
        <v>43234.814583333333</v>
      </c>
      <c r="D8591" s="4" t="s">
        <v>45</v>
      </c>
      <c r="E8591" s="4" t="s">
        <v>10</v>
      </c>
      <c r="F8591" s="4" t="s">
        <v>508</v>
      </c>
      <c r="G8591" s="4" t="s">
        <v>270</v>
      </c>
      <c r="H8591" s="4" t="s">
        <v>17768</v>
      </c>
      <c r="I8591" s="4" t="s">
        <v>74</v>
      </c>
      <c r="J8591">
        <f t="shared" si="670"/>
        <v>1</v>
      </c>
      <c r="K8591" s="7">
        <f t="shared" si="671"/>
        <v>0.81458333333333333</v>
      </c>
      <c r="L8591" t="str">
        <f>IF(AND(K8591&lt;Sheet2!$A$3,K8591&gt;=Sheet2!$A$2),"Morning",IF(AND(K8591&gt;=Sheet2!$A$3,K8591&lt;Sheet2!$A$4),"Afternoon","Night"))</f>
        <v>Night</v>
      </c>
      <c r="M8591" t="str">
        <f t="shared" si="672"/>
        <v>Monday</v>
      </c>
      <c r="N8591">
        <f t="shared" si="673"/>
        <v>2018</v>
      </c>
      <c r="O8591">
        <f t="shared" si="674"/>
        <v>5</v>
      </c>
    </row>
    <row r="8592" spans="1:15" x14ac:dyDescent="0.2">
      <c r="A8592" s="3" t="s">
        <v>17769</v>
      </c>
      <c r="B8592" s="6">
        <v>43234.814583333333</v>
      </c>
      <c r="C8592" s="6">
        <v>43242.356249999997</v>
      </c>
      <c r="D8592" s="4" t="s">
        <v>45</v>
      </c>
      <c r="E8592" s="4" t="s">
        <v>10</v>
      </c>
      <c r="F8592" s="4" t="s">
        <v>508</v>
      </c>
      <c r="G8592" s="4" t="s">
        <v>270</v>
      </c>
      <c r="H8592" s="4" t="s">
        <v>17770</v>
      </c>
      <c r="I8592" s="4" t="s">
        <v>74</v>
      </c>
      <c r="J8592">
        <f t="shared" si="670"/>
        <v>1</v>
      </c>
      <c r="K8592" s="7">
        <f t="shared" si="671"/>
        <v>0.81458333333333333</v>
      </c>
      <c r="L8592" t="str">
        <f>IF(AND(K8592&lt;Sheet2!$A$3,K8592&gt;=Sheet2!$A$2),"Morning",IF(AND(K8592&gt;=Sheet2!$A$3,K8592&lt;Sheet2!$A$4),"Afternoon","Night"))</f>
        <v>Night</v>
      </c>
      <c r="M8592" t="str">
        <f t="shared" si="672"/>
        <v>Monday</v>
      </c>
      <c r="N8592">
        <f t="shared" si="673"/>
        <v>2018</v>
      </c>
      <c r="O8592">
        <f t="shared" si="674"/>
        <v>5</v>
      </c>
    </row>
    <row r="8593" spans="1:15" x14ac:dyDescent="0.2">
      <c r="A8593" s="3" t="s">
        <v>17771</v>
      </c>
      <c r="B8593" s="6">
        <v>43234.868055555555</v>
      </c>
      <c r="C8593" s="6">
        <v>43234.868055555555</v>
      </c>
      <c r="D8593" s="4" t="s">
        <v>842</v>
      </c>
      <c r="E8593" s="4" t="s">
        <v>10</v>
      </c>
      <c r="F8593" s="4" t="s">
        <v>159</v>
      </c>
      <c r="G8593" s="4" t="s">
        <v>12</v>
      </c>
      <c r="H8593" s="4" t="s">
        <v>17772</v>
      </c>
      <c r="I8593" s="4" t="s">
        <v>74</v>
      </c>
      <c r="J8593">
        <f t="shared" si="670"/>
        <v>1</v>
      </c>
      <c r="K8593" s="7">
        <f t="shared" si="671"/>
        <v>0.86805555555555547</v>
      </c>
      <c r="L8593" t="str">
        <f>IF(AND(K8593&lt;Sheet2!$A$3,K8593&gt;=Sheet2!$A$2),"Morning",IF(AND(K8593&gt;=Sheet2!$A$3,K8593&lt;Sheet2!$A$4),"Afternoon","Night"))</f>
        <v>Night</v>
      </c>
      <c r="M8593" t="str">
        <f t="shared" si="672"/>
        <v>Monday</v>
      </c>
      <c r="N8593">
        <f t="shared" si="673"/>
        <v>2018</v>
      </c>
      <c r="O8593">
        <f t="shared" si="674"/>
        <v>5</v>
      </c>
    </row>
    <row r="8594" spans="1:15" x14ac:dyDescent="0.2">
      <c r="A8594" s="3" t="s">
        <v>17773</v>
      </c>
      <c r="B8594" s="6">
        <v>43235.129861111112</v>
      </c>
      <c r="C8594" s="6">
        <v>43235.129861111112</v>
      </c>
      <c r="D8594" s="4" t="s">
        <v>1165</v>
      </c>
      <c r="E8594" s="4" t="s">
        <v>10</v>
      </c>
      <c r="F8594" s="4" t="s">
        <v>30</v>
      </c>
      <c r="G8594" s="4" t="s">
        <v>42</v>
      </c>
      <c r="H8594" s="4" t="s">
        <v>17774</v>
      </c>
      <c r="I8594" s="4" t="s">
        <v>74</v>
      </c>
      <c r="J8594">
        <f t="shared" si="670"/>
        <v>1</v>
      </c>
      <c r="K8594" s="7">
        <f t="shared" si="671"/>
        <v>0.12986111111111112</v>
      </c>
      <c r="L8594" t="str">
        <f>IF(AND(K8594&lt;Sheet2!$A$3,K8594&gt;=Sheet2!$A$2),"Morning",IF(AND(K8594&gt;=Sheet2!$A$3,K8594&lt;Sheet2!$A$4),"Afternoon","Night"))</f>
        <v>Night</v>
      </c>
      <c r="M8594" t="str">
        <f t="shared" si="672"/>
        <v>Tuesday</v>
      </c>
      <c r="N8594">
        <f t="shared" si="673"/>
        <v>2018</v>
      </c>
      <c r="O8594">
        <f t="shared" si="674"/>
        <v>5</v>
      </c>
    </row>
    <row r="8595" spans="1:15" x14ac:dyDescent="0.2">
      <c r="A8595" s="3" t="s">
        <v>17775</v>
      </c>
      <c r="B8595" s="6">
        <v>43235.129861111112</v>
      </c>
      <c r="C8595" s="6">
        <v>43240.379861111112</v>
      </c>
      <c r="D8595" s="4" t="s">
        <v>1165</v>
      </c>
      <c r="E8595" s="4" t="s">
        <v>10</v>
      </c>
      <c r="F8595" s="4" t="s">
        <v>30</v>
      </c>
      <c r="G8595" s="4" t="s">
        <v>42</v>
      </c>
      <c r="H8595" s="4" t="s">
        <v>17776</v>
      </c>
      <c r="I8595" s="4" t="s">
        <v>74</v>
      </c>
      <c r="J8595">
        <f t="shared" si="670"/>
        <v>1</v>
      </c>
      <c r="K8595" s="7">
        <f t="shared" si="671"/>
        <v>0.12986111111111112</v>
      </c>
      <c r="L8595" t="str">
        <f>IF(AND(K8595&lt;Sheet2!$A$3,K8595&gt;=Sheet2!$A$2),"Morning",IF(AND(K8595&gt;=Sheet2!$A$3,K8595&lt;Sheet2!$A$4),"Afternoon","Night"))</f>
        <v>Night</v>
      </c>
      <c r="M8595" t="str">
        <f t="shared" si="672"/>
        <v>Tuesday</v>
      </c>
      <c r="N8595">
        <f t="shared" si="673"/>
        <v>2018</v>
      </c>
      <c r="O8595">
        <f t="shared" si="674"/>
        <v>5</v>
      </c>
    </row>
    <row r="8596" spans="1:15" x14ac:dyDescent="0.2">
      <c r="A8596" s="3" t="s">
        <v>17777</v>
      </c>
      <c r="B8596" s="6">
        <v>43235.322916666664</v>
      </c>
      <c r="C8596" s="6">
        <v>43235.322916666664</v>
      </c>
      <c r="D8596" s="4" t="s">
        <v>1956</v>
      </c>
      <c r="E8596" s="4" t="s">
        <v>10</v>
      </c>
      <c r="F8596" s="4" t="s">
        <v>30</v>
      </c>
      <c r="G8596" s="4" t="s">
        <v>6509</v>
      </c>
      <c r="H8596" s="4" t="s">
        <v>17778</v>
      </c>
      <c r="I8596" s="4" t="s">
        <v>74</v>
      </c>
      <c r="J8596">
        <f t="shared" si="670"/>
        <v>1</v>
      </c>
      <c r="K8596" s="7">
        <f t="shared" si="671"/>
        <v>0.32291666666666669</v>
      </c>
      <c r="L8596" t="str">
        <f>IF(AND(K8596&lt;Sheet2!$A$3,K8596&gt;=Sheet2!$A$2),"Morning",IF(AND(K8596&gt;=Sheet2!$A$3,K8596&lt;Sheet2!$A$4),"Afternoon","Night"))</f>
        <v>Morning</v>
      </c>
      <c r="M8596" t="str">
        <f t="shared" si="672"/>
        <v>Tuesday</v>
      </c>
      <c r="N8596">
        <f t="shared" si="673"/>
        <v>2018</v>
      </c>
      <c r="O8596">
        <f t="shared" si="674"/>
        <v>5</v>
      </c>
    </row>
    <row r="8597" spans="1:15" x14ac:dyDescent="0.2">
      <c r="A8597" s="3" t="s">
        <v>17779</v>
      </c>
      <c r="B8597" s="6">
        <v>43235.322916666664</v>
      </c>
      <c r="C8597" s="6">
        <v>43240.322916666664</v>
      </c>
      <c r="D8597" s="4" t="s">
        <v>1956</v>
      </c>
      <c r="E8597" s="4" t="s">
        <v>10</v>
      </c>
      <c r="F8597" s="4" t="s">
        <v>30</v>
      </c>
      <c r="G8597" s="4" t="s">
        <v>6509</v>
      </c>
      <c r="H8597" s="4" t="s">
        <v>15515</v>
      </c>
      <c r="I8597" s="4" t="s">
        <v>74</v>
      </c>
      <c r="J8597">
        <f t="shared" si="670"/>
        <v>1</v>
      </c>
      <c r="K8597" s="7">
        <f t="shared" si="671"/>
        <v>0.32291666666666669</v>
      </c>
      <c r="L8597" t="str">
        <f>IF(AND(K8597&lt;Sheet2!$A$3,K8597&gt;=Sheet2!$A$2),"Morning",IF(AND(K8597&gt;=Sheet2!$A$3,K8597&lt;Sheet2!$A$4),"Afternoon","Night"))</f>
        <v>Morning</v>
      </c>
      <c r="M8597" t="str">
        <f t="shared" si="672"/>
        <v>Tuesday</v>
      </c>
      <c r="N8597">
        <f t="shared" si="673"/>
        <v>2018</v>
      </c>
      <c r="O8597">
        <f t="shared" si="674"/>
        <v>5</v>
      </c>
    </row>
    <row r="8598" spans="1:15" x14ac:dyDescent="0.2">
      <c r="A8598" s="3" t="s">
        <v>17780</v>
      </c>
      <c r="B8598" s="6">
        <v>43235.416666666664</v>
      </c>
      <c r="C8598" s="6">
        <v>43235.416666666664</v>
      </c>
      <c r="D8598" s="4" t="s">
        <v>119</v>
      </c>
      <c r="E8598" s="4" t="s">
        <v>74</v>
      </c>
      <c r="F8598" s="4" t="s">
        <v>74</v>
      </c>
      <c r="G8598" s="4" t="s">
        <v>72</v>
      </c>
      <c r="H8598" s="4" t="s">
        <v>17781</v>
      </c>
      <c r="I8598" s="4" t="s">
        <v>74</v>
      </c>
      <c r="J8598">
        <f t="shared" si="670"/>
        <v>1</v>
      </c>
      <c r="K8598" s="7">
        <f t="shared" si="671"/>
        <v>0.41666666666666669</v>
      </c>
      <c r="L8598" t="str">
        <f>IF(AND(K8598&lt;Sheet2!$A$3,K8598&gt;=Sheet2!$A$2),"Morning",IF(AND(K8598&gt;=Sheet2!$A$3,K8598&lt;Sheet2!$A$4),"Afternoon","Night"))</f>
        <v>Morning</v>
      </c>
      <c r="M8598" t="str">
        <f t="shared" si="672"/>
        <v>Tuesday</v>
      </c>
      <c r="N8598">
        <f t="shared" si="673"/>
        <v>2018</v>
      </c>
      <c r="O8598">
        <f t="shared" si="674"/>
        <v>5</v>
      </c>
    </row>
    <row r="8599" spans="1:15" x14ac:dyDescent="0.2">
      <c r="A8599" s="3" t="s">
        <v>17782</v>
      </c>
      <c r="B8599" s="6">
        <v>43235.561805555553</v>
      </c>
      <c r="C8599" s="6">
        <v>43235.561805555553</v>
      </c>
      <c r="D8599" s="4" t="s">
        <v>783</v>
      </c>
      <c r="E8599" s="4" t="s">
        <v>10</v>
      </c>
      <c r="F8599" s="4" t="s">
        <v>6984</v>
      </c>
      <c r="G8599" s="4" t="s">
        <v>12</v>
      </c>
      <c r="H8599" s="4" t="s">
        <v>17783</v>
      </c>
      <c r="I8599" s="4" t="s">
        <v>74</v>
      </c>
      <c r="J8599">
        <f t="shared" si="670"/>
        <v>1</v>
      </c>
      <c r="K8599" s="7">
        <f t="shared" si="671"/>
        <v>0.56180555555555556</v>
      </c>
      <c r="L8599" t="str">
        <f>IF(AND(K8599&lt;Sheet2!$A$3,K8599&gt;=Sheet2!$A$2),"Morning",IF(AND(K8599&gt;=Sheet2!$A$3,K8599&lt;Sheet2!$A$4),"Afternoon","Night"))</f>
        <v>Afternoon</v>
      </c>
      <c r="M8599" t="str">
        <f t="shared" si="672"/>
        <v>Tuesday</v>
      </c>
      <c r="N8599">
        <f t="shared" si="673"/>
        <v>2018</v>
      </c>
      <c r="O8599">
        <f t="shared" si="674"/>
        <v>5</v>
      </c>
    </row>
    <row r="8600" spans="1:15" x14ac:dyDescent="0.2">
      <c r="A8600" s="3" t="s">
        <v>17784</v>
      </c>
      <c r="B8600" s="6">
        <v>43235.71875</v>
      </c>
      <c r="C8600" s="6">
        <v>43235.71875</v>
      </c>
      <c r="D8600" s="4" t="s">
        <v>1498</v>
      </c>
      <c r="E8600" s="4" t="s">
        <v>17</v>
      </c>
      <c r="F8600" s="4" t="s">
        <v>18</v>
      </c>
      <c r="G8600" s="4" t="s">
        <v>2335</v>
      </c>
      <c r="H8600" s="4" t="s">
        <v>17785</v>
      </c>
      <c r="I8600" s="4" t="s">
        <v>74</v>
      </c>
      <c r="J8600">
        <f t="shared" si="670"/>
        <v>1</v>
      </c>
      <c r="K8600" s="7">
        <f t="shared" si="671"/>
        <v>0.71875</v>
      </c>
      <c r="L8600" t="str">
        <f>IF(AND(K8600&lt;Sheet2!$A$3,K8600&gt;=Sheet2!$A$2),"Morning",IF(AND(K8600&gt;=Sheet2!$A$3,K8600&lt;Sheet2!$A$4),"Afternoon","Night"))</f>
        <v>Afternoon</v>
      </c>
      <c r="M8600" t="str">
        <f t="shared" si="672"/>
        <v>Tuesday</v>
      </c>
      <c r="N8600">
        <f t="shared" si="673"/>
        <v>2018</v>
      </c>
      <c r="O8600">
        <f t="shared" si="674"/>
        <v>5</v>
      </c>
    </row>
    <row r="8601" spans="1:15" x14ac:dyDescent="0.2">
      <c r="A8601" s="3" t="s">
        <v>17786</v>
      </c>
      <c r="B8601" s="6">
        <v>43235.71875</v>
      </c>
      <c r="C8601" s="6">
        <v>43240.71875</v>
      </c>
      <c r="D8601" s="4" t="s">
        <v>1498</v>
      </c>
      <c r="E8601" s="4" t="s">
        <v>17</v>
      </c>
      <c r="F8601" s="4" t="s">
        <v>18</v>
      </c>
      <c r="G8601" s="4" t="s">
        <v>2335</v>
      </c>
      <c r="H8601" s="4" t="s">
        <v>17787</v>
      </c>
      <c r="I8601" s="4" t="s">
        <v>74</v>
      </c>
      <c r="J8601">
        <f t="shared" si="670"/>
        <v>1</v>
      </c>
      <c r="K8601" s="7">
        <f t="shared" si="671"/>
        <v>0.71875</v>
      </c>
      <c r="L8601" t="str">
        <f>IF(AND(K8601&lt;Sheet2!$A$3,K8601&gt;=Sheet2!$A$2),"Morning",IF(AND(K8601&gt;=Sheet2!$A$3,K8601&lt;Sheet2!$A$4),"Afternoon","Night"))</f>
        <v>Afternoon</v>
      </c>
      <c r="M8601" t="str">
        <f t="shared" si="672"/>
        <v>Tuesday</v>
      </c>
      <c r="N8601">
        <f t="shared" si="673"/>
        <v>2018</v>
      </c>
      <c r="O8601">
        <f t="shared" si="674"/>
        <v>5</v>
      </c>
    </row>
    <row r="8602" spans="1:15" x14ac:dyDescent="0.2">
      <c r="A8602" s="3" t="s">
        <v>17788</v>
      </c>
      <c r="B8602" s="6">
        <v>43235.719444444447</v>
      </c>
      <c r="C8602" s="6">
        <v>43235.719444444447</v>
      </c>
      <c r="D8602" s="4" t="s">
        <v>1165</v>
      </c>
      <c r="E8602" s="4" t="s">
        <v>17</v>
      </c>
      <c r="F8602" s="4" t="s">
        <v>18</v>
      </c>
      <c r="G8602" s="4" t="s">
        <v>839</v>
      </c>
      <c r="H8602" s="4" t="s">
        <v>17789</v>
      </c>
      <c r="I8602" s="4" t="s">
        <v>74</v>
      </c>
      <c r="J8602">
        <f t="shared" si="670"/>
        <v>1</v>
      </c>
      <c r="K8602" s="7">
        <f t="shared" si="671"/>
        <v>0.71944444444444444</v>
      </c>
      <c r="L8602" t="str">
        <f>IF(AND(K8602&lt;Sheet2!$A$3,K8602&gt;=Sheet2!$A$2),"Morning",IF(AND(K8602&gt;=Sheet2!$A$3,K8602&lt;Sheet2!$A$4),"Afternoon","Night"))</f>
        <v>Afternoon</v>
      </c>
      <c r="M8602" t="str">
        <f t="shared" si="672"/>
        <v>Tuesday</v>
      </c>
      <c r="N8602">
        <f t="shared" si="673"/>
        <v>2018</v>
      </c>
      <c r="O8602">
        <f t="shared" si="674"/>
        <v>5</v>
      </c>
    </row>
    <row r="8603" spans="1:15" x14ac:dyDescent="0.2">
      <c r="A8603" s="3" t="s">
        <v>17790</v>
      </c>
      <c r="B8603" s="6">
        <v>43235.719444444447</v>
      </c>
      <c r="C8603" s="6">
        <v>43237.719444444447</v>
      </c>
      <c r="D8603" s="4" t="s">
        <v>1165</v>
      </c>
      <c r="E8603" s="4" t="s">
        <v>17</v>
      </c>
      <c r="F8603" s="4" t="s">
        <v>18</v>
      </c>
      <c r="G8603" s="4" t="s">
        <v>839</v>
      </c>
      <c r="H8603" s="4" t="s">
        <v>17791</v>
      </c>
      <c r="I8603" s="4" t="s">
        <v>74</v>
      </c>
      <c r="J8603">
        <f t="shared" si="670"/>
        <v>1</v>
      </c>
      <c r="K8603" s="7">
        <f t="shared" si="671"/>
        <v>0.71944444444444444</v>
      </c>
      <c r="L8603" t="str">
        <f>IF(AND(K8603&lt;Sheet2!$A$3,K8603&gt;=Sheet2!$A$2),"Morning",IF(AND(K8603&gt;=Sheet2!$A$3,K8603&lt;Sheet2!$A$4),"Afternoon","Night"))</f>
        <v>Afternoon</v>
      </c>
      <c r="M8603" t="str">
        <f t="shared" si="672"/>
        <v>Tuesday</v>
      </c>
      <c r="N8603">
        <f t="shared" si="673"/>
        <v>2018</v>
      </c>
      <c r="O8603">
        <f t="shared" si="674"/>
        <v>5</v>
      </c>
    </row>
    <row r="8604" spans="1:15" x14ac:dyDescent="0.2">
      <c r="A8604" s="3" t="s">
        <v>17792</v>
      </c>
      <c r="B8604" s="6">
        <v>43235.724999999999</v>
      </c>
      <c r="C8604" s="6">
        <v>43235.724999999999</v>
      </c>
      <c r="D8604" s="4" t="s">
        <v>273</v>
      </c>
      <c r="E8604" s="4" t="s">
        <v>17</v>
      </c>
      <c r="F8604" s="4" t="s">
        <v>30</v>
      </c>
      <c r="G8604" s="4" t="s">
        <v>12</v>
      </c>
      <c r="H8604" s="4" t="s">
        <v>3085</v>
      </c>
      <c r="I8604" s="4" t="s">
        <v>74</v>
      </c>
      <c r="J8604">
        <f t="shared" si="670"/>
        <v>1</v>
      </c>
      <c r="K8604" s="7">
        <f t="shared" si="671"/>
        <v>0.72499999999999998</v>
      </c>
      <c r="L8604" t="str">
        <f>IF(AND(K8604&lt;Sheet2!$A$3,K8604&gt;=Sheet2!$A$2),"Morning",IF(AND(K8604&gt;=Sheet2!$A$3,K8604&lt;Sheet2!$A$4),"Afternoon","Night"))</f>
        <v>Afternoon</v>
      </c>
      <c r="M8604" t="str">
        <f t="shared" si="672"/>
        <v>Tuesday</v>
      </c>
      <c r="N8604">
        <f t="shared" si="673"/>
        <v>2018</v>
      </c>
      <c r="O8604">
        <f t="shared" si="674"/>
        <v>5</v>
      </c>
    </row>
    <row r="8605" spans="1:15" x14ac:dyDescent="0.2">
      <c r="A8605" s="3" t="s">
        <v>17793</v>
      </c>
      <c r="B8605" s="6">
        <v>43235.724999999999</v>
      </c>
      <c r="C8605" s="6">
        <v>43240.724999999999</v>
      </c>
      <c r="D8605" s="4" t="s">
        <v>273</v>
      </c>
      <c r="E8605" s="4" t="s">
        <v>17</v>
      </c>
      <c r="F8605" s="4" t="s">
        <v>30</v>
      </c>
      <c r="G8605" s="4" t="s">
        <v>12</v>
      </c>
      <c r="H8605" s="4" t="s">
        <v>17794</v>
      </c>
      <c r="I8605" s="4" t="s">
        <v>74</v>
      </c>
      <c r="J8605">
        <f t="shared" si="670"/>
        <v>1</v>
      </c>
      <c r="K8605" s="7">
        <f t="shared" si="671"/>
        <v>0.72499999999999998</v>
      </c>
      <c r="L8605" t="str">
        <f>IF(AND(K8605&lt;Sheet2!$A$3,K8605&gt;=Sheet2!$A$2),"Morning",IF(AND(K8605&gt;=Sheet2!$A$3,K8605&lt;Sheet2!$A$4),"Afternoon","Night"))</f>
        <v>Afternoon</v>
      </c>
      <c r="M8605" t="str">
        <f t="shared" si="672"/>
        <v>Tuesday</v>
      </c>
      <c r="N8605">
        <f t="shared" si="673"/>
        <v>2018</v>
      </c>
      <c r="O8605">
        <f t="shared" si="674"/>
        <v>5</v>
      </c>
    </row>
    <row r="8606" spans="1:15" x14ac:dyDescent="0.2">
      <c r="A8606" s="3" t="s">
        <v>17795</v>
      </c>
      <c r="B8606" s="6">
        <v>43235.724999999999</v>
      </c>
      <c r="C8606" s="6">
        <v>43235.724999999999</v>
      </c>
      <c r="D8606" s="4" t="s">
        <v>638</v>
      </c>
      <c r="E8606" s="4" t="s">
        <v>17</v>
      </c>
      <c r="F8606" s="4" t="s">
        <v>30</v>
      </c>
      <c r="G8606" s="4" t="s">
        <v>12</v>
      </c>
      <c r="H8606" s="4" t="s">
        <v>17796</v>
      </c>
      <c r="I8606" s="4" t="s">
        <v>74</v>
      </c>
      <c r="J8606">
        <f t="shared" si="670"/>
        <v>1</v>
      </c>
      <c r="K8606" s="7">
        <f t="shared" si="671"/>
        <v>0.72499999999999998</v>
      </c>
      <c r="L8606" t="str">
        <f>IF(AND(K8606&lt;Sheet2!$A$3,K8606&gt;=Sheet2!$A$2),"Morning",IF(AND(K8606&gt;=Sheet2!$A$3,K8606&lt;Sheet2!$A$4),"Afternoon","Night"))</f>
        <v>Afternoon</v>
      </c>
      <c r="M8606" t="str">
        <f t="shared" si="672"/>
        <v>Tuesday</v>
      </c>
      <c r="N8606">
        <f t="shared" si="673"/>
        <v>2018</v>
      </c>
      <c r="O8606">
        <f t="shared" si="674"/>
        <v>5</v>
      </c>
    </row>
    <row r="8607" spans="1:15" x14ac:dyDescent="0.2">
      <c r="A8607" s="3" t="s">
        <v>17797</v>
      </c>
      <c r="B8607" s="6">
        <v>43235.724999999999</v>
      </c>
      <c r="C8607" s="6">
        <v>43242.35</v>
      </c>
      <c r="D8607" s="4" t="s">
        <v>638</v>
      </c>
      <c r="E8607" s="4" t="s">
        <v>17</v>
      </c>
      <c r="F8607" s="4" t="s">
        <v>30</v>
      </c>
      <c r="G8607" s="4" t="s">
        <v>12</v>
      </c>
      <c r="H8607" s="4" t="s">
        <v>17798</v>
      </c>
      <c r="I8607" s="4" t="s">
        <v>74</v>
      </c>
      <c r="J8607">
        <f t="shared" si="670"/>
        <v>1</v>
      </c>
      <c r="K8607" s="7">
        <f t="shared" si="671"/>
        <v>0.72499999999999998</v>
      </c>
      <c r="L8607" t="str">
        <f>IF(AND(K8607&lt;Sheet2!$A$3,K8607&gt;=Sheet2!$A$2),"Morning",IF(AND(K8607&gt;=Sheet2!$A$3,K8607&lt;Sheet2!$A$4),"Afternoon","Night"))</f>
        <v>Afternoon</v>
      </c>
      <c r="M8607" t="str">
        <f t="shared" si="672"/>
        <v>Tuesday</v>
      </c>
      <c r="N8607">
        <f t="shared" si="673"/>
        <v>2018</v>
      </c>
      <c r="O8607">
        <f t="shared" si="674"/>
        <v>5</v>
      </c>
    </row>
    <row r="8608" spans="1:15" x14ac:dyDescent="0.2">
      <c r="A8608" s="3" t="s">
        <v>17799</v>
      </c>
      <c r="B8608" s="6">
        <v>43235.750694444447</v>
      </c>
      <c r="C8608" s="6">
        <v>43235.750694444447</v>
      </c>
      <c r="D8608" s="4" t="s">
        <v>323</v>
      </c>
      <c r="E8608" s="4" t="s">
        <v>10</v>
      </c>
      <c r="F8608" s="4" t="s">
        <v>295</v>
      </c>
      <c r="G8608" s="4" t="s">
        <v>408</v>
      </c>
      <c r="H8608" s="4" t="s">
        <v>17800</v>
      </c>
      <c r="I8608" s="4" t="s">
        <v>74</v>
      </c>
      <c r="J8608">
        <f t="shared" si="670"/>
        <v>1</v>
      </c>
      <c r="K8608" s="7">
        <f t="shared" si="671"/>
        <v>0.75069444444444444</v>
      </c>
      <c r="L8608" t="str">
        <f>IF(AND(K8608&lt;Sheet2!$A$3,K8608&gt;=Sheet2!$A$2),"Morning",IF(AND(K8608&gt;=Sheet2!$A$3,K8608&lt;Sheet2!$A$4),"Afternoon","Night"))</f>
        <v>Afternoon</v>
      </c>
      <c r="M8608" t="str">
        <f t="shared" si="672"/>
        <v>Tuesday</v>
      </c>
      <c r="N8608">
        <f t="shared" si="673"/>
        <v>2018</v>
      </c>
      <c r="O8608">
        <f t="shared" si="674"/>
        <v>5</v>
      </c>
    </row>
    <row r="8609" spans="1:15" x14ac:dyDescent="0.2">
      <c r="A8609" s="3" t="s">
        <v>17801</v>
      </c>
      <c r="B8609" s="6">
        <v>43235.750694444447</v>
      </c>
      <c r="C8609" s="6">
        <v>43242.334027777775</v>
      </c>
      <c r="D8609" s="4" t="s">
        <v>323</v>
      </c>
      <c r="E8609" s="4" t="s">
        <v>10</v>
      </c>
      <c r="F8609" s="4" t="s">
        <v>295</v>
      </c>
      <c r="G8609" s="4" t="s">
        <v>408</v>
      </c>
      <c r="H8609" s="4" t="s">
        <v>17802</v>
      </c>
      <c r="I8609" s="4" t="s">
        <v>74</v>
      </c>
      <c r="J8609">
        <f t="shared" si="670"/>
        <v>1</v>
      </c>
      <c r="K8609" s="7">
        <f t="shared" si="671"/>
        <v>0.75069444444444444</v>
      </c>
      <c r="L8609" t="str">
        <f>IF(AND(K8609&lt;Sheet2!$A$3,K8609&gt;=Sheet2!$A$2),"Morning",IF(AND(K8609&gt;=Sheet2!$A$3,K8609&lt;Sheet2!$A$4),"Afternoon","Night"))</f>
        <v>Afternoon</v>
      </c>
      <c r="M8609" t="str">
        <f t="shared" si="672"/>
        <v>Tuesday</v>
      </c>
      <c r="N8609">
        <f t="shared" si="673"/>
        <v>2018</v>
      </c>
      <c r="O8609">
        <f t="shared" si="674"/>
        <v>5</v>
      </c>
    </row>
    <row r="8610" spans="1:15" x14ac:dyDescent="0.2">
      <c r="A8610" s="3" t="s">
        <v>17803</v>
      </c>
      <c r="B8610" s="6">
        <v>43235.757638888892</v>
      </c>
      <c r="C8610" s="6">
        <v>43235.757638888892</v>
      </c>
      <c r="D8610" s="4" t="s">
        <v>96</v>
      </c>
      <c r="E8610" s="4" t="s">
        <v>77</v>
      </c>
      <c r="F8610" s="4" t="s">
        <v>18</v>
      </c>
      <c r="G8610" s="4" t="s">
        <v>492</v>
      </c>
      <c r="H8610" s="4" t="s">
        <v>17804</v>
      </c>
      <c r="I8610" s="4" t="s">
        <v>74</v>
      </c>
      <c r="J8610">
        <f t="shared" si="670"/>
        <v>1</v>
      </c>
      <c r="K8610" s="7">
        <f t="shared" si="671"/>
        <v>0.75763888888888886</v>
      </c>
      <c r="L8610" t="str">
        <f>IF(AND(K8610&lt;Sheet2!$A$3,K8610&gt;=Sheet2!$A$2),"Morning",IF(AND(K8610&gt;=Sheet2!$A$3,K8610&lt;Sheet2!$A$4),"Afternoon","Night"))</f>
        <v>Afternoon</v>
      </c>
      <c r="M8610" t="str">
        <f t="shared" si="672"/>
        <v>Tuesday</v>
      </c>
      <c r="N8610">
        <f t="shared" si="673"/>
        <v>2018</v>
      </c>
      <c r="O8610">
        <f t="shared" si="674"/>
        <v>5</v>
      </c>
    </row>
    <row r="8611" spans="1:15" x14ac:dyDescent="0.2">
      <c r="A8611" s="3" t="s">
        <v>17805</v>
      </c>
      <c r="B8611" s="6">
        <v>43235.757638888892</v>
      </c>
      <c r="C8611" s="6">
        <v>43236.71597222222</v>
      </c>
      <c r="D8611" s="4" t="s">
        <v>96</v>
      </c>
      <c r="E8611" s="4" t="s">
        <v>77</v>
      </c>
      <c r="F8611" s="4" t="s">
        <v>18</v>
      </c>
      <c r="G8611" s="4" t="s">
        <v>492</v>
      </c>
      <c r="H8611" s="4" t="s">
        <v>17806</v>
      </c>
      <c r="I8611" s="4" t="s">
        <v>74</v>
      </c>
      <c r="J8611">
        <f t="shared" si="670"/>
        <v>1</v>
      </c>
      <c r="K8611" s="7">
        <f t="shared" si="671"/>
        <v>0.75763888888888886</v>
      </c>
      <c r="L8611" t="str">
        <f>IF(AND(K8611&lt;Sheet2!$A$3,K8611&gt;=Sheet2!$A$2),"Morning",IF(AND(K8611&gt;=Sheet2!$A$3,K8611&lt;Sheet2!$A$4),"Afternoon","Night"))</f>
        <v>Afternoon</v>
      </c>
      <c r="M8611" t="str">
        <f t="shared" si="672"/>
        <v>Tuesday</v>
      </c>
      <c r="N8611">
        <f t="shared" si="673"/>
        <v>2018</v>
      </c>
      <c r="O8611">
        <f t="shared" si="674"/>
        <v>5</v>
      </c>
    </row>
    <row r="8612" spans="1:15" x14ac:dyDescent="0.2">
      <c r="A8612" s="3" t="s">
        <v>17807</v>
      </c>
      <c r="B8612" s="6">
        <v>43235.768750000003</v>
      </c>
      <c r="C8612" s="6">
        <v>43235.768750000003</v>
      </c>
      <c r="D8612" s="4" t="s">
        <v>16</v>
      </c>
      <c r="E8612" s="4" t="s">
        <v>77</v>
      </c>
      <c r="F8612" s="4" t="s">
        <v>18</v>
      </c>
      <c r="G8612" s="4" t="s">
        <v>1666</v>
      </c>
      <c r="H8612" s="4" t="s">
        <v>17808</v>
      </c>
      <c r="I8612" s="4" t="s">
        <v>74</v>
      </c>
      <c r="J8612">
        <f t="shared" si="670"/>
        <v>1</v>
      </c>
      <c r="K8612" s="7">
        <f t="shared" si="671"/>
        <v>0.76874999999999993</v>
      </c>
      <c r="L8612" t="str">
        <f>IF(AND(K8612&lt;Sheet2!$A$3,K8612&gt;=Sheet2!$A$2),"Morning",IF(AND(K8612&gt;=Sheet2!$A$3,K8612&lt;Sheet2!$A$4),"Afternoon","Night"))</f>
        <v>Afternoon</v>
      </c>
      <c r="M8612" t="str">
        <f t="shared" si="672"/>
        <v>Tuesday</v>
      </c>
      <c r="N8612">
        <f t="shared" si="673"/>
        <v>2018</v>
      </c>
      <c r="O8612">
        <f t="shared" si="674"/>
        <v>5</v>
      </c>
    </row>
    <row r="8613" spans="1:15" x14ac:dyDescent="0.2">
      <c r="A8613" s="3" t="s">
        <v>17809</v>
      </c>
      <c r="B8613" s="6">
        <v>43235.768750000003</v>
      </c>
      <c r="C8613" s="6">
        <v>43240.768750000003</v>
      </c>
      <c r="D8613" s="4" t="s">
        <v>16</v>
      </c>
      <c r="E8613" s="4" t="s">
        <v>77</v>
      </c>
      <c r="F8613" s="4" t="s">
        <v>18</v>
      </c>
      <c r="G8613" s="4" t="s">
        <v>1666</v>
      </c>
      <c r="H8613" s="4" t="s">
        <v>17810</v>
      </c>
      <c r="I8613" s="4" t="s">
        <v>74</v>
      </c>
      <c r="J8613">
        <f t="shared" si="670"/>
        <v>1</v>
      </c>
      <c r="K8613" s="7">
        <f t="shared" si="671"/>
        <v>0.76874999999999993</v>
      </c>
      <c r="L8613" t="str">
        <f>IF(AND(K8613&lt;Sheet2!$A$3,K8613&gt;=Sheet2!$A$2),"Morning",IF(AND(K8613&gt;=Sheet2!$A$3,K8613&lt;Sheet2!$A$4),"Afternoon","Night"))</f>
        <v>Afternoon</v>
      </c>
      <c r="M8613" t="str">
        <f t="shared" si="672"/>
        <v>Tuesday</v>
      </c>
      <c r="N8613">
        <f t="shared" si="673"/>
        <v>2018</v>
      </c>
      <c r="O8613">
        <f t="shared" si="674"/>
        <v>5</v>
      </c>
    </row>
    <row r="8614" spans="1:15" x14ac:dyDescent="0.2">
      <c r="A8614" s="3" t="s">
        <v>17811</v>
      </c>
      <c r="B8614" s="6">
        <v>43235.773611111108</v>
      </c>
      <c r="C8614" s="6">
        <v>43235.773611111108</v>
      </c>
      <c r="D8614" s="4" t="s">
        <v>152</v>
      </c>
      <c r="E8614" s="4" t="s">
        <v>77</v>
      </c>
      <c r="F8614" s="4" t="s">
        <v>18</v>
      </c>
      <c r="G8614" s="4" t="s">
        <v>762</v>
      </c>
      <c r="H8614" s="4" t="s">
        <v>17812</v>
      </c>
      <c r="I8614" s="4" t="s">
        <v>74</v>
      </c>
      <c r="J8614">
        <f t="shared" si="670"/>
        <v>1</v>
      </c>
      <c r="K8614" s="7">
        <f t="shared" si="671"/>
        <v>0.77361111111111114</v>
      </c>
      <c r="L8614" t="str">
        <f>IF(AND(K8614&lt;Sheet2!$A$3,K8614&gt;=Sheet2!$A$2),"Morning",IF(AND(K8614&gt;=Sheet2!$A$3,K8614&lt;Sheet2!$A$4),"Afternoon","Night"))</f>
        <v>Afternoon</v>
      </c>
      <c r="M8614" t="str">
        <f t="shared" si="672"/>
        <v>Tuesday</v>
      </c>
      <c r="N8614">
        <f t="shared" si="673"/>
        <v>2018</v>
      </c>
      <c r="O8614">
        <f t="shared" si="674"/>
        <v>5</v>
      </c>
    </row>
    <row r="8615" spans="1:15" x14ac:dyDescent="0.2">
      <c r="A8615" s="3" t="s">
        <v>17813</v>
      </c>
      <c r="B8615" s="6">
        <v>43235.773611111108</v>
      </c>
      <c r="C8615" s="6">
        <v>43240.648611111108</v>
      </c>
      <c r="D8615" s="4" t="s">
        <v>152</v>
      </c>
      <c r="E8615" s="4" t="s">
        <v>77</v>
      </c>
      <c r="F8615" s="4" t="s">
        <v>18</v>
      </c>
      <c r="G8615" s="4" t="s">
        <v>762</v>
      </c>
      <c r="H8615" s="4" t="s">
        <v>17814</v>
      </c>
      <c r="I8615" s="4" t="s">
        <v>74</v>
      </c>
      <c r="J8615">
        <f t="shared" si="670"/>
        <v>1</v>
      </c>
      <c r="K8615" s="7">
        <f t="shared" si="671"/>
        <v>0.77361111111111114</v>
      </c>
      <c r="L8615" t="str">
        <f>IF(AND(K8615&lt;Sheet2!$A$3,K8615&gt;=Sheet2!$A$2),"Morning",IF(AND(K8615&gt;=Sheet2!$A$3,K8615&lt;Sheet2!$A$4),"Afternoon","Night"))</f>
        <v>Afternoon</v>
      </c>
      <c r="M8615" t="str">
        <f t="shared" si="672"/>
        <v>Tuesday</v>
      </c>
      <c r="N8615">
        <f t="shared" si="673"/>
        <v>2018</v>
      </c>
      <c r="O8615">
        <f t="shared" si="674"/>
        <v>5</v>
      </c>
    </row>
    <row r="8616" spans="1:15" x14ac:dyDescent="0.2">
      <c r="A8616" s="3" t="s">
        <v>17815</v>
      </c>
      <c r="B8616" s="6">
        <v>43235.806250000001</v>
      </c>
      <c r="C8616" s="6">
        <v>43235.806250000001</v>
      </c>
      <c r="D8616" s="4" t="s">
        <v>1318</v>
      </c>
      <c r="E8616" s="4" t="s">
        <v>77</v>
      </c>
      <c r="F8616" s="4" t="s">
        <v>18</v>
      </c>
      <c r="G8616" s="4" t="s">
        <v>2351</v>
      </c>
      <c r="H8616" s="4" t="s">
        <v>17816</v>
      </c>
      <c r="I8616" s="4" t="s">
        <v>74</v>
      </c>
      <c r="J8616">
        <f t="shared" si="670"/>
        <v>1</v>
      </c>
      <c r="K8616" s="7">
        <f t="shared" si="671"/>
        <v>0.80625000000000002</v>
      </c>
      <c r="L8616" t="str">
        <f>IF(AND(K8616&lt;Sheet2!$A$3,K8616&gt;=Sheet2!$A$2),"Morning",IF(AND(K8616&gt;=Sheet2!$A$3,K8616&lt;Sheet2!$A$4),"Afternoon","Night"))</f>
        <v>Night</v>
      </c>
      <c r="M8616" t="str">
        <f t="shared" si="672"/>
        <v>Tuesday</v>
      </c>
      <c r="N8616">
        <f t="shared" si="673"/>
        <v>2018</v>
      </c>
      <c r="O8616">
        <f t="shared" si="674"/>
        <v>5</v>
      </c>
    </row>
    <row r="8617" spans="1:15" x14ac:dyDescent="0.2">
      <c r="A8617" s="3" t="s">
        <v>17817</v>
      </c>
      <c r="B8617" s="6">
        <v>43235.806250000001</v>
      </c>
      <c r="C8617" s="6">
        <v>43240.806250000001</v>
      </c>
      <c r="D8617" s="4" t="s">
        <v>1318</v>
      </c>
      <c r="E8617" s="4" t="s">
        <v>77</v>
      </c>
      <c r="F8617" s="4" t="s">
        <v>18</v>
      </c>
      <c r="G8617" s="4" t="s">
        <v>2351</v>
      </c>
      <c r="H8617" s="4" t="s">
        <v>17818</v>
      </c>
      <c r="I8617" s="4" t="s">
        <v>74</v>
      </c>
      <c r="J8617">
        <f t="shared" si="670"/>
        <v>1</v>
      </c>
      <c r="K8617" s="7">
        <f t="shared" si="671"/>
        <v>0.80625000000000002</v>
      </c>
      <c r="L8617" t="str">
        <f>IF(AND(K8617&lt;Sheet2!$A$3,K8617&gt;=Sheet2!$A$2),"Morning",IF(AND(K8617&gt;=Sheet2!$A$3,K8617&lt;Sheet2!$A$4),"Afternoon","Night"))</f>
        <v>Night</v>
      </c>
      <c r="M8617" t="str">
        <f t="shared" si="672"/>
        <v>Tuesday</v>
      </c>
      <c r="N8617">
        <f t="shared" si="673"/>
        <v>2018</v>
      </c>
      <c r="O8617">
        <f t="shared" si="674"/>
        <v>5</v>
      </c>
    </row>
    <row r="8618" spans="1:15" x14ac:dyDescent="0.2">
      <c r="A8618" s="3" t="s">
        <v>17819</v>
      </c>
      <c r="B8618" s="6">
        <v>43235.806250000001</v>
      </c>
      <c r="C8618" s="6">
        <v>43235.806250000001</v>
      </c>
      <c r="D8618" s="4" t="s">
        <v>407</v>
      </c>
      <c r="E8618" s="4" t="s">
        <v>77</v>
      </c>
      <c r="F8618" s="4" t="s">
        <v>303</v>
      </c>
      <c r="G8618" s="4" t="s">
        <v>2351</v>
      </c>
      <c r="H8618" s="4" t="s">
        <v>17820</v>
      </c>
      <c r="I8618" s="4" t="s">
        <v>74</v>
      </c>
      <c r="J8618">
        <f t="shared" si="670"/>
        <v>1</v>
      </c>
      <c r="K8618" s="7">
        <f t="shared" si="671"/>
        <v>0.80625000000000002</v>
      </c>
      <c r="L8618" t="str">
        <f>IF(AND(K8618&lt;Sheet2!$A$3,K8618&gt;=Sheet2!$A$2),"Morning",IF(AND(K8618&gt;=Sheet2!$A$3,K8618&lt;Sheet2!$A$4),"Afternoon","Night"))</f>
        <v>Night</v>
      </c>
      <c r="M8618" t="str">
        <f t="shared" si="672"/>
        <v>Tuesday</v>
      </c>
      <c r="N8618">
        <f t="shared" si="673"/>
        <v>2018</v>
      </c>
      <c r="O8618">
        <f t="shared" si="674"/>
        <v>5</v>
      </c>
    </row>
    <row r="8619" spans="1:15" x14ac:dyDescent="0.2">
      <c r="A8619" s="3" t="s">
        <v>17821</v>
      </c>
      <c r="B8619" s="6">
        <v>43235.806250000001</v>
      </c>
      <c r="C8619" s="6">
        <v>43240.806250000001</v>
      </c>
      <c r="D8619" s="4" t="s">
        <v>407</v>
      </c>
      <c r="E8619" s="4" t="s">
        <v>77</v>
      </c>
      <c r="F8619" s="4" t="s">
        <v>303</v>
      </c>
      <c r="G8619" s="4" t="s">
        <v>2351</v>
      </c>
      <c r="H8619" s="4" t="s">
        <v>17822</v>
      </c>
      <c r="I8619" s="4" t="s">
        <v>74</v>
      </c>
      <c r="J8619">
        <f t="shared" si="670"/>
        <v>1</v>
      </c>
      <c r="K8619" s="7">
        <f t="shared" si="671"/>
        <v>0.80625000000000002</v>
      </c>
      <c r="L8619" t="str">
        <f>IF(AND(K8619&lt;Sheet2!$A$3,K8619&gt;=Sheet2!$A$2),"Morning",IF(AND(K8619&gt;=Sheet2!$A$3,K8619&lt;Sheet2!$A$4),"Afternoon","Night"))</f>
        <v>Night</v>
      </c>
      <c r="M8619" t="str">
        <f t="shared" si="672"/>
        <v>Tuesday</v>
      </c>
      <c r="N8619">
        <f t="shared" si="673"/>
        <v>2018</v>
      </c>
      <c r="O8619">
        <f t="shared" si="674"/>
        <v>5</v>
      </c>
    </row>
    <row r="8620" spans="1:15" x14ac:dyDescent="0.2">
      <c r="A8620" s="3" t="s">
        <v>17823</v>
      </c>
      <c r="B8620" s="6">
        <v>43235.81527777778</v>
      </c>
      <c r="C8620" s="6">
        <v>43235.81527777778</v>
      </c>
      <c r="D8620" s="4" t="s">
        <v>1010</v>
      </c>
      <c r="E8620" s="4" t="s">
        <v>77</v>
      </c>
      <c r="F8620" s="4" t="s">
        <v>554</v>
      </c>
      <c r="G8620" s="4" t="s">
        <v>12</v>
      </c>
      <c r="H8620" s="4" t="s">
        <v>17824</v>
      </c>
      <c r="I8620" s="4" t="s">
        <v>74</v>
      </c>
      <c r="J8620">
        <f t="shared" si="670"/>
        <v>1</v>
      </c>
      <c r="K8620" s="7">
        <f t="shared" si="671"/>
        <v>0.81527777777777777</v>
      </c>
      <c r="L8620" t="str">
        <f>IF(AND(K8620&lt;Sheet2!$A$3,K8620&gt;=Sheet2!$A$2),"Morning",IF(AND(K8620&gt;=Sheet2!$A$3,K8620&lt;Sheet2!$A$4),"Afternoon","Night"))</f>
        <v>Night</v>
      </c>
      <c r="M8620" t="str">
        <f t="shared" si="672"/>
        <v>Tuesday</v>
      </c>
      <c r="N8620">
        <f t="shared" si="673"/>
        <v>2018</v>
      </c>
      <c r="O8620">
        <f t="shared" si="674"/>
        <v>5</v>
      </c>
    </row>
    <row r="8621" spans="1:15" x14ac:dyDescent="0.2">
      <c r="A8621" s="3" t="s">
        <v>17825</v>
      </c>
      <c r="B8621" s="6">
        <v>43236.265972222223</v>
      </c>
      <c r="C8621" s="6">
        <v>43236.265972222223</v>
      </c>
      <c r="D8621" s="4" t="s">
        <v>101</v>
      </c>
      <c r="E8621" s="4" t="s">
        <v>10</v>
      </c>
      <c r="F8621" s="4" t="s">
        <v>30</v>
      </c>
      <c r="G8621" s="4" t="s">
        <v>12</v>
      </c>
      <c r="H8621" s="4" t="s">
        <v>17826</v>
      </c>
      <c r="I8621" s="4" t="s">
        <v>74</v>
      </c>
      <c r="J8621">
        <f t="shared" si="670"/>
        <v>1</v>
      </c>
      <c r="K8621" s="7">
        <f t="shared" si="671"/>
        <v>0.26597222222222222</v>
      </c>
      <c r="L8621" t="str">
        <f>IF(AND(K8621&lt;Sheet2!$A$3,K8621&gt;=Sheet2!$A$2),"Morning",IF(AND(K8621&gt;=Sheet2!$A$3,K8621&lt;Sheet2!$A$4),"Afternoon","Night"))</f>
        <v>Morning</v>
      </c>
      <c r="M8621" t="str">
        <f t="shared" si="672"/>
        <v>Wednesday</v>
      </c>
      <c r="N8621">
        <f t="shared" si="673"/>
        <v>2018</v>
      </c>
      <c r="O8621">
        <f t="shared" si="674"/>
        <v>5</v>
      </c>
    </row>
    <row r="8622" spans="1:15" x14ac:dyDescent="0.2">
      <c r="A8622" s="3" t="s">
        <v>17827</v>
      </c>
      <c r="B8622" s="6">
        <v>43236.265972222223</v>
      </c>
      <c r="C8622" s="6">
        <v>43240.390972222223</v>
      </c>
      <c r="D8622" s="4" t="s">
        <v>101</v>
      </c>
      <c r="E8622" s="4" t="s">
        <v>10</v>
      </c>
      <c r="F8622" s="4" t="s">
        <v>30</v>
      </c>
      <c r="G8622" s="4" t="s">
        <v>12</v>
      </c>
      <c r="H8622" s="4" t="s">
        <v>17828</v>
      </c>
      <c r="I8622" s="4" t="s">
        <v>74</v>
      </c>
      <c r="J8622">
        <f t="shared" si="670"/>
        <v>1</v>
      </c>
      <c r="K8622" s="7">
        <f t="shared" si="671"/>
        <v>0.26597222222222222</v>
      </c>
      <c r="L8622" t="str">
        <f>IF(AND(K8622&lt;Sheet2!$A$3,K8622&gt;=Sheet2!$A$2),"Morning",IF(AND(K8622&gt;=Sheet2!$A$3,K8622&lt;Sheet2!$A$4),"Afternoon","Night"))</f>
        <v>Morning</v>
      </c>
      <c r="M8622" t="str">
        <f t="shared" si="672"/>
        <v>Wednesday</v>
      </c>
      <c r="N8622">
        <f t="shared" si="673"/>
        <v>2018</v>
      </c>
      <c r="O8622">
        <f t="shared" si="674"/>
        <v>5</v>
      </c>
    </row>
    <row r="8623" spans="1:15" x14ac:dyDescent="0.2">
      <c r="A8623" s="3" t="s">
        <v>17829</v>
      </c>
      <c r="B8623" s="6">
        <v>43236.400694444441</v>
      </c>
      <c r="C8623" s="6">
        <v>43236.400694444441</v>
      </c>
      <c r="D8623" s="4" t="s">
        <v>1173</v>
      </c>
      <c r="E8623" s="4" t="s">
        <v>10</v>
      </c>
      <c r="F8623" s="4" t="s">
        <v>18</v>
      </c>
      <c r="G8623" s="4" t="s">
        <v>12</v>
      </c>
      <c r="H8623" s="4" t="s">
        <v>17830</v>
      </c>
      <c r="I8623" s="4" t="s">
        <v>74</v>
      </c>
      <c r="J8623">
        <f t="shared" si="670"/>
        <v>1</v>
      </c>
      <c r="K8623" s="7">
        <f t="shared" si="671"/>
        <v>0.40069444444444446</v>
      </c>
      <c r="L8623" t="str">
        <f>IF(AND(K8623&lt;Sheet2!$A$3,K8623&gt;=Sheet2!$A$2),"Morning",IF(AND(K8623&gt;=Sheet2!$A$3,K8623&lt;Sheet2!$A$4),"Afternoon","Night"))</f>
        <v>Morning</v>
      </c>
      <c r="M8623" t="str">
        <f t="shared" si="672"/>
        <v>Wednesday</v>
      </c>
      <c r="N8623">
        <f t="shared" si="673"/>
        <v>2018</v>
      </c>
      <c r="O8623">
        <f t="shared" si="674"/>
        <v>5</v>
      </c>
    </row>
    <row r="8624" spans="1:15" x14ac:dyDescent="0.2">
      <c r="A8624" s="3" t="s">
        <v>17831</v>
      </c>
      <c r="B8624" s="6">
        <v>43236.400694444441</v>
      </c>
      <c r="C8624" s="6">
        <v>43247.400694444441</v>
      </c>
      <c r="D8624" s="4" t="s">
        <v>1173</v>
      </c>
      <c r="E8624" s="4" t="s">
        <v>10</v>
      </c>
      <c r="F8624" s="4" t="s">
        <v>18</v>
      </c>
      <c r="G8624" s="4" t="s">
        <v>12</v>
      </c>
      <c r="H8624" s="4" t="s">
        <v>17832</v>
      </c>
      <c r="I8624" s="4" t="s">
        <v>74</v>
      </c>
      <c r="J8624">
        <f t="shared" si="670"/>
        <v>1</v>
      </c>
      <c r="K8624" s="7">
        <f t="shared" si="671"/>
        <v>0.40069444444444446</v>
      </c>
      <c r="L8624" t="str">
        <f>IF(AND(K8624&lt;Sheet2!$A$3,K8624&gt;=Sheet2!$A$2),"Morning",IF(AND(K8624&gt;=Sheet2!$A$3,K8624&lt;Sheet2!$A$4),"Afternoon","Night"))</f>
        <v>Morning</v>
      </c>
      <c r="M8624" t="str">
        <f t="shared" si="672"/>
        <v>Wednesday</v>
      </c>
      <c r="N8624">
        <f t="shared" si="673"/>
        <v>2018</v>
      </c>
      <c r="O8624">
        <f t="shared" si="674"/>
        <v>5</v>
      </c>
    </row>
    <row r="8625" spans="1:15" x14ac:dyDescent="0.2">
      <c r="A8625" s="3" t="s">
        <v>17833</v>
      </c>
      <c r="B8625" s="6">
        <v>43236.579861111109</v>
      </c>
      <c r="C8625" s="6">
        <v>43236.579861111109</v>
      </c>
      <c r="D8625" s="4" t="s">
        <v>1078</v>
      </c>
      <c r="E8625" s="4" t="s">
        <v>10</v>
      </c>
      <c r="F8625" s="4" t="s">
        <v>18</v>
      </c>
      <c r="G8625" s="4" t="s">
        <v>601</v>
      </c>
      <c r="H8625" s="4" t="s">
        <v>17834</v>
      </c>
      <c r="I8625" s="4" t="s">
        <v>74</v>
      </c>
      <c r="J8625">
        <f t="shared" si="670"/>
        <v>1</v>
      </c>
      <c r="K8625" s="7">
        <f t="shared" si="671"/>
        <v>0.57986111111111105</v>
      </c>
      <c r="L8625" t="str">
        <f>IF(AND(K8625&lt;Sheet2!$A$3,K8625&gt;=Sheet2!$A$2),"Morning",IF(AND(K8625&gt;=Sheet2!$A$3,K8625&lt;Sheet2!$A$4),"Afternoon","Night"))</f>
        <v>Afternoon</v>
      </c>
      <c r="M8625" t="str">
        <f t="shared" si="672"/>
        <v>Wednesday</v>
      </c>
      <c r="N8625">
        <f t="shared" si="673"/>
        <v>2018</v>
      </c>
      <c r="O8625">
        <f t="shared" si="674"/>
        <v>5</v>
      </c>
    </row>
    <row r="8626" spans="1:15" x14ac:dyDescent="0.2">
      <c r="A8626" s="3" t="s">
        <v>17835</v>
      </c>
      <c r="B8626" s="6">
        <v>43236.579861111109</v>
      </c>
      <c r="C8626" s="6">
        <v>43240.413194444445</v>
      </c>
      <c r="D8626" s="4" t="s">
        <v>1078</v>
      </c>
      <c r="E8626" s="4" t="s">
        <v>10</v>
      </c>
      <c r="F8626" s="4" t="s">
        <v>18</v>
      </c>
      <c r="G8626" s="4" t="s">
        <v>601</v>
      </c>
      <c r="H8626" s="4" t="s">
        <v>17836</v>
      </c>
      <c r="I8626" s="4" t="s">
        <v>74</v>
      </c>
      <c r="J8626">
        <f t="shared" si="670"/>
        <v>1</v>
      </c>
      <c r="K8626" s="7">
        <f t="shared" si="671"/>
        <v>0.57986111111111105</v>
      </c>
      <c r="L8626" t="str">
        <f>IF(AND(K8626&lt;Sheet2!$A$3,K8626&gt;=Sheet2!$A$2),"Morning",IF(AND(K8626&gt;=Sheet2!$A$3,K8626&lt;Sheet2!$A$4),"Afternoon","Night"))</f>
        <v>Afternoon</v>
      </c>
      <c r="M8626" t="str">
        <f t="shared" si="672"/>
        <v>Wednesday</v>
      </c>
      <c r="N8626">
        <f t="shared" si="673"/>
        <v>2018</v>
      </c>
      <c r="O8626">
        <f t="shared" si="674"/>
        <v>5</v>
      </c>
    </row>
    <row r="8627" spans="1:15" x14ac:dyDescent="0.2">
      <c r="A8627" s="3" t="s">
        <v>17837</v>
      </c>
      <c r="B8627" s="6">
        <v>43236.71875</v>
      </c>
      <c r="C8627" s="6">
        <v>43236.71875</v>
      </c>
      <c r="D8627" s="4" t="s">
        <v>1021</v>
      </c>
      <c r="E8627" s="4" t="s">
        <v>102</v>
      </c>
      <c r="F8627" s="4" t="s">
        <v>464</v>
      </c>
      <c r="G8627" s="4" t="s">
        <v>12</v>
      </c>
      <c r="H8627" s="4" t="s">
        <v>17838</v>
      </c>
      <c r="I8627" s="4" t="s">
        <v>74</v>
      </c>
      <c r="J8627">
        <f t="shared" si="670"/>
        <v>1</v>
      </c>
      <c r="K8627" s="7">
        <f t="shared" si="671"/>
        <v>0.71875</v>
      </c>
      <c r="L8627" t="str">
        <f>IF(AND(K8627&lt;Sheet2!$A$3,K8627&gt;=Sheet2!$A$2),"Morning",IF(AND(K8627&gt;=Sheet2!$A$3,K8627&lt;Sheet2!$A$4),"Afternoon","Night"))</f>
        <v>Afternoon</v>
      </c>
      <c r="M8627" t="str">
        <f t="shared" si="672"/>
        <v>Wednesday</v>
      </c>
      <c r="N8627">
        <f t="shared" si="673"/>
        <v>2018</v>
      </c>
      <c r="O8627">
        <f t="shared" si="674"/>
        <v>5</v>
      </c>
    </row>
    <row r="8628" spans="1:15" x14ac:dyDescent="0.2">
      <c r="A8628" s="3" t="s">
        <v>17839</v>
      </c>
      <c r="B8628" s="6">
        <v>43236.71875</v>
      </c>
      <c r="C8628" s="6">
        <v>43240.84375</v>
      </c>
      <c r="D8628" s="4" t="s">
        <v>1021</v>
      </c>
      <c r="E8628" s="4" t="s">
        <v>102</v>
      </c>
      <c r="F8628" s="4" t="s">
        <v>464</v>
      </c>
      <c r="G8628" s="4" t="s">
        <v>12</v>
      </c>
      <c r="H8628" s="4" t="s">
        <v>17840</v>
      </c>
      <c r="I8628" s="4" t="s">
        <v>74</v>
      </c>
      <c r="J8628">
        <f t="shared" si="670"/>
        <v>1</v>
      </c>
      <c r="K8628" s="7">
        <f t="shared" si="671"/>
        <v>0.71875</v>
      </c>
      <c r="L8628" t="str">
        <f>IF(AND(K8628&lt;Sheet2!$A$3,K8628&gt;=Sheet2!$A$2),"Morning",IF(AND(K8628&gt;=Sheet2!$A$3,K8628&lt;Sheet2!$A$4),"Afternoon","Night"))</f>
        <v>Afternoon</v>
      </c>
      <c r="M8628" t="str">
        <f t="shared" si="672"/>
        <v>Wednesday</v>
      </c>
      <c r="N8628">
        <f t="shared" si="673"/>
        <v>2018</v>
      </c>
      <c r="O8628">
        <f t="shared" si="674"/>
        <v>5</v>
      </c>
    </row>
    <row r="8629" spans="1:15" x14ac:dyDescent="0.2">
      <c r="A8629" s="3" t="s">
        <v>17841</v>
      </c>
      <c r="B8629" s="6">
        <v>43236.777777777781</v>
      </c>
      <c r="C8629" s="6">
        <v>43236.777777777781</v>
      </c>
      <c r="D8629" s="4" t="s">
        <v>436</v>
      </c>
      <c r="E8629" s="4" t="s">
        <v>77</v>
      </c>
      <c r="F8629" s="4" t="s">
        <v>114</v>
      </c>
      <c r="G8629" s="4" t="s">
        <v>1635</v>
      </c>
      <c r="H8629" s="4" t="s">
        <v>17842</v>
      </c>
      <c r="I8629" s="4" t="s">
        <v>74</v>
      </c>
      <c r="J8629">
        <f t="shared" si="670"/>
        <v>1</v>
      </c>
      <c r="K8629" s="7">
        <f t="shared" si="671"/>
        <v>0.77777777777777779</v>
      </c>
      <c r="L8629" t="str">
        <f>IF(AND(K8629&lt;Sheet2!$A$3,K8629&gt;=Sheet2!$A$2),"Morning",IF(AND(K8629&gt;=Sheet2!$A$3,K8629&lt;Sheet2!$A$4),"Afternoon","Night"))</f>
        <v>Afternoon</v>
      </c>
      <c r="M8629" t="str">
        <f t="shared" si="672"/>
        <v>Wednesday</v>
      </c>
      <c r="N8629">
        <f t="shared" si="673"/>
        <v>2018</v>
      </c>
      <c r="O8629">
        <f t="shared" si="674"/>
        <v>5</v>
      </c>
    </row>
    <row r="8630" spans="1:15" x14ac:dyDescent="0.2">
      <c r="A8630" s="3" t="s">
        <v>17843</v>
      </c>
      <c r="B8630" s="6">
        <v>43236.777777777781</v>
      </c>
      <c r="C8630" s="6">
        <v>43242.361111111109</v>
      </c>
      <c r="D8630" s="4" t="s">
        <v>436</v>
      </c>
      <c r="E8630" s="4" t="s">
        <v>77</v>
      </c>
      <c r="F8630" s="4" t="s">
        <v>114</v>
      </c>
      <c r="G8630" s="4" t="s">
        <v>1635</v>
      </c>
      <c r="H8630" s="4" t="s">
        <v>17844</v>
      </c>
      <c r="I8630" s="4" t="s">
        <v>74</v>
      </c>
      <c r="J8630">
        <f t="shared" si="670"/>
        <v>1</v>
      </c>
      <c r="K8630" s="7">
        <f t="shared" si="671"/>
        <v>0.77777777777777779</v>
      </c>
      <c r="L8630" t="str">
        <f>IF(AND(K8630&lt;Sheet2!$A$3,K8630&gt;=Sheet2!$A$2),"Morning",IF(AND(K8630&gt;=Sheet2!$A$3,K8630&lt;Sheet2!$A$4),"Afternoon","Night"))</f>
        <v>Afternoon</v>
      </c>
      <c r="M8630" t="str">
        <f t="shared" si="672"/>
        <v>Wednesday</v>
      </c>
      <c r="N8630">
        <f t="shared" si="673"/>
        <v>2018</v>
      </c>
      <c r="O8630">
        <f t="shared" si="674"/>
        <v>5</v>
      </c>
    </row>
    <row r="8631" spans="1:15" x14ac:dyDescent="0.2">
      <c r="A8631" s="3" t="s">
        <v>17845</v>
      </c>
      <c r="B8631" s="6">
        <v>43237.447916666664</v>
      </c>
      <c r="C8631" s="6">
        <v>43237.447916666664</v>
      </c>
      <c r="D8631" s="4" t="s">
        <v>14683</v>
      </c>
      <c r="E8631" s="4" t="s">
        <v>10</v>
      </c>
      <c r="F8631" s="4" t="s">
        <v>159</v>
      </c>
      <c r="G8631" s="4" t="s">
        <v>160</v>
      </c>
      <c r="H8631" s="4" t="s">
        <v>17846</v>
      </c>
      <c r="I8631" s="4" t="s">
        <v>74</v>
      </c>
      <c r="J8631">
        <f t="shared" si="670"/>
        <v>1</v>
      </c>
      <c r="K8631" s="7">
        <f t="shared" si="671"/>
        <v>0.44791666666666669</v>
      </c>
      <c r="L8631" t="str">
        <f>IF(AND(K8631&lt;Sheet2!$A$3,K8631&gt;=Sheet2!$A$2),"Morning",IF(AND(K8631&gt;=Sheet2!$A$3,K8631&lt;Sheet2!$A$4),"Afternoon","Night"))</f>
        <v>Morning</v>
      </c>
      <c r="M8631" t="str">
        <f t="shared" si="672"/>
        <v>Thursday</v>
      </c>
      <c r="N8631">
        <f t="shared" si="673"/>
        <v>2018</v>
      </c>
      <c r="O8631">
        <f t="shared" si="674"/>
        <v>5</v>
      </c>
    </row>
    <row r="8632" spans="1:15" x14ac:dyDescent="0.2">
      <c r="A8632" s="3" t="s">
        <v>17847</v>
      </c>
      <c r="B8632" s="6">
        <v>43238.201388888891</v>
      </c>
      <c r="C8632" s="6">
        <v>43238.201388888891</v>
      </c>
      <c r="D8632" s="4" t="s">
        <v>17848</v>
      </c>
      <c r="E8632" s="4" t="s">
        <v>77</v>
      </c>
      <c r="F8632" s="4" t="s">
        <v>30</v>
      </c>
      <c r="G8632" s="4" t="s">
        <v>12</v>
      </c>
      <c r="H8632" s="4" t="s">
        <v>17849</v>
      </c>
      <c r="I8632" s="4" t="s">
        <v>74</v>
      </c>
      <c r="J8632">
        <f t="shared" si="670"/>
        <v>1</v>
      </c>
      <c r="K8632" s="7">
        <f t="shared" si="671"/>
        <v>0.20138888888888887</v>
      </c>
      <c r="L8632" t="str">
        <f>IF(AND(K8632&lt;Sheet2!$A$3,K8632&gt;=Sheet2!$A$2),"Morning",IF(AND(K8632&gt;=Sheet2!$A$3,K8632&lt;Sheet2!$A$4),"Afternoon","Night"))</f>
        <v>Morning</v>
      </c>
      <c r="M8632" t="str">
        <f t="shared" si="672"/>
        <v>Friday</v>
      </c>
      <c r="N8632">
        <f t="shared" si="673"/>
        <v>2018</v>
      </c>
      <c r="O8632">
        <f t="shared" si="674"/>
        <v>5</v>
      </c>
    </row>
    <row r="8633" spans="1:15" x14ac:dyDescent="0.2">
      <c r="A8633" s="3" t="s">
        <v>17850</v>
      </c>
      <c r="B8633" s="6">
        <v>43238.201388888891</v>
      </c>
      <c r="C8633" s="6">
        <v>43238.201388888891</v>
      </c>
      <c r="D8633" s="4" t="s">
        <v>1671</v>
      </c>
      <c r="E8633" s="4" t="s">
        <v>77</v>
      </c>
      <c r="F8633" s="4" t="s">
        <v>18</v>
      </c>
      <c r="G8633" s="4" t="s">
        <v>12</v>
      </c>
      <c r="H8633" s="4" t="s">
        <v>17851</v>
      </c>
      <c r="I8633" s="4" t="s">
        <v>74</v>
      </c>
      <c r="J8633">
        <f t="shared" si="670"/>
        <v>1</v>
      </c>
      <c r="K8633" s="7">
        <f t="shared" si="671"/>
        <v>0.20138888888888887</v>
      </c>
      <c r="L8633" t="str">
        <f>IF(AND(K8633&lt;Sheet2!$A$3,K8633&gt;=Sheet2!$A$2),"Morning",IF(AND(K8633&gt;=Sheet2!$A$3,K8633&lt;Sheet2!$A$4),"Afternoon","Night"))</f>
        <v>Morning</v>
      </c>
      <c r="M8633" t="str">
        <f t="shared" si="672"/>
        <v>Friday</v>
      </c>
      <c r="N8633">
        <f t="shared" si="673"/>
        <v>2018</v>
      </c>
      <c r="O8633">
        <f t="shared" si="674"/>
        <v>5</v>
      </c>
    </row>
    <row r="8634" spans="1:15" x14ac:dyDescent="0.2">
      <c r="A8634" s="3" t="s">
        <v>17852</v>
      </c>
      <c r="B8634" s="6">
        <v>43238.207638888889</v>
      </c>
      <c r="C8634" s="6">
        <v>43238.207638888889</v>
      </c>
      <c r="D8634" s="4" t="s">
        <v>1671</v>
      </c>
      <c r="E8634" s="4" t="s">
        <v>77</v>
      </c>
      <c r="F8634" s="4" t="s">
        <v>18</v>
      </c>
      <c r="G8634" s="4" t="s">
        <v>3126</v>
      </c>
      <c r="H8634" s="4" t="s">
        <v>17853</v>
      </c>
      <c r="I8634" s="4" t="s">
        <v>74</v>
      </c>
      <c r="J8634">
        <f t="shared" si="670"/>
        <v>1</v>
      </c>
      <c r="K8634" s="7">
        <f t="shared" si="671"/>
        <v>0.2076388888888889</v>
      </c>
      <c r="L8634" t="str">
        <f>IF(AND(K8634&lt;Sheet2!$A$3,K8634&gt;=Sheet2!$A$2),"Morning",IF(AND(K8634&gt;=Sheet2!$A$3,K8634&lt;Sheet2!$A$4),"Afternoon","Night"))</f>
        <v>Morning</v>
      </c>
      <c r="M8634" t="str">
        <f t="shared" si="672"/>
        <v>Friday</v>
      </c>
      <c r="N8634">
        <f t="shared" si="673"/>
        <v>2018</v>
      </c>
      <c r="O8634">
        <f t="shared" si="674"/>
        <v>5</v>
      </c>
    </row>
    <row r="8635" spans="1:15" x14ac:dyDescent="0.2">
      <c r="A8635" s="3" t="s">
        <v>17854</v>
      </c>
      <c r="B8635" s="6">
        <v>43238.211111111108</v>
      </c>
      <c r="C8635" s="6">
        <v>43238.211111111108</v>
      </c>
      <c r="D8635" s="4" t="s">
        <v>96</v>
      </c>
      <c r="E8635" s="4" t="s">
        <v>77</v>
      </c>
      <c r="F8635" s="4" t="s">
        <v>18</v>
      </c>
      <c r="G8635" s="4" t="s">
        <v>2005</v>
      </c>
      <c r="H8635" s="4" t="s">
        <v>17855</v>
      </c>
      <c r="I8635" s="4" t="s">
        <v>74</v>
      </c>
      <c r="J8635">
        <f t="shared" si="670"/>
        <v>1</v>
      </c>
      <c r="K8635" s="7">
        <f t="shared" si="671"/>
        <v>0.21111111111111111</v>
      </c>
      <c r="L8635" t="str">
        <f>IF(AND(K8635&lt;Sheet2!$A$3,K8635&gt;=Sheet2!$A$2),"Morning",IF(AND(K8635&gt;=Sheet2!$A$3,K8635&lt;Sheet2!$A$4),"Afternoon","Night"))</f>
        <v>Morning</v>
      </c>
      <c r="M8635" t="str">
        <f t="shared" si="672"/>
        <v>Friday</v>
      </c>
      <c r="N8635">
        <f t="shared" si="673"/>
        <v>2018</v>
      </c>
      <c r="O8635">
        <f t="shared" si="674"/>
        <v>5</v>
      </c>
    </row>
    <row r="8636" spans="1:15" x14ac:dyDescent="0.2">
      <c r="A8636" s="3" t="s">
        <v>17856</v>
      </c>
      <c r="B8636" s="6">
        <v>43238.211111111108</v>
      </c>
      <c r="C8636" s="6">
        <v>43240.294444444444</v>
      </c>
      <c r="D8636" s="4" t="s">
        <v>96</v>
      </c>
      <c r="E8636" s="4" t="s">
        <v>77</v>
      </c>
      <c r="F8636" s="4" t="s">
        <v>18</v>
      </c>
      <c r="G8636" s="4" t="s">
        <v>2005</v>
      </c>
      <c r="H8636" s="4" t="s">
        <v>17857</v>
      </c>
      <c r="I8636" s="4" t="s">
        <v>74</v>
      </c>
      <c r="J8636">
        <f t="shared" si="670"/>
        <v>1</v>
      </c>
      <c r="K8636" s="7">
        <f t="shared" si="671"/>
        <v>0.21111111111111111</v>
      </c>
      <c r="L8636" t="str">
        <f>IF(AND(K8636&lt;Sheet2!$A$3,K8636&gt;=Sheet2!$A$2),"Morning",IF(AND(K8636&gt;=Sheet2!$A$3,K8636&lt;Sheet2!$A$4),"Afternoon","Night"))</f>
        <v>Morning</v>
      </c>
      <c r="M8636" t="str">
        <f t="shared" si="672"/>
        <v>Friday</v>
      </c>
      <c r="N8636">
        <f t="shared" si="673"/>
        <v>2018</v>
      </c>
      <c r="O8636">
        <f t="shared" si="674"/>
        <v>5</v>
      </c>
    </row>
    <row r="8637" spans="1:15" x14ac:dyDescent="0.2">
      <c r="A8637" s="3" t="s">
        <v>17858</v>
      </c>
      <c r="B8637" s="6">
        <v>43238.211111111108</v>
      </c>
      <c r="C8637" s="6">
        <v>43238.211111111108</v>
      </c>
      <c r="D8637" s="4" t="s">
        <v>290</v>
      </c>
      <c r="E8637" s="4" t="s">
        <v>77</v>
      </c>
      <c r="F8637" s="4" t="s">
        <v>508</v>
      </c>
      <c r="G8637" s="4" t="s">
        <v>1361</v>
      </c>
      <c r="H8637" s="4" t="s">
        <v>17859</v>
      </c>
      <c r="I8637" s="4" t="s">
        <v>74</v>
      </c>
      <c r="J8637">
        <f t="shared" si="670"/>
        <v>1</v>
      </c>
      <c r="K8637" s="7">
        <f t="shared" si="671"/>
        <v>0.21111111111111111</v>
      </c>
      <c r="L8637" t="str">
        <f>IF(AND(K8637&lt;Sheet2!$A$3,K8637&gt;=Sheet2!$A$2),"Morning",IF(AND(K8637&gt;=Sheet2!$A$3,K8637&lt;Sheet2!$A$4),"Afternoon","Night"))</f>
        <v>Morning</v>
      </c>
      <c r="M8637" t="str">
        <f t="shared" si="672"/>
        <v>Friday</v>
      </c>
      <c r="N8637">
        <f t="shared" si="673"/>
        <v>2018</v>
      </c>
      <c r="O8637">
        <f t="shared" si="674"/>
        <v>5</v>
      </c>
    </row>
    <row r="8638" spans="1:15" x14ac:dyDescent="0.2">
      <c r="A8638" s="3" t="s">
        <v>17860</v>
      </c>
      <c r="B8638" s="6">
        <v>43238.227777777778</v>
      </c>
      <c r="C8638" s="6">
        <v>43238.227777777778</v>
      </c>
      <c r="D8638" s="4" t="s">
        <v>217</v>
      </c>
      <c r="E8638" s="4" t="s">
        <v>77</v>
      </c>
      <c r="F8638" s="4" t="s">
        <v>18</v>
      </c>
      <c r="G8638" s="4" t="s">
        <v>1828</v>
      </c>
      <c r="H8638" s="4" t="s">
        <v>9436</v>
      </c>
      <c r="I8638" s="4" t="s">
        <v>74</v>
      </c>
      <c r="J8638">
        <f t="shared" si="670"/>
        <v>1</v>
      </c>
      <c r="K8638" s="7">
        <f t="shared" si="671"/>
        <v>0.22777777777777777</v>
      </c>
      <c r="L8638" t="str">
        <f>IF(AND(K8638&lt;Sheet2!$A$3,K8638&gt;=Sheet2!$A$2),"Morning",IF(AND(K8638&gt;=Sheet2!$A$3,K8638&lt;Sheet2!$A$4),"Afternoon","Night"))</f>
        <v>Morning</v>
      </c>
      <c r="M8638" t="str">
        <f t="shared" si="672"/>
        <v>Friday</v>
      </c>
      <c r="N8638">
        <f t="shared" si="673"/>
        <v>2018</v>
      </c>
      <c r="O8638">
        <f t="shared" si="674"/>
        <v>5</v>
      </c>
    </row>
    <row r="8639" spans="1:15" x14ac:dyDescent="0.2">
      <c r="A8639" s="3" t="s">
        <v>17861</v>
      </c>
      <c r="B8639" s="6">
        <v>43238.227777777778</v>
      </c>
      <c r="C8639" s="6">
        <v>43240.352777777778</v>
      </c>
      <c r="D8639" s="4" t="s">
        <v>217</v>
      </c>
      <c r="E8639" s="4" t="s">
        <v>77</v>
      </c>
      <c r="F8639" s="4" t="s">
        <v>18</v>
      </c>
      <c r="G8639" s="4" t="s">
        <v>1828</v>
      </c>
      <c r="H8639" s="4" t="s">
        <v>17862</v>
      </c>
      <c r="I8639" s="4" t="s">
        <v>74</v>
      </c>
      <c r="J8639">
        <f t="shared" si="670"/>
        <v>1</v>
      </c>
      <c r="K8639" s="7">
        <f t="shared" si="671"/>
        <v>0.22777777777777777</v>
      </c>
      <c r="L8639" t="str">
        <f>IF(AND(K8639&lt;Sheet2!$A$3,K8639&gt;=Sheet2!$A$2),"Morning",IF(AND(K8639&gt;=Sheet2!$A$3,K8639&lt;Sheet2!$A$4),"Afternoon","Night"))</f>
        <v>Morning</v>
      </c>
      <c r="M8639" t="str">
        <f t="shared" si="672"/>
        <v>Friday</v>
      </c>
      <c r="N8639">
        <f t="shared" si="673"/>
        <v>2018</v>
      </c>
      <c r="O8639">
        <f t="shared" si="674"/>
        <v>5</v>
      </c>
    </row>
    <row r="8640" spans="1:15" x14ac:dyDescent="0.2">
      <c r="A8640" s="3" t="s">
        <v>17863</v>
      </c>
      <c r="B8640" s="6">
        <v>43238.227777777778</v>
      </c>
      <c r="C8640" s="6">
        <v>43238.227777777778</v>
      </c>
      <c r="D8640" s="4" t="s">
        <v>2272</v>
      </c>
      <c r="E8640" s="4" t="s">
        <v>77</v>
      </c>
      <c r="F8640" s="4" t="s">
        <v>18</v>
      </c>
      <c r="G8640" s="4" t="s">
        <v>1915</v>
      </c>
      <c r="H8640" s="4" t="s">
        <v>17864</v>
      </c>
      <c r="I8640" s="4" t="s">
        <v>74</v>
      </c>
      <c r="J8640">
        <f t="shared" si="670"/>
        <v>1</v>
      </c>
      <c r="K8640" s="7">
        <f t="shared" si="671"/>
        <v>0.22777777777777777</v>
      </c>
      <c r="L8640" t="str">
        <f>IF(AND(K8640&lt;Sheet2!$A$3,K8640&gt;=Sheet2!$A$2),"Morning",IF(AND(K8640&gt;=Sheet2!$A$3,K8640&lt;Sheet2!$A$4),"Afternoon","Night"))</f>
        <v>Morning</v>
      </c>
      <c r="M8640" t="str">
        <f t="shared" si="672"/>
        <v>Friday</v>
      </c>
      <c r="N8640">
        <f t="shared" si="673"/>
        <v>2018</v>
      </c>
      <c r="O8640">
        <f t="shared" si="674"/>
        <v>5</v>
      </c>
    </row>
    <row r="8641" spans="1:15" x14ac:dyDescent="0.2">
      <c r="A8641" s="3" t="s">
        <v>17865</v>
      </c>
      <c r="B8641" s="6">
        <v>43238.227777777778</v>
      </c>
      <c r="C8641" s="6">
        <v>43240.352777777778</v>
      </c>
      <c r="D8641" s="4" t="s">
        <v>2272</v>
      </c>
      <c r="E8641" s="4" t="s">
        <v>77</v>
      </c>
      <c r="F8641" s="4" t="s">
        <v>18</v>
      </c>
      <c r="G8641" s="4" t="s">
        <v>1915</v>
      </c>
      <c r="H8641" s="4" t="s">
        <v>17866</v>
      </c>
      <c r="I8641" s="4" t="s">
        <v>74</v>
      </c>
      <c r="J8641">
        <f t="shared" si="670"/>
        <v>1</v>
      </c>
      <c r="K8641" s="7">
        <f t="shared" si="671"/>
        <v>0.22777777777777777</v>
      </c>
      <c r="L8641" t="str">
        <f>IF(AND(K8641&lt;Sheet2!$A$3,K8641&gt;=Sheet2!$A$2),"Morning",IF(AND(K8641&gt;=Sheet2!$A$3,K8641&lt;Sheet2!$A$4),"Afternoon","Night"))</f>
        <v>Morning</v>
      </c>
      <c r="M8641" t="str">
        <f t="shared" si="672"/>
        <v>Friday</v>
      </c>
      <c r="N8641">
        <f t="shared" si="673"/>
        <v>2018</v>
      </c>
      <c r="O8641">
        <f t="shared" si="674"/>
        <v>5</v>
      </c>
    </row>
    <row r="8642" spans="1:15" x14ac:dyDescent="0.2">
      <c r="A8642" s="3" t="s">
        <v>17867</v>
      </c>
      <c r="B8642" s="6">
        <v>43239.254861111112</v>
      </c>
      <c r="C8642" s="6">
        <v>43239.254861111112</v>
      </c>
      <c r="D8642" s="4" t="s">
        <v>9729</v>
      </c>
      <c r="E8642" s="4" t="s">
        <v>10</v>
      </c>
      <c r="F8642" s="4" t="s">
        <v>30</v>
      </c>
      <c r="G8642" s="4" t="s">
        <v>12</v>
      </c>
      <c r="H8642" s="4" t="s">
        <v>17868</v>
      </c>
      <c r="I8642" s="4" t="s">
        <v>74</v>
      </c>
      <c r="J8642">
        <f t="shared" si="670"/>
        <v>1</v>
      </c>
      <c r="K8642" s="7">
        <f t="shared" si="671"/>
        <v>0.25486111111111109</v>
      </c>
      <c r="L8642" t="str">
        <f>IF(AND(K8642&lt;Sheet2!$A$3,K8642&gt;=Sheet2!$A$2),"Morning",IF(AND(K8642&gt;=Sheet2!$A$3,K8642&lt;Sheet2!$A$4),"Afternoon","Night"))</f>
        <v>Morning</v>
      </c>
      <c r="M8642" t="str">
        <f t="shared" si="672"/>
        <v>Saturday</v>
      </c>
      <c r="N8642">
        <f t="shared" si="673"/>
        <v>2018</v>
      </c>
      <c r="O8642">
        <f t="shared" si="674"/>
        <v>5</v>
      </c>
    </row>
    <row r="8643" spans="1:15" x14ac:dyDescent="0.2">
      <c r="A8643" s="3" t="s">
        <v>17869</v>
      </c>
      <c r="B8643" s="6">
        <v>43239.254861111112</v>
      </c>
      <c r="C8643" s="6">
        <v>43247.254861111112</v>
      </c>
      <c r="D8643" s="4" t="s">
        <v>9729</v>
      </c>
      <c r="E8643" s="4" t="s">
        <v>10</v>
      </c>
      <c r="F8643" s="4" t="s">
        <v>30</v>
      </c>
      <c r="G8643" s="4" t="s">
        <v>12</v>
      </c>
      <c r="H8643" s="4" t="s">
        <v>17870</v>
      </c>
      <c r="I8643" s="4" t="s">
        <v>74</v>
      </c>
      <c r="J8643">
        <f t="shared" ref="J8643:J8706" si="675">COUNTA(B8643)</f>
        <v>1</v>
      </c>
      <c r="K8643" s="7">
        <f t="shared" ref="K8643:K8706" si="676">TIME(HOUR(B8643),MINUTE(B8643),SECOND(B8643))</f>
        <v>0.25486111111111109</v>
      </c>
      <c r="L8643" t="str">
        <f>IF(AND(K8643&lt;Sheet2!$A$3,K8643&gt;=Sheet2!$A$2),"Morning",IF(AND(K8643&gt;=Sheet2!$A$3,K8643&lt;Sheet2!$A$4),"Afternoon","Night"))</f>
        <v>Morning</v>
      </c>
      <c r="M8643" t="str">
        <f t="shared" ref="M8643:M8706" si="677">TEXT(B8643,"dddd")</f>
        <v>Saturday</v>
      </c>
      <c r="N8643">
        <f t="shared" ref="N8643:N8706" si="678">YEAR(B8643)</f>
        <v>2018</v>
      </c>
      <c r="O8643">
        <f t="shared" ref="O8643:O8706" si="679">MONTH(B8643)</f>
        <v>5</v>
      </c>
    </row>
    <row r="8644" spans="1:15" x14ac:dyDescent="0.2">
      <c r="A8644" s="3" t="s">
        <v>17871</v>
      </c>
      <c r="B8644" s="6">
        <v>43239.359722222223</v>
      </c>
      <c r="C8644" s="6">
        <v>43239.359722222223</v>
      </c>
      <c r="D8644" s="4" t="s">
        <v>1734</v>
      </c>
      <c r="E8644" s="4" t="s">
        <v>10</v>
      </c>
      <c r="F8644" s="4" t="s">
        <v>303</v>
      </c>
      <c r="G8644" s="4" t="s">
        <v>1841</v>
      </c>
      <c r="H8644" s="4" t="s">
        <v>17872</v>
      </c>
      <c r="I8644" s="4" t="s">
        <v>74</v>
      </c>
      <c r="J8644">
        <f t="shared" si="675"/>
        <v>1</v>
      </c>
      <c r="K8644" s="7">
        <f t="shared" si="676"/>
        <v>0.35972222222222222</v>
      </c>
      <c r="L8644" t="str">
        <f>IF(AND(K8644&lt;Sheet2!$A$3,K8644&gt;=Sheet2!$A$2),"Morning",IF(AND(K8644&gt;=Sheet2!$A$3,K8644&lt;Sheet2!$A$4),"Afternoon","Night"))</f>
        <v>Morning</v>
      </c>
      <c r="M8644" t="str">
        <f t="shared" si="677"/>
        <v>Saturday</v>
      </c>
      <c r="N8644">
        <f t="shared" si="678"/>
        <v>2018</v>
      </c>
      <c r="O8644">
        <f t="shared" si="679"/>
        <v>5</v>
      </c>
    </row>
    <row r="8645" spans="1:15" x14ac:dyDescent="0.2">
      <c r="A8645" s="3" t="s">
        <v>17873</v>
      </c>
      <c r="B8645" s="6">
        <v>43239.359722222223</v>
      </c>
      <c r="C8645" s="6">
        <v>43251.511111111111</v>
      </c>
      <c r="D8645" s="4" t="s">
        <v>1734</v>
      </c>
      <c r="E8645" s="4" t="s">
        <v>10</v>
      </c>
      <c r="F8645" s="4" t="s">
        <v>303</v>
      </c>
      <c r="G8645" s="4" t="s">
        <v>1841</v>
      </c>
      <c r="H8645" s="4" t="s">
        <v>17874</v>
      </c>
      <c r="I8645" s="4" t="s">
        <v>74</v>
      </c>
      <c r="J8645">
        <f t="shared" si="675"/>
        <v>1</v>
      </c>
      <c r="K8645" s="7">
        <f t="shared" si="676"/>
        <v>0.35972222222222222</v>
      </c>
      <c r="L8645" t="str">
        <f>IF(AND(K8645&lt;Sheet2!$A$3,K8645&gt;=Sheet2!$A$2),"Morning",IF(AND(K8645&gt;=Sheet2!$A$3,K8645&lt;Sheet2!$A$4),"Afternoon","Night"))</f>
        <v>Morning</v>
      </c>
      <c r="M8645" t="str">
        <f t="shared" si="677"/>
        <v>Saturday</v>
      </c>
      <c r="N8645">
        <f t="shared" si="678"/>
        <v>2018</v>
      </c>
      <c r="O8645">
        <f t="shared" si="679"/>
        <v>5</v>
      </c>
    </row>
    <row r="8646" spans="1:15" x14ac:dyDescent="0.2">
      <c r="A8646" s="3" t="s">
        <v>17875</v>
      </c>
      <c r="B8646" s="6">
        <v>43239.381944444445</v>
      </c>
      <c r="C8646" s="6">
        <v>43239.381944444445</v>
      </c>
      <c r="D8646" s="4" t="s">
        <v>2263</v>
      </c>
      <c r="E8646" s="4" t="s">
        <v>10</v>
      </c>
      <c r="F8646" s="4" t="s">
        <v>159</v>
      </c>
      <c r="G8646" s="4" t="s">
        <v>12</v>
      </c>
      <c r="H8646" s="4" t="s">
        <v>17876</v>
      </c>
      <c r="I8646" s="4" t="s">
        <v>74</v>
      </c>
      <c r="J8646">
        <f t="shared" si="675"/>
        <v>1</v>
      </c>
      <c r="K8646" s="7">
        <f t="shared" si="676"/>
        <v>0.38194444444444442</v>
      </c>
      <c r="L8646" t="str">
        <f>IF(AND(K8646&lt;Sheet2!$A$3,K8646&gt;=Sheet2!$A$2),"Morning",IF(AND(K8646&gt;=Sheet2!$A$3,K8646&lt;Sheet2!$A$4),"Afternoon","Night"))</f>
        <v>Morning</v>
      </c>
      <c r="M8646" t="str">
        <f t="shared" si="677"/>
        <v>Saturday</v>
      </c>
      <c r="N8646">
        <f t="shared" si="678"/>
        <v>2018</v>
      </c>
      <c r="O8646">
        <f t="shared" si="679"/>
        <v>5</v>
      </c>
    </row>
    <row r="8647" spans="1:15" x14ac:dyDescent="0.2">
      <c r="A8647" s="3" t="s">
        <v>17877</v>
      </c>
      <c r="B8647" s="6">
        <v>43239.388888888891</v>
      </c>
      <c r="C8647" s="6">
        <v>43239.388888888891</v>
      </c>
      <c r="D8647" s="4" t="s">
        <v>1498</v>
      </c>
      <c r="E8647" s="4" t="s">
        <v>10</v>
      </c>
      <c r="F8647" s="4" t="s">
        <v>159</v>
      </c>
      <c r="G8647" s="4" t="s">
        <v>2182</v>
      </c>
      <c r="H8647" s="4" t="s">
        <v>17878</v>
      </c>
      <c r="I8647" s="4" t="s">
        <v>74</v>
      </c>
      <c r="J8647">
        <f t="shared" si="675"/>
        <v>1</v>
      </c>
      <c r="K8647" s="7">
        <f t="shared" si="676"/>
        <v>0.3888888888888889</v>
      </c>
      <c r="L8647" t="str">
        <f>IF(AND(K8647&lt;Sheet2!$A$3,K8647&gt;=Sheet2!$A$2),"Morning",IF(AND(K8647&gt;=Sheet2!$A$3,K8647&lt;Sheet2!$A$4),"Afternoon","Night"))</f>
        <v>Morning</v>
      </c>
      <c r="M8647" t="str">
        <f t="shared" si="677"/>
        <v>Saturday</v>
      </c>
      <c r="N8647">
        <f t="shared" si="678"/>
        <v>2018</v>
      </c>
      <c r="O8647">
        <f t="shared" si="679"/>
        <v>5</v>
      </c>
    </row>
    <row r="8648" spans="1:15" x14ac:dyDescent="0.2">
      <c r="A8648" s="3" t="s">
        <v>17879</v>
      </c>
      <c r="B8648" s="6">
        <v>43239.50277777778</v>
      </c>
      <c r="C8648" s="6">
        <v>43239.50277777778</v>
      </c>
      <c r="D8648" s="4" t="s">
        <v>57</v>
      </c>
      <c r="E8648" s="4" t="s">
        <v>17</v>
      </c>
      <c r="F8648" s="4" t="s">
        <v>30</v>
      </c>
      <c r="G8648" s="4" t="s">
        <v>631</v>
      </c>
      <c r="H8648" s="4" t="s">
        <v>17880</v>
      </c>
      <c r="I8648" s="4" t="s">
        <v>74</v>
      </c>
      <c r="J8648">
        <f t="shared" si="675"/>
        <v>1</v>
      </c>
      <c r="K8648" s="7">
        <f t="shared" si="676"/>
        <v>0.50277777777777777</v>
      </c>
      <c r="L8648" t="str">
        <f>IF(AND(K8648&lt;Sheet2!$A$3,K8648&gt;=Sheet2!$A$2),"Morning",IF(AND(K8648&gt;=Sheet2!$A$3,K8648&lt;Sheet2!$A$4),"Afternoon","Night"))</f>
        <v>Afternoon</v>
      </c>
      <c r="M8648" t="str">
        <f t="shared" si="677"/>
        <v>Saturday</v>
      </c>
      <c r="N8648">
        <f t="shared" si="678"/>
        <v>2018</v>
      </c>
      <c r="O8648">
        <f t="shared" si="679"/>
        <v>5</v>
      </c>
    </row>
    <row r="8649" spans="1:15" x14ac:dyDescent="0.2">
      <c r="A8649" s="3" t="s">
        <v>17881</v>
      </c>
      <c r="B8649" s="6">
        <v>43239.50277777778</v>
      </c>
      <c r="C8649" s="6">
        <v>43241.336111111108</v>
      </c>
      <c r="D8649" s="4" t="s">
        <v>57</v>
      </c>
      <c r="E8649" s="4" t="s">
        <v>17</v>
      </c>
      <c r="F8649" s="4" t="s">
        <v>30</v>
      </c>
      <c r="G8649" s="4" t="s">
        <v>631</v>
      </c>
      <c r="H8649" s="4" t="s">
        <v>17882</v>
      </c>
      <c r="I8649" s="4" t="s">
        <v>74</v>
      </c>
      <c r="J8649">
        <f t="shared" si="675"/>
        <v>1</v>
      </c>
      <c r="K8649" s="7">
        <f t="shared" si="676"/>
        <v>0.50277777777777777</v>
      </c>
      <c r="L8649" t="str">
        <f>IF(AND(K8649&lt;Sheet2!$A$3,K8649&gt;=Sheet2!$A$2),"Morning",IF(AND(K8649&gt;=Sheet2!$A$3,K8649&lt;Sheet2!$A$4),"Afternoon","Night"))</f>
        <v>Afternoon</v>
      </c>
      <c r="M8649" t="str">
        <f t="shared" si="677"/>
        <v>Saturday</v>
      </c>
      <c r="N8649">
        <f t="shared" si="678"/>
        <v>2018</v>
      </c>
      <c r="O8649">
        <f t="shared" si="679"/>
        <v>5</v>
      </c>
    </row>
    <row r="8650" spans="1:15" x14ac:dyDescent="0.2">
      <c r="A8650" s="3" t="s">
        <v>17883</v>
      </c>
      <c r="B8650" s="6">
        <v>43239.747916666667</v>
      </c>
      <c r="C8650" s="6">
        <v>43239.747916666667</v>
      </c>
      <c r="D8650" s="4" t="s">
        <v>140</v>
      </c>
      <c r="E8650" s="4" t="s">
        <v>17</v>
      </c>
      <c r="F8650" s="4" t="s">
        <v>30</v>
      </c>
      <c r="G8650" s="4" t="s">
        <v>447</v>
      </c>
      <c r="H8650" s="4" t="s">
        <v>17884</v>
      </c>
      <c r="I8650" s="4" t="s">
        <v>74</v>
      </c>
      <c r="J8650">
        <f t="shared" si="675"/>
        <v>1</v>
      </c>
      <c r="K8650" s="7">
        <f t="shared" si="676"/>
        <v>0.74791666666666667</v>
      </c>
      <c r="L8650" t="str">
        <f>IF(AND(K8650&lt;Sheet2!$A$3,K8650&gt;=Sheet2!$A$2),"Morning",IF(AND(K8650&gt;=Sheet2!$A$3,K8650&lt;Sheet2!$A$4),"Afternoon","Night"))</f>
        <v>Afternoon</v>
      </c>
      <c r="M8650" t="str">
        <f t="shared" si="677"/>
        <v>Saturday</v>
      </c>
      <c r="N8650">
        <f t="shared" si="678"/>
        <v>2018</v>
      </c>
      <c r="O8650">
        <f t="shared" si="679"/>
        <v>5</v>
      </c>
    </row>
    <row r="8651" spans="1:15" x14ac:dyDescent="0.2">
      <c r="A8651" s="3" t="s">
        <v>17885</v>
      </c>
      <c r="B8651" s="6">
        <v>43239.747916666667</v>
      </c>
      <c r="C8651" s="6">
        <v>43245.372916666667</v>
      </c>
      <c r="D8651" s="4" t="s">
        <v>140</v>
      </c>
      <c r="E8651" s="4" t="s">
        <v>17</v>
      </c>
      <c r="F8651" s="4" t="s">
        <v>30</v>
      </c>
      <c r="G8651" s="4" t="s">
        <v>447</v>
      </c>
      <c r="H8651" s="4" t="s">
        <v>17886</v>
      </c>
      <c r="I8651" s="4" t="s">
        <v>74</v>
      </c>
      <c r="J8651">
        <f t="shared" si="675"/>
        <v>1</v>
      </c>
      <c r="K8651" s="7">
        <f t="shared" si="676"/>
        <v>0.74791666666666667</v>
      </c>
      <c r="L8651" t="str">
        <f>IF(AND(K8651&lt;Sheet2!$A$3,K8651&gt;=Sheet2!$A$2),"Morning",IF(AND(K8651&gt;=Sheet2!$A$3,K8651&lt;Sheet2!$A$4),"Afternoon","Night"))</f>
        <v>Afternoon</v>
      </c>
      <c r="M8651" t="str">
        <f t="shared" si="677"/>
        <v>Saturday</v>
      </c>
      <c r="N8651">
        <f t="shared" si="678"/>
        <v>2018</v>
      </c>
      <c r="O8651">
        <f t="shared" si="679"/>
        <v>5</v>
      </c>
    </row>
    <row r="8652" spans="1:15" x14ac:dyDescent="0.2">
      <c r="A8652" s="3" t="s">
        <v>17887</v>
      </c>
      <c r="B8652" s="6">
        <v>43239.951388888891</v>
      </c>
      <c r="C8652" s="6">
        <v>43239.951388888891</v>
      </c>
      <c r="D8652" s="4" t="s">
        <v>1318</v>
      </c>
      <c r="E8652" s="4" t="s">
        <v>10</v>
      </c>
      <c r="F8652" s="4" t="s">
        <v>63</v>
      </c>
      <c r="G8652" s="4" t="s">
        <v>1328</v>
      </c>
      <c r="H8652" s="4" t="s">
        <v>17888</v>
      </c>
      <c r="I8652" s="4" t="s">
        <v>74</v>
      </c>
      <c r="J8652">
        <f t="shared" si="675"/>
        <v>1</v>
      </c>
      <c r="K8652" s="7">
        <f t="shared" si="676"/>
        <v>0.95138888888888884</v>
      </c>
      <c r="L8652" t="str">
        <f>IF(AND(K8652&lt;Sheet2!$A$3,K8652&gt;=Sheet2!$A$2),"Morning",IF(AND(K8652&gt;=Sheet2!$A$3,K8652&lt;Sheet2!$A$4),"Afternoon","Night"))</f>
        <v>Night</v>
      </c>
      <c r="M8652" t="str">
        <f t="shared" si="677"/>
        <v>Saturday</v>
      </c>
      <c r="N8652">
        <f t="shared" si="678"/>
        <v>2018</v>
      </c>
      <c r="O8652">
        <f t="shared" si="679"/>
        <v>5</v>
      </c>
    </row>
    <row r="8653" spans="1:15" x14ac:dyDescent="0.2">
      <c r="A8653" s="3" t="s">
        <v>17889</v>
      </c>
      <c r="B8653" s="6">
        <v>43239.951388888891</v>
      </c>
      <c r="C8653" s="6">
        <v>43240.416666666664</v>
      </c>
      <c r="D8653" s="4" t="s">
        <v>1318</v>
      </c>
      <c r="E8653" s="4" t="s">
        <v>10</v>
      </c>
      <c r="F8653" s="4" t="s">
        <v>63</v>
      </c>
      <c r="G8653" s="4" t="s">
        <v>1328</v>
      </c>
      <c r="H8653" s="4" t="s">
        <v>17890</v>
      </c>
      <c r="I8653" s="4" t="s">
        <v>74</v>
      </c>
      <c r="J8653">
        <f t="shared" si="675"/>
        <v>1</v>
      </c>
      <c r="K8653" s="7">
        <f t="shared" si="676"/>
        <v>0.95138888888888884</v>
      </c>
      <c r="L8653" t="str">
        <f>IF(AND(K8653&lt;Sheet2!$A$3,K8653&gt;=Sheet2!$A$2),"Morning",IF(AND(K8653&gt;=Sheet2!$A$3,K8653&lt;Sheet2!$A$4),"Afternoon","Night"))</f>
        <v>Night</v>
      </c>
      <c r="M8653" t="str">
        <f t="shared" si="677"/>
        <v>Saturday</v>
      </c>
      <c r="N8653">
        <f t="shared" si="678"/>
        <v>2018</v>
      </c>
      <c r="O8653">
        <f t="shared" si="679"/>
        <v>5</v>
      </c>
    </row>
    <row r="8654" spans="1:15" x14ac:dyDescent="0.2">
      <c r="A8654" s="3" t="s">
        <v>17891</v>
      </c>
      <c r="B8654" s="6">
        <v>43239.951388888891</v>
      </c>
      <c r="C8654" s="6">
        <v>43251.625</v>
      </c>
      <c r="D8654" s="4" t="s">
        <v>1318</v>
      </c>
      <c r="E8654" s="4" t="s">
        <v>10</v>
      </c>
      <c r="F8654" s="4" t="s">
        <v>63</v>
      </c>
      <c r="G8654" s="4" t="s">
        <v>1328</v>
      </c>
      <c r="H8654" s="4" t="s">
        <v>17892</v>
      </c>
      <c r="I8654" s="4" t="s">
        <v>74</v>
      </c>
      <c r="J8654">
        <f t="shared" si="675"/>
        <v>1</v>
      </c>
      <c r="K8654" s="7">
        <f t="shared" si="676"/>
        <v>0.95138888888888884</v>
      </c>
      <c r="L8654" t="str">
        <f>IF(AND(K8654&lt;Sheet2!$A$3,K8654&gt;=Sheet2!$A$2),"Morning",IF(AND(K8654&gt;=Sheet2!$A$3,K8654&lt;Sheet2!$A$4),"Afternoon","Night"))</f>
        <v>Night</v>
      </c>
      <c r="M8654" t="str">
        <f t="shared" si="677"/>
        <v>Saturday</v>
      </c>
      <c r="N8654">
        <f t="shared" si="678"/>
        <v>2018</v>
      </c>
      <c r="O8654">
        <f t="shared" si="679"/>
        <v>5</v>
      </c>
    </row>
    <row r="8655" spans="1:15" x14ac:dyDescent="0.2">
      <c r="A8655" s="3" t="s">
        <v>17893</v>
      </c>
      <c r="B8655" s="6">
        <v>43240.018055555556</v>
      </c>
      <c r="C8655" s="6">
        <v>43240.018055555556</v>
      </c>
      <c r="D8655" s="4" t="s">
        <v>137</v>
      </c>
      <c r="E8655" s="4" t="s">
        <v>10</v>
      </c>
      <c r="F8655" s="4" t="s">
        <v>30</v>
      </c>
      <c r="G8655" s="4" t="s">
        <v>12</v>
      </c>
      <c r="H8655" s="4" t="s">
        <v>17894</v>
      </c>
      <c r="I8655" s="4" t="s">
        <v>74</v>
      </c>
      <c r="J8655">
        <f t="shared" si="675"/>
        <v>1</v>
      </c>
      <c r="K8655" s="7">
        <f t="shared" si="676"/>
        <v>1.8055555555555557E-2</v>
      </c>
      <c r="L8655" t="str">
        <f>IF(AND(K8655&lt;Sheet2!$A$3,K8655&gt;=Sheet2!$A$2),"Morning",IF(AND(K8655&gt;=Sheet2!$A$3,K8655&lt;Sheet2!$A$4),"Afternoon","Night"))</f>
        <v>Night</v>
      </c>
      <c r="M8655" t="str">
        <f t="shared" si="677"/>
        <v>Sunday</v>
      </c>
      <c r="N8655">
        <f t="shared" si="678"/>
        <v>2018</v>
      </c>
      <c r="O8655">
        <f t="shared" si="679"/>
        <v>5</v>
      </c>
    </row>
    <row r="8656" spans="1:15" x14ac:dyDescent="0.2">
      <c r="A8656" s="3" t="s">
        <v>17895</v>
      </c>
      <c r="B8656" s="6">
        <v>43240.018055555556</v>
      </c>
      <c r="C8656" s="6">
        <v>43247.018055555556</v>
      </c>
      <c r="D8656" s="4" t="s">
        <v>137</v>
      </c>
      <c r="E8656" s="4" t="s">
        <v>10</v>
      </c>
      <c r="F8656" s="4" t="s">
        <v>30</v>
      </c>
      <c r="G8656" s="4" t="s">
        <v>12</v>
      </c>
      <c r="H8656" s="4" t="s">
        <v>17896</v>
      </c>
      <c r="I8656" s="4" t="s">
        <v>74</v>
      </c>
      <c r="J8656">
        <f t="shared" si="675"/>
        <v>1</v>
      </c>
      <c r="K8656" s="7">
        <f t="shared" si="676"/>
        <v>1.8055555555555557E-2</v>
      </c>
      <c r="L8656" t="str">
        <f>IF(AND(K8656&lt;Sheet2!$A$3,K8656&gt;=Sheet2!$A$2),"Morning",IF(AND(K8656&gt;=Sheet2!$A$3,K8656&lt;Sheet2!$A$4),"Afternoon","Night"))</f>
        <v>Night</v>
      </c>
      <c r="M8656" t="str">
        <f t="shared" si="677"/>
        <v>Sunday</v>
      </c>
      <c r="N8656">
        <f t="shared" si="678"/>
        <v>2018</v>
      </c>
      <c r="O8656">
        <f t="shared" si="679"/>
        <v>5</v>
      </c>
    </row>
    <row r="8657" spans="1:15" x14ac:dyDescent="0.2">
      <c r="A8657" s="3" t="s">
        <v>17897</v>
      </c>
      <c r="B8657" s="6">
        <v>43240.336111111108</v>
      </c>
      <c r="C8657" s="6">
        <v>43240.336111111108</v>
      </c>
      <c r="D8657" s="4" t="s">
        <v>1671</v>
      </c>
      <c r="E8657" s="4" t="s">
        <v>17</v>
      </c>
      <c r="F8657" s="4" t="s">
        <v>30</v>
      </c>
      <c r="G8657" s="4" t="s">
        <v>4210</v>
      </c>
      <c r="H8657" s="4" t="s">
        <v>17898</v>
      </c>
      <c r="I8657" s="4" t="s">
        <v>74</v>
      </c>
      <c r="J8657">
        <f t="shared" si="675"/>
        <v>1</v>
      </c>
      <c r="K8657" s="7">
        <f t="shared" si="676"/>
        <v>0.33611111111111108</v>
      </c>
      <c r="L8657" t="str">
        <f>IF(AND(K8657&lt;Sheet2!$A$3,K8657&gt;=Sheet2!$A$2),"Morning",IF(AND(K8657&gt;=Sheet2!$A$3,K8657&lt;Sheet2!$A$4),"Afternoon","Night"))</f>
        <v>Morning</v>
      </c>
      <c r="M8657" t="str">
        <f t="shared" si="677"/>
        <v>Sunday</v>
      </c>
      <c r="N8657">
        <f t="shared" si="678"/>
        <v>2018</v>
      </c>
      <c r="O8657">
        <f t="shared" si="679"/>
        <v>5</v>
      </c>
    </row>
    <row r="8658" spans="1:15" x14ac:dyDescent="0.2">
      <c r="A8658" s="3" t="s">
        <v>17899</v>
      </c>
      <c r="B8658" s="6">
        <v>43240.336111111108</v>
      </c>
      <c r="C8658" s="6">
        <v>43242.715277777781</v>
      </c>
      <c r="D8658" s="4" t="s">
        <v>1671</v>
      </c>
      <c r="E8658" s="4" t="s">
        <v>17</v>
      </c>
      <c r="F8658" s="4" t="s">
        <v>30</v>
      </c>
      <c r="G8658" s="4" t="s">
        <v>4210</v>
      </c>
      <c r="H8658" s="4" t="s">
        <v>17900</v>
      </c>
      <c r="I8658" s="4" t="s">
        <v>74</v>
      </c>
      <c r="J8658">
        <f t="shared" si="675"/>
        <v>1</v>
      </c>
      <c r="K8658" s="7">
        <f t="shared" si="676"/>
        <v>0.33611111111111108</v>
      </c>
      <c r="L8658" t="str">
        <f>IF(AND(K8658&lt;Sheet2!$A$3,K8658&gt;=Sheet2!$A$2),"Morning",IF(AND(K8658&gt;=Sheet2!$A$3,K8658&lt;Sheet2!$A$4),"Afternoon","Night"))</f>
        <v>Morning</v>
      </c>
      <c r="M8658" t="str">
        <f t="shared" si="677"/>
        <v>Sunday</v>
      </c>
      <c r="N8658">
        <f t="shared" si="678"/>
        <v>2018</v>
      </c>
      <c r="O8658">
        <f t="shared" si="679"/>
        <v>5</v>
      </c>
    </row>
    <row r="8659" spans="1:15" x14ac:dyDescent="0.2">
      <c r="A8659" s="3" t="s">
        <v>17901</v>
      </c>
      <c r="B8659" s="6">
        <v>43240.4375</v>
      </c>
      <c r="C8659" s="6">
        <v>43240.4375</v>
      </c>
      <c r="D8659" s="4" t="s">
        <v>9</v>
      </c>
      <c r="E8659" s="4" t="s">
        <v>10</v>
      </c>
      <c r="F8659" s="4" t="s">
        <v>97</v>
      </c>
      <c r="G8659" s="4" t="s">
        <v>12</v>
      </c>
      <c r="H8659" s="4" t="s">
        <v>17902</v>
      </c>
      <c r="I8659" s="4" t="s">
        <v>74</v>
      </c>
      <c r="J8659">
        <f t="shared" si="675"/>
        <v>1</v>
      </c>
      <c r="K8659" s="7">
        <f t="shared" si="676"/>
        <v>0.4375</v>
      </c>
      <c r="L8659" t="str">
        <f>IF(AND(K8659&lt;Sheet2!$A$3,K8659&gt;=Sheet2!$A$2),"Morning",IF(AND(K8659&gt;=Sheet2!$A$3,K8659&lt;Sheet2!$A$4),"Afternoon","Night"))</f>
        <v>Morning</v>
      </c>
      <c r="M8659" t="str">
        <f t="shared" si="677"/>
        <v>Sunday</v>
      </c>
      <c r="N8659">
        <f t="shared" si="678"/>
        <v>2018</v>
      </c>
      <c r="O8659">
        <f t="shared" si="679"/>
        <v>5</v>
      </c>
    </row>
    <row r="8660" spans="1:15" x14ac:dyDescent="0.2">
      <c r="A8660" s="3" t="s">
        <v>17903</v>
      </c>
      <c r="B8660" s="6">
        <v>43240.4375</v>
      </c>
      <c r="C8660" s="6">
        <v>43247.4375</v>
      </c>
      <c r="D8660" s="4" t="s">
        <v>9</v>
      </c>
      <c r="E8660" s="4" t="s">
        <v>10</v>
      </c>
      <c r="F8660" s="4" t="s">
        <v>97</v>
      </c>
      <c r="G8660" s="4" t="s">
        <v>12</v>
      </c>
      <c r="H8660" s="4" t="s">
        <v>17904</v>
      </c>
      <c r="I8660" s="4" t="s">
        <v>74</v>
      </c>
      <c r="J8660">
        <f t="shared" si="675"/>
        <v>1</v>
      </c>
      <c r="K8660" s="7">
        <f t="shared" si="676"/>
        <v>0.4375</v>
      </c>
      <c r="L8660" t="str">
        <f>IF(AND(K8660&lt;Sheet2!$A$3,K8660&gt;=Sheet2!$A$2),"Morning",IF(AND(K8660&gt;=Sheet2!$A$3,K8660&lt;Sheet2!$A$4),"Afternoon","Night"))</f>
        <v>Morning</v>
      </c>
      <c r="M8660" t="str">
        <f t="shared" si="677"/>
        <v>Sunday</v>
      </c>
      <c r="N8660">
        <f t="shared" si="678"/>
        <v>2018</v>
      </c>
      <c r="O8660">
        <f t="shared" si="679"/>
        <v>5</v>
      </c>
    </row>
    <row r="8661" spans="1:15" x14ac:dyDescent="0.2">
      <c r="A8661" s="3" t="s">
        <v>17905</v>
      </c>
      <c r="B8661" s="6">
        <v>43241.383333333331</v>
      </c>
      <c r="C8661" s="6">
        <v>43241.383333333331</v>
      </c>
      <c r="D8661" s="4" t="s">
        <v>119</v>
      </c>
      <c r="E8661" s="4" t="s">
        <v>74</v>
      </c>
      <c r="F8661" s="4" t="s">
        <v>74</v>
      </c>
      <c r="G8661" s="4" t="s">
        <v>72</v>
      </c>
      <c r="H8661" s="4" t="s">
        <v>17906</v>
      </c>
      <c r="I8661" s="4" t="s">
        <v>74</v>
      </c>
      <c r="J8661">
        <f t="shared" si="675"/>
        <v>1</v>
      </c>
      <c r="K8661" s="7">
        <f t="shared" si="676"/>
        <v>0.3833333333333333</v>
      </c>
      <c r="L8661" t="str">
        <f>IF(AND(K8661&lt;Sheet2!$A$3,K8661&gt;=Sheet2!$A$2),"Morning",IF(AND(K8661&gt;=Sheet2!$A$3,K8661&lt;Sheet2!$A$4),"Afternoon","Night"))</f>
        <v>Morning</v>
      </c>
      <c r="M8661" t="str">
        <f t="shared" si="677"/>
        <v>Monday</v>
      </c>
      <c r="N8661">
        <f t="shared" si="678"/>
        <v>2018</v>
      </c>
      <c r="O8661">
        <f t="shared" si="679"/>
        <v>5</v>
      </c>
    </row>
    <row r="8662" spans="1:15" x14ac:dyDescent="0.2">
      <c r="A8662" s="3" t="s">
        <v>17907</v>
      </c>
      <c r="B8662" s="6">
        <v>43241.456944444442</v>
      </c>
      <c r="C8662" s="6">
        <v>43241.456944444442</v>
      </c>
      <c r="D8662" s="4" t="s">
        <v>360</v>
      </c>
      <c r="E8662" s="4" t="s">
        <v>10</v>
      </c>
      <c r="F8662" s="4" t="s">
        <v>923</v>
      </c>
      <c r="G8662" s="4" t="s">
        <v>17908</v>
      </c>
      <c r="H8662" s="4" t="s">
        <v>17909</v>
      </c>
      <c r="I8662" s="4" t="s">
        <v>74</v>
      </c>
      <c r="J8662">
        <f t="shared" si="675"/>
        <v>1</v>
      </c>
      <c r="K8662" s="7">
        <f t="shared" si="676"/>
        <v>0.45694444444444443</v>
      </c>
      <c r="L8662" t="str">
        <f>IF(AND(K8662&lt;Sheet2!$A$3,K8662&gt;=Sheet2!$A$2),"Morning",IF(AND(K8662&gt;=Sheet2!$A$3,K8662&lt;Sheet2!$A$4),"Afternoon","Night"))</f>
        <v>Morning</v>
      </c>
      <c r="M8662" t="str">
        <f t="shared" si="677"/>
        <v>Monday</v>
      </c>
      <c r="N8662">
        <f t="shared" si="678"/>
        <v>2018</v>
      </c>
      <c r="O8662">
        <f t="shared" si="679"/>
        <v>5</v>
      </c>
    </row>
    <row r="8663" spans="1:15" x14ac:dyDescent="0.2">
      <c r="A8663" s="3" t="s">
        <v>17910</v>
      </c>
      <c r="B8663" s="6">
        <v>43241.621527777781</v>
      </c>
      <c r="C8663" s="6">
        <v>43241.621527777781</v>
      </c>
      <c r="D8663" s="4" t="s">
        <v>40</v>
      </c>
      <c r="E8663" s="4" t="s">
        <v>10</v>
      </c>
      <c r="F8663" s="4" t="s">
        <v>1651</v>
      </c>
      <c r="G8663" s="4" t="s">
        <v>12</v>
      </c>
      <c r="H8663" s="4" t="s">
        <v>17911</v>
      </c>
      <c r="I8663" s="4" t="s">
        <v>74</v>
      </c>
      <c r="J8663">
        <f t="shared" si="675"/>
        <v>1</v>
      </c>
      <c r="K8663" s="7">
        <f t="shared" si="676"/>
        <v>0.62152777777777779</v>
      </c>
      <c r="L8663" t="str">
        <f>IF(AND(K8663&lt;Sheet2!$A$3,K8663&gt;=Sheet2!$A$2),"Morning",IF(AND(K8663&gt;=Sheet2!$A$3,K8663&lt;Sheet2!$A$4),"Afternoon","Night"))</f>
        <v>Afternoon</v>
      </c>
      <c r="M8663" t="str">
        <f t="shared" si="677"/>
        <v>Monday</v>
      </c>
      <c r="N8663">
        <f t="shared" si="678"/>
        <v>2018</v>
      </c>
      <c r="O8663">
        <f t="shared" si="679"/>
        <v>5</v>
      </c>
    </row>
    <row r="8664" spans="1:15" x14ac:dyDescent="0.2">
      <c r="A8664" s="3" t="s">
        <v>17912</v>
      </c>
      <c r="B8664" s="6">
        <v>43241.621527777781</v>
      </c>
      <c r="C8664" s="6">
        <v>43247.621527777781</v>
      </c>
      <c r="D8664" s="4" t="s">
        <v>40</v>
      </c>
      <c r="E8664" s="4" t="s">
        <v>10</v>
      </c>
      <c r="F8664" s="4" t="s">
        <v>1651</v>
      </c>
      <c r="G8664" s="4" t="s">
        <v>12</v>
      </c>
      <c r="H8664" s="4" t="s">
        <v>17913</v>
      </c>
      <c r="I8664" s="4" t="s">
        <v>74</v>
      </c>
      <c r="J8664">
        <f t="shared" si="675"/>
        <v>1</v>
      </c>
      <c r="K8664" s="7">
        <f t="shared" si="676"/>
        <v>0.62152777777777779</v>
      </c>
      <c r="L8664" t="str">
        <f>IF(AND(K8664&lt;Sheet2!$A$3,K8664&gt;=Sheet2!$A$2),"Morning",IF(AND(K8664&gt;=Sheet2!$A$3,K8664&lt;Sheet2!$A$4),"Afternoon","Night"))</f>
        <v>Afternoon</v>
      </c>
      <c r="M8664" t="str">
        <f t="shared" si="677"/>
        <v>Monday</v>
      </c>
      <c r="N8664">
        <f t="shared" si="678"/>
        <v>2018</v>
      </c>
      <c r="O8664">
        <f t="shared" si="679"/>
        <v>5</v>
      </c>
    </row>
    <row r="8665" spans="1:15" x14ac:dyDescent="0.2">
      <c r="A8665" s="3" t="s">
        <v>17914</v>
      </c>
      <c r="B8665" s="6">
        <v>43241.629166666666</v>
      </c>
      <c r="C8665" s="6">
        <v>43241.629166666666</v>
      </c>
      <c r="D8665" s="4" t="s">
        <v>119</v>
      </c>
      <c r="E8665" s="4" t="s">
        <v>74</v>
      </c>
      <c r="F8665" s="4" t="s">
        <v>74</v>
      </c>
      <c r="G8665" s="4" t="s">
        <v>72</v>
      </c>
      <c r="H8665" s="4" t="s">
        <v>17915</v>
      </c>
      <c r="I8665" s="4" t="s">
        <v>74</v>
      </c>
      <c r="J8665">
        <f t="shared" si="675"/>
        <v>1</v>
      </c>
      <c r="K8665" s="7">
        <f t="shared" si="676"/>
        <v>0.62916666666666665</v>
      </c>
      <c r="L8665" t="str">
        <f>IF(AND(K8665&lt;Sheet2!$A$3,K8665&gt;=Sheet2!$A$2),"Morning",IF(AND(K8665&gt;=Sheet2!$A$3,K8665&lt;Sheet2!$A$4),"Afternoon","Night"))</f>
        <v>Afternoon</v>
      </c>
      <c r="M8665" t="str">
        <f t="shared" si="677"/>
        <v>Monday</v>
      </c>
      <c r="N8665">
        <f t="shared" si="678"/>
        <v>2018</v>
      </c>
      <c r="O8665">
        <f t="shared" si="679"/>
        <v>5</v>
      </c>
    </row>
    <row r="8666" spans="1:15" x14ac:dyDescent="0.2">
      <c r="A8666" s="3" t="s">
        <v>17916</v>
      </c>
      <c r="B8666" s="6">
        <v>43241.656944444447</v>
      </c>
      <c r="C8666" s="6">
        <v>43241.656944444447</v>
      </c>
      <c r="D8666" s="4" t="s">
        <v>241</v>
      </c>
      <c r="E8666" s="4" t="s">
        <v>74</v>
      </c>
      <c r="F8666" s="4" t="s">
        <v>74</v>
      </c>
      <c r="G8666" s="4" t="s">
        <v>72</v>
      </c>
      <c r="H8666" s="4" t="s">
        <v>17917</v>
      </c>
      <c r="I8666" s="4" t="s">
        <v>74</v>
      </c>
      <c r="J8666">
        <f t="shared" si="675"/>
        <v>1</v>
      </c>
      <c r="K8666" s="7">
        <f t="shared" si="676"/>
        <v>0.65694444444444444</v>
      </c>
      <c r="L8666" t="str">
        <f>IF(AND(K8666&lt;Sheet2!$A$3,K8666&gt;=Sheet2!$A$2),"Morning",IF(AND(K8666&gt;=Sheet2!$A$3,K8666&lt;Sheet2!$A$4),"Afternoon","Night"))</f>
        <v>Afternoon</v>
      </c>
      <c r="M8666" t="str">
        <f t="shared" si="677"/>
        <v>Monday</v>
      </c>
      <c r="N8666">
        <f t="shared" si="678"/>
        <v>2018</v>
      </c>
      <c r="O8666">
        <f t="shared" si="679"/>
        <v>5</v>
      </c>
    </row>
    <row r="8667" spans="1:15" x14ac:dyDescent="0.2">
      <c r="A8667" s="3" t="s">
        <v>17918</v>
      </c>
      <c r="B8667" s="6">
        <v>43241.677777777775</v>
      </c>
      <c r="C8667" s="6">
        <v>43241.677777777775</v>
      </c>
      <c r="D8667" s="4" t="s">
        <v>842</v>
      </c>
      <c r="E8667" s="4" t="s">
        <v>74</v>
      </c>
      <c r="F8667" s="4" t="s">
        <v>74</v>
      </c>
      <c r="G8667" s="4" t="s">
        <v>72</v>
      </c>
      <c r="H8667" s="4" t="s">
        <v>17919</v>
      </c>
      <c r="I8667" s="4" t="s">
        <v>74</v>
      </c>
      <c r="J8667">
        <f t="shared" si="675"/>
        <v>1</v>
      </c>
      <c r="K8667" s="7">
        <f t="shared" si="676"/>
        <v>0.6777777777777777</v>
      </c>
      <c r="L8667" t="str">
        <f>IF(AND(K8667&lt;Sheet2!$A$3,K8667&gt;=Sheet2!$A$2),"Morning",IF(AND(K8667&gt;=Sheet2!$A$3,K8667&lt;Sheet2!$A$4),"Afternoon","Night"))</f>
        <v>Afternoon</v>
      </c>
      <c r="M8667" t="str">
        <f t="shared" si="677"/>
        <v>Monday</v>
      </c>
      <c r="N8667">
        <f t="shared" si="678"/>
        <v>2018</v>
      </c>
      <c r="O8667">
        <f t="shared" si="679"/>
        <v>5</v>
      </c>
    </row>
    <row r="8668" spans="1:15" x14ac:dyDescent="0.2">
      <c r="A8668" s="3" t="s">
        <v>17920</v>
      </c>
      <c r="B8668" s="6">
        <v>43241.697222222225</v>
      </c>
      <c r="C8668" s="6">
        <v>43241.697222222225</v>
      </c>
      <c r="D8668" s="4" t="s">
        <v>914</v>
      </c>
      <c r="E8668" s="4" t="s">
        <v>18</v>
      </c>
      <c r="F8668" s="4" t="s">
        <v>30</v>
      </c>
      <c r="G8668" s="4" t="s">
        <v>12</v>
      </c>
      <c r="H8668" s="4" t="s">
        <v>17921</v>
      </c>
      <c r="I8668" s="4" t="s">
        <v>74</v>
      </c>
      <c r="J8668">
        <f t="shared" si="675"/>
        <v>1</v>
      </c>
      <c r="K8668" s="7">
        <f t="shared" si="676"/>
        <v>0.6972222222222223</v>
      </c>
      <c r="L8668" t="str">
        <f>IF(AND(K8668&lt;Sheet2!$A$3,K8668&gt;=Sheet2!$A$2),"Morning",IF(AND(K8668&gt;=Sheet2!$A$3,K8668&lt;Sheet2!$A$4),"Afternoon","Night"))</f>
        <v>Afternoon</v>
      </c>
      <c r="M8668" t="str">
        <f t="shared" si="677"/>
        <v>Monday</v>
      </c>
      <c r="N8668">
        <f t="shared" si="678"/>
        <v>2018</v>
      </c>
      <c r="O8668">
        <f t="shared" si="679"/>
        <v>5</v>
      </c>
    </row>
    <row r="8669" spans="1:15" x14ac:dyDescent="0.2">
      <c r="A8669" s="3" t="s">
        <v>17922</v>
      </c>
      <c r="B8669" s="6">
        <v>43241.697222222225</v>
      </c>
      <c r="C8669" s="6">
        <v>43244.363888888889</v>
      </c>
      <c r="D8669" s="4" t="s">
        <v>914</v>
      </c>
      <c r="E8669" s="4" t="s">
        <v>18</v>
      </c>
      <c r="F8669" s="4" t="s">
        <v>30</v>
      </c>
      <c r="G8669" s="4" t="s">
        <v>12</v>
      </c>
      <c r="H8669" s="4" t="s">
        <v>17923</v>
      </c>
      <c r="I8669" s="4" t="s">
        <v>74</v>
      </c>
      <c r="J8669">
        <f t="shared" si="675"/>
        <v>1</v>
      </c>
      <c r="K8669" s="7">
        <f t="shared" si="676"/>
        <v>0.6972222222222223</v>
      </c>
      <c r="L8669" t="str">
        <f>IF(AND(K8669&lt;Sheet2!$A$3,K8669&gt;=Sheet2!$A$2),"Morning",IF(AND(K8669&gt;=Sheet2!$A$3,K8669&lt;Sheet2!$A$4),"Afternoon","Night"))</f>
        <v>Afternoon</v>
      </c>
      <c r="M8669" t="str">
        <f t="shared" si="677"/>
        <v>Monday</v>
      </c>
      <c r="N8669">
        <f t="shared" si="678"/>
        <v>2018</v>
      </c>
      <c r="O8669">
        <f t="shared" si="679"/>
        <v>5</v>
      </c>
    </row>
    <row r="8670" spans="1:15" x14ac:dyDescent="0.2">
      <c r="A8670" s="3" t="s">
        <v>17924</v>
      </c>
      <c r="B8670" s="6">
        <v>43241.712500000001</v>
      </c>
      <c r="C8670" s="6">
        <v>43241.712500000001</v>
      </c>
      <c r="D8670" s="4" t="s">
        <v>507</v>
      </c>
      <c r="E8670" s="4" t="s">
        <v>10</v>
      </c>
      <c r="F8670" s="4" t="s">
        <v>11</v>
      </c>
      <c r="G8670" s="4" t="s">
        <v>12</v>
      </c>
      <c r="H8670" s="4" t="s">
        <v>17925</v>
      </c>
      <c r="I8670" s="4" t="s">
        <v>74</v>
      </c>
      <c r="J8670">
        <f t="shared" si="675"/>
        <v>1</v>
      </c>
      <c r="K8670" s="7">
        <f t="shared" si="676"/>
        <v>0.71250000000000002</v>
      </c>
      <c r="L8670" t="str">
        <f>IF(AND(K8670&lt;Sheet2!$A$3,K8670&gt;=Sheet2!$A$2),"Morning",IF(AND(K8670&gt;=Sheet2!$A$3,K8670&lt;Sheet2!$A$4),"Afternoon","Night"))</f>
        <v>Afternoon</v>
      </c>
      <c r="M8670" t="str">
        <f t="shared" si="677"/>
        <v>Monday</v>
      </c>
      <c r="N8670">
        <f t="shared" si="678"/>
        <v>2018</v>
      </c>
      <c r="O8670">
        <f t="shared" si="679"/>
        <v>5</v>
      </c>
    </row>
    <row r="8671" spans="1:15" x14ac:dyDescent="0.2">
      <c r="A8671" s="3" t="s">
        <v>17926</v>
      </c>
      <c r="B8671" s="6">
        <v>43241.712500000001</v>
      </c>
      <c r="C8671" s="6">
        <v>43242.395833333336</v>
      </c>
      <c r="D8671" s="4" t="s">
        <v>507</v>
      </c>
      <c r="E8671" s="4" t="s">
        <v>10</v>
      </c>
      <c r="F8671" s="4" t="s">
        <v>11</v>
      </c>
      <c r="G8671" s="4" t="s">
        <v>12</v>
      </c>
      <c r="H8671" s="4" t="s">
        <v>17927</v>
      </c>
      <c r="I8671" s="4" t="s">
        <v>74</v>
      </c>
      <c r="J8671">
        <f t="shared" si="675"/>
        <v>1</v>
      </c>
      <c r="K8671" s="7">
        <f t="shared" si="676"/>
        <v>0.71250000000000002</v>
      </c>
      <c r="L8671" t="str">
        <f>IF(AND(K8671&lt;Sheet2!$A$3,K8671&gt;=Sheet2!$A$2),"Morning",IF(AND(K8671&gt;=Sheet2!$A$3,K8671&lt;Sheet2!$A$4),"Afternoon","Night"))</f>
        <v>Afternoon</v>
      </c>
      <c r="M8671" t="str">
        <f t="shared" si="677"/>
        <v>Monday</v>
      </c>
      <c r="N8671">
        <f t="shared" si="678"/>
        <v>2018</v>
      </c>
      <c r="O8671">
        <f t="shared" si="679"/>
        <v>5</v>
      </c>
    </row>
    <row r="8672" spans="1:15" x14ac:dyDescent="0.2">
      <c r="A8672" s="3" t="s">
        <v>17928</v>
      </c>
      <c r="B8672" s="6">
        <v>43241.738194444442</v>
      </c>
      <c r="C8672" s="6">
        <v>43241.738194444442</v>
      </c>
      <c r="D8672" s="4" t="s">
        <v>35</v>
      </c>
      <c r="E8672" s="4" t="s">
        <v>10</v>
      </c>
      <c r="F8672" s="4" t="s">
        <v>295</v>
      </c>
      <c r="G8672" s="4" t="s">
        <v>12</v>
      </c>
      <c r="H8672" s="4" t="s">
        <v>17929</v>
      </c>
      <c r="I8672" s="4" t="s">
        <v>74</v>
      </c>
      <c r="J8672">
        <f t="shared" si="675"/>
        <v>1</v>
      </c>
      <c r="K8672" s="7">
        <f t="shared" si="676"/>
        <v>0.73819444444444438</v>
      </c>
      <c r="L8672" t="str">
        <f>IF(AND(K8672&lt;Sheet2!$A$3,K8672&gt;=Sheet2!$A$2),"Morning",IF(AND(K8672&gt;=Sheet2!$A$3,K8672&lt;Sheet2!$A$4),"Afternoon","Night"))</f>
        <v>Afternoon</v>
      </c>
      <c r="M8672" t="str">
        <f t="shared" si="677"/>
        <v>Monday</v>
      </c>
      <c r="N8672">
        <f t="shared" si="678"/>
        <v>2018</v>
      </c>
      <c r="O8672">
        <f t="shared" si="679"/>
        <v>5</v>
      </c>
    </row>
    <row r="8673" spans="1:15" x14ac:dyDescent="0.2">
      <c r="A8673" s="3" t="s">
        <v>17930</v>
      </c>
      <c r="B8673" s="6">
        <v>43242.286805555559</v>
      </c>
      <c r="C8673" s="6">
        <v>43242.286805555559</v>
      </c>
      <c r="D8673" s="4" t="s">
        <v>507</v>
      </c>
      <c r="E8673" s="4" t="s">
        <v>10</v>
      </c>
      <c r="F8673" s="4" t="s">
        <v>11</v>
      </c>
      <c r="G8673" s="4" t="s">
        <v>1199</v>
      </c>
      <c r="H8673" s="4" t="s">
        <v>12410</v>
      </c>
      <c r="I8673" s="4" t="s">
        <v>74</v>
      </c>
      <c r="J8673">
        <f t="shared" si="675"/>
        <v>1</v>
      </c>
      <c r="K8673" s="7">
        <f t="shared" si="676"/>
        <v>0.28680555555555554</v>
      </c>
      <c r="L8673" t="str">
        <f>IF(AND(K8673&lt;Sheet2!$A$3,K8673&gt;=Sheet2!$A$2),"Morning",IF(AND(K8673&gt;=Sheet2!$A$3,K8673&lt;Sheet2!$A$4),"Afternoon","Night"))</f>
        <v>Morning</v>
      </c>
      <c r="M8673" t="str">
        <f t="shared" si="677"/>
        <v>Tuesday</v>
      </c>
      <c r="N8673">
        <f t="shared" si="678"/>
        <v>2018</v>
      </c>
      <c r="O8673">
        <f t="shared" si="679"/>
        <v>5</v>
      </c>
    </row>
    <row r="8674" spans="1:15" x14ac:dyDescent="0.2">
      <c r="A8674" s="3" t="s">
        <v>17931</v>
      </c>
      <c r="B8674" s="6">
        <v>43242.428472222222</v>
      </c>
      <c r="C8674" s="6">
        <v>43242.428472222222</v>
      </c>
      <c r="D8674" s="4" t="s">
        <v>507</v>
      </c>
      <c r="E8674" s="4" t="s">
        <v>10</v>
      </c>
      <c r="F8674" s="4" t="s">
        <v>11</v>
      </c>
      <c r="G8674" s="4" t="s">
        <v>12</v>
      </c>
      <c r="H8674" s="4" t="s">
        <v>17932</v>
      </c>
      <c r="I8674" s="4" t="s">
        <v>74</v>
      </c>
      <c r="J8674">
        <f t="shared" si="675"/>
        <v>1</v>
      </c>
      <c r="K8674" s="7">
        <f t="shared" si="676"/>
        <v>0.4284722222222222</v>
      </c>
      <c r="L8674" t="str">
        <f>IF(AND(K8674&lt;Sheet2!$A$3,K8674&gt;=Sheet2!$A$2),"Morning",IF(AND(K8674&gt;=Sheet2!$A$3,K8674&lt;Sheet2!$A$4),"Afternoon","Night"))</f>
        <v>Morning</v>
      </c>
      <c r="M8674" t="str">
        <f t="shared" si="677"/>
        <v>Tuesday</v>
      </c>
      <c r="N8674">
        <f t="shared" si="678"/>
        <v>2018</v>
      </c>
      <c r="O8674">
        <f t="shared" si="679"/>
        <v>5</v>
      </c>
    </row>
    <row r="8675" spans="1:15" x14ac:dyDescent="0.2">
      <c r="A8675" s="3" t="s">
        <v>17933</v>
      </c>
      <c r="B8675" s="6">
        <v>43242.477083333331</v>
      </c>
      <c r="C8675" s="6">
        <v>43242.477083333331</v>
      </c>
      <c r="D8675" s="4" t="s">
        <v>224</v>
      </c>
      <c r="E8675" s="4" t="s">
        <v>10</v>
      </c>
      <c r="F8675" s="4" t="s">
        <v>159</v>
      </c>
      <c r="G8675" s="4" t="s">
        <v>19</v>
      </c>
      <c r="H8675" s="4" t="s">
        <v>17934</v>
      </c>
      <c r="I8675" s="4" t="s">
        <v>74</v>
      </c>
      <c r="J8675">
        <f t="shared" si="675"/>
        <v>1</v>
      </c>
      <c r="K8675" s="7">
        <f t="shared" si="676"/>
        <v>0.4770833333333333</v>
      </c>
      <c r="L8675" t="str">
        <f>IF(AND(K8675&lt;Sheet2!$A$3,K8675&gt;=Sheet2!$A$2),"Morning",IF(AND(K8675&gt;=Sheet2!$A$3,K8675&lt;Sheet2!$A$4),"Afternoon","Night"))</f>
        <v>Morning</v>
      </c>
      <c r="M8675" t="str">
        <f t="shared" si="677"/>
        <v>Tuesday</v>
      </c>
      <c r="N8675">
        <f t="shared" si="678"/>
        <v>2018</v>
      </c>
      <c r="O8675">
        <f t="shared" si="679"/>
        <v>5</v>
      </c>
    </row>
    <row r="8676" spans="1:15" x14ac:dyDescent="0.2">
      <c r="A8676" s="3" t="s">
        <v>17935</v>
      </c>
      <c r="B8676" s="6">
        <v>43242.638888888891</v>
      </c>
      <c r="C8676" s="6">
        <v>43242.638888888891</v>
      </c>
      <c r="D8676" s="4" t="s">
        <v>16</v>
      </c>
      <c r="E8676" s="4" t="s">
        <v>10</v>
      </c>
      <c r="F8676" s="4" t="s">
        <v>635</v>
      </c>
      <c r="G8676" s="4" t="s">
        <v>12</v>
      </c>
      <c r="H8676" s="4" t="s">
        <v>17936</v>
      </c>
      <c r="I8676" s="4" t="s">
        <v>74</v>
      </c>
      <c r="J8676">
        <f t="shared" si="675"/>
        <v>1</v>
      </c>
      <c r="K8676" s="7">
        <f t="shared" si="676"/>
        <v>0.63888888888888895</v>
      </c>
      <c r="L8676" t="str">
        <f>IF(AND(K8676&lt;Sheet2!$A$3,K8676&gt;=Sheet2!$A$2),"Morning",IF(AND(K8676&gt;=Sheet2!$A$3,K8676&lt;Sheet2!$A$4),"Afternoon","Night"))</f>
        <v>Afternoon</v>
      </c>
      <c r="M8676" t="str">
        <f t="shared" si="677"/>
        <v>Tuesday</v>
      </c>
      <c r="N8676">
        <f t="shared" si="678"/>
        <v>2018</v>
      </c>
      <c r="O8676">
        <f t="shared" si="679"/>
        <v>5</v>
      </c>
    </row>
    <row r="8677" spans="1:15" x14ac:dyDescent="0.2">
      <c r="A8677" s="3" t="s">
        <v>17937</v>
      </c>
      <c r="B8677" s="6">
        <v>43242.947916666664</v>
      </c>
      <c r="C8677" s="6">
        <v>43242.947916666664</v>
      </c>
      <c r="D8677" s="4" t="s">
        <v>842</v>
      </c>
      <c r="E8677" s="4" t="s">
        <v>74</v>
      </c>
      <c r="F8677" s="4" t="s">
        <v>74</v>
      </c>
      <c r="G8677" s="4" t="s">
        <v>72</v>
      </c>
      <c r="H8677" s="4" t="s">
        <v>17938</v>
      </c>
      <c r="I8677" s="4" t="s">
        <v>74</v>
      </c>
      <c r="J8677">
        <f t="shared" si="675"/>
        <v>1</v>
      </c>
      <c r="K8677" s="7">
        <f t="shared" si="676"/>
        <v>0.94791666666666663</v>
      </c>
      <c r="L8677" t="str">
        <f>IF(AND(K8677&lt;Sheet2!$A$3,K8677&gt;=Sheet2!$A$2),"Morning",IF(AND(K8677&gt;=Sheet2!$A$3,K8677&lt;Sheet2!$A$4),"Afternoon","Night"))</f>
        <v>Night</v>
      </c>
      <c r="M8677" t="str">
        <f t="shared" si="677"/>
        <v>Tuesday</v>
      </c>
      <c r="N8677">
        <f t="shared" si="678"/>
        <v>2018</v>
      </c>
      <c r="O8677">
        <f t="shared" si="679"/>
        <v>5</v>
      </c>
    </row>
    <row r="8678" spans="1:15" x14ac:dyDescent="0.2">
      <c r="A8678" s="3" t="s">
        <v>17939</v>
      </c>
      <c r="B8678" s="6">
        <v>43243.542361111111</v>
      </c>
      <c r="C8678" s="6">
        <v>43243.542361111111</v>
      </c>
      <c r="D8678" s="4" t="s">
        <v>45</v>
      </c>
      <c r="E8678" s="4" t="s">
        <v>17</v>
      </c>
      <c r="F8678" s="4" t="s">
        <v>11</v>
      </c>
      <c r="G8678" s="4" t="s">
        <v>12</v>
      </c>
      <c r="H8678" s="4" t="s">
        <v>17940</v>
      </c>
      <c r="I8678" s="4" t="s">
        <v>74</v>
      </c>
      <c r="J8678">
        <f t="shared" si="675"/>
        <v>1</v>
      </c>
      <c r="K8678" s="7">
        <f t="shared" si="676"/>
        <v>0.54236111111111118</v>
      </c>
      <c r="L8678" t="str">
        <f>IF(AND(K8678&lt;Sheet2!$A$3,K8678&gt;=Sheet2!$A$2),"Morning",IF(AND(K8678&gt;=Sheet2!$A$3,K8678&lt;Sheet2!$A$4),"Afternoon","Night"))</f>
        <v>Afternoon</v>
      </c>
      <c r="M8678" t="str">
        <f t="shared" si="677"/>
        <v>Wednesday</v>
      </c>
      <c r="N8678">
        <f t="shared" si="678"/>
        <v>2018</v>
      </c>
      <c r="O8678">
        <f t="shared" si="679"/>
        <v>5</v>
      </c>
    </row>
    <row r="8679" spans="1:15" x14ac:dyDescent="0.2">
      <c r="A8679" s="3" t="s">
        <v>17941</v>
      </c>
      <c r="B8679" s="6">
        <v>43243.542361111111</v>
      </c>
      <c r="C8679" s="6">
        <v>43165.350694444445</v>
      </c>
      <c r="D8679" s="4" t="s">
        <v>45</v>
      </c>
      <c r="E8679" s="4" t="s">
        <v>17</v>
      </c>
      <c r="F8679" s="4" t="s">
        <v>11</v>
      </c>
      <c r="G8679" s="4" t="s">
        <v>12</v>
      </c>
      <c r="H8679" s="4" t="s">
        <v>17942</v>
      </c>
      <c r="I8679" s="4" t="s">
        <v>74</v>
      </c>
      <c r="J8679">
        <f t="shared" si="675"/>
        <v>1</v>
      </c>
      <c r="K8679" s="7">
        <f t="shared" si="676"/>
        <v>0.54236111111111118</v>
      </c>
      <c r="L8679" t="str">
        <f>IF(AND(K8679&lt;Sheet2!$A$3,K8679&gt;=Sheet2!$A$2),"Morning",IF(AND(K8679&gt;=Sheet2!$A$3,K8679&lt;Sheet2!$A$4),"Afternoon","Night"))</f>
        <v>Afternoon</v>
      </c>
      <c r="M8679" t="str">
        <f t="shared" si="677"/>
        <v>Wednesday</v>
      </c>
      <c r="N8679">
        <f t="shared" si="678"/>
        <v>2018</v>
      </c>
      <c r="O8679">
        <f t="shared" si="679"/>
        <v>5</v>
      </c>
    </row>
    <row r="8680" spans="1:15" x14ac:dyDescent="0.2">
      <c r="A8680" s="3" t="s">
        <v>17943</v>
      </c>
      <c r="B8680" s="6">
        <v>43243.604861111111</v>
      </c>
      <c r="C8680" s="6">
        <v>43243.604861111111</v>
      </c>
      <c r="D8680" s="4" t="s">
        <v>267</v>
      </c>
      <c r="E8680" s="4" t="s">
        <v>10</v>
      </c>
      <c r="F8680" s="4" t="s">
        <v>30</v>
      </c>
      <c r="G8680" s="4" t="s">
        <v>12</v>
      </c>
      <c r="H8680" s="4" t="s">
        <v>17944</v>
      </c>
      <c r="I8680" s="4" t="s">
        <v>74</v>
      </c>
      <c r="J8680">
        <f t="shared" si="675"/>
        <v>1</v>
      </c>
      <c r="K8680" s="7">
        <f t="shared" si="676"/>
        <v>0.60486111111111118</v>
      </c>
      <c r="L8680" t="str">
        <f>IF(AND(K8680&lt;Sheet2!$A$3,K8680&gt;=Sheet2!$A$2),"Morning",IF(AND(K8680&gt;=Sheet2!$A$3,K8680&lt;Sheet2!$A$4),"Afternoon","Night"))</f>
        <v>Afternoon</v>
      </c>
      <c r="M8680" t="str">
        <f t="shared" si="677"/>
        <v>Wednesday</v>
      </c>
      <c r="N8680">
        <f t="shared" si="678"/>
        <v>2018</v>
      </c>
      <c r="O8680">
        <f t="shared" si="679"/>
        <v>5</v>
      </c>
    </row>
    <row r="8681" spans="1:15" x14ac:dyDescent="0.2">
      <c r="A8681" s="3" t="s">
        <v>17945</v>
      </c>
      <c r="B8681" s="6">
        <v>43243.604861111111</v>
      </c>
      <c r="C8681" s="6">
        <v>43248.604861111111</v>
      </c>
      <c r="D8681" s="4" t="s">
        <v>267</v>
      </c>
      <c r="E8681" s="4" t="s">
        <v>10</v>
      </c>
      <c r="F8681" s="4" t="s">
        <v>30</v>
      </c>
      <c r="G8681" s="4" t="s">
        <v>12</v>
      </c>
      <c r="H8681" s="4" t="s">
        <v>17946</v>
      </c>
      <c r="I8681" s="4" t="s">
        <v>74</v>
      </c>
      <c r="J8681">
        <f t="shared" si="675"/>
        <v>1</v>
      </c>
      <c r="K8681" s="7">
        <f t="shared" si="676"/>
        <v>0.60486111111111118</v>
      </c>
      <c r="L8681" t="str">
        <f>IF(AND(K8681&lt;Sheet2!$A$3,K8681&gt;=Sheet2!$A$2),"Morning",IF(AND(K8681&gt;=Sheet2!$A$3,K8681&lt;Sheet2!$A$4),"Afternoon","Night"))</f>
        <v>Afternoon</v>
      </c>
      <c r="M8681" t="str">
        <f t="shared" si="677"/>
        <v>Wednesday</v>
      </c>
      <c r="N8681">
        <f t="shared" si="678"/>
        <v>2018</v>
      </c>
      <c r="O8681">
        <f t="shared" si="679"/>
        <v>5</v>
      </c>
    </row>
    <row r="8682" spans="1:15" x14ac:dyDescent="0.2">
      <c r="A8682" s="3" t="s">
        <v>17947</v>
      </c>
      <c r="B8682" s="6">
        <v>43243.680555555555</v>
      </c>
      <c r="C8682" s="6">
        <v>43243.680555555555</v>
      </c>
      <c r="D8682" s="4" t="s">
        <v>842</v>
      </c>
      <c r="E8682" s="4" t="s">
        <v>74</v>
      </c>
      <c r="F8682" s="4" t="s">
        <v>74</v>
      </c>
      <c r="G8682" s="4" t="s">
        <v>72</v>
      </c>
      <c r="H8682" s="4" t="s">
        <v>17948</v>
      </c>
      <c r="I8682" s="4" t="s">
        <v>74</v>
      </c>
      <c r="J8682">
        <f t="shared" si="675"/>
        <v>1</v>
      </c>
      <c r="K8682" s="7">
        <f t="shared" si="676"/>
        <v>0.68055555555555547</v>
      </c>
      <c r="L8682" t="str">
        <f>IF(AND(K8682&lt;Sheet2!$A$3,K8682&gt;=Sheet2!$A$2),"Morning",IF(AND(K8682&gt;=Sheet2!$A$3,K8682&lt;Sheet2!$A$4),"Afternoon","Night"))</f>
        <v>Afternoon</v>
      </c>
      <c r="M8682" t="str">
        <f t="shared" si="677"/>
        <v>Wednesday</v>
      </c>
      <c r="N8682">
        <f t="shared" si="678"/>
        <v>2018</v>
      </c>
      <c r="O8682">
        <f t="shared" si="679"/>
        <v>5</v>
      </c>
    </row>
    <row r="8683" spans="1:15" x14ac:dyDescent="0.2">
      <c r="A8683" s="3" t="s">
        <v>17949</v>
      </c>
      <c r="B8683" s="6">
        <v>43243.734722222223</v>
      </c>
      <c r="C8683" s="6">
        <v>43243.734722222223</v>
      </c>
      <c r="D8683" s="4" t="s">
        <v>360</v>
      </c>
      <c r="E8683" s="4" t="s">
        <v>17</v>
      </c>
      <c r="F8683" s="4" t="s">
        <v>30</v>
      </c>
      <c r="G8683" s="4" t="s">
        <v>3829</v>
      </c>
      <c r="H8683" s="4" t="s">
        <v>17950</v>
      </c>
      <c r="I8683" s="4" t="s">
        <v>74</v>
      </c>
      <c r="J8683">
        <f t="shared" si="675"/>
        <v>1</v>
      </c>
      <c r="K8683" s="7">
        <f t="shared" si="676"/>
        <v>0.73472222222222217</v>
      </c>
      <c r="L8683" t="str">
        <f>IF(AND(K8683&lt;Sheet2!$A$3,K8683&gt;=Sheet2!$A$2),"Morning",IF(AND(K8683&gt;=Sheet2!$A$3,K8683&lt;Sheet2!$A$4),"Afternoon","Night"))</f>
        <v>Afternoon</v>
      </c>
      <c r="M8683" t="str">
        <f t="shared" si="677"/>
        <v>Wednesday</v>
      </c>
      <c r="N8683">
        <f t="shared" si="678"/>
        <v>2018</v>
      </c>
      <c r="O8683">
        <f t="shared" si="679"/>
        <v>5</v>
      </c>
    </row>
    <row r="8684" spans="1:15" x14ac:dyDescent="0.2">
      <c r="A8684" s="3" t="s">
        <v>17951</v>
      </c>
      <c r="B8684" s="6">
        <v>43243.734722222223</v>
      </c>
      <c r="C8684" s="6">
        <v>43247.734722222223</v>
      </c>
      <c r="D8684" s="4" t="s">
        <v>360</v>
      </c>
      <c r="E8684" s="4" t="s">
        <v>17</v>
      </c>
      <c r="F8684" s="4" t="s">
        <v>30</v>
      </c>
      <c r="G8684" s="4" t="s">
        <v>3829</v>
      </c>
      <c r="H8684" s="4" t="s">
        <v>17952</v>
      </c>
      <c r="I8684" s="4" t="s">
        <v>74</v>
      </c>
      <c r="J8684">
        <f t="shared" si="675"/>
        <v>1</v>
      </c>
      <c r="K8684" s="7">
        <f t="shared" si="676"/>
        <v>0.73472222222222217</v>
      </c>
      <c r="L8684" t="str">
        <f>IF(AND(K8684&lt;Sheet2!$A$3,K8684&gt;=Sheet2!$A$2),"Morning",IF(AND(K8684&gt;=Sheet2!$A$3,K8684&lt;Sheet2!$A$4),"Afternoon","Night"))</f>
        <v>Afternoon</v>
      </c>
      <c r="M8684" t="str">
        <f t="shared" si="677"/>
        <v>Wednesday</v>
      </c>
      <c r="N8684">
        <f t="shared" si="678"/>
        <v>2018</v>
      </c>
      <c r="O8684">
        <f t="shared" si="679"/>
        <v>5</v>
      </c>
    </row>
    <row r="8685" spans="1:15" x14ac:dyDescent="0.2">
      <c r="A8685" s="3" t="s">
        <v>17953</v>
      </c>
      <c r="B8685" s="6">
        <v>43243.775000000001</v>
      </c>
      <c r="C8685" s="6">
        <v>43243.775000000001</v>
      </c>
      <c r="D8685" s="4" t="s">
        <v>183</v>
      </c>
      <c r="E8685" s="4" t="s">
        <v>77</v>
      </c>
      <c r="F8685" s="4" t="s">
        <v>30</v>
      </c>
      <c r="G8685" s="4" t="s">
        <v>12</v>
      </c>
      <c r="H8685" s="4" t="s">
        <v>17954</v>
      </c>
      <c r="I8685" s="4" t="s">
        <v>74</v>
      </c>
      <c r="J8685">
        <f t="shared" si="675"/>
        <v>1</v>
      </c>
      <c r="K8685" s="7">
        <f t="shared" si="676"/>
        <v>0.77500000000000002</v>
      </c>
      <c r="L8685" t="str">
        <f>IF(AND(K8685&lt;Sheet2!$A$3,K8685&gt;=Sheet2!$A$2),"Morning",IF(AND(K8685&gt;=Sheet2!$A$3,K8685&lt;Sheet2!$A$4),"Afternoon","Night"))</f>
        <v>Afternoon</v>
      </c>
      <c r="M8685" t="str">
        <f t="shared" si="677"/>
        <v>Wednesday</v>
      </c>
      <c r="N8685">
        <f t="shared" si="678"/>
        <v>2018</v>
      </c>
      <c r="O8685">
        <f t="shared" si="679"/>
        <v>5</v>
      </c>
    </row>
    <row r="8686" spans="1:15" x14ac:dyDescent="0.2">
      <c r="A8686" s="3" t="s">
        <v>17955</v>
      </c>
      <c r="B8686" s="6">
        <v>43243.775000000001</v>
      </c>
      <c r="C8686" s="6">
        <v>43106.320833333331</v>
      </c>
      <c r="D8686" s="4" t="s">
        <v>183</v>
      </c>
      <c r="E8686" s="4" t="s">
        <v>77</v>
      </c>
      <c r="F8686" s="4" t="s">
        <v>30</v>
      </c>
      <c r="G8686" s="4" t="s">
        <v>12</v>
      </c>
      <c r="H8686" s="4" t="s">
        <v>17956</v>
      </c>
      <c r="I8686" s="4" t="s">
        <v>74</v>
      </c>
      <c r="J8686">
        <f t="shared" si="675"/>
        <v>1</v>
      </c>
      <c r="K8686" s="7">
        <f t="shared" si="676"/>
        <v>0.77500000000000002</v>
      </c>
      <c r="L8686" t="str">
        <f>IF(AND(K8686&lt;Sheet2!$A$3,K8686&gt;=Sheet2!$A$2),"Morning",IF(AND(K8686&gt;=Sheet2!$A$3,K8686&lt;Sheet2!$A$4),"Afternoon","Night"))</f>
        <v>Afternoon</v>
      </c>
      <c r="M8686" t="str">
        <f t="shared" si="677"/>
        <v>Wednesday</v>
      </c>
      <c r="N8686">
        <f t="shared" si="678"/>
        <v>2018</v>
      </c>
      <c r="O8686">
        <f t="shared" si="679"/>
        <v>5</v>
      </c>
    </row>
    <row r="8687" spans="1:15" x14ac:dyDescent="0.2">
      <c r="A8687" s="3" t="s">
        <v>17957</v>
      </c>
      <c r="B8687" s="6">
        <v>43244.005555555559</v>
      </c>
      <c r="C8687" s="6">
        <v>43244.005555555559</v>
      </c>
      <c r="D8687" s="4" t="s">
        <v>842</v>
      </c>
      <c r="E8687" s="4" t="s">
        <v>10</v>
      </c>
      <c r="F8687" s="4" t="s">
        <v>923</v>
      </c>
      <c r="G8687" s="4" t="s">
        <v>12</v>
      </c>
      <c r="H8687" s="4" t="s">
        <v>17958</v>
      </c>
      <c r="I8687" s="4" t="s">
        <v>74</v>
      </c>
      <c r="J8687">
        <f t="shared" si="675"/>
        <v>1</v>
      </c>
      <c r="K8687" s="7">
        <f t="shared" si="676"/>
        <v>5.5555555555555558E-3</v>
      </c>
      <c r="L8687" t="str">
        <f>IF(AND(K8687&lt;Sheet2!$A$3,K8687&gt;=Sheet2!$A$2),"Morning",IF(AND(K8687&gt;=Sheet2!$A$3,K8687&lt;Sheet2!$A$4),"Afternoon","Night"))</f>
        <v>Night</v>
      </c>
      <c r="M8687" t="str">
        <f t="shared" si="677"/>
        <v>Thursday</v>
      </c>
      <c r="N8687">
        <f t="shared" si="678"/>
        <v>2018</v>
      </c>
      <c r="O8687">
        <f t="shared" si="679"/>
        <v>5</v>
      </c>
    </row>
    <row r="8688" spans="1:15" x14ac:dyDescent="0.2">
      <c r="A8688" s="3" t="s">
        <v>17959</v>
      </c>
      <c r="B8688" s="6">
        <v>43244.337500000001</v>
      </c>
      <c r="C8688" s="6">
        <v>43244.337500000001</v>
      </c>
      <c r="D8688" s="4" t="s">
        <v>16287</v>
      </c>
      <c r="E8688" s="4" t="s">
        <v>10</v>
      </c>
      <c r="F8688" s="4" t="s">
        <v>30</v>
      </c>
      <c r="G8688" s="4" t="s">
        <v>12</v>
      </c>
      <c r="H8688" s="4" t="s">
        <v>17960</v>
      </c>
      <c r="I8688" s="4" t="s">
        <v>74</v>
      </c>
      <c r="J8688">
        <f t="shared" si="675"/>
        <v>1</v>
      </c>
      <c r="K8688" s="7">
        <f t="shared" si="676"/>
        <v>0.33749999999999997</v>
      </c>
      <c r="L8688" t="str">
        <f>IF(AND(K8688&lt;Sheet2!$A$3,K8688&gt;=Sheet2!$A$2),"Morning",IF(AND(K8688&gt;=Sheet2!$A$3,K8688&lt;Sheet2!$A$4),"Afternoon","Night"))</f>
        <v>Morning</v>
      </c>
      <c r="M8688" t="str">
        <f t="shared" si="677"/>
        <v>Thursday</v>
      </c>
      <c r="N8688">
        <f t="shared" si="678"/>
        <v>2018</v>
      </c>
      <c r="O8688">
        <f t="shared" si="679"/>
        <v>5</v>
      </c>
    </row>
    <row r="8689" spans="1:15" x14ac:dyDescent="0.2">
      <c r="A8689" s="3" t="s">
        <v>17961</v>
      </c>
      <c r="B8689" s="6">
        <v>43244.456944444442</v>
      </c>
      <c r="C8689" s="6">
        <v>43244.456944444442</v>
      </c>
      <c r="D8689" s="4" t="s">
        <v>252</v>
      </c>
      <c r="E8689" s="4" t="s">
        <v>10</v>
      </c>
      <c r="F8689" s="4" t="s">
        <v>97</v>
      </c>
      <c r="G8689" s="4" t="s">
        <v>12</v>
      </c>
      <c r="H8689" s="4" t="s">
        <v>17962</v>
      </c>
      <c r="I8689" s="4" t="s">
        <v>74</v>
      </c>
      <c r="J8689">
        <f t="shared" si="675"/>
        <v>1</v>
      </c>
      <c r="K8689" s="7">
        <f t="shared" si="676"/>
        <v>0.45694444444444443</v>
      </c>
      <c r="L8689" t="str">
        <f>IF(AND(K8689&lt;Sheet2!$A$3,K8689&gt;=Sheet2!$A$2),"Morning",IF(AND(K8689&gt;=Sheet2!$A$3,K8689&lt;Sheet2!$A$4),"Afternoon","Night"))</f>
        <v>Morning</v>
      </c>
      <c r="M8689" t="str">
        <f t="shared" si="677"/>
        <v>Thursday</v>
      </c>
      <c r="N8689">
        <f t="shared" si="678"/>
        <v>2018</v>
      </c>
      <c r="O8689">
        <f t="shared" si="679"/>
        <v>5</v>
      </c>
    </row>
    <row r="8690" spans="1:15" x14ac:dyDescent="0.2">
      <c r="A8690" s="3" t="s">
        <v>17963</v>
      </c>
      <c r="B8690" s="6">
        <v>43244.478472222225</v>
      </c>
      <c r="C8690" s="6">
        <v>43244.478472222225</v>
      </c>
      <c r="D8690" s="4" t="s">
        <v>842</v>
      </c>
      <c r="E8690" s="4" t="s">
        <v>74</v>
      </c>
      <c r="F8690" s="4" t="s">
        <v>74</v>
      </c>
      <c r="G8690" s="4" t="s">
        <v>72</v>
      </c>
      <c r="H8690" s="4" t="s">
        <v>17964</v>
      </c>
      <c r="I8690" s="4" t="s">
        <v>74</v>
      </c>
      <c r="J8690">
        <f t="shared" si="675"/>
        <v>1</v>
      </c>
      <c r="K8690" s="7">
        <f t="shared" si="676"/>
        <v>0.47847222222222219</v>
      </c>
      <c r="L8690" t="str">
        <f>IF(AND(K8690&lt;Sheet2!$A$3,K8690&gt;=Sheet2!$A$2),"Morning",IF(AND(K8690&gt;=Sheet2!$A$3,K8690&lt;Sheet2!$A$4),"Afternoon","Night"))</f>
        <v>Morning</v>
      </c>
      <c r="M8690" t="str">
        <f t="shared" si="677"/>
        <v>Thursday</v>
      </c>
      <c r="N8690">
        <f t="shared" si="678"/>
        <v>2018</v>
      </c>
      <c r="O8690">
        <f t="shared" si="679"/>
        <v>5</v>
      </c>
    </row>
    <row r="8691" spans="1:15" x14ac:dyDescent="0.2">
      <c r="A8691" s="3" t="s">
        <v>17965</v>
      </c>
      <c r="B8691" s="6">
        <v>43244.603472222225</v>
      </c>
      <c r="C8691" s="6">
        <v>43244.603472222225</v>
      </c>
      <c r="D8691" s="4" t="s">
        <v>273</v>
      </c>
      <c r="E8691" s="4" t="s">
        <v>10</v>
      </c>
      <c r="F8691" s="4" t="s">
        <v>6984</v>
      </c>
      <c r="G8691" s="4" t="s">
        <v>12</v>
      </c>
      <c r="H8691" s="4" t="s">
        <v>17966</v>
      </c>
      <c r="I8691" s="4" t="s">
        <v>74</v>
      </c>
      <c r="J8691">
        <f t="shared" si="675"/>
        <v>1</v>
      </c>
      <c r="K8691" s="7">
        <f t="shared" si="676"/>
        <v>0.60347222222222219</v>
      </c>
      <c r="L8691" t="str">
        <f>IF(AND(K8691&lt;Sheet2!$A$3,K8691&gt;=Sheet2!$A$2),"Morning",IF(AND(K8691&gt;=Sheet2!$A$3,K8691&lt;Sheet2!$A$4),"Afternoon","Night"))</f>
        <v>Afternoon</v>
      </c>
      <c r="M8691" t="str">
        <f t="shared" si="677"/>
        <v>Thursday</v>
      </c>
      <c r="N8691">
        <f t="shared" si="678"/>
        <v>2018</v>
      </c>
      <c r="O8691">
        <f t="shared" si="679"/>
        <v>5</v>
      </c>
    </row>
    <row r="8692" spans="1:15" x14ac:dyDescent="0.2">
      <c r="A8692" s="3" t="s">
        <v>17967</v>
      </c>
      <c r="B8692" s="6">
        <v>43244.682638888888</v>
      </c>
      <c r="C8692" s="6">
        <v>43243.349305555559</v>
      </c>
      <c r="D8692" s="4" t="s">
        <v>14717</v>
      </c>
      <c r="E8692" s="4" t="s">
        <v>10</v>
      </c>
      <c r="F8692" s="4" t="s">
        <v>30</v>
      </c>
      <c r="G8692" s="4" t="s">
        <v>12</v>
      </c>
      <c r="H8692" s="4" t="s">
        <v>17968</v>
      </c>
      <c r="I8692" s="4" t="s">
        <v>74</v>
      </c>
      <c r="J8692">
        <f t="shared" si="675"/>
        <v>1</v>
      </c>
      <c r="K8692" s="7">
        <f t="shared" si="676"/>
        <v>0.68263888888888891</v>
      </c>
      <c r="L8692" t="str">
        <f>IF(AND(K8692&lt;Sheet2!$A$3,K8692&gt;=Sheet2!$A$2),"Morning",IF(AND(K8692&gt;=Sheet2!$A$3,K8692&lt;Sheet2!$A$4),"Afternoon","Night"))</f>
        <v>Afternoon</v>
      </c>
      <c r="M8692" t="str">
        <f t="shared" si="677"/>
        <v>Thursday</v>
      </c>
      <c r="N8692">
        <f t="shared" si="678"/>
        <v>2018</v>
      </c>
      <c r="O8692">
        <f t="shared" si="679"/>
        <v>5</v>
      </c>
    </row>
    <row r="8693" spans="1:15" x14ac:dyDescent="0.2">
      <c r="A8693" s="3" t="s">
        <v>17969</v>
      </c>
      <c r="B8693" s="6">
        <v>43244.682638888888</v>
      </c>
      <c r="C8693" s="6">
        <v>43244.682638888888</v>
      </c>
      <c r="D8693" s="4" t="s">
        <v>14717</v>
      </c>
      <c r="E8693" s="4" t="s">
        <v>10</v>
      </c>
      <c r="F8693" s="4" t="s">
        <v>30</v>
      </c>
      <c r="G8693" s="4" t="s">
        <v>12</v>
      </c>
      <c r="H8693" s="4" t="s">
        <v>17970</v>
      </c>
      <c r="I8693" s="4" t="s">
        <v>74</v>
      </c>
      <c r="J8693">
        <f t="shared" si="675"/>
        <v>1</v>
      </c>
      <c r="K8693" s="7">
        <f t="shared" si="676"/>
        <v>0.68263888888888891</v>
      </c>
      <c r="L8693" t="str">
        <f>IF(AND(K8693&lt;Sheet2!$A$3,K8693&gt;=Sheet2!$A$2),"Morning",IF(AND(K8693&gt;=Sheet2!$A$3,K8693&lt;Sheet2!$A$4),"Afternoon","Night"))</f>
        <v>Afternoon</v>
      </c>
      <c r="M8693" t="str">
        <f t="shared" si="677"/>
        <v>Thursday</v>
      </c>
      <c r="N8693">
        <f t="shared" si="678"/>
        <v>2018</v>
      </c>
      <c r="O8693">
        <f t="shared" si="679"/>
        <v>5</v>
      </c>
    </row>
    <row r="8694" spans="1:15" x14ac:dyDescent="0.2">
      <c r="A8694" s="3" t="s">
        <v>17971</v>
      </c>
      <c r="B8694" s="6">
        <v>43245.25</v>
      </c>
      <c r="C8694" s="6">
        <v>43245.25</v>
      </c>
      <c r="D8694" s="4" t="s">
        <v>842</v>
      </c>
      <c r="E8694" s="4" t="s">
        <v>74</v>
      </c>
      <c r="F8694" s="4" t="s">
        <v>74</v>
      </c>
      <c r="G8694" s="4" t="s">
        <v>72</v>
      </c>
      <c r="H8694" s="4" t="s">
        <v>17972</v>
      </c>
      <c r="I8694" s="4" t="s">
        <v>74</v>
      </c>
      <c r="J8694">
        <f t="shared" si="675"/>
        <v>1</v>
      </c>
      <c r="K8694" s="7">
        <f t="shared" si="676"/>
        <v>0.25</v>
      </c>
      <c r="L8694" t="str">
        <f>IF(AND(K8694&lt;Sheet2!$A$3,K8694&gt;=Sheet2!$A$2),"Morning",IF(AND(K8694&gt;=Sheet2!$A$3,K8694&lt;Sheet2!$A$4),"Afternoon","Night"))</f>
        <v>Morning</v>
      </c>
      <c r="M8694" t="str">
        <f t="shared" si="677"/>
        <v>Friday</v>
      </c>
      <c r="N8694">
        <f t="shared" si="678"/>
        <v>2018</v>
      </c>
      <c r="O8694">
        <f t="shared" si="679"/>
        <v>5</v>
      </c>
    </row>
    <row r="8695" spans="1:15" x14ac:dyDescent="0.2">
      <c r="A8695" s="3" t="s">
        <v>17973</v>
      </c>
      <c r="B8695" s="6">
        <v>43245.26458333333</v>
      </c>
      <c r="C8695" s="6">
        <v>43245.26458333333</v>
      </c>
      <c r="D8695" s="4" t="s">
        <v>1956</v>
      </c>
      <c r="E8695" s="4" t="s">
        <v>10</v>
      </c>
      <c r="F8695" s="4" t="s">
        <v>18</v>
      </c>
      <c r="G8695" s="4" t="s">
        <v>846</v>
      </c>
      <c r="H8695" s="4" t="s">
        <v>17974</v>
      </c>
      <c r="I8695" s="4" t="s">
        <v>74</v>
      </c>
      <c r="J8695">
        <f t="shared" si="675"/>
        <v>1</v>
      </c>
      <c r="K8695" s="7">
        <f t="shared" si="676"/>
        <v>0.26458333333333334</v>
      </c>
      <c r="L8695" t="str">
        <f>IF(AND(K8695&lt;Sheet2!$A$3,K8695&gt;=Sheet2!$A$2),"Morning",IF(AND(K8695&gt;=Sheet2!$A$3,K8695&lt;Sheet2!$A$4),"Afternoon","Night"))</f>
        <v>Morning</v>
      </c>
      <c r="M8695" t="str">
        <f t="shared" si="677"/>
        <v>Friday</v>
      </c>
      <c r="N8695">
        <f t="shared" si="678"/>
        <v>2018</v>
      </c>
      <c r="O8695">
        <f t="shared" si="679"/>
        <v>5</v>
      </c>
    </row>
    <row r="8696" spans="1:15" x14ac:dyDescent="0.2">
      <c r="A8696" s="3" t="s">
        <v>17975</v>
      </c>
      <c r="B8696" s="6">
        <v>43245.26458333333</v>
      </c>
      <c r="C8696" s="6">
        <v>43196.347916666666</v>
      </c>
      <c r="D8696" s="4" t="s">
        <v>1956</v>
      </c>
      <c r="E8696" s="4" t="s">
        <v>10</v>
      </c>
      <c r="F8696" s="4" t="s">
        <v>18</v>
      </c>
      <c r="G8696" s="4" t="s">
        <v>846</v>
      </c>
      <c r="H8696" s="4" t="s">
        <v>17976</v>
      </c>
      <c r="I8696" s="4" t="s">
        <v>74</v>
      </c>
      <c r="J8696">
        <f t="shared" si="675"/>
        <v>1</v>
      </c>
      <c r="K8696" s="7">
        <f t="shared" si="676"/>
        <v>0.26458333333333334</v>
      </c>
      <c r="L8696" t="str">
        <f>IF(AND(K8696&lt;Sheet2!$A$3,K8696&gt;=Sheet2!$A$2),"Morning",IF(AND(K8696&gt;=Sheet2!$A$3,K8696&lt;Sheet2!$A$4),"Afternoon","Night"))</f>
        <v>Morning</v>
      </c>
      <c r="M8696" t="str">
        <f t="shared" si="677"/>
        <v>Friday</v>
      </c>
      <c r="N8696">
        <f t="shared" si="678"/>
        <v>2018</v>
      </c>
      <c r="O8696">
        <f t="shared" si="679"/>
        <v>5</v>
      </c>
    </row>
    <row r="8697" spans="1:15" x14ac:dyDescent="0.2">
      <c r="A8697" s="3" t="s">
        <v>17977</v>
      </c>
      <c r="B8697" s="6">
        <v>43245.38958333333</v>
      </c>
      <c r="C8697" s="6">
        <v>43245.38958333333</v>
      </c>
      <c r="D8697" s="4" t="s">
        <v>507</v>
      </c>
      <c r="E8697" s="4" t="s">
        <v>10</v>
      </c>
      <c r="F8697" s="4" t="s">
        <v>11</v>
      </c>
      <c r="G8697" s="4" t="s">
        <v>8399</v>
      </c>
      <c r="H8697" s="4" t="s">
        <v>17978</v>
      </c>
      <c r="I8697" s="4" t="s">
        <v>74</v>
      </c>
      <c r="J8697">
        <f t="shared" si="675"/>
        <v>1</v>
      </c>
      <c r="K8697" s="7">
        <f t="shared" si="676"/>
        <v>0.38958333333333334</v>
      </c>
      <c r="L8697" t="str">
        <f>IF(AND(K8697&lt;Sheet2!$A$3,K8697&gt;=Sheet2!$A$2),"Morning",IF(AND(K8697&gt;=Sheet2!$A$3,K8697&lt;Sheet2!$A$4),"Afternoon","Night"))</f>
        <v>Morning</v>
      </c>
      <c r="M8697" t="str">
        <f t="shared" si="677"/>
        <v>Friday</v>
      </c>
      <c r="N8697">
        <f t="shared" si="678"/>
        <v>2018</v>
      </c>
      <c r="O8697">
        <f t="shared" si="679"/>
        <v>5</v>
      </c>
    </row>
    <row r="8698" spans="1:15" x14ac:dyDescent="0.2">
      <c r="A8698" s="3" t="s">
        <v>17979</v>
      </c>
      <c r="B8698" s="6">
        <v>43245.38958333333</v>
      </c>
      <c r="C8698" s="6">
        <v>43245.38958333333</v>
      </c>
      <c r="D8698" s="4" t="s">
        <v>1671</v>
      </c>
      <c r="E8698" s="4" t="s">
        <v>10</v>
      </c>
      <c r="F8698" s="4" t="s">
        <v>30</v>
      </c>
      <c r="G8698" s="4" t="s">
        <v>12</v>
      </c>
      <c r="H8698" s="4" t="s">
        <v>17980</v>
      </c>
      <c r="I8698" s="4" t="s">
        <v>74</v>
      </c>
      <c r="J8698">
        <f t="shared" si="675"/>
        <v>1</v>
      </c>
      <c r="K8698" s="7">
        <f t="shared" si="676"/>
        <v>0.38958333333333334</v>
      </c>
      <c r="L8698" t="str">
        <f>IF(AND(K8698&lt;Sheet2!$A$3,K8698&gt;=Sheet2!$A$2),"Morning",IF(AND(K8698&gt;=Sheet2!$A$3,K8698&lt;Sheet2!$A$4),"Afternoon","Night"))</f>
        <v>Morning</v>
      </c>
      <c r="M8698" t="str">
        <f t="shared" si="677"/>
        <v>Friday</v>
      </c>
      <c r="N8698">
        <f t="shared" si="678"/>
        <v>2018</v>
      </c>
      <c r="O8698">
        <f t="shared" si="679"/>
        <v>5</v>
      </c>
    </row>
    <row r="8699" spans="1:15" x14ac:dyDescent="0.2">
      <c r="A8699" s="3" t="s">
        <v>17981</v>
      </c>
      <c r="B8699" s="6">
        <v>43245.38958333333</v>
      </c>
      <c r="C8699" s="6">
        <v>43245.38958333333</v>
      </c>
      <c r="D8699" s="4" t="s">
        <v>1671</v>
      </c>
      <c r="E8699" s="4" t="s">
        <v>10</v>
      </c>
      <c r="F8699" s="4" t="s">
        <v>30</v>
      </c>
      <c r="G8699" s="4" t="s">
        <v>12</v>
      </c>
      <c r="H8699" s="4" t="s">
        <v>17982</v>
      </c>
      <c r="I8699" s="4" t="s">
        <v>74</v>
      </c>
      <c r="J8699">
        <f t="shared" si="675"/>
        <v>1</v>
      </c>
      <c r="K8699" s="7">
        <f t="shared" si="676"/>
        <v>0.38958333333333334</v>
      </c>
      <c r="L8699" t="str">
        <f>IF(AND(K8699&lt;Sheet2!$A$3,K8699&gt;=Sheet2!$A$2),"Morning",IF(AND(K8699&gt;=Sheet2!$A$3,K8699&lt;Sheet2!$A$4),"Afternoon","Night"))</f>
        <v>Morning</v>
      </c>
      <c r="M8699" t="str">
        <f t="shared" si="677"/>
        <v>Friday</v>
      </c>
      <c r="N8699">
        <f t="shared" si="678"/>
        <v>2018</v>
      </c>
      <c r="O8699">
        <f t="shared" si="679"/>
        <v>5</v>
      </c>
    </row>
    <row r="8700" spans="1:15" x14ac:dyDescent="0.2">
      <c r="A8700" s="3" t="s">
        <v>17983</v>
      </c>
      <c r="B8700" s="6">
        <v>43245.931944444441</v>
      </c>
      <c r="C8700" s="6">
        <v>43245.931944444441</v>
      </c>
      <c r="D8700" s="4" t="s">
        <v>456</v>
      </c>
      <c r="E8700" s="4" t="s">
        <v>10</v>
      </c>
      <c r="F8700" s="4" t="s">
        <v>13387</v>
      </c>
      <c r="G8700" s="4" t="s">
        <v>12</v>
      </c>
      <c r="H8700" s="4" t="s">
        <v>17984</v>
      </c>
      <c r="I8700" s="4" t="s">
        <v>74</v>
      </c>
      <c r="J8700">
        <f t="shared" si="675"/>
        <v>1</v>
      </c>
      <c r="K8700" s="7">
        <f t="shared" si="676"/>
        <v>0.93194444444444446</v>
      </c>
      <c r="L8700" t="str">
        <f>IF(AND(K8700&lt;Sheet2!$A$3,K8700&gt;=Sheet2!$A$2),"Morning",IF(AND(K8700&gt;=Sheet2!$A$3,K8700&lt;Sheet2!$A$4),"Afternoon","Night"))</f>
        <v>Night</v>
      </c>
      <c r="M8700" t="str">
        <f t="shared" si="677"/>
        <v>Friday</v>
      </c>
      <c r="N8700">
        <f t="shared" si="678"/>
        <v>2018</v>
      </c>
      <c r="O8700">
        <f t="shared" si="679"/>
        <v>5</v>
      </c>
    </row>
    <row r="8701" spans="1:15" x14ac:dyDescent="0.2">
      <c r="A8701" s="3" t="s">
        <v>17985</v>
      </c>
      <c r="B8701" s="6">
        <v>43246.386805555558</v>
      </c>
      <c r="C8701" s="6">
        <v>43246.386805555558</v>
      </c>
      <c r="D8701" s="4" t="s">
        <v>137</v>
      </c>
      <c r="E8701" s="4" t="s">
        <v>10</v>
      </c>
      <c r="F8701" s="4" t="s">
        <v>159</v>
      </c>
      <c r="G8701" s="4" t="s">
        <v>12</v>
      </c>
      <c r="H8701" s="4" t="s">
        <v>17986</v>
      </c>
      <c r="I8701" s="4" t="s">
        <v>74</v>
      </c>
      <c r="J8701">
        <f t="shared" si="675"/>
        <v>1</v>
      </c>
      <c r="K8701" s="7">
        <f t="shared" si="676"/>
        <v>0.38680555555555557</v>
      </c>
      <c r="L8701" t="str">
        <f>IF(AND(K8701&lt;Sheet2!$A$3,K8701&gt;=Sheet2!$A$2),"Morning",IF(AND(K8701&gt;=Sheet2!$A$3,K8701&lt;Sheet2!$A$4),"Afternoon","Night"))</f>
        <v>Morning</v>
      </c>
      <c r="M8701" t="str">
        <f t="shared" si="677"/>
        <v>Saturday</v>
      </c>
      <c r="N8701">
        <f t="shared" si="678"/>
        <v>2018</v>
      </c>
      <c r="O8701">
        <f t="shared" si="679"/>
        <v>5</v>
      </c>
    </row>
    <row r="8702" spans="1:15" x14ac:dyDescent="0.2">
      <c r="A8702" s="3" t="s">
        <v>17987</v>
      </c>
      <c r="B8702" s="6">
        <v>43246.438888888886</v>
      </c>
      <c r="C8702" s="6">
        <v>43246.438888888886</v>
      </c>
      <c r="D8702" s="4" t="s">
        <v>267</v>
      </c>
      <c r="E8702" s="4" t="s">
        <v>10</v>
      </c>
      <c r="F8702" s="4" t="s">
        <v>11</v>
      </c>
      <c r="G8702" s="4" t="s">
        <v>12</v>
      </c>
      <c r="H8702" s="4" t="s">
        <v>17988</v>
      </c>
      <c r="I8702" s="4" t="s">
        <v>74</v>
      </c>
      <c r="J8702">
        <f t="shared" si="675"/>
        <v>1</v>
      </c>
      <c r="K8702" s="7">
        <f t="shared" si="676"/>
        <v>0.43888888888888888</v>
      </c>
      <c r="L8702" t="str">
        <f>IF(AND(K8702&lt;Sheet2!$A$3,K8702&gt;=Sheet2!$A$2),"Morning",IF(AND(K8702&gt;=Sheet2!$A$3,K8702&lt;Sheet2!$A$4),"Afternoon","Night"))</f>
        <v>Morning</v>
      </c>
      <c r="M8702" t="str">
        <f t="shared" si="677"/>
        <v>Saturday</v>
      </c>
      <c r="N8702">
        <f t="shared" si="678"/>
        <v>2018</v>
      </c>
      <c r="O8702">
        <f t="shared" si="679"/>
        <v>5</v>
      </c>
    </row>
    <row r="8703" spans="1:15" x14ac:dyDescent="0.2">
      <c r="A8703" s="3" t="s">
        <v>17989</v>
      </c>
      <c r="B8703" s="6">
        <v>43246.536111111112</v>
      </c>
      <c r="C8703" s="6">
        <v>43246.536111111112</v>
      </c>
      <c r="D8703" s="4" t="s">
        <v>1010</v>
      </c>
      <c r="E8703" s="4" t="s">
        <v>10</v>
      </c>
      <c r="F8703" s="4" t="s">
        <v>11</v>
      </c>
      <c r="G8703" s="4" t="s">
        <v>12</v>
      </c>
      <c r="H8703" s="4" t="s">
        <v>17990</v>
      </c>
      <c r="I8703" s="4" t="s">
        <v>74</v>
      </c>
      <c r="J8703">
        <f t="shared" si="675"/>
        <v>1</v>
      </c>
      <c r="K8703" s="7">
        <f t="shared" si="676"/>
        <v>0.53611111111111109</v>
      </c>
      <c r="L8703" t="str">
        <f>IF(AND(K8703&lt;Sheet2!$A$3,K8703&gt;=Sheet2!$A$2),"Morning",IF(AND(K8703&gt;=Sheet2!$A$3,K8703&lt;Sheet2!$A$4),"Afternoon","Night"))</f>
        <v>Afternoon</v>
      </c>
      <c r="M8703" t="str">
        <f t="shared" si="677"/>
        <v>Saturday</v>
      </c>
      <c r="N8703">
        <f t="shared" si="678"/>
        <v>2018</v>
      </c>
      <c r="O8703">
        <f t="shared" si="679"/>
        <v>5</v>
      </c>
    </row>
    <row r="8704" spans="1:15" x14ac:dyDescent="0.2">
      <c r="A8704" s="3" t="s">
        <v>17991</v>
      </c>
      <c r="B8704" s="6">
        <v>43246.536111111112</v>
      </c>
      <c r="C8704" s="6">
        <v>43165.661111111112</v>
      </c>
      <c r="D8704" s="4" t="s">
        <v>1010</v>
      </c>
      <c r="E8704" s="4" t="s">
        <v>10</v>
      </c>
      <c r="F8704" s="4" t="s">
        <v>11</v>
      </c>
      <c r="G8704" s="4" t="s">
        <v>12</v>
      </c>
      <c r="H8704" s="4" t="s">
        <v>17992</v>
      </c>
      <c r="I8704" s="4" t="s">
        <v>74</v>
      </c>
      <c r="J8704">
        <f t="shared" si="675"/>
        <v>1</v>
      </c>
      <c r="K8704" s="7">
        <f t="shared" si="676"/>
        <v>0.53611111111111109</v>
      </c>
      <c r="L8704" t="str">
        <f>IF(AND(K8704&lt;Sheet2!$A$3,K8704&gt;=Sheet2!$A$2),"Morning",IF(AND(K8704&gt;=Sheet2!$A$3,K8704&lt;Sheet2!$A$4),"Afternoon","Night"))</f>
        <v>Afternoon</v>
      </c>
      <c r="M8704" t="str">
        <f t="shared" si="677"/>
        <v>Saturday</v>
      </c>
      <c r="N8704">
        <f t="shared" si="678"/>
        <v>2018</v>
      </c>
      <c r="O8704">
        <f t="shared" si="679"/>
        <v>5</v>
      </c>
    </row>
    <row r="8705" spans="1:15" x14ac:dyDescent="0.2">
      <c r="A8705" s="3" t="s">
        <v>17993</v>
      </c>
      <c r="B8705" s="6">
        <v>43246.622916666667</v>
      </c>
      <c r="C8705" s="6">
        <v>43246.622916666667</v>
      </c>
      <c r="D8705" s="4" t="s">
        <v>1394</v>
      </c>
      <c r="E8705" s="4" t="s">
        <v>102</v>
      </c>
      <c r="F8705" s="4" t="s">
        <v>30</v>
      </c>
      <c r="G8705" s="4" t="s">
        <v>12</v>
      </c>
      <c r="H8705" s="4" t="s">
        <v>17994</v>
      </c>
      <c r="I8705" s="4" t="s">
        <v>74</v>
      </c>
      <c r="J8705">
        <f t="shared" si="675"/>
        <v>1</v>
      </c>
      <c r="K8705" s="7">
        <f t="shared" si="676"/>
        <v>0.62291666666666667</v>
      </c>
      <c r="L8705" t="str">
        <f>IF(AND(K8705&lt;Sheet2!$A$3,K8705&gt;=Sheet2!$A$2),"Morning",IF(AND(K8705&gt;=Sheet2!$A$3,K8705&lt;Sheet2!$A$4),"Afternoon","Night"))</f>
        <v>Afternoon</v>
      </c>
      <c r="M8705" t="str">
        <f t="shared" si="677"/>
        <v>Saturday</v>
      </c>
      <c r="N8705">
        <f t="shared" si="678"/>
        <v>2018</v>
      </c>
      <c r="O8705">
        <f t="shared" si="679"/>
        <v>5</v>
      </c>
    </row>
    <row r="8706" spans="1:15" x14ac:dyDescent="0.2">
      <c r="A8706" s="3" t="s">
        <v>17995</v>
      </c>
      <c r="B8706" s="6">
        <v>43246.622916666667</v>
      </c>
      <c r="C8706" s="6">
        <v>43247.622916666667</v>
      </c>
      <c r="D8706" s="4" t="s">
        <v>1394</v>
      </c>
      <c r="E8706" s="4" t="s">
        <v>102</v>
      </c>
      <c r="F8706" s="4" t="s">
        <v>30</v>
      </c>
      <c r="G8706" s="4" t="s">
        <v>12</v>
      </c>
      <c r="H8706" s="4" t="s">
        <v>17996</v>
      </c>
      <c r="I8706" s="4" t="s">
        <v>74</v>
      </c>
      <c r="J8706">
        <f t="shared" si="675"/>
        <v>1</v>
      </c>
      <c r="K8706" s="7">
        <f t="shared" si="676"/>
        <v>0.62291666666666667</v>
      </c>
      <c r="L8706" t="str">
        <f>IF(AND(K8706&lt;Sheet2!$A$3,K8706&gt;=Sheet2!$A$2),"Morning",IF(AND(K8706&gt;=Sheet2!$A$3,K8706&lt;Sheet2!$A$4),"Afternoon","Night"))</f>
        <v>Afternoon</v>
      </c>
      <c r="M8706" t="str">
        <f t="shared" si="677"/>
        <v>Saturday</v>
      </c>
      <c r="N8706">
        <f t="shared" si="678"/>
        <v>2018</v>
      </c>
      <c r="O8706">
        <f t="shared" si="679"/>
        <v>5</v>
      </c>
    </row>
    <row r="8707" spans="1:15" x14ac:dyDescent="0.2">
      <c r="A8707" s="3" t="s">
        <v>17997</v>
      </c>
      <c r="B8707" s="6">
        <v>43246.672222222223</v>
      </c>
      <c r="C8707" s="6">
        <v>43246.672222222223</v>
      </c>
      <c r="D8707" s="4" t="s">
        <v>224</v>
      </c>
      <c r="E8707" s="4" t="s">
        <v>17</v>
      </c>
      <c r="F8707" s="4" t="s">
        <v>30</v>
      </c>
      <c r="G8707" s="4" t="s">
        <v>17998</v>
      </c>
      <c r="H8707" s="4" t="s">
        <v>17999</v>
      </c>
      <c r="I8707" s="4" t="s">
        <v>74</v>
      </c>
      <c r="J8707">
        <f t="shared" ref="J8707:J8770" si="680">COUNTA(B8707)</f>
        <v>1</v>
      </c>
      <c r="K8707" s="7">
        <f t="shared" ref="K8707:K8770" si="681">TIME(HOUR(B8707),MINUTE(B8707),SECOND(B8707))</f>
        <v>0.67222222222222217</v>
      </c>
      <c r="L8707" t="str">
        <f>IF(AND(K8707&lt;Sheet2!$A$3,K8707&gt;=Sheet2!$A$2),"Morning",IF(AND(K8707&gt;=Sheet2!$A$3,K8707&lt;Sheet2!$A$4),"Afternoon","Night"))</f>
        <v>Afternoon</v>
      </c>
      <c r="M8707" t="str">
        <f t="shared" ref="M8707:M8770" si="682">TEXT(B8707,"dddd")</f>
        <v>Saturday</v>
      </c>
      <c r="N8707">
        <f t="shared" ref="N8707:N8770" si="683">YEAR(B8707)</f>
        <v>2018</v>
      </c>
      <c r="O8707">
        <f t="shared" ref="O8707:O8770" si="684">MONTH(B8707)</f>
        <v>5</v>
      </c>
    </row>
    <row r="8708" spans="1:15" x14ac:dyDescent="0.2">
      <c r="A8708" s="3" t="s">
        <v>18000</v>
      </c>
      <c r="B8708" s="6">
        <v>43246.672222222223</v>
      </c>
      <c r="C8708" s="6">
        <v>43247.672222222223</v>
      </c>
      <c r="D8708" s="4" t="s">
        <v>224</v>
      </c>
      <c r="E8708" s="4" t="s">
        <v>17</v>
      </c>
      <c r="F8708" s="4" t="s">
        <v>30</v>
      </c>
      <c r="G8708" s="4" t="s">
        <v>17998</v>
      </c>
      <c r="H8708" s="4" t="s">
        <v>18001</v>
      </c>
      <c r="I8708" s="4" t="s">
        <v>74</v>
      </c>
      <c r="J8708">
        <f t="shared" si="680"/>
        <v>1</v>
      </c>
      <c r="K8708" s="7">
        <f t="shared" si="681"/>
        <v>0.67222222222222217</v>
      </c>
      <c r="L8708" t="str">
        <f>IF(AND(K8708&lt;Sheet2!$A$3,K8708&gt;=Sheet2!$A$2),"Morning",IF(AND(K8708&gt;=Sheet2!$A$3,K8708&lt;Sheet2!$A$4),"Afternoon","Night"))</f>
        <v>Afternoon</v>
      </c>
      <c r="M8708" t="str">
        <f t="shared" si="682"/>
        <v>Saturday</v>
      </c>
      <c r="N8708">
        <f t="shared" si="683"/>
        <v>2018</v>
      </c>
      <c r="O8708">
        <f t="shared" si="684"/>
        <v>5</v>
      </c>
    </row>
    <row r="8709" spans="1:15" x14ac:dyDescent="0.2">
      <c r="A8709" s="3" t="s">
        <v>18002</v>
      </c>
      <c r="B8709" s="6">
        <v>43246.856944444444</v>
      </c>
      <c r="C8709" s="6">
        <v>43246.856944444444</v>
      </c>
      <c r="D8709" s="4" t="s">
        <v>842</v>
      </c>
      <c r="E8709" s="4" t="s">
        <v>74</v>
      </c>
      <c r="F8709" s="4" t="s">
        <v>74</v>
      </c>
      <c r="G8709" s="4" t="s">
        <v>72</v>
      </c>
      <c r="H8709" s="4" t="s">
        <v>18003</v>
      </c>
      <c r="I8709" s="4" t="s">
        <v>74</v>
      </c>
      <c r="J8709">
        <f t="shared" si="680"/>
        <v>1</v>
      </c>
      <c r="K8709" s="7">
        <f t="shared" si="681"/>
        <v>0.8569444444444444</v>
      </c>
      <c r="L8709" t="str">
        <f>IF(AND(K8709&lt;Sheet2!$A$3,K8709&gt;=Sheet2!$A$2),"Morning",IF(AND(K8709&gt;=Sheet2!$A$3,K8709&lt;Sheet2!$A$4),"Afternoon","Night"))</f>
        <v>Night</v>
      </c>
      <c r="M8709" t="str">
        <f t="shared" si="682"/>
        <v>Saturday</v>
      </c>
      <c r="N8709">
        <f t="shared" si="683"/>
        <v>2018</v>
      </c>
      <c r="O8709">
        <f t="shared" si="684"/>
        <v>5</v>
      </c>
    </row>
    <row r="8710" spans="1:15" x14ac:dyDescent="0.2">
      <c r="A8710" s="3" t="s">
        <v>18004</v>
      </c>
      <c r="B8710" s="6">
        <v>43246.98333333333</v>
      </c>
      <c r="C8710" s="6">
        <v>43246.98333333333</v>
      </c>
      <c r="D8710" s="4" t="s">
        <v>950</v>
      </c>
      <c r="E8710" s="4" t="s">
        <v>17</v>
      </c>
      <c r="F8710" s="4" t="s">
        <v>30</v>
      </c>
      <c r="G8710" s="4" t="s">
        <v>1067</v>
      </c>
      <c r="H8710" s="4" t="s">
        <v>18005</v>
      </c>
      <c r="I8710" s="4" t="s">
        <v>74</v>
      </c>
      <c r="J8710">
        <f t="shared" si="680"/>
        <v>1</v>
      </c>
      <c r="K8710" s="7">
        <f t="shared" si="681"/>
        <v>0.98333333333333339</v>
      </c>
      <c r="L8710" t="str">
        <f>IF(AND(K8710&lt;Sheet2!$A$3,K8710&gt;=Sheet2!$A$2),"Morning",IF(AND(K8710&gt;=Sheet2!$A$3,K8710&lt;Sheet2!$A$4),"Afternoon","Night"))</f>
        <v>Night</v>
      </c>
      <c r="M8710" t="str">
        <f t="shared" si="682"/>
        <v>Saturday</v>
      </c>
      <c r="N8710">
        <f t="shared" si="683"/>
        <v>2018</v>
      </c>
      <c r="O8710">
        <f t="shared" si="684"/>
        <v>5</v>
      </c>
    </row>
    <row r="8711" spans="1:15" x14ac:dyDescent="0.2">
      <c r="A8711" s="3" t="s">
        <v>18006</v>
      </c>
      <c r="B8711" s="6">
        <v>43246.98333333333</v>
      </c>
      <c r="C8711" s="6">
        <v>43251.479166666664</v>
      </c>
      <c r="D8711" s="4" t="s">
        <v>950</v>
      </c>
      <c r="E8711" s="4" t="s">
        <v>17</v>
      </c>
      <c r="F8711" s="4" t="s">
        <v>30</v>
      </c>
      <c r="G8711" s="4" t="s">
        <v>1067</v>
      </c>
      <c r="H8711" s="4" t="s">
        <v>18007</v>
      </c>
      <c r="I8711" s="4" t="s">
        <v>74</v>
      </c>
      <c r="J8711">
        <f t="shared" si="680"/>
        <v>1</v>
      </c>
      <c r="K8711" s="7">
        <f t="shared" si="681"/>
        <v>0.98333333333333339</v>
      </c>
      <c r="L8711" t="str">
        <f>IF(AND(K8711&lt;Sheet2!$A$3,K8711&gt;=Sheet2!$A$2),"Morning",IF(AND(K8711&gt;=Sheet2!$A$3,K8711&lt;Sheet2!$A$4),"Afternoon","Night"))</f>
        <v>Night</v>
      </c>
      <c r="M8711" t="str">
        <f t="shared" si="682"/>
        <v>Saturday</v>
      </c>
      <c r="N8711">
        <f t="shared" si="683"/>
        <v>2018</v>
      </c>
      <c r="O8711">
        <f t="shared" si="684"/>
        <v>5</v>
      </c>
    </row>
    <row r="8712" spans="1:15" x14ac:dyDescent="0.2">
      <c r="A8712" s="3" t="s">
        <v>18008</v>
      </c>
      <c r="B8712" s="6">
        <v>43247.34375</v>
      </c>
      <c r="C8712" s="6">
        <v>43247.34375</v>
      </c>
      <c r="D8712" s="4" t="s">
        <v>119</v>
      </c>
      <c r="E8712" s="4" t="s">
        <v>74</v>
      </c>
      <c r="F8712" s="4" t="s">
        <v>74</v>
      </c>
      <c r="G8712" s="4" t="s">
        <v>72</v>
      </c>
      <c r="H8712" s="4" t="s">
        <v>18009</v>
      </c>
      <c r="I8712" s="4" t="s">
        <v>74</v>
      </c>
      <c r="J8712">
        <f t="shared" si="680"/>
        <v>1</v>
      </c>
      <c r="K8712" s="7">
        <f t="shared" si="681"/>
        <v>0.34375</v>
      </c>
      <c r="L8712" t="str">
        <f>IF(AND(K8712&lt;Sheet2!$A$3,K8712&gt;=Sheet2!$A$2),"Morning",IF(AND(K8712&gt;=Sheet2!$A$3,K8712&lt;Sheet2!$A$4),"Afternoon","Night"))</f>
        <v>Morning</v>
      </c>
      <c r="M8712" t="str">
        <f t="shared" si="682"/>
        <v>Sunday</v>
      </c>
      <c r="N8712">
        <f t="shared" si="683"/>
        <v>2018</v>
      </c>
      <c r="O8712">
        <f t="shared" si="684"/>
        <v>5</v>
      </c>
    </row>
    <row r="8713" spans="1:15" x14ac:dyDescent="0.2">
      <c r="A8713" s="3" t="s">
        <v>18010</v>
      </c>
      <c r="B8713" s="6">
        <v>43247.354166666664</v>
      </c>
      <c r="C8713" s="6">
        <v>43247.354166666664</v>
      </c>
      <c r="D8713" s="4" t="s">
        <v>119</v>
      </c>
      <c r="E8713" s="4" t="s">
        <v>74</v>
      </c>
      <c r="F8713" s="4" t="s">
        <v>74</v>
      </c>
      <c r="G8713" s="4" t="s">
        <v>72</v>
      </c>
      <c r="H8713" s="4" t="s">
        <v>18011</v>
      </c>
      <c r="I8713" s="4" t="s">
        <v>74</v>
      </c>
      <c r="J8713">
        <f t="shared" si="680"/>
        <v>1</v>
      </c>
      <c r="K8713" s="7">
        <f t="shared" si="681"/>
        <v>0.35416666666666669</v>
      </c>
      <c r="L8713" t="str">
        <f>IF(AND(K8713&lt;Sheet2!$A$3,K8713&gt;=Sheet2!$A$2),"Morning",IF(AND(K8713&gt;=Sheet2!$A$3,K8713&lt;Sheet2!$A$4),"Afternoon","Night"))</f>
        <v>Morning</v>
      </c>
      <c r="M8713" t="str">
        <f t="shared" si="682"/>
        <v>Sunday</v>
      </c>
      <c r="N8713">
        <f t="shared" si="683"/>
        <v>2018</v>
      </c>
      <c r="O8713">
        <f t="shared" si="684"/>
        <v>5</v>
      </c>
    </row>
    <row r="8714" spans="1:15" x14ac:dyDescent="0.2">
      <c r="A8714" s="3" t="s">
        <v>18012</v>
      </c>
      <c r="B8714" s="6">
        <v>43247.363194444442</v>
      </c>
      <c r="C8714" s="6">
        <v>43247.363194444442</v>
      </c>
      <c r="D8714" s="4" t="s">
        <v>119</v>
      </c>
      <c r="E8714" s="4" t="s">
        <v>74</v>
      </c>
      <c r="F8714" s="4" t="s">
        <v>74</v>
      </c>
      <c r="G8714" s="4" t="s">
        <v>72</v>
      </c>
      <c r="H8714" s="4" t="s">
        <v>18013</v>
      </c>
      <c r="I8714" s="4" t="s">
        <v>74</v>
      </c>
      <c r="J8714">
        <f t="shared" si="680"/>
        <v>1</v>
      </c>
      <c r="K8714" s="7">
        <f t="shared" si="681"/>
        <v>0.36319444444444443</v>
      </c>
      <c r="L8714" t="str">
        <f>IF(AND(K8714&lt;Sheet2!$A$3,K8714&gt;=Sheet2!$A$2),"Morning",IF(AND(K8714&gt;=Sheet2!$A$3,K8714&lt;Sheet2!$A$4),"Afternoon","Night"))</f>
        <v>Morning</v>
      </c>
      <c r="M8714" t="str">
        <f t="shared" si="682"/>
        <v>Sunday</v>
      </c>
      <c r="N8714">
        <f t="shared" si="683"/>
        <v>2018</v>
      </c>
      <c r="O8714">
        <f t="shared" si="684"/>
        <v>5</v>
      </c>
    </row>
    <row r="8715" spans="1:15" x14ac:dyDescent="0.2">
      <c r="A8715" s="3" t="s">
        <v>18014</v>
      </c>
      <c r="B8715" s="6">
        <v>43247.379861111112</v>
      </c>
      <c r="C8715" s="6">
        <v>43247.379861111112</v>
      </c>
      <c r="D8715" s="4" t="s">
        <v>119</v>
      </c>
      <c r="E8715" s="4" t="s">
        <v>74</v>
      </c>
      <c r="F8715" s="4" t="s">
        <v>74</v>
      </c>
      <c r="G8715" s="4" t="s">
        <v>72</v>
      </c>
      <c r="H8715" s="4" t="s">
        <v>18015</v>
      </c>
      <c r="I8715" s="4" t="s">
        <v>74</v>
      </c>
      <c r="J8715">
        <f t="shared" si="680"/>
        <v>1</v>
      </c>
      <c r="K8715" s="7">
        <f t="shared" si="681"/>
        <v>0.37986111111111115</v>
      </c>
      <c r="L8715" t="str">
        <f>IF(AND(K8715&lt;Sheet2!$A$3,K8715&gt;=Sheet2!$A$2),"Morning",IF(AND(K8715&gt;=Sheet2!$A$3,K8715&lt;Sheet2!$A$4),"Afternoon","Night"))</f>
        <v>Morning</v>
      </c>
      <c r="M8715" t="str">
        <f t="shared" si="682"/>
        <v>Sunday</v>
      </c>
      <c r="N8715">
        <f t="shared" si="683"/>
        <v>2018</v>
      </c>
      <c r="O8715">
        <f t="shared" si="684"/>
        <v>5</v>
      </c>
    </row>
    <row r="8716" spans="1:15" x14ac:dyDescent="0.2">
      <c r="A8716" s="3" t="s">
        <v>18016</v>
      </c>
      <c r="B8716" s="6">
        <v>43247.617361111108</v>
      </c>
      <c r="C8716" s="6">
        <v>43247.617361111108</v>
      </c>
      <c r="D8716" s="4" t="s">
        <v>137</v>
      </c>
      <c r="E8716" s="4" t="s">
        <v>10</v>
      </c>
      <c r="F8716" s="4" t="s">
        <v>197</v>
      </c>
      <c r="G8716" s="4" t="s">
        <v>12</v>
      </c>
      <c r="H8716" s="4" t="s">
        <v>18017</v>
      </c>
      <c r="I8716" s="4" t="s">
        <v>74</v>
      </c>
      <c r="J8716">
        <f t="shared" si="680"/>
        <v>1</v>
      </c>
      <c r="K8716" s="7">
        <f t="shared" si="681"/>
        <v>0.61736111111111114</v>
      </c>
      <c r="L8716" t="str">
        <f>IF(AND(K8716&lt;Sheet2!$A$3,K8716&gt;=Sheet2!$A$2),"Morning",IF(AND(K8716&gt;=Sheet2!$A$3,K8716&lt;Sheet2!$A$4),"Afternoon","Night"))</f>
        <v>Afternoon</v>
      </c>
      <c r="M8716" t="str">
        <f t="shared" si="682"/>
        <v>Sunday</v>
      </c>
      <c r="N8716">
        <f t="shared" si="683"/>
        <v>2018</v>
      </c>
      <c r="O8716">
        <f t="shared" si="684"/>
        <v>5</v>
      </c>
    </row>
    <row r="8717" spans="1:15" x14ac:dyDescent="0.2">
      <c r="A8717" s="3" t="s">
        <v>18018</v>
      </c>
      <c r="B8717" s="6">
        <v>43247.617361111108</v>
      </c>
      <c r="C8717" s="6">
        <v>43249.617361111108</v>
      </c>
      <c r="D8717" s="4" t="s">
        <v>137</v>
      </c>
      <c r="E8717" s="4" t="s">
        <v>10</v>
      </c>
      <c r="F8717" s="4" t="s">
        <v>197</v>
      </c>
      <c r="G8717" s="4" t="s">
        <v>12</v>
      </c>
      <c r="H8717" s="4" t="s">
        <v>18019</v>
      </c>
      <c r="I8717" s="4" t="s">
        <v>74</v>
      </c>
      <c r="J8717">
        <f t="shared" si="680"/>
        <v>1</v>
      </c>
      <c r="K8717" s="7">
        <f t="shared" si="681"/>
        <v>0.61736111111111114</v>
      </c>
      <c r="L8717" t="str">
        <f>IF(AND(K8717&lt;Sheet2!$A$3,K8717&gt;=Sheet2!$A$2),"Morning",IF(AND(K8717&gt;=Sheet2!$A$3,K8717&lt;Sheet2!$A$4),"Afternoon","Night"))</f>
        <v>Afternoon</v>
      </c>
      <c r="M8717" t="str">
        <f t="shared" si="682"/>
        <v>Sunday</v>
      </c>
      <c r="N8717">
        <f t="shared" si="683"/>
        <v>2018</v>
      </c>
      <c r="O8717">
        <f t="shared" si="684"/>
        <v>5</v>
      </c>
    </row>
    <row r="8718" spans="1:15" x14ac:dyDescent="0.2">
      <c r="A8718" s="3" t="s">
        <v>18020</v>
      </c>
      <c r="B8718" s="6">
        <v>43247.617361111108</v>
      </c>
      <c r="C8718" s="6" t="s">
        <v>30655</v>
      </c>
      <c r="D8718" s="4" t="s">
        <v>137</v>
      </c>
      <c r="E8718" s="4" t="s">
        <v>10</v>
      </c>
      <c r="F8718" s="4" t="s">
        <v>197</v>
      </c>
      <c r="G8718" s="4" t="s">
        <v>12</v>
      </c>
      <c r="H8718" s="4" t="s">
        <v>18021</v>
      </c>
      <c r="I8718" s="4" t="s">
        <v>74</v>
      </c>
      <c r="J8718">
        <f t="shared" si="680"/>
        <v>1</v>
      </c>
      <c r="K8718" s="7">
        <f t="shared" si="681"/>
        <v>0.61736111111111114</v>
      </c>
      <c r="L8718" t="str">
        <f>IF(AND(K8718&lt;Sheet2!$A$3,K8718&gt;=Sheet2!$A$2),"Morning",IF(AND(K8718&gt;=Sheet2!$A$3,K8718&lt;Sheet2!$A$4),"Afternoon","Night"))</f>
        <v>Afternoon</v>
      </c>
      <c r="M8718" t="str">
        <f t="shared" si="682"/>
        <v>Sunday</v>
      </c>
      <c r="N8718">
        <f t="shared" si="683"/>
        <v>2018</v>
      </c>
      <c r="O8718">
        <f t="shared" si="684"/>
        <v>5</v>
      </c>
    </row>
    <row r="8719" spans="1:15" x14ac:dyDescent="0.2">
      <c r="A8719" s="3" t="s">
        <v>18022</v>
      </c>
      <c r="B8719" s="6">
        <v>43247.727083333331</v>
      </c>
      <c r="C8719" s="6">
        <v>43247.727083333331</v>
      </c>
      <c r="D8719" s="4" t="s">
        <v>119</v>
      </c>
      <c r="E8719" s="4" t="s">
        <v>74</v>
      </c>
      <c r="F8719" s="4" t="s">
        <v>74</v>
      </c>
      <c r="G8719" s="4" t="s">
        <v>72</v>
      </c>
      <c r="H8719" s="4" t="s">
        <v>18023</v>
      </c>
      <c r="I8719" s="4" t="s">
        <v>74</v>
      </c>
      <c r="J8719">
        <f t="shared" si="680"/>
        <v>1</v>
      </c>
      <c r="K8719" s="7">
        <f t="shared" si="681"/>
        <v>0.7270833333333333</v>
      </c>
      <c r="L8719" t="str">
        <f>IF(AND(K8719&lt;Sheet2!$A$3,K8719&gt;=Sheet2!$A$2),"Morning",IF(AND(K8719&gt;=Sheet2!$A$3,K8719&lt;Sheet2!$A$4),"Afternoon","Night"))</f>
        <v>Afternoon</v>
      </c>
      <c r="M8719" t="str">
        <f t="shared" si="682"/>
        <v>Sunday</v>
      </c>
      <c r="N8719">
        <f t="shared" si="683"/>
        <v>2018</v>
      </c>
      <c r="O8719">
        <f t="shared" si="684"/>
        <v>5</v>
      </c>
    </row>
    <row r="8720" spans="1:15" x14ac:dyDescent="0.2">
      <c r="A8720" s="3" t="s">
        <v>18024</v>
      </c>
      <c r="B8720" s="6">
        <v>43248.415972222225</v>
      </c>
      <c r="C8720" s="6">
        <v>43248.415972222225</v>
      </c>
      <c r="D8720" s="4" t="s">
        <v>2665</v>
      </c>
      <c r="E8720" s="4" t="s">
        <v>10</v>
      </c>
      <c r="F8720" s="4" t="s">
        <v>159</v>
      </c>
      <c r="G8720" s="4" t="s">
        <v>12</v>
      </c>
      <c r="H8720" s="4" t="s">
        <v>18025</v>
      </c>
      <c r="I8720" s="4" t="s">
        <v>74</v>
      </c>
      <c r="J8720">
        <f t="shared" si="680"/>
        <v>1</v>
      </c>
      <c r="K8720" s="7">
        <f t="shared" si="681"/>
        <v>0.41597222222222219</v>
      </c>
      <c r="L8720" t="str">
        <f>IF(AND(K8720&lt;Sheet2!$A$3,K8720&gt;=Sheet2!$A$2),"Morning",IF(AND(K8720&gt;=Sheet2!$A$3,K8720&lt;Sheet2!$A$4),"Afternoon","Night"))</f>
        <v>Morning</v>
      </c>
      <c r="M8720" t="str">
        <f t="shared" si="682"/>
        <v>Monday</v>
      </c>
      <c r="N8720">
        <f t="shared" si="683"/>
        <v>2018</v>
      </c>
      <c r="O8720">
        <f t="shared" si="684"/>
        <v>5</v>
      </c>
    </row>
    <row r="8721" spans="1:15" x14ac:dyDescent="0.2">
      <c r="A8721" s="3" t="s">
        <v>18026</v>
      </c>
      <c r="B8721" s="6">
        <v>43248.631944444445</v>
      </c>
      <c r="C8721" s="6">
        <v>43248.631944444445</v>
      </c>
      <c r="D8721" s="4" t="s">
        <v>119</v>
      </c>
      <c r="E8721" s="4" t="s">
        <v>10</v>
      </c>
      <c r="F8721" s="4" t="s">
        <v>610</v>
      </c>
      <c r="G8721" s="4" t="s">
        <v>12</v>
      </c>
      <c r="H8721" s="4" t="s">
        <v>18027</v>
      </c>
      <c r="I8721" s="4" t="s">
        <v>74</v>
      </c>
      <c r="J8721">
        <f t="shared" si="680"/>
        <v>1</v>
      </c>
      <c r="K8721" s="7">
        <f t="shared" si="681"/>
        <v>0.63194444444444442</v>
      </c>
      <c r="L8721" t="str">
        <f>IF(AND(K8721&lt;Sheet2!$A$3,K8721&gt;=Sheet2!$A$2),"Morning",IF(AND(K8721&gt;=Sheet2!$A$3,K8721&lt;Sheet2!$A$4),"Afternoon","Night"))</f>
        <v>Afternoon</v>
      </c>
      <c r="M8721" t="str">
        <f t="shared" si="682"/>
        <v>Monday</v>
      </c>
      <c r="N8721">
        <f t="shared" si="683"/>
        <v>2018</v>
      </c>
      <c r="O8721">
        <f t="shared" si="684"/>
        <v>5</v>
      </c>
    </row>
    <row r="8722" spans="1:15" x14ac:dyDescent="0.2">
      <c r="A8722" s="3" t="s">
        <v>18028</v>
      </c>
      <c r="B8722" s="6">
        <v>43248.644444444442</v>
      </c>
      <c r="C8722" s="6">
        <v>43248.644444444442</v>
      </c>
      <c r="D8722" s="4" t="s">
        <v>119</v>
      </c>
      <c r="E8722" s="4" t="s">
        <v>74</v>
      </c>
      <c r="F8722" s="4" t="s">
        <v>74</v>
      </c>
      <c r="G8722" s="4" t="s">
        <v>72</v>
      </c>
      <c r="H8722" s="4" t="s">
        <v>18029</v>
      </c>
      <c r="I8722" s="4" t="s">
        <v>74</v>
      </c>
      <c r="J8722">
        <f t="shared" si="680"/>
        <v>1</v>
      </c>
      <c r="K8722" s="7">
        <f t="shared" si="681"/>
        <v>0.64444444444444449</v>
      </c>
      <c r="L8722" t="str">
        <f>IF(AND(K8722&lt;Sheet2!$A$3,K8722&gt;=Sheet2!$A$2),"Morning",IF(AND(K8722&gt;=Sheet2!$A$3,K8722&lt;Sheet2!$A$4),"Afternoon","Night"))</f>
        <v>Afternoon</v>
      </c>
      <c r="M8722" t="str">
        <f t="shared" si="682"/>
        <v>Monday</v>
      </c>
      <c r="N8722">
        <f t="shared" si="683"/>
        <v>2018</v>
      </c>
      <c r="O8722">
        <f t="shared" si="684"/>
        <v>5</v>
      </c>
    </row>
    <row r="8723" spans="1:15" x14ac:dyDescent="0.2">
      <c r="A8723" s="3" t="s">
        <v>18030</v>
      </c>
      <c r="B8723" s="6">
        <v>43248.697916666664</v>
      </c>
      <c r="C8723" s="6">
        <v>43248.697916666664</v>
      </c>
      <c r="D8723" s="4" t="s">
        <v>599</v>
      </c>
      <c r="E8723" s="4" t="s">
        <v>77</v>
      </c>
      <c r="F8723" s="4" t="s">
        <v>18</v>
      </c>
      <c r="G8723" s="4" t="s">
        <v>6455</v>
      </c>
      <c r="H8723" s="4" t="s">
        <v>18031</v>
      </c>
      <c r="I8723" s="4" t="s">
        <v>74</v>
      </c>
      <c r="J8723">
        <f t="shared" si="680"/>
        <v>1</v>
      </c>
      <c r="K8723" s="7">
        <f t="shared" si="681"/>
        <v>0.69791666666666663</v>
      </c>
      <c r="L8723" t="str">
        <f>IF(AND(K8723&lt;Sheet2!$A$3,K8723&gt;=Sheet2!$A$2),"Morning",IF(AND(K8723&gt;=Sheet2!$A$3,K8723&lt;Sheet2!$A$4),"Afternoon","Night"))</f>
        <v>Afternoon</v>
      </c>
      <c r="M8723" t="str">
        <f t="shared" si="682"/>
        <v>Monday</v>
      </c>
      <c r="N8723">
        <f t="shared" si="683"/>
        <v>2018</v>
      </c>
      <c r="O8723">
        <f t="shared" si="684"/>
        <v>5</v>
      </c>
    </row>
    <row r="8724" spans="1:15" x14ac:dyDescent="0.2">
      <c r="A8724" s="3" t="s">
        <v>18032</v>
      </c>
      <c r="B8724" s="6">
        <v>43248.697916666664</v>
      </c>
      <c r="C8724" s="6" t="s">
        <v>30656</v>
      </c>
      <c r="D8724" s="4" t="s">
        <v>599</v>
      </c>
      <c r="E8724" s="4" t="s">
        <v>77</v>
      </c>
      <c r="F8724" s="4" t="s">
        <v>18</v>
      </c>
      <c r="G8724" s="4" t="s">
        <v>6455</v>
      </c>
      <c r="H8724" s="4" t="s">
        <v>18033</v>
      </c>
      <c r="I8724" s="4" t="s">
        <v>74</v>
      </c>
      <c r="J8724">
        <f t="shared" si="680"/>
        <v>1</v>
      </c>
      <c r="K8724" s="7">
        <f t="shared" si="681"/>
        <v>0.69791666666666663</v>
      </c>
      <c r="L8724" t="str">
        <f>IF(AND(K8724&lt;Sheet2!$A$3,K8724&gt;=Sheet2!$A$2),"Morning",IF(AND(K8724&gt;=Sheet2!$A$3,K8724&lt;Sheet2!$A$4),"Afternoon","Night"))</f>
        <v>Afternoon</v>
      </c>
      <c r="M8724" t="str">
        <f t="shared" si="682"/>
        <v>Monday</v>
      </c>
      <c r="N8724">
        <f t="shared" si="683"/>
        <v>2018</v>
      </c>
      <c r="O8724">
        <f t="shared" si="684"/>
        <v>5</v>
      </c>
    </row>
    <row r="8725" spans="1:15" x14ac:dyDescent="0.2">
      <c r="A8725" s="3" t="s">
        <v>18034</v>
      </c>
      <c r="B8725" s="6">
        <v>43248.831250000003</v>
      </c>
      <c r="C8725" s="6">
        <v>43248.831250000003</v>
      </c>
      <c r="D8725" s="4" t="s">
        <v>119</v>
      </c>
      <c r="E8725" s="4" t="s">
        <v>74</v>
      </c>
      <c r="F8725" s="4" t="s">
        <v>74</v>
      </c>
      <c r="G8725" s="4" t="s">
        <v>72</v>
      </c>
      <c r="H8725" s="4" t="s">
        <v>18035</v>
      </c>
      <c r="I8725" s="4" t="s">
        <v>74</v>
      </c>
      <c r="J8725">
        <f t="shared" si="680"/>
        <v>1</v>
      </c>
      <c r="K8725" s="7">
        <f t="shared" si="681"/>
        <v>0.83124999999999993</v>
      </c>
      <c r="L8725" t="str">
        <f>IF(AND(K8725&lt;Sheet2!$A$3,K8725&gt;=Sheet2!$A$2),"Morning",IF(AND(K8725&gt;=Sheet2!$A$3,K8725&lt;Sheet2!$A$4),"Afternoon","Night"))</f>
        <v>Night</v>
      </c>
      <c r="M8725" t="str">
        <f t="shared" si="682"/>
        <v>Monday</v>
      </c>
      <c r="N8725">
        <f t="shared" si="683"/>
        <v>2018</v>
      </c>
      <c r="O8725">
        <f t="shared" si="684"/>
        <v>5</v>
      </c>
    </row>
    <row r="8726" spans="1:15" x14ac:dyDescent="0.2">
      <c r="A8726" s="3" t="s">
        <v>18036</v>
      </c>
      <c r="B8726" s="6">
        <v>43248.852083333331</v>
      </c>
      <c r="C8726" s="6">
        <v>43248.852083333331</v>
      </c>
      <c r="D8726" s="4" t="s">
        <v>119</v>
      </c>
      <c r="E8726" s="4" t="s">
        <v>74</v>
      </c>
      <c r="F8726" s="4" t="s">
        <v>74</v>
      </c>
      <c r="G8726" s="4" t="s">
        <v>72</v>
      </c>
      <c r="H8726" s="4" t="s">
        <v>18037</v>
      </c>
      <c r="I8726" s="4" t="s">
        <v>74</v>
      </c>
      <c r="J8726">
        <f t="shared" si="680"/>
        <v>1</v>
      </c>
      <c r="K8726" s="7">
        <f t="shared" si="681"/>
        <v>0.8520833333333333</v>
      </c>
      <c r="L8726" t="str">
        <f>IF(AND(K8726&lt;Sheet2!$A$3,K8726&gt;=Sheet2!$A$2),"Morning",IF(AND(K8726&gt;=Sheet2!$A$3,K8726&lt;Sheet2!$A$4),"Afternoon","Night"))</f>
        <v>Night</v>
      </c>
      <c r="M8726" t="str">
        <f t="shared" si="682"/>
        <v>Monday</v>
      </c>
      <c r="N8726">
        <f t="shared" si="683"/>
        <v>2018</v>
      </c>
      <c r="O8726">
        <f t="shared" si="684"/>
        <v>5</v>
      </c>
    </row>
    <row r="8727" spans="1:15" x14ac:dyDescent="0.2">
      <c r="A8727" s="3" t="s">
        <v>18038</v>
      </c>
      <c r="B8727" s="6">
        <v>43248.884027777778</v>
      </c>
      <c r="C8727" s="6">
        <v>43248.884027777778</v>
      </c>
      <c r="D8727" s="4" t="s">
        <v>1318</v>
      </c>
      <c r="E8727" s="4" t="s">
        <v>10</v>
      </c>
      <c r="F8727" s="4" t="s">
        <v>97</v>
      </c>
      <c r="G8727" s="4" t="s">
        <v>12</v>
      </c>
      <c r="H8727" s="4" t="s">
        <v>18039</v>
      </c>
      <c r="I8727" s="4" t="s">
        <v>74</v>
      </c>
      <c r="J8727">
        <f t="shared" si="680"/>
        <v>1</v>
      </c>
      <c r="K8727" s="7">
        <f t="shared" si="681"/>
        <v>0.88402777777777775</v>
      </c>
      <c r="L8727" t="str">
        <f>IF(AND(K8727&lt;Sheet2!$A$3,K8727&gt;=Sheet2!$A$2),"Morning",IF(AND(K8727&gt;=Sheet2!$A$3,K8727&lt;Sheet2!$A$4),"Afternoon","Night"))</f>
        <v>Night</v>
      </c>
      <c r="M8727" t="str">
        <f t="shared" si="682"/>
        <v>Monday</v>
      </c>
      <c r="N8727">
        <f t="shared" si="683"/>
        <v>2018</v>
      </c>
      <c r="O8727">
        <f t="shared" si="684"/>
        <v>5</v>
      </c>
    </row>
    <row r="8728" spans="1:15" x14ac:dyDescent="0.2">
      <c r="A8728" s="3" t="s">
        <v>18040</v>
      </c>
      <c r="B8728" s="6">
        <v>43248.884027777778</v>
      </c>
      <c r="C8728" s="6">
        <v>43226.583333333336</v>
      </c>
      <c r="D8728" s="4" t="s">
        <v>1318</v>
      </c>
      <c r="E8728" s="4" t="s">
        <v>10</v>
      </c>
      <c r="F8728" s="4" t="s">
        <v>97</v>
      </c>
      <c r="G8728" s="4" t="s">
        <v>12</v>
      </c>
      <c r="H8728" s="4" t="s">
        <v>18041</v>
      </c>
      <c r="I8728" s="4" t="s">
        <v>74</v>
      </c>
      <c r="J8728">
        <f t="shared" si="680"/>
        <v>1</v>
      </c>
      <c r="K8728" s="7">
        <f t="shared" si="681"/>
        <v>0.88402777777777775</v>
      </c>
      <c r="L8728" t="str">
        <f>IF(AND(K8728&lt;Sheet2!$A$3,K8728&gt;=Sheet2!$A$2),"Morning",IF(AND(K8728&gt;=Sheet2!$A$3,K8728&lt;Sheet2!$A$4),"Afternoon","Night"))</f>
        <v>Night</v>
      </c>
      <c r="M8728" t="str">
        <f t="shared" si="682"/>
        <v>Monday</v>
      </c>
      <c r="N8728">
        <f t="shared" si="683"/>
        <v>2018</v>
      </c>
      <c r="O8728">
        <f t="shared" si="684"/>
        <v>5</v>
      </c>
    </row>
    <row r="8729" spans="1:15" x14ac:dyDescent="0.2">
      <c r="A8729" s="3" t="s">
        <v>18042</v>
      </c>
      <c r="B8729" s="6">
        <v>43249.385416666664</v>
      </c>
      <c r="C8729" s="6">
        <v>43249.385416666664</v>
      </c>
      <c r="D8729" s="4" t="s">
        <v>57</v>
      </c>
      <c r="E8729" s="4" t="s">
        <v>10</v>
      </c>
      <c r="F8729" s="4" t="s">
        <v>197</v>
      </c>
      <c r="G8729" s="4" t="s">
        <v>4903</v>
      </c>
      <c r="H8729" s="4" t="s">
        <v>18043</v>
      </c>
      <c r="I8729" s="4" t="s">
        <v>74</v>
      </c>
      <c r="J8729">
        <f t="shared" si="680"/>
        <v>1</v>
      </c>
      <c r="K8729" s="7">
        <f t="shared" si="681"/>
        <v>0.38541666666666669</v>
      </c>
      <c r="L8729" t="str">
        <f>IF(AND(K8729&lt;Sheet2!$A$3,K8729&gt;=Sheet2!$A$2),"Morning",IF(AND(K8729&gt;=Sheet2!$A$3,K8729&lt;Sheet2!$A$4),"Afternoon","Night"))</f>
        <v>Morning</v>
      </c>
      <c r="M8729" t="str">
        <f t="shared" si="682"/>
        <v>Tuesday</v>
      </c>
      <c r="N8729">
        <f t="shared" si="683"/>
        <v>2018</v>
      </c>
      <c r="O8729">
        <f t="shared" si="684"/>
        <v>5</v>
      </c>
    </row>
    <row r="8730" spans="1:15" x14ac:dyDescent="0.2">
      <c r="A8730" s="3" t="s">
        <v>18044</v>
      </c>
      <c r="B8730" s="6">
        <v>43249.385416666664</v>
      </c>
      <c r="C8730" s="6">
        <v>43251.477777777778</v>
      </c>
      <c r="D8730" s="4" t="s">
        <v>57</v>
      </c>
      <c r="E8730" s="4" t="s">
        <v>10</v>
      </c>
      <c r="F8730" s="4" t="s">
        <v>197</v>
      </c>
      <c r="G8730" s="4" t="s">
        <v>4903</v>
      </c>
      <c r="H8730" s="4" t="s">
        <v>18045</v>
      </c>
      <c r="I8730" s="4" t="s">
        <v>74</v>
      </c>
      <c r="J8730">
        <f t="shared" si="680"/>
        <v>1</v>
      </c>
      <c r="K8730" s="7">
        <f t="shared" si="681"/>
        <v>0.38541666666666669</v>
      </c>
      <c r="L8730" t="str">
        <f>IF(AND(K8730&lt;Sheet2!$A$3,K8730&gt;=Sheet2!$A$2),"Morning",IF(AND(K8730&gt;=Sheet2!$A$3,K8730&lt;Sheet2!$A$4),"Afternoon","Night"))</f>
        <v>Morning</v>
      </c>
      <c r="M8730" t="str">
        <f t="shared" si="682"/>
        <v>Tuesday</v>
      </c>
      <c r="N8730">
        <f t="shared" si="683"/>
        <v>2018</v>
      </c>
      <c r="O8730">
        <f t="shared" si="684"/>
        <v>5</v>
      </c>
    </row>
    <row r="8731" spans="1:15" x14ac:dyDescent="0.2">
      <c r="A8731" s="3" t="s">
        <v>18046</v>
      </c>
      <c r="B8731" s="6">
        <v>43249.474999999999</v>
      </c>
      <c r="C8731" s="6">
        <v>43249.474999999999</v>
      </c>
      <c r="D8731" s="4" t="s">
        <v>914</v>
      </c>
      <c r="E8731" s="4" t="s">
        <v>10</v>
      </c>
      <c r="F8731" s="4" t="s">
        <v>6984</v>
      </c>
      <c r="G8731" s="4" t="s">
        <v>12</v>
      </c>
      <c r="H8731" s="4" t="s">
        <v>18047</v>
      </c>
      <c r="I8731" s="4" t="s">
        <v>74</v>
      </c>
      <c r="J8731">
        <f t="shared" si="680"/>
        <v>1</v>
      </c>
      <c r="K8731" s="7">
        <f t="shared" si="681"/>
        <v>0.47500000000000003</v>
      </c>
      <c r="L8731" t="str">
        <f>IF(AND(K8731&lt;Sheet2!$A$3,K8731&gt;=Sheet2!$A$2),"Morning",IF(AND(K8731&gt;=Sheet2!$A$3,K8731&lt;Sheet2!$A$4),"Afternoon","Night"))</f>
        <v>Morning</v>
      </c>
      <c r="M8731" t="str">
        <f t="shared" si="682"/>
        <v>Tuesday</v>
      </c>
      <c r="N8731">
        <f t="shared" si="683"/>
        <v>2018</v>
      </c>
      <c r="O8731">
        <f t="shared" si="684"/>
        <v>5</v>
      </c>
    </row>
    <row r="8732" spans="1:15" x14ac:dyDescent="0.2">
      <c r="A8732" s="3" t="s">
        <v>18048</v>
      </c>
      <c r="B8732" s="6">
        <v>43249.479166666664</v>
      </c>
      <c r="C8732" s="6">
        <v>43249.479166666664</v>
      </c>
      <c r="D8732" s="4" t="s">
        <v>178</v>
      </c>
      <c r="E8732" s="4" t="s">
        <v>10</v>
      </c>
      <c r="F8732" s="4" t="s">
        <v>303</v>
      </c>
      <c r="G8732" s="4" t="s">
        <v>12</v>
      </c>
      <c r="H8732" s="4" t="s">
        <v>18049</v>
      </c>
      <c r="I8732" s="4" t="s">
        <v>74</v>
      </c>
      <c r="J8732">
        <f t="shared" si="680"/>
        <v>1</v>
      </c>
      <c r="K8732" s="7">
        <f t="shared" si="681"/>
        <v>0.47916666666666669</v>
      </c>
      <c r="L8732" t="str">
        <f>IF(AND(K8732&lt;Sheet2!$A$3,K8732&gt;=Sheet2!$A$2),"Morning",IF(AND(K8732&gt;=Sheet2!$A$3,K8732&lt;Sheet2!$A$4),"Afternoon","Night"))</f>
        <v>Morning</v>
      </c>
      <c r="M8732" t="str">
        <f t="shared" si="682"/>
        <v>Tuesday</v>
      </c>
      <c r="N8732">
        <f t="shared" si="683"/>
        <v>2018</v>
      </c>
      <c r="O8732">
        <f t="shared" si="684"/>
        <v>5</v>
      </c>
    </row>
    <row r="8733" spans="1:15" x14ac:dyDescent="0.2">
      <c r="A8733" s="3" t="s">
        <v>18050</v>
      </c>
      <c r="B8733" s="6">
        <v>43249.604166666664</v>
      </c>
      <c r="C8733" s="6">
        <v>43249.604166666664</v>
      </c>
      <c r="D8733" s="4" t="s">
        <v>267</v>
      </c>
      <c r="E8733" s="4" t="s">
        <v>10</v>
      </c>
      <c r="F8733" s="4" t="s">
        <v>11</v>
      </c>
      <c r="G8733" s="4" t="s">
        <v>12</v>
      </c>
      <c r="H8733" s="4" t="s">
        <v>18051</v>
      </c>
      <c r="I8733" s="4" t="s">
        <v>74</v>
      </c>
      <c r="J8733">
        <f t="shared" si="680"/>
        <v>1</v>
      </c>
      <c r="K8733" s="7">
        <f t="shared" si="681"/>
        <v>0.60416666666666663</v>
      </c>
      <c r="L8733" t="str">
        <f>IF(AND(K8733&lt;Sheet2!$A$3,K8733&gt;=Sheet2!$A$2),"Morning",IF(AND(K8733&gt;=Sheet2!$A$3,K8733&lt;Sheet2!$A$4),"Afternoon","Night"))</f>
        <v>Afternoon</v>
      </c>
      <c r="M8733" t="str">
        <f t="shared" si="682"/>
        <v>Tuesday</v>
      </c>
      <c r="N8733">
        <f t="shared" si="683"/>
        <v>2018</v>
      </c>
      <c r="O8733">
        <f t="shared" si="684"/>
        <v>5</v>
      </c>
    </row>
    <row r="8734" spans="1:15" x14ac:dyDescent="0.2">
      <c r="A8734" s="3" t="s">
        <v>18052</v>
      </c>
      <c r="B8734" s="6">
        <v>43249.604166666664</v>
      </c>
      <c r="C8734" s="6">
        <v>43251.470833333333</v>
      </c>
      <c r="D8734" s="4" t="s">
        <v>267</v>
      </c>
      <c r="E8734" s="4" t="s">
        <v>10</v>
      </c>
      <c r="F8734" s="4" t="s">
        <v>11</v>
      </c>
      <c r="G8734" s="4" t="s">
        <v>12</v>
      </c>
      <c r="H8734" s="4" t="s">
        <v>18053</v>
      </c>
      <c r="I8734" s="4" t="s">
        <v>74</v>
      </c>
      <c r="J8734">
        <f t="shared" si="680"/>
        <v>1</v>
      </c>
      <c r="K8734" s="7">
        <f t="shared" si="681"/>
        <v>0.60416666666666663</v>
      </c>
      <c r="L8734" t="str">
        <f>IF(AND(K8734&lt;Sheet2!$A$3,K8734&gt;=Sheet2!$A$2),"Morning",IF(AND(K8734&gt;=Sheet2!$A$3,K8734&lt;Sheet2!$A$4),"Afternoon","Night"))</f>
        <v>Afternoon</v>
      </c>
      <c r="M8734" t="str">
        <f t="shared" si="682"/>
        <v>Tuesday</v>
      </c>
      <c r="N8734">
        <f t="shared" si="683"/>
        <v>2018</v>
      </c>
      <c r="O8734">
        <f t="shared" si="684"/>
        <v>5</v>
      </c>
    </row>
    <row r="8735" spans="1:15" x14ac:dyDescent="0.2">
      <c r="A8735" s="3" t="s">
        <v>18054</v>
      </c>
      <c r="B8735" s="6">
        <v>43249.612500000003</v>
      </c>
      <c r="C8735" s="6">
        <v>43249.612500000003</v>
      </c>
      <c r="D8735" s="4" t="s">
        <v>96</v>
      </c>
      <c r="E8735" s="4" t="s">
        <v>173</v>
      </c>
      <c r="F8735" s="4" t="s">
        <v>6984</v>
      </c>
      <c r="G8735" s="4" t="s">
        <v>12</v>
      </c>
      <c r="H8735" s="4" t="s">
        <v>18055</v>
      </c>
      <c r="I8735" s="4" t="s">
        <v>74</v>
      </c>
      <c r="J8735">
        <f t="shared" si="680"/>
        <v>1</v>
      </c>
      <c r="K8735" s="7">
        <f t="shared" si="681"/>
        <v>0.61249999999999993</v>
      </c>
      <c r="L8735" t="str">
        <f>IF(AND(K8735&lt;Sheet2!$A$3,K8735&gt;=Sheet2!$A$2),"Morning",IF(AND(K8735&gt;=Sheet2!$A$3,K8735&lt;Sheet2!$A$4),"Afternoon","Night"))</f>
        <v>Afternoon</v>
      </c>
      <c r="M8735" t="str">
        <f t="shared" si="682"/>
        <v>Tuesday</v>
      </c>
      <c r="N8735">
        <f t="shared" si="683"/>
        <v>2018</v>
      </c>
      <c r="O8735">
        <f t="shared" si="684"/>
        <v>5</v>
      </c>
    </row>
    <row r="8736" spans="1:15" x14ac:dyDescent="0.2">
      <c r="A8736" s="3" t="s">
        <v>18056</v>
      </c>
      <c r="B8736" s="6">
        <v>43249.656944444447</v>
      </c>
      <c r="C8736" s="6">
        <v>43249.656944444447</v>
      </c>
      <c r="D8736" s="4" t="s">
        <v>739</v>
      </c>
      <c r="E8736" s="4" t="s">
        <v>77</v>
      </c>
      <c r="F8736" s="4" t="s">
        <v>18</v>
      </c>
      <c r="G8736" s="4" t="s">
        <v>343</v>
      </c>
      <c r="H8736" s="4" t="s">
        <v>18057</v>
      </c>
      <c r="I8736" s="4" t="s">
        <v>74</v>
      </c>
      <c r="J8736">
        <f t="shared" si="680"/>
        <v>1</v>
      </c>
      <c r="K8736" s="7">
        <f t="shared" si="681"/>
        <v>0.65694444444444444</v>
      </c>
      <c r="L8736" t="str">
        <f>IF(AND(K8736&lt;Sheet2!$A$3,K8736&gt;=Sheet2!$A$2),"Morning",IF(AND(K8736&gt;=Sheet2!$A$3,K8736&lt;Sheet2!$A$4),"Afternoon","Night"))</f>
        <v>Afternoon</v>
      </c>
      <c r="M8736" t="str">
        <f t="shared" si="682"/>
        <v>Tuesday</v>
      </c>
      <c r="N8736">
        <f t="shared" si="683"/>
        <v>2018</v>
      </c>
      <c r="O8736">
        <f t="shared" si="684"/>
        <v>5</v>
      </c>
    </row>
    <row r="8737" spans="1:15" x14ac:dyDescent="0.2">
      <c r="A8737" s="3" t="s">
        <v>18058</v>
      </c>
      <c r="B8737" s="6">
        <v>43249.656944444447</v>
      </c>
      <c r="C8737" s="6">
        <v>43137.761111111111</v>
      </c>
      <c r="D8737" s="4" t="s">
        <v>739</v>
      </c>
      <c r="E8737" s="4" t="s">
        <v>77</v>
      </c>
      <c r="F8737" s="4" t="s">
        <v>18</v>
      </c>
      <c r="G8737" s="4" t="s">
        <v>343</v>
      </c>
      <c r="H8737" s="4" t="s">
        <v>18059</v>
      </c>
      <c r="I8737" s="4" t="s">
        <v>74</v>
      </c>
      <c r="J8737">
        <f t="shared" si="680"/>
        <v>1</v>
      </c>
      <c r="K8737" s="7">
        <f t="shared" si="681"/>
        <v>0.65694444444444444</v>
      </c>
      <c r="L8737" t="str">
        <f>IF(AND(K8737&lt;Sheet2!$A$3,K8737&gt;=Sheet2!$A$2),"Morning",IF(AND(K8737&gt;=Sheet2!$A$3,K8737&lt;Sheet2!$A$4),"Afternoon","Night"))</f>
        <v>Afternoon</v>
      </c>
      <c r="M8737" t="str">
        <f t="shared" si="682"/>
        <v>Tuesday</v>
      </c>
      <c r="N8737">
        <f t="shared" si="683"/>
        <v>2018</v>
      </c>
      <c r="O8737">
        <f t="shared" si="684"/>
        <v>5</v>
      </c>
    </row>
    <row r="8738" spans="1:15" x14ac:dyDescent="0.2">
      <c r="A8738" s="3" t="s">
        <v>18060</v>
      </c>
      <c r="B8738" s="6">
        <v>43249.822916666664</v>
      </c>
      <c r="C8738" s="6">
        <v>43249.822916666664</v>
      </c>
      <c r="D8738" s="4" t="s">
        <v>2272</v>
      </c>
      <c r="E8738" s="4" t="s">
        <v>17</v>
      </c>
      <c r="F8738" s="4" t="s">
        <v>18</v>
      </c>
      <c r="G8738" s="4" t="s">
        <v>577</v>
      </c>
      <c r="H8738" s="4" t="s">
        <v>18061</v>
      </c>
      <c r="I8738" s="4" t="s">
        <v>74</v>
      </c>
      <c r="J8738">
        <f t="shared" si="680"/>
        <v>1</v>
      </c>
      <c r="K8738" s="7">
        <f t="shared" si="681"/>
        <v>0.82291666666666663</v>
      </c>
      <c r="L8738" t="str">
        <f>IF(AND(K8738&lt;Sheet2!$A$3,K8738&gt;=Sheet2!$A$2),"Morning",IF(AND(K8738&gt;=Sheet2!$A$3,K8738&lt;Sheet2!$A$4),"Afternoon","Night"))</f>
        <v>Night</v>
      </c>
      <c r="M8738" t="str">
        <f t="shared" si="682"/>
        <v>Tuesday</v>
      </c>
      <c r="N8738">
        <f t="shared" si="683"/>
        <v>2018</v>
      </c>
      <c r="O8738">
        <f t="shared" si="684"/>
        <v>5</v>
      </c>
    </row>
    <row r="8739" spans="1:15" x14ac:dyDescent="0.2">
      <c r="A8739" s="3" t="s">
        <v>18062</v>
      </c>
      <c r="B8739" s="6">
        <v>43249.822916666664</v>
      </c>
      <c r="C8739" s="6">
        <v>43251.476388888892</v>
      </c>
      <c r="D8739" s="4" t="s">
        <v>2272</v>
      </c>
      <c r="E8739" s="4" t="s">
        <v>17</v>
      </c>
      <c r="F8739" s="4" t="s">
        <v>18</v>
      </c>
      <c r="G8739" s="4" t="s">
        <v>577</v>
      </c>
      <c r="H8739" s="4" t="s">
        <v>18063</v>
      </c>
      <c r="I8739" s="4" t="s">
        <v>74</v>
      </c>
      <c r="J8739">
        <f t="shared" si="680"/>
        <v>1</v>
      </c>
      <c r="K8739" s="7">
        <f t="shared" si="681"/>
        <v>0.82291666666666663</v>
      </c>
      <c r="L8739" t="str">
        <f>IF(AND(K8739&lt;Sheet2!$A$3,K8739&gt;=Sheet2!$A$2),"Morning",IF(AND(K8739&gt;=Sheet2!$A$3,K8739&lt;Sheet2!$A$4),"Afternoon","Night"))</f>
        <v>Night</v>
      </c>
      <c r="M8739" t="str">
        <f t="shared" si="682"/>
        <v>Tuesday</v>
      </c>
      <c r="N8739">
        <f t="shared" si="683"/>
        <v>2018</v>
      </c>
      <c r="O8739">
        <f t="shared" si="684"/>
        <v>5</v>
      </c>
    </row>
    <row r="8740" spans="1:15" x14ac:dyDescent="0.2">
      <c r="A8740" s="3" t="s">
        <v>18064</v>
      </c>
      <c r="B8740" s="6">
        <v>43249.995138888888</v>
      </c>
      <c r="C8740" s="6">
        <v>43249.995138888888</v>
      </c>
      <c r="D8740" s="4" t="s">
        <v>1394</v>
      </c>
      <c r="E8740" s="4" t="s">
        <v>10</v>
      </c>
      <c r="F8740" s="4" t="s">
        <v>361</v>
      </c>
      <c r="G8740" s="4" t="s">
        <v>12</v>
      </c>
      <c r="H8740" s="4" t="s">
        <v>18065</v>
      </c>
      <c r="I8740" s="4" t="s">
        <v>74</v>
      </c>
      <c r="J8740">
        <f t="shared" si="680"/>
        <v>1</v>
      </c>
      <c r="K8740" s="7">
        <f t="shared" si="681"/>
        <v>0.99513888888888891</v>
      </c>
      <c r="L8740" t="str">
        <f>IF(AND(K8740&lt;Sheet2!$A$3,K8740&gt;=Sheet2!$A$2),"Morning",IF(AND(K8740&gt;=Sheet2!$A$3,K8740&lt;Sheet2!$A$4),"Afternoon","Night"))</f>
        <v>Night</v>
      </c>
      <c r="M8740" t="str">
        <f t="shared" si="682"/>
        <v>Tuesday</v>
      </c>
      <c r="N8740">
        <f t="shared" si="683"/>
        <v>2018</v>
      </c>
      <c r="O8740">
        <f t="shared" si="684"/>
        <v>5</v>
      </c>
    </row>
    <row r="8741" spans="1:15" x14ac:dyDescent="0.2">
      <c r="A8741" s="3" t="s">
        <v>18066</v>
      </c>
      <c r="B8741" s="6">
        <v>43250.29791666667</v>
      </c>
      <c r="C8741" s="6">
        <v>43250.29791666667</v>
      </c>
      <c r="D8741" s="4" t="s">
        <v>29</v>
      </c>
      <c r="E8741" s="4" t="s">
        <v>10</v>
      </c>
      <c r="F8741" s="4" t="s">
        <v>30</v>
      </c>
      <c r="G8741" s="4" t="s">
        <v>12</v>
      </c>
      <c r="H8741" s="4" t="s">
        <v>18067</v>
      </c>
      <c r="I8741" s="4" t="s">
        <v>74</v>
      </c>
      <c r="J8741">
        <f t="shared" si="680"/>
        <v>1</v>
      </c>
      <c r="K8741" s="7">
        <f t="shared" si="681"/>
        <v>0.29791666666666666</v>
      </c>
      <c r="L8741" t="str">
        <f>IF(AND(K8741&lt;Sheet2!$A$3,K8741&gt;=Sheet2!$A$2),"Morning",IF(AND(K8741&gt;=Sheet2!$A$3,K8741&lt;Sheet2!$A$4),"Afternoon","Night"))</f>
        <v>Morning</v>
      </c>
      <c r="M8741" t="str">
        <f t="shared" si="682"/>
        <v>Wednesday</v>
      </c>
      <c r="N8741">
        <f t="shared" si="683"/>
        <v>2018</v>
      </c>
      <c r="O8741">
        <f t="shared" si="684"/>
        <v>5</v>
      </c>
    </row>
    <row r="8742" spans="1:15" x14ac:dyDescent="0.2">
      <c r="A8742" s="3" t="s">
        <v>18068</v>
      </c>
      <c r="B8742" s="6">
        <v>43250.29791666667</v>
      </c>
      <c r="C8742" s="6">
        <v>43106.715277777781</v>
      </c>
      <c r="D8742" s="4" t="s">
        <v>29</v>
      </c>
      <c r="E8742" s="4" t="s">
        <v>10</v>
      </c>
      <c r="F8742" s="4" t="s">
        <v>30</v>
      </c>
      <c r="G8742" s="4" t="s">
        <v>12</v>
      </c>
      <c r="H8742" s="4" t="s">
        <v>18069</v>
      </c>
      <c r="I8742" s="4" t="s">
        <v>74</v>
      </c>
      <c r="J8742">
        <f t="shared" si="680"/>
        <v>1</v>
      </c>
      <c r="K8742" s="7">
        <f t="shared" si="681"/>
        <v>0.29791666666666666</v>
      </c>
      <c r="L8742" t="str">
        <f>IF(AND(K8742&lt;Sheet2!$A$3,K8742&gt;=Sheet2!$A$2),"Morning",IF(AND(K8742&gt;=Sheet2!$A$3,K8742&lt;Sheet2!$A$4),"Afternoon","Night"))</f>
        <v>Morning</v>
      </c>
      <c r="M8742" t="str">
        <f t="shared" si="682"/>
        <v>Wednesday</v>
      </c>
      <c r="N8742">
        <f t="shared" si="683"/>
        <v>2018</v>
      </c>
      <c r="O8742">
        <f t="shared" si="684"/>
        <v>5</v>
      </c>
    </row>
    <row r="8743" spans="1:15" x14ac:dyDescent="0.2">
      <c r="A8743" s="3" t="s">
        <v>18070</v>
      </c>
      <c r="B8743" s="6">
        <v>43250.425000000003</v>
      </c>
      <c r="C8743" s="6">
        <v>43250.425000000003</v>
      </c>
      <c r="D8743" s="4" t="s">
        <v>1394</v>
      </c>
      <c r="E8743" s="4" t="s">
        <v>10</v>
      </c>
      <c r="F8743" s="4" t="s">
        <v>159</v>
      </c>
      <c r="G8743" s="4" t="s">
        <v>13596</v>
      </c>
      <c r="H8743" s="4" t="s">
        <v>18071</v>
      </c>
      <c r="I8743" s="4" t="s">
        <v>74</v>
      </c>
      <c r="J8743">
        <f t="shared" si="680"/>
        <v>1</v>
      </c>
      <c r="K8743" s="7">
        <f t="shared" si="681"/>
        <v>0.42499999999999999</v>
      </c>
      <c r="L8743" t="str">
        <f>IF(AND(K8743&lt;Sheet2!$A$3,K8743&gt;=Sheet2!$A$2),"Morning",IF(AND(K8743&gt;=Sheet2!$A$3,K8743&lt;Sheet2!$A$4),"Afternoon","Night"))</f>
        <v>Morning</v>
      </c>
      <c r="M8743" t="str">
        <f t="shared" si="682"/>
        <v>Wednesday</v>
      </c>
      <c r="N8743">
        <f t="shared" si="683"/>
        <v>2018</v>
      </c>
      <c r="O8743">
        <f t="shared" si="684"/>
        <v>5</v>
      </c>
    </row>
    <row r="8744" spans="1:15" x14ac:dyDescent="0.2">
      <c r="A8744" s="3" t="s">
        <v>18072</v>
      </c>
      <c r="B8744" s="6">
        <v>43250.456250000003</v>
      </c>
      <c r="C8744" s="6">
        <v>43250.456250000003</v>
      </c>
      <c r="D8744" s="4" t="s">
        <v>2093</v>
      </c>
      <c r="E8744" s="4" t="s">
        <v>10</v>
      </c>
      <c r="F8744" s="4" t="s">
        <v>6984</v>
      </c>
      <c r="G8744" s="4" t="s">
        <v>12</v>
      </c>
      <c r="H8744" s="4" t="s">
        <v>18073</v>
      </c>
      <c r="I8744" s="4" t="s">
        <v>74</v>
      </c>
      <c r="J8744">
        <f t="shared" si="680"/>
        <v>1</v>
      </c>
      <c r="K8744" s="7">
        <f t="shared" si="681"/>
        <v>0.45624999999999999</v>
      </c>
      <c r="L8744" t="str">
        <f>IF(AND(K8744&lt;Sheet2!$A$3,K8744&gt;=Sheet2!$A$2),"Morning",IF(AND(K8744&gt;=Sheet2!$A$3,K8744&lt;Sheet2!$A$4),"Afternoon","Night"))</f>
        <v>Morning</v>
      </c>
      <c r="M8744" t="str">
        <f t="shared" si="682"/>
        <v>Wednesday</v>
      </c>
      <c r="N8744">
        <f t="shared" si="683"/>
        <v>2018</v>
      </c>
      <c r="O8744">
        <f t="shared" si="684"/>
        <v>5</v>
      </c>
    </row>
    <row r="8745" spans="1:15" x14ac:dyDescent="0.2">
      <c r="A8745" s="3" t="s">
        <v>18074</v>
      </c>
      <c r="B8745" s="6">
        <v>43251.286805555559</v>
      </c>
      <c r="C8745" s="6">
        <v>43251.286805555559</v>
      </c>
      <c r="D8745" s="4" t="s">
        <v>83</v>
      </c>
      <c r="E8745" s="4" t="s">
        <v>10</v>
      </c>
      <c r="F8745" s="4" t="s">
        <v>30</v>
      </c>
      <c r="G8745" s="4" t="s">
        <v>12</v>
      </c>
      <c r="H8745" s="4" t="s">
        <v>18075</v>
      </c>
      <c r="I8745" s="4" t="s">
        <v>74</v>
      </c>
      <c r="J8745">
        <f t="shared" si="680"/>
        <v>1</v>
      </c>
      <c r="K8745" s="7">
        <f t="shared" si="681"/>
        <v>0.28680555555555554</v>
      </c>
      <c r="L8745" t="str">
        <f>IF(AND(K8745&lt;Sheet2!$A$3,K8745&gt;=Sheet2!$A$2),"Morning",IF(AND(K8745&gt;=Sheet2!$A$3,K8745&lt;Sheet2!$A$4),"Afternoon","Night"))</f>
        <v>Morning</v>
      </c>
      <c r="M8745" t="str">
        <f t="shared" si="682"/>
        <v>Thursday</v>
      </c>
      <c r="N8745">
        <f t="shared" si="683"/>
        <v>2018</v>
      </c>
      <c r="O8745">
        <f t="shared" si="684"/>
        <v>5</v>
      </c>
    </row>
    <row r="8746" spans="1:15" x14ac:dyDescent="0.2">
      <c r="A8746" s="3" t="s">
        <v>18076</v>
      </c>
      <c r="B8746" s="6">
        <v>43251.286805555559</v>
      </c>
      <c r="C8746" s="6">
        <v>43106.715277777781</v>
      </c>
      <c r="D8746" s="4" t="s">
        <v>83</v>
      </c>
      <c r="E8746" s="4" t="s">
        <v>10</v>
      </c>
      <c r="F8746" s="4" t="s">
        <v>30</v>
      </c>
      <c r="G8746" s="4" t="s">
        <v>12</v>
      </c>
      <c r="H8746" s="4" t="s">
        <v>18077</v>
      </c>
      <c r="I8746" s="4" t="s">
        <v>74</v>
      </c>
      <c r="J8746">
        <f t="shared" si="680"/>
        <v>1</v>
      </c>
      <c r="K8746" s="7">
        <f t="shared" si="681"/>
        <v>0.28680555555555554</v>
      </c>
      <c r="L8746" t="str">
        <f>IF(AND(K8746&lt;Sheet2!$A$3,K8746&gt;=Sheet2!$A$2),"Morning",IF(AND(K8746&gt;=Sheet2!$A$3,K8746&lt;Sheet2!$A$4),"Afternoon","Night"))</f>
        <v>Morning</v>
      </c>
      <c r="M8746" t="str">
        <f t="shared" si="682"/>
        <v>Thursday</v>
      </c>
      <c r="N8746">
        <f t="shared" si="683"/>
        <v>2018</v>
      </c>
      <c r="O8746">
        <f t="shared" si="684"/>
        <v>5</v>
      </c>
    </row>
    <row r="8747" spans="1:15" x14ac:dyDescent="0.2">
      <c r="A8747" s="3" t="s">
        <v>18078</v>
      </c>
      <c r="B8747" s="6">
        <v>43251.520833333336</v>
      </c>
      <c r="C8747" s="6">
        <v>43251.520833333336</v>
      </c>
      <c r="D8747" s="4" t="s">
        <v>45</v>
      </c>
      <c r="E8747" s="4" t="s">
        <v>10</v>
      </c>
      <c r="F8747" s="4" t="s">
        <v>18</v>
      </c>
      <c r="G8747" s="4" t="s">
        <v>198</v>
      </c>
      <c r="H8747" s="4" t="s">
        <v>18079</v>
      </c>
      <c r="I8747" s="4" t="s">
        <v>74</v>
      </c>
      <c r="J8747">
        <f t="shared" si="680"/>
        <v>1</v>
      </c>
      <c r="K8747" s="7">
        <f t="shared" si="681"/>
        <v>0.52083333333333337</v>
      </c>
      <c r="L8747" t="str">
        <f>IF(AND(K8747&lt;Sheet2!$A$3,K8747&gt;=Sheet2!$A$2),"Morning",IF(AND(K8747&gt;=Sheet2!$A$3,K8747&lt;Sheet2!$A$4),"Afternoon","Night"))</f>
        <v>Afternoon</v>
      </c>
      <c r="M8747" t="str">
        <f t="shared" si="682"/>
        <v>Thursday</v>
      </c>
      <c r="N8747">
        <f t="shared" si="683"/>
        <v>2018</v>
      </c>
      <c r="O8747">
        <f t="shared" si="684"/>
        <v>5</v>
      </c>
    </row>
    <row r="8748" spans="1:15" x14ac:dyDescent="0.2">
      <c r="A8748" s="3" t="s">
        <v>18080</v>
      </c>
      <c r="B8748" s="6">
        <v>43251.520833333336</v>
      </c>
      <c r="C8748" s="6">
        <v>43165.352083333331</v>
      </c>
      <c r="D8748" s="4" t="s">
        <v>45</v>
      </c>
      <c r="E8748" s="4" t="s">
        <v>10</v>
      </c>
      <c r="F8748" s="4" t="s">
        <v>18</v>
      </c>
      <c r="G8748" s="4" t="s">
        <v>198</v>
      </c>
      <c r="H8748" s="4" t="s">
        <v>18081</v>
      </c>
      <c r="I8748" s="4" t="s">
        <v>74</v>
      </c>
      <c r="J8748">
        <f t="shared" si="680"/>
        <v>1</v>
      </c>
      <c r="K8748" s="7">
        <f t="shared" si="681"/>
        <v>0.52083333333333337</v>
      </c>
      <c r="L8748" t="str">
        <f>IF(AND(K8748&lt;Sheet2!$A$3,K8748&gt;=Sheet2!$A$2),"Morning",IF(AND(K8748&gt;=Sheet2!$A$3,K8748&lt;Sheet2!$A$4),"Afternoon","Night"))</f>
        <v>Afternoon</v>
      </c>
      <c r="M8748" t="str">
        <f t="shared" si="682"/>
        <v>Thursday</v>
      </c>
      <c r="N8748">
        <f t="shared" si="683"/>
        <v>2018</v>
      </c>
      <c r="O8748">
        <f t="shared" si="684"/>
        <v>5</v>
      </c>
    </row>
    <row r="8749" spans="1:15" x14ac:dyDescent="0.2">
      <c r="A8749" s="3" t="s">
        <v>18082</v>
      </c>
      <c r="B8749" s="6">
        <v>43251.802083333336</v>
      </c>
      <c r="C8749" s="6">
        <v>43251.802083333336</v>
      </c>
      <c r="D8749" s="4" t="s">
        <v>415</v>
      </c>
      <c r="E8749" s="4" t="s">
        <v>102</v>
      </c>
      <c r="F8749" s="4" t="s">
        <v>30</v>
      </c>
      <c r="G8749" s="4" t="s">
        <v>514</v>
      </c>
      <c r="H8749" s="4" t="s">
        <v>18083</v>
      </c>
      <c r="I8749" s="4" t="s">
        <v>74</v>
      </c>
      <c r="J8749">
        <f t="shared" si="680"/>
        <v>1</v>
      </c>
      <c r="K8749" s="7">
        <f t="shared" si="681"/>
        <v>0.80208333333333337</v>
      </c>
      <c r="L8749" t="str">
        <f>IF(AND(K8749&lt;Sheet2!$A$3,K8749&gt;=Sheet2!$A$2),"Morning",IF(AND(K8749&gt;=Sheet2!$A$3,K8749&lt;Sheet2!$A$4),"Afternoon","Night"))</f>
        <v>Night</v>
      </c>
      <c r="M8749" t="str">
        <f t="shared" si="682"/>
        <v>Thursday</v>
      </c>
      <c r="N8749">
        <f t="shared" si="683"/>
        <v>2018</v>
      </c>
      <c r="O8749">
        <f t="shared" si="684"/>
        <v>5</v>
      </c>
    </row>
    <row r="8750" spans="1:15" x14ac:dyDescent="0.2">
      <c r="A8750" s="3" t="s">
        <v>18084</v>
      </c>
      <c r="B8750" s="6">
        <v>43251.802083333336</v>
      </c>
      <c r="C8750" s="6">
        <v>43251.802083333336</v>
      </c>
      <c r="D8750" s="4" t="s">
        <v>1165</v>
      </c>
      <c r="E8750" s="4" t="s">
        <v>10</v>
      </c>
      <c r="F8750" s="4" t="s">
        <v>303</v>
      </c>
      <c r="G8750" s="4" t="s">
        <v>2014</v>
      </c>
      <c r="H8750" s="4" t="s">
        <v>18085</v>
      </c>
      <c r="I8750" s="4" t="s">
        <v>74</v>
      </c>
      <c r="J8750">
        <f t="shared" si="680"/>
        <v>1</v>
      </c>
      <c r="K8750" s="7">
        <f t="shared" si="681"/>
        <v>0.80208333333333337</v>
      </c>
      <c r="L8750" t="str">
        <f>IF(AND(K8750&lt;Sheet2!$A$3,K8750&gt;=Sheet2!$A$2),"Morning",IF(AND(K8750&gt;=Sheet2!$A$3,K8750&lt;Sheet2!$A$4),"Afternoon","Night"))</f>
        <v>Night</v>
      </c>
      <c r="M8750" t="str">
        <f t="shared" si="682"/>
        <v>Thursday</v>
      </c>
      <c r="N8750">
        <f t="shared" si="683"/>
        <v>2018</v>
      </c>
      <c r="O8750">
        <f t="shared" si="684"/>
        <v>5</v>
      </c>
    </row>
    <row r="8751" spans="1:15" x14ac:dyDescent="0.2">
      <c r="A8751" s="3" t="s">
        <v>18086</v>
      </c>
      <c r="B8751" s="6">
        <v>43251.802083333336</v>
      </c>
      <c r="C8751" s="6">
        <v>43318.124305555553</v>
      </c>
      <c r="D8751" s="4" t="s">
        <v>1165</v>
      </c>
      <c r="E8751" s="4" t="s">
        <v>10</v>
      </c>
      <c r="F8751" s="4" t="s">
        <v>303</v>
      </c>
      <c r="G8751" s="4" t="s">
        <v>2014</v>
      </c>
      <c r="H8751" s="4" t="s">
        <v>18087</v>
      </c>
      <c r="I8751" s="4" t="s">
        <v>74</v>
      </c>
      <c r="J8751">
        <f t="shared" si="680"/>
        <v>1</v>
      </c>
      <c r="K8751" s="7">
        <f t="shared" si="681"/>
        <v>0.80208333333333337</v>
      </c>
      <c r="L8751" t="str">
        <f>IF(AND(K8751&lt;Sheet2!$A$3,K8751&gt;=Sheet2!$A$2),"Morning",IF(AND(K8751&gt;=Sheet2!$A$3,K8751&lt;Sheet2!$A$4),"Afternoon","Night"))</f>
        <v>Night</v>
      </c>
      <c r="M8751" t="str">
        <f t="shared" si="682"/>
        <v>Thursday</v>
      </c>
      <c r="N8751">
        <f t="shared" si="683"/>
        <v>2018</v>
      </c>
      <c r="O8751">
        <f t="shared" si="684"/>
        <v>5</v>
      </c>
    </row>
    <row r="8752" spans="1:15" x14ac:dyDescent="0.2">
      <c r="A8752" s="3" t="s">
        <v>18088</v>
      </c>
      <c r="B8752" s="6">
        <v>43106.355555555558</v>
      </c>
      <c r="C8752" s="6">
        <v>43106.355555555558</v>
      </c>
      <c r="D8752" s="4" t="s">
        <v>9729</v>
      </c>
      <c r="E8752" s="4" t="s">
        <v>10</v>
      </c>
      <c r="F8752" s="4" t="s">
        <v>30</v>
      </c>
      <c r="G8752" s="4" t="s">
        <v>12</v>
      </c>
      <c r="H8752" s="4" t="s">
        <v>18089</v>
      </c>
      <c r="I8752" s="4" t="s">
        <v>74</v>
      </c>
      <c r="J8752">
        <f t="shared" si="680"/>
        <v>1</v>
      </c>
      <c r="K8752" s="7">
        <f t="shared" si="681"/>
        <v>0.35555555555555557</v>
      </c>
      <c r="L8752" t="str">
        <f>IF(AND(K8752&lt;Sheet2!$A$3,K8752&gt;=Sheet2!$A$2),"Morning",IF(AND(K8752&gt;=Sheet2!$A$3,K8752&lt;Sheet2!$A$4),"Afternoon","Night"))</f>
        <v>Morning</v>
      </c>
      <c r="M8752" t="str">
        <f t="shared" si="682"/>
        <v>Saturday</v>
      </c>
      <c r="N8752">
        <f t="shared" si="683"/>
        <v>2018</v>
      </c>
      <c r="O8752">
        <f t="shared" si="684"/>
        <v>1</v>
      </c>
    </row>
    <row r="8753" spans="1:15" x14ac:dyDescent="0.2">
      <c r="A8753" s="3" t="s">
        <v>18090</v>
      </c>
      <c r="B8753" s="6">
        <v>43106.355555555558</v>
      </c>
      <c r="C8753" s="6">
        <v>43165.306250000001</v>
      </c>
      <c r="D8753" s="4" t="s">
        <v>9729</v>
      </c>
      <c r="E8753" s="4" t="s">
        <v>10</v>
      </c>
      <c r="F8753" s="4" t="s">
        <v>30</v>
      </c>
      <c r="G8753" s="4" t="s">
        <v>12</v>
      </c>
      <c r="H8753" s="4" t="s">
        <v>18091</v>
      </c>
      <c r="I8753" s="4" t="s">
        <v>74</v>
      </c>
      <c r="J8753">
        <f t="shared" si="680"/>
        <v>1</v>
      </c>
      <c r="K8753" s="7">
        <f t="shared" si="681"/>
        <v>0.35555555555555557</v>
      </c>
      <c r="L8753" t="str">
        <f>IF(AND(K8753&lt;Sheet2!$A$3,K8753&gt;=Sheet2!$A$2),"Morning",IF(AND(K8753&gt;=Sheet2!$A$3,K8753&lt;Sheet2!$A$4),"Afternoon","Night"))</f>
        <v>Morning</v>
      </c>
      <c r="M8753" t="str">
        <f t="shared" si="682"/>
        <v>Saturday</v>
      </c>
      <c r="N8753">
        <f t="shared" si="683"/>
        <v>2018</v>
      </c>
      <c r="O8753">
        <f t="shared" si="684"/>
        <v>1</v>
      </c>
    </row>
    <row r="8754" spans="1:15" x14ac:dyDescent="0.2">
      <c r="A8754" s="3" t="s">
        <v>18092</v>
      </c>
      <c r="B8754" s="6">
        <v>43106.395138888889</v>
      </c>
      <c r="C8754" s="6">
        <v>43106.395138888889</v>
      </c>
      <c r="D8754" s="4" t="s">
        <v>9912</v>
      </c>
      <c r="E8754" s="4" t="s">
        <v>10</v>
      </c>
      <c r="F8754" s="4" t="s">
        <v>11</v>
      </c>
      <c r="G8754" s="4" t="s">
        <v>12</v>
      </c>
      <c r="H8754" s="4" t="s">
        <v>18093</v>
      </c>
      <c r="I8754" s="4" t="s">
        <v>74</v>
      </c>
      <c r="J8754">
        <f t="shared" si="680"/>
        <v>1</v>
      </c>
      <c r="K8754" s="7">
        <f t="shared" si="681"/>
        <v>0.39513888888888887</v>
      </c>
      <c r="L8754" t="str">
        <f>IF(AND(K8754&lt;Sheet2!$A$3,K8754&gt;=Sheet2!$A$2),"Morning",IF(AND(K8754&gt;=Sheet2!$A$3,K8754&lt;Sheet2!$A$4),"Afternoon","Night"))</f>
        <v>Morning</v>
      </c>
      <c r="M8754" t="str">
        <f t="shared" si="682"/>
        <v>Saturday</v>
      </c>
      <c r="N8754">
        <f t="shared" si="683"/>
        <v>2018</v>
      </c>
      <c r="O8754">
        <f t="shared" si="684"/>
        <v>1</v>
      </c>
    </row>
    <row r="8755" spans="1:15" x14ac:dyDescent="0.2">
      <c r="A8755" s="3" t="s">
        <v>18094</v>
      </c>
      <c r="B8755" s="6">
        <v>43137.328472222223</v>
      </c>
      <c r="C8755" s="6">
        <v>43137.328472222223</v>
      </c>
      <c r="D8755" s="4" t="s">
        <v>1996</v>
      </c>
      <c r="E8755" s="4" t="s">
        <v>10</v>
      </c>
      <c r="F8755" s="4" t="s">
        <v>30</v>
      </c>
      <c r="G8755" s="4" t="s">
        <v>12</v>
      </c>
      <c r="H8755" s="4" t="s">
        <v>18095</v>
      </c>
      <c r="I8755" s="4" t="s">
        <v>74</v>
      </c>
      <c r="J8755">
        <f t="shared" si="680"/>
        <v>1</v>
      </c>
      <c r="K8755" s="7">
        <f t="shared" si="681"/>
        <v>0.32847222222222222</v>
      </c>
      <c r="L8755" t="str">
        <f>IF(AND(K8755&lt;Sheet2!$A$3,K8755&gt;=Sheet2!$A$2),"Morning",IF(AND(K8755&gt;=Sheet2!$A$3,K8755&lt;Sheet2!$A$4),"Afternoon","Night"))</f>
        <v>Morning</v>
      </c>
      <c r="M8755" t="str">
        <f t="shared" si="682"/>
        <v>Tuesday</v>
      </c>
      <c r="N8755">
        <f t="shared" si="683"/>
        <v>2018</v>
      </c>
      <c r="O8755">
        <f t="shared" si="684"/>
        <v>2</v>
      </c>
    </row>
    <row r="8756" spans="1:15" x14ac:dyDescent="0.2">
      <c r="A8756" s="3" t="s">
        <v>18096</v>
      </c>
      <c r="B8756" s="6">
        <v>43137.328472222223</v>
      </c>
      <c r="C8756" s="6">
        <v>43165.563194444447</v>
      </c>
      <c r="D8756" s="4" t="s">
        <v>1996</v>
      </c>
      <c r="E8756" s="4" t="s">
        <v>10</v>
      </c>
      <c r="F8756" s="4" t="s">
        <v>30</v>
      </c>
      <c r="G8756" s="4" t="s">
        <v>12</v>
      </c>
      <c r="H8756" s="4" t="s">
        <v>18097</v>
      </c>
      <c r="I8756" s="4" t="s">
        <v>74</v>
      </c>
      <c r="J8756">
        <f t="shared" si="680"/>
        <v>1</v>
      </c>
      <c r="K8756" s="7">
        <f t="shared" si="681"/>
        <v>0.32847222222222222</v>
      </c>
      <c r="L8756" t="str">
        <f>IF(AND(K8756&lt;Sheet2!$A$3,K8756&gt;=Sheet2!$A$2),"Morning",IF(AND(K8756&gt;=Sheet2!$A$3,K8756&lt;Sheet2!$A$4),"Afternoon","Night"))</f>
        <v>Morning</v>
      </c>
      <c r="M8756" t="str">
        <f t="shared" si="682"/>
        <v>Tuesday</v>
      </c>
      <c r="N8756">
        <f t="shared" si="683"/>
        <v>2018</v>
      </c>
      <c r="O8756">
        <f t="shared" si="684"/>
        <v>2</v>
      </c>
    </row>
    <row r="8757" spans="1:15" x14ac:dyDescent="0.2">
      <c r="A8757" s="3" t="s">
        <v>18098</v>
      </c>
      <c r="B8757" s="6">
        <v>43137.347916666666</v>
      </c>
      <c r="C8757" s="6">
        <v>43137.347916666666</v>
      </c>
      <c r="D8757" s="4" t="s">
        <v>57</v>
      </c>
      <c r="E8757" s="4" t="s">
        <v>10</v>
      </c>
      <c r="F8757" s="4" t="s">
        <v>114</v>
      </c>
      <c r="G8757" s="4" t="s">
        <v>12</v>
      </c>
      <c r="H8757" s="4" t="s">
        <v>18099</v>
      </c>
      <c r="I8757" s="4" t="s">
        <v>74</v>
      </c>
      <c r="J8757">
        <f t="shared" si="680"/>
        <v>1</v>
      </c>
      <c r="K8757" s="7">
        <f t="shared" si="681"/>
        <v>0.34791666666666665</v>
      </c>
      <c r="L8757" t="str">
        <f>IF(AND(K8757&lt;Sheet2!$A$3,K8757&gt;=Sheet2!$A$2),"Morning",IF(AND(K8757&gt;=Sheet2!$A$3,K8757&lt;Sheet2!$A$4),"Afternoon","Night"))</f>
        <v>Morning</v>
      </c>
      <c r="M8757" t="str">
        <f t="shared" si="682"/>
        <v>Tuesday</v>
      </c>
      <c r="N8757">
        <f t="shared" si="683"/>
        <v>2018</v>
      </c>
      <c r="O8757">
        <f t="shared" si="684"/>
        <v>2</v>
      </c>
    </row>
    <row r="8758" spans="1:15" x14ac:dyDescent="0.2">
      <c r="A8758" s="3" t="s">
        <v>18100</v>
      </c>
      <c r="B8758" s="6">
        <v>43137.347916666666</v>
      </c>
      <c r="C8758" s="6">
        <v>43196.320833333331</v>
      </c>
      <c r="D8758" s="4" t="s">
        <v>57</v>
      </c>
      <c r="E8758" s="4" t="s">
        <v>10</v>
      </c>
      <c r="F8758" s="4" t="s">
        <v>114</v>
      </c>
      <c r="G8758" s="4" t="s">
        <v>12</v>
      </c>
      <c r="H8758" s="4" t="s">
        <v>18101</v>
      </c>
      <c r="I8758" s="4" t="s">
        <v>74</v>
      </c>
      <c r="J8758">
        <f t="shared" si="680"/>
        <v>1</v>
      </c>
      <c r="K8758" s="7">
        <f t="shared" si="681"/>
        <v>0.34791666666666665</v>
      </c>
      <c r="L8758" t="str">
        <f>IF(AND(K8758&lt;Sheet2!$A$3,K8758&gt;=Sheet2!$A$2),"Morning",IF(AND(K8758&gt;=Sheet2!$A$3,K8758&lt;Sheet2!$A$4),"Afternoon","Night"))</f>
        <v>Morning</v>
      </c>
      <c r="M8758" t="str">
        <f t="shared" si="682"/>
        <v>Tuesday</v>
      </c>
      <c r="N8758">
        <f t="shared" si="683"/>
        <v>2018</v>
      </c>
      <c r="O8758">
        <f t="shared" si="684"/>
        <v>2</v>
      </c>
    </row>
    <row r="8759" spans="1:15" x14ac:dyDescent="0.2">
      <c r="A8759" s="3" t="s">
        <v>18102</v>
      </c>
      <c r="B8759" s="6">
        <v>43137.399305555555</v>
      </c>
      <c r="C8759" s="6">
        <v>43137.399305555555</v>
      </c>
      <c r="D8759" s="4" t="s">
        <v>3900</v>
      </c>
      <c r="E8759" s="4" t="s">
        <v>10</v>
      </c>
      <c r="F8759" s="4" t="s">
        <v>159</v>
      </c>
      <c r="G8759" s="4" t="s">
        <v>12</v>
      </c>
      <c r="H8759" s="4" t="s">
        <v>18103</v>
      </c>
      <c r="I8759" s="4" t="s">
        <v>74</v>
      </c>
      <c r="J8759">
        <f t="shared" si="680"/>
        <v>1</v>
      </c>
      <c r="K8759" s="7">
        <f t="shared" si="681"/>
        <v>0.39930555555555558</v>
      </c>
      <c r="L8759" t="str">
        <f>IF(AND(K8759&lt;Sheet2!$A$3,K8759&gt;=Sheet2!$A$2),"Morning",IF(AND(K8759&gt;=Sheet2!$A$3,K8759&lt;Sheet2!$A$4),"Afternoon","Night"))</f>
        <v>Morning</v>
      </c>
      <c r="M8759" t="str">
        <f t="shared" si="682"/>
        <v>Tuesday</v>
      </c>
      <c r="N8759">
        <f t="shared" si="683"/>
        <v>2018</v>
      </c>
      <c r="O8759">
        <f t="shared" si="684"/>
        <v>2</v>
      </c>
    </row>
    <row r="8760" spans="1:15" x14ac:dyDescent="0.2">
      <c r="A8760" s="3" t="s">
        <v>18104</v>
      </c>
      <c r="B8760" s="6">
        <v>43137.637499999997</v>
      </c>
      <c r="C8760" s="6">
        <v>43137.637499999997</v>
      </c>
      <c r="D8760" s="4" t="s">
        <v>3250</v>
      </c>
      <c r="E8760" s="4" t="s">
        <v>10</v>
      </c>
      <c r="F8760" s="4" t="s">
        <v>923</v>
      </c>
      <c r="G8760" s="4" t="s">
        <v>6460</v>
      </c>
      <c r="H8760" s="4" t="s">
        <v>18105</v>
      </c>
      <c r="I8760" s="4" t="s">
        <v>9654</v>
      </c>
      <c r="J8760">
        <f t="shared" si="680"/>
        <v>1</v>
      </c>
      <c r="K8760" s="7">
        <f t="shared" si="681"/>
        <v>0.63750000000000007</v>
      </c>
      <c r="L8760" t="str">
        <f>IF(AND(K8760&lt;Sheet2!$A$3,K8760&gt;=Sheet2!$A$2),"Morning",IF(AND(K8760&gt;=Sheet2!$A$3,K8760&lt;Sheet2!$A$4),"Afternoon","Night"))</f>
        <v>Afternoon</v>
      </c>
      <c r="M8760" t="str">
        <f t="shared" si="682"/>
        <v>Tuesday</v>
      </c>
      <c r="N8760">
        <f t="shared" si="683"/>
        <v>2018</v>
      </c>
      <c r="O8760">
        <f t="shared" si="684"/>
        <v>2</v>
      </c>
    </row>
    <row r="8761" spans="1:15" x14ac:dyDescent="0.2">
      <c r="A8761" s="3" t="s">
        <v>18106</v>
      </c>
      <c r="B8761" s="6">
        <v>43165.271527777775</v>
      </c>
      <c r="C8761" s="6">
        <v>43165.271527777775</v>
      </c>
      <c r="D8761" s="4" t="s">
        <v>29</v>
      </c>
      <c r="E8761" s="4" t="s">
        <v>10</v>
      </c>
      <c r="F8761" s="4" t="s">
        <v>30</v>
      </c>
      <c r="G8761" s="4" t="s">
        <v>12</v>
      </c>
      <c r="H8761" s="4" t="s">
        <v>18107</v>
      </c>
      <c r="I8761" s="4" t="s">
        <v>74</v>
      </c>
      <c r="J8761">
        <f t="shared" si="680"/>
        <v>1</v>
      </c>
      <c r="K8761" s="7">
        <f t="shared" si="681"/>
        <v>0.27152777777777776</v>
      </c>
      <c r="L8761" t="str">
        <f>IF(AND(K8761&lt;Sheet2!$A$3,K8761&gt;=Sheet2!$A$2),"Morning",IF(AND(K8761&gt;=Sheet2!$A$3,K8761&lt;Sheet2!$A$4),"Afternoon","Night"))</f>
        <v>Morning</v>
      </c>
      <c r="M8761" t="str">
        <f t="shared" si="682"/>
        <v>Tuesday</v>
      </c>
      <c r="N8761">
        <f t="shared" si="683"/>
        <v>2018</v>
      </c>
      <c r="O8761">
        <f t="shared" si="684"/>
        <v>3</v>
      </c>
    </row>
    <row r="8762" spans="1:15" x14ac:dyDescent="0.2">
      <c r="A8762" s="3" t="s">
        <v>18108</v>
      </c>
      <c r="B8762" s="6">
        <v>43165.271527777775</v>
      </c>
      <c r="C8762" s="6">
        <v>43165.271527777775</v>
      </c>
      <c r="D8762" s="4" t="s">
        <v>862</v>
      </c>
      <c r="E8762" s="4" t="s">
        <v>10</v>
      </c>
      <c r="F8762" s="4" t="s">
        <v>30</v>
      </c>
      <c r="G8762" s="4" t="s">
        <v>12</v>
      </c>
      <c r="H8762" s="4" t="s">
        <v>18109</v>
      </c>
      <c r="I8762" s="4" t="s">
        <v>74</v>
      </c>
      <c r="J8762">
        <f t="shared" si="680"/>
        <v>1</v>
      </c>
      <c r="K8762" s="7">
        <f t="shared" si="681"/>
        <v>0.27152777777777776</v>
      </c>
      <c r="L8762" t="str">
        <f>IF(AND(K8762&lt;Sheet2!$A$3,K8762&gt;=Sheet2!$A$2),"Morning",IF(AND(K8762&gt;=Sheet2!$A$3,K8762&lt;Sheet2!$A$4),"Afternoon","Night"))</f>
        <v>Morning</v>
      </c>
      <c r="M8762" t="str">
        <f t="shared" si="682"/>
        <v>Tuesday</v>
      </c>
      <c r="N8762">
        <f t="shared" si="683"/>
        <v>2018</v>
      </c>
      <c r="O8762">
        <f t="shared" si="684"/>
        <v>3</v>
      </c>
    </row>
    <row r="8763" spans="1:15" x14ac:dyDescent="0.2">
      <c r="A8763" s="3" t="s">
        <v>18110</v>
      </c>
      <c r="B8763" s="6">
        <v>43165.271527777775</v>
      </c>
      <c r="C8763" s="6">
        <v>43165.271527777775</v>
      </c>
      <c r="D8763" s="4" t="s">
        <v>4390</v>
      </c>
      <c r="E8763" s="4" t="s">
        <v>10</v>
      </c>
      <c r="F8763" s="4" t="s">
        <v>30</v>
      </c>
      <c r="G8763" s="4" t="s">
        <v>12</v>
      </c>
      <c r="H8763" s="4" t="s">
        <v>18111</v>
      </c>
      <c r="I8763" s="4" t="s">
        <v>74</v>
      </c>
      <c r="J8763">
        <f t="shared" si="680"/>
        <v>1</v>
      </c>
      <c r="K8763" s="7">
        <f t="shared" si="681"/>
        <v>0.27152777777777776</v>
      </c>
      <c r="L8763" t="str">
        <f>IF(AND(K8763&lt;Sheet2!$A$3,K8763&gt;=Sheet2!$A$2),"Morning",IF(AND(K8763&gt;=Sheet2!$A$3,K8763&lt;Sheet2!$A$4),"Afternoon","Night"))</f>
        <v>Morning</v>
      </c>
      <c r="M8763" t="str">
        <f t="shared" si="682"/>
        <v>Tuesday</v>
      </c>
      <c r="N8763">
        <f t="shared" si="683"/>
        <v>2018</v>
      </c>
      <c r="O8763">
        <f t="shared" si="684"/>
        <v>3</v>
      </c>
    </row>
    <row r="8764" spans="1:15" x14ac:dyDescent="0.2">
      <c r="A8764" s="3" t="s">
        <v>18112</v>
      </c>
      <c r="B8764" s="6">
        <v>43165.705555555556</v>
      </c>
      <c r="C8764" s="6">
        <v>43165.705555555556</v>
      </c>
      <c r="D8764" s="4" t="s">
        <v>119</v>
      </c>
      <c r="E8764" s="4" t="s">
        <v>10</v>
      </c>
      <c r="F8764" s="4" t="s">
        <v>923</v>
      </c>
      <c r="G8764" s="4" t="s">
        <v>12</v>
      </c>
      <c r="H8764" s="4" t="s">
        <v>18113</v>
      </c>
      <c r="I8764" s="4" t="s">
        <v>74</v>
      </c>
      <c r="J8764">
        <f t="shared" si="680"/>
        <v>1</v>
      </c>
      <c r="K8764" s="7">
        <f t="shared" si="681"/>
        <v>0.7055555555555556</v>
      </c>
      <c r="L8764" t="str">
        <f>IF(AND(K8764&lt;Sheet2!$A$3,K8764&gt;=Sheet2!$A$2),"Morning",IF(AND(K8764&gt;=Sheet2!$A$3,K8764&lt;Sheet2!$A$4),"Afternoon","Night"))</f>
        <v>Afternoon</v>
      </c>
      <c r="M8764" t="str">
        <f t="shared" si="682"/>
        <v>Tuesday</v>
      </c>
      <c r="N8764">
        <f t="shared" si="683"/>
        <v>2018</v>
      </c>
      <c r="O8764">
        <f t="shared" si="684"/>
        <v>3</v>
      </c>
    </row>
    <row r="8765" spans="1:15" x14ac:dyDescent="0.2">
      <c r="A8765" s="3" t="s">
        <v>18114</v>
      </c>
      <c r="B8765" s="6">
        <v>43196.023611111108</v>
      </c>
      <c r="C8765" s="6">
        <v>43196.023611111108</v>
      </c>
      <c r="D8765" s="4" t="s">
        <v>1244</v>
      </c>
      <c r="E8765" s="4" t="s">
        <v>10</v>
      </c>
      <c r="F8765" s="4" t="s">
        <v>18</v>
      </c>
      <c r="G8765" s="4" t="s">
        <v>555</v>
      </c>
      <c r="H8765" s="4" t="s">
        <v>18115</v>
      </c>
      <c r="I8765" s="4" t="s">
        <v>74</v>
      </c>
      <c r="J8765">
        <f t="shared" si="680"/>
        <v>1</v>
      </c>
      <c r="K8765" s="7">
        <f t="shared" si="681"/>
        <v>2.361111111111111E-2</v>
      </c>
      <c r="L8765" t="str">
        <f>IF(AND(K8765&lt;Sheet2!$A$3,K8765&gt;=Sheet2!$A$2),"Morning",IF(AND(K8765&gt;=Sheet2!$A$3,K8765&lt;Sheet2!$A$4),"Afternoon","Night"))</f>
        <v>Night</v>
      </c>
      <c r="M8765" t="str">
        <f t="shared" si="682"/>
        <v>Friday</v>
      </c>
      <c r="N8765">
        <f t="shared" si="683"/>
        <v>2018</v>
      </c>
      <c r="O8765">
        <f t="shared" si="684"/>
        <v>4</v>
      </c>
    </row>
    <row r="8766" spans="1:15" x14ac:dyDescent="0.2">
      <c r="A8766" s="3" t="s">
        <v>18116</v>
      </c>
      <c r="B8766" s="6">
        <v>43196.023611111108</v>
      </c>
      <c r="C8766" s="6">
        <v>43196.356944444444</v>
      </c>
      <c r="D8766" s="4" t="s">
        <v>1244</v>
      </c>
      <c r="E8766" s="4" t="s">
        <v>10</v>
      </c>
      <c r="F8766" s="4" t="s">
        <v>18</v>
      </c>
      <c r="G8766" s="4" t="s">
        <v>555</v>
      </c>
      <c r="H8766" s="4" t="s">
        <v>18117</v>
      </c>
      <c r="I8766" s="4" t="s">
        <v>74</v>
      </c>
      <c r="J8766">
        <f t="shared" si="680"/>
        <v>1</v>
      </c>
      <c r="K8766" s="7">
        <f t="shared" si="681"/>
        <v>2.361111111111111E-2</v>
      </c>
      <c r="L8766" t="str">
        <f>IF(AND(K8766&lt;Sheet2!$A$3,K8766&gt;=Sheet2!$A$2),"Morning",IF(AND(K8766&gt;=Sheet2!$A$3,K8766&lt;Sheet2!$A$4),"Afternoon","Night"))</f>
        <v>Night</v>
      </c>
      <c r="M8766" t="str">
        <f t="shared" si="682"/>
        <v>Friday</v>
      </c>
      <c r="N8766">
        <f t="shared" si="683"/>
        <v>2018</v>
      </c>
      <c r="O8766">
        <f t="shared" si="684"/>
        <v>4</v>
      </c>
    </row>
    <row r="8767" spans="1:15" x14ac:dyDescent="0.2">
      <c r="A8767" s="3" t="s">
        <v>18118</v>
      </c>
      <c r="B8767" s="6">
        <v>43196.25</v>
      </c>
      <c r="C8767" s="6">
        <v>43196.25</v>
      </c>
      <c r="D8767" s="4" t="s">
        <v>16287</v>
      </c>
      <c r="E8767" s="4" t="s">
        <v>10</v>
      </c>
      <c r="F8767" s="4" t="s">
        <v>30</v>
      </c>
      <c r="G8767" s="4" t="s">
        <v>12</v>
      </c>
      <c r="H8767" s="4" t="s">
        <v>18119</v>
      </c>
      <c r="I8767" s="4" t="s">
        <v>74</v>
      </c>
      <c r="J8767">
        <f t="shared" si="680"/>
        <v>1</v>
      </c>
      <c r="K8767" s="7">
        <f t="shared" si="681"/>
        <v>0.25</v>
      </c>
      <c r="L8767" t="str">
        <f>IF(AND(K8767&lt;Sheet2!$A$3,K8767&gt;=Sheet2!$A$2),"Morning",IF(AND(K8767&gt;=Sheet2!$A$3,K8767&lt;Sheet2!$A$4),"Afternoon","Night"))</f>
        <v>Morning</v>
      </c>
      <c r="M8767" t="str">
        <f t="shared" si="682"/>
        <v>Friday</v>
      </c>
      <c r="N8767">
        <f t="shared" si="683"/>
        <v>2018</v>
      </c>
      <c r="O8767">
        <f t="shared" si="684"/>
        <v>4</v>
      </c>
    </row>
    <row r="8768" spans="1:15" x14ac:dyDescent="0.2">
      <c r="A8768" s="3" t="s">
        <v>18120</v>
      </c>
      <c r="B8768" s="6">
        <v>43196.394444444442</v>
      </c>
      <c r="C8768" s="6">
        <v>43196.394444444442</v>
      </c>
      <c r="D8768" s="4" t="s">
        <v>1671</v>
      </c>
      <c r="E8768" s="4" t="s">
        <v>10</v>
      </c>
      <c r="F8768" s="4" t="s">
        <v>6984</v>
      </c>
      <c r="G8768" s="4" t="s">
        <v>12</v>
      </c>
      <c r="H8768" s="4" t="s">
        <v>18121</v>
      </c>
      <c r="I8768" s="4" t="s">
        <v>74</v>
      </c>
      <c r="J8768">
        <f t="shared" si="680"/>
        <v>1</v>
      </c>
      <c r="K8768" s="7">
        <f t="shared" si="681"/>
        <v>0.39444444444444443</v>
      </c>
      <c r="L8768" t="str">
        <f>IF(AND(K8768&lt;Sheet2!$A$3,K8768&gt;=Sheet2!$A$2),"Morning",IF(AND(K8768&gt;=Sheet2!$A$3,K8768&lt;Sheet2!$A$4),"Afternoon","Night"))</f>
        <v>Morning</v>
      </c>
      <c r="M8768" t="str">
        <f t="shared" si="682"/>
        <v>Friday</v>
      </c>
      <c r="N8768">
        <f t="shared" si="683"/>
        <v>2018</v>
      </c>
      <c r="O8768">
        <f t="shared" si="684"/>
        <v>4</v>
      </c>
    </row>
    <row r="8769" spans="1:15" x14ac:dyDescent="0.2">
      <c r="A8769" s="3" t="s">
        <v>18122</v>
      </c>
      <c r="B8769" s="6">
        <v>43196.436805555553</v>
      </c>
      <c r="C8769" s="6">
        <v>43196.436805555553</v>
      </c>
      <c r="D8769" s="4" t="s">
        <v>599</v>
      </c>
      <c r="E8769" s="4" t="s">
        <v>10</v>
      </c>
      <c r="F8769" s="4" t="s">
        <v>6984</v>
      </c>
      <c r="G8769" s="4" t="s">
        <v>12</v>
      </c>
      <c r="H8769" s="4" t="s">
        <v>18123</v>
      </c>
      <c r="I8769" s="4" t="s">
        <v>74</v>
      </c>
      <c r="J8769">
        <f t="shared" si="680"/>
        <v>1</v>
      </c>
      <c r="K8769" s="7">
        <f t="shared" si="681"/>
        <v>0.4368055555555555</v>
      </c>
      <c r="L8769" t="str">
        <f>IF(AND(K8769&lt;Sheet2!$A$3,K8769&gt;=Sheet2!$A$2),"Morning",IF(AND(K8769&gt;=Sheet2!$A$3,K8769&lt;Sheet2!$A$4),"Afternoon","Night"))</f>
        <v>Morning</v>
      </c>
      <c r="M8769" t="str">
        <f t="shared" si="682"/>
        <v>Friday</v>
      </c>
      <c r="N8769">
        <f t="shared" si="683"/>
        <v>2018</v>
      </c>
      <c r="O8769">
        <f t="shared" si="684"/>
        <v>4</v>
      </c>
    </row>
    <row r="8770" spans="1:15" x14ac:dyDescent="0.2">
      <c r="A8770" s="3" t="s">
        <v>18124</v>
      </c>
      <c r="B8770" s="6">
        <v>43196.619444444441</v>
      </c>
      <c r="C8770" s="6">
        <v>43196.619444444441</v>
      </c>
      <c r="D8770" s="4" t="s">
        <v>83</v>
      </c>
      <c r="E8770" s="4" t="s">
        <v>10</v>
      </c>
      <c r="F8770" s="4" t="s">
        <v>30</v>
      </c>
      <c r="G8770" s="4" t="s">
        <v>12</v>
      </c>
      <c r="H8770" s="4" t="s">
        <v>18125</v>
      </c>
      <c r="I8770" s="4" t="s">
        <v>74</v>
      </c>
      <c r="J8770">
        <f t="shared" si="680"/>
        <v>1</v>
      </c>
      <c r="K8770" s="7">
        <f t="shared" si="681"/>
        <v>0.61944444444444446</v>
      </c>
      <c r="L8770" t="str">
        <f>IF(AND(K8770&lt;Sheet2!$A$3,K8770&gt;=Sheet2!$A$2),"Morning",IF(AND(K8770&gt;=Sheet2!$A$3,K8770&lt;Sheet2!$A$4),"Afternoon","Night"))</f>
        <v>Afternoon</v>
      </c>
      <c r="M8770" t="str">
        <f t="shared" si="682"/>
        <v>Friday</v>
      </c>
      <c r="N8770">
        <f t="shared" si="683"/>
        <v>2018</v>
      </c>
      <c r="O8770">
        <f t="shared" si="684"/>
        <v>4</v>
      </c>
    </row>
    <row r="8771" spans="1:15" x14ac:dyDescent="0.2">
      <c r="A8771" s="3" t="s">
        <v>18126</v>
      </c>
      <c r="B8771" s="6">
        <v>43196.619444444441</v>
      </c>
      <c r="C8771" s="6">
        <v>43440.737500000003</v>
      </c>
      <c r="D8771" s="4" t="s">
        <v>83</v>
      </c>
      <c r="E8771" s="4" t="s">
        <v>10</v>
      </c>
      <c r="F8771" s="4" t="s">
        <v>30</v>
      </c>
      <c r="G8771" s="4" t="s">
        <v>12</v>
      </c>
      <c r="H8771" s="4" t="s">
        <v>6702</v>
      </c>
      <c r="I8771" s="4" t="s">
        <v>74</v>
      </c>
      <c r="J8771">
        <f t="shared" ref="J8771:J8834" si="685">COUNTA(B8771)</f>
        <v>1</v>
      </c>
      <c r="K8771" s="7">
        <f t="shared" ref="K8771:K8834" si="686">TIME(HOUR(B8771),MINUTE(B8771),SECOND(B8771))</f>
        <v>0.61944444444444446</v>
      </c>
      <c r="L8771" t="str">
        <f>IF(AND(K8771&lt;Sheet2!$A$3,K8771&gt;=Sheet2!$A$2),"Morning",IF(AND(K8771&gt;=Sheet2!$A$3,K8771&lt;Sheet2!$A$4),"Afternoon","Night"))</f>
        <v>Afternoon</v>
      </c>
      <c r="M8771" t="str">
        <f t="shared" ref="M8771:M8834" si="687">TEXT(B8771,"dddd")</f>
        <v>Friday</v>
      </c>
      <c r="N8771">
        <f t="shared" ref="N8771:N8834" si="688">YEAR(B8771)</f>
        <v>2018</v>
      </c>
      <c r="O8771">
        <f t="shared" ref="O8771:O8834" si="689">MONTH(B8771)</f>
        <v>4</v>
      </c>
    </row>
    <row r="8772" spans="1:15" x14ac:dyDescent="0.2">
      <c r="A8772" s="3" t="s">
        <v>18127</v>
      </c>
      <c r="B8772" s="6">
        <v>43196.625</v>
      </c>
      <c r="C8772" s="6">
        <v>43196.625</v>
      </c>
      <c r="D8772" s="4" t="s">
        <v>287</v>
      </c>
      <c r="E8772" s="4" t="s">
        <v>10</v>
      </c>
      <c r="F8772" s="4" t="s">
        <v>30</v>
      </c>
      <c r="G8772" s="4" t="s">
        <v>343</v>
      </c>
      <c r="H8772" s="4" t="s">
        <v>18128</v>
      </c>
      <c r="I8772" s="4" t="s">
        <v>74</v>
      </c>
      <c r="J8772">
        <f t="shared" si="685"/>
        <v>1</v>
      </c>
      <c r="K8772" s="7">
        <f t="shared" si="686"/>
        <v>0.625</v>
      </c>
      <c r="L8772" t="str">
        <f>IF(AND(K8772&lt;Sheet2!$A$3,K8772&gt;=Sheet2!$A$2),"Morning",IF(AND(K8772&gt;=Sheet2!$A$3,K8772&lt;Sheet2!$A$4),"Afternoon","Night"))</f>
        <v>Afternoon</v>
      </c>
      <c r="M8772" t="str">
        <f t="shared" si="687"/>
        <v>Friday</v>
      </c>
      <c r="N8772">
        <f t="shared" si="688"/>
        <v>2018</v>
      </c>
      <c r="O8772">
        <f t="shared" si="689"/>
        <v>4</v>
      </c>
    </row>
    <row r="8773" spans="1:15" x14ac:dyDescent="0.2">
      <c r="A8773" s="3" t="s">
        <v>18129</v>
      </c>
      <c r="B8773" s="6">
        <v>43196.625</v>
      </c>
      <c r="C8773" s="6">
        <v>43226.395833333336</v>
      </c>
      <c r="D8773" s="4" t="s">
        <v>287</v>
      </c>
      <c r="E8773" s="4" t="s">
        <v>10</v>
      </c>
      <c r="F8773" s="4" t="s">
        <v>30</v>
      </c>
      <c r="G8773" s="4" t="s">
        <v>343</v>
      </c>
      <c r="H8773" s="4" t="s">
        <v>18130</v>
      </c>
      <c r="I8773" s="4" t="s">
        <v>74</v>
      </c>
      <c r="J8773">
        <f t="shared" si="685"/>
        <v>1</v>
      </c>
      <c r="K8773" s="7">
        <f t="shared" si="686"/>
        <v>0.625</v>
      </c>
      <c r="L8773" t="str">
        <f>IF(AND(K8773&lt;Sheet2!$A$3,K8773&gt;=Sheet2!$A$2),"Morning",IF(AND(K8773&gt;=Sheet2!$A$3,K8773&lt;Sheet2!$A$4),"Afternoon","Night"))</f>
        <v>Afternoon</v>
      </c>
      <c r="M8773" t="str">
        <f t="shared" si="687"/>
        <v>Friday</v>
      </c>
      <c r="N8773">
        <f t="shared" si="688"/>
        <v>2018</v>
      </c>
      <c r="O8773">
        <f t="shared" si="689"/>
        <v>4</v>
      </c>
    </row>
    <row r="8774" spans="1:15" x14ac:dyDescent="0.2">
      <c r="A8774" s="3" t="s">
        <v>18131</v>
      </c>
      <c r="B8774" s="6">
        <v>43226.381944444445</v>
      </c>
      <c r="C8774" s="6">
        <v>43226.381944444445</v>
      </c>
      <c r="D8774" s="4" t="s">
        <v>360</v>
      </c>
      <c r="E8774" s="4" t="s">
        <v>10</v>
      </c>
      <c r="F8774" s="4" t="s">
        <v>30</v>
      </c>
      <c r="G8774" s="4" t="s">
        <v>1604</v>
      </c>
      <c r="H8774" s="4" t="s">
        <v>18132</v>
      </c>
      <c r="I8774" s="4" t="s">
        <v>74</v>
      </c>
      <c r="J8774">
        <f t="shared" si="685"/>
        <v>1</v>
      </c>
      <c r="K8774" s="7">
        <f t="shared" si="686"/>
        <v>0.38194444444444442</v>
      </c>
      <c r="L8774" t="str">
        <f>IF(AND(K8774&lt;Sheet2!$A$3,K8774&gt;=Sheet2!$A$2),"Morning",IF(AND(K8774&gt;=Sheet2!$A$3,K8774&lt;Sheet2!$A$4),"Afternoon","Night"))</f>
        <v>Morning</v>
      </c>
      <c r="M8774" t="str">
        <f t="shared" si="687"/>
        <v>Sunday</v>
      </c>
      <c r="N8774">
        <f t="shared" si="688"/>
        <v>2018</v>
      </c>
      <c r="O8774">
        <f t="shared" si="689"/>
        <v>5</v>
      </c>
    </row>
    <row r="8775" spans="1:15" x14ac:dyDescent="0.2">
      <c r="A8775" s="3" t="s">
        <v>18133</v>
      </c>
      <c r="B8775" s="6">
        <v>43226.388888888891</v>
      </c>
      <c r="C8775" s="6">
        <v>43226.388888888891</v>
      </c>
      <c r="D8775" s="4" t="s">
        <v>137</v>
      </c>
      <c r="E8775" s="4" t="s">
        <v>10</v>
      </c>
      <c r="F8775" s="4" t="s">
        <v>6984</v>
      </c>
      <c r="G8775" s="4" t="s">
        <v>12</v>
      </c>
      <c r="H8775" s="4" t="s">
        <v>18134</v>
      </c>
      <c r="I8775" s="4" t="s">
        <v>74</v>
      </c>
      <c r="J8775">
        <f t="shared" si="685"/>
        <v>1</v>
      </c>
      <c r="K8775" s="7">
        <f t="shared" si="686"/>
        <v>0.3888888888888889</v>
      </c>
      <c r="L8775" t="str">
        <f>IF(AND(K8775&lt;Sheet2!$A$3,K8775&gt;=Sheet2!$A$2),"Morning",IF(AND(K8775&gt;=Sheet2!$A$3,K8775&lt;Sheet2!$A$4),"Afternoon","Night"))</f>
        <v>Morning</v>
      </c>
      <c r="M8775" t="str">
        <f t="shared" si="687"/>
        <v>Sunday</v>
      </c>
      <c r="N8775">
        <f t="shared" si="688"/>
        <v>2018</v>
      </c>
      <c r="O8775">
        <f t="shared" si="689"/>
        <v>5</v>
      </c>
    </row>
    <row r="8776" spans="1:15" x14ac:dyDescent="0.2">
      <c r="A8776" s="3" t="s">
        <v>18135</v>
      </c>
      <c r="B8776" s="6">
        <v>43226.570138888892</v>
      </c>
      <c r="C8776" s="6">
        <v>43226.570138888892</v>
      </c>
      <c r="D8776" s="4" t="s">
        <v>2272</v>
      </c>
      <c r="E8776" s="4" t="s">
        <v>10</v>
      </c>
      <c r="F8776" s="4" t="s">
        <v>508</v>
      </c>
      <c r="G8776" s="4" t="s">
        <v>12</v>
      </c>
      <c r="H8776" s="4" t="s">
        <v>18136</v>
      </c>
      <c r="I8776" s="4" t="s">
        <v>74</v>
      </c>
      <c r="J8776">
        <f t="shared" si="685"/>
        <v>1</v>
      </c>
      <c r="K8776" s="7">
        <f t="shared" si="686"/>
        <v>0.57013888888888886</v>
      </c>
      <c r="L8776" t="str">
        <f>IF(AND(K8776&lt;Sheet2!$A$3,K8776&gt;=Sheet2!$A$2),"Morning",IF(AND(K8776&gt;=Sheet2!$A$3,K8776&lt;Sheet2!$A$4),"Afternoon","Night"))</f>
        <v>Afternoon</v>
      </c>
      <c r="M8776" t="str">
        <f t="shared" si="687"/>
        <v>Sunday</v>
      </c>
      <c r="N8776">
        <f t="shared" si="688"/>
        <v>2018</v>
      </c>
      <c r="O8776">
        <f t="shared" si="689"/>
        <v>5</v>
      </c>
    </row>
    <row r="8777" spans="1:15" x14ac:dyDescent="0.2">
      <c r="A8777" s="3" t="s">
        <v>18137</v>
      </c>
      <c r="B8777" s="6">
        <v>43226.570138888892</v>
      </c>
      <c r="C8777" s="6">
        <v>43287.302083333336</v>
      </c>
      <c r="D8777" s="4" t="s">
        <v>2272</v>
      </c>
      <c r="E8777" s="4" t="s">
        <v>10</v>
      </c>
      <c r="F8777" s="4" t="s">
        <v>508</v>
      </c>
      <c r="G8777" s="4" t="s">
        <v>12</v>
      </c>
      <c r="H8777" s="4" t="s">
        <v>18138</v>
      </c>
      <c r="I8777" s="4" t="s">
        <v>74</v>
      </c>
      <c r="J8777">
        <f t="shared" si="685"/>
        <v>1</v>
      </c>
      <c r="K8777" s="7">
        <f t="shared" si="686"/>
        <v>0.57013888888888886</v>
      </c>
      <c r="L8777" t="str">
        <f>IF(AND(K8777&lt;Sheet2!$A$3,K8777&gt;=Sheet2!$A$2),"Morning",IF(AND(K8777&gt;=Sheet2!$A$3,K8777&lt;Sheet2!$A$4),"Afternoon","Night"))</f>
        <v>Afternoon</v>
      </c>
      <c r="M8777" t="str">
        <f t="shared" si="687"/>
        <v>Sunday</v>
      </c>
      <c r="N8777">
        <f t="shared" si="688"/>
        <v>2018</v>
      </c>
      <c r="O8777">
        <f t="shared" si="689"/>
        <v>5</v>
      </c>
    </row>
    <row r="8778" spans="1:15" x14ac:dyDescent="0.2">
      <c r="A8778" s="3" t="s">
        <v>18139</v>
      </c>
      <c r="B8778" s="6">
        <v>43226.595833333333</v>
      </c>
      <c r="C8778" s="6">
        <v>43226.595833333333</v>
      </c>
      <c r="D8778" s="4" t="s">
        <v>2063</v>
      </c>
      <c r="E8778" s="4" t="s">
        <v>10</v>
      </c>
      <c r="F8778" s="4" t="s">
        <v>30</v>
      </c>
      <c r="G8778" s="4" t="s">
        <v>2644</v>
      </c>
      <c r="H8778" s="4" t="s">
        <v>18140</v>
      </c>
      <c r="I8778" s="4" t="s">
        <v>74</v>
      </c>
      <c r="J8778">
        <f t="shared" si="685"/>
        <v>1</v>
      </c>
      <c r="K8778" s="7">
        <f t="shared" si="686"/>
        <v>0.59583333333333333</v>
      </c>
      <c r="L8778" t="str">
        <f>IF(AND(K8778&lt;Sheet2!$A$3,K8778&gt;=Sheet2!$A$2),"Morning",IF(AND(K8778&gt;=Sheet2!$A$3,K8778&lt;Sheet2!$A$4),"Afternoon","Night"))</f>
        <v>Afternoon</v>
      </c>
      <c r="M8778" t="str">
        <f t="shared" si="687"/>
        <v>Sunday</v>
      </c>
      <c r="N8778">
        <f t="shared" si="688"/>
        <v>2018</v>
      </c>
      <c r="O8778">
        <f t="shared" si="689"/>
        <v>5</v>
      </c>
    </row>
    <row r="8779" spans="1:15" x14ac:dyDescent="0.2">
      <c r="A8779" s="3" t="s">
        <v>18141</v>
      </c>
      <c r="B8779" s="6">
        <v>43226.595833333333</v>
      </c>
      <c r="C8779" s="6" t="s">
        <v>30657</v>
      </c>
      <c r="D8779" s="4" t="s">
        <v>2063</v>
      </c>
      <c r="E8779" s="4" t="s">
        <v>10</v>
      </c>
      <c r="F8779" s="4" t="s">
        <v>30</v>
      </c>
      <c r="G8779" s="4" t="s">
        <v>2644</v>
      </c>
      <c r="H8779" s="4" t="s">
        <v>18142</v>
      </c>
      <c r="I8779" s="4" t="s">
        <v>74</v>
      </c>
      <c r="J8779">
        <f t="shared" si="685"/>
        <v>1</v>
      </c>
      <c r="K8779" s="7">
        <f t="shared" si="686"/>
        <v>0.59583333333333333</v>
      </c>
      <c r="L8779" t="str">
        <f>IF(AND(K8779&lt;Sheet2!$A$3,K8779&gt;=Sheet2!$A$2),"Morning",IF(AND(K8779&gt;=Sheet2!$A$3,K8779&lt;Sheet2!$A$4),"Afternoon","Night"))</f>
        <v>Afternoon</v>
      </c>
      <c r="M8779" t="str">
        <f t="shared" si="687"/>
        <v>Sunday</v>
      </c>
      <c r="N8779">
        <f t="shared" si="688"/>
        <v>2018</v>
      </c>
      <c r="O8779">
        <f t="shared" si="689"/>
        <v>5</v>
      </c>
    </row>
    <row r="8780" spans="1:15" x14ac:dyDescent="0.2">
      <c r="A8780" s="3" t="s">
        <v>18143</v>
      </c>
      <c r="B8780" s="6">
        <v>43226.63958333333</v>
      </c>
      <c r="C8780" s="6">
        <v>43226.63958333333</v>
      </c>
      <c r="D8780" s="4" t="s">
        <v>40</v>
      </c>
      <c r="E8780" s="4" t="s">
        <v>10</v>
      </c>
      <c r="F8780" s="4" t="s">
        <v>30</v>
      </c>
      <c r="G8780" s="4" t="s">
        <v>12</v>
      </c>
      <c r="H8780" s="4" t="s">
        <v>18144</v>
      </c>
      <c r="I8780" s="4" t="s">
        <v>74</v>
      </c>
      <c r="J8780">
        <f t="shared" si="685"/>
        <v>1</v>
      </c>
      <c r="K8780" s="7">
        <f t="shared" si="686"/>
        <v>0.63958333333333328</v>
      </c>
      <c r="L8780" t="str">
        <f>IF(AND(K8780&lt;Sheet2!$A$3,K8780&gt;=Sheet2!$A$2),"Morning",IF(AND(K8780&gt;=Sheet2!$A$3,K8780&lt;Sheet2!$A$4),"Afternoon","Night"))</f>
        <v>Afternoon</v>
      </c>
      <c r="M8780" t="str">
        <f t="shared" si="687"/>
        <v>Sunday</v>
      </c>
      <c r="N8780">
        <f t="shared" si="688"/>
        <v>2018</v>
      </c>
      <c r="O8780">
        <f t="shared" si="689"/>
        <v>5</v>
      </c>
    </row>
    <row r="8781" spans="1:15" x14ac:dyDescent="0.2">
      <c r="A8781" s="3" t="s">
        <v>18145</v>
      </c>
      <c r="B8781" s="6">
        <v>43257.444444444445</v>
      </c>
      <c r="C8781" s="6">
        <v>43257.444444444445</v>
      </c>
      <c r="D8781" s="4" t="s">
        <v>14551</v>
      </c>
      <c r="E8781" s="4" t="s">
        <v>10</v>
      </c>
      <c r="F8781" s="4" t="s">
        <v>159</v>
      </c>
      <c r="G8781" s="4" t="s">
        <v>12577</v>
      </c>
      <c r="H8781" s="4" t="s">
        <v>18146</v>
      </c>
      <c r="I8781" s="4" t="s">
        <v>74</v>
      </c>
      <c r="J8781">
        <f t="shared" si="685"/>
        <v>1</v>
      </c>
      <c r="K8781" s="7">
        <f t="shared" si="686"/>
        <v>0.44444444444444442</v>
      </c>
      <c r="L8781" t="str">
        <f>IF(AND(K8781&lt;Sheet2!$A$3,K8781&gt;=Sheet2!$A$2),"Morning",IF(AND(K8781&gt;=Sheet2!$A$3,K8781&lt;Sheet2!$A$4),"Afternoon","Night"))</f>
        <v>Morning</v>
      </c>
      <c r="M8781" t="str">
        <f t="shared" si="687"/>
        <v>Wednesday</v>
      </c>
      <c r="N8781">
        <f t="shared" si="688"/>
        <v>2018</v>
      </c>
      <c r="O8781">
        <f t="shared" si="689"/>
        <v>6</v>
      </c>
    </row>
    <row r="8782" spans="1:15" x14ac:dyDescent="0.2">
      <c r="A8782" s="3" t="s">
        <v>18147</v>
      </c>
      <c r="B8782" s="6">
        <v>43257.505555555559</v>
      </c>
      <c r="C8782" s="6">
        <v>43257.505555555559</v>
      </c>
      <c r="D8782" s="4" t="s">
        <v>1198</v>
      </c>
      <c r="E8782" s="4" t="s">
        <v>10</v>
      </c>
      <c r="F8782" s="4" t="s">
        <v>11</v>
      </c>
      <c r="G8782" s="4" t="s">
        <v>12</v>
      </c>
      <c r="H8782" s="4" t="s">
        <v>18148</v>
      </c>
      <c r="I8782" s="4" t="s">
        <v>74</v>
      </c>
      <c r="J8782">
        <f t="shared" si="685"/>
        <v>1</v>
      </c>
      <c r="K8782" s="7">
        <f t="shared" si="686"/>
        <v>0.50555555555555554</v>
      </c>
      <c r="L8782" t="str">
        <f>IF(AND(K8782&lt;Sheet2!$A$3,K8782&gt;=Sheet2!$A$2),"Morning",IF(AND(K8782&gt;=Sheet2!$A$3,K8782&lt;Sheet2!$A$4),"Afternoon","Night"))</f>
        <v>Afternoon</v>
      </c>
      <c r="M8782" t="str">
        <f t="shared" si="687"/>
        <v>Wednesday</v>
      </c>
      <c r="N8782">
        <f t="shared" si="688"/>
        <v>2018</v>
      </c>
      <c r="O8782">
        <f t="shared" si="689"/>
        <v>6</v>
      </c>
    </row>
    <row r="8783" spans="1:15" x14ac:dyDescent="0.2">
      <c r="A8783" s="3" t="s">
        <v>18149</v>
      </c>
      <c r="B8783" s="6">
        <v>43257.505555555559</v>
      </c>
      <c r="C8783" s="6">
        <v>43318.505555555559</v>
      </c>
      <c r="D8783" s="4" t="s">
        <v>1198</v>
      </c>
      <c r="E8783" s="4" t="s">
        <v>10</v>
      </c>
      <c r="F8783" s="4" t="s">
        <v>11</v>
      </c>
      <c r="G8783" s="4" t="s">
        <v>12</v>
      </c>
      <c r="H8783" s="4" t="s">
        <v>18150</v>
      </c>
      <c r="I8783" s="4" t="s">
        <v>74</v>
      </c>
      <c r="J8783">
        <f t="shared" si="685"/>
        <v>1</v>
      </c>
      <c r="K8783" s="7">
        <f t="shared" si="686"/>
        <v>0.50555555555555554</v>
      </c>
      <c r="L8783" t="str">
        <f>IF(AND(K8783&lt;Sheet2!$A$3,K8783&gt;=Sheet2!$A$2),"Morning",IF(AND(K8783&gt;=Sheet2!$A$3,K8783&lt;Sheet2!$A$4),"Afternoon","Night"))</f>
        <v>Afternoon</v>
      </c>
      <c r="M8783" t="str">
        <f t="shared" si="687"/>
        <v>Wednesday</v>
      </c>
      <c r="N8783">
        <f t="shared" si="688"/>
        <v>2018</v>
      </c>
      <c r="O8783">
        <f t="shared" si="689"/>
        <v>6</v>
      </c>
    </row>
    <row r="8784" spans="1:15" x14ac:dyDescent="0.2">
      <c r="A8784" s="3" t="s">
        <v>18151</v>
      </c>
      <c r="B8784" s="6">
        <v>43257.538888888892</v>
      </c>
      <c r="C8784" s="6">
        <v>43257.538888888892</v>
      </c>
      <c r="D8784" s="4" t="s">
        <v>323</v>
      </c>
      <c r="E8784" s="4" t="s">
        <v>10</v>
      </c>
      <c r="F8784" s="4" t="s">
        <v>30</v>
      </c>
      <c r="G8784" s="4" t="s">
        <v>4745</v>
      </c>
      <c r="H8784" s="4" t="s">
        <v>18152</v>
      </c>
      <c r="I8784" s="4" t="s">
        <v>74</v>
      </c>
      <c r="J8784">
        <f t="shared" si="685"/>
        <v>1</v>
      </c>
      <c r="K8784" s="7">
        <f t="shared" si="686"/>
        <v>0.53888888888888886</v>
      </c>
      <c r="L8784" t="str">
        <f>IF(AND(K8784&lt;Sheet2!$A$3,K8784&gt;=Sheet2!$A$2),"Morning",IF(AND(K8784&gt;=Sheet2!$A$3,K8784&lt;Sheet2!$A$4),"Afternoon","Night"))</f>
        <v>Afternoon</v>
      </c>
      <c r="M8784" t="str">
        <f t="shared" si="687"/>
        <v>Wednesday</v>
      </c>
      <c r="N8784">
        <f t="shared" si="688"/>
        <v>2018</v>
      </c>
      <c r="O8784">
        <f t="shared" si="689"/>
        <v>6</v>
      </c>
    </row>
    <row r="8785" spans="1:15" x14ac:dyDescent="0.2">
      <c r="A8785" s="3" t="s">
        <v>18153</v>
      </c>
      <c r="B8785" s="6">
        <v>43257.538888888892</v>
      </c>
      <c r="C8785" s="6" t="s">
        <v>30658</v>
      </c>
      <c r="D8785" s="4" t="s">
        <v>323</v>
      </c>
      <c r="E8785" s="4" t="s">
        <v>10</v>
      </c>
      <c r="F8785" s="4" t="s">
        <v>30</v>
      </c>
      <c r="G8785" s="4" t="s">
        <v>4745</v>
      </c>
      <c r="H8785" s="4" t="s">
        <v>18154</v>
      </c>
      <c r="I8785" s="4" t="s">
        <v>74</v>
      </c>
      <c r="J8785">
        <f t="shared" si="685"/>
        <v>1</v>
      </c>
      <c r="K8785" s="7">
        <f t="shared" si="686"/>
        <v>0.53888888888888886</v>
      </c>
      <c r="L8785" t="str">
        <f>IF(AND(K8785&lt;Sheet2!$A$3,K8785&gt;=Sheet2!$A$2),"Morning",IF(AND(K8785&gt;=Sheet2!$A$3,K8785&lt;Sheet2!$A$4),"Afternoon","Night"))</f>
        <v>Afternoon</v>
      </c>
      <c r="M8785" t="str">
        <f t="shared" si="687"/>
        <v>Wednesday</v>
      </c>
      <c r="N8785">
        <f t="shared" si="688"/>
        <v>2018</v>
      </c>
      <c r="O8785">
        <f t="shared" si="689"/>
        <v>6</v>
      </c>
    </row>
    <row r="8786" spans="1:15" x14ac:dyDescent="0.2">
      <c r="A8786" s="3" t="s">
        <v>18155</v>
      </c>
      <c r="B8786" s="6">
        <v>43257.61041666667</v>
      </c>
      <c r="C8786" s="6">
        <v>43257.61041666667</v>
      </c>
      <c r="D8786" s="4" t="s">
        <v>1010</v>
      </c>
      <c r="E8786" s="4" t="s">
        <v>10</v>
      </c>
      <c r="F8786" s="4" t="s">
        <v>30</v>
      </c>
      <c r="G8786" s="4" t="s">
        <v>12</v>
      </c>
      <c r="H8786" s="4" t="s">
        <v>18156</v>
      </c>
      <c r="I8786" s="4" t="s">
        <v>74</v>
      </c>
      <c r="J8786">
        <f t="shared" si="685"/>
        <v>1</v>
      </c>
      <c r="K8786" s="7">
        <f t="shared" si="686"/>
        <v>0.61041666666666672</v>
      </c>
      <c r="L8786" t="str">
        <f>IF(AND(K8786&lt;Sheet2!$A$3,K8786&gt;=Sheet2!$A$2),"Morning",IF(AND(K8786&gt;=Sheet2!$A$3,K8786&lt;Sheet2!$A$4),"Afternoon","Night"))</f>
        <v>Afternoon</v>
      </c>
      <c r="M8786" t="str">
        <f t="shared" si="687"/>
        <v>Wednesday</v>
      </c>
      <c r="N8786">
        <f t="shared" si="688"/>
        <v>2018</v>
      </c>
      <c r="O8786">
        <f t="shared" si="689"/>
        <v>6</v>
      </c>
    </row>
    <row r="8787" spans="1:15" x14ac:dyDescent="0.2">
      <c r="A8787" s="3" t="s">
        <v>18157</v>
      </c>
      <c r="B8787" s="6">
        <v>43257.61041666667</v>
      </c>
      <c r="C8787" s="6" t="s">
        <v>30659</v>
      </c>
      <c r="D8787" s="4" t="s">
        <v>1010</v>
      </c>
      <c r="E8787" s="4" t="s">
        <v>10</v>
      </c>
      <c r="F8787" s="4" t="s">
        <v>30</v>
      </c>
      <c r="G8787" s="4" t="s">
        <v>12</v>
      </c>
      <c r="H8787" s="4" t="s">
        <v>18158</v>
      </c>
      <c r="I8787" s="4" t="s">
        <v>74</v>
      </c>
      <c r="J8787">
        <f t="shared" si="685"/>
        <v>1</v>
      </c>
      <c r="K8787" s="7">
        <f t="shared" si="686"/>
        <v>0.61041666666666672</v>
      </c>
      <c r="L8787" t="str">
        <f>IF(AND(K8787&lt;Sheet2!$A$3,K8787&gt;=Sheet2!$A$2),"Morning",IF(AND(K8787&gt;=Sheet2!$A$3,K8787&lt;Sheet2!$A$4),"Afternoon","Night"))</f>
        <v>Afternoon</v>
      </c>
      <c r="M8787" t="str">
        <f t="shared" si="687"/>
        <v>Wednesday</v>
      </c>
      <c r="N8787">
        <f t="shared" si="688"/>
        <v>2018</v>
      </c>
      <c r="O8787">
        <f t="shared" si="689"/>
        <v>6</v>
      </c>
    </row>
    <row r="8788" spans="1:15" x14ac:dyDescent="0.2">
      <c r="A8788" s="3" t="s">
        <v>18159</v>
      </c>
      <c r="B8788" s="6">
        <v>43257.761805555558</v>
      </c>
      <c r="C8788" s="6">
        <v>43257.761805555558</v>
      </c>
      <c r="D8788" s="4" t="s">
        <v>140</v>
      </c>
      <c r="E8788" s="4" t="s">
        <v>10</v>
      </c>
      <c r="F8788" s="4" t="s">
        <v>30</v>
      </c>
      <c r="G8788" s="4" t="s">
        <v>1361</v>
      </c>
      <c r="H8788" s="4" t="s">
        <v>18160</v>
      </c>
      <c r="I8788" s="4" t="s">
        <v>74</v>
      </c>
      <c r="J8788">
        <f t="shared" si="685"/>
        <v>1</v>
      </c>
      <c r="K8788" s="7">
        <f t="shared" si="686"/>
        <v>0.76180555555555562</v>
      </c>
      <c r="L8788" t="str">
        <f>IF(AND(K8788&lt;Sheet2!$A$3,K8788&gt;=Sheet2!$A$2),"Morning",IF(AND(K8788&gt;=Sheet2!$A$3,K8788&lt;Sheet2!$A$4),"Afternoon","Night"))</f>
        <v>Afternoon</v>
      </c>
      <c r="M8788" t="str">
        <f t="shared" si="687"/>
        <v>Wednesday</v>
      </c>
      <c r="N8788">
        <f t="shared" si="688"/>
        <v>2018</v>
      </c>
      <c r="O8788">
        <f t="shared" si="689"/>
        <v>6</v>
      </c>
    </row>
    <row r="8789" spans="1:15" x14ac:dyDescent="0.2">
      <c r="A8789" s="3" t="s">
        <v>18161</v>
      </c>
      <c r="B8789" s="6">
        <v>43257.761805555558</v>
      </c>
      <c r="C8789" s="6" t="s">
        <v>30660</v>
      </c>
      <c r="D8789" s="4" t="s">
        <v>140</v>
      </c>
      <c r="E8789" s="4" t="s">
        <v>10</v>
      </c>
      <c r="F8789" s="4" t="s">
        <v>30</v>
      </c>
      <c r="G8789" s="4" t="s">
        <v>1361</v>
      </c>
      <c r="H8789" s="4" t="s">
        <v>18162</v>
      </c>
      <c r="I8789" s="4" t="s">
        <v>74</v>
      </c>
      <c r="J8789">
        <f t="shared" si="685"/>
        <v>1</v>
      </c>
      <c r="K8789" s="7">
        <f t="shared" si="686"/>
        <v>0.76180555555555562</v>
      </c>
      <c r="L8789" t="str">
        <f>IF(AND(K8789&lt;Sheet2!$A$3,K8789&gt;=Sheet2!$A$2),"Morning",IF(AND(K8789&gt;=Sheet2!$A$3,K8789&lt;Sheet2!$A$4),"Afternoon","Night"))</f>
        <v>Afternoon</v>
      </c>
      <c r="M8789" t="str">
        <f t="shared" si="687"/>
        <v>Wednesday</v>
      </c>
      <c r="N8789">
        <f t="shared" si="688"/>
        <v>2018</v>
      </c>
      <c r="O8789">
        <f t="shared" si="689"/>
        <v>6</v>
      </c>
    </row>
    <row r="8790" spans="1:15" x14ac:dyDescent="0.2">
      <c r="A8790" s="3" t="s">
        <v>18163</v>
      </c>
      <c r="B8790" s="6">
        <v>43287.099305555559</v>
      </c>
      <c r="C8790" s="6">
        <v>43287.099305555559</v>
      </c>
      <c r="D8790" s="4" t="s">
        <v>290</v>
      </c>
      <c r="E8790" s="4" t="s">
        <v>77</v>
      </c>
      <c r="F8790" s="4" t="s">
        <v>18</v>
      </c>
      <c r="G8790" s="4" t="s">
        <v>793</v>
      </c>
      <c r="H8790" s="4" t="s">
        <v>18164</v>
      </c>
      <c r="I8790" s="4" t="s">
        <v>74</v>
      </c>
      <c r="J8790">
        <f t="shared" si="685"/>
        <v>1</v>
      </c>
      <c r="K8790" s="7">
        <f t="shared" si="686"/>
        <v>9.930555555555555E-2</v>
      </c>
      <c r="L8790" t="str">
        <f>IF(AND(K8790&lt;Sheet2!$A$3,K8790&gt;=Sheet2!$A$2),"Morning",IF(AND(K8790&gt;=Sheet2!$A$3,K8790&lt;Sheet2!$A$4),"Afternoon","Night"))</f>
        <v>Night</v>
      </c>
      <c r="M8790" t="str">
        <f t="shared" si="687"/>
        <v>Friday</v>
      </c>
      <c r="N8790">
        <f t="shared" si="688"/>
        <v>2018</v>
      </c>
      <c r="O8790">
        <f t="shared" si="689"/>
        <v>7</v>
      </c>
    </row>
    <row r="8791" spans="1:15" x14ac:dyDescent="0.2">
      <c r="A8791" s="3" t="s">
        <v>18165</v>
      </c>
      <c r="B8791" s="6">
        <v>43287.099305555559</v>
      </c>
      <c r="C8791" s="6">
        <v>43349.316666666666</v>
      </c>
      <c r="D8791" s="4" t="s">
        <v>290</v>
      </c>
      <c r="E8791" s="4" t="s">
        <v>77</v>
      </c>
      <c r="F8791" s="4" t="s">
        <v>18</v>
      </c>
      <c r="G8791" s="4" t="s">
        <v>793</v>
      </c>
      <c r="H8791" s="4" t="s">
        <v>18166</v>
      </c>
      <c r="I8791" s="4" t="s">
        <v>74</v>
      </c>
      <c r="J8791">
        <f t="shared" si="685"/>
        <v>1</v>
      </c>
      <c r="K8791" s="7">
        <f t="shared" si="686"/>
        <v>9.930555555555555E-2</v>
      </c>
      <c r="L8791" t="str">
        <f>IF(AND(K8791&lt;Sheet2!$A$3,K8791&gt;=Sheet2!$A$2),"Morning",IF(AND(K8791&gt;=Sheet2!$A$3,K8791&lt;Sheet2!$A$4),"Afternoon","Night"))</f>
        <v>Night</v>
      </c>
      <c r="M8791" t="str">
        <f t="shared" si="687"/>
        <v>Friday</v>
      </c>
      <c r="N8791">
        <f t="shared" si="688"/>
        <v>2018</v>
      </c>
      <c r="O8791">
        <f t="shared" si="689"/>
        <v>7</v>
      </c>
    </row>
    <row r="8792" spans="1:15" x14ac:dyDescent="0.2">
      <c r="A8792" s="3" t="s">
        <v>18167</v>
      </c>
      <c r="B8792" s="6">
        <v>43287.171527777777</v>
      </c>
      <c r="C8792" s="6">
        <v>43287.171527777777</v>
      </c>
      <c r="D8792" s="4" t="s">
        <v>1394</v>
      </c>
      <c r="E8792" s="4" t="s">
        <v>10</v>
      </c>
      <c r="F8792" s="4" t="s">
        <v>11</v>
      </c>
      <c r="G8792" s="4" t="s">
        <v>12</v>
      </c>
      <c r="H8792" s="4" t="s">
        <v>18168</v>
      </c>
      <c r="I8792" s="4" t="s">
        <v>74</v>
      </c>
      <c r="J8792">
        <f t="shared" si="685"/>
        <v>1</v>
      </c>
      <c r="K8792" s="7">
        <f t="shared" si="686"/>
        <v>0.17152777777777775</v>
      </c>
      <c r="L8792" t="str">
        <f>IF(AND(K8792&lt;Sheet2!$A$3,K8792&gt;=Sheet2!$A$2),"Morning",IF(AND(K8792&gt;=Sheet2!$A$3,K8792&lt;Sheet2!$A$4),"Afternoon","Night"))</f>
        <v>Morning</v>
      </c>
      <c r="M8792" t="str">
        <f t="shared" si="687"/>
        <v>Friday</v>
      </c>
      <c r="N8792">
        <f t="shared" si="688"/>
        <v>2018</v>
      </c>
      <c r="O8792">
        <f t="shared" si="689"/>
        <v>7</v>
      </c>
    </row>
    <row r="8793" spans="1:15" x14ac:dyDescent="0.2">
      <c r="A8793" s="3" t="s">
        <v>18169</v>
      </c>
      <c r="B8793" s="6">
        <v>43287.171527777777</v>
      </c>
      <c r="C8793" s="6">
        <v>43318.416666666664</v>
      </c>
      <c r="D8793" s="4" t="s">
        <v>1394</v>
      </c>
      <c r="E8793" s="4" t="s">
        <v>10</v>
      </c>
      <c r="F8793" s="4" t="s">
        <v>11</v>
      </c>
      <c r="G8793" s="4" t="s">
        <v>12</v>
      </c>
      <c r="H8793" s="4" t="s">
        <v>18170</v>
      </c>
      <c r="I8793" s="4" t="s">
        <v>74</v>
      </c>
      <c r="J8793">
        <f t="shared" si="685"/>
        <v>1</v>
      </c>
      <c r="K8793" s="7">
        <f t="shared" si="686"/>
        <v>0.17152777777777775</v>
      </c>
      <c r="L8793" t="str">
        <f>IF(AND(K8793&lt;Sheet2!$A$3,K8793&gt;=Sheet2!$A$2),"Morning",IF(AND(K8793&gt;=Sheet2!$A$3,K8793&lt;Sheet2!$A$4),"Afternoon","Night"))</f>
        <v>Morning</v>
      </c>
      <c r="M8793" t="str">
        <f t="shared" si="687"/>
        <v>Friday</v>
      </c>
      <c r="N8793">
        <f t="shared" si="688"/>
        <v>2018</v>
      </c>
      <c r="O8793">
        <f t="shared" si="689"/>
        <v>7</v>
      </c>
    </row>
    <row r="8794" spans="1:15" x14ac:dyDescent="0.2">
      <c r="A8794" s="3" t="s">
        <v>18171</v>
      </c>
      <c r="B8794" s="6">
        <v>43287.376388888886</v>
      </c>
      <c r="C8794" s="6">
        <v>43287.376388888886</v>
      </c>
      <c r="D8794" s="4" t="s">
        <v>214</v>
      </c>
      <c r="E8794" s="4" t="s">
        <v>17</v>
      </c>
      <c r="F8794" s="4" t="s">
        <v>30</v>
      </c>
      <c r="G8794" s="4" t="s">
        <v>12</v>
      </c>
      <c r="H8794" s="4" t="s">
        <v>18172</v>
      </c>
      <c r="I8794" s="4" t="s">
        <v>74</v>
      </c>
      <c r="J8794">
        <f t="shared" si="685"/>
        <v>1</v>
      </c>
      <c r="K8794" s="7">
        <f t="shared" si="686"/>
        <v>0.37638888888888888</v>
      </c>
      <c r="L8794" t="str">
        <f>IF(AND(K8794&lt;Sheet2!$A$3,K8794&gt;=Sheet2!$A$2),"Morning",IF(AND(K8794&gt;=Sheet2!$A$3,K8794&lt;Sheet2!$A$4),"Afternoon","Night"))</f>
        <v>Morning</v>
      </c>
      <c r="M8794" t="str">
        <f t="shared" si="687"/>
        <v>Friday</v>
      </c>
      <c r="N8794">
        <f t="shared" si="688"/>
        <v>2018</v>
      </c>
      <c r="O8794">
        <f t="shared" si="689"/>
        <v>7</v>
      </c>
    </row>
    <row r="8795" spans="1:15" x14ac:dyDescent="0.2">
      <c r="A8795" s="3" t="s">
        <v>18173</v>
      </c>
      <c r="B8795" s="6">
        <v>43287.376388888886</v>
      </c>
      <c r="C8795" s="6">
        <v>43440.238194444442</v>
      </c>
      <c r="D8795" s="4" t="s">
        <v>214</v>
      </c>
      <c r="E8795" s="4" t="s">
        <v>17</v>
      </c>
      <c r="F8795" s="4" t="s">
        <v>30</v>
      </c>
      <c r="G8795" s="4" t="s">
        <v>12</v>
      </c>
      <c r="H8795" s="4" t="s">
        <v>6702</v>
      </c>
      <c r="I8795" s="4" t="s">
        <v>74</v>
      </c>
      <c r="J8795">
        <f t="shared" si="685"/>
        <v>1</v>
      </c>
      <c r="K8795" s="7">
        <f t="shared" si="686"/>
        <v>0.37638888888888888</v>
      </c>
      <c r="L8795" t="str">
        <f>IF(AND(K8795&lt;Sheet2!$A$3,K8795&gt;=Sheet2!$A$2),"Morning",IF(AND(K8795&gt;=Sheet2!$A$3,K8795&lt;Sheet2!$A$4),"Afternoon","Night"))</f>
        <v>Morning</v>
      </c>
      <c r="M8795" t="str">
        <f t="shared" si="687"/>
        <v>Friday</v>
      </c>
      <c r="N8795">
        <f t="shared" si="688"/>
        <v>2018</v>
      </c>
      <c r="O8795">
        <f t="shared" si="689"/>
        <v>7</v>
      </c>
    </row>
    <row r="8796" spans="1:15" x14ac:dyDescent="0.2">
      <c r="A8796" s="3" t="s">
        <v>18174</v>
      </c>
      <c r="B8796" s="6">
        <v>43287.425694444442</v>
      </c>
      <c r="C8796" s="6">
        <v>43287.425694444442</v>
      </c>
      <c r="D8796" s="4" t="s">
        <v>507</v>
      </c>
      <c r="E8796" s="4" t="s">
        <v>10</v>
      </c>
      <c r="F8796" s="4" t="s">
        <v>6984</v>
      </c>
      <c r="G8796" s="4" t="s">
        <v>12</v>
      </c>
      <c r="H8796" s="4" t="s">
        <v>18175</v>
      </c>
      <c r="I8796" s="4" t="s">
        <v>74</v>
      </c>
      <c r="J8796">
        <f t="shared" si="685"/>
        <v>1</v>
      </c>
      <c r="K8796" s="7">
        <f t="shared" si="686"/>
        <v>0.42569444444444443</v>
      </c>
      <c r="L8796" t="str">
        <f>IF(AND(K8796&lt;Sheet2!$A$3,K8796&gt;=Sheet2!$A$2),"Morning",IF(AND(K8796&gt;=Sheet2!$A$3,K8796&lt;Sheet2!$A$4),"Afternoon","Night"))</f>
        <v>Morning</v>
      </c>
      <c r="M8796" t="str">
        <f t="shared" si="687"/>
        <v>Friday</v>
      </c>
      <c r="N8796">
        <f t="shared" si="688"/>
        <v>2018</v>
      </c>
      <c r="O8796">
        <f t="shared" si="689"/>
        <v>7</v>
      </c>
    </row>
    <row r="8797" spans="1:15" x14ac:dyDescent="0.2">
      <c r="A8797" s="3" t="s">
        <v>18176</v>
      </c>
      <c r="B8797" s="6">
        <v>43287.447916666664</v>
      </c>
      <c r="C8797" s="6">
        <v>43287.447916666664</v>
      </c>
      <c r="D8797" s="4" t="s">
        <v>599</v>
      </c>
      <c r="E8797" s="4" t="s">
        <v>10</v>
      </c>
      <c r="F8797" s="4" t="s">
        <v>6984</v>
      </c>
      <c r="G8797" s="4" t="s">
        <v>12</v>
      </c>
      <c r="H8797" s="4" t="s">
        <v>18177</v>
      </c>
      <c r="I8797" s="4" t="s">
        <v>74</v>
      </c>
      <c r="J8797">
        <f t="shared" si="685"/>
        <v>1</v>
      </c>
      <c r="K8797" s="7">
        <f t="shared" si="686"/>
        <v>0.44791666666666669</v>
      </c>
      <c r="L8797" t="str">
        <f>IF(AND(K8797&lt;Sheet2!$A$3,K8797&gt;=Sheet2!$A$2),"Morning",IF(AND(K8797&gt;=Sheet2!$A$3,K8797&lt;Sheet2!$A$4),"Afternoon","Night"))</f>
        <v>Morning</v>
      </c>
      <c r="M8797" t="str">
        <f t="shared" si="687"/>
        <v>Friday</v>
      </c>
      <c r="N8797">
        <f t="shared" si="688"/>
        <v>2018</v>
      </c>
      <c r="O8797">
        <f t="shared" si="689"/>
        <v>7</v>
      </c>
    </row>
    <row r="8798" spans="1:15" x14ac:dyDescent="0.2">
      <c r="A8798" s="3" t="s">
        <v>18178</v>
      </c>
      <c r="B8798" s="6">
        <v>43287.46875</v>
      </c>
      <c r="C8798" s="6">
        <v>43287.46875</v>
      </c>
      <c r="D8798" s="4" t="s">
        <v>1318</v>
      </c>
      <c r="E8798" s="4" t="s">
        <v>10</v>
      </c>
      <c r="F8798" s="4" t="s">
        <v>159</v>
      </c>
      <c r="G8798" s="4" t="s">
        <v>12</v>
      </c>
      <c r="H8798" s="4" t="s">
        <v>18179</v>
      </c>
      <c r="I8798" s="4" t="s">
        <v>74</v>
      </c>
      <c r="J8798">
        <f t="shared" si="685"/>
        <v>1</v>
      </c>
      <c r="K8798" s="7">
        <f t="shared" si="686"/>
        <v>0.46875</v>
      </c>
      <c r="L8798" t="str">
        <f>IF(AND(K8798&lt;Sheet2!$A$3,K8798&gt;=Sheet2!$A$2),"Morning",IF(AND(K8798&gt;=Sheet2!$A$3,K8798&lt;Sheet2!$A$4),"Afternoon","Night"))</f>
        <v>Morning</v>
      </c>
      <c r="M8798" t="str">
        <f t="shared" si="687"/>
        <v>Friday</v>
      </c>
      <c r="N8798">
        <f t="shared" si="688"/>
        <v>2018</v>
      </c>
      <c r="O8798">
        <f t="shared" si="689"/>
        <v>7</v>
      </c>
    </row>
    <row r="8799" spans="1:15" x14ac:dyDescent="0.2">
      <c r="A8799" s="3" t="s">
        <v>18180</v>
      </c>
      <c r="B8799" s="6">
        <v>43287.590277777781</v>
      </c>
      <c r="C8799" s="6">
        <v>43287.590277777781</v>
      </c>
      <c r="D8799" s="4" t="s">
        <v>241</v>
      </c>
      <c r="E8799" s="4" t="s">
        <v>74</v>
      </c>
      <c r="F8799" s="4" t="s">
        <v>74</v>
      </c>
      <c r="G8799" s="4" t="s">
        <v>72</v>
      </c>
      <c r="H8799" s="4" t="s">
        <v>18181</v>
      </c>
      <c r="I8799" s="4" t="s">
        <v>74</v>
      </c>
      <c r="J8799">
        <f t="shared" si="685"/>
        <v>1</v>
      </c>
      <c r="K8799" s="7">
        <f t="shared" si="686"/>
        <v>0.59027777777777779</v>
      </c>
      <c r="L8799" t="str">
        <f>IF(AND(K8799&lt;Sheet2!$A$3,K8799&gt;=Sheet2!$A$2),"Morning",IF(AND(K8799&gt;=Sheet2!$A$3,K8799&lt;Sheet2!$A$4),"Afternoon","Night"))</f>
        <v>Afternoon</v>
      </c>
      <c r="M8799" t="str">
        <f t="shared" si="687"/>
        <v>Friday</v>
      </c>
      <c r="N8799">
        <f t="shared" si="688"/>
        <v>2018</v>
      </c>
      <c r="O8799">
        <f t="shared" si="689"/>
        <v>7</v>
      </c>
    </row>
    <row r="8800" spans="1:15" x14ac:dyDescent="0.2">
      <c r="A8800" s="3" t="s">
        <v>18182</v>
      </c>
      <c r="B8800" s="6">
        <v>43287.727777777778</v>
      </c>
      <c r="C8800" s="6">
        <v>43287.727777777778</v>
      </c>
      <c r="D8800" s="4" t="s">
        <v>140</v>
      </c>
      <c r="E8800" s="4" t="s">
        <v>17</v>
      </c>
      <c r="F8800" s="4" t="s">
        <v>30</v>
      </c>
      <c r="G8800" s="4" t="s">
        <v>12</v>
      </c>
      <c r="H8800" s="4" t="s">
        <v>18183</v>
      </c>
      <c r="I8800" s="4" t="s">
        <v>74</v>
      </c>
      <c r="J8800">
        <f t="shared" si="685"/>
        <v>1</v>
      </c>
      <c r="K8800" s="7">
        <f t="shared" si="686"/>
        <v>0.72777777777777775</v>
      </c>
      <c r="L8800" t="str">
        <f>IF(AND(K8800&lt;Sheet2!$A$3,K8800&gt;=Sheet2!$A$2),"Morning",IF(AND(K8800&gt;=Sheet2!$A$3,K8800&lt;Sheet2!$A$4),"Afternoon","Night"))</f>
        <v>Afternoon</v>
      </c>
      <c r="M8800" t="str">
        <f t="shared" si="687"/>
        <v>Friday</v>
      </c>
      <c r="N8800">
        <f t="shared" si="688"/>
        <v>2018</v>
      </c>
      <c r="O8800">
        <f t="shared" si="689"/>
        <v>7</v>
      </c>
    </row>
    <row r="8801" spans="1:15" x14ac:dyDescent="0.2">
      <c r="A8801" s="3" t="s">
        <v>18184</v>
      </c>
      <c r="B8801" s="6">
        <v>43287.727777777778</v>
      </c>
      <c r="C8801" s="6" t="s">
        <v>30661</v>
      </c>
      <c r="D8801" s="4" t="s">
        <v>140</v>
      </c>
      <c r="E8801" s="4" t="s">
        <v>17</v>
      </c>
      <c r="F8801" s="4" t="s">
        <v>30</v>
      </c>
      <c r="G8801" s="4" t="s">
        <v>12</v>
      </c>
      <c r="H8801" s="4" t="s">
        <v>18185</v>
      </c>
      <c r="I8801" s="4" t="s">
        <v>74</v>
      </c>
      <c r="J8801">
        <f t="shared" si="685"/>
        <v>1</v>
      </c>
      <c r="K8801" s="7">
        <f t="shared" si="686"/>
        <v>0.72777777777777775</v>
      </c>
      <c r="L8801" t="str">
        <f>IF(AND(K8801&lt;Sheet2!$A$3,K8801&gt;=Sheet2!$A$2),"Morning",IF(AND(K8801&gt;=Sheet2!$A$3,K8801&lt;Sheet2!$A$4),"Afternoon","Night"))</f>
        <v>Afternoon</v>
      </c>
      <c r="M8801" t="str">
        <f t="shared" si="687"/>
        <v>Friday</v>
      </c>
      <c r="N8801">
        <f t="shared" si="688"/>
        <v>2018</v>
      </c>
      <c r="O8801">
        <f t="shared" si="689"/>
        <v>7</v>
      </c>
    </row>
    <row r="8802" spans="1:15" x14ac:dyDescent="0.2">
      <c r="A8802" s="3" t="s">
        <v>18186</v>
      </c>
      <c r="B8802" s="6">
        <v>43318.025000000001</v>
      </c>
      <c r="C8802" s="6">
        <v>43318.025000000001</v>
      </c>
      <c r="D8802" s="4" t="s">
        <v>262</v>
      </c>
      <c r="E8802" s="4" t="s">
        <v>77</v>
      </c>
      <c r="F8802" s="4" t="s">
        <v>18</v>
      </c>
      <c r="G8802" s="4" t="s">
        <v>1604</v>
      </c>
      <c r="H8802" s="4" t="s">
        <v>18187</v>
      </c>
      <c r="I8802" s="4" t="s">
        <v>74</v>
      </c>
      <c r="J8802">
        <f t="shared" si="685"/>
        <v>1</v>
      </c>
      <c r="K8802" s="7">
        <f t="shared" si="686"/>
        <v>2.4999999999999998E-2</v>
      </c>
      <c r="L8802" t="str">
        <f>IF(AND(K8802&lt;Sheet2!$A$3,K8802&gt;=Sheet2!$A$2),"Morning",IF(AND(K8802&gt;=Sheet2!$A$3,K8802&lt;Sheet2!$A$4),"Afternoon","Night"))</f>
        <v>Night</v>
      </c>
      <c r="M8802" t="str">
        <f t="shared" si="687"/>
        <v>Monday</v>
      </c>
      <c r="N8802">
        <f t="shared" si="688"/>
        <v>2018</v>
      </c>
      <c r="O8802">
        <f t="shared" si="689"/>
        <v>8</v>
      </c>
    </row>
    <row r="8803" spans="1:15" x14ac:dyDescent="0.2">
      <c r="A8803" s="3" t="s">
        <v>18188</v>
      </c>
      <c r="B8803" s="6">
        <v>43318.025000000001</v>
      </c>
      <c r="C8803" s="6" t="s">
        <v>30662</v>
      </c>
      <c r="D8803" s="4" t="s">
        <v>262</v>
      </c>
      <c r="E8803" s="4" t="s">
        <v>77</v>
      </c>
      <c r="F8803" s="4" t="s">
        <v>18</v>
      </c>
      <c r="G8803" s="4" t="s">
        <v>1604</v>
      </c>
      <c r="H8803" s="4" t="s">
        <v>18189</v>
      </c>
      <c r="I8803" s="4" t="s">
        <v>74</v>
      </c>
      <c r="J8803">
        <f t="shared" si="685"/>
        <v>1</v>
      </c>
      <c r="K8803" s="7">
        <f t="shared" si="686"/>
        <v>2.4999999999999998E-2</v>
      </c>
      <c r="L8803" t="str">
        <f>IF(AND(K8803&lt;Sheet2!$A$3,K8803&gt;=Sheet2!$A$2),"Morning",IF(AND(K8803&gt;=Sheet2!$A$3,K8803&lt;Sheet2!$A$4),"Afternoon","Night"))</f>
        <v>Night</v>
      </c>
      <c r="M8803" t="str">
        <f t="shared" si="687"/>
        <v>Monday</v>
      </c>
      <c r="N8803">
        <f t="shared" si="688"/>
        <v>2018</v>
      </c>
      <c r="O8803">
        <f t="shared" si="689"/>
        <v>8</v>
      </c>
    </row>
    <row r="8804" spans="1:15" x14ac:dyDescent="0.2">
      <c r="A8804" s="3" t="s">
        <v>18190</v>
      </c>
      <c r="B8804" s="6">
        <v>43318.03402777778</v>
      </c>
      <c r="C8804" s="6">
        <v>43318.03402777778</v>
      </c>
      <c r="D8804" s="4" t="s">
        <v>1977</v>
      </c>
      <c r="E8804" s="4" t="s">
        <v>77</v>
      </c>
      <c r="F8804" s="4" t="s">
        <v>18</v>
      </c>
      <c r="G8804" s="4" t="s">
        <v>611</v>
      </c>
      <c r="H8804" s="4" t="s">
        <v>18191</v>
      </c>
      <c r="I8804" s="4" t="s">
        <v>74</v>
      </c>
      <c r="J8804">
        <f t="shared" si="685"/>
        <v>1</v>
      </c>
      <c r="K8804" s="7">
        <f t="shared" si="686"/>
        <v>3.4027777777777775E-2</v>
      </c>
      <c r="L8804" t="str">
        <f>IF(AND(K8804&lt;Sheet2!$A$3,K8804&gt;=Sheet2!$A$2),"Morning",IF(AND(K8804&gt;=Sheet2!$A$3,K8804&lt;Sheet2!$A$4),"Afternoon","Night"))</f>
        <v>Night</v>
      </c>
      <c r="M8804" t="str">
        <f t="shared" si="687"/>
        <v>Monday</v>
      </c>
      <c r="N8804">
        <f t="shared" si="688"/>
        <v>2018</v>
      </c>
      <c r="O8804">
        <f t="shared" si="689"/>
        <v>8</v>
      </c>
    </row>
    <row r="8805" spans="1:15" x14ac:dyDescent="0.2">
      <c r="A8805" s="3" t="s">
        <v>18192</v>
      </c>
      <c r="B8805" s="6">
        <v>43318.03402777778</v>
      </c>
      <c r="C8805" s="6" t="s">
        <v>30663</v>
      </c>
      <c r="D8805" s="4" t="s">
        <v>1977</v>
      </c>
      <c r="E8805" s="4" t="s">
        <v>77</v>
      </c>
      <c r="F8805" s="4" t="s">
        <v>18</v>
      </c>
      <c r="G8805" s="4" t="s">
        <v>611</v>
      </c>
      <c r="H8805" s="4" t="s">
        <v>18193</v>
      </c>
      <c r="I8805" s="4" t="s">
        <v>74</v>
      </c>
      <c r="J8805">
        <f t="shared" si="685"/>
        <v>1</v>
      </c>
      <c r="K8805" s="7">
        <f t="shared" si="686"/>
        <v>3.4027777777777775E-2</v>
      </c>
      <c r="L8805" t="str">
        <f>IF(AND(K8805&lt;Sheet2!$A$3,K8805&gt;=Sheet2!$A$2),"Morning",IF(AND(K8805&gt;=Sheet2!$A$3,K8805&lt;Sheet2!$A$4),"Afternoon","Night"))</f>
        <v>Night</v>
      </c>
      <c r="M8805" t="str">
        <f t="shared" si="687"/>
        <v>Monday</v>
      </c>
      <c r="N8805">
        <f t="shared" si="688"/>
        <v>2018</v>
      </c>
      <c r="O8805">
        <f t="shared" si="689"/>
        <v>8</v>
      </c>
    </row>
    <row r="8806" spans="1:15" x14ac:dyDescent="0.2">
      <c r="A8806" s="3" t="s">
        <v>18194</v>
      </c>
      <c r="B8806" s="6">
        <v>43318.038194444445</v>
      </c>
      <c r="C8806" s="6">
        <v>43318.038194444445</v>
      </c>
      <c r="D8806" s="4" t="s">
        <v>1341</v>
      </c>
      <c r="E8806" s="4" t="s">
        <v>77</v>
      </c>
      <c r="F8806" s="4" t="s">
        <v>18</v>
      </c>
      <c r="G8806" s="4" t="s">
        <v>52</v>
      </c>
      <c r="H8806" s="4" t="s">
        <v>18195</v>
      </c>
      <c r="I8806" s="4" t="s">
        <v>74</v>
      </c>
      <c r="J8806">
        <f t="shared" si="685"/>
        <v>1</v>
      </c>
      <c r="K8806" s="7">
        <f t="shared" si="686"/>
        <v>3.8194444444444441E-2</v>
      </c>
      <c r="L8806" t="str">
        <f>IF(AND(K8806&lt;Sheet2!$A$3,K8806&gt;=Sheet2!$A$2),"Morning",IF(AND(K8806&gt;=Sheet2!$A$3,K8806&lt;Sheet2!$A$4),"Afternoon","Night"))</f>
        <v>Night</v>
      </c>
      <c r="M8806" t="str">
        <f t="shared" si="687"/>
        <v>Monday</v>
      </c>
      <c r="N8806">
        <f t="shared" si="688"/>
        <v>2018</v>
      </c>
      <c r="O8806">
        <f t="shared" si="689"/>
        <v>8</v>
      </c>
    </row>
    <row r="8807" spans="1:15" x14ac:dyDescent="0.2">
      <c r="A8807" s="3" t="s">
        <v>18196</v>
      </c>
      <c r="B8807" s="6">
        <v>43318.038194444445</v>
      </c>
      <c r="C8807" s="6" t="s">
        <v>30664</v>
      </c>
      <c r="D8807" s="4" t="s">
        <v>1341</v>
      </c>
      <c r="E8807" s="4" t="s">
        <v>77</v>
      </c>
      <c r="F8807" s="4" t="s">
        <v>18</v>
      </c>
      <c r="G8807" s="4" t="s">
        <v>52</v>
      </c>
      <c r="H8807" s="4" t="s">
        <v>18197</v>
      </c>
      <c r="I8807" s="4" t="s">
        <v>74</v>
      </c>
      <c r="J8807">
        <f t="shared" si="685"/>
        <v>1</v>
      </c>
      <c r="K8807" s="7">
        <f t="shared" si="686"/>
        <v>3.8194444444444441E-2</v>
      </c>
      <c r="L8807" t="str">
        <f>IF(AND(K8807&lt;Sheet2!$A$3,K8807&gt;=Sheet2!$A$2),"Morning",IF(AND(K8807&gt;=Sheet2!$A$3,K8807&lt;Sheet2!$A$4),"Afternoon","Night"))</f>
        <v>Night</v>
      </c>
      <c r="M8807" t="str">
        <f t="shared" si="687"/>
        <v>Monday</v>
      </c>
      <c r="N8807">
        <f t="shared" si="688"/>
        <v>2018</v>
      </c>
      <c r="O8807">
        <f t="shared" si="689"/>
        <v>8</v>
      </c>
    </row>
    <row r="8808" spans="1:15" x14ac:dyDescent="0.2">
      <c r="A8808" s="3" t="s">
        <v>18198</v>
      </c>
      <c r="B8808" s="6">
        <v>43318.04583333333</v>
      </c>
      <c r="C8808" s="6">
        <v>43318.04583333333</v>
      </c>
      <c r="D8808" s="4" t="s">
        <v>178</v>
      </c>
      <c r="E8808" s="4" t="s">
        <v>77</v>
      </c>
      <c r="F8808" s="4" t="s">
        <v>18</v>
      </c>
      <c r="G8808" s="4" t="s">
        <v>1079</v>
      </c>
      <c r="H8808" s="4" t="s">
        <v>18199</v>
      </c>
      <c r="I8808" s="4" t="s">
        <v>74</v>
      </c>
      <c r="J8808">
        <f t="shared" si="685"/>
        <v>1</v>
      </c>
      <c r="K8808" s="7">
        <f t="shared" si="686"/>
        <v>4.5833333333333337E-2</v>
      </c>
      <c r="L8808" t="str">
        <f>IF(AND(K8808&lt;Sheet2!$A$3,K8808&gt;=Sheet2!$A$2),"Morning",IF(AND(K8808&gt;=Sheet2!$A$3,K8808&lt;Sheet2!$A$4),"Afternoon","Night"))</f>
        <v>Night</v>
      </c>
      <c r="M8808" t="str">
        <f t="shared" si="687"/>
        <v>Monday</v>
      </c>
      <c r="N8808">
        <f t="shared" si="688"/>
        <v>2018</v>
      </c>
      <c r="O8808">
        <f t="shared" si="689"/>
        <v>8</v>
      </c>
    </row>
    <row r="8809" spans="1:15" x14ac:dyDescent="0.2">
      <c r="A8809" s="3" t="s">
        <v>18200</v>
      </c>
      <c r="B8809" s="6">
        <v>43318.04583333333</v>
      </c>
      <c r="C8809" s="6" t="s">
        <v>30665</v>
      </c>
      <c r="D8809" s="4" t="s">
        <v>178</v>
      </c>
      <c r="E8809" s="4" t="s">
        <v>77</v>
      </c>
      <c r="F8809" s="4" t="s">
        <v>18</v>
      </c>
      <c r="G8809" s="4" t="s">
        <v>1079</v>
      </c>
      <c r="H8809" s="4" t="s">
        <v>18201</v>
      </c>
      <c r="I8809" s="4" t="s">
        <v>74</v>
      </c>
      <c r="J8809">
        <f t="shared" si="685"/>
        <v>1</v>
      </c>
      <c r="K8809" s="7">
        <f t="shared" si="686"/>
        <v>4.5833333333333337E-2</v>
      </c>
      <c r="L8809" t="str">
        <f>IF(AND(K8809&lt;Sheet2!$A$3,K8809&gt;=Sheet2!$A$2),"Morning",IF(AND(K8809&gt;=Sheet2!$A$3,K8809&lt;Sheet2!$A$4),"Afternoon","Night"))</f>
        <v>Night</v>
      </c>
      <c r="M8809" t="str">
        <f t="shared" si="687"/>
        <v>Monday</v>
      </c>
      <c r="N8809">
        <f t="shared" si="688"/>
        <v>2018</v>
      </c>
      <c r="O8809">
        <f t="shared" si="689"/>
        <v>8</v>
      </c>
    </row>
    <row r="8810" spans="1:15" x14ac:dyDescent="0.2">
      <c r="A8810" s="3" t="s">
        <v>18202</v>
      </c>
      <c r="B8810" s="6">
        <v>43318.406944444447</v>
      </c>
      <c r="C8810" s="6">
        <v>43318.406944444447</v>
      </c>
      <c r="D8810" s="4" t="s">
        <v>456</v>
      </c>
      <c r="E8810" s="4" t="s">
        <v>17</v>
      </c>
      <c r="F8810" s="4" t="s">
        <v>30</v>
      </c>
      <c r="G8810" s="4" t="s">
        <v>2014</v>
      </c>
      <c r="H8810" s="4" t="s">
        <v>18203</v>
      </c>
      <c r="I8810" s="4" t="s">
        <v>74</v>
      </c>
      <c r="J8810">
        <f t="shared" si="685"/>
        <v>1</v>
      </c>
      <c r="K8810" s="7">
        <f t="shared" si="686"/>
        <v>0.4069444444444445</v>
      </c>
      <c r="L8810" t="str">
        <f>IF(AND(K8810&lt;Sheet2!$A$3,K8810&gt;=Sheet2!$A$2),"Morning",IF(AND(K8810&gt;=Sheet2!$A$3,K8810&lt;Sheet2!$A$4),"Afternoon","Night"))</f>
        <v>Morning</v>
      </c>
      <c r="M8810" t="str">
        <f t="shared" si="687"/>
        <v>Monday</v>
      </c>
      <c r="N8810">
        <f t="shared" si="688"/>
        <v>2018</v>
      </c>
      <c r="O8810">
        <f t="shared" si="689"/>
        <v>8</v>
      </c>
    </row>
    <row r="8811" spans="1:15" x14ac:dyDescent="0.2">
      <c r="A8811" s="3" t="s">
        <v>18204</v>
      </c>
      <c r="B8811" s="6">
        <v>43318.406944444447</v>
      </c>
      <c r="C8811" s="6" t="s">
        <v>30666</v>
      </c>
      <c r="D8811" s="4" t="s">
        <v>456</v>
      </c>
      <c r="E8811" s="4" t="s">
        <v>17</v>
      </c>
      <c r="F8811" s="4" t="s">
        <v>30</v>
      </c>
      <c r="G8811" s="4" t="s">
        <v>2014</v>
      </c>
      <c r="H8811" s="4" t="s">
        <v>18205</v>
      </c>
      <c r="I8811" s="4" t="s">
        <v>74</v>
      </c>
      <c r="J8811">
        <f t="shared" si="685"/>
        <v>1</v>
      </c>
      <c r="K8811" s="7">
        <f t="shared" si="686"/>
        <v>0.4069444444444445</v>
      </c>
      <c r="L8811" t="str">
        <f>IF(AND(K8811&lt;Sheet2!$A$3,K8811&gt;=Sheet2!$A$2),"Morning",IF(AND(K8811&gt;=Sheet2!$A$3,K8811&lt;Sheet2!$A$4),"Afternoon","Night"))</f>
        <v>Morning</v>
      </c>
      <c r="M8811" t="str">
        <f t="shared" si="687"/>
        <v>Monday</v>
      </c>
      <c r="N8811">
        <f t="shared" si="688"/>
        <v>2018</v>
      </c>
      <c r="O8811">
        <f t="shared" si="689"/>
        <v>8</v>
      </c>
    </row>
    <row r="8812" spans="1:15" x14ac:dyDescent="0.2">
      <c r="A8812" s="3" t="s">
        <v>18206</v>
      </c>
      <c r="B8812" s="6">
        <v>43318.421527777777</v>
      </c>
      <c r="C8812" s="6">
        <v>43318.421527777777</v>
      </c>
      <c r="D8812" s="4" t="s">
        <v>507</v>
      </c>
      <c r="E8812" s="4" t="s">
        <v>10</v>
      </c>
      <c r="F8812" s="4" t="s">
        <v>159</v>
      </c>
      <c r="G8812" s="4" t="s">
        <v>12</v>
      </c>
      <c r="H8812" s="4" t="s">
        <v>18207</v>
      </c>
      <c r="I8812" s="4" t="s">
        <v>74</v>
      </c>
      <c r="J8812">
        <f t="shared" si="685"/>
        <v>1</v>
      </c>
      <c r="K8812" s="7">
        <f t="shared" si="686"/>
        <v>0.42152777777777778</v>
      </c>
      <c r="L8812" t="str">
        <f>IF(AND(K8812&lt;Sheet2!$A$3,K8812&gt;=Sheet2!$A$2),"Morning",IF(AND(K8812&gt;=Sheet2!$A$3,K8812&lt;Sheet2!$A$4),"Afternoon","Night"))</f>
        <v>Morning</v>
      </c>
      <c r="M8812" t="str">
        <f t="shared" si="687"/>
        <v>Monday</v>
      </c>
      <c r="N8812">
        <f t="shared" si="688"/>
        <v>2018</v>
      </c>
      <c r="O8812">
        <f t="shared" si="689"/>
        <v>8</v>
      </c>
    </row>
    <row r="8813" spans="1:15" x14ac:dyDescent="0.2">
      <c r="A8813" s="3" t="s">
        <v>18208</v>
      </c>
      <c r="B8813" s="6">
        <v>43318.440972222219</v>
      </c>
      <c r="C8813" s="6">
        <v>43318.440972222219</v>
      </c>
      <c r="D8813" s="4" t="s">
        <v>158</v>
      </c>
      <c r="E8813" s="4" t="s">
        <v>10</v>
      </c>
      <c r="F8813" s="4" t="s">
        <v>6984</v>
      </c>
      <c r="G8813" s="4" t="s">
        <v>12</v>
      </c>
      <c r="H8813" s="4" t="s">
        <v>18209</v>
      </c>
      <c r="I8813" s="4" t="s">
        <v>74</v>
      </c>
      <c r="J8813">
        <f t="shared" si="685"/>
        <v>1</v>
      </c>
      <c r="K8813" s="7">
        <f t="shared" si="686"/>
        <v>0.44097222222222227</v>
      </c>
      <c r="L8813" t="str">
        <f>IF(AND(K8813&lt;Sheet2!$A$3,K8813&gt;=Sheet2!$A$2),"Morning",IF(AND(K8813&gt;=Sheet2!$A$3,K8813&lt;Sheet2!$A$4),"Afternoon","Night"))</f>
        <v>Morning</v>
      </c>
      <c r="M8813" t="str">
        <f t="shared" si="687"/>
        <v>Monday</v>
      </c>
      <c r="N8813">
        <f t="shared" si="688"/>
        <v>2018</v>
      </c>
      <c r="O8813">
        <f t="shared" si="689"/>
        <v>8</v>
      </c>
    </row>
    <row r="8814" spans="1:15" x14ac:dyDescent="0.2">
      <c r="A8814" s="3" t="s">
        <v>18210</v>
      </c>
      <c r="B8814" s="6">
        <v>43318.46875</v>
      </c>
      <c r="C8814" s="6">
        <v>43318.46875</v>
      </c>
      <c r="D8814" s="4" t="s">
        <v>7188</v>
      </c>
      <c r="E8814" s="4" t="s">
        <v>10</v>
      </c>
      <c r="F8814" s="4" t="s">
        <v>923</v>
      </c>
      <c r="G8814" s="4" t="s">
        <v>18211</v>
      </c>
      <c r="H8814" s="4" t="s">
        <v>18212</v>
      </c>
      <c r="I8814" s="4" t="s">
        <v>13026</v>
      </c>
      <c r="J8814">
        <f t="shared" si="685"/>
        <v>1</v>
      </c>
      <c r="K8814" s="7">
        <f t="shared" si="686"/>
        <v>0.46875</v>
      </c>
      <c r="L8814" t="str">
        <f>IF(AND(K8814&lt;Sheet2!$A$3,K8814&gt;=Sheet2!$A$2),"Morning",IF(AND(K8814&gt;=Sheet2!$A$3,K8814&lt;Sheet2!$A$4),"Afternoon","Night"))</f>
        <v>Morning</v>
      </c>
      <c r="M8814" t="str">
        <f t="shared" si="687"/>
        <v>Monday</v>
      </c>
      <c r="N8814">
        <f t="shared" si="688"/>
        <v>2018</v>
      </c>
      <c r="O8814">
        <f t="shared" si="689"/>
        <v>8</v>
      </c>
    </row>
    <row r="8815" spans="1:15" x14ac:dyDescent="0.2">
      <c r="A8815" s="3" t="s">
        <v>18213</v>
      </c>
      <c r="B8815" s="6">
        <v>43318.602777777778</v>
      </c>
      <c r="C8815" s="6">
        <v>43318.602777777778</v>
      </c>
      <c r="D8815" s="4" t="s">
        <v>4469</v>
      </c>
      <c r="E8815" s="4" t="s">
        <v>10</v>
      </c>
      <c r="F8815" s="4" t="s">
        <v>923</v>
      </c>
      <c r="G8815" s="4" t="s">
        <v>12</v>
      </c>
      <c r="H8815" s="4" t="s">
        <v>18214</v>
      </c>
      <c r="I8815" s="4" t="s">
        <v>74</v>
      </c>
      <c r="J8815">
        <f t="shared" si="685"/>
        <v>1</v>
      </c>
      <c r="K8815" s="7">
        <f t="shared" si="686"/>
        <v>0.60277777777777775</v>
      </c>
      <c r="L8815" t="str">
        <f>IF(AND(K8815&lt;Sheet2!$A$3,K8815&gt;=Sheet2!$A$2),"Morning",IF(AND(K8815&gt;=Sheet2!$A$3,K8815&lt;Sheet2!$A$4),"Afternoon","Night"))</f>
        <v>Afternoon</v>
      </c>
      <c r="M8815" t="str">
        <f t="shared" si="687"/>
        <v>Monday</v>
      </c>
      <c r="N8815">
        <f t="shared" si="688"/>
        <v>2018</v>
      </c>
      <c r="O8815">
        <f t="shared" si="689"/>
        <v>8</v>
      </c>
    </row>
    <row r="8816" spans="1:15" x14ac:dyDescent="0.2">
      <c r="A8816" s="3" t="s">
        <v>18215</v>
      </c>
      <c r="B8816" s="6">
        <v>43318.659722222219</v>
      </c>
      <c r="C8816" s="6">
        <v>43318.659722222219</v>
      </c>
      <c r="D8816" s="4" t="s">
        <v>119</v>
      </c>
      <c r="E8816" s="4" t="s">
        <v>74</v>
      </c>
      <c r="F8816" s="4" t="s">
        <v>74</v>
      </c>
      <c r="G8816" s="4" t="s">
        <v>72</v>
      </c>
      <c r="H8816" s="4" t="s">
        <v>18216</v>
      </c>
      <c r="I8816" s="4" t="s">
        <v>74</v>
      </c>
      <c r="J8816">
        <f t="shared" si="685"/>
        <v>1</v>
      </c>
      <c r="K8816" s="7">
        <f t="shared" si="686"/>
        <v>0.65972222222222221</v>
      </c>
      <c r="L8816" t="str">
        <f>IF(AND(K8816&lt;Sheet2!$A$3,K8816&gt;=Sheet2!$A$2),"Morning",IF(AND(K8816&gt;=Sheet2!$A$3,K8816&lt;Sheet2!$A$4),"Afternoon","Night"))</f>
        <v>Afternoon</v>
      </c>
      <c r="M8816" t="str">
        <f t="shared" si="687"/>
        <v>Monday</v>
      </c>
      <c r="N8816">
        <f t="shared" si="688"/>
        <v>2018</v>
      </c>
      <c r="O8816">
        <f t="shared" si="689"/>
        <v>8</v>
      </c>
    </row>
    <row r="8817" spans="1:15" x14ac:dyDescent="0.2">
      <c r="A8817" s="3" t="s">
        <v>18217</v>
      </c>
      <c r="B8817" s="6">
        <v>43318.703472222223</v>
      </c>
      <c r="C8817" s="6">
        <v>43318.703472222223</v>
      </c>
      <c r="D8817" s="4" t="s">
        <v>537</v>
      </c>
      <c r="E8817" s="4" t="s">
        <v>10</v>
      </c>
      <c r="F8817" s="4" t="s">
        <v>18</v>
      </c>
      <c r="G8817" s="4" t="s">
        <v>4453</v>
      </c>
      <c r="H8817" s="4" t="s">
        <v>18218</v>
      </c>
      <c r="I8817" s="4" t="s">
        <v>74</v>
      </c>
      <c r="J8817">
        <f t="shared" si="685"/>
        <v>1</v>
      </c>
      <c r="K8817" s="7">
        <f t="shared" si="686"/>
        <v>0.70347222222222217</v>
      </c>
      <c r="L8817" t="str">
        <f>IF(AND(K8817&lt;Sheet2!$A$3,K8817&gt;=Sheet2!$A$2),"Morning",IF(AND(K8817&gt;=Sheet2!$A$3,K8817&lt;Sheet2!$A$4),"Afternoon","Night"))</f>
        <v>Afternoon</v>
      </c>
      <c r="M8817" t="str">
        <f t="shared" si="687"/>
        <v>Monday</v>
      </c>
      <c r="N8817">
        <f t="shared" si="688"/>
        <v>2018</v>
      </c>
      <c r="O8817">
        <f t="shared" si="689"/>
        <v>8</v>
      </c>
    </row>
    <row r="8818" spans="1:15" x14ac:dyDescent="0.2">
      <c r="A8818" s="3" t="s">
        <v>18219</v>
      </c>
      <c r="B8818" s="6">
        <v>43318.703472222223</v>
      </c>
      <c r="C8818" s="6" t="s">
        <v>30667</v>
      </c>
      <c r="D8818" s="4" t="s">
        <v>537</v>
      </c>
      <c r="E8818" s="4" t="s">
        <v>10</v>
      </c>
      <c r="F8818" s="4" t="s">
        <v>18</v>
      </c>
      <c r="G8818" s="4" t="s">
        <v>4453</v>
      </c>
      <c r="H8818" s="4" t="s">
        <v>18220</v>
      </c>
      <c r="I8818" s="4" t="s">
        <v>74</v>
      </c>
      <c r="J8818">
        <f t="shared" si="685"/>
        <v>1</v>
      </c>
      <c r="K8818" s="7">
        <f t="shared" si="686"/>
        <v>0.70347222222222217</v>
      </c>
      <c r="L8818" t="str">
        <f>IF(AND(K8818&lt;Sheet2!$A$3,K8818&gt;=Sheet2!$A$2),"Morning",IF(AND(K8818&gt;=Sheet2!$A$3,K8818&lt;Sheet2!$A$4),"Afternoon","Night"))</f>
        <v>Afternoon</v>
      </c>
      <c r="M8818" t="str">
        <f t="shared" si="687"/>
        <v>Monday</v>
      </c>
      <c r="N8818">
        <f t="shared" si="688"/>
        <v>2018</v>
      </c>
      <c r="O8818">
        <f t="shared" si="689"/>
        <v>8</v>
      </c>
    </row>
    <row r="8819" spans="1:15" x14ac:dyDescent="0.2">
      <c r="A8819" s="3" t="s">
        <v>18221</v>
      </c>
      <c r="B8819" s="6">
        <v>43349.095138888886</v>
      </c>
      <c r="C8819" s="6">
        <v>43349.095138888886</v>
      </c>
      <c r="D8819" s="4" t="s">
        <v>360</v>
      </c>
      <c r="E8819" s="4" t="s">
        <v>10</v>
      </c>
      <c r="F8819" s="4" t="s">
        <v>30</v>
      </c>
      <c r="G8819" s="4" t="s">
        <v>1199</v>
      </c>
      <c r="H8819" s="4" t="s">
        <v>18222</v>
      </c>
      <c r="I8819" s="4" t="s">
        <v>74</v>
      </c>
      <c r="J8819">
        <f t="shared" si="685"/>
        <v>1</v>
      </c>
      <c r="K8819" s="7">
        <f t="shared" si="686"/>
        <v>9.5138888888888884E-2</v>
      </c>
      <c r="L8819" t="str">
        <f>IF(AND(K8819&lt;Sheet2!$A$3,K8819&gt;=Sheet2!$A$2),"Morning",IF(AND(K8819&gt;=Sheet2!$A$3,K8819&lt;Sheet2!$A$4),"Afternoon","Night"))</f>
        <v>Night</v>
      </c>
      <c r="M8819" t="str">
        <f t="shared" si="687"/>
        <v>Thursday</v>
      </c>
      <c r="N8819">
        <f t="shared" si="688"/>
        <v>2018</v>
      </c>
      <c r="O8819">
        <f t="shared" si="689"/>
        <v>9</v>
      </c>
    </row>
    <row r="8820" spans="1:15" x14ac:dyDescent="0.2">
      <c r="A8820" s="3" t="s">
        <v>18223</v>
      </c>
      <c r="B8820" s="6">
        <v>43349.095138888886</v>
      </c>
      <c r="C8820" s="6">
        <v>43410.636111111111</v>
      </c>
      <c r="D8820" s="4" t="s">
        <v>360</v>
      </c>
      <c r="E8820" s="4" t="s">
        <v>10</v>
      </c>
      <c r="F8820" s="4" t="s">
        <v>30</v>
      </c>
      <c r="G8820" s="4" t="s">
        <v>1199</v>
      </c>
      <c r="H8820" s="4" t="s">
        <v>6702</v>
      </c>
      <c r="I8820" s="4" t="s">
        <v>74</v>
      </c>
      <c r="J8820">
        <f t="shared" si="685"/>
        <v>1</v>
      </c>
      <c r="K8820" s="7">
        <f t="shared" si="686"/>
        <v>9.5138888888888884E-2</v>
      </c>
      <c r="L8820" t="str">
        <f>IF(AND(K8820&lt;Sheet2!$A$3,K8820&gt;=Sheet2!$A$2),"Morning",IF(AND(K8820&gt;=Sheet2!$A$3,K8820&lt;Sheet2!$A$4),"Afternoon","Night"))</f>
        <v>Night</v>
      </c>
      <c r="M8820" t="str">
        <f t="shared" si="687"/>
        <v>Thursday</v>
      </c>
      <c r="N8820">
        <f t="shared" si="688"/>
        <v>2018</v>
      </c>
      <c r="O8820">
        <f t="shared" si="689"/>
        <v>9</v>
      </c>
    </row>
    <row r="8821" spans="1:15" x14ac:dyDescent="0.2">
      <c r="A8821" s="3" t="s">
        <v>18224</v>
      </c>
      <c r="B8821" s="6">
        <v>43349.242361111108</v>
      </c>
      <c r="C8821" s="6">
        <v>43349.242361111108</v>
      </c>
      <c r="D8821" s="4" t="s">
        <v>739</v>
      </c>
      <c r="E8821" s="4" t="s">
        <v>17</v>
      </c>
      <c r="F8821" s="4" t="s">
        <v>18</v>
      </c>
      <c r="G8821" s="4" t="s">
        <v>577</v>
      </c>
      <c r="H8821" s="4" t="s">
        <v>18225</v>
      </c>
      <c r="I8821" s="4" t="s">
        <v>74</v>
      </c>
      <c r="J8821">
        <f t="shared" si="685"/>
        <v>1</v>
      </c>
      <c r="K8821" s="7">
        <f t="shared" si="686"/>
        <v>0.24236111111111111</v>
      </c>
      <c r="L8821" t="str">
        <f>IF(AND(K8821&lt;Sheet2!$A$3,K8821&gt;=Sheet2!$A$2),"Morning",IF(AND(K8821&gt;=Sheet2!$A$3,K8821&lt;Sheet2!$A$4),"Afternoon","Night"))</f>
        <v>Morning</v>
      </c>
      <c r="M8821" t="str">
        <f t="shared" si="687"/>
        <v>Thursday</v>
      </c>
      <c r="N8821">
        <f t="shared" si="688"/>
        <v>2018</v>
      </c>
      <c r="O8821">
        <f t="shared" si="689"/>
        <v>9</v>
      </c>
    </row>
    <row r="8822" spans="1:15" x14ac:dyDescent="0.2">
      <c r="A8822" s="3" t="s">
        <v>18226</v>
      </c>
      <c r="B8822" s="6">
        <v>43349.242361111108</v>
      </c>
      <c r="C8822" s="6" t="s">
        <v>30668</v>
      </c>
      <c r="D8822" s="4" t="s">
        <v>739</v>
      </c>
      <c r="E8822" s="4" t="s">
        <v>17</v>
      </c>
      <c r="F8822" s="4" t="s">
        <v>18</v>
      </c>
      <c r="G8822" s="4" t="s">
        <v>577</v>
      </c>
      <c r="H8822" s="4" t="s">
        <v>18227</v>
      </c>
      <c r="I8822" s="4" t="s">
        <v>74</v>
      </c>
      <c r="J8822">
        <f t="shared" si="685"/>
        <v>1</v>
      </c>
      <c r="K8822" s="7">
        <f t="shared" si="686"/>
        <v>0.24236111111111111</v>
      </c>
      <c r="L8822" t="str">
        <f>IF(AND(K8822&lt;Sheet2!$A$3,K8822&gt;=Sheet2!$A$2),"Morning",IF(AND(K8822&gt;=Sheet2!$A$3,K8822&lt;Sheet2!$A$4),"Afternoon","Night"))</f>
        <v>Morning</v>
      </c>
      <c r="M8822" t="str">
        <f t="shared" si="687"/>
        <v>Thursday</v>
      </c>
      <c r="N8822">
        <f t="shared" si="688"/>
        <v>2018</v>
      </c>
      <c r="O8822">
        <f t="shared" si="689"/>
        <v>9</v>
      </c>
    </row>
    <row r="8823" spans="1:15" x14ac:dyDescent="0.2">
      <c r="A8823" s="3" t="s">
        <v>18228</v>
      </c>
      <c r="B8823" s="6">
        <v>43379.465277777781</v>
      </c>
      <c r="C8823" s="6">
        <v>43379.465277777781</v>
      </c>
      <c r="D8823" s="4" t="s">
        <v>1394</v>
      </c>
      <c r="E8823" s="4" t="s">
        <v>10</v>
      </c>
      <c r="F8823" s="4" t="s">
        <v>97</v>
      </c>
      <c r="G8823" s="4" t="s">
        <v>380</v>
      </c>
      <c r="H8823" s="4" t="s">
        <v>18229</v>
      </c>
      <c r="I8823" s="4" t="s">
        <v>74</v>
      </c>
      <c r="J8823">
        <f t="shared" si="685"/>
        <v>1</v>
      </c>
      <c r="K8823" s="7">
        <f t="shared" si="686"/>
        <v>0.46527777777777773</v>
      </c>
      <c r="L8823" t="str">
        <f>IF(AND(K8823&lt;Sheet2!$A$3,K8823&gt;=Sheet2!$A$2),"Morning",IF(AND(K8823&gt;=Sheet2!$A$3,K8823&lt;Sheet2!$A$4),"Afternoon","Night"))</f>
        <v>Morning</v>
      </c>
      <c r="M8823" t="str">
        <f t="shared" si="687"/>
        <v>Saturday</v>
      </c>
      <c r="N8823">
        <f t="shared" si="688"/>
        <v>2018</v>
      </c>
      <c r="O8823">
        <f t="shared" si="689"/>
        <v>10</v>
      </c>
    </row>
    <row r="8824" spans="1:15" x14ac:dyDescent="0.2">
      <c r="A8824" s="3" t="s">
        <v>18230</v>
      </c>
      <c r="B8824" s="6">
        <v>43379.465277777781</v>
      </c>
      <c r="C8824" s="6">
        <v>43410.583333333336</v>
      </c>
      <c r="D8824" s="4" t="s">
        <v>1394</v>
      </c>
      <c r="E8824" s="4" t="s">
        <v>10</v>
      </c>
      <c r="F8824" s="4" t="s">
        <v>97</v>
      </c>
      <c r="G8824" s="4" t="s">
        <v>380</v>
      </c>
      <c r="H8824" s="4" t="s">
        <v>18231</v>
      </c>
      <c r="I8824" s="4" t="s">
        <v>74</v>
      </c>
      <c r="J8824">
        <f t="shared" si="685"/>
        <v>1</v>
      </c>
      <c r="K8824" s="7">
        <f t="shared" si="686"/>
        <v>0.46527777777777773</v>
      </c>
      <c r="L8824" t="str">
        <f>IF(AND(K8824&lt;Sheet2!$A$3,K8824&gt;=Sheet2!$A$2),"Morning",IF(AND(K8824&gt;=Sheet2!$A$3,K8824&lt;Sheet2!$A$4),"Afternoon","Night"))</f>
        <v>Morning</v>
      </c>
      <c r="M8824" t="str">
        <f t="shared" si="687"/>
        <v>Saturday</v>
      </c>
      <c r="N8824">
        <f t="shared" si="688"/>
        <v>2018</v>
      </c>
      <c r="O8824">
        <f t="shared" si="689"/>
        <v>10</v>
      </c>
    </row>
    <row r="8825" spans="1:15" x14ac:dyDescent="0.2">
      <c r="A8825" s="3" t="s">
        <v>18232</v>
      </c>
      <c r="B8825" s="6">
        <v>43410.333333333336</v>
      </c>
      <c r="C8825" s="6">
        <v>43410.333333333336</v>
      </c>
      <c r="D8825" s="4" t="s">
        <v>119</v>
      </c>
      <c r="E8825" s="4" t="s">
        <v>10</v>
      </c>
      <c r="F8825" s="4" t="s">
        <v>74</v>
      </c>
      <c r="G8825" s="4" t="s">
        <v>72</v>
      </c>
      <c r="H8825" s="4" t="s">
        <v>18233</v>
      </c>
      <c r="I8825" s="4" t="s">
        <v>74</v>
      </c>
      <c r="J8825">
        <f t="shared" si="685"/>
        <v>1</v>
      </c>
      <c r="K8825" s="7">
        <f t="shared" si="686"/>
        <v>0.33333333333333331</v>
      </c>
      <c r="L8825" t="str">
        <f>IF(AND(K8825&lt;Sheet2!$A$3,K8825&gt;=Sheet2!$A$2),"Morning",IF(AND(K8825&gt;=Sheet2!$A$3,K8825&lt;Sheet2!$A$4),"Afternoon","Night"))</f>
        <v>Morning</v>
      </c>
      <c r="M8825" t="str">
        <f t="shared" si="687"/>
        <v>Tuesday</v>
      </c>
      <c r="N8825">
        <f t="shared" si="688"/>
        <v>2018</v>
      </c>
      <c r="O8825">
        <f t="shared" si="689"/>
        <v>11</v>
      </c>
    </row>
    <row r="8826" spans="1:15" x14ac:dyDescent="0.2">
      <c r="A8826" s="3" t="s">
        <v>18234</v>
      </c>
      <c r="B8826" s="6">
        <v>43410.432638888888</v>
      </c>
      <c r="C8826" s="6">
        <v>43410.432638888888</v>
      </c>
      <c r="D8826" s="4" t="s">
        <v>152</v>
      </c>
      <c r="E8826" s="4" t="s">
        <v>10</v>
      </c>
      <c r="F8826" s="4" t="s">
        <v>6984</v>
      </c>
      <c r="G8826" s="4" t="s">
        <v>12</v>
      </c>
      <c r="H8826" s="4" t="s">
        <v>18235</v>
      </c>
      <c r="I8826" s="4" t="s">
        <v>74</v>
      </c>
      <c r="J8826">
        <f t="shared" si="685"/>
        <v>1</v>
      </c>
      <c r="K8826" s="7">
        <f t="shared" si="686"/>
        <v>0.43263888888888885</v>
      </c>
      <c r="L8826" t="str">
        <f>IF(AND(K8826&lt;Sheet2!$A$3,K8826&gt;=Sheet2!$A$2),"Morning",IF(AND(K8826&gt;=Sheet2!$A$3,K8826&lt;Sheet2!$A$4),"Afternoon","Night"))</f>
        <v>Morning</v>
      </c>
      <c r="M8826" t="str">
        <f t="shared" si="687"/>
        <v>Tuesday</v>
      </c>
      <c r="N8826">
        <f t="shared" si="688"/>
        <v>2018</v>
      </c>
      <c r="O8826">
        <f t="shared" si="689"/>
        <v>11</v>
      </c>
    </row>
    <row r="8827" spans="1:15" x14ac:dyDescent="0.2">
      <c r="A8827" s="3" t="s">
        <v>18236</v>
      </c>
      <c r="B8827" s="6">
        <v>43410.479166666664</v>
      </c>
      <c r="C8827" s="6">
        <v>43410.479166666664</v>
      </c>
      <c r="D8827" s="4" t="s">
        <v>1394</v>
      </c>
      <c r="E8827" s="4" t="s">
        <v>10</v>
      </c>
      <c r="F8827" s="4" t="s">
        <v>97</v>
      </c>
      <c r="G8827" s="4" t="s">
        <v>115</v>
      </c>
      <c r="H8827" s="4" t="s">
        <v>18237</v>
      </c>
      <c r="I8827" s="4" t="s">
        <v>74</v>
      </c>
      <c r="J8827">
        <f t="shared" si="685"/>
        <v>1</v>
      </c>
      <c r="K8827" s="7">
        <f t="shared" si="686"/>
        <v>0.47916666666666669</v>
      </c>
      <c r="L8827" t="str">
        <f>IF(AND(K8827&lt;Sheet2!$A$3,K8827&gt;=Sheet2!$A$2),"Morning",IF(AND(K8827&gt;=Sheet2!$A$3,K8827&lt;Sheet2!$A$4),"Afternoon","Night"))</f>
        <v>Morning</v>
      </c>
      <c r="M8827" t="str">
        <f t="shared" si="687"/>
        <v>Tuesday</v>
      </c>
      <c r="N8827">
        <f t="shared" si="688"/>
        <v>2018</v>
      </c>
      <c r="O8827">
        <f t="shared" si="689"/>
        <v>11</v>
      </c>
    </row>
    <row r="8828" spans="1:15" x14ac:dyDescent="0.2">
      <c r="A8828" s="3" t="s">
        <v>18238</v>
      </c>
      <c r="B8828" s="6">
        <v>43410.658333333333</v>
      </c>
      <c r="C8828" s="6">
        <v>43410.658333333333</v>
      </c>
      <c r="D8828" s="4" t="s">
        <v>119</v>
      </c>
      <c r="E8828" s="4" t="s">
        <v>10</v>
      </c>
      <c r="F8828" s="4" t="s">
        <v>74</v>
      </c>
      <c r="G8828" s="4" t="s">
        <v>72</v>
      </c>
      <c r="H8828" s="4" t="s">
        <v>18239</v>
      </c>
      <c r="I8828" s="4" t="s">
        <v>74</v>
      </c>
      <c r="J8828">
        <f t="shared" si="685"/>
        <v>1</v>
      </c>
      <c r="K8828" s="7">
        <f t="shared" si="686"/>
        <v>0.65833333333333333</v>
      </c>
      <c r="L8828" t="str">
        <f>IF(AND(K8828&lt;Sheet2!$A$3,K8828&gt;=Sheet2!$A$2),"Morning",IF(AND(K8828&gt;=Sheet2!$A$3,K8828&lt;Sheet2!$A$4),"Afternoon","Night"))</f>
        <v>Afternoon</v>
      </c>
      <c r="M8828" t="str">
        <f t="shared" si="687"/>
        <v>Tuesday</v>
      </c>
      <c r="N8828">
        <f t="shared" si="688"/>
        <v>2018</v>
      </c>
      <c r="O8828">
        <f t="shared" si="689"/>
        <v>11</v>
      </c>
    </row>
    <row r="8829" spans="1:15" x14ac:dyDescent="0.2">
      <c r="A8829" s="3" t="s">
        <v>18240</v>
      </c>
      <c r="B8829" s="6">
        <v>43440.190972222219</v>
      </c>
      <c r="C8829" s="6">
        <v>43440.190972222219</v>
      </c>
      <c r="D8829" s="4" t="s">
        <v>1996</v>
      </c>
      <c r="E8829" s="4" t="s">
        <v>10</v>
      </c>
      <c r="F8829" s="4" t="s">
        <v>11</v>
      </c>
      <c r="G8829" s="4" t="s">
        <v>12</v>
      </c>
      <c r="H8829" s="4" t="s">
        <v>18241</v>
      </c>
      <c r="I8829" s="4" t="s">
        <v>74</v>
      </c>
      <c r="J8829">
        <f t="shared" si="685"/>
        <v>1</v>
      </c>
      <c r="K8829" s="7">
        <f t="shared" si="686"/>
        <v>0.19097222222222221</v>
      </c>
      <c r="L8829" t="str">
        <f>IF(AND(K8829&lt;Sheet2!$A$3,K8829&gt;=Sheet2!$A$2),"Morning",IF(AND(K8829&gt;=Sheet2!$A$3,K8829&lt;Sheet2!$A$4),"Afternoon","Night"))</f>
        <v>Morning</v>
      </c>
      <c r="M8829" t="str">
        <f t="shared" si="687"/>
        <v>Thursday</v>
      </c>
      <c r="N8829">
        <f t="shared" si="688"/>
        <v>2018</v>
      </c>
      <c r="O8829">
        <f t="shared" si="689"/>
        <v>12</v>
      </c>
    </row>
    <row r="8830" spans="1:15" x14ac:dyDescent="0.2">
      <c r="A8830" s="3" t="s">
        <v>18242</v>
      </c>
      <c r="B8830" s="6">
        <v>43440.190972222219</v>
      </c>
      <c r="C8830" s="6" t="s">
        <v>30669</v>
      </c>
      <c r="D8830" s="4" t="s">
        <v>1996</v>
      </c>
      <c r="E8830" s="4" t="s">
        <v>10</v>
      </c>
      <c r="F8830" s="4" t="s">
        <v>11</v>
      </c>
      <c r="G8830" s="4" t="s">
        <v>12</v>
      </c>
      <c r="H8830" s="4" t="s">
        <v>18243</v>
      </c>
      <c r="I8830" s="4" t="s">
        <v>74</v>
      </c>
      <c r="J8830">
        <f t="shared" si="685"/>
        <v>1</v>
      </c>
      <c r="K8830" s="7">
        <f t="shared" si="686"/>
        <v>0.19097222222222221</v>
      </c>
      <c r="L8830" t="str">
        <f>IF(AND(K8830&lt;Sheet2!$A$3,K8830&gt;=Sheet2!$A$2),"Morning",IF(AND(K8830&gt;=Sheet2!$A$3,K8830&lt;Sheet2!$A$4),"Afternoon","Night"))</f>
        <v>Morning</v>
      </c>
      <c r="M8830" t="str">
        <f t="shared" si="687"/>
        <v>Thursday</v>
      </c>
      <c r="N8830">
        <f t="shared" si="688"/>
        <v>2018</v>
      </c>
      <c r="O8830">
        <f t="shared" si="689"/>
        <v>12</v>
      </c>
    </row>
    <row r="8831" spans="1:15" x14ac:dyDescent="0.2">
      <c r="A8831" s="3" t="s">
        <v>18244</v>
      </c>
      <c r="B8831" s="6">
        <v>43440.254166666666</v>
      </c>
      <c r="C8831" s="6">
        <v>43440.254166666666</v>
      </c>
      <c r="D8831" s="4" t="s">
        <v>638</v>
      </c>
      <c r="E8831" s="4" t="s">
        <v>10</v>
      </c>
      <c r="F8831" s="4" t="s">
        <v>11</v>
      </c>
      <c r="G8831" s="4" t="s">
        <v>108</v>
      </c>
      <c r="H8831" s="4" t="s">
        <v>18245</v>
      </c>
      <c r="I8831" s="4" t="s">
        <v>74</v>
      </c>
      <c r="J8831">
        <f t="shared" si="685"/>
        <v>1</v>
      </c>
      <c r="K8831" s="7">
        <f t="shared" si="686"/>
        <v>0.25416666666666665</v>
      </c>
      <c r="L8831" t="str">
        <f>IF(AND(K8831&lt;Sheet2!$A$3,K8831&gt;=Sheet2!$A$2),"Morning",IF(AND(K8831&gt;=Sheet2!$A$3,K8831&lt;Sheet2!$A$4),"Afternoon","Night"))</f>
        <v>Morning</v>
      </c>
      <c r="M8831" t="str">
        <f t="shared" si="687"/>
        <v>Thursday</v>
      </c>
      <c r="N8831">
        <f t="shared" si="688"/>
        <v>2018</v>
      </c>
      <c r="O8831">
        <f t="shared" si="689"/>
        <v>12</v>
      </c>
    </row>
    <row r="8832" spans="1:15" x14ac:dyDescent="0.2">
      <c r="A8832" s="3" t="s">
        <v>18246</v>
      </c>
      <c r="B8832" s="6">
        <v>43440.254166666666</v>
      </c>
      <c r="C8832" s="6" t="s">
        <v>30670</v>
      </c>
      <c r="D8832" s="4" t="s">
        <v>638</v>
      </c>
      <c r="E8832" s="4" t="s">
        <v>10</v>
      </c>
      <c r="F8832" s="4" t="s">
        <v>11</v>
      </c>
      <c r="G8832" s="4" t="s">
        <v>108</v>
      </c>
      <c r="H8832" s="4" t="s">
        <v>18247</v>
      </c>
      <c r="I8832" s="4" t="s">
        <v>74</v>
      </c>
      <c r="J8832">
        <f t="shared" si="685"/>
        <v>1</v>
      </c>
      <c r="K8832" s="7">
        <f t="shared" si="686"/>
        <v>0.25416666666666665</v>
      </c>
      <c r="L8832" t="str">
        <f>IF(AND(K8832&lt;Sheet2!$A$3,K8832&gt;=Sheet2!$A$2),"Morning",IF(AND(K8832&gt;=Sheet2!$A$3,K8832&lt;Sheet2!$A$4),"Afternoon","Night"))</f>
        <v>Morning</v>
      </c>
      <c r="M8832" t="str">
        <f t="shared" si="687"/>
        <v>Thursday</v>
      </c>
      <c r="N8832">
        <f t="shared" si="688"/>
        <v>2018</v>
      </c>
      <c r="O8832">
        <f t="shared" si="689"/>
        <v>12</v>
      </c>
    </row>
    <row r="8833" spans="1:15" x14ac:dyDescent="0.2">
      <c r="A8833" s="3" t="s">
        <v>18248</v>
      </c>
      <c r="B8833" s="6">
        <v>43440.454861111109</v>
      </c>
      <c r="C8833" s="6">
        <v>43440.454861111109</v>
      </c>
      <c r="D8833" s="4" t="s">
        <v>599</v>
      </c>
      <c r="E8833" s="4" t="s">
        <v>10</v>
      </c>
      <c r="F8833" s="4" t="s">
        <v>6984</v>
      </c>
      <c r="G8833" s="4" t="s">
        <v>12</v>
      </c>
      <c r="H8833" s="4" t="s">
        <v>18249</v>
      </c>
      <c r="I8833" s="4" t="s">
        <v>74</v>
      </c>
      <c r="J8833">
        <f t="shared" si="685"/>
        <v>1</v>
      </c>
      <c r="K8833" s="7">
        <f t="shared" si="686"/>
        <v>0.4548611111111111</v>
      </c>
      <c r="L8833" t="str">
        <f>IF(AND(K8833&lt;Sheet2!$A$3,K8833&gt;=Sheet2!$A$2),"Morning",IF(AND(K8833&gt;=Sheet2!$A$3,K8833&lt;Sheet2!$A$4),"Afternoon","Night"))</f>
        <v>Morning</v>
      </c>
      <c r="M8833" t="str">
        <f t="shared" si="687"/>
        <v>Thursday</v>
      </c>
      <c r="N8833">
        <f t="shared" si="688"/>
        <v>2018</v>
      </c>
      <c r="O8833">
        <f t="shared" si="689"/>
        <v>12</v>
      </c>
    </row>
    <row r="8834" spans="1:15" x14ac:dyDescent="0.2">
      <c r="A8834" s="3" t="s">
        <v>18250</v>
      </c>
      <c r="B8834" s="6">
        <v>43440.59375</v>
      </c>
      <c r="C8834" s="6">
        <v>43440.59375</v>
      </c>
      <c r="D8834" s="4" t="s">
        <v>618</v>
      </c>
      <c r="E8834" s="4" t="s">
        <v>10</v>
      </c>
      <c r="F8834" s="4" t="s">
        <v>30</v>
      </c>
      <c r="G8834" s="4" t="s">
        <v>3907</v>
      </c>
      <c r="H8834" s="4" t="s">
        <v>18251</v>
      </c>
      <c r="I8834" s="4" t="s">
        <v>74</v>
      </c>
      <c r="J8834">
        <f t="shared" si="685"/>
        <v>1</v>
      </c>
      <c r="K8834" s="7">
        <f t="shared" si="686"/>
        <v>0.59375</v>
      </c>
      <c r="L8834" t="str">
        <f>IF(AND(K8834&lt;Sheet2!$A$3,K8834&gt;=Sheet2!$A$2),"Morning",IF(AND(K8834&gt;=Sheet2!$A$3,K8834&lt;Sheet2!$A$4),"Afternoon","Night"))</f>
        <v>Afternoon</v>
      </c>
      <c r="M8834" t="str">
        <f t="shared" si="687"/>
        <v>Thursday</v>
      </c>
      <c r="N8834">
        <f t="shared" si="688"/>
        <v>2018</v>
      </c>
      <c r="O8834">
        <f t="shared" si="689"/>
        <v>12</v>
      </c>
    </row>
    <row r="8835" spans="1:15" x14ac:dyDescent="0.2">
      <c r="A8835" s="3" t="s">
        <v>18252</v>
      </c>
      <c r="B8835" s="6">
        <v>43440.59375</v>
      </c>
      <c r="C8835" s="6" t="s">
        <v>30671</v>
      </c>
      <c r="D8835" s="4" t="s">
        <v>618</v>
      </c>
      <c r="E8835" s="4" t="s">
        <v>10</v>
      </c>
      <c r="F8835" s="4" t="s">
        <v>30</v>
      </c>
      <c r="G8835" s="4" t="s">
        <v>3907</v>
      </c>
      <c r="H8835" s="4" t="s">
        <v>18253</v>
      </c>
      <c r="I8835" s="4" t="s">
        <v>74</v>
      </c>
      <c r="J8835">
        <f t="shared" ref="J8835:J8898" si="690">COUNTA(B8835)</f>
        <v>1</v>
      </c>
      <c r="K8835" s="7">
        <f t="shared" ref="K8835:K8898" si="691">TIME(HOUR(B8835),MINUTE(B8835),SECOND(B8835))</f>
        <v>0.59375</v>
      </c>
      <c r="L8835" t="str">
        <f>IF(AND(K8835&lt;Sheet2!$A$3,K8835&gt;=Sheet2!$A$2),"Morning",IF(AND(K8835&gt;=Sheet2!$A$3,K8835&lt;Sheet2!$A$4),"Afternoon","Night"))</f>
        <v>Afternoon</v>
      </c>
      <c r="M8835" t="str">
        <f t="shared" ref="M8835:M8898" si="692">TEXT(B8835,"dddd")</f>
        <v>Thursday</v>
      </c>
      <c r="N8835">
        <f t="shared" ref="N8835:N8898" si="693">YEAR(B8835)</f>
        <v>2018</v>
      </c>
      <c r="O8835">
        <f t="shared" ref="O8835:O8898" si="694">MONTH(B8835)</f>
        <v>12</v>
      </c>
    </row>
    <row r="8836" spans="1:15" x14ac:dyDescent="0.2">
      <c r="A8836" s="3" t="s">
        <v>18254</v>
      </c>
      <c r="B8836" s="6">
        <v>43440.734722222223</v>
      </c>
      <c r="C8836" s="6">
        <v>43440.734722222223</v>
      </c>
      <c r="D8836" s="4" t="s">
        <v>9</v>
      </c>
      <c r="E8836" s="4" t="s">
        <v>10</v>
      </c>
      <c r="F8836" s="4" t="s">
        <v>30</v>
      </c>
      <c r="G8836" s="4" t="s">
        <v>12</v>
      </c>
      <c r="H8836" s="4" t="s">
        <v>18255</v>
      </c>
      <c r="I8836" s="4" t="s">
        <v>74</v>
      </c>
      <c r="J8836">
        <f t="shared" si="690"/>
        <v>1</v>
      </c>
      <c r="K8836" s="7">
        <f t="shared" si="691"/>
        <v>0.73472222222222217</v>
      </c>
      <c r="L8836" t="str">
        <f>IF(AND(K8836&lt;Sheet2!$A$3,K8836&gt;=Sheet2!$A$2),"Morning",IF(AND(K8836&gt;=Sheet2!$A$3,K8836&lt;Sheet2!$A$4),"Afternoon","Night"))</f>
        <v>Afternoon</v>
      </c>
      <c r="M8836" t="str">
        <f t="shared" si="692"/>
        <v>Thursday</v>
      </c>
      <c r="N8836">
        <f t="shared" si="693"/>
        <v>2018</v>
      </c>
      <c r="O8836">
        <f t="shared" si="694"/>
        <v>12</v>
      </c>
    </row>
    <row r="8837" spans="1:15" x14ac:dyDescent="0.2">
      <c r="A8837" s="3" t="s">
        <v>18256</v>
      </c>
      <c r="B8837" s="6">
        <v>43440.734722222223</v>
      </c>
      <c r="C8837" s="6" t="s">
        <v>30672</v>
      </c>
      <c r="D8837" s="4" t="s">
        <v>9</v>
      </c>
      <c r="E8837" s="4" t="s">
        <v>10</v>
      </c>
      <c r="F8837" s="4" t="s">
        <v>30</v>
      </c>
      <c r="G8837" s="4" t="s">
        <v>12</v>
      </c>
      <c r="H8837" s="4" t="s">
        <v>15515</v>
      </c>
      <c r="I8837" s="4" t="s">
        <v>74</v>
      </c>
      <c r="J8837">
        <f t="shared" si="690"/>
        <v>1</v>
      </c>
      <c r="K8837" s="7">
        <f t="shared" si="691"/>
        <v>0.73472222222222217</v>
      </c>
      <c r="L8837" t="str">
        <f>IF(AND(K8837&lt;Sheet2!$A$3,K8837&gt;=Sheet2!$A$2),"Morning",IF(AND(K8837&gt;=Sheet2!$A$3,K8837&lt;Sheet2!$A$4),"Afternoon","Night"))</f>
        <v>Afternoon</v>
      </c>
      <c r="M8837" t="str">
        <f t="shared" si="692"/>
        <v>Thursday</v>
      </c>
      <c r="N8837">
        <f t="shared" si="693"/>
        <v>2018</v>
      </c>
      <c r="O8837">
        <f t="shared" si="694"/>
        <v>12</v>
      </c>
    </row>
    <row r="8838" spans="1:15" x14ac:dyDescent="0.2">
      <c r="A8838" s="3" t="s">
        <v>18257</v>
      </c>
      <c r="B8838" s="6">
        <v>43264.625</v>
      </c>
      <c r="C8838" s="6">
        <v>43264.625</v>
      </c>
      <c r="D8838" s="4" t="s">
        <v>456</v>
      </c>
      <c r="E8838" s="4" t="s">
        <v>10</v>
      </c>
      <c r="F8838" s="4" t="s">
        <v>6984</v>
      </c>
      <c r="G8838" s="4" t="s">
        <v>12</v>
      </c>
      <c r="H8838" s="4" t="s">
        <v>18258</v>
      </c>
      <c r="I8838" s="4" t="s">
        <v>74</v>
      </c>
      <c r="J8838">
        <f t="shared" si="690"/>
        <v>1</v>
      </c>
      <c r="K8838" s="7">
        <f t="shared" si="691"/>
        <v>0.625</v>
      </c>
      <c r="L8838" t="str">
        <f>IF(AND(K8838&lt;Sheet2!$A$3,K8838&gt;=Sheet2!$A$2),"Morning",IF(AND(K8838&gt;=Sheet2!$A$3,K8838&lt;Sheet2!$A$4),"Afternoon","Night"))</f>
        <v>Afternoon</v>
      </c>
      <c r="M8838" t="str">
        <f t="shared" si="692"/>
        <v>Wednesday</v>
      </c>
      <c r="N8838">
        <f t="shared" si="693"/>
        <v>2018</v>
      </c>
      <c r="O8838">
        <f t="shared" si="694"/>
        <v>6</v>
      </c>
    </row>
    <row r="8839" spans="1:15" x14ac:dyDescent="0.2">
      <c r="A8839" s="3" t="s">
        <v>18259</v>
      </c>
      <c r="B8839" s="6">
        <v>43265.402777777781</v>
      </c>
      <c r="C8839" s="6">
        <v>43265.402777777781</v>
      </c>
      <c r="D8839" s="4" t="s">
        <v>1078</v>
      </c>
      <c r="E8839" s="4" t="s">
        <v>10</v>
      </c>
      <c r="F8839" s="4" t="s">
        <v>159</v>
      </c>
      <c r="G8839" s="4" t="s">
        <v>12</v>
      </c>
      <c r="H8839" s="4" t="s">
        <v>18260</v>
      </c>
      <c r="I8839" s="4" t="s">
        <v>74</v>
      </c>
      <c r="J8839">
        <f t="shared" si="690"/>
        <v>1</v>
      </c>
      <c r="K8839" s="7">
        <f t="shared" si="691"/>
        <v>0.40277777777777773</v>
      </c>
      <c r="L8839" t="str">
        <f>IF(AND(K8839&lt;Sheet2!$A$3,K8839&gt;=Sheet2!$A$2),"Morning",IF(AND(K8839&gt;=Sheet2!$A$3,K8839&lt;Sheet2!$A$4),"Afternoon","Night"))</f>
        <v>Morning</v>
      </c>
      <c r="M8839" t="str">
        <f t="shared" si="692"/>
        <v>Thursday</v>
      </c>
      <c r="N8839">
        <f t="shared" si="693"/>
        <v>2018</v>
      </c>
      <c r="O8839">
        <f t="shared" si="694"/>
        <v>6</v>
      </c>
    </row>
    <row r="8840" spans="1:15" x14ac:dyDescent="0.2">
      <c r="A8840" s="3" t="s">
        <v>18261</v>
      </c>
      <c r="B8840" s="6">
        <v>43265.616666666669</v>
      </c>
      <c r="C8840" s="6">
        <v>43265.616666666669</v>
      </c>
      <c r="D8840" s="4" t="s">
        <v>456</v>
      </c>
      <c r="E8840" s="4" t="s">
        <v>10</v>
      </c>
      <c r="F8840" s="4" t="s">
        <v>197</v>
      </c>
      <c r="G8840" s="4" t="s">
        <v>8968</v>
      </c>
      <c r="H8840" s="4" t="s">
        <v>18262</v>
      </c>
      <c r="I8840" s="4" t="s">
        <v>74</v>
      </c>
      <c r="J8840">
        <f t="shared" si="690"/>
        <v>1</v>
      </c>
      <c r="K8840" s="7">
        <f t="shared" si="691"/>
        <v>0.6166666666666667</v>
      </c>
      <c r="L8840" t="str">
        <f>IF(AND(K8840&lt;Sheet2!$A$3,K8840&gt;=Sheet2!$A$2),"Morning",IF(AND(K8840&gt;=Sheet2!$A$3,K8840&lt;Sheet2!$A$4),"Afternoon","Night"))</f>
        <v>Afternoon</v>
      </c>
      <c r="M8840" t="str">
        <f t="shared" si="692"/>
        <v>Thursday</v>
      </c>
      <c r="N8840">
        <f t="shared" si="693"/>
        <v>2018</v>
      </c>
      <c r="O8840">
        <f t="shared" si="694"/>
        <v>6</v>
      </c>
    </row>
    <row r="8841" spans="1:15" x14ac:dyDescent="0.2">
      <c r="A8841" s="3" t="s">
        <v>18263</v>
      </c>
      <c r="B8841" s="6">
        <v>43265.616666666669</v>
      </c>
      <c r="C8841" s="6">
        <v>43266.697916666664</v>
      </c>
      <c r="D8841" s="4" t="s">
        <v>456</v>
      </c>
      <c r="E8841" s="4" t="s">
        <v>10</v>
      </c>
      <c r="F8841" s="4" t="s">
        <v>197</v>
      </c>
      <c r="G8841" s="4" t="s">
        <v>8968</v>
      </c>
      <c r="H8841" s="4" t="s">
        <v>18264</v>
      </c>
      <c r="I8841" s="4" t="s">
        <v>74</v>
      </c>
      <c r="J8841">
        <f t="shared" si="690"/>
        <v>1</v>
      </c>
      <c r="K8841" s="7">
        <f t="shared" si="691"/>
        <v>0.6166666666666667</v>
      </c>
      <c r="L8841" t="str">
        <f>IF(AND(K8841&lt;Sheet2!$A$3,K8841&gt;=Sheet2!$A$2),"Morning",IF(AND(K8841&gt;=Sheet2!$A$3,K8841&lt;Sheet2!$A$4),"Afternoon","Night"))</f>
        <v>Afternoon</v>
      </c>
      <c r="M8841" t="str">
        <f t="shared" si="692"/>
        <v>Thursday</v>
      </c>
      <c r="N8841">
        <f t="shared" si="693"/>
        <v>2018</v>
      </c>
      <c r="O8841">
        <f t="shared" si="694"/>
        <v>6</v>
      </c>
    </row>
    <row r="8842" spans="1:15" x14ac:dyDescent="0.2">
      <c r="A8842" s="3" t="s">
        <v>18265</v>
      </c>
      <c r="B8842" s="6">
        <v>43265.616666666669</v>
      </c>
      <c r="C8842" s="6">
        <v>43276.541666666664</v>
      </c>
      <c r="D8842" s="4" t="s">
        <v>456</v>
      </c>
      <c r="E8842" s="4" t="s">
        <v>10</v>
      </c>
      <c r="F8842" s="4" t="s">
        <v>197</v>
      </c>
      <c r="G8842" s="4" t="s">
        <v>8968</v>
      </c>
      <c r="H8842" s="4" t="s">
        <v>18266</v>
      </c>
      <c r="I8842" s="4" t="s">
        <v>74</v>
      </c>
      <c r="J8842">
        <f t="shared" si="690"/>
        <v>1</v>
      </c>
      <c r="K8842" s="7">
        <f t="shared" si="691"/>
        <v>0.6166666666666667</v>
      </c>
      <c r="L8842" t="str">
        <f>IF(AND(K8842&lt;Sheet2!$A$3,K8842&gt;=Sheet2!$A$2),"Morning",IF(AND(K8842&gt;=Sheet2!$A$3,K8842&lt;Sheet2!$A$4),"Afternoon","Night"))</f>
        <v>Afternoon</v>
      </c>
      <c r="M8842" t="str">
        <f t="shared" si="692"/>
        <v>Thursday</v>
      </c>
      <c r="N8842">
        <f t="shared" si="693"/>
        <v>2018</v>
      </c>
      <c r="O8842">
        <f t="shared" si="694"/>
        <v>6</v>
      </c>
    </row>
    <row r="8843" spans="1:15" x14ac:dyDescent="0.2">
      <c r="A8843" s="3" t="s">
        <v>18267</v>
      </c>
      <c r="B8843" s="6">
        <v>43265.711111111108</v>
      </c>
      <c r="C8843" s="6">
        <v>43265.711111111108</v>
      </c>
      <c r="D8843" s="4" t="s">
        <v>332</v>
      </c>
      <c r="E8843" s="4" t="s">
        <v>10</v>
      </c>
      <c r="F8843" s="4" t="s">
        <v>30</v>
      </c>
      <c r="G8843" s="4" t="s">
        <v>12</v>
      </c>
      <c r="H8843" s="4" t="s">
        <v>18268</v>
      </c>
      <c r="I8843" s="4" t="s">
        <v>74</v>
      </c>
      <c r="J8843">
        <f t="shared" si="690"/>
        <v>1</v>
      </c>
      <c r="K8843" s="7">
        <f t="shared" si="691"/>
        <v>0.71111111111111114</v>
      </c>
      <c r="L8843" t="str">
        <f>IF(AND(K8843&lt;Sheet2!$A$3,K8843&gt;=Sheet2!$A$2),"Morning",IF(AND(K8843&gt;=Sheet2!$A$3,K8843&lt;Sheet2!$A$4),"Afternoon","Night"))</f>
        <v>Afternoon</v>
      </c>
      <c r="M8843" t="str">
        <f t="shared" si="692"/>
        <v>Thursday</v>
      </c>
      <c r="N8843">
        <f t="shared" si="693"/>
        <v>2018</v>
      </c>
      <c r="O8843">
        <f t="shared" si="694"/>
        <v>6</v>
      </c>
    </row>
    <row r="8844" spans="1:15" x14ac:dyDescent="0.2">
      <c r="A8844" s="3" t="s">
        <v>18269</v>
      </c>
      <c r="B8844" s="6">
        <v>43265.711111111108</v>
      </c>
      <c r="C8844" s="6">
        <v>43270.711111111108</v>
      </c>
      <c r="D8844" s="4" t="s">
        <v>332</v>
      </c>
      <c r="E8844" s="4" t="s">
        <v>10</v>
      </c>
      <c r="F8844" s="4" t="s">
        <v>30</v>
      </c>
      <c r="G8844" s="4" t="s">
        <v>12</v>
      </c>
      <c r="H8844" s="4" t="s">
        <v>18270</v>
      </c>
      <c r="I8844" s="4" t="s">
        <v>74</v>
      </c>
      <c r="J8844">
        <f t="shared" si="690"/>
        <v>1</v>
      </c>
      <c r="K8844" s="7">
        <f t="shared" si="691"/>
        <v>0.71111111111111114</v>
      </c>
      <c r="L8844" t="str">
        <f>IF(AND(K8844&lt;Sheet2!$A$3,K8844&gt;=Sheet2!$A$2),"Morning",IF(AND(K8844&gt;=Sheet2!$A$3,K8844&lt;Sheet2!$A$4),"Afternoon","Night"))</f>
        <v>Afternoon</v>
      </c>
      <c r="M8844" t="str">
        <f t="shared" si="692"/>
        <v>Thursday</v>
      </c>
      <c r="N8844">
        <f t="shared" si="693"/>
        <v>2018</v>
      </c>
      <c r="O8844">
        <f t="shared" si="694"/>
        <v>6</v>
      </c>
    </row>
    <row r="8845" spans="1:15" x14ac:dyDescent="0.2">
      <c r="A8845" s="3" t="s">
        <v>18271</v>
      </c>
      <c r="B8845" s="6">
        <v>43265.923611111109</v>
      </c>
      <c r="C8845" s="6">
        <v>43265.923611111109</v>
      </c>
      <c r="D8845" s="4" t="s">
        <v>360</v>
      </c>
      <c r="E8845" s="4" t="s">
        <v>102</v>
      </c>
      <c r="F8845" s="4" t="s">
        <v>554</v>
      </c>
      <c r="G8845" s="4" t="s">
        <v>2303</v>
      </c>
      <c r="H8845" s="4" t="s">
        <v>18272</v>
      </c>
      <c r="I8845" s="4" t="s">
        <v>74</v>
      </c>
      <c r="J8845">
        <f t="shared" si="690"/>
        <v>1</v>
      </c>
      <c r="K8845" s="7">
        <f t="shared" si="691"/>
        <v>0.92361111111111116</v>
      </c>
      <c r="L8845" t="str">
        <f>IF(AND(K8845&lt;Sheet2!$A$3,K8845&gt;=Sheet2!$A$2),"Morning",IF(AND(K8845&gt;=Sheet2!$A$3,K8845&lt;Sheet2!$A$4),"Afternoon","Night"))</f>
        <v>Night</v>
      </c>
      <c r="M8845" t="str">
        <f t="shared" si="692"/>
        <v>Thursday</v>
      </c>
      <c r="N8845">
        <f t="shared" si="693"/>
        <v>2018</v>
      </c>
      <c r="O8845">
        <f t="shared" si="694"/>
        <v>6</v>
      </c>
    </row>
    <row r="8846" spans="1:15" x14ac:dyDescent="0.2">
      <c r="A8846" s="3" t="s">
        <v>18273</v>
      </c>
      <c r="B8846" s="6">
        <v>43265.923611111109</v>
      </c>
      <c r="C8846" s="6">
        <v>43266.090277777781</v>
      </c>
      <c r="D8846" s="4" t="s">
        <v>360</v>
      </c>
      <c r="E8846" s="4" t="s">
        <v>102</v>
      </c>
      <c r="F8846" s="4" t="s">
        <v>554</v>
      </c>
      <c r="G8846" s="4" t="s">
        <v>2303</v>
      </c>
      <c r="H8846" s="4" t="s">
        <v>18274</v>
      </c>
      <c r="I8846" s="4" t="s">
        <v>74</v>
      </c>
      <c r="J8846">
        <f t="shared" si="690"/>
        <v>1</v>
      </c>
      <c r="K8846" s="7">
        <f t="shared" si="691"/>
        <v>0.92361111111111116</v>
      </c>
      <c r="L8846" t="str">
        <f>IF(AND(K8846&lt;Sheet2!$A$3,K8846&gt;=Sheet2!$A$2),"Morning",IF(AND(K8846&gt;=Sheet2!$A$3,K8846&lt;Sheet2!$A$4),"Afternoon","Night"))</f>
        <v>Night</v>
      </c>
      <c r="M8846" t="str">
        <f t="shared" si="692"/>
        <v>Thursday</v>
      </c>
      <c r="N8846">
        <f t="shared" si="693"/>
        <v>2018</v>
      </c>
      <c r="O8846">
        <f t="shared" si="694"/>
        <v>6</v>
      </c>
    </row>
    <row r="8847" spans="1:15" x14ac:dyDescent="0.2">
      <c r="A8847" s="3" t="s">
        <v>18275</v>
      </c>
      <c r="B8847" s="6">
        <v>43266.131944444445</v>
      </c>
      <c r="C8847" s="6">
        <v>43266.131944444445</v>
      </c>
      <c r="D8847" s="4" t="s">
        <v>9</v>
      </c>
      <c r="E8847" s="4" t="s">
        <v>102</v>
      </c>
      <c r="F8847" s="4" t="s">
        <v>11</v>
      </c>
      <c r="G8847" s="4" t="s">
        <v>1414</v>
      </c>
      <c r="H8847" s="4" t="s">
        <v>18276</v>
      </c>
      <c r="I8847" s="4" t="s">
        <v>13026</v>
      </c>
      <c r="J8847">
        <f t="shared" si="690"/>
        <v>1</v>
      </c>
      <c r="K8847" s="7">
        <f t="shared" si="691"/>
        <v>0.13194444444444445</v>
      </c>
      <c r="L8847" t="str">
        <f>IF(AND(K8847&lt;Sheet2!$A$3,K8847&gt;=Sheet2!$A$2),"Morning",IF(AND(K8847&gt;=Sheet2!$A$3,K8847&lt;Sheet2!$A$4),"Afternoon","Night"))</f>
        <v>Night</v>
      </c>
      <c r="M8847" t="str">
        <f t="shared" si="692"/>
        <v>Friday</v>
      </c>
      <c r="N8847">
        <f t="shared" si="693"/>
        <v>2018</v>
      </c>
      <c r="O8847">
        <f t="shared" si="694"/>
        <v>6</v>
      </c>
    </row>
    <row r="8848" spans="1:15" x14ac:dyDescent="0.2">
      <c r="A8848" s="3" t="s">
        <v>18277</v>
      </c>
      <c r="B8848" s="6">
        <v>43266.131944444445</v>
      </c>
      <c r="C8848" s="6">
        <v>43270.131944444445</v>
      </c>
      <c r="D8848" s="4" t="s">
        <v>9</v>
      </c>
      <c r="E8848" s="4" t="s">
        <v>102</v>
      </c>
      <c r="F8848" s="4" t="s">
        <v>11</v>
      </c>
      <c r="G8848" s="4" t="s">
        <v>1414</v>
      </c>
      <c r="H8848" s="4" t="s">
        <v>18278</v>
      </c>
      <c r="I8848" s="4" t="s">
        <v>13026</v>
      </c>
      <c r="J8848">
        <f t="shared" si="690"/>
        <v>1</v>
      </c>
      <c r="K8848" s="7">
        <f t="shared" si="691"/>
        <v>0.13194444444444445</v>
      </c>
      <c r="L8848" t="str">
        <f>IF(AND(K8848&lt;Sheet2!$A$3,K8848&gt;=Sheet2!$A$2),"Morning",IF(AND(K8848&gt;=Sheet2!$A$3,K8848&lt;Sheet2!$A$4),"Afternoon","Night"))</f>
        <v>Night</v>
      </c>
      <c r="M8848" t="str">
        <f t="shared" si="692"/>
        <v>Friday</v>
      </c>
      <c r="N8848">
        <f t="shared" si="693"/>
        <v>2018</v>
      </c>
      <c r="O8848">
        <f t="shared" si="694"/>
        <v>6</v>
      </c>
    </row>
    <row r="8849" spans="1:15" x14ac:dyDescent="0.2">
      <c r="A8849" s="3" t="s">
        <v>18279</v>
      </c>
      <c r="B8849" s="6">
        <v>43266.451388888891</v>
      </c>
      <c r="C8849" s="6">
        <v>43266.451388888891</v>
      </c>
      <c r="D8849" s="4" t="s">
        <v>876</v>
      </c>
      <c r="E8849" s="4" t="s">
        <v>10</v>
      </c>
      <c r="F8849" s="4" t="s">
        <v>11</v>
      </c>
      <c r="G8849" s="4" t="s">
        <v>4756</v>
      </c>
      <c r="H8849" s="4" t="s">
        <v>18280</v>
      </c>
      <c r="I8849" s="4" t="s">
        <v>74</v>
      </c>
      <c r="J8849">
        <f t="shared" si="690"/>
        <v>1</v>
      </c>
      <c r="K8849" s="7">
        <f t="shared" si="691"/>
        <v>0.4513888888888889</v>
      </c>
      <c r="L8849" t="str">
        <f>IF(AND(K8849&lt;Sheet2!$A$3,K8849&gt;=Sheet2!$A$2),"Morning",IF(AND(K8849&gt;=Sheet2!$A$3,K8849&lt;Sheet2!$A$4),"Afternoon","Night"))</f>
        <v>Morning</v>
      </c>
      <c r="M8849" t="str">
        <f t="shared" si="692"/>
        <v>Friday</v>
      </c>
      <c r="N8849">
        <f t="shared" si="693"/>
        <v>2018</v>
      </c>
      <c r="O8849">
        <f t="shared" si="694"/>
        <v>6</v>
      </c>
    </row>
    <row r="8850" spans="1:15" x14ac:dyDescent="0.2">
      <c r="A8850" s="3" t="s">
        <v>18281</v>
      </c>
      <c r="B8850" s="6">
        <v>43266.451388888891</v>
      </c>
      <c r="C8850" s="6">
        <v>43270.451388888891</v>
      </c>
      <c r="D8850" s="4" t="s">
        <v>876</v>
      </c>
      <c r="E8850" s="4" t="s">
        <v>10</v>
      </c>
      <c r="F8850" s="4" t="s">
        <v>11</v>
      </c>
      <c r="G8850" s="4" t="s">
        <v>4756</v>
      </c>
      <c r="H8850" s="4" t="s">
        <v>18282</v>
      </c>
      <c r="I8850" s="4" t="s">
        <v>74</v>
      </c>
      <c r="J8850">
        <f t="shared" si="690"/>
        <v>1</v>
      </c>
      <c r="K8850" s="7">
        <f t="shared" si="691"/>
        <v>0.4513888888888889</v>
      </c>
      <c r="L8850" t="str">
        <f>IF(AND(K8850&lt;Sheet2!$A$3,K8850&gt;=Sheet2!$A$2),"Morning",IF(AND(K8850&gt;=Sheet2!$A$3,K8850&lt;Sheet2!$A$4),"Afternoon","Night"))</f>
        <v>Morning</v>
      </c>
      <c r="M8850" t="str">
        <f t="shared" si="692"/>
        <v>Friday</v>
      </c>
      <c r="N8850">
        <f t="shared" si="693"/>
        <v>2018</v>
      </c>
      <c r="O8850">
        <f t="shared" si="694"/>
        <v>6</v>
      </c>
    </row>
    <row r="8851" spans="1:15" x14ac:dyDescent="0.2">
      <c r="A8851" s="3" t="s">
        <v>18283</v>
      </c>
      <c r="B8851" s="6">
        <v>43266.620833333334</v>
      </c>
      <c r="C8851" s="6">
        <v>43266.620833333334</v>
      </c>
      <c r="D8851" s="4" t="s">
        <v>2093</v>
      </c>
      <c r="E8851" s="4" t="s">
        <v>10</v>
      </c>
      <c r="F8851" s="4" t="s">
        <v>97</v>
      </c>
      <c r="G8851" s="4" t="s">
        <v>12</v>
      </c>
      <c r="H8851" s="4" t="s">
        <v>18284</v>
      </c>
      <c r="I8851" s="4" t="s">
        <v>74</v>
      </c>
      <c r="J8851">
        <f t="shared" si="690"/>
        <v>1</v>
      </c>
      <c r="K8851" s="7">
        <f t="shared" si="691"/>
        <v>0.62083333333333335</v>
      </c>
      <c r="L8851" t="str">
        <f>IF(AND(K8851&lt;Sheet2!$A$3,K8851&gt;=Sheet2!$A$2),"Morning",IF(AND(K8851&gt;=Sheet2!$A$3,K8851&lt;Sheet2!$A$4),"Afternoon","Night"))</f>
        <v>Afternoon</v>
      </c>
      <c r="M8851" t="str">
        <f t="shared" si="692"/>
        <v>Friday</v>
      </c>
      <c r="N8851">
        <f t="shared" si="693"/>
        <v>2018</v>
      </c>
      <c r="O8851">
        <f t="shared" si="694"/>
        <v>6</v>
      </c>
    </row>
    <row r="8852" spans="1:15" x14ac:dyDescent="0.2">
      <c r="A8852" s="3" t="s">
        <v>18285</v>
      </c>
      <c r="B8852" s="6">
        <v>43266.620833333334</v>
      </c>
      <c r="C8852" s="6">
        <v>43270.620833333334</v>
      </c>
      <c r="D8852" s="4" t="s">
        <v>2093</v>
      </c>
      <c r="E8852" s="4" t="s">
        <v>10</v>
      </c>
      <c r="F8852" s="4" t="s">
        <v>97</v>
      </c>
      <c r="G8852" s="4" t="s">
        <v>12</v>
      </c>
      <c r="H8852" s="4" t="s">
        <v>18286</v>
      </c>
      <c r="I8852" s="4" t="s">
        <v>74</v>
      </c>
      <c r="J8852">
        <f t="shared" si="690"/>
        <v>1</v>
      </c>
      <c r="K8852" s="7">
        <f t="shared" si="691"/>
        <v>0.62083333333333335</v>
      </c>
      <c r="L8852" t="str">
        <f>IF(AND(K8852&lt;Sheet2!$A$3,K8852&gt;=Sheet2!$A$2),"Morning",IF(AND(K8852&gt;=Sheet2!$A$3,K8852&lt;Sheet2!$A$4),"Afternoon","Night"))</f>
        <v>Afternoon</v>
      </c>
      <c r="M8852" t="str">
        <f t="shared" si="692"/>
        <v>Friday</v>
      </c>
      <c r="N8852">
        <f t="shared" si="693"/>
        <v>2018</v>
      </c>
      <c r="O8852">
        <f t="shared" si="694"/>
        <v>6</v>
      </c>
    </row>
    <row r="8853" spans="1:15" x14ac:dyDescent="0.2">
      <c r="A8853" s="3" t="s">
        <v>18287</v>
      </c>
      <c r="B8853" s="6">
        <v>43266.67291666667</v>
      </c>
      <c r="C8853" s="6">
        <v>43266.67291666667</v>
      </c>
      <c r="D8853" s="4" t="s">
        <v>140</v>
      </c>
      <c r="E8853" s="4" t="s">
        <v>17</v>
      </c>
      <c r="F8853" s="4" t="s">
        <v>30</v>
      </c>
      <c r="G8853" s="4" t="s">
        <v>424</v>
      </c>
      <c r="H8853" s="4" t="s">
        <v>18288</v>
      </c>
      <c r="I8853" s="4" t="s">
        <v>74</v>
      </c>
      <c r="J8853">
        <f t="shared" si="690"/>
        <v>1</v>
      </c>
      <c r="K8853" s="7">
        <f t="shared" si="691"/>
        <v>0.67291666666666661</v>
      </c>
      <c r="L8853" t="str">
        <f>IF(AND(K8853&lt;Sheet2!$A$3,K8853&gt;=Sheet2!$A$2),"Morning",IF(AND(K8853&gt;=Sheet2!$A$3,K8853&lt;Sheet2!$A$4),"Afternoon","Night"))</f>
        <v>Afternoon</v>
      </c>
      <c r="M8853" t="str">
        <f t="shared" si="692"/>
        <v>Friday</v>
      </c>
      <c r="N8853">
        <f t="shared" si="693"/>
        <v>2018</v>
      </c>
      <c r="O8853">
        <f t="shared" si="694"/>
        <v>6</v>
      </c>
    </row>
    <row r="8854" spans="1:15" x14ac:dyDescent="0.2">
      <c r="A8854" s="3" t="s">
        <v>18289</v>
      </c>
      <c r="B8854" s="6">
        <v>43266.67291666667</v>
      </c>
      <c r="C8854" s="6">
        <v>43271.351388888892</v>
      </c>
      <c r="D8854" s="4" t="s">
        <v>140</v>
      </c>
      <c r="E8854" s="4" t="s">
        <v>17</v>
      </c>
      <c r="F8854" s="4" t="s">
        <v>30</v>
      </c>
      <c r="G8854" s="4" t="s">
        <v>424</v>
      </c>
      <c r="H8854" s="4" t="s">
        <v>18290</v>
      </c>
      <c r="I8854" s="4" t="s">
        <v>74</v>
      </c>
      <c r="J8854">
        <f t="shared" si="690"/>
        <v>1</v>
      </c>
      <c r="K8854" s="7">
        <f t="shared" si="691"/>
        <v>0.67291666666666661</v>
      </c>
      <c r="L8854" t="str">
        <f>IF(AND(K8854&lt;Sheet2!$A$3,K8854&gt;=Sheet2!$A$2),"Morning",IF(AND(K8854&gt;=Sheet2!$A$3,K8854&lt;Sheet2!$A$4),"Afternoon","Night"))</f>
        <v>Afternoon</v>
      </c>
      <c r="M8854" t="str">
        <f t="shared" si="692"/>
        <v>Friday</v>
      </c>
      <c r="N8854">
        <f t="shared" si="693"/>
        <v>2018</v>
      </c>
      <c r="O8854">
        <f t="shared" si="694"/>
        <v>6</v>
      </c>
    </row>
    <row r="8855" spans="1:15" x14ac:dyDescent="0.2">
      <c r="A8855" s="3" t="s">
        <v>18291</v>
      </c>
      <c r="B8855" s="6">
        <v>43266.701388888891</v>
      </c>
      <c r="C8855" s="6">
        <v>43266.701388888891</v>
      </c>
      <c r="D8855" s="4" t="s">
        <v>1442</v>
      </c>
      <c r="E8855" s="4" t="s">
        <v>17</v>
      </c>
      <c r="F8855" s="4" t="s">
        <v>11</v>
      </c>
      <c r="G8855" s="4" t="s">
        <v>12</v>
      </c>
      <c r="H8855" s="4" t="s">
        <v>18292</v>
      </c>
      <c r="I8855" s="4" t="s">
        <v>74</v>
      </c>
      <c r="J8855">
        <f t="shared" si="690"/>
        <v>1</v>
      </c>
      <c r="K8855" s="7">
        <f t="shared" si="691"/>
        <v>0.70138888888888884</v>
      </c>
      <c r="L8855" t="str">
        <f>IF(AND(K8855&lt;Sheet2!$A$3,K8855&gt;=Sheet2!$A$2),"Morning",IF(AND(K8855&gt;=Sheet2!$A$3,K8855&lt;Sheet2!$A$4),"Afternoon","Night"))</f>
        <v>Afternoon</v>
      </c>
      <c r="M8855" t="str">
        <f t="shared" si="692"/>
        <v>Friday</v>
      </c>
      <c r="N8855">
        <f t="shared" si="693"/>
        <v>2018</v>
      </c>
      <c r="O8855">
        <f t="shared" si="694"/>
        <v>6</v>
      </c>
    </row>
    <row r="8856" spans="1:15" x14ac:dyDescent="0.2">
      <c r="A8856" s="3" t="s">
        <v>18293</v>
      </c>
      <c r="B8856" s="6">
        <v>43266.701388888891</v>
      </c>
      <c r="C8856" s="6">
        <v>43266.701388888891</v>
      </c>
      <c r="D8856" s="4" t="s">
        <v>273</v>
      </c>
      <c r="E8856" s="4" t="s">
        <v>17</v>
      </c>
      <c r="F8856" s="4" t="s">
        <v>18</v>
      </c>
      <c r="G8856" s="4" t="s">
        <v>12</v>
      </c>
      <c r="H8856" s="4" t="s">
        <v>18294</v>
      </c>
      <c r="I8856" s="4" t="s">
        <v>74</v>
      </c>
      <c r="J8856">
        <f t="shared" si="690"/>
        <v>1</v>
      </c>
      <c r="K8856" s="7">
        <f t="shared" si="691"/>
        <v>0.70138888888888884</v>
      </c>
      <c r="L8856" t="str">
        <f>IF(AND(K8856&lt;Sheet2!$A$3,K8856&gt;=Sheet2!$A$2),"Morning",IF(AND(K8856&gt;=Sheet2!$A$3,K8856&lt;Sheet2!$A$4),"Afternoon","Night"))</f>
        <v>Afternoon</v>
      </c>
      <c r="M8856" t="str">
        <f t="shared" si="692"/>
        <v>Friday</v>
      </c>
      <c r="N8856">
        <f t="shared" si="693"/>
        <v>2018</v>
      </c>
      <c r="O8856">
        <f t="shared" si="694"/>
        <v>6</v>
      </c>
    </row>
    <row r="8857" spans="1:15" x14ac:dyDescent="0.2">
      <c r="A8857" s="3" t="s">
        <v>18295</v>
      </c>
      <c r="B8857" s="6">
        <v>43266.701388888891</v>
      </c>
      <c r="C8857" s="6">
        <v>43271.802083333336</v>
      </c>
      <c r="D8857" s="4" t="s">
        <v>273</v>
      </c>
      <c r="E8857" s="4" t="s">
        <v>17</v>
      </c>
      <c r="F8857" s="4" t="s">
        <v>18</v>
      </c>
      <c r="G8857" s="4" t="s">
        <v>12</v>
      </c>
      <c r="H8857" s="4" t="s">
        <v>18296</v>
      </c>
      <c r="I8857" s="4" t="s">
        <v>74</v>
      </c>
      <c r="J8857">
        <f t="shared" si="690"/>
        <v>1</v>
      </c>
      <c r="K8857" s="7">
        <f t="shared" si="691"/>
        <v>0.70138888888888884</v>
      </c>
      <c r="L8857" t="str">
        <f>IF(AND(K8857&lt;Sheet2!$A$3,K8857&gt;=Sheet2!$A$2),"Morning",IF(AND(K8857&gt;=Sheet2!$A$3,K8857&lt;Sheet2!$A$4),"Afternoon","Night"))</f>
        <v>Afternoon</v>
      </c>
      <c r="M8857" t="str">
        <f t="shared" si="692"/>
        <v>Friday</v>
      </c>
      <c r="N8857">
        <f t="shared" si="693"/>
        <v>2018</v>
      </c>
      <c r="O8857">
        <f t="shared" si="694"/>
        <v>6</v>
      </c>
    </row>
    <row r="8858" spans="1:15" x14ac:dyDescent="0.2">
      <c r="A8858" s="3" t="s">
        <v>18297</v>
      </c>
      <c r="B8858" s="6">
        <v>43266.701388888891</v>
      </c>
      <c r="C8858" s="6">
        <v>43266.701388888891</v>
      </c>
      <c r="D8858" s="4" t="s">
        <v>638</v>
      </c>
      <c r="E8858" s="4" t="s">
        <v>17</v>
      </c>
      <c r="F8858" s="4" t="s">
        <v>11</v>
      </c>
      <c r="G8858" s="4" t="s">
        <v>184</v>
      </c>
      <c r="H8858" s="4" t="s">
        <v>18298</v>
      </c>
      <c r="I8858" s="4" t="s">
        <v>74</v>
      </c>
      <c r="J8858">
        <f t="shared" si="690"/>
        <v>1</v>
      </c>
      <c r="K8858" s="7">
        <f t="shared" si="691"/>
        <v>0.70138888888888884</v>
      </c>
      <c r="L8858" t="str">
        <f>IF(AND(K8858&lt;Sheet2!$A$3,K8858&gt;=Sheet2!$A$2),"Morning",IF(AND(K8858&gt;=Sheet2!$A$3,K8858&lt;Sheet2!$A$4),"Afternoon","Night"))</f>
        <v>Afternoon</v>
      </c>
      <c r="M8858" t="str">
        <f t="shared" si="692"/>
        <v>Friday</v>
      </c>
      <c r="N8858">
        <f t="shared" si="693"/>
        <v>2018</v>
      </c>
      <c r="O8858">
        <f t="shared" si="694"/>
        <v>6</v>
      </c>
    </row>
    <row r="8859" spans="1:15" x14ac:dyDescent="0.2">
      <c r="A8859" s="3" t="s">
        <v>18299</v>
      </c>
      <c r="B8859" s="6">
        <v>43266.701388888891</v>
      </c>
      <c r="C8859" s="6">
        <v>43271.802777777775</v>
      </c>
      <c r="D8859" s="4" t="s">
        <v>638</v>
      </c>
      <c r="E8859" s="4" t="s">
        <v>17</v>
      </c>
      <c r="F8859" s="4" t="s">
        <v>11</v>
      </c>
      <c r="G8859" s="4" t="s">
        <v>184</v>
      </c>
      <c r="H8859" s="4" t="s">
        <v>18300</v>
      </c>
      <c r="I8859" s="4" t="s">
        <v>74</v>
      </c>
      <c r="J8859">
        <f t="shared" si="690"/>
        <v>1</v>
      </c>
      <c r="K8859" s="7">
        <f t="shared" si="691"/>
        <v>0.70138888888888884</v>
      </c>
      <c r="L8859" t="str">
        <f>IF(AND(K8859&lt;Sheet2!$A$3,K8859&gt;=Sheet2!$A$2),"Morning",IF(AND(K8859&gt;=Sheet2!$A$3,K8859&lt;Sheet2!$A$4),"Afternoon","Night"))</f>
        <v>Afternoon</v>
      </c>
      <c r="M8859" t="str">
        <f t="shared" si="692"/>
        <v>Friday</v>
      </c>
      <c r="N8859">
        <f t="shared" si="693"/>
        <v>2018</v>
      </c>
      <c r="O8859">
        <f t="shared" si="694"/>
        <v>6</v>
      </c>
    </row>
    <row r="8860" spans="1:15" x14ac:dyDescent="0.2">
      <c r="A8860" s="3" t="s">
        <v>18301</v>
      </c>
      <c r="B8860" s="6">
        <v>43266.732638888891</v>
      </c>
      <c r="C8860" s="6">
        <v>43266.732638888891</v>
      </c>
      <c r="D8860" s="4" t="s">
        <v>436</v>
      </c>
      <c r="E8860" s="4" t="s">
        <v>10</v>
      </c>
      <c r="F8860" s="4" t="s">
        <v>11</v>
      </c>
      <c r="G8860" s="4" t="s">
        <v>12</v>
      </c>
      <c r="H8860" s="4" t="s">
        <v>18302</v>
      </c>
      <c r="I8860" s="4" t="s">
        <v>74</v>
      </c>
      <c r="J8860">
        <f t="shared" si="690"/>
        <v>1</v>
      </c>
      <c r="K8860" s="7">
        <f t="shared" si="691"/>
        <v>0.73263888888888884</v>
      </c>
      <c r="L8860" t="str">
        <f>IF(AND(K8860&lt;Sheet2!$A$3,K8860&gt;=Sheet2!$A$2),"Morning",IF(AND(K8860&gt;=Sheet2!$A$3,K8860&lt;Sheet2!$A$4),"Afternoon","Night"))</f>
        <v>Afternoon</v>
      </c>
      <c r="M8860" t="str">
        <f t="shared" si="692"/>
        <v>Friday</v>
      </c>
      <c r="N8860">
        <f t="shared" si="693"/>
        <v>2018</v>
      </c>
      <c r="O8860">
        <f t="shared" si="694"/>
        <v>6</v>
      </c>
    </row>
    <row r="8861" spans="1:15" x14ac:dyDescent="0.2">
      <c r="A8861" s="3" t="s">
        <v>18303</v>
      </c>
      <c r="B8861" s="6">
        <v>43266.787499999999</v>
      </c>
      <c r="C8861" s="6">
        <v>43266.787499999999</v>
      </c>
      <c r="D8861" s="4" t="s">
        <v>2272</v>
      </c>
      <c r="E8861" s="4" t="s">
        <v>10</v>
      </c>
      <c r="F8861" s="4" t="s">
        <v>30</v>
      </c>
      <c r="G8861" s="4" t="s">
        <v>18304</v>
      </c>
      <c r="H8861" s="4" t="s">
        <v>18305</v>
      </c>
      <c r="I8861" s="4" t="s">
        <v>13026</v>
      </c>
      <c r="J8861">
        <f t="shared" si="690"/>
        <v>1</v>
      </c>
      <c r="K8861" s="7">
        <f t="shared" si="691"/>
        <v>0.78749999999999998</v>
      </c>
      <c r="L8861" t="str">
        <f>IF(AND(K8861&lt;Sheet2!$A$3,K8861&gt;=Sheet2!$A$2),"Morning",IF(AND(K8861&gt;=Sheet2!$A$3,K8861&lt;Sheet2!$A$4),"Afternoon","Night"))</f>
        <v>Afternoon</v>
      </c>
      <c r="M8861" t="str">
        <f t="shared" si="692"/>
        <v>Friday</v>
      </c>
      <c r="N8861">
        <f t="shared" si="693"/>
        <v>2018</v>
      </c>
      <c r="O8861">
        <f t="shared" si="694"/>
        <v>6</v>
      </c>
    </row>
    <row r="8862" spans="1:15" x14ac:dyDescent="0.2">
      <c r="A8862" s="3" t="s">
        <v>18306</v>
      </c>
      <c r="B8862" s="6">
        <v>43267.321527777778</v>
      </c>
      <c r="C8862" s="6">
        <v>43267.321527777778</v>
      </c>
      <c r="D8862" s="4" t="s">
        <v>9</v>
      </c>
      <c r="E8862" s="4" t="s">
        <v>10</v>
      </c>
      <c r="F8862" s="4" t="s">
        <v>114</v>
      </c>
      <c r="G8862" s="4" t="s">
        <v>12</v>
      </c>
      <c r="H8862" s="4" t="s">
        <v>18307</v>
      </c>
      <c r="I8862" s="4" t="s">
        <v>74</v>
      </c>
      <c r="J8862">
        <f t="shared" si="690"/>
        <v>1</v>
      </c>
      <c r="K8862" s="7">
        <f t="shared" si="691"/>
        <v>0.3215277777777778</v>
      </c>
      <c r="L8862" t="str">
        <f>IF(AND(K8862&lt;Sheet2!$A$3,K8862&gt;=Sheet2!$A$2),"Morning",IF(AND(K8862&gt;=Sheet2!$A$3,K8862&lt;Sheet2!$A$4),"Afternoon","Night"))</f>
        <v>Morning</v>
      </c>
      <c r="M8862" t="str">
        <f t="shared" si="692"/>
        <v>Saturday</v>
      </c>
      <c r="N8862">
        <f t="shared" si="693"/>
        <v>2018</v>
      </c>
      <c r="O8862">
        <f t="shared" si="694"/>
        <v>6</v>
      </c>
    </row>
    <row r="8863" spans="1:15" x14ac:dyDescent="0.2">
      <c r="A8863" s="3" t="s">
        <v>18308</v>
      </c>
      <c r="B8863" s="6">
        <v>43267.321527777778</v>
      </c>
      <c r="C8863" s="6">
        <v>43270.321527777778</v>
      </c>
      <c r="D8863" s="4" t="s">
        <v>9</v>
      </c>
      <c r="E8863" s="4" t="s">
        <v>10</v>
      </c>
      <c r="F8863" s="4" t="s">
        <v>114</v>
      </c>
      <c r="G8863" s="4" t="s">
        <v>12</v>
      </c>
      <c r="H8863" s="4" t="s">
        <v>18309</v>
      </c>
      <c r="I8863" s="4" t="s">
        <v>74</v>
      </c>
      <c r="J8863">
        <f t="shared" si="690"/>
        <v>1</v>
      </c>
      <c r="K8863" s="7">
        <f t="shared" si="691"/>
        <v>0.3215277777777778</v>
      </c>
      <c r="L8863" t="str">
        <f>IF(AND(K8863&lt;Sheet2!$A$3,K8863&gt;=Sheet2!$A$2),"Morning",IF(AND(K8863&gt;=Sheet2!$A$3,K8863&lt;Sheet2!$A$4),"Afternoon","Night"))</f>
        <v>Morning</v>
      </c>
      <c r="M8863" t="str">
        <f t="shared" si="692"/>
        <v>Saturday</v>
      </c>
      <c r="N8863">
        <f t="shared" si="693"/>
        <v>2018</v>
      </c>
      <c r="O8863">
        <f t="shared" si="694"/>
        <v>6</v>
      </c>
    </row>
    <row r="8864" spans="1:15" x14ac:dyDescent="0.2">
      <c r="A8864" s="3" t="s">
        <v>18310</v>
      </c>
      <c r="B8864" s="6">
        <v>43268.288194444445</v>
      </c>
      <c r="C8864" s="6">
        <v>43268.288194444445</v>
      </c>
      <c r="D8864" s="4" t="s">
        <v>332</v>
      </c>
      <c r="E8864" s="4" t="s">
        <v>10</v>
      </c>
      <c r="F8864" s="4" t="s">
        <v>97</v>
      </c>
      <c r="G8864" s="4" t="s">
        <v>12</v>
      </c>
      <c r="H8864" s="4" t="s">
        <v>18311</v>
      </c>
      <c r="I8864" s="4" t="s">
        <v>74</v>
      </c>
      <c r="J8864">
        <f t="shared" si="690"/>
        <v>1</v>
      </c>
      <c r="K8864" s="7">
        <f t="shared" si="691"/>
        <v>0.28819444444444448</v>
      </c>
      <c r="L8864" t="str">
        <f>IF(AND(K8864&lt;Sheet2!$A$3,K8864&gt;=Sheet2!$A$2),"Morning",IF(AND(K8864&gt;=Sheet2!$A$3,K8864&lt;Sheet2!$A$4),"Afternoon","Night"))</f>
        <v>Morning</v>
      </c>
      <c r="M8864" t="str">
        <f t="shared" si="692"/>
        <v>Sunday</v>
      </c>
      <c r="N8864">
        <f t="shared" si="693"/>
        <v>2018</v>
      </c>
      <c r="O8864">
        <f t="shared" si="694"/>
        <v>6</v>
      </c>
    </row>
    <row r="8865" spans="1:15" x14ac:dyDescent="0.2">
      <c r="A8865" s="3" t="s">
        <v>18312</v>
      </c>
      <c r="B8865" s="6">
        <v>43268.288194444445</v>
      </c>
      <c r="C8865" s="6">
        <v>43270.288194444445</v>
      </c>
      <c r="D8865" s="4" t="s">
        <v>332</v>
      </c>
      <c r="E8865" s="4" t="s">
        <v>10</v>
      </c>
      <c r="F8865" s="4" t="s">
        <v>97</v>
      </c>
      <c r="G8865" s="4" t="s">
        <v>12</v>
      </c>
      <c r="H8865" s="4" t="s">
        <v>18313</v>
      </c>
      <c r="I8865" s="4" t="s">
        <v>74</v>
      </c>
      <c r="J8865">
        <f t="shared" si="690"/>
        <v>1</v>
      </c>
      <c r="K8865" s="7">
        <f t="shared" si="691"/>
        <v>0.28819444444444448</v>
      </c>
      <c r="L8865" t="str">
        <f>IF(AND(K8865&lt;Sheet2!$A$3,K8865&gt;=Sheet2!$A$2),"Morning",IF(AND(K8865&gt;=Sheet2!$A$3,K8865&lt;Sheet2!$A$4),"Afternoon","Night"))</f>
        <v>Morning</v>
      </c>
      <c r="M8865" t="str">
        <f t="shared" si="692"/>
        <v>Sunday</v>
      </c>
      <c r="N8865">
        <f t="shared" si="693"/>
        <v>2018</v>
      </c>
      <c r="O8865">
        <f t="shared" si="694"/>
        <v>6</v>
      </c>
    </row>
    <row r="8866" spans="1:15" x14ac:dyDescent="0.2">
      <c r="A8866" s="3" t="s">
        <v>18314</v>
      </c>
      <c r="B8866" s="6">
        <v>43268.479861111111</v>
      </c>
      <c r="C8866" s="6">
        <v>43268.479861111111</v>
      </c>
      <c r="D8866" s="4" t="s">
        <v>9</v>
      </c>
      <c r="E8866" s="4" t="s">
        <v>10</v>
      </c>
      <c r="F8866" s="4" t="s">
        <v>30</v>
      </c>
      <c r="G8866" s="4" t="s">
        <v>12</v>
      </c>
      <c r="H8866" s="4" t="s">
        <v>18315</v>
      </c>
      <c r="I8866" s="4" t="s">
        <v>74</v>
      </c>
      <c r="J8866">
        <f t="shared" si="690"/>
        <v>1</v>
      </c>
      <c r="K8866" s="7">
        <f t="shared" si="691"/>
        <v>0.47986111111111113</v>
      </c>
      <c r="L8866" t="str">
        <f>IF(AND(K8866&lt;Sheet2!$A$3,K8866&gt;=Sheet2!$A$2),"Morning",IF(AND(K8866&gt;=Sheet2!$A$3,K8866&lt;Sheet2!$A$4),"Afternoon","Night"))</f>
        <v>Morning</v>
      </c>
      <c r="M8866" t="str">
        <f t="shared" si="692"/>
        <v>Sunday</v>
      </c>
      <c r="N8866">
        <f t="shared" si="693"/>
        <v>2018</v>
      </c>
      <c r="O8866">
        <f t="shared" si="694"/>
        <v>6</v>
      </c>
    </row>
    <row r="8867" spans="1:15" x14ac:dyDescent="0.2">
      <c r="A8867" s="3" t="s">
        <v>18316</v>
      </c>
      <c r="B8867" s="6">
        <v>43268.479861111111</v>
      </c>
      <c r="C8867" s="6">
        <v>43270.479861111111</v>
      </c>
      <c r="D8867" s="4" t="s">
        <v>9</v>
      </c>
      <c r="E8867" s="4" t="s">
        <v>10</v>
      </c>
      <c r="F8867" s="4" t="s">
        <v>30</v>
      </c>
      <c r="G8867" s="4" t="s">
        <v>12</v>
      </c>
      <c r="H8867" s="4" t="s">
        <v>18317</v>
      </c>
      <c r="I8867" s="4" t="s">
        <v>74</v>
      </c>
      <c r="J8867">
        <f t="shared" si="690"/>
        <v>1</v>
      </c>
      <c r="K8867" s="7">
        <f t="shared" si="691"/>
        <v>0.47986111111111113</v>
      </c>
      <c r="L8867" t="str">
        <f>IF(AND(K8867&lt;Sheet2!$A$3,K8867&gt;=Sheet2!$A$2),"Morning",IF(AND(K8867&gt;=Sheet2!$A$3,K8867&lt;Sheet2!$A$4),"Afternoon","Night"))</f>
        <v>Morning</v>
      </c>
      <c r="M8867" t="str">
        <f t="shared" si="692"/>
        <v>Sunday</v>
      </c>
      <c r="N8867">
        <f t="shared" si="693"/>
        <v>2018</v>
      </c>
      <c r="O8867">
        <f t="shared" si="694"/>
        <v>6</v>
      </c>
    </row>
    <row r="8868" spans="1:15" x14ac:dyDescent="0.2">
      <c r="A8868" s="3" t="s">
        <v>18318</v>
      </c>
      <c r="B8868" s="6">
        <v>43268.665972222225</v>
      </c>
      <c r="C8868" s="6">
        <v>43268.665972222225</v>
      </c>
      <c r="D8868" s="4" t="s">
        <v>290</v>
      </c>
      <c r="E8868" s="4" t="s">
        <v>10</v>
      </c>
      <c r="F8868" s="4" t="s">
        <v>508</v>
      </c>
      <c r="G8868" s="4" t="s">
        <v>1361</v>
      </c>
      <c r="H8868" s="4" t="s">
        <v>18319</v>
      </c>
      <c r="I8868" s="4" t="s">
        <v>74</v>
      </c>
      <c r="J8868">
        <f t="shared" si="690"/>
        <v>1</v>
      </c>
      <c r="K8868" s="7">
        <f t="shared" si="691"/>
        <v>0.66597222222222219</v>
      </c>
      <c r="L8868" t="str">
        <f>IF(AND(K8868&lt;Sheet2!$A$3,K8868&gt;=Sheet2!$A$2),"Morning",IF(AND(K8868&gt;=Sheet2!$A$3,K8868&lt;Sheet2!$A$4),"Afternoon","Night"))</f>
        <v>Afternoon</v>
      </c>
      <c r="M8868" t="str">
        <f t="shared" si="692"/>
        <v>Sunday</v>
      </c>
      <c r="N8868">
        <f t="shared" si="693"/>
        <v>2018</v>
      </c>
      <c r="O8868">
        <f t="shared" si="694"/>
        <v>6</v>
      </c>
    </row>
    <row r="8869" spans="1:15" x14ac:dyDescent="0.2">
      <c r="A8869" s="3" t="s">
        <v>18320</v>
      </c>
      <c r="B8869" s="6">
        <v>43268.665972222225</v>
      </c>
      <c r="C8869" s="6">
        <v>43269.570833333331</v>
      </c>
      <c r="D8869" s="4" t="s">
        <v>290</v>
      </c>
      <c r="E8869" s="4" t="s">
        <v>10</v>
      </c>
      <c r="F8869" s="4" t="s">
        <v>508</v>
      </c>
      <c r="G8869" s="4" t="s">
        <v>1361</v>
      </c>
      <c r="H8869" s="4" t="s">
        <v>18321</v>
      </c>
      <c r="I8869" s="4" t="s">
        <v>74</v>
      </c>
      <c r="J8869">
        <f t="shared" si="690"/>
        <v>1</v>
      </c>
      <c r="K8869" s="7">
        <f t="shared" si="691"/>
        <v>0.66597222222222219</v>
      </c>
      <c r="L8869" t="str">
        <f>IF(AND(K8869&lt;Sheet2!$A$3,K8869&gt;=Sheet2!$A$2),"Morning",IF(AND(K8869&gt;=Sheet2!$A$3,K8869&lt;Sheet2!$A$4),"Afternoon","Night"))</f>
        <v>Afternoon</v>
      </c>
      <c r="M8869" t="str">
        <f t="shared" si="692"/>
        <v>Sunday</v>
      </c>
      <c r="N8869">
        <f t="shared" si="693"/>
        <v>2018</v>
      </c>
      <c r="O8869">
        <f t="shared" si="694"/>
        <v>6</v>
      </c>
    </row>
    <row r="8870" spans="1:15" x14ac:dyDescent="0.2">
      <c r="A8870" s="3" t="s">
        <v>18322</v>
      </c>
      <c r="B8870" s="6">
        <v>43269.080555555556</v>
      </c>
      <c r="C8870" s="6">
        <v>43269.080555555556</v>
      </c>
      <c r="D8870" s="4" t="s">
        <v>1873</v>
      </c>
      <c r="E8870" s="4" t="s">
        <v>10</v>
      </c>
      <c r="F8870" s="4" t="s">
        <v>923</v>
      </c>
      <c r="G8870" s="4" t="s">
        <v>6847</v>
      </c>
      <c r="H8870" s="4" t="s">
        <v>18323</v>
      </c>
      <c r="I8870" s="4" t="s">
        <v>74</v>
      </c>
      <c r="J8870">
        <f t="shared" si="690"/>
        <v>1</v>
      </c>
      <c r="K8870" s="7">
        <f t="shared" si="691"/>
        <v>8.0555555555555561E-2</v>
      </c>
      <c r="L8870" t="str">
        <f>IF(AND(K8870&lt;Sheet2!$A$3,K8870&gt;=Sheet2!$A$2),"Morning",IF(AND(K8870&gt;=Sheet2!$A$3,K8870&lt;Sheet2!$A$4),"Afternoon","Night"))</f>
        <v>Night</v>
      </c>
      <c r="M8870" t="str">
        <f t="shared" si="692"/>
        <v>Monday</v>
      </c>
      <c r="N8870">
        <f t="shared" si="693"/>
        <v>2018</v>
      </c>
      <c r="O8870">
        <f t="shared" si="694"/>
        <v>6</v>
      </c>
    </row>
    <row r="8871" spans="1:15" x14ac:dyDescent="0.2">
      <c r="A8871" s="3" t="s">
        <v>18324</v>
      </c>
      <c r="B8871" s="6">
        <v>43269.252083333333</v>
      </c>
      <c r="C8871" s="6">
        <v>43269.252083333333</v>
      </c>
      <c r="D8871" s="4" t="s">
        <v>152</v>
      </c>
      <c r="E8871" s="4" t="s">
        <v>10</v>
      </c>
      <c r="F8871" s="4" t="s">
        <v>30</v>
      </c>
      <c r="G8871" s="4" t="s">
        <v>1079</v>
      </c>
      <c r="H8871" s="4" t="s">
        <v>18325</v>
      </c>
      <c r="I8871" s="4" t="s">
        <v>74</v>
      </c>
      <c r="J8871">
        <f t="shared" si="690"/>
        <v>1</v>
      </c>
      <c r="K8871" s="7">
        <f t="shared" si="691"/>
        <v>0.25208333333333333</v>
      </c>
      <c r="L8871" t="str">
        <f>IF(AND(K8871&lt;Sheet2!$A$3,K8871&gt;=Sheet2!$A$2),"Morning",IF(AND(K8871&gt;=Sheet2!$A$3,K8871&lt;Sheet2!$A$4),"Afternoon","Night"))</f>
        <v>Morning</v>
      </c>
      <c r="M8871" t="str">
        <f t="shared" si="692"/>
        <v>Monday</v>
      </c>
      <c r="N8871">
        <f t="shared" si="693"/>
        <v>2018</v>
      </c>
      <c r="O8871">
        <f t="shared" si="694"/>
        <v>6</v>
      </c>
    </row>
    <row r="8872" spans="1:15" x14ac:dyDescent="0.2">
      <c r="A8872" s="3" t="s">
        <v>18326</v>
      </c>
      <c r="B8872" s="6">
        <v>43269.252083333333</v>
      </c>
      <c r="C8872" s="6">
        <v>43271.34652777778</v>
      </c>
      <c r="D8872" s="4" t="s">
        <v>152</v>
      </c>
      <c r="E8872" s="4" t="s">
        <v>10</v>
      </c>
      <c r="F8872" s="4" t="s">
        <v>30</v>
      </c>
      <c r="G8872" s="4" t="s">
        <v>1079</v>
      </c>
      <c r="H8872" s="4" t="s">
        <v>18327</v>
      </c>
      <c r="I8872" s="4" t="s">
        <v>74</v>
      </c>
      <c r="J8872">
        <f t="shared" si="690"/>
        <v>1</v>
      </c>
      <c r="K8872" s="7">
        <f t="shared" si="691"/>
        <v>0.25208333333333333</v>
      </c>
      <c r="L8872" t="str">
        <f>IF(AND(K8872&lt;Sheet2!$A$3,K8872&gt;=Sheet2!$A$2),"Morning",IF(AND(K8872&gt;=Sheet2!$A$3,K8872&lt;Sheet2!$A$4),"Afternoon","Night"))</f>
        <v>Morning</v>
      </c>
      <c r="M8872" t="str">
        <f t="shared" si="692"/>
        <v>Monday</v>
      </c>
      <c r="N8872">
        <f t="shared" si="693"/>
        <v>2018</v>
      </c>
      <c r="O8872">
        <f t="shared" si="694"/>
        <v>6</v>
      </c>
    </row>
    <row r="8873" spans="1:15" x14ac:dyDescent="0.2">
      <c r="A8873" s="3" t="s">
        <v>18328</v>
      </c>
      <c r="B8873" s="6">
        <v>43269.291666666664</v>
      </c>
      <c r="C8873" s="6">
        <v>43269.291666666664</v>
      </c>
      <c r="D8873" s="4" t="s">
        <v>739</v>
      </c>
      <c r="E8873" s="4" t="s">
        <v>17</v>
      </c>
      <c r="F8873" s="4" t="s">
        <v>30</v>
      </c>
      <c r="G8873" s="4" t="s">
        <v>7289</v>
      </c>
      <c r="H8873" s="4" t="s">
        <v>18329</v>
      </c>
      <c r="I8873" s="4" t="s">
        <v>74</v>
      </c>
      <c r="J8873">
        <f t="shared" si="690"/>
        <v>1</v>
      </c>
      <c r="K8873" s="7">
        <f t="shared" si="691"/>
        <v>0.29166666666666669</v>
      </c>
      <c r="L8873" t="str">
        <f>IF(AND(K8873&lt;Sheet2!$A$3,K8873&gt;=Sheet2!$A$2),"Morning",IF(AND(K8873&gt;=Sheet2!$A$3,K8873&lt;Sheet2!$A$4),"Afternoon","Night"))</f>
        <v>Morning</v>
      </c>
      <c r="M8873" t="str">
        <f t="shared" si="692"/>
        <v>Monday</v>
      </c>
      <c r="N8873">
        <f t="shared" si="693"/>
        <v>2018</v>
      </c>
      <c r="O8873">
        <f t="shared" si="694"/>
        <v>6</v>
      </c>
    </row>
    <row r="8874" spans="1:15" x14ac:dyDescent="0.2">
      <c r="A8874" s="3" t="s">
        <v>18330</v>
      </c>
      <c r="B8874" s="6">
        <v>43269.291666666664</v>
      </c>
      <c r="C8874" s="6">
        <v>43271.372916666667</v>
      </c>
      <c r="D8874" s="4" t="s">
        <v>739</v>
      </c>
      <c r="E8874" s="4" t="s">
        <v>17</v>
      </c>
      <c r="F8874" s="4" t="s">
        <v>30</v>
      </c>
      <c r="G8874" s="4" t="s">
        <v>7289</v>
      </c>
      <c r="H8874" s="4" t="s">
        <v>6702</v>
      </c>
      <c r="I8874" s="4" t="s">
        <v>74</v>
      </c>
      <c r="J8874">
        <f t="shared" si="690"/>
        <v>1</v>
      </c>
      <c r="K8874" s="7">
        <f t="shared" si="691"/>
        <v>0.29166666666666669</v>
      </c>
      <c r="L8874" t="str">
        <f>IF(AND(K8874&lt;Sheet2!$A$3,K8874&gt;=Sheet2!$A$2),"Morning",IF(AND(K8874&gt;=Sheet2!$A$3,K8874&lt;Sheet2!$A$4),"Afternoon","Night"))</f>
        <v>Morning</v>
      </c>
      <c r="M8874" t="str">
        <f t="shared" si="692"/>
        <v>Monday</v>
      </c>
      <c r="N8874">
        <f t="shared" si="693"/>
        <v>2018</v>
      </c>
      <c r="O8874">
        <f t="shared" si="694"/>
        <v>6</v>
      </c>
    </row>
    <row r="8875" spans="1:15" x14ac:dyDescent="0.2">
      <c r="A8875" s="3" t="s">
        <v>18331</v>
      </c>
      <c r="B8875" s="6">
        <v>43270.302777777775</v>
      </c>
      <c r="C8875" s="6">
        <v>43270.302777777775</v>
      </c>
      <c r="D8875" s="4" t="s">
        <v>4885</v>
      </c>
      <c r="E8875" s="4" t="s">
        <v>10</v>
      </c>
      <c r="F8875" s="4" t="s">
        <v>11</v>
      </c>
      <c r="G8875" s="4" t="s">
        <v>12</v>
      </c>
      <c r="H8875" s="4" t="s">
        <v>18332</v>
      </c>
      <c r="I8875" s="4" t="s">
        <v>74</v>
      </c>
      <c r="J8875">
        <f t="shared" si="690"/>
        <v>1</v>
      </c>
      <c r="K8875" s="7">
        <f t="shared" si="691"/>
        <v>0.30277777777777776</v>
      </c>
      <c r="L8875" t="str">
        <f>IF(AND(K8875&lt;Sheet2!$A$3,K8875&gt;=Sheet2!$A$2),"Morning",IF(AND(K8875&gt;=Sheet2!$A$3,K8875&lt;Sheet2!$A$4),"Afternoon","Night"))</f>
        <v>Morning</v>
      </c>
      <c r="M8875" t="str">
        <f t="shared" si="692"/>
        <v>Tuesday</v>
      </c>
      <c r="N8875">
        <f t="shared" si="693"/>
        <v>2018</v>
      </c>
      <c r="O8875">
        <f t="shared" si="694"/>
        <v>6</v>
      </c>
    </row>
    <row r="8876" spans="1:15" x14ac:dyDescent="0.2">
      <c r="A8876" s="3" t="s">
        <v>18333</v>
      </c>
      <c r="B8876" s="6">
        <v>43270.302777777775</v>
      </c>
      <c r="C8876" s="6">
        <v>43271.398611111108</v>
      </c>
      <c r="D8876" s="4" t="s">
        <v>4885</v>
      </c>
      <c r="E8876" s="4" t="s">
        <v>10</v>
      </c>
      <c r="F8876" s="4" t="s">
        <v>11</v>
      </c>
      <c r="G8876" s="4" t="s">
        <v>12</v>
      </c>
      <c r="H8876" s="4" t="s">
        <v>18334</v>
      </c>
      <c r="I8876" s="4" t="s">
        <v>74</v>
      </c>
      <c r="J8876">
        <f t="shared" si="690"/>
        <v>1</v>
      </c>
      <c r="K8876" s="7">
        <f t="shared" si="691"/>
        <v>0.30277777777777776</v>
      </c>
      <c r="L8876" t="str">
        <f>IF(AND(K8876&lt;Sheet2!$A$3,K8876&gt;=Sheet2!$A$2),"Morning",IF(AND(K8876&gt;=Sheet2!$A$3,K8876&lt;Sheet2!$A$4),"Afternoon","Night"))</f>
        <v>Morning</v>
      </c>
      <c r="M8876" t="str">
        <f t="shared" si="692"/>
        <v>Tuesday</v>
      </c>
      <c r="N8876">
        <f t="shared" si="693"/>
        <v>2018</v>
      </c>
      <c r="O8876">
        <f t="shared" si="694"/>
        <v>6</v>
      </c>
    </row>
    <row r="8877" spans="1:15" x14ac:dyDescent="0.2">
      <c r="A8877" s="3" t="s">
        <v>18335</v>
      </c>
      <c r="B8877" s="6">
        <v>43270.375</v>
      </c>
      <c r="C8877" s="6">
        <v>43270.375</v>
      </c>
      <c r="D8877" s="4" t="s">
        <v>507</v>
      </c>
      <c r="E8877" s="4" t="s">
        <v>10</v>
      </c>
      <c r="F8877" s="4" t="s">
        <v>11</v>
      </c>
      <c r="G8877" s="4" t="s">
        <v>566</v>
      </c>
      <c r="H8877" s="4" t="s">
        <v>18336</v>
      </c>
      <c r="I8877" s="4" t="s">
        <v>74</v>
      </c>
      <c r="J8877">
        <f t="shared" si="690"/>
        <v>1</v>
      </c>
      <c r="K8877" s="7">
        <f t="shared" si="691"/>
        <v>0.375</v>
      </c>
      <c r="L8877" t="str">
        <f>IF(AND(K8877&lt;Sheet2!$A$3,K8877&gt;=Sheet2!$A$2),"Morning",IF(AND(K8877&gt;=Sheet2!$A$3,K8877&lt;Sheet2!$A$4),"Afternoon","Night"))</f>
        <v>Morning</v>
      </c>
      <c r="M8877" t="str">
        <f t="shared" si="692"/>
        <v>Tuesday</v>
      </c>
      <c r="N8877">
        <f t="shared" si="693"/>
        <v>2018</v>
      </c>
      <c r="O8877">
        <f t="shared" si="694"/>
        <v>6</v>
      </c>
    </row>
    <row r="8878" spans="1:15" x14ac:dyDescent="0.2">
      <c r="A8878" s="3" t="s">
        <v>18337</v>
      </c>
      <c r="B8878" s="6">
        <v>43270.427083333336</v>
      </c>
      <c r="C8878" s="6">
        <v>43270.427083333336</v>
      </c>
      <c r="D8878" s="4" t="s">
        <v>137</v>
      </c>
      <c r="E8878" s="4" t="s">
        <v>10</v>
      </c>
      <c r="F8878" s="4" t="s">
        <v>159</v>
      </c>
      <c r="G8878" s="4" t="s">
        <v>12</v>
      </c>
      <c r="H8878" s="4" t="s">
        <v>18338</v>
      </c>
      <c r="I8878" s="4" t="s">
        <v>74</v>
      </c>
      <c r="J8878">
        <f t="shared" si="690"/>
        <v>1</v>
      </c>
      <c r="K8878" s="7">
        <f t="shared" si="691"/>
        <v>0.42708333333333331</v>
      </c>
      <c r="L8878" t="str">
        <f>IF(AND(K8878&lt;Sheet2!$A$3,K8878&gt;=Sheet2!$A$2),"Morning",IF(AND(K8878&gt;=Sheet2!$A$3,K8878&lt;Sheet2!$A$4),"Afternoon","Night"))</f>
        <v>Morning</v>
      </c>
      <c r="M8878" t="str">
        <f t="shared" si="692"/>
        <v>Tuesday</v>
      </c>
      <c r="N8878">
        <f t="shared" si="693"/>
        <v>2018</v>
      </c>
      <c r="O8878">
        <f t="shared" si="694"/>
        <v>6</v>
      </c>
    </row>
    <row r="8879" spans="1:15" x14ac:dyDescent="0.2">
      <c r="A8879" s="3" t="s">
        <v>18339</v>
      </c>
      <c r="B8879" s="6">
        <v>43270.479166666664</v>
      </c>
      <c r="C8879" s="6">
        <v>43270.479166666664</v>
      </c>
      <c r="D8879" s="4" t="s">
        <v>267</v>
      </c>
      <c r="E8879" s="4" t="s">
        <v>10</v>
      </c>
      <c r="F8879" s="4" t="s">
        <v>97</v>
      </c>
      <c r="G8879" s="4" t="s">
        <v>12</v>
      </c>
      <c r="H8879" s="4" t="s">
        <v>18340</v>
      </c>
      <c r="I8879" s="4" t="s">
        <v>74</v>
      </c>
      <c r="J8879">
        <f t="shared" si="690"/>
        <v>1</v>
      </c>
      <c r="K8879" s="7">
        <f t="shared" si="691"/>
        <v>0.47916666666666669</v>
      </c>
      <c r="L8879" t="str">
        <f>IF(AND(K8879&lt;Sheet2!$A$3,K8879&gt;=Sheet2!$A$2),"Morning",IF(AND(K8879&gt;=Sheet2!$A$3,K8879&lt;Sheet2!$A$4),"Afternoon","Night"))</f>
        <v>Morning</v>
      </c>
      <c r="M8879" t="str">
        <f t="shared" si="692"/>
        <v>Tuesday</v>
      </c>
      <c r="N8879">
        <f t="shared" si="693"/>
        <v>2018</v>
      </c>
      <c r="O8879">
        <f t="shared" si="694"/>
        <v>6</v>
      </c>
    </row>
    <row r="8880" spans="1:15" x14ac:dyDescent="0.2">
      <c r="A8880" s="3" t="s">
        <v>18341</v>
      </c>
      <c r="B8880" s="6">
        <v>43270.994444444441</v>
      </c>
      <c r="C8880" s="6">
        <v>43270.994444444441</v>
      </c>
      <c r="D8880" s="4" t="s">
        <v>335</v>
      </c>
      <c r="E8880" s="4" t="s">
        <v>10</v>
      </c>
      <c r="F8880" s="4" t="s">
        <v>30</v>
      </c>
      <c r="G8880" s="4" t="s">
        <v>762</v>
      </c>
      <c r="H8880" s="4" t="s">
        <v>18342</v>
      </c>
      <c r="I8880" s="4" t="s">
        <v>74</v>
      </c>
      <c r="J8880">
        <f t="shared" si="690"/>
        <v>1</v>
      </c>
      <c r="K8880" s="7">
        <f t="shared" si="691"/>
        <v>0.99444444444444446</v>
      </c>
      <c r="L8880" t="str">
        <f>IF(AND(K8880&lt;Sheet2!$A$3,K8880&gt;=Sheet2!$A$2),"Morning",IF(AND(K8880&gt;=Sheet2!$A$3,K8880&lt;Sheet2!$A$4),"Afternoon","Night"))</f>
        <v>Night</v>
      </c>
      <c r="M8880" t="str">
        <f t="shared" si="692"/>
        <v>Tuesday</v>
      </c>
      <c r="N8880">
        <f t="shared" si="693"/>
        <v>2018</v>
      </c>
      <c r="O8880">
        <f t="shared" si="694"/>
        <v>6</v>
      </c>
    </row>
    <row r="8881" spans="1:15" x14ac:dyDescent="0.2">
      <c r="A8881" s="3" t="s">
        <v>18343</v>
      </c>
      <c r="B8881" s="6">
        <v>43270.994444444441</v>
      </c>
      <c r="C8881" s="6">
        <v>43272.303472222222</v>
      </c>
      <c r="D8881" s="4" t="s">
        <v>335</v>
      </c>
      <c r="E8881" s="4" t="s">
        <v>10</v>
      </c>
      <c r="F8881" s="4" t="s">
        <v>30</v>
      </c>
      <c r="G8881" s="4" t="s">
        <v>762</v>
      </c>
      <c r="H8881" s="4" t="s">
        <v>18344</v>
      </c>
      <c r="I8881" s="4" t="s">
        <v>74</v>
      </c>
      <c r="J8881">
        <f t="shared" si="690"/>
        <v>1</v>
      </c>
      <c r="K8881" s="7">
        <f t="shared" si="691"/>
        <v>0.99444444444444446</v>
      </c>
      <c r="L8881" t="str">
        <f>IF(AND(K8881&lt;Sheet2!$A$3,K8881&gt;=Sheet2!$A$2),"Morning",IF(AND(K8881&gt;=Sheet2!$A$3,K8881&lt;Sheet2!$A$4),"Afternoon","Night"))</f>
        <v>Night</v>
      </c>
      <c r="M8881" t="str">
        <f t="shared" si="692"/>
        <v>Tuesday</v>
      </c>
      <c r="N8881">
        <f t="shared" si="693"/>
        <v>2018</v>
      </c>
      <c r="O8881">
        <f t="shared" si="694"/>
        <v>6</v>
      </c>
    </row>
    <row r="8882" spans="1:15" x14ac:dyDescent="0.2">
      <c r="A8882" s="3" t="s">
        <v>18345</v>
      </c>
      <c r="B8882" s="6">
        <v>43271.263888888891</v>
      </c>
      <c r="C8882" s="6">
        <v>43271.263888888891</v>
      </c>
      <c r="D8882" s="4" t="s">
        <v>9</v>
      </c>
      <c r="E8882" s="4" t="s">
        <v>10</v>
      </c>
      <c r="F8882" s="4" t="s">
        <v>11</v>
      </c>
      <c r="G8882" s="4" t="s">
        <v>509</v>
      </c>
      <c r="H8882" s="4" t="s">
        <v>18346</v>
      </c>
      <c r="I8882" s="4" t="s">
        <v>74</v>
      </c>
      <c r="J8882">
        <f t="shared" si="690"/>
        <v>1</v>
      </c>
      <c r="K8882" s="7">
        <f t="shared" si="691"/>
        <v>0.2638888888888889</v>
      </c>
      <c r="L8882" t="str">
        <f>IF(AND(K8882&lt;Sheet2!$A$3,K8882&gt;=Sheet2!$A$2),"Morning",IF(AND(K8882&gt;=Sheet2!$A$3,K8882&lt;Sheet2!$A$4),"Afternoon","Night"))</f>
        <v>Morning</v>
      </c>
      <c r="M8882" t="str">
        <f t="shared" si="692"/>
        <v>Wednesday</v>
      </c>
      <c r="N8882">
        <f t="shared" si="693"/>
        <v>2018</v>
      </c>
      <c r="O8882">
        <f t="shared" si="694"/>
        <v>6</v>
      </c>
    </row>
    <row r="8883" spans="1:15" x14ac:dyDescent="0.2">
      <c r="A8883" s="3" t="s">
        <v>18347</v>
      </c>
      <c r="B8883" s="6">
        <v>43271.447916666664</v>
      </c>
      <c r="C8883" s="6">
        <v>43271.447916666664</v>
      </c>
      <c r="D8883" s="4" t="s">
        <v>17682</v>
      </c>
      <c r="E8883" s="4" t="s">
        <v>10</v>
      </c>
      <c r="F8883" s="4" t="s">
        <v>159</v>
      </c>
      <c r="G8883" s="4" t="s">
        <v>492</v>
      </c>
      <c r="H8883" s="4" t="s">
        <v>18348</v>
      </c>
      <c r="I8883" s="4" t="s">
        <v>74</v>
      </c>
      <c r="J8883">
        <f t="shared" si="690"/>
        <v>1</v>
      </c>
      <c r="K8883" s="7">
        <f t="shared" si="691"/>
        <v>0.44791666666666669</v>
      </c>
      <c r="L8883" t="str">
        <f>IF(AND(K8883&lt;Sheet2!$A$3,K8883&gt;=Sheet2!$A$2),"Morning",IF(AND(K8883&gt;=Sheet2!$A$3,K8883&lt;Sheet2!$A$4),"Afternoon","Night"))</f>
        <v>Morning</v>
      </c>
      <c r="M8883" t="str">
        <f t="shared" si="692"/>
        <v>Wednesday</v>
      </c>
      <c r="N8883">
        <f t="shared" si="693"/>
        <v>2018</v>
      </c>
      <c r="O8883">
        <f t="shared" si="694"/>
        <v>6</v>
      </c>
    </row>
    <row r="8884" spans="1:15" x14ac:dyDescent="0.2">
      <c r="A8884" s="3" t="s">
        <v>18349</v>
      </c>
      <c r="B8884" s="6">
        <v>43271.634027777778</v>
      </c>
      <c r="C8884" s="6">
        <v>43271.634027777778</v>
      </c>
      <c r="D8884" s="4" t="s">
        <v>3157</v>
      </c>
      <c r="E8884" s="4" t="s">
        <v>10</v>
      </c>
      <c r="F8884" s="4" t="s">
        <v>97</v>
      </c>
      <c r="G8884" s="4" t="s">
        <v>12</v>
      </c>
      <c r="H8884" s="4" t="s">
        <v>18350</v>
      </c>
      <c r="I8884" s="4" t="s">
        <v>74</v>
      </c>
      <c r="J8884">
        <f t="shared" si="690"/>
        <v>1</v>
      </c>
      <c r="K8884" s="7">
        <f t="shared" si="691"/>
        <v>0.63402777777777775</v>
      </c>
      <c r="L8884" t="str">
        <f>IF(AND(K8884&lt;Sheet2!$A$3,K8884&gt;=Sheet2!$A$2),"Morning",IF(AND(K8884&gt;=Sheet2!$A$3,K8884&lt;Sheet2!$A$4),"Afternoon","Night"))</f>
        <v>Afternoon</v>
      </c>
      <c r="M8884" t="str">
        <f t="shared" si="692"/>
        <v>Wednesday</v>
      </c>
      <c r="N8884">
        <f t="shared" si="693"/>
        <v>2018</v>
      </c>
      <c r="O8884">
        <f t="shared" si="694"/>
        <v>6</v>
      </c>
    </row>
    <row r="8885" spans="1:15" x14ac:dyDescent="0.2">
      <c r="A8885" s="3" t="s">
        <v>18351</v>
      </c>
      <c r="B8885" s="6">
        <v>43272.25</v>
      </c>
      <c r="C8885" s="6">
        <v>43272.25</v>
      </c>
      <c r="D8885" s="4" t="s">
        <v>739</v>
      </c>
      <c r="E8885" s="4" t="s">
        <v>10</v>
      </c>
      <c r="F8885" s="4" t="s">
        <v>554</v>
      </c>
      <c r="G8885" s="4" t="s">
        <v>4185</v>
      </c>
      <c r="H8885" s="4" t="s">
        <v>18352</v>
      </c>
      <c r="I8885" s="4" t="s">
        <v>74</v>
      </c>
      <c r="J8885">
        <f t="shared" si="690"/>
        <v>1</v>
      </c>
      <c r="K8885" s="7">
        <f t="shared" si="691"/>
        <v>0.25</v>
      </c>
      <c r="L8885" t="str">
        <f>IF(AND(K8885&lt;Sheet2!$A$3,K8885&gt;=Sheet2!$A$2),"Morning",IF(AND(K8885&gt;=Sheet2!$A$3,K8885&lt;Sheet2!$A$4),"Afternoon","Night"))</f>
        <v>Morning</v>
      </c>
      <c r="M8885" t="str">
        <f t="shared" si="692"/>
        <v>Thursday</v>
      </c>
      <c r="N8885">
        <f t="shared" si="693"/>
        <v>2018</v>
      </c>
      <c r="O8885">
        <f t="shared" si="694"/>
        <v>6</v>
      </c>
    </row>
    <row r="8886" spans="1:15" x14ac:dyDescent="0.2">
      <c r="A8886" s="3" t="s">
        <v>18353</v>
      </c>
      <c r="B8886" s="6">
        <v>43272.401388888888</v>
      </c>
      <c r="C8886" s="6">
        <v>43272.401388888888</v>
      </c>
      <c r="D8886" s="4" t="s">
        <v>1671</v>
      </c>
      <c r="E8886" s="4" t="s">
        <v>10</v>
      </c>
      <c r="F8886" s="4" t="s">
        <v>6984</v>
      </c>
      <c r="G8886" s="4" t="s">
        <v>12</v>
      </c>
      <c r="H8886" s="4" t="s">
        <v>18354</v>
      </c>
      <c r="I8886" s="4" t="s">
        <v>74</v>
      </c>
      <c r="J8886">
        <f t="shared" si="690"/>
        <v>1</v>
      </c>
      <c r="K8886" s="7">
        <f t="shared" si="691"/>
        <v>0.40138888888888885</v>
      </c>
      <c r="L8886" t="str">
        <f>IF(AND(K8886&lt;Sheet2!$A$3,K8886&gt;=Sheet2!$A$2),"Morning",IF(AND(K8886&gt;=Sheet2!$A$3,K8886&lt;Sheet2!$A$4),"Afternoon","Night"))</f>
        <v>Morning</v>
      </c>
      <c r="M8886" t="str">
        <f t="shared" si="692"/>
        <v>Thursday</v>
      </c>
      <c r="N8886">
        <f t="shared" si="693"/>
        <v>2018</v>
      </c>
      <c r="O8886">
        <f t="shared" si="694"/>
        <v>6</v>
      </c>
    </row>
    <row r="8887" spans="1:15" x14ac:dyDescent="0.2">
      <c r="A8887" s="3" t="s">
        <v>18355</v>
      </c>
      <c r="B8887" s="6">
        <v>43272.412499999999</v>
      </c>
      <c r="C8887" s="6">
        <v>43272.412499999999</v>
      </c>
      <c r="D8887" s="4" t="s">
        <v>599</v>
      </c>
      <c r="E8887" s="4" t="s">
        <v>10</v>
      </c>
      <c r="F8887" s="4" t="s">
        <v>6984</v>
      </c>
      <c r="G8887" s="4" t="s">
        <v>12</v>
      </c>
      <c r="H8887" s="4" t="s">
        <v>18356</v>
      </c>
      <c r="I8887" s="4" t="s">
        <v>74</v>
      </c>
      <c r="J8887">
        <f t="shared" si="690"/>
        <v>1</v>
      </c>
      <c r="K8887" s="7">
        <f t="shared" si="691"/>
        <v>0.41250000000000003</v>
      </c>
      <c r="L8887" t="str">
        <f>IF(AND(K8887&lt;Sheet2!$A$3,K8887&gt;=Sheet2!$A$2),"Morning",IF(AND(K8887&gt;=Sheet2!$A$3,K8887&lt;Sheet2!$A$4),"Afternoon","Night"))</f>
        <v>Morning</v>
      </c>
      <c r="M8887" t="str">
        <f t="shared" si="692"/>
        <v>Thursday</v>
      </c>
      <c r="N8887">
        <f t="shared" si="693"/>
        <v>2018</v>
      </c>
      <c r="O8887">
        <f t="shared" si="694"/>
        <v>6</v>
      </c>
    </row>
    <row r="8888" spans="1:15" x14ac:dyDescent="0.2">
      <c r="A8888" s="3" t="s">
        <v>18357</v>
      </c>
      <c r="B8888" s="6">
        <v>43272.432638888888</v>
      </c>
      <c r="C8888" s="6">
        <v>43272.432638888888</v>
      </c>
      <c r="D8888" s="4" t="s">
        <v>599</v>
      </c>
      <c r="E8888" s="4" t="s">
        <v>10</v>
      </c>
      <c r="F8888" s="4" t="s">
        <v>159</v>
      </c>
      <c r="G8888" s="4" t="s">
        <v>762</v>
      </c>
      <c r="H8888" s="4" t="s">
        <v>18358</v>
      </c>
      <c r="I8888" s="4" t="s">
        <v>74</v>
      </c>
      <c r="J8888">
        <f t="shared" si="690"/>
        <v>1</v>
      </c>
      <c r="K8888" s="7">
        <f t="shared" si="691"/>
        <v>0.43263888888888885</v>
      </c>
      <c r="L8888" t="str">
        <f>IF(AND(K8888&lt;Sheet2!$A$3,K8888&gt;=Sheet2!$A$2),"Morning",IF(AND(K8888&gt;=Sheet2!$A$3,K8888&lt;Sheet2!$A$4),"Afternoon","Night"))</f>
        <v>Morning</v>
      </c>
      <c r="M8888" t="str">
        <f t="shared" si="692"/>
        <v>Thursday</v>
      </c>
      <c r="N8888">
        <f t="shared" si="693"/>
        <v>2018</v>
      </c>
      <c r="O8888">
        <f t="shared" si="694"/>
        <v>6</v>
      </c>
    </row>
    <row r="8889" spans="1:15" x14ac:dyDescent="0.2">
      <c r="A8889" s="3" t="s">
        <v>18359</v>
      </c>
      <c r="B8889" s="6">
        <v>43272.625694444447</v>
      </c>
      <c r="C8889" s="6">
        <v>43272.625694444447</v>
      </c>
      <c r="D8889" s="4" t="s">
        <v>45</v>
      </c>
      <c r="E8889" s="4" t="s">
        <v>77</v>
      </c>
      <c r="F8889" s="4" t="s">
        <v>3288</v>
      </c>
      <c r="G8889" s="4" t="s">
        <v>78</v>
      </c>
      <c r="H8889" s="4" t="s">
        <v>18360</v>
      </c>
      <c r="I8889" s="4" t="s">
        <v>74</v>
      </c>
      <c r="J8889">
        <f t="shared" si="690"/>
        <v>1</v>
      </c>
      <c r="K8889" s="7">
        <f t="shared" si="691"/>
        <v>0.62569444444444444</v>
      </c>
      <c r="L8889" t="str">
        <f>IF(AND(K8889&lt;Sheet2!$A$3,K8889&gt;=Sheet2!$A$2),"Morning",IF(AND(K8889&gt;=Sheet2!$A$3,K8889&lt;Sheet2!$A$4),"Afternoon","Night"))</f>
        <v>Afternoon</v>
      </c>
      <c r="M8889" t="str">
        <f t="shared" si="692"/>
        <v>Thursday</v>
      </c>
      <c r="N8889">
        <f t="shared" si="693"/>
        <v>2018</v>
      </c>
      <c r="O8889">
        <f t="shared" si="694"/>
        <v>6</v>
      </c>
    </row>
    <row r="8890" spans="1:15" x14ac:dyDescent="0.2">
      <c r="A8890" s="3" t="s">
        <v>18361</v>
      </c>
      <c r="B8890" s="6">
        <v>43272.625694444447</v>
      </c>
      <c r="C8890" s="6">
        <v>43166.334027777775</v>
      </c>
      <c r="D8890" s="4" t="s">
        <v>45</v>
      </c>
      <c r="E8890" s="4" t="s">
        <v>77</v>
      </c>
      <c r="F8890" s="4" t="s">
        <v>3288</v>
      </c>
      <c r="G8890" s="4" t="s">
        <v>78</v>
      </c>
      <c r="H8890" s="4" t="s">
        <v>18362</v>
      </c>
      <c r="I8890" s="4" t="s">
        <v>74</v>
      </c>
      <c r="J8890">
        <f t="shared" si="690"/>
        <v>1</v>
      </c>
      <c r="K8890" s="7">
        <f t="shared" si="691"/>
        <v>0.62569444444444444</v>
      </c>
      <c r="L8890" t="str">
        <f>IF(AND(K8890&lt;Sheet2!$A$3,K8890&gt;=Sheet2!$A$2),"Morning",IF(AND(K8890&gt;=Sheet2!$A$3,K8890&lt;Sheet2!$A$4),"Afternoon","Night"))</f>
        <v>Afternoon</v>
      </c>
      <c r="M8890" t="str">
        <f t="shared" si="692"/>
        <v>Thursday</v>
      </c>
      <c r="N8890">
        <f t="shared" si="693"/>
        <v>2018</v>
      </c>
      <c r="O8890">
        <f t="shared" si="694"/>
        <v>6</v>
      </c>
    </row>
    <row r="8891" spans="1:15" x14ac:dyDescent="0.2">
      <c r="A8891" s="3" t="s">
        <v>18363</v>
      </c>
      <c r="B8891" s="6">
        <v>43272.691666666666</v>
      </c>
      <c r="C8891" s="6">
        <v>43272.691666666666</v>
      </c>
      <c r="D8891" s="4" t="s">
        <v>1346</v>
      </c>
      <c r="E8891" s="4" t="s">
        <v>77</v>
      </c>
      <c r="F8891" s="4" t="s">
        <v>18</v>
      </c>
      <c r="G8891" s="4" t="s">
        <v>18364</v>
      </c>
      <c r="H8891" s="4" t="s">
        <v>18365</v>
      </c>
      <c r="I8891" s="4" t="s">
        <v>74</v>
      </c>
      <c r="J8891">
        <f t="shared" si="690"/>
        <v>1</v>
      </c>
      <c r="K8891" s="7">
        <f t="shared" si="691"/>
        <v>0.69166666666666676</v>
      </c>
      <c r="L8891" t="str">
        <f>IF(AND(K8891&lt;Sheet2!$A$3,K8891&gt;=Sheet2!$A$2),"Morning",IF(AND(K8891&gt;=Sheet2!$A$3,K8891&lt;Sheet2!$A$4),"Afternoon","Night"))</f>
        <v>Afternoon</v>
      </c>
      <c r="M8891" t="str">
        <f t="shared" si="692"/>
        <v>Thursday</v>
      </c>
      <c r="N8891">
        <f t="shared" si="693"/>
        <v>2018</v>
      </c>
      <c r="O8891">
        <f t="shared" si="694"/>
        <v>6</v>
      </c>
    </row>
    <row r="8892" spans="1:15" x14ac:dyDescent="0.2">
      <c r="A8892" s="3" t="s">
        <v>18366</v>
      </c>
      <c r="B8892" s="6">
        <v>43272.691666666666</v>
      </c>
      <c r="C8892" s="6">
        <v>43280.340277777781</v>
      </c>
      <c r="D8892" s="4" t="s">
        <v>1346</v>
      </c>
      <c r="E8892" s="4" t="s">
        <v>77</v>
      </c>
      <c r="F8892" s="4" t="s">
        <v>18</v>
      </c>
      <c r="G8892" s="4" t="s">
        <v>18364</v>
      </c>
      <c r="H8892" s="4" t="s">
        <v>18367</v>
      </c>
      <c r="I8892" s="4" t="s">
        <v>74</v>
      </c>
      <c r="J8892">
        <f t="shared" si="690"/>
        <v>1</v>
      </c>
      <c r="K8892" s="7">
        <f t="shared" si="691"/>
        <v>0.69166666666666676</v>
      </c>
      <c r="L8892" t="str">
        <f>IF(AND(K8892&lt;Sheet2!$A$3,K8892&gt;=Sheet2!$A$2),"Morning",IF(AND(K8892&gt;=Sheet2!$A$3,K8892&lt;Sheet2!$A$4),"Afternoon","Night"))</f>
        <v>Afternoon</v>
      </c>
      <c r="M8892" t="str">
        <f t="shared" si="692"/>
        <v>Thursday</v>
      </c>
      <c r="N8892">
        <f t="shared" si="693"/>
        <v>2018</v>
      </c>
      <c r="O8892">
        <f t="shared" si="694"/>
        <v>6</v>
      </c>
    </row>
    <row r="8893" spans="1:15" x14ac:dyDescent="0.2">
      <c r="A8893" s="3" t="s">
        <v>18368</v>
      </c>
      <c r="B8893" s="6">
        <v>43272.800000000003</v>
      </c>
      <c r="C8893" s="6">
        <v>43272.800000000003</v>
      </c>
      <c r="D8893" s="4" t="s">
        <v>8614</v>
      </c>
      <c r="E8893" s="4" t="s">
        <v>77</v>
      </c>
      <c r="F8893" s="4" t="s">
        <v>923</v>
      </c>
      <c r="G8893" s="4" t="s">
        <v>14722</v>
      </c>
      <c r="H8893" s="4" t="s">
        <v>18369</v>
      </c>
      <c r="I8893" s="4" t="s">
        <v>74</v>
      </c>
      <c r="J8893">
        <f t="shared" si="690"/>
        <v>1</v>
      </c>
      <c r="K8893" s="7">
        <f t="shared" si="691"/>
        <v>0.79999999999999993</v>
      </c>
      <c r="L8893" t="str">
        <f>IF(AND(K8893&lt;Sheet2!$A$3,K8893&gt;=Sheet2!$A$2),"Morning",IF(AND(K8893&gt;=Sheet2!$A$3,K8893&lt;Sheet2!$A$4),"Afternoon","Night"))</f>
        <v>Night</v>
      </c>
      <c r="M8893" t="str">
        <f t="shared" si="692"/>
        <v>Thursday</v>
      </c>
      <c r="N8893">
        <f t="shared" si="693"/>
        <v>2018</v>
      </c>
      <c r="O8893">
        <f t="shared" si="694"/>
        <v>6</v>
      </c>
    </row>
    <row r="8894" spans="1:15" x14ac:dyDescent="0.2">
      <c r="A8894" s="3" t="s">
        <v>18370</v>
      </c>
      <c r="B8894" s="6">
        <v>43272.8125</v>
      </c>
      <c r="C8894" s="6">
        <v>43272.8125</v>
      </c>
      <c r="D8894" s="4" t="s">
        <v>721</v>
      </c>
      <c r="E8894" s="4" t="s">
        <v>77</v>
      </c>
      <c r="F8894" s="4" t="s">
        <v>18</v>
      </c>
      <c r="G8894" s="4" t="s">
        <v>1067</v>
      </c>
      <c r="H8894" s="4" t="s">
        <v>18371</v>
      </c>
      <c r="I8894" s="4" t="s">
        <v>74</v>
      </c>
      <c r="J8894">
        <f t="shared" si="690"/>
        <v>1</v>
      </c>
      <c r="K8894" s="7">
        <f t="shared" si="691"/>
        <v>0.8125</v>
      </c>
      <c r="L8894" t="str">
        <f>IF(AND(K8894&lt;Sheet2!$A$3,K8894&gt;=Sheet2!$A$2),"Morning",IF(AND(K8894&gt;=Sheet2!$A$3,K8894&lt;Sheet2!$A$4),"Afternoon","Night"))</f>
        <v>Night</v>
      </c>
      <c r="M8894" t="str">
        <f t="shared" si="692"/>
        <v>Thursday</v>
      </c>
      <c r="N8894">
        <f t="shared" si="693"/>
        <v>2018</v>
      </c>
      <c r="O8894">
        <f t="shared" si="694"/>
        <v>6</v>
      </c>
    </row>
    <row r="8895" spans="1:15" x14ac:dyDescent="0.2">
      <c r="A8895" s="3" t="s">
        <v>18372</v>
      </c>
      <c r="B8895" s="6">
        <v>43272.8125</v>
      </c>
      <c r="C8895" s="6">
        <v>43274.318749999999</v>
      </c>
      <c r="D8895" s="4" t="s">
        <v>721</v>
      </c>
      <c r="E8895" s="4" t="s">
        <v>77</v>
      </c>
      <c r="F8895" s="4" t="s">
        <v>18</v>
      </c>
      <c r="G8895" s="4" t="s">
        <v>1067</v>
      </c>
      <c r="H8895" s="4" t="s">
        <v>18373</v>
      </c>
      <c r="I8895" s="4" t="s">
        <v>74</v>
      </c>
      <c r="J8895">
        <f t="shared" si="690"/>
        <v>1</v>
      </c>
      <c r="K8895" s="7">
        <f t="shared" si="691"/>
        <v>0.8125</v>
      </c>
      <c r="L8895" t="str">
        <f>IF(AND(K8895&lt;Sheet2!$A$3,K8895&gt;=Sheet2!$A$2),"Morning",IF(AND(K8895&gt;=Sheet2!$A$3,K8895&lt;Sheet2!$A$4),"Afternoon","Night"))</f>
        <v>Night</v>
      </c>
      <c r="M8895" t="str">
        <f t="shared" si="692"/>
        <v>Thursday</v>
      </c>
      <c r="N8895">
        <f t="shared" si="693"/>
        <v>2018</v>
      </c>
      <c r="O8895">
        <f t="shared" si="694"/>
        <v>6</v>
      </c>
    </row>
    <row r="8896" spans="1:15" x14ac:dyDescent="0.2">
      <c r="A8896" s="3" t="s">
        <v>18374</v>
      </c>
      <c r="B8896" s="6">
        <v>43272.814583333333</v>
      </c>
      <c r="C8896" s="6">
        <v>43272.814583333333</v>
      </c>
      <c r="D8896" s="4" t="s">
        <v>783</v>
      </c>
      <c r="E8896" s="4" t="s">
        <v>77</v>
      </c>
      <c r="F8896" s="4" t="s">
        <v>18</v>
      </c>
      <c r="G8896" s="4" t="s">
        <v>349</v>
      </c>
      <c r="H8896" s="4" t="s">
        <v>18375</v>
      </c>
      <c r="I8896" s="4" t="s">
        <v>74</v>
      </c>
      <c r="J8896">
        <f t="shared" si="690"/>
        <v>1</v>
      </c>
      <c r="K8896" s="7">
        <f t="shared" si="691"/>
        <v>0.81458333333333333</v>
      </c>
      <c r="L8896" t="str">
        <f>IF(AND(K8896&lt;Sheet2!$A$3,K8896&gt;=Sheet2!$A$2),"Morning",IF(AND(K8896&gt;=Sheet2!$A$3,K8896&lt;Sheet2!$A$4),"Afternoon","Night"))</f>
        <v>Night</v>
      </c>
      <c r="M8896" t="str">
        <f t="shared" si="692"/>
        <v>Thursday</v>
      </c>
      <c r="N8896">
        <f t="shared" si="693"/>
        <v>2018</v>
      </c>
      <c r="O8896">
        <f t="shared" si="694"/>
        <v>6</v>
      </c>
    </row>
    <row r="8897" spans="1:15" x14ac:dyDescent="0.2">
      <c r="A8897" s="3" t="s">
        <v>18376</v>
      </c>
      <c r="B8897" s="6">
        <v>43272.814583333333</v>
      </c>
      <c r="C8897" s="6">
        <v>43275.704861111109</v>
      </c>
      <c r="D8897" s="4" t="s">
        <v>783</v>
      </c>
      <c r="E8897" s="4" t="s">
        <v>77</v>
      </c>
      <c r="F8897" s="4" t="s">
        <v>18</v>
      </c>
      <c r="G8897" s="4" t="s">
        <v>349</v>
      </c>
      <c r="H8897" s="4" t="s">
        <v>18377</v>
      </c>
      <c r="I8897" s="4" t="s">
        <v>74</v>
      </c>
      <c r="J8897">
        <f t="shared" si="690"/>
        <v>1</v>
      </c>
      <c r="K8897" s="7">
        <f t="shared" si="691"/>
        <v>0.81458333333333333</v>
      </c>
      <c r="L8897" t="str">
        <f>IF(AND(K8897&lt;Sheet2!$A$3,K8897&gt;=Sheet2!$A$2),"Morning",IF(AND(K8897&gt;=Sheet2!$A$3,K8897&lt;Sheet2!$A$4),"Afternoon","Night"))</f>
        <v>Night</v>
      </c>
      <c r="M8897" t="str">
        <f t="shared" si="692"/>
        <v>Thursday</v>
      </c>
      <c r="N8897">
        <f t="shared" si="693"/>
        <v>2018</v>
      </c>
      <c r="O8897">
        <f t="shared" si="694"/>
        <v>6</v>
      </c>
    </row>
    <row r="8898" spans="1:15" x14ac:dyDescent="0.2">
      <c r="A8898" s="3" t="s">
        <v>18378</v>
      </c>
      <c r="B8898" s="6">
        <v>43273.40625</v>
      </c>
      <c r="C8898" s="6">
        <v>43273.40625</v>
      </c>
      <c r="D8898" s="4" t="s">
        <v>14551</v>
      </c>
      <c r="E8898" s="4" t="s">
        <v>10</v>
      </c>
      <c r="F8898" s="4" t="s">
        <v>159</v>
      </c>
      <c r="G8898" s="4" t="s">
        <v>160</v>
      </c>
      <c r="H8898" s="4" t="s">
        <v>18379</v>
      </c>
      <c r="I8898" s="4" t="s">
        <v>74</v>
      </c>
      <c r="J8898">
        <f t="shared" si="690"/>
        <v>1</v>
      </c>
      <c r="K8898" s="7">
        <f t="shared" si="691"/>
        <v>0.40625</v>
      </c>
      <c r="L8898" t="str">
        <f>IF(AND(K8898&lt;Sheet2!$A$3,K8898&gt;=Sheet2!$A$2),"Morning",IF(AND(K8898&gt;=Sheet2!$A$3,K8898&lt;Sheet2!$A$4),"Afternoon","Night"))</f>
        <v>Morning</v>
      </c>
      <c r="M8898" t="str">
        <f t="shared" si="692"/>
        <v>Friday</v>
      </c>
      <c r="N8898">
        <f t="shared" si="693"/>
        <v>2018</v>
      </c>
      <c r="O8898">
        <f t="shared" si="694"/>
        <v>6</v>
      </c>
    </row>
    <row r="8899" spans="1:15" x14ac:dyDescent="0.2">
      <c r="A8899" s="3" t="s">
        <v>18380</v>
      </c>
      <c r="B8899" s="6">
        <v>43273.611805555556</v>
      </c>
      <c r="C8899" s="6">
        <v>43273.611805555556</v>
      </c>
      <c r="D8899" s="4" t="s">
        <v>4577</v>
      </c>
      <c r="E8899" s="4" t="s">
        <v>10</v>
      </c>
      <c r="F8899" s="4" t="s">
        <v>159</v>
      </c>
      <c r="G8899" s="4" t="s">
        <v>12</v>
      </c>
      <c r="H8899" s="4" t="s">
        <v>18381</v>
      </c>
      <c r="I8899" s="4" t="s">
        <v>74</v>
      </c>
      <c r="J8899">
        <f t="shared" ref="J8899:J8962" si="695">COUNTA(B8899)</f>
        <v>1</v>
      </c>
      <c r="K8899" s="7">
        <f t="shared" ref="K8899:K8962" si="696">TIME(HOUR(B8899),MINUTE(B8899),SECOND(B8899))</f>
        <v>0.6118055555555556</v>
      </c>
      <c r="L8899" t="str">
        <f>IF(AND(K8899&lt;Sheet2!$A$3,K8899&gt;=Sheet2!$A$2),"Morning",IF(AND(K8899&gt;=Sheet2!$A$3,K8899&lt;Sheet2!$A$4),"Afternoon","Night"))</f>
        <v>Afternoon</v>
      </c>
      <c r="M8899" t="str">
        <f t="shared" ref="M8899:M8962" si="697">TEXT(B8899,"dddd")</f>
        <v>Friday</v>
      </c>
      <c r="N8899">
        <f t="shared" ref="N8899:N8962" si="698">YEAR(B8899)</f>
        <v>2018</v>
      </c>
      <c r="O8899">
        <f t="shared" ref="O8899:O8962" si="699">MONTH(B8899)</f>
        <v>6</v>
      </c>
    </row>
    <row r="8900" spans="1:15" x14ac:dyDescent="0.2">
      <c r="A8900" s="3" t="s">
        <v>18382</v>
      </c>
      <c r="B8900" s="6">
        <v>43273.644444444442</v>
      </c>
      <c r="C8900" s="6">
        <v>43273.644444444442</v>
      </c>
      <c r="D8900" s="4" t="s">
        <v>1498</v>
      </c>
      <c r="E8900" s="4" t="s">
        <v>10</v>
      </c>
      <c r="F8900" s="4" t="s">
        <v>159</v>
      </c>
      <c r="G8900" s="4" t="s">
        <v>744</v>
      </c>
      <c r="H8900" s="4" t="s">
        <v>18383</v>
      </c>
      <c r="I8900" s="4" t="s">
        <v>74</v>
      </c>
      <c r="J8900">
        <f t="shared" si="695"/>
        <v>1</v>
      </c>
      <c r="K8900" s="7">
        <f t="shared" si="696"/>
        <v>0.64444444444444449</v>
      </c>
      <c r="L8900" t="str">
        <f>IF(AND(K8900&lt;Sheet2!$A$3,K8900&gt;=Sheet2!$A$2),"Morning",IF(AND(K8900&gt;=Sheet2!$A$3,K8900&lt;Sheet2!$A$4),"Afternoon","Night"))</f>
        <v>Afternoon</v>
      </c>
      <c r="M8900" t="str">
        <f t="shared" si="697"/>
        <v>Friday</v>
      </c>
      <c r="N8900">
        <f t="shared" si="698"/>
        <v>2018</v>
      </c>
      <c r="O8900">
        <f t="shared" si="699"/>
        <v>6</v>
      </c>
    </row>
    <row r="8901" spans="1:15" x14ac:dyDescent="0.2">
      <c r="A8901" s="3" t="s">
        <v>18384</v>
      </c>
      <c r="B8901" s="6">
        <v>43274.087500000001</v>
      </c>
      <c r="C8901" s="6">
        <v>43274.087500000001</v>
      </c>
      <c r="D8901" s="4" t="s">
        <v>739</v>
      </c>
      <c r="E8901" s="4" t="s">
        <v>10</v>
      </c>
      <c r="F8901" s="4" t="s">
        <v>554</v>
      </c>
      <c r="G8901" s="4" t="s">
        <v>11788</v>
      </c>
      <c r="H8901" s="4" t="s">
        <v>18385</v>
      </c>
      <c r="I8901" s="4" t="s">
        <v>74</v>
      </c>
      <c r="J8901">
        <f t="shared" si="695"/>
        <v>1</v>
      </c>
      <c r="K8901" s="7">
        <f t="shared" si="696"/>
        <v>8.7500000000000008E-2</v>
      </c>
      <c r="L8901" t="str">
        <f>IF(AND(K8901&lt;Sheet2!$A$3,K8901&gt;=Sheet2!$A$2),"Morning",IF(AND(K8901&gt;=Sheet2!$A$3,K8901&lt;Sheet2!$A$4),"Afternoon","Night"))</f>
        <v>Night</v>
      </c>
      <c r="M8901" t="str">
        <f t="shared" si="697"/>
        <v>Saturday</v>
      </c>
      <c r="N8901">
        <f t="shared" si="698"/>
        <v>2018</v>
      </c>
      <c r="O8901">
        <f t="shared" si="699"/>
        <v>6</v>
      </c>
    </row>
    <row r="8902" spans="1:15" x14ac:dyDescent="0.2">
      <c r="A8902" s="3" t="s">
        <v>18386</v>
      </c>
      <c r="B8902" s="6">
        <v>43274.478472222225</v>
      </c>
      <c r="C8902" s="6">
        <v>43274.478472222225</v>
      </c>
      <c r="D8902" s="4" t="s">
        <v>9</v>
      </c>
      <c r="E8902" s="4" t="s">
        <v>10</v>
      </c>
      <c r="F8902" s="4" t="s">
        <v>295</v>
      </c>
      <c r="G8902" s="4" t="s">
        <v>12</v>
      </c>
      <c r="H8902" s="4" t="s">
        <v>18387</v>
      </c>
      <c r="I8902" s="4" t="s">
        <v>74</v>
      </c>
      <c r="J8902">
        <f t="shared" si="695"/>
        <v>1</v>
      </c>
      <c r="K8902" s="7">
        <f t="shared" si="696"/>
        <v>0.47847222222222219</v>
      </c>
      <c r="L8902" t="str">
        <f>IF(AND(K8902&lt;Sheet2!$A$3,K8902&gt;=Sheet2!$A$2),"Morning",IF(AND(K8902&gt;=Sheet2!$A$3,K8902&lt;Sheet2!$A$4),"Afternoon","Night"))</f>
        <v>Morning</v>
      </c>
      <c r="M8902" t="str">
        <f t="shared" si="697"/>
        <v>Saturday</v>
      </c>
      <c r="N8902">
        <f t="shared" si="698"/>
        <v>2018</v>
      </c>
      <c r="O8902">
        <f t="shared" si="699"/>
        <v>6</v>
      </c>
    </row>
    <row r="8903" spans="1:15" x14ac:dyDescent="0.2">
      <c r="A8903" s="3" t="s">
        <v>18388</v>
      </c>
      <c r="B8903" s="6">
        <v>43274.478472222225</v>
      </c>
      <c r="C8903" s="6">
        <v>43275.438888888886</v>
      </c>
      <c r="D8903" s="4" t="s">
        <v>9</v>
      </c>
      <c r="E8903" s="4" t="s">
        <v>10</v>
      </c>
      <c r="F8903" s="4" t="s">
        <v>295</v>
      </c>
      <c r="G8903" s="4" t="s">
        <v>12</v>
      </c>
      <c r="H8903" s="4" t="s">
        <v>18389</v>
      </c>
      <c r="I8903" s="4" t="s">
        <v>74</v>
      </c>
      <c r="J8903">
        <f t="shared" si="695"/>
        <v>1</v>
      </c>
      <c r="K8903" s="7">
        <f t="shared" si="696"/>
        <v>0.47847222222222219</v>
      </c>
      <c r="L8903" t="str">
        <f>IF(AND(K8903&lt;Sheet2!$A$3,K8903&gt;=Sheet2!$A$2),"Morning",IF(AND(K8903&gt;=Sheet2!$A$3,K8903&lt;Sheet2!$A$4),"Afternoon","Night"))</f>
        <v>Morning</v>
      </c>
      <c r="M8903" t="str">
        <f t="shared" si="697"/>
        <v>Saturday</v>
      </c>
      <c r="N8903">
        <f t="shared" si="698"/>
        <v>2018</v>
      </c>
      <c r="O8903">
        <f t="shared" si="699"/>
        <v>6</v>
      </c>
    </row>
    <row r="8904" spans="1:15" x14ac:dyDescent="0.2">
      <c r="A8904" s="3" t="s">
        <v>18390</v>
      </c>
      <c r="B8904" s="6">
        <v>43274.478472222225</v>
      </c>
      <c r="C8904" s="6">
        <v>43276.625</v>
      </c>
      <c r="D8904" s="4" t="s">
        <v>9</v>
      </c>
      <c r="E8904" s="4" t="s">
        <v>10</v>
      </c>
      <c r="F8904" s="4" t="s">
        <v>295</v>
      </c>
      <c r="G8904" s="4" t="s">
        <v>12</v>
      </c>
      <c r="H8904" s="4" t="s">
        <v>18391</v>
      </c>
      <c r="I8904" s="4" t="s">
        <v>74</v>
      </c>
      <c r="J8904">
        <f t="shared" si="695"/>
        <v>1</v>
      </c>
      <c r="K8904" s="7">
        <f t="shared" si="696"/>
        <v>0.47847222222222219</v>
      </c>
      <c r="L8904" t="str">
        <f>IF(AND(K8904&lt;Sheet2!$A$3,K8904&gt;=Sheet2!$A$2),"Morning",IF(AND(K8904&gt;=Sheet2!$A$3,K8904&lt;Sheet2!$A$4),"Afternoon","Night"))</f>
        <v>Morning</v>
      </c>
      <c r="M8904" t="str">
        <f t="shared" si="697"/>
        <v>Saturday</v>
      </c>
      <c r="N8904">
        <f t="shared" si="698"/>
        <v>2018</v>
      </c>
      <c r="O8904">
        <f t="shared" si="699"/>
        <v>6</v>
      </c>
    </row>
    <row r="8905" spans="1:15" x14ac:dyDescent="0.2">
      <c r="A8905" s="3" t="s">
        <v>18392</v>
      </c>
      <c r="B8905" s="6">
        <v>43274.629166666666</v>
      </c>
      <c r="C8905" s="6">
        <v>43274.629166666666</v>
      </c>
      <c r="D8905" s="4" t="s">
        <v>96</v>
      </c>
      <c r="E8905" s="4" t="s">
        <v>10</v>
      </c>
      <c r="F8905" s="4" t="s">
        <v>11</v>
      </c>
      <c r="G8905" s="4" t="s">
        <v>314</v>
      </c>
      <c r="H8905" s="4" t="s">
        <v>18393</v>
      </c>
      <c r="I8905" s="4" t="s">
        <v>74</v>
      </c>
      <c r="J8905">
        <f t="shared" si="695"/>
        <v>1</v>
      </c>
      <c r="K8905" s="7">
        <f t="shared" si="696"/>
        <v>0.62916666666666665</v>
      </c>
      <c r="L8905" t="str">
        <f>IF(AND(K8905&lt;Sheet2!$A$3,K8905&gt;=Sheet2!$A$2),"Morning",IF(AND(K8905&gt;=Sheet2!$A$3,K8905&lt;Sheet2!$A$4),"Afternoon","Night"))</f>
        <v>Afternoon</v>
      </c>
      <c r="M8905" t="str">
        <f t="shared" si="697"/>
        <v>Saturday</v>
      </c>
      <c r="N8905">
        <f t="shared" si="698"/>
        <v>2018</v>
      </c>
      <c r="O8905">
        <f t="shared" si="699"/>
        <v>6</v>
      </c>
    </row>
    <row r="8906" spans="1:15" x14ac:dyDescent="0.2">
      <c r="A8906" s="3" t="s">
        <v>18394</v>
      </c>
      <c r="B8906" s="6">
        <v>43274.658333333333</v>
      </c>
      <c r="C8906" s="6">
        <v>43274.658333333333</v>
      </c>
      <c r="D8906" s="4" t="s">
        <v>1173</v>
      </c>
      <c r="E8906" s="4" t="s">
        <v>10</v>
      </c>
      <c r="F8906" s="4" t="s">
        <v>3096</v>
      </c>
      <c r="G8906" s="4" t="s">
        <v>12</v>
      </c>
      <c r="H8906" s="4" t="s">
        <v>18395</v>
      </c>
      <c r="I8906" s="4" t="s">
        <v>74</v>
      </c>
      <c r="J8906">
        <f t="shared" si="695"/>
        <v>1</v>
      </c>
      <c r="K8906" s="7">
        <f t="shared" si="696"/>
        <v>0.65833333333333333</v>
      </c>
      <c r="L8906" t="str">
        <f>IF(AND(K8906&lt;Sheet2!$A$3,K8906&gt;=Sheet2!$A$2),"Morning",IF(AND(K8906&gt;=Sheet2!$A$3,K8906&lt;Sheet2!$A$4),"Afternoon","Night"))</f>
        <v>Afternoon</v>
      </c>
      <c r="M8906" t="str">
        <f t="shared" si="697"/>
        <v>Saturday</v>
      </c>
      <c r="N8906">
        <f t="shared" si="698"/>
        <v>2018</v>
      </c>
      <c r="O8906">
        <f t="shared" si="699"/>
        <v>6</v>
      </c>
    </row>
    <row r="8907" spans="1:15" x14ac:dyDescent="0.2">
      <c r="A8907" s="3" t="s">
        <v>18396</v>
      </c>
      <c r="B8907" s="6">
        <v>43274.658333333333</v>
      </c>
      <c r="C8907" s="6">
        <v>43275.436111111114</v>
      </c>
      <c r="D8907" s="4" t="s">
        <v>1173</v>
      </c>
      <c r="E8907" s="4" t="s">
        <v>10</v>
      </c>
      <c r="F8907" s="4" t="s">
        <v>3096</v>
      </c>
      <c r="G8907" s="4" t="s">
        <v>12</v>
      </c>
      <c r="H8907" s="4" t="s">
        <v>18397</v>
      </c>
      <c r="I8907" s="4" t="s">
        <v>74</v>
      </c>
      <c r="J8907">
        <f t="shared" si="695"/>
        <v>1</v>
      </c>
      <c r="K8907" s="7">
        <f t="shared" si="696"/>
        <v>0.65833333333333333</v>
      </c>
      <c r="L8907" t="str">
        <f>IF(AND(K8907&lt;Sheet2!$A$3,K8907&gt;=Sheet2!$A$2),"Morning",IF(AND(K8907&gt;=Sheet2!$A$3,K8907&lt;Sheet2!$A$4),"Afternoon","Night"))</f>
        <v>Afternoon</v>
      </c>
      <c r="M8907" t="str">
        <f t="shared" si="697"/>
        <v>Saturday</v>
      </c>
      <c r="N8907">
        <f t="shared" si="698"/>
        <v>2018</v>
      </c>
      <c r="O8907">
        <f t="shared" si="699"/>
        <v>6</v>
      </c>
    </row>
    <row r="8908" spans="1:15" x14ac:dyDescent="0.2">
      <c r="A8908" s="3" t="s">
        <v>18398</v>
      </c>
      <c r="B8908" s="6">
        <v>43275.277777777781</v>
      </c>
      <c r="C8908" s="6">
        <v>43275.277777777781</v>
      </c>
      <c r="D8908" s="4" t="s">
        <v>298</v>
      </c>
      <c r="E8908" s="4" t="s">
        <v>10</v>
      </c>
      <c r="F8908" s="4" t="s">
        <v>11</v>
      </c>
      <c r="G8908" s="4" t="s">
        <v>12</v>
      </c>
      <c r="H8908" s="4" t="s">
        <v>18399</v>
      </c>
      <c r="I8908" s="4" t="s">
        <v>74</v>
      </c>
      <c r="J8908">
        <f t="shared" si="695"/>
        <v>1</v>
      </c>
      <c r="K8908" s="7">
        <f t="shared" si="696"/>
        <v>0.27777777777777779</v>
      </c>
      <c r="L8908" t="str">
        <f>IF(AND(K8908&lt;Sheet2!$A$3,K8908&gt;=Sheet2!$A$2),"Morning",IF(AND(K8908&gt;=Sheet2!$A$3,K8908&lt;Sheet2!$A$4),"Afternoon","Night"))</f>
        <v>Morning</v>
      </c>
      <c r="M8908" t="str">
        <f t="shared" si="697"/>
        <v>Sunday</v>
      </c>
      <c r="N8908">
        <f t="shared" si="698"/>
        <v>2018</v>
      </c>
      <c r="O8908">
        <f t="shared" si="699"/>
        <v>6</v>
      </c>
    </row>
    <row r="8909" spans="1:15" x14ac:dyDescent="0.2">
      <c r="A8909" s="3" t="s">
        <v>18400</v>
      </c>
      <c r="B8909" s="6">
        <v>43275.375</v>
      </c>
      <c r="C8909" s="6">
        <v>43275.375</v>
      </c>
      <c r="D8909" s="4" t="s">
        <v>2272</v>
      </c>
      <c r="E8909" s="4" t="s">
        <v>10</v>
      </c>
      <c r="F8909" s="4" t="s">
        <v>159</v>
      </c>
      <c r="G8909" s="4" t="s">
        <v>2486</v>
      </c>
      <c r="H8909" s="4" t="s">
        <v>18401</v>
      </c>
      <c r="I8909" s="4" t="s">
        <v>74</v>
      </c>
      <c r="J8909">
        <f t="shared" si="695"/>
        <v>1</v>
      </c>
      <c r="K8909" s="7">
        <f t="shared" si="696"/>
        <v>0.375</v>
      </c>
      <c r="L8909" t="str">
        <f>IF(AND(K8909&lt;Sheet2!$A$3,K8909&gt;=Sheet2!$A$2),"Morning",IF(AND(K8909&gt;=Sheet2!$A$3,K8909&lt;Sheet2!$A$4),"Afternoon","Night"))</f>
        <v>Morning</v>
      </c>
      <c r="M8909" t="str">
        <f t="shared" si="697"/>
        <v>Sunday</v>
      </c>
      <c r="N8909">
        <f t="shared" si="698"/>
        <v>2018</v>
      </c>
      <c r="O8909">
        <f t="shared" si="699"/>
        <v>6</v>
      </c>
    </row>
    <row r="8910" spans="1:15" x14ac:dyDescent="0.2">
      <c r="A8910" s="3" t="s">
        <v>18402</v>
      </c>
      <c r="B8910" s="6">
        <v>43275.456944444442</v>
      </c>
      <c r="C8910" s="6">
        <v>43275.456944444442</v>
      </c>
      <c r="D8910" s="4" t="s">
        <v>1346</v>
      </c>
      <c r="E8910" s="4" t="s">
        <v>10</v>
      </c>
      <c r="F8910" s="4" t="s">
        <v>159</v>
      </c>
      <c r="G8910" s="4" t="s">
        <v>447</v>
      </c>
      <c r="H8910" s="4" t="s">
        <v>18403</v>
      </c>
      <c r="I8910" s="4" t="s">
        <v>74</v>
      </c>
      <c r="J8910">
        <f t="shared" si="695"/>
        <v>1</v>
      </c>
      <c r="K8910" s="7">
        <f t="shared" si="696"/>
        <v>0.45694444444444443</v>
      </c>
      <c r="L8910" t="str">
        <f>IF(AND(K8910&lt;Sheet2!$A$3,K8910&gt;=Sheet2!$A$2),"Morning",IF(AND(K8910&gt;=Sheet2!$A$3,K8910&lt;Sheet2!$A$4),"Afternoon","Night"))</f>
        <v>Morning</v>
      </c>
      <c r="M8910" t="str">
        <f t="shared" si="697"/>
        <v>Sunday</v>
      </c>
      <c r="N8910">
        <f t="shared" si="698"/>
        <v>2018</v>
      </c>
      <c r="O8910">
        <f t="shared" si="699"/>
        <v>6</v>
      </c>
    </row>
    <row r="8911" spans="1:15" x14ac:dyDescent="0.2">
      <c r="A8911" s="3" t="s">
        <v>18404</v>
      </c>
      <c r="B8911" s="6">
        <v>43275.645833333336</v>
      </c>
      <c r="C8911" s="6">
        <v>43275.645833333336</v>
      </c>
      <c r="D8911" s="4" t="s">
        <v>3800</v>
      </c>
      <c r="E8911" s="4" t="s">
        <v>10</v>
      </c>
      <c r="F8911" s="4" t="s">
        <v>159</v>
      </c>
      <c r="G8911" s="4" t="s">
        <v>12</v>
      </c>
      <c r="H8911" s="4" t="s">
        <v>18405</v>
      </c>
      <c r="I8911" s="4" t="s">
        <v>74</v>
      </c>
      <c r="J8911">
        <f t="shared" si="695"/>
        <v>1</v>
      </c>
      <c r="K8911" s="7">
        <f t="shared" si="696"/>
        <v>0.64583333333333337</v>
      </c>
      <c r="L8911" t="str">
        <f>IF(AND(K8911&lt;Sheet2!$A$3,K8911&gt;=Sheet2!$A$2),"Morning",IF(AND(K8911&gt;=Sheet2!$A$3,K8911&lt;Sheet2!$A$4),"Afternoon","Night"))</f>
        <v>Afternoon</v>
      </c>
      <c r="M8911" t="str">
        <f t="shared" si="697"/>
        <v>Sunday</v>
      </c>
      <c r="N8911">
        <f t="shared" si="698"/>
        <v>2018</v>
      </c>
      <c r="O8911">
        <f t="shared" si="699"/>
        <v>6</v>
      </c>
    </row>
    <row r="8912" spans="1:15" x14ac:dyDescent="0.2">
      <c r="A8912" s="3" t="s">
        <v>18406</v>
      </c>
      <c r="B8912" s="6">
        <v>43275.79583333333</v>
      </c>
      <c r="C8912" s="6">
        <v>43275.79583333333</v>
      </c>
      <c r="D8912" s="4" t="s">
        <v>14408</v>
      </c>
      <c r="E8912" s="4" t="s">
        <v>10</v>
      </c>
      <c r="F8912" s="4" t="s">
        <v>303</v>
      </c>
      <c r="G8912" s="4" t="s">
        <v>12</v>
      </c>
      <c r="H8912" s="4" t="s">
        <v>18407</v>
      </c>
      <c r="I8912" s="4" t="s">
        <v>74</v>
      </c>
      <c r="J8912">
        <f t="shared" si="695"/>
        <v>1</v>
      </c>
      <c r="K8912" s="7">
        <f t="shared" si="696"/>
        <v>0.79583333333333339</v>
      </c>
      <c r="L8912" t="str">
        <f>IF(AND(K8912&lt;Sheet2!$A$3,K8912&gt;=Sheet2!$A$2),"Morning",IF(AND(K8912&gt;=Sheet2!$A$3,K8912&lt;Sheet2!$A$4),"Afternoon","Night"))</f>
        <v>Night</v>
      </c>
      <c r="M8912" t="str">
        <f t="shared" si="697"/>
        <v>Sunday</v>
      </c>
      <c r="N8912">
        <f t="shared" si="698"/>
        <v>2018</v>
      </c>
      <c r="O8912">
        <f t="shared" si="699"/>
        <v>6</v>
      </c>
    </row>
    <row r="8913" spans="1:15" x14ac:dyDescent="0.2">
      <c r="A8913" s="3" t="s">
        <v>18408</v>
      </c>
      <c r="B8913" s="6">
        <v>43275.79583333333</v>
      </c>
      <c r="C8913" s="6">
        <v>43319.337500000001</v>
      </c>
      <c r="D8913" s="4" t="s">
        <v>14408</v>
      </c>
      <c r="E8913" s="4" t="s">
        <v>10</v>
      </c>
      <c r="F8913" s="4" t="s">
        <v>303</v>
      </c>
      <c r="G8913" s="4" t="s">
        <v>12</v>
      </c>
      <c r="H8913" s="4" t="s">
        <v>18409</v>
      </c>
      <c r="I8913" s="4" t="s">
        <v>74</v>
      </c>
      <c r="J8913">
        <f t="shared" si="695"/>
        <v>1</v>
      </c>
      <c r="K8913" s="7">
        <f t="shared" si="696"/>
        <v>0.79583333333333339</v>
      </c>
      <c r="L8913" t="str">
        <f>IF(AND(K8913&lt;Sheet2!$A$3,K8913&gt;=Sheet2!$A$2),"Morning",IF(AND(K8913&gt;=Sheet2!$A$3,K8913&lt;Sheet2!$A$4),"Afternoon","Night"))</f>
        <v>Night</v>
      </c>
      <c r="M8913" t="str">
        <f t="shared" si="697"/>
        <v>Sunday</v>
      </c>
      <c r="N8913">
        <f t="shared" si="698"/>
        <v>2018</v>
      </c>
      <c r="O8913">
        <f t="shared" si="699"/>
        <v>6</v>
      </c>
    </row>
    <row r="8914" spans="1:15" x14ac:dyDescent="0.2">
      <c r="A8914" s="3" t="s">
        <v>18410</v>
      </c>
      <c r="B8914" s="6">
        <v>43276.079861111109</v>
      </c>
      <c r="C8914" s="6">
        <v>43276.079861111109</v>
      </c>
      <c r="D8914" s="4" t="s">
        <v>5595</v>
      </c>
      <c r="E8914" s="4" t="s">
        <v>77</v>
      </c>
      <c r="F8914" s="4" t="s">
        <v>18</v>
      </c>
      <c r="G8914" s="4" t="s">
        <v>198</v>
      </c>
      <c r="H8914" s="4" t="s">
        <v>18411</v>
      </c>
      <c r="I8914" s="4" t="s">
        <v>74</v>
      </c>
      <c r="J8914">
        <f t="shared" si="695"/>
        <v>1</v>
      </c>
      <c r="K8914" s="7">
        <f t="shared" si="696"/>
        <v>7.9861111111111105E-2</v>
      </c>
      <c r="L8914" t="str">
        <f>IF(AND(K8914&lt;Sheet2!$A$3,K8914&gt;=Sheet2!$A$2),"Morning",IF(AND(K8914&gt;=Sheet2!$A$3,K8914&lt;Sheet2!$A$4),"Afternoon","Night"))</f>
        <v>Night</v>
      </c>
      <c r="M8914" t="str">
        <f t="shared" si="697"/>
        <v>Monday</v>
      </c>
      <c r="N8914">
        <f t="shared" si="698"/>
        <v>2018</v>
      </c>
      <c r="O8914">
        <f t="shared" si="699"/>
        <v>6</v>
      </c>
    </row>
    <row r="8915" spans="1:15" x14ac:dyDescent="0.2">
      <c r="A8915" s="3" t="s">
        <v>18412</v>
      </c>
      <c r="B8915" s="6">
        <v>43276.079861111109</v>
      </c>
      <c r="C8915" s="6">
        <v>43138.371527777781</v>
      </c>
      <c r="D8915" s="4" t="s">
        <v>5595</v>
      </c>
      <c r="E8915" s="4" t="s">
        <v>77</v>
      </c>
      <c r="F8915" s="4" t="s">
        <v>18</v>
      </c>
      <c r="G8915" s="4" t="s">
        <v>198</v>
      </c>
      <c r="H8915" s="4" t="s">
        <v>18413</v>
      </c>
      <c r="I8915" s="4" t="s">
        <v>74</v>
      </c>
      <c r="J8915">
        <f t="shared" si="695"/>
        <v>1</v>
      </c>
      <c r="K8915" s="7">
        <f t="shared" si="696"/>
        <v>7.9861111111111105E-2</v>
      </c>
      <c r="L8915" t="str">
        <f>IF(AND(K8915&lt;Sheet2!$A$3,K8915&gt;=Sheet2!$A$2),"Morning",IF(AND(K8915&gt;=Sheet2!$A$3,K8915&lt;Sheet2!$A$4),"Afternoon","Night"))</f>
        <v>Night</v>
      </c>
      <c r="M8915" t="str">
        <f t="shared" si="697"/>
        <v>Monday</v>
      </c>
      <c r="N8915">
        <f t="shared" si="698"/>
        <v>2018</v>
      </c>
      <c r="O8915">
        <f t="shared" si="699"/>
        <v>6</v>
      </c>
    </row>
    <row r="8916" spans="1:15" x14ac:dyDescent="0.2">
      <c r="A8916" s="3" t="s">
        <v>18414</v>
      </c>
      <c r="B8916" s="6">
        <v>43276.079861111109</v>
      </c>
      <c r="C8916" s="6">
        <v>43276.079861111109</v>
      </c>
      <c r="D8916" s="4" t="s">
        <v>1498</v>
      </c>
      <c r="E8916" s="4" t="s">
        <v>77</v>
      </c>
      <c r="F8916" s="4" t="s">
        <v>18</v>
      </c>
      <c r="G8916" s="4" t="s">
        <v>12</v>
      </c>
      <c r="H8916" s="4" t="s">
        <v>18415</v>
      </c>
      <c r="I8916" s="4" t="s">
        <v>74</v>
      </c>
      <c r="J8916">
        <f t="shared" si="695"/>
        <v>1</v>
      </c>
      <c r="K8916" s="7">
        <f t="shared" si="696"/>
        <v>7.9861111111111105E-2</v>
      </c>
      <c r="L8916" t="str">
        <f>IF(AND(K8916&lt;Sheet2!$A$3,K8916&gt;=Sheet2!$A$2),"Morning",IF(AND(K8916&gt;=Sheet2!$A$3,K8916&lt;Sheet2!$A$4),"Afternoon","Night"))</f>
        <v>Night</v>
      </c>
      <c r="M8916" t="str">
        <f t="shared" si="697"/>
        <v>Monday</v>
      </c>
      <c r="N8916">
        <f t="shared" si="698"/>
        <v>2018</v>
      </c>
      <c r="O8916">
        <f t="shared" si="699"/>
        <v>6</v>
      </c>
    </row>
    <row r="8917" spans="1:15" x14ac:dyDescent="0.2">
      <c r="A8917" s="3" t="s">
        <v>18416</v>
      </c>
      <c r="B8917" s="6">
        <v>43276.079861111109</v>
      </c>
      <c r="C8917" s="6">
        <v>43197.079861111109</v>
      </c>
      <c r="D8917" s="4" t="s">
        <v>1498</v>
      </c>
      <c r="E8917" s="4" t="s">
        <v>77</v>
      </c>
      <c r="F8917" s="4" t="s">
        <v>18</v>
      </c>
      <c r="G8917" s="4" t="s">
        <v>12</v>
      </c>
      <c r="H8917" s="4" t="s">
        <v>18417</v>
      </c>
      <c r="I8917" s="4" t="s">
        <v>74</v>
      </c>
      <c r="J8917">
        <f t="shared" si="695"/>
        <v>1</v>
      </c>
      <c r="K8917" s="7">
        <f t="shared" si="696"/>
        <v>7.9861111111111105E-2</v>
      </c>
      <c r="L8917" t="str">
        <f>IF(AND(K8917&lt;Sheet2!$A$3,K8917&gt;=Sheet2!$A$2),"Morning",IF(AND(K8917&gt;=Sheet2!$A$3,K8917&lt;Sheet2!$A$4),"Afternoon","Night"))</f>
        <v>Night</v>
      </c>
      <c r="M8917" t="str">
        <f t="shared" si="697"/>
        <v>Monday</v>
      </c>
      <c r="N8917">
        <f t="shared" si="698"/>
        <v>2018</v>
      </c>
      <c r="O8917">
        <f t="shared" si="699"/>
        <v>6</v>
      </c>
    </row>
    <row r="8918" spans="1:15" x14ac:dyDescent="0.2">
      <c r="A8918" s="3" t="s">
        <v>18418</v>
      </c>
      <c r="B8918" s="6">
        <v>43276.195833333331</v>
      </c>
      <c r="C8918" s="6">
        <v>43276.195833333331</v>
      </c>
      <c r="D8918" s="4" t="s">
        <v>2272</v>
      </c>
      <c r="E8918" s="4" t="s">
        <v>77</v>
      </c>
      <c r="F8918" s="4" t="s">
        <v>30</v>
      </c>
      <c r="G8918" s="4" t="s">
        <v>1666</v>
      </c>
      <c r="H8918" s="4" t="s">
        <v>18419</v>
      </c>
      <c r="I8918" s="4" t="s">
        <v>74</v>
      </c>
      <c r="J8918">
        <f t="shared" si="695"/>
        <v>1</v>
      </c>
      <c r="K8918" s="7">
        <f t="shared" si="696"/>
        <v>0.19583333333333333</v>
      </c>
      <c r="L8918" t="str">
        <f>IF(AND(K8918&lt;Sheet2!$A$3,K8918&gt;=Sheet2!$A$2),"Morning",IF(AND(K8918&gt;=Sheet2!$A$3,K8918&lt;Sheet2!$A$4),"Afternoon","Night"))</f>
        <v>Morning</v>
      </c>
      <c r="M8918" t="str">
        <f t="shared" si="697"/>
        <v>Monday</v>
      </c>
      <c r="N8918">
        <f t="shared" si="698"/>
        <v>2018</v>
      </c>
      <c r="O8918">
        <f t="shared" si="699"/>
        <v>6</v>
      </c>
    </row>
    <row r="8919" spans="1:15" x14ac:dyDescent="0.2">
      <c r="A8919" s="3" t="s">
        <v>18420</v>
      </c>
      <c r="B8919" s="6">
        <v>43276.195833333331</v>
      </c>
      <c r="C8919" s="6">
        <v>43279.300694444442</v>
      </c>
      <c r="D8919" s="4" t="s">
        <v>2272</v>
      </c>
      <c r="E8919" s="4" t="s">
        <v>77</v>
      </c>
      <c r="F8919" s="4" t="s">
        <v>30</v>
      </c>
      <c r="G8919" s="4" t="s">
        <v>1666</v>
      </c>
      <c r="H8919" s="4" t="s">
        <v>18421</v>
      </c>
      <c r="I8919" s="4" t="s">
        <v>74</v>
      </c>
      <c r="J8919">
        <f t="shared" si="695"/>
        <v>1</v>
      </c>
      <c r="K8919" s="7">
        <f t="shared" si="696"/>
        <v>0.19583333333333333</v>
      </c>
      <c r="L8919" t="str">
        <f>IF(AND(K8919&lt;Sheet2!$A$3,K8919&gt;=Sheet2!$A$2),"Morning",IF(AND(K8919&gt;=Sheet2!$A$3,K8919&lt;Sheet2!$A$4),"Afternoon","Night"))</f>
        <v>Morning</v>
      </c>
      <c r="M8919" t="str">
        <f t="shared" si="697"/>
        <v>Monday</v>
      </c>
      <c r="N8919">
        <f t="shared" si="698"/>
        <v>2018</v>
      </c>
      <c r="O8919">
        <f t="shared" si="699"/>
        <v>6</v>
      </c>
    </row>
    <row r="8920" spans="1:15" x14ac:dyDescent="0.2">
      <c r="A8920" s="3" t="s">
        <v>18422</v>
      </c>
      <c r="B8920" s="6">
        <v>43276.444444444445</v>
      </c>
      <c r="C8920" s="6">
        <v>43276.444444444445</v>
      </c>
      <c r="D8920" s="4" t="s">
        <v>1078</v>
      </c>
      <c r="E8920" s="4" t="s">
        <v>10</v>
      </c>
      <c r="F8920" s="4" t="s">
        <v>159</v>
      </c>
      <c r="G8920" s="4" t="s">
        <v>722</v>
      </c>
      <c r="H8920" s="4" t="s">
        <v>18423</v>
      </c>
      <c r="I8920" s="4" t="s">
        <v>74</v>
      </c>
      <c r="J8920">
        <f t="shared" si="695"/>
        <v>1</v>
      </c>
      <c r="K8920" s="7">
        <f t="shared" si="696"/>
        <v>0.44444444444444442</v>
      </c>
      <c r="L8920" t="str">
        <f>IF(AND(K8920&lt;Sheet2!$A$3,K8920&gt;=Sheet2!$A$2),"Morning",IF(AND(K8920&gt;=Sheet2!$A$3,K8920&lt;Sheet2!$A$4),"Afternoon","Night"))</f>
        <v>Morning</v>
      </c>
      <c r="M8920" t="str">
        <f t="shared" si="697"/>
        <v>Monday</v>
      </c>
      <c r="N8920">
        <f t="shared" si="698"/>
        <v>2018</v>
      </c>
      <c r="O8920">
        <f t="shared" si="699"/>
        <v>6</v>
      </c>
    </row>
    <row r="8921" spans="1:15" x14ac:dyDescent="0.2">
      <c r="A8921" s="3" t="s">
        <v>18424</v>
      </c>
      <c r="B8921" s="6">
        <v>43276.543749999997</v>
      </c>
      <c r="C8921" s="6">
        <v>43276.543749999997</v>
      </c>
      <c r="D8921" s="4" t="s">
        <v>456</v>
      </c>
      <c r="E8921" s="4" t="s">
        <v>10</v>
      </c>
      <c r="F8921" s="4" t="s">
        <v>159</v>
      </c>
      <c r="G8921" s="4" t="s">
        <v>3359</v>
      </c>
      <c r="H8921" s="4" t="s">
        <v>18425</v>
      </c>
      <c r="I8921" s="4" t="s">
        <v>74</v>
      </c>
      <c r="J8921">
        <f t="shared" si="695"/>
        <v>1</v>
      </c>
      <c r="K8921" s="7">
        <f t="shared" si="696"/>
        <v>0.54375000000000007</v>
      </c>
      <c r="L8921" t="str">
        <f>IF(AND(K8921&lt;Sheet2!$A$3,K8921&gt;=Sheet2!$A$2),"Morning",IF(AND(K8921&gt;=Sheet2!$A$3,K8921&lt;Sheet2!$A$4),"Afternoon","Night"))</f>
        <v>Afternoon</v>
      </c>
      <c r="M8921" t="str">
        <f t="shared" si="697"/>
        <v>Monday</v>
      </c>
      <c r="N8921">
        <f t="shared" si="698"/>
        <v>2018</v>
      </c>
      <c r="O8921">
        <f t="shared" si="699"/>
        <v>6</v>
      </c>
    </row>
    <row r="8922" spans="1:15" x14ac:dyDescent="0.2">
      <c r="A8922" s="3" t="s">
        <v>18426</v>
      </c>
      <c r="B8922" s="6">
        <v>43276.623611111114</v>
      </c>
      <c r="C8922" s="6">
        <v>43276.623611111114</v>
      </c>
      <c r="D8922" s="4" t="s">
        <v>436</v>
      </c>
      <c r="E8922" s="4" t="s">
        <v>10</v>
      </c>
      <c r="F8922" s="4" t="s">
        <v>159</v>
      </c>
      <c r="G8922" s="4" t="s">
        <v>12</v>
      </c>
      <c r="H8922" s="4" t="s">
        <v>18427</v>
      </c>
      <c r="I8922" s="4" t="s">
        <v>74</v>
      </c>
      <c r="J8922">
        <f t="shared" si="695"/>
        <v>1</v>
      </c>
      <c r="K8922" s="7">
        <f t="shared" si="696"/>
        <v>0.62361111111111112</v>
      </c>
      <c r="L8922" t="str">
        <f>IF(AND(K8922&lt;Sheet2!$A$3,K8922&gt;=Sheet2!$A$2),"Morning",IF(AND(K8922&gt;=Sheet2!$A$3,K8922&lt;Sheet2!$A$4),"Afternoon","Night"))</f>
        <v>Afternoon</v>
      </c>
      <c r="M8922" t="str">
        <f t="shared" si="697"/>
        <v>Monday</v>
      </c>
      <c r="N8922">
        <f t="shared" si="698"/>
        <v>2018</v>
      </c>
      <c r="O8922">
        <f t="shared" si="699"/>
        <v>6</v>
      </c>
    </row>
    <row r="8923" spans="1:15" x14ac:dyDescent="0.2">
      <c r="A8923" s="3" t="s">
        <v>18428</v>
      </c>
      <c r="B8923" s="6">
        <v>43276.69027777778</v>
      </c>
      <c r="C8923" s="6">
        <v>43276.69027777778</v>
      </c>
      <c r="D8923" s="4" t="s">
        <v>1021</v>
      </c>
      <c r="E8923" s="4" t="s">
        <v>10</v>
      </c>
      <c r="F8923" s="4" t="s">
        <v>30</v>
      </c>
      <c r="G8923" s="4" t="s">
        <v>12</v>
      </c>
      <c r="H8923" s="4" t="s">
        <v>18429</v>
      </c>
      <c r="I8923" s="4" t="s">
        <v>74</v>
      </c>
      <c r="J8923">
        <f t="shared" si="695"/>
        <v>1</v>
      </c>
      <c r="K8923" s="7">
        <f t="shared" si="696"/>
        <v>0.69027777777777777</v>
      </c>
      <c r="L8923" t="str">
        <f>IF(AND(K8923&lt;Sheet2!$A$3,K8923&gt;=Sheet2!$A$2),"Morning",IF(AND(K8923&gt;=Sheet2!$A$3,K8923&lt;Sheet2!$A$4),"Afternoon","Night"))</f>
        <v>Afternoon</v>
      </c>
      <c r="M8923" t="str">
        <f t="shared" si="697"/>
        <v>Monday</v>
      </c>
      <c r="N8923">
        <f t="shared" si="698"/>
        <v>2018</v>
      </c>
      <c r="O8923">
        <f t="shared" si="699"/>
        <v>6</v>
      </c>
    </row>
    <row r="8924" spans="1:15" x14ac:dyDescent="0.2">
      <c r="A8924" s="3" t="s">
        <v>18430</v>
      </c>
      <c r="B8924" s="6">
        <v>43276.69027777778</v>
      </c>
      <c r="C8924" s="6">
        <v>43166.356944444444</v>
      </c>
      <c r="D8924" s="4" t="s">
        <v>1021</v>
      </c>
      <c r="E8924" s="4" t="s">
        <v>10</v>
      </c>
      <c r="F8924" s="4" t="s">
        <v>30</v>
      </c>
      <c r="G8924" s="4" t="s">
        <v>12</v>
      </c>
      <c r="H8924" s="4" t="s">
        <v>18431</v>
      </c>
      <c r="I8924" s="4" t="s">
        <v>74</v>
      </c>
      <c r="J8924">
        <f t="shared" si="695"/>
        <v>1</v>
      </c>
      <c r="K8924" s="7">
        <f t="shared" si="696"/>
        <v>0.69027777777777777</v>
      </c>
      <c r="L8924" t="str">
        <f>IF(AND(K8924&lt;Sheet2!$A$3,K8924&gt;=Sheet2!$A$2),"Morning",IF(AND(K8924&gt;=Sheet2!$A$3,K8924&lt;Sheet2!$A$4),"Afternoon","Night"))</f>
        <v>Afternoon</v>
      </c>
      <c r="M8924" t="str">
        <f t="shared" si="697"/>
        <v>Monday</v>
      </c>
      <c r="N8924">
        <f t="shared" si="698"/>
        <v>2018</v>
      </c>
      <c r="O8924">
        <f t="shared" si="699"/>
        <v>6</v>
      </c>
    </row>
    <row r="8925" spans="1:15" x14ac:dyDescent="0.2">
      <c r="A8925" s="3" t="s">
        <v>18432</v>
      </c>
      <c r="B8925" s="6">
        <v>43276.772916666669</v>
      </c>
      <c r="C8925" s="6">
        <v>43276.772916666669</v>
      </c>
      <c r="D8925" s="4" t="s">
        <v>5510</v>
      </c>
      <c r="E8925" s="4" t="s">
        <v>10</v>
      </c>
      <c r="F8925" s="4" t="s">
        <v>30</v>
      </c>
      <c r="G8925" s="4" t="s">
        <v>12</v>
      </c>
      <c r="H8925" s="4" t="s">
        <v>18433</v>
      </c>
      <c r="I8925" s="4" t="s">
        <v>74</v>
      </c>
      <c r="J8925">
        <f t="shared" si="695"/>
        <v>1</v>
      </c>
      <c r="K8925" s="7">
        <f t="shared" si="696"/>
        <v>0.7729166666666667</v>
      </c>
      <c r="L8925" t="str">
        <f>IF(AND(K8925&lt;Sheet2!$A$3,K8925&gt;=Sheet2!$A$2),"Morning",IF(AND(K8925&gt;=Sheet2!$A$3,K8925&lt;Sheet2!$A$4),"Afternoon","Night"))</f>
        <v>Afternoon</v>
      </c>
      <c r="M8925" t="str">
        <f t="shared" si="697"/>
        <v>Monday</v>
      </c>
      <c r="N8925">
        <f t="shared" si="698"/>
        <v>2018</v>
      </c>
      <c r="O8925">
        <f t="shared" si="699"/>
        <v>6</v>
      </c>
    </row>
    <row r="8926" spans="1:15" x14ac:dyDescent="0.2">
      <c r="A8926" s="3" t="s">
        <v>18434</v>
      </c>
      <c r="B8926" s="6">
        <v>43276.772916666669</v>
      </c>
      <c r="C8926" s="6">
        <v>43227.772916666669</v>
      </c>
      <c r="D8926" s="4" t="s">
        <v>5510</v>
      </c>
      <c r="E8926" s="4" t="s">
        <v>10</v>
      </c>
      <c r="F8926" s="4" t="s">
        <v>30</v>
      </c>
      <c r="G8926" s="4" t="s">
        <v>12</v>
      </c>
      <c r="H8926" s="4" t="s">
        <v>18435</v>
      </c>
      <c r="I8926" s="4" t="s">
        <v>74</v>
      </c>
      <c r="J8926">
        <f t="shared" si="695"/>
        <v>1</v>
      </c>
      <c r="K8926" s="7">
        <f t="shared" si="696"/>
        <v>0.7729166666666667</v>
      </c>
      <c r="L8926" t="str">
        <f>IF(AND(K8926&lt;Sheet2!$A$3,K8926&gt;=Sheet2!$A$2),"Morning",IF(AND(K8926&gt;=Sheet2!$A$3,K8926&lt;Sheet2!$A$4),"Afternoon","Night"))</f>
        <v>Afternoon</v>
      </c>
      <c r="M8926" t="str">
        <f t="shared" si="697"/>
        <v>Monday</v>
      </c>
      <c r="N8926">
        <f t="shared" si="698"/>
        <v>2018</v>
      </c>
      <c r="O8926">
        <f t="shared" si="699"/>
        <v>6</v>
      </c>
    </row>
    <row r="8927" spans="1:15" x14ac:dyDescent="0.2">
      <c r="A8927" s="3" t="s">
        <v>18436</v>
      </c>
      <c r="B8927" s="6">
        <v>43277.291666666664</v>
      </c>
      <c r="C8927" s="6">
        <v>43277.291666666664</v>
      </c>
      <c r="D8927" s="4" t="s">
        <v>1465</v>
      </c>
      <c r="E8927" s="4" t="s">
        <v>17</v>
      </c>
      <c r="F8927" s="4" t="s">
        <v>30</v>
      </c>
      <c r="G8927" s="4" t="s">
        <v>12</v>
      </c>
      <c r="H8927" s="4" t="s">
        <v>18437</v>
      </c>
      <c r="I8927" s="4" t="s">
        <v>74</v>
      </c>
      <c r="J8927">
        <f t="shared" si="695"/>
        <v>1</v>
      </c>
      <c r="K8927" s="7">
        <f t="shared" si="696"/>
        <v>0.29166666666666669</v>
      </c>
      <c r="L8927" t="str">
        <f>IF(AND(K8927&lt;Sheet2!$A$3,K8927&gt;=Sheet2!$A$2),"Morning",IF(AND(K8927&gt;=Sheet2!$A$3,K8927&lt;Sheet2!$A$4),"Afternoon","Night"))</f>
        <v>Morning</v>
      </c>
      <c r="M8927" t="str">
        <f t="shared" si="697"/>
        <v>Tuesday</v>
      </c>
      <c r="N8927">
        <f t="shared" si="698"/>
        <v>2018</v>
      </c>
      <c r="O8927">
        <f t="shared" si="699"/>
        <v>6</v>
      </c>
    </row>
    <row r="8928" spans="1:15" x14ac:dyDescent="0.2">
      <c r="A8928" s="3" t="s">
        <v>18438</v>
      </c>
      <c r="B8928" s="6">
        <v>43277.291666666664</v>
      </c>
      <c r="C8928" s="6">
        <v>43280.333333333336</v>
      </c>
      <c r="D8928" s="4" t="s">
        <v>1465</v>
      </c>
      <c r="E8928" s="4" t="s">
        <v>17</v>
      </c>
      <c r="F8928" s="4" t="s">
        <v>30</v>
      </c>
      <c r="G8928" s="4" t="s">
        <v>12</v>
      </c>
      <c r="H8928" s="4" t="s">
        <v>18439</v>
      </c>
      <c r="I8928" s="4" t="s">
        <v>74</v>
      </c>
      <c r="J8928">
        <f t="shared" si="695"/>
        <v>1</v>
      </c>
      <c r="K8928" s="7">
        <f t="shared" si="696"/>
        <v>0.29166666666666669</v>
      </c>
      <c r="L8928" t="str">
        <f>IF(AND(K8928&lt;Sheet2!$A$3,K8928&gt;=Sheet2!$A$2),"Morning",IF(AND(K8928&gt;=Sheet2!$A$3,K8928&lt;Sheet2!$A$4),"Afternoon","Night"))</f>
        <v>Morning</v>
      </c>
      <c r="M8928" t="str">
        <f t="shared" si="697"/>
        <v>Tuesday</v>
      </c>
      <c r="N8928">
        <f t="shared" si="698"/>
        <v>2018</v>
      </c>
      <c r="O8928">
        <f t="shared" si="699"/>
        <v>6</v>
      </c>
    </row>
    <row r="8929" spans="1:15" x14ac:dyDescent="0.2">
      <c r="A8929" s="3" t="s">
        <v>18440</v>
      </c>
      <c r="B8929" s="6">
        <v>43277.402777777781</v>
      </c>
      <c r="C8929" s="6">
        <v>43277.402777777781</v>
      </c>
      <c r="D8929" s="4" t="s">
        <v>1671</v>
      </c>
      <c r="E8929" s="4" t="s">
        <v>10</v>
      </c>
      <c r="F8929" s="4" t="s">
        <v>6984</v>
      </c>
      <c r="G8929" s="4" t="s">
        <v>12</v>
      </c>
      <c r="H8929" s="4" t="s">
        <v>18441</v>
      </c>
      <c r="I8929" s="4" t="s">
        <v>9654</v>
      </c>
      <c r="J8929">
        <f t="shared" si="695"/>
        <v>1</v>
      </c>
      <c r="K8929" s="7">
        <f t="shared" si="696"/>
        <v>0.40277777777777773</v>
      </c>
      <c r="L8929" t="str">
        <f>IF(AND(K8929&lt;Sheet2!$A$3,K8929&gt;=Sheet2!$A$2),"Morning",IF(AND(K8929&gt;=Sheet2!$A$3,K8929&lt;Sheet2!$A$4),"Afternoon","Night"))</f>
        <v>Morning</v>
      </c>
      <c r="M8929" t="str">
        <f t="shared" si="697"/>
        <v>Tuesday</v>
      </c>
      <c r="N8929">
        <f t="shared" si="698"/>
        <v>2018</v>
      </c>
      <c r="O8929">
        <f t="shared" si="699"/>
        <v>6</v>
      </c>
    </row>
    <row r="8930" spans="1:15" x14ac:dyDescent="0.2">
      <c r="A8930" s="3" t="s">
        <v>18442</v>
      </c>
      <c r="B8930" s="6">
        <v>43277.418055555558</v>
      </c>
      <c r="C8930" s="6">
        <v>43277.418055555558</v>
      </c>
      <c r="D8930" s="4" t="s">
        <v>178</v>
      </c>
      <c r="E8930" s="4" t="s">
        <v>10</v>
      </c>
      <c r="F8930" s="4" t="s">
        <v>159</v>
      </c>
      <c r="G8930" s="4" t="s">
        <v>17685</v>
      </c>
      <c r="H8930" s="4" t="s">
        <v>18443</v>
      </c>
      <c r="I8930" s="4" t="s">
        <v>74</v>
      </c>
      <c r="J8930">
        <f t="shared" si="695"/>
        <v>1</v>
      </c>
      <c r="K8930" s="7">
        <f t="shared" si="696"/>
        <v>0.41805555555555557</v>
      </c>
      <c r="L8930" t="str">
        <f>IF(AND(K8930&lt;Sheet2!$A$3,K8930&gt;=Sheet2!$A$2),"Morning",IF(AND(K8930&gt;=Sheet2!$A$3,K8930&lt;Sheet2!$A$4),"Afternoon","Night"))</f>
        <v>Morning</v>
      </c>
      <c r="M8930" t="str">
        <f t="shared" si="697"/>
        <v>Tuesday</v>
      </c>
      <c r="N8930">
        <f t="shared" si="698"/>
        <v>2018</v>
      </c>
      <c r="O8930">
        <f t="shared" si="699"/>
        <v>6</v>
      </c>
    </row>
    <row r="8931" spans="1:15" x14ac:dyDescent="0.2">
      <c r="A8931" s="3" t="s">
        <v>18444</v>
      </c>
      <c r="B8931" s="6">
        <v>43277.426388888889</v>
      </c>
      <c r="C8931" s="6">
        <v>43277.426388888889</v>
      </c>
      <c r="D8931" s="4" t="s">
        <v>14551</v>
      </c>
      <c r="E8931" s="4" t="s">
        <v>10</v>
      </c>
      <c r="F8931" s="4" t="s">
        <v>30</v>
      </c>
      <c r="G8931" s="4" t="s">
        <v>9111</v>
      </c>
      <c r="H8931" s="4" t="s">
        <v>18445</v>
      </c>
      <c r="I8931" s="4" t="s">
        <v>74</v>
      </c>
      <c r="J8931">
        <f t="shared" si="695"/>
        <v>1</v>
      </c>
      <c r="K8931" s="7">
        <f t="shared" si="696"/>
        <v>0.42638888888888887</v>
      </c>
      <c r="L8931" t="str">
        <f>IF(AND(K8931&lt;Sheet2!$A$3,K8931&gt;=Sheet2!$A$2),"Morning",IF(AND(K8931&gt;=Sheet2!$A$3,K8931&lt;Sheet2!$A$4),"Afternoon","Night"))</f>
        <v>Morning</v>
      </c>
      <c r="M8931" t="str">
        <f t="shared" si="697"/>
        <v>Tuesday</v>
      </c>
      <c r="N8931">
        <f t="shared" si="698"/>
        <v>2018</v>
      </c>
      <c r="O8931">
        <f t="shared" si="699"/>
        <v>6</v>
      </c>
    </row>
    <row r="8932" spans="1:15" x14ac:dyDescent="0.2">
      <c r="A8932" s="3" t="s">
        <v>18446</v>
      </c>
      <c r="B8932" s="6">
        <v>43277.426388888889</v>
      </c>
      <c r="C8932" s="6">
        <v>43280.430555555555</v>
      </c>
      <c r="D8932" s="4" t="s">
        <v>14551</v>
      </c>
      <c r="E8932" s="4" t="s">
        <v>10</v>
      </c>
      <c r="F8932" s="4" t="s">
        <v>30</v>
      </c>
      <c r="G8932" s="4" t="s">
        <v>9111</v>
      </c>
      <c r="H8932" s="4" t="s">
        <v>6702</v>
      </c>
      <c r="I8932" s="4" t="s">
        <v>74</v>
      </c>
      <c r="J8932">
        <f t="shared" si="695"/>
        <v>1</v>
      </c>
      <c r="K8932" s="7">
        <f t="shared" si="696"/>
        <v>0.42638888888888887</v>
      </c>
      <c r="L8932" t="str">
        <f>IF(AND(K8932&lt;Sheet2!$A$3,K8932&gt;=Sheet2!$A$2),"Morning",IF(AND(K8932&gt;=Sheet2!$A$3,K8932&lt;Sheet2!$A$4),"Afternoon","Night"))</f>
        <v>Morning</v>
      </c>
      <c r="M8932" t="str">
        <f t="shared" si="697"/>
        <v>Tuesday</v>
      </c>
      <c r="N8932">
        <f t="shared" si="698"/>
        <v>2018</v>
      </c>
      <c r="O8932">
        <f t="shared" si="699"/>
        <v>6</v>
      </c>
    </row>
    <row r="8933" spans="1:15" x14ac:dyDescent="0.2">
      <c r="A8933" s="3" t="s">
        <v>18447</v>
      </c>
      <c r="B8933" s="6">
        <v>43277.505555555559</v>
      </c>
      <c r="C8933" s="6">
        <v>43277.505555555559</v>
      </c>
      <c r="D8933" s="4" t="s">
        <v>1198</v>
      </c>
      <c r="E8933" s="4" t="s">
        <v>10</v>
      </c>
      <c r="F8933" s="4" t="s">
        <v>30</v>
      </c>
      <c r="G8933" s="4" t="s">
        <v>12</v>
      </c>
      <c r="H8933" s="4" t="s">
        <v>18448</v>
      </c>
      <c r="I8933" s="4" t="s">
        <v>74</v>
      </c>
      <c r="J8933">
        <f t="shared" si="695"/>
        <v>1</v>
      </c>
      <c r="K8933" s="7">
        <f t="shared" si="696"/>
        <v>0.50555555555555554</v>
      </c>
      <c r="L8933" t="str">
        <f>IF(AND(K8933&lt;Sheet2!$A$3,K8933&gt;=Sheet2!$A$2),"Morning",IF(AND(K8933&gt;=Sheet2!$A$3,K8933&lt;Sheet2!$A$4),"Afternoon","Night"))</f>
        <v>Afternoon</v>
      </c>
      <c r="M8933" t="str">
        <f t="shared" si="697"/>
        <v>Tuesday</v>
      </c>
      <c r="N8933">
        <f t="shared" si="698"/>
        <v>2018</v>
      </c>
      <c r="O8933">
        <f t="shared" si="699"/>
        <v>6</v>
      </c>
    </row>
    <row r="8934" spans="1:15" x14ac:dyDescent="0.2">
      <c r="A8934" s="3" t="s">
        <v>18449</v>
      </c>
      <c r="B8934" s="6">
        <v>43277.505555555559</v>
      </c>
      <c r="C8934" s="6">
        <v>43280.338888888888</v>
      </c>
      <c r="D8934" s="4" t="s">
        <v>1198</v>
      </c>
      <c r="E8934" s="4" t="s">
        <v>10</v>
      </c>
      <c r="F8934" s="4" t="s">
        <v>30</v>
      </c>
      <c r="G8934" s="4" t="s">
        <v>12</v>
      </c>
      <c r="H8934" s="4" t="s">
        <v>18450</v>
      </c>
      <c r="I8934" s="4" t="s">
        <v>74</v>
      </c>
      <c r="J8934">
        <f t="shared" si="695"/>
        <v>1</v>
      </c>
      <c r="K8934" s="7">
        <f t="shared" si="696"/>
        <v>0.50555555555555554</v>
      </c>
      <c r="L8934" t="str">
        <f>IF(AND(K8934&lt;Sheet2!$A$3,K8934&gt;=Sheet2!$A$2),"Morning",IF(AND(K8934&gt;=Sheet2!$A$3,K8934&lt;Sheet2!$A$4),"Afternoon","Night"))</f>
        <v>Afternoon</v>
      </c>
      <c r="M8934" t="str">
        <f t="shared" si="697"/>
        <v>Tuesday</v>
      </c>
      <c r="N8934">
        <f t="shared" si="698"/>
        <v>2018</v>
      </c>
      <c r="O8934">
        <f t="shared" si="699"/>
        <v>6</v>
      </c>
    </row>
    <row r="8935" spans="1:15" x14ac:dyDescent="0.2">
      <c r="A8935" s="3" t="s">
        <v>18451</v>
      </c>
      <c r="B8935" s="6">
        <v>43277.559027777781</v>
      </c>
      <c r="C8935" s="6">
        <v>43277.559027777781</v>
      </c>
      <c r="D8935" s="4" t="s">
        <v>9</v>
      </c>
      <c r="E8935" s="4" t="s">
        <v>10</v>
      </c>
      <c r="F8935" s="4" t="s">
        <v>159</v>
      </c>
      <c r="G8935" s="4" t="s">
        <v>447</v>
      </c>
      <c r="H8935" s="4" t="s">
        <v>18452</v>
      </c>
      <c r="I8935" s="4" t="s">
        <v>74</v>
      </c>
      <c r="J8935">
        <f t="shared" si="695"/>
        <v>1</v>
      </c>
      <c r="K8935" s="7">
        <f t="shared" si="696"/>
        <v>0.55902777777777779</v>
      </c>
      <c r="L8935" t="str">
        <f>IF(AND(K8935&lt;Sheet2!$A$3,K8935&gt;=Sheet2!$A$2),"Morning",IF(AND(K8935&gt;=Sheet2!$A$3,K8935&lt;Sheet2!$A$4),"Afternoon","Night"))</f>
        <v>Afternoon</v>
      </c>
      <c r="M8935" t="str">
        <f t="shared" si="697"/>
        <v>Tuesday</v>
      </c>
      <c r="N8935">
        <f t="shared" si="698"/>
        <v>2018</v>
      </c>
      <c r="O8935">
        <f t="shared" si="699"/>
        <v>6</v>
      </c>
    </row>
    <row r="8936" spans="1:15" x14ac:dyDescent="0.2">
      <c r="A8936" s="3" t="s">
        <v>18453</v>
      </c>
      <c r="B8936" s="6">
        <v>43277.5625</v>
      </c>
      <c r="C8936" s="6">
        <v>43277.5625</v>
      </c>
      <c r="D8936" s="4" t="s">
        <v>323</v>
      </c>
      <c r="E8936" s="4" t="s">
        <v>10</v>
      </c>
      <c r="F8936" s="4" t="s">
        <v>6984</v>
      </c>
      <c r="G8936" s="4" t="s">
        <v>12</v>
      </c>
      <c r="H8936" s="4" t="s">
        <v>18454</v>
      </c>
      <c r="I8936" s="4" t="s">
        <v>74</v>
      </c>
      <c r="J8936">
        <f t="shared" si="695"/>
        <v>1</v>
      </c>
      <c r="K8936" s="7">
        <f t="shared" si="696"/>
        <v>0.5625</v>
      </c>
      <c r="L8936" t="str">
        <f>IF(AND(K8936&lt;Sheet2!$A$3,K8936&gt;=Sheet2!$A$2),"Morning",IF(AND(K8936&gt;=Sheet2!$A$3,K8936&lt;Sheet2!$A$4),"Afternoon","Night"))</f>
        <v>Afternoon</v>
      </c>
      <c r="M8936" t="str">
        <f t="shared" si="697"/>
        <v>Tuesday</v>
      </c>
      <c r="N8936">
        <f t="shared" si="698"/>
        <v>2018</v>
      </c>
      <c r="O8936">
        <f t="shared" si="699"/>
        <v>6</v>
      </c>
    </row>
    <row r="8937" spans="1:15" x14ac:dyDescent="0.2">
      <c r="A8937" s="3" t="s">
        <v>18455</v>
      </c>
      <c r="B8937" s="6">
        <v>43277.587500000001</v>
      </c>
      <c r="C8937" s="6">
        <v>43277.587500000001</v>
      </c>
      <c r="D8937" s="4" t="s">
        <v>599</v>
      </c>
      <c r="E8937" s="4" t="s">
        <v>10</v>
      </c>
      <c r="F8937" s="4" t="s">
        <v>159</v>
      </c>
      <c r="G8937" s="4" t="s">
        <v>492</v>
      </c>
      <c r="H8937" s="4" t="s">
        <v>18456</v>
      </c>
      <c r="I8937" s="4" t="s">
        <v>74</v>
      </c>
      <c r="J8937">
        <f t="shared" si="695"/>
        <v>1</v>
      </c>
      <c r="K8937" s="7">
        <f t="shared" si="696"/>
        <v>0.58750000000000002</v>
      </c>
      <c r="L8937" t="str">
        <f>IF(AND(K8937&lt;Sheet2!$A$3,K8937&gt;=Sheet2!$A$2),"Morning",IF(AND(K8937&gt;=Sheet2!$A$3,K8937&lt;Sheet2!$A$4),"Afternoon","Night"))</f>
        <v>Afternoon</v>
      </c>
      <c r="M8937" t="str">
        <f t="shared" si="697"/>
        <v>Tuesday</v>
      </c>
      <c r="N8937">
        <f t="shared" si="698"/>
        <v>2018</v>
      </c>
      <c r="O8937">
        <f t="shared" si="699"/>
        <v>6</v>
      </c>
    </row>
    <row r="8938" spans="1:15" x14ac:dyDescent="0.2">
      <c r="A8938" s="3" t="s">
        <v>18457</v>
      </c>
      <c r="B8938" s="6">
        <v>43277.940972222219</v>
      </c>
      <c r="C8938" s="6">
        <v>43277.940972222219</v>
      </c>
      <c r="D8938" s="4" t="s">
        <v>290</v>
      </c>
      <c r="E8938" s="4" t="s">
        <v>10</v>
      </c>
      <c r="F8938" s="4" t="s">
        <v>11</v>
      </c>
      <c r="G8938" s="4" t="s">
        <v>52</v>
      </c>
      <c r="H8938" s="4" t="s">
        <v>18458</v>
      </c>
      <c r="I8938" s="4" t="s">
        <v>74</v>
      </c>
      <c r="J8938">
        <f t="shared" si="695"/>
        <v>1</v>
      </c>
      <c r="K8938" s="7">
        <f t="shared" si="696"/>
        <v>0.94097222222222221</v>
      </c>
      <c r="L8938" t="str">
        <f>IF(AND(K8938&lt;Sheet2!$A$3,K8938&gt;=Sheet2!$A$2),"Morning",IF(AND(K8938&gt;=Sheet2!$A$3,K8938&lt;Sheet2!$A$4),"Afternoon","Night"))</f>
        <v>Night</v>
      </c>
      <c r="M8938" t="str">
        <f t="shared" si="697"/>
        <v>Tuesday</v>
      </c>
      <c r="N8938">
        <f t="shared" si="698"/>
        <v>2018</v>
      </c>
      <c r="O8938">
        <f t="shared" si="699"/>
        <v>6</v>
      </c>
    </row>
    <row r="8939" spans="1:15" x14ac:dyDescent="0.2">
      <c r="A8939" s="3" t="s">
        <v>18459</v>
      </c>
      <c r="B8939" s="6">
        <v>43277.940972222219</v>
      </c>
      <c r="C8939" s="6">
        <v>43278.590277777781</v>
      </c>
      <c r="D8939" s="4" t="s">
        <v>290</v>
      </c>
      <c r="E8939" s="4" t="s">
        <v>10</v>
      </c>
      <c r="F8939" s="4" t="s">
        <v>11</v>
      </c>
      <c r="G8939" s="4" t="s">
        <v>52</v>
      </c>
      <c r="H8939" s="4" t="s">
        <v>18460</v>
      </c>
      <c r="I8939" s="4" t="s">
        <v>74</v>
      </c>
      <c r="J8939">
        <f t="shared" si="695"/>
        <v>1</v>
      </c>
      <c r="K8939" s="7">
        <f t="shared" si="696"/>
        <v>0.94097222222222221</v>
      </c>
      <c r="L8939" t="str">
        <f>IF(AND(K8939&lt;Sheet2!$A$3,K8939&gt;=Sheet2!$A$2),"Morning",IF(AND(K8939&gt;=Sheet2!$A$3,K8939&lt;Sheet2!$A$4),"Afternoon","Night"))</f>
        <v>Night</v>
      </c>
      <c r="M8939" t="str">
        <f t="shared" si="697"/>
        <v>Tuesday</v>
      </c>
      <c r="N8939">
        <f t="shared" si="698"/>
        <v>2018</v>
      </c>
      <c r="O8939">
        <f t="shared" si="699"/>
        <v>6</v>
      </c>
    </row>
    <row r="8940" spans="1:15" x14ac:dyDescent="0.2">
      <c r="A8940" s="3" t="s">
        <v>18461</v>
      </c>
      <c r="B8940" s="6">
        <v>43278.04583333333</v>
      </c>
      <c r="C8940" s="6">
        <v>43278.04583333333</v>
      </c>
      <c r="D8940" s="4" t="s">
        <v>1078</v>
      </c>
      <c r="E8940" s="4" t="s">
        <v>77</v>
      </c>
      <c r="F8940" s="4" t="s">
        <v>18</v>
      </c>
      <c r="G8940" s="4" t="s">
        <v>631</v>
      </c>
      <c r="H8940" s="4" t="s">
        <v>18462</v>
      </c>
      <c r="I8940" s="4" t="s">
        <v>74</v>
      </c>
      <c r="J8940">
        <f t="shared" si="695"/>
        <v>1</v>
      </c>
      <c r="K8940" s="7">
        <f t="shared" si="696"/>
        <v>4.5833333333333337E-2</v>
      </c>
      <c r="L8940" t="str">
        <f>IF(AND(K8940&lt;Sheet2!$A$3,K8940&gt;=Sheet2!$A$2),"Morning",IF(AND(K8940&gt;=Sheet2!$A$3,K8940&lt;Sheet2!$A$4),"Afternoon","Night"))</f>
        <v>Night</v>
      </c>
      <c r="M8940" t="str">
        <f t="shared" si="697"/>
        <v>Wednesday</v>
      </c>
      <c r="N8940">
        <f t="shared" si="698"/>
        <v>2018</v>
      </c>
      <c r="O8940">
        <f t="shared" si="699"/>
        <v>6</v>
      </c>
    </row>
    <row r="8941" spans="1:15" x14ac:dyDescent="0.2">
      <c r="A8941" s="3" t="s">
        <v>18463</v>
      </c>
      <c r="B8941" s="6">
        <v>43278.04583333333</v>
      </c>
      <c r="C8941" s="6">
        <v>43138.337500000001</v>
      </c>
      <c r="D8941" s="4" t="s">
        <v>1078</v>
      </c>
      <c r="E8941" s="4" t="s">
        <v>77</v>
      </c>
      <c r="F8941" s="4" t="s">
        <v>18</v>
      </c>
      <c r="G8941" s="4" t="s">
        <v>631</v>
      </c>
      <c r="H8941" s="4" t="s">
        <v>18464</v>
      </c>
      <c r="I8941" s="4" t="s">
        <v>74</v>
      </c>
      <c r="J8941">
        <f t="shared" si="695"/>
        <v>1</v>
      </c>
      <c r="K8941" s="7">
        <f t="shared" si="696"/>
        <v>4.5833333333333337E-2</v>
      </c>
      <c r="L8941" t="str">
        <f>IF(AND(K8941&lt;Sheet2!$A$3,K8941&gt;=Sheet2!$A$2),"Morning",IF(AND(K8941&gt;=Sheet2!$A$3,K8941&lt;Sheet2!$A$4),"Afternoon","Night"))</f>
        <v>Night</v>
      </c>
      <c r="M8941" t="str">
        <f t="shared" si="697"/>
        <v>Wednesday</v>
      </c>
      <c r="N8941">
        <f t="shared" si="698"/>
        <v>2018</v>
      </c>
      <c r="O8941">
        <f t="shared" si="699"/>
        <v>6</v>
      </c>
    </row>
    <row r="8942" spans="1:15" x14ac:dyDescent="0.2">
      <c r="A8942" s="3" t="s">
        <v>18465</v>
      </c>
      <c r="B8942" s="6">
        <v>43278.04583333333</v>
      </c>
      <c r="C8942" s="6">
        <v>43278.04583333333</v>
      </c>
      <c r="D8942" s="4" t="s">
        <v>774</v>
      </c>
      <c r="E8942" s="4" t="s">
        <v>77</v>
      </c>
      <c r="F8942" s="4" t="s">
        <v>18</v>
      </c>
      <c r="G8942" s="4" t="s">
        <v>555</v>
      </c>
      <c r="H8942" s="4" t="s">
        <v>18466</v>
      </c>
      <c r="I8942" s="4" t="s">
        <v>74</v>
      </c>
      <c r="J8942">
        <f t="shared" si="695"/>
        <v>1</v>
      </c>
      <c r="K8942" s="7">
        <f t="shared" si="696"/>
        <v>4.5833333333333337E-2</v>
      </c>
      <c r="L8942" t="str">
        <f>IF(AND(K8942&lt;Sheet2!$A$3,K8942&gt;=Sheet2!$A$2),"Morning",IF(AND(K8942&gt;=Sheet2!$A$3,K8942&lt;Sheet2!$A$4),"Afternoon","Night"))</f>
        <v>Night</v>
      </c>
      <c r="M8942" t="str">
        <f t="shared" si="697"/>
        <v>Wednesday</v>
      </c>
      <c r="N8942">
        <f t="shared" si="698"/>
        <v>2018</v>
      </c>
      <c r="O8942">
        <f t="shared" si="699"/>
        <v>6</v>
      </c>
    </row>
    <row r="8943" spans="1:15" x14ac:dyDescent="0.2">
      <c r="A8943" s="3" t="s">
        <v>18467</v>
      </c>
      <c r="B8943" s="6">
        <v>43278.600694444445</v>
      </c>
      <c r="C8943" s="6">
        <v>43278.600694444445</v>
      </c>
      <c r="D8943" s="4" t="s">
        <v>76</v>
      </c>
      <c r="E8943" s="4" t="s">
        <v>10</v>
      </c>
      <c r="F8943" s="4" t="s">
        <v>6984</v>
      </c>
      <c r="G8943" s="4" t="s">
        <v>12</v>
      </c>
      <c r="H8943" s="4" t="s">
        <v>18468</v>
      </c>
      <c r="I8943" s="4" t="s">
        <v>74</v>
      </c>
      <c r="J8943">
        <f t="shared" si="695"/>
        <v>1</v>
      </c>
      <c r="K8943" s="7">
        <f t="shared" si="696"/>
        <v>0.60069444444444442</v>
      </c>
      <c r="L8943" t="str">
        <f>IF(AND(K8943&lt;Sheet2!$A$3,K8943&gt;=Sheet2!$A$2),"Morning",IF(AND(K8943&gt;=Sheet2!$A$3,K8943&lt;Sheet2!$A$4),"Afternoon","Night"))</f>
        <v>Afternoon</v>
      </c>
      <c r="M8943" t="str">
        <f t="shared" si="697"/>
        <v>Wednesday</v>
      </c>
      <c r="N8943">
        <f t="shared" si="698"/>
        <v>2018</v>
      </c>
      <c r="O8943">
        <f t="shared" si="699"/>
        <v>6</v>
      </c>
    </row>
    <row r="8944" spans="1:15" x14ac:dyDescent="0.2">
      <c r="A8944" s="3" t="s">
        <v>18469</v>
      </c>
      <c r="B8944" s="6">
        <v>43279.291666666664</v>
      </c>
      <c r="C8944" s="6">
        <v>43279.291666666664</v>
      </c>
      <c r="D8944" s="4" t="s">
        <v>273</v>
      </c>
      <c r="E8944" s="4" t="s">
        <v>10</v>
      </c>
      <c r="F8944" s="4" t="s">
        <v>11</v>
      </c>
      <c r="G8944" s="4" t="s">
        <v>1030</v>
      </c>
      <c r="H8944" s="4" t="s">
        <v>18470</v>
      </c>
      <c r="I8944" s="4" t="s">
        <v>74</v>
      </c>
      <c r="J8944">
        <f t="shared" si="695"/>
        <v>1</v>
      </c>
      <c r="K8944" s="7">
        <f t="shared" si="696"/>
        <v>0.29166666666666669</v>
      </c>
      <c r="L8944" t="str">
        <f>IF(AND(K8944&lt;Sheet2!$A$3,K8944&gt;=Sheet2!$A$2),"Morning",IF(AND(K8944&gt;=Sheet2!$A$3,K8944&lt;Sheet2!$A$4),"Afternoon","Night"))</f>
        <v>Morning</v>
      </c>
      <c r="M8944" t="str">
        <f t="shared" si="697"/>
        <v>Thursday</v>
      </c>
      <c r="N8944">
        <f t="shared" si="698"/>
        <v>2018</v>
      </c>
      <c r="O8944">
        <f t="shared" si="699"/>
        <v>6</v>
      </c>
    </row>
    <row r="8945" spans="1:15" x14ac:dyDescent="0.2">
      <c r="A8945" s="3" t="s">
        <v>18471</v>
      </c>
      <c r="B8945" s="6">
        <v>43279.494444444441</v>
      </c>
      <c r="C8945" s="6">
        <v>43279.494444444441</v>
      </c>
      <c r="D8945" s="4" t="s">
        <v>389</v>
      </c>
      <c r="E8945" s="4" t="s">
        <v>10</v>
      </c>
      <c r="F8945" s="4" t="s">
        <v>30</v>
      </c>
      <c r="G8945" s="4" t="s">
        <v>6489</v>
      </c>
      <c r="H8945" s="4" t="s">
        <v>18472</v>
      </c>
      <c r="I8945" s="4" t="s">
        <v>74</v>
      </c>
      <c r="J8945">
        <f t="shared" si="695"/>
        <v>1</v>
      </c>
      <c r="K8945" s="7">
        <f t="shared" si="696"/>
        <v>0.49444444444444446</v>
      </c>
      <c r="L8945" t="str">
        <f>IF(AND(K8945&lt;Sheet2!$A$3,K8945&gt;=Sheet2!$A$2),"Morning",IF(AND(K8945&gt;=Sheet2!$A$3,K8945&lt;Sheet2!$A$4),"Afternoon","Night"))</f>
        <v>Morning</v>
      </c>
      <c r="M8945" t="str">
        <f t="shared" si="697"/>
        <v>Thursday</v>
      </c>
      <c r="N8945">
        <f t="shared" si="698"/>
        <v>2018</v>
      </c>
      <c r="O8945">
        <f t="shared" si="699"/>
        <v>6</v>
      </c>
    </row>
    <row r="8946" spans="1:15" x14ac:dyDescent="0.2">
      <c r="A8946" s="3" t="s">
        <v>18473</v>
      </c>
      <c r="B8946" s="6">
        <v>43279.527777777781</v>
      </c>
      <c r="C8946" s="6">
        <v>43279.527777777781</v>
      </c>
      <c r="D8946" s="4" t="s">
        <v>9</v>
      </c>
      <c r="E8946" s="4" t="s">
        <v>10</v>
      </c>
      <c r="F8946" s="4" t="s">
        <v>30</v>
      </c>
      <c r="G8946" s="4" t="s">
        <v>336</v>
      </c>
      <c r="H8946" s="4" t="s">
        <v>18474</v>
      </c>
      <c r="I8946" s="4" t="s">
        <v>74</v>
      </c>
      <c r="J8946">
        <f t="shared" si="695"/>
        <v>1</v>
      </c>
      <c r="K8946" s="7">
        <f t="shared" si="696"/>
        <v>0.52777777777777779</v>
      </c>
      <c r="L8946" t="str">
        <f>IF(AND(K8946&lt;Sheet2!$A$3,K8946&gt;=Sheet2!$A$2),"Morning",IF(AND(K8946&gt;=Sheet2!$A$3,K8946&lt;Sheet2!$A$4),"Afternoon","Night"))</f>
        <v>Afternoon</v>
      </c>
      <c r="M8946" t="str">
        <f t="shared" si="697"/>
        <v>Thursday</v>
      </c>
      <c r="N8946">
        <f t="shared" si="698"/>
        <v>2018</v>
      </c>
      <c r="O8946">
        <f t="shared" si="699"/>
        <v>6</v>
      </c>
    </row>
    <row r="8947" spans="1:15" x14ac:dyDescent="0.2">
      <c r="A8947" s="3" t="s">
        <v>18475</v>
      </c>
      <c r="B8947" s="6">
        <v>43279.527777777781</v>
      </c>
      <c r="C8947" s="6">
        <v>43319.527777777781</v>
      </c>
      <c r="D8947" s="4" t="s">
        <v>9</v>
      </c>
      <c r="E8947" s="4" t="s">
        <v>10</v>
      </c>
      <c r="F8947" s="4" t="s">
        <v>30</v>
      </c>
      <c r="G8947" s="4" t="s">
        <v>336</v>
      </c>
      <c r="H8947" s="4" t="s">
        <v>18476</v>
      </c>
      <c r="I8947" s="4" t="s">
        <v>74</v>
      </c>
      <c r="J8947">
        <f t="shared" si="695"/>
        <v>1</v>
      </c>
      <c r="K8947" s="7">
        <f t="shared" si="696"/>
        <v>0.52777777777777779</v>
      </c>
      <c r="L8947" t="str">
        <f>IF(AND(K8947&lt;Sheet2!$A$3,K8947&gt;=Sheet2!$A$2),"Morning",IF(AND(K8947&gt;=Sheet2!$A$3,K8947&lt;Sheet2!$A$4),"Afternoon","Night"))</f>
        <v>Afternoon</v>
      </c>
      <c r="M8947" t="str">
        <f t="shared" si="697"/>
        <v>Thursday</v>
      </c>
      <c r="N8947">
        <f t="shared" si="698"/>
        <v>2018</v>
      </c>
      <c r="O8947">
        <f t="shared" si="699"/>
        <v>6</v>
      </c>
    </row>
    <row r="8948" spans="1:15" x14ac:dyDescent="0.2">
      <c r="A8948" s="3" t="s">
        <v>18477</v>
      </c>
      <c r="B8948" s="6">
        <v>43279.597222222219</v>
      </c>
      <c r="C8948" s="6">
        <v>43279.597222222219</v>
      </c>
      <c r="D8948" s="4" t="s">
        <v>507</v>
      </c>
      <c r="E8948" s="4" t="s">
        <v>10</v>
      </c>
      <c r="F8948" s="4" t="s">
        <v>6984</v>
      </c>
      <c r="G8948" s="4" t="s">
        <v>12</v>
      </c>
      <c r="H8948" s="4" t="s">
        <v>18478</v>
      </c>
      <c r="I8948" s="4" t="s">
        <v>74</v>
      </c>
      <c r="J8948">
        <f t="shared" si="695"/>
        <v>1</v>
      </c>
      <c r="K8948" s="7">
        <f t="shared" si="696"/>
        <v>0.59722222222222221</v>
      </c>
      <c r="L8948" t="str">
        <f>IF(AND(K8948&lt;Sheet2!$A$3,K8948&gt;=Sheet2!$A$2),"Morning",IF(AND(K8948&gt;=Sheet2!$A$3,K8948&lt;Sheet2!$A$4),"Afternoon","Night"))</f>
        <v>Afternoon</v>
      </c>
      <c r="M8948" t="str">
        <f t="shared" si="697"/>
        <v>Thursday</v>
      </c>
      <c r="N8948">
        <f t="shared" si="698"/>
        <v>2018</v>
      </c>
      <c r="O8948">
        <f t="shared" si="699"/>
        <v>6</v>
      </c>
    </row>
    <row r="8949" spans="1:15" x14ac:dyDescent="0.2">
      <c r="A8949" s="3" t="s">
        <v>18479</v>
      </c>
      <c r="B8949" s="6">
        <v>43279.659722222219</v>
      </c>
      <c r="C8949" s="6">
        <v>43279.659722222219</v>
      </c>
      <c r="D8949" s="4" t="s">
        <v>1734</v>
      </c>
      <c r="E8949" s="4" t="s">
        <v>10</v>
      </c>
      <c r="F8949" s="4" t="s">
        <v>6984</v>
      </c>
      <c r="G8949" s="4" t="s">
        <v>12</v>
      </c>
      <c r="H8949" s="4" t="s">
        <v>18480</v>
      </c>
      <c r="I8949" s="4" t="s">
        <v>74</v>
      </c>
      <c r="J8949">
        <f t="shared" si="695"/>
        <v>1</v>
      </c>
      <c r="K8949" s="7">
        <f t="shared" si="696"/>
        <v>0.65972222222222221</v>
      </c>
      <c r="L8949" t="str">
        <f>IF(AND(K8949&lt;Sheet2!$A$3,K8949&gt;=Sheet2!$A$2),"Morning",IF(AND(K8949&gt;=Sheet2!$A$3,K8949&lt;Sheet2!$A$4),"Afternoon","Night"))</f>
        <v>Afternoon</v>
      </c>
      <c r="M8949" t="str">
        <f t="shared" si="697"/>
        <v>Thursday</v>
      </c>
      <c r="N8949">
        <f t="shared" si="698"/>
        <v>2018</v>
      </c>
      <c r="O8949">
        <f t="shared" si="699"/>
        <v>6</v>
      </c>
    </row>
    <row r="8950" spans="1:15" x14ac:dyDescent="0.2">
      <c r="A8950" s="3" t="s">
        <v>18481</v>
      </c>
      <c r="B8950" s="6">
        <v>43279.981944444444</v>
      </c>
      <c r="C8950" s="6">
        <v>43279.981944444444</v>
      </c>
      <c r="D8950" s="4" t="s">
        <v>415</v>
      </c>
      <c r="E8950" s="4" t="s">
        <v>10</v>
      </c>
      <c r="F8950" s="4" t="s">
        <v>554</v>
      </c>
      <c r="G8950" s="4" t="s">
        <v>12</v>
      </c>
      <c r="H8950" s="4" t="s">
        <v>18482</v>
      </c>
      <c r="I8950" s="4" t="s">
        <v>74</v>
      </c>
      <c r="J8950">
        <f t="shared" si="695"/>
        <v>1</v>
      </c>
      <c r="K8950" s="7">
        <f t="shared" si="696"/>
        <v>0.9819444444444444</v>
      </c>
      <c r="L8950" t="str">
        <f>IF(AND(K8950&lt;Sheet2!$A$3,K8950&gt;=Sheet2!$A$2),"Morning",IF(AND(K8950&gt;=Sheet2!$A$3,K8950&lt;Sheet2!$A$4),"Afternoon","Night"))</f>
        <v>Night</v>
      </c>
      <c r="M8950" t="str">
        <f t="shared" si="697"/>
        <v>Thursday</v>
      </c>
      <c r="N8950">
        <f t="shared" si="698"/>
        <v>2018</v>
      </c>
      <c r="O8950">
        <f t="shared" si="699"/>
        <v>6</v>
      </c>
    </row>
    <row r="8951" spans="1:15" x14ac:dyDescent="0.2">
      <c r="A8951" s="3" t="s">
        <v>18483</v>
      </c>
      <c r="B8951" s="6">
        <v>43280.368055555555</v>
      </c>
      <c r="C8951" s="6">
        <v>43280.368055555555</v>
      </c>
      <c r="D8951" s="4" t="s">
        <v>119</v>
      </c>
      <c r="E8951" s="4" t="s">
        <v>10</v>
      </c>
      <c r="F8951" s="4" t="s">
        <v>174</v>
      </c>
      <c r="G8951" s="4" t="s">
        <v>12</v>
      </c>
      <c r="H8951" s="4" t="s">
        <v>18484</v>
      </c>
      <c r="I8951" s="4" t="s">
        <v>74</v>
      </c>
      <c r="J8951">
        <f t="shared" si="695"/>
        <v>1</v>
      </c>
      <c r="K8951" s="7">
        <f t="shared" si="696"/>
        <v>0.36805555555555558</v>
      </c>
      <c r="L8951" t="str">
        <f>IF(AND(K8951&lt;Sheet2!$A$3,K8951&gt;=Sheet2!$A$2),"Morning",IF(AND(K8951&gt;=Sheet2!$A$3,K8951&lt;Sheet2!$A$4),"Afternoon","Night"))</f>
        <v>Morning</v>
      </c>
      <c r="M8951" t="str">
        <f t="shared" si="697"/>
        <v>Friday</v>
      </c>
      <c r="N8951">
        <f t="shared" si="698"/>
        <v>2018</v>
      </c>
      <c r="O8951">
        <f t="shared" si="699"/>
        <v>6</v>
      </c>
    </row>
    <row r="8952" spans="1:15" x14ac:dyDescent="0.2">
      <c r="A8952" s="3" t="s">
        <v>18485</v>
      </c>
      <c r="B8952" s="6">
        <v>43280.374305555553</v>
      </c>
      <c r="C8952" s="6">
        <v>43280.374305555553</v>
      </c>
      <c r="D8952" s="4" t="s">
        <v>241</v>
      </c>
      <c r="E8952" s="4" t="s">
        <v>10</v>
      </c>
      <c r="F8952" s="4" t="s">
        <v>923</v>
      </c>
      <c r="G8952" s="4" t="s">
        <v>12</v>
      </c>
      <c r="H8952" s="4" t="s">
        <v>18486</v>
      </c>
      <c r="I8952" s="4" t="s">
        <v>74</v>
      </c>
      <c r="J8952">
        <f t="shared" si="695"/>
        <v>1</v>
      </c>
      <c r="K8952" s="7">
        <f t="shared" si="696"/>
        <v>0.3743055555555555</v>
      </c>
      <c r="L8952" t="str">
        <f>IF(AND(K8952&lt;Sheet2!$A$3,K8952&gt;=Sheet2!$A$2),"Morning",IF(AND(K8952&gt;=Sheet2!$A$3,K8952&lt;Sheet2!$A$4),"Afternoon","Night"))</f>
        <v>Morning</v>
      </c>
      <c r="M8952" t="str">
        <f t="shared" si="697"/>
        <v>Friday</v>
      </c>
      <c r="N8952">
        <f t="shared" si="698"/>
        <v>2018</v>
      </c>
      <c r="O8952">
        <f t="shared" si="699"/>
        <v>6</v>
      </c>
    </row>
    <row r="8953" spans="1:15" x14ac:dyDescent="0.2">
      <c r="A8953" s="3" t="s">
        <v>18487</v>
      </c>
      <c r="B8953" s="6">
        <v>43280.393055555556</v>
      </c>
      <c r="C8953" s="6">
        <v>43280.393055555556</v>
      </c>
      <c r="D8953" s="4" t="s">
        <v>119</v>
      </c>
      <c r="E8953" s="4" t="s">
        <v>74</v>
      </c>
      <c r="F8953" s="4" t="s">
        <v>74</v>
      </c>
      <c r="G8953" s="4" t="s">
        <v>72</v>
      </c>
      <c r="H8953" s="4" t="s">
        <v>18488</v>
      </c>
      <c r="I8953" s="4" t="s">
        <v>74</v>
      </c>
      <c r="J8953">
        <f t="shared" si="695"/>
        <v>1</v>
      </c>
      <c r="K8953" s="7">
        <f t="shared" si="696"/>
        <v>0.39305555555555555</v>
      </c>
      <c r="L8953" t="str">
        <f>IF(AND(K8953&lt;Sheet2!$A$3,K8953&gt;=Sheet2!$A$2),"Morning",IF(AND(K8953&gt;=Sheet2!$A$3,K8953&lt;Sheet2!$A$4),"Afternoon","Night"))</f>
        <v>Morning</v>
      </c>
      <c r="M8953" t="str">
        <f t="shared" si="697"/>
        <v>Friday</v>
      </c>
      <c r="N8953">
        <f t="shared" si="698"/>
        <v>2018</v>
      </c>
      <c r="O8953">
        <f t="shared" si="699"/>
        <v>6</v>
      </c>
    </row>
    <row r="8954" spans="1:15" x14ac:dyDescent="0.2">
      <c r="A8954" s="3" t="s">
        <v>18489</v>
      </c>
      <c r="B8954" s="6">
        <v>43280.474305555559</v>
      </c>
      <c r="C8954" s="6">
        <v>43280.474305555559</v>
      </c>
      <c r="D8954" s="4" t="s">
        <v>241</v>
      </c>
      <c r="E8954" s="4" t="s">
        <v>74</v>
      </c>
      <c r="F8954" s="4" t="s">
        <v>74</v>
      </c>
      <c r="G8954" s="4" t="s">
        <v>72</v>
      </c>
      <c r="H8954" s="4" t="s">
        <v>18490</v>
      </c>
      <c r="I8954" s="4" t="s">
        <v>74</v>
      </c>
      <c r="J8954">
        <f t="shared" si="695"/>
        <v>1</v>
      </c>
      <c r="K8954" s="7">
        <f t="shared" si="696"/>
        <v>0.47430555555555554</v>
      </c>
      <c r="L8954" t="str">
        <f>IF(AND(K8954&lt;Sheet2!$A$3,K8954&gt;=Sheet2!$A$2),"Morning",IF(AND(K8954&gt;=Sheet2!$A$3,K8954&lt;Sheet2!$A$4),"Afternoon","Night"))</f>
        <v>Morning</v>
      </c>
      <c r="M8954" t="str">
        <f t="shared" si="697"/>
        <v>Friday</v>
      </c>
      <c r="N8954">
        <f t="shared" si="698"/>
        <v>2018</v>
      </c>
      <c r="O8954">
        <f t="shared" si="699"/>
        <v>6</v>
      </c>
    </row>
    <row r="8955" spans="1:15" x14ac:dyDescent="0.2">
      <c r="A8955" s="3" t="s">
        <v>18491</v>
      </c>
      <c r="B8955" s="6">
        <v>43280.583333333336</v>
      </c>
      <c r="C8955" s="6">
        <v>43280.583333333336</v>
      </c>
      <c r="D8955" s="4" t="s">
        <v>140</v>
      </c>
      <c r="E8955" s="4" t="s">
        <v>17</v>
      </c>
      <c r="F8955" s="4" t="s">
        <v>30</v>
      </c>
      <c r="G8955" s="4" t="s">
        <v>12</v>
      </c>
      <c r="H8955" s="4" t="s">
        <v>18492</v>
      </c>
      <c r="I8955" s="4" t="s">
        <v>74</v>
      </c>
      <c r="J8955">
        <f t="shared" si="695"/>
        <v>1</v>
      </c>
      <c r="K8955" s="7">
        <f t="shared" si="696"/>
        <v>0.58333333333333337</v>
      </c>
      <c r="L8955" t="str">
        <f>IF(AND(K8955&lt;Sheet2!$A$3,K8955&gt;=Sheet2!$A$2),"Morning",IF(AND(K8955&gt;=Sheet2!$A$3,K8955&lt;Sheet2!$A$4),"Afternoon","Night"))</f>
        <v>Afternoon</v>
      </c>
      <c r="M8955" t="str">
        <f t="shared" si="697"/>
        <v>Friday</v>
      </c>
      <c r="N8955">
        <f t="shared" si="698"/>
        <v>2018</v>
      </c>
      <c r="O8955">
        <f t="shared" si="699"/>
        <v>6</v>
      </c>
    </row>
    <row r="8956" spans="1:15" x14ac:dyDescent="0.2">
      <c r="A8956" s="3" t="s">
        <v>18493</v>
      </c>
      <c r="B8956" s="6">
        <v>43280.583333333336</v>
      </c>
      <c r="C8956" s="6">
        <v>43319.333333333336</v>
      </c>
      <c r="D8956" s="4" t="s">
        <v>140</v>
      </c>
      <c r="E8956" s="4" t="s">
        <v>17</v>
      </c>
      <c r="F8956" s="4" t="s">
        <v>30</v>
      </c>
      <c r="G8956" s="4" t="s">
        <v>12</v>
      </c>
      <c r="H8956" s="4" t="s">
        <v>18494</v>
      </c>
      <c r="I8956" s="4" t="s">
        <v>74</v>
      </c>
      <c r="J8956">
        <f t="shared" si="695"/>
        <v>1</v>
      </c>
      <c r="K8956" s="7">
        <f t="shared" si="696"/>
        <v>0.58333333333333337</v>
      </c>
      <c r="L8956" t="str">
        <f>IF(AND(K8956&lt;Sheet2!$A$3,K8956&gt;=Sheet2!$A$2),"Morning",IF(AND(K8956&gt;=Sheet2!$A$3,K8956&lt;Sheet2!$A$4),"Afternoon","Night"))</f>
        <v>Afternoon</v>
      </c>
      <c r="M8956" t="str">
        <f t="shared" si="697"/>
        <v>Friday</v>
      </c>
      <c r="N8956">
        <f t="shared" si="698"/>
        <v>2018</v>
      </c>
      <c r="O8956">
        <f t="shared" si="699"/>
        <v>6</v>
      </c>
    </row>
    <row r="8957" spans="1:15" x14ac:dyDescent="0.2">
      <c r="A8957" s="3" t="s">
        <v>18495</v>
      </c>
      <c r="B8957" s="6">
        <v>43280.681250000001</v>
      </c>
      <c r="C8957" s="6">
        <v>43280.681250000001</v>
      </c>
      <c r="D8957" s="4" t="s">
        <v>886</v>
      </c>
      <c r="E8957" s="4" t="s">
        <v>77</v>
      </c>
      <c r="F8957" s="4" t="s">
        <v>18</v>
      </c>
      <c r="G8957" s="4" t="s">
        <v>380</v>
      </c>
      <c r="H8957" s="4" t="s">
        <v>18496</v>
      </c>
      <c r="I8957" s="4" t="s">
        <v>74</v>
      </c>
      <c r="J8957">
        <f t="shared" si="695"/>
        <v>1</v>
      </c>
      <c r="K8957" s="7">
        <f t="shared" si="696"/>
        <v>0.68125000000000002</v>
      </c>
      <c r="L8957" t="str">
        <f>IF(AND(K8957&lt;Sheet2!$A$3,K8957&gt;=Sheet2!$A$2),"Morning",IF(AND(K8957&gt;=Sheet2!$A$3,K8957&lt;Sheet2!$A$4),"Afternoon","Night"))</f>
        <v>Afternoon</v>
      </c>
      <c r="M8957" t="str">
        <f t="shared" si="697"/>
        <v>Friday</v>
      </c>
      <c r="N8957">
        <f t="shared" si="698"/>
        <v>2018</v>
      </c>
      <c r="O8957">
        <f t="shared" si="699"/>
        <v>6</v>
      </c>
    </row>
    <row r="8958" spans="1:15" x14ac:dyDescent="0.2">
      <c r="A8958" s="3" t="s">
        <v>18497</v>
      </c>
      <c r="B8958" s="6">
        <v>43280.681250000001</v>
      </c>
      <c r="C8958" s="6">
        <v>43166.347916666666</v>
      </c>
      <c r="D8958" s="4" t="s">
        <v>886</v>
      </c>
      <c r="E8958" s="4" t="s">
        <v>77</v>
      </c>
      <c r="F8958" s="4" t="s">
        <v>18</v>
      </c>
      <c r="G8958" s="4" t="s">
        <v>380</v>
      </c>
      <c r="H8958" s="4" t="s">
        <v>18498</v>
      </c>
      <c r="I8958" s="4" t="s">
        <v>74</v>
      </c>
      <c r="J8958">
        <f t="shared" si="695"/>
        <v>1</v>
      </c>
      <c r="K8958" s="7">
        <f t="shared" si="696"/>
        <v>0.68125000000000002</v>
      </c>
      <c r="L8958" t="str">
        <f>IF(AND(K8958&lt;Sheet2!$A$3,K8958&gt;=Sheet2!$A$2),"Morning",IF(AND(K8958&gt;=Sheet2!$A$3,K8958&lt;Sheet2!$A$4),"Afternoon","Night"))</f>
        <v>Afternoon</v>
      </c>
      <c r="M8958" t="str">
        <f t="shared" si="697"/>
        <v>Friday</v>
      </c>
      <c r="N8958">
        <f t="shared" si="698"/>
        <v>2018</v>
      </c>
      <c r="O8958">
        <f t="shared" si="699"/>
        <v>6</v>
      </c>
    </row>
    <row r="8959" spans="1:15" x14ac:dyDescent="0.2">
      <c r="A8959" s="3" t="s">
        <v>18499</v>
      </c>
      <c r="B8959" s="6">
        <v>43280.708333333336</v>
      </c>
      <c r="C8959" s="6">
        <v>43280.708333333336</v>
      </c>
      <c r="D8959" s="4" t="s">
        <v>119</v>
      </c>
      <c r="E8959" s="4" t="s">
        <v>74</v>
      </c>
      <c r="F8959" s="4" t="s">
        <v>74</v>
      </c>
      <c r="G8959" s="4" t="s">
        <v>72</v>
      </c>
      <c r="H8959" s="4" t="s">
        <v>18500</v>
      </c>
      <c r="I8959" s="4" t="s">
        <v>74</v>
      </c>
      <c r="J8959">
        <f t="shared" si="695"/>
        <v>1</v>
      </c>
      <c r="K8959" s="7">
        <f t="shared" si="696"/>
        <v>0.70833333333333337</v>
      </c>
      <c r="L8959" t="str">
        <f>IF(AND(K8959&lt;Sheet2!$A$3,K8959&gt;=Sheet2!$A$2),"Morning",IF(AND(K8959&gt;=Sheet2!$A$3,K8959&lt;Sheet2!$A$4),"Afternoon","Night"))</f>
        <v>Afternoon</v>
      </c>
      <c r="M8959" t="str">
        <f t="shared" si="697"/>
        <v>Friday</v>
      </c>
      <c r="N8959">
        <f t="shared" si="698"/>
        <v>2018</v>
      </c>
      <c r="O8959">
        <f t="shared" si="699"/>
        <v>6</v>
      </c>
    </row>
    <row r="8960" spans="1:15" x14ac:dyDescent="0.2">
      <c r="A8960" s="3" t="s">
        <v>18501</v>
      </c>
      <c r="B8960" s="6">
        <v>43281.382638888892</v>
      </c>
      <c r="C8960" s="6">
        <v>43281.382638888892</v>
      </c>
      <c r="D8960" s="4" t="s">
        <v>1010</v>
      </c>
      <c r="E8960" s="4" t="s">
        <v>10</v>
      </c>
      <c r="F8960" s="4" t="s">
        <v>159</v>
      </c>
      <c r="G8960" s="4" t="s">
        <v>12</v>
      </c>
      <c r="H8960" s="4" t="s">
        <v>18502</v>
      </c>
      <c r="I8960" s="4" t="s">
        <v>74</v>
      </c>
      <c r="J8960">
        <f t="shared" si="695"/>
        <v>1</v>
      </c>
      <c r="K8960" s="7">
        <f t="shared" si="696"/>
        <v>0.38263888888888892</v>
      </c>
      <c r="L8960" t="str">
        <f>IF(AND(K8960&lt;Sheet2!$A$3,K8960&gt;=Sheet2!$A$2),"Morning",IF(AND(K8960&gt;=Sheet2!$A$3,K8960&lt;Sheet2!$A$4),"Afternoon","Night"))</f>
        <v>Morning</v>
      </c>
      <c r="M8960" t="str">
        <f t="shared" si="697"/>
        <v>Saturday</v>
      </c>
      <c r="N8960">
        <f t="shared" si="698"/>
        <v>2018</v>
      </c>
      <c r="O8960">
        <f t="shared" si="699"/>
        <v>6</v>
      </c>
    </row>
    <row r="8961" spans="1:15" x14ac:dyDescent="0.2">
      <c r="A8961" s="3" t="s">
        <v>18503</v>
      </c>
      <c r="B8961" s="6">
        <v>43281.561111111114</v>
      </c>
      <c r="C8961" s="6">
        <v>43281.561111111114</v>
      </c>
      <c r="D8961" s="4" t="s">
        <v>140</v>
      </c>
      <c r="E8961" s="4" t="s">
        <v>10</v>
      </c>
      <c r="F8961" s="4" t="s">
        <v>159</v>
      </c>
      <c r="G8961" s="4" t="s">
        <v>6234</v>
      </c>
      <c r="H8961" s="4" t="s">
        <v>18504</v>
      </c>
      <c r="I8961" s="4" t="s">
        <v>74</v>
      </c>
      <c r="J8961">
        <f t="shared" si="695"/>
        <v>1</v>
      </c>
      <c r="K8961" s="7">
        <f t="shared" si="696"/>
        <v>0.56111111111111112</v>
      </c>
      <c r="L8961" t="str">
        <f>IF(AND(K8961&lt;Sheet2!$A$3,K8961&gt;=Sheet2!$A$2),"Morning",IF(AND(K8961&gt;=Sheet2!$A$3,K8961&lt;Sheet2!$A$4),"Afternoon","Night"))</f>
        <v>Afternoon</v>
      </c>
      <c r="M8961" t="str">
        <f t="shared" si="697"/>
        <v>Saturday</v>
      </c>
      <c r="N8961">
        <f t="shared" si="698"/>
        <v>2018</v>
      </c>
      <c r="O8961">
        <f t="shared" si="699"/>
        <v>6</v>
      </c>
    </row>
    <row r="8962" spans="1:15" x14ac:dyDescent="0.2">
      <c r="A8962" s="3" t="s">
        <v>18505</v>
      </c>
      <c r="B8962" s="6">
        <v>43281.600694444445</v>
      </c>
      <c r="C8962" s="6">
        <v>43281.600694444445</v>
      </c>
      <c r="D8962" s="4" t="s">
        <v>721</v>
      </c>
      <c r="E8962" s="4" t="s">
        <v>10</v>
      </c>
      <c r="F8962" s="4" t="s">
        <v>159</v>
      </c>
      <c r="G8962" s="4" t="s">
        <v>329</v>
      </c>
      <c r="H8962" s="4" t="s">
        <v>18506</v>
      </c>
      <c r="I8962" s="4" t="s">
        <v>74</v>
      </c>
      <c r="J8962">
        <f t="shared" si="695"/>
        <v>1</v>
      </c>
      <c r="K8962" s="7">
        <f t="shared" si="696"/>
        <v>0.60069444444444442</v>
      </c>
      <c r="L8962" t="str">
        <f>IF(AND(K8962&lt;Sheet2!$A$3,K8962&gt;=Sheet2!$A$2),"Morning",IF(AND(K8962&gt;=Sheet2!$A$3,K8962&lt;Sheet2!$A$4),"Afternoon","Night"))</f>
        <v>Afternoon</v>
      </c>
      <c r="M8962" t="str">
        <f t="shared" si="697"/>
        <v>Saturday</v>
      </c>
      <c r="N8962">
        <f t="shared" si="698"/>
        <v>2018</v>
      </c>
      <c r="O8962">
        <f t="shared" si="699"/>
        <v>6</v>
      </c>
    </row>
    <row r="8963" spans="1:15" x14ac:dyDescent="0.2">
      <c r="A8963" s="3" t="s">
        <v>18507</v>
      </c>
      <c r="B8963" s="6">
        <v>43281.670138888891</v>
      </c>
      <c r="C8963" s="6">
        <v>43281.670138888891</v>
      </c>
      <c r="D8963" s="4" t="s">
        <v>507</v>
      </c>
      <c r="E8963" s="4" t="s">
        <v>10</v>
      </c>
      <c r="F8963" s="4" t="s">
        <v>6984</v>
      </c>
      <c r="G8963" s="4" t="s">
        <v>12</v>
      </c>
      <c r="H8963" s="4" t="s">
        <v>18508</v>
      </c>
      <c r="I8963" s="4" t="s">
        <v>74</v>
      </c>
      <c r="J8963">
        <f t="shared" ref="J8963:J9026" si="700">COUNTA(B8963)</f>
        <v>1</v>
      </c>
      <c r="K8963" s="7">
        <f t="shared" ref="K8963:K9026" si="701">TIME(HOUR(B8963),MINUTE(B8963),SECOND(B8963))</f>
        <v>0.67013888888888884</v>
      </c>
      <c r="L8963" t="str">
        <f>IF(AND(K8963&lt;Sheet2!$A$3,K8963&gt;=Sheet2!$A$2),"Morning",IF(AND(K8963&gt;=Sheet2!$A$3,K8963&lt;Sheet2!$A$4),"Afternoon","Night"))</f>
        <v>Afternoon</v>
      </c>
      <c r="M8963" t="str">
        <f t="shared" ref="M8963:M9026" si="702">TEXT(B8963,"dddd")</f>
        <v>Saturday</v>
      </c>
      <c r="N8963">
        <f t="shared" ref="N8963:N9026" si="703">YEAR(B8963)</f>
        <v>2018</v>
      </c>
      <c r="O8963">
        <f t="shared" ref="O8963:O9026" si="704">MONTH(B8963)</f>
        <v>6</v>
      </c>
    </row>
    <row r="8964" spans="1:15" x14ac:dyDescent="0.2">
      <c r="A8964" s="3" t="s">
        <v>18509</v>
      </c>
      <c r="B8964" s="6">
        <v>43107.301388888889</v>
      </c>
      <c r="C8964" s="6">
        <v>43107.301388888889</v>
      </c>
      <c r="D8964" s="4" t="s">
        <v>290</v>
      </c>
      <c r="E8964" s="4" t="s">
        <v>10</v>
      </c>
      <c r="F8964" s="4" t="s">
        <v>30</v>
      </c>
      <c r="G8964" s="4" t="s">
        <v>639</v>
      </c>
      <c r="H8964" s="4" t="s">
        <v>18510</v>
      </c>
      <c r="I8964" s="4" t="s">
        <v>74</v>
      </c>
      <c r="J8964">
        <f t="shared" si="700"/>
        <v>1</v>
      </c>
      <c r="K8964" s="7">
        <f t="shared" si="701"/>
        <v>0.30138888888888887</v>
      </c>
      <c r="L8964" t="str">
        <f>IF(AND(K8964&lt;Sheet2!$A$3,K8964&gt;=Sheet2!$A$2),"Morning",IF(AND(K8964&gt;=Sheet2!$A$3,K8964&lt;Sheet2!$A$4),"Afternoon","Night"))</f>
        <v>Morning</v>
      </c>
      <c r="M8964" t="str">
        <f t="shared" si="702"/>
        <v>Sunday</v>
      </c>
      <c r="N8964">
        <f t="shared" si="703"/>
        <v>2018</v>
      </c>
      <c r="O8964">
        <f t="shared" si="704"/>
        <v>1</v>
      </c>
    </row>
    <row r="8965" spans="1:15" x14ac:dyDescent="0.2">
      <c r="A8965" s="3" t="s">
        <v>18511</v>
      </c>
      <c r="B8965" s="6">
        <v>43107.301388888889</v>
      </c>
      <c r="C8965" s="6">
        <v>43227.343055555553</v>
      </c>
      <c r="D8965" s="4" t="s">
        <v>290</v>
      </c>
      <c r="E8965" s="4" t="s">
        <v>10</v>
      </c>
      <c r="F8965" s="4" t="s">
        <v>30</v>
      </c>
      <c r="G8965" s="4" t="s">
        <v>639</v>
      </c>
      <c r="H8965" s="4" t="s">
        <v>18512</v>
      </c>
      <c r="I8965" s="4" t="s">
        <v>74</v>
      </c>
      <c r="J8965">
        <f t="shared" si="700"/>
        <v>1</v>
      </c>
      <c r="K8965" s="7">
        <f t="shared" si="701"/>
        <v>0.30138888888888887</v>
      </c>
      <c r="L8965" t="str">
        <f>IF(AND(K8965&lt;Sheet2!$A$3,K8965&gt;=Sheet2!$A$2),"Morning",IF(AND(K8965&gt;=Sheet2!$A$3,K8965&lt;Sheet2!$A$4),"Afternoon","Night"))</f>
        <v>Morning</v>
      </c>
      <c r="M8965" t="str">
        <f t="shared" si="702"/>
        <v>Sunday</v>
      </c>
      <c r="N8965">
        <f t="shared" si="703"/>
        <v>2018</v>
      </c>
      <c r="O8965">
        <f t="shared" si="704"/>
        <v>1</v>
      </c>
    </row>
    <row r="8966" spans="1:15" x14ac:dyDescent="0.2">
      <c r="A8966" s="3" t="s">
        <v>18513</v>
      </c>
      <c r="B8966" s="6">
        <v>43107.395833333336</v>
      </c>
      <c r="C8966" s="6">
        <v>43107.395833333336</v>
      </c>
      <c r="D8966" s="4" t="s">
        <v>76</v>
      </c>
      <c r="E8966" s="4" t="s">
        <v>10</v>
      </c>
      <c r="F8966" s="4" t="s">
        <v>6984</v>
      </c>
      <c r="G8966" s="4" t="s">
        <v>12</v>
      </c>
      <c r="H8966" s="4" t="s">
        <v>18514</v>
      </c>
      <c r="I8966" s="4" t="s">
        <v>74</v>
      </c>
      <c r="J8966">
        <f t="shared" si="700"/>
        <v>1</v>
      </c>
      <c r="K8966" s="7">
        <f t="shared" si="701"/>
        <v>0.39583333333333331</v>
      </c>
      <c r="L8966" t="str">
        <f>IF(AND(K8966&lt;Sheet2!$A$3,K8966&gt;=Sheet2!$A$2),"Morning",IF(AND(K8966&gt;=Sheet2!$A$3,K8966&lt;Sheet2!$A$4),"Afternoon","Night"))</f>
        <v>Morning</v>
      </c>
      <c r="M8966" t="str">
        <f t="shared" si="702"/>
        <v>Sunday</v>
      </c>
      <c r="N8966">
        <f t="shared" si="703"/>
        <v>2018</v>
      </c>
      <c r="O8966">
        <f t="shared" si="704"/>
        <v>1</v>
      </c>
    </row>
    <row r="8967" spans="1:15" x14ac:dyDescent="0.2">
      <c r="A8967" s="3" t="s">
        <v>18515</v>
      </c>
      <c r="B8967" s="6">
        <v>43138.461111111108</v>
      </c>
      <c r="C8967" s="6">
        <v>43138.461111111108</v>
      </c>
      <c r="D8967" s="4" t="s">
        <v>128</v>
      </c>
      <c r="E8967" s="4" t="s">
        <v>10</v>
      </c>
      <c r="F8967" s="4" t="s">
        <v>159</v>
      </c>
      <c r="G8967" s="4" t="s">
        <v>329</v>
      </c>
      <c r="H8967" s="4" t="s">
        <v>18516</v>
      </c>
      <c r="I8967" s="4" t="s">
        <v>74</v>
      </c>
      <c r="J8967">
        <f t="shared" si="700"/>
        <v>1</v>
      </c>
      <c r="K8967" s="7">
        <f t="shared" si="701"/>
        <v>0.46111111111111108</v>
      </c>
      <c r="L8967" t="str">
        <f>IF(AND(K8967&lt;Sheet2!$A$3,K8967&gt;=Sheet2!$A$2),"Morning",IF(AND(K8967&gt;=Sheet2!$A$3,K8967&lt;Sheet2!$A$4),"Afternoon","Night"))</f>
        <v>Morning</v>
      </c>
      <c r="M8967" t="str">
        <f t="shared" si="702"/>
        <v>Wednesday</v>
      </c>
      <c r="N8967">
        <f t="shared" si="703"/>
        <v>2018</v>
      </c>
      <c r="O8967">
        <f t="shared" si="704"/>
        <v>2</v>
      </c>
    </row>
    <row r="8968" spans="1:15" x14ac:dyDescent="0.2">
      <c r="A8968" s="3" t="s">
        <v>18517</v>
      </c>
      <c r="B8968" s="6">
        <v>43138.569444444445</v>
      </c>
      <c r="C8968" s="6">
        <v>43138.569444444445</v>
      </c>
      <c r="D8968" s="4" t="s">
        <v>6419</v>
      </c>
      <c r="E8968" s="4" t="s">
        <v>10</v>
      </c>
      <c r="F8968" s="4" t="s">
        <v>356</v>
      </c>
      <c r="G8968" s="4" t="s">
        <v>3487</v>
      </c>
      <c r="H8968" s="4" t="s">
        <v>18518</v>
      </c>
      <c r="I8968" s="4" t="s">
        <v>74</v>
      </c>
      <c r="J8968">
        <f t="shared" si="700"/>
        <v>1</v>
      </c>
      <c r="K8968" s="7">
        <f t="shared" si="701"/>
        <v>0.56944444444444442</v>
      </c>
      <c r="L8968" t="str">
        <f>IF(AND(K8968&lt;Sheet2!$A$3,K8968&gt;=Sheet2!$A$2),"Morning",IF(AND(K8968&gt;=Sheet2!$A$3,K8968&lt;Sheet2!$A$4),"Afternoon","Night"))</f>
        <v>Afternoon</v>
      </c>
      <c r="M8968" t="str">
        <f t="shared" si="702"/>
        <v>Wednesday</v>
      </c>
      <c r="N8968">
        <f t="shared" si="703"/>
        <v>2018</v>
      </c>
      <c r="O8968">
        <f t="shared" si="704"/>
        <v>2</v>
      </c>
    </row>
    <row r="8969" spans="1:15" x14ac:dyDescent="0.2">
      <c r="A8969" s="3" t="s">
        <v>18519</v>
      </c>
      <c r="B8969" s="6">
        <v>43138.70208333333</v>
      </c>
      <c r="C8969" s="6">
        <v>43138.70208333333</v>
      </c>
      <c r="D8969" s="4" t="s">
        <v>119</v>
      </c>
      <c r="E8969" s="4" t="s">
        <v>74</v>
      </c>
      <c r="F8969" s="4" t="s">
        <v>74</v>
      </c>
      <c r="G8969" s="4" t="s">
        <v>72</v>
      </c>
      <c r="H8969" s="4" t="s">
        <v>18520</v>
      </c>
      <c r="I8969" s="4" t="s">
        <v>74</v>
      </c>
      <c r="J8969">
        <f t="shared" si="700"/>
        <v>1</v>
      </c>
      <c r="K8969" s="7">
        <f t="shared" si="701"/>
        <v>0.70208333333333339</v>
      </c>
      <c r="L8969" t="str">
        <f>IF(AND(K8969&lt;Sheet2!$A$3,K8969&gt;=Sheet2!$A$2),"Morning",IF(AND(K8969&gt;=Sheet2!$A$3,K8969&lt;Sheet2!$A$4),"Afternoon","Night"))</f>
        <v>Afternoon</v>
      </c>
      <c r="M8969" t="str">
        <f t="shared" si="702"/>
        <v>Wednesday</v>
      </c>
      <c r="N8969">
        <f t="shared" si="703"/>
        <v>2018</v>
      </c>
      <c r="O8969">
        <f t="shared" si="704"/>
        <v>2</v>
      </c>
    </row>
    <row r="8970" spans="1:15" x14ac:dyDescent="0.2">
      <c r="A8970" s="3" t="s">
        <v>18521</v>
      </c>
      <c r="B8970" s="6">
        <v>43138.708333333336</v>
      </c>
      <c r="C8970" s="6">
        <v>43138.708333333336</v>
      </c>
      <c r="D8970" s="4" t="s">
        <v>332</v>
      </c>
      <c r="E8970" s="4" t="s">
        <v>10</v>
      </c>
      <c r="F8970" s="4" t="s">
        <v>11</v>
      </c>
      <c r="G8970" s="4" t="s">
        <v>12</v>
      </c>
      <c r="H8970" s="4" t="s">
        <v>18522</v>
      </c>
      <c r="I8970" s="4" t="s">
        <v>74</v>
      </c>
      <c r="J8970">
        <f t="shared" si="700"/>
        <v>1</v>
      </c>
      <c r="K8970" s="7">
        <f t="shared" si="701"/>
        <v>0.70833333333333337</v>
      </c>
      <c r="L8970" t="str">
        <f>IF(AND(K8970&lt;Sheet2!$A$3,K8970&gt;=Sheet2!$A$2),"Morning",IF(AND(K8970&gt;=Sheet2!$A$3,K8970&lt;Sheet2!$A$4),"Afternoon","Night"))</f>
        <v>Afternoon</v>
      </c>
      <c r="M8970" t="str">
        <f t="shared" si="702"/>
        <v>Wednesday</v>
      </c>
      <c r="N8970">
        <f t="shared" si="703"/>
        <v>2018</v>
      </c>
      <c r="O8970">
        <f t="shared" si="704"/>
        <v>2</v>
      </c>
    </row>
    <row r="8971" spans="1:15" x14ac:dyDescent="0.2">
      <c r="A8971" s="3" t="s">
        <v>18523</v>
      </c>
      <c r="B8971" s="6">
        <v>43138.708333333336</v>
      </c>
      <c r="C8971" s="6">
        <v>43166.708333333336</v>
      </c>
      <c r="D8971" s="4" t="s">
        <v>332</v>
      </c>
      <c r="E8971" s="4" t="s">
        <v>10</v>
      </c>
      <c r="F8971" s="4" t="s">
        <v>11</v>
      </c>
      <c r="G8971" s="4" t="s">
        <v>12</v>
      </c>
      <c r="H8971" s="4" t="s">
        <v>18524</v>
      </c>
      <c r="I8971" s="4" t="s">
        <v>74</v>
      </c>
      <c r="J8971">
        <f t="shared" si="700"/>
        <v>1</v>
      </c>
      <c r="K8971" s="7">
        <f t="shared" si="701"/>
        <v>0.70833333333333337</v>
      </c>
      <c r="L8971" t="str">
        <f>IF(AND(K8971&lt;Sheet2!$A$3,K8971&gt;=Sheet2!$A$2),"Morning",IF(AND(K8971&gt;=Sheet2!$A$3,K8971&lt;Sheet2!$A$4),"Afternoon","Night"))</f>
        <v>Afternoon</v>
      </c>
      <c r="M8971" t="str">
        <f t="shared" si="702"/>
        <v>Wednesday</v>
      </c>
      <c r="N8971">
        <f t="shared" si="703"/>
        <v>2018</v>
      </c>
      <c r="O8971">
        <f t="shared" si="704"/>
        <v>2</v>
      </c>
    </row>
    <row r="8972" spans="1:15" x14ac:dyDescent="0.2">
      <c r="A8972" s="3" t="s">
        <v>18525</v>
      </c>
      <c r="B8972" s="6">
        <v>43138.75</v>
      </c>
      <c r="C8972" s="6">
        <v>43138.75</v>
      </c>
      <c r="D8972" s="4" t="s">
        <v>241</v>
      </c>
      <c r="E8972" s="4" t="s">
        <v>74</v>
      </c>
      <c r="F8972" s="4" t="s">
        <v>74</v>
      </c>
      <c r="G8972" s="4" t="s">
        <v>72</v>
      </c>
      <c r="H8972" s="4" t="s">
        <v>18526</v>
      </c>
      <c r="I8972" s="4" t="s">
        <v>74</v>
      </c>
      <c r="J8972">
        <f t="shared" si="700"/>
        <v>1</v>
      </c>
      <c r="K8972" s="7">
        <f t="shared" si="701"/>
        <v>0.75</v>
      </c>
      <c r="L8972" t="str">
        <f>IF(AND(K8972&lt;Sheet2!$A$3,K8972&gt;=Sheet2!$A$2),"Morning",IF(AND(K8972&gt;=Sheet2!$A$3,K8972&lt;Sheet2!$A$4),"Afternoon","Night"))</f>
        <v>Afternoon</v>
      </c>
      <c r="M8972" t="str">
        <f t="shared" si="702"/>
        <v>Wednesday</v>
      </c>
      <c r="N8972">
        <f t="shared" si="703"/>
        <v>2018</v>
      </c>
      <c r="O8972">
        <f t="shared" si="704"/>
        <v>2</v>
      </c>
    </row>
    <row r="8973" spans="1:15" x14ac:dyDescent="0.2">
      <c r="A8973" s="3" t="s">
        <v>18527</v>
      </c>
      <c r="B8973" s="6">
        <v>43166.331944444442</v>
      </c>
      <c r="C8973" s="6">
        <v>43166.331944444442</v>
      </c>
      <c r="D8973" s="4" t="s">
        <v>83</v>
      </c>
      <c r="E8973" s="4" t="s">
        <v>10</v>
      </c>
      <c r="F8973" s="4" t="s">
        <v>18</v>
      </c>
      <c r="G8973" s="4" t="s">
        <v>12</v>
      </c>
      <c r="H8973" s="4" t="s">
        <v>18528</v>
      </c>
      <c r="I8973" s="4" t="s">
        <v>74</v>
      </c>
      <c r="J8973">
        <f t="shared" si="700"/>
        <v>1</v>
      </c>
      <c r="K8973" s="7">
        <f t="shared" si="701"/>
        <v>0.33194444444444443</v>
      </c>
      <c r="L8973" t="str">
        <f>IF(AND(K8973&lt;Sheet2!$A$3,K8973&gt;=Sheet2!$A$2),"Morning",IF(AND(K8973&gt;=Sheet2!$A$3,K8973&lt;Sheet2!$A$4),"Afternoon","Night"))</f>
        <v>Morning</v>
      </c>
      <c r="M8973" t="str">
        <f t="shared" si="702"/>
        <v>Wednesday</v>
      </c>
      <c r="N8973">
        <f t="shared" si="703"/>
        <v>2018</v>
      </c>
      <c r="O8973">
        <f t="shared" si="704"/>
        <v>3</v>
      </c>
    </row>
    <row r="8974" spans="1:15" x14ac:dyDescent="0.2">
      <c r="A8974" s="3" t="s">
        <v>18529</v>
      </c>
      <c r="B8974" s="6">
        <v>43166.331944444442</v>
      </c>
      <c r="C8974" s="6">
        <v>43319.331944444442</v>
      </c>
      <c r="D8974" s="4" t="s">
        <v>83</v>
      </c>
      <c r="E8974" s="4" t="s">
        <v>10</v>
      </c>
      <c r="F8974" s="4" t="s">
        <v>18</v>
      </c>
      <c r="G8974" s="4" t="s">
        <v>12</v>
      </c>
      <c r="H8974" s="4" t="s">
        <v>18530</v>
      </c>
      <c r="I8974" s="4" t="s">
        <v>74</v>
      </c>
      <c r="J8974">
        <f t="shared" si="700"/>
        <v>1</v>
      </c>
      <c r="K8974" s="7">
        <f t="shared" si="701"/>
        <v>0.33194444444444443</v>
      </c>
      <c r="L8974" t="str">
        <f>IF(AND(K8974&lt;Sheet2!$A$3,K8974&gt;=Sheet2!$A$2),"Morning",IF(AND(K8974&gt;=Sheet2!$A$3,K8974&lt;Sheet2!$A$4),"Afternoon","Night"))</f>
        <v>Morning</v>
      </c>
      <c r="M8974" t="str">
        <f t="shared" si="702"/>
        <v>Wednesday</v>
      </c>
      <c r="N8974">
        <f t="shared" si="703"/>
        <v>2018</v>
      </c>
      <c r="O8974">
        <f t="shared" si="704"/>
        <v>3</v>
      </c>
    </row>
    <row r="8975" spans="1:15" x14ac:dyDescent="0.2">
      <c r="A8975" s="3" t="s">
        <v>18531</v>
      </c>
      <c r="B8975" s="6">
        <v>43166.4375</v>
      </c>
      <c r="C8975" s="6">
        <v>43166.4375</v>
      </c>
      <c r="D8975" s="4" t="s">
        <v>2272</v>
      </c>
      <c r="E8975" s="4" t="s">
        <v>10</v>
      </c>
      <c r="F8975" s="4" t="s">
        <v>97</v>
      </c>
      <c r="G8975" s="4" t="s">
        <v>12</v>
      </c>
      <c r="H8975" s="4" t="s">
        <v>18532</v>
      </c>
      <c r="I8975" s="4" t="s">
        <v>74</v>
      </c>
      <c r="J8975">
        <f t="shared" si="700"/>
        <v>1</v>
      </c>
      <c r="K8975" s="7">
        <f t="shared" si="701"/>
        <v>0.4375</v>
      </c>
      <c r="L8975" t="str">
        <f>IF(AND(K8975&lt;Sheet2!$A$3,K8975&gt;=Sheet2!$A$2),"Morning",IF(AND(K8975&gt;=Sheet2!$A$3,K8975&lt;Sheet2!$A$4),"Afternoon","Night"))</f>
        <v>Morning</v>
      </c>
      <c r="M8975" t="str">
        <f t="shared" si="702"/>
        <v>Wednesday</v>
      </c>
      <c r="N8975">
        <f t="shared" si="703"/>
        <v>2018</v>
      </c>
      <c r="O8975">
        <f t="shared" si="704"/>
        <v>3</v>
      </c>
    </row>
    <row r="8976" spans="1:15" x14ac:dyDescent="0.2">
      <c r="A8976" s="3" t="s">
        <v>18533</v>
      </c>
      <c r="B8976" s="6">
        <v>43166.4375</v>
      </c>
      <c r="C8976" s="6">
        <v>43197.333333333336</v>
      </c>
      <c r="D8976" s="4" t="s">
        <v>2272</v>
      </c>
      <c r="E8976" s="4" t="s">
        <v>10</v>
      </c>
      <c r="F8976" s="4" t="s">
        <v>97</v>
      </c>
      <c r="G8976" s="4" t="s">
        <v>12</v>
      </c>
      <c r="H8976" s="4" t="s">
        <v>18534</v>
      </c>
      <c r="I8976" s="4" t="s">
        <v>74</v>
      </c>
      <c r="J8976">
        <f t="shared" si="700"/>
        <v>1</v>
      </c>
      <c r="K8976" s="7">
        <f t="shared" si="701"/>
        <v>0.4375</v>
      </c>
      <c r="L8976" t="str">
        <f>IF(AND(K8976&lt;Sheet2!$A$3,K8976&gt;=Sheet2!$A$2),"Morning",IF(AND(K8976&gt;=Sheet2!$A$3,K8976&lt;Sheet2!$A$4),"Afternoon","Night"))</f>
        <v>Morning</v>
      </c>
      <c r="M8976" t="str">
        <f t="shared" si="702"/>
        <v>Wednesday</v>
      </c>
      <c r="N8976">
        <f t="shared" si="703"/>
        <v>2018</v>
      </c>
      <c r="O8976">
        <f t="shared" si="704"/>
        <v>3</v>
      </c>
    </row>
    <row r="8977" spans="1:15" x14ac:dyDescent="0.2">
      <c r="A8977" s="3" t="s">
        <v>18535</v>
      </c>
      <c r="B8977" s="6">
        <v>43166.438888888886</v>
      </c>
      <c r="C8977" s="6">
        <v>43166.438888888886</v>
      </c>
      <c r="D8977" s="4" t="s">
        <v>2272</v>
      </c>
      <c r="E8977" s="4" t="s">
        <v>10</v>
      </c>
      <c r="F8977" s="4" t="s">
        <v>364</v>
      </c>
      <c r="G8977" s="4" t="s">
        <v>365</v>
      </c>
      <c r="H8977" s="4" t="s">
        <v>18536</v>
      </c>
      <c r="I8977" s="4" t="s">
        <v>74</v>
      </c>
      <c r="J8977">
        <f t="shared" si="700"/>
        <v>1</v>
      </c>
      <c r="K8977" s="7">
        <f t="shared" si="701"/>
        <v>0.43888888888888888</v>
      </c>
      <c r="L8977" t="str">
        <f>IF(AND(K8977&lt;Sheet2!$A$3,K8977&gt;=Sheet2!$A$2),"Morning",IF(AND(K8977&gt;=Sheet2!$A$3,K8977&lt;Sheet2!$A$4),"Afternoon","Night"))</f>
        <v>Morning</v>
      </c>
      <c r="M8977" t="str">
        <f t="shared" si="702"/>
        <v>Wednesday</v>
      </c>
      <c r="N8977">
        <f t="shared" si="703"/>
        <v>2018</v>
      </c>
      <c r="O8977">
        <f t="shared" si="704"/>
        <v>3</v>
      </c>
    </row>
    <row r="8978" spans="1:15" x14ac:dyDescent="0.2">
      <c r="A8978" s="3" t="s">
        <v>18537</v>
      </c>
      <c r="B8978" s="6">
        <v>43166.438888888886</v>
      </c>
      <c r="C8978" s="6">
        <v>43197.333333333336</v>
      </c>
      <c r="D8978" s="4" t="s">
        <v>2272</v>
      </c>
      <c r="E8978" s="4" t="s">
        <v>10</v>
      </c>
      <c r="F8978" s="4" t="s">
        <v>364</v>
      </c>
      <c r="G8978" s="4" t="s">
        <v>365</v>
      </c>
      <c r="H8978" s="4" t="s">
        <v>18538</v>
      </c>
      <c r="I8978" s="4" t="s">
        <v>74</v>
      </c>
      <c r="J8978">
        <f t="shared" si="700"/>
        <v>1</v>
      </c>
      <c r="K8978" s="7">
        <f t="shared" si="701"/>
        <v>0.43888888888888888</v>
      </c>
      <c r="L8978" t="str">
        <f>IF(AND(K8978&lt;Sheet2!$A$3,K8978&gt;=Sheet2!$A$2),"Morning",IF(AND(K8978&gt;=Sheet2!$A$3,K8978&lt;Sheet2!$A$4),"Afternoon","Night"))</f>
        <v>Morning</v>
      </c>
      <c r="M8978" t="str">
        <f t="shared" si="702"/>
        <v>Wednesday</v>
      </c>
      <c r="N8978">
        <f t="shared" si="703"/>
        <v>2018</v>
      </c>
      <c r="O8978">
        <f t="shared" si="704"/>
        <v>3</v>
      </c>
    </row>
    <row r="8979" spans="1:15" x14ac:dyDescent="0.2">
      <c r="A8979" s="3" t="s">
        <v>18539</v>
      </c>
      <c r="B8979" s="6">
        <v>43166.541666666664</v>
      </c>
      <c r="C8979" s="6">
        <v>43166.541666666664</v>
      </c>
      <c r="D8979" s="4" t="s">
        <v>563</v>
      </c>
      <c r="E8979" s="4" t="s">
        <v>10</v>
      </c>
      <c r="F8979" s="4" t="s">
        <v>303</v>
      </c>
      <c r="G8979" s="4" t="s">
        <v>547</v>
      </c>
      <c r="H8979" s="4" t="s">
        <v>18540</v>
      </c>
      <c r="I8979" s="4" t="s">
        <v>74</v>
      </c>
      <c r="J8979">
        <f t="shared" si="700"/>
        <v>1</v>
      </c>
      <c r="K8979" s="7">
        <f t="shared" si="701"/>
        <v>0.54166666666666663</v>
      </c>
      <c r="L8979" t="str">
        <f>IF(AND(K8979&lt;Sheet2!$A$3,K8979&gt;=Sheet2!$A$2),"Morning",IF(AND(K8979&gt;=Sheet2!$A$3,K8979&lt;Sheet2!$A$4),"Afternoon","Night"))</f>
        <v>Afternoon</v>
      </c>
      <c r="M8979" t="str">
        <f t="shared" si="702"/>
        <v>Wednesday</v>
      </c>
      <c r="N8979">
        <f t="shared" si="703"/>
        <v>2018</v>
      </c>
      <c r="O8979">
        <f t="shared" si="704"/>
        <v>3</v>
      </c>
    </row>
    <row r="8980" spans="1:15" x14ac:dyDescent="0.2">
      <c r="A8980" s="3" t="s">
        <v>18541</v>
      </c>
      <c r="B8980" s="6">
        <v>43166.54583333333</v>
      </c>
      <c r="C8980" s="6">
        <v>43166.54583333333</v>
      </c>
      <c r="D8980" s="4" t="s">
        <v>1611</v>
      </c>
      <c r="E8980" s="4" t="s">
        <v>10</v>
      </c>
      <c r="F8980" s="4" t="s">
        <v>18</v>
      </c>
      <c r="G8980" s="4" t="s">
        <v>1841</v>
      </c>
      <c r="H8980" s="4" t="s">
        <v>18542</v>
      </c>
      <c r="I8980" s="4" t="s">
        <v>74</v>
      </c>
      <c r="J8980">
        <f t="shared" si="700"/>
        <v>1</v>
      </c>
      <c r="K8980" s="7">
        <f t="shared" si="701"/>
        <v>0.54583333333333328</v>
      </c>
      <c r="L8980" t="str">
        <f>IF(AND(K8980&lt;Sheet2!$A$3,K8980&gt;=Sheet2!$A$2),"Morning",IF(AND(K8980&gt;=Sheet2!$A$3,K8980&lt;Sheet2!$A$4),"Afternoon","Night"))</f>
        <v>Afternoon</v>
      </c>
      <c r="M8980" t="str">
        <f t="shared" si="702"/>
        <v>Wednesday</v>
      </c>
      <c r="N8980">
        <f t="shared" si="703"/>
        <v>2018</v>
      </c>
      <c r="O8980">
        <f t="shared" si="704"/>
        <v>3</v>
      </c>
    </row>
    <row r="8981" spans="1:15" x14ac:dyDescent="0.2">
      <c r="A8981" s="3" t="s">
        <v>18543</v>
      </c>
      <c r="B8981" s="6">
        <v>43166.54583333333</v>
      </c>
      <c r="C8981" s="6">
        <v>43197.54583333333</v>
      </c>
      <c r="D8981" s="4" t="s">
        <v>1611</v>
      </c>
      <c r="E8981" s="4" t="s">
        <v>10</v>
      </c>
      <c r="F8981" s="4" t="s">
        <v>18</v>
      </c>
      <c r="G8981" s="4" t="s">
        <v>1841</v>
      </c>
      <c r="H8981" s="4" t="s">
        <v>18544</v>
      </c>
      <c r="I8981" s="4" t="s">
        <v>74</v>
      </c>
      <c r="J8981">
        <f t="shared" si="700"/>
        <v>1</v>
      </c>
      <c r="K8981" s="7">
        <f t="shared" si="701"/>
        <v>0.54583333333333328</v>
      </c>
      <c r="L8981" t="str">
        <f>IF(AND(K8981&lt;Sheet2!$A$3,K8981&gt;=Sheet2!$A$2),"Morning",IF(AND(K8981&gt;=Sheet2!$A$3,K8981&lt;Sheet2!$A$4),"Afternoon","Night"))</f>
        <v>Afternoon</v>
      </c>
      <c r="M8981" t="str">
        <f t="shared" si="702"/>
        <v>Wednesday</v>
      </c>
      <c r="N8981">
        <f t="shared" si="703"/>
        <v>2018</v>
      </c>
      <c r="O8981">
        <f t="shared" si="704"/>
        <v>3</v>
      </c>
    </row>
    <row r="8982" spans="1:15" x14ac:dyDescent="0.2">
      <c r="A8982" s="3" t="s">
        <v>18545</v>
      </c>
      <c r="B8982" s="6">
        <v>43166.577777777777</v>
      </c>
      <c r="C8982" s="6">
        <v>43166.577777777777</v>
      </c>
      <c r="D8982" s="4" t="s">
        <v>4688</v>
      </c>
      <c r="E8982" s="4" t="s">
        <v>10</v>
      </c>
      <c r="F8982" s="4" t="s">
        <v>923</v>
      </c>
      <c r="G8982" s="4" t="s">
        <v>12</v>
      </c>
      <c r="H8982" s="4" t="s">
        <v>18546</v>
      </c>
      <c r="I8982" s="4" t="s">
        <v>74</v>
      </c>
      <c r="J8982">
        <f t="shared" si="700"/>
        <v>1</v>
      </c>
      <c r="K8982" s="7">
        <f t="shared" si="701"/>
        <v>0.57777777777777783</v>
      </c>
      <c r="L8982" t="str">
        <f>IF(AND(K8982&lt;Sheet2!$A$3,K8982&gt;=Sheet2!$A$2),"Morning",IF(AND(K8982&gt;=Sheet2!$A$3,K8982&lt;Sheet2!$A$4),"Afternoon","Night"))</f>
        <v>Afternoon</v>
      </c>
      <c r="M8982" t="str">
        <f t="shared" si="702"/>
        <v>Wednesday</v>
      </c>
      <c r="N8982">
        <f t="shared" si="703"/>
        <v>2018</v>
      </c>
      <c r="O8982">
        <f t="shared" si="704"/>
        <v>3</v>
      </c>
    </row>
    <row r="8983" spans="1:15" x14ac:dyDescent="0.2">
      <c r="A8983" s="3" t="s">
        <v>18547</v>
      </c>
      <c r="B8983" s="6">
        <v>43166.663888888892</v>
      </c>
      <c r="C8983" s="6">
        <v>43166.663888888892</v>
      </c>
      <c r="D8983" s="4" t="s">
        <v>4688</v>
      </c>
      <c r="E8983" s="4" t="s">
        <v>10</v>
      </c>
      <c r="F8983" s="4" t="s">
        <v>923</v>
      </c>
      <c r="G8983" s="4" t="s">
        <v>12</v>
      </c>
      <c r="H8983" s="4" t="s">
        <v>18548</v>
      </c>
      <c r="I8983" s="4" t="s">
        <v>74</v>
      </c>
      <c r="J8983">
        <f t="shared" si="700"/>
        <v>1</v>
      </c>
      <c r="K8983" s="7">
        <f t="shared" si="701"/>
        <v>0.66388888888888886</v>
      </c>
      <c r="L8983" t="str">
        <f>IF(AND(K8983&lt;Sheet2!$A$3,K8983&gt;=Sheet2!$A$2),"Morning",IF(AND(K8983&gt;=Sheet2!$A$3,K8983&lt;Sheet2!$A$4),"Afternoon","Night"))</f>
        <v>Afternoon</v>
      </c>
      <c r="M8983" t="str">
        <f t="shared" si="702"/>
        <v>Wednesday</v>
      </c>
      <c r="N8983">
        <f t="shared" si="703"/>
        <v>2018</v>
      </c>
      <c r="O8983">
        <f t="shared" si="704"/>
        <v>3</v>
      </c>
    </row>
    <row r="8984" spans="1:15" x14ac:dyDescent="0.2">
      <c r="A8984" s="3" t="s">
        <v>18549</v>
      </c>
      <c r="B8984" s="6">
        <v>43166.694444444445</v>
      </c>
      <c r="C8984" s="6">
        <v>43166.694444444445</v>
      </c>
      <c r="D8984" s="4" t="s">
        <v>507</v>
      </c>
      <c r="E8984" s="4" t="s">
        <v>77</v>
      </c>
      <c r="F8984" s="4" t="s">
        <v>30</v>
      </c>
      <c r="G8984" s="4" t="s">
        <v>12</v>
      </c>
      <c r="H8984" s="4" t="s">
        <v>18550</v>
      </c>
      <c r="I8984" s="4" t="s">
        <v>74</v>
      </c>
      <c r="J8984">
        <f t="shared" si="700"/>
        <v>1</v>
      </c>
      <c r="K8984" s="7">
        <f t="shared" si="701"/>
        <v>0.69444444444444453</v>
      </c>
      <c r="L8984" t="str">
        <f>IF(AND(K8984&lt;Sheet2!$A$3,K8984&gt;=Sheet2!$A$2),"Morning",IF(AND(K8984&gt;=Sheet2!$A$3,K8984&lt;Sheet2!$A$4),"Afternoon","Night"))</f>
        <v>Afternoon</v>
      </c>
      <c r="M8984" t="str">
        <f t="shared" si="702"/>
        <v>Wednesday</v>
      </c>
      <c r="N8984">
        <f t="shared" si="703"/>
        <v>2018</v>
      </c>
      <c r="O8984">
        <f t="shared" si="704"/>
        <v>3</v>
      </c>
    </row>
    <row r="8985" spans="1:15" x14ac:dyDescent="0.2">
      <c r="A8985" s="3" t="s">
        <v>18551</v>
      </c>
      <c r="B8985" s="6">
        <v>43166.694444444445</v>
      </c>
      <c r="C8985" s="6">
        <v>43319.361111111109</v>
      </c>
      <c r="D8985" s="4" t="s">
        <v>507</v>
      </c>
      <c r="E8985" s="4" t="s">
        <v>77</v>
      </c>
      <c r="F8985" s="4" t="s">
        <v>30</v>
      </c>
      <c r="G8985" s="4" t="s">
        <v>12</v>
      </c>
      <c r="H8985" s="4" t="s">
        <v>18552</v>
      </c>
      <c r="I8985" s="4" t="s">
        <v>74</v>
      </c>
      <c r="J8985">
        <f t="shared" si="700"/>
        <v>1</v>
      </c>
      <c r="K8985" s="7">
        <f t="shared" si="701"/>
        <v>0.69444444444444453</v>
      </c>
      <c r="L8985" t="str">
        <f>IF(AND(K8985&lt;Sheet2!$A$3,K8985&gt;=Sheet2!$A$2),"Morning",IF(AND(K8985&gt;=Sheet2!$A$3,K8985&lt;Sheet2!$A$4),"Afternoon","Night"))</f>
        <v>Afternoon</v>
      </c>
      <c r="M8985" t="str">
        <f t="shared" si="702"/>
        <v>Wednesday</v>
      </c>
      <c r="N8985">
        <f t="shared" si="703"/>
        <v>2018</v>
      </c>
      <c r="O8985">
        <f t="shared" si="704"/>
        <v>3</v>
      </c>
    </row>
    <row r="8986" spans="1:15" x14ac:dyDescent="0.2">
      <c r="A8986" s="3" t="s">
        <v>18553</v>
      </c>
      <c r="B8986" s="6">
        <v>43166.694444444445</v>
      </c>
      <c r="C8986" s="6">
        <v>43166.694444444445</v>
      </c>
      <c r="D8986" s="4" t="s">
        <v>1671</v>
      </c>
      <c r="E8986" s="4" t="s">
        <v>77</v>
      </c>
      <c r="F8986" s="4" t="s">
        <v>464</v>
      </c>
      <c r="G8986" s="4" t="s">
        <v>12</v>
      </c>
      <c r="H8986" s="4" t="s">
        <v>18554</v>
      </c>
      <c r="I8986" s="4" t="s">
        <v>74</v>
      </c>
      <c r="J8986">
        <f t="shared" si="700"/>
        <v>1</v>
      </c>
      <c r="K8986" s="7">
        <f t="shared" si="701"/>
        <v>0.69444444444444453</v>
      </c>
      <c r="L8986" t="str">
        <f>IF(AND(K8986&lt;Sheet2!$A$3,K8986&gt;=Sheet2!$A$2),"Morning",IF(AND(K8986&gt;=Sheet2!$A$3,K8986&lt;Sheet2!$A$4),"Afternoon","Night"))</f>
        <v>Afternoon</v>
      </c>
      <c r="M8986" t="str">
        <f t="shared" si="702"/>
        <v>Wednesday</v>
      </c>
      <c r="N8986">
        <f t="shared" si="703"/>
        <v>2018</v>
      </c>
      <c r="O8986">
        <f t="shared" si="704"/>
        <v>3</v>
      </c>
    </row>
    <row r="8987" spans="1:15" x14ac:dyDescent="0.2">
      <c r="A8987" s="3" t="s">
        <v>18555</v>
      </c>
      <c r="B8987" s="6">
        <v>43166.694444444445</v>
      </c>
      <c r="C8987" s="6">
        <v>43319.361111111109</v>
      </c>
      <c r="D8987" s="4" t="s">
        <v>1671</v>
      </c>
      <c r="E8987" s="4" t="s">
        <v>77</v>
      </c>
      <c r="F8987" s="4" t="s">
        <v>464</v>
      </c>
      <c r="G8987" s="4" t="s">
        <v>12</v>
      </c>
      <c r="H8987" s="4" t="s">
        <v>18556</v>
      </c>
      <c r="I8987" s="4" t="s">
        <v>74</v>
      </c>
      <c r="J8987">
        <f t="shared" si="700"/>
        <v>1</v>
      </c>
      <c r="K8987" s="7">
        <f t="shared" si="701"/>
        <v>0.69444444444444453</v>
      </c>
      <c r="L8987" t="str">
        <f>IF(AND(K8987&lt;Sheet2!$A$3,K8987&gt;=Sheet2!$A$2),"Morning",IF(AND(K8987&gt;=Sheet2!$A$3,K8987&lt;Sheet2!$A$4),"Afternoon","Night"))</f>
        <v>Afternoon</v>
      </c>
      <c r="M8987" t="str">
        <f t="shared" si="702"/>
        <v>Wednesday</v>
      </c>
      <c r="N8987">
        <f t="shared" si="703"/>
        <v>2018</v>
      </c>
      <c r="O8987">
        <f t="shared" si="704"/>
        <v>3</v>
      </c>
    </row>
    <row r="8988" spans="1:15" x14ac:dyDescent="0.2">
      <c r="A8988" s="3" t="s">
        <v>18557</v>
      </c>
      <c r="B8988" s="6">
        <v>43166.772916666669</v>
      </c>
      <c r="C8988" s="6">
        <v>43166.772916666669</v>
      </c>
      <c r="D8988" s="4" t="s">
        <v>1454</v>
      </c>
      <c r="E8988" s="4" t="s">
        <v>77</v>
      </c>
      <c r="F8988" s="4" t="s">
        <v>30</v>
      </c>
      <c r="G8988" s="4" t="s">
        <v>12</v>
      </c>
      <c r="H8988" s="4" t="s">
        <v>18558</v>
      </c>
      <c r="I8988" s="4" t="s">
        <v>74</v>
      </c>
      <c r="J8988">
        <f t="shared" si="700"/>
        <v>1</v>
      </c>
      <c r="K8988" s="7">
        <f t="shared" si="701"/>
        <v>0.7729166666666667</v>
      </c>
      <c r="L8988" t="str">
        <f>IF(AND(K8988&lt;Sheet2!$A$3,K8988&gt;=Sheet2!$A$2),"Morning",IF(AND(K8988&gt;=Sheet2!$A$3,K8988&lt;Sheet2!$A$4),"Afternoon","Night"))</f>
        <v>Afternoon</v>
      </c>
      <c r="M8988" t="str">
        <f t="shared" si="702"/>
        <v>Wednesday</v>
      </c>
      <c r="N8988">
        <f t="shared" si="703"/>
        <v>2018</v>
      </c>
      <c r="O8988">
        <f t="shared" si="704"/>
        <v>3</v>
      </c>
    </row>
    <row r="8989" spans="1:15" x14ac:dyDescent="0.2">
      <c r="A8989" s="3" t="s">
        <v>18559</v>
      </c>
      <c r="B8989" s="6">
        <v>43166.772916666669</v>
      </c>
      <c r="C8989" s="6">
        <v>43380.772916666669</v>
      </c>
      <c r="D8989" s="4" t="s">
        <v>1454</v>
      </c>
      <c r="E8989" s="4" t="s">
        <v>77</v>
      </c>
      <c r="F8989" s="4" t="s">
        <v>30</v>
      </c>
      <c r="G8989" s="4" t="s">
        <v>12</v>
      </c>
      <c r="H8989" s="4" t="s">
        <v>18560</v>
      </c>
      <c r="I8989" s="4" t="s">
        <v>74</v>
      </c>
      <c r="J8989">
        <f t="shared" si="700"/>
        <v>1</v>
      </c>
      <c r="K8989" s="7">
        <f t="shared" si="701"/>
        <v>0.7729166666666667</v>
      </c>
      <c r="L8989" t="str">
        <f>IF(AND(K8989&lt;Sheet2!$A$3,K8989&gt;=Sheet2!$A$2),"Morning",IF(AND(K8989&gt;=Sheet2!$A$3,K8989&lt;Sheet2!$A$4),"Afternoon","Night"))</f>
        <v>Afternoon</v>
      </c>
      <c r="M8989" t="str">
        <f t="shared" si="702"/>
        <v>Wednesday</v>
      </c>
      <c r="N8989">
        <f t="shared" si="703"/>
        <v>2018</v>
      </c>
      <c r="O8989">
        <f t="shared" si="704"/>
        <v>3</v>
      </c>
    </row>
    <row r="8990" spans="1:15" x14ac:dyDescent="0.2">
      <c r="A8990" s="3" t="s">
        <v>18561</v>
      </c>
      <c r="B8990" s="6">
        <v>43197.254166666666</v>
      </c>
      <c r="C8990" s="6">
        <v>43197.254166666666</v>
      </c>
      <c r="D8990" s="4" t="s">
        <v>128</v>
      </c>
      <c r="E8990" s="4" t="s">
        <v>10</v>
      </c>
      <c r="F8990" s="4" t="s">
        <v>114</v>
      </c>
      <c r="G8990" s="4" t="s">
        <v>4698</v>
      </c>
      <c r="H8990" s="4" t="s">
        <v>18562</v>
      </c>
      <c r="I8990" s="4" t="s">
        <v>74</v>
      </c>
      <c r="J8990">
        <f t="shared" si="700"/>
        <v>1</v>
      </c>
      <c r="K8990" s="7">
        <f t="shared" si="701"/>
        <v>0.25416666666666665</v>
      </c>
      <c r="L8990" t="str">
        <f>IF(AND(K8990&lt;Sheet2!$A$3,K8990&gt;=Sheet2!$A$2),"Morning",IF(AND(K8990&gt;=Sheet2!$A$3,K8990&lt;Sheet2!$A$4),"Afternoon","Night"))</f>
        <v>Morning</v>
      </c>
      <c r="M8990" t="str">
        <f t="shared" si="702"/>
        <v>Saturday</v>
      </c>
      <c r="N8990">
        <f t="shared" si="703"/>
        <v>2018</v>
      </c>
      <c r="O8990">
        <f t="shared" si="704"/>
        <v>4</v>
      </c>
    </row>
    <row r="8991" spans="1:15" x14ac:dyDescent="0.2">
      <c r="A8991" s="3" t="s">
        <v>18563</v>
      </c>
      <c r="B8991" s="6">
        <v>43197.377083333333</v>
      </c>
      <c r="C8991" s="6">
        <v>43197.377083333333</v>
      </c>
      <c r="D8991" s="4" t="s">
        <v>9162</v>
      </c>
      <c r="E8991" s="4" t="s">
        <v>10</v>
      </c>
      <c r="F8991" s="4" t="s">
        <v>30</v>
      </c>
      <c r="G8991" s="4" t="s">
        <v>12</v>
      </c>
      <c r="H8991" s="4" t="s">
        <v>18564</v>
      </c>
      <c r="I8991" s="4" t="s">
        <v>74</v>
      </c>
      <c r="J8991">
        <f t="shared" si="700"/>
        <v>1</v>
      </c>
      <c r="K8991" s="7">
        <f t="shared" si="701"/>
        <v>0.37708333333333338</v>
      </c>
      <c r="L8991" t="str">
        <f>IF(AND(K8991&lt;Sheet2!$A$3,K8991&gt;=Sheet2!$A$2),"Morning",IF(AND(K8991&gt;=Sheet2!$A$3,K8991&lt;Sheet2!$A$4),"Afternoon","Night"))</f>
        <v>Morning</v>
      </c>
      <c r="M8991" t="str">
        <f t="shared" si="702"/>
        <v>Saturday</v>
      </c>
      <c r="N8991">
        <f t="shared" si="703"/>
        <v>2018</v>
      </c>
      <c r="O8991">
        <f t="shared" si="704"/>
        <v>4</v>
      </c>
    </row>
    <row r="8992" spans="1:15" x14ac:dyDescent="0.2">
      <c r="A8992" s="3" t="s">
        <v>18565</v>
      </c>
      <c r="B8992" s="6">
        <v>43197.377083333333</v>
      </c>
      <c r="C8992" s="6">
        <v>43319.377083333333</v>
      </c>
      <c r="D8992" s="4" t="s">
        <v>9162</v>
      </c>
      <c r="E8992" s="4" t="s">
        <v>10</v>
      </c>
      <c r="F8992" s="4" t="s">
        <v>30</v>
      </c>
      <c r="G8992" s="4" t="s">
        <v>12</v>
      </c>
      <c r="H8992" s="4" t="s">
        <v>18566</v>
      </c>
      <c r="I8992" s="4" t="s">
        <v>74</v>
      </c>
      <c r="J8992">
        <f t="shared" si="700"/>
        <v>1</v>
      </c>
      <c r="K8992" s="7">
        <f t="shared" si="701"/>
        <v>0.37708333333333338</v>
      </c>
      <c r="L8992" t="str">
        <f>IF(AND(K8992&lt;Sheet2!$A$3,K8992&gt;=Sheet2!$A$2),"Morning",IF(AND(K8992&gt;=Sheet2!$A$3,K8992&lt;Sheet2!$A$4),"Afternoon","Night"))</f>
        <v>Morning</v>
      </c>
      <c r="M8992" t="str">
        <f t="shared" si="702"/>
        <v>Saturday</v>
      </c>
      <c r="N8992">
        <f t="shared" si="703"/>
        <v>2018</v>
      </c>
      <c r="O8992">
        <f t="shared" si="704"/>
        <v>4</v>
      </c>
    </row>
    <row r="8993" spans="1:15" x14ac:dyDescent="0.2">
      <c r="A8993" s="3" t="s">
        <v>18567</v>
      </c>
      <c r="B8993" s="6">
        <v>43197.461111111108</v>
      </c>
      <c r="C8993" s="6">
        <v>43197.461111111108</v>
      </c>
      <c r="D8993" s="4" t="s">
        <v>739</v>
      </c>
      <c r="E8993" s="4" t="s">
        <v>10</v>
      </c>
      <c r="F8993" s="4" t="s">
        <v>159</v>
      </c>
      <c r="G8993" s="4" t="s">
        <v>8852</v>
      </c>
      <c r="H8993" s="4" t="s">
        <v>18568</v>
      </c>
      <c r="I8993" s="4" t="s">
        <v>74</v>
      </c>
      <c r="J8993">
        <f t="shared" si="700"/>
        <v>1</v>
      </c>
      <c r="K8993" s="7">
        <f t="shared" si="701"/>
        <v>0.46111111111111108</v>
      </c>
      <c r="L8993" t="str">
        <f>IF(AND(K8993&lt;Sheet2!$A$3,K8993&gt;=Sheet2!$A$2),"Morning",IF(AND(K8993&gt;=Sheet2!$A$3,K8993&lt;Sheet2!$A$4),"Afternoon","Night"))</f>
        <v>Morning</v>
      </c>
      <c r="M8993" t="str">
        <f t="shared" si="702"/>
        <v>Saturday</v>
      </c>
      <c r="N8993">
        <f t="shared" si="703"/>
        <v>2018</v>
      </c>
      <c r="O8993">
        <f t="shared" si="704"/>
        <v>4</v>
      </c>
    </row>
    <row r="8994" spans="1:15" x14ac:dyDescent="0.2">
      <c r="A8994" s="3" t="s">
        <v>18569</v>
      </c>
      <c r="B8994" s="6">
        <v>43197.599999999999</v>
      </c>
      <c r="C8994" s="6">
        <v>43197.599999999999</v>
      </c>
      <c r="D8994" s="4" t="s">
        <v>14717</v>
      </c>
      <c r="E8994" s="4" t="s">
        <v>10</v>
      </c>
      <c r="F8994" s="4" t="s">
        <v>159</v>
      </c>
      <c r="G8994" s="4" t="s">
        <v>12</v>
      </c>
      <c r="H8994" s="4" t="s">
        <v>18570</v>
      </c>
      <c r="I8994" s="4" t="s">
        <v>74</v>
      </c>
      <c r="J8994">
        <f t="shared" si="700"/>
        <v>1</v>
      </c>
      <c r="K8994" s="7">
        <f t="shared" si="701"/>
        <v>0.6</v>
      </c>
      <c r="L8994" t="str">
        <f>IF(AND(K8994&lt;Sheet2!$A$3,K8994&gt;=Sheet2!$A$2),"Morning",IF(AND(K8994&gt;=Sheet2!$A$3,K8994&lt;Sheet2!$A$4),"Afternoon","Night"))</f>
        <v>Afternoon</v>
      </c>
      <c r="M8994" t="str">
        <f t="shared" si="702"/>
        <v>Saturday</v>
      </c>
      <c r="N8994">
        <f t="shared" si="703"/>
        <v>2018</v>
      </c>
      <c r="O8994">
        <f t="shared" si="704"/>
        <v>4</v>
      </c>
    </row>
    <row r="8995" spans="1:15" x14ac:dyDescent="0.2">
      <c r="A8995" s="3" t="s">
        <v>18571</v>
      </c>
      <c r="B8995" s="6">
        <v>43197.638194444444</v>
      </c>
      <c r="C8995" s="6">
        <v>43197.638194444444</v>
      </c>
      <c r="D8995" s="4" t="s">
        <v>323</v>
      </c>
      <c r="E8995" s="4" t="s">
        <v>10</v>
      </c>
      <c r="F8995" s="4" t="s">
        <v>6984</v>
      </c>
      <c r="G8995" s="4" t="s">
        <v>12</v>
      </c>
      <c r="H8995" s="4" t="s">
        <v>18572</v>
      </c>
      <c r="I8995" s="4" t="s">
        <v>74</v>
      </c>
      <c r="J8995">
        <f t="shared" si="700"/>
        <v>1</v>
      </c>
      <c r="K8995" s="7">
        <f t="shared" si="701"/>
        <v>0.6381944444444444</v>
      </c>
      <c r="L8995" t="str">
        <f>IF(AND(K8995&lt;Sheet2!$A$3,K8995&gt;=Sheet2!$A$2),"Morning",IF(AND(K8995&gt;=Sheet2!$A$3,K8995&lt;Sheet2!$A$4),"Afternoon","Night"))</f>
        <v>Afternoon</v>
      </c>
      <c r="M8995" t="str">
        <f t="shared" si="702"/>
        <v>Saturday</v>
      </c>
      <c r="N8995">
        <f t="shared" si="703"/>
        <v>2018</v>
      </c>
      <c r="O8995">
        <f t="shared" si="704"/>
        <v>4</v>
      </c>
    </row>
    <row r="8996" spans="1:15" x14ac:dyDescent="0.2">
      <c r="A8996" s="3" t="s">
        <v>18573</v>
      </c>
      <c r="B8996" s="6">
        <v>43197.720138888886</v>
      </c>
      <c r="C8996" s="6">
        <v>43197.720138888886</v>
      </c>
      <c r="D8996" s="4" t="s">
        <v>323</v>
      </c>
      <c r="E8996" s="4" t="s">
        <v>10</v>
      </c>
      <c r="F8996" s="4" t="s">
        <v>6984</v>
      </c>
      <c r="G8996" s="4" t="s">
        <v>12</v>
      </c>
      <c r="H8996" s="4" t="s">
        <v>18574</v>
      </c>
      <c r="I8996" s="4" t="s">
        <v>74</v>
      </c>
      <c r="J8996">
        <f t="shared" si="700"/>
        <v>1</v>
      </c>
      <c r="K8996" s="7">
        <f t="shared" si="701"/>
        <v>0.72013888888888899</v>
      </c>
      <c r="L8996" t="str">
        <f>IF(AND(K8996&lt;Sheet2!$A$3,K8996&gt;=Sheet2!$A$2),"Morning",IF(AND(K8996&gt;=Sheet2!$A$3,K8996&lt;Sheet2!$A$4),"Afternoon","Night"))</f>
        <v>Afternoon</v>
      </c>
      <c r="M8996" t="str">
        <f t="shared" si="702"/>
        <v>Saturday</v>
      </c>
      <c r="N8996">
        <f t="shared" si="703"/>
        <v>2018</v>
      </c>
      <c r="O8996">
        <f t="shared" si="704"/>
        <v>4</v>
      </c>
    </row>
    <row r="8997" spans="1:15" x14ac:dyDescent="0.2">
      <c r="A8997" s="3" t="s">
        <v>18575</v>
      </c>
      <c r="B8997" s="6">
        <v>43227.322916666664</v>
      </c>
      <c r="C8997" s="6">
        <v>43227.322916666664</v>
      </c>
      <c r="D8997" s="4" t="s">
        <v>990</v>
      </c>
      <c r="E8997" s="4" t="s">
        <v>10</v>
      </c>
      <c r="F8997" s="4" t="s">
        <v>30</v>
      </c>
      <c r="G8997" s="4" t="s">
        <v>722</v>
      </c>
      <c r="H8997" s="4" t="s">
        <v>18576</v>
      </c>
      <c r="I8997" s="4" t="s">
        <v>74</v>
      </c>
      <c r="J8997">
        <f t="shared" si="700"/>
        <v>1</v>
      </c>
      <c r="K8997" s="7">
        <f t="shared" si="701"/>
        <v>0.32291666666666669</v>
      </c>
      <c r="L8997" t="str">
        <f>IF(AND(K8997&lt;Sheet2!$A$3,K8997&gt;=Sheet2!$A$2),"Morning",IF(AND(K8997&gt;=Sheet2!$A$3,K8997&lt;Sheet2!$A$4),"Afternoon","Night"))</f>
        <v>Morning</v>
      </c>
      <c r="M8997" t="str">
        <f t="shared" si="702"/>
        <v>Monday</v>
      </c>
      <c r="N8997">
        <f t="shared" si="703"/>
        <v>2018</v>
      </c>
      <c r="O8997">
        <f t="shared" si="704"/>
        <v>5</v>
      </c>
    </row>
    <row r="8998" spans="1:15" x14ac:dyDescent="0.2">
      <c r="A8998" s="3" t="s">
        <v>18577</v>
      </c>
      <c r="B8998" s="6">
        <v>43227.322916666664</v>
      </c>
      <c r="C8998" s="6">
        <v>43319.364583333336</v>
      </c>
      <c r="D8998" s="4" t="s">
        <v>990</v>
      </c>
      <c r="E8998" s="4" t="s">
        <v>10</v>
      </c>
      <c r="F8998" s="4" t="s">
        <v>30</v>
      </c>
      <c r="G8998" s="4" t="s">
        <v>722</v>
      </c>
      <c r="H8998" s="4" t="s">
        <v>18578</v>
      </c>
      <c r="I8998" s="4" t="s">
        <v>74</v>
      </c>
      <c r="J8998">
        <f t="shared" si="700"/>
        <v>1</v>
      </c>
      <c r="K8998" s="7">
        <f t="shared" si="701"/>
        <v>0.32291666666666669</v>
      </c>
      <c r="L8998" t="str">
        <f>IF(AND(K8998&lt;Sheet2!$A$3,K8998&gt;=Sheet2!$A$2),"Morning",IF(AND(K8998&gt;=Sheet2!$A$3,K8998&lt;Sheet2!$A$4),"Afternoon","Night"))</f>
        <v>Morning</v>
      </c>
      <c r="M8998" t="str">
        <f t="shared" si="702"/>
        <v>Monday</v>
      </c>
      <c r="N8998">
        <f t="shared" si="703"/>
        <v>2018</v>
      </c>
      <c r="O8998">
        <f t="shared" si="704"/>
        <v>5</v>
      </c>
    </row>
    <row r="8999" spans="1:15" x14ac:dyDescent="0.2">
      <c r="A8999" s="3" t="s">
        <v>18579</v>
      </c>
      <c r="B8999" s="6">
        <v>43227.406944444447</v>
      </c>
      <c r="C8999" s="6">
        <v>43227.406944444447</v>
      </c>
      <c r="D8999" s="4" t="s">
        <v>1671</v>
      </c>
      <c r="E8999" s="4" t="s">
        <v>10</v>
      </c>
      <c r="F8999" s="4" t="s">
        <v>6984</v>
      </c>
      <c r="G8999" s="4" t="s">
        <v>12</v>
      </c>
      <c r="H8999" s="4" t="s">
        <v>18580</v>
      </c>
      <c r="I8999" s="4" t="s">
        <v>9654</v>
      </c>
      <c r="J8999">
        <f t="shared" si="700"/>
        <v>1</v>
      </c>
      <c r="K8999" s="7">
        <f t="shared" si="701"/>
        <v>0.4069444444444445</v>
      </c>
      <c r="L8999" t="str">
        <f>IF(AND(K8999&lt;Sheet2!$A$3,K8999&gt;=Sheet2!$A$2),"Morning",IF(AND(K8999&gt;=Sheet2!$A$3,K8999&lt;Sheet2!$A$4),"Afternoon","Night"))</f>
        <v>Morning</v>
      </c>
      <c r="M8999" t="str">
        <f t="shared" si="702"/>
        <v>Monday</v>
      </c>
      <c r="N8999">
        <f t="shared" si="703"/>
        <v>2018</v>
      </c>
      <c r="O8999">
        <f t="shared" si="704"/>
        <v>5</v>
      </c>
    </row>
    <row r="9000" spans="1:15" x14ac:dyDescent="0.2">
      <c r="A9000" s="3" t="s">
        <v>18581</v>
      </c>
      <c r="B9000" s="6">
        <v>43227.646527777775</v>
      </c>
      <c r="C9000" s="6">
        <v>43227.646527777775</v>
      </c>
      <c r="D9000" s="4" t="s">
        <v>57</v>
      </c>
      <c r="E9000" s="4" t="s">
        <v>10</v>
      </c>
      <c r="F9000" s="4" t="s">
        <v>30</v>
      </c>
      <c r="G9000" s="4" t="s">
        <v>12</v>
      </c>
      <c r="H9000" s="4" t="s">
        <v>18582</v>
      </c>
      <c r="I9000" s="4" t="s">
        <v>74</v>
      </c>
      <c r="J9000">
        <f t="shared" si="700"/>
        <v>1</v>
      </c>
      <c r="K9000" s="7">
        <f t="shared" si="701"/>
        <v>0.64652777777777781</v>
      </c>
      <c r="L9000" t="str">
        <f>IF(AND(K9000&lt;Sheet2!$A$3,K9000&gt;=Sheet2!$A$2),"Morning",IF(AND(K9000&gt;=Sheet2!$A$3,K9000&lt;Sheet2!$A$4),"Afternoon","Night"))</f>
        <v>Afternoon</v>
      </c>
      <c r="M9000" t="str">
        <f t="shared" si="702"/>
        <v>Monday</v>
      </c>
      <c r="N9000">
        <f t="shared" si="703"/>
        <v>2018</v>
      </c>
      <c r="O9000">
        <f t="shared" si="704"/>
        <v>5</v>
      </c>
    </row>
    <row r="9001" spans="1:15" x14ac:dyDescent="0.2">
      <c r="A9001" s="3" t="s">
        <v>18583</v>
      </c>
      <c r="B9001" s="6">
        <v>43227.646527777775</v>
      </c>
      <c r="C9001" s="6">
        <v>43319.354861111111</v>
      </c>
      <c r="D9001" s="4" t="s">
        <v>57</v>
      </c>
      <c r="E9001" s="4" t="s">
        <v>10</v>
      </c>
      <c r="F9001" s="4" t="s">
        <v>30</v>
      </c>
      <c r="G9001" s="4" t="s">
        <v>12</v>
      </c>
      <c r="H9001" s="4" t="s">
        <v>18584</v>
      </c>
      <c r="I9001" s="4" t="s">
        <v>74</v>
      </c>
      <c r="J9001">
        <f t="shared" si="700"/>
        <v>1</v>
      </c>
      <c r="K9001" s="7">
        <f t="shared" si="701"/>
        <v>0.64652777777777781</v>
      </c>
      <c r="L9001" t="str">
        <f>IF(AND(K9001&lt;Sheet2!$A$3,K9001&gt;=Sheet2!$A$2),"Morning",IF(AND(K9001&gt;=Sheet2!$A$3,K9001&lt;Sheet2!$A$4),"Afternoon","Night"))</f>
        <v>Afternoon</v>
      </c>
      <c r="M9001" t="str">
        <f t="shared" si="702"/>
        <v>Monday</v>
      </c>
      <c r="N9001">
        <f t="shared" si="703"/>
        <v>2018</v>
      </c>
      <c r="O9001">
        <f t="shared" si="704"/>
        <v>5</v>
      </c>
    </row>
    <row r="9002" spans="1:15" x14ac:dyDescent="0.2">
      <c r="A9002" s="3" t="s">
        <v>18585</v>
      </c>
      <c r="B9002" s="6">
        <v>43258.21875</v>
      </c>
      <c r="C9002" s="6">
        <v>43258.21875</v>
      </c>
      <c r="D9002" s="4" t="s">
        <v>278</v>
      </c>
      <c r="E9002" s="4" t="s">
        <v>102</v>
      </c>
      <c r="F9002" s="4" t="s">
        <v>11</v>
      </c>
      <c r="G9002" s="4" t="s">
        <v>357</v>
      </c>
      <c r="H9002" s="4" t="s">
        <v>18586</v>
      </c>
      <c r="I9002" s="4" t="s">
        <v>74</v>
      </c>
      <c r="J9002">
        <f t="shared" si="700"/>
        <v>1</v>
      </c>
      <c r="K9002" s="7">
        <f t="shared" si="701"/>
        <v>0.21875</v>
      </c>
      <c r="L9002" t="str">
        <f>IF(AND(K9002&lt;Sheet2!$A$3,K9002&gt;=Sheet2!$A$2),"Morning",IF(AND(K9002&gt;=Sheet2!$A$3,K9002&lt;Sheet2!$A$4),"Afternoon","Night"))</f>
        <v>Morning</v>
      </c>
      <c r="M9002" t="str">
        <f t="shared" si="702"/>
        <v>Thursday</v>
      </c>
      <c r="N9002">
        <f t="shared" si="703"/>
        <v>2018</v>
      </c>
      <c r="O9002">
        <f t="shared" si="704"/>
        <v>6</v>
      </c>
    </row>
    <row r="9003" spans="1:15" x14ac:dyDescent="0.2">
      <c r="A9003" s="3" t="s">
        <v>18587</v>
      </c>
      <c r="B9003" s="6">
        <v>43258.400694444441</v>
      </c>
      <c r="C9003" s="6">
        <v>43258.400694444441</v>
      </c>
      <c r="D9003" s="4" t="s">
        <v>507</v>
      </c>
      <c r="E9003" s="4" t="s">
        <v>10</v>
      </c>
      <c r="F9003" s="4" t="s">
        <v>30</v>
      </c>
      <c r="G9003" s="4" t="s">
        <v>12</v>
      </c>
      <c r="H9003" s="4" t="s">
        <v>18588</v>
      </c>
      <c r="I9003" s="4" t="s">
        <v>74</v>
      </c>
      <c r="J9003">
        <f t="shared" si="700"/>
        <v>1</v>
      </c>
      <c r="K9003" s="7">
        <f t="shared" si="701"/>
        <v>0.40069444444444446</v>
      </c>
      <c r="L9003" t="str">
        <f>IF(AND(K9003&lt;Sheet2!$A$3,K9003&gt;=Sheet2!$A$2),"Morning",IF(AND(K9003&gt;=Sheet2!$A$3,K9003&lt;Sheet2!$A$4),"Afternoon","Night"))</f>
        <v>Morning</v>
      </c>
      <c r="M9003" t="str">
        <f t="shared" si="702"/>
        <v>Thursday</v>
      </c>
      <c r="N9003">
        <f t="shared" si="703"/>
        <v>2018</v>
      </c>
      <c r="O9003">
        <f t="shared" si="704"/>
        <v>6</v>
      </c>
    </row>
    <row r="9004" spans="1:15" x14ac:dyDescent="0.2">
      <c r="A9004" s="3" t="s">
        <v>18589</v>
      </c>
      <c r="B9004" s="6">
        <v>43258.400694444441</v>
      </c>
      <c r="C9004" s="6">
        <v>43441.306944444441</v>
      </c>
      <c r="D9004" s="4" t="s">
        <v>507</v>
      </c>
      <c r="E9004" s="4" t="s">
        <v>10</v>
      </c>
      <c r="F9004" s="4" t="s">
        <v>30</v>
      </c>
      <c r="G9004" s="4" t="s">
        <v>12</v>
      </c>
      <c r="H9004" s="4" t="s">
        <v>18590</v>
      </c>
      <c r="I9004" s="4" t="s">
        <v>74</v>
      </c>
      <c r="J9004">
        <f t="shared" si="700"/>
        <v>1</v>
      </c>
      <c r="K9004" s="7">
        <f t="shared" si="701"/>
        <v>0.40069444444444446</v>
      </c>
      <c r="L9004" t="str">
        <f>IF(AND(K9004&lt;Sheet2!$A$3,K9004&gt;=Sheet2!$A$2),"Morning",IF(AND(K9004&gt;=Sheet2!$A$3,K9004&lt;Sheet2!$A$4),"Afternoon","Night"))</f>
        <v>Morning</v>
      </c>
      <c r="M9004" t="str">
        <f t="shared" si="702"/>
        <v>Thursday</v>
      </c>
      <c r="N9004">
        <f t="shared" si="703"/>
        <v>2018</v>
      </c>
      <c r="O9004">
        <f t="shared" si="704"/>
        <v>6</v>
      </c>
    </row>
    <row r="9005" spans="1:15" x14ac:dyDescent="0.2">
      <c r="A9005" s="3" t="s">
        <v>18591</v>
      </c>
      <c r="B9005" s="6">
        <v>43258.407638888886</v>
      </c>
      <c r="C9005" s="6">
        <v>43258.407638888886</v>
      </c>
      <c r="D9005" s="4" t="s">
        <v>178</v>
      </c>
      <c r="E9005" s="4" t="s">
        <v>10</v>
      </c>
      <c r="F9005" s="4" t="s">
        <v>159</v>
      </c>
      <c r="G9005" s="4" t="s">
        <v>10071</v>
      </c>
      <c r="H9005" s="4" t="s">
        <v>18592</v>
      </c>
      <c r="I9005" s="4" t="s">
        <v>74</v>
      </c>
      <c r="J9005">
        <f t="shared" si="700"/>
        <v>1</v>
      </c>
      <c r="K9005" s="7">
        <f t="shared" si="701"/>
        <v>0.40763888888888888</v>
      </c>
      <c r="L9005" t="str">
        <f>IF(AND(K9005&lt;Sheet2!$A$3,K9005&gt;=Sheet2!$A$2),"Morning",IF(AND(K9005&gt;=Sheet2!$A$3,K9005&lt;Sheet2!$A$4),"Afternoon","Night"))</f>
        <v>Morning</v>
      </c>
      <c r="M9005" t="str">
        <f t="shared" si="702"/>
        <v>Thursday</v>
      </c>
      <c r="N9005">
        <f t="shared" si="703"/>
        <v>2018</v>
      </c>
      <c r="O9005">
        <f t="shared" si="704"/>
        <v>6</v>
      </c>
    </row>
    <row r="9006" spans="1:15" x14ac:dyDescent="0.2">
      <c r="A9006" s="3" t="s">
        <v>18593</v>
      </c>
      <c r="B9006" s="6">
        <v>43258.429861111108</v>
      </c>
      <c r="C9006" s="6">
        <v>43258.429861111108</v>
      </c>
      <c r="D9006" s="4" t="s">
        <v>14551</v>
      </c>
      <c r="E9006" s="4" t="s">
        <v>10</v>
      </c>
      <c r="F9006" s="4" t="s">
        <v>6984</v>
      </c>
      <c r="G9006" s="4" t="s">
        <v>12</v>
      </c>
      <c r="H9006" s="4" t="s">
        <v>18594</v>
      </c>
      <c r="I9006" s="4" t="s">
        <v>74</v>
      </c>
      <c r="J9006">
        <f t="shared" si="700"/>
        <v>1</v>
      </c>
      <c r="K9006" s="7">
        <f t="shared" si="701"/>
        <v>0.42986111111111108</v>
      </c>
      <c r="L9006" t="str">
        <f>IF(AND(K9006&lt;Sheet2!$A$3,K9006&gt;=Sheet2!$A$2),"Morning",IF(AND(K9006&gt;=Sheet2!$A$3,K9006&lt;Sheet2!$A$4),"Afternoon","Night"))</f>
        <v>Morning</v>
      </c>
      <c r="M9006" t="str">
        <f t="shared" si="702"/>
        <v>Thursday</v>
      </c>
      <c r="N9006">
        <f t="shared" si="703"/>
        <v>2018</v>
      </c>
      <c r="O9006">
        <f t="shared" si="704"/>
        <v>6</v>
      </c>
    </row>
    <row r="9007" spans="1:15" x14ac:dyDescent="0.2">
      <c r="A9007" s="3" t="s">
        <v>18595</v>
      </c>
      <c r="B9007" s="6">
        <v>43288.405555555553</v>
      </c>
      <c r="C9007" s="6">
        <v>43288.405555555553</v>
      </c>
      <c r="D9007" s="4" t="s">
        <v>1671</v>
      </c>
      <c r="E9007" s="4" t="s">
        <v>10</v>
      </c>
      <c r="F9007" s="4" t="s">
        <v>11</v>
      </c>
      <c r="G9007" s="4" t="s">
        <v>19</v>
      </c>
      <c r="H9007" s="4" t="s">
        <v>18596</v>
      </c>
      <c r="I9007" s="4" t="s">
        <v>74</v>
      </c>
      <c r="J9007">
        <f t="shared" si="700"/>
        <v>1</v>
      </c>
      <c r="K9007" s="7">
        <f t="shared" si="701"/>
        <v>0.4055555555555555</v>
      </c>
      <c r="L9007" t="str">
        <f>IF(AND(K9007&lt;Sheet2!$A$3,K9007&gt;=Sheet2!$A$2),"Morning",IF(AND(K9007&gt;=Sheet2!$A$3,K9007&lt;Sheet2!$A$4),"Afternoon","Night"))</f>
        <v>Morning</v>
      </c>
      <c r="M9007" t="str">
        <f t="shared" si="702"/>
        <v>Saturday</v>
      </c>
      <c r="N9007">
        <f t="shared" si="703"/>
        <v>2018</v>
      </c>
      <c r="O9007">
        <f t="shared" si="704"/>
        <v>7</v>
      </c>
    </row>
    <row r="9008" spans="1:15" x14ac:dyDescent="0.2">
      <c r="A9008" s="3" t="s">
        <v>18597</v>
      </c>
      <c r="B9008" s="6">
        <v>43288.447916666664</v>
      </c>
      <c r="C9008" s="6">
        <v>43288.447916666664</v>
      </c>
      <c r="D9008" s="4" t="s">
        <v>876</v>
      </c>
      <c r="E9008" s="4" t="s">
        <v>10</v>
      </c>
      <c r="F9008" s="4" t="s">
        <v>11</v>
      </c>
      <c r="G9008" s="4" t="s">
        <v>12</v>
      </c>
      <c r="H9008" s="4" t="s">
        <v>18598</v>
      </c>
      <c r="I9008" s="4" t="s">
        <v>74</v>
      </c>
      <c r="J9008">
        <f t="shared" si="700"/>
        <v>1</v>
      </c>
      <c r="K9008" s="7">
        <f t="shared" si="701"/>
        <v>0.44791666666666669</v>
      </c>
      <c r="L9008" t="str">
        <f>IF(AND(K9008&lt;Sheet2!$A$3,K9008&gt;=Sheet2!$A$2),"Morning",IF(AND(K9008&gt;=Sheet2!$A$3,K9008&lt;Sheet2!$A$4),"Afternoon","Night"))</f>
        <v>Morning</v>
      </c>
      <c r="M9008" t="str">
        <f t="shared" si="702"/>
        <v>Saturday</v>
      </c>
      <c r="N9008">
        <f t="shared" si="703"/>
        <v>2018</v>
      </c>
      <c r="O9008">
        <f t="shared" si="704"/>
        <v>7</v>
      </c>
    </row>
    <row r="9009" spans="1:15" x14ac:dyDescent="0.2">
      <c r="A9009" s="3" t="s">
        <v>18599</v>
      </c>
      <c r="B9009" s="6">
        <v>43288.478472222225</v>
      </c>
      <c r="C9009" s="6">
        <v>43288.478472222225</v>
      </c>
      <c r="D9009" s="4" t="s">
        <v>2272</v>
      </c>
      <c r="E9009" s="4" t="s">
        <v>10</v>
      </c>
      <c r="F9009" s="4" t="s">
        <v>159</v>
      </c>
      <c r="G9009" s="4" t="s">
        <v>18600</v>
      </c>
      <c r="H9009" s="4" t="s">
        <v>18601</v>
      </c>
      <c r="I9009" s="4" t="s">
        <v>162</v>
      </c>
      <c r="J9009">
        <f t="shared" si="700"/>
        <v>1</v>
      </c>
      <c r="K9009" s="7">
        <f t="shared" si="701"/>
        <v>0.47847222222222219</v>
      </c>
      <c r="L9009" t="str">
        <f>IF(AND(K9009&lt;Sheet2!$A$3,K9009&gt;=Sheet2!$A$2),"Morning",IF(AND(K9009&gt;=Sheet2!$A$3,K9009&lt;Sheet2!$A$4),"Afternoon","Night"))</f>
        <v>Morning</v>
      </c>
      <c r="M9009" t="str">
        <f t="shared" si="702"/>
        <v>Saturday</v>
      </c>
      <c r="N9009">
        <f t="shared" si="703"/>
        <v>2018</v>
      </c>
      <c r="O9009">
        <f t="shared" si="704"/>
        <v>7</v>
      </c>
    </row>
    <row r="9010" spans="1:15" x14ac:dyDescent="0.2">
      <c r="A9010" s="3" t="s">
        <v>18602</v>
      </c>
      <c r="B9010" s="6">
        <v>43288.726388888892</v>
      </c>
      <c r="C9010" s="6">
        <v>43288.726388888892</v>
      </c>
      <c r="D9010" s="4" t="s">
        <v>950</v>
      </c>
      <c r="E9010" s="4" t="s">
        <v>10</v>
      </c>
      <c r="F9010" s="4" t="s">
        <v>30</v>
      </c>
      <c r="G9010" s="4" t="s">
        <v>12</v>
      </c>
      <c r="H9010" s="4" t="s">
        <v>18603</v>
      </c>
      <c r="I9010" s="4" t="s">
        <v>74</v>
      </c>
      <c r="J9010">
        <f t="shared" si="700"/>
        <v>1</v>
      </c>
      <c r="K9010" s="7">
        <f t="shared" si="701"/>
        <v>0.72638888888888886</v>
      </c>
      <c r="L9010" t="str">
        <f>IF(AND(K9010&lt;Sheet2!$A$3,K9010&gt;=Sheet2!$A$2),"Morning",IF(AND(K9010&gt;=Sheet2!$A$3,K9010&lt;Sheet2!$A$4),"Afternoon","Night"))</f>
        <v>Afternoon</v>
      </c>
      <c r="M9010" t="str">
        <f t="shared" si="702"/>
        <v>Saturday</v>
      </c>
      <c r="N9010">
        <f t="shared" si="703"/>
        <v>2018</v>
      </c>
      <c r="O9010">
        <f t="shared" si="704"/>
        <v>7</v>
      </c>
    </row>
    <row r="9011" spans="1:15" x14ac:dyDescent="0.2">
      <c r="A9011" s="3" t="s">
        <v>18604</v>
      </c>
      <c r="B9011" s="6">
        <v>43288.726388888892</v>
      </c>
      <c r="C9011" s="6">
        <v>43380.351388888892</v>
      </c>
      <c r="D9011" s="4" t="s">
        <v>950</v>
      </c>
      <c r="E9011" s="4" t="s">
        <v>10</v>
      </c>
      <c r="F9011" s="4" t="s">
        <v>30</v>
      </c>
      <c r="G9011" s="4" t="s">
        <v>12</v>
      </c>
      <c r="H9011" s="4" t="s">
        <v>18605</v>
      </c>
      <c r="I9011" s="4" t="s">
        <v>74</v>
      </c>
      <c r="J9011">
        <f t="shared" si="700"/>
        <v>1</v>
      </c>
      <c r="K9011" s="7">
        <f t="shared" si="701"/>
        <v>0.72638888888888886</v>
      </c>
      <c r="L9011" t="str">
        <f>IF(AND(K9011&lt;Sheet2!$A$3,K9011&gt;=Sheet2!$A$2),"Morning",IF(AND(K9011&gt;=Sheet2!$A$3,K9011&lt;Sheet2!$A$4),"Afternoon","Night"))</f>
        <v>Afternoon</v>
      </c>
      <c r="M9011" t="str">
        <f t="shared" si="702"/>
        <v>Saturday</v>
      </c>
      <c r="N9011">
        <f t="shared" si="703"/>
        <v>2018</v>
      </c>
      <c r="O9011">
        <f t="shared" si="704"/>
        <v>7</v>
      </c>
    </row>
    <row r="9012" spans="1:15" x14ac:dyDescent="0.2">
      <c r="A9012" s="3" t="s">
        <v>18606</v>
      </c>
      <c r="B9012" s="6">
        <v>43288.762499999997</v>
      </c>
      <c r="C9012" s="6">
        <v>43288.762499999997</v>
      </c>
      <c r="D9012" s="4" t="s">
        <v>252</v>
      </c>
      <c r="E9012" s="4" t="s">
        <v>10</v>
      </c>
      <c r="F9012" s="4" t="s">
        <v>591</v>
      </c>
      <c r="G9012" s="4" t="s">
        <v>42</v>
      </c>
      <c r="H9012" s="4" t="s">
        <v>18607</v>
      </c>
      <c r="I9012" s="4" t="s">
        <v>74</v>
      </c>
      <c r="J9012">
        <f t="shared" si="700"/>
        <v>1</v>
      </c>
      <c r="K9012" s="7">
        <f t="shared" si="701"/>
        <v>0.76250000000000007</v>
      </c>
      <c r="L9012" t="str">
        <f>IF(AND(K9012&lt;Sheet2!$A$3,K9012&gt;=Sheet2!$A$2),"Morning",IF(AND(K9012&gt;=Sheet2!$A$3,K9012&lt;Sheet2!$A$4),"Afternoon","Night"))</f>
        <v>Afternoon</v>
      </c>
      <c r="M9012" t="str">
        <f t="shared" si="702"/>
        <v>Saturday</v>
      </c>
      <c r="N9012">
        <f t="shared" si="703"/>
        <v>2018</v>
      </c>
      <c r="O9012">
        <f t="shared" si="704"/>
        <v>7</v>
      </c>
    </row>
    <row r="9013" spans="1:15" x14ac:dyDescent="0.2">
      <c r="A9013" s="3" t="s">
        <v>18608</v>
      </c>
      <c r="B9013" s="6">
        <v>43288.930555555555</v>
      </c>
      <c r="C9013" s="6">
        <v>43288.930555555555</v>
      </c>
      <c r="D9013" s="4" t="s">
        <v>45</v>
      </c>
      <c r="E9013" s="4" t="s">
        <v>10</v>
      </c>
      <c r="F9013" s="4" t="s">
        <v>11</v>
      </c>
      <c r="G9013" s="4" t="s">
        <v>184</v>
      </c>
      <c r="H9013" s="4" t="s">
        <v>18609</v>
      </c>
      <c r="I9013" s="4" t="s">
        <v>74</v>
      </c>
      <c r="J9013">
        <f t="shared" si="700"/>
        <v>1</v>
      </c>
      <c r="K9013" s="7">
        <f t="shared" si="701"/>
        <v>0.93055555555555547</v>
      </c>
      <c r="L9013" t="str">
        <f>IF(AND(K9013&lt;Sheet2!$A$3,K9013&gt;=Sheet2!$A$2),"Morning",IF(AND(K9013&gt;=Sheet2!$A$3,K9013&lt;Sheet2!$A$4),"Afternoon","Night"))</f>
        <v>Night</v>
      </c>
      <c r="M9013" t="str">
        <f t="shared" si="702"/>
        <v>Saturday</v>
      </c>
      <c r="N9013">
        <f t="shared" si="703"/>
        <v>2018</v>
      </c>
      <c r="O9013">
        <f t="shared" si="704"/>
        <v>7</v>
      </c>
    </row>
    <row r="9014" spans="1:15" x14ac:dyDescent="0.2">
      <c r="A9014" s="3" t="s">
        <v>18610</v>
      </c>
      <c r="B9014" s="6">
        <v>43319.495138888888</v>
      </c>
      <c r="C9014" s="6">
        <v>43319.495138888888</v>
      </c>
      <c r="D9014" s="4" t="s">
        <v>140</v>
      </c>
      <c r="E9014" s="4" t="s">
        <v>10</v>
      </c>
      <c r="F9014" s="4" t="s">
        <v>159</v>
      </c>
      <c r="G9014" s="4" t="s">
        <v>1067</v>
      </c>
      <c r="H9014" s="4" t="s">
        <v>18611</v>
      </c>
      <c r="I9014" s="4" t="s">
        <v>74</v>
      </c>
      <c r="J9014">
        <f t="shared" si="700"/>
        <v>1</v>
      </c>
      <c r="K9014" s="7">
        <f t="shared" si="701"/>
        <v>0.49513888888888885</v>
      </c>
      <c r="L9014" t="str">
        <f>IF(AND(K9014&lt;Sheet2!$A$3,K9014&gt;=Sheet2!$A$2),"Morning",IF(AND(K9014&gt;=Sheet2!$A$3,K9014&lt;Sheet2!$A$4),"Afternoon","Night"))</f>
        <v>Morning</v>
      </c>
      <c r="M9014" t="str">
        <f t="shared" si="702"/>
        <v>Tuesday</v>
      </c>
      <c r="N9014">
        <f t="shared" si="703"/>
        <v>2018</v>
      </c>
      <c r="O9014">
        <f t="shared" si="704"/>
        <v>8</v>
      </c>
    </row>
    <row r="9015" spans="1:15" x14ac:dyDescent="0.2">
      <c r="A9015" s="3" t="s">
        <v>18612</v>
      </c>
      <c r="B9015" s="6">
        <v>43350.299305555556</v>
      </c>
      <c r="C9015" s="6">
        <v>43350.299305555556</v>
      </c>
      <c r="D9015" s="4" t="s">
        <v>140</v>
      </c>
      <c r="E9015" s="4" t="s">
        <v>10</v>
      </c>
      <c r="F9015" s="4" t="s">
        <v>303</v>
      </c>
      <c r="G9015" s="4" t="s">
        <v>1067</v>
      </c>
      <c r="H9015" s="4" t="s">
        <v>18613</v>
      </c>
      <c r="I9015" s="4" t="s">
        <v>74</v>
      </c>
      <c r="J9015">
        <f t="shared" si="700"/>
        <v>1</v>
      </c>
      <c r="K9015" s="7">
        <f t="shared" si="701"/>
        <v>0.29930555555555555</v>
      </c>
      <c r="L9015" t="str">
        <f>IF(AND(K9015&lt;Sheet2!$A$3,K9015&gt;=Sheet2!$A$2),"Morning",IF(AND(K9015&gt;=Sheet2!$A$3,K9015&lt;Sheet2!$A$4),"Afternoon","Night"))</f>
        <v>Morning</v>
      </c>
      <c r="M9015" t="str">
        <f t="shared" si="702"/>
        <v>Friday</v>
      </c>
      <c r="N9015">
        <f t="shared" si="703"/>
        <v>2018</v>
      </c>
      <c r="O9015">
        <f t="shared" si="704"/>
        <v>9</v>
      </c>
    </row>
    <row r="9016" spans="1:15" x14ac:dyDescent="0.2">
      <c r="A9016" s="3" t="s">
        <v>18614</v>
      </c>
      <c r="B9016" s="6">
        <v>43350.299305555556</v>
      </c>
      <c r="C9016" s="6" t="s">
        <v>30673</v>
      </c>
      <c r="D9016" s="4" t="s">
        <v>140</v>
      </c>
      <c r="E9016" s="4" t="s">
        <v>10</v>
      </c>
      <c r="F9016" s="4" t="s">
        <v>303</v>
      </c>
      <c r="G9016" s="4" t="s">
        <v>1067</v>
      </c>
      <c r="H9016" s="4" t="s">
        <v>18615</v>
      </c>
      <c r="I9016" s="4" t="s">
        <v>74</v>
      </c>
      <c r="J9016">
        <f t="shared" si="700"/>
        <v>1</v>
      </c>
      <c r="K9016" s="7">
        <f t="shared" si="701"/>
        <v>0.29930555555555555</v>
      </c>
      <c r="L9016" t="str">
        <f>IF(AND(K9016&lt;Sheet2!$A$3,K9016&gt;=Sheet2!$A$2),"Morning",IF(AND(K9016&gt;=Sheet2!$A$3,K9016&lt;Sheet2!$A$4),"Afternoon","Night"))</f>
        <v>Morning</v>
      </c>
      <c r="M9016" t="str">
        <f t="shared" si="702"/>
        <v>Friday</v>
      </c>
      <c r="N9016">
        <f t="shared" si="703"/>
        <v>2018</v>
      </c>
      <c r="O9016">
        <f t="shared" si="704"/>
        <v>9</v>
      </c>
    </row>
    <row r="9017" spans="1:15" x14ac:dyDescent="0.2">
      <c r="A9017" s="3" t="s">
        <v>18616</v>
      </c>
      <c r="B9017" s="6">
        <v>43350.368055555555</v>
      </c>
      <c r="C9017" s="6">
        <v>43350.368055555555</v>
      </c>
      <c r="D9017" s="4" t="s">
        <v>1996</v>
      </c>
      <c r="E9017" s="4" t="s">
        <v>10</v>
      </c>
      <c r="F9017" s="4" t="s">
        <v>554</v>
      </c>
      <c r="G9017" s="4" t="s">
        <v>12</v>
      </c>
      <c r="H9017" s="4" t="s">
        <v>18617</v>
      </c>
      <c r="I9017" s="4" t="s">
        <v>74</v>
      </c>
      <c r="J9017">
        <f t="shared" si="700"/>
        <v>1</v>
      </c>
      <c r="K9017" s="7">
        <f t="shared" si="701"/>
        <v>0.36805555555555558</v>
      </c>
      <c r="L9017" t="str">
        <f>IF(AND(K9017&lt;Sheet2!$A$3,K9017&gt;=Sheet2!$A$2),"Morning",IF(AND(K9017&gt;=Sheet2!$A$3,K9017&lt;Sheet2!$A$4),"Afternoon","Night"))</f>
        <v>Morning</v>
      </c>
      <c r="M9017" t="str">
        <f t="shared" si="702"/>
        <v>Friday</v>
      </c>
      <c r="N9017">
        <f t="shared" si="703"/>
        <v>2018</v>
      </c>
      <c r="O9017">
        <f t="shared" si="704"/>
        <v>9</v>
      </c>
    </row>
    <row r="9018" spans="1:15" x14ac:dyDescent="0.2">
      <c r="A9018" s="3" t="s">
        <v>18618</v>
      </c>
      <c r="B9018" s="6">
        <v>43350.373611111114</v>
      </c>
      <c r="C9018" s="6">
        <v>43350.373611111114</v>
      </c>
      <c r="D9018" s="4" t="s">
        <v>9644</v>
      </c>
      <c r="E9018" s="4" t="s">
        <v>10</v>
      </c>
      <c r="F9018" s="4" t="s">
        <v>1651</v>
      </c>
      <c r="G9018" s="4" t="s">
        <v>4403</v>
      </c>
      <c r="H9018" s="4" t="s">
        <v>18619</v>
      </c>
      <c r="I9018" s="4" t="s">
        <v>74</v>
      </c>
      <c r="J9018">
        <f t="shared" si="700"/>
        <v>1</v>
      </c>
      <c r="K9018" s="7">
        <f t="shared" si="701"/>
        <v>0.37361111111111112</v>
      </c>
      <c r="L9018" t="str">
        <f>IF(AND(K9018&lt;Sheet2!$A$3,K9018&gt;=Sheet2!$A$2),"Morning",IF(AND(K9018&gt;=Sheet2!$A$3,K9018&lt;Sheet2!$A$4),"Afternoon","Night"))</f>
        <v>Morning</v>
      </c>
      <c r="M9018" t="str">
        <f t="shared" si="702"/>
        <v>Friday</v>
      </c>
      <c r="N9018">
        <f t="shared" si="703"/>
        <v>2018</v>
      </c>
      <c r="O9018">
        <f t="shared" si="704"/>
        <v>9</v>
      </c>
    </row>
    <row r="9019" spans="1:15" x14ac:dyDescent="0.2">
      <c r="A9019" s="3" t="s">
        <v>18620</v>
      </c>
      <c r="B9019" s="6">
        <v>43350.407638888886</v>
      </c>
      <c r="C9019" s="6">
        <v>43350.407638888886</v>
      </c>
      <c r="D9019" s="4" t="s">
        <v>287</v>
      </c>
      <c r="E9019" s="4" t="s">
        <v>10</v>
      </c>
      <c r="F9019" s="4" t="s">
        <v>159</v>
      </c>
      <c r="G9019" s="4" t="s">
        <v>18621</v>
      </c>
      <c r="H9019" s="4" t="s">
        <v>18622</v>
      </c>
      <c r="I9019" s="4" t="s">
        <v>74</v>
      </c>
      <c r="J9019">
        <f t="shared" si="700"/>
        <v>1</v>
      </c>
      <c r="K9019" s="7">
        <f t="shared" si="701"/>
        <v>0.40763888888888888</v>
      </c>
      <c r="L9019" t="str">
        <f>IF(AND(K9019&lt;Sheet2!$A$3,K9019&gt;=Sheet2!$A$2),"Morning",IF(AND(K9019&gt;=Sheet2!$A$3,K9019&lt;Sheet2!$A$4),"Afternoon","Night"))</f>
        <v>Morning</v>
      </c>
      <c r="M9019" t="str">
        <f t="shared" si="702"/>
        <v>Friday</v>
      </c>
      <c r="N9019">
        <f t="shared" si="703"/>
        <v>2018</v>
      </c>
      <c r="O9019">
        <f t="shared" si="704"/>
        <v>9</v>
      </c>
    </row>
    <row r="9020" spans="1:15" x14ac:dyDescent="0.2">
      <c r="A9020" s="3" t="s">
        <v>18623</v>
      </c>
      <c r="B9020" s="6">
        <v>43350.597222222219</v>
      </c>
      <c r="C9020" s="6">
        <v>43350.597222222219</v>
      </c>
      <c r="D9020" s="4" t="s">
        <v>1996</v>
      </c>
      <c r="E9020" s="4" t="s">
        <v>10</v>
      </c>
      <c r="F9020" s="4" t="s">
        <v>253</v>
      </c>
      <c r="G9020" s="4" t="s">
        <v>12</v>
      </c>
      <c r="H9020" s="4" t="s">
        <v>18624</v>
      </c>
      <c r="I9020" s="4" t="s">
        <v>74</v>
      </c>
      <c r="J9020">
        <f t="shared" si="700"/>
        <v>1</v>
      </c>
      <c r="K9020" s="7">
        <f t="shared" si="701"/>
        <v>0.59722222222222221</v>
      </c>
      <c r="L9020" t="str">
        <f>IF(AND(K9020&lt;Sheet2!$A$3,K9020&gt;=Sheet2!$A$2),"Morning",IF(AND(K9020&gt;=Sheet2!$A$3,K9020&lt;Sheet2!$A$4),"Afternoon","Night"))</f>
        <v>Afternoon</v>
      </c>
      <c r="M9020" t="str">
        <f t="shared" si="702"/>
        <v>Friday</v>
      </c>
      <c r="N9020">
        <f t="shared" si="703"/>
        <v>2018</v>
      </c>
      <c r="O9020">
        <f t="shared" si="704"/>
        <v>9</v>
      </c>
    </row>
    <row r="9021" spans="1:15" x14ac:dyDescent="0.2">
      <c r="A9021" s="3" t="s">
        <v>18625</v>
      </c>
      <c r="B9021" s="6">
        <v>43350.597222222219</v>
      </c>
      <c r="C9021" s="6">
        <v>43380.597222222219</v>
      </c>
      <c r="D9021" s="4" t="s">
        <v>1996</v>
      </c>
      <c r="E9021" s="4" t="s">
        <v>10</v>
      </c>
      <c r="F9021" s="4" t="s">
        <v>253</v>
      </c>
      <c r="G9021" s="4" t="s">
        <v>12</v>
      </c>
      <c r="H9021" s="4" t="s">
        <v>18626</v>
      </c>
      <c r="I9021" s="4" t="s">
        <v>74</v>
      </c>
      <c r="J9021">
        <f t="shared" si="700"/>
        <v>1</v>
      </c>
      <c r="K9021" s="7">
        <f t="shared" si="701"/>
        <v>0.59722222222222221</v>
      </c>
      <c r="L9021" t="str">
        <f>IF(AND(K9021&lt;Sheet2!$A$3,K9021&gt;=Sheet2!$A$2),"Morning",IF(AND(K9021&gt;=Sheet2!$A$3,K9021&lt;Sheet2!$A$4),"Afternoon","Night"))</f>
        <v>Afternoon</v>
      </c>
      <c r="M9021" t="str">
        <f t="shared" si="702"/>
        <v>Friday</v>
      </c>
      <c r="N9021">
        <f t="shared" si="703"/>
        <v>2018</v>
      </c>
      <c r="O9021">
        <f t="shared" si="704"/>
        <v>9</v>
      </c>
    </row>
    <row r="9022" spans="1:15" x14ac:dyDescent="0.2">
      <c r="A9022" s="3" t="s">
        <v>18627</v>
      </c>
      <c r="B9022" s="6">
        <v>43350.675694444442</v>
      </c>
      <c r="C9022" s="6">
        <v>43350.675694444442</v>
      </c>
      <c r="D9022" s="4" t="s">
        <v>1454</v>
      </c>
      <c r="E9022" s="4" t="s">
        <v>10</v>
      </c>
      <c r="F9022" s="4" t="s">
        <v>159</v>
      </c>
      <c r="G9022" s="4" t="s">
        <v>12</v>
      </c>
      <c r="H9022" s="4" t="s">
        <v>18628</v>
      </c>
      <c r="I9022" s="4" t="s">
        <v>74</v>
      </c>
      <c r="J9022">
        <f t="shared" si="700"/>
        <v>1</v>
      </c>
      <c r="K9022" s="7">
        <f t="shared" si="701"/>
        <v>0.67569444444444438</v>
      </c>
      <c r="L9022" t="str">
        <f>IF(AND(K9022&lt;Sheet2!$A$3,K9022&gt;=Sheet2!$A$2),"Morning",IF(AND(K9022&gt;=Sheet2!$A$3,K9022&lt;Sheet2!$A$4),"Afternoon","Night"))</f>
        <v>Afternoon</v>
      </c>
      <c r="M9022" t="str">
        <f t="shared" si="702"/>
        <v>Friday</v>
      </c>
      <c r="N9022">
        <f t="shared" si="703"/>
        <v>2018</v>
      </c>
      <c r="O9022">
        <f t="shared" si="704"/>
        <v>9</v>
      </c>
    </row>
    <row r="9023" spans="1:15" x14ac:dyDescent="0.2">
      <c r="A9023" s="3" t="s">
        <v>18629</v>
      </c>
      <c r="B9023" s="6">
        <v>43380.542361111111</v>
      </c>
      <c r="C9023" s="6">
        <v>43380.542361111111</v>
      </c>
      <c r="D9023" s="4" t="s">
        <v>14408</v>
      </c>
      <c r="E9023" s="4" t="s">
        <v>10</v>
      </c>
      <c r="F9023" s="4" t="s">
        <v>30</v>
      </c>
      <c r="G9023" s="4" t="s">
        <v>12</v>
      </c>
      <c r="H9023" s="4" t="s">
        <v>18630</v>
      </c>
      <c r="I9023" s="4" t="s">
        <v>74</v>
      </c>
      <c r="J9023">
        <f t="shared" si="700"/>
        <v>1</v>
      </c>
      <c r="K9023" s="7">
        <f t="shared" si="701"/>
        <v>0.54236111111111118</v>
      </c>
      <c r="L9023" t="str">
        <f>IF(AND(K9023&lt;Sheet2!$A$3,K9023&gt;=Sheet2!$A$2),"Morning",IF(AND(K9023&gt;=Sheet2!$A$3,K9023&lt;Sheet2!$A$4),"Afternoon","Night"))</f>
        <v>Afternoon</v>
      </c>
      <c r="M9023" t="str">
        <f t="shared" si="702"/>
        <v>Sunday</v>
      </c>
      <c r="N9023">
        <f t="shared" si="703"/>
        <v>2018</v>
      </c>
      <c r="O9023">
        <f t="shared" si="704"/>
        <v>10</v>
      </c>
    </row>
    <row r="9024" spans="1:15" x14ac:dyDescent="0.2">
      <c r="A9024" s="3" t="s">
        <v>18631</v>
      </c>
      <c r="B9024" s="6">
        <v>43380.542361111111</v>
      </c>
      <c r="C9024" s="6" t="s">
        <v>30674</v>
      </c>
      <c r="D9024" s="4" t="s">
        <v>14408</v>
      </c>
      <c r="E9024" s="4" t="s">
        <v>10</v>
      </c>
      <c r="F9024" s="4" t="s">
        <v>30</v>
      </c>
      <c r="G9024" s="4" t="s">
        <v>12</v>
      </c>
      <c r="H9024" s="4" t="s">
        <v>18632</v>
      </c>
      <c r="I9024" s="4" t="s">
        <v>74</v>
      </c>
      <c r="J9024">
        <f t="shared" si="700"/>
        <v>1</v>
      </c>
      <c r="K9024" s="7">
        <f t="shared" si="701"/>
        <v>0.54236111111111118</v>
      </c>
      <c r="L9024" t="str">
        <f>IF(AND(K9024&lt;Sheet2!$A$3,K9024&gt;=Sheet2!$A$2),"Morning",IF(AND(K9024&gt;=Sheet2!$A$3,K9024&lt;Sheet2!$A$4),"Afternoon","Night"))</f>
        <v>Afternoon</v>
      </c>
      <c r="M9024" t="str">
        <f t="shared" si="702"/>
        <v>Sunday</v>
      </c>
      <c r="N9024">
        <f t="shared" si="703"/>
        <v>2018</v>
      </c>
      <c r="O9024">
        <f t="shared" si="704"/>
        <v>10</v>
      </c>
    </row>
    <row r="9025" spans="1:15" x14ac:dyDescent="0.2">
      <c r="A9025" s="3" t="s">
        <v>18633</v>
      </c>
      <c r="B9025" s="6">
        <v>43380.576388888891</v>
      </c>
      <c r="C9025" s="6">
        <v>43380.576388888891</v>
      </c>
      <c r="D9025" s="4" t="s">
        <v>9</v>
      </c>
      <c r="E9025" s="4" t="s">
        <v>173</v>
      </c>
      <c r="F9025" s="4" t="s">
        <v>11</v>
      </c>
      <c r="G9025" s="4" t="s">
        <v>12</v>
      </c>
      <c r="H9025" s="4" t="s">
        <v>18634</v>
      </c>
      <c r="I9025" s="4" t="s">
        <v>74</v>
      </c>
      <c r="J9025">
        <f t="shared" si="700"/>
        <v>1</v>
      </c>
      <c r="K9025" s="7">
        <f t="shared" si="701"/>
        <v>0.57638888888888895</v>
      </c>
      <c r="L9025" t="str">
        <f>IF(AND(K9025&lt;Sheet2!$A$3,K9025&gt;=Sheet2!$A$2),"Morning",IF(AND(K9025&gt;=Sheet2!$A$3,K9025&lt;Sheet2!$A$4),"Afternoon","Night"))</f>
        <v>Afternoon</v>
      </c>
      <c r="M9025" t="str">
        <f t="shared" si="702"/>
        <v>Sunday</v>
      </c>
      <c r="N9025">
        <f t="shared" si="703"/>
        <v>2018</v>
      </c>
      <c r="O9025">
        <f t="shared" si="704"/>
        <v>10</v>
      </c>
    </row>
    <row r="9026" spans="1:15" x14ac:dyDescent="0.2">
      <c r="A9026" s="3" t="s">
        <v>18635</v>
      </c>
      <c r="B9026" s="6">
        <v>43380.576388888891</v>
      </c>
      <c r="C9026" s="6">
        <v>43441.576388888891</v>
      </c>
      <c r="D9026" s="4" t="s">
        <v>9</v>
      </c>
      <c r="E9026" s="4" t="s">
        <v>173</v>
      </c>
      <c r="F9026" s="4" t="s">
        <v>11</v>
      </c>
      <c r="G9026" s="4" t="s">
        <v>12</v>
      </c>
      <c r="H9026" s="4" t="s">
        <v>18636</v>
      </c>
      <c r="I9026" s="4" t="s">
        <v>74</v>
      </c>
      <c r="J9026">
        <f t="shared" si="700"/>
        <v>1</v>
      </c>
      <c r="K9026" s="7">
        <f t="shared" si="701"/>
        <v>0.57638888888888895</v>
      </c>
      <c r="L9026" t="str">
        <f>IF(AND(K9026&lt;Sheet2!$A$3,K9026&gt;=Sheet2!$A$2),"Morning",IF(AND(K9026&gt;=Sheet2!$A$3,K9026&lt;Sheet2!$A$4),"Afternoon","Night"))</f>
        <v>Afternoon</v>
      </c>
      <c r="M9026" t="str">
        <f t="shared" si="702"/>
        <v>Sunday</v>
      </c>
      <c r="N9026">
        <f t="shared" si="703"/>
        <v>2018</v>
      </c>
      <c r="O9026">
        <f t="shared" si="704"/>
        <v>10</v>
      </c>
    </row>
    <row r="9027" spans="1:15" x14ac:dyDescent="0.2">
      <c r="A9027" s="3" t="s">
        <v>18637</v>
      </c>
      <c r="B9027" s="6">
        <v>43380.695833333331</v>
      </c>
      <c r="C9027" s="6">
        <v>43380.695833333331</v>
      </c>
      <c r="D9027" s="4" t="s">
        <v>40</v>
      </c>
      <c r="E9027" s="4" t="s">
        <v>10</v>
      </c>
      <c r="F9027" s="4" t="s">
        <v>11</v>
      </c>
      <c r="G9027" s="4" t="s">
        <v>12</v>
      </c>
      <c r="H9027" s="4" t="s">
        <v>18638</v>
      </c>
      <c r="I9027" s="4" t="s">
        <v>74</v>
      </c>
      <c r="J9027">
        <f t="shared" ref="J9027:J9090" si="705">COUNTA(B9027)</f>
        <v>1</v>
      </c>
      <c r="K9027" s="7">
        <f t="shared" ref="K9027:K9090" si="706">TIME(HOUR(B9027),MINUTE(B9027),SECOND(B9027))</f>
        <v>0.6958333333333333</v>
      </c>
      <c r="L9027" t="str">
        <f>IF(AND(K9027&lt;Sheet2!$A$3,K9027&gt;=Sheet2!$A$2),"Morning",IF(AND(K9027&gt;=Sheet2!$A$3,K9027&lt;Sheet2!$A$4),"Afternoon","Night"))</f>
        <v>Afternoon</v>
      </c>
      <c r="M9027" t="str">
        <f t="shared" ref="M9027:M9090" si="707">TEXT(B9027,"dddd")</f>
        <v>Sunday</v>
      </c>
      <c r="N9027">
        <f t="shared" ref="N9027:N9090" si="708">YEAR(B9027)</f>
        <v>2018</v>
      </c>
      <c r="O9027">
        <f t="shared" ref="O9027:O9090" si="709">MONTH(B9027)</f>
        <v>10</v>
      </c>
    </row>
    <row r="9028" spans="1:15" x14ac:dyDescent="0.2">
      <c r="A9028" s="3" t="s">
        <v>18639</v>
      </c>
      <c r="B9028" s="6">
        <v>43380.695833333331</v>
      </c>
      <c r="C9028" s="6">
        <v>43441.695833333331</v>
      </c>
      <c r="D9028" s="4" t="s">
        <v>40</v>
      </c>
      <c r="E9028" s="4" t="s">
        <v>10</v>
      </c>
      <c r="F9028" s="4" t="s">
        <v>11</v>
      </c>
      <c r="G9028" s="4" t="s">
        <v>12</v>
      </c>
      <c r="H9028" s="4" t="s">
        <v>18640</v>
      </c>
      <c r="I9028" s="4" t="s">
        <v>74</v>
      </c>
      <c r="J9028">
        <f t="shared" si="705"/>
        <v>1</v>
      </c>
      <c r="K9028" s="7">
        <f t="shared" si="706"/>
        <v>0.6958333333333333</v>
      </c>
      <c r="L9028" t="str">
        <f>IF(AND(K9028&lt;Sheet2!$A$3,K9028&gt;=Sheet2!$A$2),"Morning",IF(AND(K9028&gt;=Sheet2!$A$3,K9028&lt;Sheet2!$A$4),"Afternoon","Night"))</f>
        <v>Afternoon</v>
      </c>
      <c r="M9028" t="str">
        <f t="shared" si="707"/>
        <v>Sunday</v>
      </c>
      <c r="N9028">
        <f t="shared" si="708"/>
        <v>2018</v>
      </c>
      <c r="O9028">
        <f t="shared" si="709"/>
        <v>10</v>
      </c>
    </row>
    <row r="9029" spans="1:15" x14ac:dyDescent="0.2">
      <c r="A9029" s="3" t="s">
        <v>18641</v>
      </c>
      <c r="B9029" s="6">
        <v>43411.30972222222</v>
      </c>
      <c r="C9029" s="6">
        <v>43411.30972222222</v>
      </c>
      <c r="D9029" s="4" t="s">
        <v>101</v>
      </c>
      <c r="E9029" s="4" t="s">
        <v>10</v>
      </c>
      <c r="F9029" s="4" t="s">
        <v>600</v>
      </c>
      <c r="G9029" s="4" t="s">
        <v>12</v>
      </c>
      <c r="H9029" s="4" t="s">
        <v>18642</v>
      </c>
      <c r="I9029" s="4" t="s">
        <v>74</v>
      </c>
      <c r="J9029">
        <f t="shared" si="705"/>
        <v>1</v>
      </c>
      <c r="K9029" s="7">
        <f t="shared" si="706"/>
        <v>0.30972222222222223</v>
      </c>
      <c r="L9029" t="str">
        <f>IF(AND(K9029&lt;Sheet2!$A$3,K9029&gt;=Sheet2!$A$2),"Morning",IF(AND(K9029&gt;=Sheet2!$A$3,K9029&lt;Sheet2!$A$4),"Afternoon","Night"))</f>
        <v>Morning</v>
      </c>
      <c r="M9029" t="str">
        <f t="shared" si="707"/>
        <v>Wednesday</v>
      </c>
      <c r="N9029">
        <f t="shared" si="708"/>
        <v>2018</v>
      </c>
      <c r="O9029">
        <f t="shared" si="709"/>
        <v>11</v>
      </c>
    </row>
    <row r="9030" spans="1:15" x14ac:dyDescent="0.2">
      <c r="A9030" s="3" t="s">
        <v>18643</v>
      </c>
      <c r="B9030" s="6">
        <v>43411.30972222222</v>
      </c>
      <c r="C9030" s="6" t="s">
        <v>30675</v>
      </c>
      <c r="D9030" s="4" t="s">
        <v>101</v>
      </c>
      <c r="E9030" s="4" t="s">
        <v>10</v>
      </c>
      <c r="F9030" s="4" t="s">
        <v>600</v>
      </c>
      <c r="G9030" s="4" t="s">
        <v>12</v>
      </c>
      <c r="H9030" s="4" t="s">
        <v>18644</v>
      </c>
      <c r="I9030" s="4" t="s">
        <v>74</v>
      </c>
      <c r="J9030">
        <f t="shared" si="705"/>
        <v>1</v>
      </c>
      <c r="K9030" s="7">
        <f t="shared" si="706"/>
        <v>0.30972222222222223</v>
      </c>
      <c r="L9030" t="str">
        <f>IF(AND(K9030&lt;Sheet2!$A$3,K9030&gt;=Sheet2!$A$2),"Morning",IF(AND(K9030&gt;=Sheet2!$A$3,K9030&lt;Sheet2!$A$4),"Afternoon","Night"))</f>
        <v>Morning</v>
      </c>
      <c r="M9030" t="str">
        <f t="shared" si="707"/>
        <v>Wednesday</v>
      </c>
      <c r="N9030">
        <f t="shared" si="708"/>
        <v>2018</v>
      </c>
      <c r="O9030">
        <f t="shared" si="709"/>
        <v>11</v>
      </c>
    </row>
    <row r="9031" spans="1:15" x14ac:dyDescent="0.2">
      <c r="A9031" s="3" t="s">
        <v>18645</v>
      </c>
      <c r="B9031" s="6">
        <v>43411.434027777781</v>
      </c>
      <c r="C9031" s="6">
        <v>43411.434027777781</v>
      </c>
      <c r="D9031" s="4" t="s">
        <v>739</v>
      </c>
      <c r="E9031" s="4" t="s">
        <v>10</v>
      </c>
      <c r="F9031" s="4" t="s">
        <v>159</v>
      </c>
      <c r="G9031" s="4" t="s">
        <v>8010</v>
      </c>
      <c r="H9031" s="4" t="s">
        <v>18646</v>
      </c>
      <c r="I9031" s="4" t="s">
        <v>74</v>
      </c>
      <c r="J9031">
        <f t="shared" si="705"/>
        <v>1</v>
      </c>
      <c r="K9031" s="7">
        <f t="shared" si="706"/>
        <v>0.43402777777777773</v>
      </c>
      <c r="L9031" t="str">
        <f>IF(AND(K9031&lt;Sheet2!$A$3,K9031&gt;=Sheet2!$A$2),"Morning",IF(AND(K9031&gt;=Sheet2!$A$3,K9031&lt;Sheet2!$A$4),"Afternoon","Night"))</f>
        <v>Morning</v>
      </c>
      <c r="M9031" t="str">
        <f t="shared" si="707"/>
        <v>Wednesday</v>
      </c>
      <c r="N9031">
        <f t="shared" si="708"/>
        <v>2018</v>
      </c>
      <c r="O9031">
        <f t="shared" si="709"/>
        <v>11</v>
      </c>
    </row>
    <row r="9032" spans="1:15" x14ac:dyDescent="0.2">
      <c r="A9032" s="3" t="s">
        <v>18647</v>
      </c>
      <c r="B9032" s="6">
        <v>43411.465277777781</v>
      </c>
      <c r="C9032" s="6">
        <v>43411.465277777781</v>
      </c>
      <c r="D9032" s="4" t="s">
        <v>886</v>
      </c>
      <c r="E9032" s="4" t="s">
        <v>10</v>
      </c>
      <c r="F9032" s="4" t="s">
        <v>159</v>
      </c>
      <c r="G9032" s="4" t="s">
        <v>147</v>
      </c>
      <c r="H9032" s="4" t="s">
        <v>18648</v>
      </c>
      <c r="I9032" s="4" t="s">
        <v>74</v>
      </c>
      <c r="J9032">
        <f t="shared" si="705"/>
        <v>1</v>
      </c>
      <c r="K9032" s="7">
        <f t="shared" si="706"/>
        <v>0.46527777777777773</v>
      </c>
      <c r="L9032" t="str">
        <f>IF(AND(K9032&lt;Sheet2!$A$3,K9032&gt;=Sheet2!$A$2),"Morning",IF(AND(K9032&gt;=Sheet2!$A$3,K9032&lt;Sheet2!$A$4),"Afternoon","Night"))</f>
        <v>Morning</v>
      </c>
      <c r="M9032" t="str">
        <f t="shared" si="707"/>
        <v>Wednesday</v>
      </c>
      <c r="N9032">
        <f t="shared" si="708"/>
        <v>2018</v>
      </c>
      <c r="O9032">
        <f t="shared" si="709"/>
        <v>11</v>
      </c>
    </row>
    <row r="9033" spans="1:15" x14ac:dyDescent="0.2">
      <c r="A9033" s="3" t="s">
        <v>18649</v>
      </c>
      <c r="B9033" s="6">
        <v>43411.587500000001</v>
      </c>
      <c r="C9033" s="6">
        <v>43411.587500000001</v>
      </c>
      <c r="D9033" s="4" t="s">
        <v>40</v>
      </c>
      <c r="E9033" s="4" t="s">
        <v>10</v>
      </c>
      <c r="F9033" s="4" t="s">
        <v>159</v>
      </c>
      <c r="G9033" s="4" t="s">
        <v>147</v>
      </c>
      <c r="H9033" s="4" t="s">
        <v>18650</v>
      </c>
      <c r="I9033" s="4" t="s">
        <v>74</v>
      </c>
      <c r="J9033">
        <f t="shared" si="705"/>
        <v>1</v>
      </c>
      <c r="K9033" s="7">
        <f t="shared" si="706"/>
        <v>0.58750000000000002</v>
      </c>
      <c r="L9033" t="str">
        <f>IF(AND(K9033&lt;Sheet2!$A$3,K9033&gt;=Sheet2!$A$2),"Morning",IF(AND(K9033&gt;=Sheet2!$A$3,K9033&lt;Sheet2!$A$4),"Afternoon","Night"))</f>
        <v>Afternoon</v>
      </c>
      <c r="M9033" t="str">
        <f t="shared" si="707"/>
        <v>Wednesday</v>
      </c>
      <c r="N9033">
        <f t="shared" si="708"/>
        <v>2018</v>
      </c>
      <c r="O9033">
        <f t="shared" si="709"/>
        <v>11</v>
      </c>
    </row>
    <row r="9034" spans="1:15" x14ac:dyDescent="0.2">
      <c r="A9034" s="3" t="s">
        <v>18651</v>
      </c>
      <c r="B9034" s="6">
        <v>43411.609722222223</v>
      </c>
      <c r="C9034" s="6">
        <v>43411.609722222223</v>
      </c>
      <c r="D9034" s="4" t="s">
        <v>107</v>
      </c>
      <c r="E9034" s="4" t="s">
        <v>10</v>
      </c>
      <c r="F9034" s="4" t="s">
        <v>159</v>
      </c>
      <c r="G9034" s="4" t="s">
        <v>1184</v>
      </c>
      <c r="H9034" s="4" t="s">
        <v>18652</v>
      </c>
      <c r="I9034" s="4" t="s">
        <v>74</v>
      </c>
      <c r="J9034">
        <f t="shared" si="705"/>
        <v>1</v>
      </c>
      <c r="K9034" s="7">
        <f t="shared" si="706"/>
        <v>0.60972222222222217</v>
      </c>
      <c r="L9034" t="str">
        <f>IF(AND(K9034&lt;Sheet2!$A$3,K9034&gt;=Sheet2!$A$2),"Morning",IF(AND(K9034&gt;=Sheet2!$A$3,K9034&lt;Sheet2!$A$4),"Afternoon","Night"))</f>
        <v>Afternoon</v>
      </c>
      <c r="M9034" t="str">
        <f t="shared" si="707"/>
        <v>Wednesday</v>
      </c>
      <c r="N9034">
        <f t="shared" si="708"/>
        <v>2018</v>
      </c>
      <c r="O9034">
        <f t="shared" si="709"/>
        <v>11</v>
      </c>
    </row>
    <row r="9035" spans="1:15" x14ac:dyDescent="0.2">
      <c r="A9035" s="3" t="s">
        <v>18653</v>
      </c>
      <c r="B9035" s="6">
        <v>43411.643055555556</v>
      </c>
      <c r="C9035" s="6">
        <v>43411.643055555556</v>
      </c>
      <c r="D9035" s="4" t="s">
        <v>9</v>
      </c>
      <c r="E9035" s="4" t="s">
        <v>10</v>
      </c>
      <c r="F9035" s="4" t="s">
        <v>97</v>
      </c>
      <c r="G9035" s="4" t="s">
        <v>12</v>
      </c>
      <c r="H9035" s="4" t="s">
        <v>18654</v>
      </c>
      <c r="I9035" s="4" t="s">
        <v>74</v>
      </c>
      <c r="J9035">
        <f t="shared" si="705"/>
        <v>1</v>
      </c>
      <c r="K9035" s="7">
        <f t="shared" si="706"/>
        <v>0.6430555555555556</v>
      </c>
      <c r="L9035" t="str">
        <f>IF(AND(K9035&lt;Sheet2!$A$3,K9035&gt;=Sheet2!$A$2),"Morning",IF(AND(K9035&gt;=Sheet2!$A$3,K9035&lt;Sheet2!$A$4),"Afternoon","Night"))</f>
        <v>Afternoon</v>
      </c>
      <c r="M9035" t="str">
        <f t="shared" si="707"/>
        <v>Wednesday</v>
      </c>
      <c r="N9035">
        <f t="shared" si="708"/>
        <v>2018</v>
      </c>
      <c r="O9035">
        <f t="shared" si="709"/>
        <v>11</v>
      </c>
    </row>
    <row r="9036" spans="1:15" x14ac:dyDescent="0.2">
      <c r="A9036" s="3" t="s">
        <v>18655</v>
      </c>
      <c r="B9036" s="6">
        <v>43411.643055555556</v>
      </c>
      <c r="C9036" s="6">
        <v>43441.643055555556</v>
      </c>
      <c r="D9036" s="4" t="s">
        <v>9</v>
      </c>
      <c r="E9036" s="4" t="s">
        <v>10</v>
      </c>
      <c r="F9036" s="4" t="s">
        <v>97</v>
      </c>
      <c r="G9036" s="4" t="s">
        <v>12</v>
      </c>
      <c r="H9036" s="4" t="s">
        <v>18656</v>
      </c>
      <c r="I9036" s="4" t="s">
        <v>74</v>
      </c>
      <c r="J9036">
        <f t="shared" si="705"/>
        <v>1</v>
      </c>
      <c r="K9036" s="7">
        <f t="shared" si="706"/>
        <v>0.6430555555555556</v>
      </c>
      <c r="L9036" t="str">
        <f>IF(AND(K9036&lt;Sheet2!$A$3,K9036&gt;=Sheet2!$A$2),"Morning",IF(AND(K9036&gt;=Sheet2!$A$3,K9036&lt;Sheet2!$A$4),"Afternoon","Night"))</f>
        <v>Afternoon</v>
      </c>
      <c r="M9036" t="str">
        <f t="shared" si="707"/>
        <v>Wednesday</v>
      </c>
      <c r="N9036">
        <f t="shared" si="708"/>
        <v>2018</v>
      </c>
      <c r="O9036">
        <f t="shared" si="709"/>
        <v>11</v>
      </c>
    </row>
    <row r="9037" spans="1:15" x14ac:dyDescent="0.2">
      <c r="A9037" s="3" t="s">
        <v>18657</v>
      </c>
      <c r="B9037" s="6">
        <v>43441.652777777781</v>
      </c>
      <c r="C9037" s="6">
        <v>43441.652777777781</v>
      </c>
      <c r="D9037" s="4" t="s">
        <v>9729</v>
      </c>
      <c r="E9037" s="4" t="s">
        <v>17</v>
      </c>
      <c r="F9037" s="4" t="s">
        <v>30</v>
      </c>
      <c r="G9037" s="4" t="s">
        <v>12</v>
      </c>
      <c r="H9037" s="4" t="s">
        <v>18658</v>
      </c>
      <c r="I9037" s="4" t="s">
        <v>74</v>
      </c>
      <c r="J9037">
        <f t="shared" si="705"/>
        <v>1</v>
      </c>
      <c r="K9037" s="7">
        <f t="shared" si="706"/>
        <v>0.65277777777777779</v>
      </c>
      <c r="L9037" t="str">
        <f>IF(AND(K9037&lt;Sheet2!$A$3,K9037&gt;=Sheet2!$A$2),"Morning",IF(AND(K9037&gt;=Sheet2!$A$3,K9037&lt;Sheet2!$A$4),"Afternoon","Night"))</f>
        <v>Afternoon</v>
      </c>
      <c r="M9037" t="str">
        <f t="shared" si="707"/>
        <v>Friday</v>
      </c>
      <c r="N9037">
        <f t="shared" si="708"/>
        <v>2018</v>
      </c>
      <c r="O9037">
        <f t="shared" si="709"/>
        <v>12</v>
      </c>
    </row>
    <row r="9038" spans="1:15" x14ac:dyDescent="0.2">
      <c r="A9038" s="3" t="s">
        <v>18659</v>
      </c>
      <c r="B9038" s="6">
        <v>43441.652777777781</v>
      </c>
      <c r="C9038" s="6" t="s">
        <v>30676</v>
      </c>
      <c r="D9038" s="4" t="s">
        <v>9729</v>
      </c>
      <c r="E9038" s="4" t="s">
        <v>17</v>
      </c>
      <c r="F9038" s="4" t="s">
        <v>30</v>
      </c>
      <c r="G9038" s="4" t="s">
        <v>12</v>
      </c>
      <c r="H9038" s="4" t="s">
        <v>18660</v>
      </c>
      <c r="I9038" s="4" t="s">
        <v>74</v>
      </c>
      <c r="J9038">
        <f t="shared" si="705"/>
        <v>1</v>
      </c>
      <c r="K9038" s="7">
        <f t="shared" si="706"/>
        <v>0.65277777777777779</v>
      </c>
      <c r="L9038" t="str">
        <f>IF(AND(K9038&lt;Sheet2!$A$3,K9038&gt;=Sheet2!$A$2),"Morning",IF(AND(K9038&gt;=Sheet2!$A$3,K9038&lt;Sheet2!$A$4),"Afternoon","Night"))</f>
        <v>Afternoon</v>
      </c>
      <c r="M9038" t="str">
        <f t="shared" si="707"/>
        <v>Friday</v>
      </c>
      <c r="N9038">
        <f t="shared" si="708"/>
        <v>2018</v>
      </c>
      <c r="O9038">
        <f t="shared" si="709"/>
        <v>12</v>
      </c>
    </row>
    <row r="9039" spans="1:15" x14ac:dyDescent="0.2">
      <c r="A9039" s="3" t="s">
        <v>18661</v>
      </c>
      <c r="B9039" s="6">
        <v>43294.418055555558</v>
      </c>
      <c r="C9039" s="6">
        <v>43294.418055555558</v>
      </c>
      <c r="D9039" s="4" t="s">
        <v>13443</v>
      </c>
      <c r="E9039" s="4" t="s">
        <v>10</v>
      </c>
      <c r="F9039" s="4" t="s">
        <v>159</v>
      </c>
      <c r="G9039" s="4" t="s">
        <v>12</v>
      </c>
      <c r="H9039" s="4" t="s">
        <v>18662</v>
      </c>
      <c r="I9039" s="4" t="s">
        <v>74</v>
      </c>
      <c r="J9039">
        <f t="shared" si="705"/>
        <v>1</v>
      </c>
      <c r="K9039" s="7">
        <f t="shared" si="706"/>
        <v>0.41805555555555557</v>
      </c>
      <c r="L9039" t="str">
        <f>IF(AND(K9039&lt;Sheet2!$A$3,K9039&gt;=Sheet2!$A$2),"Morning",IF(AND(K9039&gt;=Sheet2!$A$3,K9039&lt;Sheet2!$A$4),"Afternoon","Night"))</f>
        <v>Morning</v>
      </c>
      <c r="M9039" t="str">
        <f t="shared" si="707"/>
        <v>Friday</v>
      </c>
      <c r="N9039">
        <f t="shared" si="708"/>
        <v>2018</v>
      </c>
      <c r="O9039">
        <f t="shared" si="709"/>
        <v>7</v>
      </c>
    </row>
    <row r="9040" spans="1:15" x14ac:dyDescent="0.2">
      <c r="A9040" s="3" t="s">
        <v>18663</v>
      </c>
      <c r="B9040" s="6">
        <v>43294.61041666667</v>
      </c>
      <c r="C9040" s="6">
        <v>43294.61041666667</v>
      </c>
      <c r="D9040" s="4" t="s">
        <v>1611</v>
      </c>
      <c r="E9040" s="4" t="s">
        <v>10</v>
      </c>
      <c r="F9040" s="4" t="s">
        <v>159</v>
      </c>
      <c r="G9040" s="4" t="s">
        <v>509</v>
      </c>
      <c r="H9040" s="4" t="s">
        <v>18664</v>
      </c>
      <c r="I9040" s="4" t="s">
        <v>74</v>
      </c>
      <c r="J9040">
        <f t="shared" si="705"/>
        <v>1</v>
      </c>
      <c r="K9040" s="7">
        <f t="shared" si="706"/>
        <v>0.61041666666666672</v>
      </c>
      <c r="L9040" t="str">
        <f>IF(AND(K9040&lt;Sheet2!$A$3,K9040&gt;=Sheet2!$A$2),"Morning",IF(AND(K9040&gt;=Sheet2!$A$3,K9040&lt;Sheet2!$A$4),"Afternoon","Night"))</f>
        <v>Afternoon</v>
      </c>
      <c r="M9040" t="str">
        <f t="shared" si="707"/>
        <v>Friday</v>
      </c>
      <c r="N9040">
        <f t="shared" si="708"/>
        <v>2018</v>
      </c>
      <c r="O9040">
        <f t="shared" si="709"/>
        <v>7</v>
      </c>
    </row>
    <row r="9041" spans="1:15" x14ac:dyDescent="0.2">
      <c r="A9041" s="3" t="s">
        <v>18665</v>
      </c>
      <c r="B9041" s="6">
        <v>43294.632638888892</v>
      </c>
      <c r="C9041" s="6">
        <v>43294.632638888892</v>
      </c>
      <c r="D9041" s="4" t="s">
        <v>14717</v>
      </c>
      <c r="E9041" s="4" t="s">
        <v>10</v>
      </c>
      <c r="F9041" s="4" t="s">
        <v>13387</v>
      </c>
      <c r="G9041" s="4" t="s">
        <v>12</v>
      </c>
      <c r="H9041" s="4" t="s">
        <v>18666</v>
      </c>
      <c r="I9041" s="4" t="s">
        <v>74</v>
      </c>
      <c r="J9041">
        <f t="shared" si="705"/>
        <v>1</v>
      </c>
      <c r="K9041" s="7">
        <f t="shared" si="706"/>
        <v>0.63263888888888886</v>
      </c>
      <c r="L9041" t="str">
        <f>IF(AND(K9041&lt;Sheet2!$A$3,K9041&gt;=Sheet2!$A$2),"Morning",IF(AND(K9041&gt;=Sheet2!$A$3,K9041&lt;Sheet2!$A$4),"Afternoon","Night"))</f>
        <v>Afternoon</v>
      </c>
      <c r="M9041" t="str">
        <f t="shared" si="707"/>
        <v>Friday</v>
      </c>
      <c r="N9041">
        <f t="shared" si="708"/>
        <v>2018</v>
      </c>
      <c r="O9041">
        <f t="shared" si="709"/>
        <v>7</v>
      </c>
    </row>
    <row r="9042" spans="1:15" x14ac:dyDescent="0.2">
      <c r="A9042" s="3" t="s">
        <v>18667</v>
      </c>
      <c r="B9042" s="6">
        <v>43294.632638888892</v>
      </c>
      <c r="C9042" s="6">
        <v>43295.572916666664</v>
      </c>
      <c r="D9042" s="4" t="s">
        <v>14717</v>
      </c>
      <c r="E9042" s="4" t="s">
        <v>10</v>
      </c>
      <c r="F9042" s="4" t="s">
        <v>13387</v>
      </c>
      <c r="G9042" s="4" t="s">
        <v>12</v>
      </c>
      <c r="H9042" s="4" t="s">
        <v>18668</v>
      </c>
      <c r="I9042" s="4" t="s">
        <v>74</v>
      </c>
      <c r="J9042">
        <f t="shared" si="705"/>
        <v>1</v>
      </c>
      <c r="K9042" s="7">
        <f t="shared" si="706"/>
        <v>0.63263888888888886</v>
      </c>
      <c r="L9042" t="str">
        <f>IF(AND(K9042&lt;Sheet2!$A$3,K9042&gt;=Sheet2!$A$2),"Morning",IF(AND(K9042&gt;=Sheet2!$A$3,K9042&lt;Sheet2!$A$4),"Afternoon","Night"))</f>
        <v>Afternoon</v>
      </c>
      <c r="M9042" t="str">
        <f t="shared" si="707"/>
        <v>Friday</v>
      </c>
      <c r="N9042">
        <f t="shared" si="708"/>
        <v>2018</v>
      </c>
      <c r="O9042">
        <f t="shared" si="709"/>
        <v>7</v>
      </c>
    </row>
    <row r="9043" spans="1:15" x14ac:dyDescent="0.2">
      <c r="A9043" s="3" t="s">
        <v>18669</v>
      </c>
      <c r="B9043" s="6">
        <v>43294.709027777775</v>
      </c>
      <c r="C9043" s="6">
        <v>43294.709027777775</v>
      </c>
      <c r="D9043" s="4" t="s">
        <v>14551</v>
      </c>
      <c r="E9043" s="4" t="s">
        <v>10</v>
      </c>
      <c r="F9043" s="4" t="s">
        <v>13387</v>
      </c>
      <c r="G9043" s="4" t="s">
        <v>12</v>
      </c>
      <c r="H9043" s="4" t="s">
        <v>18670</v>
      </c>
      <c r="I9043" s="4" t="s">
        <v>74</v>
      </c>
      <c r="J9043">
        <f t="shared" si="705"/>
        <v>1</v>
      </c>
      <c r="K9043" s="7">
        <f t="shared" si="706"/>
        <v>0.7090277777777777</v>
      </c>
      <c r="L9043" t="str">
        <f>IF(AND(K9043&lt;Sheet2!$A$3,K9043&gt;=Sheet2!$A$2),"Morning",IF(AND(K9043&gt;=Sheet2!$A$3,K9043&lt;Sheet2!$A$4),"Afternoon","Night"))</f>
        <v>Afternoon</v>
      </c>
      <c r="M9043" t="str">
        <f t="shared" si="707"/>
        <v>Friday</v>
      </c>
      <c r="N9043">
        <f t="shared" si="708"/>
        <v>2018</v>
      </c>
      <c r="O9043">
        <f t="shared" si="709"/>
        <v>7</v>
      </c>
    </row>
    <row r="9044" spans="1:15" x14ac:dyDescent="0.2">
      <c r="A9044" s="3" t="s">
        <v>18671</v>
      </c>
      <c r="B9044" s="6">
        <v>43294.709027777775</v>
      </c>
      <c r="C9044" s="6">
        <v>43295.573611111111</v>
      </c>
      <c r="D9044" s="4" t="s">
        <v>14551</v>
      </c>
      <c r="E9044" s="4" t="s">
        <v>10</v>
      </c>
      <c r="F9044" s="4" t="s">
        <v>13387</v>
      </c>
      <c r="G9044" s="4" t="s">
        <v>12</v>
      </c>
      <c r="H9044" s="4" t="s">
        <v>18672</v>
      </c>
      <c r="I9044" s="4" t="s">
        <v>74</v>
      </c>
      <c r="J9044">
        <f t="shared" si="705"/>
        <v>1</v>
      </c>
      <c r="K9044" s="7">
        <f t="shared" si="706"/>
        <v>0.7090277777777777</v>
      </c>
      <c r="L9044" t="str">
        <f>IF(AND(K9044&lt;Sheet2!$A$3,K9044&gt;=Sheet2!$A$2),"Morning",IF(AND(K9044&gt;=Sheet2!$A$3,K9044&lt;Sheet2!$A$4),"Afternoon","Night"))</f>
        <v>Afternoon</v>
      </c>
      <c r="M9044" t="str">
        <f t="shared" si="707"/>
        <v>Friday</v>
      </c>
      <c r="N9044">
        <f t="shared" si="708"/>
        <v>2018</v>
      </c>
      <c r="O9044">
        <f t="shared" si="709"/>
        <v>7</v>
      </c>
    </row>
    <row r="9045" spans="1:15" x14ac:dyDescent="0.2">
      <c r="A9045" s="3" t="s">
        <v>18673</v>
      </c>
      <c r="B9045" s="6">
        <v>43295.259027777778</v>
      </c>
      <c r="C9045" s="6">
        <v>43295.259027777778</v>
      </c>
      <c r="D9045" s="4" t="s">
        <v>290</v>
      </c>
      <c r="E9045" s="4" t="s">
        <v>10</v>
      </c>
      <c r="F9045" s="4" t="s">
        <v>30</v>
      </c>
      <c r="G9045" s="4" t="s">
        <v>12</v>
      </c>
      <c r="H9045" s="4" t="s">
        <v>18674</v>
      </c>
      <c r="I9045" s="4" t="s">
        <v>74</v>
      </c>
      <c r="J9045">
        <f t="shared" si="705"/>
        <v>1</v>
      </c>
      <c r="K9045" s="7">
        <f t="shared" si="706"/>
        <v>0.2590277777777778</v>
      </c>
      <c r="L9045" t="str">
        <f>IF(AND(K9045&lt;Sheet2!$A$3,K9045&gt;=Sheet2!$A$2),"Morning",IF(AND(K9045&gt;=Sheet2!$A$3,K9045&lt;Sheet2!$A$4),"Afternoon","Night"))</f>
        <v>Morning</v>
      </c>
      <c r="M9045" t="str">
        <f t="shared" si="707"/>
        <v>Saturday</v>
      </c>
      <c r="N9045">
        <f t="shared" si="708"/>
        <v>2018</v>
      </c>
      <c r="O9045">
        <f t="shared" si="709"/>
        <v>7</v>
      </c>
    </row>
    <row r="9046" spans="1:15" x14ac:dyDescent="0.2">
      <c r="A9046" s="3" t="s">
        <v>18675</v>
      </c>
      <c r="B9046" s="6">
        <v>43295.259027777778</v>
      </c>
      <c r="C9046" s="6">
        <v>43296.342361111114</v>
      </c>
      <c r="D9046" s="4" t="s">
        <v>290</v>
      </c>
      <c r="E9046" s="4" t="s">
        <v>10</v>
      </c>
      <c r="F9046" s="4" t="s">
        <v>30</v>
      </c>
      <c r="G9046" s="4" t="s">
        <v>12</v>
      </c>
      <c r="H9046" s="4" t="s">
        <v>18676</v>
      </c>
      <c r="I9046" s="4" t="s">
        <v>74</v>
      </c>
      <c r="J9046">
        <f t="shared" si="705"/>
        <v>1</v>
      </c>
      <c r="K9046" s="7">
        <f t="shared" si="706"/>
        <v>0.2590277777777778</v>
      </c>
      <c r="L9046" t="str">
        <f>IF(AND(K9046&lt;Sheet2!$A$3,K9046&gt;=Sheet2!$A$2),"Morning",IF(AND(K9046&gt;=Sheet2!$A$3,K9046&lt;Sheet2!$A$4),"Afternoon","Night"))</f>
        <v>Morning</v>
      </c>
      <c r="M9046" t="str">
        <f t="shared" si="707"/>
        <v>Saturday</v>
      </c>
      <c r="N9046">
        <f t="shared" si="708"/>
        <v>2018</v>
      </c>
      <c r="O9046">
        <f t="shared" si="709"/>
        <v>7</v>
      </c>
    </row>
    <row r="9047" spans="1:15" x14ac:dyDescent="0.2">
      <c r="A9047" s="3" t="s">
        <v>18677</v>
      </c>
      <c r="B9047" s="6">
        <v>43295.597222222219</v>
      </c>
      <c r="C9047" s="6">
        <v>43295.597222222219</v>
      </c>
      <c r="D9047" s="4" t="s">
        <v>627</v>
      </c>
      <c r="E9047" s="4" t="s">
        <v>10</v>
      </c>
      <c r="F9047" s="4" t="s">
        <v>13387</v>
      </c>
      <c r="G9047" s="4" t="s">
        <v>12</v>
      </c>
      <c r="H9047" s="4" t="s">
        <v>18678</v>
      </c>
      <c r="I9047" s="4" t="s">
        <v>74</v>
      </c>
      <c r="J9047">
        <f t="shared" si="705"/>
        <v>1</v>
      </c>
      <c r="K9047" s="7">
        <f t="shared" si="706"/>
        <v>0.59722222222222221</v>
      </c>
      <c r="L9047" t="str">
        <f>IF(AND(K9047&lt;Sheet2!$A$3,K9047&gt;=Sheet2!$A$2),"Morning",IF(AND(K9047&gt;=Sheet2!$A$3,K9047&lt;Sheet2!$A$4),"Afternoon","Night"))</f>
        <v>Afternoon</v>
      </c>
      <c r="M9047" t="str">
        <f t="shared" si="707"/>
        <v>Saturday</v>
      </c>
      <c r="N9047">
        <f t="shared" si="708"/>
        <v>2018</v>
      </c>
      <c r="O9047">
        <f t="shared" si="709"/>
        <v>7</v>
      </c>
    </row>
    <row r="9048" spans="1:15" x14ac:dyDescent="0.2">
      <c r="A9048" s="3" t="s">
        <v>18679</v>
      </c>
      <c r="B9048" s="6">
        <v>43295.712500000001</v>
      </c>
      <c r="C9048" s="6">
        <v>43295.712500000001</v>
      </c>
      <c r="D9048" s="4" t="s">
        <v>618</v>
      </c>
      <c r="E9048" s="4" t="s">
        <v>10</v>
      </c>
      <c r="F9048" s="4" t="s">
        <v>13387</v>
      </c>
      <c r="G9048" s="4" t="s">
        <v>12</v>
      </c>
      <c r="H9048" s="4" t="s">
        <v>18680</v>
      </c>
      <c r="I9048" s="4" t="s">
        <v>74</v>
      </c>
      <c r="J9048">
        <f t="shared" si="705"/>
        <v>1</v>
      </c>
      <c r="K9048" s="7">
        <f t="shared" si="706"/>
        <v>0.71250000000000002</v>
      </c>
      <c r="L9048" t="str">
        <f>IF(AND(K9048&lt;Sheet2!$A$3,K9048&gt;=Sheet2!$A$2),"Morning",IF(AND(K9048&gt;=Sheet2!$A$3,K9048&lt;Sheet2!$A$4),"Afternoon","Night"))</f>
        <v>Afternoon</v>
      </c>
      <c r="M9048" t="str">
        <f t="shared" si="707"/>
        <v>Saturday</v>
      </c>
      <c r="N9048">
        <f t="shared" si="708"/>
        <v>2018</v>
      </c>
      <c r="O9048">
        <f t="shared" si="709"/>
        <v>7</v>
      </c>
    </row>
    <row r="9049" spans="1:15" x14ac:dyDescent="0.2">
      <c r="A9049" s="3" t="s">
        <v>18681</v>
      </c>
      <c r="B9049" s="6">
        <v>43295.804166666669</v>
      </c>
      <c r="C9049" s="6">
        <v>43295.804166666669</v>
      </c>
      <c r="D9049" s="4" t="s">
        <v>224</v>
      </c>
      <c r="E9049" s="4" t="s">
        <v>10</v>
      </c>
      <c r="F9049" s="4" t="s">
        <v>13387</v>
      </c>
      <c r="G9049" s="4" t="s">
        <v>12</v>
      </c>
      <c r="H9049" s="4" t="s">
        <v>18682</v>
      </c>
      <c r="I9049" s="4" t="s">
        <v>74</v>
      </c>
      <c r="J9049">
        <f t="shared" si="705"/>
        <v>1</v>
      </c>
      <c r="K9049" s="7">
        <f t="shared" si="706"/>
        <v>0.8041666666666667</v>
      </c>
      <c r="L9049" t="str">
        <f>IF(AND(K9049&lt;Sheet2!$A$3,K9049&gt;=Sheet2!$A$2),"Morning",IF(AND(K9049&gt;=Sheet2!$A$3,K9049&lt;Sheet2!$A$4),"Afternoon","Night"))</f>
        <v>Night</v>
      </c>
      <c r="M9049" t="str">
        <f t="shared" si="707"/>
        <v>Saturday</v>
      </c>
      <c r="N9049">
        <f t="shared" si="708"/>
        <v>2018</v>
      </c>
      <c r="O9049">
        <f t="shared" si="709"/>
        <v>7</v>
      </c>
    </row>
    <row r="9050" spans="1:15" x14ac:dyDescent="0.2">
      <c r="A9050" s="3" t="s">
        <v>18683</v>
      </c>
      <c r="B9050" s="6">
        <v>43295.804166666669</v>
      </c>
      <c r="C9050" s="6">
        <v>43307.587500000001</v>
      </c>
      <c r="D9050" s="4" t="s">
        <v>224</v>
      </c>
      <c r="E9050" s="4" t="s">
        <v>10</v>
      </c>
      <c r="F9050" s="4" t="s">
        <v>13387</v>
      </c>
      <c r="G9050" s="4" t="s">
        <v>12</v>
      </c>
      <c r="H9050" s="4" t="s">
        <v>18684</v>
      </c>
      <c r="I9050" s="4" t="s">
        <v>74</v>
      </c>
      <c r="J9050">
        <f t="shared" si="705"/>
        <v>1</v>
      </c>
      <c r="K9050" s="7">
        <f t="shared" si="706"/>
        <v>0.8041666666666667</v>
      </c>
      <c r="L9050" t="str">
        <f>IF(AND(K9050&lt;Sheet2!$A$3,K9050&gt;=Sheet2!$A$2),"Morning",IF(AND(K9050&gt;=Sheet2!$A$3,K9050&lt;Sheet2!$A$4),"Afternoon","Night"))</f>
        <v>Night</v>
      </c>
      <c r="M9050" t="str">
        <f t="shared" si="707"/>
        <v>Saturday</v>
      </c>
      <c r="N9050">
        <f t="shared" si="708"/>
        <v>2018</v>
      </c>
      <c r="O9050">
        <f t="shared" si="709"/>
        <v>7</v>
      </c>
    </row>
    <row r="9051" spans="1:15" x14ac:dyDescent="0.2">
      <c r="A9051" s="3" t="s">
        <v>18685</v>
      </c>
      <c r="B9051" s="6">
        <v>43296.34652777778</v>
      </c>
      <c r="C9051" s="6">
        <v>43296.34652777778</v>
      </c>
      <c r="D9051" s="4" t="s">
        <v>290</v>
      </c>
      <c r="E9051" s="4" t="s">
        <v>10</v>
      </c>
      <c r="F9051" s="4" t="s">
        <v>11</v>
      </c>
      <c r="G9051" s="4" t="s">
        <v>225</v>
      </c>
      <c r="H9051" s="4" t="s">
        <v>18686</v>
      </c>
      <c r="I9051" s="4" t="s">
        <v>74</v>
      </c>
      <c r="J9051">
        <f t="shared" si="705"/>
        <v>1</v>
      </c>
      <c r="K9051" s="7">
        <f t="shared" si="706"/>
        <v>0.34652777777777777</v>
      </c>
      <c r="L9051" t="str">
        <f>IF(AND(K9051&lt;Sheet2!$A$3,K9051&gt;=Sheet2!$A$2),"Morning",IF(AND(K9051&gt;=Sheet2!$A$3,K9051&lt;Sheet2!$A$4),"Afternoon","Night"))</f>
        <v>Morning</v>
      </c>
      <c r="M9051" t="str">
        <f t="shared" si="707"/>
        <v>Sunday</v>
      </c>
      <c r="N9051">
        <f t="shared" si="708"/>
        <v>2018</v>
      </c>
      <c r="O9051">
        <f t="shared" si="709"/>
        <v>7</v>
      </c>
    </row>
    <row r="9052" spans="1:15" x14ac:dyDescent="0.2">
      <c r="A9052" s="3" t="s">
        <v>18687</v>
      </c>
      <c r="B9052" s="6">
        <v>43296.34652777778</v>
      </c>
      <c r="C9052" s="6">
        <v>43299.34652777778</v>
      </c>
      <c r="D9052" s="4" t="s">
        <v>290</v>
      </c>
      <c r="E9052" s="4" t="s">
        <v>10</v>
      </c>
      <c r="F9052" s="4" t="s">
        <v>11</v>
      </c>
      <c r="G9052" s="4" t="s">
        <v>225</v>
      </c>
      <c r="H9052" s="4" t="s">
        <v>18688</v>
      </c>
      <c r="I9052" s="4" t="s">
        <v>74</v>
      </c>
      <c r="J9052">
        <f t="shared" si="705"/>
        <v>1</v>
      </c>
      <c r="K9052" s="7">
        <f t="shared" si="706"/>
        <v>0.34652777777777777</v>
      </c>
      <c r="L9052" t="str">
        <f>IF(AND(K9052&lt;Sheet2!$A$3,K9052&gt;=Sheet2!$A$2),"Morning",IF(AND(K9052&gt;=Sheet2!$A$3,K9052&lt;Sheet2!$A$4),"Afternoon","Night"))</f>
        <v>Morning</v>
      </c>
      <c r="M9052" t="str">
        <f t="shared" si="707"/>
        <v>Sunday</v>
      </c>
      <c r="N9052">
        <f t="shared" si="708"/>
        <v>2018</v>
      </c>
      <c r="O9052">
        <f t="shared" si="709"/>
        <v>7</v>
      </c>
    </row>
    <row r="9053" spans="1:15" x14ac:dyDescent="0.2">
      <c r="A9053" s="3" t="s">
        <v>18689</v>
      </c>
      <c r="B9053" s="6">
        <v>43296.416666666664</v>
      </c>
      <c r="C9053" s="6">
        <v>43296.416666666664</v>
      </c>
      <c r="D9053" s="4" t="s">
        <v>119</v>
      </c>
      <c r="E9053" s="4" t="s">
        <v>74</v>
      </c>
      <c r="F9053" s="4" t="s">
        <v>74</v>
      </c>
      <c r="G9053" s="4" t="s">
        <v>72</v>
      </c>
      <c r="H9053" s="4" t="s">
        <v>18690</v>
      </c>
      <c r="I9053" s="4" t="s">
        <v>74</v>
      </c>
      <c r="J9053">
        <f t="shared" si="705"/>
        <v>1</v>
      </c>
      <c r="K9053" s="7">
        <f t="shared" si="706"/>
        <v>0.41666666666666669</v>
      </c>
      <c r="L9053" t="str">
        <f>IF(AND(K9053&lt;Sheet2!$A$3,K9053&gt;=Sheet2!$A$2),"Morning",IF(AND(K9053&gt;=Sheet2!$A$3,K9053&lt;Sheet2!$A$4),"Afternoon","Night"))</f>
        <v>Morning</v>
      </c>
      <c r="M9053" t="str">
        <f t="shared" si="707"/>
        <v>Sunday</v>
      </c>
      <c r="N9053">
        <f t="shared" si="708"/>
        <v>2018</v>
      </c>
      <c r="O9053">
        <f t="shared" si="709"/>
        <v>7</v>
      </c>
    </row>
    <row r="9054" spans="1:15" x14ac:dyDescent="0.2">
      <c r="A9054" s="3" t="s">
        <v>18691</v>
      </c>
      <c r="B9054" s="6">
        <v>43296.426388888889</v>
      </c>
      <c r="C9054" s="6">
        <v>43296.426388888889</v>
      </c>
      <c r="D9054" s="4" t="s">
        <v>727</v>
      </c>
      <c r="E9054" s="4" t="s">
        <v>10</v>
      </c>
      <c r="F9054" s="4" t="s">
        <v>159</v>
      </c>
      <c r="G9054" s="4" t="s">
        <v>12</v>
      </c>
      <c r="H9054" s="4" t="s">
        <v>18692</v>
      </c>
      <c r="I9054" s="4" t="s">
        <v>74</v>
      </c>
      <c r="J9054">
        <f t="shared" si="705"/>
        <v>1</v>
      </c>
      <c r="K9054" s="7">
        <f t="shared" si="706"/>
        <v>0.42638888888888887</v>
      </c>
      <c r="L9054" t="str">
        <f>IF(AND(K9054&lt;Sheet2!$A$3,K9054&gt;=Sheet2!$A$2),"Morning",IF(AND(K9054&gt;=Sheet2!$A$3,K9054&lt;Sheet2!$A$4),"Afternoon","Night"))</f>
        <v>Morning</v>
      </c>
      <c r="M9054" t="str">
        <f t="shared" si="707"/>
        <v>Sunday</v>
      </c>
      <c r="N9054">
        <f t="shared" si="708"/>
        <v>2018</v>
      </c>
      <c r="O9054">
        <f t="shared" si="709"/>
        <v>7</v>
      </c>
    </row>
    <row r="9055" spans="1:15" x14ac:dyDescent="0.2">
      <c r="A9055" s="3" t="s">
        <v>18693</v>
      </c>
      <c r="B9055" s="6">
        <v>43296.444444444445</v>
      </c>
      <c r="C9055" s="6">
        <v>43296.444444444445</v>
      </c>
      <c r="D9055" s="4" t="s">
        <v>241</v>
      </c>
      <c r="E9055" s="4" t="s">
        <v>74</v>
      </c>
      <c r="F9055" s="4" t="s">
        <v>74</v>
      </c>
      <c r="G9055" s="4" t="s">
        <v>72</v>
      </c>
      <c r="H9055" s="4" t="s">
        <v>18694</v>
      </c>
      <c r="I9055" s="4" t="s">
        <v>74</v>
      </c>
      <c r="J9055">
        <f t="shared" si="705"/>
        <v>1</v>
      </c>
      <c r="K9055" s="7">
        <f t="shared" si="706"/>
        <v>0.44444444444444442</v>
      </c>
      <c r="L9055" t="str">
        <f>IF(AND(K9055&lt;Sheet2!$A$3,K9055&gt;=Sheet2!$A$2),"Morning",IF(AND(K9055&gt;=Sheet2!$A$3,K9055&lt;Sheet2!$A$4),"Afternoon","Night"))</f>
        <v>Morning</v>
      </c>
      <c r="M9055" t="str">
        <f t="shared" si="707"/>
        <v>Sunday</v>
      </c>
      <c r="N9055">
        <f t="shared" si="708"/>
        <v>2018</v>
      </c>
      <c r="O9055">
        <f t="shared" si="709"/>
        <v>7</v>
      </c>
    </row>
    <row r="9056" spans="1:15" x14ac:dyDescent="0.2">
      <c r="A9056" s="3" t="s">
        <v>18695</v>
      </c>
      <c r="B9056" s="6">
        <v>43296.468055555553</v>
      </c>
      <c r="C9056" s="6">
        <v>43296.468055555553</v>
      </c>
      <c r="D9056" s="4" t="s">
        <v>241</v>
      </c>
      <c r="E9056" s="4" t="s">
        <v>74</v>
      </c>
      <c r="F9056" s="4" t="s">
        <v>74</v>
      </c>
      <c r="G9056" s="4" t="s">
        <v>72</v>
      </c>
      <c r="H9056" s="4" t="s">
        <v>18696</v>
      </c>
      <c r="I9056" s="4" t="s">
        <v>74</v>
      </c>
      <c r="J9056">
        <f t="shared" si="705"/>
        <v>1</v>
      </c>
      <c r="K9056" s="7">
        <f t="shared" si="706"/>
        <v>0.4680555555555555</v>
      </c>
      <c r="L9056" t="str">
        <f>IF(AND(K9056&lt;Sheet2!$A$3,K9056&gt;=Sheet2!$A$2),"Morning",IF(AND(K9056&gt;=Sheet2!$A$3,K9056&lt;Sheet2!$A$4),"Afternoon","Night"))</f>
        <v>Morning</v>
      </c>
      <c r="M9056" t="str">
        <f t="shared" si="707"/>
        <v>Sunday</v>
      </c>
      <c r="N9056">
        <f t="shared" si="708"/>
        <v>2018</v>
      </c>
      <c r="O9056">
        <f t="shared" si="709"/>
        <v>7</v>
      </c>
    </row>
    <row r="9057" spans="1:15" x14ac:dyDescent="0.2">
      <c r="A9057" s="3" t="s">
        <v>18697</v>
      </c>
      <c r="B9057" s="6">
        <v>43296.580555555556</v>
      </c>
      <c r="C9057" s="6">
        <v>43296.580555555556</v>
      </c>
      <c r="D9057" s="4" t="s">
        <v>524</v>
      </c>
      <c r="E9057" s="4" t="s">
        <v>10</v>
      </c>
      <c r="F9057" s="4" t="s">
        <v>13387</v>
      </c>
      <c r="G9057" s="4" t="s">
        <v>12</v>
      </c>
      <c r="H9057" s="4" t="s">
        <v>18698</v>
      </c>
      <c r="I9057" s="4" t="s">
        <v>74</v>
      </c>
      <c r="J9057">
        <f t="shared" si="705"/>
        <v>1</v>
      </c>
      <c r="K9057" s="7">
        <f t="shared" si="706"/>
        <v>0.5805555555555556</v>
      </c>
      <c r="L9057" t="str">
        <f>IF(AND(K9057&lt;Sheet2!$A$3,K9057&gt;=Sheet2!$A$2),"Morning",IF(AND(K9057&gt;=Sheet2!$A$3,K9057&lt;Sheet2!$A$4),"Afternoon","Night"))</f>
        <v>Afternoon</v>
      </c>
      <c r="M9057" t="str">
        <f t="shared" si="707"/>
        <v>Sunday</v>
      </c>
      <c r="N9057">
        <f t="shared" si="708"/>
        <v>2018</v>
      </c>
      <c r="O9057">
        <f t="shared" si="709"/>
        <v>7</v>
      </c>
    </row>
    <row r="9058" spans="1:15" x14ac:dyDescent="0.2">
      <c r="A9058" s="3" t="s">
        <v>18699</v>
      </c>
      <c r="B9058" s="6">
        <v>43296.924305555556</v>
      </c>
      <c r="C9058" s="6">
        <v>43296.924305555556</v>
      </c>
      <c r="D9058" s="4" t="s">
        <v>1956</v>
      </c>
      <c r="E9058" s="4" t="s">
        <v>10</v>
      </c>
      <c r="F9058" s="4" t="s">
        <v>18</v>
      </c>
      <c r="G9058" s="4" t="s">
        <v>19</v>
      </c>
      <c r="H9058" s="4" t="s">
        <v>18700</v>
      </c>
      <c r="I9058" s="4" t="s">
        <v>74</v>
      </c>
      <c r="J9058">
        <f t="shared" si="705"/>
        <v>1</v>
      </c>
      <c r="K9058" s="7">
        <f t="shared" si="706"/>
        <v>0.9243055555555556</v>
      </c>
      <c r="L9058" t="str">
        <f>IF(AND(K9058&lt;Sheet2!$A$3,K9058&gt;=Sheet2!$A$2),"Morning",IF(AND(K9058&gt;=Sheet2!$A$3,K9058&lt;Sheet2!$A$4),"Afternoon","Night"))</f>
        <v>Night</v>
      </c>
      <c r="M9058" t="str">
        <f t="shared" si="707"/>
        <v>Sunday</v>
      </c>
      <c r="N9058">
        <f t="shared" si="708"/>
        <v>2018</v>
      </c>
      <c r="O9058">
        <f t="shared" si="709"/>
        <v>7</v>
      </c>
    </row>
    <row r="9059" spans="1:15" x14ac:dyDescent="0.2">
      <c r="A9059" s="3" t="s">
        <v>18701</v>
      </c>
      <c r="B9059" s="6">
        <v>43296.924305555556</v>
      </c>
      <c r="C9059" s="6">
        <v>43306.34097222222</v>
      </c>
      <c r="D9059" s="4" t="s">
        <v>1956</v>
      </c>
      <c r="E9059" s="4" t="s">
        <v>10</v>
      </c>
      <c r="F9059" s="4" t="s">
        <v>18</v>
      </c>
      <c r="G9059" s="4" t="s">
        <v>19</v>
      </c>
      <c r="H9059" s="4" t="s">
        <v>18702</v>
      </c>
      <c r="I9059" s="4" t="s">
        <v>74</v>
      </c>
      <c r="J9059">
        <f t="shared" si="705"/>
        <v>1</v>
      </c>
      <c r="K9059" s="7">
        <f t="shared" si="706"/>
        <v>0.9243055555555556</v>
      </c>
      <c r="L9059" t="str">
        <f>IF(AND(K9059&lt;Sheet2!$A$3,K9059&gt;=Sheet2!$A$2),"Morning",IF(AND(K9059&gt;=Sheet2!$A$3,K9059&lt;Sheet2!$A$4),"Afternoon","Night"))</f>
        <v>Night</v>
      </c>
      <c r="M9059" t="str">
        <f t="shared" si="707"/>
        <v>Sunday</v>
      </c>
      <c r="N9059">
        <f t="shared" si="708"/>
        <v>2018</v>
      </c>
      <c r="O9059">
        <f t="shared" si="709"/>
        <v>7</v>
      </c>
    </row>
    <row r="9060" spans="1:15" x14ac:dyDescent="0.2">
      <c r="A9060" s="3" t="s">
        <v>18703</v>
      </c>
      <c r="B9060" s="6">
        <v>43297.432638888888</v>
      </c>
      <c r="C9060" s="6">
        <v>43297.432638888888</v>
      </c>
      <c r="D9060" s="4" t="s">
        <v>599</v>
      </c>
      <c r="E9060" s="4" t="s">
        <v>10</v>
      </c>
      <c r="F9060" s="4" t="s">
        <v>6984</v>
      </c>
      <c r="G9060" s="4" t="s">
        <v>12</v>
      </c>
      <c r="H9060" s="4" t="s">
        <v>18704</v>
      </c>
      <c r="I9060" s="4" t="s">
        <v>74</v>
      </c>
      <c r="J9060">
        <f t="shared" si="705"/>
        <v>1</v>
      </c>
      <c r="K9060" s="7">
        <f t="shared" si="706"/>
        <v>0.43263888888888885</v>
      </c>
      <c r="L9060" t="str">
        <f>IF(AND(K9060&lt;Sheet2!$A$3,K9060&gt;=Sheet2!$A$2),"Morning",IF(AND(K9060&gt;=Sheet2!$A$3,K9060&lt;Sheet2!$A$4),"Afternoon","Night"))</f>
        <v>Morning</v>
      </c>
      <c r="M9060" t="str">
        <f t="shared" si="707"/>
        <v>Monday</v>
      </c>
      <c r="N9060">
        <f t="shared" si="708"/>
        <v>2018</v>
      </c>
      <c r="O9060">
        <f t="shared" si="709"/>
        <v>7</v>
      </c>
    </row>
    <row r="9061" spans="1:15" x14ac:dyDescent="0.2">
      <c r="A9061" s="3" t="s">
        <v>18705</v>
      </c>
      <c r="B9061" s="6">
        <v>43298.261111111111</v>
      </c>
      <c r="C9061" s="6">
        <v>43298.261111111111</v>
      </c>
      <c r="D9061" s="4" t="s">
        <v>1996</v>
      </c>
      <c r="E9061" s="4" t="s">
        <v>10</v>
      </c>
      <c r="F9061" s="4" t="s">
        <v>253</v>
      </c>
      <c r="G9061" s="4" t="s">
        <v>12</v>
      </c>
      <c r="H9061" s="4" t="s">
        <v>18706</v>
      </c>
      <c r="I9061" s="4" t="s">
        <v>74</v>
      </c>
      <c r="J9061">
        <f t="shared" si="705"/>
        <v>1</v>
      </c>
      <c r="K9061" s="7">
        <f t="shared" si="706"/>
        <v>0.26111111111111113</v>
      </c>
      <c r="L9061" t="str">
        <f>IF(AND(K9061&lt;Sheet2!$A$3,K9061&gt;=Sheet2!$A$2),"Morning",IF(AND(K9061&gt;=Sheet2!$A$3,K9061&lt;Sheet2!$A$4),"Afternoon","Night"))</f>
        <v>Morning</v>
      </c>
      <c r="M9061" t="str">
        <f t="shared" si="707"/>
        <v>Tuesday</v>
      </c>
      <c r="N9061">
        <f t="shared" si="708"/>
        <v>2018</v>
      </c>
      <c r="O9061">
        <f t="shared" si="709"/>
        <v>7</v>
      </c>
    </row>
    <row r="9062" spans="1:15" x14ac:dyDescent="0.2">
      <c r="A9062" s="3" t="s">
        <v>18707</v>
      </c>
      <c r="B9062" s="6">
        <v>43298.261111111111</v>
      </c>
      <c r="C9062" s="6">
        <v>43306.261111111111</v>
      </c>
      <c r="D9062" s="4" t="s">
        <v>1996</v>
      </c>
      <c r="E9062" s="4" t="s">
        <v>10</v>
      </c>
      <c r="F9062" s="4" t="s">
        <v>253</v>
      </c>
      <c r="G9062" s="4" t="s">
        <v>12</v>
      </c>
      <c r="H9062" s="4" t="s">
        <v>18708</v>
      </c>
      <c r="I9062" s="4" t="s">
        <v>74</v>
      </c>
      <c r="J9062">
        <f t="shared" si="705"/>
        <v>1</v>
      </c>
      <c r="K9062" s="7">
        <f t="shared" si="706"/>
        <v>0.26111111111111113</v>
      </c>
      <c r="L9062" t="str">
        <f>IF(AND(K9062&lt;Sheet2!$A$3,K9062&gt;=Sheet2!$A$2),"Morning",IF(AND(K9062&gt;=Sheet2!$A$3,K9062&lt;Sheet2!$A$4),"Afternoon","Night"))</f>
        <v>Morning</v>
      </c>
      <c r="M9062" t="str">
        <f t="shared" si="707"/>
        <v>Tuesday</v>
      </c>
      <c r="N9062">
        <f t="shared" si="708"/>
        <v>2018</v>
      </c>
      <c r="O9062">
        <f t="shared" si="709"/>
        <v>7</v>
      </c>
    </row>
    <row r="9063" spans="1:15" x14ac:dyDescent="0.2">
      <c r="A9063" s="3" t="s">
        <v>18709</v>
      </c>
      <c r="B9063" s="6">
        <v>43298.393055555556</v>
      </c>
      <c r="C9063" s="6">
        <v>43298.393055555556</v>
      </c>
      <c r="D9063" s="4" t="s">
        <v>287</v>
      </c>
      <c r="E9063" s="4" t="s">
        <v>10</v>
      </c>
      <c r="F9063" s="4" t="s">
        <v>6984</v>
      </c>
      <c r="G9063" s="4" t="s">
        <v>12</v>
      </c>
      <c r="H9063" s="4" t="s">
        <v>18710</v>
      </c>
      <c r="I9063" s="4" t="s">
        <v>74</v>
      </c>
      <c r="J9063">
        <f t="shared" si="705"/>
        <v>1</v>
      </c>
      <c r="K9063" s="7">
        <f t="shared" si="706"/>
        <v>0.39305555555555555</v>
      </c>
      <c r="L9063" t="str">
        <f>IF(AND(K9063&lt;Sheet2!$A$3,K9063&gt;=Sheet2!$A$2),"Morning",IF(AND(K9063&gt;=Sheet2!$A$3,K9063&lt;Sheet2!$A$4),"Afternoon","Night"))</f>
        <v>Morning</v>
      </c>
      <c r="M9063" t="str">
        <f t="shared" si="707"/>
        <v>Tuesday</v>
      </c>
      <c r="N9063">
        <f t="shared" si="708"/>
        <v>2018</v>
      </c>
      <c r="O9063">
        <f t="shared" si="709"/>
        <v>7</v>
      </c>
    </row>
    <row r="9064" spans="1:15" x14ac:dyDescent="0.2">
      <c r="A9064" s="3" t="s">
        <v>18711</v>
      </c>
      <c r="B9064" s="6">
        <v>43298.457638888889</v>
      </c>
      <c r="C9064" s="6">
        <v>43298.457638888889</v>
      </c>
      <c r="D9064" s="4" t="s">
        <v>563</v>
      </c>
      <c r="E9064" s="4" t="s">
        <v>10</v>
      </c>
      <c r="F9064" s="4" t="s">
        <v>159</v>
      </c>
      <c r="G9064" s="4" t="s">
        <v>4249</v>
      </c>
      <c r="H9064" s="4" t="s">
        <v>18712</v>
      </c>
      <c r="I9064" s="4" t="s">
        <v>74</v>
      </c>
      <c r="J9064">
        <f t="shared" si="705"/>
        <v>1</v>
      </c>
      <c r="K9064" s="7">
        <f t="shared" si="706"/>
        <v>0.45763888888888887</v>
      </c>
      <c r="L9064" t="str">
        <f>IF(AND(K9064&lt;Sheet2!$A$3,K9064&gt;=Sheet2!$A$2),"Morning",IF(AND(K9064&gt;=Sheet2!$A$3,K9064&lt;Sheet2!$A$4),"Afternoon","Night"))</f>
        <v>Morning</v>
      </c>
      <c r="M9064" t="str">
        <f t="shared" si="707"/>
        <v>Tuesday</v>
      </c>
      <c r="N9064">
        <f t="shared" si="708"/>
        <v>2018</v>
      </c>
      <c r="O9064">
        <f t="shared" si="709"/>
        <v>7</v>
      </c>
    </row>
    <row r="9065" spans="1:15" x14ac:dyDescent="0.2">
      <c r="A9065" s="3" t="s">
        <v>18713</v>
      </c>
      <c r="B9065" s="6">
        <v>43299.253472222219</v>
      </c>
      <c r="C9065" s="6">
        <v>43299.253472222219</v>
      </c>
      <c r="D9065" s="4" t="s">
        <v>1010</v>
      </c>
      <c r="E9065" s="4" t="s">
        <v>10</v>
      </c>
      <c r="F9065" s="4" t="s">
        <v>114</v>
      </c>
      <c r="G9065" s="4" t="s">
        <v>12</v>
      </c>
      <c r="H9065" s="4" t="s">
        <v>18714</v>
      </c>
      <c r="I9065" s="4" t="s">
        <v>74</v>
      </c>
      <c r="J9065">
        <f t="shared" si="705"/>
        <v>1</v>
      </c>
      <c r="K9065" s="7">
        <f t="shared" si="706"/>
        <v>0.25347222222222221</v>
      </c>
      <c r="L9065" t="str">
        <f>IF(AND(K9065&lt;Sheet2!$A$3,K9065&gt;=Sheet2!$A$2),"Morning",IF(AND(K9065&gt;=Sheet2!$A$3,K9065&lt;Sheet2!$A$4),"Afternoon","Night"))</f>
        <v>Morning</v>
      </c>
      <c r="M9065" t="str">
        <f t="shared" si="707"/>
        <v>Wednesday</v>
      </c>
      <c r="N9065">
        <f t="shared" si="708"/>
        <v>2018</v>
      </c>
      <c r="O9065">
        <f t="shared" si="709"/>
        <v>7</v>
      </c>
    </row>
    <row r="9066" spans="1:15" x14ac:dyDescent="0.2">
      <c r="A9066" s="3" t="s">
        <v>18715</v>
      </c>
      <c r="B9066" s="6">
        <v>43299.253472222219</v>
      </c>
      <c r="C9066" s="6">
        <v>43303.336805555555</v>
      </c>
      <c r="D9066" s="4" t="s">
        <v>1010</v>
      </c>
      <c r="E9066" s="4" t="s">
        <v>10</v>
      </c>
      <c r="F9066" s="4" t="s">
        <v>114</v>
      </c>
      <c r="G9066" s="4" t="s">
        <v>12</v>
      </c>
      <c r="H9066" s="4" t="s">
        <v>18716</v>
      </c>
      <c r="I9066" s="4" t="s">
        <v>74</v>
      </c>
      <c r="J9066">
        <f t="shared" si="705"/>
        <v>1</v>
      </c>
      <c r="K9066" s="7">
        <f t="shared" si="706"/>
        <v>0.25347222222222221</v>
      </c>
      <c r="L9066" t="str">
        <f>IF(AND(K9066&lt;Sheet2!$A$3,K9066&gt;=Sheet2!$A$2),"Morning",IF(AND(K9066&gt;=Sheet2!$A$3,K9066&lt;Sheet2!$A$4),"Afternoon","Night"))</f>
        <v>Morning</v>
      </c>
      <c r="M9066" t="str">
        <f t="shared" si="707"/>
        <v>Wednesday</v>
      </c>
      <c r="N9066">
        <f t="shared" si="708"/>
        <v>2018</v>
      </c>
      <c r="O9066">
        <f t="shared" si="709"/>
        <v>7</v>
      </c>
    </row>
    <row r="9067" spans="1:15" x14ac:dyDescent="0.2">
      <c r="A9067" s="3" t="s">
        <v>18717</v>
      </c>
      <c r="B9067" s="6">
        <v>43299.407638888886</v>
      </c>
      <c r="C9067" s="6">
        <v>43299.407638888886</v>
      </c>
      <c r="D9067" s="4" t="s">
        <v>876</v>
      </c>
      <c r="E9067" s="4" t="s">
        <v>10</v>
      </c>
      <c r="F9067" s="4" t="s">
        <v>30</v>
      </c>
      <c r="G9067" s="4" t="s">
        <v>12</v>
      </c>
      <c r="H9067" s="4" t="s">
        <v>18718</v>
      </c>
      <c r="I9067" s="4" t="s">
        <v>74</v>
      </c>
      <c r="J9067">
        <f t="shared" si="705"/>
        <v>1</v>
      </c>
      <c r="K9067" s="7">
        <f t="shared" si="706"/>
        <v>0.40763888888888888</v>
      </c>
      <c r="L9067" t="str">
        <f>IF(AND(K9067&lt;Sheet2!$A$3,K9067&gt;=Sheet2!$A$2),"Morning",IF(AND(K9067&gt;=Sheet2!$A$3,K9067&lt;Sheet2!$A$4),"Afternoon","Night"))</f>
        <v>Morning</v>
      </c>
      <c r="M9067" t="str">
        <f t="shared" si="707"/>
        <v>Wednesday</v>
      </c>
      <c r="N9067">
        <f t="shared" si="708"/>
        <v>2018</v>
      </c>
      <c r="O9067">
        <f t="shared" si="709"/>
        <v>7</v>
      </c>
    </row>
    <row r="9068" spans="1:15" x14ac:dyDescent="0.2">
      <c r="A9068" s="3" t="s">
        <v>18719</v>
      </c>
      <c r="B9068" s="6">
        <v>43299.407638888886</v>
      </c>
      <c r="C9068" s="6">
        <v>43306.407638888886</v>
      </c>
      <c r="D9068" s="4" t="s">
        <v>876</v>
      </c>
      <c r="E9068" s="4" t="s">
        <v>10</v>
      </c>
      <c r="F9068" s="4" t="s">
        <v>30</v>
      </c>
      <c r="G9068" s="4" t="s">
        <v>12</v>
      </c>
      <c r="H9068" s="4" t="s">
        <v>15515</v>
      </c>
      <c r="I9068" s="4" t="s">
        <v>74</v>
      </c>
      <c r="J9068">
        <f t="shared" si="705"/>
        <v>1</v>
      </c>
      <c r="K9068" s="7">
        <f t="shared" si="706"/>
        <v>0.40763888888888888</v>
      </c>
      <c r="L9068" t="str">
        <f>IF(AND(K9068&lt;Sheet2!$A$3,K9068&gt;=Sheet2!$A$2),"Morning",IF(AND(K9068&gt;=Sheet2!$A$3,K9068&lt;Sheet2!$A$4),"Afternoon","Night"))</f>
        <v>Morning</v>
      </c>
      <c r="M9068" t="str">
        <f t="shared" si="707"/>
        <v>Wednesday</v>
      </c>
      <c r="N9068">
        <f t="shared" si="708"/>
        <v>2018</v>
      </c>
      <c r="O9068">
        <f t="shared" si="709"/>
        <v>7</v>
      </c>
    </row>
    <row r="9069" spans="1:15" x14ac:dyDescent="0.2">
      <c r="A9069" s="3" t="s">
        <v>18720</v>
      </c>
      <c r="B9069" s="6">
        <v>43299.427083333336</v>
      </c>
      <c r="C9069" s="6">
        <v>43299.427083333336</v>
      </c>
      <c r="D9069" s="4" t="s">
        <v>137</v>
      </c>
      <c r="E9069" s="4" t="s">
        <v>10</v>
      </c>
      <c r="F9069" s="4" t="s">
        <v>97</v>
      </c>
      <c r="G9069" s="4" t="s">
        <v>12</v>
      </c>
      <c r="H9069" s="4" t="s">
        <v>18721</v>
      </c>
      <c r="I9069" s="4" t="s">
        <v>74</v>
      </c>
      <c r="J9069">
        <f t="shared" si="705"/>
        <v>1</v>
      </c>
      <c r="K9069" s="7">
        <f t="shared" si="706"/>
        <v>0.42708333333333331</v>
      </c>
      <c r="L9069" t="str">
        <f>IF(AND(K9069&lt;Sheet2!$A$3,K9069&gt;=Sheet2!$A$2),"Morning",IF(AND(K9069&gt;=Sheet2!$A$3,K9069&lt;Sheet2!$A$4),"Afternoon","Night"))</f>
        <v>Morning</v>
      </c>
      <c r="M9069" t="str">
        <f t="shared" si="707"/>
        <v>Wednesday</v>
      </c>
      <c r="N9069">
        <f t="shared" si="708"/>
        <v>2018</v>
      </c>
      <c r="O9069">
        <f t="shared" si="709"/>
        <v>7</v>
      </c>
    </row>
    <row r="9070" spans="1:15" x14ac:dyDescent="0.2">
      <c r="A9070" s="3" t="s">
        <v>18722</v>
      </c>
      <c r="B9070" s="6">
        <v>43300.293055555558</v>
      </c>
      <c r="C9070" s="6">
        <v>43300.293055555558</v>
      </c>
      <c r="D9070" s="4" t="s">
        <v>1734</v>
      </c>
      <c r="E9070" s="4" t="s">
        <v>10</v>
      </c>
      <c r="F9070" s="4" t="s">
        <v>303</v>
      </c>
      <c r="G9070" s="4" t="s">
        <v>3829</v>
      </c>
      <c r="H9070" s="4" t="s">
        <v>18723</v>
      </c>
      <c r="I9070" s="4" t="s">
        <v>74</v>
      </c>
      <c r="J9070">
        <f t="shared" si="705"/>
        <v>1</v>
      </c>
      <c r="K9070" s="7">
        <f t="shared" si="706"/>
        <v>0.29305555555555557</v>
      </c>
      <c r="L9070" t="str">
        <f>IF(AND(K9070&lt;Sheet2!$A$3,K9070&gt;=Sheet2!$A$2),"Morning",IF(AND(K9070&gt;=Sheet2!$A$3,K9070&lt;Sheet2!$A$4),"Afternoon","Night"))</f>
        <v>Morning</v>
      </c>
      <c r="M9070" t="str">
        <f t="shared" si="707"/>
        <v>Thursday</v>
      </c>
      <c r="N9070">
        <f t="shared" si="708"/>
        <v>2018</v>
      </c>
      <c r="O9070">
        <f t="shared" si="709"/>
        <v>7</v>
      </c>
    </row>
    <row r="9071" spans="1:15" x14ac:dyDescent="0.2">
      <c r="A9071" s="3" t="s">
        <v>18724</v>
      </c>
      <c r="B9071" s="6">
        <v>43300.331250000003</v>
      </c>
      <c r="C9071" s="6">
        <v>43300.331250000003</v>
      </c>
      <c r="D9071" s="4" t="s">
        <v>1671</v>
      </c>
      <c r="E9071" s="4" t="s">
        <v>10</v>
      </c>
      <c r="F9071" s="4" t="s">
        <v>63</v>
      </c>
      <c r="G9071" s="4" t="s">
        <v>18725</v>
      </c>
      <c r="H9071" s="4" t="s">
        <v>18726</v>
      </c>
      <c r="I9071" s="4" t="s">
        <v>74</v>
      </c>
      <c r="J9071">
        <f t="shared" si="705"/>
        <v>1</v>
      </c>
      <c r="K9071" s="7">
        <f t="shared" si="706"/>
        <v>0.33124999999999999</v>
      </c>
      <c r="L9071" t="str">
        <f>IF(AND(K9071&lt;Sheet2!$A$3,K9071&gt;=Sheet2!$A$2),"Morning",IF(AND(K9071&gt;=Sheet2!$A$3,K9071&lt;Sheet2!$A$4),"Afternoon","Night"))</f>
        <v>Morning</v>
      </c>
      <c r="M9071" t="str">
        <f t="shared" si="707"/>
        <v>Thursday</v>
      </c>
      <c r="N9071">
        <f t="shared" si="708"/>
        <v>2018</v>
      </c>
      <c r="O9071">
        <f t="shared" si="709"/>
        <v>7</v>
      </c>
    </row>
    <row r="9072" spans="1:15" x14ac:dyDescent="0.2">
      <c r="A9072" s="3" t="s">
        <v>18727</v>
      </c>
      <c r="B9072" s="6">
        <v>43300.623611111114</v>
      </c>
      <c r="C9072" s="6">
        <v>43300.623611111114</v>
      </c>
      <c r="D9072" s="4" t="s">
        <v>12325</v>
      </c>
      <c r="E9072" s="4" t="s">
        <v>10</v>
      </c>
      <c r="F9072" s="4" t="s">
        <v>159</v>
      </c>
      <c r="G9072" s="4" t="s">
        <v>12</v>
      </c>
      <c r="H9072" s="4" t="s">
        <v>18728</v>
      </c>
      <c r="I9072" s="4" t="s">
        <v>74</v>
      </c>
      <c r="J9072">
        <f t="shared" si="705"/>
        <v>1</v>
      </c>
      <c r="K9072" s="7">
        <f t="shared" si="706"/>
        <v>0.62361111111111112</v>
      </c>
      <c r="L9072" t="str">
        <f>IF(AND(K9072&lt;Sheet2!$A$3,K9072&gt;=Sheet2!$A$2),"Morning",IF(AND(K9072&gt;=Sheet2!$A$3,K9072&lt;Sheet2!$A$4),"Afternoon","Night"))</f>
        <v>Afternoon</v>
      </c>
      <c r="M9072" t="str">
        <f t="shared" si="707"/>
        <v>Thursday</v>
      </c>
      <c r="N9072">
        <f t="shared" si="708"/>
        <v>2018</v>
      </c>
      <c r="O9072">
        <f t="shared" si="709"/>
        <v>7</v>
      </c>
    </row>
    <row r="9073" spans="1:15" x14ac:dyDescent="0.2">
      <c r="A9073" s="3" t="s">
        <v>18729</v>
      </c>
      <c r="B9073" s="6">
        <v>43300.626388888886</v>
      </c>
      <c r="C9073" s="6">
        <v>43300.626388888886</v>
      </c>
      <c r="D9073" s="4" t="s">
        <v>4560</v>
      </c>
      <c r="E9073" s="4" t="s">
        <v>10</v>
      </c>
      <c r="F9073" s="4" t="s">
        <v>159</v>
      </c>
      <c r="G9073" s="4" t="s">
        <v>2856</v>
      </c>
      <c r="H9073" s="4" t="s">
        <v>18730</v>
      </c>
      <c r="I9073" s="4" t="s">
        <v>74</v>
      </c>
      <c r="J9073">
        <f t="shared" si="705"/>
        <v>1</v>
      </c>
      <c r="K9073" s="7">
        <f t="shared" si="706"/>
        <v>0.62638888888888888</v>
      </c>
      <c r="L9073" t="str">
        <f>IF(AND(K9073&lt;Sheet2!$A$3,K9073&gt;=Sheet2!$A$2),"Morning",IF(AND(K9073&gt;=Sheet2!$A$3,K9073&lt;Sheet2!$A$4),"Afternoon","Night"))</f>
        <v>Afternoon</v>
      </c>
      <c r="M9073" t="str">
        <f t="shared" si="707"/>
        <v>Thursday</v>
      </c>
      <c r="N9073">
        <f t="shared" si="708"/>
        <v>2018</v>
      </c>
      <c r="O9073">
        <f t="shared" si="709"/>
        <v>7</v>
      </c>
    </row>
    <row r="9074" spans="1:15" x14ac:dyDescent="0.2">
      <c r="A9074" s="3" t="s">
        <v>18731</v>
      </c>
      <c r="B9074" s="6">
        <v>43300.628472222219</v>
      </c>
      <c r="C9074" s="6">
        <v>43300.628472222219</v>
      </c>
      <c r="D9074" s="4" t="s">
        <v>1465</v>
      </c>
      <c r="E9074" s="4" t="s">
        <v>10</v>
      </c>
      <c r="F9074" s="4" t="s">
        <v>97</v>
      </c>
      <c r="G9074" s="4" t="s">
        <v>12</v>
      </c>
      <c r="H9074" s="4" t="s">
        <v>18732</v>
      </c>
      <c r="I9074" s="4" t="s">
        <v>74</v>
      </c>
      <c r="J9074">
        <f t="shared" si="705"/>
        <v>1</v>
      </c>
      <c r="K9074" s="7">
        <f t="shared" si="706"/>
        <v>0.62847222222222221</v>
      </c>
      <c r="L9074" t="str">
        <f>IF(AND(K9074&lt;Sheet2!$A$3,K9074&gt;=Sheet2!$A$2),"Morning",IF(AND(K9074&gt;=Sheet2!$A$3,K9074&lt;Sheet2!$A$4),"Afternoon","Night"))</f>
        <v>Afternoon</v>
      </c>
      <c r="M9074" t="str">
        <f t="shared" si="707"/>
        <v>Thursday</v>
      </c>
      <c r="N9074">
        <f t="shared" si="708"/>
        <v>2018</v>
      </c>
      <c r="O9074">
        <f t="shared" si="709"/>
        <v>7</v>
      </c>
    </row>
    <row r="9075" spans="1:15" x14ac:dyDescent="0.2">
      <c r="A9075" s="3" t="s">
        <v>18733</v>
      </c>
      <c r="B9075" s="6">
        <v>43300.628472222219</v>
      </c>
      <c r="C9075" s="6">
        <v>43306.628472222219</v>
      </c>
      <c r="D9075" s="4" t="s">
        <v>1465</v>
      </c>
      <c r="E9075" s="4" t="s">
        <v>10</v>
      </c>
      <c r="F9075" s="4" t="s">
        <v>97</v>
      </c>
      <c r="G9075" s="4" t="s">
        <v>12</v>
      </c>
      <c r="H9075" s="4" t="s">
        <v>18734</v>
      </c>
      <c r="I9075" s="4" t="s">
        <v>74</v>
      </c>
      <c r="J9075">
        <f t="shared" si="705"/>
        <v>1</v>
      </c>
      <c r="K9075" s="7">
        <f t="shared" si="706"/>
        <v>0.62847222222222221</v>
      </c>
      <c r="L9075" t="str">
        <f>IF(AND(K9075&lt;Sheet2!$A$3,K9075&gt;=Sheet2!$A$2),"Morning",IF(AND(K9075&gt;=Sheet2!$A$3,K9075&lt;Sheet2!$A$4),"Afternoon","Night"))</f>
        <v>Afternoon</v>
      </c>
      <c r="M9075" t="str">
        <f t="shared" si="707"/>
        <v>Thursday</v>
      </c>
      <c r="N9075">
        <f t="shared" si="708"/>
        <v>2018</v>
      </c>
      <c r="O9075">
        <f t="shared" si="709"/>
        <v>7</v>
      </c>
    </row>
    <row r="9076" spans="1:15" x14ac:dyDescent="0.2">
      <c r="A9076" s="3" t="s">
        <v>18735</v>
      </c>
      <c r="B9076" s="6">
        <v>43300.762499999997</v>
      </c>
      <c r="C9076" s="6">
        <v>43300.762499999997</v>
      </c>
      <c r="D9076" s="4" t="s">
        <v>152</v>
      </c>
      <c r="E9076" s="4" t="s">
        <v>10</v>
      </c>
      <c r="F9076" s="4" t="s">
        <v>30</v>
      </c>
      <c r="G9076" s="4" t="s">
        <v>1067</v>
      </c>
      <c r="H9076" s="4" t="s">
        <v>18736</v>
      </c>
      <c r="I9076" s="4" t="s">
        <v>74</v>
      </c>
      <c r="J9076">
        <f t="shared" si="705"/>
        <v>1</v>
      </c>
      <c r="K9076" s="7">
        <f t="shared" si="706"/>
        <v>0.76250000000000007</v>
      </c>
      <c r="L9076" t="str">
        <f>IF(AND(K9076&lt;Sheet2!$A$3,K9076&gt;=Sheet2!$A$2),"Morning",IF(AND(K9076&gt;=Sheet2!$A$3,K9076&lt;Sheet2!$A$4),"Afternoon","Night"))</f>
        <v>Afternoon</v>
      </c>
      <c r="M9076" t="str">
        <f t="shared" si="707"/>
        <v>Thursday</v>
      </c>
      <c r="N9076">
        <f t="shared" si="708"/>
        <v>2018</v>
      </c>
      <c r="O9076">
        <f t="shared" si="709"/>
        <v>7</v>
      </c>
    </row>
    <row r="9077" spans="1:15" x14ac:dyDescent="0.2">
      <c r="A9077" s="3" t="s">
        <v>18737</v>
      </c>
      <c r="B9077" s="6">
        <v>43300.762499999997</v>
      </c>
      <c r="C9077" s="6">
        <v>43306.345833333333</v>
      </c>
      <c r="D9077" s="4" t="s">
        <v>152</v>
      </c>
      <c r="E9077" s="4" t="s">
        <v>10</v>
      </c>
      <c r="F9077" s="4" t="s">
        <v>30</v>
      </c>
      <c r="G9077" s="4" t="s">
        <v>1067</v>
      </c>
      <c r="H9077" s="4" t="s">
        <v>18738</v>
      </c>
      <c r="I9077" s="4" t="s">
        <v>74</v>
      </c>
      <c r="J9077">
        <f t="shared" si="705"/>
        <v>1</v>
      </c>
      <c r="K9077" s="7">
        <f t="shared" si="706"/>
        <v>0.76250000000000007</v>
      </c>
      <c r="L9077" t="str">
        <f>IF(AND(K9077&lt;Sheet2!$A$3,K9077&gt;=Sheet2!$A$2),"Morning",IF(AND(K9077&gt;=Sheet2!$A$3,K9077&lt;Sheet2!$A$4),"Afternoon","Night"))</f>
        <v>Afternoon</v>
      </c>
      <c r="M9077" t="str">
        <f t="shared" si="707"/>
        <v>Thursday</v>
      </c>
      <c r="N9077">
        <f t="shared" si="708"/>
        <v>2018</v>
      </c>
      <c r="O9077">
        <f t="shared" si="709"/>
        <v>7</v>
      </c>
    </row>
    <row r="9078" spans="1:15" x14ac:dyDescent="0.2">
      <c r="A9078" s="3" t="s">
        <v>18739</v>
      </c>
      <c r="B9078" s="6">
        <v>43301.4</v>
      </c>
      <c r="C9078" s="6">
        <v>43301.4</v>
      </c>
      <c r="D9078" s="4" t="s">
        <v>12325</v>
      </c>
      <c r="E9078" s="4" t="s">
        <v>10</v>
      </c>
      <c r="F9078" s="4" t="s">
        <v>159</v>
      </c>
      <c r="G9078" s="4" t="s">
        <v>3848</v>
      </c>
      <c r="H9078" s="4" t="s">
        <v>18740</v>
      </c>
      <c r="I9078" s="4" t="s">
        <v>74</v>
      </c>
      <c r="J9078">
        <f t="shared" si="705"/>
        <v>1</v>
      </c>
      <c r="K9078" s="7">
        <f t="shared" si="706"/>
        <v>0.39999999999999997</v>
      </c>
      <c r="L9078" t="str">
        <f>IF(AND(K9078&lt;Sheet2!$A$3,K9078&gt;=Sheet2!$A$2),"Morning",IF(AND(K9078&gt;=Sheet2!$A$3,K9078&lt;Sheet2!$A$4),"Afternoon","Night"))</f>
        <v>Morning</v>
      </c>
      <c r="M9078" t="str">
        <f t="shared" si="707"/>
        <v>Friday</v>
      </c>
      <c r="N9078">
        <f t="shared" si="708"/>
        <v>2018</v>
      </c>
      <c r="O9078">
        <f t="shared" si="709"/>
        <v>7</v>
      </c>
    </row>
    <row r="9079" spans="1:15" x14ac:dyDescent="0.2">
      <c r="A9079" s="3" t="s">
        <v>18741</v>
      </c>
      <c r="B9079" s="6">
        <v>43301.625</v>
      </c>
      <c r="C9079" s="6">
        <v>43301.625</v>
      </c>
      <c r="D9079" s="4" t="s">
        <v>1956</v>
      </c>
      <c r="E9079" s="4" t="s">
        <v>10</v>
      </c>
      <c r="F9079" s="4" t="s">
        <v>159</v>
      </c>
      <c r="G9079" s="4" t="s">
        <v>380</v>
      </c>
      <c r="H9079" s="4" t="s">
        <v>18742</v>
      </c>
      <c r="I9079" s="4" t="s">
        <v>74</v>
      </c>
      <c r="J9079">
        <f t="shared" si="705"/>
        <v>1</v>
      </c>
      <c r="K9079" s="7">
        <f t="shared" si="706"/>
        <v>0.625</v>
      </c>
      <c r="L9079" t="str">
        <f>IF(AND(K9079&lt;Sheet2!$A$3,K9079&gt;=Sheet2!$A$2),"Morning",IF(AND(K9079&gt;=Sheet2!$A$3,K9079&lt;Sheet2!$A$4),"Afternoon","Night"))</f>
        <v>Afternoon</v>
      </c>
      <c r="M9079" t="str">
        <f t="shared" si="707"/>
        <v>Friday</v>
      </c>
      <c r="N9079">
        <f t="shared" si="708"/>
        <v>2018</v>
      </c>
      <c r="O9079">
        <f t="shared" si="709"/>
        <v>7</v>
      </c>
    </row>
    <row r="9080" spans="1:15" x14ac:dyDescent="0.2">
      <c r="A9080" s="3" t="s">
        <v>18743</v>
      </c>
      <c r="B9080" s="6">
        <v>43301.792361111111</v>
      </c>
      <c r="C9080" s="6">
        <v>43301.792361111111</v>
      </c>
      <c r="D9080" s="4" t="s">
        <v>29</v>
      </c>
      <c r="E9080" s="4" t="s">
        <v>77</v>
      </c>
      <c r="F9080" s="4" t="s">
        <v>18</v>
      </c>
      <c r="G9080" s="4" t="s">
        <v>12</v>
      </c>
      <c r="H9080" s="4" t="s">
        <v>18744</v>
      </c>
      <c r="I9080" s="4" t="s">
        <v>74</v>
      </c>
      <c r="J9080">
        <f t="shared" si="705"/>
        <v>1</v>
      </c>
      <c r="K9080" s="7">
        <f t="shared" si="706"/>
        <v>0.79236111111111107</v>
      </c>
      <c r="L9080" t="str">
        <f>IF(AND(K9080&lt;Sheet2!$A$3,K9080&gt;=Sheet2!$A$2),"Morning",IF(AND(K9080&gt;=Sheet2!$A$3,K9080&lt;Sheet2!$A$4),"Afternoon","Night"))</f>
        <v>Night</v>
      </c>
      <c r="M9080" t="str">
        <f t="shared" si="707"/>
        <v>Friday</v>
      </c>
      <c r="N9080">
        <f t="shared" si="708"/>
        <v>2018</v>
      </c>
      <c r="O9080">
        <f t="shared" si="709"/>
        <v>7</v>
      </c>
    </row>
    <row r="9081" spans="1:15" x14ac:dyDescent="0.2">
      <c r="A9081" s="3" t="s">
        <v>18745</v>
      </c>
      <c r="B9081" s="6">
        <v>43301.792361111111</v>
      </c>
      <c r="C9081" s="6">
        <v>43306.792361111111</v>
      </c>
      <c r="D9081" s="4" t="s">
        <v>29</v>
      </c>
      <c r="E9081" s="4" t="s">
        <v>77</v>
      </c>
      <c r="F9081" s="4" t="s">
        <v>18</v>
      </c>
      <c r="G9081" s="4" t="s">
        <v>12</v>
      </c>
      <c r="H9081" s="4" t="s">
        <v>18746</v>
      </c>
      <c r="I9081" s="4" t="s">
        <v>74</v>
      </c>
      <c r="J9081">
        <f t="shared" si="705"/>
        <v>1</v>
      </c>
      <c r="K9081" s="7">
        <f t="shared" si="706"/>
        <v>0.79236111111111107</v>
      </c>
      <c r="L9081" t="str">
        <f>IF(AND(K9081&lt;Sheet2!$A$3,K9081&gt;=Sheet2!$A$2),"Morning",IF(AND(K9081&gt;=Sheet2!$A$3,K9081&lt;Sheet2!$A$4),"Afternoon","Night"))</f>
        <v>Night</v>
      </c>
      <c r="M9081" t="str">
        <f t="shared" si="707"/>
        <v>Friday</v>
      </c>
      <c r="N9081">
        <f t="shared" si="708"/>
        <v>2018</v>
      </c>
      <c r="O9081">
        <f t="shared" si="709"/>
        <v>7</v>
      </c>
    </row>
    <row r="9082" spans="1:15" x14ac:dyDescent="0.2">
      <c r="A9082" s="3" t="s">
        <v>18747</v>
      </c>
      <c r="B9082" s="6">
        <v>43302.423611111109</v>
      </c>
      <c r="C9082" s="6">
        <v>43302.423611111109</v>
      </c>
      <c r="D9082" s="4" t="s">
        <v>969</v>
      </c>
      <c r="E9082" s="4" t="s">
        <v>10</v>
      </c>
      <c r="F9082" s="4" t="s">
        <v>159</v>
      </c>
      <c r="G9082" s="4" t="s">
        <v>324</v>
      </c>
      <c r="H9082" s="4" t="s">
        <v>18748</v>
      </c>
      <c r="I9082" s="4" t="s">
        <v>74</v>
      </c>
      <c r="J9082">
        <f t="shared" si="705"/>
        <v>1</v>
      </c>
      <c r="K9082" s="7">
        <f t="shared" si="706"/>
        <v>0.4236111111111111</v>
      </c>
      <c r="L9082" t="str">
        <f>IF(AND(K9082&lt;Sheet2!$A$3,K9082&gt;=Sheet2!$A$2),"Morning",IF(AND(K9082&gt;=Sheet2!$A$3,K9082&lt;Sheet2!$A$4),"Afternoon","Night"))</f>
        <v>Morning</v>
      </c>
      <c r="M9082" t="str">
        <f t="shared" si="707"/>
        <v>Saturday</v>
      </c>
      <c r="N9082">
        <f t="shared" si="708"/>
        <v>2018</v>
      </c>
      <c r="O9082">
        <f t="shared" si="709"/>
        <v>7</v>
      </c>
    </row>
    <row r="9083" spans="1:15" x14ac:dyDescent="0.2">
      <c r="A9083" s="3" t="s">
        <v>18749</v>
      </c>
      <c r="B9083" s="6">
        <v>43302.940972222219</v>
      </c>
      <c r="C9083" s="6">
        <v>43302.940972222219</v>
      </c>
      <c r="D9083" s="4" t="s">
        <v>40</v>
      </c>
      <c r="E9083" s="4" t="s">
        <v>10</v>
      </c>
      <c r="F9083" s="4" t="s">
        <v>30</v>
      </c>
      <c r="G9083" s="4" t="s">
        <v>12</v>
      </c>
      <c r="H9083" s="4" t="s">
        <v>18750</v>
      </c>
      <c r="I9083" s="4" t="s">
        <v>74</v>
      </c>
      <c r="J9083">
        <f t="shared" si="705"/>
        <v>1</v>
      </c>
      <c r="K9083" s="7">
        <f t="shared" si="706"/>
        <v>0.94097222222222221</v>
      </c>
      <c r="L9083" t="str">
        <f>IF(AND(K9083&lt;Sheet2!$A$3,K9083&gt;=Sheet2!$A$2),"Morning",IF(AND(K9083&gt;=Sheet2!$A$3,K9083&lt;Sheet2!$A$4),"Afternoon","Night"))</f>
        <v>Night</v>
      </c>
      <c r="M9083" t="str">
        <f t="shared" si="707"/>
        <v>Saturday</v>
      </c>
      <c r="N9083">
        <f t="shared" si="708"/>
        <v>2018</v>
      </c>
      <c r="O9083">
        <f t="shared" si="709"/>
        <v>7</v>
      </c>
    </row>
    <row r="9084" spans="1:15" x14ac:dyDescent="0.2">
      <c r="A9084" s="3" t="s">
        <v>18751</v>
      </c>
      <c r="B9084" s="6">
        <v>43302.940972222219</v>
      </c>
      <c r="C9084" s="6">
        <v>43310.940972222219</v>
      </c>
      <c r="D9084" s="4" t="s">
        <v>40</v>
      </c>
      <c r="E9084" s="4" t="s">
        <v>10</v>
      </c>
      <c r="F9084" s="4" t="s">
        <v>30</v>
      </c>
      <c r="G9084" s="4" t="s">
        <v>12</v>
      </c>
      <c r="H9084" s="4" t="s">
        <v>18752</v>
      </c>
      <c r="I9084" s="4" t="s">
        <v>74</v>
      </c>
      <c r="J9084">
        <f t="shared" si="705"/>
        <v>1</v>
      </c>
      <c r="K9084" s="7">
        <f t="shared" si="706"/>
        <v>0.94097222222222221</v>
      </c>
      <c r="L9084" t="str">
        <f>IF(AND(K9084&lt;Sheet2!$A$3,K9084&gt;=Sheet2!$A$2),"Morning",IF(AND(K9084&gt;=Sheet2!$A$3,K9084&lt;Sheet2!$A$4),"Afternoon","Night"))</f>
        <v>Night</v>
      </c>
      <c r="M9084" t="str">
        <f t="shared" si="707"/>
        <v>Saturday</v>
      </c>
      <c r="N9084">
        <f t="shared" si="708"/>
        <v>2018</v>
      </c>
      <c r="O9084">
        <f t="shared" si="709"/>
        <v>7</v>
      </c>
    </row>
    <row r="9085" spans="1:15" x14ac:dyDescent="0.2">
      <c r="A9085" s="3" t="s">
        <v>18753</v>
      </c>
      <c r="B9085" s="6">
        <v>43303.625</v>
      </c>
      <c r="C9085" s="6">
        <v>43303.625</v>
      </c>
      <c r="D9085" s="4" t="s">
        <v>83</v>
      </c>
      <c r="E9085" s="4" t="s">
        <v>10</v>
      </c>
      <c r="F9085" s="4" t="s">
        <v>11</v>
      </c>
      <c r="G9085" s="4" t="s">
        <v>98</v>
      </c>
      <c r="H9085" s="4" t="s">
        <v>18754</v>
      </c>
      <c r="I9085" s="4" t="s">
        <v>74</v>
      </c>
      <c r="J9085">
        <f t="shared" si="705"/>
        <v>1</v>
      </c>
      <c r="K9085" s="7">
        <f t="shared" si="706"/>
        <v>0.625</v>
      </c>
      <c r="L9085" t="str">
        <f>IF(AND(K9085&lt;Sheet2!$A$3,K9085&gt;=Sheet2!$A$2),"Morning",IF(AND(K9085&gt;=Sheet2!$A$3,K9085&lt;Sheet2!$A$4),"Afternoon","Night"))</f>
        <v>Afternoon</v>
      </c>
      <c r="M9085" t="str">
        <f t="shared" si="707"/>
        <v>Sunday</v>
      </c>
      <c r="N9085">
        <f t="shared" si="708"/>
        <v>2018</v>
      </c>
      <c r="O9085">
        <f t="shared" si="709"/>
        <v>7</v>
      </c>
    </row>
    <row r="9086" spans="1:15" x14ac:dyDescent="0.2">
      <c r="A9086" s="3" t="s">
        <v>18755</v>
      </c>
      <c r="B9086" s="6">
        <v>43303.625</v>
      </c>
      <c r="C9086" s="6">
        <v>43306.625</v>
      </c>
      <c r="D9086" s="4" t="s">
        <v>83</v>
      </c>
      <c r="E9086" s="4" t="s">
        <v>10</v>
      </c>
      <c r="F9086" s="4" t="s">
        <v>11</v>
      </c>
      <c r="G9086" s="4" t="s">
        <v>98</v>
      </c>
      <c r="H9086" s="4" t="s">
        <v>18756</v>
      </c>
      <c r="I9086" s="4" t="s">
        <v>74</v>
      </c>
      <c r="J9086">
        <f t="shared" si="705"/>
        <v>1</v>
      </c>
      <c r="K9086" s="7">
        <f t="shared" si="706"/>
        <v>0.625</v>
      </c>
      <c r="L9086" t="str">
        <f>IF(AND(K9086&lt;Sheet2!$A$3,K9086&gt;=Sheet2!$A$2),"Morning",IF(AND(K9086&gt;=Sheet2!$A$3,K9086&lt;Sheet2!$A$4),"Afternoon","Night"))</f>
        <v>Afternoon</v>
      </c>
      <c r="M9086" t="str">
        <f t="shared" si="707"/>
        <v>Sunday</v>
      </c>
      <c r="N9086">
        <f t="shared" si="708"/>
        <v>2018</v>
      </c>
      <c r="O9086">
        <f t="shared" si="709"/>
        <v>7</v>
      </c>
    </row>
    <row r="9087" spans="1:15" x14ac:dyDescent="0.2">
      <c r="A9087" s="3" t="s">
        <v>18757</v>
      </c>
      <c r="B9087" s="6">
        <v>43303.722916666666</v>
      </c>
      <c r="C9087" s="6">
        <v>43303.722916666666</v>
      </c>
      <c r="D9087" s="4" t="s">
        <v>298</v>
      </c>
      <c r="E9087" s="4" t="s">
        <v>10</v>
      </c>
      <c r="F9087" s="4" t="s">
        <v>30</v>
      </c>
      <c r="G9087" s="4" t="s">
        <v>12</v>
      </c>
      <c r="H9087" s="4" t="s">
        <v>18758</v>
      </c>
      <c r="I9087" s="4" t="s">
        <v>74</v>
      </c>
      <c r="J9087">
        <f t="shared" si="705"/>
        <v>1</v>
      </c>
      <c r="K9087" s="7">
        <f t="shared" si="706"/>
        <v>0.72291666666666676</v>
      </c>
      <c r="L9087" t="str">
        <f>IF(AND(K9087&lt;Sheet2!$A$3,K9087&gt;=Sheet2!$A$2),"Morning",IF(AND(K9087&gt;=Sheet2!$A$3,K9087&lt;Sheet2!$A$4),"Afternoon","Night"))</f>
        <v>Afternoon</v>
      </c>
      <c r="M9087" t="str">
        <f t="shared" si="707"/>
        <v>Sunday</v>
      </c>
      <c r="N9087">
        <f t="shared" si="708"/>
        <v>2018</v>
      </c>
      <c r="O9087">
        <f t="shared" si="709"/>
        <v>7</v>
      </c>
    </row>
    <row r="9088" spans="1:15" x14ac:dyDescent="0.2">
      <c r="A9088" s="3" t="s">
        <v>18759</v>
      </c>
      <c r="B9088" s="6">
        <v>43303.722916666666</v>
      </c>
      <c r="C9088" s="6">
        <v>43310.722916666666</v>
      </c>
      <c r="D9088" s="4" t="s">
        <v>298</v>
      </c>
      <c r="E9088" s="4" t="s">
        <v>10</v>
      </c>
      <c r="F9088" s="4" t="s">
        <v>30</v>
      </c>
      <c r="G9088" s="4" t="s">
        <v>12</v>
      </c>
      <c r="H9088" s="4" t="s">
        <v>15515</v>
      </c>
      <c r="I9088" s="4" t="s">
        <v>74</v>
      </c>
      <c r="J9088">
        <f t="shared" si="705"/>
        <v>1</v>
      </c>
      <c r="K9088" s="7">
        <f t="shared" si="706"/>
        <v>0.72291666666666676</v>
      </c>
      <c r="L9088" t="str">
        <f>IF(AND(K9088&lt;Sheet2!$A$3,K9088&gt;=Sheet2!$A$2),"Morning",IF(AND(K9088&gt;=Sheet2!$A$3,K9088&lt;Sheet2!$A$4),"Afternoon","Night"))</f>
        <v>Afternoon</v>
      </c>
      <c r="M9088" t="str">
        <f t="shared" si="707"/>
        <v>Sunday</v>
      </c>
      <c r="N9088">
        <f t="shared" si="708"/>
        <v>2018</v>
      </c>
      <c r="O9088">
        <f t="shared" si="709"/>
        <v>7</v>
      </c>
    </row>
    <row r="9089" spans="1:15" x14ac:dyDescent="0.2">
      <c r="A9089" s="3" t="s">
        <v>18760</v>
      </c>
      <c r="B9089" s="6">
        <v>43303.783333333333</v>
      </c>
      <c r="C9089" s="6">
        <v>43303.783333333333</v>
      </c>
      <c r="D9089" s="4" t="s">
        <v>9</v>
      </c>
      <c r="E9089" s="4" t="s">
        <v>10</v>
      </c>
      <c r="F9089" s="4" t="s">
        <v>30</v>
      </c>
      <c r="G9089" s="4" t="s">
        <v>566</v>
      </c>
      <c r="H9089" s="4" t="s">
        <v>18761</v>
      </c>
      <c r="I9089" s="4" t="s">
        <v>74</v>
      </c>
      <c r="J9089">
        <f t="shared" si="705"/>
        <v>1</v>
      </c>
      <c r="K9089" s="7">
        <f t="shared" si="706"/>
        <v>0.78333333333333333</v>
      </c>
      <c r="L9089" t="str">
        <f>IF(AND(K9089&lt;Sheet2!$A$3,K9089&gt;=Sheet2!$A$2),"Morning",IF(AND(K9089&gt;=Sheet2!$A$3,K9089&lt;Sheet2!$A$4),"Afternoon","Night"))</f>
        <v>Afternoon</v>
      </c>
      <c r="M9089" t="str">
        <f t="shared" si="707"/>
        <v>Sunday</v>
      </c>
      <c r="N9089">
        <f t="shared" si="708"/>
        <v>2018</v>
      </c>
      <c r="O9089">
        <f t="shared" si="709"/>
        <v>7</v>
      </c>
    </row>
    <row r="9090" spans="1:15" x14ac:dyDescent="0.2">
      <c r="A9090" s="3" t="s">
        <v>18762</v>
      </c>
      <c r="B9090" s="6">
        <v>43303.783333333333</v>
      </c>
      <c r="C9090" s="6">
        <v>43306.875</v>
      </c>
      <c r="D9090" s="4" t="s">
        <v>9</v>
      </c>
      <c r="E9090" s="4" t="s">
        <v>10</v>
      </c>
      <c r="F9090" s="4" t="s">
        <v>30</v>
      </c>
      <c r="G9090" s="4" t="s">
        <v>566</v>
      </c>
      <c r="H9090" s="4" t="s">
        <v>18763</v>
      </c>
      <c r="I9090" s="4" t="s">
        <v>74</v>
      </c>
      <c r="J9090">
        <f t="shared" si="705"/>
        <v>1</v>
      </c>
      <c r="K9090" s="7">
        <f t="shared" si="706"/>
        <v>0.78333333333333333</v>
      </c>
      <c r="L9090" t="str">
        <f>IF(AND(K9090&lt;Sheet2!$A$3,K9090&gt;=Sheet2!$A$2),"Morning",IF(AND(K9090&gt;=Sheet2!$A$3,K9090&lt;Sheet2!$A$4),"Afternoon","Night"))</f>
        <v>Afternoon</v>
      </c>
      <c r="M9090" t="str">
        <f t="shared" si="707"/>
        <v>Sunday</v>
      </c>
      <c r="N9090">
        <f t="shared" si="708"/>
        <v>2018</v>
      </c>
      <c r="O9090">
        <f t="shared" si="709"/>
        <v>7</v>
      </c>
    </row>
    <row r="9091" spans="1:15" x14ac:dyDescent="0.2">
      <c r="A9091" s="3" t="s">
        <v>18764</v>
      </c>
      <c r="B9091" s="6">
        <v>43304.294444444444</v>
      </c>
      <c r="C9091" s="6">
        <v>43304.294444444444</v>
      </c>
      <c r="D9091" s="4" t="s">
        <v>9162</v>
      </c>
      <c r="E9091" s="4" t="s">
        <v>10</v>
      </c>
      <c r="F9091" s="4" t="s">
        <v>30</v>
      </c>
      <c r="G9091" s="4" t="s">
        <v>12</v>
      </c>
      <c r="H9091" s="4" t="s">
        <v>18765</v>
      </c>
      <c r="I9091" s="4" t="s">
        <v>74</v>
      </c>
      <c r="J9091">
        <f t="shared" ref="J9091:J9154" si="710">COUNTA(B9091)</f>
        <v>1</v>
      </c>
      <c r="K9091" s="7">
        <f t="shared" ref="K9091:K9154" si="711">TIME(HOUR(B9091),MINUTE(B9091),SECOND(B9091))</f>
        <v>0.29444444444444445</v>
      </c>
      <c r="L9091" t="str">
        <f>IF(AND(K9091&lt;Sheet2!$A$3,K9091&gt;=Sheet2!$A$2),"Morning",IF(AND(K9091&gt;=Sheet2!$A$3,K9091&lt;Sheet2!$A$4),"Afternoon","Night"))</f>
        <v>Morning</v>
      </c>
      <c r="M9091" t="str">
        <f t="shared" ref="M9091:M9154" si="712">TEXT(B9091,"dddd")</f>
        <v>Monday</v>
      </c>
      <c r="N9091">
        <f t="shared" ref="N9091:N9154" si="713">YEAR(B9091)</f>
        <v>2018</v>
      </c>
      <c r="O9091">
        <f t="shared" ref="O9091:O9154" si="714">MONTH(B9091)</f>
        <v>7</v>
      </c>
    </row>
    <row r="9092" spans="1:15" x14ac:dyDescent="0.2">
      <c r="A9092" s="3" t="s">
        <v>18766</v>
      </c>
      <c r="B9092" s="6">
        <v>43304.294444444444</v>
      </c>
      <c r="C9092" s="6">
        <v>43310.294444444444</v>
      </c>
      <c r="D9092" s="4" t="s">
        <v>9162</v>
      </c>
      <c r="E9092" s="4" t="s">
        <v>10</v>
      </c>
      <c r="F9092" s="4" t="s">
        <v>30</v>
      </c>
      <c r="G9092" s="4" t="s">
        <v>12</v>
      </c>
      <c r="H9092" s="4" t="s">
        <v>18767</v>
      </c>
      <c r="I9092" s="4" t="s">
        <v>74</v>
      </c>
      <c r="J9092">
        <f t="shared" si="710"/>
        <v>1</v>
      </c>
      <c r="K9092" s="7">
        <f t="shared" si="711"/>
        <v>0.29444444444444445</v>
      </c>
      <c r="L9092" t="str">
        <f>IF(AND(K9092&lt;Sheet2!$A$3,K9092&gt;=Sheet2!$A$2),"Morning",IF(AND(K9092&gt;=Sheet2!$A$3,K9092&lt;Sheet2!$A$4),"Afternoon","Night"))</f>
        <v>Morning</v>
      </c>
      <c r="M9092" t="str">
        <f t="shared" si="712"/>
        <v>Monday</v>
      </c>
      <c r="N9092">
        <f t="shared" si="713"/>
        <v>2018</v>
      </c>
      <c r="O9092">
        <f t="shared" si="714"/>
        <v>7</v>
      </c>
    </row>
    <row r="9093" spans="1:15" x14ac:dyDescent="0.2">
      <c r="A9093" s="3" t="s">
        <v>18768</v>
      </c>
      <c r="B9093" s="6">
        <v>43304.439583333333</v>
      </c>
      <c r="C9093" s="6">
        <v>43304.439583333333</v>
      </c>
      <c r="D9093" s="4" t="s">
        <v>1498</v>
      </c>
      <c r="E9093" s="4" t="s">
        <v>10</v>
      </c>
      <c r="F9093" s="4" t="s">
        <v>159</v>
      </c>
      <c r="G9093" s="4" t="s">
        <v>3829</v>
      </c>
      <c r="H9093" s="4" t="s">
        <v>18769</v>
      </c>
      <c r="I9093" s="4" t="s">
        <v>74</v>
      </c>
      <c r="J9093">
        <f t="shared" si="710"/>
        <v>1</v>
      </c>
      <c r="K9093" s="7">
        <f t="shared" si="711"/>
        <v>0.43958333333333338</v>
      </c>
      <c r="L9093" t="str">
        <f>IF(AND(K9093&lt;Sheet2!$A$3,K9093&gt;=Sheet2!$A$2),"Morning",IF(AND(K9093&gt;=Sheet2!$A$3,K9093&lt;Sheet2!$A$4),"Afternoon","Night"))</f>
        <v>Morning</v>
      </c>
      <c r="M9093" t="str">
        <f t="shared" si="712"/>
        <v>Monday</v>
      </c>
      <c r="N9093">
        <f t="shared" si="713"/>
        <v>2018</v>
      </c>
      <c r="O9093">
        <f t="shared" si="714"/>
        <v>7</v>
      </c>
    </row>
    <row r="9094" spans="1:15" x14ac:dyDescent="0.2">
      <c r="A9094" s="3" t="s">
        <v>18770</v>
      </c>
      <c r="B9094" s="6">
        <v>43304.587500000001</v>
      </c>
      <c r="C9094" s="6">
        <v>43304.587500000001</v>
      </c>
      <c r="D9094" s="4" t="s">
        <v>599</v>
      </c>
      <c r="E9094" s="4" t="s">
        <v>10</v>
      </c>
      <c r="F9094" s="4" t="s">
        <v>159</v>
      </c>
      <c r="G9094" s="4" t="s">
        <v>198</v>
      </c>
      <c r="H9094" s="4" t="s">
        <v>18771</v>
      </c>
      <c r="I9094" s="4" t="s">
        <v>74</v>
      </c>
      <c r="J9094">
        <f t="shared" si="710"/>
        <v>1</v>
      </c>
      <c r="K9094" s="7">
        <f t="shared" si="711"/>
        <v>0.58750000000000002</v>
      </c>
      <c r="L9094" t="str">
        <f>IF(AND(K9094&lt;Sheet2!$A$3,K9094&gt;=Sheet2!$A$2),"Morning",IF(AND(K9094&gt;=Sheet2!$A$3,K9094&lt;Sheet2!$A$4),"Afternoon","Night"))</f>
        <v>Afternoon</v>
      </c>
      <c r="M9094" t="str">
        <f t="shared" si="712"/>
        <v>Monday</v>
      </c>
      <c r="N9094">
        <f t="shared" si="713"/>
        <v>2018</v>
      </c>
      <c r="O9094">
        <f t="shared" si="714"/>
        <v>7</v>
      </c>
    </row>
    <row r="9095" spans="1:15" x14ac:dyDescent="0.2">
      <c r="A9095" s="3" t="s">
        <v>18772</v>
      </c>
      <c r="B9095" s="6">
        <v>43304.611111111109</v>
      </c>
      <c r="C9095" s="6">
        <v>43304.611111111109</v>
      </c>
      <c r="D9095" s="4" t="s">
        <v>507</v>
      </c>
      <c r="E9095" s="4" t="s">
        <v>10</v>
      </c>
      <c r="F9095" s="4" t="s">
        <v>6984</v>
      </c>
      <c r="G9095" s="4" t="s">
        <v>12</v>
      </c>
      <c r="H9095" s="4" t="s">
        <v>18773</v>
      </c>
      <c r="I9095" s="4" t="s">
        <v>74</v>
      </c>
      <c r="J9095">
        <f t="shared" si="710"/>
        <v>1</v>
      </c>
      <c r="K9095" s="7">
        <f t="shared" si="711"/>
        <v>0.61111111111111105</v>
      </c>
      <c r="L9095" t="str">
        <f>IF(AND(K9095&lt;Sheet2!$A$3,K9095&gt;=Sheet2!$A$2),"Morning",IF(AND(K9095&gt;=Sheet2!$A$3,K9095&lt;Sheet2!$A$4),"Afternoon","Night"))</f>
        <v>Afternoon</v>
      </c>
      <c r="M9095" t="str">
        <f t="shared" si="712"/>
        <v>Monday</v>
      </c>
      <c r="N9095">
        <f t="shared" si="713"/>
        <v>2018</v>
      </c>
      <c r="O9095">
        <f t="shared" si="714"/>
        <v>7</v>
      </c>
    </row>
    <row r="9096" spans="1:15" x14ac:dyDescent="0.2">
      <c r="A9096" s="3" t="s">
        <v>18774</v>
      </c>
      <c r="B9096" s="6">
        <v>43304.666666666664</v>
      </c>
      <c r="C9096" s="6">
        <v>43304.666666666664</v>
      </c>
      <c r="D9096" s="4" t="s">
        <v>360</v>
      </c>
      <c r="E9096" s="4" t="s">
        <v>10</v>
      </c>
      <c r="F9096" s="4" t="s">
        <v>97</v>
      </c>
      <c r="G9096" s="4" t="s">
        <v>12</v>
      </c>
      <c r="H9096" s="4" t="s">
        <v>18775</v>
      </c>
      <c r="I9096" s="4" t="s">
        <v>74</v>
      </c>
      <c r="J9096">
        <f t="shared" si="710"/>
        <v>1</v>
      </c>
      <c r="K9096" s="7">
        <f t="shared" si="711"/>
        <v>0.66666666666666663</v>
      </c>
      <c r="L9096" t="str">
        <f>IF(AND(K9096&lt;Sheet2!$A$3,K9096&gt;=Sheet2!$A$2),"Morning",IF(AND(K9096&gt;=Sheet2!$A$3,K9096&lt;Sheet2!$A$4),"Afternoon","Night"))</f>
        <v>Afternoon</v>
      </c>
      <c r="M9096" t="str">
        <f t="shared" si="712"/>
        <v>Monday</v>
      </c>
      <c r="N9096">
        <f t="shared" si="713"/>
        <v>2018</v>
      </c>
      <c r="O9096">
        <f t="shared" si="714"/>
        <v>7</v>
      </c>
    </row>
    <row r="9097" spans="1:15" x14ac:dyDescent="0.2">
      <c r="A9097" s="3" t="s">
        <v>18776</v>
      </c>
      <c r="B9097" s="6">
        <v>43304.666666666664</v>
      </c>
      <c r="C9097" s="6">
        <v>43306.666666666664</v>
      </c>
      <c r="D9097" s="4" t="s">
        <v>360</v>
      </c>
      <c r="E9097" s="4" t="s">
        <v>10</v>
      </c>
      <c r="F9097" s="4" t="s">
        <v>97</v>
      </c>
      <c r="G9097" s="4" t="s">
        <v>12</v>
      </c>
      <c r="H9097" s="4" t="s">
        <v>18777</v>
      </c>
      <c r="I9097" s="4" t="s">
        <v>74</v>
      </c>
      <c r="J9097">
        <f t="shared" si="710"/>
        <v>1</v>
      </c>
      <c r="K9097" s="7">
        <f t="shared" si="711"/>
        <v>0.66666666666666663</v>
      </c>
      <c r="L9097" t="str">
        <f>IF(AND(K9097&lt;Sheet2!$A$3,K9097&gt;=Sheet2!$A$2),"Morning",IF(AND(K9097&gt;=Sheet2!$A$3,K9097&lt;Sheet2!$A$4),"Afternoon","Night"))</f>
        <v>Afternoon</v>
      </c>
      <c r="M9097" t="str">
        <f t="shared" si="712"/>
        <v>Monday</v>
      </c>
      <c r="N9097">
        <f t="shared" si="713"/>
        <v>2018</v>
      </c>
      <c r="O9097">
        <f t="shared" si="714"/>
        <v>7</v>
      </c>
    </row>
    <row r="9098" spans="1:15" x14ac:dyDescent="0.2">
      <c r="A9098" s="3" t="s">
        <v>18778</v>
      </c>
      <c r="B9098" s="6">
        <v>43304.669444444444</v>
      </c>
      <c r="C9098" s="6">
        <v>43304.669444444444</v>
      </c>
      <c r="D9098" s="4" t="s">
        <v>2272</v>
      </c>
      <c r="E9098" s="4" t="s">
        <v>102</v>
      </c>
      <c r="F9098" s="4" t="s">
        <v>361</v>
      </c>
      <c r="G9098" s="4" t="s">
        <v>18779</v>
      </c>
      <c r="H9098" s="4" t="s">
        <v>18780</v>
      </c>
      <c r="I9098" s="4" t="s">
        <v>13026</v>
      </c>
      <c r="J9098">
        <f t="shared" si="710"/>
        <v>1</v>
      </c>
      <c r="K9098" s="7">
        <f t="shared" si="711"/>
        <v>0.6694444444444444</v>
      </c>
      <c r="L9098" t="str">
        <f>IF(AND(K9098&lt;Sheet2!$A$3,K9098&gt;=Sheet2!$A$2),"Morning",IF(AND(K9098&gt;=Sheet2!$A$3,K9098&lt;Sheet2!$A$4),"Afternoon","Night"))</f>
        <v>Afternoon</v>
      </c>
      <c r="M9098" t="str">
        <f t="shared" si="712"/>
        <v>Monday</v>
      </c>
      <c r="N9098">
        <f t="shared" si="713"/>
        <v>2018</v>
      </c>
      <c r="O9098">
        <f t="shared" si="714"/>
        <v>7</v>
      </c>
    </row>
    <row r="9099" spans="1:15" x14ac:dyDescent="0.2">
      <c r="A9099" s="3" t="s">
        <v>18781</v>
      </c>
      <c r="B9099" s="6">
        <v>43304.669444444444</v>
      </c>
      <c r="C9099" s="6">
        <v>43305.443055555559</v>
      </c>
      <c r="D9099" s="4" t="s">
        <v>2272</v>
      </c>
      <c r="E9099" s="4" t="s">
        <v>102</v>
      </c>
      <c r="F9099" s="4" t="s">
        <v>361</v>
      </c>
      <c r="G9099" s="4" t="s">
        <v>18779</v>
      </c>
      <c r="H9099" s="4" t="s">
        <v>18782</v>
      </c>
      <c r="I9099" s="4" t="s">
        <v>13026</v>
      </c>
      <c r="J9099">
        <f t="shared" si="710"/>
        <v>1</v>
      </c>
      <c r="K9099" s="7">
        <f t="shared" si="711"/>
        <v>0.6694444444444444</v>
      </c>
      <c r="L9099" t="str">
        <f>IF(AND(K9099&lt;Sheet2!$A$3,K9099&gt;=Sheet2!$A$2),"Morning",IF(AND(K9099&gt;=Sheet2!$A$3,K9099&lt;Sheet2!$A$4),"Afternoon","Night"))</f>
        <v>Afternoon</v>
      </c>
      <c r="M9099" t="str">
        <f t="shared" si="712"/>
        <v>Monday</v>
      </c>
      <c r="N9099">
        <f t="shared" si="713"/>
        <v>2018</v>
      </c>
      <c r="O9099">
        <f t="shared" si="714"/>
        <v>7</v>
      </c>
    </row>
    <row r="9100" spans="1:15" x14ac:dyDescent="0.2">
      <c r="A9100" s="3" t="s">
        <v>18783</v>
      </c>
      <c r="B9100" s="6">
        <v>43304.669444444444</v>
      </c>
      <c r="C9100" s="6">
        <v>43304.669444444444</v>
      </c>
      <c r="D9100" s="4" t="s">
        <v>217</v>
      </c>
      <c r="E9100" s="4" t="s">
        <v>10</v>
      </c>
      <c r="F9100" s="4" t="s">
        <v>71</v>
      </c>
      <c r="G9100" s="4" t="s">
        <v>1030</v>
      </c>
      <c r="H9100" s="4" t="s">
        <v>18784</v>
      </c>
      <c r="I9100" s="4" t="s">
        <v>74</v>
      </c>
      <c r="J9100">
        <f t="shared" si="710"/>
        <v>1</v>
      </c>
      <c r="K9100" s="7">
        <f t="shared" si="711"/>
        <v>0.6694444444444444</v>
      </c>
      <c r="L9100" t="str">
        <f>IF(AND(K9100&lt;Sheet2!$A$3,K9100&gt;=Sheet2!$A$2),"Morning",IF(AND(K9100&gt;=Sheet2!$A$3,K9100&lt;Sheet2!$A$4),"Afternoon","Night"))</f>
        <v>Afternoon</v>
      </c>
      <c r="M9100" t="str">
        <f t="shared" si="712"/>
        <v>Monday</v>
      </c>
      <c r="N9100">
        <f t="shared" si="713"/>
        <v>2018</v>
      </c>
      <c r="O9100">
        <f t="shared" si="714"/>
        <v>7</v>
      </c>
    </row>
    <row r="9101" spans="1:15" x14ac:dyDescent="0.2">
      <c r="A9101" s="3" t="s">
        <v>18785</v>
      </c>
      <c r="B9101" s="6">
        <v>43304.669444444444</v>
      </c>
      <c r="C9101" s="6">
        <v>43307.669444444444</v>
      </c>
      <c r="D9101" s="4" t="s">
        <v>217</v>
      </c>
      <c r="E9101" s="4" t="s">
        <v>10</v>
      </c>
      <c r="F9101" s="4" t="s">
        <v>71</v>
      </c>
      <c r="G9101" s="4" t="s">
        <v>1030</v>
      </c>
      <c r="H9101" s="4" t="s">
        <v>18786</v>
      </c>
      <c r="I9101" s="4" t="s">
        <v>74</v>
      </c>
      <c r="J9101">
        <f t="shared" si="710"/>
        <v>1</v>
      </c>
      <c r="K9101" s="7">
        <f t="shared" si="711"/>
        <v>0.6694444444444444</v>
      </c>
      <c r="L9101" t="str">
        <f>IF(AND(K9101&lt;Sheet2!$A$3,K9101&gt;=Sheet2!$A$2),"Morning",IF(AND(K9101&gt;=Sheet2!$A$3,K9101&lt;Sheet2!$A$4),"Afternoon","Night"))</f>
        <v>Afternoon</v>
      </c>
      <c r="M9101" t="str">
        <f t="shared" si="712"/>
        <v>Monday</v>
      </c>
      <c r="N9101">
        <f t="shared" si="713"/>
        <v>2018</v>
      </c>
      <c r="O9101">
        <f t="shared" si="714"/>
        <v>7</v>
      </c>
    </row>
    <row r="9102" spans="1:15" x14ac:dyDescent="0.2">
      <c r="A9102" s="3" t="s">
        <v>18787</v>
      </c>
      <c r="B9102" s="6">
        <v>43304.679166666669</v>
      </c>
      <c r="C9102" s="6">
        <v>43304.679166666669</v>
      </c>
      <c r="D9102" s="4" t="s">
        <v>16</v>
      </c>
      <c r="E9102" s="4" t="s">
        <v>10</v>
      </c>
      <c r="F9102" s="4" t="s">
        <v>97</v>
      </c>
      <c r="G9102" s="4" t="s">
        <v>2014</v>
      </c>
      <c r="H9102" s="4" t="s">
        <v>18788</v>
      </c>
      <c r="I9102" s="4" t="s">
        <v>74</v>
      </c>
      <c r="J9102">
        <f t="shared" si="710"/>
        <v>1</v>
      </c>
      <c r="K9102" s="7">
        <f t="shared" si="711"/>
        <v>0.6791666666666667</v>
      </c>
      <c r="L9102" t="str">
        <f>IF(AND(K9102&lt;Sheet2!$A$3,K9102&gt;=Sheet2!$A$2),"Morning",IF(AND(K9102&gt;=Sheet2!$A$3,K9102&lt;Sheet2!$A$4),"Afternoon","Night"))</f>
        <v>Afternoon</v>
      </c>
      <c r="M9102" t="str">
        <f t="shared" si="712"/>
        <v>Monday</v>
      </c>
      <c r="N9102">
        <f t="shared" si="713"/>
        <v>2018</v>
      </c>
      <c r="O9102">
        <f t="shared" si="714"/>
        <v>7</v>
      </c>
    </row>
    <row r="9103" spans="1:15" x14ac:dyDescent="0.2">
      <c r="A9103" s="3" t="s">
        <v>18789</v>
      </c>
      <c r="B9103" s="6">
        <v>43304.679166666669</v>
      </c>
      <c r="C9103" s="6">
        <v>43310.345833333333</v>
      </c>
      <c r="D9103" s="4" t="s">
        <v>16</v>
      </c>
      <c r="E9103" s="4" t="s">
        <v>10</v>
      </c>
      <c r="F9103" s="4" t="s">
        <v>97</v>
      </c>
      <c r="G9103" s="4" t="s">
        <v>2014</v>
      </c>
      <c r="H9103" s="4" t="s">
        <v>18790</v>
      </c>
      <c r="I9103" s="4" t="s">
        <v>74</v>
      </c>
      <c r="J9103">
        <f t="shared" si="710"/>
        <v>1</v>
      </c>
      <c r="K9103" s="7">
        <f t="shared" si="711"/>
        <v>0.6791666666666667</v>
      </c>
      <c r="L9103" t="str">
        <f>IF(AND(K9103&lt;Sheet2!$A$3,K9103&gt;=Sheet2!$A$2),"Morning",IF(AND(K9103&gt;=Sheet2!$A$3,K9103&lt;Sheet2!$A$4),"Afternoon","Night"))</f>
        <v>Afternoon</v>
      </c>
      <c r="M9103" t="str">
        <f t="shared" si="712"/>
        <v>Monday</v>
      </c>
      <c r="N9103">
        <f t="shared" si="713"/>
        <v>2018</v>
      </c>
      <c r="O9103">
        <f t="shared" si="714"/>
        <v>7</v>
      </c>
    </row>
    <row r="9104" spans="1:15" x14ac:dyDescent="0.2">
      <c r="A9104" s="3" t="s">
        <v>18791</v>
      </c>
      <c r="B9104" s="6">
        <v>43304.708333333336</v>
      </c>
      <c r="C9104" s="6">
        <v>43304.708333333336</v>
      </c>
      <c r="D9104" s="4" t="s">
        <v>241</v>
      </c>
      <c r="E9104" s="4" t="s">
        <v>74</v>
      </c>
      <c r="F9104" s="4" t="s">
        <v>74</v>
      </c>
      <c r="G9104" s="4" t="s">
        <v>72</v>
      </c>
      <c r="H9104" s="4" t="s">
        <v>18792</v>
      </c>
      <c r="I9104" s="4" t="s">
        <v>74</v>
      </c>
      <c r="J9104">
        <f t="shared" si="710"/>
        <v>1</v>
      </c>
      <c r="K9104" s="7">
        <f t="shared" si="711"/>
        <v>0.70833333333333337</v>
      </c>
      <c r="L9104" t="str">
        <f>IF(AND(K9104&lt;Sheet2!$A$3,K9104&gt;=Sheet2!$A$2),"Morning",IF(AND(K9104&gt;=Sheet2!$A$3,K9104&lt;Sheet2!$A$4),"Afternoon","Night"))</f>
        <v>Afternoon</v>
      </c>
      <c r="M9104" t="str">
        <f t="shared" si="712"/>
        <v>Monday</v>
      </c>
      <c r="N9104">
        <f t="shared" si="713"/>
        <v>2018</v>
      </c>
      <c r="O9104">
        <f t="shared" si="714"/>
        <v>7</v>
      </c>
    </row>
    <row r="9105" spans="1:15" x14ac:dyDescent="0.2">
      <c r="A9105" s="3" t="s">
        <v>18793</v>
      </c>
      <c r="B9105" s="6">
        <v>43304.736111111109</v>
      </c>
      <c r="C9105" s="6">
        <v>43304.736111111109</v>
      </c>
      <c r="D9105" s="4" t="s">
        <v>241</v>
      </c>
      <c r="E9105" s="4" t="s">
        <v>74</v>
      </c>
      <c r="F9105" s="4" t="s">
        <v>74</v>
      </c>
      <c r="G9105" s="4" t="s">
        <v>72</v>
      </c>
      <c r="H9105" s="4" t="s">
        <v>18794</v>
      </c>
      <c r="I9105" s="4" t="s">
        <v>74</v>
      </c>
      <c r="J9105">
        <f t="shared" si="710"/>
        <v>1</v>
      </c>
      <c r="K9105" s="7">
        <f t="shared" si="711"/>
        <v>0.73611111111111116</v>
      </c>
      <c r="L9105" t="str">
        <f>IF(AND(K9105&lt;Sheet2!$A$3,K9105&gt;=Sheet2!$A$2),"Morning",IF(AND(K9105&gt;=Sheet2!$A$3,K9105&lt;Sheet2!$A$4),"Afternoon","Night"))</f>
        <v>Afternoon</v>
      </c>
      <c r="M9105" t="str">
        <f t="shared" si="712"/>
        <v>Monday</v>
      </c>
      <c r="N9105">
        <f t="shared" si="713"/>
        <v>2018</v>
      </c>
      <c r="O9105">
        <f t="shared" si="714"/>
        <v>7</v>
      </c>
    </row>
    <row r="9106" spans="1:15" x14ac:dyDescent="0.2">
      <c r="A9106" s="3" t="s">
        <v>18795</v>
      </c>
      <c r="B9106" s="6">
        <v>43304.795138888891</v>
      </c>
      <c r="C9106" s="6">
        <v>43304.795138888891</v>
      </c>
      <c r="D9106" s="4" t="s">
        <v>1173</v>
      </c>
      <c r="E9106" s="4" t="s">
        <v>77</v>
      </c>
      <c r="F9106" s="4" t="s">
        <v>30</v>
      </c>
      <c r="G9106" s="4" t="s">
        <v>12</v>
      </c>
      <c r="H9106" s="4" t="s">
        <v>18796</v>
      </c>
      <c r="I9106" s="4" t="s">
        <v>74</v>
      </c>
      <c r="J9106">
        <f t="shared" si="710"/>
        <v>1</v>
      </c>
      <c r="K9106" s="7">
        <f t="shared" si="711"/>
        <v>0.79513888888888884</v>
      </c>
      <c r="L9106" t="str">
        <f>IF(AND(K9106&lt;Sheet2!$A$3,K9106&gt;=Sheet2!$A$2),"Morning",IF(AND(K9106&gt;=Sheet2!$A$3,K9106&lt;Sheet2!$A$4),"Afternoon","Night"))</f>
        <v>Night</v>
      </c>
      <c r="M9106" t="str">
        <f t="shared" si="712"/>
        <v>Monday</v>
      </c>
      <c r="N9106">
        <f t="shared" si="713"/>
        <v>2018</v>
      </c>
      <c r="O9106">
        <f t="shared" si="714"/>
        <v>7</v>
      </c>
    </row>
    <row r="9107" spans="1:15" x14ac:dyDescent="0.2">
      <c r="A9107" s="3" t="s">
        <v>18797</v>
      </c>
      <c r="B9107" s="6">
        <v>43304.795138888891</v>
      </c>
      <c r="C9107" s="6">
        <v>43306.795138888891</v>
      </c>
      <c r="D9107" s="4" t="s">
        <v>1173</v>
      </c>
      <c r="E9107" s="4" t="s">
        <v>77</v>
      </c>
      <c r="F9107" s="4" t="s">
        <v>30</v>
      </c>
      <c r="G9107" s="4" t="s">
        <v>12</v>
      </c>
      <c r="H9107" s="4" t="s">
        <v>18798</v>
      </c>
      <c r="I9107" s="4" t="s">
        <v>74</v>
      </c>
      <c r="J9107">
        <f t="shared" si="710"/>
        <v>1</v>
      </c>
      <c r="K9107" s="7">
        <f t="shared" si="711"/>
        <v>0.79513888888888884</v>
      </c>
      <c r="L9107" t="str">
        <f>IF(AND(K9107&lt;Sheet2!$A$3,K9107&gt;=Sheet2!$A$2),"Morning",IF(AND(K9107&gt;=Sheet2!$A$3,K9107&lt;Sheet2!$A$4),"Afternoon","Night"))</f>
        <v>Night</v>
      </c>
      <c r="M9107" t="str">
        <f t="shared" si="712"/>
        <v>Monday</v>
      </c>
      <c r="N9107">
        <f t="shared" si="713"/>
        <v>2018</v>
      </c>
      <c r="O9107">
        <f t="shared" si="714"/>
        <v>7</v>
      </c>
    </row>
    <row r="9108" spans="1:15" x14ac:dyDescent="0.2">
      <c r="A9108" s="3" t="s">
        <v>18799</v>
      </c>
      <c r="B9108" s="6">
        <v>43305.277777777781</v>
      </c>
      <c r="C9108" s="6">
        <v>43305.277777777781</v>
      </c>
      <c r="D9108" s="4" t="s">
        <v>2643</v>
      </c>
      <c r="E9108" s="4" t="s">
        <v>10</v>
      </c>
      <c r="F9108" s="4" t="s">
        <v>18</v>
      </c>
      <c r="G9108" s="4" t="s">
        <v>336</v>
      </c>
      <c r="H9108" s="4" t="s">
        <v>18800</v>
      </c>
      <c r="I9108" s="4" t="s">
        <v>74</v>
      </c>
      <c r="J9108">
        <f t="shared" si="710"/>
        <v>1</v>
      </c>
      <c r="K9108" s="7">
        <f t="shared" si="711"/>
        <v>0.27777777777777779</v>
      </c>
      <c r="L9108" t="str">
        <f>IF(AND(K9108&lt;Sheet2!$A$3,K9108&gt;=Sheet2!$A$2),"Morning",IF(AND(K9108&gt;=Sheet2!$A$3,K9108&lt;Sheet2!$A$4),"Afternoon","Night"))</f>
        <v>Morning</v>
      </c>
      <c r="M9108" t="str">
        <f t="shared" si="712"/>
        <v>Tuesday</v>
      </c>
      <c r="N9108">
        <f t="shared" si="713"/>
        <v>2018</v>
      </c>
      <c r="O9108">
        <f t="shared" si="714"/>
        <v>7</v>
      </c>
    </row>
    <row r="9109" spans="1:15" x14ac:dyDescent="0.2">
      <c r="A9109" s="3" t="s">
        <v>18801</v>
      </c>
      <c r="B9109" s="6">
        <v>43305.277777777781</v>
      </c>
      <c r="C9109" s="6">
        <v>43310.361111111109</v>
      </c>
      <c r="D9109" s="4" t="s">
        <v>2643</v>
      </c>
      <c r="E9109" s="4" t="s">
        <v>10</v>
      </c>
      <c r="F9109" s="4" t="s">
        <v>18</v>
      </c>
      <c r="G9109" s="4" t="s">
        <v>336</v>
      </c>
      <c r="H9109" s="4" t="s">
        <v>18802</v>
      </c>
      <c r="I9109" s="4" t="s">
        <v>74</v>
      </c>
      <c r="J9109">
        <f t="shared" si="710"/>
        <v>1</v>
      </c>
      <c r="K9109" s="7">
        <f t="shared" si="711"/>
        <v>0.27777777777777779</v>
      </c>
      <c r="L9109" t="str">
        <f>IF(AND(K9109&lt;Sheet2!$A$3,K9109&gt;=Sheet2!$A$2),"Morning",IF(AND(K9109&gt;=Sheet2!$A$3,K9109&lt;Sheet2!$A$4),"Afternoon","Night"))</f>
        <v>Morning</v>
      </c>
      <c r="M9109" t="str">
        <f t="shared" si="712"/>
        <v>Tuesday</v>
      </c>
      <c r="N9109">
        <f t="shared" si="713"/>
        <v>2018</v>
      </c>
      <c r="O9109">
        <f t="shared" si="714"/>
        <v>7</v>
      </c>
    </row>
    <row r="9110" spans="1:15" x14ac:dyDescent="0.2">
      <c r="A9110" s="3" t="s">
        <v>18803</v>
      </c>
      <c r="B9110" s="6">
        <v>43305.288888888892</v>
      </c>
      <c r="C9110" s="6">
        <v>43305.288888888892</v>
      </c>
      <c r="D9110" s="4" t="s">
        <v>40</v>
      </c>
      <c r="E9110" s="4" t="s">
        <v>10</v>
      </c>
      <c r="F9110" s="4" t="s">
        <v>30</v>
      </c>
      <c r="G9110" s="4" t="s">
        <v>421</v>
      </c>
      <c r="H9110" s="4" t="s">
        <v>18804</v>
      </c>
      <c r="I9110" s="4" t="s">
        <v>74</v>
      </c>
      <c r="J9110">
        <f t="shared" si="710"/>
        <v>1</v>
      </c>
      <c r="K9110" s="7">
        <f t="shared" si="711"/>
        <v>0.28888888888888892</v>
      </c>
      <c r="L9110" t="str">
        <f>IF(AND(K9110&lt;Sheet2!$A$3,K9110&gt;=Sheet2!$A$2),"Morning",IF(AND(K9110&gt;=Sheet2!$A$3,K9110&lt;Sheet2!$A$4),"Afternoon","Night"))</f>
        <v>Morning</v>
      </c>
      <c r="M9110" t="str">
        <f t="shared" si="712"/>
        <v>Tuesday</v>
      </c>
      <c r="N9110">
        <f t="shared" si="713"/>
        <v>2018</v>
      </c>
      <c r="O9110">
        <f t="shared" si="714"/>
        <v>7</v>
      </c>
    </row>
    <row r="9111" spans="1:15" x14ac:dyDescent="0.2">
      <c r="A9111" s="3" t="s">
        <v>18805</v>
      </c>
      <c r="B9111" s="6">
        <v>43305.472222222219</v>
      </c>
      <c r="C9111" s="6">
        <v>43305.472222222219</v>
      </c>
      <c r="D9111" s="4" t="s">
        <v>9912</v>
      </c>
      <c r="E9111" s="4" t="s">
        <v>10</v>
      </c>
      <c r="F9111" s="4" t="s">
        <v>97</v>
      </c>
      <c r="G9111" s="4" t="s">
        <v>12</v>
      </c>
      <c r="H9111" s="4" t="s">
        <v>18806</v>
      </c>
      <c r="I9111" s="4" t="s">
        <v>74</v>
      </c>
      <c r="J9111">
        <f t="shared" si="710"/>
        <v>1</v>
      </c>
      <c r="K9111" s="7">
        <f t="shared" si="711"/>
        <v>0.47222222222222227</v>
      </c>
      <c r="L9111" t="str">
        <f>IF(AND(K9111&lt;Sheet2!$A$3,K9111&gt;=Sheet2!$A$2),"Morning",IF(AND(K9111&gt;=Sheet2!$A$3,K9111&lt;Sheet2!$A$4),"Afternoon","Night"))</f>
        <v>Morning</v>
      </c>
      <c r="M9111" t="str">
        <f t="shared" si="712"/>
        <v>Tuesday</v>
      </c>
      <c r="N9111">
        <f t="shared" si="713"/>
        <v>2018</v>
      </c>
      <c r="O9111">
        <f t="shared" si="714"/>
        <v>7</v>
      </c>
    </row>
    <row r="9112" spans="1:15" x14ac:dyDescent="0.2">
      <c r="A9112" s="3" t="s">
        <v>18807</v>
      </c>
      <c r="B9112" s="6">
        <v>43305.472222222219</v>
      </c>
      <c r="C9112" s="6">
        <v>43307.472222222219</v>
      </c>
      <c r="D9112" s="4" t="s">
        <v>9912</v>
      </c>
      <c r="E9112" s="4" t="s">
        <v>10</v>
      </c>
      <c r="F9112" s="4" t="s">
        <v>97</v>
      </c>
      <c r="G9112" s="4" t="s">
        <v>12</v>
      </c>
      <c r="H9112" s="4" t="s">
        <v>18808</v>
      </c>
      <c r="I9112" s="4" t="s">
        <v>74</v>
      </c>
      <c r="J9112">
        <f t="shared" si="710"/>
        <v>1</v>
      </c>
      <c r="K9112" s="7">
        <f t="shared" si="711"/>
        <v>0.47222222222222227</v>
      </c>
      <c r="L9112" t="str">
        <f>IF(AND(K9112&lt;Sheet2!$A$3,K9112&gt;=Sheet2!$A$2),"Morning",IF(AND(K9112&gt;=Sheet2!$A$3,K9112&lt;Sheet2!$A$4),"Afternoon","Night"))</f>
        <v>Morning</v>
      </c>
      <c r="M9112" t="str">
        <f t="shared" si="712"/>
        <v>Tuesday</v>
      </c>
      <c r="N9112">
        <f t="shared" si="713"/>
        <v>2018</v>
      </c>
      <c r="O9112">
        <f t="shared" si="714"/>
        <v>7</v>
      </c>
    </row>
    <row r="9113" spans="1:15" x14ac:dyDescent="0.2">
      <c r="A9113" s="3" t="s">
        <v>18809</v>
      </c>
      <c r="B9113" s="6">
        <v>43305.584722222222</v>
      </c>
      <c r="C9113" s="6">
        <v>43305.584722222222</v>
      </c>
      <c r="D9113" s="4" t="s">
        <v>9</v>
      </c>
      <c r="E9113" s="4" t="s">
        <v>10</v>
      </c>
      <c r="F9113" s="4" t="s">
        <v>508</v>
      </c>
      <c r="G9113" s="4" t="s">
        <v>18810</v>
      </c>
      <c r="H9113" s="4" t="s">
        <v>18811</v>
      </c>
      <c r="I9113" s="4" t="s">
        <v>74</v>
      </c>
      <c r="J9113">
        <f t="shared" si="710"/>
        <v>1</v>
      </c>
      <c r="K9113" s="7">
        <f t="shared" si="711"/>
        <v>0.58472222222222225</v>
      </c>
      <c r="L9113" t="str">
        <f>IF(AND(K9113&lt;Sheet2!$A$3,K9113&gt;=Sheet2!$A$2),"Morning",IF(AND(K9113&gt;=Sheet2!$A$3,K9113&lt;Sheet2!$A$4),"Afternoon","Night"))</f>
        <v>Afternoon</v>
      </c>
      <c r="M9113" t="str">
        <f t="shared" si="712"/>
        <v>Tuesday</v>
      </c>
      <c r="N9113">
        <f t="shared" si="713"/>
        <v>2018</v>
      </c>
      <c r="O9113">
        <f t="shared" si="714"/>
        <v>7</v>
      </c>
    </row>
    <row r="9114" spans="1:15" x14ac:dyDescent="0.2">
      <c r="A9114" s="3" t="s">
        <v>18812</v>
      </c>
      <c r="B9114" s="6">
        <v>43305.584722222222</v>
      </c>
      <c r="C9114" s="6">
        <v>43305.584722222222</v>
      </c>
      <c r="D9114" s="4" t="s">
        <v>214</v>
      </c>
      <c r="E9114" s="4" t="s">
        <v>10</v>
      </c>
      <c r="F9114" s="4" t="s">
        <v>30</v>
      </c>
      <c r="G9114" s="4" t="s">
        <v>12</v>
      </c>
      <c r="H9114" s="4" t="s">
        <v>18813</v>
      </c>
      <c r="I9114" s="4" t="s">
        <v>74</v>
      </c>
      <c r="J9114">
        <f t="shared" si="710"/>
        <v>1</v>
      </c>
      <c r="K9114" s="7">
        <f t="shared" si="711"/>
        <v>0.58472222222222225</v>
      </c>
      <c r="L9114" t="str">
        <f>IF(AND(K9114&lt;Sheet2!$A$3,K9114&gt;=Sheet2!$A$2),"Morning",IF(AND(K9114&gt;=Sheet2!$A$3,K9114&lt;Sheet2!$A$4),"Afternoon","Night"))</f>
        <v>Afternoon</v>
      </c>
      <c r="M9114" t="str">
        <f t="shared" si="712"/>
        <v>Tuesday</v>
      </c>
      <c r="N9114">
        <f t="shared" si="713"/>
        <v>2018</v>
      </c>
      <c r="O9114">
        <f t="shared" si="714"/>
        <v>7</v>
      </c>
    </row>
    <row r="9115" spans="1:15" x14ac:dyDescent="0.2">
      <c r="A9115" s="3" t="s">
        <v>18814</v>
      </c>
      <c r="B9115" s="6">
        <v>43305.584722222222</v>
      </c>
      <c r="C9115" s="6">
        <v>43310.584722222222</v>
      </c>
      <c r="D9115" s="4" t="s">
        <v>214</v>
      </c>
      <c r="E9115" s="4" t="s">
        <v>10</v>
      </c>
      <c r="F9115" s="4" t="s">
        <v>30</v>
      </c>
      <c r="G9115" s="4" t="s">
        <v>12</v>
      </c>
      <c r="H9115" s="4" t="s">
        <v>18815</v>
      </c>
      <c r="I9115" s="4" t="s">
        <v>74</v>
      </c>
      <c r="J9115">
        <f t="shared" si="710"/>
        <v>1</v>
      </c>
      <c r="K9115" s="7">
        <f t="shared" si="711"/>
        <v>0.58472222222222225</v>
      </c>
      <c r="L9115" t="str">
        <f>IF(AND(K9115&lt;Sheet2!$A$3,K9115&gt;=Sheet2!$A$2),"Morning",IF(AND(K9115&gt;=Sheet2!$A$3,K9115&lt;Sheet2!$A$4),"Afternoon","Night"))</f>
        <v>Afternoon</v>
      </c>
      <c r="M9115" t="str">
        <f t="shared" si="712"/>
        <v>Tuesday</v>
      </c>
      <c r="N9115">
        <f t="shared" si="713"/>
        <v>2018</v>
      </c>
      <c r="O9115">
        <f t="shared" si="714"/>
        <v>7</v>
      </c>
    </row>
    <row r="9116" spans="1:15" x14ac:dyDescent="0.2">
      <c r="A9116" s="3" t="s">
        <v>18816</v>
      </c>
      <c r="B9116" s="6">
        <v>43305.584722222222</v>
      </c>
      <c r="C9116" s="6">
        <v>43305.584722222222</v>
      </c>
      <c r="D9116" s="4" t="s">
        <v>867</v>
      </c>
      <c r="E9116" s="4" t="s">
        <v>10</v>
      </c>
      <c r="F9116" s="4" t="s">
        <v>923</v>
      </c>
      <c r="G9116" s="4" t="s">
        <v>15575</v>
      </c>
      <c r="H9116" s="4" t="s">
        <v>18817</v>
      </c>
      <c r="I9116" s="4" t="s">
        <v>13026</v>
      </c>
      <c r="J9116">
        <f t="shared" si="710"/>
        <v>1</v>
      </c>
      <c r="K9116" s="7">
        <f t="shared" si="711"/>
        <v>0.58472222222222225</v>
      </c>
      <c r="L9116" t="str">
        <f>IF(AND(K9116&lt;Sheet2!$A$3,K9116&gt;=Sheet2!$A$2),"Morning",IF(AND(K9116&gt;=Sheet2!$A$3,K9116&lt;Sheet2!$A$4),"Afternoon","Night"))</f>
        <v>Afternoon</v>
      </c>
      <c r="M9116" t="str">
        <f t="shared" si="712"/>
        <v>Tuesday</v>
      </c>
      <c r="N9116">
        <f t="shared" si="713"/>
        <v>2018</v>
      </c>
      <c r="O9116">
        <f t="shared" si="714"/>
        <v>7</v>
      </c>
    </row>
    <row r="9117" spans="1:15" x14ac:dyDescent="0.2">
      <c r="A9117" s="3" t="s">
        <v>18818</v>
      </c>
      <c r="B9117" s="6">
        <v>43306.009027777778</v>
      </c>
      <c r="C9117" s="6">
        <v>43306.009027777778</v>
      </c>
      <c r="D9117" s="4" t="s">
        <v>273</v>
      </c>
      <c r="E9117" s="4" t="s">
        <v>77</v>
      </c>
      <c r="F9117" s="4" t="s">
        <v>18</v>
      </c>
      <c r="G9117" s="4" t="s">
        <v>12</v>
      </c>
      <c r="H9117" s="4" t="s">
        <v>18819</v>
      </c>
      <c r="I9117" s="4" t="s">
        <v>74</v>
      </c>
      <c r="J9117">
        <f t="shared" si="710"/>
        <v>1</v>
      </c>
      <c r="K9117" s="7">
        <f t="shared" si="711"/>
        <v>9.0277777777777787E-3</v>
      </c>
      <c r="L9117" t="str">
        <f>IF(AND(K9117&lt;Sheet2!$A$3,K9117&gt;=Sheet2!$A$2),"Morning",IF(AND(K9117&gt;=Sheet2!$A$3,K9117&lt;Sheet2!$A$4),"Afternoon","Night"))</f>
        <v>Night</v>
      </c>
      <c r="M9117" t="str">
        <f t="shared" si="712"/>
        <v>Wednesday</v>
      </c>
      <c r="N9117">
        <f t="shared" si="713"/>
        <v>2018</v>
      </c>
      <c r="O9117">
        <f t="shared" si="714"/>
        <v>7</v>
      </c>
    </row>
    <row r="9118" spans="1:15" x14ac:dyDescent="0.2">
      <c r="A9118" s="3" t="s">
        <v>18820</v>
      </c>
      <c r="B9118" s="6">
        <v>43306.009027777778</v>
      </c>
      <c r="C9118" s="6">
        <v>43310.342361111114</v>
      </c>
      <c r="D9118" s="4" t="s">
        <v>273</v>
      </c>
      <c r="E9118" s="4" t="s">
        <v>77</v>
      </c>
      <c r="F9118" s="4" t="s">
        <v>18</v>
      </c>
      <c r="G9118" s="4" t="s">
        <v>12</v>
      </c>
      <c r="H9118" s="4" t="s">
        <v>18821</v>
      </c>
      <c r="I9118" s="4" t="s">
        <v>74</v>
      </c>
      <c r="J9118">
        <f t="shared" si="710"/>
        <v>1</v>
      </c>
      <c r="K9118" s="7">
        <f t="shared" si="711"/>
        <v>9.0277777777777787E-3</v>
      </c>
      <c r="L9118" t="str">
        <f>IF(AND(K9118&lt;Sheet2!$A$3,K9118&gt;=Sheet2!$A$2),"Morning",IF(AND(K9118&gt;=Sheet2!$A$3,K9118&lt;Sheet2!$A$4),"Afternoon","Night"))</f>
        <v>Night</v>
      </c>
      <c r="M9118" t="str">
        <f t="shared" si="712"/>
        <v>Wednesday</v>
      </c>
      <c r="N9118">
        <f t="shared" si="713"/>
        <v>2018</v>
      </c>
      <c r="O9118">
        <f t="shared" si="714"/>
        <v>7</v>
      </c>
    </row>
    <row r="9119" spans="1:15" x14ac:dyDescent="0.2">
      <c r="A9119" s="3" t="s">
        <v>18822</v>
      </c>
      <c r="B9119" s="6">
        <v>43306.214583333334</v>
      </c>
      <c r="C9119" s="6">
        <v>43306.214583333334</v>
      </c>
      <c r="D9119" s="4" t="s">
        <v>29</v>
      </c>
      <c r="E9119" s="4" t="s">
        <v>84</v>
      </c>
      <c r="F9119" s="4" t="s">
        <v>153</v>
      </c>
      <c r="G9119" s="4" t="s">
        <v>12</v>
      </c>
      <c r="H9119" s="4" t="s">
        <v>18823</v>
      </c>
      <c r="I9119" s="4" t="s">
        <v>74</v>
      </c>
      <c r="J9119">
        <f t="shared" si="710"/>
        <v>1</v>
      </c>
      <c r="K9119" s="7">
        <f t="shared" si="711"/>
        <v>0.21458333333333335</v>
      </c>
      <c r="L9119" t="str">
        <f>IF(AND(K9119&lt;Sheet2!$A$3,K9119&gt;=Sheet2!$A$2),"Morning",IF(AND(K9119&gt;=Sheet2!$A$3,K9119&lt;Sheet2!$A$4),"Afternoon","Night"))</f>
        <v>Morning</v>
      </c>
      <c r="M9119" t="str">
        <f t="shared" si="712"/>
        <v>Wednesday</v>
      </c>
      <c r="N9119">
        <f t="shared" si="713"/>
        <v>2018</v>
      </c>
      <c r="O9119">
        <f t="shared" si="714"/>
        <v>7</v>
      </c>
    </row>
    <row r="9120" spans="1:15" x14ac:dyDescent="0.2">
      <c r="A9120" s="3" t="s">
        <v>18824</v>
      </c>
      <c r="B9120" s="6">
        <v>43306.214583333334</v>
      </c>
      <c r="C9120" s="6">
        <v>43306.214583333334</v>
      </c>
      <c r="D9120" s="4" t="s">
        <v>862</v>
      </c>
      <c r="E9120" s="4" t="s">
        <v>84</v>
      </c>
      <c r="F9120" s="4" t="s">
        <v>508</v>
      </c>
      <c r="G9120" s="4" t="s">
        <v>18825</v>
      </c>
      <c r="H9120" s="4" t="s">
        <v>18826</v>
      </c>
      <c r="I9120" s="4" t="s">
        <v>74</v>
      </c>
      <c r="J9120">
        <f t="shared" si="710"/>
        <v>1</v>
      </c>
      <c r="K9120" s="7">
        <f t="shared" si="711"/>
        <v>0.21458333333333335</v>
      </c>
      <c r="L9120" t="str">
        <f>IF(AND(K9120&lt;Sheet2!$A$3,K9120&gt;=Sheet2!$A$2),"Morning",IF(AND(K9120&gt;=Sheet2!$A$3,K9120&lt;Sheet2!$A$4),"Afternoon","Night"))</f>
        <v>Morning</v>
      </c>
      <c r="M9120" t="str">
        <f t="shared" si="712"/>
        <v>Wednesday</v>
      </c>
      <c r="N9120">
        <f t="shared" si="713"/>
        <v>2018</v>
      </c>
      <c r="O9120">
        <f t="shared" si="714"/>
        <v>7</v>
      </c>
    </row>
    <row r="9121" spans="1:15" x14ac:dyDescent="0.2">
      <c r="A9121" s="3" t="s">
        <v>18827</v>
      </c>
      <c r="B9121" s="6">
        <v>43306.214583333334</v>
      </c>
      <c r="C9121" s="6">
        <v>43306.214583333334</v>
      </c>
      <c r="D9121" s="4" t="s">
        <v>5263</v>
      </c>
      <c r="E9121" s="4" t="s">
        <v>84</v>
      </c>
      <c r="F9121" s="4" t="s">
        <v>30</v>
      </c>
      <c r="G9121" s="4" t="s">
        <v>12</v>
      </c>
      <c r="H9121" s="4" t="s">
        <v>18828</v>
      </c>
      <c r="I9121" s="4" t="s">
        <v>74</v>
      </c>
      <c r="J9121">
        <f t="shared" si="710"/>
        <v>1</v>
      </c>
      <c r="K9121" s="7">
        <f t="shared" si="711"/>
        <v>0.21458333333333335</v>
      </c>
      <c r="L9121" t="str">
        <f>IF(AND(K9121&lt;Sheet2!$A$3,K9121&gt;=Sheet2!$A$2),"Morning",IF(AND(K9121&gt;=Sheet2!$A$3,K9121&lt;Sheet2!$A$4),"Afternoon","Night"))</f>
        <v>Morning</v>
      </c>
      <c r="M9121" t="str">
        <f t="shared" si="712"/>
        <v>Wednesday</v>
      </c>
      <c r="N9121">
        <f t="shared" si="713"/>
        <v>2018</v>
      </c>
      <c r="O9121">
        <f t="shared" si="714"/>
        <v>7</v>
      </c>
    </row>
    <row r="9122" spans="1:15" x14ac:dyDescent="0.2">
      <c r="A9122" s="3" t="s">
        <v>18829</v>
      </c>
      <c r="B9122" s="6">
        <v>43306.214583333334</v>
      </c>
      <c r="C9122" s="6">
        <v>43306.214583333334</v>
      </c>
      <c r="D9122" s="4" t="s">
        <v>360</v>
      </c>
      <c r="E9122" s="4" t="s">
        <v>84</v>
      </c>
      <c r="F9122" s="4" t="s">
        <v>30</v>
      </c>
      <c r="G9122" s="4" t="s">
        <v>12</v>
      </c>
      <c r="H9122" s="4" t="s">
        <v>18830</v>
      </c>
      <c r="I9122" s="4" t="s">
        <v>74</v>
      </c>
      <c r="J9122">
        <f t="shared" si="710"/>
        <v>1</v>
      </c>
      <c r="K9122" s="7">
        <f t="shared" si="711"/>
        <v>0.21458333333333335</v>
      </c>
      <c r="L9122" t="str">
        <f>IF(AND(K9122&lt;Sheet2!$A$3,K9122&gt;=Sheet2!$A$2),"Morning",IF(AND(K9122&gt;=Sheet2!$A$3,K9122&lt;Sheet2!$A$4),"Afternoon","Night"))</f>
        <v>Morning</v>
      </c>
      <c r="M9122" t="str">
        <f t="shared" si="712"/>
        <v>Wednesday</v>
      </c>
      <c r="N9122">
        <f t="shared" si="713"/>
        <v>2018</v>
      </c>
      <c r="O9122">
        <f t="shared" si="714"/>
        <v>7</v>
      </c>
    </row>
    <row r="9123" spans="1:15" x14ac:dyDescent="0.2">
      <c r="A9123" s="3" t="s">
        <v>18831</v>
      </c>
      <c r="B9123" s="6">
        <v>43306.215277777781</v>
      </c>
      <c r="C9123" s="6">
        <v>43306.215277777781</v>
      </c>
      <c r="D9123" s="4" t="s">
        <v>1198</v>
      </c>
      <c r="E9123" s="4" t="s">
        <v>84</v>
      </c>
      <c r="F9123" s="4" t="s">
        <v>30</v>
      </c>
      <c r="G9123" s="4" t="s">
        <v>12</v>
      </c>
      <c r="H9123" s="4" t="s">
        <v>18832</v>
      </c>
      <c r="I9123" s="4" t="s">
        <v>74</v>
      </c>
      <c r="J9123">
        <f t="shared" si="710"/>
        <v>1</v>
      </c>
      <c r="K9123" s="7">
        <f t="shared" si="711"/>
        <v>0.21527777777777779</v>
      </c>
      <c r="L9123" t="str">
        <f>IF(AND(K9123&lt;Sheet2!$A$3,K9123&gt;=Sheet2!$A$2),"Morning",IF(AND(K9123&gt;=Sheet2!$A$3,K9123&lt;Sheet2!$A$4),"Afternoon","Night"))</f>
        <v>Morning</v>
      </c>
      <c r="M9123" t="str">
        <f t="shared" si="712"/>
        <v>Wednesday</v>
      </c>
      <c r="N9123">
        <f t="shared" si="713"/>
        <v>2018</v>
      </c>
      <c r="O9123">
        <f t="shared" si="714"/>
        <v>7</v>
      </c>
    </row>
    <row r="9124" spans="1:15" x14ac:dyDescent="0.2">
      <c r="A9124" s="3" t="s">
        <v>18833</v>
      </c>
      <c r="B9124" s="6">
        <v>43306.343055555553</v>
      </c>
      <c r="C9124" s="6">
        <v>43306.343055555553</v>
      </c>
      <c r="D9124" s="4" t="s">
        <v>876</v>
      </c>
      <c r="E9124" s="4" t="s">
        <v>10</v>
      </c>
      <c r="F9124" s="4" t="s">
        <v>554</v>
      </c>
      <c r="G9124" s="4" t="s">
        <v>1361</v>
      </c>
      <c r="H9124" s="4" t="s">
        <v>18834</v>
      </c>
      <c r="I9124" s="4" t="s">
        <v>74</v>
      </c>
      <c r="J9124">
        <f t="shared" si="710"/>
        <v>1</v>
      </c>
      <c r="K9124" s="7">
        <f t="shared" si="711"/>
        <v>0.3430555555555555</v>
      </c>
      <c r="L9124" t="str">
        <f>IF(AND(K9124&lt;Sheet2!$A$3,K9124&gt;=Sheet2!$A$2),"Morning",IF(AND(K9124&gt;=Sheet2!$A$3,K9124&lt;Sheet2!$A$4),"Afternoon","Night"))</f>
        <v>Morning</v>
      </c>
      <c r="M9124" t="str">
        <f t="shared" si="712"/>
        <v>Wednesday</v>
      </c>
      <c r="N9124">
        <f t="shared" si="713"/>
        <v>2018</v>
      </c>
      <c r="O9124">
        <f t="shared" si="714"/>
        <v>7</v>
      </c>
    </row>
    <row r="9125" spans="1:15" x14ac:dyDescent="0.2">
      <c r="A9125" s="3" t="s">
        <v>18835</v>
      </c>
      <c r="B9125" s="6">
        <v>43306.563888888886</v>
      </c>
      <c r="C9125" s="6">
        <v>43306.563888888886</v>
      </c>
      <c r="D9125" s="4" t="s">
        <v>40</v>
      </c>
      <c r="E9125" s="4" t="s">
        <v>10</v>
      </c>
      <c r="F9125" s="4" t="s">
        <v>30</v>
      </c>
      <c r="G9125" s="4" t="s">
        <v>12</v>
      </c>
      <c r="H9125" s="4" t="s">
        <v>18836</v>
      </c>
      <c r="I9125" s="4" t="s">
        <v>74</v>
      </c>
      <c r="J9125">
        <f t="shared" si="710"/>
        <v>1</v>
      </c>
      <c r="K9125" s="7">
        <f t="shared" si="711"/>
        <v>0.56388888888888888</v>
      </c>
      <c r="L9125" t="str">
        <f>IF(AND(K9125&lt;Sheet2!$A$3,K9125&gt;=Sheet2!$A$2),"Morning",IF(AND(K9125&gt;=Sheet2!$A$3,K9125&lt;Sheet2!$A$4),"Afternoon","Night"))</f>
        <v>Afternoon</v>
      </c>
      <c r="M9125" t="str">
        <f t="shared" si="712"/>
        <v>Wednesday</v>
      </c>
      <c r="N9125">
        <f t="shared" si="713"/>
        <v>2018</v>
      </c>
      <c r="O9125">
        <f t="shared" si="714"/>
        <v>7</v>
      </c>
    </row>
    <row r="9126" spans="1:15" x14ac:dyDescent="0.2">
      <c r="A9126" s="3" t="s">
        <v>18837</v>
      </c>
      <c r="B9126" s="6">
        <v>43306.564583333333</v>
      </c>
      <c r="C9126" s="6">
        <v>43306.564583333333</v>
      </c>
      <c r="D9126" s="4" t="s">
        <v>2272</v>
      </c>
      <c r="E9126" s="4" t="s">
        <v>10</v>
      </c>
      <c r="F9126" s="4" t="s">
        <v>30</v>
      </c>
      <c r="G9126" s="4" t="s">
        <v>447</v>
      </c>
      <c r="H9126" s="4" t="s">
        <v>18838</v>
      </c>
      <c r="I9126" s="4" t="s">
        <v>74</v>
      </c>
      <c r="J9126">
        <f t="shared" si="710"/>
        <v>1</v>
      </c>
      <c r="K9126" s="7">
        <f t="shared" si="711"/>
        <v>0.56458333333333333</v>
      </c>
      <c r="L9126" t="str">
        <f>IF(AND(K9126&lt;Sheet2!$A$3,K9126&gt;=Sheet2!$A$2),"Morning",IF(AND(K9126&gt;=Sheet2!$A$3,K9126&lt;Sheet2!$A$4),"Afternoon","Night"))</f>
        <v>Afternoon</v>
      </c>
      <c r="M9126" t="str">
        <f t="shared" si="712"/>
        <v>Wednesday</v>
      </c>
      <c r="N9126">
        <f t="shared" si="713"/>
        <v>2018</v>
      </c>
      <c r="O9126">
        <f t="shared" si="714"/>
        <v>7</v>
      </c>
    </row>
    <row r="9127" spans="1:15" x14ac:dyDescent="0.2">
      <c r="A9127" s="3" t="s">
        <v>18839</v>
      </c>
      <c r="B9127" s="6">
        <v>43306.564583333333</v>
      </c>
      <c r="C9127" s="6">
        <v>43307.564583333333</v>
      </c>
      <c r="D9127" s="4" t="s">
        <v>2272</v>
      </c>
      <c r="E9127" s="4" t="s">
        <v>10</v>
      </c>
      <c r="F9127" s="4" t="s">
        <v>30</v>
      </c>
      <c r="G9127" s="4" t="s">
        <v>447</v>
      </c>
      <c r="H9127" s="4" t="s">
        <v>18840</v>
      </c>
      <c r="I9127" s="4" t="s">
        <v>74</v>
      </c>
      <c r="J9127">
        <f t="shared" si="710"/>
        <v>1</v>
      </c>
      <c r="K9127" s="7">
        <f t="shared" si="711"/>
        <v>0.56458333333333333</v>
      </c>
      <c r="L9127" t="str">
        <f>IF(AND(K9127&lt;Sheet2!$A$3,K9127&gt;=Sheet2!$A$2),"Morning",IF(AND(K9127&gt;=Sheet2!$A$3,K9127&lt;Sheet2!$A$4),"Afternoon","Night"))</f>
        <v>Afternoon</v>
      </c>
      <c r="M9127" t="str">
        <f t="shared" si="712"/>
        <v>Wednesday</v>
      </c>
      <c r="N9127">
        <f t="shared" si="713"/>
        <v>2018</v>
      </c>
      <c r="O9127">
        <f t="shared" si="714"/>
        <v>7</v>
      </c>
    </row>
    <row r="9128" spans="1:15" x14ac:dyDescent="0.2">
      <c r="A9128" s="3" t="s">
        <v>18841</v>
      </c>
      <c r="B9128" s="6">
        <v>43307.225694444445</v>
      </c>
      <c r="C9128" s="6">
        <v>43307.225694444445</v>
      </c>
      <c r="D9128" s="4" t="s">
        <v>2890</v>
      </c>
      <c r="E9128" s="4" t="s">
        <v>10</v>
      </c>
      <c r="F9128" s="4" t="s">
        <v>1651</v>
      </c>
      <c r="G9128" s="4" t="s">
        <v>611</v>
      </c>
      <c r="H9128" s="4" t="s">
        <v>18842</v>
      </c>
      <c r="I9128" s="4" t="s">
        <v>74</v>
      </c>
      <c r="J9128">
        <f t="shared" si="710"/>
        <v>1</v>
      </c>
      <c r="K9128" s="7">
        <f t="shared" si="711"/>
        <v>0.22569444444444445</v>
      </c>
      <c r="L9128" t="str">
        <f>IF(AND(K9128&lt;Sheet2!$A$3,K9128&gt;=Sheet2!$A$2),"Morning",IF(AND(K9128&gt;=Sheet2!$A$3,K9128&lt;Sheet2!$A$4),"Afternoon","Night"))</f>
        <v>Morning</v>
      </c>
      <c r="M9128" t="str">
        <f t="shared" si="712"/>
        <v>Thursday</v>
      </c>
      <c r="N9128">
        <f t="shared" si="713"/>
        <v>2018</v>
      </c>
      <c r="O9128">
        <f t="shared" si="714"/>
        <v>7</v>
      </c>
    </row>
    <row r="9129" spans="1:15" x14ac:dyDescent="0.2">
      <c r="A9129" s="3" t="s">
        <v>18843</v>
      </c>
      <c r="B9129" s="6">
        <v>43307.368750000001</v>
      </c>
      <c r="C9129" s="6">
        <v>43307.368750000001</v>
      </c>
      <c r="D9129" s="4" t="s">
        <v>76</v>
      </c>
      <c r="E9129" s="4" t="s">
        <v>10</v>
      </c>
      <c r="F9129" s="4" t="s">
        <v>6984</v>
      </c>
      <c r="G9129" s="4" t="s">
        <v>12</v>
      </c>
      <c r="H9129" s="4" t="s">
        <v>18844</v>
      </c>
      <c r="I9129" s="4" t="s">
        <v>74</v>
      </c>
      <c r="J9129">
        <f t="shared" si="710"/>
        <v>1</v>
      </c>
      <c r="K9129" s="7">
        <f t="shared" si="711"/>
        <v>0.36874999999999997</v>
      </c>
      <c r="L9129" t="str">
        <f>IF(AND(K9129&lt;Sheet2!$A$3,K9129&gt;=Sheet2!$A$2),"Morning",IF(AND(K9129&gt;=Sheet2!$A$3,K9129&lt;Sheet2!$A$4),"Afternoon","Night"))</f>
        <v>Morning</v>
      </c>
      <c r="M9129" t="str">
        <f t="shared" si="712"/>
        <v>Thursday</v>
      </c>
      <c r="N9129">
        <f t="shared" si="713"/>
        <v>2018</v>
      </c>
      <c r="O9129">
        <f t="shared" si="714"/>
        <v>7</v>
      </c>
    </row>
    <row r="9130" spans="1:15" x14ac:dyDescent="0.2">
      <c r="A9130" s="3" t="s">
        <v>18845</v>
      </c>
      <c r="B9130" s="6">
        <v>43307.386111111111</v>
      </c>
      <c r="C9130" s="6">
        <v>43307.386111111111</v>
      </c>
      <c r="D9130" s="4" t="s">
        <v>1394</v>
      </c>
      <c r="E9130" s="4" t="s">
        <v>10</v>
      </c>
      <c r="F9130" s="4" t="s">
        <v>6984</v>
      </c>
      <c r="G9130" s="4" t="s">
        <v>12</v>
      </c>
      <c r="H9130" s="4" t="s">
        <v>18846</v>
      </c>
      <c r="I9130" s="4" t="s">
        <v>74</v>
      </c>
      <c r="J9130">
        <f t="shared" si="710"/>
        <v>1</v>
      </c>
      <c r="K9130" s="7">
        <f t="shared" si="711"/>
        <v>0.38611111111111113</v>
      </c>
      <c r="L9130" t="str">
        <f>IF(AND(K9130&lt;Sheet2!$A$3,K9130&gt;=Sheet2!$A$2),"Morning",IF(AND(K9130&gt;=Sheet2!$A$3,K9130&lt;Sheet2!$A$4),"Afternoon","Night"))</f>
        <v>Morning</v>
      </c>
      <c r="M9130" t="str">
        <f t="shared" si="712"/>
        <v>Thursday</v>
      </c>
      <c r="N9130">
        <f t="shared" si="713"/>
        <v>2018</v>
      </c>
      <c r="O9130">
        <f t="shared" si="714"/>
        <v>7</v>
      </c>
    </row>
    <row r="9131" spans="1:15" x14ac:dyDescent="0.2">
      <c r="A9131" s="3" t="s">
        <v>18847</v>
      </c>
      <c r="B9131" s="6">
        <v>43307.433333333334</v>
      </c>
      <c r="C9131" s="6">
        <v>43307.433333333334</v>
      </c>
      <c r="D9131" s="4" t="s">
        <v>1465</v>
      </c>
      <c r="E9131" s="4" t="s">
        <v>10</v>
      </c>
      <c r="F9131" s="4" t="s">
        <v>159</v>
      </c>
      <c r="G9131" s="4" t="s">
        <v>12</v>
      </c>
      <c r="H9131" s="4" t="s">
        <v>18848</v>
      </c>
      <c r="I9131" s="4" t="s">
        <v>74</v>
      </c>
      <c r="J9131">
        <f t="shared" si="710"/>
        <v>1</v>
      </c>
      <c r="K9131" s="7">
        <f t="shared" si="711"/>
        <v>0.43333333333333335</v>
      </c>
      <c r="L9131" t="str">
        <f>IF(AND(K9131&lt;Sheet2!$A$3,K9131&gt;=Sheet2!$A$2),"Morning",IF(AND(K9131&gt;=Sheet2!$A$3,K9131&lt;Sheet2!$A$4),"Afternoon","Night"))</f>
        <v>Morning</v>
      </c>
      <c r="M9131" t="str">
        <f t="shared" si="712"/>
        <v>Thursday</v>
      </c>
      <c r="N9131">
        <f t="shared" si="713"/>
        <v>2018</v>
      </c>
      <c r="O9131">
        <f t="shared" si="714"/>
        <v>7</v>
      </c>
    </row>
    <row r="9132" spans="1:15" x14ac:dyDescent="0.2">
      <c r="A9132" s="3" t="s">
        <v>18849</v>
      </c>
      <c r="B9132" s="6">
        <v>43307.433333333334</v>
      </c>
      <c r="C9132" s="6">
        <v>43308.670138888891</v>
      </c>
      <c r="D9132" s="4" t="s">
        <v>1465</v>
      </c>
      <c r="E9132" s="4" t="s">
        <v>10</v>
      </c>
      <c r="F9132" s="4" t="s">
        <v>159</v>
      </c>
      <c r="G9132" s="4" t="s">
        <v>12</v>
      </c>
      <c r="H9132" s="4" t="s">
        <v>18850</v>
      </c>
      <c r="I9132" s="4" t="s">
        <v>74</v>
      </c>
      <c r="J9132">
        <f t="shared" si="710"/>
        <v>1</v>
      </c>
      <c r="K9132" s="7">
        <f t="shared" si="711"/>
        <v>0.43333333333333335</v>
      </c>
      <c r="L9132" t="str">
        <f>IF(AND(K9132&lt;Sheet2!$A$3,K9132&gt;=Sheet2!$A$2),"Morning",IF(AND(K9132&gt;=Sheet2!$A$3,K9132&lt;Sheet2!$A$4),"Afternoon","Night"))</f>
        <v>Morning</v>
      </c>
      <c r="M9132" t="str">
        <f t="shared" si="712"/>
        <v>Thursday</v>
      </c>
      <c r="N9132">
        <f t="shared" si="713"/>
        <v>2018</v>
      </c>
      <c r="O9132">
        <f t="shared" si="714"/>
        <v>7</v>
      </c>
    </row>
    <row r="9133" spans="1:15" x14ac:dyDescent="0.2">
      <c r="A9133" s="3" t="s">
        <v>18851</v>
      </c>
      <c r="B9133" s="6">
        <v>43307.436111111114</v>
      </c>
      <c r="C9133" s="6">
        <v>43307.436111111114</v>
      </c>
      <c r="D9133" s="4" t="s">
        <v>57</v>
      </c>
      <c r="E9133" s="4" t="s">
        <v>10</v>
      </c>
      <c r="F9133" s="4" t="s">
        <v>30</v>
      </c>
      <c r="G9133" s="4" t="s">
        <v>365</v>
      </c>
      <c r="H9133" s="4" t="s">
        <v>18852</v>
      </c>
      <c r="I9133" s="4" t="s">
        <v>74</v>
      </c>
      <c r="J9133">
        <f t="shared" si="710"/>
        <v>1</v>
      </c>
      <c r="K9133" s="7">
        <f t="shared" si="711"/>
        <v>0.43611111111111112</v>
      </c>
      <c r="L9133" t="str">
        <f>IF(AND(K9133&lt;Sheet2!$A$3,K9133&gt;=Sheet2!$A$2),"Morning",IF(AND(K9133&gt;=Sheet2!$A$3,K9133&lt;Sheet2!$A$4),"Afternoon","Night"))</f>
        <v>Morning</v>
      </c>
      <c r="M9133" t="str">
        <f t="shared" si="712"/>
        <v>Thursday</v>
      </c>
      <c r="N9133">
        <f t="shared" si="713"/>
        <v>2018</v>
      </c>
      <c r="O9133">
        <f t="shared" si="714"/>
        <v>7</v>
      </c>
    </row>
    <row r="9134" spans="1:15" x14ac:dyDescent="0.2">
      <c r="A9134" s="3" t="s">
        <v>18853</v>
      </c>
      <c r="B9134" s="6">
        <v>43307.436111111114</v>
      </c>
      <c r="C9134" s="6">
        <v>43310.436111111114</v>
      </c>
      <c r="D9134" s="4" t="s">
        <v>57</v>
      </c>
      <c r="E9134" s="4" t="s">
        <v>10</v>
      </c>
      <c r="F9134" s="4" t="s">
        <v>30</v>
      </c>
      <c r="G9134" s="4" t="s">
        <v>365</v>
      </c>
      <c r="H9134" s="4" t="s">
        <v>18854</v>
      </c>
      <c r="I9134" s="4" t="s">
        <v>74</v>
      </c>
      <c r="J9134">
        <f t="shared" si="710"/>
        <v>1</v>
      </c>
      <c r="K9134" s="7">
        <f t="shared" si="711"/>
        <v>0.43611111111111112</v>
      </c>
      <c r="L9134" t="str">
        <f>IF(AND(K9134&lt;Sheet2!$A$3,K9134&gt;=Sheet2!$A$2),"Morning",IF(AND(K9134&gt;=Sheet2!$A$3,K9134&lt;Sheet2!$A$4),"Afternoon","Night"))</f>
        <v>Morning</v>
      </c>
      <c r="M9134" t="str">
        <f t="shared" si="712"/>
        <v>Thursday</v>
      </c>
      <c r="N9134">
        <f t="shared" si="713"/>
        <v>2018</v>
      </c>
      <c r="O9134">
        <f t="shared" si="714"/>
        <v>7</v>
      </c>
    </row>
    <row r="9135" spans="1:15" x14ac:dyDescent="0.2">
      <c r="A9135" s="3" t="s">
        <v>18855</v>
      </c>
      <c r="B9135" s="6">
        <v>43308.017361111109</v>
      </c>
      <c r="C9135" s="6">
        <v>43308.017361111109</v>
      </c>
      <c r="D9135" s="4" t="s">
        <v>57</v>
      </c>
      <c r="E9135" s="4" t="s">
        <v>10</v>
      </c>
      <c r="F9135" s="4" t="s">
        <v>30</v>
      </c>
      <c r="G9135" s="4" t="s">
        <v>1635</v>
      </c>
      <c r="H9135" s="4" t="s">
        <v>18856</v>
      </c>
      <c r="I9135" s="4" t="s">
        <v>74</v>
      </c>
      <c r="J9135">
        <f t="shared" si="710"/>
        <v>1</v>
      </c>
      <c r="K9135" s="7">
        <f t="shared" si="711"/>
        <v>1.7361111111111112E-2</v>
      </c>
      <c r="L9135" t="str">
        <f>IF(AND(K9135&lt;Sheet2!$A$3,K9135&gt;=Sheet2!$A$2),"Morning",IF(AND(K9135&gt;=Sheet2!$A$3,K9135&lt;Sheet2!$A$4),"Afternoon","Night"))</f>
        <v>Night</v>
      </c>
      <c r="M9135" t="str">
        <f t="shared" si="712"/>
        <v>Friday</v>
      </c>
      <c r="N9135">
        <f t="shared" si="713"/>
        <v>2018</v>
      </c>
      <c r="O9135">
        <f t="shared" si="714"/>
        <v>7</v>
      </c>
    </row>
    <row r="9136" spans="1:15" x14ac:dyDescent="0.2">
      <c r="A9136" s="3" t="s">
        <v>18857</v>
      </c>
      <c r="B9136" s="6">
        <v>43308.679166666669</v>
      </c>
      <c r="C9136" s="6">
        <v>43308.679166666669</v>
      </c>
      <c r="D9136" s="4" t="s">
        <v>290</v>
      </c>
      <c r="E9136" s="4" t="s">
        <v>17</v>
      </c>
      <c r="F9136" s="4" t="s">
        <v>11</v>
      </c>
      <c r="G9136" s="4" t="s">
        <v>497</v>
      </c>
      <c r="H9136" s="4" t="s">
        <v>18858</v>
      </c>
      <c r="I9136" s="4" t="s">
        <v>74</v>
      </c>
      <c r="J9136">
        <f t="shared" si="710"/>
        <v>1</v>
      </c>
      <c r="K9136" s="7">
        <f t="shared" si="711"/>
        <v>0.6791666666666667</v>
      </c>
      <c r="L9136" t="str">
        <f>IF(AND(K9136&lt;Sheet2!$A$3,K9136&gt;=Sheet2!$A$2),"Morning",IF(AND(K9136&gt;=Sheet2!$A$3,K9136&lt;Sheet2!$A$4),"Afternoon","Night"))</f>
        <v>Afternoon</v>
      </c>
      <c r="M9136" t="str">
        <f t="shared" si="712"/>
        <v>Friday</v>
      </c>
      <c r="N9136">
        <f t="shared" si="713"/>
        <v>2018</v>
      </c>
      <c r="O9136">
        <f t="shared" si="714"/>
        <v>7</v>
      </c>
    </row>
    <row r="9137" spans="1:15" x14ac:dyDescent="0.2">
      <c r="A9137" s="3" t="s">
        <v>18859</v>
      </c>
      <c r="B9137" s="6">
        <v>43308.679166666669</v>
      </c>
      <c r="C9137" s="6">
        <v>43309.679166666669</v>
      </c>
      <c r="D9137" s="4" t="s">
        <v>290</v>
      </c>
      <c r="E9137" s="4" t="s">
        <v>17</v>
      </c>
      <c r="F9137" s="4" t="s">
        <v>11</v>
      </c>
      <c r="G9137" s="4" t="s">
        <v>497</v>
      </c>
      <c r="H9137" s="4" t="s">
        <v>18860</v>
      </c>
      <c r="I9137" s="4" t="s">
        <v>74</v>
      </c>
      <c r="J9137">
        <f t="shared" si="710"/>
        <v>1</v>
      </c>
      <c r="K9137" s="7">
        <f t="shared" si="711"/>
        <v>0.6791666666666667</v>
      </c>
      <c r="L9137" t="str">
        <f>IF(AND(K9137&lt;Sheet2!$A$3,K9137&gt;=Sheet2!$A$2),"Morning",IF(AND(K9137&gt;=Sheet2!$A$3,K9137&lt;Sheet2!$A$4),"Afternoon","Night"))</f>
        <v>Afternoon</v>
      </c>
      <c r="M9137" t="str">
        <f t="shared" si="712"/>
        <v>Friday</v>
      </c>
      <c r="N9137">
        <f t="shared" si="713"/>
        <v>2018</v>
      </c>
      <c r="O9137">
        <f t="shared" si="714"/>
        <v>7</v>
      </c>
    </row>
    <row r="9138" spans="1:15" x14ac:dyDescent="0.2">
      <c r="A9138" s="3" t="s">
        <v>18861</v>
      </c>
      <c r="B9138" s="6">
        <v>43308.679166666669</v>
      </c>
      <c r="C9138" s="6">
        <v>43308.679166666669</v>
      </c>
      <c r="D9138" s="4" t="s">
        <v>1671</v>
      </c>
      <c r="E9138" s="4" t="s">
        <v>17</v>
      </c>
      <c r="F9138" s="4" t="s">
        <v>30</v>
      </c>
      <c r="G9138" s="4" t="s">
        <v>12</v>
      </c>
      <c r="H9138" s="4" t="s">
        <v>18862</v>
      </c>
      <c r="I9138" s="4" t="s">
        <v>74</v>
      </c>
      <c r="J9138">
        <f t="shared" si="710"/>
        <v>1</v>
      </c>
      <c r="K9138" s="7">
        <f t="shared" si="711"/>
        <v>0.6791666666666667</v>
      </c>
      <c r="L9138" t="str">
        <f>IF(AND(K9138&lt;Sheet2!$A$3,K9138&gt;=Sheet2!$A$2),"Morning",IF(AND(K9138&gt;=Sheet2!$A$3,K9138&lt;Sheet2!$A$4),"Afternoon","Night"))</f>
        <v>Afternoon</v>
      </c>
      <c r="M9138" t="str">
        <f t="shared" si="712"/>
        <v>Friday</v>
      </c>
      <c r="N9138">
        <f t="shared" si="713"/>
        <v>2018</v>
      </c>
      <c r="O9138">
        <f t="shared" si="714"/>
        <v>7</v>
      </c>
    </row>
    <row r="9139" spans="1:15" x14ac:dyDescent="0.2">
      <c r="A9139" s="3" t="s">
        <v>18863</v>
      </c>
      <c r="B9139" s="6">
        <v>43309.256944444445</v>
      </c>
      <c r="C9139" s="6">
        <v>43309.256944444445</v>
      </c>
      <c r="D9139" s="4" t="s">
        <v>1956</v>
      </c>
      <c r="E9139" s="4" t="s">
        <v>17</v>
      </c>
      <c r="F9139" s="4" t="s">
        <v>18</v>
      </c>
      <c r="G9139" s="4" t="s">
        <v>497</v>
      </c>
      <c r="H9139" s="4" t="s">
        <v>18864</v>
      </c>
      <c r="I9139" s="4" t="s">
        <v>74</v>
      </c>
      <c r="J9139">
        <f t="shared" si="710"/>
        <v>1</v>
      </c>
      <c r="K9139" s="7">
        <f t="shared" si="711"/>
        <v>0.25694444444444448</v>
      </c>
      <c r="L9139" t="str">
        <f>IF(AND(K9139&lt;Sheet2!$A$3,K9139&gt;=Sheet2!$A$2),"Morning",IF(AND(K9139&gt;=Sheet2!$A$3,K9139&lt;Sheet2!$A$4),"Afternoon","Night"))</f>
        <v>Morning</v>
      </c>
      <c r="M9139" t="str">
        <f t="shared" si="712"/>
        <v>Saturday</v>
      </c>
      <c r="N9139">
        <f t="shared" si="713"/>
        <v>2018</v>
      </c>
      <c r="O9139">
        <f t="shared" si="714"/>
        <v>7</v>
      </c>
    </row>
    <row r="9140" spans="1:15" x14ac:dyDescent="0.2">
      <c r="A9140" s="3" t="s">
        <v>18865</v>
      </c>
      <c r="B9140" s="6">
        <v>43309.256944444445</v>
      </c>
      <c r="C9140" s="6">
        <v>43139.340277777781</v>
      </c>
      <c r="D9140" s="4" t="s">
        <v>1956</v>
      </c>
      <c r="E9140" s="4" t="s">
        <v>17</v>
      </c>
      <c r="F9140" s="4" t="s">
        <v>18</v>
      </c>
      <c r="G9140" s="4" t="s">
        <v>497</v>
      </c>
      <c r="H9140" s="4" t="s">
        <v>18866</v>
      </c>
      <c r="I9140" s="4" t="s">
        <v>74</v>
      </c>
      <c r="J9140">
        <f t="shared" si="710"/>
        <v>1</v>
      </c>
      <c r="K9140" s="7">
        <f t="shared" si="711"/>
        <v>0.25694444444444448</v>
      </c>
      <c r="L9140" t="str">
        <f>IF(AND(K9140&lt;Sheet2!$A$3,K9140&gt;=Sheet2!$A$2),"Morning",IF(AND(K9140&gt;=Sheet2!$A$3,K9140&lt;Sheet2!$A$4),"Afternoon","Night"))</f>
        <v>Morning</v>
      </c>
      <c r="M9140" t="str">
        <f t="shared" si="712"/>
        <v>Saturday</v>
      </c>
      <c r="N9140">
        <f t="shared" si="713"/>
        <v>2018</v>
      </c>
      <c r="O9140">
        <f t="shared" si="714"/>
        <v>7</v>
      </c>
    </row>
    <row r="9141" spans="1:15" x14ac:dyDescent="0.2">
      <c r="A9141" s="3" t="s">
        <v>18867</v>
      </c>
      <c r="B9141" s="6">
        <v>43309.373611111114</v>
      </c>
      <c r="C9141" s="6">
        <v>43309.373611111114</v>
      </c>
      <c r="D9141" s="4" t="s">
        <v>2093</v>
      </c>
      <c r="E9141" s="4" t="s">
        <v>10</v>
      </c>
      <c r="F9141" s="4" t="s">
        <v>30</v>
      </c>
      <c r="G9141" s="4" t="s">
        <v>12</v>
      </c>
      <c r="H9141" s="4" t="s">
        <v>18868</v>
      </c>
      <c r="I9141" s="4" t="s">
        <v>74</v>
      </c>
      <c r="J9141">
        <f t="shared" si="710"/>
        <v>1</v>
      </c>
      <c r="K9141" s="7">
        <f t="shared" si="711"/>
        <v>0.37361111111111112</v>
      </c>
      <c r="L9141" t="str">
        <f>IF(AND(K9141&lt;Sheet2!$A$3,K9141&gt;=Sheet2!$A$2),"Morning",IF(AND(K9141&gt;=Sheet2!$A$3,K9141&lt;Sheet2!$A$4),"Afternoon","Night"))</f>
        <v>Morning</v>
      </c>
      <c r="M9141" t="str">
        <f t="shared" si="712"/>
        <v>Saturday</v>
      </c>
      <c r="N9141">
        <f t="shared" si="713"/>
        <v>2018</v>
      </c>
      <c r="O9141">
        <f t="shared" si="714"/>
        <v>7</v>
      </c>
    </row>
    <row r="9142" spans="1:15" x14ac:dyDescent="0.2">
      <c r="A9142" s="3" t="s">
        <v>18869</v>
      </c>
      <c r="B9142" s="6">
        <v>43309.373611111114</v>
      </c>
      <c r="C9142" s="6">
        <v>43310.373611111114</v>
      </c>
      <c r="D9142" s="4" t="s">
        <v>2093</v>
      </c>
      <c r="E9142" s="4" t="s">
        <v>10</v>
      </c>
      <c r="F9142" s="4" t="s">
        <v>30</v>
      </c>
      <c r="G9142" s="4" t="s">
        <v>12</v>
      </c>
      <c r="H9142" s="4" t="s">
        <v>18870</v>
      </c>
      <c r="I9142" s="4" t="s">
        <v>74</v>
      </c>
      <c r="J9142">
        <f t="shared" si="710"/>
        <v>1</v>
      </c>
      <c r="K9142" s="7">
        <f t="shared" si="711"/>
        <v>0.37361111111111112</v>
      </c>
      <c r="L9142" t="str">
        <f>IF(AND(K9142&lt;Sheet2!$A$3,K9142&gt;=Sheet2!$A$2),"Morning",IF(AND(K9142&gt;=Sheet2!$A$3,K9142&lt;Sheet2!$A$4),"Afternoon","Night"))</f>
        <v>Morning</v>
      </c>
      <c r="M9142" t="str">
        <f t="shared" si="712"/>
        <v>Saturday</v>
      </c>
      <c r="N9142">
        <f t="shared" si="713"/>
        <v>2018</v>
      </c>
      <c r="O9142">
        <f t="shared" si="714"/>
        <v>7</v>
      </c>
    </row>
    <row r="9143" spans="1:15" x14ac:dyDescent="0.2">
      <c r="A9143" s="3" t="s">
        <v>18871</v>
      </c>
      <c r="B9143" s="6">
        <v>43309.423611111109</v>
      </c>
      <c r="C9143" s="6">
        <v>43309.423611111109</v>
      </c>
      <c r="D9143" s="4" t="s">
        <v>96</v>
      </c>
      <c r="E9143" s="4" t="s">
        <v>10</v>
      </c>
      <c r="F9143" s="4" t="s">
        <v>11</v>
      </c>
      <c r="G9143" s="4" t="s">
        <v>447</v>
      </c>
      <c r="H9143" s="4" t="s">
        <v>18872</v>
      </c>
      <c r="I9143" s="4" t="s">
        <v>74</v>
      </c>
      <c r="J9143">
        <f t="shared" si="710"/>
        <v>1</v>
      </c>
      <c r="K9143" s="7">
        <f t="shared" si="711"/>
        <v>0.4236111111111111</v>
      </c>
      <c r="L9143" t="str">
        <f>IF(AND(K9143&lt;Sheet2!$A$3,K9143&gt;=Sheet2!$A$2),"Morning",IF(AND(K9143&gt;=Sheet2!$A$3,K9143&lt;Sheet2!$A$4),"Afternoon","Night"))</f>
        <v>Morning</v>
      </c>
      <c r="M9143" t="str">
        <f t="shared" si="712"/>
        <v>Saturday</v>
      </c>
      <c r="N9143">
        <f t="shared" si="713"/>
        <v>2018</v>
      </c>
      <c r="O9143">
        <f t="shared" si="714"/>
        <v>7</v>
      </c>
    </row>
    <row r="9144" spans="1:15" x14ac:dyDescent="0.2">
      <c r="A9144" s="3" t="s">
        <v>18873</v>
      </c>
      <c r="B9144" s="6">
        <v>43309.468055555553</v>
      </c>
      <c r="C9144" s="6">
        <v>43309.468055555553</v>
      </c>
      <c r="D9144" s="4" t="s">
        <v>164</v>
      </c>
      <c r="E9144" s="4" t="s">
        <v>10</v>
      </c>
      <c r="F9144" s="4" t="s">
        <v>11</v>
      </c>
      <c r="G9144" s="4" t="s">
        <v>329</v>
      </c>
      <c r="H9144" s="4" t="s">
        <v>18874</v>
      </c>
      <c r="I9144" s="4" t="s">
        <v>74</v>
      </c>
      <c r="J9144">
        <f t="shared" si="710"/>
        <v>1</v>
      </c>
      <c r="K9144" s="7">
        <f t="shared" si="711"/>
        <v>0.4680555555555555</v>
      </c>
      <c r="L9144" t="str">
        <f>IF(AND(K9144&lt;Sheet2!$A$3,K9144&gt;=Sheet2!$A$2),"Morning",IF(AND(K9144&gt;=Sheet2!$A$3,K9144&lt;Sheet2!$A$4),"Afternoon","Night"))</f>
        <v>Morning</v>
      </c>
      <c r="M9144" t="str">
        <f t="shared" si="712"/>
        <v>Saturday</v>
      </c>
      <c r="N9144">
        <f t="shared" si="713"/>
        <v>2018</v>
      </c>
      <c r="O9144">
        <f t="shared" si="714"/>
        <v>7</v>
      </c>
    </row>
    <row r="9145" spans="1:15" x14ac:dyDescent="0.2">
      <c r="A9145" s="3" t="s">
        <v>18875</v>
      </c>
      <c r="B9145" s="6">
        <v>43309.468055555553</v>
      </c>
      <c r="C9145" s="6">
        <v>43198.659722222219</v>
      </c>
      <c r="D9145" s="4" t="s">
        <v>164</v>
      </c>
      <c r="E9145" s="4" t="s">
        <v>10</v>
      </c>
      <c r="F9145" s="4" t="s">
        <v>11</v>
      </c>
      <c r="G9145" s="4" t="s">
        <v>329</v>
      </c>
      <c r="H9145" s="4" t="s">
        <v>18876</v>
      </c>
      <c r="I9145" s="4" t="s">
        <v>74</v>
      </c>
      <c r="J9145">
        <f t="shared" si="710"/>
        <v>1</v>
      </c>
      <c r="K9145" s="7">
        <f t="shared" si="711"/>
        <v>0.4680555555555555</v>
      </c>
      <c r="L9145" t="str">
        <f>IF(AND(K9145&lt;Sheet2!$A$3,K9145&gt;=Sheet2!$A$2),"Morning",IF(AND(K9145&gt;=Sheet2!$A$3,K9145&lt;Sheet2!$A$4),"Afternoon","Night"))</f>
        <v>Morning</v>
      </c>
      <c r="M9145" t="str">
        <f t="shared" si="712"/>
        <v>Saturday</v>
      </c>
      <c r="N9145">
        <f t="shared" si="713"/>
        <v>2018</v>
      </c>
      <c r="O9145">
        <f t="shared" si="714"/>
        <v>7</v>
      </c>
    </row>
    <row r="9146" spans="1:15" x14ac:dyDescent="0.2">
      <c r="A9146" s="3" t="s">
        <v>18877</v>
      </c>
      <c r="B9146" s="6">
        <v>43309.520833333336</v>
      </c>
      <c r="C9146" s="6">
        <v>43309.520833333336</v>
      </c>
      <c r="D9146" s="4" t="s">
        <v>76</v>
      </c>
      <c r="E9146" s="4" t="s">
        <v>10</v>
      </c>
      <c r="F9146" s="4" t="s">
        <v>6984</v>
      </c>
      <c r="G9146" s="4" t="s">
        <v>12</v>
      </c>
      <c r="H9146" s="4" t="s">
        <v>18878</v>
      </c>
      <c r="I9146" s="4" t="s">
        <v>74</v>
      </c>
      <c r="J9146">
        <f t="shared" si="710"/>
        <v>1</v>
      </c>
      <c r="K9146" s="7">
        <f t="shared" si="711"/>
        <v>0.52083333333333337</v>
      </c>
      <c r="L9146" t="str">
        <f>IF(AND(K9146&lt;Sheet2!$A$3,K9146&gt;=Sheet2!$A$2),"Morning",IF(AND(K9146&gt;=Sheet2!$A$3,K9146&lt;Sheet2!$A$4),"Afternoon","Night"))</f>
        <v>Afternoon</v>
      </c>
      <c r="M9146" t="str">
        <f t="shared" si="712"/>
        <v>Saturday</v>
      </c>
      <c r="N9146">
        <f t="shared" si="713"/>
        <v>2018</v>
      </c>
      <c r="O9146">
        <f t="shared" si="714"/>
        <v>7</v>
      </c>
    </row>
    <row r="9147" spans="1:15" x14ac:dyDescent="0.2">
      <c r="A9147" s="3" t="s">
        <v>18879</v>
      </c>
      <c r="B9147" s="6">
        <v>43309.572916666664</v>
      </c>
      <c r="C9147" s="6">
        <v>43309.572916666664</v>
      </c>
      <c r="D9147" s="4" t="s">
        <v>1010</v>
      </c>
      <c r="E9147" s="4" t="s">
        <v>10</v>
      </c>
      <c r="F9147" s="4" t="s">
        <v>159</v>
      </c>
      <c r="G9147" s="4" t="s">
        <v>12</v>
      </c>
      <c r="H9147" s="4" t="s">
        <v>18880</v>
      </c>
      <c r="I9147" s="4" t="s">
        <v>74</v>
      </c>
      <c r="J9147">
        <f t="shared" si="710"/>
        <v>1</v>
      </c>
      <c r="K9147" s="7">
        <f t="shared" si="711"/>
        <v>0.57291666666666663</v>
      </c>
      <c r="L9147" t="str">
        <f>IF(AND(K9147&lt;Sheet2!$A$3,K9147&gt;=Sheet2!$A$2),"Morning",IF(AND(K9147&gt;=Sheet2!$A$3,K9147&lt;Sheet2!$A$4),"Afternoon","Night"))</f>
        <v>Afternoon</v>
      </c>
      <c r="M9147" t="str">
        <f t="shared" si="712"/>
        <v>Saturday</v>
      </c>
      <c r="N9147">
        <f t="shared" si="713"/>
        <v>2018</v>
      </c>
      <c r="O9147">
        <f t="shared" si="714"/>
        <v>7</v>
      </c>
    </row>
    <row r="9148" spans="1:15" x14ac:dyDescent="0.2">
      <c r="A9148" s="3" t="s">
        <v>18881</v>
      </c>
      <c r="B9148" s="6">
        <v>43309.588888888888</v>
      </c>
      <c r="C9148" s="6">
        <v>43309.588888888888</v>
      </c>
      <c r="D9148" s="4" t="s">
        <v>1021</v>
      </c>
      <c r="E9148" s="4" t="s">
        <v>10</v>
      </c>
      <c r="F9148" s="4" t="s">
        <v>1931</v>
      </c>
      <c r="G9148" s="4" t="s">
        <v>12</v>
      </c>
      <c r="H9148" s="4" t="s">
        <v>18882</v>
      </c>
      <c r="I9148" s="4" t="s">
        <v>74</v>
      </c>
      <c r="J9148">
        <f t="shared" si="710"/>
        <v>1</v>
      </c>
      <c r="K9148" s="7">
        <f t="shared" si="711"/>
        <v>0.58888888888888891</v>
      </c>
      <c r="L9148" t="str">
        <f>IF(AND(K9148&lt;Sheet2!$A$3,K9148&gt;=Sheet2!$A$2),"Morning",IF(AND(K9148&gt;=Sheet2!$A$3,K9148&lt;Sheet2!$A$4),"Afternoon","Night"))</f>
        <v>Afternoon</v>
      </c>
      <c r="M9148" t="str">
        <f t="shared" si="712"/>
        <v>Saturday</v>
      </c>
      <c r="N9148">
        <f t="shared" si="713"/>
        <v>2018</v>
      </c>
      <c r="O9148">
        <f t="shared" si="714"/>
        <v>7</v>
      </c>
    </row>
    <row r="9149" spans="1:15" x14ac:dyDescent="0.2">
      <c r="A9149" s="3" t="s">
        <v>18883</v>
      </c>
      <c r="B9149" s="6">
        <v>43309.588888888888</v>
      </c>
      <c r="C9149" s="6">
        <v>43310.338888888888</v>
      </c>
      <c r="D9149" s="4" t="s">
        <v>1021</v>
      </c>
      <c r="E9149" s="4" t="s">
        <v>10</v>
      </c>
      <c r="F9149" s="4" t="s">
        <v>1931</v>
      </c>
      <c r="G9149" s="4" t="s">
        <v>12</v>
      </c>
      <c r="H9149" s="4" t="s">
        <v>18884</v>
      </c>
      <c r="I9149" s="4" t="s">
        <v>74</v>
      </c>
      <c r="J9149">
        <f t="shared" si="710"/>
        <v>1</v>
      </c>
      <c r="K9149" s="7">
        <f t="shared" si="711"/>
        <v>0.58888888888888891</v>
      </c>
      <c r="L9149" t="str">
        <f>IF(AND(K9149&lt;Sheet2!$A$3,K9149&gt;=Sheet2!$A$2),"Morning",IF(AND(K9149&gt;=Sheet2!$A$3,K9149&lt;Sheet2!$A$4),"Afternoon","Night"))</f>
        <v>Afternoon</v>
      </c>
      <c r="M9149" t="str">
        <f t="shared" si="712"/>
        <v>Saturday</v>
      </c>
      <c r="N9149">
        <f t="shared" si="713"/>
        <v>2018</v>
      </c>
      <c r="O9149">
        <f t="shared" si="714"/>
        <v>7</v>
      </c>
    </row>
    <row r="9150" spans="1:15" x14ac:dyDescent="0.2">
      <c r="A9150" s="3" t="s">
        <v>18885</v>
      </c>
      <c r="B9150" s="6">
        <v>43310.401388888888</v>
      </c>
      <c r="C9150" s="6">
        <v>43310.401388888888</v>
      </c>
      <c r="D9150" s="4" t="s">
        <v>9601</v>
      </c>
      <c r="E9150" s="4" t="s">
        <v>10</v>
      </c>
      <c r="F9150" s="4" t="s">
        <v>923</v>
      </c>
      <c r="G9150" s="4" t="s">
        <v>12</v>
      </c>
      <c r="H9150" s="4" t="s">
        <v>18886</v>
      </c>
      <c r="I9150" s="4" t="s">
        <v>74</v>
      </c>
      <c r="J9150">
        <f t="shared" si="710"/>
        <v>1</v>
      </c>
      <c r="K9150" s="7">
        <f t="shared" si="711"/>
        <v>0.40138888888888885</v>
      </c>
      <c r="L9150" t="str">
        <f>IF(AND(K9150&lt;Sheet2!$A$3,K9150&gt;=Sheet2!$A$2),"Morning",IF(AND(K9150&gt;=Sheet2!$A$3,K9150&lt;Sheet2!$A$4),"Afternoon","Night"))</f>
        <v>Morning</v>
      </c>
      <c r="M9150" t="str">
        <f t="shared" si="712"/>
        <v>Sunday</v>
      </c>
      <c r="N9150">
        <f t="shared" si="713"/>
        <v>2018</v>
      </c>
      <c r="O9150">
        <f t="shared" si="714"/>
        <v>7</v>
      </c>
    </row>
    <row r="9151" spans="1:15" x14ac:dyDescent="0.2">
      <c r="A9151" s="3" t="s">
        <v>18887</v>
      </c>
      <c r="B9151" s="6">
        <v>43310.40902777778</v>
      </c>
      <c r="C9151" s="6">
        <v>43310.40902777778</v>
      </c>
      <c r="D9151" s="4" t="s">
        <v>1956</v>
      </c>
      <c r="E9151" s="4" t="s">
        <v>10</v>
      </c>
      <c r="F9151" s="4" t="s">
        <v>159</v>
      </c>
      <c r="G9151" s="4" t="s">
        <v>12</v>
      </c>
      <c r="H9151" s="4" t="s">
        <v>18888</v>
      </c>
      <c r="I9151" s="4" t="s">
        <v>74</v>
      </c>
      <c r="J9151">
        <f t="shared" si="710"/>
        <v>1</v>
      </c>
      <c r="K9151" s="7">
        <f t="shared" si="711"/>
        <v>0.40902777777777777</v>
      </c>
      <c r="L9151" t="str">
        <f>IF(AND(K9151&lt;Sheet2!$A$3,K9151&gt;=Sheet2!$A$2),"Morning",IF(AND(K9151&gt;=Sheet2!$A$3,K9151&lt;Sheet2!$A$4),"Afternoon","Night"))</f>
        <v>Morning</v>
      </c>
      <c r="M9151" t="str">
        <f t="shared" si="712"/>
        <v>Sunday</v>
      </c>
      <c r="N9151">
        <f t="shared" si="713"/>
        <v>2018</v>
      </c>
      <c r="O9151">
        <f t="shared" si="714"/>
        <v>7</v>
      </c>
    </row>
    <row r="9152" spans="1:15" x14ac:dyDescent="0.2">
      <c r="A9152" s="3" t="s">
        <v>18889</v>
      </c>
      <c r="B9152" s="6">
        <v>43310.414583333331</v>
      </c>
      <c r="C9152" s="6">
        <v>43310.414583333331</v>
      </c>
      <c r="D9152" s="4" t="s">
        <v>3800</v>
      </c>
      <c r="E9152" s="4" t="s">
        <v>17</v>
      </c>
      <c r="F9152" s="4" t="s">
        <v>18</v>
      </c>
      <c r="G9152" s="4" t="s">
        <v>447</v>
      </c>
      <c r="H9152" s="4" t="s">
        <v>18890</v>
      </c>
      <c r="I9152" s="4" t="s">
        <v>74</v>
      </c>
      <c r="J9152">
        <f t="shared" si="710"/>
        <v>1</v>
      </c>
      <c r="K9152" s="7">
        <f t="shared" si="711"/>
        <v>0.4145833333333333</v>
      </c>
      <c r="L9152" t="str">
        <f>IF(AND(K9152&lt;Sheet2!$A$3,K9152&gt;=Sheet2!$A$2),"Morning",IF(AND(K9152&gt;=Sheet2!$A$3,K9152&lt;Sheet2!$A$4),"Afternoon","Night"))</f>
        <v>Morning</v>
      </c>
      <c r="M9152" t="str">
        <f t="shared" si="712"/>
        <v>Sunday</v>
      </c>
      <c r="N9152">
        <f t="shared" si="713"/>
        <v>2018</v>
      </c>
      <c r="O9152">
        <f t="shared" si="714"/>
        <v>7</v>
      </c>
    </row>
    <row r="9153" spans="1:15" x14ac:dyDescent="0.2">
      <c r="A9153" s="3" t="s">
        <v>18891</v>
      </c>
      <c r="B9153" s="6">
        <v>43310.414583333331</v>
      </c>
      <c r="C9153" s="6">
        <v>43139.372916666667</v>
      </c>
      <c r="D9153" s="4" t="s">
        <v>3800</v>
      </c>
      <c r="E9153" s="4" t="s">
        <v>17</v>
      </c>
      <c r="F9153" s="4" t="s">
        <v>18</v>
      </c>
      <c r="G9153" s="4" t="s">
        <v>447</v>
      </c>
      <c r="H9153" s="4" t="s">
        <v>18892</v>
      </c>
      <c r="I9153" s="4" t="s">
        <v>74</v>
      </c>
      <c r="J9153">
        <f t="shared" si="710"/>
        <v>1</v>
      </c>
      <c r="K9153" s="7">
        <f t="shared" si="711"/>
        <v>0.4145833333333333</v>
      </c>
      <c r="L9153" t="str">
        <f>IF(AND(K9153&lt;Sheet2!$A$3,K9153&gt;=Sheet2!$A$2),"Morning",IF(AND(K9153&gt;=Sheet2!$A$3,K9153&lt;Sheet2!$A$4),"Afternoon","Night"))</f>
        <v>Morning</v>
      </c>
      <c r="M9153" t="str">
        <f t="shared" si="712"/>
        <v>Sunday</v>
      </c>
      <c r="N9153">
        <f t="shared" si="713"/>
        <v>2018</v>
      </c>
      <c r="O9153">
        <f t="shared" si="714"/>
        <v>7</v>
      </c>
    </row>
    <row r="9154" spans="1:15" x14ac:dyDescent="0.2">
      <c r="A9154" s="3" t="s">
        <v>18893</v>
      </c>
      <c r="B9154" s="6">
        <v>43310.416666666664</v>
      </c>
      <c r="C9154" s="6">
        <v>43310.416666666664</v>
      </c>
      <c r="D9154" s="4" t="s">
        <v>4520</v>
      </c>
      <c r="E9154" s="4" t="s">
        <v>10</v>
      </c>
      <c r="F9154" s="4" t="s">
        <v>159</v>
      </c>
      <c r="G9154" s="4" t="s">
        <v>12</v>
      </c>
      <c r="H9154" s="4" t="s">
        <v>18894</v>
      </c>
      <c r="I9154" s="4" t="s">
        <v>74</v>
      </c>
      <c r="J9154">
        <f t="shared" si="710"/>
        <v>1</v>
      </c>
      <c r="K9154" s="7">
        <f t="shared" si="711"/>
        <v>0.41666666666666669</v>
      </c>
      <c r="L9154" t="str">
        <f>IF(AND(K9154&lt;Sheet2!$A$3,K9154&gt;=Sheet2!$A$2),"Morning",IF(AND(K9154&gt;=Sheet2!$A$3,K9154&lt;Sheet2!$A$4),"Afternoon","Night"))</f>
        <v>Morning</v>
      </c>
      <c r="M9154" t="str">
        <f t="shared" si="712"/>
        <v>Sunday</v>
      </c>
      <c r="N9154">
        <f t="shared" si="713"/>
        <v>2018</v>
      </c>
      <c r="O9154">
        <f t="shared" si="714"/>
        <v>7</v>
      </c>
    </row>
    <row r="9155" spans="1:15" x14ac:dyDescent="0.2">
      <c r="A9155" s="3" t="s">
        <v>18895</v>
      </c>
      <c r="B9155" s="6">
        <v>43310.470833333333</v>
      </c>
      <c r="C9155" s="6">
        <v>43310.470833333333</v>
      </c>
      <c r="D9155" s="4" t="s">
        <v>792</v>
      </c>
      <c r="E9155" s="4" t="s">
        <v>10</v>
      </c>
      <c r="F9155" s="4" t="s">
        <v>2459</v>
      </c>
      <c r="G9155" s="4" t="s">
        <v>6234</v>
      </c>
      <c r="H9155" s="4" t="s">
        <v>18896</v>
      </c>
      <c r="I9155" s="4" t="s">
        <v>74</v>
      </c>
      <c r="J9155">
        <f t="shared" ref="J9155:J9218" si="715">COUNTA(B9155)</f>
        <v>1</v>
      </c>
      <c r="K9155" s="7">
        <f t="shared" ref="K9155:K9218" si="716">TIME(HOUR(B9155),MINUTE(B9155),SECOND(B9155))</f>
        <v>0.47083333333333338</v>
      </c>
      <c r="L9155" t="str">
        <f>IF(AND(K9155&lt;Sheet2!$A$3,K9155&gt;=Sheet2!$A$2),"Morning",IF(AND(K9155&gt;=Sheet2!$A$3,K9155&lt;Sheet2!$A$4),"Afternoon","Night"))</f>
        <v>Morning</v>
      </c>
      <c r="M9155" t="str">
        <f t="shared" ref="M9155:M9218" si="717">TEXT(B9155,"dddd")</f>
        <v>Sunday</v>
      </c>
      <c r="N9155">
        <f t="shared" ref="N9155:N9218" si="718">YEAR(B9155)</f>
        <v>2018</v>
      </c>
      <c r="O9155">
        <f t="shared" ref="O9155:O9218" si="719">MONTH(B9155)</f>
        <v>7</v>
      </c>
    </row>
    <row r="9156" spans="1:15" x14ac:dyDescent="0.2">
      <c r="A9156" s="3" t="s">
        <v>18897</v>
      </c>
      <c r="B9156" s="6">
        <v>43310.505555555559</v>
      </c>
      <c r="C9156" s="6">
        <v>43310.505555555559</v>
      </c>
      <c r="D9156" s="4" t="s">
        <v>969</v>
      </c>
      <c r="E9156" s="4" t="s">
        <v>10</v>
      </c>
      <c r="F9156" s="4" t="s">
        <v>2459</v>
      </c>
      <c r="G9156" s="4" t="s">
        <v>12</v>
      </c>
      <c r="H9156" s="4" t="s">
        <v>18898</v>
      </c>
      <c r="I9156" s="4" t="s">
        <v>74</v>
      </c>
      <c r="J9156">
        <f t="shared" si="715"/>
        <v>1</v>
      </c>
      <c r="K9156" s="7">
        <f t="shared" si="716"/>
        <v>0.50555555555555554</v>
      </c>
      <c r="L9156" t="str">
        <f>IF(AND(K9156&lt;Sheet2!$A$3,K9156&gt;=Sheet2!$A$2),"Morning",IF(AND(K9156&gt;=Sheet2!$A$3,K9156&lt;Sheet2!$A$4),"Afternoon","Night"))</f>
        <v>Afternoon</v>
      </c>
      <c r="M9156" t="str">
        <f t="shared" si="717"/>
        <v>Sunday</v>
      </c>
      <c r="N9156">
        <f t="shared" si="718"/>
        <v>2018</v>
      </c>
      <c r="O9156">
        <f t="shared" si="719"/>
        <v>7</v>
      </c>
    </row>
    <row r="9157" spans="1:15" x14ac:dyDescent="0.2">
      <c r="A9157" s="3" t="s">
        <v>18899</v>
      </c>
      <c r="B9157" s="6">
        <v>43311.999305555553</v>
      </c>
      <c r="C9157" s="6">
        <v>43311.999305555553</v>
      </c>
      <c r="D9157" s="4" t="s">
        <v>70</v>
      </c>
      <c r="E9157" s="4" t="s">
        <v>10</v>
      </c>
      <c r="F9157" s="4" t="s">
        <v>71</v>
      </c>
      <c r="G9157" s="4" t="s">
        <v>72</v>
      </c>
      <c r="H9157" s="4" t="s">
        <v>11161</v>
      </c>
      <c r="I9157" s="4" t="s">
        <v>74</v>
      </c>
      <c r="J9157">
        <f t="shared" si="715"/>
        <v>1</v>
      </c>
      <c r="K9157" s="7">
        <f t="shared" si="716"/>
        <v>0.99930555555555556</v>
      </c>
      <c r="L9157" t="str">
        <f>IF(AND(K9157&lt;Sheet2!$A$3,K9157&gt;=Sheet2!$A$2),"Morning",IF(AND(K9157&gt;=Sheet2!$A$3,K9157&lt;Sheet2!$A$4),"Afternoon","Night"))</f>
        <v>Night</v>
      </c>
      <c r="M9157" t="str">
        <f t="shared" si="717"/>
        <v>Monday</v>
      </c>
      <c r="N9157">
        <f t="shared" si="718"/>
        <v>2018</v>
      </c>
      <c r="O9157">
        <f t="shared" si="719"/>
        <v>7</v>
      </c>
    </row>
    <row r="9158" spans="1:15" x14ac:dyDescent="0.2">
      <c r="A9158" s="3" t="s">
        <v>18900</v>
      </c>
      <c r="B9158" s="6">
        <v>43312.400694444441</v>
      </c>
      <c r="C9158" s="6">
        <v>43312.400694444441</v>
      </c>
      <c r="D9158" s="4" t="s">
        <v>14551</v>
      </c>
      <c r="E9158" s="4" t="s">
        <v>10</v>
      </c>
      <c r="F9158" s="4" t="s">
        <v>159</v>
      </c>
      <c r="G9158" s="4" t="s">
        <v>19</v>
      </c>
      <c r="H9158" s="4" t="s">
        <v>18901</v>
      </c>
      <c r="I9158" s="4" t="s">
        <v>74</v>
      </c>
      <c r="J9158">
        <f t="shared" si="715"/>
        <v>1</v>
      </c>
      <c r="K9158" s="7">
        <f t="shared" si="716"/>
        <v>0.40069444444444446</v>
      </c>
      <c r="L9158" t="str">
        <f>IF(AND(K9158&lt;Sheet2!$A$3,K9158&gt;=Sheet2!$A$2),"Morning",IF(AND(K9158&gt;=Sheet2!$A$3,K9158&lt;Sheet2!$A$4),"Afternoon","Night"))</f>
        <v>Morning</v>
      </c>
      <c r="M9158" t="str">
        <f t="shared" si="717"/>
        <v>Tuesday</v>
      </c>
      <c r="N9158">
        <f t="shared" si="718"/>
        <v>2018</v>
      </c>
      <c r="O9158">
        <f t="shared" si="719"/>
        <v>7</v>
      </c>
    </row>
    <row r="9159" spans="1:15" x14ac:dyDescent="0.2">
      <c r="A9159" s="3" t="s">
        <v>18902</v>
      </c>
      <c r="B9159" s="6">
        <v>43312.419444444444</v>
      </c>
      <c r="C9159" s="6">
        <v>43312.419444444444</v>
      </c>
      <c r="D9159" s="4" t="s">
        <v>1671</v>
      </c>
      <c r="E9159" s="4" t="s">
        <v>10</v>
      </c>
      <c r="F9159" s="4" t="s">
        <v>6984</v>
      </c>
      <c r="G9159" s="4" t="s">
        <v>12</v>
      </c>
      <c r="H9159" s="4" t="s">
        <v>18903</v>
      </c>
      <c r="I9159" s="4" t="s">
        <v>74</v>
      </c>
      <c r="J9159">
        <f t="shared" si="715"/>
        <v>1</v>
      </c>
      <c r="K9159" s="7">
        <f t="shared" si="716"/>
        <v>0.41944444444444445</v>
      </c>
      <c r="L9159" t="str">
        <f>IF(AND(K9159&lt;Sheet2!$A$3,K9159&gt;=Sheet2!$A$2),"Morning",IF(AND(K9159&gt;=Sheet2!$A$3,K9159&lt;Sheet2!$A$4),"Afternoon","Night"))</f>
        <v>Morning</v>
      </c>
      <c r="M9159" t="str">
        <f t="shared" si="717"/>
        <v>Tuesday</v>
      </c>
      <c r="N9159">
        <f t="shared" si="718"/>
        <v>2018</v>
      </c>
      <c r="O9159">
        <f t="shared" si="719"/>
        <v>7</v>
      </c>
    </row>
    <row r="9160" spans="1:15" x14ac:dyDescent="0.2">
      <c r="A9160" s="3" t="s">
        <v>18904</v>
      </c>
      <c r="B9160" s="6">
        <v>43312.457638888889</v>
      </c>
      <c r="C9160" s="6">
        <v>43312.457638888889</v>
      </c>
      <c r="D9160" s="4" t="s">
        <v>360</v>
      </c>
      <c r="E9160" s="4" t="s">
        <v>10</v>
      </c>
      <c r="F9160" s="4" t="s">
        <v>36</v>
      </c>
      <c r="G9160" s="4" t="s">
        <v>349</v>
      </c>
      <c r="H9160" s="4" t="s">
        <v>18905</v>
      </c>
      <c r="I9160" s="4" t="s">
        <v>74</v>
      </c>
      <c r="J9160">
        <f t="shared" si="715"/>
        <v>1</v>
      </c>
      <c r="K9160" s="7">
        <f t="shared" si="716"/>
        <v>0.45763888888888887</v>
      </c>
      <c r="L9160" t="str">
        <f>IF(AND(K9160&lt;Sheet2!$A$3,K9160&gt;=Sheet2!$A$2),"Morning",IF(AND(K9160&gt;=Sheet2!$A$3,K9160&lt;Sheet2!$A$4),"Afternoon","Night"))</f>
        <v>Morning</v>
      </c>
      <c r="M9160" t="str">
        <f t="shared" si="717"/>
        <v>Tuesday</v>
      </c>
      <c r="N9160">
        <f t="shared" si="718"/>
        <v>2018</v>
      </c>
      <c r="O9160">
        <f t="shared" si="719"/>
        <v>7</v>
      </c>
    </row>
    <row r="9161" spans="1:15" x14ac:dyDescent="0.2">
      <c r="A9161" s="3" t="s">
        <v>18906</v>
      </c>
      <c r="B9161" s="6">
        <v>43312.457638888889</v>
      </c>
      <c r="C9161" s="6">
        <v>43198.665277777778</v>
      </c>
      <c r="D9161" s="4" t="s">
        <v>360</v>
      </c>
      <c r="E9161" s="4" t="s">
        <v>10</v>
      </c>
      <c r="F9161" s="4" t="s">
        <v>36</v>
      </c>
      <c r="G9161" s="4" t="s">
        <v>349</v>
      </c>
      <c r="H9161" s="4" t="s">
        <v>18907</v>
      </c>
      <c r="I9161" s="4" t="s">
        <v>74</v>
      </c>
      <c r="J9161">
        <f t="shared" si="715"/>
        <v>1</v>
      </c>
      <c r="K9161" s="7">
        <f t="shared" si="716"/>
        <v>0.45763888888888887</v>
      </c>
      <c r="L9161" t="str">
        <f>IF(AND(K9161&lt;Sheet2!$A$3,K9161&gt;=Sheet2!$A$2),"Morning",IF(AND(K9161&gt;=Sheet2!$A$3,K9161&lt;Sheet2!$A$4),"Afternoon","Night"))</f>
        <v>Morning</v>
      </c>
      <c r="M9161" t="str">
        <f t="shared" si="717"/>
        <v>Tuesday</v>
      </c>
      <c r="N9161">
        <f t="shared" si="718"/>
        <v>2018</v>
      </c>
      <c r="O9161">
        <f t="shared" si="719"/>
        <v>7</v>
      </c>
    </row>
    <row r="9162" spans="1:15" x14ac:dyDescent="0.2">
      <c r="A9162" s="3" t="s">
        <v>18908</v>
      </c>
      <c r="B9162" s="6">
        <v>43108.333333333336</v>
      </c>
      <c r="C9162" s="6">
        <v>43108.333333333336</v>
      </c>
      <c r="D9162" s="4" t="s">
        <v>618</v>
      </c>
      <c r="E9162" s="4" t="s">
        <v>17</v>
      </c>
      <c r="F9162" s="4" t="s">
        <v>30</v>
      </c>
      <c r="G9162" s="4" t="s">
        <v>12</v>
      </c>
      <c r="H9162" s="4" t="s">
        <v>3457</v>
      </c>
      <c r="I9162" s="4" t="s">
        <v>74</v>
      </c>
      <c r="J9162">
        <f t="shared" si="715"/>
        <v>1</v>
      </c>
      <c r="K9162" s="7">
        <f t="shared" si="716"/>
        <v>0.33333333333333331</v>
      </c>
      <c r="L9162" t="str">
        <f>IF(AND(K9162&lt;Sheet2!$A$3,K9162&gt;=Sheet2!$A$2),"Morning",IF(AND(K9162&gt;=Sheet2!$A$3,K9162&lt;Sheet2!$A$4),"Afternoon","Night"))</f>
        <v>Morning</v>
      </c>
      <c r="M9162" t="str">
        <f t="shared" si="717"/>
        <v>Monday</v>
      </c>
      <c r="N9162">
        <f t="shared" si="718"/>
        <v>2018</v>
      </c>
      <c r="O9162">
        <f t="shared" si="719"/>
        <v>1</v>
      </c>
    </row>
    <row r="9163" spans="1:15" x14ac:dyDescent="0.2">
      <c r="A9163" s="3" t="s">
        <v>18909</v>
      </c>
      <c r="B9163" s="6">
        <v>43108.333333333336</v>
      </c>
      <c r="C9163" s="6">
        <v>43139.333333333336</v>
      </c>
      <c r="D9163" s="4" t="s">
        <v>618</v>
      </c>
      <c r="E9163" s="4" t="s">
        <v>17</v>
      </c>
      <c r="F9163" s="4" t="s">
        <v>30</v>
      </c>
      <c r="G9163" s="4" t="s">
        <v>12</v>
      </c>
      <c r="H9163" s="4" t="s">
        <v>18910</v>
      </c>
      <c r="I9163" s="4" t="s">
        <v>74</v>
      </c>
      <c r="J9163">
        <f t="shared" si="715"/>
        <v>1</v>
      </c>
      <c r="K9163" s="7">
        <f t="shared" si="716"/>
        <v>0.33333333333333331</v>
      </c>
      <c r="L9163" t="str">
        <f>IF(AND(K9163&lt;Sheet2!$A$3,K9163&gt;=Sheet2!$A$2),"Morning",IF(AND(K9163&gt;=Sheet2!$A$3,K9163&lt;Sheet2!$A$4),"Afternoon","Night"))</f>
        <v>Morning</v>
      </c>
      <c r="M9163" t="str">
        <f t="shared" si="717"/>
        <v>Monday</v>
      </c>
      <c r="N9163">
        <f t="shared" si="718"/>
        <v>2018</v>
      </c>
      <c r="O9163">
        <f t="shared" si="719"/>
        <v>1</v>
      </c>
    </row>
    <row r="9164" spans="1:15" x14ac:dyDescent="0.2">
      <c r="A9164" s="3" t="s">
        <v>18911</v>
      </c>
      <c r="B9164" s="6">
        <v>43108.606944444444</v>
      </c>
      <c r="C9164" s="6">
        <v>43108.606944444444</v>
      </c>
      <c r="D9164" s="4" t="s">
        <v>415</v>
      </c>
      <c r="E9164" s="4" t="s">
        <v>10</v>
      </c>
      <c r="F9164" s="4" t="s">
        <v>554</v>
      </c>
      <c r="G9164" s="4" t="s">
        <v>12</v>
      </c>
      <c r="H9164" s="4" t="s">
        <v>18912</v>
      </c>
      <c r="I9164" s="4" t="s">
        <v>74</v>
      </c>
      <c r="J9164">
        <f t="shared" si="715"/>
        <v>1</v>
      </c>
      <c r="K9164" s="7">
        <f t="shared" si="716"/>
        <v>0.6069444444444444</v>
      </c>
      <c r="L9164" t="str">
        <f>IF(AND(K9164&lt;Sheet2!$A$3,K9164&gt;=Sheet2!$A$2),"Morning",IF(AND(K9164&gt;=Sheet2!$A$3,K9164&lt;Sheet2!$A$4),"Afternoon","Night"))</f>
        <v>Afternoon</v>
      </c>
      <c r="M9164" t="str">
        <f t="shared" si="717"/>
        <v>Monday</v>
      </c>
      <c r="N9164">
        <f t="shared" si="718"/>
        <v>2018</v>
      </c>
      <c r="O9164">
        <f t="shared" si="719"/>
        <v>1</v>
      </c>
    </row>
    <row r="9165" spans="1:15" x14ac:dyDescent="0.2">
      <c r="A9165" s="3" t="s">
        <v>18913</v>
      </c>
      <c r="B9165" s="6">
        <v>43108.606944444444</v>
      </c>
      <c r="C9165" s="6">
        <v>43139.356944444444</v>
      </c>
      <c r="D9165" s="4" t="s">
        <v>415</v>
      </c>
      <c r="E9165" s="4" t="s">
        <v>10</v>
      </c>
      <c r="F9165" s="4" t="s">
        <v>554</v>
      </c>
      <c r="G9165" s="4" t="s">
        <v>12</v>
      </c>
      <c r="H9165" s="4" t="s">
        <v>18914</v>
      </c>
      <c r="I9165" s="4" t="s">
        <v>74</v>
      </c>
      <c r="J9165">
        <f t="shared" si="715"/>
        <v>1</v>
      </c>
      <c r="K9165" s="7">
        <f t="shared" si="716"/>
        <v>0.6069444444444444</v>
      </c>
      <c r="L9165" t="str">
        <f>IF(AND(K9165&lt;Sheet2!$A$3,K9165&gt;=Sheet2!$A$2),"Morning",IF(AND(K9165&gt;=Sheet2!$A$3,K9165&lt;Sheet2!$A$4),"Afternoon","Night"))</f>
        <v>Afternoon</v>
      </c>
      <c r="M9165" t="str">
        <f t="shared" si="717"/>
        <v>Monday</v>
      </c>
      <c r="N9165">
        <f t="shared" si="718"/>
        <v>2018</v>
      </c>
      <c r="O9165">
        <f t="shared" si="719"/>
        <v>1</v>
      </c>
    </row>
    <row r="9166" spans="1:15" x14ac:dyDescent="0.2">
      <c r="A9166" s="3" t="s">
        <v>18915</v>
      </c>
      <c r="B9166" s="6">
        <v>43108.626388888886</v>
      </c>
      <c r="C9166" s="6">
        <v>43108.626388888886</v>
      </c>
      <c r="D9166" s="4" t="s">
        <v>7367</v>
      </c>
      <c r="E9166" s="4" t="s">
        <v>77</v>
      </c>
      <c r="F9166" s="4" t="s">
        <v>18</v>
      </c>
      <c r="G9166" s="4" t="s">
        <v>12</v>
      </c>
      <c r="H9166" s="4" t="s">
        <v>18916</v>
      </c>
      <c r="I9166" s="4" t="s">
        <v>74</v>
      </c>
      <c r="J9166">
        <f t="shared" si="715"/>
        <v>1</v>
      </c>
      <c r="K9166" s="7">
        <f t="shared" si="716"/>
        <v>0.62638888888888888</v>
      </c>
      <c r="L9166" t="str">
        <f>IF(AND(K9166&lt;Sheet2!$A$3,K9166&gt;=Sheet2!$A$2),"Morning",IF(AND(K9166&gt;=Sheet2!$A$3,K9166&lt;Sheet2!$A$4),"Afternoon","Night"))</f>
        <v>Afternoon</v>
      </c>
      <c r="M9166" t="str">
        <f t="shared" si="717"/>
        <v>Monday</v>
      </c>
      <c r="N9166">
        <f t="shared" si="718"/>
        <v>2018</v>
      </c>
      <c r="O9166">
        <f t="shared" si="719"/>
        <v>1</v>
      </c>
    </row>
    <row r="9167" spans="1:15" x14ac:dyDescent="0.2">
      <c r="A9167" s="3" t="s">
        <v>18917</v>
      </c>
      <c r="B9167" s="6">
        <v>43108.651388888888</v>
      </c>
      <c r="C9167" s="6">
        <v>43108.651388888888</v>
      </c>
      <c r="D9167" s="4" t="s">
        <v>57</v>
      </c>
      <c r="E9167" s="4" t="s">
        <v>10</v>
      </c>
      <c r="F9167" s="4" t="s">
        <v>30</v>
      </c>
      <c r="G9167" s="4" t="s">
        <v>12</v>
      </c>
      <c r="H9167" s="4" t="s">
        <v>18918</v>
      </c>
      <c r="I9167" s="4" t="s">
        <v>9785</v>
      </c>
      <c r="J9167">
        <f t="shared" si="715"/>
        <v>1</v>
      </c>
      <c r="K9167" s="7">
        <f t="shared" si="716"/>
        <v>0.65138888888888891</v>
      </c>
      <c r="L9167" t="str">
        <f>IF(AND(K9167&lt;Sheet2!$A$3,K9167&gt;=Sheet2!$A$2),"Morning",IF(AND(K9167&gt;=Sheet2!$A$3,K9167&lt;Sheet2!$A$4),"Afternoon","Night"))</f>
        <v>Afternoon</v>
      </c>
      <c r="M9167" t="str">
        <f t="shared" si="717"/>
        <v>Monday</v>
      </c>
      <c r="N9167">
        <f t="shared" si="718"/>
        <v>2018</v>
      </c>
      <c r="O9167">
        <f t="shared" si="719"/>
        <v>1</v>
      </c>
    </row>
    <row r="9168" spans="1:15" x14ac:dyDescent="0.2">
      <c r="A9168" s="3" t="s">
        <v>18919</v>
      </c>
      <c r="B9168" s="6">
        <v>43108.651388888888</v>
      </c>
      <c r="C9168" s="6">
        <v>43228.359722222223</v>
      </c>
      <c r="D9168" s="4" t="s">
        <v>57</v>
      </c>
      <c r="E9168" s="4" t="s">
        <v>10</v>
      </c>
      <c r="F9168" s="4" t="s">
        <v>30</v>
      </c>
      <c r="G9168" s="4" t="s">
        <v>12</v>
      </c>
      <c r="H9168" s="4" t="s">
        <v>18920</v>
      </c>
      <c r="I9168" s="4" t="s">
        <v>9785</v>
      </c>
      <c r="J9168">
        <f t="shared" si="715"/>
        <v>1</v>
      </c>
      <c r="K9168" s="7">
        <f t="shared" si="716"/>
        <v>0.65138888888888891</v>
      </c>
      <c r="L9168" t="str">
        <f>IF(AND(K9168&lt;Sheet2!$A$3,K9168&gt;=Sheet2!$A$2),"Morning",IF(AND(K9168&gt;=Sheet2!$A$3,K9168&lt;Sheet2!$A$4),"Afternoon","Night"))</f>
        <v>Afternoon</v>
      </c>
      <c r="M9168" t="str">
        <f t="shared" si="717"/>
        <v>Monday</v>
      </c>
      <c r="N9168">
        <f t="shared" si="718"/>
        <v>2018</v>
      </c>
      <c r="O9168">
        <f t="shared" si="719"/>
        <v>1</v>
      </c>
    </row>
    <row r="9169" spans="1:15" x14ac:dyDescent="0.2">
      <c r="A9169" s="3" t="s">
        <v>18921</v>
      </c>
      <c r="B9169" s="6">
        <v>43108.671527777777</v>
      </c>
      <c r="C9169" s="6">
        <v>43108.671527777777</v>
      </c>
      <c r="D9169" s="4" t="s">
        <v>721</v>
      </c>
      <c r="E9169" s="4" t="s">
        <v>10</v>
      </c>
      <c r="F9169" s="4" t="s">
        <v>159</v>
      </c>
      <c r="G9169" s="4" t="s">
        <v>12</v>
      </c>
      <c r="H9169" s="4" t="s">
        <v>18922</v>
      </c>
      <c r="I9169" s="4" t="s">
        <v>74</v>
      </c>
      <c r="J9169">
        <f t="shared" si="715"/>
        <v>1</v>
      </c>
      <c r="K9169" s="7">
        <f t="shared" si="716"/>
        <v>0.67152777777777783</v>
      </c>
      <c r="L9169" t="str">
        <f>IF(AND(K9169&lt;Sheet2!$A$3,K9169&gt;=Sheet2!$A$2),"Morning",IF(AND(K9169&gt;=Sheet2!$A$3,K9169&lt;Sheet2!$A$4),"Afternoon","Night"))</f>
        <v>Afternoon</v>
      </c>
      <c r="M9169" t="str">
        <f t="shared" si="717"/>
        <v>Monday</v>
      </c>
      <c r="N9169">
        <f t="shared" si="718"/>
        <v>2018</v>
      </c>
      <c r="O9169">
        <f t="shared" si="719"/>
        <v>1</v>
      </c>
    </row>
    <row r="9170" spans="1:15" x14ac:dyDescent="0.2">
      <c r="A9170" s="3" t="s">
        <v>18923</v>
      </c>
      <c r="B9170" s="6">
        <v>43108.697222222225</v>
      </c>
      <c r="C9170" s="6">
        <v>43108.697222222225</v>
      </c>
      <c r="D9170" s="4" t="s">
        <v>692</v>
      </c>
      <c r="E9170" s="4" t="s">
        <v>10</v>
      </c>
      <c r="F9170" s="4" t="s">
        <v>923</v>
      </c>
      <c r="G9170" s="4" t="s">
        <v>12</v>
      </c>
      <c r="H9170" s="4" t="s">
        <v>18924</v>
      </c>
      <c r="I9170" s="4" t="s">
        <v>74</v>
      </c>
      <c r="J9170">
        <f t="shared" si="715"/>
        <v>1</v>
      </c>
      <c r="K9170" s="7">
        <f t="shared" si="716"/>
        <v>0.6972222222222223</v>
      </c>
      <c r="L9170" t="str">
        <f>IF(AND(K9170&lt;Sheet2!$A$3,K9170&gt;=Sheet2!$A$2),"Morning",IF(AND(K9170&gt;=Sheet2!$A$3,K9170&lt;Sheet2!$A$4),"Afternoon","Night"))</f>
        <v>Afternoon</v>
      </c>
      <c r="M9170" t="str">
        <f t="shared" si="717"/>
        <v>Monday</v>
      </c>
      <c r="N9170">
        <f t="shared" si="718"/>
        <v>2018</v>
      </c>
      <c r="O9170">
        <f t="shared" si="719"/>
        <v>1</v>
      </c>
    </row>
    <row r="9171" spans="1:15" x14ac:dyDescent="0.2">
      <c r="A9171" s="3" t="s">
        <v>18925</v>
      </c>
      <c r="B9171" s="6">
        <v>43139.615972222222</v>
      </c>
      <c r="C9171" s="6">
        <v>43139.615972222222</v>
      </c>
      <c r="D9171" s="4" t="s">
        <v>1671</v>
      </c>
      <c r="E9171" s="4" t="s">
        <v>10</v>
      </c>
      <c r="F9171" s="4" t="s">
        <v>6984</v>
      </c>
      <c r="G9171" s="4" t="s">
        <v>12</v>
      </c>
      <c r="H9171" s="4" t="s">
        <v>18926</v>
      </c>
      <c r="I9171" s="4" t="s">
        <v>74</v>
      </c>
      <c r="J9171">
        <f t="shared" si="715"/>
        <v>1</v>
      </c>
      <c r="K9171" s="7">
        <f t="shared" si="716"/>
        <v>0.61597222222222225</v>
      </c>
      <c r="L9171" t="str">
        <f>IF(AND(K9171&lt;Sheet2!$A$3,K9171&gt;=Sheet2!$A$2),"Morning",IF(AND(K9171&gt;=Sheet2!$A$3,K9171&lt;Sheet2!$A$4),"Afternoon","Night"))</f>
        <v>Afternoon</v>
      </c>
      <c r="M9171" t="str">
        <f t="shared" si="717"/>
        <v>Thursday</v>
      </c>
      <c r="N9171">
        <f t="shared" si="718"/>
        <v>2018</v>
      </c>
      <c r="O9171">
        <f t="shared" si="719"/>
        <v>2</v>
      </c>
    </row>
    <row r="9172" spans="1:15" x14ac:dyDescent="0.2">
      <c r="A9172" s="3" t="s">
        <v>18927</v>
      </c>
      <c r="B9172" s="6">
        <v>43139.749305555553</v>
      </c>
      <c r="C9172" s="6">
        <v>43139.749305555553</v>
      </c>
      <c r="D9172" s="4" t="s">
        <v>9729</v>
      </c>
      <c r="E9172" s="4" t="s">
        <v>10</v>
      </c>
      <c r="F9172" s="4" t="s">
        <v>30</v>
      </c>
      <c r="G9172" s="4" t="s">
        <v>12</v>
      </c>
      <c r="H9172" s="4" t="s">
        <v>17868</v>
      </c>
      <c r="I9172" s="4" t="s">
        <v>74</v>
      </c>
      <c r="J9172">
        <f t="shared" si="715"/>
        <v>1</v>
      </c>
      <c r="K9172" s="7">
        <f t="shared" si="716"/>
        <v>0.74930555555555556</v>
      </c>
      <c r="L9172" t="str">
        <f>IF(AND(K9172&lt;Sheet2!$A$3,K9172&gt;=Sheet2!$A$2),"Morning",IF(AND(K9172&gt;=Sheet2!$A$3,K9172&lt;Sheet2!$A$4),"Afternoon","Night"))</f>
        <v>Afternoon</v>
      </c>
      <c r="M9172" t="str">
        <f t="shared" si="717"/>
        <v>Thursday</v>
      </c>
      <c r="N9172">
        <f t="shared" si="718"/>
        <v>2018</v>
      </c>
      <c r="O9172">
        <f t="shared" si="719"/>
        <v>2</v>
      </c>
    </row>
    <row r="9173" spans="1:15" x14ac:dyDescent="0.2">
      <c r="A9173" s="3" t="s">
        <v>18928</v>
      </c>
      <c r="B9173" s="6">
        <v>43139.749305555553</v>
      </c>
      <c r="C9173" s="6">
        <v>43198.65625</v>
      </c>
      <c r="D9173" s="4" t="s">
        <v>9729</v>
      </c>
      <c r="E9173" s="4" t="s">
        <v>10</v>
      </c>
      <c r="F9173" s="4" t="s">
        <v>30</v>
      </c>
      <c r="G9173" s="4" t="s">
        <v>12</v>
      </c>
      <c r="H9173" s="4" t="s">
        <v>18929</v>
      </c>
      <c r="I9173" s="4" t="s">
        <v>74</v>
      </c>
      <c r="J9173">
        <f t="shared" si="715"/>
        <v>1</v>
      </c>
      <c r="K9173" s="7">
        <f t="shared" si="716"/>
        <v>0.74930555555555556</v>
      </c>
      <c r="L9173" t="str">
        <f>IF(AND(K9173&lt;Sheet2!$A$3,K9173&gt;=Sheet2!$A$2),"Morning",IF(AND(K9173&gt;=Sheet2!$A$3,K9173&lt;Sheet2!$A$4),"Afternoon","Night"))</f>
        <v>Afternoon</v>
      </c>
      <c r="M9173" t="str">
        <f t="shared" si="717"/>
        <v>Thursday</v>
      </c>
      <c r="N9173">
        <f t="shared" si="718"/>
        <v>2018</v>
      </c>
      <c r="O9173">
        <f t="shared" si="719"/>
        <v>2</v>
      </c>
    </row>
    <row r="9174" spans="1:15" x14ac:dyDescent="0.2">
      <c r="A9174" s="3" t="s">
        <v>18930</v>
      </c>
      <c r="B9174" s="6">
        <v>43139.780555555553</v>
      </c>
      <c r="C9174" s="6">
        <v>43139.780555555553</v>
      </c>
      <c r="D9174" s="4" t="s">
        <v>57</v>
      </c>
      <c r="E9174" s="4" t="s">
        <v>10</v>
      </c>
      <c r="F9174" s="4" t="s">
        <v>11</v>
      </c>
      <c r="G9174" s="4" t="s">
        <v>12</v>
      </c>
      <c r="H9174" s="4" t="s">
        <v>18931</v>
      </c>
      <c r="I9174" s="4" t="s">
        <v>74</v>
      </c>
      <c r="J9174">
        <f t="shared" si="715"/>
        <v>1</v>
      </c>
      <c r="K9174" s="7">
        <f t="shared" si="716"/>
        <v>0.78055555555555556</v>
      </c>
      <c r="L9174" t="str">
        <f>IF(AND(K9174&lt;Sheet2!$A$3,K9174&gt;=Sheet2!$A$2),"Morning",IF(AND(K9174&gt;=Sheet2!$A$3,K9174&lt;Sheet2!$A$4),"Afternoon","Night"))</f>
        <v>Afternoon</v>
      </c>
      <c r="M9174" t="str">
        <f t="shared" si="717"/>
        <v>Thursday</v>
      </c>
      <c r="N9174">
        <f t="shared" si="718"/>
        <v>2018</v>
      </c>
      <c r="O9174">
        <f t="shared" si="719"/>
        <v>2</v>
      </c>
    </row>
    <row r="9175" spans="1:15" x14ac:dyDescent="0.2">
      <c r="A9175" s="3" t="s">
        <v>18932</v>
      </c>
      <c r="B9175" s="6">
        <v>43139.780555555553</v>
      </c>
      <c r="C9175" s="6">
        <v>43228.363888888889</v>
      </c>
      <c r="D9175" s="4" t="s">
        <v>57</v>
      </c>
      <c r="E9175" s="4" t="s">
        <v>10</v>
      </c>
      <c r="F9175" s="4" t="s">
        <v>11</v>
      </c>
      <c r="G9175" s="4" t="s">
        <v>12</v>
      </c>
      <c r="H9175" s="4" t="s">
        <v>18933</v>
      </c>
      <c r="I9175" s="4" t="s">
        <v>74</v>
      </c>
      <c r="J9175">
        <f t="shared" si="715"/>
        <v>1</v>
      </c>
      <c r="K9175" s="7">
        <f t="shared" si="716"/>
        <v>0.78055555555555556</v>
      </c>
      <c r="L9175" t="str">
        <f>IF(AND(K9175&lt;Sheet2!$A$3,K9175&gt;=Sheet2!$A$2),"Morning",IF(AND(K9175&gt;=Sheet2!$A$3,K9175&lt;Sheet2!$A$4),"Afternoon","Night"))</f>
        <v>Afternoon</v>
      </c>
      <c r="M9175" t="str">
        <f t="shared" si="717"/>
        <v>Thursday</v>
      </c>
      <c r="N9175">
        <f t="shared" si="718"/>
        <v>2018</v>
      </c>
      <c r="O9175">
        <f t="shared" si="719"/>
        <v>2</v>
      </c>
    </row>
    <row r="9176" spans="1:15" x14ac:dyDescent="0.2">
      <c r="A9176" s="3" t="s">
        <v>18934</v>
      </c>
      <c r="B9176" s="6">
        <v>43167.394444444442</v>
      </c>
      <c r="C9176" s="6">
        <v>43167.394444444442</v>
      </c>
      <c r="D9176" s="4" t="s">
        <v>1394</v>
      </c>
      <c r="E9176" s="4" t="s">
        <v>10</v>
      </c>
      <c r="F9176" s="4" t="s">
        <v>6984</v>
      </c>
      <c r="G9176" s="4" t="s">
        <v>12</v>
      </c>
      <c r="H9176" s="4" t="s">
        <v>18935</v>
      </c>
      <c r="I9176" s="4" t="s">
        <v>74</v>
      </c>
      <c r="J9176">
        <f t="shared" si="715"/>
        <v>1</v>
      </c>
      <c r="K9176" s="7">
        <f t="shared" si="716"/>
        <v>0.39444444444444443</v>
      </c>
      <c r="L9176" t="str">
        <f>IF(AND(K9176&lt;Sheet2!$A$3,K9176&gt;=Sheet2!$A$2),"Morning",IF(AND(K9176&gt;=Sheet2!$A$3,K9176&lt;Sheet2!$A$4),"Afternoon","Night"))</f>
        <v>Morning</v>
      </c>
      <c r="M9176" t="str">
        <f t="shared" si="717"/>
        <v>Thursday</v>
      </c>
      <c r="N9176">
        <f t="shared" si="718"/>
        <v>2018</v>
      </c>
      <c r="O9176">
        <f t="shared" si="719"/>
        <v>3</v>
      </c>
    </row>
    <row r="9177" spans="1:15" x14ac:dyDescent="0.2">
      <c r="A9177" s="3" t="s">
        <v>18936</v>
      </c>
      <c r="B9177" s="6">
        <v>43167.604166666664</v>
      </c>
      <c r="C9177" s="6">
        <v>43167.604166666664</v>
      </c>
      <c r="D9177" s="4" t="s">
        <v>1078</v>
      </c>
      <c r="E9177" s="4" t="s">
        <v>10</v>
      </c>
      <c r="F9177" s="4" t="s">
        <v>159</v>
      </c>
      <c r="G9177" s="4" t="s">
        <v>12</v>
      </c>
      <c r="H9177" s="4" t="s">
        <v>18937</v>
      </c>
      <c r="I9177" s="4" t="s">
        <v>74</v>
      </c>
      <c r="J9177">
        <f t="shared" si="715"/>
        <v>1</v>
      </c>
      <c r="K9177" s="7">
        <f t="shared" si="716"/>
        <v>0.60416666666666663</v>
      </c>
      <c r="L9177" t="str">
        <f>IF(AND(K9177&lt;Sheet2!$A$3,K9177&gt;=Sheet2!$A$2),"Morning",IF(AND(K9177&gt;=Sheet2!$A$3,K9177&lt;Sheet2!$A$4),"Afternoon","Night"))</f>
        <v>Afternoon</v>
      </c>
      <c r="M9177" t="str">
        <f t="shared" si="717"/>
        <v>Thursday</v>
      </c>
      <c r="N9177">
        <f t="shared" si="718"/>
        <v>2018</v>
      </c>
      <c r="O9177">
        <f t="shared" si="719"/>
        <v>3</v>
      </c>
    </row>
    <row r="9178" spans="1:15" x14ac:dyDescent="0.2">
      <c r="A9178" s="3" t="s">
        <v>18938</v>
      </c>
      <c r="B9178" s="6">
        <v>43167.654861111114</v>
      </c>
      <c r="C9178" s="6">
        <v>43167.654861111114</v>
      </c>
      <c r="D9178" s="4" t="s">
        <v>1977</v>
      </c>
      <c r="E9178" s="4" t="s">
        <v>10</v>
      </c>
      <c r="F9178" s="4" t="s">
        <v>159</v>
      </c>
      <c r="G9178" s="4" t="s">
        <v>12</v>
      </c>
      <c r="H9178" s="4" t="s">
        <v>18939</v>
      </c>
      <c r="I9178" s="4" t="s">
        <v>74</v>
      </c>
      <c r="J9178">
        <f t="shared" si="715"/>
        <v>1</v>
      </c>
      <c r="K9178" s="7">
        <f t="shared" si="716"/>
        <v>0.65486111111111112</v>
      </c>
      <c r="L9178" t="str">
        <f>IF(AND(K9178&lt;Sheet2!$A$3,K9178&gt;=Sheet2!$A$2),"Morning",IF(AND(K9178&gt;=Sheet2!$A$3,K9178&lt;Sheet2!$A$4),"Afternoon","Night"))</f>
        <v>Afternoon</v>
      </c>
      <c r="M9178" t="str">
        <f t="shared" si="717"/>
        <v>Thursday</v>
      </c>
      <c r="N9178">
        <f t="shared" si="718"/>
        <v>2018</v>
      </c>
      <c r="O9178">
        <f t="shared" si="719"/>
        <v>3</v>
      </c>
    </row>
    <row r="9179" spans="1:15" x14ac:dyDescent="0.2">
      <c r="A9179" s="3" t="s">
        <v>18940</v>
      </c>
      <c r="B9179" s="6">
        <v>43167.697916666664</v>
      </c>
      <c r="C9179" s="6">
        <v>43167.697916666664</v>
      </c>
      <c r="D9179" s="4" t="s">
        <v>119</v>
      </c>
      <c r="E9179" s="4" t="s">
        <v>74</v>
      </c>
      <c r="F9179" s="4" t="s">
        <v>74</v>
      </c>
      <c r="G9179" s="4" t="s">
        <v>72</v>
      </c>
      <c r="H9179" s="4" t="s">
        <v>18941</v>
      </c>
      <c r="I9179" s="4" t="s">
        <v>74</v>
      </c>
      <c r="J9179">
        <f t="shared" si="715"/>
        <v>1</v>
      </c>
      <c r="K9179" s="7">
        <f t="shared" si="716"/>
        <v>0.69791666666666663</v>
      </c>
      <c r="L9179" t="str">
        <f>IF(AND(K9179&lt;Sheet2!$A$3,K9179&gt;=Sheet2!$A$2),"Morning",IF(AND(K9179&gt;=Sheet2!$A$3,K9179&lt;Sheet2!$A$4),"Afternoon","Night"))</f>
        <v>Afternoon</v>
      </c>
      <c r="M9179" t="str">
        <f t="shared" si="717"/>
        <v>Thursday</v>
      </c>
      <c r="N9179">
        <f t="shared" si="718"/>
        <v>2018</v>
      </c>
      <c r="O9179">
        <f t="shared" si="719"/>
        <v>3</v>
      </c>
    </row>
    <row r="9180" spans="1:15" x14ac:dyDescent="0.2">
      <c r="A9180" s="3" t="s">
        <v>18942</v>
      </c>
      <c r="B9180" s="6">
        <v>43198.390972222223</v>
      </c>
      <c r="C9180" s="6">
        <v>43198.390972222223</v>
      </c>
      <c r="D9180" s="4" t="s">
        <v>241</v>
      </c>
      <c r="E9180" s="4" t="s">
        <v>74</v>
      </c>
      <c r="F9180" s="4" t="s">
        <v>74</v>
      </c>
      <c r="G9180" s="4" t="s">
        <v>72</v>
      </c>
      <c r="H9180" s="4" t="s">
        <v>18943</v>
      </c>
      <c r="I9180" s="4" t="s">
        <v>74</v>
      </c>
      <c r="J9180">
        <f t="shared" si="715"/>
        <v>1</v>
      </c>
      <c r="K9180" s="7">
        <f t="shared" si="716"/>
        <v>0.39097222222222222</v>
      </c>
      <c r="L9180" t="str">
        <f>IF(AND(K9180&lt;Sheet2!$A$3,K9180&gt;=Sheet2!$A$2),"Morning",IF(AND(K9180&gt;=Sheet2!$A$3,K9180&lt;Sheet2!$A$4),"Afternoon","Night"))</f>
        <v>Morning</v>
      </c>
      <c r="M9180" t="str">
        <f t="shared" si="717"/>
        <v>Sunday</v>
      </c>
      <c r="N9180">
        <f t="shared" si="718"/>
        <v>2018</v>
      </c>
      <c r="O9180">
        <f t="shared" si="719"/>
        <v>4</v>
      </c>
    </row>
    <row r="9181" spans="1:15" x14ac:dyDescent="0.2">
      <c r="A9181" s="3" t="s">
        <v>18944</v>
      </c>
      <c r="B9181" s="6">
        <v>43198.425694444442</v>
      </c>
      <c r="C9181" s="6">
        <v>43198.425694444442</v>
      </c>
      <c r="D9181" s="4" t="s">
        <v>990</v>
      </c>
      <c r="E9181" s="4" t="s">
        <v>10</v>
      </c>
      <c r="F9181" s="4" t="s">
        <v>159</v>
      </c>
      <c r="G9181" s="4" t="s">
        <v>108</v>
      </c>
      <c r="H9181" s="4" t="s">
        <v>18945</v>
      </c>
      <c r="I9181" s="4" t="s">
        <v>74</v>
      </c>
      <c r="J9181">
        <f t="shared" si="715"/>
        <v>1</v>
      </c>
      <c r="K9181" s="7">
        <f t="shared" si="716"/>
        <v>0.42569444444444443</v>
      </c>
      <c r="L9181" t="str">
        <f>IF(AND(K9181&lt;Sheet2!$A$3,K9181&gt;=Sheet2!$A$2),"Morning",IF(AND(K9181&gt;=Sheet2!$A$3,K9181&lt;Sheet2!$A$4),"Afternoon","Night"))</f>
        <v>Morning</v>
      </c>
      <c r="M9181" t="str">
        <f t="shared" si="717"/>
        <v>Sunday</v>
      </c>
      <c r="N9181">
        <f t="shared" si="718"/>
        <v>2018</v>
      </c>
      <c r="O9181">
        <f t="shared" si="719"/>
        <v>4</v>
      </c>
    </row>
    <row r="9182" spans="1:15" x14ac:dyDescent="0.2">
      <c r="A9182" s="3" t="s">
        <v>18946</v>
      </c>
      <c r="B9182" s="6">
        <v>43198.46597222222</v>
      </c>
      <c r="C9182" s="6">
        <v>43198.46597222222</v>
      </c>
      <c r="D9182" s="4" t="s">
        <v>107</v>
      </c>
      <c r="E9182" s="4" t="s">
        <v>10</v>
      </c>
      <c r="F9182" s="4" t="s">
        <v>159</v>
      </c>
      <c r="G9182" s="4" t="s">
        <v>408</v>
      </c>
      <c r="H9182" s="4" t="s">
        <v>18947</v>
      </c>
      <c r="I9182" s="4" t="s">
        <v>74</v>
      </c>
      <c r="J9182">
        <f t="shared" si="715"/>
        <v>1</v>
      </c>
      <c r="K9182" s="7">
        <f t="shared" si="716"/>
        <v>0.46597222222222223</v>
      </c>
      <c r="L9182" t="str">
        <f>IF(AND(K9182&lt;Sheet2!$A$3,K9182&gt;=Sheet2!$A$2),"Morning",IF(AND(K9182&gt;=Sheet2!$A$3,K9182&lt;Sheet2!$A$4),"Afternoon","Night"))</f>
        <v>Morning</v>
      </c>
      <c r="M9182" t="str">
        <f t="shared" si="717"/>
        <v>Sunday</v>
      </c>
      <c r="N9182">
        <f t="shared" si="718"/>
        <v>2018</v>
      </c>
      <c r="O9182">
        <f t="shared" si="719"/>
        <v>4</v>
      </c>
    </row>
    <row r="9183" spans="1:15" x14ac:dyDescent="0.2">
      <c r="A9183" s="3" t="s">
        <v>18948</v>
      </c>
      <c r="B9183" s="6">
        <v>43198.50277777778</v>
      </c>
      <c r="C9183" s="6">
        <v>43198.50277777778</v>
      </c>
      <c r="D9183" s="4" t="s">
        <v>241</v>
      </c>
      <c r="E9183" s="4" t="s">
        <v>74</v>
      </c>
      <c r="F9183" s="4" t="s">
        <v>74</v>
      </c>
      <c r="G9183" s="4" t="s">
        <v>72</v>
      </c>
      <c r="H9183" s="4" t="s">
        <v>18949</v>
      </c>
      <c r="I9183" s="4" t="s">
        <v>74</v>
      </c>
      <c r="J9183">
        <f t="shared" si="715"/>
        <v>1</v>
      </c>
      <c r="K9183" s="7">
        <f t="shared" si="716"/>
        <v>0.50277777777777777</v>
      </c>
      <c r="L9183" t="str">
        <f>IF(AND(K9183&lt;Sheet2!$A$3,K9183&gt;=Sheet2!$A$2),"Morning",IF(AND(K9183&gt;=Sheet2!$A$3,K9183&lt;Sheet2!$A$4),"Afternoon","Night"))</f>
        <v>Afternoon</v>
      </c>
      <c r="M9183" t="str">
        <f t="shared" si="717"/>
        <v>Sunday</v>
      </c>
      <c r="N9183">
        <f t="shared" si="718"/>
        <v>2018</v>
      </c>
      <c r="O9183">
        <f t="shared" si="719"/>
        <v>4</v>
      </c>
    </row>
    <row r="9184" spans="1:15" x14ac:dyDescent="0.2">
      <c r="A9184" s="3" t="s">
        <v>18950</v>
      </c>
      <c r="B9184" s="6">
        <v>43198.615277777775</v>
      </c>
      <c r="C9184" s="6">
        <v>43198.615277777775</v>
      </c>
      <c r="D9184" s="4" t="s">
        <v>119</v>
      </c>
      <c r="E9184" s="4" t="s">
        <v>74</v>
      </c>
      <c r="F9184" s="4" t="s">
        <v>74</v>
      </c>
      <c r="G9184" s="4" t="s">
        <v>72</v>
      </c>
      <c r="H9184" s="4" t="s">
        <v>18951</v>
      </c>
      <c r="I9184" s="4" t="s">
        <v>74</v>
      </c>
      <c r="J9184">
        <f t="shared" si="715"/>
        <v>1</v>
      </c>
      <c r="K9184" s="7">
        <f t="shared" si="716"/>
        <v>0.61527777777777781</v>
      </c>
      <c r="L9184" t="str">
        <f>IF(AND(K9184&lt;Sheet2!$A$3,K9184&gt;=Sheet2!$A$2),"Morning",IF(AND(K9184&gt;=Sheet2!$A$3,K9184&lt;Sheet2!$A$4),"Afternoon","Night"))</f>
        <v>Afternoon</v>
      </c>
      <c r="M9184" t="str">
        <f t="shared" si="717"/>
        <v>Sunday</v>
      </c>
      <c r="N9184">
        <f t="shared" si="718"/>
        <v>2018</v>
      </c>
      <c r="O9184">
        <f t="shared" si="719"/>
        <v>4</v>
      </c>
    </row>
    <row r="9185" spans="1:15" x14ac:dyDescent="0.2">
      <c r="A9185" s="3" t="s">
        <v>18952</v>
      </c>
      <c r="B9185" s="6">
        <v>43198.638888888891</v>
      </c>
      <c r="C9185" s="6">
        <v>43198.638888888891</v>
      </c>
      <c r="D9185" s="4" t="s">
        <v>119</v>
      </c>
      <c r="E9185" s="4" t="s">
        <v>74</v>
      </c>
      <c r="F9185" s="4" t="s">
        <v>74</v>
      </c>
      <c r="G9185" s="4" t="s">
        <v>72</v>
      </c>
      <c r="H9185" s="4" t="s">
        <v>18953</v>
      </c>
      <c r="I9185" s="4" t="s">
        <v>74</v>
      </c>
      <c r="J9185">
        <f t="shared" si="715"/>
        <v>1</v>
      </c>
      <c r="K9185" s="7">
        <f t="shared" si="716"/>
        <v>0.63888888888888895</v>
      </c>
      <c r="L9185" t="str">
        <f>IF(AND(K9185&lt;Sheet2!$A$3,K9185&gt;=Sheet2!$A$2),"Morning",IF(AND(K9185&gt;=Sheet2!$A$3,K9185&lt;Sheet2!$A$4),"Afternoon","Night"))</f>
        <v>Afternoon</v>
      </c>
      <c r="M9185" t="str">
        <f t="shared" si="717"/>
        <v>Sunday</v>
      </c>
      <c r="N9185">
        <f t="shared" si="718"/>
        <v>2018</v>
      </c>
      <c r="O9185">
        <f t="shared" si="719"/>
        <v>4</v>
      </c>
    </row>
    <row r="9186" spans="1:15" x14ac:dyDescent="0.2">
      <c r="A9186" s="3" t="s">
        <v>18954</v>
      </c>
      <c r="B9186" s="6">
        <v>43198.875</v>
      </c>
      <c r="C9186" s="6">
        <v>43198.875</v>
      </c>
      <c r="D9186" s="4" t="s">
        <v>119</v>
      </c>
      <c r="E9186" s="4" t="s">
        <v>74</v>
      </c>
      <c r="F9186" s="4" t="s">
        <v>74</v>
      </c>
      <c r="G9186" s="4" t="s">
        <v>72</v>
      </c>
      <c r="H9186" s="4" t="s">
        <v>18955</v>
      </c>
      <c r="I9186" s="4" t="s">
        <v>74</v>
      </c>
      <c r="J9186">
        <f t="shared" si="715"/>
        <v>1</v>
      </c>
      <c r="K9186" s="7">
        <f t="shared" si="716"/>
        <v>0.875</v>
      </c>
      <c r="L9186" t="str">
        <f>IF(AND(K9186&lt;Sheet2!$A$3,K9186&gt;=Sheet2!$A$2),"Morning",IF(AND(K9186&gt;=Sheet2!$A$3,K9186&lt;Sheet2!$A$4),"Afternoon","Night"))</f>
        <v>Night</v>
      </c>
      <c r="M9186" t="str">
        <f t="shared" si="717"/>
        <v>Sunday</v>
      </c>
      <c r="N9186">
        <f t="shared" si="718"/>
        <v>2018</v>
      </c>
      <c r="O9186">
        <f t="shared" si="719"/>
        <v>4</v>
      </c>
    </row>
    <row r="9187" spans="1:15" x14ac:dyDescent="0.2">
      <c r="A9187" s="3" t="s">
        <v>18956</v>
      </c>
      <c r="B9187" s="6">
        <v>43198.95208333333</v>
      </c>
      <c r="C9187" s="6">
        <v>43198.95208333333</v>
      </c>
      <c r="D9187" s="4" t="s">
        <v>1010</v>
      </c>
      <c r="E9187" s="4" t="s">
        <v>173</v>
      </c>
      <c r="F9187" s="4" t="s">
        <v>303</v>
      </c>
      <c r="G9187" s="4" t="s">
        <v>12</v>
      </c>
      <c r="H9187" s="4" t="s">
        <v>18957</v>
      </c>
      <c r="I9187" s="4" t="s">
        <v>74</v>
      </c>
      <c r="J9187">
        <f t="shared" si="715"/>
        <v>1</v>
      </c>
      <c r="K9187" s="7">
        <f t="shared" si="716"/>
        <v>0.95208333333333339</v>
      </c>
      <c r="L9187" t="str">
        <f>IF(AND(K9187&lt;Sheet2!$A$3,K9187&gt;=Sheet2!$A$2),"Morning",IF(AND(K9187&gt;=Sheet2!$A$3,K9187&lt;Sheet2!$A$4),"Afternoon","Night"))</f>
        <v>Night</v>
      </c>
      <c r="M9187" t="str">
        <f t="shared" si="717"/>
        <v>Sunday</v>
      </c>
      <c r="N9187">
        <f t="shared" si="718"/>
        <v>2018</v>
      </c>
      <c r="O9187">
        <f t="shared" si="719"/>
        <v>4</v>
      </c>
    </row>
    <row r="9188" spans="1:15" x14ac:dyDescent="0.2">
      <c r="A9188" s="3" t="s">
        <v>18958</v>
      </c>
      <c r="B9188" s="6">
        <v>43198.95208333333</v>
      </c>
      <c r="C9188" s="6">
        <v>43228.611805555556</v>
      </c>
      <c r="D9188" s="4" t="s">
        <v>1010</v>
      </c>
      <c r="E9188" s="4" t="s">
        <v>173</v>
      </c>
      <c r="F9188" s="4" t="s">
        <v>303</v>
      </c>
      <c r="G9188" s="4" t="s">
        <v>12</v>
      </c>
      <c r="H9188" s="4" t="s">
        <v>18959</v>
      </c>
      <c r="I9188" s="4" t="s">
        <v>74</v>
      </c>
      <c r="J9188">
        <f t="shared" si="715"/>
        <v>1</v>
      </c>
      <c r="K9188" s="7">
        <f t="shared" si="716"/>
        <v>0.95208333333333339</v>
      </c>
      <c r="L9188" t="str">
        <f>IF(AND(K9188&lt;Sheet2!$A$3,K9188&gt;=Sheet2!$A$2),"Morning",IF(AND(K9188&gt;=Sheet2!$A$3,K9188&lt;Sheet2!$A$4),"Afternoon","Night"))</f>
        <v>Night</v>
      </c>
      <c r="M9188" t="str">
        <f t="shared" si="717"/>
        <v>Sunday</v>
      </c>
      <c r="N9188">
        <f t="shared" si="718"/>
        <v>2018</v>
      </c>
      <c r="O9188">
        <f t="shared" si="719"/>
        <v>4</v>
      </c>
    </row>
    <row r="9189" spans="1:15" x14ac:dyDescent="0.2">
      <c r="A9189" s="3" t="s">
        <v>18960</v>
      </c>
      <c r="B9189" s="6">
        <v>43228.328472222223</v>
      </c>
      <c r="C9189" s="6">
        <v>43228.328472222223</v>
      </c>
      <c r="D9189" s="4" t="s">
        <v>128</v>
      </c>
      <c r="E9189" s="4" t="s">
        <v>10</v>
      </c>
      <c r="F9189" s="4" t="s">
        <v>18</v>
      </c>
      <c r="G9189" s="4" t="s">
        <v>408</v>
      </c>
      <c r="H9189" s="4" t="s">
        <v>18961</v>
      </c>
      <c r="I9189" s="4" t="s">
        <v>74</v>
      </c>
      <c r="J9189">
        <f t="shared" si="715"/>
        <v>1</v>
      </c>
      <c r="K9189" s="7">
        <f t="shared" si="716"/>
        <v>0.32847222222222222</v>
      </c>
      <c r="L9189" t="str">
        <f>IF(AND(K9189&lt;Sheet2!$A$3,K9189&gt;=Sheet2!$A$2),"Morning",IF(AND(K9189&gt;=Sheet2!$A$3,K9189&lt;Sheet2!$A$4),"Afternoon","Night"))</f>
        <v>Morning</v>
      </c>
      <c r="M9189" t="str">
        <f t="shared" si="717"/>
        <v>Tuesday</v>
      </c>
      <c r="N9189">
        <f t="shared" si="718"/>
        <v>2018</v>
      </c>
      <c r="O9189">
        <f t="shared" si="719"/>
        <v>5</v>
      </c>
    </row>
    <row r="9190" spans="1:15" x14ac:dyDescent="0.2">
      <c r="A9190" s="3" t="s">
        <v>18962</v>
      </c>
      <c r="B9190" s="6">
        <v>43228.328472222223</v>
      </c>
      <c r="C9190" s="6">
        <v>43351.370138888888</v>
      </c>
      <c r="D9190" s="4" t="s">
        <v>128</v>
      </c>
      <c r="E9190" s="4" t="s">
        <v>10</v>
      </c>
      <c r="F9190" s="4" t="s">
        <v>18</v>
      </c>
      <c r="G9190" s="4" t="s">
        <v>408</v>
      </c>
      <c r="H9190" s="4" t="s">
        <v>18963</v>
      </c>
      <c r="I9190" s="4" t="s">
        <v>74</v>
      </c>
      <c r="J9190">
        <f t="shared" si="715"/>
        <v>1</v>
      </c>
      <c r="K9190" s="7">
        <f t="shared" si="716"/>
        <v>0.32847222222222222</v>
      </c>
      <c r="L9190" t="str">
        <f>IF(AND(K9190&lt;Sheet2!$A$3,K9190&gt;=Sheet2!$A$2),"Morning",IF(AND(K9190&gt;=Sheet2!$A$3,K9190&lt;Sheet2!$A$4),"Afternoon","Night"))</f>
        <v>Morning</v>
      </c>
      <c r="M9190" t="str">
        <f t="shared" si="717"/>
        <v>Tuesday</v>
      </c>
      <c r="N9190">
        <f t="shared" si="718"/>
        <v>2018</v>
      </c>
      <c r="O9190">
        <f t="shared" si="719"/>
        <v>5</v>
      </c>
    </row>
    <row r="9191" spans="1:15" x14ac:dyDescent="0.2">
      <c r="A9191" s="3" t="s">
        <v>18964</v>
      </c>
      <c r="B9191" s="6">
        <v>43228.396527777775</v>
      </c>
      <c r="C9191" s="6">
        <v>43228.396527777775</v>
      </c>
      <c r="D9191" s="4" t="s">
        <v>290</v>
      </c>
      <c r="E9191" s="4" t="s">
        <v>17</v>
      </c>
      <c r="F9191" s="4" t="s">
        <v>30</v>
      </c>
      <c r="G9191" s="4" t="s">
        <v>19</v>
      </c>
      <c r="H9191" s="4" t="s">
        <v>18965</v>
      </c>
      <c r="I9191" s="4" t="s">
        <v>74</v>
      </c>
      <c r="J9191">
        <f t="shared" si="715"/>
        <v>1</v>
      </c>
      <c r="K9191" s="7">
        <f t="shared" si="716"/>
        <v>0.39652777777777781</v>
      </c>
      <c r="L9191" t="str">
        <f>IF(AND(K9191&lt;Sheet2!$A$3,K9191&gt;=Sheet2!$A$2),"Morning",IF(AND(K9191&gt;=Sheet2!$A$3,K9191&lt;Sheet2!$A$4),"Afternoon","Night"))</f>
        <v>Morning</v>
      </c>
      <c r="M9191" t="str">
        <f t="shared" si="717"/>
        <v>Tuesday</v>
      </c>
      <c r="N9191">
        <f t="shared" si="718"/>
        <v>2018</v>
      </c>
      <c r="O9191">
        <f t="shared" si="719"/>
        <v>5</v>
      </c>
    </row>
    <row r="9192" spans="1:15" x14ac:dyDescent="0.2">
      <c r="A9192" s="3" t="s">
        <v>18966</v>
      </c>
      <c r="B9192" s="6">
        <v>43228.396527777775</v>
      </c>
      <c r="C9192" s="6">
        <v>43259.354861111111</v>
      </c>
      <c r="D9192" s="4" t="s">
        <v>290</v>
      </c>
      <c r="E9192" s="4" t="s">
        <v>17</v>
      </c>
      <c r="F9192" s="4" t="s">
        <v>30</v>
      </c>
      <c r="G9192" s="4" t="s">
        <v>19</v>
      </c>
      <c r="H9192" s="4" t="s">
        <v>18967</v>
      </c>
      <c r="I9192" s="4" t="s">
        <v>74</v>
      </c>
      <c r="J9192">
        <f t="shared" si="715"/>
        <v>1</v>
      </c>
      <c r="K9192" s="7">
        <f t="shared" si="716"/>
        <v>0.39652777777777781</v>
      </c>
      <c r="L9192" t="str">
        <f>IF(AND(K9192&lt;Sheet2!$A$3,K9192&gt;=Sheet2!$A$2),"Morning",IF(AND(K9192&gt;=Sheet2!$A$3,K9192&lt;Sheet2!$A$4),"Afternoon","Night"))</f>
        <v>Morning</v>
      </c>
      <c r="M9192" t="str">
        <f t="shared" si="717"/>
        <v>Tuesday</v>
      </c>
      <c r="N9192">
        <f t="shared" si="718"/>
        <v>2018</v>
      </c>
      <c r="O9192">
        <f t="shared" si="719"/>
        <v>5</v>
      </c>
    </row>
    <row r="9193" spans="1:15" x14ac:dyDescent="0.2">
      <c r="A9193" s="3" t="s">
        <v>18968</v>
      </c>
      <c r="B9193" s="6">
        <v>43228.465277777781</v>
      </c>
      <c r="C9193" s="6">
        <v>43228.465277777781</v>
      </c>
      <c r="D9193" s="4" t="s">
        <v>9110</v>
      </c>
      <c r="E9193" s="4" t="s">
        <v>10</v>
      </c>
      <c r="F9193" s="4" t="s">
        <v>159</v>
      </c>
      <c r="G9193" s="4" t="s">
        <v>198</v>
      </c>
      <c r="H9193" s="4" t="s">
        <v>18969</v>
      </c>
      <c r="I9193" s="4" t="s">
        <v>74</v>
      </c>
      <c r="J9193">
        <f t="shared" si="715"/>
        <v>1</v>
      </c>
      <c r="K9193" s="7">
        <f t="shared" si="716"/>
        <v>0.46527777777777773</v>
      </c>
      <c r="L9193" t="str">
        <f>IF(AND(K9193&lt;Sheet2!$A$3,K9193&gt;=Sheet2!$A$2),"Morning",IF(AND(K9193&gt;=Sheet2!$A$3,K9193&lt;Sheet2!$A$4),"Afternoon","Night"))</f>
        <v>Morning</v>
      </c>
      <c r="M9193" t="str">
        <f t="shared" si="717"/>
        <v>Tuesday</v>
      </c>
      <c r="N9193">
        <f t="shared" si="718"/>
        <v>2018</v>
      </c>
      <c r="O9193">
        <f t="shared" si="719"/>
        <v>5</v>
      </c>
    </row>
    <row r="9194" spans="1:15" x14ac:dyDescent="0.2">
      <c r="A9194" s="3" t="s">
        <v>18970</v>
      </c>
      <c r="B9194" s="6">
        <v>43228.569444444445</v>
      </c>
      <c r="C9194" s="6">
        <v>43228.569444444445</v>
      </c>
      <c r="D9194" s="4" t="s">
        <v>273</v>
      </c>
      <c r="E9194" s="4" t="s">
        <v>10</v>
      </c>
      <c r="F9194" s="4" t="s">
        <v>11</v>
      </c>
      <c r="G9194" s="4" t="s">
        <v>12</v>
      </c>
      <c r="H9194" s="4" t="s">
        <v>18971</v>
      </c>
      <c r="I9194" s="4" t="s">
        <v>74</v>
      </c>
      <c r="J9194">
        <f t="shared" si="715"/>
        <v>1</v>
      </c>
      <c r="K9194" s="7">
        <f t="shared" si="716"/>
        <v>0.56944444444444442</v>
      </c>
      <c r="L9194" t="str">
        <f>IF(AND(K9194&lt;Sheet2!$A$3,K9194&gt;=Sheet2!$A$2),"Morning",IF(AND(K9194&gt;=Sheet2!$A$3,K9194&lt;Sheet2!$A$4),"Afternoon","Night"))</f>
        <v>Afternoon</v>
      </c>
      <c r="M9194" t="str">
        <f t="shared" si="717"/>
        <v>Tuesday</v>
      </c>
      <c r="N9194">
        <f t="shared" si="718"/>
        <v>2018</v>
      </c>
      <c r="O9194">
        <f t="shared" si="719"/>
        <v>5</v>
      </c>
    </row>
    <row r="9195" spans="1:15" x14ac:dyDescent="0.2">
      <c r="A9195" s="3" t="s">
        <v>18972</v>
      </c>
      <c r="B9195" s="6">
        <v>43228.569444444445</v>
      </c>
      <c r="C9195" s="6">
        <v>43289.52847222222</v>
      </c>
      <c r="D9195" s="4" t="s">
        <v>273</v>
      </c>
      <c r="E9195" s="4" t="s">
        <v>10</v>
      </c>
      <c r="F9195" s="4" t="s">
        <v>11</v>
      </c>
      <c r="G9195" s="4" t="s">
        <v>12</v>
      </c>
      <c r="H9195" s="4" t="s">
        <v>18973</v>
      </c>
      <c r="I9195" s="4" t="s">
        <v>74</v>
      </c>
      <c r="J9195">
        <f t="shared" si="715"/>
        <v>1</v>
      </c>
      <c r="K9195" s="7">
        <f t="shared" si="716"/>
        <v>0.56944444444444442</v>
      </c>
      <c r="L9195" t="str">
        <f>IF(AND(K9195&lt;Sheet2!$A$3,K9195&gt;=Sheet2!$A$2),"Morning",IF(AND(K9195&gt;=Sheet2!$A$3,K9195&lt;Sheet2!$A$4),"Afternoon","Night"))</f>
        <v>Afternoon</v>
      </c>
      <c r="M9195" t="str">
        <f t="shared" si="717"/>
        <v>Tuesday</v>
      </c>
      <c r="N9195">
        <f t="shared" si="718"/>
        <v>2018</v>
      </c>
      <c r="O9195">
        <f t="shared" si="719"/>
        <v>5</v>
      </c>
    </row>
    <row r="9196" spans="1:15" x14ac:dyDescent="0.2">
      <c r="A9196" s="3" t="s">
        <v>18974</v>
      </c>
      <c r="B9196" s="6">
        <v>43228.832638888889</v>
      </c>
      <c r="C9196" s="6">
        <v>43228.832638888889</v>
      </c>
      <c r="D9196" s="4" t="s">
        <v>2643</v>
      </c>
      <c r="E9196" s="4" t="s">
        <v>10</v>
      </c>
      <c r="F9196" s="4" t="s">
        <v>18</v>
      </c>
      <c r="G9196" s="4" t="s">
        <v>12</v>
      </c>
      <c r="H9196" s="4" t="s">
        <v>18975</v>
      </c>
      <c r="I9196" s="4" t="s">
        <v>74</v>
      </c>
      <c r="J9196">
        <f t="shared" si="715"/>
        <v>1</v>
      </c>
      <c r="K9196" s="7">
        <f t="shared" si="716"/>
        <v>0.83263888888888893</v>
      </c>
      <c r="L9196" t="str">
        <f>IF(AND(K9196&lt;Sheet2!$A$3,K9196&gt;=Sheet2!$A$2),"Morning",IF(AND(K9196&gt;=Sheet2!$A$3,K9196&lt;Sheet2!$A$4),"Afternoon","Night"))</f>
        <v>Night</v>
      </c>
      <c r="M9196" t="str">
        <f t="shared" si="717"/>
        <v>Tuesday</v>
      </c>
      <c r="N9196">
        <f t="shared" si="718"/>
        <v>2018</v>
      </c>
      <c r="O9196">
        <f t="shared" si="719"/>
        <v>5</v>
      </c>
    </row>
    <row r="9197" spans="1:15" x14ac:dyDescent="0.2">
      <c r="A9197" s="3" t="s">
        <v>18976</v>
      </c>
      <c r="B9197" s="6">
        <v>43228.832638888889</v>
      </c>
      <c r="C9197" s="6" t="s">
        <v>30677</v>
      </c>
      <c r="D9197" s="4" t="s">
        <v>2643</v>
      </c>
      <c r="E9197" s="4" t="s">
        <v>10</v>
      </c>
      <c r="F9197" s="4" t="s">
        <v>18</v>
      </c>
      <c r="G9197" s="4" t="s">
        <v>12</v>
      </c>
      <c r="H9197" s="4" t="s">
        <v>18977</v>
      </c>
      <c r="I9197" s="4" t="s">
        <v>74</v>
      </c>
      <c r="J9197">
        <f t="shared" si="715"/>
        <v>1</v>
      </c>
      <c r="K9197" s="7">
        <f t="shared" si="716"/>
        <v>0.83263888888888893</v>
      </c>
      <c r="L9197" t="str">
        <f>IF(AND(K9197&lt;Sheet2!$A$3,K9197&gt;=Sheet2!$A$2),"Morning",IF(AND(K9197&gt;=Sheet2!$A$3,K9197&lt;Sheet2!$A$4),"Afternoon","Night"))</f>
        <v>Night</v>
      </c>
      <c r="M9197" t="str">
        <f t="shared" si="717"/>
        <v>Tuesday</v>
      </c>
      <c r="N9197">
        <f t="shared" si="718"/>
        <v>2018</v>
      </c>
      <c r="O9197">
        <f t="shared" si="719"/>
        <v>5</v>
      </c>
    </row>
    <row r="9198" spans="1:15" x14ac:dyDescent="0.2">
      <c r="A9198" s="3" t="s">
        <v>18978</v>
      </c>
      <c r="B9198" s="6">
        <v>43259.279166666667</v>
      </c>
      <c r="C9198" s="6">
        <v>43259.279166666667</v>
      </c>
      <c r="D9198" s="4" t="s">
        <v>1078</v>
      </c>
      <c r="E9198" s="4" t="s">
        <v>10</v>
      </c>
      <c r="F9198" s="4" t="s">
        <v>18</v>
      </c>
      <c r="G9198" s="4" t="s">
        <v>12</v>
      </c>
      <c r="H9198" s="4" t="s">
        <v>18979</v>
      </c>
      <c r="I9198" s="4" t="s">
        <v>74</v>
      </c>
      <c r="J9198">
        <f t="shared" si="715"/>
        <v>1</v>
      </c>
      <c r="K9198" s="7">
        <f t="shared" si="716"/>
        <v>0.27916666666666667</v>
      </c>
      <c r="L9198" t="str">
        <f>IF(AND(K9198&lt;Sheet2!$A$3,K9198&gt;=Sheet2!$A$2),"Morning",IF(AND(K9198&gt;=Sheet2!$A$3,K9198&lt;Sheet2!$A$4),"Afternoon","Night"))</f>
        <v>Morning</v>
      </c>
      <c r="M9198" t="str">
        <f t="shared" si="717"/>
        <v>Friday</v>
      </c>
      <c r="N9198">
        <f t="shared" si="718"/>
        <v>2018</v>
      </c>
      <c r="O9198">
        <f t="shared" si="719"/>
        <v>6</v>
      </c>
    </row>
    <row r="9199" spans="1:15" x14ac:dyDescent="0.2">
      <c r="A9199" s="3" t="s">
        <v>18980</v>
      </c>
      <c r="B9199" s="6">
        <v>43259.279166666667</v>
      </c>
      <c r="C9199" s="6">
        <v>43351.362500000003</v>
      </c>
      <c r="D9199" s="4" t="s">
        <v>1078</v>
      </c>
      <c r="E9199" s="4" t="s">
        <v>10</v>
      </c>
      <c r="F9199" s="4" t="s">
        <v>18</v>
      </c>
      <c r="G9199" s="4" t="s">
        <v>12</v>
      </c>
      <c r="H9199" s="4" t="s">
        <v>18981</v>
      </c>
      <c r="I9199" s="4" t="s">
        <v>74</v>
      </c>
      <c r="J9199">
        <f t="shared" si="715"/>
        <v>1</v>
      </c>
      <c r="K9199" s="7">
        <f t="shared" si="716"/>
        <v>0.27916666666666667</v>
      </c>
      <c r="L9199" t="str">
        <f>IF(AND(K9199&lt;Sheet2!$A$3,K9199&gt;=Sheet2!$A$2),"Morning",IF(AND(K9199&gt;=Sheet2!$A$3,K9199&lt;Sheet2!$A$4),"Afternoon","Night"))</f>
        <v>Morning</v>
      </c>
      <c r="M9199" t="str">
        <f t="shared" si="717"/>
        <v>Friday</v>
      </c>
      <c r="N9199">
        <f t="shared" si="718"/>
        <v>2018</v>
      </c>
      <c r="O9199">
        <f t="shared" si="719"/>
        <v>6</v>
      </c>
    </row>
    <row r="9200" spans="1:15" x14ac:dyDescent="0.2">
      <c r="A9200" s="3" t="s">
        <v>18982</v>
      </c>
      <c r="B9200" s="6">
        <v>43259.279166666667</v>
      </c>
      <c r="C9200" s="6">
        <v>43259.279166666667</v>
      </c>
      <c r="D9200" s="4" t="s">
        <v>2643</v>
      </c>
      <c r="E9200" s="4" t="s">
        <v>10</v>
      </c>
      <c r="F9200" s="4" t="s">
        <v>18</v>
      </c>
      <c r="G9200" s="4" t="s">
        <v>12</v>
      </c>
      <c r="H9200" s="4" t="s">
        <v>18983</v>
      </c>
      <c r="I9200" s="4" t="s">
        <v>74</v>
      </c>
      <c r="J9200">
        <f t="shared" si="715"/>
        <v>1</v>
      </c>
      <c r="K9200" s="7">
        <f t="shared" si="716"/>
        <v>0.27916666666666667</v>
      </c>
      <c r="L9200" t="str">
        <f>IF(AND(K9200&lt;Sheet2!$A$3,K9200&gt;=Sheet2!$A$2),"Morning",IF(AND(K9200&gt;=Sheet2!$A$3,K9200&lt;Sheet2!$A$4),"Afternoon","Night"))</f>
        <v>Morning</v>
      </c>
      <c r="M9200" t="str">
        <f t="shared" si="717"/>
        <v>Friday</v>
      </c>
      <c r="N9200">
        <f t="shared" si="718"/>
        <v>2018</v>
      </c>
      <c r="O9200">
        <f t="shared" si="719"/>
        <v>6</v>
      </c>
    </row>
    <row r="9201" spans="1:15" x14ac:dyDescent="0.2">
      <c r="A9201" s="3" t="s">
        <v>18984</v>
      </c>
      <c r="B9201" s="6">
        <v>43259.279166666667</v>
      </c>
      <c r="C9201" s="6">
        <v>43351.362500000003</v>
      </c>
      <c r="D9201" s="4" t="s">
        <v>2643</v>
      </c>
      <c r="E9201" s="4" t="s">
        <v>10</v>
      </c>
      <c r="F9201" s="4" t="s">
        <v>18</v>
      </c>
      <c r="G9201" s="4" t="s">
        <v>12</v>
      </c>
      <c r="H9201" s="4" t="s">
        <v>18985</v>
      </c>
      <c r="I9201" s="4" t="s">
        <v>74</v>
      </c>
      <c r="J9201">
        <f t="shared" si="715"/>
        <v>1</v>
      </c>
      <c r="K9201" s="7">
        <f t="shared" si="716"/>
        <v>0.27916666666666667</v>
      </c>
      <c r="L9201" t="str">
        <f>IF(AND(K9201&lt;Sheet2!$A$3,K9201&gt;=Sheet2!$A$2),"Morning",IF(AND(K9201&gt;=Sheet2!$A$3,K9201&lt;Sheet2!$A$4),"Afternoon","Night"))</f>
        <v>Morning</v>
      </c>
      <c r="M9201" t="str">
        <f t="shared" si="717"/>
        <v>Friday</v>
      </c>
      <c r="N9201">
        <f t="shared" si="718"/>
        <v>2018</v>
      </c>
      <c r="O9201">
        <f t="shared" si="719"/>
        <v>6</v>
      </c>
    </row>
    <row r="9202" spans="1:15" x14ac:dyDescent="0.2">
      <c r="A9202" s="3" t="s">
        <v>18986</v>
      </c>
      <c r="B9202" s="6">
        <v>43259.458333333336</v>
      </c>
      <c r="C9202" s="6">
        <v>43259.458333333336</v>
      </c>
      <c r="D9202" s="4" t="s">
        <v>137</v>
      </c>
      <c r="E9202" s="4" t="s">
        <v>10</v>
      </c>
      <c r="F9202" s="4" t="s">
        <v>11</v>
      </c>
      <c r="G9202" s="4" t="s">
        <v>78</v>
      </c>
      <c r="H9202" s="4" t="s">
        <v>18987</v>
      </c>
      <c r="I9202" s="4" t="s">
        <v>74</v>
      </c>
      <c r="J9202">
        <f t="shared" si="715"/>
        <v>1</v>
      </c>
      <c r="K9202" s="7">
        <f t="shared" si="716"/>
        <v>0.45833333333333331</v>
      </c>
      <c r="L9202" t="str">
        <f>IF(AND(K9202&lt;Sheet2!$A$3,K9202&gt;=Sheet2!$A$2),"Morning",IF(AND(K9202&gt;=Sheet2!$A$3,K9202&lt;Sheet2!$A$4),"Afternoon","Night"))</f>
        <v>Morning</v>
      </c>
      <c r="M9202" t="str">
        <f t="shared" si="717"/>
        <v>Friday</v>
      </c>
      <c r="N9202">
        <f t="shared" si="718"/>
        <v>2018</v>
      </c>
      <c r="O9202">
        <f t="shared" si="719"/>
        <v>6</v>
      </c>
    </row>
    <row r="9203" spans="1:15" x14ac:dyDescent="0.2">
      <c r="A9203" s="3" t="s">
        <v>18988</v>
      </c>
      <c r="B9203" s="6">
        <v>43259.458333333336</v>
      </c>
      <c r="C9203" s="6">
        <v>43259.71875</v>
      </c>
      <c r="D9203" s="4" t="s">
        <v>137</v>
      </c>
      <c r="E9203" s="4" t="s">
        <v>10</v>
      </c>
      <c r="F9203" s="4" t="s">
        <v>11</v>
      </c>
      <c r="G9203" s="4" t="s">
        <v>78</v>
      </c>
      <c r="H9203" s="4" t="s">
        <v>18989</v>
      </c>
      <c r="I9203" s="4" t="s">
        <v>74</v>
      </c>
      <c r="J9203">
        <f t="shared" si="715"/>
        <v>1</v>
      </c>
      <c r="K9203" s="7">
        <f t="shared" si="716"/>
        <v>0.45833333333333331</v>
      </c>
      <c r="L9203" t="str">
        <f>IF(AND(K9203&lt;Sheet2!$A$3,K9203&gt;=Sheet2!$A$2),"Morning",IF(AND(K9203&gt;=Sheet2!$A$3,K9203&lt;Sheet2!$A$4),"Afternoon","Night"))</f>
        <v>Morning</v>
      </c>
      <c r="M9203" t="str">
        <f t="shared" si="717"/>
        <v>Friday</v>
      </c>
      <c r="N9203">
        <f t="shared" si="718"/>
        <v>2018</v>
      </c>
      <c r="O9203">
        <f t="shared" si="719"/>
        <v>6</v>
      </c>
    </row>
    <row r="9204" spans="1:15" x14ac:dyDescent="0.2">
      <c r="A9204" s="3" t="s">
        <v>18990</v>
      </c>
      <c r="B9204" s="6">
        <v>43259.645833333336</v>
      </c>
      <c r="C9204" s="6">
        <v>43259.645833333336</v>
      </c>
      <c r="D9204" s="4" t="s">
        <v>51</v>
      </c>
      <c r="E9204" s="4" t="s">
        <v>10</v>
      </c>
      <c r="F9204" s="4" t="s">
        <v>554</v>
      </c>
      <c r="G9204" s="4" t="s">
        <v>380</v>
      </c>
      <c r="H9204" s="4" t="s">
        <v>18991</v>
      </c>
      <c r="I9204" s="4" t="s">
        <v>74</v>
      </c>
      <c r="J9204">
        <f t="shared" si="715"/>
        <v>1</v>
      </c>
      <c r="K9204" s="7">
        <f t="shared" si="716"/>
        <v>0.64583333333333337</v>
      </c>
      <c r="L9204" t="str">
        <f>IF(AND(K9204&lt;Sheet2!$A$3,K9204&gt;=Sheet2!$A$2),"Morning",IF(AND(K9204&gt;=Sheet2!$A$3,K9204&lt;Sheet2!$A$4),"Afternoon","Night"))</f>
        <v>Afternoon</v>
      </c>
      <c r="M9204" t="str">
        <f t="shared" si="717"/>
        <v>Friday</v>
      </c>
      <c r="N9204">
        <f t="shared" si="718"/>
        <v>2018</v>
      </c>
      <c r="O9204">
        <f t="shared" si="719"/>
        <v>6</v>
      </c>
    </row>
    <row r="9205" spans="1:15" x14ac:dyDescent="0.2">
      <c r="A9205" s="3" t="s">
        <v>18992</v>
      </c>
      <c r="B9205" s="6">
        <v>43259.834027777775</v>
      </c>
      <c r="C9205" s="6">
        <v>43259.834027777775</v>
      </c>
      <c r="D9205" s="4" t="s">
        <v>128</v>
      </c>
      <c r="E9205" s="4" t="s">
        <v>102</v>
      </c>
      <c r="F9205" s="4" t="s">
        <v>30</v>
      </c>
      <c r="G9205" s="4" t="s">
        <v>408</v>
      </c>
      <c r="H9205" s="4" t="s">
        <v>18993</v>
      </c>
      <c r="I9205" s="4" t="s">
        <v>74</v>
      </c>
      <c r="J9205">
        <f t="shared" si="715"/>
        <v>1</v>
      </c>
      <c r="K9205" s="7">
        <f t="shared" si="716"/>
        <v>0.8340277777777777</v>
      </c>
      <c r="L9205" t="str">
        <f>IF(AND(K9205&lt;Sheet2!$A$3,K9205&gt;=Sheet2!$A$2),"Morning",IF(AND(K9205&gt;=Sheet2!$A$3,K9205&lt;Sheet2!$A$4),"Afternoon","Night"))</f>
        <v>Night</v>
      </c>
      <c r="M9205" t="str">
        <f t="shared" si="717"/>
        <v>Friday</v>
      </c>
      <c r="N9205">
        <f t="shared" si="718"/>
        <v>2018</v>
      </c>
      <c r="O9205">
        <f t="shared" si="719"/>
        <v>6</v>
      </c>
    </row>
    <row r="9206" spans="1:15" x14ac:dyDescent="0.2">
      <c r="A9206" s="3" t="s">
        <v>18994</v>
      </c>
      <c r="B9206" s="6">
        <v>43259.834027777775</v>
      </c>
      <c r="C9206" s="6">
        <v>43351.334027777775</v>
      </c>
      <c r="D9206" s="4" t="s">
        <v>128</v>
      </c>
      <c r="E9206" s="4" t="s">
        <v>102</v>
      </c>
      <c r="F9206" s="4" t="s">
        <v>30</v>
      </c>
      <c r="G9206" s="4" t="s">
        <v>408</v>
      </c>
      <c r="H9206" s="4" t="s">
        <v>18995</v>
      </c>
      <c r="I9206" s="4" t="s">
        <v>74</v>
      </c>
      <c r="J9206">
        <f t="shared" si="715"/>
        <v>1</v>
      </c>
      <c r="K9206" s="7">
        <f t="shared" si="716"/>
        <v>0.8340277777777777</v>
      </c>
      <c r="L9206" t="str">
        <f>IF(AND(K9206&lt;Sheet2!$A$3,K9206&gt;=Sheet2!$A$2),"Morning",IF(AND(K9206&gt;=Sheet2!$A$3,K9206&lt;Sheet2!$A$4),"Afternoon","Night"))</f>
        <v>Night</v>
      </c>
      <c r="M9206" t="str">
        <f t="shared" si="717"/>
        <v>Friday</v>
      </c>
      <c r="N9206">
        <f t="shared" si="718"/>
        <v>2018</v>
      </c>
      <c r="O9206">
        <f t="shared" si="719"/>
        <v>6</v>
      </c>
    </row>
    <row r="9207" spans="1:15" x14ac:dyDescent="0.2">
      <c r="A9207" s="3" t="s">
        <v>18996</v>
      </c>
      <c r="B9207" s="6">
        <v>43259.834027777775</v>
      </c>
      <c r="C9207" s="6">
        <v>43259.834027777775</v>
      </c>
      <c r="D9207" s="4" t="s">
        <v>1611</v>
      </c>
      <c r="E9207" s="4" t="s">
        <v>10</v>
      </c>
      <c r="F9207" s="4" t="s">
        <v>18</v>
      </c>
      <c r="G9207" s="4" t="s">
        <v>12</v>
      </c>
      <c r="H9207" s="4" t="s">
        <v>18997</v>
      </c>
      <c r="I9207" s="4" t="s">
        <v>74</v>
      </c>
      <c r="J9207">
        <f t="shared" si="715"/>
        <v>1</v>
      </c>
      <c r="K9207" s="7">
        <f t="shared" si="716"/>
        <v>0.8340277777777777</v>
      </c>
      <c r="L9207" t="str">
        <f>IF(AND(K9207&lt;Sheet2!$A$3,K9207&gt;=Sheet2!$A$2),"Morning",IF(AND(K9207&gt;=Sheet2!$A$3,K9207&lt;Sheet2!$A$4),"Afternoon","Night"))</f>
        <v>Night</v>
      </c>
      <c r="M9207" t="str">
        <f t="shared" si="717"/>
        <v>Friday</v>
      </c>
      <c r="N9207">
        <f t="shared" si="718"/>
        <v>2018</v>
      </c>
      <c r="O9207">
        <f t="shared" si="719"/>
        <v>6</v>
      </c>
    </row>
    <row r="9208" spans="1:15" x14ac:dyDescent="0.2">
      <c r="A9208" s="3" t="s">
        <v>18998</v>
      </c>
      <c r="B9208" s="6">
        <v>43259.834027777775</v>
      </c>
      <c r="C9208" s="6" t="s">
        <v>30678</v>
      </c>
      <c r="D9208" s="4" t="s">
        <v>1611</v>
      </c>
      <c r="E9208" s="4" t="s">
        <v>10</v>
      </c>
      <c r="F9208" s="4" t="s">
        <v>18</v>
      </c>
      <c r="G9208" s="4" t="s">
        <v>12</v>
      </c>
      <c r="H9208" s="4" t="s">
        <v>18999</v>
      </c>
      <c r="I9208" s="4" t="s">
        <v>74</v>
      </c>
      <c r="J9208">
        <f t="shared" si="715"/>
        <v>1</v>
      </c>
      <c r="K9208" s="7">
        <f t="shared" si="716"/>
        <v>0.8340277777777777</v>
      </c>
      <c r="L9208" t="str">
        <f>IF(AND(K9208&lt;Sheet2!$A$3,K9208&gt;=Sheet2!$A$2),"Morning",IF(AND(K9208&gt;=Sheet2!$A$3,K9208&lt;Sheet2!$A$4),"Afternoon","Night"))</f>
        <v>Night</v>
      </c>
      <c r="M9208" t="str">
        <f t="shared" si="717"/>
        <v>Friday</v>
      </c>
      <c r="N9208">
        <f t="shared" si="718"/>
        <v>2018</v>
      </c>
      <c r="O9208">
        <f t="shared" si="719"/>
        <v>6</v>
      </c>
    </row>
    <row r="9209" spans="1:15" x14ac:dyDescent="0.2">
      <c r="A9209" s="3" t="s">
        <v>19000</v>
      </c>
      <c r="B9209" s="6">
        <v>43259.834027777775</v>
      </c>
      <c r="C9209" s="6">
        <v>43259.834027777775</v>
      </c>
      <c r="D9209" s="4" t="s">
        <v>415</v>
      </c>
      <c r="E9209" s="4" t="s">
        <v>10</v>
      </c>
      <c r="F9209" s="4" t="s">
        <v>508</v>
      </c>
      <c r="G9209" s="4" t="s">
        <v>12</v>
      </c>
      <c r="H9209" s="4" t="s">
        <v>19001</v>
      </c>
      <c r="I9209" s="4" t="s">
        <v>74</v>
      </c>
      <c r="J9209">
        <f t="shared" si="715"/>
        <v>1</v>
      </c>
      <c r="K9209" s="7">
        <f t="shared" si="716"/>
        <v>0.8340277777777777</v>
      </c>
      <c r="L9209" t="str">
        <f>IF(AND(K9209&lt;Sheet2!$A$3,K9209&gt;=Sheet2!$A$2),"Morning",IF(AND(K9209&gt;=Sheet2!$A$3,K9209&lt;Sheet2!$A$4),"Afternoon","Night"))</f>
        <v>Night</v>
      </c>
      <c r="M9209" t="str">
        <f t="shared" si="717"/>
        <v>Friday</v>
      </c>
      <c r="N9209">
        <f t="shared" si="718"/>
        <v>2018</v>
      </c>
      <c r="O9209">
        <f t="shared" si="719"/>
        <v>6</v>
      </c>
    </row>
    <row r="9210" spans="1:15" x14ac:dyDescent="0.2">
      <c r="A9210" s="3" t="s">
        <v>19002</v>
      </c>
      <c r="B9210" s="6">
        <v>43259.834027777775</v>
      </c>
      <c r="C9210" s="6">
        <v>43351.334027777775</v>
      </c>
      <c r="D9210" s="4" t="s">
        <v>415</v>
      </c>
      <c r="E9210" s="4" t="s">
        <v>10</v>
      </c>
      <c r="F9210" s="4" t="s">
        <v>508</v>
      </c>
      <c r="G9210" s="4" t="s">
        <v>12</v>
      </c>
      <c r="H9210" s="4" t="s">
        <v>19003</v>
      </c>
      <c r="I9210" s="4" t="s">
        <v>74</v>
      </c>
      <c r="J9210">
        <f t="shared" si="715"/>
        <v>1</v>
      </c>
      <c r="K9210" s="7">
        <f t="shared" si="716"/>
        <v>0.8340277777777777</v>
      </c>
      <c r="L9210" t="str">
        <f>IF(AND(K9210&lt;Sheet2!$A$3,K9210&gt;=Sheet2!$A$2),"Morning",IF(AND(K9210&gt;=Sheet2!$A$3,K9210&lt;Sheet2!$A$4),"Afternoon","Night"))</f>
        <v>Night</v>
      </c>
      <c r="M9210" t="str">
        <f t="shared" si="717"/>
        <v>Friday</v>
      </c>
      <c r="N9210">
        <f t="shared" si="718"/>
        <v>2018</v>
      </c>
      <c r="O9210">
        <f t="shared" si="719"/>
        <v>6</v>
      </c>
    </row>
    <row r="9211" spans="1:15" x14ac:dyDescent="0.2">
      <c r="A9211" s="3" t="s">
        <v>19004</v>
      </c>
      <c r="B9211" s="6">
        <v>43259.834027777775</v>
      </c>
      <c r="C9211" s="6">
        <v>43259.834027777775</v>
      </c>
      <c r="D9211" s="4" t="s">
        <v>1165</v>
      </c>
      <c r="E9211" s="4" t="s">
        <v>10</v>
      </c>
      <c r="F9211" s="4" t="s">
        <v>30</v>
      </c>
      <c r="G9211" s="4" t="s">
        <v>1783</v>
      </c>
      <c r="H9211" s="4" t="s">
        <v>19005</v>
      </c>
      <c r="I9211" s="4" t="s">
        <v>74</v>
      </c>
      <c r="J9211">
        <f t="shared" si="715"/>
        <v>1</v>
      </c>
      <c r="K9211" s="7">
        <f t="shared" si="716"/>
        <v>0.8340277777777777</v>
      </c>
      <c r="L9211" t="str">
        <f>IF(AND(K9211&lt;Sheet2!$A$3,K9211&gt;=Sheet2!$A$2),"Morning",IF(AND(K9211&gt;=Sheet2!$A$3,K9211&lt;Sheet2!$A$4),"Afternoon","Night"))</f>
        <v>Night</v>
      </c>
      <c r="M9211" t="str">
        <f t="shared" si="717"/>
        <v>Friday</v>
      </c>
      <c r="N9211">
        <f t="shared" si="718"/>
        <v>2018</v>
      </c>
      <c r="O9211">
        <f t="shared" si="719"/>
        <v>6</v>
      </c>
    </row>
    <row r="9212" spans="1:15" x14ac:dyDescent="0.2">
      <c r="A9212" s="3" t="s">
        <v>19006</v>
      </c>
      <c r="B9212" s="6">
        <v>43289.32708333333</v>
      </c>
      <c r="C9212" s="6">
        <v>43289.32708333333</v>
      </c>
      <c r="D9212" s="4" t="s">
        <v>599</v>
      </c>
      <c r="E9212" s="4" t="s">
        <v>10</v>
      </c>
      <c r="F9212" s="4" t="s">
        <v>11</v>
      </c>
      <c r="G9212" s="4" t="s">
        <v>1249</v>
      </c>
      <c r="H9212" s="4" t="s">
        <v>19007</v>
      </c>
      <c r="I9212" s="4" t="s">
        <v>74</v>
      </c>
      <c r="J9212">
        <f t="shared" si="715"/>
        <v>1</v>
      </c>
      <c r="K9212" s="7">
        <f t="shared" si="716"/>
        <v>0.32708333333333334</v>
      </c>
      <c r="L9212" t="str">
        <f>IF(AND(K9212&lt;Sheet2!$A$3,K9212&gt;=Sheet2!$A$2),"Morning",IF(AND(K9212&gt;=Sheet2!$A$3,K9212&lt;Sheet2!$A$4),"Afternoon","Night"))</f>
        <v>Morning</v>
      </c>
      <c r="M9212" t="str">
        <f t="shared" si="717"/>
        <v>Sunday</v>
      </c>
      <c r="N9212">
        <f t="shared" si="718"/>
        <v>2018</v>
      </c>
      <c r="O9212">
        <f t="shared" si="719"/>
        <v>7</v>
      </c>
    </row>
    <row r="9213" spans="1:15" x14ac:dyDescent="0.2">
      <c r="A9213" s="3" t="s">
        <v>19008</v>
      </c>
      <c r="B9213" s="6">
        <v>43289.32708333333</v>
      </c>
      <c r="C9213" s="6" t="s">
        <v>30679</v>
      </c>
      <c r="D9213" s="4" t="s">
        <v>599</v>
      </c>
      <c r="E9213" s="4" t="s">
        <v>10</v>
      </c>
      <c r="F9213" s="4" t="s">
        <v>11</v>
      </c>
      <c r="G9213" s="4" t="s">
        <v>1249</v>
      </c>
      <c r="H9213" s="4" t="s">
        <v>19009</v>
      </c>
      <c r="I9213" s="4" t="s">
        <v>74</v>
      </c>
      <c r="J9213">
        <f t="shared" si="715"/>
        <v>1</v>
      </c>
      <c r="K9213" s="7">
        <f t="shared" si="716"/>
        <v>0.32708333333333334</v>
      </c>
      <c r="L9213" t="str">
        <f>IF(AND(K9213&lt;Sheet2!$A$3,K9213&gt;=Sheet2!$A$2),"Morning",IF(AND(K9213&gt;=Sheet2!$A$3,K9213&lt;Sheet2!$A$4),"Afternoon","Night"))</f>
        <v>Morning</v>
      </c>
      <c r="M9213" t="str">
        <f t="shared" si="717"/>
        <v>Sunday</v>
      </c>
      <c r="N9213">
        <f t="shared" si="718"/>
        <v>2018</v>
      </c>
      <c r="O9213">
        <f t="shared" si="719"/>
        <v>7</v>
      </c>
    </row>
    <row r="9214" spans="1:15" x14ac:dyDescent="0.2">
      <c r="A9214" s="3" t="s">
        <v>19010</v>
      </c>
      <c r="B9214" s="6">
        <v>43289.451388888891</v>
      </c>
      <c r="C9214" s="6">
        <v>43289.451388888891</v>
      </c>
      <c r="D9214" s="4" t="s">
        <v>389</v>
      </c>
      <c r="E9214" s="4" t="s">
        <v>10</v>
      </c>
      <c r="F9214" s="4" t="s">
        <v>11</v>
      </c>
      <c r="G9214" s="4" t="s">
        <v>2292</v>
      </c>
      <c r="H9214" s="4" t="s">
        <v>19011</v>
      </c>
      <c r="I9214" s="4" t="s">
        <v>74</v>
      </c>
      <c r="J9214">
        <f t="shared" si="715"/>
        <v>1</v>
      </c>
      <c r="K9214" s="7">
        <f t="shared" si="716"/>
        <v>0.4513888888888889</v>
      </c>
      <c r="L9214" t="str">
        <f>IF(AND(K9214&lt;Sheet2!$A$3,K9214&gt;=Sheet2!$A$2),"Morning",IF(AND(K9214&gt;=Sheet2!$A$3,K9214&lt;Sheet2!$A$4),"Afternoon","Night"))</f>
        <v>Morning</v>
      </c>
      <c r="M9214" t="str">
        <f t="shared" si="717"/>
        <v>Sunday</v>
      </c>
      <c r="N9214">
        <f t="shared" si="718"/>
        <v>2018</v>
      </c>
      <c r="O9214">
        <f t="shared" si="719"/>
        <v>7</v>
      </c>
    </row>
    <row r="9215" spans="1:15" x14ac:dyDescent="0.2">
      <c r="A9215" s="3" t="s">
        <v>19012</v>
      </c>
      <c r="B9215" s="6">
        <v>43289.480555555558</v>
      </c>
      <c r="C9215" s="6">
        <v>43289.480555555558</v>
      </c>
      <c r="D9215" s="4" t="s">
        <v>638</v>
      </c>
      <c r="E9215" s="4" t="s">
        <v>10</v>
      </c>
      <c r="F9215" s="4" t="s">
        <v>6984</v>
      </c>
      <c r="G9215" s="4" t="s">
        <v>12</v>
      </c>
      <c r="H9215" s="4" t="s">
        <v>19013</v>
      </c>
      <c r="I9215" s="4" t="s">
        <v>74</v>
      </c>
      <c r="J9215">
        <f t="shared" si="715"/>
        <v>1</v>
      </c>
      <c r="K9215" s="7">
        <f t="shared" si="716"/>
        <v>0.48055555555555557</v>
      </c>
      <c r="L9215" t="str">
        <f>IF(AND(K9215&lt;Sheet2!$A$3,K9215&gt;=Sheet2!$A$2),"Morning",IF(AND(K9215&gt;=Sheet2!$A$3,K9215&lt;Sheet2!$A$4),"Afternoon","Night"))</f>
        <v>Morning</v>
      </c>
      <c r="M9215" t="str">
        <f t="shared" si="717"/>
        <v>Sunday</v>
      </c>
      <c r="N9215">
        <f t="shared" si="718"/>
        <v>2018</v>
      </c>
      <c r="O9215">
        <f t="shared" si="719"/>
        <v>7</v>
      </c>
    </row>
    <row r="9216" spans="1:15" x14ac:dyDescent="0.2">
      <c r="A9216" s="3" t="s">
        <v>19014</v>
      </c>
      <c r="B9216" s="6">
        <v>43289.717361111114</v>
      </c>
      <c r="C9216" s="6">
        <v>43289.717361111114</v>
      </c>
      <c r="D9216" s="4" t="s">
        <v>407</v>
      </c>
      <c r="E9216" s="4" t="s">
        <v>17</v>
      </c>
      <c r="F9216" s="4" t="s">
        <v>30</v>
      </c>
      <c r="G9216" s="4" t="s">
        <v>1319</v>
      </c>
      <c r="H9216" s="4" t="s">
        <v>19015</v>
      </c>
      <c r="I9216" s="4" t="s">
        <v>74</v>
      </c>
      <c r="J9216">
        <f t="shared" si="715"/>
        <v>1</v>
      </c>
      <c r="K9216" s="7">
        <f t="shared" si="716"/>
        <v>0.71736111111111101</v>
      </c>
      <c r="L9216" t="str">
        <f>IF(AND(K9216&lt;Sheet2!$A$3,K9216&gt;=Sheet2!$A$2),"Morning",IF(AND(K9216&gt;=Sheet2!$A$3,K9216&lt;Sheet2!$A$4),"Afternoon","Night"))</f>
        <v>Afternoon</v>
      </c>
      <c r="M9216" t="str">
        <f t="shared" si="717"/>
        <v>Sunday</v>
      </c>
      <c r="N9216">
        <f t="shared" si="718"/>
        <v>2018</v>
      </c>
      <c r="O9216">
        <f t="shared" si="719"/>
        <v>7</v>
      </c>
    </row>
    <row r="9217" spans="1:15" x14ac:dyDescent="0.2">
      <c r="A9217" s="3" t="s">
        <v>19016</v>
      </c>
      <c r="B9217" s="6">
        <v>43289.717361111114</v>
      </c>
      <c r="C9217" s="6" t="s">
        <v>30680</v>
      </c>
      <c r="D9217" s="4" t="s">
        <v>407</v>
      </c>
      <c r="E9217" s="4" t="s">
        <v>17</v>
      </c>
      <c r="F9217" s="4" t="s">
        <v>30</v>
      </c>
      <c r="G9217" s="4" t="s">
        <v>1319</v>
      </c>
      <c r="H9217" s="4" t="s">
        <v>19017</v>
      </c>
      <c r="I9217" s="4" t="s">
        <v>74</v>
      </c>
      <c r="J9217">
        <f t="shared" si="715"/>
        <v>1</v>
      </c>
      <c r="K9217" s="7">
        <f t="shared" si="716"/>
        <v>0.71736111111111101</v>
      </c>
      <c r="L9217" t="str">
        <f>IF(AND(K9217&lt;Sheet2!$A$3,K9217&gt;=Sheet2!$A$2),"Morning",IF(AND(K9217&gt;=Sheet2!$A$3,K9217&lt;Sheet2!$A$4),"Afternoon","Night"))</f>
        <v>Afternoon</v>
      </c>
      <c r="M9217" t="str">
        <f t="shared" si="717"/>
        <v>Sunday</v>
      </c>
      <c r="N9217">
        <f t="shared" si="718"/>
        <v>2018</v>
      </c>
      <c r="O9217">
        <f t="shared" si="719"/>
        <v>7</v>
      </c>
    </row>
    <row r="9218" spans="1:15" x14ac:dyDescent="0.2">
      <c r="A9218" s="3" t="s">
        <v>19018</v>
      </c>
      <c r="B9218" s="6">
        <v>43320.40625</v>
      </c>
      <c r="C9218" s="6">
        <v>43320.40625</v>
      </c>
      <c r="D9218" s="4" t="s">
        <v>241</v>
      </c>
      <c r="E9218" s="4" t="s">
        <v>74</v>
      </c>
      <c r="F9218" s="4" t="s">
        <v>74</v>
      </c>
      <c r="G9218" s="4" t="s">
        <v>72</v>
      </c>
      <c r="H9218" s="4" t="s">
        <v>19019</v>
      </c>
      <c r="I9218" s="4" t="s">
        <v>74</v>
      </c>
      <c r="J9218">
        <f t="shared" si="715"/>
        <v>1</v>
      </c>
      <c r="K9218" s="7">
        <f t="shared" si="716"/>
        <v>0.40625</v>
      </c>
      <c r="L9218" t="str">
        <f>IF(AND(K9218&lt;Sheet2!$A$3,K9218&gt;=Sheet2!$A$2),"Morning",IF(AND(K9218&gt;=Sheet2!$A$3,K9218&lt;Sheet2!$A$4),"Afternoon","Night"))</f>
        <v>Morning</v>
      </c>
      <c r="M9218" t="str">
        <f t="shared" si="717"/>
        <v>Wednesday</v>
      </c>
      <c r="N9218">
        <f t="shared" si="718"/>
        <v>2018</v>
      </c>
      <c r="O9218">
        <f t="shared" si="719"/>
        <v>8</v>
      </c>
    </row>
    <row r="9219" spans="1:15" x14ac:dyDescent="0.2">
      <c r="A9219" s="3" t="s">
        <v>19020</v>
      </c>
      <c r="B9219" s="6">
        <v>43320.434027777781</v>
      </c>
      <c r="C9219" s="6">
        <v>43320.434027777781</v>
      </c>
      <c r="D9219" s="4" t="s">
        <v>241</v>
      </c>
      <c r="E9219" s="4" t="s">
        <v>74</v>
      </c>
      <c r="F9219" s="4" t="s">
        <v>74</v>
      </c>
      <c r="G9219" s="4" t="s">
        <v>72</v>
      </c>
      <c r="H9219" s="4" t="s">
        <v>19021</v>
      </c>
      <c r="I9219" s="4" t="s">
        <v>74</v>
      </c>
      <c r="J9219">
        <f t="shared" ref="J9219:J9282" si="720">COUNTA(B9219)</f>
        <v>1</v>
      </c>
      <c r="K9219" s="7">
        <f t="shared" ref="K9219:K9282" si="721">TIME(HOUR(B9219),MINUTE(B9219),SECOND(B9219))</f>
        <v>0.43402777777777773</v>
      </c>
      <c r="L9219" t="str">
        <f>IF(AND(K9219&lt;Sheet2!$A$3,K9219&gt;=Sheet2!$A$2),"Morning",IF(AND(K9219&gt;=Sheet2!$A$3,K9219&lt;Sheet2!$A$4),"Afternoon","Night"))</f>
        <v>Morning</v>
      </c>
      <c r="M9219" t="str">
        <f t="shared" ref="M9219:M9282" si="722">TEXT(B9219,"dddd")</f>
        <v>Wednesday</v>
      </c>
      <c r="N9219">
        <f t="shared" ref="N9219:N9282" si="723">YEAR(B9219)</f>
        <v>2018</v>
      </c>
      <c r="O9219">
        <f t="shared" ref="O9219:O9282" si="724">MONTH(B9219)</f>
        <v>8</v>
      </c>
    </row>
    <row r="9220" spans="1:15" x14ac:dyDescent="0.2">
      <c r="A9220" s="3" t="s">
        <v>19022</v>
      </c>
      <c r="B9220" s="6">
        <v>43320.4375</v>
      </c>
      <c r="C9220" s="6">
        <v>43320.4375</v>
      </c>
      <c r="D9220" s="4" t="s">
        <v>119</v>
      </c>
      <c r="E9220" s="4" t="s">
        <v>74</v>
      </c>
      <c r="F9220" s="4" t="s">
        <v>74</v>
      </c>
      <c r="G9220" s="4" t="s">
        <v>72</v>
      </c>
      <c r="H9220" s="4" t="s">
        <v>19023</v>
      </c>
      <c r="I9220" s="4" t="s">
        <v>74</v>
      </c>
      <c r="J9220">
        <f t="shared" si="720"/>
        <v>1</v>
      </c>
      <c r="K9220" s="7">
        <f t="shared" si="721"/>
        <v>0.4375</v>
      </c>
      <c r="L9220" t="str">
        <f>IF(AND(K9220&lt;Sheet2!$A$3,K9220&gt;=Sheet2!$A$2),"Morning",IF(AND(K9220&gt;=Sheet2!$A$3,K9220&lt;Sheet2!$A$4),"Afternoon","Night"))</f>
        <v>Morning</v>
      </c>
      <c r="M9220" t="str">
        <f t="shared" si="722"/>
        <v>Wednesday</v>
      </c>
      <c r="N9220">
        <f t="shared" si="723"/>
        <v>2018</v>
      </c>
      <c r="O9220">
        <f t="shared" si="724"/>
        <v>8</v>
      </c>
    </row>
    <row r="9221" spans="1:15" x14ac:dyDescent="0.2">
      <c r="A9221" s="3" t="s">
        <v>19024</v>
      </c>
      <c r="B9221" s="6">
        <v>43320.444444444445</v>
      </c>
      <c r="C9221" s="6">
        <v>43320.444444444445</v>
      </c>
      <c r="D9221" s="4" t="s">
        <v>1671</v>
      </c>
      <c r="E9221" s="4" t="s">
        <v>10</v>
      </c>
      <c r="F9221" s="4" t="s">
        <v>6984</v>
      </c>
      <c r="G9221" s="4" t="s">
        <v>12</v>
      </c>
      <c r="H9221" s="4" t="s">
        <v>19025</v>
      </c>
      <c r="I9221" s="4" t="s">
        <v>74</v>
      </c>
      <c r="J9221">
        <f t="shared" si="720"/>
        <v>1</v>
      </c>
      <c r="K9221" s="7">
        <f t="shared" si="721"/>
        <v>0.44444444444444442</v>
      </c>
      <c r="L9221" t="str">
        <f>IF(AND(K9221&lt;Sheet2!$A$3,K9221&gt;=Sheet2!$A$2),"Morning",IF(AND(K9221&gt;=Sheet2!$A$3,K9221&lt;Sheet2!$A$4),"Afternoon","Night"))</f>
        <v>Morning</v>
      </c>
      <c r="M9221" t="str">
        <f t="shared" si="722"/>
        <v>Wednesday</v>
      </c>
      <c r="N9221">
        <f t="shared" si="723"/>
        <v>2018</v>
      </c>
      <c r="O9221">
        <f t="shared" si="724"/>
        <v>8</v>
      </c>
    </row>
    <row r="9222" spans="1:15" x14ac:dyDescent="0.2">
      <c r="A9222" s="3" t="s">
        <v>19026</v>
      </c>
      <c r="B9222" s="6">
        <v>43320.489583333336</v>
      </c>
      <c r="C9222" s="6">
        <v>43320.489583333336</v>
      </c>
      <c r="D9222" s="4" t="s">
        <v>119</v>
      </c>
      <c r="E9222" s="4" t="s">
        <v>74</v>
      </c>
      <c r="F9222" s="4" t="s">
        <v>74</v>
      </c>
      <c r="G9222" s="4" t="s">
        <v>72</v>
      </c>
      <c r="H9222" s="4" t="s">
        <v>19027</v>
      </c>
      <c r="I9222" s="4" t="s">
        <v>74</v>
      </c>
      <c r="J9222">
        <f t="shared" si="720"/>
        <v>1</v>
      </c>
      <c r="K9222" s="7">
        <f t="shared" si="721"/>
        <v>0.48958333333333331</v>
      </c>
      <c r="L9222" t="str">
        <f>IF(AND(K9222&lt;Sheet2!$A$3,K9222&gt;=Sheet2!$A$2),"Morning",IF(AND(K9222&gt;=Sheet2!$A$3,K9222&lt;Sheet2!$A$4),"Afternoon","Night"))</f>
        <v>Morning</v>
      </c>
      <c r="M9222" t="str">
        <f t="shared" si="722"/>
        <v>Wednesday</v>
      </c>
      <c r="N9222">
        <f t="shared" si="723"/>
        <v>2018</v>
      </c>
      <c r="O9222">
        <f t="shared" si="724"/>
        <v>8</v>
      </c>
    </row>
    <row r="9223" spans="1:15" x14ac:dyDescent="0.2">
      <c r="A9223" s="3" t="s">
        <v>19028</v>
      </c>
      <c r="B9223" s="6">
        <v>43351.223611111112</v>
      </c>
      <c r="C9223" s="6">
        <v>43351.223611111112</v>
      </c>
      <c r="D9223" s="4" t="s">
        <v>45</v>
      </c>
      <c r="E9223" s="4" t="s">
        <v>10</v>
      </c>
      <c r="F9223" s="4" t="s">
        <v>508</v>
      </c>
      <c r="G9223" s="4" t="s">
        <v>98</v>
      </c>
      <c r="H9223" s="4" t="s">
        <v>47</v>
      </c>
      <c r="I9223" s="4" t="s">
        <v>74</v>
      </c>
      <c r="J9223">
        <f t="shared" si="720"/>
        <v>1</v>
      </c>
      <c r="K9223" s="7">
        <f t="shared" si="721"/>
        <v>0.22361111111111109</v>
      </c>
      <c r="L9223" t="str">
        <f>IF(AND(K9223&lt;Sheet2!$A$3,K9223&gt;=Sheet2!$A$2),"Morning",IF(AND(K9223&gt;=Sheet2!$A$3,K9223&lt;Sheet2!$A$4),"Afternoon","Night"))</f>
        <v>Morning</v>
      </c>
      <c r="M9223" t="str">
        <f t="shared" si="722"/>
        <v>Saturday</v>
      </c>
      <c r="N9223">
        <f t="shared" si="723"/>
        <v>2018</v>
      </c>
      <c r="O9223">
        <f t="shared" si="724"/>
        <v>9</v>
      </c>
    </row>
    <row r="9224" spans="1:15" x14ac:dyDescent="0.2">
      <c r="A9224" s="3" t="s">
        <v>19029</v>
      </c>
      <c r="B9224" s="6">
        <v>43351.223611111112</v>
      </c>
      <c r="C9224" s="6" t="s">
        <v>30681</v>
      </c>
      <c r="D9224" s="4" t="s">
        <v>45</v>
      </c>
      <c r="E9224" s="4" t="s">
        <v>10</v>
      </c>
      <c r="F9224" s="4" t="s">
        <v>508</v>
      </c>
      <c r="G9224" s="4" t="s">
        <v>98</v>
      </c>
      <c r="H9224" s="4" t="s">
        <v>19030</v>
      </c>
      <c r="I9224" s="4" t="s">
        <v>74</v>
      </c>
      <c r="J9224">
        <f t="shared" si="720"/>
        <v>1</v>
      </c>
      <c r="K9224" s="7">
        <f t="shared" si="721"/>
        <v>0.22361111111111109</v>
      </c>
      <c r="L9224" t="str">
        <f>IF(AND(K9224&lt;Sheet2!$A$3,K9224&gt;=Sheet2!$A$2),"Morning",IF(AND(K9224&gt;=Sheet2!$A$3,K9224&lt;Sheet2!$A$4),"Afternoon","Night"))</f>
        <v>Morning</v>
      </c>
      <c r="M9224" t="str">
        <f t="shared" si="722"/>
        <v>Saturday</v>
      </c>
      <c r="N9224">
        <f t="shared" si="723"/>
        <v>2018</v>
      </c>
      <c r="O9224">
        <f t="shared" si="724"/>
        <v>9</v>
      </c>
    </row>
    <row r="9225" spans="1:15" x14ac:dyDescent="0.2">
      <c r="A9225" s="3" t="s">
        <v>19031</v>
      </c>
      <c r="B9225" s="6">
        <v>43351.466666666667</v>
      </c>
      <c r="C9225" s="6">
        <v>43351.466666666667</v>
      </c>
      <c r="D9225" s="4" t="s">
        <v>196</v>
      </c>
      <c r="E9225" s="4" t="s">
        <v>10</v>
      </c>
      <c r="F9225" s="4" t="s">
        <v>6984</v>
      </c>
      <c r="G9225" s="4" t="s">
        <v>12</v>
      </c>
      <c r="H9225" s="4" t="s">
        <v>19032</v>
      </c>
      <c r="I9225" s="4" t="s">
        <v>74</v>
      </c>
      <c r="J9225">
        <f t="shared" si="720"/>
        <v>1</v>
      </c>
      <c r="K9225" s="7">
        <f t="shared" si="721"/>
        <v>0.46666666666666662</v>
      </c>
      <c r="L9225" t="str">
        <f>IF(AND(K9225&lt;Sheet2!$A$3,K9225&gt;=Sheet2!$A$2),"Morning",IF(AND(K9225&gt;=Sheet2!$A$3,K9225&lt;Sheet2!$A$4),"Afternoon","Night"))</f>
        <v>Morning</v>
      </c>
      <c r="M9225" t="str">
        <f t="shared" si="722"/>
        <v>Saturday</v>
      </c>
      <c r="N9225">
        <f t="shared" si="723"/>
        <v>2018</v>
      </c>
      <c r="O9225">
        <f t="shared" si="724"/>
        <v>9</v>
      </c>
    </row>
    <row r="9226" spans="1:15" x14ac:dyDescent="0.2">
      <c r="A9226" s="3" t="s">
        <v>19033</v>
      </c>
      <c r="B9226" s="6">
        <v>43351.484722222223</v>
      </c>
      <c r="C9226" s="6">
        <v>43351.484722222223</v>
      </c>
      <c r="D9226" s="4" t="s">
        <v>638</v>
      </c>
      <c r="E9226" s="4" t="s">
        <v>10</v>
      </c>
      <c r="F9226" s="4" t="s">
        <v>6984</v>
      </c>
      <c r="G9226" s="4" t="s">
        <v>12</v>
      </c>
      <c r="H9226" s="4" t="s">
        <v>19034</v>
      </c>
      <c r="I9226" s="4" t="s">
        <v>74</v>
      </c>
      <c r="J9226">
        <f t="shared" si="720"/>
        <v>1</v>
      </c>
      <c r="K9226" s="7">
        <f t="shared" si="721"/>
        <v>0.48472222222222222</v>
      </c>
      <c r="L9226" t="str">
        <f>IF(AND(K9226&lt;Sheet2!$A$3,K9226&gt;=Sheet2!$A$2),"Morning",IF(AND(K9226&gt;=Sheet2!$A$3,K9226&lt;Sheet2!$A$4),"Afternoon","Night"))</f>
        <v>Morning</v>
      </c>
      <c r="M9226" t="str">
        <f t="shared" si="722"/>
        <v>Saturday</v>
      </c>
      <c r="N9226">
        <f t="shared" si="723"/>
        <v>2018</v>
      </c>
      <c r="O9226">
        <f t="shared" si="724"/>
        <v>9</v>
      </c>
    </row>
    <row r="9227" spans="1:15" x14ac:dyDescent="0.2">
      <c r="A9227" s="3" t="s">
        <v>19035</v>
      </c>
      <c r="B9227" s="6">
        <v>43351.694444444445</v>
      </c>
      <c r="C9227" s="6">
        <v>43351.694444444445</v>
      </c>
      <c r="D9227" s="4" t="s">
        <v>62</v>
      </c>
      <c r="E9227" s="4" t="s">
        <v>10</v>
      </c>
      <c r="F9227" s="4" t="s">
        <v>97</v>
      </c>
      <c r="G9227" s="4" t="s">
        <v>1030</v>
      </c>
      <c r="H9227" s="4" t="s">
        <v>19036</v>
      </c>
      <c r="I9227" s="4" t="s">
        <v>74</v>
      </c>
      <c r="J9227">
        <f t="shared" si="720"/>
        <v>1</v>
      </c>
      <c r="K9227" s="7">
        <f t="shared" si="721"/>
        <v>0.69444444444444453</v>
      </c>
      <c r="L9227" t="str">
        <f>IF(AND(K9227&lt;Sheet2!$A$3,K9227&gt;=Sheet2!$A$2),"Morning",IF(AND(K9227&gt;=Sheet2!$A$3,K9227&lt;Sheet2!$A$4),"Afternoon","Night"))</f>
        <v>Afternoon</v>
      </c>
      <c r="M9227" t="str">
        <f t="shared" si="722"/>
        <v>Saturday</v>
      </c>
      <c r="N9227">
        <f t="shared" si="723"/>
        <v>2018</v>
      </c>
      <c r="O9227">
        <f t="shared" si="724"/>
        <v>9</v>
      </c>
    </row>
    <row r="9228" spans="1:15" x14ac:dyDescent="0.2">
      <c r="A9228" s="3" t="s">
        <v>19037</v>
      </c>
      <c r="B9228" s="6">
        <v>43351.694444444445</v>
      </c>
      <c r="C9228" s="6" t="s">
        <v>30682</v>
      </c>
      <c r="D9228" s="4" t="s">
        <v>62</v>
      </c>
      <c r="E9228" s="4" t="s">
        <v>10</v>
      </c>
      <c r="F9228" s="4" t="s">
        <v>97</v>
      </c>
      <c r="G9228" s="4" t="s">
        <v>1030</v>
      </c>
      <c r="H9228" s="4" t="s">
        <v>19038</v>
      </c>
      <c r="I9228" s="4" t="s">
        <v>74</v>
      </c>
      <c r="J9228">
        <f t="shared" si="720"/>
        <v>1</v>
      </c>
      <c r="K9228" s="7">
        <f t="shared" si="721"/>
        <v>0.69444444444444453</v>
      </c>
      <c r="L9228" t="str">
        <f>IF(AND(K9228&lt;Sheet2!$A$3,K9228&gt;=Sheet2!$A$2),"Morning",IF(AND(K9228&gt;=Sheet2!$A$3,K9228&lt;Sheet2!$A$4),"Afternoon","Night"))</f>
        <v>Afternoon</v>
      </c>
      <c r="M9228" t="str">
        <f t="shared" si="722"/>
        <v>Saturday</v>
      </c>
      <c r="N9228">
        <f t="shared" si="723"/>
        <v>2018</v>
      </c>
      <c r="O9228">
        <f t="shared" si="724"/>
        <v>9</v>
      </c>
    </row>
    <row r="9229" spans="1:15" x14ac:dyDescent="0.2">
      <c r="A9229" s="3" t="s">
        <v>19039</v>
      </c>
      <c r="B9229" s="6">
        <v>43381.274305555555</v>
      </c>
      <c r="C9229" s="6">
        <v>43381.274305555555</v>
      </c>
      <c r="D9229" s="4" t="s">
        <v>3800</v>
      </c>
      <c r="E9229" s="4" t="s">
        <v>10</v>
      </c>
      <c r="F9229" s="4" t="s">
        <v>18</v>
      </c>
      <c r="G9229" s="4" t="s">
        <v>19</v>
      </c>
      <c r="H9229" s="4" t="s">
        <v>19040</v>
      </c>
      <c r="I9229" s="4" t="s">
        <v>74</v>
      </c>
      <c r="J9229">
        <f t="shared" si="720"/>
        <v>1</v>
      </c>
      <c r="K9229" s="7">
        <f t="shared" si="721"/>
        <v>0.27430555555555552</v>
      </c>
      <c r="L9229" t="str">
        <f>IF(AND(K9229&lt;Sheet2!$A$3,K9229&gt;=Sheet2!$A$2),"Morning",IF(AND(K9229&gt;=Sheet2!$A$3,K9229&lt;Sheet2!$A$4),"Afternoon","Night"))</f>
        <v>Morning</v>
      </c>
      <c r="M9229" t="str">
        <f t="shared" si="722"/>
        <v>Monday</v>
      </c>
      <c r="N9229">
        <f t="shared" si="723"/>
        <v>2018</v>
      </c>
      <c r="O9229">
        <f t="shared" si="724"/>
        <v>10</v>
      </c>
    </row>
    <row r="9230" spans="1:15" x14ac:dyDescent="0.2">
      <c r="A9230" s="3" t="s">
        <v>19041</v>
      </c>
      <c r="B9230" s="6">
        <v>43381.274305555555</v>
      </c>
      <c r="C9230" s="6" t="s">
        <v>30683</v>
      </c>
      <c r="D9230" s="4" t="s">
        <v>3800</v>
      </c>
      <c r="E9230" s="4" t="s">
        <v>10</v>
      </c>
      <c r="F9230" s="4" t="s">
        <v>18</v>
      </c>
      <c r="G9230" s="4" t="s">
        <v>19</v>
      </c>
      <c r="H9230" s="4" t="s">
        <v>19042</v>
      </c>
      <c r="I9230" s="4" t="s">
        <v>74</v>
      </c>
      <c r="J9230">
        <f t="shared" si="720"/>
        <v>1</v>
      </c>
      <c r="K9230" s="7">
        <f t="shared" si="721"/>
        <v>0.27430555555555552</v>
      </c>
      <c r="L9230" t="str">
        <f>IF(AND(K9230&lt;Sheet2!$A$3,K9230&gt;=Sheet2!$A$2),"Morning",IF(AND(K9230&gt;=Sheet2!$A$3,K9230&lt;Sheet2!$A$4),"Afternoon","Night"))</f>
        <v>Morning</v>
      </c>
      <c r="M9230" t="str">
        <f t="shared" si="722"/>
        <v>Monday</v>
      </c>
      <c r="N9230">
        <f t="shared" si="723"/>
        <v>2018</v>
      </c>
      <c r="O9230">
        <f t="shared" si="724"/>
        <v>10</v>
      </c>
    </row>
    <row r="9231" spans="1:15" x14ac:dyDescent="0.2">
      <c r="A9231" s="3" t="s">
        <v>19043</v>
      </c>
      <c r="B9231" s="6">
        <v>43381.381944444445</v>
      </c>
      <c r="C9231" s="6">
        <v>43381.381944444445</v>
      </c>
      <c r="D9231" s="4" t="s">
        <v>76</v>
      </c>
      <c r="E9231" s="4" t="s">
        <v>10</v>
      </c>
      <c r="F9231" s="4" t="s">
        <v>6984</v>
      </c>
      <c r="G9231" s="4" t="s">
        <v>12</v>
      </c>
      <c r="H9231" s="4" t="s">
        <v>19044</v>
      </c>
      <c r="I9231" s="4" t="s">
        <v>74</v>
      </c>
      <c r="J9231">
        <f t="shared" si="720"/>
        <v>1</v>
      </c>
      <c r="K9231" s="7">
        <f t="shared" si="721"/>
        <v>0.38194444444444442</v>
      </c>
      <c r="L9231" t="str">
        <f>IF(AND(K9231&lt;Sheet2!$A$3,K9231&gt;=Sheet2!$A$2),"Morning",IF(AND(K9231&gt;=Sheet2!$A$3,K9231&lt;Sheet2!$A$4),"Afternoon","Night"))</f>
        <v>Morning</v>
      </c>
      <c r="M9231" t="str">
        <f t="shared" si="722"/>
        <v>Monday</v>
      </c>
      <c r="N9231">
        <f t="shared" si="723"/>
        <v>2018</v>
      </c>
      <c r="O9231">
        <f t="shared" si="724"/>
        <v>10</v>
      </c>
    </row>
    <row r="9232" spans="1:15" x14ac:dyDescent="0.2">
      <c r="A9232" s="3" t="s">
        <v>19045</v>
      </c>
      <c r="B9232" s="6">
        <v>43381.399305555555</v>
      </c>
      <c r="C9232" s="6">
        <v>43381.399305555555</v>
      </c>
      <c r="D9232" s="4" t="s">
        <v>507</v>
      </c>
      <c r="E9232" s="4" t="s">
        <v>10</v>
      </c>
      <c r="F9232" s="4" t="s">
        <v>6984</v>
      </c>
      <c r="G9232" s="4" t="s">
        <v>12</v>
      </c>
      <c r="H9232" s="4" t="s">
        <v>19046</v>
      </c>
      <c r="I9232" s="4" t="s">
        <v>74</v>
      </c>
      <c r="J9232">
        <f t="shared" si="720"/>
        <v>1</v>
      </c>
      <c r="K9232" s="7">
        <f t="shared" si="721"/>
        <v>0.39930555555555558</v>
      </c>
      <c r="L9232" t="str">
        <f>IF(AND(K9232&lt;Sheet2!$A$3,K9232&gt;=Sheet2!$A$2),"Morning",IF(AND(K9232&gt;=Sheet2!$A$3,K9232&lt;Sheet2!$A$4),"Afternoon","Night"))</f>
        <v>Morning</v>
      </c>
      <c r="M9232" t="str">
        <f t="shared" si="722"/>
        <v>Monday</v>
      </c>
      <c r="N9232">
        <f t="shared" si="723"/>
        <v>2018</v>
      </c>
      <c r="O9232">
        <f t="shared" si="724"/>
        <v>10</v>
      </c>
    </row>
    <row r="9233" spans="1:15" x14ac:dyDescent="0.2">
      <c r="A9233" s="3" t="s">
        <v>19047</v>
      </c>
      <c r="B9233" s="6">
        <v>43381.625</v>
      </c>
      <c r="C9233" s="6">
        <v>43381.625</v>
      </c>
      <c r="D9233" s="4" t="s">
        <v>1956</v>
      </c>
      <c r="E9233" s="4" t="s">
        <v>10</v>
      </c>
      <c r="F9233" s="4" t="s">
        <v>159</v>
      </c>
      <c r="G9233" s="4" t="s">
        <v>492</v>
      </c>
      <c r="H9233" s="4" t="s">
        <v>19048</v>
      </c>
      <c r="I9233" s="4" t="s">
        <v>74</v>
      </c>
      <c r="J9233">
        <f t="shared" si="720"/>
        <v>1</v>
      </c>
      <c r="K9233" s="7">
        <f t="shared" si="721"/>
        <v>0.625</v>
      </c>
      <c r="L9233" t="str">
        <f>IF(AND(K9233&lt;Sheet2!$A$3,K9233&gt;=Sheet2!$A$2),"Morning",IF(AND(K9233&gt;=Sheet2!$A$3,K9233&lt;Sheet2!$A$4),"Afternoon","Night"))</f>
        <v>Afternoon</v>
      </c>
      <c r="M9233" t="str">
        <f t="shared" si="722"/>
        <v>Monday</v>
      </c>
      <c r="N9233">
        <f t="shared" si="723"/>
        <v>2018</v>
      </c>
      <c r="O9233">
        <f t="shared" si="724"/>
        <v>10</v>
      </c>
    </row>
    <row r="9234" spans="1:15" x14ac:dyDescent="0.2">
      <c r="A9234" s="3" t="s">
        <v>19049</v>
      </c>
      <c r="B9234" s="6">
        <v>43412.271527777775</v>
      </c>
      <c r="C9234" s="6">
        <v>43412.271527777775</v>
      </c>
      <c r="D9234" s="4" t="s">
        <v>2093</v>
      </c>
      <c r="E9234" s="4" t="s">
        <v>10</v>
      </c>
      <c r="F9234" s="4" t="s">
        <v>30</v>
      </c>
      <c r="G9234" s="4" t="s">
        <v>19050</v>
      </c>
      <c r="H9234" s="4" t="s">
        <v>19051</v>
      </c>
      <c r="I9234" s="4" t="s">
        <v>74</v>
      </c>
      <c r="J9234">
        <f t="shared" si="720"/>
        <v>1</v>
      </c>
      <c r="K9234" s="7">
        <f t="shared" si="721"/>
        <v>0.27152777777777776</v>
      </c>
      <c r="L9234" t="str">
        <f>IF(AND(K9234&lt;Sheet2!$A$3,K9234&gt;=Sheet2!$A$2),"Morning",IF(AND(K9234&gt;=Sheet2!$A$3,K9234&lt;Sheet2!$A$4),"Afternoon","Night"))</f>
        <v>Morning</v>
      </c>
      <c r="M9234" t="str">
        <f t="shared" si="722"/>
        <v>Thursday</v>
      </c>
      <c r="N9234">
        <f t="shared" si="723"/>
        <v>2018</v>
      </c>
      <c r="O9234">
        <f t="shared" si="724"/>
        <v>11</v>
      </c>
    </row>
    <row r="9235" spans="1:15" x14ac:dyDescent="0.2">
      <c r="A9235" s="3" t="s">
        <v>19052</v>
      </c>
      <c r="B9235" s="6">
        <v>43412.271527777775</v>
      </c>
      <c r="C9235" s="6">
        <v>43412.271527777775</v>
      </c>
      <c r="D9235" s="4" t="s">
        <v>137</v>
      </c>
      <c r="E9235" s="4" t="s">
        <v>10</v>
      </c>
      <c r="F9235" s="4" t="s">
        <v>30</v>
      </c>
      <c r="G9235" s="4" t="s">
        <v>4745</v>
      </c>
      <c r="H9235" s="4" t="s">
        <v>19053</v>
      </c>
      <c r="I9235" s="4" t="s">
        <v>74</v>
      </c>
      <c r="J9235">
        <f t="shared" si="720"/>
        <v>1</v>
      </c>
      <c r="K9235" s="7">
        <f t="shared" si="721"/>
        <v>0.27152777777777776</v>
      </c>
      <c r="L9235" t="str">
        <f>IF(AND(K9235&lt;Sheet2!$A$3,K9235&gt;=Sheet2!$A$2),"Morning",IF(AND(K9235&gt;=Sheet2!$A$3,K9235&lt;Sheet2!$A$4),"Afternoon","Night"))</f>
        <v>Morning</v>
      </c>
      <c r="M9235" t="str">
        <f t="shared" si="722"/>
        <v>Thursday</v>
      </c>
      <c r="N9235">
        <f t="shared" si="723"/>
        <v>2018</v>
      </c>
      <c r="O9235">
        <f t="shared" si="724"/>
        <v>11</v>
      </c>
    </row>
    <row r="9236" spans="1:15" x14ac:dyDescent="0.2">
      <c r="A9236" s="3" t="s">
        <v>19054</v>
      </c>
      <c r="B9236" s="6">
        <v>43412.440972222219</v>
      </c>
      <c r="C9236" s="6">
        <v>43412.440972222219</v>
      </c>
      <c r="D9236" s="4" t="s">
        <v>241</v>
      </c>
      <c r="E9236" s="4" t="s">
        <v>74</v>
      </c>
      <c r="F9236" s="4" t="s">
        <v>74</v>
      </c>
      <c r="G9236" s="4" t="s">
        <v>72</v>
      </c>
      <c r="H9236" s="4" t="s">
        <v>19055</v>
      </c>
      <c r="I9236" s="4" t="s">
        <v>74</v>
      </c>
      <c r="J9236">
        <f t="shared" si="720"/>
        <v>1</v>
      </c>
      <c r="K9236" s="7">
        <f t="shared" si="721"/>
        <v>0.44097222222222227</v>
      </c>
      <c r="L9236" t="str">
        <f>IF(AND(K9236&lt;Sheet2!$A$3,K9236&gt;=Sheet2!$A$2),"Morning",IF(AND(K9236&gt;=Sheet2!$A$3,K9236&lt;Sheet2!$A$4),"Afternoon","Night"))</f>
        <v>Morning</v>
      </c>
      <c r="M9236" t="str">
        <f t="shared" si="722"/>
        <v>Thursday</v>
      </c>
      <c r="N9236">
        <f t="shared" si="723"/>
        <v>2018</v>
      </c>
      <c r="O9236">
        <f t="shared" si="724"/>
        <v>11</v>
      </c>
    </row>
    <row r="9237" spans="1:15" x14ac:dyDescent="0.2">
      <c r="A9237" s="3" t="s">
        <v>19056</v>
      </c>
      <c r="B9237" s="6">
        <v>43412.463888888888</v>
      </c>
      <c r="C9237" s="6">
        <v>43412.463888888888</v>
      </c>
      <c r="D9237" s="4" t="s">
        <v>241</v>
      </c>
      <c r="E9237" s="4" t="s">
        <v>74</v>
      </c>
      <c r="F9237" s="4" t="s">
        <v>74</v>
      </c>
      <c r="G9237" s="4" t="s">
        <v>72</v>
      </c>
      <c r="H9237" s="4" t="s">
        <v>19057</v>
      </c>
      <c r="I9237" s="4" t="s">
        <v>74</v>
      </c>
      <c r="J9237">
        <f t="shared" si="720"/>
        <v>1</v>
      </c>
      <c r="K9237" s="7">
        <f t="shared" si="721"/>
        <v>0.46388888888888885</v>
      </c>
      <c r="L9237" t="str">
        <f>IF(AND(K9237&lt;Sheet2!$A$3,K9237&gt;=Sheet2!$A$2),"Morning",IF(AND(K9237&gt;=Sheet2!$A$3,K9237&lt;Sheet2!$A$4),"Afternoon","Night"))</f>
        <v>Morning</v>
      </c>
      <c r="M9237" t="str">
        <f t="shared" si="722"/>
        <v>Thursday</v>
      </c>
      <c r="N9237">
        <f t="shared" si="723"/>
        <v>2018</v>
      </c>
      <c r="O9237">
        <f t="shared" si="724"/>
        <v>11</v>
      </c>
    </row>
    <row r="9238" spans="1:15" x14ac:dyDescent="0.2">
      <c r="A9238" s="3" t="s">
        <v>19058</v>
      </c>
      <c r="B9238" s="6">
        <v>43412.536111111112</v>
      </c>
      <c r="C9238" s="6">
        <v>43412.536111111112</v>
      </c>
      <c r="D9238" s="4" t="s">
        <v>224</v>
      </c>
      <c r="E9238" s="4" t="s">
        <v>10</v>
      </c>
      <c r="F9238" s="4" t="s">
        <v>1931</v>
      </c>
      <c r="G9238" s="4" t="s">
        <v>421</v>
      </c>
      <c r="H9238" s="4" t="s">
        <v>19059</v>
      </c>
      <c r="I9238" s="4" t="s">
        <v>74</v>
      </c>
      <c r="J9238">
        <f t="shared" si="720"/>
        <v>1</v>
      </c>
      <c r="K9238" s="7">
        <f t="shared" si="721"/>
        <v>0.53611111111111109</v>
      </c>
      <c r="L9238" t="str">
        <f>IF(AND(K9238&lt;Sheet2!$A$3,K9238&gt;=Sheet2!$A$2),"Morning",IF(AND(K9238&gt;=Sheet2!$A$3,K9238&lt;Sheet2!$A$4),"Afternoon","Night"))</f>
        <v>Afternoon</v>
      </c>
      <c r="M9238" t="str">
        <f t="shared" si="722"/>
        <v>Thursday</v>
      </c>
      <c r="N9238">
        <f t="shared" si="723"/>
        <v>2018</v>
      </c>
      <c r="O9238">
        <f t="shared" si="724"/>
        <v>11</v>
      </c>
    </row>
    <row r="9239" spans="1:15" x14ac:dyDescent="0.2">
      <c r="A9239" s="3" t="s">
        <v>19060</v>
      </c>
      <c r="B9239" s="6">
        <v>43412.597222222219</v>
      </c>
      <c r="C9239" s="6">
        <v>43412.597222222219</v>
      </c>
      <c r="D9239" s="4" t="s">
        <v>507</v>
      </c>
      <c r="E9239" s="4" t="s">
        <v>10</v>
      </c>
      <c r="F9239" s="4" t="s">
        <v>6984</v>
      </c>
      <c r="G9239" s="4" t="s">
        <v>12</v>
      </c>
      <c r="H9239" s="4" t="s">
        <v>19061</v>
      </c>
      <c r="I9239" s="4" t="s">
        <v>74</v>
      </c>
      <c r="J9239">
        <f t="shared" si="720"/>
        <v>1</v>
      </c>
      <c r="K9239" s="7">
        <f t="shared" si="721"/>
        <v>0.59722222222222221</v>
      </c>
      <c r="L9239" t="str">
        <f>IF(AND(K9239&lt;Sheet2!$A$3,K9239&gt;=Sheet2!$A$2),"Morning",IF(AND(K9239&gt;=Sheet2!$A$3,K9239&lt;Sheet2!$A$4),"Afternoon","Night"))</f>
        <v>Afternoon</v>
      </c>
      <c r="M9239" t="str">
        <f t="shared" si="722"/>
        <v>Thursday</v>
      </c>
      <c r="N9239">
        <f t="shared" si="723"/>
        <v>2018</v>
      </c>
      <c r="O9239">
        <f t="shared" si="724"/>
        <v>11</v>
      </c>
    </row>
    <row r="9240" spans="1:15" x14ac:dyDescent="0.2">
      <c r="A9240" s="3" t="s">
        <v>19062</v>
      </c>
      <c r="B9240" s="6">
        <v>43412.679166666669</v>
      </c>
      <c r="C9240" s="6">
        <v>43412.679166666669</v>
      </c>
      <c r="D9240" s="4" t="s">
        <v>1244</v>
      </c>
      <c r="E9240" s="4" t="s">
        <v>10</v>
      </c>
      <c r="F9240" s="4" t="s">
        <v>13217</v>
      </c>
      <c r="G9240" s="4" t="s">
        <v>12</v>
      </c>
      <c r="H9240" s="4" t="s">
        <v>19063</v>
      </c>
      <c r="I9240" s="4" t="s">
        <v>74</v>
      </c>
      <c r="J9240">
        <f t="shared" si="720"/>
        <v>1</v>
      </c>
      <c r="K9240" s="7">
        <f t="shared" si="721"/>
        <v>0.6791666666666667</v>
      </c>
      <c r="L9240" t="str">
        <f>IF(AND(K9240&lt;Sheet2!$A$3,K9240&gt;=Sheet2!$A$2),"Morning",IF(AND(K9240&gt;=Sheet2!$A$3,K9240&lt;Sheet2!$A$4),"Afternoon","Night"))</f>
        <v>Afternoon</v>
      </c>
      <c r="M9240" t="str">
        <f t="shared" si="722"/>
        <v>Thursday</v>
      </c>
      <c r="N9240">
        <f t="shared" si="723"/>
        <v>2018</v>
      </c>
      <c r="O9240">
        <f t="shared" si="724"/>
        <v>11</v>
      </c>
    </row>
    <row r="9241" spans="1:15" x14ac:dyDescent="0.2">
      <c r="A9241" s="3" t="s">
        <v>19064</v>
      </c>
      <c r="B9241" s="6">
        <v>43412.832638888889</v>
      </c>
      <c r="C9241" s="6">
        <v>43412.832638888889</v>
      </c>
      <c r="D9241" s="4" t="s">
        <v>2643</v>
      </c>
      <c r="E9241" s="4" t="s">
        <v>10</v>
      </c>
      <c r="F9241" s="4" t="s">
        <v>30</v>
      </c>
      <c r="G9241" s="4" t="s">
        <v>628</v>
      </c>
      <c r="H9241" s="4" t="s">
        <v>19065</v>
      </c>
      <c r="I9241" s="4" t="s">
        <v>74</v>
      </c>
      <c r="J9241">
        <f t="shared" si="720"/>
        <v>1</v>
      </c>
      <c r="K9241" s="7">
        <f t="shared" si="721"/>
        <v>0.83263888888888893</v>
      </c>
      <c r="L9241" t="str">
        <f>IF(AND(K9241&lt;Sheet2!$A$3,K9241&gt;=Sheet2!$A$2),"Morning",IF(AND(K9241&gt;=Sheet2!$A$3,K9241&lt;Sheet2!$A$4),"Afternoon","Night"))</f>
        <v>Night</v>
      </c>
      <c r="M9241" t="str">
        <f t="shared" si="722"/>
        <v>Thursday</v>
      </c>
      <c r="N9241">
        <f t="shared" si="723"/>
        <v>2018</v>
      </c>
      <c r="O9241">
        <f t="shared" si="724"/>
        <v>11</v>
      </c>
    </row>
    <row r="9242" spans="1:15" x14ac:dyDescent="0.2">
      <c r="A9242" s="3" t="s">
        <v>19066</v>
      </c>
      <c r="B9242" s="6">
        <v>43412.832638888889</v>
      </c>
      <c r="C9242" s="6" t="s">
        <v>30684</v>
      </c>
      <c r="D9242" s="4" t="s">
        <v>2643</v>
      </c>
      <c r="E9242" s="4" t="s">
        <v>10</v>
      </c>
      <c r="F9242" s="4" t="s">
        <v>30</v>
      </c>
      <c r="G9242" s="4" t="s">
        <v>628</v>
      </c>
      <c r="H9242" s="4" t="s">
        <v>19067</v>
      </c>
      <c r="I9242" s="4" t="s">
        <v>74</v>
      </c>
      <c r="J9242">
        <f t="shared" si="720"/>
        <v>1</v>
      </c>
      <c r="K9242" s="7">
        <f t="shared" si="721"/>
        <v>0.83263888888888893</v>
      </c>
      <c r="L9242" t="str">
        <f>IF(AND(K9242&lt;Sheet2!$A$3,K9242&gt;=Sheet2!$A$2),"Morning",IF(AND(K9242&gt;=Sheet2!$A$3,K9242&lt;Sheet2!$A$4),"Afternoon","Night"))</f>
        <v>Night</v>
      </c>
      <c r="M9242" t="str">
        <f t="shared" si="722"/>
        <v>Thursday</v>
      </c>
      <c r="N9242">
        <f t="shared" si="723"/>
        <v>2018</v>
      </c>
      <c r="O9242">
        <f t="shared" si="724"/>
        <v>11</v>
      </c>
    </row>
    <row r="9243" spans="1:15" x14ac:dyDescent="0.2">
      <c r="A9243" s="3" t="s">
        <v>19068</v>
      </c>
      <c r="B9243" s="6">
        <v>43442.303472222222</v>
      </c>
      <c r="C9243" s="6">
        <v>43442.303472222222</v>
      </c>
      <c r="D9243" s="4" t="s">
        <v>456</v>
      </c>
      <c r="E9243" s="4" t="s">
        <v>10</v>
      </c>
      <c r="F9243" s="4" t="s">
        <v>114</v>
      </c>
      <c r="G9243" s="4" t="s">
        <v>2366</v>
      </c>
      <c r="H9243" s="4" t="s">
        <v>19069</v>
      </c>
      <c r="I9243" s="4" t="s">
        <v>74</v>
      </c>
      <c r="J9243">
        <f t="shared" si="720"/>
        <v>1</v>
      </c>
      <c r="K9243" s="7">
        <f t="shared" si="721"/>
        <v>0.3034722222222222</v>
      </c>
      <c r="L9243" t="str">
        <f>IF(AND(K9243&lt;Sheet2!$A$3,K9243&gt;=Sheet2!$A$2),"Morning",IF(AND(K9243&gt;=Sheet2!$A$3,K9243&lt;Sheet2!$A$4),"Afternoon","Night"))</f>
        <v>Morning</v>
      </c>
      <c r="M9243" t="str">
        <f t="shared" si="722"/>
        <v>Saturday</v>
      </c>
      <c r="N9243">
        <f t="shared" si="723"/>
        <v>2018</v>
      </c>
      <c r="O9243">
        <f t="shared" si="724"/>
        <v>12</v>
      </c>
    </row>
    <row r="9244" spans="1:15" x14ac:dyDescent="0.2">
      <c r="A9244" s="3" t="s">
        <v>19070</v>
      </c>
      <c r="B9244" s="6">
        <v>43442.303472222222</v>
      </c>
      <c r="C9244" s="6" t="s">
        <v>30685</v>
      </c>
      <c r="D9244" s="4" t="s">
        <v>456</v>
      </c>
      <c r="E9244" s="4" t="s">
        <v>10</v>
      </c>
      <c r="F9244" s="4" t="s">
        <v>114</v>
      </c>
      <c r="G9244" s="4" t="s">
        <v>2366</v>
      </c>
      <c r="H9244" s="4" t="s">
        <v>19071</v>
      </c>
      <c r="I9244" s="4" t="s">
        <v>74</v>
      </c>
      <c r="J9244">
        <f t="shared" si="720"/>
        <v>1</v>
      </c>
      <c r="K9244" s="7">
        <f t="shared" si="721"/>
        <v>0.3034722222222222</v>
      </c>
      <c r="L9244" t="str">
        <f>IF(AND(K9244&lt;Sheet2!$A$3,K9244&gt;=Sheet2!$A$2),"Morning",IF(AND(K9244&gt;=Sheet2!$A$3,K9244&lt;Sheet2!$A$4),"Afternoon","Night"))</f>
        <v>Morning</v>
      </c>
      <c r="M9244" t="str">
        <f t="shared" si="722"/>
        <v>Saturday</v>
      </c>
      <c r="N9244">
        <f t="shared" si="723"/>
        <v>2018</v>
      </c>
      <c r="O9244">
        <f t="shared" si="724"/>
        <v>12</v>
      </c>
    </row>
    <row r="9245" spans="1:15" x14ac:dyDescent="0.2">
      <c r="A9245" s="3" t="s">
        <v>19072</v>
      </c>
      <c r="B9245" s="6">
        <v>43442.320833333331</v>
      </c>
      <c r="C9245" s="6">
        <v>43442.320833333331</v>
      </c>
      <c r="D9245" s="4" t="s">
        <v>290</v>
      </c>
      <c r="E9245" s="4" t="s">
        <v>10</v>
      </c>
      <c r="F9245" s="4" t="s">
        <v>30</v>
      </c>
      <c r="G9245" s="4" t="s">
        <v>1079</v>
      </c>
      <c r="H9245" s="4" t="s">
        <v>19073</v>
      </c>
      <c r="I9245" s="4" t="s">
        <v>74</v>
      </c>
      <c r="J9245">
        <f t="shared" si="720"/>
        <v>1</v>
      </c>
      <c r="K9245" s="7">
        <f t="shared" si="721"/>
        <v>0.32083333333333336</v>
      </c>
      <c r="L9245" t="str">
        <f>IF(AND(K9245&lt;Sheet2!$A$3,K9245&gt;=Sheet2!$A$2),"Morning",IF(AND(K9245&gt;=Sheet2!$A$3,K9245&lt;Sheet2!$A$4),"Afternoon","Night"))</f>
        <v>Morning</v>
      </c>
      <c r="M9245" t="str">
        <f t="shared" si="722"/>
        <v>Saturday</v>
      </c>
      <c r="N9245">
        <f t="shared" si="723"/>
        <v>2018</v>
      </c>
      <c r="O9245">
        <f t="shared" si="724"/>
        <v>12</v>
      </c>
    </row>
    <row r="9246" spans="1:15" x14ac:dyDescent="0.2">
      <c r="A9246" s="3" t="s">
        <v>19074</v>
      </c>
      <c r="B9246" s="6">
        <v>43442.32708333333</v>
      </c>
      <c r="C9246" s="6">
        <v>43442.32708333333</v>
      </c>
      <c r="D9246" s="4" t="s">
        <v>107</v>
      </c>
      <c r="E9246" s="4" t="s">
        <v>10</v>
      </c>
      <c r="F9246" s="4" t="s">
        <v>3096</v>
      </c>
      <c r="G9246" s="4" t="s">
        <v>12</v>
      </c>
      <c r="H9246" s="4" t="s">
        <v>19075</v>
      </c>
      <c r="I9246" s="4" t="s">
        <v>74</v>
      </c>
      <c r="J9246">
        <f t="shared" si="720"/>
        <v>1</v>
      </c>
      <c r="K9246" s="7">
        <f t="shared" si="721"/>
        <v>0.32708333333333334</v>
      </c>
      <c r="L9246" t="str">
        <f>IF(AND(K9246&lt;Sheet2!$A$3,K9246&gt;=Sheet2!$A$2),"Morning",IF(AND(K9246&gt;=Sheet2!$A$3,K9246&lt;Sheet2!$A$4),"Afternoon","Night"))</f>
        <v>Morning</v>
      </c>
      <c r="M9246" t="str">
        <f t="shared" si="722"/>
        <v>Saturday</v>
      </c>
      <c r="N9246">
        <f t="shared" si="723"/>
        <v>2018</v>
      </c>
      <c r="O9246">
        <f t="shared" si="724"/>
        <v>12</v>
      </c>
    </row>
    <row r="9247" spans="1:15" x14ac:dyDescent="0.2">
      <c r="A9247" s="3" t="s">
        <v>19076</v>
      </c>
      <c r="B9247" s="6">
        <v>43442.38958333333</v>
      </c>
      <c r="C9247" s="6">
        <v>43442.38958333333</v>
      </c>
      <c r="D9247" s="4" t="s">
        <v>128</v>
      </c>
      <c r="E9247" s="4" t="s">
        <v>10</v>
      </c>
      <c r="F9247" s="4" t="s">
        <v>30</v>
      </c>
      <c r="G9247" s="4" t="s">
        <v>1555</v>
      </c>
      <c r="H9247" s="4" t="s">
        <v>19077</v>
      </c>
      <c r="I9247" s="4" t="s">
        <v>74</v>
      </c>
      <c r="J9247">
        <f t="shared" si="720"/>
        <v>1</v>
      </c>
      <c r="K9247" s="7">
        <f t="shared" si="721"/>
        <v>0.38958333333333334</v>
      </c>
      <c r="L9247" t="str">
        <f>IF(AND(K9247&lt;Sheet2!$A$3,K9247&gt;=Sheet2!$A$2),"Morning",IF(AND(K9247&gt;=Sheet2!$A$3,K9247&lt;Sheet2!$A$4),"Afternoon","Night"))</f>
        <v>Morning</v>
      </c>
      <c r="M9247" t="str">
        <f t="shared" si="722"/>
        <v>Saturday</v>
      </c>
      <c r="N9247">
        <f t="shared" si="723"/>
        <v>2018</v>
      </c>
      <c r="O9247">
        <f t="shared" si="724"/>
        <v>12</v>
      </c>
    </row>
    <row r="9248" spans="1:15" x14ac:dyDescent="0.2">
      <c r="A9248" s="3" t="s">
        <v>19078</v>
      </c>
      <c r="B9248" s="6">
        <v>43442.442361111112</v>
      </c>
      <c r="C9248" s="6">
        <v>43442.442361111112</v>
      </c>
      <c r="D9248" s="4" t="s">
        <v>252</v>
      </c>
      <c r="E9248" s="4" t="s">
        <v>10</v>
      </c>
      <c r="F9248" s="4" t="s">
        <v>159</v>
      </c>
      <c r="G9248" s="4" t="s">
        <v>408</v>
      </c>
      <c r="H9248" s="4" t="s">
        <v>19079</v>
      </c>
      <c r="I9248" s="4" t="s">
        <v>74</v>
      </c>
      <c r="J9248">
        <f t="shared" si="720"/>
        <v>1</v>
      </c>
      <c r="K9248" s="7">
        <f t="shared" si="721"/>
        <v>0.44236111111111115</v>
      </c>
      <c r="L9248" t="str">
        <f>IF(AND(K9248&lt;Sheet2!$A$3,K9248&gt;=Sheet2!$A$2),"Morning",IF(AND(K9248&gt;=Sheet2!$A$3,K9248&lt;Sheet2!$A$4),"Afternoon","Night"))</f>
        <v>Morning</v>
      </c>
      <c r="M9248" t="str">
        <f t="shared" si="722"/>
        <v>Saturday</v>
      </c>
      <c r="N9248">
        <f t="shared" si="723"/>
        <v>2018</v>
      </c>
      <c r="O9248">
        <f t="shared" si="724"/>
        <v>12</v>
      </c>
    </row>
    <row r="9249" spans="1:15" x14ac:dyDescent="0.2">
      <c r="A9249" s="3" t="s">
        <v>19080</v>
      </c>
      <c r="B9249" s="6">
        <v>43325.510416666664</v>
      </c>
      <c r="C9249" s="6">
        <v>43325.510416666664</v>
      </c>
      <c r="D9249" s="4" t="s">
        <v>224</v>
      </c>
      <c r="E9249" s="4" t="s">
        <v>10</v>
      </c>
      <c r="F9249" s="4" t="s">
        <v>159</v>
      </c>
      <c r="G9249" s="4" t="s">
        <v>2005</v>
      </c>
      <c r="H9249" s="4" t="s">
        <v>19081</v>
      </c>
      <c r="I9249" s="4" t="s">
        <v>74</v>
      </c>
      <c r="J9249">
        <f t="shared" si="720"/>
        <v>1</v>
      </c>
      <c r="K9249" s="7">
        <f t="shared" si="721"/>
        <v>0.51041666666666663</v>
      </c>
      <c r="L9249" t="str">
        <f>IF(AND(K9249&lt;Sheet2!$A$3,K9249&gt;=Sheet2!$A$2),"Morning",IF(AND(K9249&gt;=Sheet2!$A$3,K9249&lt;Sheet2!$A$4),"Afternoon","Night"))</f>
        <v>Afternoon</v>
      </c>
      <c r="M9249" t="str">
        <f t="shared" si="722"/>
        <v>Monday</v>
      </c>
      <c r="N9249">
        <f t="shared" si="723"/>
        <v>2018</v>
      </c>
      <c r="O9249">
        <f t="shared" si="724"/>
        <v>8</v>
      </c>
    </row>
    <row r="9250" spans="1:15" x14ac:dyDescent="0.2">
      <c r="A9250" s="3" t="s">
        <v>19082</v>
      </c>
      <c r="B9250" s="6">
        <v>43325.90347222222</v>
      </c>
      <c r="C9250" s="6">
        <v>43325.90347222222</v>
      </c>
      <c r="D9250" s="4" t="s">
        <v>323</v>
      </c>
      <c r="E9250" s="4" t="s">
        <v>10</v>
      </c>
      <c r="F9250" s="4" t="s">
        <v>2746</v>
      </c>
      <c r="G9250" s="4" t="s">
        <v>628</v>
      </c>
      <c r="H9250" s="4" t="s">
        <v>19083</v>
      </c>
      <c r="I9250" s="4" t="s">
        <v>74</v>
      </c>
      <c r="J9250">
        <f t="shared" si="720"/>
        <v>1</v>
      </c>
      <c r="K9250" s="7">
        <f t="shared" si="721"/>
        <v>0.90347222222222223</v>
      </c>
      <c r="L9250" t="str">
        <f>IF(AND(K9250&lt;Sheet2!$A$3,K9250&gt;=Sheet2!$A$2),"Morning",IF(AND(K9250&gt;=Sheet2!$A$3,K9250&lt;Sheet2!$A$4),"Afternoon","Night"))</f>
        <v>Night</v>
      </c>
      <c r="M9250" t="str">
        <f t="shared" si="722"/>
        <v>Monday</v>
      </c>
      <c r="N9250">
        <f t="shared" si="723"/>
        <v>2018</v>
      </c>
      <c r="O9250">
        <f t="shared" si="724"/>
        <v>8</v>
      </c>
    </row>
    <row r="9251" spans="1:15" x14ac:dyDescent="0.2">
      <c r="A9251" s="3" t="s">
        <v>19084</v>
      </c>
      <c r="B9251" s="6">
        <v>43325.90347222222</v>
      </c>
      <c r="C9251" s="6">
        <v>43331.90347222222</v>
      </c>
      <c r="D9251" s="4" t="s">
        <v>323</v>
      </c>
      <c r="E9251" s="4" t="s">
        <v>10</v>
      </c>
      <c r="F9251" s="4" t="s">
        <v>2746</v>
      </c>
      <c r="G9251" s="4" t="s">
        <v>628</v>
      </c>
      <c r="H9251" s="4" t="s">
        <v>19085</v>
      </c>
      <c r="I9251" s="4" t="s">
        <v>74</v>
      </c>
      <c r="J9251">
        <f t="shared" si="720"/>
        <v>1</v>
      </c>
      <c r="K9251" s="7">
        <f t="shared" si="721"/>
        <v>0.90347222222222223</v>
      </c>
      <c r="L9251" t="str">
        <f>IF(AND(K9251&lt;Sheet2!$A$3,K9251&gt;=Sheet2!$A$2),"Morning",IF(AND(K9251&gt;=Sheet2!$A$3,K9251&lt;Sheet2!$A$4),"Afternoon","Night"))</f>
        <v>Night</v>
      </c>
      <c r="M9251" t="str">
        <f t="shared" si="722"/>
        <v>Monday</v>
      </c>
      <c r="N9251">
        <f t="shared" si="723"/>
        <v>2018</v>
      </c>
      <c r="O9251">
        <f t="shared" si="724"/>
        <v>8</v>
      </c>
    </row>
    <row r="9252" spans="1:15" x14ac:dyDescent="0.2">
      <c r="A9252" s="3" t="s">
        <v>19086</v>
      </c>
      <c r="B9252" s="6">
        <v>43326.383333333331</v>
      </c>
      <c r="C9252" s="6">
        <v>43326.383333333331</v>
      </c>
      <c r="D9252" s="4" t="s">
        <v>267</v>
      </c>
      <c r="E9252" s="4" t="s">
        <v>10</v>
      </c>
      <c r="F9252" s="4" t="s">
        <v>97</v>
      </c>
      <c r="G9252" s="4" t="s">
        <v>380</v>
      </c>
      <c r="H9252" s="4" t="s">
        <v>19087</v>
      </c>
      <c r="I9252" s="4" t="s">
        <v>74</v>
      </c>
      <c r="J9252">
        <f t="shared" si="720"/>
        <v>1</v>
      </c>
      <c r="K9252" s="7">
        <f t="shared" si="721"/>
        <v>0.3833333333333333</v>
      </c>
      <c r="L9252" t="str">
        <f>IF(AND(K9252&lt;Sheet2!$A$3,K9252&gt;=Sheet2!$A$2),"Morning",IF(AND(K9252&gt;=Sheet2!$A$3,K9252&lt;Sheet2!$A$4),"Afternoon","Night"))</f>
        <v>Morning</v>
      </c>
      <c r="M9252" t="str">
        <f t="shared" si="722"/>
        <v>Tuesday</v>
      </c>
      <c r="N9252">
        <f t="shared" si="723"/>
        <v>2018</v>
      </c>
      <c r="O9252">
        <f t="shared" si="724"/>
        <v>8</v>
      </c>
    </row>
    <row r="9253" spans="1:15" x14ac:dyDescent="0.2">
      <c r="A9253" s="3" t="s">
        <v>19088</v>
      </c>
      <c r="B9253" s="6">
        <v>43326.383333333331</v>
      </c>
      <c r="C9253" s="6">
        <v>43327.658333333333</v>
      </c>
      <c r="D9253" s="4" t="s">
        <v>267</v>
      </c>
      <c r="E9253" s="4" t="s">
        <v>10</v>
      </c>
      <c r="F9253" s="4" t="s">
        <v>97</v>
      </c>
      <c r="G9253" s="4" t="s">
        <v>380</v>
      </c>
      <c r="H9253" s="4" t="s">
        <v>19089</v>
      </c>
      <c r="I9253" s="4" t="s">
        <v>74</v>
      </c>
      <c r="J9253">
        <f t="shared" si="720"/>
        <v>1</v>
      </c>
      <c r="K9253" s="7">
        <f t="shared" si="721"/>
        <v>0.3833333333333333</v>
      </c>
      <c r="L9253" t="str">
        <f>IF(AND(K9253&lt;Sheet2!$A$3,K9253&gt;=Sheet2!$A$2),"Morning",IF(AND(K9253&gt;=Sheet2!$A$3,K9253&lt;Sheet2!$A$4),"Afternoon","Night"))</f>
        <v>Morning</v>
      </c>
      <c r="M9253" t="str">
        <f t="shared" si="722"/>
        <v>Tuesday</v>
      </c>
      <c r="N9253">
        <f t="shared" si="723"/>
        <v>2018</v>
      </c>
      <c r="O9253">
        <f t="shared" si="724"/>
        <v>8</v>
      </c>
    </row>
    <row r="9254" spans="1:15" x14ac:dyDescent="0.2">
      <c r="A9254" s="3" t="s">
        <v>19090</v>
      </c>
      <c r="B9254" s="6">
        <v>43326.429861111108</v>
      </c>
      <c r="C9254" s="6">
        <v>43326.429861111108</v>
      </c>
      <c r="D9254" s="4" t="s">
        <v>128</v>
      </c>
      <c r="E9254" s="4" t="s">
        <v>10</v>
      </c>
      <c r="F9254" s="4" t="s">
        <v>159</v>
      </c>
      <c r="G9254" s="4" t="s">
        <v>12</v>
      </c>
      <c r="H9254" s="4" t="s">
        <v>19091</v>
      </c>
      <c r="I9254" s="4" t="s">
        <v>74</v>
      </c>
      <c r="J9254">
        <f t="shared" si="720"/>
        <v>1</v>
      </c>
      <c r="K9254" s="7">
        <f t="shared" si="721"/>
        <v>0.42986111111111108</v>
      </c>
      <c r="L9254" t="str">
        <f>IF(AND(K9254&lt;Sheet2!$A$3,K9254&gt;=Sheet2!$A$2),"Morning",IF(AND(K9254&gt;=Sheet2!$A$3,K9254&lt;Sheet2!$A$4),"Afternoon","Night"))</f>
        <v>Morning</v>
      </c>
      <c r="M9254" t="str">
        <f t="shared" si="722"/>
        <v>Tuesday</v>
      </c>
      <c r="N9254">
        <f t="shared" si="723"/>
        <v>2018</v>
      </c>
      <c r="O9254">
        <f t="shared" si="724"/>
        <v>8</v>
      </c>
    </row>
    <row r="9255" spans="1:15" x14ac:dyDescent="0.2">
      <c r="A9255" s="3" t="s">
        <v>19092</v>
      </c>
      <c r="B9255" s="6">
        <v>43326.5</v>
      </c>
      <c r="C9255" s="6">
        <v>43326.5</v>
      </c>
      <c r="D9255" s="4" t="s">
        <v>507</v>
      </c>
      <c r="E9255" s="4" t="s">
        <v>10</v>
      </c>
      <c r="F9255" s="4" t="s">
        <v>159</v>
      </c>
      <c r="G9255" s="4" t="s">
        <v>16623</v>
      </c>
      <c r="H9255" s="4" t="s">
        <v>19093</v>
      </c>
      <c r="I9255" s="4" t="s">
        <v>74</v>
      </c>
      <c r="J9255">
        <f t="shared" si="720"/>
        <v>1</v>
      </c>
      <c r="K9255" s="7">
        <f t="shared" si="721"/>
        <v>0.5</v>
      </c>
      <c r="L9255" t="str">
        <f>IF(AND(K9255&lt;Sheet2!$A$3,K9255&gt;=Sheet2!$A$2),"Morning",IF(AND(K9255&gt;=Sheet2!$A$3,K9255&lt;Sheet2!$A$4),"Afternoon","Night"))</f>
        <v>Afternoon</v>
      </c>
      <c r="M9255" t="str">
        <f t="shared" si="722"/>
        <v>Tuesday</v>
      </c>
      <c r="N9255">
        <f t="shared" si="723"/>
        <v>2018</v>
      </c>
      <c r="O9255">
        <f t="shared" si="724"/>
        <v>8</v>
      </c>
    </row>
    <row r="9256" spans="1:15" x14ac:dyDescent="0.2">
      <c r="A9256" s="3" t="s">
        <v>19094</v>
      </c>
      <c r="B9256" s="6">
        <v>43326.652083333334</v>
      </c>
      <c r="C9256" s="6">
        <v>43326.652083333334</v>
      </c>
      <c r="D9256" s="4" t="s">
        <v>1956</v>
      </c>
      <c r="E9256" s="4" t="s">
        <v>10</v>
      </c>
      <c r="F9256" s="4" t="s">
        <v>159</v>
      </c>
      <c r="G9256" s="4" t="s">
        <v>408</v>
      </c>
      <c r="H9256" s="4" t="s">
        <v>19095</v>
      </c>
      <c r="I9256" s="4" t="s">
        <v>74</v>
      </c>
      <c r="J9256">
        <f t="shared" si="720"/>
        <v>1</v>
      </c>
      <c r="K9256" s="7">
        <f t="shared" si="721"/>
        <v>0.65208333333333335</v>
      </c>
      <c r="L9256" t="str">
        <f>IF(AND(K9256&lt;Sheet2!$A$3,K9256&gt;=Sheet2!$A$2),"Morning",IF(AND(K9256&gt;=Sheet2!$A$3,K9256&lt;Sheet2!$A$4),"Afternoon","Night"))</f>
        <v>Afternoon</v>
      </c>
      <c r="M9256" t="str">
        <f t="shared" si="722"/>
        <v>Tuesday</v>
      </c>
      <c r="N9256">
        <f t="shared" si="723"/>
        <v>2018</v>
      </c>
      <c r="O9256">
        <f t="shared" si="724"/>
        <v>8</v>
      </c>
    </row>
    <row r="9257" spans="1:15" x14ac:dyDescent="0.2">
      <c r="A9257" s="3" t="s">
        <v>19096</v>
      </c>
      <c r="B9257" s="6">
        <v>43326.794444444444</v>
      </c>
      <c r="C9257" s="6">
        <v>43326.794444444444</v>
      </c>
      <c r="D9257" s="4" t="s">
        <v>224</v>
      </c>
      <c r="E9257" s="4" t="s">
        <v>10</v>
      </c>
      <c r="F9257" s="4" t="s">
        <v>295</v>
      </c>
      <c r="G9257" s="4" t="s">
        <v>6484</v>
      </c>
      <c r="H9257" s="4" t="s">
        <v>19097</v>
      </c>
      <c r="I9257" s="4" t="s">
        <v>74</v>
      </c>
      <c r="J9257">
        <f t="shared" si="720"/>
        <v>1</v>
      </c>
      <c r="K9257" s="7">
        <f t="shared" si="721"/>
        <v>0.7944444444444444</v>
      </c>
      <c r="L9257" t="str">
        <f>IF(AND(K9257&lt;Sheet2!$A$3,K9257&gt;=Sheet2!$A$2),"Morning",IF(AND(K9257&gt;=Sheet2!$A$3,K9257&lt;Sheet2!$A$4),"Afternoon","Night"))</f>
        <v>Night</v>
      </c>
      <c r="M9257" t="str">
        <f t="shared" si="722"/>
        <v>Tuesday</v>
      </c>
      <c r="N9257">
        <f t="shared" si="723"/>
        <v>2018</v>
      </c>
      <c r="O9257">
        <f t="shared" si="724"/>
        <v>8</v>
      </c>
    </row>
    <row r="9258" spans="1:15" x14ac:dyDescent="0.2">
      <c r="A9258" s="3" t="s">
        <v>19098</v>
      </c>
      <c r="B9258" s="6">
        <v>43326.794444444444</v>
      </c>
      <c r="C9258" s="6">
        <v>43330.794444444444</v>
      </c>
      <c r="D9258" s="4" t="s">
        <v>224</v>
      </c>
      <c r="E9258" s="4" t="s">
        <v>10</v>
      </c>
      <c r="F9258" s="4" t="s">
        <v>295</v>
      </c>
      <c r="G9258" s="4" t="s">
        <v>6484</v>
      </c>
      <c r="H9258" s="4" t="s">
        <v>19099</v>
      </c>
      <c r="I9258" s="4" t="s">
        <v>74</v>
      </c>
      <c r="J9258">
        <f t="shared" si="720"/>
        <v>1</v>
      </c>
      <c r="K9258" s="7">
        <f t="shared" si="721"/>
        <v>0.7944444444444444</v>
      </c>
      <c r="L9258" t="str">
        <f>IF(AND(K9258&lt;Sheet2!$A$3,K9258&gt;=Sheet2!$A$2),"Morning",IF(AND(K9258&gt;=Sheet2!$A$3,K9258&lt;Sheet2!$A$4),"Afternoon","Night"))</f>
        <v>Night</v>
      </c>
      <c r="M9258" t="str">
        <f t="shared" si="722"/>
        <v>Tuesday</v>
      </c>
      <c r="N9258">
        <f t="shared" si="723"/>
        <v>2018</v>
      </c>
      <c r="O9258">
        <f t="shared" si="724"/>
        <v>8</v>
      </c>
    </row>
    <row r="9259" spans="1:15" x14ac:dyDescent="0.2">
      <c r="A9259" s="3" t="s">
        <v>19100</v>
      </c>
      <c r="B9259" s="6">
        <v>43327.288888888892</v>
      </c>
      <c r="C9259" s="6">
        <v>43327.288888888892</v>
      </c>
      <c r="D9259" s="4" t="s">
        <v>287</v>
      </c>
      <c r="E9259" s="4" t="s">
        <v>10</v>
      </c>
      <c r="F9259" s="4" t="s">
        <v>30</v>
      </c>
      <c r="G9259" s="4" t="s">
        <v>12</v>
      </c>
      <c r="H9259" s="4" t="s">
        <v>19101</v>
      </c>
      <c r="I9259" s="4" t="s">
        <v>74</v>
      </c>
      <c r="J9259">
        <f t="shared" si="720"/>
        <v>1</v>
      </c>
      <c r="K9259" s="7">
        <f t="shared" si="721"/>
        <v>0.28888888888888892</v>
      </c>
      <c r="L9259" t="str">
        <f>IF(AND(K9259&lt;Sheet2!$A$3,K9259&gt;=Sheet2!$A$2),"Morning",IF(AND(K9259&gt;=Sheet2!$A$3,K9259&lt;Sheet2!$A$4),"Afternoon","Night"))</f>
        <v>Morning</v>
      </c>
      <c r="M9259" t="str">
        <f t="shared" si="722"/>
        <v>Wednesday</v>
      </c>
      <c r="N9259">
        <f t="shared" si="723"/>
        <v>2018</v>
      </c>
      <c r="O9259">
        <f t="shared" si="724"/>
        <v>8</v>
      </c>
    </row>
    <row r="9260" spans="1:15" x14ac:dyDescent="0.2">
      <c r="A9260" s="3" t="s">
        <v>19102</v>
      </c>
      <c r="B9260" s="6">
        <v>43327.288888888892</v>
      </c>
      <c r="C9260" s="6">
        <v>43331.288888888892</v>
      </c>
      <c r="D9260" s="4" t="s">
        <v>287</v>
      </c>
      <c r="E9260" s="4" t="s">
        <v>10</v>
      </c>
      <c r="F9260" s="4" t="s">
        <v>30</v>
      </c>
      <c r="G9260" s="4" t="s">
        <v>12</v>
      </c>
      <c r="H9260" s="4" t="s">
        <v>19103</v>
      </c>
      <c r="I9260" s="4" t="s">
        <v>74</v>
      </c>
      <c r="J9260">
        <f t="shared" si="720"/>
        <v>1</v>
      </c>
      <c r="K9260" s="7">
        <f t="shared" si="721"/>
        <v>0.28888888888888892</v>
      </c>
      <c r="L9260" t="str">
        <f>IF(AND(K9260&lt;Sheet2!$A$3,K9260&gt;=Sheet2!$A$2),"Morning",IF(AND(K9260&gt;=Sheet2!$A$3,K9260&lt;Sheet2!$A$4),"Afternoon","Night"))</f>
        <v>Morning</v>
      </c>
      <c r="M9260" t="str">
        <f t="shared" si="722"/>
        <v>Wednesday</v>
      </c>
      <c r="N9260">
        <f t="shared" si="723"/>
        <v>2018</v>
      </c>
      <c r="O9260">
        <f t="shared" si="724"/>
        <v>8</v>
      </c>
    </row>
    <row r="9261" spans="1:15" x14ac:dyDescent="0.2">
      <c r="A9261" s="3" t="s">
        <v>19104</v>
      </c>
      <c r="B9261" s="6">
        <v>43327.379166666666</v>
      </c>
      <c r="C9261" s="6">
        <v>43327.379166666666</v>
      </c>
      <c r="D9261" s="4" t="s">
        <v>9729</v>
      </c>
      <c r="E9261" s="4" t="s">
        <v>10</v>
      </c>
      <c r="F9261" s="4" t="s">
        <v>30</v>
      </c>
      <c r="G9261" s="4" t="s">
        <v>12</v>
      </c>
      <c r="H9261" s="4" t="s">
        <v>19105</v>
      </c>
      <c r="I9261" s="4" t="s">
        <v>74</v>
      </c>
      <c r="J9261">
        <f t="shared" si="720"/>
        <v>1</v>
      </c>
      <c r="K9261" s="7">
        <f t="shared" si="721"/>
        <v>0.37916666666666665</v>
      </c>
      <c r="L9261" t="str">
        <f>IF(AND(K9261&lt;Sheet2!$A$3,K9261&gt;=Sheet2!$A$2),"Morning",IF(AND(K9261&gt;=Sheet2!$A$3,K9261&lt;Sheet2!$A$4),"Afternoon","Night"))</f>
        <v>Morning</v>
      </c>
      <c r="M9261" t="str">
        <f t="shared" si="722"/>
        <v>Wednesday</v>
      </c>
      <c r="N9261">
        <f t="shared" si="723"/>
        <v>2018</v>
      </c>
      <c r="O9261">
        <f t="shared" si="724"/>
        <v>8</v>
      </c>
    </row>
    <row r="9262" spans="1:15" x14ac:dyDescent="0.2">
      <c r="A9262" s="3" t="s">
        <v>19106</v>
      </c>
      <c r="B9262" s="6">
        <v>43327.379166666666</v>
      </c>
      <c r="C9262" s="6">
        <v>43331.379166666666</v>
      </c>
      <c r="D9262" s="4" t="s">
        <v>9729</v>
      </c>
      <c r="E9262" s="4" t="s">
        <v>10</v>
      </c>
      <c r="F9262" s="4" t="s">
        <v>30</v>
      </c>
      <c r="G9262" s="4" t="s">
        <v>12</v>
      </c>
      <c r="H9262" s="4" t="s">
        <v>19107</v>
      </c>
      <c r="I9262" s="4" t="s">
        <v>74</v>
      </c>
      <c r="J9262">
        <f t="shared" si="720"/>
        <v>1</v>
      </c>
      <c r="K9262" s="7">
        <f t="shared" si="721"/>
        <v>0.37916666666666665</v>
      </c>
      <c r="L9262" t="str">
        <f>IF(AND(K9262&lt;Sheet2!$A$3,K9262&gt;=Sheet2!$A$2),"Morning",IF(AND(K9262&gt;=Sheet2!$A$3,K9262&lt;Sheet2!$A$4),"Afternoon","Night"))</f>
        <v>Morning</v>
      </c>
      <c r="M9262" t="str">
        <f t="shared" si="722"/>
        <v>Wednesday</v>
      </c>
      <c r="N9262">
        <f t="shared" si="723"/>
        <v>2018</v>
      </c>
      <c r="O9262">
        <f t="shared" si="724"/>
        <v>8</v>
      </c>
    </row>
    <row r="9263" spans="1:15" x14ac:dyDescent="0.2">
      <c r="A9263" s="3" t="s">
        <v>19108</v>
      </c>
      <c r="B9263" s="6">
        <v>43327.435416666667</v>
      </c>
      <c r="C9263" s="6">
        <v>43327.435416666667</v>
      </c>
      <c r="D9263" s="4" t="s">
        <v>627</v>
      </c>
      <c r="E9263" s="4" t="s">
        <v>10</v>
      </c>
      <c r="F9263" s="4" t="s">
        <v>295</v>
      </c>
      <c r="G9263" s="4" t="s">
        <v>12</v>
      </c>
      <c r="H9263" s="4" t="s">
        <v>19109</v>
      </c>
      <c r="I9263" s="4" t="s">
        <v>74</v>
      </c>
      <c r="J9263">
        <f t="shared" si="720"/>
        <v>1</v>
      </c>
      <c r="K9263" s="7">
        <f t="shared" si="721"/>
        <v>0.43541666666666662</v>
      </c>
      <c r="L9263" t="str">
        <f>IF(AND(K9263&lt;Sheet2!$A$3,K9263&gt;=Sheet2!$A$2),"Morning",IF(AND(K9263&gt;=Sheet2!$A$3,K9263&lt;Sheet2!$A$4),"Afternoon","Night"))</f>
        <v>Morning</v>
      </c>
      <c r="M9263" t="str">
        <f t="shared" si="722"/>
        <v>Wednesday</v>
      </c>
      <c r="N9263">
        <f t="shared" si="723"/>
        <v>2018</v>
      </c>
      <c r="O9263">
        <f t="shared" si="724"/>
        <v>8</v>
      </c>
    </row>
    <row r="9264" spans="1:15" x14ac:dyDescent="0.2">
      <c r="A9264" s="3" t="s">
        <v>19110</v>
      </c>
      <c r="B9264" s="6">
        <v>43327.435416666667</v>
      </c>
      <c r="C9264" s="6">
        <v>43330.435416666667</v>
      </c>
      <c r="D9264" s="4" t="s">
        <v>627</v>
      </c>
      <c r="E9264" s="4" t="s">
        <v>10</v>
      </c>
      <c r="F9264" s="4" t="s">
        <v>295</v>
      </c>
      <c r="G9264" s="4" t="s">
        <v>12</v>
      </c>
      <c r="H9264" s="4" t="s">
        <v>19111</v>
      </c>
      <c r="I9264" s="4" t="s">
        <v>74</v>
      </c>
      <c r="J9264">
        <f t="shared" si="720"/>
        <v>1</v>
      </c>
      <c r="K9264" s="7">
        <f t="shared" si="721"/>
        <v>0.43541666666666662</v>
      </c>
      <c r="L9264" t="str">
        <f>IF(AND(K9264&lt;Sheet2!$A$3,K9264&gt;=Sheet2!$A$2),"Morning",IF(AND(K9264&gt;=Sheet2!$A$3,K9264&lt;Sheet2!$A$4),"Afternoon","Night"))</f>
        <v>Morning</v>
      </c>
      <c r="M9264" t="str">
        <f t="shared" si="722"/>
        <v>Wednesday</v>
      </c>
      <c r="N9264">
        <f t="shared" si="723"/>
        <v>2018</v>
      </c>
      <c r="O9264">
        <f t="shared" si="724"/>
        <v>8</v>
      </c>
    </row>
    <row r="9265" spans="1:15" x14ac:dyDescent="0.2">
      <c r="A9265" s="3" t="s">
        <v>19112</v>
      </c>
      <c r="B9265" s="6">
        <v>43327.435416666667</v>
      </c>
      <c r="C9265" s="6">
        <v>43327.435416666667</v>
      </c>
      <c r="D9265" s="4" t="s">
        <v>627</v>
      </c>
      <c r="E9265" s="4" t="s">
        <v>10</v>
      </c>
      <c r="F9265" s="4" t="s">
        <v>159</v>
      </c>
      <c r="G9265" s="4" t="s">
        <v>4249</v>
      </c>
      <c r="H9265" s="4" t="s">
        <v>19113</v>
      </c>
      <c r="I9265" s="4" t="s">
        <v>74</v>
      </c>
      <c r="J9265">
        <f t="shared" si="720"/>
        <v>1</v>
      </c>
      <c r="K9265" s="7">
        <f t="shared" si="721"/>
        <v>0.43541666666666662</v>
      </c>
      <c r="L9265" t="str">
        <f>IF(AND(K9265&lt;Sheet2!$A$3,K9265&gt;=Sheet2!$A$2),"Morning",IF(AND(K9265&gt;=Sheet2!$A$3,K9265&lt;Sheet2!$A$4),"Afternoon","Night"))</f>
        <v>Morning</v>
      </c>
      <c r="M9265" t="str">
        <f t="shared" si="722"/>
        <v>Wednesday</v>
      </c>
      <c r="N9265">
        <f t="shared" si="723"/>
        <v>2018</v>
      </c>
      <c r="O9265">
        <f t="shared" si="724"/>
        <v>8</v>
      </c>
    </row>
    <row r="9266" spans="1:15" x14ac:dyDescent="0.2">
      <c r="A9266" s="3" t="s">
        <v>19114</v>
      </c>
      <c r="B9266" s="6">
        <v>43327.731249999997</v>
      </c>
      <c r="C9266" s="6">
        <v>43327.731249999997</v>
      </c>
      <c r="D9266" s="4" t="s">
        <v>1010</v>
      </c>
      <c r="E9266" s="4" t="s">
        <v>10</v>
      </c>
      <c r="F9266" s="4" t="s">
        <v>114</v>
      </c>
      <c r="G9266" s="4" t="s">
        <v>12</v>
      </c>
      <c r="H9266" s="4" t="s">
        <v>19115</v>
      </c>
      <c r="I9266" s="4" t="s">
        <v>74</v>
      </c>
      <c r="J9266">
        <f t="shared" si="720"/>
        <v>1</v>
      </c>
      <c r="K9266" s="7">
        <f t="shared" si="721"/>
        <v>0.73125000000000007</v>
      </c>
      <c r="L9266" t="str">
        <f>IF(AND(K9266&lt;Sheet2!$A$3,K9266&gt;=Sheet2!$A$2),"Morning",IF(AND(K9266&gt;=Sheet2!$A$3,K9266&lt;Sheet2!$A$4),"Afternoon","Night"))</f>
        <v>Afternoon</v>
      </c>
      <c r="M9266" t="str">
        <f t="shared" si="722"/>
        <v>Wednesday</v>
      </c>
      <c r="N9266">
        <f t="shared" si="723"/>
        <v>2018</v>
      </c>
      <c r="O9266">
        <f t="shared" si="724"/>
        <v>8</v>
      </c>
    </row>
    <row r="9267" spans="1:15" x14ac:dyDescent="0.2">
      <c r="A9267" s="3" t="s">
        <v>19116</v>
      </c>
      <c r="B9267" s="6">
        <v>43327.731249999997</v>
      </c>
      <c r="C9267" s="6">
        <v>43331.731249999997</v>
      </c>
      <c r="D9267" s="4" t="s">
        <v>1010</v>
      </c>
      <c r="E9267" s="4" t="s">
        <v>10</v>
      </c>
      <c r="F9267" s="4" t="s">
        <v>114</v>
      </c>
      <c r="G9267" s="4" t="s">
        <v>12</v>
      </c>
      <c r="H9267" s="4" t="s">
        <v>19117</v>
      </c>
      <c r="I9267" s="4" t="s">
        <v>74</v>
      </c>
      <c r="J9267">
        <f t="shared" si="720"/>
        <v>1</v>
      </c>
      <c r="K9267" s="7">
        <f t="shared" si="721"/>
        <v>0.73125000000000007</v>
      </c>
      <c r="L9267" t="str">
        <f>IF(AND(K9267&lt;Sheet2!$A$3,K9267&gt;=Sheet2!$A$2),"Morning",IF(AND(K9267&gt;=Sheet2!$A$3,K9267&lt;Sheet2!$A$4),"Afternoon","Night"))</f>
        <v>Afternoon</v>
      </c>
      <c r="M9267" t="str">
        <f t="shared" si="722"/>
        <v>Wednesday</v>
      </c>
      <c r="N9267">
        <f t="shared" si="723"/>
        <v>2018</v>
      </c>
      <c r="O9267">
        <f t="shared" si="724"/>
        <v>8</v>
      </c>
    </row>
    <row r="9268" spans="1:15" x14ac:dyDescent="0.2">
      <c r="A9268" s="3" t="s">
        <v>19118</v>
      </c>
      <c r="B9268" s="6">
        <v>43328.614583333336</v>
      </c>
      <c r="C9268" s="6">
        <v>43328.614583333336</v>
      </c>
      <c r="D9268" s="4" t="s">
        <v>563</v>
      </c>
      <c r="E9268" s="4" t="s">
        <v>10</v>
      </c>
      <c r="F9268" s="4" t="s">
        <v>159</v>
      </c>
      <c r="G9268" s="4" t="s">
        <v>42</v>
      </c>
      <c r="H9268" s="4" t="s">
        <v>19119</v>
      </c>
      <c r="I9268" s="4" t="s">
        <v>74</v>
      </c>
      <c r="J9268">
        <f t="shared" si="720"/>
        <v>1</v>
      </c>
      <c r="K9268" s="7">
        <f t="shared" si="721"/>
        <v>0.61458333333333337</v>
      </c>
      <c r="L9268" t="str">
        <f>IF(AND(K9268&lt;Sheet2!$A$3,K9268&gt;=Sheet2!$A$2),"Morning",IF(AND(K9268&gt;=Sheet2!$A$3,K9268&lt;Sheet2!$A$4),"Afternoon","Night"))</f>
        <v>Afternoon</v>
      </c>
      <c r="M9268" t="str">
        <f t="shared" si="722"/>
        <v>Thursday</v>
      </c>
      <c r="N9268">
        <f t="shared" si="723"/>
        <v>2018</v>
      </c>
      <c r="O9268">
        <f t="shared" si="724"/>
        <v>8</v>
      </c>
    </row>
    <row r="9269" spans="1:15" x14ac:dyDescent="0.2">
      <c r="A9269" s="3" t="s">
        <v>19120</v>
      </c>
      <c r="B9269" s="6">
        <v>43328.736805555556</v>
      </c>
      <c r="C9269" s="6">
        <v>43328.736805555556</v>
      </c>
      <c r="D9269" s="4" t="s">
        <v>40</v>
      </c>
      <c r="E9269" s="4" t="s">
        <v>10</v>
      </c>
      <c r="F9269" s="4" t="s">
        <v>30</v>
      </c>
      <c r="G9269" s="4" t="s">
        <v>12</v>
      </c>
      <c r="H9269" s="4" t="s">
        <v>19121</v>
      </c>
      <c r="I9269" s="4" t="s">
        <v>74</v>
      </c>
      <c r="J9269">
        <f t="shared" si="720"/>
        <v>1</v>
      </c>
      <c r="K9269" s="7">
        <f t="shared" si="721"/>
        <v>0.7368055555555556</v>
      </c>
      <c r="L9269" t="str">
        <f>IF(AND(K9269&lt;Sheet2!$A$3,K9269&gt;=Sheet2!$A$2),"Morning",IF(AND(K9269&gt;=Sheet2!$A$3,K9269&lt;Sheet2!$A$4),"Afternoon","Night"))</f>
        <v>Afternoon</v>
      </c>
      <c r="M9269" t="str">
        <f t="shared" si="722"/>
        <v>Thursday</v>
      </c>
      <c r="N9269">
        <f t="shared" si="723"/>
        <v>2018</v>
      </c>
      <c r="O9269">
        <f t="shared" si="724"/>
        <v>8</v>
      </c>
    </row>
    <row r="9270" spans="1:15" x14ac:dyDescent="0.2">
      <c r="A9270" s="3" t="s">
        <v>19122</v>
      </c>
      <c r="B9270" s="6">
        <v>43328.736805555556</v>
      </c>
      <c r="C9270" s="6">
        <v>43331.736805555556</v>
      </c>
      <c r="D9270" s="4" t="s">
        <v>40</v>
      </c>
      <c r="E9270" s="4" t="s">
        <v>10</v>
      </c>
      <c r="F9270" s="4" t="s">
        <v>30</v>
      </c>
      <c r="G9270" s="4" t="s">
        <v>12</v>
      </c>
      <c r="H9270" s="4" t="s">
        <v>19123</v>
      </c>
      <c r="I9270" s="4" t="s">
        <v>74</v>
      </c>
      <c r="J9270">
        <f t="shared" si="720"/>
        <v>1</v>
      </c>
      <c r="K9270" s="7">
        <f t="shared" si="721"/>
        <v>0.7368055555555556</v>
      </c>
      <c r="L9270" t="str">
        <f>IF(AND(K9270&lt;Sheet2!$A$3,K9270&gt;=Sheet2!$A$2),"Morning",IF(AND(K9270&gt;=Sheet2!$A$3,K9270&lt;Sheet2!$A$4),"Afternoon","Night"))</f>
        <v>Afternoon</v>
      </c>
      <c r="M9270" t="str">
        <f t="shared" si="722"/>
        <v>Thursday</v>
      </c>
      <c r="N9270">
        <f t="shared" si="723"/>
        <v>2018</v>
      </c>
      <c r="O9270">
        <f t="shared" si="724"/>
        <v>8</v>
      </c>
    </row>
    <row r="9271" spans="1:15" x14ac:dyDescent="0.2">
      <c r="A9271" s="3" t="s">
        <v>19124</v>
      </c>
      <c r="B9271" s="6">
        <v>43329.120138888888</v>
      </c>
      <c r="C9271" s="6">
        <v>43329.120138888888</v>
      </c>
      <c r="D9271" s="4" t="s">
        <v>1341</v>
      </c>
      <c r="E9271" s="4" t="s">
        <v>77</v>
      </c>
      <c r="F9271" s="4" t="s">
        <v>18</v>
      </c>
      <c r="G9271" s="4" t="s">
        <v>380</v>
      </c>
      <c r="H9271" s="4" t="s">
        <v>19125</v>
      </c>
      <c r="I9271" s="4" t="s">
        <v>74</v>
      </c>
      <c r="J9271">
        <f t="shared" si="720"/>
        <v>1</v>
      </c>
      <c r="K9271" s="7">
        <f t="shared" si="721"/>
        <v>0.12013888888888889</v>
      </c>
      <c r="L9271" t="str">
        <f>IF(AND(K9271&lt;Sheet2!$A$3,K9271&gt;=Sheet2!$A$2),"Morning",IF(AND(K9271&gt;=Sheet2!$A$3,K9271&lt;Sheet2!$A$4),"Afternoon","Night"))</f>
        <v>Night</v>
      </c>
      <c r="M9271" t="str">
        <f t="shared" si="722"/>
        <v>Friday</v>
      </c>
      <c r="N9271">
        <f t="shared" si="723"/>
        <v>2018</v>
      </c>
      <c r="O9271">
        <f t="shared" si="724"/>
        <v>8</v>
      </c>
    </row>
    <row r="9272" spans="1:15" x14ac:dyDescent="0.2">
      <c r="A9272" s="3" t="s">
        <v>19126</v>
      </c>
      <c r="B9272" s="6">
        <v>43329.120138888888</v>
      </c>
      <c r="C9272" s="6">
        <v>43337.529166666667</v>
      </c>
      <c r="D9272" s="4" t="s">
        <v>1341</v>
      </c>
      <c r="E9272" s="4" t="s">
        <v>77</v>
      </c>
      <c r="F9272" s="4" t="s">
        <v>18</v>
      </c>
      <c r="G9272" s="4" t="s">
        <v>380</v>
      </c>
      <c r="H9272" s="4" t="s">
        <v>19127</v>
      </c>
      <c r="I9272" s="4" t="s">
        <v>74</v>
      </c>
      <c r="J9272">
        <f t="shared" si="720"/>
        <v>1</v>
      </c>
      <c r="K9272" s="7">
        <f t="shared" si="721"/>
        <v>0.12013888888888889</v>
      </c>
      <c r="L9272" t="str">
        <f>IF(AND(K9272&lt;Sheet2!$A$3,K9272&gt;=Sheet2!$A$2),"Morning",IF(AND(K9272&gt;=Sheet2!$A$3,K9272&lt;Sheet2!$A$4),"Afternoon","Night"))</f>
        <v>Night</v>
      </c>
      <c r="M9272" t="str">
        <f t="shared" si="722"/>
        <v>Friday</v>
      </c>
      <c r="N9272">
        <f t="shared" si="723"/>
        <v>2018</v>
      </c>
      <c r="O9272">
        <f t="shared" si="724"/>
        <v>8</v>
      </c>
    </row>
    <row r="9273" spans="1:15" x14ac:dyDescent="0.2">
      <c r="A9273" s="3" t="s">
        <v>19128</v>
      </c>
      <c r="B9273" s="6">
        <v>43329.125</v>
      </c>
      <c r="C9273" s="6">
        <v>43329.125</v>
      </c>
      <c r="D9273" s="4" t="s">
        <v>107</v>
      </c>
      <c r="E9273" s="4" t="s">
        <v>77</v>
      </c>
      <c r="F9273" s="4" t="s">
        <v>18</v>
      </c>
      <c r="G9273" s="4" t="s">
        <v>2438</v>
      </c>
      <c r="H9273" s="4" t="s">
        <v>19129</v>
      </c>
      <c r="I9273" s="4" t="s">
        <v>74</v>
      </c>
      <c r="J9273">
        <f t="shared" si="720"/>
        <v>1</v>
      </c>
      <c r="K9273" s="7">
        <f t="shared" si="721"/>
        <v>0.125</v>
      </c>
      <c r="L9273" t="str">
        <f>IF(AND(K9273&lt;Sheet2!$A$3,K9273&gt;=Sheet2!$A$2),"Morning",IF(AND(K9273&gt;=Sheet2!$A$3,K9273&lt;Sheet2!$A$4),"Afternoon","Night"))</f>
        <v>Night</v>
      </c>
      <c r="M9273" t="str">
        <f t="shared" si="722"/>
        <v>Friday</v>
      </c>
      <c r="N9273">
        <f t="shared" si="723"/>
        <v>2018</v>
      </c>
      <c r="O9273">
        <f t="shared" si="724"/>
        <v>8</v>
      </c>
    </row>
    <row r="9274" spans="1:15" x14ac:dyDescent="0.2">
      <c r="A9274" s="3" t="s">
        <v>19130</v>
      </c>
      <c r="B9274" s="6">
        <v>43329.125</v>
      </c>
      <c r="C9274" s="6">
        <v>43337.536805555559</v>
      </c>
      <c r="D9274" s="4" t="s">
        <v>107</v>
      </c>
      <c r="E9274" s="4" t="s">
        <v>77</v>
      </c>
      <c r="F9274" s="4" t="s">
        <v>18</v>
      </c>
      <c r="G9274" s="4" t="s">
        <v>2438</v>
      </c>
      <c r="H9274" s="4" t="s">
        <v>19131</v>
      </c>
      <c r="I9274" s="4" t="s">
        <v>74</v>
      </c>
      <c r="J9274">
        <f t="shared" si="720"/>
        <v>1</v>
      </c>
      <c r="K9274" s="7">
        <f t="shared" si="721"/>
        <v>0.125</v>
      </c>
      <c r="L9274" t="str">
        <f>IF(AND(K9274&lt;Sheet2!$A$3,K9274&gt;=Sheet2!$A$2),"Morning",IF(AND(K9274&gt;=Sheet2!$A$3,K9274&lt;Sheet2!$A$4),"Afternoon","Night"))</f>
        <v>Night</v>
      </c>
      <c r="M9274" t="str">
        <f t="shared" si="722"/>
        <v>Friday</v>
      </c>
      <c r="N9274">
        <f t="shared" si="723"/>
        <v>2018</v>
      </c>
      <c r="O9274">
        <f t="shared" si="724"/>
        <v>8</v>
      </c>
    </row>
    <row r="9275" spans="1:15" x14ac:dyDescent="0.2">
      <c r="A9275" s="3" t="s">
        <v>19132</v>
      </c>
      <c r="B9275" s="6">
        <v>43329.125</v>
      </c>
      <c r="C9275" s="6">
        <v>43329.125</v>
      </c>
      <c r="D9275" s="4" t="s">
        <v>4560</v>
      </c>
      <c r="E9275" s="4" t="s">
        <v>77</v>
      </c>
      <c r="F9275" s="4" t="s">
        <v>18</v>
      </c>
      <c r="G9275" s="4" t="s">
        <v>12</v>
      </c>
      <c r="H9275" s="4" t="s">
        <v>19133</v>
      </c>
      <c r="I9275" s="4" t="s">
        <v>74</v>
      </c>
      <c r="J9275">
        <f t="shared" si="720"/>
        <v>1</v>
      </c>
      <c r="K9275" s="7">
        <f t="shared" si="721"/>
        <v>0.125</v>
      </c>
      <c r="L9275" t="str">
        <f>IF(AND(K9275&lt;Sheet2!$A$3,K9275&gt;=Sheet2!$A$2),"Morning",IF(AND(K9275&gt;=Sheet2!$A$3,K9275&lt;Sheet2!$A$4),"Afternoon","Night"))</f>
        <v>Night</v>
      </c>
      <c r="M9275" t="str">
        <f t="shared" si="722"/>
        <v>Friday</v>
      </c>
      <c r="N9275">
        <f t="shared" si="723"/>
        <v>2018</v>
      </c>
      <c r="O9275">
        <f t="shared" si="724"/>
        <v>8</v>
      </c>
    </row>
    <row r="9276" spans="1:15" x14ac:dyDescent="0.2">
      <c r="A9276" s="3" t="s">
        <v>19134</v>
      </c>
      <c r="B9276" s="6">
        <v>43329.125</v>
      </c>
      <c r="C9276" s="6">
        <v>43337.540277777778</v>
      </c>
      <c r="D9276" s="4" t="s">
        <v>4560</v>
      </c>
      <c r="E9276" s="4" t="s">
        <v>77</v>
      </c>
      <c r="F9276" s="4" t="s">
        <v>18</v>
      </c>
      <c r="G9276" s="4" t="s">
        <v>12</v>
      </c>
      <c r="H9276" s="4" t="s">
        <v>19135</v>
      </c>
      <c r="I9276" s="4" t="s">
        <v>74</v>
      </c>
      <c r="J9276">
        <f t="shared" si="720"/>
        <v>1</v>
      </c>
      <c r="K9276" s="7">
        <f t="shared" si="721"/>
        <v>0.125</v>
      </c>
      <c r="L9276" t="str">
        <f>IF(AND(K9276&lt;Sheet2!$A$3,K9276&gt;=Sheet2!$A$2),"Morning",IF(AND(K9276&gt;=Sheet2!$A$3,K9276&lt;Sheet2!$A$4),"Afternoon","Night"))</f>
        <v>Night</v>
      </c>
      <c r="M9276" t="str">
        <f t="shared" si="722"/>
        <v>Friday</v>
      </c>
      <c r="N9276">
        <f t="shared" si="723"/>
        <v>2018</v>
      </c>
      <c r="O9276">
        <f t="shared" si="724"/>
        <v>8</v>
      </c>
    </row>
    <row r="9277" spans="1:15" x14ac:dyDescent="0.2">
      <c r="A9277" s="3" t="s">
        <v>19136</v>
      </c>
      <c r="B9277" s="6">
        <v>43329.125</v>
      </c>
      <c r="C9277" s="6">
        <v>43329.125</v>
      </c>
      <c r="D9277" s="4" t="s">
        <v>119</v>
      </c>
      <c r="E9277" s="4" t="s">
        <v>10</v>
      </c>
      <c r="F9277" s="4" t="s">
        <v>923</v>
      </c>
      <c r="G9277" s="4" t="s">
        <v>12</v>
      </c>
      <c r="H9277" s="4" t="s">
        <v>19137</v>
      </c>
      <c r="I9277" s="4" t="s">
        <v>74</v>
      </c>
      <c r="J9277">
        <f t="shared" si="720"/>
        <v>1</v>
      </c>
      <c r="K9277" s="7">
        <f t="shared" si="721"/>
        <v>0.125</v>
      </c>
      <c r="L9277" t="str">
        <f>IF(AND(K9277&lt;Sheet2!$A$3,K9277&gt;=Sheet2!$A$2),"Morning",IF(AND(K9277&gt;=Sheet2!$A$3,K9277&lt;Sheet2!$A$4),"Afternoon","Night"))</f>
        <v>Night</v>
      </c>
      <c r="M9277" t="str">
        <f t="shared" si="722"/>
        <v>Friday</v>
      </c>
      <c r="N9277">
        <f t="shared" si="723"/>
        <v>2018</v>
      </c>
      <c r="O9277">
        <f t="shared" si="724"/>
        <v>8</v>
      </c>
    </row>
    <row r="9278" spans="1:15" x14ac:dyDescent="0.2">
      <c r="A9278" s="3" t="s">
        <v>19138</v>
      </c>
      <c r="B9278" s="6">
        <v>43329.127083333333</v>
      </c>
      <c r="C9278" s="6">
        <v>43329.127083333333</v>
      </c>
      <c r="D9278" s="4" t="s">
        <v>721</v>
      </c>
      <c r="E9278" s="4" t="s">
        <v>77</v>
      </c>
      <c r="F9278" s="4" t="s">
        <v>18</v>
      </c>
      <c r="G9278" s="4" t="s">
        <v>566</v>
      </c>
      <c r="H9278" s="4" t="s">
        <v>19139</v>
      </c>
      <c r="I9278" s="4" t="s">
        <v>74</v>
      </c>
      <c r="J9278">
        <f t="shared" si="720"/>
        <v>1</v>
      </c>
      <c r="K9278" s="7">
        <f t="shared" si="721"/>
        <v>0.12708333333333333</v>
      </c>
      <c r="L9278" t="str">
        <f>IF(AND(K9278&lt;Sheet2!$A$3,K9278&gt;=Sheet2!$A$2),"Morning",IF(AND(K9278&gt;=Sheet2!$A$3,K9278&lt;Sheet2!$A$4),"Afternoon","Night"))</f>
        <v>Night</v>
      </c>
      <c r="M9278" t="str">
        <f t="shared" si="722"/>
        <v>Friday</v>
      </c>
      <c r="N9278">
        <f t="shared" si="723"/>
        <v>2018</v>
      </c>
      <c r="O9278">
        <f t="shared" si="724"/>
        <v>8</v>
      </c>
    </row>
    <row r="9279" spans="1:15" x14ac:dyDescent="0.2">
      <c r="A9279" s="3" t="s">
        <v>19140</v>
      </c>
      <c r="B9279" s="6">
        <v>43329.127083333333</v>
      </c>
      <c r="C9279" s="6">
        <v>43337.515972222223</v>
      </c>
      <c r="D9279" s="4" t="s">
        <v>721</v>
      </c>
      <c r="E9279" s="4" t="s">
        <v>77</v>
      </c>
      <c r="F9279" s="4" t="s">
        <v>18</v>
      </c>
      <c r="G9279" s="4" t="s">
        <v>566</v>
      </c>
      <c r="H9279" s="4" t="s">
        <v>19141</v>
      </c>
      <c r="I9279" s="4" t="s">
        <v>74</v>
      </c>
      <c r="J9279">
        <f t="shared" si="720"/>
        <v>1</v>
      </c>
      <c r="K9279" s="7">
        <f t="shared" si="721"/>
        <v>0.12708333333333333</v>
      </c>
      <c r="L9279" t="str">
        <f>IF(AND(K9279&lt;Sheet2!$A$3,K9279&gt;=Sheet2!$A$2),"Morning",IF(AND(K9279&gt;=Sheet2!$A$3,K9279&lt;Sheet2!$A$4),"Afternoon","Night"))</f>
        <v>Night</v>
      </c>
      <c r="M9279" t="str">
        <f t="shared" si="722"/>
        <v>Friday</v>
      </c>
      <c r="N9279">
        <f t="shared" si="723"/>
        <v>2018</v>
      </c>
      <c r="O9279">
        <f t="shared" si="724"/>
        <v>8</v>
      </c>
    </row>
    <row r="9280" spans="1:15" x14ac:dyDescent="0.2">
      <c r="A9280" s="3" t="s">
        <v>19142</v>
      </c>
      <c r="B9280" s="6">
        <v>43329.12777777778</v>
      </c>
      <c r="C9280" s="6">
        <v>43329.12777777778</v>
      </c>
      <c r="D9280" s="4" t="s">
        <v>415</v>
      </c>
      <c r="E9280" s="4" t="s">
        <v>77</v>
      </c>
      <c r="F9280" s="4" t="s">
        <v>18</v>
      </c>
      <c r="G9280" s="4" t="s">
        <v>12</v>
      </c>
      <c r="H9280" s="4" t="s">
        <v>19143</v>
      </c>
      <c r="I9280" s="4" t="s">
        <v>74</v>
      </c>
      <c r="J9280">
        <f t="shared" si="720"/>
        <v>1</v>
      </c>
      <c r="K9280" s="7">
        <f t="shared" si="721"/>
        <v>0.1277777777777778</v>
      </c>
      <c r="L9280" t="str">
        <f>IF(AND(K9280&lt;Sheet2!$A$3,K9280&gt;=Sheet2!$A$2),"Morning",IF(AND(K9280&gt;=Sheet2!$A$3,K9280&lt;Sheet2!$A$4),"Afternoon","Night"))</f>
        <v>Night</v>
      </c>
      <c r="M9280" t="str">
        <f t="shared" si="722"/>
        <v>Friday</v>
      </c>
      <c r="N9280">
        <f t="shared" si="723"/>
        <v>2018</v>
      </c>
      <c r="O9280">
        <f t="shared" si="724"/>
        <v>8</v>
      </c>
    </row>
    <row r="9281" spans="1:15" x14ac:dyDescent="0.2">
      <c r="A9281" s="3" t="s">
        <v>19144</v>
      </c>
      <c r="B9281" s="6">
        <v>43329.12777777778</v>
      </c>
      <c r="C9281" s="6">
        <v>43340.408333333333</v>
      </c>
      <c r="D9281" s="4" t="s">
        <v>415</v>
      </c>
      <c r="E9281" s="4" t="s">
        <v>77</v>
      </c>
      <c r="F9281" s="4" t="s">
        <v>18</v>
      </c>
      <c r="G9281" s="4" t="s">
        <v>12</v>
      </c>
      <c r="H9281" s="4" t="s">
        <v>19145</v>
      </c>
      <c r="I9281" s="4" t="s">
        <v>74</v>
      </c>
      <c r="J9281">
        <f t="shared" si="720"/>
        <v>1</v>
      </c>
      <c r="K9281" s="7">
        <f t="shared" si="721"/>
        <v>0.1277777777777778</v>
      </c>
      <c r="L9281" t="str">
        <f>IF(AND(K9281&lt;Sheet2!$A$3,K9281&gt;=Sheet2!$A$2),"Morning",IF(AND(K9281&gt;=Sheet2!$A$3,K9281&lt;Sheet2!$A$4),"Afternoon","Night"))</f>
        <v>Night</v>
      </c>
      <c r="M9281" t="str">
        <f t="shared" si="722"/>
        <v>Friday</v>
      </c>
      <c r="N9281">
        <f t="shared" si="723"/>
        <v>2018</v>
      </c>
      <c r="O9281">
        <f t="shared" si="724"/>
        <v>8</v>
      </c>
    </row>
    <row r="9282" spans="1:15" x14ac:dyDescent="0.2">
      <c r="A9282" s="3" t="s">
        <v>19146</v>
      </c>
      <c r="B9282" s="6">
        <v>43329.131249999999</v>
      </c>
      <c r="C9282" s="6">
        <v>43329.131249999999</v>
      </c>
      <c r="D9282" s="4" t="s">
        <v>262</v>
      </c>
      <c r="E9282" s="4" t="s">
        <v>77</v>
      </c>
      <c r="F9282" s="4" t="s">
        <v>18</v>
      </c>
      <c r="G9282" s="4" t="s">
        <v>12</v>
      </c>
      <c r="H9282" s="4" t="s">
        <v>19147</v>
      </c>
      <c r="I9282" s="4" t="s">
        <v>74</v>
      </c>
      <c r="J9282">
        <f t="shared" si="720"/>
        <v>1</v>
      </c>
      <c r="K9282" s="7">
        <f t="shared" si="721"/>
        <v>0.13125000000000001</v>
      </c>
      <c r="L9282" t="str">
        <f>IF(AND(K9282&lt;Sheet2!$A$3,K9282&gt;=Sheet2!$A$2),"Morning",IF(AND(K9282&gt;=Sheet2!$A$3,K9282&lt;Sheet2!$A$4),"Afternoon","Night"))</f>
        <v>Night</v>
      </c>
      <c r="M9282" t="str">
        <f t="shared" si="722"/>
        <v>Friday</v>
      </c>
      <c r="N9282">
        <f t="shared" si="723"/>
        <v>2018</v>
      </c>
      <c r="O9282">
        <f t="shared" si="724"/>
        <v>8</v>
      </c>
    </row>
    <row r="9283" spans="1:15" x14ac:dyDescent="0.2">
      <c r="A9283" s="3" t="s">
        <v>19148</v>
      </c>
      <c r="B9283" s="6">
        <v>43329.131249999999</v>
      </c>
      <c r="C9283" s="6">
        <v>43340.229166666664</v>
      </c>
      <c r="D9283" s="4" t="s">
        <v>262</v>
      </c>
      <c r="E9283" s="4" t="s">
        <v>77</v>
      </c>
      <c r="F9283" s="4" t="s">
        <v>18</v>
      </c>
      <c r="G9283" s="4" t="s">
        <v>12</v>
      </c>
      <c r="H9283" s="4" t="s">
        <v>19149</v>
      </c>
      <c r="I9283" s="4" t="s">
        <v>74</v>
      </c>
      <c r="J9283">
        <f t="shared" ref="J9283:J9346" si="725">COUNTA(B9283)</f>
        <v>1</v>
      </c>
      <c r="K9283" s="7">
        <f t="shared" ref="K9283:K9346" si="726">TIME(HOUR(B9283),MINUTE(B9283),SECOND(B9283))</f>
        <v>0.13125000000000001</v>
      </c>
      <c r="L9283" t="str">
        <f>IF(AND(K9283&lt;Sheet2!$A$3,K9283&gt;=Sheet2!$A$2),"Morning",IF(AND(K9283&gt;=Sheet2!$A$3,K9283&lt;Sheet2!$A$4),"Afternoon","Night"))</f>
        <v>Night</v>
      </c>
      <c r="M9283" t="str">
        <f t="shared" ref="M9283:M9346" si="727">TEXT(B9283,"dddd")</f>
        <v>Friday</v>
      </c>
      <c r="N9283">
        <f t="shared" ref="N9283:N9346" si="728">YEAR(B9283)</f>
        <v>2018</v>
      </c>
      <c r="O9283">
        <f t="shared" ref="O9283:O9346" si="729">MONTH(B9283)</f>
        <v>8</v>
      </c>
    </row>
    <row r="9284" spans="1:15" x14ac:dyDescent="0.2">
      <c r="A9284" s="3" t="s">
        <v>19150</v>
      </c>
      <c r="B9284" s="6">
        <v>43329.131944444445</v>
      </c>
      <c r="C9284" s="6">
        <v>43329.131944444445</v>
      </c>
      <c r="D9284" s="4" t="s">
        <v>727</v>
      </c>
      <c r="E9284" s="4" t="s">
        <v>77</v>
      </c>
      <c r="F9284" s="4" t="s">
        <v>18</v>
      </c>
      <c r="G9284" s="4" t="s">
        <v>1666</v>
      </c>
      <c r="H9284" s="4" t="s">
        <v>19151</v>
      </c>
      <c r="I9284" s="4" t="s">
        <v>74</v>
      </c>
      <c r="J9284">
        <f t="shared" si="725"/>
        <v>1</v>
      </c>
      <c r="K9284" s="7">
        <f t="shared" si="726"/>
        <v>0.13194444444444445</v>
      </c>
      <c r="L9284" t="str">
        <f>IF(AND(K9284&lt;Sheet2!$A$3,K9284&gt;=Sheet2!$A$2),"Morning",IF(AND(K9284&gt;=Sheet2!$A$3,K9284&lt;Sheet2!$A$4),"Afternoon","Night"))</f>
        <v>Night</v>
      </c>
      <c r="M9284" t="str">
        <f t="shared" si="727"/>
        <v>Friday</v>
      </c>
      <c r="N9284">
        <f t="shared" si="728"/>
        <v>2018</v>
      </c>
      <c r="O9284">
        <f t="shared" si="729"/>
        <v>8</v>
      </c>
    </row>
    <row r="9285" spans="1:15" x14ac:dyDescent="0.2">
      <c r="A9285" s="3" t="s">
        <v>19152</v>
      </c>
      <c r="B9285" s="6">
        <v>43329.178472222222</v>
      </c>
      <c r="C9285" s="6">
        <v>43329.178472222222</v>
      </c>
      <c r="D9285" s="4" t="s">
        <v>119</v>
      </c>
      <c r="E9285" s="4" t="s">
        <v>74</v>
      </c>
      <c r="F9285" s="4" t="s">
        <v>74</v>
      </c>
      <c r="G9285" s="4" t="s">
        <v>72</v>
      </c>
      <c r="H9285" s="4" t="s">
        <v>19153</v>
      </c>
      <c r="I9285" s="4" t="s">
        <v>74</v>
      </c>
      <c r="J9285">
        <f t="shared" si="725"/>
        <v>1</v>
      </c>
      <c r="K9285" s="7">
        <f t="shared" si="726"/>
        <v>0.17847222222222223</v>
      </c>
      <c r="L9285" t="str">
        <f>IF(AND(K9285&lt;Sheet2!$A$3,K9285&gt;=Sheet2!$A$2),"Morning",IF(AND(K9285&gt;=Sheet2!$A$3,K9285&lt;Sheet2!$A$4),"Afternoon","Night"))</f>
        <v>Morning</v>
      </c>
      <c r="M9285" t="str">
        <f t="shared" si="727"/>
        <v>Friday</v>
      </c>
      <c r="N9285">
        <f t="shared" si="728"/>
        <v>2018</v>
      </c>
      <c r="O9285">
        <f t="shared" si="729"/>
        <v>8</v>
      </c>
    </row>
    <row r="9286" spans="1:15" x14ac:dyDescent="0.2">
      <c r="A9286" s="3" t="s">
        <v>19154</v>
      </c>
      <c r="B9286" s="6">
        <v>43329.197916666664</v>
      </c>
      <c r="C9286" s="6">
        <v>43329.197916666664</v>
      </c>
      <c r="D9286" s="4" t="s">
        <v>415</v>
      </c>
      <c r="E9286" s="4" t="s">
        <v>77</v>
      </c>
      <c r="F9286" s="4" t="s">
        <v>303</v>
      </c>
      <c r="G9286" s="4" t="s">
        <v>12</v>
      </c>
      <c r="H9286" s="4" t="s">
        <v>19155</v>
      </c>
      <c r="I9286" s="4" t="s">
        <v>74</v>
      </c>
      <c r="J9286">
        <f t="shared" si="725"/>
        <v>1</v>
      </c>
      <c r="K9286" s="7">
        <f t="shared" si="726"/>
        <v>0.19791666666666666</v>
      </c>
      <c r="L9286" t="str">
        <f>IF(AND(K9286&lt;Sheet2!$A$3,K9286&gt;=Sheet2!$A$2),"Morning",IF(AND(K9286&gt;=Sheet2!$A$3,K9286&lt;Sheet2!$A$4),"Afternoon","Night"))</f>
        <v>Morning</v>
      </c>
      <c r="M9286" t="str">
        <f t="shared" si="727"/>
        <v>Friday</v>
      </c>
      <c r="N9286">
        <f t="shared" si="728"/>
        <v>2018</v>
      </c>
      <c r="O9286">
        <f t="shared" si="729"/>
        <v>8</v>
      </c>
    </row>
    <row r="9287" spans="1:15" x14ac:dyDescent="0.2">
      <c r="A9287" s="3" t="s">
        <v>19156</v>
      </c>
      <c r="B9287" s="6">
        <v>43329.295138888891</v>
      </c>
      <c r="C9287" s="6">
        <v>43329.295138888891</v>
      </c>
      <c r="D9287" s="4" t="s">
        <v>2263</v>
      </c>
      <c r="E9287" s="4" t="s">
        <v>10</v>
      </c>
      <c r="F9287" s="4" t="s">
        <v>30</v>
      </c>
      <c r="G9287" s="4" t="s">
        <v>12</v>
      </c>
      <c r="H9287" s="4" t="s">
        <v>19157</v>
      </c>
      <c r="I9287" s="4" t="s">
        <v>74</v>
      </c>
      <c r="J9287">
        <f t="shared" si="725"/>
        <v>1</v>
      </c>
      <c r="K9287" s="7">
        <f t="shared" si="726"/>
        <v>0.2951388888888889</v>
      </c>
      <c r="L9287" t="str">
        <f>IF(AND(K9287&lt;Sheet2!$A$3,K9287&gt;=Sheet2!$A$2),"Morning",IF(AND(K9287&gt;=Sheet2!$A$3,K9287&lt;Sheet2!$A$4),"Afternoon","Night"))</f>
        <v>Morning</v>
      </c>
      <c r="M9287" t="str">
        <f t="shared" si="727"/>
        <v>Friday</v>
      </c>
      <c r="N9287">
        <f t="shared" si="728"/>
        <v>2018</v>
      </c>
      <c r="O9287">
        <f t="shared" si="729"/>
        <v>8</v>
      </c>
    </row>
    <row r="9288" spans="1:15" x14ac:dyDescent="0.2">
      <c r="A9288" s="3" t="s">
        <v>19158</v>
      </c>
      <c r="B9288" s="6">
        <v>43329.295138888891</v>
      </c>
      <c r="C9288" s="6">
        <v>43331.295138888891</v>
      </c>
      <c r="D9288" s="4" t="s">
        <v>2263</v>
      </c>
      <c r="E9288" s="4" t="s">
        <v>10</v>
      </c>
      <c r="F9288" s="4" t="s">
        <v>30</v>
      </c>
      <c r="G9288" s="4" t="s">
        <v>12</v>
      </c>
      <c r="H9288" s="4" t="s">
        <v>19159</v>
      </c>
      <c r="I9288" s="4" t="s">
        <v>74</v>
      </c>
      <c r="J9288">
        <f t="shared" si="725"/>
        <v>1</v>
      </c>
      <c r="K9288" s="7">
        <f t="shared" si="726"/>
        <v>0.2951388888888889</v>
      </c>
      <c r="L9288" t="str">
        <f>IF(AND(K9288&lt;Sheet2!$A$3,K9288&gt;=Sheet2!$A$2),"Morning",IF(AND(K9288&gt;=Sheet2!$A$3,K9288&lt;Sheet2!$A$4),"Afternoon","Night"))</f>
        <v>Morning</v>
      </c>
      <c r="M9288" t="str">
        <f t="shared" si="727"/>
        <v>Friday</v>
      </c>
      <c r="N9288">
        <f t="shared" si="728"/>
        <v>2018</v>
      </c>
      <c r="O9288">
        <f t="shared" si="729"/>
        <v>8</v>
      </c>
    </row>
    <row r="9289" spans="1:15" x14ac:dyDescent="0.2">
      <c r="A9289" s="3" t="s">
        <v>19160</v>
      </c>
      <c r="B9289" s="6">
        <v>43329.640277777777</v>
      </c>
      <c r="C9289" s="6">
        <v>43329.640277777777</v>
      </c>
      <c r="D9289" s="4" t="s">
        <v>815</v>
      </c>
      <c r="E9289" s="4" t="s">
        <v>10</v>
      </c>
      <c r="F9289" s="4" t="s">
        <v>159</v>
      </c>
      <c r="G9289" s="4" t="s">
        <v>365</v>
      </c>
      <c r="H9289" s="4" t="s">
        <v>19161</v>
      </c>
      <c r="I9289" s="4" t="s">
        <v>74</v>
      </c>
      <c r="J9289">
        <f t="shared" si="725"/>
        <v>1</v>
      </c>
      <c r="K9289" s="7">
        <f t="shared" si="726"/>
        <v>0.64027777777777783</v>
      </c>
      <c r="L9289" t="str">
        <f>IF(AND(K9289&lt;Sheet2!$A$3,K9289&gt;=Sheet2!$A$2),"Morning",IF(AND(K9289&gt;=Sheet2!$A$3,K9289&lt;Sheet2!$A$4),"Afternoon","Night"))</f>
        <v>Afternoon</v>
      </c>
      <c r="M9289" t="str">
        <f t="shared" si="727"/>
        <v>Friday</v>
      </c>
      <c r="N9289">
        <f t="shared" si="728"/>
        <v>2018</v>
      </c>
      <c r="O9289">
        <f t="shared" si="729"/>
        <v>8</v>
      </c>
    </row>
    <row r="9290" spans="1:15" x14ac:dyDescent="0.2">
      <c r="A9290" s="3" t="s">
        <v>19162</v>
      </c>
      <c r="B9290" s="6">
        <v>43330.376388888886</v>
      </c>
      <c r="C9290" s="6">
        <v>43330.376388888886</v>
      </c>
      <c r="D9290" s="4" t="s">
        <v>19163</v>
      </c>
      <c r="E9290" s="4" t="s">
        <v>10</v>
      </c>
      <c r="F9290" s="4" t="s">
        <v>159</v>
      </c>
      <c r="G9290" s="4" t="s">
        <v>12</v>
      </c>
      <c r="H9290" s="4" t="s">
        <v>19164</v>
      </c>
      <c r="I9290" s="4" t="s">
        <v>74</v>
      </c>
      <c r="J9290">
        <f t="shared" si="725"/>
        <v>1</v>
      </c>
      <c r="K9290" s="7">
        <f t="shared" si="726"/>
        <v>0.37638888888888888</v>
      </c>
      <c r="L9290" t="str">
        <f>IF(AND(K9290&lt;Sheet2!$A$3,K9290&gt;=Sheet2!$A$2),"Morning",IF(AND(K9290&gt;=Sheet2!$A$3,K9290&lt;Sheet2!$A$4),"Afternoon","Night"))</f>
        <v>Morning</v>
      </c>
      <c r="M9290" t="str">
        <f t="shared" si="727"/>
        <v>Saturday</v>
      </c>
      <c r="N9290">
        <f t="shared" si="728"/>
        <v>2018</v>
      </c>
      <c r="O9290">
        <f t="shared" si="729"/>
        <v>8</v>
      </c>
    </row>
    <row r="9291" spans="1:15" x14ac:dyDescent="0.2">
      <c r="A9291" s="3" t="s">
        <v>19165</v>
      </c>
      <c r="B9291" s="6">
        <v>43330.4375</v>
      </c>
      <c r="C9291" s="6">
        <v>43330.4375</v>
      </c>
      <c r="D9291" s="4" t="s">
        <v>16</v>
      </c>
      <c r="E9291" s="4" t="s">
        <v>10</v>
      </c>
      <c r="F9291" s="4" t="s">
        <v>11</v>
      </c>
      <c r="G9291" s="4" t="s">
        <v>52</v>
      </c>
      <c r="H9291" s="4" t="s">
        <v>19166</v>
      </c>
      <c r="I9291" s="4" t="s">
        <v>74</v>
      </c>
      <c r="J9291">
        <f t="shared" si="725"/>
        <v>1</v>
      </c>
      <c r="K9291" s="7">
        <f t="shared" si="726"/>
        <v>0.4375</v>
      </c>
      <c r="L9291" t="str">
        <f>IF(AND(K9291&lt;Sheet2!$A$3,K9291&gt;=Sheet2!$A$2),"Morning",IF(AND(K9291&gt;=Sheet2!$A$3,K9291&lt;Sheet2!$A$4),"Afternoon","Night"))</f>
        <v>Morning</v>
      </c>
      <c r="M9291" t="str">
        <f t="shared" si="727"/>
        <v>Saturday</v>
      </c>
      <c r="N9291">
        <f t="shared" si="728"/>
        <v>2018</v>
      </c>
      <c r="O9291">
        <f t="shared" si="729"/>
        <v>8</v>
      </c>
    </row>
    <row r="9292" spans="1:15" x14ac:dyDescent="0.2">
      <c r="A9292" s="3" t="s">
        <v>19167</v>
      </c>
      <c r="B9292" s="6">
        <v>43331.432638888888</v>
      </c>
      <c r="C9292" s="6">
        <v>43331.432638888888</v>
      </c>
      <c r="D9292" s="4" t="s">
        <v>15016</v>
      </c>
      <c r="E9292" s="4" t="s">
        <v>10</v>
      </c>
      <c r="F9292" s="4" t="s">
        <v>159</v>
      </c>
      <c r="G9292" s="4" t="s">
        <v>12</v>
      </c>
      <c r="H9292" s="4" t="s">
        <v>19168</v>
      </c>
      <c r="I9292" s="4" t="s">
        <v>74</v>
      </c>
      <c r="J9292">
        <f t="shared" si="725"/>
        <v>1</v>
      </c>
      <c r="K9292" s="7">
        <f t="shared" si="726"/>
        <v>0.43263888888888885</v>
      </c>
      <c r="L9292" t="str">
        <f>IF(AND(K9292&lt;Sheet2!$A$3,K9292&gt;=Sheet2!$A$2),"Morning",IF(AND(K9292&gt;=Sheet2!$A$3,K9292&lt;Sheet2!$A$4),"Afternoon","Night"))</f>
        <v>Morning</v>
      </c>
      <c r="M9292" t="str">
        <f t="shared" si="727"/>
        <v>Sunday</v>
      </c>
      <c r="N9292">
        <f t="shared" si="728"/>
        <v>2018</v>
      </c>
      <c r="O9292">
        <f t="shared" si="729"/>
        <v>8</v>
      </c>
    </row>
    <row r="9293" spans="1:15" x14ac:dyDescent="0.2">
      <c r="A9293" s="3" t="s">
        <v>19169</v>
      </c>
      <c r="B9293" s="6">
        <v>43331.597222222219</v>
      </c>
      <c r="C9293" s="6">
        <v>43331.597222222219</v>
      </c>
      <c r="D9293" s="4" t="s">
        <v>415</v>
      </c>
      <c r="E9293" s="4" t="s">
        <v>10</v>
      </c>
      <c r="F9293" s="4" t="s">
        <v>159</v>
      </c>
      <c r="G9293" s="4" t="s">
        <v>12</v>
      </c>
      <c r="H9293" s="4" t="s">
        <v>19170</v>
      </c>
      <c r="I9293" s="4" t="s">
        <v>74</v>
      </c>
      <c r="J9293">
        <f t="shared" si="725"/>
        <v>1</v>
      </c>
      <c r="K9293" s="7">
        <f t="shared" si="726"/>
        <v>0.59722222222222221</v>
      </c>
      <c r="L9293" t="str">
        <f>IF(AND(K9293&lt;Sheet2!$A$3,K9293&gt;=Sheet2!$A$2),"Morning",IF(AND(K9293&gt;=Sheet2!$A$3,K9293&lt;Sheet2!$A$4),"Afternoon","Night"))</f>
        <v>Afternoon</v>
      </c>
      <c r="M9293" t="str">
        <f t="shared" si="727"/>
        <v>Sunday</v>
      </c>
      <c r="N9293">
        <f t="shared" si="728"/>
        <v>2018</v>
      </c>
      <c r="O9293">
        <f t="shared" si="729"/>
        <v>8</v>
      </c>
    </row>
    <row r="9294" spans="1:15" x14ac:dyDescent="0.2">
      <c r="A9294" s="3" t="s">
        <v>19171</v>
      </c>
      <c r="B9294" s="6">
        <v>43331.604166666664</v>
      </c>
      <c r="C9294" s="6">
        <v>43331.604166666664</v>
      </c>
      <c r="D9294" s="4" t="s">
        <v>1611</v>
      </c>
      <c r="E9294" s="4" t="s">
        <v>10</v>
      </c>
      <c r="F9294" s="4" t="s">
        <v>159</v>
      </c>
      <c r="G9294" s="4" t="s">
        <v>19172</v>
      </c>
      <c r="H9294" s="4" t="s">
        <v>19173</v>
      </c>
      <c r="I9294" s="4" t="s">
        <v>74</v>
      </c>
      <c r="J9294">
        <f t="shared" si="725"/>
        <v>1</v>
      </c>
      <c r="K9294" s="7">
        <f t="shared" si="726"/>
        <v>0.60416666666666663</v>
      </c>
      <c r="L9294" t="str">
        <f>IF(AND(K9294&lt;Sheet2!$A$3,K9294&gt;=Sheet2!$A$2),"Morning",IF(AND(K9294&gt;=Sheet2!$A$3,K9294&lt;Sheet2!$A$4),"Afternoon","Night"))</f>
        <v>Afternoon</v>
      </c>
      <c r="M9294" t="str">
        <f t="shared" si="727"/>
        <v>Sunday</v>
      </c>
      <c r="N9294">
        <f t="shared" si="728"/>
        <v>2018</v>
      </c>
      <c r="O9294">
        <f t="shared" si="729"/>
        <v>8</v>
      </c>
    </row>
    <row r="9295" spans="1:15" x14ac:dyDescent="0.2">
      <c r="A9295" s="3" t="s">
        <v>19174</v>
      </c>
      <c r="B9295" s="6">
        <v>43331.979166666664</v>
      </c>
      <c r="C9295" s="6">
        <v>43331.979166666664</v>
      </c>
      <c r="D9295" s="4" t="s">
        <v>456</v>
      </c>
      <c r="E9295" s="4" t="s">
        <v>10</v>
      </c>
      <c r="F9295" s="4" t="s">
        <v>97</v>
      </c>
      <c r="G9295" s="4" t="s">
        <v>2179</v>
      </c>
      <c r="H9295" s="4" t="s">
        <v>19175</v>
      </c>
      <c r="I9295" s="4" t="s">
        <v>74</v>
      </c>
      <c r="J9295">
        <f t="shared" si="725"/>
        <v>1</v>
      </c>
      <c r="K9295" s="7">
        <f t="shared" si="726"/>
        <v>0.97916666666666663</v>
      </c>
      <c r="L9295" t="str">
        <f>IF(AND(K9295&lt;Sheet2!$A$3,K9295&gt;=Sheet2!$A$2),"Morning",IF(AND(K9295&gt;=Sheet2!$A$3,K9295&lt;Sheet2!$A$4),"Afternoon","Night"))</f>
        <v>Night</v>
      </c>
      <c r="M9295" t="str">
        <f t="shared" si="727"/>
        <v>Sunday</v>
      </c>
      <c r="N9295">
        <f t="shared" si="728"/>
        <v>2018</v>
      </c>
      <c r="O9295">
        <f t="shared" si="729"/>
        <v>8</v>
      </c>
    </row>
    <row r="9296" spans="1:15" x14ac:dyDescent="0.2">
      <c r="A9296" s="3" t="s">
        <v>19176</v>
      </c>
      <c r="B9296" s="6">
        <v>43331.979166666664</v>
      </c>
      <c r="C9296" s="6">
        <v>43332.979166666664</v>
      </c>
      <c r="D9296" s="4" t="s">
        <v>456</v>
      </c>
      <c r="E9296" s="4" t="s">
        <v>10</v>
      </c>
      <c r="F9296" s="4" t="s">
        <v>97</v>
      </c>
      <c r="G9296" s="4" t="s">
        <v>2179</v>
      </c>
      <c r="H9296" s="4" t="s">
        <v>19177</v>
      </c>
      <c r="I9296" s="4" t="s">
        <v>74</v>
      </c>
      <c r="J9296">
        <f t="shared" si="725"/>
        <v>1</v>
      </c>
      <c r="K9296" s="7">
        <f t="shared" si="726"/>
        <v>0.97916666666666663</v>
      </c>
      <c r="L9296" t="str">
        <f>IF(AND(K9296&lt;Sheet2!$A$3,K9296&gt;=Sheet2!$A$2),"Morning",IF(AND(K9296&gt;=Sheet2!$A$3,K9296&lt;Sheet2!$A$4),"Afternoon","Night"))</f>
        <v>Night</v>
      </c>
      <c r="M9296" t="str">
        <f t="shared" si="727"/>
        <v>Sunday</v>
      </c>
      <c r="N9296">
        <f t="shared" si="728"/>
        <v>2018</v>
      </c>
      <c r="O9296">
        <f t="shared" si="729"/>
        <v>8</v>
      </c>
    </row>
    <row r="9297" spans="1:15" x14ac:dyDescent="0.2">
      <c r="A9297" s="3" t="s">
        <v>19178</v>
      </c>
      <c r="B9297" s="6">
        <v>43332.263194444444</v>
      </c>
      <c r="C9297" s="6">
        <v>43332.263194444444</v>
      </c>
      <c r="D9297" s="4" t="s">
        <v>290</v>
      </c>
      <c r="E9297" s="4" t="s">
        <v>17</v>
      </c>
      <c r="F9297" s="4" t="s">
        <v>30</v>
      </c>
      <c r="G9297" s="4" t="s">
        <v>12</v>
      </c>
      <c r="H9297" s="4" t="s">
        <v>19179</v>
      </c>
      <c r="I9297" s="4" t="s">
        <v>74</v>
      </c>
      <c r="J9297">
        <f t="shared" si="725"/>
        <v>1</v>
      </c>
      <c r="K9297" s="7">
        <f t="shared" si="726"/>
        <v>0.26319444444444445</v>
      </c>
      <c r="L9297" t="str">
        <f>IF(AND(K9297&lt;Sheet2!$A$3,K9297&gt;=Sheet2!$A$2),"Morning",IF(AND(K9297&gt;=Sheet2!$A$3,K9297&lt;Sheet2!$A$4),"Afternoon","Night"))</f>
        <v>Morning</v>
      </c>
      <c r="M9297" t="str">
        <f t="shared" si="727"/>
        <v>Monday</v>
      </c>
      <c r="N9297">
        <f t="shared" si="728"/>
        <v>2018</v>
      </c>
      <c r="O9297">
        <f t="shared" si="729"/>
        <v>8</v>
      </c>
    </row>
    <row r="9298" spans="1:15" x14ac:dyDescent="0.2">
      <c r="A9298" s="3" t="s">
        <v>19180</v>
      </c>
      <c r="B9298" s="6">
        <v>43332.272916666669</v>
      </c>
      <c r="C9298" s="6">
        <v>43332.272916666669</v>
      </c>
      <c r="D9298" s="4" t="s">
        <v>267</v>
      </c>
      <c r="E9298" s="4" t="s">
        <v>10</v>
      </c>
      <c r="F9298" s="4" t="s">
        <v>30</v>
      </c>
      <c r="G9298" s="4" t="s">
        <v>12</v>
      </c>
      <c r="H9298" s="4" t="s">
        <v>19181</v>
      </c>
      <c r="I9298" s="4" t="s">
        <v>74</v>
      </c>
      <c r="J9298">
        <f t="shared" si="725"/>
        <v>1</v>
      </c>
      <c r="K9298" s="7">
        <f t="shared" si="726"/>
        <v>0.27291666666666664</v>
      </c>
      <c r="L9298" t="str">
        <f>IF(AND(K9298&lt;Sheet2!$A$3,K9298&gt;=Sheet2!$A$2),"Morning",IF(AND(K9298&gt;=Sheet2!$A$3,K9298&lt;Sheet2!$A$4),"Afternoon","Night"))</f>
        <v>Morning</v>
      </c>
      <c r="M9298" t="str">
        <f t="shared" si="727"/>
        <v>Monday</v>
      </c>
      <c r="N9298">
        <f t="shared" si="728"/>
        <v>2018</v>
      </c>
      <c r="O9298">
        <f t="shared" si="729"/>
        <v>8</v>
      </c>
    </row>
    <row r="9299" spans="1:15" x14ac:dyDescent="0.2">
      <c r="A9299" s="3" t="s">
        <v>19182</v>
      </c>
      <c r="B9299" s="6">
        <v>43332.272916666669</v>
      </c>
      <c r="C9299" s="6">
        <v>43335.438888888886</v>
      </c>
      <c r="D9299" s="4" t="s">
        <v>267</v>
      </c>
      <c r="E9299" s="4" t="s">
        <v>10</v>
      </c>
      <c r="F9299" s="4" t="s">
        <v>30</v>
      </c>
      <c r="G9299" s="4" t="s">
        <v>12</v>
      </c>
      <c r="H9299" s="4" t="s">
        <v>19183</v>
      </c>
      <c r="I9299" s="4" t="s">
        <v>74</v>
      </c>
      <c r="J9299">
        <f t="shared" si="725"/>
        <v>1</v>
      </c>
      <c r="K9299" s="7">
        <f t="shared" si="726"/>
        <v>0.27291666666666664</v>
      </c>
      <c r="L9299" t="str">
        <f>IF(AND(K9299&lt;Sheet2!$A$3,K9299&gt;=Sheet2!$A$2),"Morning",IF(AND(K9299&gt;=Sheet2!$A$3,K9299&lt;Sheet2!$A$4),"Afternoon","Night"))</f>
        <v>Morning</v>
      </c>
      <c r="M9299" t="str">
        <f t="shared" si="727"/>
        <v>Monday</v>
      </c>
      <c r="N9299">
        <f t="shared" si="728"/>
        <v>2018</v>
      </c>
      <c r="O9299">
        <f t="shared" si="729"/>
        <v>8</v>
      </c>
    </row>
    <row r="9300" spans="1:15" x14ac:dyDescent="0.2">
      <c r="A9300" s="3" t="s">
        <v>19184</v>
      </c>
      <c r="B9300" s="6">
        <v>43332.611111111109</v>
      </c>
      <c r="C9300" s="6">
        <v>43332.611111111109</v>
      </c>
      <c r="D9300" s="4" t="s">
        <v>241</v>
      </c>
      <c r="E9300" s="4" t="s">
        <v>74</v>
      </c>
      <c r="F9300" s="4" t="s">
        <v>74</v>
      </c>
      <c r="G9300" s="4" t="s">
        <v>72</v>
      </c>
      <c r="H9300" s="4" t="s">
        <v>19185</v>
      </c>
      <c r="I9300" s="4" t="s">
        <v>74</v>
      </c>
      <c r="J9300">
        <f t="shared" si="725"/>
        <v>1</v>
      </c>
      <c r="K9300" s="7">
        <f t="shared" si="726"/>
        <v>0.61111111111111105</v>
      </c>
      <c r="L9300" t="str">
        <f>IF(AND(K9300&lt;Sheet2!$A$3,K9300&gt;=Sheet2!$A$2),"Morning",IF(AND(K9300&gt;=Sheet2!$A$3,K9300&lt;Sheet2!$A$4),"Afternoon","Night"))</f>
        <v>Afternoon</v>
      </c>
      <c r="M9300" t="str">
        <f t="shared" si="727"/>
        <v>Monday</v>
      </c>
      <c r="N9300">
        <f t="shared" si="728"/>
        <v>2018</v>
      </c>
      <c r="O9300">
        <f t="shared" si="729"/>
        <v>8</v>
      </c>
    </row>
    <row r="9301" spans="1:15" x14ac:dyDescent="0.2">
      <c r="A9301" s="3" t="s">
        <v>19186</v>
      </c>
      <c r="B9301" s="6">
        <v>43332.628472222219</v>
      </c>
      <c r="C9301" s="6">
        <v>43332.628472222219</v>
      </c>
      <c r="D9301" s="4" t="s">
        <v>638</v>
      </c>
      <c r="E9301" s="4" t="s">
        <v>10</v>
      </c>
      <c r="F9301" s="4" t="s">
        <v>6984</v>
      </c>
      <c r="G9301" s="4" t="s">
        <v>12</v>
      </c>
      <c r="H9301" s="4" t="s">
        <v>19187</v>
      </c>
      <c r="I9301" s="4" t="s">
        <v>74</v>
      </c>
      <c r="J9301">
        <f t="shared" si="725"/>
        <v>1</v>
      </c>
      <c r="K9301" s="7">
        <f t="shared" si="726"/>
        <v>0.62847222222222221</v>
      </c>
      <c r="L9301" t="str">
        <f>IF(AND(K9301&lt;Sheet2!$A$3,K9301&gt;=Sheet2!$A$2),"Morning",IF(AND(K9301&gt;=Sheet2!$A$3,K9301&lt;Sheet2!$A$4),"Afternoon","Night"))</f>
        <v>Afternoon</v>
      </c>
      <c r="M9301" t="str">
        <f t="shared" si="727"/>
        <v>Monday</v>
      </c>
      <c r="N9301">
        <f t="shared" si="728"/>
        <v>2018</v>
      </c>
      <c r="O9301">
        <f t="shared" si="729"/>
        <v>8</v>
      </c>
    </row>
    <row r="9302" spans="1:15" x14ac:dyDescent="0.2">
      <c r="A9302" s="3" t="s">
        <v>19188</v>
      </c>
      <c r="B9302" s="6">
        <v>43332.739583333336</v>
      </c>
      <c r="C9302" s="6">
        <v>43332.739583333336</v>
      </c>
      <c r="D9302" s="4" t="s">
        <v>9</v>
      </c>
      <c r="E9302" s="4" t="s">
        <v>10</v>
      </c>
      <c r="F9302" s="4" t="s">
        <v>97</v>
      </c>
      <c r="G9302" s="4" t="s">
        <v>12</v>
      </c>
      <c r="H9302" s="4" t="s">
        <v>19189</v>
      </c>
      <c r="I9302" s="4" t="s">
        <v>74</v>
      </c>
      <c r="J9302">
        <f t="shared" si="725"/>
        <v>1</v>
      </c>
      <c r="K9302" s="7">
        <f t="shared" si="726"/>
        <v>0.73958333333333337</v>
      </c>
      <c r="L9302" t="str">
        <f>IF(AND(K9302&lt;Sheet2!$A$3,K9302&gt;=Sheet2!$A$2),"Morning",IF(AND(K9302&gt;=Sheet2!$A$3,K9302&lt;Sheet2!$A$4),"Afternoon","Night"))</f>
        <v>Afternoon</v>
      </c>
      <c r="M9302" t="str">
        <f t="shared" si="727"/>
        <v>Monday</v>
      </c>
      <c r="N9302">
        <f t="shared" si="728"/>
        <v>2018</v>
      </c>
      <c r="O9302">
        <f t="shared" si="729"/>
        <v>8</v>
      </c>
    </row>
    <row r="9303" spans="1:15" x14ac:dyDescent="0.2">
      <c r="A9303" s="3" t="s">
        <v>19190</v>
      </c>
      <c r="B9303" s="6">
        <v>43332.739583333336</v>
      </c>
      <c r="C9303" s="6">
        <v>43333.739583333336</v>
      </c>
      <c r="D9303" s="4" t="s">
        <v>9</v>
      </c>
      <c r="E9303" s="4" t="s">
        <v>10</v>
      </c>
      <c r="F9303" s="4" t="s">
        <v>97</v>
      </c>
      <c r="G9303" s="4" t="s">
        <v>12</v>
      </c>
      <c r="H9303" s="4" t="s">
        <v>19191</v>
      </c>
      <c r="I9303" s="4" t="s">
        <v>74</v>
      </c>
      <c r="J9303">
        <f t="shared" si="725"/>
        <v>1</v>
      </c>
      <c r="K9303" s="7">
        <f t="shared" si="726"/>
        <v>0.73958333333333337</v>
      </c>
      <c r="L9303" t="str">
        <f>IF(AND(K9303&lt;Sheet2!$A$3,K9303&gt;=Sheet2!$A$2),"Morning",IF(AND(K9303&gt;=Sheet2!$A$3,K9303&lt;Sheet2!$A$4),"Afternoon","Night"))</f>
        <v>Afternoon</v>
      </c>
      <c r="M9303" t="str">
        <f t="shared" si="727"/>
        <v>Monday</v>
      </c>
      <c r="N9303">
        <f t="shared" si="728"/>
        <v>2018</v>
      </c>
      <c r="O9303">
        <f t="shared" si="729"/>
        <v>8</v>
      </c>
    </row>
    <row r="9304" spans="1:15" x14ac:dyDescent="0.2">
      <c r="A9304" s="3" t="s">
        <v>19192</v>
      </c>
      <c r="B9304" s="6">
        <v>43333.45</v>
      </c>
      <c r="C9304" s="6">
        <v>43333.45</v>
      </c>
      <c r="D9304" s="4" t="s">
        <v>16</v>
      </c>
      <c r="E9304" s="4" t="s">
        <v>10</v>
      </c>
      <c r="F9304" s="4" t="s">
        <v>11</v>
      </c>
      <c r="G9304" s="4" t="s">
        <v>2856</v>
      </c>
      <c r="H9304" s="4" t="s">
        <v>12108</v>
      </c>
      <c r="I9304" s="4" t="s">
        <v>74</v>
      </c>
      <c r="J9304">
        <f t="shared" si="725"/>
        <v>1</v>
      </c>
      <c r="K9304" s="7">
        <f t="shared" si="726"/>
        <v>0.45</v>
      </c>
      <c r="L9304" t="str">
        <f>IF(AND(K9304&lt;Sheet2!$A$3,K9304&gt;=Sheet2!$A$2),"Morning",IF(AND(K9304&gt;=Sheet2!$A$3,K9304&lt;Sheet2!$A$4),"Afternoon","Night"))</f>
        <v>Morning</v>
      </c>
      <c r="M9304" t="str">
        <f t="shared" si="727"/>
        <v>Tuesday</v>
      </c>
      <c r="N9304">
        <f t="shared" si="728"/>
        <v>2018</v>
      </c>
      <c r="O9304">
        <f t="shared" si="729"/>
        <v>8</v>
      </c>
    </row>
    <row r="9305" spans="1:15" x14ac:dyDescent="0.2">
      <c r="A9305" s="3" t="s">
        <v>19193</v>
      </c>
      <c r="B9305" s="6">
        <v>43333.45</v>
      </c>
      <c r="C9305" s="6">
        <v>43335.366666666669</v>
      </c>
      <c r="D9305" s="4" t="s">
        <v>16</v>
      </c>
      <c r="E9305" s="4" t="s">
        <v>10</v>
      </c>
      <c r="F9305" s="4" t="s">
        <v>11</v>
      </c>
      <c r="G9305" s="4" t="s">
        <v>2856</v>
      </c>
      <c r="H9305" s="4" t="s">
        <v>19194</v>
      </c>
      <c r="I9305" s="4" t="s">
        <v>74</v>
      </c>
      <c r="J9305">
        <f t="shared" si="725"/>
        <v>1</v>
      </c>
      <c r="K9305" s="7">
        <f t="shared" si="726"/>
        <v>0.45</v>
      </c>
      <c r="L9305" t="str">
        <f>IF(AND(K9305&lt;Sheet2!$A$3,K9305&gt;=Sheet2!$A$2),"Morning",IF(AND(K9305&gt;=Sheet2!$A$3,K9305&lt;Sheet2!$A$4),"Afternoon","Night"))</f>
        <v>Morning</v>
      </c>
      <c r="M9305" t="str">
        <f t="shared" si="727"/>
        <v>Tuesday</v>
      </c>
      <c r="N9305">
        <f t="shared" si="728"/>
        <v>2018</v>
      </c>
      <c r="O9305">
        <f t="shared" si="729"/>
        <v>8</v>
      </c>
    </row>
    <row r="9306" spans="1:15" x14ac:dyDescent="0.2">
      <c r="A9306" s="3" t="s">
        <v>19195</v>
      </c>
      <c r="B9306" s="6">
        <v>43333.46597222222</v>
      </c>
      <c r="C9306" s="6">
        <v>43333.46597222222</v>
      </c>
      <c r="D9306" s="4" t="s">
        <v>4560</v>
      </c>
      <c r="E9306" s="4" t="s">
        <v>10</v>
      </c>
      <c r="F9306" s="4" t="s">
        <v>30</v>
      </c>
      <c r="G9306" s="4" t="s">
        <v>2098</v>
      </c>
      <c r="H9306" s="4" t="s">
        <v>19196</v>
      </c>
      <c r="I9306" s="4" t="s">
        <v>74</v>
      </c>
      <c r="J9306">
        <f t="shared" si="725"/>
        <v>1</v>
      </c>
      <c r="K9306" s="7">
        <f t="shared" si="726"/>
        <v>0.46597222222222223</v>
      </c>
      <c r="L9306" t="str">
        <f>IF(AND(K9306&lt;Sheet2!$A$3,K9306&gt;=Sheet2!$A$2),"Morning",IF(AND(K9306&gt;=Sheet2!$A$3,K9306&lt;Sheet2!$A$4),"Afternoon","Night"))</f>
        <v>Morning</v>
      </c>
      <c r="M9306" t="str">
        <f t="shared" si="727"/>
        <v>Tuesday</v>
      </c>
      <c r="N9306">
        <f t="shared" si="728"/>
        <v>2018</v>
      </c>
      <c r="O9306">
        <f t="shared" si="729"/>
        <v>8</v>
      </c>
    </row>
    <row r="9307" spans="1:15" x14ac:dyDescent="0.2">
      <c r="A9307" s="3" t="s">
        <v>19197</v>
      </c>
      <c r="B9307" s="6">
        <v>43333.46597222222</v>
      </c>
      <c r="C9307" s="6">
        <v>43340.729166666664</v>
      </c>
      <c r="D9307" s="4" t="s">
        <v>4560</v>
      </c>
      <c r="E9307" s="4" t="s">
        <v>10</v>
      </c>
      <c r="F9307" s="4" t="s">
        <v>30</v>
      </c>
      <c r="G9307" s="4" t="s">
        <v>2098</v>
      </c>
      <c r="H9307" s="4" t="s">
        <v>6702</v>
      </c>
      <c r="I9307" s="4" t="s">
        <v>74</v>
      </c>
      <c r="J9307">
        <f t="shared" si="725"/>
        <v>1</v>
      </c>
      <c r="K9307" s="7">
        <f t="shared" si="726"/>
        <v>0.46597222222222223</v>
      </c>
      <c r="L9307" t="str">
        <f>IF(AND(K9307&lt;Sheet2!$A$3,K9307&gt;=Sheet2!$A$2),"Morning",IF(AND(K9307&gt;=Sheet2!$A$3,K9307&lt;Sheet2!$A$4),"Afternoon","Night"))</f>
        <v>Morning</v>
      </c>
      <c r="M9307" t="str">
        <f t="shared" si="727"/>
        <v>Tuesday</v>
      </c>
      <c r="N9307">
        <f t="shared" si="728"/>
        <v>2018</v>
      </c>
      <c r="O9307">
        <f t="shared" si="729"/>
        <v>8</v>
      </c>
    </row>
    <row r="9308" spans="1:15" x14ac:dyDescent="0.2">
      <c r="A9308" s="3" t="s">
        <v>19198</v>
      </c>
      <c r="B9308" s="6">
        <v>43333.82916666667</v>
      </c>
      <c r="C9308" s="6">
        <v>43333.82916666667</v>
      </c>
      <c r="D9308" s="4" t="s">
        <v>1996</v>
      </c>
      <c r="E9308" s="4" t="s">
        <v>10</v>
      </c>
      <c r="F9308" s="4" t="s">
        <v>18</v>
      </c>
      <c r="G9308" s="4" t="s">
        <v>12</v>
      </c>
      <c r="H9308" s="4" t="s">
        <v>19199</v>
      </c>
      <c r="I9308" s="4" t="s">
        <v>74</v>
      </c>
      <c r="J9308">
        <f t="shared" si="725"/>
        <v>1</v>
      </c>
      <c r="K9308" s="7">
        <f t="shared" si="726"/>
        <v>0.82916666666666661</v>
      </c>
      <c r="L9308" t="str">
        <f>IF(AND(K9308&lt;Sheet2!$A$3,K9308&gt;=Sheet2!$A$2),"Morning",IF(AND(K9308&gt;=Sheet2!$A$3,K9308&lt;Sheet2!$A$4),"Afternoon","Night"))</f>
        <v>Night</v>
      </c>
      <c r="M9308" t="str">
        <f t="shared" si="727"/>
        <v>Tuesday</v>
      </c>
      <c r="N9308">
        <f t="shared" si="728"/>
        <v>2018</v>
      </c>
      <c r="O9308">
        <f t="shared" si="729"/>
        <v>8</v>
      </c>
    </row>
    <row r="9309" spans="1:15" x14ac:dyDescent="0.2">
      <c r="A9309" s="3" t="s">
        <v>19200</v>
      </c>
      <c r="B9309" s="6">
        <v>43333.82916666667</v>
      </c>
      <c r="C9309" s="6">
        <v>43334.709722222222</v>
      </c>
      <c r="D9309" s="4" t="s">
        <v>1996</v>
      </c>
      <c r="E9309" s="4" t="s">
        <v>10</v>
      </c>
      <c r="F9309" s="4" t="s">
        <v>18</v>
      </c>
      <c r="G9309" s="4" t="s">
        <v>12</v>
      </c>
      <c r="H9309" s="4" t="s">
        <v>19201</v>
      </c>
      <c r="I9309" s="4" t="s">
        <v>74</v>
      </c>
      <c r="J9309">
        <f t="shared" si="725"/>
        <v>1</v>
      </c>
      <c r="K9309" s="7">
        <f t="shared" si="726"/>
        <v>0.82916666666666661</v>
      </c>
      <c r="L9309" t="str">
        <f>IF(AND(K9309&lt;Sheet2!$A$3,K9309&gt;=Sheet2!$A$2),"Morning",IF(AND(K9309&gt;=Sheet2!$A$3,K9309&lt;Sheet2!$A$4),"Afternoon","Night"))</f>
        <v>Night</v>
      </c>
      <c r="M9309" t="str">
        <f t="shared" si="727"/>
        <v>Tuesday</v>
      </c>
      <c r="N9309">
        <f t="shared" si="728"/>
        <v>2018</v>
      </c>
      <c r="O9309">
        <f t="shared" si="729"/>
        <v>8</v>
      </c>
    </row>
    <row r="9310" spans="1:15" x14ac:dyDescent="0.2">
      <c r="A9310" s="3" t="s">
        <v>19202</v>
      </c>
      <c r="B9310" s="6">
        <v>43334.336805555555</v>
      </c>
      <c r="C9310" s="6">
        <v>43334.336805555555</v>
      </c>
      <c r="D9310" s="4" t="s">
        <v>224</v>
      </c>
      <c r="E9310" s="4" t="s">
        <v>17</v>
      </c>
      <c r="F9310" s="4" t="s">
        <v>11</v>
      </c>
      <c r="G9310" s="4" t="s">
        <v>19203</v>
      </c>
      <c r="H9310" s="4" t="s">
        <v>19204</v>
      </c>
      <c r="I9310" s="4" t="s">
        <v>74</v>
      </c>
      <c r="J9310">
        <f t="shared" si="725"/>
        <v>1</v>
      </c>
      <c r="K9310" s="7">
        <f t="shared" si="726"/>
        <v>0.33680555555555558</v>
      </c>
      <c r="L9310" t="str">
        <f>IF(AND(K9310&lt;Sheet2!$A$3,K9310&gt;=Sheet2!$A$2),"Morning",IF(AND(K9310&gt;=Sheet2!$A$3,K9310&lt;Sheet2!$A$4),"Afternoon","Night"))</f>
        <v>Morning</v>
      </c>
      <c r="M9310" t="str">
        <f t="shared" si="727"/>
        <v>Wednesday</v>
      </c>
      <c r="N9310">
        <f t="shared" si="728"/>
        <v>2018</v>
      </c>
      <c r="O9310">
        <f t="shared" si="729"/>
        <v>8</v>
      </c>
    </row>
    <row r="9311" spans="1:15" x14ac:dyDescent="0.2">
      <c r="A9311" s="3" t="s">
        <v>19205</v>
      </c>
      <c r="B9311" s="6">
        <v>43334.336805555555</v>
      </c>
      <c r="C9311" s="6">
        <v>43334.336805555555</v>
      </c>
      <c r="D9311" s="4" t="s">
        <v>627</v>
      </c>
      <c r="E9311" s="4" t="s">
        <v>17</v>
      </c>
      <c r="F9311" s="4" t="s">
        <v>11</v>
      </c>
      <c r="G9311" s="4" t="s">
        <v>85</v>
      </c>
      <c r="H9311" s="4" t="s">
        <v>19206</v>
      </c>
      <c r="I9311" s="4" t="s">
        <v>74</v>
      </c>
      <c r="J9311">
        <f t="shared" si="725"/>
        <v>1</v>
      </c>
      <c r="K9311" s="7">
        <f t="shared" si="726"/>
        <v>0.33680555555555558</v>
      </c>
      <c r="L9311" t="str">
        <f>IF(AND(K9311&lt;Sheet2!$A$3,K9311&gt;=Sheet2!$A$2),"Morning",IF(AND(K9311&gt;=Sheet2!$A$3,K9311&lt;Sheet2!$A$4),"Afternoon","Night"))</f>
        <v>Morning</v>
      </c>
      <c r="M9311" t="str">
        <f t="shared" si="727"/>
        <v>Wednesday</v>
      </c>
      <c r="N9311">
        <f t="shared" si="728"/>
        <v>2018</v>
      </c>
      <c r="O9311">
        <f t="shared" si="729"/>
        <v>8</v>
      </c>
    </row>
    <row r="9312" spans="1:15" x14ac:dyDescent="0.2">
      <c r="A9312" s="3" t="s">
        <v>19207</v>
      </c>
      <c r="B9312" s="6">
        <v>43334.477777777778</v>
      </c>
      <c r="C9312" s="6">
        <v>43334.477777777778</v>
      </c>
      <c r="D9312" s="4" t="s">
        <v>9</v>
      </c>
      <c r="E9312" s="4" t="s">
        <v>17</v>
      </c>
      <c r="F9312" s="4" t="s">
        <v>253</v>
      </c>
      <c r="G9312" s="4" t="s">
        <v>336</v>
      </c>
      <c r="H9312" s="4" t="s">
        <v>19208</v>
      </c>
      <c r="I9312" s="4" t="s">
        <v>74</v>
      </c>
      <c r="J9312">
        <f t="shared" si="725"/>
        <v>1</v>
      </c>
      <c r="K9312" s="7">
        <f t="shared" si="726"/>
        <v>0.4777777777777778</v>
      </c>
      <c r="L9312" t="str">
        <f>IF(AND(K9312&lt;Sheet2!$A$3,K9312&gt;=Sheet2!$A$2),"Morning",IF(AND(K9312&gt;=Sheet2!$A$3,K9312&lt;Sheet2!$A$4),"Afternoon","Night"))</f>
        <v>Morning</v>
      </c>
      <c r="M9312" t="str">
        <f t="shared" si="727"/>
        <v>Wednesday</v>
      </c>
      <c r="N9312">
        <f t="shared" si="728"/>
        <v>2018</v>
      </c>
      <c r="O9312">
        <f t="shared" si="729"/>
        <v>8</v>
      </c>
    </row>
    <row r="9313" spans="1:15" x14ac:dyDescent="0.2">
      <c r="A9313" s="3" t="s">
        <v>19209</v>
      </c>
      <c r="B9313" s="6">
        <v>43334.477777777778</v>
      </c>
      <c r="C9313" s="6">
        <v>43335.442361111112</v>
      </c>
      <c r="D9313" s="4" t="s">
        <v>9</v>
      </c>
      <c r="E9313" s="4" t="s">
        <v>17</v>
      </c>
      <c r="F9313" s="4" t="s">
        <v>253</v>
      </c>
      <c r="G9313" s="4" t="s">
        <v>336</v>
      </c>
      <c r="H9313" s="4" t="s">
        <v>19210</v>
      </c>
      <c r="I9313" s="4" t="s">
        <v>74</v>
      </c>
      <c r="J9313">
        <f t="shared" si="725"/>
        <v>1</v>
      </c>
      <c r="K9313" s="7">
        <f t="shared" si="726"/>
        <v>0.4777777777777778</v>
      </c>
      <c r="L9313" t="str">
        <f>IF(AND(K9313&lt;Sheet2!$A$3,K9313&gt;=Sheet2!$A$2),"Morning",IF(AND(K9313&gt;=Sheet2!$A$3,K9313&lt;Sheet2!$A$4),"Afternoon","Night"))</f>
        <v>Morning</v>
      </c>
      <c r="M9313" t="str">
        <f t="shared" si="727"/>
        <v>Wednesday</v>
      </c>
      <c r="N9313">
        <f t="shared" si="728"/>
        <v>2018</v>
      </c>
      <c r="O9313">
        <f t="shared" si="729"/>
        <v>8</v>
      </c>
    </row>
    <row r="9314" spans="1:15" x14ac:dyDescent="0.2">
      <c r="A9314" s="3" t="s">
        <v>19211</v>
      </c>
      <c r="B9314" s="6">
        <v>43334.607638888891</v>
      </c>
      <c r="C9314" s="6">
        <v>43334.607638888891</v>
      </c>
      <c r="D9314" s="4" t="s">
        <v>9</v>
      </c>
      <c r="E9314" s="4" t="s">
        <v>17</v>
      </c>
      <c r="F9314" s="4" t="s">
        <v>97</v>
      </c>
      <c r="G9314" s="4" t="s">
        <v>141</v>
      </c>
      <c r="H9314" s="4" t="s">
        <v>19212</v>
      </c>
      <c r="I9314" s="4" t="s">
        <v>74</v>
      </c>
      <c r="J9314">
        <f t="shared" si="725"/>
        <v>1</v>
      </c>
      <c r="K9314" s="7">
        <f t="shared" si="726"/>
        <v>0.60763888888888895</v>
      </c>
      <c r="L9314" t="str">
        <f>IF(AND(K9314&lt;Sheet2!$A$3,K9314&gt;=Sheet2!$A$2),"Morning",IF(AND(K9314&gt;=Sheet2!$A$3,K9314&lt;Sheet2!$A$4),"Afternoon","Night"))</f>
        <v>Afternoon</v>
      </c>
      <c r="M9314" t="str">
        <f t="shared" si="727"/>
        <v>Wednesday</v>
      </c>
      <c r="N9314">
        <f t="shared" si="728"/>
        <v>2018</v>
      </c>
      <c r="O9314">
        <f t="shared" si="729"/>
        <v>8</v>
      </c>
    </row>
    <row r="9315" spans="1:15" x14ac:dyDescent="0.2">
      <c r="A9315" s="3" t="s">
        <v>19213</v>
      </c>
      <c r="B9315" s="6">
        <v>43334.607638888891</v>
      </c>
      <c r="C9315" s="6">
        <v>43335.443749999999</v>
      </c>
      <c r="D9315" s="4" t="s">
        <v>9</v>
      </c>
      <c r="E9315" s="4" t="s">
        <v>17</v>
      </c>
      <c r="F9315" s="4" t="s">
        <v>97</v>
      </c>
      <c r="G9315" s="4" t="s">
        <v>141</v>
      </c>
      <c r="H9315" s="4" t="s">
        <v>19214</v>
      </c>
      <c r="I9315" s="4" t="s">
        <v>74</v>
      </c>
      <c r="J9315">
        <f t="shared" si="725"/>
        <v>1</v>
      </c>
      <c r="K9315" s="7">
        <f t="shared" si="726"/>
        <v>0.60763888888888895</v>
      </c>
      <c r="L9315" t="str">
        <f>IF(AND(K9315&lt;Sheet2!$A$3,K9315&gt;=Sheet2!$A$2),"Morning",IF(AND(K9315&gt;=Sheet2!$A$3,K9315&lt;Sheet2!$A$4),"Afternoon","Night"))</f>
        <v>Afternoon</v>
      </c>
      <c r="M9315" t="str">
        <f t="shared" si="727"/>
        <v>Wednesday</v>
      </c>
      <c r="N9315">
        <f t="shared" si="728"/>
        <v>2018</v>
      </c>
      <c r="O9315">
        <f t="shared" si="729"/>
        <v>8</v>
      </c>
    </row>
    <row r="9316" spans="1:15" x14ac:dyDescent="0.2">
      <c r="A9316" s="3" t="s">
        <v>19215</v>
      </c>
      <c r="B9316" s="6">
        <v>43334.734027777777</v>
      </c>
      <c r="C9316" s="6">
        <v>43334.734027777777</v>
      </c>
      <c r="D9316" s="4" t="s">
        <v>16</v>
      </c>
      <c r="E9316" s="4" t="s">
        <v>17</v>
      </c>
      <c r="F9316" s="4" t="s">
        <v>11</v>
      </c>
      <c r="G9316" s="4" t="s">
        <v>12</v>
      </c>
      <c r="H9316" s="4" t="s">
        <v>19216</v>
      </c>
      <c r="I9316" s="4" t="s">
        <v>74</v>
      </c>
      <c r="J9316">
        <f t="shared" si="725"/>
        <v>1</v>
      </c>
      <c r="K9316" s="7">
        <f t="shared" si="726"/>
        <v>0.73402777777777783</v>
      </c>
      <c r="L9316" t="str">
        <f>IF(AND(K9316&lt;Sheet2!$A$3,K9316&gt;=Sheet2!$A$2),"Morning",IF(AND(K9316&gt;=Sheet2!$A$3,K9316&lt;Sheet2!$A$4),"Afternoon","Night"))</f>
        <v>Afternoon</v>
      </c>
      <c r="M9316" t="str">
        <f t="shared" si="727"/>
        <v>Wednesday</v>
      </c>
      <c r="N9316">
        <f t="shared" si="728"/>
        <v>2018</v>
      </c>
      <c r="O9316">
        <f t="shared" si="729"/>
        <v>8</v>
      </c>
    </row>
    <row r="9317" spans="1:15" x14ac:dyDescent="0.2">
      <c r="A9317" s="3" t="s">
        <v>19217</v>
      </c>
      <c r="B9317" s="6">
        <v>43334.734027777777</v>
      </c>
      <c r="C9317" s="6">
        <v>43337.501388888886</v>
      </c>
      <c r="D9317" s="4" t="s">
        <v>16</v>
      </c>
      <c r="E9317" s="4" t="s">
        <v>17</v>
      </c>
      <c r="F9317" s="4" t="s">
        <v>11</v>
      </c>
      <c r="G9317" s="4" t="s">
        <v>12</v>
      </c>
      <c r="H9317" s="4" t="s">
        <v>19218</v>
      </c>
      <c r="I9317" s="4" t="s">
        <v>74</v>
      </c>
      <c r="J9317">
        <f t="shared" si="725"/>
        <v>1</v>
      </c>
      <c r="K9317" s="7">
        <f t="shared" si="726"/>
        <v>0.73402777777777783</v>
      </c>
      <c r="L9317" t="str">
        <f>IF(AND(K9317&lt;Sheet2!$A$3,K9317&gt;=Sheet2!$A$2),"Morning",IF(AND(K9317&gt;=Sheet2!$A$3,K9317&lt;Sheet2!$A$4),"Afternoon","Night"))</f>
        <v>Afternoon</v>
      </c>
      <c r="M9317" t="str">
        <f t="shared" si="727"/>
        <v>Wednesday</v>
      </c>
      <c r="N9317">
        <f t="shared" si="728"/>
        <v>2018</v>
      </c>
      <c r="O9317">
        <f t="shared" si="729"/>
        <v>8</v>
      </c>
    </row>
    <row r="9318" spans="1:15" x14ac:dyDescent="0.2">
      <c r="A9318" s="3" t="s">
        <v>19219</v>
      </c>
      <c r="B9318" s="6">
        <v>43335.411111111112</v>
      </c>
      <c r="C9318" s="6">
        <v>43335.411111111112</v>
      </c>
      <c r="D9318" s="4" t="s">
        <v>76</v>
      </c>
      <c r="E9318" s="4" t="s">
        <v>10</v>
      </c>
      <c r="F9318" s="4" t="s">
        <v>6984</v>
      </c>
      <c r="G9318" s="4" t="s">
        <v>12</v>
      </c>
      <c r="H9318" s="4" t="s">
        <v>19220</v>
      </c>
      <c r="I9318" s="4" t="s">
        <v>74</v>
      </c>
      <c r="J9318">
        <f t="shared" si="725"/>
        <v>1</v>
      </c>
      <c r="K9318" s="7">
        <f t="shared" si="726"/>
        <v>0.41111111111111115</v>
      </c>
      <c r="L9318" t="str">
        <f>IF(AND(K9318&lt;Sheet2!$A$3,K9318&gt;=Sheet2!$A$2),"Morning",IF(AND(K9318&gt;=Sheet2!$A$3,K9318&lt;Sheet2!$A$4),"Afternoon","Night"))</f>
        <v>Morning</v>
      </c>
      <c r="M9318" t="str">
        <f t="shared" si="727"/>
        <v>Thursday</v>
      </c>
      <c r="N9318">
        <f t="shared" si="728"/>
        <v>2018</v>
      </c>
      <c r="O9318">
        <f t="shared" si="729"/>
        <v>8</v>
      </c>
    </row>
    <row r="9319" spans="1:15" x14ac:dyDescent="0.2">
      <c r="A9319" s="3" t="s">
        <v>19221</v>
      </c>
      <c r="B9319" s="6">
        <v>43335.450694444444</v>
      </c>
      <c r="C9319" s="6">
        <v>43335.450694444444</v>
      </c>
      <c r="D9319" s="4" t="s">
        <v>2272</v>
      </c>
      <c r="E9319" s="4" t="s">
        <v>10</v>
      </c>
      <c r="F9319" s="4" t="s">
        <v>159</v>
      </c>
      <c r="G9319" s="4" t="s">
        <v>380</v>
      </c>
      <c r="H9319" s="4" t="s">
        <v>19222</v>
      </c>
      <c r="I9319" s="4" t="s">
        <v>74</v>
      </c>
      <c r="J9319">
        <f t="shared" si="725"/>
        <v>1</v>
      </c>
      <c r="K9319" s="7">
        <f t="shared" si="726"/>
        <v>0.45069444444444445</v>
      </c>
      <c r="L9319" t="str">
        <f>IF(AND(K9319&lt;Sheet2!$A$3,K9319&gt;=Sheet2!$A$2),"Morning",IF(AND(K9319&gt;=Sheet2!$A$3,K9319&lt;Sheet2!$A$4),"Afternoon","Night"))</f>
        <v>Morning</v>
      </c>
      <c r="M9319" t="str">
        <f t="shared" si="727"/>
        <v>Thursday</v>
      </c>
      <c r="N9319">
        <f t="shared" si="728"/>
        <v>2018</v>
      </c>
      <c r="O9319">
        <f t="shared" si="729"/>
        <v>8</v>
      </c>
    </row>
    <row r="9320" spans="1:15" x14ac:dyDescent="0.2">
      <c r="A9320" s="3" t="s">
        <v>19223</v>
      </c>
      <c r="B9320" s="6">
        <v>43336.398611111108</v>
      </c>
      <c r="C9320" s="6">
        <v>43336.398611111108</v>
      </c>
      <c r="D9320" s="4" t="s">
        <v>96</v>
      </c>
      <c r="E9320" s="4" t="s">
        <v>10</v>
      </c>
      <c r="F9320" s="4" t="s">
        <v>6984</v>
      </c>
      <c r="G9320" s="4" t="s">
        <v>12</v>
      </c>
      <c r="H9320" s="4" t="s">
        <v>19224</v>
      </c>
      <c r="I9320" s="4" t="s">
        <v>74</v>
      </c>
      <c r="J9320">
        <f t="shared" si="725"/>
        <v>1</v>
      </c>
      <c r="K9320" s="7">
        <f t="shared" si="726"/>
        <v>0.39861111111111108</v>
      </c>
      <c r="L9320" t="str">
        <f>IF(AND(K9320&lt;Sheet2!$A$3,K9320&gt;=Sheet2!$A$2),"Morning",IF(AND(K9320&gt;=Sheet2!$A$3,K9320&lt;Sheet2!$A$4),"Afternoon","Night"))</f>
        <v>Morning</v>
      </c>
      <c r="M9320" t="str">
        <f t="shared" si="727"/>
        <v>Friday</v>
      </c>
      <c r="N9320">
        <f t="shared" si="728"/>
        <v>2018</v>
      </c>
      <c r="O9320">
        <f t="shared" si="729"/>
        <v>8</v>
      </c>
    </row>
    <row r="9321" spans="1:15" x14ac:dyDescent="0.2">
      <c r="A9321" s="3" t="s">
        <v>19225</v>
      </c>
      <c r="B9321" s="6">
        <v>43336.652777777781</v>
      </c>
      <c r="C9321" s="6">
        <v>43336.652777777781</v>
      </c>
      <c r="D9321" s="4" t="s">
        <v>241</v>
      </c>
      <c r="E9321" s="4" t="s">
        <v>74</v>
      </c>
      <c r="F9321" s="4" t="s">
        <v>74</v>
      </c>
      <c r="G9321" s="4" t="s">
        <v>72</v>
      </c>
      <c r="H9321" s="4" t="s">
        <v>19226</v>
      </c>
      <c r="I9321" s="4" t="s">
        <v>74</v>
      </c>
      <c r="J9321">
        <f t="shared" si="725"/>
        <v>1</v>
      </c>
      <c r="K9321" s="7">
        <f t="shared" si="726"/>
        <v>0.65277777777777779</v>
      </c>
      <c r="L9321" t="str">
        <f>IF(AND(K9321&lt;Sheet2!$A$3,K9321&gt;=Sheet2!$A$2),"Morning",IF(AND(K9321&gt;=Sheet2!$A$3,K9321&lt;Sheet2!$A$4),"Afternoon","Night"))</f>
        <v>Afternoon</v>
      </c>
      <c r="M9321" t="str">
        <f t="shared" si="727"/>
        <v>Friday</v>
      </c>
      <c r="N9321">
        <f t="shared" si="728"/>
        <v>2018</v>
      </c>
      <c r="O9321">
        <f t="shared" si="729"/>
        <v>8</v>
      </c>
    </row>
    <row r="9322" spans="1:15" x14ac:dyDescent="0.2">
      <c r="A9322" s="3" t="s">
        <v>19227</v>
      </c>
      <c r="B9322" s="6">
        <v>43336.737500000003</v>
      </c>
      <c r="C9322" s="6">
        <v>43336.737500000003</v>
      </c>
      <c r="D9322" s="4" t="s">
        <v>1189</v>
      </c>
      <c r="E9322" s="4" t="s">
        <v>77</v>
      </c>
      <c r="F9322" s="4" t="s">
        <v>30</v>
      </c>
      <c r="G9322" s="4" t="s">
        <v>12</v>
      </c>
      <c r="H9322" s="4" t="s">
        <v>19228</v>
      </c>
      <c r="I9322" s="4" t="s">
        <v>74</v>
      </c>
      <c r="J9322">
        <f t="shared" si="725"/>
        <v>1</v>
      </c>
      <c r="K9322" s="7">
        <f t="shared" si="726"/>
        <v>0.73749999999999993</v>
      </c>
      <c r="L9322" t="str">
        <f>IF(AND(K9322&lt;Sheet2!$A$3,K9322&gt;=Sheet2!$A$2),"Morning",IF(AND(K9322&gt;=Sheet2!$A$3,K9322&lt;Sheet2!$A$4),"Afternoon","Night"))</f>
        <v>Afternoon</v>
      </c>
      <c r="M9322" t="str">
        <f t="shared" si="727"/>
        <v>Friday</v>
      </c>
      <c r="N9322">
        <f t="shared" si="728"/>
        <v>2018</v>
      </c>
      <c r="O9322">
        <f t="shared" si="729"/>
        <v>8</v>
      </c>
    </row>
    <row r="9323" spans="1:15" x14ac:dyDescent="0.2">
      <c r="A9323" s="3" t="s">
        <v>19229</v>
      </c>
      <c r="B9323" s="6">
        <v>43336.737500000003</v>
      </c>
      <c r="C9323" s="6">
        <v>43337.614583333336</v>
      </c>
      <c r="D9323" s="4" t="s">
        <v>1189</v>
      </c>
      <c r="E9323" s="4" t="s">
        <v>77</v>
      </c>
      <c r="F9323" s="4" t="s">
        <v>30</v>
      </c>
      <c r="G9323" s="4" t="s">
        <v>12</v>
      </c>
      <c r="H9323" s="4" t="s">
        <v>19230</v>
      </c>
      <c r="I9323" s="4" t="s">
        <v>74</v>
      </c>
      <c r="J9323">
        <f t="shared" si="725"/>
        <v>1</v>
      </c>
      <c r="K9323" s="7">
        <f t="shared" si="726"/>
        <v>0.73749999999999993</v>
      </c>
      <c r="L9323" t="str">
        <f>IF(AND(K9323&lt;Sheet2!$A$3,K9323&gt;=Sheet2!$A$2),"Morning",IF(AND(K9323&gt;=Sheet2!$A$3,K9323&lt;Sheet2!$A$4),"Afternoon","Night"))</f>
        <v>Afternoon</v>
      </c>
      <c r="M9323" t="str">
        <f t="shared" si="727"/>
        <v>Friday</v>
      </c>
      <c r="N9323">
        <f t="shared" si="728"/>
        <v>2018</v>
      </c>
      <c r="O9323">
        <f t="shared" si="729"/>
        <v>8</v>
      </c>
    </row>
    <row r="9324" spans="1:15" x14ac:dyDescent="0.2">
      <c r="A9324" s="3" t="s">
        <v>19231</v>
      </c>
      <c r="B9324" s="6">
        <v>43337.375</v>
      </c>
      <c r="C9324" s="6">
        <v>43337.375</v>
      </c>
      <c r="D9324" s="4" t="s">
        <v>1996</v>
      </c>
      <c r="E9324" s="4" t="s">
        <v>10</v>
      </c>
      <c r="F9324" s="4" t="s">
        <v>159</v>
      </c>
      <c r="G9324" s="4" t="s">
        <v>12</v>
      </c>
      <c r="H9324" s="4" t="s">
        <v>19232</v>
      </c>
      <c r="I9324" s="4" t="s">
        <v>74</v>
      </c>
      <c r="J9324">
        <f t="shared" si="725"/>
        <v>1</v>
      </c>
      <c r="K9324" s="7">
        <f t="shared" si="726"/>
        <v>0.375</v>
      </c>
      <c r="L9324" t="str">
        <f>IF(AND(K9324&lt;Sheet2!$A$3,K9324&gt;=Sheet2!$A$2),"Morning",IF(AND(K9324&gt;=Sheet2!$A$3,K9324&lt;Sheet2!$A$4),"Afternoon","Night"))</f>
        <v>Morning</v>
      </c>
      <c r="M9324" t="str">
        <f t="shared" si="727"/>
        <v>Saturday</v>
      </c>
      <c r="N9324">
        <f t="shared" si="728"/>
        <v>2018</v>
      </c>
      <c r="O9324">
        <f t="shared" si="729"/>
        <v>8</v>
      </c>
    </row>
    <row r="9325" spans="1:15" x14ac:dyDescent="0.2">
      <c r="A9325" s="3" t="s">
        <v>19233</v>
      </c>
      <c r="B9325" s="6">
        <v>43337.666666666664</v>
      </c>
      <c r="C9325" s="6">
        <v>43337.666666666664</v>
      </c>
      <c r="D9325" s="4" t="s">
        <v>16</v>
      </c>
      <c r="E9325" s="4" t="s">
        <v>10</v>
      </c>
      <c r="F9325" s="4" t="s">
        <v>464</v>
      </c>
      <c r="G9325" s="4" t="s">
        <v>2014</v>
      </c>
      <c r="H9325" s="4" t="s">
        <v>2753</v>
      </c>
      <c r="I9325" s="4" t="s">
        <v>74</v>
      </c>
      <c r="J9325">
        <f t="shared" si="725"/>
        <v>1</v>
      </c>
      <c r="K9325" s="7">
        <f t="shared" si="726"/>
        <v>0.66666666666666663</v>
      </c>
      <c r="L9325" t="str">
        <f>IF(AND(K9325&lt;Sheet2!$A$3,K9325&gt;=Sheet2!$A$2),"Morning",IF(AND(K9325&gt;=Sheet2!$A$3,K9325&lt;Sheet2!$A$4),"Afternoon","Night"))</f>
        <v>Afternoon</v>
      </c>
      <c r="M9325" t="str">
        <f t="shared" si="727"/>
        <v>Saturday</v>
      </c>
      <c r="N9325">
        <f t="shared" si="728"/>
        <v>2018</v>
      </c>
      <c r="O9325">
        <f t="shared" si="729"/>
        <v>8</v>
      </c>
    </row>
    <row r="9326" spans="1:15" x14ac:dyDescent="0.2">
      <c r="A9326" s="3" t="s">
        <v>19234</v>
      </c>
      <c r="B9326" s="6">
        <v>43337.666666666664</v>
      </c>
      <c r="C9326" s="6">
        <v>43342.333333333336</v>
      </c>
      <c r="D9326" s="4" t="s">
        <v>16</v>
      </c>
      <c r="E9326" s="4" t="s">
        <v>10</v>
      </c>
      <c r="F9326" s="4" t="s">
        <v>464</v>
      </c>
      <c r="G9326" s="4" t="s">
        <v>2014</v>
      </c>
      <c r="H9326" s="4" t="s">
        <v>19235</v>
      </c>
      <c r="I9326" s="4" t="s">
        <v>74</v>
      </c>
      <c r="J9326">
        <f t="shared" si="725"/>
        <v>1</v>
      </c>
      <c r="K9326" s="7">
        <f t="shared" si="726"/>
        <v>0.66666666666666663</v>
      </c>
      <c r="L9326" t="str">
        <f>IF(AND(K9326&lt;Sheet2!$A$3,K9326&gt;=Sheet2!$A$2),"Morning",IF(AND(K9326&gt;=Sheet2!$A$3,K9326&lt;Sheet2!$A$4),"Afternoon","Night"))</f>
        <v>Afternoon</v>
      </c>
      <c r="M9326" t="str">
        <f t="shared" si="727"/>
        <v>Saturday</v>
      </c>
      <c r="N9326">
        <f t="shared" si="728"/>
        <v>2018</v>
      </c>
      <c r="O9326">
        <f t="shared" si="729"/>
        <v>8</v>
      </c>
    </row>
    <row r="9327" spans="1:15" x14ac:dyDescent="0.2">
      <c r="A9327" s="3" t="s">
        <v>19236</v>
      </c>
      <c r="B9327" s="6">
        <v>43337.666666666664</v>
      </c>
      <c r="C9327" s="6">
        <v>43337.666666666664</v>
      </c>
      <c r="D9327" s="4" t="s">
        <v>152</v>
      </c>
      <c r="E9327" s="4" t="s">
        <v>10</v>
      </c>
      <c r="F9327" s="4" t="s">
        <v>71</v>
      </c>
      <c r="G9327" s="4" t="s">
        <v>12</v>
      </c>
      <c r="H9327" s="4" t="s">
        <v>19237</v>
      </c>
      <c r="I9327" s="4" t="s">
        <v>74</v>
      </c>
      <c r="J9327">
        <f t="shared" si="725"/>
        <v>1</v>
      </c>
      <c r="K9327" s="7">
        <f t="shared" si="726"/>
        <v>0.66666666666666663</v>
      </c>
      <c r="L9327" t="str">
        <f>IF(AND(K9327&lt;Sheet2!$A$3,K9327&gt;=Sheet2!$A$2),"Morning",IF(AND(K9327&gt;=Sheet2!$A$3,K9327&lt;Sheet2!$A$4),"Afternoon","Night"))</f>
        <v>Afternoon</v>
      </c>
      <c r="M9327" t="str">
        <f t="shared" si="727"/>
        <v>Saturday</v>
      </c>
      <c r="N9327">
        <f t="shared" si="728"/>
        <v>2018</v>
      </c>
      <c r="O9327">
        <f t="shared" si="729"/>
        <v>8</v>
      </c>
    </row>
    <row r="9328" spans="1:15" x14ac:dyDescent="0.2">
      <c r="A9328" s="3" t="s">
        <v>19238</v>
      </c>
      <c r="B9328" s="6">
        <v>43337.666666666664</v>
      </c>
      <c r="C9328" s="6">
        <v>43229.833333333336</v>
      </c>
      <c r="D9328" s="4" t="s">
        <v>152</v>
      </c>
      <c r="E9328" s="4" t="s">
        <v>10</v>
      </c>
      <c r="F9328" s="4" t="s">
        <v>71</v>
      </c>
      <c r="G9328" s="4" t="s">
        <v>12</v>
      </c>
      <c r="H9328" s="4" t="s">
        <v>19239</v>
      </c>
      <c r="I9328" s="4" t="s">
        <v>74</v>
      </c>
      <c r="J9328">
        <f t="shared" si="725"/>
        <v>1</v>
      </c>
      <c r="K9328" s="7">
        <f t="shared" si="726"/>
        <v>0.66666666666666663</v>
      </c>
      <c r="L9328" t="str">
        <f>IF(AND(K9328&lt;Sheet2!$A$3,K9328&gt;=Sheet2!$A$2),"Morning",IF(AND(K9328&gt;=Sheet2!$A$3,K9328&lt;Sheet2!$A$4),"Afternoon","Night"))</f>
        <v>Afternoon</v>
      </c>
      <c r="M9328" t="str">
        <f t="shared" si="727"/>
        <v>Saturday</v>
      </c>
      <c r="N9328">
        <f t="shared" si="728"/>
        <v>2018</v>
      </c>
      <c r="O9328">
        <f t="shared" si="729"/>
        <v>8</v>
      </c>
    </row>
    <row r="9329" spans="1:15" x14ac:dyDescent="0.2">
      <c r="A9329" s="3" t="s">
        <v>19240</v>
      </c>
      <c r="B9329" s="6">
        <v>43337.754861111112</v>
      </c>
      <c r="C9329" s="6">
        <v>43337.754861111112</v>
      </c>
      <c r="D9329" s="4" t="s">
        <v>267</v>
      </c>
      <c r="E9329" s="4" t="s">
        <v>10</v>
      </c>
      <c r="F9329" s="4" t="s">
        <v>2935</v>
      </c>
      <c r="G9329" s="4" t="s">
        <v>12</v>
      </c>
      <c r="H9329" s="4" t="s">
        <v>19241</v>
      </c>
      <c r="I9329" s="4" t="s">
        <v>74</v>
      </c>
      <c r="J9329">
        <f t="shared" si="725"/>
        <v>1</v>
      </c>
      <c r="K9329" s="7">
        <f t="shared" si="726"/>
        <v>0.75486111111111109</v>
      </c>
      <c r="L9329" t="str">
        <f>IF(AND(K9329&lt;Sheet2!$A$3,K9329&gt;=Sheet2!$A$2),"Morning",IF(AND(K9329&gt;=Sheet2!$A$3,K9329&lt;Sheet2!$A$4),"Afternoon","Night"))</f>
        <v>Afternoon</v>
      </c>
      <c r="M9329" t="str">
        <f t="shared" si="727"/>
        <v>Saturday</v>
      </c>
      <c r="N9329">
        <f t="shared" si="728"/>
        <v>2018</v>
      </c>
      <c r="O9329">
        <f t="shared" si="729"/>
        <v>8</v>
      </c>
    </row>
    <row r="9330" spans="1:15" x14ac:dyDescent="0.2">
      <c r="A9330" s="3" t="s">
        <v>19242</v>
      </c>
      <c r="B9330" s="6">
        <v>43337.754861111112</v>
      </c>
      <c r="C9330" s="6">
        <v>43338.449305555558</v>
      </c>
      <c r="D9330" s="4" t="s">
        <v>267</v>
      </c>
      <c r="E9330" s="4" t="s">
        <v>10</v>
      </c>
      <c r="F9330" s="4" t="s">
        <v>2935</v>
      </c>
      <c r="G9330" s="4" t="s">
        <v>12</v>
      </c>
      <c r="H9330" s="4" t="s">
        <v>19243</v>
      </c>
      <c r="I9330" s="4" t="s">
        <v>74</v>
      </c>
      <c r="J9330">
        <f t="shared" si="725"/>
        <v>1</v>
      </c>
      <c r="K9330" s="7">
        <f t="shared" si="726"/>
        <v>0.75486111111111109</v>
      </c>
      <c r="L9330" t="str">
        <f>IF(AND(K9330&lt;Sheet2!$A$3,K9330&gt;=Sheet2!$A$2),"Morning",IF(AND(K9330&gt;=Sheet2!$A$3,K9330&lt;Sheet2!$A$4),"Afternoon","Night"))</f>
        <v>Afternoon</v>
      </c>
      <c r="M9330" t="str">
        <f t="shared" si="727"/>
        <v>Saturday</v>
      </c>
      <c r="N9330">
        <f t="shared" si="728"/>
        <v>2018</v>
      </c>
      <c r="O9330">
        <f t="shared" si="729"/>
        <v>8</v>
      </c>
    </row>
    <row r="9331" spans="1:15" x14ac:dyDescent="0.2">
      <c r="A9331" s="3" t="s">
        <v>19244</v>
      </c>
      <c r="B9331" s="6">
        <v>43338.375</v>
      </c>
      <c r="C9331" s="6">
        <v>43338.375</v>
      </c>
      <c r="D9331" s="4" t="s">
        <v>241</v>
      </c>
      <c r="E9331" s="4" t="s">
        <v>74</v>
      </c>
      <c r="F9331" s="4" t="s">
        <v>74</v>
      </c>
      <c r="G9331" s="4" t="s">
        <v>72</v>
      </c>
      <c r="H9331" s="4" t="s">
        <v>19245</v>
      </c>
      <c r="I9331" s="4" t="s">
        <v>74</v>
      </c>
      <c r="J9331">
        <f t="shared" si="725"/>
        <v>1</v>
      </c>
      <c r="K9331" s="7">
        <f t="shared" si="726"/>
        <v>0.375</v>
      </c>
      <c r="L9331" t="str">
        <f>IF(AND(K9331&lt;Sheet2!$A$3,K9331&gt;=Sheet2!$A$2),"Morning",IF(AND(K9331&gt;=Sheet2!$A$3,K9331&lt;Sheet2!$A$4),"Afternoon","Night"))</f>
        <v>Morning</v>
      </c>
      <c r="M9331" t="str">
        <f t="shared" si="727"/>
        <v>Sunday</v>
      </c>
      <c r="N9331">
        <f t="shared" si="728"/>
        <v>2018</v>
      </c>
      <c r="O9331">
        <f t="shared" si="729"/>
        <v>8</v>
      </c>
    </row>
    <row r="9332" spans="1:15" x14ac:dyDescent="0.2">
      <c r="A9332" s="3" t="s">
        <v>19246</v>
      </c>
      <c r="B9332" s="6">
        <v>43338.423611111109</v>
      </c>
      <c r="C9332" s="6">
        <v>43338.423611111109</v>
      </c>
      <c r="D9332" s="4" t="s">
        <v>241</v>
      </c>
      <c r="E9332" s="4" t="s">
        <v>74</v>
      </c>
      <c r="F9332" s="4" t="s">
        <v>74</v>
      </c>
      <c r="G9332" s="4" t="s">
        <v>72</v>
      </c>
      <c r="H9332" s="4" t="s">
        <v>19247</v>
      </c>
      <c r="I9332" s="4" t="s">
        <v>74</v>
      </c>
      <c r="J9332">
        <f t="shared" si="725"/>
        <v>1</v>
      </c>
      <c r="K9332" s="7">
        <f t="shared" si="726"/>
        <v>0.4236111111111111</v>
      </c>
      <c r="L9332" t="str">
        <f>IF(AND(K9332&lt;Sheet2!$A$3,K9332&gt;=Sheet2!$A$2),"Morning",IF(AND(K9332&gt;=Sheet2!$A$3,K9332&lt;Sheet2!$A$4),"Afternoon","Night"))</f>
        <v>Morning</v>
      </c>
      <c r="M9332" t="str">
        <f t="shared" si="727"/>
        <v>Sunday</v>
      </c>
      <c r="N9332">
        <f t="shared" si="728"/>
        <v>2018</v>
      </c>
      <c r="O9332">
        <f t="shared" si="729"/>
        <v>8</v>
      </c>
    </row>
    <row r="9333" spans="1:15" x14ac:dyDescent="0.2">
      <c r="A9333" s="3" t="s">
        <v>19248</v>
      </c>
      <c r="B9333" s="6">
        <v>43338.461805555555</v>
      </c>
      <c r="C9333" s="6">
        <v>43338.461805555555</v>
      </c>
      <c r="D9333" s="4" t="s">
        <v>119</v>
      </c>
      <c r="E9333" s="4" t="s">
        <v>74</v>
      </c>
      <c r="F9333" s="4" t="s">
        <v>74</v>
      </c>
      <c r="G9333" s="4" t="s">
        <v>72</v>
      </c>
      <c r="H9333" s="4" t="s">
        <v>19249</v>
      </c>
      <c r="I9333" s="4" t="s">
        <v>74</v>
      </c>
      <c r="J9333">
        <f t="shared" si="725"/>
        <v>1</v>
      </c>
      <c r="K9333" s="7">
        <f t="shared" si="726"/>
        <v>0.46180555555555558</v>
      </c>
      <c r="L9333" t="str">
        <f>IF(AND(K9333&lt;Sheet2!$A$3,K9333&gt;=Sheet2!$A$2),"Morning",IF(AND(K9333&gt;=Sheet2!$A$3,K9333&lt;Sheet2!$A$4),"Afternoon","Night"))</f>
        <v>Morning</v>
      </c>
      <c r="M9333" t="str">
        <f t="shared" si="727"/>
        <v>Sunday</v>
      </c>
      <c r="N9333">
        <f t="shared" si="728"/>
        <v>2018</v>
      </c>
      <c r="O9333">
        <f t="shared" si="729"/>
        <v>8</v>
      </c>
    </row>
    <row r="9334" spans="1:15" x14ac:dyDescent="0.2">
      <c r="A9334" s="3" t="s">
        <v>19250</v>
      </c>
      <c r="B9334" s="6">
        <v>43338.488194444442</v>
      </c>
      <c r="C9334" s="6">
        <v>43338.488194444442</v>
      </c>
      <c r="D9334" s="4" t="s">
        <v>119</v>
      </c>
      <c r="E9334" s="4" t="s">
        <v>74</v>
      </c>
      <c r="F9334" s="4" t="s">
        <v>74</v>
      </c>
      <c r="G9334" s="4" t="s">
        <v>72</v>
      </c>
      <c r="H9334" s="4" t="s">
        <v>19251</v>
      </c>
      <c r="I9334" s="4" t="s">
        <v>74</v>
      </c>
      <c r="J9334">
        <f t="shared" si="725"/>
        <v>1</v>
      </c>
      <c r="K9334" s="7">
        <f t="shared" si="726"/>
        <v>0.48819444444444443</v>
      </c>
      <c r="L9334" t="str">
        <f>IF(AND(K9334&lt;Sheet2!$A$3,K9334&gt;=Sheet2!$A$2),"Morning",IF(AND(K9334&gt;=Sheet2!$A$3,K9334&lt;Sheet2!$A$4),"Afternoon","Night"))</f>
        <v>Morning</v>
      </c>
      <c r="M9334" t="str">
        <f t="shared" si="727"/>
        <v>Sunday</v>
      </c>
      <c r="N9334">
        <f t="shared" si="728"/>
        <v>2018</v>
      </c>
      <c r="O9334">
        <f t="shared" si="729"/>
        <v>8</v>
      </c>
    </row>
    <row r="9335" spans="1:15" x14ac:dyDescent="0.2">
      <c r="A9335" s="3" t="s">
        <v>19252</v>
      </c>
      <c r="B9335" s="6">
        <v>43338.604166666664</v>
      </c>
      <c r="C9335" s="6">
        <v>43338.604166666664</v>
      </c>
      <c r="D9335" s="4" t="s">
        <v>119</v>
      </c>
      <c r="E9335" s="4" t="s">
        <v>74</v>
      </c>
      <c r="F9335" s="4" t="s">
        <v>74</v>
      </c>
      <c r="G9335" s="4" t="s">
        <v>72</v>
      </c>
      <c r="H9335" s="4" t="s">
        <v>19253</v>
      </c>
      <c r="I9335" s="4" t="s">
        <v>74</v>
      </c>
      <c r="J9335">
        <f t="shared" si="725"/>
        <v>1</v>
      </c>
      <c r="K9335" s="7">
        <f t="shared" si="726"/>
        <v>0.60416666666666663</v>
      </c>
      <c r="L9335" t="str">
        <f>IF(AND(K9335&lt;Sheet2!$A$3,K9335&gt;=Sheet2!$A$2),"Morning",IF(AND(K9335&gt;=Sheet2!$A$3,K9335&lt;Sheet2!$A$4),"Afternoon","Night"))</f>
        <v>Afternoon</v>
      </c>
      <c r="M9335" t="str">
        <f t="shared" si="727"/>
        <v>Sunday</v>
      </c>
      <c r="N9335">
        <f t="shared" si="728"/>
        <v>2018</v>
      </c>
      <c r="O9335">
        <f t="shared" si="729"/>
        <v>8</v>
      </c>
    </row>
    <row r="9336" spans="1:15" x14ac:dyDescent="0.2">
      <c r="A9336" s="3" t="s">
        <v>19254</v>
      </c>
      <c r="B9336" s="6">
        <v>43338.697916666664</v>
      </c>
      <c r="C9336" s="6">
        <v>43338.697916666664</v>
      </c>
      <c r="D9336" s="4" t="s">
        <v>119</v>
      </c>
      <c r="E9336" s="4" t="s">
        <v>74</v>
      </c>
      <c r="F9336" s="4" t="s">
        <v>74</v>
      </c>
      <c r="G9336" s="4" t="s">
        <v>72</v>
      </c>
      <c r="H9336" s="4" t="s">
        <v>19255</v>
      </c>
      <c r="I9336" s="4" t="s">
        <v>74</v>
      </c>
      <c r="J9336">
        <f t="shared" si="725"/>
        <v>1</v>
      </c>
      <c r="K9336" s="7">
        <f t="shared" si="726"/>
        <v>0.69791666666666663</v>
      </c>
      <c r="L9336" t="str">
        <f>IF(AND(K9336&lt;Sheet2!$A$3,K9336&gt;=Sheet2!$A$2),"Morning",IF(AND(K9336&gt;=Sheet2!$A$3,K9336&lt;Sheet2!$A$4),"Afternoon","Night"))</f>
        <v>Afternoon</v>
      </c>
      <c r="M9336" t="str">
        <f t="shared" si="727"/>
        <v>Sunday</v>
      </c>
      <c r="N9336">
        <f t="shared" si="728"/>
        <v>2018</v>
      </c>
      <c r="O9336">
        <f t="shared" si="729"/>
        <v>8</v>
      </c>
    </row>
    <row r="9337" spans="1:15" x14ac:dyDescent="0.2">
      <c r="A9337" s="3" t="s">
        <v>19256</v>
      </c>
      <c r="B9337" s="6">
        <v>43338.746527777781</v>
      </c>
      <c r="C9337" s="6">
        <v>43338.746527777781</v>
      </c>
      <c r="D9337" s="4" t="s">
        <v>119</v>
      </c>
      <c r="E9337" s="4" t="s">
        <v>74</v>
      </c>
      <c r="F9337" s="4" t="s">
        <v>74</v>
      </c>
      <c r="G9337" s="4" t="s">
        <v>72</v>
      </c>
      <c r="H9337" s="4" t="s">
        <v>19257</v>
      </c>
      <c r="I9337" s="4" t="s">
        <v>74</v>
      </c>
      <c r="J9337">
        <f t="shared" si="725"/>
        <v>1</v>
      </c>
      <c r="K9337" s="7">
        <f t="shared" si="726"/>
        <v>0.74652777777777779</v>
      </c>
      <c r="L9337" t="str">
        <f>IF(AND(K9337&lt;Sheet2!$A$3,K9337&gt;=Sheet2!$A$2),"Morning",IF(AND(K9337&gt;=Sheet2!$A$3,K9337&lt;Sheet2!$A$4),"Afternoon","Night"))</f>
        <v>Afternoon</v>
      </c>
      <c r="M9337" t="str">
        <f t="shared" si="727"/>
        <v>Sunday</v>
      </c>
      <c r="N9337">
        <f t="shared" si="728"/>
        <v>2018</v>
      </c>
      <c r="O9337">
        <f t="shared" si="729"/>
        <v>8</v>
      </c>
    </row>
    <row r="9338" spans="1:15" x14ac:dyDescent="0.2">
      <c r="A9338" s="3" t="s">
        <v>19258</v>
      </c>
      <c r="B9338" s="6">
        <v>43338.916666666664</v>
      </c>
      <c r="C9338" s="6">
        <v>43338.916666666664</v>
      </c>
      <c r="D9338" s="4" t="s">
        <v>842</v>
      </c>
      <c r="E9338" s="4" t="s">
        <v>74</v>
      </c>
      <c r="F9338" s="4" t="s">
        <v>74</v>
      </c>
      <c r="G9338" s="4" t="s">
        <v>72</v>
      </c>
      <c r="H9338" s="4" t="s">
        <v>19259</v>
      </c>
      <c r="I9338" s="4" t="s">
        <v>74</v>
      </c>
      <c r="J9338">
        <f t="shared" si="725"/>
        <v>1</v>
      </c>
      <c r="K9338" s="7">
        <f t="shared" si="726"/>
        <v>0.91666666666666663</v>
      </c>
      <c r="L9338" t="str">
        <f>IF(AND(K9338&lt;Sheet2!$A$3,K9338&gt;=Sheet2!$A$2),"Morning",IF(AND(K9338&gt;=Sheet2!$A$3,K9338&lt;Sheet2!$A$4),"Afternoon","Night"))</f>
        <v>Night</v>
      </c>
      <c r="M9338" t="str">
        <f t="shared" si="727"/>
        <v>Sunday</v>
      </c>
      <c r="N9338">
        <f t="shared" si="728"/>
        <v>2018</v>
      </c>
      <c r="O9338">
        <f t="shared" si="729"/>
        <v>8</v>
      </c>
    </row>
    <row r="9339" spans="1:15" x14ac:dyDescent="0.2">
      <c r="A9339" s="3" t="s">
        <v>19260</v>
      </c>
      <c r="B9339" s="6">
        <v>43338.916666666664</v>
      </c>
      <c r="C9339" s="6">
        <v>43339.375</v>
      </c>
      <c r="D9339" s="4" t="s">
        <v>842</v>
      </c>
      <c r="E9339" s="4" t="s">
        <v>74</v>
      </c>
      <c r="F9339" s="4" t="s">
        <v>74</v>
      </c>
      <c r="G9339" s="4" t="s">
        <v>72</v>
      </c>
      <c r="H9339" s="4" t="s">
        <v>19261</v>
      </c>
      <c r="I9339" s="4" t="s">
        <v>74</v>
      </c>
      <c r="J9339">
        <f t="shared" si="725"/>
        <v>1</v>
      </c>
      <c r="K9339" s="7">
        <f t="shared" si="726"/>
        <v>0.91666666666666663</v>
      </c>
      <c r="L9339" t="str">
        <f>IF(AND(K9339&lt;Sheet2!$A$3,K9339&gt;=Sheet2!$A$2),"Morning",IF(AND(K9339&gt;=Sheet2!$A$3,K9339&lt;Sheet2!$A$4),"Afternoon","Night"))</f>
        <v>Night</v>
      </c>
      <c r="M9339" t="str">
        <f t="shared" si="727"/>
        <v>Sunday</v>
      </c>
      <c r="N9339">
        <f t="shared" si="728"/>
        <v>2018</v>
      </c>
      <c r="O9339">
        <f t="shared" si="729"/>
        <v>8</v>
      </c>
    </row>
    <row r="9340" spans="1:15" x14ac:dyDescent="0.2">
      <c r="A9340" s="3" t="s">
        <v>19262</v>
      </c>
      <c r="B9340" s="6">
        <v>43339.231249999997</v>
      </c>
      <c r="C9340" s="6">
        <v>43339.231249999997</v>
      </c>
      <c r="D9340" s="4" t="s">
        <v>8467</v>
      </c>
      <c r="E9340" s="4" t="s">
        <v>10</v>
      </c>
      <c r="F9340" s="4" t="s">
        <v>923</v>
      </c>
      <c r="G9340" s="4" t="s">
        <v>6152</v>
      </c>
      <c r="H9340" s="4" t="s">
        <v>19263</v>
      </c>
      <c r="I9340" s="4" t="s">
        <v>74</v>
      </c>
      <c r="J9340">
        <f t="shared" si="725"/>
        <v>1</v>
      </c>
      <c r="K9340" s="7">
        <f t="shared" si="726"/>
        <v>0.23124999999999998</v>
      </c>
      <c r="L9340" t="str">
        <f>IF(AND(K9340&lt;Sheet2!$A$3,K9340&gt;=Sheet2!$A$2),"Morning",IF(AND(K9340&gt;=Sheet2!$A$3,K9340&lt;Sheet2!$A$4),"Afternoon","Night"))</f>
        <v>Morning</v>
      </c>
      <c r="M9340" t="str">
        <f t="shared" si="727"/>
        <v>Monday</v>
      </c>
      <c r="N9340">
        <f t="shared" si="728"/>
        <v>2018</v>
      </c>
      <c r="O9340">
        <f t="shared" si="729"/>
        <v>8</v>
      </c>
    </row>
    <row r="9341" spans="1:15" x14ac:dyDescent="0.2">
      <c r="A9341" s="3" t="s">
        <v>19264</v>
      </c>
      <c r="B9341" s="6">
        <v>43339.427083333336</v>
      </c>
      <c r="C9341" s="6">
        <v>43339.427083333336</v>
      </c>
      <c r="D9341" s="4" t="s">
        <v>241</v>
      </c>
      <c r="E9341" s="4" t="s">
        <v>74</v>
      </c>
      <c r="F9341" s="4" t="s">
        <v>74</v>
      </c>
      <c r="G9341" s="4" t="s">
        <v>72</v>
      </c>
      <c r="H9341" s="4" t="s">
        <v>19265</v>
      </c>
      <c r="I9341" s="4" t="s">
        <v>74</v>
      </c>
      <c r="J9341">
        <f t="shared" si="725"/>
        <v>1</v>
      </c>
      <c r="K9341" s="7">
        <f t="shared" si="726"/>
        <v>0.42708333333333331</v>
      </c>
      <c r="L9341" t="str">
        <f>IF(AND(K9341&lt;Sheet2!$A$3,K9341&gt;=Sheet2!$A$2),"Morning",IF(AND(K9341&gt;=Sheet2!$A$3,K9341&lt;Sheet2!$A$4),"Afternoon","Night"))</f>
        <v>Morning</v>
      </c>
      <c r="M9341" t="str">
        <f t="shared" si="727"/>
        <v>Monday</v>
      </c>
      <c r="N9341">
        <f t="shared" si="728"/>
        <v>2018</v>
      </c>
      <c r="O9341">
        <f t="shared" si="729"/>
        <v>8</v>
      </c>
    </row>
    <row r="9342" spans="1:15" x14ac:dyDescent="0.2">
      <c r="A9342" s="3" t="s">
        <v>19266</v>
      </c>
      <c r="B9342" s="6">
        <v>43339.526388888888</v>
      </c>
      <c r="C9342" s="6">
        <v>43339.526388888888</v>
      </c>
      <c r="D9342" s="4" t="s">
        <v>76</v>
      </c>
      <c r="E9342" s="4" t="s">
        <v>10</v>
      </c>
      <c r="F9342" s="4" t="s">
        <v>6984</v>
      </c>
      <c r="G9342" s="4" t="s">
        <v>12</v>
      </c>
      <c r="H9342" s="4" t="s">
        <v>19267</v>
      </c>
      <c r="I9342" s="4" t="s">
        <v>74</v>
      </c>
      <c r="J9342">
        <f t="shared" si="725"/>
        <v>1</v>
      </c>
      <c r="K9342" s="7">
        <f t="shared" si="726"/>
        <v>0.52638888888888891</v>
      </c>
      <c r="L9342" t="str">
        <f>IF(AND(K9342&lt;Sheet2!$A$3,K9342&gt;=Sheet2!$A$2),"Morning",IF(AND(K9342&gt;=Sheet2!$A$3,K9342&lt;Sheet2!$A$4),"Afternoon","Night"))</f>
        <v>Afternoon</v>
      </c>
      <c r="M9342" t="str">
        <f t="shared" si="727"/>
        <v>Monday</v>
      </c>
      <c r="N9342">
        <f t="shared" si="728"/>
        <v>2018</v>
      </c>
      <c r="O9342">
        <f t="shared" si="729"/>
        <v>8</v>
      </c>
    </row>
    <row r="9343" spans="1:15" x14ac:dyDescent="0.2">
      <c r="A9343" s="3" t="s">
        <v>19268</v>
      </c>
      <c r="B9343" s="6">
        <v>43339.599305555559</v>
      </c>
      <c r="C9343" s="6">
        <v>43339.599305555559</v>
      </c>
      <c r="D9343" s="4" t="s">
        <v>128</v>
      </c>
      <c r="E9343" s="4" t="s">
        <v>10</v>
      </c>
      <c r="F9343" s="4" t="s">
        <v>159</v>
      </c>
      <c r="G9343" s="4" t="s">
        <v>78</v>
      </c>
      <c r="H9343" s="4" t="s">
        <v>19269</v>
      </c>
      <c r="I9343" s="4" t="s">
        <v>74</v>
      </c>
      <c r="J9343">
        <f t="shared" si="725"/>
        <v>1</v>
      </c>
      <c r="K9343" s="7">
        <f t="shared" si="726"/>
        <v>0.59930555555555554</v>
      </c>
      <c r="L9343" t="str">
        <f>IF(AND(K9343&lt;Sheet2!$A$3,K9343&gt;=Sheet2!$A$2),"Morning",IF(AND(K9343&gt;=Sheet2!$A$3,K9343&lt;Sheet2!$A$4),"Afternoon","Night"))</f>
        <v>Afternoon</v>
      </c>
      <c r="M9343" t="str">
        <f t="shared" si="727"/>
        <v>Monday</v>
      </c>
      <c r="N9343">
        <f t="shared" si="728"/>
        <v>2018</v>
      </c>
      <c r="O9343">
        <f t="shared" si="729"/>
        <v>8</v>
      </c>
    </row>
    <row r="9344" spans="1:15" x14ac:dyDescent="0.2">
      <c r="A9344" s="3" t="s">
        <v>19270</v>
      </c>
      <c r="B9344" s="6">
        <v>43339.811111111114</v>
      </c>
      <c r="C9344" s="6">
        <v>43339.811111111114</v>
      </c>
      <c r="D9344" s="4" t="s">
        <v>842</v>
      </c>
      <c r="E9344" s="4" t="s">
        <v>74</v>
      </c>
      <c r="F9344" s="4" t="s">
        <v>74</v>
      </c>
      <c r="G9344" s="4" t="s">
        <v>72</v>
      </c>
      <c r="H9344" s="4" t="s">
        <v>19271</v>
      </c>
      <c r="I9344" s="4" t="s">
        <v>74</v>
      </c>
      <c r="J9344">
        <f t="shared" si="725"/>
        <v>1</v>
      </c>
      <c r="K9344" s="7">
        <f t="shared" si="726"/>
        <v>0.81111111111111101</v>
      </c>
      <c r="L9344" t="str">
        <f>IF(AND(K9344&lt;Sheet2!$A$3,K9344&gt;=Sheet2!$A$2),"Morning",IF(AND(K9344&gt;=Sheet2!$A$3,K9344&lt;Sheet2!$A$4),"Afternoon","Night"))</f>
        <v>Night</v>
      </c>
      <c r="M9344" t="str">
        <f t="shared" si="727"/>
        <v>Monday</v>
      </c>
      <c r="N9344">
        <f t="shared" si="728"/>
        <v>2018</v>
      </c>
      <c r="O9344">
        <f t="shared" si="729"/>
        <v>8</v>
      </c>
    </row>
    <row r="9345" spans="1:15" x14ac:dyDescent="0.2">
      <c r="A9345" s="3" t="s">
        <v>19272</v>
      </c>
      <c r="B9345" s="6">
        <v>43339.951388888891</v>
      </c>
      <c r="C9345" s="6">
        <v>43339.951388888891</v>
      </c>
      <c r="D9345" s="4" t="s">
        <v>1010</v>
      </c>
      <c r="E9345" s="4" t="s">
        <v>10</v>
      </c>
      <c r="F9345" s="4" t="s">
        <v>364</v>
      </c>
      <c r="G9345" s="4" t="s">
        <v>12</v>
      </c>
      <c r="H9345" s="4" t="s">
        <v>19273</v>
      </c>
      <c r="I9345" s="4" t="s">
        <v>74</v>
      </c>
      <c r="J9345">
        <f t="shared" si="725"/>
        <v>1</v>
      </c>
      <c r="K9345" s="7">
        <f t="shared" si="726"/>
        <v>0.95138888888888884</v>
      </c>
      <c r="L9345" t="str">
        <f>IF(AND(K9345&lt;Sheet2!$A$3,K9345&gt;=Sheet2!$A$2),"Morning",IF(AND(K9345&gt;=Sheet2!$A$3,K9345&lt;Sheet2!$A$4),"Afternoon","Night"))</f>
        <v>Night</v>
      </c>
      <c r="M9345" t="str">
        <f t="shared" si="727"/>
        <v>Monday</v>
      </c>
      <c r="N9345">
        <f t="shared" si="728"/>
        <v>2018</v>
      </c>
      <c r="O9345">
        <f t="shared" si="729"/>
        <v>8</v>
      </c>
    </row>
    <row r="9346" spans="1:15" x14ac:dyDescent="0.2">
      <c r="A9346" s="3" t="s">
        <v>19274</v>
      </c>
      <c r="B9346" s="6">
        <v>43340.021527777775</v>
      </c>
      <c r="C9346" s="6">
        <v>43340.021527777775</v>
      </c>
      <c r="D9346" s="4" t="s">
        <v>842</v>
      </c>
      <c r="E9346" s="4" t="s">
        <v>74</v>
      </c>
      <c r="F9346" s="4" t="s">
        <v>74</v>
      </c>
      <c r="G9346" s="4" t="s">
        <v>72</v>
      </c>
      <c r="H9346" s="4" t="s">
        <v>19275</v>
      </c>
      <c r="I9346" s="4" t="s">
        <v>74</v>
      </c>
      <c r="J9346">
        <f t="shared" si="725"/>
        <v>1</v>
      </c>
      <c r="K9346" s="7">
        <f t="shared" si="726"/>
        <v>2.1527777777777781E-2</v>
      </c>
      <c r="L9346" t="str">
        <f>IF(AND(K9346&lt;Sheet2!$A$3,K9346&gt;=Sheet2!$A$2),"Morning",IF(AND(K9346&gt;=Sheet2!$A$3,K9346&lt;Sheet2!$A$4),"Afternoon","Night"))</f>
        <v>Night</v>
      </c>
      <c r="M9346" t="str">
        <f t="shared" si="727"/>
        <v>Tuesday</v>
      </c>
      <c r="N9346">
        <f t="shared" si="728"/>
        <v>2018</v>
      </c>
      <c r="O9346">
        <f t="shared" si="729"/>
        <v>8</v>
      </c>
    </row>
    <row r="9347" spans="1:15" x14ac:dyDescent="0.2">
      <c r="A9347" s="3" t="s">
        <v>19276</v>
      </c>
      <c r="B9347" s="6">
        <v>43340.041666666664</v>
      </c>
      <c r="C9347" s="6">
        <v>43340.041666666664</v>
      </c>
      <c r="D9347" s="4" t="s">
        <v>842</v>
      </c>
      <c r="E9347" s="4" t="s">
        <v>74</v>
      </c>
      <c r="F9347" s="4" t="s">
        <v>74</v>
      </c>
      <c r="G9347" s="4" t="s">
        <v>72</v>
      </c>
      <c r="H9347" s="4" t="s">
        <v>19277</v>
      </c>
      <c r="I9347" s="4" t="s">
        <v>74</v>
      </c>
      <c r="J9347">
        <f t="shared" ref="J9347:J9410" si="730">COUNTA(B9347)</f>
        <v>1</v>
      </c>
      <c r="K9347" s="7">
        <f t="shared" ref="K9347:K9410" si="731">TIME(HOUR(B9347),MINUTE(B9347),SECOND(B9347))</f>
        <v>4.1666666666666664E-2</v>
      </c>
      <c r="L9347" t="str">
        <f>IF(AND(K9347&lt;Sheet2!$A$3,K9347&gt;=Sheet2!$A$2),"Morning",IF(AND(K9347&gt;=Sheet2!$A$3,K9347&lt;Sheet2!$A$4),"Afternoon","Night"))</f>
        <v>Night</v>
      </c>
      <c r="M9347" t="str">
        <f t="shared" ref="M9347:M9410" si="732">TEXT(B9347,"dddd")</f>
        <v>Tuesday</v>
      </c>
      <c r="N9347">
        <f t="shared" ref="N9347:N9410" si="733">YEAR(B9347)</f>
        <v>2018</v>
      </c>
      <c r="O9347">
        <f t="shared" ref="O9347:O9410" si="734">MONTH(B9347)</f>
        <v>8</v>
      </c>
    </row>
    <row r="9348" spans="1:15" x14ac:dyDescent="0.2">
      <c r="A9348" s="3" t="s">
        <v>19278</v>
      </c>
      <c r="B9348" s="6">
        <v>43340.088194444441</v>
      </c>
      <c r="C9348" s="6">
        <v>43340.088194444441</v>
      </c>
      <c r="D9348" s="4" t="s">
        <v>1021</v>
      </c>
      <c r="E9348" s="4" t="s">
        <v>102</v>
      </c>
      <c r="F9348" s="4" t="s">
        <v>30</v>
      </c>
      <c r="G9348" s="4" t="s">
        <v>12</v>
      </c>
      <c r="H9348" s="4" t="s">
        <v>19279</v>
      </c>
      <c r="I9348" s="4" t="s">
        <v>74</v>
      </c>
      <c r="J9348">
        <f t="shared" si="730"/>
        <v>1</v>
      </c>
      <c r="K9348" s="7">
        <f t="shared" si="731"/>
        <v>8.819444444444445E-2</v>
      </c>
      <c r="L9348" t="str">
        <f>IF(AND(K9348&lt;Sheet2!$A$3,K9348&gt;=Sheet2!$A$2),"Morning",IF(AND(K9348&gt;=Sheet2!$A$3,K9348&lt;Sheet2!$A$4),"Afternoon","Night"))</f>
        <v>Night</v>
      </c>
      <c r="M9348" t="str">
        <f t="shared" si="732"/>
        <v>Tuesday</v>
      </c>
      <c r="N9348">
        <f t="shared" si="733"/>
        <v>2018</v>
      </c>
      <c r="O9348">
        <f t="shared" si="734"/>
        <v>8</v>
      </c>
    </row>
    <row r="9349" spans="1:15" x14ac:dyDescent="0.2">
      <c r="A9349" s="3" t="s">
        <v>19280</v>
      </c>
      <c r="B9349" s="6">
        <v>43340.088194444441</v>
      </c>
      <c r="C9349" s="6">
        <v>43342.338194444441</v>
      </c>
      <c r="D9349" s="4" t="s">
        <v>1021</v>
      </c>
      <c r="E9349" s="4" t="s">
        <v>102</v>
      </c>
      <c r="F9349" s="4" t="s">
        <v>30</v>
      </c>
      <c r="G9349" s="4" t="s">
        <v>12</v>
      </c>
      <c r="H9349" s="4" t="s">
        <v>19281</v>
      </c>
      <c r="I9349" s="4" t="s">
        <v>74</v>
      </c>
      <c r="J9349">
        <f t="shared" si="730"/>
        <v>1</v>
      </c>
      <c r="K9349" s="7">
        <f t="shared" si="731"/>
        <v>8.819444444444445E-2</v>
      </c>
      <c r="L9349" t="str">
        <f>IF(AND(K9349&lt;Sheet2!$A$3,K9349&gt;=Sheet2!$A$2),"Morning",IF(AND(K9349&gt;=Sheet2!$A$3,K9349&lt;Sheet2!$A$4),"Afternoon","Night"))</f>
        <v>Night</v>
      </c>
      <c r="M9349" t="str">
        <f t="shared" si="732"/>
        <v>Tuesday</v>
      </c>
      <c r="N9349">
        <f t="shared" si="733"/>
        <v>2018</v>
      </c>
      <c r="O9349">
        <f t="shared" si="734"/>
        <v>8</v>
      </c>
    </row>
    <row r="9350" spans="1:15" x14ac:dyDescent="0.2">
      <c r="A9350" s="3" t="s">
        <v>19282</v>
      </c>
      <c r="B9350" s="6">
        <v>43340.147916666669</v>
      </c>
      <c r="C9350" s="6">
        <v>43340.147916666669</v>
      </c>
      <c r="D9350" s="4" t="s">
        <v>842</v>
      </c>
      <c r="E9350" s="4" t="s">
        <v>74</v>
      </c>
      <c r="F9350" s="4" t="s">
        <v>74</v>
      </c>
      <c r="G9350" s="4" t="s">
        <v>72</v>
      </c>
      <c r="H9350" s="4" t="s">
        <v>19283</v>
      </c>
      <c r="I9350" s="4" t="s">
        <v>74</v>
      </c>
      <c r="J9350">
        <f t="shared" si="730"/>
        <v>1</v>
      </c>
      <c r="K9350" s="7">
        <f t="shared" si="731"/>
        <v>0.14791666666666667</v>
      </c>
      <c r="L9350" t="str">
        <f>IF(AND(K9350&lt;Sheet2!$A$3,K9350&gt;=Sheet2!$A$2),"Morning",IF(AND(K9350&gt;=Sheet2!$A$3,K9350&lt;Sheet2!$A$4),"Afternoon","Night"))</f>
        <v>Night</v>
      </c>
      <c r="M9350" t="str">
        <f t="shared" si="732"/>
        <v>Tuesday</v>
      </c>
      <c r="N9350">
        <f t="shared" si="733"/>
        <v>2018</v>
      </c>
      <c r="O9350">
        <f t="shared" si="734"/>
        <v>8</v>
      </c>
    </row>
    <row r="9351" spans="1:15" x14ac:dyDescent="0.2">
      <c r="A9351" s="3" t="s">
        <v>19284</v>
      </c>
      <c r="B9351" s="6">
        <v>43340.416666666664</v>
      </c>
      <c r="C9351" s="6">
        <v>43340.416666666664</v>
      </c>
      <c r="D9351" s="4" t="s">
        <v>9</v>
      </c>
      <c r="E9351" s="4" t="s">
        <v>10</v>
      </c>
      <c r="F9351" s="4" t="s">
        <v>97</v>
      </c>
      <c r="G9351" s="4" t="s">
        <v>12</v>
      </c>
      <c r="H9351" s="4" t="s">
        <v>19285</v>
      </c>
      <c r="I9351" s="4" t="s">
        <v>74</v>
      </c>
      <c r="J9351">
        <f t="shared" si="730"/>
        <v>1</v>
      </c>
      <c r="K9351" s="7">
        <f t="shared" si="731"/>
        <v>0.41666666666666669</v>
      </c>
      <c r="L9351" t="str">
        <f>IF(AND(K9351&lt;Sheet2!$A$3,K9351&gt;=Sheet2!$A$2),"Morning",IF(AND(K9351&gt;=Sheet2!$A$3,K9351&lt;Sheet2!$A$4),"Afternoon","Night"))</f>
        <v>Morning</v>
      </c>
      <c r="M9351" t="str">
        <f t="shared" si="732"/>
        <v>Tuesday</v>
      </c>
      <c r="N9351">
        <f t="shared" si="733"/>
        <v>2018</v>
      </c>
      <c r="O9351">
        <f t="shared" si="734"/>
        <v>8</v>
      </c>
    </row>
    <row r="9352" spans="1:15" x14ac:dyDescent="0.2">
      <c r="A9352" s="3" t="s">
        <v>19286</v>
      </c>
      <c r="B9352" s="6">
        <v>43340.416666666664</v>
      </c>
      <c r="C9352" s="6">
        <v>43229.791666666664</v>
      </c>
      <c r="D9352" s="4" t="s">
        <v>9</v>
      </c>
      <c r="E9352" s="4" t="s">
        <v>10</v>
      </c>
      <c r="F9352" s="4" t="s">
        <v>97</v>
      </c>
      <c r="G9352" s="4" t="s">
        <v>12</v>
      </c>
      <c r="H9352" s="4" t="s">
        <v>19287</v>
      </c>
      <c r="I9352" s="4" t="s">
        <v>74</v>
      </c>
      <c r="J9352">
        <f t="shared" si="730"/>
        <v>1</v>
      </c>
      <c r="K9352" s="7">
        <f t="shared" si="731"/>
        <v>0.41666666666666669</v>
      </c>
      <c r="L9352" t="str">
        <f>IF(AND(K9352&lt;Sheet2!$A$3,K9352&gt;=Sheet2!$A$2),"Morning",IF(AND(K9352&gt;=Sheet2!$A$3,K9352&lt;Sheet2!$A$4),"Afternoon","Night"))</f>
        <v>Morning</v>
      </c>
      <c r="M9352" t="str">
        <f t="shared" si="732"/>
        <v>Tuesday</v>
      </c>
      <c r="N9352">
        <f t="shared" si="733"/>
        <v>2018</v>
      </c>
      <c r="O9352">
        <f t="shared" si="734"/>
        <v>8</v>
      </c>
    </row>
    <row r="9353" spans="1:15" x14ac:dyDescent="0.2">
      <c r="A9353" s="3" t="s">
        <v>19288</v>
      </c>
      <c r="B9353" s="6">
        <v>43340.625</v>
      </c>
      <c r="C9353" s="6">
        <v>43340.625</v>
      </c>
      <c r="D9353" s="4" t="s">
        <v>1341</v>
      </c>
      <c r="E9353" s="4" t="s">
        <v>10</v>
      </c>
      <c r="F9353" s="4" t="s">
        <v>159</v>
      </c>
      <c r="G9353" s="4" t="s">
        <v>108</v>
      </c>
      <c r="H9353" s="4" t="s">
        <v>19289</v>
      </c>
      <c r="I9353" s="4" t="s">
        <v>74</v>
      </c>
      <c r="J9353">
        <f t="shared" si="730"/>
        <v>1</v>
      </c>
      <c r="K9353" s="7">
        <f t="shared" si="731"/>
        <v>0.625</v>
      </c>
      <c r="L9353" t="str">
        <f>IF(AND(K9353&lt;Sheet2!$A$3,K9353&gt;=Sheet2!$A$2),"Morning",IF(AND(K9353&gt;=Sheet2!$A$3,K9353&lt;Sheet2!$A$4),"Afternoon","Night"))</f>
        <v>Afternoon</v>
      </c>
      <c r="M9353" t="str">
        <f t="shared" si="732"/>
        <v>Tuesday</v>
      </c>
      <c r="N9353">
        <f t="shared" si="733"/>
        <v>2018</v>
      </c>
      <c r="O9353">
        <f t="shared" si="734"/>
        <v>8</v>
      </c>
    </row>
    <row r="9354" spans="1:15" x14ac:dyDescent="0.2">
      <c r="A9354" s="3" t="s">
        <v>19290</v>
      </c>
      <c r="B9354" s="6">
        <v>43340.679166666669</v>
      </c>
      <c r="C9354" s="6">
        <v>43340.679166666669</v>
      </c>
      <c r="D9354" s="4" t="s">
        <v>29</v>
      </c>
      <c r="E9354" s="4" t="s">
        <v>10</v>
      </c>
      <c r="F9354" s="4" t="s">
        <v>18</v>
      </c>
      <c r="G9354" s="4" t="s">
        <v>12</v>
      </c>
      <c r="H9354" s="4" t="s">
        <v>19291</v>
      </c>
      <c r="I9354" s="4" t="s">
        <v>74</v>
      </c>
      <c r="J9354">
        <f t="shared" si="730"/>
        <v>1</v>
      </c>
      <c r="K9354" s="7">
        <f t="shared" si="731"/>
        <v>0.6791666666666667</v>
      </c>
      <c r="L9354" t="str">
        <f>IF(AND(K9354&lt;Sheet2!$A$3,K9354&gt;=Sheet2!$A$2),"Morning",IF(AND(K9354&gt;=Sheet2!$A$3,K9354&lt;Sheet2!$A$4),"Afternoon","Night"))</f>
        <v>Afternoon</v>
      </c>
      <c r="M9354" t="str">
        <f t="shared" si="732"/>
        <v>Tuesday</v>
      </c>
      <c r="N9354">
        <f t="shared" si="733"/>
        <v>2018</v>
      </c>
      <c r="O9354">
        <f t="shared" si="734"/>
        <v>8</v>
      </c>
    </row>
    <row r="9355" spans="1:15" x14ac:dyDescent="0.2">
      <c r="A9355" s="3" t="s">
        <v>19292</v>
      </c>
      <c r="B9355" s="6">
        <v>43340.679166666669</v>
      </c>
      <c r="C9355" s="6">
        <v>43340.804166666669</v>
      </c>
      <c r="D9355" s="4" t="s">
        <v>29</v>
      </c>
      <c r="E9355" s="4" t="s">
        <v>10</v>
      </c>
      <c r="F9355" s="4" t="s">
        <v>18</v>
      </c>
      <c r="G9355" s="4" t="s">
        <v>12</v>
      </c>
      <c r="H9355" s="4" t="s">
        <v>19293</v>
      </c>
      <c r="I9355" s="4" t="s">
        <v>74</v>
      </c>
      <c r="J9355">
        <f t="shared" si="730"/>
        <v>1</v>
      </c>
      <c r="K9355" s="7">
        <f t="shared" si="731"/>
        <v>0.6791666666666667</v>
      </c>
      <c r="L9355" t="str">
        <f>IF(AND(K9355&lt;Sheet2!$A$3,K9355&gt;=Sheet2!$A$2),"Morning",IF(AND(K9355&gt;=Sheet2!$A$3,K9355&lt;Sheet2!$A$4),"Afternoon","Night"))</f>
        <v>Afternoon</v>
      </c>
      <c r="M9355" t="str">
        <f t="shared" si="732"/>
        <v>Tuesday</v>
      </c>
      <c r="N9355">
        <f t="shared" si="733"/>
        <v>2018</v>
      </c>
      <c r="O9355">
        <f t="shared" si="734"/>
        <v>8</v>
      </c>
    </row>
    <row r="9356" spans="1:15" x14ac:dyDescent="0.2">
      <c r="A9356" s="3" t="s">
        <v>19294</v>
      </c>
      <c r="B9356" s="6">
        <v>43340.865972222222</v>
      </c>
      <c r="C9356" s="6">
        <v>43340.865972222222</v>
      </c>
      <c r="D9356" s="4" t="s">
        <v>217</v>
      </c>
      <c r="E9356" s="4" t="s">
        <v>17</v>
      </c>
      <c r="F9356" s="4" t="s">
        <v>18</v>
      </c>
      <c r="G9356" s="4" t="s">
        <v>631</v>
      </c>
      <c r="H9356" s="4" t="s">
        <v>19295</v>
      </c>
      <c r="I9356" s="4" t="s">
        <v>74</v>
      </c>
      <c r="J9356">
        <f t="shared" si="730"/>
        <v>1</v>
      </c>
      <c r="K9356" s="7">
        <f t="shared" si="731"/>
        <v>0.86597222222222225</v>
      </c>
      <c r="L9356" t="str">
        <f>IF(AND(K9356&lt;Sheet2!$A$3,K9356&gt;=Sheet2!$A$2),"Morning",IF(AND(K9356&gt;=Sheet2!$A$3,K9356&lt;Sheet2!$A$4),"Afternoon","Night"))</f>
        <v>Night</v>
      </c>
      <c r="M9356" t="str">
        <f t="shared" si="732"/>
        <v>Tuesday</v>
      </c>
      <c r="N9356">
        <f t="shared" si="733"/>
        <v>2018</v>
      </c>
      <c r="O9356">
        <f t="shared" si="734"/>
        <v>8</v>
      </c>
    </row>
    <row r="9357" spans="1:15" x14ac:dyDescent="0.2">
      <c r="A9357" s="3" t="s">
        <v>19296</v>
      </c>
      <c r="B9357" s="6">
        <v>43340.865972222222</v>
      </c>
      <c r="C9357" s="6">
        <v>43340.865972222222</v>
      </c>
      <c r="D9357" s="4" t="s">
        <v>2272</v>
      </c>
      <c r="E9357" s="4" t="s">
        <v>10</v>
      </c>
      <c r="F9357" s="4" t="s">
        <v>361</v>
      </c>
      <c r="G9357" s="4" t="s">
        <v>19297</v>
      </c>
      <c r="H9357" s="4" t="s">
        <v>19298</v>
      </c>
      <c r="I9357" s="4" t="s">
        <v>13026</v>
      </c>
      <c r="J9357">
        <f t="shared" si="730"/>
        <v>1</v>
      </c>
      <c r="K9357" s="7">
        <f t="shared" si="731"/>
        <v>0.86597222222222225</v>
      </c>
      <c r="L9357" t="str">
        <f>IF(AND(K9357&lt;Sheet2!$A$3,K9357&gt;=Sheet2!$A$2),"Morning",IF(AND(K9357&gt;=Sheet2!$A$3,K9357&lt;Sheet2!$A$4),"Afternoon","Night"))</f>
        <v>Night</v>
      </c>
      <c r="M9357" t="str">
        <f t="shared" si="732"/>
        <v>Tuesday</v>
      </c>
      <c r="N9357">
        <f t="shared" si="733"/>
        <v>2018</v>
      </c>
      <c r="O9357">
        <f t="shared" si="734"/>
        <v>8</v>
      </c>
    </row>
    <row r="9358" spans="1:15" x14ac:dyDescent="0.2">
      <c r="A9358" s="3" t="s">
        <v>19299</v>
      </c>
      <c r="B9358" s="6">
        <v>43340.865972222222</v>
      </c>
      <c r="C9358" s="6">
        <v>43341.474305555559</v>
      </c>
      <c r="D9358" s="4" t="s">
        <v>2272</v>
      </c>
      <c r="E9358" s="4" t="s">
        <v>10</v>
      </c>
      <c r="F9358" s="4" t="s">
        <v>361</v>
      </c>
      <c r="G9358" s="4" t="s">
        <v>19297</v>
      </c>
      <c r="H9358" s="4" t="s">
        <v>19300</v>
      </c>
      <c r="I9358" s="4" t="s">
        <v>13026</v>
      </c>
      <c r="J9358">
        <f t="shared" si="730"/>
        <v>1</v>
      </c>
      <c r="K9358" s="7">
        <f t="shared" si="731"/>
        <v>0.86597222222222225</v>
      </c>
      <c r="L9358" t="str">
        <f>IF(AND(K9358&lt;Sheet2!$A$3,K9358&gt;=Sheet2!$A$2),"Morning",IF(AND(K9358&gt;=Sheet2!$A$3,K9358&lt;Sheet2!$A$4),"Afternoon","Night"))</f>
        <v>Night</v>
      </c>
      <c r="M9358" t="str">
        <f t="shared" si="732"/>
        <v>Tuesday</v>
      </c>
      <c r="N9358">
        <f t="shared" si="733"/>
        <v>2018</v>
      </c>
      <c r="O9358">
        <f t="shared" si="734"/>
        <v>8</v>
      </c>
    </row>
    <row r="9359" spans="1:15" x14ac:dyDescent="0.2">
      <c r="A9359" s="3" t="s">
        <v>19301</v>
      </c>
      <c r="B9359" s="6">
        <v>43341.204861111109</v>
      </c>
      <c r="C9359" s="6">
        <v>43341.204861111109</v>
      </c>
      <c r="D9359" s="4" t="s">
        <v>9</v>
      </c>
      <c r="E9359" s="4" t="s">
        <v>10</v>
      </c>
      <c r="F9359" s="4" t="s">
        <v>253</v>
      </c>
      <c r="G9359" s="4" t="s">
        <v>12</v>
      </c>
      <c r="H9359" s="4" t="s">
        <v>19302</v>
      </c>
      <c r="I9359" s="4" t="s">
        <v>74</v>
      </c>
      <c r="J9359">
        <f t="shared" si="730"/>
        <v>1</v>
      </c>
      <c r="K9359" s="7">
        <f t="shared" si="731"/>
        <v>0.20486111111111113</v>
      </c>
      <c r="L9359" t="str">
        <f>IF(AND(K9359&lt;Sheet2!$A$3,K9359&gt;=Sheet2!$A$2),"Morning",IF(AND(K9359&gt;=Sheet2!$A$3,K9359&lt;Sheet2!$A$4),"Afternoon","Night"))</f>
        <v>Morning</v>
      </c>
      <c r="M9359" t="str">
        <f t="shared" si="732"/>
        <v>Wednesday</v>
      </c>
      <c r="N9359">
        <f t="shared" si="733"/>
        <v>2018</v>
      </c>
      <c r="O9359">
        <f t="shared" si="734"/>
        <v>8</v>
      </c>
    </row>
    <row r="9360" spans="1:15" x14ac:dyDescent="0.2">
      <c r="A9360" s="3" t="s">
        <v>19303</v>
      </c>
      <c r="B9360" s="6">
        <v>43341.204861111109</v>
      </c>
      <c r="C9360" s="6">
        <v>43229.829861111109</v>
      </c>
      <c r="D9360" s="4" t="s">
        <v>9</v>
      </c>
      <c r="E9360" s="4" t="s">
        <v>10</v>
      </c>
      <c r="F9360" s="4" t="s">
        <v>253</v>
      </c>
      <c r="G9360" s="4" t="s">
        <v>12</v>
      </c>
      <c r="H9360" s="4" t="s">
        <v>19304</v>
      </c>
      <c r="I9360" s="4" t="s">
        <v>74</v>
      </c>
      <c r="J9360">
        <f t="shared" si="730"/>
        <v>1</v>
      </c>
      <c r="K9360" s="7">
        <f t="shared" si="731"/>
        <v>0.20486111111111113</v>
      </c>
      <c r="L9360" t="str">
        <f>IF(AND(K9360&lt;Sheet2!$A$3,K9360&gt;=Sheet2!$A$2),"Morning",IF(AND(K9360&gt;=Sheet2!$A$3,K9360&lt;Sheet2!$A$4),"Afternoon","Night"))</f>
        <v>Morning</v>
      </c>
      <c r="M9360" t="str">
        <f t="shared" si="732"/>
        <v>Wednesday</v>
      </c>
      <c r="N9360">
        <f t="shared" si="733"/>
        <v>2018</v>
      </c>
      <c r="O9360">
        <f t="shared" si="734"/>
        <v>8</v>
      </c>
    </row>
    <row r="9361" spans="1:15" x14ac:dyDescent="0.2">
      <c r="A9361" s="3" t="s">
        <v>19305</v>
      </c>
      <c r="B9361" s="6">
        <v>43341.4375</v>
      </c>
      <c r="C9361" s="6">
        <v>43341.4375</v>
      </c>
      <c r="D9361" s="4" t="s">
        <v>76</v>
      </c>
      <c r="E9361" s="4" t="s">
        <v>10</v>
      </c>
      <c r="F9361" s="4" t="s">
        <v>159</v>
      </c>
      <c r="G9361" s="4" t="s">
        <v>19306</v>
      </c>
      <c r="H9361" s="4" t="s">
        <v>19307</v>
      </c>
      <c r="I9361" s="4" t="s">
        <v>74</v>
      </c>
      <c r="J9361">
        <f t="shared" si="730"/>
        <v>1</v>
      </c>
      <c r="K9361" s="7">
        <f t="shared" si="731"/>
        <v>0.4375</v>
      </c>
      <c r="L9361" t="str">
        <f>IF(AND(K9361&lt;Sheet2!$A$3,K9361&gt;=Sheet2!$A$2),"Morning",IF(AND(K9361&gt;=Sheet2!$A$3,K9361&lt;Sheet2!$A$4),"Afternoon","Night"))</f>
        <v>Morning</v>
      </c>
      <c r="M9361" t="str">
        <f t="shared" si="732"/>
        <v>Wednesday</v>
      </c>
      <c r="N9361">
        <f t="shared" si="733"/>
        <v>2018</v>
      </c>
      <c r="O9361">
        <f t="shared" si="734"/>
        <v>8</v>
      </c>
    </row>
    <row r="9362" spans="1:15" x14ac:dyDescent="0.2">
      <c r="A9362" s="3" t="s">
        <v>19308</v>
      </c>
      <c r="B9362" s="6">
        <v>43341.717361111114</v>
      </c>
      <c r="C9362" s="6">
        <v>43341.717361111114</v>
      </c>
      <c r="D9362" s="4" t="s">
        <v>537</v>
      </c>
      <c r="E9362" s="4" t="s">
        <v>10</v>
      </c>
      <c r="F9362" s="4" t="s">
        <v>18</v>
      </c>
      <c r="G9362" s="4" t="s">
        <v>4745</v>
      </c>
      <c r="H9362" s="4" t="s">
        <v>19309</v>
      </c>
      <c r="I9362" s="4" t="s">
        <v>74</v>
      </c>
      <c r="J9362">
        <f t="shared" si="730"/>
        <v>1</v>
      </c>
      <c r="K9362" s="7">
        <f t="shared" si="731"/>
        <v>0.71736111111111101</v>
      </c>
      <c r="L9362" t="str">
        <f>IF(AND(K9362&lt;Sheet2!$A$3,K9362&gt;=Sheet2!$A$2),"Morning",IF(AND(K9362&gt;=Sheet2!$A$3,K9362&lt;Sheet2!$A$4),"Afternoon","Night"))</f>
        <v>Afternoon</v>
      </c>
      <c r="M9362" t="str">
        <f t="shared" si="732"/>
        <v>Wednesday</v>
      </c>
      <c r="N9362">
        <f t="shared" si="733"/>
        <v>2018</v>
      </c>
      <c r="O9362">
        <f t="shared" si="734"/>
        <v>8</v>
      </c>
    </row>
    <row r="9363" spans="1:15" x14ac:dyDescent="0.2">
      <c r="A9363" s="3" t="s">
        <v>19310</v>
      </c>
      <c r="B9363" s="6">
        <v>43341.717361111114</v>
      </c>
      <c r="C9363" s="6">
        <v>43199.300694444442</v>
      </c>
      <c r="D9363" s="4" t="s">
        <v>537</v>
      </c>
      <c r="E9363" s="4" t="s">
        <v>10</v>
      </c>
      <c r="F9363" s="4" t="s">
        <v>18</v>
      </c>
      <c r="G9363" s="4" t="s">
        <v>4745</v>
      </c>
      <c r="H9363" s="4" t="s">
        <v>11809</v>
      </c>
      <c r="I9363" s="4" t="s">
        <v>74</v>
      </c>
      <c r="J9363">
        <f t="shared" si="730"/>
        <v>1</v>
      </c>
      <c r="K9363" s="7">
        <f t="shared" si="731"/>
        <v>0.71736111111111101</v>
      </c>
      <c r="L9363" t="str">
        <f>IF(AND(K9363&lt;Sheet2!$A$3,K9363&gt;=Sheet2!$A$2),"Morning",IF(AND(K9363&gt;=Sheet2!$A$3,K9363&lt;Sheet2!$A$4),"Afternoon","Night"))</f>
        <v>Afternoon</v>
      </c>
      <c r="M9363" t="str">
        <f t="shared" si="732"/>
        <v>Wednesday</v>
      </c>
      <c r="N9363">
        <f t="shared" si="733"/>
        <v>2018</v>
      </c>
      <c r="O9363">
        <f t="shared" si="734"/>
        <v>8</v>
      </c>
    </row>
    <row r="9364" spans="1:15" x14ac:dyDescent="0.2">
      <c r="A9364" s="3" t="s">
        <v>19311</v>
      </c>
      <c r="B9364" s="6">
        <v>43342.3125</v>
      </c>
      <c r="C9364" s="6">
        <v>43342.3125</v>
      </c>
      <c r="D9364" s="4" t="s">
        <v>101</v>
      </c>
      <c r="E9364" s="4" t="s">
        <v>10</v>
      </c>
      <c r="F9364" s="4" t="s">
        <v>11</v>
      </c>
      <c r="G9364" s="4" t="s">
        <v>12</v>
      </c>
      <c r="H9364" s="4" t="s">
        <v>19312</v>
      </c>
      <c r="I9364" s="4" t="s">
        <v>74</v>
      </c>
      <c r="J9364">
        <f t="shared" si="730"/>
        <v>1</v>
      </c>
      <c r="K9364" s="7">
        <f t="shared" si="731"/>
        <v>0.3125</v>
      </c>
      <c r="L9364" t="str">
        <f>IF(AND(K9364&lt;Sheet2!$A$3,K9364&gt;=Sheet2!$A$2),"Morning",IF(AND(K9364&gt;=Sheet2!$A$3,K9364&lt;Sheet2!$A$4),"Afternoon","Night"))</f>
        <v>Morning</v>
      </c>
      <c r="M9364" t="str">
        <f t="shared" si="732"/>
        <v>Thursday</v>
      </c>
      <c r="N9364">
        <f t="shared" si="733"/>
        <v>2018</v>
      </c>
      <c r="O9364">
        <f t="shared" si="734"/>
        <v>8</v>
      </c>
    </row>
    <row r="9365" spans="1:15" x14ac:dyDescent="0.2">
      <c r="A9365" s="3" t="s">
        <v>19313</v>
      </c>
      <c r="B9365" s="6">
        <v>43342.588194444441</v>
      </c>
      <c r="C9365" s="6">
        <v>43342.588194444441</v>
      </c>
      <c r="D9365" s="4" t="s">
        <v>4560</v>
      </c>
      <c r="E9365" s="4" t="s">
        <v>10</v>
      </c>
      <c r="F9365" s="4" t="s">
        <v>18</v>
      </c>
      <c r="G9365" s="4" t="s">
        <v>12</v>
      </c>
      <c r="H9365" s="4" t="s">
        <v>19314</v>
      </c>
      <c r="I9365" s="4" t="s">
        <v>74</v>
      </c>
      <c r="J9365">
        <f t="shared" si="730"/>
        <v>1</v>
      </c>
      <c r="K9365" s="7">
        <f t="shared" si="731"/>
        <v>0.58819444444444446</v>
      </c>
      <c r="L9365" t="str">
        <f>IF(AND(K9365&lt;Sheet2!$A$3,K9365&gt;=Sheet2!$A$2),"Morning",IF(AND(K9365&gt;=Sheet2!$A$3,K9365&lt;Sheet2!$A$4),"Afternoon","Night"))</f>
        <v>Afternoon</v>
      </c>
      <c r="M9365" t="str">
        <f t="shared" si="732"/>
        <v>Thursday</v>
      </c>
      <c r="N9365">
        <f t="shared" si="733"/>
        <v>2018</v>
      </c>
      <c r="O9365">
        <f t="shared" si="734"/>
        <v>8</v>
      </c>
    </row>
    <row r="9366" spans="1:15" x14ac:dyDescent="0.2">
      <c r="A9366" s="3" t="s">
        <v>19315</v>
      </c>
      <c r="B9366" s="6">
        <v>43342.588194444441</v>
      </c>
      <c r="C9366" s="6">
        <v>43199.296527777777</v>
      </c>
      <c r="D9366" s="4" t="s">
        <v>4560</v>
      </c>
      <c r="E9366" s="4" t="s">
        <v>10</v>
      </c>
      <c r="F9366" s="4" t="s">
        <v>18</v>
      </c>
      <c r="G9366" s="4" t="s">
        <v>12</v>
      </c>
      <c r="H9366" s="4" t="s">
        <v>19316</v>
      </c>
      <c r="I9366" s="4" t="s">
        <v>74</v>
      </c>
      <c r="J9366">
        <f t="shared" si="730"/>
        <v>1</v>
      </c>
      <c r="K9366" s="7">
        <f t="shared" si="731"/>
        <v>0.58819444444444446</v>
      </c>
      <c r="L9366" t="str">
        <f>IF(AND(K9366&lt;Sheet2!$A$3,K9366&gt;=Sheet2!$A$2),"Morning",IF(AND(K9366&gt;=Sheet2!$A$3,K9366&lt;Sheet2!$A$4),"Afternoon","Night"))</f>
        <v>Afternoon</v>
      </c>
      <c r="M9366" t="str">
        <f t="shared" si="732"/>
        <v>Thursday</v>
      </c>
      <c r="N9366">
        <f t="shared" si="733"/>
        <v>2018</v>
      </c>
      <c r="O9366">
        <f t="shared" si="734"/>
        <v>8</v>
      </c>
    </row>
    <row r="9367" spans="1:15" x14ac:dyDescent="0.2">
      <c r="A9367" s="3" t="s">
        <v>19317</v>
      </c>
      <c r="B9367" s="6">
        <v>43342.787499999999</v>
      </c>
      <c r="C9367" s="6">
        <v>43342.787499999999</v>
      </c>
      <c r="D9367" s="4" t="s">
        <v>842</v>
      </c>
      <c r="E9367" s="4" t="s">
        <v>74</v>
      </c>
      <c r="F9367" s="4" t="s">
        <v>74</v>
      </c>
      <c r="G9367" s="4" t="s">
        <v>72</v>
      </c>
      <c r="H9367" s="4" t="s">
        <v>19318</v>
      </c>
      <c r="I9367" s="4" t="s">
        <v>74</v>
      </c>
      <c r="J9367">
        <f t="shared" si="730"/>
        <v>1</v>
      </c>
      <c r="K9367" s="7">
        <f t="shared" si="731"/>
        <v>0.78749999999999998</v>
      </c>
      <c r="L9367" t="str">
        <f>IF(AND(K9367&lt;Sheet2!$A$3,K9367&gt;=Sheet2!$A$2),"Morning",IF(AND(K9367&gt;=Sheet2!$A$3,K9367&lt;Sheet2!$A$4),"Afternoon","Night"))</f>
        <v>Afternoon</v>
      </c>
      <c r="M9367" t="str">
        <f t="shared" si="732"/>
        <v>Thursday</v>
      </c>
      <c r="N9367">
        <f t="shared" si="733"/>
        <v>2018</v>
      </c>
      <c r="O9367">
        <f t="shared" si="734"/>
        <v>8</v>
      </c>
    </row>
    <row r="9368" spans="1:15" x14ac:dyDescent="0.2">
      <c r="A9368" s="3" t="s">
        <v>19319</v>
      </c>
      <c r="B9368" s="6">
        <v>43342.804166666669</v>
      </c>
      <c r="C9368" s="6">
        <v>43342.804166666669</v>
      </c>
      <c r="D9368" s="4" t="s">
        <v>1318</v>
      </c>
      <c r="E9368" s="4" t="s">
        <v>10</v>
      </c>
      <c r="F9368" s="4" t="s">
        <v>295</v>
      </c>
      <c r="G9368" s="4" t="s">
        <v>19320</v>
      </c>
      <c r="H9368" s="4" t="s">
        <v>19321</v>
      </c>
      <c r="I9368" s="4" t="s">
        <v>13026</v>
      </c>
      <c r="J9368">
        <f t="shared" si="730"/>
        <v>1</v>
      </c>
      <c r="K9368" s="7">
        <f t="shared" si="731"/>
        <v>0.8041666666666667</v>
      </c>
      <c r="L9368" t="str">
        <f>IF(AND(K9368&lt;Sheet2!$A$3,K9368&gt;=Sheet2!$A$2),"Morning",IF(AND(K9368&gt;=Sheet2!$A$3,K9368&lt;Sheet2!$A$4),"Afternoon","Night"))</f>
        <v>Night</v>
      </c>
      <c r="M9368" t="str">
        <f t="shared" si="732"/>
        <v>Thursday</v>
      </c>
      <c r="N9368">
        <f t="shared" si="733"/>
        <v>2018</v>
      </c>
      <c r="O9368">
        <f t="shared" si="734"/>
        <v>8</v>
      </c>
    </row>
    <row r="9369" spans="1:15" x14ac:dyDescent="0.2">
      <c r="A9369" s="3" t="s">
        <v>19322</v>
      </c>
      <c r="B9369" s="6">
        <v>43342.804166666669</v>
      </c>
      <c r="C9369" s="6">
        <v>43343.008333333331</v>
      </c>
      <c r="D9369" s="4" t="s">
        <v>1318</v>
      </c>
      <c r="E9369" s="4" t="s">
        <v>10</v>
      </c>
      <c r="F9369" s="4" t="s">
        <v>295</v>
      </c>
      <c r="G9369" s="4" t="s">
        <v>19320</v>
      </c>
      <c r="H9369" s="4" t="s">
        <v>19323</v>
      </c>
      <c r="I9369" s="4" t="s">
        <v>13026</v>
      </c>
      <c r="J9369">
        <f t="shared" si="730"/>
        <v>1</v>
      </c>
      <c r="K9369" s="7">
        <f t="shared" si="731"/>
        <v>0.8041666666666667</v>
      </c>
      <c r="L9369" t="str">
        <f>IF(AND(K9369&lt;Sheet2!$A$3,K9369&gt;=Sheet2!$A$2),"Morning",IF(AND(K9369&gt;=Sheet2!$A$3,K9369&lt;Sheet2!$A$4),"Afternoon","Night"))</f>
        <v>Night</v>
      </c>
      <c r="M9369" t="str">
        <f t="shared" si="732"/>
        <v>Thursday</v>
      </c>
      <c r="N9369">
        <f t="shared" si="733"/>
        <v>2018</v>
      </c>
      <c r="O9369">
        <f t="shared" si="734"/>
        <v>8</v>
      </c>
    </row>
    <row r="9370" spans="1:15" x14ac:dyDescent="0.2">
      <c r="A9370" s="3" t="s">
        <v>19324</v>
      </c>
      <c r="B9370" s="6">
        <v>43342.900694444441</v>
      </c>
      <c r="C9370" s="6">
        <v>43342.900694444441</v>
      </c>
      <c r="D9370" s="4" t="s">
        <v>456</v>
      </c>
      <c r="E9370" s="4" t="s">
        <v>10</v>
      </c>
      <c r="F9370" s="4" t="s">
        <v>30</v>
      </c>
      <c r="G9370" s="4" t="s">
        <v>19325</v>
      </c>
      <c r="H9370" s="4" t="s">
        <v>19326</v>
      </c>
      <c r="I9370" s="4" t="s">
        <v>74</v>
      </c>
      <c r="J9370">
        <f t="shared" si="730"/>
        <v>1</v>
      </c>
      <c r="K9370" s="7">
        <f t="shared" si="731"/>
        <v>0.90069444444444446</v>
      </c>
      <c r="L9370" t="str">
        <f>IF(AND(K9370&lt;Sheet2!$A$3,K9370&gt;=Sheet2!$A$2),"Morning",IF(AND(K9370&gt;=Sheet2!$A$3,K9370&lt;Sheet2!$A$4),"Afternoon","Night"))</f>
        <v>Night</v>
      </c>
      <c r="M9370" t="str">
        <f t="shared" si="732"/>
        <v>Thursday</v>
      </c>
      <c r="N9370">
        <f t="shared" si="733"/>
        <v>2018</v>
      </c>
      <c r="O9370">
        <f t="shared" si="734"/>
        <v>8</v>
      </c>
    </row>
    <row r="9371" spans="1:15" x14ac:dyDescent="0.2">
      <c r="A9371" s="3" t="s">
        <v>19327</v>
      </c>
      <c r="B9371" s="6">
        <v>43342.900694444441</v>
      </c>
      <c r="C9371" s="6">
        <v>43229.900694444441</v>
      </c>
      <c r="D9371" s="4" t="s">
        <v>456</v>
      </c>
      <c r="E9371" s="4" t="s">
        <v>10</v>
      </c>
      <c r="F9371" s="4" t="s">
        <v>30</v>
      </c>
      <c r="G9371" s="4" t="s">
        <v>19325</v>
      </c>
      <c r="H9371" s="4" t="s">
        <v>15515</v>
      </c>
      <c r="I9371" s="4" t="s">
        <v>74</v>
      </c>
      <c r="J9371">
        <f t="shared" si="730"/>
        <v>1</v>
      </c>
      <c r="K9371" s="7">
        <f t="shared" si="731"/>
        <v>0.90069444444444446</v>
      </c>
      <c r="L9371" t="str">
        <f>IF(AND(K9371&lt;Sheet2!$A$3,K9371&gt;=Sheet2!$A$2),"Morning",IF(AND(K9371&gt;=Sheet2!$A$3,K9371&lt;Sheet2!$A$4),"Afternoon","Night"))</f>
        <v>Night</v>
      </c>
      <c r="M9371" t="str">
        <f t="shared" si="732"/>
        <v>Thursday</v>
      </c>
      <c r="N9371">
        <f t="shared" si="733"/>
        <v>2018</v>
      </c>
      <c r="O9371">
        <f t="shared" si="734"/>
        <v>8</v>
      </c>
    </row>
    <row r="9372" spans="1:15" x14ac:dyDescent="0.2">
      <c r="A9372" s="3" t="s">
        <v>19328</v>
      </c>
      <c r="B9372" s="6">
        <v>43343.025000000001</v>
      </c>
      <c r="C9372" s="6">
        <v>43343.025000000001</v>
      </c>
      <c r="D9372" s="4" t="s">
        <v>842</v>
      </c>
      <c r="E9372" s="4" t="s">
        <v>74</v>
      </c>
      <c r="F9372" s="4" t="s">
        <v>74</v>
      </c>
      <c r="G9372" s="4" t="s">
        <v>72</v>
      </c>
      <c r="H9372" s="4" t="s">
        <v>19329</v>
      </c>
      <c r="I9372" s="4" t="s">
        <v>74</v>
      </c>
      <c r="J9372">
        <f t="shared" si="730"/>
        <v>1</v>
      </c>
      <c r="K9372" s="7">
        <f t="shared" si="731"/>
        <v>2.4999999999999998E-2</v>
      </c>
      <c r="L9372" t="str">
        <f>IF(AND(K9372&lt;Sheet2!$A$3,K9372&gt;=Sheet2!$A$2),"Morning",IF(AND(K9372&gt;=Sheet2!$A$3,K9372&lt;Sheet2!$A$4),"Afternoon","Night"))</f>
        <v>Night</v>
      </c>
      <c r="M9372" t="str">
        <f t="shared" si="732"/>
        <v>Friday</v>
      </c>
      <c r="N9372">
        <f t="shared" si="733"/>
        <v>2018</v>
      </c>
      <c r="O9372">
        <f t="shared" si="734"/>
        <v>8</v>
      </c>
    </row>
    <row r="9373" spans="1:15" x14ac:dyDescent="0.2">
      <c r="A9373" s="3" t="s">
        <v>19330</v>
      </c>
      <c r="B9373" s="6">
        <v>43343.031944444447</v>
      </c>
      <c r="C9373" s="6">
        <v>43343.031944444447</v>
      </c>
      <c r="D9373" s="4" t="s">
        <v>599</v>
      </c>
      <c r="E9373" s="4" t="s">
        <v>77</v>
      </c>
      <c r="F9373" s="4" t="s">
        <v>30</v>
      </c>
      <c r="G9373" s="4" t="s">
        <v>175</v>
      </c>
      <c r="H9373" s="4" t="s">
        <v>19331</v>
      </c>
      <c r="I9373" s="4" t="s">
        <v>74</v>
      </c>
      <c r="J9373">
        <f t="shared" si="730"/>
        <v>1</v>
      </c>
      <c r="K9373" s="7">
        <f t="shared" si="731"/>
        <v>3.1944444444444449E-2</v>
      </c>
      <c r="L9373" t="str">
        <f>IF(AND(K9373&lt;Sheet2!$A$3,K9373&gt;=Sheet2!$A$2),"Morning",IF(AND(K9373&gt;=Sheet2!$A$3,K9373&lt;Sheet2!$A$4),"Afternoon","Night"))</f>
        <v>Night</v>
      </c>
      <c r="M9373" t="str">
        <f t="shared" si="732"/>
        <v>Friday</v>
      </c>
      <c r="N9373">
        <f t="shared" si="733"/>
        <v>2018</v>
      </c>
      <c r="O9373">
        <f t="shared" si="734"/>
        <v>8</v>
      </c>
    </row>
    <row r="9374" spans="1:15" x14ac:dyDescent="0.2">
      <c r="A9374" s="3" t="s">
        <v>19332</v>
      </c>
      <c r="B9374" s="6">
        <v>43343.031944444447</v>
      </c>
      <c r="C9374" s="6">
        <v>43229.865277777775</v>
      </c>
      <c r="D9374" s="4" t="s">
        <v>599</v>
      </c>
      <c r="E9374" s="4" t="s">
        <v>77</v>
      </c>
      <c r="F9374" s="4" t="s">
        <v>30</v>
      </c>
      <c r="G9374" s="4" t="s">
        <v>175</v>
      </c>
      <c r="H9374" s="4" t="s">
        <v>19333</v>
      </c>
      <c r="I9374" s="4" t="s">
        <v>74</v>
      </c>
      <c r="J9374">
        <f t="shared" si="730"/>
        <v>1</v>
      </c>
      <c r="K9374" s="7">
        <f t="shared" si="731"/>
        <v>3.1944444444444449E-2</v>
      </c>
      <c r="L9374" t="str">
        <f>IF(AND(K9374&lt;Sheet2!$A$3,K9374&gt;=Sheet2!$A$2),"Morning",IF(AND(K9374&gt;=Sheet2!$A$3,K9374&lt;Sheet2!$A$4),"Afternoon","Night"))</f>
        <v>Night</v>
      </c>
      <c r="M9374" t="str">
        <f t="shared" si="732"/>
        <v>Friday</v>
      </c>
      <c r="N9374">
        <f t="shared" si="733"/>
        <v>2018</v>
      </c>
      <c r="O9374">
        <f t="shared" si="734"/>
        <v>8</v>
      </c>
    </row>
    <row r="9375" spans="1:15" x14ac:dyDescent="0.2">
      <c r="A9375" s="3" t="s">
        <v>19334</v>
      </c>
      <c r="B9375" s="6">
        <v>43343.053472222222</v>
      </c>
      <c r="C9375" s="6">
        <v>43343.053472222222</v>
      </c>
      <c r="D9375" s="4" t="s">
        <v>323</v>
      </c>
      <c r="E9375" s="4" t="s">
        <v>77</v>
      </c>
      <c r="F9375" s="4" t="s">
        <v>18</v>
      </c>
      <c r="G9375" s="4" t="s">
        <v>247</v>
      </c>
      <c r="H9375" s="4" t="s">
        <v>19335</v>
      </c>
      <c r="I9375" s="4" t="s">
        <v>74</v>
      </c>
      <c r="J9375">
        <f t="shared" si="730"/>
        <v>1</v>
      </c>
      <c r="K9375" s="7">
        <f t="shared" si="731"/>
        <v>5.347222222222222E-2</v>
      </c>
      <c r="L9375" t="str">
        <f>IF(AND(K9375&lt;Sheet2!$A$3,K9375&gt;=Sheet2!$A$2),"Morning",IF(AND(K9375&gt;=Sheet2!$A$3,K9375&lt;Sheet2!$A$4),"Afternoon","Night"))</f>
        <v>Night</v>
      </c>
      <c r="M9375" t="str">
        <f t="shared" si="732"/>
        <v>Friday</v>
      </c>
      <c r="N9375">
        <f t="shared" si="733"/>
        <v>2018</v>
      </c>
      <c r="O9375">
        <f t="shared" si="734"/>
        <v>8</v>
      </c>
    </row>
    <row r="9376" spans="1:15" x14ac:dyDescent="0.2">
      <c r="A9376" s="3" t="s">
        <v>19336</v>
      </c>
      <c r="B9376" s="6">
        <v>43343.053472222222</v>
      </c>
      <c r="C9376" s="6">
        <v>43229.803472222222</v>
      </c>
      <c r="D9376" s="4" t="s">
        <v>323</v>
      </c>
      <c r="E9376" s="4" t="s">
        <v>77</v>
      </c>
      <c r="F9376" s="4" t="s">
        <v>18</v>
      </c>
      <c r="G9376" s="4" t="s">
        <v>247</v>
      </c>
      <c r="H9376" s="4" t="s">
        <v>19337</v>
      </c>
      <c r="I9376" s="4" t="s">
        <v>74</v>
      </c>
      <c r="J9376">
        <f t="shared" si="730"/>
        <v>1</v>
      </c>
      <c r="K9376" s="7">
        <f t="shared" si="731"/>
        <v>5.347222222222222E-2</v>
      </c>
      <c r="L9376" t="str">
        <f>IF(AND(K9376&lt;Sheet2!$A$3,K9376&gt;=Sheet2!$A$2),"Morning",IF(AND(K9376&gt;=Sheet2!$A$3,K9376&lt;Sheet2!$A$4),"Afternoon","Night"))</f>
        <v>Night</v>
      </c>
      <c r="M9376" t="str">
        <f t="shared" si="732"/>
        <v>Friday</v>
      </c>
      <c r="N9376">
        <f t="shared" si="733"/>
        <v>2018</v>
      </c>
      <c r="O9376">
        <f t="shared" si="734"/>
        <v>8</v>
      </c>
    </row>
    <row r="9377" spans="1:15" x14ac:dyDescent="0.2">
      <c r="A9377" s="3" t="s">
        <v>19338</v>
      </c>
      <c r="B9377" s="6">
        <v>43343.081250000003</v>
      </c>
      <c r="C9377" s="6">
        <v>43343.081250000003</v>
      </c>
      <c r="D9377" s="4" t="s">
        <v>666</v>
      </c>
      <c r="E9377" s="4" t="s">
        <v>77</v>
      </c>
      <c r="F9377" s="4" t="s">
        <v>30</v>
      </c>
      <c r="G9377" s="4" t="s">
        <v>12</v>
      </c>
      <c r="H9377" s="4" t="s">
        <v>19339</v>
      </c>
      <c r="I9377" s="4" t="s">
        <v>74</v>
      </c>
      <c r="J9377">
        <f t="shared" si="730"/>
        <v>1</v>
      </c>
      <c r="K9377" s="7">
        <f t="shared" si="731"/>
        <v>8.1250000000000003E-2</v>
      </c>
      <c r="L9377" t="str">
        <f>IF(AND(K9377&lt;Sheet2!$A$3,K9377&gt;=Sheet2!$A$2),"Morning",IF(AND(K9377&gt;=Sheet2!$A$3,K9377&lt;Sheet2!$A$4),"Afternoon","Night"))</f>
        <v>Night</v>
      </c>
      <c r="M9377" t="str">
        <f t="shared" si="732"/>
        <v>Friday</v>
      </c>
      <c r="N9377">
        <f t="shared" si="733"/>
        <v>2018</v>
      </c>
      <c r="O9377">
        <f t="shared" si="734"/>
        <v>8</v>
      </c>
    </row>
    <row r="9378" spans="1:15" x14ac:dyDescent="0.2">
      <c r="A9378" s="3" t="s">
        <v>19340</v>
      </c>
      <c r="B9378" s="6">
        <v>43343.081250000003</v>
      </c>
      <c r="C9378" s="6">
        <v>43229.831250000003</v>
      </c>
      <c r="D9378" s="4" t="s">
        <v>666</v>
      </c>
      <c r="E9378" s="4" t="s">
        <v>77</v>
      </c>
      <c r="F9378" s="4" t="s">
        <v>30</v>
      </c>
      <c r="G9378" s="4" t="s">
        <v>12</v>
      </c>
      <c r="H9378" s="4" t="s">
        <v>19341</v>
      </c>
      <c r="I9378" s="4" t="s">
        <v>74</v>
      </c>
      <c r="J9378">
        <f t="shared" si="730"/>
        <v>1</v>
      </c>
      <c r="K9378" s="7">
        <f t="shared" si="731"/>
        <v>8.1250000000000003E-2</v>
      </c>
      <c r="L9378" t="str">
        <f>IF(AND(K9378&lt;Sheet2!$A$3,K9378&gt;=Sheet2!$A$2),"Morning",IF(AND(K9378&gt;=Sheet2!$A$3,K9378&lt;Sheet2!$A$4),"Afternoon","Night"))</f>
        <v>Night</v>
      </c>
      <c r="M9378" t="str">
        <f t="shared" si="732"/>
        <v>Friday</v>
      </c>
      <c r="N9378">
        <f t="shared" si="733"/>
        <v>2018</v>
      </c>
      <c r="O9378">
        <f t="shared" si="734"/>
        <v>8</v>
      </c>
    </row>
    <row r="9379" spans="1:15" x14ac:dyDescent="0.2">
      <c r="A9379" s="3" t="s">
        <v>19342</v>
      </c>
      <c r="B9379" s="6">
        <v>43343.461805555555</v>
      </c>
      <c r="C9379" s="6">
        <v>43343.461805555555</v>
      </c>
      <c r="D9379" s="4" t="s">
        <v>2063</v>
      </c>
      <c r="E9379" s="4" t="s">
        <v>10</v>
      </c>
      <c r="F9379" s="4" t="s">
        <v>159</v>
      </c>
      <c r="G9379" s="4" t="s">
        <v>12</v>
      </c>
      <c r="H9379" s="4" t="s">
        <v>19343</v>
      </c>
      <c r="I9379" s="4" t="s">
        <v>74</v>
      </c>
      <c r="J9379">
        <f t="shared" si="730"/>
        <v>1</v>
      </c>
      <c r="K9379" s="7">
        <f t="shared" si="731"/>
        <v>0.46180555555555558</v>
      </c>
      <c r="L9379" t="str">
        <f>IF(AND(K9379&lt;Sheet2!$A$3,K9379&gt;=Sheet2!$A$2),"Morning",IF(AND(K9379&gt;=Sheet2!$A$3,K9379&lt;Sheet2!$A$4),"Afternoon","Night"))</f>
        <v>Morning</v>
      </c>
      <c r="M9379" t="str">
        <f t="shared" si="732"/>
        <v>Friday</v>
      </c>
      <c r="N9379">
        <f t="shared" si="733"/>
        <v>2018</v>
      </c>
      <c r="O9379">
        <f t="shared" si="734"/>
        <v>8</v>
      </c>
    </row>
    <row r="9380" spans="1:15" x14ac:dyDescent="0.2">
      <c r="A9380" s="3" t="s">
        <v>19344</v>
      </c>
      <c r="B9380" s="6">
        <v>43109.341666666667</v>
      </c>
      <c r="C9380" s="6">
        <v>43109.341666666667</v>
      </c>
      <c r="D9380" s="4" t="s">
        <v>119</v>
      </c>
      <c r="E9380" s="4" t="s">
        <v>74</v>
      </c>
      <c r="F9380" s="4" t="s">
        <v>74</v>
      </c>
      <c r="G9380" s="4" t="s">
        <v>72</v>
      </c>
      <c r="H9380" s="4" t="s">
        <v>19345</v>
      </c>
      <c r="I9380" s="4" t="s">
        <v>74</v>
      </c>
      <c r="J9380">
        <f t="shared" si="730"/>
        <v>1</v>
      </c>
      <c r="K9380" s="7">
        <f t="shared" si="731"/>
        <v>0.34166666666666662</v>
      </c>
      <c r="L9380" t="str">
        <f>IF(AND(K9380&lt;Sheet2!$A$3,K9380&gt;=Sheet2!$A$2),"Morning",IF(AND(K9380&gt;=Sheet2!$A$3,K9380&lt;Sheet2!$A$4),"Afternoon","Night"))</f>
        <v>Morning</v>
      </c>
      <c r="M9380" t="str">
        <f t="shared" si="732"/>
        <v>Tuesday</v>
      </c>
      <c r="N9380">
        <f t="shared" si="733"/>
        <v>2018</v>
      </c>
      <c r="O9380">
        <f t="shared" si="734"/>
        <v>1</v>
      </c>
    </row>
    <row r="9381" spans="1:15" x14ac:dyDescent="0.2">
      <c r="A9381" s="3" t="s">
        <v>19346</v>
      </c>
      <c r="B9381" s="6">
        <v>43109.351388888892</v>
      </c>
      <c r="C9381" s="6">
        <v>43109.351388888892</v>
      </c>
      <c r="D9381" s="4" t="s">
        <v>119</v>
      </c>
      <c r="E9381" s="4" t="s">
        <v>74</v>
      </c>
      <c r="F9381" s="4" t="s">
        <v>74</v>
      </c>
      <c r="G9381" s="4" t="s">
        <v>72</v>
      </c>
      <c r="H9381" s="4" t="s">
        <v>19347</v>
      </c>
      <c r="I9381" s="4" t="s">
        <v>74</v>
      </c>
      <c r="J9381">
        <f t="shared" si="730"/>
        <v>1</v>
      </c>
      <c r="K9381" s="7">
        <f t="shared" si="731"/>
        <v>0.35138888888888892</v>
      </c>
      <c r="L9381" t="str">
        <f>IF(AND(K9381&lt;Sheet2!$A$3,K9381&gt;=Sheet2!$A$2),"Morning",IF(AND(K9381&gt;=Sheet2!$A$3,K9381&lt;Sheet2!$A$4),"Afternoon","Night"))</f>
        <v>Morning</v>
      </c>
      <c r="M9381" t="str">
        <f t="shared" si="732"/>
        <v>Tuesday</v>
      </c>
      <c r="N9381">
        <f t="shared" si="733"/>
        <v>2018</v>
      </c>
      <c r="O9381">
        <f t="shared" si="734"/>
        <v>1</v>
      </c>
    </row>
    <row r="9382" spans="1:15" x14ac:dyDescent="0.2">
      <c r="A9382" s="3" t="s">
        <v>19348</v>
      </c>
      <c r="B9382" s="6">
        <v>43109.378472222219</v>
      </c>
      <c r="C9382" s="6">
        <v>43109.378472222219</v>
      </c>
      <c r="D9382" s="4" t="s">
        <v>19349</v>
      </c>
      <c r="E9382" s="4" t="s">
        <v>74</v>
      </c>
      <c r="F9382" s="4" t="s">
        <v>74</v>
      </c>
      <c r="G9382" s="4" t="s">
        <v>72</v>
      </c>
      <c r="H9382" s="4" t="s">
        <v>14826</v>
      </c>
      <c r="I9382" s="4" t="s">
        <v>74</v>
      </c>
      <c r="J9382">
        <f t="shared" si="730"/>
        <v>1</v>
      </c>
      <c r="K9382" s="7">
        <f t="shared" si="731"/>
        <v>0.37847222222222227</v>
      </c>
      <c r="L9382" t="str">
        <f>IF(AND(K9382&lt;Sheet2!$A$3,K9382&gt;=Sheet2!$A$2),"Morning",IF(AND(K9382&gt;=Sheet2!$A$3,K9382&lt;Sheet2!$A$4),"Afternoon","Night"))</f>
        <v>Morning</v>
      </c>
      <c r="M9382" t="str">
        <f t="shared" si="732"/>
        <v>Tuesday</v>
      </c>
      <c r="N9382">
        <f t="shared" si="733"/>
        <v>2018</v>
      </c>
      <c r="O9382">
        <f t="shared" si="734"/>
        <v>1</v>
      </c>
    </row>
    <row r="9383" spans="1:15" x14ac:dyDescent="0.2">
      <c r="A9383" s="3" t="s">
        <v>19350</v>
      </c>
      <c r="B9383" s="6">
        <v>43109.378472222219</v>
      </c>
      <c r="C9383" s="6">
        <v>43109.378472222219</v>
      </c>
      <c r="D9383" s="4" t="s">
        <v>19349</v>
      </c>
      <c r="E9383" s="4" t="s">
        <v>74</v>
      </c>
      <c r="F9383" s="4" t="s">
        <v>74</v>
      </c>
      <c r="G9383" s="4" t="s">
        <v>72</v>
      </c>
      <c r="H9383" s="4" t="s">
        <v>14826</v>
      </c>
      <c r="I9383" s="4" t="s">
        <v>74</v>
      </c>
      <c r="J9383">
        <f t="shared" si="730"/>
        <v>1</v>
      </c>
      <c r="K9383" s="7">
        <f t="shared" si="731"/>
        <v>0.37847222222222227</v>
      </c>
      <c r="L9383" t="str">
        <f>IF(AND(K9383&lt;Sheet2!$A$3,K9383&gt;=Sheet2!$A$2),"Morning",IF(AND(K9383&gt;=Sheet2!$A$3,K9383&lt;Sheet2!$A$4),"Afternoon","Night"))</f>
        <v>Morning</v>
      </c>
      <c r="M9383" t="str">
        <f t="shared" si="732"/>
        <v>Tuesday</v>
      </c>
      <c r="N9383">
        <f t="shared" si="733"/>
        <v>2018</v>
      </c>
      <c r="O9383">
        <f t="shared" si="734"/>
        <v>1</v>
      </c>
    </row>
    <row r="9384" spans="1:15" x14ac:dyDescent="0.2">
      <c r="A9384" s="3" t="s">
        <v>19351</v>
      </c>
      <c r="B9384" s="6">
        <v>43109.402777777781</v>
      </c>
      <c r="C9384" s="6">
        <v>43109.402777777781</v>
      </c>
      <c r="D9384" s="4" t="s">
        <v>119</v>
      </c>
      <c r="E9384" s="4" t="s">
        <v>74</v>
      </c>
      <c r="F9384" s="4" t="s">
        <v>74</v>
      </c>
      <c r="G9384" s="4" t="s">
        <v>72</v>
      </c>
      <c r="H9384" s="4" t="s">
        <v>19352</v>
      </c>
      <c r="I9384" s="4" t="s">
        <v>74</v>
      </c>
      <c r="J9384">
        <f t="shared" si="730"/>
        <v>1</v>
      </c>
      <c r="K9384" s="7">
        <f t="shared" si="731"/>
        <v>0.40277777777777773</v>
      </c>
      <c r="L9384" t="str">
        <f>IF(AND(K9384&lt;Sheet2!$A$3,K9384&gt;=Sheet2!$A$2),"Morning",IF(AND(K9384&gt;=Sheet2!$A$3,K9384&lt;Sheet2!$A$4),"Afternoon","Night"))</f>
        <v>Morning</v>
      </c>
      <c r="M9384" t="str">
        <f t="shared" si="732"/>
        <v>Tuesday</v>
      </c>
      <c r="N9384">
        <f t="shared" si="733"/>
        <v>2018</v>
      </c>
      <c r="O9384">
        <f t="shared" si="734"/>
        <v>1</v>
      </c>
    </row>
    <row r="9385" spans="1:15" x14ac:dyDescent="0.2">
      <c r="A9385" s="3" t="s">
        <v>19353</v>
      </c>
      <c r="B9385" s="6">
        <v>43109.458333333336</v>
      </c>
      <c r="C9385" s="6">
        <v>43109.458333333336</v>
      </c>
      <c r="D9385" s="4" t="s">
        <v>262</v>
      </c>
      <c r="E9385" s="4" t="s">
        <v>10</v>
      </c>
      <c r="F9385" s="4" t="s">
        <v>30</v>
      </c>
      <c r="G9385" s="4" t="s">
        <v>12</v>
      </c>
      <c r="H9385" s="4" t="s">
        <v>19354</v>
      </c>
      <c r="I9385" s="4" t="s">
        <v>74</v>
      </c>
      <c r="J9385">
        <f t="shared" si="730"/>
        <v>1</v>
      </c>
      <c r="K9385" s="7">
        <f t="shared" si="731"/>
        <v>0.45833333333333331</v>
      </c>
      <c r="L9385" t="str">
        <f>IF(AND(K9385&lt;Sheet2!$A$3,K9385&gt;=Sheet2!$A$2),"Morning",IF(AND(K9385&gt;=Sheet2!$A$3,K9385&lt;Sheet2!$A$4),"Afternoon","Night"))</f>
        <v>Morning</v>
      </c>
      <c r="M9385" t="str">
        <f t="shared" si="732"/>
        <v>Tuesday</v>
      </c>
      <c r="N9385">
        <f t="shared" si="733"/>
        <v>2018</v>
      </c>
      <c r="O9385">
        <f t="shared" si="734"/>
        <v>1</v>
      </c>
    </row>
    <row r="9386" spans="1:15" x14ac:dyDescent="0.2">
      <c r="A9386" s="3" t="s">
        <v>19355</v>
      </c>
      <c r="B9386" s="6">
        <v>43109.588194444441</v>
      </c>
      <c r="C9386" s="6">
        <v>43109.588194444441</v>
      </c>
      <c r="D9386" s="4" t="s">
        <v>241</v>
      </c>
      <c r="E9386" s="4" t="s">
        <v>74</v>
      </c>
      <c r="F9386" s="4" t="s">
        <v>74</v>
      </c>
      <c r="G9386" s="4" t="s">
        <v>72</v>
      </c>
      <c r="H9386" s="4" t="s">
        <v>19356</v>
      </c>
      <c r="I9386" s="4" t="s">
        <v>74</v>
      </c>
      <c r="J9386">
        <f t="shared" si="730"/>
        <v>1</v>
      </c>
      <c r="K9386" s="7">
        <f t="shared" si="731"/>
        <v>0.58819444444444446</v>
      </c>
      <c r="L9386" t="str">
        <f>IF(AND(K9386&lt;Sheet2!$A$3,K9386&gt;=Sheet2!$A$2),"Morning",IF(AND(K9386&gt;=Sheet2!$A$3,K9386&lt;Sheet2!$A$4),"Afternoon","Night"))</f>
        <v>Afternoon</v>
      </c>
      <c r="M9386" t="str">
        <f t="shared" si="732"/>
        <v>Tuesday</v>
      </c>
      <c r="N9386">
        <f t="shared" si="733"/>
        <v>2018</v>
      </c>
      <c r="O9386">
        <f t="shared" si="734"/>
        <v>1</v>
      </c>
    </row>
    <row r="9387" spans="1:15" x14ac:dyDescent="0.2">
      <c r="A9387" s="3" t="s">
        <v>19357</v>
      </c>
      <c r="B9387" s="6">
        <v>43109.704861111109</v>
      </c>
      <c r="C9387" s="6">
        <v>43109.704861111109</v>
      </c>
      <c r="D9387" s="4" t="s">
        <v>152</v>
      </c>
      <c r="E9387" s="4" t="s">
        <v>10</v>
      </c>
      <c r="F9387" s="4" t="s">
        <v>11</v>
      </c>
      <c r="G9387" s="4" t="s">
        <v>3332</v>
      </c>
      <c r="H9387" s="4" t="s">
        <v>19358</v>
      </c>
      <c r="I9387" s="4" t="s">
        <v>74</v>
      </c>
      <c r="J9387">
        <f t="shared" si="730"/>
        <v>1</v>
      </c>
      <c r="K9387" s="7">
        <f t="shared" si="731"/>
        <v>0.70486111111111116</v>
      </c>
      <c r="L9387" t="str">
        <f>IF(AND(K9387&lt;Sheet2!$A$3,K9387&gt;=Sheet2!$A$2),"Morning",IF(AND(K9387&gt;=Sheet2!$A$3,K9387&lt;Sheet2!$A$4),"Afternoon","Night"))</f>
        <v>Afternoon</v>
      </c>
      <c r="M9387" t="str">
        <f t="shared" si="732"/>
        <v>Tuesday</v>
      </c>
      <c r="N9387">
        <f t="shared" si="733"/>
        <v>2018</v>
      </c>
      <c r="O9387">
        <f t="shared" si="734"/>
        <v>1</v>
      </c>
    </row>
    <row r="9388" spans="1:15" x14ac:dyDescent="0.2">
      <c r="A9388" s="3" t="s">
        <v>19359</v>
      </c>
      <c r="B9388" s="6">
        <v>43109.704861111109</v>
      </c>
      <c r="C9388" s="6">
        <v>43229.704861111109</v>
      </c>
      <c r="D9388" s="4" t="s">
        <v>152</v>
      </c>
      <c r="E9388" s="4" t="s">
        <v>10</v>
      </c>
      <c r="F9388" s="4" t="s">
        <v>11</v>
      </c>
      <c r="G9388" s="4" t="s">
        <v>3332</v>
      </c>
      <c r="H9388" s="4" t="s">
        <v>19360</v>
      </c>
      <c r="I9388" s="4" t="s">
        <v>74</v>
      </c>
      <c r="J9388">
        <f t="shared" si="730"/>
        <v>1</v>
      </c>
      <c r="K9388" s="7">
        <f t="shared" si="731"/>
        <v>0.70486111111111116</v>
      </c>
      <c r="L9388" t="str">
        <f>IF(AND(K9388&lt;Sheet2!$A$3,K9388&gt;=Sheet2!$A$2),"Morning",IF(AND(K9388&gt;=Sheet2!$A$3,K9388&lt;Sheet2!$A$4),"Afternoon","Night"))</f>
        <v>Afternoon</v>
      </c>
      <c r="M9388" t="str">
        <f t="shared" si="732"/>
        <v>Tuesday</v>
      </c>
      <c r="N9388">
        <f t="shared" si="733"/>
        <v>2018</v>
      </c>
      <c r="O9388">
        <f t="shared" si="734"/>
        <v>1</v>
      </c>
    </row>
    <row r="9389" spans="1:15" x14ac:dyDescent="0.2">
      <c r="A9389" s="3" t="s">
        <v>19361</v>
      </c>
      <c r="B9389" s="6">
        <v>43140</v>
      </c>
      <c r="C9389" s="6">
        <v>43140</v>
      </c>
      <c r="D9389" s="4" t="s">
        <v>70</v>
      </c>
      <c r="E9389" s="4" t="s">
        <v>74</v>
      </c>
      <c r="F9389" s="4" t="s">
        <v>74</v>
      </c>
      <c r="G9389" s="4" t="s">
        <v>72</v>
      </c>
      <c r="H9389" s="4" t="s">
        <v>3867</v>
      </c>
      <c r="I9389" s="4" t="s">
        <v>74</v>
      </c>
      <c r="J9389">
        <f t="shared" si="730"/>
        <v>1</v>
      </c>
      <c r="K9389" s="7">
        <f t="shared" si="731"/>
        <v>0</v>
      </c>
      <c r="L9389" t="str">
        <f>IF(AND(K9389&lt;Sheet2!$A$3,K9389&gt;=Sheet2!$A$2),"Morning",IF(AND(K9389&gt;=Sheet2!$A$3,K9389&lt;Sheet2!$A$4),"Afternoon","Night"))</f>
        <v>Night</v>
      </c>
      <c r="M9389" t="str">
        <f t="shared" si="732"/>
        <v>Friday</v>
      </c>
      <c r="N9389">
        <f t="shared" si="733"/>
        <v>2018</v>
      </c>
      <c r="O9389">
        <f t="shared" si="734"/>
        <v>2</v>
      </c>
    </row>
    <row r="9390" spans="1:15" x14ac:dyDescent="0.2">
      <c r="A9390" s="3" t="s">
        <v>19362</v>
      </c>
      <c r="B9390" s="6">
        <v>43168.443055555559</v>
      </c>
      <c r="C9390" s="6">
        <v>43168.443055555559</v>
      </c>
      <c r="D9390" s="4" t="s">
        <v>119</v>
      </c>
      <c r="E9390" s="4" t="s">
        <v>74</v>
      </c>
      <c r="F9390" s="4" t="s">
        <v>74</v>
      </c>
      <c r="G9390" s="4" t="s">
        <v>72</v>
      </c>
      <c r="H9390" s="4" t="s">
        <v>19363</v>
      </c>
      <c r="I9390" s="4" t="s">
        <v>74</v>
      </c>
      <c r="J9390">
        <f t="shared" si="730"/>
        <v>1</v>
      </c>
      <c r="K9390" s="7">
        <f t="shared" si="731"/>
        <v>0.44305555555555554</v>
      </c>
      <c r="L9390" t="str">
        <f>IF(AND(K9390&lt;Sheet2!$A$3,K9390&gt;=Sheet2!$A$2),"Morning",IF(AND(K9390&gt;=Sheet2!$A$3,K9390&lt;Sheet2!$A$4),"Afternoon","Night"))</f>
        <v>Morning</v>
      </c>
      <c r="M9390" t="str">
        <f t="shared" si="732"/>
        <v>Friday</v>
      </c>
      <c r="N9390">
        <f t="shared" si="733"/>
        <v>2018</v>
      </c>
      <c r="O9390">
        <f t="shared" si="734"/>
        <v>3</v>
      </c>
    </row>
    <row r="9391" spans="1:15" x14ac:dyDescent="0.2">
      <c r="A9391" s="3" t="s">
        <v>19364</v>
      </c>
      <c r="B9391" s="6">
        <v>43168.444444444445</v>
      </c>
      <c r="C9391" s="6">
        <v>43168.444444444445</v>
      </c>
      <c r="D9391" s="4" t="s">
        <v>224</v>
      </c>
      <c r="E9391" s="4" t="s">
        <v>10</v>
      </c>
      <c r="F9391" s="4" t="s">
        <v>6984</v>
      </c>
      <c r="G9391" s="4" t="s">
        <v>12</v>
      </c>
      <c r="H9391" s="4" t="s">
        <v>19365</v>
      </c>
      <c r="I9391" s="4" t="s">
        <v>74</v>
      </c>
      <c r="J9391">
        <f t="shared" si="730"/>
        <v>1</v>
      </c>
      <c r="K9391" s="7">
        <f t="shared" si="731"/>
        <v>0.44444444444444442</v>
      </c>
      <c r="L9391" t="str">
        <f>IF(AND(K9391&lt;Sheet2!$A$3,K9391&gt;=Sheet2!$A$2),"Morning",IF(AND(K9391&gt;=Sheet2!$A$3,K9391&lt;Sheet2!$A$4),"Afternoon","Night"))</f>
        <v>Morning</v>
      </c>
      <c r="M9391" t="str">
        <f t="shared" si="732"/>
        <v>Friday</v>
      </c>
      <c r="N9391">
        <f t="shared" si="733"/>
        <v>2018</v>
      </c>
      <c r="O9391">
        <f t="shared" si="734"/>
        <v>3</v>
      </c>
    </row>
    <row r="9392" spans="1:15" x14ac:dyDescent="0.2">
      <c r="A9392" s="3" t="s">
        <v>19366</v>
      </c>
      <c r="B9392" s="6">
        <v>43168.711805555555</v>
      </c>
      <c r="C9392" s="6">
        <v>43168.711805555555</v>
      </c>
      <c r="D9392" s="4" t="s">
        <v>990</v>
      </c>
      <c r="E9392" s="4" t="s">
        <v>10</v>
      </c>
      <c r="F9392" s="4" t="s">
        <v>11</v>
      </c>
      <c r="G9392" s="4" t="s">
        <v>2098</v>
      </c>
      <c r="H9392" s="4" t="s">
        <v>19367</v>
      </c>
      <c r="I9392" s="4" t="s">
        <v>74</v>
      </c>
      <c r="J9392">
        <f t="shared" si="730"/>
        <v>1</v>
      </c>
      <c r="K9392" s="7">
        <f t="shared" si="731"/>
        <v>0.71180555555555547</v>
      </c>
      <c r="L9392" t="str">
        <f>IF(AND(K9392&lt;Sheet2!$A$3,K9392&gt;=Sheet2!$A$2),"Morning",IF(AND(K9392&gt;=Sheet2!$A$3,K9392&lt;Sheet2!$A$4),"Afternoon","Night"))</f>
        <v>Afternoon</v>
      </c>
      <c r="M9392" t="str">
        <f t="shared" si="732"/>
        <v>Friday</v>
      </c>
      <c r="N9392">
        <f t="shared" si="733"/>
        <v>2018</v>
      </c>
      <c r="O9392">
        <f t="shared" si="734"/>
        <v>3</v>
      </c>
    </row>
    <row r="9393" spans="1:15" x14ac:dyDescent="0.2">
      <c r="A9393" s="3" t="s">
        <v>19368</v>
      </c>
      <c r="B9393" s="6">
        <v>43199.354861111111</v>
      </c>
      <c r="C9393" s="6">
        <v>43199.354861111111</v>
      </c>
      <c r="D9393" s="4" t="s">
        <v>1318</v>
      </c>
      <c r="E9393" s="4" t="s">
        <v>10</v>
      </c>
      <c r="F9393" s="4" t="s">
        <v>30</v>
      </c>
      <c r="G9393" s="4" t="s">
        <v>12</v>
      </c>
      <c r="H9393" s="4" t="s">
        <v>19369</v>
      </c>
      <c r="I9393" s="4" t="s">
        <v>74</v>
      </c>
      <c r="J9393">
        <f t="shared" si="730"/>
        <v>1</v>
      </c>
      <c r="K9393" s="7">
        <f t="shared" si="731"/>
        <v>0.35486111111111113</v>
      </c>
      <c r="L9393" t="str">
        <f>IF(AND(K9393&lt;Sheet2!$A$3,K9393&gt;=Sheet2!$A$2),"Morning",IF(AND(K9393&gt;=Sheet2!$A$3,K9393&lt;Sheet2!$A$4),"Afternoon","Night"))</f>
        <v>Morning</v>
      </c>
      <c r="M9393" t="str">
        <f t="shared" si="732"/>
        <v>Monday</v>
      </c>
      <c r="N9393">
        <f t="shared" si="733"/>
        <v>2018</v>
      </c>
      <c r="O9393">
        <f t="shared" si="734"/>
        <v>4</v>
      </c>
    </row>
    <row r="9394" spans="1:15" x14ac:dyDescent="0.2">
      <c r="A9394" s="3" t="s">
        <v>19370</v>
      </c>
      <c r="B9394" s="6">
        <v>43199.439583333333</v>
      </c>
      <c r="C9394" s="6">
        <v>43199.439583333333</v>
      </c>
      <c r="D9394" s="4" t="s">
        <v>1498</v>
      </c>
      <c r="E9394" s="4" t="s">
        <v>10</v>
      </c>
      <c r="F9394" s="4" t="s">
        <v>159</v>
      </c>
      <c r="G9394" s="4" t="s">
        <v>1079</v>
      </c>
      <c r="H9394" s="4" t="s">
        <v>19371</v>
      </c>
      <c r="I9394" s="4" t="s">
        <v>74</v>
      </c>
      <c r="J9394">
        <f t="shared" si="730"/>
        <v>1</v>
      </c>
      <c r="K9394" s="7">
        <f t="shared" si="731"/>
        <v>0.43958333333333338</v>
      </c>
      <c r="L9394" t="str">
        <f>IF(AND(K9394&lt;Sheet2!$A$3,K9394&gt;=Sheet2!$A$2),"Morning",IF(AND(K9394&gt;=Sheet2!$A$3,K9394&lt;Sheet2!$A$4),"Afternoon","Night"))</f>
        <v>Morning</v>
      </c>
      <c r="M9394" t="str">
        <f t="shared" si="732"/>
        <v>Monday</v>
      </c>
      <c r="N9394">
        <f t="shared" si="733"/>
        <v>2018</v>
      </c>
      <c r="O9394">
        <f t="shared" si="734"/>
        <v>4</v>
      </c>
    </row>
    <row r="9395" spans="1:15" x14ac:dyDescent="0.2">
      <c r="A9395" s="3" t="s">
        <v>19372</v>
      </c>
      <c r="B9395" s="6">
        <v>43199.631944444445</v>
      </c>
      <c r="C9395" s="6">
        <v>43199.631944444445</v>
      </c>
      <c r="D9395" s="4" t="s">
        <v>1318</v>
      </c>
      <c r="E9395" s="4" t="s">
        <v>10</v>
      </c>
      <c r="F9395" s="4" t="s">
        <v>159</v>
      </c>
      <c r="G9395" s="4" t="s">
        <v>1199</v>
      </c>
      <c r="H9395" s="4" t="s">
        <v>19373</v>
      </c>
      <c r="I9395" s="4" t="s">
        <v>74</v>
      </c>
      <c r="J9395">
        <f t="shared" si="730"/>
        <v>1</v>
      </c>
      <c r="K9395" s="7">
        <f t="shared" si="731"/>
        <v>0.63194444444444442</v>
      </c>
      <c r="L9395" t="str">
        <f>IF(AND(K9395&lt;Sheet2!$A$3,K9395&gt;=Sheet2!$A$2),"Morning",IF(AND(K9395&gt;=Sheet2!$A$3,K9395&lt;Sheet2!$A$4),"Afternoon","Night"))</f>
        <v>Afternoon</v>
      </c>
      <c r="M9395" t="str">
        <f t="shared" si="732"/>
        <v>Monday</v>
      </c>
      <c r="N9395">
        <f t="shared" si="733"/>
        <v>2018</v>
      </c>
      <c r="O9395">
        <f t="shared" si="734"/>
        <v>4</v>
      </c>
    </row>
    <row r="9396" spans="1:15" x14ac:dyDescent="0.2">
      <c r="A9396" s="3" t="s">
        <v>19374</v>
      </c>
      <c r="B9396" s="6">
        <v>43199.715277777781</v>
      </c>
      <c r="C9396" s="6">
        <v>43199.715277777781</v>
      </c>
      <c r="D9396" s="4" t="s">
        <v>267</v>
      </c>
      <c r="E9396" s="4" t="s">
        <v>10</v>
      </c>
      <c r="F9396" s="4" t="s">
        <v>18</v>
      </c>
      <c r="G9396" s="4" t="s">
        <v>15125</v>
      </c>
      <c r="H9396" s="4" t="s">
        <v>19375</v>
      </c>
      <c r="I9396" s="4" t="s">
        <v>74</v>
      </c>
      <c r="J9396">
        <f t="shared" si="730"/>
        <v>1</v>
      </c>
      <c r="K9396" s="7">
        <f t="shared" si="731"/>
        <v>0.71527777777777779</v>
      </c>
      <c r="L9396" t="str">
        <f>IF(AND(K9396&lt;Sheet2!$A$3,K9396&gt;=Sheet2!$A$2),"Morning",IF(AND(K9396&gt;=Sheet2!$A$3,K9396&lt;Sheet2!$A$4),"Afternoon","Night"))</f>
        <v>Afternoon</v>
      </c>
      <c r="M9396" t="str">
        <f t="shared" si="732"/>
        <v>Monday</v>
      </c>
      <c r="N9396">
        <f t="shared" si="733"/>
        <v>2018</v>
      </c>
      <c r="O9396">
        <f t="shared" si="734"/>
        <v>4</v>
      </c>
    </row>
    <row r="9397" spans="1:15" x14ac:dyDescent="0.2">
      <c r="A9397" s="3" t="s">
        <v>19376</v>
      </c>
      <c r="B9397" s="6">
        <v>43199.715277777781</v>
      </c>
      <c r="C9397" s="6">
        <v>43290.715277777781</v>
      </c>
      <c r="D9397" s="4" t="s">
        <v>267</v>
      </c>
      <c r="E9397" s="4" t="s">
        <v>10</v>
      </c>
      <c r="F9397" s="4" t="s">
        <v>18</v>
      </c>
      <c r="G9397" s="4" t="s">
        <v>15125</v>
      </c>
      <c r="H9397" s="4" t="s">
        <v>19377</v>
      </c>
      <c r="I9397" s="4" t="s">
        <v>74</v>
      </c>
      <c r="J9397">
        <f t="shared" si="730"/>
        <v>1</v>
      </c>
      <c r="K9397" s="7">
        <f t="shared" si="731"/>
        <v>0.71527777777777779</v>
      </c>
      <c r="L9397" t="str">
        <f>IF(AND(K9397&lt;Sheet2!$A$3,K9397&gt;=Sheet2!$A$2),"Morning",IF(AND(K9397&gt;=Sheet2!$A$3,K9397&lt;Sheet2!$A$4),"Afternoon","Night"))</f>
        <v>Afternoon</v>
      </c>
      <c r="M9397" t="str">
        <f t="shared" si="732"/>
        <v>Monday</v>
      </c>
      <c r="N9397">
        <f t="shared" si="733"/>
        <v>2018</v>
      </c>
      <c r="O9397">
        <f t="shared" si="734"/>
        <v>4</v>
      </c>
    </row>
    <row r="9398" spans="1:15" x14ac:dyDescent="0.2">
      <c r="A9398" s="3" t="s">
        <v>19378</v>
      </c>
      <c r="B9398" s="6">
        <v>43199.767361111109</v>
      </c>
      <c r="C9398" s="6">
        <v>43199.767361111109</v>
      </c>
      <c r="D9398" s="4" t="s">
        <v>16</v>
      </c>
      <c r="E9398" s="4" t="s">
        <v>77</v>
      </c>
      <c r="F9398" s="4" t="s">
        <v>18</v>
      </c>
      <c r="G9398" s="4" t="s">
        <v>4403</v>
      </c>
      <c r="H9398" s="4" t="s">
        <v>19379</v>
      </c>
      <c r="I9398" s="4" t="s">
        <v>74</v>
      </c>
      <c r="J9398">
        <f t="shared" si="730"/>
        <v>1</v>
      </c>
      <c r="K9398" s="7">
        <f t="shared" si="731"/>
        <v>0.76736111111111116</v>
      </c>
      <c r="L9398" t="str">
        <f>IF(AND(K9398&lt;Sheet2!$A$3,K9398&gt;=Sheet2!$A$2),"Morning",IF(AND(K9398&gt;=Sheet2!$A$3,K9398&lt;Sheet2!$A$4),"Afternoon","Night"))</f>
        <v>Afternoon</v>
      </c>
      <c r="M9398" t="str">
        <f t="shared" si="732"/>
        <v>Monday</v>
      </c>
      <c r="N9398">
        <f t="shared" si="733"/>
        <v>2018</v>
      </c>
      <c r="O9398">
        <f t="shared" si="734"/>
        <v>4</v>
      </c>
    </row>
    <row r="9399" spans="1:15" x14ac:dyDescent="0.2">
      <c r="A9399" s="3" t="s">
        <v>19380</v>
      </c>
      <c r="B9399" s="6">
        <v>43199.767361111109</v>
      </c>
      <c r="C9399" s="6">
        <v>43290.767361111109</v>
      </c>
      <c r="D9399" s="4" t="s">
        <v>16</v>
      </c>
      <c r="E9399" s="4" t="s">
        <v>77</v>
      </c>
      <c r="F9399" s="4" t="s">
        <v>18</v>
      </c>
      <c r="G9399" s="4" t="s">
        <v>4403</v>
      </c>
      <c r="H9399" s="4" t="s">
        <v>19381</v>
      </c>
      <c r="I9399" s="4" t="s">
        <v>74</v>
      </c>
      <c r="J9399">
        <f t="shared" si="730"/>
        <v>1</v>
      </c>
      <c r="K9399" s="7">
        <f t="shared" si="731"/>
        <v>0.76736111111111116</v>
      </c>
      <c r="L9399" t="str">
        <f>IF(AND(K9399&lt;Sheet2!$A$3,K9399&gt;=Sheet2!$A$2),"Morning",IF(AND(K9399&gt;=Sheet2!$A$3,K9399&lt;Sheet2!$A$4),"Afternoon","Night"))</f>
        <v>Afternoon</v>
      </c>
      <c r="M9399" t="str">
        <f t="shared" si="732"/>
        <v>Monday</v>
      </c>
      <c r="N9399">
        <f t="shared" si="733"/>
        <v>2018</v>
      </c>
      <c r="O9399">
        <f t="shared" si="734"/>
        <v>4</v>
      </c>
    </row>
    <row r="9400" spans="1:15" x14ac:dyDescent="0.2">
      <c r="A9400" s="3" t="s">
        <v>19382</v>
      </c>
      <c r="B9400" s="6">
        <v>43229.015972222223</v>
      </c>
      <c r="C9400" s="6">
        <v>43229.015972222223</v>
      </c>
      <c r="D9400" s="4" t="s">
        <v>1318</v>
      </c>
      <c r="E9400" s="4" t="s">
        <v>10</v>
      </c>
      <c r="F9400" s="4" t="s">
        <v>30</v>
      </c>
      <c r="G9400" s="4" t="s">
        <v>2486</v>
      </c>
      <c r="H9400" s="4" t="s">
        <v>19383</v>
      </c>
      <c r="I9400" s="4" t="s">
        <v>9654</v>
      </c>
      <c r="J9400">
        <f t="shared" si="730"/>
        <v>1</v>
      </c>
      <c r="K9400" s="7">
        <f t="shared" si="731"/>
        <v>1.5972222222222224E-2</v>
      </c>
      <c r="L9400" t="str">
        <f>IF(AND(K9400&lt;Sheet2!$A$3,K9400&gt;=Sheet2!$A$2),"Morning",IF(AND(K9400&gt;=Sheet2!$A$3,K9400&lt;Sheet2!$A$4),"Afternoon","Night"))</f>
        <v>Night</v>
      </c>
      <c r="M9400" t="str">
        <f t="shared" si="732"/>
        <v>Wednesday</v>
      </c>
      <c r="N9400">
        <f t="shared" si="733"/>
        <v>2018</v>
      </c>
      <c r="O9400">
        <f t="shared" si="734"/>
        <v>5</v>
      </c>
    </row>
    <row r="9401" spans="1:15" x14ac:dyDescent="0.2">
      <c r="A9401" s="3" t="s">
        <v>19384</v>
      </c>
      <c r="B9401" s="6">
        <v>43229.447916666664</v>
      </c>
      <c r="C9401" s="6">
        <v>43229.447916666664</v>
      </c>
      <c r="D9401" s="4" t="s">
        <v>1996</v>
      </c>
      <c r="E9401" s="4" t="s">
        <v>10</v>
      </c>
      <c r="F9401" s="4" t="s">
        <v>11</v>
      </c>
      <c r="G9401" s="4" t="s">
        <v>12</v>
      </c>
      <c r="H9401" s="4" t="s">
        <v>19385</v>
      </c>
      <c r="I9401" s="4" t="s">
        <v>74</v>
      </c>
      <c r="J9401">
        <f t="shared" si="730"/>
        <v>1</v>
      </c>
      <c r="K9401" s="7">
        <f t="shared" si="731"/>
        <v>0.44791666666666669</v>
      </c>
      <c r="L9401" t="str">
        <f>IF(AND(K9401&lt;Sheet2!$A$3,K9401&gt;=Sheet2!$A$2),"Morning",IF(AND(K9401&gt;=Sheet2!$A$3,K9401&lt;Sheet2!$A$4),"Afternoon","Night"))</f>
        <v>Morning</v>
      </c>
      <c r="M9401" t="str">
        <f t="shared" si="732"/>
        <v>Wednesday</v>
      </c>
      <c r="N9401">
        <f t="shared" si="733"/>
        <v>2018</v>
      </c>
      <c r="O9401">
        <f t="shared" si="734"/>
        <v>5</v>
      </c>
    </row>
    <row r="9402" spans="1:15" x14ac:dyDescent="0.2">
      <c r="A9402" s="3" t="s">
        <v>19386</v>
      </c>
      <c r="B9402" s="6">
        <v>43229.494444444441</v>
      </c>
      <c r="C9402" s="6">
        <v>43229.494444444441</v>
      </c>
      <c r="D9402" s="4" t="s">
        <v>627</v>
      </c>
      <c r="E9402" s="4" t="s">
        <v>10</v>
      </c>
      <c r="F9402" s="4" t="s">
        <v>159</v>
      </c>
      <c r="G9402" s="4" t="s">
        <v>247</v>
      </c>
      <c r="H9402" s="4" t="s">
        <v>19387</v>
      </c>
      <c r="I9402" s="4" t="s">
        <v>74</v>
      </c>
      <c r="J9402">
        <f t="shared" si="730"/>
        <v>1</v>
      </c>
      <c r="K9402" s="7">
        <f t="shared" si="731"/>
        <v>0.49444444444444446</v>
      </c>
      <c r="L9402" t="str">
        <f>IF(AND(K9402&lt;Sheet2!$A$3,K9402&gt;=Sheet2!$A$2),"Morning",IF(AND(K9402&gt;=Sheet2!$A$3,K9402&lt;Sheet2!$A$4),"Afternoon","Night"))</f>
        <v>Morning</v>
      </c>
      <c r="M9402" t="str">
        <f t="shared" si="732"/>
        <v>Wednesday</v>
      </c>
      <c r="N9402">
        <f t="shared" si="733"/>
        <v>2018</v>
      </c>
      <c r="O9402">
        <f t="shared" si="734"/>
        <v>5</v>
      </c>
    </row>
    <row r="9403" spans="1:15" x14ac:dyDescent="0.2">
      <c r="A9403" s="3" t="s">
        <v>19388</v>
      </c>
      <c r="B9403" s="6">
        <v>43229.496527777781</v>
      </c>
      <c r="C9403" s="6">
        <v>43229.496527777781</v>
      </c>
      <c r="D9403" s="4" t="s">
        <v>178</v>
      </c>
      <c r="E9403" s="4" t="s">
        <v>10</v>
      </c>
      <c r="F9403" s="4" t="s">
        <v>159</v>
      </c>
      <c r="G9403" s="4" t="s">
        <v>12</v>
      </c>
      <c r="H9403" s="4" t="s">
        <v>19389</v>
      </c>
      <c r="I9403" s="4" t="s">
        <v>74</v>
      </c>
      <c r="J9403">
        <f t="shared" si="730"/>
        <v>1</v>
      </c>
      <c r="K9403" s="7">
        <f t="shared" si="731"/>
        <v>0.49652777777777773</v>
      </c>
      <c r="L9403" t="str">
        <f>IF(AND(K9403&lt;Sheet2!$A$3,K9403&gt;=Sheet2!$A$2),"Morning",IF(AND(K9403&gt;=Sheet2!$A$3,K9403&lt;Sheet2!$A$4),"Afternoon","Night"))</f>
        <v>Morning</v>
      </c>
      <c r="M9403" t="str">
        <f t="shared" si="732"/>
        <v>Wednesday</v>
      </c>
      <c r="N9403">
        <f t="shared" si="733"/>
        <v>2018</v>
      </c>
      <c r="O9403">
        <f t="shared" si="734"/>
        <v>5</v>
      </c>
    </row>
    <row r="9404" spans="1:15" x14ac:dyDescent="0.2">
      <c r="A9404" s="3" t="s">
        <v>19390</v>
      </c>
      <c r="B9404" s="6">
        <v>43260.279861111114</v>
      </c>
      <c r="C9404" s="6">
        <v>43260.279861111114</v>
      </c>
      <c r="D9404" s="4" t="s">
        <v>140</v>
      </c>
      <c r="E9404" s="4" t="s">
        <v>10</v>
      </c>
      <c r="F9404" s="4" t="s">
        <v>18</v>
      </c>
      <c r="G9404" s="4" t="s">
        <v>12</v>
      </c>
      <c r="H9404" s="4" t="s">
        <v>19391</v>
      </c>
      <c r="I9404" s="4" t="s">
        <v>74</v>
      </c>
      <c r="J9404">
        <f t="shared" si="730"/>
        <v>1</v>
      </c>
      <c r="K9404" s="7">
        <f t="shared" si="731"/>
        <v>0.27986111111111112</v>
      </c>
      <c r="L9404" t="str">
        <f>IF(AND(K9404&lt;Sheet2!$A$3,K9404&gt;=Sheet2!$A$2),"Morning",IF(AND(K9404&gt;=Sheet2!$A$3,K9404&lt;Sheet2!$A$4),"Afternoon","Night"))</f>
        <v>Morning</v>
      </c>
      <c r="M9404" t="str">
        <f t="shared" si="732"/>
        <v>Saturday</v>
      </c>
      <c r="N9404">
        <f t="shared" si="733"/>
        <v>2018</v>
      </c>
      <c r="O9404">
        <f t="shared" si="734"/>
        <v>6</v>
      </c>
    </row>
    <row r="9405" spans="1:15" x14ac:dyDescent="0.2">
      <c r="A9405" s="3" t="s">
        <v>19392</v>
      </c>
      <c r="B9405" s="6">
        <v>43260.279861111114</v>
      </c>
      <c r="C9405" s="6">
        <v>43443.279861111114</v>
      </c>
      <c r="D9405" s="4" t="s">
        <v>140</v>
      </c>
      <c r="E9405" s="4" t="s">
        <v>10</v>
      </c>
      <c r="F9405" s="4" t="s">
        <v>18</v>
      </c>
      <c r="G9405" s="4" t="s">
        <v>12</v>
      </c>
      <c r="H9405" s="4" t="s">
        <v>19393</v>
      </c>
      <c r="I9405" s="4" t="s">
        <v>74</v>
      </c>
      <c r="J9405">
        <f t="shared" si="730"/>
        <v>1</v>
      </c>
      <c r="K9405" s="7">
        <f t="shared" si="731"/>
        <v>0.27986111111111112</v>
      </c>
      <c r="L9405" t="str">
        <f>IF(AND(K9405&lt;Sheet2!$A$3,K9405&gt;=Sheet2!$A$2),"Morning",IF(AND(K9405&gt;=Sheet2!$A$3,K9405&lt;Sheet2!$A$4),"Afternoon","Night"))</f>
        <v>Morning</v>
      </c>
      <c r="M9405" t="str">
        <f t="shared" si="732"/>
        <v>Saturday</v>
      </c>
      <c r="N9405">
        <f t="shared" si="733"/>
        <v>2018</v>
      </c>
      <c r="O9405">
        <f t="shared" si="734"/>
        <v>6</v>
      </c>
    </row>
    <row r="9406" spans="1:15" x14ac:dyDescent="0.2">
      <c r="A9406" s="3" t="s">
        <v>19394</v>
      </c>
      <c r="B9406" s="6">
        <v>43260.361111111109</v>
      </c>
      <c r="C9406" s="6">
        <v>43260.361111111109</v>
      </c>
      <c r="D9406" s="4" t="s">
        <v>241</v>
      </c>
      <c r="E9406" s="4" t="s">
        <v>74</v>
      </c>
      <c r="F9406" s="4" t="s">
        <v>74</v>
      </c>
      <c r="G9406" s="4" t="s">
        <v>72</v>
      </c>
      <c r="H9406" s="4" t="s">
        <v>19395</v>
      </c>
      <c r="I9406" s="4" t="s">
        <v>74</v>
      </c>
      <c r="J9406">
        <f t="shared" si="730"/>
        <v>1</v>
      </c>
      <c r="K9406" s="7">
        <f t="shared" si="731"/>
        <v>0.3611111111111111</v>
      </c>
      <c r="L9406" t="str">
        <f>IF(AND(K9406&lt;Sheet2!$A$3,K9406&gt;=Sheet2!$A$2),"Morning",IF(AND(K9406&gt;=Sheet2!$A$3,K9406&lt;Sheet2!$A$4),"Afternoon","Night"))</f>
        <v>Morning</v>
      </c>
      <c r="M9406" t="str">
        <f t="shared" si="732"/>
        <v>Saturday</v>
      </c>
      <c r="N9406">
        <f t="shared" si="733"/>
        <v>2018</v>
      </c>
      <c r="O9406">
        <f t="shared" si="734"/>
        <v>6</v>
      </c>
    </row>
    <row r="9407" spans="1:15" x14ac:dyDescent="0.2">
      <c r="A9407" s="3" t="s">
        <v>19396</v>
      </c>
      <c r="B9407" s="6">
        <v>43260.445138888892</v>
      </c>
      <c r="C9407" s="6">
        <v>43260.445138888892</v>
      </c>
      <c r="D9407" s="4" t="s">
        <v>241</v>
      </c>
      <c r="E9407" s="4" t="s">
        <v>74</v>
      </c>
      <c r="F9407" s="4" t="s">
        <v>74</v>
      </c>
      <c r="G9407" s="4" t="s">
        <v>72</v>
      </c>
      <c r="H9407" s="4" t="s">
        <v>19397</v>
      </c>
      <c r="I9407" s="4" t="s">
        <v>74</v>
      </c>
      <c r="J9407">
        <f t="shared" si="730"/>
        <v>1</v>
      </c>
      <c r="K9407" s="7">
        <f t="shared" si="731"/>
        <v>0.44513888888888892</v>
      </c>
      <c r="L9407" t="str">
        <f>IF(AND(K9407&lt;Sheet2!$A$3,K9407&gt;=Sheet2!$A$2),"Morning",IF(AND(K9407&gt;=Sheet2!$A$3,K9407&lt;Sheet2!$A$4),"Afternoon","Night"))</f>
        <v>Morning</v>
      </c>
      <c r="M9407" t="str">
        <f t="shared" si="732"/>
        <v>Saturday</v>
      </c>
      <c r="N9407">
        <f t="shared" si="733"/>
        <v>2018</v>
      </c>
      <c r="O9407">
        <f t="shared" si="734"/>
        <v>6</v>
      </c>
    </row>
    <row r="9408" spans="1:15" x14ac:dyDescent="0.2">
      <c r="A9408" s="3" t="s">
        <v>19398</v>
      </c>
      <c r="B9408" s="6">
        <v>43260.593055555553</v>
      </c>
      <c r="C9408" s="6">
        <v>43260.593055555553</v>
      </c>
      <c r="D9408" s="4" t="s">
        <v>1021</v>
      </c>
      <c r="E9408" s="4" t="s">
        <v>10</v>
      </c>
      <c r="F9408" s="4" t="s">
        <v>923</v>
      </c>
      <c r="G9408" s="4" t="s">
        <v>12</v>
      </c>
      <c r="H9408" s="4" t="s">
        <v>19399</v>
      </c>
      <c r="I9408" s="4" t="s">
        <v>74</v>
      </c>
      <c r="J9408">
        <f t="shared" si="730"/>
        <v>1</v>
      </c>
      <c r="K9408" s="7">
        <f t="shared" si="731"/>
        <v>0.59305555555555556</v>
      </c>
      <c r="L9408" t="str">
        <f>IF(AND(K9408&lt;Sheet2!$A$3,K9408&gt;=Sheet2!$A$2),"Morning",IF(AND(K9408&gt;=Sheet2!$A$3,K9408&lt;Sheet2!$A$4),"Afternoon","Night"))</f>
        <v>Afternoon</v>
      </c>
      <c r="M9408" t="str">
        <f t="shared" si="732"/>
        <v>Saturday</v>
      </c>
      <c r="N9408">
        <f t="shared" si="733"/>
        <v>2018</v>
      </c>
      <c r="O9408">
        <f t="shared" si="734"/>
        <v>6</v>
      </c>
    </row>
    <row r="9409" spans="1:15" x14ac:dyDescent="0.2">
      <c r="A9409" s="3" t="s">
        <v>19400</v>
      </c>
      <c r="B9409" s="6">
        <v>43290.440972222219</v>
      </c>
      <c r="C9409" s="6">
        <v>43290.440972222219</v>
      </c>
      <c r="D9409" s="4" t="s">
        <v>262</v>
      </c>
      <c r="E9409" s="4" t="s">
        <v>10</v>
      </c>
      <c r="F9409" s="4" t="s">
        <v>1931</v>
      </c>
      <c r="G9409" s="4" t="s">
        <v>1067</v>
      </c>
      <c r="H9409" s="4" t="s">
        <v>19401</v>
      </c>
      <c r="I9409" s="4" t="s">
        <v>74</v>
      </c>
      <c r="J9409">
        <f t="shared" si="730"/>
        <v>1</v>
      </c>
      <c r="K9409" s="7">
        <f t="shared" si="731"/>
        <v>0.44097222222222227</v>
      </c>
      <c r="L9409" t="str">
        <f>IF(AND(K9409&lt;Sheet2!$A$3,K9409&gt;=Sheet2!$A$2),"Morning",IF(AND(K9409&gt;=Sheet2!$A$3,K9409&lt;Sheet2!$A$4),"Afternoon","Night"))</f>
        <v>Morning</v>
      </c>
      <c r="M9409" t="str">
        <f t="shared" si="732"/>
        <v>Monday</v>
      </c>
      <c r="N9409">
        <f t="shared" si="733"/>
        <v>2018</v>
      </c>
      <c r="O9409">
        <f t="shared" si="734"/>
        <v>7</v>
      </c>
    </row>
    <row r="9410" spans="1:15" x14ac:dyDescent="0.2">
      <c r="A9410" s="3" t="s">
        <v>19402</v>
      </c>
      <c r="B9410" s="6">
        <v>43290.655555555553</v>
      </c>
      <c r="C9410" s="6">
        <v>43290.655555555553</v>
      </c>
      <c r="D9410" s="4" t="s">
        <v>17682</v>
      </c>
      <c r="E9410" s="4" t="s">
        <v>10</v>
      </c>
      <c r="F9410" s="4" t="s">
        <v>197</v>
      </c>
      <c r="G9410" s="4" t="s">
        <v>12</v>
      </c>
      <c r="H9410" s="4" t="s">
        <v>19403</v>
      </c>
      <c r="I9410" s="4" t="s">
        <v>74</v>
      </c>
      <c r="J9410">
        <f t="shared" si="730"/>
        <v>1</v>
      </c>
      <c r="K9410" s="7">
        <f t="shared" si="731"/>
        <v>0.65555555555555556</v>
      </c>
      <c r="L9410" t="str">
        <f>IF(AND(K9410&lt;Sheet2!$A$3,K9410&gt;=Sheet2!$A$2),"Morning",IF(AND(K9410&gt;=Sheet2!$A$3,K9410&lt;Sheet2!$A$4),"Afternoon","Night"))</f>
        <v>Afternoon</v>
      </c>
      <c r="M9410" t="str">
        <f t="shared" si="732"/>
        <v>Monday</v>
      </c>
      <c r="N9410">
        <f t="shared" si="733"/>
        <v>2018</v>
      </c>
      <c r="O9410">
        <f t="shared" si="734"/>
        <v>7</v>
      </c>
    </row>
    <row r="9411" spans="1:15" x14ac:dyDescent="0.2">
      <c r="A9411" s="3" t="s">
        <v>19404</v>
      </c>
      <c r="B9411" s="6">
        <v>43290.6875</v>
      </c>
      <c r="C9411" s="6">
        <v>43290.6875</v>
      </c>
      <c r="D9411" s="4" t="s">
        <v>287</v>
      </c>
      <c r="E9411" s="4" t="s">
        <v>10</v>
      </c>
      <c r="F9411" s="4" t="s">
        <v>197</v>
      </c>
      <c r="G9411" s="4" t="s">
        <v>12</v>
      </c>
      <c r="H9411" s="4" t="s">
        <v>19405</v>
      </c>
      <c r="I9411" s="4" t="s">
        <v>74</v>
      </c>
      <c r="J9411">
        <f t="shared" ref="J9411:J9474" si="735">COUNTA(B9411)</f>
        <v>1</v>
      </c>
      <c r="K9411" s="7">
        <f t="shared" ref="K9411:K9474" si="736">TIME(HOUR(B9411),MINUTE(B9411),SECOND(B9411))</f>
        <v>0.6875</v>
      </c>
      <c r="L9411" t="str">
        <f>IF(AND(K9411&lt;Sheet2!$A$3,K9411&gt;=Sheet2!$A$2),"Morning",IF(AND(K9411&gt;=Sheet2!$A$3,K9411&lt;Sheet2!$A$4),"Afternoon","Night"))</f>
        <v>Afternoon</v>
      </c>
      <c r="M9411" t="str">
        <f t="shared" ref="M9411:M9474" si="737">TEXT(B9411,"dddd")</f>
        <v>Monday</v>
      </c>
      <c r="N9411">
        <f t="shared" ref="N9411:N9474" si="738">YEAR(B9411)</f>
        <v>2018</v>
      </c>
      <c r="O9411">
        <f t="shared" ref="O9411:O9474" si="739">MONTH(B9411)</f>
        <v>7</v>
      </c>
    </row>
    <row r="9412" spans="1:15" x14ac:dyDescent="0.2">
      <c r="A9412" s="3" t="s">
        <v>19406</v>
      </c>
      <c r="B9412" s="6">
        <v>43290.695833333331</v>
      </c>
      <c r="C9412" s="6">
        <v>43290.695833333331</v>
      </c>
      <c r="D9412" s="4" t="s">
        <v>1198</v>
      </c>
      <c r="E9412" s="4" t="s">
        <v>10</v>
      </c>
      <c r="F9412" s="4" t="s">
        <v>30</v>
      </c>
      <c r="G9412" s="4" t="s">
        <v>12</v>
      </c>
      <c r="H9412" s="4" t="s">
        <v>19407</v>
      </c>
      <c r="I9412" s="4" t="s">
        <v>74</v>
      </c>
      <c r="J9412">
        <f t="shared" si="735"/>
        <v>1</v>
      </c>
      <c r="K9412" s="7">
        <f t="shared" si="736"/>
        <v>0.6958333333333333</v>
      </c>
      <c r="L9412" t="str">
        <f>IF(AND(K9412&lt;Sheet2!$A$3,K9412&gt;=Sheet2!$A$2),"Morning",IF(AND(K9412&gt;=Sheet2!$A$3,K9412&lt;Sheet2!$A$4),"Afternoon","Night"))</f>
        <v>Afternoon</v>
      </c>
      <c r="M9412" t="str">
        <f t="shared" si="737"/>
        <v>Monday</v>
      </c>
      <c r="N9412">
        <f t="shared" si="738"/>
        <v>2018</v>
      </c>
      <c r="O9412">
        <f t="shared" si="739"/>
        <v>7</v>
      </c>
    </row>
    <row r="9413" spans="1:15" x14ac:dyDescent="0.2">
      <c r="A9413" s="3" t="s">
        <v>19408</v>
      </c>
      <c r="B9413" s="6">
        <v>43290.695833333331</v>
      </c>
      <c r="C9413" s="6" t="s">
        <v>30686</v>
      </c>
      <c r="D9413" s="4" t="s">
        <v>1198</v>
      </c>
      <c r="E9413" s="4" t="s">
        <v>10</v>
      </c>
      <c r="F9413" s="4" t="s">
        <v>30</v>
      </c>
      <c r="G9413" s="4" t="s">
        <v>12</v>
      </c>
      <c r="H9413" s="4" t="s">
        <v>19409</v>
      </c>
      <c r="I9413" s="4" t="s">
        <v>74</v>
      </c>
      <c r="J9413">
        <f t="shared" si="735"/>
        <v>1</v>
      </c>
      <c r="K9413" s="7">
        <f t="shared" si="736"/>
        <v>0.6958333333333333</v>
      </c>
      <c r="L9413" t="str">
        <f>IF(AND(K9413&lt;Sheet2!$A$3,K9413&gt;=Sheet2!$A$2),"Morning",IF(AND(K9413&gt;=Sheet2!$A$3,K9413&lt;Sheet2!$A$4),"Afternoon","Night"))</f>
        <v>Afternoon</v>
      </c>
      <c r="M9413" t="str">
        <f t="shared" si="737"/>
        <v>Monday</v>
      </c>
      <c r="N9413">
        <f t="shared" si="738"/>
        <v>2018</v>
      </c>
      <c r="O9413">
        <f t="shared" si="739"/>
        <v>7</v>
      </c>
    </row>
    <row r="9414" spans="1:15" x14ac:dyDescent="0.2">
      <c r="A9414" s="3" t="s">
        <v>19410</v>
      </c>
      <c r="B9414" s="6">
        <v>43290.895138888889</v>
      </c>
      <c r="C9414" s="6">
        <v>43290.895138888889</v>
      </c>
      <c r="D9414" s="4" t="s">
        <v>262</v>
      </c>
      <c r="E9414" s="4" t="s">
        <v>77</v>
      </c>
      <c r="F9414" s="4" t="s">
        <v>18</v>
      </c>
      <c r="G9414" s="4" t="s">
        <v>4403</v>
      </c>
      <c r="H9414" s="4" t="s">
        <v>19411</v>
      </c>
      <c r="I9414" s="4" t="s">
        <v>74</v>
      </c>
      <c r="J9414">
        <f t="shared" si="735"/>
        <v>1</v>
      </c>
      <c r="K9414" s="7">
        <f t="shared" si="736"/>
        <v>0.89513888888888893</v>
      </c>
      <c r="L9414" t="str">
        <f>IF(AND(K9414&lt;Sheet2!$A$3,K9414&gt;=Sheet2!$A$2),"Morning",IF(AND(K9414&gt;=Sheet2!$A$3,K9414&lt;Sheet2!$A$4),"Afternoon","Night"))</f>
        <v>Night</v>
      </c>
      <c r="M9414" t="str">
        <f t="shared" si="737"/>
        <v>Monday</v>
      </c>
      <c r="N9414">
        <f t="shared" si="738"/>
        <v>2018</v>
      </c>
      <c r="O9414">
        <f t="shared" si="739"/>
        <v>7</v>
      </c>
    </row>
    <row r="9415" spans="1:15" x14ac:dyDescent="0.2">
      <c r="A9415" s="3" t="s">
        <v>19412</v>
      </c>
      <c r="B9415" s="6">
        <v>43290.895138888889</v>
      </c>
      <c r="C9415" s="6" t="s">
        <v>30687</v>
      </c>
      <c r="D9415" s="4" t="s">
        <v>262</v>
      </c>
      <c r="E9415" s="4" t="s">
        <v>77</v>
      </c>
      <c r="F9415" s="4" t="s">
        <v>18</v>
      </c>
      <c r="G9415" s="4" t="s">
        <v>4403</v>
      </c>
      <c r="H9415" s="4" t="s">
        <v>19413</v>
      </c>
      <c r="I9415" s="4" t="s">
        <v>74</v>
      </c>
      <c r="J9415">
        <f t="shared" si="735"/>
        <v>1</v>
      </c>
      <c r="K9415" s="7">
        <f t="shared" si="736"/>
        <v>0.89513888888888893</v>
      </c>
      <c r="L9415" t="str">
        <f>IF(AND(K9415&lt;Sheet2!$A$3,K9415&gt;=Sheet2!$A$2),"Morning",IF(AND(K9415&gt;=Sheet2!$A$3,K9415&lt;Sheet2!$A$4),"Afternoon","Night"))</f>
        <v>Night</v>
      </c>
      <c r="M9415" t="str">
        <f t="shared" si="737"/>
        <v>Monday</v>
      </c>
      <c r="N9415">
        <f t="shared" si="738"/>
        <v>2018</v>
      </c>
      <c r="O9415">
        <f t="shared" si="739"/>
        <v>7</v>
      </c>
    </row>
    <row r="9416" spans="1:15" x14ac:dyDescent="0.2">
      <c r="A9416" s="3" t="s">
        <v>19414</v>
      </c>
      <c r="B9416" s="6">
        <v>43321.251388888886</v>
      </c>
      <c r="C9416" s="6">
        <v>43321.251388888886</v>
      </c>
      <c r="D9416" s="4" t="s">
        <v>389</v>
      </c>
      <c r="E9416" s="4" t="s">
        <v>10</v>
      </c>
      <c r="F9416" s="4" t="s">
        <v>30</v>
      </c>
      <c r="G9416" s="4" t="s">
        <v>408</v>
      </c>
      <c r="H9416" s="4" t="s">
        <v>19415</v>
      </c>
      <c r="I9416" s="4" t="s">
        <v>74</v>
      </c>
      <c r="J9416">
        <f t="shared" si="735"/>
        <v>1</v>
      </c>
      <c r="K9416" s="7">
        <f t="shared" si="736"/>
        <v>0.25138888888888888</v>
      </c>
      <c r="L9416" t="str">
        <f>IF(AND(K9416&lt;Sheet2!$A$3,K9416&gt;=Sheet2!$A$2),"Morning",IF(AND(K9416&gt;=Sheet2!$A$3,K9416&lt;Sheet2!$A$4),"Afternoon","Night"))</f>
        <v>Morning</v>
      </c>
      <c r="M9416" t="str">
        <f t="shared" si="737"/>
        <v>Thursday</v>
      </c>
      <c r="N9416">
        <f t="shared" si="738"/>
        <v>2018</v>
      </c>
      <c r="O9416">
        <f t="shared" si="739"/>
        <v>8</v>
      </c>
    </row>
    <row r="9417" spans="1:15" x14ac:dyDescent="0.2">
      <c r="A9417" s="3" t="s">
        <v>19416</v>
      </c>
      <c r="B9417" s="6">
        <v>43321.383333333331</v>
      </c>
      <c r="C9417" s="6">
        <v>43321.383333333331</v>
      </c>
      <c r="D9417" s="4" t="s">
        <v>214</v>
      </c>
      <c r="E9417" s="4" t="s">
        <v>10</v>
      </c>
      <c r="F9417" s="4" t="s">
        <v>97</v>
      </c>
      <c r="G9417" s="4" t="s">
        <v>12</v>
      </c>
      <c r="H9417" s="4" t="s">
        <v>19417</v>
      </c>
      <c r="I9417" s="4" t="s">
        <v>74</v>
      </c>
      <c r="J9417">
        <f t="shared" si="735"/>
        <v>1</v>
      </c>
      <c r="K9417" s="7">
        <f t="shared" si="736"/>
        <v>0.3833333333333333</v>
      </c>
      <c r="L9417" t="str">
        <f>IF(AND(K9417&lt;Sheet2!$A$3,K9417&gt;=Sheet2!$A$2),"Morning",IF(AND(K9417&gt;=Sheet2!$A$3,K9417&lt;Sheet2!$A$4),"Afternoon","Night"))</f>
        <v>Morning</v>
      </c>
      <c r="M9417" t="str">
        <f t="shared" si="737"/>
        <v>Thursday</v>
      </c>
      <c r="N9417">
        <f t="shared" si="738"/>
        <v>2018</v>
      </c>
      <c r="O9417">
        <f t="shared" si="739"/>
        <v>8</v>
      </c>
    </row>
    <row r="9418" spans="1:15" x14ac:dyDescent="0.2">
      <c r="A9418" s="3" t="s">
        <v>19418</v>
      </c>
      <c r="B9418" s="6">
        <v>43321.383333333331</v>
      </c>
      <c r="C9418" s="6">
        <v>43352.388888888891</v>
      </c>
      <c r="D9418" s="4" t="s">
        <v>214</v>
      </c>
      <c r="E9418" s="4" t="s">
        <v>10</v>
      </c>
      <c r="F9418" s="4" t="s">
        <v>97</v>
      </c>
      <c r="G9418" s="4" t="s">
        <v>12</v>
      </c>
      <c r="H9418" s="4" t="s">
        <v>19419</v>
      </c>
      <c r="I9418" s="4" t="s">
        <v>74</v>
      </c>
      <c r="J9418">
        <f t="shared" si="735"/>
        <v>1</v>
      </c>
      <c r="K9418" s="7">
        <f t="shared" si="736"/>
        <v>0.3833333333333333</v>
      </c>
      <c r="L9418" t="str">
        <f>IF(AND(K9418&lt;Sheet2!$A$3,K9418&gt;=Sheet2!$A$2),"Morning",IF(AND(K9418&gt;=Sheet2!$A$3,K9418&lt;Sheet2!$A$4),"Afternoon","Night"))</f>
        <v>Morning</v>
      </c>
      <c r="M9418" t="str">
        <f t="shared" si="737"/>
        <v>Thursday</v>
      </c>
      <c r="N9418">
        <f t="shared" si="738"/>
        <v>2018</v>
      </c>
      <c r="O9418">
        <f t="shared" si="739"/>
        <v>8</v>
      </c>
    </row>
    <row r="9419" spans="1:15" x14ac:dyDescent="0.2">
      <c r="A9419" s="3" t="s">
        <v>19420</v>
      </c>
      <c r="B9419" s="6">
        <v>43321.430555555555</v>
      </c>
      <c r="C9419" s="6">
        <v>43321.430555555555</v>
      </c>
      <c r="D9419" s="4" t="s">
        <v>563</v>
      </c>
      <c r="E9419" s="4" t="s">
        <v>10</v>
      </c>
      <c r="F9419" s="4" t="s">
        <v>197</v>
      </c>
      <c r="G9419" s="4" t="s">
        <v>247</v>
      </c>
      <c r="H9419" s="4" t="s">
        <v>19421</v>
      </c>
      <c r="I9419" s="4" t="s">
        <v>74</v>
      </c>
      <c r="J9419">
        <f t="shared" si="735"/>
        <v>1</v>
      </c>
      <c r="K9419" s="7">
        <f t="shared" si="736"/>
        <v>0.43055555555555558</v>
      </c>
      <c r="L9419" t="str">
        <f>IF(AND(K9419&lt;Sheet2!$A$3,K9419&gt;=Sheet2!$A$2),"Morning",IF(AND(K9419&gt;=Sheet2!$A$3,K9419&lt;Sheet2!$A$4),"Afternoon","Night"))</f>
        <v>Morning</v>
      </c>
      <c r="M9419" t="str">
        <f t="shared" si="737"/>
        <v>Thursday</v>
      </c>
      <c r="N9419">
        <f t="shared" si="738"/>
        <v>2018</v>
      </c>
      <c r="O9419">
        <f t="shared" si="739"/>
        <v>8</v>
      </c>
    </row>
    <row r="9420" spans="1:15" x14ac:dyDescent="0.2">
      <c r="A9420" s="3" t="s">
        <v>19422</v>
      </c>
      <c r="B9420" s="6">
        <v>43321.521527777775</v>
      </c>
      <c r="C9420" s="6">
        <v>43321.521527777775</v>
      </c>
      <c r="D9420" s="4" t="s">
        <v>407</v>
      </c>
      <c r="E9420" s="4" t="s">
        <v>10</v>
      </c>
      <c r="F9420" s="4" t="s">
        <v>30</v>
      </c>
      <c r="G9420" s="4" t="s">
        <v>628</v>
      </c>
      <c r="H9420" s="4" t="s">
        <v>19423</v>
      </c>
      <c r="I9420" s="4" t="s">
        <v>74</v>
      </c>
      <c r="J9420">
        <f t="shared" si="735"/>
        <v>1</v>
      </c>
      <c r="K9420" s="7">
        <f t="shared" si="736"/>
        <v>0.52152777777777781</v>
      </c>
      <c r="L9420" t="str">
        <f>IF(AND(K9420&lt;Sheet2!$A$3,K9420&gt;=Sheet2!$A$2),"Morning",IF(AND(K9420&gt;=Sheet2!$A$3,K9420&lt;Sheet2!$A$4),"Afternoon","Night"))</f>
        <v>Afternoon</v>
      </c>
      <c r="M9420" t="str">
        <f t="shared" si="737"/>
        <v>Thursday</v>
      </c>
      <c r="N9420">
        <f t="shared" si="738"/>
        <v>2018</v>
      </c>
      <c r="O9420">
        <f t="shared" si="739"/>
        <v>8</v>
      </c>
    </row>
    <row r="9421" spans="1:15" x14ac:dyDescent="0.2">
      <c r="A9421" s="3" t="s">
        <v>19424</v>
      </c>
      <c r="B9421" s="6">
        <v>43321.521527777775</v>
      </c>
      <c r="C9421" s="6" t="s">
        <v>30688</v>
      </c>
      <c r="D9421" s="4" t="s">
        <v>407</v>
      </c>
      <c r="E9421" s="4" t="s">
        <v>10</v>
      </c>
      <c r="F9421" s="4" t="s">
        <v>30</v>
      </c>
      <c r="G9421" s="4" t="s">
        <v>628</v>
      </c>
      <c r="H9421" s="4" t="s">
        <v>19425</v>
      </c>
      <c r="I9421" s="4" t="s">
        <v>74</v>
      </c>
      <c r="J9421">
        <f t="shared" si="735"/>
        <v>1</v>
      </c>
      <c r="K9421" s="7">
        <f t="shared" si="736"/>
        <v>0.52152777777777781</v>
      </c>
      <c r="L9421" t="str">
        <f>IF(AND(K9421&lt;Sheet2!$A$3,K9421&gt;=Sheet2!$A$2),"Morning",IF(AND(K9421&gt;=Sheet2!$A$3,K9421&lt;Sheet2!$A$4),"Afternoon","Night"))</f>
        <v>Afternoon</v>
      </c>
      <c r="M9421" t="str">
        <f t="shared" si="737"/>
        <v>Thursday</v>
      </c>
      <c r="N9421">
        <f t="shared" si="738"/>
        <v>2018</v>
      </c>
      <c r="O9421">
        <f t="shared" si="739"/>
        <v>8</v>
      </c>
    </row>
    <row r="9422" spans="1:15" x14ac:dyDescent="0.2">
      <c r="A9422" s="3" t="s">
        <v>19426</v>
      </c>
      <c r="B9422" s="6">
        <v>43321.716666666667</v>
      </c>
      <c r="C9422" s="6">
        <v>43321.716666666667</v>
      </c>
      <c r="D9422" s="4" t="s">
        <v>9</v>
      </c>
      <c r="E9422" s="4" t="s">
        <v>10</v>
      </c>
      <c r="F9422" s="4" t="s">
        <v>295</v>
      </c>
      <c r="G9422" s="4" t="s">
        <v>1783</v>
      </c>
      <c r="H9422" s="4" t="s">
        <v>19427</v>
      </c>
      <c r="I9422" s="4" t="s">
        <v>74</v>
      </c>
      <c r="J9422">
        <f t="shared" si="735"/>
        <v>1</v>
      </c>
      <c r="K9422" s="7">
        <f t="shared" si="736"/>
        <v>0.71666666666666667</v>
      </c>
      <c r="L9422" t="str">
        <f>IF(AND(K9422&lt;Sheet2!$A$3,K9422&gt;=Sheet2!$A$2),"Morning",IF(AND(K9422&gt;=Sheet2!$A$3,K9422&lt;Sheet2!$A$4),"Afternoon","Night"))</f>
        <v>Afternoon</v>
      </c>
      <c r="M9422" t="str">
        <f t="shared" si="737"/>
        <v>Thursday</v>
      </c>
      <c r="N9422">
        <f t="shared" si="738"/>
        <v>2018</v>
      </c>
      <c r="O9422">
        <f t="shared" si="739"/>
        <v>8</v>
      </c>
    </row>
    <row r="9423" spans="1:15" x14ac:dyDescent="0.2">
      <c r="A9423" s="3" t="s">
        <v>19428</v>
      </c>
      <c r="B9423" s="6">
        <v>43321.968055555553</v>
      </c>
      <c r="C9423" s="6">
        <v>43321.968055555553</v>
      </c>
      <c r="D9423" s="4" t="s">
        <v>1341</v>
      </c>
      <c r="E9423" s="4" t="s">
        <v>77</v>
      </c>
      <c r="F9423" s="4" t="s">
        <v>18</v>
      </c>
      <c r="G9423" s="4" t="s">
        <v>12</v>
      </c>
      <c r="H9423" s="4" t="s">
        <v>19429</v>
      </c>
      <c r="I9423" s="4" t="s">
        <v>74</v>
      </c>
      <c r="J9423">
        <f t="shared" si="735"/>
        <v>1</v>
      </c>
      <c r="K9423" s="7">
        <f t="shared" si="736"/>
        <v>0.96805555555555556</v>
      </c>
      <c r="L9423" t="str">
        <f>IF(AND(K9423&lt;Sheet2!$A$3,K9423&gt;=Sheet2!$A$2),"Morning",IF(AND(K9423&gt;=Sheet2!$A$3,K9423&lt;Sheet2!$A$4),"Afternoon","Night"))</f>
        <v>Night</v>
      </c>
      <c r="M9423" t="str">
        <f t="shared" si="737"/>
        <v>Thursday</v>
      </c>
      <c r="N9423">
        <f t="shared" si="738"/>
        <v>2018</v>
      </c>
      <c r="O9423">
        <f t="shared" si="739"/>
        <v>8</v>
      </c>
    </row>
    <row r="9424" spans="1:15" x14ac:dyDescent="0.2">
      <c r="A9424" s="3" t="s">
        <v>19430</v>
      </c>
      <c r="B9424" s="6">
        <v>43321.968055555553</v>
      </c>
      <c r="C9424" s="6" t="s">
        <v>30689</v>
      </c>
      <c r="D9424" s="4" t="s">
        <v>1341</v>
      </c>
      <c r="E9424" s="4" t="s">
        <v>77</v>
      </c>
      <c r="F9424" s="4" t="s">
        <v>18</v>
      </c>
      <c r="G9424" s="4" t="s">
        <v>12</v>
      </c>
      <c r="H9424" s="4" t="s">
        <v>19431</v>
      </c>
      <c r="I9424" s="4" t="s">
        <v>74</v>
      </c>
      <c r="J9424">
        <f t="shared" si="735"/>
        <v>1</v>
      </c>
      <c r="K9424" s="7">
        <f t="shared" si="736"/>
        <v>0.96805555555555556</v>
      </c>
      <c r="L9424" t="str">
        <f>IF(AND(K9424&lt;Sheet2!$A$3,K9424&gt;=Sheet2!$A$2),"Morning",IF(AND(K9424&gt;=Sheet2!$A$3,K9424&lt;Sheet2!$A$4),"Afternoon","Night"))</f>
        <v>Night</v>
      </c>
      <c r="M9424" t="str">
        <f t="shared" si="737"/>
        <v>Thursday</v>
      </c>
      <c r="N9424">
        <f t="shared" si="738"/>
        <v>2018</v>
      </c>
      <c r="O9424">
        <f t="shared" si="739"/>
        <v>8</v>
      </c>
    </row>
    <row r="9425" spans="1:15" x14ac:dyDescent="0.2">
      <c r="A9425" s="3" t="s">
        <v>19432</v>
      </c>
      <c r="B9425" s="6">
        <v>43352.459722222222</v>
      </c>
      <c r="C9425" s="6">
        <v>43352.459722222222</v>
      </c>
      <c r="D9425" s="4" t="s">
        <v>17682</v>
      </c>
      <c r="E9425" s="4" t="s">
        <v>10</v>
      </c>
      <c r="F9425" s="4" t="s">
        <v>159</v>
      </c>
      <c r="G9425" s="4" t="s">
        <v>98</v>
      </c>
      <c r="H9425" s="4" t="s">
        <v>19433</v>
      </c>
      <c r="I9425" s="4" t="s">
        <v>74</v>
      </c>
      <c r="J9425">
        <f t="shared" si="735"/>
        <v>1</v>
      </c>
      <c r="K9425" s="7">
        <f t="shared" si="736"/>
        <v>0.4597222222222222</v>
      </c>
      <c r="L9425" t="str">
        <f>IF(AND(K9425&lt;Sheet2!$A$3,K9425&gt;=Sheet2!$A$2),"Morning",IF(AND(K9425&gt;=Sheet2!$A$3,K9425&lt;Sheet2!$A$4),"Afternoon","Night"))</f>
        <v>Morning</v>
      </c>
      <c r="M9425" t="str">
        <f t="shared" si="737"/>
        <v>Sunday</v>
      </c>
      <c r="N9425">
        <f t="shared" si="738"/>
        <v>2018</v>
      </c>
      <c r="O9425">
        <f t="shared" si="739"/>
        <v>9</v>
      </c>
    </row>
    <row r="9426" spans="1:15" x14ac:dyDescent="0.2">
      <c r="A9426" s="3" t="s">
        <v>19434</v>
      </c>
      <c r="B9426" s="6">
        <v>43352.663888888892</v>
      </c>
      <c r="C9426" s="6">
        <v>43352.663888888892</v>
      </c>
      <c r="D9426" s="4" t="s">
        <v>241</v>
      </c>
      <c r="E9426" s="4" t="s">
        <v>10</v>
      </c>
      <c r="F9426" s="4" t="s">
        <v>923</v>
      </c>
      <c r="G9426" s="4" t="s">
        <v>19435</v>
      </c>
      <c r="H9426" s="4" t="s">
        <v>19436</v>
      </c>
      <c r="I9426" s="4" t="s">
        <v>162</v>
      </c>
      <c r="J9426">
        <f t="shared" si="735"/>
        <v>1</v>
      </c>
      <c r="K9426" s="7">
        <f t="shared" si="736"/>
        <v>0.66388888888888886</v>
      </c>
      <c r="L9426" t="str">
        <f>IF(AND(K9426&lt;Sheet2!$A$3,K9426&gt;=Sheet2!$A$2),"Morning",IF(AND(K9426&gt;=Sheet2!$A$3,K9426&lt;Sheet2!$A$4),"Afternoon","Night"))</f>
        <v>Afternoon</v>
      </c>
      <c r="M9426" t="str">
        <f t="shared" si="737"/>
        <v>Sunday</v>
      </c>
      <c r="N9426">
        <f t="shared" si="738"/>
        <v>2018</v>
      </c>
      <c r="O9426">
        <f t="shared" si="739"/>
        <v>9</v>
      </c>
    </row>
    <row r="9427" spans="1:15" x14ac:dyDescent="0.2">
      <c r="A9427" s="3" t="s">
        <v>19437</v>
      </c>
      <c r="B9427" s="6">
        <v>43352.722222222219</v>
      </c>
      <c r="C9427" s="6">
        <v>43352.722222222219</v>
      </c>
      <c r="D9427" s="4" t="s">
        <v>83</v>
      </c>
      <c r="E9427" s="4" t="s">
        <v>10</v>
      </c>
      <c r="F9427" s="4" t="s">
        <v>11</v>
      </c>
      <c r="G9427" s="4" t="s">
        <v>12</v>
      </c>
      <c r="H9427" s="4" t="s">
        <v>19438</v>
      </c>
      <c r="I9427" s="4" t="s">
        <v>74</v>
      </c>
      <c r="J9427">
        <f t="shared" si="735"/>
        <v>1</v>
      </c>
      <c r="K9427" s="7">
        <f t="shared" si="736"/>
        <v>0.72222222222222221</v>
      </c>
      <c r="L9427" t="str">
        <f>IF(AND(K9427&lt;Sheet2!$A$3,K9427&gt;=Sheet2!$A$2),"Morning",IF(AND(K9427&gt;=Sheet2!$A$3,K9427&lt;Sheet2!$A$4),"Afternoon","Night"))</f>
        <v>Afternoon</v>
      </c>
      <c r="M9427" t="str">
        <f t="shared" si="737"/>
        <v>Sunday</v>
      </c>
      <c r="N9427">
        <f t="shared" si="738"/>
        <v>2018</v>
      </c>
      <c r="O9427">
        <f t="shared" si="739"/>
        <v>9</v>
      </c>
    </row>
    <row r="9428" spans="1:15" x14ac:dyDescent="0.2">
      <c r="A9428" s="3" t="s">
        <v>19439</v>
      </c>
      <c r="B9428" s="6">
        <v>43382.447916666664</v>
      </c>
      <c r="C9428" s="6">
        <v>43382.447916666664</v>
      </c>
      <c r="D9428" s="4" t="s">
        <v>35</v>
      </c>
      <c r="E9428" s="4" t="s">
        <v>10</v>
      </c>
      <c r="F9428" s="4" t="s">
        <v>16266</v>
      </c>
      <c r="G9428" s="4" t="s">
        <v>12</v>
      </c>
      <c r="H9428" s="4" t="s">
        <v>19440</v>
      </c>
      <c r="I9428" s="4" t="s">
        <v>74</v>
      </c>
      <c r="J9428">
        <f t="shared" si="735"/>
        <v>1</v>
      </c>
      <c r="K9428" s="7">
        <f t="shared" si="736"/>
        <v>0.44791666666666669</v>
      </c>
      <c r="L9428" t="str">
        <f>IF(AND(K9428&lt;Sheet2!$A$3,K9428&gt;=Sheet2!$A$2),"Morning",IF(AND(K9428&gt;=Sheet2!$A$3,K9428&lt;Sheet2!$A$4),"Afternoon","Night"))</f>
        <v>Morning</v>
      </c>
      <c r="M9428" t="str">
        <f t="shared" si="737"/>
        <v>Tuesday</v>
      </c>
      <c r="N9428">
        <f t="shared" si="738"/>
        <v>2018</v>
      </c>
      <c r="O9428">
        <f t="shared" si="739"/>
        <v>10</v>
      </c>
    </row>
    <row r="9429" spans="1:15" x14ac:dyDescent="0.2">
      <c r="A9429" s="3" t="s">
        <v>19441</v>
      </c>
      <c r="B9429" s="6">
        <v>43382.447916666664</v>
      </c>
      <c r="C9429" s="6" t="s">
        <v>30690</v>
      </c>
      <c r="D9429" s="4" t="s">
        <v>35</v>
      </c>
      <c r="E9429" s="4" t="s">
        <v>10</v>
      </c>
      <c r="F9429" s="4" t="s">
        <v>16266</v>
      </c>
      <c r="G9429" s="4" t="s">
        <v>12</v>
      </c>
      <c r="H9429" s="4" t="s">
        <v>19442</v>
      </c>
      <c r="I9429" s="4" t="s">
        <v>74</v>
      </c>
      <c r="J9429">
        <f t="shared" si="735"/>
        <v>1</v>
      </c>
      <c r="K9429" s="7">
        <f t="shared" si="736"/>
        <v>0.44791666666666669</v>
      </c>
      <c r="L9429" t="str">
        <f>IF(AND(K9429&lt;Sheet2!$A$3,K9429&gt;=Sheet2!$A$2),"Morning",IF(AND(K9429&gt;=Sheet2!$A$3,K9429&lt;Sheet2!$A$4),"Afternoon","Night"))</f>
        <v>Morning</v>
      </c>
      <c r="M9429" t="str">
        <f t="shared" si="737"/>
        <v>Tuesday</v>
      </c>
      <c r="N9429">
        <f t="shared" si="738"/>
        <v>2018</v>
      </c>
      <c r="O9429">
        <f t="shared" si="739"/>
        <v>10</v>
      </c>
    </row>
    <row r="9430" spans="1:15" x14ac:dyDescent="0.2">
      <c r="A9430" s="3" t="s">
        <v>19443</v>
      </c>
      <c r="B9430" s="6">
        <v>43382.612500000003</v>
      </c>
      <c r="C9430" s="6">
        <v>43382.612500000003</v>
      </c>
      <c r="D9430" s="4" t="s">
        <v>1189</v>
      </c>
      <c r="E9430" s="4" t="s">
        <v>10</v>
      </c>
      <c r="F9430" s="4" t="s">
        <v>159</v>
      </c>
      <c r="G9430" s="4" t="s">
        <v>1054</v>
      </c>
      <c r="H9430" s="4" t="s">
        <v>19444</v>
      </c>
      <c r="I9430" s="4" t="s">
        <v>74</v>
      </c>
      <c r="J9430">
        <f t="shared" si="735"/>
        <v>1</v>
      </c>
      <c r="K9430" s="7">
        <f t="shared" si="736"/>
        <v>0.61249999999999993</v>
      </c>
      <c r="L9430" t="str">
        <f>IF(AND(K9430&lt;Sheet2!$A$3,K9430&gt;=Sheet2!$A$2),"Morning",IF(AND(K9430&gt;=Sheet2!$A$3,K9430&lt;Sheet2!$A$4),"Afternoon","Night"))</f>
        <v>Afternoon</v>
      </c>
      <c r="M9430" t="str">
        <f t="shared" si="737"/>
        <v>Tuesday</v>
      </c>
      <c r="N9430">
        <f t="shared" si="738"/>
        <v>2018</v>
      </c>
      <c r="O9430">
        <f t="shared" si="739"/>
        <v>10</v>
      </c>
    </row>
    <row r="9431" spans="1:15" x14ac:dyDescent="0.2">
      <c r="A9431" s="3" t="s">
        <v>19445</v>
      </c>
      <c r="B9431" s="6">
        <v>43382.696527777778</v>
      </c>
      <c r="C9431" s="6">
        <v>43382.696527777778</v>
      </c>
      <c r="D9431" s="4" t="s">
        <v>267</v>
      </c>
      <c r="E9431" s="4" t="s">
        <v>10</v>
      </c>
      <c r="F9431" s="4" t="s">
        <v>159</v>
      </c>
      <c r="G9431" s="4" t="s">
        <v>497</v>
      </c>
      <c r="H9431" s="4" t="s">
        <v>19446</v>
      </c>
      <c r="I9431" s="4" t="s">
        <v>74</v>
      </c>
      <c r="J9431">
        <f t="shared" si="735"/>
        <v>1</v>
      </c>
      <c r="K9431" s="7">
        <f t="shared" si="736"/>
        <v>0.69652777777777775</v>
      </c>
      <c r="L9431" t="str">
        <f>IF(AND(K9431&lt;Sheet2!$A$3,K9431&gt;=Sheet2!$A$2),"Morning",IF(AND(K9431&gt;=Sheet2!$A$3,K9431&lt;Sheet2!$A$4),"Afternoon","Night"))</f>
        <v>Afternoon</v>
      </c>
      <c r="M9431" t="str">
        <f t="shared" si="737"/>
        <v>Tuesday</v>
      </c>
      <c r="N9431">
        <f t="shared" si="738"/>
        <v>2018</v>
      </c>
      <c r="O9431">
        <f t="shared" si="739"/>
        <v>10</v>
      </c>
    </row>
    <row r="9432" spans="1:15" x14ac:dyDescent="0.2">
      <c r="A9432" s="3" t="s">
        <v>19447</v>
      </c>
      <c r="B9432" s="6">
        <v>43413.292361111111</v>
      </c>
      <c r="C9432" s="6">
        <v>43413.292361111111</v>
      </c>
      <c r="D9432" s="4" t="s">
        <v>3800</v>
      </c>
      <c r="E9432" s="4" t="s">
        <v>17</v>
      </c>
      <c r="F9432" s="4" t="s">
        <v>30</v>
      </c>
      <c r="G9432" s="4" t="s">
        <v>12</v>
      </c>
      <c r="H9432" s="4" t="s">
        <v>19448</v>
      </c>
      <c r="I9432" s="4" t="s">
        <v>74</v>
      </c>
      <c r="J9432">
        <f t="shared" si="735"/>
        <v>1</v>
      </c>
      <c r="K9432" s="7">
        <f t="shared" si="736"/>
        <v>0.29236111111111113</v>
      </c>
      <c r="L9432" t="str">
        <f>IF(AND(K9432&lt;Sheet2!$A$3,K9432&gt;=Sheet2!$A$2),"Morning",IF(AND(K9432&gt;=Sheet2!$A$3,K9432&lt;Sheet2!$A$4),"Afternoon","Night"))</f>
        <v>Morning</v>
      </c>
      <c r="M9432" t="str">
        <f t="shared" si="737"/>
        <v>Friday</v>
      </c>
      <c r="N9432">
        <f t="shared" si="738"/>
        <v>2018</v>
      </c>
      <c r="O9432">
        <f t="shared" si="739"/>
        <v>11</v>
      </c>
    </row>
    <row r="9433" spans="1:15" x14ac:dyDescent="0.2">
      <c r="A9433" s="3" t="s">
        <v>19449</v>
      </c>
      <c r="B9433" s="6">
        <v>43413.292361111111</v>
      </c>
      <c r="C9433" s="6" t="s">
        <v>30691</v>
      </c>
      <c r="D9433" s="4" t="s">
        <v>3800</v>
      </c>
      <c r="E9433" s="4" t="s">
        <v>17</v>
      </c>
      <c r="F9433" s="4" t="s">
        <v>30</v>
      </c>
      <c r="G9433" s="4" t="s">
        <v>12</v>
      </c>
      <c r="H9433" s="4" t="s">
        <v>19450</v>
      </c>
      <c r="I9433" s="4" t="s">
        <v>74</v>
      </c>
      <c r="J9433">
        <f t="shared" si="735"/>
        <v>1</v>
      </c>
      <c r="K9433" s="7">
        <f t="shared" si="736"/>
        <v>0.29236111111111113</v>
      </c>
      <c r="L9433" t="str">
        <f>IF(AND(K9433&lt;Sheet2!$A$3,K9433&gt;=Sheet2!$A$2),"Morning",IF(AND(K9433&gt;=Sheet2!$A$3,K9433&lt;Sheet2!$A$4),"Afternoon","Night"))</f>
        <v>Morning</v>
      </c>
      <c r="M9433" t="str">
        <f t="shared" si="737"/>
        <v>Friday</v>
      </c>
      <c r="N9433">
        <f t="shared" si="738"/>
        <v>2018</v>
      </c>
      <c r="O9433">
        <f t="shared" si="739"/>
        <v>11</v>
      </c>
    </row>
    <row r="9434" spans="1:15" x14ac:dyDescent="0.2">
      <c r="A9434" s="3" t="s">
        <v>19451</v>
      </c>
      <c r="B9434" s="6">
        <v>43413.333333333336</v>
      </c>
      <c r="C9434" s="6">
        <v>43413.333333333336</v>
      </c>
      <c r="D9434" s="4" t="s">
        <v>19452</v>
      </c>
      <c r="E9434" s="4" t="s">
        <v>10</v>
      </c>
      <c r="F9434" s="4" t="s">
        <v>71</v>
      </c>
      <c r="G9434" s="4" t="s">
        <v>12</v>
      </c>
      <c r="H9434" s="4" t="s">
        <v>19453</v>
      </c>
      <c r="I9434" s="4" t="s">
        <v>74</v>
      </c>
      <c r="J9434">
        <f t="shared" si="735"/>
        <v>1</v>
      </c>
      <c r="K9434" s="7">
        <f t="shared" si="736"/>
        <v>0.33333333333333331</v>
      </c>
      <c r="L9434" t="str">
        <f>IF(AND(K9434&lt;Sheet2!$A$3,K9434&gt;=Sheet2!$A$2),"Morning",IF(AND(K9434&gt;=Sheet2!$A$3,K9434&lt;Sheet2!$A$4),"Afternoon","Night"))</f>
        <v>Morning</v>
      </c>
      <c r="M9434" t="str">
        <f t="shared" si="737"/>
        <v>Friday</v>
      </c>
      <c r="N9434">
        <f t="shared" si="738"/>
        <v>2018</v>
      </c>
      <c r="O9434">
        <f t="shared" si="739"/>
        <v>11</v>
      </c>
    </row>
    <row r="9435" spans="1:15" x14ac:dyDescent="0.2">
      <c r="A9435" s="3" t="s">
        <v>19454</v>
      </c>
      <c r="B9435" s="6">
        <v>43413.333333333336</v>
      </c>
      <c r="C9435" s="6" t="s">
        <v>30692</v>
      </c>
      <c r="D9435" s="4" t="s">
        <v>19452</v>
      </c>
      <c r="E9435" s="4" t="s">
        <v>10</v>
      </c>
      <c r="F9435" s="4" t="s">
        <v>71</v>
      </c>
      <c r="G9435" s="4" t="s">
        <v>12</v>
      </c>
      <c r="H9435" s="4" t="s">
        <v>19455</v>
      </c>
      <c r="I9435" s="4" t="s">
        <v>74</v>
      </c>
      <c r="J9435">
        <f t="shared" si="735"/>
        <v>1</v>
      </c>
      <c r="K9435" s="7">
        <f t="shared" si="736"/>
        <v>0.33333333333333331</v>
      </c>
      <c r="L9435" t="str">
        <f>IF(AND(K9435&lt;Sheet2!$A$3,K9435&gt;=Sheet2!$A$2),"Morning",IF(AND(K9435&gt;=Sheet2!$A$3,K9435&lt;Sheet2!$A$4),"Afternoon","Night"))</f>
        <v>Morning</v>
      </c>
      <c r="M9435" t="str">
        <f t="shared" si="737"/>
        <v>Friday</v>
      </c>
      <c r="N9435">
        <f t="shared" si="738"/>
        <v>2018</v>
      </c>
      <c r="O9435">
        <f t="shared" si="739"/>
        <v>11</v>
      </c>
    </row>
    <row r="9436" spans="1:15" x14ac:dyDescent="0.2">
      <c r="A9436" s="3" t="s">
        <v>19456</v>
      </c>
      <c r="B9436" s="6">
        <v>43413.412499999999</v>
      </c>
      <c r="C9436" s="6">
        <v>43413.412499999999</v>
      </c>
      <c r="D9436" s="4" t="s">
        <v>1611</v>
      </c>
      <c r="E9436" s="4" t="s">
        <v>10</v>
      </c>
      <c r="F9436" s="4" t="s">
        <v>11</v>
      </c>
      <c r="G9436" s="4" t="s">
        <v>12</v>
      </c>
      <c r="H9436" s="4" t="s">
        <v>19457</v>
      </c>
      <c r="I9436" s="4" t="s">
        <v>74</v>
      </c>
      <c r="J9436">
        <f t="shared" si="735"/>
        <v>1</v>
      </c>
      <c r="K9436" s="7">
        <f t="shared" si="736"/>
        <v>0.41250000000000003</v>
      </c>
      <c r="L9436" t="str">
        <f>IF(AND(K9436&lt;Sheet2!$A$3,K9436&gt;=Sheet2!$A$2),"Morning",IF(AND(K9436&gt;=Sheet2!$A$3,K9436&lt;Sheet2!$A$4),"Afternoon","Night"))</f>
        <v>Morning</v>
      </c>
      <c r="M9436" t="str">
        <f t="shared" si="737"/>
        <v>Friday</v>
      </c>
      <c r="N9436">
        <f t="shared" si="738"/>
        <v>2018</v>
      </c>
      <c r="O9436">
        <f t="shared" si="739"/>
        <v>11</v>
      </c>
    </row>
    <row r="9437" spans="1:15" x14ac:dyDescent="0.2">
      <c r="A9437" s="3" t="s">
        <v>19458</v>
      </c>
      <c r="B9437" s="6">
        <v>43413.42083333333</v>
      </c>
      <c r="C9437" s="6">
        <v>43413.42083333333</v>
      </c>
      <c r="D9437" s="4" t="s">
        <v>638</v>
      </c>
      <c r="E9437" s="4" t="s">
        <v>10</v>
      </c>
      <c r="F9437" s="4" t="s">
        <v>30</v>
      </c>
      <c r="G9437" s="4" t="s">
        <v>611</v>
      </c>
      <c r="H9437" s="4" t="s">
        <v>19459</v>
      </c>
      <c r="I9437" s="4" t="s">
        <v>74</v>
      </c>
      <c r="J9437">
        <f t="shared" si="735"/>
        <v>1</v>
      </c>
      <c r="K9437" s="7">
        <f t="shared" si="736"/>
        <v>0.42083333333333334</v>
      </c>
      <c r="L9437" t="str">
        <f>IF(AND(K9437&lt;Sheet2!$A$3,K9437&gt;=Sheet2!$A$2),"Morning",IF(AND(K9437&gt;=Sheet2!$A$3,K9437&lt;Sheet2!$A$4),"Afternoon","Night"))</f>
        <v>Morning</v>
      </c>
      <c r="M9437" t="str">
        <f t="shared" si="737"/>
        <v>Friday</v>
      </c>
      <c r="N9437">
        <f t="shared" si="738"/>
        <v>2018</v>
      </c>
      <c r="O9437">
        <f t="shared" si="739"/>
        <v>11</v>
      </c>
    </row>
    <row r="9438" spans="1:15" x14ac:dyDescent="0.2">
      <c r="A9438" s="3" t="s">
        <v>19460</v>
      </c>
      <c r="B9438" s="6">
        <v>43413.538888888892</v>
      </c>
      <c r="C9438" s="6">
        <v>43413.538888888892</v>
      </c>
      <c r="D9438" s="4" t="s">
        <v>1734</v>
      </c>
      <c r="E9438" s="4" t="s">
        <v>77</v>
      </c>
      <c r="F9438" s="4" t="s">
        <v>30</v>
      </c>
      <c r="G9438" s="4" t="s">
        <v>1249</v>
      </c>
      <c r="H9438" s="4" t="s">
        <v>19461</v>
      </c>
      <c r="I9438" s="4" t="s">
        <v>74</v>
      </c>
      <c r="J9438">
        <f t="shared" si="735"/>
        <v>1</v>
      </c>
      <c r="K9438" s="7">
        <f t="shared" si="736"/>
        <v>0.53888888888888886</v>
      </c>
      <c r="L9438" t="str">
        <f>IF(AND(K9438&lt;Sheet2!$A$3,K9438&gt;=Sheet2!$A$2),"Morning",IF(AND(K9438&gt;=Sheet2!$A$3,K9438&lt;Sheet2!$A$4),"Afternoon","Night"))</f>
        <v>Afternoon</v>
      </c>
      <c r="M9438" t="str">
        <f t="shared" si="737"/>
        <v>Friday</v>
      </c>
      <c r="N9438">
        <f t="shared" si="738"/>
        <v>2018</v>
      </c>
      <c r="O9438">
        <f t="shared" si="739"/>
        <v>11</v>
      </c>
    </row>
    <row r="9439" spans="1:15" x14ac:dyDescent="0.2">
      <c r="A9439" s="3" t="s">
        <v>19462</v>
      </c>
      <c r="B9439" s="6">
        <v>43413.538888888892</v>
      </c>
      <c r="C9439" s="6" t="s">
        <v>30693</v>
      </c>
      <c r="D9439" s="4" t="s">
        <v>1734</v>
      </c>
      <c r="E9439" s="4" t="s">
        <v>77</v>
      </c>
      <c r="F9439" s="4" t="s">
        <v>30</v>
      </c>
      <c r="G9439" s="4" t="s">
        <v>1249</v>
      </c>
      <c r="H9439" s="4" t="s">
        <v>19463</v>
      </c>
      <c r="I9439" s="4" t="s">
        <v>74</v>
      </c>
      <c r="J9439">
        <f t="shared" si="735"/>
        <v>1</v>
      </c>
      <c r="K9439" s="7">
        <f t="shared" si="736"/>
        <v>0.53888888888888886</v>
      </c>
      <c r="L9439" t="str">
        <f>IF(AND(K9439&lt;Sheet2!$A$3,K9439&gt;=Sheet2!$A$2),"Morning",IF(AND(K9439&gt;=Sheet2!$A$3,K9439&lt;Sheet2!$A$4),"Afternoon","Night"))</f>
        <v>Afternoon</v>
      </c>
      <c r="M9439" t="str">
        <f t="shared" si="737"/>
        <v>Friday</v>
      </c>
      <c r="N9439">
        <f t="shared" si="738"/>
        <v>2018</v>
      </c>
      <c r="O9439">
        <f t="shared" si="739"/>
        <v>11</v>
      </c>
    </row>
    <row r="9440" spans="1:15" x14ac:dyDescent="0.2">
      <c r="A9440" s="3" t="s">
        <v>19464</v>
      </c>
      <c r="B9440" s="6">
        <v>43413.538888888892</v>
      </c>
      <c r="C9440" s="6">
        <v>43413.538888888892</v>
      </c>
      <c r="D9440" s="4" t="s">
        <v>739</v>
      </c>
      <c r="E9440" s="4" t="s">
        <v>77</v>
      </c>
      <c r="F9440" s="4" t="s">
        <v>18</v>
      </c>
      <c r="G9440" s="4" t="s">
        <v>12</v>
      </c>
      <c r="H9440" s="4" t="s">
        <v>19465</v>
      </c>
      <c r="I9440" s="4" t="s">
        <v>74</v>
      </c>
      <c r="J9440">
        <f t="shared" si="735"/>
        <v>1</v>
      </c>
      <c r="K9440" s="7">
        <f t="shared" si="736"/>
        <v>0.53888888888888886</v>
      </c>
      <c r="L9440" t="str">
        <f>IF(AND(K9440&lt;Sheet2!$A$3,K9440&gt;=Sheet2!$A$2),"Morning",IF(AND(K9440&gt;=Sheet2!$A$3,K9440&lt;Sheet2!$A$4),"Afternoon","Night"))</f>
        <v>Afternoon</v>
      </c>
      <c r="M9440" t="str">
        <f t="shared" si="737"/>
        <v>Friday</v>
      </c>
      <c r="N9440">
        <f t="shared" si="738"/>
        <v>2018</v>
      </c>
      <c r="O9440">
        <f t="shared" si="739"/>
        <v>11</v>
      </c>
    </row>
    <row r="9441" spans="1:15" x14ac:dyDescent="0.2">
      <c r="A9441" s="3" t="s">
        <v>19466</v>
      </c>
      <c r="B9441" s="6">
        <v>43413.538888888892</v>
      </c>
      <c r="C9441" s="6" t="s">
        <v>30694</v>
      </c>
      <c r="D9441" s="4" t="s">
        <v>739</v>
      </c>
      <c r="E9441" s="4" t="s">
        <v>77</v>
      </c>
      <c r="F9441" s="4" t="s">
        <v>18</v>
      </c>
      <c r="G9441" s="4" t="s">
        <v>12</v>
      </c>
      <c r="H9441" s="4" t="s">
        <v>19467</v>
      </c>
      <c r="I9441" s="4" t="s">
        <v>74</v>
      </c>
      <c r="J9441">
        <f t="shared" si="735"/>
        <v>1</v>
      </c>
      <c r="K9441" s="7">
        <f t="shared" si="736"/>
        <v>0.53888888888888886</v>
      </c>
      <c r="L9441" t="str">
        <f>IF(AND(K9441&lt;Sheet2!$A$3,K9441&gt;=Sheet2!$A$2),"Morning",IF(AND(K9441&gt;=Sheet2!$A$3,K9441&lt;Sheet2!$A$4),"Afternoon","Night"))</f>
        <v>Afternoon</v>
      </c>
      <c r="M9441" t="str">
        <f t="shared" si="737"/>
        <v>Friday</v>
      </c>
      <c r="N9441">
        <f t="shared" si="738"/>
        <v>2018</v>
      </c>
      <c r="O9441">
        <f t="shared" si="739"/>
        <v>11</v>
      </c>
    </row>
    <row r="9442" spans="1:15" x14ac:dyDescent="0.2">
      <c r="A9442" s="3" t="s">
        <v>19468</v>
      </c>
      <c r="B9442" s="6">
        <v>43413.786805555559</v>
      </c>
      <c r="C9442" s="6">
        <v>43413.786805555559</v>
      </c>
      <c r="D9442" s="4" t="s">
        <v>224</v>
      </c>
      <c r="E9442" s="4" t="s">
        <v>10</v>
      </c>
      <c r="F9442" s="4" t="s">
        <v>71</v>
      </c>
      <c r="G9442" s="4" t="s">
        <v>12</v>
      </c>
      <c r="H9442" s="4" t="s">
        <v>19469</v>
      </c>
      <c r="I9442" s="4" t="s">
        <v>74</v>
      </c>
      <c r="J9442">
        <f t="shared" si="735"/>
        <v>1</v>
      </c>
      <c r="K9442" s="7">
        <f t="shared" si="736"/>
        <v>0.78680555555555554</v>
      </c>
      <c r="L9442" t="str">
        <f>IF(AND(K9442&lt;Sheet2!$A$3,K9442&gt;=Sheet2!$A$2),"Morning",IF(AND(K9442&gt;=Sheet2!$A$3,K9442&lt;Sheet2!$A$4),"Afternoon","Night"))</f>
        <v>Afternoon</v>
      </c>
      <c r="M9442" t="str">
        <f t="shared" si="737"/>
        <v>Friday</v>
      </c>
      <c r="N9442">
        <f t="shared" si="738"/>
        <v>2018</v>
      </c>
      <c r="O9442">
        <f t="shared" si="739"/>
        <v>11</v>
      </c>
    </row>
    <row r="9443" spans="1:15" x14ac:dyDescent="0.2">
      <c r="A9443" s="3" t="s">
        <v>19470</v>
      </c>
      <c r="B9443" s="6">
        <v>43413.786805555559</v>
      </c>
      <c r="C9443" s="6" t="s">
        <v>30695</v>
      </c>
      <c r="D9443" s="4" t="s">
        <v>224</v>
      </c>
      <c r="E9443" s="4" t="s">
        <v>10</v>
      </c>
      <c r="F9443" s="4" t="s">
        <v>71</v>
      </c>
      <c r="G9443" s="4" t="s">
        <v>12</v>
      </c>
      <c r="H9443" s="4" t="s">
        <v>19471</v>
      </c>
      <c r="I9443" s="4" t="s">
        <v>74</v>
      </c>
      <c r="J9443">
        <f t="shared" si="735"/>
        <v>1</v>
      </c>
      <c r="K9443" s="7">
        <f t="shared" si="736"/>
        <v>0.78680555555555554</v>
      </c>
      <c r="L9443" t="str">
        <f>IF(AND(K9443&lt;Sheet2!$A$3,K9443&gt;=Sheet2!$A$2),"Morning",IF(AND(K9443&gt;=Sheet2!$A$3,K9443&lt;Sheet2!$A$4),"Afternoon","Night"))</f>
        <v>Afternoon</v>
      </c>
      <c r="M9443" t="str">
        <f t="shared" si="737"/>
        <v>Friday</v>
      </c>
      <c r="N9443">
        <f t="shared" si="738"/>
        <v>2018</v>
      </c>
      <c r="O9443">
        <f t="shared" si="739"/>
        <v>11</v>
      </c>
    </row>
    <row r="9444" spans="1:15" x14ac:dyDescent="0.2">
      <c r="A9444" s="3" t="s">
        <v>19472</v>
      </c>
      <c r="B9444" s="6">
        <v>43413.946527777778</v>
      </c>
      <c r="C9444" s="6">
        <v>43413.946527777778</v>
      </c>
      <c r="D9444" s="4" t="s">
        <v>1318</v>
      </c>
      <c r="E9444" s="4" t="s">
        <v>10</v>
      </c>
      <c r="F9444" s="4" t="s">
        <v>18</v>
      </c>
      <c r="G9444" s="4" t="s">
        <v>19473</v>
      </c>
      <c r="H9444" s="4" t="s">
        <v>19474</v>
      </c>
      <c r="I9444" s="4" t="s">
        <v>162</v>
      </c>
      <c r="J9444">
        <f t="shared" si="735"/>
        <v>1</v>
      </c>
      <c r="K9444" s="7">
        <f t="shared" si="736"/>
        <v>0.94652777777777775</v>
      </c>
      <c r="L9444" t="str">
        <f>IF(AND(K9444&lt;Sheet2!$A$3,K9444&gt;=Sheet2!$A$2),"Morning",IF(AND(K9444&gt;=Sheet2!$A$3,K9444&lt;Sheet2!$A$4),"Afternoon","Night"))</f>
        <v>Night</v>
      </c>
      <c r="M9444" t="str">
        <f t="shared" si="737"/>
        <v>Friday</v>
      </c>
      <c r="N9444">
        <f t="shared" si="738"/>
        <v>2018</v>
      </c>
      <c r="O9444">
        <f t="shared" si="739"/>
        <v>11</v>
      </c>
    </row>
    <row r="9445" spans="1:15" x14ac:dyDescent="0.2">
      <c r="A9445" s="3" t="s">
        <v>19475</v>
      </c>
      <c r="B9445" s="6">
        <v>43413.946527777778</v>
      </c>
      <c r="C9445" s="6">
        <v>43443.595833333333</v>
      </c>
      <c r="D9445" s="4" t="s">
        <v>1318</v>
      </c>
      <c r="E9445" s="4" t="s">
        <v>10</v>
      </c>
      <c r="F9445" s="4" t="s">
        <v>18</v>
      </c>
      <c r="G9445" s="4" t="s">
        <v>19473</v>
      </c>
      <c r="H9445" s="4" t="s">
        <v>19476</v>
      </c>
      <c r="I9445" s="4" t="s">
        <v>162</v>
      </c>
      <c r="J9445">
        <f t="shared" si="735"/>
        <v>1</v>
      </c>
      <c r="K9445" s="7">
        <f t="shared" si="736"/>
        <v>0.94652777777777775</v>
      </c>
      <c r="L9445" t="str">
        <f>IF(AND(K9445&lt;Sheet2!$A$3,K9445&gt;=Sheet2!$A$2),"Morning",IF(AND(K9445&gt;=Sheet2!$A$3,K9445&lt;Sheet2!$A$4),"Afternoon","Night"))</f>
        <v>Night</v>
      </c>
      <c r="M9445" t="str">
        <f t="shared" si="737"/>
        <v>Friday</v>
      </c>
      <c r="N9445">
        <f t="shared" si="738"/>
        <v>2018</v>
      </c>
      <c r="O9445">
        <f t="shared" si="739"/>
        <v>11</v>
      </c>
    </row>
    <row r="9446" spans="1:15" x14ac:dyDescent="0.2">
      <c r="A9446" s="3" t="s">
        <v>19477</v>
      </c>
      <c r="B9446" s="6">
        <v>43443.43472222222</v>
      </c>
      <c r="C9446" s="6">
        <v>43443.43472222222</v>
      </c>
      <c r="D9446" s="4" t="s">
        <v>128</v>
      </c>
      <c r="E9446" s="4" t="s">
        <v>10</v>
      </c>
      <c r="F9446" s="4" t="s">
        <v>6984</v>
      </c>
      <c r="G9446" s="4" t="s">
        <v>12</v>
      </c>
      <c r="H9446" s="4" t="s">
        <v>19478</v>
      </c>
      <c r="I9446" s="4" t="s">
        <v>74</v>
      </c>
      <c r="J9446">
        <f t="shared" si="735"/>
        <v>1</v>
      </c>
      <c r="K9446" s="7">
        <f t="shared" si="736"/>
        <v>0.43472222222222223</v>
      </c>
      <c r="L9446" t="str">
        <f>IF(AND(K9446&lt;Sheet2!$A$3,K9446&gt;=Sheet2!$A$2),"Morning",IF(AND(K9446&gt;=Sheet2!$A$3,K9446&lt;Sheet2!$A$4),"Afternoon","Night"))</f>
        <v>Morning</v>
      </c>
      <c r="M9446" t="str">
        <f t="shared" si="737"/>
        <v>Sunday</v>
      </c>
      <c r="N9446">
        <f t="shared" si="738"/>
        <v>2018</v>
      </c>
      <c r="O9446">
        <f t="shared" si="739"/>
        <v>12</v>
      </c>
    </row>
    <row r="9447" spans="1:15" x14ac:dyDescent="0.2">
      <c r="A9447" s="3" t="s">
        <v>19479</v>
      </c>
      <c r="B9447" s="6">
        <v>43443.438194444447</v>
      </c>
      <c r="C9447" s="6">
        <v>43443.438194444447</v>
      </c>
      <c r="D9447" s="4" t="s">
        <v>7345</v>
      </c>
      <c r="E9447" s="4" t="s">
        <v>10</v>
      </c>
      <c r="F9447" s="4" t="s">
        <v>159</v>
      </c>
      <c r="G9447" s="4" t="s">
        <v>12</v>
      </c>
      <c r="H9447" s="4" t="s">
        <v>19480</v>
      </c>
      <c r="I9447" s="4" t="s">
        <v>74</v>
      </c>
      <c r="J9447">
        <f t="shared" si="735"/>
        <v>1</v>
      </c>
      <c r="K9447" s="7">
        <f t="shared" si="736"/>
        <v>0.4381944444444445</v>
      </c>
      <c r="L9447" t="str">
        <f>IF(AND(K9447&lt;Sheet2!$A$3,K9447&gt;=Sheet2!$A$2),"Morning",IF(AND(K9447&gt;=Sheet2!$A$3,K9447&lt;Sheet2!$A$4),"Afternoon","Night"))</f>
        <v>Morning</v>
      </c>
      <c r="M9447" t="str">
        <f t="shared" si="737"/>
        <v>Sunday</v>
      </c>
      <c r="N9447">
        <f t="shared" si="738"/>
        <v>2018</v>
      </c>
      <c r="O9447">
        <f t="shared" si="739"/>
        <v>12</v>
      </c>
    </row>
    <row r="9448" spans="1:15" x14ac:dyDescent="0.2">
      <c r="A9448" s="3" t="s">
        <v>19481</v>
      </c>
      <c r="B9448" s="6">
        <v>43443.444444444445</v>
      </c>
      <c r="C9448" s="6">
        <v>43443.444444444445</v>
      </c>
      <c r="D9448" s="4" t="s">
        <v>16</v>
      </c>
      <c r="E9448" s="4" t="s">
        <v>10</v>
      </c>
      <c r="F9448" s="4" t="s">
        <v>295</v>
      </c>
      <c r="G9448" s="4" t="s">
        <v>19482</v>
      </c>
      <c r="H9448" s="4" t="s">
        <v>19483</v>
      </c>
      <c r="I9448" s="4" t="s">
        <v>162</v>
      </c>
      <c r="J9448">
        <f t="shared" si="735"/>
        <v>1</v>
      </c>
      <c r="K9448" s="7">
        <f t="shared" si="736"/>
        <v>0.44444444444444442</v>
      </c>
      <c r="L9448" t="str">
        <f>IF(AND(K9448&lt;Sheet2!$A$3,K9448&gt;=Sheet2!$A$2),"Morning",IF(AND(K9448&gt;=Sheet2!$A$3,K9448&lt;Sheet2!$A$4),"Afternoon","Night"))</f>
        <v>Morning</v>
      </c>
      <c r="M9448" t="str">
        <f t="shared" si="737"/>
        <v>Sunday</v>
      </c>
      <c r="N9448">
        <f t="shared" si="738"/>
        <v>2018</v>
      </c>
      <c r="O9448">
        <f t="shared" si="739"/>
        <v>12</v>
      </c>
    </row>
    <row r="9449" spans="1:15" x14ac:dyDescent="0.2">
      <c r="A9449" s="3" t="s">
        <v>19484</v>
      </c>
      <c r="B9449" s="6">
        <v>43443.45416666667</v>
      </c>
      <c r="C9449" s="6">
        <v>43443.45416666667</v>
      </c>
      <c r="D9449" s="4" t="s">
        <v>16</v>
      </c>
      <c r="E9449" s="4" t="s">
        <v>10</v>
      </c>
      <c r="F9449" s="4" t="s">
        <v>63</v>
      </c>
      <c r="G9449" s="4" t="s">
        <v>8324</v>
      </c>
      <c r="H9449" s="4" t="s">
        <v>19485</v>
      </c>
      <c r="I9449" s="4" t="s">
        <v>74</v>
      </c>
      <c r="J9449">
        <f t="shared" si="735"/>
        <v>1</v>
      </c>
      <c r="K9449" s="7">
        <f t="shared" si="736"/>
        <v>0.45416666666666666</v>
      </c>
      <c r="L9449" t="str">
        <f>IF(AND(K9449&lt;Sheet2!$A$3,K9449&gt;=Sheet2!$A$2),"Morning",IF(AND(K9449&gt;=Sheet2!$A$3,K9449&lt;Sheet2!$A$4),"Afternoon","Night"))</f>
        <v>Morning</v>
      </c>
      <c r="M9449" t="str">
        <f t="shared" si="737"/>
        <v>Sunday</v>
      </c>
      <c r="N9449">
        <f t="shared" si="738"/>
        <v>2018</v>
      </c>
      <c r="O9449">
        <f t="shared" si="739"/>
        <v>12</v>
      </c>
    </row>
    <row r="9450" spans="1:15" x14ac:dyDescent="0.2">
      <c r="A9450" s="3" t="s">
        <v>19486</v>
      </c>
      <c r="B9450" s="6">
        <v>43443.45416666667</v>
      </c>
      <c r="C9450" s="6" t="s">
        <v>30696</v>
      </c>
      <c r="D9450" s="4" t="s">
        <v>16</v>
      </c>
      <c r="E9450" s="4" t="s">
        <v>10</v>
      </c>
      <c r="F9450" s="4" t="s">
        <v>63</v>
      </c>
      <c r="G9450" s="4" t="s">
        <v>8324</v>
      </c>
      <c r="H9450" s="4" t="s">
        <v>19487</v>
      </c>
      <c r="I9450" s="4" t="s">
        <v>74</v>
      </c>
      <c r="J9450">
        <f t="shared" si="735"/>
        <v>1</v>
      </c>
      <c r="K9450" s="7">
        <f t="shared" si="736"/>
        <v>0.45416666666666666</v>
      </c>
      <c r="L9450" t="str">
        <f>IF(AND(K9450&lt;Sheet2!$A$3,K9450&gt;=Sheet2!$A$2),"Morning",IF(AND(K9450&gt;=Sheet2!$A$3,K9450&lt;Sheet2!$A$4),"Afternoon","Night"))</f>
        <v>Morning</v>
      </c>
      <c r="M9450" t="str">
        <f t="shared" si="737"/>
        <v>Sunday</v>
      </c>
      <c r="N9450">
        <f t="shared" si="738"/>
        <v>2018</v>
      </c>
      <c r="O9450">
        <f t="shared" si="739"/>
        <v>12</v>
      </c>
    </row>
    <row r="9451" spans="1:15" x14ac:dyDescent="0.2">
      <c r="A9451" s="3" t="s">
        <v>19488</v>
      </c>
      <c r="B9451" s="6">
        <v>43443.45416666667</v>
      </c>
      <c r="C9451" s="6" t="s">
        <v>30697</v>
      </c>
      <c r="D9451" s="4" t="s">
        <v>16</v>
      </c>
      <c r="E9451" s="4" t="s">
        <v>10</v>
      </c>
      <c r="F9451" s="4" t="s">
        <v>63</v>
      </c>
      <c r="G9451" s="4" t="s">
        <v>8324</v>
      </c>
      <c r="H9451" s="4" t="s">
        <v>19489</v>
      </c>
      <c r="I9451" s="4" t="s">
        <v>74</v>
      </c>
      <c r="J9451">
        <f t="shared" si="735"/>
        <v>1</v>
      </c>
      <c r="K9451" s="7">
        <f t="shared" si="736"/>
        <v>0.45416666666666666</v>
      </c>
      <c r="L9451" t="str">
        <f>IF(AND(K9451&lt;Sheet2!$A$3,K9451&gt;=Sheet2!$A$2),"Morning",IF(AND(K9451&gt;=Sheet2!$A$3,K9451&lt;Sheet2!$A$4),"Afternoon","Night"))</f>
        <v>Morning</v>
      </c>
      <c r="M9451" t="str">
        <f t="shared" si="737"/>
        <v>Sunday</v>
      </c>
      <c r="N9451">
        <f t="shared" si="738"/>
        <v>2018</v>
      </c>
      <c r="O9451">
        <f t="shared" si="739"/>
        <v>12</v>
      </c>
    </row>
    <row r="9452" spans="1:15" x14ac:dyDescent="0.2">
      <c r="A9452" s="3" t="s">
        <v>19490</v>
      </c>
      <c r="B9452" s="6">
        <v>43443.620138888888</v>
      </c>
      <c r="C9452" s="6">
        <v>43443.620138888888</v>
      </c>
      <c r="D9452" s="4" t="s">
        <v>727</v>
      </c>
      <c r="E9452" s="4" t="s">
        <v>10</v>
      </c>
      <c r="F9452" s="4" t="s">
        <v>6984</v>
      </c>
      <c r="G9452" s="4" t="s">
        <v>12</v>
      </c>
      <c r="H9452" s="4" t="s">
        <v>19491</v>
      </c>
      <c r="I9452" s="4" t="s">
        <v>74</v>
      </c>
      <c r="J9452">
        <f t="shared" si="735"/>
        <v>1</v>
      </c>
      <c r="K9452" s="7">
        <f t="shared" si="736"/>
        <v>0.62013888888888891</v>
      </c>
      <c r="L9452" t="str">
        <f>IF(AND(K9452&lt;Sheet2!$A$3,K9452&gt;=Sheet2!$A$2),"Morning",IF(AND(K9452&gt;=Sheet2!$A$3,K9452&lt;Sheet2!$A$4),"Afternoon","Night"))</f>
        <v>Afternoon</v>
      </c>
      <c r="M9452" t="str">
        <f t="shared" si="737"/>
        <v>Sunday</v>
      </c>
      <c r="N9452">
        <f t="shared" si="738"/>
        <v>2018</v>
      </c>
      <c r="O9452">
        <f t="shared" si="739"/>
        <v>12</v>
      </c>
    </row>
    <row r="9453" spans="1:15" x14ac:dyDescent="0.2">
      <c r="A9453" s="3" t="s">
        <v>19492</v>
      </c>
      <c r="B9453" s="6">
        <v>43443.72152777778</v>
      </c>
      <c r="C9453" s="6">
        <v>43443.72152777778</v>
      </c>
      <c r="D9453" s="4" t="s">
        <v>152</v>
      </c>
      <c r="E9453" s="4" t="s">
        <v>10</v>
      </c>
      <c r="F9453" s="4" t="s">
        <v>30</v>
      </c>
      <c r="G9453" s="4" t="s">
        <v>2148</v>
      </c>
      <c r="H9453" s="4" t="s">
        <v>19493</v>
      </c>
      <c r="I9453" s="4" t="s">
        <v>74</v>
      </c>
      <c r="J9453">
        <f t="shared" si="735"/>
        <v>1</v>
      </c>
      <c r="K9453" s="7">
        <f t="shared" si="736"/>
        <v>0.72152777777777777</v>
      </c>
      <c r="L9453" t="str">
        <f>IF(AND(K9453&lt;Sheet2!$A$3,K9453&gt;=Sheet2!$A$2),"Morning",IF(AND(K9453&gt;=Sheet2!$A$3,K9453&lt;Sheet2!$A$4),"Afternoon","Night"))</f>
        <v>Afternoon</v>
      </c>
      <c r="M9453" t="str">
        <f t="shared" si="737"/>
        <v>Sunday</v>
      </c>
      <c r="N9453">
        <f t="shared" si="738"/>
        <v>2018</v>
      </c>
      <c r="O9453">
        <f t="shared" si="739"/>
        <v>12</v>
      </c>
    </row>
    <row r="9454" spans="1:15" x14ac:dyDescent="0.2">
      <c r="A9454" s="3" t="s">
        <v>19494</v>
      </c>
      <c r="B9454" s="6">
        <v>43443.72152777778</v>
      </c>
      <c r="C9454" s="6" t="s">
        <v>30698</v>
      </c>
      <c r="D9454" s="4" t="s">
        <v>152</v>
      </c>
      <c r="E9454" s="4" t="s">
        <v>10</v>
      </c>
      <c r="F9454" s="4" t="s">
        <v>30</v>
      </c>
      <c r="G9454" s="4" t="s">
        <v>2148</v>
      </c>
      <c r="H9454" s="4" t="s">
        <v>19495</v>
      </c>
      <c r="I9454" s="4" t="s">
        <v>74</v>
      </c>
      <c r="J9454">
        <f t="shared" si="735"/>
        <v>1</v>
      </c>
      <c r="K9454" s="7">
        <f t="shared" si="736"/>
        <v>0.72152777777777777</v>
      </c>
      <c r="L9454" t="str">
        <f>IF(AND(K9454&lt;Sheet2!$A$3,K9454&gt;=Sheet2!$A$2),"Morning",IF(AND(K9454&gt;=Sheet2!$A$3,K9454&lt;Sheet2!$A$4),"Afternoon","Night"))</f>
        <v>Afternoon</v>
      </c>
      <c r="M9454" t="str">
        <f t="shared" si="737"/>
        <v>Sunday</v>
      </c>
      <c r="N9454">
        <f t="shared" si="738"/>
        <v>2018</v>
      </c>
      <c r="O9454">
        <f t="shared" si="739"/>
        <v>12</v>
      </c>
    </row>
    <row r="9455" spans="1:15" x14ac:dyDescent="0.2">
      <c r="A9455" s="3" t="s">
        <v>19496</v>
      </c>
      <c r="B9455" s="6">
        <v>43443.786805555559</v>
      </c>
      <c r="C9455" s="6">
        <v>43443.786805555559</v>
      </c>
      <c r="D9455" s="4" t="s">
        <v>224</v>
      </c>
      <c r="E9455" s="4" t="s">
        <v>10</v>
      </c>
      <c r="F9455" s="4" t="s">
        <v>30</v>
      </c>
      <c r="G9455" s="4" t="s">
        <v>13036</v>
      </c>
      <c r="H9455" s="4" t="s">
        <v>19497</v>
      </c>
      <c r="I9455" s="4" t="s">
        <v>162</v>
      </c>
      <c r="J9455">
        <f t="shared" si="735"/>
        <v>1</v>
      </c>
      <c r="K9455" s="7">
        <f t="shared" si="736"/>
        <v>0.78680555555555554</v>
      </c>
      <c r="L9455" t="str">
        <f>IF(AND(K9455&lt;Sheet2!$A$3,K9455&gt;=Sheet2!$A$2),"Morning",IF(AND(K9455&gt;=Sheet2!$A$3,K9455&lt;Sheet2!$A$4),"Afternoon","Night"))</f>
        <v>Afternoon</v>
      </c>
      <c r="M9455" t="str">
        <f t="shared" si="737"/>
        <v>Sunday</v>
      </c>
      <c r="N9455">
        <f t="shared" si="738"/>
        <v>2018</v>
      </c>
      <c r="O9455">
        <f t="shared" si="739"/>
        <v>12</v>
      </c>
    </row>
    <row r="9456" spans="1:15" x14ac:dyDescent="0.2">
      <c r="A9456" s="3" t="s">
        <v>19498</v>
      </c>
      <c r="B9456" s="6">
        <v>43443.786805555559</v>
      </c>
      <c r="C9456" s="6" t="s">
        <v>30699</v>
      </c>
      <c r="D9456" s="4" t="s">
        <v>224</v>
      </c>
      <c r="E9456" s="4" t="s">
        <v>10</v>
      </c>
      <c r="F9456" s="4" t="s">
        <v>30</v>
      </c>
      <c r="G9456" s="4" t="s">
        <v>13036</v>
      </c>
      <c r="H9456" s="4" t="s">
        <v>6702</v>
      </c>
      <c r="I9456" s="4" t="s">
        <v>162</v>
      </c>
      <c r="J9456">
        <f t="shared" si="735"/>
        <v>1</v>
      </c>
      <c r="K9456" s="7">
        <f t="shared" si="736"/>
        <v>0.78680555555555554</v>
      </c>
      <c r="L9456" t="str">
        <f>IF(AND(K9456&lt;Sheet2!$A$3,K9456&gt;=Sheet2!$A$2),"Morning",IF(AND(K9456&gt;=Sheet2!$A$3,K9456&lt;Sheet2!$A$4),"Afternoon","Night"))</f>
        <v>Afternoon</v>
      </c>
      <c r="M9456" t="str">
        <f t="shared" si="737"/>
        <v>Sunday</v>
      </c>
      <c r="N9456">
        <f t="shared" si="738"/>
        <v>2018</v>
      </c>
      <c r="O9456">
        <f t="shared" si="739"/>
        <v>12</v>
      </c>
    </row>
    <row r="9457" spans="1:15" x14ac:dyDescent="0.2">
      <c r="A9457" s="3" t="s">
        <v>19499</v>
      </c>
      <c r="B9457" s="6">
        <v>43356.338888888888</v>
      </c>
      <c r="C9457" s="6">
        <v>43356.338888888888</v>
      </c>
      <c r="D9457" s="4" t="s">
        <v>1204</v>
      </c>
      <c r="E9457" s="4" t="s">
        <v>10</v>
      </c>
      <c r="F9457" s="4" t="s">
        <v>30</v>
      </c>
      <c r="G9457" s="4" t="s">
        <v>577</v>
      </c>
      <c r="H9457" s="4" t="s">
        <v>19500</v>
      </c>
      <c r="I9457" s="4" t="s">
        <v>74</v>
      </c>
      <c r="J9457">
        <f t="shared" si="735"/>
        <v>1</v>
      </c>
      <c r="K9457" s="7">
        <f t="shared" si="736"/>
        <v>0.33888888888888885</v>
      </c>
      <c r="L9457" t="str">
        <f>IF(AND(K9457&lt;Sheet2!$A$3,K9457&gt;=Sheet2!$A$2),"Morning",IF(AND(K9457&gt;=Sheet2!$A$3,K9457&lt;Sheet2!$A$4),"Afternoon","Night"))</f>
        <v>Morning</v>
      </c>
      <c r="M9457" t="str">
        <f t="shared" si="737"/>
        <v>Thursday</v>
      </c>
      <c r="N9457">
        <f t="shared" si="738"/>
        <v>2018</v>
      </c>
      <c r="O9457">
        <f t="shared" si="739"/>
        <v>9</v>
      </c>
    </row>
    <row r="9458" spans="1:15" x14ac:dyDescent="0.2">
      <c r="A9458" s="3" t="s">
        <v>19501</v>
      </c>
      <c r="B9458" s="6">
        <v>43356.444444444445</v>
      </c>
      <c r="C9458" s="6">
        <v>43356.444444444445</v>
      </c>
      <c r="D9458" s="4" t="s">
        <v>9</v>
      </c>
      <c r="E9458" s="4" t="s">
        <v>10</v>
      </c>
      <c r="F9458" s="4" t="s">
        <v>303</v>
      </c>
      <c r="G9458" s="4" t="s">
        <v>19502</v>
      </c>
      <c r="H9458" s="4" t="s">
        <v>19503</v>
      </c>
      <c r="I9458" s="4" t="s">
        <v>162</v>
      </c>
      <c r="J9458">
        <f t="shared" si="735"/>
        <v>1</v>
      </c>
      <c r="K9458" s="7">
        <f t="shared" si="736"/>
        <v>0.44444444444444442</v>
      </c>
      <c r="L9458" t="str">
        <f>IF(AND(K9458&lt;Sheet2!$A$3,K9458&gt;=Sheet2!$A$2),"Morning",IF(AND(K9458&gt;=Sheet2!$A$3,K9458&lt;Sheet2!$A$4),"Afternoon","Night"))</f>
        <v>Morning</v>
      </c>
      <c r="M9458" t="str">
        <f t="shared" si="737"/>
        <v>Thursday</v>
      </c>
      <c r="N9458">
        <f t="shared" si="738"/>
        <v>2018</v>
      </c>
      <c r="O9458">
        <f t="shared" si="739"/>
        <v>9</v>
      </c>
    </row>
    <row r="9459" spans="1:15" x14ac:dyDescent="0.2">
      <c r="A9459" s="3" t="s">
        <v>19504</v>
      </c>
      <c r="B9459" s="6">
        <v>43356.539583333331</v>
      </c>
      <c r="C9459" s="6">
        <v>43356.539583333331</v>
      </c>
      <c r="D9459" s="4" t="s">
        <v>214</v>
      </c>
      <c r="E9459" s="4" t="s">
        <v>10</v>
      </c>
      <c r="F9459" s="4" t="s">
        <v>30</v>
      </c>
      <c r="G9459" s="4" t="s">
        <v>12</v>
      </c>
      <c r="H9459" s="4" t="s">
        <v>19505</v>
      </c>
      <c r="I9459" s="4" t="s">
        <v>74</v>
      </c>
      <c r="J9459">
        <f t="shared" si="735"/>
        <v>1</v>
      </c>
      <c r="K9459" s="7">
        <f t="shared" si="736"/>
        <v>0.5395833333333333</v>
      </c>
      <c r="L9459" t="str">
        <f>IF(AND(K9459&lt;Sheet2!$A$3,K9459&gt;=Sheet2!$A$2),"Morning",IF(AND(K9459&gt;=Sheet2!$A$3,K9459&lt;Sheet2!$A$4),"Afternoon","Night"))</f>
        <v>Afternoon</v>
      </c>
      <c r="M9459" t="str">
        <f t="shared" si="737"/>
        <v>Thursday</v>
      </c>
      <c r="N9459">
        <f t="shared" si="738"/>
        <v>2018</v>
      </c>
      <c r="O9459">
        <f t="shared" si="739"/>
        <v>9</v>
      </c>
    </row>
    <row r="9460" spans="1:15" x14ac:dyDescent="0.2">
      <c r="A9460" s="3" t="s">
        <v>19506</v>
      </c>
      <c r="B9460" s="6">
        <v>43356.539583333331</v>
      </c>
      <c r="C9460" s="6">
        <v>43362.539583333331</v>
      </c>
      <c r="D9460" s="4" t="s">
        <v>214</v>
      </c>
      <c r="E9460" s="4" t="s">
        <v>10</v>
      </c>
      <c r="F9460" s="4" t="s">
        <v>30</v>
      </c>
      <c r="G9460" s="4" t="s">
        <v>12</v>
      </c>
      <c r="H9460" s="4" t="s">
        <v>19507</v>
      </c>
      <c r="I9460" s="4" t="s">
        <v>74</v>
      </c>
      <c r="J9460">
        <f t="shared" si="735"/>
        <v>1</v>
      </c>
      <c r="K9460" s="7">
        <f t="shared" si="736"/>
        <v>0.5395833333333333</v>
      </c>
      <c r="L9460" t="str">
        <f>IF(AND(K9460&lt;Sheet2!$A$3,K9460&gt;=Sheet2!$A$2),"Morning",IF(AND(K9460&gt;=Sheet2!$A$3,K9460&lt;Sheet2!$A$4),"Afternoon","Night"))</f>
        <v>Afternoon</v>
      </c>
      <c r="M9460" t="str">
        <f t="shared" si="737"/>
        <v>Thursday</v>
      </c>
      <c r="N9460">
        <f t="shared" si="738"/>
        <v>2018</v>
      </c>
      <c r="O9460">
        <f t="shared" si="739"/>
        <v>9</v>
      </c>
    </row>
    <row r="9461" spans="1:15" x14ac:dyDescent="0.2">
      <c r="A9461" s="3" t="s">
        <v>19508</v>
      </c>
      <c r="B9461" s="6">
        <v>43356.609027777777</v>
      </c>
      <c r="C9461" s="6">
        <v>43356.609027777777</v>
      </c>
      <c r="D9461" s="4" t="s">
        <v>287</v>
      </c>
      <c r="E9461" s="4" t="s">
        <v>10</v>
      </c>
      <c r="F9461" s="4" t="s">
        <v>159</v>
      </c>
      <c r="G9461" s="4" t="s">
        <v>2292</v>
      </c>
      <c r="H9461" s="4" t="s">
        <v>19509</v>
      </c>
      <c r="I9461" s="4" t="s">
        <v>74</v>
      </c>
      <c r="J9461">
        <f t="shared" si="735"/>
        <v>1</v>
      </c>
      <c r="K9461" s="7">
        <f t="shared" si="736"/>
        <v>0.60902777777777783</v>
      </c>
      <c r="L9461" t="str">
        <f>IF(AND(K9461&lt;Sheet2!$A$3,K9461&gt;=Sheet2!$A$2),"Morning",IF(AND(K9461&gt;=Sheet2!$A$3,K9461&lt;Sheet2!$A$4),"Afternoon","Night"))</f>
        <v>Afternoon</v>
      </c>
      <c r="M9461" t="str">
        <f t="shared" si="737"/>
        <v>Thursday</v>
      </c>
      <c r="N9461">
        <f t="shared" si="738"/>
        <v>2018</v>
      </c>
      <c r="O9461">
        <f t="shared" si="739"/>
        <v>9</v>
      </c>
    </row>
    <row r="9462" spans="1:15" x14ac:dyDescent="0.2">
      <c r="A9462" s="3" t="s">
        <v>19510</v>
      </c>
      <c r="B9462" s="6">
        <v>43356.691666666666</v>
      </c>
      <c r="C9462" s="6">
        <v>43356.691666666666</v>
      </c>
      <c r="D9462" s="4" t="s">
        <v>876</v>
      </c>
      <c r="E9462" s="4" t="s">
        <v>10</v>
      </c>
      <c r="F9462" s="4" t="s">
        <v>97</v>
      </c>
      <c r="G9462" s="4" t="s">
        <v>12</v>
      </c>
      <c r="H9462" s="4" t="s">
        <v>19511</v>
      </c>
      <c r="I9462" s="4" t="s">
        <v>74</v>
      </c>
      <c r="J9462">
        <f t="shared" si="735"/>
        <v>1</v>
      </c>
      <c r="K9462" s="7">
        <f t="shared" si="736"/>
        <v>0.69166666666666676</v>
      </c>
      <c r="L9462" t="str">
        <f>IF(AND(K9462&lt;Sheet2!$A$3,K9462&gt;=Sheet2!$A$2),"Morning",IF(AND(K9462&gt;=Sheet2!$A$3,K9462&lt;Sheet2!$A$4),"Afternoon","Night"))</f>
        <v>Afternoon</v>
      </c>
      <c r="M9462" t="str">
        <f t="shared" si="737"/>
        <v>Thursday</v>
      </c>
      <c r="N9462">
        <f t="shared" si="738"/>
        <v>2018</v>
      </c>
      <c r="O9462">
        <f t="shared" si="739"/>
        <v>9</v>
      </c>
    </row>
    <row r="9463" spans="1:15" x14ac:dyDescent="0.2">
      <c r="A9463" s="3" t="s">
        <v>19512</v>
      </c>
      <c r="B9463" s="6">
        <v>43356.691666666666</v>
      </c>
      <c r="C9463" s="6">
        <v>43357.691666666666</v>
      </c>
      <c r="D9463" s="4" t="s">
        <v>876</v>
      </c>
      <c r="E9463" s="4" t="s">
        <v>10</v>
      </c>
      <c r="F9463" s="4" t="s">
        <v>97</v>
      </c>
      <c r="G9463" s="4" t="s">
        <v>12</v>
      </c>
      <c r="H9463" s="4" t="s">
        <v>19513</v>
      </c>
      <c r="I9463" s="4" t="s">
        <v>74</v>
      </c>
      <c r="J9463">
        <f t="shared" si="735"/>
        <v>1</v>
      </c>
      <c r="K9463" s="7">
        <f t="shared" si="736"/>
        <v>0.69166666666666676</v>
      </c>
      <c r="L9463" t="str">
        <f>IF(AND(K9463&lt;Sheet2!$A$3,K9463&gt;=Sheet2!$A$2),"Morning",IF(AND(K9463&gt;=Sheet2!$A$3,K9463&lt;Sheet2!$A$4),"Afternoon","Night"))</f>
        <v>Afternoon</v>
      </c>
      <c r="M9463" t="str">
        <f t="shared" si="737"/>
        <v>Thursday</v>
      </c>
      <c r="N9463">
        <f t="shared" si="738"/>
        <v>2018</v>
      </c>
      <c r="O9463">
        <f t="shared" si="739"/>
        <v>9</v>
      </c>
    </row>
    <row r="9464" spans="1:15" x14ac:dyDescent="0.2">
      <c r="A9464" s="3" t="s">
        <v>19514</v>
      </c>
      <c r="B9464" s="6">
        <v>43356.694444444445</v>
      </c>
      <c r="C9464" s="6">
        <v>43356.694444444445</v>
      </c>
      <c r="D9464" s="4" t="s">
        <v>57</v>
      </c>
      <c r="E9464" s="4" t="s">
        <v>10</v>
      </c>
      <c r="F9464" s="4" t="s">
        <v>30</v>
      </c>
      <c r="G9464" s="4" t="s">
        <v>115</v>
      </c>
      <c r="H9464" s="4" t="s">
        <v>19515</v>
      </c>
      <c r="I9464" s="4" t="s">
        <v>74</v>
      </c>
      <c r="J9464">
        <f t="shared" si="735"/>
        <v>1</v>
      </c>
      <c r="K9464" s="7">
        <f t="shared" si="736"/>
        <v>0.69444444444444453</v>
      </c>
      <c r="L9464" t="str">
        <f>IF(AND(K9464&lt;Sheet2!$A$3,K9464&gt;=Sheet2!$A$2),"Morning",IF(AND(K9464&gt;=Sheet2!$A$3,K9464&lt;Sheet2!$A$4),"Afternoon","Night"))</f>
        <v>Afternoon</v>
      </c>
      <c r="M9464" t="str">
        <f t="shared" si="737"/>
        <v>Thursday</v>
      </c>
      <c r="N9464">
        <f t="shared" si="738"/>
        <v>2018</v>
      </c>
      <c r="O9464">
        <f t="shared" si="739"/>
        <v>9</v>
      </c>
    </row>
    <row r="9465" spans="1:15" x14ac:dyDescent="0.2">
      <c r="A9465" s="3" t="s">
        <v>19516</v>
      </c>
      <c r="B9465" s="6">
        <v>43357.486111111109</v>
      </c>
      <c r="C9465" s="6">
        <v>43357.486111111109</v>
      </c>
      <c r="D9465" s="4" t="s">
        <v>164</v>
      </c>
      <c r="E9465" s="4" t="s">
        <v>10</v>
      </c>
      <c r="F9465" s="4" t="s">
        <v>253</v>
      </c>
      <c r="G9465" s="4" t="s">
        <v>12</v>
      </c>
      <c r="H9465" s="4" t="s">
        <v>19517</v>
      </c>
      <c r="I9465" s="4" t="s">
        <v>74</v>
      </c>
      <c r="J9465">
        <f t="shared" si="735"/>
        <v>1</v>
      </c>
      <c r="K9465" s="7">
        <f t="shared" si="736"/>
        <v>0.4861111111111111</v>
      </c>
      <c r="L9465" t="str">
        <f>IF(AND(K9465&lt;Sheet2!$A$3,K9465&gt;=Sheet2!$A$2),"Morning",IF(AND(K9465&gt;=Sheet2!$A$3,K9465&lt;Sheet2!$A$4),"Afternoon","Night"))</f>
        <v>Morning</v>
      </c>
      <c r="M9465" t="str">
        <f t="shared" si="737"/>
        <v>Friday</v>
      </c>
      <c r="N9465">
        <f t="shared" si="738"/>
        <v>2018</v>
      </c>
      <c r="O9465">
        <f t="shared" si="739"/>
        <v>9</v>
      </c>
    </row>
    <row r="9466" spans="1:15" x14ac:dyDescent="0.2">
      <c r="A9466" s="3" t="s">
        <v>19518</v>
      </c>
      <c r="B9466" s="6">
        <v>43357.695138888892</v>
      </c>
      <c r="C9466" s="6">
        <v>43357.695138888892</v>
      </c>
      <c r="D9466" s="4" t="s">
        <v>152</v>
      </c>
      <c r="E9466" s="4" t="s">
        <v>10</v>
      </c>
      <c r="F9466" s="4" t="s">
        <v>30</v>
      </c>
      <c r="G9466" s="4" t="s">
        <v>357</v>
      </c>
      <c r="H9466" s="4" t="s">
        <v>19519</v>
      </c>
      <c r="I9466" s="4" t="s">
        <v>74</v>
      </c>
      <c r="J9466">
        <f t="shared" si="735"/>
        <v>1</v>
      </c>
      <c r="K9466" s="7">
        <f t="shared" si="736"/>
        <v>0.69513888888888886</v>
      </c>
      <c r="L9466" t="str">
        <f>IF(AND(K9466&lt;Sheet2!$A$3,K9466&gt;=Sheet2!$A$2),"Morning",IF(AND(K9466&gt;=Sheet2!$A$3,K9466&lt;Sheet2!$A$4),"Afternoon","Night"))</f>
        <v>Afternoon</v>
      </c>
      <c r="M9466" t="str">
        <f t="shared" si="737"/>
        <v>Friday</v>
      </c>
      <c r="N9466">
        <f t="shared" si="738"/>
        <v>2018</v>
      </c>
      <c r="O9466">
        <f t="shared" si="739"/>
        <v>9</v>
      </c>
    </row>
    <row r="9467" spans="1:15" x14ac:dyDescent="0.2">
      <c r="A9467" s="3" t="s">
        <v>19520</v>
      </c>
      <c r="B9467" s="6">
        <v>43357.695138888892</v>
      </c>
      <c r="C9467" s="6">
        <v>43362.320138888892</v>
      </c>
      <c r="D9467" s="4" t="s">
        <v>152</v>
      </c>
      <c r="E9467" s="4" t="s">
        <v>10</v>
      </c>
      <c r="F9467" s="4" t="s">
        <v>30</v>
      </c>
      <c r="G9467" s="4" t="s">
        <v>357</v>
      </c>
      <c r="H9467" s="4" t="s">
        <v>19521</v>
      </c>
      <c r="I9467" s="4" t="s">
        <v>74</v>
      </c>
      <c r="J9467">
        <f t="shared" si="735"/>
        <v>1</v>
      </c>
      <c r="K9467" s="7">
        <f t="shared" si="736"/>
        <v>0.69513888888888886</v>
      </c>
      <c r="L9467" t="str">
        <f>IF(AND(K9467&lt;Sheet2!$A$3,K9467&gt;=Sheet2!$A$2),"Morning",IF(AND(K9467&gt;=Sheet2!$A$3,K9467&lt;Sheet2!$A$4),"Afternoon","Night"))</f>
        <v>Afternoon</v>
      </c>
      <c r="M9467" t="str">
        <f t="shared" si="737"/>
        <v>Friday</v>
      </c>
      <c r="N9467">
        <f t="shared" si="738"/>
        <v>2018</v>
      </c>
      <c r="O9467">
        <f t="shared" si="739"/>
        <v>9</v>
      </c>
    </row>
    <row r="9468" spans="1:15" x14ac:dyDescent="0.2">
      <c r="A9468" s="3" t="s">
        <v>19522</v>
      </c>
      <c r="B9468" s="6">
        <v>43357.695138888892</v>
      </c>
      <c r="C9468" s="6">
        <v>43357.695138888892</v>
      </c>
      <c r="D9468" s="4" t="s">
        <v>16</v>
      </c>
      <c r="E9468" s="4" t="s">
        <v>10</v>
      </c>
      <c r="F9468" s="4" t="s">
        <v>30</v>
      </c>
      <c r="G9468" s="4" t="s">
        <v>12</v>
      </c>
      <c r="H9468" s="4" t="s">
        <v>19523</v>
      </c>
      <c r="I9468" s="4" t="s">
        <v>74</v>
      </c>
      <c r="J9468">
        <f t="shared" si="735"/>
        <v>1</v>
      </c>
      <c r="K9468" s="7">
        <f t="shared" si="736"/>
        <v>0.69513888888888886</v>
      </c>
      <c r="L9468" t="str">
        <f>IF(AND(K9468&lt;Sheet2!$A$3,K9468&gt;=Sheet2!$A$2),"Morning",IF(AND(K9468&gt;=Sheet2!$A$3,K9468&lt;Sheet2!$A$4),"Afternoon","Night"))</f>
        <v>Afternoon</v>
      </c>
      <c r="M9468" t="str">
        <f t="shared" si="737"/>
        <v>Friday</v>
      </c>
      <c r="N9468">
        <f t="shared" si="738"/>
        <v>2018</v>
      </c>
      <c r="O9468">
        <f t="shared" si="739"/>
        <v>9</v>
      </c>
    </row>
    <row r="9469" spans="1:15" x14ac:dyDescent="0.2">
      <c r="A9469" s="3" t="s">
        <v>19524</v>
      </c>
      <c r="B9469" s="6">
        <v>43357.695138888892</v>
      </c>
      <c r="C9469" s="6">
        <v>43364.320138888892</v>
      </c>
      <c r="D9469" s="4" t="s">
        <v>16</v>
      </c>
      <c r="E9469" s="4" t="s">
        <v>10</v>
      </c>
      <c r="F9469" s="4" t="s">
        <v>30</v>
      </c>
      <c r="G9469" s="4" t="s">
        <v>12</v>
      </c>
      <c r="H9469" s="4" t="s">
        <v>19525</v>
      </c>
      <c r="I9469" s="4" t="s">
        <v>74</v>
      </c>
      <c r="J9469">
        <f t="shared" si="735"/>
        <v>1</v>
      </c>
      <c r="K9469" s="7">
        <f t="shared" si="736"/>
        <v>0.69513888888888886</v>
      </c>
      <c r="L9469" t="str">
        <f>IF(AND(K9469&lt;Sheet2!$A$3,K9469&gt;=Sheet2!$A$2),"Morning",IF(AND(K9469&gt;=Sheet2!$A$3,K9469&lt;Sheet2!$A$4),"Afternoon","Night"))</f>
        <v>Afternoon</v>
      </c>
      <c r="M9469" t="str">
        <f t="shared" si="737"/>
        <v>Friday</v>
      </c>
      <c r="N9469">
        <f t="shared" si="738"/>
        <v>2018</v>
      </c>
      <c r="O9469">
        <f t="shared" si="739"/>
        <v>9</v>
      </c>
    </row>
    <row r="9470" spans="1:15" x14ac:dyDescent="0.2">
      <c r="A9470" s="3" t="s">
        <v>19526</v>
      </c>
      <c r="B9470" s="6">
        <v>43357.695138888892</v>
      </c>
      <c r="C9470" s="6">
        <v>43357.695138888892</v>
      </c>
      <c r="D9470" s="4" t="s">
        <v>252</v>
      </c>
      <c r="E9470" s="4" t="s">
        <v>10</v>
      </c>
      <c r="F9470" s="4" t="s">
        <v>30</v>
      </c>
      <c r="G9470" s="4" t="s">
        <v>12</v>
      </c>
      <c r="H9470" s="4" t="s">
        <v>19527</v>
      </c>
      <c r="I9470" s="4" t="s">
        <v>74</v>
      </c>
      <c r="J9470">
        <f t="shared" si="735"/>
        <v>1</v>
      </c>
      <c r="K9470" s="7">
        <f t="shared" si="736"/>
        <v>0.69513888888888886</v>
      </c>
      <c r="L9470" t="str">
        <f>IF(AND(K9470&lt;Sheet2!$A$3,K9470&gt;=Sheet2!$A$2),"Morning",IF(AND(K9470&gt;=Sheet2!$A$3,K9470&lt;Sheet2!$A$4),"Afternoon","Night"))</f>
        <v>Afternoon</v>
      </c>
      <c r="M9470" t="str">
        <f t="shared" si="737"/>
        <v>Friday</v>
      </c>
      <c r="N9470">
        <f t="shared" si="738"/>
        <v>2018</v>
      </c>
      <c r="O9470">
        <f t="shared" si="739"/>
        <v>9</v>
      </c>
    </row>
    <row r="9471" spans="1:15" x14ac:dyDescent="0.2">
      <c r="A9471" s="3" t="s">
        <v>19528</v>
      </c>
      <c r="B9471" s="6">
        <v>43357.695138888892</v>
      </c>
      <c r="C9471" s="6">
        <v>43364.320833333331</v>
      </c>
      <c r="D9471" s="4" t="s">
        <v>252</v>
      </c>
      <c r="E9471" s="4" t="s">
        <v>10</v>
      </c>
      <c r="F9471" s="4" t="s">
        <v>30</v>
      </c>
      <c r="G9471" s="4" t="s">
        <v>12</v>
      </c>
      <c r="H9471" s="4" t="s">
        <v>19529</v>
      </c>
      <c r="I9471" s="4" t="s">
        <v>74</v>
      </c>
      <c r="J9471">
        <f t="shared" si="735"/>
        <v>1</v>
      </c>
      <c r="K9471" s="7">
        <f t="shared" si="736"/>
        <v>0.69513888888888886</v>
      </c>
      <c r="L9471" t="str">
        <f>IF(AND(K9471&lt;Sheet2!$A$3,K9471&gt;=Sheet2!$A$2),"Morning",IF(AND(K9471&gt;=Sheet2!$A$3,K9471&lt;Sheet2!$A$4),"Afternoon","Night"))</f>
        <v>Afternoon</v>
      </c>
      <c r="M9471" t="str">
        <f t="shared" si="737"/>
        <v>Friday</v>
      </c>
      <c r="N9471">
        <f t="shared" si="738"/>
        <v>2018</v>
      </c>
      <c r="O9471">
        <f t="shared" si="739"/>
        <v>9</v>
      </c>
    </row>
    <row r="9472" spans="1:15" x14ac:dyDescent="0.2">
      <c r="A9472" s="3" t="s">
        <v>19530</v>
      </c>
      <c r="B9472" s="6">
        <v>43357.760416666664</v>
      </c>
      <c r="C9472" s="6">
        <v>43357.760416666664</v>
      </c>
      <c r="D9472" s="4" t="s">
        <v>5166</v>
      </c>
      <c r="E9472" s="4" t="s">
        <v>10</v>
      </c>
      <c r="F9472" s="4" t="s">
        <v>30</v>
      </c>
      <c r="G9472" s="4" t="s">
        <v>12</v>
      </c>
      <c r="H9472" s="4" t="s">
        <v>19531</v>
      </c>
      <c r="I9472" s="4" t="s">
        <v>74</v>
      </c>
      <c r="J9472">
        <f t="shared" si="735"/>
        <v>1</v>
      </c>
      <c r="K9472" s="7">
        <f t="shared" si="736"/>
        <v>0.76041666666666663</v>
      </c>
      <c r="L9472" t="str">
        <f>IF(AND(K9472&lt;Sheet2!$A$3,K9472&gt;=Sheet2!$A$2),"Morning",IF(AND(K9472&gt;=Sheet2!$A$3,K9472&lt;Sheet2!$A$4),"Afternoon","Night"))</f>
        <v>Afternoon</v>
      </c>
      <c r="M9472" t="str">
        <f t="shared" si="737"/>
        <v>Friday</v>
      </c>
      <c r="N9472">
        <f t="shared" si="738"/>
        <v>2018</v>
      </c>
      <c r="O9472">
        <f t="shared" si="739"/>
        <v>9</v>
      </c>
    </row>
    <row r="9473" spans="1:15" x14ac:dyDescent="0.2">
      <c r="A9473" s="3" t="s">
        <v>19532</v>
      </c>
      <c r="B9473" s="6">
        <v>43357.760416666664</v>
      </c>
      <c r="C9473" s="6">
        <v>43368.34375</v>
      </c>
      <c r="D9473" s="4" t="s">
        <v>5166</v>
      </c>
      <c r="E9473" s="4" t="s">
        <v>10</v>
      </c>
      <c r="F9473" s="4" t="s">
        <v>30</v>
      </c>
      <c r="G9473" s="4" t="s">
        <v>12</v>
      </c>
      <c r="H9473" s="4" t="s">
        <v>19533</v>
      </c>
      <c r="I9473" s="4" t="s">
        <v>74</v>
      </c>
      <c r="J9473">
        <f t="shared" si="735"/>
        <v>1</v>
      </c>
      <c r="K9473" s="7">
        <f t="shared" si="736"/>
        <v>0.76041666666666663</v>
      </c>
      <c r="L9473" t="str">
        <f>IF(AND(K9473&lt;Sheet2!$A$3,K9473&gt;=Sheet2!$A$2),"Morning",IF(AND(K9473&gt;=Sheet2!$A$3,K9473&lt;Sheet2!$A$4),"Afternoon","Night"))</f>
        <v>Afternoon</v>
      </c>
      <c r="M9473" t="str">
        <f t="shared" si="737"/>
        <v>Friday</v>
      </c>
      <c r="N9473">
        <f t="shared" si="738"/>
        <v>2018</v>
      </c>
      <c r="O9473">
        <f t="shared" si="739"/>
        <v>9</v>
      </c>
    </row>
    <row r="9474" spans="1:15" x14ac:dyDescent="0.2">
      <c r="A9474" s="3" t="s">
        <v>19534</v>
      </c>
      <c r="B9474" s="6">
        <v>43357.925694444442</v>
      </c>
      <c r="C9474" s="6">
        <v>43357.925694444442</v>
      </c>
      <c r="D9474" s="4" t="s">
        <v>1318</v>
      </c>
      <c r="E9474" s="4" t="s">
        <v>77</v>
      </c>
      <c r="F9474" s="4" t="s">
        <v>610</v>
      </c>
      <c r="G9474" s="4" t="s">
        <v>12</v>
      </c>
      <c r="H9474" s="4" t="s">
        <v>19535</v>
      </c>
      <c r="I9474" s="4" t="s">
        <v>74</v>
      </c>
      <c r="J9474">
        <f t="shared" si="735"/>
        <v>1</v>
      </c>
      <c r="K9474" s="7">
        <f t="shared" si="736"/>
        <v>0.92569444444444438</v>
      </c>
      <c r="L9474" t="str">
        <f>IF(AND(K9474&lt;Sheet2!$A$3,K9474&gt;=Sheet2!$A$2),"Morning",IF(AND(K9474&gt;=Sheet2!$A$3,K9474&lt;Sheet2!$A$4),"Afternoon","Night"))</f>
        <v>Night</v>
      </c>
      <c r="M9474" t="str">
        <f t="shared" si="737"/>
        <v>Friday</v>
      </c>
      <c r="N9474">
        <f t="shared" si="738"/>
        <v>2018</v>
      </c>
      <c r="O9474">
        <f t="shared" si="739"/>
        <v>9</v>
      </c>
    </row>
    <row r="9475" spans="1:15" x14ac:dyDescent="0.2">
      <c r="A9475" s="3" t="s">
        <v>19536</v>
      </c>
      <c r="B9475" s="6">
        <v>43357.925694444442</v>
      </c>
      <c r="C9475" s="6">
        <v>43358.433333333334</v>
      </c>
      <c r="D9475" s="4" t="s">
        <v>1318</v>
      </c>
      <c r="E9475" s="4" t="s">
        <v>77</v>
      </c>
      <c r="F9475" s="4" t="s">
        <v>610</v>
      </c>
      <c r="G9475" s="4" t="s">
        <v>12</v>
      </c>
      <c r="H9475" s="4" t="s">
        <v>19537</v>
      </c>
      <c r="I9475" s="4" t="s">
        <v>74</v>
      </c>
      <c r="J9475">
        <f t="shared" ref="J9475:J9538" si="740">COUNTA(B9475)</f>
        <v>1</v>
      </c>
      <c r="K9475" s="7">
        <f t="shared" ref="K9475:K9538" si="741">TIME(HOUR(B9475),MINUTE(B9475),SECOND(B9475))</f>
        <v>0.92569444444444438</v>
      </c>
      <c r="L9475" t="str">
        <f>IF(AND(K9475&lt;Sheet2!$A$3,K9475&gt;=Sheet2!$A$2),"Morning",IF(AND(K9475&gt;=Sheet2!$A$3,K9475&lt;Sheet2!$A$4),"Afternoon","Night"))</f>
        <v>Night</v>
      </c>
      <c r="M9475" t="str">
        <f t="shared" ref="M9475:M9538" si="742">TEXT(B9475,"dddd")</f>
        <v>Friday</v>
      </c>
      <c r="N9475">
        <f t="shared" ref="N9475:N9538" si="743">YEAR(B9475)</f>
        <v>2018</v>
      </c>
      <c r="O9475">
        <f t="shared" ref="O9475:O9538" si="744">MONTH(B9475)</f>
        <v>9</v>
      </c>
    </row>
    <row r="9476" spans="1:15" x14ac:dyDescent="0.2">
      <c r="A9476" s="3" t="s">
        <v>19538</v>
      </c>
      <c r="B9476" s="6">
        <v>43357.946527777778</v>
      </c>
      <c r="C9476" s="6">
        <v>43357.946527777778</v>
      </c>
      <c r="D9476" s="4" t="s">
        <v>2283</v>
      </c>
      <c r="E9476" s="4" t="s">
        <v>77</v>
      </c>
      <c r="F9476" s="4" t="s">
        <v>30</v>
      </c>
      <c r="G9476" s="4" t="s">
        <v>2620</v>
      </c>
      <c r="H9476" s="4" t="s">
        <v>19539</v>
      </c>
      <c r="I9476" s="4" t="s">
        <v>74</v>
      </c>
      <c r="J9476">
        <f t="shared" si="740"/>
        <v>1</v>
      </c>
      <c r="K9476" s="7">
        <f t="shared" si="741"/>
        <v>0.94652777777777775</v>
      </c>
      <c r="L9476" t="str">
        <f>IF(AND(K9476&lt;Sheet2!$A$3,K9476&gt;=Sheet2!$A$2),"Morning",IF(AND(K9476&gt;=Sheet2!$A$3,K9476&lt;Sheet2!$A$4),"Afternoon","Night"))</f>
        <v>Night</v>
      </c>
      <c r="M9476" t="str">
        <f t="shared" si="742"/>
        <v>Friday</v>
      </c>
      <c r="N9476">
        <f t="shared" si="743"/>
        <v>2018</v>
      </c>
      <c r="O9476">
        <f t="shared" si="744"/>
        <v>9</v>
      </c>
    </row>
    <row r="9477" spans="1:15" x14ac:dyDescent="0.2">
      <c r="A9477" s="3" t="s">
        <v>19540</v>
      </c>
      <c r="B9477" s="6">
        <v>43357.946527777778</v>
      </c>
      <c r="C9477" s="6">
        <v>43364.321527777778</v>
      </c>
      <c r="D9477" s="4" t="s">
        <v>2283</v>
      </c>
      <c r="E9477" s="4" t="s">
        <v>77</v>
      </c>
      <c r="F9477" s="4" t="s">
        <v>30</v>
      </c>
      <c r="G9477" s="4" t="s">
        <v>2620</v>
      </c>
      <c r="H9477" s="4" t="s">
        <v>19541</v>
      </c>
      <c r="I9477" s="4" t="s">
        <v>74</v>
      </c>
      <c r="J9477">
        <f t="shared" si="740"/>
        <v>1</v>
      </c>
      <c r="K9477" s="7">
        <f t="shared" si="741"/>
        <v>0.94652777777777775</v>
      </c>
      <c r="L9477" t="str">
        <f>IF(AND(K9477&lt;Sheet2!$A$3,K9477&gt;=Sheet2!$A$2),"Morning",IF(AND(K9477&gt;=Sheet2!$A$3,K9477&lt;Sheet2!$A$4),"Afternoon","Night"))</f>
        <v>Night</v>
      </c>
      <c r="M9477" t="str">
        <f t="shared" si="742"/>
        <v>Friday</v>
      </c>
      <c r="N9477">
        <f t="shared" si="743"/>
        <v>2018</v>
      </c>
      <c r="O9477">
        <f t="shared" si="744"/>
        <v>9</v>
      </c>
    </row>
    <row r="9478" spans="1:15" x14ac:dyDescent="0.2">
      <c r="A9478" s="3" t="s">
        <v>19542</v>
      </c>
      <c r="B9478" s="6">
        <v>43358.090277777781</v>
      </c>
      <c r="C9478" s="6">
        <v>43358.090277777781</v>
      </c>
      <c r="D9478" s="4" t="s">
        <v>389</v>
      </c>
      <c r="E9478" s="4" t="s">
        <v>10</v>
      </c>
      <c r="F9478" s="4" t="s">
        <v>30</v>
      </c>
      <c r="G9478" s="4" t="s">
        <v>141</v>
      </c>
      <c r="H9478" s="4" t="s">
        <v>19543</v>
      </c>
      <c r="I9478" s="4" t="s">
        <v>74</v>
      </c>
      <c r="J9478">
        <f t="shared" si="740"/>
        <v>1</v>
      </c>
      <c r="K9478" s="7">
        <f t="shared" si="741"/>
        <v>9.0277777777777776E-2</v>
      </c>
      <c r="L9478" t="str">
        <f>IF(AND(K9478&lt;Sheet2!$A$3,K9478&gt;=Sheet2!$A$2),"Morning",IF(AND(K9478&gt;=Sheet2!$A$3,K9478&lt;Sheet2!$A$4),"Afternoon","Night"))</f>
        <v>Night</v>
      </c>
      <c r="M9478" t="str">
        <f t="shared" si="742"/>
        <v>Saturday</v>
      </c>
      <c r="N9478">
        <f t="shared" si="743"/>
        <v>2018</v>
      </c>
      <c r="O9478">
        <f t="shared" si="744"/>
        <v>9</v>
      </c>
    </row>
    <row r="9479" spans="1:15" x14ac:dyDescent="0.2">
      <c r="A9479" s="3" t="s">
        <v>19544</v>
      </c>
      <c r="B9479" s="6">
        <v>43358.290277777778</v>
      </c>
      <c r="C9479" s="6">
        <v>43358.290277777778</v>
      </c>
      <c r="D9479" s="4" t="s">
        <v>214</v>
      </c>
      <c r="E9479" s="4" t="s">
        <v>10</v>
      </c>
      <c r="F9479" s="4" t="s">
        <v>30</v>
      </c>
      <c r="G9479" s="4" t="s">
        <v>12</v>
      </c>
      <c r="H9479" s="4" t="s">
        <v>19505</v>
      </c>
      <c r="I9479" s="4" t="s">
        <v>74</v>
      </c>
      <c r="J9479">
        <f t="shared" si="740"/>
        <v>1</v>
      </c>
      <c r="K9479" s="7">
        <f t="shared" si="741"/>
        <v>0.2902777777777778</v>
      </c>
      <c r="L9479" t="str">
        <f>IF(AND(K9479&lt;Sheet2!$A$3,K9479&gt;=Sheet2!$A$2),"Morning",IF(AND(K9479&gt;=Sheet2!$A$3,K9479&lt;Sheet2!$A$4),"Afternoon","Night"))</f>
        <v>Morning</v>
      </c>
      <c r="M9479" t="str">
        <f t="shared" si="742"/>
        <v>Saturday</v>
      </c>
      <c r="N9479">
        <f t="shared" si="743"/>
        <v>2018</v>
      </c>
      <c r="O9479">
        <f t="shared" si="744"/>
        <v>9</v>
      </c>
    </row>
    <row r="9480" spans="1:15" x14ac:dyDescent="0.2">
      <c r="A9480" s="3" t="s">
        <v>19545</v>
      </c>
      <c r="B9480" s="6">
        <v>43358.290277777778</v>
      </c>
      <c r="C9480" s="6">
        <v>43358.623611111114</v>
      </c>
      <c r="D9480" s="4" t="s">
        <v>214</v>
      </c>
      <c r="E9480" s="4" t="s">
        <v>10</v>
      </c>
      <c r="F9480" s="4" t="s">
        <v>30</v>
      </c>
      <c r="G9480" s="4" t="s">
        <v>12</v>
      </c>
      <c r="H9480" s="4" t="s">
        <v>19546</v>
      </c>
      <c r="I9480" s="4" t="s">
        <v>74</v>
      </c>
      <c r="J9480">
        <f t="shared" si="740"/>
        <v>1</v>
      </c>
      <c r="K9480" s="7">
        <f t="shared" si="741"/>
        <v>0.2902777777777778</v>
      </c>
      <c r="L9480" t="str">
        <f>IF(AND(K9480&lt;Sheet2!$A$3,K9480&gt;=Sheet2!$A$2),"Morning",IF(AND(K9480&gt;=Sheet2!$A$3,K9480&lt;Sheet2!$A$4),"Afternoon","Night"))</f>
        <v>Morning</v>
      </c>
      <c r="M9480" t="str">
        <f t="shared" si="742"/>
        <v>Saturday</v>
      </c>
      <c r="N9480">
        <f t="shared" si="743"/>
        <v>2018</v>
      </c>
      <c r="O9480">
        <f t="shared" si="744"/>
        <v>9</v>
      </c>
    </row>
    <row r="9481" spans="1:15" x14ac:dyDescent="0.2">
      <c r="A9481" s="3" t="s">
        <v>19547</v>
      </c>
      <c r="B9481" s="6">
        <v>43358.427083333336</v>
      </c>
      <c r="C9481" s="6">
        <v>43358.427083333336</v>
      </c>
      <c r="D9481" s="4" t="s">
        <v>9912</v>
      </c>
      <c r="E9481" s="4" t="s">
        <v>10</v>
      </c>
      <c r="F9481" s="4" t="s">
        <v>97</v>
      </c>
      <c r="G9481" s="4" t="s">
        <v>12</v>
      </c>
      <c r="H9481" s="4" t="s">
        <v>19548</v>
      </c>
      <c r="I9481" s="4" t="s">
        <v>74</v>
      </c>
      <c r="J9481">
        <f t="shared" si="740"/>
        <v>1</v>
      </c>
      <c r="K9481" s="7">
        <f t="shared" si="741"/>
        <v>0.42708333333333331</v>
      </c>
      <c r="L9481" t="str">
        <f>IF(AND(K9481&lt;Sheet2!$A$3,K9481&gt;=Sheet2!$A$2),"Morning",IF(AND(K9481&gt;=Sheet2!$A$3,K9481&lt;Sheet2!$A$4),"Afternoon","Night"))</f>
        <v>Morning</v>
      </c>
      <c r="M9481" t="str">
        <f t="shared" si="742"/>
        <v>Saturday</v>
      </c>
      <c r="N9481">
        <f t="shared" si="743"/>
        <v>2018</v>
      </c>
      <c r="O9481">
        <f t="shared" si="744"/>
        <v>9</v>
      </c>
    </row>
    <row r="9482" spans="1:15" x14ac:dyDescent="0.2">
      <c r="A9482" s="3" t="s">
        <v>19549</v>
      </c>
      <c r="B9482" s="6">
        <v>43358.62222222222</v>
      </c>
      <c r="C9482" s="6">
        <v>43358.62222222222</v>
      </c>
      <c r="D9482" s="4" t="s">
        <v>1318</v>
      </c>
      <c r="E9482" s="4" t="s">
        <v>10</v>
      </c>
      <c r="F9482" s="4" t="s">
        <v>610</v>
      </c>
      <c r="G9482" s="4" t="s">
        <v>13841</v>
      </c>
      <c r="H9482" s="4" t="s">
        <v>19550</v>
      </c>
      <c r="I9482" s="4" t="s">
        <v>12595</v>
      </c>
      <c r="J9482">
        <f t="shared" si="740"/>
        <v>1</v>
      </c>
      <c r="K9482" s="7">
        <f t="shared" si="741"/>
        <v>0.62222222222222223</v>
      </c>
      <c r="L9482" t="str">
        <f>IF(AND(K9482&lt;Sheet2!$A$3,K9482&gt;=Sheet2!$A$2),"Morning",IF(AND(K9482&gt;=Sheet2!$A$3,K9482&lt;Sheet2!$A$4),"Afternoon","Night"))</f>
        <v>Afternoon</v>
      </c>
      <c r="M9482" t="str">
        <f t="shared" si="742"/>
        <v>Saturday</v>
      </c>
      <c r="N9482">
        <f t="shared" si="743"/>
        <v>2018</v>
      </c>
      <c r="O9482">
        <f t="shared" si="744"/>
        <v>9</v>
      </c>
    </row>
    <row r="9483" spans="1:15" x14ac:dyDescent="0.2">
      <c r="A9483" s="3" t="s">
        <v>19551</v>
      </c>
      <c r="B9483" s="6">
        <v>43358.62222222222</v>
      </c>
      <c r="C9483" s="6">
        <v>43359.62222222222</v>
      </c>
      <c r="D9483" s="4" t="s">
        <v>1318</v>
      </c>
      <c r="E9483" s="4" t="s">
        <v>10</v>
      </c>
      <c r="F9483" s="4" t="s">
        <v>610</v>
      </c>
      <c r="G9483" s="4" t="s">
        <v>13841</v>
      </c>
      <c r="H9483" s="4" t="s">
        <v>19552</v>
      </c>
      <c r="I9483" s="4" t="s">
        <v>12595</v>
      </c>
      <c r="J9483">
        <f t="shared" si="740"/>
        <v>1</v>
      </c>
      <c r="K9483" s="7">
        <f t="shared" si="741"/>
        <v>0.62222222222222223</v>
      </c>
      <c r="L9483" t="str">
        <f>IF(AND(K9483&lt;Sheet2!$A$3,K9483&gt;=Sheet2!$A$2),"Morning",IF(AND(K9483&gt;=Sheet2!$A$3,K9483&lt;Sheet2!$A$4),"Afternoon","Night"))</f>
        <v>Afternoon</v>
      </c>
      <c r="M9483" t="str">
        <f t="shared" si="742"/>
        <v>Saturday</v>
      </c>
      <c r="N9483">
        <f t="shared" si="743"/>
        <v>2018</v>
      </c>
      <c r="O9483">
        <f t="shared" si="744"/>
        <v>9</v>
      </c>
    </row>
    <row r="9484" spans="1:15" x14ac:dyDescent="0.2">
      <c r="A9484" s="3" t="s">
        <v>19553</v>
      </c>
      <c r="B9484" s="6">
        <v>43359.26458333333</v>
      </c>
      <c r="C9484" s="6">
        <v>43359.26458333333</v>
      </c>
      <c r="D9484" s="4" t="s">
        <v>1318</v>
      </c>
      <c r="E9484" s="4" t="s">
        <v>10</v>
      </c>
      <c r="F9484" s="4" t="s">
        <v>18</v>
      </c>
      <c r="G9484" s="4" t="s">
        <v>2460</v>
      </c>
      <c r="H9484" s="4" t="s">
        <v>19554</v>
      </c>
      <c r="I9484" s="4" t="s">
        <v>74</v>
      </c>
      <c r="J9484">
        <f t="shared" si="740"/>
        <v>1</v>
      </c>
      <c r="K9484" s="7">
        <f t="shared" si="741"/>
        <v>0.26458333333333334</v>
      </c>
      <c r="L9484" t="str">
        <f>IF(AND(K9484&lt;Sheet2!$A$3,K9484&gt;=Sheet2!$A$2),"Morning",IF(AND(K9484&gt;=Sheet2!$A$3,K9484&lt;Sheet2!$A$4),"Afternoon","Night"))</f>
        <v>Morning</v>
      </c>
      <c r="M9484" t="str">
        <f t="shared" si="742"/>
        <v>Sunday</v>
      </c>
      <c r="N9484">
        <f t="shared" si="743"/>
        <v>2018</v>
      </c>
      <c r="O9484">
        <f t="shared" si="744"/>
        <v>9</v>
      </c>
    </row>
    <row r="9485" spans="1:15" x14ac:dyDescent="0.2">
      <c r="A9485" s="3" t="s">
        <v>19555</v>
      </c>
      <c r="B9485" s="6">
        <v>43359.26458333333</v>
      </c>
      <c r="C9485" s="6">
        <v>43364.306250000001</v>
      </c>
      <c r="D9485" s="4" t="s">
        <v>1318</v>
      </c>
      <c r="E9485" s="4" t="s">
        <v>10</v>
      </c>
      <c r="F9485" s="4" t="s">
        <v>18</v>
      </c>
      <c r="G9485" s="4" t="s">
        <v>2460</v>
      </c>
      <c r="H9485" s="4" t="s">
        <v>19556</v>
      </c>
      <c r="I9485" s="4" t="s">
        <v>74</v>
      </c>
      <c r="J9485">
        <f t="shared" si="740"/>
        <v>1</v>
      </c>
      <c r="K9485" s="7">
        <f t="shared" si="741"/>
        <v>0.26458333333333334</v>
      </c>
      <c r="L9485" t="str">
        <f>IF(AND(K9485&lt;Sheet2!$A$3,K9485&gt;=Sheet2!$A$2),"Morning",IF(AND(K9485&gt;=Sheet2!$A$3,K9485&lt;Sheet2!$A$4),"Afternoon","Night"))</f>
        <v>Morning</v>
      </c>
      <c r="M9485" t="str">
        <f t="shared" si="742"/>
        <v>Sunday</v>
      </c>
      <c r="N9485">
        <f t="shared" si="743"/>
        <v>2018</v>
      </c>
      <c r="O9485">
        <f t="shared" si="744"/>
        <v>9</v>
      </c>
    </row>
    <row r="9486" spans="1:15" x14ac:dyDescent="0.2">
      <c r="A9486" s="3" t="s">
        <v>19557</v>
      </c>
      <c r="B9486" s="6">
        <v>43359.268055555556</v>
      </c>
      <c r="C9486" s="6">
        <v>43359.268055555556</v>
      </c>
      <c r="D9486" s="4" t="s">
        <v>40</v>
      </c>
      <c r="E9486" s="4" t="s">
        <v>10</v>
      </c>
      <c r="F9486" s="4" t="s">
        <v>30</v>
      </c>
      <c r="G9486" s="4" t="s">
        <v>12</v>
      </c>
      <c r="H9486" s="4" t="s">
        <v>19558</v>
      </c>
      <c r="I9486" s="4" t="s">
        <v>74</v>
      </c>
      <c r="J9486">
        <f t="shared" si="740"/>
        <v>1</v>
      </c>
      <c r="K9486" s="7">
        <f t="shared" si="741"/>
        <v>0.26805555555555555</v>
      </c>
      <c r="L9486" t="str">
        <f>IF(AND(K9486&lt;Sheet2!$A$3,K9486&gt;=Sheet2!$A$2),"Morning",IF(AND(K9486&gt;=Sheet2!$A$3,K9486&lt;Sheet2!$A$4),"Afternoon","Night"))</f>
        <v>Morning</v>
      </c>
      <c r="M9486" t="str">
        <f t="shared" si="742"/>
        <v>Sunday</v>
      </c>
      <c r="N9486">
        <f t="shared" si="743"/>
        <v>2018</v>
      </c>
      <c r="O9486">
        <f t="shared" si="744"/>
        <v>9</v>
      </c>
    </row>
    <row r="9487" spans="1:15" x14ac:dyDescent="0.2">
      <c r="A9487" s="3" t="s">
        <v>19559</v>
      </c>
      <c r="B9487" s="6">
        <v>43359.268055555556</v>
      </c>
      <c r="C9487" s="6">
        <v>43364.30972222222</v>
      </c>
      <c r="D9487" s="4" t="s">
        <v>40</v>
      </c>
      <c r="E9487" s="4" t="s">
        <v>10</v>
      </c>
      <c r="F9487" s="4" t="s">
        <v>30</v>
      </c>
      <c r="G9487" s="4" t="s">
        <v>12</v>
      </c>
      <c r="H9487" s="4" t="s">
        <v>19560</v>
      </c>
      <c r="I9487" s="4" t="s">
        <v>74</v>
      </c>
      <c r="J9487">
        <f t="shared" si="740"/>
        <v>1</v>
      </c>
      <c r="K9487" s="7">
        <f t="shared" si="741"/>
        <v>0.26805555555555555</v>
      </c>
      <c r="L9487" t="str">
        <f>IF(AND(K9487&lt;Sheet2!$A$3,K9487&gt;=Sheet2!$A$2),"Morning",IF(AND(K9487&gt;=Sheet2!$A$3,K9487&lt;Sheet2!$A$4),"Afternoon","Night"))</f>
        <v>Morning</v>
      </c>
      <c r="M9487" t="str">
        <f t="shared" si="742"/>
        <v>Sunday</v>
      </c>
      <c r="N9487">
        <f t="shared" si="743"/>
        <v>2018</v>
      </c>
      <c r="O9487">
        <f t="shared" si="744"/>
        <v>9</v>
      </c>
    </row>
    <row r="9488" spans="1:15" x14ac:dyDescent="0.2">
      <c r="A9488" s="3" t="s">
        <v>19561</v>
      </c>
      <c r="B9488" s="6">
        <v>43359.442361111112</v>
      </c>
      <c r="C9488" s="6">
        <v>43359.442361111112</v>
      </c>
      <c r="D9488" s="4" t="s">
        <v>2665</v>
      </c>
      <c r="E9488" s="4" t="s">
        <v>17</v>
      </c>
      <c r="F9488" s="4" t="s">
        <v>11</v>
      </c>
      <c r="G9488" s="4" t="s">
        <v>17233</v>
      </c>
      <c r="H9488" s="4" t="s">
        <v>19562</v>
      </c>
      <c r="I9488" s="4" t="s">
        <v>162</v>
      </c>
      <c r="J9488">
        <f t="shared" si="740"/>
        <v>1</v>
      </c>
      <c r="K9488" s="7">
        <f t="shared" si="741"/>
        <v>0.44236111111111115</v>
      </c>
      <c r="L9488" t="str">
        <f>IF(AND(K9488&lt;Sheet2!$A$3,K9488&gt;=Sheet2!$A$2),"Morning",IF(AND(K9488&gt;=Sheet2!$A$3,K9488&lt;Sheet2!$A$4),"Afternoon","Night"))</f>
        <v>Morning</v>
      </c>
      <c r="M9488" t="str">
        <f t="shared" si="742"/>
        <v>Sunday</v>
      </c>
      <c r="N9488">
        <f t="shared" si="743"/>
        <v>2018</v>
      </c>
      <c r="O9488">
        <f t="shared" si="744"/>
        <v>9</v>
      </c>
    </row>
    <row r="9489" spans="1:15" x14ac:dyDescent="0.2">
      <c r="A9489" s="3" t="s">
        <v>19563</v>
      </c>
      <c r="B9489" s="6">
        <v>43359.458333333336</v>
      </c>
      <c r="C9489" s="6">
        <v>43359.458333333336</v>
      </c>
      <c r="D9489" s="4" t="s">
        <v>14717</v>
      </c>
      <c r="E9489" s="4" t="s">
        <v>10</v>
      </c>
      <c r="F9489" s="4" t="s">
        <v>159</v>
      </c>
      <c r="G9489" s="4" t="s">
        <v>6489</v>
      </c>
      <c r="H9489" s="4" t="s">
        <v>19564</v>
      </c>
      <c r="I9489" s="4" t="s">
        <v>74</v>
      </c>
      <c r="J9489">
        <f t="shared" si="740"/>
        <v>1</v>
      </c>
      <c r="K9489" s="7">
        <f t="shared" si="741"/>
        <v>0.45833333333333331</v>
      </c>
      <c r="L9489" t="str">
        <f>IF(AND(K9489&lt;Sheet2!$A$3,K9489&gt;=Sheet2!$A$2),"Morning",IF(AND(K9489&gt;=Sheet2!$A$3,K9489&lt;Sheet2!$A$4),"Afternoon","Night"))</f>
        <v>Morning</v>
      </c>
      <c r="M9489" t="str">
        <f t="shared" si="742"/>
        <v>Sunday</v>
      </c>
      <c r="N9489">
        <f t="shared" si="743"/>
        <v>2018</v>
      </c>
      <c r="O9489">
        <f t="shared" si="744"/>
        <v>9</v>
      </c>
    </row>
    <row r="9490" spans="1:15" x14ac:dyDescent="0.2">
      <c r="A9490" s="3" t="s">
        <v>19565</v>
      </c>
      <c r="B9490" s="6">
        <v>43359.464583333334</v>
      </c>
      <c r="C9490" s="6">
        <v>43359.464583333334</v>
      </c>
      <c r="D9490" s="4" t="s">
        <v>140</v>
      </c>
      <c r="E9490" s="4" t="s">
        <v>17</v>
      </c>
      <c r="F9490" s="4" t="s">
        <v>30</v>
      </c>
      <c r="G9490" s="4" t="s">
        <v>12</v>
      </c>
      <c r="H9490" s="4" t="s">
        <v>19566</v>
      </c>
      <c r="I9490" s="4" t="s">
        <v>74</v>
      </c>
      <c r="J9490">
        <f t="shared" si="740"/>
        <v>1</v>
      </c>
      <c r="K9490" s="7">
        <f t="shared" si="741"/>
        <v>0.46458333333333335</v>
      </c>
      <c r="L9490" t="str">
        <f>IF(AND(K9490&lt;Sheet2!$A$3,K9490&gt;=Sheet2!$A$2),"Morning",IF(AND(K9490&gt;=Sheet2!$A$3,K9490&lt;Sheet2!$A$4),"Afternoon","Night"))</f>
        <v>Morning</v>
      </c>
      <c r="M9490" t="str">
        <f t="shared" si="742"/>
        <v>Sunday</v>
      </c>
      <c r="N9490">
        <f t="shared" si="743"/>
        <v>2018</v>
      </c>
      <c r="O9490">
        <f t="shared" si="744"/>
        <v>9</v>
      </c>
    </row>
    <row r="9491" spans="1:15" x14ac:dyDescent="0.2">
      <c r="A9491" s="3" t="s">
        <v>19567</v>
      </c>
      <c r="B9491" s="6">
        <v>43359.464583333334</v>
      </c>
      <c r="C9491" s="6">
        <v>43364.464583333334</v>
      </c>
      <c r="D9491" s="4" t="s">
        <v>140</v>
      </c>
      <c r="E9491" s="4" t="s">
        <v>17</v>
      </c>
      <c r="F9491" s="4" t="s">
        <v>30</v>
      </c>
      <c r="G9491" s="4" t="s">
        <v>12</v>
      </c>
      <c r="H9491" s="4" t="s">
        <v>19568</v>
      </c>
      <c r="I9491" s="4" t="s">
        <v>74</v>
      </c>
      <c r="J9491">
        <f t="shared" si="740"/>
        <v>1</v>
      </c>
      <c r="K9491" s="7">
        <f t="shared" si="741"/>
        <v>0.46458333333333335</v>
      </c>
      <c r="L9491" t="str">
        <f>IF(AND(K9491&lt;Sheet2!$A$3,K9491&gt;=Sheet2!$A$2),"Morning",IF(AND(K9491&gt;=Sheet2!$A$3,K9491&lt;Sheet2!$A$4),"Afternoon","Night"))</f>
        <v>Morning</v>
      </c>
      <c r="M9491" t="str">
        <f t="shared" si="742"/>
        <v>Sunday</v>
      </c>
      <c r="N9491">
        <f t="shared" si="743"/>
        <v>2018</v>
      </c>
      <c r="O9491">
        <f t="shared" si="744"/>
        <v>9</v>
      </c>
    </row>
    <row r="9492" spans="1:15" x14ac:dyDescent="0.2">
      <c r="A9492" s="3" t="s">
        <v>19569</v>
      </c>
      <c r="B9492" s="6">
        <v>43359.524305555555</v>
      </c>
      <c r="C9492" s="6">
        <v>43359.524305555555</v>
      </c>
      <c r="D9492" s="4" t="s">
        <v>2272</v>
      </c>
      <c r="E9492" s="4" t="s">
        <v>102</v>
      </c>
      <c r="F9492" s="4" t="s">
        <v>18</v>
      </c>
      <c r="G9492" s="4" t="s">
        <v>1616</v>
      </c>
      <c r="H9492" s="4" t="s">
        <v>19570</v>
      </c>
      <c r="I9492" s="4" t="s">
        <v>74</v>
      </c>
      <c r="J9492">
        <f t="shared" si="740"/>
        <v>1</v>
      </c>
      <c r="K9492" s="7">
        <f t="shared" si="741"/>
        <v>0.52430555555555558</v>
      </c>
      <c r="L9492" t="str">
        <f>IF(AND(K9492&lt;Sheet2!$A$3,K9492&gt;=Sheet2!$A$2),"Morning",IF(AND(K9492&gt;=Sheet2!$A$3,K9492&lt;Sheet2!$A$4),"Afternoon","Night"))</f>
        <v>Afternoon</v>
      </c>
      <c r="M9492" t="str">
        <f t="shared" si="742"/>
        <v>Sunday</v>
      </c>
      <c r="N9492">
        <f t="shared" si="743"/>
        <v>2018</v>
      </c>
      <c r="O9492">
        <f t="shared" si="744"/>
        <v>9</v>
      </c>
    </row>
    <row r="9493" spans="1:15" x14ac:dyDescent="0.2">
      <c r="A9493" s="3" t="s">
        <v>19571</v>
      </c>
      <c r="B9493" s="6">
        <v>43359.547222222223</v>
      </c>
      <c r="C9493" s="6">
        <v>43359.547222222223</v>
      </c>
      <c r="D9493" s="4" t="s">
        <v>40</v>
      </c>
      <c r="E9493" s="4" t="s">
        <v>102</v>
      </c>
      <c r="F9493" s="4" t="s">
        <v>30</v>
      </c>
      <c r="G9493" s="4" t="s">
        <v>12</v>
      </c>
      <c r="H9493" s="4" t="s">
        <v>19572</v>
      </c>
      <c r="I9493" s="4" t="s">
        <v>74</v>
      </c>
      <c r="J9493">
        <f t="shared" si="740"/>
        <v>1</v>
      </c>
      <c r="K9493" s="7">
        <f t="shared" si="741"/>
        <v>0.54722222222222217</v>
      </c>
      <c r="L9493" t="str">
        <f>IF(AND(K9493&lt;Sheet2!$A$3,K9493&gt;=Sheet2!$A$2),"Morning",IF(AND(K9493&gt;=Sheet2!$A$3,K9493&lt;Sheet2!$A$4),"Afternoon","Night"))</f>
        <v>Afternoon</v>
      </c>
      <c r="M9493" t="str">
        <f t="shared" si="742"/>
        <v>Sunday</v>
      </c>
      <c r="N9493">
        <f t="shared" si="743"/>
        <v>2018</v>
      </c>
      <c r="O9493">
        <f t="shared" si="744"/>
        <v>9</v>
      </c>
    </row>
    <row r="9494" spans="1:15" x14ac:dyDescent="0.2">
      <c r="A9494" s="3" t="s">
        <v>19573</v>
      </c>
      <c r="B9494" s="6">
        <v>43359.547222222223</v>
      </c>
      <c r="C9494" s="6">
        <v>43369.510416666664</v>
      </c>
      <c r="D9494" s="4" t="s">
        <v>40</v>
      </c>
      <c r="E9494" s="4" t="s">
        <v>102</v>
      </c>
      <c r="F9494" s="4" t="s">
        <v>30</v>
      </c>
      <c r="G9494" s="4" t="s">
        <v>12</v>
      </c>
      <c r="H9494" s="4" t="s">
        <v>19574</v>
      </c>
      <c r="I9494" s="4" t="s">
        <v>74</v>
      </c>
      <c r="J9494">
        <f t="shared" si="740"/>
        <v>1</v>
      </c>
      <c r="K9494" s="7">
        <f t="shared" si="741"/>
        <v>0.54722222222222217</v>
      </c>
      <c r="L9494" t="str">
        <f>IF(AND(K9494&lt;Sheet2!$A$3,K9494&gt;=Sheet2!$A$2),"Morning",IF(AND(K9494&gt;=Sheet2!$A$3,K9494&lt;Sheet2!$A$4),"Afternoon","Night"))</f>
        <v>Afternoon</v>
      </c>
      <c r="M9494" t="str">
        <f t="shared" si="742"/>
        <v>Sunday</v>
      </c>
      <c r="N9494">
        <f t="shared" si="743"/>
        <v>2018</v>
      </c>
      <c r="O9494">
        <f t="shared" si="744"/>
        <v>9</v>
      </c>
    </row>
    <row r="9495" spans="1:15" x14ac:dyDescent="0.2">
      <c r="A9495" s="3" t="s">
        <v>19575</v>
      </c>
      <c r="B9495" s="6">
        <v>43359.547222222223</v>
      </c>
      <c r="C9495" s="6">
        <v>43369.547222222223</v>
      </c>
      <c r="D9495" s="4" t="s">
        <v>40</v>
      </c>
      <c r="E9495" s="4" t="s">
        <v>102</v>
      </c>
      <c r="F9495" s="4" t="s">
        <v>30</v>
      </c>
      <c r="G9495" s="4" t="s">
        <v>12</v>
      </c>
      <c r="H9495" s="4" t="s">
        <v>19576</v>
      </c>
      <c r="I9495" s="4" t="s">
        <v>74</v>
      </c>
      <c r="J9495">
        <f t="shared" si="740"/>
        <v>1</v>
      </c>
      <c r="K9495" s="7">
        <f t="shared" si="741"/>
        <v>0.54722222222222217</v>
      </c>
      <c r="L9495" t="str">
        <f>IF(AND(K9495&lt;Sheet2!$A$3,K9495&gt;=Sheet2!$A$2),"Morning",IF(AND(K9495&gt;=Sheet2!$A$3,K9495&lt;Sheet2!$A$4),"Afternoon","Night"))</f>
        <v>Afternoon</v>
      </c>
      <c r="M9495" t="str">
        <f t="shared" si="742"/>
        <v>Sunday</v>
      </c>
      <c r="N9495">
        <f t="shared" si="743"/>
        <v>2018</v>
      </c>
      <c r="O9495">
        <f t="shared" si="744"/>
        <v>9</v>
      </c>
    </row>
    <row r="9496" spans="1:15" x14ac:dyDescent="0.2">
      <c r="A9496" s="3" t="s">
        <v>19577</v>
      </c>
      <c r="B9496" s="6">
        <v>43359.583333333336</v>
      </c>
      <c r="C9496" s="6">
        <v>43359.583333333336</v>
      </c>
      <c r="D9496" s="4" t="s">
        <v>1318</v>
      </c>
      <c r="E9496" s="4" t="s">
        <v>17</v>
      </c>
      <c r="F9496" s="4" t="s">
        <v>18</v>
      </c>
      <c r="G9496" s="4" t="s">
        <v>2620</v>
      </c>
      <c r="H9496" s="4" t="s">
        <v>19578</v>
      </c>
      <c r="I9496" s="4" t="s">
        <v>74</v>
      </c>
      <c r="J9496">
        <f t="shared" si="740"/>
        <v>1</v>
      </c>
      <c r="K9496" s="7">
        <f t="shared" si="741"/>
        <v>0.58333333333333337</v>
      </c>
      <c r="L9496" t="str">
        <f>IF(AND(K9496&lt;Sheet2!$A$3,K9496&gt;=Sheet2!$A$2),"Morning",IF(AND(K9496&gt;=Sheet2!$A$3,K9496&lt;Sheet2!$A$4),"Afternoon","Night"))</f>
        <v>Afternoon</v>
      </c>
      <c r="M9496" t="str">
        <f t="shared" si="742"/>
        <v>Sunday</v>
      </c>
      <c r="N9496">
        <f t="shared" si="743"/>
        <v>2018</v>
      </c>
      <c r="O9496">
        <f t="shared" si="744"/>
        <v>9</v>
      </c>
    </row>
    <row r="9497" spans="1:15" x14ac:dyDescent="0.2">
      <c r="A9497" s="3" t="s">
        <v>19579</v>
      </c>
      <c r="B9497" s="6">
        <v>43359.583333333336</v>
      </c>
      <c r="C9497" s="6">
        <v>43364.333333333336</v>
      </c>
      <c r="D9497" s="4" t="s">
        <v>1318</v>
      </c>
      <c r="E9497" s="4" t="s">
        <v>17</v>
      </c>
      <c r="F9497" s="4" t="s">
        <v>18</v>
      </c>
      <c r="G9497" s="4" t="s">
        <v>2620</v>
      </c>
      <c r="H9497" s="4" t="s">
        <v>19580</v>
      </c>
      <c r="I9497" s="4" t="s">
        <v>74</v>
      </c>
      <c r="J9497">
        <f t="shared" si="740"/>
        <v>1</v>
      </c>
      <c r="K9497" s="7">
        <f t="shared" si="741"/>
        <v>0.58333333333333337</v>
      </c>
      <c r="L9497" t="str">
        <f>IF(AND(K9497&lt;Sheet2!$A$3,K9497&gt;=Sheet2!$A$2),"Morning",IF(AND(K9497&gt;=Sheet2!$A$3,K9497&lt;Sheet2!$A$4),"Afternoon","Night"))</f>
        <v>Afternoon</v>
      </c>
      <c r="M9497" t="str">
        <f t="shared" si="742"/>
        <v>Sunday</v>
      </c>
      <c r="N9497">
        <f t="shared" si="743"/>
        <v>2018</v>
      </c>
      <c r="O9497">
        <f t="shared" si="744"/>
        <v>9</v>
      </c>
    </row>
    <row r="9498" spans="1:15" x14ac:dyDescent="0.2">
      <c r="A9498" s="3" t="s">
        <v>19581</v>
      </c>
      <c r="B9498" s="6">
        <v>43359.586111111108</v>
      </c>
      <c r="C9498" s="6">
        <v>43359.586111111108</v>
      </c>
      <c r="D9498" s="4" t="s">
        <v>627</v>
      </c>
      <c r="E9498" s="4" t="s">
        <v>10</v>
      </c>
      <c r="F9498" s="4" t="s">
        <v>159</v>
      </c>
      <c r="G9498" s="4" t="s">
        <v>12</v>
      </c>
      <c r="H9498" s="4" t="s">
        <v>19582</v>
      </c>
      <c r="I9498" s="4" t="s">
        <v>74</v>
      </c>
      <c r="J9498">
        <f t="shared" si="740"/>
        <v>1</v>
      </c>
      <c r="K9498" s="7">
        <f t="shared" si="741"/>
        <v>0.58611111111111114</v>
      </c>
      <c r="L9498" t="str">
        <f>IF(AND(K9498&lt;Sheet2!$A$3,K9498&gt;=Sheet2!$A$2),"Morning",IF(AND(K9498&gt;=Sheet2!$A$3,K9498&lt;Sheet2!$A$4),"Afternoon","Night"))</f>
        <v>Afternoon</v>
      </c>
      <c r="M9498" t="str">
        <f t="shared" si="742"/>
        <v>Sunday</v>
      </c>
      <c r="N9498">
        <f t="shared" si="743"/>
        <v>2018</v>
      </c>
      <c r="O9498">
        <f t="shared" si="744"/>
        <v>9</v>
      </c>
    </row>
    <row r="9499" spans="1:15" x14ac:dyDescent="0.2">
      <c r="A9499" s="3" t="s">
        <v>19583</v>
      </c>
      <c r="B9499" s="6">
        <v>43359.658333333333</v>
      </c>
      <c r="C9499" s="6">
        <v>43359.658333333333</v>
      </c>
      <c r="D9499" s="4" t="s">
        <v>16</v>
      </c>
      <c r="E9499" s="4" t="s">
        <v>17</v>
      </c>
      <c r="F9499" s="4" t="s">
        <v>464</v>
      </c>
      <c r="G9499" s="4" t="s">
        <v>555</v>
      </c>
      <c r="H9499" s="4" t="s">
        <v>19584</v>
      </c>
      <c r="I9499" s="4" t="s">
        <v>74</v>
      </c>
      <c r="J9499">
        <f t="shared" si="740"/>
        <v>1</v>
      </c>
      <c r="K9499" s="7">
        <f t="shared" si="741"/>
        <v>0.65833333333333333</v>
      </c>
      <c r="L9499" t="str">
        <f>IF(AND(K9499&lt;Sheet2!$A$3,K9499&gt;=Sheet2!$A$2),"Morning",IF(AND(K9499&gt;=Sheet2!$A$3,K9499&lt;Sheet2!$A$4),"Afternoon","Night"))</f>
        <v>Afternoon</v>
      </c>
      <c r="M9499" t="str">
        <f t="shared" si="742"/>
        <v>Sunday</v>
      </c>
      <c r="N9499">
        <f t="shared" si="743"/>
        <v>2018</v>
      </c>
      <c r="O9499">
        <f t="shared" si="744"/>
        <v>9</v>
      </c>
    </row>
    <row r="9500" spans="1:15" x14ac:dyDescent="0.2">
      <c r="A9500" s="3" t="s">
        <v>19585</v>
      </c>
      <c r="B9500" s="6">
        <v>43359.658333333333</v>
      </c>
      <c r="C9500" s="6">
        <v>43364.324999999997</v>
      </c>
      <c r="D9500" s="4" t="s">
        <v>16</v>
      </c>
      <c r="E9500" s="4" t="s">
        <v>17</v>
      </c>
      <c r="F9500" s="4" t="s">
        <v>464</v>
      </c>
      <c r="G9500" s="4" t="s">
        <v>555</v>
      </c>
      <c r="H9500" s="4" t="s">
        <v>19586</v>
      </c>
      <c r="I9500" s="4" t="s">
        <v>74</v>
      </c>
      <c r="J9500">
        <f t="shared" si="740"/>
        <v>1</v>
      </c>
      <c r="K9500" s="7">
        <f t="shared" si="741"/>
        <v>0.65833333333333333</v>
      </c>
      <c r="L9500" t="str">
        <f>IF(AND(K9500&lt;Sheet2!$A$3,K9500&gt;=Sheet2!$A$2),"Morning",IF(AND(K9500&gt;=Sheet2!$A$3,K9500&lt;Sheet2!$A$4),"Afternoon","Night"))</f>
        <v>Afternoon</v>
      </c>
      <c r="M9500" t="str">
        <f t="shared" si="742"/>
        <v>Sunday</v>
      </c>
      <c r="N9500">
        <f t="shared" si="743"/>
        <v>2018</v>
      </c>
      <c r="O9500">
        <f t="shared" si="744"/>
        <v>9</v>
      </c>
    </row>
    <row r="9501" spans="1:15" x14ac:dyDescent="0.2">
      <c r="A9501" s="3" t="s">
        <v>19587</v>
      </c>
      <c r="B9501" s="6">
        <v>43360.301388888889</v>
      </c>
      <c r="C9501" s="6">
        <v>43360.301388888889</v>
      </c>
      <c r="D9501" s="4" t="s">
        <v>2665</v>
      </c>
      <c r="E9501" s="4" t="s">
        <v>10</v>
      </c>
      <c r="F9501" s="4" t="s">
        <v>30</v>
      </c>
      <c r="G9501" s="4" t="s">
        <v>12</v>
      </c>
      <c r="H9501" s="4" t="s">
        <v>19588</v>
      </c>
      <c r="I9501" s="4" t="s">
        <v>74</v>
      </c>
      <c r="J9501">
        <f t="shared" si="740"/>
        <v>1</v>
      </c>
      <c r="K9501" s="7">
        <f t="shared" si="741"/>
        <v>0.30138888888888887</v>
      </c>
      <c r="L9501" t="str">
        <f>IF(AND(K9501&lt;Sheet2!$A$3,K9501&gt;=Sheet2!$A$2),"Morning",IF(AND(K9501&gt;=Sheet2!$A$3,K9501&lt;Sheet2!$A$4),"Afternoon","Night"))</f>
        <v>Morning</v>
      </c>
      <c r="M9501" t="str">
        <f t="shared" si="742"/>
        <v>Monday</v>
      </c>
      <c r="N9501">
        <f t="shared" si="743"/>
        <v>2018</v>
      </c>
      <c r="O9501">
        <f t="shared" si="744"/>
        <v>9</v>
      </c>
    </row>
    <row r="9502" spans="1:15" x14ac:dyDescent="0.2">
      <c r="A9502" s="3" t="s">
        <v>19589</v>
      </c>
      <c r="B9502" s="6">
        <v>43360.301388888889</v>
      </c>
      <c r="C9502" s="6">
        <v>43364.301388888889</v>
      </c>
      <c r="D9502" s="4" t="s">
        <v>2665</v>
      </c>
      <c r="E9502" s="4" t="s">
        <v>10</v>
      </c>
      <c r="F9502" s="4" t="s">
        <v>30</v>
      </c>
      <c r="G9502" s="4" t="s">
        <v>12</v>
      </c>
      <c r="H9502" s="4" t="s">
        <v>19590</v>
      </c>
      <c r="I9502" s="4" t="s">
        <v>74</v>
      </c>
      <c r="J9502">
        <f t="shared" si="740"/>
        <v>1</v>
      </c>
      <c r="K9502" s="7">
        <f t="shared" si="741"/>
        <v>0.30138888888888887</v>
      </c>
      <c r="L9502" t="str">
        <f>IF(AND(K9502&lt;Sheet2!$A$3,K9502&gt;=Sheet2!$A$2),"Morning",IF(AND(K9502&gt;=Sheet2!$A$3,K9502&lt;Sheet2!$A$4),"Afternoon","Night"))</f>
        <v>Morning</v>
      </c>
      <c r="M9502" t="str">
        <f t="shared" si="742"/>
        <v>Monday</v>
      </c>
      <c r="N9502">
        <f t="shared" si="743"/>
        <v>2018</v>
      </c>
      <c r="O9502">
        <f t="shared" si="744"/>
        <v>9</v>
      </c>
    </row>
    <row r="9503" spans="1:15" x14ac:dyDescent="0.2">
      <c r="A9503" s="3" t="s">
        <v>19591</v>
      </c>
      <c r="B9503" s="6">
        <v>43360.374305555553</v>
      </c>
      <c r="C9503" s="6">
        <v>43360.374305555553</v>
      </c>
      <c r="D9503" s="4" t="s">
        <v>1318</v>
      </c>
      <c r="E9503" s="4" t="s">
        <v>17</v>
      </c>
      <c r="F9503" s="4" t="s">
        <v>18</v>
      </c>
      <c r="G9503" s="4" t="s">
        <v>1054</v>
      </c>
      <c r="H9503" s="4" t="s">
        <v>19592</v>
      </c>
      <c r="I9503" s="4" t="s">
        <v>74</v>
      </c>
      <c r="J9503">
        <f t="shared" si="740"/>
        <v>1</v>
      </c>
      <c r="K9503" s="7">
        <f t="shared" si="741"/>
        <v>0.3743055555555555</v>
      </c>
      <c r="L9503" t="str">
        <f>IF(AND(K9503&lt;Sheet2!$A$3,K9503&gt;=Sheet2!$A$2),"Morning",IF(AND(K9503&gt;=Sheet2!$A$3,K9503&lt;Sheet2!$A$4),"Afternoon","Night"))</f>
        <v>Morning</v>
      </c>
      <c r="M9503" t="str">
        <f t="shared" si="742"/>
        <v>Monday</v>
      </c>
      <c r="N9503">
        <f t="shared" si="743"/>
        <v>2018</v>
      </c>
      <c r="O9503">
        <f t="shared" si="744"/>
        <v>9</v>
      </c>
    </row>
    <row r="9504" spans="1:15" x14ac:dyDescent="0.2">
      <c r="A9504" s="3" t="s">
        <v>19593</v>
      </c>
      <c r="B9504" s="6">
        <v>43360.374305555553</v>
      </c>
      <c r="C9504" s="6">
        <v>43364.374305555553</v>
      </c>
      <c r="D9504" s="4" t="s">
        <v>1318</v>
      </c>
      <c r="E9504" s="4" t="s">
        <v>17</v>
      </c>
      <c r="F9504" s="4" t="s">
        <v>18</v>
      </c>
      <c r="G9504" s="4" t="s">
        <v>1054</v>
      </c>
      <c r="H9504" s="4" t="s">
        <v>19594</v>
      </c>
      <c r="I9504" s="4" t="s">
        <v>74</v>
      </c>
      <c r="J9504">
        <f t="shared" si="740"/>
        <v>1</v>
      </c>
      <c r="K9504" s="7">
        <f t="shared" si="741"/>
        <v>0.3743055555555555</v>
      </c>
      <c r="L9504" t="str">
        <f>IF(AND(K9504&lt;Sheet2!$A$3,K9504&gt;=Sheet2!$A$2),"Morning",IF(AND(K9504&gt;=Sheet2!$A$3,K9504&lt;Sheet2!$A$4),"Afternoon","Night"))</f>
        <v>Morning</v>
      </c>
      <c r="M9504" t="str">
        <f t="shared" si="742"/>
        <v>Monday</v>
      </c>
      <c r="N9504">
        <f t="shared" si="743"/>
        <v>2018</v>
      </c>
      <c r="O9504">
        <f t="shared" si="744"/>
        <v>9</v>
      </c>
    </row>
    <row r="9505" spans="1:15" x14ac:dyDescent="0.2">
      <c r="A9505" s="3" t="s">
        <v>19595</v>
      </c>
      <c r="B9505" s="6">
        <v>43360.438194444447</v>
      </c>
      <c r="C9505" s="6">
        <v>43360.438194444447</v>
      </c>
      <c r="D9505" s="4" t="s">
        <v>1021</v>
      </c>
      <c r="E9505" s="4" t="s">
        <v>10</v>
      </c>
      <c r="F9505" s="4" t="s">
        <v>923</v>
      </c>
      <c r="G9505" s="4" t="s">
        <v>492</v>
      </c>
      <c r="H9505" s="4" t="s">
        <v>19596</v>
      </c>
      <c r="I9505" s="4" t="s">
        <v>74</v>
      </c>
      <c r="J9505">
        <f t="shared" si="740"/>
        <v>1</v>
      </c>
      <c r="K9505" s="7">
        <f t="shared" si="741"/>
        <v>0.4381944444444445</v>
      </c>
      <c r="L9505" t="str">
        <f>IF(AND(K9505&lt;Sheet2!$A$3,K9505&gt;=Sheet2!$A$2),"Morning",IF(AND(K9505&gt;=Sheet2!$A$3,K9505&lt;Sheet2!$A$4),"Afternoon","Night"))</f>
        <v>Morning</v>
      </c>
      <c r="M9505" t="str">
        <f t="shared" si="742"/>
        <v>Monday</v>
      </c>
      <c r="N9505">
        <f t="shared" si="743"/>
        <v>2018</v>
      </c>
      <c r="O9505">
        <f t="shared" si="744"/>
        <v>9</v>
      </c>
    </row>
    <row r="9506" spans="1:15" x14ac:dyDescent="0.2">
      <c r="A9506" s="3" t="s">
        <v>19597</v>
      </c>
      <c r="B9506" s="6">
        <v>43360.734027777777</v>
      </c>
      <c r="C9506" s="6">
        <v>43360.734027777777</v>
      </c>
      <c r="D9506" s="4" t="s">
        <v>8467</v>
      </c>
      <c r="E9506" s="4" t="s">
        <v>10</v>
      </c>
      <c r="F9506" s="4" t="s">
        <v>610</v>
      </c>
      <c r="G9506" s="4" t="s">
        <v>19598</v>
      </c>
      <c r="H9506" s="4" t="s">
        <v>19599</v>
      </c>
      <c r="I9506" s="4" t="s">
        <v>12</v>
      </c>
      <c r="J9506">
        <f t="shared" si="740"/>
        <v>1</v>
      </c>
      <c r="K9506" s="7">
        <f t="shared" si="741"/>
        <v>0.73402777777777783</v>
      </c>
      <c r="L9506" t="str">
        <f>IF(AND(K9506&lt;Sheet2!$A$3,K9506&gt;=Sheet2!$A$2),"Morning",IF(AND(K9506&gt;=Sheet2!$A$3,K9506&lt;Sheet2!$A$4),"Afternoon","Night"))</f>
        <v>Afternoon</v>
      </c>
      <c r="M9506" t="str">
        <f t="shared" si="742"/>
        <v>Monday</v>
      </c>
      <c r="N9506">
        <f t="shared" si="743"/>
        <v>2018</v>
      </c>
      <c r="O9506">
        <f t="shared" si="744"/>
        <v>9</v>
      </c>
    </row>
    <row r="9507" spans="1:15" x14ac:dyDescent="0.2">
      <c r="A9507" s="3" t="s">
        <v>19600</v>
      </c>
      <c r="B9507" s="6">
        <v>43360.734027777777</v>
      </c>
      <c r="C9507" s="6">
        <v>43361.015277777777</v>
      </c>
      <c r="D9507" s="4" t="s">
        <v>8467</v>
      </c>
      <c r="E9507" s="4" t="s">
        <v>10</v>
      </c>
      <c r="F9507" s="4" t="s">
        <v>610</v>
      </c>
      <c r="G9507" s="4" t="s">
        <v>19598</v>
      </c>
      <c r="H9507" s="4" t="s">
        <v>19601</v>
      </c>
      <c r="I9507" s="4" t="s">
        <v>12</v>
      </c>
      <c r="J9507">
        <f t="shared" si="740"/>
        <v>1</v>
      </c>
      <c r="K9507" s="7">
        <f t="shared" si="741"/>
        <v>0.73402777777777783</v>
      </c>
      <c r="L9507" t="str">
        <f>IF(AND(K9507&lt;Sheet2!$A$3,K9507&gt;=Sheet2!$A$2),"Morning",IF(AND(K9507&gt;=Sheet2!$A$3,K9507&lt;Sheet2!$A$4),"Afternoon","Night"))</f>
        <v>Afternoon</v>
      </c>
      <c r="M9507" t="str">
        <f t="shared" si="742"/>
        <v>Monday</v>
      </c>
      <c r="N9507">
        <f t="shared" si="743"/>
        <v>2018</v>
      </c>
      <c r="O9507">
        <f t="shared" si="744"/>
        <v>9</v>
      </c>
    </row>
    <row r="9508" spans="1:15" x14ac:dyDescent="0.2">
      <c r="A9508" s="3" t="s">
        <v>19602</v>
      </c>
      <c r="B9508" s="6">
        <v>43360.734027777777</v>
      </c>
      <c r="C9508" s="6">
        <v>43362.715277777781</v>
      </c>
      <c r="D9508" s="4" t="s">
        <v>8467</v>
      </c>
      <c r="E9508" s="4" t="s">
        <v>10</v>
      </c>
      <c r="F9508" s="4" t="s">
        <v>610</v>
      </c>
      <c r="G9508" s="4" t="s">
        <v>19598</v>
      </c>
      <c r="H9508" s="4" t="s">
        <v>19603</v>
      </c>
      <c r="I9508" s="4" t="s">
        <v>12</v>
      </c>
      <c r="J9508">
        <f t="shared" si="740"/>
        <v>1</v>
      </c>
      <c r="K9508" s="7">
        <f t="shared" si="741"/>
        <v>0.73402777777777783</v>
      </c>
      <c r="L9508" t="str">
        <f>IF(AND(K9508&lt;Sheet2!$A$3,K9508&gt;=Sheet2!$A$2),"Morning",IF(AND(K9508&gt;=Sheet2!$A$3,K9508&lt;Sheet2!$A$4),"Afternoon","Night"))</f>
        <v>Afternoon</v>
      </c>
      <c r="M9508" t="str">
        <f t="shared" si="742"/>
        <v>Monday</v>
      </c>
      <c r="N9508">
        <f t="shared" si="743"/>
        <v>2018</v>
      </c>
      <c r="O9508">
        <f t="shared" si="744"/>
        <v>9</v>
      </c>
    </row>
    <row r="9509" spans="1:15" x14ac:dyDescent="0.2">
      <c r="A9509" s="3" t="s">
        <v>19604</v>
      </c>
      <c r="B9509" s="6">
        <v>43361.265972222223</v>
      </c>
      <c r="C9509" s="6">
        <v>43361.265972222223</v>
      </c>
      <c r="D9509" s="4" t="s">
        <v>1318</v>
      </c>
      <c r="E9509" s="4" t="s">
        <v>10</v>
      </c>
      <c r="F9509" s="4" t="s">
        <v>18</v>
      </c>
      <c r="G9509" s="4" t="s">
        <v>2416</v>
      </c>
      <c r="H9509" s="4" t="s">
        <v>19605</v>
      </c>
      <c r="I9509" s="4" t="s">
        <v>74</v>
      </c>
      <c r="J9509">
        <f t="shared" si="740"/>
        <v>1</v>
      </c>
      <c r="K9509" s="7">
        <f t="shared" si="741"/>
        <v>0.26597222222222222</v>
      </c>
      <c r="L9509" t="str">
        <f>IF(AND(K9509&lt;Sheet2!$A$3,K9509&gt;=Sheet2!$A$2),"Morning",IF(AND(K9509&gt;=Sheet2!$A$3,K9509&lt;Sheet2!$A$4),"Afternoon","Night"))</f>
        <v>Morning</v>
      </c>
      <c r="M9509" t="str">
        <f t="shared" si="742"/>
        <v>Tuesday</v>
      </c>
      <c r="N9509">
        <f t="shared" si="743"/>
        <v>2018</v>
      </c>
      <c r="O9509">
        <f t="shared" si="744"/>
        <v>9</v>
      </c>
    </row>
    <row r="9510" spans="1:15" x14ac:dyDescent="0.2">
      <c r="A9510" s="3" t="s">
        <v>19606</v>
      </c>
      <c r="B9510" s="6">
        <v>43361.265972222223</v>
      </c>
      <c r="C9510" s="6">
        <v>43364.349305555559</v>
      </c>
      <c r="D9510" s="4" t="s">
        <v>1318</v>
      </c>
      <c r="E9510" s="4" t="s">
        <v>10</v>
      </c>
      <c r="F9510" s="4" t="s">
        <v>18</v>
      </c>
      <c r="G9510" s="4" t="s">
        <v>2416</v>
      </c>
      <c r="H9510" s="4" t="s">
        <v>19607</v>
      </c>
      <c r="I9510" s="4" t="s">
        <v>74</v>
      </c>
      <c r="J9510">
        <f t="shared" si="740"/>
        <v>1</v>
      </c>
      <c r="K9510" s="7">
        <f t="shared" si="741"/>
        <v>0.26597222222222222</v>
      </c>
      <c r="L9510" t="str">
        <f>IF(AND(K9510&lt;Sheet2!$A$3,K9510&gt;=Sheet2!$A$2),"Morning",IF(AND(K9510&gt;=Sheet2!$A$3,K9510&lt;Sheet2!$A$4),"Afternoon","Night"))</f>
        <v>Morning</v>
      </c>
      <c r="M9510" t="str">
        <f t="shared" si="742"/>
        <v>Tuesday</v>
      </c>
      <c r="N9510">
        <f t="shared" si="743"/>
        <v>2018</v>
      </c>
      <c r="O9510">
        <f t="shared" si="744"/>
        <v>9</v>
      </c>
    </row>
    <row r="9511" spans="1:15" x14ac:dyDescent="0.2">
      <c r="A9511" s="3" t="s">
        <v>19608</v>
      </c>
      <c r="B9511" s="6">
        <v>43361.515277777777</v>
      </c>
      <c r="C9511" s="6">
        <v>43361.515277777777</v>
      </c>
      <c r="D9511" s="4" t="s">
        <v>262</v>
      </c>
      <c r="E9511" s="4" t="s">
        <v>10</v>
      </c>
      <c r="F9511" s="4" t="s">
        <v>159</v>
      </c>
      <c r="G9511" s="4" t="s">
        <v>17998</v>
      </c>
      <c r="H9511" s="4" t="s">
        <v>19609</v>
      </c>
      <c r="I9511" s="4" t="s">
        <v>74</v>
      </c>
      <c r="J9511">
        <f t="shared" si="740"/>
        <v>1</v>
      </c>
      <c r="K9511" s="7">
        <f t="shared" si="741"/>
        <v>0.51527777777777783</v>
      </c>
      <c r="L9511" t="str">
        <f>IF(AND(K9511&lt;Sheet2!$A$3,K9511&gt;=Sheet2!$A$2),"Morning",IF(AND(K9511&gt;=Sheet2!$A$3,K9511&lt;Sheet2!$A$4),"Afternoon","Night"))</f>
        <v>Afternoon</v>
      </c>
      <c r="M9511" t="str">
        <f t="shared" si="742"/>
        <v>Tuesday</v>
      </c>
      <c r="N9511">
        <f t="shared" si="743"/>
        <v>2018</v>
      </c>
      <c r="O9511">
        <f t="shared" si="744"/>
        <v>9</v>
      </c>
    </row>
    <row r="9512" spans="1:15" x14ac:dyDescent="0.2">
      <c r="A9512" s="3" t="s">
        <v>19610</v>
      </c>
      <c r="B9512" s="6">
        <v>43361.563888888886</v>
      </c>
      <c r="C9512" s="6">
        <v>43361.563888888886</v>
      </c>
      <c r="D9512" s="4" t="s">
        <v>529</v>
      </c>
      <c r="E9512" s="4" t="s">
        <v>10</v>
      </c>
      <c r="F9512" s="4" t="s">
        <v>295</v>
      </c>
      <c r="G9512" s="4" t="s">
        <v>762</v>
      </c>
      <c r="H9512" s="4" t="s">
        <v>19611</v>
      </c>
      <c r="I9512" s="4" t="s">
        <v>74</v>
      </c>
      <c r="J9512">
        <f t="shared" si="740"/>
        <v>1</v>
      </c>
      <c r="K9512" s="7">
        <f t="shared" si="741"/>
        <v>0.56388888888888888</v>
      </c>
      <c r="L9512" t="str">
        <f>IF(AND(K9512&lt;Sheet2!$A$3,K9512&gt;=Sheet2!$A$2),"Morning",IF(AND(K9512&gt;=Sheet2!$A$3,K9512&lt;Sheet2!$A$4),"Afternoon","Night"))</f>
        <v>Afternoon</v>
      </c>
      <c r="M9512" t="str">
        <f t="shared" si="742"/>
        <v>Tuesday</v>
      </c>
      <c r="N9512">
        <f t="shared" si="743"/>
        <v>2018</v>
      </c>
      <c r="O9512">
        <f t="shared" si="744"/>
        <v>9</v>
      </c>
    </row>
    <row r="9513" spans="1:15" x14ac:dyDescent="0.2">
      <c r="A9513" s="3" t="s">
        <v>19612</v>
      </c>
      <c r="B9513" s="6">
        <v>43361.659722222219</v>
      </c>
      <c r="C9513" s="6">
        <v>43361.659722222219</v>
      </c>
      <c r="D9513" s="4" t="s">
        <v>1341</v>
      </c>
      <c r="E9513" s="4" t="s">
        <v>10</v>
      </c>
      <c r="F9513" s="4" t="s">
        <v>159</v>
      </c>
      <c r="G9513" s="4" t="s">
        <v>566</v>
      </c>
      <c r="H9513" s="4" t="s">
        <v>19613</v>
      </c>
      <c r="I9513" s="4" t="s">
        <v>74</v>
      </c>
      <c r="J9513">
        <f t="shared" si="740"/>
        <v>1</v>
      </c>
      <c r="K9513" s="7">
        <f t="shared" si="741"/>
        <v>0.65972222222222221</v>
      </c>
      <c r="L9513" t="str">
        <f>IF(AND(K9513&lt;Sheet2!$A$3,K9513&gt;=Sheet2!$A$2),"Morning",IF(AND(K9513&gt;=Sheet2!$A$3,K9513&lt;Sheet2!$A$4),"Afternoon","Night"))</f>
        <v>Afternoon</v>
      </c>
      <c r="M9513" t="str">
        <f t="shared" si="742"/>
        <v>Tuesday</v>
      </c>
      <c r="N9513">
        <f t="shared" si="743"/>
        <v>2018</v>
      </c>
      <c r="O9513">
        <f t="shared" si="744"/>
        <v>9</v>
      </c>
    </row>
    <row r="9514" spans="1:15" x14ac:dyDescent="0.2">
      <c r="A9514" s="3" t="s">
        <v>19614</v>
      </c>
      <c r="B9514" s="6">
        <v>43361.734027777777</v>
      </c>
      <c r="C9514" s="6">
        <v>43361.734027777777</v>
      </c>
      <c r="D9514" s="4" t="s">
        <v>876</v>
      </c>
      <c r="E9514" s="4" t="s">
        <v>10</v>
      </c>
      <c r="F9514" s="4" t="s">
        <v>30</v>
      </c>
      <c r="G9514" s="4" t="s">
        <v>675</v>
      </c>
      <c r="H9514" s="4" t="s">
        <v>19615</v>
      </c>
      <c r="I9514" s="4" t="s">
        <v>74</v>
      </c>
      <c r="J9514">
        <f t="shared" si="740"/>
        <v>1</v>
      </c>
      <c r="K9514" s="7">
        <f t="shared" si="741"/>
        <v>0.73402777777777783</v>
      </c>
      <c r="L9514" t="str">
        <f>IF(AND(K9514&lt;Sheet2!$A$3,K9514&gt;=Sheet2!$A$2),"Morning",IF(AND(K9514&gt;=Sheet2!$A$3,K9514&lt;Sheet2!$A$4),"Afternoon","Night"))</f>
        <v>Afternoon</v>
      </c>
      <c r="M9514" t="str">
        <f t="shared" si="742"/>
        <v>Tuesday</v>
      </c>
      <c r="N9514">
        <f t="shared" si="743"/>
        <v>2018</v>
      </c>
      <c r="O9514">
        <f t="shared" si="744"/>
        <v>9</v>
      </c>
    </row>
    <row r="9515" spans="1:15" x14ac:dyDescent="0.2">
      <c r="A9515" s="3" t="s">
        <v>19616</v>
      </c>
      <c r="B9515" s="6">
        <v>43361.734027777777</v>
      </c>
      <c r="C9515" s="6">
        <v>43368.317361111112</v>
      </c>
      <c r="D9515" s="4" t="s">
        <v>876</v>
      </c>
      <c r="E9515" s="4" t="s">
        <v>10</v>
      </c>
      <c r="F9515" s="4" t="s">
        <v>30</v>
      </c>
      <c r="G9515" s="4" t="s">
        <v>675</v>
      </c>
      <c r="H9515" s="4" t="s">
        <v>15515</v>
      </c>
      <c r="I9515" s="4" t="s">
        <v>74</v>
      </c>
      <c r="J9515">
        <f t="shared" si="740"/>
        <v>1</v>
      </c>
      <c r="K9515" s="7">
        <f t="shared" si="741"/>
        <v>0.73402777777777783</v>
      </c>
      <c r="L9515" t="str">
        <f>IF(AND(K9515&lt;Sheet2!$A$3,K9515&gt;=Sheet2!$A$2),"Morning",IF(AND(K9515&gt;=Sheet2!$A$3,K9515&lt;Sheet2!$A$4),"Afternoon","Night"))</f>
        <v>Afternoon</v>
      </c>
      <c r="M9515" t="str">
        <f t="shared" si="742"/>
        <v>Tuesday</v>
      </c>
      <c r="N9515">
        <f t="shared" si="743"/>
        <v>2018</v>
      </c>
      <c r="O9515">
        <f t="shared" si="744"/>
        <v>9</v>
      </c>
    </row>
    <row r="9516" spans="1:15" x14ac:dyDescent="0.2">
      <c r="A9516" s="3" t="s">
        <v>19617</v>
      </c>
      <c r="B9516" s="6">
        <v>43362.444444444445</v>
      </c>
      <c r="C9516" s="6">
        <v>43362.444444444445</v>
      </c>
      <c r="D9516" s="4" t="s">
        <v>4560</v>
      </c>
      <c r="E9516" s="4" t="s">
        <v>10</v>
      </c>
      <c r="F9516" s="4" t="s">
        <v>159</v>
      </c>
      <c r="G9516" s="4" t="s">
        <v>628</v>
      </c>
      <c r="H9516" s="4" t="s">
        <v>19618</v>
      </c>
      <c r="I9516" s="4" t="s">
        <v>74</v>
      </c>
      <c r="J9516">
        <f t="shared" si="740"/>
        <v>1</v>
      </c>
      <c r="K9516" s="7">
        <f t="shared" si="741"/>
        <v>0.44444444444444442</v>
      </c>
      <c r="L9516" t="str">
        <f>IF(AND(K9516&lt;Sheet2!$A$3,K9516&gt;=Sheet2!$A$2),"Morning",IF(AND(K9516&gt;=Sheet2!$A$3,K9516&lt;Sheet2!$A$4),"Afternoon","Night"))</f>
        <v>Morning</v>
      </c>
      <c r="M9516" t="str">
        <f t="shared" si="742"/>
        <v>Wednesday</v>
      </c>
      <c r="N9516">
        <f t="shared" si="743"/>
        <v>2018</v>
      </c>
      <c r="O9516">
        <f t="shared" si="744"/>
        <v>9</v>
      </c>
    </row>
    <row r="9517" spans="1:15" x14ac:dyDescent="0.2">
      <c r="A9517" s="3" t="s">
        <v>19619</v>
      </c>
      <c r="B9517" s="6">
        <v>43362.576388888891</v>
      </c>
      <c r="C9517" s="6">
        <v>43362.576388888891</v>
      </c>
      <c r="D9517" s="4" t="s">
        <v>76</v>
      </c>
      <c r="E9517" s="4" t="s">
        <v>10</v>
      </c>
      <c r="F9517" s="4" t="s">
        <v>159</v>
      </c>
      <c r="G9517" s="4" t="s">
        <v>12</v>
      </c>
      <c r="H9517" s="4" t="s">
        <v>19620</v>
      </c>
      <c r="I9517" s="4" t="s">
        <v>74</v>
      </c>
      <c r="J9517">
        <f t="shared" si="740"/>
        <v>1</v>
      </c>
      <c r="K9517" s="7">
        <f t="shared" si="741"/>
        <v>0.57638888888888895</v>
      </c>
      <c r="L9517" t="str">
        <f>IF(AND(K9517&lt;Sheet2!$A$3,K9517&gt;=Sheet2!$A$2),"Morning",IF(AND(K9517&gt;=Sheet2!$A$3,K9517&lt;Sheet2!$A$4),"Afternoon","Night"))</f>
        <v>Afternoon</v>
      </c>
      <c r="M9517" t="str">
        <f t="shared" si="742"/>
        <v>Wednesday</v>
      </c>
      <c r="N9517">
        <f t="shared" si="743"/>
        <v>2018</v>
      </c>
      <c r="O9517">
        <f t="shared" si="744"/>
        <v>9</v>
      </c>
    </row>
    <row r="9518" spans="1:15" x14ac:dyDescent="0.2">
      <c r="A9518" s="3" t="s">
        <v>19621</v>
      </c>
      <c r="B9518" s="6">
        <v>43362.614583333336</v>
      </c>
      <c r="C9518" s="6">
        <v>43362.614583333336</v>
      </c>
      <c r="D9518" s="4" t="s">
        <v>563</v>
      </c>
      <c r="E9518" s="4" t="s">
        <v>10</v>
      </c>
      <c r="F9518" s="4" t="s">
        <v>6984</v>
      </c>
      <c r="G9518" s="4" t="s">
        <v>12</v>
      </c>
      <c r="H9518" s="4" t="s">
        <v>19622</v>
      </c>
      <c r="I9518" s="4" t="s">
        <v>74</v>
      </c>
      <c r="J9518">
        <f t="shared" si="740"/>
        <v>1</v>
      </c>
      <c r="K9518" s="7">
        <f t="shared" si="741"/>
        <v>0.61458333333333337</v>
      </c>
      <c r="L9518" t="str">
        <f>IF(AND(K9518&lt;Sheet2!$A$3,K9518&gt;=Sheet2!$A$2),"Morning",IF(AND(K9518&gt;=Sheet2!$A$3,K9518&lt;Sheet2!$A$4),"Afternoon","Night"))</f>
        <v>Afternoon</v>
      </c>
      <c r="M9518" t="str">
        <f t="shared" si="742"/>
        <v>Wednesday</v>
      </c>
      <c r="N9518">
        <f t="shared" si="743"/>
        <v>2018</v>
      </c>
      <c r="O9518">
        <f t="shared" si="744"/>
        <v>9</v>
      </c>
    </row>
    <row r="9519" spans="1:15" x14ac:dyDescent="0.2">
      <c r="A9519" s="3" t="s">
        <v>19623</v>
      </c>
      <c r="B9519" s="6">
        <v>43362.623611111114</v>
      </c>
      <c r="C9519" s="6">
        <v>43362.623611111114</v>
      </c>
      <c r="D9519" s="4" t="s">
        <v>876</v>
      </c>
      <c r="E9519" s="4" t="s">
        <v>10</v>
      </c>
      <c r="F9519" s="4" t="s">
        <v>30</v>
      </c>
      <c r="G9519" s="4" t="s">
        <v>12</v>
      </c>
      <c r="H9519" s="4" t="s">
        <v>19624</v>
      </c>
      <c r="I9519" s="4" t="s">
        <v>74</v>
      </c>
      <c r="J9519">
        <f t="shared" si="740"/>
        <v>1</v>
      </c>
      <c r="K9519" s="7">
        <f t="shared" si="741"/>
        <v>0.62361111111111112</v>
      </c>
      <c r="L9519" t="str">
        <f>IF(AND(K9519&lt;Sheet2!$A$3,K9519&gt;=Sheet2!$A$2),"Morning",IF(AND(K9519&gt;=Sheet2!$A$3,K9519&lt;Sheet2!$A$4),"Afternoon","Night"))</f>
        <v>Afternoon</v>
      </c>
      <c r="M9519" t="str">
        <f t="shared" si="742"/>
        <v>Wednesday</v>
      </c>
      <c r="N9519">
        <f t="shared" si="743"/>
        <v>2018</v>
      </c>
      <c r="O9519">
        <f t="shared" si="744"/>
        <v>9</v>
      </c>
    </row>
    <row r="9520" spans="1:15" x14ac:dyDescent="0.2">
      <c r="A9520" s="3" t="s">
        <v>19625</v>
      </c>
      <c r="B9520" s="6">
        <v>43362.623611111114</v>
      </c>
      <c r="C9520" s="6">
        <v>43368.373611111114</v>
      </c>
      <c r="D9520" s="4" t="s">
        <v>876</v>
      </c>
      <c r="E9520" s="4" t="s">
        <v>10</v>
      </c>
      <c r="F9520" s="4" t="s">
        <v>30</v>
      </c>
      <c r="G9520" s="4" t="s">
        <v>12</v>
      </c>
      <c r="H9520" s="4" t="s">
        <v>15515</v>
      </c>
      <c r="I9520" s="4" t="s">
        <v>74</v>
      </c>
      <c r="J9520">
        <f t="shared" si="740"/>
        <v>1</v>
      </c>
      <c r="K9520" s="7">
        <f t="shared" si="741"/>
        <v>0.62361111111111112</v>
      </c>
      <c r="L9520" t="str">
        <f>IF(AND(K9520&lt;Sheet2!$A$3,K9520&gt;=Sheet2!$A$2),"Morning",IF(AND(K9520&gt;=Sheet2!$A$3,K9520&lt;Sheet2!$A$4),"Afternoon","Night"))</f>
        <v>Afternoon</v>
      </c>
      <c r="M9520" t="str">
        <f t="shared" si="742"/>
        <v>Wednesday</v>
      </c>
      <c r="N9520">
        <f t="shared" si="743"/>
        <v>2018</v>
      </c>
      <c r="O9520">
        <f t="shared" si="744"/>
        <v>9</v>
      </c>
    </row>
    <row r="9521" spans="1:15" x14ac:dyDescent="0.2">
      <c r="A9521" s="3" t="s">
        <v>19626</v>
      </c>
      <c r="B9521" s="6">
        <v>43362.633333333331</v>
      </c>
      <c r="C9521" s="6">
        <v>43362.633333333331</v>
      </c>
      <c r="D9521" s="4" t="s">
        <v>290</v>
      </c>
      <c r="E9521" s="4" t="s">
        <v>10</v>
      </c>
      <c r="F9521" s="4" t="s">
        <v>159</v>
      </c>
      <c r="G9521" s="4" t="s">
        <v>421</v>
      </c>
      <c r="H9521" s="4" t="s">
        <v>19627</v>
      </c>
      <c r="I9521" s="4" t="s">
        <v>74</v>
      </c>
      <c r="J9521">
        <f t="shared" si="740"/>
        <v>1</v>
      </c>
      <c r="K9521" s="7">
        <f t="shared" si="741"/>
        <v>0.6333333333333333</v>
      </c>
      <c r="L9521" t="str">
        <f>IF(AND(K9521&lt;Sheet2!$A$3,K9521&gt;=Sheet2!$A$2),"Morning",IF(AND(K9521&gt;=Sheet2!$A$3,K9521&lt;Sheet2!$A$4),"Afternoon","Night"))</f>
        <v>Afternoon</v>
      </c>
      <c r="M9521" t="str">
        <f t="shared" si="742"/>
        <v>Wednesday</v>
      </c>
      <c r="N9521">
        <f t="shared" si="743"/>
        <v>2018</v>
      </c>
      <c r="O9521">
        <f t="shared" si="744"/>
        <v>9</v>
      </c>
    </row>
    <row r="9522" spans="1:15" x14ac:dyDescent="0.2">
      <c r="A9522" s="3" t="s">
        <v>19628</v>
      </c>
      <c r="B9522" s="6">
        <v>43362.636111111111</v>
      </c>
      <c r="C9522" s="6">
        <v>43362.636111111111</v>
      </c>
      <c r="D9522" s="4" t="s">
        <v>1318</v>
      </c>
      <c r="E9522" s="4" t="s">
        <v>10</v>
      </c>
      <c r="F9522" s="4" t="s">
        <v>18</v>
      </c>
      <c r="G9522" s="4" t="s">
        <v>1915</v>
      </c>
      <c r="H9522" s="4" t="s">
        <v>19629</v>
      </c>
      <c r="I9522" s="4" t="s">
        <v>74</v>
      </c>
      <c r="J9522">
        <f t="shared" si="740"/>
        <v>1</v>
      </c>
      <c r="K9522" s="7">
        <f t="shared" si="741"/>
        <v>0.63611111111111118</v>
      </c>
      <c r="L9522" t="str">
        <f>IF(AND(K9522&lt;Sheet2!$A$3,K9522&gt;=Sheet2!$A$2),"Morning",IF(AND(K9522&gt;=Sheet2!$A$3,K9522&lt;Sheet2!$A$4),"Afternoon","Night"))</f>
        <v>Afternoon</v>
      </c>
      <c r="M9522" t="str">
        <f t="shared" si="742"/>
        <v>Wednesday</v>
      </c>
      <c r="N9522">
        <f t="shared" si="743"/>
        <v>2018</v>
      </c>
      <c r="O9522">
        <f t="shared" si="744"/>
        <v>9</v>
      </c>
    </row>
    <row r="9523" spans="1:15" x14ac:dyDescent="0.2">
      <c r="A9523" s="3" t="s">
        <v>19630</v>
      </c>
      <c r="B9523" s="6">
        <v>43362.636111111111</v>
      </c>
      <c r="C9523" s="6">
        <v>43364.344444444447</v>
      </c>
      <c r="D9523" s="4" t="s">
        <v>1318</v>
      </c>
      <c r="E9523" s="4" t="s">
        <v>10</v>
      </c>
      <c r="F9523" s="4" t="s">
        <v>18</v>
      </c>
      <c r="G9523" s="4" t="s">
        <v>1915</v>
      </c>
      <c r="H9523" s="4" t="s">
        <v>19631</v>
      </c>
      <c r="I9523" s="4" t="s">
        <v>74</v>
      </c>
      <c r="J9523">
        <f t="shared" si="740"/>
        <v>1</v>
      </c>
      <c r="K9523" s="7">
        <f t="shared" si="741"/>
        <v>0.63611111111111118</v>
      </c>
      <c r="L9523" t="str">
        <f>IF(AND(K9523&lt;Sheet2!$A$3,K9523&gt;=Sheet2!$A$2),"Morning",IF(AND(K9523&gt;=Sheet2!$A$3,K9523&lt;Sheet2!$A$4),"Afternoon","Night"))</f>
        <v>Afternoon</v>
      </c>
      <c r="M9523" t="str">
        <f t="shared" si="742"/>
        <v>Wednesday</v>
      </c>
      <c r="N9523">
        <f t="shared" si="743"/>
        <v>2018</v>
      </c>
      <c r="O9523">
        <f t="shared" si="744"/>
        <v>9</v>
      </c>
    </row>
    <row r="9524" spans="1:15" x14ac:dyDescent="0.2">
      <c r="A9524" s="3" t="s">
        <v>19632</v>
      </c>
      <c r="B9524" s="6">
        <v>43362.670138888891</v>
      </c>
      <c r="C9524" s="6">
        <v>43362.670138888891</v>
      </c>
      <c r="D9524" s="4" t="s">
        <v>290</v>
      </c>
      <c r="E9524" s="4" t="s">
        <v>10</v>
      </c>
      <c r="F9524" s="4" t="s">
        <v>30</v>
      </c>
      <c r="G9524" s="4" t="s">
        <v>1915</v>
      </c>
      <c r="H9524" s="4" t="s">
        <v>19633</v>
      </c>
      <c r="I9524" s="4" t="s">
        <v>74</v>
      </c>
      <c r="J9524">
        <f t="shared" si="740"/>
        <v>1</v>
      </c>
      <c r="K9524" s="7">
        <f t="shared" si="741"/>
        <v>0.67013888888888884</v>
      </c>
      <c r="L9524" t="str">
        <f>IF(AND(K9524&lt;Sheet2!$A$3,K9524&gt;=Sheet2!$A$2),"Morning",IF(AND(K9524&gt;=Sheet2!$A$3,K9524&lt;Sheet2!$A$4),"Afternoon","Night"))</f>
        <v>Afternoon</v>
      </c>
      <c r="M9524" t="str">
        <f t="shared" si="742"/>
        <v>Wednesday</v>
      </c>
      <c r="N9524">
        <f t="shared" si="743"/>
        <v>2018</v>
      </c>
      <c r="O9524">
        <f t="shared" si="744"/>
        <v>9</v>
      </c>
    </row>
    <row r="9525" spans="1:15" x14ac:dyDescent="0.2">
      <c r="A9525" s="3" t="s">
        <v>19634</v>
      </c>
      <c r="B9525" s="6">
        <v>43363.518750000003</v>
      </c>
      <c r="C9525" s="6">
        <v>43363.518750000003</v>
      </c>
      <c r="D9525" s="4" t="s">
        <v>290</v>
      </c>
      <c r="E9525" s="4" t="s">
        <v>77</v>
      </c>
      <c r="F9525" s="4" t="s">
        <v>18</v>
      </c>
      <c r="G9525" s="4" t="s">
        <v>734</v>
      </c>
      <c r="H9525" s="4" t="s">
        <v>19635</v>
      </c>
      <c r="I9525" s="4" t="s">
        <v>74</v>
      </c>
      <c r="J9525">
        <f t="shared" si="740"/>
        <v>1</v>
      </c>
      <c r="K9525" s="7">
        <f t="shared" si="741"/>
        <v>0.51874999999999993</v>
      </c>
      <c r="L9525" t="str">
        <f>IF(AND(K9525&lt;Sheet2!$A$3,K9525&gt;=Sheet2!$A$2),"Morning",IF(AND(K9525&gt;=Sheet2!$A$3,K9525&lt;Sheet2!$A$4),"Afternoon","Night"))</f>
        <v>Afternoon</v>
      </c>
      <c r="M9525" t="str">
        <f t="shared" si="742"/>
        <v>Thursday</v>
      </c>
      <c r="N9525">
        <f t="shared" si="743"/>
        <v>2018</v>
      </c>
      <c r="O9525">
        <f t="shared" si="744"/>
        <v>9</v>
      </c>
    </row>
    <row r="9526" spans="1:15" x14ac:dyDescent="0.2">
      <c r="A9526" s="3" t="s">
        <v>19636</v>
      </c>
      <c r="B9526" s="6">
        <v>43363.518750000003</v>
      </c>
      <c r="C9526" s="6">
        <v>43364.666666666664</v>
      </c>
      <c r="D9526" s="4" t="s">
        <v>290</v>
      </c>
      <c r="E9526" s="4" t="s">
        <v>77</v>
      </c>
      <c r="F9526" s="4" t="s">
        <v>18</v>
      </c>
      <c r="G9526" s="4" t="s">
        <v>734</v>
      </c>
      <c r="H9526" s="4" t="s">
        <v>19637</v>
      </c>
      <c r="I9526" s="4" t="s">
        <v>74</v>
      </c>
      <c r="J9526">
        <f t="shared" si="740"/>
        <v>1</v>
      </c>
      <c r="K9526" s="7">
        <f t="shared" si="741"/>
        <v>0.51874999999999993</v>
      </c>
      <c r="L9526" t="str">
        <f>IF(AND(K9526&lt;Sheet2!$A$3,K9526&gt;=Sheet2!$A$2),"Morning",IF(AND(K9526&gt;=Sheet2!$A$3,K9526&lt;Sheet2!$A$4),"Afternoon","Night"))</f>
        <v>Afternoon</v>
      </c>
      <c r="M9526" t="str">
        <f t="shared" si="742"/>
        <v>Thursday</v>
      </c>
      <c r="N9526">
        <f t="shared" si="743"/>
        <v>2018</v>
      </c>
      <c r="O9526">
        <f t="shared" si="744"/>
        <v>9</v>
      </c>
    </row>
    <row r="9527" spans="1:15" x14ac:dyDescent="0.2">
      <c r="A9527" s="3" t="s">
        <v>19638</v>
      </c>
      <c r="B9527" s="6">
        <v>43363.757638888892</v>
      </c>
      <c r="C9527" s="6">
        <v>43363.757638888892</v>
      </c>
      <c r="D9527" s="4" t="s">
        <v>666</v>
      </c>
      <c r="E9527" s="4" t="s">
        <v>10</v>
      </c>
      <c r="F9527" s="4" t="s">
        <v>114</v>
      </c>
      <c r="G9527" s="4" t="s">
        <v>12</v>
      </c>
      <c r="H9527" s="4" t="s">
        <v>19639</v>
      </c>
      <c r="I9527" s="4" t="s">
        <v>74</v>
      </c>
      <c r="J9527">
        <f t="shared" si="740"/>
        <v>1</v>
      </c>
      <c r="K9527" s="7">
        <f t="shared" si="741"/>
        <v>0.75763888888888886</v>
      </c>
      <c r="L9527" t="str">
        <f>IF(AND(K9527&lt;Sheet2!$A$3,K9527&gt;=Sheet2!$A$2),"Morning",IF(AND(K9527&gt;=Sheet2!$A$3,K9527&lt;Sheet2!$A$4),"Afternoon","Night"))</f>
        <v>Afternoon</v>
      </c>
      <c r="M9527" t="str">
        <f t="shared" si="742"/>
        <v>Thursday</v>
      </c>
      <c r="N9527">
        <f t="shared" si="743"/>
        <v>2018</v>
      </c>
      <c r="O9527">
        <f t="shared" si="744"/>
        <v>9</v>
      </c>
    </row>
    <row r="9528" spans="1:15" x14ac:dyDescent="0.2">
      <c r="A9528" s="3" t="s">
        <v>19640</v>
      </c>
      <c r="B9528" s="6">
        <v>43363.757638888892</v>
      </c>
      <c r="C9528" s="6">
        <v>43368.34097222222</v>
      </c>
      <c r="D9528" s="4" t="s">
        <v>666</v>
      </c>
      <c r="E9528" s="4" t="s">
        <v>10</v>
      </c>
      <c r="F9528" s="4" t="s">
        <v>114</v>
      </c>
      <c r="G9528" s="4" t="s">
        <v>12</v>
      </c>
      <c r="H9528" s="4" t="s">
        <v>19641</v>
      </c>
      <c r="I9528" s="4" t="s">
        <v>74</v>
      </c>
      <c r="J9528">
        <f t="shared" si="740"/>
        <v>1</v>
      </c>
      <c r="K9528" s="7">
        <f t="shared" si="741"/>
        <v>0.75763888888888886</v>
      </c>
      <c r="L9528" t="str">
        <f>IF(AND(K9528&lt;Sheet2!$A$3,K9528&gt;=Sheet2!$A$2),"Morning",IF(AND(K9528&gt;=Sheet2!$A$3,K9528&lt;Sheet2!$A$4),"Afternoon","Night"))</f>
        <v>Afternoon</v>
      </c>
      <c r="M9528" t="str">
        <f t="shared" si="742"/>
        <v>Thursday</v>
      </c>
      <c r="N9528">
        <f t="shared" si="743"/>
        <v>2018</v>
      </c>
      <c r="O9528">
        <f t="shared" si="744"/>
        <v>9</v>
      </c>
    </row>
    <row r="9529" spans="1:15" x14ac:dyDescent="0.2">
      <c r="A9529" s="3" t="s">
        <v>19642</v>
      </c>
      <c r="B9529" s="6">
        <v>43364.041666666664</v>
      </c>
      <c r="C9529" s="6">
        <v>43364.041666666664</v>
      </c>
      <c r="D9529" s="4" t="s">
        <v>217</v>
      </c>
      <c r="E9529" s="4" t="s">
        <v>77</v>
      </c>
      <c r="F9529" s="4" t="s">
        <v>18</v>
      </c>
      <c r="G9529" s="4" t="s">
        <v>160</v>
      </c>
      <c r="H9529" s="4" t="s">
        <v>9565</v>
      </c>
      <c r="I9529" s="4" t="s">
        <v>74</v>
      </c>
      <c r="J9529">
        <f t="shared" si="740"/>
        <v>1</v>
      </c>
      <c r="K9529" s="7">
        <f t="shared" si="741"/>
        <v>4.1666666666666664E-2</v>
      </c>
      <c r="L9529" t="str">
        <f>IF(AND(K9529&lt;Sheet2!$A$3,K9529&gt;=Sheet2!$A$2),"Morning",IF(AND(K9529&gt;=Sheet2!$A$3,K9529&lt;Sheet2!$A$4),"Afternoon","Night"))</f>
        <v>Night</v>
      </c>
      <c r="M9529" t="str">
        <f t="shared" si="742"/>
        <v>Friday</v>
      </c>
      <c r="N9529">
        <f t="shared" si="743"/>
        <v>2018</v>
      </c>
      <c r="O9529">
        <f t="shared" si="744"/>
        <v>9</v>
      </c>
    </row>
    <row r="9530" spans="1:15" x14ac:dyDescent="0.2">
      <c r="A9530" s="3" t="s">
        <v>19643</v>
      </c>
      <c r="B9530" s="6">
        <v>43364.041666666664</v>
      </c>
      <c r="C9530" s="6">
        <v>43364.041666666664</v>
      </c>
      <c r="D9530" s="4" t="s">
        <v>2272</v>
      </c>
      <c r="E9530" s="4" t="s">
        <v>77</v>
      </c>
      <c r="F9530" s="4" t="s">
        <v>18</v>
      </c>
      <c r="G9530" s="4" t="s">
        <v>12</v>
      </c>
      <c r="H9530" s="4" t="s">
        <v>19644</v>
      </c>
      <c r="I9530" s="4" t="s">
        <v>74</v>
      </c>
      <c r="J9530">
        <f t="shared" si="740"/>
        <v>1</v>
      </c>
      <c r="K9530" s="7">
        <f t="shared" si="741"/>
        <v>4.1666666666666664E-2</v>
      </c>
      <c r="L9530" t="str">
        <f>IF(AND(K9530&lt;Sheet2!$A$3,K9530&gt;=Sheet2!$A$2),"Morning",IF(AND(K9530&gt;=Sheet2!$A$3,K9530&lt;Sheet2!$A$4),"Afternoon","Night"))</f>
        <v>Night</v>
      </c>
      <c r="M9530" t="str">
        <f t="shared" si="742"/>
        <v>Friday</v>
      </c>
      <c r="N9530">
        <f t="shared" si="743"/>
        <v>2018</v>
      </c>
      <c r="O9530">
        <f t="shared" si="744"/>
        <v>9</v>
      </c>
    </row>
    <row r="9531" spans="1:15" x14ac:dyDescent="0.2">
      <c r="A9531" s="3" t="s">
        <v>19645</v>
      </c>
      <c r="B9531" s="6">
        <v>43364.041666666664</v>
      </c>
      <c r="C9531" s="6">
        <v>43141.041666666664</v>
      </c>
      <c r="D9531" s="4" t="s">
        <v>2272</v>
      </c>
      <c r="E9531" s="4" t="s">
        <v>77</v>
      </c>
      <c r="F9531" s="4" t="s">
        <v>18</v>
      </c>
      <c r="G9531" s="4" t="s">
        <v>12</v>
      </c>
      <c r="H9531" s="4" t="s">
        <v>19646</v>
      </c>
      <c r="I9531" s="4" t="s">
        <v>74</v>
      </c>
      <c r="J9531">
        <f t="shared" si="740"/>
        <v>1</v>
      </c>
      <c r="K9531" s="7">
        <f t="shared" si="741"/>
        <v>4.1666666666666664E-2</v>
      </c>
      <c r="L9531" t="str">
        <f>IF(AND(K9531&lt;Sheet2!$A$3,K9531&gt;=Sheet2!$A$2),"Morning",IF(AND(K9531&gt;=Sheet2!$A$3,K9531&lt;Sheet2!$A$4),"Afternoon","Night"))</f>
        <v>Night</v>
      </c>
      <c r="M9531" t="str">
        <f t="shared" si="742"/>
        <v>Friday</v>
      </c>
      <c r="N9531">
        <f t="shared" si="743"/>
        <v>2018</v>
      </c>
      <c r="O9531">
        <f t="shared" si="744"/>
        <v>9</v>
      </c>
    </row>
    <row r="9532" spans="1:15" x14ac:dyDescent="0.2">
      <c r="A9532" s="3" t="s">
        <v>19647</v>
      </c>
      <c r="B9532" s="6">
        <v>43364.05</v>
      </c>
      <c r="C9532" s="6">
        <v>43364.05</v>
      </c>
      <c r="D9532" s="4" t="s">
        <v>107</v>
      </c>
      <c r="E9532" s="4" t="s">
        <v>77</v>
      </c>
      <c r="F9532" s="4" t="s">
        <v>97</v>
      </c>
      <c r="G9532" s="4" t="s">
        <v>611</v>
      </c>
      <c r="H9532" s="4" t="s">
        <v>19648</v>
      </c>
      <c r="I9532" s="4" t="s">
        <v>74</v>
      </c>
      <c r="J9532">
        <f t="shared" si="740"/>
        <v>1</v>
      </c>
      <c r="K9532" s="7">
        <f t="shared" si="741"/>
        <v>4.9999999999999996E-2</v>
      </c>
      <c r="L9532" t="str">
        <f>IF(AND(K9532&lt;Sheet2!$A$3,K9532&gt;=Sheet2!$A$2),"Morning",IF(AND(K9532&gt;=Sheet2!$A$3,K9532&lt;Sheet2!$A$4),"Afternoon","Night"))</f>
        <v>Night</v>
      </c>
      <c r="M9532" t="str">
        <f t="shared" si="742"/>
        <v>Friday</v>
      </c>
      <c r="N9532">
        <f t="shared" si="743"/>
        <v>2018</v>
      </c>
      <c r="O9532">
        <f t="shared" si="744"/>
        <v>9</v>
      </c>
    </row>
    <row r="9533" spans="1:15" x14ac:dyDescent="0.2">
      <c r="A9533" s="3" t="s">
        <v>19649</v>
      </c>
      <c r="B9533" s="6">
        <v>43364.05</v>
      </c>
      <c r="C9533" s="6">
        <v>43141.05</v>
      </c>
      <c r="D9533" s="4" t="s">
        <v>107</v>
      </c>
      <c r="E9533" s="4" t="s">
        <v>77</v>
      </c>
      <c r="F9533" s="4" t="s">
        <v>97</v>
      </c>
      <c r="G9533" s="4" t="s">
        <v>611</v>
      </c>
      <c r="H9533" s="4" t="s">
        <v>19650</v>
      </c>
      <c r="I9533" s="4" t="s">
        <v>74</v>
      </c>
      <c r="J9533">
        <f t="shared" si="740"/>
        <v>1</v>
      </c>
      <c r="K9533" s="7">
        <f t="shared" si="741"/>
        <v>4.9999999999999996E-2</v>
      </c>
      <c r="L9533" t="str">
        <f>IF(AND(K9533&lt;Sheet2!$A$3,K9533&gt;=Sheet2!$A$2),"Morning",IF(AND(K9533&gt;=Sheet2!$A$3,K9533&lt;Sheet2!$A$4),"Afternoon","Night"))</f>
        <v>Night</v>
      </c>
      <c r="M9533" t="str">
        <f t="shared" si="742"/>
        <v>Friday</v>
      </c>
      <c r="N9533">
        <f t="shared" si="743"/>
        <v>2018</v>
      </c>
      <c r="O9533">
        <f t="shared" si="744"/>
        <v>9</v>
      </c>
    </row>
    <row r="9534" spans="1:15" x14ac:dyDescent="0.2">
      <c r="A9534" s="3" t="s">
        <v>19651</v>
      </c>
      <c r="B9534" s="6">
        <v>43364.069444444445</v>
      </c>
      <c r="C9534" s="6">
        <v>43364.069444444445</v>
      </c>
      <c r="D9534" s="4" t="s">
        <v>529</v>
      </c>
      <c r="E9534" s="4" t="s">
        <v>77</v>
      </c>
      <c r="F9534" s="4" t="s">
        <v>30</v>
      </c>
      <c r="G9534" s="4" t="s">
        <v>839</v>
      </c>
      <c r="H9534" s="4" t="s">
        <v>19652</v>
      </c>
      <c r="I9534" s="4" t="s">
        <v>74</v>
      </c>
      <c r="J9534">
        <f t="shared" si="740"/>
        <v>1</v>
      </c>
      <c r="K9534" s="7">
        <f t="shared" si="741"/>
        <v>6.9444444444444434E-2</v>
      </c>
      <c r="L9534" t="str">
        <f>IF(AND(K9534&lt;Sheet2!$A$3,K9534&gt;=Sheet2!$A$2),"Morning",IF(AND(K9534&gt;=Sheet2!$A$3,K9534&lt;Sheet2!$A$4),"Afternoon","Night"))</f>
        <v>Night</v>
      </c>
      <c r="M9534" t="str">
        <f t="shared" si="742"/>
        <v>Friday</v>
      </c>
      <c r="N9534">
        <f t="shared" si="743"/>
        <v>2018</v>
      </c>
      <c r="O9534">
        <f t="shared" si="744"/>
        <v>9</v>
      </c>
    </row>
    <row r="9535" spans="1:15" x14ac:dyDescent="0.2">
      <c r="A9535" s="3" t="s">
        <v>19653</v>
      </c>
      <c r="B9535" s="6">
        <v>43364.069444444445</v>
      </c>
      <c r="C9535" s="6">
        <v>43368.069444444445</v>
      </c>
      <c r="D9535" s="4" t="s">
        <v>529</v>
      </c>
      <c r="E9535" s="4" t="s">
        <v>77</v>
      </c>
      <c r="F9535" s="4" t="s">
        <v>30</v>
      </c>
      <c r="G9535" s="4" t="s">
        <v>839</v>
      </c>
      <c r="H9535" s="4" t="s">
        <v>19654</v>
      </c>
      <c r="I9535" s="4" t="s">
        <v>74</v>
      </c>
      <c r="J9535">
        <f t="shared" si="740"/>
        <v>1</v>
      </c>
      <c r="K9535" s="7">
        <f t="shared" si="741"/>
        <v>6.9444444444444434E-2</v>
      </c>
      <c r="L9535" t="str">
        <f>IF(AND(K9535&lt;Sheet2!$A$3,K9535&gt;=Sheet2!$A$2),"Morning",IF(AND(K9535&gt;=Sheet2!$A$3,K9535&lt;Sheet2!$A$4),"Afternoon","Night"))</f>
        <v>Night</v>
      </c>
      <c r="M9535" t="str">
        <f t="shared" si="742"/>
        <v>Friday</v>
      </c>
      <c r="N9535">
        <f t="shared" si="743"/>
        <v>2018</v>
      </c>
      <c r="O9535">
        <f t="shared" si="744"/>
        <v>9</v>
      </c>
    </row>
    <row r="9536" spans="1:15" x14ac:dyDescent="0.2">
      <c r="A9536" s="3" t="s">
        <v>19655</v>
      </c>
      <c r="B9536" s="6">
        <v>43364.438888888886</v>
      </c>
      <c r="C9536" s="6">
        <v>43364.438888888886</v>
      </c>
      <c r="D9536" s="4" t="s">
        <v>739</v>
      </c>
      <c r="E9536" s="4" t="s">
        <v>17</v>
      </c>
      <c r="F9536" s="4" t="s">
        <v>303</v>
      </c>
      <c r="G9536" s="4" t="s">
        <v>19656</v>
      </c>
      <c r="H9536" s="4" t="s">
        <v>19657</v>
      </c>
      <c r="I9536" s="4" t="s">
        <v>13026</v>
      </c>
      <c r="J9536">
        <f t="shared" si="740"/>
        <v>1</v>
      </c>
      <c r="K9536" s="7">
        <f t="shared" si="741"/>
        <v>0.43888888888888888</v>
      </c>
      <c r="L9536" t="str">
        <f>IF(AND(K9536&lt;Sheet2!$A$3,K9536&gt;=Sheet2!$A$2),"Morning",IF(AND(K9536&gt;=Sheet2!$A$3,K9536&lt;Sheet2!$A$4),"Afternoon","Night"))</f>
        <v>Morning</v>
      </c>
      <c r="M9536" t="str">
        <f t="shared" si="742"/>
        <v>Friday</v>
      </c>
      <c r="N9536">
        <f t="shared" si="743"/>
        <v>2018</v>
      </c>
      <c r="O9536">
        <f t="shared" si="744"/>
        <v>9</v>
      </c>
    </row>
    <row r="9537" spans="1:15" x14ac:dyDescent="0.2">
      <c r="A9537" s="3" t="s">
        <v>19658</v>
      </c>
      <c r="B9537" s="6">
        <v>43364.438888888886</v>
      </c>
      <c r="C9537" s="6">
        <v>43365.045138888891</v>
      </c>
      <c r="D9537" s="4" t="s">
        <v>739</v>
      </c>
      <c r="E9537" s="4" t="s">
        <v>17</v>
      </c>
      <c r="F9537" s="4" t="s">
        <v>303</v>
      </c>
      <c r="G9537" s="4" t="s">
        <v>19656</v>
      </c>
      <c r="H9537" s="4" t="s">
        <v>19659</v>
      </c>
      <c r="I9537" s="4" t="s">
        <v>13026</v>
      </c>
      <c r="J9537">
        <f t="shared" si="740"/>
        <v>1</v>
      </c>
      <c r="K9537" s="7">
        <f t="shared" si="741"/>
        <v>0.43888888888888888</v>
      </c>
      <c r="L9537" t="str">
        <f>IF(AND(K9537&lt;Sheet2!$A$3,K9537&gt;=Sheet2!$A$2),"Morning",IF(AND(K9537&gt;=Sheet2!$A$3,K9537&lt;Sheet2!$A$4),"Afternoon","Night"))</f>
        <v>Morning</v>
      </c>
      <c r="M9537" t="str">
        <f t="shared" si="742"/>
        <v>Friday</v>
      </c>
      <c r="N9537">
        <f t="shared" si="743"/>
        <v>2018</v>
      </c>
      <c r="O9537">
        <f t="shared" si="744"/>
        <v>9</v>
      </c>
    </row>
    <row r="9538" spans="1:15" x14ac:dyDescent="0.2">
      <c r="A9538" s="3" t="s">
        <v>19660</v>
      </c>
      <c r="B9538" s="6">
        <v>43364.573611111111</v>
      </c>
      <c r="C9538" s="6">
        <v>43364.573611111111</v>
      </c>
      <c r="D9538" s="4" t="s">
        <v>224</v>
      </c>
      <c r="E9538" s="4" t="s">
        <v>17</v>
      </c>
      <c r="F9538" s="4" t="s">
        <v>295</v>
      </c>
      <c r="G9538" s="4" t="s">
        <v>6958</v>
      </c>
      <c r="H9538" s="4" t="s">
        <v>19661</v>
      </c>
      <c r="I9538" s="4" t="s">
        <v>74</v>
      </c>
      <c r="J9538">
        <f t="shared" si="740"/>
        <v>1</v>
      </c>
      <c r="K9538" s="7">
        <f t="shared" si="741"/>
        <v>0.57361111111111118</v>
      </c>
      <c r="L9538" t="str">
        <f>IF(AND(K9538&lt;Sheet2!$A$3,K9538&gt;=Sheet2!$A$2),"Morning",IF(AND(K9538&gt;=Sheet2!$A$3,K9538&lt;Sheet2!$A$4),"Afternoon","Night"))</f>
        <v>Afternoon</v>
      </c>
      <c r="M9538" t="str">
        <f t="shared" si="742"/>
        <v>Friday</v>
      </c>
      <c r="N9538">
        <f t="shared" si="743"/>
        <v>2018</v>
      </c>
      <c r="O9538">
        <f t="shared" si="744"/>
        <v>9</v>
      </c>
    </row>
    <row r="9539" spans="1:15" x14ac:dyDescent="0.2">
      <c r="A9539" s="3" t="s">
        <v>19662</v>
      </c>
      <c r="B9539" s="6">
        <v>43364.611111111109</v>
      </c>
      <c r="C9539" s="6">
        <v>43364.611111111109</v>
      </c>
      <c r="D9539" s="4" t="s">
        <v>774</v>
      </c>
      <c r="E9539" s="4" t="s">
        <v>10</v>
      </c>
      <c r="F9539" s="4" t="s">
        <v>6984</v>
      </c>
      <c r="G9539" s="4" t="s">
        <v>12</v>
      </c>
      <c r="H9539" s="4" t="s">
        <v>19663</v>
      </c>
      <c r="I9539" s="4" t="s">
        <v>74</v>
      </c>
      <c r="J9539">
        <f t="shared" ref="J9539:J9602" si="745">COUNTA(B9539)</f>
        <v>1</v>
      </c>
      <c r="K9539" s="7">
        <f t="shared" ref="K9539:K9602" si="746">TIME(HOUR(B9539),MINUTE(B9539),SECOND(B9539))</f>
        <v>0.61111111111111105</v>
      </c>
      <c r="L9539" t="str">
        <f>IF(AND(K9539&lt;Sheet2!$A$3,K9539&gt;=Sheet2!$A$2),"Morning",IF(AND(K9539&gt;=Sheet2!$A$3,K9539&lt;Sheet2!$A$4),"Afternoon","Night"))</f>
        <v>Afternoon</v>
      </c>
      <c r="M9539" t="str">
        <f t="shared" ref="M9539:M9602" si="747">TEXT(B9539,"dddd")</f>
        <v>Friday</v>
      </c>
      <c r="N9539">
        <f t="shared" ref="N9539:N9602" si="748">YEAR(B9539)</f>
        <v>2018</v>
      </c>
      <c r="O9539">
        <f t="shared" ref="O9539:O9602" si="749">MONTH(B9539)</f>
        <v>9</v>
      </c>
    </row>
    <row r="9540" spans="1:15" x14ac:dyDescent="0.2">
      <c r="A9540" s="3" t="s">
        <v>19664</v>
      </c>
      <c r="B9540" s="6">
        <v>43365.999305555553</v>
      </c>
      <c r="C9540" s="6">
        <v>43365.999305555553</v>
      </c>
      <c r="D9540" s="4" t="s">
        <v>70</v>
      </c>
      <c r="E9540" s="4" t="s">
        <v>10</v>
      </c>
      <c r="F9540" s="4" t="s">
        <v>71</v>
      </c>
      <c r="G9540" s="4" t="s">
        <v>72</v>
      </c>
      <c r="H9540" s="4" t="s">
        <v>19665</v>
      </c>
      <c r="I9540" s="4" t="s">
        <v>74</v>
      </c>
      <c r="J9540">
        <f t="shared" si="745"/>
        <v>1</v>
      </c>
      <c r="K9540" s="7">
        <f t="shared" si="746"/>
        <v>0.99930555555555556</v>
      </c>
      <c r="L9540" t="str">
        <f>IF(AND(K9540&lt;Sheet2!$A$3,K9540&gt;=Sheet2!$A$2),"Morning",IF(AND(K9540&gt;=Sheet2!$A$3,K9540&lt;Sheet2!$A$4),"Afternoon","Night"))</f>
        <v>Night</v>
      </c>
      <c r="M9540" t="str">
        <f t="shared" si="747"/>
        <v>Saturday</v>
      </c>
      <c r="N9540">
        <f t="shared" si="748"/>
        <v>2018</v>
      </c>
      <c r="O9540">
        <f t="shared" si="749"/>
        <v>9</v>
      </c>
    </row>
    <row r="9541" spans="1:15" x14ac:dyDescent="0.2">
      <c r="A9541" s="3" t="s">
        <v>19666</v>
      </c>
      <c r="B9541" s="6">
        <v>43366.689583333333</v>
      </c>
      <c r="C9541" s="6">
        <v>43366.689583333333</v>
      </c>
      <c r="D9541" s="4" t="s">
        <v>9912</v>
      </c>
      <c r="E9541" s="4" t="s">
        <v>10</v>
      </c>
      <c r="F9541" s="4" t="s">
        <v>30</v>
      </c>
      <c r="G9541" s="4" t="s">
        <v>12</v>
      </c>
      <c r="H9541" s="4" t="s">
        <v>19667</v>
      </c>
      <c r="I9541" s="4" t="s">
        <v>74</v>
      </c>
      <c r="J9541">
        <f t="shared" si="745"/>
        <v>1</v>
      </c>
      <c r="K9541" s="7">
        <f t="shared" si="746"/>
        <v>0.68958333333333333</v>
      </c>
      <c r="L9541" t="str">
        <f>IF(AND(K9541&lt;Sheet2!$A$3,K9541&gt;=Sheet2!$A$2),"Morning",IF(AND(K9541&gt;=Sheet2!$A$3,K9541&lt;Sheet2!$A$4),"Afternoon","Night"))</f>
        <v>Afternoon</v>
      </c>
      <c r="M9541" t="str">
        <f t="shared" si="747"/>
        <v>Sunday</v>
      </c>
      <c r="N9541">
        <f t="shared" si="748"/>
        <v>2018</v>
      </c>
      <c r="O9541">
        <f t="shared" si="749"/>
        <v>9</v>
      </c>
    </row>
    <row r="9542" spans="1:15" x14ac:dyDescent="0.2">
      <c r="A9542" s="3" t="s">
        <v>19668</v>
      </c>
      <c r="B9542" s="6">
        <v>43366.689583333333</v>
      </c>
      <c r="C9542" s="6">
        <v>43369.256249999999</v>
      </c>
      <c r="D9542" s="4" t="s">
        <v>9912</v>
      </c>
      <c r="E9542" s="4" t="s">
        <v>10</v>
      </c>
      <c r="F9542" s="4" t="s">
        <v>30</v>
      </c>
      <c r="G9542" s="4" t="s">
        <v>12</v>
      </c>
      <c r="H9542" s="4" t="s">
        <v>19669</v>
      </c>
      <c r="I9542" s="4" t="s">
        <v>74</v>
      </c>
      <c r="J9542">
        <f t="shared" si="745"/>
        <v>1</v>
      </c>
      <c r="K9542" s="7">
        <f t="shared" si="746"/>
        <v>0.68958333333333333</v>
      </c>
      <c r="L9542" t="str">
        <f>IF(AND(K9542&lt;Sheet2!$A$3,K9542&gt;=Sheet2!$A$2),"Morning",IF(AND(K9542&gt;=Sheet2!$A$3,K9542&lt;Sheet2!$A$4),"Afternoon","Night"))</f>
        <v>Afternoon</v>
      </c>
      <c r="M9542" t="str">
        <f t="shared" si="747"/>
        <v>Sunday</v>
      </c>
      <c r="N9542">
        <f t="shared" si="748"/>
        <v>2018</v>
      </c>
      <c r="O9542">
        <f t="shared" si="749"/>
        <v>9</v>
      </c>
    </row>
    <row r="9543" spans="1:15" x14ac:dyDescent="0.2">
      <c r="A9543" s="3" t="s">
        <v>19670</v>
      </c>
      <c r="B9543" s="6">
        <v>43366.743750000001</v>
      </c>
      <c r="C9543" s="6">
        <v>43366.743750000001</v>
      </c>
      <c r="D9543" s="4" t="s">
        <v>9</v>
      </c>
      <c r="E9543" s="4" t="s">
        <v>10</v>
      </c>
      <c r="F9543" s="4" t="s">
        <v>30</v>
      </c>
      <c r="G9543" s="4" t="s">
        <v>19671</v>
      </c>
      <c r="H9543" s="4" t="s">
        <v>19672</v>
      </c>
      <c r="I9543" s="4" t="s">
        <v>74</v>
      </c>
      <c r="J9543">
        <f t="shared" si="745"/>
        <v>1</v>
      </c>
      <c r="K9543" s="7">
        <f t="shared" si="746"/>
        <v>0.74375000000000002</v>
      </c>
      <c r="L9543" t="str">
        <f>IF(AND(K9543&lt;Sheet2!$A$3,K9543&gt;=Sheet2!$A$2),"Morning",IF(AND(K9543&gt;=Sheet2!$A$3,K9543&lt;Sheet2!$A$4),"Afternoon","Night"))</f>
        <v>Afternoon</v>
      </c>
      <c r="M9543" t="str">
        <f t="shared" si="747"/>
        <v>Sunday</v>
      </c>
      <c r="N9543">
        <f t="shared" si="748"/>
        <v>2018</v>
      </c>
      <c r="O9543">
        <f t="shared" si="749"/>
        <v>9</v>
      </c>
    </row>
    <row r="9544" spans="1:15" x14ac:dyDescent="0.2">
      <c r="A9544" s="3" t="s">
        <v>19673</v>
      </c>
      <c r="B9544" s="6">
        <v>43366.852083333331</v>
      </c>
      <c r="C9544" s="6">
        <v>43366.852083333331</v>
      </c>
      <c r="D9544" s="4" t="s">
        <v>40</v>
      </c>
      <c r="E9544" s="4" t="s">
        <v>77</v>
      </c>
      <c r="F9544" s="4" t="s">
        <v>30</v>
      </c>
      <c r="G9544" s="4" t="s">
        <v>12</v>
      </c>
      <c r="H9544" s="4" t="s">
        <v>18750</v>
      </c>
      <c r="I9544" s="4" t="s">
        <v>74</v>
      </c>
      <c r="J9544">
        <f t="shared" si="745"/>
        <v>1</v>
      </c>
      <c r="K9544" s="7">
        <f t="shared" si="746"/>
        <v>0.8520833333333333</v>
      </c>
      <c r="L9544" t="str">
        <f>IF(AND(K9544&lt;Sheet2!$A$3,K9544&gt;=Sheet2!$A$2),"Morning",IF(AND(K9544&gt;=Sheet2!$A$3,K9544&lt;Sheet2!$A$4),"Afternoon","Night"))</f>
        <v>Night</v>
      </c>
      <c r="M9544" t="str">
        <f t="shared" si="747"/>
        <v>Sunday</v>
      </c>
      <c r="N9544">
        <f t="shared" si="748"/>
        <v>2018</v>
      </c>
      <c r="O9544">
        <f t="shared" si="749"/>
        <v>9</v>
      </c>
    </row>
    <row r="9545" spans="1:15" x14ac:dyDescent="0.2">
      <c r="A9545" s="3" t="s">
        <v>19674</v>
      </c>
      <c r="B9545" s="6">
        <v>43366.852083333331</v>
      </c>
      <c r="C9545" s="6">
        <v>43368.393750000003</v>
      </c>
      <c r="D9545" s="4" t="s">
        <v>40</v>
      </c>
      <c r="E9545" s="4" t="s">
        <v>77</v>
      </c>
      <c r="F9545" s="4" t="s">
        <v>30</v>
      </c>
      <c r="G9545" s="4" t="s">
        <v>12</v>
      </c>
      <c r="H9545" s="4" t="s">
        <v>15515</v>
      </c>
      <c r="I9545" s="4" t="s">
        <v>74</v>
      </c>
      <c r="J9545">
        <f t="shared" si="745"/>
        <v>1</v>
      </c>
      <c r="K9545" s="7">
        <f t="shared" si="746"/>
        <v>0.8520833333333333</v>
      </c>
      <c r="L9545" t="str">
        <f>IF(AND(K9545&lt;Sheet2!$A$3,K9545&gt;=Sheet2!$A$2),"Morning",IF(AND(K9545&gt;=Sheet2!$A$3,K9545&lt;Sheet2!$A$4),"Afternoon","Night"))</f>
        <v>Night</v>
      </c>
      <c r="M9545" t="str">
        <f t="shared" si="747"/>
        <v>Sunday</v>
      </c>
      <c r="N9545">
        <f t="shared" si="748"/>
        <v>2018</v>
      </c>
      <c r="O9545">
        <f t="shared" si="749"/>
        <v>9</v>
      </c>
    </row>
    <row r="9546" spans="1:15" x14ac:dyDescent="0.2">
      <c r="A9546" s="3" t="s">
        <v>19675</v>
      </c>
      <c r="B9546" s="6">
        <v>43366.863194444442</v>
      </c>
      <c r="C9546" s="6">
        <v>43366.863194444442</v>
      </c>
      <c r="D9546" s="4" t="s">
        <v>287</v>
      </c>
      <c r="E9546" s="4" t="s">
        <v>77</v>
      </c>
      <c r="F9546" s="4" t="s">
        <v>464</v>
      </c>
      <c r="G9546" s="4" t="s">
        <v>12</v>
      </c>
      <c r="H9546" s="4" t="s">
        <v>19676</v>
      </c>
      <c r="I9546" s="4" t="s">
        <v>74</v>
      </c>
      <c r="J9546">
        <f t="shared" si="745"/>
        <v>1</v>
      </c>
      <c r="K9546" s="7">
        <f t="shared" si="746"/>
        <v>0.86319444444444438</v>
      </c>
      <c r="L9546" t="str">
        <f>IF(AND(K9546&lt;Sheet2!$A$3,K9546&gt;=Sheet2!$A$2),"Morning",IF(AND(K9546&gt;=Sheet2!$A$3,K9546&lt;Sheet2!$A$4),"Afternoon","Night"))</f>
        <v>Night</v>
      </c>
      <c r="M9546" t="str">
        <f t="shared" si="747"/>
        <v>Sunday</v>
      </c>
      <c r="N9546">
        <f t="shared" si="748"/>
        <v>2018</v>
      </c>
      <c r="O9546">
        <f t="shared" si="749"/>
        <v>9</v>
      </c>
    </row>
    <row r="9547" spans="1:15" x14ac:dyDescent="0.2">
      <c r="A9547" s="3" t="s">
        <v>19677</v>
      </c>
      <c r="B9547" s="6">
        <v>43366.863194444442</v>
      </c>
      <c r="C9547" s="6">
        <v>43372.863194444442</v>
      </c>
      <c r="D9547" s="4" t="s">
        <v>287</v>
      </c>
      <c r="E9547" s="4" t="s">
        <v>77</v>
      </c>
      <c r="F9547" s="4" t="s">
        <v>464</v>
      </c>
      <c r="G9547" s="4" t="s">
        <v>12</v>
      </c>
      <c r="H9547" s="4" t="s">
        <v>19678</v>
      </c>
      <c r="I9547" s="4" t="s">
        <v>74</v>
      </c>
      <c r="J9547">
        <f t="shared" si="745"/>
        <v>1</v>
      </c>
      <c r="K9547" s="7">
        <f t="shared" si="746"/>
        <v>0.86319444444444438</v>
      </c>
      <c r="L9547" t="str">
        <f>IF(AND(K9547&lt;Sheet2!$A$3,K9547&gt;=Sheet2!$A$2),"Morning",IF(AND(K9547&gt;=Sheet2!$A$3,K9547&lt;Sheet2!$A$4),"Afternoon","Night"))</f>
        <v>Night</v>
      </c>
      <c r="M9547" t="str">
        <f t="shared" si="747"/>
        <v>Sunday</v>
      </c>
      <c r="N9547">
        <f t="shared" si="748"/>
        <v>2018</v>
      </c>
      <c r="O9547">
        <f t="shared" si="749"/>
        <v>9</v>
      </c>
    </row>
    <row r="9548" spans="1:15" x14ac:dyDescent="0.2">
      <c r="A9548" s="3" t="s">
        <v>19679</v>
      </c>
      <c r="B9548" s="6">
        <v>43366.864583333336</v>
      </c>
      <c r="C9548" s="6">
        <v>43366.864583333336</v>
      </c>
      <c r="D9548" s="4" t="s">
        <v>267</v>
      </c>
      <c r="E9548" s="4" t="s">
        <v>77</v>
      </c>
      <c r="F9548" s="4" t="s">
        <v>30</v>
      </c>
      <c r="G9548" s="4" t="s">
        <v>12</v>
      </c>
      <c r="H9548" s="4" t="s">
        <v>19680</v>
      </c>
      <c r="I9548" s="4" t="s">
        <v>74</v>
      </c>
      <c r="J9548">
        <f t="shared" si="745"/>
        <v>1</v>
      </c>
      <c r="K9548" s="7">
        <f t="shared" si="746"/>
        <v>0.86458333333333337</v>
      </c>
      <c r="L9548" t="str">
        <f>IF(AND(K9548&lt;Sheet2!$A$3,K9548&gt;=Sheet2!$A$2),"Morning",IF(AND(K9548&gt;=Sheet2!$A$3,K9548&lt;Sheet2!$A$4),"Afternoon","Night"))</f>
        <v>Night</v>
      </c>
      <c r="M9548" t="str">
        <f t="shared" si="747"/>
        <v>Sunday</v>
      </c>
      <c r="N9548">
        <f t="shared" si="748"/>
        <v>2018</v>
      </c>
      <c r="O9548">
        <f t="shared" si="749"/>
        <v>9</v>
      </c>
    </row>
    <row r="9549" spans="1:15" x14ac:dyDescent="0.2">
      <c r="A9549" s="3" t="s">
        <v>19681</v>
      </c>
      <c r="B9549" s="6">
        <v>43366.864583333336</v>
      </c>
      <c r="C9549" s="6">
        <v>43372.864583333336</v>
      </c>
      <c r="D9549" s="4" t="s">
        <v>267</v>
      </c>
      <c r="E9549" s="4" t="s">
        <v>77</v>
      </c>
      <c r="F9549" s="4" t="s">
        <v>30</v>
      </c>
      <c r="G9549" s="4" t="s">
        <v>12</v>
      </c>
      <c r="H9549" s="4" t="s">
        <v>19682</v>
      </c>
      <c r="I9549" s="4" t="s">
        <v>74</v>
      </c>
      <c r="J9549">
        <f t="shared" si="745"/>
        <v>1</v>
      </c>
      <c r="K9549" s="7">
        <f t="shared" si="746"/>
        <v>0.86458333333333337</v>
      </c>
      <c r="L9549" t="str">
        <f>IF(AND(K9549&lt;Sheet2!$A$3,K9549&gt;=Sheet2!$A$2),"Morning",IF(AND(K9549&gt;=Sheet2!$A$3,K9549&lt;Sheet2!$A$4),"Afternoon","Night"))</f>
        <v>Night</v>
      </c>
      <c r="M9549" t="str">
        <f t="shared" si="747"/>
        <v>Sunday</v>
      </c>
      <c r="N9549">
        <f t="shared" si="748"/>
        <v>2018</v>
      </c>
      <c r="O9549">
        <f t="shared" si="749"/>
        <v>9</v>
      </c>
    </row>
    <row r="9550" spans="1:15" x14ac:dyDescent="0.2">
      <c r="A9550" s="3" t="s">
        <v>19683</v>
      </c>
      <c r="B9550" s="6">
        <v>43366.942361111112</v>
      </c>
      <c r="C9550" s="6">
        <v>43366.942361111112</v>
      </c>
      <c r="D9550" s="4" t="s">
        <v>1671</v>
      </c>
      <c r="E9550" s="4" t="s">
        <v>77</v>
      </c>
      <c r="F9550" s="4" t="s">
        <v>18</v>
      </c>
      <c r="G9550" s="4" t="s">
        <v>12</v>
      </c>
      <c r="H9550" s="4" t="s">
        <v>19684</v>
      </c>
      <c r="I9550" s="4" t="s">
        <v>74</v>
      </c>
      <c r="J9550">
        <f t="shared" si="745"/>
        <v>1</v>
      </c>
      <c r="K9550" s="7">
        <f t="shared" si="746"/>
        <v>0.94236111111111109</v>
      </c>
      <c r="L9550" t="str">
        <f>IF(AND(K9550&lt;Sheet2!$A$3,K9550&gt;=Sheet2!$A$2),"Morning",IF(AND(K9550&gt;=Sheet2!$A$3,K9550&lt;Sheet2!$A$4),"Afternoon","Night"))</f>
        <v>Night</v>
      </c>
      <c r="M9550" t="str">
        <f t="shared" si="747"/>
        <v>Sunday</v>
      </c>
      <c r="N9550">
        <f t="shared" si="748"/>
        <v>2018</v>
      </c>
      <c r="O9550">
        <f t="shared" si="749"/>
        <v>9</v>
      </c>
    </row>
    <row r="9551" spans="1:15" x14ac:dyDescent="0.2">
      <c r="A9551" s="3" t="s">
        <v>19685</v>
      </c>
      <c r="B9551" s="6">
        <v>43366.942361111112</v>
      </c>
      <c r="C9551" s="6">
        <v>43373.942361111112</v>
      </c>
      <c r="D9551" s="4" t="s">
        <v>1671</v>
      </c>
      <c r="E9551" s="4" t="s">
        <v>77</v>
      </c>
      <c r="F9551" s="4" t="s">
        <v>18</v>
      </c>
      <c r="G9551" s="4" t="s">
        <v>12</v>
      </c>
      <c r="H9551" s="4" t="s">
        <v>19686</v>
      </c>
      <c r="I9551" s="4" t="s">
        <v>74</v>
      </c>
      <c r="J9551">
        <f t="shared" si="745"/>
        <v>1</v>
      </c>
      <c r="K9551" s="7">
        <f t="shared" si="746"/>
        <v>0.94236111111111109</v>
      </c>
      <c r="L9551" t="str">
        <f>IF(AND(K9551&lt;Sheet2!$A$3,K9551&gt;=Sheet2!$A$2),"Morning",IF(AND(K9551&gt;=Sheet2!$A$3,K9551&lt;Sheet2!$A$4),"Afternoon","Night"))</f>
        <v>Night</v>
      </c>
      <c r="M9551" t="str">
        <f t="shared" si="747"/>
        <v>Sunday</v>
      </c>
      <c r="N9551">
        <f t="shared" si="748"/>
        <v>2018</v>
      </c>
      <c r="O9551">
        <f t="shared" si="749"/>
        <v>9</v>
      </c>
    </row>
    <row r="9552" spans="1:15" x14ac:dyDescent="0.2">
      <c r="A9552" s="3" t="s">
        <v>19687</v>
      </c>
      <c r="B9552" s="6">
        <v>43366.949305555558</v>
      </c>
      <c r="C9552" s="6">
        <v>43366.949305555558</v>
      </c>
      <c r="D9552" s="4" t="s">
        <v>16</v>
      </c>
      <c r="E9552" s="4" t="s">
        <v>77</v>
      </c>
      <c r="F9552" s="4" t="s">
        <v>18</v>
      </c>
      <c r="G9552" s="4" t="s">
        <v>336</v>
      </c>
      <c r="H9552" s="4" t="s">
        <v>19688</v>
      </c>
      <c r="I9552" s="4" t="s">
        <v>74</v>
      </c>
      <c r="J9552">
        <f t="shared" si="745"/>
        <v>1</v>
      </c>
      <c r="K9552" s="7">
        <f t="shared" si="746"/>
        <v>0.94930555555555562</v>
      </c>
      <c r="L9552" t="str">
        <f>IF(AND(K9552&lt;Sheet2!$A$3,K9552&gt;=Sheet2!$A$2),"Morning",IF(AND(K9552&gt;=Sheet2!$A$3,K9552&lt;Sheet2!$A$4),"Afternoon","Night"))</f>
        <v>Night</v>
      </c>
      <c r="M9552" t="str">
        <f t="shared" si="747"/>
        <v>Sunday</v>
      </c>
      <c r="N9552">
        <f t="shared" si="748"/>
        <v>2018</v>
      </c>
      <c r="O9552">
        <f t="shared" si="749"/>
        <v>9</v>
      </c>
    </row>
    <row r="9553" spans="1:15" x14ac:dyDescent="0.2">
      <c r="A9553" s="3" t="s">
        <v>19689</v>
      </c>
      <c r="B9553" s="6">
        <v>43367.375</v>
      </c>
      <c r="C9553" s="6">
        <v>43367.375</v>
      </c>
      <c r="D9553" s="4" t="s">
        <v>119</v>
      </c>
      <c r="E9553" s="4" t="s">
        <v>74</v>
      </c>
      <c r="F9553" s="4" t="s">
        <v>74</v>
      </c>
      <c r="G9553" s="4" t="s">
        <v>72</v>
      </c>
      <c r="H9553" s="4" t="s">
        <v>19690</v>
      </c>
      <c r="I9553" s="4" t="s">
        <v>74</v>
      </c>
      <c r="J9553">
        <f t="shared" si="745"/>
        <v>1</v>
      </c>
      <c r="K9553" s="7">
        <f t="shared" si="746"/>
        <v>0.375</v>
      </c>
      <c r="L9553" t="str">
        <f>IF(AND(K9553&lt;Sheet2!$A$3,K9553&gt;=Sheet2!$A$2),"Morning",IF(AND(K9553&gt;=Sheet2!$A$3,K9553&lt;Sheet2!$A$4),"Afternoon","Night"))</f>
        <v>Morning</v>
      </c>
      <c r="M9553" t="str">
        <f t="shared" si="747"/>
        <v>Monday</v>
      </c>
      <c r="N9553">
        <f t="shared" si="748"/>
        <v>2018</v>
      </c>
      <c r="O9553">
        <f t="shared" si="749"/>
        <v>9</v>
      </c>
    </row>
    <row r="9554" spans="1:15" x14ac:dyDescent="0.2">
      <c r="A9554" s="3" t="s">
        <v>19691</v>
      </c>
      <c r="B9554" s="6">
        <v>43367.420138888891</v>
      </c>
      <c r="C9554" s="6">
        <v>43367.420138888891</v>
      </c>
      <c r="D9554" s="4" t="s">
        <v>119</v>
      </c>
      <c r="E9554" s="4" t="s">
        <v>74</v>
      </c>
      <c r="F9554" s="4" t="s">
        <v>74</v>
      </c>
      <c r="G9554" s="4" t="s">
        <v>72</v>
      </c>
      <c r="H9554" s="4" t="s">
        <v>19692</v>
      </c>
      <c r="I9554" s="4" t="s">
        <v>74</v>
      </c>
      <c r="J9554">
        <f t="shared" si="745"/>
        <v>1</v>
      </c>
      <c r="K9554" s="7">
        <f t="shared" si="746"/>
        <v>0.4201388888888889</v>
      </c>
      <c r="L9554" t="str">
        <f>IF(AND(K9554&lt;Sheet2!$A$3,K9554&gt;=Sheet2!$A$2),"Morning",IF(AND(K9554&gt;=Sheet2!$A$3,K9554&lt;Sheet2!$A$4),"Afternoon","Night"))</f>
        <v>Morning</v>
      </c>
      <c r="M9554" t="str">
        <f t="shared" si="747"/>
        <v>Monday</v>
      </c>
      <c r="N9554">
        <f t="shared" si="748"/>
        <v>2018</v>
      </c>
      <c r="O9554">
        <f t="shared" si="749"/>
        <v>9</v>
      </c>
    </row>
    <row r="9555" spans="1:15" x14ac:dyDescent="0.2">
      <c r="A9555" s="3" t="s">
        <v>19693</v>
      </c>
      <c r="B9555" s="6">
        <v>43367.461805555555</v>
      </c>
      <c r="C9555" s="6">
        <v>43367.461805555555</v>
      </c>
      <c r="D9555" s="4" t="s">
        <v>2063</v>
      </c>
      <c r="E9555" s="4" t="s">
        <v>10</v>
      </c>
      <c r="F9555" s="4" t="s">
        <v>159</v>
      </c>
      <c r="G9555" s="4" t="s">
        <v>12</v>
      </c>
      <c r="H9555" s="4" t="s">
        <v>19694</v>
      </c>
      <c r="I9555" s="4" t="s">
        <v>74</v>
      </c>
      <c r="J9555">
        <f t="shared" si="745"/>
        <v>1</v>
      </c>
      <c r="K9555" s="7">
        <f t="shared" si="746"/>
        <v>0.46180555555555558</v>
      </c>
      <c r="L9555" t="str">
        <f>IF(AND(K9555&lt;Sheet2!$A$3,K9555&gt;=Sheet2!$A$2),"Morning",IF(AND(K9555&gt;=Sheet2!$A$3,K9555&lt;Sheet2!$A$4),"Afternoon","Night"))</f>
        <v>Morning</v>
      </c>
      <c r="M9555" t="str">
        <f t="shared" si="747"/>
        <v>Monday</v>
      </c>
      <c r="N9555">
        <f t="shared" si="748"/>
        <v>2018</v>
      </c>
      <c r="O9555">
        <f t="shared" si="749"/>
        <v>9</v>
      </c>
    </row>
    <row r="9556" spans="1:15" x14ac:dyDescent="0.2">
      <c r="A9556" s="3" t="s">
        <v>19695</v>
      </c>
      <c r="B9556" s="6">
        <v>43367.561111111114</v>
      </c>
      <c r="C9556" s="6">
        <v>43367.561111111114</v>
      </c>
      <c r="D9556" s="4" t="s">
        <v>119</v>
      </c>
      <c r="E9556" s="4" t="s">
        <v>74</v>
      </c>
      <c r="F9556" s="4" t="s">
        <v>74</v>
      </c>
      <c r="G9556" s="4" t="s">
        <v>72</v>
      </c>
      <c r="H9556" s="4" t="s">
        <v>19696</v>
      </c>
      <c r="I9556" s="4" t="s">
        <v>74</v>
      </c>
      <c r="J9556">
        <f t="shared" si="745"/>
        <v>1</v>
      </c>
      <c r="K9556" s="7">
        <f t="shared" si="746"/>
        <v>0.56111111111111112</v>
      </c>
      <c r="L9556" t="str">
        <f>IF(AND(K9556&lt;Sheet2!$A$3,K9556&gt;=Sheet2!$A$2),"Morning",IF(AND(K9556&gt;=Sheet2!$A$3,K9556&lt;Sheet2!$A$4),"Afternoon","Night"))</f>
        <v>Afternoon</v>
      </c>
      <c r="M9556" t="str">
        <f t="shared" si="747"/>
        <v>Monday</v>
      </c>
      <c r="N9556">
        <f t="shared" si="748"/>
        <v>2018</v>
      </c>
      <c r="O9556">
        <f t="shared" si="749"/>
        <v>9</v>
      </c>
    </row>
    <row r="9557" spans="1:15" x14ac:dyDescent="0.2">
      <c r="A9557" s="3" t="s">
        <v>19697</v>
      </c>
      <c r="B9557" s="6">
        <v>43368.363194444442</v>
      </c>
      <c r="C9557" s="6">
        <v>43368.363194444442</v>
      </c>
      <c r="D9557" s="4" t="s">
        <v>119</v>
      </c>
      <c r="E9557" s="4" t="s">
        <v>10</v>
      </c>
      <c r="F9557" s="4" t="s">
        <v>923</v>
      </c>
      <c r="G9557" s="4" t="s">
        <v>12</v>
      </c>
      <c r="H9557" s="4" t="s">
        <v>19698</v>
      </c>
      <c r="I9557" s="4" t="s">
        <v>74</v>
      </c>
      <c r="J9557">
        <f t="shared" si="745"/>
        <v>1</v>
      </c>
      <c r="K9557" s="7">
        <f t="shared" si="746"/>
        <v>0.36319444444444443</v>
      </c>
      <c r="L9557" t="str">
        <f>IF(AND(K9557&lt;Sheet2!$A$3,K9557&gt;=Sheet2!$A$2),"Morning",IF(AND(K9557&gt;=Sheet2!$A$3,K9557&lt;Sheet2!$A$4),"Afternoon","Night"))</f>
        <v>Morning</v>
      </c>
      <c r="M9557" t="str">
        <f t="shared" si="747"/>
        <v>Tuesday</v>
      </c>
      <c r="N9557">
        <f t="shared" si="748"/>
        <v>2018</v>
      </c>
      <c r="O9557">
        <f t="shared" si="749"/>
        <v>9</v>
      </c>
    </row>
    <row r="9558" spans="1:15" x14ac:dyDescent="0.2">
      <c r="A9558" s="3" t="s">
        <v>19699</v>
      </c>
      <c r="B9558" s="6">
        <v>43368.363194444442</v>
      </c>
      <c r="C9558" s="6">
        <v>43368.363194444442</v>
      </c>
      <c r="D9558" s="4" t="s">
        <v>1956</v>
      </c>
      <c r="E9558" s="4" t="s">
        <v>10</v>
      </c>
      <c r="F9558" s="4" t="s">
        <v>30</v>
      </c>
      <c r="G9558" s="4" t="s">
        <v>1542</v>
      </c>
      <c r="H9558" s="4" t="s">
        <v>19700</v>
      </c>
      <c r="I9558" s="4" t="s">
        <v>74</v>
      </c>
      <c r="J9558">
        <f t="shared" si="745"/>
        <v>1</v>
      </c>
      <c r="K9558" s="7">
        <f t="shared" si="746"/>
        <v>0.36319444444444443</v>
      </c>
      <c r="L9558" t="str">
        <f>IF(AND(K9558&lt;Sheet2!$A$3,K9558&gt;=Sheet2!$A$2),"Morning",IF(AND(K9558&gt;=Sheet2!$A$3,K9558&lt;Sheet2!$A$4),"Afternoon","Night"))</f>
        <v>Morning</v>
      </c>
      <c r="M9558" t="str">
        <f t="shared" si="747"/>
        <v>Tuesday</v>
      </c>
      <c r="N9558">
        <f t="shared" si="748"/>
        <v>2018</v>
      </c>
      <c r="O9558">
        <f t="shared" si="749"/>
        <v>9</v>
      </c>
    </row>
    <row r="9559" spans="1:15" x14ac:dyDescent="0.2">
      <c r="A9559" s="3" t="s">
        <v>19701</v>
      </c>
      <c r="B9559" s="6">
        <v>43368.386111111111</v>
      </c>
      <c r="C9559" s="6">
        <v>43368.386111111111</v>
      </c>
      <c r="D9559" s="4" t="s">
        <v>119</v>
      </c>
      <c r="E9559" s="4" t="s">
        <v>74</v>
      </c>
      <c r="F9559" s="4" t="s">
        <v>74</v>
      </c>
      <c r="G9559" s="4" t="s">
        <v>72</v>
      </c>
      <c r="H9559" s="4" t="s">
        <v>19702</v>
      </c>
      <c r="I9559" s="4" t="s">
        <v>74</v>
      </c>
      <c r="J9559">
        <f t="shared" si="745"/>
        <v>1</v>
      </c>
      <c r="K9559" s="7">
        <f t="shared" si="746"/>
        <v>0.38611111111111113</v>
      </c>
      <c r="L9559" t="str">
        <f>IF(AND(K9559&lt;Sheet2!$A$3,K9559&gt;=Sheet2!$A$2),"Morning",IF(AND(K9559&gt;=Sheet2!$A$3,K9559&lt;Sheet2!$A$4),"Afternoon","Night"))</f>
        <v>Morning</v>
      </c>
      <c r="M9559" t="str">
        <f t="shared" si="747"/>
        <v>Tuesday</v>
      </c>
      <c r="N9559">
        <f t="shared" si="748"/>
        <v>2018</v>
      </c>
      <c r="O9559">
        <f t="shared" si="749"/>
        <v>9</v>
      </c>
    </row>
    <row r="9560" spans="1:15" x14ac:dyDescent="0.2">
      <c r="A9560" s="3" t="s">
        <v>19703</v>
      </c>
      <c r="B9560" s="6">
        <v>43368.436111111114</v>
      </c>
      <c r="C9560" s="6">
        <v>43368.436111111114</v>
      </c>
      <c r="D9560" s="4" t="s">
        <v>2063</v>
      </c>
      <c r="E9560" s="4" t="s">
        <v>10</v>
      </c>
      <c r="F9560" s="4" t="s">
        <v>159</v>
      </c>
      <c r="G9560" s="4" t="s">
        <v>12</v>
      </c>
      <c r="H9560" s="4" t="s">
        <v>19704</v>
      </c>
      <c r="I9560" s="4" t="s">
        <v>74</v>
      </c>
      <c r="J9560">
        <f t="shared" si="745"/>
        <v>1</v>
      </c>
      <c r="K9560" s="7">
        <f t="shared" si="746"/>
        <v>0.43611111111111112</v>
      </c>
      <c r="L9560" t="str">
        <f>IF(AND(K9560&lt;Sheet2!$A$3,K9560&gt;=Sheet2!$A$2),"Morning",IF(AND(K9560&gt;=Sheet2!$A$3,K9560&lt;Sheet2!$A$4),"Afternoon","Night"))</f>
        <v>Morning</v>
      </c>
      <c r="M9560" t="str">
        <f t="shared" si="747"/>
        <v>Tuesday</v>
      </c>
      <c r="N9560">
        <f t="shared" si="748"/>
        <v>2018</v>
      </c>
      <c r="O9560">
        <f t="shared" si="749"/>
        <v>9</v>
      </c>
    </row>
    <row r="9561" spans="1:15" x14ac:dyDescent="0.2">
      <c r="A9561" s="3" t="s">
        <v>19705</v>
      </c>
      <c r="B9561" s="6">
        <v>43368.473611111112</v>
      </c>
      <c r="C9561" s="6">
        <v>43368.473611111112</v>
      </c>
      <c r="D9561" s="4" t="s">
        <v>415</v>
      </c>
      <c r="E9561" s="4" t="s">
        <v>10</v>
      </c>
      <c r="F9561" s="4" t="s">
        <v>159</v>
      </c>
      <c r="G9561" s="4" t="s">
        <v>12</v>
      </c>
      <c r="H9561" s="4" t="s">
        <v>19706</v>
      </c>
      <c r="I9561" s="4" t="s">
        <v>74</v>
      </c>
      <c r="J9561">
        <f t="shared" si="745"/>
        <v>1</v>
      </c>
      <c r="K9561" s="7">
        <f t="shared" si="746"/>
        <v>0.47361111111111115</v>
      </c>
      <c r="L9561" t="str">
        <f>IF(AND(K9561&lt;Sheet2!$A$3,K9561&gt;=Sheet2!$A$2),"Morning",IF(AND(K9561&gt;=Sheet2!$A$3,K9561&lt;Sheet2!$A$4),"Afternoon","Night"))</f>
        <v>Morning</v>
      </c>
      <c r="M9561" t="str">
        <f t="shared" si="747"/>
        <v>Tuesday</v>
      </c>
      <c r="N9561">
        <f t="shared" si="748"/>
        <v>2018</v>
      </c>
      <c r="O9561">
        <f t="shared" si="749"/>
        <v>9</v>
      </c>
    </row>
    <row r="9562" spans="1:15" x14ac:dyDescent="0.2">
      <c r="A9562" s="3" t="s">
        <v>19707</v>
      </c>
      <c r="B9562" s="6">
        <v>43368.583333333336</v>
      </c>
      <c r="C9562" s="6">
        <v>43368.583333333336</v>
      </c>
      <c r="D9562" s="4" t="s">
        <v>107</v>
      </c>
      <c r="E9562" s="4" t="s">
        <v>10</v>
      </c>
      <c r="F9562" s="4" t="s">
        <v>159</v>
      </c>
      <c r="G9562" s="4" t="s">
        <v>336</v>
      </c>
      <c r="H9562" s="4" t="s">
        <v>19708</v>
      </c>
      <c r="I9562" s="4" t="s">
        <v>74</v>
      </c>
      <c r="J9562">
        <f t="shared" si="745"/>
        <v>1</v>
      </c>
      <c r="K9562" s="7">
        <f t="shared" si="746"/>
        <v>0.58333333333333337</v>
      </c>
      <c r="L9562" t="str">
        <f>IF(AND(K9562&lt;Sheet2!$A$3,K9562&gt;=Sheet2!$A$2),"Morning",IF(AND(K9562&gt;=Sheet2!$A$3,K9562&lt;Sheet2!$A$4),"Afternoon","Night"))</f>
        <v>Afternoon</v>
      </c>
      <c r="M9562" t="str">
        <f t="shared" si="747"/>
        <v>Tuesday</v>
      </c>
      <c r="N9562">
        <f t="shared" si="748"/>
        <v>2018</v>
      </c>
      <c r="O9562">
        <f t="shared" si="749"/>
        <v>9</v>
      </c>
    </row>
    <row r="9563" spans="1:15" x14ac:dyDescent="0.2">
      <c r="A9563" s="3" t="s">
        <v>19709</v>
      </c>
      <c r="B9563" s="6">
        <v>43368.881944444445</v>
      </c>
      <c r="C9563" s="6">
        <v>43368.881944444445</v>
      </c>
      <c r="D9563" s="4" t="s">
        <v>9912</v>
      </c>
      <c r="E9563" s="4" t="s">
        <v>10</v>
      </c>
      <c r="F9563" s="4" t="s">
        <v>420</v>
      </c>
      <c r="G9563" s="4" t="s">
        <v>12</v>
      </c>
      <c r="H9563" s="4" t="s">
        <v>19710</v>
      </c>
      <c r="I9563" s="4" t="s">
        <v>74</v>
      </c>
      <c r="J9563">
        <f t="shared" si="745"/>
        <v>1</v>
      </c>
      <c r="K9563" s="7">
        <f t="shared" si="746"/>
        <v>0.88194444444444453</v>
      </c>
      <c r="L9563" t="str">
        <f>IF(AND(K9563&lt;Sheet2!$A$3,K9563&gt;=Sheet2!$A$2),"Morning",IF(AND(K9563&gt;=Sheet2!$A$3,K9563&lt;Sheet2!$A$4),"Afternoon","Night"))</f>
        <v>Night</v>
      </c>
      <c r="M9563" t="str">
        <f t="shared" si="747"/>
        <v>Tuesday</v>
      </c>
      <c r="N9563">
        <f t="shared" si="748"/>
        <v>2018</v>
      </c>
      <c r="O9563">
        <f t="shared" si="749"/>
        <v>9</v>
      </c>
    </row>
    <row r="9564" spans="1:15" x14ac:dyDescent="0.2">
      <c r="A9564" s="3" t="s">
        <v>19711</v>
      </c>
      <c r="B9564" s="6">
        <v>43368.999305555553</v>
      </c>
      <c r="C9564" s="6">
        <v>43368.999305555553</v>
      </c>
      <c r="D9564" s="4" t="s">
        <v>950</v>
      </c>
      <c r="E9564" s="4" t="s">
        <v>77</v>
      </c>
      <c r="F9564" s="4" t="s">
        <v>18</v>
      </c>
      <c r="G9564" s="4" t="s">
        <v>12</v>
      </c>
      <c r="H9564" s="4" t="s">
        <v>2107</v>
      </c>
      <c r="I9564" s="4" t="s">
        <v>74</v>
      </c>
      <c r="J9564">
        <f t="shared" si="745"/>
        <v>1</v>
      </c>
      <c r="K9564" s="7">
        <f t="shared" si="746"/>
        <v>0.99930555555555556</v>
      </c>
      <c r="L9564" t="str">
        <f>IF(AND(K9564&lt;Sheet2!$A$3,K9564&gt;=Sheet2!$A$2),"Morning",IF(AND(K9564&gt;=Sheet2!$A$3,K9564&lt;Sheet2!$A$4),"Afternoon","Night"))</f>
        <v>Night</v>
      </c>
      <c r="M9564" t="str">
        <f t="shared" si="747"/>
        <v>Tuesday</v>
      </c>
      <c r="N9564">
        <f t="shared" si="748"/>
        <v>2018</v>
      </c>
      <c r="O9564">
        <f t="shared" si="749"/>
        <v>9</v>
      </c>
    </row>
    <row r="9565" spans="1:15" x14ac:dyDescent="0.2">
      <c r="A9565" s="3" t="s">
        <v>19712</v>
      </c>
      <c r="B9565" s="6">
        <v>43369.275000000001</v>
      </c>
      <c r="C9565" s="6">
        <v>43369.275000000001</v>
      </c>
      <c r="D9565" s="4" t="s">
        <v>16</v>
      </c>
      <c r="E9565" s="4" t="s">
        <v>17</v>
      </c>
      <c r="F9565" s="4" t="s">
        <v>30</v>
      </c>
      <c r="G9565" s="4" t="s">
        <v>4249</v>
      </c>
      <c r="H9565" s="4" t="s">
        <v>2753</v>
      </c>
      <c r="I9565" s="4" t="s">
        <v>74</v>
      </c>
      <c r="J9565">
        <f t="shared" si="745"/>
        <v>1</v>
      </c>
      <c r="K9565" s="7">
        <f t="shared" si="746"/>
        <v>0.27499999999999997</v>
      </c>
      <c r="L9565" t="str">
        <f>IF(AND(K9565&lt;Sheet2!$A$3,K9565&gt;=Sheet2!$A$2),"Morning",IF(AND(K9565&gt;=Sheet2!$A$3,K9565&lt;Sheet2!$A$4),"Afternoon","Night"))</f>
        <v>Morning</v>
      </c>
      <c r="M9565" t="str">
        <f t="shared" si="747"/>
        <v>Wednesday</v>
      </c>
      <c r="N9565">
        <f t="shared" si="748"/>
        <v>2018</v>
      </c>
      <c r="O9565">
        <f t="shared" si="749"/>
        <v>9</v>
      </c>
    </row>
    <row r="9566" spans="1:15" x14ac:dyDescent="0.2">
      <c r="A9566" s="3" t="s">
        <v>19713</v>
      </c>
      <c r="B9566" s="6">
        <v>43369.275000000001</v>
      </c>
      <c r="C9566" s="6">
        <v>43373.85833333333</v>
      </c>
      <c r="D9566" s="4" t="s">
        <v>16</v>
      </c>
      <c r="E9566" s="4" t="s">
        <v>17</v>
      </c>
      <c r="F9566" s="4" t="s">
        <v>30</v>
      </c>
      <c r="G9566" s="4" t="s">
        <v>4249</v>
      </c>
      <c r="H9566" s="4" t="s">
        <v>19714</v>
      </c>
      <c r="I9566" s="4" t="s">
        <v>74</v>
      </c>
      <c r="J9566">
        <f t="shared" si="745"/>
        <v>1</v>
      </c>
      <c r="K9566" s="7">
        <f t="shared" si="746"/>
        <v>0.27499999999999997</v>
      </c>
      <c r="L9566" t="str">
        <f>IF(AND(K9566&lt;Sheet2!$A$3,K9566&gt;=Sheet2!$A$2),"Morning",IF(AND(K9566&gt;=Sheet2!$A$3,K9566&lt;Sheet2!$A$4),"Afternoon","Night"))</f>
        <v>Morning</v>
      </c>
      <c r="M9566" t="str">
        <f t="shared" si="747"/>
        <v>Wednesday</v>
      </c>
      <c r="N9566">
        <f t="shared" si="748"/>
        <v>2018</v>
      </c>
      <c r="O9566">
        <f t="shared" si="749"/>
        <v>9</v>
      </c>
    </row>
    <row r="9567" spans="1:15" x14ac:dyDescent="0.2">
      <c r="A9567" s="3" t="s">
        <v>19715</v>
      </c>
      <c r="B9567" s="6">
        <v>43369.482638888891</v>
      </c>
      <c r="C9567" s="6">
        <v>43369.482638888891</v>
      </c>
      <c r="D9567" s="4" t="s">
        <v>273</v>
      </c>
      <c r="E9567" s="4" t="s">
        <v>10</v>
      </c>
      <c r="F9567" s="4" t="s">
        <v>6984</v>
      </c>
      <c r="G9567" s="4" t="s">
        <v>12</v>
      </c>
      <c r="H9567" s="4" t="s">
        <v>19716</v>
      </c>
      <c r="I9567" s="4" t="s">
        <v>74</v>
      </c>
      <c r="J9567">
        <f t="shared" si="745"/>
        <v>1</v>
      </c>
      <c r="K9567" s="7">
        <f t="shared" si="746"/>
        <v>0.4826388888888889</v>
      </c>
      <c r="L9567" t="str">
        <f>IF(AND(K9567&lt;Sheet2!$A$3,K9567&gt;=Sheet2!$A$2),"Morning",IF(AND(K9567&gt;=Sheet2!$A$3,K9567&lt;Sheet2!$A$4),"Afternoon","Night"))</f>
        <v>Morning</v>
      </c>
      <c r="M9567" t="str">
        <f t="shared" si="747"/>
        <v>Wednesday</v>
      </c>
      <c r="N9567">
        <f t="shared" si="748"/>
        <v>2018</v>
      </c>
      <c r="O9567">
        <f t="shared" si="749"/>
        <v>9</v>
      </c>
    </row>
    <row r="9568" spans="1:15" x14ac:dyDescent="0.2">
      <c r="A9568" s="3" t="s">
        <v>19717</v>
      </c>
      <c r="B9568" s="6">
        <v>43369.551388888889</v>
      </c>
      <c r="C9568" s="6">
        <v>43369.551388888889</v>
      </c>
      <c r="D9568" s="4" t="s">
        <v>140</v>
      </c>
      <c r="E9568" s="4" t="s">
        <v>102</v>
      </c>
      <c r="F9568" s="4" t="s">
        <v>30</v>
      </c>
      <c r="G9568" s="4" t="s">
        <v>12</v>
      </c>
      <c r="H9568" s="4" t="s">
        <v>19718</v>
      </c>
      <c r="I9568" s="4" t="s">
        <v>74</v>
      </c>
      <c r="J9568">
        <f t="shared" si="745"/>
        <v>1</v>
      </c>
      <c r="K9568" s="7">
        <f t="shared" si="746"/>
        <v>0.55138888888888882</v>
      </c>
      <c r="L9568" t="str">
        <f>IF(AND(K9568&lt;Sheet2!$A$3,K9568&gt;=Sheet2!$A$2),"Morning",IF(AND(K9568&gt;=Sheet2!$A$3,K9568&lt;Sheet2!$A$4),"Afternoon","Night"))</f>
        <v>Afternoon</v>
      </c>
      <c r="M9568" t="str">
        <f t="shared" si="747"/>
        <v>Wednesday</v>
      </c>
      <c r="N9568">
        <f t="shared" si="748"/>
        <v>2018</v>
      </c>
      <c r="O9568">
        <f t="shared" si="749"/>
        <v>9</v>
      </c>
    </row>
    <row r="9569" spans="1:15" x14ac:dyDescent="0.2">
      <c r="A9569" s="3" t="s">
        <v>19719</v>
      </c>
      <c r="B9569" s="6">
        <v>43369.551388888889</v>
      </c>
      <c r="C9569" s="6">
        <v>43372.551388888889</v>
      </c>
      <c r="D9569" s="4" t="s">
        <v>140</v>
      </c>
      <c r="E9569" s="4" t="s">
        <v>102</v>
      </c>
      <c r="F9569" s="4" t="s">
        <v>30</v>
      </c>
      <c r="G9569" s="4" t="s">
        <v>12</v>
      </c>
      <c r="H9569" s="4" t="s">
        <v>19720</v>
      </c>
      <c r="I9569" s="4" t="s">
        <v>74</v>
      </c>
      <c r="J9569">
        <f t="shared" si="745"/>
        <v>1</v>
      </c>
      <c r="K9569" s="7">
        <f t="shared" si="746"/>
        <v>0.55138888888888882</v>
      </c>
      <c r="L9569" t="str">
        <f>IF(AND(K9569&lt;Sheet2!$A$3,K9569&gt;=Sheet2!$A$2),"Morning",IF(AND(K9569&gt;=Sheet2!$A$3,K9569&lt;Sheet2!$A$4),"Afternoon","Night"))</f>
        <v>Afternoon</v>
      </c>
      <c r="M9569" t="str">
        <f t="shared" si="747"/>
        <v>Wednesday</v>
      </c>
      <c r="N9569">
        <f t="shared" si="748"/>
        <v>2018</v>
      </c>
      <c r="O9569">
        <f t="shared" si="749"/>
        <v>9</v>
      </c>
    </row>
    <row r="9570" spans="1:15" x14ac:dyDescent="0.2">
      <c r="A9570" s="3" t="s">
        <v>19721</v>
      </c>
      <c r="B9570" s="6">
        <v>43369.569444444445</v>
      </c>
      <c r="C9570" s="6">
        <v>43369.569444444445</v>
      </c>
      <c r="D9570" s="4" t="s">
        <v>407</v>
      </c>
      <c r="E9570" s="4" t="s">
        <v>77</v>
      </c>
      <c r="F9570" s="4" t="s">
        <v>30</v>
      </c>
      <c r="G9570" s="4" t="s">
        <v>839</v>
      </c>
      <c r="H9570" s="4" t="s">
        <v>19722</v>
      </c>
      <c r="I9570" s="4" t="s">
        <v>74</v>
      </c>
      <c r="J9570">
        <f t="shared" si="745"/>
        <v>1</v>
      </c>
      <c r="K9570" s="7">
        <f t="shared" si="746"/>
        <v>0.56944444444444442</v>
      </c>
      <c r="L9570" t="str">
        <f>IF(AND(K9570&lt;Sheet2!$A$3,K9570&gt;=Sheet2!$A$2),"Morning",IF(AND(K9570&gt;=Sheet2!$A$3,K9570&lt;Sheet2!$A$4),"Afternoon","Night"))</f>
        <v>Afternoon</v>
      </c>
      <c r="M9570" t="str">
        <f t="shared" si="747"/>
        <v>Wednesday</v>
      </c>
      <c r="N9570">
        <f t="shared" si="748"/>
        <v>2018</v>
      </c>
      <c r="O9570">
        <f t="shared" si="749"/>
        <v>9</v>
      </c>
    </row>
    <row r="9571" spans="1:15" x14ac:dyDescent="0.2">
      <c r="A9571" s="3" t="s">
        <v>19723</v>
      </c>
      <c r="B9571" s="6">
        <v>43369.569444444445</v>
      </c>
      <c r="C9571" s="6">
        <v>43372.569444444445</v>
      </c>
      <c r="D9571" s="4" t="s">
        <v>407</v>
      </c>
      <c r="E9571" s="4" t="s">
        <v>77</v>
      </c>
      <c r="F9571" s="4" t="s">
        <v>30</v>
      </c>
      <c r="G9571" s="4" t="s">
        <v>839</v>
      </c>
      <c r="H9571" s="4" t="s">
        <v>19724</v>
      </c>
      <c r="I9571" s="4" t="s">
        <v>74</v>
      </c>
      <c r="J9571">
        <f t="shared" si="745"/>
        <v>1</v>
      </c>
      <c r="K9571" s="7">
        <f t="shared" si="746"/>
        <v>0.56944444444444442</v>
      </c>
      <c r="L9571" t="str">
        <f>IF(AND(K9571&lt;Sheet2!$A$3,K9571&gt;=Sheet2!$A$2),"Morning",IF(AND(K9571&gt;=Sheet2!$A$3,K9571&lt;Sheet2!$A$4),"Afternoon","Night"))</f>
        <v>Afternoon</v>
      </c>
      <c r="M9571" t="str">
        <f t="shared" si="747"/>
        <v>Wednesday</v>
      </c>
      <c r="N9571">
        <f t="shared" si="748"/>
        <v>2018</v>
      </c>
      <c r="O9571">
        <f t="shared" si="749"/>
        <v>9</v>
      </c>
    </row>
    <row r="9572" spans="1:15" x14ac:dyDescent="0.2">
      <c r="A9572" s="3" t="s">
        <v>19725</v>
      </c>
      <c r="B9572" s="6">
        <v>43369.605555555558</v>
      </c>
      <c r="C9572" s="6">
        <v>43369.605555555558</v>
      </c>
      <c r="D9572" s="4" t="s">
        <v>2160</v>
      </c>
      <c r="E9572" s="4" t="s">
        <v>102</v>
      </c>
      <c r="F9572" s="4" t="s">
        <v>923</v>
      </c>
      <c r="G9572" s="4" t="s">
        <v>2747</v>
      </c>
      <c r="H9572" s="4" t="s">
        <v>19726</v>
      </c>
      <c r="I9572" s="4" t="s">
        <v>9654</v>
      </c>
      <c r="J9572">
        <f t="shared" si="745"/>
        <v>1</v>
      </c>
      <c r="K9572" s="7">
        <f t="shared" si="746"/>
        <v>0.60555555555555551</v>
      </c>
      <c r="L9572" t="str">
        <f>IF(AND(K9572&lt;Sheet2!$A$3,K9572&gt;=Sheet2!$A$2),"Morning",IF(AND(K9572&gt;=Sheet2!$A$3,K9572&lt;Sheet2!$A$4),"Afternoon","Night"))</f>
        <v>Afternoon</v>
      </c>
      <c r="M9572" t="str">
        <f t="shared" si="747"/>
        <v>Wednesday</v>
      </c>
      <c r="N9572">
        <f t="shared" si="748"/>
        <v>2018</v>
      </c>
      <c r="O9572">
        <f t="shared" si="749"/>
        <v>9</v>
      </c>
    </row>
    <row r="9573" spans="1:15" x14ac:dyDescent="0.2">
      <c r="A9573" s="3" t="s">
        <v>19727</v>
      </c>
      <c r="B9573" s="6">
        <v>43369.761111111111</v>
      </c>
      <c r="C9573" s="6">
        <v>43369.761111111111</v>
      </c>
      <c r="D9573" s="4" t="s">
        <v>537</v>
      </c>
      <c r="E9573" s="4" t="s">
        <v>77</v>
      </c>
      <c r="F9573" s="4" t="s">
        <v>554</v>
      </c>
      <c r="G9573" s="4" t="s">
        <v>12</v>
      </c>
      <c r="H9573" s="4" t="s">
        <v>19728</v>
      </c>
      <c r="I9573" s="4" t="s">
        <v>74</v>
      </c>
      <c r="J9573">
        <f t="shared" si="745"/>
        <v>1</v>
      </c>
      <c r="K9573" s="7">
        <f t="shared" si="746"/>
        <v>0.76111111111111107</v>
      </c>
      <c r="L9573" t="str">
        <f>IF(AND(K9573&lt;Sheet2!$A$3,K9573&gt;=Sheet2!$A$2),"Morning",IF(AND(K9573&gt;=Sheet2!$A$3,K9573&lt;Sheet2!$A$4),"Afternoon","Night"))</f>
        <v>Afternoon</v>
      </c>
      <c r="M9573" t="str">
        <f t="shared" si="747"/>
        <v>Wednesday</v>
      </c>
      <c r="N9573">
        <f t="shared" si="748"/>
        <v>2018</v>
      </c>
      <c r="O9573">
        <f t="shared" si="749"/>
        <v>9</v>
      </c>
    </row>
    <row r="9574" spans="1:15" x14ac:dyDescent="0.2">
      <c r="A9574" s="3" t="s">
        <v>19729</v>
      </c>
      <c r="B9574" s="6">
        <v>43369.761111111111</v>
      </c>
      <c r="C9574" s="6">
        <v>43370.0625</v>
      </c>
      <c r="D9574" s="4" t="s">
        <v>537</v>
      </c>
      <c r="E9574" s="4" t="s">
        <v>77</v>
      </c>
      <c r="F9574" s="4" t="s">
        <v>554</v>
      </c>
      <c r="G9574" s="4" t="s">
        <v>12</v>
      </c>
      <c r="H9574" s="4" t="s">
        <v>19730</v>
      </c>
      <c r="I9574" s="4" t="s">
        <v>74</v>
      </c>
      <c r="J9574">
        <f t="shared" si="745"/>
        <v>1</v>
      </c>
      <c r="K9574" s="7">
        <f t="shared" si="746"/>
        <v>0.76111111111111107</v>
      </c>
      <c r="L9574" t="str">
        <f>IF(AND(K9574&lt;Sheet2!$A$3,K9574&gt;=Sheet2!$A$2),"Morning",IF(AND(K9574&gt;=Sheet2!$A$3,K9574&lt;Sheet2!$A$4),"Afternoon","Night"))</f>
        <v>Afternoon</v>
      </c>
      <c r="M9574" t="str">
        <f t="shared" si="747"/>
        <v>Wednesday</v>
      </c>
      <c r="N9574">
        <f t="shared" si="748"/>
        <v>2018</v>
      </c>
      <c r="O9574">
        <f t="shared" si="749"/>
        <v>9</v>
      </c>
    </row>
    <row r="9575" spans="1:15" x14ac:dyDescent="0.2">
      <c r="A9575" s="3" t="s">
        <v>19731</v>
      </c>
      <c r="B9575" s="6">
        <v>43369.808333333334</v>
      </c>
      <c r="C9575" s="6">
        <v>43369.808333333334</v>
      </c>
      <c r="D9575" s="4" t="s">
        <v>990</v>
      </c>
      <c r="E9575" s="4" t="s">
        <v>77</v>
      </c>
      <c r="F9575" s="4" t="s">
        <v>18</v>
      </c>
      <c r="G9575" s="4" t="s">
        <v>270</v>
      </c>
      <c r="H9575" s="4" t="s">
        <v>19732</v>
      </c>
      <c r="I9575" s="4" t="s">
        <v>74</v>
      </c>
      <c r="J9575">
        <f t="shared" si="745"/>
        <v>1</v>
      </c>
      <c r="K9575" s="7">
        <f t="shared" si="746"/>
        <v>0.80833333333333324</v>
      </c>
      <c r="L9575" t="str">
        <f>IF(AND(K9575&lt;Sheet2!$A$3,K9575&gt;=Sheet2!$A$2),"Morning",IF(AND(K9575&gt;=Sheet2!$A$3,K9575&lt;Sheet2!$A$4),"Afternoon","Night"))</f>
        <v>Night</v>
      </c>
      <c r="M9575" t="str">
        <f t="shared" si="747"/>
        <v>Wednesday</v>
      </c>
      <c r="N9575">
        <f t="shared" si="748"/>
        <v>2018</v>
      </c>
      <c r="O9575">
        <f t="shared" si="749"/>
        <v>9</v>
      </c>
    </row>
    <row r="9576" spans="1:15" x14ac:dyDescent="0.2">
      <c r="A9576" s="3" t="s">
        <v>19733</v>
      </c>
      <c r="B9576" s="6">
        <v>43369.808333333334</v>
      </c>
      <c r="C9576" s="6">
        <v>43372.808333333334</v>
      </c>
      <c r="D9576" s="4" t="s">
        <v>990</v>
      </c>
      <c r="E9576" s="4" t="s">
        <v>77</v>
      </c>
      <c r="F9576" s="4" t="s">
        <v>18</v>
      </c>
      <c r="G9576" s="4" t="s">
        <v>270</v>
      </c>
      <c r="H9576" s="4" t="s">
        <v>19734</v>
      </c>
      <c r="I9576" s="4" t="s">
        <v>74</v>
      </c>
      <c r="J9576">
        <f t="shared" si="745"/>
        <v>1</v>
      </c>
      <c r="K9576" s="7">
        <f t="shared" si="746"/>
        <v>0.80833333333333324</v>
      </c>
      <c r="L9576" t="str">
        <f>IF(AND(K9576&lt;Sheet2!$A$3,K9576&gt;=Sheet2!$A$2),"Morning",IF(AND(K9576&gt;=Sheet2!$A$3,K9576&lt;Sheet2!$A$4),"Afternoon","Night"))</f>
        <v>Night</v>
      </c>
      <c r="M9576" t="str">
        <f t="shared" si="747"/>
        <v>Wednesday</v>
      </c>
      <c r="N9576">
        <f t="shared" si="748"/>
        <v>2018</v>
      </c>
      <c r="O9576">
        <f t="shared" si="749"/>
        <v>9</v>
      </c>
    </row>
    <row r="9577" spans="1:15" x14ac:dyDescent="0.2">
      <c r="A9577" s="3" t="s">
        <v>19735</v>
      </c>
      <c r="B9577" s="6">
        <v>43369.811805555553</v>
      </c>
      <c r="C9577" s="6">
        <v>43369.811805555553</v>
      </c>
      <c r="D9577" s="4" t="s">
        <v>51</v>
      </c>
      <c r="E9577" s="4" t="s">
        <v>77</v>
      </c>
      <c r="F9577" s="4" t="s">
        <v>18</v>
      </c>
      <c r="G9577" s="4" t="s">
        <v>12</v>
      </c>
      <c r="H9577" s="4" t="s">
        <v>19736</v>
      </c>
      <c r="I9577" s="4" t="s">
        <v>74</v>
      </c>
      <c r="J9577">
        <f t="shared" si="745"/>
        <v>1</v>
      </c>
      <c r="K9577" s="7">
        <f t="shared" si="746"/>
        <v>0.81180555555555556</v>
      </c>
      <c r="L9577" t="str">
        <f>IF(AND(K9577&lt;Sheet2!$A$3,K9577&gt;=Sheet2!$A$2),"Morning",IF(AND(K9577&gt;=Sheet2!$A$3,K9577&lt;Sheet2!$A$4),"Afternoon","Night"))</f>
        <v>Night</v>
      </c>
      <c r="M9577" t="str">
        <f t="shared" si="747"/>
        <v>Wednesday</v>
      </c>
      <c r="N9577">
        <f t="shared" si="748"/>
        <v>2018</v>
      </c>
      <c r="O9577">
        <f t="shared" si="749"/>
        <v>9</v>
      </c>
    </row>
    <row r="9578" spans="1:15" x14ac:dyDescent="0.2">
      <c r="A9578" s="3" t="s">
        <v>19737</v>
      </c>
      <c r="B9578" s="6">
        <v>43369.811805555553</v>
      </c>
      <c r="C9578" s="6">
        <v>43372.811805555553</v>
      </c>
      <c r="D9578" s="4" t="s">
        <v>51</v>
      </c>
      <c r="E9578" s="4" t="s">
        <v>77</v>
      </c>
      <c r="F9578" s="4" t="s">
        <v>18</v>
      </c>
      <c r="G9578" s="4" t="s">
        <v>12</v>
      </c>
      <c r="H9578" s="4" t="s">
        <v>19738</v>
      </c>
      <c r="I9578" s="4" t="s">
        <v>74</v>
      </c>
      <c r="J9578">
        <f t="shared" si="745"/>
        <v>1</v>
      </c>
      <c r="K9578" s="7">
        <f t="shared" si="746"/>
        <v>0.81180555555555556</v>
      </c>
      <c r="L9578" t="str">
        <f>IF(AND(K9578&lt;Sheet2!$A$3,K9578&gt;=Sheet2!$A$2),"Morning",IF(AND(K9578&gt;=Sheet2!$A$3,K9578&lt;Sheet2!$A$4),"Afternoon","Night"))</f>
        <v>Night</v>
      </c>
      <c r="M9578" t="str">
        <f t="shared" si="747"/>
        <v>Wednesday</v>
      </c>
      <c r="N9578">
        <f t="shared" si="748"/>
        <v>2018</v>
      </c>
      <c r="O9578">
        <f t="shared" si="749"/>
        <v>9</v>
      </c>
    </row>
    <row r="9579" spans="1:15" x14ac:dyDescent="0.2">
      <c r="A9579" s="3" t="s">
        <v>19739</v>
      </c>
      <c r="B9579" s="6">
        <v>43369.818055555559</v>
      </c>
      <c r="C9579" s="6">
        <v>43141.320833333331</v>
      </c>
      <c r="D9579" s="4" t="s">
        <v>4688</v>
      </c>
      <c r="E9579" s="4" t="s">
        <v>77</v>
      </c>
      <c r="F9579" s="4" t="s">
        <v>30</v>
      </c>
      <c r="G9579" s="4" t="s">
        <v>12</v>
      </c>
      <c r="H9579" s="4" t="s">
        <v>19740</v>
      </c>
      <c r="I9579" s="4" t="s">
        <v>74</v>
      </c>
      <c r="J9579">
        <f t="shared" si="745"/>
        <v>1</v>
      </c>
      <c r="K9579" s="7">
        <f t="shared" si="746"/>
        <v>0.81805555555555554</v>
      </c>
      <c r="L9579" t="str">
        <f>IF(AND(K9579&lt;Sheet2!$A$3,K9579&gt;=Sheet2!$A$2),"Morning",IF(AND(K9579&gt;=Sheet2!$A$3,K9579&lt;Sheet2!$A$4),"Afternoon","Night"))</f>
        <v>Night</v>
      </c>
      <c r="M9579" t="str">
        <f t="shared" si="747"/>
        <v>Wednesday</v>
      </c>
      <c r="N9579">
        <f t="shared" si="748"/>
        <v>2018</v>
      </c>
      <c r="O9579">
        <f t="shared" si="749"/>
        <v>9</v>
      </c>
    </row>
    <row r="9580" spans="1:15" x14ac:dyDescent="0.2">
      <c r="A9580" s="3" t="s">
        <v>19741</v>
      </c>
      <c r="B9580" s="6">
        <v>43369.818055555559</v>
      </c>
      <c r="C9580" s="6">
        <v>43141.320833333331</v>
      </c>
      <c r="D9580" s="4" t="s">
        <v>4688</v>
      </c>
      <c r="E9580" s="4" t="s">
        <v>77</v>
      </c>
      <c r="F9580" s="4" t="s">
        <v>30</v>
      </c>
      <c r="G9580" s="4" t="s">
        <v>12</v>
      </c>
      <c r="H9580" s="4" t="s">
        <v>19740</v>
      </c>
      <c r="I9580" s="4" t="s">
        <v>74</v>
      </c>
      <c r="J9580">
        <f t="shared" si="745"/>
        <v>1</v>
      </c>
      <c r="K9580" s="7">
        <f t="shared" si="746"/>
        <v>0.81805555555555554</v>
      </c>
      <c r="L9580" t="str">
        <f>IF(AND(K9580&lt;Sheet2!$A$3,K9580&gt;=Sheet2!$A$2),"Morning",IF(AND(K9580&gt;=Sheet2!$A$3,K9580&lt;Sheet2!$A$4),"Afternoon","Night"))</f>
        <v>Night</v>
      </c>
      <c r="M9580" t="str">
        <f t="shared" si="747"/>
        <v>Wednesday</v>
      </c>
      <c r="N9580">
        <f t="shared" si="748"/>
        <v>2018</v>
      </c>
      <c r="O9580">
        <f t="shared" si="749"/>
        <v>9</v>
      </c>
    </row>
    <row r="9581" spans="1:15" x14ac:dyDescent="0.2">
      <c r="A9581" s="3" t="s">
        <v>19742</v>
      </c>
      <c r="B9581" s="6">
        <v>43369.818055555559</v>
      </c>
      <c r="C9581" s="6">
        <v>43414.708333333336</v>
      </c>
      <c r="D9581" s="4" t="s">
        <v>4688</v>
      </c>
      <c r="E9581" s="4" t="s">
        <v>77</v>
      </c>
      <c r="F9581" s="4" t="s">
        <v>30</v>
      </c>
      <c r="G9581" s="4" t="s">
        <v>12</v>
      </c>
      <c r="H9581" s="4" t="s">
        <v>19743</v>
      </c>
      <c r="I9581" s="4" t="s">
        <v>74</v>
      </c>
      <c r="J9581">
        <f t="shared" si="745"/>
        <v>1</v>
      </c>
      <c r="K9581" s="7">
        <f t="shared" si="746"/>
        <v>0.81805555555555554</v>
      </c>
      <c r="L9581" t="str">
        <f>IF(AND(K9581&lt;Sheet2!$A$3,K9581&gt;=Sheet2!$A$2),"Morning",IF(AND(K9581&gt;=Sheet2!$A$3,K9581&lt;Sheet2!$A$4),"Afternoon","Night"))</f>
        <v>Night</v>
      </c>
      <c r="M9581" t="str">
        <f t="shared" si="747"/>
        <v>Wednesday</v>
      </c>
      <c r="N9581">
        <f t="shared" si="748"/>
        <v>2018</v>
      </c>
      <c r="O9581">
        <f t="shared" si="749"/>
        <v>9</v>
      </c>
    </row>
    <row r="9582" spans="1:15" x14ac:dyDescent="0.2">
      <c r="A9582" s="3" t="s">
        <v>19744</v>
      </c>
      <c r="B9582" s="6">
        <v>43369.828472222223</v>
      </c>
      <c r="C9582" s="6">
        <v>43369.828472222223</v>
      </c>
      <c r="D9582" s="4" t="s">
        <v>196</v>
      </c>
      <c r="E9582" s="4" t="s">
        <v>77</v>
      </c>
      <c r="F9582" s="4" t="s">
        <v>18</v>
      </c>
      <c r="G9582" s="4" t="s">
        <v>12</v>
      </c>
      <c r="H9582" s="4" t="s">
        <v>19745</v>
      </c>
      <c r="I9582" s="4" t="s">
        <v>74</v>
      </c>
      <c r="J9582">
        <f t="shared" si="745"/>
        <v>1</v>
      </c>
      <c r="K9582" s="7">
        <f t="shared" si="746"/>
        <v>0.82847222222222217</v>
      </c>
      <c r="L9582" t="str">
        <f>IF(AND(K9582&lt;Sheet2!$A$3,K9582&gt;=Sheet2!$A$2),"Morning",IF(AND(K9582&gt;=Sheet2!$A$3,K9582&lt;Sheet2!$A$4),"Afternoon","Night"))</f>
        <v>Night</v>
      </c>
      <c r="M9582" t="str">
        <f t="shared" si="747"/>
        <v>Wednesday</v>
      </c>
      <c r="N9582">
        <f t="shared" si="748"/>
        <v>2018</v>
      </c>
      <c r="O9582">
        <f t="shared" si="749"/>
        <v>9</v>
      </c>
    </row>
    <row r="9583" spans="1:15" x14ac:dyDescent="0.2">
      <c r="A9583" s="3" t="s">
        <v>19746</v>
      </c>
      <c r="B9583" s="6">
        <v>43369.828472222223</v>
      </c>
      <c r="C9583" s="6">
        <v>43322.328472222223</v>
      </c>
      <c r="D9583" s="4" t="s">
        <v>196</v>
      </c>
      <c r="E9583" s="4" t="s">
        <v>77</v>
      </c>
      <c r="F9583" s="4" t="s">
        <v>18</v>
      </c>
      <c r="G9583" s="4" t="s">
        <v>12</v>
      </c>
      <c r="H9583" s="4" t="s">
        <v>19747</v>
      </c>
      <c r="I9583" s="4" t="s">
        <v>74</v>
      </c>
      <c r="J9583">
        <f t="shared" si="745"/>
        <v>1</v>
      </c>
      <c r="K9583" s="7">
        <f t="shared" si="746"/>
        <v>0.82847222222222217</v>
      </c>
      <c r="L9583" t="str">
        <f>IF(AND(K9583&lt;Sheet2!$A$3,K9583&gt;=Sheet2!$A$2),"Morning",IF(AND(K9583&gt;=Sheet2!$A$3,K9583&lt;Sheet2!$A$4),"Afternoon","Night"))</f>
        <v>Night</v>
      </c>
      <c r="M9583" t="str">
        <f t="shared" si="747"/>
        <v>Wednesday</v>
      </c>
      <c r="N9583">
        <f t="shared" si="748"/>
        <v>2018</v>
      </c>
      <c r="O9583">
        <f t="shared" si="749"/>
        <v>9</v>
      </c>
    </row>
    <row r="9584" spans="1:15" x14ac:dyDescent="0.2">
      <c r="A9584" s="3" t="s">
        <v>19748</v>
      </c>
      <c r="B9584" s="6">
        <v>43369.854166666664</v>
      </c>
      <c r="C9584" s="6">
        <v>43369.854166666664</v>
      </c>
      <c r="D9584" s="4" t="s">
        <v>1734</v>
      </c>
      <c r="E9584" s="4" t="s">
        <v>77</v>
      </c>
      <c r="F9584" s="4" t="s">
        <v>18</v>
      </c>
      <c r="G9584" s="4" t="s">
        <v>184</v>
      </c>
      <c r="H9584" s="4" t="s">
        <v>19749</v>
      </c>
      <c r="I9584" s="4" t="s">
        <v>74</v>
      </c>
      <c r="J9584">
        <f t="shared" si="745"/>
        <v>1</v>
      </c>
      <c r="K9584" s="7">
        <f t="shared" si="746"/>
        <v>0.85416666666666663</v>
      </c>
      <c r="L9584" t="str">
        <f>IF(AND(K9584&lt;Sheet2!$A$3,K9584&gt;=Sheet2!$A$2),"Morning",IF(AND(K9584&gt;=Sheet2!$A$3,K9584&lt;Sheet2!$A$4),"Afternoon","Night"))</f>
        <v>Night</v>
      </c>
      <c r="M9584" t="str">
        <f t="shared" si="747"/>
        <v>Wednesday</v>
      </c>
      <c r="N9584">
        <f t="shared" si="748"/>
        <v>2018</v>
      </c>
      <c r="O9584">
        <f t="shared" si="749"/>
        <v>9</v>
      </c>
    </row>
    <row r="9585" spans="1:15" x14ac:dyDescent="0.2">
      <c r="A9585" s="3" t="s">
        <v>19750</v>
      </c>
      <c r="B9585" s="6">
        <v>43369.854166666664</v>
      </c>
      <c r="C9585" s="6">
        <v>43372.520833333336</v>
      </c>
      <c r="D9585" s="4" t="s">
        <v>1734</v>
      </c>
      <c r="E9585" s="4" t="s">
        <v>77</v>
      </c>
      <c r="F9585" s="4" t="s">
        <v>18</v>
      </c>
      <c r="G9585" s="4" t="s">
        <v>184</v>
      </c>
      <c r="H9585" s="4" t="s">
        <v>19751</v>
      </c>
      <c r="I9585" s="4" t="s">
        <v>74</v>
      </c>
      <c r="J9585">
        <f t="shared" si="745"/>
        <v>1</v>
      </c>
      <c r="K9585" s="7">
        <f t="shared" si="746"/>
        <v>0.85416666666666663</v>
      </c>
      <c r="L9585" t="str">
        <f>IF(AND(K9585&lt;Sheet2!$A$3,K9585&gt;=Sheet2!$A$2),"Morning",IF(AND(K9585&gt;=Sheet2!$A$3,K9585&lt;Sheet2!$A$4),"Afternoon","Night"))</f>
        <v>Night</v>
      </c>
      <c r="M9585" t="str">
        <f t="shared" si="747"/>
        <v>Wednesday</v>
      </c>
      <c r="N9585">
        <f t="shared" si="748"/>
        <v>2018</v>
      </c>
      <c r="O9585">
        <f t="shared" si="749"/>
        <v>9</v>
      </c>
    </row>
    <row r="9586" spans="1:15" x14ac:dyDescent="0.2">
      <c r="A9586" s="3" t="s">
        <v>19752</v>
      </c>
      <c r="B9586" s="6">
        <v>43369.854166666664</v>
      </c>
      <c r="C9586" s="6">
        <v>43369.854166666664</v>
      </c>
      <c r="D9586" s="4" t="s">
        <v>783</v>
      </c>
      <c r="E9586" s="4" t="s">
        <v>77</v>
      </c>
      <c r="F9586" s="4" t="s">
        <v>30</v>
      </c>
      <c r="G9586" s="4" t="s">
        <v>12</v>
      </c>
      <c r="H9586" s="4" t="s">
        <v>19753</v>
      </c>
      <c r="I9586" s="4" t="s">
        <v>74</v>
      </c>
      <c r="J9586">
        <f t="shared" si="745"/>
        <v>1</v>
      </c>
      <c r="K9586" s="7">
        <f t="shared" si="746"/>
        <v>0.85416666666666663</v>
      </c>
      <c r="L9586" t="str">
        <f>IF(AND(K9586&lt;Sheet2!$A$3,K9586&gt;=Sheet2!$A$2),"Morning",IF(AND(K9586&gt;=Sheet2!$A$3,K9586&lt;Sheet2!$A$4),"Afternoon","Night"))</f>
        <v>Night</v>
      </c>
      <c r="M9586" t="str">
        <f t="shared" si="747"/>
        <v>Wednesday</v>
      </c>
      <c r="N9586">
        <f t="shared" si="748"/>
        <v>2018</v>
      </c>
      <c r="O9586">
        <f t="shared" si="749"/>
        <v>9</v>
      </c>
    </row>
    <row r="9587" spans="1:15" x14ac:dyDescent="0.2">
      <c r="A9587" s="3" t="s">
        <v>19754</v>
      </c>
      <c r="B9587" s="6">
        <v>43369.854166666664</v>
      </c>
      <c r="C9587" s="6">
        <v>43373.320833333331</v>
      </c>
      <c r="D9587" s="4" t="s">
        <v>783</v>
      </c>
      <c r="E9587" s="4" t="s">
        <v>77</v>
      </c>
      <c r="F9587" s="4" t="s">
        <v>30</v>
      </c>
      <c r="G9587" s="4" t="s">
        <v>12</v>
      </c>
      <c r="H9587" s="4" t="s">
        <v>19755</v>
      </c>
      <c r="I9587" s="4" t="s">
        <v>74</v>
      </c>
      <c r="J9587">
        <f t="shared" si="745"/>
        <v>1</v>
      </c>
      <c r="K9587" s="7">
        <f t="shared" si="746"/>
        <v>0.85416666666666663</v>
      </c>
      <c r="L9587" t="str">
        <f>IF(AND(K9587&lt;Sheet2!$A$3,K9587&gt;=Sheet2!$A$2),"Morning",IF(AND(K9587&gt;=Sheet2!$A$3,K9587&lt;Sheet2!$A$4),"Afternoon","Night"))</f>
        <v>Night</v>
      </c>
      <c r="M9587" t="str">
        <f t="shared" si="747"/>
        <v>Wednesday</v>
      </c>
      <c r="N9587">
        <f t="shared" si="748"/>
        <v>2018</v>
      </c>
      <c r="O9587">
        <f t="shared" si="749"/>
        <v>9</v>
      </c>
    </row>
    <row r="9588" spans="1:15" x14ac:dyDescent="0.2">
      <c r="A9588" s="3" t="s">
        <v>19756</v>
      </c>
      <c r="B9588" s="6">
        <v>43369.854166666664</v>
      </c>
      <c r="C9588" s="6">
        <v>43414.713888888888</v>
      </c>
      <c r="D9588" s="4" t="s">
        <v>783</v>
      </c>
      <c r="E9588" s="4" t="s">
        <v>77</v>
      </c>
      <c r="F9588" s="4" t="s">
        <v>30</v>
      </c>
      <c r="G9588" s="4" t="s">
        <v>12</v>
      </c>
      <c r="H9588" s="4" t="s">
        <v>19757</v>
      </c>
      <c r="I9588" s="4" t="s">
        <v>74</v>
      </c>
      <c r="J9588">
        <f t="shared" si="745"/>
        <v>1</v>
      </c>
      <c r="K9588" s="7">
        <f t="shared" si="746"/>
        <v>0.85416666666666663</v>
      </c>
      <c r="L9588" t="str">
        <f>IF(AND(K9588&lt;Sheet2!$A$3,K9588&gt;=Sheet2!$A$2),"Morning",IF(AND(K9588&gt;=Sheet2!$A$3,K9588&lt;Sheet2!$A$4),"Afternoon","Night"))</f>
        <v>Night</v>
      </c>
      <c r="M9588" t="str">
        <f t="shared" si="747"/>
        <v>Wednesday</v>
      </c>
      <c r="N9588">
        <f t="shared" si="748"/>
        <v>2018</v>
      </c>
      <c r="O9588">
        <f t="shared" si="749"/>
        <v>9</v>
      </c>
    </row>
    <row r="9589" spans="1:15" x14ac:dyDescent="0.2">
      <c r="A9589" s="3" t="s">
        <v>19758</v>
      </c>
      <c r="B9589" s="6">
        <v>43369.854166666664</v>
      </c>
      <c r="C9589" s="6">
        <v>43372.320833333331</v>
      </c>
      <c r="D9589" s="4" t="s">
        <v>739</v>
      </c>
      <c r="E9589" s="4" t="s">
        <v>77</v>
      </c>
      <c r="F9589" s="4" t="s">
        <v>18</v>
      </c>
      <c r="G9589" s="4" t="s">
        <v>12</v>
      </c>
      <c r="H9589" s="4" t="s">
        <v>19759</v>
      </c>
      <c r="I9589" s="4" t="s">
        <v>74</v>
      </c>
      <c r="J9589">
        <f t="shared" si="745"/>
        <v>1</v>
      </c>
      <c r="K9589" s="7">
        <f t="shared" si="746"/>
        <v>0.85416666666666663</v>
      </c>
      <c r="L9589" t="str">
        <f>IF(AND(K9589&lt;Sheet2!$A$3,K9589&gt;=Sheet2!$A$2),"Morning",IF(AND(K9589&gt;=Sheet2!$A$3,K9589&lt;Sheet2!$A$4),"Afternoon","Night"))</f>
        <v>Night</v>
      </c>
      <c r="M9589" t="str">
        <f t="shared" si="747"/>
        <v>Wednesday</v>
      </c>
      <c r="N9589">
        <f t="shared" si="748"/>
        <v>2018</v>
      </c>
      <c r="O9589">
        <f t="shared" si="749"/>
        <v>9</v>
      </c>
    </row>
    <row r="9590" spans="1:15" x14ac:dyDescent="0.2">
      <c r="A9590" s="3" t="s">
        <v>19760</v>
      </c>
      <c r="B9590" s="6">
        <v>43369.854166666664</v>
      </c>
      <c r="C9590" s="6">
        <v>43372.320833333331</v>
      </c>
      <c r="D9590" s="4" t="s">
        <v>739</v>
      </c>
      <c r="E9590" s="4" t="s">
        <v>77</v>
      </c>
      <c r="F9590" s="4" t="s">
        <v>18</v>
      </c>
      <c r="G9590" s="4" t="s">
        <v>12</v>
      </c>
      <c r="H9590" s="4" t="s">
        <v>19759</v>
      </c>
      <c r="I9590" s="4" t="s">
        <v>74</v>
      </c>
      <c r="J9590">
        <f t="shared" si="745"/>
        <v>1</v>
      </c>
      <c r="K9590" s="7">
        <f t="shared" si="746"/>
        <v>0.85416666666666663</v>
      </c>
      <c r="L9590" t="str">
        <f>IF(AND(K9590&lt;Sheet2!$A$3,K9590&gt;=Sheet2!$A$2),"Morning",IF(AND(K9590&gt;=Sheet2!$A$3,K9590&lt;Sheet2!$A$4),"Afternoon","Night"))</f>
        <v>Night</v>
      </c>
      <c r="M9590" t="str">
        <f t="shared" si="747"/>
        <v>Wednesday</v>
      </c>
      <c r="N9590">
        <f t="shared" si="748"/>
        <v>2018</v>
      </c>
      <c r="O9590">
        <f t="shared" si="749"/>
        <v>9</v>
      </c>
    </row>
    <row r="9591" spans="1:15" x14ac:dyDescent="0.2">
      <c r="A9591" s="3" t="s">
        <v>19761</v>
      </c>
      <c r="B9591" s="6">
        <v>43369.854166666664</v>
      </c>
      <c r="C9591" s="6">
        <v>43414.713888888888</v>
      </c>
      <c r="D9591" s="4" t="s">
        <v>739</v>
      </c>
      <c r="E9591" s="4" t="s">
        <v>77</v>
      </c>
      <c r="F9591" s="4" t="s">
        <v>18</v>
      </c>
      <c r="G9591" s="4" t="s">
        <v>12</v>
      </c>
      <c r="H9591" s="4" t="s">
        <v>19762</v>
      </c>
      <c r="I9591" s="4" t="s">
        <v>74</v>
      </c>
      <c r="J9591">
        <f t="shared" si="745"/>
        <v>1</v>
      </c>
      <c r="K9591" s="7">
        <f t="shared" si="746"/>
        <v>0.85416666666666663</v>
      </c>
      <c r="L9591" t="str">
        <f>IF(AND(K9591&lt;Sheet2!$A$3,K9591&gt;=Sheet2!$A$2),"Morning",IF(AND(K9591&gt;=Sheet2!$A$3,K9591&lt;Sheet2!$A$4),"Afternoon","Night"))</f>
        <v>Night</v>
      </c>
      <c r="M9591" t="str">
        <f t="shared" si="747"/>
        <v>Wednesday</v>
      </c>
      <c r="N9591">
        <f t="shared" si="748"/>
        <v>2018</v>
      </c>
      <c r="O9591">
        <f t="shared" si="749"/>
        <v>9</v>
      </c>
    </row>
    <row r="9592" spans="1:15" x14ac:dyDescent="0.2">
      <c r="A9592" s="3" t="s">
        <v>19763</v>
      </c>
      <c r="B9592" s="6">
        <v>43369.856944444444</v>
      </c>
      <c r="C9592" s="6">
        <v>43369.856944444444</v>
      </c>
      <c r="D9592" s="4" t="s">
        <v>529</v>
      </c>
      <c r="E9592" s="4" t="s">
        <v>77</v>
      </c>
      <c r="F9592" s="4" t="s">
        <v>18</v>
      </c>
      <c r="G9592" s="4" t="s">
        <v>611</v>
      </c>
      <c r="H9592" s="4" t="s">
        <v>19764</v>
      </c>
      <c r="I9592" s="4" t="s">
        <v>74</v>
      </c>
      <c r="J9592">
        <f t="shared" si="745"/>
        <v>1</v>
      </c>
      <c r="K9592" s="7">
        <f t="shared" si="746"/>
        <v>0.8569444444444444</v>
      </c>
      <c r="L9592" t="str">
        <f>IF(AND(K9592&lt;Sheet2!$A$3,K9592&gt;=Sheet2!$A$2),"Morning",IF(AND(K9592&gt;=Sheet2!$A$3,K9592&lt;Sheet2!$A$4),"Afternoon","Night"))</f>
        <v>Night</v>
      </c>
      <c r="M9592" t="str">
        <f t="shared" si="747"/>
        <v>Wednesday</v>
      </c>
      <c r="N9592">
        <f t="shared" si="748"/>
        <v>2018</v>
      </c>
      <c r="O9592">
        <f t="shared" si="749"/>
        <v>9</v>
      </c>
    </row>
    <row r="9593" spans="1:15" x14ac:dyDescent="0.2">
      <c r="A9593" s="3" t="s">
        <v>19765</v>
      </c>
      <c r="B9593" s="6">
        <v>43369.856944444444</v>
      </c>
      <c r="C9593" s="6">
        <v>43291.39166666667</v>
      </c>
      <c r="D9593" s="4" t="s">
        <v>529</v>
      </c>
      <c r="E9593" s="4" t="s">
        <v>77</v>
      </c>
      <c r="F9593" s="4" t="s">
        <v>18</v>
      </c>
      <c r="G9593" s="4" t="s">
        <v>611</v>
      </c>
      <c r="H9593" s="4" t="s">
        <v>19766</v>
      </c>
      <c r="I9593" s="4" t="s">
        <v>74</v>
      </c>
      <c r="J9593">
        <f t="shared" si="745"/>
        <v>1</v>
      </c>
      <c r="K9593" s="7">
        <f t="shared" si="746"/>
        <v>0.8569444444444444</v>
      </c>
      <c r="L9593" t="str">
        <f>IF(AND(K9593&lt;Sheet2!$A$3,K9593&gt;=Sheet2!$A$2),"Morning",IF(AND(K9593&gt;=Sheet2!$A$3,K9593&lt;Sheet2!$A$4),"Afternoon","Night"))</f>
        <v>Night</v>
      </c>
      <c r="M9593" t="str">
        <f t="shared" si="747"/>
        <v>Wednesday</v>
      </c>
      <c r="N9593">
        <f t="shared" si="748"/>
        <v>2018</v>
      </c>
      <c r="O9593">
        <f t="shared" si="749"/>
        <v>9</v>
      </c>
    </row>
    <row r="9594" spans="1:15" x14ac:dyDescent="0.2">
      <c r="A9594" s="3" t="s">
        <v>19767</v>
      </c>
      <c r="B9594" s="6">
        <v>43370.088194444441</v>
      </c>
      <c r="C9594" s="6">
        <v>43370.088194444441</v>
      </c>
      <c r="D9594" s="4" t="s">
        <v>656</v>
      </c>
      <c r="E9594" s="4" t="s">
        <v>77</v>
      </c>
      <c r="F9594" s="4" t="s">
        <v>30</v>
      </c>
      <c r="G9594" s="4" t="s">
        <v>12</v>
      </c>
      <c r="H9594" s="4" t="s">
        <v>19768</v>
      </c>
      <c r="I9594" s="4" t="s">
        <v>74</v>
      </c>
      <c r="J9594">
        <f t="shared" si="745"/>
        <v>1</v>
      </c>
      <c r="K9594" s="7">
        <f t="shared" si="746"/>
        <v>8.819444444444445E-2</v>
      </c>
      <c r="L9594" t="str">
        <f>IF(AND(K9594&lt;Sheet2!$A$3,K9594&gt;=Sheet2!$A$2),"Morning",IF(AND(K9594&gt;=Sheet2!$A$3,K9594&lt;Sheet2!$A$4),"Afternoon","Night"))</f>
        <v>Night</v>
      </c>
      <c r="M9594" t="str">
        <f t="shared" si="747"/>
        <v>Thursday</v>
      </c>
      <c r="N9594">
        <f t="shared" si="748"/>
        <v>2018</v>
      </c>
      <c r="O9594">
        <f t="shared" si="749"/>
        <v>9</v>
      </c>
    </row>
    <row r="9595" spans="1:15" x14ac:dyDescent="0.2">
      <c r="A9595" s="3" t="s">
        <v>19769</v>
      </c>
      <c r="B9595" s="6">
        <v>43370.088194444441</v>
      </c>
      <c r="C9595" s="6">
        <v>43372.088194444441</v>
      </c>
      <c r="D9595" s="4" t="s">
        <v>656</v>
      </c>
      <c r="E9595" s="4" t="s">
        <v>77</v>
      </c>
      <c r="F9595" s="4" t="s">
        <v>30</v>
      </c>
      <c r="G9595" s="4" t="s">
        <v>12</v>
      </c>
      <c r="H9595" s="4" t="s">
        <v>15515</v>
      </c>
      <c r="I9595" s="4" t="s">
        <v>74</v>
      </c>
      <c r="J9595">
        <f t="shared" si="745"/>
        <v>1</v>
      </c>
      <c r="K9595" s="7">
        <f t="shared" si="746"/>
        <v>8.819444444444445E-2</v>
      </c>
      <c r="L9595" t="str">
        <f>IF(AND(K9595&lt;Sheet2!$A$3,K9595&gt;=Sheet2!$A$2),"Morning",IF(AND(K9595&gt;=Sheet2!$A$3,K9595&lt;Sheet2!$A$4),"Afternoon","Night"))</f>
        <v>Night</v>
      </c>
      <c r="M9595" t="str">
        <f t="shared" si="747"/>
        <v>Thursday</v>
      </c>
      <c r="N9595">
        <f t="shared" si="748"/>
        <v>2018</v>
      </c>
      <c r="O9595">
        <f t="shared" si="749"/>
        <v>9</v>
      </c>
    </row>
    <row r="9596" spans="1:15" x14ac:dyDescent="0.2">
      <c r="A9596" s="3" t="s">
        <v>19770</v>
      </c>
      <c r="B9596" s="6">
        <v>43370.088194444441</v>
      </c>
      <c r="C9596" s="6">
        <v>43370.088194444441</v>
      </c>
      <c r="D9596" s="4" t="s">
        <v>19452</v>
      </c>
      <c r="E9596" s="4" t="s">
        <v>77</v>
      </c>
      <c r="F9596" s="4" t="s">
        <v>30</v>
      </c>
      <c r="G9596" s="4" t="s">
        <v>12</v>
      </c>
      <c r="H9596" s="4" t="s">
        <v>19771</v>
      </c>
      <c r="I9596" s="4" t="s">
        <v>74</v>
      </c>
      <c r="J9596">
        <f t="shared" si="745"/>
        <v>1</v>
      </c>
      <c r="K9596" s="7">
        <f t="shared" si="746"/>
        <v>8.819444444444445E-2</v>
      </c>
      <c r="L9596" t="str">
        <f>IF(AND(K9596&lt;Sheet2!$A$3,K9596&gt;=Sheet2!$A$2),"Morning",IF(AND(K9596&gt;=Sheet2!$A$3,K9596&lt;Sheet2!$A$4),"Afternoon","Night"))</f>
        <v>Night</v>
      </c>
      <c r="M9596" t="str">
        <f t="shared" si="747"/>
        <v>Thursday</v>
      </c>
      <c r="N9596">
        <f t="shared" si="748"/>
        <v>2018</v>
      </c>
      <c r="O9596">
        <f t="shared" si="749"/>
        <v>9</v>
      </c>
    </row>
    <row r="9597" spans="1:15" x14ac:dyDescent="0.2">
      <c r="A9597" s="3" t="s">
        <v>19772</v>
      </c>
      <c r="B9597" s="6">
        <v>43370.088194444441</v>
      </c>
      <c r="C9597" s="6">
        <v>43372.088194444441</v>
      </c>
      <c r="D9597" s="4" t="s">
        <v>19452</v>
      </c>
      <c r="E9597" s="4" t="s">
        <v>77</v>
      </c>
      <c r="F9597" s="4" t="s">
        <v>30</v>
      </c>
      <c r="G9597" s="4" t="s">
        <v>12</v>
      </c>
      <c r="H9597" s="4" t="s">
        <v>19773</v>
      </c>
      <c r="I9597" s="4" t="s">
        <v>74</v>
      </c>
      <c r="J9597">
        <f t="shared" si="745"/>
        <v>1</v>
      </c>
      <c r="K9597" s="7">
        <f t="shared" si="746"/>
        <v>8.819444444444445E-2</v>
      </c>
      <c r="L9597" t="str">
        <f>IF(AND(K9597&lt;Sheet2!$A$3,K9597&gt;=Sheet2!$A$2),"Morning",IF(AND(K9597&gt;=Sheet2!$A$3,K9597&lt;Sheet2!$A$4),"Afternoon","Night"))</f>
        <v>Night</v>
      </c>
      <c r="M9597" t="str">
        <f t="shared" si="747"/>
        <v>Thursday</v>
      </c>
      <c r="N9597">
        <f t="shared" si="748"/>
        <v>2018</v>
      </c>
      <c r="O9597">
        <f t="shared" si="749"/>
        <v>9</v>
      </c>
    </row>
    <row r="9598" spans="1:15" x14ac:dyDescent="0.2">
      <c r="A9598" s="3" t="s">
        <v>19774</v>
      </c>
      <c r="B9598" s="6">
        <v>43370.32708333333</v>
      </c>
      <c r="C9598" s="6">
        <v>43370.32708333333</v>
      </c>
      <c r="D9598" s="4" t="s">
        <v>9</v>
      </c>
      <c r="E9598" s="4" t="s">
        <v>10</v>
      </c>
      <c r="F9598" s="4" t="s">
        <v>114</v>
      </c>
      <c r="G9598" s="4" t="s">
        <v>19775</v>
      </c>
      <c r="H9598" s="4" t="s">
        <v>19776</v>
      </c>
      <c r="I9598" s="4" t="s">
        <v>9654</v>
      </c>
      <c r="J9598">
        <f t="shared" si="745"/>
        <v>1</v>
      </c>
      <c r="K9598" s="7">
        <f t="shared" si="746"/>
        <v>0.32708333333333334</v>
      </c>
      <c r="L9598" t="str">
        <f>IF(AND(K9598&lt;Sheet2!$A$3,K9598&gt;=Sheet2!$A$2),"Morning",IF(AND(K9598&gt;=Sheet2!$A$3,K9598&lt;Sheet2!$A$4),"Afternoon","Night"))</f>
        <v>Morning</v>
      </c>
      <c r="M9598" t="str">
        <f t="shared" si="747"/>
        <v>Thursday</v>
      </c>
      <c r="N9598">
        <f t="shared" si="748"/>
        <v>2018</v>
      </c>
      <c r="O9598">
        <f t="shared" si="749"/>
        <v>9</v>
      </c>
    </row>
    <row r="9599" spans="1:15" x14ac:dyDescent="0.2">
      <c r="A9599" s="3" t="s">
        <v>19777</v>
      </c>
      <c r="B9599" s="6">
        <v>43370.377083333333</v>
      </c>
      <c r="C9599" s="6">
        <v>43370.377083333333</v>
      </c>
      <c r="D9599" s="4" t="s">
        <v>16</v>
      </c>
      <c r="E9599" s="4" t="s">
        <v>17</v>
      </c>
      <c r="F9599" s="4" t="s">
        <v>303</v>
      </c>
      <c r="G9599" s="4" t="s">
        <v>15044</v>
      </c>
      <c r="H9599" s="4" t="s">
        <v>19778</v>
      </c>
      <c r="I9599" s="4" t="s">
        <v>74</v>
      </c>
      <c r="J9599">
        <f t="shared" si="745"/>
        <v>1</v>
      </c>
      <c r="K9599" s="7">
        <f t="shared" si="746"/>
        <v>0.37708333333333338</v>
      </c>
      <c r="L9599" t="str">
        <f>IF(AND(K9599&lt;Sheet2!$A$3,K9599&gt;=Sheet2!$A$2),"Morning",IF(AND(K9599&gt;=Sheet2!$A$3,K9599&lt;Sheet2!$A$4),"Afternoon","Night"))</f>
        <v>Morning</v>
      </c>
      <c r="M9599" t="str">
        <f t="shared" si="747"/>
        <v>Thursday</v>
      </c>
      <c r="N9599">
        <f t="shared" si="748"/>
        <v>2018</v>
      </c>
      <c r="O9599">
        <f t="shared" si="749"/>
        <v>9</v>
      </c>
    </row>
    <row r="9600" spans="1:15" x14ac:dyDescent="0.2">
      <c r="A9600" s="3" t="s">
        <v>19779</v>
      </c>
      <c r="B9600" s="6">
        <v>43370.440972222219</v>
      </c>
      <c r="C9600" s="6">
        <v>43370.440972222219</v>
      </c>
      <c r="D9600" s="4" t="s">
        <v>815</v>
      </c>
      <c r="E9600" s="4" t="s">
        <v>10</v>
      </c>
      <c r="F9600" s="4" t="s">
        <v>159</v>
      </c>
      <c r="G9600" s="4" t="s">
        <v>12</v>
      </c>
      <c r="H9600" s="4" t="s">
        <v>19780</v>
      </c>
      <c r="I9600" s="4" t="s">
        <v>74</v>
      </c>
      <c r="J9600">
        <f t="shared" si="745"/>
        <v>1</v>
      </c>
      <c r="K9600" s="7">
        <f t="shared" si="746"/>
        <v>0.44097222222222227</v>
      </c>
      <c r="L9600" t="str">
        <f>IF(AND(K9600&lt;Sheet2!$A$3,K9600&gt;=Sheet2!$A$2),"Morning",IF(AND(K9600&gt;=Sheet2!$A$3,K9600&lt;Sheet2!$A$4),"Afternoon","Night"))</f>
        <v>Morning</v>
      </c>
      <c r="M9600" t="str">
        <f t="shared" si="747"/>
        <v>Thursday</v>
      </c>
      <c r="N9600">
        <f t="shared" si="748"/>
        <v>2018</v>
      </c>
      <c r="O9600">
        <f t="shared" si="749"/>
        <v>9</v>
      </c>
    </row>
    <row r="9601" spans="1:15" x14ac:dyDescent="0.2">
      <c r="A9601" s="3" t="s">
        <v>19781</v>
      </c>
      <c r="B9601" s="6">
        <v>43370.613888888889</v>
      </c>
      <c r="C9601" s="6">
        <v>43370.613888888889</v>
      </c>
      <c r="D9601" s="4" t="s">
        <v>252</v>
      </c>
      <c r="E9601" s="4" t="s">
        <v>10</v>
      </c>
      <c r="F9601" s="4" t="s">
        <v>13387</v>
      </c>
      <c r="G9601" s="4" t="s">
        <v>98</v>
      </c>
      <c r="H9601" s="4" t="s">
        <v>19782</v>
      </c>
      <c r="I9601" s="4" t="s">
        <v>74</v>
      </c>
      <c r="J9601">
        <f t="shared" si="745"/>
        <v>1</v>
      </c>
      <c r="K9601" s="7">
        <f t="shared" si="746"/>
        <v>0.61388888888888882</v>
      </c>
      <c r="L9601" t="str">
        <f>IF(AND(K9601&lt;Sheet2!$A$3,K9601&gt;=Sheet2!$A$2),"Morning",IF(AND(K9601&gt;=Sheet2!$A$3,K9601&lt;Sheet2!$A$4),"Afternoon","Night"))</f>
        <v>Afternoon</v>
      </c>
      <c r="M9601" t="str">
        <f t="shared" si="747"/>
        <v>Thursday</v>
      </c>
      <c r="N9601">
        <f t="shared" si="748"/>
        <v>2018</v>
      </c>
      <c r="O9601">
        <f t="shared" si="749"/>
        <v>9</v>
      </c>
    </row>
    <row r="9602" spans="1:15" x14ac:dyDescent="0.2">
      <c r="A9602" s="3" t="s">
        <v>19783</v>
      </c>
      <c r="B9602" s="6">
        <v>43370.720138888886</v>
      </c>
      <c r="C9602" s="6">
        <v>43370.720138888886</v>
      </c>
      <c r="D9602" s="4" t="s">
        <v>1010</v>
      </c>
      <c r="E9602" s="4" t="s">
        <v>10</v>
      </c>
      <c r="F9602" s="4" t="s">
        <v>18</v>
      </c>
      <c r="G9602" s="4" t="s">
        <v>12</v>
      </c>
      <c r="H9602" s="4" t="s">
        <v>19784</v>
      </c>
      <c r="I9602" s="4" t="s">
        <v>74</v>
      </c>
      <c r="J9602">
        <f t="shared" si="745"/>
        <v>1</v>
      </c>
      <c r="K9602" s="7">
        <f t="shared" si="746"/>
        <v>0.72013888888888899</v>
      </c>
      <c r="L9602" t="str">
        <f>IF(AND(K9602&lt;Sheet2!$A$3,K9602&gt;=Sheet2!$A$2),"Morning",IF(AND(K9602&gt;=Sheet2!$A$3,K9602&lt;Sheet2!$A$4),"Afternoon","Night"))</f>
        <v>Afternoon</v>
      </c>
      <c r="M9602" t="str">
        <f t="shared" si="747"/>
        <v>Thursday</v>
      </c>
      <c r="N9602">
        <f t="shared" si="748"/>
        <v>2018</v>
      </c>
      <c r="O9602">
        <f t="shared" si="749"/>
        <v>9</v>
      </c>
    </row>
    <row r="9603" spans="1:15" x14ac:dyDescent="0.2">
      <c r="A9603" s="3" t="s">
        <v>19785</v>
      </c>
      <c r="B9603" s="6">
        <v>43370.720138888886</v>
      </c>
      <c r="C9603" s="6">
        <v>43110.656944444447</v>
      </c>
      <c r="D9603" s="4" t="s">
        <v>1010</v>
      </c>
      <c r="E9603" s="4" t="s">
        <v>10</v>
      </c>
      <c r="F9603" s="4" t="s">
        <v>18</v>
      </c>
      <c r="G9603" s="4" t="s">
        <v>12</v>
      </c>
      <c r="H9603" s="4" t="s">
        <v>19786</v>
      </c>
      <c r="I9603" s="4" t="s">
        <v>74</v>
      </c>
      <c r="J9603">
        <f t="shared" ref="J9603:J9666" si="750">COUNTA(B9603)</f>
        <v>1</v>
      </c>
      <c r="K9603" s="7">
        <f t="shared" ref="K9603:K9666" si="751">TIME(HOUR(B9603),MINUTE(B9603),SECOND(B9603))</f>
        <v>0.72013888888888899</v>
      </c>
      <c r="L9603" t="str">
        <f>IF(AND(K9603&lt;Sheet2!$A$3,K9603&gt;=Sheet2!$A$2),"Morning",IF(AND(K9603&gt;=Sheet2!$A$3,K9603&lt;Sheet2!$A$4),"Afternoon","Night"))</f>
        <v>Afternoon</v>
      </c>
      <c r="M9603" t="str">
        <f t="shared" ref="M9603:M9666" si="752">TEXT(B9603,"dddd")</f>
        <v>Thursday</v>
      </c>
      <c r="N9603">
        <f t="shared" ref="N9603:N9666" si="753">YEAR(B9603)</f>
        <v>2018</v>
      </c>
      <c r="O9603">
        <f t="shared" ref="O9603:O9666" si="754">MONTH(B9603)</f>
        <v>9</v>
      </c>
    </row>
    <row r="9604" spans="1:15" x14ac:dyDescent="0.2">
      <c r="A9604" s="3" t="s">
        <v>19787</v>
      </c>
      <c r="B9604" s="6">
        <v>43371.263888888891</v>
      </c>
      <c r="C9604" s="6">
        <v>43371.263888888891</v>
      </c>
      <c r="D9604" s="4" t="s">
        <v>4688</v>
      </c>
      <c r="E9604" s="4" t="s">
        <v>10</v>
      </c>
      <c r="F9604" s="4" t="s">
        <v>30</v>
      </c>
      <c r="G9604" s="4" t="s">
        <v>12</v>
      </c>
      <c r="H9604" s="4" t="s">
        <v>19788</v>
      </c>
      <c r="I9604" s="4" t="s">
        <v>74</v>
      </c>
      <c r="J9604">
        <f t="shared" si="750"/>
        <v>1</v>
      </c>
      <c r="K9604" s="7">
        <f t="shared" si="751"/>
        <v>0.2638888888888889</v>
      </c>
      <c r="L9604" t="str">
        <f>IF(AND(K9604&lt;Sheet2!$A$3,K9604&gt;=Sheet2!$A$2),"Morning",IF(AND(K9604&gt;=Sheet2!$A$3,K9604&lt;Sheet2!$A$4),"Afternoon","Night"))</f>
        <v>Morning</v>
      </c>
      <c r="M9604" t="str">
        <f t="shared" si="752"/>
        <v>Friday</v>
      </c>
      <c r="N9604">
        <f t="shared" si="753"/>
        <v>2018</v>
      </c>
      <c r="O9604">
        <f t="shared" si="754"/>
        <v>9</v>
      </c>
    </row>
    <row r="9605" spans="1:15" x14ac:dyDescent="0.2">
      <c r="A9605" s="3" t="s">
        <v>19789</v>
      </c>
      <c r="B9605" s="6">
        <v>43371.263888888891</v>
      </c>
      <c r="C9605" s="6">
        <v>43383.388888888891</v>
      </c>
      <c r="D9605" s="4" t="s">
        <v>4688</v>
      </c>
      <c r="E9605" s="4" t="s">
        <v>10</v>
      </c>
      <c r="F9605" s="4" t="s">
        <v>30</v>
      </c>
      <c r="G9605" s="4" t="s">
        <v>12</v>
      </c>
      <c r="H9605" s="4" t="s">
        <v>19790</v>
      </c>
      <c r="I9605" s="4" t="s">
        <v>74</v>
      </c>
      <c r="J9605">
        <f t="shared" si="750"/>
        <v>1</v>
      </c>
      <c r="K9605" s="7">
        <f t="shared" si="751"/>
        <v>0.2638888888888889</v>
      </c>
      <c r="L9605" t="str">
        <f>IF(AND(K9605&lt;Sheet2!$A$3,K9605&gt;=Sheet2!$A$2),"Morning",IF(AND(K9605&gt;=Sheet2!$A$3,K9605&lt;Sheet2!$A$4),"Afternoon","Night"))</f>
        <v>Morning</v>
      </c>
      <c r="M9605" t="str">
        <f t="shared" si="752"/>
        <v>Friday</v>
      </c>
      <c r="N9605">
        <f t="shared" si="753"/>
        <v>2018</v>
      </c>
      <c r="O9605">
        <f t="shared" si="754"/>
        <v>9</v>
      </c>
    </row>
    <row r="9606" spans="1:15" x14ac:dyDescent="0.2">
      <c r="A9606" s="3" t="s">
        <v>19791</v>
      </c>
      <c r="B9606" s="6">
        <v>43371.618055555555</v>
      </c>
      <c r="C9606" s="6">
        <v>43371.618055555555</v>
      </c>
      <c r="D9606" s="4" t="s">
        <v>2263</v>
      </c>
      <c r="E9606" s="4" t="s">
        <v>17</v>
      </c>
      <c r="F9606" s="4" t="s">
        <v>30</v>
      </c>
      <c r="G9606" s="4" t="s">
        <v>12</v>
      </c>
      <c r="H9606" s="4" t="s">
        <v>19792</v>
      </c>
      <c r="I9606" s="4" t="s">
        <v>74</v>
      </c>
      <c r="J9606">
        <f t="shared" si="750"/>
        <v>1</v>
      </c>
      <c r="K9606" s="7">
        <f t="shared" si="751"/>
        <v>0.61805555555555558</v>
      </c>
      <c r="L9606" t="str">
        <f>IF(AND(K9606&lt;Sheet2!$A$3,K9606&gt;=Sheet2!$A$2),"Morning",IF(AND(K9606&gt;=Sheet2!$A$3,K9606&lt;Sheet2!$A$4),"Afternoon","Night"))</f>
        <v>Afternoon</v>
      </c>
      <c r="M9606" t="str">
        <f t="shared" si="752"/>
        <v>Friday</v>
      </c>
      <c r="N9606">
        <f t="shared" si="753"/>
        <v>2018</v>
      </c>
      <c r="O9606">
        <f t="shared" si="754"/>
        <v>9</v>
      </c>
    </row>
    <row r="9607" spans="1:15" x14ac:dyDescent="0.2">
      <c r="A9607" s="3" t="s">
        <v>19793</v>
      </c>
      <c r="B9607" s="6">
        <v>43371.618055555555</v>
      </c>
      <c r="C9607" s="6">
        <v>43110.658333333333</v>
      </c>
      <c r="D9607" s="4" t="s">
        <v>2263</v>
      </c>
      <c r="E9607" s="4" t="s">
        <v>17</v>
      </c>
      <c r="F9607" s="4" t="s">
        <v>30</v>
      </c>
      <c r="G9607" s="4" t="s">
        <v>12</v>
      </c>
      <c r="H9607" s="4" t="s">
        <v>19794</v>
      </c>
      <c r="I9607" s="4" t="s">
        <v>74</v>
      </c>
      <c r="J9607">
        <f t="shared" si="750"/>
        <v>1</v>
      </c>
      <c r="K9607" s="7">
        <f t="shared" si="751"/>
        <v>0.61805555555555558</v>
      </c>
      <c r="L9607" t="str">
        <f>IF(AND(K9607&lt;Sheet2!$A$3,K9607&gt;=Sheet2!$A$2),"Morning",IF(AND(K9607&gt;=Sheet2!$A$3,K9607&lt;Sheet2!$A$4),"Afternoon","Night"))</f>
        <v>Afternoon</v>
      </c>
      <c r="M9607" t="str">
        <f t="shared" si="752"/>
        <v>Friday</v>
      </c>
      <c r="N9607">
        <f t="shared" si="753"/>
        <v>2018</v>
      </c>
      <c r="O9607">
        <f t="shared" si="754"/>
        <v>9</v>
      </c>
    </row>
    <row r="9608" spans="1:15" x14ac:dyDescent="0.2">
      <c r="A9608" s="3" t="s">
        <v>19795</v>
      </c>
      <c r="B9608" s="6">
        <v>43371.631944444445</v>
      </c>
      <c r="C9608" s="6">
        <v>43371.631944444445</v>
      </c>
      <c r="D9608" s="4" t="s">
        <v>627</v>
      </c>
      <c r="E9608" s="4" t="s">
        <v>10</v>
      </c>
      <c r="F9608" s="4" t="s">
        <v>159</v>
      </c>
      <c r="G9608" s="4" t="s">
        <v>4249</v>
      </c>
      <c r="H9608" s="4" t="s">
        <v>19796</v>
      </c>
      <c r="I9608" s="4" t="s">
        <v>74</v>
      </c>
      <c r="J9608">
        <f t="shared" si="750"/>
        <v>1</v>
      </c>
      <c r="K9608" s="7">
        <f t="shared" si="751"/>
        <v>0.63194444444444442</v>
      </c>
      <c r="L9608" t="str">
        <f>IF(AND(K9608&lt;Sheet2!$A$3,K9608&gt;=Sheet2!$A$2),"Morning",IF(AND(K9608&gt;=Sheet2!$A$3,K9608&lt;Sheet2!$A$4),"Afternoon","Night"))</f>
        <v>Afternoon</v>
      </c>
      <c r="M9608" t="str">
        <f t="shared" si="752"/>
        <v>Friday</v>
      </c>
      <c r="N9608">
        <f t="shared" si="753"/>
        <v>2018</v>
      </c>
      <c r="O9608">
        <f t="shared" si="754"/>
        <v>9</v>
      </c>
    </row>
    <row r="9609" spans="1:15" x14ac:dyDescent="0.2">
      <c r="A9609" s="3" t="s">
        <v>19797</v>
      </c>
      <c r="B9609" s="6">
        <v>43371.784722222219</v>
      </c>
      <c r="C9609" s="6">
        <v>43371.784722222219</v>
      </c>
      <c r="D9609" s="4" t="s">
        <v>9729</v>
      </c>
      <c r="E9609" s="4" t="s">
        <v>17</v>
      </c>
      <c r="F9609" s="4" t="s">
        <v>30</v>
      </c>
      <c r="G9609" s="4" t="s">
        <v>12</v>
      </c>
      <c r="H9609" s="4" t="s">
        <v>19798</v>
      </c>
      <c r="I9609" s="4" t="s">
        <v>74</v>
      </c>
      <c r="J9609">
        <f t="shared" si="750"/>
        <v>1</v>
      </c>
      <c r="K9609" s="7">
        <f t="shared" si="751"/>
        <v>0.78472222222222221</v>
      </c>
      <c r="L9609" t="str">
        <f>IF(AND(K9609&lt;Sheet2!$A$3,K9609&gt;=Sheet2!$A$2),"Morning",IF(AND(K9609&gt;=Sheet2!$A$3,K9609&lt;Sheet2!$A$4),"Afternoon","Night"))</f>
        <v>Afternoon</v>
      </c>
      <c r="M9609" t="str">
        <f t="shared" si="752"/>
        <v>Friday</v>
      </c>
      <c r="N9609">
        <f t="shared" si="753"/>
        <v>2018</v>
      </c>
      <c r="O9609">
        <f t="shared" si="754"/>
        <v>9</v>
      </c>
    </row>
    <row r="9610" spans="1:15" x14ac:dyDescent="0.2">
      <c r="A9610" s="3" t="s">
        <v>19799</v>
      </c>
      <c r="B9610" s="6">
        <v>43371.784722222219</v>
      </c>
      <c r="C9610" s="6">
        <v>43373.784722222219</v>
      </c>
      <c r="D9610" s="4" t="s">
        <v>9729</v>
      </c>
      <c r="E9610" s="4" t="s">
        <v>17</v>
      </c>
      <c r="F9610" s="4" t="s">
        <v>30</v>
      </c>
      <c r="G9610" s="4" t="s">
        <v>12</v>
      </c>
      <c r="H9610" s="4" t="s">
        <v>19800</v>
      </c>
      <c r="I9610" s="4" t="s">
        <v>74</v>
      </c>
      <c r="J9610">
        <f t="shared" si="750"/>
        <v>1</v>
      </c>
      <c r="K9610" s="7">
        <f t="shared" si="751"/>
        <v>0.78472222222222221</v>
      </c>
      <c r="L9610" t="str">
        <f>IF(AND(K9610&lt;Sheet2!$A$3,K9610&gt;=Sheet2!$A$2),"Morning",IF(AND(K9610&gt;=Sheet2!$A$3,K9610&lt;Sheet2!$A$4),"Afternoon","Night"))</f>
        <v>Afternoon</v>
      </c>
      <c r="M9610" t="str">
        <f t="shared" si="752"/>
        <v>Friday</v>
      </c>
      <c r="N9610">
        <f t="shared" si="753"/>
        <v>2018</v>
      </c>
      <c r="O9610">
        <f t="shared" si="754"/>
        <v>9</v>
      </c>
    </row>
    <row r="9611" spans="1:15" x14ac:dyDescent="0.2">
      <c r="A9611" s="3" t="s">
        <v>19801</v>
      </c>
      <c r="B9611" s="6">
        <v>43372.395138888889</v>
      </c>
      <c r="C9611" s="6">
        <v>43372.395138888889</v>
      </c>
      <c r="D9611" s="4" t="s">
        <v>9</v>
      </c>
      <c r="E9611" s="4" t="s">
        <v>10</v>
      </c>
      <c r="F9611" s="4" t="s">
        <v>303</v>
      </c>
      <c r="G9611" s="4" t="s">
        <v>4249</v>
      </c>
      <c r="H9611" s="4" t="s">
        <v>19802</v>
      </c>
      <c r="I9611" s="4" t="s">
        <v>74</v>
      </c>
      <c r="J9611">
        <f t="shared" si="750"/>
        <v>1</v>
      </c>
      <c r="K9611" s="7">
        <f t="shared" si="751"/>
        <v>0.39513888888888887</v>
      </c>
      <c r="L9611" t="str">
        <f>IF(AND(K9611&lt;Sheet2!$A$3,K9611&gt;=Sheet2!$A$2),"Morning",IF(AND(K9611&gt;=Sheet2!$A$3,K9611&lt;Sheet2!$A$4),"Afternoon","Night"))</f>
        <v>Morning</v>
      </c>
      <c r="M9611" t="str">
        <f t="shared" si="752"/>
        <v>Saturday</v>
      </c>
      <c r="N9611">
        <f t="shared" si="753"/>
        <v>2018</v>
      </c>
      <c r="O9611">
        <f t="shared" si="754"/>
        <v>9</v>
      </c>
    </row>
    <row r="9612" spans="1:15" x14ac:dyDescent="0.2">
      <c r="A9612" s="3" t="s">
        <v>19803</v>
      </c>
      <c r="B9612" s="6">
        <v>43372.474305555559</v>
      </c>
      <c r="C9612" s="6">
        <v>43372.474305555559</v>
      </c>
      <c r="D9612" s="4" t="s">
        <v>638</v>
      </c>
      <c r="E9612" s="4" t="s">
        <v>10</v>
      </c>
      <c r="F9612" s="4" t="s">
        <v>6984</v>
      </c>
      <c r="G9612" s="4" t="s">
        <v>12</v>
      </c>
      <c r="H9612" s="4" t="s">
        <v>19804</v>
      </c>
      <c r="I9612" s="4" t="s">
        <v>74</v>
      </c>
      <c r="J9612">
        <f t="shared" si="750"/>
        <v>1</v>
      </c>
      <c r="K9612" s="7">
        <f t="shared" si="751"/>
        <v>0.47430555555555554</v>
      </c>
      <c r="L9612" t="str">
        <f>IF(AND(K9612&lt;Sheet2!$A$3,K9612&gt;=Sheet2!$A$2),"Morning",IF(AND(K9612&gt;=Sheet2!$A$3,K9612&lt;Sheet2!$A$4),"Afternoon","Night"))</f>
        <v>Morning</v>
      </c>
      <c r="M9612" t="str">
        <f t="shared" si="752"/>
        <v>Saturday</v>
      </c>
      <c r="N9612">
        <f t="shared" si="753"/>
        <v>2018</v>
      </c>
      <c r="O9612">
        <f t="shared" si="754"/>
        <v>9</v>
      </c>
    </row>
    <row r="9613" spans="1:15" x14ac:dyDescent="0.2">
      <c r="A9613" s="3" t="s">
        <v>19805</v>
      </c>
      <c r="B9613" s="6">
        <v>43373.661111111112</v>
      </c>
      <c r="C9613" s="6">
        <v>43373.661111111112</v>
      </c>
      <c r="D9613" s="4" t="s">
        <v>332</v>
      </c>
      <c r="E9613" s="4" t="s">
        <v>10</v>
      </c>
      <c r="F9613" s="4" t="s">
        <v>30</v>
      </c>
      <c r="G9613" s="4" t="s">
        <v>12</v>
      </c>
      <c r="H9613" s="4" t="s">
        <v>19806</v>
      </c>
      <c r="I9613" s="4" t="s">
        <v>74</v>
      </c>
      <c r="J9613">
        <f t="shared" si="750"/>
        <v>1</v>
      </c>
      <c r="K9613" s="7">
        <f t="shared" si="751"/>
        <v>0.66111111111111109</v>
      </c>
      <c r="L9613" t="str">
        <f>IF(AND(K9613&lt;Sheet2!$A$3,K9613&gt;=Sheet2!$A$2),"Morning",IF(AND(K9613&gt;=Sheet2!$A$3,K9613&lt;Sheet2!$A$4),"Afternoon","Night"))</f>
        <v>Afternoon</v>
      </c>
      <c r="M9613" t="str">
        <f t="shared" si="752"/>
        <v>Sunday</v>
      </c>
      <c r="N9613">
        <f t="shared" si="753"/>
        <v>2018</v>
      </c>
      <c r="O9613">
        <f t="shared" si="754"/>
        <v>9</v>
      </c>
    </row>
    <row r="9614" spans="1:15" x14ac:dyDescent="0.2">
      <c r="A9614" s="3" t="s">
        <v>19807</v>
      </c>
      <c r="B9614" s="6">
        <v>43373.661111111112</v>
      </c>
      <c r="C9614" s="6">
        <v>43110.661111111112</v>
      </c>
      <c r="D9614" s="4" t="s">
        <v>332</v>
      </c>
      <c r="E9614" s="4" t="s">
        <v>10</v>
      </c>
      <c r="F9614" s="4" t="s">
        <v>30</v>
      </c>
      <c r="G9614" s="4" t="s">
        <v>12</v>
      </c>
      <c r="H9614" s="4" t="s">
        <v>19808</v>
      </c>
      <c r="I9614" s="4" t="s">
        <v>74</v>
      </c>
      <c r="J9614">
        <f t="shared" si="750"/>
        <v>1</v>
      </c>
      <c r="K9614" s="7">
        <f t="shared" si="751"/>
        <v>0.66111111111111109</v>
      </c>
      <c r="L9614" t="str">
        <f>IF(AND(K9614&lt;Sheet2!$A$3,K9614&gt;=Sheet2!$A$2),"Morning",IF(AND(K9614&gt;=Sheet2!$A$3,K9614&lt;Sheet2!$A$4),"Afternoon","Night"))</f>
        <v>Afternoon</v>
      </c>
      <c r="M9614" t="str">
        <f t="shared" si="752"/>
        <v>Sunday</v>
      </c>
      <c r="N9614">
        <f t="shared" si="753"/>
        <v>2018</v>
      </c>
      <c r="O9614">
        <f t="shared" si="754"/>
        <v>9</v>
      </c>
    </row>
    <row r="9615" spans="1:15" x14ac:dyDescent="0.2">
      <c r="A9615" s="3" t="s">
        <v>19809</v>
      </c>
      <c r="B9615" s="6">
        <v>43373.665277777778</v>
      </c>
      <c r="C9615" s="6">
        <v>43373.665277777778</v>
      </c>
      <c r="D9615" s="4" t="s">
        <v>217</v>
      </c>
      <c r="E9615" s="4" t="s">
        <v>84</v>
      </c>
      <c r="F9615" s="4" t="s">
        <v>18</v>
      </c>
      <c r="G9615" s="4" t="s">
        <v>479</v>
      </c>
      <c r="H9615" s="4" t="s">
        <v>19810</v>
      </c>
      <c r="I9615" s="4" t="s">
        <v>74</v>
      </c>
      <c r="J9615">
        <f t="shared" si="750"/>
        <v>1</v>
      </c>
      <c r="K9615" s="7">
        <f t="shared" si="751"/>
        <v>0.66527777777777775</v>
      </c>
      <c r="L9615" t="str">
        <f>IF(AND(K9615&lt;Sheet2!$A$3,K9615&gt;=Sheet2!$A$2),"Morning",IF(AND(K9615&gt;=Sheet2!$A$3,K9615&lt;Sheet2!$A$4),"Afternoon","Night"))</f>
        <v>Afternoon</v>
      </c>
      <c r="M9615" t="str">
        <f t="shared" si="752"/>
        <v>Sunday</v>
      </c>
      <c r="N9615">
        <f t="shared" si="753"/>
        <v>2018</v>
      </c>
      <c r="O9615">
        <f t="shared" si="754"/>
        <v>9</v>
      </c>
    </row>
    <row r="9616" spans="1:15" x14ac:dyDescent="0.2">
      <c r="A9616" s="3" t="s">
        <v>19811</v>
      </c>
      <c r="B9616" s="6">
        <v>43373.705555555556</v>
      </c>
      <c r="C9616" s="6">
        <v>43373.705555555556</v>
      </c>
      <c r="D9616" s="4" t="s">
        <v>389</v>
      </c>
      <c r="E9616" s="4" t="s">
        <v>10</v>
      </c>
      <c r="F9616" s="4" t="s">
        <v>30</v>
      </c>
      <c r="G9616" s="4" t="s">
        <v>12</v>
      </c>
      <c r="H9616" s="4" t="s">
        <v>19812</v>
      </c>
      <c r="I9616" s="4" t="s">
        <v>74</v>
      </c>
      <c r="J9616">
        <f t="shared" si="750"/>
        <v>1</v>
      </c>
      <c r="K9616" s="7">
        <f t="shared" si="751"/>
        <v>0.7055555555555556</v>
      </c>
      <c r="L9616" t="str">
        <f>IF(AND(K9616&lt;Sheet2!$A$3,K9616&gt;=Sheet2!$A$2),"Morning",IF(AND(K9616&gt;=Sheet2!$A$3,K9616&lt;Sheet2!$A$4),"Afternoon","Night"))</f>
        <v>Afternoon</v>
      </c>
      <c r="M9616" t="str">
        <f t="shared" si="752"/>
        <v>Sunday</v>
      </c>
      <c r="N9616">
        <f t="shared" si="753"/>
        <v>2018</v>
      </c>
      <c r="O9616">
        <f t="shared" si="754"/>
        <v>9</v>
      </c>
    </row>
    <row r="9617" spans="1:15" x14ac:dyDescent="0.2">
      <c r="A9617" s="3" t="s">
        <v>19813</v>
      </c>
      <c r="B9617" s="6">
        <v>43373.76458333333</v>
      </c>
      <c r="C9617" s="6">
        <v>43373.76458333333</v>
      </c>
      <c r="D9617" s="4" t="s">
        <v>4139</v>
      </c>
      <c r="E9617" s="4" t="s">
        <v>77</v>
      </c>
      <c r="F9617" s="4" t="s">
        <v>18</v>
      </c>
      <c r="G9617" s="4" t="s">
        <v>12</v>
      </c>
      <c r="H9617" s="4" t="s">
        <v>19814</v>
      </c>
      <c r="I9617" s="4" t="s">
        <v>74</v>
      </c>
      <c r="J9617">
        <f t="shared" si="750"/>
        <v>1</v>
      </c>
      <c r="K9617" s="7">
        <f t="shared" si="751"/>
        <v>0.76458333333333339</v>
      </c>
      <c r="L9617" t="str">
        <f>IF(AND(K9617&lt;Sheet2!$A$3,K9617&gt;=Sheet2!$A$2),"Morning",IF(AND(K9617&gt;=Sheet2!$A$3,K9617&lt;Sheet2!$A$4),"Afternoon","Night"))</f>
        <v>Afternoon</v>
      </c>
      <c r="M9617" t="str">
        <f t="shared" si="752"/>
        <v>Sunday</v>
      </c>
      <c r="N9617">
        <f t="shared" si="753"/>
        <v>2018</v>
      </c>
      <c r="O9617">
        <f t="shared" si="754"/>
        <v>9</v>
      </c>
    </row>
    <row r="9618" spans="1:15" x14ac:dyDescent="0.2">
      <c r="A9618" s="3" t="s">
        <v>19815</v>
      </c>
      <c r="B9618" s="6">
        <v>43373.76458333333</v>
      </c>
      <c r="C9618" s="6">
        <v>43291.670138888891</v>
      </c>
      <c r="D9618" s="4" t="s">
        <v>4139</v>
      </c>
      <c r="E9618" s="4" t="s">
        <v>77</v>
      </c>
      <c r="F9618" s="4" t="s">
        <v>18</v>
      </c>
      <c r="G9618" s="4" t="s">
        <v>12</v>
      </c>
      <c r="H9618" s="4" t="s">
        <v>19816</v>
      </c>
      <c r="I9618" s="4" t="s">
        <v>74</v>
      </c>
      <c r="J9618">
        <f t="shared" si="750"/>
        <v>1</v>
      </c>
      <c r="K9618" s="7">
        <f t="shared" si="751"/>
        <v>0.76458333333333339</v>
      </c>
      <c r="L9618" t="str">
        <f>IF(AND(K9618&lt;Sheet2!$A$3,K9618&gt;=Sheet2!$A$2),"Morning",IF(AND(K9618&gt;=Sheet2!$A$3,K9618&lt;Sheet2!$A$4),"Afternoon","Night"))</f>
        <v>Afternoon</v>
      </c>
      <c r="M9618" t="str">
        <f t="shared" si="752"/>
        <v>Sunday</v>
      </c>
      <c r="N9618">
        <f t="shared" si="753"/>
        <v>2018</v>
      </c>
      <c r="O9618">
        <f t="shared" si="754"/>
        <v>9</v>
      </c>
    </row>
    <row r="9619" spans="1:15" x14ac:dyDescent="0.2">
      <c r="A9619" s="3" t="s">
        <v>19817</v>
      </c>
      <c r="B9619" s="6">
        <v>43373.780555555553</v>
      </c>
      <c r="C9619" s="6">
        <v>43373.780555555553</v>
      </c>
      <c r="D9619" s="4" t="s">
        <v>1254</v>
      </c>
      <c r="E9619" s="4" t="s">
        <v>77</v>
      </c>
      <c r="F9619" s="4" t="s">
        <v>18</v>
      </c>
      <c r="G9619" s="4" t="s">
        <v>365</v>
      </c>
      <c r="H9619" s="4" t="s">
        <v>19818</v>
      </c>
      <c r="I9619" s="4" t="s">
        <v>74</v>
      </c>
      <c r="J9619">
        <f t="shared" si="750"/>
        <v>1</v>
      </c>
      <c r="K9619" s="7">
        <f t="shared" si="751"/>
        <v>0.78055555555555556</v>
      </c>
      <c r="L9619" t="str">
        <f>IF(AND(K9619&lt;Sheet2!$A$3,K9619&gt;=Sheet2!$A$2),"Morning",IF(AND(K9619&gt;=Sheet2!$A$3,K9619&lt;Sheet2!$A$4),"Afternoon","Night"))</f>
        <v>Afternoon</v>
      </c>
      <c r="M9619" t="str">
        <f t="shared" si="752"/>
        <v>Sunday</v>
      </c>
      <c r="N9619">
        <f t="shared" si="753"/>
        <v>2018</v>
      </c>
      <c r="O9619">
        <f t="shared" si="754"/>
        <v>9</v>
      </c>
    </row>
    <row r="9620" spans="1:15" x14ac:dyDescent="0.2">
      <c r="A9620" s="3" t="s">
        <v>19819</v>
      </c>
      <c r="B9620" s="6">
        <v>43373.780555555553</v>
      </c>
      <c r="C9620" s="6">
        <v>43141.780555555553</v>
      </c>
      <c r="D9620" s="4" t="s">
        <v>1254</v>
      </c>
      <c r="E9620" s="4" t="s">
        <v>77</v>
      </c>
      <c r="F9620" s="4" t="s">
        <v>18</v>
      </c>
      <c r="G9620" s="4" t="s">
        <v>365</v>
      </c>
      <c r="H9620" s="4" t="s">
        <v>19820</v>
      </c>
      <c r="I9620" s="4" t="s">
        <v>74</v>
      </c>
      <c r="J9620">
        <f t="shared" si="750"/>
        <v>1</v>
      </c>
      <c r="K9620" s="7">
        <f t="shared" si="751"/>
        <v>0.78055555555555556</v>
      </c>
      <c r="L9620" t="str">
        <f>IF(AND(K9620&lt;Sheet2!$A$3,K9620&gt;=Sheet2!$A$2),"Morning",IF(AND(K9620&gt;=Sheet2!$A$3,K9620&lt;Sheet2!$A$4),"Afternoon","Night"))</f>
        <v>Afternoon</v>
      </c>
      <c r="M9620" t="str">
        <f t="shared" si="752"/>
        <v>Sunday</v>
      </c>
      <c r="N9620">
        <f t="shared" si="753"/>
        <v>2018</v>
      </c>
      <c r="O9620">
        <f t="shared" si="754"/>
        <v>9</v>
      </c>
    </row>
    <row r="9621" spans="1:15" x14ac:dyDescent="0.2">
      <c r="A9621" s="3" t="s">
        <v>19821</v>
      </c>
      <c r="B9621" s="6">
        <v>43373.781944444447</v>
      </c>
      <c r="C9621" s="6">
        <v>43373.781944444447</v>
      </c>
      <c r="D9621" s="4" t="s">
        <v>815</v>
      </c>
      <c r="E9621" s="4" t="s">
        <v>77</v>
      </c>
      <c r="F9621" s="4" t="s">
        <v>18</v>
      </c>
      <c r="G9621" s="4" t="s">
        <v>12</v>
      </c>
      <c r="H9621" s="4" t="s">
        <v>19822</v>
      </c>
      <c r="I9621" s="4" t="s">
        <v>74</v>
      </c>
      <c r="J9621">
        <f t="shared" si="750"/>
        <v>1</v>
      </c>
      <c r="K9621" s="7">
        <f t="shared" si="751"/>
        <v>0.78194444444444444</v>
      </c>
      <c r="L9621" t="str">
        <f>IF(AND(K9621&lt;Sheet2!$A$3,K9621&gt;=Sheet2!$A$2),"Morning",IF(AND(K9621&gt;=Sheet2!$A$3,K9621&lt;Sheet2!$A$4),"Afternoon","Night"))</f>
        <v>Afternoon</v>
      </c>
      <c r="M9621" t="str">
        <f t="shared" si="752"/>
        <v>Sunday</v>
      </c>
      <c r="N9621">
        <f t="shared" si="753"/>
        <v>2018</v>
      </c>
      <c r="O9621">
        <f t="shared" si="754"/>
        <v>9</v>
      </c>
    </row>
    <row r="9622" spans="1:15" x14ac:dyDescent="0.2">
      <c r="A9622" s="3" t="s">
        <v>19823</v>
      </c>
      <c r="B9622" s="6">
        <v>43373.781944444447</v>
      </c>
      <c r="C9622" s="6">
        <v>43291.404166666667</v>
      </c>
      <c r="D9622" s="4" t="s">
        <v>815</v>
      </c>
      <c r="E9622" s="4" t="s">
        <v>77</v>
      </c>
      <c r="F9622" s="4" t="s">
        <v>18</v>
      </c>
      <c r="G9622" s="4" t="s">
        <v>12</v>
      </c>
      <c r="H9622" s="4" t="s">
        <v>19824</v>
      </c>
      <c r="I9622" s="4" t="s">
        <v>74</v>
      </c>
      <c r="J9622">
        <f t="shared" si="750"/>
        <v>1</v>
      </c>
      <c r="K9622" s="7">
        <f t="shared" si="751"/>
        <v>0.78194444444444444</v>
      </c>
      <c r="L9622" t="str">
        <f>IF(AND(K9622&lt;Sheet2!$A$3,K9622&gt;=Sheet2!$A$2),"Morning",IF(AND(K9622&gt;=Sheet2!$A$3,K9622&lt;Sheet2!$A$4),"Afternoon","Night"))</f>
        <v>Afternoon</v>
      </c>
      <c r="M9622" t="str">
        <f t="shared" si="752"/>
        <v>Sunday</v>
      </c>
      <c r="N9622">
        <f t="shared" si="753"/>
        <v>2018</v>
      </c>
      <c r="O9622">
        <f t="shared" si="754"/>
        <v>9</v>
      </c>
    </row>
    <row r="9623" spans="1:15" x14ac:dyDescent="0.2">
      <c r="A9623" s="3" t="s">
        <v>19825</v>
      </c>
      <c r="B9623" s="6">
        <v>43373.782638888886</v>
      </c>
      <c r="C9623" s="6">
        <v>43373.782638888886</v>
      </c>
      <c r="D9623" s="4" t="s">
        <v>1734</v>
      </c>
      <c r="E9623" s="4" t="s">
        <v>77</v>
      </c>
      <c r="F9623" s="4" t="s">
        <v>114</v>
      </c>
      <c r="G9623" s="4" t="s">
        <v>12</v>
      </c>
      <c r="H9623" s="4" t="s">
        <v>19826</v>
      </c>
      <c r="I9623" s="4" t="s">
        <v>74</v>
      </c>
      <c r="J9623">
        <f t="shared" si="750"/>
        <v>1</v>
      </c>
      <c r="K9623" s="7">
        <f t="shared" si="751"/>
        <v>0.78263888888888899</v>
      </c>
      <c r="L9623" t="str">
        <f>IF(AND(K9623&lt;Sheet2!$A$3,K9623&gt;=Sheet2!$A$2),"Morning",IF(AND(K9623&gt;=Sheet2!$A$3,K9623&lt;Sheet2!$A$4),"Afternoon","Night"))</f>
        <v>Afternoon</v>
      </c>
      <c r="M9623" t="str">
        <f t="shared" si="752"/>
        <v>Sunday</v>
      </c>
      <c r="N9623">
        <f t="shared" si="753"/>
        <v>2018</v>
      </c>
      <c r="O9623">
        <f t="shared" si="754"/>
        <v>9</v>
      </c>
    </row>
    <row r="9624" spans="1:15" x14ac:dyDescent="0.2">
      <c r="A9624" s="3" t="s">
        <v>19827</v>
      </c>
      <c r="B9624" s="6">
        <v>43373.782638888886</v>
      </c>
      <c r="C9624" s="6">
        <v>43291.400694444441</v>
      </c>
      <c r="D9624" s="4" t="s">
        <v>1734</v>
      </c>
      <c r="E9624" s="4" t="s">
        <v>77</v>
      </c>
      <c r="F9624" s="4" t="s">
        <v>114</v>
      </c>
      <c r="G9624" s="4" t="s">
        <v>12</v>
      </c>
      <c r="H9624" s="4" t="s">
        <v>19828</v>
      </c>
      <c r="I9624" s="4" t="s">
        <v>74</v>
      </c>
      <c r="J9624">
        <f t="shared" si="750"/>
        <v>1</v>
      </c>
      <c r="K9624" s="7">
        <f t="shared" si="751"/>
        <v>0.78263888888888899</v>
      </c>
      <c r="L9624" t="str">
        <f>IF(AND(K9624&lt;Sheet2!$A$3,K9624&gt;=Sheet2!$A$2),"Morning",IF(AND(K9624&gt;=Sheet2!$A$3,K9624&lt;Sheet2!$A$4),"Afternoon","Night"))</f>
        <v>Afternoon</v>
      </c>
      <c r="M9624" t="str">
        <f t="shared" si="752"/>
        <v>Sunday</v>
      </c>
      <c r="N9624">
        <f t="shared" si="753"/>
        <v>2018</v>
      </c>
      <c r="O9624">
        <f t="shared" si="754"/>
        <v>9</v>
      </c>
    </row>
    <row r="9625" spans="1:15" x14ac:dyDescent="0.2">
      <c r="A9625" s="3" t="s">
        <v>19829</v>
      </c>
      <c r="B9625" s="6">
        <v>43373.792361111111</v>
      </c>
      <c r="C9625" s="6">
        <v>43373.792361111111</v>
      </c>
      <c r="D9625" s="4" t="s">
        <v>739</v>
      </c>
      <c r="E9625" s="4" t="s">
        <v>77</v>
      </c>
      <c r="F9625" s="4" t="s">
        <v>508</v>
      </c>
      <c r="G9625" s="4" t="s">
        <v>19</v>
      </c>
      <c r="H9625" s="4" t="s">
        <v>19830</v>
      </c>
      <c r="I9625" s="4" t="s">
        <v>74</v>
      </c>
      <c r="J9625">
        <f t="shared" si="750"/>
        <v>1</v>
      </c>
      <c r="K9625" s="7">
        <f t="shared" si="751"/>
        <v>0.79236111111111107</v>
      </c>
      <c r="L9625" t="str">
        <f>IF(AND(K9625&lt;Sheet2!$A$3,K9625&gt;=Sheet2!$A$2),"Morning",IF(AND(K9625&gt;=Sheet2!$A$3,K9625&lt;Sheet2!$A$4),"Afternoon","Night"))</f>
        <v>Night</v>
      </c>
      <c r="M9625" t="str">
        <f t="shared" si="752"/>
        <v>Sunday</v>
      </c>
      <c r="N9625">
        <f t="shared" si="753"/>
        <v>2018</v>
      </c>
      <c r="O9625">
        <f t="shared" si="754"/>
        <v>9</v>
      </c>
    </row>
    <row r="9626" spans="1:15" x14ac:dyDescent="0.2">
      <c r="A9626" s="3" t="s">
        <v>19831</v>
      </c>
      <c r="B9626" s="6">
        <v>43373.792361111111</v>
      </c>
      <c r="C9626" s="6">
        <v>43291.395833333336</v>
      </c>
      <c r="D9626" s="4" t="s">
        <v>739</v>
      </c>
      <c r="E9626" s="4" t="s">
        <v>77</v>
      </c>
      <c r="F9626" s="4" t="s">
        <v>508</v>
      </c>
      <c r="G9626" s="4" t="s">
        <v>19</v>
      </c>
      <c r="H9626" s="4" t="s">
        <v>19832</v>
      </c>
      <c r="I9626" s="4" t="s">
        <v>74</v>
      </c>
      <c r="J9626">
        <f t="shared" si="750"/>
        <v>1</v>
      </c>
      <c r="K9626" s="7">
        <f t="shared" si="751"/>
        <v>0.79236111111111107</v>
      </c>
      <c r="L9626" t="str">
        <f>IF(AND(K9626&lt;Sheet2!$A$3,K9626&gt;=Sheet2!$A$2),"Morning",IF(AND(K9626&gt;=Sheet2!$A$3,K9626&lt;Sheet2!$A$4),"Afternoon","Night"))</f>
        <v>Night</v>
      </c>
      <c r="M9626" t="str">
        <f t="shared" si="752"/>
        <v>Sunday</v>
      </c>
      <c r="N9626">
        <f t="shared" si="753"/>
        <v>2018</v>
      </c>
      <c r="O9626">
        <f t="shared" si="754"/>
        <v>9</v>
      </c>
    </row>
    <row r="9627" spans="1:15" x14ac:dyDescent="0.2">
      <c r="A9627" s="3" t="s">
        <v>19833</v>
      </c>
      <c r="B9627" s="6">
        <v>43373.934027777781</v>
      </c>
      <c r="C9627" s="6">
        <v>43373.934027777781</v>
      </c>
      <c r="D9627" s="4" t="s">
        <v>1204</v>
      </c>
      <c r="E9627" s="4" t="s">
        <v>17</v>
      </c>
      <c r="F9627" s="4" t="s">
        <v>97</v>
      </c>
      <c r="G9627" s="4" t="s">
        <v>365</v>
      </c>
      <c r="H9627" s="4" t="s">
        <v>19834</v>
      </c>
      <c r="I9627" s="4" t="s">
        <v>74</v>
      </c>
      <c r="J9627">
        <f t="shared" si="750"/>
        <v>1</v>
      </c>
      <c r="K9627" s="7">
        <f t="shared" si="751"/>
        <v>0.93402777777777779</v>
      </c>
      <c r="L9627" t="str">
        <f>IF(AND(K9627&lt;Sheet2!$A$3,K9627&gt;=Sheet2!$A$2),"Morning",IF(AND(K9627&gt;=Sheet2!$A$3,K9627&lt;Sheet2!$A$4),"Afternoon","Night"))</f>
        <v>Night</v>
      </c>
      <c r="M9627" t="str">
        <f t="shared" si="752"/>
        <v>Sunday</v>
      </c>
      <c r="N9627">
        <f t="shared" si="753"/>
        <v>2018</v>
      </c>
      <c r="O9627">
        <f t="shared" si="754"/>
        <v>9</v>
      </c>
    </row>
    <row r="9628" spans="1:15" x14ac:dyDescent="0.2">
      <c r="A9628" s="3" t="s">
        <v>19835</v>
      </c>
      <c r="B9628" s="6">
        <v>43110.022916666669</v>
      </c>
      <c r="C9628" s="6">
        <v>43110.022916666669</v>
      </c>
      <c r="D9628" s="4" t="s">
        <v>57</v>
      </c>
      <c r="E9628" s="4" t="s">
        <v>17</v>
      </c>
      <c r="F9628" s="4" t="s">
        <v>97</v>
      </c>
      <c r="G9628" s="4" t="s">
        <v>12</v>
      </c>
      <c r="H9628" s="4" t="s">
        <v>19836</v>
      </c>
      <c r="I9628" s="4" t="s">
        <v>74</v>
      </c>
      <c r="J9628">
        <f t="shared" si="750"/>
        <v>1</v>
      </c>
      <c r="K9628" s="7">
        <f t="shared" si="751"/>
        <v>2.2916666666666669E-2</v>
      </c>
      <c r="L9628" t="str">
        <f>IF(AND(K9628&lt;Sheet2!$A$3,K9628&gt;=Sheet2!$A$2),"Morning",IF(AND(K9628&gt;=Sheet2!$A$3,K9628&lt;Sheet2!$A$4),"Afternoon","Night"))</f>
        <v>Night</v>
      </c>
      <c r="M9628" t="str">
        <f t="shared" si="752"/>
        <v>Wednesday</v>
      </c>
      <c r="N9628">
        <f t="shared" si="753"/>
        <v>2018</v>
      </c>
      <c r="O9628">
        <f t="shared" si="754"/>
        <v>1</v>
      </c>
    </row>
    <row r="9629" spans="1:15" x14ac:dyDescent="0.2">
      <c r="A9629" s="3" t="s">
        <v>19837</v>
      </c>
      <c r="B9629" s="6">
        <v>43110.458333333336</v>
      </c>
      <c r="C9629" s="6">
        <v>43110.458333333336</v>
      </c>
      <c r="D9629" s="4" t="s">
        <v>13443</v>
      </c>
      <c r="E9629" s="4" t="s">
        <v>10</v>
      </c>
      <c r="F9629" s="4" t="s">
        <v>6984</v>
      </c>
      <c r="G9629" s="4" t="s">
        <v>12</v>
      </c>
      <c r="H9629" s="4" t="s">
        <v>19838</v>
      </c>
      <c r="I9629" s="4" t="s">
        <v>74</v>
      </c>
      <c r="J9629">
        <f t="shared" si="750"/>
        <v>1</v>
      </c>
      <c r="K9629" s="7">
        <f t="shared" si="751"/>
        <v>0.45833333333333331</v>
      </c>
      <c r="L9629" t="str">
        <f>IF(AND(K9629&lt;Sheet2!$A$3,K9629&gt;=Sheet2!$A$2),"Morning",IF(AND(K9629&gt;=Sheet2!$A$3,K9629&lt;Sheet2!$A$4),"Afternoon","Night"))</f>
        <v>Morning</v>
      </c>
      <c r="M9629" t="str">
        <f t="shared" si="752"/>
        <v>Wednesday</v>
      </c>
      <c r="N9629">
        <f t="shared" si="753"/>
        <v>2018</v>
      </c>
      <c r="O9629">
        <f t="shared" si="754"/>
        <v>1</v>
      </c>
    </row>
    <row r="9630" spans="1:15" x14ac:dyDescent="0.2">
      <c r="A9630" s="3" t="s">
        <v>19839</v>
      </c>
      <c r="B9630" s="6">
        <v>43110.458333333336</v>
      </c>
      <c r="C9630" s="6">
        <v>43110.458333333336</v>
      </c>
      <c r="D9630" s="4" t="s">
        <v>937</v>
      </c>
      <c r="E9630" s="4" t="s">
        <v>10</v>
      </c>
      <c r="F9630" s="4" t="s">
        <v>6984</v>
      </c>
      <c r="G9630" s="4" t="s">
        <v>12</v>
      </c>
      <c r="H9630" s="4" t="s">
        <v>19840</v>
      </c>
      <c r="I9630" s="4" t="s">
        <v>74</v>
      </c>
      <c r="J9630">
        <f t="shared" si="750"/>
        <v>1</v>
      </c>
      <c r="K9630" s="7">
        <f t="shared" si="751"/>
        <v>0.45833333333333331</v>
      </c>
      <c r="L9630" t="str">
        <f>IF(AND(K9630&lt;Sheet2!$A$3,K9630&gt;=Sheet2!$A$2),"Morning",IF(AND(K9630&gt;=Sheet2!$A$3,K9630&lt;Sheet2!$A$4),"Afternoon","Night"))</f>
        <v>Morning</v>
      </c>
      <c r="M9630" t="str">
        <f t="shared" si="752"/>
        <v>Wednesday</v>
      </c>
      <c r="N9630">
        <f t="shared" si="753"/>
        <v>2018</v>
      </c>
      <c r="O9630">
        <f t="shared" si="754"/>
        <v>1</v>
      </c>
    </row>
    <row r="9631" spans="1:15" x14ac:dyDescent="0.2">
      <c r="A9631" s="3" t="s">
        <v>19841</v>
      </c>
      <c r="B9631" s="6">
        <v>43141.277777777781</v>
      </c>
      <c r="C9631" s="6">
        <v>43141.277777777781</v>
      </c>
      <c r="D9631" s="4" t="s">
        <v>252</v>
      </c>
      <c r="E9631" s="4" t="s">
        <v>10</v>
      </c>
      <c r="F9631" s="4" t="s">
        <v>63</v>
      </c>
      <c r="G9631" s="4" t="s">
        <v>12</v>
      </c>
      <c r="H9631" s="4" t="s">
        <v>19842</v>
      </c>
      <c r="I9631" s="4" t="s">
        <v>74</v>
      </c>
      <c r="J9631">
        <f t="shared" si="750"/>
        <v>1</v>
      </c>
      <c r="K9631" s="7">
        <f t="shared" si="751"/>
        <v>0.27777777777777779</v>
      </c>
      <c r="L9631" t="str">
        <f>IF(AND(K9631&lt;Sheet2!$A$3,K9631&gt;=Sheet2!$A$2),"Morning",IF(AND(K9631&gt;=Sheet2!$A$3,K9631&lt;Sheet2!$A$4),"Afternoon","Night"))</f>
        <v>Morning</v>
      </c>
      <c r="M9631" t="str">
        <f t="shared" si="752"/>
        <v>Saturday</v>
      </c>
      <c r="N9631">
        <f t="shared" si="753"/>
        <v>2018</v>
      </c>
      <c r="O9631">
        <f t="shared" si="754"/>
        <v>2</v>
      </c>
    </row>
    <row r="9632" spans="1:15" x14ac:dyDescent="0.2">
      <c r="A9632" s="3" t="s">
        <v>19843</v>
      </c>
      <c r="B9632" s="6">
        <v>43141.277777777781</v>
      </c>
      <c r="C9632" s="6">
        <v>43261.361111111109</v>
      </c>
      <c r="D9632" s="4" t="s">
        <v>252</v>
      </c>
      <c r="E9632" s="4" t="s">
        <v>10</v>
      </c>
      <c r="F9632" s="4" t="s">
        <v>63</v>
      </c>
      <c r="G9632" s="4" t="s">
        <v>12</v>
      </c>
      <c r="H9632" s="4" t="s">
        <v>19844</v>
      </c>
      <c r="I9632" s="4" t="s">
        <v>74</v>
      </c>
      <c r="J9632">
        <f t="shared" si="750"/>
        <v>1</v>
      </c>
      <c r="K9632" s="7">
        <f t="shared" si="751"/>
        <v>0.27777777777777779</v>
      </c>
      <c r="L9632" t="str">
        <f>IF(AND(K9632&lt;Sheet2!$A$3,K9632&gt;=Sheet2!$A$2),"Morning",IF(AND(K9632&gt;=Sheet2!$A$3,K9632&lt;Sheet2!$A$4),"Afternoon","Night"))</f>
        <v>Morning</v>
      </c>
      <c r="M9632" t="str">
        <f t="shared" si="752"/>
        <v>Saturday</v>
      </c>
      <c r="N9632">
        <f t="shared" si="753"/>
        <v>2018</v>
      </c>
      <c r="O9632">
        <f t="shared" si="754"/>
        <v>2</v>
      </c>
    </row>
    <row r="9633" spans="1:15" x14ac:dyDescent="0.2">
      <c r="A9633" s="3" t="s">
        <v>19845</v>
      </c>
      <c r="B9633" s="6">
        <v>43141.431944444441</v>
      </c>
      <c r="C9633" s="6">
        <v>43141.431944444441</v>
      </c>
      <c r="D9633" s="4" t="s">
        <v>12611</v>
      </c>
      <c r="E9633" s="4" t="s">
        <v>10</v>
      </c>
      <c r="F9633" s="4" t="s">
        <v>159</v>
      </c>
      <c r="G9633" s="4" t="s">
        <v>8417</v>
      </c>
      <c r="H9633" s="4" t="s">
        <v>19846</v>
      </c>
      <c r="I9633" s="4" t="s">
        <v>9654</v>
      </c>
      <c r="J9633">
        <f t="shared" si="750"/>
        <v>1</v>
      </c>
      <c r="K9633" s="7">
        <f t="shared" si="751"/>
        <v>0.43194444444444446</v>
      </c>
      <c r="L9633" t="str">
        <f>IF(AND(K9633&lt;Sheet2!$A$3,K9633&gt;=Sheet2!$A$2),"Morning",IF(AND(K9633&gt;=Sheet2!$A$3,K9633&lt;Sheet2!$A$4),"Afternoon","Night"))</f>
        <v>Morning</v>
      </c>
      <c r="M9633" t="str">
        <f t="shared" si="752"/>
        <v>Saturday</v>
      </c>
      <c r="N9633">
        <f t="shared" si="753"/>
        <v>2018</v>
      </c>
      <c r="O9633">
        <f t="shared" si="754"/>
        <v>2</v>
      </c>
    </row>
    <row r="9634" spans="1:15" x14ac:dyDescent="0.2">
      <c r="A9634" s="3" t="s">
        <v>19847</v>
      </c>
      <c r="B9634" s="6">
        <v>43141.614583333336</v>
      </c>
      <c r="C9634" s="6">
        <v>43141.614583333336</v>
      </c>
      <c r="D9634" s="4" t="s">
        <v>9</v>
      </c>
      <c r="E9634" s="4" t="s">
        <v>10</v>
      </c>
      <c r="F9634" s="4" t="s">
        <v>159</v>
      </c>
      <c r="G9634" s="4" t="s">
        <v>12</v>
      </c>
      <c r="H9634" s="4" t="s">
        <v>19848</v>
      </c>
      <c r="I9634" s="4" t="s">
        <v>74</v>
      </c>
      <c r="J9634">
        <f t="shared" si="750"/>
        <v>1</v>
      </c>
      <c r="K9634" s="7">
        <f t="shared" si="751"/>
        <v>0.61458333333333337</v>
      </c>
      <c r="L9634" t="str">
        <f>IF(AND(K9634&lt;Sheet2!$A$3,K9634&gt;=Sheet2!$A$2),"Morning",IF(AND(K9634&gt;=Sheet2!$A$3,K9634&lt;Sheet2!$A$4),"Afternoon","Night"))</f>
        <v>Afternoon</v>
      </c>
      <c r="M9634" t="str">
        <f t="shared" si="752"/>
        <v>Saturday</v>
      </c>
      <c r="N9634">
        <f t="shared" si="753"/>
        <v>2018</v>
      </c>
      <c r="O9634">
        <f t="shared" si="754"/>
        <v>2</v>
      </c>
    </row>
    <row r="9635" spans="1:15" x14ac:dyDescent="0.2">
      <c r="A9635" s="3" t="s">
        <v>19849</v>
      </c>
      <c r="B9635" s="6">
        <v>43141.681944444441</v>
      </c>
      <c r="C9635" s="6">
        <v>43141.681944444441</v>
      </c>
      <c r="D9635" s="4" t="s">
        <v>16</v>
      </c>
      <c r="E9635" s="4" t="s">
        <v>77</v>
      </c>
      <c r="F9635" s="4" t="s">
        <v>18</v>
      </c>
      <c r="G9635" s="4" t="s">
        <v>12</v>
      </c>
      <c r="H9635" s="4" t="s">
        <v>19850</v>
      </c>
      <c r="I9635" s="4" t="s">
        <v>74</v>
      </c>
      <c r="J9635">
        <f t="shared" si="750"/>
        <v>1</v>
      </c>
      <c r="K9635" s="7">
        <f t="shared" si="751"/>
        <v>0.68194444444444446</v>
      </c>
      <c r="L9635" t="str">
        <f>IF(AND(K9635&lt;Sheet2!$A$3,K9635&gt;=Sheet2!$A$2),"Morning",IF(AND(K9635&gt;=Sheet2!$A$3,K9635&lt;Sheet2!$A$4),"Afternoon","Night"))</f>
        <v>Afternoon</v>
      </c>
      <c r="M9635" t="str">
        <f t="shared" si="752"/>
        <v>Saturday</v>
      </c>
      <c r="N9635">
        <f t="shared" si="753"/>
        <v>2018</v>
      </c>
      <c r="O9635">
        <f t="shared" si="754"/>
        <v>2</v>
      </c>
    </row>
    <row r="9636" spans="1:15" x14ac:dyDescent="0.2">
      <c r="A9636" s="3" t="s">
        <v>19851</v>
      </c>
      <c r="B9636" s="6">
        <v>43141.71875</v>
      </c>
      <c r="C9636" s="6">
        <v>43141.71875</v>
      </c>
      <c r="D9636" s="4" t="s">
        <v>537</v>
      </c>
      <c r="E9636" s="4" t="s">
        <v>77</v>
      </c>
      <c r="F9636" s="4" t="s">
        <v>18</v>
      </c>
      <c r="G9636" s="4" t="s">
        <v>12</v>
      </c>
      <c r="H9636" s="4" t="s">
        <v>19852</v>
      </c>
      <c r="I9636" s="4" t="s">
        <v>74</v>
      </c>
      <c r="J9636">
        <f t="shared" si="750"/>
        <v>1</v>
      </c>
      <c r="K9636" s="7">
        <f t="shared" si="751"/>
        <v>0.71875</v>
      </c>
      <c r="L9636" t="str">
        <f>IF(AND(K9636&lt;Sheet2!$A$3,K9636&gt;=Sheet2!$A$2),"Morning",IF(AND(K9636&gt;=Sheet2!$A$3,K9636&lt;Sheet2!$A$4),"Afternoon","Night"))</f>
        <v>Afternoon</v>
      </c>
      <c r="M9636" t="str">
        <f t="shared" si="752"/>
        <v>Saturday</v>
      </c>
      <c r="N9636">
        <f t="shared" si="753"/>
        <v>2018</v>
      </c>
      <c r="O9636">
        <f t="shared" si="754"/>
        <v>2</v>
      </c>
    </row>
    <row r="9637" spans="1:15" x14ac:dyDescent="0.2">
      <c r="A9637" s="3" t="s">
        <v>19853</v>
      </c>
      <c r="B9637" s="6">
        <v>43141.71875</v>
      </c>
      <c r="C9637" s="6">
        <v>43353.599999999999</v>
      </c>
      <c r="D9637" s="4" t="s">
        <v>537</v>
      </c>
      <c r="E9637" s="4" t="s">
        <v>77</v>
      </c>
      <c r="F9637" s="4" t="s">
        <v>18</v>
      </c>
      <c r="G9637" s="4" t="s">
        <v>12</v>
      </c>
      <c r="H9637" s="4" t="s">
        <v>19854</v>
      </c>
      <c r="I9637" s="4" t="s">
        <v>74</v>
      </c>
      <c r="J9637">
        <f t="shared" si="750"/>
        <v>1</v>
      </c>
      <c r="K9637" s="7">
        <f t="shared" si="751"/>
        <v>0.71875</v>
      </c>
      <c r="L9637" t="str">
        <f>IF(AND(K9637&lt;Sheet2!$A$3,K9637&gt;=Sheet2!$A$2),"Morning",IF(AND(K9637&gt;=Sheet2!$A$3,K9637&lt;Sheet2!$A$4),"Afternoon","Night"))</f>
        <v>Afternoon</v>
      </c>
      <c r="M9637" t="str">
        <f t="shared" si="752"/>
        <v>Saturday</v>
      </c>
      <c r="N9637">
        <f t="shared" si="753"/>
        <v>2018</v>
      </c>
      <c r="O9637">
        <f t="shared" si="754"/>
        <v>2</v>
      </c>
    </row>
    <row r="9638" spans="1:15" x14ac:dyDescent="0.2">
      <c r="A9638" s="3" t="s">
        <v>19855</v>
      </c>
      <c r="B9638" s="6">
        <v>43141.71875</v>
      </c>
      <c r="C9638" s="6">
        <v>43141.71875</v>
      </c>
      <c r="D9638" s="4" t="s">
        <v>8434</v>
      </c>
      <c r="E9638" s="4" t="s">
        <v>77</v>
      </c>
      <c r="F9638" s="4" t="s">
        <v>18</v>
      </c>
      <c r="G9638" s="4" t="s">
        <v>12</v>
      </c>
      <c r="H9638" s="4" t="s">
        <v>19856</v>
      </c>
      <c r="I9638" s="4" t="s">
        <v>74</v>
      </c>
      <c r="J9638">
        <f t="shared" si="750"/>
        <v>1</v>
      </c>
      <c r="K9638" s="7">
        <f t="shared" si="751"/>
        <v>0.71875</v>
      </c>
      <c r="L9638" t="str">
        <f>IF(AND(K9638&lt;Sheet2!$A$3,K9638&gt;=Sheet2!$A$2),"Morning",IF(AND(K9638&gt;=Sheet2!$A$3,K9638&lt;Sheet2!$A$4),"Afternoon","Night"))</f>
        <v>Afternoon</v>
      </c>
      <c r="M9638" t="str">
        <f t="shared" si="752"/>
        <v>Saturday</v>
      </c>
      <c r="N9638">
        <f t="shared" si="753"/>
        <v>2018</v>
      </c>
      <c r="O9638">
        <f t="shared" si="754"/>
        <v>2</v>
      </c>
    </row>
    <row r="9639" spans="1:15" x14ac:dyDescent="0.2">
      <c r="A9639" s="3" t="s">
        <v>19857</v>
      </c>
      <c r="B9639" s="6">
        <v>43141.71875</v>
      </c>
      <c r="C9639" s="6">
        <v>43291.374305555553</v>
      </c>
      <c r="D9639" s="4" t="s">
        <v>8434</v>
      </c>
      <c r="E9639" s="4" t="s">
        <v>77</v>
      </c>
      <c r="F9639" s="4" t="s">
        <v>18</v>
      </c>
      <c r="G9639" s="4" t="s">
        <v>12</v>
      </c>
      <c r="H9639" s="4" t="s">
        <v>19858</v>
      </c>
      <c r="I9639" s="4" t="s">
        <v>74</v>
      </c>
      <c r="J9639">
        <f t="shared" si="750"/>
        <v>1</v>
      </c>
      <c r="K9639" s="7">
        <f t="shared" si="751"/>
        <v>0.71875</v>
      </c>
      <c r="L9639" t="str">
        <f>IF(AND(K9639&lt;Sheet2!$A$3,K9639&gt;=Sheet2!$A$2),"Morning",IF(AND(K9639&gt;=Sheet2!$A$3,K9639&lt;Sheet2!$A$4),"Afternoon","Night"))</f>
        <v>Afternoon</v>
      </c>
      <c r="M9639" t="str">
        <f t="shared" si="752"/>
        <v>Saturday</v>
      </c>
      <c r="N9639">
        <f t="shared" si="753"/>
        <v>2018</v>
      </c>
      <c r="O9639">
        <f t="shared" si="754"/>
        <v>2</v>
      </c>
    </row>
    <row r="9640" spans="1:15" x14ac:dyDescent="0.2">
      <c r="A9640" s="3" t="s">
        <v>19859</v>
      </c>
      <c r="B9640" s="6">
        <v>43141.719444444447</v>
      </c>
      <c r="C9640" s="6">
        <v>43141.719444444447</v>
      </c>
      <c r="D9640" s="4" t="s">
        <v>4560</v>
      </c>
      <c r="E9640" s="4" t="s">
        <v>77</v>
      </c>
      <c r="F9640" s="4" t="s">
        <v>18</v>
      </c>
      <c r="G9640" s="4" t="s">
        <v>225</v>
      </c>
      <c r="H9640" s="4" t="s">
        <v>19860</v>
      </c>
      <c r="I9640" s="4" t="s">
        <v>74</v>
      </c>
      <c r="J9640">
        <f t="shared" si="750"/>
        <v>1</v>
      </c>
      <c r="K9640" s="7">
        <f t="shared" si="751"/>
        <v>0.71944444444444444</v>
      </c>
      <c r="L9640" t="str">
        <f>IF(AND(K9640&lt;Sheet2!$A$3,K9640&gt;=Sheet2!$A$2),"Morning",IF(AND(K9640&gt;=Sheet2!$A$3,K9640&lt;Sheet2!$A$4),"Afternoon","Night"))</f>
        <v>Afternoon</v>
      </c>
      <c r="M9640" t="str">
        <f t="shared" si="752"/>
        <v>Saturday</v>
      </c>
      <c r="N9640">
        <f t="shared" si="753"/>
        <v>2018</v>
      </c>
      <c r="O9640">
        <f t="shared" si="754"/>
        <v>2</v>
      </c>
    </row>
    <row r="9641" spans="1:15" x14ac:dyDescent="0.2">
      <c r="A9641" s="3" t="s">
        <v>19861</v>
      </c>
      <c r="B9641" s="6">
        <v>43141.719444444447</v>
      </c>
      <c r="C9641" s="6">
        <v>43383.178472222222</v>
      </c>
      <c r="D9641" s="4" t="s">
        <v>4560</v>
      </c>
      <c r="E9641" s="4" t="s">
        <v>77</v>
      </c>
      <c r="F9641" s="4" t="s">
        <v>18</v>
      </c>
      <c r="G9641" s="4" t="s">
        <v>225</v>
      </c>
      <c r="H9641" s="4" t="s">
        <v>19862</v>
      </c>
      <c r="I9641" s="4" t="s">
        <v>74</v>
      </c>
      <c r="J9641">
        <f t="shared" si="750"/>
        <v>1</v>
      </c>
      <c r="K9641" s="7">
        <f t="shared" si="751"/>
        <v>0.71944444444444444</v>
      </c>
      <c r="L9641" t="str">
        <f>IF(AND(K9641&lt;Sheet2!$A$3,K9641&gt;=Sheet2!$A$2),"Morning",IF(AND(K9641&gt;=Sheet2!$A$3,K9641&lt;Sheet2!$A$4),"Afternoon","Night"))</f>
        <v>Afternoon</v>
      </c>
      <c r="M9641" t="str">
        <f t="shared" si="752"/>
        <v>Saturday</v>
      </c>
      <c r="N9641">
        <f t="shared" si="753"/>
        <v>2018</v>
      </c>
      <c r="O9641">
        <f t="shared" si="754"/>
        <v>2</v>
      </c>
    </row>
    <row r="9642" spans="1:15" x14ac:dyDescent="0.2">
      <c r="A9642" s="3" t="s">
        <v>19863</v>
      </c>
      <c r="B9642" s="6">
        <v>43141.720138888886</v>
      </c>
      <c r="C9642" s="6">
        <v>43141.720138888886</v>
      </c>
      <c r="D9642" s="4" t="s">
        <v>783</v>
      </c>
      <c r="E9642" s="4" t="s">
        <v>77</v>
      </c>
      <c r="F9642" s="4" t="s">
        <v>18</v>
      </c>
      <c r="G9642" s="4" t="s">
        <v>487</v>
      </c>
      <c r="H9642" s="4" t="s">
        <v>19864</v>
      </c>
      <c r="I9642" s="4" t="s">
        <v>74</v>
      </c>
      <c r="J9642">
        <f t="shared" si="750"/>
        <v>1</v>
      </c>
      <c r="K9642" s="7">
        <f t="shared" si="751"/>
        <v>0.72013888888888899</v>
      </c>
      <c r="L9642" t="str">
        <f>IF(AND(K9642&lt;Sheet2!$A$3,K9642&gt;=Sheet2!$A$2),"Morning",IF(AND(K9642&gt;=Sheet2!$A$3,K9642&lt;Sheet2!$A$4),"Afternoon","Night"))</f>
        <v>Afternoon</v>
      </c>
      <c r="M9642" t="str">
        <f t="shared" si="752"/>
        <v>Saturday</v>
      </c>
      <c r="N9642">
        <f t="shared" si="753"/>
        <v>2018</v>
      </c>
      <c r="O9642">
        <f t="shared" si="754"/>
        <v>2</v>
      </c>
    </row>
    <row r="9643" spans="1:15" x14ac:dyDescent="0.2">
      <c r="A9643" s="3" t="s">
        <v>19865</v>
      </c>
      <c r="B9643" s="6">
        <v>43141.720138888886</v>
      </c>
      <c r="C9643" s="6">
        <v>43291.668055555558</v>
      </c>
      <c r="D9643" s="4" t="s">
        <v>783</v>
      </c>
      <c r="E9643" s="4" t="s">
        <v>77</v>
      </c>
      <c r="F9643" s="4" t="s">
        <v>18</v>
      </c>
      <c r="G9643" s="4" t="s">
        <v>487</v>
      </c>
      <c r="H9643" s="4" t="s">
        <v>19866</v>
      </c>
      <c r="I9643" s="4" t="s">
        <v>74</v>
      </c>
      <c r="J9643">
        <f t="shared" si="750"/>
        <v>1</v>
      </c>
      <c r="K9643" s="7">
        <f t="shared" si="751"/>
        <v>0.72013888888888899</v>
      </c>
      <c r="L9643" t="str">
        <f>IF(AND(K9643&lt;Sheet2!$A$3,K9643&gt;=Sheet2!$A$2),"Morning",IF(AND(K9643&gt;=Sheet2!$A$3,K9643&lt;Sheet2!$A$4),"Afternoon","Night"))</f>
        <v>Afternoon</v>
      </c>
      <c r="M9643" t="str">
        <f t="shared" si="752"/>
        <v>Saturday</v>
      </c>
      <c r="N9643">
        <f t="shared" si="753"/>
        <v>2018</v>
      </c>
      <c r="O9643">
        <f t="shared" si="754"/>
        <v>2</v>
      </c>
    </row>
    <row r="9644" spans="1:15" x14ac:dyDescent="0.2">
      <c r="A9644" s="3" t="s">
        <v>19867</v>
      </c>
      <c r="B9644" s="6">
        <v>43141.728472222225</v>
      </c>
      <c r="C9644" s="6">
        <v>43141.728472222225</v>
      </c>
      <c r="D9644" s="4" t="s">
        <v>529</v>
      </c>
      <c r="E9644" s="4" t="s">
        <v>77</v>
      </c>
      <c r="F9644" s="4" t="s">
        <v>114</v>
      </c>
      <c r="G9644" s="4" t="s">
        <v>1030</v>
      </c>
      <c r="H9644" s="4" t="s">
        <v>19868</v>
      </c>
      <c r="I9644" s="4" t="s">
        <v>74</v>
      </c>
      <c r="J9644">
        <f t="shared" si="750"/>
        <v>1</v>
      </c>
      <c r="K9644" s="7">
        <f t="shared" si="751"/>
        <v>0.7284722222222223</v>
      </c>
      <c r="L9644" t="str">
        <f>IF(AND(K9644&lt;Sheet2!$A$3,K9644&gt;=Sheet2!$A$2),"Morning",IF(AND(K9644&gt;=Sheet2!$A$3,K9644&lt;Sheet2!$A$4),"Afternoon","Night"))</f>
        <v>Afternoon</v>
      </c>
      <c r="M9644" t="str">
        <f t="shared" si="752"/>
        <v>Saturday</v>
      </c>
      <c r="N9644">
        <f t="shared" si="753"/>
        <v>2018</v>
      </c>
      <c r="O9644">
        <f t="shared" si="754"/>
        <v>2</v>
      </c>
    </row>
    <row r="9645" spans="1:15" x14ac:dyDescent="0.2">
      <c r="A9645" s="3" t="s">
        <v>19869</v>
      </c>
      <c r="B9645" s="6">
        <v>43141.728472222225</v>
      </c>
      <c r="C9645" s="6">
        <v>43291.685416666667</v>
      </c>
      <c r="D9645" s="4" t="s">
        <v>529</v>
      </c>
      <c r="E9645" s="4" t="s">
        <v>77</v>
      </c>
      <c r="F9645" s="4" t="s">
        <v>114</v>
      </c>
      <c r="G9645" s="4" t="s">
        <v>1030</v>
      </c>
      <c r="H9645" s="4" t="s">
        <v>19870</v>
      </c>
      <c r="I9645" s="4" t="s">
        <v>74</v>
      </c>
      <c r="J9645">
        <f t="shared" si="750"/>
        <v>1</v>
      </c>
      <c r="K9645" s="7">
        <f t="shared" si="751"/>
        <v>0.7284722222222223</v>
      </c>
      <c r="L9645" t="str">
        <f>IF(AND(K9645&lt;Sheet2!$A$3,K9645&gt;=Sheet2!$A$2),"Morning",IF(AND(K9645&gt;=Sheet2!$A$3,K9645&lt;Sheet2!$A$4),"Afternoon","Night"))</f>
        <v>Afternoon</v>
      </c>
      <c r="M9645" t="str">
        <f t="shared" si="752"/>
        <v>Saturday</v>
      </c>
      <c r="N9645">
        <f t="shared" si="753"/>
        <v>2018</v>
      </c>
      <c r="O9645">
        <f t="shared" si="754"/>
        <v>2</v>
      </c>
    </row>
    <row r="9646" spans="1:15" x14ac:dyDescent="0.2">
      <c r="A9646" s="3" t="s">
        <v>19871</v>
      </c>
      <c r="B9646" s="6">
        <v>43141.731249999997</v>
      </c>
      <c r="C9646" s="6">
        <v>43261.647916666669</v>
      </c>
      <c r="D9646" s="4" t="s">
        <v>1449</v>
      </c>
      <c r="E9646" s="4" t="s">
        <v>77</v>
      </c>
      <c r="F9646" s="4" t="s">
        <v>18</v>
      </c>
      <c r="G9646" s="4" t="s">
        <v>12</v>
      </c>
      <c r="H9646" s="4" t="s">
        <v>19872</v>
      </c>
      <c r="I9646" s="4" t="s">
        <v>74</v>
      </c>
      <c r="J9646">
        <f t="shared" si="750"/>
        <v>1</v>
      </c>
      <c r="K9646" s="7">
        <f t="shared" si="751"/>
        <v>0.73125000000000007</v>
      </c>
      <c r="L9646" t="str">
        <f>IF(AND(K9646&lt;Sheet2!$A$3,K9646&gt;=Sheet2!$A$2),"Morning",IF(AND(K9646&gt;=Sheet2!$A$3,K9646&lt;Sheet2!$A$4),"Afternoon","Night"))</f>
        <v>Afternoon</v>
      </c>
      <c r="M9646" t="str">
        <f t="shared" si="752"/>
        <v>Saturday</v>
      </c>
      <c r="N9646">
        <f t="shared" si="753"/>
        <v>2018</v>
      </c>
      <c r="O9646">
        <f t="shared" si="754"/>
        <v>2</v>
      </c>
    </row>
    <row r="9647" spans="1:15" x14ac:dyDescent="0.2">
      <c r="A9647" s="3" t="s">
        <v>19873</v>
      </c>
      <c r="B9647" s="6">
        <v>43141.731249999997</v>
      </c>
      <c r="C9647" s="6">
        <v>43444.01666666667</v>
      </c>
      <c r="D9647" s="4" t="s">
        <v>1449</v>
      </c>
      <c r="E9647" s="4" t="s">
        <v>77</v>
      </c>
      <c r="F9647" s="4" t="s">
        <v>18</v>
      </c>
      <c r="G9647" s="4" t="s">
        <v>12</v>
      </c>
      <c r="H9647" s="4" t="s">
        <v>19874</v>
      </c>
      <c r="I9647" s="4" t="s">
        <v>74</v>
      </c>
      <c r="J9647">
        <f t="shared" si="750"/>
        <v>1</v>
      </c>
      <c r="K9647" s="7">
        <f t="shared" si="751"/>
        <v>0.73125000000000007</v>
      </c>
      <c r="L9647" t="str">
        <f>IF(AND(K9647&lt;Sheet2!$A$3,K9647&gt;=Sheet2!$A$2),"Morning",IF(AND(K9647&gt;=Sheet2!$A$3,K9647&lt;Sheet2!$A$4),"Afternoon","Night"))</f>
        <v>Afternoon</v>
      </c>
      <c r="M9647" t="str">
        <f t="shared" si="752"/>
        <v>Saturday</v>
      </c>
      <c r="N9647">
        <f t="shared" si="753"/>
        <v>2018</v>
      </c>
      <c r="O9647">
        <f t="shared" si="754"/>
        <v>2</v>
      </c>
    </row>
    <row r="9648" spans="1:15" x14ac:dyDescent="0.2">
      <c r="A9648" s="3" t="s">
        <v>19875</v>
      </c>
      <c r="B9648" s="6">
        <v>43141.731249999997</v>
      </c>
      <c r="C9648" s="6">
        <v>43141.731249999997</v>
      </c>
      <c r="D9648" s="4" t="s">
        <v>262</v>
      </c>
      <c r="E9648" s="4" t="s">
        <v>77</v>
      </c>
      <c r="F9648" s="4" t="s">
        <v>18</v>
      </c>
      <c r="G9648" s="4" t="s">
        <v>12</v>
      </c>
      <c r="H9648" s="4" t="s">
        <v>19876</v>
      </c>
      <c r="I9648" s="4" t="s">
        <v>74</v>
      </c>
      <c r="J9648">
        <f t="shared" si="750"/>
        <v>1</v>
      </c>
      <c r="K9648" s="7">
        <f t="shared" si="751"/>
        <v>0.73125000000000007</v>
      </c>
      <c r="L9648" t="str">
        <f>IF(AND(K9648&lt;Sheet2!$A$3,K9648&gt;=Sheet2!$A$2),"Morning",IF(AND(K9648&gt;=Sheet2!$A$3,K9648&lt;Sheet2!$A$4),"Afternoon","Night"))</f>
        <v>Afternoon</v>
      </c>
      <c r="M9648" t="str">
        <f t="shared" si="752"/>
        <v>Saturday</v>
      </c>
      <c r="N9648">
        <f t="shared" si="753"/>
        <v>2018</v>
      </c>
      <c r="O9648">
        <f t="shared" si="754"/>
        <v>2</v>
      </c>
    </row>
    <row r="9649" spans="1:15" x14ac:dyDescent="0.2">
      <c r="A9649" s="3" t="s">
        <v>19877</v>
      </c>
      <c r="B9649" s="6">
        <v>43141.731249999997</v>
      </c>
      <c r="C9649" s="6">
        <v>43444.01666666667</v>
      </c>
      <c r="D9649" s="4" t="s">
        <v>262</v>
      </c>
      <c r="E9649" s="4" t="s">
        <v>77</v>
      </c>
      <c r="F9649" s="4" t="s">
        <v>18</v>
      </c>
      <c r="G9649" s="4" t="s">
        <v>12</v>
      </c>
      <c r="H9649" s="4" t="s">
        <v>19878</v>
      </c>
      <c r="I9649" s="4" t="s">
        <v>74</v>
      </c>
      <c r="J9649">
        <f t="shared" si="750"/>
        <v>1</v>
      </c>
      <c r="K9649" s="7">
        <f t="shared" si="751"/>
        <v>0.73125000000000007</v>
      </c>
      <c r="L9649" t="str">
        <f>IF(AND(K9649&lt;Sheet2!$A$3,K9649&gt;=Sheet2!$A$2),"Morning",IF(AND(K9649&gt;=Sheet2!$A$3,K9649&lt;Sheet2!$A$4),"Afternoon","Night"))</f>
        <v>Afternoon</v>
      </c>
      <c r="M9649" t="str">
        <f t="shared" si="752"/>
        <v>Saturday</v>
      </c>
      <c r="N9649">
        <f t="shared" si="753"/>
        <v>2018</v>
      </c>
      <c r="O9649">
        <f t="shared" si="754"/>
        <v>2</v>
      </c>
    </row>
    <row r="9650" spans="1:15" x14ac:dyDescent="0.2">
      <c r="A9650" s="3" t="s">
        <v>19879</v>
      </c>
      <c r="B9650" s="6">
        <v>43141.731249999997</v>
      </c>
      <c r="C9650" s="6">
        <v>43141.731249999997</v>
      </c>
      <c r="D9650" s="4" t="s">
        <v>348</v>
      </c>
      <c r="E9650" s="4" t="s">
        <v>77</v>
      </c>
      <c r="F9650" s="4" t="s">
        <v>30</v>
      </c>
      <c r="G9650" s="4" t="s">
        <v>12</v>
      </c>
      <c r="H9650" s="4" t="s">
        <v>19880</v>
      </c>
      <c r="I9650" s="4" t="s">
        <v>74</v>
      </c>
      <c r="J9650">
        <f t="shared" si="750"/>
        <v>1</v>
      </c>
      <c r="K9650" s="7">
        <f t="shared" si="751"/>
        <v>0.73125000000000007</v>
      </c>
      <c r="L9650" t="str">
        <f>IF(AND(K9650&lt;Sheet2!$A$3,K9650&gt;=Sheet2!$A$2),"Morning",IF(AND(K9650&gt;=Sheet2!$A$3,K9650&lt;Sheet2!$A$4),"Afternoon","Night"))</f>
        <v>Afternoon</v>
      </c>
      <c r="M9650" t="str">
        <f t="shared" si="752"/>
        <v>Saturday</v>
      </c>
      <c r="N9650">
        <f t="shared" si="753"/>
        <v>2018</v>
      </c>
      <c r="O9650">
        <f t="shared" si="754"/>
        <v>2</v>
      </c>
    </row>
    <row r="9651" spans="1:15" x14ac:dyDescent="0.2">
      <c r="A9651" s="3" t="s">
        <v>19881</v>
      </c>
      <c r="B9651" s="6">
        <v>43141.731249999997</v>
      </c>
      <c r="C9651" s="6">
        <v>43444.324999999997</v>
      </c>
      <c r="D9651" s="4" t="s">
        <v>348</v>
      </c>
      <c r="E9651" s="4" t="s">
        <v>77</v>
      </c>
      <c r="F9651" s="4" t="s">
        <v>30</v>
      </c>
      <c r="G9651" s="4" t="s">
        <v>12</v>
      </c>
      <c r="H9651" s="4" t="s">
        <v>19882</v>
      </c>
      <c r="I9651" s="4" t="s">
        <v>74</v>
      </c>
      <c r="J9651">
        <f t="shared" si="750"/>
        <v>1</v>
      </c>
      <c r="K9651" s="7">
        <f t="shared" si="751"/>
        <v>0.73125000000000007</v>
      </c>
      <c r="L9651" t="str">
        <f>IF(AND(K9651&lt;Sheet2!$A$3,K9651&gt;=Sheet2!$A$2),"Morning",IF(AND(K9651&gt;=Sheet2!$A$3,K9651&lt;Sheet2!$A$4),"Afternoon","Night"))</f>
        <v>Afternoon</v>
      </c>
      <c r="M9651" t="str">
        <f t="shared" si="752"/>
        <v>Saturday</v>
      </c>
      <c r="N9651">
        <f t="shared" si="753"/>
        <v>2018</v>
      </c>
      <c r="O9651">
        <f t="shared" si="754"/>
        <v>2</v>
      </c>
    </row>
    <row r="9652" spans="1:15" x14ac:dyDescent="0.2">
      <c r="A9652" s="3" t="s">
        <v>19883</v>
      </c>
      <c r="B9652" s="6">
        <v>43141.731249999997</v>
      </c>
      <c r="C9652" s="6">
        <v>43141.731249999997</v>
      </c>
      <c r="D9652" s="4" t="s">
        <v>1341</v>
      </c>
      <c r="E9652" s="4" t="s">
        <v>77</v>
      </c>
      <c r="F9652" s="4" t="s">
        <v>30</v>
      </c>
      <c r="G9652" s="4" t="s">
        <v>12</v>
      </c>
      <c r="H9652" s="4" t="s">
        <v>19884</v>
      </c>
      <c r="I9652" s="4" t="s">
        <v>74</v>
      </c>
      <c r="J9652">
        <f t="shared" si="750"/>
        <v>1</v>
      </c>
      <c r="K9652" s="7">
        <f t="shared" si="751"/>
        <v>0.73125000000000007</v>
      </c>
      <c r="L9652" t="str">
        <f>IF(AND(K9652&lt;Sheet2!$A$3,K9652&gt;=Sheet2!$A$2),"Morning",IF(AND(K9652&gt;=Sheet2!$A$3,K9652&lt;Sheet2!$A$4),"Afternoon","Night"))</f>
        <v>Afternoon</v>
      </c>
      <c r="M9652" t="str">
        <f t="shared" si="752"/>
        <v>Saturday</v>
      </c>
      <c r="N9652">
        <f t="shared" si="753"/>
        <v>2018</v>
      </c>
      <c r="O9652">
        <f t="shared" si="754"/>
        <v>2</v>
      </c>
    </row>
    <row r="9653" spans="1:15" x14ac:dyDescent="0.2">
      <c r="A9653" s="3" t="s">
        <v>19885</v>
      </c>
      <c r="B9653" s="6">
        <v>43141.731249999997</v>
      </c>
      <c r="C9653" s="6">
        <v>43200.320833333331</v>
      </c>
      <c r="D9653" s="4" t="s">
        <v>1341</v>
      </c>
      <c r="E9653" s="4" t="s">
        <v>77</v>
      </c>
      <c r="F9653" s="4" t="s">
        <v>30</v>
      </c>
      <c r="G9653" s="4" t="s">
        <v>12</v>
      </c>
      <c r="H9653" s="4" t="s">
        <v>19886</v>
      </c>
      <c r="I9653" s="4" t="s">
        <v>74</v>
      </c>
      <c r="J9653">
        <f t="shared" si="750"/>
        <v>1</v>
      </c>
      <c r="K9653" s="7">
        <f t="shared" si="751"/>
        <v>0.73125000000000007</v>
      </c>
      <c r="L9653" t="str">
        <f>IF(AND(K9653&lt;Sheet2!$A$3,K9653&gt;=Sheet2!$A$2),"Morning",IF(AND(K9653&gt;=Sheet2!$A$3,K9653&lt;Sheet2!$A$4),"Afternoon","Night"))</f>
        <v>Afternoon</v>
      </c>
      <c r="M9653" t="str">
        <f t="shared" si="752"/>
        <v>Saturday</v>
      </c>
      <c r="N9653">
        <f t="shared" si="753"/>
        <v>2018</v>
      </c>
      <c r="O9653">
        <f t="shared" si="754"/>
        <v>2</v>
      </c>
    </row>
    <row r="9654" spans="1:15" x14ac:dyDescent="0.2">
      <c r="A9654" s="3" t="s">
        <v>19887</v>
      </c>
      <c r="B9654" s="6">
        <v>43141.73333333333</v>
      </c>
      <c r="C9654" s="6">
        <v>43141.73333333333</v>
      </c>
      <c r="D9654" s="4" t="s">
        <v>2609</v>
      </c>
      <c r="E9654" s="4" t="s">
        <v>77</v>
      </c>
      <c r="F9654" s="4" t="s">
        <v>18</v>
      </c>
      <c r="G9654" s="4" t="s">
        <v>198</v>
      </c>
      <c r="H9654" s="4" t="s">
        <v>19888</v>
      </c>
      <c r="I9654" s="4" t="s">
        <v>74</v>
      </c>
      <c r="J9654">
        <f t="shared" si="750"/>
        <v>1</v>
      </c>
      <c r="K9654" s="7">
        <f t="shared" si="751"/>
        <v>0.73333333333333339</v>
      </c>
      <c r="L9654" t="str">
        <f>IF(AND(K9654&lt;Sheet2!$A$3,K9654&gt;=Sheet2!$A$2),"Morning",IF(AND(K9654&gt;=Sheet2!$A$3,K9654&lt;Sheet2!$A$4),"Afternoon","Night"))</f>
        <v>Afternoon</v>
      </c>
      <c r="M9654" t="str">
        <f t="shared" si="752"/>
        <v>Saturday</v>
      </c>
      <c r="N9654">
        <f t="shared" si="753"/>
        <v>2018</v>
      </c>
      <c r="O9654">
        <f t="shared" si="754"/>
        <v>2</v>
      </c>
    </row>
    <row r="9655" spans="1:15" x14ac:dyDescent="0.2">
      <c r="A9655" s="3" t="s">
        <v>19889</v>
      </c>
      <c r="B9655" s="6">
        <v>43141.73333333333</v>
      </c>
      <c r="C9655" s="6">
        <v>43291.675000000003</v>
      </c>
      <c r="D9655" s="4" t="s">
        <v>2609</v>
      </c>
      <c r="E9655" s="4" t="s">
        <v>77</v>
      </c>
      <c r="F9655" s="4" t="s">
        <v>18</v>
      </c>
      <c r="G9655" s="4" t="s">
        <v>198</v>
      </c>
      <c r="H9655" s="4" t="s">
        <v>19890</v>
      </c>
      <c r="I9655" s="4" t="s">
        <v>74</v>
      </c>
      <c r="J9655">
        <f t="shared" si="750"/>
        <v>1</v>
      </c>
      <c r="K9655" s="7">
        <f t="shared" si="751"/>
        <v>0.73333333333333339</v>
      </c>
      <c r="L9655" t="str">
        <f>IF(AND(K9655&lt;Sheet2!$A$3,K9655&gt;=Sheet2!$A$2),"Morning",IF(AND(K9655&gt;=Sheet2!$A$3,K9655&lt;Sheet2!$A$4),"Afternoon","Night"))</f>
        <v>Afternoon</v>
      </c>
      <c r="M9655" t="str">
        <f t="shared" si="752"/>
        <v>Saturday</v>
      </c>
      <c r="N9655">
        <f t="shared" si="753"/>
        <v>2018</v>
      </c>
      <c r="O9655">
        <f t="shared" si="754"/>
        <v>2</v>
      </c>
    </row>
    <row r="9656" spans="1:15" x14ac:dyDescent="0.2">
      <c r="A9656" s="3" t="s">
        <v>19891</v>
      </c>
      <c r="B9656" s="6">
        <v>43141.734027777777</v>
      </c>
      <c r="C9656" s="6">
        <v>43141.734027777777</v>
      </c>
      <c r="D9656" s="4" t="s">
        <v>1885</v>
      </c>
      <c r="E9656" s="4" t="s">
        <v>77</v>
      </c>
      <c r="F9656" s="4" t="s">
        <v>464</v>
      </c>
      <c r="G9656" s="4" t="s">
        <v>1604</v>
      </c>
      <c r="H9656" s="4" t="s">
        <v>19892</v>
      </c>
      <c r="I9656" s="4" t="s">
        <v>74</v>
      </c>
      <c r="J9656">
        <f t="shared" si="750"/>
        <v>1</v>
      </c>
      <c r="K9656" s="7">
        <f t="shared" si="751"/>
        <v>0.73402777777777783</v>
      </c>
      <c r="L9656" t="str">
        <f>IF(AND(K9656&lt;Sheet2!$A$3,K9656&gt;=Sheet2!$A$2),"Morning",IF(AND(K9656&gt;=Sheet2!$A$3,K9656&lt;Sheet2!$A$4),"Afternoon","Night"))</f>
        <v>Afternoon</v>
      </c>
      <c r="M9656" t="str">
        <f t="shared" si="752"/>
        <v>Saturday</v>
      </c>
      <c r="N9656">
        <f t="shared" si="753"/>
        <v>2018</v>
      </c>
      <c r="O9656">
        <f t="shared" si="754"/>
        <v>2</v>
      </c>
    </row>
    <row r="9657" spans="1:15" x14ac:dyDescent="0.2">
      <c r="A9657" s="3" t="s">
        <v>19893</v>
      </c>
      <c r="B9657" s="6">
        <v>43141.734027777777</v>
      </c>
      <c r="C9657" s="6">
        <v>43291.677083333336</v>
      </c>
      <c r="D9657" s="4" t="s">
        <v>1885</v>
      </c>
      <c r="E9657" s="4" t="s">
        <v>77</v>
      </c>
      <c r="F9657" s="4" t="s">
        <v>464</v>
      </c>
      <c r="G9657" s="4" t="s">
        <v>1604</v>
      </c>
      <c r="H9657" s="4" t="s">
        <v>19894</v>
      </c>
      <c r="I9657" s="4" t="s">
        <v>74</v>
      </c>
      <c r="J9657">
        <f t="shared" si="750"/>
        <v>1</v>
      </c>
      <c r="K9657" s="7">
        <f t="shared" si="751"/>
        <v>0.73402777777777783</v>
      </c>
      <c r="L9657" t="str">
        <f>IF(AND(K9657&lt;Sheet2!$A$3,K9657&gt;=Sheet2!$A$2),"Morning",IF(AND(K9657&gt;=Sheet2!$A$3,K9657&lt;Sheet2!$A$4),"Afternoon","Night"))</f>
        <v>Afternoon</v>
      </c>
      <c r="M9657" t="str">
        <f t="shared" si="752"/>
        <v>Saturday</v>
      </c>
      <c r="N9657">
        <f t="shared" si="753"/>
        <v>2018</v>
      </c>
      <c r="O9657">
        <f t="shared" si="754"/>
        <v>2</v>
      </c>
    </row>
    <row r="9658" spans="1:15" x14ac:dyDescent="0.2">
      <c r="A9658" s="3" t="s">
        <v>19895</v>
      </c>
      <c r="B9658" s="6">
        <v>43141.734027777777</v>
      </c>
      <c r="C9658" s="6">
        <v>43141.734027777777</v>
      </c>
      <c r="D9658" s="4" t="s">
        <v>19896</v>
      </c>
      <c r="E9658" s="4" t="s">
        <v>77</v>
      </c>
      <c r="F9658" s="4" t="s">
        <v>30</v>
      </c>
      <c r="G9658" s="4" t="s">
        <v>12</v>
      </c>
      <c r="H9658" s="4" t="s">
        <v>19897</v>
      </c>
      <c r="I9658" s="4" t="s">
        <v>74</v>
      </c>
      <c r="J9658">
        <f t="shared" si="750"/>
        <v>1</v>
      </c>
      <c r="K9658" s="7">
        <f t="shared" si="751"/>
        <v>0.73402777777777783</v>
      </c>
      <c r="L9658" t="str">
        <f>IF(AND(K9658&lt;Sheet2!$A$3,K9658&gt;=Sheet2!$A$2),"Morning",IF(AND(K9658&gt;=Sheet2!$A$3,K9658&lt;Sheet2!$A$4),"Afternoon","Night"))</f>
        <v>Afternoon</v>
      </c>
      <c r="M9658" t="str">
        <f t="shared" si="752"/>
        <v>Saturday</v>
      </c>
      <c r="N9658">
        <f t="shared" si="753"/>
        <v>2018</v>
      </c>
      <c r="O9658">
        <f t="shared" si="754"/>
        <v>2</v>
      </c>
    </row>
    <row r="9659" spans="1:15" x14ac:dyDescent="0.2">
      <c r="A9659" s="3" t="s">
        <v>19898</v>
      </c>
      <c r="B9659" s="6">
        <v>43141.734027777777</v>
      </c>
      <c r="C9659" s="6">
        <v>43291.67291666667</v>
      </c>
      <c r="D9659" s="4" t="s">
        <v>19896</v>
      </c>
      <c r="E9659" s="4" t="s">
        <v>77</v>
      </c>
      <c r="F9659" s="4" t="s">
        <v>30</v>
      </c>
      <c r="G9659" s="4" t="s">
        <v>12</v>
      </c>
      <c r="H9659" s="4" t="s">
        <v>19899</v>
      </c>
      <c r="I9659" s="4" t="s">
        <v>74</v>
      </c>
      <c r="J9659">
        <f t="shared" si="750"/>
        <v>1</v>
      </c>
      <c r="K9659" s="7">
        <f t="shared" si="751"/>
        <v>0.73402777777777783</v>
      </c>
      <c r="L9659" t="str">
        <f>IF(AND(K9659&lt;Sheet2!$A$3,K9659&gt;=Sheet2!$A$2),"Morning",IF(AND(K9659&gt;=Sheet2!$A$3,K9659&lt;Sheet2!$A$4),"Afternoon","Night"))</f>
        <v>Afternoon</v>
      </c>
      <c r="M9659" t="str">
        <f t="shared" si="752"/>
        <v>Saturday</v>
      </c>
      <c r="N9659">
        <f t="shared" si="753"/>
        <v>2018</v>
      </c>
      <c r="O9659">
        <f t="shared" si="754"/>
        <v>2</v>
      </c>
    </row>
    <row r="9660" spans="1:15" x14ac:dyDescent="0.2">
      <c r="A9660" s="3" t="s">
        <v>19900</v>
      </c>
      <c r="B9660" s="6">
        <v>43141.744444444441</v>
      </c>
      <c r="C9660" s="6">
        <v>43141.744444444441</v>
      </c>
      <c r="D9660" s="4" t="s">
        <v>3900</v>
      </c>
      <c r="E9660" s="4" t="s">
        <v>77</v>
      </c>
      <c r="F9660" s="4" t="s">
        <v>18</v>
      </c>
      <c r="G9660" s="4" t="s">
        <v>85</v>
      </c>
      <c r="H9660" s="4" t="s">
        <v>19901</v>
      </c>
      <c r="I9660" s="4" t="s">
        <v>74</v>
      </c>
      <c r="J9660">
        <f t="shared" si="750"/>
        <v>1</v>
      </c>
      <c r="K9660" s="7">
        <f t="shared" si="751"/>
        <v>0.74444444444444446</v>
      </c>
      <c r="L9660" t="str">
        <f>IF(AND(K9660&lt;Sheet2!$A$3,K9660&gt;=Sheet2!$A$2),"Morning",IF(AND(K9660&gt;=Sheet2!$A$3,K9660&lt;Sheet2!$A$4),"Afternoon","Night"))</f>
        <v>Afternoon</v>
      </c>
      <c r="M9660" t="str">
        <f t="shared" si="752"/>
        <v>Saturday</v>
      </c>
      <c r="N9660">
        <f t="shared" si="753"/>
        <v>2018</v>
      </c>
      <c r="O9660">
        <f t="shared" si="754"/>
        <v>2</v>
      </c>
    </row>
    <row r="9661" spans="1:15" x14ac:dyDescent="0.2">
      <c r="A9661" s="3" t="s">
        <v>19902</v>
      </c>
      <c r="B9661" s="6">
        <v>43141.744444444441</v>
      </c>
      <c r="C9661" s="6">
        <v>43200.320833333331</v>
      </c>
      <c r="D9661" s="4" t="s">
        <v>3900</v>
      </c>
      <c r="E9661" s="4" t="s">
        <v>77</v>
      </c>
      <c r="F9661" s="4" t="s">
        <v>18</v>
      </c>
      <c r="G9661" s="4" t="s">
        <v>85</v>
      </c>
      <c r="H9661" s="4" t="s">
        <v>19903</v>
      </c>
      <c r="I9661" s="4" t="s">
        <v>74</v>
      </c>
      <c r="J9661">
        <f t="shared" si="750"/>
        <v>1</v>
      </c>
      <c r="K9661" s="7">
        <f t="shared" si="751"/>
        <v>0.74444444444444446</v>
      </c>
      <c r="L9661" t="str">
        <f>IF(AND(K9661&lt;Sheet2!$A$3,K9661&gt;=Sheet2!$A$2),"Morning",IF(AND(K9661&gt;=Sheet2!$A$3,K9661&lt;Sheet2!$A$4),"Afternoon","Night"))</f>
        <v>Afternoon</v>
      </c>
      <c r="M9661" t="str">
        <f t="shared" si="752"/>
        <v>Saturday</v>
      </c>
      <c r="N9661">
        <f t="shared" si="753"/>
        <v>2018</v>
      </c>
      <c r="O9661">
        <f t="shared" si="754"/>
        <v>2</v>
      </c>
    </row>
    <row r="9662" spans="1:15" x14ac:dyDescent="0.2">
      <c r="A9662" s="3" t="s">
        <v>19904</v>
      </c>
      <c r="B9662" s="6">
        <v>43141.744444444441</v>
      </c>
      <c r="C9662" s="6">
        <v>43444.319444444445</v>
      </c>
      <c r="D9662" s="4" t="s">
        <v>3900</v>
      </c>
      <c r="E9662" s="4" t="s">
        <v>77</v>
      </c>
      <c r="F9662" s="4" t="s">
        <v>18</v>
      </c>
      <c r="G9662" s="4" t="s">
        <v>85</v>
      </c>
      <c r="H9662" s="4" t="s">
        <v>19905</v>
      </c>
      <c r="I9662" s="4" t="s">
        <v>74</v>
      </c>
      <c r="J9662">
        <f t="shared" si="750"/>
        <v>1</v>
      </c>
      <c r="K9662" s="7">
        <f t="shared" si="751"/>
        <v>0.74444444444444446</v>
      </c>
      <c r="L9662" t="str">
        <f>IF(AND(K9662&lt;Sheet2!$A$3,K9662&gt;=Sheet2!$A$2),"Morning",IF(AND(K9662&gt;=Sheet2!$A$3,K9662&lt;Sheet2!$A$4),"Afternoon","Night"))</f>
        <v>Afternoon</v>
      </c>
      <c r="M9662" t="str">
        <f t="shared" si="752"/>
        <v>Saturday</v>
      </c>
      <c r="N9662">
        <f t="shared" si="753"/>
        <v>2018</v>
      </c>
      <c r="O9662">
        <f t="shared" si="754"/>
        <v>2</v>
      </c>
    </row>
    <row r="9663" spans="1:15" x14ac:dyDescent="0.2">
      <c r="A9663" s="3" t="s">
        <v>19906</v>
      </c>
      <c r="B9663" s="6">
        <v>43141.744444444441</v>
      </c>
      <c r="C9663" s="6">
        <v>43141.744444444441</v>
      </c>
      <c r="D9663" s="4" t="s">
        <v>1116</v>
      </c>
      <c r="E9663" s="4" t="s">
        <v>77</v>
      </c>
      <c r="F9663" s="4" t="s">
        <v>18</v>
      </c>
      <c r="G9663" s="4" t="s">
        <v>12</v>
      </c>
      <c r="H9663" s="4" t="s">
        <v>19907</v>
      </c>
      <c r="I9663" s="4" t="s">
        <v>74</v>
      </c>
      <c r="J9663">
        <f t="shared" si="750"/>
        <v>1</v>
      </c>
      <c r="K9663" s="7">
        <f t="shared" si="751"/>
        <v>0.74444444444444446</v>
      </c>
      <c r="L9663" t="str">
        <f>IF(AND(K9663&lt;Sheet2!$A$3,K9663&gt;=Sheet2!$A$2),"Morning",IF(AND(K9663&gt;=Sheet2!$A$3,K9663&lt;Sheet2!$A$4),"Afternoon","Night"))</f>
        <v>Afternoon</v>
      </c>
      <c r="M9663" t="str">
        <f t="shared" si="752"/>
        <v>Saturday</v>
      </c>
      <c r="N9663">
        <f t="shared" si="753"/>
        <v>2018</v>
      </c>
      <c r="O9663">
        <f t="shared" si="754"/>
        <v>2</v>
      </c>
    </row>
    <row r="9664" spans="1:15" x14ac:dyDescent="0.2">
      <c r="A9664" s="3" t="s">
        <v>19908</v>
      </c>
      <c r="B9664" s="6">
        <v>43141.896527777775</v>
      </c>
      <c r="C9664" s="6">
        <v>43141.896527777775</v>
      </c>
      <c r="D9664" s="4" t="s">
        <v>7367</v>
      </c>
      <c r="E9664" s="4" t="s">
        <v>10</v>
      </c>
      <c r="F9664" s="4" t="s">
        <v>303</v>
      </c>
      <c r="G9664" s="4" t="s">
        <v>12</v>
      </c>
      <c r="H9664" s="4" t="s">
        <v>19909</v>
      </c>
      <c r="I9664" s="4" t="s">
        <v>74</v>
      </c>
      <c r="J9664">
        <f t="shared" si="750"/>
        <v>1</v>
      </c>
      <c r="K9664" s="7">
        <f t="shared" si="751"/>
        <v>0.8965277777777777</v>
      </c>
      <c r="L9664" t="str">
        <f>IF(AND(K9664&lt;Sheet2!$A$3,K9664&gt;=Sheet2!$A$2),"Morning",IF(AND(K9664&gt;=Sheet2!$A$3,K9664&lt;Sheet2!$A$4),"Afternoon","Night"))</f>
        <v>Night</v>
      </c>
      <c r="M9664" t="str">
        <f t="shared" si="752"/>
        <v>Saturday</v>
      </c>
      <c r="N9664">
        <f t="shared" si="753"/>
        <v>2018</v>
      </c>
      <c r="O9664">
        <f t="shared" si="754"/>
        <v>2</v>
      </c>
    </row>
    <row r="9665" spans="1:15" x14ac:dyDescent="0.2">
      <c r="A9665" s="3" t="s">
        <v>19910</v>
      </c>
      <c r="B9665" s="6">
        <v>43141.896527777775</v>
      </c>
      <c r="C9665" s="6">
        <v>43200.896527777775</v>
      </c>
      <c r="D9665" s="4" t="s">
        <v>7367</v>
      </c>
      <c r="E9665" s="4" t="s">
        <v>10</v>
      </c>
      <c r="F9665" s="4" t="s">
        <v>303</v>
      </c>
      <c r="G9665" s="4" t="s">
        <v>12</v>
      </c>
      <c r="H9665" s="4" t="s">
        <v>19911</v>
      </c>
      <c r="I9665" s="4" t="s">
        <v>74</v>
      </c>
      <c r="J9665">
        <f t="shared" si="750"/>
        <v>1</v>
      </c>
      <c r="K9665" s="7">
        <f t="shared" si="751"/>
        <v>0.8965277777777777</v>
      </c>
      <c r="L9665" t="str">
        <f>IF(AND(K9665&lt;Sheet2!$A$3,K9665&gt;=Sheet2!$A$2),"Morning",IF(AND(K9665&gt;=Sheet2!$A$3,K9665&lt;Sheet2!$A$4),"Afternoon","Night"))</f>
        <v>Night</v>
      </c>
      <c r="M9665" t="str">
        <f t="shared" si="752"/>
        <v>Saturday</v>
      </c>
      <c r="N9665">
        <f t="shared" si="753"/>
        <v>2018</v>
      </c>
      <c r="O9665">
        <f t="shared" si="754"/>
        <v>2</v>
      </c>
    </row>
    <row r="9666" spans="1:15" x14ac:dyDescent="0.2">
      <c r="A9666" s="3" t="s">
        <v>19912</v>
      </c>
      <c r="B9666" s="6">
        <v>43141.917361111111</v>
      </c>
      <c r="C9666" s="6">
        <v>43141.917361111111</v>
      </c>
      <c r="D9666" s="4" t="s">
        <v>727</v>
      </c>
      <c r="E9666" s="4" t="s">
        <v>10</v>
      </c>
      <c r="F9666" s="4" t="s">
        <v>30</v>
      </c>
      <c r="G9666" s="4" t="s">
        <v>1666</v>
      </c>
      <c r="H9666" s="4" t="s">
        <v>19913</v>
      </c>
      <c r="I9666" s="4" t="s">
        <v>74</v>
      </c>
      <c r="J9666">
        <f t="shared" si="750"/>
        <v>1</v>
      </c>
      <c r="K9666" s="7">
        <f t="shared" si="751"/>
        <v>0.91736111111111107</v>
      </c>
      <c r="L9666" t="str">
        <f>IF(AND(K9666&lt;Sheet2!$A$3,K9666&gt;=Sheet2!$A$2),"Morning",IF(AND(K9666&gt;=Sheet2!$A$3,K9666&lt;Sheet2!$A$4),"Afternoon","Night"))</f>
        <v>Night</v>
      </c>
      <c r="M9666" t="str">
        <f t="shared" si="752"/>
        <v>Saturday</v>
      </c>
      <c r="N9666">
        <f t="shared" si="753"/>
        <v>2018</v>
      </c>
      <c r="O9666">
        <f t="shared" si="754"/>
        <v>2</v>
      </c>
    </row>
    <row r="9667" spans="1:15" x14ac:dyDescent="0.2">
      <c r="A9667" s="3" t="s">
        <v>19914</v>
      </c>
      <c r="B9667" s="6">
        <v>43141.917361111111</v>
      </c>
      <c r="C9667" s="6">
        <v>43291.681250000001</v>
      </c>
      <c r="D9667" s="4" t="s">
        <v>727</v>
      </c>
      <c r="E9667" s="4" t="s">
        <v>10</v>
      </c>
      <c r="F9667" s="4" t="s">
        <v>30</v>
      </c>
      <c r="G9667" s="4" t="s">
        <v>1666</v>
      </c>
      <c r="H9667" s="4" t="s">
        <v>19915</v>
      </c>
      <c r="I9667" s="4" t="s">
        <v>74</v>
      </c>
      <c r="J9667">
        <f t="shared" ref="J9667:J9730" si="755">COUNTA(B9667)</f>
        <v>1</v>
      </c>
      <c r="K9667" s="7">
        <f t="shared" ref="K9667:K9730" si="756">TIME(HOUR(B9667),MINUTE(B9667),SECOND(B9667))</f>
        <v>0.91736111111111107</v>
      </c>
      <c r="L9667" t="str">
        <f>IF(AND(K9667&lt;Sheet2!$A$3,K9667&gt;=Sheet2!$A$2),"Morning",IF(AND(K9667&gt;=Sheet2!$A$3,K9667&lt;Sheet2!$A$4),"Afternoon","Night"))</f>
        <v>Night</v>
      </c>
      <c r="M9667" t="str">
        <f t="shared" ref="M9667:M9730" si="757">TEXT(B9667,"dddd")</f>
        <v>Saturday</v>
      </c>
      <c r="N9667">
        <f t="shared" ref="N9667:N9730" si="758">YEAR(B9667)</f>
        <v>2018</v>
      </c>
      <c r="O9667">
        <f t="shared" ref="O9667:O9730" si="759">MONTH(B9667)</f>
        <v>2</v>
      </c>
    </row>
    <row r="9668" spans="1:15" x14ac:dyDescent="0.2">
      <c r="A9668" s="3" t="s">
        <v>19916</v>
      </c>
      <c r="B9668" s="6">
        <v>43141.917361111111</v>
      </c>
      <c r="C9668" s="6">
        <v>43141.917361111111</v>
      </c>
      <c r="D9668" s="4" t="s">
        <v>1977</v>
      </c>
      <c r="E9668" s="4" t="s">
        <v>17</v>
      </c>
      <c r="F9668" s="4" t="s">
        <v>30</v>
      </c>
      <c r="G9668" s="4" t="s">
        <v>12</v>
      </c>
      <c r="H9668" s="4" t="s">
        <v>19917</v>
      </c>
      <c r="I9668" s="4" t="s">
        <v>74</v>
      </c>
      <c r="J9668">
        <f t="shared" si="755"/>
        <v>1</v>
      </c>
      <c r="K9668" s="7">
        <f t="shared" si="756"/>
        <v>0.91736111111111107</v>
      </c>
      <c r="L9668" t="str">
        <f>IF(AND(K9668&lt;Sheet2!$A$3,K9668&gt;=Sheet2!$A$2),"Morning",IF(AND(K9668&gt;=Sheet2!$A$3,K9668&lt;Sheet2!$A$4),"Afternoon","Night"))</f>
        <v>Night</v>
      </c>
      <c r="M9668" t="str">
        <f t="shared" si="757"/>
        <v>Saturday</v>
      </c>
      <c r="N9668">
        <f t="shared" si="758"/>
        <v>2018</v>
      </c>
      <c r="O9668">
        <f t="shared" si="759"/>
        <v>2</v>
      </c>
    </row>
    <row r="9669" spans="1:15" x14ac:dyDescent="0.2">
      <c r="A9669" s="3" t="s">
        <v>19918</v>
      </c>
      <c r="B9669" s="6">
        <v>43141.917361111111</v>
      </c>
      <c r="C9669" s="6">
        <v>43291.688194444447</v>
      </c>
      <c r="D9669" s="4" t="s">
        <v>1977</v>
      </c>
      <c r="E9669" s="4" t="s">
        <v>17</v>
      </c>
      <c r="F9669" s="4" t="s">
        <v>30</v>
      </c>
      <c r="G9669" s="4" t="s">
        <v>12</v>
      </c>
      <c r="H9669" s="4" t="s">
        <v>19919</v>
      </c>
      <c r="I9669" s="4" t="s">
        <v>74</v>
      </c>
      <c r="J9669">
        <f t="shared" si="755"/>
        <v>1</v>
      </c>
      <c r="K9669" s="7">
        <f t="shared" si="756"/>
        <v>0.91736111111111107</v>
      </c>
      <c r="L9669" t="str">
        <f>IF(AND(K9669&lt;Sheet2!$A$3,K9669&gt;=Sheet2!$A$2),"Morning",IF(AND(K9669&gt;=Sheet2!$A$3,K9669&lt;Sheet2!$A$4),"Afternoon","Night"))</f>
        <v>Night</v>
      </c>
      <c r="M9669" t="str">
        <f t="shared" si="757"/>
        <v>Saturday</v>
      </c>
      <c r="N9669">
        <f t="shared" si="758"/>
        <v>2018</v>
      </c>
      <c r="O9669">
        <f t="shared" si="759"/>
        <v>2</v>
      </c>
    </row>
    <row r="9670" spans="1:15" x14ac:dyDescent="0.2">
      <c r="A9670" s="3" t="s">
        <v>19920</v>
      </c>
      <c r="B9670" s="6">
        <v>43141.927777777775</v>
      </c>
      <c r="C9670" s="6">
        <v>43141.927777777775</v>
      </c>
      <c r="D9670" s="4" t="s">
        <v>721</v>
      </c>
      <c r="E9670" s="4" t="s">
        <v>17</v>
      </c>
      <c r="F9670" s="4" t="s">
        <v>6984</v>
      </c>
      <c r="G9670" s="4" t="s">
        <v>72</v>
      </c>
      <c r="H9670" s="4" t="s">
        <v>19921</v>
      </c>
      <c r="I9670" s="4" t="s">
        <v>74</v>
      </c>
      <c r="J9670">
        <f t="shared" si="755"/>
        <v>1</v>
      </c>
      <c r="K9670" s="7">
        <f t="shared" si="756"/>
        <v>0.9277777777777777</v>
      </c>
      <c r="L9670" t="str">
        <f>IF(AND(K9670&lt;Sheet2!$A$3,K9670&gt;=Sheet2!$A$2),"Morning",IF(AND(K9670&gt;=Sheet2!$A$3,K9670&lt;Sheet2!$A$4),"Afternoon","Night"))</f>
        <v>Night</v>
      </c>
      <c r="M9670" t="str">
        <f t="shared" si="757"/>
        <v>Saturday</v>
      </c>
      <c r="N9670">
        <f t="shared" si="758"/>
        <v>2018</v>
      </c>
      <c r="O9670">
        <f t="shared" si="759"/>
        <v>2</v>
      </c>
    </row>
    <row r="9671" spans="1:15" x14ac:dyDescent="0.2">
      <c r="A9671" s="3" t="s">
        <v>19922</v>
      </c>
      <c r="B9671" s="6">
        <v>43169.319444444445</v>
      </c>
      <c r="C9671" s="6">
        <v>43169.319444444445</v>
      </c>
      <c r="D9671" s="4" t="s">
        <v>273</v>
      </c>
      <c r="E9671" s="4" t="s">
        <v>10</v>
      </c>
      <c r="F9671" s="4" t="s">
        <v>97</v>
      </c>
      <c r="G9671" s="4" t="s">
        <v>12</v>
      </c>
      <c r="H9671" s="4" t="s">
        <v>19923</v>
      </c>
      <c r="I9671" s="4" t="s">
        <v>74</v>
      </c>
      <c r="J9671">
        <f t="shared" si="755"/>
        <v>1</v>
      </c>
      <c r="K9671" s="7">
        <f t="shared" si="756"/>
        <v>0.31944444444444448</v>
      </c>
      <c r="L9671" t="str">
        <f>IF(AND(K9671&lt;Sheet2!$A$3,K9671&gt;=Sheet2!$A$2),"Morning",IF(AND(K9671&gt;=Sheet2!$A$3,K9671&lt;Sheet2!$A$4),"Afternoon","Night"))</f>
        <v>Morning</v>
      </c>
      <c r="M9671" t="str">
        <f t="shared" si="757"/>
        <v>Saturday</v>
      </c>
      <c r="N9671">
        <f t="shared" si="758"/>
        <v>2018</v>
      </c>
      <c r="O9671">
        <f t="shared" si="759"/>
        <v>3</v>
      </c>
    </row>
    <row r="9672" spans="1:15" x14ac:dyDescent="0.2">
      <c r="A9672" s="3" t="s">
        <v>19924</v>
      </c>
      <c r="B9672" s="6">
        <v>43169.361111111109</v>
      </c>
      <c r="C9672" s="6">
        <v>43169.361111111109</v>
      </c>
      <c r="D9672" s="4" t="s">
        <v>119</v>
      </c>
      <c r="E9672" s="4" t="s">
        <v>74</v>
      </c>
      <c r="F9672" s="4" t="s">
        <v>74</v>
      </c>
      <c r="G9672" s="4" t="s">
        <v>12</v>
      </c>
      <c r="H9672" s="4" t="s">
        <v>19925</v>
      </c>
      <c r="I9672" s="4" t="s">
        <v>74</v>
      </c>
      <c r="J9672">
        <f t="shared" si="755"/>
        <v>1</v>
      </c>
      <c r="K9672" s="7">
        <f t="shared" si="756"/>
        <v>0.3611111111111111</v>
      </c>
      <c r="L9672" t="str">
        <f>IF(AND(K9672&lt;Sheet2!$A$3,K9672&gt;=Sheet2!$A$2),"Morning",IF(AND(K9672&gt;=Sheet2!$A$3,K9672&lt;Sheet2!$A$4),"Afternoon","Night"))</f>
        <v>Morning</v>
      </c>
      <c r="M9672" t="str">
        <f t="shared" si="757"/>
        <v>Saturday</v>
      </c>
      <c r="N9672">
        <f t="shared" si="758"/>
        <v>2018</v>
      </c>
      <c r="O9672">
        <f t="shared" si="759"/>
        <v>3</v>
      </c>
    </row>
    <row r="9673" spans="1:15" x14ac:dyDescent="0.2">
      <c r="A9673" s="3" t="s">
        <v>19926</v>
      </c>
      <c r="B9673" s="6">
        <v>43169.56527777778</v>
      </c>
      <c r="C9673" s="6">
        <v>43169.56527777778</v>
      </c>
      <c r="D9673" s="4" t="s">
        <v>2665</v>
      </c>
      <c r="E9673" s="4" t="s">
        <v>173</v>
      </c>
      <c r="F9673" s="4" t="s">
        <v>30</v>
      </c>
      <c r="G9673" s="4" t="s">
        <v>12</v>
      </c>
      <c r="H9673" s="4" t="s">
        <v>19927</v>
      </c>
      <c r="I9673" s="4" t="s">
        <v>74</v>
      </c>
      <c r="J9673">
        <f t="shared" si="755"/>
        <v>1</v>
      </c>
      <c r="K9673" s="7">
        <f t="shared" si="756"/>
        <v>0.56527777777777777</v>
      </c>
      <c r="L9673" t="str">
        <f>IF(AND(K9673&lt;Sheet2!$A$3,K9673&gt;=Sheet2!$A$2),"Morning",IF(AND(K9673&gt;=Sheet2!$A$3,K9673&lt;Sheet2!$A$4),"Afternoon","Night"))</f>
        <v>Afternoon</v>
      </c>
      <c r="M9673" t="str">
        <f t="shared" si="757"/>
        <v>Saturday</v>
      </c>
      <c r="N9673">
        <f t="shared" si="758"/>
        <v>2018</v>
      </c>
      <c r="O9673">
        <f t="shared" si="759"/>
        <v>3</v>
      </c>
    </row>
    <row r="9674" spans="1:15" x14ac:dyDescent="0.2">
      <c r="A9674" s="3" t="s">
        <v>19928</v>
      </c>
      <c r="B9674" s="6">
        <v>43169.624305555553</v>
      </c>
      <c r="C9674" s="6">
        <v>43169.624305555553</v>
      </c>
      <c r="D9674" s="4" t="s">
        <v>9</v>
      </c>
      <c r="E9674" s="4" t="s">
        <v>102</v>
      </c>
      <c r="F9674" s="4" t="s">
        <v>30</v>
      </c>
      <c r="G9674" s="4" t="s">
        <v>12</v>
      </c>
      <c r="H9674" s="4" t="s">
        <v>19929</v>
      </c>
      <c r="I9674" s="4" t="s">
        <v>74</v>
      </c>
      <c r="J9674">
        <f t="shared" si="755"/>
        <v>1</v>
      </c>
      <c r="K9674" s="7">
        <f t="shared" si="756"/>
        <v>0.62430555555555556</v>
      </c>
      <c r="L9674" t="str">
        <f>IF(AND(K9674&lt;Sheet2!$A$3,K9674&gt;=Sheet2!$A$2),"Morning",IF(AND(K9674&gt;=Sheet2!$A$3,K9674&lt;Sheet2!$A$4),"Afternoon","Night"))</f>
        <v>Afternoon</v>
      </c>
      <c r="M9674" t="str">
        <f t="shared" si="757"/>
        <v>Saturday</v>
      </c>
      <c r="N9674">
        <f t="shared" si="758"/>
        <v>2018</v>
      </c>
      <c r="O9674">
        <f t="shared" si="759"/>
        <v>3</v>
      </c>
    </row>
    <row r="9675" spans="1:15" x14ac:dyDescent="0.2">
      <c r="A9675" s="3" t="s">
        <v>19930</v>
      </c>
      <c r="B9675" s="6">
        <v>43200.327777777777</v>
      </c>
      <c r="C9675" s="6">
        <v>43200.327777777777</v>
      </c>
      <c r="D9675" s="4" t="s">
        <v>456</v>
      </c>
      <c r="E9675" s="4" t="s">
        <v>17</v>
      </c>
      <c r="F9675" s="4" t="s">
        <v>30</v>
      </c>
      <c r="G9675" s="4" t="s">
        <v>3907</v>
      </c>
      <c r="H9675" s="4" t="s">
        <v>19931</v>
      </c>
      <c r="I9675" s="4" t="s">
        <v>74</v>
      </c>
      <c r="J9675">
        <f t="shared" si="755"/>
        <v>1</v>
      </c>
      <c r="K9675" s="7">
        <f t="shared" si="756"/>
        <v>0.32777777777777778</v>
      </c>
      <c r="L9675" t="str">
        <f>IF(AND(K9675&lt;Sheet2!$A$3,K9675&gt;=Sheet2!$A$2),"Morning",IF(AND(K9675&gt;=Sheet2!$A$3,K9675&lt;Sheet2!$A$4),"Afternoon","Night"))</f>
        <v>Morning</v>
      </c>
      <c r="M9675" t="str">
        <f t="shared" si="757"/>
        <v>Tuesday</v>
      </c>
      <c r="N9675">
        <f t="shared" si="758"/>
        <v>2018</v>
      </c>
      <c r="O9675">
        <f t="shared" si="759"/>
        <v>4</v>
      </c>
    </row>
    <row r="9676" spans="1:15" x14ac:dyDescent="0.2">
      <c r="A9676" s="3" t="s">
        <v>19932</v>
      </c>
      <c r="B9676" s="6">
        <v>43200.327777777777</v>
      </c>
      <c r="C9676" s="6">
        <v>43200.327777777777</v>
      </c>
      <c r="D9676" s="4" t="s">
        <v>456</v>
      </c>
      <c r="E9676" s="4" t="s">
        <v>17</v>
      </c>
      <c r="F9676" s="4" t="s">
        <v>30</v>
      </c>
      <c r="G9676" s="4" t="s">
        <v>3907</v>
      </c>
      <c r="H9676" s="4" t="s">
        <v>19931</v>
      </c>
      <c r="I9676" s="4" t="s">
        <v>74</v>
      </c>
      <c r="J9676">
        <f t="shared" si="755"/>
        <v>1</v>
      </c>
      <c r="K9676" s="7">
        <f t="shared" si="756"/>
        <v>0.32777777777777778</v>
      </c>
      <c r="L9676" t="str">
        <f>IF(AND(K9676&lt;Sheet2!$A$3,K9676&gt;=Sheet2!$A$2),"Morning",IF(AND(K9676&gt;=Sheet2!$A$3,K9676&lt;Sheet2!$A$4),"Afternoon","Night"))</f>
        <v>Morning</v>
      </c>
      <c r="M9676" t="str">
        <f t="shared" si="757"/>
        <v>Tuesday</v>
      </c>
      <c r="N9676">
        <f t="shared" si="758"/>
        <v>2018</v>
      </c>
      <c r="O9676">
        <f t="shared" si="759"/>
        <v>4</v>
      </c>
    </row>
    <row r="9677" spans="1:15" x14ac:dyDescent="0.2">
      <c r="A9677" s="3" t="s">
        <v>19933</v>
      </c>
      <c r="B9677" s="6">
        <v>43200.347222222219</v>
      </c>
      <c r="C9677" s="6">
        <v>43200.347222222219</v>
      </c>
      <c r="D9677" s="4" t="s">
        <v>241</v>
      </c>
      <c r="E9677" s="4" t="s">
        <v>74</v>
      </c>
      <c r="F9677" s="4" t="s">
        <v>74</v>
      </c>
      <c r="G9677" s="4" t="s">
        <v>12</v>
      </c>
      <c r="H9677" s="4" t="s">
        <v>19934</v>
      </c>
      <c r="I9677" s="4" t="s">
        <v>74</v>
      </c>
      <c r="J9677">
        <f t="shared" si="755"/>
        <v>1</v>
      </c>
      <c r="K9677" s="7">
        <f t="shared" si="756"/>
        <v>0.34722222222222227</v>
      </c>
      <c r="L9677" t="str">
        <f>IF(AND(K9677&lt;Sheet2!$A$3,K9677&gt;=Sheet2!$A$2),"Morning",IF(AND(K9677&gt;=Sheet2!$A$3,K9677&lt;Sheet2!$A$4),"Afternoon","Night"))</f>
        <v>Morning</v>
      </c>
      <c r="M9677" t="str">
        <f t="shared" si="757"/>
        <v>Tuesday</v>
      </c>
      <c r="N9677">
        <f t="shared" si="758"/>
        <v>2018</v>
      </c>
      <c r="O9677">
        <f t="shared" si="759"/>
        <v>4</v>
      </c>
    </row>
    <row r="9678" spans="1:15" x14ac:dyDescent="0.2">
      <c r="A9678" s="3" t="s">
        <v>19935</v>
      </c>
      <c r="B9678" s="6">
        <v>43200.446527777778</v>
      </c>
      <c r="C9678" s="6">
        <v>43200.446527777778</v>
      </c>
      <c r="D9678" s="4" t="s">
        <v>241</v>
      </c>
      <c r="E9678" s="4" t="s">
        <v>74</v>
      </c>
      <c r="F9678" s="4" t="s">
        <v>74</v>
      </c>
      <c r="G9678" s="4" t="s">
        <v>12</v>
      </c>
      <c r="H9678" s="4" t="s">
        <v>19936</v>
      </c>
      <c r="I9678" s="4" t="s">
        <v>74</v>
      </c>
      <c r="J9678">
        <f t="shared" si="755"/>
        <v>1</v>
      </c>
      <c r="K9678" s="7">
        <f t="shared" si="756"/>
        <v>0.4465277777777778</v>
      </c>
      <c r="L9678" t="str">
        <f>IF(AND(K9678&lt;Sheet2!$A$3,K9678&gt;=Sheet2!$A$2),"Morning",IF(AND(K9678&gt;=Sheet2!$A$3,K9678&lt;Sheet2!$A$4),"Afternoon","Night"))</f>
        <v>Morning</v>
      </c>
      <c r="M9678" t="str">
        <f t="shared" si="757"/>
        <v>Tuesday</v>
      </c>
      <c r="N9678">
        <f t="shared" si="758"/>
        <v>2018</v>
      </c>
      <c r="O9678">
        <f t="shared" si="759"/>
        <v>4</v>
      </c>
    </row>
    <row r="9679" spans="1:15" x14ac:dyDescent="0.2">
      <c r="A9679" s="3" t="s">
        <v>19937</v>
      </c>
      <c r="B9679" s="6">
        <v>43200.632638888892</v>
      </c>
      <c r="C9679" s="6">
        <v>43200.632638888892</v>
      </c>
      <c r="D9679" s="4" t="s">
        <v>140</v>
      </c>
      <c r="E9679" s="4" t="s">
        <v>84</v>
      </c>
      <c r="F9679" s="4" t="s">
        <v>30</v>
      </c>
      <c r="G9679" s="4" t="s">
        <v>12</v>
      </c>
      <c r="H9679" s="4" t="s">
        <v>19938</v>
      </c>
      <c r="I9679" s="4" t="s">
        <v>74</v>
      </c>
      <c r="J9679">
        <f t="shared" si="755"/>
        <v>1</v>
      </c>
      <c r="K9679" s="7">
        <f t="shared" si="756"/>
        <v>0.63263888888888886</v>
      </c>
      <c r="L9679" t="str">
        <f>IF(AND(K9679&lt;Sheet2!$A$3,K9679&gt;=Sheet2!$A$2),"Morning",IF(AND(K9679&gt;=Sheet2!$A$3,K9679&lt;Sheet2!$A$4),"Afternoon","Night"))</f>
        <v>Afternoon</v>
      </c>
      <c r="M9679" t="str">
        <f t="shared" si="757"/>
        <v>Tuesday</v>
      </c>
      <c r="N9679">
        <f t="shared" si="758"/>
        <v>2018</v>
      </c>
      <c r="O9679">
        <f t="shared" si="759"/>
        <v>4</v>
      </c>
    </row>
    <row r="9680" spans="1:15" x14ac:dyDescent="0.2">
      <c r="A9680" s="3" t="s">
        <v>19939</v>
      </c>
      <c r="B9680" s="6">
        <v>43200.632638888892</v>
      </c>
      <c r="C9680" s="6">
        <v>43414.617361111108</v>
      </c>
      <c r="D9680" s="4" t="s">
        <v>140</v>
      </c>
      <c r="E9680" s="4" t="s">
        <v>84</v>
      </c>
      <c r="F9680" s="4" t="s">
        <v>30</v>
      </c>
      <c r="G9680" s="4" t="s">
        <v>12</v>
      </c>
      <c r="H9680" s="4" t="s">
        <v>19940</v>
      </c>
      <c r="I9680" s="4" t="s">
        <v>74</v>
      </c>
      <c r="J9680">
        <f t="shared" si="755"/>
        <v>1</v>
      </c>
      <c r="K9680" s="7">
        <f t="shared" si="756"/>
        <v>0.63263888888888886</v>
      </c>
      <c r="L9680" t="str">
        <f>IF(AND(K9680&lt;Sheet2!$A$3,K9680&gt;=Sheet2!$A$2),"Morning",IF(AND(K9680&gt;=Sheet2!$A$3,K9680&lt;Sheet2!$A$4),"Afternoon","Night"))</f>
        <v>Afternoon</v>
      </c>
      <c r="M9680" t="str">
        <f t="shared" si="757"/>
        <v>Tuesday</v>
      </c>
      <c r="N9680">
        <f t="shared" si="758"/>
        <v>2018</v>
      </c>
      <c r="O9680">
        <f t="shared" si="759"/>
        <v>4</v>
      </c>
    </row>
    <row r="9681" spans="1:15" x14ac:dyDescent="0.2">
      <c r="A9681" s="3" t="s">
        <v>19941</v>
      </c>
      <c r="B9681" s="6">
        <v>43200.670138888891</v>
      </c>
      <c r="C9681" s="6">
        <v>43200.670138888891</v>
      </c>
      <c r="D9681" s="4" t="s">
        <v>389</v>
      </c>
      <c r="E9681" s="4" t="s">
        <v>77</v>
      </c>
      <c r="F9681" s="4" t="s">
        <v>18</v>
      </c>
      <c r="G9681" s="4" t="s">
        <v>2366</v>
      </c>
      <c r="H9681" s="4" t="s">
        <v>19942</v>
      </c>
      <c r="I9681" s="4" t="s">
        <v>74</v>
      </c>
      <c r="J9681">
        <f t="shared" si="755"/>
        <v>1</v>
      </c>
      <c r="K9681" s="7">
        <f t="shared" si="756"/>
        <v>0.67013888888888884</v>
      </c>
      <c r="L9681" t="str">
        <f>IF(AND(K9681&lt;Sheet2!$A$3,K9681&gt;=Sheet2!$A$2),"Morning",IF(AND(K9681&gt;=Sheet2!$A$3,K9681&lt;Sheet2!$A$4),"Afternoon","Night"))</f>
        <v>Afternoon</v>
      </c>
      <c r="M9681" t="str">
        <f t="shared" si="757"/>
        <v>Tuesday</v>
      </c>
      <c r="N9681">
        <f t="shared" si="758"/>
        <v>2018</v>
      </c>
      <c r="O9681">
        <f t="shared" si="759"/>
        <v>4</v>
      </c>
    </row>
    <row r="9682" spans="1:15" x14ac:dyDescent="0.2">
      <c r="A9682" s="3" t="s">
        <v>19943</v>
      </c>
      <c r="B9682" s="6">
        <v>43200.691666666666</v>
      </c>
      <c r="C9682" s="6">
        <v>43200.691666666666</v>
      </c>
      <c r="D9682" s="4" t="s">
        <v>9</v>
      </c>
      <c r="E9682" s="4" t="s">
        <v>84</v>
      </c>
      <c r="F9682" s="4" t="s">
        <v>295</v>
      </c>
      <c r="G9682" s="4" t="s">
        <v>8070</v>
      </c>
      <c r="H9682" s="4" t="s">
        <v>19944</v>
      </c>
      <c r="I9682" s="4" t="s">
        <v>74</v>
      </c>
      <c r="J9682">
        <f t="shared" si="755"/>
        <v>1</v>
      </c>
      <c r="K9682" s="7">
        <f t="shared" si="756"/>
        <v>0.69166666666666676</v>
      </c>
      <c r="L9682" t="str">
        <f>IF(AND(K9682&lt;Sheet2!$A$3,K9682&gt;=Sheet2!$A$2),"Morning",IF(AND(K9682&gt;=Sheet2!$A$3,K9682&lt;Sheet2!$A$4),"Afternoon","Night"))</f>
        <v>Afternoon</v>
      </c>
      <c r="M9682" t="str">
        <f t="shared" si="757"/>
        <v>Tuesday</v>
      </c>
      <c r="N9682">
        <f t="shared" si="758"/>
        <v>2018</v>
      </c>
      <c r="O9682">
        <f t="shared" si="759"/>
        <v>4</v>
      </c>
    </row>
    <row r="9683" spans="1:15" x14ac:dyDescent="0.2">
      <c r="A9683" s="3" t="s">
        <v>19945</v>
      </c>
      <c r="B9683" s="6">
        <v>43230.415277777778</v>
      </c>
      <c r="C9683" s="6">
        <v>43230.415277777778</v>
      </c>
      <c r="D9683" s="4" t="s">
        <v>1671</v>
      </c>
      <c r="E9683" s="4" t="s">
        <v>10</v>
      </c>
      <c r="F9683" s="4" t="s">
        <v>159</v>
      </c>
      <c r="G9683" s="4" t="s">
        <v>42</v>
      </c>
      <c r="H9683" s="4" t="s">
        <v>19946</v>
      </c>
      <c r="I9683" s="4" t="s">
        <v>74</v>
      </c>
      <c r="J9683">
        <f t="shared" si="755"/>
        <v>1</v>
      </c>
      <c r="K9683" s="7">
        <f t="shared" si="756"/>
        <v>0.4152777777777778</v>
      </c>
      <c r="L9683" t="str">
        <f>IF(AND(K9683&lt;Sheet2!$A$3,K9683&gt;=Sheet2!$A$2),"Morning",IF(AND(K9683&gt;=Sheet2!$A$3,K9683&lt;Sheet2!$A$4),"Afternoon","Night"))</f>
        <v>Morning</v>
      </c>
      <c r="M9683" t="str">
        <f t="shared" si="757"/>
        <v>Thursday</v>
      </c>
      <c r="N9683">
        <f t="shared" si="758"/>
        <v>2018</v>
      </c>
      <c r="O9683">
        <f t="shared" si="759"/>
        <v>5</v>
      </c>
    </row>
    <row r="9684" spans="1:15" x14ac:dyDescent="0.2">
      <c r="A9684" s="3" t="s">
        <v>19947</v>
      </c>
      <c r="B9684" s="6">
        <v>43230.532638888886</v>
      </c>
      <c r="C9684" s="6">
        <v>43230.532638888886</v>
      </c>
      <c r="D9684" s="4" t="s">
        <v>537</v>
      </c>
      <c r="E9684" s="4" t="s">
        <v>10</v>
      </c>
      <c r="F9684" s="4" t="s">
        <v>30</v>
      </c>
      <c r="G9684" s="4" t="s">
        <v>19948</v>
      </c>
      <c r="H9684" s="4" t="s">
        <v>19949</v>
      </c>
      <c r="I9684" s="4" t="s">
        <v>13026</v>
      </c>
      <c r="J9684">
        <f t="shared" si="755"/>
        <v>1</v>
      </c>
      <c r="K9684" s="7">
        <f t="shared" si="756"/>
        <v>0.53263888888888888</v>
      </c>
      <c r="L9684" t="str">
        <f>IF(AND(K9684&lt;Sheet2!$A$3,K9684&gt;=Sheet2!$A$2),"Morning",IF(AND(K9684&gt;=Sheet2!$A$3,K9684&lt;Sheet2!$A$4),"Afternoon","Night"))</f>
        <v>Afternoon</v>
      </c>
      <c r="M9684" t="str">
        <f t="shared" si="757"/>
        <v>Thursday</v>
      </c>
      <c r="N9684">
        <f t="shared" si="758"/>
        <v>2018</v>
      </c>
      <c r="O9684">
        <f t="shared" si="759"/>
        <v>5</v>
      </c>
    </row>
    <row r="9685" spans="1:15" x14ac:dyDescent="0.2">
      <c r="A9685" s="3" t="s">
        <v>19950</v>
      </c>
      <c r="B9685" s="6">
        <v>43261.178472222222</v>
      </c>
      <c r="C9685" s="6">
        <v>43261.178472222222</v>
      </c>
      <c r="D9685" s="4" t="s">
        <v>389</v>
      </c>
      <c r="E9685" s="4" t="s">
        <v>10</v>
      </c>
      <c r="F9685" s="4" t="s">
        <v>30</v>
      </c>
      <c r="G9685" s="4" t="s">
        <v>12</v>
      </c>
      <c r="H9685" s="4" t="s">
        <v>19951</v>
      </c>
      <c r="I9685" s="4" t="s">
        <v>74</v>
      </c>
      <c r="J9685">
        <f t="shared" si="755"/>
        <v>1</v>
      </c>
      <c r="K9685" s="7">
        <f t="shared" si="756"/>
        <v>0.17847222222222223</v>
      </c>
      <c r="L9685" t="str">
        <f>IF(AND(K9685&lt;Sheet2!$A$3,K9685&gt;=Sheet2!$A$2),"Morning",IF(AND(K9685&gt;=Sheet2!$A$3,K9685&lt;Sheet2!$A$4),"Afternoon","Night"))</f>
        <v>Morning</v>
      </c>
      <c r="M9685" t="str">
        <f t="shared" si="757"/>
        <v>Sunday</v>
      </c>
      <c r="N9685">
        <f t="shared" si="758"/>
        <v>2018</v>
      </c>
      <c r="O9685">
        <f t="shared" si="759"/>
        <v>6</v>
      </c>
    </row>
    <row r="9686" spans="1:15" x14ac:dyDescent="0.2">
      <c r="A9686" s="3" t="s">
        <v>19952</v>
      </c>
      <c r="B9686" s="6">
        <v>43261.458333333336</v>
      </c>
      <c r="C9686" s="6">
        <v>43261.458333333336</v>
      </c>
      <c r="D9686" s="4" t="s">
        <v>119</v>
      </c>
      <c r="E9686" s="4" t="s">
        <v>74</v>
      </c>
      <c r="F9686" s="4" t="s">
        <v>74</v>
      </c>
      <c r="G9686" s="4" t="s">
        <v>72</v>
      </c>
      <c r="H9686" s="4" t="s">
        <v>19953</v>
      </c>
      <c r="I9686" s="4" t="s">
        <v>74</v>
      </c>
      <c r="J9686">
        <f t="shared" si="755"/>
        <v>1</v>
      </c>
      <c r="K9686" s="7">
        <f t="shared" si="756"/>
        <v>0.45833333333333331</v>
      </c>
      <c r="L9686" t="str">
        <f>IF(AND(K9686&lt;Sheet2!$A$3,K9686&gt;=Sheet2!$A$2),"Morning",IF(AND(K9686&gt;=Sheet2!$A$3,K9686&lt;Sheet2!$A$4),"Afternoon","Night"))</f>
        <v>Morning</v>
      </c>
      <c r="M9686" t="str">
        <f t="shared" si="757"/>
        <v>Sunday</v>
      </c>
      <c r="N9686">
        <f t="shared" si="758"/>
        <v>2018</v>
      </c>
      <c r="O9686">
        <f t="shared" si="759"/>
        <v>6</v>
      </c>
    </row>
    <row r="9687" spans="1:15" x14ac:dyDescent="0.2">
      <c r="A9687" s="3" t="s">
        <v>19954</v>
      </c>
      <c r="B9687" s="6">
        <v>43261.652777777781</v>
      </c>
      <c r="C9687" s="6">
        <v>43261.652777777781</v>
      </c>
      <c r="D9687" s="4" t="s">
        <v>119</v>
      </c>
      <c r="E9687" s="4" t="s">
        <v>74</v>
      </c>
      <c r="F9687" s="4" t="s">
        <v>74</v>
      </c>
      <c r="G9687" s="4" t="s">
        <v>72</v>
      </c>
      <c r="H9687" s="4" t="s">
        <v>19955</v>
      </c>
      <c r="I9687" s="4" t="s">
        <v>74</v>
      </c>
      <c r="J9687">
        <f t="shared" si="755"/>
        <v>1</v>
      </c>
      <c r="K9687" s="7">
        <f t="shared" si="756"/>
        <v>0.65277777777777779</v>
      </c>
      <c r="L9687" t="str">
        <f>IF(AND(K9687&lt;Sheet2!$A$3,K9687&gt;=Sheet2!$A$2),"Morning",IF(AND(K9687&gt;=Sheet2!$A$3,K9687&lt;Sheet2!$A$4),"Afternoon","Night"))</f>
        <v>Afternoon</v>
      </c>
      <c r="M9687" t="str">
        <f t="shared" si="757"/>
        <v>Sunday</v>
      </c>
      <c r="N9687">
        <f t="shared" si="758"/>
        <v>2018</v>
      </c>
      <c r="O9687">
        <f t="shared" si="759"/>
        <v>6</v>
      </c>
    </row>
    <row r="9688" spans="1:15" x14ac:dyDescent="0.2">
      <c r="A9688" s="3" t="s">
        <v>19956</v>
      </c>
      <c r="B9688" s="6">
        <v>43291.102083333331</v>
      </c>
      <c r="C9688" s="6">
        <v>43291.102083333331</v>
      </c>
      <c r="D9688" s="4" t="s">
        <v>1204</v>
      </c>
      <c r="E9688" s="4" t="s">
        <v>10</v>
      </c>
      <c r="F9688" s="4" t="s">
        <v>30</v>
      </c>
      <c r="G9688" s="4" t="s">
        <v>12</v>
      </c>
      <c r="H9688" s="4" t="s">
        <v>19957</v>
      </c>
      <c r="I9688" s="4" t="s">
        <v>74</v>
      </c>
      <c r="J9688">
        <f t="shared" si="755"/>
        <v>1</v>
      </c>
      <c r="K9688" s="7">
        <f t="shared" si="756"/>
        <v>0.10208333333333335</v>
      </c>
      <c r="L9688" t="str">
        <f>IF(AND(K9688&lt;Sheet2!$A$3,K9688&gt;=Sheet2!$A$2),"Morning",IF(AND(K9688&gt;=Sheet2!$A$3,K9688&lt;Sheet2!$A$4),"Afternoon","Night"))</f>
        <v>Night</v>
      </c>
      <c r="M9688" t="str">
        <f t="shared" si="757"/>
        <v>Tuesday</v>
      </c>
      <c r="N9688">
        <f t="shared" si="758"/>
        <v>2018</v>
      </c>
      <c r="O9688">
        <f t="shared" si="759"/>
        <v>7</v>
      </c>
    </row>
    <row r="9689" spans="1:15" x14ac:dyDescent="0.2">
      <c r="A9689" s="3" t="s">
        <v>19958</v>
      </c>
      <c r="B9689" s="6">
        <v>43291.291666666664</v>
      </c>
      <c r="C9689" s="6">
        <v>43291.291666666664</v>
      </c>
      <c r="D9689" s="4" t="s">
        <v>507</v>
      </c>
      <c r="E9689" s="4" t="s">
        <v>10</v>
      </c>
      <c r="F9689" s="4" t="s">
        <v>30</v>
      </c>
      <c r="G9689" s="4" t="s">
        <v>10772</v>
      </c>
      <c r="H9689" s="4" t="s">
        <v>19959</v>
      </c>
      <c r="I9689" s="4" t="s">
        <v>74</v>
      </c>
      <c r="J9689">
        <f t="shared" si="755"/>
        <v>1</v>
      </c>
      <c r="K9689" s="7">
        <f t="shared" si="756"/>
        <v>0.29166666666666669</v>
      </c>
      <c r="L9689" t="str">
        <f>IF(AND(K9689&lt;Sheet2!$A$3,K9689&gt;=Sheet2!$A$2),"Morning",IF(AND(K9689&gt;=Sheet2!$A$3,K9689&lt;Sheet2!$A$4),"Afternoon","Night"))</f>
        <v>Morning</v>
      </c>
      <c r="M9689" t="str">
        <f t="shared" si="757"/>
        <v>Tuesday</v>
      </c>
      <c r="N9689">
        <f t="shared" si="758"/>
        <v>2018</v>
      </c>
      <c r="O9689">
        <f t="shared" si="759"/>
        <v>7</v>
      </c>
    </row>
    <row r="9690" spans="1:15" x14ac:dyDescent="0.2">
      <c r="A9690" s="3" t="s">
        <v>19960</v>
      </c>
      <c r="B9690" s="6">
        <v>43291.350694444445</v>
      </c>
      <c r="C9690" s="6">
        <v>43291.350694444445</v>
      </c>
      <c r="D9690" s="4" t="s">
        <v>241</v>
      </c>
      <c r="E9690" s="4" t="s">
        <v>74</v>
      </c>
      <c r="F9690" s="4" t="s">
        <v>74</v>
      </c>
      <c r="G9690" s="4" t="s">
        <v>72</v>
      </c>
      <c r="H9690" s="4" t="s">
        <v>19961</v>
      </c>
      <c r="I9690" s="4" t="s">
        <v>74</v>
      </c>
      <c r="J9690">
        <f t="shared" si="755"/>
        <v>1</v>
      </c>
      <c r="K9690" s="7">
        <f t="shared" si="756"/>
        <v>0.35069444444444442</v>
      </c>
      <c r="L9690" t="str">
        <f>IF(AND(K9690&lt;Sheet2!$A$3,K9690&gt;=Sheet2!$A$2),"Morning",IF(AND(K9690&gt;=Sheet2!$A$3,K9690&lt;Sheet2!$A$4),"Afternoon","Night"))</f>
        <v>Morning</v>
      </c>
      <c r="M9690" t="str">
        <f t="shared" si="757"/>
        <v>Tuesday</v>
      </c>
      <c r="N9690">
        <f t="shared" si="758"/>
        <v>2018</v>
      </c>
      <c r="O9690">
        <f t="shared" si="759"/>
        <v>7</v>
      </c>
    </row>
    <row r="9691" spans="1:15" x14ac:dyDescent="0.2">
      <c r="A9691" s="3" t="s">
        <v>19962</v>
      </c>
      <c r="B9691" s="6">
        <v>43291.400694444441</v>
      </c>
      <c r="C9691" s="6">
        <v>43291.400694444441</v>
      </c>
      <c r="D9691" s="4" t="s">
        <v>241</v>
      </c>
      <c r="E9691" s="4" t="s">
        <v>74</v>
      </c>
      <c r="F9691" s="4" t="s">
        <v>74</v>
      </c>
      <c r="G9691" s="4" t="s">
        <v>12</v>
      </c>
      <c r="H9691" s="4" t="s">
        <v>19963</v>
      </c>
      <c r="I9691" s="4" t="s">
        <v>74</v>
      </c>
      <c r="J9691">
        <f t="shared" si="755"/>
        <v>1</v>
      </c>
      <c r="K9691" s="7">
        <f t="shared" si="756"/>
        <v>0.40069444444444446</v>
      </c>
      <c r="L9691" t="str">
        <f>IF(AND(K9691&lt;Sheet2!$A$3,K9691&gt;=Sheet2!$A$2),"Morning",IF(AND(K9691&gt;=Sheet2!$A$3,K9691&lt;Sheet2!$A$4),"Afternoon","Night"))</f>
        <v>Morning</v>
      </c>
      <c r="M9691" t="str">
        <f t="shared" si="757"/>
        <v>Tuesday</v>
      </c>
      <c r="N9691">
        <f t="shared" si="758"/>
        <v>2018</v>
      </c>
      <c r="O9691">
        <f t="shared" si="759"/>
        <v>7</v>
      </c>
    </row>
    <row r="9692" spans="1:15" x14ac:dyDescent="0.2">
      <c r="A9692" s="3" t="s">
        <v>19964</v>
      </c>
      <c r="B9692" s="6">
        <v>43291.464583333334</v>
      </c>
      <c r="C9692" s="6">
        <v>43291.464583333334</v>
      </c>
      <c r="D9692" s="4" t="s">
        <v>196</v>
      </c>
      <c r="E9692" s="4" t="s">
        <v>10</v>
      </c>
      <c r="F9692" s="4" t="s">
        <v>6984</v>
      </c>
      <c r="G9692" s="4" t="s">
        <v>12</v>
      </c>
      <c r="H9692" s="4" t="s">
        <v>19965</v>
      </c>
      <c r="I9692" s="4" t="s">
        <v>74</v>
      </c>
      <c r="J9692">
        <f t="shared" si="755"/>
        <v>1</v>
      </c>
      <c r="K9692" s="7">
        <f t="shared" si="756"/>
        <v>0.46458333333333335</v>
      </c>
      <c r="L9692" t="str">
        <f>IF(AND(K9692&lt;Sheet2!$A$3,K9692&gt;=Sheet2!$A$2),"Morning",IF(AND(K9692&gt;=Sheet2!$A$3,K9692&lt;Sheet2!$A$4),"Afternoon","Night"))</f>
        <v>Morning</v>
      </c>
      <c r="M9692" t="str">
        <f t="shared" si="757"/>
        <v>Tuesday</v>
      </c>
      <c r="N9692">
        <f t="shared" si="758"/>
        <v>2018</v>
      </c>
      <c r="O9692">
        <f t="shared" si="759"/>
        <v>7</v>
      </c>
    </row>
    <row r="9693" spans="1:15" x14ac:dyDescent="0.2">
      <c r="A9693" s="3" t="s">
        <v>19966</v>
      </c>
      <c r="B9693" s="6">
        <v>43291.628472222219</v>
      </c>
      <c r="C9693" s="6">
        <v>43291.628472222219</v>
      </c>
      <c r="D9693" s="4" t="s">
        <v>9912</v>
      </c>
      <c r="E9693" s="4" t="s">
        <v>10</v>
      </c>
      <c r="F9693" s="4" t="s">
        <v>11</v>
      </c>
      <c r="G9693" s="4" t="s">
        <v>12</v>
      </c>
      <c r="H9693" s="4" t="s">
        <v>19967</v>
      </c>
      <c r="I9693" s="4" t="s">
        <v>74</v>
      </c>
      <c r="J9693">
        <f t="shared" si="755"/>
        <v>1</v>
      </c>
      <c r="K9693" s="7">
        <f t="shared" si="756"/>
        <v>0.62847222222222221</v>
      </c>
      <c r="L9693" t="str">
        <f>IF(AND(K9693&lt;Sheet2!$A$3,K9693&gt;=Sheet2!$A$2),"Morning",IF(AND(K9693&gt;=Sheet2!$A$3,K9693&lt;Sheet2!$A$4),"Afternoon","Night"))</f>
        <v>Afternoon</v>
      </c>
      <c r="M9693" t="str">
        <f t="shared" si="757"/>
        <v>Tuesday</v>
      </c>
      <c r="N9693">
        <f t="shared" si="758"/>
        <v>2018</v>
      </c>
      <c r="O9693">
        <f t="shared" si="759"/>
        <v>7</v>
      </c>
    </row>
    <row r="9694" spans="1:15" x14ac:dyDescent="0.2">
      <c r="A9694" s="3" t="s">
        <v>19968</v>
      </c>
      <c r="B9694" s="6">
        <v>43291.628472222219</v>
      </c>
      <c r="C9694" s="6">
        <v>43353.65347222222</v>
      </c>
      <c r="D9694" s="4" t="s">
        <v>9912</v>
      </c>
      <c r="E9694" s="4" t="s">
        <v>10</v>
      </c>
      <c r="F9694" s="4" t="s">
        <v>11</v>
      </c>
      <c r="G9694" s="4" t="s">
        <v>12</v>
      </c>
      <c r="H9694" s="4" t="s">
        <v>19969</v>
      </c>
      <c r="I9694" s="4" t="s">
        <v>74</v>
      </c>
      <c r="J9694">
        <f t="shared" si="755"/>
        <v>1</v>
      </c>
      <c r="K9694" s="7">
        <f t="shared" si="756"/>
        <v>0.62847222222222221</v>
      </c>
      <c r="L9694" t="str">
        <f>IF(AND(K9694&lt;Sheet2!$A$3,K9694&gt;=Sheet2!$A$2),"Morning",IF(AND(K9694&gt;=Sheet2!$A$3,K9694&lt;Sheet2!$A$4),"Afternoon","Night"))</f>
        <v>Afternoon</v>
      </c>
      <c r="M9694" t="str">
        <f t="shared" si="757"/>
        <v>Tuesday</v>
      </c>
      <c r="N9694">
        <f t="shared" si="758"/>
        <v>2018</v>
      </c>
      <c r="O9694">
        <f t="shared" si="759"/>
        <v>7</v>
      </c>
    </row>
    <row r="9695" spans="1:15" x14ac:dyDescent="0.2">
      <c r="A9695" s="3" t="s">
        <v>19970</v>
      </c>
      <c r="B9695" s="6">
        <v>43291.677083333336</v>
      </c>
      <c r="C9695" s="6">
        <v>43291.677083333336</v>
      </c>
      <c r="D9695" s="4" t="s">
        <v>137</v>
      </c>
      <c r="E9695" s="4" t="s">
        <v>10</v>
      </c>
      <c r="F9695" s="4" t="s">
        <v>97</v>
      </c>
      <c r="G9695" s="4" t="s">
        <v>12</v>
      </c>
      <c r="H9695" s="4" t="s">
        <v>19971</v>
      </c>
      <c r="I9695" s="4" t="s">
        <v>74</v>
      </c>
      <c r="J9695">
        <f t="shared" si="755"/>
        <v>1</v>
      </c>
      <c r="K9695" s="7">
        <f t="shared" si="756"/>
        <v>0.67708333333333337</v>
      </c>
      <c r="L9695" t="str">
        <f>IF(AND(K9695&lt;Sheet2!$A$3,K9695&gt;=Sheet2!$A$2),"Morning",IF(AND(K9695&gt;=Sheet2!$A$3,K9695&lt;Sheet2!$A$4),"Afternoon","Night"))</f>
        <v>Afternoon</v>
      </c>
      <c r="M9695" t="str">
        <f t="shared" si="757"/>
        <v>Tuesday</v>
      </c>
      <c r="N9695">
        <f t="shared" si="758"/>
        <v>2018</v>
      </c>
      <c r="O9695">
        <f t="shared" si="759"/>
        <v>7</v>
      </c>
    </row>
    <row r="9696" spans="1:15" x14ac:dyDescent="0.2">
      <c r="A9696" s="3" t="s">
        <v>19972</v>
      </c>
      <c r="B9696" s="6">
        <v>43291.686111111114</v>
      </c>
      <c r="C9696" s="6">
        <v>43291.686111111114</v>
      </c>
      <c r="D9696" s="4" t="s">
        <v>128</v>
      </c>
      <c r="E9696" s="4" t="s">
        <v>77</v>
      </c>
      <c r="F9696" s="4" t="s">
        <v>18</v>
      </c>
      <c r="G9696" s="4" t="s">
        <v>12</v>
      </c>
      <c r="H9696" s="4" t="s">
        <v>19973</v>
      </c>
      <c r="I9696" s="4" t="s">
        <v>74</v>
      </c>
      <c r="J9696">
        <f t="shared" si="755"/>
        <v>1</v>
      </c>
      <c r="K9696" s="7">
        <f t="shared" si="756"/>
        <v>0.68611111111111101</v>
      </c>
      <c r="L9696" t="str">
        <f>IF(AND(K9696&lt;Sheet2!$A$3,K9696&gt;=Sheet2!$A$2),"Morning",IF(AND(K9696&gt;=Sheet2!$A$3,K9696&lt;Sheet2!$A$4),"Afternoon","Night"))</f>
        <v>Afternoon</v>
      </c>
      <c r="M9696" t="str">
        <f t="shared" si="757"/>
        <v>Tuesday</v>
      </c>
      <c r="N9696">
        <f t="shared" si="758"/>
        <v>2018</v>
      </c>
      <c r="O9696">
        <f t="shared" si="759"/>
        <v>7</v>
      </c>
    </row>
    <row r="9697" spans="1:15" x14ac:dyDescent="0.2">
      <c r="A9697" s="3" t="s">
        <v>19974</v>
      </c>
      <c r="B9697" s="6">
        <v>43291.686111111114</v>
      </c>
      <c r="C9697" s="6">
        <v>43353.59097222222</v>
      </c>
      <c r="D9697" s="4" t="s">
        <v>128</v>
      </c>
      <c r="E9697" s="4" t="s">
        <v>77</v>
      </c>
      <c r="F9697" s="4" t="s">
        <v>18</v>
      </c>
      <c r="G9697" s="4" t="s">
        <v>12</v>
      </c>
      <c r="H9697" s="4" t="s">
        <v>19975</v>
      </c>
      <c r="I9697" s="4" t="s">
        <v>74</v>
      </c>
      <c r="J9697">
        <f t="shared" si="755"/>
        <v>1</v>
      </c>
      <c r="K9697" s="7">
        <f t="shared" si="756"/>
        <v>0.68611111111111101</v>
      </c>
      <c r="L9697" t="str">
        <f>IF(AND(K9697&lt;Sheet2!$A$3,K9697&gt;=Sheet2!$A$2),"Morning",IF(AND(K9697&gt;=Sheet2!$A$3,K9697&lt;Sheet2!$A$4),"Afternoon","Night"))</f>
        <v>Afternoon</v>
      </c>
      <c r="M9697" t="str">
        <f t="shared" si="757"/>
        <v>Tuesday</v>
      </c>
      <c r="N9697">
        <f t="shared" si="758"/>
        <v>2018</v>
      </c>
      <c r="O9697">
        <f t="shared" si="759"/>
        <v>7</v>
      </c>
    </row>
    <row r="9698" spans="1:15" x14ac:dyDescent="0.2">
      <c r="A9698" s="3" t="s">
        <v>19976</v>
      </c>
      <c r="B9698" s="6">
        <v>43291.689583333333</v>
      </c>
      <c r="C9698" s="6">
        <v>43291.689583333333</v>
      </c>
      <c r="D9698" s="4" t="s">
        <v>7188</v>
      </c>
      <c r="E9698" s="4" t="s">
        <v>77</v>
      </c>
      <c r="F9698" s="4" t="s">
        <v>923</v>
      </c>
      <c r="G9698" s="4" t="s">
        <v>10479</v>
      </c>
      <c r="H9698" s="4" t="s">
        <v>19977</v>
      </c>
      <c r="I9698" s="4" t="s">
        <v>74</v>
      </c>
      <c r="J9698">
        <f t="shared" si="755"/>
        <v>1</v>
      </c>
      <c r="K9698" s="7">
        <f t="shared" si="756"/>
        <v>0.68958333333333333</v>
      </c>
      <c r="L9698" t="str">
        <f>IF(AND(K9698&lt;Sheet2!$A$3,K9698&gt;=Sheet2!$A$2),"Morning",IF(AND(K9698&gt;=Sheet2!$A$3,K9698&lt;Sheet2!$A$4),"Afternoon","Night"))</f>
        <v>Afternoon</v>
      </c>
      <c r="M9698" t="str">
        <f t="shared" si="757"/>
        <v>Tuesday</v>
      </c>
      <c r="N9698">
        <f t="shared" si="758"/>
        <v>2018</v>
      </c>
      <c r="O9698">
        <f t="shared" si="759"/>
        <v>7</v>
      </c>
    </row>
    <row r="9699" spans="1:15" x14ac:dyDescent="0.2">
      <c r="A9699" s="3" t="s">
        <v>19978</v>
      </c>
      <c r="B9699" s="6">
        <v>43291.700694444444</v>
      </c>
      <c r="C9699" s="6">
        <v>43291.700694444444</v>
      </c>
      <c r="D9699" s="4" t="s">
        <v>178</v>
      </c>
      <c r="E9699" s="4" t="s">
        <v>77</v>
      </c>
      <c r="F9699" s="4" t="s">
        <v>18</v>
      </c>
      <c r="G9699" s="4" t="s">
        <v>336</v>
      </c>
      <c r="H9699" s="4" t="s">
        <v>13747</v>
      </c>
      <c r="I9699" s="4" t="s">
        <v>74</v>
      </c>
      <c r="J9699">
        <f t="shared" si="755"/>
        <v>1</v>
      </c>
      <c r="K9699" s="7">
        <f t="shared" si="756"/>
        <v>0.7006944444444444</v>
      </c>
      <c r="L9699" t="str">
        <f>IF(AND(K9699&lt;Sheet2!$A$3,K9699&gt;=Sheet2!$A$2),"Morning",IF(AND(K9699&gt;=Sheet2!$A$3,K9699&lt;Sheet2!$A$4),"Afternoon","Night"))</f>
        <v>Afternoon</v>
      </c>
      <c r="M9699" t="str">
        <f t="shared" si="757"/>
        <v>Tuesday</v>
      </c>
      <c r="N9699">
        <f t="shared" si="758"/>
        <v>2018</v>
      </c>
      <c r="O9699">
        <f t="shared" si="759"/>
        <v>7</v>
      </c>
    </row>
    <row r="9700" spans="1:15" x14ac:dyDescent="0.2">
      <c r="A9700" s="3" t="s">
        <v>19979</v>
      </c>
      <c r="B9700" s="6">
        <v>43291.700694444444</v>
      </c>
      <c r="C9700" s="6">
        <v>43353.586111111108</v>
      </c>
      <c r="D9700" s="4" t="s">
        <v>178</v>
      </c>
      <c r="E9700" s="4" t="s">
        <v>77</v>
      </c>
      <c r="F9700" s="4" t="s">
        <v>18</v>
      </c>
      <c r="G9700" s="4" t="s">
        <v>336</v>
      </c>
      <c r="H9700" s="4" t="s">
        <v>19980</v>
      </c>
      <c r="I9700" s="4" t="s">
        <v>74</v>
      </c>
      <c r="J9700">
        <f t="shared" si="755"/>
        <v>1</v>
      </c>
      <c r="K9700" s="7">
        <f t="shared" si="756"/>
        <v>0.7006944444444444</v>
      </c>
      <c r="L9700" t="str">
        <f>IF(AND(K9700&lt;Sheet2!$A$3,K9700&gt;=Sheet2!$A$2),"Morning",IF(AND(K9700&gt;=Sheet2!$A$3,K9700&lt;Sheet2!$A$4),"Afternoon","Night"))</f>
        <v>Afternoon</v>
      </c>
      <c r="M9700" t="str">
        <f t="shared" si="757"/>
        <v>Tuesday</v>
      </c>
      <c r="N9700">
        <f t="shared" si="758"/>
        <v>2018</v>
      </c>
      <c r="O9700">
        <f t="shared" si="759"/>
        <v>7</v>
      </c>
    </row>
    <row r="9701" spans="1:15" x14ac:dyDescent="0.2">
      <c r="A9701" s="3" t="s">
        <v>19981</v>
      </c>
      <c r="B9701" s="6">
        <v>43291.939583333333</v>
      </c>
      <c r="C9701" s="6">
        <v>43291.939583333333</v>
      </c>
      <c r="D9701" s="4" t="s">
        <v>57</v>
      </c>
      <c r="E9701" s="4" t="s">
        <v>10</v>
      </c>
      <c r="F9701" s="4" t="s">
        <v>361</v>
      </c>
      <c r="G9701" s="4" t="s">
        <v>5275</v>
      </c>
      <c r="H9701" s="4" t="s">
        <v>19982</v>
      </c>
      <c r="I9701" s="4" t="s">
        <v>12</v>
      </c>
      <c r="J9701">
        <f t="shared" si="755"/>
        <v>1</v>
      </c>
      <c r="K9701" s="7">
        <f t="shared" si="756"/>
        <v>0.93958333333333333</v>
      </c>
      <c r="L9701" t="str">
        <f>IF(AND(K9701&lt;Sheet2!$A$3,K9701&gt;=Sheet2!$A$2),"Morning",IF(AND(K9701&gt;=Sheet2!$A$3,K9701&lt;Sheet2!$A$4),"Afternoon","Night"))</f>
        <v>Night</v>
      </c>
      <c r="M9701" t="str">
        <f t="shared" si="757"/>
        <v>Tuesday</v>
      </c>
      <c r="N9701">
        <f t="shared" si="758"/>
        <v>2018</v>
      </c>
      <c r="O9701">
        <f t="shared" si="759"/>
        <v>7</v>
      </c>
    </row>
    <row r="9702" spans="1:15" x14ac:dyDescent="0.2">
      <c r="A9702" s="3" t="s">
        <v>19983</v>
      </c>
      <c r="B9702" s="6">
        <v>43291.94027777778</v>
      </c>
      <c r="C9702" s="6">
        <v>43291.94027777778</v>
      </c>
      <c r="D9702" s="4" t="s">
        <v>290</v>
      </c>
      <c r="E9702" s="4" t="s">
        <v>10</v>
      </c>
      <c r="F9702" s="4" t="s">
        <v>30</v>
      </c>
      <c r="G9702" s="4" t="s">
        <v>12</v>
      </c>
      <c r="H9702" s="4" t="s">
        <v>19984</v>
      </c>
      <c r="I9702" s="4" t="s">
        <v>74</v>
      </c>
      <c r="J9702">
        <f t="shared" si="755"/>
        <v>1</v>
      </c>
      <c r="K9702" s="7">
        <f t="shared" si="756"/>
        <v>0.94027777777777777</v>
      </c>
      <c r="L9702" t="str">
        <f>IF(AND(K9702&lt;Sheet2!$A$3,K9702&gt;=Sheet2!$A$2),"Morning",IF(AND(K9702&gt;=Sheet2!$A$3,K9702&lt;Sheet2!$A$4),"Afternoon","Night"))</f>
        <v>Night</v>
      </c>
      <c r="M9702" t="str">
        <f t="shared" si="757"/>
        <v>Tuesday</v>
      </c>
      <c r="N9702">
        <f t="shared" si="758"/>
        <v>2018</v>
      </c>
      <c r="O9702">
        <f t="shared" si="759"/>
        <v>7</v>
      </c>
    </row>
    <row r="9703" spans="1:15" x14ac:dyDescent="0.2">
      <c r="A9703" s="3" t="s">
        <v>19985</v>
      </c>
      <c r="B9703" s="6">
        <v>43322.325694444444</v>
      </c>
      <c r="C9703" s="6">
        <v>43322.325694444444</v>
      </c>
      <c r="D9703" s="4" t="s">
        <v>57</v>
      </c>
      <c r="E9703" s="4" t="s">
        <v>77</v>
      </c>
      <c r="F9703" s="4" t="s">
        <v>18</v>
      </c>
      <c r="G9703" s="4" t="s">
        <v>19986</v>
      </c>
      <c r="H9703" s="4" t="s">
        <v>19987</v>
      </c>
      <c r="I9703" s="4" t="s">
        <v>12</v>
      </c>
      <c r="J9703">
        <f t="shared" si="755"/>
        <v>1</v>
      </c>
      <c r="K9703" s="7">
        <f t="shared" si="756"/>
        <v>0.32569444444444445</v>
      </c>
      <c r="L9703" t="str">
        <f>IF(AND(K9703&lt;Sheet2!$A$3,K9703&gt;=Sheet2!$A$2),"Morning",IF(AND(K9703&gt;=Sheet2!$A$3,K9703&lt;Sheet2!$A$4),"Afternoon","Night"))</f>
        <v>Morning</v>
      </c>
      <c r="M9703" t="str">
        <f t="shared" si="757"/>
        <v>Friday</v>
      </c>
      <c r="N9703">
        <f t="shared" si="758"/>
        <v>2018</v>
      </c>
      <c r="O9703">
        <f t="shared" si="759"/>
        <v>8</v>
      </c>
    </row>
    <row r="9704" spans="1:15" x14ac:dyDescent="0.2">
      <c r="A9704" s="3" t="s">
        <v>19988</v>
      </c>
      <c r="B9704" s="6">
        <v>43322.416666666664</v>
      </c>
      <c r="C9704" s="6">
        <v>43322.416666666664</v>
      </c>
      <c r="D9704" s="4" t="s">
        <v>389</v>
      </c>
      <c r="E9704" s="4" t="s">
        <v>10</v>
      </c>
      <c r="F9704" s="4" t="s">
        <v>11</v>
      </c>
      <c r="G9704" s="4" t="s">
        <v>42</v>
      </c>
      <c r="H9704" s="4" t="s">
        <v>19989</v>
      </c>
      <c r="I9704" s="4" t="s">
        <v>74</v>
      </c>
      <c r="J9704">
        <f t="shared" si="755"/>
        <v>1</v>
      </c>
      <c r="K9704" s="7">
        <f t="shared" si="756"/>
        <v>0.41666666666666669</v>
      </c>
      <c r="L9704" t="str">
        <f>IF(AND(K9704&lt;Sheet2!$A$3,K9704&gt;=Sheet2!$A$2),"Morning",IF(AND(K9704&gt;=Sheet2!$A$3,K9704&lt;Sheet2!$A$4),"Afternoon","Night"))</f>
        <v>Morning</v>
      </c>
      <c r="M9704" t="str">
        <f t="shared" si="757"/>
        <v>Friday</v>
      </c>
      <c r="N9704">
        <f t="shared" si="758"/>
        <v>2018</v>
      </c>
      <c r="O9704">
        <f t="shared" si="759"/>
        <v>8</v>
      </c>
    </row>
    <row r="9705" spans="1:15" x14ac:dyDescent="0.2">
      <c r="A9705" s="3" t="s">
        <v>19990</v>
      </c>
      <c r="B9705" s="6">
        <v>43322.416666666664</v>
      </c>
      <c r="C9705" s="6">
        <v>43353.466666666667</v>
      </c>
      <c r="D9705" s="4" t="s">
        <v>389</v>
      </c>
      <c r="E9705" s="4" t="s">
        <v>10</v>
      </c>
      <c r="F9705" s="4" t="s">
        <v>11</v>
      </c>
      <c r="G9705" s="4" t="s">
        <v>42</v>
      </c>
      <c r="H9705" s="4" t="s">
        <v>19991</v>
      </c>
      <c r="I9705" s="4" t="s">
        <v>74</v>
      </c>
      <c r="J9705">
        <f t="shared" si="755"/>
        <v>1</v>
      </c>
      <c r="K9705" s="7">
        <f t="shared" si="756"/>
        <v>0.41666666666666669</v>
      </c>
      <c r="L9705" t="str">
        <f>IF(AND(K9705&lt;Sheet2!$A$3,K9705&gt;=Sheet2!$A$2),"Morning",IF(AND(K9705&gt;=Sheet2!$A$3,K9705&lt;Sheet2!$A$4),"Afternoon","Night"))</f>
        <v>Morning</v>
      </c>
      <c r="M9705" t="str">
        <f t="shared" si="757"/>
        <v>Friday</v>
      </c>
      <c r="N9705">
        <f t="shared" si="758"/>
        <v>2018</v>
      </c>
      <c r="O9705">
        <f t="shared" si="759"/>
        <v>8</v>
      </c>
    </row>
    <row r="9706" spans="1:15" x14ac:dyDescent="0.2">
      <c r="A9706" s="3" t="s">
        <v>19992</v>
      </c>
      <c r="B9706" s="6">
        <v>43322.431250000001</v>
      </c>
      <c r="C9706" s="6">
        <v>43322.431250000001</v>
      </c>
      <c r="D9706" s="4" t="s">
        <v>196</v>
      </c>
      <c r="E9706" s="4" t="s">
        <v>10</v>
      </c>
      <c r="F9706" s="4" t="s">
        <v>6984</v>
      </c>
      <c r="G9706" s="4" t="s">
        <v>12</v>
      </c>
      <c r="H9706" s="4" t="s">
        <v>19993</v>
      </c>
      <c r="I9706" s="4" t="s">
        <v>74</v>
      </c>
      <c r="J9706">
        <f t="shared" si="755"/>
        <v>1</v>
      </c>
      <c r="K9706" s="7">
        <f t="shared" si="756"/>
        <v>0.43124999999999997</v>
      </c>
      <c r="L9706" t="str">
        <f>IF(AND(K9706&lt;Sheet2!$A$3,K9706&gt;=Sheet2!$A$2),"Morning",IF(AND(K9706&gt;=Sheet2!$A$3,K9706&lt;Sheet2!$A$4),"Afternoon","Night"))</f>
        <v>Morning</v>
      </c>
      <c r="M9706" t="str">
        <f t="shared" si="757"/>
        <v>Friday</v>
      </c>
      <c r="N9706">
        <f t="shared" si="758"/>
        <v>2018</v>
      </c>
      <c r="O9706">
        <f t="shared" si="759"/>
        <v>8</v>
      </c>
    </row>
    <row r="9707" spans="1:15" x14ac:dyDescent="0.2">
      <c r="A9707" s="3" t="s">
        <v>19994</v>
      </c>
      <c r="B9707" s="6">
        <v>43322.666666666664</v>
      </c>
      <c r="C9707" s="6">
        <v>43322.666666666664</v>
      </c>
      <c r="D9707" s="4" t="s">
        <v>57</v>
      </c>
      <c r="E9707" s="4" t="s">
        <v>77</v>
      </c>
      <c r="F9707" s="4" t="s">
        <v>18</v>
      </c>
      <c r="G9707" s="4" t="s">
        <v>2828</v>
      </c>
      <c r="H9707" s="4" t="s">
        <v>19995</v>
      </c>
      <c r="I9707" s="4" t="s">
        <v>74</v>
      </c>
      <c r="J9707">
        <f t="shared" si="755"/>
        <v>1</v>
      </c>
      <c r="K9707" s="7">
        <f t="shared" si="756"/>
        <v>0.66666666666666663</v>
      </c>
      <c r="L9707" t="str">
        <f>IF(AND(K9707&lt;Sheet2!$A$3,K9707&gt;=Sheet2!$A$2),"Morning",IF(AND(K9707&gt;=Sheet2!$A$3,K9707&lt;Sheet2!$A$4),"Afternoon","Night"))</f>
        <v>Afternoon</v>
      </c>
      <c r="M9707" t="str">
        <f t="shared" si="757"/>
        <v>Friday</v>
      </c>
      <c r="N9707">
        <f t="shared" si="758"/>
        <v>2018</v>
      </c>
      <c r="O9707">
        <f t="shared" si="759"/>
        <v>8</v>
      </c>
    </row>
    <row r="9708" spans="1:15" x14ac:dyDescent="0.2">
      <c r="A9708" s="3" t="s">
        <v>19996</v>
      </c>
      <c r="B9708" s="6">
        <v>43322.673611111109</v>
      </c>
      <c r="C9708" s="6">
        <v>43322.673611111109</v>
      </c>
      <c r="D9708" s="4" t="s">
        <v>51</v>
      </c>
      <c r="E9708" s="4" t="s">
        <v>77</v>
      </c>
      <c r="F9708" s="4" t="s">
        <v>18</v>
      </c>
      <c r="G9708" s="4" t="s">
        <v>349</v>
      </c>
      <c r="H9708" s="4" t="s">
        <v>19997</v>
      </c>
      <c r="I9708" s="4" t="s">
        <v>74</v>
      </c>
      <c r="J9708">
        <f t="shared" si="755"/>
        <v>1</v>
      </c>
      <c r="K9708" s="7">
        <f t="shared" si="756"/>
        <v>0.67361111111111116</v>
      </c>
      <c r="L9708" t="str">
        <f>IF(AND(K9708&lt;Sheet2!$A$3,K9708&gt;=Sheet2!$A$2),"Morning",IF(AND(K9708&gt;=Sheet2!$A$3,K9708&lt;Sheet2!$A$4),"Afternoon","Night"))</f>
        <v>Afternoon</v>
      </c>
      <c r="M9708" t="str">
        <f t="shared" si="757"/>
        <v>Friday</v>
      </c>
      <c r="N9708">
        <f t="shared" si="758"/>
        <v>2018</v>
      </c>
      <c r="O9708">
        <f t="shared" si="759"/>
        <v>8</v>
      </c>
    </row>
    <row r="9709" spans="1:15" x14ac:dyDescent="0.2">
      <c r="A9709" s="3" t="s">
        <v>19998</v>
      </c>
      <c r="B9709" s="6">
        <v>43322.673611111109</v>
      </c>
      <c r="C9709" s="6">
        <v>43414.32916666667</v>
      </c>
      <c r="D9709" s="4" t="s">
        <v>51</v>
      </c>
      <c r="E9709" s="4" t="s">
        <v>77</v>
      </c>
      <c r="F9709" s="4" t="s">
        <v>18</v>
      </c>
      <c r="G9709" s="4" t="s">
        <v>349</v>
      </c>
      <c r="H9709" s="4" t="s">
        <v>19999</v>
      </c>
      <c r="I9709" s="4" t="s">
        <v>74</v>
      </c>
      <c r="J9709">
        <f t="shared" si="755"/>
        <v>1</v>
      </c>
      <c r="K9709" s="7">
        <f t="shared" si="756"/>
        <v>0.67361111111111116</v>
      </c>
      <c r="L9709" t="str">
        <f>IF(AND(K9709&lt;Sheet2!$A$3,K9709&gt;=Sheet2!$A$2),"Morning",IF(AND(K9709&gt;=Sheet2!$A$3,K9709&lt;Sheet2!$A$4),"Afternoon","Night"))</f>
        <v>Afternoon</v>
      </c>
      <c r="M9709" t="str">
        <f t="shared" si="757"/>
        <v>Friday</v>
      </c>
      <c r="N9709">
        <f t="shared" si="758"/>
        <v>2018</v>
      </c>
      <c r="O9709">
        <f t="shared" si="759"/>
        <v>8</v>
      </c>
    </row>
    <row r="9710" spans="1:15" x14ac:dyDescent="0.2">
      <c r="A9710" s="3" t="s">
        <v>20000</v>
      </c>
      <c r="B9710" s="6">
        <v>43322.693749999999</v>
      </c>
      <c r="C9710" s="6">
        <v>43322.693749999999</v>
      </c>
      <c r="D9710" s="4" t="s">
        <v>2272</v>
      </c>
      <c r="E9710" s="4" t="s">
        <v>77</v>
      </c>
      <c r="F9710" s="4" t="s">
        <v>18</v>
      </c>
      <c r="G9710" s="4" t="s">
        <v>3962</v>
      </c>
      <c r="H9710" s="4" t="s">
        <v>20001</v>
      </c>
      <c r="I9710" s="4" t="s">
        <v>74</v>
      </c>
      <c r="J9710">
        <f t="shared" si="755"/>
        <v>1</v>
      </c>
      <c r="K9710" s="7">
        <f t="shared" si="756"/>
        <v>0.69374999999999998</v>
      </c>
      <c r="L9710" t="str">
        <f>IF(AND(K9710&lt;Sheet2!$A$3,K9710&gt;=Sheet2!$A$2),"Morning",IF(AND(K9710&gt;=Sheet2!$A$3,K9710&lt;Sheet2!$A$4),"Afternoon","Night"))</f>
        <v>Afternoon</v>
      </c>
      <c r="M9710" t="str">
        <f t="shared" si="757"/>
        <v>Friday</v>
      </c>
      <c r="N9710">
        <f t="shared" si="758"/>
        <v>2018</v>
      </c>
      <c r="O9710">
        <f t="shared" si="759"/>
        <v>8</v>
      </c>
    </row>
    <row r="9711" spans="1:15" x14ac:dyDescent="0.2">
      <c r="A9711" s="3" t="s">
        <v>20002</v>
      </c>
      <c r="B9711" s="6">
        <v>43322.736111111109</v>
      </c>
      <c r="C9711" s="6">
        <v>43322.736111111109</v>
      </c>
      <c r="D9711" s="4" t="s">
        <v>950</v>
      </c>
      <c r="E9711" s="4" t="s">
        <v>77</v>
      </c>
      <c r="F9711" s="4" t="s">
        <v>18</v>
      </c>
      <c r="G9711" s="4" t="s">
        <v>566</v>
      </c>
      <c r="H9711" s="4" t="s">
        <v>20003</v>
      </c>
      <c r="I9711" s="4" t="s">
        <v>74</v>
      </c>
      <c r="J9711">
        <f t="shared" si="755"/>
        <v>1</v>
      </c>
      <c r="K9711" s="7">
        <f t="shared" si="756"/>
        <v>0.73611111111111116</v>
      </c>
      <c r="L9711" t="str">
        <f>IF(AND(K9711&lt;Sheet2!$A$3,K9711&gt;=Sheet2!$A$2),"Morning",IF(AND(K9711&gt;=Sheet2!$A$3,K9711&lt;Sheet2!$A$4),"Afternoon","Night"))</f>
        <v>Afternoon</v>
      </c>
      <c r="M9711" t="str">
        <f t="shared" si="757"/>
        <v>Friday</v>
      </c>
      <c r="N9711">
        <f t="shared" si="758"/>
        <v>2018</v>
      </c>
      <c r="O9711">
        <f t="shared" si="759"/>
        <v>8</v>
      </c>
    </row>
    <row r="9712" spans="1:15" x14ac:dyDescent="0.2">
      <c r="A9712" s="3" t="s">
        <v>20004</v>
      </c>
      <c r="B9712" s="6">
        <v>43322.736111111109</v>
      </c>
      <c r="C9712" s="6">
        <v>43353.736111111109</v>
      </c>
      <c r="D9712" s="4" t="s">
        <v>950</v>
      </c>
      <c r="E9712" s="4" t="s">
        <v>77</v>
      </c>
      <c r="F9712" s="4" t="s">
        <v>18</v>
      </c>
      <c r="G9712" s="4" t="s">
        <v>566</v>
      </c>
      <c r="H9712" s="4" t="s">
        <v>20005</v>
      </c>
      <c r="I9712" s="4" t="s">
        <v>74</v>
      </c>
      <c r="J9712">
        <f t="shared" si="755"/>
        <v>1</v>
      </c>
      <c r="K9712" s="7">
        <f t="shared" si="756"/>
        <v>0.73611111111111116</v>
      </c>
      <c r="L9712" t="str">
        <f>IF(AND(K9712&lt;Sheet2!$A$3,K9712&gt;=Sheet2!$A$2),"Morning",IF(AND(K9712&gt;=Sheet2!$A$3,K9712&lt;Sheet2!$A$4),"Afternoon","Night"))</f>
        <v>Afternoon</v>
      </c>
      <c r="M9712" t="str">
        <f t="shared" si="757"/>
        <v>Friday</v>
      </c>
      <c r="N9712">
        <f t="shared" si="758"/>
        <v>2018</v>
      </c>
      <c r="O9712">
        <f t="shared" si="759"/>
        <v>8</v>
      </c>
    </row>
    <row r="9713" spans="1:15" x14ac:dyDescent="0.2">
      <c r="A9713" s="3" t="s">
        <v>20006</v>
      </c>
      <c r="B9713" s="6">
        <v>43353.477777777778</v>
      </c>
      <c r="C9713" s="6">
        <v>43353.477777777778</v>
      </c>
      <c r="D9713" s="4" t="s">
        <v>252</v>
      </c>
      <c r="E9713" s="4" t="s">
        <v>10</v>
      </c>
      <c r="F9713" s="4" t="s">
        <v>159</v>
      </c>
      <c r="G9713" s="4" t="s">
        <v>85</v>
      </c>
      <c r="H9713" s="4" t="s">
        <v>20007</v>
      </c>
      <c r="I9713" s="4" t="s">
        <v>74</v>
      </c>
      <c r="J9713">
        <f t="shared" si="755"/>
        <v>1</v>
      </c>
      <c r="K9713" s="7">
        <f t="shared" si="756"/>
        <v>0.4777777777777778</v>
      </c>
      <c r="L9713" t="str">
        <f>IF(AND(K9713&lt;Sheet2!$A$3,K9713&gt;=Sheet2!$A$2),"Morning",IF(AND(K9713&gt;=Sheet2!$A$3,K9713&lt;Sheet2!$A$4),"Afternoon","Night"))</f>
        <v>Morning</v>
      </c>
      <c r="M9713" t="str">
        <f t="shared" si="757"/>
        <v>Monday</v>
      </c>
      <c r="N9713">
        <f t="shared" si="758"/>
        <v>2018</v>
      </c>
      <c r="O9713">
        <f t="shared" si="759"/>
        <v>9</v>
      </c>
    </row>
    <row r="9714" spans="1:15" x14ac:dyDescent="0.2">
      <c r="A9714" s="3" t="s">
        <v>20008</v>
      </c>
      <c r="B9714" s="6">
        <v>43353.563888888886</v>
      </c>
      <c r="C9714" s="6">
        <v>43353.563888888886</v>
      </c>
      <c r="D9714" s="4" t="s">
        <v>57</v>
      </c>
      <c r="E9714" s="4" t="s">
        <v>17</v>
      </c>
      <c r="F9714" s="4" t="s">
        <v>18</v>
      </c>
      <c r="G9714" s="4" t="s">
        <v>12</v>
      </c>
      <c r="H9714" s="4" t="s">
        <v>20009</v>
      </c>
      <c r="I9714" s="4" t="s">
        <v>74</v>
      </c>
      <c r="J9714">
        <f t="shared" si="755"/>
        <v>1</v>
      </c>
      <c r="K9714" s="7">
        <f t="shared" si="756"/>
        <v>0.56388888888888888</v>
      </c>
      <c r="L9714" t="str">
        <f>IF(AND(K9714&lt;Sheet2!$A$3,K9714&gt;=Sheet2!$A$2),"Morning",IF(AND(K9714&gt;=Sheet2!$A$3,K9714&lt;Sheet2!$A$4),"Afternoon","Night"))</f>
        <v>Afternoon</v>
      </c>
      <c r="M9714" t="str">
        <f t="shared" si="757"/>
        <v>Monday</v>
      </c>
      <c r="N9714">
        <f t="shared" si="758"/>
        <v>2018</v>
      </c>
      <c r="O9714">
        <f t="shared" si="759"/>
        <v>9</v>
      </c>
    </row>
    <row r="9715" spans="1:15" x14ac:dyDescent="0.2">
      <c r="A9715" s="3" t="s">
        <v>20010</v>
      </c>
      <c r="B9715" s="6">
        <v>43353.563888888886</v>
      </c>
      <c r="C9715" s="6" t="s">
        <v>30700</v>
      </c>
      <c r="D9715" s="4" t="s">
        <v>57</v>
      </c>
      <c r="E9715" s="4" t="s">
        <v>17</v>
      </c>
      <c r="F9715" s="4" t="s">
        <v>18</v>
      </c>
      <c r="G9715" s="4" t="s">
        <v>12</v>
      </c>
      <c r="H9715" s="4" t="s">
        <v>20011</v>
      </c>
      <c r="I9715" s="4" t="s">
        <v>74</v>
      </c>
      <c r="J9715">
        <f t="shared" si="755"/>
        <v>1</v>
      </c>
      <c r="K9715" s="7">
        <f t="shared" si="756"/>
        <v>0.56388888888888888</v>
      </c>
      <c r="L9715" t="str">
        <f>IF(AND(K9715&lt;Sheet2!$A$3,K9715&gt;=Sheet2!$A$2),"Morning",IF(AND(K9715&gt;=Sheet2!$A$3,K9715&lt;Sheet2!$A$4),"Afternoon","Night"))</f>
        <v>Afternoon</v>
      </c>
      <c r="M9715" t="str">
        <f t="shared" si="757"/>
        <v>Monday</v>
      </c>
      <c r="N9715">
        <f t="shared" si="758"/>
        <v>2018</v>
      </c>
      <c r="O9715">
        <f t="shared" si="759"/>
        <v>9</v>
      </c>
    </row>
    <row r="9716" spans="1:15" x14ac:dyDescent="0.2">
      <c r="A9716" s="3" t="s">
        <v>20012</v>
      </c>
      <c r="B9716" s="6">
        <v>43353.609722222223</v>
      </c>
      <c r="C9716" s="6">
        <v>43353.609722222223</v>
      </c>
      <c r="D9716" s="4" t="s">
        <v>674</v>
      </c>
      <c r="E9716" s="4" t="s">
        <v>77</v>
      </c>
      <c r="F9716" s="4" t="s">
        <v>18</v>
      </c>
      <c r="G9716" s="4" t="s">
        <v>13604</v>
      </c>
      <c r="H9716" s="4" t="s">
        <v>20013</v>
      </c>
      <c r="I9716" s="4" t="s">
        <v>74</v>
      </c>
      <c r="J9716">
        <f t="shared" si="755"/>
        <v>1</v>
      </c>
      <c r="K9716" s="7">
        <f t="shared" si="756"/>
        <v>0.60972222222222217</v>
      </c>
      <c r="L9716" t="str">
        <f>IF(AND(K9716&lt;Sheet2!$A$3,K9716&gt;=Sheet2!$A$2),"Morning",IF(AND(K9716&gt;=Sheet2!$A$3,K9716&lt;Sheet2!$A$4),"Afternoon","Night"))</f>
        <v>Afternoon</v>
      </c>
      <c r="M9716" t="str">
        <f t="shared" si="757"/>
        <v>Monday</v>
      </c>
      <c r="N9716">
        <f t="shared" si="758"/>
        <v>2018</v>
      </c>
      <c r="O9716">
        <f t="shared" si="759"/>
        <v>9</v>
      </c>
    </row>
    <row r="9717" spans="1:15" x14ac:dyDescent="0.2">
      <c r="A9717" s="3" t="s">
        <v>20014</v>
      </c>
      <c r="B9717" s="6">
        <v>43353.609722222223</v>
      </c>
      <c r="C9717" s="6" t="s">
        <v>30701</v>
      </c>
      <c r="D9717" s="4" t="s">
        <v>674</v>
      </c>
      <c r="E9717" s="4" t="s">
        <v>77</v>
      </c>
      <c r="F9717" s="4" t="s">
        <v>18</v>
      </c>
      <c r="G9717" s="4" t="s">
        <v>13604</v>
      </c>
      <c r="H9717" s="4" t="s">
        <v>20015</v>
      </c>
      <c r="I9717" s="4" t="s">
        <v>74</v>
      </c>
      <c r="J9717">
        <f t="shared" si="755"/>
        <v>1</v>
      </c>
      <c r="K9717" s="7">
        <f t="shared" si="756"/>
        <v>0.60972222222222217</v>
      </c>
      <c r="L9717" t="str">
        <f>IF(AND(K9717&lt;Sheet2!$A$3,K9717&gt;=Sheet2!$A$2),"Morning",IF(AND(K9717&gt;=Sheet2!$A$3,K9717&lt;Sheet2!$A$4),"Afternoon","Night"))</f>
        <v>Afternoon</v>
      </c>
      <c r="M9717" t="str">
        <f t="shared" si="757"/>
        <v>Monday</v>
      </c>
      <c r="N9717">
        <f t="shared" si="758"/>
        <v>2018</v>
      </c>
      <c r="O9717">
        <f t="shared" si="759"/>
        <v>9</v>
      </c>
    </row>
    <row r="9718" spans="1:15" x14ac:dyDescent="0.2">
      <c r="A9718" s="3" t="s">
        <v>20016</v>
      </c>
      <c r="B9718" s="6">
        <v>43353.679861111108</v>
      </c>
      <c r="C9718" s="6">
        <v>43353.679861111108</v>
      </c>
      <c r="D9718" s="4" t="s">
        <v>618</v>
      </c>
      <c r="E9718" s="4" t="s">
        <v>77</v>
      </c>
      <c r="F9718" s="4" t="s">
        <v>30</v>
      </c>
      <c r="G9718" s="4" t="s">
        <v>2644</v>
      </c>
      <c r="H9718" s="4" t="s">
        <v>20017</v>
      </c>
      <c r="I9718" s="4" t="s">
        <v>74</v>
      </c>
      <c r="J9718">
        <f t="shared" si="755"/>
        <v>1</v>
      </c>
      <c r="K9718" s="7">
        <f t="shared" si="756"/>
        <v>0.67986111111111114</v>
      </c>
      <c r="L9718" t="str">
        <f>IF(AND(K9718&lt;Sheet2!$A$3,K9718&gt;=Sheet2!$A$2),"Morning",IF(AND(K9718&gt;=Sheet2!$A$3,K9718&lt;Sheet2!$A$4),"Afternoon","Night"))</f>
        <v>Afternoon</v>
      </c>
      <c r="M9718" t="str">
        <f t="shared" si="757"/>
        <v>Monday</v>
      </c>
      <c r="N9718">
        <f t="shared" si="758"/>
        <v>2018</v>
      </c>
      <c r="O9718">
        <f t="shared" si="759"/>
        <v>9</v>
      </c>
    </row>
    <row r="9719" spans="1:15" x14ac:dyDescent="0.2">
      <c r="A9719" s="3" t="s">
        <v>20018</v>
      </c>
      <c r="B9719" s="6">
        <v>43353.679861111108</v>
      </c>
      <c r="C9719" s="6">
        <v>43444.333333333336</v>
      </c>
      <c r="D9719" s="4" t="s">
        <v>618</v>
      </c>
      <c r="E9719" s="4" t="s">
        <v>77</v>
      </c>
      <c r="F9719" s="4" t="s">
        <v>30</v>
      </c>
      <c r="G9719" s="4" t="s">
        <v>2644</v>
      </c>
      <c r="H9719" s="4" t="s">
        <v>20019</v>
      </c>
      <c r="I9719" s="4" t="s">
        <v>74</v>
      </c>
      <c r="J9719">
        <f t="shared" si="755"/>
        <v>1</v>
      </c>
      <c r="K9719" s="7">
        <f t="shared" si="756"/>
        <v>0.67986111111111114</v>
      </c>
      <c r="L9719" t="str">
        <f>IF(AND(K9719&lt;Sheet2!$A$3,K9719&gt;=Sheet2!$A$2),"Morning",IF(AND(K9719&gt;=Sheet2!$A$3,K9719&lt;Sheet2!$A$4),"Afternoon","Night"))</f>
        <v>Afternoon</v>
      </c>
      <c r="M9719" t="str">
        <f t="shared" si="757"/>
        <v>Monday</v>
      </c>
      <c r="N9719">
        <f t="shared" si="758"/>
        <v>2018</v>
      </c>
      <c r="O9719">
        <f t="shared" si="759"/>
        <v>9</v>
      </c>
    </row>
    <row r="9720" spans="1:15" x14ac:dyDescent="0.2">
      <c r="A9720" s="3" t="s">
        <v>20020</v>
      </c>
      <c r="B9720" s="6">
        <v>43353.683333333334</v>
      </c>
      <c r="C9720" s="6">
        <v>43353.683333333334</v>
      </c>
      <c r="D9720" s="4" t="s">
        <v>1341</v>
      </c>
      <c r="E9720" s="4" t="s">
        <v>77</v>
      </c>
      <c r="F9720" s="4" t="s">
        <v>18</v>
      </c>
      <c r="G9720" s="4" t="s">
        <v>98</v>
      </c>
      <c r="H9720" s="4" t="s">
        <v>20021</v>
      </c>
      <c r="I9720" s="4" t="s">
        <v>74</v>
      </c>
      <c r="J9720">
        <f t="shared" si="755"/>
        <v>1</v>
      </c>
      <c r="K9720" s="7">
        <f t="shared" si="756"/>
        <v>0.68333333333333324</v>
      </c>
      <c r="L9720" t="str">
        <f>IF(AND(K9720&lt;Sheet2!$A$3,K9720&gt;=Sheet2!$A$2),"Morning",IF(AND(K9720&gt;=Sheet2!$A$3,K9720&lt;Sheet2!$A$4),"Afternoon","Night"))</f>
        <v>Afternoon</v>
      </c>
      <c r="M9720" t="str">
        <f t="shared" si="757"/>
        <v>Monday</v>
      </c>
      <c r="N9720">
        <f t="shared" si="758"/>
        <v>2018</v>
      </c>
      <c r="O9720">
        <f t="shared" si="759"/>
        <v>9</v>
      </c>
    </row>
    <row r="9721" spans="1:15" x14ac:dyDescent="0.2">
      <c r="A9721" s="3" t="s">
        <v>20022</v>
      </c>
      <c r="B9721" s="6">
        <v>43353.683333333334</v>
      </c>
      <c r="C9721" s="6">
        <v>43444.004861111112</v>
      </c>
      <c r="D9721" s="4" t="s">
        <v>1341</v>
      </c>
      <c r="E9721" s="4" t="s">
        <v>77</v>
      </c>
      <c r="F9721" s="4" t="s">
        <v>18</v>
      </c>
      <c r="G9721" s="4" t="s">
        <v>98</v>
      </c>
      <c r="H9721" s="4" t="s">
        <v>20023</v>
      </c>
      <c r="I9721" s="4" t="s">
        <v>74</v>
      </c>
      <c r="J9721">
        <f t="shared" si="755"/>
        <v>1</v>
      </c>
      <c r="K9721" s="7">
        <f t="shared" si="756"/>
        <v>0.68333333333333324</v>
      </c>
      <c r="L9721" t="str">
        <f>IF(AND(K9721&lt;Sheet2!$A$3,K9721&gt;=Sheet2!$A$2),"Morning",IF(AND(K9721&gt;=Sheet2!$A$3,K9721&lt;Sheet2!$A$4),"Afternoon","Night"))</f>
        <v>Afternoon</v>
      </c>
      <c r="M9721" t="str">
        <f t="shared" si="757"/>
        <v>Monday</v>
      </c>
      <c r="N9721">
        <f t="shared" si="758"/>
        <v>2018</v>
      </c>
      <c r="O9721">
        <f t="shared" si="759"/>
        <v>9</v>
      </c>
    </row>
    <row r="9722" spans="1:15" x14ac:dyDescent="0.2">
      <c r="A9722" s="3" t="s">
        <v>20024</v>
      </c>
      <c r="B9722" s="6">
        <v>43353.690972222219</v>
      </c>
      <c r="C9722" s="6">
        <v>43353.690972222219</v>
      </c>
      <c r="D9722" s="4" t="s">
        <v>1116</v>
      </c>
      <c r="E9722" s="4" t="s">
        <v>77</v>
      </c>
      <c r="F9722" s="4" t="s">
        <v>18</v>
      </c>
      <c r="G9722" s="4" t="s">
        <v>184</v>
      </c>
      <c r="H9722" s="4" t="s">
        <v>20025</v>
      </c>
      <c r="I9722" s="4" t="s">
        <v>74</v>
      </c>
      <c r="J9722">
        <f t="shared" si="755"/>
        <v>1</v>
      </c>
      <c r="K9722" s="7">
        <f t="shared" si="756"/>
        <v>0.69097222222222221</v>
      </c>
      <c r="L9722" t="str">
        <f>IF(AND(K9722&lt;Sheet2!$A$3,K9722&gt;=Sheet2!$A$2),"Morning",IF(AND(K9722&gt;=Sheet2!$A$3,K9722&lt;Sheet2!$A$4),"Afternoon","Night"))</f>
        <v>Afternoon</v>
      </c>
      <c r="M9722" t="str">
        <f t="shared" si="757"/>
        <v>Monday</v>
      </c>
      <c r="N9722">
        <f t="shared" si="758"/>
        <v>2018</v>
      </c>
      <c r="O9722">
        <f t="shared" si="759"/>
        <v>9</v>
      </c>
    </row>
    <row r="9723" spans="1:15" x14ac:dyDescent="0.2">
      <c r="A9723" s="3" t="s">
        <v>20026</v>
      </c>
      <c r="B9723" s="6">
        <v>43353.690972222219</v>
      </c>
      <c r="C9723" s="6">
        <v>43414.497916666667</v>
      </c>
      <c r="D9723" s="4" t="s">
        <v>1116</v>
      </c>
      <c r="E9723" s="4" t="s">
        <v>77</v>
      </c>
      <c r="F9723" s="4" t="s">
        <v>18</v>
      </c>
      <c r="G9723" s="4" t="s">
        <v>184</v>
      </c>
      <c r="H9723" s="4" t="s">
        <v>20027</v>
      </c>
      <c r="I9723" s="4" t="s">
        <v>74</v>
      </c>
      <c r="J9723">
        <f t="shared" si="755"/>
        <v>1</v>
      </c>
      <c r="K9723" s="7">
        <f t="shared" si="756"/>
        <v>0.69097222222222221</v>
      </c>
      <c r="L9723" t="str">
        <f>IF(AND(K9723&lt;Sheet2!$A$3,K9723&gt;=Sheet2!$A$2),"Morning",IF(AND(K9723&gt;=Sheet2!$A$3,K9723&lt;Sheet2!$A$4),"Afternoon","Night"))</f>
        <v>Afternoon</v>
      </c>
      <c r="M9723" t="str">
        <f t="shared" si="757"/>
        <v>Monday</v>
      </c>
      <c r="N9723">
        <f t="shared" si="758"/>
        <v>2018</v>
      </c>
      <c r="O9723">
        <f t="shared" si="759"/>
        <v>9</v>
      </c>
    </row>
    <row r="9724" spans="1:15" x14ac:dyDescent="0.2">
      <c r="A9724" s="3" t="s">
        <v>20028</v>
      </c>
      <c r="B9724" s="6">
        <v>43353.690972222219</v>
      </c>
      <c r="C9724" s="6">
        <v>43353.690972222219</v>
      </c>
      <c r="D9724" s="4" t="s">
        <v>3900</v>
      </c>
      <c r="E9724" s="4" t="s">
        <v>77</v>
      </c>
      <c r="F9724" s="4" t="s">
        <v>18</v>
      </c>
      <c r="G9724" s="4" t="s">
        <v>12</v>
      </c>
      <c r="H9724" s="4" t="s">
        <v>20029</v>
      </c>
      <c r="I9724" s="4" t="s">
        <v>74</v>
      </c>
      <c r="J9724">
        <f t="shared" si="755"/>
        <v>1</v>
      </c>
      <c r="K9724" s="7">
        <f t="shared" si="756"/>
        <v>0.69097222222222221</v>
      </c>
      <c r="L9724" t="str">
        <f>IF(AND(K9724&lt;Sheet2!$A$3,K9724&gt;=Sheet2!$A$2),"Morning",IF(AND(K9724&gt;=Sheet2!$A$3,K9724&lt;Sheet2!$A$4),"Afternoon","Night"))</f>
        <v>Afternoon</v>
      </c>
      <c r="M9724" t="str">
        <f t="shared" si="757"/>
        <v>Monday</v>
      </c>
      <c r="N9724">
        <f t="shared" si="758"/>
        <v>2018</v>
      </c>
      <c r="O9724">
        <f t="shared" si="759"/>
        <v>9</v>
      </c>
    </row>
    <row r="9725" spans="1:15" x14ac:dyDescent="0.2">
      <c r="A9725" s="3" t="s">
        <v>20030</v>
      </c>
      <c r="B9725" s="6">
        <v>43353.690972222219</v>
      </c>
      <c r="C9725" s="6">
        <v>43414.499305555553</v>
      </c>
      <c r="D9725" s="4" t="s">
        <v>3900</v>
      </c>
      <c r="E9725" s="4" t="s">
        <v>77</v>
      </c>
      <c r="F9725" s="4" t="s">
        <v>18</v>
      </c>
      <c r="G9725" s="4" t="s">
        <v>12</v>
      </c>
      <c r="H9725" s="4" t="s">
        <v>20031</v>
      </c>
      <c r="I9725" s="4" t="s">
        <v>74</v>
      </c>
      <c r="J9725">
        <f t="shared" si="755"/>
        <v>1</v>
      </c>
      <c r="K9725" s="7">
        <f t="shared" si="756"/>
        <v>0.69097222222222221</v>
      </c>
      <c r="L9725" t="str">
        <f>IF(AND(K9725&lt;Sheet2!$A$3,K9725&gt;=Sheet2!$A$2),"Morning",IF(AND(K9725&gt;=Sheet2!$A$3,K9725&lt;Sheet2!$A$4),"Afternoon","Night"))</f>
        <v>Afternoon</v>
      </c>
      <c r="M9725" t="str">
        <f t="shared" si="757"/>
        <v>Monday</v>
      </c>
      <c r="N9725">
        <f t="shared" si="758"/>
        <v>2018</v>
      </c>
      <c r="O9725">
        <f t="shared" si="759"/>
        <v>9</v>
      </c>
    </row>
    <row r="9726" spans="1:15" x14ac:dyDescent="0.2">
      <c r="A9726" s="3" t="s">
        <v>20032</v>
      </c>
      <c r="B9726" s="6">
        <v>43353.690972222219</v>
      </c>
      <c r="C9726" s="6">
        <v>43353.690972222219</v>
      </c>
      <c r="D9726" s="4" t="s">
        <v>1977</v>
      </c>
      <c r="E9726" s="4" t="s">
        <v>77</v>
      </c>
      <c r="F9726" s="4" t="s">
        <v>30</v>
      </c>
      <c r="G9726" s="4" t="s">
        <v>1319</v>
      </c>
      <c r="H9726" s="4" t="s">
        <v>20033</v>
      </c>
      <c r="I9726" s="4" t="s">
        <v>74</v>
      </c>
      <c r="J9726">
        <f t="shared" si="755"/>
        <v>1</v>
      </c>
      <c r="K9726" s="7">
        <f t="shared" si="756"/>
        <v>0.69097222222222221</v>
      </c>
      <c r="L9726" t="str">
        <f>IF(AND(K9726&lt;Sheet2!$A$3,K9726&gt;=Sheet2!$A$2),"Morning",IF(AND(K9726&gt;=Sheet2!$A$3,K9726&lt;Sheet2!$A$4),"Afternoon","Night"))</f>
        <v>Afternoon</v>
      </c>
      <c r="M9726" t="str">
        <f t="shared" si="757"/>
        <v>Monday</v>
      </c>
      <c r="N9726">
        <f t="shared" si="758"/>
        <v>2018</v>
      </c>
      <c r="O9726">
        <f t="shared" si="759"/>
        <v>9</v>
      </c>
    </row>
    <row r="9727" spans="1:15" x14ac:dyDescent="0.2">
      <c r="A9727" s="3" t="s">
        <v>20034</v>
      </c>
      <c r="B9727" s="6">
        <v>43353.690972222219</v>
      </c>
      <c r="C9727" s="6" t="s">
        <v>30702</v>
      </c>
      <c r="D9727" s="4" t="s">
        <v>1977</v>
      </c>
      <c r="E9727" s="4" t="s">
        <v>77</v>
      </c>
      <c r="F9727" s="4" t="s">
        <v>30</v>
      </c>
      <c r="G9727" s="4" t="s">
        <v>1319</v>
      </c>
      <c r="H9727" s="4" t="s">
        <v>20035</v>
      </c>
      <c r="I9727" s="4" t="s">
        <v>74</v>
      </c>
      <c r="J9727">
        <f t="shared" si="755"/>
        <v>1</v>
      </c>
      <c r="K9727" s="7">
        <f t="shared" si="756"/>
        <v>0.69097222222222221</v>
      </c>
      <c r="L9727" t="str">
        <f>IF(AND(K9727&lt;Sheet2!$A$3,K9727&gt;=Sheet2!$A$2),"Morning",IF(AND(K9727&gt;=Sheet2!$A$3,K9727&lt;Sheet2!$A$4),"Afternoon","Night"))</f>
        <v>Afternoon</v>
      </c>
      <c r="M9727" t="str">
        <f t="shared" si="757"/>
        <v>Monday</v>
      </c>
      <c r="N9727">
        <f t="shared" si="758"/>
        <v>2018</v>
      </c>
      <c r="O9727">
        <f t="shared" si="759"/>
        <v>9</v>
      </c>
    </row>
    <row r="9728" spans="1:15" x14ac:dyDescent="0.2">
      <c r="A9728" s="3" t="s">
        <v>20036</v>
      </c>
      <c r="B9728" s="6">
        <v>43353.706250000003</v>
      </c>
      <c r="C9728" s="6">
        <v>43353.706250000003</v>
      </c>
      <c r="D9728" s="4" t="s">
        <v>415</v>
      </c>
      <c r="E9728" s="4" t="s">
        <v>77</v>
      </c>
      <c r="F9728" s="4" t="s">
        <v>18</v>
      </c>
      <c r="G9728" s="4" t="s">
        <v>628</v>
      </c>
      <c r="H9728" s="4" t="s">
        <v>20037</v>
      </c>
      <c r="I9728" s="4" t="s">
        <v>74</v>
      </c>
      <c r="J9728">
        <f t="shared" si="755"/>
        <v>1</v>
      </c>
      <c r="K9728" s="7">
        <f t="shared" si="756"/>
        <v>0.70624999999999993</v>
      </c>
      <c r="L9728" t="str">
        <f>IF(AND(K9728&lt;Sheet2!$A$3,K9728&gt;=Sheet2!$A$2),"Morning",IF(AND(K9728&gt;=Sheet2!$A$3,K9728&lt;Sheet2!$A$4),"Afternoon","Night"))</f>
        <v>Afternoon</v>
      </c>
      <c r="M9728" t="str">
        <f t="shared" si="757"/>
        <v>Monday</v>
      </c>
      <c r="N9728">
        <f t="shared" si="758"/>
        <v>2018</v>
      </c>
      <c r="O9728">
        <f t="shared" si="759"/>
        <v>9</v>
      </c>
    </row>
    <row r="9729" spans="1:15" x14ac:dyDescent="0.2">
      <c r="A9729" s="3" t="s">
        <v>20038</v>
      </c>
      <c r="B9729" s="6">
        <v>43353.706250000003</v>
      </c>
      <c r="C9729" s="6">
        <v>43444.000694444447</v>
      </c>
      <c r="D9729" s="4" t="s">
        <v>415</v>
      </c>
      <c r="E9729" s="4" t="s">
        <v>77</v>
      </c>
      <c r="F9729" s="4" t="s">
        <v>18</v>
      </c>
      <c r="G9729" s="4" t="s">
        <v>628</v>
      </c>
      <c r="H9729" s="4" t="s">
        <v>20039</v>
      </c>
      <c r="I9729" s="4" t="s">
        <v>74</v>
      </c>
      <c r="J9729">
        <f t="shared" si="755"/>
        <v>1</v>
      </c>
      <c r="K9729" s="7">
        <f t="shared" si="756"/>
        <v>0.70624999999999993</v>
      </c>
      <c r="L9729" t="str">
        <f>IF(AND(K9729&lt;Sheet2!$A$3,K9729&gt;=Sheet2!$A$2),"Morning",IF(AND(K9729&gt;=Sheet2!$A$3,K9729&lt;Sheet2!$A$4),"Afternoon","Night"))</f>
        <v>Afternoon</v>
      </c>
      <c r="M9729" t="str">
        <f t="shared" si="757"/>
        <v>Monday</v>
      </c>
      <c r="N9729">
        <f t="shared" si="758"/>
        <v>2018</v>
      </c>
      <c r="O9729">
        <f t="shared" si="759"/>
        <v>9</v>
      </c>
    </row>
    <row r="9730" spans="1:15" x14ac:dyDescent="0.2">
      <c r="A9730" s="3" t="s">
        <v>20040</v>
      </c>
      <c r="B9730" s="6">
        <v>43353.709027777775</v>
      </c>
      <c r="C9730" s="6">
        <v>43353.709027777775</v>
      </c>
      <c r="D9730" s="4" t="s">
        <v>1092</v>
      </c>
      <c r="E9730" s="4" t="s">
        <v>77</v>
      </c>
      <c r="F9730" s="4" t="s">
        <v>114</v>
      </c>
      <c r="G9730" s="4" t="s">
        <v>12</v>
      </c>
      <c r="H9730" s="4" t="s">
        <v>20041</v>
      </c>
      <c r="I9730" s="4" t="s">
        <v>74</v>
      </c>
      <c r="J9730">
        <f t="shared" si="755"/>
        <v>1</v>
      </c>
      <c r="K9730" s="7">
        <f t="shared" si="756"/>
        <v>0.7090277777777777</v>
      </c>
      <c r="L9730" t="str">
        <f>IF(AND(K9730&lt;Sheet2!$A$3,K9730&gt;=Sheet2!$A$2),"Morning",IF(AND(K9730&gt;=Sheet2!$A$3,K9730&lt;Sheet2!$A$4),"Afternoon","Night"))</f>
        <v>Afternoon</v>
      </c>
      <c r="M9730" t="str">
        <f t="shared" si="757"/>
        <v>Monday</v>
      </c>
      <c r="N9730">
        <f t="shared" si="758"/>
        <v>2018</v>
      </c>
      <c r="O9730">
        <f t="shared" si="759"/>
        <v>9</v>
      </c>
    </row>
    <row r="9731" spans="1:15" x14ac:dyDescent="0.2">
      <c r="A9731" s="3" t="s">
        <v>20042</v>
      </c>
      <c r="B9731" s="6">
        <v>43353.709027777775</v>
      </c>
      <c r="C9731" s="6" t="s">
        <v>30703</v>
      </c>
      <c r="D9731" s="4" t="s">
        <v>1092</v>
      </c>
      <c r="E9731" s="4" t="s">
        <v>77</v>
      </c>
      <c r="F9731" s="4" t="s">
        <v>114</v>
      </c>
      <c r="G9731" s="4" t="s">
        <v>12</v>
      </c>
      <c r="H9731" s="4" t="s">
        <v>20043</v>
      </c>
      <c r="I9731" s="4" t="s">
        <v>74</v>
      </c>
      <c r="J9731">
        <f t="shared" ref="J9731:J9794" si="760">COUNTA(B9731)</f>
        <v>1</v>
      </c>
      <c r="K9731" s="7">
        <f t="shared" ref="K9731:K9794" si="761">TIME(HOUR(B9731),MINUTE(B9731),SECOND(B9731))</f>
        <v>0.7090277777777777</v>
      </c>
      <c r="L9731" t="str">
        <f>IF(AND(K9731&lt;Sheet2!$A$3,K9731&gt;=Sheet2!$A$2),"Morning",IF(AND(K9731&gt;=Sheet2!$A$3,K9731&lt;Sheet2!$A$4),"Afternoon","Night"))</f>
        <v>Afternoon</v>
      </c>
      <c r="M9731" t="str">
        <f t="shared" ref="M9731:M9794" si="762">TEXT(B9731,"dddd")</f>
        <v>Monday</v>
      </c>
      <c r="N9731">
        <f t="shared" ref="N9731:N9794" si="763">YEAR(B9731)</f>
        <v>2018</v>
      </c>
      <c r="O9731">
        <f t="shared" ref="O9731:O9794" si="764">MONTH(B9731)</f>
        <v>9</v>
      </c>
    </row>
    <row r="9732" spans="1:15" x14ac:dyDescent="0.2">
      <c r="A9732" s="3" t="s">
        <v>20044</v>
      </c>
      <c r="B9732" s="6">
        <v>43353.711111111108</v>
      </c>
      <c r="C9732" s="6">
        <v>43353.711111111108</v>
      </c>
      <c r="D9732" s="4" t="s">
        <v>563</v>
      </c>
      <c r="E9732" s="4" t="s">
        <v>77</v>
      </c>
      <c r="F9732" s="4" t="s">
        <v>18</v>
      </c>
      <c r="G9732" s="4" t="s">
        <v>601</v>
      </c>
      <c r="H9732" s="4" t="s">
        <v>20045</v>
      </c>
      <c r="I9732" s="4" t="s">
        <v>74</v>
      </c>
      <c r="J9732">
        <f t="shared" si="760"/>
        <v>1</v>
      </c>
      <c r="K9732" s="7">
        <f t="shared" si="761"/>
        <v>0.71111111111111114</v>
      </c>
      <c r="L9732" t="str">
        <f>IF(AND(K9732&lt;Sheet2!$A$3,K9732&gt;=Sheet2!$A$2),"Morning",IF(AND(K9732&gt;=Sheet2!$A$3,K9732&lt;Sheet2!$A$4),"Afternoon","Night"))</f>
        <v>Afternoon</v>
      </c>
      <c r="M9732" t="str">
        <f t="shared" si="762"/>
        <v>Monday</v>
      </c>
      <c r="N9732">
        <f t="shared" si="763"/>
        <v>2018</v>
      </c>
      <c r="O9732">
        <f t="shared" si="764"/>
        <v>9</v>
      </c>
    </row>
    <row r="9733" spans="1:15" x14ac:dyDescent="0.2">
      <c r="A9733" s="3" t="s">
        <v>20046</v>
      </c>
      <c r="B9733" s="6">
        <v>43353.711111111108</v>
      </c>
      <c r="C9733" s="6">
        <v>43444.006249999999</v>
      </c>
      <c r="D9733" s="4" t="s">
        <v>563</v>
      </c>
      <c r="E9733" s="4" t="s">
        <v>77</v>
      </c>
      <c r="F9733" s="4" t="s">
        <v>18</v>
      </c>
      <c r="G9733" s="4" t="s">
        <v>601</v>
      </c>
      <c r="H9733" s="4" t="s">
        <v>20047</v>
      </c>
      <c r="I9733" s="4" t="s">
        <v>74</v>
      </c>
      <c r="J9733">
        <f t="shared" si="760"/>
        <v>1</v>
      </c>
      <c r="K9733" s="7">
        <f t="shared" si="761"/>
        <v>0.71111111111111114</v>
      </c>
      <c r="L9733" t="str">
        <f>IF(AND(K9733&lt;Sheet2!$A$3,K9733&gt;=Sheet2!$A$2),"Morning",IF(AND(K9733&gt;=Sheet2!$A$3,K9733&lt;Sheet2!$A$4),"Afternoon","Night"))</f>
        <v>Afternoon</v>
      </c>
      <c r="M9733" t="str">
        <f t="shared" si="762"/>
        <v>Monday</v>
      </c>
      <c r="N9733">
        <f t="shared" si="763"/>
        <v>2018</v>
      </c>
      <c r="O9733">
        <f t="shared" si="764"/>
        <v>9</v>
      </c>
    </row>
    <row r="9734" spans="1:15" x14ac:dyDescent="0.2">
      <c r="A9734" s="3" t="s">
        <v>20048</v>
      </c>
      <c r="B9734" s="6">
        <v>43353.737500000003</v>
      </c>
      <c r="C9734" s="6">
        <v>43353.737500000003</v>
      </c>
      <c r="D9734" s="4" t="s">
        <v>178</v>
      </c>
      <c r="E9734" s="4" t="s">
        <v>77</v>
      </c>
      <c r="F9734" s="4" t="s">
        <v>464</v>
      </c>
      <c r="G9734" s="4" t="s">
        <v>1604</v>
      </c>
      <c r="H9734" s="4" t="s">
        <v>13747</v>
      </c>
      <c r="I9734" s="4" t="s">
        <v>74</v>
      </c>
      <c r="J9734">
        <f t="shared" si="760"/>
        <v>1</v>
      </c>
      <c r="K9734" s="7">
        <f t="shared" si="761"/>
        <v>0.73749999999999993</v>
      </c>
      <c r="L9734" t="str">
        <f>IF(AND(K9734&lt;Sheet2!$A$3,K9734&gt;=Sheet2!$A$2),"Morning",IF(AND(K9734&gt;=Sheet2!$A$3,K9734&lt;Sheet2!$A$4),"Afternoon","Night"))</f>
        <v>Afternoon</v>
      </c>
      <c r="M9734" t="str">
        <f t="shared" si="762"/>
        <v>Monday</v>
      </c>
      <c r="N9734">
        <f t="shared" si="763"/>
        <v>2018</v>
      </c>
      <c r="O9734">
        <f t="shared" si="764"/>
        <v>9</v>
      </c>
    </row>
    <row r="9735" spans="1:15" x14ac:dyDescent="0.2">
      <c r="A9735" s="3" t="s">
        <v>20049</v>
      </c>
      <c r="B9735" s="6">
        <v>43353.737500000003</v>
      </c>
      <c r="C9735" s="6" t="s">
        <v>30704</v>
      </c>
      <c r="D9735" s="4" t="s">
        <v>178</v>
      </c>
      <c r="E9735" s="4" t="s">
        <v>77</v>
      </c>
      <c r="F9735" s="4" t="s">
        <v>464</v>
      </c>
      <c r="G9735" s="4" t="s">
        <v>1604</v>
      </c>
      <c r="H9735" s="4" t="s">
        <v>20050</v>
      </c>
      <c r="I9735" s="4" t="s">
        <v>74</v>
      </c>
      <c r="J9735">
        <f t="shared" si="760"/>
        <v>1</v>
      </c>
      <c r="K9735" s="7">
        <f t="shared" si="761"/>
        <v>0.73749999999999993</v>
      </c>
      <c r="L9735" t="str">
        <f>IF(AND(K9735&lt;Sheet2!$A$3,K9735&gt;=Sheet2!$A$2),"Morning",IF(AND(K9735&gt;=Sheet2!$A$3,K9735&lt;Sheet2!$A$4),"Afternoon","Night"))</f>
        <v>Afternoon</v>
      </c>
      <c r="M9735" t="str">
        <f t="shared" si="762"/>
        <v>Monday</v>
      </c>
      <c r="N9735">
        <f t="shared" si="763"/>
        <v>2018</v>
      </c>
      <c r="O9735">
        <f t="shared" si="764"/>
        <v>9</v>
      </c>
    </row>
    <row r="9736" spans="1:15" x14ac:dyDescent="0.2">
      <c r="A9736" s="3" t="s">
        <v>20051</v>
      </c>
      <c r="B9736" s="6">
        <v>43353.737500000003</v>
      </c>
      <c r="C9736" s="6">
        <v>43353.737500000003</v>
      </c>
      <c r="D9736" s="4" t="s">
        <v>183</v>
      </c>
      <c r="E9736" s="4" t="s">
        <v>77</v>
      </c>
      <c r="F9736" s="4" t="s">
        <v>30</v>
      </c>
      <c r="G9736" s="4" t="s">
        <v>12</v>
      </c>
      <c r="H9736" s="4" t="s">
        <v>20052</v>
      </c>
      <c r="I9736" s="4" t="s">
        <v>74</v>
      </c>
      <c r="J9736">
        <f t="shared" si="760"/>
        <v>1</v>
      </c>
      <c r="K9736" s="7">
        <f t="shared" si="761"/>
        <v>0.73749999999999993</v>
      </c>
      <c r="L9736" t="str">
        <f>IF(AND(K9736&lt;Sheet2!$A$3,K9736&gt;=Sheet2!$A$2),"Morning",IF(AND(K9736&gt;=Sheet2!$A$3,K9736&lt;Sheet2!$A$4),"Afternoon","Night"))</f>
        <v>Afternoon</v>
      </c>
      <c r="M9736" t="str">
        <f t="shared" si="762"/>
        <v>Monday</v>
      </c>
      <c r="N9736">
        <f t="shared" si="763"/>
        <v>2018</v>
      </c>
      <c r="O9736">
        <f t="shared" si="764"/>
        <v>9</v>
      </c>
    </row>
    <row r="9737" spans="1:15" x14ac:dyDescent="0.2">
      <c r="A9737" s="3" t="s">
        <v>20053</v>
      </c>
      <c r="B9737" s="6">
        <v>43353.737500000003</v>
      </c>
      <c r="C9737" s="6" t="s">
        <v>30705</v>
      </c>
      <c r="D9737" s="4" t="s">
        <v>183</v>
      </c>
      <c r="E9737" s="4" t="s">
        <v>77</v>
      </c>
      <c r="F9737" s="4" t="s">
        <v>30</v>
      </c>
      <c r="G9737" s="4" t="s">
        <v>12</v>
      </c>
      <c r="H9737" s="4" t="s">
        <v>20054</v>
      </c>
      <c r="I9737" s="4" t="s">
        <v>74</v>
      </c>
      <c r="J9737">
        <f t="shared" si="760"/>
        <v>1</v>
      </c>
      <c r="K9737" s="7">
        <f t="shared" si="761"/>
        <v>0.73749999999999993</v>
      </c>
      <c r="L9737" t="str">
        <f>IF(AND(K9737&lt;Sheet2!$A$3,K9737&gt;=Sheet2!$A$2),"Morning",IF(AND(K9737&gt;=Sheet2!$A$3,K9737&lt;Sheet2!$A$4),"Afternoon","Night"))</f>
        <v>Afternoon</v>
      </c>
      <c r="M9737" t="str">
        <f t="shared" si="762"/>
        <v>Monday</v>
      </c>
      <c r="N9737">
        <f t="shared" si="763"/>
        <v>2018</v>
      </c>
      <c r="O9737">
        <f t="shared" si="764"/>
        <v>9</v>
      </c>
    </row>
    <row r="9738" spans="1:15" x14ac:dyDescent="0.2">
      <c r="A9738" s="3" t="s">
        <v>20055</v>
      </c>
      <c r="B9738" s="6">
        <v>43383.461111111108</v>
      </c>
      <c r="C9738" s="6">
        <v>43383.461111111108</v>
      </c>
      <c r="D9738" s="4" t="s">
        <v>287</v>
      </c>
      <c r="E9738" s="4" t="s">
        <v>10</v>
      </c>
      <c r="F9738" s="4" t="s">
        <v>97</v>
      </c>
      <c r="G9738" s="4" t="s">
        <v>2335</v>
      </c>
      <c r="H9738" s="4" t="s">
        <v>20056</v>
      </c>
      <c r="I9738" s="4" t="s">
        <v>74</v>
      </c>
      <c r="J9738">
        <f t="shared" si="760"/>
        <v>1</v>
      </c>
      <c r="K9738" s="7">
        <f t="shared" si="761"/>
        <v>0.46111111111111108</v>
      </c>
      <c r="L9738" t="str">
        <f>IF(AND(K9738&lt;Sheet2!$A$3,K9738&gt;=Sheet2!$A$2),"Morning",IF(AND(K9738&gt;=Sheet2!$A$3,K9738&lt;Sheet2!$A$4),"Afternoon","Night"))</f>
        <v>Morning</v>
      </c>
      <c r="M9738" t="str">
        <f t="shared" si="762"/>
        <v>Wednesday</v>
      </c>
      <c r="N9738">
        <f t="shared" si="763"/>
        <v>2018</v>
      </c>
      <c r="O9738">
        <f t="shared" si="764"/>
        <v>10</v>
      </c>
    </row>
    <row r="9739" spans="1:15" x14ac:dyDescent="0.2">
      <c r="A9739" s="3" t="s">
        <v>20057</v>
      </c>
      <c r="B9739" s="6">
        <v>43383.461111111108</v>
      </c>
      <c r="C9739" s="6" t="s">
        <v>30706</v>
      </c>
      <c r="D9739" s="4" t="s">
        <v>287</v>
      </c>
      <c r="E9739" s="4" t="s">
        <v>10</v>
      </c>
      <c r="F9739" s="4" t="s">
        <v>97</v>
      </c>
      <c r="G9739" s="4" t="s">
        <v>2335</v>
      </c>
      <c r="H9739" s="4" t="s">
        <v>20058</v>
      </c>
      <c r="I9739" s="4" t="s">
        <v>74</v>
      </c>
      <c r="J9739">
        <f t="shared" si="760"/>
        <v>1</v>
      </c>
      <c r="K9739" s="7">
        <f t="shared" si="761"/>
        <v>0.46111111111111108</v>
      </c>
      <c r="L9739" t="str">
        <f>IF(AND(K9739&lt;Sheet2!$A$3,K9739&gt;=Sheet2!$A$2),"Morning",IF(AND(K9739&gt;=Sheet2!$A$3,K9739&lt;Sheet2!$A$4),"Afternoon","Night"))</f>
        <v>Morning</v>
      </c>
      <c r="M9739" t="str">
        <f t="shared" si="762"/>
        <v>Wednesday</v>
      </c>
      <c r="N9739">
        <f t="shared" si="763"/>
        <v>2018</v>
      </c>
      <c r="O9739">
        <f t="shared" si="764"/>
        <v>10</v>
      </c>
    </row>
    <row r="9740" spans="1:15" x14ac:dyDescent="0.2">
      <c r="A9740" s="3" t="s">
        <v>20059</v>
      </c>
      <c r="B9740" s="6">
        <v>43383.570833333331</v>
      </c>
      <c r="C9740" s="6">
        <v>43383.570833333331</v>
      </c>
      <c r="D9740" s="4" t="s">
        <v>290</v>
      </c>
      <c r="E9740" s="4" t="s">
        <v>77</v>
      </c>
      <c r="F9740" s="4" t="s">
        <v>18</v>
      </c>
      <c r="G9740" s="4" t="s">
        <v>1249</v>
      </c>
      <c r="H9740" s="4" t="s">
        <v>20060</v>
      </c>
      <c r="I9740" s="4" t="s">
        <v>74</v>
      </c>
      <c r="J9740">
        <f t="shared" si="760"/>
        <v>1</v>
      </c>
      <c r="K9740" s="7">
        <f t="shared" si="761"/>
        <v>0.5708333333333333</v>
      </c>
      <c r="L9740" t="str">
        <f>IF(AND(K9740&lt;Sheet2!$A$3,K9740&gt;=Sheet2!$A$2),"Morning",IF(AND(K9740&gt;=Sheet2!$A$3,K9740&lt;Sheet2!$A$4),"Afternoon","Night"))</f>
        <v>Afternoon</v>
      </c>
      <c r="M9740" t="str">
        <f t="shared" si="762"/>
        <v>Wednesday</v>
      </c>
      <c r="N9740">
        <f t="shared" si="763"/>
        <v>2018</v>
      </c>
      <c r="O9740">
        <f t="shared" si="764"/>
        <v>10</v>
      </c>
    </row>
    <row r="9741" spans="1:15" x14ac:dyDescent="0.2">
      <c r="A9741" s="3" t="s">
        <v>20061</v>
      </c>
      <c r="B9741" s="6">
        <v>43383.570833333331</v>
      </c>
      <c r="C9741" s="6" t="s">
        <v>30706</v>
      </c>
      <c r="D9741" s="4" t="s">
        <v>290</v>
      </c>
      <c r="E9741" s="4" t="s">
        <v>77</v>
      </c>
      <c r="F9741" s="4" t="s">
        <v>18</v>
      </c>
      <c r="G9741" s="4" t="s">
        <v>1249</v>
      </c>
      <c r="H9741" s="4" t="s">
        <v>20062</v>
      </c>
      <c r="I9741" s="4" t="s">
        <v>74</v>
      </c>
      <c r="J9741">
        <f t="shared" si="760"/>
        <v>1</v>
      </c>
      <c r="K9741" s="7">
        <f t="shared" si="761"/>
        <v>0.5708333333333333</v>
      </c>
      <c r="L9741" t="str">
        <f>IF(AND(K9741&lt;Sheet2!$A$3,K9741&gt;=Sheet2!$A$2),"Morning",IF(AND(K9741&gt;=Sheet2!$A$3,K9741&lt;Sheet2!$A$4),"Afternoon","Night"))</f>
        <v>Afternoon</v>
      </c>
      <c r="M9741" t="str">
        <f t="shared" si="762"/>
        <v>Wednesday</v>
      </c>
      <c r="N9741">
        <f t="shared" si="763"/>
        <v>2018</v>
      </c>
      <c r="O9741">
        <f t="shared" si="764"/>
        <v>10</v>
      </c>
    </row>
    <row r="9742" spans="1:15" x14ac:dyDescent="0.2">
      <c r="A9742" s="3" t="s">
        <v>20063</v>
      </c>
      <c r="B9742" s="6">
        <v>43383.602083333331</v>
      </c>
      <c r="C9742" s="6">
        <v>43383.602083333331</v>
      </c>
      <c r="D9742" s="4" t="s">
        <v>389</v>
      </c>
      <c r="E9742" s="4" t="s">
        <v>77</v>
      </c>
      <c r="F9742" s="4" t="s">
        <v>30</v>
      </c>
      <c r="G9742" s="4" t="s">
        <v>11002</v>
      </c>
      <c r="H9742" s="4" t="s">
        <v>20064</v>
      </c>
      <c r="I9742" s="4" t="s">
        <v>74</v>
      </c>
      <c r="J9742">
        <f t="shared" si="760"/>
        <v>1</v>
      </c>
      <c r="K9742" s="7">
        <f t="shared" si="761"/>
        <v>0.6020833333333333</v>
      </c>
      <c r="L9742" t="str">
        <f>IF(AND(K9742&lt;Sheet2!$A$3,K9742&gt;=Sheet2!$A$2),"Morning",IF(AND(K9742&gt;=Sheet2!$A$3,K9742&lt;Sheet2!$A$4),"Afternoon","Night"))</f>
        <v>Afternoon</v>
      </c>
      <c r="M9742" t="str">
        <f t="shared" si="762"/>
        <v>Wednesday</v>
      </c>
      <c r="N9742">
        <f t="shared" si="763"/>
        <v>2018</v>
      </c>
      <c r="O9742">
        <f t="shared" si="764"/>
        <v>10</v>
      </c>
    </row>
    <row r="9743" spans="1:15" x14ac:dyDescent="0.2">
      <c r="A9743" s="3" t="s">
        <v>20065</v>
      </c>
      <c r="B9743" s="6">
        <v>43383.620138888888</v>
      </c>
      <c r="C9743" s="6">
        <v>43383.620138888888</v>
      </c>
      <c r="D9743" s="4" t="s">
        <v>1204</v>
      </c>
      <c r="E9743" s="4" t="s">
        <v>10</v>
      </c>
      <c r="F9743" s="4" t="s">
        <v>6984</v>
      </c>
      <c r="G9743" s="4" t="s">
        <v>12</v>
      </c>
      <c r="H9743" s="4" t="s">
        <v>20066</v>
      </c>
      <c r="I9743" s="4" t="s">
        <v>74</v>
      </c>
      <c r="J9743">
        <f t="shared" si="760"/>
        <v>1</v>
      </c>
      <c r="K9743" s="7">
        <f t="shared" si="761"/>
        <v>0.62013888888888891</v>
      </c>
      <c r="L9743" t="str">
        <f>IF(AND(K9743&lt;Sheet2!$A$3,K9743&gt;=Sheet2!$A$2),"Morning",IF(AND(K9743&gt;=Sheet2!$A$3,K9743&lt;Sheet2!$A$4),"Afternoon","Night"))</f>
        <v>Afternoon</v>
      </c>
      <c r="M9743" t="str">
        <f t="shared" si="762"/>
        <v>Wednesday</v>
      </c>
      <c r="N9743">
        <f t="shared" si="763"/>
        <v>2018</v>
      </c>
      <c r="O9743">
        <f t="shared" si="764"/>
        <v>10</v>
      </c>
    </row>
    <row r="9744" spans="1:15" x14ac:dyDescent="0.2">
      <c r="A9744" s="3" t="s">
        <v>20067</v>
      </c>
      <c r="B9744" s="6">
        <v>43383.65625</v>
      </c>
      <c r="C9744" s="6">
        <v>43383.65625</v>
      </c>
      <c r="D9744" s="4" t="s">
        <v>990</v>
      </c>
      <c r="E9744" s="4" t="s">
        <v>77</v>
      </c>
      <c r="F9744" s="4" t="s">
        <v>18</v>
      </c>
      <c r="G9744" s="4" t="s">
        <v>85</v>
      </c>
      <c r="H9744" s="4" t="s">
        <v>20068</v>
      </c>
      <c r="I9744" s="4" t="s">
        <v>74</v>
      </c>
      <c r="J9744">
        <f t="shared" si="760"/>
        <v>1</v>
      </c>
      <c r="K9744" s="7">
        <f t="shared" si="761"/>
        <v>0.65625</v>
      </c>
      <c r="L9744" t="str">
        <f>IF(AND(K9744&lt;Sheet2!$A$3,K9744&gt;=Sheet2!$A$2),"Morning",IF(AND(K9744&gt;=Sheet2!$A$3,K9744&lt;Sheet2!$A$4),"Afternoon","Night"))</f>
        <v>Afternoon</v>
      </c>
      <c r="M9744" t="str">
        <f t="shared" si="762"/>
        <v>Wednesday</v>
      </c>
      <c r="N9744">
        <f t="shared" si="763"/>
        <v>2018</v>
      </c>
      <c r="O9744">
        <f t="shared" si="764"/>
        <v>10</v>
      </c>
    </row>
    <row r="9745" spans="1:15" x14ac:dyDescent="0.2">
      <c r="A9745" s="3" t="s">
        <v>20069</v>
      </c>
      <c r="B9745" s="6">
        <v>43383.65625</v>
      </c>
      <c r="C9745" s="6" t="s">
        <v>30707</v>
      </c>
      <c r="D9745" s="4" t="s">
        <v>990</v>
      </c>
      <c r="E9745" s="4" t="s">
        <v>77</v>
      </c>
      <c r="F9745" s="4" t="s">
        <v>18</v>
      </c>
      <c r="G9745" s="4" t="s">
        <v>85</v>
      </c>
      <c r="H9745" s="4" t="s">
        <v>20070</v>
      </c>
      <c r="I9745" s="4" t="s">
        <v>74</v>
      </c>
      <c r="J9745">
        <f t="shared" si="760"/>
        <v>1</v>
      </c>
      <c r="K9745" s="7">
        <f t="shared" si="761"/>
        <v>0.65625</v>
      </c>
      <c r="L9745" t="str">
        <f>IF(AND(K9745&lt;Sheet2!$A$3,K9745&gt;=Sheet2!$A$2),"Morning",IF(AND(K9745&gt;=Sheet2!$A$3,K9745&lt;Sheet2!$A$4),"Afternoon","Night"))</f>
        <v>Afternoon</v>
      </c>
      <c r="M9745" t="str">
        <f t="shared" si="762"/>
        <v>Wednesday</v>
      </c>
      <c r="N9745">
        <f t="shared" si="763"/>
        <v>2018</v>
      </c>
      <c r="O9745">
        <f t="shared" si="764"/>
        <v>10</v>
      </c>
    </row>
    <row r="9746" spans="1:15" x14ac:dyDescent="0.2">
      <c r="A9746" s="3" t="s">
        <v>20071</v>
      </c>
      <c r="B9746" s="6">
        <v>43383.760416666664</v>
      </c>
      <c r="C9746" s="6">
        <v>43383.760416666664</v>
      </c>
      <c r="D9746" s="4" t="s">
        <v>709</v>
      </c>
      <c r="E9746" s="4" t="s">
        <v>10</v>
      </c>
      <c r="F9746" s="4" t="s">
        <v>30</v>
      </c>
      <c r="G9746" s="4" t="s">
        <v>12</v>
      </c>
      <c r="H9746" s="4" t="s">
        <v>20072</v>
      </c>
      <c r="I9746" s="4" t="s">
        <v>74</v>
      </c>
      <c r="J9746">
        <f t="shared" si="760"/>
        <v>1</v>
      </c>
      <c r="K9746" s="7">
        <f t="shared" si="761"/>
        <v>0.76041666666666663</v>
      </c>
      <c r="L9746" t="str">
        <f>IF(AND(K9746&lt;Sheet2!$A$3,K9746&gt;=Sheet2!$A$2),"Morning",IF(AND(K9746&gt;=Sheet2!$A$3,K9746&lt;Sheet2!$A$4),"Afternoon","Night"))</f>
        <v>Afternoon</v>
      </c>
      <c r="M9746" t="str">
        <f t="shared" si="762"/>
        <v>Wednesday</v>
      </c>
      <c r="N9746">
        <f t="shared" si="763"/>
        <v>2018</v>
      </c>
      <c r="O9746">
        <f t="shared" si="764"/>
        <v>10</v>
      </c>
    </row>
    <row r="9747" spans="1:15" x14ac:dyDescent="0.2">
      <c r="A9747" s="3" t="s">
        <v>20073</v>
      </c>
      <c r="B9747" s="6">
        <v>43383.760416666664</v>
      </c>
      <c r="C9747" s="6" t="s">
        <v>30708</v>
      </c>
      <c r="D9747" s="4" t="s">
        <v>709</v>
      </c>
      <c r="E9747" s="4" t="s">
        <v>10</v>
      </c>
      <c r="F9747" s="4" t="s">
        <v>30</v>
      </c>
      <c r="G9747" s="4" t="s">
        <v>12</v>
      </c>
      <c r="H9747" s="4" t="s">
        <v>20074</v>
      </c>
      <c r="I9747" s="4" t="s">
        <v>74</v>
      </c>
      <c r="J9747">
        <f t="shared" si="760"/>
        <v>1</v>
      </c>
      <c r="K9747" s="7">
        <f t="shared" si="761"/>
        <v>0.76041666666666663</v>
      </c>
      <c r="L9747" t="str">
        <f>IF(AND(K9747&lt;Sheet2!$A$3,K9747&gt;=Sheet2!$A$2),"Morning",IF(AND(K9747&gt;=Sheet2!$A$3,K9747&lt;Sheet2!$A$4),"Afternoon","Night"))</f>
        <v>Afternoon</v>
      </c>
      <c r="M9747" t="str">
        <f t="shared" si="762"/>
        <v>Wednesday</v>
      </c>
      <c r="N9747">
        <f t="shared" si="763"/>
        <v>2018</v>
      </c>
      <c r="O9747">
        <f t="shared" si="764"/>
        <v>10</v>
      </c>
    </row>
    <row r="9748" spans="1:15" x14ac:dyDescent="0.2">
      <c r="A9748" s="3" t="s">
        <v>20075</v>
      </c>
      <c r="B9748" s="6">
        <v>43414.615972222222</v>
      </c>
      <c r="C9748" s="6">
        <v>43414.615972222222</v>
      </c>
      <c r="D9748" s="4" t="s">
        <v>1996</v>
      </c>
      <c r="E9748" s="4" t="s">
        <v>77</v>
      </c>
      <c r="F9748" s="4" t="s">
        <v>30</v>
      </c>
      <c r="G9748" s="4" t="s">
        <v>12</v>
      </c>
      <c r="H9748" s="4" t="s">
        <v>20076</v>
      </c>
      <c r="I9748" s="4" t="s">
        <v>74</v>
      </c>
      <c r="J9748">
        <f t="shared" si="760"/>
        <v>1</v>
      </c>
      <c r="K9748" s="7">
        <f t="shared" si="761"/>
        <v>0.61597222222222225</v>
      </c>
      <c r="L9748" t="str">
        <f>IF(AND(K9748&lt;Sheet2!$A$3,K9748&gt;=Sheet2!$A$2),"Morning",IF(AND(K9748&gt;=Sheet2!$A$3,K9748&lt;Sheet2!$A$4),"Afternoon","Night"))</f>
        <v>Afternoon</v>
      </c>
      <c r="M9748" t="str">
        <f t="shared" si="762"/>
        <v>Saturday</v>
      </c>
      <c r="N9748">
        <f t="shared" si="763"/>
        <v>2018</v>
      </c>
      <c r="O9748">
        <f t="shared" si="764"/>
        <v>11</v>
      </c>
    </row>
    <row r="9749" spans="1:15" x14ac:dyDescent="0.2">
      <c r="A9749" s="3" t="s">
        <v>20077</v>
      </c>
      <c r="B9749" s="6">
        <v>43414.615972222222</v>
      </c>
      <c r="C9749" s="6" t="s">
        <v>30709</v>
      </c>
      <c r="D9749" s="4" t="s">
        <v>1996</v>
      </c>
      <c r="E9749" s="4" t="s">
        <v>77</v>
      </c>
      <c r="F9749" s="4" t="s">
        <v>30</v>
      </c>
      <c r="G9749" s="4" t="s">
        <v>12</v>
      </c>
      <c r="H9749" s="4" t="s">
        <v>20078</v>
      </c>
      <c r="I9749" s="4" t="s">
        <v>74</v>
      </c>
      <c r="J9749">
        <f t="shared" si="760"/>
        <v>1</v>
      </c>
      <c r="K9749" s="7">
        <f t="shared" si="761"/>
        <v>0.61597222222222225</v>
      </c>
      <c r="L9749" t="str">
        <f>IF(AND(K9749&lt;Sheet2!$A$3,K9749&gt;=Sheet2!$A$2),"Morning",IF(AND(K9749&gt;=Sheet2!$A$3,K9749&lt;Sheet2!$A$4),"Afternoon","Night"))</f>
        <v>Afternoon</v>
      </c>
      <c r="M9749" t="str">
        <f t="shared" si="762"/>
        <v>Saturday</v>
      </c>
      <c r="N9749">
        <f t="shared" si="763"/>
        <v>2018</v>
      </c>
      <c r="O9749">
        <f t="shared" si="764"/>
        <v>11</v>
      </c>
    </row>
    <row r="9750" spans="1:15" x14ac:dyDescent="0.2">
      <c r="A9750" s="3" t="s">
        <v>20079</v>
      </c>
      <c r="B9750" s="6">
        <v>43444.521527777775</v>
      </c>
      <c r="C9750" s="6">
        <v>43444.521527777775</v>
      </c>
      <c r="D9750" s="4" t="s">
        <v>9</v>
      </c>
      <c r="E9750" s="4" t="s">
        <v>17</v>
      </c>
      <c r="F9750" s="4" t="s">
        <v>18</v>
      </c>
      <c r="G9750" s="4" t="s">
        <v>12</v>
      </c>
      <c r="H9750" s="4" t="s">
        <v>20080</v>
      </c>
      <c r="I9750" s="4" t="s">
        <v>74</v>
      </c>
      <c r="J9750">
        <f t="shared" si="760"/>
        <v>1</v>
      </c>
      <c r="K9750" s="7">
        <f t="shared" si="761"/>
        <v>0.52152777777777781</v>
      </c>
      <c r="L9750" t="str">
        <f>IF(AND(K9750&lt;Sheet2!$A$3,K9750&gt;=Sheet2!$A$2),"Morning",IF(AND(K9750&gt;=Sheet2!$A$3,K9750&lt;Sheet2!$A$4),"Afternoon","Night"))</f>
        <v>Afternoon</v>
      </c>
      <c r="M9750" t="str">
        <f t="shared" si="762"/>
        <v>Monday</v>
      </c>
      <c r="N9750">
        <f t="shared" si="763"/>
        <v>2018</v>
      </c>
      <c r="O9750">
        <f t="shared" si="764"/>
        <v>12</v>
      </c>
    </row>
    <row r="9751" spans="1:15" x14ac:dyDescent="0.2">
      <c r="A9751" s="3" t="s">
        <v>20081</v>
      </c>
      <c r="B9751" s="6">
        <v>43444.521527777775</v>
      </c>
      <c r="C9751" s="6" t="s">
        <v>30710</v>
      </c>
      <c r="D9751" s="4" t="s">
        <v>9</v>
      </c>
      <c r="E9751" s="4" t="s">
        <v>17</v>
      </c>
      <c r="F9751" s="4" t="s">
        <v>18</v>
      </c>
      <c r="G9751" s="4" t="s">
        <v>12</v>
      </c>
      <c r="H9751" s="4" t="s">
        <v>20082</v>
      </c>
      <c r="I9751" s="4" t="s">
        <v>74</v>
      </c>
      <c r="J9751">
        <f t="shared" si="760"/>
        <v>1</v>
      </c>
      <c r="K9751" s="7">
        <f t="shared" si="761"/>
        <v>0.52152777777777781</v>
      </c>
      <c r="L9751" t="str">
        <f>IF(AND(K9751&lt;Sheet2!$A$3,K9751&gt;=Sheet2!$A$2),"Morning",IF(AND(K9751&gt;=Sheet2!$A$3,K9751&lt;Sheet2!$A$4),"Afternoon","Night"))</f>
        <v>Afternoon</v>
      </c>
      <c r="M9751" t="str">
        <f t="shared" si="762"/>
        <v>Monday</v>
      </c>
      <c r="N9751">
        <f t="shared" si="763"/>
        <v>2018</v>
      </c>
      <c r="O9751">
        <f t="shared" si="764"/>
        <v>12</v>
      </c>
    </row>
    <row r="9752" spans="1:15" x14ac:dyDescent="0.2">
      <c r="A9752" s="3" t="s">
        <v>20083</v>
      </c>
      <c r="B9752" s="6">
        <v>43444.783333333333</v>
      </c>
      <c r="C9752" s="6">
        <v>43444.783333333333</v>
      </c>
      <c r="D9752" s="4" t="s">
        <v>16</v>
      </c>
      <c r="E9752" s="4" t="s">
        <v>10</v>
      </c>
      <c r="F9752" s="4" t="s">
        <v>18</v>
      </c>
      <c r="G9752" s="4" t="s">
        <v>509</v>
      </c>
      <c r="H9752" s="4" t="s">
        <v>19584</v>
      </c>
      <c r="I9752" s="4" t="s">
        <v>74</v>
      </c>
      <c r="J9752">
        <f t="shared" si="760"/>
        <v>1</v>
      </c>
      <c r="K9752" s="7">
        <f t="shared" si="761"/>
        <v>0.78333333333333333</v>
      </c>
      <c r="L9752" t="str">
        <f>IF(AND(K9752&lt;Sheet2!$A$3,K9752&gt;=Sheet2!$A$2),"Morning",IF(AND(K9752&gt;=Sheet2!$A$3,K9752&lt;Sheet2!$A$4),"Afternoon","Night"))</f>
        <v>Afternoon</v>
      </c>
      <c r="M9752" t="str">
        <f t="shared" si="762"/>
        <v>Monday</v>
      </c>
      <c r="N9752">
        <f t="shared" si="763"/>
        <v>2018</v>
      </c>
      <c r="O9752">
        <f t="shared" si="764"/>
        <v>12</v>
      </c>
    </row>
    <row r="9753" spans="1:15" x14ac:dyDescent="0.2">
      <c r="A9753" s="3" t="s">
        <v>20084</v>
      </c>
      <c r="B9753" s="6">
        <v>43444.783333333333</v>
      </c>
      <c r="C9753" s="6" t="s">
        <v>30711</v>
      </c>
      <c r="D9753" s="4" t="s">
        <v>16</v>
      </c>
      <c r="E9753" s="4" t="s">
        <v>10</v>
      </c>
      <c r="F9753" s="4" t="s">
        <v>18</v>
      </c>
      <c r="G9753" s="4" t="s">
        <v>509</v>
      </c>
      <c r="H9753" s="4" t="s">
        <v>20085</v>
      </c>
      <c r="I9753" s="4" t="s">
        <v>74</v>
      </c>
      <c r="J9753">
        <f t="shared" si="760"/>
        <v>1</v>
      </c>
      <c r="K9753" s="7">
        <f t="shared" si="761"/>
        <v>0.78333333333333333</v>
      </c>
      <c r="L9753" t="str">
        <f>IF(AND(K9753&lt;Sheet2!$A$3,K9753&gt;=Sheet2!$A$2),"Morning",IF(AND(K9753&gt;=Sheet2!$A$3,K9753&lt;Sheet2!$A$4),"Afternoon","Night"))</f>
        <v>Afternoon</v>
      </c>
      <c r="M9753" t="str">
        <f t="shared" si="762"/>
        <v>Monday</v>
      </c>
      <c r="N9753">
        <f t="shared" si="763"/>
        <v>2018</v>
      </c>
      <c r="O9753">
        <f t="shared" si="764"/>
        <v>12</v>
      </c>
    </row>
    <row r="9754" spans="1:15" x14ac:dyDescent="0.2">
      <c r="A9754" s="3" t="s">
        <v>20086</v>
      </c>
      <c r="B9754" s="6">
        <v>43444.923611111109</v>
      </c>
      <c r="C9754" s="6">
        <v>43444.923611111109</v>
      </c>
      <c r="D9754" s="4" t="s">
        <v>35</v>
      </c>
      <c r="E9754" s="4" t="s">
        <v>10</v>
      </c>
      <c r="F9754" s="4" t="s">
        <v>63</v>
      </c>
      <c r="G9754" s="4" t="s">
        <v>12</v>
      </c>
      <c r="H9754" s="4" t="s">
        <v>20087</v>
      </c>
      <c r="I9754" s="4" t="s">
        <v>74</v>
      </c>
      <c r="J9754">
        <f t="shared" si="760"/>
        <v>1</v>
      </c>
      <c r="K9754" s="7">
        <f t="shared" si="761"/>
        <v>0.92361111111111116</v>
      </c>
      <c r="L9754" t="str">
        <f>IF(AND(K9754&lt;Sheet2!$A$3,K9754&gt;=Sheet2!$A$2),"Morning",IF(AND(K9754&gt;=Sheet2!$A$3,K9754&lt;Sheet2!$A$4),"Afternoon","Night"))</f>
        <v>Night</v>
      </c>
      <c r="M9754" t="str">
        <f t="shared" si="762"/>
        <v>Monday</v>
      </c>
      <c r="N9754">
        <f t="shared" si="763"/>
        <v>2018</v>
      </c>
      <c r="O9754">
        <f t="shared" si="764"/>
        <v>12</v>
      </c>
    </row>
    <row r="9755" spans="1:15" x14ac:dyDescent="0.2">
      <c r="A9755" s="3" t="s">
        <v>20088</v>
      </c>
      <c r="B9755" s="6">
        <v>43386.286111111112</v>
      </c>
      <c r="C9755" s="6">
        <v>43386.286111111112</v>
      </c>
      <c r="D9755" s="4" t="s">
        <v>1956</v>
      </c>
      <c r="E9755" s="4" t="s">
        <v>17</v>
      </c>
      <c r="F9755" s="4" t="s">
        <v>30</v>
      </c>
      <c r="G9755" s="4" t="s">
        <v>12</v>
      </c>
      <c r="H9755" s="4" t="s">
        <v>20089</v>
      </c>
      <c r="I9755" s="4" t="s">
        <v>74</v>
      </c>
      <c r="J9755">
        <f t="shared" si="760"/>
        <v>1</v>
      </c>
      <c r="K9755" s="7">
        <f t="shared" si="761"/>
        <v>0.28611111111111115</v>
      </c>
      <c r="L9755" t="str">
        <f>IF(AND(K9755&lt;Sheet2!$A$3,K9755&gt;=Sheet2!$A$2),"Morning",IF(AND(K9755&gt;=Sheet2!$A$3,K9755&lt;Sheet2!$A$4),"Afternoon","Night"))</f>
        <v>Morning</v>
      </c>
      <c r="M9755" t="str">
        <f t="shared" si="762"/>
        <v>Saturday</v>
      </c>
      <c r="N9755">
        <f t="shared" si="763"/>
        <v>2018</v>
      </c>
      <c r="O9755">
        <f t="shared" si="764"/>
        <v>10</v>
      </c>
    </row>
    <row r="9756" spans="1:15" x14ac:dyDescent="0.2">
      <c r="A9756" s="3" t="s">
        <v>20090</v>
      </c>
      <c r="B9756" s="6">
        <v>43386.416666666664</v>
      </c>
      <c r="C9756" s="6">
        <v>43386.416666666664</v>
      </c>
      <c r="D9756" s="4" t="s">
        <v>1671</v>
      </c>
      <c r="E9756" s="4" t="s">
        <v>10</v>
      </c>
      <c r="F9756" s="4" t="s">
        <v>97</v>
      </c>
      <c r="G9756" s="4" t="s">
        <v>12</v>
      </c>
      <c r="H9756" s="4" t="s">
        <v>20091</v>
      </c>
      <c r="I9756" s="4" t="s">
        <v>74</v>
      </c>
      <c r="J9756">
        <f t="shared" si="760"/>
        <v>1</v>
      </c>
      <c r="K9756" s="7">
        <f t="shared" si="761"/>
        <v>0.41666666666666669</v>
      </c>
      <c r="L9756" t="str">
        <f>IF(AND(K9756&lt;Sheet2!$A$3,K9756&gt;=Sheet2!$A$2),"Morning",IF(AND(K9756&gt;=Sheet2!$A$3,K9756&lt;Sheet2!$A$4),"Afternoon","Night"))</f>
        <v>Morning</v>
      </c>
      <c r="M9756" t="str">
        <f t="shared" si="762"/>
        <v>Saturday</v>
      </c>
      <c r="N9756">
        <f t="shared" si="763"/>
        <v>2018</v>
      </c>
      <c r="O9756">
        <f t="shared" si="764"/>
        <v>10</v>
      </c>
    </row>
    <row r="9757" spans="1:15" x14ac:dyDescent="0.2">
      <c r="A9757" s="3" t="s">
        <v>20092</v>
      </c>
      <c r="B9757" s="6">
        <v>43387.479861111111</v>
      </c>
      <c r="C9757" s="6">
        <v>43387.479861111111</v>
      </c>
      <c r="D9757" s="4" t="s">
        <v>9</v>
      </c>
      <c r="E9757" s="4" t="s">
        <v>10</v>
      </c>
      <c r="F9757" s="4" t="s">
        <v>18</v>
      </c>
      <c r="G9757" s="4" t="s">
        <v>12</v>
      </c>
      <c r="H9757" s="4" t="s">
        <v>20093</v>
      </c>
      <c r="I9757" s="4" t="s">
        <v>74</v>
      </c>
      <c r="J9757">
        <f t="shared" si="760"/>
        <v>1</v>
      </c>
      <c r="K9757" s="7">
        <f t="shared" si="761"/>
        <v>0.47986111111111113</v>
      </c>
      <c r="L9757" t="str">
        <f>IF(AND(K9757&lt;Sheet2!$A$3,K9757&gt;=Sheet2!$A$2),"Morning",IF(AND(K9757&gt;=Sheet2!$A$3,K9757&lt;Sheet2!$A$4),"Afternoon","Night"))</f>
        <v>Morning</v>
      </c>
      <c r="M9757" t="str">
        <f t="shared" si="762"/>
        <v>Sunday</v>
      </c>
      <c r="N9757">
        <f t="shared" si="763"/>
        <v>2018</v>
      </c>
      <c r="O9757">
        <f t="shared" si="764"/>
        <v>10</v>
      </c>
    </row>
    <row r="9758" spans="1:15" x14ac:dyDescent="0.2">
      <c r="A9758" s="3" t="s">
        <v>20094</v>
      </c>
      <c r="B9758" s="6">
        <v>43387.479861111111</v>
      </c>
      <c r="C9758" s="6">
        <v>43391.479861111111</v>
      </c>
      <c r="D9758" s="4" t="s">
        <v>9</v>
      </c>
      <c r="E9758" s="4" t="s">
        <v>10</v>
      </c>
      <c r="F9758" s="4" t="s">
        <v>18</v>
      </c>
      <c r="G9758" s="4" t="s">
        <v>12</v>
      </c>
      <c r="H9758" s="4" t="s">
        <v>20095</v>
      </c>
      <c r="I9758" s="4" t="s">
        <v>74</v>
      </c>
      <c r="J9758">
        <f t="shared" si="760"/>
        <v>1</v>
      </c>
      <c r="K9758" s="7">
        <f t="shared" si="761"/>
        <v>0.47986111111111113</v>
      </c>
      <c r="L9758" t="str">
        <f>IF(AND(K9758&lt;Sheet2!$A$3,K9758&gt;=Sheet2!$A$2),"Morning",IF(AND(K9758&gt;=Sheet2!$A$3,K9758&lt;Sheet2!$A$4),"Afternoon","Night"))</f>
        <v>Morning</v>
      </c>
      <c r="M9758" t="str">
        <f t="shared" si="762"/>
        <v>Sunday</v>
      </c>
      <c r="N9758">
        <f t="shared" si="763"/>
        <v>2018</v>
      </c>
      <c r="O9758">
        <f t="shared" si="764"/>
        <v>10</v>
      </c>
    </row>
    <row r="9759" spans="1:15" x14ac:dyDescent="0.2">
      <c r="A9759" s="3" t="s">
        <v>20096</v>
      </c>
      <c r="B9759" s="6">
        <v>43387.660416666666</v>
      </c>
      <c r="C9759" s="6">
        <v>43387.660416666666</v>
      </c>
      <c r="D9759" s="4" t="s">
        <v>389</v>
      </c>
      <c r="E9759" s="4" t="s">
        <v>10</v>
      </c>
      <c r="F9759" s="4" t="s">
        <v>30</v>
      </c>
      <c r="G9759" s="4" t="s">
        <v>357</v>
      </c>
      <c r="H9759" s="4" t="s">
        <v>20097</v>
      </c>
      <c r="I9759" s="4" t="s">
        <v>74</v>
      </c>
      <c r="J9759">
        <f t="shared" si="760"/>
        <v>1</v>
      </c>
      <c r="K9759" s="7">
        <f t="shared" si="761"/>
        <v>0.66041666666666665</v>
      </c>
      <c r="L9759" t="str">
        <f>IF(AND(K9759&lt;Sheet2!$A$3,K9759&gt;=Sheet2!$A$2),"Morning",IF(AND(K9759&gt;=Sheet2!$A$3,K9759&lt;Sheet2!$A$4),"Afternoon","Night"))</f>
        <v>Afternoon</v>
      </c>
      <c r="M9759" t="str">
        <f t="shared" si="762"/>
        <v>Sunday</v>
      </c>
      <c r="N9759">
        <f t="shared" si="763"/>
        <v>2018</v>
      </c>
      <c r="O9759">
        <f t="shared" si="764"/>
        <v>10</v>
      </c>
    </row>
    <row r="9760" spans="1:15" x14ac:dyDescent="0.2">
      <c r="A9760" s="3" t="s">
        <v>20098</v>
      </c>
      <c r="B9760" s="6">
        <v>43388.709722222222</v>
      </c>
      <c r="C9760" s="6">
        <v>43388.709722222222</v>
      </c>
      <c r="D9760" s="4" t="s">
        <v>2272</v>
      </c>
      <c r="E9760" s="4" t="s">
        <v>77</v>
      </c>
      <c r="F9760" s="4" t="s">
        <v>18</v>
      </c>
      <c r="G9760" s="4" t="s">
        <v>16867</v>
      </c>
      <c r="H9760" s="4" t="s">
        <v>20099</v>
      </c>
      <c r="I9760" s="4" t="s">
        <v>74</v>
      </c>
      <c r="J9760">
        <f t="shared" si="760"/>
        <v>1</v>
      </c>
      <c r="K9760" s="7">
        <f t="shared" si="761"/>
        <v>0.70972222222222225</v>
      </c>
      <c r="L9760" t="str">
        <f>IF(AND(K9760&lt;Sheet2!$A$3,K9760&gt;=Sheet2!$A$2),"Morning",IF(AND(K9760&gt;=Sheet2!$A$3,K9760&lt;Sheet2!$A$4),"Afternoon","Night"))</f>
        <v>Afternoon</v>
      </c>
      <c r="M9760" t="str">
        <f t="shared" si="762"/>
        <v>Monday</v>
      </c>
      <c r="N9760">
        <f t="shared" si="763"/>
        <v>2018</v>
      </c>
      <c r="O9760">
        <f t="shared" si="764"/>
        <v>10</v>
      </c>
    </row>
    <row r="9761" spans="1:15" x14ac:dyDescent="0.2">
      <c r="A9761" s="3" t="s">
        <v>20100</v>
      </c>
      <c r="B9761" s="6">
        <v>43388.925000000003</v>
      </c>
      <c r="C9761" s="6">
        <v>43388.925000000003</v>
      </c>
      <c r="D9761" s="4" t="s">
        <v>57</v>
      </c>
      <c r="E9761" s="4" t="s">
        <v>10</v>
      </c>
      <c r="F9761" s="4" t="s">
        <v>18</v>
      </c>
      <c r="G9761" s="4" t="s">
        <v>3332</v>
      </c>
      <c r="H9761" s="4" t="s">
        <v>20101</v>
      </c>
      <c r="I9761" s="4" t="s">
        <v>74</v>
      </c>
      <c r="J9761">
        <f t="shared" si="760"/>
        <v>1</v>
      </c>
      <c r="K9761" s="7">
        <f t="shared" si="761"/>
        <v>0.92499999999999993</v>
      </c>
      <c r="L9761" t="str">
        <f>IF(AND(K9761&lt;Sheet2!$A$3,K9761&gt;=Sheet2!$A$2),"Morning",IF(AND(K9761&gt;=Sheet2!$A$3,K9761&lt;Sheet2!$A$4),"Afternoon","Night"))</f>
        <v>Night</v>
      </c>
      <c r="M9761" t="str">
        <f t="shared" si="762"/>
        <v>Monday</v>
      </c>
      <c r="N9761">
        <f t="shared" si="763"/>
        <v>2018</v>
      </c>
      <c r="O9761">
        <f t="shared" si="764"/>
        <v>10</v>
      </c>
    </row>
    <row r="9762" spans="1:15" x14ac:dyDescent="0.2">
      <c r="A9762" s="3" t="s">
        <v>20102</v>
      </c>
      <c r="B9762" s="6">
        <v>43388.925000000003</v>
      </c>
      <c r="C9762" s="6">
        <v>43390.354166666664</v>
      </c>
      <c r="D9762" s="4" t="s">
        <v>57</v>
      </c>
      <c r="E9762" s="4" t="s">
        <v>10</v>
      </c>
      <c r="F9762" s="4" t="s">
        <v>18</v>
      </c>
      <c r="G9762" s="4" t="s">
        <v>3332</v>
      </c>
      <c r="H9762" s="4" t="s">
        <v>20103</v>
      </c>
      <c r="I9762" s="4" t="s">
        <v>74</v>
      </c>
      <c r="J9762">
        <f t="shared" si="760"/>
        <v>1</v>
      </c>
      <c r="K9762" s="7">
        <f t="shared" si="761"/>
        <v>0.92499999999999993</v>
      </c>
      <c r="L9762" t="str">
        <f>IF(AND(K9762&lt;Sheet2!$A$3,K9762&gt;=Sheet2!$A$2),"Morning",IF(AND(K9762&gt;=Sheet2!$A$3,K9762&lt;Sheet2!$A$4),"Afternoon","Night"))</f>
        <v>Night</v>
      </c>
      <c r="M9762" t="str">
        <f t="shared" si="762"/>
        <v>Monday</v>
      </c>
      <c r="N9762">
        <f t="shared" si="763"/>
        <v>2018</v>
      </c>
      <c r="O9762">
        <f t="shared" si="764"/>
        <v>10</v>
      </c>
    </row>
    <row r="9763" spans="1:15" x14ac:dyDescent="0.2">
      <c r="A9763" s="3" t="s">
        <v>20104</v>
      </c>
      <c r="B9763" s="6">
        <v>43389.068055555559</v>
      </c>
      <c r="C9763" s="6">
        <v>43389.068055555559</v>
      </c>
      <c r="D9763" s="4" t="s">
        <v>436</v>
      </c>
      <c r="E9763" s="4" t="s">
        <v>77</v>
      </c>
      <c r="F9763" s="4" t="s">
        <v>18</v>
      </c>
      <c r="G9763" s="4" t="s">
        <v>1841</v>
      </c>
      <c r="H9763" s="4" t="s">
        <v>20105</v>
      </c>
      <c r="I9763" s="4" t="s">
        <v>74</v>
      </c>
      <c r="J9763">
        <f t="shared" si="760"/>
        <v>1</v>
      </c>
      <c r="K9763" s="7">
        <f t="shared" si="761"/>
        <v>6.805555555555555E-2</v>
      </c>
      <c r="L9763" t="str">
        <f>IF(AND(K9763&lt;Sheet2!$A$3,K9763&gt;=Sheet2!$A$2),"Morning",IF(AND(K9763&gt;=Sheet2!$A$3,K9763&lt;Sheet2!$A$4),"Afternoon","Night"))</f>
        <v>Night</v>
      </c>
      <c r="M9763" t="str">
        <f t="shared" si="762"/>
        <v>Tuesday</v>
      </c>
      <c r="N9763">
        <f t="shared" si="763"/>
        <v>2018</v>
      </c>
      <c r="O9763">
        <f t="shared" si="764"/>
        <v>10</v>
      </c>
    </row>
    <row r="9764" spans="1:15" x14ac:dyDescent="0.2">
      <c r="A9764" s="3" t="s">
        <v>20106</v>
      </c>
      <c r="B9764" s="6">
        <v>43389.068055555559</v>
      </c>
      <c r="C9764" s="6">
        <v>43391.068055555559</v>
      </c>
      <c r="D9764" s="4" t="s">
        <v>436</v>
      </c>
      <c r="E9764" s="4" t="s">
        <v>77</v>
      </c>
      <c r="F9764" s="4" t="s">
        <v>18</v>
      </c>
      <c r="G9764" s="4" t="s">
        <v>1841</v>
      </c>
      <c r="H9764" s="4" t="s">
        <v>20107</v>
      </c>
      <c r="I9764" s="4" t="s">
        <v>74</v>
      </c>
      <c r="J9764">
        <f t="shared" si="760"/>
        <v>1</v>
      </c>
      <c r="K9764" s="7">
        <f t="shared" si="761"/>
        <v>6.805555555555555E-2</v>
      </c>
      <c r="L9764" t="str">
        <f>IF(AND(K9764&lt;Sheet2!$A$3,K9764&gt;=Sheet2!$A$2),"Morning",IF(AND(K9764&gt;=Sheet2!$A$3,K9764&lt;Sheet2!$A$4),"Afternoon","Night"))</f>
        <v>Night</v>
      </c>
      <c r="M9764" t="str">
        <f t="shared" si="762"/>
        <v>Tuesday</v>
      </c>
      <c r="N9764">
        <f t="shared" si="763"/>
        <v>2018</v>
      </c>
      <c r="O9764">
        <f t="shared" si="764"/>
        <v>10</v>
      </c>
    </row>
    <row r="9765" spans="1:15" x14ac:dyDescent="0.2">
      <c r="A9765" s="3" t="s">
        <v>20108</v>
      </c>
      <c r="B9765" s="6">
        <v>43389.42291666667</v>
      </c>
      <c r="C9765" s="6">
        <v>43389.42291666667</v>
      </c>
      <c r="D9765" s="4" t="s">
        <v>9912</v>
      </c>
      <c r="E9765" s="4" t="s">
        <v>10</v>
      </c>
      <c r="F9765" s="4" t="s">
        <v>18</v>
      </c>
      <c r="G9765" s="4" t="s">
        <v>12</v>
      </c>
      <c r="H9765" s="4" t="s">
        <v>20109</v>
      </c>
      <c r="I9765" s="4" t="s">
        <v>74</v>
      </c>
      <c r="J9765">
        <f t="shared" si="760"/>
        <v>1</v>
      </c>
      <c r="K9765" s="7">
        <f t="shared" si="761"/>
        <v>0.42291666666666666</v>
      </c>
      <c r="L9765" t="str">
        <f>IF(AND(K9765&lt;Sheet2!$A$3,K9765&gt;=Sheet2!$A$2),"Morning",IF(AND(K9765&gt;=Sheet2!$A$3,K9765&lt;Sheet2!$A$4),"Afternoon","Night"))</f>
        <v>Morning</v>
      </c>
      <c r="M9765" t="str">
        <f t="shared" si="762"/>
        <v>Tuesday</v>
      </c>
      <c r="N9765">
        <f t="shared" si="763"/>
        <v>2018</v>
      </c>
      <c r="O9765">
        <f t="shared" si="764"/>
        <v>10</v>
      </c>
    </row>
    <row r="9766" spans="1:15" x14ac:dyDescent="0.2">
      <c r="A9766" s="3" t="s">
        <v>20110</v>
      </c>
      <c r="B9766" s="6">
        <v>43389.42291666667</v>
      </c>
      <c r="C9766" s="6">
        <v>43391.42291666667</v>
      </c>
      <c r="D9766" s="4" t="s">
        <v>9912</v>
      </c>
      <c r="E9766" s="4" t="s">
        <v>10</v>
      </c>
      <c r="F9766" s="4" t="s">
        <v>18</v>
      </c>
      <c r="G9766" s="4" t="s">
        <v>12</v>
      </c>
      <c r="H9766" s="4" t="s">
        <v>20111</v>
      </c>
      <c r="I9766" s="4" t="s">
        <v>74</v>
      </c>
      <c r="J9766">
        <f t="shared" si="760"/>
        <v>1</v>
      </c>
      <c r="K9766" s="7">
        <f t="shared" si="761"/>
        <v>0.42291666666666666</v>
      </c>
      <c r="L9766" t="str">
        <f>IF(AND(K9766&lt;Sheet2!$A$3,K9766&gt;=Sheet2!$A$2),"Morning",IF(AND(K9766&gt;=Sheet2!$A$3,K9766&lt;Sheet2!$A$4),"Afternoon","Night"))</f>
        <v>Morning</v>
      </c>
      <c r="M9766" t="str">
        <f t="shared" si="762"/>
        <v>Tuesday</v>
      </c>
      <c r="N9766">
        <f t="shared" si="763"/>
        <v>2018</v>
      </c>
      <c r="O9766">
        <f t="shared" si="764"/>
        <v>10</v>
      </c>
    </row>
    <row r="9767" spans="1:15" x14ac:dyDescent="0.2">
      <c r="A9767" s="3" t="s">
        <v>20112</v>
      </c>
      <c r="B9767" s="6">
        <v>43389.54791666667</v>
      </c>
      <c r="C9767" s="6">
        <v>43389.54791666667</v>
      </c>
      <c r="D9767" s="4" t="s">
        <v>16</v>
      </c>
      <c r="E9767" s="4" t="s">
        <v>10</v>
      </c>
      <c r="F9767" s="4" t="s">
        <v>97</v>
      </c>
      <c r="G9767" s="4" t="s">
        <v>671</v>
      </c>
      <c r="H9767" s="4" t="s">
        <v>20113</v>
      </c>
      <c r="I9767" s="4" t="s">
        <v>74</v>
      </c>
      <c r="J9767">
        <f t="shared" si="760"/>
        <v>1</v>
      </c>
      <c r="K9767" s="7">
        <f t="shared" si="761"/>
        <v>0.54791666666666672</v>
      </c>
      <c r="L9767" t="str">
        <f>IF(AND(K9767&lt;Sheet2!$A$3,K9767&gt;=Sheet2!$A$2),"Morning",IF(AND(K9767&gt;=Sheet2!$A$3,K9767&lt;Sheet2!$A$4),"Afternoon","Night"))</f>
        <v>Afternoon</v>
      </c>
      <c r="M9767" t="str">
        <f t="shared" si="762"/>
        <v>Tuesday</v>
      </c>
      <c r="N9767">
        <f t="shared" si="763"/>
        <v>2018</v>
      </c>
      <c r="O9767">
        <f t="shared" si="764"/>
        <v>10</v>
      </c>
    </row>
    <row r="9768" spans="1:15" x14ac:dyDescent="0.2">
      <c r="A9768" s="3" t="s">
        <v>20114</v>
      </c>
      <c r="B9768" s="6">
        <v>43389.54791666667</v>
      </c>
      <c r="C9768" s="6">
        <v>43391.54791666667</v>
      </c>
      <c r="D9768" s="4" t="s">
        <v>16</v>
      </c>
      <c r="E9768" s="4" t="s">
        <v>10</v>
      </c>
      <c r="F9768" s="4" t="s">
        <v>97</v>
      </c>
      <c r="G9768" s="4" t="s">
        <v>671</v>
      </c>
      <c r="H9768" s="4" t="s">
        <v>20115</v>
      </c>
      <c r="I9768" s="4" t="s">
        <v>74</v>
      </c>
      <c r="J9768">
        <f t="shared" si="760"/>
        <v>1</v>
      </c>
      <c r="K9768" s="7">
        <f t="shared" si="761"/>
        <v>0.54791666666666672</v>
      </c>
      <c r="L9768" t="str">
        <f>IF(AND(K9768&lt;Sheet2!$A$3,K9768&gt;=Sheet2!$A$2),"Morning",IF(AND(K9768&gt;=Sheet2!$A$3,K9768&lt;Sheet2!$A$4),"Afternoon","Night"))</f>
        <v>Afternoon</v>
      </c>
      <c r="M9768" t="str">
        <f t="shared" si="762"/>
        <v>Tuesday</v>
      </c>
      <c r="N9768">
        <f t="shared" si="763"/>
        <v>2018</v>
      </c>
      <c r="O9768">
        <f t="shared" si="764"/>
        <v>10</v>
      </c>
    </row>
    <row r="9769" spans="1:15" x14ac:dyDescent="0.2">
      <c r="A9769" s="3" t="s">
        <v>20116</v>
      </c>
      <c r="B9769" s="6">
        <v>43389.993055555555</v>
      </c>
      <c r="C9769" s="6">
        <v>43389.993055555555</v>
      </c>
      <c r="D9769" s="4" t="s">
        <v>119</v>
      </c>
      <c r="E9769" s="4" t="s">
        <v>74</v>
      </c>
      <c r="F9769" s="4" t="s">
        <v>74</v>
      </c>
      <c r="G9769" s="4" t="s">
        <v>12</v>
      </c>
      <c r="H9769" s="4" t="s">
        <v>20117</v>
      </c>
      <c r="I9769" s="4" t="s">
        <v>74</v>
      </c>
      <c r="J9769">
        <f t="shared" si="760"/>
        <v>1</v>
      </c>
      <c r="K9769" s="7">
        <f t="shared" si="761"/>
        <v>0.99305555555555547</v>
      </c>
      <c r="L9769" t="str">
        <f>IF(AND(K9769&lt;Sheet2!$A$3,K9769&gt;=Sheet2!$A$2),"Morning",IF(AND(K9769&gt;=Sheet2!$A$3,K9769&lt;Sheet2!$A$4),"Afternoon","Night"))</f>
        <v>Night</v>
      </c>
      <c r="M9769" t="str">
        <f t="shared" si="762"/>
        <v>Tuesday</v>
      </c>
      <c r="N9769">
        <f t="shared" si="763"/>
        <v>2018</v>
      </c>
      <c r="O9769">
        <f t="shared" si="764"/>
        <v>10</v>
      </c>
    </row>
    <row r="9770" spans="1:15" x14ac:dyDescent="0.2">
      <c r="A9770" s="3" t="s">
        <v>20118</v>
      </c>
      <c r="B9770" s="6">
        <v>43390.090277777781</v>
      </c>
      <c r="C9770" s="6">
        <v>43390.090277777781</v>
      </c>
      <c r="D9770" s="4" t="s">
        <v>241</v>
      </c>
      <c r="E9770" s="4" t="s">
        <v>74</v>
      </c>
      <c r="F9770" s="4" t="s">
        <v>74</v>
      </c>
      <c r="G9770" s="4" t="s">
        <v>12</v>
      </c>
      <c r="H9770" s="4" t="s">
        <v>20119</v>
      </c>
      <c r="I9770" s="4" t="s">
        <v>74</v>
      </c>
      <c r="J9770">
        <f t="shared" si="760"/>
        <v>1</v>
      </c>
      <c r="K9770" s="7">
        <f t="shared" si="761"/>
        <v>9.0277777777777776E-2</v>
      </c>
      <c r="L9770" t="str">
        <f>IF(AND(K9770&lt;Sheet2!$A$3,K9770&gt;=Sheet2!$A$2),"Morning",IF(AND(K9770&gt;=Sheet2!$A$3,K9770&lt;Sheet2!$A$4),"Afternoon","Night"))</f>
        <v>Night</v>
      </c>
      <c r="M9770" t="str">
        <f t="shared" si="762"/>
        <v>Wednesday</v>
      </c>
      <c r="N9770">
        <f t="shared" si="763"/>
        <v>2018</v>
      </c>
      <c r="O9770">
        <f t="shared" si="764"/>
        <v>10</v>
      </c>
    </row>
    <row r="9771" spans="1:15" x14ac:dyDescent="0.2">
      <c r="A9771" s="3" t="s">
        <v>20120</v>
      </c>
      <c r="B9771" s="6">
        <v>43390.125</v>
      </c>
      <c r="C9771" s="6">
        <v>43390.125</v>
      </c>
      <c r="D9771" s="4" t="s">
        <v>119</v>
      </c>
      <c r="E9771" s="4" t="s">
        <v>74</v>
      </c>
      <c r="F9771" s="4" t="s">
        <v>74</v>
      </c>
      <c r="G9771" s="4" t="s">
        <v>12</v>
      </c>
      <c r="H9771" s="4" t="s">
        <v>20121</v>
      </c>
      <c r="I9771" s="4" t="s">
        <v>74</v>
      </c>
      <c r="J9771">
        <f t="shared" si="760"/>
        <v>1</v>
      </c>
      <c r="K9771" s="7">
        <f t="shared" si="761"/>
        <v>0.125</v>
      </c>
      <c r="L9771" t="str">
        <f>IF(AND(K9771&lt;Sheet2!$A$3,K9771&gt;=Sheet2!$A$2),"Morning",IF(AND(K9771&gt;=Sheet2!$A$3,K9771&lt;Sheet2!$A$4),"Afternoon","Night"))</f>
        <v>Night</v>
      </c>
      <c r="M9771" t="str">
        <f t="shared" si="762"/>
        <v>Wednesday</v>
      </c>
      <c r="N9771">
        <f t="shared" si="763"/>
        <v>2018</v>
      </c>
      <c r="O9771">
        <f t="shared" si="764"/>
        <v>10</v>
      </c>
    </row>
    <row r="9772" spans="1:15" x14ac:dyDescent="0.2">
      <c r="A9772" s="3" t="s">
        <v>20122</v>
      </c>
      <c r="B9772" s="6">
        <v>43390.274305555555</v>
      </c>
      <c r="C9772" s="6">
        <v>43390.274305555555</v>
      </c>
      <c r="D9772" s="4" t="s">
        <v>16</v>
      </c>
      <c r="E9772" s="4" t="s">
        <v>10</v>
      </c>
      <c r="F9772" s="4" t="s">
        <v>18</v>
      </c>
      <c r="G9772" s="4" t="s">
        <v>1054</v>
      </c>
      <c r="H9772" s="4" t="s">
        <v>2753</v>
      </c>
      <c r="I9772" s="4" t="s">
        <v>74</v>
      </c>
      <c r="J9772">
        <f t="shared" si="760"/>
        <v>1</v>
      </c>
      <c r="K9772" s="7">
        <f t="shared" si="761"/>
        <v>0.27430555555555552</v>
      </c>
      <c r="L9772" t="str">
        <f>IF(AND(K9772&lt;Sheet2!$A$3,K9772&gt;=Sheet2!$A$2),"Morning",IF(AND(K9772&gt;=Sheet2!$A$3,K9772&lt;Sheet2!$A$4),"Afternoon","Night"))</f>
        <v>Morning</v>
      </c>
      <c r="M9772" t="str">
        <f t="shared" si="762"/>
        <v>Wednesday</v>
      </c>
      <c r="N9772">
        <f t="shared" si="763"/>
        <v>2018</v>
      </c>
      <c r="O9772">
        <f t="shared" si="764"/>
        <v>10</v>
      </c>
    </row>
    <row r="9773" spans="1:15" x14ac:dyDescent="0.2">
      <c r="A9773" s="3" t="s">
        <v>20123</v>
      </c>
      <c r="B9773" s="6">
        <v>43390.274305555555</v>
      </c>
      <c r="C9773" s="6">
        <v>43390.274305555555</v>
      </c>
      <c r="D9773" s="4" t="s">
        <v>16</v>
      </c>
      <c r="E9773" s="4" t="s">
        <v>10</v>
      </c>
      <c r="F9773" s="4" t="s">
        <v>18</v>
      </c>
      <c r="G9773" s="4" t="s">
        <v>1054</v>
      </c>
      <c r="H9773" s="4" t="s">
        <v>20124</v>
      </c>
      <c r="I9773" s="4" t="s">
        <v>74</v>
      </c>
      <c r="J9773">
        <f t="shared" si="760"/>
        <v>1</v>
      </c>
      <c r="K9773" s="7">
        <f t="shared" si="761"/>
        <v>0.27430555555555552</v>
      </c>
      <c r="L9773" t="str">
        <f>IF(AND(K9773&lt;Sheet2!$A$3,K9773&gt;=Sheet2!$A$2),"Morning",IF(AND(K9773&gt;=Sheet2!$A$3,K9773&lt;Sheet2!$A$4),"Afternoon","Night"))</f>
        <v>Morning</v>
      </c>
      <c r="M9773" t="str">
        <f t="shared" si="762"/>
        <v>Wednesday</v>
      </c>
      <c r="N9773">
        <f t="shared" si="763"/>
        <v>2018</v>
      </c>
      <c r="O9773">
        <f t="shared" si="764"/>
        <v>10</v>
      </c>
    </row>
    <row r="9774" spans="1:15" x14ac:dyDescent="0.2">
      <c r="A9774" s="3" t="s">
        <v>20125</v>
      </c>
      <c r="B9774" s="6">
        <v>43390.274305555555</v>
      </c>
      <c r="C9774" s="6">
        <v>43390.274305555555</v>
      </c>
      <c r="D9774" s="4" t="s">
        <v>152</v>
      </c>
      <c r="E9774" s="4" t="s">
        <v>10</v>
      </c>
      <c r="F9774" s="4" t="s">
        <v>30</v>
      </c>
      <c r="G9774" s="4" t="s">
        <v>12</v>
      </c>
      <c r="H9774" s="4" t="s">
        <v>20126</v>
      </c>
      <c r="I9774" s="4" t="s">
        <v>74</v>
      </c>
      <c r="J9774">
        <f t="shared" si="760"/>
        <v>1</v>
      </c>
      <c r="K9774" s="7">
        <f t="shared" si="761"/>
        <v>0.27430555555555552</v>
      </c>
      <c r="L9774" t="str">
        <f>IF(AND(K9774&lt;Sheet2!$A$3,K9774&gt;=Sheet2!$A$2),"Morning",IF(AND(K9774&gt;=Sheet2!$A$3,K9774&lt;Sheet2!$A$4),"Afternoon","Night"))</f>
        <v>Morning</v>
      </c>
      <c r="M9774" t="str">
        <f t="shared" si="762"/>
        <v>Wednesday</v>
      </c>
      <c r="N9774">
        <f t="shared" si="763"/>
        <v>2018</v>
      </c>
      <c r="O9774">
        <f t="shared" si="764"/>
        <v>10</v>
      </c>
    </row>
    <row r="9775" spans="1:15" x14ac:dyDescent="0.2">
      <c r="A9775" s="3" t="s">
        <v>20127</v>
      </c>
      <c r="B9775" s="6">
        <v>43390.274305555555</v>
      </c>
      <c r="C9775" s="6">
        <v>43399.747916666667</v>
      </c>
      <c r="D9775" s="4" t="s">
        <v>152</v>
      </c>
      <c r="E9775" s="4" t="s">
        <v>10</v>
      </c>
      <c r="F9775" s="4" t="s">
        <v>30</v>
      </c>
      <c r="G9775" s="4" t="s">
        <v>12</v>
      </c>
      <c r="H9775" s="4" t="s">
        <v>20128</v>
      </c>
      <c r="I9775" s="4" t="s">
        <v>74</v>
      </c>
      <c r="J9775">
        <f t="shared" si="760"/>
        <v>1</v>
      </c>
      <c r="K9775" s="7">
        <f t="shared" si="761"/>
        <v>0.27430555555555552</v>
      </c>
      <c r="L9775" t="str">
        <f>IF(AND(K9775&lt;Sheet2!$A$3,K9775&gt;=Sheet2!$A$2),"Morning",IF(AND(K9775&gt;=Sheet2!$A$3,K9775&lt;Sheet2!$A$4),"Afternoon","Night"))</f>
        <v>Morning</v>
      </c>
      <c r="M9775" t="str">
        <f t="shared" si="762"/>
        <v>Wednesday</v>
      </c>
      <c r="N9775">
        <f t="shared" si="763"/>
        <v>2018</v>
      </c>
      <c r="O9775">
        <f t="shared" si="764"/>
        <v>10</v>
      </c>
    </row>
    <row r="9776" spans="1:15" x14ac:dyDescent="0.2">
      <c r="A9776" s="3" t="s">
        <v>20129</v>
      </c>
      <c r="B9776" s="6">
        <v>43390.519444444442</v>
      </c>
      <c r="C9776" s="6">
        <v>43390.519444444442</v>
      </c>
      <c r="D9776" s="4" t="s">
        <v>9</v>
      </c>
      <c r="E9776" s="4" t="s">
        <v>10</v>
      </c>
      <c r="F9776" s="4" t="s">
        <v>30</v>
      </c>
      <c r="G9776" s="4" t="s">
        <v>12</v>
      </c>
      <c r="H9776" s="4" t="s">
        <v>20130</v>
      </c>
      <c r="I9776" s="4" t="s">
        <v>74</v>
      </c>
      <c r="J9776">
        <f t="shared" si="760"/>
        <v>1</v>
      </c>
      <c r="K9776" s="7">
        <f t="shared" si="761"/>
        <v>0.51944444444444449</v>
      </c>
      <c r="L9776" t="str">
        <f>IF(AND(K9776&lt;Sheet2!$A$3,K9776&gt;=Sheet2!$A$2),"Morning",IF(AND(K9776&gt;=Sheet2!$A$3,K9776&lt;Sheet2!$A$4),"Afternoon","Night"))</f>
        <v>Afternoon</v>
      </c>
      <c r="M9776" t="str">
        <f t="shared" si="762"/>
        <v>Wednesday</v>
      </c>
      <c r="N9776">
        <f t="shared" si="763"/>
        <v>2018</v>
      </c>
      <c r="O9776">
        <f t="shared" si="764"/>
        <v>10</v>
      </c>
    </row>
    <row r="9777" spans="1:15" x14ac:dyDescent="0.2">
      <c r="A9777" s="3" t="s">
        <v>20131</v>
      </c>
      <c r="B9777" s="6">
        <v>43390.519444444442</v>
      </c>
      <c r="C9777" s="6">
        <v>43395.779166666667</v>
      </c>
      <c r="D9777" s="4" t="s">
        <v>9</v>
      </c>
      <c r="E9777" s="4" t="s">
        <v>10</v>
      </c>
      <c r="F9777" s="4" t="s">
        <v>30</v>
      </c>
      <c r="G9777" s="4" t="s">
        <v>12</v>
      </c>
      <c r="H9777" s="4" t="s">
        <v>20132</v>
      </c>
      <c r="I9777" s="4" t="s">
        <v>74</v>
      </c>
      <c r="J9777">
        <f t="shared" si="760"/>
        <v>1</v>
      </c>
      <c r="K9777" s="7">
        <f t="shared" si="761"/>
        <v>0.51944444444444449</v>
      </c>
      <c r="L9777" t="str">
        <f>IF(AND(K9777&lt;Sheet2!$A$3,K9777&gt;=Sheet2!$A$2),"Morning",IF(AND(K9777&gt;=Sheet2!$A$3,K9777&lt;Sheet2!$A$4),"Afternoon","Night"))</f>
        <v>Afternoon</v>
      </c>
      <c r="M9777" t="str">
        <f t="shared" si="762"/>
        <v>Wednesday</v>
      </c>
      <c r="N9777">
        <f t="shared" si="763"/>
        <v>2018</v>
      </c>
      <c r="O9777">
        <f t="shared" si="764"/>
        <v>10</v>
      </c>
    </row>
    <row r="9778" spans="1:15" x14ac:dyDescent="0.2">
      <c r="A9778" s="3" t="s">
        <v>20133</v>
      </c>
      <c r="B9778" s="6">
        <v>43390.636805555558</v>
      </c>
      <c r="C9778" s="6">
        <v>43390.636805555558</v>
      </c>
      <c r="D9778" s="4" t="s">
        <v>35</v>
      </c>
      <c r="E9778" s="4" t="s">
        <v>10</v>
      </c>
      <c r="F9778" s="4" t="s">
        <v>159</v>
      </c>
      <c r="G9778" s="4" t="s">
        <v>12</v>
      </c>
      <c r="H9778" s="4" t="s">
        <v>20134</v>
      </c>
      <c r="I9778" s="4" t="s">
        <v>74</v>
      </c>
      <c r="J9778">
        <f t="shared" si="760"/>
        <v>1</v>
      </c>
      <c r="K9778" s="7">
        <f t="shared" si="761"/>
        <v>0.63680555555555551</v>
      </c>
      <c r="L9778" t="str">
        <f>IF(AND(K9778&lt;Sheet2!$A$3,K9778&gt;=Sheet2!$A$2),"Morning",IF(AND(K9778&gt;=Sheet2!$A$3,K9778&lt;Sheet2!$A$4),"Afternoon","Night"))</f>
        <v>Afternoon</v>
      </c>
      <c r="M9778" t="str">
        <f t="shared" si="762"/>
        <v>Wednesday</v>
      </c>
      <c r="N9778">
        <f t="shared" si="763"/>
        <v>2018</v>
      </c>
      <c r="O9778">
        <f t="shared" si="764"/>
        <v>10</v>
      </c>
    </row>
    <row r="9779" spans="1:15" x14ac:dyDescent="0.2">
      <c r="A9779" s="3" t="s">
        <v>20135</v>
      </c>
      <c r="B9779" s="6">
        <v>43390.754166666666</v>
      </c>
      <c r="C9779" s="6">
        <v>43390.754166666666</v>
      </c>
      <c r="D9779" s="4" t="s">
        <v>214</v>
      </c>
      <c r="E9779" s="4" t="s">
        <v>84</v>
      </c>
      <c r="F9779" s="4" t="s">
        <v>30</v>
      </c>
      <c r="G9779" s="4" t="s">
        <v>12</v>
      </c>
      <c r="H9779" s="4" t="s">
        <v>20136</v>
      </c>
      <c r="I9779" s="4" t="s">
        <v>74</v>
      </c>
      <c r="J9779">
        <f t="shared" si="760"/>
        <v>1</v>
      </c>
      <c r="K9779" s="7">
        <f t="shared" si="761"/>
        <v>0.75416666666666676</v>
      </c>
      <c r="L9779" t="str">
        <f>IF(AND(K9779&lt;Sheet2!$A$3,K9779&gt;=Sheet2!$A$2),"Morning",IF(AND(K9779&gt;=Sheet2!$A$3,K9779&lt;Sheet2!$A$4),"Afternoon","Night"))</f>
        <v>Afternoon</v>
      </c>
      <c r="M9779" t="str">
        <f t="shared" si="762"/>
        <v>Wednesday</v>
      </c>
      <c r="N9779">
        <f t="shared" si="763"/>
        <v>2018</v>
      </c>
      <c r="O9779">
        <f t="shared" si="764"/>
        <v>10</v>
      </c>
    </row>
    <row r="9780" spans="1:15" x14ac:dyDescent="0.2">
      <c r="A9780" s="3" t="s">
        <v>20137</v>
      </c>
      <c r="B9780" s="6">
        <v>43390.755555555559</v>
      </c>
      <c r="C9780" s="6">
        <v>43390.755555555559</v>
      </c>
      <c r="D9780" s="4" t="s">
        <v>456</v>
      </c>
      <c r="E9780" s="4" t="s">
        <v>84</v>
      </c>
      <c r="F9780" s="4" t="s">
        <v>153</v>
      </c>
      <c r="G9780" s="4" t="s">
        <v>2711</v>
      </c>
      <c r="H9780" s="4" t="s">
        <v>20138</v>
      </c>
      <c r="I9780" s="4" t="s">
        <v>74</v>
      </c>
      <c r="J9780">
        <f t="shared" si="760"/>
        <v>1</v>
      </c>
      <c r="K9780" s="7">
        <f t="shared" si="761"/>
        <v>0.75555555555555554</v>
      </c>
      <c r="L9780" t="str">
        <f>IF(AND(K9780&lt;Sheet2!$A$3,K9780&gt;=Sheet2!$A$2),"Morning",IF(AND(K9780&gt;=Sheet2!$A$3,K9780&lt;Sheet2!$A$4),"Afternoon","Night"))</f>
        <v>Afternoon</v>
      </c>
      <c r="M9780" t="str">
        <f t="shared" si="762"/>
        <v>Wednesday</v>
      </c>
      <c r="N9780">
        <f t="shared" si="763"/>
        <v>2018</v>
      </c>
      <c r="O9780">
        <f t="shared" si="764"/>
        <v>10</v>
      </c>
    </row>
    <row r="9781" spans="1:15" x14ac:dyDescent="0.2">
      <c r="A9781" s="3" t="s">
        <v>20139</v>
      </c>
      <c r="B9781" s="6">
        <v>43390.755555555559</v>
      </c>
      <c r="C9781" s="6">
        <v>43393.755555555559</v>
      </c>
      <c r="D9781" s="4" t="s">
        <v>456</v>
      </c>
      <c r="E9781" s="4" t="s">
        <v>84</v>
      </c>
      <c r="F9781" s="4" t="s">
        <v>153</v>
      </c>
      <c r="G9781" s="4" t="s">
        <v>2711</v>
      </c>
      <c r="H9781" s="4" t="s">
        <v>20140</v>
      </c>
      <c r="I9781" s="4" t="s">
        <v>74</v>
      </c>
      <c r="J9781">
        <f t="shared" si="760"/>
        <v>1</v>
      </c>
      <c r="K9781" s="7">
        <f t="shared" si="761"/>
        <v>0.75555555555555554</v>
      </c>
      <c r="L9781" t="str">
        <f>IF(AND(K9781&lt;Sheet2!$A$3,K9781&gt;=Sheet2!$A$2),"Morning",IF(AND(K9781&gt;=Sheet2!$A$3,K9781&lt;Sheet2!$A$4),"Afternoon","Night"))</f>
        <v>Afternoon</v>
      </c>
      <c r="M9781" t="str">
        <f t="shared" si="762"/>
        <v>Wednesday</v>
      </c>
      <c r="N9781">
        <f t="shared" si="763"/>
        <v>2018</v>
      </c>
      <c r="O9781">
        <f t="shared" si="764"/>
        <v>10</v>
      </c>
    </row>
    <row r="9782" spans="1:15" x14ac:dyDescent="0.2">
      <c r="A9782" s="3" t="s">
        <v>20141</v>
      </c>
      <c r="B9782" s="6">
        <v>43390.755555555559</v>
      </c>
      <c r="C9782" s="6">
        <v>43390.755555555559</v>
      </c>
      <c r="D9782" s="4" t="s">
        <v>158</v>
      </c>
      <c r="E9782" s="4" t="s">
        <v>84</v>
      </c>
      <c r="F9782" s="4" t="s">
        <v>30</v>
      </c>
      <c r="G9782" s="4" t="s">
        <v>12</v>
      </c>
      <c r="H9782" s="4" t="s">
        <v>20142</v>
      </c>
      <c r="I9782" s="4" t="s">
        <v>74</v>
      </c>
      <c r="J9782">
        <f t="shared" si="760"/>
        <v>1</v>
      </c>
      <c r="K9782" s="7">
        <f t="shared" si="761"/>
        <v>0.75555555555555554</v>
      </c>
      <c r="L9782" t="str">
        <f>IF(AND(K9782&lt;Sheet2!$A$3,K9782&gt;=Sheet2!$A$2),"Morning",IF(AND(K9782&gt;=Sheet2!$A$3,K9782&lt;Sheet2!$A$4),"Afternoon","Night"))</f>
        <v>Afternoon</v>
      </c>
      <c r="M9782" t="str">
        <f t="shared" si="762"/>
        <v>Wednesday</v>
      </c>
      <c r="N9782">
        <f t="shared" si="763"/>
        <v>2018</v>
      </c>
      <c r="O9782">
        <f t="shared" si="764"/>
        <v>10</v>
      </c>
    </row>
    <row r="9783" spans="1:15" x14ac:dyDescent="0.2">
      <c r="A9783" s="3" t="s">
        <v>20143</v>
      </c>
      <c r="B9783" s="6">
        <v>43390.755555555559</v>
      </c>
      <c r="C9783" s="6">
        <v>43393.755555555559</v>
      </c>
      <c r="D9783" s="4" t="s">
        <v>158</v>
      </c>
      <c r="E9783" s="4" t="s">
        <v>84</v>
      </c>
      <c r="F9783" s="4" t="s">
        <v>30</v>
      </c>
      <c r="G9783" s="4" t="s">
        <v>12</v>
      </c>
      <c r="H9783" s="4" t="s">
        <v>20144</v>
      </c>
      <c r="I9783" s="4" t="s">
        <v>74</v>
      </c>
      <c r="J9783">
        <f t="shared" si="760"/>
        <v>1</v>
      </c>
      <c r="K9783" s="7">
        <f t="shared" si="761"/>
        <v>0.75555555555555554</v>
      </c>
      <c r="L9783" t="str">
        <f>IF(AND(K9783&lt;Sheet2!$A$3,K9783&gt;=Sheet2!$A$2),"Morning",IF(AND(K9783&gt;=Sheet2!$A$3,K9783&lt;Sheet2!$A$4),"Afternoon","Night"))</f>
        <v>Afternoon</v>
      </c>
      <c r="M9783" t="str">
        <f t="shared" si="762"/>
        <v>Wednesday</v>
      </c>
      <c r="N9783">
        <f t="shared" si="763"/>
        <v>2018</v>
      </c>
      <c r="O9783">
        <f t="shared" si="764"/>
        <v>10</v>
      </c>
    </row>
    <row r="9784" spans="1:15" x14ac:dyDescent="0.2">
      <c r="A9784" s="3" t="s">
        <v>20145</v>
      </c>
      <c r="B9784" s="6">
        <v>43390.756944444445</v>
      </c>
      <c r="C9784" s="6">
        <v>43390.756944444445</v>
      </c>
      <c r="D9784" s="4" t="s">
        <v>9912</v>
      </c>
      <c r="E9784" s="4" t="s">
        <v>84</v>
      </c>
      <c r="F9784" s="4" t="s">
        <v>30</v>
      </c>
      <c r="G9784" s="4" t="s">
        <v>12</v>
      </c>
      <c r="H9784" s="4" t="s">
        <v>20146</v>
      </c>
      <c r="I9784" s="4" t="s">
        <v>74</v>
      </c>
      <c r="J9784">
        <f t="shared" si="760"/>
        <v>1</v>
      </c>
      <c r="K9784" s="7">
        <f t="shared" si="761"/>
        <v>0.75694444444444453</v>
      </c>
      <c r="L9784" t="str">
        <f>IF(AND(K9784&lt;Sheet2!$A$3,K9784&gt;=Sheet2!$A$2),"Morning",IF(AND(K9784&gt;=Sheet2!$A$3,K9784&lt;Sheet2!$A$4),"Afternoon","Night"))</f>
        <v>Afternoon</v>
      </c>
      <c r="M9784" t="str">
        <f t="shared" si="762"/>
        <v>Wednesday</v>
      </c>
      <c r="N9784">
        <f t="shared" si="763"/>
        <v>2018</v>
      </c>
      <c r="O9784">
        <f t="shared" si="764"/>
        <v>10</v>
      </c>
    </row>
    <row r="9785" spans="1:15" x14ac:dyDescent="0.2">
      <c r="A9785" s="3" t="s">
        <v>20147</v>
      </c>
      <c r="B9785" s="6">
        <v>43390.756944444445</v>
      </c>
      <c r="C9785" s="6">
        <v>43391.756944444445</v>
      </c>
      <c r="D9785" s="4" t="s">
        <v>9912</v>
      </c>
      <c r="E9785" s="4" t="s">
        <v>84</v>
      </c>
      <c r="F9785" s="4" t="s">
        <v>30</v>
      </c>
      <c r="G9785" s="4" t="s">
        <v>12</v>
      </c>
      <c r="H9785" s="4" t="s">
        <v>20148</v>
      </c>
      <c r="I9785" s="4" t="s">
        <v>74</v>
      </c>
      <c r="J9785">
        <f t="shared" si="760"/>
        <v>1</v>
      </c>
      <c r="K9785" s="7">
        <f t="shared" si="761"/>
        <v>0.75694444444444453</v>
      </c>
      <c r="L9785" t="str">
        <f>IF(AND(K9785&lt;Sheet2!$A$3,K9785&gt;=Sheet2!$A$2),"Morning",IF(AND(K9785&gt;=Sheet2!$A$3,K9785&lt;Sheet2!$A$4),"Afternoon","Night"))</f>
        <v>Afternoon</v>
      </c>
      <c r="M9785" t="str">
        <f t="shared" si="762"/>
        <v>Wednesday</v>
      </c>
      <c r="N9785">
        <f t="shared" si="763"/>
        <v>2018</v>
      </c>
      <c r="O9785">
        <f t="shared" si="764"/>
        <v>10</v>
      </c>
    </row>
    <row r="9786" spans="1:15" x14ac:dyDescent="0.2">
      <c r="A9786" s="3" t="s">
        <v>20149</v>
      </c>
      <c r="B9786" s="6">
        <v>43390.769444444442</v>
      </c>
      <c r="C9786" s="6" t="s">
        <v>30856</v>
      </c>
      <c r="D9786" s="4" t="s">
        <v>323</v>
      </c>
      <c r="E9786" s="4" t="s">
        <v>84</v>
      </c>
      <c r="F9786" s="4" t="s">
        <v>30</v>
      </c>
      <c r="G9786" s="4" t="s">
        <v>12</v>
      </c>
      <c r="H9786" s="4" t="s">
        <v>20150</v>
      </c>
      <c r="I9786" s="4" t="s">
        <v>74</v>
      </c>
      <c r="J9786">
        <f t="shared" si="760"/>
        <v>1</v>
      </c>
      <c r="K9786" s="7">
        <f t="shared" si="761"/>
        <v>0.76944444444444438</v>
      </c>
      <c r="L9786" t="str">
        <f>IF(AND(K9786&lt;Sheet2!$A$3,K9786&gt;=Sheet2!$A$2),"Morning",IF(AND(K9786&gt;=Sheet2!$A$3,K9786&lt;Sheet2!$A$4),"Afternoon","Night"))</f>
        <v>Afternoon</v>
      </c>
      <c r="M9786" t="str">
        <f t="shared" si="762"/>
        <v>Wednesday</v>
      </c>
      <c r="N9786">
        <f t="shared" si="763"/>
        <v>2018</v>
      </c>
      <c r="O9786">
        <f t="shared" si="764"/>
        <v>10</v>
      </c>
    </row>
    <row r="9787" spans="1:15" x14ac:dyDescent="0.2">
      <c r="A9787" s="3" t="s">
        <v>20151</v>
      </c>
      <c r="B9787" s="6">
        <v>43390.769444444442</v>
      </c>
      <c r="C9787" s="6">
        <v>43390.769444444442</v>
      </c>
      <c r="D9787" s="4" t="s">
        <v>323</v>
      </c>
      <c r="E9787" s="4" t="s">
        <v>84</v>
      </c>
      <c r="F9787" s="4" t="s">
        <v>30</v>
      </c>
      <c r="G9787" s="4" t="s">
        <v>12</v>
      </c>
      <c r="H9787" s="4" t="s">
        <v>20152</v>
      </c>
      <c r="I9787" s="4" t="s">
        <v>74</v>
      </c>
      <c r="J9787">
        <f t="shared" si="760"/>
        <v>1</v>
      </c>
      <c r="K9787" s="7">
        <f t="shared" si="761"/>
        <v>0.76944444444444438</v>
      </c>
      <c r="L9787" t="str">
        <f>IF(AND(K9787&lt;Sheet2!$A$3,K9787&gt;=Sheet2!$A$2),"Morning",IF(AND(K9787&gt;=Sheet2!$A$3,K9787&lt;Sheet2!$A$4),"Afternoon","Night"))</f>
        <v>Afternoon</v>
      </c>
      <c r="M9787" t="str">
        <f t="shared" si="762"/>
        <v>Wednesday</v>
      </c>
      <c r="N9787">
        <f t="shared" si="763"/>
        <v>2018</v>
      </c>
      <c r="O9787">
        <f t="shared" si="764"/>
        <v>10</v>
      </c>
    </row>
    <row r="9788" spans="1:15" x14ac:dyDescent="0.2">
      <c r="A9788" s="3" t="s">
        <v>20153</v>
      </c>
      <c r="B9788" s="6">
        <v>43390.770138888889</v>
      </c>
      <c r="C9788" s="6">
        <v>43390.770138888889</v>
      </c>
      <c r="D9788" s="4" t="s">
        <v>5263</v>
      </c>
      <c r="E9788" s="4" t="s">
        <v>77</v>
      </c>
      <c r="F9788" s="4" t="s">
        <v>508</v>
      </c>
      <c r="G9788" s="4" t="s">
        <v>12</v>
      </c>
      <c r="H9788" s="4" t="s">
        <v>20154</v>
      </c>
      <c r="I9788" s="4" t="s">
        <v>74</v>
      </c>
      <c r="J9788">
        <f t="shared" si="760"/>
        <v>1</v>
      </c>
      <c r="K9788" s="7">
        <f t="shared" si="761"/>
        <v>0.77013888888888893</v>
      </c>
      <c r="L9788" t="str">
        <f>IF(AND(K9788&lt;Sheet2!$A$3,K9788&gt;=Sheet2!$A$2),"Morning",IF(AND(K9788&gt;=Sheet2!$A$3,K9788&lt;Sheet2!$A$4),"Afternoon","Night"))</f>
        <v>Afternoon</v>
      </c>
      <c r="M9788" t="str">
        <f t="shared" si="762"/>
        <v>Wednesday</v>
      </c>
      <c r="N9788">
        <f t="shared" si="763"/>
        <v>2018</v>
      </c>
      <c r="O9788">
        <f t="shared" si="764"/>
        <v>10</v>
      </c>
    </row>
    <row r="9789" spans="1:15" x14ac:dyDescent="0.2">
      <c r="A9789" s="3" t="s">
        <v>20155</v>
      </c>
      <c r="B9789" s="6">
        <v>43390.770138888889</v>
      </c>
      <c r="C9789" s="6">
        <v>43393.770138888889</v>
      </c>
      <c r="D9789" s="4" t="s">
        <v>5263</v>
      </c>
      <c r="E9789" s="4" t="s">
        <v>77</v>
      </c>
      <c r="F9789" s="4" t="s">
        <v>508</v>
      </c>
      <c r="G9789" s="4" t="s">
        <v>12</v>
      </c>
      <c r="H9789" s="4" t="s">
        <v>20156</v>
      </c>
      <c r="I9789" s="4" t="s">
        <v>74</v>
      </c>
      <c r="J9789">
        <f t="shared" si="760"/>
        <v>1</v>
      </c>
      <c r="K9789" s="7">
        <f t="shared" si="761"/>
        <v>0.77013888888888893</v>
      </c>
      <c r="L9789" t="str">
        <f>IF(AND(K9789&lt;Sheet2!$A$3,K9789&gt;=Sheet2!$A$2),"Morning",IF(AND(K9789&gt;=Sheet2!$A$3,K9789&lt;Sheet2!$A$4),"Afternoon","Night"))</f>
        <v>Afternoon</v>
      </c>
      <c r="M9789" t="str">
        <f t="shared" si="762"/>
        <v>Wednesday</v>
      </c>
      <c r="N9789">
        <f t="shared" si="763"/>
        <v>2018</v>
      </c>
      <c r="O9789">
        <f t="shared" si="764"/>
        <v>10</v>
      </c>
    </row>
    <row r="9790" spans="1:15" x14ac:dyDescent="0.2">
      <c r="A9790" s="3" t="s">
        <v>20157</v>
      </c>
      <c r="B9790" s="6">
        <v>43390.779166666667</v>
      </c>
      <c r="C9790" s="6">
        <v>43390.779166666667</v>
      </c>
      <c r="D9790" s="4" t="s">
        <v>599</v>
      </c>
      <c r="E9790" s="4" t="s">
        <v>77</v>
      </c>
      <c r="F9790" s="4" t="s">
        <v>6984</v>
      </c>
      <c r="G9790" s="4" t="s">
        <v>12</v>
      </c>
      <c r="H9790" s="4" t="s">
        <v>20158</v>
      </c>
      <c r="I9790" s="4" t="s">
        <v>74</v>
      </c>
      <c r="J9790">
        <f t="shared" si="760"/>
        <v>1</v>
      </c>
      <c r="K9790" s="7">
        <f t="shared" si="761"/>
        <v>0.77916666666666667</v>
      </c>
      <c r="L9790" t="str">
        <f>IF(AND(K9790&lt;Sheet2!$A$3,K9790&gt;=Sheet2!$A$2),"Morning",IF(AND(K9790&gt;=Sheet2!$A$3,K9790&lt;Sheet2!$A$4),"Afternoon","Night"))</f>
        <v>Afternoon</v>
      </c>
      <c r="M9790" t="str">
        <f t="shared" si="762"/>
        <v>Wednesday</v>
      </c>
      <c r="N9790">
        <f t="shared" si="763"/>
        <v>2018</v>
      </c>
      <c r="O9790">
        <f t="shared" si="764"/>
        <v>10</v>
      </c>
    </row>
    <row r="9791" spans="1:15" x14ac:dyDescent="0.2">
      <c r="A9791" s="3" t="s">
        <v>20159</v>
      </c>
      <c r="B9791" s="6">
        <v>43390.790972222225</v>
      </c>
      <c r="C9791" s="6">
        <v>43390.790972222225</v>
      </c>
      <c r="D9791" s="4" t="s">
        <v>842</v>
      </c>
      <c r="E9791" s="4" t="s">
        <v>77</v>
      </c>
      <c r="F9791" s="4" t="s">
        <v>923</v>
      </c>
      <c r="G9791" s="4" t="s">
        <v>722</v>
      </c>
      <c r="H9791" s="4" t="s">
        <v>20160</v>
      </c>
      <c r="I9791" s="4" t="s">
        <v>74</v>
      </c>
      <c r="J9791">
        <f t="shared" si="760"/>
        <v>1</v>
      </c>
      <c r="K9791" s="7">
        <f t="shared" si="761"/>
        <v>0.7909722222222223</v>
      </c>
      <c r="L9791" t="str">
        <f>IF(AND(K9791&lt;Sheet2!$A$3,K9791&gt;=Sheet2!$A$2),"Morning",IF(AND(K9791&gt;=Sheet2!$A$3,K9791&lt;Sheet2!$A$4),"Afternoon","Night"))</f>
        <v>Afternoon</v>
      </c>
      <c r="M9791" t="str">
        <f t="shared" si="762"/>
        <v>Wednesday</v>
      </c>
      <c r="N9791">
        <f t="shared" si="763"/>
        <v>2018</v>
      </c>
      <c r="O9791">
        <f t="shared" si="764"/>
        <v>10</v>
      </c>
    </row>
    <row r="9792" spans="1:15" x14ac:dyDescent="0.2">
      <c r="A9792" s="3" t="s">
        <v>20161</v>
      </c>
      <c r="B9792" s="6">
        <v>43390.954861111109</v>
      </c>
      <c r="C9792" s="6">
        <v>43390.954861111109</v>
      </c>
      <c r="D9792" s="4" t="s">
        <v>1165</v>
      </c>
      <c r="E9792" s="4" t="s">
        <v>77</v>
      </c>
      <c r="F9792" s="4" t="s">
        <v>18</v>
      </c>
      <c r="G9792" s="4" t="s">
        <v>12</v>
      </c>
      <c r="H9792" s="4" t="s">
        <v>20162</v>
      </c>
      <c r="I9792" s="4" t="s">
        <v>74</v>
      </c>
      <c r="J9792">
        <f t="shared" si="760"/>
        <v>1</v>
      </c>
      <c r="K9792" s="7">
        <f t="shared" si="761"/>
        <v>0.95486111111111116</v>
      </c>
      <c r="L9792" t="str">
        <f>IF(AND(K9792&lt;Sheet2!$A$3,K9792&gt;=Sheet2!$A$2),"Morning",IF(AND(K9792&gt;=Sheet2!$A$3,K9792&lt;Sheet2!$A$4),"Afternoon","Night"))</f>
        <v>Night</v>
      </c>
      <c r="M9792" t="str">
        <f t="shared" si="762"/>
        <v>Wednesday</v>
      </c>
      <c r="N9792">
        <f t="shared" si="763"/>
        <v>2018</v>
      </c>
      <c r="O9792">
        <f t="shared" si="764"/>
        <v>10</v>
      </c>
    </row>
    <row r="9793" spans="1:15" x14ac:dyDescent="0.2">
      <c r="A9793" s="3" t="s">
        <v>20163</v>
      </c>
      <c r="B9793" s="6">
        <v>43390.954861111109</v>
      </c>
      <c r="C9793" s="6">
        <v>43395.954861111109</v>
      </c>
      <c r="D9793" s="4" t="s">
        <v>1165</v>
      </c>
      <c r="E9793" s="4" t="s">
        <v>77</v>
      </c>
      <c r="F9793" s="4" t="s">
        <v>18</v>
      </c>
      <c r="G9793" s="4" t="s">
        <v>12</v>
      </c>
      <c r="H9793" s="4" t="s">
        <v>20164</v>
      </c>
      <c r="I9793" s="4" t="s">
        <v>74</v>
      </c>
      <c r="J9793">
        <f t="shared" si="760"/>
        <v>1</v>
      </c>
      <c r="K9793" s="7">
        <f t="shared" si="761"/>
        <v>0.95486111111111116</v>
      </c>
      <c r="L9793" t="str">
        <f>IF(AND(K9793&lt;Sheet2!$A$3,K9793&gt;=Sheet2!$A$2),"Morning",IF(AND(K9793&gt;=Sheet2!$A$3,K9793&lt;Sheet2!$A$4),"Afternoon","Night"))</f>
        <v>Night</v>
      </c>
      <c r="M9793" t="str">
        <f t="shared" si="762"/>
        <v>Wednesday</v>
      </c>
      <c r="N9793">
        <f t="shared" si="763"/>
        <v>2018</v>
      </c>
      <c r="O9793">
        <f t="shared" si="764"/>
        <v>10</v>
      </c>
    </row>
    <row r="9794" spans="1:15" x14ac:dyDescent="0.2">
      <c r="A9794" s="3" t="s">
        <v>20165</v>
      </c>
      <c r="B9794" s="6">
        <v>43391.000694444447</v>
      </c>
      <c r="C9794" s="6">
        <v>43391.000694444447</v>
      </c>
      <c r="D9794" s="4" t="s">
        <v>224</v>
      </c>
      <c r="E9794" s="4" t="s">
        <v>173</v>
      </c>
      <c r="F9794" s="4" t="s">
        <v>18</v>
      </c>
      <c r="G9794" s="4" t="s">
        <v>91</v>
      </c>
      <c r="H9794" s="4" t="s">
        <v>20166</v>
      </c>
      <c r="I9794" s="4" t="s">
        <v>74</v>
      </c>
      <c r="J9794">
        <f t="shared" si="760"/>
        <v>1</v>
      </c>
      <c r="K9794" s="7">
        <f t="shared" si="761"/>
        <v>6.9444444444444447E-4</v>
      </c>
      <c r="L9794" t="str">
        <f>IF(AND(K9794&lt;Sheet2!$A$3,K9794&gt;=Sheet2!$A$2),"Morning",IF(AND(K9794&gt;=Sheet2!$A$3,K9794&lt;Sheet2!$A$4),"Afternoon","Night"))</f>
        <v>Night</v>
      </c>
      <c r="M9794" t="str">
        <f t="shared" si="762"/>
        <v>Thursday</v>
      </c>
      <c r="N9794">
        <f t="shared" si="763"/>
        <v>2018</v>
      </c>
      <c r="O9794">
        <f t="shared" si="764"/>
        <v>10</v>
      </c>
    </row>
    <row r="9795" spans="1:15" x14ac:dyDescent="0.2">
      <c r="A9795" s="3" t="s">
        <v>20167</v>
      </c>
      <c r="B9795" s="6">
        <v>43391.354166666664</v>
      </c>
      <c r="C9795" s="6">
        <v>43391.354166666664</v>
      </c>
      <c r="D9795" s="4" t="s">
        <v>20168</v>
      </c>
      <c r="E9795" s="4" t="s">
        <v>10</v>
      </c>
      <c r="F9795" s="4" t="s">
        <v>159</v>
      </c>
      <c r="G9795" s="4" t="s">
        <v>20169</v>
      </c>
      <c r="H9795" s="4" t="s">
        <v>20170</v>
      </c>
      <c r="I9795" s="4" t="s">
        <v>162</v>
      </c>
      <c r="J9795">
        <f t="shared" ref="J9795:J9858" si="765">COUNTA(B9795)</f>
        <v>1</v>
      </c>
      <c r="K9795" s="7">
        <f t="shared" ref="K9795:K9858" si="766">TIME(HOUR(B9795),MINUTE(B9795),SECOND(B9795))</f>
        <v>0.35416666666666669</v>
      </c>
      <c r="L9795" t="str">
        <f>IF(AND(K9795&lt;Sheet2!$A$3,K9795&gt;=Sheet2!$A$2),"Morning",IF(AND(K9795&gt;=Sheet2!$A$3,K9795&lt;Sheet2!$A$4),"Afternoon","Night"))</f>
        <v>Morning</v>
      </c>
      <c r="M9795" t="str">
        <f t="shared" ref="M9795:M9858" si="767">TEXT(B9795,"dddd")</f>
        <v>Thursday</v>
      </c>
      <c r="N9795">
        <f t="shared" ref="N9795:N9858" si="768">YEAR(B9795)</f>
        <v>2018</v>
      </c>
      <c r="O9795">
        <f t="shared" ref="O9795:O9858" si="769">MONTH(B9795)</f>
        <v>10</v>
      </c>
    </row>
    <row r="9796" spans="1:15" x14ac:dyDescent="0.2">
      <c r="A9796" s="3" t="s">
        <v>20171</v>
      </c>
      <c r="B9796" s="6">
        <v>43391.415972222225</v>
      </c>
      <c r="C9796" s="6">
        <v>43391.415972222225</v>
      </c>
      <c r="D9796" s="4" t="s">
        <v>1611</v>
      </c>
      <c r="E9796" s="4" t="s">
        <v>10</v>
      </c>
      <c r="F9796" s="4" t="s">
        <v>159</v>
      </c>
      <c r="G9796" s="4" t="s">
        <v>2179</v>
      </c>
      <c r="H9796" s="4" t="s">
        <v>20172</v>
      </c>
      <c r="I9796" s="4" t="s">
        <v>74</v>
      </c>
      <c r="J9796">
        <f t="shared" si="765"/>
        <v>1</v>
      </c>
      <c r="K9796" s="7">
        <f t="shared" si="766"/>
        <v>0.41597222222222219</v>
      </c>
      <c r="L9796" t="str">
        <f>IF(AND(K9796&lt;Sheet2!$A$3,K9796&gt;=Sheet2!$A$2),"Morning",IF(AND(K9796&gt;=Sheet2!$A$3,K9796&lt;Sheet2!$A$4),"Afternoon","Night"))</f>
        <v>Morning</v>
      </c>
      <c r="M9796" t="str">
        <f t="shared" si="767"/>
        <v>Thursday</v>
      </c>
      <c r="N9796">
        <f t="shared" si="768"/>
        <v>2018</v>
      </c>
      <c r="O9796">
        <f t="shared" si="769"/>
        <v>10</v>
      </c>
    </row>
    <row r="9797" spans="1:15" x14ac:dyDescent="0.2">
      <c r="A9797" s="3" t="s">
        <v>20173</v>
      </c>
      <c r="B9797" s="6">
        <v>43391.427083333336</v>
      </c>
      <c r="C9797" s="6">
        <v>43391.427083333336</v>
      </c>
      <c r="D9797" s="4" t="s">
        <v>783</v>
      </c>
      <c r="E9797" s="4" t="s">
        <v>10</v>
      </c>
      <c r="F9797" s="4" t="s">
        <v>6984</v>
      </c>
      <c r="G9797" s="4" t="s">
        <v>12</v>
      </c>
      <c r="H9797" s="4" t="s">
        <v>20174</v>
      </c>
      <c r="I9797" s="4" t="s">
        <v>74</v>
      </c>
      <c r="J9797">
        <f t="shared" si="765"/>
        <v>1</v>
      </c>
      <c r="K9797" s="7">
        <f t="shared" si="766"/>
        <v>0.42708333333333331</v>
      </c>
      <c r="L9797" t="str">
        <f>IF(AND(K9797&lt;Sheet2!$A$3,K9797&gt;=Sheet2!$A$2),"Morning",IF(AND(K9797&gt;=Sheet2!$A$3,K9797&lt;Sheet2!$A$4),"Afternoon","Night"))</f>
        <v>Morning</v>
      </c>
      <c r="M9797" t="str">
        <f t="shared" si="767"/>
        <v>Thursday</v>
      </c>
      <c r="N9797">
        <f t="shared" si="768"/>
        <v>2018</v>
      </c>
      <c r="O9797">
        <f t="shared" si="769"/>
        <v>10</v>
      </c>
    </row>
    <row r="9798" spans="1:15" x14ac:dyDescent="0.2">
      <c r="A9798" s="3" t="s">
        <v>20175</v>
      </c>
      <c r="B9798" s="6">
        <v>43391.76666666667</v>
      </c>
      <c r="C9798" s="6">
        <v>43391.76666666667</v>
      </c>
      <c r="D9798" s="4" t="s">
        <v>16</v>
      </c>
      <c r="E9798" s="4" t="s">
        <v>17</v>
      </c>
      <c r="F9798" s="4" t="s">
        <v>30</v>
      </c>
      <c r="G9798" s="4" t="s">
        <v>1761</v>
      </c>
      <c r="H9798" s="4" t="s">
        <v>11329</v>
      </c>
      <c r="I9798" s="4" t="s">
        <v>74</v>
      </c>
      <c r="J9798">
        <f t="shared" si="765"/>
        <v>1</v>
      </c>
      <c r="K9798" s="7">
        <f t="shared" si="766"/>
        <v>0.76666666666666661</v>
      </c>
      <c r="L9798" t="str">
        <f>IF(AND(K9798&lt;Sheet2!$A$3,K9798&gt;=Sheet2!$A$2),"Morning",IF(AND(K9798&gt;=Sheet2!$A$3,K9798&lt;Sheet2!$A$4),"Afternoon","Night"))</f>
        <v>Afternoon</v>
      </c>
      <c r="M9798" t="str">
        <f t="shared" si="767"/>
        <v>Thursday</v>
      </c>
      <c r="N9798">
        <f t="shared" si="768"/>
        <v>2018</v>
      </c>
      <c r="O9798">
        <f t="shared" si="769"/>
        <v>10</v>
      </c>
    </row>
    <row r="9799" spans="1:15" x14ac:dyDescent="0.2">
      <c r="A9799" s="3" t="s">
        <v>20176</v>
      </c>
      <c r="B9799" s="6">
        <v>43391.834722222222</v>
      </c>
      <c r="C9799" s="6">
        <v>43391.834722222222</v>
      </c>
      <c r="D9799" s="4" t="s">
        <v>4560</v>
      </c>
      <c r="E9799" s="4" t="s">
        <v>77</v>
      </c>
      <c r="F9799" s="4" t="s">
        <v>18</v>
      </c>
      <c r="G9799" s="4" t="s">
        <v>141</v>
      </c>
      <c r="H9799" s="4" t="s">
        <v>20177</v>
      </c>
      <c r="I9799" s="4" t="s">
        <v>74</v>
      </c>
      <c r="J9799">
        <f t="shared" si="765"/>
        <v>1</v>
      </c>
      <c r="K9799" s="7">
        <f t="shared" si="766"/>
        <v>0.83472222222222225</v>
      </c>
      <c r="L9799" t="str">
        <f>IF(AND(K9799&lt;Sheet2!$A$3,K9799&gt;=Sheet2!$A$2),"Morning",IF(AND(K9799&gt;=Sheet2!$A$3,K9799&lt;Sheet2!$A$4),"Afternoon","Night"))</f>
        <v>Night</v>
      </c>
      <c r="M9799" t="str">
        <f t="shared" si="767"/>
        <v>Thursday</v>
      </c>
      <c r="N9799">
        <f t="shared" si="768"/>
        <v>2018</v>
      </c>
      <c r="O9799">
        <f t="shared" si="769"/>
        <v>10</v>
      </c>
    </row>
    <row r="9800" spans="1:15" x14ac:dyDescent="0.2">
      <c r="A9800" s="3" t="s">
        <v>20178</v>
      </c>
      <c r="B9800" s="6">
        <v>43391.834722222222</v>
      </c>
      <c r="C9800" s="6">
        <v>43394.598611111112</v>
      </c>
      <c r="D9800" s="4" t="s">
        <v>4560</v>
      </c>
      <c r="E9800" s="4" t="s">
        <v>77</v>
      </c>
      <c r="F9800" s="4" t="s">
        <v>18</v>
      </c>
      <c r="G9800" s="4" t="s">
        <v>141</v>
      </c>
      <c r="H9800" s="4" t="s">
        <v>20179</v>
      </c>
      <c r="I9800" s="4" t="s">
        <v>74</v>
      </c>
      <c r="J9800">
        <f t="shared" si="765"/>
        <v>1</v>
      </c>
      <c r="K9800" s="7">
        <f t="shared" si="766"/>
        <v>0.83472222222222225</v>
      </c>
      <c r="L9800" t="str">
        <f>IF(AND(K9800&lt;Sheet2!$A$3,K9800&gt;=Sheet2!$A$2),"Morning",IF(AND(K9800&gt;=Sheet2!$A$3,K9800&lt;Sheet2!$A$4),"Afternoon","Night"))</f>
        <v>Night</v>
      </c>
      <c r="M9800" t="str">
        <f t="shared" si="767"/>
        <v>Thursday</v>
      </c>
      <c r="N9800">
        <f t="shared" si="768"/>
        <v>2018</v>
      </c>
      <c r="O9800">
        <f t="shared" si="769"/>
        <v>10</v>
      </c>
    </row>
    <row r="9801" spans="1:15" x14ac:dyDescent="0.2">
      <c r="A9801" s="3" t="s">
        <v>20180</v>
      </c>
      <c r="B9801" s="6">
        <v>43392.455555555556</v>
      </c>
      <c r="C9801" s="6">
        <v>43392.455555555556</v>
      </c>
      <c r="D9801" s="4" t="s">
        <v>360</v>
      </c>
      <c r="E9801" s="4" t="s">
        <v>10</v>
      </c>
      <c r="F9801" s="4" t="s">
        <v>30</v>
      </c>
      <c r="G9801" s="4" t="s">
        <v>12</v>
      </c>
      <c r="H9801" s="4" t="s">
        <v>20181</v>
      </c>
      <c r="I9801" s="4" t="s">
        <v>74</v>
      </c>
      <c r="J9801">
        <f t="shared" si="765"/>
        <v>1</v>
      </c>
      <c r="K9801" s="7">
        <f t="shared" si="766"/>
        <v>0.45555555555555555</v>
      </c>
      <c r="L9801" t="str">
        <f>IF(AND(K9801&lt;Sheet2!$A$3,K9801&gt;=Sheet2!$A$2),"Morning",IF(AND(K9801&gt;=Sheet2!$A$3,K9801&lt;Sheet2!$A$4),"Afternoon","Night"))</f>
        <v>Morning</v>
      </c>
      <c r="M9801" t="str">
        <f t="shared" si="767"/>
        <v>Friday</v>
      </c>
      <c r="N9801">
        <f t="shared" si="768"/>
        <v>2018</v>
      </c>
      <c r="O9801">
        <f t="shared" si="769"/>
        <v>10</v>
      </c>
    </row>
    <row r="9802" spans="1:15" x14ac:dyDescent="0.2">
      <c r="A9802" s="3" t="s">
        <v>20182</v>
      </c>
      <c r="B9802" s="6">
        <v>43392.455555555556</v>
      </c>
      <c r="C9802" s="6">
        <v>43399.75</v>
      </c>
      <c r="D9802" s="4" t="s">
        <v>360</v>
      </c>
      <c r="E9802" s="4" t="s">
        <v>10</v>
      </c>
      <c r="F9802" s="4" t="s">
        <v>30</v>
      </c>
      <c r="G9802" s="4" t="s">
        <v>12</v>
      </c>
      <c r="H9802" s="4" t="s">
        <v>20183</v>
      </c>
      <c r="I9802" s="4" t="s">
        <v>74</v>
      </c>
      <c r="J9802">
        <f t="shared" si="765"/>
        <v>1</v>
      </c>
      <c r="K9802" s="7">
        <f t="shared" si="766"/>
        <v>0.45555555555555555</v>
      </c>
      <c r="L9802" t="str">
        <f>IF(AND(K9802&lt;Sheet2!$A$3,K9802&gt;=Sheet2!$A$2),"Morning",IF(AND(K9802&gt;=Sheet2!$A$3,K9802&lt;Sheet2!$A$4),"Afternoon","Night"))</f>
        <v>Morning</v>
      </c>
      <c r="M9802" t="str">
        <f t="shared" si="767"/>
        <v>Friday</v>
      </c>
      <c r="N9802">
        <f t="shared" si="768"/>
        <v>2018</v>
      </c>
      <c r="O9802">
        <f t="shared" si="769"/>
        <v>10</v>
      </c>
    </row>
    <row r="9803" spans="1:15" x14ac:dyDescent="0.2">
      <c r="A9803" s="3" t="s">
        <v>20184</v>
      </c>
      <c r="B9803" s="6">
        <v>43392.604166666664</v>
      </c>
      <c r="C9803" s="6">
        <v>43392.604166666664</v>
      </c>
      <c r="D9803" s="4" t="s">
        <v>119</v>
      </c>
      <c r="E9803" s="4" t="s">
        <v>74</v>
      </c>
      <c r="F9803" s="4" t="s">
        <v>74</v>
      </c>
      <c r="G9803" s="4" t="s">
        <v>72</v>
      </c>
      <c r="H9803" s="4" t="s">
        <v>20185</v>
      </c>
      <c r="I9803" s="4" t="s">
        <v>74</v>
      </c>
      <c r="J9803">
        <f t="shared" si="765"/>
        <v>1</v>
      </c>
      <c r="K9803" s="7">
        <f t="shared" si="766"/>
        <v>0.60416666666666663</v>
      </c>
      <c r="L9803" t="str">
        <f>IF(AND(K9803&lt;Sheet2!$A$3,K9803&gt;=Sheet2!$A$2),"Morning",IF(AND(K9803&gt;=Sheet2!$A$3,K9803&lt;Sheet2!$A$4),"Afternoon","Night"))</f>
        <v>Afternoon</v>
      </c>
      <c r="M9803" t="str">
        <f t="shared" si="767"/>
        <v>Friday</v>
      </c>
      <c r="N9803">
        <f t="shared" si="768"/>
        <v>2018</v>
      </c>
      <c r="O9803">
        <f t="shared" si="769"/>
        <v>10</v>
      </c>
    </row>
    <row r="9804" spans="1:15" x14ac:dyDescent="0.2">
      <c r="A9804" s="3" t="s">
        <v>20186</v>
      </c>
      <c r="B9804" s="6">
        <v>43392.659722222219</v>
      </c>
      <c r="C9804" s="6">
        <v>43392.659722222219</v>
      </c>
      <c r="D9804" s="4" t="s">
        <v>241</v>
      </c>
      <c r="E9804" s="4" t="s">
        <v>74</v>
      </c>
      <c r="F9804" s="4" t="s">
        <v>74</v>
      </c>
      <c r="G9804" s="4" t="s">
        <v>72</v>
      </c>
      <c r="H9804" s="4" t="s">
        <v>20187</v>
      </c>
      <c r="I9804" s="4" t="s">
        <v>74</v>
      </c>
      <c r="J9804">
        <f t="shared" si="765"/>
        <v>1</v>
      </c>
      <c r="K9804" s="7">
        <f t="shared" si="766"/>
        <v>0.65972222222222221</v>
      </c>
      <c r="L9804" t="str">
        <f>IF(AND(K9804&lt;Sheet2!$A$3,K9804&gt;=Sheet2!$A$2),"Morning",IF(AND(K9804&gt;=Sheet2!$A$3,K9804&lt;Sheet2!$A$4),"Afternoon","Night"))</f>
        <v>Afternoon</v>
      </c>
      <c r="M9804" t="str">
        <f t="shared" si="767"/>
        <v>Friday</v>
      </c>
      <c r="N9804">
        <f t="shared" si="768"/>
        <v>2018</v>
      </c>
      <c r="O9804">
        <f t="shared" si="769"/>
        <v>10</v>
      </c>
    </row>
    <row r="9805" spans="1:15" x14ac:dyDescent="0.2">
      <c r="A9805" s="3" t="s">
        <v>20188</v>
      </c>
      <c r="B9805" s="6">
        <v>43392.824999999997</v>
      </c>
      <c r="C9805" s="6">
        <v>43392.824999999997</v>
      </c>
      <c r="D9805" s="4" t="s">
        <v>119</v>
      </c>
      <c r="E9805" s="4" t="s">
        <v>74</v>
      </c>
      <c r="F9805" s="4" t="s">
        <v>74</v>
      </c>
      <c r="G9805" s="4" t="s">
        <v>72</v>
      </c>
      <c r="H9805" s="4" t="s">
        <v>20189</v>
      </c>
      <c r="I9805" s="4" t="s">
        <v>74</v>
      </c>
      <c r="J9805">
        <f t="shared" si="765"/>
        <v>1</v>
      </c>
      <c r="K9805" s="7">
        <f t="shared" si="766"/>
        <v>0.82500000000000007</v>
      </c>
      <c r="L9805" t="str">
        <f>IF(AND(K9805&lt;Sheet2!$A$3,K9805&gt;=Sheet2!$A$2),"Morning",IF(AND(K9805&gt;=Sheet2!$A$3,K9805&lt;Sheet2!$A$4),"Afternoon","Night"))</f>
        <v>Night</v>
      </c>
      <c r="M9805" t="str">
        <f t="shared" si="767"/>
        <v>Friday</v>
      </c>
      <c r="N9805">
        <f t="shared" si="768"/>
        <v>2018</v>
      </c>
      <c r="O9805">
        <f t="shared" si="769"/>
        <v>10</v>
      </c>
    </row>
    <row r="9806" spans="1:15" x14ac:dyDescent="0.2">
      <c r="A9806" s="3" t="s">
        <v>20190</v>
      </c>
      <c r="B9806" s="6">
        <v>43392.874305555553</v>
      </c>
      <c r="C9806" s="6">
        <v>43392.874305555553</v>
      </c>
      <c r="D9806" s="4" t="s">
        <v>10747</v>
      </c>
      <c r="E9806" s="4" t="s">
        <v>77</v>
      </c>
      <c r="F9806" s="4" t="s">
        <v>18</v>
      </c>
      <c r="G9806" s="4" t="s">
        <v>12</v>
      </c>
      <c r="H9806" s="4" t="s">
        <v>20191</v>
      </c>
      <c r="I9806" s="4" t="s">
        <v>74</v>
      </c>
      <c r="J9806">
        <f t="shared" si="765"/>
        <v>1</v>
      </c>
      <c r="K9806" s="7">
        <f t="shared" si="766"/>
        <v>0.87430555555555556</v>
      </c>
      <c r="L9806" t="str">
        <f>IF(AND(K9806&lt;Sheet2!$A$3,K9806&gt;=Sheet2!$A$2),"Morning",IF(AND(K9806&gt;=Sheet2!$A$3,K9806&lt;Sheet2!$A$4),"Afternoon","Night"))</f>
        <v>Night</v>
      </c>
      <c r="M9806" t="str">
        <f t="shared" si="767"/>
        <v>Friday</v>
      </c>
      <c r="N9806">
        <f t="shared" si="768"/>
        <v>2018</v>
      </c>
      <c r="O9806">
        <f t="shared" si="769"/>
        <v>10</v>
      </c>
    </row>
    <row r="9807" spans="1:15" x14ac:dyDescent="0.2">
      <c r="A9807" s="3" t="s">
        <v>20192</v>
      </c>
      <c r="B9807" s="6">
        <v>43392.874305555553</v>
      </c>
      <c r="C9807" s="6">
        <v>43396.569444444445</v>
      </c>
      <c r="D9807" s="4" t="s">
        <v>10747</v>
      </c>
      <c r="E9807" s="4" t="s">
        <v>77</v>
      </c>
      <c r="F9807" s="4" t="s">
        <v>18</v>
      </c>
      <c r="G9807" s="4" t="s">
        <v>12</v>
      </c>
      <c r="H9807" s="4" t="s">
        <v>20193</v>
      </c>
      <c r="I9807" s="4" t="s">
        <v>74</v>
      </c>
      <c r="J9807">
        <f t="shared" si="765"/>
        <v>1</v>
      </c>
      <c r="K9807" s="7">
        <f t="shared" si="766"/>
        <v>0.87430555555555556</v>
      </c>
      <c r="L9807" t="str">
        <f>IF(AND(K9807&lt;Sheet2!$A$3,K9807&gt;=Sheet2!$A$2),"Morning",IF(AND(K9807&gt;=Sheet2!$A$3,K9807&lt;Sheet2!$A$4),"Afternoon","Night"))</f>
        <v>Night</v>
      </c>
      <c r="M9807" t="str">
        <f t="shared" si="767"/>
        <v>Friday</v>
      </c>
      <c r="N9807">
        <f t="shared" si="768"/>
        <v>2018</v>
      </c>
      <c r="O9807">
        <f t="shared" si="769"/>
        <v>10</v>
      </c>
    </row>
    <row r="9808" spans="1:15" x14ac:dyDescent="0.2">
      <c r="A9808" s="3" t="s">
        <v>20194</v>
      </c>
      <c r="B9808" s="6">
        <v>43392.915972222225</v>
      </c>
      <c r="C9808" s="6">
        <v>43392.915972222225</v>
      </c>
      <c r="D9808" s="4" t="s">
        <v>739</v>
      </c>
      <c r="E9808" s="4" t="s">
        <v>77</v>
      </c>
      <c r="F9808" s="4" t="s">
        <v>18</v>
      </c>
      <c r="G9808" s="4" t="s">
        <v>12</v>
      </c>
      <c r="H9808" s="4" t="s">
        <v>20195</v>
      </c>
      <c r="I9808" s="4" t="s">
        <v>74</v>
      </c>
      <c r="J9808">
        <f t="shared" si="765"/>
        <v>1</v>
      </c>
      <c r="K9808" s="7">
        <f t="shared" si="766"/>
        <v>0.9159722222222223</v>
      </c>
      <c r="L9808" t="str">
        <f>IF(AND(K9808&lt;Sheet2!$A$3,K9808&gt;=Sheet2!$A$2),"Morning",IF(AND(K9808&gt;=Sheet2!$A$3,K9808&lt;Sheet2!$A$4),"Afternoon","Night"))</f>
        <v>Night</v>
      </c>
      <c r="M9808" t="str">
        <f t="shared" si="767"/>
        <v>Friday</v>
      </c>
      <c r="N9808">
        <f t="shared" si="768"/>
        <v>2018</v>
      </c>
      <c r="O9808">
        <f t="shared" si="769"/>
        <v>10</v>
      </c>
    </row>
    <row r="9809" spans="1:15" x14ac:dyDescent="0.2">
      <c r="A9809" s="3" t="s">
        <v>20196</v>
      </c>
      <c r="B9809" s="6">
        <v>43393.116666666669</v>
      </c>
      <c r="C9809" s="6">
        <v>43393.116666666669</v>
      </c>
      <c r="D9809" s="4" t="s">
        <v>119</v>
      </c>
      <c r="E9809" s="4" t="s">
        <v>74</v>
      </c>
      <c r="F9809" s="4" t="s">
        <v>74</v>
      </c>
      <c r="G9809" s="4" t="s">
        <v>72</v>
      </c>
      <c r="H9809" s="4" t="s">
        <v>20197</v>
      </c>
      <c r="I9809" s="4" t="s">
        <v>74</v>
      </c>
      <c r="J9809">
        <f t="shared" si="765"/>
        <v>1</v>
      </c>
      <c r="K9809" s="7">
        <f t="shared" si="766"/>
        <v>0.11666666666666665</v>
      </c>
      <c r="L9809" t="str">
        <f>IF(AND(K9809&lt;Sheet2!$A$3,K9809&gt;=Sheet2!$A$2),"Morning",IF(AND(K9809&gt;=Sheet2!$A$3,K9809&lt;Sheet2!$A$4),"Afternoon","Night"))</f>
        <v>Night</v>
      </c>
      <c r="M9809" t="str">
        <f t="shared" si="767"/>
        <v>Saturday</v>
      </c>
      <c r="N9809">
        <f t="shared" si="768"/>
        <v>2018</v>
      </c>
      <c r="O9809">
        <f t="shared" si="769"/>
        <v>10</v>
      </c>
    </row>
    <row r="9810" spans="1:15" x14ac:dyDescent="0.2">
      <c r="A9810" s="3" t="s">
        <v>20198</v>
      </c>
      <c r="B9810" s="6">
        <v>43393.90902777778</v>
      </c>
      <c r="C9810" s="6">
        <v>43393.90902777778</v>
      </c>
      <c r="D9810" s="4" t="s">
        <v>290</v>
      </c>
      <c r="E9810" s="4" t="s">
        <v>77</v>
      </c>
      <c r="F9810" s="4" t="s">
        <v>18</v>
      </c>
      <c r="G9810" s="4" t="s">
        <v>12</v>
      </c>
      <c r="H9810" s="4" t="s">
        <v>20199</v>
      </c>
      <c r="I9810" s="4" t="s">
        <v>74</v>
      </c>
      <c r="J9810">
        <f t="shared" si="765"/>
        <v>1</v>
      </c>
      <c r="K9810" s="7">
        <f t="shared" si="766"/>
        <v>0.90902777777777777</v>
      </c>
      <c r="L9810" t="str">
        <f>IF(AND(K9810&lt;Sheet2!$A$3,K9810&gt;=Sheet2!$A$2),"Morning",IF(AND(K9810&gt;=Sheet2!$A$3,K9810&lt;Sheet2!$A$4),"Afternoon","Night"))</f>
        <v>Night</v>
      </c>
      <c r="M9810" t="str">
        <f t="shared" si="767"/>
        <v>Saturday</v>
      </c>
      <c r="N9810">
        <f t="shared" si="768"/>
        <v>2018</v>
      </c>
      <c r="O9810">
        <f t="shared" si="769"/>
        <v>10</v>
      </c>
    </row>
    <row r="9811" spans="1:15" x14ac:dyDescent="0.2">
      <c r="A9811" s="3" t="s">
        <v>20200</v>
      </c>
      <c r="B9811" s="6">
        <v>43393.90902777778</v>
      </c>
      <c r="C9811" s="6">
        <v>43393.90902777778</v>
      </c>
      <c r="D9811" s="4" t="s">
        <v>290</v>
      </c>
      <c r="E9811" s="4" t="s">
        <v>77</v>
      </c>
      <c r="F9811" s="4" t="s">
        <v>18</v>
      </c>
      <c r="G9811" s="4" t="s">
        <v>12</v>
      </c>
      <c r="H9811" s="4" t="s">
        <v>20201</v>
      </c>
      <c r="I9811" s="4" t="s">
        <v>74</v>
      </c>
      <c r="J9811">
        <f t="shared" si="765"/>
        <v>1</v>
      </c>
      <c r="K9811" s="7">
        <f t="shared" si="766"/>
        <v>0.90902777777777777</v>
      </c>
      <c r="L9811" t="str">
        <f>IF(AND(K9811&lt;Sheet2!$A$3,K9811&gt;=Sheet2!$A$2),"Morning",IF(AND(K9811&gt;=Sheet2!$A$3,K9811&lt;Sheet2!$A$4),"Afternoon","Night"))</f>
        <v>Night</v>
      </c>
      <c r="M9811" t="str">
        <f t="shared" si="767"/>
        <v>Saturday</v>
      </c>
      <c r="N9811">
        <f t="shared" si="768"/>
        <v>2018</v>
      </c>
      <c r="O9811">
        <f t="shared" si="769"/>
        <v>10</v>
      </c>
    </row>
    <row r="9812" spans="1:15" x14ac:dyDescent="0.2">
      <c r="A9812" s="3" t="s">
        <v>20202</v>
      </c>
      <c r="B9812" s="6">
        <v>43393.90902777778</v>
      </c>
      <c r="C9812" s="6">
        <v>43393.90902777778</v>
      </c>
      <c r="D9812" s="4" t="s">
        <v>96</v>
      </c>
      <c r="E9812" s="4" t="s">
        <v>77</v>
      </c>
      <c r="F9812" s="4" t="s">
        <v>18</v>
      </c>
      <c r="G9812" s="4" t="s">
        <v>12</v>
      </c>
      <c r="H9812" s="4" t="s">
        <v>20203</v>
      </c>
      <c r="I9812" s="4" t="s">
        <v>74</v>
      </c>
      <c r="J9812">
        <f t="shared" si="765"/>
        <v>1</v>
      </c>
      <c r="K9812" s="7">
        <f t="shared" si="766"/>
        <v>0.90902777777777777</v>
      </c>
      <c r="L9812" t="str">
        <f>IF(AND(K9812&lt;Sheet2!$A$3,K9812&gt;=Sheet2!$A$2),"Morning",IF(AND(K9812&gt;=Sheet2!$A$3,K9812&lt;Sheet2!$A$4),"Afternoon","Night"))</f>
        <v>Night</v>
      </c>
      <c r="M9812" t="str">
        <f t="shared" si="767"/>
        <v>Saturday</v>
      </c>
      <c r="N9812">
        <f t="shared" si="768"/>
        <v>2018</v>
      </c>
      <c r="O9812">
        <f t="shared" si="769"/>
        <v>10</v>
      </c>
    </row>
    <row r="9813" spans="1:15" x14ac:dyDescent="0.2">
      <c r="A9813" s="3" t="s">
        <v>20204</v>
      </c>
      <c r="B9813" s="6">
        <v>43393.90902777778</v>
      </c>
      <c r="C9813" s="6">
        <v>43393.90902777778</v>
      </c>
      <c r="D9813" s="4" t="s">
        <v>96</v>
      </c>
      <c r="E9813" s="4" t="s">
        <v>77</v>
      </c>
      <c r="F9813" s="4" t="s">
        <v>18</v>
      </c>
      <c r="G9813" s="4" t="s">
        <v>12</v>
      </c>
      <c r="H9813" s="4" t="s">
        <v>20203</v>
      </c>
      <c r="I9813" s="4" t="s">
        <v>74</v>
      </c>
      <c r="J9813">
        <f t="shared" si="765"/>
        <v>1</v>
      </c>
      <c r="K9813" s="7">
        <f t="shared" si="766"/>
        <v>0.90902777777777777</v>
      </c>
      <c r="L9813" t="str">
        <f>IF(AND(K9813&lt;Sheet2!$A$3,K9813&gt;=Sheet2!$A$2),"Morning",IF(AND(K9813&gt;=Sheet2!$A$3,K9813&lt;Sheet2!$A$4),"Afternoon","Night"))</f>
        <v>Night</v>
      </c>
      <c r="M9813" t="str">
        <f t="shared" si="767"/>
        <v>Saturday</v>
      </c>
      <c r="N9813">
        <f t="shared" si="768"/>
        <v>2018</v>
      </c>
      <c r="O9813">
        <f t="shared" si="769"/>
        <v>10</v>
      </c>
    </row>
    <row r="9814" spans="1:15" x14ac:dyDescent="0.2">
      <c r="A9814" s="3" t="s">
        <v>20205</v>
      </c>
      <c r="B9814" s="6">
        <v>43394.15</v>
      </c>
      <c r="C9814" s="6">
        <v>43394.15</v>
      </c>
      <c r="D9814" s="4" t="s">
        <v>224</v>
      </c>
      <c r="E9814" s="4" t="s">
        <v>77</v>
      </c>
      <c r="F9814" s="4" t="s">
        <v>18</v>
      </c>
      <c r="G9814" s="4" t="s">
        <v>12</v>
      </c>
      <c r="H9814" s="4" t="s">
        <v>20206</v>
      </c>
      <c r="I9814" s="4" t="s">
        <v>74</v>
      </c>
      <c r="J9814">
        <f t="shared" si="765"/>
        <v>1</v>
      </c>
      <c r="K9814" s="7">
        <f t="shared" si="766"/>
        <v>0.15</v>
      </c>
      <c r="L9814" t="str">
        <f>IF(AND(K9814&lt;Sheet2!$A$3,K9814&gt;=Sheet2!$A$2),"Morning",IF(AND(K9814&gt;=Sheet2!$A$3,K9814&lt;Sheet2!$A$4),"Afternoon","Night"))</f>
        <v>Night</v>
      </c>
      <c r="M9814" t="str">
        <f t="shared" si="767"/>
        <v>Sunday</v>
      </c>
      <c r="N9814">
        <f t="shared" si="768"/>
        <v>2018</v>
      </c>
      <c r="O9814">
        <f t="shared" si="769"/>
        <v>10</v>
      </c>
    </row>
    <row r="9815" spans="1:15" x14ac:dyDescent="0.2">
      <c r="A9815" s="3" t="s">
        <v>20207</v>
      </c>
      <c r="B9815" s="6">
        <v>43394.15</v>
      </c>
      <c r="C9815" s="6">
        <v>43395.300694444442</v>
      </c>
      <c r="D9815" s="4" t="s">
        <v>224</v>
      </c>
      <c r="E9815" s="4" t="s">
        <v>77</v>
      </c>
      <c r="F9815" s="4" t="s">
        <v>18</v>
      </c>
      <c r="G9815" s="4" t="s">
        <v>12</v>
      </c>
      <c r="H9815" s="4" t="s">
        <v>20208</v>
      </c>
      <c r="I9815" s="4" t="s">
        <v>74</v>
      </c>
      <c r="J9815">
        <f t="shared" si="765"/>
        <v>1</v>
      </c>
      <c r="K9815" s="7">
        <f t="shared" si="766"/>
        <v>0.15</v>
      </c>
      <c r="L9815" t="str">
        <f>IF(AND(K9815&lt;Sheet2!$A$3,K9815&gt;=Sheet2!$A$2),"Morning",IF(AND(K9815&gt;=Sheet2!$A$3,K9815&lt;Sheet2!$A$4),"Afternoon","Night"))</f>
        <v>Night</v>
      </c>
      <c r="M9815" t="str">
        <f t="shared" si="767"/>
        <v>Sunday</v>
      </c>
      <c r="N9815">
        <f t="shared" si="768"/>
        <v>2018</v>
      </c>
      <c r="O9815">
        <f t="shared" si="769"/>
        <v>10</v>
      </c>
    </row>
    <row r="9816" spans="1:15" x14ac:dyDescent="0.2">
      <c r="A9816" s="3" t="s">
        <v>20209</v>
      </c>
      <c r="B9816" s="6">
        <v>43394.176388888889</v>
      </c>
      <c r="C9816" s="6">
        <v>43394.176388888889</v>
      </c>
      <c r="D9816" s="4" t="s">
        <v>203</v>
      </c>
      <c r="E9816" s="4" t="s">
        <v>77</v>
      </c>
      <c r="F9816" s="4" t="s">
        <v>18</v>
      </c>
      <c r="G9816" s="4" t="s">
        <v>12</v>
      </c>
      <c r="H9816" s="4" t="s">
        <v>20210</v>
      </c>
      <c r="I9816" s="4" t="s">
        <v>74</v>
      </c>
      <c r="J9816">
        <f t="shared" si="765"/>
        <v>1</v>
      </c>
      <c r="K9816" s="7">
        <f t="shared" si="766"/>
        <v>0.1763888888888889</v>
      </c>
      <c r="L9816" t="str">
        <f>IF(AND(K9816&lt;Sheet2!$A$3,K9816&gt;=Sheet2!$A$2),"Morning",IF(AND(K9816&gt;=Sheet2!$A$3,K9816&lt;Sheet2!$A$4),"Afternoon","Night"))</f>
        <v>Morning</v>
      </c>
      <c r="M9816" t="str">
        <f t="shared" si="767"/>
        <v>Sunday</v>
      </c>
      <c r="N9816">
        <f t="shared" si="768"/>
        <v>2018</v>
      </c>
      <c r="O9816">
        <f t="shared" si="769"/>
        <v>10</v>
      </c>
    </row>
    <row r="9817" spans="1:15" x14ac:dyDescent="0.2">
      <c r="A9817" s="3" t="s">
        <v>20211</v>
      </c>
      <c r="B9817" s="6">
        <v>43394.176388888889</v>
      </c>
      <c r="C9817" s="6">
        <v>43394.176388888889</v>
      </c>
      <c r="D9817" s="4" t="s">
        <v>203</v>
      </c>
      <c r="E9817" s="4" t="s">
        <v>77</v>
      </c>
      <c r="F9817" s="4" t="s">
        <v>18</v>
      </c>
      <c r="G9817" s="4" t="s">
        <v>12</v>
      </c>
      <c r="H9817" s="4" t="s">
        <v>20212</v>
      </c>
      <c r="I9817" s="4" t="s">
        <v>74</v>
      </c>
      <c r="J9817">
        <f t="shared" si="765"/>
        <v>1</v>
      </c>
      <c r="K9817" s="7">
        <f t="shared" si="766"/>
        <v>0.1763888888888889</v>
      </c>
      <c r="L9817" t="str">
        <f>IF(AND(K9817&lt;Sheet2!$A$3,K9817&gt;=Sheet2!$A$2),"Morning",IF(AND(K9817&gt;=Sheet2!$A$3,K9817&lt;Sheet2!$A$4),"Afternoon","Night"))</f>
        <v>Morning</v>
      </c>
      <c r="M9817" t="str">
        <f t="shared" si="767"/>
        <v>Sunday</v>
      </c>
      <c r="N9817">
        <f t="shared" si="768"/>
        <v>2018</v>
      </c>
      <c r="O9817">
        <f t="shared" si="769"/>
        <v>10</v>
      </c>
    </row>
    <row r="9818" spans="1:15" x14ac:dyDescent="0.2">
      <c r="A9818" s="3" t="s">
        <v>20213</v>
      </c>
      <c r="B9818" s="6">
        <v>43394.427083333336</v>
      </c>
      <c r="C9818" s="6">
        <v>43394.427083333336</v>
      </c>
      <c r="D9818" s="4" t="s">
        <v>101</v>
      </c>
      <c r="E9818" s="4" t="s">
        <v>173</v>
      </c>
      <c r="F9818" s="4" t="s">
        <v>30</v>
      </c>
      <c r="G9818" s="4" t="s">
        <v>12</v>
      </c>
      <c r="H9818" s="4" t="s">
        <v>20214</v>
      </c>
      <c r="I9818" s="4" t="s">
        <v>74</v>
      </c>
      <c r="J9818">
        <f t="shared" si="765"/>
        <v>1</v>
      </c>
      <c r="K9818" s="7">
        <f t="shared" si="766"/>
        <v>0.42708333333333331</v>
      </c>
      <c r="L9818" t="str">
        <f>IF(AND(K9818&lt;Sheet2!$A$3,K9818&gt;=Sheet2!$A$2),"Morning",IF(AND(K9818&gt;=Sheet2!$A$3,K9818&lt;Sheet2!$A$4),"Afternoon","Night"))</f>
        <v>Morning</v>
      </c>
      <c r="M9818" t="str">
        <f t="shared" si="767"/>
        <v>Sunday</v>
      </c>
      <c r="N9818">
        <f t="shared" si="768"/>
        <v>2018</v>
      </c>
      <c r="O9818">
        <f t="shared" si="769"/>
        <v>10</v>
      </c>
    </row>
    <row r="9819" spans="1:15" x14ac:dyDescent="0.2">
      <c r="A9819" s="3" t="s">
        <v>20215</v>
      </c>
      <c r="B9819" s="6">
        <v>43394.650694444441</v>
      </c>
      <c r="C9819" s="6">
        <v>43394.650694444441</v>
      </c>
      <c r="D9819" s="4" t="s">
        <v>45</v>
      </c>
      <c r="E9819" s="4" t="s">
        <v>17</v>
      </c>
      <c r="F9819" s="4" t="s">
        <v>97</v>
      </c>
      <c r="G9819" s="4" t="s">
        <v>12</v>
      </c>
      <c r="H9819" s="4" t="s">
        <v>20216</v>
      </c>
      <c r="I9819" s="4" t="s">
        <v>74</v>
      </c>
      <c r="J9819">
        <f t="shared" si="765"/>
        <v>1</v>
      </c>
      <c r="K9819" s="7">
        <f t="shared" si="766"/>
        <v>0.65069444444444446</v>
      </c>
      <c r="L9819" t="str">
        <f>IF(AND(K9819&lt;Sheet2!$A$3,K9819&gt;=Sheet2!$A$2),"Morning",IF(AND(K9819&gt;=Sheet2!$A$3,K9819&lt;Sheet2!$A$4),"Afternoon","Night"))</f>
        <v>Afternoon</v>
      </c>
      <c r="M9819" t="str">
        <f t="shared" si="767"/>
        <v>Sunday</v>
      </c>
      <c r="N9819">
        <f t="shared" si="768"/>
        <v>2018</v>
      </c>
      <c r="O9819">
        <f t="shared" si="769"/>
        <v>10</v>
      </c>
    </row>
    <row r="9820" spans="1:15" x14ac:dyDescent="0.2">
      <c r="A9820" s="3" t="s">
        <v>20217</v>
      </c>
      <c r="B9820" s="6">
        <v>43394.650694444441</v>
      </c>
      <c r="C9820" s="6">
        <v>43399.754166666666</v>
      </c>
      <c r="D9820" s="4" t="s">
        <v>45</v>
      </c>
      <c r="E9820" s="4" t="s">
        <v>17</v>
      </c>
      <c r="F9820" s="4" t="s">
        <v>97</v>
      </c>
      <c r="G9820" s="4" t="s">
        <v>12</v>
      </c>
      <c r="H9820" s="4" t="s">
        <v>20218</v>
      </c>
      <c r="I9820" s="4" t="s">
        <v>74</v>
      </c>
      <c r="J9820">
        <f t="shared" si="765"/>
        <v>1</v>
      </c>
      <c r="K9820" s="7">
        <f t="shared" si="766"/>
        <v>0.65069444444444446</v>
      </c>
      <c r="L9820" t="str">
        <f>IF(AND(K9820&lt;Sheet2!$A$3,K9820&gt;=Sheet2!$A$2),"Morning",IF(AND(K9820&gt;=Sheet2!$A$3,K9820&lt;Sheet2!$A$4),"Afternoon","Night"))</f>
        <v>Afternoon</v>
      </c>
      <c r="M9820" t="str">
        <f t="shared" si="767"/>
        <v>Sunday</v>
      </c>
      <c r="N9820">
        <f t="shared" si="768"/>
        <v>2018</v>
      </c>
      <c r="O9820">
        <f t="shared" si="769"/>
        <v>10</v>
      </c>
    </row>
    <row r="9821" spans="1:15" x14ac:dyDescent="0.2">
      <c r="A9821" s="3" t="s">
        <v>20219</v>
      </c>
      <c r="B9821" s="6">
        <v>43395.428472222222</v>
      </c>
      <c r="C9821" s="6">
        <v>43395.428472222222</v>
      </c>
      <c r="D9821" s="4" t="s">
        <v>76</v>
      </c>
      <c r="E9821" s="4" t="s">
        <v>10</v>
      </c>
      <c r="F9821" s="4" t="s">
        <v>18</v>
      </c>
      <c r="G9821" s="4" t="s">
        <v>12</v>
      </c>
      <c r="H9821" s="4" t="s">
        <v>20220</v>
      </c>
      <c r="I9821" s="4" t="s">
        <v>74</v>
      </c>
      <c r="J9821">
        <f t="shared" si="765"/>
        <v>1</v>
      </c>
      <c r="K9821" s="7">
        <f t="shared" si="766"/>
        <v>0.4284722222222222</v>
      </c>
      <c r="L9821" t="str">
        <f>IF(AND(K9821&lt;Sheet2!$A$3,K9821&gt;=Sheet2!$A$2),"Morning",IF(AND(K9821&gt;=Sheet2!$A$3,K9821&lt;Sheet2!$A$4),"Afternoon","Night"))</f>
        <v>Morning</v>
      </c>
      <c r="M9821" t="str">
        <f t="shared" si="767"/>
        <v>Monday</v>
      </c>
      <c r="N9821">
        <f t="shared" si="768"/>
        <v>2018</v>
      </c>
      <c r="O9821">
        <f t="shared" si="769"/>
        <v>10</v>
      </c>
    </row>
    <row r="9822" spans="1:15" x14ac:dyDescent="0.2">
      <c r="A9822" s="3" t="s">
        <v>20221</v>
      </c>
      <c r="B9822" s="6">
        <v>43395.428472222222</v>
      </c>
      <c r="C9822" s="6">
        <v>43400.631249999999</v>
      </c>
      <c r="D9822" s="4" t="s">
        <v>76</v>
      </c>
      <c r="E9822" s="4" t="s">
        <v>10</v>
      </c>
      <c r="F9822" s="4" t="s">
        <v>18</v>
      </c>
      <c r="G9822" s="4" t="s">
        <v>12</v>
      </c>
      <c r="H9822" s="4" t="s">
        <v>20222</v>
      </c>
      <c r="I9822" s="4" t="s">
        <v>74</v>
      </c>
      <c r="J9822">
        <f t="shared" si="765"/>
        <v>1</v>
      </c>
      <c r="K9822" s="7">
        <f t="shared" si="766"/>
        <v>0.4284722222222222</v>
      </c>
      <c r="L9822" t="str">
        <f>IF(AND(K9822&lt;Sheet2!$A$3,K9822&gt;=Sheet2!$A$2),"Morning",IF(AND(K9822&gt;=Sheet2!$A$3,K9822&lt;Sheet2!$A$4),"Afternoon","Night"))</f>
        <v>Morning</v>
      </c>
      <c r="M9822" t="str">
        <f t="shared" si="767"/>
        <v>Monday</v>
      </c>
      <c r="N9822">
        <f t="shared" si="768"/>
        <v>2018</v>
      </c>
      <c r="O9822">
        <f t="shared" si="769"/>
        <v>10</v>
      </c>
    </row>
    <row r="9823" spans="1:15" x14ac:dyDescent="0.2">
      <c r="A9823" s="3" t="s">
        <v>20223</v>
      </c>
      <c r="B9823" s="6">
        <v>43395.708333333336</v>
      </c>
      <c r="C9823" s="6">
        <v>43395.708333333336</v>
      </c>
      <c r="D9823" s="4" t="s">
        <v>599</v>
      </c>
      <c r="E9823" s="4" t="s">
        <v>77</v>
      </c>
      <c r="F9823" s="4" t="s">
        <v>2459</v>
      </c>
      <c r="G9823" s="4" t="s">
        <v>2351</v>
      </c>
      <c r="H9823" s="4" t="s">
        <v>20224</v>
      </c>
      <c r="I9823" s="4" t="s">
        <v>162</v>
      </c>
      <c r="J9823">
        <f t="shared" si="765"/>
        <v>1</v>
      </c>
      <c r="K9823" s="7">
        <f t="shared" si="766"/>
        <v>0.70833333333333337</v>
      </c>
      <c r="L9823" t="str">
        <f>IF(AND(K9823&lt;Sheet2!$A$3,K9823&gt;=Sheet2!$A$2),"Morning",IF(AND(K9823&gt;=Sheet2!$A$3,K9823&lt;Sheet2!$A$4),"Afternoon","Night"))</f>
        <v>Afternoon</v>
      </c>
      <c r="M9823" t="str">
        <f t="shared" si="767"/>
        <v>Monday</v>
      </c>
      <c r="N9823">
        <f t="shared" si="768"/>
        <v>2018</v>
      </c>
      <c r="O9823">
        <f t="shared" si="769"/>
        <v>10</v>
      </c>
    </row>
    <row r="9824" spans="1:15" x14ac:dyDescent="0.2">
      <c r="A9824" s="3" t="s">
        <v>20225</v>
      </c>
      <c r="B9824" s="6">
        <v>43395.708333333336</v>
      </c>
      <c r="C9824" s="6">
        <v>43399.753472222219</v>
      </c>
      <c r="D9824" s="4" t="s">
        <v>599</v>
      </c>
      <c r="E9824" s="4" t="s">
        <v>77</v>
      </c>
      <c r="F9824" s="4" t="s">
        <v>2459</v>
      </c>
      <c r="G9824" s="4" t="s">
        <v>2351</v>
      </c>
      <c r="H9824" s="4" t="s">
        <v>20226</v>
      </c>
      <c r="I9824" s="4" t="s">
        <v>162</v>
      </c>
      <c r="J9824">
        <f t="shared" si="765"/>
        <v>1</v>
      </c>
      <c r="K9824" s="7">
        <f t="shared" si="766"/>
        <v>0.70833333333333337</v>
      </c>
      <c r="L9824" t="str">
        <f>IF(AND(K9824&lt;Sheet2!$A$3,K9824&gt;=Sheet2!$A$2),"Morning",IF(AND(K9824&gt;=Sheet2!$A$3,K9824&lt;Sheet2!$A$4),"Afternoon","Night"))</f>
        <v>Afternoon</v>
      </c>
      <c r="M9824" t="str">
        <f t="shared" si="767"/>
        <v>Monday</v>
      </c>
      <c r="N9824">
        <f t="shared" si="768"/>
        <v>2018</v>
      </c>
      <c r="O9824">
        <f t="shared" si="769"/>
        <v>10</v>
      </c>
    </row>
    <row r="9825" spans="1:15" x14ac:dyDescent="0.2">
      <c r="A9825" s="3" t="s">
        <v>20227</v>
      </c>
      <c r="B9825" s="6">
        <v>43395.729861111111</v>
      </c>
      <c r="C9825" s="6">
        <v>43395.729861111111</v>
      </c>
      <c r="D9825" s="4" t="s">
        <v>2263</v>
      </c>
      <c r="E9825" s="4" t="s">
        <v>17</v>
      </c>
      <c r="F9825" s="4" t="s">
        <v>11</v>
      </c>
      <c r="G9825" s="4" t="s">
        <v>349</v>
      </c>
      <c r="H9825" s="4" t="s">
        <v>20228</v>
      </c>
      <c r="I9825" s="4" t="s">
        <v>74</v>
      </c>
      <c r="J9825">
        <f t="shared" si="765"/>
        <v>1</v>
      </c>
      <c r="K9825" s="7">
        <f t="shared" si="766"/>
        <v>0.72986111111111107</v>
      </c>
      <c r="L9825" t="str">
        <f>IF(AND(K9825&lt;Sheet2!$A$3,K9825&gt;=Sheet2!$A$2),"Morning",IF(AND(K9825&gt;=Sheet2!$A$3,K9825&lt;Sheet2!$A$4),"Afternoon","Night"))</f>
        <v>Afternoon</v>
      </c>
      <c r="M9825" t="str">
        <f t="shared" si="767"/>
        <v>Monday</v>
      </c>
      <c r="N9825">
        <f t="shared" si="768"/>
        <v>2018</v>
      </c>
      <c r="O9825">
        <f t="shared" si="769"/>
        <v>10</v>
      </c>
    </row>
    <row r="9826" spans="1:15" x14ac:dyDescent="0.2">
      <c r="A9826" s="3" t="s">
        <v>20229</v>
      </c>
      <c r="B9826" s="6">
        <v>43395.738194444442</v>
      </c>
      <c r="C9826" s="6">
        <v>43395.738194444442</v>
      </c>
      <c r="D9826" s="4" t="s">
        <v>267</v>
      </c>
      <c r="E9826" s="4" t="s">
        <v>17</v>
      </c>
      <c r="F9826" s="4" t="s">
        <v>18</v>
      </c>
      <c r="G9826" s="4" t="s">
        <v>12</v>
      </c>
      <c r="H9826" s="4" t="s">
        <v>20230</v>
      </c>
      <c r="I9826" s="4" t="s">
        <v>74</v>
      </c>
      <c r="J9826">
        <f t="shared" si="765"/>
        <v>1</v>
      </c>
      <c r="K9826" s="7">
        <f t="shared" si="766"/>
        <v>0.73819444444444438</v>
      </c>
      <c r="L9826" t="str">
        <f>IF(AND(K9826&lt;Sheet2!$A$3,K9826&gt;=Sheet2!$A$2),"Morning",IF(AND(K9826&gt;=Sheet2!$A$3,K9826&lt;Sheet2!$A$4),"Afternoon","Night"))</f>
        <v>Afternoon</v>
      </c>
      <c r="M9826" t="str">
        <f t="shared" si="767"/>
        <v>Monday</v>
      </c>
      <c r="N9826">
        <f t="shared" si="768"/>
        <v>2018</v>
      </c>
      <c r="O9826">
        <f t="shared" si="769"/>
        <v>10</v>
      </c>
    </row>
    <row r="9827" spans="1:15" x14ac:dyDescent="0.2">
      <c r="A9827" s="3" t="s">
        <v>20231</v>
      </c>
      <c r="B9827" s="6">
        <v>43395.738194444442</v>
      </c>
      <c r="C9827" s="6">
        <v>43402.70208333333</v>
      </c>
      <c r="D9827" s="4" t="s">
        <v>267</v>
      </c>
      <c r="E9827" s="4" t="s">
        <v>17</v>
      </c>
      <c r="F9827" s="4" t="s">
        <v>18</v>
      </c>
      <c r="G9827" s="4" t="s">
        <v>12</v>
      </c>
      <c r="H9827" s="4" t="s">
        <v>20232</v>
      </c>
      <c r="I9827" s="4" t="s">
        <v>74</v>
      </c>
      <c r="J9827">
        <f t="shared" si="765"/>
        <v>1</v>
      </c>
      <c r="K9827" s="7">
        <f t="shared" si="766"/>
        <v>0.73819444444444438</v>
      </c>
      <c r="L9827" t="str">
        <f>IF(AND(K9827&lt;Sheet2!$A$3,K9827&gt;=Sheet2!$A$2),"Morning",IF(AND(K9827&gt;=Sheet2!$A$3,K9827&lt;Sheet2!$A$4),"Afternoon","Night"))</f>
        <v>Afternoon</v>
      </c>
      <c r="M9827" t="str">
        <f t="shared" si="767"/>
        <v>Monday</v>
      </c>
      <c r="N9827">
        <f t="shared" si="768"/>
        <v>2018</v>
      </c>
      <c r="O9827">
        <f t="shared" si="769"/>
        <v>10</v>
      </c>
    </row>
    <row r="9828" spans="1:15" x14ac:dyDescent="0.2">
      <c r="A9828" s="3" t="s">
        <v>20233</v>
      </c>
      <c r="B9828" s="6">
        <v>43396.111805555556</v>
      </c>
      <c r="C9828" s="6">
        <v>43396.111805555556</v>
      </c>
      <c r="D9828" s="4" t="s">
        <v>1204</v>
      </c>
      <c r="E9828" s="4" t="s">
        <v>17</v>
      </c>
      <c r="F9828" s="4" t="s">
        <v>30</v>
      </c>
      <c r="G9828" s="4" t="s">
        <v>2828</v>
      </c>
      <c r="H9828" s="4" t="s">
        <v>20234</v>
      </c>
      <c r="I9828" s="4" t="s">
        <v>74</v>
      </c>
      <c r="J9828">
        <f t="shared" si="765"/>
        <v>1</v>
      </c>
      <c r="K9828" s="7">
        <f t="shared" si="766"/>
        <v>0.11180555555555556</v>
      </c>
      <c r="L9828" t="str">
        <f>IF(AND(K9828&lt;Sheet2!$A$3,K9828&gt;=Sheet2!$A$2),"Morning",IF(AND(K9828&gt;=Sheet2!$A$3,K9828&lt;Sheet2!$A$4),"Afternoon","Night"))</f>
        <v>Night</v>
      </c>
      <c r="M9828" t="str">
        <f t="shared" si="767"/>
        <v>Tuesday</v>
      </c>
      <c r="N9828">
        <f t="shared" si="768"/>
        <v>2018</v>
      </c>
      <c r="O9828">
        <f t="shared" si="769"/>
        <v>10</v>
      </c>
    </row>
    <row r="9829" spans="1:15" x14ac:dyDescent="0.2">
      <c r="A9829" s="3" t="s">
        <v>20235</v>
      </c>
      <c r="B9829" s="6">
        <v>43396.222916666666</v>
      </c>
      <c r="C9829" s="6">
        <v>43396.222916666666</v>
      </c>
      <c r="D9829" s="4" t="s">
        <v>950</v>
      </c>
      <c r="E9829" s="4" t="s">
        <v>77</v>
      </c>
      <c r="F9829" s="4" t="s">
        <v>18</v>
      </c>
      <c r="G9829" s="4" t="s">
        <v>78</v>
      </c>
      <c r="H9829" s="4" t="s">
        <v>20236</v>
      </c>
      <c r="I9829" s="4" t="s">
        <v>74</v>
      </c>
      <c r="J9829">
        <f t="shared" si="765"/>
        <v>1</v>
      </c>
      <c r="K9829" s="7">
        <f t="shared" si="766"/>
        <v>0.22291666666666665</v>
      </c>
      <c r="L9829" t="str">
        <f>IF(AND(K9829&lt;Sheet2!$A$3,K9829&gt;=Sheet2!$A$2),"Morning",IF(AND(K9829&gt;=Sheet2!$A$3,K9829&lt;Sheet2!$A$4),"Afternoon","Night"))</f>
        <v>Morning</v>
      </c>
      <c r="M9829" t="str">
        <f t="shared" si="767"/>
        <v>Tuesday</v>
      </c>
      <c r="N9829">
        <f t="shared" si="768"/>
        <v>2018</v>
      </c>
      <c r="O9829">
        <f t="shared" si="769"/>
        <v>10</v>
      </c>
    </row>
    <row r="9830" spans="1:15" x14ac:dyDescent="0.2">
      <c r="A9830" s="3" t="s">
        <v>20237</v>
      </c>
      <c r="B9830" s="6">
        <v>43396.260416666664</v>
      </c>
      <c r="C9830" s="6">
        <v>43396.260416666664</v>
      </c>
      <c r="D9830" s="4" t="s">
        <v>76</v>
      </c>
      <c r="E9830" s="4" t="s">
        <v>77</v>
      </c>
      <c r="F9830" s="4" t="s">
        <v>30</v>
      </c>
      <c r="G9830" s="4" t="s">
        <v>12</v>
      </c>
      <c r="H9830" s="4" t="s">
        <v>20238</v>
      </c>
      <c r="I9830" s="4" t="s">
        <v>74</v>
      </c>
      <c r="J9830">
        <f t="shared" si="765"/>
        <v>1</v>
      </c>
      <c r="K9830" s="7">
        <f t="shared" si="766"/>
        <v>0.26041666666666669</v>
      </c>
      <c r="L9830" t="str">
        <f>IF(AND(K9830&lt;Sheet2!$A$3,K9830&gt;=Sheet2!$A$2),"Morning",IF(AND(K9830&gt;=Sheet2!$A$3,K9830&lt;Sheet2!$A$4),"Afternoon","Night"))</f>
        <v>Morning</v>
      </c>
      <c r="M9830" t="str">
        <f t="shared" si="767"/>
        <v>Tuesday</v>
      </c>
      <c r="N9830">
        <f t="shared" si="768"/>
        <v>2018</v>
      </c>
      <c r="O9830">
        <f t="shared" si="769"/>
        <v>10</v>
      </c>
    </row>
    <row r="9831" spans="1:15" x14ac:dyDescent="0.2">
      <c r="A9831" s="3" t="s">
        <v>20239</v>
      </c>
      <c r="B9831" s="6">
        <v>43396.279861111114</v>
      </c>
      <c r="C9831" s="6">
        <v>43396.279861111114</v>
      </c>
      <c r="D9831" s="4" t="s">
        <v>2272</v>
      </c>
      <c r="E9831" s="4" t="s">
        <v>77</v>
      </c>
      <c r="F9831" s="4" t="s">
        <v>18</v>
      </c>
      <c r="G9831" s="4" t="s">
        <v>6234</v>
      </c>
      <c r="H9831" s="4" t="s">
        <v>20240</v>
      </c>
      <c r="I9831" s="4" t="s">
        <v>74</v>
      </c>
      <c r="J9831">
        <f t="shared" si="765"/>
        <v>1</v>
      </c>
      <c r="K9831" s="7">
        <f t="shared" si="766"/>
        <v>0.27986111111111112</v>
      </c>
      <c r="L9831" t="str">
        <f>IF(AND(K9831&lt;Sheet2!$A$3,K9831&gt;=Sheet2!$A$2),"Morning",IF(AND(K9831&gt;=Sheet2!$A$3,K9831&lt;Sheet2!$A$4),"Afternoon","Night"))</f>
        <v>Morning</v>
      </c>
      <c r="M9831" t="str">
        <f t="shared" si="767"/>
        <v>Tuesday</v>
      </c>
      <c r="N9831">
        <f t="shared" si="768"/>
        <v>2018</v>
      </c>
      <c r="O9831">
        <f t="shared" si="769"/>
        <v>10</v>
      </c>
    </row>
    <row r="9832" spans="1:15" x14ac:dyDescent="0.2">
      <c r="A9832" s="3" t="s">
        <v>20241</v>
      </c>
      <c r="B9832" s="6">
        <v>43396.306944444441</v>
      </c>
      <c r="C9832" s="6">
        <v>43396.306944444441</v>
      </c>
      <c r="D9832" s="4" t="s">
        <v>217</v>
      </c>
      <c r="E9832" s="4" t="s">
        <v>77</v>
      </c>
      <c r="F9832" s="4" t="s">
        <v>18</v>
      </c>
      <c r="G9832" s="4" t="s">
        <v>108</v>
      </c>
      <c r="H9832" s="4" t="s">
        <v>20242</v>
      </c>
      <c r="I9832" s="4" t="s">
        <v>74</v>
      </c>
      <c r="J9832">
        <f t="shared" si="765"/>
        <v>1</v>
      </c>
      <c r="K9832" s="7">
        <f t="shared" si="766"/>
        <v>0.30694444444444441</v>
      </c>
      <c r="L9832" t="str">
        <f>IF(AND(K9832&lt;Sheet2!$A$3,K9832&gt;=Sheet2!$A$2),"Morning",IF(AND(K9832&gt;=Sheet2!$A$3,K9832&lt;Sheet2!$A$4),"Afternoon","Night"))</f>
        <v>Morning</v>
      </c>
      <c r="M9832" t="str">
        <f t="shared" si="767"/>
        <v>Tuesday</v>
      </c>
      <c r="N9832">
        <f t="shared" si="768"/>
        <v>2018</v>
      </c>
      <c r="O9832">
        <f t="shared" si="769"/>
        <v>10</v>
      </c>
    </row>
    <row r="9833" spans="1:15" x14ac:dyDescent="0.2">
      <c r="A9833" s="3" t="s">
        <v>20243</v>
      </c>
      <c r="B9833" s="6">
        <v>43396.509722222225</v>
      </c>
      <c r="C9833" s="6">
        <v>43396.509722222225</v>
      </c>
      <c r="D9833" s="4" t="s">
        <v>348</v>
      </c>
      <c r="E9833" s="4" t="s">
        <v>77</v>
      </c>
      <c r="F9833" s="4" t="s">
        <v>18</v>
      </c>
      <c r="G9833" s="4" t="s">
        <v>728</v>
      </c>
      <c r="H9833" s="4" t="s">
        <v>20244</v>
      </c>
      <c r="I9833" s="4" t="s">
        <v>74</v>
      </c>
      <c r="J9833">
        <f t="shared" si="765"/>
        <v>1</v>
      </c>
      <c r="K9833" s="7">
        <f t="shared" si="766"/>
        <v>0.50972222222222219</v>
      </c>
      <c r="L9833" t="str">
        <f>IF(AND(K9833&lt;Sheet2!$A$3,K9833&gt;=Sheet2!$A$2),"Morning",IF(AND(K9833&gt;=Sheet2!$A$3,K9833&lt;Sheet2!$A$4),"Afternoon","Night"))</f>
        <v>Afternoon</v>
      </c>
      <c r="M9833" t="str">
        <f t="shared" si="767"/>
        <v>Tuesday</v>
      </c>
      <c r="N9833">
        <f t="shared" si="768"/>
        <v>2018</v>
      </c>
      <c r="O9833">
        <f t="shared" si="769"/>
        <v>10</v>
      </c>
    </row>
    <row r="9834" spans="1:15" x14ac:dyDescent="0.2">
      <c r="A9834" s="3" t="s">
        <v>20245</v>
      </c>
      <c r="B9834" s="6">
        <v>43396.509722222225</v>
      </c>
      <c r="C9834" s="6">
        <v>43398.688888888886</v>
      </c>
      <c r="D9834" s="4" t="s">
        <v>348</v>
      </c>
      <c r="E9834" s="4" t="s">
        <v>77</v>
      </c>
      <c r="F9834" s="4" t="s">
        <v>18</v>
      </c>
      <c r="G9834" s="4" t="s">
        <v>728</v>
      </c>
      <c r="H9834" s="4" t="s">
        <v>20246</v>
      </c>
      <c r="I9834" s="4" t="s">
        <v>74</v>
      </c>
      <c r="J9834">
        <f t="shared" si="765"/>
        <v>1</v>
      </c>
      <c r="K9834" s="7">
        <f t="shared" si="766"/>
        <v>0.50972222222222219</v>
      </c>
      <c r="L9834" t="str">
        <f>IF(AND(K9834&lt;Sheet2!$A$3,K9834&gt;=Sheet2!$A$2),"Morning",IF(AND(K9834&gt;=Sheet2!$A$3,K9834&lt;Sheet2!$A$4),"Afternoon","Night"))</f>
        <v>Afternoon</v>
      </c>
      <c r="M9834" t="str">
        <f t="shared" si="767"/>
        <v>Tuesday</v>
      </c>
      <c r="N9834">
        <f t="shared" si="768"/>
        <v>2018</v>
      </c>
      <c r="O9834">
        <f t="shared" si="769"/>
        <v>10</v>
      </c>
    </row>
    <row r="9835" spans="1:15" x14ac:dyDescent="0.2">
      <c r="A9835" s="3" t="s">
        <v>20247</v>
      </c>
      <c r="B9835" s="6">
        <v>43396.576388888891</v>
      </c>
      <c r="C9835" s="6">
        <v>43396.576388888891</v>
      </c>
      <c r="D9835" s="4" t="s">
        <v>51</v>
      </c>
      <c r="E9835" s="4" t="s">
        <v>17</v>
      </c>
      <c r="F9835" s="4" t="s">
        <v>303</v>
      </c>
      <c r="G9835" s="4" t="s">
        <v>78</v>
      </c>
      <c r="H9835" s="4" t="s">
        <v>20248</v>
      </c>
      <c r="I9835" s="4" t="s">
        <v>74</v>
      </c>
      <c r="J9835">
        <f t="shared" si="765"/>
        <v>1</v>
      </c>
      <c r="K9835" s="7">
        <f t="shared" si="766"/>
        <v>0.57638888888888895</v>
      </c>
      <c r="L9835" t="str">
        <f>IF(AND(K9835&lt;Sheet2!$A$3,K9835&gt;=Sheet2!$A$2),"Morning",IF(AND(K9835&gt;=Sheet2!$A$3,K9835&lt;Sheet2!$A$4),"Afternoon","Night"))</f>
        <v>Afternoon</v>
      </c>
      <c r="M9835" t="str">
        <f t="shared" si="767"/>
        <v>Tuesday</v>
      </c>
      <c r="N9835">
        <f t="shared" si="768"/>
        <v>2018</v>
      </c>
      <c r="O9835">
        <f t="shared" si="769"/>
        <v>10</v>
      </c>
    </row>
    <row r="9836" spans="1:15" x14ac:dyDescent="0.2">
      <c r="A9836" s="3" t="s">
        <v>20249</v>
      </c>
      <c r="B9836" s="6">
        <v>43396.576388888891</v>
      </c>
      <c r="C9836" s="6">
        <v>43400.605555555558</v>
      </c>
      <c r="D9836" s="4" t="s">
        <v>51</v>
      </c>
      <c r="E9836" s="4" t="s">
        <v>17</v>
      </c>
      <c r="F9836" s="4" t="s">
        <v>303</v>
      </c>
      <c r="G9836" s="4" t="s">
        <v>78</v>
      </c>
      <c r="H9836" s="4" t="s">
        <v>20250</v>
      </c>
      <c r="I9836" s="4" t="s">
        <v>74</v>
      </c>
      <c r="J9836">
        <f t="shared" si="765"/>
        <v>1</v>
      </c>
      <c r="K9836" s="7">
        <f t="shared" si="766"/>
        <v>0.57638888888888895</v>
      </c>
      <c r="L9836" t="str">
        <f>IF(AND(K9836&lt;Sheet2!$A$3,K9836&gt;=Sheet2!$A$2),"Morning",IF(AND(K9836&gt;=Sheet2!$A$3,K9836&lt;Sheet2!$A$4),"Afternoon","Night"))</f>
        <v>Afternoon</v>
      </c>
      <c r="M9836" t="str">
        <f t="shared" si="767"/>
        <v>Tuesday</v>
      </c>
      <c r="N9836">
        <f t="shared" si="768"/>
        <v>2018</v>
      </c>
      <c r="O9836">
        <f t="shared" si="769"/>
        <v>10</v>
      </c>
    </row>
    <row r="9837" spans="1:15" x14ac:dyDescent="0.2">
      <c r="A9837" s="3" t="s">
        <v>20251</v>
      </c>
      <c r="B9837" s="6">
        <v>43397.373611111114</v>
      </c>
      <c r="C9837" s="6">
        <v>43397.373611111114</v>
      </c>
      <c r="D9837" s="4" t="s">
        <v>1956</v>
      </c>
      <c r="E9837" s="4" t="s">
        <v>17</v>
      </c>
      <c r="F9837" s="4" t="s">
        <v>30</v>
      </c>
      <c r="G9837" s="4" t="s">
        <v>555</v>
      </c>
      <c r="H9837" s="4" t="s">
        <v>20252</v>
      </c>
      <c r="I9837" s="4" t="s">
        <v>74</v>
      </c>
      <c r="J9837">
        <f t="shared" si="765"/>
        <v>1</v>
      </c>
      <c r="K9837" s="7">
        <f t="shared" si="766"/>
        <v>0.37361111111111112</v>
      </c>
      <c r="L9837" t="str">
        <f>IF(AND(K9837&lt;Sheet2!$A$3,K9837&gt;=Sheet2!$A$2),"Morning",IF(AND(K9837&gt;=Sheet2!$A$3,K9837&lt;Sheet2!$A$4),"Afternoon","Night"))</f>
        <v>Morning</v>
      </c>
      <c r="M9837" t="str">
        <f t="shared" si="767"/>
        <v>Wednesday</v>
      </c>
      <c r="N9837">
        <f t="shared" si="768"/>
        <v>2018</v>
      </c>
      <c r="O9837">
        <f t="shared" si="769"/>
        <v>10</v>
      </c>
    </row>
    <row r="9838" spans="1:15" x14ac:dyDescent="0.2">
      <c r="A9838" s="3" t="s">
        <v>20253</v>
      </c>
      <c r="B9838" s="6">
        <v>43397.373611111114</v>
      </c>
      <c r="C9838" s="6">
        <v>43398.706944444442</v>
      </c>
      <c r="D9838" s="4" t="s">
        <v>1956</v>
      </c>
      <c r="E9838" s="4" t="s">
        <v>17</v>
      </c>
      <c r="F9838" s="4" t="s">
        <v>30</v>
      </c>
      <c r="G9838" s="4" t="s">
        <v>555</v>
      </c>
      <c r="H9838" s="4" t="s">
        <v>20254</v>
      </c>
      <c r="I9838" s="4" t="s">
        <v>74</v>
      </c>
      <c r="J9838">
        <f t="shared" si="765"/>
        <v>1</v>
      </c>
      <c r="K9838" s="7">
        <f t="shared" si="766"/>
        <v>0.37361111111111112</v>
      </c>
      <c r="L9838" t="str">
        <f>IF(AND(K9838&lt;Sheet2!$A$3,K9838&gt;=Sheet2!$A$2),"Morning",IF(AND(K9838&gt;=Sheet2!$A$3,K9838&lt;Sheet2!$A$4),"Afternoon","Night"))</f>
        <v>Morning</v>
      </c>
      <c r="M9838" t="str">
        <f t="shared" si="767"/>
        <v>Wednesday</v>
      </c>
      <c r="N9838">
        <f t="shared" si="768"/>
        <v>2018</v>
      </c>
      <c r="O9838">
        <f t="shared" si="769"/>
        <v>10</v>
      </c>
    </row>
    <row r="9839" spans="1:15" x14ac:dyDescent="0.2">
      <c r="A9839" s="3" t="s">
        <v>20255</v>
      </c>
      <c r="B9839" s="6">
        <v>43397.418749999997</v>
      </c>
      <c r="C9839" s="6">
        <v>43397.418749999997</v>
      </c>
      <c r="D9839" s="4" t="s">
        <v>876</v>
      </c>
      <c r="E9839" s="4" t="s">
        <v>10</v>
      </c>
      <c r="F9839" s="4" t="s">
        <v>6984</v>
      </c>
      <c r="G9839" s="4" t="s">
        <v>12</v>
      </c>
      <c r="H9839" s="4" t="s">
        <v>20256</v>
      </c>
      <c r="I9839" s="4" t="s">
        <v>74</v>
      </c>
      <c r="J9839">
        <f t="shared" si="765"/>
        <v>1</v>
      </c>
      <c r="K9839" s="7">
        <f t="shared" si="766"/>
        <v>0.41875000000000001</v>
      </c>
      <c r="L9839" t="str">
        <f>IF(AND(K9839&lt;Sheet2!$A$3,K9839&gt;=Sheet2!$A$2),"Morning",IF(AND(K9839&gt;=Sheet2!$A$3,K9839&lt;Sheet2!$A$4),"Afternoon","Night"))</f>
        <v>Morning</v>
      </c>
      <c r="M9839" t="str">
        <f t="shared" si="767"/>
        <v>Wednesday</v>
      </c>
      <c r="N9839">
        <f t="shared" si="768"/>
        <v>2018</v>
      </c>
      <c r="O9839">
        <f t="shared" si="769"/>
        <v>10</v>
      </c>
    </row>
    <row r="9840" spans="1:15" x14ac:dyDescent="0.2">
      <c r="A9840" s="3" t="s">
        <v>20257</v>
      </c>
      <c r="B9840" s="6">
        <v>43397.496527777781</v>
      </c>
      <c r="C9840" s="6">
        <v>43397.496527777781</v>
      </c>
      <c r="D9840" s="4" t="s">
        <v>415</v>
      </c>
      <c r="E9840" s="4" t="s">
        <v>17</v>
      </c>
      <c r="F9840" s="4" t="s">
        <v>30</v>
      </c>
      <c r="G9840" s="4" t="s">
        <v>509</v>
      </c>
      <c r="H9840" s="4" t="s">
        <v>20258</v>
      </c>
      <c r="I9840" s="4" t="s">
        <v>74</v>
      </c>
      <c r="J9840">
        <f t="shared" si="765"/>
        <v>1</v>
      </c>
      <c r="K9840" s="7">
        <f t="shared" si="766"/>
        <v>0.49652777777777773</v>
      </c>
      <c r="L9840" t="str">
        <f>IF(AND(K9840&lt;Sheet2!$A$3,K9840&gt;=Sheet2!$A$2),"Morning",IF(AND(K9840&gt;=Sheet2!$A$3,K9840&lt;Sheet2!$A$4),"Afternoon","Night"))</f>
        <v>Morning</v>
      </c>
      <c r="M9840" t="str">
        <f t="shared" si="767"/>
        <v>Wednesday</v>
      </c>
      <c r="N9840">
        <f t="shared" si="768"/>
        <v>2018</v>
      </c>
      <c r="O9840">
        <f t="shared" si="769"/>
        <v>10</v>
      </c>
    </row>
    <row r="9841" spans="1:15" x14ac:dyDescent="0.2">
      <c r="A9841" s="3" t="s">
        <v>20259</v>
      </c>
      <c r="B9841" s="6">
        <v>43397.496527777781</v>
      </c>
      <c r="C9841" s="6">
        <v>43398.683333333334</v>
      </c>
      <c r="D9841" s="4" t="s">
        <v>415</v>
      </c>
      <c r="E9841" s="4" t="s">
        <v>17</v>
      </c>
      <c r="F9841" s="4" t="s">
        <v>30</v>
      </c>
      <c r="G9841" s="4" t="s">
        <v>509</v>
      </c>
      <c r="H9841" s="4" t="s">
        <v>20260</v>
      </c>
      <c r="I9841" s="4" t="s">
        <v>74</v>
      </c>
      <c r="J9841">
        <f t="shared" si="765"/>
        <v>1</v>
      </c>
      <c r="K9841" s="7">
        <f t="shared" si="766"/>
        <v>0.49652777777777773</v>
      </c>
      <c r="L9841" t="str">
        <f>IF(AND(K9841&lt;Sheet2!$A$3,K9841&gt;=Sheet2!$A$2),"Morning",IF(AND(K9841&gt;=Sheet2!$A$3,K9841&lt;Sheet2!$A$4),"Afternoon","Night"))</f>
        <v>Morning</v>
      </c>
      <c r="M9841" t="str">
        <f t="shared" si="767"/>
        <v>Wednesday</v>
      </c>
      <c r="N9841">
        <f t="shared" si="768"/>
        <v>2018</v>
      </c>
      <c r="O9841">
        <f t="shared" si="769"/>
        <v>10</v>
      </c>
    </row>
    <row r="9842" spans="1:15" x14ac:dyDescent="0.2">
      <c r="A9842" s="3" t="s">
        <v>20261</v>
      </c>
      <c r="B9842" s="6">
        <v>43398.558333333334</v>
      </c>
      <c r="C9842" s="6">
        <v>43398.558333333334</v>
      </c>
      <c r="D9842" s="4" t="s">
        <v>4676</v>
      </c>
      <c r="E9842" s="4" t="s">
        <v>17</v>
      </c>
      <c r="F9842" s="4" t="s">
        <v>2746</v>
      </c>
      <c r="G9842" s="4" t="s">
        <v>12</v>
      </c>
      <c r="H9842" s="4" t="s">
        <v>20262</v>
      </c>
      <c r="I9842" s="4" t="s">
        <v>74</v>
      </c>
      <c r="J9842">
        <f t="shared" si="765"/>
        <v>1</v>
      </c>
      <c r="K9842" s="7">
        <f t="shared" si="766"/>
        <v>0.55833333333333335</v>
      </c>
      <c r="L9842" t="str">
        <f>IF(AND(K9842&lt;Sheet2!$A$3,K9842&gt;=Sheet2!$A$2),"Morning",IF(AND(K9842&gt;=Sheet2!$A$3,K9842&lt;Sheet2!$A$4),"Afternoon","Night"))</f>
        <v>Afternoon</v>
      </c>
      <c r="M9842" t="str">
        <f t="shared" si="767"/>
        <v>Thursday</v>
      </c>
      <c r="N9842">
        <f t="shared" si="768"/>
        <v>2018</v>
      </c>
      <c r="O9842">
        <f t="shared" si="769"/>
        <v>10</v>
      </c>
    </row>
    <row r="9843" spans="1:15" x14ac:dyDescent="0.2">
      <c r="A9843" s="3" t="s">
        <v>20263</v>
      </c>
      <c r="B9843" s="6">
        <v>43399.427083333336</v>
      </c>
      <c r="C9843" s="6">
        <v>43399.427083333336</v>
      </c>
      <c r="D9843" s="4" t="s">
        <v>524</v>
      </c>
      <c r="E9843" s="4" t="s">
        <v>10</v>
      </c>
      <c r="F9843" s="4" t="s">
        <v>159</v>
      </c>
      <c r="G9843" s="4" t="s">
        <v>1328</v>
      </c>
      <c r="H9843" s="4" t="s">
        <v>20264</v>
      </c>
      <c r="I9843" s="4" t="s">
        <v>74</v>
      </c>
      <c r="J9843">
        <f t="shared" si="765"/>
        <v>1</v>
      </c>
      <c r="K9843" s="7">
        <f t="shared" si="766"/>
        <v>0.42708333333333331</v>
      </c>
      <c r="L9843" t="str">
        <f>IF(AND(K9843&lt;Sheet2!$A$3,K9843&gt;=Sheet2!$A$2),"Morning",IF(AND(K9843&gt;=Sheet2!$A$3,K9843&lt;Sheet2!$A$4),"Afternoon","Night"))</f>
        <v>Morning</v>
      </c>
      <c r="M9843" t="str">
        <f t="shared" si="767"/>
        <v>Friday</v>
      </c>
      <c r="N9843">
        <f t="shared" si="768"/>
        <v>2018</v>
      </c>
      <c r="O9843">
        <f t="shared" si="769"/>
        <v>10</v>
      </c>
    </row>
    <row r="9844" spans="1:15" x14ac:dyDescent="0.2">
      <c r="A9844" s="3" t="s">
        <v>20265</v>
      </c>
      <c r="B9844" s="6">
        <v>43399.619444444441</v>
      </c>
      <c r="C9844" s="6">
        <v>43399.619444444441</v>
      </c>
      <c r="D9844" s="4" t="s">
        <v>287</v>
      </c>
      <c r="E9844" s="4" t="s">
        <v>17</v>
      </c>
      <c r="F9844" s="4" t="s">
        <v>30</v>
      </c>
      <c r="G9844" s="4" t="s">
        <v>12</v>
      </c>
      <c r="H9844" s="4" t="s">
        <v>20266</v>
      </c>
      <c r="I9844" s="4" t="s">
        <v>74</v>
      </c>
      <c r="J9844">
        <f t="shared" si="765"/>
        <v>1</v>
      </c>
      <c r="K9844" s="7">
        <f t="shared" si="766"/>
        <v>0.61944444444444446</v>
      </c>
      <c r="L9844" t="str">
        <f>IF(AND(K9844&lt;Sheet2!$A$3,K9844&gt;=Sheet2!$A$2),"Morning",IF(AND(K9844&gt;=Sheet2!$A$3,K9844&lt;Sheet2!$A$4),"Afternoon","Night"))</f>
        <v>Afternoon</v>
      </c>
      <c r="M9844" t="str">
        <f t="shared" si="767"/>
        <v>Friday</v>
      </c>
      <c r="N9844">
        <f t="shared" si="768"/>
        <v>2018</v>
      </c>
      <c r="O9844">
        <f t="shared" si="769"/>
        <v>10</v>
      </c>
    </row>
    <row r="9845" spans="1:15" x14ac:dyDescent="0.2">
      <c r="A9845" s="3" t="s">
        <v>20267</v>
      </c>
      <c r="B9845" s="6">
        <v>43399.619444444441</v>
      </c>
      <c r="C9845" s="6">
        <v>43402.701388888891</v>
      </c>
      <c r="D9845" s="4" t="s">
        <v>287</v>
      </c>
      <c r="E9845" s="4" t="s">
        <v>17</v>
      </c>
      <c r="F9845" s="4" t="s">
        <v>30</v>
      </c>
      <c r="G9845" s="4" t="s">
        <v>12</v>
      </c>
      <c r="H9845" s="4" t="s">
        <v>20268</v>
      </c>
      <c r="I9845" s="4" t="s">
        <v>74</v>
      </c>
      <c r="J9845">
        <f t="shared" si="765"/>
        <v>1</v>
      </c>
      <c r="K9845" s="7">
        <f t="shared" si="766"/>
        <v>0.61944444444444446</v>
      </c>
      <c r="L9845" t="str">
        <f>IF(AND(K9845&lt;Sheet2!$A$3,K9845&gt;=Sheet2!$A$2),"Morning",IF(AND(K9845&gt;=Sheet2!$A$3,K9845&lt;Sheet2!$A$4),"Afternoon","Night"))</f>
        <v>Afternoon</v>
      </c>
      <c r="M9845" t="str">
        <f t="shared" si="767"/>
        <v>Friday</v>
      </c>
      <c r="N9845">
        <f t="shared" si="768"/>
        <v>2018</v>
      </c>
      <c r="O9845">
        <f t="shared" si="769"/>
        <v>10</v>
      </c>
    </row>
    <row r="9846" spans="1:15" x14ac:dyDescent="0.2">
      <c r="A9846" s="3" t="s">
        <v>20269</v>
      </c>
      <c r="B9846" s="6">
        <v>43399.621527777781</v>
      </c>
      <c r="C9846" s="6">
        <v>43399.621527777781</v>
      </c>
      <c r="D9846" s="4" t="s">
        <v>83</v>
      </c>
      <c r="E9846" s="4" t="s">
        <v>17</v>
      </c>
      <c r="F9846" s="4" t="s">
        <v>18</v>
      </c>
      <c r="G9846" s="4" t="s">
        <v>12</v>
      </c>
      <c r="H9846" s="4" t="s">
        <v>20270</v>
      </c>
      <c r="I9846" s="4" t="s">
        <v>74</v>
      </c>
      <c r="J9846">
        <f t="shared" si="765"/>
        <v>1</v>
      </c>
      <c r="K9846" s="7">
        <f t="shared" si="766"/>
        <v>0.62152777777777779</v>
      </c>
      <c r="L9846" t="str">
        <f>IF(AND(K9846&lt;Sheet2!$A$3,K9846&gt;=Sheet2!$A$2),"Morning",IF(AND(K9846&gt;=Sheet2!$A$3,K9846&lt;Sheet2!$A$4),"Afternoon","Night"))</f>
        <v>Afternoon</v>
      </c>
      <c r="M9846" t="str">
        <f t="shared" si="767"/>
        <v>Friday</v>
      </c>
      <c r="N9846">
        <f t="shared" si="768"/>
        <v>2018</v>
      </c>
      <c r="O9846">
        <f t="shared" si="769"/>
        <v>10</v>
      </c>
    </row>
    <row r="9847" spans="1:15" x14ac:dyDescent="0.2">
      <c r="A9847" s="3" t="s">
        <v>20271</v>
      </c>
      <c r="B9847" s="6">
        <v>43399.621527777781</v>
      </c>
      <c r="C9847" s="6">
        <v>43402.703472222223</v>
      </c>
      <c r="D9847" s="4" t="s">
        <v>83</v>
      </c>
      <c r="E9847" s="4" t="s">
        <v>17</v>
      </c>
      <c r="F9847" s="4" t="s">
        <v>18</v>
      </c>
      <c r="G9847" s="4" t="s">
        <v>12</v>
      </c>
      <c r="H9847" s="4" t="s">
        <v>20272</v>
      </c>
      <c r="I9847" s="4" t="s">
        <v>74</v>
      </c>
      <c r="J9847">
        <f t="shared" si="765"/>
        <v>1</v>
      </c>
      <c r="K9847" s="7">
        <f t="shared" si="766"/>
        <v>0.62152777777777779</v>
      </c>
      <c r="L9847" t="str">
        <f>IF(AND(K9847&lt;Sheet2!$A$3,K9847&gt;=Sheet2!$A$2),"Morning",IF(AND(K9847&gt;=Sheet2!$A$3,K9847&lt;Sheet2!$A$4),"Afternoon","Night"))</f>
        <v>Afternoon</v>
      </c>
      <c r="M9847" t="str">
        <f t="shared" si="767"/>
        <v>Friday</v>
      </c>
      <c r="N9847">
        <f t="shared" si="768"/>
        <v>2018</v>
      </c>
      <c r="O9847">
        <f t="shared" si="769"/>
        <v>10</v>
      </c>
    </row>
    <row r="9848" spans="1:15" x14ac:dyDescent="0.2">
      <c r="A9848" s="3" t="s">
        <v>20273</v>
      </c>
      <c r="B9848" s="6">
        <v>43400.177083333336</v>
      </c>
      <c r="C9848" s="6">
        <v>43400.177083333336</v>
      </c>
      <c r="D9848" s="4" t="s">
        <v>76</v>
      </c>
      <c r="E9848" s="4" t="s">
        <v>77</v>
      </c>
      <c r="F9848" s="4" t="s">
        <v>18</v>
      </c>
      <c r="G9848" s="4" t="s">
        <v>247</v>
      </c>
      <c r="H9848" s="4" t="s">
        <v>20274</v>
      </c>
      <c r="I9848" s="4" t="s">
        <v>74</v>
      </c>
      <c r="J9848">
        <f t="shared" si="765"/>
        <v>1</v>
      </c>
      <c r="K9848" s="7">
        <f t="shared" si="766"/>
        <v>0.17708333333333334</v>
      </c>
      <c r="L9848" t="str">
        <f>IF(AND(K9848&lt;Sheet2!$A$3,K9848&gt;=Sheet2!$A$2),"Morning",IF(AND(K9848&gt;=Sheet2!$A$3,K9848&lt;Sheet2!$A$4),"Afternoon","Night"))</f>
        <v>Morning</v>
      </c>
      <c r="M9848" t="str">
        <f t="shared" si="767"/>
        <v>Saturday</v>
      </c>
      <c r="N9848">
        <f t="shared" si="768"/>
        <v>2018</v>
      </c>
      <c r="O9848">
        <f t="shared" si="769"/>
        <v>10</v>
      </c>
    </row>
    <row r="9849" spans="1:15" x14ac:dyDescent="0.2">
      <c r="A9849" s="3" t="s">
        <v>20275</v>
      </c>
      <c r="B9849" s="6">
        <v>43400.177083333336</v>
      </c>
      <c r="C9849" s="6">
        <v>43400.630555555559</v>
      </c>
      <c r="D9849" s="4" t="s">
        <v>76</v>
      </c>
      <c r="E9849" s="4" t="s">
        <v>77</v>
      </c>
      <c r="F9849" s="4" t="s">
        <v>18</v>
      </c>
      <c r="G9849" s="4" t="s">
        <v>247</v>
      </c>
      <c r="H9849" s="4" t="s">
        <v>20276</v>
      </c>
      <c r="I9849" s="4" t="s">
        <v>74</v>
      </c>
      <c r="J9849">
        <f t="shared" si="765"/>
        <v>1</v>
      </c>
      <c r="K9849" s="7">
        <f t="shared" si="766"/>
        <v>0.17708333333333334</v>
      </c>
      <c r="L9849" t="str">
        <f>IF(AND(K9849&lt;Sheet2!$A$3,K9849&gt;=Sheet2!$A$2),"Morning",IF(AND(K9849&gt;=Sheet2!$A$3,K9849&lt;Sheet2!$A$4),"Afternoon","Night"))</f>
        <v>Morning</v>
      </c>
      <c r="M9849" t="str">
        <f t="shared" si="767"/>
        <v>Saturday</v>
      </c>
      <c r="N9849">
        <f t="shared" si="768"/>
        <v>2018</v>
      </c>
      <c r="O9849">
        <f t="shared" si="769"/>
        <v>10</v>
      </c>
    </row>
    <row r="9850" spans="1:15" x14ac:dyDescent="0.2">
      <c r="A9850" s="3" t="s">
        <v>20277</v>
      </c>
      <c r="B9850" s="6">
        <v>43400.559027777781</v>
      </c>
      <c r="C9850" s="6">
        <v>43400.559027777781</v>
      </c>
      <c r="D9850" s="4" t="s">
        <v>360</v>
      </c>
      <c r="E9850" s="4" t="s">
        <v>77</v>
      </c>
      <c r="F9850" s="4" t="s">
        <v>508</v>
      </c>
      <c r="G9850" s="4" t="s">
        <v>17177</v>
      </c>
      <c r="H9850" s="4" t="s">
        <v>20278</v>
      </c>
      <c r="I9850" s="4" t="s">
        <v>74</v>
      </c>
      <c r="J9850">
        <f t="shared" si="765"/>
        <v>1</v>
      </c>
      <c r="K9850" s="7">
        <f t="shared" si="766"/>
        <v>0.55902777777777779</v>
      </c>
      <c r="L9850" t="str">
        <f>IF(AND(K9850&lt;Sheet2!$A$3,K9850&gt;=Sheet2!$A$2),"Morning",IF(AND(K9850&gt;=Sheet2!$A$3,K9850&lt;Sheet2!$A$4),"Afternoon","Night"))</f>
        <v>Afternoon</v>
      </c>
      <c r="M9850" t="str">
        <f t="shared" si="767"/>
        <v>Saturday</v>
      </c>
      <c r="N9850">
        <f t="shared" si="768"/>
        <v>2018</v>
      </c>
      <c r="O9850">
        <f t="shared" si="769"/>
        <v>10</v>
      </c>
    </row>
    <row r="9851" spans="1:15" x14ac:dyDescent="0.2">
      <c r="A9851" s="3" t="s">
        <v>20279</v>
      </c>
      <c r="B9851" s="6">
        <v>43400.559027777781</v>
      </c>
      <c r="C9851" s="6">
        <v>43111.338888888888</v>
      </c>
      <c r="D9851" s="4" t="s">
        <v>360</v>
      </c>
      <c r="E9851" s="4" t="s">
        <v>77</v>
      </c>
      <c r="F9851" s="4" t="s">
        <v>508</v>
      </c>
      <c r="G9851" s="4" t="s">
        <v>17177</v>
      </c>
      <c r="H9851" s="4" t="s">
        <v>20280</v>
      </c>
      <c r="I9851" s="4" t="s">
        <v>74</v>
      </c>
      <c r="J9851">
        <f t="shared" si="765"/>
        <v>1</v>
      </c>
      <c r="K9851" s="7">
        <f t="shared" si="766"/>
        <v>0.55902777777777779</v>
      </c>
      <c r="L9851" t="str">
        <f>IF(AND(K9851&lt;Sheet2!$A$3,K9851&gt;=Sheet2!$A$2),"Morning",IF(AND(K9851&gt;=Sheet2!$A$3,K9851&lt;Sheet2!$A$4),"Afternoon","Night"))</f>
        <v>Afternoon</v>
      </c>
      <c r="M9851" t="str">
        <f t="shared" si="767"/>
        <v>Saturday</v>
      </c>
      <c r="N9851">
        <f t="shared" si="768"/>
        <v>2018</v>
      </c>
      <c r="O9851">
        <f t="shared" si="769"/>
        <v>10</v>
      </c>
    </row>
    <row r="9852" spans="1:15" x14ac:dyDescent="0.2">
      <c r="A9852" s="3" t="s">
        <v>20281</v>
      </c>
      <c r="B9852" s="6">
        <v>43400.573611111111</v>
      </c>
      <c r="C9852" s="6">
        <v>43400.573611111111</v>
      </c>
      <c r="D9852" s="4" t="s">
        <v>323</v>
      </c>
      <c r="E9852" s="4" t="s">
        <v>77</v>
      </c>
      <c r="F9852" s="4" t="s">
        <v>464</v>
      </c>
      <c r="G9852" s="4" t="s">
        <v>1361</v>
      </c>
      <c r="H9852" s="4" t="s">
        <v>20282</v>
      </c>
      <c r="I9852" s="4" t="s">
        <v>74</v>
      </c>
      <c r="J9852">
        <f t="shared" si="765"/>
        <v>1</v>
      </c>
      <c r="K9852" s="7">
        <f t="shared" si="766"/>
        <v>0.57361111111111118</v>
      </c>
      <c r="L9852" t="str">
        <f>IF(AND(K9852&lt;Sheet2!$A$3,K9852&gt;=Sheet2!$A$2),"Morning",IF(AND(K9852&gt;=Sheet2!$A$3,K9852&lt;Sheet2!$A$4),"Afternoon","Night"))</f>
        <v>Afternoon</v>
      </c>
      <c r="M9852" t="str">
        <f t="shared" si="767"/>
        <v>Saturday</v>
      </c>
      <c r="N9852">
        <f t="shared" si="768"/>
        <v>2018</v>
      </c>
      <c r="O9852">
        <f t="shared" si="769"/>
        <v>10</v>
      </c>
    </row>
    <row r="9853" spans="1:15" x14ac:dyDescent="0.2">
      <c r="A9853" s="3" t="s">
        <v>20283</v>
      </c>
      <c r="B9853" s="6">
        <v>43400.573611111111</v>
      </c>
      <c r="C9853" s="6">
        <v>43111.364583333336</v>
      </c>
      <c r="D9853" s="4" t="s">
        <v>323</v>
      </c>
      <c r="E9853" s="4" t="s">
        <v>77</v>
      </c>
      <c r="F9853" s="4" t="s">
        <v>464</v>
      </c>
      <c r="G9853" s="4" t="s">
        <v>1361</v>
      </c>
      <c r="H9853" s="4" t="s">
        <v>20284</v>
      </c>
      <c r="I9853" s="4" t="s">
        <v>74</v>
      </c>
      <c r="J9853">
        <f t="shared" si="765"/>
        <v>1</v>
      </c>
      <c r="K9853" s="7">
        <f t="shared" si="766"/>
        <v>0.57361111111111118</v>
      </c>
      <c r="L9853" t="str">
        <f>IF(AND(K9853&lt;Sheet2!$A$3,K9853&gt;=Sheet2!$A$2),"Morning",IF(AND(K9853&gt;=Sheet2!$A$3,K9853&lt;Sheet2!$A$4),"Afternoon","Night"))</f>
        <v>Afternoon</v>
      </c>
      <c r="M9853" t="str">
        <f t="shared" si="767"/>
        <v>Saturday</v>
      </c>
      <c r="N9853">
        <f t="shared" si="768"/>
        <v>2018</v>
      </c>
      <c r="O9853">
        <f t="shared" si="769"/>
        <v>10</v>
      </c>
    </row>
    <row r="9854" spans="1:15" x14ac:dyDescent="0.2">
      <c r="A9854" s="3" t="s">
        <v>20285</v>
      </c>
      <c r="B9854" s="6">
        <v>43400.574305555558</v>
      </c>
      <c r="C9854" s="6">
        <v>43400.574305555558</v>
      </c>
      <c r="D9854" s="4" t="s">
        <v>783</v>
      </c>
      <c r="E9854" s="4" t="s">
        <v>77</v>
      </c>
      <c r="F9854" s="4" t="s">
        <v>18</v>
      </c>
      <c r="G9854" s="4" t="s">
        <v>2416</v>
      </c>
      <c r="H9854" s="4" t="s">
        <v>20286</v>
      </c>
      <c r="I9854" s="4" t="s">
        <v>74</v>
      </c>
      <c r="J9854">
        <f t="shared" si="765"/>
        <v>1</v>
      </c>
      <c r="K9854" s="7">
        <f t="shared" si="766"/>
        <v>0.57430555555555551</v>
      </c>
      <c r="L9854" t="str">
        <f>IF(AND(K9854&lt;Sheet2!$A$3,K9854&gt;=Sheet2!$A$2),"Morning",IF(AND(K9854&gt;=Sheet2!$A$3,K9854&lt;Sheet2!$A$4),"Afternoon","Night"))</f>
        <v>Afternoon</v>
      </c>
      <c r="M9854" t="str">
        <f t="shared" si="767"/>
        <v>Saturday</v>
      </c>
      <c r="N9854">
        <f t="shared" si="768"/>
        <v>2018</v>
      </c>
      <c r="O9854">
        <f t="shared" si="769"/>
        <v>10</v>
      </c>
    </row>
    <row r="9855" spans="1:15" x14ac:dyDescent="0.2">
      <c r="A9855" s="3" t="s">
        <v>20287</v>
      </c>
      <c r="B9855" s="6">
        <v>43400.574305555558</v>
      </c>
      <c r="C9855" s="6">
        <v>43111.681944444441</v>
      </c>
      <c r="D9855" s="4" t="s">
        <v>783</v>
      </c>
      <c r="E9855" s="4" t="s">
        <v>77</v>
      </c>
      <c r="F9855" s="4" t="s">
        <v>18</v>
      </c>
      <c r="G9855" s="4" t="s">
        <v>2416</v>
      </c>
      <c r="H9855" s="4" t="s">
        <v>20288</v>
      </c>
      <c r="I9855" s="4" t="s">
        <v>74</v>
      </c>
      <c r="J9855">
        <f t="shared" si="765"/>
        <v>1</v>
      </c>
      <c r="K9855" s="7">
        <f t="shared" si="766"/>
        <v>0.57430555555555551</v>
      </c>
      <c r="L9855" t="str">
        <f>IF(AND(K9855&lt;Sheet2!$A$3,K9855&gt;=Sheet2!$A$2),"Morning",IF(AND(K9855&gt;=Sheet2!$A$3,K9855&lt;Sheet2!$A$4),"Afternoon","Night"))</f>
        <v>Afternoon</v>
      </c>
      <c r="M9855" t="str">
        <f t="shared" si="767"/>
        <v>Saturday</v>
      </c>
      <c r="N9855">
        <f t="shared" si="768"/>
        <v>2018</v>
      </c>
      <c r="O9855">
        <f t="shared" si="769"/>
        <v>10</v>
      </c>
    </row>
    <row r="9856" spans="1:15" x14ac:dyDescent="0.2">
      <c r="A9856" s="3" t="s">
        <v>20289</v>
      </c>
      <c r="B9856" s="6">
        <v>43400.574305555558</v>
      </c>
      <c r="C9856" s="6">
        <v>43400.574305555558</v>
      </c>
      <c r="D9856" s="4" t="s">
        <v>739</v>
      </c>
      <c r="E9856" s="4" t="s">
        <v>77</v>
      </c>
      <c r="F9856" s="4" t="s">
        <v>18</v>
      </c>
      <c r="G9856" s="4" t="s">
        <v>846</v>
      </c>
      <c r="H9856" s="4" t="s">
        <v>20290</v>
      </c>
      <c r="I9856" s="4" t="s">
        <v>74</v>
      </c>
      <c r="J9856">
        <f t="shared" si="765"/>
        <v>1</v>
      </c>
      <c r="K9856" s="7">
        <f t="shared" si="766"/>
        <v>0.57430555555555551</v>
      </c>
      <c r="L9856" t="str">
        <f>IF(AND(K9856&lt;Sheet2!$A$3,K9856&gt;=Sheet2!$A$2),"Morning",IF(AND(K9856&gt;=Sheet2!$A$3,K9856&lt;Sheet2!$A$4),"Afternoon","Night"))</f>
        <v>Afternoon</v>
      </c>
      <c r="M9856" t="str">
        <f t="shared" si="767"/>
        <v>Saturday</v>
      </c>
      <c r="N9856">
        <f t="shared" si="768"/>
        <v>2018</v>
      </c>
      <c r="O9856">
        <f t="shared" si="769"/>
        <v>10</v>
      </c>
    </row>
    <row r="9857" spans="1:15" x14ac:dyDescent="0.2">
      <c r="A9857" s="3" t="s">
        <v>20291</v>
      </c>
      <c r="B9857" s="6">
        <v>43400.574305555558</v>
      </c>
      <c r="C9857" s="6">
        <v>43142.571527777778</v>
      </c>
      <c r="D9857" s="4" t="s">
        <v>739</v>
      </c>
      <c r="E9857" s="4" t="s">
        <v>77</v>
      </c>
      <c r="F9857" s="4" t="s">
        <v>18</v>
      </c>
      <c r="G9857" s="4" t="s">
        <v>846</v>
      </c>
      <c r="H9857" s="4" t="s">
        <v>20292</v>
      </c>
      <c r="I9857" s="4" t="s">
        <v>74</v>
      </c>
      <c r="J9857">
        <f t="shared" si="765"/>
        <v>1</v>
      </c>
      <c r="K9857" s="7">
        <f t="shared" si="766"/>
        <v>0.57430555555555551</v>
      </c>
      <c r="L9857" t="str">
        <f>IF(AND(K9857&lt;Sheet2!$A$3,K9857&gt;=Sheet2!$A$2),"Morning",IF(AND(K9857&gt;=Sheet2!$A$3,K9857&lt;Sheet2!$A$4),"Afternoon","Night"))</f>
        <v>Afternoon</v>
      </c>
      <c r="M9857" t="str">
        <f t="shared" si="767"/>
        <v>Saturday</v>
      </c>
      <c r="N9857">
        <f t="shared" si="768"/>
        <v>2018</v>
      </c>
      <c r="O9857">
        <f t="shared" si="769"/>
        <v>10</v>
      </c>
    </row>
    <row r="9858" spans="1:15" x14ac:dyDescent="0.2">
      <c r="A9858" s="3" t="s">
        <v>20293</v>
      </c>
      <c r="B9858" s="6">
        <v>43400.580555555556</v>
      </c>
      <c r="C9858" s="6">
        <v>43400.580555555556</v>
      </c>
      <c r="D9858" s="4" t="s">
        <v>727</v>
      </c>
      <c r="E9858" s="4" t="s">
        <v>77</v>
      </c>
      <c r="F9858" s="4" t="s">
        <v>303</v>
      </c>
      <c r="G9858" s="4" t="s">
        <v>12</v>
      </c>
      <c r="H9858" s="4" t="s">
        <v>20294</v>
      </c>
      <c r="I9858" s="4" t="s">
        <v>74</v>
      </c>
      <c r="J9858">
        <f t="shared" si="765"/>
        <v>1</v>
      </c>
      <c r="K9858" s="7">
        <f t="shared" si="766"/>
        <v>0.5805555555555556</v>
      </c>
      <c r="L9858" t="str">
        <f>IF(AND(K9858&lt;Sheet2!$A$3,K9858&gt;=Sheet2!$A$2),"Morning",IF(AND(K9858&gt;=Sheet2!$A$3,K9858&lt;Sheet2!$A$4),"Afternoon","Night"))</f>
        <v>Afternoon</v>
      </c>
      <c r="M9858" t="str">
        <f t="shared" si="767"/>
        <v>Saturday</v>
      </c>
      <c r="N9858">
        <f t="shared" si="768"/>
        <v>2018</v>
      </c>
      <c r="O9858">
        <f t="shared" si="769"/>
        <v>10</v>
      </c>
    </row>
    <row r="9859" spans="1:15" x14ac:dyDescent="0.2">
      <c r="A9859" s="3" t="s">
        <v>20295</v>
      </c>
      <c r="B9859" s="6">
        <v>43400.582638888889</v>
      </c>
      <c r="C9859" s="6">
        <v>43400.582638888889</v>
      </c>
      <c r="D9859" s="4" t="s">
        <v>158</v>
      </c>
      <c r="E9859" s="4" t="s">
        <v>77</v>
      </c>
      <c r="F9859" s="4" t="s">
        <v>464</v>
      </c>
      <c r="G9859" s="4" t="s">
        <v>12</v>
      </c>
      <c r="H9859" s="4" t="s">
        <v>20296</v>
      </c>
      <c r="I9859" s="4" t="s">
        <v>74</v>
      </c>
      <c r="J9859">
        <f t="shared" ref="J9859:J9922" si="770">COUNTA(B9859)</f>
        <v>1</v>
      </c>
      <c r="K9859" s="7">
        <f t="shared" ref="K9859:K9922" si="771">TIME(HOUR(B9859),MINUTE(B9859),SECOND(B9859))</f>
        <v>0.58263888888888882</v>
      </c>
      <c r="L9859" t="str">
        <f>IF(AND(K9859&lt;Sheet2!$A$3,K9859&gt;=Sheet2!$A$2),"Morning",IF(AND(K9859&gt;=Sheet2!$A$3,K9859&lt;Sheet2!$A$4),"Afternoon","Night"))</f>
        <v>Afternoon</v>
      </c>
      <c r="M9859" t="str">
        <f t="shared" ref="M9859:M9922" si="772">TEXT(B9859,"dddd")</f>
        <v>Saturday</v>
      </c>
      <c r="N9859">
        <f t="shared" ref="N9859:N9922" si="773">YEAR(B9859)</f>
        <v>2018</v>
      </c>
      <c r="O9859">
        <f t="shared" ref="O9859:O9922" si="774">MONTH(B9859)</f>
        <v>10</v>
      </c>
    </row>
    <row r="9860" spans="1:15" x14ac:dyDescent="0.2">
      <c r="A9860" s="3" t="s">
        <v>20297</v>
      </c>
      <c r="B9860" s="6">
        <v>43400.582638888889</v>
      </c>
      <c r="C9860" s="6">
        <v>43111.365277777775</v>
      </c>
      <c r="D9860" s="4" t="s">
        <v>158</v>
      </c>
      <c r="E9860" s="4" t="s">
        <v>77</v>
      </c>
      <c r="F9860" s="4" t="s">
        <v>464</v>
      </c>
      <c r="G9860" s="4" t="s">
        <v>12</v>
      </c>
      <c r="H9860" s="4" t="s">
        <v>20298</v>
      </c>
      <c r="I9860" s="4" t="s">
        <v>74</v>
      </c>
      <c r="J9860">
        <f t="shared" si="770"/>
        <v>1</v>
      </c>
      <c r="K9860" s="7">
        <f t="shared" si="771"/>
        <v>0.58263888888888882</v>
      </c>
      <c r="L9860" t="str">
        <f>IF(AND(K9860&lt;Sheet2!$A$3,K9860&gt;=Sheet2!$A$2),"Morning",IF(AND(K9860&gt;=Sheet2!$A$3,K9860&lt;Sheet2!$A$4),"Afternoon","Night"))</f>
        <v>Afternoon</v>
      </c>
      <c r="M9860" t="str">
        <f t="shared" si="772"/>
        <v>Saturday</v>
      </c>
      <c r="N9860">
        <f t="shared" si="773"/>
        <v>2018</v>
      </c>
      <c r="O9860">
        <f t="shared" si="774"/>
        <v>10</v>
      </c>
    </row>
    <row r="9861" spans="1:15" x14ac:dyDescent="0.2">
      <c r="A9861" s="3" t="s">
        <v>20299</v>
      </c>
      <c r="B9861" s="6">
        <v>43400.587500000001</v>
      </c>
      <c r="C9861" s="6">
        <v>43400.587500000001</v>
      </c>
      <c r="D9861" s="4" t="s">
        <v>348</v>
      </c>
      <c r="E9861" s="4" t="s">
        <v>77</v>
      </c>
      <c r="F9861" s="4" t="s">
        <v>18</v>
      </c>
      <c r="G9861" s="4" t="s">
        <v>141</v>
      </c>
      <c r="H9861" s="4" t="s">
        <v>20300</v>
      </c>
      <c r="I9861" s="4" t="s">
        <v>74</v>
      </c>
      <c r="J9861">
        <f t="shared" si="770"/>
        <v>1</v>
      </c>
      <c r="K9861" s="7">
        <f t="shared" si="771"/>
        <v>0.58750000000000002</v>
      </c>
      <c r="L9861" t="str">
        <f>IF(AND(K9861&lt;Sheet2!$A$3,K9861&gt;=Sheet2!$A$2),"Morning",IF(AND(K9861&gt;=Sheet2!$A$3,K9861&lt;Sheet2!$A$4),"Afternoon","Night"))</f>
        <v>Afternoon</v>
      </c>
      <c r="M9861" t="str">
        <f t="shared" si="772"/>
        <v>Saturday</v>
      </c>
      <c r="N9861">
        <f t="shared" si="773"/>
        <v>2018</v>
      </c>
      <c r="O9861">
        <f t="shared" si="774"/>
        <v>10</v>
      </c>
    </row>
    <row r="9862" spans="1:15" x14ac:dyDescent="0.2">
      <c r="A9862" s="3" t="s">
        <v>20301</v>
      </c>
      <c r="B9862" s="6">
        <v>43400.587500000001</v>
      </c>
      <c r="C9862" s="6">
        <v>43111.681944444441</v>
      </c>
      <c r="D9862" s="4" t="s">
        <v>348</v>
      </c>
      <c r="E9862" s="4" t="s">
        <v>77</v>
      </c>
      <c r="F9862" s="4" t="s">
        <v>18</v>
      </c>
      <c r="G9862" s="4" t="s">
        <v>141</v>
      </c>
      <c r="H9862" s="4" t="s">
        <v>20302</v>
      </c>
      <c r="I9862" s="4" t="s">
        <v>74</v>
      </c>
      <c r="J9862">
        <f t="shared" si="770"/>
        <v>1</v>
      </c>
      <c r="K9862" s="7">
        <f t="shared" si="771"/>
        <v>0.58750000000000002</v>
      </c>
      <c r="L9862" t="str">
        <f>IF(AND(K9862&lt;Sheet2!$A$3,K9862&gt;=Sheet2!$A$2),"Morning",IF(AND(K9862&gt;=Sheet2!$A$3,K9862&lt;Sheet2!$A$4),"Afternoon","Night"))</f>
        <v>Afternoon</v>
      </c>
      <c r="M9862" t="str">
        <f t="shared" si="772"/>
        <v>Saturday</v>
      </c>
      <c r="N9862">
        <f t="shared" si="773"/>
        <v>2018</v>
      </c>
      <c r="O9862">
        <f t="shared" si="774"/>
        <v>10</v>
      </c>
    </row>
    <row r="9863" spans="1:15" x14ac:dyDescent="0.2">
      <c r="A9863" s="3" t="s">
        <v>20303</v>
      </c>
      <c r="B9863" s="6">
        <v>43400.630555555559</v>
      </c>
      <c r="C9863" s="6">
        <v>43400.630555555559</v>
      </c>
      <c r="D9863" s="4" t="s">
        <v>17025</v>
      </c>
      <c r="E9863" s="4" t="s">
        <v>77</v>
      </c>
      <c r="F9863" s="4" t="s">
        <v>30</v>
      </c>
      <c r="G9863" s="4" t="s">
        <v>12</v>
      </c>
      <c r="H9863" s="4" t="s">
        <v>20304</v>
      </c>
      <c r="I9863" s="4" t="s">
        <v>74</v>
      </c>
      <c r="J9863">
        <f t="shared" si="770"/>
        <v>1</v>
      </c>
      <c r="K9863" s="7">
        <f t="shared" si="771"/>
        <v>0.63055555555555554</v>
      </c>
      <c r="L9863" t="str">
        <f>IF(AND(K9863&lt;Sheet2!$A$3,K9863&gt;=Sheet2!$A$2),"Morning",IF(AND(K9863&gt;=Sheet2!$A$3,K9863&lt;Sheet2!$A$4),"Afternoon","Night"))</f>
        <v>Afternoon</v>
      </c>
      <c r="M9863" t="str">
        <f t="shared" si="772"/>
        <v>Saturday</v>
      </c>
      <c r="N9863">
        <f t="shared" si="773"/>
        <v>2018</v>
      </c>
      <c r="O9863">
        <f t="shared" si="774"/>
        <v>10</v>
      </c>
    </row>
    <row r="9864" spans="1:15" x14ac:dyDescent="0.2">
      <c r="A9864" s="3" t="s">
        <v>20305</v>
      </c>
      <c r="B9864" s="6">
        <v>43401.3125</v>
      </c>
      <c r="C9864" s="6">
        <v>43401.3125</v>
      </c>
      <c r="D9864" s="4" t="s">
        <v>290</v>
      </c>
      <c r="E9864" s="4" t="s">
        <v>17</v>
      </c>
      <c r="F9864" s="4" t="s">
        <v>30</v>
      </c>
      <c r="G9864" s="4" t="s">
        <v>12</v>
      </c>
      <c r="H9864" s="4" t="s">
        <v>20306</v>
      </c>
      <c r="I9864" s="4" t="s">
        <v>74</v>
      </c>
      <c r="J9864">
        <f t="shared" si="770"/>
        <v>1</v>
      </c>
      <c r="K9864" s="7">
        <f t="shared" si="771"/>
        <v>0.3125</v>
      </c>
      <c r="L9864" t="str">
        <f>IF(AND(K9864&lt;Sheet2!$A$3,K9864&gt;=Sheet2!$A$2),"Morning",IF(AND(K9864&gt;=Sheet2!$A$3,K9864&lt;Sheet2!$A$4),"Afternoon","Night"))</f>
        <v>Morning</v>
      </c>
      <c r="M9864" t="str">
        <f t="shared" si="772"/>
        <v>Sunday</v>
      </c>
      <c r="N9864">
        <f t="shared" si="773"/>
        <v>2018</v>
      </c>
      <c r="O9864">
        <f t="shared" si="774"/>
        <v>10</v>
      </c>
    </row>
    <row r="9865" spans="1:15" x14ac:dyDescent="0.2">
      <c r="A9865" s="3" t="s">
        <v>20307</v>
      </c>
      <c r="B9865" s="6">
        <v>43401.582638888889</v>
      </c>
      <c r="C9865" s="6">
        <v>43401.582638888889</v>
      </c>
      <c r="D9865" s="4" t="s">
        <v>2596</v>
      </c>
      <c r="E9865" s="4" t="s">
        <v>10</v>
      </c>
      <c r="F9865" s="4" t="s">
        <v>159</v>
      </c>
      <c r="G9865" s="4" t="s">
        <v>12</v>
      </c>
      <c r="H9865" s="4" t="s">
        <v>20308</v>
      </c>
      <c r="I9865" s="4" t="s">
        <v>74</v>
      </c>
      <c r="J9865">
        <f t="shared" si="770"/>
        <v>1</v>
      </c>
      <c r="K9865" s="7">
        <f t="shared" si="771"/>
        <v>0.58263888888888882</v>
      </c>
      <c r="L9865" t="str">
        <f>IF(AND(K9865&lt;Sheet2!$A$3,K9865&gt;=Sheet2!$A$2),"Morning",IF(AND(K9865&gt;=Sheet2!$A$3,K9865&lt;Sheet2!$A$4),"Afternoon","Night"))</f>
        <v>Afternoon</v>
      </c>
      <c r="M9865" t="str">
        <f t="shared" si="772"/>
        <v>Sunday</v>
      </c>
      <c r="N9865">
        <f t="shared" si="773"/>
        <v>2018</v>
      </c>
      <c r="O9865">
        <f t="shared" si="774"/>
        <v>10</v>
      </c>
    </row>
    <row r="9866" spans="1:15" x14ac:dyDescent="0.2">
      <c r="A9866" s="3" t="s">
        <v>20309</v>
      </c>
      <c r="B9866" s="6">
        <v>43401.629861111112</v>
      </c>
      <c r="C9866" s="6">
        <v>43401.629861111112</v>
      </c>
      <c r="D9866" s="4" t="s">
        <v>3157</v>
      </c>
      <c r="E9866" s="4" t="s">
        <v>10</v>
      </c>
      <c r="F9866" s="4" t="s">
        <v>97</v>
      </c>
      <c r="G9866" s="4" t="s">
        <v>12</v>
      </c>
      <c r="H9866" s="4" t="s">
        <v>20310</v>
      </c>
      <c r="I9866" s="4" t="s">
        <v>74</v>
      </c>
      <c r="J9866">
        <f t="shared" si="770"/>
        <v>1</v>
      </c>
      <c r="K9866" s="7">
        <f t="shared" si="771"/>
        <v>0.62986111111111109</v>
      </c>
      <c r="L9866" t="str">
        <f>IF(AND(K9866&lt;Sheet2!$A$3,K9866&gt;=Sheet2!$A$2),"Morning",IF(AND(K9866&gt;=Sheet2!$A$3,K9866&lt;Sheet2!$A$4),"Afternoon","Night"))</f>
        <v>Afternoon</v>
      </c>
      <c r="M9866" t="str">
        <f t="shared" si="772"/>
        <v>Sunday</v>
      </c>
      <c r="N9866">
        <f t="shared" si="773"/>
        <v>2018</v>
      </c>
      <c r="O9866">
        <f t="shared" si="774"/>
        <v>10</v>
      </c>
    </row>
    <row r="9867" spans="1:15" x14ac:dyDescent="0.2">
      <c r="A9867" s="3" t="s">
        <v>20311</v>
      </c>
      <c r="B9867" s="6">
        <v>43401.629861111112</v>
      </c>
      <c r="C9867" s="6">
        <v>43402.706250000003</v>
      </c>
      <c r="D9867" s="4" t="s">
        <v>3157</v>
      </c>
      <c r="E9867" s="4" t="s">
        <v>10</v>
      </c>
      <c r="F9867" s="4" t="s">
        <v>97</v>
      </c>
      <c r="G9867" s="4" t="s">
        <v>12</v>
      </c>
      <c r="H9867" s="4" t="s">
        <v>20312</v>
      </c>
      <c r="I9867" s="4" t="s">
        <v>74</v>
      </c>
      <c r="J9867">
        <f t="shared" si="770"/>
        <v>1</v>
      </c>
      <c r="K9867" s="7">
        <f t="shared" si="771"/>
        <v>0.62986111111111109</v>
      </c>
      <c r="L9867" t="str">
        <f>IF(AND(K9867&lt;Sheet2!$A$3,K9867&gt;=Sheet2!$A$2),"Morning",IF(AND(K9867&gt;=Sheet2!$A$3,K9867&lt;Sheet2!$A$4),"Afternoon","Night"))</f>
        <v>Afternoon</v>
      </c>
      <c r="M9867" t="str">
        <f t="shared" si="772"/>
        <v>Sunday</v>
      </c>
      <c r="N9867">
        <f t="shared" si="773"/>
        <v>2018</v>
      </c>
      <c r="O9867">
        <f t="shared" si="774"/>
        <v>10</v>
      </c>
    </row>
    <row r="9868" spans="1:15" x14ac:dyDescent="0.2">
      <c r="A9868" s="3" t="s">
        <v>20313</v>
      </c>
      <c r="B9868" s="6">
        <v>43401.729166666664</v>
      </c>
      <c r="C9868" s="6">
        <v>43401.729166666664</v>
      </c>
      <c r="D9868" s="4" t="s">
        <v>152</v>
      </c>
      <c r="E9868" s="4" t="s">
        <v>17</v>
      </c>
      <c r="F9868" s="4" t="s">
        <v>30</v>
      </c>
      <c r="G9868" s="4" t="s">
        <v>839</v>
      </c>
      <c r="H9868" s="4" t="s">
        <v>20314</v>
      </c>
      <c r="I9868" s="4" t="s">
        <v>74</v>
      </c>
      <c r="J9868">
        <f t="shared" si="770"/>
        <v>1</v>
      </c>
      <c r="K9868" s="7">
        <f t="shared" si="771"/>
        <v>0.72916666666666663</v>
      </c>
      <c r="L9868" t="str">
        <f>IF(AND(K9868&lt;Sheet2!$A$3,K9868&gt;=Sheet2!$A$2),"Morning",IF(AND(K9868&gt;=Sheet2!$A$3,K9868&lt;Sheet2!$A$4),"Afternoon","Night"))</f>
        <v>Afternoon</v>
      </c>
      <c r="M9868" t="str">
        <f t="shared" si="772"/>
        <v>Sunday</v>
      </c>
      <c r="N9868">
        <f t="shared" si="773"/>
        <v>2018</v>
      </c>
      <c r="O9868">
        <f t="shared" si="774"/>
        <v>10</v>
      </c>
    </row>
    <row r="9869" spans="1:15" x14ac:dyDescent="0.2">
      <c r="A9869" s="3" t="s">
        <v>20315</v>
      </c>
      <c r="B9869" s="6">
        <v>43401.729166666664</v>
      </c>
      <c r="C9869" s="6">
        <v>43401.729166666664</v>
      </c>
      <c r="D9869" s="4" t="s">
        <v>16</v>
      </c>
      <c r="E9869" s="4" t="s">
        <v>17</v>
      </c>
      <c r="F9869" s="4" t="s">
        <v>30</v>
      </c>
      <c r="G9869" s="4" t="s">
        <v>12</v>
      </c>
      <c r="H9869" s="4" t="s">
        <v>20316</v>
      </c>
      <c r="I9869" s="4" t="s">
        <v>74</v>
      </c>
      <c r="J9869">
        <f t="shared" si="770"/>
        <v>1</v>
      </c>
      <c r="K9869" s="7">
        <f t="shared" si="771"/>
        <v>0.72916666666666663</v>
      </c>
      <c r="L9869" t="str">
        <f>IF(AND(K9869&lt;Sheet2!$A$3,K9869&gt;=Sheet2!$A$2),"Morning",IF(AND(K9869&gt;=Sheet2!$A$3,K9869&lt;Sheet2!$A$4),"Afternoon","Night"))</f>
        <v>Afternoon</v>
      </c>
      <c r="M9869" t="str">
        <f t="shared" si="772"/>
        <v>Sunday</v>
      </c>
      <c r="N9869">
        <f t="shared" si="773"/>
        <v>2018</v>
      </c>
      <c r="O9869">
        <f t="shared" si="774"/>
        <v>10</v>
      </c>
    </row>
    <row r="9870" spans="1:15" x14ac:dyDescent="0.2">
      <c r="A9870" s="3" t="s">
        <v>20317</v>
      </c>
      <c r="B9870" s="6">
        <v>43401.729166666664</v>
      </c>
      <c r="C9870" s="6">
        <v>43111.368055555555</v>
      </c>
      <c r="D9870" s="4" t="s">
        <v>16</v>
      </c>
      <c r="E9870" s="4" t="s">
        <v>17</v>
      </c>
      <c r="F9870" s="4" t="s">
        <v>30</v>
      </c>
      <c r="G9870" s="4" t="s">
        <v>12</v>
      </c>
      <c r="H9870" s="4" t="s">
        <v>20318</v>
      </c>
      <c r="I9870" s="4" t="s">
        <v>74</v>
      </c>
      <c r="J9870">
        <f t="shared" si="770"/>
        <v>1</v>
      </c>
      <c r="K9870" s="7">
        <f t="shared" si="771"/>
        <v>0.72916666666666663</v>
      </c>
      <c r="L9870" t="str">
        <f>IF(AND(K9870&lt;Sheet2!$A$3,K9870&gt;=Sheet2!$A$2),"Morning",IF(AND(K9870&gt;=Sheet2!$A$3,K9870&lt;Sheet2!$A$4),"Afternoon","Night"))</f>
        <v>Afternoon</v>
      </c>
      <c r="M9870" t="str">
        <f t="shared" si="772"/>
        <v>Sunday</v>
      </c>
      <c r="N9870">
        <f t="shared" si="773"/>
        <v>2018</v>
      </c>
      <c r="O9870">
        <f t="shared" si="774"/>
        <v>10</v>
      </c>
    </row>
    <row r="9871" spans="1:15" x14ac:dyDescent="0.2">
      <c r="A9871" s="3" t="s">
        <v>20319</v>
      </c>
      <c r="B9871" s="6">
        <v>43401.729166666664</v>
      </c>
      <c r="C9871" s="6">
        <v>43111.368055555555</v>
      </c>
      <c r="D9871" s="4" t="s">
        <v>16</v>
      </c>
      <c r="E9871" s="4" t="s">
        <v>17</v>
      </c>
      <c r="F9871" s="4" t="s">
        <v>30</v>
      </c>
      <c r="G9871" s="4" t="s">
        <v>12</v>
      </c>
      <c r="H9871" s="4" t="s">
        <v>20318</v>
      </c>
      <c r="I9871" s="4" t="s">
        <v>74</v>
      </c>
      <c r="J9871">
        <f t="shared" si="770"/>
        <v>1</v>
      </c>
      <c r="K9871" s="7">
        <f t="shared" si="771"/>
        <v>0.72916666666666663</v>
      </c>
      <c r="L9871" t="str">
        <f>IF(AND(K9871&lt;Sheet2!$A$3,K9871&gt;=Sheet2!$A$2),"Morning",IF(AND(K9871&gt;=Sheet2!$A$3,K9871&lt;Sheet2!$A$4),"Afternoon","Night"))</f>
        <v>Afternoon</v>
      </c>
      <c r="M9871" t="str">
        <f t="shared" si="772"/>
        <v>Sunday</v>
      </c>
      <c r="N9871">
        <f t="shared" si="773"/>
        <v>2018</v>
      </c>
      <c r="O9871">
        <f t="shared" si="774"/>
        <v>10</v>
      </c>
    </row>
    <row r="9872" spans="1:15" x14ac:dyDescent="0.2">
      <c r="A9872" s="3" t="s">
        <v>20320</v>
      </c>
      <c r="B9872" s="6">
        <v>43402.447916666664</v>
      </c>
      <c r="C9872" s="6">
        <v>43402.447916666664</v>
      </c>
      <c r="D9872" s="4" t="s">
        <v>119</v>
      </c>
      <c r="E9872" s="4" t="s">
        <v>74</v>
      </c>
      <c r="F9872" s="4" t="s">
        <v>74</v>
      </c>
      <c r="G9872" s="4" t="s">
        <v>12</v>
      </c>
      <c r="H9872" s="4" t="s">
        <v>20321</v>
      </c>
      <c r="I9872" s="4" t="s">
        <v>74</v>
      </c>
      <c r="J9872">
        <f t="shared" si="770"/>
        <v>1</v>
      </c>
      <c r="K9872" s="7">
        <f t="shared" si="771"/>
        <v>0.44791666666666669</v>
      </c>
      <c r="L9872" t="str">
        <f>IF(AND(K9872&lt;Sheet2!$A$3,K9872&gt;=Sheet2!$A$2),"Morning",IF(AND(K9872&gt;=Sheet2!$A$3,K9872&lt;Sheet2!$A$4),"Afternoon","Night"))</f>
        <v>Morning</v>
      </c>
      <c r="M9872" t="str">
        <f t="shared" si="772"/>
        <v>Monday</v>
      </c>
      <c r="N9872">
        <f t="shared" si="773"/>
        <v>2018</v>
      </c>
      <c r="O9872">
        <f t="shared" si="774"/>
        <v>10</v>
      </c>
    </row>
    <row r="9873" spans="1:15" x14ac:dyDescent="0.2">
      <c r="A9873" s="3" t="s">
        <v>20322</v>
      </c>
      <c r="B9873" s="6">
        <v>43402.541666666664</v>
      </c>
      <c r="C9873" s="6">
        <v>43402.541666666664</v>
      </c>
      <c r="D9873" s="4" t="s">
        <v>119</v>
      </c>
      <c r="E9873" s="4" t="s">
        <v>74</v>
      </c>
      <c r="F9873" s="4" t="s">
        <v>74</v>
      </c>
      <c r="G9873" s="4" t="s">
        <v>12</v>
      </c>
      <c r="H9873" s="4" t="s">
        <v>20323</v>
      </c>
      <c r="I9873" s="4" t="s">
        <v>74</v>
      </c>
      <c r="J9873">
        <f t="shared" si="770"/>
        <v>1</v>
      </c>
      <c r="K9873" s="7">
        <f t="shared" si="771"/>
        <v>0.54166666666666663</v>
      </c>
      <c r="L9873" t="str">
        <f>IF(AND(K9873&lt;Sheet2!$A$3,K9873&gt;=Sheet2!$A$2),"Morning",IF(AND(K9873&gt;=Sheet2!$A$3,K9873&lt;Sheet2!$A$4),"Afternoon","Night"))</f>
        <v>Afternoon</v>
      </c>
      <c r="M9873" t="str">
        <f t="shared" si="772"/>
        <v>Monday</v>
      </c>
      <c r="N9873">
        <f t="shared" si="773"/>
        <v>2018</v>
      </c>
      <c r="O9873">
        <f t="shared" si="774"/>
        <v>10</v>
      </c>
    </row>
    <row r="9874" spans="1:15" x14ac:dyDescent="0.2">
      <c r="A9874" s="3" t="s">
        <v>20324</v>
      </c>
      <c r="B9874" s="6">
        <v>43402.552777777775</v>
      </c>
      <c r="C9874" s="6">
        <v>43402.552777777775</v>
      </c>
      <c r="D9874" s="4" t="s">
        <v>348</v>
      </c>
      <c r="E9874" s="4" t="s">
        <v>77</v>
      </c>
      <c r="F9874" s="4" t="s">
        <v>18</v>
      </c>
      <c r="G9874" s="4" t="s">
        <v>247</v>
      </c>
      <c r="H9874" s="4" t="s">
        <v>20325</v>
      </c>
      <c r="I9874" s="4" t="s">
        <v>74</v>
      </c>
      <c r="J9874">
        <f t="shared" si="770"/>
        <v>1</v>
      </c>
      <c r="K9874" s="7">
        <f t="shared" si="771"/>
        <v>0.55277777777777781</v>
      </c>
      <c r="L9874" t="str">
        <f>IF(AND(K9874&lt;Sheet2!$A$3,K9874&gt;=Sheet2!$A$2),"Morning",IF(AND(K9874&gt;=Sheet2!$A$3,K9874&lt;Sheet2!$A$4),"Afternoon","Night"))</f>
        <v>Afternoon</v>
      </c>
      <c r="M9874" t="str">
        <f t="shared" si="772"/>
        <v>Monday</v>
      </c>
      <c r="N9874">
        <f t="shared" si="773"/>
        <v>2018</v>
      </c>
      <c r="O9874">
        <f t="shared" si="774"/>
        <v>10</v>
      </c>
    </row>
    <row r="9875" spans="1:15" x14ac:dyDescent="0.2">
      <c r="A9875" s="3" t="s">
        <v>20326</v>
      </c>
      <c r="B9875" s="6">
        <v>43402.552777777775</v>
      </c>
      <c r="C9875" s="6">
        <v>43142.575694444444</v>
      </c>
      <c r="D9875" s="4" t="s">
        <v>348</v>
      </c>
      <c r="E9875" s="4" t="s">
        <v>77</v>
      </c>
      <c r="F9875" s="4" t="s">
        <v>18</v>
      </c>
      <c r="G9875" s="4" t="s">
        <v>247</v>
      </c>
      <c r="H9875" s="4" t="s">
        <v>20327</v>
      </c>
      <c r="I9875" s="4" t="s">
        <v>74</v>
      </c>
      <c r="J9875">
        <f t="shared" si="770"/>
        <v>1</v>
      </c>
      <c r="K9875" s="7">
        <f t="shared" si="771"/>
        <v>0.55277777777777781</v>
      </c>
      <c r="L9875" t="str">
        <f>IF(AND(K9875&lt;Sheet2!$A$3,K9875&gt;=Sheet2!$A$2),"Morning",IF(AND(K9875&gt;=Sheet2!$A$3,K9875&lt;Sheet2!$A$4),"Afternoon","Night"))</f>
        <v>Afternoon</v>
      </c>
      <c r="M9875" t="str">
        <f t="shared" si="772"/>
        <v>Monday</v>
      </c>
      <c r="N9875">
        <f t="shared" si="773"/>
        <v>2018</v>
      </c>
      <c r="O9875">
        <f t="shared" si="774"/>
        <v>10</v>
      </c>
    </row>
    <row r="9876" spans="1:15" x14ac:dyDescent="0.2">
      <c r="A9876" s="3" t="s">
        <v>20328</v>
      </c>
      <c r="B9876" s="6">
        <v>43403.423611111109</v>
      </c>
      <c r="C9876" s="6">
        <v>43403.423611111109</v>
      </c>
      <c r="D9876" s="4" t="s">
        <v>119</v>
      </c>
      <c r="E9876" s="4" t="s">
        <v>74</v>
      </c>
      <c r="F9876" s="4" t="s">
        <v>74</v>
      </c>
      <c r="G9876" s="4" t="s">
        <v>12</v>
      </c>
      <c r="H9876" s="4" t="s">
        <v>20329</v>
      </c>
      <c r="I9876" s="4" t="s">
        <v>74</v>
      </c>
      <c r="J9876">
        <f t="shared" si="770"/>
        <v>1</v>
      </c>
      <c r="K9876" s="7">
        <f t="shared" si="771"/>
        <v>0.4236111111111111</v>
      </c>
      <c r="L9876" t="str">
        <f>IF(AND(K9876&lt;Sheet2!$A$3,K9876&gt;=Sheet2!$A$2),"Morning",IF(AND(K9876&gt;=Sheet2!$A$3,K9876&lt;Sheet2!$A$4),"Afternoon","Night"))</f>
        <v>Morning</v>
      </c>
      <c r="M9876" t="str">
        <f t="shared" si="772"/>
        <v>Tuesday</v>
      </c>
      <c r="N9876">
        <f t="shared" si="773"/>
        <v>2018</v>
      </c>
      <c r="O9876">
        <f t="shared" si="774"/>
        <v>10</v>
      </c>
    </row>
    <row r="9877" spans="1:15" x14ac:dyDescent="0.2">
      <c r="A9877" s="3" t="s">
        <v>20330</v>
      </c>
      <c r="B9877" s="6">
        <v>43403.436111111114</v>
      </c>
      <c r="C9877" s="6" t="s">
        <v>30583</v>
      </c>
      <c r="D9877" s="4" t="s">
        <v>196</v>
      </c>
      <c r="E9877" s="4" t="s">
        <v>10</v>
      </c>
      <c r="F9877" s="4" t="s">
        <v>6984</v>
      </c>
      <c r="G9877" s="4" t="s">
        <v>12</v>
      </c>
      <c r="H9877" s="4" t="s">
        <v>72</v>
      </c>
      <c r="I9877" s="4" t="s">
        <v>74</v>
      </c>
      <c r="J9877">
        <f t="shared" si="770"/>
        <v>1</v>
      </c>
      <c r="K9877" s="7">
        <f t="shared" si="771"/>
        <v>0.43611111111111112</v>
      </c>
      <c r="L9877" t="str">
        <f>IF(AND(K9877&lt;Sheet2!$A$3,K9877&gt;=Sheet2!$A$2),"Morning",IF(AND(K9877&gt;=Sheet2!$A$3,K9877&lt;Sheet2!$A$4),"Afternoon","Night"))</f>
        <v>Morning</v>
      </c>
      <c r="M9877" t="str">
        <f t="shared" si="772"/>
        <v>Tuesday</v>
      </c>
      <c r="N9877">
        <f t="shared" si="773"/>
        <v>2018</v>
      </c>
      <c r="O9877">
        <f t="shared" si="774"/>
        <v>10</v>
      </c>
    </row>
    <row r="9878" spans="1:15" x14ac:dyDescent="0.2">
      <c r="A9878" s="3" t="s">
        <v>20331</v>
      </c>
      <c r="B9878" s="6">
        <v>43403.570138888892</v>
      </c>
      <c r="C9878" s="6">
        <v>43403.570138888892</v>
      </c>
      <c r="D9878" s="4" t="s">
        <v>76</v>
      </c>
      <c r="E9878" s="4" t="s">
        <v>102</v>
      </c>
      <c r="F9878" s="4" t="s">
        <v>114</v>
      </c>
      <c r="G9878" s="4" t="s">
        <v>1666</v>
      </c>
      <c r="H9878" s="4" t="s">
        <v>20332</v>
      </c>
      <c r="I9878" s="4" t="s">
        <v>74</v>
      </c>
      <c r="J9878">
        <f t="shared" si="770"/>
        <v>1</v>
      </c>
      <c r="K9878" s="7">
        <f t="shared" si="771"/>
        <v>0.57013888888888886</v>
      </c>
      <c r="L9878" t="str">
        <f>IF(AND(K9878&lt;Sheet2!$A$3,K9878&gt;=Sheet2!$A$2),"Morning",IF(AND(K9878&gt;=Sheet2!$A$3,K9878&lt;Sheet2!$A$4),"Afternoon","Night"))</f>
        <v>Afternoon</v>
      </c>
      <c r="M9878" t="str">
        <f t="shared" si="772"/>
        <v>Tuesday</v>
      </c>
      <c r="N9878">
        <f t="shared" si="773"/>
        <v>2018</v>
      </c>
      <c r="O9878">
        <f t="shared" si="774"/>
        <v>10</v>
      </c>
    </row>
    <row r="9879" spans="1:15" x14ac:dyDescent="0.2">
      <c r="A9879" s="3" t="s">
        <v>20333</v>
      </c>
      <c r="B9879" s="6">
        <v>43403.570138888892</v>
      </c>
      <c r="C9879" s="6">
        <v>43170.481249999997</v>
      </c>
      <c r="D9879" s="4" t="s">
        <v>76</v>
      </c>
      <c r="E9879" s="4" t="s">
        <v>102</v>
      </c>
      <c r="F9879" s="4" t="s">
        <v>114</v>
      </c>
      <c r="G9879" s="4" t="s">
        <v>1666</v>
      </c>
      <c r="H9879" s="4" t="s">
        <v>20334</v>
      </c>
      <c r="I9879" s="4" t="s">
        <v>74</v>
      </c>
      <c r="J9879">
        <f t="shared" si="770"/>
        <v>1</v>
      </c>
      <c r="K9879" s="7">
        <f t="shared" si="771"/>
        <v>0.57013888888888886</v>
      </c>
      <c r="L9879" t="str">
        <f>IF(AND(K9879&lt;Sheet2!$A$3,K9879&gt;=Sheet2!$A$2),"Morning",IF(AND(K9879&gt;=Sheet2!$A$3,K9879&lt;Sheet2!$A$4),"Afternoon","Night"))</f>
        <v>Afternoon</v>
      </c>
      <c r="M9879" t="str">
        <f t="shared" si="772"/>
        <v>Tuesday</v>
      </c>
      <c r="N9879">
        <f t="shared" si="773"/>
        <v>2018</v>
      </c>
      <c r="O9879">
        <f t="shared" si="774"/>
        <v>10</v>
      </c>
    </row>
    <row r="9880" spans="1:15" x14ac:dyDescent="0.2">
      <c r="A9880" s="3" t="s">
        <v>20335</v>
      </c>
      <c r="B9880" s="6">
        <v>43403.572916666664</v>
      </c>
      <c r="C9880" s="6">
        <v>43403.572916666664</v>
      </c>
      <c r="D9880" s="4" t="s">
        <v>119</v>
      </c>
      <c r="E9880" s="4" t="s">
        <v>74</v>
      </c>
      <c r="F9880" s="4" t="s">
        <v>74</v>
      </c>
      <c r="G9880" s="4" t="s">
        <v>12</v>
      </c>
      <c r="H9880" s="4" t="s">
        <v>20336</v>
      </c>
      <c r="I9880" s="4" t="s">
        <v>74</v>
      </c>
      <c r="J9880">
        <f t="shared" si="770"/>
        <v>1</v>
      </c>
      <c r="K9880" s="7">
        <f t="shared" si="771"/>
        <v>0.57291666666666663</v>
      </c>
      <c r="L9880" t="str">
        <f>IF(AND(K9880&lt;Sheet2!$A$3,K9880&gt;=Sheet2!$A$2),"Morning",IF(AND(K9880&gt;=Sheet2!$A$3,K9880&lt;Sheet2!$A$4),"Afternoon","Night"))</f>
        <v>Afternoon</v>
      </c>
      <c r="M9880" t="str">
        <f t="shared" si="772"/>
        <v>Tuesday</v>
      </c>
      <c r="N9880">
        <f t="shared" si="773"/>
        <v>2018</v>
      </c>
      <c r="O9880">
        <f t="shared" si="774"/>
        <v>10</v>
      </c>
    </row>
    <row r="9881" spans="1:15" x14ac:dyDescent="0.2">
      <c r="A9881" s="3" t="s">
        <v>20337</v>
      </c>
      <c r="B9881" s="6">
        <v>43403.602083333331</v>
      </c>
      <c r="C9881" s="6">
        <v>43403.602083333331</v>
      </c>
      <c r="D9881" s="4" t="s">
        <v>16</v>
      </c>
      <c r="E9881" s="4" t="s">
        <v>10</v>
      </c>
      <c r="F9881" s="4" t="s">
        <v>30</v>
      </c>
      <c r="G9881" s="4" t="s">
        <v>631</v>
      </c>
      <c r="H9881" s="4" t="s">
        <v>20338</v>
      </c>
      <c r="I9881" s="4" t="s">
        <v>74</v>
      </c>
      <c r="J9881">
        <f t="shared" si="770"/>
        <v>1</v>
      </c>
      <c r="K9881" s="7">
        <f t="shared" si="771"/>
        <v>0.6020833333333333</v>
      </c>
      <c r="L9881" t="str">
        <f>IF(AND(K9881&lt;Sheet2!$A$3,K9881&gt;=Sheet2!$A$2),"Morning",IF(AND(K9881&gt;=Sheet2!$A$3,K9881&lt;Sheet2!$A$4),"Afternoon","Night"))</f>
        <v>Afternoon</v>
      </c>
      <c r="M9881" t="str">
        <f t="shared" si="772"/>
        <v>Tuesday</v>
      </c>
      <c r="N9881">
        <f t="shared" si="773"/>
        <v>2018</v>
      </c>
      <c r="O9881">
        <f t="shared" si="774"/>
        <v>10</v>
      </c>
    </row>
    <row r="9882" spans="1:15" x14ac:dyDescent="0.2">
      <c r="A9882" s="3" t="s">
        <v>20339</v>
      </c>
      <c r="B9882" s="6">
        <v>43403.602083333331</v>
      </c>
      <c r="C9882" s="6">
        <v>43111.370833333334</v>
      </c>
      <c r="D9882" s="4" t="s">
        <v>16</v>
      </c>
      <c r="E9882" s="4" t="s">
        <v>10</v>
      </c>
      <c r="F9882" s="4" t="s">
        <v>30</v>
      </c>
      <c r="G9882" s="4" t="s">
        <v>631</v>
      </c>
      <c r="H9882" s="4" t="s">
        <v>20340</v>
      </c>
      <c r="I9882" s="4" t="s">
        <v>74</v>
      </c>
      <c r="J9882">
        <f t="shared" si="770"/>
        <v>1</v>
      </c>
      <c r="K9882" s="7">
        <f t="shared" si="771"/>
        <v>0.6020833333333333</v>
      </c>
      <c r="L9882" t="str">
        <f>IF(AND(K9882&lt;Sheet2!$A$3,K9882&gt;=Sheet2!$A$2),"Morning",IF(AND(K9882&gt;=Sheet2!$A$3,K9882&lt;Sheet2!$A$4),"Afternoon","Night"))</f>
        <v>Afternoon</v>
      </c>
      <c r="M9882" t="str">
        <f t="shared" si="772"/>
        <v>Tuesday</v>
      </c>
      <c r="N9882">
        <f t="shared" si="773"/>
        <v>2018</v>
      </c>
      <c r="O9882">
        <f t="shared" si="774"/>
        <v>10</v>
      </c>
    </row>
    <row r="9883" spans="1:15" x14ac:dyDescent="0.2">
      <c r="A9883" s="3" t="s">
        <v>20341</v>
      </c>
      <c r="B9883" s="6">
        <v>43404.4</v>
      </c>
      <c r="C9883" s="6">
        <v>43404.4</v>
      </c>
      <c r="D9883" s="4" t="s">
        <v>1165</v>
      </c>
      <c r="E9883" s="4" t="s">
        <v>10</v>
      </c>
      <c r="F9883" s="4" t="s">
        <v>6984</v>
      </c>
      <c r="G9883" s="4" t="s">
        <v>12</v>
      </c>
      <c r="H9883" s="4" t="s">
        <v>20342</v>
      </c>
      <c r="I9883" s="4" t="s">
        <v>74</v>
      </c>
      <c r="J9883">
        <f t="shared" si="770"/>
        <v>1</v>
      </c>
      <c r="K9883" s="7">
        <f t="shared" si="771"/>
        <v>0.39999999999999997</v>
      </c>
      <c r="L9883" t="str">
        <f>IF(AND(K9883&lt;Sheet2!$A$3,K9883&gt;=Sheet2!$A$2),"Morning",IF(AND(K9883&gt;=Sheet2!$A$3,K9883&lt;Sheet2!$A$4),"Afternoon","Night"))</f>
        <v>Morning</v>
      </c>
      <c r="M9883" t="str">
        <f t="shared" si="772"/>
        <v>Wednesday</v>
      </c>
      <c r="N9883">
        <f t="shared" si="773"/>
        <v>2018</v>
      </c>
      <c r="O9883">
        <f t="shared" si="774"/>
        <v>10</v>
      </c>
    </row>
    <row r="9884" spans="1:15" x14ac:dyDescent="0.2">
      <c r="A9884" s="3" t="s">
        <v>20343</v>
      </c>
      <c r="B9884" s="6">
        <v>43404.534722222219</v>
      </c>
      <c r="C9884" s="6">
        <v>43404.534722222219</v>
      </c>
      <c r="D9884" s="4" t="s">
        <v>348</v>
      </c>
      <c r="E9884" s="4" t="s">
        <v>77</v>
      </c>
      <c r="F9884" s="4" t="s">
        <v>18</v>
      </c>
      <c r="G9884" s="4" t="s">
        <v>20344</v>
      </c>
      <c r="H9884" s="4" t="s">
        <v>20345</v>
      </c>
      <c r="I9884" s="4" t="s">
        <v>13026</v>
      </c>
      <c r="J9884">
        <f t="shared" si="770"/>
        <v>1</v>
      </c>
      <c r="K9884" s="7">
        <f t="shared" si="771"/>
        <v>0.53472222222222221</v>
      </c>
      <c r="L9884" t="str">
        <f>IF(AND(K9884&lt;Sheet2!$A$3,K9884&gt;=Sheet2!$A$2),"Morning",IF(AND(K9884&gt;=Sheet2!$A$3,K9884&lt;Sheet2!$A$4),"Afternoon","Night"))</f>
        <v>Afternoon</v>
      </c>
      <c r="M9884" t="str">
        <f t="shared" si="772"/>
        <v>Wednesday</v>
      </c>
      <c r="N9884">
        <f t="shared" si="773"/>
        <v>2018</v>
      </c>
      <c r="O9884">
        <f t="shared" si="774"/>
        <v>10</v>
      </c>
    </row>
    <row r="9885" spans="1:15" x14ac:dyDescent="0.2">
      <c r="A9885" s="3" t="s">
        <v>20346</v>
      </c>
      <c r="B9885" s="6">
        <v>43404.534722222219</v>
      </c>
      <c r="C9885" s="6">
        <v>43111.395833333336</v>
      </c>
      <c r="D9885" s="4" t="s">
        <v>348</v>
      </c>
      <c r="E9885" s="4" t="s">
        <v>77</v>
      </c>
      <c r="F9885" s="4" t="s">
        <v>18</v>
      </c>
      <c r="G9885" s="4" t="s">
        <v>20344</v>
      </c>
      <c r="H9885" s="4" t="s">
        <v>20347</v>
      </c>
      <c r="I9885" s="4" t="s">
        <v>13026</v>
      </c>
      <c r="J9885">
        <f t="shared" si="770"/>
        <v>1</v>
      </c>
      <c r="K9885" s="7">
        <f t="shared" si="771"/>
        <v>0.53472222222222221</v>
      </c>
      <c r="L9885" t="str">
        <f>IF(AND(K9885&lt;Sheet2!$A$3,K9885&gt;=Sheet2!$A$2),"Morning",IF(AND(K9885&gt;=Sheet2!$A$3,K9885&lt;Sheet2!$A$4),"Afternoon","Night"))</f>
        <v>Afternoon</v>
      </c>
      <c r="M9885" t="str">
        <f t="shared" si="772"/>
        <v>Wednesday</v>
      </c>
      <c r="N9885">
        <f t="shared" si="773"/>
        <v>2018</v>
      </c>
      <c r="O9885">
        <f t="shared" si="774"/>
        <v>10</v>
      </c>
    </row>
    <row r="9886" spans="1:15" x14ac:dyDescent="0.2">
      <c r="A9886" s="3" t="s">
        <v>20348</v>
      </c>
      <c r="B9886" s="6">
        <v>43111.637499999997</v>
      </c>
      <c r="C9886" s="6">
        <v>43111.637499999997</v>
      </c>
      <c r="D9886" s="4" t="s">
        <v>783</v>
      </c>
      <c r="E9886" s="4" t="s">
        <v>77</v>
      </c>
      <c r="F9886" s="4" t="s">
        <v>18</v>
      </c>
      <c r="G9886" s="4" t="s">
        <v>2014</v>
      </c>
      <c r="H9886" s="4" t="s">
        <v>20349</v>
      </c>
      <c r="I9886" s="4" t="s">
        <v>74</v>
      </c>
      <c r="J9886">
        <f t="shared" si="770"/>
        <v>1</v>
      </c>
      <c r="K9886" s="7">
        <f t="shared" si="771"/>
        <v>0.63750000000000007</v>
      </c>
      <c r="L9886" t="str">
        <f>IF(AND(K9886&lt;Sheet2!$A$3,K9886&gt;=Sheet2!$A$2),"Morning",IF(AND(K9886&gt;=Sheet2!$A$3,K9886&lt;Sheet2!$A$4),"Afternoon","Night"))</f>
        <v>Afternoon</v>
      </c>
      <c r="M9886" t="str">
        <f t="shared" si="772"/>
        <v>Thursday</v>
      </c>
      <c r="N9886">
        <f t="shared" si="773"/>
        <v>2018</v>
      </c>
      <c r="O9886">
        <f t="shared" si="774"/>
        <v>1</v>
      </c>
    </row>
    <row r="9887" spans="1:15" x14ac:dyDescent="0.2">
      <c r="A9887" s="3" t="s">
        <v>20350</v>
      </c>
      <c r="B9887" s="6">
        <v>43111.637499999997</v>
      </c>
      <c r="C9887" s="6">
        <v>43262.637499999997</v>
      </c>
      <c r="D9887" s="4" t="s">
        <v>783</v>
      </c>
      <c r="E9887" s="4" t="s">
        <v>77</v>
      </c>
      <c r="F9887" s="4" t="s">
        <v>18</v>
      </c>
      <c r="G9887" s="4" t="s">
        <v>2014</v>
      </c>
      <c r="H9887" s="4" t="s">
        <v>20351</v>
      </c>
      <c r="I9887" s="4" t="s">
        <v>74</v>
      </c>
      <c r="J9887">
        <f t="shared" si="770"/>
        <v>1</v>
      </c>
      <c r="K9887" s="7">
        <f t="shared" si="771"/>
        <v>0.63750000000000007</v>
      </c>
      <c r="L9887" t="str">
        <f>IF(AND(K9887&lt;Sheet2!$A$3,K9887&gt;=Sheet2!$A$2),"Morning",IF(AND(K9887&gt;=Sheet2!$A$3,K9887&lt;Sheet2!$A$4),"Afternoon","Night"))</f>
        <v>Afternoon</v>
      </c>
      <c r="M9887" t="str">
        <f t="shared" si="772"/>
        <v>Thursday</v>
      </c>
      <c r="N9887">
        <f t="shared" si="773"/>
        <v>2018</v>
      </c>
      <c r="O9887">
        <f t="shared" si="774"/>
        <v>1</v>
      </c>
    </row>
    <row r="9888" spans="1:15" x14ac:dyDescent="0.2">
      <c r="A9888" s="3" t="s">
        <v>20352</v>
      </c>
      <c r="B9888" s="6">
        <v>43111.637499999997</v>
      </c>
      <c r="C9888" s="6">
        <v>43111.637499999997</v>
      </c>
      <c r="D9888" s="4" t="s">
        <v>739</v>
      </c>
      <c r="E9888" s="4" t="s">
        <v>77</v>
      </c>
      <c r="F9888" s="4" t="s">
        <v>18</v>
      </c>
      <c r="G9888" s="4" t="s">
        <v>380</v>
      </c>
      <c r="H9888" s="4" t="s">
        <v>20353</v>
      </c>
      <c r="I9888" s="4" t="s">
        <v>74</v>
      </c>
      <c r="J9888">
        <f t="shared" si="770"/>
        <v>1</v>
      </c>
      <c r="K9888" s="7">
        <f t="shared" si="771"/>
        <v>0.63750000000000007</v>
      </c>
      <c r="L9888" t="str">
        <f>IF(AND(K9888&lt;Sheet2!$A$3,K9888&gt;=Sheet2!$A$2),"Morning",IF(AND(K9888&gt;=Sheet2!$A$3,K9888&lt;Sheet2!$A$4),"Afternoon","Night"))</f>
        <v>Afternoon</v>
      </c>
      <c r="M9888" t="str">
        <f t="shared" si="772"/>
        <v>Thursday</v>
      </c>
      <c r="N9888">
        <f t="shared" si="773"/>
        <v>2018</v>
      </c>
      <c r="O9888">
        <f t="shared" si="774"/>
        <v>1</v>
      </c>
    </row>
    <row r="9889" spans="1:15" x14ac:dyDescent="0.2">
      <c r="A9889" s="3" t="s">
        <v>20354</v>
      </c>
      <c r="B9889" s="6">
        <v>43111.637499999997</v>
      </c>
      <c r="C9889" s="6">
        <v>43262.637499999997</v>
      </c>
      <c r="D9889" s="4" t="s">
        <v>739</v>
      </c>
      <c r="E9889" s="4" t="s">
        <v>77</v>
      </c>
      <c r="F9889" s="4" t="s">
        <v>18</v>
      </c>
      <c r="G9889" s="4" t="s">
        <v>380</v>
      </c>
      <c r="H9889" s="4" t="s">
        <v>20355</v>
      </c>
      <c r="I9889" s="4" t="s">
        <v>74</v>
      </c>
      <c r="J9889">
        <f t="shared" si="770"/>
        <v>1</v>
      </c>
      <c r="K9889" s="7">
        <f t="shared" si="771"/>
        <v>0.63750000000000007</v>
      </c>
      <c r="L9889" t="str">
        <f>IF(AND(K9889&lt;Sheet2!$A$3,K9889&gt;=Sheet2!$A$2),"Morning",IF(AND(K9889&gt;=Sheet2!$A$3,K9889&lt;Sheet2!$A$4),"Afternoon","Night"))</f>
        <v>Afternoon</v>
      </c>
      <c r="M9889" t="str">
        <f t="shared" si="772"/>
        <v>Thursday</v>
      </c>
      <c r="N9889">
        <f t="shared" si="773"/>
        <v>2018</v>
      </c>
      <c r="O9889">
        <f t="shared" si="774"/>
        <v>1</v>
      </c>
    </row>
    <row r="9890" spans="1:15" x14ac:dyDescent="0.2">
      <c r="A9890" s="3" t="s">
        <v>20356</v>
      </c>
      <c r="B9890" s="6">
        <v>43111.765277777777</v>
      </c>
      <c r="C9890" s="6">
        <v>43111.765277777777</v>
      </c>
      <c r="D9890" s="4" t="s">
        <v>1010</v>
      </c>
      <c r="E9890" s="4" t="s">
        <v>102</v>
      </c>
      <c r="F9890" s="4" t="s">
        <v>30</v>
      </c>
      <c r="G9890" s="4" t="s">
        <v>12</v>
      </c>
      <c r="H9890" s="4" t="s">
        <v>20357</v>
      </c>
      <c r="I9890" s="4" t="s">
        <v>74</v>
      </c>
      <c r="J9890">
        <f t="shared" si="770"/>
        <v>1</v>
      </c>
      <c r="K9890" s="7">
        <f t="shared" si="771"/>
        <v>0.76527777777777783</v>
      </c>
      <c r="L9890" t="str">
        <f>IF(AND(K9890&lt;Sheet2!$A$3,K9890&gt;=Sheet2!$A$2),"Morning",IF(AND(K9890&gt;=Sheet2!$A$3,K9890&lt;Sheet2!$A$4),"Afternoon","Night"))</f>
        <v>Afternoon</v>
      </c>
      <c r="M9890" t="str">
        <f t="shared" si="772"/>
        <v>Thursday</v>
      </c>
      <c r="N9890">
        <f t="shared" si="773"/>
        <v>2018</v>
      </c>
      <c r="O9890">
        <f t="shared" si="774"/>
        <v>1</v>
      </c>
    </row>
    <row r="9891" spans="1:15" x14ac:dyDescent="0.2">
      <c r="A9891" s="3" t="s">
        <v>20358</v>
      </c>
      <c r="B9891" s="6">
        <v>43111.765277777777</v>
      </c>
      <c r="C9891" s="6">
        <v>43323.765277777777</v>
      </c>
      <c r="D9891" s="4" t="s">
        <v>1010</v>
      </c>
      <c r="E9891" s="4" t="s">
        <v>102</v>
      </c>
      <c r="F9891" s="4" t="s">
        <v>30</v>
      </c>
      <c r="G9891" s="4" t="s">
        <v>12</v>
      </c>
      <c r="H9891" s="4" t="s">
        <v>20359</v>
      </c>
      <c r="I9891" s="4" t="s">
        <v>74</v>
      </c>
      <c r="J9891">
        <f t="shared" si="770"/>
        <v>1</v>
      </c>
      <c r="K9891" s="7">
        <f t="shared" si="771"/>
        <v>0.76527777777777783</v>
      </c>
      <c r="L9891" t="str">
        <f>IF(AND(K9891&lt;Sheet2!$A$3,K9891&gt;=Sheet2!$A$2),"Morning",IF(AND(K9891&gt;=Sheet2!$A$3,K9891&lt;Sheet2!$A$4),"Afternoon","Night"))</f>
        <v>Afternoon</v>
      </c>
      <c r="M9891" t="str">
        <f t="shared" si="772"/>
        <v>Thursday</v>
      </c>
      <c r="N9891">
        <f t="shared" si="773"/>
        <v>2018</v>
      </c>
      <c r="O9891">
        <f t="shared" si="774"/>
        <v>1</v>
      </c>
    </row>
    <row r="9892" spans="1:15" x14ac:dyDescent="0.2">
      <c r="A9892" s="3" t="s">
        <v>20360</v>
      </c>
      <c r="B9892" s="6">
        <v>43142.711805555555</v>
      </c>
      <c r="C9892" s="6">
        <v>43142.711805555555</v>
      </c>
      <c r="D9892" s="4" t="s">
        <v>241</v>
      </c>
      <c r="E9892" s="4" t="s">
        <v>74</v>
      </c>
      <c r="F9892" s="4" t="s">
        <v>74</v>
      </c>
      <c r="G9892" s="4" t="s">
        <v>12</v>
      </c>
      <c r="H9892" s="4" t="s">
        <v>20361</v>
      </c>
      <c r="I9892" s="4" t="s">
        <v>74</v>
      </c>
      <c r="J9892">
        <f t="shared" si="770"/>
        <v>1</v>
      </c>
      <c r="K9892" s="7">
        <f t="shared" si="771"/>
        <v>0.71180555555555547</v>
      </c>
      <c r="L9892" t="str">
        <f>IF(AND(K9892&lt;Sheet2!$A$3,K9892&gt;=Sheet2!$A$2),"Morning",IF(AND(K9892&gt;=Sheet2!$A$3,K9892&lt;Sheet2!$A$4),"Afternoon","Night"))</f>
        <v>Afternoon</v>
      </c>
      <c r="M9892" t="str">
        <f t="shared" si="772"/>
        <v>Sunday</v>
      </c>
      <c r="N9892">
        <f t="shared" si="773"/>
        <v>2018</v>
      </c>
      <c r="O9892">
        <f t="shared" si="774"/>
        <v>2</v>
      </c>
    </row>
    <row r="9893" spans="1:15" x14ac:dyDescent="0.2">
      <c r="A9893" s="3" t="s">
        <v>20362</v>
      </c>
      <c r="B9893" s="6">
        <v>43142.802083333336</v>
      </c>
      <c r="C9893" s="6">
        <v>43142.802083333336</v>
      </c>
      <c r="D9893" s="4" t="s">
        <v>241</v>
      </c>
      <c r="E9893" s="4" t="s">
        <v>74</v>
      </c>
      <c r="F9893" s="4" t="s">
        <v>74</v>
      </c>
      <c r="G9893" s="4" t="s">
        <v>12</v>
      </c>
      <c r="H9893" s="4" t="s">
        <v>20363</v>
      </c>
      <c r="I9893" s="4" t="s">
        <v>74</v>
      </c>
      <c r="J9893">
        <f t="shared" si="770"/>
        <v>1</v>
      </c>
      <c r="K9893" s="7">
        <f t="shared" si="771"/>
        <v>0.80208333333333337</v>
      </c>
      <c r="L9893" t="str">
        <f>IF(AND(K9893&lt;Sheet2!$A$3,K9893&gt;=Sheet2!$A$2),"Morning",IF(AND(K9893&gt;=Sheet2!$A$3,K9893&lt;Sheet2!$A$4),"Afternoon","Night"))</f>
        <v>Night</v>
      </c>
      <c r="M9893" t="str">
        <f t="shared" si="772"/>
        <v>Sunday</v>
      </c>
      <c r="N9893">
        <f t="shared" si="773"/>
        <v>2018</v>
      </c>
      <c r="O9893">
        <f t="shared" si="774"/>
        <v>2</v>
      </c>
    </row>
    <row r="9894" spans="1:15" x14ac:dyDescent="0.2">
      <c r="A9894" s="3" t="s">
        <v>20364</v>
      </c>
      <c r="B9894" s="6">
        <v>43142.958333333336</v>
      </c>
      <c r="C9894" s="6">
        <v>43142.958333333336</v>
      </c>
      <c r="D9894" s="4" t="s">
        <v>76</v>
      </c>
      <c r="E9894" s="4" t="s">
        <v>77</v>
      </c>
      <c r="F9894" s="4" t="s">
        <v>11</v>
      </c>
      <c r="G9894" s="4" t="s">
        <v>4453</v>
      </c>
      <c r="H9894" s="4" t="s">
        <v>20365</v>
      </c>
      <c r="I9894" s="4" t="s">
        <v>74</v>
      </c>
      <c r="J9894">
        <f t="shared" si="770"/>
        <v>1</v>
      </c>
      <c r="K9894" s="7">
        <f t="shared" si="771"/>
        <v>0.95833333333333337</v>
      </c>
      <c r="L9894" t="str">
        <f>IF(AND(K9894&lt;Sheet2!$A$3,K9894&gt;=Sheet2!$A$2),"Morning",IF(AND(K9894&gt;=Sheet2!$A$3,K9894&lt;Sheet2!$A$4),"Afternoon","Night"))</f>
        <v>Night</v>
      </c>
      <c r="M9894" t="str">
        <f t="shared" si="772"/>
        <v>Sunday</v>
      </c>
      <c r="N9894">
        <f t="shared" si="773"/>
        <v>2018</v>
      </c>
      <c r="O9894">
        <f t="shared" si="774"/>
        <v>2</v>
      </c>
    </row>
    <row r="9895" spans="1:15" x14ac:dyDescent="0.2">
      <c r="A9895" s="3" t="s">
        <v>20366</v>
      </c>
      <c r="B9895" s="6">
        <v>43142.958333333336</v>
      </c>
      <c r="C9895" s="6">
        <v>43170.480555555558</v>
      </c>
      <c r="D9895" s="4" t="s">
        <v>76</v>
      </c>
      <c r="E9895" s="4" t="s">
        <v>77</v>
      </c>
      <c r="F9895" s="4" t="s">
        <v>11</v>
      </c>
      <c r="G9895" s="4" t="s">
        <v>4453</v>
      </c>
      <c r="H9895" s="4" t="s">
        <v>20367</v>
      </c>
      <c r="I9895" s="4" t="s">
        <v>74</v>
      </c>
      <c r="J9895">
        <f t="shared" si="770"/>
        <v>1</v>
      </c>
      <c r="K9895" s="7">
        <f t="shared" si="771"/>
        <v>0.95833333333333337</v>
      </c>
      <c r="L9895" t="str">
        <f>IF(AND(K9895&lt;Sheet2!$A$3,K9895&gt;=Sheet2!$A$2),"Morning",IF(AND(K9895&gt;=Sheet2!$A$3,K9895&lt;Sheet2!$A$4),"Afternoon","Night"))</f>
        <v>Night</v>
      </c>
      <c r="M9895" t="str">
        <f t="shared" si="772"/>
        <v>Sunday</v>
      </c>
      <c r="N9895">
        <f t="shared" si="773"/>
        <v>2018</v>
      </c>
      <c r="O9895">
        <f t="shared" si="774"/>
        <v>2</v>
      </c>
    </row>
    <row r="9896" spans="1:15" x14ac:dyDescent="0.2">
      <c r="A9896" s="3" t="s">
        <v>20368</v>
      </c>
      <c r="B9896" s="6">
        <v>43170.333333333336</v>
      </c>
      <c r="C9896" s="6">
        <v>43170.333333333336</v>
      </c>
      <c r="D9896" s="4" t="s">
        <v>140</v>
      </c>
      <c r="E9896" s="4" t="s">
        <v>17</v>
      </c>
      <c r="F9896" s="4" t="s">
        <v>30</v>
      </c>
      <c r="G9896" s="4" t="s">
        <v>343</v>
      </c>
      <c r="H9896" s="4" t="s">
        <v>20369</v>
      </c>
      <c r="I9896" s="4" t="s">
        <v>74</v>
      </c>
      <c r="J9896">
        <f t="shared" si="770"/>
        <v>1</v>
      </c>
      <c r="K9896" s="7">
        <f t="shared" si="771"/>
        <v>0.33333333333333331</v>
      </c>
      <c r="L9896" t="str">
        <f>IF(AND(K9896&lt;Sheet2!$A$3,K9896&gt;=Sheet2!$A$2),"Morning",IF(AND(K9896&gt;=Sheet2!$A$3,K9896&lt;Sheet2!$A$4),"Afternoon","Night"))</f>
        <v>Morning</v>
      </c>
      <c r="M9896" t="str">
        <f t="shared" si="772"/>
        <v>Sunday</v>
      </c>
      <c r="N9896">
        <f t="shared" si="773"/>
        <v>2018</v>
      </c>
      <c r="O9896">
        <f t="shared" si="774"/>
        <v>3</v>
      </c>
    </row>
    <row r="9897" spans="1:15" x14ac:dyDescent="0.2">
      <c r="A9897" s="3" t="s">
        <v>20370</v>
      </c>
      <c r="B9897" s="6">
        <v>43170.563888888886</v>
      </c>
      <c r="C9897" s="6">
        <v>43170.563888888886</v>
      </c>
      <c r="D9897" s="4" t="s">
        <v>1173</v>
      </c>
      <c r="E9897" s="4" t="s">
        <v>17</v>
      </c>
      <c r="F9897" s="4" t="s">
        <v>303</v>
      </c>
      <c r="G9897" s="4" t="s">
        <v>12</v>
      </c>
      <c r="H9897" s="4" t="s">
        <v>20371</v>
      </c>
      <c r="I9897" s="4" t="s">
        <v>74</v>
      </c>
      <c r="J9897">
        <f t="shared" si="770"/>
        <v>1</v>
      </c>
      <c r="K9897" s="7">
        <f t="shared" si="771"/>
        <v>0.56388888888888888</v>
      </c>
      <c r="L9897" t="str">
        <f>IF(AND(K9897&lt;Sheet2!$A$3,K9897&gt;=Sheet2!$A$2),"Morning",IF(AND(K9897&gt;=Sheet2!$A$3,K9897&lt;Sheet2!$A$4),"Afternoon","Night"))</f>
        <v>Afternoon</v>
      </c>
      <c r="M9897" t="str">
        <f t="shared" si="772"/>
        <v>Sunday</v>
      </c>
      <c r="N9897">
        <f t="shared" si="773"/>
        <v>2018</v>
      </c>
      <c r="O9897">
        <f t="shared" si="774"/>
        <v>3</v>
      </c>
    </row>
    <row r="9898" spans="1:15" x14ac:dyDescent="0.2">
      <c r="A9898" s="3" t="s">
        <v>20372</v>
      </c>
      <c r="B9898" s="6">
        <v>43170.563888888886</v>
      </c>
      <c r="C9898" s="6">
        <v>43292.470138888886</v>
      </c>
      <c r="D9898" s="4" t="s">
        <v>1173</v>
      </c>
      <c r="E9898" s="4" t="s">
        <v>17</v>
      </c>
      <c r="F9898" s="4" t="s">
        <v>303</v>
      </c>
      <c r="G9898" s="4" t="s">
        <v>12</v>
      </c>
      <c r="H9898" s="4" t="s">
        <v>20373</v>
      </c>
      <c r="I9898" s="4" t="s">
        <v>74</v>
      </c>
      <c r="J9898">
        <f t="shared" si="770"/>
        <v>1</v>
      </c>
      <c r="K9898" s="7">
        <f t="shared" si="771"/>
        <v>0.56388888888888888</v>
      </c>
      <c r="L9898" t="str">
        <f>IF(AND(K9898&lt;Sheet2!$A$3,K9898&gt;=Sheet2!$A$2),"Morning",IF(AND(K9898&gt;=Sheet2!$A$3,K9898&lt;Sheet2!$A$4),"Afternoon","Night"))</f>
        <v>Afternoon</v>
      </c>
      <c r="M9898" t="str">
        <f t="shared" si="772"/>
        <v>Sunday</v>
      </c>
      <c r="N9898">
        <f t="shared" si="773"/>
        <v>2018</v>
      </c>
      <c r="O9898">
        <f t="shared" si="774"/>
        <v>3</v>
      </c>
    </row>
    <row r="9899" spans="1:15" x14ac:dyDescent="0.2">
      <c r="A9899" s="3" t="s">
        <v>20374</v>
      </c>
      <c r="B9899" s="6">
        <v>43170.732638888891</v>
      </c>
      <c r="C9899" s="6">
        <v>43170.732638888891</v>
      </c>
      <c r="D9899" s="4" t="s">
        <v>29</v>
      </c>
      <c r="E9899" s="4" t="s">
        <v>77</v>
      </c>
      <c r="F9899" s="4" t="s">
        <v>30</v>
      </c>
      <c r="G9899" s="4" t="s">
        <v>12</v>
      </c>
      <c r="H9899" s="4" t="s">
        <v>20375</v>
      </c>
      <c r="I9899" s="4" t="s">
        <v>74</v>
      </c>
      <c r="J9899">
        <f t="shared" si="770"/>
        <v>1</v>
      </c>
      <c r="K9899" s="7">
        <f t="shared" si="771"/>
        <v>0.73263888888888884</v>
      </c>
      <c r="L9899" t="str">
        <f>IF(AND(K9899&lt;Sheet2!$A$3,K9899&gt;=Sheet2!$A$2),"Morning",IF(AND(K9899&gt;=Sheet2!$A$3,K9899&lt;Sheet2!$A$4),"Afternoon","Night"))</f>
        <v>Afternoon</v>
      </c>
      <c r="M9899" t="str">
        <f t="shared" si="772"/>
        <v>Sunday</v>
      </c>
      <c r="N9899">
        <f t="shared" si="773"/>
        <v>2018</v>
      </c>
      <c r="O9899">
        <f t="shared" si="774"/>
        <v>3</v>
      </c>
    </row>
    <row r="9900" spans="1:15" x14ac:dyDescent="0.2">
      <c r="A9900" s="3" t="s">
        <v>20376</v>
      </c>
      <c r="B9900" s="6">
        <v>43170.732638888891</v>
      </c>
      <c r="C9900" s="6">
        <v>43292.46597222222</v>
      </c>
      <c r="D9900" s="4" t="s">
        <v>29</v>
      </c>
      <c r="E9900" s="4" t="s">
        <v>77</v>
      </c>
      <c r="F9900" s="4" t="s">
        <v>30</v>
      </c>
      <c r="G9900" s="4" t="s">
        <v>12</v>
      </c>
      <c r="H9900" s="4" t="s">
        <v>20377</v>
      </c>
      <c r="I9900" s="4" t="s">
        <v>74</v>
      </c>
      <c r="J9900">
        <f t="shared" si="770"/>
        <v>1</v>
      </c>
      <c r="K9900" s="7">
        <f t="shared" si="771"/>
        <v>0.73263888888888884</v>
      </c>
      <c r="L9900" t="str">
        <f>IF(AND(K9900&lt;Sheet2!$A$3,K9900&gt;=Sheet2!$A$2),"Morning",IF(AND(K9900&gt;=Sheet2!$A$3,K9900&lt;Sheet2!$A$4),"Afternoon","Night"))</f>
        <v>Afternoon</v>
      </c>
      <c r="M9900" t="str">
        <f t="shared" si="772"/>
        <v>Sunday</v>
      </c>
      <c r="N9900">
        <f t="shared" si="773"/>
        <v>2018</v>
      </c>
      <c r="O9900">
        <f t="shared" si="774"/>
        <v>3</v>
      </c>
    </row>
    <row r="9901" spans="1:15" x14ac:dyDescent="0.2">
      <c r="A9901" s="3" t="s">
        <v>20378</v>
      </c>
      <c r="B9901" s="6">
        <v>43201.427083333336</v>
      </c>
      <c r="C9901" s="6">
        <v>43201.427083333336</v>
      </c>
      <c r="D9901" s="4" t="s">
        <v>862</v>
      </c>
      <c r="E9901" s="4" t="s">
        <v>17</v>
      </c>
      <c r="F9901" s="4" t="s">
        <v>1931</v>
      </c>
      <c r="G9901" s="4" t="s">
        <v>16644</v>
      </c>
      <c r="H9901" s="4" t="s">
        <v>20379</v>
      </c>
      <c r="I9901" s="4" t="s">
        <v>74</v>
      </c>
      <c r="J9901">
        <f t="shared" si="770"/>
        <v>1</v>
      </c>
      <c r="K9901" s="7">
        <f t="shared" si="771"/>
        <v>0.42708333333333331</v>
      </c>
      <c r="L9901" t="str">
        <f>IF(AND(K9901&lt;Sheet2!$A$3,K9901&gt;=Sheet2!$A$2),"Morning",IF(AND(K9901&gt;=Sheet2!$A$3,K9901&lt;Sheet2!$A$4),"Afternoon","Night"))</f>
        <v>Morning</v>
      </c>
      <c r="M9901" t="str">
        <f t="shared" si="772"/>
        <v>Wednesday</v>
      </c>
      <c r="N9901">
        <f t="shared" si="773"/>
        <v>2018</v>
      </c>
      <c r="O9901">
        <f t="shared" si="774"/>
        <v>4</v>
      </c>
    </row>
    <row r="9902" spans="1:15" x14ac:dyDescent="0.2">
      <c r="A9902" s="3" t="s">
        <v>20380</v>
      </c>
      <c r="B9902" s="6">
        <v>43201.569444444445</v>
      </c>
      <c r="C9902" s="6">
        <v>43231.4375</v>
      </c>
      <c r="D9902" s="4" t="s">
        <v>96</v>
      </c>
      <c r="E9902" s="4" t="s">
        <v>77</v>
      </c>
      <c r="F9902" s="4" t="s">
        <v>18</v>
      </c>
      <c r="G9902" s="4" t="s">
        <v>8079</v>
      </c>
      <c r="H9902" s="4" t="s">
        <v>20381</v>
      </c>
      <c r="I9902" s="4" t="s">
        <v>74</v>
      </c>
      <c r="J9902">
        <f t="shared" si="770"/>
        <v>1</v>
      </c>
      <c r="K9902" s="7">
        <f t="shared" si="771"/>
        <v>0.56944444444444442</v>
      </c>
      <c r="L9902" t="str">
        <f>IF(AND(K9902&lt;Sheet2!$A$3,K9902&gt;=Sheet2!$A$2),"Morning",IF(AND(K9902&gt;=Sheet2!$A$3,K9902&lt;Sheet2!$A$4),"Afternoon","Night"))</f>
        <v>Afternoon</v>
      </c>
      <c r="M9902" t="str">
        <f t="shared" si="772"/>
        <v>Wednesday</v>
      </c>
      <c r="N9902">
        <f t="shared" si="773"/>
        <v>2018</v>
      </c>
      <c r="O9902">
        <f t="shared" si="774"/>
        <v>4</v>
      </c>
    </row>
    <row r="9903" spans="1:15" x14ac:dyDescent="0.2">
      <c r="A9903" s="3" t="s">
        <v>20382</v>
      </c>
      <c r="B9903" s="6">
        <v>43201.569444444445</v>
      </c>
      <c r="C9903" s="6">
        <v>43231.4375</v>
      </c>
      <c r="D9903" s="4" t="s">
        <v>96</v>
      </c>
      <c r="E9903" s="4" t="s">
        <v>77</v>
      </c>
      <c r="F9903" s="4" t="s">
        <v>18</v>
      </c>
      <c r="G9903" s="4" t="s">
        <v>8079</v>
      </c>
      <c r="H9903" s="4" t="s">
        <v>20381</v>
      </c>
      <c r="I9903" s="4" t="s">
        <v>74</v>
      </c>
      <c r="J9903">
        <f t="shared" si="770"/>
        <v>1</v>
      </c>
      <c r="K9903" s="7">
        <f t="shared" si="771"/>
        <v>0.56944444444444442</v>
      </c>
      <c r="L9903" t="str">
        <f>IF(AND(K9903&lt;Sheet2!$A$3,K9903&gt;=Sheet2!$A$2),"Morning",IF(AND(K9903&gt;=Sheet2!$A$3,K9903&lt;Sheet2!$A$4),"Afternoon","Night"))</f>
        <v>Afternoon</v>
      </c>
      <c r="M9903" t="str">
        <f t="shared" si="772"/>
        <v>Wednesday</v>
      </c>
      <c r="N9903">
        <f t="shared" si="773"/>
        <v>2018</v>
      </c>
      <c r="O9903">
        <f t="shared" si="774"/>
        <v>4</v>
      </c>
    </row>
    <row r="9904" spans="1:15" x14ac:dyDescent="0.2">
      <c r="A9904" s="3" t="s">
        <v>20383</v>
      </c>
      <c r="B9904" s="6">
        <v>43201.570138888892</v>
      </c>
      <c r="C9904" s="6">
        <v>43201.570138888892</v>
      </c>
      <c r="D9904" s="4" t="s">
        <v>2272</v>
      </c>
      <c r="E9904" s="4" t="s">
        <v>77</v>
      </c>
      <c r="F9904" s="4" t="s">
        <v>18</v>
      </c>
      <c r="G9904" s="4" t="s">
        <v>8070</v>
      </c>
      <c r="H9904" s="4" t="s">
        <v>20384</v>
      </c>
      <c r="I9904" s="4" t="s">
        <v>74</v>
      </c>
      <c r="J9904">
        <f t="shared" si="770"/>
        <v>1</v>
      </c>
      <c r="K9904" s="7">
        <f t="shared" si="771"/>
        <v>0.57013888888888886</v>
      </c>
      <c r="L9904" t="str">
        <f>IF(AND(K9904&lt;Sheet2!$A$3,K9904&gt;=Sheet2!$A$2),"Morning",IF(AND(K9904&gt;=Sheet2!$A$3,K9904&lt;Sheet2!$A$4),"Afternoon","Night"))</f>
        <v>Afternoon</v>
      </c>
      <c r="M9904" t="str">
        <f t="shared" si="772"/>
        <v>Wednesday</v>
      </c>
      <c r="N9904">
        <f t="shared" si="773"/>
        <v>2018</v>
      </c>
      <c r="O9904">
        <f t="shared" si="774"/>
        <v>4</v>
      </c>
    </row>
    <row r="9905" spans="1:15" x14ac:dyDescent="0.2">
      <c r="A9905" s="3" t="s">
        <v>20385</v>
      </c>
      <c r="B9905" s="6">
        <v>43201.570138888892</v>
      </c>
      <c r="C9905" s="6">
        <v>43231.4375</v>
      </c>
      <c r="D9905" s="4" t="s">
        <v>2272</v>
      </c>
      <c r="E9905" s="4" t="s">
        <v>77</v>
      </c>
      <c r="F9905" s="4" t="s">
        <v>18</v>
      </c>
      <c r="G9905" s="4" t="s">
        <v>8070</v>
      </c>
      <c r="H9905" s="4" t="s">
        <v>20386</v>
      </c>
      <c r="I9905" s="4" t="s">
        <v>74</v>
      </c>
      <c r="J9905">
        <f t="shared" si="770"/>
        <v>1</v>
      </c>
      <c r="K9905" s="7">
        <f t="shared" si="771"/>
        <v>0.57013888888888886</v>
      </c>
      <c r="L9905" t="str">
        <f>IF(AND(K9905&lt;Sheet2!$A$3,K9905&gt;=Sheet2!$A$2),"Morning",IF(AND(K9905&gt;=Sheet2!$A$3,K9905&lt;Sheet2!$A$4),"Afternoon","Night"))</f>
        <v>Afternoon</v>
      </c>
      <c r="M9905" t="str">
        <f t="shared" si="772"/>
        <v>Wednesday</v>
      </c>
      <c r="N9905">
        <f t="shared" si="773"/>
        <v>2018</v>
      </c>
      <c r="O9905">
        <f t="shared" si="774"/>
        <v>4</v>
      </c>
    </row>
    <row r="9906" spans="1:15" x14ac:dyDescent="0.2">
      <c r="A9906" s="3" t="s">
        <v>20387</v>
      </c>
      <c r="B9906" s="6">
        <v>43201.604166666664</v>
      </c>
      <c r="C9906" s="6">
        <v>43201.604166666664</v>
      </c>
      <c r="D9906" s="4" t="s">
        <v>1125</v>
      </c>
      <c r="E9906" s="4" t="s">
        <v>77</v>
      </c>
      <c r="F9906" s="4" t="s">
        <v>18</v>
      </c>
      <c r="G9906" s="4" t="s">
        <v>2849</v>
      </c>
      <c r="H9906" s="4" t="s">
        <v>20388</v>
      </c>
      <c r="I9906" s="4" t="s">
        <v>13026</v>
      </c>
      <c r="J9906">
        <f t="shared" si="770"/>
        <v>1</v>
      </c>
      <c r="K9906" s="7">
        <f t="shared" si="771"/>
        <v>0.60416666666666663</v>
      </c>
      <c r="L9906" t="str">
        <f>IF(AND(K9906&lt;Sheet2!$A$3,K9906&gt;=Sheet2!$A$2),"Morning",IF(AND(K9906&gt;=Sheet2!$A$3,K9906&lt;Sheet2!$A$4),"Afternoon","Night"))</f>
        <v>Afternoon</v>
      </c>
      <c r="M9906" t="str">
        <f t="shared" si="772"/>
        <v>Wednesday</v>
      </c>
      <c r="N9906">
        <f t="shared" si="773"/>
        <v>2018</v>
      </c>
      <c r="O9906">
        <f t="shared" si="774"/>
        <v>4</v>
      </c>
    </row>
    <row r="9907" spans="1:15" x14ac:dyDescent="0.2">
      <c r="A9907" s="3" t="s">
        <v>20389</v>
      </c>
      <c r="B9907" s="6">
        <v>43201.604166666664</v>
      </c>
      <c r="C9907" s="6" t="s">
        <v>30712</v>
      </c>
      <c r="D9907" s="4" t="s">
        <v>1125</v>
      </c>
      <c r="E9907" s="4" t="s">
        <v>77</v>
      </c>
      <c r="F9907" s="4" t="s">
        <v>18</v>
      </c>
      <c r="G9907" s="4" t="s">
        <v>2849</v>
      </c>
      <c r="H9907" s="4" t="s">
        <v>20390</v>
      </c>
      <c r="I9907" s="4" t="s">
        <v>13026</v>
      </c>
      <c r="J9907">
        <f t="shared" si="770"/>
        <v>1</v>
      </c>
      <c r="K9907" s="7">
        <f t="shared" si="771"/>
        <v>0.60416666666666663</v>
      </c>
      <c r="L9907" t="str">
        <f>IF(AND(K9907&lt;Sheet2!$A$3,K9907&gt;=Sheet2!$A$2),"Morning",IF(AND(K9907&gt;=Sheet2!$A$3,K9907&lt;Sheet2!$A$4),"Afternoon","Night"))</f>
        <v>Afternoon</v>
      </c>
      <c r="M9907" t="str">
        <f t="shared" si="772"/>
        <v>Wednesday</v>
      </c>
      <c r="N9907">
        <f t="shared" si="773"/>
        <v>2018</v>
      </c>
      <c r="O9907">
        <f t="shared" si="774"/>
        <v>4</v>
      </c>
    </row>
    <row r="9908" spans="1:15" x14ac:dyDescent="0.2">
      <c r="A9908" s="3" t="s">
        <v>20391</v>
      </c>
      <c r="B9908" s="6">
        <v>43201.804166666669</v>
      </c>
      <c r="C9908" s="6">
        <v>43201.804166666669</v>
      </c>
      <c r="D9908" s="4" t="s">
        <v>57</v>
      </c>
      <c r="E9908" s="4" t="s">
        <v>77</v>
      </c>
      <c r="F9908" s="4" t="s">
        <v>18</v>
      </c>
      <c r="G9908" s="4" t="s">
        <v>16623</v>
      </c>
      <c r="H9908" s="4" t="s">
        <v>20392</v>
      </c>
      <c r="I9908" s="4" t="s">
        <v>74</v>
      </c>
      <c r="J9908">
        <f t="shared" si="770"/>
        <v>1</v>
      </c>
      <c r="K9908" s="7">
        <f t="shared" si="771"/>
        <v>0.8041666666666667</v>
      </c>
      <c r="L9908" t="str">
        <f>IF(AND(K9908&lt;Sheet2!$A$3,K9908&gt;=Sheet2!$A$2),"Morning",IF(AND(K9908&gt;=Sheet2!$A$3,K9908&lt;Sheet2!$A$4),"Afternoon","Night"))</f>
        <v>Night</v>
      </c>
      <c r="M9908" t="str">
        <f t="shared" si="772"/>
        <v>Wednesday</v>
      </c>
      <c r="N9908">
        <f t="shared" si="773"/>
        <v>2018</v>
      </c>
      <c r="O9908">
        <f t="shared" si="774"/>
        <v>4</v>
      </c>
    </row>
    <row r="9909" spans="1:15" x14ac:dyDescent="0.2">
      <c r="A9909" s="3" t="s">
        <v>20393</v>
      </c>
      <c r="B9909" s="6">
        <v>43201.80972222222</v>
      </c>
      <c r="C9909" s="6">
        <v>43201.80972222222</v>
      </c>
      <c r="D9909" s="4" t="s">
        <v>290</v>
      </c>
      <c r="E9909" s="4" t="s">
        <v>77</v>
      </c>
      <c r="F9909" s="4" t="s">
        <v>18</v>
      </c>
      <c r="G9909" s="4" t="s">
        <v>2098</v>
      </c>
      <c r="H9909" s="4" t="s">
        <v>20394</v>
      </c>
      <c r="I9909" s="4" t="s">
        <v>74</v>
      </c>
      <c r="J9909">
        <f t="shared" si="770"/>
        <v>1</v>
      </c>
      <c r="K9909" s="7">
        <f t="shared" si="771"/>
        <v>0.80972222222222223</v>
      </c>
      <c r="L9909" t="str">
        <f>IF(AND(K9909&lt;Sheet2!$A$3,K9909&gt;=Sheet2!$A$2),"Morning",IF(AND(K9909&gt;=Sheet2!$A$3,K9909&lt;Sheet2!$A$4),"Afternoon","Night"))</f>
        <v>Night</v>
      </c>
      <c r="M9909" t="str">
        <f t="shared" si="772"/>
        <v>Wednesday</v>
      </c>
      <c r="N9909">
        <f t="shared" si="773"/>
        <v>2018</v>
      </c>
      <c r="O9909">
        <f t="shared" si="774"/>
        <v>4</v>
      </c>
    </row>
    <row r="9910" spans="1:15" x14ac:dyDescent="0.2">
      <c r="A9910" s="3" t="s">
        <v>20395</v>
      </c>
      <c r="B9910" s="6">
        <v>43201.80972222222</v>
      </c>
      <c r="C9910" s="6">
        <v>43231.416666666664</v>
      </c>
      <c r="D9910" s="4" t="s">
        <v>290</v>
      </c>
      <c r="E9910" s="4" t="s">
        <v>77</v>
      </c>
      <c r="F9910" s="4" t="s">
        <v>18</v>
      </c>
      <c r="G9910" s="4" t="s">
        <v>2098</v>
      </c>
      <c r="H9910" s="4" t="s">
        <v>20396</v>
      </c>
      <c r="I9910" s="4" t="s">
        <v>74</v>
      </c>
      <c r="J9910">
        <f t="shared" si="770"/>
        <v>1</v>
      </c>
      <c r="K9910" s="7">
        <f t="shared" si="771"/>
        <v>0.80972222222222223</v>
      </c>
      <c r="L9910" t="str">
        <f>IF(AND(K9910&lt;Sheet2!$A$3,K9910&gt;=Sheet2!$A$2),"Morning",IF(AND(K9910&gt;=Sheet2!$A$3,K9910&lt;Sheet2!$A$4),"Afternoon","Night"))</f>
        <v>Night</v>
      </c>
      <c r="M9910" t="str">
        <f t="shared" si="772"/>
        <v>Wednesday</v>
      </c>
      <c r="N9910">
        <f t="shared" si="773"/>
        <v>2018</v>
      </c>
      <c r="O9910">
        <f t="shared" si="774"/>
        <v>4</v>
      </c>
    </row>
    <row r="9911" spans="1:15" x14ac:dyDescent="0.2">
      <c r="A9911" s="3" t="s">
        <v>20397</v>
      </c>
      <c r="B9911" s="6">
        <v>43231.336805555555</v>
      </c>
      <c r="C9911" s="6">
        <v>43231.336805555555</v>
      </c>
      <c r="D9911" s="4" t="s">
        <v>792</v>
      </c>
      <c r="E9911" s="4" t="s">
        <v>17</v>
      </c>
      <c r="F9911" s="4" t="s">
        <v>18</v>
      </c>
      <c r="G9911" s="4" t="s">
        <v>329</v>
      </c>
      <c r="H9911" s="4" t="s">
        <v>20398</v>
      </c>
      <c r="I9911" s="4" t="s">
        <v>74</v>
      </c>
      <c r="J9911">
        <f t="shared" si="770"/>
        <v>1</v>
      </c>
      <c r="K9911" s="7">
        <f t="shared" si="771"/>
        <v>0.33680555555555558</v>
      </c>
      <c r="L9911" t="str">
        <f>IF(AND(K9911&lt;Sheet2!$A$3,K9911&gt;=Sheet2!$A$2),"Morning",IF(AND(K9911&gt;=Sheet2!$A$3,K9911&lt;Sheet2!$A$4),"Afternoon","Night"))</f>
        <v>Morning</v>
      </c>
      <c r="M9911" t="str">
        <f t="shared" si="772"/>
        <v>Friday</v>
      </c>
      <c r="N9911">
        <f t="shared" si="773"/>
        <v>2018</v>
      </c>
      <c r="O9911">
        <f t="shared" si="774"/>
        <v>5</v>
      </c>
    </row>
    <row r="9912" spans="1:15" x14ac:dyDescent="0.2">
      <c r="A9912" s="3" t="s">
        <v>20399</v>
      </c>
      <c r="B9912" s="6">
        <v>43231.336805555555</v>
      </c>
      <c r="C9912" s="6" t="s">
        <v>30713</v>
      </c>
      <c r="D9912" s="4" t="s">
        <v>792</v>
      </c>
      <c r="E9912" s="4" t="s">
        <v>17</v>
      </c>
      <c r="F9912" s="4" t="s">
        <v>18</v>
      </c>
      <c r="G9912" s="4" t="s">
        <v>329</v>
      </c>
      <c r="H9912" s="4" t="s">
        <v>20400</v>
      </c>
      <c r="I9912" s="4" t="s">
        <v>74</v>
      </c>
      <c r="J9912">
        <f t="shared" si="770"/>
        <v>1</v>
      </c>
      <c r="K9912" s="7">
        <f t="shared" si="771"/>
        <v>0.33680555555555558</v>
      </c>
      <c r="L9912" t="str">
        <f>IF(AND(K9912&lt;Sheet2!$A$3,K9912&gt;=Sheet2!$A$2),"Morning",IF(AND(K9912&gt;=Sheet2!$A$3,K9912&lt;Sheet2!$A$4),"Afternoon","Night"))</f>
        <v>Morning</v>
      </c>
      <c r="M9912" t="str">
        <f t="shared" si="772"/>
        <v>Friday</v>
      </c>
      <c r="N9912">
        <f t="shared" si="773"/>
        <v>2018</v>
      </c>
      <c r="O9912">
        <f t="shared" si="774"/>
        <v>5</v>
      </c>
    </row>
    <row r="9913" spans="1:15" x14ac:dyDescent="0.2">
      <c r="A9913" s="3" t="s">
        <v>20401</v>
      </c>
      <c r="B9913" s="6">
        <v>43231.388888888891</v>
      </c>
      <c r="C9913" s="6">
        <v>43231.388888888891</v>
      </c>
      <c r="D9913" s="4" t="s">
        <v>537</v>
      </c>
      <c r="E9913" s="4" t="s">
        <v>17</v>
      </c>
      <c r="F9913" s="4" t="s">
        <v>18</v>
      </c>
      <c r="G9913" s="4" t="s">
        <v>98</v>
      </c>
      <c r="H9913" s="4" t="s">
        <v>20402</v>
      </c>
      <c r="I9913" s="4" t="s">
        <v>74</v>
      </c>
      <c r="J9913">
        <f t="shared" si="770"/>
        <v>1</v>
      </c>
      <c r="K9913" s="7">
        <f t="shared" si="771"/>
        <v>0.3888888888888889</v>
      </c>
      <c r="L9913" t="str">
        <f>IF(AND(K9913&lt;Sheet2!$A$3,K9913&gt;=Sheet2!$A$2),"Morning",IF(AND(K9913&gt;=Sheet2!$A$3,K9913&lt;Sheet2!$A$4),"Afternoon","Night"))</f>
        <v>Morning</v>
      </c>
      <c r="M9913" t="str">
        <f t="shared" si="772"/>
        <v>Friday</v>
      </c>
      <c r="N9913">
        <f t="shared" si="773"/>
        <v>2018</v>
      </c>
      <c r="O9913">
        <f t="shared" si="774"/>
        <v>5</v>
      </c>
    </row>
    <row r="9914" spans="1:15" x14ac:dyDescent="0.2">
      <c r="A9914" s="3" t="s">
        <v>20403</v>
      </c>
      <c r="B9914" s="6">
        <v>43231.388888888891</v>
      </c>
      <c r="C9914" s="6">
        <v>43263.59652777778</v>
      </c>
      <c r="D9914" s="4" t="s">
        <v>537</v>
      </c>
      <c r="E9914" s="4" t="s">
        <v>17</v>
      </c>
      <c r="F9914" s="4" t="s">
        <v>18</v>
      </c>
      <c r="G9914" s="4" t="s">
        <v>98</v>
      </c>
      <c r="H9914" s="4" t="s">
        <v>20404</v>
      </c>
      <c r="I9914" s="4" t="s">
        <v>74</v>
      </c>
      <c r="J9914">
        <f t="shared" si="770"/>
        <v>1</v>
      </c>
      <c r="K9914" s="7">
        <f t="shared" si="771"/>
        <v>0.3888888888888889</v>
      </c>
      <c r="L9914" t="str">
        <f>IF(AND(K9914&lt;Sheet2!$A$3,K9914&gt;=Sheet2!$A$2),"Morning",IF(AND(K9914&gt;=Sheet2!$A$3,K9914&lt;Sheet2!$A$4),"Afternoon","Night"))</f>
        <v>Morning</v>
      </c>
      <c r="M9914" t="str">
        <f t="shared" si="772"/>
        <v>Friday</v>
      </c>
      <c r="N9914">
        <f t="shared" si="773"/>
        <v>2018</v>
      </c>
      <c r="O9914">
        <f t="shared" si="774"/>
        <v>5</v>
      </c>
    </row>
    <row r="9915" spans="1:15" x14ac:dyDescent="0.2">
      <c r="A9915" s="3" t="s">
        <v>20405</v>
      </c>
      <c r="B9915" s="6">
        <v>43231.5625</v>
      </c>
      <c r="C9915" s="6">
        <v>43231.5625</v>
      </c>
      <c r="D9915" s="4" t="s">
        <v>1671</v>
      </c>
      <c r="E9915" s="4" t="s">
        <v>17</v>
      </c>
      <c r="F9915" s="4" t="s">
        <v>18</v>
      </c>
      <c r="G9915" s="4" t="s">
        <v>4403</v>
      </c>
      <c r="H9915" s="4" t="s">
        <v>20406</v>
      </c>
      <c r="I9915" s="4" t="s">
        <v>74</v>
      </c>
      <c r="J9915">
        <f t="shared" si="770"/>
        <v>1</v>
      </c>
      <c r="K9915" s="7">
        <f t="shared" si="771"/>
        <v>0.5625</v>
      </c>
      <c r="L9915" t="str">
        <f>IF(AND(K9915&lt;Sheet2!$A$3,K9915&gt;=Sheet2!$A$2),"Morning",IF(AND(K9915&gt;=Sheet2!$A$3,K9915&lt;Sheet2!$A$4),"Afternoon","Night"))</f>
        <v>Afternoon</v>
      </c>
      <c r="M9915" t="str">
        <f t="shared" si="772"/>
        <v>Friday</v>
      </c>
      <c r="N9915">
        <f t="shared" si="773"/>
        <v>2018</v>
      </c>
      <c r="O9915">
        <f t="shared" si="774"/>
        <v>5</v>
      </c>
    </row>
    <row r="9916" spans="1:15" x14ac:dyDescent="0.2">
      <c r="A9916" s="3" t="s">
        <v>20407</v>
      </c>
      <c r="B9916" s="6">
        <v>43231.5625</v>
      </c>
      <c r="C9916" s="6">
        <v>43262.5625</v>
      </c>
      <c r="D9916" s="4" t="s">
        <v>1671</v>
      </c>
      <c r="E9916" s="4" t="s">
        <v>17</v>
      </c>
      <c r="F9916" s="4" t="s">
        <v>18</v>
      </c>
      <c r="G9916" s="4" t="s">
        <v>4403</v>
      </c>
      <c r="H9916" s="4" t="s">
        <v>20408</v>
      </c>
      <c r="I9916" s="4" t="s">
        <v>74</v>
      </c>
      <c r="J9916">
        <f t="shared" si="770"/>
        <v>1</v>
      </c>
      <c r="K9916" s="7">
        <f t="shared" si="771"/>
        <v>0.5625</v>
      </c>
      <c r="L9916" t="str">
        <f>IF(AND(K9916&lt;Sheet2!$A$3,K9916&gt;=Sheet2!$A$2),"Morning",IF(AND(K9916&gt;=Sheet2!$A$3,K9916&lt;Sheet2!$A$4),"Afternoon","Night"))</f>
        <v>Afternoon</v>
      </c>
      <c r="M9916" t="str">
        <f t="shared" si="772"/>
        <v>Friday</v>
      </c>
      <c r="N9916">
        <f t="shared" si="773"/>
        <v>2018</v>
      </c>
      <c r="O9916">
        <f t="shared" si="774"/>
        <v>5</v>
      </c>
    </row>
    <row r="9917" spans="1:15" x14ac:dyDescent="0.2">
      <c r="A9917" s="3" t="s">
        <v>20409</v>
      </c>
      <c r="B9917" s="6">
        <v>43231.577777777777</v>
      </c>
      <c r="C9917" s="6">
        <v>43231.577777777777</v>
      </c>
      <c r="D9917" s="4" t="s">
        <v>2063</v>
      </c>
      <c r="E9917" s="4" t="s">
        <v>77</v>
      </c>
      <c r="F9917" s="4" t="s">
        <v>97</v>
      </c>
      <c r="G9917" s="4" t="s">
        <v>12</v>
      </c>
      <c r="H9917" s="4" t="s">
        <v>20410</v>
      </c>
      <c r="I9917" s="4" t="s">
        <v>74</v>
      </c>
      <c r="J9917">
        <f t="shared" si="770"/>
        <v>1</v>
      </c>
      <c r="K9917" s="7">
        <f t="shared" si="771"/>
        <v>0.57777777777777783</v>
      </c>
      <c r="L9917" t="str">
        <f>IF(AND(K9917&lt;Sheet2!$A$3,K9917&gt;=Sheet2!$A$2),"Morning",IF(AND(K9917&gt;=Sheet2!$A$3,K9917&lt;Sheet2!$A$4),"Afternoon","Night"))</f>
        <v>Afternoon</v>
      </c>
      <c r="M9917" t="str">
        <f t="shared" si="772"/>
        <v>Friday</v>
      </c>
      <c r="N9917">
        <f t="shared" si="773"/>
        <v>2018</v>
      </c>
      <c r="O9917">
        <f t="shared" si="774"/>
        <v>5</v>
      </c>
    </row>
    <row r="9918" spans="1:15" x14ac:dyDescent="0.2">
      <c r="A9918" s="3" t="s">
        <v>20411</v>
      </c>
      <c r="B9918" s="6">
        <v>43231.577777777777</v>
      </c>
      <c r="C9918" s="6" t="s">
        <v>30714</v>
      </c>
      <c r="D9918" s="4" t="s">
        <v>2063</v>
      </c>
      <c r="E9918" s="4" t="s">
        <v>77</v>
      </c>
      <c r="F9918" s="4" t="s">
        <v>97</v>
      </c>
      <c r="G9918" s="4" t="s">
        <v>12</v>
      </c>
      <c r="H9918" s="4" t="s">
        <v>20412</v>
      </c>
      <c r="I9918" s="4" t="s">
        <v>74</v>
      </c>
      <c r="J9918">
        <f t="shared" si="770"/>
        <v>1</v>
      </c>
      <c r="K9918" s="7">
        <f t="shared" si="771"/>
        <v>0.57777777777777783</v>
      </c>
      <c r="L9918" t="str">
        <f>IF(AND(K9918&lt;Sheet2!$A$3,K9918&gt;=Sheet2!$A$2),"Morning",IF(AND(K9918&gt;=Sheet2!$A$3,K9918&lt;Sheet2!$A$4),"Afternoon","Night"))</f>
        <v>Afternoon</v>
      </c>
      <c r="M9918" t="str">
        <f t="shared" si="772"/>
        <v>Friday</v>
      </c>
      <c r="N9918">
        <f t="shared" si="773"/>
        <v>2018</v>
      </c>
      <c r="O9918">
        <f t="shared" si="774"/>
        <v>5</v>
      </c>
    </row>
    <row r="9919" spans="1:15" x14ac:dyDescent="0.2">
      <c r="A9919" s="3" t="s">
        <v>20413</v>
      </c>
      <c r="B9919" s="6">
        <v>43231.57916666667</v>
      </c>
      <c r="C9919" s="6">
        <v>43231.57916666667</v>
      </c>
      <c r="D9919" s="4" t="s">
        <v>634</v>
      </c>
      <c r="E9919" s="4" t="s">
        <v>77</v>
      </c>
      <c r="F9919" s="4" t="s">
        <v>18</v>
      </c>
      <c r="G9919" s="4" t="s">
        <v>12</v>
      </c>
      <c r="H9919" s="4" t="s">
        <v>20414</v>
      </c>
      <c r="I9919" s="4" t="s">
        <v>74</v>
      </c>
      <c r="J9919">
        <f t="shared" si="770"/>
        <v>1</v>
      </c>
      <c r="K9919" s="7">
        <f t="shared" si="771"/>
        <v>0.57916666666666672</v>
      </c>
      <c r="L9919" t="str">
        <f>IF(AND(K9919&lt;Sheet2!$A$3,K9919&gt;=Sheet2!$A$2),"Morning",IF(AND(K9919&gt;=Sheet2!$A$3,K9919&lt;Sheet2!$A$4),"Afternoon","Night"))</f>
        <v>Afternoon</v>
      </c>
      <c r="M9919" t="str">
        <f t="shared" si="772"/>
        <v>Friday</v>
      </c>
      <c r="N9919">
        <f t="shared" si="773"/>
        <v>2018</v>
      </c>
      <c r="O9919">
        <f t="shared" si="774"/>
        <v>5</v>
      </c>
    </row>
    <row r="9920" spans="1:15" x14ac:dyDescent="0.2">
      <c r="A9920" s="3" t="s">
        <v>20415</v>
      </c>
      <c r="B9920" s="6">
        <v>43231.57916666667</v>
      </c>
      <c r="C9920" s="6" t="s">
        <v>30715</v>
      </c>
      <c r="D9920" s="4" t="s">
        <v>634</v>
      </c>
      <c r="E9920" s="4" t="s">
        <v>77</v>
      </c>
      <c r="F9920" s="4" t="s">
        <v>18</v>
      </c>
      <c r="G9920" s="4" t="s">
        <v>12</v>
      </c>
      <c r="H9920" s="4" t="s">
        <v>20416</v>
      </c>
      <c r="I9920" s="4" t="s">
        <v>74</v>
      </c>
      <c r="J9920">
        <f t="shared" si="770"/>
        <v>1</v>
      </c>
      <c r="K9920" s="7">
        <f t="shared" si="771"/>
        <v>0.57916666666666672</v>
      </c>
      <c r="L9920" t="str">
        <f>IF(AND(K9920&lt;Sheet2!$A$3,K9920&gt;=Sheet2!$A$2),"Morning",IF(AND(K9920&gt;=Sheet2!$A$3,K9920&lt;Sheet2!$A$4),"Afternoon","Night"))</f>
        <v>Afternoon</v>
      </c>
      <c r="M9920" t="str">
        <f t="shared" si="772"/>
        <v>Friday</v>
      </c>
      <c r="N9920">
        <f t="shared" si="773"/>
        <v>2018</v>
      </c>
      <c r="O9920">
        <f t="shared" si="774"/>
        <v>5</v>
      </c>
    </row>
    <row r="9921" spans="1:15" x14ac:dyDescent="0.2">
      <c r="A9921" s="3" t="s">
        <v>20417</v>
      </c>
      <c r="B9921" s="6">
        <v>43231.582638888889</v>
      </c>
      <c r="C9921" s="6">
        <v>43231.582638888889</v>
      </c>
      <c r="D9921" s="4" t="s">
        <v>183</v>
      </c>
      <c r="E9921" s="4" t="s">
        <v>77</v>
      </c>
      <c r="F9921" s="4" t="s">
        <v>18</v>
      </c>
      <c r="G9921" s="4" t="s">
        <v>108</v>
      </c>
      <c r="H9921" s="4" t="s">
        <v>20418</v>
      </c>
      <c r="I9921" s="4" t="s">
        <v>74</v>
      </c>
      <c r="J9921">
        <f t="shared" si="770"/>
        <v>1</v>
      </c>
      <c r="K9921" s="7">
        <f t="shared" si="771"/>
        <v>0.58263888888888882</v>
      </c>
      <c r="L9921" t="str">
        <f>IF(AND(K9921&lt;Sheet2!$A$3,K9921&gt;=Sheet2!$A$2),"Morning",IF(AND(K9921&gt;=Sheet2!$A$3,K9921&lt;Sheet2!$A$4),"Afternoon","Night"))</f>
        <v>Afternoon</v>
      </c>
      <c r="M9921" t="str">
        <f t="shared" si="772"/>
        <v>Friday</v>
      </c>
      <c r="N9921">
        <f t="shared" si="773"/>
        <v>2018</v>
      </c>
      <c r="O9921">
        <f t="shared" si="774"/>
        <v>5</v>
      </c>
    </row>
    <row r="9922" spans="1:15" x14ac:dyDescent="0.2">
      <c r="A9922" s="3" t="s">
        <v>20419</v>
      </c>
      <c r="B9922" s="6">
        <v>43231.582638888889</v>
      </c>
      <c r="C9922" s="6" t="s">
        <v>30716</v>
      </c>
      <c r="D9922" s="4" t="s">
        <v>183</v>
      </c>
      <c r="E9922" s="4" t="s">
        <v>77</v>
      </c>
      <c r="F9922" s="4" t="s">
        <v>18</v>
      </c>
      <c r="G9922" s="4" t="s">
        <v>108</v>
      </c>
      <c r="H9922" s="4" t="s">
        <v>20420</v>
      </c>
      <c r="I9922" s="4" t="s">
        <v>74</v>
      </c>
      <c r="J9922">
        <f t="shared" si="770"/>
        <v>1</v>
      </c>
      <c r="K9922" s="7">
        <f t="shared" si="771"/>
        <v>0.58263888888888882</v>
      </c>
      <c r="L9922" t="str">
        <f>IF(AND(K9922&lt;Sheet2!$A$3,K9922&gt;=Sheet2!$A$2),"Morning",IF(AND(K9922&gt;=Sheet2!$A$3,K9922&lt;Sheet2!$A$4),"Afternoon","Night"))</f>
        <v>Afternoon</v>
      </c>
      <c r="M9922" t="str">
        <f t="shared" si="772"/>
        <v>Friday</v>
      </c>
      <c r="N9922">
        <f t="shared" si="773"/>
        <v>2018</v>
      </c>
      <c r="O9922">
        <f t="shared" si="774"/>
        <v>5</v>
      </c>
    </row>
    <row r="9923" spans="1:15" x14ac:dyDescent="0.2">
      <c r="A9923" s="3" t="s">
        <v>20421</v>
      </c>
      <c r="B9923" s="6">
        <v>43231.59097222222</v>
      </c>
      <c r="C9923" s="6">
        <v>43231.59097222222</v>
      </c>
      <c r="D9923" s="4" t="s">
        <v>57</v>
      </c>
      <c r="E9923" s="4" t="s">
        <v>77</v>
      </c>
      <c r="F9923" s="4" t="s">
        <v>18</v>
      </c>
      <c r="G9923" s="4" t="s">
        <v>2620</v>
      </c>
      <c r="H9923" s="4" t="s">
        <v>20422</v>
      </c>
      <c r="I9923" s="4" t="s">
        <v>74</v>
      </c>
      <c r="J9923">
        <f t="shared" ref="J9923:J9986" si="775">COUNTA(B9923)</f>
        <v>1</v>
      </c>
      <c r="K9923" s="7">
        <f t="shared" ref="K9923:K9986" si="776">TIME(HOUR(B9923),MINUTE(B9923),SECOND(B9923))</f>
        <v>0.59097222222222223</v>
      </c>
      <c r="L9923" t="str">
        <f>IF(AND(K9923&lt;Sheet2!$A$3,K9923&gt;=Sheet2!$A$2),"Morning",IF(AND(K9923&gt;=Sheet2!$A$3,K9923&lt;Sheet2!$A$4),"Afternoon","Night"))</f>
        <v>Afternoon</v>
      </c>
      <c r="M9923" t="str">
        <f t="shared" ref="M9923:M9986" si="777">TEXT(B9923,"dddd")</f>
        <v>Friday</v>
      </c>
      <c r="N9923">
        <f t="shared" ref="N9923:N9986" si="778">YEAR(B9923)</f>
        <v>2018</v>
      </c>
      <c r="O9923">
        <f t="shared" ref="O9923:O9986" si="779">MONTH(B9923)</f>
        <v>5</v>
      </c>
    </row>
    <row r="9924" spans="1:15" x14ac:dyDescent="0.2">
      <c r="A9924" s="3" t="s">
        <v>20423</v>
      </c>
      <c r="B9924" s="6">
        <v>43231.595833333333</v>
      </c>
      <c r="C9924" s="6">
        <v>43231.595833333333</v>
      </c>
      <c r="D9924" s="4" t="s">
        <v>1204</v>
      </c>
      <c r="E9924" s="4" t="s">
        <v>77</v>
      </c>
      <c r="F9924" s="4" t="s">
        <v>18</v>
      </c>
      <c r="G9924" s="4" t="s">
        <v>2014</v>
      </c>
      <c r="H9924" s="4" t="s">
        <v>20424</v>
      </c>
      <c r="I9924" s="4" t="s">
        <v>74</v>
      </c>
      <c r="J9924">
        <f t="shared" si="775"/>
        <v>1</v>
      </c>
      <c r="K9924" s="7">
        <f t="shared" si="776"/>
        <v>0.59583333333333333</v>
      </c>
      <c r="L9924" t="str">
        <f>IF(AND(K9924&lt;Sheet2!$A$3,K9924&gt;=Sheet2!$A$2),"Morning",IF(AND(K9924&gt;=Sheet2!$A$3,K9924&lt;Sheet2!$A$4),"Afternoon","Night"))</f>
        <v>Afternoon</v>
      </c>
      <c r="M9924" t="str">
        <f t="shared" si="777"/>
        <v>Friday</v>
      </c>
      <c r="N9924">
        <f t="shared" si="778"/>
        <v>2018</v>
      </c>
      <c r="O9924">
        <f t="shared" si="779"/>
        <v>5</v>
      </c>
    </row>
    <row r="9925" spans="1:15" x14ac:dyDescent="0.2">
      <c r="A9925" s="3" t="s">
        <v>20425</v>
      </c>
      <c r="B9925" s="6">
        <v>43231.595833333333</v>
      </c>
      <c r="C9925" s="6">
        <v>43262.4375</v>
      </c>
      <c r="D9925" s="4" t="s">
        <v>1204</v>
      </c>
      <c r="E9925" s="4" t="s">
        <v>77</v>
      </c>
      <c r="F9925" s="4" t="s">
        <v>18</v>
      </c>
      <c r="G9925" s="4" t="s">
        <v>2014</v>
      </c>
      <c r="H9925" s="4" t="s">
        <v>20426</v>
      </c>
      <c r="I9925" s="4" t="s">
        <v>74</v>
      </c>
      <c r="J9925">
        <f t="shared" si="775"/>
        <v>1</v>
      </c>
      <c r="K9925" s="7">
        <f t="shared" si="776"/>
        <v>0.59583333333333333</v>
      </c>
      <c r="L9925" t="str">
        <f>IF(AND(K9925&lt;Sheet2!$A$3,K9925&gt;=Sheet2!$A$2),"Morning",IF(AND(K9925&gt;=Sheet2!$A$3,K9925&lt;Sheet2!$A$4),"Afternoon","Night"))</f>
        <v>Afternoon</v>
      </c>
      <c r="M9925" t="str">
        <f t="shared" si="777"/>
        <v>Friday</v>
      </c>
      <c r="N9925">
        <f t="shared" si="778"/>
        <v>2018</v>
      </c>
      <c r="O9925">
        <f t="shared" si="779"/>
        <v>5</v>
      </c>
    </row>
    <row r="9926" spans="1:15" x14ac:dyDescent="0.2">
      <c r="A9926" s="3" t="s">
        <v>20427</v>
      </c>
      <c r="B9926" s="6">
        <v>43231.597916666666</v>
      </c>
      <c r="C9926" s="6">
        <v>43231.597916666666</v>
      </c>
      <c r="D9926" s="4" t="s">
        <v>290</v>
      </c>
      <c r="E9926" s="4" t="s">
        <v>77</v>
      </c>
      <c r="F9926" s="4" t="s">
        <v>18</v>
      </c>
      <c r="G9926" s="4" t="s">
        <v>12</v>
      </c>
      <c r="H9926" s="4" t="s">
        <v>20428</v>
      </c>
      <c r="I9926" s="4" t="s">
        <v>74</v>
      </c>
      <c r="J9926">
        <f t="shared" si="775"/>
        <v>1</v>
      </c>
      <c r="K9926" s="7">
        <f t="shared" si="776"/>
        <v>0.59791666666666665</v>
      </c>
      <c r="L9926" t="str">
        <f>IF(AND(K9926&lt;Sheet2!$A$3,K9926&gt;=Sheet2!$A$2),"Morning",IF(AND(K9926&gt;=Sheet2!$A$3,K9926&lt;Sheet2!$A$4),"Afternoon","Night"))</f>
        <v>Afternoon</v>
      </c>
      <c r="M9926" t="str">
        <f t="shared" si="777"/>
        <v>Friday</v>
      </c>
      <c r="N9926">
        <f t="shared" si="778"/>
        <v>2018</v>
      </c>
      <c r="O9926">
        <f t="shared" si="779"/>
        <v>5</v>
      </c>
    </row>
    <row r="9927" spans="1:15" x14ac:dyDescent="0.2">
      <c r="A9927" s="3" t="s">
        <v>20429</v>
      </c>
      <c r="B9927" s="6">
        <v>43231.631944444445</v>
      </c>
      <c r="C9927" s="6">
        <v>43354.34375</v>
      </c>
      <c r="D9927" s="4" t="s">
        <v>20430</v>
      </c>
      <c r="E9927" s="4" t="s">
        <v>77</v>
      </c>
      <c r="F9927" s="4" t="s">
        <v>18</v>
      </c>
      <c r="G9927" s="4" t="s">
        <v>6489</v>
      </c>
      <c r="H9927" s="4" t="s">
        <v>20431</v>
      </c>
      <c r="I9927" s="4" t="s">
        <v>74</v>
      </c>
      <c r="J9927">
        <f t="shared" si="775"/>
        <v>1</v>
      </c>
      <c r="K9927" s="7">
        <f t="shared" si="776"/>
        <v>0.63194444444444442</v>
      </c>
      <c r="L9927" t="str">
        <f>IF(AND(K9927&lt;Sheet2!$A$3,K9927&gt;=Sheet2!$A$2),"Morning",IF(AND(K9927&gt;=Sheet2!$A$3,K9927&lt;Sheet2!$A$4),"Afternoon","Night"))</f>
        <v>Afternoon</v>
      </c>
      <c r="M9927" t="str">
        <f t="shared" si="777"/>
        <v>Friday</v>
      </c>
      <c r="N9927">
        <f t="shared" si="778"/>
        <v>2018</v>
      </c>
      <c r="O9927">
        <f t="shared" si="779"/>
        <v>5</v>
      </c>
    </row>
    <row r="9928" spans="1:15" x14ac:dyDescent="0.2">
      <c r="A9928" s="3" t="s">
        <v>20432</v>
      </c>
      <c r="B9928" s="6">
        <v>43231.631944444445</v>
      </c>
      <c r="C9928" s="6">
        <v>43354.34375</v>
      </c>
      <c r="D9928" s="4" t="s">
        <v>20430</v>
      </c>
      <c r="E9928" s="4" t="s">
        <v>77</v>
      </c>
      <c r="F9928" s="4" t="s">
        <v>18</v>
      </c>
      <c r="G9928" s="4" t="s">
        <v>6489</v>
      </c>
      <c r="H9928" s="4" t="s">
        <v>20431</v>
      </c>
      <c r="I9928" s="4" t="s">
        <v>74</v>
      </c>
      <c r="J9928">
        <f t="shared" si="775"/>
        <v>1</v>
      </c>
      <c r="K9928" s="7">
        <f t="shared" si="776"/>
        <v>0.63194444444444442</v>
      </c>
      <c r="L9928" t="str">
        <f>IF(AND(K9928&lt;Sheet2!$A$3,K9928&gt;=Sheet2!$A$2),"Morning",IF(AND(K9928&gt;=Sheet2!$A$3,K9928&lt;Sheet2!$A$4),"Afternoon","Night"))</f>
        <v>Afternoon</v>
      </c>
      <c r="M9928" t="str">
        <f t="shared" si="777"/>
        <v>Friday</v>
      </c>
      <c r="N9928">
        <f t="shared" si="778"/>
        <v>2018</v>
      </c>
      <c r="O9928">
        <f t="shared" si="779"/>
        <v>5</v>
      </c>
    </row>
    <row r="9929" spans="1:15" x14ac:dyDescent="0.2">
      <c r="A9929" s="3" t="s">
        <v>20433</v>
      </c>
      <c r="B9929" s="6">
        <v>43231.669444444444</v>
      </c>
      <c r="C9929" s="6">
        <v>43231.669444444444</v>
      </c>
      <c r="D9929" s="4" t="s">
        <v>3800</v>
      </c>
      <c r="E9929" s="4" t="s">
        <v>10</v>
      </c>
      <c r="F9929" s="4" t="s">
        <v>295</v>
      </c>
      <c r="G9929" s="4" t="s">
        <v>12</v>
      </c>
      <c r="H9929" s="4" t="s">
        <v>20434</v>
      </c>
      <c r="I9929" s="4" t="s">
        <v>74</v>
      </c>
      <c r="J9929">
        <f t="shared" si="775"/>
        <v>1</v>
      </c>
      <c r="K9929" s="7">
        <f t="shared" si="776"/>
        <v>0.6694444444444444</v>
      </c>
      <c r="L9929" t="str">
        <f>IF(AND(K9929&lt;Sheet2!$A$3,K9929&gt;=Sheet2!$A$2),"Morning",IF(AND(K9929&gt;=Sheet2!$A$3,K9929&lt;Sheet2!$A$4),"Afternoon","Night"))</f>
        <v>Afternoon</v>
      </c>
      <c r="M9929" t="str">
        <f t="shared" si="777"/>
        <v>Friday</v>
      </c>
      <c r="N9929">
        <f t="shared" si="778"/>
        <v>2018</v>
      </c>
      <c r="O9929">
        <f t="shared" si="779"/>
        <v>5</v>
      </c>
    </row>
    <row r="9930" spans="1:15" x14ac:dyDescent="0.2">
      <c r="A9930" s="3" t="s">
        <v>20435</v>
      </c>
      <c r="B9930" s="6">
        <v>43231.669444444444</v>
      </c>
      <c r="C9930" s="6">
        <v>43262.813888888886</v>
      </c>
      <c r="D9930" s="4" t="s">
        <v>3800</v>
      </c>
      <c r="E9930" s="4" t="s">
        <v>10</v>
      </c>
      <c r="F9930" s="4" t="s">
        <v>295</v>
      </c>
      <c r="G9930" s="4" t="s">
        <v>12</v>
      </c>
      <c r="H9930" s="4" t="s">
        <v>20436</v>
      </c>
      <c r="I9930" s="4" t="s">
        <v>74</v>
      </c>
      <c r="J9930">
        <f t="shared" si="775"/>
        <v>1</v>
      </c>
      <c r="K9930" s="7">
        <f t="shared" si="776"/>
        <v>0.6694444444444444</v>
      </c>
      <c r="L9930" t="str">
        <f>IF(AND(K9930&lt;Sheet2!$A$3,K9930&gt;=Sheet2!$A$2),"Morning",IF(AND(K9930&gt;=Sheet2!$A$3,K9930&lt;Sheet2!$A$4),"Afternoon","Night"))</f>
        <v>Afternoon</v>
      </c>
      <c r="M9930" t="str">
        <f t="shared" si="777"/>
        <v>Friday</v>
      </c>
      <c r="N9930">
        <f t="shared" si="778"/>
        <v>2018</v>
      </c>
      <c r="O9930">
        <f t="shared" si="779"/>
        <v>5</v>
      </c>
    </row>
    <row r="9931" spans="1:15" x14ac:dyDescent="0.2">
      <c r="A9931" s="3" t="s">
        <v>20437</v>
      </c>
      <c r="B9931" s="6">
        <v>43262.306944444441</v>
      </c>
      <c r="C9931" s="6">
        <v>43262.306944444441</v>
      </c>
      <c r="D9931" s="4" t="s">
        <v>101</v>
      </c>
      <c r="E9931" s="4" t="s">
        <v>17</v>
      </c>
      <c r="F9931" s="4" t="s">
        <v>30</v>
      </c>
      <c r="G9931" s="4" t="s">
        <v>12</v>
      </c>
      <c r="H9931" s="4" t="s">
        <v>12507</v>
      </c>
      <c r="I9931" s="4" t="s">
        <v>74</v>
      </c>
      <c r="J9931">
        <f t="shared" si="775"/>
        <v>1</v>
      </c>
      <c r="K9931" s="7">
        <f t="shared" si="776"/>
        <v>0.30694444444444441</v>
      </c>
      <c r="L9931" t="str">
        <f>IF(AND(K9931&lt;Sheet2!$A$3,K9931&gt;=Sheet2!$A$2),"Morning",IF(AND(K9931&gt;=Sheet2!$A$3,K9931&lt;Sheet2!$A$4),"Afternoon","Night"))</f>
        <v>Morning</v>
      </c>
      <c r="M9931" t="str">
        <f t="shared" si="777"/>
        <v>Monday</v>
      </c>
      <c r="N9931">
        <f t="shared" si="778"/>
        <v>2018</v>
      </c>
      <c r="O9931">
        <f t="shared" si="779"/>
        <v>6</v>
      </c>
    </row>
    <row r="9932" spans="1:15" x14ac:dyDescent="0.2">
      <c r="A9932" s="3" t="s">
        <v>20438</v>
      </c>
      <c r="B9932" s="6">
        <v>43262.306944444441</v>
      </c>
      <c r="C9932" s="6">
        <v>43415.181944444441</v>
      </c>
      <c r="D9932" s="4" t="s">
        <v>101</v>
      </c>
      <c r="E9932" s="4" t="s">
        <v>17</v>
      </c>
      <c r="F9932" s="4" t="s">
        <v>30</v>
      </c>
      <c r="G9932" s="4" t="s">
        <v>12</v>
      </c>
      <c r="H9932" s="4" t="s">
        <v>20439</v>
      </c>
      <c r="I9932" s="4" t="s">
        <v>74</v>
      </c>
      <c r="J9932">
        <f t="shared" si="775"/>
        <v>1</v>
      </c>
      <c r="K9932" s="7">
        <f t="shared" si="776"/>
        <v>0.30694444444444441</v>
      </c>
      <c r="L9932" t="str">
        <f>IF(AND(K9932&lt;Sheet2!$A$3,K9932&gt;=Sheet2!$A$2),"Morning",IF(AND(K9932&gt;=Sheet2!$A$3,K9932&lt;Sheet2!$A$4),"Afternoon","Night"))</f>
        <v>Morning</v>
      </c>
      <c r="M9932" t="str">
        <f t="shared" si="777"/>
        <v>Monday</v>
      </c>
      <c r="N9932">
        <f t="shared" si="778"/>
        <v>2018</v>
      </c>
      <c r="O9932">
        <f t="shared" si="779"/>
        <v>6</v>
      </c>
    </row>
    <row r="9933" spans="1:15" x14ac:dyDescent="0.2">
      <c r="A9933" s="3" t="s">
        <v>20440</v>
      </c>
      <c r="B9933" s="6">
        <v>43292.261111111111</v>
      </c>
      <c r="C9933" s="6">
        <v>43292.261111111111</v>
      </c>
      <c r="D9933" s="4" t="s">
        <v>1198</v>
      </c>
      <c r="E9933" s="4" t="s">
        <v>10</v>
      </c>
      <c r="F9933" s="4" t="s">
        <v>30</v>
      </c>
      <c r="G9933" s="4" t="s">
        <v>12</v>
      </c>
      <c r="H9933" s="4" t="s">
        <v>20441</v>
      </c>
      <c r="I9933" s="4" t="s">
        <v>74</v>
      </c>
      <c r="J9933">
        <f t="shared" si="775"/>
        <v>1</v>
      </c>
      <c r="K9933" s="7">
        <f t="shared" si="776"/>
        <v>0.26111111111111113</v>
      </c>
      <c r="L9933" t="str">
        <f>IF(AND(K9933&lt;Sheet2!$A$3,K9933&gt;=Sheet2!$A$2),"Morning",IF(AND(K9933&gt;=Sheet2!$A$3,K9933&lt;Sheet2!$A$4),"Afternoon","Night"))</f>
        <v>Morning</v>
      </c>
      <c r="M9933" t="str">
        <f t="shared" si="777"/>
        <v>Wednesday</v>
      </c>
      <c r="N9933">
        <f t="shared" si="778"/>
        <v>2018</v>
      </c>
      <c r="O9933">
        <f t="shared" si="779"/>
        <v>7</v>
      </c>
    </row>
    <row r="9934" spans="1:15" x14ac:dyDescent="0.2">
      <c r="A9934" s="3" t="s">
        <v>20442</v>
      </c>
      <c r="B9934" s="6">
        <v>43292.261111111111</v>
      </c>
      <c r="C9934" s="6">
        <v>43415.261111111111</v>
      </c>
      <c r="D9934" s="4" t="s">
        <v>1198</v>
      </c>
      <c r="E9934" s="4" t="s">
        <v>10</v>
      </c>
      <c r="F9934" s="4" t="s">
        <v>30</v>
      </c>
      <c r="G9934" s="4" t="s">
        <v>12</v>
      </c>
      <c r="H9934" s="4" t="s">
        <v>20443</v>
      </c>
      <c r="I9934" s="4" t="s">
        <v>74</v>
      </c>
      <c r="J9934">
        <f t="shared" si="775"/>
        <v>1</v>
      </c>
      <c r="K9934" s="7">
        <f t="shared" si="776"/>
        <v>0.26111111111111113</v>
      </c>
      <c r="L9934" t="str">
        <f>IF(AND(K9934&lt;Sheet2!$A$3,K9934&gt;=Sheet2!$A$2),"Morning",IF(AND(K9934&gt;=Sheet2!$A$3,K9934&lt;Sheet2!$A$4),"Afternoon","Night"))</f>
        <v>Morning</v>
      </c>
      <c r="M9934" t="str">
        <f t="shared" si="777"/>
        <v>Wednesday</v>
      </c>
      <c r="N9934">
        <f t="shared" si="778"/>
        <v>2018</v>
      </c>
      <c r="O9934">
        <f t="shared" si="779"/>
        <v>7</v>
      </c>
    </row>
    <row r="9935" spans="1:15" x14ac:dyDescent="0.2">
      <c r="A9935" s="3" t="s">
        <v>20444</v>
      </c>
      <c r="B9935" s="6">
        <v>43292.397916666669</v>
      </c>
      <c r="C9935" s="6">
        <v>43292.397916666669</v>
      </c>
      <c r="D9935" s="4" t="s">
        <v>3395</v>
      </c>
      <c r="E9935" s="4" t="s">
        <v>10</v>
      </c>
      <c r="F9935" s="4" t="s">
        <v>30</v>
      </c>
      <c r="G9935" s="4" t="s">
        <v>2005</v>
      </c>
      <c r="H9935" s="4" t="s">
        <v>20445</v>
      </c>
      <c r="I9935" s="4" t="s">
        <v>74</v>
      </c>
      <c r="J9935">
        <f t="shared" si="775"/>
        <v>1</v>
      </c>
      <c r="K9935" s="7">
        <f t="shared" si="776"/>
        <v>0.3979166666666667</v>
      </c>
      <c r="L9935" t="str">
        <f>IF(AND(K9935&lt;Sheet2!$A$3,K9935&gt;=Sheet2!$A$2),"Morning",IF(AND(K9935&gt;=Sheet2!$A$3,K9935&lt;Sheet2!$A$4),"Afternoon","Night"))</f>
        <v>Morning</v>
      </c>
      <c r="M9935" t="str">
        <f t="shared" si="777"/>
        <v>Wednesday</v>
      </c>
      <c r="N9935">
        <f t="shared" si="778"/>
        <v>2018</v>
      </c>
      <c r="O9935">
        <f t="shared" si="779"/>
        <v>7</v>
      </c>
    </row>
    <row r="9936" spans="1:15" x14ac:dyDescent="0.2">
      <c r="A9936" s="3" t="s">
        <v>20446</v>
      </c>
      <c r="B9936" s="6">
        <v>43292.397916666669</v>
      </c>
      <c r="C9936" s="6">
        <v>43415.897916666669</v>
      </c>
      <c r="D9936" s="4" t="s">
        <v>3395</v>
      </c>
      <c r="E9936" s="4" t="s">
        <v>10</v>
      </c>
      <c r="F9936" s="4" t="s">
        <v>30</v>
      </c>
      <c r="G9936" s="4" t="s">
        <v>2005</v>
      </c>
      <c r="H9936" s="4" t="s">
        <v>20447</v>
      </c>
      <c r="I9936" s="4" t="s">
        <v>74</v>
      </c>
      <c r="J9936">
        <f t="shared" si="775"/>
        <v>1</v>
      </c>
      <c r="K9936" s="7">
        <f t="shared" si="776"/>
        <v>0.3979166666666667</v>
      </c>
      <c r="L9936" t="str">
        <f>IF(AND(K9936&lt;Sheet2!$A$3,K9936&gt;=Sheet2!$A$2),"Morning",IF(AND(K9936&gt;=Sheet2!$A$3,K9936&lt;Sheet2!$A$4),"Afternoon","Night"))</f>
        <v>Morning</v>
      </c>
      <c r="M9936" t="str">
        <f t="shared" si="777"/>
        <v>Wednesday</v>
      </c>
      <c r="N9936">
        <f t="shared" si="778"/>
        <v>2018</v>
      </c>
      <c r="O9936">
        <f t="shared" si="779"/>
        <v>7</v>
      </c>
    </row>
    <row r="9937" spans="1:15" x14ac:dyDescent="0.2">
      <c r="A9937" s="3" t="s">
        <v>20448</v>
      </c>
      <c r="B9937" s="6">
        <v>43292.397916666669</v>
      </c>
      <c r="C9937" s="6">
        <v>43292.397916666669</v>
      </c>
      <c r="D9937" s="4" t="s">
        <v>158</v>
      </c>
      <c r="E9937" s="4" t="s">
        <v>10</v>
      </c>
      <c r="F9937" s="4" t="s">
        <v>30</v>
      </c>
      <c r="G9937" s="4" t="s">
        <v>12</v>
      </c>
      <c r="H9937" s="4" t="s">
        <v>20449</v>
      </c>
      <c r="I9937" s="4" t="s">
        <v>74</v>
      </c>
      <c r="J9937">
        <f t="shared" si="775"/>
        <v>1</v>
      </c>
      <c r="K9937" s="7">
        <f t="shared" si="776"/>
        <v>0.3979166666666667</v>
      </c>
      <c r="L9937" t="str">
        <f>IF(AND(K9937&lt;Sheet2!$A$3,K9937&gt;=Sheet2!$A$2),"Morning",IF(AND(K9937&gt;=Sheet2!$A$3,K9937&lt;Sheet2!$A$4),"Afternoon","Night"))</f>
        <v>Morning</v>
      </c>
      <c r="M9937" t="str">
        <f t="shared" si="777"/>
        <v>Wednesday</v>
      </c>
      <c r="N9937">
        <f t="shared" si="778"/>
        <v>2018</v>
      </c>
      <c r="O9937">
        <f t="shared" si="779"/>
        <v>7</v>
      </c>
    </row>
    <row r="9938" spans="1:15" x14ac:dyDescent="0.2">
      <c r="A9938" s="3" t="s">
        <v>20450</v>
      </c>
      <c r="B9938" s="6">
        <v>43292.397916666669</v>
      </c>
      <c r="C9938" s="6" t="s">
        <v>30717</v>
      </c>
      <c r="D9938" s="4" t="s">
        <v>158</v>
      </c>
      <c r="E9938" s="4" t="s">
        <v>10</v>
      </c>
      <c r="F9938" s="4" t="s">
        <v>30</v>
      </c>
      <c r="G9938" s="4" t="s">
        <v>12</v>
      </c>
      <c r="H9938" s="4" t="s">
        <v>20451</v>
      </c>
      <c r="I9938" s="4" t="s">
        <v>74</v>
      </c>
      <c r="J9938">
        <f t="shared" si="775"/>
        <v>1</v>
      </c>
      <c r="K9938" s="7">
        <f t="shared" si="776"/>
        <v>0.3979166666666667</v>
      </c>
      <c r="L9938" t="str">
        <f>IF(AND(K9938&lt;Sheet2!$A$3,K9938&gt;=Sheet2!$A$2),"Morning",IF(AND(K9938&gt;=Sheet2!$A$3,K9938&lt;Sheet2!$A$4),"Afternoon","Night"))</f>
        <v>Morning</v>
      </c>
      <c r="M9938" t="str">
        <f t="shared" si="777"/>
        <v>Wednesday</v>
      </c>
      <c r="N9938">
        <f t="shared" si="778"/>
        <v>2018</v>
      </c>
      <c r="O9938">
        <f t="shared" si="779"/>
        <v>7</v>
      </c>
    </row>
    <row r="9939" spans="1:15" x14ac:dyDescent="0.2">
      <c r="A9939" s="3" t="s">
        <v>20452</v>
      </c>
      <c r="B9939" s="6">
        <v>43292.675694444442</v>
      </c>
      <c r="C9939" s="6">
        <v>43292.675694444442</v>
      </c>
      <c r="D9939" s="4" t="s">
        <v>360</v>
      </c>
      <c r="E9939" s="4" t="s">
        <v>173</v>
      </c>
      <c r="F9939" s="4" t="s">
        <v>18</v>
      </c>
      <c r="G9939" s="4" t="s">
        <v>12</v>
      </c>
      <c r="H9939" s="4" t="s">
        <v>20453</v>
      </c>
      <c r="I9939" s="4" t="s">
        <v>74</v>
      </c>
      <c r="J9939">
        <f t="shared" si="775"/>
        <v>1</v>
      </c>
      <c r="K9939" s="7">
        <f t="shared" si="776"/>
        <v>0.67569444444444438</v>
      </c>
      <c r="L9939" t="str">
        <f>IF(AND(K9939&lt;Sheet2!$A$3,K9939&gt;=Sheet2!$A$2),"Morning",IF(AND(K9939&gt;=Sheet2!$A$3,K9939&lt;Sheet2!$A$4),"Afternoon","Night"))</f>
        <v>Afternoon</v>
      </c>
      <c r="M9939" t="str">
        <f t="shared" si="777"/>
        <v>Wednesday</v>
      </c>
      <c r="N9939">
        <f t="shared" si="778"/>
        <v>2018</v>
      </c>
      <c r="O9939">
        <f t="shared" si="779"/>
        <v>7</v>
      </c>
    </row>
    <row r="9940" spans="1:15" x14ac:dyDescent="0.2">
      <c r="A9940" s="3" t="s">
        <v>20454</v>
      </c>
      <c r="B9940" s="6">
        <v>43292.675694444442</v>
      </c>
      <c r="C9940" s="6">
        <v>43415.259027777778</v>
      </c>
      <c r="D9940" s="4" t="s">
        <v>360</v>
      </c>
      <c r="E9940" s="4" t="s">
        <v>173</v>
      </c>
      <c r="F9940" s="4" t="s">
        <v>18</v>
      </c>
      <c r="G9940" s="4" t="s">
        <v>12</v>
      </c>
      <c r="H9940" s="4" t="s">
        <v>20455</v>
      </c>
      <c r="I9940" s="4" t="s">
        <v>74</v>
      </c>
      <c r="J9940">
        <f t="shared" si="775"/>
        <v>1</v>
      </c>
      <c r="K9940" s="7">
        <f t="shared" si="776"/>
        <v>0.67569444444444438</v>
      </c>
      <c r="L9940" t="str">
        <f>IF(AND(K9940&lt;Sheet2!$A$3,K9940&gt;=Sheet2!$A$2),"Morning",IF(AND(K9940&gt;=Sheet2!$A$3,K9940&lt;Sheet2!$A$4),"Afternoon","Night"))</f>
        <v>Afternoon</v>
      </c>
      <c r="M9940" t="str">
        <f t="shared" si="777"/>
        <v>Wednesday</v>
      </c>
      <c r="N9940">
        <f t="shared" si="778"/>
        <v>2018</v>
      </c>
      <c r="O9940">
        <f t="shared" si="779"/>
        <v>7</v>
      </c>
    </row>
    <row r="9941" spans="1:15" x14ac:dyDescent="0.2">
      <c r="A9941" s="3" t="s">
        <v>20456</v>
      </c>
      <c r="B9941" s="6">
        <v>43292.711805555555</v>
      </c>
      <c r="C9941" s="6">
        <v>43292.711805555555</v>
      </c>
      <c r="D9941" s="4" t="s">
        <v>140</v>
      </c>
      <c r="E9941" s="4" t="s">
        <v>17</v>
      </c>
      <c r="F9941" s="4" t="s">
        <v>30</v>
      </c>
      <c r="G9941" s="4" t="s">
        <v>12</v>
      </c>
      <c r="H9941" s="4" t="s">
        <v>20457</v>
      </c>
      <c r="I9941" s="4" t="s">
        <v>74</v>
      </c>
      <c r="J9941">
        <f t="shared" si="775"/>
        <v>1</v>
      </c>
      <c r="K9941" s="7">
        <f t="shared" si="776"/>
        <v>0.71180555555555547</v>
      </c>
      <c r="L9941" t="str">
        <f>IF(AND(K9941&lt;Sheet2!$A$3,K9941&gt;=Sheet2!$A$2),"Morning",IF(AND(K9941&gt;=Sheet2!$A$3,K9941&lt;Sheet2!$A$4),"Afternoon","Night"))</f>
        <v>Afternoon</v>
      </c>
      <c r="M9941" t="str">
        <f t="shared" si="777"/>
        <v>Wednesday</v>
      </c>
      <c r="N9941">
        <f t="shared" si="778"/>
        <v>2018</v>
      </c>
      <c r="O9941">
        <f t="shared" si="779"/>
        <v>7</v>
      </c>
    </row>
    <row r="9942" spans="1:15" x14ac:dyDescent="0.2">
      <c r="A9942" s="3" t="s">
        <v>20458</v>
      </c>
      <c r="B9942" s="6">
        <v>43292.711805555555</v>
      </c>
      <c r="C9942" s="6">
        <v>43415.795138888891</v>
      </c>
      <c r="D9942" s="4" t="s">
        <v>140</v>
      </c>
      <c r="E9942" s="4" t="s">
        <v>17</v>
      </c>
      <c r="F9942" s="4" t="s">
        <v>30</v>
      </c>
      <c r="G9942" s="4" t="s">
        <v>12</v>
      </c>
      <c r="H9942" s="4" t="s">
        <v>20459</v>
      </c>
      <c r="I9942" s="4" t="s">
        <v>74</v>
      </c>
      <c r="J9942">
        <f t="shared" si="775"/>
        <v>1</v>
      </c>
      <c r="K9942" s="7">
        <f t="shared" si="776"/>
        <v>0.71180555555555547</v>
      </c>
      <c r="L9942" t="str">
        <f>IF(AND(K9942&lt;Sheet2!$A$3,K9942&gt;=Sheet2!$A$2),"Morning",IF(AND(K9942&gt;=Sheet2!$A$3,K9942&lt;Sheet2!$A$4),"Afternoon","Night"))</f>
        <v>Afternoon</v>
      </c>
      <c r="M9942" t="str">
        <f t="shared" si="777"/>
        <v>Wednesday</v>
      </c>
      <c r="N9942">
        <f t="shared" si="778"/>
        <v>2018</v>
      </c>
      <c r="O9942">
        <f t="shared" si="779"/>
        <v>7</v>
      </c>
    </row>
    <row r="9943" spans="1:15" x14ac:dyDescent="0.2">
      <c r="A9943" s="3" t="s">
        <v>20460</v>
      </c>
      <c r="B9943" s="6">
        <v>43323.370138888888</v>
      </c>
      <c r="C9943" s="6">
        <v>43323.370138888888</v>
      </c>
      <c r="D9943" s="4" t="s">
        <v>20168</v>
      </c>
      <c r="E9943" s="4" t="s">
        <v>10</v>
      </c>
      <c r="F9943" s="4" t="s">
        <v>159</v>
      </c>
      <c r="G9943" s="4" t="s">
        <v>20461</v>
      </c>
      <c r="H9943" s="4" t="s">
        <v>20462</v>
      </c>
      <c r="I9943" s="4" t="s">
        <v>162</v>
      </c>
      <c r="J9943">
        <f t="shared" si="775"/>
        <v>1</v>
      </c>
      <c r="K9943" s="7">
        <f t="shared" si="776"/>
        <v>0.37013888888888885</v>
      </c>
      <c r="L9943" t="str">
        <f>IF(AND(K9943&lt;Sheet2!$A$3,K9943&gt;=Sheet2!$A$2),"Morning",IF(AND(K9943&gt;=Sheet2!$A$3,K9943&lt;Sheet2!$A$4),"Afternoon","Night"))</f>
        <v>Morning</v>
      </c>
      <c r="M9943" t="str">
        <f t="shared" si="777"/>
        <v>Saturday</v>
      </c>
      <c r="N9943">
        <f t="shared" si="778"/>
        <v>2018</v>
      </c>
      <c r="O9943">
        <f t="shared" si="779"/>
        <v>8</v>
      </c>
    </row>
    <row r="9944" spans="1:15" x14ac:dyDescent="0.2">
      <c r="A9944" s="3" t="s">
        <v>20463</v>
      </c>
      <c r="B9944" s="6">
        <v>43323.599305555559</v>
      </c>
      <c r="C9944" s="6">
        <v>43323.599305555559</v>
      </c>
      <c r="D9944" s="4" t="s">
        <v>19163</v>
      </c>
      <c r="E9944" s="4" t="s">
        <v>10</v>
      </c>
      <c r="F9944" s="4" t="s">
        <v>923</v>
      </c>
      <c r="G9944" s="4" t="s">
        <v>12</v>
      </c>
      <c r="H9944" s="4" t="s">
        <v>20464</v>
      </c>
      <c r="I9944" s="4" t="s">
        <v>74</v>
      </c>
      <c r="J9944">
        <f t="shared" si="775"/>
        <v>1</v>
      </c>
      <c r="K9944" s="7">
        <f t="shared" si="776"/>
        <v>0.59930555555555554</v>
      </c>
      <c r="L9944" t="str">
        <f>IF(AND(K9944&lt;Sheet2!$A$3,K9944&gt;=Sheet2!$A$2),"Morning",IF(AND(K9944&gt;=Sheet2!$A$3,K9944&lt;Sheet2!$A$4),"Afternoon","Night"))</f>
        <v>Afternoon</v>
      </c>
      <c r="M9944" t="str">
        <f t="shared" si="777"/>
        <v>Saturday</v>
      </c>
      <c r="N9944">
        <f t="shared" si="778"/>
        <v>2018</v>
      </c>
      <c r="O9944">
        <f t="shared" si="779"/>
        <v>8</v>
      </c>
    </row>
    <row r="9945" spans="1:15" x14ac:dyDescent="0.2">
      <c r="A9945" s="3" t="s">
        <v>20465</v>
      </c>
      <c r="B9945" s="6">
        <v>43323.652777777781</v>
      </c>
      <c r="C9945" s="6">
        <v>43323.652777777781</v>
      </c>
      <c r="D9945" s="4" t="s">
        <v>1885</v>
      </c>
      <c r="E9945" s="4" t="s">
        <v>10</v>
      </c>
      <c r="F9945" s="4" t="s">
        <v>159</v>
      </c>
      <c r="G9945" s="4" t="s">
        <v>12</v>
      </c>
      <c r="H9945" s="4" t="s">
        <v>20466</v>
      </c>
      <c r="I9945" s="4" t="s">
        <v>74</v>
      </c>
      <c r="J9945">
        <f t="shared" si="775"/>
        <v>1</v>
      </c>
      <c r="K9945" s="7">
        <f t="shared" si="776"/>
        <v>0.65277777777777779</v>
      </c>
      <c r="L9945" t="str">
        <f>IF(AND(K9945&lt;Sheet2!$A$3,K9945&gt;=Sheet2!$A$2),"Morning",IF(AND(K9945&gt;=Sheet2!$A$3,K9945&lt;Sheet2!$A$4),"Afternoon","Night"))</f>
        <v>Afternoon</v>
      </c>
      <c r="M9945" t="str">
        <f t="shared" si="777"/>
        <v>Saturday</v>
      </c>
      <c r="N9945">
        <f t="shared" si="778"/>
        <v>2018</v>
      </c>
      <c r="O9945">
        <f t="shared" si="779"/>
        <v>8</v>
      </c>
    </row>
    <row r="9946" spans="1:15" x14ac:dyDescent="0.2">
      <c r="A9946" s="3" t="s">
        <v>20467</v>
      </c>
      <c r="B9946" s="6">
        <v>43354.367361111108</v>
      </c>
      <c r="C9946" s="6">
        <v>43354.367361111108</v>
      </c>
      <c r="D9946" s="4" t="s">
        <v>119</v>
      </c>
      <c r="E9946" s="4" t="s">
        <v>74</v>
      </c>
      <c r="F9946" s="4" t="s">
        <v>74</v>
      </c>
      <c r="G9946" s="4" t="s">
        <v>12</v>
      </c>
      <c r="H9946" s="4" t="s">
        <v>20468</v>
      </c>
      <c r="I9946" s="4" t="s">
        <v>74</v>
      </c>
      <c r="J9946">
        <f t="shared" si="775"/>
        <v>1</v>
      </c>
      <c r="K9946" s="7">
        <f t="shared" si="776"/>
        <v>0.36736111111111108</v>
      </c>
      <c r="L9946" t="str">
        <f>IF(AND(K9946&lt;Sheet2!$A$3,K9946&gt;=Sheet2!$A$2),"Morning",IF(AND(K9946&gt;=Sheet2!$A$3,K9946&lt;Sheet2!$A$4),"Afternoon","Night"))</f>
        <v>Morning</v>
      </c>
      <c r="M9946" t="str">
        <f t="shared" si="777"/>
        <v>Tuesday</v>
      </c>
      <c r="N9946">
        <f t="shared" si="778"/>
        <v>2018</v>
      </c>
      <c r="O9946">
        <f t="shared" si="779"/>
        <v>9</v>
      </c>
    </row>
    <row r="9947" spans="1:15" x14ac:dyDescent="0.2">
      <c r="A9947" s="3" t="s">
        <v>20469</v>
      </c>
      <c r="B9947" s="6">
        <v>43354.679166666669</v>
      </c>
      <c r="C9947" s="6">
        <v>43354.679166666669</v>
      </c>
      <c r="D9947" s="4" t="s">
        <v>107</v>
      </c>
      <c r="E9947" s="4" t="s">
        <v>10</v>
      </c>
      <c r="F9947" s="4" t="s">
        <v>6984</v>
      </c>
      <c r="G9947" s="4" t="s">
        <v>12</v>
      </c>
      <c r="H9947" s="4" t="s">
        <v>20470</v>
      </c>
      <c r="I9947" s="4" t="s">
        <v>74</v>
      </c>
      <c r="J9947">
        <f t="shared" si="775"/>
        <v>1</v>
      </c>
      <c r="K9947" s="7">
        <f t="shared" si="776"/>
        <v>0.6791666666666667</v>
      </c>
      <c r="L9947" t="str">
        <f>IF(AND(K9947&lt;Sheet2!$A$3,K9947&gt;=Sheet2!$A$2),"Morning",IF(AND(K9947&gt;=Sheet2!$A$3,K9947&lt;Sheet2!$A$4),"Afternoon","Night"))</f>
        <v>Afternoon</v>
      </c>
      <c r="M9947" t="str">
        <f t="shared" si="777"/>
        <v>Tuesday</v>
      </c>
      <c r="N9947">
        <f t="shared" si="778"/>
        <v>2018</v>
      </c>
      <c r="O9947">
        <f t="shared" si="779"/>
        <v>9</v>
      </c>
    </row>
    <row r="9948" spans="1:15" x14ac:dyDescent="0.2">
      <c r="A9948" s="3" t="s">
        <v>20471</v>
      </c>
      <c r="B9948" s="6">
        <v>43354.740277777775</v>
      </c>
      <c r="C9948" s="6">
        <v>43354.740277777775</v>
      </c>
      <c r="D9948" s="4" t="s">
        <v>12325</v>
      </c>
      <c r="E9948" s="4" t="s">
        <v>84</v>
      </c>
      <c r="F9948" s="4" t="s">
        <v>923</v>
      </c>
      <c r="G9948" s="4" t="s">
        <v>20472</v>
      </c>
      <c r="H9948" s="4" t="s">
        <v>20473</v>
      </c>
      <c r="I9948" s="4" t="s">
        <v>162</v>
      </c>
      <c r="J9948">
        <f t="shared" si="775"/>
        <v>1</v>
      </c>
      <c r="K9948" s="7">
        <f t="shared" si="776"/>
        <v>0.7402777777777777</v>
      </c>
      <c r="L9948" t="str">
        <f>IF(AND(K9948&lt;Sheet2!$A$3,K9948&gt;=Sheet2!$A$2),"Morning",IF(AND(K9948&gt;=Sheet2!$A$3,K9948&lt;Sheet2!$A$4),"Afternoon","Night"))</f>
        <v>Afternoon</v>
      </c>
      <c r="M9948" t="str">
        <f t="shared" si="777"/>
        <v>Tuesday</v>
      </c>
      <c r="N9948">
        <f t="shared" si="778"/>
        <v>2018</v>
      </c>
      <c r="O9948">
        <f t="shared" si="779"/>
        <v>9</v>
      </c>
    </row>
    <row r="9949" spans="1:15" x14ac:dyDescent="0.2">
      <c r="A9949" s="3" t="s">
        <v>20474</v>
      </c>
      <c r="B9949" s="6">
        <v>43354.759027777778</v>
      </c>
      <c r="C9949" s="6">
        <v>43354.759027777778</v>
      </c>
      <c r="D9949" s="4" t="s">
        <v>17025</v>
      </c>
      <c r="E9949" s="4" t="s">
        <v>77</v>
      </c>
      <c r="F9949" s="4" t="s">
        <v>18</v>
      </c>
      <c r="G9949" s="4" t="s">
        <v>12</v>
      </c>
      <c r="H9949" s="4" t="s">
        <v>20475</v>
      </c>
      <c r="I9949" s="4" t="s">
        <v>74</v>
      </c>
      <c r="J9949">
        <f t="shared" si="775"/>
        <v>1</v>
      </c>
      <c r="K9949" s="7">
        <f t="shared" si="776"/>
        <v>0.75902777777777775</v>
      </c>
      <c r="L9949" t="str">
        <f>IF(AND(K9949&lt;Sheet2!$A$3,K9949&gt;=Sheet2!$A$2),"Morning",IF(AND(K9949&gt;=Sheet2!$A$3,K9949&lt;Sheet2!$A$4),"Afternoon","Night"))</f>
        <v>Afternoon</v>
      </c>
      <c r="M9949" t="str">
        <f t="shared" si="777"/>
        <v>Tuesday</v>
      </c>
      <c r="N9949">
        <f t="shared" si="778"/>
        <v>2018</v>
      </c>
      <c r="O9949">
        <f t="shared" si="779"/>
        <v>9</v>
      </c>
    </row>
    <row r="9950" spans="1:15" x14ac:dyDescent="0.2">
      <c r="A9950" s="3" t="s">
        <v>20476</v>
      </c>
      <c r="B9950" s="6">
        <v>43354.759027777778</v>
      </c>
      <c r="C9950" s="6" t="s">
        <v>30718</v>
      </c>
      <c r="D9950" s="4" t="s">
        <v>17025</v>
      </c>
      <c r="E9950" s="4" t="s">
        <v>77</v>
      </c>
      <c r="F9950" s="4" t="s">
        <v>18</v>
      </c>
      <c r="G9950" s="4" t="s">
        <v>12</v>
      </c>
      <c r="H9950" s="4" t="s">
        <v>20477</v>
      </c>
      <c r="I9950" s="4" t="s">
        <v>74</v>
      </c>
      <c r="J9950">
        <f t="shared" si="775"/>
        <v>1</v>
      </c>
      <c r="K9950" s="7">
        <f t="shared" si="776"/>
        <v>0.75902777777777775</v>
      </c>
      <c r="L9950" t="str">
        <f>IF(AND(K9950&lt;Sheet2!$A$3,K9950&gt;=Sheet2!$A$2),"Morning",IF(AND(K9950&gt;=Sheet2!$A$3,K9950&lt;Sheet2!$A$4),"Afternoon","Night"))</f>
        <v>Afternoon</v>
      </c>
      <c r="M9950" t="str">
        <f t="shared" si="777"/>
        <v>Tuesday</v>
      </c>
      <c r="N9950">
        <f t="shared" si="778"/>
        <v>2018</v>
      </c>
      <c r="O9950">
        <f t="shared" si="779"/>
        <v>9</v>
      </c>
    </row>
    <row r="9951" spans="1:15" x14ac:dyDescent="0.2">
      <c r="A9951" s="3" t="s">
        <v>20478</v>
      </c>
      <c r="B9951" s="6">
        <v>43384.399305555555</v>
      </c>
      <c r="C9951" s="6">
        <v>43384.399305555555</v>
      </c>
      <c r="D9951" s="4" t="s">
        <v>107</v>
      </c>
      <c r="E9951" s="4" t="s">
        <v>10</v>
      </c>
      <c r="F9951" s="4" t="s">
        <v>6984</v>
      </c>
      <c r="G9951" s="4" t="s">
        <v>12</v>
      </c>
      <c r="H9951" s="4" t="s">
        <v>20479</v>
      </c>
      <c r="I9951" s="4" t="s">
        <v>74</v>
      </c>
      <c r="J9951">
        <f t="shared" si="775"/>
        <v>1</v>
      </c>
      <c r="K9951" s="7">
        <f t="shared" si="776"/>
        <v>0.39930555555555558</v>
      </c>
      <c r="L9951" t="str">
        <f>IF(AND(K9951&lt;Sheet2!$A$3,K9951&gt;=Sheet2!$A$2),"Morning",IF(AND(K9951&gt;=Sheet2!$A$3,K9951&lt;Sheet2!$A$4),"Afternoon","Night"))</f>
        <v>Morning</v>
      </c>
      <c r="M9951" t="str">
        <f t="shared" si="777"/>
        <v>Thursday</v>
      </c>
      <c r="N9951">
        <f t="shared" si="778"/>
        <v>2018</v>
      </c>
      <c r="O9951">
        <f t="shared" si="779"/>
        <v>10</v>
      </c>
    </row>
    <row r="9952" spans="1:15" x14ac:dyDescent="0.2">
      <c r="A9952" s="3" t="s">
        <v>20480</v>
      </c>
      <c r="B9952" s="6">
        <v>43384.416666666664</v>
      </c>
      <c r="C9952" s="6">
        <v>43384.416666666664</v>
      </c>
      <c r="D9952" s="4" t="s">
        <v>1244</v>
      </c>
      <c r="E9952" s="4" t="s">
        <v>10</v>
      </c>
      <c r="F9952" s="4" t="s">
        <v>159</v>
      </c>
      <c r="G9952" s="4" t="s">
        <v>12</v>
      </c>
      <c r="H9952" s="4" t="s">
        <v>20481</v>
      </c>
      <c r="I9952" s="4" t="s">
        <v>74</v>
      </c>
      <c r="J9952">
        <f t="shared" si="775"/>
        <v>1</v>
      </c>
      <c r="K9952" s="7">
        <f t="shared" si="776"/>
        <v>0.41666666666666669</v>
      </c>
      <c r="L9952" t="str">
        <f>IF(AND(K9952&lt;Sheet2!$A$3,K9952&gt;=Sheet2!$A$2),"Morning",IF(AND(K9952&gt;=Sheet2!$A$3,K9952&lt;Sheet2!$A$4),"Afternoon","Night"))</f>
        <v>Morning</v>
      </c>
      <c r="M9952" t="str">
        <f t="shared" si="777"/>
        <v>Thursday</v>
      </c>
      <c r="N9952">
        <f t="shared" si="778"/>
        <v>2018</v>
      </c>
      <c r="O9952">
        <f t="shared" si="779"/>
        <v>10</v>
      </c>
    </row>
    <row r="9953" spans="1:15" x14ac:dyDescent="0.2">
      <c r="A9953" s="3" t="s">
        <v>20482</v>
      </c>
      <c r="B9953" s="6">
        <v>43384.417361111111</v>
      </c>
      <c r="C9953" s="6">
        <v>43384.417361111111</v>
      </c>
      <c r="D9953" s="4" t="s">
        <v>14683</v>
      </c>
      <c r="E9953" s="4" t="s">
        <v>10</v>
      </c>
      <c r="F9953" s="4" t="s">
        <v>159</v>
      </c>
      <c r="G9953" s="4" t="s">
        <v>16644</v>
      </c>
      <c r="H9953" s="4" t="s">
        <v>20483</v>
      </c>
      <c r="I9953" s="4" t="s">
        <v>74</v>
      </c>
      <c r="J9953">
        <f t="shared" si="775"/>
        <v>1</v>
      </c>
      <c r="K9953" s="7">
        <f t="shared" si="776"/>
        <v>0.41736111111111113</v>
      </c>
      <c r="L9953" t="str">
        <f>IF(AND(K9953&lt;Sheet2!$A$3,K9953&gt;=Sheet2!$A$2),"Morning",IF(AND(K9953&gt;=Sheet2!$A$3,K9953&lt;Sheet2!$A$4),"Afternoon","Night"))</f>
        <v>Morning</v>
      </c>
      <c r="M9953" t="str">
        <f t="shared" si="777"/>
        <v>Thursday</v>
      </c>
      <c r="N9953">
        <f t="shared" si="778"/>
        <v>2018</v>
      </c>
      <c r="O9953">
        <f t="shared" si="779"/>
        <v>10</v>
      </c>
    </row>
    <row r="9954" spans="1:15" x14ac:dyDescent="0.2">
      <c r="A9954" s="3" t="s">
        <v>20484</v>
      </c>
      <c r="B9954" s="6">
        <v>43384.614583333336</v>
      </c>
      <c r="C9954" s="6">
        <v>43384.614583333336</v>
      </c>
      <c r="D9954" s="4" t="s">
        <v>119</v>
      </c>
      <c r="E9954" s="4" t="s">
        <v>74</v>
      </c>
      <c r="F9954" s="4" t="s">
        <v>74</v>
      </c>
      <c r="G9954" s="4" t="s">
        <v>72</v>
      </c>
      <c r="H9954" s="4" t="s">
        <v>20485</v>
      </c>
      <c r="I9954" s="4" t="s">
        <v>74</v>
      </c>
      <c r="J9954">
        <f t="shared" si="775"/>
        <v>1</v>
      </c>
      <c r="K9954" s="7">
        <f t="shared" si="776"/>
        <v>0.61458333333333337</v>
      </c>
      <c r="L9954" t="str">
        <f>IF(AND(K9954&lt;Sheet2!$A$3,K9954&gt;=Sheet2!$A$2),"Morning",IF(AND(K9954&gt;=Sheet2!$A$3,K9954&lt;Sheet2!$A$4),"Afternoon","Night"))</f>
        <v>Afternoon</v>
      </c>
      <c r="M9954" t="str">
        <f t="shared" si="777"/>
        <v>Thursday</v>
      </c>
      <c r="N9954">
        <f t="shared" si="778"/>
        <v>2018</v>
      </c>
      <c r="O9954">
        <f t="shared" si="779"/>
        <v>10</v>
      </c>
    </row>
    <row r="9955" spans="1:15" x14ac:dyDescent="0.2">
      <c r="A9955" s="3" t="s">
        <v>20486</v>
      </c>
      <c r="B9955" s="6">
        <v>43384.715277777781</v>
      </c>
      <c r="C9955" s="6">
        <v>43384.715277777781</v>
      </c>
      <c r="D9955" s="4" t="s">
        <v>241</v>
      </c>
      <c r="E9955" s="4" t="s">
        <v>74</v>
      </c>
      <c r="F9955" s="4" t="s">
        <v>74</v>
      </c>
      <c r="G9955" s="4" t="s">
        <v>72</v>
      </c>
      <c r="H9955" s="4" t="s">
        <v>20487</v>
      </c>
      <c r="I9955" s="4" t="s">
        <v>74</v>
      </c>
      <c r="J9955">
        <f t="shared" si="775"/>
        <v>1</v>
      </c>
      <c r="K9955" s="7">
        <f t="shared" si="776"/>
        <v>0.71527777777777779</v>
      </c>
      <c r="L9955" t="str">
        <f>IF(AND(K9955&lt;Sheet2!$A$3,K9955&gt;=Sheet2!$A$2),"Morning",IF(AND(K9955&gt;=Sheet2!$A$3,K9955&lt;Sheet2!$A$4),"Afternoon","Night"))</f>
        <v>Afternoon</v>
      </c>
      <c r="M9955" t="str">
        <f t="shared" si="777"/>
        <v>Thursday</v>
      </c>
      <c r="N9955">
        <f t="shared" si="778"/>
        <v>2018</v>
      </c>
      <c r="O9955">
        <f t="shared" si="779"/>
        <v>10</v>
      </c>
    </row>
    <row r="9956" spans="1:15" x14ac:dyDescent="0.2">
      <c r="A9956" s="3" t="s">
        <v>20488</v>
      </c>
      <c r="B9956" s="6">
        <v>43384.743055555555</v>
      </c>
      <c r="C9956" s="6">
        <v>43384.743055555555</v>
      </c>
      <c r="D9956" s="4" t="s">
        <v>241</v>
      </c>
      <c r="E9956" s="4" t="s">
        <v>74</v>
      </c>
      <c r="F9956" s="4" t="s">
        <v>74</v>
      </c>
      <c r="G9956" s="4" t="s">
        <v>72</v>
      </c>
      <c r="H9956" s="4" t="s">
        <v>20489</v>
      </c>
      <c r="I9956" s="4" t="s">
        <v>74</v>
      </c>
      <c r="J9956">
        <f t="shared" si="775"/>
        <v>1</v>
      </c>
      <c r="K9956" s="7">
        <f t="shared" si="776"/>
        <v>0.74305555555555547</v>
      </c>
      <c r="L9956" t="str">
        <f>IF(AND(K9956&lt;Sheet2!$A$3,K9956&gt;=Sheet2!$A$2),"Morning",IF(AND(K9956&gt;=Sheet2!$A$3,K9956&lt;Sheet2!$A$4),"Afternoon","Night"))</f>
        <v>Afternoon</v>
      </c>
      <c r="M9956" t="str">
        <f t="shared" si="777"/>
        <v>Thursday</v>
      </c>
      <c r="N9956">
        <f t="shared" si="778"/>
        <v>2018</v>
      </c>
      <c r="O9956">
        <f t="shared" si="779"/>
        <v>10</v>
      </c>
    </row>
    <row r="9957" spans="1:15" x14ac:dyDescent="0.2">
      <c r="A9957" s="3" t="s">
        <v>20490</v>
      </c>
      <c r="B9957" s="6">
        <v>43415.070833333331</v>
      </c>
      <c r="C9957" s="6" t="s">
        <v>30719</v>
      </c>
      <c r="D9957" s="4" t="s">
        <v>379</v>
      </c>
      <c r="E9957" s="4" t="s">
        <v>77</v>
      </c>
      <c r="F9957" s="4" t="s">
        <v>18</v>
      </c>
      <c r="G9957" s="4" t="s">
        <v>8070</v>
      </c>
      <c r="H9957" s="4" t="s">
        <v>20491</v>
      </c>
      <c r="I9957" s="4" t="s">
        <v>74</v>
      </c>
      <c r="J9957">
        <f t="shared" si="775"/>
        <v>1</v>
      </c>
      <c r="K9957" s="7">
        <f t="shared" si="776"/>
        <v>7.0833333333333331E-2</v>
      </c>
      <c r="L9957" t="str">
        <f>IF(AND(K9957&lt;Sheet2!$A$3,K9957&gt;=Sheet2!$A$2),"Morning",IF(AND(K9957&gt;=Sheet2!$A$3,K9957&lt;Sheet2!$A$4),"Afternoon","Night"))</f>
        <v>Night</v>
      </c>
      <c r="M9957" t="str">
        <f t="shared" si="777"/>
        <v>Sunday</v>
      </c>
      <c r="N9957">
        <f t="shared" si="778"/>
        <v>2018</v>
      </c>
      <c r="O9957">
        <f t="shared" si="779"/>
        <v>11</v>
      </c>
    </row>
    <row r="9958" spans="1:15" x14ac:dyDescent="0.2">
      <c r="A9958" s="3" t="s">
        <v>20492</v>
      </c>
      <c r="B9958" s="6">
        <v>43415.070833333331</v>
      </c>
      <c r="C9958" s="6" t="s">
        <v>30719</v>
      </c>
      <c r="D9958" s="4" t="s">
        <v>379</v>
      </c>
      <c r="E9958" s="4" t="s">
        <v>77</v>
      </c>
      <c r="F9958" s="4" t="s">
        <v>18</v>
      </c>
      <c r="G9958" s="4" t="s">
        <v>8070</v>
      </c>
      <c r="H9958" s="4" t="s">
        <v>20491</v>
      </c>
      <c r="I9958" s="4" t="s">
        <v>74</v>
      </c>
      <c r="J9958">
        <f t="shared" si="775"/>
        <v>1</v>
      </c>
      <c r="K9958" s="7">
        <f t="shared" si="776"/>
        <v>7.0833333333333331E-2</v>
      </c>
      <c r="L9958" t="str">
        <f>IF(AND(K9958&lt;Sheet2!$A$3,K9958&gt;=Sheet2!$A$2),"Morning",IF(AND(K9958&gt;=Sheet2!$A$3,K9958&lt;Sheet2!$A$4),"Afternoon","Night"))</f>
        <v>Night</v>
      </c>
      <c r="M9958" t="str">
        <f t="shared" si="777"/>
        <v>Sunday</v>
      </c>
      <c r="N9958">
        <f t="shared" si="778"/>
        <v>2018</v>
      </c>
      <c r="O9958">
        <f t="shared" si="779"/>
        <v>11</v>
      </c>
    </row>
    <row r="9959" spans="1:15" x14ac:dyDescent="0.2">
      <c r="A9959" s="3" t="s">
        <v>20493</v>
      </c>
      <c r="B9959" s="6">
        <v>43415.070833333331</v>
      </c>
      <c r="C9959" s="6">
        <v>43415.070833333331</v>
      </c>
      <c r="D9959" s="4" t="s">
        <v>1498</v>
      </c>
      <c r="E9959" s="4" t="s">
        <v>77</v>
      </c>
      <c r="F9959" s="4" t="s">
        <v>18</v>
      </c>
      <c r="G9959" s="4" t="s">
        <v>497</v>
      </c>
      <c r="H9959" s="4" t="s">
        <v>20494</v>
      </c>
      <c r="I9959" s="4" t="s">
        <v>74</v>
      </c>
      <c r="J9959">
        <f t="shared" si="775"/>
        <v>1</v>
      </c>
      <c r="K9959" s="7">
        <f t="shared" si="776"/>
        <v>7.0833333333333331E-2</v>
      </c>
      <c r="L9959" t="str">
        <f>IF(AND(K9959&lt;Sheet2!$A$3,K9959&gt;=Sheet2!$A$2),"Morning",IF(AND(K9959&gt;=Sheet2!$A$3,K9959&lt;Sheet2!$A$4),"Afternoon","Night"))</f>
        <v>Night</v>
      </c>
      <c r="M9959" t="str">
        <f t="shared" si="777"/>
        <v>Sunday</v>
      </c>
      <c r="N9959">
        <f t="shared" si="778"/>
        <v>2018</v>
      </c>
      <c r="O9959">
        <f t="shared" si="779"/>
        <v>11</v>
      </c>
    </row>
    <row r="9960" spans="1:15" x14ac:dyDescent="0.2">
      <c r="A9960" s="3" t="s">
        <v>20495</v>
      </c>
      <c r="B9960" s="6">
        <v>43415.070833333331</v>
      </c>
      <c r="C9960" s="6" t="s">
        <v>30720</v>
      </c>
      <c r="D9960" s="4" t="s">
        <v>1498</v>
      </c>
      <c r="E9960" s="4" t="s">
        <v>77</v>
      </c>
      <c r="F9960" s="4" t="s">
        <v>18</v>
      </c>
      <c r="G9960" s="4" t="s">
        <v>497</v>
      </c>
      <c r="H9960" s="4" t="s">
        <v>20496</v>
      </c>
      <c r="I9960" s="4" t="s">
        <v>74</v>
      </c>
      <c r="J9960">
        <f t="shared" si="775"/>
        <v>1</v>
      </c>
      <c r="K9960" s="7">
        <f t="shared" si="776"/>
        <v>7.0833333333333331E-2</v>
      </c>
      <c r="L9960" t="str">
        <f>IF(AND(K9960&lt;Sheet2!$A$3,K9960&gt;=Sheet2!$A$2),"Morning",IF(AND(K9960&gt;=Sheet2!$A$3,K9960&lt;Sheet2!$A$4),"Afternoon","Night"))</f>
        <v>Night</v>
      </c>
      <c r="M9960" t="str">
        <f t="shared" si="777"/>
        <v>Sunday</v>
      </c>
      <c r="N9960">
        <f t="shared" si="778"/>
        <v>2018</v>
      </c>
      <c r="O9960">
        <f t="shared" si="779"/>
        <v>11</v>
      </c>
    </row>
    <row r="9961" spans="1:15" x14ac:dyDescent="0.2">
      <c r="A9961" s="3" t="s">
        <v>20497</v>
      </c>
      <c r="B9961" s="6">
        <v>43415.398611111108</v>
      </c>
      <c r="C9961" s="6">
        <v>43415.398611111108</v>
      </c>
      <c r="D9961" s="4" t="s">
        <v>107</v>
      </c>
      <c r="E9961" s="4" t="s">
        <v>10</v>
      </c>
      <c r="F9961" s="4" t="s">
        <v>6984</v>
      </c>
      <c r="G9961" s="4" t="s">
        <v>12</v>
      </c>
      <c r="H9961" s="4" t="s">
        <v>20498</v>
      </c>
      <c r="I9961" s="4" t="s">
        <v>74</v>
      </c>
      <c r="J9961">
        <f t="shared" si="775"/>
        <v>1</v>
      </c>
      <c r="K9961" s="7">
        <f t="shared" si="776"/>
        <v>0.39861111111111108</v>
      </c>
      <c r="L9961" t="str">
        <f>IF(AND(K9961&lt;Sheet2!$A$3,K9961&gt;=Sheet2!$A$2),"Morning",IF(AND(K9961&gt;=Sheet2!$A$3,K9961&lt;Sheet2!$A$4),"Afternoon","Night"))</f>
        <v>Morning</v>
      </c>
      <c r="M9961" t="str">
        <f t="shared" si="777"/>
        <v>Sunday</v>
      </c>
      <c r="N9961">
        <f t="shared" si="778"/>
        <v>2018</v>
      </c>
      <c r="O9961">
        <f t="shared" si="779"/>
        <v>11</v>
      </c>
    </row>
    <row r="9962" spans="1:15" x14ac:dyDescent="0.2">
      <c r="A9962" s="3" t="s">
        <v>20499</v>
      </c>
      <c r="B9962" s="6">
        <v>43415.71597222222</v>
      </c>
      <c r="C9962" s="6">
        <v>43415.71597222222</v>
      </c>
      <c r="D9962" s="4" t="s">
        <v>252</v>
      </c>
      <c r="E9962" s="4" t="s">
        <v>10</v>
      </c>
      <c r="F9962" s="4" t="s">
        <v>13387</v>
      </c>
      <c r="G9962" s="4" t="s">
        <v>12</v>
      </c>
      <c r="H9962" s="4" t="s">
        <v>20500</v>
      </c>
      <c r="I9962" s="4" t="s">
        <v>74</v>
      </c>
      <c r="J9962">
        <f t="shared" si="775"/>
        <v>1</v>
      </c>
      <c r="K9962" s="7">
        <f t="shared" si="776"/>
        <v>0.71597222222222223</v>
      </c>
      <c r="L9962" t="str">
        <f>IF(AND(K9962&lt;Sheet2!$A$3,K9962&gt;=Sheet2!$A$2),"Morning",IF(AND(K9962&gt;=Sheet2!$A$3,K9962&lt;Sheet2!$A$4),"Afternoon","Night"))</f>
        <v>Afternoon</v>
      </c>
      <c r="M9962" t="str">
        <f t="shared" si="777"/>
        <v>Sunday</v>
      </c>
      <c r="N9962">
        <f t="shared" si="778"/>
        <v>2018</v>
      </c>
      <c r="O9962">
        <f t="shared" si="779"/>
        <v>11</v>
      </c>
    </row>
    <row r="9963" spans="1:15" x14ac:dyDescent="0.2">
      <c r="A9963" s="3" t="s">
        <v>20501</v>
      </c>
      <c r="B9963" s="6">
        <v>43445.268055555556</v>
      </c>
      <c r="C9963" s="6">
        <v>43445.268055555556</v>
      </c>
      <c r="D9963" s="4" t="s">
        <v>45</v>
      </c>
      <c r="E9963" s="4" t="s">
        <v>10</v>
      </c>
      <c r="F9963" s="4" t="s">
        <v>153</v>
      </c>
      <c r="G9963" s="4" t="s">
        <v>72</v>
      </c>
      <c r="H9963" s="4" t="s">
        <v>11007</v>
      </c>
      <c r="I9963" s="4" t="s">
        <v>74</v>
      </c>
      <c r="J9963">
        <f t="shared" si="775"/>
        <v>1</v>
      </c>
      <c r="K9963" s="7">
        <f t="shared" si="776"/>
        <v>0.26805555555555555</v>
      </c>
      <c r="L9963" t="str">
        <f>IF(AND(K9963&lt;Sheet2!$A$3,K9963&gt;=Sheet2!$A$2),"Morning",IF(AND(K9963&gt;=Sheet2!$A$3,K9963&lt;Sheet2!$A$4),"Afternoon","Night"))</f>
        <v>Morning</v>
      </c>
      <c r="M9963" t="str">
        <f t="shared" si="777"/>
        <v>Tuesday</v>
      </c>
      <c r="N9963">
        <f t="shared" si="778"/>
        <v>2018</v>
      </c>
      <c r="O9963">
        <f t="shared" si="779"/>
        <v>12</v>
      </c>
    </row>
    <row r="9964" spans="1:15" x14ac:dyDescent="0.2">
      <c r="A9964" s="3" t="s">
        <v>20502</v>
      </c>
      <c r="B9964" s="6">
        <v>43445.268055555556</v>
      </c>
      <c r="C9964" s="6" t="s">
        <v>30721</v>
      </c>
      <c r="D9964" s="4" t="s">
        <v>45</v>
      </c>
      <c r="E9964" s="4" t="s">
        <v>10</v>
      </c>
      <c r="F9964" s="4" t="s">
        <v>153</v>
      </c>
      <c r="G9964" s="4" t="s">
        <v>72</v>
      </c>
      <c r="H9964" s="4" t="s">
        <v>20503</v>
      </c>
      <c r="I9964" s="4" t="s">
        <v>74</v>
      </c>
      <c r="J9964">
        <f t="shared" si="775"/>
        <v>1</v>
      </c>
      <c r="K9964" s="7">
        <f t="shared" si="776"/>
        <v>0.26805555555555555</v>
      </c>
      <c r="L9964" t="str">
        <f>IF(AND(K9964&lt;Sheet2!$A$3,K9964&gt;=Sheet2!$A$2),"Morning",IF(AND(K9964&gt;=Sheet2!$A$3,K9964&lt;Sheet2!$A$4),"Afternoon","Night"))</f>
        <v>Morning</v>
      </c>
      <c r="M9964" t="str">
        <f t="shared" si="777"/>
        <v>Tuesday</v>
      </c>
      <c r="N9964">
        <f t="shared" si="778"/>
        <v>2018</v>
      </c>
      <c r="O9964">
        <f t="shared" si="779"/>
        <v>12</v>
      </c>
    </row>
    <row r="9965" spans="1:15" x14ac:dyDescent="0.2">
      <c r="A9965" s="3" t="s">
        <v>20504</v>
      </c>
      <c r="B9965" s="6">
        <v>43445.439583333333</v>
      </c>
      <c r="C9965" s="6">
        <v>43445.439583333333</v>
      </c>
      <c r="D9965" s="4" t="s">
        <v>119</v>
      </c>
      <c r="E9965" s="4" t="s">
        <v>10</v>
      </c>
      <c r="F9965" s="4" t="s">
        <v>74</v>
      </c>
      <c r="G9965" s="4" t="s">
        <v>12</v>
      </c>
      <c r="H9965" s="4" t="s">
        <v>20505</v>
      </c>
      <c r="I9965" s="4" t="s">
        <v>74</v>
      </c>
      <c r="J9965">
        <f t="shared" si="775"/>
        <v>1</v>
      </c>
      <c r="K9965" s="7">
        <f t="shared" si="776"/>
        <v>0.43958333333333338</v>
      </c>
      <c r="L9965" t="str">
        <f>IF(AND(K9965&lt;Sheet2!$A$3,K9965&gt;=Sheet2!$A$2),"Morning",IF(AND(K9965&gt;=Sheet2!$A$3,K9965&lt;Sheet2!$A$4),"Afternoon","Night"))</f>
        <v>Morning</v>
      </c>
      <c r="M9965" t="str">
        <f t="shared" si="777"/>
        <v>Tuesday</v>
      </c>
      <c r="N9965">
        <f t="shared" si="778"/>
        <v>2018</v>
      </c>
      <c r="O9965">
        <f t="shared" si="779"/>
        <v>12</v>
      </c>
    </row>
    <row r="9966" spans="1:15" x14ac:dyDescent="0.2">
      <c r="A9966" s="3" t="s">
        <v>20506</v>
      </c>
      <c r="B9966" s="6">
        <v>43445.737500000003</v>
      </c>
      <c r="C9966" s="6">
        <v>43445.737500000003</v>
      </c>
      <c r="D9966" s="4" t="s">
        <v>241</v>
      </c>
      <c r="E9966" s="4" t="s">
        <v>74</v>
      </c>
      <c r="F9966" s="4" t="s">
        <v>74</v>
      </c>
      <c r="G9966" s="4" t="s">
        <v>12</v>
      </c>
      <c r="H9966" s="4" t="s">
        <v>20507</v>
      </c>
      <c r="I9966" s="4" t="s">
        <v>74</v>
      </c>
      <c r="J9966">
        <f t="shared" si="775"/>
        <v>1</v>
      </c>
      <c r="K9966" s="7">
        <f t="shared" si="776"/>
        <v>0.73749999999999993</v>
      </c>
      <c r="L9966" t="str">
        <f>IF(AND(K9966&lt;Sheet2!$A$3,K9966&gt;=Sheet2!$A$2),"Morning",IF(AND(K9966&gt;=Sheet2!$A$3,K9966&lt;Sheet2!$A$4),"Afternoon","Night"))</f>
        <v>Afternoon</v>
      </c>
      <c r="M9966" t="str">
        <f t="shared" si="777"/>
        <v>Tuesday</v>
      </c>
      <c r="N9966">
        <f t="shared" si="778"/>
        <v>2018</v>
      </c>
      <c r="O9966">
        <f t="shared" si="779"/>
        <v>12</v>
      </c>
    </row>
    <row r="9967" spans="1:15" x14ac:dyDescent="0.2">
      <c r="A9967" s="3" t="s">
        <v>20508</v>
      </c>
      <c r="B9967" s="6">
        <v>43417.286805555559</v>
      </c>
      <c r="C9967" s="6">
        <v>43417.286805555559</v>
      </c>
      <c r="D9967" s="4" t="s">
        <v>9</v>
      </c>
      <c r="E9967" s="4" t="s">
        <v>17</v>
      </c>
      <c r="F9967" s="4" t="s">
        <v>18</v>
      </c>
      <c r="G9967" s="4" t="s">
        <v>72</v>
      </c>
      <c r="H9967" s="4" t="s">
        <v>20509</v>
      </c>
      <c r="I9967" s="4" t="s">
        <v>74</v>
      </c>
      <c r="J9967">
        <f t="shared" si="775"/>
        <v>1</v>
      </c>
      <c r="K9967" s="7">
        <f t="shared" si="776"/>
        <v>0.28680555555555554</v>
      </c>
      <c r="L9967" t="str">
        <f>IF(AND(K9967&lt;Sheet2!$A$3,K9967&gt;=Sheet2!$A$2),"Morning",IF(AND(K9967&gt;=Sheet2!$A$3,K9967&lt;Sheet2!$A$4),"Afternoon","Night"))</f>
        <v>Morning</v>
      </c>
      <c r="M9967" t="str">
        <f t="shared" si="777"/>
        <v>Tuesday</v>
      </c>
      <c r="N9967">
        <f t="shared" si="778"/>
        <v>2018</v>
      </c>
      <c r="O9967">
        <f t="shared" si="779"/>
        <v>11</v>
      </c>
    </row>
    <row r="9968" spans="1:15" x14ac:dyDescent="0.2">
      <c r="A9968" s="3" t="s">
        <v>20510</v>
      </c>
      <c r="B9968" s="6">
        <v>43417.286805555559</v>
      </c>
      <c r="C9968" s="6">
        <v>43419.731249999997</v>
      </c>
      <c r="D9968" s="4" t="s">
        <v>9</v>
      </c>
      <c r="E9968" s="4" t="s">
        <v>17</v>
      </c>
      <c r="F9968" s="4" t="s">
        <v>18</v>
      </c>
      <c r="G9968" s="4" t="s">
        <v>72</v>
      </c>
      <c r="H9968" s="4" t="s">
        <v>20511</v>
      </c>
      <c r="I9968" s="4" t="s">
        <v>74</v>
      </c>
      <c r="J9968">
        <f t="shared" si="775"/>
        <v>1</v>
      </c>
      <c r="K9968" s="7">
        <f t="shared" si="776"/>
        <v>0.28680555555555554</v>
      </c>
      <c r="L9968" t="str">
        <f>IF(AND(K9968&lt;Sheet2!$A$3,K9968&gt;=Sheet2!$A$2),"Morning",IF(AND(K9968&gt;=Sheet2!$A$3,K9968&lt;Sheet2!$A$4),"Afternoon","Night"))</f>
        <v>Morning</v>
      </c>
      <c r="M9968" t="str">
        <f t="shared" si="777"/>
        <v>Tuesday</v>
      </c>
      <c r="N9968">
        <f t="shared" si="778"/>
        <v>2018</v>
      </c>
      <c r="O9968">
        <f t="shared" si="779"/>
        <v>11</v>
      </c>
    </row>
    <row r="9969" spans="1:15" x14ac:dyDescent="0.2">
      <c r="A9969" s="3" t="s">
        <v>20512</v>
      </c>
      <c r="B9969" s="6">
        <v>43417.46875</v>
      </c>
      <c r="C9969" s="6">
        <v>43417.46875</v>
      </c>
      <c r="D9969" s="4" t="s">
        <v>119</v>
      </c>
      <c r="E9969" s="4" t="s">
        <v>10</v>
      </c>
      <c r="F9969" s="4" t="s">
        <v>74</v>
      </c>
      <c r="G9969" s="4" t="s">
        <v>12</v>
      </c>
      <c r="H9969" s="4" t="s">
        <v>20513</v>
      </c>
      <c r="I9969" s="4" t="s">
        <v>74</v>
      </c>
      <c r="J9969">
        <f t="shared" si="775"/>
        <v>1</v>
      </c>
      <c r="K9969" s="7">
        <f t="shared" si="776"/>
        <v>0.46875</v>
      </c>
      <c r="L9969" t="str">
        <f>IF(AND(K9969&lt;Sheet2!$A$3,K9969&gt;=Sheet2!$A$2),"Morning",IF(AND(K9969&gt;=Sheet2!$A$3,K9969&lt;Sheet2!$A$4),"Afternoon","Night"))</f>
        <v>Morning</v>
      </c>
      <c r="M9969" t="str">
        <f t="shared" si="777"/>
        <v>Tuesday</v>
      </c>
      <c r="N9969">
        <f t="shared" si="778"/>
        <v>2018</v>
      </c>
      <c r="O9969">
        <f t="shared" si="779"/>
        <v>11</v>
      </c>
    </row>
    <row r="9970" spans="1:15" x14ac:dyDescent="0.2">
      <c r="A9970" s="3" t="s">
        <v>20514</v>
      </c>
      <c r="B9970" s="6">
        <v>43417.656944444447</v>
      </c>
      <c r="C9970" s="6">
        <v>43417.656944444447</v>
      </c>
      <c r="D9970" s="4" t="s">
        <v>140</v>
      </c>
      <c r="E9970" s="4" t="s">
        <v>10</v>
      </c>
      <c r="F9970" s="4" t="s">
        <v>18</v>
      </c>
      <c r="G9970" s="4" t="s">
        <v>1067</v>
      </c>
      <c r="H9970" s="4" t="s">
        <v>20515</v>
      </c>
      <c r="I9970" s="4" t="s">
        <v>74</v>
      </c>
      <c r="J9970">
        <f t="shared" si="775"/>
        <v>1</v>
      </c>
      <c r="K9970" s="7">
        <f t="shared" si="776"/>
        <v>0.65694444444444444</v>
      </c>
      <c r="L9970" t="str">
        <f>IF(AND(K9970&lt;Sheet2!$A$3,K9970&gt;=Sheet2!$A$2),"Morning",IF(AND(K9970&gt;=Sheet2!$A$3,K9970&lt;Sheet2!$A$4),"Afternoon","Night"))</f>
        <v>Afternoon</v>
      </c>
      <c r="M9970" t="str">
        <f t="shared" si="777"/>
        <v>Tuesday</v>
      </c>
      <c r="N9970">
        <f t="shared" si="778"/>
        <v>2018</v>
      </c>
      <c r="O9970">
        <f t="shared" si="779"/>
        <v>11</v>
      </c>
    </row>
    <row r="9971" spans="1:15" x14ac:dyDescent="0.2">
      <c r="A9971" s="3" t="s">
        <v>20516</v>
      </c>
      <c r="B9971" s="6">
        <v>43417.656944444447</v>
      </c>
      <c r="C9971" s="6">
        <v>43419.73333333333</v>
      </c>
      <c r="D9971" s="4" t="s">
        <v>140</v>
      </c>
      <c r="E9971" s="4" t="s">
        <v>10</v>
      </c>
      <c r="F9971" s="4" t="s">
        <v>18</v>
      </c>
      <c r="G9971" s="4" t="s">
        <v>1067</v>
      </c>
      <c r="H9971" s="4" t="s">
        <v>20517</v>
      </c>
      <c r="I9971" s="4" t="s">
        <v>74</v>
      </c>
      <c r="J9971">
        <f t="shared" si="775"/>
        <v>1</v>
      </c>
      <c r="K9971" s="7">
        <f t="shared" si="776"/>
        <v>0.65694444444444444</v>
      </c>
      <c r="L9971" t="str">
        <f>IF(AND(K9971&lt;Sheet2!$A$3,K9971&gt;=Sheet2!$A$2),"Morning",IF(AND(K9971&gt;=Sheet2!$A$3,K9971&lt;Sheet2!$A$4),"Afternoon","Night"))</f>
        <v>Afternoon</v>
      </c>
      <c r="M9971" t="str">
        <f t="shared" si="777"/>
        <v>Tuesday</v>
      </c>
      <c r="N9971">
        <f t="shared" si="778"/>
        <v>2018</v>
      </c>
      <c r="O9971">
        <f t="shared" si="779"/>
        <v>11</v>
      </c>
    </row>
    <row r="9972" spans="1:15" x14ac:dyDescent="0.2">
      <c r="A9972" s="3" t="s">
        <v>20518</v>
      </c>
      <c r="B9972" s="6">
        <v>43417.689583333333</v>
      </c>
      <c r="C9972" s="6">
        <v>43417.689583333333</v>
      </c>
      <c r="D9972" s="4" t="s">
        <v>119</v>
      </c>
      <c r="E9972" s="4" t="s">
        <v>74</v>
      </c>
      <c r="F9972" s="4" t="s">
        <v>74</v>
      </c>
      <c r="G9972" s="4" t="s">
        <v>12</v>
      </c>
      <c r="H9972" s="4" t="s">
        <v>20519</v>
      </c>
      <c r="I9972" s="4" t="s">
        <v>74</v>
      </c>
      <c r="J9972">
        <f t="shared" si="775"/>
        <v>1</v>
      </c>
      <c r="K9972" s="7">
        <f t="shared" si="776"/>
        <v>0.68958333333333333</v>
      </c>
      <c r="L9972" t="str">
        <f>IF(AND(K9972&lt;Sheet2!$A$3,K9972&gt;=Sheet2!$A$2),"Morning",IF(AND(K9972&gt;=Sheet2!$A$3,K9972&lt;Sheet2!$A$4),"Afternoon","Night"))</f>
        <v>Afternoon</v>
      </c>
      <c r="M9972" t="str">
        <f t="shared" si="777"/>
        <v>Tuesday</v>
      </c>
      <c r="N9972">
        <f t="shared" si="778"/>
        <v>2018</v>
      </c>
      <c r="O9972">
        <f t="shared" si="779"/>
        <v>11</v>
      </c>
    </row>
    <row r="9973" spans="1:15" x14ac:dyDescent="0.2">
      <c r="A9973" s="3" t="s">
        <v>20520</v>
      </c>
      <c r="B9973" s="6">
        <v>43418.438194444447</v>
      </c>
      <c r="C9973" s="6">
        <v>43418.438194444447</v>
      </c>
      <c r="D9973" s="4" t="s">
        <v>273</v>
      </c>
      <c r="E9973" s="4" t="s">
        <v>10</v>
      </c>
      <c r="F9973" s="4" t="s">
        <v>6984</v>
      </c>
      <c r="G9973" s="4" t="s">
        <v>12</v>
      </c>
      <c r="H9973" s="4" t="s">
        <v>20521</v>
      </c>
      <c r="I9973" s="4" t="s">
        <v>74</v>
      </c>
      <c r="J9973">
        <f t="shared" si="775"/>
        <v>1</v>
      </c>
      <c r="K9973" s="7">
        <f t="shared" si="776"/>
        <v>0.4381944444444445</v>
      </c>
      <c r="L9973" t="str">
        <f>IF(AND(K9973&lt;Sheet2!$A$3,K9973&gt;=Sheet2!$A$2),"Morning",IF(AND(K9973&gt;=Sheet2!$A$3,K9973&lt;Sheet2!$A$4),"Afternoon","Night"))</f>
        <v>Morning</v>
      </c>
      <c r="M9973" t="str">
        <f t="shared" si="777"/>
        <v>Wednesday</v>
      </c>
      <c r="N9973">
        <f t="shared" si="778"/>
        <v>2018</v>
      </c>
      <c r="O9973">
        <f t="shared" si="779"/>
        <v>11</v>
      </c>
    </row>
    <row r="9974" spans="1:15" x14ac:dyDescent="0.2">
      <c r="A9974" s="3" t="s">
        <v>20522</v>
      </c>
      <c r="B9974" s="6">
        <v>43418.456944444442</v>
      </c>
      <c r="C9974" s="6">
        <v>43418.456944444442</v>
      </c>
      <c r="D9974" s="4" t="s">
        <v>83</v>
      </c>
      <c r="E9974" s="4" t="s">
        <v>10</v>
      </c>
      <c r="F9974" s="4" t="s">
        <v>97</v>
      </c>
      <c r="G9974" s="4" t="s">
        <v>72</v>
      </c>
      <c r="H9974" s="4" t="s">
        <v>20523</v>
      </c>
      <c r="I9974" s="4" t="s">
        <v>74</v>
      </c>
      <c r="J9974">
        <f t="shared" si="775"/>
        <v>1</v>
      </c>
      <c r="K9974" s="7">
        <f t="shared" si="776"/>
        <v>0.45694444444444443</v>
      </c>
      <c r="L9974" t="str">
        <f>IF(AND(K9974&lt;Sheet2!$A$3,K9974&gt;=Sheet2!$A$2),"Morning",IF(AND(K9974&gt;=Sheet2!$A$3,K9974&lt;Sheet2!$A$4),"Afternoon","Night"))</f>
        <v>Morning</v>
      </c>
      <c r="M9974" t="str">
        <f t="shared" si="777"/>
        <v>Wednesday</v>
      </c>
      <c r="N9974">
        <f t="shared" si="778"/>
        <v>2018</v>
      </c>
      <c r="O9974">
        <f t="shared" si="779"/>
        <v>11</v>
      </c>
    </row>
    <row r="9975" spans="1:15" x14ac:dyDescent="0.2">
      <c r="A9975" s="3" t="s">
        <v>20524</v>
      </c>
      <c r="B9975" s="6">
        <v>43418.456944444442</v>
      </c>
      <c r="C9975" s="6">
        <v>43419.73333333333</v>
      </c>
      <c r="D9975" s="4" t="s">
        <v>83</v>
      </c>
      <c r="E9975" s="4" t="s">
        <v>10</v>
      </c>
      <c r="F9975" s="4" t="s">
        <v>97</v>
      </c>
      <c r="G9975" s="4" t="s">
        <v>72</v>
      </c>
      <c r="H9975" s="4" t="s">
        <v>20525</v>
      </c>
      <c r="I9975" s="4" t="s">
        <v>74</v>
      </c>
      <c r="J9975">
        <f t="shared" si="775"/>
        <v>1</v>
      </c>
      <c r="K9975" s="7">
        <f t="shared" si="776"/>
        <v>0.45694444444444443</v>
      </c>
      <c r="L9975" t="str">
        <f>IF(AND(K9975&lt;Sheet2!$A$3,K9975&gt;=Sheet2!$A$2),"Morning",IF(AND(K9975&gt;=Sheet2!$A$3,K9975&lt;Sheet2!$A$4),"Afternoon","Night"))</f>
        <v>Morning</v>
      </c>
      <c r="M9975" t="str">
        <f t="shared" si="777"/>
        <v>Wednesday</v>
      </c>
      <c r="N9975">
        <f t="shared" si="778"/>
        <v>2018</v>
      </c>
      <c r="O9975">
        <f t="shared" si="779"/>
        <v>11</v>
      </c>
    </row>
    <row r="9976" spans="1:15" x14ac:dyDescent="0.2">
      <c r="A9976" s="3" t="s">
        <v>20526</v>
      </c>
      <c r="B9976" s="6">
        <v>43418.560416666667</v>
      </c>
      <c r="C9976" s="6">
        <v>43418.560416666667</v>
      </c>
      <c r="D9976" s="4" t="s">
        <v>267</v>
      </c>
      <c r="E9976" s="4" t="s">
        <v>17</v>
      </c>
      <c r="F9976" s="4" t="s">
        <v>41</v>
      </c>
      <c r="G9976" s="4" t="s">
        <v>12</v>
      </c>
      <c r="H9976" s="4" t="s">
        <v>20527</v>
      </c>
      <c r="I9976" s="4" t="s">
        <v>74</v>
      </c>
      <c r="J9976">
        <f t="shared" si="775"/>
        <v>1</v>
      </c>
      <c r="K9976" s="7">
        <f t="shared" si="776"/>
        <v>0.56041666666666667</v>
      </c>
      <c r="L9976" t="str">
        <f>IF(AND(K9976&lt;Sheet2!$A$3,K9976&gt;=Sheet2!$A$2),"Morning",IF(AND(K9976&gt;=Sheet2!$A$3,K9976&lt;Sheet2!$A$4),"Afternoon","Night"))</f>
        <v>Afternoon</v>
      </c>
      <c r="M9976" t="str">
        <f t="shared" si="777"/>
        <v>Wednesday</v>
      </c>
      <c r="N9976">
        <f t="shared" si="778"/>
        <v>2018</v>
      </c>
      <c r="O9976">
        <f t="shared" si="779"/>
        <v>11</v>
      </c>
    </row>
    <row r="9977" spans="1:15" x14ac:dyDescent="0.2">
      <c r="A9977" s="3" t="s">
        <v>20528</v>
      </c>
      <c r="B9977" s="6">
        <v>43418.772916666669</v>
      </c>
      <c r="C9977" s="6">
        <v>43418.772916666669</v>
      </c>
      <c r="D9977" s="4" t="s">
        <v>119</v>
      </c>
      <c r="E9977" s="4" t="s">
        <v>10</v>
      </c>
      <c r="F9977" s="4" t="s">
        <v>74</v>
      </c>
      <c r="G9977" s="4" t="s">
        <v>72</v>
      </c>
      <c r="H9977" s="4" t="s">
        <v>20529</v>
      </c>
      <c r="I9977" s="4" t="s">
        <v>74</v>
      </c>
      <c r="J9977">
        <f t="shared" si="775"/>
        <v>1</v>
      </c>
      <c r="K9977" s="7">
        <f t="shared" si="776"/>
        <v>0.7729166666666667</v>
      </c>
      <c r="L9977" t="str">
        <f>IF(AND(K9977&lt;Sheet2!$A$3,K9977&gt;=Sheet2!$A$2),"Morning",IF(AND(K9977&gt;=Sheet2!$A$3,K9977&lt;Sheet2!$A$4),"Afternoon","Night"))</f>
        <v>Afternoon</v>
      </c>
      <c r="M9977" t="str">
        <f t="shared" si="777"/>
        <v>Wednesday</v>
      </c>
      <c r="N9977">
        <f t="shared" si="778"/>
        <v>2018</v>
      </c>
      <c r="O9977">
        <f t="shared" si="779"/>
        <v>11</v>
      </c>
    </row>
    <row r="9978" spans="1:15" x14ac:dyDescent="0.2">
      <c r="A9978" s="3" t="s">
        <v>20530</v>
      </c>
      <c r="B9978" s="6">
        <v>43418.85833333333</v>
      </c>
      <c r="C9978" s="6">
        <v>43418.85833333333</v>
      </c>
      <c r="D9978" s="4" t="s">
        <v>618</v>
      </c>
      <c r="E9978" s="4" t="s">
        <v>77</v>
      </c>
      <c r="F9978" s="4" t="s">
        <v>18</v>
      </c>
      <c r="G9978" s="4" t="s">
        <v>12</v>
      </c>
      <c r="H9978" s="4" t="s">
        <v>20531</v>
      </c>
      <c r="I9978" s="4" t="s">
        <v>74</v>
      </c>
      <c r="J9978">
        <f t="shared" si="775"/>
        <v>1</v>
      </c>
      <c r="K9978" s="7">
        <f t="shared" si="776"/>
        <v>0.85833333333333339</v>
      </c>
      <c r="L9978" t="str">
        <f>IF(AND(K9978&lt;Sheet2!$A$3,K9978&gt;=Sheet2!$A$2),"Morning",IF(AND(K9978&gt;=Sheet2!$A$3,K9978&lt;Sheet2!$A$4),"Afternoon","Night"))</f>
        <v>Night</v>
      </c>
      <c r="M9978" t="str">
        <f t="shared" si="777"/>
        <v>Wednesday</v>
      </c>
      <c r="N9978">
        <f t="shared" si="778"/>
        <v>2018</v>
      </c>
      <c r="O9978">
        <f t="shared" si="779"/>
        <v>11</v>
      </c>
    </row>
    <row r="9979" spans="1:15" x14ac:dyDescent="0.2">
      <c r="A9979" s="3" t="s">
        <v>20532</v>
      </c>
      <c r="B9979" s="6">
        <v>43418.85833333333</v>
      </c>
      <c r="C9979" s="6">
        <v>43419.709027777775</v>
      </c>
      <c r="D9979" s="4" t="s">
        <v>618</v>
      </c>
      <c r="E9979" s="4" t="s">
        <v>77</v>
      </c>
      <c r="F9979" s="4" t="s">
        <v>18</v>
      </c>
      <c r="G9979" s="4" t="s">
        <v>12</v>
      </c>
      <c r="H9979" s="4" t="s">
        <v>20533</v>
      </c>
      <c r="I9979" s="4" t="s">
        <v>74</v>
      </c>
      <c r="J9979">
        <f t="shared" si="775"/>
        <v>1</v>
      </c>
      <c r="K9979" s="7">
        <f t="shared" si="776"/>
        <v>0.85833333333333339</v>
      </c>
      <c r="L9979" t="str">
        <f>IF(AND(K9979&lt;Sheet2!$A$3,K9979&gt;=Sheet2!$A$2),"Morning",IF(AND(K9979&gt;=Sheet2!$A$3,K9979&lt;Sheet2!$A$4),"Afternoon","Night"))</f>
        <v>Night</v>
      </c>
      <c r="M9979" t="str">
        <f t="shared" si="777"/>
        <v>Wednesday</v>
      </c>
      <c r="N9979">
        <f t="shared" si="778"/>
        <v>2018</v>
      </c>
      <c r="O9979">
        <f t="shared" si="779"/>
        <v>11</v>
      </c>
    </row>
    <row r="9980" spans="1:15" x14ac:dyDescent="0.2">
      <c r="A9980" s="3" t="s">
        <v>20534</v>
      </c>
      <c r="B9980" s="6">
        <v>43419.293749999997</v>
      </c>
      <c r="C9980" s="6">
        <v>43419.293749999997</v>
      </c>
      <c r="D9980" s="4" t="s">
        <v>290</v>
      </c>
      <c r="E9980" s="4" t="s">
        <v>10</v>
      </c>
      <c r="F9980" s="4" t="s">
        <v>11</v>
      </c>
      <c r="G9980" s="4" t="s">
        <v>72</v>
      </c>
      <c r="H9980" s="4" t="s">
        <v>20535</v>
      </c>
      <c r="I9980" s="4" t="s">
        <v>74</v>
      </c>
      <c r="J9980">
        <f t="shared" si="775"/>
        <v>1</v>
      </c>
      <c r="K9980" s="7">
        <f t="shared" si="776"/>
        <v>0.29375000000000001</v>
      </c>
      <c r="L9980" t="str">
        <f>IF(AND(K9980&lt;Sheet2!$A$3,K9980&gt;=Sheet2!$A$2),"Morning",IF(AND(K9980&gt;=Sheet2!$A$3,K9980&lt;Sheet2!$A$4),"Afternoon","Night"))</f>
        <v>Morning</v>
      </c>
      <c r="M9980" t="str">
        <f t="shared" si="777"/>
        <v>Thursday</v>
      </c>
      <c r="N9980">
        <f t="shared" si="778"/>
        <v>2018</v>
      </c>
      <c r="O9980">
        <f t="shared" si="779"/>
        <v>11</v>
      </c>
    </row>
    <row r="9981" spans="1:15" x14ac:dyDescent="0.2">
      <c r="A9981" s="3" t="s">
        <v>20536</v>
      </c>
      <c r="B9981" s="6">
        <v>43419.320138888892</v>
      </c>
      <c r="C9981" s="6">
        <v>43419.320138888892</v>
      </c>
      <c r="D9981" s="4" t="s">
        <v>101</v>
      </c>
      <c r="E9981" s="4" t="s">
        <v>17</v>
      </c>
      <c r="F9981" s="4" t="s">
        <v>1651</v>
      </c>
      <c r="G9981" s="4" t="s">
        <v>12</v>
      </c>
      <c r="H9981" s="4" t="s">
        <v>20537</v>
      </c>
      <c r="I9981" s="4" t="s">
        <v>74</v>
      </c>
      <c r="J9981">
        <f t="shared" si="775"/>
        <v>1</v>
      </c>
      <c r="K9981" s="7">
        <f t="shared" si="776"/>
        <v>0.32013888888888892</v>
      </c>
      <c r="L9981" t="str">
        <f>IF(AND(K9981&lt;Sheet2!$A$3,K9981&gt;=Sheet2!$A$2),"Morning",IF(AND(K9981&gt;=Sheet2!$A$3,K9981&lt;Sheet2!$A$4),"Afternoon","Night"))</f>
        <v>Morning</v>
      </c>
      <c r="M9981" t="str">
        <f t="shared" si="777"/>
        <v>Thursday</v>
      </c>
      <c r="N9981">
        <f t="shared" si="778"/>
        <v>2018</v>
      </c>
      <c r="O9981">
        <f t="shared" si="779"/>
        <v>11</v>
      </c>
    </row>
    <row r="9982" spans="1:15" x14ac:dyDescent="0.2">
      <c r="A9982" s="3" t="s">
        <v>20538</v>
      </c>
      <c r="B9982" s="6">
        <v>43419.345833333333</v>
      </c>
      <c r="C9982" s="6">
        <v>43419.345833333333</v>
      </c>
      <c r="D9982" s="4" t="s">
        <v>9</v>
      </c>
      <c r="E9982" s="4" t="s">
        <v>17</v>
      </c>
      <c r="F9982" s="4" t="s">
        <v>18</v>
      </c>
      <c r="G9982" s="4" t="s">
        <v>12</v>
      </c>
      <c r="H9982" s="4" t="s">
        <v>20539</v>
      </c>
      <c r="I9982" s="4" t="s">
        <v>74</v>
      </c>
      <c r="J9982">
        <f t="shared" si="775"/>
        <v>1</v>
      </c>
      <c r="K9982" s="7">
        <f t="shared" si="776"/>
        <v>0.34583333333333338</v>
      </c>
      <c r="L9982" t="str">
        <f>IF(AND(K9982&lt;Sheet2!$A$3,K9982&gt;=Sheet2!$A$2),"Morning",IF(AND(K9982&gt;=Sheet2!$A$3,K9982&lt;Sheet2!$A$4),"Afternoon","Night"))</f>
        <v>Morning</v>
      </c>
      <c r="M9982" t="str">
        <f t="shared" si="777"/>
        <v>Thursday</v>
      </c>
      <c r="N9982">
        <f t="shared" si="778"/>
        <v>2018</v>
      </c>
      <c r="O9982">
        <f t="shared" si="779"/>
        <v>11</v>
      </c>
    </row>
    <row r="9983" spans="1:15" x14ac:dyDescent="0.2">
      <c r="A9983" s="3" t="s">
        <v>20540</v>
      </c>
      <c r="B9983" s="6">
        <v>43419.345833333333</v>
      </c>
      <c r="C9983" s="6">
        <v>43422.383333333331</v>
      </c>
      <c r="D9983" s="4" t="s">
        <v>9</v>
      </c>
      <c r="E9983" s="4" t="s">
        <v>17</v>
      </c>
      <c r="F9983" s="4" t="s">
        <v>18</v>
      </c>
      <c r="G9983" s="4" t="s">
        <v>12</v>
      </c>
      <c r="H9983" s="4" t="s">
        <v>20541</v>
      </c>
      <c r="I9983" s="4" t="s">
        <v>74</v>
      </c>
      <c r="J9983">
        <f t="shared" si="775"/>
        <v>1</v>
      </c>
      <c r="K9983" s="7">
        <f t="shared" si="776"/>
        <v>0.34583333333333338</v>
      </c>
      <c r="L9983" t="str">
        <f>IF(AND(K9983&lt;Sheet2!$A$3,K9983&gt;=Sheet2!$A$2),"Morning",IF(AND(K9983&gt;=Sheet2!$A$3,K9983&lt;Sheet2!$A$4),"Afternoon","Night"))</f>
        <v>Morning</v>
      </c>
      <c r="M9983" t="str">
        <f t="shared" si="777"/>
        <v>Thursday</v>
      </c>
      <c r="N9983">
        <f t="shared" si="778"/>
        <v>2018</v>
      </c>
      <c r="O9983">
        <f t="shared" si="779"/>
        <v>11</v>
      </c>
    </row>
    <row r="9984" spans="1:15" x14ac:dyDescent="0.2">
      <c r="A9984" s="3" t="s">
        <v>20542</v>
      </c>
      <c r="B9984" s="6">
        <v>43419.459722222222</v>
      </c>
      <c r="C9984" s="6">
        <v>43419.459722222222</v>
      </c>
      <c r="D9984" s="4" t="s">
        <v>348</v>
      </c>
      <c r="E9984" s="4" t="s">
        <v>10</v>
      </c>
      <c r="F9984" s="4" t="s">
        <v>159</v>
      </c>
      <c r="G9984" s="4" t="s">
        <v>244</v>
      </c>
      <c r="H9984" s="4" t="s">
        <v>20543</v>
      </c>
      <c r="I9984" s="4" t="s">
        <v>74</v>
      </c>
      <c r="J9984">
        <f t="shared" si="775"/>
        <v>1</v>
      </c>
      <c r="K9984" s="7">
        <f t="shared" si="776"/>
        <v>0.4597222222222222</v>
      </c>
      <c r="L9984" t="str">
        <f>IF(AND(K9984&lt;Sheet2!$A$3,K9984&gt;=Sheet2!$A$2),"Morning",IF(AND(K9984&gt;=Sheet2!$A$3,K9984&lt;Sheet2!$A$4),"Afternoon","Night"))</f>
        <v>Morning</v>
      </c>
      <c r="M9984" t="str">
        <f t="shared" si="777"/>
        <v>Thursday</v>
      </c>
      <c r="N9984">
        <f t="shared" si="778"/>
        <v>2018</v>
      </c>
      <c r="O9984">
        <f t="shared" si="779"/>
        <v>11</v>
      </c>
    </row>
    <row r="9985" spans="1:15" x14ac:dyDescent="0.2">
      <c r="A9985" s="3" t="s">
        <v>20544</v>
      </c>
      <c r="B9985" s="6">
        <v>43419.572916666664</v>
      </c>
      <c r="C9985" s="6">
        <v>43419.572916666664</v>
      </c>
      <c r="D9985" s="4" t="s">
        <v>1165</v>
      </c>
      <c r="E9985" s="4" t="s">
        <v>10</v>
      </c>
      <c r="F9985" s="4" t="s">
        <v>6984</v>
      </c>
      <c r="G9985" s="4" t="s">
        <v>12</v>
      </c>
      <c r="H9985" s="4" t="s">
        <v>20545</v>
      </c>
      <c r="I9985" s="4" t="s">
        <v>74</v>
      </c>
      <c r="J9985">
        <f t="shared" si="775"/>
        <v>1</v>
      </c>
      <c r="K9985" s="7">
        <f t="shared" si="776"/>
        <v>0.57291666666666663</v>
      </c>
      <c r="L9985" t="str">
        <f>IF(AND(K9985&lt;Sheet2!$A$3,K9985&gt;=Sheet2!$A$2),"Morning",IF(AND(K9985&gt;=Sheet2!$A$3,K9985&lt;Sheet2!$A$4),"Afternoon","Night"))</f>
        <v>Afternoon</v>
      </c>
      <c r="M9985" t="str">
        <f t="shared" si="777"/>
        <v>Thursday</v>
      </c>
      <c r="N9985">
        <f t="shared" si="778"/>
        <v>2018</v>
      </c>
      <c r="O9985">
        <f t="shared" si="779"/>
        <v>11</v>
      </c>
    </row>
    <row r="9986" spans="1:15" x14ac:dyDescent="0.2">
      <c r="A9986" s="3" t="s">
        <v>20546</v>
      </c>
      <c r="B9986" s="6">
        <v>43419.604166666664</v>
      </c>
      <c r="C9986" s="6">
        <v>43419.604166666664</v>
      </c>
      <c r="D9986" s="4" t="s">
        <v>119</v>
      </c>
      <c r="E9986" s="4" t="s">
        <v>74</v>
      </c>
      <c r="F9986" s="4" t="s">
        <v>74</v>
      </c>
      <c r="G9986" s="4" t="s">
        <v>72</v>
      </c>
      <c r="H9986" s="4" t="s">
        <v>20547</v>
      </c>
      <c r="I9986" s="4" t="s">
        <v>74</v>
      </c>
      <c r="J9986">
        <f t="shared" si="775"/>
        <v>1</v>
      </c>
      <c r="K9986" s="7">
        <f t="shared" si="776"/>
        <v>0.60416666666666663</v>
      </c>
      <c r="L9986" t="str">
        <f>IF(AND(K9986&lt;Sheet2!$A$3,K9986&gt;=Sheet2!$A$2),"Morning",IF(AND(K9986&gt;=Sheet2!$A$3,K9986&lt;Sheet2!$A$4),"Afternoon","Night"))</f>
        <v>Afternoon</v>
      </c>
      <c r="M9986" t="str">
        <f t="shared" si="777"/>
        <v>Thursday</v>
      </c>
      <c r="N9986">
        <f t="shared" si="778"/>
        <v>2018</v>
      </c>
      <c r="O9986">
        <f t="shared" si="779"/>
        <v>11</v>
      </c>
    </row>
    <row r="9987" spans="1:15" x14ac:dyDescent="0.2">
      <c r="A9987" s="3" t="s">
        <v>20548</v>
      </c>
      <c r="B9987" s="6">
        <v>43419.648611111108</v>
      </c>
      <c r="C9987" s="6">
        <v>43419.648611111108</v>
      </c>
      <c r="D9987" s="4" t="s">
        <v>332</v>
      </c>
      <c r="E9987" s="4" t="s">
        <v>10</v>
      </c>
      <c r="F9987" s="4" t="s">
        <v>159</v>
      </c>
      <c r="G9987" s="4" t="s">
        <v>12</v>
      </c>
      <c r="H9987" s="4" t="s">
        <v>20549</v>
      </c>
      <c r="I9987" s="4" t="s">
        <v>74</v>
      </c>
      <c r="J9987">
        <f t="shared" ref="J9987:J10050" si="780">COUNTA(B9987)</f>
        <v>1</v>
      </c>
      <c r="K9987" s="7">
        <f t="shared" ref="K9987:K10050" si="781">TIME(HOUR(B9987),MINUTE(B9987),SECOND(B9987))</f>
        <v>0.64861111111111114</v>
      </c>
      <c r="L9987" t="str">
        <f>IF(AND(K9987&lt;Sheet2!$A$3,K9987&gt;=Sheet2!$A$2),"Morning",IF(AND(K9987&gt;=Sheet2!$A$3,K9987&lt;Sheet2!$A$4),"Afternoon","Night"))</f>
        <v>Afternoon</v>
      </c>
      <c r="M9987" t="str">
        <f t="shared" ref="M9987:M10050" si="782">TEXT(B9987,"dddd")</f>
        <v>Thursday</v>
      </c>
      <c r="N9987">
        <f t="shared" ref="N9987:N10050" si="783">YEAR(B9987)</f>
        <v>2018</v>
      </c>
      <c r="O9987">
        <f t="shared" ref="O9987:O10050" si="784">MONTH(B9987)</f>
        <v>11</v>
      </c>
    </row>
    <row r="9988" spans="1:15" x14ac:dyDescent="0.2">
      <c r="A9988" s="3" t="s">
        <v>20550</v>
      </c>
      <c r="B9988" s="6">
        <v>43419.765277777777</v>
      </c>
      <c r="C9988" s="6">
        <v>43419.765277777777</v>
      </c>
      <c r="D9988" s="4" t="s">
        <v>119</v>
      </c>
      <c r="E9988" s="4" t="s">
        <v>74</v>
      </c>
      <c r="F9988" s="4" t="s">
        <v>74</v>
      </c>
      <c r="G9988" s="4" t="s">
        <v>72</v>
      </c>
      <c r="H9988" s="4" t="s">
        <v>20551</v>
      </c>
      <c r="I9988" s="4" t="s">
        <v>74</v>
      </c>
      <c r="J9988">
        <f t="shared" si="780"/>
        <v>1</v>
      </c>
      <c r="K9988" s="7">
        <f t="shared" si="781"/>
        <v>0.76527777777777783</v>
      </c>
      <c r="L9988" t="str">
        <f>IF(AND(K9988&lt;Sheet2!$A$3,K9988&gt;=Sheet2!$A$2),"Morning",IF(AND(K9988&gt;=Sheet2!$A$3,K9988&lt;Sheet2!$A$4),"Afternoon","Night"))</f>
        <v>Afternoon</v>
      </c>
      <c r="M9988" t="str">
        <f t="shared" si="782"/>
        <v>Thursday</v>
      </c>
      <c r="N9988">
        <f t="shared" si="783"/>
        <v>2018</v>
      </c>
      <c r="O9988">
        <f t="shared" si="784"/>
        <v>11</v>
      </c>
    </row>
    <row r="9989" spans="1:15" x14ac:dyDescent="0.2">
      <c r="A9989" s="3" t="s">
        <v>20552</v>
      </c>
      <c r="B9989" s="6">
        <v>43420.040277777778</v>
      </c>
      <c r="C9989" s="6">
        <v>43420.040277777778</v>
      </c>
      <c r="D9989" s="4" t="s">
        <v>252</v>
      </c>
      <c r="E9989" s="4" t="s">
        <v>10</v>
      </c>
      <c r="F9989" s="4" t="s">
        <v>18</v>
      </c>
      <c r="G9989" s="4" t="s">
        <v>115</v>
      </c>
      <c r="H9989" s="4" t="s">
        <v>20553</v>
      </c>
      <c r="I9989" s="4" t="s">
        <v>74</v>
      </c>
      <c r="J9989">
        <f t="shared" si="780"/>
        <v>1</v>
      </c>
      <c r="K9989" s="7">
        <f t="shared" si="781"/>
        <v>4.027777777777778E-2</v>
      </c>
      <c r="L9989" t="str">
        <f>IF(AND(K9989&lt;Sheet2!$A$3,K9989&gt;=Sheet2!$A$2),"Morning",IF(AND(K9989&gt;=Sheet2!$A$3,K9989&lt;Sheet2!$A$4),"Afternoon","Night"))</f>
        <v>Night</v>
      </c>
      <c r="M9989" t="str">
        <f t="shared" si="782"/>
        <v>Friday</v>
      </c>
      <c r="N9989">
        <f t="shared" si="783"/>
        <v>2018</v>
      </c>
      <c r="O9989">
        <f t="shared" si="784"/>
        <v>11</v>
      </c>
    </row>
    <row r="9990" spans="1:15" x14ac:dyDescent="0.2">
      <c r="A9990" s="3" t="s">
        <v>20554</v>
      </c>
      <c r="B9990" s="6">
        <v>43420.040277777778</v>
      </c>
      <c r="C9990" s="6">
        <v>43422.384722222225</v>
      </c>
      <c r="D9990" s="4" t="s">
        <v>252</v>
      </c>
      <c r="E9990" s="4" t="s">
        <v>10</v>
      </c>
      <c r="F9990" s="4" t="s">
        <v>18</v>
      </c>
      <c r="G9990" s="4" t="s">
        <v>115</v>
      </c>
      <c r="H9990" s="4" t="s">
        <v>20555</v>
      </c>
      <c r="I9990" s="4" t="s">
        <v>74</v>
      </c>
      <c r="J9990">
        <f t="shared" si="780"/>
        <v>1</v>
      </c>
      <c r="K9990" s="7">
        <f t="shared" si="781"/>
        <v>4.027777777777778E-2</v>
      </c>
      <c r="L9990" t="str">
        <f>IF(AND(K9990&lt;Sheet2!$A$3,K9990&gt;=Sheet2!$A$2),"Morning",IF(AND(K9990&gt;=Sheet2!$A$3,K9990&lt;Sheet2!$A$4),"Afternoon","Night"))</f>
        <v>Night</v>
      </c>
      <c r="M9990" t="str">
        <f t="shared" si="782"/>
        <v>Friday</v>
      </c>
      <c r="N9990">
        <f t="shared" si="783"/>
        <v>2018</v>
      </c>
      <c r="O9990">
        <f t="shared" si="784"/>
        <v>11</v>
      </c>
    </row>
    <row r="9991" spans="1:15" x14ac:dyDescent="0.2">
      <c r="A9991" s="3" t="s">
        <v>20556</v>
      </c>
      <c r="B9991" s="6">
        <v>43420.313888888886</v>
      </c>
      <c r="C9991" s="6">
        <v>43420.313888888886</v>
      </c>
      <c r="D9991" s="4" t="s">
        <v>4885</v>
      </c>
      <c r="E9991" s="4" t="s">
        <v>10</v>
      </c>
      <c r="F9991" s="4" t="s">
        <v>11</v>
      </c>
      <c r="G9991" s="4" t="s">
        <v>12</v>
      </c>
      <c r="H9991" s="4" t="s">
        <v>20557</v>
      </c>
      <c r="I9991" s="4" t="s">
        <v>74</v>
      </c>
      <c r="J9991">
        <f t="shared" si="780"/>
        <v>1</v>
      </c>
      <c r="K9991" s="7">
        <f t="shared" si="781"/>
        <v>0.31388888888888888</v>
      </c>
      <c r="L9991" t="str">
        <f>IF(AND(K9991&lt;Sheet2!$A$3,K9991&gt;=Sheet2!$A$2),"Morning",IF(AND(K9991&gt;=Sheet2!$A$3,K9991&lt;Sheet2!$A$4),"Afternoon","Night"))</f>
        <v>Morning</v>
      </c>
      <c r="M9991" t="str">
        <f t="shared" si="782"/>
        <v>Friday</v>
      </c>
      <c r="N9991">
        <f t="shared" si="783"/>
        <v>2018</v>
      </c>
      <c r="O9991">
        <f t="shared" si="784"/>
        <v>11</v>
      </c>
    </row>
    <row r="9992" spans="1:15" x14ac:dyDescent="0.2">
      <c r="A9992" s="3" t="s">
        <v>20558</v>
      </c>
      <c r="B9992" s="6">
        <v>43420.313888888886</v>
      </c>
      <c r="C9992" s="6">
        <v>43420.313888888886</v>
      </c>
      <c r="D9992" s="4" t="s">
        <v>290</v>
      </c>
      <c r="E9992" s="4" t="s">
        <v>10</v>
      </c>
      <c r="F9992" s="4" t="s">
        <v>30</v>
      </c>
      <c r="G9992" s="4" t="s">
        <v>12</v>
      </c>
      <c r="H9992" s="4" t="s">
        <v>20559</v>
      </c>
      <c r="I9992" s="4" t="s">
        <v>74</v>
      </c>
      <c r="J9992">
        <f t="shared" si="780"/>
        <v>1</v>
      </c>
      <c r="K9992" s="7">
        <f t="shared" si="781"/>
        <v>0.31388888888888888</v>
      </c>
      <c r="L9992" t="str">
        <f>IF(AND(K9992&lt;Sheet2!$A$3,K9992&gt;=Sheet2!$A$2),"Morning",IF(AND(K9992&gt;=Sheet2!$A$3,K9992&lt;Sheet2!$A$4),"Afternoon","Night"))</f>
        <v>Morning</v>
      </c>
      <c r="M9992" t="str">
        <f t="shared" si="782"/>
        <v>Friday</v>
      </c>
      <c r="N9992">
        <f t="shared" si="783"/>
        <v>2018</v>
      </c>
      <c r="O9992">
        <f t="shared" si="784"/>
        <v>11</v>
      </c>
    </row>
    <row r="9993" spans="1:15" x14ac:dyDescent="0.2">
      <c r="A9993" s="3" t="s">
        <v>20560</v>
      </c>
      <c r="B9993" s="6">
        <v>43420.320833333331</v>
      </c>
      <c r="C9993" s="6">
        <v>43420.320833333331</v>
      </c>
      <c r="D9993" s="4" t="s">
        <v>62</v>
      </c>
      <c r="E9993" s="4" t="s">
        <v>17</v>
      </c>
      <c r="F9993" s="4" t="s">
        <v>30</v>
      </c>
      <c r="G9993" s="4" t="s">
        <v>12</v>
      </c>
      <c r="H9993" s="4" t="s">
        <v>20561</v>
      </c>
      <c r="I9993" s="4" t="s">
        <v>74</v>
      </c>
      <c r="J9993">
        <f t="shared" si="780"/>
        <v>1</v>
      </c>
      <c r="K9993" s="7">
        <f t="shared" si="781"/>
        <v>0.32083333333333336</v>
      </c>
      <c r="L9993" t="str">
        <f>IF(AND(K9993&lt;Sheet2!$A$3,K9993&gt;=Sheet2!$A$2),"Morning",IF(AND(K9993&gt;=Sheet2!$A$3,K9993&lt;Sheet2!$A$4),"Afternoon","Night"))</f>
        <v>Morning</v>
      </c>
      <c r="M9993" t="str">
        <f t="shared" si="782"/>
        <v>Friday</v>
      </c>
      <c r="N9993">
        <f t="shared" si="783"/>
        <v>2018</v>
      </c>
      <c r="O9993">
        <f t="shared" si="784"/>
        <v>11</v>
      </c>
    </row>
    <row r="9994" spans="1:15" x14ac:dyDescent="0.2">
      <c r="A9994" s="3" t="s">
        <v>20562</v>
      </c>
      <c r="B9994" s="6">
        <v>43420.959722222222</v>
      </c>
      <c r="C9994" s="6">
        <v>43420.959722222222</v>
      </c>
      <c r="D9994" s="4" t="s">
        <v>14408</v>
      </c>
      <c r="E9994" s="4" t="s">
        <v>10</v>
      </c>
      <c r="F9994" s="4" t="s">
        <v>30</v>
      </c>
      <c r="G9994" s="4" t="s">
        <v>72</v>
      </c>
      <c r="H9994" s="4" t="s">
        <v>20563</v>
      </c>
      <c r="I9994" s="4" t="s">
        <v>74</v>
      </c>
      <c r="J9994">
        <f t="shared" si="780"/>
        <v>1</v>
      </c>
      <c r="K9994" s="7">
        <f t="shared" si="781"/>
        <v>0.95972222222222225</v>
      </c>
      <c r="L9994" t="str">
        <f>IF(AND(K9994&lt;Sheet2!$A$3,K9994&gt;=Sheet2!$A$2),"Morning",IF(AND(K9994&gt;=Sheet2!$A$3,K9994&lt;Sheet2!$A$4),"Afternoon","Night"))</f>
        <v>Night</v>
      </c>
      <c r="M9994" t="str">
        <f t="shared" si="782"/>
        <v>Friday</v>
      </c>
      <c r="N9994">
        <f t="shared" si="783"/>
        <v>2018</v>
      </c>
      <c r="O9994">
        <f t="shared" si="784"/>
        <v>11</v>
      </c>
    </row>
    <row r="9995" spans="1:15" x14ac:dyDescent="0.2">
      <c r="A9995" s="3" t="s">
        <v>20564</v>
      </c>
      <c r="B9995" s="6">
        <v>43420.959722222222</v>
      </c>
      <c r="C9995" s="6">
        <v>43425.505555555559</v>
      </c>
      <c r="D9995" s="4" t="s">
        <v>14408</v>
      </c>
      <c r="E9995" s="4" t="s">
        <v>10</v>
      </c>
      <c r="F9995" s="4" t="s">
        <v>30</v>
      </c>
      <c r="G9995" s="4" t="s">
        <v>72</v>
      </c>
      <c r="H9995" s="4" t="s">
        <v>20565</v>
      </c>
      <c r="I9995" s="4" t="s">
        <v>74</v>
      </c>
      <c r="J9995">
        <f t="shared" si="780"/>
        <v>1</v>
      </c>
      <c r="K9995" s="7">
        <f t="shared" si="781"/>
        <v>0.95972222222222225</v>
      </c>
      <c r="L9995" t="str">
        <f>IF(AND(K9995&lt;Sheet2!$A$3,K9995&gt;=Sheet2!$A$2),"Morning",IF(AND(K9995&gt;=Sheet2!$A$3,K9995&lt;Sheet2!$A$4),"Afternoon","Night"))</f>
        <v>Night</v>
      </c>
      <c r="M9995" t="str">
        <f t="shared" si="782"/>
        <v>Friday</v>
      </c>
      <c r="N9995">
        <f t="shared" si="783"/>
        <v>2018</v>
      </c>
      <c r="O9995">
        <f t="shared" si="784"/>
        <v>11</v>
      </c>
    </row>
    <row r="9996" spans="1:15" x14ac:dyDescent="0.2">
      <c r="A9996" s="3" t="s">
        <v>20566</v>
      </c>
      <c r="B9996" s="6">
        <v>43421.457638888889</v>
      </c>
      <c r="C9996" s="6">
        <v>43421.457638888889</v>
      </c>
      <c r="D9996" s="4" t="s">
        <v>529</v>
      </c>
      <c r="E9996" s="4" t="s">
        <v>10</v>
      </c>
      <c r="F9996" s="4" t="s">
        <v>159</v>
      </c>
      <c r="G9996" s="4" t="s">
        <v>17998</v>
      </c>
      <c r="H9996" s="4" t="s">
        <v>20567</v>
      </c>
      <c r="I9996" s="4" t="s">
        <v>74</v>
      </c>
      <c r="J9996">
        <f t="shared" si="780"/>
        <v>1</v>
      </c>
      <c r="K9996" s="7">
        <f t="shared" si="781"/>
        <v>0.45763888888888887</v>
      </c>
      <c r="L9996" t="str">
        <f>IF(AND(K9996&lt;Sheet2!$A$3,K9996&gt;=Sheet2!$A$2),"Morning",IF(AND(K9996&gt;=Sheet2!$A$3,K9996&lt;Sheet2!$A$4),"Afternoon","Night"))</f>
        <v>Morning</v>
      </c>
      <c r="M9996" t="str">
        <f t="shared" si="782"/>
        <v>Saturday</v>
      </c>
      <c r="N9996">
        <f t="shared" si="783"/>
        <v>2018</v>
      </c>
      <c r="O9996">
        <f t="shared" si="784"/>
        <v>11</v>
      </c>
    </row>
    <row r="9997" spans="1:15" x14ac:dyDescent="0.2">
      <c r="A9997" s="3" t="s">
        <v>20568</v>
      </c>
      <c r="B9997" s="6">
        <v>43421.613194444442</v>
      </c>
      <c r="C9997" s="6">
        <v>43421.613194444442</v>
      </c>
      <c r="D9997" s="4" t="s">
        <v>57</v>
      </c>
      <c r="E9997" s="4" t="s">
        <v>10</v>
      </c>
      <c r="F9997" s="4" t="s">
        <v>11</v>
      </c>
      <c r="G9997" s="4" t="s">
        <v>72</v>
      </c>
      <c r="H9997" s="4" t="s">
        <v>20569</v>
      </c>
      <c r="I9997" s="4" t="s">
        <v>74</v>
      </c>
      <c r="J9997">
        <f t="shared" si="780"/>
        <v>1</v>
      </c>
      <c r="K9997" s="7">
        <f t="shared" si="781"/>
        <v>0.61319444444444449</v>
      </c>
      <c r="L9997" t="str">
        <f>IF(AND(K9997&lt;Sheet2!$A$3,K9997&gt;=Sheet2!$A$2),"Morning",IF(AND(K9997&gt;=Sheet2!$A$3,K9997&lt;Sheet2!$A$4),"Afternoon","Night"))</f>
        <v>Afternoon</v>
      </c>
      <c r="M9997" t="str">
        <f t="shared" si="782"/>
        <v>Saturday</v>
      </c>
      <c r="N9997">
        <f t="shared" si="783"/>
        <v>2018</v>
      </c>
      <c r="O9997">
        <f t="shared" si="784"/>
        <v>11</v>
      </c>
    </row>
    <row r="9998" spans="1:15" x14ac:dyDescent="0.2">
      <c r="A9998" s="3" t="s">
        <v>20570</v>
      </c>
      <c r="B9998" s="6">
        <v>43421.661805555559</v>
      </c>
      <c r="C9998" s="6">
        <v>43421.661805555559</v>
      </c>
      <c r="D9998" s="4" t="s">
        <v>119</v>
      </c>
      <c r="E9998" s="4" t="s">
        <v>74</v>
      </c>
      <c r="F9998" s="4" t="s">
        <v>74</v>
      </c>
      <c r="G9998" s="4" t="s">
        <v>72</v>
      </c>
      <c r="H9998" s="4" t="s">
        <v>20571</v>
      </c>
      <c r="I9998" s="4" t="s">
        <v>74</v>
      </c>
      <c r="J9998">
        <f t="shared" si="780"/>
        <v>1</v>
      </c>
      <c r="K9998" s="7">
        <f t="shared" si="781"/>
        <v>0.66180555555555554</v>
      </c>
      <c r="L9998" t="str">
        <f>IF(AND(K9998&lt;Sheet2!$A$3,K9998&gt;=Sheet2!$A$2),"Morning",IF(AND(K9998&gt;=Sheet2!$A$3,K9998&lt;Sheet2!$A$4),"Afternoon","Night"))</f>
        <v>Afternoon</v>
      </c>
      <c r="M9998" t="str">
        <f t="shared" si="782"/>
        <v>Saturday</v>
      </c>
      <c r="N9998">
        <f t="shared" si="783"/>
        <v>2018</v>
      </c>
      <c r="O9998">
        <f t="shared" si="784"/>
        <v>11</v>
      </c>
    </row>
    <row r="9999" spans="1:15" x14ac:dyDescent="0.2">
      <c r="A9999" s="3" t="s">
        <v>20572</v>
      </c>
      <c r="B9999" s="6">
        <v>43421.75277777778</v>
      </c>
      <c r="C9999" s="6">
        <v>43421.75277777778</v>
      </c>
      <c r="D9999" s="4" t="s">
        <v>152</v>
      </c>
      <c r="E9999" s="4" t="s">
        <v>10</v>
      </c>
      <c r="F9999" s="4" t="s">
        <v>30</v>
      </c>
      <c r="G9999" s="4" t="s">
        <v>1319</v>
      </c>
      <c r="H9999" s="4" t="s">
        <v>20573</v>
      </c>
      <c r="I9999" s="4" t="s">
        <v>74</v>
      </c>
      <c r="J9999">
        <f t="shared" si="780"/>
        <v>1</v>
      </c>
      <c r="K9999" s="7">
        <f t="shared" si="781"/>
        <v>0.75277777777777777</v>
      </c>
      <c r="L9999" t="str">
        <f>IF(AND(K9999&lt;Sheet2!$A$3,K9999&gt;=Sheet2!$A$2),"Morning",IF(AND(K9999&gt;=Sheet2!$A$3,K9999&lt;Sheet2!$A$4),"Afternoon","Night"))</f>
        <v>Afternoon</v>
      </c>
      <c r="M9999" t="str">
        <f t="shared" si="782"/>
        <v>Saturday</v>
      </c>
      <c r="N9999">
        <f t="shared" si="783"/>
        <v>2018</v>
      </c>
      <c r="O9999">
        <f t="shared" si="784"/>
        <v>11</v>
      </c>
    </row>
    <row r="10000" spans="1:15" x14ac:dyDescent="0.2">
      <c r="A10000" s="3" t="s">
        <v>20574</v>
      </c>
      <c r="B10000" s="6">
        <v>43421.75277777778</v>
      </c>
      <c r="C10000" s="6">
        <v>43426.313194444447</v>
      </c>
      <c r="D10000" s="4" t="s">
        <v>152</v>
      </c>
      <c r="E10000" s="4" t="s">
        <v>10</v>
      </c>
      <c r="F10000" s="4" t="s">
        <v>30</v>
      </c>
      <c r="G10000" s="4" t="s">
        <v>1319</v>
      </c>
      <c r="H10000" s="4" t="s">
        <v>20575</v>
      </c>
      <c r="I10000" s="4" t="s">
        <v>74</v>
      </c>
      <c r="J10000">
        <f t="shared" si="780"/>
        <v>1</v>
      </c>
      <c r="K10000" s="7">
        <f t="shared" si="781"/>
        <v>0.75277777777777777</v>
      </c>
      <c r="L10000" t="str">
        <f>IF(AND(K10000&lt;Sheet2!$A$3,K10000&gt;=Sheet2!$A$2),"Morning",IF(AND(K10000&gt;=Sheet2!$A$3,K10000&lt;Sheet2!$A$4),"Afternoon","Night"))</f>
        <v>Afternoon</v>
      </c>
      <c r="M10000" t="str">
        <f t="shared" si="782"/>
        <v>Saturday</v>
      </c>
      <c r="N10000">
        <f t="shared" si="783"/>
        <v>2018</v>
      </c>
      <c r="O10000">
        <f t="shared" si="784"/>
        <v>11</v>
      </c>
    </row>
    <row r="10001" spans="1:15" x14ac:dyDescent="0.2">
      <c r="A10001" s="3" t="s">
        <v>20576</v>
      </c>
      <c r="B10001" s="6">
        <v>43421.873611111114</v>
      </c>
      <c r="C10001" s="6">
        <v>43421.873611111114</v>
      </c>
      <c r="D10001" s="4" t="s">
        <v>140</v>
      </c>
      <c r="E10001" s="4" t="s">
        <v>84</v>
      </c>
      <c r="F10001" s="4" t="s">
        <v>30</v>
      </c>
      <c r="G10001" s="4" t="s">
        <v>72</v>
      </c>
      <c r="H10001" s="4" t="s">
        <v>20577</v>
      </c>
      <c r="I10001" s="4" t="s">
        <v>74</v>
      </c>
      <c r="J10001">
        <f t="shared" si="780"/>
        <v>1</v>
      </c>
      <c r="K10001" s="7">
        <f t="shared" si="781"/>
        <v>0.87361111111111101</v>
      </c>
      <c r="L10001" t="str">
        <f>IF(AND(K10001&lt;Sheet2!$A$3,K10001&gt;=Sheet2!$A$2),"Morning",IF(AND(K10001&gt;=Sheet2!$A$3,K10001&lt;Sheet2!$A$4),"Afternoon","Night"))</f>
        <v>Night</v>
      </c>
      <c r="M10001" t="str">
        <f t="shared" si="782"/>
        <v>Saturday</v>
      </c>
      <c r="N10001">
        <f t="shared" si="783"/>
        <v>2018</v>
      </c>
      <c r="O10001">
        <f t="shared" si="784"/>
        <v>11</v>
      </c>
    </row>
    <row r="10002" spans="1:15" x14ac:dyDescent="0.2">
      <c r="A10002" s="3" t="s">
        <v>20578</v>
      </c>
      <c r="B10002" s="6">
        <v>43421.873611111114</v>
      </c>
      <c r="C10002" s="6">
        <v>43426.331944444442</v>
      </c>
      <c r="D10002" s="4" t="s">
        <v>140</v>
      </c>
      <c r="E10002" s="4" t="s">
        <v>84</v>
      </c>
      <c r="F10002" s="4" t="s">
        <v>30</v>
      </c>
      <c r="G10002" s="4" t="s">
        <v>72</v>
      </c>
      <c r="H10002" s="4" t="s">
        <v>20579</v>
      </c>
      <c r="I10002" s="4" t="s">
        <v>74</v>
      </c>
      <c r="J10002">
        <f t="shared" si="780"/>
        <v>1</v>
      </c>
      <c r="K10002" s="7">
        <f t="shared" si="781"/>
        <v>0.87361111111111101</v>
      </c>
      <c r="L10002" t="str">
        <f>IF(AND(K10002&lt;Sheet2!$A$3,K10002&gt;=Sheet2!$A$2),"Morning",IF(AND(K10002&gt;=Sheet2!$A$3,K10002&lt;Sheet2!$A$4),"Afternoon","Night"))</f>
        <v>Night</v>
      </c>
      <c r="M10002" t="str">
        <f t="shared" si="782"/>
        <v>Saturday</v>
      </c>
      <c r="N10002">
        <f t="shared" si="783"/>
        <v>2018</v>
      </c>
      <c r="O10002">
        <f t="shared" si="784"/>
        <v>11</v>
      </c>
    </row>
    <row r="10003" spans="1:15" x14ac:dyDescent="0.2">
      <c r="A10003" s="3" t="s">
        <v>20580</v>
      </c>
      <c r="B10003" s="6">
        <v>43421.881944444445</v>
      </c>
      <c r="C10003" s="6">
        <v>43421.881944444445</v>
      </c>
      <c r="D10003" s="4" t="s">
        <v>45</v>
      </c>
      <c r="E10003" s="4" t="s">
        <v>46</v>
      </c>
      <c r="F10003" s="4" t="s">
        <v>3288</v>
      </c>
      <c r="G10003" s="4" t="s">
        <v>72</v>
      </c>
      <c r="H10003" s="4" t="s">
        <v>20581</v>
      </c>
      <c r="I10003" s="4" t="s">
        <v>74</v>
      </c>
      <c r="J10003">
        <f t="shared" si="780"/>
        <v>1</v>
      </c>
      <c r="K10003" s="7">
        <f t="shared" si="781"/>
        <v>0.88194444444444453</v>
      </c>
      <c r="L10003" t="str">
        <f>IF(AND(K10003&lt;Sheet2!$A$3,K10003&gt;=Sheet2!$A$2),"Morning",IF(AND(K10003&gt;=Sheet2!$A$3,K10003&lt;Sheet2!$A$4),"Afternoon","Night"))</f>
        <v>Night</v>
      </c>
      <c r="M10003" t="str">
        <f t="shared" si="782"/>
        <v>Saturday</v>
      </c>
      <c r="N10003">
        <f t="shared" si="783"/>
        <v>2018</v>
      </c>
      <c r="O10003">
        <f t="shared" si="784"/>
        <v>11</v>
      </c>
    </row>
    <row r="10004" spans="1:15" x14ac:dyDescent="0.2">
      <c r="A10004" s="3" t="s">
        <v>20582</v>
      </c>
      <c r="B10004" s="6">
        <v>43421.881944444445</v>
      </c>
      <c r="C10004" s="6">
        <v>43426.531944444447</v>
      </c>
      <c r="D10004" s="4" t="s">
        <v>45</v>
      </c>
      <c r="E10004" s="4" t="s">
        <v>46</v>
      </c>
      <c r="F10004" s="4" t="s">
        <v>3288</v>
      </c>
      <c r="G10004" s="4" t="s">
        <v>72</v>
      </c>
      <c r="H10004" s="4" t="s">
        <v>20583</v>
      </c>
      <c r="I10004" s="4" t="s">
        <v>74</v>
      </c>
      <c r="J10004">
        <f t="shared" si="780"/>
        <v>1</v>
      </c>
      <c r="K10004" s="7">
        <f t="shared" si="781"/>
        <v>0.88194444444444453</v>
      </c>
      <c r="L10004" t="str">
        <f>IF(AND(K10004&lt;Sheet2!$A$3,K10004&gt;=Sheet2!$A$2),"Morning",IF(AND(K10004&gt;=Sheet2!$A$3,K10004&lt;Sheet2!$A$4),"Afternoon","Night"))</f>
        <v>Night</v>
      </c>
      <c r="M10004" t="str">
        <f t="shared" si="782"/>
        <v>Saturday</v>
      </c>
      <c r="N10004">
        <f t="shared" si="783"/>
        <v>2018</v>
      </c>
      <c r="O10004">
        <f t="shared" si="784"/>
        <v>11</v>
      </c>
    </row>
    <row r="10005" spans="1:15" x14ac:dyDescent="0.2">
      <c r="A10005" s="3" t="s">
        <v>20584</v>
      </c>
      <c r="B10005" s="6">
        <v>43421.922222222223</v>
      </c>
      <c r="C10005" s="6">
        <v>43421.922222222223</v>
      </c>
      <c r="D10005" s="4" t="s">
        <v>96</v>
      </c>
      <c r="E10005" s="4" t="s">
        <v>102</v>
      </c>
      <c r="F10005" s="4" t="s">
        <v>18</v>
      </c>
      <c r="G10005" s="4" t="s">
        <v>72</v>
      </c>
      <c r="H10005" s="4" t="s">
        <v>20585</v>
      </c>
      <c r="I10005" s="4" t="s">
        <v>74</v>
      </c>
      <c r="J10005">
        <f t="shared" si="780"/>
        <v>1</v>
      </c>
      <c r="K10005" s="7">
        <f t="shared" si="781"/>
        <v>0.92222222222222217</v>
      </c>
      <c r="L10005" t="str">
        <f>IF(AND(K10005&lt;Sheet2!$A$3,K10005&gt;=Sheet2!$A$2),"Morning",IF(AND(K10005&gt;=Sheet2!$A$3,K10005&lt;Sheet2!$A$4),"Afternoon","Night"))</f>
        <v>Night</v>
      </c>
      <c r="M10005" t="str">
        <f t="shared" si="782"/>
        <v>Saturday</v>
      </c>
      <c r="N10005">
        <f t="shared" si="783"/>
        <v>2018</v>
      </c>
      <c r="O10005">
        <f t="shared" si="784"/>
        <v>11</v>
      </c>
    </row>
    <row r="10006" spans="1:15" x14ac:dyDescent="0.2">
      <c r="A10006" s="3" t="s">
        <v>20586</v>
      </c>
      <c r="B10006" s="6">
        <v>43421.922222222223</v>
      </c>
      <c r="C10006" s="6">
        <v>43421.922222222223</v>
      </c>
      <c r="D10006" s="4" t="s">
        <v>290</v>
      </c>
      <c r="E10006" s="4" t="s">
        <v>102</v>
      </c>
      <c r="F10006" s="4" t="s">
        <v>18</v>
      </c>
      <c r="G10006" s="4" t="s">
        <v>72</v>
      </c>
      <c r="H10006" s="4" t="s">
        <v>20587</v>
      </c>
      <c r="I10006" s="4" t="s">
        <v>74</v>
      </c>
      <c r="J10006">
        <f t="shared" si="780"/>
        <v>1</v>
      </c>
      <c r="K10006" s="7">
        <f t="shared" si="781"/>
        <v>0.92222222222222217</v>
      </c>
      <c r="L10006" t="str">
        <f>IF(AND(K10006&lt;Sheet2!$A$3,K10006&gt;=Sheet2!$A$2),"Morning",IF(AND(K10006&gt;=Sheet2!$A$3,K10006&lt;Sheet2!$A$4),"Afternoon","Night"))</f>
        <v>Night</v>
      </c>
      <c r="M10006" t="str">
        <f t="shared" si="782"/>
        <v>Saturday</v>
      </c>
      <c r="N10006">
        <f t="shared" si="783"/>
        <v>2018</v>
      </c>
      <c r="O10006">
        <f t="shared" si="784"/>
        <v>11</v>
      </c>
    </row>
    <row r="10007" spans="1:15" x14ac:dyDescent="0.2">
      <c r="A10007" s="3" t="s">
        <v>20588</v>
      </c>
      <c r="B10007" s="6">
        <v>43422.551388888889</v>
      </c>
      <c r="C10007" s="6">
        <v>43422.551388888889</v>
      </c>
      <c r="D10007" s="4" t="s">
        <v>140</v>
      </c>
      <c r="E10007" s="4" t="s">
        <v>10</v>
      </c>
      <c r="F10007" s="4" t="s">
        <v>63</v>
      </c>
      <c r="G10007" s="4" t="s">
        <v>72</v>
      </c>
      <c r="H10007" s="4" t="s">
        <v>20589</v>
      </c>
      <c r="I10007" s="4" t="s">
        <v>74</v>
      </c>
      <c r="J10007">
        <f t="shared" si="780"/>
        <v>1</v>
      </c>
      <c r="K10007" s="7">
        <f t="shared" si="781"/>
        <v>0.55138888888888882</v>
      </c>
      <c r="L10007" t="str">
        <f>IF(AND(K10007&lt;Sheet2!$A$3,K10007&gt;=Sheet2!$A$2),"Morning",IF(AND(K10007&gt;=Sheet2!$A$3,K10007&lt;Sheet2!$A$4),"Afternoon","Night"))</f>
        <v>Afternoon</v>
      </c>
      <c r="M10007" t="str">
        <f t="shared" si="782"/>
        <v>Sunday</v>
      </c>
      <c r="N10007">
        <f t="shared" si="783"/>
        <v>2018</v>
      </c>
      <c r="O10007">
        <f t="shared" si="784"/>
        <v>11</v>
      </c>
    </row>
    <row r="10008" spans="1:15" x14ac:dyDescent="0.2">
      <c r="A10008" s="3" t="s">
        <v>20590</v>
      </c>
      <c r="B10008" s="6">
        <v>43422.551388888889</v>
      </c>
      <c r="C10008" s="6">
        <v>43426.533333333333</v>
      </c>
      <c r="D10008" s="4" t="s">
        <v>140</v>
      </c>
      <c r="E10008" s="4" t="s">
        <v>10</v>
      </c>
      <c r="F10008" s="4" t="s">
        <v>63</v>
      </c>
      <c r="G10008" s="4" t="s">
        <v>72</v>
      </c>
      <c r="H10008" s="4" t="s">
        <v>20591</v>
      </c>
      <c r="I10008" s="4" t="s">
        <v>74</v>
      </c>
      <c r="J10008">
        <f t="shared" si="780"/>
        <v>1</v>
      </c>
      <c r="K10008" s="7">
        <f t="shared" si="781"/>
        <v>0.55138888888888882</v>
      </c>
      <c r="L10008" t="str">
        <f>IF(AND(K10008&lt;Sheet2!$A$3,K10008&gt;=Sheet2!$A$2),"Morning",IF(AND(K10008&gt;=Sheet2!$A$3,K10008&lt;Sheet2!$A$4),"Afternoon","Night"))</f>
        <v>Afternoon</v>
      </c>
      <c r="M10008" t="str">
        <f t="shared" si="782"/>
        <v>Sunday</v>
      </c>
      <c r="N10008">
        <f t="shared" si="783"/>
        <v>2018</v>
      </c>
      <c r="O10008">
        <f t="shared" si="784"/>
        <v>11</v>
      </c>
    </row>
    <row r="10009" spans="1:15" x14ac:dyDescent="0.2">
      <c r="A10009" s="3" t="s">
        <v>20592</v>
      </c>
      <c r="B10009" s="6">
        <v>43422.561805555553</v>
      </c>
      <c r="C10009" s="6">
        <v>43422.561805555553</v>
      </c>
      <c r="D10009" s="4" t="s">
        <v>1165</v>
      </c>
      <c r="E10009" s="4" t="s">
        <v>77</v>
      </c>
      <c r="F10009" s="4" t="s">
        <v>18</v>
      </c>
      <c r="G10009" s="4" t="s">
        <v>10071</v>
      </c>
      <c r="H10009" s="4" t="s">
        <v>20593</v>
      </c>
      <c r="I10009" s="4" t="s">
        <v>74</v>
      </c>
      <c r="J10009">
        <f t="shared" si="780"/>
        <v>1</v>
      </c>
      <c r="K10009" s="7">
        <f t="shared" si="781"/>
        <v>0.56180555555555556</v>
      </c>
      <c r="L10009" t="str">
        <f>IF(AND(K10009&lt;Sheet2!$A$3,K10009&gt;=Sheet2!$A$2),"Morning",IF(AND(K10009&gt;=Sheet2!$A$3,K10009&lt;Sheet2!$A$4),"Afternoon","Night"))</f>
        <v>Afternoon</v>
      </c>
      <c r="M10009" t="str">
        <f t="shared" si="782"/>
        <v>Sunday</v>
      </c>
      <c r="N10009">
        <f t="shared" si="783"/>
        <v>2018</v>
      </c>
      <c r="O10009">
        <f t="shared" si="784"/>
        <v>11</v>
      </c>
    </row>
    <row r="10010" spans="1:15" x14ac:dyDescent="0.2">
      <c r="A10010" s="3" t="s">
        <v>20594</v>
      </c>
      <c r="B10010" s="6">
        <v>43422.86041666667</v>
      </c>
      <c r="C10010" s="6">
        <v>43422.86041666667</v>
      </c>
      <c r="D10010" s="4" t="s">
        <v>5595</v>
      </c>
      <c r="E10010" s="4" t="s">
        <v>84</v>
      </c>
      <c r="F10010" s="4" t="s">
        <v>18</v>
      </c>
      <c r="G10010" s="4" t="s">
        <v>12</v>
      </c>
      <c r="H10010" s="4" t="s">
        <v>20595</v>
      </c>
      <c r="I10010" s="4" t="s">
        <v>74</v>
      </c>
      <c r="J10010">
        <f t="shared" si="780"/>
        <v>1</v>
      </c>
      <c r="K10010" s="7">
        <f t="shared" si="781"/>
        <v>0.86041666666666661</v>
      </c>
      <c r="L10010" t="str">
        <f>IF(AND(K10010&lt;Sheet2!$A$3,K10010&gt;=Sheet2!$A$2),"Morning",IF(AND(K10010&gt;=Sheet2!$A$3,K10010&lt;Sheet2!$A$4),"Afternoon","Night"))</f>
        <v>Night</v>
      </c>
      <c r="M10010" t="str">
        <f t="shared" si="782"/>
        <v>Sunday</v>
      </c>
      <c r="N10010">
        <f t="shared" si="783"/>
        <v>2018</v>
      </c>
      <c r="O10010">
        <f t="shared" si="784"/>
        <v>11</v>
      </c>
    </row>
    <row r="10011" spans="1:15" x14ac:dyDescent="0.2">
      <c r="A10011" s="3" t="s">
        <v>20596</v>
      </c>
      <c r="B10011" s="6">
        <v>43422.86041666667</v>
      </c>
      <c r="C10011" s="6">
        <v>43426.411111111112</v>
      </c>
      <c r="D10011" s="4" t="s">
        <v>5595</v>
      </c>
      <c r="E10011" s="4" t="s">
        <v>84</v>
      </c>
      <c r="F10011" s="4" t="s">
        <v>18</v>
      </c>
      <c r="G10011" s="4" t="s">
        <v>12</v>
      </c>
      <c r="H10011" s="4" t="s">
        <v>20597</v>
      </c>
      <c r="I10011" s="4" t="s">
        <v>74</v>
      </c>
      <c r="J10011">
        <f t="shared" si="780"/>
        <v>1</v>
      </c>
      <c r="K10011" s="7">
        <f t="shared" si="781"/>
        <v>0.86041666666666661</v>
      </c>
      <c r="L10011" t="str">
        <f>IF(AND(K10011&lt;Sheet2!$A$3,K10011&gt;=Sheet2!$A$2),"Morning",IF(AND(K10011&gt;=Sheet2!$A$3,K10011&lt;Sheet2!$A$4),"Afternoon","Night"))</f>
        <v>Night</v>
      </c>
      <c r="M10011" t="str">
        <f t="shared" si="782"/>
        <v>Sunday</v>
      </c>
      <c r="N10011">
        <f t="shared" si="783"/>
        <v>2018</v>
      </c>
      <c r="O10011">
        <f t="shared" si="784"/>
        <v>11</v>
      </c>
    </row>
    <row r="10012" spans="1:15" x14ac:dyDescent="0.2">
      <c r="A10012" s="3" t="s">
        <v>20598</v>
      </c>
      <c r="B10012" s="6">
        <v>43422.984722222223</v>
      </c>
      <c r="C10012" s="6">
        <v>43422.984722222223</v>
      </c>
      <c r="D10012" s="4" t="s">
        <v>119</v>
      </c>
      <c r="E10012" s="4" t="s">
        <v>10</v>
      </c>
      <c r="F10012" s="4" t="s">
        <v>74</v>
      </c>
      <c r="G10012" s="4" t="s">
        <v>72</v>
      </c>
      <c r="H10012" s="4" t="s">
        <v>20599</v>
      </c>
      <c r="I10012" s="4" t="s">
        <v>74</v>
      </c>
      <c r="J10012">
        <f t="shared" si="780"/>
        <v>1</v>
      </c>
      <c r="K10012" s="7">
        <f t="shared" si="781"/>
        <v>0.98472222222222217</v>
      </c>
      <c r="L10012" t="str">
        <f>IF(AND(K10012&lt;Sheet2!$A$3,K10012&gt;=Sheet2!$A$2),"Morning",IF(AND(K10012&gt;=Sheet2!$A$3,K10012&lt;Sheet2!$A$4),"Afternoon","Night"))</f>
        <v>Night</v>
      </c>
      <c r="M10012" t="str">
        <f t="shared" si="782"/>
        <v>Sunday</v>
      </c>
      <c r="N10012">
        <f t="shared" si="783"/>
        <v>2018</v>
      </c>
      <c r="O10012">
        <f t="shared" si="784"/>
        <v>11</v>
      </c>
    </row>
    <row r="10013" spans="1:15" x14ac:dyDescent="0.2">
      <c r="A10013" s="3" t="s">
        <v>20600</v>
      </c>
      <c r="B10013" s="6">
        <v>43423.152083333334</v>
      </c>
      <c r="C10013" s="6">
        <v>43423.152083333334</v>
      </c>
      <c r="D10013" s="4" t="s">
        <v>9729</v>
      </c>
      <c r="E10013" s="4" t="s">
        <v>10</v>
      </c>
      <c r="F10013" s="4" t="s">
        <v>11</v>
      </c>
      <c r="G10013" s="4" t="s">
        <v>12</v>
      </c>
      <c r="H10013" s="4" t="s">
        <v>20601</v>
      </c>
      <c r="I10013" s="4" t="s">
        <v>74</v>
      </c>
      <c r="J10013">
        <f t="shared" si="780"/>
        <v>1</v>
      </c>
      <c r="K10013" s="7">
        <f t="shared" si="781"/>
        <v>0.15208333333333332</v>
      </c>
      <c r="L10013" t="str">
        <f>IF(AND(K10013&lt;Sheet2!$A$3,K10013&gt;=Sheet2!$A$2),"Morning",IF(AND(K10013&gt;=Sheet2!$A$3,K10013&lt;Sheet2!$A$4),"Afternoon","Night"))</f>
        <v>Night</v>
      </c>
      <c r="M10013" t="str">
        <f t="shared" si="782"/>
        <v>Monday</v>
      </c>
      <c r="N10013">
        <f t="shared" si="783"/>
        <v>2018</v>
      </c>
      <c r="O10013">
        <f t="shared" si="784"/>
        <v>11</v>
      </c>
    </row>
    <row r="10014" spans="1:15" x14ac:dyDescent="0.2">
      <c r="A10014" s="3" t="s">
        <v>20602</v>
      </c>
      <c r="B10014" s="6">
        <v>43423.152083333334</v>
      </c>
      <c r="C10014" s="6">
        <v>43427.715277777781</v>
      </c>
      <c r="D10014" s="4" t="s">
        <v>9729</v>
      </c>
      <c r="E10014" s="4" t="s">
        <v>10</v>
      </c>
      <c r="F10014" s="4" t="s">
        <v>11</v>
      </c>
      <c r="G10014" s="4" t="s">
        <v>12</v>
      </c>
      <c r="H10014" s="4" t="s">
        <v>20603</v>
      </c>
      <c r="I10014" s="4" t="s">
        <v>74</v>
      </c>
      <c r="J10014">
        <f t="shared" si="780"/>
        <v>1</v>
      </c>
      <c r="K10014" s="7">
        <f t="shared" si="781"/>
        <v>0.15208333333333332</v>
      </c>
      <c r="L10014" t="str">
        <f>IF(AND(K10014&lt;Sheet2!$A$3,K10014&gt;=Sheet2!$A$2),"Morning",IF(AND(K10014&gt;=Sheet2!$A$3,K10014&lt;Sheet2!$A$4),"Afternoon","Night"))</f>
        <v>Night</v>
      </c>
      <c r="M10014" t="str">
        <f t="shared" si="782"/>
        <v>Monday</v>
      </c>
      <c r="N10014">
        <f t="shared" si="783"/>
        <v>2018</v>
      </c>
      <c r="O10014">
        <f t="shared" si="784"/>
        <v>11</v>
      </c>
    </row>
    <row r="10015" spans="1:15" x14ac:dyDescent="0.2">
      <c r="A10015" s="3" t="s">
        <v>20604</v>
      </c>
      <c r="B10015" s="6">
        <v>43423.27847222222</v>
      </c>
      <c r="C10015" s="6">
        <v>43423.27847222222</v>
      </c>
      <c r="D10015" s="4" t="s">
        <v>1996</v>
      </c>
      <c r="E10015" s="4" t="s">
        <v>10</v>
      </c>
      <c r="F10015" s="4" t="s">
        <v>30</v>
      </c>
      <c r="G10015" s="4" t="s">
        <v>12</v>
      </c>
      <c r="H10015" s="4" t="s">
        <v>20605</v>
      </c>
      <c r="I10015" s="4" t="s">
        <v>74</v>
      </c>
      <c r="J10015">
        <f t="shared" si="780"/>
        <v>1</v>
      </c>
      <c r="K10015" s="7">
        <f t="shared" si="781"/>
        <v>0.27847222222222223</v>
      </c>
      <c r="L10015" t="str">
        <f>IF(AND(K10015&lt;Sheet2!$A$3,K10015&gt;=Sheet2!$A$2),"Morning",IF(AND(K10015&gt;=Sheet2!$A$3,K10015&lt;Sheet2!$A$4),"Afternoon","Night"))</f>
        <v>Morning</v>
      </c>
      <c r="M10015" t="str">
        <f t="shared" si="782"/>
        <v>Monday</v>
      </c>
      <c r="N10015">
        <f t="shared" si="783"/>
        <v>2018</v>
      </c>
      <c r="O10015">
        <f t="shared" si="784"/>
        <v>11</v>
      </c>
    </row>
    <row r="10016" spans="1:15" x14ac:dyDescent="0.2">
      <c r="A10016" s="3" t="s">
        <v>20606</v>
      </c>
      <c r="B10016" s="6">
        <v>43423.27847222222</v>
      </c>
      <c r="C10016" s="6">
        <v>43426.529861111114</v>
      </c>
      <c r="D10016" s="4" t="s">
        <v>1996</v>
      </c>
      <c r="E10016" s="4" t="s">
        <v>10</v>
      </c>
      <c r="F10016" s="4" t="s">
        <v>30</v>
      </c>
      <c r="G10016" s="4" t="s">
        <v>12</v>
      </c>
      <c r="H10016" s="4" t="s">
        <v>20607</v>
      </c>
      <c r="I10016" s="4" t="s">
        <v>74</v>
      </c>
      <c r="J10016">
        <f t="shared" si="780"/>
        <v>1</v>
      </c>
      <c r="K10016" s="7">
        <f t="shared" si="781"/>
        <v>0.27847222222222223</v>
      </c>
      <c r="L10016" t="str">
        <f>IF(AND(K10016&lt;Sheet2!$A$3,K10016&gt;=Sheet2!$A$2),"Morning",IF(AND(K10016&gt;=Sheet2!$A$3,K10016&lt;Sheet2!$A$4),"Afternoon","Night"))</f>
        <v>Morning</v>
      </c>
      <c r="M10016" t="str">
        <f t="shared" si="782"/>
        <v>Monday</v>
      </c>
      <c r="N10016">
        <f t="shared" si="783"/>
        <v>2018</v>
      </c>
      <c r="O10016">
        <f t="shared" si="784"/>
        <v>11</v>
      </c>
    </row>
    <row r="10017" spans="1:15" x14ac:dyDescent="0.2">
      <c r="A10017" s="3" t="s">
        <v>20608</v>
      </c>
      <c r="B10017" s="6">
        <v>43423.7</v>
      </c>
      <c r="C10017" s="6">
        <v>43423.7</v>
      </c>
      <c r="D10017" s="4" t="s">
        <v>287</v>
      </c>
      <c r="E10017" s="4" t="s">
        <v>10</v>
      </c>
      <c r="F10017" s="4" t="s">
        <v>97</v>
      </c>
      <c r="G10017" s="4" t="s">
        <v>72</v>
      </c>
      <c r="H10017" s="4" t="s">
        <v>20609</v>
      </c>
      <c r="I10017" s="4" t="s">
        <v>74</v>
      </c>
      <c r="J10017">
        <f t="shared" si="780"/>
        <v>1</v>
      </c>
      <c r="K10017" s="7">
        <f t="shared" si="781"/>
        <v>0.70000000000000007</v>
      </c>
      <c r="L10017" t="str">
        <f>IF(AND(K10017&lt;Sheet2!$A$3,K10017&gt;=Sheet2!$A$2),"Morning",IF(AND(K10017&gt;=Sheet2!$A$3,K10017&lt;Sheet2!$A$4),"Afternoon","Night"))</f>
        <v>Afternoon</v>
      </c>
      <c r="M10017" t="str">
        <f t="shared" si="782"/>
        <v>Monday</v>
      </c>
      <c r="N10017">
        <f t="shared" si="783"/>
        <v>2018</v>
      </c>
      <c r="O10017">
        <f t="shared" si="784"/>
        <v>11</v>
      </c>
    </row>
    <row r="10018" spans="1:15" x14ac:dyDescent="0.2">
      <c r="A10018" s="3" t="s">
        <v>20610</v>
      </c>
      <c r="B10018" s="6">
        <v>43423.7</v>
      </c>
      <c r="C10018" s="6">
        <v>43427.728472222225</v>
      </c>
      <c r="D10018" s="4" t="s">
        <v>287</v>
      </c>
      <c r="E10018" s="4" t="s">
        <v>10</v>
      </c>
      <c r="F10018" s="4" t="s">
        <v>97</v>
      </c>
      <c r="G10018" s="4" t="s">
        <v>72</v>
      </c>
      <c r="H10018" s="4" t="s">
        <v>20611</v>
      </c>
      <c r="I10018" s="4" t="s">
        <v>74</v>
      </c>
      <c r="J10018">
        <f t="shared" si="780"/>
        <v>1</v>
      </c>
      <c r="K10018" s="7">
        <f t="shared" si="781"/>
        <v>0.70000000000000007</v>
      </c>
      <c r="L10018" t="str">
        <f>IF(AND(K10018&lt;Sheet2!$A$3,K10018&gt;=Sheet2!$A$2),"Morning",IF(AND(K10018&gt;=Sheet2!$A$3,K10018&lt;Sheet2!$A$4),"Afternoon","Night"))</f>
        <v>Afternoon</v>
      </c>
      <c r="M10018" t="str">
        <f t="shared" si="782"/>
        <v>Monday</v>
      </c>
      <c r="N10018">
        <f t="shared" si="783"/>
        <v>2018</v>
      </c>
      <c r="O10018">
        <f t="shared" si="784"/>
        <v>11</v>
      </c>
    </row>
    <row r="10019" spans="1:15" x14ac:dyDescent="0.2">
      <c r="A10019" s="3" t="s">
        <v>20612</v>
      </c>
      <c r="B10019" s="6">
        <v>43425.106249999997</v>
      </c>
      <c r="C10019" s="6">
        <v>43425.106249999997</v>
      </c>
      <c r="D10019" s="4" t="s">
        <v>627</v>
      </c>
      <c r="E10019" s="4" t="s">
        <v>10</v>
      </c>
      <c r="F10019" s="4" t="s">
        <v>13387</v>
      </c>
      <c r="G10019" s="4" t="s">
        <v>72</v>
      </c>
      <c r="H10019" s="4" t="s">
        <v>20613</v>
      </c>
      <c r="I10019" s="4" t="s">
        <v>74</v>
      </c>
      <c r="J10019">
        <f t="shared" si="780"/>
        <v>1</v>
      </c>
      <c r="K10019" s="7">
        <f t="shared" si="781"/>
        <v>0.10625</v>
      </c>
      <c r="L10019" t="str">
        <f>IF(AND(K10019&lt;Sheet2!$A$3,K10019&gt;=Sheet2!$A$2),"Morning",IF(AND(K10019&gt;=Sheet2!$A$3,K10019&lt;Sheet2!$A$4),"Afternoon","Night"))</f>
        <v>Night</v>
      </c>
      <c r="M10019" t="str">
        <f t="shared" si="782"/>
        <v>Wednesday</v>
      </c>
      <c r="N10019">
        <f t="shared" si="783"/>
        <v>2018</v>
      </c>
      <c r="O10019">
        <f t="shared" si="784"/>
        <v>11</v>
      </c>
    </row>
    <row r="10020" spans="1:15" x14ac:dyDescent="0.2">
      <c r="A10020" s="3" t="s">
        <v>20614</v>
      </c>
      <c r="B10020" s="6">
        <v>43425.106249999997</v>
      </c>
      <c r="C10020" s="6">
        <v>43426.40347222222</v>
      </c>
      <c r="D10020" s="4" t="s">
        <v>627</v>
      </c>
      <c r="E10020" s="4" t="s">
        <v>10</v>
      </c>
      <c r="F10020" s="4" t="s">
        <v>13387</v>
      </c>
      <c r="G10020" s="4" t="s">
        <v>72</v>
      </c>
      <c r="H10020" s="4" t="s">
        <v>20615</v>
      </c>
      <c r="I10020" s="4" t="s">
        <v>74</v>
      </c>
      <c r="J10020">
        <f t="shared" si="780"/>
        <v>1</v>
      </c>
      <c r="K10020" s="7">
        <f t="shared" si="781"/>
        <v>0.10625</v>
      </c>
      <c r="L10020" t="str">
        <f>IF(AND(K10020&lt;Sheet2!$A$3,K10020&gt;=Sheet2!$A$2),"Morning",IF(AND(K10020&gt;=Sheet2!$A$3,K10020&lt;Sheet2!$A$4),"Afternoon","Night"))</f>
        <v>Night</v>
      </c>
      <c r="M10020" t="str">
        <f t="shared" si="782"/>
        <v>Wednesday</v>
      </c>
      <c r="N10020">
        <f t="shared" si="783"/>
        <v>2018</v>
      </c>
      <c r="O10020">
        <f t="shared" si="784"/>
        <v>11</v>
      </c>
    </row>
    <row r="10021" spans="1:15" x14ac:dyDescent="0.2">
      <c r="A10021" s="3" t="s">
        <v>20616</v>
      </c>
      <c r="B10021" s="6">
        <v>43425.356944444444</v>
      </c>
      <c r="C10021" s="6">
        <v>43425.356944444444</v>
      </c>
      <c r="D10021" s="4" t="s">
        <v>14551</v>
      </c>
      <c r="E10021" s="4" t="s">
        <v>10</v>
      </c>
      <c r="F10021" s="4" t="s">
        <v>6984</v>
      </c>
      <c r="G10021" s="4" t="s">
        <v>72</v>
      </c>
      <c r="H10021" s="4" t="s">
        <v>20617</v>
      </c>
      <c r="I10021" s="4" t="s">
        <v>74</v>
      </c>
      <c r="J10021">
        <f t="shared" si="780"/>
        <v>1</v>
      </c>
      <c r="K10021" s="7">
        <f t="shared" si="781"/>
        <v>0.35694444444444445</v>
      </c>
      <c r="L10021" t="str">
        <f>IF(AND(K10021&lt;Sheet2!$A$3,K10021&gt;=Sheet2!$A$2),"Morning",IF(AND(K10021&gt;=Sheet2!$A$3,K10021&lt;Sheet2!$A$4),"Afternoon","Night"))</f>
        <v>Morning</v>
      </c>
      <c r="M10021" t="str">
        <f t="shared" si="782"/>
        <v>Wednesday</v>
      </c>
      <c r="N10021">
        <f t="shared" si="783"/>
        <v>2018</v>
      </c>
      <c r="O10021">
        <f t="shared" si="784"/>
        <v>11</v>
      </c>
    </row>
    <row r="10022" spans="1:15" x14ac:dyDescent="0.2">
      <c r="A10022" s="3" t="s">
        <v>20618</v>
      </c>
      <c r="B10022" s="6">
        <v>43425.357638888891</v>
      </c>
      <c r="C10022" s="6">
        <v>43425.357638888891</v>
      </c>
      <c r="D10022" s="4" t="s">
        <v>14683</v>
      </c>
      <c r="E10022" s="4" t="s">
        <v>10</v>
      </c>
      <c r="F10022" s="4" t="s">
        <v>6984</v>
      </c>
      <c r="G10022" s="4" t="s">
        <v>72</v>
      </c>
      <c r="H10022" s="4" t="s">
        <v>20619</v>
      </c>
      <c r="I10022" s="4" t="s">
        <v>74</v>
      </c>
      <c r="J10022">
        <f t="shared" si="780"/>
        <v>1</v>
      </c>
      <c r="K10022" s="7">
        <f t="shared" si="781"/>
        <v>0.3576388888888889</v>
      </c>
      <c r="L10022" t="str">
        <f>IF(AND(K10022&lt;Sheet2!$A$3,K10022&gt;=Sheet2!$A$2),"Morning",IF(AND(K10022&gt;=Sheet2!$A$3,K10022&lt;Sheet2!$A$4),"Afternoon","Night"))</f>
        <v>Morning</v>
      </c>
      <c r="M10022" t="str">
        <f t="shared" si="782"/>
        <v>Wednesday</v>
      </c>
      <c r="N10022">
        <f t="shared" si="783"/>
        <v>2018</v>
      </c>
      <c r="O10022">
        <f t="shared" si="784"/>
        <v>11</v>
      </c>
    </row>
    <row r="10023" spans="1:15" x14ac:dyDescent="0.2">
      <c r="A10023" s="3" t="s">
        <v>20620</v>
      </c>
      <c r="B10023" s="6">
        <v>43425.383333333331</v>
      </c>
      <c r="C10023" s="6">
        <v>43425.383333333331</v>
      </c>
      <c r="D10023" s="4" t="s">
        <v>14717</v>
      </c>
      <c r="E10023" s="4" t="s">
        <v>10</v>
      </c>
      <c r="F10023" s="4" t="s">
        <v>6984</v>
      </c>
      <c r="G10023" s="4" t="s">
        <v>72</v>
      </c>
      <c r="H10023" s="4" t="s">
        <v>20621</v>
      </c>
      <c r="I10023" s="4" t="s">
        <v>74</v>
      </c>
      <c r="J10023">
        <f t="shared" si="780"/>
        <v>1</v>
      </c>
      <c r="K10023" s="7">
        <f t="shared" si="781"/>
        <v>0.3833333333333333</v>
      </c>
      <c r="L10023" t="str">
        <f>IF(AND(K10023&lt;Sheet2!$A$3,K10023&gt;=Sheet2!$A$2),"Morning",IF(AND(K10023&gt;=Sheet2!$A$3,K10023&lt;Sheet2!$A$4),"Afternoon","Night"))</f>
        <v>Morning</v>
      </c>
      <c r="M10023" t="str">
        <f t="shared" si="782"/>
        <v>Wednesday</v>
      </c>
      <c r="N10023">
        <f t="shared" si="783"/>
        <v>2018</v>
      </c>
      <c r="O10023">
        <f t="shared" si="784"/>
        <v>11</v>
      </c>
    </row>
    <row r="10024" spans="1:15" x14ac:dyDescent="0.2">
      <c r="A10024" s="3" t="s">
        <v>20622</v>
      </c>
      <c r="B10024" s="6">
        <v>43425.390972222223</v>
      </c>
      <c r="C10024" s="6">
        <v>43425.390972222223</v>
      </c>
      <c r="D10024" s="4" t="s">
        <v>119</v>
      </c>
      <c r="E10024" s="4" t="s">
        <v>74</v>
      </c>
      <c r="F10024" s="4" t="s">
        <v>74</v>
      </c>
      <c r="G10024" s="4" t="s">
        <v>72</v>
      </c>
      <c r="H10024" s="4" t="s">
        <v>20623</v>
      </c>
      <c r="I10024" s="4" t="s">
        <v>74</v>
      </c>
      <c r="J10024">
        <f t="shared" si="780"/>
        <v>1</v>
      </c>
      <c r="K10024" s="7">
        <f t="shared" si="781"/>
        <v>0.39097222222222222</v>
      </c>
      <c r="L10024" t="str">
        <f>IF(AND(K10024&lt;Sheet2!$A$3,K10024&gt;=Sheet2!$A$2),"Morning",IF(AND(K10024&gt;=Sheet2!$A$3,K10024&lt;Sheet2!$A$4),"Afternoon","Night"))</f>
        <v>Morning</v>
      </c>
      <c r="M10024" t="str">
        <f t="shared" si="782"/>
        <v>Wednesday</v>
      </c>
      <c r="N10024">
        <f t="shared" si="783"/>
        <v>2018</v>
      </c>
      <c r="O10024">
        <f t="shared" si="784"/>
        <v>11</v>
      </c>
    </row>
    <row r="10025" spans="1:15" x14ac:dyDescent="0.2">
      <c r="A10025" s="3" t="s">
        <v>20624</v>
      </c>
      <c r="B10025" s="6">
        <v>43425.459722222222</v>
      </c>
      <c r="C10025" s="6">
        <v>43425.459722222222</v>
      </c>
      <c r="D10025" s="4" t="s">
        <v>119</v>
      </c>
      <c r="E10025" s="4" t="s">
        <v>74</v>
      </c>
      <c r="F10025" s="4" t="s">
        <v>74</v>
      </c>
      <c r="G10025" s="4" t="s">
        <v>72</v>
      </c>
      <c r="H10025" s="4" t="s">
        <v>20625</v>
      </c>
      <c r="I10025" s="4" t="s">
        <v>74</v>
      </c>
      <c r="J10025">
        <f t="shared" si="780"/>
        <v>1</v>
      </c>
      <c r="K10025" s="7">
        <f t="shared" si="781"/>
        <v>0.4597222222222222</v>
      </c>
      <c r="L10025" t="str">
        <f>IF(AND(K10025&lt;Sheet2!$A$3,K10025&gt;=Sheet2!$A$2),"Morning",IF(AND(K10025&gt;=Sheet2!$A$3,K10025&lt;Sheet2!$A$4),"Afternoon","Night"))</f>
        <v>Morning</v>
      </c>
      <c r="M10025" t="str">
        <f t="shared" si="782"/>
        <v>Wednesday</v>
      </c>
      <c r="N10025">
        <f t="shared" si="783"/>
        <v>2018</v>
      </c>
      <c r="O10025">
        <f t="shared" si="784"/>
        <v>11</v>
      </c>
    </row>
    <row r="10026" spans="1:15" x14ac:dyDescent="0.2">
      <c r="A10026" s="3" t="s">
        <v>20626</v>
      </c>
      <c r="B10026" s="6">
        <v>43425.866666666669</v>
      </c>
      <c r="C10026" s="6">
        <v>43425.866666666669</v>
      </c>
      <c r="D10026" s="4" t="s">
        <v>119</v>
      </c>
      <c r="E10026" s="4" t="s">
        <v>74</v>
      </c>
      <c r="F10026" s="4" t="s">
        <v>74</v>
      </c>
      <c r="G10026" s="4" t="s">
        <v>72</v>
      </c>
      <c r="H10026" s="4" t="s">
        <v>20627</v>
      </c>
      <c r="I10026" s="4" t="s">
        <v>74</v>
      </c>
      <c r="J10026">
        <f t="shared" si="780"/>
        <v>1</v>
      </c>
      <c r="K10026" s="7">
        <f t="shared" si="781"/>
        <v>0.8666666666666667</v>
      </c>
      <c r="L10026" t="str">
        <f>IF(AND(K10026&lt;Sheet2!$A$3,K10026&gt;=Sheet2!$A$2),"Morning",IF(AND(K10026&gt;=Sheet2!$A$3,K10026&lt;Sheet2!$A$4),"Afternoon","Night"))</f>
        <v>Night</v>
      </c>
      <c r="M10026" t="str">
        <f t="shared" si="782"/>
        <v>Wednesday</v>
      </c>
      <c r="N10026">
        <f t="shared" si="783"/>
        <v>2018</v>
      </c>
      <c r="O10026">
        <f t="shared" si="784"/>
        <v>11</v>
      </c>
    </row>
    <row r="10027" spans="1:15" x14ac:dyDescent="0.2">
      <c r="A10027" s="3" t="s">
        <v>20628</v>
      </c>
      <c r="B10027" s="6">
        <v>43426.663194444445</v>
      </c>
      <c r="C10027" s="6">
        <v>43426.663194444445</v>
      </c>
      <c r="D10027" s="4" t="s">
        <v>83</v>
      </c>
      <c r="E10027" s="4" t="s">
        <v>10</v>
      </c>
      <c r="F10027" s="4" t="s">
        <v>30</v>
      </c>
      <c r="G10027" s="4" t="s">
        <v>72</v>
      </c>
      <c r="H10027" s="4" t="s">
        <v>20629</v>
      </c>
      <c r="I10027" s="4" t="s">
        <v>74</v>
      </c>
      <c r="J10027">
        <f t="shared" si="780"/>
        <v>1</v>
      </c>
      <c r="K10027" s="7">
        <f t="shared" si="781"/>
        <v>0.66319444444444442</v>
      </c>
      <c r="L10027" t="str">
        <f>IF(AND(K10027&lt;Sheet2!$A$3,K10027&gt;=Sheet2!$A$2),"Morning",IF(AND(K10027&gt;=Sheet2!$A$3,K10027&lt;Sheet2!$A$4),"Afternoon","Night"))</f>
        <v>Afternoon</v>
      </c>
      <c r="M10027" t="str">
        <f t="shared" si="782"/>
        <v>Thursday</v>
      </c>
      <c r="N10027">
        <f t="shared" si="783"/>
        <v>2018</v>
      </c>
      <c r="O10027">
        <f t="shared" si="784"/>
        <v>11</v>
      </c>
    </row>
    <row r="10028" spans="1:15" x14ac:dyDescent="0.2">
      <c r="A10028" s="3" t="s">
        <v>20630</v>
      </c>
      <c r="B10028" s="6">
        <v>43426.663194444445</v>
      </c>
      <c r="C10028" s="6">
        <v>43427.713888888888</v>
      </c>
      <c r="D10028" s="4" t="s">
        <v>83</v>
      </c>
      <c r="E10028" s="4" t="s">
        <v>10</v>
      </c>
      <c r="F10028" s="4" t="s">
        <v>30</v>
      </c>
      <c r="G10028" s="4" t="s">
        <v>72</v>
      </c>
      <c r="H10028" s="4" t="s">
        <v>20631</v>
      </c>
      <c r="I10028" s="4" t="s">
        <v>74</v>
      </c>
      <c r="J10028">
        <f t="shared" si="780"/>
        <v>1</v>
      </c>
      <c r="K10028" s="7">
        <f t="shared" si="781"/>
        <v>0.66319444444444442</v>
      </c>
      <c r="L10028" t="str">
        <f>IF(AND(K10028&lt;Sheet2!$A$3,K10028&gt;=Sheet2!$A$2),"Morning",IF(AND(K10028&gt;=Sheet2!$A$3,K10028&lt;Sheet2!$A$4),"Afternoon","Night"))</f>
        <v>Afternoon</v>
      </c>
      <c r="M10028" t="str">
        <f t="shared" si="782"/>
        <v>Thursday</v>
      </c>
      <c r="N10028">
        <f t="shared" si="783"/>
        <v>2018</v>
      </c>
      <c r="O10028">
        <f t="shared" si="784"/>
        <v>11</v>
      </c>
    </row>
    <row r="10029" spans="1:15" x14ac:dyDescent="0.2">
      <c r="A10029" s="3" t="s">
        <v>20632</v>
      </c>
      <c r="B10029" s="6">
        <v>43426.713194444441</v>
      </c>
      <c r="C10029" s="6">
        <v>43426.713194444441</v>
      </c>
      <c r="D10029" s="4" t="s">
        <v>2960</v>
      </c>
      <c r="E10029" s="4" t="s">
        <v>77</v>
      </c>
      <c r="F10029" s="4" t="s">
        <v>610</v>
      </c>
      <c r="G10029" s="4" t="s">
        <v>20633</v>
      </c>
      <c r="H10029" s="4" t="s">
        <v>20634</v>
      </c>
      <c r="I10029" s="4" t="s">
        <v>9654</v>
      </c>
      <c r="J10029">
        <f t="shared" si="780"/>
        <v>1</v>
      </c>
      <c r="K10029" s="7">
        <f t="shared" si="781"/>
        <v>0.71319444444444446</v>
      </c>
      <c r="L10029" t="str">
        <f>IF(AND(K10029&lt;Sheet2!$A$3,K10029&gt;=Sheet2!$A$2),"Morning",IF(AND(K10029&gt;=Sheet2!$A$3,K10029&lt;Sheet2!$A$4),"Afternoon","Night"))</f>
        <v>Afternoon</v>
      </c>
      <c r="M10029" t="str">
        <f t="shared" si="782"/>
        <v>Thursday</v>
      </c>
      <c r="N10029">
        <f t="shared" si="783"/>
        <v>2018</v>
      </c>
      <c r="O10029">
        <f t="shared" si="784"/>
        <v>11</v>
      </c>
    </row>
    <row r="10030" spans="1:15" x14ac:dyDescent="0.2">
      <c r="A10030" s="3" t="s">
        <v>20635</v>
      </c>
      <c r="B10030" s="6">
        <v>43426.713194444441</v>
      </c>
      <c r="C10030" s="6">
        <v>43426.713194444441</v>
      </c>
      <c r="D10030" s="4" t="s">
        <v>2960</v>
      </c>
      <c r="E10030" s="4" t="s">
        <v>77</v>
      </c>
      <c r="F10030" s="4" t="s">
        <v>610</v>
      </c>
      <c r="G10030" s="4" t="s">
        <v>20633</v>
      </c>
      <c r="H10030" s="4" t="s">
        <v>20636</v>
      </c>
      <c r="I10030" s="4" t="s">
        <v>9654</v>
      </c>
      <c r="J10030">
        <f t="shared" si="780"/>
        <v>1</v>
      </c>
      <c r="K10030" s="7">
        <f t="shared" si="781"/>
        <v>0.71319444444444446</v>
      </c>
      <c r="L10030" t="str">
        <f>IF(AND(K10030&lt;Sheet2!$A$3,K10030&gt;=Sheet2!$A$2),"Morning",IF(AND(K10030&gt;=Sheet2!$A$3,K10030&lt;Sheet2!$A$4),"Afternoon","Night"))</f>
        <v>Afternoon</v>
      </c>
      <c r="M10030" t="str">
        <f t="shared" si="782"/>
        <v>Thursday</v>
      </c>
      <c r="N10030">
        <f t="shared" si="783"/>
        <v>2018</v>
      </c>
      <c r="O10030">
        <f t="shared" si="784"/>
        <v>11</v>
      </c>
    </row>
    <row r="10031" spans="1:15" x14ac:dyDescent="0.2">
      <c r="A10031" s="3" t="s">
        <v>20637</v>
      </c>
      <c r="B10031" s="6">
        <v>43426.75</v>
      </c>
      <c r="C10031" s="6">
        <v>43426.75</v>
      </c>
      <c r="D10031" s="4" t="s">
        <v>119</v>
      </c>
      <c r="E10031" s="4" t="s">
        <v>74</v>
      </c>
      <c r="F10031" s="4" t="s">
        <v>74</v>
      </c>
      <c r="G10031" s="4" t="s">
        <v>72</v>
      </c>
      <c r="H10031" s="4" t="s">
        <v>20638</v>
      </c>
      <c r="I10031" s="4" t="s">
        <v>74</v>
      </c>
      <c r="J10031">
        <f t="shared" si="780"/>
        <v>1</v>
      </c>
      <c r="K10031" s="7">
        <f t="shared" si="781"/>
        <v>0.75</v>
      </c>
      <c r="L10031" t="str">
        <f>IF(AND(K10031&lt;Sheet2!$A$3,K10031&gt;=Sheet2!$A$2),"Morning",IF(AND(K10031&gt;=Sheet2!$A$3,K10031&lt;Sheet2!$A$4),"Afternoon","Night"))</f>
        <v>Afternoon</v>
      </c>
      <c r="M10031" t="str">
        <f t="shared" si="782"/>
        <v>Thursday</v>
      </c>
      <c r="N10031">
        <f t="shared" si="783"/>
        <v>2018</v>
      </c>
      <c r="O10031">
        <f t="shared" si="784"/>
        <v>11</v>
      </c>
    </row>
    <row r="10032" spans="1:15" x14ac:dyDescent="0.2">
      <c r="A10032" s="3" t="s">
        <v>20639</v>
      </c>
      <c r="B10032" s="6">
        <v>43426.761111111111</v>
      </c>
      <c r="C10032" s="6">
        <v>43426.761111111111</v>
      </c>
      <c r="D10032" s="4" t="s">
        <v>241</v>
      </c>
      <c r="E10032" s="4" t="s">
        <v>74</v>
      </c>
      <c r="F10032" s="4" t="s">
        <v>74</v>
      </c>
      <c r="G10032" s="4" t="s">
        <v>72</v>
      </c>
      <c r="H10032" s="4" t="s">
        <v>20640</v>
      </c>
      <c r="I10032" s="4" t="s">
        <v>74</v>
      </c>
      <c r="J10032">
        <f t="shared" si="780"/>
        <v>1</v>
      </c>
      <c r="K10032" s="7">
        <f t="shared" si="781"/>
        <v>0.76111111111111107</v>
      </c>
      <c r="L10032" t="str">
        <f>IF(AND(K10032&lt;Sheet2!$A$3,K10032&gt;=Sheet2!$A$2),"Morning",IF(AND(K10032&gt;=Sheet2!$A$3,K10032&lt;Sheet2!$A$4),"Afternoon","Night"))</f>
        <v>Afternoon</v>
      </c>
      <c r="M10032" t="str">
        <f t="shared" si="782"/>
        <v>Thursday</v>
      </c>
      <c r="N10032">
        <f t="shared" si="783"/>
        <v>2018</v>
      </c>
      <c r="O10032">
        <f t="shared" si="784"/>
        <v>11</v>
      </c>
    </row>
    <row r="10033" spans="1:15" x14ac:dyDescent="0.2">
      <c r="A10033" s="3" t="s">
        <v>20641</v>
      </c>
      <c r="B10033" s="6">
        <v>43426.900694444441</v>
      </c>
      <c r="C10033" s="6">
        <v>43426.900694444441</v>
      </c>
      <c r="D10033" s="4" t="s">
        <v>119</v>
      </c>
      <c r="E10033" s="4" t="s">
        <v>74</v>
      </c>
      <c r="F10033" s="4" t="s">
        <v>74</v>
      </c>
      <c r="G10033" s="4" t="s">
        <v>72</v>
      </c>
      <c r="H10033" s="4" t="s">
        <v>20642</v>
      </c>
      <c r="I10033" s="4" t="s">
        <v>74</v>
      </c>
      <c r="J10033">
        <f t="shared" si="780"/>
        <v>1</v>
      </c>
      <c r="K10033" s="7">
        <f t="shared" si="781"/>
        <v>0.90069444444444446</v>
      </c>
      <c r="L10033" t="str">
        <f>IF(AND(K10033&lt;Sheet2!$A$3,K10033&gt;=Sheet2!$A$2),"Morning",IF(AND(K10033&gt;=Sheet2!$A$3,K10033&lt;Sheet2!$A$4),"Afternoon","Night"))</f>
        <v>Night</v>
      </c>
      <c r="M10033" t="str">
        <f t="shared" si="782"/>
        <v>Thursday</v>
      </c>
      <c r="N10033">
        <f t="shared" si="783"/>
        <v>2018</v>
      </c>
      <c r="O10033">
        <f t="shared" si="784"/>
        <v>11</v>
      </c>
    </row>
    <row r="10034" spans="1:15" x14ac:dyDescent="0.2">
      <c r="A10034" s="3" t="s">
        <v>20643</v>
      </c>
      <c r="B10034" s="6">
        <v>43427.234027777777</v>
      </c>
      <c r="C10034" s="6">
        <v>43427.234027777777</v>
      </c>
      <c r="D10034" s="4" t="s">
        <v>241</v>
      </c>
      <c r="E10034" s="4" t="s">
        <v>74</v>
      </c>
      <c r="F10034" s="4" t="s">
        <v>74</v>
      </c>
      <c r="G10034" s="4" t="s">
        <v>72</v>
      </c>
      <c r="H10034" s="4" t="s">
        <v>20644</v>
      </c>
      <c r="I10034" s="4" t="s">
        <v>74</v>
      </c>
      <c r="J10034">
        <f t="shared" si="780"/>
        <v>1</v>
      </c>
      <c r="K10034" s="7">
        <f t="shared" si="781"/>
        <v>0.23402777777777781</v>
      </c>
      <c r="L10034" t="str">
        <f>IF(AND(K10034&lt;Sheet2!$A$3,K10034&gt;=Sheet2!$A$2),"Morning",IF(AND(K10034&gt;=Sheet2!$A$3,K10034&lt;Sheet2!$A$4),"Afternoon","Night"))</f>
        <v>Morning</v>
      </c>
      <c r="M10034" t="str">
        <f t="shared" si="782"/>
        <v>Friday</v>
      </c>
      <c r="N10034">
        <f t="shared" si="783"/>
        <v>2018</v>
      </c>
      <c r="O10034">
        <f t="shared" si="784"/>
        <v>11</v>
      </c>
    </row>
    <row r="10035" spans="1:15" x14ac:dyDescent="0.2">
      <c r="A10035" s="3" t="s">
        <v>20645</v>
      </c>
      <c r="B10035" s="6">
        <v>43427.277777777781</v>
      </c>
      <c r="C10035" s="6">
        <v>43427.277777777781</v>
      </c>
      <c r="D10035" s="4" t="s">
        <v>842</v>
      </c>
      <c r="E10035" s="4" t="s">
        <v>10</v>
      </c>
      <c r="F10035" s="4" t="s">
        <v>159</v>
      </c>
      <c r="G10035" s="4" t="s">
        <v>72</v>
      </c>
      <c r="H10035" s="4" t="s">
        <v>20646</v>
      </c>
      <c r="I10035" s="4" t="s">
        <v>74</v>
      </c>
      <c r="J10035">
        <f t="shared" si="780"/>
        <v>1</v>
      </c>
      <c r="K10035" s="7">
        <f t="shared" si="781"/>
        <v>0.27777777777777779</v>
      </c>
      <c r="L10035" t="str">
        <f>IF(AND(K10035&lt;Sheet2!$A$3,K10035&gt;=Sheet2!$A$2),"Morning",IF(AND(K10035&gt;=Sheet2!$A$3,K10035&lt;Sheet2!$A$4),"Afternoon","Night"))</f>
        <v>Morning</v>
      </c>
      <c r="M10035" t="str">
        <f t="shared" si="782"/>
        <v>Friday</v>
      </c>
      <c r="N10035">
        <f t="shared" si="783"/>
        <v>2018</v>
      </c>
      <c r="O10035">
        <f t="shared" si="784"/>
        <v>11</v>
      </c>
    </row>
    <row r="10036" spans="1:15" x14ac:dyDescent="0.2">
      <c r="A10036" s="3" t="s">
        <v>20647</v>
      </c>
      <c r="B10036" s="6">
        <v>43427.354166666664</v>
      </c>
      <c r="C10036" s="6">
        <v>43427.354166666664</v>
      </c>
      <c r="D10036" s="4" t="s">
        <v>119</v>
      </c>
      <c r="E10036" s="4" t="s">
        <v>10</v>
      </c>
      <c r="F10036" s="4" t="s">
        <v>159</v>
      </c>
      <c r="G10036" s="4" t="s">
        <v>72</v>
      </c>
      <c r="H10036" s="4" t="s">
        <v>20648</v>
      </c>
      <c r="I10036" s="4" t="s">
        <v>74</v>
      </c>
      <c r="J10036">
        <f t="shared" si="780"/>
        <v>1</v>
      </c>
      <c r="K10036" s="7">
        <f t="shared" si="781"/>
        <v>0.35416666666666669</v>
      </c>
      <c r="L10036" t="str">
        <f>IF(AND(K10036&lt;Sheet2!$A$3,K10036&gt;=Sheet2!$A$2),"Morning",IF(AND(K10036&gt;=Sheet2!$A$3,K10036&lt;Sheet2!$A$4),"Afternoon","Night"))</f>
        <v>Morning</v>
      </c>
      <c r="M10036" t="str">
        <f t="shared" si="782"/>
        <v>Friday</v>
      </c>
      <c r="N10036">
        <f t="shared" si="783"/>
        <v>2018</v>
      </c>
      <c r="O10036">
        <f t="shared" si="784"/>
        <v>11</v>
      </c>
    </row>
    <row r="10037" spans="1:15" x14ac:dyDescent="0.2">
      <c r="A10037" s="3" t="s">
        <v>20649</v>
      </c>
      <c r="B10037" s="6">
        <v>43427.586111111108</v>
      </c>
      <c r="C10037" s="6">
        <v>43427.586111111108</v>
      </c>
      <c r="D10037" s="4" t="s">
        <v>119</v>
      </c>
      <c r="E10037" s="4" t="s">
        <v>10</v>
      </c>
      <c r="F10037" s="4" t="s">
        <v>159</v>
      </c>
      <c r="G10037" s="4" t="s">
        <v>72</v>
      </c>
      <c r="H10037" s="4" t="s">
        <v>20650</v>
      </c>
      <c r="I10037" s="4" t="s">
        <v>74</v>
      </c>
      <c r="J10037">
        <f t="shared" si="780"/>
        <v>1</v>
      </c>
      <c r="K10037" s="7">
        <f t="shared" si="781"/>
        <v>0.58611111111111114</v>
      </c>
      <c r="L10037" t="str">
        <f>IF(AND(K10037&lt;Sheet2!$A$3,K10037&gt;=Sheet2!$A$2),"Morning",IF(AND(K10037&gt;=Sheet2!$A$3,K10037&lt;Sheet2!$A$4),"Afternoon","Night"))</f>
        <v>Afternoon</v>
      </c>
      <c r="M10037" t="str">
        <f t="shared" si="782"/>
        <v>Friday</v>
      </c>
      <c r="N10037">
        <f t="shared" si="783"/>
        <v>2018</v>
      </c>
      <c r="O10037">
        <f t="shared" si="784"/>
        <v>11</v>
      </c>
    </row>
    <row r="10038" spans="1:15" x14ac:dyDescent="0.2">
      <c r="A10038" s="3" t="s">
        <v>20651</v>
      </c>
      <c r="B10038" s="6">
        <v>43427.629166666666</v>
      </c>
      <c r="C10038" s="6">
        <v>43427.629166666666</v>
      </c>
      <c r="D10038" s="4" t="s">
        <v>119</v>
      </c>
      <c r="E10038" s="4" t="s">
        <v>10</v>
      </c>
      <c r="F10038" s="4" t="s">
        <v>159</v>
      </c>
      <c r="G10038" s="4" t="s">
        <v>72</v>
      </c>
      <c r="H10038" s="4" t="s">
        <v>20652</v>
      </c>
      <c r="I10038" s="4" t="s">
        <v>74</v>
      </c>
      <c r="J10038">
        <f t="shared" si="780"/>
        <v>1</v>
      </c>
      <c r="K10038" s="7">
        <f t="shared" si="781"/>
        <v>0.62916666666666665</v>
      </c>
      <c r="L10038" t="str">
        <f>IF(AND(K10038&lt;Sheet2!$A$3,K10038&gt;=Sheet2!$A$2),"Morning",IF(AND(K10038&gt;=Sheet2!$A$3,K10038&lt;Sheet2!$A$4),"Afternoon","Night"))</f>
        <v>Afternoon</v>
      </c>
      <c r="M10038" t="str">
        <f t="shared" si="782"/>
        <v>Friday</v>
      </c>
      <c r="N10038">
        <f t="shared" si="783"/>
        <v>2018</v>
      </c>
      <c r="O10038">
        <f t="shared" si="784"/>
        <v>11</v>
      </c>
    </row>
    <row r="10039" spans="1:15" x14ac:dyDescent="0.2">
      <c r="A10039" s="3" t="s">
        <v>20653</v>
      </c>
      <c r="B10039" s="6">
        <v>43427.688888888886</v>
      </c>
      <c r="C10039" s="6">
        <v>43427.688888888886</v>
      </c>
      <c r="D10039" s="4" t="s">
        <v>9</v>
      </c>
      <c r="E10039" s="4" t="s">
        <v>10</v>
      </c>
      <c r="F10039" s="4" t="s">
        <v>30</v>
      </c>
      <c r="G10039" s="4" t="s">
        <v>2460</v>
      </c>
      <c r="H10039" s="4" t="s">
        <v>20654</v>
      </c>
      <c r="I10039" s="4" t="s">
        <v>74</v>
      </c>
      <c r="J10039">
        <f t="shared" si="780"/>
        <v>1</v>
      </c>
      <c r="K10039" s="7">
        <f t="shared" si="781"/>
        <v>0.68888888888888899</v>
      </c>
      <c r="L10039" t="str">
        <f>IF(AND(K10039&lt;Sheet2!$A$3,K10039&gt;=Sheet2!$A$2),"Morning",IF(AND(K10039&gt;=Sheet2!$A$3,K10039&lt;Sheet2!$A$4),"Afternoon","Night"))</f>
        <v>Afternoon</v>
      </c>
      <c r="M10039" t="str">
        <f t="shared" si="782"/>
        <v>Friday</v>
      </c>
      <c r="N10039">
        <f t="shared" si="783"/>
        <v>2018</v>
      </c>
      <c r="O10039">
        <f t="shared" si="784"/>
        <v>11</v>
      </c>
    </row>
    <row r="10040" spans="1:15" x14ac:dyDescent="0.2">
      <c r="A10040" s="3" t="s">
        <v>20655</v>
      </c>
      <c r="B10040" s="6">
        <v>43427.688888888886</v>
      </c>
      <c r="C10040" s="6">
        <v>43431.313888888886</v>
      </c>
      <c r="D10040" s="4" t="s">
        <v>9</v>
      </c>
      <c r="E10040" s="4" t="s">
        <v>10</v>
      </c>
      <c r="F10040" s="4" t="s">
        <v>30</v>
      </c>
      <c r="G10040" s="4" t="s">
        <v>2460</v>
      </c>
      <c r="H10040" s="4" t="s">
        <v>15515</v>
      </c>
      <c r="I10040" s="4" t="s">
        <v>74</v>
      </c>
      <c r="J10040">
        <f t="shared" si="780"/>
        <v>1</v>
      </c>
      <c r="K10040" s="7">
        <f t="shared" si="781"/>
        <v>0.68888888888888899</v>
      </c>
      <c r="L10040" t="str">
        <f>IF(AND(K10040&lt;Sheet2!$A$3,K10040&gt;=Sheet2!$A$2),"Morning",IF(AND(K10040&gt;=Sheet2!$A$3,K10040&lt;Sheet2!$A$4),"Afternoon","Night"))</f>
        <v>Afternoon</v>
      </c>
      <c r="M10040" t="str">
        <f t="shared" si="782"/>
        <v>Friday</v>
      </c>
      <c r="N10040">
        <f t="shared" si="783"/>
        <v>2018</v>
      </c>
      <c r="O10040">
        <f t="shared" si="784"/>
        <v>11</v>
      </c>
    </row>
    <row r="10041" spans="1:15" x14ac:dyDescent="0.2">
      <c r="A10041" s="3" t="s">
        <v>20656</v>
      </c>
      <c r="B10041" s="6">
        <v>43429.350694444445</v>
      </c>
      <c r="C10041" s="6">
        <v>43429.350694444445</v>
      </c>
      <c r="D10041" s="4" t="s">
        <v>241</v>
      </c>
      <c r="E10041" s="4" t="s">
        <v>74</v>
      </c>
      <c r="F10041" s="4" t="s">
        <v>74</v>
      </c>
      <c r="G10041" s="4" t="s">
        <v>72</v>
      </c>
      <c r="H10041" s="4" t="s">
        <v>20657</v>
      </c>
      <c r="I10041" s="4" t="s">
        <v>74</v>
      </c>
      <c r="J10041">
        <f t="shared" si="780"/>
        <v>1</v>
      </c>
      <c r="K10041" s="7">
        <f t="shared" si="781"/>
        <v>0.35069444444444442</v>
      </c>
      <c r="L10041" t="str">
        <f>IF(AND(K10041&lt;Sheet2!$A$3,K10041&gt;=Sheet2!$A$2),"Morning",IF(AND(K10041&gt;=Sheet2!$A$3,K10041&lt;Sheet2!$A$4),"Afternoon","Night"))</f>
        <v>Morning</v>
      </c>
      <c r="M10041" t="str">
        <f t="shared" si="782"/>
        <v>Sunday</v>
      </c>
      <c r="N10041">
        <f t="shared" si="783"/>
        <v>2018</v>
      </c>
      <c r="O10041">
        <f t="shared" si="784"/>
        <v>11</v>
      </c>
    </row>
    <row r="10042" spans="1:15" x14ac:dyDescent="0.2">
      <c r="A10042" s="3" t="s">
        <v>20658</v>
      </c>
      <c r="B10042" s="6">
        <v>43429.388888888891</v>
      </c>
      <c r="C10042" s="6">
        <v>43429.388888888891</v>
      </c>
      <c r="D10042" s="4" t="s">
        <v>436</v>
      </c>
      <c r="E10042" s="4" t="s">
        <v>10</v>
      </c>
      <c r="F10042" s="4" t="s">
        <v>30</v>
      </c>
      <c r="G10042" s="4" t="s">
        <v>1604</v>
      </c>
      <c r="H10042" s="4" t="s">
        <v>20659</v>
      </c>
      <c r="I10042" s="4" t="s">
        <v>74</v>
      </c>
      <c r="J10042">
        <f t="shared" si="780"/>
        <v>1</v>
      </c>
      <c r="K10042" s="7">
        <f t="shared" si="781"/>
        <v>0.3888888888888889</v>
      </c>
      <c r="L10042" t="str">
        <f>IF(AND(K10042&lt;Sheet2!$A$3,K10042&gt;=Sheet2!$A$2),"Morning",IF(AND(K10042&gt;=Sheet2!$A$3,K10042&lt;Sheet2!$A$4),"Afternoon","Night"))</f>
        <v>Morning</v>
      </c>
      <c r="M10042" t="str">
        <f t="shared" si="782"/>
        <v>Sunday</v>
      </c>
      <c r="N10042">
        <f t="shared" si="783"/>
        <v>2018</v>
      </c>
      <c r="O10042">
        <f t="shared" si="784"/>
        <v>11</v>
      </c>
    </row>
    <row r="10043" spans="1:15" x14ac:dyDescent="0.2">
      <c r="A10043" s="3" t="s">
        <v>20660</v>
      </c>
      <c r="B10043" s="6">
        <v>43429.388888888891</v>
      </c>
      <c r="C10043" s="6">
        <v>43431.305555555555</v>
      </c>
      <c r="D10043" s="4" t="s">
        <v>436</v>
      </c>
      <c r="E10043" s="4" t="s">
        <v>10</v>
      </c>
      <c r="F10043" s="4" t="s">
        <v>30</v>
      </c>
      <c r="G10043" s="4" t="s">
        <v>1604</v>
      </c>
      <c r="H10043" s="4" t="s">
        <v>15515</v>
      </c>
      <c r="I10043" s="4" t="s">
        <v>74</v>
      </c>
      <c r="J10043">
        <f t="shared" si="780"/>
        <v>1</v>
      </c>
      <c r="K10043" s="7">
        <f t="shared" si="781"/>
        <v>0.3888888888888889</v>
      </c>
      <c r="L10043" t="str">
        <f>IF(AND(K10043&lt;Sheet2!$A$3,K10043&gt;=Sheet2!$A$2),"Morning",IF(AND(K10043&gt;=Sheet2!$A$3,K10043&lt;Sheet2!$A$4),"Afternoon","Night"))</f>
        <v>Morning</v>
      </c>
      <c r="M10043" t="str">
        <f t="shared" si="782"/>
        <v>Sunday</v>
      </c>
      <c r="N10043">
        <f t="shared" si="783"/>
        <v>2018</v>
      </c>
      <c r="O10043">
        <f t="shared" si="784"/>
        <v>11</v>
      </c>
    </row>
    <row r="10044" spans="1:15" x14ac:dyDescent="0.2">
      <c r="A10044" s="3" t="s">
        <v>20661</v>
      </c>
      <c r="B10044" s="6">
        <v>43429.760416666664</v>
      </c>
      <c r="C10044" s="6">
        <v>43429.760416666664</v>
      </c>
      <c r="D10044" s="4" t="s">
        <v>217</v>
      </c>
      <c r="E10044" s="4" t="s">
        <v>77</v>
      </c>
      <c r="F10044" s="4" t="s">
        <v>30</v>
      </c>
      <c r="G10044" s="4" t="s">
        <v>1030</v>
      </c>
      <c r="H10044" s="4" t="s">
        <v>20662</v>
      </c>
      <c r="I10044" s="4" t="s">
        <v>74</v>
      </c>
      <c r="J10044">
        <f t="shared" si="780"/>
        <v>1</v>
      </c>
      <c r="K10044" s="7">
        <f t="shared" si="781"/>
        <v>0.76041666666666663</v>
      </c>
      <c r="L10044" t="str">
        <f>IF(AND(K10044&lt;Sheet2!$A$3,K10044&gt;=Sheet2!$A$2),"Morning",IF(AND(K10044&gt;=Sheet2!$A$3,K10044&lt;Sheet2!$A$4),"Afternoon","Night"))</f>
        <v>Afternoon</v>
      </c>
      <c r="M10044" t="str">
        <f t="shared" si="782"/>
        <v>Sunday</v>
      </c>
      <c r="N10044">
        <f t="shared" si="783"/>
        <v>2018</v>
      </c>
      <c r="O10044">
        <f t="shared" si="784"/>
        <v>11</v>
      </c>
    </row>
    <row r="10045" spans="1:15" x14ac:dyDescent="0.2">
      <c r="A10045" s="3" t="s">
        <v>20663</v>
      </c>
      <c r="B10045" s="6">
        <v>43429.760416666664</v>
      </c>
      <c r="C10045" s="6">
        <v>43432.760416666664</v>
      </c>
      <c r="D10045" s="4" t="s">
        <v>217</v>
      </c>
      <c r="E10045" s="4" t="s">
        <v>77</v>
      </c>
      <c r="F10045" s="4" t="s">
        <v>30</v>
      </c>
      <c r="G10045" s="4" t="s">
        <v>1030</v>
      </c>
      <c r="H10045" s="4" t="s">
        <v>20664</v>
      </c>
      <c r="I10045" s="4" t="s">
        <v>74</v>
      </c>
      <c r="J10045">
        <f t="shared" si="780"/>
        <v>1</v>
      </c>
      <c r="K10045" s="7">
        <f t="shared" si="781"/>
        <v>0.76041666666666663</v>
      </c>
      <c r="L10045" t="str">
        <f>IF(AND(K10045&lt;Sheet2!$A$3,K10045&gt;=Sheet2!$A$2),"Morning",IF(AND(K10045&gt;=Sheet2!$A$3,K10045&lt;Sheet2!$A$4),"Afternoon","Night"))</f>
        <v>Afternoon</v>
      </c>
      <c r="M10045" t="str">
        <f t="shared" si="782"/>
        <v>Sunday</v>
      </c>
      <c r="N10045">
        <f t="shared" si="783"/>
        <v>2018</v>
      </c>
      <c r="O10045">
        <f t="shared" si="784"/>
        <v>11</v>
      </c>
    </row>
    <row r="10046" spans="1:15" x14ac:dyDescent="0.2">
      <c r="A10046" s="3" t="s">
        <v>20665</v>
      </c>
      <c r="B10046" s="6">
        <v>43429.760416666664</v>
      </c>
      <c r="C10046" s="6">
        <v>43429.760416666664</v>
      </c>
      <c r="D10046" s="4" t="s">
        <v>2272</v>
      </c>
      <c r="E10046" s="4" t="s">
        <v>77</v>
      </c>
      <c r="F10046" s="4" t="s">
        <v>18</v>
      </c>
      <c r="G10046" s="4" t="s">
        <v>433</v>
      </c>
      <c r="H10046" s="4" t="s">
        <v>20666</v>
      </c>
      <c r="I10046" s="4" t="s">
        <v>74</v>
      </c>
      <c r="J10046">
        <f t="shared" si="780"/>
        <v>1</v>
      </c>
      <c r="K10046" s="7">
        <f t="shared" si="781"/>
        <v>0.76041666666666663</v>
      </c>
      <c r="L10046" t="str">
        <f>IF(AND(K10046&lt;Sheet2!$A$3,K10046&gt;=Sheet2!$A$2),"Morning",IF(AND(K10046&gt;=Sheet2!$A$3,K10046&lt;Sheet2!$A$4),"Afternoon","Night"))</f>
        <v>Afternoon</v>
      </c>
      <c r="M10046" t="str">
        <f t="shared" si="782"/>
        <v>Sunday</v>
      </c>
      <c r="N10046">
        <f t="shared" si="783"/>
        <v>2018</v>
      </c>
      <c r="O10046">
        <f t="shared" si="784"/>
        <v>11</v>
      </c>
    </row>
    <row r="10047" spans="1:15" x14ac:dyDescent="0.2">
      <c r="A10047" s="3" t="s">
        <v>20667</v>
      </c>
      <c r="B10047" s="6">
        <v>43429.760416666664</v>
      </c>
      <c r="C10047" s="6">
        <v>43432.760416666664</v>
      </c>
      <c r="D10047" s="4" t="s">
        <v>2272</v>
      </c>
      <c r="E10047" s="4" t="s">
        <v>77</v>
      </c>
      <c r="F10047" s="4" t="s">
        <v>18</v>
      </c>
      <c r="G10047" s="4" t="s">
        <v>433</v>
      </c>
      <c r="H10047" s="4" t="s">
        <v>20668</v>
      </c>
      <c r="I10047" s="4" t="s">
        <v>74</v>
      </c>
      <c r="J10047">
        <f t="shared" si="780"/>
        <v>1</v>
      </c>
      <c r="K10047" s="7">
        <f t="shared" si="781"/>
        <v>0.76041666666666663</v>
      </c>
      <c r="L10047" t="str">
        <f>IF(AND(K10047&lt;Sheet2!$A$3,K10047&gt;=Sheet2!$A$2),"Morning",IF(AND(K10047&gt;=Sheet2!$A$3,K10047&lt;Sheet2!$A$4),"Afternoon","Night"))</f>
        <v>Afternoon</v>
      </c>
      <c r="M10047" t="str">
        <f t="shared" si="782"/>
        <v>Sunday</v>
      </c>
      <c r="N10047">
        <f t="shared" si="783"/>
        <v>2018</v>
      </c>
      <c r="O10047">
        <f t="shared" si="784"/>
        <v>11</v>
      </c>
    </row>
    <row r="10048" spans="1:15" x14ac:dyDescent="0.2">
      <c r="A10048" s="3" t="s">
        <v>20669</v>
      </c>
      <c r="B10048" s="6">
        <v>43429.760416666664</v>
      </c>
      <c r="C10048" s="6">
        <v>43429.760416666664</v>
      </c>
      <c r="D10048" s="4" t="s">
        <v>96</v>
      </c>
      <c r="E10048" s="4" t="s">
        <v>77</v>
      </c>
      <c r="F10048" s="4" t="s">
        <v>18</v>
      </c>
      <c r="G10048" s="4" t="s">
        <v>1841</v>
      </c>
      <c r="H10048" s="4" t="s">
        <v>20670</v>
      </c>
      <c r="I10048" s="4" t="s">
        <v>74</v>
      </c>
      <c r="J10048">
        <f t="shared" si="780"/>
        <v>1</v>
      </c>
      <c r="K10048" s="7">
        <f t="shared" si="781"/>
        <v>0.76041666666666663</v>
      </c>
      <c r="L10048" t="str">
        <f>IF(AND(K10048&lt;Sheet2!$A$3,K10048&gt;=Sheet2!$A$2),"Morning",IF(AND(K10048&gt;=Sheet2!$A$3,K10048&lt;Sheet2!$A$4),"Afternoon","Night"))</f>
        <v>Afternoon</v>
      </c>
      <c r="M10048" t="str">
        <f t="shared" si="782"/>
        <v>Sunday</v>
      </c>
      <c r="N10048">
        <f t="shared" si="783"/>
        <v>2018</v>
      </c>
      <c r="O10048">
        <f t="shared" si="784"/>
        <v>11</v>
      </c>
    </row>
    <row r="10049" spans="1:15" x14ac:dyDescent="0.2">
      <c r="A10049" s="3" t="s">
        <v>20671</v>
      </c>
      <c r="B10049" s="6">
        <v>43429.760416666664</v>
      </c>
      <c r="C10049" s="6">
        <v>43432.634027777778</v>
      </c>
      <c r="D10049" s="4" t="s">
        <v>96</v>
      </c>
      <c r="E10049" s="4" t="s">
        <v>77</v>
      </c>
      <c r="F10049" s="4" t="s">
        <v>18</v>
      </c>
      <c r="G10049" s="4" t="s">
        <v>1841</v>
      </c>
      <c r="H10049" s="4" t="s">
        <v>20672</v>
      </c>
      <c r="I10049" s="4" t="s">
        <v>74</v>
      </c>
      <c r="J10049">
        <f t="shared" si="780"/>
        <v>1</v>
      </c>
      <c r="K10049" s="7">
        <f t="shared" si="781"/>
        <v>0.76041666666666663</v>
      </c>
      <c r="L10049" t="str">
        <f>IF(AND(K10049&lt;Sheet2!$A$3,K10049&gt;=Sheet2!$A$2),"Morning",IF(AND(K10049&gt;=Sheet2!$A$3,K10049&lt;Sheet2!$A$4),"Afternoon","Night"))</f>
        <v>Afternoon</v>
      </c>
      <c r="M10049" t="str">
        <f t="shared" si="782"/>
        <v>Sunday</v>
      </c>
      <c r="N10049">
        <f t="shared" si="783"/>
        <v>2018</v>
      </c>
      <c r="O10049">
        <f t="shared" si="784"/>
        <v>11</v>
      </c>
    </row>
    <row r="10050" spans="1:15" x14ac:dyDescent="0.2">
      <c r="A10050" s="3" t="s">
        <v>20673</v>
      </c>
      <c r="B10050" s="6">
        <v>43430.416666666664</v>
      </c>
      <c r="C10050" s="6">
        <v>43430.416666666664</v>
      </c>
      <c r="D10050" s="4" t="s">
        <v>1885</v>
      </c>
      <c r="E10050" s="4" t="s">
        <v>10</v>
      </c>
      <c r="F10050" s="4" t="s">
        <v>6984</v>
      </c>
      <c r="G10050" s="4" t="s">
        <v>72</v>
      </c>
      <c r="H10050" s="4" t="s">
        <v>20674</v>
      </c>
      <c r="I10050" s="4" t="s">
        <v>74</v>
      </c>
      <c r="J10050">
        <f t="shared" si="780"/>
        <v>1</v>
      </c>
      <c r="K10050" s="7">
        <f t="shared" si="781"/>
        <v>0.41666666666666669</v>
      </c>
      <c r="L10050" t="str">
        <f>IF(AND(K10050&lt;Sheet2!$A$3,K10050&gt;=Sheet2!$A$2),"Morning",IF(AND(K10050&gt;=Sheet2!$A$3,K10050&lt;Sheet2!$A$4),"Afternoon","Night"))</f>
        <v>Morning</v>
      </c>
      <c r="M10050" t="str">
        <f t="shared" si="782"/>
        <v>Monday</v>
      </c>
      <c r="N10050">
        <f t="shared" si="783"/>
        <v>2018</v>
      </c>
      <c r="O10050">
        <f t="shared" si="784"/>
        <v>11</v>
      </c>
    </row>
    <row r="10051" spans="1:15" x14ac:dyDescent="0.2">
      <c r="A10051" s="3" t="s">
        <v>20675</v>
      </c>
      <c r="B10051" s="6">
        <v>43430.489583333336</v>
      </c>
      <c r="C10051" s="6">
        <v>43430.489583333336</v>
      </c>
      <c r="D10051" s="4" t="s">
        <v>3125</v>
      </c>
      <c r="E10051" s="4" t="s">
        <v>10</v>
      </c>
      <c r="F10051" s="4" t="s">
        <v>923</v>
      </c>
      <c r="G10051" s="4" t="s">
        <v>12</v>
      </c>
      <c r="H10051" s="4" t="s">
        <v>20676</v>
      </c>
      <c r="I10051" s="4" t="s">
        <v>74</v>
      </c>
      <c r="J10051">
        <f t="shared" ref="J10051:J10114" si="785">COUNTA(B10051)</f>
        <v>1</v>
      </c>
      <c r="K10051" s="7">
        <f t="shared" ref="K10051:K10114" si="786">TIME(HOUR(B10051),MINUTE(B10051),SECOND(B10051))</f>
        <v>0.48958333333333331</v>
      </c>
      <c r="L10051" t="str">
        <f>IF(AND(K10051&lt;Sheet2!$A$3,K10051&gt;=Sheet2!$A$2),"Morning",IF(AND(K10051&gt;=Sheet2!$A$3,K10051&lt;Sheet2!$A$4),"Afternoon","Night"))</f>
        <v>Morning</v>
      </c>
      <c r="M10051" t="str">
        <f t="shared" ref="M10051:M10114" si="787">TEXT(B10051,"dddd")</f>
        <v>Monday</v>
      </c>
      <c r="N10051">
        <f t="shared" ref="N10051:N10114" si="788">YEAR(B10051)</f>
        <v>2018</v>
      </c>
      <c r="O10051">
        <f t="shared" ref="O10051:O10114" si="789">MONTH(B10051)</f>
        <v>11</v>
      </c>
    </row>
    <row r="10052" spans="1:15" x14ac:dyDescent="0.2">
      <c r="A10052" s="3" t="s">
        <v>20677</v>
      </c>
      <c r="B10052" s="6">
        <v>43430.652777777781</v>
      </c>
      <c r="C10052" s="6">
        <v>43430.652777777781</v>
      </c>
      <c r="D10052" s="4" t="s">
        <v>119</v>
      </c>
      <c r="E10052" s="4" t="s">
        <v>74</v>
      </c>
      <c r="F10052" s="4" t="s">
        <v>74</v>
      </c>
      <c r="G10052" s="4" t="s">
        <v>72</v>
      </c>
      <c r="H10052" s="4" t="s">
        <v>20678</v>
      </c>
      <c r="I10052" s="4" t="s">
        <v>74</v>
      </c>
      <c r="J10052">
        <f t="shared" si="785"/>
        <v>1</v>
      </c>
      <c r="K10052" s="7">
        <f t="shared" si="786"/>
        <v>0.65277777777777779</v>
      </c>
      <c r="L10052" t="str">
        <f>IF(AND(K10052&lt;Sheet2!$A$3,K10052&gt;=Sheet2!$A$2),"Morning",IF(AND(K10052&gt;=Sheet2!$A$3,K10052&lt;Sheet2!$A$4),"Afternoon","Night"))</f>
        <v>Afternoon</v>
      </c>
      <c r="M10052" t="str">
        <f t="shared" si="787"/>
        <v>Monday</v>
      </c>
      <c r="N10052">
        <f t="shared" si="788"/>
        <v>2018</v>
      </c>
      <c r="O10052">
        <f t="shared" si="789"/>
        <v>11</v>
      </c>
    </row>
    <row r="10053" spans="1:15" x14ac:dyDescent="0.2">
      <c r="A10053" s="3" t="s">
        <v>20679</v>
      </c>
      <c r="B10053" s="6">
        <v>43430.671527777777</v>
      </c>
      <c r="C10053" s="6">
        <v>43430.671527777777</v>
      </c>
      <c r="D10053" s="4" t="s">
        <v>119</v>
      </c>
      <c r="E10053" s="4" t="s">
        <v>74</v>
      </c>
      <c r="F10053" s="4" t="s">
        <v>74</v>
      </c>
      <c r="G10053" s="4" t="s">
        <v>72</v>
      </c>
      <c r="H10053" s="4" t="s">
        <v>20680</v>
      </c>
      <c r="I10053" s="4" t="s">
        <v>74</v>
      </c>
      <c r="J10053">
        <f t="shared" si="785"/>
        <v>1</v>
      </c>
      <c r="K10053" s="7">
        <f t="shared" si="786"/>
        <v>0.67152777777777783</v>
      </c>
      <c r="L10053" t="str">
        <f>IF(AND(K10053&lt;Sheet2!$A$3,K10053&gt;=Sheet2!$A$2),"Morning",IF(AND(K10053&gt;=Sheet2!$A$3,K10053&lt;Sheet2!$A$4),"Afternoon","Night"))</f>
        <v>Afternoon</v>
      </c>
      <c r="M10053" t="str">
        <f t="shared" si="787"/>
        <v>Monday</v>
      </c>
      <c r="N10053">
        <f t="shared" si="788"/>
        <v>2018</v>
      </c>
      <c r="O10053">
        <f t="shared" si="789"/>
        <v>11</v>
      </c>
    </row>
    <row r="10054" spans="1:15" x14ac:dyDescent="0.2">
      <c r="A10054" s="3" t="s">
        <v>20681</v>
      </c>
      <c r="B10054" s="6">
        <v>43430.784722222219</v>
      </c>
      <c r="C10054" s="6">
        <v>43430.784722222219</v>
      </c>
      <c r="D10054" s="4" t="s">
        <v>3305</v>
      </c>
      <c r="E10054" s="4" t="s">
        <v>77</v>
      </c>
      <c r="F10054" s="4" t="s">
        <v>18</v>
      </c>
      <c r="G10054" s="4" t="s">
        <v>1604</v>
      </c>
      <c r="H10054" s="4" t="s">
        <v>20682</v>
      </c>
      <c r="I10054" s="4" t="s">
        <v>74</v>
      </c>
      <c r="J10054">
        <f t="shared" si="785"/>
        <v>1</v>
      </c>
      <c r="K10054" s="7">
        <f t="shared" si="786"/>
        <v>0.78472222222222221</v>
      </c>
      <c r="L10054" t="str">
        <f>IF(AND(K10054&lt;Sheet2!$A$3,K10054&gt;=Sheet2!$A$2),"Morning",IF(AND(K10054&gt;=Sheet2!$A$3,K10054&lt;Sheet2!$A$4),"Afternoon","Night"))</f>
        <v>Afternoon</v>
      </c>
      <c r="M10054" t="str">
        <f t="shared" si="787"/>
        <v>Monday</v>
      </c>
      <c r="N10054">
        <f t="shared" si="788"/>
        <v>2018</v>
      </c>
      <c r="O10054">
        <f t="shared" si="789"/>
        <v>11</v>
      </c>
    </row>
    <row r="10055" spans="1:15" x14ac:dyDescent="0.2">
      <c r="A10055" s="3" t="s">
        <v>20683</v>
      </c>
      <c r="B10055" s="6">
        <v>43430.784722222219</v>
      </c>
      <c r="C10055" s="6">
        <v>43432.719444444447</v>
      </c>
      <c r="D10055" s="4" t="s">
        <v>3305</v>
      </c>
      <c r="E10055" s="4" t="s">
        <v>77</v>
      </c>
      <c r="F10055" s="4" t="s">
        <v>18</v>
      </c>
      <c r="G10055" s="4" t="s">
        <v>1604</v>
      </c>
      <c r="H10055" s="4" t="s">
        <v>20684</v>
      </c>
      <c r="I10055" s="4" t="s">
        <v>74</v>
      </c>
      <c r="J10055">
        <f t="shared" si="785"/>
        <v>1</v>
      </c>
      <c r="K10055" s="7">
        <f t="shared" si="786"/>
        <v>0.78472222222222221</v>
      </c>
      <c r="L10055" t="str">
        <f>IF(AND(K10055&lt;Sheet2!$A$3,K10055&gt;=Sheet2!$A$2),"Morning",IF(AND(K10055&gt;=Sheet2!$A$3,K10055&lt;Sheet2!$A$4),"Afternoon","Night"))</f>
        <v>Afternoon</v>
      </c>
      <c r="M10055" t="str">
        <f t="shared" si="787"/>
        <v>Monday</v>
      </c>
      <c r="N10055">
        <f t="shared" si="788"/>
        <v>2018</v>
      </c>
      <c r="O10055">
        <f t="shared" si="789"/>
        <v>11</v>
      </c>
    </row>
    <row r="10056" spans="1:15" x14ac:dyDescent="0.2">
      <c r="A10056" s="3" t="s">
        <v>20685</v>
      </c>
      <c r="B10056" s="6">
        <v>43430.810416666667</v>
      </c>
      <c r="C10056" s="6">
        <v>43170.415972222225</v>
      </c>
      <c r="D10056" s="4" t="s">
        <v>51</v>
      </c>
      <c r="E10056" s="4" t="s">
        <v>77</v>
      </c>
      <c r="F10056" s="4" t="s">
        <v>30</v>
      </c>
      <c r="G10056" s="4" t="s">
        <v>762</v>
      </c>
      <c r="H10056" s="4" t="s">
        <v>20686</v>
      </c>
      <c r="I10056" s="4" t="s">
        <v>74</v>
      </c>
      <c r="J10056">
        <f t="shared" si="785"/>
        <v>1</v>
      </c>
      <c r="K10056" s="7">
        <f t="shared" si="786"/>
        <v>0.81041666666666667</v>
      </c>
      <c r="L10056" t="str">
        <f>IF(AND(K10056&lt;Sheet2!$A$3,K10056&gt;=Sheet2!$A$2),"Morning",IF(AND(K10056&gt;=Sheet2!$A$3,K10056&lt;Sheet2!$A$4),"Afternoon","Night"))</f>
        <v>Night</v>
      </c>
      <c r="M10056" t="str">
        <f t="shared" si="787"/>
        <v>Monday</v>
      </c>
      <c r="N10056">
        <f t="shared" si="788"/>
        <v>2018</v>
      </c>
      <c r="O10056">
        <f t="shared" si="789"/>
        <v>11</v>
      </c>
    </row>
    <row r="10057" spans="1:15" x14ac:dyDescent="0.2">
      <c r="A10057" s="3" t="s">
        <v>20687</v>
      </c>
      <c r="B10057" s="6">
        <v>43430.810416666667</v>
      </c>
      <c r="C10057" s="6">
        <v>43430.810416666667</v>
      </c>
      <c r="D10057" s="4" t="s">
        <v>51</v>
      </c>
      <c r="E10057" s="4" t="s">
        <v>77</v>
      </c>
      <c r="F10057" s="4" t="s">
        <v>30</v>
      </c>
      <c r="G10057" s="4" t="s">
        <v>762</v>
      </c>
      <c r="H10057" s="4" t="s">
        <v>20688</v>
      </c>
      <c r="I10057" s="4" t="s">
        <v>74</v>
      </c>
      <c r="J10057">
        <f t="shared" si="785"/>
        <v>1</v>
      </c>
      <c r="K10057" s="7">
        <f t="shared" si="786"/>
        <v>0.81041666666666667</v>
      </c>
      <c r="L10057" t="str">
        <f>IF(AND(K10057&lt;Sheet2!$A$3,K10057&gt;=Sheet2!$A$2),"Morning",IF(AND(K10057&gt;=Sheet2!$A$3,K10057&lt;Sheet2!$A$4),"Afternoon","Night"))</f>
        <v>Night</v>
      </c>
      <c r="M10057" t="str">
        <f t="shared" si="787"/>
        <v>Monday</v>
      </c>
      <c r="N10057">
        <f t="shared" si="788"/>
        <v>2018</v>
      </c>
      <c r="O10057">
        <f t="shared" si="789"/>
        <v>11</v>
      </c>
    </row>
    <row r="10058" spans="1:15" x14ac:dyDescent="0.2">
      <c r="A10058" s="3" t="s">
        <v>20689</v>
      </c>
      <c r="B10058" s="6">
        <v>43430.813194444447</v>
      </c>
      <c r="C10058" s="6">
        <v>43430.813194444447</v>
      </c>
      <c r="D10058" s="4" t="s">
        <v>914</v>
      </c>
      <c r="E10058" s="4" t="s">
        <v>77</v>
      </c>
      <c r="F10058" s="4" t="s">
        <v>114</v>
      </c>
      <c r="G10058" s="4" t="s">
        <v>3332</v>
      </c>
      <c r="H10058" s="4" t="s">
        <v>20690</v>
      </c>
      <c r="I10058" s="4" t="s">
        <v>74</v>
      </c>
      <c r="J10058">
        <f t="shared" si="785"/>
        <v>1</v>
      </c>
      <c r="K10058" s="7">
        <f t="shared" si="786"/>
        <v>0.81319444444444444</v>
      </c>
      <c r="L10058" t="str">
        <f>IF(AND(K10058&lt;Sheet2!$A$3,K10058&gt;=Sheet2!$A$2),"Morning",IF(AND(K10058&gt;=Sheet2!$A$3,K10058&lt;Sheet2!$A$4),"Afternoon","Night"))</f>
        <v>Night</v>
      </c>
      <c r="M10058" t="str">
        <f t="shared" si="787"/>
        <v>Monday</v>
      </c>
      <c r="N10058">
        <f t="shared" si="788"/>
        <v>2018</v>
      </c>
      <c r="O10058">
        <f t="shared" si="789"/>
        <v>11</v>
      </c>
    </row>
    <row r="10059" spans="1:15" x14ac:dyDescent="0.2">
      <c r="A10059" s="3" t="s">
        <v>20691</v>
      </c>
      <c r="B10059" s="6">
        <v>43430.813194444447</v>
      </c>
      <c r="C10059" s="6">
        <v>43431.006944444445</v>
      </c>
      <c r="D10059" s="4" t="s">
        <v>914</v>
      </c>
      <c r="E10059" s="4" t="s">
        <v>77</v>
      </c>
      <c r="F10059" s="4" t="s">
        <v>114</v>
      </c>
      <c r="G10059" s="4" t="s">
        <v>3332</v>
      </c>
      <c r="H10059" s="4" t="s">
        <v>20692</v>
      </c>
      <c r="I10059" s="4" t="s">
        <v>74</v>
      </c>
      <c r="J10059">
        <f t="shared" si="785"/>
        <v>1</v>
      </c>
      <c r="K10059" s="7">
        <f t="shared" si="786"/>
        <v>0.81319444444444444</v>
      </c>
      <c r="L10059" t="str">
        <f>IF(AND(K10059&lt;Sheet2!$A$3,K10059&gt;=Sheet2!$A$2),"Morning",IF(AND(K10059&gt;=Sheet2!$A$3,K10059&lt;Sheet2!$A$4),"Afternoon","Night"))</f>
        <v>Night</v>
      </c>
      <c r="M10059" t="str">
        <f t="shared" si="787"/>
        <v>Monday</v>
      </c>
      <c r="N10059">
        <f t="shared" si="788"/>
        <v>2018</v>
      </c>
      <c r="O10059">
        <f t="shared" si="789"/>
        <v>11</v>
      </c>
    </row>
    <row r="10060" spans="1:15" x14ac:dyDescent="0.2">
      <c r="A10060" s="3" t="s">
        <v>20693</v>
      </c>
      <c r="B10060" s="6">
        <v>43431.020833333336</v>
      </c>
      <c r="C10060" s="6">
        <v>43431.020833333336</v>
      </c>
      <c r="D10060" s="4" t="s">
        <v>15016</v>
      </c>
      <c r="E10060" s="4" t="s">
        <v>77</v>
      </c>
      <c r="F10060" s="4" t="s">
        <v>18</v>
      </c>
      <c r="G10060" s="4" t="s">
        <v>72</v>
      </c>
      <c r="H10060" s="4" t="s">
        <v>20694</v>
      </c>
      <c r="I10060" s="4" t="s">
        <v>74</v>
      </c>
      <c r="J10060">
        <f t="shared" si="785"/>
        <v>1</v>
      </c>
      <c r="K10060" s="7">
        <f t="shared" si="786"/>
        <v>2.0833333333333332E-2</v>
      </c>
      <c r="L10060" t="str">
        <f>IF(AND(K10060&lt;Sheet2!$A$3,K10060&gt;=Sheet2!$A$2),"Morning",IF(AND(K10060&gt;=Sheet2!$A$3,K10060&lt;Sheet2!$A$4),"Afternoon","Night"))</f>
        <v>Night</v>
      </c>
      <c r="M10060" t="str">
        <f t="shared" si="787"/>
        <v>Tuesday</v>
      </c>
      <c r="N10060">
        <f t="shared" si="788"/>
        <v>2018</v>
      </c>
      <c r="O10060">
        <f t="shared" si="789"/>
        <v>11</v>
      </c>
    </row>
    <row r="10061" spans="1:15" x14ac:dyDescent="0.2">
      <c r="A10061" s="3" t="s">
        <v>20695</v>
      </c>
      <c r="B10061" s="6">
        <v>43431.020833333336</v>
      </c>
      <c r="C10061" s="6">
        <v>43434.020833333336</v>
      </c>
      <c r="D10061" s="4" t="s">
        <v>15016</v>
      </c>
      <c r="E10061" s="4" t="s">
        <v>77</v>
      </c>
      <c r="F10061" s="4" t="s">
        <v>18</v>
      </c>
      <c r="G10061" s="4" t="s">
        <v>72</v>
      </c>
      <c r="H10061" s="4" t="s">
        <v>20696</v>
      </c>
      <c r="I10061" s="4" t="s">
        <v>74</v>
      </c>
      <c r="J10061">
        <f t="shared" si="785"/>
        <v>1</v>
      </c>
      <c r="K10061" s="7">
        <f t="shared" si="786"/>
        <v>2.0833333333333332E-2</v>
      </c>
      <c r="L10061" t="str">
        <f>IF(AND(K10061&lt;Sheet2!$A$3,K10061&gt;=Sheet2!$A$2),"Morning",IF(AND(K10061&gt;=Sheet2!$A$3,K10061&lt;Sheet2!$A$4),"Afternoon","Night"))</f>
        <v>Night</v>
      </c>
      <c r="M10061" t="str">
        <f t="shared" si="787"/>
        <v>Tuesday</v>
      </c>
      <c r="N10061">
        <f t="shared" si="788"/>
        <v>2018</v>
      </c>
      <c r="O10061">
        <f t="shared" si="789"/>
        <v>11</v>
      </c>
    </row>
    <row r="10062" spans="1:15" x14ac:dyDescent="0.2">
      <c r="A10062" s="3" t="s">
        <v>20697</v>
      </c>
      <c r="B10062" s="6">
        <v>43431.318055555559</v>
      </c>
      <c r="C10062" s="6">
        <v>43431.318055555559</v>
      </c>
      <c r="D10062" s="4" t="s">
        <v>1204</v>
      </c>
      <c r="E10062" s="4" t="s">
        <v>10</v>
      </c>
      <c r="F10062" s="4" t="s">
        <v>18</v>
      </c>
      <c r="G10062" s="4" t="s">
        <v>12</v>
      </c>
      <c r="H10062" s="4" t="s">
        <v>20698</v>
      </c>
      <c r="I10062" s="4" t="s">
        <v>74</v>
      </c>
      <c r="J10062">
        <f t="shared" si="785"/>
        <v>1</v>
      </c>
      <c r="K10062" s="7">
        <f t="shared" si="786"/>
        <v>0.31805555555555554</v>
      </c>
      <c r="L10062" t="str">
        <f>IF(AND(K10062&lt;Sheet2!$A$3,K10062&gt;=Sheet2!$A$2),"Morning",IF(AND(K10062&gt;=Sheet2!$A$3,K10062&lt;Sheet2!$A$4),"Afternoon","Night"))</f>
        <v>Morning</v>
      </c>
      <c r="M10062" t="str">
        <f t="shared" si="787"/>
        <v>Tuesday</v>
      </c>
      <c r="N10062">
        <f t="shared" si="788"/>
        <v>2018</v>
      </c>
      <c r="O10062">
        <f t="shared" si="789"/>
        <v>11</v>
      </c>
    </row>
    <row r="10063" spans="1:15" x14ac:dyDescent="0.2">
      <c r="A10063" s="3" t="s">
        <v>20699</v>
      </c>
      <c r="B10063" s="6">
        <v>43431.318055555559</v>
      </c>
      <c r="C10063" s="6">
        <v>43434.318055555559</v>
      </c>
      <c r="D10063" s="4" t="s">
        <v>1204</v>
      </c>
      <c r="E10063" s="4" t="s">
        <v>10</v>
      </c>
      <c r="F10063" s="4" t="s">
        <v>18</v>
      </c>
      <c r="G10063" s="4" t="s">
        <v>12</v>
      </c>
      <c r="H10063" s="4" t="s">
        <v>20700</v>
      </c>
      <c r="I10063" s="4" t="s">
        <v>74</v>
      </c>
      <c r="J10063">
        <f t="shared" si="785"/>
        <v>1</v>
      </c>
      <c r="K10063" s="7">
        <f t="shared" si="786"/>
        <v>0.31805555555555554</v>
      </c>
      <c r="L10063" t="str">
        <f>IF(AND(K10063&lt;Sheet2!$A$3,K10063&gt;=Sheet2!$A$2),"Morning",IF(AND(K10063&gt;=Sheet2!$A$3,K10063&lt;Sheet2!$A$4),"Afternoon","Night"))</f>
        <v>Morning</v>
      </c>
      <c r="M10063" t="str">
        <f t="shared" si="787"/>
        <v>Tuesday</v>
      </c>
      <c r="N10063">
        <f t="shared" si="788"/>
        <v>2018</v>
      </c>
      <c r="O10063">
        <f t="shared" si="789"/>
        <v>11</v>
      </c>
    </row>
    <row r="10064" spans="1:15" x14ac:dyDescent="0.2">
      <c r="A10064" s="3" t="s">
        <v>20701</v>
      </c>
      <c r="B10064" s="6">
        <v>43431.35833333333</v>
      </c>
      <c r="C10064" s="6">
        <v>43431.35833333333</v>
      </c>
      <c r="D10064" s="4" t="s">
        <v>9</v>
      </c>
      <c r="E10064" s="4" t="s">
        <v>17</v>
      </c>
      <c r="F10064" s="4" t="s">
        <v>30</v>
      </c>
      <c r="G10064" s="4" t="s">
        <v>1319</v>
      </c>
      <c r="H10064" s="4" t="s">
        <v>20702</v>
      </c>
      <c r="I10064" s="4" t="s">
        <v>74</v>
      </c>
      <c r="J10064">
        <f t="shared" si="785"/>
        <v>1</v>
      </c>
      <c r="K10064" s="7">
        <f t="shared" si="786"/>
        <v>0.35833333333333334</v>
      </c>
      <c r="L10064" t="str">
        <f>IF(AND(K10064&lt;Sheet2!$A$3,K10064&gt;=Sheet2!$A$2),"Morning",IF(AND(K10064&gt;=Sheet2!$A$3,K10064&lt;Sheet2!$A$4),"Afternoon","Night"))</f>
        <v>Morning</v>
      </c>
      <c r="M10064" t="str">
        <f t="shared" si="787"/>
        <v>Tuesday</v>
      </c>
      <c r="N10064">
        <f t="shared" si="788"/>
        <v>2018</v>
      </c>
      <c r="O10064">
        <f t="shared" si="789"/>
        <v>11</v>
      </c>
    </row>
    <row r="10065" spans="1:15" x14ac:dyDescent="0.2">
      <c r="A10065" s="3" t="s">
        <v>20703</v>
      </c>
      <c r="B10065" s="6">
        <v>43431.35833333333</v>
      </c>
      <c r="C10065" s="6">
        <v>43434.35833333333</v>
      </c>
      <c r="D10065" s="4" t="s">
        <v>9</v>
      </c>
      <c r="E10065" s="4" t="s">
        <v>17</v>
      </c>
      <c r="F10065" s="4" t="s">
        <v>30</v>
      </c>
      <c r="G10065" s="4" t="s">
        <v>1319</v>
      </c>
      <c r="H10065" s="4" t="s">
        <v>20704</v>
      </c>
      <c r="I10065" s="4" t="s">
        <v>74</v>
      </c>
      <c r="J10065">
        <f t="shared" si="785"/>
        <v>1</v>
      </c>
      <c r="K10065" s="7">
        <f t="shared" si="786"/>
        <v>0.35833333333333334</v>
      </c>
      <c r="L10065" t="str">
        <f>IF(AND(K10065&lt;Sheet2!$A$3,K10065&gt;=Sheet2!$A$2),"Morning",IF(AND(K10065&gt;=Sheet2!$A$3,K10065&lt;Sheet2!$A$4),"Afternoon","Night"))</f>
        <v>Morning</v>
      </c>
      <c r="M10065" t="str">
        <f t="shared" si="787"/>
        <v>Tuesday</v>
      </c>
      <c r="N10065">
        <f t="shared" si="788"/>
        <v>2018</v>
      </c>
      <c r="O10065">
        <f t="shared" si="789"/>
        <v>11</v>
      </c>
    </row>
    <row r="10066" spans="1:15" x14ac:dyDescent="0.2">
      <c r="A10066" s="3" t="s">
        <v>20705</v>
      </c>
      <c r="B10066" s="6">
        <v>43432.59652777778</v>
      </c>
      <c r="C10066" s="6">
        <v>43432.59652777778</v>
      </c>
      <c r="D10066" s="4" t="s">
        <v>9</v>
      </c>
      <c r="E10066" s="4" t="s">
        <v>10</v>
      </c>
      <c r="F10066" s="4" t="s">
        <v>18</v>
      </c>
      <c r="G10066" s="4" t="s">
        <v>4848</v>
      </c>
      <c r="H10066" s="4" t="s">
        <v>20706</v>
      </c>
      <c r="I10066" s="4" t="s">
        <v>74</v>
      </c>
      <c r="J10066">
        <f t="shared" si="785"/>
        <v>1</v>
      </c>
      <c r="K10066" s="7">
        <f t="shared" si="786"/>
        <v>0.59652777777777777</v>
      </c>
      <c r="L10066" t="str">
        <f>IF(AND(K10066&lt;Sheet2!$A$3,K10066&gt;=Sheet2!$A$2),"Morning",IF(AND(K10066&gt;=Sheet2!$A$3,K10066&lt;Sheet2!$A$4),"Afternoon","Night"))</f>
        <v>Afternoon</v>
      </c>
      <c r="M10066" t="str">
        <f t="shared" si="787"/>
        <v>Wednesday</v>
      </c>
      <c r="N10066">
        <f t="shared" si="788"/>
        <v>2018</v>
      </c>
      <c r="O10066">
        <f t="shared" si="789"/>
        <v>11</v>
      </c>
    </row>
    <row r="10067" spans="1:15" x14ac:dyDescent="0.2">
      <c r="A10067" s="3" t="s">
        <v>20707</v>
      </c>
      <c r="B10067" s="6">
        <v>43432.59652777778</v>
      </c>
      <c r="C10067" s="6">
        <v>43263.71597222222</v>
      </c>
      <c r="D10067" s="4" t="s">
        <v>9</v>
      </c>
      <c r="E10067" s="4" t="s">
        <v>10</v>
      </c>
      <c r="F10067" s="4" t="s">
        <v>18</v>
      </c>
      <c r="G10067" s="4" t="s">
        <v>4848</v>
      </c>
      <c r="H10067" s="4" t="s">
        <v>20708</v>
      </c>
      <c r="I10067" s="4" t="s">
        <v>74</v>
      </c>
      <c r="J10067">
        <f t="shared" si="785"/>
        <v>1</v>
      </c>
      <c r="K10067" s="7">
        <f t="shared" si="786"/>
        <v>0.59652777777777777</v>
      </c>
      <c r="L10067" t="str">
        <f>IF(AND(K10067&lt;Sheet2!$A$3,K10067&gt;=Sheet2!$A$2),"Morning",IF(AND(K10067&gt;=Sheet2!$A$3,K10067&lt;Sheet2!$A$4),"Afternoon","Night"))</f>
        <v>Afternoon</v>
      </c>
      <c r="M10067" t="str">
        <f t="shared" si="787"/>
        <v>Wednesday</v>
      </c>
      <c r="N10067">
        <f t="shared" si="788"/>
        <v>2018</v>
      </c>
      <c r="O10067">
        <f t="shared" si="789"/>
        <v>11</v>
      </c>
    </row>
    <row r="10068" spans="1:15" x14ac:dyDescent="0.2">
      <c r="A10068" s="3" t="s">
        <v>20709</v>
      </c>
      <c r="B10068" s="6">
        <v>43432.697916666664</v>
      </c>
      <c r="C10068" s="6">
        <v>43432.697916666664</v>
      </c>
      <c r="D10068" s="4" t="s">
        <v>45</v>
      </c>
      <c r="E10068" s="4" t="s">
        <v>10</v>
      </c>
      <c r="F10068" s="4" t="s">
        <v>30</v>
      </c>
      <c r="G10068" s="4" t="s">
        <v>329</v>
      </c>
      <c r="H10068" s="4" t="s">
        <v>11370</v>
      </c>
      <c r="I10068" s="4" t="s">
        <v>74</v>
      </c>
      <c r="J10068">
        <f t="shared" si="785"/>
        <v>1</v>
      </c>
      <c r="K10068" s="7">
        <f t="shared" si="786"/>
        <v>0.69791666666666663</v>
      </c>
      <c r="L10068" t="str">
        <f>IF(AND(K10068&lt;Sheet2!$A$3,K10068&gt;=Sheet2!$A$2),"Morning",IF(AND(K10068&gt;=Sheet2!$A$3,K10068&lt;Sheet2!$A$4),"Afternoon","Night"))</f>
        <v>Afternoon</v>
      </c>
      <c r="M10068" t="str">
        <f t="shared" si="787"/>
        <v>Wednesday</v>
      </c>
      <c r="N10068">
        <f t="shared" si="788"/>
        <v>2018</v>
      </c>
      <c r="O10068">
        <f t="shared" si="789"/>
        <v>11</v>
      </c>
    </row>
    <row r="10069" spans="1:15" x14ac:dyDescent="0.2">
      <c r="A10069" s="3" t="s">
        <v>20710</v>
      </c>
      <c r="B10069" s="6">
        <v>43432.697916666664</v>
      </c>
      <c r="C10069" s="6">
        <v>43202.320138888892</v>
      </c>
      <c r="D10069" s="4" t="s">
        <v>45</v>
      </c>
      <c r="E10069" s="4" t="s">
        <v>10</v>
      </c>
      <c r="F10069" s="4" t="s">
        <v>30</v>
      </c>
      <c r="G10069" s="4" t="s">
        <v>329</v>
      </c>
      <c r="H10069" s="4" t="s">
        <v>20711</v>
      </c>
      <c r="I10069" s="4" t="s">
        <v>74</v>
      </c>
      <c r="J10069">
        <f t="shared" si="785"/>
        <v>1</v>
      </c>
      <c r="K10069" s="7">
        <f t="shared" si="786"/>
        <v>0.69791666666666663</v>
      </c>
      <c r="L10069" t="str">
        <f>IF(AND(K10069&lt;Sheet2!$A$3,K10069&gt;=Sheet2!$A$2),"Morning",IF(AND(K10069&gt;=Sheet2!$A$3,K10069&lt;Sheet2!$A$4),"Afternoon","Night"))</f>
        <v>Afternoon</v>
      </c>
      <c r="M10069" t="str">
        <f t="shared" si="787"/>
        <v>Wednesday</v>
      </c>
      <c r="N10069">
        <f t="shared" si="788"/>
        <v>2018</v>
      </c>
      <c r="O10069">
        <f t="shared" si="789"/>
        <v>11</v>
      </c>
    </row>
    <row r="10070" spans="1:15" x14ac:dyDescent="0.2">
      <c r="A10070" s="3" t="s">
        <v>20712</v>
      </c>
      <c r="B10070" s="6">
        <v>43432.734722222223</v>
      </c>
      <c r="C10070" s="6">
        <v>43432.734722222223</v>
      </c>
      <c r="D10070" s="4" t="s">
        <v>16</v>
      </c>
      <c r="E10070" s="4" t="s">
        <v>17</v>
      </c>
      <c r="F10070" s="4" t="s">
        <v>114</v>
      </c>
      <c r="G10070" s="4" t="s">
        <v>6489</v>
      </c>
      <c r="H10070" s="4" t="s">
        <v>20713</v>
      </c>
      <c r="I10070" s="4" t="s">
        <v>74</v>
      </c>
      <c r="J10070">
        <f t="shared" si="785"/>
        <v>1</v>
      </c>
      <c r="K10070" s="7">
        <f t="shared" si="786"/>
        <v>0.73472222222222217</v>
      </c>
      <c r="L10070" t="str">
        <f>IF(AND(K10070&lt;Sheet2!$A$3,K10070&gt;=Sheet2!$A$2),"Morning",IF(AND(K10070&gt;=Sheet2!$A$3,K10070&lt;Sheet2!$A$4),"Afternoon","Night"))</f>
        <v>Afternoon</v>
      </c>
      <c r="M10070" t="str">
        <f t="shared" si="787"/>
        <v>Wednesday</v>
      </c>
      <c r="N10070">
        <f t="shared" si="788"/>
        <v>2018</v>
      </c>
      <c r="O10070">
        <f t="shared" si="789"/>
        <v>11</v>
      </c>
    </row>
    <row r="10071" spans="1:15" x14ac:dyDescent="0.2">
      <c r="A10071" s="3" t="s">
        <v>20714</v>
      </c>
      <c r="B10071" s="6">
        <v>43432.734722222223</v>
      </c>
      <c r="C10071" s="6">
        <v>43112.591666666667</v>
      </c>
      <c r="D10071" s="4" t="s">
        <v>16</v>
      </c>
      <c r="E10071" s="4" t="s">
        <v>17</v>
      </c>
      <c r="F10071" s="4" t="s">
        <v>114</v>
      </c>
      <c r="G10071" s="4" t="s">
        <v>6489</v>
      </c>
      <c r="H10071" s="4" t="s">
        <v>20715</v>
      </c>
      <c r="I10071" s="4" t="s">
        <v>74</v>
      </c>
      <c r="J10071">
        <f t="shared" si="785"/>
        <v>1</v>
      </c>
      <c r="K10071" s="7">
        <f t="shared" si="786"/>
        <v>0.73472222222222217</v>
      </c>
      <c r="L10071" t="str">
        <f>IF(AND(K10071&lt;Sheet2!$A$3,K10071&gt;=Sheet2!$A$2),"Morning",IF(AND(K10071&gt;=Sheet2!$A$3,K10071&lt;Sheet2!$A$4),"Afternoon","Night"))</f>
        <v>Afternoon</v>
      </c>
      <c r="M10071" t="str">
        <f t="shared" si="787"/>
        <v>Wednesday</v>
      </c>
      <c r="N10071">
        <f t="shared" si="788"/>
        <v>2018</v>
      </c>
      <c r="O10071">
        <f t="shared" si="789"/>
        <v>11</v>
      </c>
    </row>
    <row r="10072" spans="1:15" x14ac:dyDescent="0.2">
      <c r="A10072" s="3" t="s">
        <v>20716</v>
      </c>
      <c r="B10072" s="6">
        <v>43433.484027777777</v>
      </c>
      <c r="C10072" s="6">
        <v>43433.484027777777</v>
      </c>
      <c r="D10072" s="4" t="s">
        <v>842</v>
      </c>
      <c r="E10072" s="4" t="s">
        <v>77</v>
      </c>
      <c r="F10072" s="4" t="s">
        <v>923</v>
      </c>
      <c r="G10072" s="4" t="s">
        <v>20717</v>
      </c>
      <c r="H10072" s="4" t="s">
        <v>20718</v>
      </c>
      <c r="I10072" s="4" t="s">
        <v>9654</v>
      </c>
      <c r="J10072">
        <f t="shared" si="785"/>
        <v>1</v>
      </c>
      <c r="K10072" s="7">
        <f t="shared" si="786"/>
        <v>0.48402777777777778</v>
      </c>
      <c r="L10072" t="str">
        <f>IF(AND(K10072&lt;Sheet2!$A$3,K10072&gt;=Sheet2!$A$2),"Morning",IF(AND(K10072&gt;=Sheet2!$A$3,K10072&lt;Sheet2!$A$4),"Afternoon","Night"))</f>
        <v>Morning</v>
      </c>
      <c r="M10072" t="str">
        <f t="shared" si="787"/>
        <v>Thursday</v>
      </c>
      <c r="N10072">
        <f t="shared" si="788"/>
        <v>2018</v>
      </c>
      <c r="O10072">
        <f t="shared" si="789"/>
        <v>11</v>
      </c>
    </row>
    <row r="10073" spans="1:15" x14ac:dyDescent="0.2">
      <c r="A10073" s="3" t="s">
        <v>20719</v>
      </c>
      <c r="B10073" s="6">
        <v>43433.496527777781</v>
      </c>
      <c r="C10073" s="6">
        <v>43433.496527777781</v>
      </c>
      <c r="D10073" s="4" t="s">
        <v>456</v>
      </c>
      <c r="E10073" s="4" t="s">
        <v>77</v>
      </c>
      <c r="F10073" s="4" t="s">
        <v>114</v>
      </c>
      <c r="G10073" s="4" t="s">
        <v>1054</v>
      </c>
      <c r="H10073" s="4" t="s">
        <v>20720</v>
      </c>
      <c r="I10073" s="4" t="s">
        <v>74</v>
      </c>
      <c r="J10073">
        <f t="shared" si="785"/>
        <v>1</v>
      </c>
      <c r="K10073" s="7">
        <f t="shared" si="786"/>
        <v>0.49652777777777773</v>
      </c>
      <c r="L10073" t="str">
        <f>IF(AND(K10073&lt;Sheet2!$A$3,K10073&gt;=Sheet2!$A$2),"Morning",IF(AND(K10073&gt;=Sheet2!$A$3,K10073&lt;Sheet2!$A$4),"Afternoon","Night"))</f>
        <v>Morning</v>
      </c>
      <c r="M10073" t="str">
        <f t="shared" si="787"/>
        <v>Thursday</v>
      </c>
      <c r="N10073">
        <f t="shared" si="788"/>
        <v>2018</v>
      </c>
      <c r="O10073">
        <f t="shared" si="789"/>
        <v>11</v>
      </c>
    </row>
    <row r="10074" spans="1:15" x14ac:dyDescent="0.2">
      <c r="A10074" s="3" t="s">
        <v>20721</v>
      </c>
      <c r="B10074" s="6">
        <v>43433.496527777781</v>
      </c>
      <c r="C10074" s="6">
        <v>43263.718055555553</v>
      </c>
      <c r="D10074" s="4" t="s">
        <v>456</v>
      </c>
      <c r="E10074" s="4" t="s">
        <v>77</v>
      </c>
      <c r="F10074" s="4" t="s">
        <v>114</v>
      </c>
      <c r="G10074" s="4" t="s">
        <v>1054</v>
      </c>
      <c r="H10074" s="4" t="s">
        <v>20722</v>
      </c>
      <c r="I10074" s="4" t="s">
        <v>74</v>
      </c>
      <c r="J10074">
        <f t="shared" si="785"/>
        <v>1</v>
      </c>
      <c r="K10074" s="7">
        <f t="shared" si="786"/>
        <v>0.49652777777777773</v>
      </c>
      <c r="L10074" t="str">
        <f>IF(AND(K10074&lt;Sheet2!$A$3,K10074&gt;=Sheet2!$A$2),"Morning",IF(AND(K10074&gt;=Sheet2!$A$3,K10074&lt;Sheet2!$A$4),"Afternoon","Night"))</f>
        <v>Morning</v>
      </c>
      <c r="M10074" t="str">
        <f t="shared" si="787"/>
        <v>Thursday</v>
      </c>
      <c r="N10074">
        <f t="shared" si="788"/>
        <v>2018</v>
      </c>
      <c r="O10074">
        <f t="shared" si="789"/>
        <v>11</v>
      </c>
    </row>
    <row r="10075" spans="1:15" x14ac:dyDescent="0.2">
      <c r="A10075" s="3" t="s">
        <v>20723</v>
      </c>
      <c r="B10075" s="6">
        <v>43433.496527777781</v>
      </c>
      <c r="C10075" s="6">
        <v>43433.496527777781</v>
      </c>
      <c r="D10075" s="4" t="s">
        <v>158</v>
      </c>
      <c r="E10075" s="4" t="s">
        <v>77</v>
      </c>
      <c r="F10075" s="4" t="s">
        <v>71</v>
      </c>
      <c r="G10075" s="4" t="s">
        <v>12</v>
      </c>
      <c r="H10075" s="4" t="s">
        <v>20724</v>
      </c>
      <c r="I10075" s="4" t="s">
        <v>74</v>
      </c>
      <c r="J10075">
        <f t="shared" si="785"/>
        <v>1</v>
      </c>
      <c r="K10075" s="7">
        <f t="shared" si="786"/>
        <v>0.49652777777777773</v>
      </c>
      <c r="L10075" t="str">
        <f>IF(AND(K10075&lt;Sheet2!$A$3,K10075&gt;=Sheet2!$A$2),"Morning",IF(AND(K10075&gt;=Sheet2!$A$3,K10075&lt;Sheet2!$A$4),"Afternoon","Night"))</f>
        <v>Morning</v>
      </c>
      <c r="M10075" t="str">
        <f t="shared" si="787"/>
        <v>Thursday</v>
      </c>
      <c r="N10075">
        <f t="shared" si="788"/>
        <v>2018</v>
      </c>
      <c r="O10075">
        <f t="shared" si="789"/>
        <v>11</v>
      </c>
    </row>
    <row r="10076" spans="1:15" x14ac:dyDescent="0.2">
      <c r="A10076" s="3" t="s">
        <v>20725</v>
      </c>
      <c r="B10076" s="6">
        <v>43433.496527777781</v>
      </c>
      <c r="C10076" s="6">
        <v>43263.718055555553</v>
      </c>
      <c r="D10076" s="4" t="s">
        <v>158</v>
      </c>
      <c r="E10076" s="4" t="s">
        <v>77</v>
      </c>
      <c r="F10076" s="4" t="s">
        <v>71</v>
      </c>
      <c r="G10076" s="4" t="s">
        <v>12</v>
      </c>
      <c r="H10076" s="4" t="s">
        <v>20726</v>
      </c>
      <c r="I10076" s="4" t="s">
        <v>74</v>
      </c>
      <c r="J10076">
        <f t="shared" si="785"/>
        <v>1</v>
      </c>
      <c r="K10076" s="7">
        <f t="shared" si="786"/>
        <v>0.49652777777777773</v>
      </c>
      <c r="L10076" t="str">
        <f>IF(AND(K10076&lt;Sheet2!$A$3,K10076&gt;=Sheet2!$A$2),"Morning",IF(AND(K10076&gt;=Sheet2!$A$3,K10076&lt;Sheet2!$A$4),"Afternoon","Night"))</f>
        <v>Morning</v>
      </c>
      <c r="M10076" t="str">
        <f t="shared" si="787"/>
        <v>Thursday</v>
      </c>
      <c r="N10076">
        <f t="shared" si="788"/>
        <v>2018</v>
      </c>
      <c r="O10076">
        <f t="shared" si="789"/>
        <v>11</v>
      </c>
    </row>
    <row r="10077" spans="1:15" x14ac:dyDescent="0.2">
      <c r="A10077" s="3" t="s">
        <v>20727</v>
      </c>
      <c r="B10077" s="6">
        <v>43433.51666666667</v>
      </c>
      <c r="C10077" s="6">
        <v>43170.339583333334</v>
      </c>
      <c r="D10077" s="4" t="s">
        <v>57</v>
      </c>
      <c r="E10077" s="4" t="s">
        <v>77</v>
      </c>
      <c r="F10077" s="4" t="s">
        <v>18</v>
      </c>
      <c r="G10077" s="4" t="s">
        <v>2856</v>
      </c>
      <c r="H10077" s="4" t="s">
        <v>20728</v>
      </c>
      <c r="I10077" s="4" t="s">
        <v>74</v>
      </c>
      <c r="J10077">
        <f t="shared" si="785"/>
        <v>1</v>
      </c>
      <c r="K10077" s="7">
        <f t="shared" si="786"/>
        <v>0.51666666666666672</v>
      </c>
      <c r="L10077" t="str">
        <f>IF(AND(K10077&lt;Sheet2!$A$3,K10077&gt;=Sheet2!$A$2),"Morning",IF(AND(K10077&gt;=Sheet2!$A$3,K10077&lt;Sheet2!$A$4),"Afternoon","Night"))</f>
        <v>Afternoon</v>
      </c>
      <c r="M10077" t="str">
        <f t="shared" si="787"/>
        <v>Thursday</v>
      </c>
      <c r="N10077">
        <f t="shared" si="788"/>
        <v>2018</v>
      </c>
      <c r="O10077">
        <f t="shared" si="789"/>
        <v>11</v>
      </c>
    </row>
    <row r="10078" spans="1:15" x14ac:dyDescent="0.2">
      <c r="A10078" s="3" t="s">
        <v>20729</v>
      </c>
      <c r="B10078" s="6">
        <v>43433.51666666667</v>
      </c>
      <c r="C10078" s="6">
        <v>43433.51666666667</v>
      </c>
      <c r="D10078" s="4" t="s">
        <v>57</v>
      </c>
      <c r="E10078" s="4" t="s">
        <v>77</v>
      </c>
      <c r="F10078" s="4" t="s">
        <v>18</v>
      </c>
      <c r="G10078" s="4" t="s">
        <v>2856</v>
      </c>
      <c r="H10078" s="4" t="s">
        <v>20730</v>
      </c>
      <c r="I10078" s="4" t="s">
        <v>74</v>
      </c>
      <c r="J10078">
        <f t="shared" si="785"/>
        <v>1</v>
      </c>
      <c r="K10078" s="7">
        <f t="shared" si="786"/>
        <v>0.51666666666666672</v>
      </c>
      <c r="L10078" t="str">
        <f>IF(AND(K10078&lt;Sheet2!$A$3,K10078&gt;=Sheet2!$A$2),"Morning",IF(AND(K10078&gt;=Sheet2!$A$3,K10078&lt;Sheet2!$A$4),"Afternoon","Night"))</f>
        <v>Afternoon</v>
      </c>
      <c r="M10078" t="str">
        <f t="shared" si="787"/>
        <v>Thursday</v>
      </c>
      <c r="N10078">
        <f t="shared" si="788"/>
        <v>2018</v>
      </c>
      <c r="O10078">
        <f t="shared" si="789"/>
        <v>11</v>
      </c>
    </row>
    <row r="10079" spans="1:15" x14ac:dyDescent="0.2">
      <c r="A10079" s="3" t="s">
        <v>20731</v>
      </c>
      <c r="B10079" s="6">
        <v>43433.51666666667</v>
      </c>
      <c r="C10079" s="6">
        <v>43433.51666666667</v>
      </c>
      <c r="D10079" s="4" t="s">
        <v>1204</v>
      </c>
      <c r="E10079" s="4" t="s">
        <v>77</v>
      </c>
      <c r="F10079" s="4" t="s">
        <v>18</v>
      </c>
      <c r="G10079" s="4" t="s">
        <v>447</v>
      </c>
      <c r="H10079" s="4" t="s">
        <v>20732</v>
      </c>
      <c r="I10079" s="4" t="s">
        <v>74</v>
      </c>
      <c r="J10079">
        <f t="shared" si="785"/>
        <v>1</v>
      </c>
      <c r="K10079" s="7">
        <f t="shared" si="786"/>
        <v>0.51666666666666672</v>
      </c>
      <c r="L10079" t="str">
        <f>IF(AND(K10079&lt;Sheet2!$A$3,K10079&gt;=Sheet2!$A$2),"Morning",IF(AND(K10079&gt;=Sheet2!$A$3,K10079&lt;Sheet2!$A$4),"Afternoon","Night"))</f>
        <v>Afternoon</v>
      </c>
      <c r="M10079" t="str">
        <f t="shared" si="787"/>
        <v>Thursday</v>
      </c>
      <c r="N10079">
        <f t="shared" si="788"/>
        <v>2018</v>
      </c>
      <c r="O10079">
        <f t="shared" si="789"/>
        <v>11</v>
      </c>
    </row>
    <row r="10080" spans="1:15" x14ac:dyDescent="0.2">
      <c r="A10080" s="3" t="s">
        <v>20733</v>
      </c>
      <c r="B10080" s="6">
        <v>43433.51666666667</v>
      </c>
      <c r="C10080" s="6">
        <v>43434.51666666667</v>
      </c>
      <c r="D10080" s="4" t="s">
        <v>1204</v>
      </c>
      <c r="E10080" s="4" t="s">
        <v>77</v>
      </c>
      <c r="F10080" s="4" t="s">
        <v>18</v>
      </c>
      <c r="G10080" s="4" t="s">
        <v>447</v>
      </c>
      <c r="H10080" s="4" t="s">
        <v>20734</v>
      </c>
      <c r="I10080" s="4" t="s">
        <v>74</v>
      </c>
      <c r="J10080">
        <f t="shared" si="785"/>
        <v>1</v>
      </c>
      <c r="K10080" s="7">
        <f t="shared" si="786"/>
        <v>0.51666666666666672</v>
      </c>
      <c r="L10080" t="str">
        <f>IF(AND(K10080&lt;Sheet2!$A$3,K10080&gt;=Sheet2!$A$2),"Morning",IF(AND(K10080&gt;=Sheet2!$A$3,K10080&lt;Sheet2!$A$4),"Afternoon","Night"))</f>
        <v>Afternoon</v>
      </c>
      <c r="M10080" t="str">
        <f t="shared" si="787"/>
        <v>Thursday</v>
      </c>
      <c r="N10080">
        <f t="shared" si="788"/>
        <v>2018</v>
      </c>
      <c r="O10080">
        <f t="shared" si="789"/>
        <v>11</v>
      </c>
    </row>
    <row r="10081" spans="1:15" x14ac:dyDescent="0.2">
      <c r="A10081" s="3" t="s">
        <v>20735</v>
      </c>
      <c r="B10081" s="6">
        <v>43433.544444444444</v>
      </c>
      <c r="C10081" s="6">
        <v>43433.544444444444</v>
      </c>
      <c r="D10081" s="4" t="s">
        <v>76</v>
      </c>
      <c r="E10081" s="4" t="s">
        <v>10</v>
      </c>
      <c r="F10081" s="4" t="s">
        <v>159</v>
      </c>
      <c r="G10081" s="4" t="s">
        <v>12</v>
      </c>
      <c r="H10081" s="4" t="s">
        <v>20736</v>
      </c>
      <c r="I10081" s="4" t="s">
        <v>74</v>
      </c>
      <c r="J10081">
        <f t="shared" si="785"/>
        <v>1</v>
      </c>
      <c r="K10081" s="7">
        <f t="shared" si="786"/>
        <v>0.5444444444444444</v>
      </c>
      <c r="L10081" t="str">
        <f>IF(AND(K10081&lt;Sheet2!$A$3,K10081&gt;=Sheet2!$A$2),"Morning",IF(AND(K10081&gt;=Sheet2!$A$3,K10081&lt;Sheet2!$A$4),"Afternoon","Night"))</f>
        <v>Afternoon</v>
      </c>
      <c r="M10081" t="str">
        <f t="shared" si="787"/>
        <v>Thursday</v>
      </c>
      <c r="N10081">
        <f t="shared" si="788"/>
        <v>2018</v>
      </c>
      <c r="O10081">
        <f t="shared" si="789"/>
        <v>11</v>
      </c>
    </row>
    <row r="10082" spans="1:15" x14ac:dyDescent="0.2">
      <c r="A10082" s="3" t="s">
        <v>20737</v>
      </c>
      <c r="B10082" s="6">
        <v>43433.748611111114</v>
      </c>
      <c r="C10082" s="6">
        <v>43433.748611111114</v>
      </c>
      <c r="D10082" s="4" t="s">
        <v>3395</v>
      </c>
      <c r="E10082" s="4" t="s">
        <v>77</v>
      </c>
      <c r="F10082" s="4" t="s">
        <v>464</v>
      </c>
      <c r="G10082" s="4" t="s">
        <v>1616</v>
      </c>
      <c r="H10082" s="4" t="s">
        <v>20738</v>
      </c>
      <c r="I10082" s="4" t="s">
        <v>74</v>
      </c>
      <c r="J10082">
        <f t="shared" si="785"/>
        <v>1</v>
      </c>
      <c r="K10082" s="7">
        <f t="shared" si="786"/>
        <v>0.74861111111111101</v>
      </c>
      <c r="L10082" t="str">
        <f>IF(AND(K10082&lt;Sheet2!$A$3,K10082&gt;=Sheet2!$A$2),"Morning",IF(AND(K10082&gt;=Sheet2!$A$3,K10082&lt;Sheet2!$A$4),"Afternoon","Night"))</f>
        <v>Afternoon</v>
      </c>
      <c r="M10082" t="str">
        <f t="shared" si="787"/>
        <v>Thursday</v>
      </c>
      <c r="N10082">
        <f t="shared" si="788"/>
        <v>2018</v>
      </c>
      <c r="O10082">
        <f t="shared" si="789"/>
        <v>11</v>
      </c>
    </row>
    <row r="10083" spans="1:15" x14ac:dyDescent="0.2">
      <c r="A10083" s="3" t="s">
        <v>20739</v>
      </c>
      <c r="B10083" s="6">
        <v>43433.748611111114</v>
      </c>
      <c r="C10083" s="6">
        <v>43171.384722222225</v>
      </c>
      <c r="D10083" s="4" t="s">
        <v>3395</v>
      </c>
      <c r="E10083" s="4" t="s">
        <v>77</v>
      </c>
      <c r="F10083" s="4" t="s">
        <v>464</v>
      </c>
      <c r="G10083" s="4" t="s">
        <v>1616</v>
      </c>
      <c r="H10083" s="4" t="s">
        <v>20740</v>
      </c>
      <c r="I10083" s="4" t="s">
        <v>74</v>
      </c>
      <c r="J10083">
        <f t="shared" si="785"/>
        <v>1</v>
      </c>
      <c r="K10083" s="7">
        <f t="shared" si="786"/>
        <v>0.74861111111111101</v>
      </c>
      <c r="L10083" t="str">
        <f>IF(AND(K10083&lt;Sheet2!$A$3,K10083&gt;=Sheet2!$A$2),"Morning",IF(AND(K10083&gt;=Sheet2!$A$3,K10083&lt;Sheet2!$A$4),"Afternoon","Night"))</f>
        <v>Afternoon</v>
      </c>
      <c r="M10083" t="str">
        <f t="shared" si="787"/>
        <v>Thursday</v>
      </c>
      <c r="N10083">
        <f t="shared" si="788"/>
        <v>2018</v>
      </c>
      <c r="O10083">
        <f t="shared" si="789"/>
        <v>11</v>
      </c>
    </row>
    <row r="10084" spans="1:15" x14ac:dyDescent="0.2">
      <c r="A10084" s="3" t="s">
        <v>20741</v>
      </c>
      <c r="B10084" s="6">
        <v>43433.817361111112</v>
      </c>
      <c r="C10084" s="6">
        <v>43433.817361111112</v>
      </c>
      <c r="D10084" s="4" t="s">
        <v>360</v>
      </c>
      <c r="E10084" s="4" t="s">
        <v>77</v>
      </c>
      <c r="F10084" s="4" t="s">
        <v>30</v>
      </c>
      <c r="G10084" s="4" t="s">
        <v>12</v>
      </c>
      <c r="H10084" s="4" t="s">
        <v>20742</v>
      </c>
      <c r="I10084" s="4" t="s">
        <v>74</v>
      </c>
      <c r="J10084">
        <f t="shared" si="785"/>
        <v>1</v>
      </c>
      <c r="K10084" s="7">
        <f t="shared" si="786"/>
        <v>0.81736111111111109</v>
      </c>
      <c r="L10084" t="str">
        <f>IF(AND(K10084&lt;Sheet2!$A$3,K10084&gt;=Sheet2!$A$2),"Morning",IF(AND(K10084&gt;=Sheet2!$A$3,K10084&lt;Sheet2!$A$4),"Afternoon","Night"))</f>
        <v>Night</v>
      </c>
      <c r="M10084" t="str">
        <f t="shared" si="787"/>
        <v>Thursday</v>
      </c>
      <c r="N10084">
        <f t="shared" si="788"/>
        <v>2018</v>
      </c>
      <c r="O10084">
        <f t="shared" si="789"/>
        <v>11</v>
      </c>
    </row>
    <row r="10085" spans="1:15" x14ac:dyDescent="0.2">
      <c r="A10085" s="3" t="s">
        <v>20743</v>
      </c>
      <c r="B10085" s="6">
        <v>43433.817361111112</v>
      </c>
      <c r="C10085" s="6">
        <v>43112.688888888886</v>
      </c>
      <c r="D10085" s="4" t="s">
        <v>360</v>
      </c>
      <c r="E10085" s="4" t="s">
        <v>77</v>
      </c>
      <c r="F10085" s="4" t="s">
        <v>30</v>
      </c>
      <c r="G10085" s="4" t="s">
        <v>12</v>
      </c>
      <c r="H10085" s="4" t="s">
        <v>20744</v>
      </c>
      <c r="I10085" s="4" t="s">
        <v>74</v>
      </c>
      <c r="J10085">
        <f t="shared" si="785"/>
        <v>1</v>
      </c>
      <c r="K10085" s="7">
        <f t="shared" si="786"/>
        <v>0.81736111111111109</v>
      </c>
      <c r="L10085" t="str">
        <f>IF(AND(K10085&lt;Sheet2!$A$3,K10085&gt;=Sheet2!$A$2),"Morning",IF(AND(K10085&gt;=Sheet2!$A$3,K10085&lt;Sheet2!$A$4),"Afternoon","Night"))</f>
        <v>Night</v>
      </c>
      <c r="M10085" t="str">
        <f t="shared" si="787"/>
        <v>Thursday</v>
      </c>
      <c r="N10085">
        <f t="shared" si="788"/>
        <v>2018</v>
      </c>
      <c r="O10085">
        <f t="shared" si="789"/>
        <v>11</v>
      </c>
    </row>
    <row r="10086" spans="1:15" x14ac:dyDescent="0.2">
      <c r="A10086" s="3" t="s">
        <v>20745</v>
      </c>
      <c r="B10086" s="6">
        <v>43433.853472222225</v>
      </c>
      <c r="C10086" s="6">
        <v>43433.853472222225</v>
      </c>
      <c r="D10086" s="4" t="s">
        <v>273</v>
      </c>
      <c r="E10086" s="4" t="s">
        <v>77</v>
      </c>
      <c r="F10086" s="4" t="s">
        <v>361</v>
      </c>
      <c r="G10086" s="4" t="s">
        <v>12</v>
      </c>
      <c r="H10086" s="4" t="s">
        <v>20746</v>
      </c>
      <c r="I10086" s="4" t="s">
        <v>74</v>
      </c>
      <c r="J10086">
        <f t="shared" si="785"/>
        <v>1</v>
      </c>
      <c r="K10086" s="7">
        <f t="shared" si="786"/>
        <v>0.8534722222222223</v>
      </c>
      <c r="L10086" t="str">
        <f>IF(AND(K10086&lt;Sheet2!$A$3,K10086&gt;=Sheet2!$A$2),"Morning",IF(AND(K10086&gt;=Sheet2!$A$3,K10086&lt;Sheet2!$A$4),"Afternoon","Night"))</f>
        <v>Night</v>
      </c>
      <c r="M10086" t="str">
        <f t="shared" si="787"/>
        <v>Thursday</v>
      </c>
      <c r="N10086">
        <f t="shared" si="788"/>
        <v>2018</v>
      </c>
      <c r="O10086">
        <f t="shared" si="789"/>
        <v>11</v>
      </c>
    </row>
    <row r="10087" spans="1:15" x14ac:dyDescent="0.2">
      <c r="A10087" s="3" t="s">
        <v>20747</v>
      </c>
      <c r="B10087" s="6">
        <v>43433.853472222225</v>
      </c>
      <c r="C10087" s="6">
        <v>43434.32708333333</v>
      </c>
      <c r="D10087" s="4" t="s">
        <v>273</v>
      </c>
      <c r="E10087" s="4" t="s">
        <v>77</v>
      </c>
      <c r="F10087" s="4" t="s">
        <v>361</v>
      </c>
      <c r="G10087" s="4" t="s">
        <v>12</v>
      </c>
      <c r="H10087" s="4" t="s">
        <v>20748</v>
      </c>
      <c r="I10087" s="4" t="s">
        <v>74</v>
      </c>
      <c r="J10087">
        <f t="shared" si="785"/>
        <v>1</v>
      </c>
      <c r="K10087" s="7">
        <f t="shared" si="786"/>
        <v>0.8534722222222223</v>
      </c>
      <c r="L10087" t="str">
        <f>IF(AND(K10087&lt;Sheet2!$A$3,K10087&gt;=Sheet2!$A$2),"Morning",IF(AND(K10087&gt;=Sheet2!$A$3,K10087&lt;Sheet2!$A$4),"Afternoon","Night"))</f>
        <v>Night</v>
      </c>
      <c r="M10087" t="str">
        <f t="shared" si="787"/>
        <v>Thursday</v>
      </c>
      <c r="N10087">
        <f t="shared" si="788"/>
        <v>2018</v>
      </c>
      <c r="O10087">
        <f t="shared" si="789"/>
        <v>11</v>
      </c>
    </row>
    <row r="10088" spans="1:15" x14ac:dyDescent="0.2">
      <c r="A10088" s="3" t="s">
        <v>20749</v>
      </c>
      <c r="B10088" s="6">
        <v>43433.885416666664</v>
      </c>
      <c r="C10088" s="6">
        <v>43433.885416666664</v>
      </c>
      <c r="D10088" s="4" t="s">
        <v>152</v>
      </c>
      <c r="E10088" s="4" t="s">
        <v>77</v>
      </c>
      <c r="F10088" s="4" t="s">
        <v>30</v>
      </c>
      <c r="G10088" s="4" t="s">
        <v>1319</v>
      </c>
      <c r="H10088" s="4" t="s">
        <v>15736</v>
      </c>
      <c r="I10088" s="4" t="s">
        <v>74</v>
      </c>
      <c r="J10088">
        <f t="shared" si="785"/>
        <v>1</v>
      </c>
      <c r="K10088" s="7">
        <f t="shared" si="786"/>
        <v>0.88541666666666663</v>
      </c>
      <c r="L10088" t="str">
        <f>IF(AND(K10088&lt;Sheet2!$A$3,K10088&gt;=Sheet2!$A$2),"Morning",IF(AND(K10088&gt;=Sheet2!$A$3,K10088&lt;Sheet2!$A$4),"Afternoon","Night"))</f>
        <v>Night</v>
      </c>
      <c r="M10088" t="str">
        <f t="shared" si="787"/>
        <v>Thursday</v>
      </c>
      <c r="N10088">
        <f t="shared" si="788"/>
        <v>2018</v>
      </c>
      <c r="O10088">
        <f t="shared" si="789"/>
        <v>11</v>
      </c>
    </row>
    <row r="10089" spans="1:15" x14ac:dyDescent="0.2">
      <c r="A10089" s="3" t="s">
        <v>20750</v>
      </c>
      <c r="B10089" s="6">
        <v>43433.885416666664</v>
      </c>
      <c r="C10089" s="6">
        <v>43112.634722222225</v>
      </c>
      <c r="D10089" s="4" t="s">
        <v>152</v>
      </c>
      <c r="E10089" s="4" t="s">
        <v>77</v>
      </c>
      <c r="F10089" s="4" t="s">
        <v>30</v>
      </c>
      <c r="G10089" s="4" t="s">
        <v>1319</v>
      </c>
      <c r="H10089" s="4" t="s">
        <v>20751</v>
      </c>
      <c r="I10089" s="4" t="s">
        <v>74</v>
      </c>
      <c r="J10089">
        <f t="shared" si="785"/>
        <v>1</v>
      </c>
      <c r="K10089" s="7">
        <f t="shared" si="786"/>
        <v>0.88541666666666663</v>
      </c>
      <c r="L10089" t="str">
        <f>IF(AND(K10089&lt;Sheet2!$A$3,K10089&gt;=Sheet2!$A$2),"Morning",IF(AND(K10089&gt;=Sheet2!$A$3,K10089&lt;Sheet2!$A$4),"Afternoon","Night"))</f>
        <v>Night</v>
      </c>
      <c r="M10089" t="str">
        <f t="shared" si="787"/>
        <v>Thursday</v>
      </c>
      <c r="N10089">
        <f t="shared" si="788"/>
        <v>2018</v>
      </c>
      <c r="O10089">
        <f t="shared" si="789"/>
        <v>11</v>
      </c>
    </row>
    <row r="10090" spans="1:15" x14ac:dyDescent="0.2">
      <c r="A10090" s="3" t="s">
        <v>20752</v>
      </c>
      <c r="B10090" s="6">
        <v>43433.92083333333</v>
      </c>
      <c r="C10090" s="6">
        <v>43433.92083333333</v>
      </c>
      <c r="D10090" s="4" t="s">
        <v>273</v>
      </c>
      <c r="E10090" s="4" t="s">
        <v>77</v>
      </c>
      <c r="F10090" s="4" t="s">
        <v>18</v>
      </c>
      <c r="G10090" s="4" t="s">
        <v>628</v>
      </c>
      <c r="H10090" s="4" t="s">
        <v>20753</v>
      </c>
      <c r="I10090" s="4" t="s">
        <v>74</v>
      </c>
      <c r="J10090">
        <f t="shared" si="785"/>
        <v>1</v>
      </c>
      <c r="K10090" s="7">
        <f t="shared" si="786"/>
        <v>0.92083333333333339</v>
      </c>
      <c r="L10090" t="str">
        <f>IF(AND(K10090&lt;Sheet2!$A$3,K10090&gt;=Sheet2!$A$2),"Morning",IF(AND(K10090&gt;=Sheet2!$A$3,K10090&lt;Sheet2!$A$4),"Afternoon","Night"))</f>
        <v>Night</v>
      </c>
      <c r="M10090" t="str">
        <f t="shared" si="787"/>
        <v>Thursday</v>
      </c>
      <c r="N10090">
        <f t="shared" si="788"/>
        <v>2018</v>
      </c>
      <c r="O10090">
        <f t="shared" si="789"/>
        <v>11</v>
      </c>
    </row>
    <row r="10091" spans="1:15" x14ac:dyDescent="0.2">
      <c r="A10091" s="3" t="s">
        <v>20754</v>
      </c>
      <c r="B10091" s="6">
        <v>43434.34375</v>
      </c>
      <c r="C10091" s="6">
        <v>43434.34375</v>
      </c>
      <c r="D10091" s="4" t="s">
        <v>360</v>
      </c>
      <c r="E10091" s="4" t="s">
        <v>10</v>
      </c>
      <c r="F10091" s="4" t="s">
        <v>30</v>
      </c>
      <c r="G10091" s="4" t="s">
        <v>20755</v>
      </c>
      <c r="H10091" s="4" t="s">
        <v>20756</v>
      </c>
      <c r="I10091" s="4" t="s">
        <v>74</v>
      </c>
      <c r="J10091">
        <f t="shared" si="785"/>
        <v>1</v>
      </c>
      <c r="K10091" s="7">
        <f t="shared" si="786"/>
        <v>0.34375</v>
      </c>
      <c r="L10091" t="str">
        <f>IF(AND(K10091&lt;Sheet2!$A$3,K10091&gt;=Sheet2!$A$2),"Morning",IF(AND(K10091&gt;=Sheet2!$A$3,K10091&lt;Sheet2!$A$4),"Afternoon","Night"))</f>
        <v>Morning</v>
      </c>
      <c r="M10091" t="str">
        <f t="shared" si="787"/>
        <v>Friday</v>
      </c>
      <c r="N10091">
        <f t="shared" si="788"/>
        <v>2018</v>
      </c>
      <c r="O10091">
        <f t="shared" si="789"/>
        <v>11</v>
      </c>
    </row>
    <row r="10092" spans="1:15" x14ac:dyDescent="0.2">
      <c r="A10092" s="3" t="s">
        <v>20757</v>
      </c>
      <c r="B10092" s="6">
        <v>43434.647916666669</v>
      </c>
      <c r="C10092" s="6">
        <v>43434.647916666669</v>
      </c>
      <c r="D10092" s="4" t="s">
        <v>273</v>
      </c>
      <c r="E10092" s="4" t="s">
        <v>10</v>
      </c>
      <c r="F10092" s="4" t="s">
        <v>159</v>
      </c>
      <c r="G10092" s="4" t="s">
        <v>12</v>
      </c>
      <c r="H10092" s="4" t="s">
        <v>20758</v>
      </c>
      <c r="I10092" s="4" t="s">
        <v>74</v>
      </c>
      <c r="J10092">
        <f t="shared" si="785"/>
        <v>1</v>
      </c>
      <c r="K10092" s="7">
        <f t="shared" si="786"/>
        <v>0.6479166666666667</v>
      </c>
      <c r="L10092" t="str">
        <f>IF(AND(K10092&lt;Sheet2!$A$3,K10092&gt;=Sheet2!$A$2),"Morning",IF(AND(K10092&gt;=Sheet2!$A$3,K10092&lt;Sheet2!$A$4),"Afternoon","Night"))</f>
        <v>Afternoon</v>
      </c>
      <c r="M10092" t="str">
        <f t="shared" si="787"/>
        <v>Friday</v>
      </c>
      <c r="N10092">
        <f t="shared" si="788"/>
        <v>2018</v>
      </c>
      <c r="O10092">
        <f t="shared" si="789"/>
        <v>11</v>
      </c>
    </row>
    <row r="10093" spans="1:15" x14ac:dyDescent="0.2">
      <c r="A10093" s="3" t="s">
        <v>20759</v>
      </c>
      <c r="B10093" s="6">
        <v>43112.253472222219</v>
      </c>
      <c r="C10093" s="6">
        <v>43112.253472222219</v>
      </c>
      <c r="D10093" s="4" t="s">
        <v>16</v>
      </c>
      <c r="E10093" s="4" t="s">
        <v>17</v>
      </c>
      <c r="F10093" s="4" t="s">
        <v>11</v>
      </c>
      <c r="G10093" s="4" t="s">
        <v>1319</v>
      </c>
      <c r="H10093" s="4" t="s">
        <v>11329</v>
      </c>
      <c r="I10093" s="4" t="s">
        <v>74</v>
      </c>
      <c r="J10093">
        <f t="shared" si="785"/>
        <v>1</v>
      </c>
      <c r="K10093" s="7">
        <f t="shared" si="786"/>
        <v>0.25347222222222221</v>
      </c>
      <c r="L10093" t="str">
        <f>IF(AND(K10093&lt;Sheet2!$A$3,K10093&gt;=Sheet2!$A$2),"Morning",IF(AND(K10093&gt;=Sheet2!$A$3,K10093&lt;Sheet2!$A$4),"Afternoon","Night"))</f>
        <v>Morning</v>
      </c>
      <c r="M10093" t="str">
        <f t="shared" si="787"/>
        <v>Friday</v>
      </c>
      <c r="N10093">
        <f t="shared" si="788"/>
        <v>2018</v>
      </c>
      <c r="O10093">
        <f t="shared" si="789"/>
        <v>1</v>
      </c>
    </row>
    <row r="10094" spans="1:15" x14ac:dyDescent="0.2">
      <c r="A10094" s="3" t="s">
        <v>20760</v>
      </c>
      <c r="B10094" s="6">
        <v>43112.253472222219</v>
      </c>
      <c r="C10094" s="6">
        <v>43171.253472222219</v>
      </c>
      <c r="D10094" s="4" t="s">
        <v>16</v>
      </c>
      <c r="E10094" s="4" t="s">
        <v>17</v>
      </c>
      <c r="F10094" s="4" t="s">
        <v>11</v>
      </c>
      <c r="G10094" s="4" t="s">
        <v>1319</v>
      </c>
      <c r="H10094" s="4" t="s">
        <v>20761</v>
      </c>
      <c r="I10094" s="4" t="s">
        <v>74</v>
      </c>
      <c r="J10094">
        <f t="shared" si="785"/>
        <v>1</v>
      </c>
      <c r="K10094" s="7">
        <f t="shared" si="786"/>
        <v>0.25347222222222221</v>
      </c>
      <c r="L10094" t="str">
        <f>IF(AND(K10094&lt;Sheet2!$A$3,K10094&gt;=Sheet2!$A$2),"Morning",IF(AND(K10094&gt;=Sheet2!$A$3,K10094&lt;Sheet2!$A$4),"Afternoon","Night"))</f>
        <v>Morning</v>
      </c>
      <c r="M10094" t="str">
        <f t="shared" si="787"/>
        <v>Friday</v>
      </c>
      <c r="N10094">
        <f t="shared" si="788"/>
        <v>2018</v>
      </c>
      <c r="O10094">
        <f t="shared" si="789"/>
        <v>1</v>
      </c>
    </row>
    <row r="10095" spans="1:15" x14ac:dyDescent="0.2">
      <c r="A10095" s="3" t="s">
        <v>20762</v>
      </c>
      <c r="B10095" s="6">
        <v>43112.637499999997</v>
      </c>
      <c r="C10095" s="6">
        <v>43112.637499999997</v>
      </c>
      <c r="D10095" s="4" t="s">
        <v>3305</v>
      </c>
      <c r="E10095" s="4" t="s">
        <v>18</v>
      </c>
      <c r="F10095" s="4" t="s">
        <v>464</v>
      </c>
      <c r="G10095" s="4" t="s">
        <v>628</v>
      </c>
      <c r="H10095" s="4" t="s">
        <v>20763</v>
      </c>
      <c r="I10095" s="4" t="s">
        <v>74</v>
      </c>
      <c r="J10095">
        <f t="shared" si="785"/>
        <v>1</v>
      </c>
      <c r="K10095" s="7">
        <f t="shared" si="786"/>
        <v>0.63750000000000007</v>
      </c>
      <c r="L10095" t="str">
        <f>IF(AND(K10095&lt;Sheet2!$A$3,K10095&gt;=Sheet2!$A$2),"Morning",IF(AND(K10095&gt;=Sheet2!$A$3,K10095&lt;Sheet2!$A$4),"Afternoon","Night"))</f>
        <v>Afternoon</v>
      </c>
      <c r="M10095" t="str">
        <f t="shared" si="787"/>
        <v>Friday</v>
      </c>
      <c r="N10095">
        <f t="shared" si="788"/>
        <v>2018</v>
      </c>
      <c r="O10095">
        <f t="shared" si="789"/>
        <v>1</v>
      </c>
    </row>
    <row r="10096" spans="1:15" x14ac:dyDescent="0.2">
      <c r="A10096" s="3" t="s">
        <v>20764</v>
      </c>
      <c r="B10096" s="6">
        <v>43112.637499999997</v>
      </c>
      <c r="C10096" s="6">
        <v>43202.313194444447</v>
      </c>
      <c r="D10096" s="4" t="s">
        <v>3305</v>
      </c>
      <c r="E10096" s="4" t="s">
        <v>18</v>
      </c>
      <c r="F10096" s="4" t="s">
        <v>464</v>
      </c>
      <c r="G10096" s="4" t="s">
        <v>628</v>
      </c>
      <c r="H10096" s="4" t="s">
        <v>20765</v>
      </c>
      <c r="I10096" s="4" t="s">
        <v>74</v>
      </c>
      <c r="J10096">
        <f t="shared" si="785"/>
        <v>1</v>
      </c>
      <c r="K10096" s="7">
        <f t="shared" si="786"/>
        <v>0.63750000000000007</v>
      </c>
      <c r="L10096" t="str">
        <f>IF(AND(K10096&lt;Sheet2!$A$3,K10096&gt;=Sheet2!$A$2),"Morning",IF(AND(K10096&gt;=Sheet2!$A$3,K10096&lt;Sheet2!$A$4),"Afternoon","Night"))</f>
        <v>Afternoon</v>
      </c>
      <c r="M10096" t="str">
        <f t="shared" si="787"/>
        <v>Friday</v>
      </c>
      <c r="N10096">
        <f t="shared" si="788"/>
        <v>2018</v>
      </c>
      <c r="O10096">
        <f t="shared" si="789"/>
        <v>1</v>
      </c>
    </row>
    <row r="10097" spans="1:15" x14ac:dyDescent="0.2">
      <c r="A10097" s="3" t="s">
        <v>20766</v>
      </c>
      <c r="B10097" s="6">
        <v>43112.677083333336</v>
      </c>
      <c r="C10097" s="6">
        <v>43112.677083333336</v>
      </c>
      <c r="D10097" s="4" t="s">
        <v>1116</v>
      </c>
      <c r="E10097" s="4" t="s">
        <v>77</v>
      </c>
      <c r="F10097" s="4" t="s">
        <v>18</v>
      </c>
      <c r="G10097" s="4" t="s">
        <v>611</v>
      </c>
      <c r="H10097" s="4" t="s">
        <v>20767</v>
      </c>
      <c r="I10097" s="4" t="s">
        <v>74</v>
      </c>
      <c r="J10097">
        <f t="shared" si="785"/>
        <v>1</v>
      </c>
      <c r="K10097" s="7">
        <f t="shared" si="786"/>
        <v>0.67708333333333337</v>
      </c>
      <c r="L10097" t="str">
        <f>IF(AND(K10097&lt;Sheet2!$A$3,K10097&gt;=Sheet2!$A$2),"Morning",IF(AND(K10097&gt;=Sheet2!$A$3,K10097&lt;Sheet2!$A$4),"Afternoon","Night"))</f>
        <v>Afternoon</v>
      </c>
      <c r="M10097" t="str">
        <f t="shared" si="787"/>
        <v>Friday</v>
      </c>
      <c r="N10097">
        <f t="shared" si="788"/>
        <v>2018</v>
      </c>
      <c r="O10097">
        <f t="shared" si="789"/>
        <v>1</v>
      </c>
    </row>
    <row r="10098" spans="1:15" x14ac:dyDescent="0.2">
      <c r="A10098" s="3" t="s">
        <v>20768</v>
      </c>
      <c r="B10098" s="6">
        <v>43112.677083333336</v>
      </c>
      <c r="C10098" s="6">
        <v>43202.802083333336</v>
      </c>
      <c r="D10098" s="4" t="s">
        <v>1116</v>
      </c>
      <c r="E10098" s="4" t="s">
        <v>77</v>
      </c>
      <c r="F10098" s="4" t="s">
        <v>18</v>
      </c>
      <c r="G10098" s="4" t="s">
        <v>611</v>
      </c>
      <c r="H10098" s="4" t="s">
        <v>20769</v>
      </c>
      <c r="I10098" s="4" t="s">
        <v>74</v>
      </c>
      <c r="J10098">
        <f t="shared" si="785"/>
        <v>1</v>
      </c>
      <c r="K10098" s="7">
        <f t="shared" si="786"/>
        <v>0.67708333333333337</v>
      </c>
      <c r="L10098" t="str">
        <f>IF(AND(K10098&lt;Sheet2!$A$3,K10098&gt;=Sheet2!$A$2),"Morning",IF(AND(K10098&gt;=Sheet2!$A$3,K10098&lt;Sheet2!$A$4),"Afternoon","Night"))</f>
        <v>Afternoon</v>
      </c>
      <c r="M10098" t="str">
        <f t="shared" si="787"/>
        <v>Friday</v>
      </c>
      <c r="N10098">
        <f t="shared" si="788"/>
        <v>2018</v>
      </c>
      <c r="O10098">
        <f t="shared" si="789"/>
        <v>1</v>
      </c>
    </row>
    <row r="10099" spans="1:15" x14ac:dyDescent="0.2">
      <c r="A10099" s="3" t="s">
        <v>20770</v>
      </c>
      <c r="B10099" s="6">
        <v>43112.677083333336</v>
      </c>
      <c r="C10099" s="6">
        <v>43112.677083333336</v>
      </c>
      <c r="D10099" s="4" t="s">
        <v>3900</v>
      </c>
      <c r="E10099" s="4" t="s">
        <v>77</v>
      </c>
      <c r="F10099" s="4" t="s">
        <v>18</v>
      </c>
      <c r="G10099" s="4" t="s">
        <v>12</v>
      </c>
      <c r="H10099" s="4" t="s">
        <v>20771</v>
      </c>
      <c r="I10099" s="4" t="s">
        <v>74</v>
      </c>
      <c r="J10099">
        <f t="shared" si="785"/>
        <v>1</v>
      </c>
      <c r="K10099" s="7">
        <f t="shared" si="786"/>
        <v>0.67708333333333337</v>
      </c>
      <c r="L10099" t="str">
        <f>IF(AND(K10099&lt;Sheet2!$A$3,K10099&gt;=Sheet2!$A$2),"Morning",IF(AND(K10099&gt;=Sheet2!$A$3,K10099&lt;Sheet2!$A$4),"Afternoon","Night"))</f>
        <v>Afternoon</v>
      </c>
      <c r="M10099" t="str">
        <f t="shared" si="787"/>
        <v>Friday</v>
      </c>
      <c r="N10099">
        <f t="shared" si="788"/>
        <v>2018</v>
      </c>
      <c r="O10099">
        <f t="shared" si="789"/>
        <v>1</v>
      </c>
    </row>
    <row r="10100" spans="1:15" x14ac:dyDescent="0.2">
      <c r="A10100" s="3" t="s">
        <v>20772</v>
      </c>
      <c r="B10100" s="6">
        <v>43112.677083333336</v>
      </c>
      <c r="C10100" s="6">
        <v>43202.802083333336</v>
      </c>
      <c r="D10100" s="4" t="s">
        <v>3900</v>
      </c>
      <c r="E10100" s="4" t="s">
        <v>77</v>
      </c>
      <c r="F10100" s="4" t="s">
        <v>18</v>
      </c>
      <c r="G10100" s="4" t="s">
        <v>12</v>
      </c>
      <c r="H10100" s="4" t="s">
        <v>20773</v>
      </c>
      <c r="I10100" s="4" t="s">
        <v>74</v>
      </c>
      <c r="J10100">
        <f t="shared" si="785"/>
        <v>1</v>
      </c>
      <c r="K10100" s="7">
        <f t="shared" si="786"/>
        <v>0.67708333333333337</v>
      </c>
      <c r="L10100" t="str">
        <f>IF(AND(K10100&lt;Sheet2!$A$3,K10100&gt;=Sheet2!$A$2),"Morning",IF(AND(K10100&gt;=Sheet2!$A$3,K10100&lt;Sheet2!$A$4),"Afternoon","Night"))</f>
        <v>Afternoon</v>
      </c>
      <c r="M10100" t="str">
        <f t="shared" si="787"/>
        <v>Friday</v>
      </c>
      <c r="N10100">
        <f t="shared" si="788"/>
        <v>2018</v>
      </c>
      <c r="O10100">
        <f t="shared" si="789"/>
        <v>1</v>
      </c>
    </row>
    <row r="10101" spans="1:15" x14ac:dyDescent="0.2">
      <c r="A10101" s="3" t="s">
        <v>20774</v>
      </c>
      <c r="B10101" s="6">
        <v>43112.805555555555</v>
      </c>
      <c r="C10101" s="6">
        <v>43112.805555555555</v>
      </c>
      <c r="D10101" s="4" t="s">
        <v>57</v>
      </c>
      <c r="E10101" s="4" t="s">
        <v>77</v>
      </c>
      <c r="F10101" s="4" t="s">
        <v>18</v>
      </c>
      <c r="G10101" s="4" t="s">
        <v>1635</v>
      </c>
      <c r="H10101" s="4" t="s">
        <v>20775</v>
      </c>
      <c r="I10101" s="4" t="s">
        <v>74</v>
      </c>
      <c r="J10101">
        <f t="shared" si="785"/>
        <v>1</v>
      </c>
      <c r="K10101" s="7">
        <f t="shared" si="786"/>
        <v>0.80555555555555547</v>
      </c>
      <c r="L10101" t="str">
        <f>IF(AND(K10101&lt;Sheet2!$A$3,K10101&gt;=Sheet2!$A$2),"Morning",IF(AND(K10101&gt;=Sheet2!$A$3,K10101&lt;Sheet2!$A$4),"Afternoon","Night"))</f>
        <v>Night</v>
      </c>
      <c r="M10101" t="str">
        <f t="shared" si="787"/>
        <v>Friday</v>
      </c>
      <c r="N10101">
        <f t="shared" si="788"/>
        <v>2018</v>
      </c>
      <c r="O10101">
        <f t="shared" si="789"/>
        <v>1</v>
      </c>
    </row>
    <row r="10102" spans="1:15" x14ac:dyDescent="0.2">
      <c r="A10102" s="3" t="s">
        <v>20776</v>
      </c>
      <c r="B10102" s="6">
        <v>43112.805555555555</v>
      </c>
      <c r="C10102" s="6">
        <v>43171.745138888888</v>
      </c>
      <c r="D10102" s="4" t="s">
        <v>57</v>
      </c>
      <c r="E10102" s="4" t="s">
        <v>77</v>
      </c>
      <c r="F10102" s="4" t="s">
        <v>18</v>
      </c>
      <c r="G10102" s="4" t="s">
        <v>1635</v>
      </c>
      <c r="H10102" s="4" t="s">
        <v>20777</v>
      </c>
      <c r="I10102" s="4" t="s">
        <v>74</v>
      </c>
      <c r="J10102">
        <f t="shared" si="785"/>
        <v>1</v>
      </c>
      <c r="K10102" s="7">
        <f t="shared" si="786"/>
        <v>0.80555555555555547</v>
      </c>
      <c r="L10102" t="str">
        <f>IF(AND(K10102&lt;Sheet2!$A$3,K10102&gt;=Sheet2!$A$2),"Morning",IF(AND(K10102&gt;=Sheet2!$A$3,K10102&lt;Sheet2!$A$4),"Afternoon","Night"))</f>
        <v>Night</v>
      </c>
      <c r="M10102" t="str">
        <f t="shared" si="787"/>
        <v>Friday</v>
      </c>
      <c r="N10102">
        <f t="shared" si="788"/>
        <v>2018</v>
      </c>
      <c r="O10102">
        <f t="shared" si="789"/>
        <v>1</v>
      </c>
    </row>
    <row r="10103" spans="1:15" x14ac:dyDescent="0.2">
      <c r="A10103" s="3" t="s">
        <v>20778</v>
      </c>
      <c r="B10103" s="6">
        <v>43143.076388888891</v>
      </c>
      <c r="C10103" s="6">
        <v>43143.076388888891</v>
      </c>
      <c r="D10103" s="4" t="s">
        <v>57</v>
      </c>
      <c r="E10103" s="4" t="s">
        <v>17</v>
      </c>
      <c r="F10103" s="4" t="s">
        <v>18</v>
      </c>
      <c r="G10103" s="4" t="s">
        <v>12</v>
      </c>
      <c r="H10103" s="4" t="s">
        <v>20779</v>
      </c>
      <c r="I10103" s="4" t="s">
        <v>74</v>
      </c>
      <c r="J10103">
        <f t="shared" si="785"/>
        <v>1</v>
      </c>
      <c r="K10103" s="7">
        <f t="shared" si="786"/>
        <v>7.6388888888888895E-2</v>
      </c>
      <c r="L10103" t="str">
        <f>IF(AND(K10103&lt;Sheet2!$A$3,K10103&gt;=Sheet2!$A$2),"Morning",IF(AND(K10103&gt;=Sheet2!$A$3,K10103&lt;Sheet2!$A$4),"Afternoon","Night"))</f>
        <v>Night</v>
      </c>
      <c r="M10103" t="str">
        <f t="shared" si="787"/>
        <v>Monday</v>
      </c>
      <c r="N10103">
        <f t="shared" si="788"/>
        <v>2018</v>
      </c>
      <c r="O10103">
        <f t="shared" si="789"/>
        <v>2</v>
      </c>
    </row>
    <row r="10104" spans="1:15" x14ac:dyDescent="0.2">
      <c r="A10104" s="3" t="s">
        <v>20780</v>
      </c>
      <c r="B10104" s="6">
        <v>43143.076388888891</v>
      </c>
      <c r="C10104" s="6">
        <v>43171.746527777781</v>
      </c>
      <c r="D10104" s="4" t="s">
        <v>57</v>
      </c>
      <c r="E10104" s="4" t="s">
        <v>17</v>
      </c>
      <c r="F10104" s="4" t="s">
        <v>18</v>
      </c>
      <c r="G10104" s="4" t="s">
        <v>12</v>
      </c>
      <c r="H10104" s="4" t="s">
        <v>20781</v>
      </c>
      <c r="I10104" s="4" t="s">
        <v>74</v>
      </c>
      <c r="J10104">
        <f t="shared" si="785"/>
        <v>1</v>
      </c>
      <c r="K10104" s="7">
        <f t="shared" si="786"/>
        <v>7.6388888888888895E-2</v>
      </c>
      <c r="L10104" t="str">
        <f>IF(AND(K10104&lt;Sheet2!$A$3,K10104&gt;=Sheet2!$A$2),"Morning",IF(AND(K10104&gt;=Sheet2!$A$3,K10104&lt;Sheet2!$A$4),"Afternoon","Night"))</f>
        <v>Night</v>
      </c>
      <c r="M10104" t="str">
        <f t="shared" si="787"/>
        <v>Monday</v>
      </c>
      <c r="N10104">
        <f t="shared" si="788"/>
        <v>2018</v>
      </c>
      <c r="O10104">
        <f t="shared" si="789"/>
        <v>2</v>
      </c>
    </row>
    <row r="10105" spans="1:15" x14ac:dyDescent="0.2">
      <c r="A10105" s="3" t="s">
        <v>20782</v>
      </c>
      <c r="B10105" s="6">
        <v>43143.449305555558</v>
      </c>
      <c r="C10105" s="6">
        <v>43143.449305555558</v>
      </c>
      <c r="D10105" s="4" t="s">
        <v>537</v>
      </c>
      <c r="E10105" s="4" t="s">
        <v>10</v>
      </c>
      <c r="F10105" s="4" t="s">
        <v>159</v>
      </c>
      <c r="G10105" s="4" t="s">
        <v>12</v>
      </c>
      <c r="H10105" s="4" t="s">
        <v>20783</v>
      </c>
      <c r="I10105" s="4" t="s">
        <v>74</v>
      </c>
      <c r="J10105">
        <f t="shared" si="785"/>
        <v>1</v>
      </c>
      <c r="K10105" s="7">
        <f t="shared" si="786"/>
        <v>0.44930555555555557</v>
      </c>
      <c r="L10105" t="str">
        <f>IF(AND(K10105&lt;Sheet2!$A$3,K10105&gt;=Sheet2!$A$2),"Morning",IF(AND(K10105&gt;=Sheet2!$A$3,K10105&lt;Sheet2!$A$4),"Afternoon","Night"))</f>
        <v>Morning</v>
      </c>
      <c r="M10105" t="str">
        <f t="shared" si="787"/>
        <v>Monday</v>
      </c>
      <c r="N10105">
        <f t="shared" si="788"/>
        <v>2018</v>
      </c>
      <c r="O10105">
        <f t="shared" si="789"/>
        <v>2</v>
      </c>
    </row>
    <row r="10106" spans="1:15" x14ac:dyDescent="0.2">
      <c r="A10106" s="3" t="s">
        <v>20784</v>
      </c>
      <c r="B10106" s="6">
        <v>43143.700694444444</v>
      </c>
      <c r="C10106" s="6">
        <v>43143.700694444444</v>
      </c>
      <c r="D10106" s="4" t="s">
        <v>15016</v>
      </c>
      <c r="E10106" s="4" t="s">
        <v>77</v>
      </c>
      <c r="F10106" s="4" t="s">
        <v>18</v>
      </c>
      <c r="G10106" s="4" t="s">
        <v>408</v>
      </c>
      <c r="H10106" s="4" t="s">
        <v>20785</v>
      </c>
      <c r="I10106" s="4" t="s">
        <v>74</v>
      </c>
      <c r="J10106">
        <f t="shared" si="785"/>
        <v>1</v>
      </c>
      <c r="K10106" s="7">
        <f t="shared" si="786"/>
        <v>0.7006944444444444</v>
      </c>
      <c r="L10106" t="str">
        <f>IF(AND(K10106&lt;Sheet2!$A$3,K10106&gt;=Sheet2!$A$2),"Morning",IF(AND(K10106&gt;=Sheet2!$A$3,K10106&lt;Sheet2!$A$4),"Afternoon","Night"))</f>
        <v>Afternoon</v>
      </c>
      <c r="M10106" t="str">
        <f t="shared" si="787"/>
        <v>Monday</v>
      </c>
      <c r="N10106">
        <f t="shared" si="788"/>
        <v>2018</v>
      </c>
      <c r="O10106">
        <f t="shared" si="789"/>
        <v>2</v>
      </c>
    </row>
    <row r="10107" spans="1:15" x14ac:dyDescent="0.2">
      <c r="A10107" s="3" t="s">
        <v>20786</v>
      </c>
      <c r="B10107" s="6">
        <v>43143.700694444444</v>
      </c>
      <c r="C10107" s="6">
        <v>43202.749305555553</v>
      </c>
      <c r="D10107" s="4" t="s">
        <v>15016</v>
      </c>
      <c r="E10107" s="4" t="s">
        <v>77</v>
      </c>
      <c r="F10107" s="4" t="s">
        <v>18</v>
      </c>
      <c r="G10107" s="4" t="s">
        <v>408</v>
      </c>
      <c r="H10107" s="4" t="s">
        <v>20787</v>
      </c>
      <c r="I10107" s="4" t="s">
        <v>74</v>
      </c>
      <c r="J10107">
        <f t="shared" si="785"/>
        <v>1</v>
      </c>
      <c r="K10107" s="7">
        <f t="shared" si="786"/>
        <v>0.7006944444444444</v>
      </c>
      <c r="L10107" t="str">
        <f>IF(AND(K10107&lt;Sheet2!$A$3,K10107&gt;=Sheet2!$A$2),"Morning",IF(AND(K10107&gt;=Sheet2!$A$3,K10107&lt;Sheet2!$A$4),"Afternoon","Night"))</f>
        <v>Afternoon</v>
      </c>
      <c r="M10107" t="str">
        <f t="shared" si="787"/>
        <v>Monday</v>
      </c>
      <c r="N10107">
        <f t="shared" si="788"/>
        <v>2018</v>
      </c>
      <c r="O10107">
        <f t="shared" si="789"/>
        <v>2</v>
      </c>
    </row>
    <row r="10108" spans="1:15" x14ac:dyDescent="0.2">
      <c r="A10108" s="3" t="s">
        <v>20788</v>
      </c>
      <c r="B10108" s="6">
        <v>43143.704861111109</v>
      </c>
      <c r="C10108" s="6">
        <v>43143.704861111109</v>
      </c>
      <c r="D10108" s="4" t="s">
        <v>1498</v>
      </c>
      <c r="E10108" s="4" t="s">
        <v>84</v>
      </c>
      <c r="F10108" s="4" t="s">
        <v>18</v>
      </c>
      <c r="G10108" s="4" t="s">
        <v>1079</v>
      </c>
      <c r="H10108" s="4" t="s">
        <v>20789</v>
      </c>
      <c r="I10108" s="4" t="s">
        <v>74</v>
      </c>
      <c r="J10108">
        <f t="shared" si="785"/>
        <v>1</v>
      </c>
      <c r="K10108" s="7">
        <f t="shared" si="786"/>
        <v>0.70486111111111116</v>
      </c>
      <c r="L10108" t="str">
        <f>IF(AND(K10108&lt;Sheet2!$A$3,K10108&gt;=Sheet2!$A$2),"Morning",IF(AND(K10108&gt;=Sheet2!$A$3,K10108&lt;Sheet2!$A$4),"Afternoon","Night"))</f>
        <v>Afternoon</v>
      </c>
      <c r="M10108" t="str">
        <f t="shared" si="787"/>
        <v>Monday</v>
      </c>
      <c r="N10108">
        <f t="shared" si="788"/>
        <v>2018</v>
      </c>
      <c r="O10108">
        <f t="shared" si="789"/>
        <v>2</v>
      </c>
    </row>
    <row r="10109" spans="1:15" x14ac:dyDescent="0.2">
      <c r="A10109" s="3" t="s">
        <v>20790</v>
      </c>
      <c r="B10109" s="6">
        <v>43143.704861111109</v>
      </c>
      <c r="C10109" s="6">
        <v>43232.382638888892</v>
      </c>
      <c r="D10109" s="4" t="s">
        <v>1498</v>
      </c>
      <c r="E10109" s="4" t="s">
        <v>84</v>
      </c>
      <c r="F10109" s="4" t="s">
        <v>18</v>
      </c>
      <c r="G10109" s="4" t="s">
        <v>1079</v>
      </c>
      <c r="H10109" s="4" t="s">
        <v>20791</v>
      </c>
      <c r="I10109" s="4" t="s">
        <v>74</v>
      </c>
      <c r="J10109">
        <f t="shared" si="785"/>
        <v>1</v>
      </c>
      <c r="K10109" s="7">
        <f t="shared" si="786"/>
        <v>0.70486111111111116</v>
      </c>
      <c r="L10109" t="str">
        <f>IF(AND(K10109&lt;Sheet2!$A$3,K10109&gt;=Sheet2!$A$2),"Morning",IF(AND(K10109&gt;=Sheet2!$A$3,K10109&lt;Sheet2!$A$4),"Afternoon","Night"))</f>
        <v>Afternoon</v>
      </c>
      <c r="M10109" t="str">
        <f t="shared" si="787"/>
        <v>Monday</v>
      </c>
      <c r="N10109">
        <f t="shared" si="788"/>
        <v>2018</v>
      </c>
      <c r="O10109">
        <f t="shared" si="789"/>
        <v>2</v>
      </c>
    </row>
    <row r="10110" spans="1:15" x14ac:dyDescent="0.2">
      <c r="A10110" s="3" t="s">
        <v>20792</v>
      </c>
      <c r="B10110" s="6">
        <v>43143.705555555556</v>
      </c>
      <c r="C10110" s="6">
        <v>43143.705555555556</v>
      </c>
      <c r="D10110" s="4" t="s">
        <v>1956</v>
      </c>
      <c r="E10110" s="4" t="s">
        <v>84</v>
      </c>
      <c r="F10110" s="4" t="s">
        <v>18</v>
      </c>
      <c r="G10110" s="4" t="s">
        <v>1328</v>
      </c>
      <c r="H10110" s="4" t="s">
        <v>20793</v>
      </c>
      <c r="I10110" s="4" t="s">
        <v>74</v>
      </c>
      <c r="J10110">
        <f t="shared" si="785"/>
        <v>1</v>
      </c>
      <c r="K10110" s="7">
        <f t="shared" si="786"/>
        <v>0.7055555555555556</v>
      </c>
      <c r="L10110" t="str">
        <f>IF(AND(K10110&lt;Sheet2!$A$3,K10110&gt;=Sheet2!$A$2),"Morning",IF(AND(K10110&gt;=Sheet2!$A$3,K10110&lt;Sheet2!$A$4),"Afternoon","Night"))</f>
        <v>Afternoon</v>
      </c>
      <c r="M10110" t="str">
        <f t="shared" si="787"/>
        <v>Monday</v>
      </c>
      <c r="N10110">
        <f t="shared" si="788"/>
        <v>2018</v>
      </c>
      <c r="O10110">
        <f t="shared" si="789"/>
        <v>2</v>
      </c>
    </row>
    <row r="10111" spans="1:15" x14ac:dyDescent="0.2">
      <c r="A10111" s="3" t="s">
        <v>20794</v>
      </c>
      <c r="B10111" s="6">
        <v>43143.705555555556</v>
      </c>
      <c r="C10111" s="6">
        <v>43202.830555555556</v>
      </c>
      <c r="D10111" s="4" t="s">
        <v>1956</v>
      </c>
      <c r="E10111" s="4" t="s">
        <v>84</v>
      </c>
      <c r="F10111" s="4" t="s">
        <v>18</v>
      </c>
      <c r="G10111" s="4" t="s">
        <v>1328</v>
      </c>
      <c r="H10111" s="4" t="s">
        <v>20795</v>
      </c>
      <c r="I10111" s="4" t="s">
        <v>74</v>
      </c>
      <c r="J10111">
        <f t="shared" si="785"/>
        <v>1</v>
      </c>
      <c r="K10111" s="7">
        <f t="shared" si="786"/>
        <v>0.7055555555555556</v>
      </c>
      <c r="L10111" t="str">
        <f>IF(AND(K10111&lt;Sheet2!$A$3,K10111&gt;=Sheet2!$A$2),"Morning",IF(AND(K10111&gt;=Sheet2!$A$3,K10111&lt;Sheet2!$A$4),"Afternoon","Night"))</f>
        <v>Afternoon</v>
      </c>
      <c r="M10111" t="str">
        <f t="shared" si="787"/>
        <v>Monday</v>
      </c>
      <c r="N10111">
        <f t="shared" si="788"/>
        <v>2018</v>
      </c>
      <c r="O10111">
        <f t="shared" si="789"/>
        <v>2</v>
      </c>
    </row>
    <row r="10112" spans="1:15" x14ac:dyDescent="0.2">
      <c r="A10112" s="3" t="s">
        <v>20796</v>
      </c>
      <c r="B10112" s="6">
        <v>43143.768750000003</v>
      </c>
      <c r="C10112" s="6">
        <v>43143.768750000003</v>
      </c>
      <c r="D10112" s="4" t="s">
        <v>407</v>
      </c>
      <c r="E10112" s="4" t="s">
        <v>77</v>
      </c>
      <c r="F10112" s="4" t="s">
        <v>18</v>
      </c>
      <c r="G10112" s="4" t="s">
        <v>1079</v>
      </c>
      <c r="H10112" s="4" t="s">
        <v>19423</v>
      </c>
      <c r="I10112" s="4" t="s">
        <v>74</v>
      </c>
      <c r="J10112">
        <f t="shared" si="785"/>
        <v>1</v>
      </c>
      <c r="K10112" s="7">
        <f t="shared" si="786"/>
        <v>0.76874999999999993</v>
      </c>
      <c r="L10112" t="str">
        <f>IF(AND(K10112&lt;Sheet2!$A$3,K10112&gt;=Sheet2!$A$2),"Morning",IF(AND(K10112&gt;=Sheet2!$A$3,K10112&lt;Sheet2!$A$4),"Afternoon","Night"))</f>
        <v>Afternoon</v>
      </c>
      <c r="M10112" t="str">
        <f t="shared" si="787"/>
        <v>Monday</v>
      </c>
      <c r="N10112">
        <f t="shared" si="788"/>
        <v>2018</v>
      </c>
      <c r="O10112">
        <f t="shared" si="789"/>
        <v>2</v>
      </c>
    </row>
    <row r="10113" spans="1:15" x14ac:dyDescent="0.2">
      <c r="A10113" s="3" t="s">
        <v>20797</v>
      </c>
      <c r="B10113" s="6">
        <v>43143.768750000003</v>
      </c>
      <c r="C10113" s="6">
        <v>43263.71875</v>
      </c>
      <c r="D10113" s="4" t="s">
        <v>407</v>
      </c>
      <c r="E10113" s="4" t="s">
        <v>77</v>
      </c>
      <c r="F10113" s="4" t="s">
        <v>18</v>
      </c>
      <c r="G10113" s="4" t="s">
        <v>1079</v>
      </c>
      <c r="H10113" s="4" t="s">
        <v>20798</v>
      </c>
      <c r="I10113" s="4" t="s">
        <v>74</v>
      </c>
      <c r="J10113">
        <f t="shared" si="785"/>
        <v>1</v>
      </c>
      <c r="K10113" s="7">
        <f t="shared" si="786"/>
        <v>0.76874999999999993</v>
      </c>
      <c r="L10113" t="str">
        <f>IF(AND(K10113&lt;Sheet2!$A$3,K10113&gt;=Sheet2!$A$2),"Morning",IF(AND(K10113&gt;=Sheet2!$A$3,K10113&lt;Sheet2!$A$4),"Afternoon","Night"))</f>
        <v>Afternoon</v>
      </c>
      <c r="M10113" t="str">
        <f t="shared" si="787"/>
        <v>Monday</v>
      </c>
      <c r="N10113">
        <f t="shared" si="788"/>
        <v>2018</v>
      </c>
      <c r="O10113">
        <f t="shared" si="789"/>
        <v>2</v>
      </c>
    </row>
    <row r="10114" spans="1:15" x14ac:dyDescent="0.2">
      <c r="A10114" s="3" t="s">
        <v>20799</v>
      </c>
      <c r="B10114" s="6">
        <v>43143.768750000003</v>
      </c>
      <c r="C10114" s="6">
        <v>43143.768750000003</v>
      </c>
      <c r="D10114" s="4" t="s">
        <v>1318</v>
      </c>
      <c r="E10114" s="4" t="s">
        <v>77</v>
      </c>
      <c r="F10114" s="4" t="s">
        <v>71</v>
      </c>
      <c r="G10114" s="4" t="s">
        <v>12</v>
      </c>
      <c r="H10114" s="4" t="s">
        <v>20800</v>
      </c>
      <c r="I10114" s="4" t="s">
        <v>74</v>
      </c>
      <c r="J10114">
        <f t="shared" si="785"/>
        <v>1</v>
      </c>
      <c r="K10114" s="7">
        <f t="shared" si="786"/>
        <v>0.76874999999999993</v>
      </c>
      <c r="L10114" t="str">
        <f>IF(AND(K10114&lt;Sheet2!$A$3,K10114&gt;=Sheet2!$A$2),"Morning",IF(AND(K10114&gt;=Sheet2!$A$3,K10114&lt;Sheet2!$A$4),"Afternoon","Night"))</f>
        <v>Afternoon</v>
      </c>
      <c r="M10114" t="str">
        <f t="shared" si="787"/>
        <v>Monday</v>
      </c>
      <c r="N10114">
        <f t="shared" si="788"/>
        <v>2018</v>
      </c>
      <c r="O10114">
        <f t="shared" si="789"/>
        <v>2</v>
      </c>
    </row>
    <row r="10115" spans="1:15" x14ac:dyDescent="0.2">
      <c r="A10115" s="3" t="s">
        <v>20801</v>
      </c>
      <c r="B10115" s="6">
        <v>43143.768750000003</v>
      </c>
      <c r="C10115" s="6">
        <v>43263.720833333333</v>
      </c>
      <c r="D10115" s="4" t="s">
        <v>1318</v>
      </c>
      <c r="E10115" s="4" t="s">
        <v>77</v>
      </c>
      <c r="F10115" s="4" t="s">
        <v>71</v>
      </c>
      <c r="G10115" s="4" t="s">
        <v>12</v>
      </c>
      <c r="H10115" s="4" t="s">
        <v>20802</v>
      </c>
      <c r="I10115" s="4" t="s">
        <v>74</v>
      </c>
      <c r="J10115">
        <f t="shared" ref="J10115:J10178" si="790">COUNTA(B10115)</f>
        <v>1</v>
      </c>
      <c r="K10115" s="7">
        <f t="shared" ref="K10115:K10178" si="791">TIME(HOUR(B10115),MINUTE(B10115),SECOND(B10115))</f>
        <v>0.76874999999999993</v>
      </c>
      <c r="L10115" t="str">
        <f>IF(AND(K10115&lt;Sheet2!$A$3,K10115&gt;=Sheet2!$A$2),"Morning",IF(AND(K10115&gt;=Sheet2!$A$3,K10115&lt;Sheet2!$A$4),"Afternoon","Night"))</f>
        <v>Afternoon</v>
      </c>
      <c r="M10115" t="str">
        <f t="shared" ref="M10115:M10178" si="792">TEXT(B10115,"dddd")</f>
        <v>Monday</v>
      </c>
      <c r="N10115">
        <f t="shared" ref="N10115:N10178" si="793">YEAR(B10115)</f>
        <v>2018</v>
      </c>
      <c r="O10115">
        <f t="shared" ref="O10115:O10178" si="794">MONTH(B10115)</f>
        <v>2</v>
      </c>
    </row>
    <row r="10116" spans="1:15" x14ac:dyDescent="0.2">
      <c r="A10116" s="3" t="s">
        <v>20803</v>
      </c>
      <c r="B10116" s="6">
        <v>43143.773611111108</v>
      </c>
      <c r="C10116" s="6">
        <v>43143.773611111108</v>
      </c>
      <c r="D10116" s="4" t="s">
        <v>456</v>
      </c>
      <c r="E10116" s="4" t="s">
        <v>77</v>
      </c>
      <c r="F10116" s="4" t="s">
        <v>12147</v>
      </c>
      <c r="G10116" s="4" t="s">
        <v>20804</v>
      </c>
      <c r="H10116" s="4" t="s">
        <v>20805</v>
      </c>
      <c r="I10116" s="4" t="s">
        <v>9654</v>
      </c>
      <c r="J10116">
        <f t="shared" si="790"/>
        <v>1</v>
      </c>
      <c r="K10116" s="7">
        <f t="shared" si="791"/>
        <v>0.77361111111111114</v>
      </c>
      <c r="L10116" t="str">
        <f>IF(AND(K10116&lt;Sheet2!$A$3,K10116&gt;=Sheet2!$A$2),"Morning",IF(AND(K10116&gt;=Sheet2!$A$3,K10116&lt;Sheet2!$A$4),"Afternoon","Night"))</f>
        <v>Afternoon</v>
      </c>
      <c r="M10116" t="str">
        <f t="shared" si="792"/>
        <v>Monday</v>
      </c>
      <c r="N10116">
        <f t="shared" si="793"/>
        <v>2018</v>
      </c>
      <c r="O10116">
        <f t="shared" si="794"/>
        <v>2</v>
      </c>
    </row>
    <row r="10117" spans="1:15" x14ac:dyDescent="0.2">
      <c r="A10117" s="3" t="s">
        <v>20806</v>
      </c>
      <c r="B10117" s="6">
        <v>43143.773611111108</v>
      </c>
      <c r="C10117" s="6">
        <v>43143.773611111108</v>
      </c>
      <c r="D10117" s="4" t="s">
        <v>158</v>
      </c>
      <c r="E10117" s="4" t="s">
        <v>77</v>
      </c>
      <c r="F10117" s="4" t="s">
        <v>71</v>
      </c>
      <c r="G10117" s="4" t="s">
        <v>12</v>
      </c>
      <c r="H10117" s="4" t="s">
        <v>20807</v>
      </c>
      <c r="I10117" s="4" t="s">
        <v>74</v>
      </c>
      <c r="J10117">
        <f t="shared" si="790"/>
        <v>1</v>
      </c>
      <c r="K10117" s="7">
        <f t="shared" si="791"/>
        <v>0.77361111111111114</v>
      </c>
      <c r="L10117" t="str">
        <f>IF(AND(K10117&lt;Sheet2!$A$3,K10117&gt;=Sheet2!$A$2),"Morning",IF(AND(K10117&gt;=Sheet2!$A$3,K10117&lt;Sheet2!$A$4),"Afternoon","Night"))</f>
        <v>Afternoon</v>
      </c>
      <c r="M10117" t="str">
        <f t="shared" si="792"/>
        <v>Monday</v>
      </c>
      <c r="N10117">
        <f t="shared" si="793"/>
        <v>2018</v>
      </c>
      <c r="O10117">
        <f t="shared" si="794"/>
        <v>2</v>
      </c>
    </row>
    <row r="10118" spans="1:15" x14ac:dyDescent="0.2">
      <c r="A10118" s="3" t="s">
        <v>20808</v>
      </c>
      <c r="B10118" s="6">
        <v>43143.773611111108</v>
      </c>
      <c r="C10118" s="6">
        <v>43263.722916666666</v>
      </c>
      <c r="D10118" s="4" t="s">
        <v>158</v>
      </c>
      <c r="E10118" s="4" t="s">
        <v>77</v>
      </c>
      <c r="F10118" s="4" t="s">
        <v>71</v>
      </c>
      <c r="G10118" s="4" t="s">
        <v>12</v>
      </c>
      <c r="H10118" s="4" t="s">
        <v>20809</v>
      </c>
      <c r="I10118" s="4" t="s">
        <v>74</v>
      </c>
      <c r="J10118">
        <f t="shared" si="790"/>
        <v>1</v>
      </c>
      <c r="K10118" s="7">
        <f t="shared" si="791"/>
        <v>0.77361111111111114</v>
      </c>
      <c r="L10118" t="str">
        <f>IF(AND(K10118&lt;Sheet2!$A$3,K10118&gt;=Sheet2!$A$2),"Morning",IF(AND(K10118&gt;=Sheet2!$A$3,K10118&lt;Sheet2!$A$4),"Afternoon","Night"))</f>
        <v>Afternoon</v>
      </c>
      <c r="M10118" t="str">
        <f t="shared" si="792"/>
        <v>Monday</v>
      </c>
      <c r="N10118">
        <f t="shared" si="793"/>
        <v>2018</v>
      </c>
      <c r="O10118">
        <f t="shared" si="794"/>
        <v>2</v>
      </c>
    </row>
    <row r="10119" spans="1:15" x14ac:dyDescent="0.2">
      <c r="A10119" s="3" t="s">
        <v>20810</v>
      </c>
      <c r="B10119" s="6">
        <v>43143.773611111108</v>
      </c>
      <c r="C10119" s="6">
        <v>43143.773611111108</v>
      </c>
      <c r="D10119" s="4" t="s">
        <v>140</v>
      </c>
      <c r="E10119" s="4" t="s">
        <v>77</v>
      </c>
      <c r="F10119" s="4" t="s">
        <v>30</v>
      </c>
      <c r="G10119" s="4" t="s">
        <v>12</v>
      </c>
      <c r="H10119" s="4" t="s">
        <v>20811</v>
      </c>
      <c r="I10119" s="4" t="s">
        <v>74</v>
      </c>
      <c r="J10119">
        <f t="shared" si="790"/>
        <v>1</v>
      </c>
      <c r="K10119" s="7">
        <f t="shared" si="791"/>
        <v>0.77361111111111114</v>
      </c>
      <c r="L10119" t="str">
        <f>IF(AND(K10119&lt;Sheet2!$A$3,K10119&gt;=Sheet2!$A$2),"Morning",IF(AND(K10119&gt;=Sheet2!$A$3,K10119&lt;Sheet2!$A$4),"Afternoon","Night"))</f>
        <v>Afternoon</v>
      </c>
      <c r="M10119" t="str">
        <f t="shared" si="792"/>
        <v>Monday</v>
      </c>
      <c r="N10119">
        <f t="shared" si="793"/>
        <v>2018</v>
      </c>
      <c r="O10119">
        <f t="shared" si="794"/>
        <v>2</v>
      </c>
    </row>
    <row r="10120" spans="1:15" x14ac:dyDescent="0.2">
      <c r="A10120" s="3" t="s">
        <v>20812</v>
      </c>
      <c r="B10120" s="6">
        <v>43143.773611111108</v>
      </c>
      <c r="C10120" s="6">
        <v>43202.316666666666</v>
      </c>
      <c r="D10120" s="4" t="s">
        <v>140</v>
      </c>
      <c r="E10120" s="4" t="s">
        <v>77</v>
      </c>
      <c r="F10120" s="4" t="s">
        <v>30</v>
      </c>
      <c r="G10120" s="4" t="s">
        <v>12</v>
      </c>
      <c r="H10120" s="4" t="s">
        <v>20813</v>
      </c>
      <c r="I10120" s="4" t="s">
        <v>74</v>
      </c>
      <c r="J10120">
        <f t="shared" si="790"/>
        <v>1</v>
      </c>
      <c r="K10120" s="7">
        <f t="shared" si="791"/>
        <v>0.77361111111111114</v>
      </c>
      <c r="L10120" t="str">
        <f>IF(AND(K10120&lt;Sheet2!$A$3,K10120&gt;=Sheet2!$A$2),"Morning",IF(AND(K10120&gt;=Sheet2!$A$3,K10120&lt;Sheet2!$A$4),"Afternoon","Night"))</f>
        <v>Afternoon</v>
      </c>
      <c r="M10120" t="str">
        <f t="shared" si="792"/>
        <v>Monday</v>
      </c>
      <c r="N10120">
        <f t="shared" si="793"/>
        <v>2018</v>
      </c>
      <c r="O10120">
        <f t="shared" si="794"/>
        <v>2</v>
      </c>
    </row>
    <row r="10121" spans="1:15" x14ac:dyDescent="0.2">
      <c r="A10121" s="3" t="s">
        <v>20814</v>
      </c>
      <c r="B10121" s="6">
        <v>43171.388888888891</v>
      </c>
      <c r="C10121" s="6">
        <v>43171.388888888891</v>
      </c>
      <c r="D10121" s="4" t="s">
        <v>5263</v>
      </c>
      <c r="E10121" s="4" t="s">
        <v>10</v>
      </c>
      <c r="F10121" s="4" t="s">
        <v>30</v>
      </c>
      <c r="G10121" s="4" t="s">
        <v>12</v>
      </c>
      <c r="H10121" s="4" t="s">
        <v>20815</v>
      </c>
      <c r="I10121" s="4" t="s">
        <v>74</v>
      </c>
      <c r="J10121">
        <f t="shared" si="790"/>
        <v>1</v>
      </c>
      <c r="K10121" s="7">
        <f t="shared" si="791"/>
        <v>0.3888888888888889</v>
      </c>
      <c r="L10121" t="str">
        <f>IF(AND(K10121&lt;Sheet2!$A$3,K10121&gt;=Sheet2!$A$2),"Morning",IF(AND(K10121&gt;=Sheet2!$A$3,K10121&lt;Sheet2!$A$4),"Afternoon","Night"))</f>
        <v>Morning</v>
      </c>
      <c r="M10121" t="str">
        <f t="shared" si="792"/>
        <v>Monday</v>
      </c>
      <c r="N10121">
        <f t="shared" si="793"/>
        <v>2018</v>
      </c>
      <c r="O10121">
        <f t="shared" si="794"/>
        <v>3</v>
      </c>
    </row>
    <row r="10122" spans="1:15" x14ac:dyDescent="0.2">
      <c r="A10122" s="3" t="s">
        <v>20816</v>
      </c>
      <c r="B10122" s="6">
        <v>43171.388888888891</v>
      </c>
      <c r="C10122" s="6">
        <v>43263.531944444447</v>
      </c>
      <c r="D10122" s="4" t="s">
        <v>5263</v>
      </c>
      <c r="E10122" s="4" t="s">
        <v>10</v>
      </c>
      <c r="F10122" s="4" t="s">
        <v>30</v>
      </c>
      <c r="G10122" s="4" t="s">
        <v>12</v>
      </c>
      <c r="H10122" s="4" t="s">
        <v>20817</v>
      </c>
      <c r="I10122" s="4" t="s">
        <v>74</v>
      </c>
      <c r="J10122">
        <f t="shared" si="790"/>
        <v>1</v>
      </c>
      <c r="K10122" s="7">
        <f t="shared" si="791"/>
        <v>0.3888888888888889</v>
      </c>
      <c r="L10122" t="str">
        <f>IF(AND(K10122&lt;Sheet2!$A$3,K10122&gt;=Sheet2!$A$2),"Morning",IF(AND(K10122&gt;=Sheet2!$A$3,K10122&lt;Sheet2!$A$4),"Afternoon","Night"))</f>
        <v>Morning</v>
      </c>
      <c r="M10122" t="str">
        <f t="shared" si="792"/>
        <v>Monday</v>
      </c>
      <c r="N10122">
        <f t="shared" si="793"/>
        <v>2018</v>
      </c>
      <c r="O10122">
        <f t="shared" si="794"/>
        <v>3</v>
      </c>
    </row>
    <row r="10123" spans="1:15" x14ac:dyDescent="0.2">
      <c r="A10123" s="3" t="s">
        <v>20818</v>
      </c>
      <c r="B10123" s="6">
        <v>43171.40625</v>
      </c>
      <c r="C10123" s="6">
        <v>43171.40625</v>
      </c>
      <c r="D10123" s="4" t="s">
        <v>332</v>
      </c>
      <c r="E10123" s="4" t="s">
        <v>10</v>
      </c>
      <c r="F10123" s="4" t="s">
        <v>18</v>
      </c>
      <c r="G10123" s="4" t="s">
        <v>12</v>
      </c>
      <c r="H10123" s="4" t="s">
        <v>20819</v>
      </c>
      <c r="I10123" s="4" t="s">
        <v>74</v>
      </c>
      <c r="J10123">
        <f t="shared" si="790"/>
        <v>1</v>
      </c>
      <c r="K10123" s="7">
        <f t="shared" si="791"/>
        <v>0.40625</v>
      </c>
      <c r="L10123" t="str">
        <f>IF(AND(K10123&lt;Sheet2!$A$3,K10123&gt;=Sheet2!$A$2),"Morning",IF(AND(K10123&gt;=Sheet2!$A$3,K10123&lt;Sheet2!$A$4),"Afternoon","Night"))</f>
        <v>Morning</v>
      </c>
      <c r="M10123" t="str">
        <f t="shared" si="792"/>
        <v>Monday</v>
      </c>
      <c r="N10123">
        <f t="shared" si="793"/>
        <v>2018</v>
      </c>
      <c r="O10123">
        <f t="shared" si="794"/>
        <v>3</v>
      </c>
    </row>
    <row r="10124" spans="1:15" x14ac:dyDescent="0.2">
      <c r="A10124" s="3" t="s">
        <v>20820</v>
      </c>
      <c r="B10124" s="6">
        <v>43171.40625</v>
      </c>
      <c r="C10124" s="6">
        <v>43263.724999999999</v>
      </c>
      <c r="D10124" s="4" t="s">
        <v>332</v>
      </c>
      <c r="E10124" s="4" t="s">
        <v>10</v>
      </c>
      <c r="F10124" s="4" t="s">
        <v>18</v>
      </c>
      <c r="G10124" s="4" t="s">
        <v>12</v>
      </c>
      <c r="H10124" s="4" t="s">
        <v>20821</v>
      </c>
      <c r="I10124" s="4" t="s">
        <v>74</v>
      </c>
      <c r="J10124">
        <f t="shared" si="790"/>
        <v>1</v>
      </c>
      <c r="K10124" s="7">
        <f t="shared" si="791"/>
        <v>0.40625</v>
      </c>
      <c r="L10124" t="str">
        <f>IF(AND(K10124&lt;Sheet2!$A$3,K10124&gt;=Sheet2!$A$2),"Morning",IF(AND(K10124&gt;=Sheet2!$A$3,K10124&lt;Sheet2!$A$4),"Afternoon","Night"))</f>
        <v>Morning</v>
      </c>
      <c r="M10124" t="str">
        <f t="shared" si="792"/>
        <v>Monday</v>
      </c>
      <c r="N10124">
        <f t="shared" si="793"/>
        <v>2018</v>
      </c>
      <c r="O10124">
        <f t="shared" si="794"/>
        <v>3</v>
      </c>
    </row>
    <row r="10125" spans="1:15" x14ac:dyDescent="0.2">
      <c r="A10125" s="3" t="s">
        <v>20822</v>
      </c>
      <c r="B10125" s="6">
        <v>43171.472916666666</v>
      </c>
      <c r="C10125" s="6">
        <v>43171.472916666666</v>
      </c>
      <c r="D10125" s="4" t="s">
        <v>792</v>
      </c>
      <c r="E10125" s="4" t="s">
        <v>10</v>
      </c>
      <c r="F10125" s="4" t="s">
        <v>159</v>
      </c>
      <c r="G10125" s="4" t="s">
        <v>421</v>
      </c>
      <c r="H10125" s="4" t="s">
        <v>20823</v>
      </c>
      <c r="I10125" s="4" t="s">
        <v>74</v>
      </c>
      <c r="J10125">
        <f t="shared" si="790"/>
        <v>1</v>
      </c>
      <c r="K10125" s="7">
        <f t="shared" si="791"/>
        <v>0.47291666666666665</v>
      </c>
      <c r="L10125" t="str">
        <f>IF(AND(K10125&lt;Sheet2!$A$3,K10125&gt;=Sheet2!$A$2),"Morning",IF(AND(K10125&gt;=Sheet2!$A$3,K10125&lt;Sheet2!$A$4),"Afternoon","Night"))</f>
        <v>Morning</v>
      </c>
      <c r="M10125" t="str">
        <f t="shared" si="792"/>
        <v>Monday</v>
      </c>
      <c r="N10125">
        <f t="shared" si="793"/>
        <v>2018</v>
      </c>
      <c r="O10125">
        <f t="shared" si="794"/>
        <v>3</v>
      </c>
    </row>
    <row r="10126" spans="1:15" x14ac:dyDescent="0.2">
      <c r="A10126" s="3" t="s">
        <v>20824</v>
      </c>
      <c r="B10126" s="6">
        <v>43202.677083333336</v>
      </c>
      <c r="C10126" s="6">
        <v>43202.677083333336</v>
      </c>
      <c r="D10126" s="4" t="s">
        <v>241</v>
      </c>
      <c r="E10126" s="4" t="s">
        <v>74</v>
      </c>
      <c r="F10126" s="4" t="s">
        <v>74</v>
      </c>
      <c r="G10126" s="4" t="s">
        <v>72</v>
      </c>
      <c r="H10126" s="4" t="s">
        <v>20825</v>
      </c>
      <c r="I10126" s="4" t="s">
        <v>74</v>
      </c>
      <c r="J10126">
        <f t="shared" si="790"/>
        <v>1</v>
      </c>
      <c r="K10126" s="7">
        <f t="shared" si="791"/>
        <v>0.67708333333333337</v>
      </c>
      <c r="L10126" t="str">
        <f>IF(AND(K10126&lt;Sheet2!$A$3,K10126&gt;=Sheet2!$A$2),"Morning",IF(AND(K10126&gt;=Sheet2!$A$3,K10126&lt;Sheet2!$A$4),"Afternoon","Night"))</f>
        <v>Afternoon</v>
      </c>
      <c r="M10126" t="str">
        <f t="shared" si="792"/>
        <v>Thursday</v>
      </c>
      <c r="N10126">
        <f t="shared" si="793"/>
        <v>2018</v>
      </c>
      <c r="O10126">
        <f t="shared" si="794"/>
        <v>4</v>
      </c>
    </row>
    <row r="10127" spans="1:15" x14ac:dyDescent="0.2">
      <c r="A10127" s="3" t="s">
        <v>20826</v>
      </c>
      <c r="B10127" s="6">
        <v>43202.711805555555</v>
      </c>
      <c r="C10127" s="6">
        <v>43202.711805555555</v>
      </c>
      <c r="D10127" s="4" t="s">
        <v>241</v>
      </c>
      <c r="E10127" s="4" t="s">
        <v>74</v>
      </c>
      <c r="F10127" s="4" t="s">
        <v>74</v>
      </c>
      <c r="G10127" s="4" t="s">
        <v>72</v>
      </c>
      <c r="H10127" s="4" t="s">
        <v>20827</v>
      </c>
      <c r="I10127" s="4" t="s">
        <v>74</v>
      </c>
      <c r="J10127">
        <f t="shared" si="790"/>
        <v>1</v>
      </c>
      <c r="K10127" s="7">
        <f t="shared" si="791"/>
        <v>0.71180555555555547</v>
      </c>
      <c r="L10127" t="str">
        <f>IF(AND(K10127&lt;Sheet2!$A$3,K10127&gt;=Sheet2!$A$2),"Morning",IF(AND(K10127&gt;=Sheet2!$A$3,K10127&lt;Sheet2!$A$4),"Afternoon","Night"))</f>
        <v>Afternoon</v>
      </c>
      <c r="M10127" t="str">
        <f t="shared" si="792"/>
        <v>Thursday</v>
      </c>
      <c r="N10127">
        <f t="shared" si="793"/>
        <v>2018</v>
      </c>
      <c r="O10127">
        <f t="shared" si="794"/>
        <v>4</v>
      </c>
    </row>
    <row r="10128" spans="1:15" x14ac:dyDescent="0.2">
      <c r="A10128" s="3" t="s">
        <v>20828</v>
      </c>
      <c r="B10128" s="6">
        <v>43202.999305555553</v>
      </c>
      <c r="C10128" s="6">
        <v>43202.999305555553</v>
      </c>
      <c r="D10128" s="4" t="s">
        <v>70</v>
      </c>
      <c r="E10128" s="4" t="s">
        <v>74</v>
      </c>
      <c r="F10128" s="4" t="s">
        <v>74</v>
      </c>
      <c r="G10128" s="4" t="s">
        <v>72</v>
      </c>
      <c r="H10128" s="4" t="s">
        <v>20829</v>
      </c>
      <c r="I10128" s="4" t="s">
        <v>74</v>
      </c>
      <c r="J10128">
        <f t="shared" si="790"/>
        <v>1</v>
      </c>
      <c r="K10128" s="7">
        <f t="shared" si="791"/>
        <v>0.99930555555555556</v>
      </c>
      <c r="L10128" t="str">
        <f>IF(AND(K10128&lt;Sheet2!$A$3,K10128&gt;=Sheet2!$A$2),"Morning",IF(AND(K10128&gt;=Sheet2!$A$3,K10128&lt;Sheet2!$A$4),"Afternoon","Night"))</f>
        <v>Night</v>
      </c>
      <c r="M10128" t="str">
        <f t="shared" si="792"/>
        <v>Thursday</v>
      </c>
      <c r="N10128">
        <f t="shared" si="793"/>
        <v>2018</v>
      </c>
      <c r="O10128">
        <f t="shared" si="794"/>
        <v>4</v>
      </c>
    </row>
    <row r="10129" spans="1:15" x14ac:dyDescent="0.2">
      <c r="A10129" s="3" t="s">
        <v>20830</v>
      </c>
      <c r="B10129" s="6">
        <v>43232.068749999999</v>
      </c>
      <c r="C10129" s="6">
        <v>43232.068749999999</v>
      </c>
      <c r="D10129" s="4" t="s">
        <v>323</v>
      </c>
      <c r="E10129" s="4" t="s">
        <v>18</v>
      </c>
      <c r="F10129" s="4" t="s">
        <v>295</v>
      </c>
      <c r="G10129" s="4" t="s">
        <v>1361</v>
      </c>
      <c r="H10129" s="4" t="s">
        <v>20831</v>
      </c>
      <c r="I10129" s="4" t="s">
        <v>74</v>
      </c>
      <c r="J10129">
        <f t="shared" si="790"/>
        <v>1</v>
      </c>
      <c r="K10129" s="7">
        <f t="shared" si="791"/>
        <v>6.8749999999999992E-2</v>
      </c>
      <c r="L10129" t="str">
        <f>IF(AND(K10129&lt;Sheet2!$A$3,K10129&gt;=Sheet2!$A$2),"Morning",IF(AND(K10129&gt;=Sheet2!$A$3,K10129&lt;Sheet2!$A$4),"Afternoon","Night"))</f>
        <v>Night</v>
      </c>
      <c r="M10129" t="str">
        <f t="shared" si="792"/>
        <v>Saturday</v>
      </c>
      <c r="N10129">
        <f t="shared" si="793"/>
        <v>2018</v>
      </c>
      <c r="O10129">
        <f t="shared" si="794"/>
        <v>5</v>
      </c>
    </row>
    <row r="10130" spans="1:15" x14ac:dyDescent="0.2">
      <c r="A10130" s="3" t="s">
        <v>20832</v>
      </c>
      <c r="B10130" s="6">
        <v>43232.068749999999</v>
      </c>
      <c r="C10130" s="6">
        <v>43293.432638888888</v>
      </c>
      <c r="D10130" s="4" t="s">
        <v>323</v>
      </c>
      <c r="E10130" s="4" t="s">
        <v>18</v>
      </c>
      <c r="F10130" s="4" t="s">
        <v>295</v>
      </c>
      <c r="G10130" s="4" t="s">
        <v>1361</v>
      </c>
      <c r="H10130" s="4" t="s">
        <v>20833</v>
      </c>
      <c r="I10130" s="4" t="s">
        <v>74</v>
      </c>
      <c r="J10130">
        <f t="shared" si="790"/>
        <v>1</v>
      </c>
      <c r="K10130" s="7">
        <f t="shared" si="791"/>
        <v>6.8749999999999992E-2</v>
      </c>
      <c r="L10130" t="str">
        <f>IF(AND(K10130&lt;Sheet2!$A$3,K10130&gt;=Sheet2!$A$2),"Morning",IF(AND(K10130&gt;=Sheet2!$A$3,K10130&lt;Sheet2!$A$4),"Afternoon","Night"))</f>
        <v>Night</v>
      </c>
      <c r="M10130" t="str">
        <f t="shared" si="792"/>
        <v>Saturday</v>
      </c>
      <c r="N10130">
        <f t="shared" si="793"/>
        <v>2018</v>
      </c>
      <c r="O10130">
        <f t="shared" si="794"/>
        <v>5</v>
      </c>
    </row>
    <row r="10131" spans="1:15" x14ac:dyDescent="0.2">
      <c r="A10131" s="3" t="s">
        <v>20834</v>
      </c>
      <c r="B10131" s="6">
        <v>43232.690972222219</v>
      </c>
      <c r="C10131" s="6">
        <v>43232.690972222219</v>
      </c>
      <c r="D10131" s="4" t="s">
        <v>9</v>
      </c>
      <c r="E10131" s="4" t="s">
        <v>10</v>
      </c>
      <c r="F10131" s="4" t="s">
        <v>18</v>
      </c>
      <c r="G10131" s="4" t="s">
        <v>72</v>
      </c>
      <c r="H10131" s="4" t="s">
        <v>20835</v>
      </c>
      <c r="I10131" s="4" t="s">
        <v>74</v>
      </c>
      <c r="J10131">
        <f t="shared" si="790"/>
        <v>1</v>
      </c>
      <c r="K10131" s="7">
        <f t="shared" si="791"/>
        <v>0.69097222222222221</v>
      </c>
      <c r="L10131" t="str">
        <f>IF(AND(K10131&lt;Sheet2!$A$3,K10131&gt;=Sheet2!$A$2),"Morning",IF(AND(K10131&gt;=Sheet2!$A$3,K10131&lt;Sheet2!$A$4),"Afternoon","Night"))</f>
        <v>Afternoon</v>
      </c>
      <c r="M10131" t="str">
        <f t="shared" si="792"/>
        <v>Saturday</v>
      </c>
      <c r="N10131">
        <f t="shared" si="793"/>
        <v>2018</v>
      </c>
      <c r="O10131">
        <f t="shared" si="794"/>
        <v>5</v>
      </c>
    </row>
    <row r="10132" spans="1:15" x14ac:dyDescent="0.2">
      <c r="A10132" s="3" t="s">
        <v>20836</v>
      </c>
      <c r="B10132" s="6">
        <v>43232.690972222219</v>
      </c>
      <c r="C10132" s="6">
        <v>43293.434027777781</v>
      </c>
      <c r="D10132" s="4" t="s">
        <v>9</v>
      </c>
      <c r="E10132" s="4" t="s">
        <v>10</v>
      </c>
      <c r="F10132" s="4" t="s">
        <v>18</v>
      </c>
      <c r="G10132" s="4" t="s">
        <v>72</v>
      </c>
      <c r="H10132" s="4" t="s">
        <v>20837</v>
      </c>
      <c r="I10132" s="4" t="s">
        <v>74</v>
      </c>
      <c r="J10132">
        <f t="shared" si="790"/>
        <v>1</v>
      </c>
      <c r="K10132" s="7">
        <f t="shared" si="791"/>
        <v>0.69097222222222221</v>
      </c>
      <c r="L10132" t="str">
        <f>IF(AND(K10132&lt;Sheet2!$A$3,K10132&gt;=Sheet2!$A$2),"Morning",IF(AND(K10132&gt;=Sheet2!$A$3,K10132&lt;Sheet2!$A$4),"Afternoon","Night"))</f>
        <v>Afternoon</v>
      </c>
      <c r="M10132" t="str">
        <f t="shared" si="792"/>
        <v>Saturday</v>
      </c>
      <c r="N10132">
        <f t="shared" si="793"/>
        <v>2018</v>
      </c>
      <c r="O10132">
        <f t="shared" si="794"/>
        <v>5</v>
      </c>
    </row>
    <row r="10133" spans="1:15" x14ac:dyDescent="0.2">
      <c r="A10133" s="3" t="s">
        <v>20838</v>
      </c>
      <c r="B10133" s="6">
        <v>43232.720833333333</v>
      </c>
      <c r="C10133" s="6">
        <v>43232.720833333333</v>
      </c>
      <c r="D10133" s="4" t="s">
        <v>599</v>
      </c>
      <c r="E10133" s="4" t="s">
        <v>77</v>
      </c>
      <c r="F10133" s="4" t="s">
        <v>18</v>
      </c>
      <c r="G10133" s="4" t="s">
        <v>175</v>
      </c>
      <c r="H10133" s="4" t="s">
        <v>20839</v>
      </c>
      <c r="I10133" s="4" t="s">
        <v>74</v>
      </c>
      <c r="J10133">
        <f t="shared" si="790"/>
        <v>1</v>
      </c>
      <c r="K10133" s="7">
        <f t="shared" si="791"/>
        <v>0.72083333333333333</v>
      </c>
      <c r="L10133" t="str">
        <f>IF(AND(K10133&lt;Sheet2!$A$3,K10133&gt;=Sheet2!$A$2),"Morning",IF(AND(K10133&gt;=Sheet2!$A$3,K10133&lt;Sheet2!$A$4),"Afternoon","Night"))</f>
        <v>Afternoon</v>
      </c>
      <c r="M10133" t="str">
        <f t="shared" si="792"/>
        <v>Saturday</v>
      </c>
      <c r="N10133">
        <f t="shared" si="793"/>
        <v>2018</v>
      </c>
      <c r="O10133">
        <f t="shared" si="794"/>
        <v>5</v>
      </c>
    </row>
    <row r="10134" spans="1:15" x14ac:dyDescent="0.2">
      <c r="A10134" s="3" t="s">
        <v>20840</v>
      </c>
      <c r="B10134" s="6">
        <v>43232.720833333333</v>
      </c>
      <c r="C10134" s="6">
        <v>43293.438194444447</v>
      </c>
      <c r="D10134" s="4" t="s">
        <v>599</v>
      </c>
      <c r="E10134" s="4" t="s">
        <v>77</v>
      </c>
      <c r="F10134" s="4" t="s">
        <v>18</v>
      </c>
      <c r="G10134" s="4" t="s">
        <v>175</v>
      </c>
      <c r="H10134" s="4" t="s">
        <v>20841</v>
      </c>
      <c r="I10134" s="4" t="s">
        <v>74</v>
      </c>
      <c r="J10134">
        <f t="shared" si="790"/>
        <v>1</v>
      </c>
      <c r="K10134" s="7">
        <f t="shared" si="791"/>
        <v>0.72083333333333333</v>
      </c>
      <c r="L10134" t="str">
        <f>IF(AND(K10134&lt;Sheet2!$A$3,K10134&gt;=Sheet2!$A$2),"Morning",IF(AND(K10134&gt;=Sheet2!$A$3,K10134&lt;Sheet2!$A$4),"Afternoon","Night"))</f>
        <v>Afternoon</v>
      </c>
      <c r="M10134" t="str">
        <f t="shared" si="792"/>
        <v>Saturday</v>
      </c>
      <c r="N10134">
        <f t="shared" si="793"/>
        <v>2018</v>
      </c>
      <c r="O10134">
        <f t="shared" si="794"/>
        <v>5</v>
      </c>
    </row>
    <row r="10135" spans="1:15" x14ac:dyDescent="0.2">
      <c r="A10135" s="3" t="s">
        <v>20842</v>
      </c>
      <c r="B10135" s="6">
        <v>43263.067361111112</v>
      </c>
      <c r="C10135" s="6">
        <v>43263.067361111112</v>
      </c>
      <c r="D10135" s="4" t="s">
        <v>1010</v>
      </c>
      <c r="E10135" s="4" t="s">
        <v>77</v>
      </c>
      <c r="F10135" s="4" t="s">
        <v>18</v>
      </c>
      <c r="G10135" s="4" t="s">
        <v>12</v>
      </c>
      <c r="H10135" s="4" t="s">
        <v>20843</v>
      </c>
      <c r="I10135" s="4" t="s">
        <v>74</v>
      </c>
      <c r="J10135">
        <f t="shared" si="790"/>
        <v>1</v>
      </c>
      <c r="K10135" s="7">
        <f t="shared" si="791"/>
        <v>6.7361111111111108E-2</v>
      </c>
      <c r="L10135" t="str">
        <f>IF(AND(K10135&lt;Sheet2!$A$3,K10135&gt;=Sheet2!$A$2),"Morning",IF(AND(K10135&gt;=Sheet2!$A$3,K10135&lt;Sheet2!$A$4),"Afternoon","Night"))</f>
        <v>Night</v>
      </c>
      <c r="M10135" t="str">
        <f t="shared" si="792"/>
        <v>Tuesday</v>
      </c>
      <c r="N10135">
        <f t="shared" si="793"/>
        <v>2018</v>
      </c>
      <c r="O10135">
        <f t="shared" si="794"/>
        <v>6</v>
      </c>
    </row>
    <row r="10136" spans="1:15" x14ac:dyDescent="0.2">
      <c r="A10136" s="3" t="s">
        <v>20844</v>
      </c>
      <c r="B10136" s="6">
        <v>43263.067361111112</v>
      </c>
      <c r="C10136" s="6">
        <v>43293.439583333333</v>
      </c>
      <c r="D10136" s="4" t="s">
        <v>1010</v>
      </c>
      <c r="E10136" s="4" t="s">
        <v>77</v>
      </c>
      <c r="F10136" s="4" t="s">
        <v>18</v>
      </c>
      <c r="G10136" s="4" t="s">
        <v>12</v>
      </c>
      <c r="H10136" s="4" t="s">
        <v>20845</v>
      </c>
      <c r="I10136" s="4" t="s">
        <v>74</v>
      </c>
      <c r="J10136">
        <f t="shared" si="790"/>
        <v>1</v>
      </c>
      <c r="K10136" s="7">
        <f t="shared" si="791"/>
        <v>6.7361111111111108E-2</v>
      </c>
      <c r="L10136" t="str">
        <f>IF(AND(K10136&lt;Sheet2!$A$3,K10136&gt;=Sheet2!$A$2),"Morning",IF(AND(K10136&gt;=Sheet2!$A$3,K10136&lt;Sheet2!$A$4),"Afternoon","Night"))</f>
        <v>Night</v>
      </c>
      <c r="M10136" t="str">
        <f t="shared" si="792"/>
        <v>Tuesday</v>
      </c>
      <c r="N10136">
        <f t="shared" si="793"/>
        <v>2018</v>
      </c>
      <c r="O10136">
        <f t="shared" si="794"/>
        <v>6</v>
      </c>
    </row>
    <row r="10137" spans="1:15" x14ac:dyDescent="0.2">
      <c r="A10137" s="3" t="s">
        <v>20846</v>
      </c>
      <c r="B10137" s="6">
        <v>43263.070833333331</v>
      </c>
      <c r="C10137" s="6">
        <v>43263.070833333331</v>
      </c>
      <c r="D10137" s="4" t="s">
        <v>9912</v>
      </c>
      <c r="E10137" s="4" t="s">
        <v>77</v>
      </c>
      <c r="F10137" s="4" t="s">
        <v>18</v>
      </c>
      <c r="G10137" s="4" t="s">
        <v>12</v>
      </c>
      <c r="H10137" s="4" t="s">
        <v>20847</v>
      </c>
      <c r="I10137" s="4" t="s">
        <v>74</v>
      </c>
      <c r="J10137">
        <f t="shared" si="790"/>
        <v>1</v>
      </c>
      <c r="K10137" s="7">
        <f t="shared" si="791"/>
        <v>7.0833333333333331E-2</v>
      </c>
      <c r="L10137" t="str">
        <f>IF(AND(K10137&lt;Sheet2!$A$3,K10137&gt;=Sheet2!$A$2),"Morning",IF(AND(K10137&gt;=Sheet2!$A$3,K10137&lt;Sheet2!$A$4),"Afternoon","Night"))</f>
        <v>Night</v>
      </c>
      <c r="M10137" t="str">
        <f t="shared" si="792"/>
        <v>Tuesday</v>
      </c>
      <c r="N10137">
        <f t="shared" si="793"/>
        <v>2018</v>
      </c>
      <c r="O10137">
        <f t="shared" si="794"/>
        <v>6</v>
      </c>
    </row>
    <row r="10138" spans="1:15" x14ac:dyDescent="0.2">
      <c r="A10138" s="3" t="s">
        <v>20848</v>
      </c>
      <c r="B10138" s="6">
        <v>43263.070833333331</v>
      </c>
      <c r="C10138" s="6">
        <v>43293.440972222219</v>
      </c>
      <c r="D10138" s="4" t="s">
        <v>9912</v>
      </c>
      <c r="E10138" s="4" t="s">
        <v>77</v>
      </c>
      <c r="F10138" s="4" t="s">
        <v>18</v>
      </c>
      <c r="G10138" s="4" t="s">
        <v>12</v>
      </c>
      <c r="H10138" s="4" t="s">
        <v>20849</v>
      </c>
      <c r="I10138" s="4" t="s">
        <v>74</v>
      </c>
      <c r="J10138">
        <f t="shared" si="790"/>
        <v>1</v>
      </c>
      <c r="K10138" s="7">
        <f t="shared" si="791"/>
        <v>7.0833333333333331E-2</v>
      </c>
      <c r="L10138" t="str">
        <f>IF(AND(K10138&lt;Sheet2!$A$3,K10138&gt;=Sheet2!$A$2),"Morning",IF(AND(K10138&gt;=Sheet2!$A$3,K10138&lt;Sheet2!$A$4),"Afternoon","Night"))</f>
        <v>Night</v>
      </c>
      <c r="M10138" t="str">
        <f t="shared" si="792"/>
        <v>Tuesday</v>
      </c>
      <c r="N10138">
        <f t="shared" si="793"/>
        <v>2018</v>
      </c>
      <c r="O10138">
        <f t="shared" si="794"/>
        <v>6</v>
      </c>
    </row>
    <row r="10139" spans="1:15" x14ac:dyDescent="0.2">
      <c r="A10139" s="3" t="s">
        <v>20850</v>
      </c>
      <c r="B10139" s="6">
        <v>43263.580555555556</v>
      </c>
      <c r="C10139" s="6">
        <v>43263.580555555556</v>
      </c>
      <c r="D10139" s="4" t="s">
        <v>618</v>
      </c>
      <c r="E10139" s="4" t="s">
        <v>10</v>
      </c>
      <c r="F10139" s="4" t="s">
        <v>295</v>
      </c>
      <c r="G10139" s="4" t="s">
        <v>2828</v>
      </c>
      <c r="H10139" s="4" t="s">
        <v>20851</v>
      </c>
      <c r="I10139" s="4" t="s">
        <v>74</v>
      </c>
      <c r="J10139">
        <f t="shared" si="790"/>
        <v>1</v>
      </c>
      <c r="K10139" s="7">
        <f t="shared" si="791"/>
        <v>0.5805555555555556</v>
      </c>
      <c r="L10139" t="str">
        <f>IF(AND(K10139&lt;Sheet2!$A$3,K10139&gt;=Sheet2!$A$2),"Morning",IF(AND(K10139&gt;=Sheet2!$A$3,K10139&lt;Sheet2!$A$4),"Afternoon","Night"))</f>
        <v>Afternoon</v>
      </c>
      <c r="M10139" t="str">
        <f t="shared" si="792"/>
        <v>Tuesday</v>
      </c>
      <c r="N10139">
        <f t="shared" si="793"/>
        <v>2018</v>
      </c>
      <c r="O10139">
        <f t="shared" si="794"/>
        <v>6</v>
      </c>
    </row>
    <row r="10140" spans="1:15" x14ac:dyDescent="0.2">
      <c r="A10140" s="3" t="s">
        <v>20852</v>
      </c>
      <c r="B10140" s="6">
        <v>43263.580555555556</v>
      </c>
      <c r="C10140" s="6">
        <v>43293.331944444442</v>
      </c>
      <c r="D10140" s="4" t="s">
        <v>618</v>
      </c>
      <c r="E10140" s="4" t="s">
        <v>10</v>
      </c>
      <c r="F10140" s="4" t="s">
        <v>295</v>
      </c>
      <c r="G10140" s="4" t="s">
        <v>2828</v>
      </c>
      <c r="H10140" s="4" t="s">
        <v>20853</v>
      </c>
      <c r="I10140" s="4" t="s">
        <v>74</v>
      </c>
      <c r="J10140">
        <f t="shared" si="790"/>
        <v>1</v>
      </c>
      <c r="K10140" s="7">
        <f t="shared" si="791"/>
        <v>0.5805555555555556</v>
      </c>
      <c r="L10140" t="str">
        <f>IF(AND(K10140&lt;Sheet2!$A$3,K10140&gt;=Sheet2!$A$2),"Morning",IF(AND(K10140&gt;=Sheet2!$A$3,K10140&lt;Sheet2!$A$4),"Afternoon","Night"))</f>
        <v>Afternoon</v>
      </c>
      <c r="M10140" t="str">
        <f t="shared" si="792"/>
        <v>Tuesday</v>
      </c>
      <c r="N10140">
        <f t="shared" si="793"/>
        <v>2018</v>
      </c>
      <c r="O10140">
        <f t="shared" si="794"/>
        <v>6</v>
      </c>
    </row>
    <row r="10141" spans="1:15" x14ac:dyDescent="0.2">
      <c r="A10141" s="3" t="s">
        <v>20854</v>
      </c>
      <c r="B10141" s="6">
        <v>43263.801388888889</v>
      </c>
      <c r="C10141" s="6">
        <v>43263.801388888889</v>
      </c>
      <c r="D10141" s="4" t="s">
        <v>252</v>
      </c>
      <c r="E10141" s="4" t="s">
        <v>17</v>
      </c>
      <c r="F10141" s="4" t="s">
        <v>18</v>
      </c>
      <c r="G10141" s="4" t="s">
        <v>1328</v>
      </c>
      <c r="H10141" s="4" t="s">
        <v>20855</v>
      </c>
      <c r="I10141" s="4" t="s">
        <v>74</v>
      </c>
      <c r="J10141">
        <f t="shared" si="790"/>
        <v>1</v>
      </c>
      <c r="K10141" s="7">
        <f t="shared" si="791"/>
        <v>0.80138888888888893</v>
      </c>
      <c r="L10141" t="str">
        <f>IF(AND(K10141&lt;Sheet2!$A$3,K10141&gt;=Sheet2!$A$2),"Morning",IF(AND(K10141&gt;=Sheet2!$A$3,K10141&lt;Sheet2!$A$4),"Afternoon","Night"))</f>
        <v>Night</v>
      </c>
      <c r="M10141" t="str">
        <f t="shared" si="792"/>
        <v>Tuesday</v>
      </c>
      <c r="N10141">
        <f t="shared" si="793"/>
        <v>2018</v>
      </c>
      <c r="O10141">
        <f t="shared" si="794"/>
        <v>6</v>
      </c>
    </row>
    <row r="10142" spans="1:15" x14ac:dyDescent="0.2">
      <c r="A10142" s="3" t="s">
        <v>20856</v>
      </c>
      <c r="B10142" s="6">
        <v>43263.801388888889</v>
      </c>
      <c r="C10142" s="6">
        <v>43324.350694444445</v>
      </c>
      <c r="D10142" s="4" t="s">
        <v>252</v>
      </c>
      <c r="E10142" s="4" t="s">
        <v>17</v>
      </c>
      <c r="F10142" s="4" t="s">
        <v>18</v>
      </c>
      <c r="G10142" s="4" t="s">
        <v>1328</v>
      </c>
      <c r="H10142" s="4" t="s">
        <v>20857</v>
      </c>
      <c r="I10142" s="4" t="s">
        <v>74</v>
      </c>
      <c r="J10142">
        <f t="shared" si="790"/>
        <v>1</v>
      </c>
      <c r="K10142" s="7">
        <f t="shared" si="791"/>
        <v>0.80138888888888893</v>
      </c>
      <c r="L10142" t="str">
        <f>IF(AND(K10142&lt;Sheet2!$A$3,K10142&gt;=Sheet2!$A$2),"Morning",IF(AND(K10142&gt;=Sheet2!$A$3,K10142&lt;Sheet2!$A$4),"Afternoon","Night"))</f>
        <v>Night</v>
      </c>
      <c r="M10142" t="str">
        <f t="shared" si="792"/>
        <v>Tuesday</v>
      </c>
      <c r="N10142">
        <f t="shared" si="793"/>
        <v>2018</v>
      </c>
      <c r="O10142">
        <f t="shared" si="794"/>
        <v>6</v>
      </c>
    </row>
    <row r="10143" spans="1:15" x14ac:dyDescent="0.2">
      <c r="A10143" s="3" t="s">
        <v>20858</v>
      </c>
      <c r="B10143" s="6">
        <v>43263.814583333333</v>
      </c>
      <c r="C10143" s="6" t="s">
        <v>30583</v>
      </c>
      <c r="D10143" s="4" t="s">
        <v>241</v>
      </c>
      <c r="E10143" s="4" t="s">
        <v>74</v>
      </c>
      <c r="F10143" s="4" t="s">
        <v>74</v>
      </c>
      <c r="G10143" s="4" t="s">
        <v>72</v>
      </c>
      <c r="H10143" s="4" t="s">
        <v>72</v>
      </c>
      <c r="I10143" s="4" t="s">
        <v>74</v>
      </c>
      <c r="J10143">
        <f t="shared" si="790"/>
        <v>1</v>
      </c>
      <c r="K10143" s="7">
        <f t="shared" si="791"/>
        <v>0.81458333333333333</v>
      </c>
      <c r="L10143" t="str">
        <f>IF(AND(K10143&lt;Sheet2!$A$3,K10143&gt;=Sheet2!$A$2),"Morning",IF(AND(K10143&gt;=Sheet2!$A$3,K10143&lt;Sheet2!$A$4),"Afternoon","Night"))</f>
        <v>Night</v>
      </c>
      <c r="M10143" t="str">
        <f t="shared" si="792"/>
        <v>Tuesday</v>
      </c>
      <c r="N10143">
        <f t="shared" si="793"/>
        <v>2018</v>
      </c>
      <c r="O10143">
        <f t="shared" si="794"/>
        <v>6</v>
      </c>
    </row>
    <row r="10144" spans="1:15" x14ac:dyDescent="0.2">
      <c r="A10144" s="3" t="s">
        <v>20859</v>
      </c>
      <c r="B10144" s="6">
        <v>43263.895833333336</v>
      </c>
      <c r="C10144" s="6">
        <v>43263.895833333336</v>
      </c>
      <c r="D10144" s="4" t="s">
        <v>241</v>
      </c>
      <c r="E10144" s="4" t="s">
        <v>74</v>
      </c>
      <c r="F10144" s="4" t="s">
        <v>74</v>
      </c>
      <c r="G10144" s="4" t="s">
        <v>72</v>
      </c>
      <c r="H10144" s="4" t="s">
        <v>20860</v>
      </c>
      <c r="I10144" s="4" t="s">
        <v>74</v>
      </c>
      <c r="J10144">
        <f t="shared" si="790"/>
        <v>1</v>
      </c>
      <c r="K10144" s="7">
        <f t="shared" si="791"/>
        <v>0.89583333333333337</v>
      </c>
      <c r="L10144" t="str">
        <f>IF(AND(K10144&lt;Sheet2!$A$3,K10144&gt;=Sheet2!$A$2),"Morning",IF(AND(K10144&gt;=Sheet2!$A$3,K10144&lt;Sheet2!$A$4),"Afternoon","Night"))</f>
        <v>Night</v>
      </c>
      <c r="M10144" t="str">
        <f t="shared" si="792"/>
        <v>Tuesday</v>
      </c>
      <c r="N10144">
        <f t="shared" si="793"/>
        <v>2018</v>
      </c>
      <c r="O10144">
        <f t="shared" si="794"/>
        <v>6</v>
      </c>
    </row>
    <row r="10145" spans="1:15" x14ac:dyDescent="0.2">
      <c r="A10145" s="3" t="s">
        <v>20861</v>
      </c>
      <c r="B10145" s="6">
        <v>43324.393055555556</v>
      </c>
      <c r="C10145" s="6">
        <v>43324.393055555556</v>
      </c>
      <c r="D10145" s="4" t="s">
        <v>2272</v>
      </c>
      <c r="E10145" s="4" t="s">
        <v>10</v>
      </c>
      <c r="F10145" s="4" t="s">
        <v>159</v>
      </c>
      <c r="G10145" s="4" t="s">
        <v>424</v>
      </c>
      <c r="H10145" s="4" t="s">
        <v>20862</v>
      </c>
      <c r="I10145" s="4" t="s">
        <v>74</v>
      </c>
      <c r="J10145">
        <f t="shared" si="790"/>
        <v>1</v>
      </c>
      <c r="K10145" s="7">
        <f t="shared" si="791"/>
        <v>0.39305555555555555</v>
      </c>
      <c r="L10145" t="str">
        <f>IF(AND(K10145&lt;Sheet2!$A$3,K10145&gt;=Sheet2!$A$2),"Morning",IF(AND(K10145&gt;=Sheet2!$A$3,K10145&lt;Sheet2!$A$4),"Afternoon","Night"))</f>
        <v>Morning</v>
      </c>
      <c r="M10145" t="str">
        <f t="shared" si="792"/>
        <v>Sunday</v>
      </c>
      <c r="N10145">
        <f t="shared" si="793"/>
        <v>2018</v>
      </c>
      <c r="O10145">
        <f t="shared" si="794"/>
        <v>8</v>
      </c>
    </row>
    <row r="10146" spans="1:15" x14ac:dyDescent="0.2">
      <c r="A10146" s="3" t="s">
        <v>20863</v>
      </c>
      <c r="B10146" s="6">
        <v>43324.531944444447</v>
      </c>
      <c r="C10146" s="6">
        <v>43324.531944444447</v>
      </c>
      <c r="D10146" s="4" t="s">
        <v>2960</v>
      </c>
      <c r="E10146" s="4" t="s">
        <v>10</v>
      </c>
      <c r="F10146" s="4" t="s">
        <v>361</v>
      </c>
      <c r="G10146" s="4" t="s">
        <v>20864</v>
      </c>
      <c r="H10146" s="4" t="s">
        <v>20865</v>
      </c>
      <c r="I10146" s="4" t="s">
        <v>12</v>
      </c>
      <c r="J10146">
        <f t="shared" si="790"/>
        <v>1</v>
      </c>
      <c r="K10146" s="7">
        <f t="shared" si="791"/>
        <v>0.53194444444444444</v>
      </c>
      <c r="L10146" t="str">
        <f>IF(AND(K10146&lt;Sheet2!$A$3,K10146&gt;=Sheet2!$A$2),"Morning",IF(AND(K10146&gt;=Sheet2!$A$3,K10146&lt;Sheet2!$A$4),"Afternoon","Night"))</f>
        <v>Afternoon</v>
      </c>
      <c r="M10146" t="str">
        <f t="shared" si="792"/>
        <v>Sunday</v>
      </c>
      <c r="N10146">
        <f t="shared" si="793"/>
        <v>2018</v>
      </c>
      <c r="O10146">
        <f t="shared" si="794"/>
        <v>8</v>
      </c>
    </row>
    <row r="10147" spans="1:15" x14ac:dyDescent="0.2">
      <c r="A10147" s="3" t="s">
        <v>20866</v>
      </c>
      <c r="B10147" s="6">
        <v>43324.531944444447</v>
      </c>
      <c r="C10147" s="6">
        <v>43355.311111111114</v>
      </c>
      <c r="D10147" s="4" t="s">
        <v>2960</v>
      </c>
      <c r="E10147" s="4" t="s">
        <v>10</v>
      </c>
      <c r="F10147" s="4" t="s">
        <v>361</v>
      </c>
      <c r="G10147" s="4" t="s">
        <v>20864</v>
      </c>
      <c r="H10147" s="4" t="s">
        <v>20867</v>
      </c>
      <c r="I10147" s="4" t="s">
        <v>12</v>
      </c>
      <c r="J10147">
        <f t="shared" si="790"/>
        <v>1</v>
      </c>
      <c r="K10147" s="7">
        <f t="shared" si="791"/>
        <v>0.53194444444444444</v>
      </c>
      <c r="L10147" t="str">
        <f>IF(AND(K10147&lt;Sheet2!$A$3,K10147&gt;=Sheet2!$A$2),"Morning",IF(AND(K10147&gt;=Sheet2!$A$3,K10147&lt;Sheet2!$A$4),"Afternoon","Night"))</f>
        <v>Afternoon</v>
      </c>
      <c r="M10147" t="str">
        <f t="shared" si="792"/>
        <v>Sunday</v>
      </c>
      <c r="N10147">
        <f t="shared" si="793"/>
        <v>2018</v>
      </c>
      <c r="O10147">
        <f t="shared" si="794"/>
        <v>8</v>
      </c>
    </row>
    <row r="10148" spans="1:15" x14ac:dyDescent="0.2">
      <c r="A10148" s="3" t="s">
        <v>20868</v>
      </c>
      <c r="B10148" s="6">
        <v>43324.659722222219</v>
      </c>
      <c r="C10148" s="6">
        <v>43324.659722222219</v>
      </c>
      <c r="D10148" s="4" t="s">
        <v>2263</v>
      </c>
      <c r="E10148" s="4" t="s">
        <v>10</v>
      </c>
      <c r="F10148" s="4" t="s">
        <v>420</v>
      </c>
      <c r="G10148" s="4" t="s">
        <v>12</v>
      </c>
      <c r="H10148" s="4" t="s">
        <v>20869</v>
      </c>
      <c r="I10148" s="4" t="s">
        <v>74</v>
      </c>
      <c r="J10148">
        <f t="shared" si="790"/>
        <v>1</v>
      </c>
      <c r="K10148" s="7">
        <f t="shared" si="791"/>
        <v>0.65972222222222221</v>
      </c>
      <c r="L10148" t="str">
        <f>IF(AND(K10148&lt;Sheet2!$A$3,K10148&gt;=Sheet2!$A$2),"Morning",IF(AND(K10148&gt;=Sheet2!$A$3,K10148&lt;Sheet2!$A$4),"Afternoon","Night"))</f>
        <v>Afternoon</v>
      </c>
      <c r="M10148" t="str">
        <f t="shared" si="792"/>
        <v>Sunday</v>
      </c>
      <c r="N10148">
        <f t="shared" si="793"/>
        <v>2018</v>
      </c>
      <c r="O10148">
        <f t="shared" si="794"/>
        <v>8</v>
      </c>
    </row>
    <row r="10149" spans="1:15" x14ac:dyDescent="0.2">
      <c r="A10149" s="3" t="s">
        <v>20870</v>
      </c>
      <c r="B10149" s="6">
        <v>43324.659722222219</v>
      </c>
      <c r="C10149" s="6">
        <v>43446.765277777777</v>
      </c>
      <c r="D10149" s="4" t="s">
        <v>2263</v>
      </c>
      <c r="E10149" s="4" t="s">
        <v>10</v>
      </c>
      <c r="F10149" s="4" t="s">
        <v>420</v>
      </c>
      <c r="G10149" s="4" t="s">
        <v>12</v>
      </c>
      <c r="H10149" s="4" t="s">
        <v>20871</v>
      </c>
      <c r="I10149" s="4" t="s">
        <v>74</v>
      </c>
      <c r="J10149">
        <f t="shared" si="790"/>
        <v>1</v>
      </c>
      <c r="K10149" s="7">
        <f t="shared" si="791"/>
        <v>0.65972222222222221</v>
      </c>
      <c r="L10149" t="str">
        <f>IF(AND(K10149&lt;Sheet2!$A$3,K10149&gt;=Sheet2!$A$2),"Morning",IF(AND(K10149&gt;=Sheet2!$A$3,K10149&lt;Sheet2!$A$4),"Afternoon","Night"))</f>
        <v>Afternoon</v>
      </c>
      <c r="M10149" t="str">
        <f t="shared" si="792"/>
        <v>Sunday</v>
      </c>
      <c r="N10149">
        <f t="shared" si="793"/>
        <v>2018</v>
      </c>
      <c r="O10149">
        <f t="shared" si="794"/>
        <v>8</v>
      </c>
    </row>
    <row r="10150" spans="1:15" x14ac:dyDescent="0.2">
      <c r="A10150" s="3" t="s">
        <v>20872</v>
      </c>
      <c r="B10150" s="6">
        <v>43355.285416666666</v>
      </c>
      <c r="C10150" s="6">
        <v>43355.285416666666</v>
      </c>
      <c r="D10150" s="4" t="s">
        <v>214</v>
      </c>
      <c r="E10150" s="4" t="s">
        <v>10</v>
      </c>
      <c r="F10150" s="4" t="s">
        <v>30</v>
      </c>
      <c r="G10150" s="4" t="s">
        <v>12</v>
      </c>
      <c r="H10150" s="4" t="s">
        <v>20873</v>
      </c>
      <c r="I10150" s="4" t="s">
        <v>74</v>
      </c>
      <c r="J10150">
        <f t="shared" si="790"/>
        <v>1</v>
      </c>
      <c r="K10150" s="7">
        <f t="shared" si="791"/>
        <v>0.28541666666666665</v>
      </c>
      <c r="L10150" t="str">
        <f>IF(AND(K10150&lt;Sheet2!$A$3,K10150&gt;=Sheet2!$A$2),"Morning",IF(AND(K10150&gt;=Sheet2!$A$3,K10150&lt;Sheet2!$A$4),"Afternoon","Night"))</f>
        <v>Morning</v>
      </c>
      <c r="M10150" t="str">
        <f t="shared" si="792"/>
        <v>Wednesday</v>
      </c>
      <c r="N10150">
        <f t="shared" si="793"/>
        <v>2018</v>
      </c>
      <c r="O10150">
        <f t="shared" si="794"/>
        <v>9</v>
      </c>
    </row>
    <row r="10151" spans="1:15" x14ac:dyDescent="0.2">
      <c r="A10151" s="3" t="s">
        <v>20874</v>
      </c>
      <c r="B10151" s="6">
        <v>43355.285416666666</v>
      </c>
      <c r="C10151" s="6">
        <v>43446.784722222219</v>
      </c>
      <c r="D10151" s="4" t="s">
        <v>214</v>
      </c>
      <c r="E10151" s="4" t="s">
        <v>10</v>
      </c>
      <c r="F10151" s="4" t="s">
        <v>30</v>
      </c>
      <c r="G10151" s="4" t="s">
        <v>12</v>
      </c>
      <c r="H10151" s="4" t="s">
        <v>20875</v>
      </c>
      <c r="I10151" s="4" t="s">
        <v>74</v>
      </c>
      <c r="J10151">
        <f t="shared" si="790"/>
        <v>1</v>
      </c>
      <c r="K10151" s="7">
        <f t="shared" si="791"/>
        <v>0.28541666666666665</v>
      </c>
      <c r="L10151" t="str">
        <f>IF(AND(K10151&lt;Sheet2!$A$3,K10151&gt;=Sheet2!$A$2),"Morning",IF(AND(K10151&gt;=Sheet2!$A$3,K10151&lt;Sheet2!$A$4),"Afternoon","Night"))</f>
        <v>Morning</v>
      </c>
      <c r="M10151" t="str">
        <f t="shared" si="792"/>
        <v>Wednesday</v>
      </c>
      <c r="N10151">
        <f t="shared" si="793"/>
        <v>2018</v>
      </c>
      <c r="O10151">
        <f t="shared" si="794"/>
        <v>9</v>
      </c>
    </row>
    <row r="10152" spans="1:15" x14ac:dyDescent="0.2">
      <c r="A10152" s="3" t="s">
        <v>20876</v>
      </c>
      <c r="B10152" s="6">
        <v>43355.580555555556</v>
      </c>
      <c r="C10152" s="6">
        <v>43355.580555555556</v>
      </c>
      <c r="D10152" s="4" t="s">
        <v>4885</v>
      </c>
      <c r="E10152" s="4" t="s">
        <v>10</v>
      </c>
      <c r="F10152" s="4" t="s">
        <v>159</v>
      </c>
      <c r="G10152" s="4" t="s">
        <v>12</v>
      </c>
      <c r="H10152" s="4" t="s">
        <v>20877</v>
      </c>
      <c r="I10152" s="4" t="s">
        <v>74</v>
      </c>
      <c r="J10152">
        <f t="shared" si="790"/>
        <v>1</v>
      </c>
      <c r="K10152" s="7">
        <f t="shared" si="791"/>
        <v>0.5805555555555556</v>
      </c>
      <c r="L10152" t="str">
        <f>IF(AND(K10152&lt;Sheet2!$A$3,K10152&gt;=Sheet2!$A$2),"Morning",IF(AND(K10152&gt;=Sheet2!$A$3,K10152&lt;Sheet2!$A$4),"Afternoon","Night"))</f>
        <v>Afternoon</v>
      </c>
      <c r="M10152" t="str">
        <f t="shared" si="792"/>
        <v>Wednesday</v>
      </c>
      <c r="N10152">
        <f t="shared" si="793"/>
        <v>2018</v>
      </c>
      <c r="O10152">
        <f t="shared" si="794"/>
        <v>9</v>
      </c>
    </row>
    <row r="10153" spans="1:15" x14ac:dyDescent="0.2">
      <c r="A10153" s="3" t="s">
        <v>20878</v>
      </c>
      <c r="B10153" s="6">
        <v>43355.656944444447</v>
      </c>
      <c r="C10153" s="6">
        <v>43355.656944444447</v>
      </c>
      <c r="D10153" s="4" t="s">
        <v>1204</v>
      </c>
      <c r="E10153" s="4" t="s">
        <v>17</v>
      </c>
      <c r="F10153" s="4" t="s">
        <v>30</v>
      </c>
      <c r="G10153" s="4" t="s">
        <v>2828</v>
      </c>
      <c r="H10153" s="4" t="s">
        <v>20879</v>
      </c>
      <c r="I10153" s="4" t="s">
        <v>74</v>
      </c>
      <c r="J10153">
        <f t="shared" si="790"/>
        <v>1</v>
      </c>
      <c r="K10153" s="7">
        <f t="shared" si="791"/>
        <v>0.65694444444444444</v>
      </c>
      <c r="L10153" t="str">
        <f>IF(AND(K10153&lt;Sheet2!$A$3,K10153&gt;=Sheet2!$A$2),"Morning",IF(AND(K10153&gt;=Sheet2!$A$3,K10153&lt;Sheet2!$A$4),"Afternoon","Night"))</f>
        <v>Afternoon</v>
      </c>
      <c r="M10153" t="str">
        <f t="shared" si="792"/>
        <v>Wednesday</v>
      </c>
      <c r="N10153">
        <f t="shared" si="793"/>
        <v>2018</v>
      </c>
      <c r="O10153">
        <f t="shared" si="794"/>
        <v>9</v>
      </c>
    </row>
    <row r="10154" spans="1:15" x14ac:dyDescent="0.2">
      <c r="A10154" s="3" t="s">
        <v>20880</v>
      </c>
      <c r="B10154" s="6">
        <v>43385.28125</v>
      </c>
      <c r="C10154" s="6">
        <v>43385.28125</v>
      </c>
      <c r="D10154" s="4" t="s">
        <v>178</v>
      </c>
      <c r="E10154" s="4" t="s">
        <v>77</v>
      </c>
      <c r="F10154" s="4" t="s">
        <v>18</v>
      </c>
      <c r="G10154" s="4" t="s">
        <v>722</v>
      </c>
      <c r="H10154" s="4" t="s">
        <v>20881</v>
      </c>
      <c r="I10154" s="4" t="s">
        <v>74</v>
      </c>
      <c r="J10154">
        <f t="shared" si="790"/>
        <v>1</v>
      </c>
      <c r="K10154" s="7">
        <f t="shared" si="791"/>
        <v>0.28125</v>
      </c>
      <c r="L10154" t="str">
        <f>IF(AND(K10154&lt;Sheet2!$A$3,K10154&gt;=Sheet2!$A$2),"Morning",IF(AND(K10154&gt;=Sheet2!$A$3,K10154&lt;Sheet2!$A$4),"Afternoon","Night"))</f>
        <v>Morning</v>
      </c>
      <c r="M10154" t="str">
        <f t="shared" si="792"/>
        <v>Friday</v>
      </c>
      <c r="N10154">
        <f t="shared" si="793"/>
        <v>2018</v>
      </c>
      <c r="O10154">
        <f t="shared" si="794"/>
        <v>10</v>
      </c>
    </row>
    <row r="10155" spans="1:15" x14ac:dyDescent="0.2">
      <c r="A10155" s="3" t="s">
        <v>20882</v>
      </c>
      <c r="B10155" s="6">
        <v>43385.28125</v>
      </c>
      <c r="C10155" s="6">
        <v>43446.76458333333</v>
      </c>
      <c r="D10155" s="4" t="s">
        <v>178</v>
      </c>
      <c r="E10155" s="4" t="s">
        <v>77</v>
      </c>
      <c r="F10155" s="4" t="s">
        <v>18</v>
      </c>
      <c r="G10155" s="4" t="s">
        <v>722</v>
      </c>
      <c r="H10155" s="4" t="s">
        <v>20883</v>
      </c>
      <c r="I10155" s="4" t="s">
        <v>74</v>
      </c>
      <c r="J10155">
        <f t="shared" si="790"/>
        <v>1</v>
      </c>
      <c r="K10155" s="7">
        <f t="shared" si="791"/>
        <v>0.28125</v>
      </c>
      <c r="L10155" t="str">
        <f>IF(AND(K10155&lt;Sheet2!$A$3,K10155&gt;=Sheet2!$A$2),"Morning",IF(AND(K10155&gt;=Sheet2!$A$3,K10155&lt;Sheet2!$A$4),"Afternoon","Night"))</f>
        <v>Morning</v>
      </c>
      <c r="M10155" t="str">
        <f t="shared" si="792"/>
        <v>Friday</v>
      </c>
      <c r="N10155">
        <f t="shared" si="793"/>
        <v>2018</v>
      </c>
      <c r="O10155">
        <f t="shared" si="794"/>
        <v>10</v>
      </c>
    </row>
    <row r="10156" spans="1:15" x14ac:dyDescent="0.2">
      <c r="A10156" s="3" t="s">
        <v>20884</v>
      </c>
      <c r="B10156" s="6">
        <v>43385.603472222225</v>
      </c>
      <c r="C10156" s="6">
        <v>43385.603472222225</v>
      </c>
      <c r="D10156" s="4" t="s">
        <v>20885</v>
      </c>
      <c r="E10156" s="4" t="s">
        <v>77</v>
      </c>
      <c r="F10156" s="4" t="s">
        <v>18</v>
      </c>
      <c r="G10156" s="4" t="s">
        <v>10970</v>
      </c>
      <c r="H10156" s="4" t="s">
        <v>20886</v>
      </c>
      <c r="I10156" s="4" t="s">
        <v>74</v>
      </c>
      <c r="J10156">
        <f t="shared" si="790"/>
        <v>1</v>
      </c>
      <c r="K10156" s="7">
        <f t="shared" si="791"/>
        <v>0.60347222222222219</v>
      </c>
      <c r="L10156" t="str">
        <f>IF(AND(K10156&lt;Sheet2!$A$3,K10156&gt;=Sheet2!$A$2),"Morning",IF(AND(K10156&gt;=Sheet2!$A$3,K10156&lt;Sheet2!$A$4),"Afternoon","Night"))</f>
        <v>Afternoon</v>
      </c>
      <c r="M10156" t="str">
        <f t="shared" si="792"/>
        <v>Friday</v>
      </c>
      <c r="N10156">
        <f t="shared" si="793"/>
        <v>2018</v>
      </c>
      <c r="O10156">
        <f t="shared" si="794"/>
        <v>10</v>
      </c>
    </row>
    <row r="10157" spans="1:15" x14ac:dyDescent="0.2">
      <c r="A10157" s="3" t="s">
        <v>20887</v>
      </c>
      <c r="B10157" s="6">
        <v>43385.603472222225</v>
      </c>
      <c r="C10157" s="6">
        <v>43416.603472222225</v>
      </c>
      <c r="D10157" s="4" t="s">
        <v>20885</v>
      </c>
      <c r="E10157" s="4" t="s">
        <v>77</v>
      </c>
      <c r="F10157" s="4" t="s">
        <v>18</v>
      </c>
      <c r="G10157" s="4" t="s">
        <v>10970</v>
      </c>
      <c r="H10157" s="4" t="s">
        <v>20888</v>
      </c>
      <c r="I10157" s="4" t="s">
        <v>74</v>
      </c>
      <c r="J10157">
        <f t="shared" si="790"/>
        <v>1</v>
      </c>
      <c r="K10157" s="7">
        <f t="shared" si="791"/>
        <v>0.60347222222222219</v>
      </c>
      <c r="L10157" t="str">
        <f>IF(AND(K10157&lt;Sheet2!$A$3,K10157&gt;=Sheet2!$A$2),"Morning",IF(AND(K10157&gt;=Sheet2!$A$3,K10157&lt;Sheet2!$A$4),"Afternoon","Night"))</f>
        <v>Afternoon</v>
      </c>
      <c r="M10157" t="str">
        <f t="shared" si="792"/>
        <v>Friday</v>
      </c>
      <c r="N10157">
        <f t="shared" si="793"/>
        <v>2018</v>
      </c>
      <c r="O10157">
        <f t="shared" si="794"/>
        <v>10</v>
      </c>
    </row>
    <row r="10158" spans="1:15" x14ac:dyDescent="0.2">
      <c r="A10158" s="3" t="s">
        <v>20889</v>
      </c>
      <c r="B10158" s="6">
        <v>43385.614583333336</v>
      </c>
      <c r="C10158" s="6">
        <v>43385.614583333336</v>
      </c>
      <c r="D10158" s="4" t="s">
        <v>1341</v>
      </c>
      <c r="E10158" s="4" t="s">
        <v>10</v>
      </c>
      <c r="F10158" s="4" t="s">
        <v>159</v>
      </c>
      <c r="G10158" s="4" t="s">
        <v>314</v>
      </c>
      <c r="H10158" s="4" t="s">
        <v>20890</v>
      </c>
      <c r="I10158" s="4" t="s">
        <v>74</v>
      </c>
      <c r="J10158">
        <f t="shared" si="790"/>
        <v>1</v>
      </c>
      <c r="K10158" s="7">
        <f t="shared" si="791"/>
        <v>0.61458333333333337</v>
      </c>
      <c r="L10158" t="str">
        <f>IF(AND(K10158&lt;Sheet2!$A$3,K10158&gt;=Sheet2!$A$2),"Morning",IF(AND(K10158&gt;=Sheet2!$A$3,K10158&lt;Sheet2!$A$4),"Afternoon","Night"))</f>
        <v>Afternoon</v>
      </c>
      <c r="M10158" t="str">
        <f t="shared" si="792"/>
        <v>Friday</v>
      </c>
      <c r="N10158">
        <f t="shared" si="793"/>
        <v>2018</v>
      </c>
      <c r="O10158">
        <f t="shared" si="794"/>
        <v>10</v>
      </c>
    </row>
    <row r="10159" spans="1:15" x14ac:dyDescent="0.2">
      <c r="A10159" s="3" t="s">
        <v>20891</v>
      </c>
      <c r="B10159" s="6">
        <v>43416.122916666667</v>
      </c>
      <c r="C10159" s="6">
        <v>43416.122916666667</v>
      </c>
      <c r="D10159" s="4" t="s">
        <v>5263</v>
      </c>
      <c r="E10159" s="4" t="s">
        <v>102</v>
      </c>
      <c r="F10159" s="4" t="s">
        <v>30</v>
      </c>
      <c r="G10159" s="4" t="s">
        <v>72</v>
      </c>
      <c r="H10159" s="4" t="s">
        <v>20892</v>
      </c>
      <c r="I10159" s="4" t="s">
        <v>74</v>
      </c>
      <c r="J10159">
        <f t="shared" si="790"/>
        <v>1</v>
      </c>
      <c r="K10159" s="7">
        <f t="shared" si="791"/>
        <v>0.12291666666666667</v>
      </c>
      <c r="L10159" t="str">
        <f>IF(AND(K10159&lt;Sheet2!$A$3,K10159&gt;=Sheet2!$A$2),"Morning",IF(AND(K10159&gt;=Sheet2!$A$3,K10159&lt;Sheet2!$A$4),"Afternoon","Night"))</f>
        <v>Night</v>
      </c>
      <c r="M10159" t="str">
        <f t="shared" si="792"/>
        <v>Monday</v>
      </c>
      <c r="N10159">
        <f t="shared" si="793"/>
        <v>2018</v>
      </c>
      <c r="O10159">
        <f t="shared" si="794"/>
        <v>11</v>
      </c>
    </row>
    <row r="10160" spans="1:15" x14ac:dyDescent="0.2">
      <c r="A10160" s="3" t="s">
        <v>20893</v>
      </c>
      <c r="B10160" s="6">
        <v>43416.122916666667</v>
      </c>
      <c r="C10160" s="6" t="s">
        <v>30722</v>
      </c>
      <c r="D10160" s="4" t="s">
        <v>5263</v>
      </c>
      <c r="E10160" s="4" t="s">
        <v>102</v>
      </c>
      <c r="F10160" s="4" t="s">
        <v>30</v>
      </c>
      <c r="G10160" s="4" t="s">
        <v>72</v>
      </c>
      <c r="H10160" s="4" t="s">
        <v>20894</v>
      </c>
      <c r="I10160" s="4" t="s">
        <v>74</v>
      </c>
      <c r="J10160">
        <f t="shared" si="790"/>
        <v>1</v>
      </c>
      <c r="K10160" s="7">
        <f t="shared" si="791"/>
        <v>0.12291666666666667</v>
      </c>
      <c r="L10160" t="str">
        <f>IF(AND(K10160&lt;Sheet2!$A$3,K10160&gt;=Sheet2!$A$2),"Morning",IF(AND(K10160&gt;=Sheet2!$A$3,K10160&lt;Sheet2!$A$4),"Afternoon","Night"))</f>
        <v>Night</v>
      </c>
      <c r="M10160" t="str">
        <f t="shared" si="792"/>
        <v>Monday</v>
      </c>
      <c r="N10160">
        <f t="shared" si="793"/>
        <v>2018</v>
      </c>
      <c r="O10160">
        <f t="shared" si="794"/>
        <v>11</v>
      </c>
    </row>
    <row r="10161" spans="1:15" x14ac:dyDescent="0.2">
      <c r="A10161" s="3" t="s">
        <v>20895</v>
      </c>
      <c r="B10161" s="6">
        <v>43416.123611111114</v>
      </c>
      <c r="C10161" s="6">
        <v>43416.123611111114</v>
      </c>
      <c r="D10161" s="4" t="s">
        <v>360</v>
      </c>
      <c r="E10161" s="4" t="s">
        <v>102</v>
      </c>
      <c r="F10161" s="4" t="s">
        <v>30</v>
      </c>
      <c r="G10161" s="4" t="s">
        <v>72</v>
      </c>
      <c r="H10161" s="4" t="s">
        <v>20896</v>
      </c>
      <c r="I10161" s="4" t="s">
        <v>74</v>
      </c>
      <c r="J10161">
        <f t="shared" si="790"/>
        <v>1</v>
      </c>
      <c r="K10161" s="7">
        <f t="shared" si="791"/>
        <v>0.12361111111111112</v>
      </c>
      <c r="L10161" t="str">
        <f>IF(AND(K10161&lt;Sheet2!$A$3,K10161&gt;=Sheet2!$A$2),"Morning",IF(AND(K10161&gt;=Sheet2!$A$3,K10161&lt;Sheet2!$A$4),"Afternoon","Night"))</f>
        <v>Night</v>
      </c>
      <c r="M10161" t="str">
        <f t="shared" si="792"/>
        <v>Monday</v>
      </c>
      <c r="N10161">
        <f t="shared" si="793"/>
        <v>2018</v>
      </c>
      <c r="O10161">
        <f t="shared" si="794"/>
        <v>11</v>
      </c>
    </row>
    <row r="10162" spans="1:15" x14ac:dyDescent="0.2">
      <c r="A10162" s="3" t="s">
        <v>20897</v>
      </c>
      <c r="B10162" s="6">
        <v>43416.123611111114</v>
      </c>
      <c r="C10162" s="6" t="s">
        <v>30723</v>
      </c>
      <c r="D10162" s="4" t="s">
        <v>360</v>
      </c>
      <c r="E10162" s="4" t="s">
        <v>102</v>
      </c>
      <c r="F10162" s="4" t="s">
        <v>30</v>
      </c>
      <c r="G10162" s="4" t="s">
        <v>72</v>
      </c>
      <c r="H10162" s="4" t="s">
        <v>20898</v>
      </c>
      <c r="I10162" s="4" t="s">
        <v>74</v>
      </c>
      <c r="J10162">
        <f t="shared" si="790"/>
        <v>1</v>
      </c>
      <c r="K10162" s="7">
        <f t="shared" si="791"/>
        <v>0.12361111111111112</v>
      </c>
      <c r="L10162" t="str">
        <f>IF(AND(K10162&lt;Sheet2!$A$3,K10162&gt;=Sheet2!$A$2),"Morning",IF(AND(K10162&gt;=Sheet2!$A$3,K10162&lt;Sheet2!$A$4),"Afternoon","Night"))</f>
        <v>Night</v>
      </c>
      <c r="M10162" t="str">
        <f t="shared" si="792"/>
        <v>Monday</v>
      </c>
      <c r="N10162">
        <f t="shared" si="793"/>
        <v>2018</v>
      </c>
      <c r="O10162">
        <f t="shared" si="794"/>
        <v>11</v>
      </c>
    </row>
    <row r="10163" spans="1:15" x14ac:dyDescent="0.2">
      <c r="A10163" s="3" t="s">
        <v>20899</v>
      </c>
      <c r="B10163" s="6">
        <v>43416.272916666669</v>
      </c>
      <c r="C10163" s="6">
        <v>43416.272916666669</v>
      </c>
      <c r="D10163" s="4" t="s">
        <v>16</v>
      </c>
      <c r="E10163" s="4" t="s">
        <v>77</v>
      </c>
      <c r="F10163" s="4" t="s">
        <v>18</v>
      </c>
      <c r="G10163" s="4" t="s">
        <v>2351</v>
      </c>
      <c r="H10163" s="4" t="s">
        <v>20900</v>
      </c>
      <c r="I10163" s="4" t="s">
        <v>74</v>
      </c>
      <c r="J10163">
        <f t="shared" si="790"/>
        <v>1</v>
      </c>
      <c r="K10163" s="7">
        <f t="shared" si="791"/>
        <v>0.27291666666666664</v>
      </c>
      <c r="L10163" t="str">
        <f>IF(AND(K10163&lt;Sheet2!$A$3,K10163&gt;=Sheet2!$A$2),"Morning",IF(AND(K10163&gt;=Sheet2!$A$3,K10163&lt;Sheet2!$A$4),"Afternoon","Night"))</f>
        <v>Morning</v>
      </c>
      <c r="M10163" t="str">
        <f t="shared" si="792"/>
        <v>Monday</v>
      </c>
      <c r="N10163">
        <f t="shared" si="793"/>
        <v>2018</v>
      </c>
      <c r="O10163">
        <f t="shared" si="794"/>
        <v>11</v>
      </c>
    </row>
    <row r="10164" spans="1:15" x14ac:dyDescent="0.2">
      <c r="A10164" s="3" t="s">
        <v>20901</v>
      </c>
      <c r="B10164" s="6">
        <v>43416.272916666669</v>
      </c>
      <c r="C10164" s="6">
        <v>43416.272916666669</v>
      </c>
      <c r="D10164" s="4" t="s">
        <v>152</v>
      </c>
      <c r="E10164" s="4" t="s">
        <v>17</v>
      </c>
      <c r="F10164" s="4" t="s">
        <v>71</v>
      </c>
      <c r="G10164" s="4" t="s">
        <v>72</v>
      </c>
      <c r="H10164" s="4" t="s">
        <v>20902</v>
      </c>
      <c r="I10164" s="4" t="s">
        <v>74</v>
      </c>
      <c r="J10164">
        <f t="shared" si="790"/>
        <v>1</v>
      </c>
      <c r="K10164" s="7">
        <f t="shared" si="791"/>
        <v>0.27291666666666664</v>
      </c>
      <c r="L10164" t="str">
        <f>IF(AND(K10164&lt;Sheet2!$A$3,K10164&gt;=Sheet2!$A$2),"Morning",IF(AND(K10164&gt;=Sheet2!$A$3,K10164&lt;Sheet2!$A$4),"Afternoon","Night"))</f>
        <v>Morning</v>
      </c>
      <c r="M10164" t="str">
        <f t="shared" si="792"/>
        <v>Monday</v>
      </c>
      <c r="N10164">
        <f t="shared" si="793"/>
        <v>2018</v>
      </c>
      <c r="O10164">
        <f t="shared" si="794"/>
        <v>11</v>
      </c>
    </row>
    <row r="10165" spans="1:15" x14ac:dyDescent="0.2">
      <c r="A10165" s="3" t="s">
        <v>20903</v>
      </c>
      <c r="B10165" s="6">
        <v>43416.464583333334</v>
      </c>
      <c r="C10165" s="6">
        <v>43416.464583333334</v>
      </c>
      <c r="D10165" s="4" t="s">
        <v>262</v>
      </c>
      <c r="E10165" s="4" t="s">
        <v>10</v>
      </c>
      <c r="F10165" s="4" t="s">
        <v>159</v>
      </c>
      <c r="G10165" s="4" t="s">
        <v>12</v>
      </c>
      <c r="H10165" s="4" t="s">
        <v>20904</v>
      </c>
      <c r="I10165" s="4" t="s">
        <v>74</v>
      </c>
      <c r="J10165">
        <f t="shared" si="790"/>
        <v>1</v>
      </c>
      <c r="K10165" s="7">
        <f t="shared" si="791"/>
        <v>0.46458333333333335</v>
      </c>
      <c r="L10165" t="str">
        <f>IF(AND(K10165&lt;Sheet2!$A$3,K10165&gt;=Sheet2!$A$2),"Morning",IF(AND(K10165&gt;=Sheet2!$A$3,K10165&lt;Sheet2!$A$4),"Afternoon","Night"))</f>
        <v>Morning</v>
      </c>
      <c r="M10165" t="str">
        <f t="shared" si="792"/>
        <v>Monday</v>
      </c>
      <c r="N10165">
        <f t="shared" si="793"/>
        <v>2018</v>
      </c>
      <c r="O10165">
        <f t="shared" si="794"/>
        <v>11</v>
      </c>
    </row>
    <row r="10166" spans="1:15" x14ac:dyDescent="0.2">
      <c r="A10166" s="3" t="s">
        <v>20905</v>
      </c>
      <c r="B10166" s="6">
        <v>43416.598611111112</v>
      </c>
      <c r="C10166" s="6">
        <v>43416.598611111112</v>
      </c>
      <c r="D10166" s="4" t="s">
        <v>1498</v>
      </c>
      <c r="E10166" s="4" t="s">
        <v>10</v>
      </c>
      <c r="F10166" s="4" t="s">
        <v>159</v>
      </c>
      <c r="G10166" s="4" t="s">
        <v>611</v>
      </c>
      <c r="H10166" s="4" t="s">
        <v>20906</v>
      </c>
      <c r="I10166" s="4" t="s">
        <v>74</v>
      </c>
      <c r="J10166">
        <f t="shared" si="790"/>
        <v>1</v>
      </c>
      <c r="K10166" s="7">
        <f t="shared" si="791"/>
        <v>0.59861111111111109</v>
      </c>
      <c r="L10166" t="str">
        <f>IF(AND(K10166&lt;Sheet2!$A$3,K10166&gt;=Sheet2!$A$2),"Morning",IF(AND(K10166&gt;=Sheet2!$A$3,K10166&lt;Sheet2!$A$4),"Afternoon","Night"))</f>
        <v>Afternoon</v>
      </c>
      <c r="M10166" t="str">
        <f t="shared" si="792"/>
        <v>Monday</v>
      </c>
      <c r="N10166">
        <f t="shared" si="793"/>
        <v>2018</v>
      </c>
      <c r="O10166">
        <f t="shared" si="794"/>
        <v>11</v>
      </c>
    </row>
    <row r="10167" spans="1:15" x14ac:dyDescent="0.2">
      <c r="A10167" s="3" t="s">
        <v>20907</v>
      </c>
      <c r="B10167" s="6">
        <v>43416.627083333333</v>
      </c>
      <c r="C10167" s="6">
        <v>43416.627083333333</v>
      </c>
      <c r="D10167" s="4" t="s">
        <v>436</v>
      </c>
      <c r="E10167" s="4" t="s">
        <v>10</v>
      </c>
      <c r="F10167" s="4" t="s">
        <v>159</v>
      </c>
      <c r="G10167" s="4" t="s">
        <v>78</v>
      </c>
      <c r="H10167" s="4" t="s">
        <v>20908</v>
      </c>
      <c r="I10167" s="4" t="s">
        <v>74</v>
      </c>
      <c r="J10167">
        <f t="shared" si="790"/>
        <v>1</v>
      </c>
      <c r="K10167" s="7">
        <f t="shared" si="791"/>
        <v>0.62708333333333333</v>
      </c>
      <c r="L10167" t="str">
        <f>IF(AND(K10167&lt;Sheet2!$A$3,K10167&gt;=Sheet2!$A$2),"Morning",IF(AND(K10167&gt;=Sheet2!$A$3,K10167&lt;Sheet2!$A$4),"Afternoon","Night"))</f>
        <v>Afternoon</v>
      </c>
      <c r="M10167" t="str">
        <f t="shared" si="792"/>
        <v>Monday</v>
      </c>
      <c r="N10167">
        <f t="shared" si="793"/>
        <v>2018</v>
      </c>
      <c r="O10167">
        <f t="shared" si="794"/>
        <v>11</v>
      </c>
    </row>
    <row r="10168" spans="1:15" x14ac:dyDescent="0.2">
      <c r="A10168" s="3" t="s">
        <v>20909</v>
      </c>
      <c r="B10168" s="6">
        <v>43446.430555555555</v>
      </c>
      <c r="C10168" s="6">
        <v>43446.430555555555</v>
      </c>
      <c r="D10168" s="4" t="s">
        <v>627</v>
      </c>
      <c r="E10168" s="4" t="s">
        <v>10</v>
      </c>
      <c r="F10168" s="4" t="s">
        <v>30</v>
      </c>
      <c r="G10168" s="4" t="s">
        <v>20910</v>
      </c>
      <c r="H10168" s="4" t="s">
        <v>20911</v>
      </c>
      <c r="I10168" s="4" t="s">
        <v>74</v>
      </c>
      <c r="J10168">
        <f t="shared" si="790"/>
        <v>1</v>
      </c>
      <c r="K10168" s="7">
        <f t="shared" si="791"/>
        <v>0.43055555555555558</v>
      </c>
      <c r="L10168" t="str">
        <f>IF(AND(K10168&lt;Sheet2!$A$3,K10168&gt;=Sheet2!$A$2),"Morning",IF(AND(K10168&gt;=Sheet2!$A$3,K10168&lt;Sheet2!$A$4),"Afternoon","Night"))</f>
        <v>Morning</v>
      </c>
      <c r="M10168" t="str">
        <f t="shared" si="792"/>
        <v>Wednesday</v>
      </c>
      <c r="N10168">
        <f t="shared" si="793"/>
        <v>2018</v>
      </c>
      <c r="O10168">
        <f t="shared" si="794"/>
        <v>12</v>
      </c>
    </row>
    <row r="10169" spans="1:15" x14ac:dyDescent="0.2">
      <c r="A10169" s="3" t="s">
        <v>20912</v>
      </c>
      <c r="B10169" s="6">
        <v>43446.432638888888</v>
      </c>
      <c r="C10169" s="6">
        <v>43446.432638888888</v>
      </c>
      <c r="D10169" s="4" t="s">
        <v>618</v>
      </c>
      <c r="E10169" s="4" t="s">
        <v>10</v>
      </c>
      <c r="F10169" s="4" t="s">
        <v>30</v>
      </c>
      <c r="G10169" s="4" t="s">
        <v>9711</v>
      </c>
      <c r="H10169" s="4" t="s">
        <v>20913</v>
      </c>
      <c r="I10169" s="4" t="s">
        <v>74</v>
      </c>
      <c r="J10169">
        <f t="shared" si="790"/>
        <v>1</v>
      </c>
      <c r="K10169" s="7">
        <f t="shared" si="791"/>
        <v>0.43263888888888885</v>
      </c>
      <c r="L10169" t="str">
        <f>IF(AND(K10169&lt;Sheet2!$A$3,K10169&gt;=Sheet2!$A$2),"Morning",IF(AND(K10169&gt;=Sheet2!$A$3,K10169&lt;Sheet2!$A$4),"Afternoon","Night"))</f>
        <v>Morning</v>
      </c>
      <c r="M10169" t="str">
        <f t="shared" si="792"/>
        <v>Wednesday</v>
      </c>
      <c r="N10169">
        <f t="shared" si="793"/>
        <v>2018</v>
      </c>
      <c r="O10169">
        <f t="shared" si="794"/>
        <v>12</v>
      </c>
    </row>
    <row r="10170" spans="1:15" x14ac:dyDescent="0.2">
      <c r="A10170" s="3" t="s">
        <v>20914</v>
      </c>
      <c r="B10170" s="6">
        <v>43446.432638888888</v>
      </c>
      <c r="C10170" s="6" t="s">
        <v>30724</v>
      </c>
      <c r="D10170" s="4" t="s">
        <v>618</v>
      </c>
      <c r="E10170" s="4" t="s">
        <v>10</v>
      </c>
      <c r="F10170" s="4" t="s">
        <v>30</v>
      </c>
      <c r="G10170" s="4" t="s">
        <v>9711</v>
      </c>
      <c r="H10170" s="4" t="s">
        <v>20915</v>
      </c>
      <c r="I10170" s="4" t="s">
        <v>74</v>
      </c>
      <c r="J10170">
        <f t="shared" si="790"/>
        <v>1</v>
      </c>
      <c r="K10170" s="7">
        <f t="shared" si="791"/>
        <v>0.43263888888888885</v>
      </c>
      <c r="L10170" t="str">
        <f>IF(AND(K10170&lt;Sheet2!$A$3,K10170&gt;=Sheet2!$A$2),"Morning",IF(AND(K10170&gt;=Sheet2!$A$3,K10170&lt;Sheet2!$A$4),"Afternoon","Night"))</f>
        <v>Morning</v>
      </c>
      <c r="M10170" t="str">
        <f t="shared" si="792"/>
        <v>Wednesday</v>
      </c>
      <c r="N10170">
        <f t="shared" si="793"/>
        <v>2018</v>
      </c>
      <c r="O10170">
        <f t="shared" si="794"/>
        <v>12</v>
      </c>
    </row>
    <row r="10171" spans="1:15" x14ac:dyDescent="0.2">
      <c r="A10171" s="3" t="s">
        <v>20916</v>
      </c>
      <c r="B10171" s="6">
        <v>43447.268750000003</v>
      </c>
      <c r="C10171" s="6">
        <v>43447.268750000003</v>
      </c>
      <c r="D10171" s="4" t="s">
        <v>45</v>
      </c>
      <c r="E10171" s="4" t="s">
        <v>173</v>
      </c>
      <c r="F10171" s="4" t="s">
        <v>114</v>
      </c>
      <c r="G10171" s="4" t="s">
        <v>98</v>
      </c>
      <c r="H10171" s="4" t="s">
        <v>20917</v>
      </c>
      <c r="I10171" s="4" t="s">
        <v>74</v>
      </c>
      <c r="J10171">
        <f t="shared" si="790"/>
        <v>1</v>
      </c>
      <c r="K10171" s="7">
        <f t="shared" si="791"/>
        <v>0.26874999999999999</v>
      </c>
      <c r="L10171" t="str">
        <f>IF(AND(K10171&lt;Sheet2!$A$3,K10171&gt;=Sheet2!$A$2),"Morning",IF(AND(K10171&gt;=Sheet2!$A$3,K10171&lt;Sheet2!$A$4),"Afternoon","Night"))</f>
        <v>Morning</v>
      </c>
      <c r="M10171" t="str">
        <f t="shared" si="792"/>
        <v>Thursday</v>
      </c>
      <c r="N10171">
        <f t="shared" si="793"/>
        <v>2018</v>
      </c>
      <c r="O10171">
        <f t="shared" si="794"/>
        <v>12</v>
      </c>
    </row>
    <row r="10172" spans="1:15" x14ac:dyDescent="0.2">
      <c r="A10172" s="3" t="s">
        <v>20918</v>
      </c>
      <c r="B10172" s="6">
        <v>43447.268750000003</v>
      </c>
      <c r="C10172" s="6">
        <v>43452.3</v>
      </c>
      <c r="D10172" s="4" t="s">
        <v>45</v>
      </c>
      <c r="E10172" s="4" t="s">
        <v>173</v>
      </c>
      <c r="F10172" s="4" t="s">
        <v>114</v>
      </c>
      <c r="G10172" s="4" t="s">
        <v>98</v>
      </c>
      <c r="H10172" s="4" t="s">
        <v>20919</v>
      </c>
      <c r="I10172" s="4" t="s">
        <v>74</v>
      </c>
      <c r="J10172">
        <f t="shared" si="790"/>
        <v>1</v>
      </c>
      <c r="K10172" s="7">
        <f t="shared" si="791"/>
        <v>0.26874999999999999</v>
      </c>
      <c r="L10172" t="str">
        <f>IF(AND(K10172&lt;Sheet2!$A$3,K10172&gt;=Sheet2!$A$2),"Morning",IF(AND(K10172&gt;=Sheet2!$A$3,K10172&lt;Sheet2!$A$4),"Afternoon","Night"))</f>
        <v>Morning</v>
      </c>
      <c r="M10172" t="str">
        <f t="shared" si="792"/>
        <v>Thursday</v>
      </c>
      <c r="N10172">
        <f t="shared" si="793"/>
        <v>2018</v>
      </c>
      <c r="O10172">
        <f t="shared" si="794"/>
        <v>12</v>
      </c>
    </row>
    <row r="10173" spans="1:15" x14ac:dyDescent="0.2">
      <c r="A10173" s="3" t="s">
        <v>20920</v>
      </c>
      <c r="B10173" s="6">
        <v>43447.548611111109</v>
      </c>
      <c r="C10173" s="6">
        <v>43447.548611111109</v>
      </c>
      <c r="D10173" s="4" t="s">
        <v>178</v>
      </c>
      <c r="E10173" s="4" t="s">
        <v>10</v>
      </c>
      <c r="F10173" s="4" t="s">
        <v>159</v>
      </c>
      <c r="G10173" s="4" t="s">
        <v>1828</v>
      </c>
      <c r="H10173" s="4" t="s">
        <v>20921</v>
      </c>
      <c r="I10173" s="4" t="s">
        <v>74</v>
      </c>
      <c r="J10173">
        <f t="shared" si="790"/>
        <v>1</v>
      </c>
      <c r="K10173" s="7">
        <f t="shared" si="791"/>
        <v>0.54861111111111105</v>
      </c>
      <c r="L10173" t="str">
        <f>IF(AND(K10173&lt;Sheet2!$A$3,K10173&gt;=Sheet2!$A$2),"Morning",IF(AND(K10173&gt;=Sheet2!$A$3,K10173&lt;Sheet2!$A$4),"Afternoon","Night"))</f>
        <v>Afternoon</v>
      </c>
      <c r="M10173" t="str">
        <f t="shared" si="792"/>
        <v>Thursday</v>
      </c>
      <c r="N10173">
        <f t="shared" si="793"/>
        <v>2018</v>
      </c>
      <c r="O10173">
        <f t="shared" si="794"/>
        <v>12</v>
      </c>
    </row>
    <row r="10174" spans="1:15" x14ac:dyDescent="0.2">
      <c r="A10174" s="3" t="s">
        <v>20922</v>
      </c>
      <c r="B10174" s="6">
        <v>43448.272916666669</v>
      </c>
      <c r="C10174" s="6">
        <v>43448.272916666669</v>
      </c>
      <c r="D10174" s="4" t="s">
        <v>8614</v>
      </c>
      <c r="E10174" s="4" t="s">
        <v>84</v>
      </c>
      <c r="F10174" s="4" t="s">
        <v>11</v>
      </c>
      <c r="G10174" s="4" t="s">
        <v>20923</v>
      </c>
      <c r="H10174" s="4" t="s">
        <v>20924</v>
      </c>
      <c r="I10174" s="4" t="s">
        <v>13026</v>
      </c>
      <c r="J10174">
        <f t="shared" si="790"/>
        <v>1</v>
      </c>
      <c r="K10174" s="7">
        <f t="shared" si="791"/>
        <v>0.27291666666666664</v>
      </c>
      <c r="L10174" t="str">
        <f>IF(AND(K10174&lt;Sheet2!$A$3,K10174&gt;=Sheet2!$A$2),"Morning",IF(AND(K10174&gt;=Sheet2!$A$3,K10174&lt;Sheet2!$A$4),"Afternoon","Night"))</f>
        <v>Morning</v>
      </c>
      <c r="M10174" t="str">
        <f t="shared" si="792"/>
        <v>Friday</v>
      </c>
      <c r="N10174">
        <f t="shared" si="793"/>
        <v>2018</v>
      </c>
      <c r="O10174">
        <f t="shared" si="794"/>
        <v>12</v>
      </c>
    </row>
    <row r="10175" spans="1:15" x14ac:dyDescent="0.2">
      <c r="A10175" s="3" t="s">
        <v>20925</v>
      </c>
      <c r="B10175" s="6">
        <v>43448.382638888892</v>
      </c>
      <c r="C10175" s="6">
        <v>43448.382638888892</v>
      </c>
      <c r="D10175" s="4" t="s">
        <v>2178</v>
      </c>
      <c r="E10175" s="4" t="s">
        <v>10</v>
      </c>
      <c r="F10175" s="4" t="s">
        <v>11</v>
      </c>
      <c r="G10175" s="4" t="s">
        <v>78</v>
      </c>
      <c r="H10175" s="4" t="s">
        <v>20926</v>
      </c>
      <c r="I10175" s="4" t="s">
        <v>74</v>
      </c>
      <c r="J10175">
        <f t="shared" si="790"/>
        <v>1</v>
      </c>
      <c r="K10175" s="7">
        <f t="shared" si="791"/>
        <v>0.38263888888888892</v>
      </c>
      <c r="L10175" t="str">
        <f>IF(AND(K10175&lt;Sheet2!$A$3,K10175&gt;=Sheet2!$A$2),"Morning",IF(AND(K10175&gt;=Sheet2!$A$3,K10175&lt;Sheet2!$A$4),"Afternoon","Night"))</f>
        <v>Morning</v>
      </c>
      <c r="M10175" t="str">
        <f t="shared" si="792"/>
        <v>Friday</v>
      </c>
      <c r="N10175">
        <f t="shared" si="793"/>
        <v>2018</v>
      </c>
      <c r="O10175">
        <f t="shared" si="794"/>
        <v>12</v>
      </c>
    </row>
    <row r="10176" spans="1:15" x14ac:dyDescent="0.2">
      <c r="A10176" s="3" t="s">
        <v>20927</v>
      </c>
      <c r="B10176" s="6">
        <v>43448.398611111108</v>
      </c>
      <c r="C10176" s="6">
        <v>43448.398611111108</v>
      </c>
      <c r="D10176" s="4" t="s">
        <v>119</v>
      </c>
      <c r="E10176" s="4" t="s">
        <v>74</v>
      </c>
      <c r="F10176" s="4" t="s">
        <v>74</v>
      </c>
      <c r="G10176" s="4" t="s">
        <v>72</v>
      </c>
      <c r="H10176" s="4" t="s">
        <v>20928</v>
      </c>
      <c r="I10176" s="4" t="s">
        <v>74</v>
      </c>
      <c r="J10176">
        <f t="shared" si="790"/>
        <v>1</v>
      </c>
      <c r="K10176" s="7">
        <f t="shared" si="791"/>
        <v>0.39861111111111108</v>
      </c>
      <c r="L10176" t="str">
        <f>IF(AND(K10176&lt;Sheet2!$A$3,K10176&gt;=Sheet2!$A$2),"Morning",IF(AND(K10176&gt;=Sheet2!$A$3,K10176&lt;Sheet2!$A$4),"Afternoon","Night"))</f>
        <v>Morning</v>
      </c>
      <c r="M10176" t="str">
        <f t="shared" si="792"/>
        <v>Friday</v>
      </c>
      <c r="N10176">
        <f t="shared" si="793"/>
        <v>2018</v>
      </c>
      <c r="O10176">
        <f t="shared" si="794"/>
        <v>12</v>
      </c>
    </row>
    <row r="10177" spans="1:15" x14ac:dyDescent="0.2">
      <c r="A10177" s="3" t="s">
        <v>20929</v>
      </c>
      <c r="B10177" s="6">
        <v>43448.402777777781</v>
      </c>
      <c r="C10177" s="6">
        <v>43448.402777777781</v>
      </c>
      <c r="D10177" s="4" t="s">
        <v>57</v>
      </c>
      <c r="E10177" s="4" t="s">
        <v>10</v>
      </c>
      <c r="F10177" s="4" t="s">
        <v>6984</v>
      </c>
      <c r="G10177" s="4" t="s">
        <v>12</v>
      </c>
      <c r="H10177" s="4" t="s">
        <v>20930</v>
      </c>
      <c r="I10177" s="4" t="s">
        <v>13026</v>
      </c>
      <c r="J10177">
        <f t="shared" si="790"/>
        <v>1</v>
      </c>
      <c r="K10177" s="7">
        <f t="shared" si="791"/>
        <v>0.40277777777777773</v>
      </c>
      <c r="L10177" t="str">
        <f>IF(AND(K10177&lt;Sheet2!$A$3,K10177&gt;=Sheet2!$A$2),"Morning",IF(AND(K10177&gt;=Sheet2!$A$3,K10177&lt;Sheet2!$A$4),"Afternoon","Night"))</f>
        <v>Morning</v>
      </c>
      <c r="M10177" t="str">
        <f t="shared" si="792"/>
        <v>Friday</v>
      </c>
      <c r="N10177">
        <f t="shared" si="793"/>
        <v>2018</v>
      </c>
      <c r="O10177">
        <f t="shared" si="794"/>
        <v>12</v>
      </c>
    </row>
    <row r="10178" spans="1:15" x14ac:dyDescent="0.2">
      <c r="A10178" s="3" t="s">
        <v>20931</v>
      </c>
      <c r="B10178" s="6">
        <v>43448.773611111108</v>
      </c>
      <c r="C10178" s="6">
        <v>43448.773611111108</v>
      </c>
      <c r="D10178" s="4" t="s">
        <v>119</v>
      </c>
      <c r="E10178" s="4" t="s">
        <v>74</v>
      </c>
      <c r="F10178" s="4" t="s">
        <v>74</v>
      </c>
      <c r="G10178" s="4" t="s">
        <v>72</v>
      </c>
      <c r="H10178" s="4" t="s">
        <v>20932</v>
      </c>
      <c r="I10178" s="4" t="s">
        <v>74</v>
      </c>
      <c r="J10178">
        <f t="shared" si="790"/>
        <v>1</v>
      </c>
      <c r="K10178" s="7">
        <f t="shared" si="791"/>
        <v>0.77361111111111114</v>
      </c>
      <c r="L10178" t="str">
        <f>IF(AND(K10178&lt;Sheet2!$A$3,K10178&gt;=Sheet2!$A$2),"Morning",IF(AND(K10178&gt;=Sheet2!$A$3,K10178&lt;Sheet2!$A$4),"Afternoon","Night"))</f>
        <v>Afternoon</v>
      </c>
      <c r="M10178" t="str">
        <f t="shared" si="792"/>
        <v>Friday</v>
      </c>
      <c r="N10178">
        <f t="shared" si="793"/>
        <v>2018</v>
      </c>
      <c r="O10178">
        <f t="shared" si="794"/>
        <v>12</v>
      </c>
    </row>
    <row r="10179" spans="1:15" x14ac:dyDescent="0.2">
      <c r="A10179" s="3" t="s">
        <v>20933</v>
      </c>
      <c r="B10179" s="6">
        <v>43449.498611111114</v>
      </c>
      <c r="C10179" s="6">
        <v>43449.498611111114</v>
      </c>
      <c r="D10179" s="4" t="s">
        <v>1021</v>
      </c>
      <c r="E10179" s="4" t="s">
        <v>10</v>
      </c>
      <c r="F10179" s="4" t="s">
        <v>114</v>
      </c>
      <c r="G10179" s="4" t="s">
        <v>12</v>
      </c>
      <c r="H10179" s="4" t="s">
        <v>20934</v>
      </c>
      <c r="I10179" s="4" t="s">
        <v>74</v>
      </c>
      <c r="J10179">
        <f t="shared" ref="J10179:J10242" si="795">COUNTA(B10179)</f>
        <v>1</v>
      </c>
      <c r="K10179" s="7">
        <f t="shared" ref="K10179:K10242" si="796">TIME(HOUR(B10179),MINUTE(B10179),SECOND(B10179))</f>
        <v>0.49861111111111112</v>
      </c>
      <c r="L10179" t="str">
        <f>IF(AND(K10179&lt;Sheet2!$A$3,K10179&gt;=Sheet2!$A$2),"Morning",IF(AND(K10179&gt;=Sheet2!$A$3,K10179&lt;Sheet2!$A$4),"Afternoon","Night"))</f>
        <v>Morning</v>
      </c>
      <c r="M10179" t="str">
        <f t="shared" ref="M10179:M10242" si="797">TEXT(B10179,"dddd")</f>
        <v>Saturday</v>
      </c>
      <c r="N10179">
        <f t="shared" ref="N10179:N10242" si="798">YEAR(B10179)</f>
        <v>2018</v>
      </c>
      <c r="O10179">
        <f t="shared" ref="O10179:O10242" si="799">MONTH(B10179)</f>
        <v>12</v>
      </c>
    </row>
    <row r="10180" spans="1:15" x14ac:dyDescent="0.2">
      <c r="A10180" s="3" t="s">
        <v>20935</v>
      </c>
      <c r="B10180" s="6">
        <v>43449.498611111114</v>
      </c>
      <c r="C10180" s="6">
        <v>43450.708333333336</v>
      </c>
      <c r="D10180" s="4" t="s">
        <v>1021</v>
      </c>
      <c r="E10180" s="4" t="s">
        <v>10</v>
      </c>
      <c r="F10180" s="4" t="s">
        <v>114</v>
      </c>
      <c r="G10180" s="4" t="s">
        <v>12</v>
      </c>
      <c r="H10180" s="4" t="s">
        <v>20936</v>
      </c>
      <c r="I10180" s="4" t="s">
        <v>74</v>
      </c>
      <c r="J10180">
        <f t="shared" si="795"/>
        <v>1</v>
      </c>
      <c r="K10180" s="7">
        <f t="shared" si="796"/>
        <v>0.49861111111111112</v>
      </c>
      <c r="L10180" t="str">
        <f>IF(AND(K10180&lt;Sheet2!$A$3,K10180&gt;=Sheet2!$A$2),"Morning",IF(AND(K10180&gt;=Sheet2!$A$3,K10180&lt;Sheet2!$A$4),"Afternoon","Night"))</f>
        <v>Morning</v>
      </c>
      <c r="M10180" t="str">
        <f t="shared" si="797"/>
        <v>Saturday</v>
      </c>
      <c r="N10180">
        <f t="shared" si="798"/>
        <v>2018</v>
      </c>
      <c r="O10180">
        <f t="shared" si="799"/>
        <v>12</v>
      </c>
    </row>
    <row r="10181" spans="1:15" x14ac:dyDescent="0.2">
      <c r="A10181" s="3" t="s">
        <v>20937</v>
      </c>
      <c r="B10181" s="6">
        <v>43449.811805555553</v>
      </c>
      <c r="C10181" s="6">
        <v>43449.811805555553</v>
      </c>
      <c r="D10181" s="4" t="s">
        <v>4577</v>
      </c>
      <c r="E10181" s="4" t="s">
        <v>10</v>
      </c>
      <c r="F10181" s="4" t="s">
        <v>18</v>
      </c>
      <c r="G10181" s="4" t="s">
        <v>42</v>
      </c>
      <c r="H10181" s="4" t="s">
        <v>20938</v>
      </c>
      <c r="I10181" s="4" t="s">
        <v>74</v>
      </c>
      <c r="J10181">
        <f t="shared" si="795"/>
        <v>1</v>
      </c>
      <c r="K10181" s="7">
        <f t="shared" si="796"/>
        <v>0.81180555555555556</v>
      </c>
      <c r="L10181" t="str">
        <f>IF(AND(K10181&lt;Sheet2!$A$3,K10181&gt;=Sheet2!$A$2),"Morning",IF(AND(K10181&gt;=Sheet2!$A$3,K10181&lt;Sheet2!$A$4),"Afternoon","Night"))</f>
        <v>Night</v>
      </c>
      <c r="M10181" t="str">
        <f t="shared" si="797"/>
        <v>Saturday</v>
      </c>
      <c r="N10181">
        <f t="shared" si="798"/>
        <v>2018</v>
      </c>
      <c r="O10181">
        <f t="shared" si="799"/>
        <v>12</v>
      </c>
    </row>
    <row r="10182" spans="1:15" x14ac:dyDescent="0.2">
      <c r="A10182" s="3" t="s">
        <v>20939</v>
      </c>
      <c r="B10182" s="6">
        <v>43449.811805555553</v>
      </c>
      <c r="C10182" s="6">
        <v>43454.567361111112</v>
      </c>
      <c r="D10182" s="4" t="s">
        <v>4577</v>
      </c>
      <c r="E10182" s="4" t="s">
        <v>10</v>
      </c>
      <c r="F10182" s="4" t="s">
        <v>18</v>
      </c>
      <c r="G10182" s="4" t="s">
        <v>42</v>
      </c>
      <c r="H10182" s="4" t="s">
        <v>20940</v>
      </c>
      <c r="I10182" s="4" t="s">
        <v>74</v>
      </c>
      <c r="J10182">
        <f t="shared" si="795"/>
        <v>1</v>
      </c>
      <c r="K10182" s="7">
        <f t="shared" si="796"/>
        <v>0.81180555555555556</v>
      </c>
      <c r="L10182" t="str">
        <f>IF(AND(K10182&lt;Sheet2!$A$3,K10182&gt;=Sheet2!$A$2),"Morning",IF(AND(K10182&gt;=Sheet2!$A$3,K10182&lt;Sheet2!$A$4),"Afternoon","Night"))</f>
        <v>Night</v>
      </c>
      <c r="M10182" t="str">
        <f t="shared" si="797"/>
        <v>Saturday</v>
      </c>
      <c r="N10182">
        <f t="shared" si="798"/>
        <v>2018</v>
      </c>
      <c r="O10182">
        <f t="shared" si="799"/>
        <v>12</v>
      </c>
    </row>
    <row r="10183" spans="1:15" x14ac:dyDescent="0.2">
      <c r="A10183" s="3" t="s">
        <v>20941</v>
      </c>
      <c r="B10183" s="6">
        <v>43449.811805555553</v>
      </c>
      <c r="C10183" s="6">
        <v>43449.811805555553</v>
      </c>
      <c r="D10183" s="4" t="s">
        <v>563</v>
      </c>
      <c r="E10183" s="4" t="s">
        <v>10</v>
      </c>
      <c r="F10183" s="4" t="s">
        <v>18</v>
      </c>
      <c r="G10183" s="4" t="s">
        <v>225</v>
      </c>
      <c r="H10183" s="4" t="s">
        <v>20942</v>
      </c>
      <c r="I10183" s="4" t="s">
        <v>74</v>
      </c>
      <c r="J10183">
        <f t="shared" si="795"/>
        <v>1</v>
      </c>
      <c r="K10183" s="7">
        <f t="shared" si="796"/>
        <v>0.81180555555555556</v>
      </c>
      <c r="L10183" t="str">
        <f>IF(AND(K10183&lt;Sheet2!$A$3,K10183&gt;=Sheet2!$A$2),"Morning",IF(AND(K10183&gt;=Sheet2!$A$3,K10183&lt;Sheet2!$A$4),"Afternoon","Night"))</f>
        <v>Night</v>
      </c>
      <c r="M10183" t="str">
        <f t="shared" si="797"/>
        <v>Saturday</v>
      </c>
      <c r="N10183">
        <f t="shared" si="798"/>
        <v>2018</v>
      </c>
      <c r="O10183">
        <f t="shared" si="799"/>
        <v>12</v>
      </c>
    </row>
    <row r="10184" spans="1:15" x14ac:dyDescent="0.2">
      <c r="A10184" s="3" t="s">
        <v>20943</v>
      </c>
      <c r="B10184" s="6">
        <v>43449.811805555553</v>
      </c>
      <c r="C10184" s="6">
        <v>43454.563888888886</v>
      </c>
      <c r="D10184" s="4" t="s">
        <v>563</v>
      </c>
      <c r="E10184" s="4" t="s">
        <v>10</v>
      </c>
      <c r="F10184" s="4" t="s">
        <v>18</v>
      </c>
      <c r="G10184" s="4" t="s">
        <v>225</v>
      </c>
      <c r="H10184" s="4" t="s">
        <v>20944</v>
      </c>
      <c r="I10184" s="4" t="s">
        <v>74</v>
      </c>
      <c r="J10184">
        <f t="shared" si="795"/>
        <v>1</v>
      </c>
      <c r="K10184" s="7">
        <f t="shared" si="796"/>
        <v>0.81180555555555556</v>
      </c>
      <c r="L10184" t="str">
        <f>IF(AND(K10184&lt;Sheet2!$A$3,K10184&gt;=Sheet2!$A$2),"Morning",IF(AND(K10184&gt;=Sheet2!$A$3,K10184&lt;Sheet2!$A$4),"Afternoon","Night"))</f>
        <v>Night</v>
      </c>
      <c r="M10184" t="str">
        <f t="shared" si="797"/>
        <v>Saturday</v>
      </c>
      <c r="N10184">
        <f t="shared" si="798"/>
        <v>2018</v>
      </c>
      <c r="O10184">
        <f t="shared" si="799"/>
        <v>12</v>
      </c>
    </row>
    <row r="10185" spans="1:15" x14ac:dyDescent="0.2">
      <c r="A10185" s="3" t="s">
        <v>20945</v>
      </c>
      <c r="B10185" s="6">
        <v>43450.261805555558</v>
      </c>
      <c r="C10185" s="6">
        <v>43450.261805555558</v>
      </c>
      <c r="D10185" s="4" t="s">
        <v>9</v>
      </c>
      <c r="E10185" s="4" t="s">
        <v>10</v>
      </c>
      <c r="F10185" s="4" t="s">
        <v>97</v>
      </c>
      <c r="G10185" s="4" t="s">
        <v>12</v>
      </c>
      <c r="H10185" s="4" t="s">
        <v>20946</v>
      </c>
      <c r="I10185" s="4" t="s">
        <v>74</v>
      </c>
      <c r="J10185">
        <f t="shared" si="795"/>
        <v>1</v>
      </c>
      <c r="K10185" s="7">
        <f t="shared" si="796"/>
        <v>0.26180555555555557</v>
      </c>
      <c r="L10185" t="str">
        <f>IF(AND(K10185&lt;Sheet2!$A$3,K10185&gt;=Sheet2!$A$2),"Morning",IF(AND(K10185&gt;=Sheet2!$A$3,K10185&lt;Sheet2!$A$4),"Afternoon","Night"))</f>
        <v>Morning</v>
      </c>
      <c r="M10185" t="str">
        <f t="shared" si="797"/>
        <v>Sunday</v>
      </c>
      <c r="N10185">
        <f t="shared" si="798"/>
        <v>2018</v>
      </c>
      <c r="O10185">
        <f t="shared" si="799"/>
        <v>12</v>
      </c>
    </row>
    <row r="10186" spans="1:15" x14ac:dyDescent="0.2">
      <c r="A10186" s="3" t="s">
        <v>20947</v>
      </c>
      <c r="B10186" s="6">
        <v>43450.261805555558</v>
      </c>
      <c r="C10186" s="6">
        <v>43454.959027777775</v>
      </c>
      <c r="D10186" s="4" t="s">
        <v>9</v>
      </c>
      <c r="E10186" s="4" t="s">
        <v>10</v>
      </c>
      <c r="F10186" s="4" t="s">
        <v>97</v>
      </c>
      <c r="G10186" s="4" t="s">
        <v>12</v>
      </c>
      <c r="H10186" s="4" t="s">
        <v>20948</v>
      </c>
      <c r="I10186" s="4" t="s">
        <v>74</v>
      </c>
      <c r="J10186">
        <f t="shared" si="795"/>
        <v>1</v>
      </c>
      <c r="K10186" s="7">
        <f t="shared" si="796"/>
        <v>0.26180555555555557</v>
      </c>
      <c r="L10186" t="str">
        <f>IF(AND(K10186&lt;Sheet2!$A$3,K10186&gt;=Sheet2!$A$2),"Morning",IF(AND(K10186&gt;=Sheet2!$A$3,K10186&lt;Sheet2!$A$4),"Afternoon","Night"))</f>
        <v>Morning</v>
      </c>
      <c r="M10186" t="str">
        <f t="shared" si="797"/>
        <v>Sunday</v>
      </c>
      <c r="N10186">
        <f t="shared" si="798"/>
        <v>2018</v>
      </c>
      <c r="O10186">
        <f t="shared" si="799"/>
        <v>12</v>
      </c>
    </row>
    <row r="10187" spans="1:15" x14ac:dyDescent="0.2">
      <c r="A10187" s="3" t="s">
        <v>20949</v>
      </c>
      <c r="B10187" s="6">
        <v>43450.701388888891</v>
      </c>
      <c r="C10187" s="6">
        <v>43450.701388888891</v>
      </c>
      <c r="D10187" s="4" t="s">
        <v>45</v>
      </c>
      <c r="E10187" s="4" t="s">
        <v>10</v>
      </c>
      <c r="F10187" s="4" t="s">
        <v>30</v>
      </c>
      <c r="G10187" s="4" t="s">
        <v>98</v>
      </c>
      <c r="H10187" s="4" t="s">
        <v>20950</v>
      </c>
      <c r="I10187" s="4" t="s">
        <v>74</v>
      </c>
      <c r="J10187">
        <f t="shared" si="795"/>
        <v>1</v>
      </c>
      <c r="K10187" s="7">
        <f t="shared" si="796"/>
        <v>0.70138888888888884</v>
      </c>
      <c r="L10187" t="str">
        <f>IF(AND(K10187&lt;Sheet2!$A$3,K10187&gt;=Sheet2!$A$2),"Morning",IF(AND(K10187&gt;=Sheet2!$A$3,K10187&lt;Sheet2!$A$4),"Afternoon","Night"))</f>
        <v>Afternoon</v>
      </c>
      <c r="M10187" t="str">
        <f t="shared" si="797"/>
        <v>Sunday</v>
      </c>
      <c r="N10187">
        <f t="shared" si="798"/>
        <v>2018</v>
      </c>
      <c r="O10187">
        <f t="shared" si="799"/>
        <v>12</v>
      </c>
    </row>
    <row r="10188" spans="1:15" x14ac:dyDescent="0.2">
      <c r="A10188" s="3" t="s">
        <v>20951</v>
      </c>
      <c r="B10188" s="6">
        <v>43450.701388888891</v>
      </c>
      <c r="C10188" s="6">
        <v>43454.438194444447</v>
      </c>
      <c r="D10188" s="4" t="s">
        <v>45</v>
      </c>
      <c r="E10188" s="4" t="s">
        <v>10</v>
      </c>
      <c r="F10188" s="4" t="s">
        <v>30</v>
      </c>
      <c r="G10188" s="4" t="s">
        <v>98</v>
      </c>
      <c r="H10188" s="4" t="s">
        <v>20952</v>
      </c>
      <c r="I10188" s="4" t="s">
        <v>74</v>
      </c>
      <c r="J10188">
        <f t="shared" si="795"/>
        <v>1</v>
      </c>
      <c r="K10188" s="7">
        <f t="shared" si="796"/>
        <v>0.70138888888888884</v>
      </c>
      <c r="L10188" t="str">
        <f>IF(AND(K10188&lt;Sheet2!$A$3,K10188&gt;=Sheet2!$A$2),"Morning",IF(AND(K10188&gt;=Sheet2!$A$3,K10188&lt;Sheet2!$A$4),"Afternoon","Night"))</f>
        <v>Afternoon</v>
      </c>
      <c r="M10188" t="str">
        <f t="shared" si="797"/>
        <v>Sunday</v>
      </c>
      <c r="N10188">
        <f t="shared" si="798"/>
        <v>2018</v>
      </c>
      <c r="O10188">
        <f t="shared" si="799"/>
        <v>12</v>
      </c>
    </row>
    <row r="10189" spans="1:15" x14ac:dyDescent="0.2">
      <c r="A10189" s="3" t="s">
        <v>20953</v>
      </c>
      <c r="B10189" s="6">
        <v>43450.793055555558</v>
      </c>
      <c r="C10189" s="6">
        <v>43450.793055555558</v>
      </c>
      <c r="D10189" s="4" t="s">
        <v>1318</v>
      </c>
      <c r="E10189" s="4" t="s">
        <v>10</v>
      </c>
      <c r="F10189" s="4" t="s">
        <v>30</v>
      </c>
      <c r="G10189" s="4" t="s">
        <v>12</v>
      </c>
      <c r="H10189" s="4" t="s">
        <v>20954</v>
      </c>
      <c r="I10189" s="4" t="s">
        <v>74</v>
      </c>
      <c r="J10189">
        <f t="shared" si="795"/>
        <v>1</v>
      </c>
      <c r="K10189" s="7">
        <f t="shared" si="796"/>
        <v>0.79305555555555562</v>
      </c>
      <c r="L10189" t="str">
        <f>IF(AND(K10189&lt;Sheet2!$A$3,K10189&gt;=Sheet2!$A$2),"Morning",IF(AND(K10189&gt;=Sheet2!$A$3,K10189&lt;Sheet2!$A$4),"Afternoon","Night"))</f>
        <v>Night</v>
      </c>
      <c r="M10189" t="str">
        <f t="shared" si="797"/>
        <v>Sunday</v>
      </c>
      <c r="N10189">
        <f t="shared" si="798"/>
        <v>2018</v>
      </c>
      <c r="O10189">
        <f t="shared" si="799"/>
        <v>12</v>
      </c>
    </row>
    <row r="10190" spans="1:15" x14ac:dyDescent="0.2">
      <c r="A10190" s="3" t="s">
        <v>20955</v>
      </c>
      <c r="B10190" s="6">
        <v>43450.793055555558</v>
      </c>
      <c r="C10190" s="6">
        <v>43454.449305555558</v>
      </c>
      <c r="D10190" s="4" t="s">
        <v>1318</v>
      </c>
      <c r="E10190" s="4" t="s">
        <v>10</v>
      </c>
      <c r="F10190" s="4" t="s">
        <v>30</v>
      </c>
      <c r="G10190" s="4" t="s">
        <v>12</v>
      </c>
      <c r="H10190" s="4" t="s">
        <v>20956</v>
      </c>
      <c r="I10190" s="4" t="s">
        <v>74</v>
      </c>
      <c r="J10190">
        <f t="shared" si="795"/>
        <v>1</v>
      </c>
      <c r="K10190" s="7">
        <f t="shared" si="796"/>
        <v>0.79305555555555562</v>
      </c>
      <c r="L10190" t="str">
        <f>IF(AND(K10190&lt;Sheet2!$A$3,K10190&gt;=Sheet2!$A$2),"Morning",IF(AND(K10190&gt;=Sheet2!$A$3,K10190&lt;Sheet2!$A$4),"Afternoon","Night"))</f>
        <v>Night</v>
      </c>
      <c r="M10190" t="str">
        <f t="shared" si="797"/>
        <v>Sunday</v>
      </c>
      <c r="N10190">
        <f t="shared" si="798"/>
        <v>2018</v>
      </c>
      <c r="O10190">
        <f t="shared" si="799"/>
        <v>12</v>
      </c>
    </row>
    <row r="10191" spans="1:15" x14ac:dyDescent="0.2">
      <c r="A10191" s="3" t="s">
        <v>20957</v>
      </c>
      <c r="B10191" s="6">
        <v>43451.247916666667</v>
      </c>
      <c r="C10191" s="6">
        <v>43451.247916666667</v>
      </c>
      <c r="D10191" s="4" t="s">
        <v>76</v>
      </c>
      <c r="E10191" s="4" t="s">
        <v>10</v>
      </c>
      <c r="F10191" s="4" t="s">
        <v>30</v>
      </c>
      <c r="G10191" s="4" t="s">
        <v>408</v>
      </c>
      <c r="H10191" s="4" t="s">
        <v>20958</v>
      </c>
      <c r="I10191" s="4" t="s">
        <v>74</v>
      </c>
      <c r="J10191">
        <f t="shared" si="795"/>
        <v>1</v>
      </c>
      <c r="K10191" s="7">
        <f t="shared" si="796"/>
        <v>0.24791666666666667</v>
      </c>
      <c r="L10191" t="str">
        <f>IF(AND(K10191&lt;Sheet2!$A$3,K10191&gt;=Sheet2!$A$2),"Morning",IF(AND(K10191&gt;=Sheet2!$A$3,K10191&lt;Sheet2!$A$4),"Afternoon","Night"))</f>
        <v>Morning</v>
      </c>
      <c r="M10191" t="str">
        <f t="shared" si="797"/>
        <v>Monday</v>
      </c>
      <c r="N10191">
        <f t="shared" si="798"/>
        <v>2018</v>
      </c>
      <c r="O10191">
        <f t="shared" si="799"/>
        <v>12</v>
      </c>
    </row>
    <row r="10192" spans="1:15" x14ac:dyDescent="0.2">
      <c r="A10192" s="3" t="s">
        <v>20959</v>
      </c>
      <c r="B10192" s="6">
        <v>43451.247916666667</v>
      </c>
      <c r="C10192" s="6">
        <v>43451.728472222225</v>
      </c>
      <c r="D10192" s="4" t="s">
        <v>76</v>
      </c>
      <c r="E10192" s="4" t="s">
        <v>10</v>
      </c>
      <c r="F10192" s="4" t="s">
        <v>30</v>
      </c>
      <c r="G10192" s="4" t="s">
        <v>408</v>
      </c>
      <c r="H10192" s="4" t="s">
        <v>20960</v>
      </c>
      <c r="I10192" s="4" t="s">
        <v>74</v>
      </c>
      <c r="J10192">
        <f t="shared" si="795"/>
        <v>1</v>
      </c>
      <c r="K10192" s="7">
        <f t="shared" si="796"/>
        <v>0.24791666666666667</v>
      </c>
      <c r="L10192" t="str">
        <f>IF(AND(K10192&lt;Sheet2!$A$3,K10192&gt;=Sheet2!$A$2),"Morning",IF(AND(K10192&gt;=Sheet2!$A$3,K10192&lt;Sheet2!$A$4),"Afternoon","Night"))</f>
        <v>Morning</v>
      </c>
      <c r="M10192" t="str">
        <f t="shared" si="797"/>
        <v>Monday</v>
      </c>
      <c r="N10192">
        <f t="shared" si="798"/>
        <v>2018</v>
      </c>
      <c r="O10192">
        <f t="shared" si="799"/>
        <v>12</v>
      </c>
    </row>
    <row r="10193" spans="1:15" x14ac:dyDescent="0.2">
      <c r="A10193" s="3" t="s">
        <v>20961</v>
      </c>
      <c r="B10193" s="6">
        <v>43451.279861111114</v>
      </c>
      <c r="C10193" s="6">
        <v>43451.279861111114</v>
      </c>
      <c r="D10193" s="4" t="s">
        <v>2665</v>
      </c>
      <c r="E10193" s="4" t="s">
        <v>102</v>
      </c>
      <c r="F10193" s="4" t="s">
        <v>30</v>
      </c>
      <c r="G10193" s="4" t="s">
        <v>12</v>
      </c>
      <c r="H10193" s="4" t="s">
        <v>20962</v>
      </c>
      <c r="I10193" s="4" t="s">
        <v>74</v>
      </c>
      <c r="J10193">
        <f t="shared" si="795"/>
        <v>1</v>
      </c>
      <c r="K10193" s="7">
        <f t="shared" si="796"/>
        <v>0.27986111111111112</v>
      </c>
      <c r="L10193" t="str">
        <f>IF(AND(K10193&lt;Sheet2!$A$3,K10193&gt;=Sheet2!$A$2),"Morning",IF(AND(K10193&gt;=Sheet2!$A$3,K10193&lt;Sheet2!$A$4),"Afternoon","Night"))</f>
        <v>Morning</v>
      </c>
      <c r="M10193" t="str">
        <f t="shared" si="797"/>
        <v>Monday</v>
      </c>
      <c r="N10193">
        <f t="shared" si="798"/>
        <v>2018</v>
      </c>
      <c r="O10193">
        <f t="shared" si="799"/>
        <v>12</v>
      </c>
    </row>
    <row r="10194" spans="1:15" x14ac:dyDescent="0.2">
      <c r="A10194" s="3" t="s">
        <v>20963</v>
      </c>
      <c r="B10194" s="6">
        <v>43451.279861111114</v>
      </c>
      <c r="C10194" s="6">
        <v>43454.397916666669</v>
      </c>
      <c r="D10194" s="4" t="s">
        <v>2665</v>
      </c>
      <c r="E10194" s="4" t="s">
        <v>102</v>
      </c>
      <c r="F10194" s="4" t="s">
        <v>30</v>
      </c>
      <c r="G10194" s="4" t="s">
        <v>12</v>
      </c>
      <c r="H10194" s="4" t="s">
        <v>20964</v>
      </c>
      <c r="I10194" s="4" t="s">
        <v>74</v>
      </c>
      <c r="J10194">
        <f t="shared" si="795"/>
        <v>1</v>
      </c>
      <c r="K10194" s="7">
        <f t="shared" si="796"/>
        <v>0.27986111111111112</v>
      </c>
      <c r="L10194" t="str">
        <f>IF(AND(K10194&lt;Sheet2!$A$3,K10194&gt;=Sheet2!$A$2),"Morning",IF(AND(K10194&gt;=Sheet2!$A$3,K10194&lt;Sheet2!$A$4),"Afternoon","Night"))</f>
        <v>Morning</v>
      </c>
      <c r="M10194" t="str">
        <f t="shared" si="797"/>
        <v>Monday</v>
      </c>
      <c r="N10194">
        <f t="shared" si="798"/>
        <v>2018</v>
      </c>
      <c r="O10194">
        <f t="shared" si="799"/>
        <v>12</v>
      </c>
    </row>
    <row r="10195" spans="1:15" x14ac:dyDescent="0.2">
      <c r="A10195" s="3" t="s">
        <v>20965</v>
      </c>
      <c r="B10195" s="6">
        <v>43451.299305555556</v>
      </c>
      <c r="C10195" s="6">
        <v>43451.299305555556</v>
      </c>
      <c r="D10195" s="4" t="s">
        <v>214</v>
      </c>
      <c r="E10195" s="4" t="s">
        <v>17</v>
      </c>
      <c r="F10195" s="4" t="s">
        <v>18</v>
      </c>
      <c r="G10195" s="4" t="s">
        <v>12</v>
      </c>
      <c r="H10195" s="4" t="s">
        <v>20966</v>
      </c>
      <c r="I10195" s="4" t="s">
        <v>74</v>
      </c>
      <c r="J10195">
        <f t="shared" si="795"/>
        <v>1</v>
      </c>
      <c r="K10195" s="7">
        <f t="shared" si="796"/>
        <v>0.29930555555555555</v>
      </c>
      <c r="L10195" t="str">
        <f>IF(AND(K10195&lt;Sheet2!$A$3,K10195&gt;=Sheet2!$A$2),"Morning",IF(AND(K10195&gt;=Sheet2!$A$3,K10195&lt;Sheet2!$A$4),"Afternoon","Night"))</f>
        <v>Morning</v>
      </c>
      <c r="M10195" t="str">
        <f t="shared" si="797"/>
        <v>Monday</v>
      </c>
      <c r="N10195">
        <f t="shared" si="798"/>
        <v>2018</v>
      </c>
      <c r="O10195">
        <f t="shared" si="799"/>
        <v>12</v>
      </c>
    </row>
    <row r="10196" spans="1:15" x14ac:dyDescent="0.2">
      <c r="A10196" s="3" t="s">
        <v>20967</v>
      </c>
      <c r="B10196" s="6">
        <v>43451.299305555556</v>
      </c>
      <c r="C10196" s="6">
        <v>43454.385416666664</v>
      </c>
      <c r="D10196" s="4" t="s">
        <v>214</v>
      </c>
      <c r="E10196" s="4" t="s">
        <v>17</v>
      </c>
      <c r="F10196" s="4" t="s">
        <v>18</v>
      </c>
      <c r="G10196" s="4" t="s">
        <v>12</v>
      </c>
      <c r="H10196" s="4" t="s">
        <v>20968</v>
      </c>
      <c r="I10196" s="4" t="s">
        <v>74</v>
      </c>
      <c r="J10196">
        <f t="shared" si="795"/>
        <v>1</v>
      </c>
      <c r="K10196" s="7">
        <f t="shared" si="796"/>
        <v>0.29930555555555555</v>
      </c>
      <c r="L10196" t="str">
        <f>IF(AND(K10196&lt;Sheet2!$A$3,K10196&gt;=Sheet2!$A$2),"Morning",IF(AND(K10196&gt;=Sheet2!$A$3,K10196&lt;Sheet2!$A$4),"Afternoon","Night"))</f>
        <v>Morning</v>
      </c>
      <c r="M10196" t="str">
        <f t="shared" si="797"/>
        <v>Monday</v>
      </c>
      <c r="N10196">
        <f t="shared" si="798"/>
        <v>2018</v>
      </c>
      <c r="O10196">
        <f t="shared" si="799"/>
        <v>12</v>
      </c>
    </row>
    <row r="10197" spans="1:15" x14ac:dyDescent="0.2">
      <c r="A10197" s="3" t="s">
        <v>20969</v>
      </c>
      <c r="B10197" s="6">
        <v>43451.700694444444</v>
      </c>
      <c r="C10197" s="6">
        <v>43451.700694444444</v>
      </c>
      <c r="D10197" s="4" t="s">
        <v>29</v>
      </c>
      <c r="E10197" s="4" t="s">
        <v>102</v>
      </c>
      <c r="F10197" s="4" t="s">
        <v>153</v>
      </c>
      <c r="G10197" s="4" t="s">
        <v>12</v>
      </c>
      <c r="H10197" s="4" t="s">
        <v>20970</v>
      </c>
      <c r="I10197" s="4" t="s">
        <v>74</v>
      </c>
      <c r="J10197">
        <f t="shared" si="795"/>
        <v>1</v>
      </c>
      <c r="K10197" s="7">
        <f t="shared" si="796"/>
        <v>0.7006944444444444</v>
      </c>
      <c r="L10197" t="str">
        <f>IF(AND(K10197&lt;Sheet2!$A$3,K10197&gt;=Sheet2!$A$2),"Morning",IF(AND(K10197&gt;=Sheet2!$A$3,K10197&lt;Sheet2!$A$4),"Afternoon","Night"))</f>
        <v>Afternoon</v>
      </c>
      <c r="M10197" t="str">
        <f t="shared" si="797"/>
        <v>Monday</v>
      </c>
      <c r="N10197">
        <f t="shared" si="798"/>
        <v>2018</v>
      </c>
      <c r="O10197">
        <f t="shared" si="799"/>
        <v>12</v>
      </c>
    </row>
    <row r="10198" spans="1:15" x14ac:dyDescent="0.2">
      <c r="A10198" s="3" t="s">
        <v>20971</v>
      </c>
      <c r="B10198" s="6">
        <v>43451.700694444444</v>
      </c>
      <c r="C10198" s="6">
        <v>43454.402083333334</v>
      </c>
      <c r="D10198" s="4" t="s">
        <v>29</v>
      </c>
      <c r="E10198" s="4" t="s">
        <v>102</v>
      </c>
      <c r="F10198" s="4" t="s">
        <v>153</v>
      </c>
      <c r="G10198" s="4" t="s">
        <v>12</v>
      </c>
      <c r="H10198" s="4" t="s">
        <v>20972</v>
      </c>
      <c r="I10198" s="4" t="s">
        <v>74</v>
      </c>
      <c r="J10198">
        <f t="shared" si="795"/>
        <v>1</v>
      </c>
      <c r="K10198" s="7">
        <f t="shared" si="796"/>
        <v>0.7006944444444444</v>
      </c>
      <c r="L10198" t="str">
        <f>IF(AND(K10198&lt;Sheet2!$A$3,K10198&gt;=Sheet2!$A$2),"Morning",IF(AND(K10198&gt;=Sheet2!$A$3,K10198&lt;Sheet2!$A$4),"Afternoon","Night"))</f>
        <v>Afternoon</v>
      </c>
      <c r="M10198" t="str">
        <f t="shared" si="797"/>
        <v>Monday</v>
      </c>
      <c r="N10198">
        <f t="shared" si="798"/>
        <v>2018</v>
      </c>
      <c r="O10198">
        <f t="shared" si="799"/>
        <v>12</v>
      </c>
    </row>
    <row r="10199" spans="1:15" x14ac:dyDescent="0.2">
      <c r="A10199" s="3" t="s">
        <v>20973</v>
      </c>
      <c r="B10199" s="6">
        <v>43451.700694444444</v>
      </c>
      <c r="C10199" s="6">
        <v>43451.700694444444</v>
      </c>
      <c r="D10199" s="4" t="s">
        <v>360</v>
      </c>
      <c r="E10199" s="4" t="s">
        <v>102</v>
      </c>
      <c r="F10199" s="4" t="s">
        <v>30</v>
      </c>
      <c r="G10199" s="4" t="s">
        <v>12</v>
      </c>
      <c r="H10199" s="4" t="s">
        <v>20974</v>
      </c>
      <c r="I10199" s="4" t="s">
        <v>74</v>
      </c>
      <c r="J10199">
        <f t="shared" si="795"/>
        <v>1</v>
      </c>
      <c r="K10199" s="7">
        <f t="shared" si="796"/>
        <v>0.7006944444444444</v>
      </c>
      <c r="L10199" t="str">
        <f>IF(AND(K10199&lt;Sheet2!$A$3,K10199&gt;=Sheet2!$A$2),"Morning",IF(AND(K10199&gt;=Sheet2!$A$3,K10199&lt;Sheet2!$A$4),"Afternoon","Night"))</f>
        <v>Afternoon</v>
      </c>
      <c r="M10199" t="str">
        <f t="shared" si="797"/>
        <v>Monday</v>
      </c>
      <c r="N10199">
        <f t="shared" si="798"/>
        <v>2018</v>
      </c>
      <c r="O10199">
        <f t="shared" si="799"/>
        <v>12</v>
      </c>
    </row>
    <row r="10200" spans="1:15" x14ac:dyDescent="0.2">
      <c r="A10200" s="3" t="s">
        <v>20975</v>
      </c>
      <c r="B10200" s="6">
        <v>43451.700694444444</v>
      </c>
      <c r="C10200" s="6">
        <v>43455.331944444442</v>
      </c>
      <c r="D10200" s="4" t="s">
        <v>360</v>
      </c>
      <c r="E10200" s="4" t="s">
        <v>102</v>
      </c>
      <c r="F10200" s="4" t="s">
        <v>30</v>
      </c>
      <c r="G10200" s="4" t="s">
        <v>12</v>
      </c>
      <c r="H10200" s="4" t="s">
        <v>20976</v>
      </c>
      <c r="I10200" s="4" t="s">
        <v>74</v>
      </c>
      <c r="J10200">
        <f t="shared" si="795"/>
        <v>1</v>
      </c>
      <c r="K10200" s="7">
        <f t="shared" si="796"/>
        <v>0.7006944444444444</v>
      </c>
      <c r="L10200" t="str">
        <f>IF(AND(K10200&lt;Sheet2!$A$3,K10200&gt;=Sheet2!$A$2),"Morning",IF(AND(K10200&gt;=Sheet2!$A$3,K10200&lt;Sheet2!$A$4),"Afternoon","Night"))</f>
        <v>Afternoon</v>
      </c>
      <c r="M10200" t="str">
        <f t="shared" si="797"/>
        <v>Monday</v>
      </c>
      <c r="N10200">
        <f t="shared" si="798"/>
        <v>2018</v>
      </c>
      <c r="O10200">
        <f t="shared" si="799"/>
        <v>12</v>
      </c>
    </row>
    <row r="10201" spans="1:15" x14ac:dyDescent="0.2">
      <c r="A10201" s="3" t="s">
        <v>20977</v>
      </c>
      <c r="B10201" s="6">
        <v>43451.773611111108</v>
      </c>
      <c r="C10201" s="6">
        <v>43451.773611111108</v>
      </c>
      <c r="D10201" s="4" t="s">
        <v>1173</v>
      </c>
      <c r="E10201" s="4" t="s">
        <v>17</v>
      </c>
      <c r="F10201" s="4" t="s">
        <v>18</v>
      </c>
      <c r="G10201" s="4" t="s">
        <v>12</v>
      </c>
      <c r="H10201" s="4" t="s">
        <v>20978</v>
      </c>
      <c r="I10201" s="4" t="s">
        <v>74</v>
      </c>
      <c r="J10201">
        <f t="shared" si="795"/>
        <v>1</v>
      </c>
      <c r="K10201" s="7">
        <f t="shared" si="796"/>
        <v>0.77361111111111114</v>
      </c>
      <c r="L10201" t="str">
        <f>IF(AND(K10201&lt;Sheet2!$A$3,K10201&gt;=Sheet2!$A$2),"Morning",IF(AND(K10201&gt;=Sheet2!$A$3,K10201&lt;Sheet2!$A$4),"Afternoon","Night"))</f>
        <v>Afternoon</v>
      </c>
      <c r="M10201" t="str">
        <f t="shared" si="797"/>
        <v>Monday</v>
      </c>
      <c r="N10201">
        <f t="shared" si="798"/>
        <v>2018</v>
      </c>
      <c r="O10201">
        <f t="shared" si="799"/>
        <v>12</v>
      </c>
    </row>
    <row r="10202" spans="1:15" x14ac:dyDescent="0.2">
      <c r="A10202" s="3" t="s">
        <v>20979</v>
      </c>
      <c r="B10202" s="6">
        <v>43452.287499999999</v>
      </c>
      <c r="C10202" s="6">
        <v>43452.287499999999</v>
      </c>
      <c r="D10202" s="4" t="s">
        <v>5595</v>
      </c>
      <c r="E10202" s="4" t="s">
        <v>10</v>
      </c>
      <c r="F10202" s="4" t="s">
        <v>303</v>
      </c>
      <c r="G10202" s="4" t="s">
        <v>628</v>
      </c>
      <c r="H10202" s="4" t="s">
        <v>20980</v>
      </c>
      <c r="I10202" s="4" t="s">
        <v>74</v>
      </c>
      <c r="J10202">
        <f t="shared" si="795"/>
        <v>1</v>
      </c>
      <c r="K10202" s="7">
        <f t="shared" si="796"/>
        <v>0.28750000000000003</v>
      </c>
      <c r="L10202" t="str">
        <f>IF(AND(K10202&lt;Sheet2!$A$3,K10202&gt;=Sheet2!$A$2),"Morning",IF(AND(K10202&gt;=Sheet2!$A$3,K10202&lt;Sheet2!$A$4),"Afternoon","Night"))</f>
        <v>Morning</v>
      </c>
      <c r="M10202" t="str">
        <f t="shared" si="797"/>
        <v>Tuesday</v>
      </c>
      <c r="N10202">
        <f t="shared" si="798"/>
        <v>2018</v>
      </c>
      <c r="O10202">
        <f t="shared" si="799"/>
        <v>12</v>
      </c>
    </row>
    <row r="10203" spans="1:15" x14ac:dyDescent="0.2">
      <c r="A10203" s="3" t="s">
        <v>20981</v>
      </c>
      <c r="B10203" s="6">
        <v>43452.287499999999</v>
      </c>
      <c r="C10203" s="6">
        <v>43457.32916666667</v>
      </c>
      <c r="D10203" s="4" t="s">
        <v>5595</v>
      </c>
      <c r="E10203" s="4" t="s">
        <v>10</v>
      </c>
      <c r="F10203" s="4" t="s">
        <v>303</v>
      </c>
      <c r="G10203" s="4" t="s">
        <v>628</v>
      </c>
      <c r="H10203" s="4" t="s">
        <v>20982</v>
      </c>
      <c r="I10203" s="4" t="s">
        <v>74</v>
      </c>
      <c r="J10203">
        <f t="shared" si="795"/>
        <v>1</v>
      </c>
      <c r="K10203" s="7">
        <f t="shared" si="796"/>
        <v>0.28750000000000003</v>
      </c>
      <c r="L10203" t="str">
        <f>IF(AND(K10203&lt;Sheet2!$A$3,K10203&gt;=Sheet2!$A$2),"Morning",IF(AND(K10203&gt;=Sheet2!$A$3,K10203&lt;Sheet2!$A$4),"Afternoon","Night"))</f>
        <v>Morning</v>
      </c>
      <c r="M10203" t="str">
        <f t="shared" si="797"/>
        <v>Tuesday</v>
      </c>
      <c r="N10203">
        <f t="shared" si="798"/>
        <v>2018</v>
      </c>
      <c r="O10203">
        <f t="shared" si="799"/>
        <v>12</v>
      </c>
    </row>
    <row r="10204" spans="1:15" x14ac:dyDescent="0.2">
      <c r="A10204" s="3" t="s">
        <v>20983</v>
      </c>
      <c r="B10204" s="6">
        <v>43452.465277777781</v>
      </c>
      <c r="C10204" s="6">
        <v>43452.465277777781</v>
      </c>
      <c r="D10204" s="4" t="s">
        <v>456</v>
      </c>
      <c r="E10204" s="4" t="s">
        <v>10</v>
      </c>
      <c r="F10204" s="4" t="s">
        <v>923</v>
      </c>
      <c r="G10204" s="4" t="s">
        <v>10379</v>
      </c>
      <c r="H10204" s="4" t="s">
        <v>20984</v>
      </c>
      <c r="I10204" s="4" t="s">
        <v>74</v>
      </c>
      <c r="J10204">
        <f t="shared" si="795"/>
        <v>1</v>
      </c>
      <c r="K10204" s="7">
        <f t="shared" si="796"/>
        <v>0.46527777777777773</v>
      </c>
      <c r="L10204" t="str">
        <f>IF(AND(K10204&lt;Sheet2!$A$3,K10204&gt;=Sheet2!$A$2),"Morning",IF(AND(K10204&gt;=Sheet2!$A$3,K10204&lt;Sheet2!$A$4),"Afternoon","Night"))</f>
        <v>Morning</v>
      </c>
      <c r="M10204" t="str">
        <f t="shared" si="797"/>
        <v>Tuesday</v>
      </c>
      <c r="N10204">
        <f t="shared" si="798"/>
        <v>2018</v>
      </c>
      <c r="O10204">
        <f t="shared" si="799"/>
        <v>12</v>
      </c>
    </row>
    <row r="10205" spans="1:15" x14ac:dyDescent="0.2">
      <c r="A10205" s="3" t="s">
        <v>20985</v>
      </c>
      <c r="B10205" s="6">
        <v>43452.465277777781</v>
      </c>
      <c r="C10205" s="6">
        <v>43452.465277777781</v>
      </c>
      <c r="D10205" s="4" t="s">
        <v>2665</v>
      </c>
      <c r="E10205" s="4" t="s">
        <v>10</v>
      </c>
      <c r="F10205" s="4" t="s">
        <v>30</v>
      </c>
      <c r="G10205" s="4" t="s">
        <v>12</v>
      </c>
      <c r="H10205" s="4" t="s">
        <v>20986</v>
      </c>
      <c r="I10205" s="4" t="s">
        <v>74</v>
      </c>
      <c r="J10205">
        <f t="shared" si="795"/>
        <v>1</v>
      </c>
      <c r="K10205" s="7">
        <f t="shared" si="796"/>
        <v>0.46527777777777773</v>
      </c>
      <c r="L10205" t="str">
        <f>IF(AND(K10205&lt;Sheet2!$A$3,K10205&gt;=Sheet2!$A$2),"Morning",IF(AND(K10205&gt;=Sheet2!$A$3,K10205&lt;Sheet2!$A$4),"Afternoon","Night"))</f>
        <v>Morning</v>
      </c>
      <c r="M10205" t="str">
        <f t="shared" si="797"/>
        <v>Tuesday</v>
      </c>
      <c r="N10205">
        <f t="shared" si="798"/>
        <v>2018</v>
      </c>
      <c r="O10205">
        <f t="shared" si="799"/>
        <v>12</v>
      </c>
    </row>
    <row r="10206" spans="1:15" x14ac:dyDescent="0.2">
      <c r="A10206" s="3" t="s">
        <v>20987</v>
      </c>
      <c r="B10206" s="6">
        <v>43452.465277777781</v>
      </c>
      <c r="C10206" s="6">
        <v>43455.34375</v>
      </c>
      <c r="D10206" s="4" t="s">
        <v>2665</v>
      </c>
      <c r="E10206" s="4" t="s">
        <v>10</v>
      </c>
      <c r="F10206" s="4" t="s">
        <v>30</v>
      </c>
      <c r="G10206" s="4" t="s">
        <v>12</v>
      </c>
      <c r="H10206" s="4" t="s">
        <v>20988</v>
      </c>
      <c r="I10206" s="4" t="s">
        <v>74</v>
      </c>
      <c r="J10206">
        <f t="shared" si="795"/>
        <v>1</v>
      </c>
      <c r="K10206" s="7">
        <f t="shared" si="796"/>
        <v>0.46527777777777773</v>
      </c>
      <c r="L10206" t="str">
        <f>IF(AND(K10206&lt;Sheet2!$A$3,K10206&gt;=Sheet2!$A$2),"Morning",IF(AND(K10206&gt;=Sheet2!$A$3,K10206&lt;Sheet2!$A$4),"Afternoon","Night"))</f>
        <v>Morning</v>
      </c>
      <c r="M10206" t="str">
        <f t="shared" si="797"/>
        <v>Tuesday</v>
      </c>
      <c r="N10206">
        <f t="shared" si="798"/>
        <v>2018</v>
      </c>
      <c r="O10206">
        <f t="shared" si="799"/>
        <v>12</v>
      </c>
    </row>
    <row r="10207" spans="1:15" x14ac:dyDescent="0.2">
      <c r="A10207" s="3" t="s">
        <v>20989</v>
      </c>
      <c r="B10207" s="6">
        <v>43452.479166666664</v>
      </c>
      <c r="C10207" s="6">
        <v>43452.479166666664</v>
      </c>
      <c r="D10207" s="4" t="s">
        <v>1734</v>
      </c>
      <c r="E10207" s="4" t="s">
        <v>10</v>
      </c>
      <c r="F10207" s="4" t="s">
        <v>159</v>
      </c>
      <c r="G10207" s="4" t="s">
        <v>329</v>
      </c>
      <c r="H10207" s="4" t="s">
        <v>20990</v>
      </c>
      <c r="I10207" s="4" t="s">
        <v>74</v>
      </c>
      <c r="J10207">
        <f t="shared" si="795"/>
        <v>1</v>
      </c>
      <c r="K10207" s="7">
        <f t="shared" si="796"/>
        <v>0.47916666666666669</v>
      </c>
      <c r="L10207" t="str">
        <f>IF(AND(K10207&lt;Sheet2!$A$3,K10207&gt;=Sheet2!$A$2),"Morning",IF(AND(K10207&gt;=Sheet2!$A$3,K10207&lt;Sheet2!$A$4),"Afternoon","Night"))</f>
        <v>Morning</v>
      </c>
      <c r="M10207" t="str">
        <f t="shared" si="797"/>
        <v>Tuesday</v>
      </c>
      <c r="N10207">
        <f t="shared" si="798"/>
        <v>2018</v>
      </c>
      <c r="O10207">
        <f t="shared" si="799"/>
        <v>12</v>
      </c>
    </row>
    <row r="10208" spans="1:15" x14ac:dyDescent="0.2">
      <c r="A10208" s="3" t="s">
        <v>20991</v>
      </c>
      <c r="B10208" s="6">
        <v>43452.533333333333</v>
      </c>
      <c r="C10208" s="6">
        <v>43452.533333333333</v>
      </c>
      <c r="D10208" s="4" t="s">
        <v>436</v>
      </c>
      <c r="E10208" s="4" t="s">
        <v>10</v>
      </c>
      <c r="F10208" s="4" t="s">
        <v>71</v>
      </c>
      <c r="G10208" s="4" t="s">
        <v>628</v>
      </c>
      <c r="H10208" s="4" t="s">
        <v>20992</v>
      </c>
      <c r="I10208" s="4" t="s">
        <v>74</v>
      </c>
      <c r="J10208">
        <f t="shared" si="795"/>
        <v>1</v>
      </c>
      <c r="K10208" s="7">
        <f t="shared" si="796"/>
        <v>0.53333333333333333</v>
      </c>
      <c r="L10208" t="str">
        <f>IF(AND(K10208&lt;Sheet2!$A$3,K10208&gt;=Sheet2!$A$2),"Morning",IF(AND(K10208&gt;=Sheet2!$A$3,K10208&lt;Sheet2!$A$4),"Afternoon","Night"))</f>
        <v>Afternoon</v>
      </c>
      <c r="M10208" t="str">
        <f t="shared" si="797"/>
        <v>Tuesday</v>
      </c>
      <c r="N10208">
        <f t="shared" si="798"/>
        <v>2018</v>
      </c>
      <c r="O10208">
        <f t="shared" si="799"/>
        <v>12</v>
      </c>
    </row>
    <row r="10209" spans="1:15" x14ac:dyDescent="0.2">
      <c r="A10209" s="3" t="s">
        <v>20993</v>
      </c>
      <c r="B10209" s="6">
        <v>43452.533333333333</v>
      </c>
      <c r="C10209" s="6">
        <v>43458.616666666669</v>
      </c>
      <c r="D10209" s="4" t="s">
        <v>436</v>
      </c>
      <c r="E10209" s="4" t="s">
        <v>10</v>
      </c>
      <c r="F10209" s="4" t="s">
        <v>71</v>
      </c>
      <c r="G10209" s="4" t="s">
        <v>628</v>
      </c>
      <c r="H10209" s="4" t="s">
        <v>20994</v>
      </c>
      <c r="I10209" s="4" t="s">
        <v>74</v>
      </c>
      <c r="J10209">
        <f t="shared" si="795"/>
        <v>1</v>
      </c>
      <c r="K10209" s="7">
        <f t="shared" si="796"/>
        <v>0.53333333333333333</v>
      </c>
      <c r="L10209" t="str">
        <f>IF(AND(K10209&lt;Sheet2!$A$3,K10209&gt;=Sheet2!$A$2),"Morning",IF(AND(K10209&gt;=Sheet2!$A$3,K10209&lt;Sheet2!$A$4),"Afternoon","Night"))</f>
        <v>Afternoon</v>
      </c>
      <c r="M10209" t="str">
        <f t="shared" si="797"/>
        <v>Tuesday</v>
      </c>
      <c r="N10209">
        <f t="shared" si="798"/>
        <v>2018</v>
      </c>
      <c r="O10209">
        <f t="shared" si="799"/>
        <v>12</v>
      </c>
    </row>
    <row r="10210" spans="1:15" x14ac:dyDescent="0.2">
      <c r="A10210" s="3" t="s">
        <v>20995</v>
      </c>
      <c r="B10210" s="6">
        <v>43452.546527777777</v>
      </c>
      <c r="C10210" s="6">
        <v>43452.546527777777</v>
      </c>
      <c r="D10210" s="4" t="s">
        <v>140</v>
      </c>
      <c r="E10210" s="4" t="s">
        <v>10</v>
      </c>
      <c r="F10210" s="4" t="s">
        <v>6984</v>
      </c>
      <c r="G10210" s="4" t="s">
        <v>12</v>
      </c>
      <c r="H10210" s="4" t="s">
        <v>20996</v>
      </c>
      <c r="I10210" s="4" t="s">
        <v>74</v>
      </c>
      <c r="J10210">
        <f t="shared" si="795"/>
        <v>1</v>
      </c>
      <c r="K10210" s="7">
        <f t="shared" si="796"/>
        <v>0.54652777777777783</v>
      </c>
      <c r="L10210" t="str">
        <f>IF(AND(K10210&lt;Sheet2!$A$3,K10210&gt;=Sheet2!$A$2),"Morning",IF(AND(K10210&gt;=Sheet2!$A$3,K10210&lt;Sheet2!$A$4),"Afternoon","Night"))</f>
        <v>Afternoon</v>
      </c>
      <c r="M10210" t="str">
        <f t="shared" si="797"/>
        <v>Tuesday</v>
      </c>
      <c r="N10210">
        <f t="shared" si="798"/>
        <v>2018</v>
      </c>
      <c r="O10210">
        <f t="shared" si="799"/>
        <v>12</v>
      </c>
    </row>
    <row r="10211" spans="1:15" x14ac:dyDescent="0.2">
      <c r="A10211" s="3" t="s">
        <v>20997</v>
      </c>
      <c r="B10211" s="6">
        <v>43452.554861111108</v>
      </c>
      <c r="C10211" s="6">
        <v>43452.554861111108</v>
      </c>
      <c r="D10211" s="4" t="s">
        <v>456</v>
      </c>
      <c r="E10211" s="4" t="s">
        <v>10</v>
      </c>
      <c r="F10211" s="4" t="s">
        <v>159</v>
      </c>
      <c r="G10211" s="4" t="s">
        <v>16644</v>
      </c>
      <c r="H10211" s="4" t="s">
        <v>20998</v>
      </c>
      <c r="I10211" s="4" t="s">
        <v>74</v>
      </c>
      <c r="J10211">
        <f t="shared" si="795"/>
        <v>1</v>
      </c>
      <c r="K10211" s="7">
        <f t="shared" si="796"/>
        <v>0.55486111111111114</v>
      </c>
      <c r="L10211" t="str">
        <f>IF(AND(K10211&lt;Sheet2!$A$3,K10211&gt;=Sheet2!$A$2),"Morning",IF(AND(K10211&gt;=Sheet2!$A$3,K10211&lt;Sheet2!$A$4),"Afternoon","Night"))</f>
        <v>Afternoon</v>
      </c>
      <c r="M10211" t="str">
        <f t="shared" si="797"/>
        <v>Tuesday</v>
      </c>
      <c r="N10211">
        <f t="shared" si="798"/>
        <v>2018</v>
      </c>
      <c r="O10211">
        <f t="shared" si="799"/>
        <v>12</v>
      </c>
    </row>
    <row r="10212" spans="1:15" x14ac:dyDescent="0.2">
      <c r="A10212" s="3" t="s">
        <v>20999</v>
      </c>
      <c r="B10212" s="6">
        <v>43453.400694444441</v>
      </c>
      <c r="C10212" s="6">
        <v>43453.400694444441</v>
      </c>
      <c r="D10212" s="4" t="s">
        <v>19163</v>
      </c>
      <c r="E10212" s="4" t="s">
        <v>17</v>
      </c>
      <c r="F10212" s="4" t="s">
        <v>97</v>
      </c>
      <c r="G10212" s="4" t="s">
        <v>12</v>
      </c>
      <c r="H10212" s="4" t="s">
        <v>21000</v>
      </c>
      <c r="I10212" s="4" t="s">
        <v>74</v>
      </c>
      <c r="J10212">
        <f t="shared" si="795"/>
        <v>1</v>
      </c>
      <c r="K10212" s="7">
        <f t="shared" si="796"/>
        <v>0.40069444444444446</v>
      </c>
      <c r="L10212" t="str">
        <f>IF(AND(K10212&lt;Sheet2!$A$3,K10212&gt;=Sheet2!$A$2),"Morning",IF(AND(K10212&gt;=Sheet2!$A$3,K10212&lt;Sheet2!$A$4),"Afternoon","Night"))</f>
        <v>Morning</v>
      </c>
      <c r="M10212" t="str">
        <f t="shared" si="797"/>
        <v>Wednesday</v>
      </c>
      <c r="N10212">
        <f t="shared" si="798"/>
        <v>2018</v>
      </c>
      <c r="O10212">
        <f t="shared" si="799"/>
        <v>12</v>
      </c>
    </row>
    <row r="10213" spans="1:15" x14ac:dyDescent="0.2">
      <c r="A10213" s="3" t="s">
        <v>21001</v>
      </c>
      <c r="B10213" s="6">
        <v>43453.400694444441</v>
      </c>
      <c r="C10213" s="6">
        <v>43457.324999999997</v>
      </c>
      <c r="D10213" s="4" t="s">
        <v>19163</v>
      </c>
      <c r="E10213" s="4" t="s">
        <v>17</v>
      </c>
      <c r="F10213" s="4" t="s">
        <v>97</v>
      </c>
      <c r="G10213" s="4" t="s">
        <v>12</v>
      </c>
      <c r="H10213" s="4" t="s">
        <v>21002</v>
      </c>
      <c r="I10213" s="4" t="s">
        <v>74</v>
      </c>
      <c r="J10213">
        <f t="shared" si="795"/>
        <v>1</v>
      </c>
      <c r="K10213" s="7">
        <f t="shared" si="796"/>
        <v>0.40069444444444446</v>
      </c>
      <c r="L10213" t="str">
        <f>IF(AND(K10213&lt;Sheet2!$A$3,K10213&gt;=Sheet2!$A$2),"Morning",IF(AND(K10213&gt;=Sheet2!$A$3,K10213&lt;Sheet2!$A$4),"Afternoon","Night"))</f>
        <v>Morning</v>
      </c>
      <c r="M10213" t="str">
        <f t="shared" si="797"/>
        <v>Wednesday</v>
      </c>
      <c r="N10213">
        <f t="shared" si="798"/>
        <v>2018</v>
      </c>
      <c r="O10213">
        <f t="shared" si="799"/>
        <v>12</v>
      </c>
    </row>
    <row r="10214" spans="1:15" x14ac:dyDescent="0.2">
      <c r="A10214" s="3" t="s">
        <v>21003</v>
      </c>
      <c r="B10214" s="6">
        <v>43454.474999999999</v>
      </c>
      <c r="C10214" s="6">
        <v>43454.474999999999</v>
      </c>
      <c r="D10214" s="4" t="s">
        <v>57</v>
      </c>
      <c r="E10214" s="4" t="s">
        <v>10</v>
      </c>
      <c r="F10214" s="4" t="s">
        <v>30</v>
      </c>
      <c r="G10214" s="4" t="s">
        <v>12</v>
      </c>
      <c r="H10214" s="4" t="s">
        <v>21004</v>
      </c>
      <c r="I10214" s="4" t="s">
        <v>74</v>
      </c>
      <c r="J10214">
        <f t="shared" si="795"/>
        <v>1</v>
      </c>
      <c r="K10214" s="7">
        <f t="shared" si="796"/>
        <v>0.47500000000000003</v>
      </c>
      <c r="L10214" t="str">
        <f>IF(AND(K10214&lt;Sheet2!$A$3,K10214&gt;=Sheet2!$A$2),"Morning",IF(AND(K10214&gt;=Sheet2!$A$3,K10214&lt;Sheet2!$A$4),"Afternoon","Night"))</f>
        <v>Morning</v>
      </c>
      <c r="M10214" t="str">
        <f t="shared" si="797"/>
        <v>Thursday</v>
      </c>
      <c r="N10214">
        <f t="shared" si="798"/>
        <v>2018</v>
      </c>
      <c r="O10214">
        <f t="shared" si="799"/>
        <v>12</v>
      </c>
    </row>
    <row r="10215" spans="1:15" x14ac:dyDescent="0.2">
      <c r="A10215" s="3" t="s">
        <v>21005</v>
      </c>
      <c r="B10215" s="6">
        <v>43454.474999999999</v>
      </c>
      <c r="C10215" s="6">
        <v>43459.35</v>
      </c>
      <c r="D10215" s="4" t="s">
        <v>57</v>
      </c>
      <c r="E10215" s="4" t="s">
        <v>10</v>
      </c>
      <c r="F10215" s="4" t="s">
        <v>30</v>
      </c>
      <c r="G10215" s="4" t="s">
        <v>12</v>
      </c>
      <c r="H10215" s="4" t="s">
        <v>21006</v>
      </c>
      <c r="I10215" s="4" t="s">
        <v>74</v>
      </c>
      <c r="J10215">
        <f t="shared" si="795"/>
        <v>1</v>
      </c>
      <c r="K10215" s="7">
        <f t="shared" si="796"/>
        <v>0.47500000000000003</v>
      </c>
      <c r="L10215" t="str">
        <f>IF(AND(K10215&lt;Sheet2!$A$3,K10215&gt;=Sheet2!$A$2),"Morning",IF(AND(K10215&gt;=Sheet2!$A$3,K10215&lt;Sheet2!$A$4),"Afternoon","Night"))</f>
        <v>Morning</v>
      </c>
      <c r="M10215" t="str">
        <f t="shared" si="797"/>
        <v>Thursday</v>
      </c>
      <c r="N10215">
        <f t="shared" si="798"/>
        <v>2018</v>
      </c>
      <c r="O10215">
        <f t="shared" si="799"/>
        <v>12</v>
      </c>
    </row>
    <row r="10216" spans="1:15" x14ac:dyDescent="0.2">
      <c r="A10216" s="3" t="s">
        <v>21007</v>
      </c>
      <c r="B10216" s="6">
        <v>43454.59375</v>
      </c>
      <c r="C10216" s="6">
        <v>43454.59375</v>
      </c>
      <c r="D10216" s="4" t="s">
        <v>45</v>
      </c>
      <c r="E10216" s="4" t="s">
        <v>10</v>
      </c>
      <c r="F10216" s="4" t="s">
        <v>18</v>
      </c>
      <c r="G10216" s="4" t="s">
        <v>12</v>
      </c>
      <c r="H10216" s="4" t="s">
        <v>21008</v>
      </c>
      <c r="I10216" s="4" t="s">
        <v>74</v>
      </c>
      <c r="J10216">
        <f t="shared" si="795"/>
        <v>1</v>
      </c>
      <c r="K10216" s="7">
        <f t="shared" si="796"/>
        <v>0.59375</v>
      </c>
      <c r="L10216" t="str">
        <f>IF(AND(K10216&lt;Sheet2!$A$3,K10216&gt;=Sheet2!$A$2),"Morning",IF(AND(K10216&gt;=Sheet2!$A$3,K10216&lt;Sheet2!$A$4),"Afternoon","Night"))</f>
        <v>Afternoon</v>
      </c>
      <c r="M10216" t="str">
        <f t="shared" si="797"/>
        <v>Thursday</v>
      </c>
      <c r="N10216">
        <f t="shared" si="798"/>
        <v>2018</v>
      </c>
      <c r="O10216">
        <f t="shared" si="799"/>
        <v>12</v>
      </c>
    </row>
    <row r="10217" spans="1:15" x14ac:dyDescent="0.2">
      <c r="A10217" s="3" t="s">
        <v>21009</v>
      </c>
      <c r="B10217" s="6">
        <v>43454.59375</v>
      </c>
      <c r="C10217" s="6">
        <v>43458.618055555555</v>
      </c>
      <c r="D10217" s="4" t="s">
        <v>45</v>
      </c>
      <c r="E10217" s="4" t="s">
        <v>10</v>
      </c>
      <c r="F10217" s="4" t="s">
        <v>18</v>
      </c>
      <c r="G10217" s="4" t="s">
        <v>12</v>
      </c>
      <c r="H10217" s="4" t="s">
        <v>21010</v>
      </c>
      <c r="I10217" s="4" t="s">
        <v>74</v>
      </c>
      <c r="J10217">
        <f t="shared" si="795"/>
        <v>1</v>
      </c>
      <c r="K10217" s="7">
        <f t="shared" si="796"/>
        <v>0.59375</v>
      </c>
      <c r="L10217" t="str">
        <f>IF(AND(K10217&lt;Sheet2!$A$3,K10217&gt;=Sheet2!$A$2),"Morning",IF(AND(K10217&gt;=Sheet2!$A$3,K10217&lt;Sheet2!$A$4),"Afternoon","Night"))</f>
        <v>Afternoon</v>
      </c>
      <c r="M10217" t="str">
        <f t="shared" si="797"/>
        <v>Thursday</v>
      </c>
      <c r="N10217">
        <f t="shared" si="798"/>
        <v>2018</v>
      </c>
      <c r="O10217">
        <f t="shared" si="799"/>
        <v>12</v>
      </c>
    </row>
    <row r="10218" spans="1:15" x14ac:dyDescent="0.2">
      <c r="A10218" s="3" t="s">
        <v>21011</v>
      </c>
      <c r="B10218" s="6">
        <v>43454.751388888886</v>
      </c>
      <c r="C10218" s="6">
        <v>43454.751388888886</v>
      </c>
      <c r="D10218" s="4" t="s">
        <v>1204</v>
      </c>
      <c r="E10218" s="4" t="s">
        <v>18</v>
      </c>
      <c r="F10218" s="4" t="s">
        <v>174</v>
      </c>
      <c r="G10218" s="4" t="s">
        <v>2828</v>
      </c>
      <c r="H10218" s="4" t="s">
        <v>21012</v>
      </c>
      <c r="I10218" s="4" t="s">
        <v>74</v>
      </c>
      <c r="J10218">
        <f t="shared" si="795"/>
        <v>1</v>
      </c>
      <c r="K10218" s="7">
        <f t="shared" si="796"/>
        <v>0.75138888888888899</v>
      </c>
      <c r="L10218" t="str">
        <f>IF(AND(K10218&lt;Sheet2!$A$3,K10218&gt;=Sheet2!$A$2),"Morning",IF(AND(K10218&gt;=Sheet2!$A$3,K10218&lt;Sheet2!$A$4),"Afternoon","Night"))</f>
        <v>Afternoon</v>
      </c>
      <c r="M10218" t="str">
        <f t="shared" si="797"/>
        <v>Thursday</v>
      </c>
      <c r="N10218">
        <f t="shared" si="798"/>
        <v>2018</v>
      </c>
      <c r="O10218">
        <f t="shared" si="799"/>
        <v>12</v>
      </c>
    </row>
    <row r="10219" spans="1:15" x14ac:dyDescent="0.2">
      <c r="A10219" s="3" t="s">
        <v>21013</v>
      </c>
      <c r="B10219" s="6">
        <v>43454.751388888886</v>
      </c>
      <c r="C10219" s="6">
        <v>43459.720138888886</v>
      </c>
      <c r="D10219" s="4" t="s">
        <v>1204</v>
      </c>
      <c r="E10219" s="4" t="s">
        <v>18</v>
      </c>
      <c r="F10219" s="4" t="s">
        <v>174</v>
      </c>
      <c r="G10219" s="4" t="s">
        <v>2828</v>
      </c>
      <c r="H10219" s="4" t="s">
        <v>21014</v>
      </c>
      <c r="I10219" s="4" t="s">
        <v>74</v>
      </c>
      <c r="J10219">
        <f t="shared" si="795"/>
        <v>1</v>
      </c>
      <c r="K10219" s="7">
        <f t="shared" si="796"/>
        <v>0.75138888888888899</v>
      </c>
      <c r="L10219" t="str">
        <f>IF(AND(K10219&lt;Sheet2!$A$3,K10219&gt;=Sheet2!$A$2),"Morning",IF(AND(K10219&gt;=Sheet2!$A$3,K10219&lt;Sheet2!$A$4),"Afternoon","Night"))</f>
        <v>Afternoon</v>
      </c>
      <c r="M10219" t="str">
        <f t="shared" si="797"/>
        <v>Thursday</v>
      </c>
      <c r="N10219">
        <f t="shared" si="798"/>
        <v>2018</v>
      </c>
      <c r="O10219">
        <f t="shared" si="799"/>
        <v>12</v>
      </c>
    </row>
    <row r="10220" spans="1:15" x14ac:dyDescent="0.2">
      <c r="A10220" s="3" t="s">
        <v>21015</v>
      </c>
      <c r="B10220" s="6">
        <v>43455.557638888888</v>
      </c>
      <c r="C10220" s="6">
        <v>43455.557638888888</v>
      </c>
      <c r="D10220" s="4" t="s">
        <v>178</v>
      </c>
      <c r="E10220" s="4" t="s">
        <v>77</v>
      </c>
      <c r="F10220" s="4" t="s">
        <v>1651</v>
      </c>
      <c r="G10220" s="4" t="s">
        <v>6670</v>
      </c>
      <c r="H10220" s="4" t="s">
        <v>21016</v>
      </c>
      <c r="I10220" s="4" t="s">
        <v>74</v>
      </c>
      <c r="J10220">
        <f t="shared" si="795"/>
        <v>1</v>
      </c>
      <c r="K10220" s="7">
        <f t="shared" si="796"/>
        <v>0.55763888888888891</v>
      </c>
      <c r="L10220" t="str">
        <f>IF(AND(K10220&lt;Sheet2!$A$3,K10220&gt;=Sheet2!$A$2),"Morning",IF(AND(K10220&gt;=Sheet2!$A$3,K10220&lt;Sheet2!$A$4),"Afternoon","Night"))</f>
        <v>Afternoon</v>
      </c>
      <c r="M10220" t="str">
        <f t="shared" si="797"/>
        <v>Friday</v>
      </c>
      <c r="N10220">
        <f t="shared" si="798"/>
        <v>2018</v>
      </c>
      <c r="O10220">
        <f t="shared" si="799"/>
        <v>12</v>
      </c>
    </row>
    <row r="10221" spans="1:15" x14ac:dyDescent="0.2">
      <c r="A10221" s="3" t="s">
        <v>21017</v>
      </c>
      <c r="B10221" s="6">
        <v>43455.594444444447</v>
      </c>
      <c r="C10221" s="6">
        <v>43455.594444444447</v>
      </c>
      <c r="D10221" s="4" t="s">
        <v>1734</v>
      </c>
      <c r="E10221" s="4" t="s">
        <v>77</v>
      </c>
      <c r="F10221" s="4" t="s">
        <v>303</v>
      </c>
      <c r="G10221" s="4" t="s">
        <v>1328</v>
      </c>
      <c r="H10221" s="4" t="s">
        <v>21018</v>
      </c>
      <c r="I10221" s="4" t="s">
        <v>74</v>
      </c>
      <c r="J10221">
        <f t="shared" si="795"/>
        <v>1</v>
      </c>
      <c r="K10221" s="7">
        <f t="shared" si="796"/>
        <v>0.59444444444444444</v>
      </c>
      <c r="L10221" t="str">
        <f>IF(AND(K10221&lt;Sheet2!$A$3,K10221&gt;=Sheet2!$A$2),"Morning",IF(AND(K10221&gt;=Sheet2!$A$3,K10221&lt;Sheet2!$A$4),"Afternoon","Night"))</f>
        <v>Afternoon</v>
      </c>
      <c r="M10221" t="str">
        <f t="shared" si="797"/>
        <v>Friday</v>
      </c>
      <c r="N10221">
        <f t="shared" si="798"/>
        <v>2018</v>
      </c>
      <c r="O10221">
        <f t="shared" si="799"/>
        <v>12</v>
      </c>
    </row>
    <row r="10222" spans="1:15" x14ac:dyDescent="0.2">
      <c r="A10222" s="3" t="s">
        <v>21019</v>
      </c>
      <c r="B10222" s="6">
        <v>43455.594444444447</v>
      </c>
      <c r="C10222" s="6">
        <v>43459.599305555559</v>
      </c>
      <c r="D10222" s="4" t="s">
        <v>1734</v>
      </c>
      <c r="E10222" s="4" t="s">
        <v>77</v>
      </c>
      <c r="F10222" s="4" t="s">
        <v>303</v>
      </c>
      <c r="G10222" s="4" t="s">
        <v>1328</v>
      </c>
      <c r="H10222" s="4" t="s">
        <v>21020</v>
      </c>
      <c r="I10222" s="4" t="s">
        <v>74</v>
      </c>
      <c r="J10222">
        <f t="shared" si="795"/>
        <v>1</v>
      </c>
      <c r="K10222" s="7">
        <f t="shared" si="796"/>
        <v>0.59444444444444444</v>
      </c>
      <c r="L10222" t="str">
        <f>IF(AND(K10222&lt;Sheet2!$A$3,K10222&gt;=Sheet2!$A$2),"Morning",IF(AND(K10222&gt;=Sheet2!$A$3,K10222&lt;Sheet2!$A$4),"Afternoon","Night"))</f>
        <v>Afternoon</v>
      </c>
      <c r="M10222" t="str">
        <f t="shared" si="797"/>
        <v>Friday</v>
      </c>
      <c r="N10222">
        <f t="shared" si="798"/>
        <v>2018</v>
      </c>
      <c r="O10222">
        <f t="shared" si="799"/>
        <v>12</v>
      </c>
    </row>
    <row r="10223" spans="1:15" x14ac:dyDescent="0.2">
      <c r="A10223" s="3" t="s">
        <v>21021</v>
      </c>
      <c r="B10223" s="6">
        <v>43455.617361111108</v>
      </c>
      <c r="C10223" s="6">
        <v>43455.617361111108</v>
      </c>
      <c r="D10223" s="4" t="s">
        <v>656</v>
      </c>
      <c r="E10223" s="4" t="s">
        <v>10</v>
      </c>
      <c r="F10223" s="4" t="s">
        <v>30</v>
      </c>
      <c r="G10223" s="4" t="s">
        <v>12</v>
      </c>
      <c r="H10223" s="4" t="s">
        <v>21022</v>
      </c>
      <c r="I10223" s="4" t="s">
        <v>74</v>
      </c>
      <c r="J10223">
        <f t="shared" si="795"/>
        <v>1</v>
      </c>
      <c r="K10223" s="7">
        <f t="shared" si="796"/>
        <v>0.61736111111111114</v>
      </c>
      <c r="L10223" t="str">
        <f>IF(AND(K10223&lt;Sheet2!$A$3,K10223&gt;=Sheet2!$A$2),"Morning",IF(AND(K10223&gt;=Sheet2!$A$3,K10223&lt;Sheet2!$A$4),"Afternoon","Night"))</f>
        <v>Afternoon</v>
      </c>
      <c r="M10223" t="str">
        <f t="shared" si="797"/>
        <v>Friday</v>
      </c>
      <c r="N10223">
        <f t="shared" si="798"/>
        <v>2018</v>
      </c>
      <c r="O10223">
        <f t="shared" si="799"/>
        <v>12</v>
      </c>
    </row>
    <row r="10224" spans="1:15" x14ac:dyDescent="0.2">
      <c r="A10224" s="3" t="s">
        <v>21023</v>
      </c>
      <c r="B10224" s="6">
        <v>43456.337500000001</v>
      </c>
      <c r="C10224" s="6">
        <v>43456.337500000001</v>
      </c>
      <c r="D10224" s="4" t="s">
        <v>618</v>
      </c>
      <c r="E10224" s="4" t="s">
        <v>10</v>
      </c>
      <c r="F10224" s="4" t="s">
        <v>554</v>
      </c>
      <c r="G10224" s="4" t="s">
        <v>5474</v>
      </c>
      <c r="H10224" s="4" t="s">
        <v>21024</v>
      </c>
      <c r="I10224" s="4" t="s">
        <v>74</v>
      </c>
      <c r="J10224">
        <f t="shared" si="795"/>
        <v>1</v>
      </c>
      <c r="K10224" s="7">
        <f t="shared" si="796"/>
        <v>0.33749999999999997</v>
      </c>
      <c r="L10224" t="str">
        <f>IF(AND(K10224&lt;Sheet2!$A$3,K10224&gt;=Sheet2!$A$2),"Morning",IF(AND(K10224&gt;=Sheet2!$A$3,K10224&lt;Sheet2!$A$4),"Afternoon","Night"))</f>
        <v>Morning</v>
      </c>
      <c r="M10224" t="str">
        <f t="shared" si="797"/>
        <v>Saturday</v>
      </c>
      <c r="N10224">
        <f t="shared" si="798"/>
        <v>2018</v>
      </c>
      <c r="O10224">
        <f t="shared" si="799"/>
        <v>12</v>
      </c>
    </row>
    <row r="10225" spans="1:15" x14ac:dyDescent="0.2">
      <c r="A10225" s="3" t="s">
        <v>21025</v>
      </c>
      <c r="B10225" s="6">
        <v>43456.337500000001</v>
      </c>
      <c r="C10225" s="6">
        <v>43458.29583333333</v>
      </c>
      <c r="D10225" s="4" t="s">
        <v>618</v>
      </c>
      <c r="E10225" s="4" t="s">
        <v>10</v>
      </c>
      <c r="F10225" s="4" t="s">
        <v>554</v>
      </c>
      <c r="G10225" s="4" t="s">
        <v>5474</v>
      </c>
      <c r="H10225" s="4" t="s">
        <v>21026</v>
      </c>
      <c r="I10225" s="4" t="s">
        <v>74</v>
      </c>
      <c r="J10225">
        <f t="shared" si="795"/>
        <v>1</v>
      </c>
      <c r="K10225" s="7">
        <f t="shared" si="796"/>
        <v>0.33749999999999997</v>
      </c>
      <c r="L10225" t="str">
        <f>IF(AND(K10225&lt;Sheet2!$A$3,K10225&gt;=Sheet2!$A$2),"Morning",IF(AND(K10225&gt;=Sheet2!$A$3,K10225&lt;Sheet2!$A$4),"Afternoon","Night"))</f>
        <v>Morning</v>
      </c>
      <c r="M10225" t="str">
        <f t="shared" si="797"/>
        <v>Saturday</v>
      </c>
      <c r="N10225">
        <f t="shared" si="798"/>
        <v>2018</v>
      </c>
      <c r="O10225">
        <f t="shared" si="799"/>
        <v>12</v>
      </c>
    </row>
    <row r="10226" spans="1:15" x14ac:dyDescent="0.2">
      <c r="A10226" s="3" t="s">
        <v>21027</v>
      </c>
      <c r="B10226" s="6">
        <v>43456.531944444447</v>
      </c>
      <c r="C10226" s="6">
        <v>43456.531944444447</v>
      </c>
      <c r="D10226" s="4" t="s">
        <v>862</v>
      </c>
      <c r="E10226" s="4" t="s">
        <v>10</v>
      </c>
      <c r="F10226" s="4" t="s">
        <v>30</v>
      </c>
      <c r="G10226" s="4" t="s">
        <v>12</v>
      </c>
      <c r="H10226" s="4" t="s">
        <v>21028</v>
      </c>
      <c r="I10226" s="4" t="s">
        <v>74</v>
      </c>
      <c r="J10226">
        <f t="shared" si="795"/>
        <v>1</v>
      </c>
      <c r="K10226" s="7">
        <f t="shared" si="796"/>
        <v>0.53194444444444444</v>
      </c>
      <c r="L10226" t="str">
        <f>IF(AND(K10226&lt;Sheet2!$A$3,K10226&gt;=Sheet2!$A$2),"Morning",IF(AND(K10226&gt;=Sheet2!$A$3,K10226&lt;Sheet2!$A$4),"Afternoon","Night"))</f>
        <v>Afternoon</v>
      </c>
      <c r="M10226" t="str">
        <f t="shared" si="797"/>
        <v>Saturday</v>
      </c>
      <c r="N10226">
        <f t="shared" si="798"/>
        <v>2018</v>
      </c>
      <c r="O10226">
        <f t="shared" si="799"/>
        <v>12</v>
      </c>
    </row>
    <row r="10227" spans="1:15" x14ac:dyDescent="0.2">
      <c r="A10227" s="3" t="s">
        <v>21029</v>
      </c>
      <c r="B10227" s="6">
        <v>43456.531944444447</v>
      </c>
      <c r="C10227" s="6">
        <v>43459.667361111111</v>
      </c>
      <c r="D10227" s="4" t="s">
        <v>862</v>
      </c>
      <c r="E10227" s="4" t="s">
        <v>10</v>
      </c>
      <c r="F10227" s="4" t="s">
        <v>30</v>
      </c>
      <c r="G10227" s="4" t="s">
        <v>12</v>
      </c>
      <c r="H10227" s="4" t="s">
        <v>21030</v>
      </c>
      <c r="I10227" s="4" t="s">
        <v>74</v>
      </c>
      <c r="J10227">
        <f t="shared" si="795"/>
        <v>1</v>
      </c>
      <c r="K10227" s="7">
        <f t="shared" si="796"/>
        <v>0.53194444444444444</v>
      </c>
      <c r="L10227" t="str">
        <f>IF(AND(K10227&lt;Sheet2!$A$3,K10227&gt;=Sheet2!$A$2),"Morning",IF(AND(K10227&gt;=Sheet2!$A$3,K10227&lt;Sheet2!$A$4),"Afternoon","Night"))</f>
        <v>Afternoon</v>
      </c>
      <c r="M10227" t="str">
        <f t="shared" si="797"/>
        <v>Saturday</v>
      </c>
      <c r="N10227">
        <f t="shared" si="798"/>
        <v>2018</v>
      </c>
      <c r="O10227">
        <f t="shared" si="799"/>
        <v>12</v>
      </c>
    </row>
    <row r="10228" spans="1:15" x14ac:dyDescent="0.2">
      <c r="A10228" s="3" t="s">
        <v>21031</v>
      </c>
      <c r="B10228" s="6">
        <v>43456.830555555556</v>
      </c>
      <c r="C10228" s="6">
        <v>43456.830555555556</v>
      </c>
      <c r="D10228" s="4" t="s">
        <v>618</v>
      </c>
      <c r="E10228" s="4" t="s">
        <v>17</v>
      </c>
      <c r="F10228" s="4" t="s">
        <v>30</v>
      </c>
      <c r="G10228" s="4" t="s">
        <v>8324</v>
      </c>
      <c r="H10228" s="4" t="s">
        <v>21032</v>
      </c>
      <c r="I10228" s="4" t="s">
        <v>74</v>
      </c>
      <c r="J10228">
        <f t="shared" si="795"/>
        <v>1</v>
      </c>
      <c r="K10228" s="7">
        <f t="shared" si="796"/>
        <v>0.8305555555555556</v>
      </c>
      <c r="L10228" t="str">
        <f>IF(AND(K10228&lt;Sheet2!$A$3,K10228&gt;=Sheet2!$A$2),"Morning",IF(AND(K10228&gt;=Sheet2!$A$3,K10228&lt;Sheet2!$A$4),"Afternoon","Night"))</f>
        <v>Night</v>
      </c>
      <c r="M10228" t="str">
        <f t="shared" si="797"/>
        <v>Saturday</v>
      </c>
      <c r="N10228">
        <f t="shared" si="798"/>
        <v>2018</v>
      </c>
      <c r="O10228">
        <f t="shared" si="799"/>
        <v>12</v>
      </c>
    </row>
    <row r="10229" spans="1:15" x14ac:dyDescent="0.2">
      <c r="A10229" s="3" t="s">
        <v>21033</v>
      </c>
      <c r="B10229" s="6">
        <v>43456.830555555556</v>
      </c>
      <c r="C10229" s="6">
        <v>43458.323611111111</v>
      </c>
      <c r="D10229" s="4" t="s">
        <v>618</v>
      </c>
      <c r="E10229" s="4" t="s">
        <v>17</v>
      </c>
      <c r="F10229" s="4" t="s">
        <v>30</v>
      </c>
      <c r="G10229" s="4" t="s">
        <v>8324</v>
      </c>
      <c r="H10229" s="4" t="s">
        <v>21034</v>
      </c>
      <c r="I10229" s="4" t="s">
        <v>74</v>
      </c>
      <c r="J10229">
        <f t="shared" si="795"/>
        <v>1</v>
      </c>
      <c r="K10229" s="7">
        <f t="shared" si="796"/>
        <v>0.8305555555555556</v>
      </c>
      <c r="L10229" t="str">
        <f>IF(AND(K10229&lt;Sheet2!$A$3,K10229&gt;=Sheet2!$A$2),"Morning",IF(AND(K10229&gt;=Sheet2!$A$3,K10229&lt;Sheet2!$A$4),"Afternoon","Night"))</f>
        <v>Night</v>
      </c>
      <c r="M10229" t="str">
        <f t="shared" si="797"/>
        <v>Saturday</v>
      </c>
      <c r="N10229">
        <f t="shared" si="798"/>
        <v>2018</v>
      </c>
      <c r="O10229">
        <f t="shared" si="799"/>
        <v>12</v>
      </c>
    </row>
    <row r="10230" spans="1:15" x14ac:dyDescent="0.2">
      <c r="A10230" s="3" t="s">
        <v>21035</v>
      </c>
      <c r="B10230" s="6">
        <v>43457.322916666664</v>
      </c>
      <c r="C10230" s="6">
        <v>43457.322916666664</v>
      </c>
      <c r="D10230" s="4" t="s">
        <v>16</v>
      </c>
      <c r="E10230" s="4" t="s">
        <v>17</v>
      </c>
      <c r="F10230" s="4" t="s">
        <v>18</v>
      </c>
      <c r="G10230" s="4" t="s">
        <v>611</v>
      </c>
      <c r="H10230" s="4" t="s">
        <v>21036</v>
      </c>
      <c r="I10230" s="4" t="s">
        <v>74</v>
      </c>
      <c r="J10230">
        <f t="shared" si="795"/>
        <v>1</v>
      </c>
      <c r="K10230" s="7">
        <f t="shared" si="796"/>
        <v>0.32291666666666669</v>
      </c>
      <c r="L10230" t="str">
        <f>IF(AND(K10230&lt;Sheet2!$A$3,K10230&gt;=Sheet2!$A$2),"Morning",IF(AND(K10230&gt;=Sheet2!$A$3,K10230&lt;Sheet2!$A$4),"Afternoon","Night"))</f>
        <v>Morning</v>
      </c>
      <c r="M10230" t="str">
        <f t="shared" si="797"/>
        <v>Sunday</v>
      </c>
      <c r="N10230">
        <f t="shared" si="798"/>
        <v>2018</v>
      </c>
      <c r="O10230">
        <f t="shared" si="799"/>
        <v>12</v>
      </c>
    </row>
    <row r="10231" spans="1:15" x14ac:dyDescent="0.2">
      <c r="A10231" s="3" t="s">
        <v>21037</v>
      </c>
      <c r="B10231" s="6">
        <v>43457.322916666664</v>
      </c>
      <c r="C10231" s="6">
        <v>43459.685416666667</v>
      </c>
      <c r="D10231" s="4" t="s">
        <v>16</v>
      </c>
      <c r="E10231" s="4" t="s">
        <v>17</v>
      </c>
      <c r="F10231" s="4" t="s">
        <v>18</v>
      </c>
      <c r="G10231" s="4" t="s">
        <v>611</v>
      </c>
      <c r="H10231" s="4" t="s">
        <v>21038</v>
      </c>
      <c r="I10231" s="4" t="s">
        <v>74</v>
      </c>
      <c r="J10231">
        <f t="shared" si="795"/>
        <v>1</v>
      </c>
      <c r="K10231" s="7">
        <f t="shared" si="796"/>
        <v>0.32291666666666669</v>
      </c>
      <c r="L10231" t="str">
        <f>IF(AND(K10231&lt;Sheet2!$A$3,K10231&gt;=Sheet2!$A$2),"Morning",IF(AND(K10231&gt;=Sheet2!$A$3,K10231&lt;Sheet2!$A$4),"Afternoon","Night"))</f>
        <v>Morning</v>
      </c>
      <c r="M10231" t="str">
        <f t="shared" si="797"/>
        <v>Sunday</v>
      </c>
      <c r="N10231">
        <f t="shared" si="798"/>
        <v>2018</v>
      </c>
      <c r="O10231">
        <f t="shared" si="799"/>
        <v>12</v>
      </c>
    </row>
    <row r="10232" spans="1:15" x14ac:dyDescent="0.2">
      <c r="A10232" s="3" t="s">
        <v>21039</v>
      </c>
      <c r="B10232" s="6">
        <v>43457.363194444442</v>
      </c>
      <c r="C10232" s="6">
        <v>43457.363194444442</v>
      </c>
      <c r="D10232" s="4" t="s">
        <v>241</v>
      </c>
      <c r="E10232" s="4" t="s">
        <v>74</v>
      </c>
      <c r="F10232" s="4" t="s">
        <v>74</v>
      </c>
      <c r="G10232" s="4" t="s">
        <v>12</v>
      </c>
      <c r="H10232" s="4" t="s">
        <v>21040</v>
      </c>
      <c r="I10232" s="4" t="s">
        <v>74</v>
      </c>
      <c r="J10232">
        <f t="shared" si="795"/>
        <v>1</v>
      </c>
      <c r="K10232" s="7">
        <f t="shared" si="796"/>
        <v>0.36319444444444443</v>
      </c>
      <c r="L10232" t="str">
        <f>IF(AND(K10232&lt;Sheet2!$A$3,K10232&gt;=Sheet2!$A$2),"Morning",IF(AND(K10232&gt;=Sheet2!$A$3,K10232&lt;Sheet2!$A$4),"Afternoon","Night"))</f>
        <v>Morning</v>
      </c>
      <c r="M10232" t="str">
        <f t="shared" si="797"/>
        <v>Sunday</v>
      </c>
      <c r="N10232">
        <f t="shared" si="798"/>
        <v>2018</v>
      </c>
      <c r="O10232">
        <f t="shared" si="799"/>
        <v>12</v>
      </c>
    </row>
    <row r="10233" spans="1:15" x14ac:dyDescent="0.2">
      <c r="A10233" s="3" t="s">
        <v>21041</v>
      </c>
      <c r="B10233" s="6">
        <v>43457.456944444442</v>
      </c>
      <c r="C10233" s="6">
        <v>43457.456944444442</v>
      </c>
      <c r="D10233" s="4" t="s">
        <v>507</v>
      </c>
      <c r="E10233" s="4" t="s">
        <v>10</v>
      </c>
      <c r="F10233" s="4" t="s">
        <v>30</v>
      </c>
      <c r="G10233" s="4" t="s">
        <v>329</v>
      </c>
      <c r="H10233" s="4" t="s">
        <v>21042</v>
      </c>
      <c r="I10233" s="4" t="s">
        <v>74</v>
      </c>
      <c r="J10233">
        <f t="shared" si="795"/>
        <v>1</v>
      </c>
      <c r="K10233" s="7">
        <f t="shared" si="796"/>
        <v>0.45694444444444443</v>
      </c>
      <c r="L10233" t="str">
        <f>IF(AND(K10233&lt;Sheet2!$A$3,K10233&gt;=Sheet2!$A$2),"Morning",IF(AND(K10233&gt;=Sheet2!$A$3,K10233&lt;Sheet2!$A$4),"Afternoon","Night"))</f>
        <v>Morning</v>
      </c>
      <c r="M10233" t="str">
        <f t="shared" si="797"/>
        <v>Sunday</v>
      </c>
      <c r="N10233">
        <f t="shared" si="798"/>
        <v>2018</v>
      </c>
      <c r="O10233">
        <f t="shared" si="799"/>
        <v>12</v>
      </c>
    </row>
    <row r="10234" spans="1:15" x14ac:dyDescent="0.2">
      <c r="A10234" s="3" t="s">
        <v>21043</v>
      </c>
      <c r="B10234" s="6">
        <v>43457.456944444442</v>
      </c>
      <c r="C10234" s="6">
        <v>43461.381249999999</v>
      </c>
      <c r="D10234" s="4" t="s">
        <v>507</v>
      </c>
      <c r="E10234" s="4" t="s">
        <v>10</v>
      </c>
      <c r="F10234" s="4" t="s">
        <v>30</v>
      </c>
      <c r="G10234" s="4" t="s">
        <v>329</v>
      </c>
      <c r="H10234" s="4" t="s">
        <v>21044</v>
      </c>
      <c r="I10234" s="4" t="s">
        <v>74</v>
      </c>
      <c r="J10234">
        <f t="shared" si="795"/>
        <v>1</v>
      </c>
      <c r="K10234" s="7">
        <f t="shared" si="796"/>
        <v>0.45694444444444443</v>
      </c>
      <c r="L10234" t="str">
        <f>IF(AND(K10234&lt;Sheet2!$A$3,K10234&gt;=Sheet2!$A$2),"Morning",IF(AND(K10234&gt;=Sheet2!$A$3,K10234&lt;Sheet2!$A$4),"Afternoon","Night"))</f>
        <v>Morning</v>
      </c>
      <c r="M10234" t="str">
        <f t="shared" si="797"/>
        <v>Sunday</v>
      </c>
      <c r="N10234">
        <f t="shared" si="798"/>
        <v>2018</v>
      </c>
      <c r="O10234">
        <f t="shared" si="799"/>
        <v>12</v>
      </c>
    </row>
    <row r="10235" spans="1:15" x14ac:dyDescent="0.2">
      <c r="A10235" s="3" t="s">
        <v>21045</v>
      </c>
      <c r="B10235" s="6">
        <v>43457.489583333336</v>
      </c>
      <c r="C10235" s="6">
        <v>43457.489583333336</v>
      </c>
      <c r="D10235" s="4" t="s">
        <v>241</v>
      </c>
      <c r="E10235" s="4" t="s">
        <v>74</v>
      </c>
      <c r="F10235" s="4" t="s">
        <v>74</v>
      </c>
      <c r="G10235" s="4" t="s">
        <v>12</v>
      </c>
      <c r="H10235" s="4" t="s">
        <v>21046</v>
      </c>
      <c r="I10235" s="4" t="s">
        <v>74</v>
      </c>
      <c r="J10235">
        <f t="shared" si="795"/>
        <v>1</v>
      </c>
      <c r="K10235" s="7">
        <f t="shared" si="796"/>
        <v>0.48958333333333331</v>
      </c>
      <c r="L10235" t="str">
        <f>IF(AND(K10235&lt;Sheet2!$A$3,K10235&gt;=Sheet2!$A$2),"Morning",IF(AND(K10235&gt;=Sheet2!$A$3,K10235&lt;Sheet2!$A$4),"Afternoon","Night"))</f>
        <v>Morning</v>
      </c>
      <c r="M10235" t="str">
        <f t="shared" si="797"/>
        <v>Sunday</v>
      </c>
      <c r="N10235">
        <f t="shared" si="798"/>
        <v>2018</v>
      </c>
      <c r="O10235">
        <f t="shared" si="799"/>
        <v>12</v>
      </c>
    </row>
    <row r="10236" spans="1:15" x14ac:dyDescent="0.2">
      <c r="A10236" s="3" t="s">
        <v>21047</v>
      </c>
      <c r="B10236" s="6">
        <v>43457.665972222225</v>
      </c>
      <c r="C10236" s="6">
        <v>43457.665972222225</v>
      </c>
      <c r="D10236" s="4" t="s">
        <v>19163</v>
      </c>
      <c r="E10236" s="4" t="s">
        <v>10</v>
      </c>
      <c r="F10236" s="4" t="s">
        <v>18</v>
      </c>
      <c r="G10236" s="4" t="s">
        <v>12</v>
      </c>
      <c r="H10236" s="4" t="s">
        <v>21048</v>
      </c>
      <c r="I10236" s="4" t="s">
        <v>74</v>
      </c>
      <c r="J10236">
        <f t="shared" si="795"/>
        <v>1</v>
      </c>
      <c r="K10236" s="7">
        <f t="shared" si="796"/>
        <v>0.66597222222222219</v>
      </c>
      <c r="L10236" t="str">
        <f>IF(AND(K10236&lt;Sheet2!$A$3,K10236&gt;=Sheet2!$A$2),"Morning",IF(AND(K10236&gt;=Sheet2!$A$3,K10236&lt;Sheet2!$A$4),"Afternoon","Night"))</f>
        <v>Afternoon</v>
      </c>
      <c r="M10236" t="str">
        <f t="shared" si="797"/>
        <v>Sunday</v>
      </c>
      <c r="N10236">
        <f t="shared" si="798"/>
        <v>2018</v>
      </c>
      <c r="O10236">
        <f t="shared" si="799"/>
        <v>12</v>
      </c>
    </row>
    <row r="10237" spans="1:15" x14ac:dyDescent="0.2">
      <c r="A10237" s="3" t="s">
        <v>21049</v>
      </c>
      <c r="B10237" s="6">
        <v>43457.665972222225</v>
      </c>
      <c r="C10237" s="6">
        <v>43463.381944444445</v>
      </c>
      <c r="D10237" s="4" t="s">
        <v>19163</v>
      </c>
      <c r="E10237" s="4" t="s">
        <v>10</v>
      </c>
      <c r="F10237" s="4" t="s">
        <v>18</v>
      </c>
      <c r="G10237" s="4" t="s">
        <v>12</v>
      </c>
      <c r="H10237" s="4" t="s">
        <v>21050</v>
      </c>
      <c r="I10237" s="4" t="s">
        <v>74</v>
      </c>
      <c r="J10237">
        <f t="shared" si="795"/>
        <v>1</v>
      </c>
      <c r="K10237" s="7">
        <f t="shared" si="796"/>
        <v>0.66597222222222219</v>
      </c>
      <c r="L10237" t="str">
        <f>IF(AND(K10237&lt;Sheet2!$A$3,K10237&gt;=Sheet2!$A$2),"Morning",IF(AND(K10237&gt;=Sheet2!$A$3,K10237&lt;Sheet2!$A$4),"Afternoon","Night"))</f>
        <v>Afternoon</v>
      </c>
      <c r="M10237" t="str">
        <f t="shared" si="797"/>
        <v>Sunday</v>
      </c>
      <c r="N10237">
        <f t="shared" si="798"/>
        <v>2018</v>
      </c>
      <c r="O10237">
        <f t="shared" si="799"/>
        <v>12</v>
      </c>
    </row>
    <row r="10238" spans="1:15" x14ac:dyDescent="0.2">
      <c r="A10238" s="3" t="s">
        <v>21051</v>
      </c>
      <c r="B10238" s="6">
        <v>43458.004166666666</v>
      </c>
      <c r="C10238" s="6">
        <v>43458.004166666666</v>
      </c>
      <c r="D10238" s="4" t="s">
        <v>9</v>
      </c>
      <c r="E10238" s="4" t="s">
        <v>10</v>
      </c>
      <c r="F10238" s="4" t="s">
        <v>18</v>
      </c>
      <c r="G10238" s="4" t="s">
        <v>1289</v>
      </c>
      <c r="H10238" s="4" t="s">
        <v>21052</v>
      </c>
      <c r="I10238" s="4" t="s">
        <v>74</v>
      </c>
      <c r="J10238">
        <f t="shared" si="795"/>
        <v>1</v>
      </c>
      <c r="K10238" s="7">
        <f t="shared" si="796"/>
        <v>4.1666666666666666E-3</v>
      </c>
      <c r="L10238" t="str">
        <f>IF(AND(K10238&lt;Sheet2!$A$3,K10238&gt;=Sheet2!$A$2),"Morning",IF(AND(K10238&gt;=Sheet2!$A$3,K10238&lt;Sheet2!$A$4),"Afternoon","Night"))</f>
        <v>Night</v>
      </c>
      <c r="M10238" t="str">
        <f t="shared" si="797"/>
        <v>Monday</v>
      </c>
      <c r="N10238">
        <f t="shared" si="798"/>
        <v>2018</v>
      </c>
      <c r="O10238">
        <f t="shared" si="799"/>
        <v>12</v>
      </c>
    </row>
    <row r="10239" spans="1:15" x14ac:dyDescent="0.2">
      <c r="A10239" s="3" t="s">
        <v>21053</v>
      </c>
      <c r="B10239" s="6">
        <v>43458.004166666666</v>
      </c>
      <c r="C10239" s="6">
        <v>43459.699305555558</v>
      </c>
      <c r="D10239" s="4" t="s">
        <v>9</v>
      </c>
      <c r="E10239" s="4" t="s">
        <v>10</v>
      </c>
      <c r="F10239" s="4" t="s">
        <v>18</v>
      </c>
      <c r="G10239" s="4" t="s">
        <v>1289</v>
      </c>
      <c r="H10239" s="4" t="s">
        <v>21054</v>
      </c>
      <c r="I10239" s="4" t="s">
        <v>74</v>
      </c>
      <c r="J10239">
        <f t="shared" si="795"/>
        <v>1</v>
      </c>
      <c r="K10239" s="7">
        <f t="shared" si="796"/>
        <v>4.1666666666666666E-3</v>
      </c>
      <c r="L10239" t="str">
        <f>IF(AND(K10239&lt;Sheet2!$A$3,K10239&gt;=Sheet2!$A$2),"Morning",IF(AND(K10239&gt;=Sheet2!$A$3,K10239&lt;Sheet2!$A$4),"Afternoon","Night"))</f>
        <v>Night</v>
      </c>
      <c r="M10239" t="str">
        <f t="shared" si="797"/>
        <v>Monday</v>
      </c>
      <c r="N10239">
        <f t="shared" si="798"/>
        <v>2018</v>
      </c>
      <c r="O10239">
        <f t="shared" si="799"/>
        <v>12</v>
      </c>
    </row>
    <row r="10240" spans="1:15" x14ac:dyDescent="0.2">
      <c r="A10240" s="3" t="s">
        <v>21055</v>
      </c>
      <c r="B10240" s="6">
        <v>43458.25277777778</v>
      </c>
      <c r="C10240" s="6">
        <v>43458.25277777778</v>
      </c>
      <c r="D10240" s="4" t="s">
        <v>990</v>
      </c>
      <c r="E10240" s="4" t="s">
        <v>10</v>
      </c>
      <c r="F10240" s="4" t="s">
        <v>11</v>
      </c>
      <c r="G10240" s="4" t="s">
        <v>85</v>
      </c>
      <c r="H10240" s="4" t="s">
        <v>21056</v>
      </c>
      <c r="I10240" s="4" t="s">
        <v>74</v>
      </c>
      <c r="J10240">
        <f t="shared" si="795"/>
        <v>1</v>
      </c>
      <c r="K10240" s="7">
        <f t="shared" si="796"/>
        <v>0.25277777777777777</v>
      </c>
      <c r="L10240" t="str">
        <f>IF(AND(K10240&lt;Sheet2!$A$3,K10240&gt;=Sheet2!$A$2),"Morning",IF(AND(K10240&gt;=Sheet2!$A$3,K10240&lt;Sheet2!$A$4),"Afternoon","Night"))</f>
        <v>Morning</v>
      </c>
      <c r="M10240" t="str">
        <f t="shared" si="797"/>
        <v>Monday</v>
      </c>
      <c r="N10240">
        <f t="shared" si="798"/>
        <v>2018</v>
      </c>
      <c r="O10240">
        <f t="shared" si="799"/>
        <v>12</v>
      </c>
    </row>
    <row r="10241" spans="1:15" x14ac:dyDescent="0.2">
      <c r="A10241" s="3" t="s">
        <v>21057</v>
      </c>
      <c r="B10241" s="6">
        <v>43458.263194444444</v>
      </c>
      <c r="C10241" s="6">
        <v>43458.263194444444</v>
      </c>
      <c r="D10241" s="4" t="s">
        <v>16</v>
      </c>
      <c r="E10241" s="4" t="s">
        <v>10</v>
      </c>
      <c r="F10241" s="4" t="s">
        <v>18</v>
      </c>
      <c r="G10241" s="4" t="s">
        <v>14895</v>
      </c>
      <c r="H10241" s="4" t="s">
        <v>21058</v>
      </c>
      <c r="I10241" s="4" t="s">
        <v>74</v>
      </c>
      <c r="J10241">
        <f t="shared" si="795"/>
        <v>1</v>
      </c>
      <c r="K10241" s="7">
        <f t="shared" si="796"/>
        <v>0.26319444444444445</v>
      </c>
      <c r="L10241" t="str">
        <f>IF(AND(K10241&lt;Sheet2!$A$3,K10241&gt;=Sheet2!$A$2),"Morning",IF(AND(K10241&gt;=Sheet2!$A$3,K10241&lt;Sheet2!$A$4),"Afternoon","Night"))</f>
        <v>Morning</v>
      </c>
      <c r="M10241" t="str">
        <f t="shared" si="797"/>
        <v>Monday</v>
      </c>
      <c r="N10241">
        <f t="shared" si="798"/>
        <v>2018</v>
      </c>
      <c r="O10241">
        <f t="shared" si="799"/>
        <v>12</v>
      </c>
    </row>
    <row r="10242" spans="1:15" x14ac:dyDescent="0.2">
      <c r="A10242" s="3" t="s">
        <v>21059</v>
      </c>
      <c r="B10242" s="6">
        <v>43458.263194444444</v>
      </c>
      <c r="C10242" s="6">
        <v>43459.684027777781</v>
      </c>
      <c r="D10242" s="4" t="s">
        <v>16</v>
      </c>
      <c r="E10242" s="4" t="s">
        <v>10</v>
      </c>
      <c r="F10242" s="4" t="s">
        <v>18</v>
      </c>
      <c r="G10242" s="4" t="s">
        <v>14895</v>
      </c>
      <c r="H10242" s="4" t="s">
        <v>21060</v>
      </c>
      <c r="I10242" s="4" t="s">
        <v>74</v>
      </c>
      <c r="J10242">
        <f t="shared" si="795"/>
        <v>1</v>
      </c>
      <c r="K10242" s="7">
        <f t="shared" si="796"/>
        <v>0.26319444444444445</v>
      </c>
      <c r="L10242" t="str">
        <f>IF(AND(K10242&lt;Sheet2!$A$3,K10242&gt;=Sheet2!$A$2),"Morning",IF(AND(K10242&gt;=Sheet2!$A$3,K10242&lt;Sheet2!$A$4),"Afternoon","Night"))</f>
        <v>Morning</v>
      </c>
      <c r="M10242" t="str">
        <f t="shared" si="797"/>
        <v>Monday</v>
      </c>
      <c r="N10242">
        <f t="shared" si="798"/>
        <v>2018</v>
      </c>
      <c r="O10242">
        <f t="shared" si="799"/>
        <v>12</v>
      </c>
    </row>
    <row r="10243" spans="1:15" x14ac:dyDescent="0.2">
      <c r="A10243" s="3" t="s">
        <v>21061</v>
      </c>
      <c r="B10243" s="6">
        <v>43459.313194444447</v>
      </c>
      <c r="C10243" s="6">
        <v>43459.313194444447</v>
      </c>
      <c r="D10243" s="4" t="s">
        <v>524</v>
      </c>
      <c r="E10243" s="4" t="s">
        <v>10</v>
      </c>
      <c r="F10243" s="4" t="s">
        <v>153</v>
      </c>
      <c r="G10243" s="4" t="s">
        <v>12</v>
      </c>
      <c r="H10243" s="4" t="s">
        <v>21062</v>
      </c>
      <c r="I10243" s="4" t="s">
        <v>74</v>
      </c>
      <c r="J10243">
        <f t="shared" ref="J10243:J10306" si="800">COUNTA(B10243)</f>
        <v>1</v>
      </c>
      <c r="K10243" s="7">
        <f t="shared" ref="K10243:K10306" si="801">TIME(HOUR(B10243),MINUTE(B10243),SECOND(B10243))</f>
        <v>0.31319444444444444</v>
      </c>
      <c r="L10243" t="str">
        <f>IF(AND(K10243&lt;Sheet2!$A$3,K10243&gt;=Sheet2!$A$2),"Morning",IF(AND(K10243&gt;=Sheet2!$A$3,K10243&lt;Sheet2!$A$4),"Afternoon","Night"))</f>
        <v>Morning</v>
      </c>
      <c r="M10243" t="str">
        <f t="shared" ref="M10243:M10306" si="802">TEXT(B10243,"dddd")</f>
        <v>Tuesday</v>
      </c>
      <c r="N10243">
        <f t="shared" ref="N10243:N10306" si="803">YEAR(B10243)</f>
        <v>2018</v>
      </c>
      <c r="O10243">
        <f t="shared" ref="O10243:O10306" si="804">MONTH(B10243)</f>
        <v>12</v>
      </c>
    </row>
    <row r="10244" spans="1:15" x14ac:dyDescent="0.2">
      <c r="A10244" s="3" t="s">
        <v>21063</v>
      </c>
      <c r="B10244" s="6">
        <v>43459.313194444447</v>
      </c>
      <c r="C10244" s="6">
        <v>43461.324305555558</v>
      </c>
      <c r="D10244" s="4" t="s">
        <v>524</v>
      </c>
      <c r="E10244" s="4" t="s">
        <v>10</v>
      </c>
      <c r="F10244" s="4" t="s">
        <v>153</v>
      </c>
      <c r="G10244" s="4" t="s">
        <v>12</v>
      </c>
      <c r="H10244" s="4" t="s">
        <v>21064</v>
      </c>
      <c r="I10244" s="4" t="s">
        <v>74</v>
      </c>
      <c r="J10244">
        <f t="shared" si="800"/>
        <v>1</v>
      </c>
      <c r="K10244" s="7">
        <f t="shared" si="801"/>
        <v>0.31319444444444444</v>
      </c>
      <c r="L10244" t="str">
        <f>IF(AND(K10244&lt;Sheet2!$A$3,K10244&gt;=Sheet2!$A$2),"Morning",IF(AND(K10244&gt;=Sheet2!$A$3,K10244&lt;Sheet2!$A$4),"Afternoon","Night"))</f>
        <v>Morning</v>
      </c>
      <c r="M10244" t="str">
        <f t="shared" si="802"/>
        <v>Tuesday</v>
      </c>
      <c r="N10244">
        <f t="shared" si="803"/>
        <v>2018</v>
      </c>
      <c r="O10244">
        <f t="shared" si="804"/>
        <v>12</v>
      </c>
    </row>
    <row r="10245" spans="1:15" x14ac:dyDescent="0.2">
      <c r="A10245" s="3" t="s">
        <v>21065</v>
      </c>
      <c r="B10245" s="6">
        <v>43459.341666666667</v>
      </c>
      <c r="C10245" s="6">
        <v>43459.341666666667</v>
      </c>
      <c r="D10245" s="4" t="s">
        <v>2643</v>
      </c>
      <c r="E10245" s="4" t="s">
        <v>17</v>
      </c>
      <c r="F10245" s="4" t="s">
        <v>30</v>
      </c>
      <c r="G10245" s="4" t="s">
        <v>12</v>
      </c>
      <c r="H10245" s="4" t="s">
        <v>21066</v>
      </c>
      <c r="I10245" s="4" t="s">
        <v>74</v>
      </c>
      <c r="J10245">
        <f t="shared" si="800"/>
        <v>1</v>
      </c>
      <c r="K10245" s="7">
        <f t="shared" si="801"/>
        <v>0.34166666666666662</v>
      </c>
      <c r="L10245" t="str">
        <f>IF(AND(K10245&lt;Sheet2!$A$3,K10245&gt;=Sheet2!$A$2),"Morning",IF(AND(K10245&gt;=Sheet2!$A$3,K10245&lt;Sheet2!$A$4),"Afternoon","Night"))</f>
        <v>Morning</v>
      </c>
      <c r="M10245" t="str">
        <f t="shared" si="802"/>
        <v>Tuesday</v>
      </c>
      <c r="N10245">
        <f t="shared" si="803"/>
        <v>2018</v>
      </c>
      <c r="O10245">
        <f t="shared" si="804"/>
        <v>12</v>
      </c>
    </row>
    <row r="10246" spans="1:15" x14ac:dyDescent="0.2">
      <c r="A10246" s="3" t="s">
        <v>21067</v>
      </c>
      <c r="B10246" s="6">
        <v>43459.341666666667</v>
      </c>
      <c r="C10246" s="6">
        <v>43462.713194444441</v>
      </c>
      <c r="D10246" s="4" t="s">
        <v>2643</v>
      </c>
      <c r="E10246" s="4" t="s">
        <v>17</v>
      </c>
      <c r="F10246" s="4" t="s">
        <v>30</v>
      </c>
      <c r="G10246" s="4" t="s">
        <v>12</v>
      </c>
      <c r="H10246" s="4" t="s">
        <v>21068</v>
      </c>
      <c r="I10246" s="4" t="s">
        <v>74</v>
      </c>
      <c r="J10246">
        <f t="shared" si="800"/>
        <v>1</v>
      </c>
      <c r="K10246" s="7">
        <f t="shared" si="801"/>
        <v>0.34166666666666662</v>
      </c>
      <c r="L10246" t="str">
        <f>IF(AND(K10246&lt;Sheet2!$A$3,K10246&gt;=Sheet2!$A$2),"Morning",IF(AND(K10246&gt;=Sheet2!$A$3,K10246&lt;Sheet2!$A$4),"Afternoon","Night"))</f>
        <v>Morning</v>
      </c>
      <c r="M10246" t="str">
        <f t="shared" si="802"/>
        <v>Tuesday</v>
      </c>
      <c r="N10246">
        <f t="shared" si="803"/>
        <v>2018</v>
      </c>
      <c r="O10246">
        <f t="shared" si="804"/>
        <v>12</v>
      </c>
    </row>
    <row r="10247" spans="1:15" x14ac:dyDescent="0.2">
      <c r="A10247" s="3" t="s">
        <v>21069</v>
      </c>
      <c r="B10247" s="6">
        <v>43459.382638888892</v>
      </c>
      <c r="C10247" s="6">
        <v>43459.382638888892</v>
      </c>
      <c r="D10247" s="4" t="s">
        <v>727</v>
      </c>
      <c r="E10247" s="4" t="s">
        <v>10</v>
      </c>
      <c r="F10247" s="4" t="s">
        <v>18</v>
      </c>
      <c r="G10247" s="4" t="s">
        <v>530</v>
      </c>
      <c r="H10247" s="4" t="s">
        <v>21070</v>
      </c>
      <c r="I10247" s="4" t="s">
        <v>74</v>
      </c>
      <c r="J10247">
        <f t="shared" si="800"/>
        <v>1</v>
      </c>
      <c r="K10247" s="7">
        <f t="shared" si="801"/>
        <v>0.38263888888888892</v>
      </c>
      <c r="L10247" t="str">
        <f>IF(AND(K10247&lt;Sheet2!$A$3,K10247&gt;=Sheet2!$A$2),"Morning",IF(AND(K10247&gt;=Sheet2!$A$3,K10247&lt;Sheet2!$A$4),"Afternoon","Night"))</f>
        <v>Morning</v>
      </c>
      <c r="M10247" t="str">
        <f t="shared" si="802"/>
        <v>Tuesday</v>
      </c>
      <c r="N10247">
        <f t="shared" si="803"/>
        <v>2018</v>
      </c>
      <c r="O10247">
        <f t="shared" si="804"/>
        <v>12</v>
      </c>
    </row>
    <row r="10248" spans="1:15" x14ac:dyDescent="0.2">
      <c r="A10248" s="3" t="s">
        <v>21071</v>
      </c>
      <c r="B10248" s="6">
        <v>43459.382638888892</v>
      </c>
      <c r="C10248" s="6">
        <v>43463.67291666667</v>
      </c>
      <c r="D10248" s="4" t="s">
        <v>727</v>
      </c>
      <c r="E10248" s="4" t="s">
        <v>10</v>
      </c>
      <c r="F10248" s="4" t="s">
        <v>18</v>
      </c>
      <c r="G10248" s="4" t="s">
        <v>530</v>
      </c>
      <c r="H10248" s="4" t="s">
        <v>21072</v>
      </c>
      <c r="I10248" s="4" t="s">
        <v>74</v>
      </c>
      <c r="J10248">
        <f t="shared" si="800"/>
        <v>1</v>
      </c>
      <c r="K10248" s="7">
        <f t="shared" si="801"/>
        <v>0.38263888888888892</v>
      </c>
      <c r="L10248" t="str">
        <f>IF(AND(K10248&lt;Sheet2!$A$3,K10248&gt;=Sheet2!$A$2),"Morning",IF(AND(K10248&gt;=Sheet2!$A$3,K10248&lt;Sheet2!$A$4),"Afternoon","Night"))</f>
        <v>Morning</v>
      </c>
      <c r="M10248" t="str">
        <f t="shared" si="802"/>
        <v>Tuesday</v>
      </c>
      <c r="N10248">
        <f t="shared" si="803"/>
        <v>2018</v>
      </c>
      <c r="O10248">
        <f t="shared" si="804"/>
        <v>12</v>
      </c>
    </row>
    <row r="10249" spans="1:15" x14ac:dyDescent="0.2">
      <c r="A10249" s="3" t="s">
        <v>21073</v>
      </c>
      <c r="B10249" s="6">
        <v>43459.855555555558</v>
      </c>
      <c r="C10249" s="6">
        <v>43459.855555555558</v>
      </c>
      <c r="D10249" s="4" t="s">
        <v>2609</v>
      </c>
      <c r="E10249" s="4" t="s">
        <v>77</v>
      </c>
      <c r="F10249" s="4" t="s">
        <v>18</v>
      </c>
      <c r="G10249" s="4" t="s">
        <v>12</v>
      </c>
      <c r="H10249" s="4" t="s">
        <v>21074</v>
      </c>
      <c r="I10249" s="4" t="s">
        <v>74</v>
      </c>
      <c r="J10249">
        <f t="shared" si="800"/>
        <v>1</v>
      </c>
      <c r="K10249" s="7">
        <f t="shared" si="801"/>
        <v>0.85555555555555562</v>
      </c>
      <c r="L10249" t="str">
        <f>IF(AND(K10249&lt;Sheet2!$A$3,K10249&gt;=Sheet2!$A$2),"Morning",IF(AND(K10249&gt;=Sheet2!$A$3,K10249&lt;Sheet2!$A$4),"Afternoon","Night"))</f>
        <v>Night</v>
      </c>
      <c r="M10249" t="str">
        <f t="shared" si="802"/>
        <v>Tuesday</v>
      </c>
      <c r="N10249">
        <f t="shared" si="803"/>
        <v>2018</v>
      </c>
      <c r="O10249">
        <f t="shared" si="804"/>
        <v>12</v>
      </c>
    </row>
    <row r="10250" spans="1:15" x14ac:dyDescent="0.2">
      <c r="A10250" s="3" t="s">
        <v>21075</v>
      </c>
      <c r="B10250" s="6">
        <v>43459.855555555558</v>
      </c>
      <c r="C10250" s="6">
        <v>43461.716666666667</v>
      </c>
      <c r="D10250" s="4" t="s">
        <v>2609</v>
      </c>
      <c r="E10250" s="4" t="s">
        <v>77</v>
      </c>
      <c r="F10250" s="4" t="s">
        <v>18</v>
      </c>
      <c r="G10250" s="4" t="s">
        <v>12</v>
      </c>
      <c r="H10250" s="4" t="s">
        <v>21076</v>
      </c>
      <c r="I10250" s="4" t="s">
        <v>74</v>
      </c>
      <c r="J10250">
        <f t="shared" si="800"/>
        <v>1</v>
      </c>
      <c r="K10250" s="7">
        <f t="shared" si="801"/>
        <v>0.85555555555555562</v>
      </c>
      <c r="L10250" t="str">
        <f>IF(AND(K10250&lt;Sheet2!$A$3,K10250&gt;=Sheet2!$A$2),"Morning",IF(AND(K10250&gt;=Sheet2!$A$3,K10250&lt;Sheet2!$A$4),"Afternoon","Night"))</f>
        <v>Night</v>
      </c>
      <c r="M10250" t="str">
        <f t="shared" si="802"/>
        <v>Tuesday</v>
      </c>
      <c r="N10250">
        <f t="shared" si="803"/>
        <v>2018</v>
      </c>
      <c r="O10250">
        <f t="shared" si="804"/>
        <v>12</v>
      </c>
    </row>
    <row r="10251" spans="1:15" x14ac:dyDescent="0.2">
      <c r="A10251" s="3" t="s">
        <v>21077</v>
      </c>
      <c r="B10251" s="6">
        <v>43459.856944444444</v>
      </c>
      <c r="C10251" s="6">
        <v>43459.856944444444</v>
      </c>
      <c r="D10251" s="4" t="s">
        <v>783</v>
      </c>
      <c r="E10251" s="4" t="s">
        <v>77</v>
      </c>
      <c r="F10251" s="4" t="s">
        <v>18</v>
      </c>
      <c r="G10251" s="4" t="s">
        <v>762</v>
      </c>
      <c r="H10251" s="4" t="s">
        <v>21078</v>
      </c>
      <c r="I10251" s="4" t="s">
        <v>74</v>
      </c>
      <c r="J10251">
        <f t="shared" si="800"/>
        <v>1</v>
      </c>
      <c r="K10251" s="7">
        <f t="shared" si="801"/>
        <v>0.8569444444444444</v>
      </c>
      <c r="L10251" t="str">
        <f>IF(AND(K10251&lt;Sheet2!$A$3,K10251&gt;=Sheet2!$A$2),"Morning",IF(AND(K10251&gt;=Sheet2!$A$3,K10251&lt;Sheet2!$A$4),"Afternoon","Night"))</f>
        <v>Night</v>
      </c>
      <c r="M10251" t="str">
        <f t="shared" si="802"/>
        <v>Tuesday</v>
      </c>
      <c r="N10251">
        <f t="shared" si="803"/>
        <v>2018</v>
      </c>
      <c r="O10251">
        <f t="shared" si="804"/>
        <v>12</v>
      </c>
    </row>
    <row r="10252" spans="1:15" x14ac:dyDescent="0.2">
      <c r="A10252" s="3" t="s">
        <v>21079</v>
      </c>
      <c r="B10252" s="6">
        <v>43459.856944444444</v>
      </c>
      <c r="C10252" s="6">
        <v>43461.711111111108</v>
      </c>
      <c r="D10252" s="4" t="s">
        <v>783</v>
      </c>
      <c r="E10252" s="4" t="s">
        <v>77</v>
      </c>
      <c r="F10252" s="4" t="s">
        <v>18</v>
      </c>
      <c r="G10252" s="4" t="s">
        <v>762</v>
      </c>
      <c r="H10252" s="4" t="s">
        <v>21080</v>
      </c>
      <c r="I10252" s="4" t="s">
        <v>74</v>
      </c>
      <c r="J10252">
        <f t="shared" si="800"/>
        <v>1</v>
      </c>
      <c r="K10252" s="7">
        <f t="shared" si="801"/>
        <v>0.8569444444444444</v>
      </c>
      <c r="L10252" t="str">
        <f>IF(AND(K10252&lt;Sheet2!$A$3,K10252&gt;=Sheet2!$A$2),"Morning",IF(AND(K10252&gt;=Sheet2!$A$3,K10252&lt;Sheet2!$A$4),"Afternoon","Night"))</f>
        <v>Night</v>
      </c>
      <c r="M10252" t="str">
        <f t="shared" si="802"/>
        <v>Tuesday</v>
      </c>
      <c r="N10252">
        <f t="shared" si="803"/>
        <v>2018</v>
      </c>
      <c r="O10252">
        <f t="shared" si="804"/>
        <v>12</v>
      </c>
    </row>
    <row r="10253" spans="1:15" x14ac:dyDescent="0.2">
      <c r="A10253" s="3" t="s">
        <v>21081</v>
      </c>
      <c r="B10253" s="6">
        <v>43460.367361111108</v>
      </c>
      <c r="C10253" s="6">
        <v>43460.367361111108</v>
      </c>
      <c r="D10253" s="4" t="s">
        <v>1173</v>
      </c>
      <c r="E10253" s="4" t="s">
        <v>17</v>
      </c>
      <c r="F10253" s="4" t="s">
        <v>30</v>
      </c>
      <c r="G10253" s="4" t="s">
        <v>12</v>
      </c>
      <c r="H10253" s="4" t="s">
        <v>21082</v>
      </c>
      <c r="I10253" s="4" t="s">
        <v>74</v>
      </c>
      <c r="J10253">
        <f t="shared" si="800"/>
        <v>1</v>
      </c>
      <c r="K10253" s="7">
        <f t="shared" si="801"/>
        <v>0.36736111111111108</v>
      </c>
      <c r="L10253" t="str">
        <f>IF(AND(K10253&lt;Sheet2!$A$3,K10253&gt;=Sheet2!$A$2),"Morning",IF(AND(K10253&gt;=Sheet2!$A$3,K10253&lt;Sheet2!$A$4),"Afternoon","Night"))</f>
        <v>Morning</v>
      </c>
      <c r="M10253" t="str">
        <f t="shared" si="802"/>
        <v>Wednesday</v>
      </c>
      <c r="N10253">
        <f t="shared" si="803"/>
        <v>2018</v>
      </c>
      <c r="O10253">
        <f t="shared" si="804"/>
        <v>12</v>
      </c>
    </row>
    <row r="10254" spans="1:15" x14ac:dyDescent="0.2">
      <c r="A10254" s="3" t="s">
        <v>21083</v>
      </c>
      <c r="B10254" s="6">
        <v>43460.367361111108</v>
      </c>
      <c r="C10254" s="6">
        <v>43462.658333333333</v>
      </c>
      <c r="D10254" s="4" t="s">
        <v>1173</v>
      </c>
      <c r="E10254" s="4" t="s">
        <v>17</v>
      </c>
      <c r="F10254" s="4" t="s">
        <v>30</v>
      </c>
      <c r="G10254" s="4" t="s">
        <v>12</v>
      </c>
      <c r="H10254" s="4" t="s">
        <v>21084</v>
      </c>
      <c r="I10254" s="4" t="s">
        <v>74</v>
      </c>
      <c r="J10254">
        <f t="shared" si="800"/>
        <v>1</v>
      </c>
      <c r="K10254" s="7">
        <f t="shared" si="801"/>
        <v>0.36736111111111108</v>
      </c>
      <c r="L10254" t="str">
        <f>IF(AND(K10254&lt;Sheet2!$A$3,K10254&gt;=Sheet2!$A$2),"Morning",IF(AND(K10254&gt;=Sheet2!$A$3,K10254&lt;Sheet2!$A$4),"Afternoon","Night"))</f>
        <v>Morning</v>
      </c>
      <c r="M10254" t="str">
        <f t="shared" si="802"/>
        <v>Wednesday</v>
      </c>
      <c r="N10254">
        <f t="shared" si="803"/>
        <v>2018</v>
      </c>
      <c r="O10254">
        <f t="shared" si="804"/>
        <v>12</v>
      </c>
    </row>
    <row r="10255" spans="1:15" x14ac:dyDescent="0.2">
      <c r="A10255" s="3" t="s">
        <v>21085</v>
      </c>
      <c r="B10255" s="6">
        <v>43460.741666666669</v>
      </c>
      <c r="C10255" s="6">
        <v>43460.741666666669</v>
      </c>
      <c r="D10255" s="4" t="s">
        <v>35</v>
      </c>
      <c r="E10255" s="4" t="s">
        <v>10</v>
      </c>
      <c r="F10255" s="4" t="s">
        <v>18</v>
      </c>
      <c r="G10255" s="4" t="s">
        <v>12</v>
      </c>
      <c r="H10255" s="4" t="s">
        <v>21086</v>
      </c>
      <c r="I10255" s="4" t="s">
        <v>74</v>
      </c>
      <c r="J10255">
        <f t="shared" si="800"/>
        <v>1</v>
      </c>
      <c r="K10255" s="7">
        <f t="shared" si="801"/>
        <v>0.7416666666666667</v>
      </c>
      <c r="L10255" t="str">
        <f>IF(AND(K10255&lt;Sheet2!$A$3,K10255&gt;=Sheet2!$A$2),"Morning",IF(AND(K10255&gt;=Sheet2!$A$3,K10255&lt;Sheet2!$A$4),"Afternoon","Night"))</f>
        <v>Afternoon</v>
      </c>
      <c r="M10255" t="str">
        <f t="shared" si="802"/>
        <v>Wednesday</v>
      </c>
      <c r="N10255">
        <f t="shared" si="803"/>
        <v>2018</v>
      </c>
      <c r="O10255">
        <f t="shared" si="804"/>
        <v>12</v>
      </c>
    </row>
    <row r="10256" spans="1:15" x14ac:dyDescent="0.2">
      <c r="A10256" s="3" t="s">
        <v>21087</v>
      </c>
      <c r="B10256" s="6">
        <v>43460.741666666669</v>
      </c>
      <c r="C10256" s="6">
        <v>43462.665277777778</v>
      </c>
      <c r="D10256" s="4" t="s">
        <v>35</v>
      </c>
      <c r="E10256" s="4" t="s">
        <v>10</v>
      </c>
      <c r="F10256" s="4" t="s">
        <v>18</v>
      </c>
      <c r="G10256" s="4" t="s">
        <v>12</v>
      </c>
      <c r="H10256" s="4" t="s">
        <v>21088</v>
      </c>
      <c r="I10256" s="4" t="s">
        <v>74</v>
      </c>
      <c r="J10256">
        <f t="shared" si="800"/>
        <v>1</v>
      </c>
      <c r="K10256" s="7">
        <f t="shared" si="801"/>
        <v>0.7416666666666667</v>
      </c>
      <c r="L10256" t="str">
        <f>IF(AND(K10256&lt;Sheet2!$A$3,K10256&gt;=Sheet2!$A$2),"Morning",IF(AND(K10256&gt;=Sheet2!$A$3,K10256&lt;Sheet2!$A$4),"Afternoon","Night"))</f>
        <v>Afternoon</v>
      </c>
      <c r="M10256" t="str">
        <f t="shared" si="802"/>
        <v>Wednesday</v>
      </c>
      <c r="N10256">
        <f t="shared" si="803"/>
        <v>2018</v>
      </c>
      <c r="O10256">
        <f t="shared" si="804"/>
        <v>12</v>
      </c>
    </row>
    <row r="10257" spans="1:15" x14ac:dyDescent="0.2">
      <c r="A10257" s="3" t="s">
        <v>21089</v>
      </c>
      <c r="B10257" s="6">
        <v>43461.160416666666</v>
      </c>
      <c r="C10257" s="6">
        <v>43461.160416666666</v>
      </c>
      <c r="D10257" s="4" t="s">
        <v>14408</v>
      </c>
      <c r="E10257" s="4" t="s">
        <v>10</v>
      </c>
      <c r="F10257" s="4" t="s">
        <v>30</v>
      </c>
      <c r="G10257" s="4" t="s">
        <v>12</v>
      </c>
      <c r="H10257" s="4" t="s">
        <v>21090</v>
      </c>
      <c r="I10257" s="4" t="s">
        <v>74</v>
      </c>
      <c r="J10257">
        <f t="shared" si="800"/>
        <v>1</v>
      </c>
      <c r="K10257" s="7">
        <f t="shared" si="801"/>
        <v>0.16041666666666668</v>
      </c>
      <c r="L10257" t="str">
        <f>IF(AND(K10257&lt;Sheet2!$A$3,K10257&gt;=Sheet2!$A$2),"Morning",IF(AND(K10257&gt;=Sheet2!$A$3,K10257&lt;Sheet2!$A$4),"Afternoon","Night"))</f>
        <v>Night</v>
      </c>
      <c r="M10257" t="str">
        <f t="shared" si="802"/>
        <v>Thursday</v>
      </c>
      <c r="N10257">
        <f t="shared" si="803"/>
        <v>2018</v>
      </c>
      <c r="O10257">
        <f t="shared" si="804"/>
        <v>12</v>
      </c>
    </row>
    <row r="10258" spans="1:15" x14ac:dyDescent="0.2">
      <c r="A10258" s="3" t="s">
        <v>21091</v>
      </c>
      <c r="B10258" s="6">
        <v>43461.160416666666</v>
      </c>
      <c r="C10258" s="6">
        <v>43464.681944444441</v>
      </c>
      <c r="D10258" s="4" t="s">
        <v>14408</v>
      </c>
      <c r="E10258" s="4" t="s">
        <v>10</v>
      </c>
      <c r="F10258" s="4" t="s">
        <v>30</v>
      </c>
      <c r="G10258" s="4" t="s">
        <v>12</v>
      </c>
      <c r="H10258" s="4" t="s">
        <v>21092</v>
      </c>
      <c r="I10258" s="4" t="s">
        <v>74</v>
      </c>
      <c r="J10258">
        <f t="shared" si="800"/>
        <v>1</v>
      </c>
      <c r="K10258" s="7">
        <f t="shared" si="801"/>
        <v>0.16041666666666668</v>
      </c>
      <c r="L10258" t="str">
        <f>IF(AND(K10258&lt;Sheet2!$A$3,K10258&gt;=Sheet2!$A$2),"Morning",IF(AND(K10258&gt;=Sheet2!$A$3,K10258&lt;Sheet2!$A$4),"Afternoon","Night"))</f>
        <v>Night</v>
      </c>
      <c r="M10258" t="str">
        <f t="shared" si="802"/>
        <v>Thursday</v>
      </c>
      <c r="N10258">
        <f t="shared" si="803"/>
        <v>2018</v>
      </c>
      <c r="O10258">
        <f t="shared" si="804"/>
        <v>12</v>
      </c>
    </row>
    <row r="10259" spans="1:15" x14ac:dyDescent="0.2">
      <c r="A10259" s="3" t="s">
        <v>21093</v>
      </c>
      <c r="B10259" s="6">
        <v>43461.267361111109</v>
      </c>
      <c r="C10259" s="6">
        <v>43461.267361111109</v>
      </c>
      <c r="D10259" s="4" t="s">
        <v>9</v>
      </c>
      <c r="E10259" s="4" t="s">
        <v>10</v>
      </c>
      <c r="F10259" s="4" t="s">
        <v>114</v>
      </c>
      <c r="G10259" s="4" t="s">
        <v>12</v>
      </c>
      <c r="H10259" s="4" t="s">
        <v>21094</v>
      </c>
      <c r="I10259" s="4" t="s">
        <v>74</v>
      </c>
      <c r="J10259">
        <f t="shared" si="800"/>
        <v>1</v>
      </c>
      <c r="K10259" s="7">
        <f t="shared" si="801"/>
        <v>0.2673611111111111</v>
      </c>
      <c r="L10259" t="str">
        <f>IF(AND(K10259&lt;Sheet2!$A$3,K10259&gt;=Sheet2!$A$2),"Morning",IF(AND(K10259&gt;=Sheet2!$A$3,K10259&lt;Sheet2!$A$4),"Afternoon","Night"))</f>
        <v>Morning</v>
      </c>
      <c r="M10259" t="str">
        <f t="shared" si="802"/>
        <v>Thursday</v>
      </c>
      <c r="N10259">
        <f t="shared" si="803"/>
        <v>2018</v>
      </c>
      <c r="O10259">
        <f t="shared" si="804"/>
        <v>12</v>
      </c>
    </row>
    <row r="10260" spans="1:15" x14ac:dyDescent="0.2">
      <c r="A10260" s="3" t="s">
        <v>21095</v>
      </c>
      <c r="B10260" s="6">
        <v>43461.267361111109</v>
      </c>
      <c r="C10260" s="6">
        <v>43464.68472222222</v>
      </c>
      <c r="D10260" s="4" t="s">
        <v>9</v>
      </c>
      <c r="E10260" s="4" t="s">
        <v>10</v>
      </c>
      <c r="F10260" s="4" t="s">
        <v>114</v>
      </c>
      <c r="G10260" s="4" t="s">
        <v>12</v>
      </c>
      <c r="H10260" s="4" t="s">
        <v>21096</v>
      </c>
      <c r="I10260" s="4" t="s">
        <v>74</v>
      </c>
      <c r="J10260">
        <f t="shared" si="800"/>
        <v>1</v>
      </c>
      <c r="K10260" s="7">
        <f t="shared" si="801"/>
        <v>0.2673611111111111</v>
      </c>
      <c r="L10260" t="str">
        <f>IF(AND(K10260&lt;Sheet2!$A$3,K10260&gt;=Sheet2!$A$2),"Morning",IF(AND(K10260&gt;=Sheet2!$A$3,K10260&lt;Sheet2!$A$4),"Afternoon","Night"))</f>
        <v>Morning</v>
      </c>
      <c r="M10260" t="str">
        <f t="shared" si="802"/>
        <v>Thursday</v>
      </c>
      <c r="N10260">
        <f t="shared" si="803"/>
        <v>2018</v>
      </c>
      <c r="O10260">
        <f t="shared" si="804"/>
        <v>12</v>
      </c>
    </row>
    <row r="10261" spans="1:15" x14ac:dyDescent="0.2">
      <c r="A10261" s="3" t="s">
        <v>21097</v>
      </c>
      <c r="B10261" s="6">
        <v>43462.434027777781</v>
      </c>
      <c r="C10261" s="6">
        <v>43132.560416666667</v>
      </c>
      <c r="D10261" s="4" t="s">
        <v>119</v>
      </c>
      <c r="E10261" s="4" t="s">
        <v>74</v>
      </c>
      <c r="F10261" s="4" t="s">
        <v>74</v>
      </c>
      <c r="G10261" s="4" t="s">
        <v>12</v>
      </c>
      <c r="H10261" s="4" t="s">
        <v>21098</v>
      </c>
      <c r="I10261" s="4" t="s">
        <v>74</v>
      </c>
      <c r="J10261">
        <f t="shared" si="800"/>
        <v>1</v>
      </c>
      <c r="K10261" s="7">
        <f t="shared" si="801"/>
        <v>0.43402777777777773</v>
      </c>
      <c r="L10261" t="str">
        <f>IF(AND(K10261&lt;Sheet2!$A$3,K10261&gt;=Sheet2!$A$2),"Morning",IF(AND(K10261&gt;=Sheet2!$A$3,K10261&lt;Sheet2!$A$4),"Afternoon","Night"))</f>
        <v>Morning</v>
      </c>
      <c r="M10261" t="str">
        <f t="shared" si="802"/>
        <v>Friday</v>
      </c>
      <c r="N10261">
        <f t="shared" si="803"/>
        <v>2018</v>
      </c>
      <c r="O10261">
        <f t="shared" si="804"/>
        <v>12</v>
      </c>
    </row>
    <row r="10262" spans="1:15" x14ac:dyDescent="0.2">
      <c r="A10262" s="3" t="s">
        <v>21099</v>
      </c>
      <c r="B10262" s="6">
        <v>43462.434027777781</v>
      </c>
      <c r="C10262" s="6">
        <v>43462.434027777781</v>
      </c>
      <c r="D10262" s="4" t="s">
        <v>119</v>
      </c>
      <c r="E10262" s="4" t="s">
        <v>74</v>
      </c>
      <c r="F10262" s="4" t="s">
        <v>74</v>
      </c>
      <c r="G10262" s="4" t="s">
        <v>12</v>
      </c>
      <c r="H10262" s="4" t="s">
        <v>21100</v>
      </c>
      <c r="I10262" s="4" t="s">
        <v>74</v>
      </c>
      <c r="J10262">
        <f t="shared" si="800"/>
        <v>1</v>
      </c>
      <c r="K10262" s="7">
        <f t="shared" si="801"/>
        <v>0.43402777777777773</v>
      </c>
      <c r="L10262" t="str">
        <f>IF(AND(K10262&lt;Sheet2!$A$3,K10262&gt;=Sheet2!$A$2),"Morning",IF(AND(K10262&gt;=Sheet2!$A$3,K10262&lt;Sheet2!$A$4),"Afternoon","Night"))</f>
        <v>Morning</v>
      </c>
      <c r="M10262" t="str">
        <f t="shared" si="802"/>
        <v>Friday</v>
      </c>
      <c r="N10262">
        <f t="shared" si="803"/>
        <v>2018</v>
      </c>
      <c r="O10262">
        <f t="shared" si="804"/>
        <v>12</v>
      </c>
    </row>
    <row r="10263" spans="1:15" x14ac:dyDescent="0.2">
      <c r="A10263" s="3" t="s">
        <v>21101</v>
      </c>
      <c r="B10263" s="6">
        <v>43462.777777777781</v>
      </c>
      <c r="C10263" s="6">
        <v>43462.777777777781</v>
      </c>
      <c r="D10263" s="4" t="s">
        <v>76</v>
      </c>
      <c r="E10263" s="4" t="s">
        <v>46</v>
      </c>
      <c r="F10263" s="4" t="s">
        <v>30</v>
      </c>
      <c r="G10263" s="4" t="s">
        <v>728</v>
      </c>
      <c r="H10263" s="4" t="s">
        <v>21102</v>
      </c>
      <c r="I10263" s="4" t="s">
        <v>74</v>
      </c>
      <c r="J10263">
        <f t="shared" si="800"/>
        <v>1</v>
      </c>
      <c r="K10263" s="7">
        <f t="shared" si="801"/>
        <v>0.77777777777777779</v>
      </c>
      <c r="L10263" t="str">
        <f>IF(AND(K10263&lt;Sheet2!$A$3,K10263&gt;=Sheet2!$A$2),"Morning",IF(AND(K10263&gt;=Sheet2!$A$3,K10263&lt;Sheet2!$A$4),"Afternoon","Night"))</f>
        <v>Afternoon</v>
      </c>
      <c r="M10263" t="str">
        <f t="shared" si="802"/>
        <v>Friday</v>
      </c>
      <c r="N10263">
        <f t="shared" si="803"/>
        <v>2018</v>
      </c>
      <c r="O10263">
        <f t="shared" si="804"/>
        <v>12</v>
      </c>
    </row>
    <row r="10264" spans="1:15" x14ac:dyDescent="0.2">
      <c r="A10264" s="3" t="s">
        <v>21103</v>
      </c>
      <c r="B10264" s="6">
        <v>43462.777777777781</v>
      </c>
      <c r="C10264" s="6">
        <v>43465.63958333333</v>
      </c>
      <c r="D10264" s="4" t="s">
        <v>76</v>
      </c>
      <c r="E10264" s="4" t="s">
        <v>46</v>
      </c>
      <c r="F10264" s="4" t="s">
        <v>30</v>
      </c>
      <c r="G10264" s="4" t="s">
        <v>728</v>
      </c>
      <c r="H10264" s="4" t="s">
        <v>21104</v>
      </c>
      <c r="I10264" s="4" t="s">
        <v>74</v>
      </c>
      <c r="J10264">
        <f t="shared" si="800"/>
        <v>1</v>
      </c>
      <c r="K10264" s="7">
        <f t="shared" si="801"/>
        <v>0.77777777777777779</v>
      </c>
      <c r="L10264" t="str">
        <f>IF(AND(K10264&lt;Sheet2!$A$3,K10264&gt;=Sheet2!$A$2),"Morning",IF(AND(K10264&gt;=Sheet2!$A$3,K10264&lt;Sheet2!$A$4),"Afternoon","Night"))</f>
        <v>Afternoon</v>
      </c>
      <c r="M10264" t="str">
        <f t="shared" si="802"/>
        <v>Friday</v>
      </c>
      <c r="N10264">
        <f t="shared" si="803"/>
        <v>2018</v>
      </c>
      <c r="O10264">
        <f t="shared" si="804"/>
        <v>12</v>
      </c>
    </row>
    <row r="10265" spans="1:15" x14ac:dyDescent="0.2">
      <c r="A10265" s="3" t="s">
        <v>21105</v>
      </c>
      <c r="B10265" s="6">
        <v>43462.800694444442</v>
      </c>
      <c r="C10265" s="6">
        <v>43462.800694444442</v>
      </c>
      <c r="D10265" s="4" t="s">
        <v>140</v>
      </c>
      <c r="E10265" s="4" t="s">
        <v>77</v>
      </c>
      <c r="F10265" s="4" t="s">
        <v>30</v>
      </c>
      <c r="G10265" s="4" t="s">
        <v>12</v>
      </c>
      <c r="H10265" s="4" t="s">
        <v>21106</v>
      </c>
      <c r="I10265" s="4" t="s">
        <v>74</v>
      </c>
      <c r="J10265">
        <f t="shared" si="800"/>
        <v>1</v>
      </c>
      <c r="K10265" s="7">
        <f t="shared" si="801"/>
        <v>0.80069444444444438</v>
      </c>
      <c r="L10265" t="str">
        <f>IF(AND(K10265&lt;Sheet2!$A$3,K10265&gt;=Sheet2!$A$2),"Morning",IF(AND(K10265&gt;=Sheet2!$A$3,K10265&lt;Sheet2!$A$4),"Afternoon","Night"))</f>
        <v>Night</v>
      </c>
      <c r="M10265" t="str">
        <f t="shared" si="802"/>
        <v>Friday</v>
      </c>
      <c r="N10265">
        <f t="shared" si="803"/>
        <v>2018</v>
      </c>
      <c r="O10265">
        <f t="shared" si="804"/>
        <v>12</v>
      </c>
    </row>
    <row r="10266" spans="1:15" x14ac:dyDescent="0.2">
      <c r="A10266" s="3" t="s">
        <v>21107</v>
      </c>
      <c r="B10266" s="6">
        <v>43462.800694444442</v>
      </c>
      <c r="C10266" s="6">
        <v>43497.566666666666</v>
      </c>
      <c r="D10266" s="4" t="s">
        <v>140</v>
      </c>
      <c r="E10266" s="4" t="s">
        <v>77</v>
      </c>
      <c r="F10266" s="4" t="s">
        <v>30</v>
      </c>
      <c r="G10266" s="4" t="s">
        <v>12</v>
      </c>
      <c r="H10266" s="4" t="s">
        <v>21108</v>
      </c>
      <c r="I10266" s="4" t="s">
        <v>74</v>
      </c>
      <c r="J10266">
        <f t="shared" si="800"/>
        <v>1</v>
      </c>
      <c r="K10266" s="7">
        <f t="shared" si="801"/>
        <v>0.80069444444444438</v>
      </c>
      <c r="L10266" t="str">
        <f>IF(AND(K10266&lt;Sheet2!$A$3,K10266&gt;=Sheet2!$A$2),"Morning",IF(AND(K10266&gt;=Sheet2!$A$3,K10266&lt;Sheet2!$A$4),"Afternoon","Night"))</f>
        <v>Night</v>
      </c>
      <c r="M10266" t="str">
        <f t="shared" si="802"/>
        <v>Friday</v>
      </c>
      <c r="N10266">
        <f t="shared" si="803"/>
        <v>2018</v>
      </c>
      <c r="O10266">
        <f t="shared" si="804"/>
        <v>12</v>
      </c>
    </row>
    <row r="10267" spans="1:15" x14ac:dyDescent="0.2">
      <c r="A10267" s="3" t="s">
        <v>21109</v>
      </c>
      <c r="B10267" s="6">
        <v>43462.813194444447</v>
      </c>
      <c r="C10267" s="6">
        <v>43462.813194444447</v>
      </c>
      <c r="D10267" s="4" t="s">
        <v>436</v>
      </c>
      <c r="E10267" s="4" t="s">
        <v>77</v>
      </c>
      <c r="F10267" s="4" t="s">
        <v>30</v>
      </c>
      <c r="G10267" s="4" t="s">
        <v>12</v>
      </c>
      <c r="H10267" s="4" t="s">
        <v>21110</v>
      </c>
      <c r="I10267" s="4" t="s">
        <v>74</v>
      </c>
      <c r="J10267">
        <f t="shared" si="800"/>
        <v>1</v>
      </c>
      <c r="K10267" s="7">
        <f t="shared" si="801"/>
        <v>0.81319444444444444</v>
      </c>
      <c r="L10267" t="str">
        <f>IF(AND(K10267&lt;Sheet2!$A$3,K10267&gt;=Sheet2!$A$2),"Morning",IF(AND(K10267&gt;=Sheet2!$A$3,K10267&lt;Sheet2!$A$4),"Afternoon","Night"))</f>
        <v>Night</v>
      </c>
      <c r="M10267" t="str">
        <f t="shared" si="802"/>
        <v>Friday</v>
      </c>
      <c r="N10267">
        <f t="shared" si="803"/>
        <v>2018</v>
      </c>
      <c r="O10267">
        <f t="shared" si="804"/>
        <v>12</v>
      </c>
    </row>
    <row r="10268" spans="1:15" x14ac:dyDescent="0.2">
      <c r="A10268" s="3" t="s">
        <v>21111</v>
      </c>
      <c r="B10268" s="6">
        <v>43462.813194444447</v>
      </c>
      <c r="C10268" s="6">
        <v>43497.568055555559</v>
      </c>
      <c r="D10268" s="4" t="s">
        <v>436</v>
      </c>
      <c r="E10268" s="4" t="s">
        <v>77</v>
      </c>
      <c r="F10268" s="4" t="s">
        <v>30</v>
      </c>
      <c r="G10268" s="4" t="s">
        <v>12</v>
      </c>
      <c r="H10268" s="4" t="s">
        <v>21112</v>
      </c>
      <c r="I10268" s="4" t="s">
        <v>74</v>
      </c>
      <c r="J10268">
        <f t="shared" si="800"/>
        <v>1</v>
      </c>
      <c r="K10268" s="7">
        <f t="shared" si="801"/>
        <v>0.81319444444444444</v>
      </c>
      <c r="L10268" t="str">
        <f>IF(AND(K10268&lt;Sheet2!$A$3,K10268&gt;=Sheet2!$A$2),"Morning",IF(AND(K10268&gt;=Sheet2!$A$3,K10268&lt;Sheet2!$A$4),"Afternoon","Night"))</f>
        <v>Night</v>
      </c>
      <c r="M10268" t="str">
        <f t="shared" si="802"/>
        <v>Friday</v>
      </c>
      <c r="N10268">
        <f t="shared" si="803"/>
        <v>2018</v>
      </c>
      <c r="O10268">
        <f t="shared" si="804"/>
        <v>12</v>
      </c>
    </row>
    <row r="10269" spans="1:15" x14ac:dyDescent="0.2">
      <c r="A10269" s="3" t="s">
        <v>21113</v>
      </c>
      <c r="B10269" s="6">
        <v>43463.364583333336</v>
      </c>
      <c r="C10269" s="6">
        <v>43463.364583333336</v>
      </c>
      <c r="D10269" s="4" t="s">
        <v>876</v>
      </c>
      <c r="E10269" s="4" t="s">
        <v>10</v>
      </c>
      <c r="F10269" s="4" t="s">
        <v>18</v>
      </c>
      <c r="G10269" s="4" t="s">
        <v>12</v>
      </c>
      <c r="H10269" s="4" t="s">
        <v>21114</v>
      </c>
      <c r="I10269" s="4" t="s">
        <v>74</v>
      </c>
      <c r="J10269">
        <f t="shared" si="800"/>
        <v>1</v>
      </c>
      <c r="K10269" s="7">
        <f t="shared" si="801"/>
        <v>0.36458333333333331</v>
      </c>
      <c r="L10269" t="str">
        <f>IF(AND(K10269&lt;Sheet2!$A$3,K10269&gt;=Sheet2!$A$2),"Morning",IF(AND(K10269&gt;=Sheet2!$A$3,K10269&lt;Sheet2!$A$4),"Afternoon","Night"))</f>
        <v>Morning</v>
      </c>
      <c r="M10269" t="str">
        <f t="shared" si="802"/>
        <v>Saturday</v>
      </c>
      <c r="N10269">
        <f t="shared" si="803"/>
        <v>2018</v>
      </c>
      <c r="O10269">
        <f t="shared" si="804"/>
        <v>12</v>
      </c>
    </row>
    <row r="10270" spans="1:15" x14ac:dyDescent="0.2">
      <c r="A10270" s="3" t="s">
        <v>21115</v>
      </c>
      <c r="B10270" s="6">
        <v>43463.364583333336</v>
      </c>
      <c r="C10270" s="6">
        <v>43464.689583333333</v>
      </c>
      <c r="D10270" s="4" t="s">
        <v>876</v>
      </c>
      <c r="E10270" s="4" t="s">
        <v>10</v>
      </c>
      <c r="F10270" s="4" t="s">
        <v>18</v>
      </c>
      <c r="G10270" s="4" t="s">
        <v>12</v>
      </c>
      <c r="H10270" s="4" t="s">
        <v>21116</v>
      </c>
      <c r="I10270" s="4" t="s">
        <v>74</v>
      </c>
      <c r="J10270">
        <f t="shared" si="800"/>
        <v>1</v>
      </c>
      <c r="K10270" s="7">
        <f t="shared" si="801"/>
        <v>0.36458333333333331</v>
      </c>
      <c r="L10270" t="str">
        <f>IF(AND(K10270&lt;Sheet2!$A$3,K10270&gt;=Sheet2!$A$2),"Morning",IF(AND(K10270&gt;=Sheet2!$A$3,K10270&lt;Sheet2!$A$4),"Afternoon","Night"))</f>
        <v>Morning</v>
      </c>
      <c r="M10270" t="str">
        <f t="shared" si="802"/>
        <v>Saturday</v>
      </c>
      <c r="N10270">
        <f t="shared" si="803"/>
        <v>2018</v>
      </c>
      <c r="O10270">
        <f t="shared" si="804"/>
        <v>12</v>
      </c>
    </row>
    <row r="10271" spans="1:15" x14ac:dyDescent="0.2">
      <c r="A10271" s="3" t="s">
        <v>21117</v>
      </c>
      <c r="B10271" s="6">
        <v>43463.372916666667</v>
      </c>
      <c r="C10271" s="6">
        <v>43463.372916666667</v>
      </c>
      <c r="D10271" s="4" t="s">
        <v>9729</v>
      </c>
      <c r="E10271" s="4" t="s">
        <v>10</v>
      </c>
      <c r="F10271" s="4" t="s">
        <v>30</v>
      </c>
      <c r="G10271" s="4" t="s">
        <v>12</v>
      </c>
      <c r="H10271" s="4" t="s">
        <v>21118</v>
      </c>
      <c r="I10271" s="4" t="s">
        <v>74</v>
      </c>
      <c r="J10271">
        <f t="shared" si="800"/>
        <v>1</v>
      </c>
      <c r="K10271" s="7">
        <f t="shared" si="801"/>
        <v>0.37291666666666662</v>
      </c>
      <c r="L10271" t="str">
        <f>IF(AND(K10271&lt;Sheet2!$A$3,K10271&gt;=Sheet2!$A$2),"Morning",IF(AND(K10271&gt;=Sheet2!$A$3,K10271&lt;Sheet2!$A$4),"Afternoon","Night"))</f>
        <v>Morning</v>
      </c>
      <c r="M10271" t="str">
        <f t="shared" si="802"/>
        <v>Saturday</v>
      </c>
      <c r="N10271">
        <f t="shared" si="803"/>
        <v>2018</v>
      </c>
      <c r="O10271">
        <f t="shared" si="804"/>
        <v>12</v>
      </c>
    </row>
    <row r="10272" spans="1:15" x14ac:dyDescent="0.2">
      <c r="A10272" s="3" t="s">
        <v>21119</v>
      </c>
      <c r="B10272" s="6">
        <v>43463.372916666667</v>
      </c>
      <c r="C10272" s="6">
        <v>43497.568749999999</v>
      </c>
      <c r="D10272" s="4" t="s">
        <v>9729</v>
      </c>
      <c r="E10272" s="4" t="s">
        <v>10</v>
      </c>
      <c r="F10272" s="4" t="s">
        <v>30</v>
      </c>
      <c r="G10272" s="4" t="s">
        <v>12</v>
      </c>
      <c r="H10272" s="4" t="s">
        <v>21120</v>
      </c>
      <c r="I10272" s="4" t="s">
        <v>74</v>
      </c>
      <c r="J10272">
        <f t="shared" si="800"/>
        <v>1</v>
      </c>
      <c r="K10272" s="7">
        <f t="shared" si="801"/>
        <v>0.37291666666666662</v>
      </c>
      <c r="L10272" t="str">
        <f>IF(AND(K10272&lt;Sheet2!$A$3,K10272&gt;=Sheet2!$A$2),"Morning",IF(AND(K10272&gt;=Sheet2!$A$3,K10272&lt;Sheet2!$A$4),"Afternoon","Night"))</f>
        <v>Morning</v>
      </c>
      <c r="M10272" t="str">
        <f t="shared" si="802"/>
        <v>Saturday</v>
      </c>
      <c r="N10272">
        <f t="shared" si="803"/>
        <v>2018</v>
      </c>
      <c r="O10272">
        <f t="shared" si="804"/>
        <v>12</v>
      </c>
    </row>
    <row r="10273" spans="1:15" x14ac:dyDescent="0.2">
      <c r="A10273" s="3" t="s">
        <v>21121</v>
      </c>
      <c r="B10273" s="6">
        <v>43463.379166666666</v>
      </c>
      <c r="C10273" s="6">
        <v>43143.333333333336</v>
      </c>
      <c r="D10273" s="4" t="s">
        <v>16</v>
      </c>
      <c r="E10273" s="4" t="s">
        <v>10</v>
      </c>
      <c r="F10273" s="4" t="s">
        <v>303</v>
      </c>
      <c r="G10273" s="4" t="s">
        <v>2366</v>
      </c>
      <c r="H10273" s="4" t="s">
        <v>21122</v>
      </c>
      <c r="I10273" s="4" t="s">
        <v>74</v>
      </c>
      <c r="J10273">
        <f t="shared" si="800"/>
        <v>1</v>
      </c>
      <c r="K10273" s="7">
        <f t="shared" si="801"/>
        <v>0.37916666666666665</v>
      </c>
      <c r="L10273" t="str">
        <f>IF(AND(K10273&lt;Sheet2!$A$3,K10273&gt;=Sheet2!$A$2),"Morning",IF(AND(K10273&gt;=Sheet2!$A$3,K10273&lt;Sheet2!$A$4),"Afternoon","Night"))</f>
        <v>Morning</v>
      </c>
      <c r="M10273" t="str">
        <f t="shared" si="802"/>
        <v>Saturday</v>
      </c>
      <c r="N10273">
        <f t="shared" si="803"/>
        <v>2018</v>
      </c>
      <c r="O10273">
        <f t="shared" si="804"/>
        <v>12</v>
      </c>
    </row>
    <row r="10274" spans="1:15" x14ac:dyDescent="0.2">
      <c r="A10274" s="3" t="s">
        <v>21123</v>
      </c>
      <c r="B10274" s="6">
        <v>43463.379166666666</v>
      </c>
      <c r="C10274" s="6">
        <v>43463.379166666666</v>
      </c>
      <c r="D10274" s="4" t="s">
        <v>16</v>
      </c>
      <c r="E10274" s="4" t="s">
        <v>10</v>
      </c>
      <c r="F10274" s="4" t="s">
        <v>303</v>
      </c>
      <c r="G10274" s="4" t="s">
        <v>2366</v>
      </c>
      <c r="H10274" s="4" t="s">
        <v>21124</v>
      </c>
      <c r="I10274" s="4" t="s">
        <v>74</v>
      </c>
      <c r="J10274">
        <f t="shared" si="800"/>
        <v>1</v>
      </c>
      <c r="K10274" s="7">
        <f t="shared" si="801"/>
        <v>0.37916666666666665</v>
      </c>
      <c r="L10274" t="str">
        <f>IF(AND(K10274&lt;Sheet2!$A$3,K10274&gt;=Sheet2!$A$2),"Morning",IF(AND(K10274&gt;=Sheet2!$A$3,K10274&lt;Sheet2!$A$4),"Afternoon","Night"))</f>
        <v>Morning</v>
      </c>
      <c r="M10274" t="str">
        <f t="shared" si="802"/>
        <v>Saturday</v>
      </c>
      <c r="N10274">
        <f t="shared" si="803"/>
        <v>2018</v>
      </c>
      <c r="O10274">
        <f t="shared" si="804"/>
        <v>12</v>
      </c>
    </row>
    <row r="10275" spans="1:15" x14ac:dyDescent="0.2">
      <c r="A10275" s="3" t="s">
        <v>21125</v>
      </c>
      <c r="B10275" s="6">
        <v>43464.102083333331</v>
      </c>
      <c r="C10275" s="6">
        <v>43464.102083333331</v>
      </c>
      <c r="D10275" s="4" t="s">
        <v>842</v>
      </c>
      <c r="E10275" s="4" t="s">
        <v>10</v>
      </c>
      <c r="F10275" s="4" t="s">
        <v>923</v>
      </c>
      <c r="G10275" s="4" t="s">
        <v>21126</v>
      </c>
      <c r="H10275" s="4" t="s">
        <v>21127</v>
      </c>
      <c r="I10275" s="4" t="s">
        <v>74</v>
      </c>
      <c r="J10275">
        <f t="shared" si="800"/>
        <v>1</v>
      </c>
      <c r="K10275" s="7">
        <f t="shared" si="801"/>
        <v>0.10208333333333335</v>
      </c>
      <c r="L10275" t="str">
        <f>IF(AND(K10275&lt;Sheet2!$A$3,K10275&gt;=Sheet2!$A$2),"Morning",IF(AND(K10275&gt;=Sheet2!$A$3,K10275&lt;Sheet2!$A$4),"Afternoon","Night"))</f>
        <v>Night</v>
      </c>
      <c r="M10275" t="str">
        <f t="shared" si="802"/>
        <v>Sunday</v>
      </c>
      <c r="N10275">
        <f t="shared" si="803"/>
        <v>2018</v>
      </c>
      <c r="O10275">
        <f t="shared" si="804"/>
        <v>12</v>
      </c>
    </row>
    <row r="10276" spans="1:15" x14ac:dyDescent="0.2">
      <c r="A10276" s="3" t="s">
        <v>21128</v>
      </c>
      <c r="B10276" s="6">
        <v>43464.279166666667</v>
      </c>
      <c r="C10276" s="6">
        <v>43464.279166666667</v>
      </c>
      <c r="D10276" s="4" t="s">
        <v>1173</v>
      </c>
      <c r="E10276" s="4" t="s">
        <v>10</v>
      </c>
      <c r="F10276" s="4" t="s">
        <v>303</v>
      </c>
      <c r="G10276" s="4" t="s">
        <v>12</v>
      </c>
      <c r="H10276" s="4" t="s">
        <v>21129</v>
      </c>
      <c r="I10276" s="4" t="s">
        <v>74</v>
      </c>
      <c r="J10276">
        <f t="shared" si="800"/>
        <v>1</v>
      </c>
      <c r="K10276" s="7">
        <f t="shared" si="801"/>
        <v>0.27916666666666667</v>
      </c>
      <c r="L10276" t="str">
        <f>IF(AND(K10276&lt;Sheet2!$A$3,K10276&gt;=Sheet2!$A$2),"Morning",IF(AND(K10276&gt;=Sheet2!$A$3,K10276&lt;Sheet2!$A$4),"Afternoon","Night"))</f>
        <v>Morning</v>
      </c>
      <c r="M10276" t="str">
        <f t="shared" si="802"/>
        <v>Sunday</v>
      </c>
      <c r="N10276">
        <f t="shared" si="803"/>
        <v>2018</v>
      </c>
      <c r="O10276">
        <f t="shared" si="804"/>
        <v>12</v>
      </c>
    </row>
    <row r="10277" spans="1:15" x14ac:dyDescent="0.2">
      <c r="A10277" s="3" t="s">
        <v>21130</v>
      </c>
      <c r="B10277" s="6">
        <v>43464.279166666667</v>
      </c>
      <c r="C10277" s="6">
        <v>43466.737500000003</v>
      </c>
      <c r="D10277" s="4" t="s">
        <v>1173</v>
      </c>
      <c r="E10277" s="4" t="s">
        <v>10</v>
      </c>
      <c r="F10277" s="4" t="s">
        <v>303</v>
      </c>
      <c r="G10277" s="4" t="s">
        <v>12</v>
      </c>
      <c r="H10277" s="4" t="s">
        <v>21131</v>
      </c>
      <c r="I10277" s="4" t="s">
        <v>74</v>
      </c>
      <c r="J10277">
        <f t="shared" si="800"/>
        <v>1</v>
      </c>
      <c r="K10277" s="7">
        <f t="shared" si="801"/>
        <v>0.27916666666666667</v>
      </c>
      <c r="L10277" t="str">
        <f>IF(AND(K10277&lt;Sheet2!$A$3,K10277&gt;=Sheet2!$A$2),"Morning",IF(AND(K10277&gt;=Sheet2!$A$3,K10277&lt;Sheet2!$A$4),"Afternoon","Night"))</f>
        <v>Morning</v>
      </c>
      <c r="M10277" t="str">
        <f t="shared" si="802"/>
        <v>Sunday</v>
      </c>
      <c r="N10277">
        <f t="shared" si="803"/>
        <v>2018</v>
      </c>
      <c r="O10277">
        <f t="shared" si="804"/>
        <v>12</v>
      </c>
    </row>
    <row r="10278" spans="1:15" x14ac:dyDescent="0.2">
      <c r="A10278" s="3" t="s">
        <v>21132</v>
      </c>
      <c r="B10278" s="6">
        <v>43464.477083333331</v>
      </c>
      <c r="C10278" s="6">
        <v>43464.477083333331</v>
      </c>
      <c r="D10278" s="4" t="s">
        <v>16</v>
      </c>
      <c r="E10278" s="4" t="s">
        <v>10</v>
      </c>
      <c r="F10278" s="4" t="s">
        <v>303</v>
      </c>
      <c r="G10278" s="4" t="s">
        <v>21133</v>
      </c>
      <c r="H10278" s="4" t="s">
        <v>21134</v>
      </c>
      <c r="I10278" s="4" t="s">
        <v>74</v>
      </c>
      <c r="J10278">
        <f t="shared" si="800"/>
        <v>1</v>
      </c>
      <c r="K10278" s="7">
        <f t="shared" si="801"/>
        <v>0.4770833333333333</v>
      </c>
      <c r="L10278" t="str">
        <f>IF(AND(K10278&lt;Sheet2!$A$3,K10278&gt;=Sheet2!$A$2),"Morning",IF(AND(K10278&gt;=Sheet2!$A$3,K10278&lt;Sheet2!$A$4),"Afternoon","Night"))</f>
        <v>Morning</v>
      </c>
      <c r="M10278" t="str">
        <f t="shared" si="802"/>
        <v>Sunday</v>
      </c>
      <c r="N10278">
        <f t="shared" si="803"/>
        <v>2018</v>
      </c>
      <c r="O10278">
        <f t="shared" si="804"/>
        <v>12</v>
      </c>
    </row>
    <row r="10279" spans="1:15" x14ac:dyDescent="0.2">
      <c r="A10279" s="3" t="s">
        <v>21135</v>
      </c>
      <c r="B10279" s="6">
        <v>43464.8125</v>
      </c>
      <c r="C10279" s="6">
        <v>43464.8125</v>
      </c>
      <c r="D10279" s="4" t="s">
        <v>119</v>
      </c>
      <c r="E10279" s="4" t="s">
        <v>74</v>
      </c>
      <c r="F10279" s="4" t="s">
        <v>74</v>
      </c>
      <c r="G10279" s="4" t="s">
        <v>12</v>
      </c>
      <c r="H10279" s="4" t="s">
        <v>14979</v>
      </c>
      <c r="I10279" s="4" t="s">
        <v>74</v>
      </c>
      <c r="J10279">
        <f t="shared" si="800"/>
        <v>1</v>
      </c>
      <c r="K10279" s="7">
        <f t="shared" si="801"/>
        <v>0.8125</v>
      </c>
      <c r="L10279" t="str">
        <f>IF(AND(K10279&lt;Sheet2!$A$3,K10279&gt;=Sheet2!$A$2),"Morning",IF(AND(K10279&gt;=Sheet2!$A$3,K10279&lt;Sheet2!$A$4),"Afternoon","Night"))</f>
        <v>Night</v>
      </c>
      <c r="M10279" t="str">
        <f t="shared" si="802"/>
        <v>Sunday</v>
      </c>
      <c r="N10279">
        <f t="shared" si="803"/>
        <v>2018</v>
      </c>
      <c r="O10279">
        <f t="shared" si="804"/>
        <v>12</v>
      </c>
    </row>
    <row r="10280" spans="1:15" x14ac:dyDescent="0.2">
      <c r="A10280" s="3" t="s">
        <v>21136</v>
      </c>
      <c r="B10280" s="6">
        <v>43464.854861111111</v>
      </c>
      <c r="C10280" s="6">
        <v>43132.573611111111</v>
      </c>
      <c r="D10280" s="4" t="s">
        <v>767</v>
      </c>
      <c r="E10280" s="4" t="s">
        <v>10</v>
      </c>
      <c r="F10280" s="4" t="s">
        <v>30</v>
      </c>
      <c r="G10280" s="4" t="s">
        <v>12</v>
      </c>
      <c r="H10280" s="4" t="s">
        <v>21137</v>
      </c>
      <c r="I10280" s="4" t="s">
        <v>74</v>
      </c>
      <c r="J10280">
        <f t="shared" si="800"/>
        <v>1</v>
      </c>
      <c r="K10280" s="7">
        <f t="shared" si="801"/>
        <v>0.85486111111111107</v>
      </c>
      <c r="L10280" t="str">
        <f>IF(AND(K10280&lt;Sheet2!$A$3,K10280&gt;=Sheet2!$A$2),"Morning",IF(AND(K10280&gt;=Sheet2!$A$3,K10280&lt;Sheet2!$A$4),"Afternoon","Night"))</f>
        <v>Night</v>
      </c>
      <c r="M10280" t="str">
        <f t="shared" si="802"/>
        <v>Sunday</v>
      </c>
      <c r="N10280">
        <f t="shared" si="803"/>
        <v>2018</v>
      </c>
      <c r="O10280">
        <f t="shared" si="804"/>
        <v>12</v>
      </c>
    </row>
    <row r="10281" spans="1:15" x14ac:dyDescent="0.2">
      <c r="A10281" s="3" t="s">
        <v>21138</v>
      </c>
      <c r="B10281" s="6">
        <v>43464.854861111111</v>
      </c>
      <c r="C10281" s="6">
        <v>43464.854861111111</v>
      </c>
      <c r="D10281" s="4" t="s">
        <v>767</v>
      </c>
      <c r="E10281" s="4" t="s">
        <v>10</v>
      </c>
      <c r="F10281" s="4" t="s">
        <v>30</v>
      </c>
      <c r="G10281" s="4" t="s">
        <v>12</v>
      </c>
      <c r="H10281" s="4" t="s">
        <v>21139</v>
      </c>
      <c r="I10281" s="4" t="s">
        <v>74</v>
      </c>
      <c r="J10281">
        <f t="shared" si="800"/>
        <v>1</v>
      </c>
      <c r="K10281" s="7">
        <f t="shared" si="801"/>
        <v>0.85486111111111107</v>
      </c>
      <c r="L10281" t="str">
        <f>IF(AND(K10281&lt;Sheet2!$A$3,K10281&gt;=Sheet2!$A$2),"Morning",IF(AND(K10281&gt;=Sheet2!$A$3,K10281&lt;Sheet2!$A$4),"Afternoon","Night"))</f>
        <v>Night</v>
      </c>
      <c r="M10281" t="str">
        <f t="shared" si="802"/>
        <v>Sunday</v>
      </c>
      <c r="N10281">
        <f t="shared" si="803"/>
        <v>2018</v>
      </c>
      <c r="O10281">
        <f t="shared" si="804"/>
        <v>12</v>
      </c>
    </row>
    <row r="10282" spans="1:15" x14ac:dyDescent="0.2">
      <c r="A10282" s="3" t="s">
        <v>21140</v>
      </c>
      <c r="B10282" s="6">
        <v>43465.999305555553</v>
      </c>
      <c r="C10282" s="6">
        <v>43465.999305555553</v>
      </c>
      <c r="D10282" s="4" t="s">
        <v>70</v>
      </c>
      <c r="E10282" s="4" t="s">
        <v>74</v>
      </c>
      <c r="F10282" s="4" t="s">
        <v>74</v>
      </c>
      <c r="G10282" s="4" t="s">
        <v>72</v>
      </c>
      <c r="H10282" s="4" t="s">
        <v>11161</v>
      </c>
      <c r="I10282" s="4" t="s">
        <v>74</v>
      </c>
      <c r="J10282">
        <f t="shared" si="800"/>
        <v>1</v>
      </c>
      <c r="K10282" s="7">
        <f t="shared" si="801"/>
        <v>0.99930555555555556</v>
      </c>
      <c r="L10282" t="str">
        <f>IF(AND(K10282&lt;Sheet2!$A$3,K10282&gt;=Sheet2!$A$2),"Morning",IF(AND(K10282&gt;=Sheet2!$A$3,K10282&lt;Sheet2!$A$4),"Afternoon","Night"))</f>
        <v>Night</v>
      </c>
      <c r="M10282" t="str">
        <f t="shared" si="802"/>
        <v>Monday</v>
      </c>
      <c r="N10282">
        <f t="shared" si="803"/>
        <v>2018</v>
      </c>
      <c r="O10282">
        <f t="shared" si="804"/>
        <v>12</v>
      </c>
    </row>
    <row r="10283" spans="1:15" x14ac:dyDescent="0.2">
      <c r="A10283" s="3" t="s">
        <v>21141</v>
      </c>
      <c r="B10283" s="6">
        <v>43466.999305555553</v>
      </c>
      <c r="C10283" s="6">
        <v>43466.999305555553</v>
      </c>
      <c r="D10283" s="4" t="s">
        <v>70</v>
      </c>
      <c r="E10283" s="4" t="s">
        <v>74</v>
      </c>
      <c r="F10283" s="4" t="s">
        <v>74</v>
      </c>
      <c r="G10283" s="4" t="s">
        <v>72</v>
      </c>
      <c r="H10283" s="4" t="s">
        <v>11161</v>
      </c>
      <c r="I10283" s="4" t="s">
        <v>74</v>
      </c>
      <c r="J10283">
        <f t="shared" si="800"/>
        <v>1</v>
      </c>
      <c r="K10283" s="7">
        <f t="shared" si="801"/>
        <v>0.99930555555555556</v>
      </c>
      <c r="L10283" t="str">
        <f>IF(AND(K10283&lt;Sheet2!$A$3,K10283&gt;=Sheet2!$A$2),"Morning",IF(AND(K10283&gt;=Sheet2!$A$3,K10283&lt;Sheet2!$A$4),"Afternoon","Night"))</f>
        <v>Night</v>
      </c>
      <c r="M10283" t="str">
        <f t="shared" si="802"/>
        <v>Tuesday</v>
      </c>
      <c r="N10283">
        <f t="shared" si="803"/>
        <v>2019</v>
      </c>
      <c r="O10283">
        <f t="shared" si="804"/>
        <v>1</v>
      </c>
    </row>
    <row r="10284" spans="1:15" x14ac:dyDescent="0.2">
      <c r="A10284" s="3" t="s">
        <v>21142</v>
      </c>
      <c r="B10284" s="6">
        <v>43497.274305555555</v>
      </c>
      <c r="C10284" s="6">
        <v>43497.274305555555</v>
      </c>
      <c r="D10284" s="4" t="s">
        <v>360</v>
      </c>
      <c r="E10284" s="4" t="s">
        <v>10</v>
      </c>
      <c r="F10284" s="4" t="s">
        <v>554</v>
      </c>
      <c r="G10284" s="4" t="s">
        <v>12</v>
      </c>
      <c r="H10284" s="4" t="s">
        <v>21143</v>
      </c>
      <c r="I10284" s="4" t="s">
        <v>74</v>
      </c>
      <c r="J10284">
        <f t="shared" si="800"/>
        <v>1</v>
      </c>
      <c r="K10284" s="7">
        <f t="shared" si="801"/>
        <v>0.27430555555555552</v>
      </c>
      <c r="L10284" t="str">
        <f>IF(AND(K10284&lt;Sheet2!$A$3,K10284&gt;=Sheet2!$A$2),"Morning",IF(AND(K10284&gt;=Sheet2!$A$3,K10284&lt;Sheet2!$A$4),"Afternoon","Night"))</f>
        <v>Morning</v>
      </c>
      <c r="M10284" t="str">
        <f t="shared" si="802"/>
        <v>Friday</v>
      </c>
      <c r="N10284">
        <f t="shared" si="803"/>
        <v>2019</v>
      </c>
      <c r="O10284">
        <f t="shared" si="804"/>
        <v>2</v>
      </c>
    </row>
    <row r="10285" spans="1:15" x14ac:dyDescent="0.2">
      <c r="A10285" s="3" t="s">
        <v>21144</v>
      </c>
      <c r="B10285" s="6">
        <v>43525.375</v>
      </c>
      <c r="C10285" s="6">
        <v>43525.375</v>
      </c>
      <c r="D10285" s="4" t="s">
        <v>16</v>
      </c>
      <c r="E10285" s="4" t="s">
        <v>10</v>
      </c>
      <c r="F10285" s="4" t="s">
        <v>6984</v>
      </c>
      <c r="G10285" s="4" t="s">
        <v>12</v>
      </c>
      <c r="H10285" s="4" t="s">
        <v>21145</v>
      </c>
      <c r="I10285" s="4" t="s">
        <v>74</v>
      </c>
      <c r="J10285">
        <f t="shared" si="800"/>
        <v>1</v>
      </c>
      <c r="K10285" s="7">
        <f t="shared" si="801"/>
        <v>0.375</v>
      </c>
      <c r="L10285" t="str">
        <f>IF(AND(K10285&lt;Sheet2!$A$3,K10285&gt;=Sheet2!$A$2),"Morning",IF(AND(K10285&gt;=Sheet2!$A$3,K10285&lt;Sheet2!$A$4),"Afternoon","Night"))</f>
        <v>Morning</v>
      </c>
      <c r="M10285" t="str">
        <f t="shared" si="802"/>
        <v>Friday</v>
      </c>
      <c r="N10285">
        <f t="shared" si="803"/>
        <v>2019</v>
      </c>
      <c r="O10285">
        <f t="shared" si="804"/>
        <v>3</v>
      </c>
    </row>
    <row r="10286" spans="1:15" x14ac:dyDescent="0.2">
      <c r="A10286" s="3" t="s">
        <v>21146</v>
      </c>
      <c r="B10286" s="6">
        <v>43525.394444444442</v>
      </c>
      <c r="C10286" s="6">
        <v>43525.394444444442</v>
      </c>
      <c r="D10286" s="4" t="s">
        <v>16</v>
      </c>
      <c r="E10286" s="4" t="s">
        <v>10</v>
      </c>
      <c r="F10286" s="4" t="s">
        <v>30</v>
      </c>
      <c r="G10286" s="4" t="s">
        <v>601</v>
      </c>
      <c r="H10286" s="4" t="s">
        <v>19584</v>
      </c>
      <c r="I10286" s="4" t="s">
        <v>74</v>
      </c>
      <c r="J10286">
        <f t="shared" si="800"/>
        <v>1</v>
      </c>
      <c r="K10286" s="7">
        <f t="shared" si="801"/>
        <v>0.39444444444444443</v>
      </c>
      <c r="L10286" t="str">
        <f>IF(AND(K10286&lt;Sheet2!$A$3,K10286&gt;=Sheet2!$A$2),"Morning",IF(AND(K10286&gt;=Sheet2!$A$3,K10286&lt;Sheet2!$A$4),"Afternoon","Night"))</f>
        <v>Morning</v>
      </c>
      <c r="M10286" t="str">
        <f t="shared" si="802"/>
        <v>Friday</v>
      </c>
      <c r="N10286">
        <f t="shared" si="803"/>
        <v>2019</v>
      </c>
      <c r="O10286">
        <f t="shared" si="804"/>
        <v>3</v>
      </c>
    </row>
    <row r="10287" spans="1:15" x14ac:dyDescent="0.2">
      <c r="A10287" s="3" t="s">
        <v>21147</v>
      </c>
      <c r="B10287" s="6">
        <v>43525.46875</v>
      </c>
      <c r="C10287" s="6">
        <v>43525.46875</v>
      </c>
      <c r="D10287" s="4" t="s">
        <v>1729</v>
      </c>
      <c r="E10287" s="4" t="s">
        <v>10</v>
      </c>
      <c r="F10287" s="4" t="s">
        <v>303</v>
      </c>
      <c r="G10287" s="4" t="s">
        <v>12</v>
      </c>
      <c r="H10287" s="4" t="s">
        <v>21148</v>
      </c>
      <c r="I10287" s="4" t="s">
        <v>74</v>
      </c>
      <c r="J10287">
        <f t="shared" si="800"/>
        <v>1</v>
      </c>
      <c r="K10287" s="7">
        <f t="shared" si="801"/>
        <v>0.46875</v>
      </c>
      <c r="L10287" t="str">
        <f>IF(AND(K10287&lt;Sheet2!$A$3,K10287&gt;=Sheet2!$A$2),"Morning",IF(AND(K10287&gt;=Sheet2!$A$3,K10287&lt;Sheet2!$A$4),"Afternoon","Night"))</f>
        <v>Morning</v>
      </c>
      <c r="M10287" t="str">
        <f t="shared" si="802"/>
        <v>Friday</v>
      </c>
      <c r="N10287">
        <f t="shared" si="803"/>
        <v>2019</v>
      </c>
      <c r="O10287">
        <f t="shared" si="804"/>
        <v>3</v>
      </c>
    </row>
    <row r="10288" spans="1:15" x14ac:dyDescent="0.2">
      <c r="A10288" s="3" t="s">
        <v>21149</v>
      </c>
      <c r="B10288" s="6">
        <v>43525.492361111108</v>
      </c>
      <c r="C10288" s="6">
        <v>43525.492361111108</v>
      </c>
      <c r="D10288" s="4" t="s">
        <v>9601</v>
      </c>
      <c r="E10288" s="4" t="s">
        <v>10</v>
      </c>
      <c r="F10288" s="4" t="s">
        <v>923</v>
      </c>
      <c r="G10288" s="4" t="s">
        <v>12</v>
      </c>
      <c r="H10288" s="4" t="s">
        <v>21150</v>
      </c>
      <c r="I10288" s="4" t="s">
        <v>74</v>
      </c>
      <c r="J10288">
        <f t="shared" si="800"/>
        <v>1</v>
      </c>
      <c r="K10288" s="7">
        <f t="shared" si="801"/>
        <v>0.49236111111111108</v>
      </c>
      <c r="L10288" t="str">
        <f>IF(AND(K10288&lt;Sheet2!$A$3,K10288&gt;=Sheet2!$A$2),"Morning",IF(AND(K10288&gt;=Sheet2!$A$3,K10288&lt;Sheet2!$A$4),"Afternoon","Night"))</f>
        <v>Morning</v>
      </c>
      <c r="M10288" t="str">
        <f t="shared" si="802"/>
        <v>Friday</v>
      </c>
      <c r="N10288">
        <f t="shared" si="803"/>
        <v>2019</v>
      </c>
      <c r="O10288">
        <f t="shared" si="804"/>
        <v>3</v>
      </c>
    </row>
    <row r="10289" spans="1:15" x14ac:dyDescent="0.2">
      <c r="A10289" s="3" t="s">
        <v>21151</v>
      </c>
      <c r="B10289" s="6">
        <v>43525.493055555555</v>
      </c>
      <c r="C10289" s="6">
        <v>43525.493055555555</v>
      </c>
      <c r="D10289" s="4" t="s">
        <v>119</v>
      </c>
      <c r="E10289" s="4" t="s">
        <v>74</v>
      </c>
      <c r="F10289" s="4" t="s">
        <v>74</v>
      </c>
      <c r="G10289" s="4" t="s">
        <v>72</v>
      </c>
      <c r="H10289" s="4" t="s">
        <v>21152</v>
      </c>
      <c r="I10289" s="4" t="s">
        <v>74</v>
      </c>
      <c r="J10289">
        <f t="shared" si="800"/>
        <v>1</v>
      </c>
      <c r="K10289" s="7">
        <f t="shared" si="801"/>
        <v>0.49305555555555558</v>
      </c>
      <c r="L10289" t="str">
        <f>IF(AND(K10289&lt;Sheet2!$A$3,K10289&gt;=Sheet2!$A$2),"Morning",IF(AND(K10289&gt;=Sheet2!$A$3,K10289&lt;Sheet2!$A$4),"Afternoon","Night"))</f>
        <v>Morning</v>
      </c>
      <c r="M10289" t="str">
        <f t="shared" si="802"/>
        <v>Friday</v>
      </c>
      <c r="N10289">
        <f t="shared" si="803"/>
        <v>2019</v>
      </c>
      <c r="O10289">
        <f t="shared" si="804"/>
        <v>3</v>
      </c>
    </row>
    <row r="10290" spans="1:15" x14ac:dyDescent="0.2">
      <c r="A10290" s="3" t="s">
        <v>21153</v>
      </c>
      <c r="B10290" s="6">
        <v>43525.599999999999</v>
      </c>
      <c r="C10290" s="6">
        <v>43525.599999999999</v>
      </c>
      <c r="D10290" s="4" t="s">
        <v>119</v>
      </c>
      <c r="E10290" s="4" t="s">
        <v>74</v>
      </c>
      <c r="F10290" s="4" t="s">
        <v>74</v>
      </c>
      <c r="G10290" s="4" t="s">
        <v>72</v>
      </c>
      <c r="H10290" s="4" t="s">
        <v>21154</v>
      </c>
      <c r="I10290" s="4" t="s">
        <v>74</v>
      </c>
      <c r="J10290">
        <f t="shared" si="800"/>
        <v>1</v>
      </c>
      <c r="K10290" s="7">
        <f t="shared" si="801"/>
        <v>0.6</v>
      </c>
      <c r="L10290" t="str">
        <f>IF(AND(K10290&lt;Sheet2!$A$3,K10290&gt;=Sheet2!$A$2),"Morning",IF(AND(K10290&gt;=Sheet2!$A$3,K10290&lt;Sheet2!$A$4),"Afternoon","Night"))</f>
        <v>Afternoon</v>
      </c>
      <c r="M10290" t="str">
        <f t="shared" si="802"/>
        <v>Friday</v>
      </c>
      <c r="N10290">
        <f t="shared" si="803"/>
        <v>2019</v>
      </c>
      <c r="O10290">
        <f t="shared" si="804"/>
        <v>3</v>
      </c>
    </row>
    <row r="10291" spans="1:15" x14ac:dyDescent="0.2">
      <c r="A10291" s="3" t="s">
        <v>21155</v>
      </c>
      <c r="B10291" s="6">
        <v>43525.798611111109</v>
      </c>
      <c r="C10291" s="6">
        <v>43525.798611111109</v>
      </c>
      <c r="D10291" s="4" t="s">
        <v>563</v>
      </c>
      <c r="E10291" s="4" t="s">
        <v>77</v>
      </c>
      <c r="F10291" s="4" t="s">
        <v>554</v>
      </c>
      <c r="G10291" s="4" t="s">
        <v>12</v>
      </c>
      <c r="H10291" s="4" t="s">
        <v>21156</v>
      </c>
      <c r="I10291" s="4" t="s">
        <v>74</v>
      </c>
      <c r="J10291">
        <f t="shared" si="800"/>
        <v>1</v>
      </c>
      <c r="K10291" s="7">
        <f t="shared" si="801"/>
        <v>0.79861111111111116</v>
      </c>
      <c r="L10291" t="str">
        <f>IF(AND(K10291&lt;Sheet2!$A$3,K10291&gt;=Sheet2!$A$2),"Morning",IF(AND(K10291&gt;=Sheet2!$A$3,K10291&lt;Sheet2!$A$4),"Afternoon","Night"))</f>
        <v>Night</v>
      </c>
      <c r="M10291" t="str">
        <f t="shared" si="802"/>
        <v>Friday</v>
      </c>
      <c r="N10291">
        <f t="shared" si="803"/>
        <v>2019</v>
      </c>
      <c r="O10291">
        <f t="shared" si="804"/>
        <v>3</v>
      </c>
    </row>
    <row r="10292" spans="1:15" x14ac:dyDescent="0.2">
      <c r="A10292" s="3" t="s">
        <v>21157</v>
      </c>
      <c r="B10292" s="6">
        <v>43525.798611111109</v>
      </c>
      <c r="C10292" s="6">
        <v>43556.463888888888</v>
      </c>
      <c r="D10292" s="4" t="s">
        <v>563</v>
      </c>
      <c r="E10292" s="4" t="s">
        <v>77</v>
      </c>
      <c r="F10292" s="4" t="s">
        <v>554</v>
      </c>
      <c r="G10292" s="4" t="s">
        <v>12</v>
      </c>
      <c r="H10292" s="4" t="s">
        <v>21158</v>
      </c>
      <c r="I10292" s="4" t="s">
        <v>74</v>
      </c>
      <c r="J10292">
        <f t="shared" si="800"/>
        <v>1</v>
      </c>
      <c r="K10292" s="7">
        <f t="shared" si="801"/>
        <v>0.79861111111111116</v>
      </c>
      <c r="L10292" t="str">
        <f>IF(AND(K10292&lt;Sheet2!$A$3,K10292&gt;=Sheet2!$A$2),"Morning",IF(AND(K10292&gt;=Sheet2!$A$3,K10292&lt;Sheet2!$A$4),"Afternoon","Night"))</f>
        <v>Night</v>
      </c>
      <c r="M10292" t="str">
        <f t="shared" si="802"/>
        <v>Friday</v>
      </c>
      <c r="N10292">
        <f t="shared" si="803"/>
        <v>2019</v>
      </c>
      <c r="O10292">
        <f t="shared" si="804"/>
        <v>3</v>
      </c>
    </row>
    <row r="10293" spans="1:15" x14ac:dyDescent="0.2">
      <c r="A10293" s="3" t="s">
        <v>21159</v>
      </c>
      <c r="B10293" s="6">
        <v>43525.882638888892</v>
      </c>
      <c r="C10293" s="6">
        <v>43525.882638888892</v>
      </c>
      <c r="D10293" s="4" t="s">
        <v>1729</v>
      </c>
      <c r="E10293" s="4" t="s">
        <v>77</v>
      </c>
      <c r="F10293" s="4" t="s">
        <v>30</v>
      </c>
      <c r="G10293" s="4" t="s">
        <v>12</v>
      </c>
      <c r="H10293" s="4" t="s">
        <v>21160</v>
      </c>
      <c r="I10293" s="4" t="s">
        <v>74</v>
      </c>
      <c r="J10293">
        <f t="shared" si="800"/>
        <v>1</v>
      </c>
      <c r="K10293" s="7">
        <f t="shared" si="801"/>
        <v>0.88263888888888886</v>
      </c>
      <c r="L10293" t="str">
        <f>IF(AND(K10293&lt;Sheet2!$A$3,K10293&gt;=Sheet2!$A$2),"Morning",IF(AND(K10293&gt;=Sheet2!$A$3,K10293&lt;Sheet2!$A$4),"Afternoon","Night"))</f>
        <v>Night</v>
      </c>
      <c r="M10293" t="str">
        <f t="shared" si="802"/>
        <v>Friday</v>
      </c>
      <c r="N10293">
        <f t="shared" si="803"/>
        <v>2019</v>
      </c>
      <c r="O10293">
        <f t="shared" si="804"/>
        <v>3</v>
      </c>
    </row>
    <row r="10294" spans="1:15" x14ac:dyDescent="0.2">
      <c r="A10294" s="3" t="s">
        <v>21161</v>
      </c>
      <c r="B10294" s="6">
        <v>43525.882638888892</v>
      </c>
      <c r="C10294" s="6">
        <v>43617.908333333333</v>
      </c>
      <c r="D10294" s="4" t="s">
        <v>1729</v>
      </c>
      <c r="E10294" s="4" t="s">
        <v>77</v>
      </c>
      <c r="F10294" s="4" t="s">
        <v>30</v>
      </c>
      <c r="G10294" s="4" t="s">
        <v>12</v>
      </c>
      <c r="H10294" s="4" t="s">
        <v>21162</v>
      </c>
      <c r="I10294" s="4" t="s">
        <v>74</v>
      </c>
      <c r="J10294">
        <f t="shared" si="800"/>
        <v>1</v>
      </c>
      <c r="K10294" s="7">
        <f t="shared" si="801"/>
        <v>0.88263888888888886</v>
      </c>
      <c r="L10294" t="str">
        <f>IF(AND(K10294&lt;Sheet2!$A$3,K10294&gt;=Sheet2!$A$2),"Morning",IF(AND(K10294&gt;=Sheet2!$A$3,K10294&lt;Sheet2!$A$4),"Afternoon","Night"))</f>
        <v>Night</v>
      </c>
      <c r="M10294" t="str">
        <f t="shared" si="802"/>
        <v>Friday</v>
      </c>
      <c r="N10294">
        <f t="shared" si="803"/>
        <v>2019</v>
      </c>
      <c r="O10294">
        <f t="shared" si="804"/>
        <v>3</v>
      </c>
    </row>
    <row r="10295" spans="1:15" x14ac:dyDescent="0.2">
      <c r="A10295" s="3" t="s">
        <v>21163</v>
      </c>
      <c r="B10295" s="6">
        <v>43556.261805555558</v>
      </c>
      <c r="C10295" s="6">
        <v>43556.261805555558</v>
      </c>
      <c r="D10295" s="4" t="s">
        <v>9912</v>
      </c>
      <c r="E10295" s="4" t="s">
        <v>10</v>
      </c>
      <c r="F10295" s="4" t="s">
        <v>30</v>
      </c>
      <c r="G10295" s="4" t="s">
        <v>12</v>
      </c>
      <c r="H10295" s="4" t="s">
        <v>21164</v>
      </c>
      <c r="I10295" s="4" t="s">
        <v>74</v>
      </c>
      <c r="J10295">
        <f t="shared" si="800"/>
        <v>1</v>
      </c>
      <c r="K10295" s="7">
        <f t="shared" si="801"/>
        <v>0.26180555555555557</v>
      </c>
      <c r="L10295" t="str">
        <f>IF(AND(K10295&lt;Sheet2!$A$3,K10295&gt;=Sheet2!$A$2),"Morning",IF(AND(K10295&gt;=Sheet2!$A$3,K10295&lt;Sheet2!$A$4),"Afternoon","Night"))</f>
        <v>Morning</v>
      </c>
      <c r="M10295" t="str">
        <f t="shared" si="802"/>
        <v>Monday</v>
      </c>
      <c r="N10295">
        <f t="shared" si="803"/>
        <v>2019</v>
      </c>
      <c r="O10295">
        <f t="shared" si="804"/>
        <v>4</v>
      </c>
    </row>
    <row r="10296" spans="1:15" x14ac:dyDescent="0.2">
      <c r="A10296" s="3" t="s">
        <v>21165</v>
      </c>
      <c r="B10296" s="6">
        <v>43556.261805555558</v>
      </c>
      <c r="C10296" s="6">
        <v>43617.336805555555</v>
      </c>
      <c r="D10296" s="4" t="s">
        <v>9912</v>
      </c>
      <c r="E10296" s="4" t="s">
        <v>10</v>
      </c>
      <c r="F10296" s="4" t="s">
        <v>30</v>
      </c>
      <c r="G10296" s="4" t="s">
        <v>12</v>
      </c>
      <c r="H10296" s="4" t="s">
        <v>21166</v>
      </c>
      <c r="I10296" s="4" t="s">
        <v>74</v>
      </c>
      <c r="J10296">
        <f t="shared" si="800"/>
        <v>1</v>
      </c>
      <c r="K10296" s="7">
        <f t="shared" si="801"/>
        <v>0.26180555555555557</v>
      </c>
      <c r="L10296" t="str">
        <f>IF(AND(K10296&lt;Sheet2!$A$3,K10296&gt;=Sheet2!$A$2),"Morning",IF(AND(K10296&gt;=Sheet2!$A$3,K10296&lt;Sheet2!$A$4),"Afternoon","Night"))</f>
        <v>Morning</v>
      </c>
      <c r="M10296" t="str">
        <f t="shared" si="802"/>
        <v>Monday</v>
      </c>
      <c r="N10296">
        <f t="shared" si="803"/>
        <v>2019</v>
      </c>
      <c r="O10296">
        <f t="shared" si="804"/>
        <v>4</v>
      </c>
    </row>
    <row r="10297" spans="1:15" x14ac:dyDescent="0.2">
      <c r="A10297" s="3" t="s">
        <v>21167</v>
      </c>
      <c r="B10297" s="6">
        <v>43556.308333333334</v>
      </c>
      <c r="C10297" s="6">
        <v>43556.308333333334</v>
      </c>
      <c r="D10297" s="4" t="s">
        <v>101</v>
      </c>
      <c r="E10297" s="4" t="s">
        <v>10</v>
      </c>
      <c r="F10297" s="4" t="s">
        <v>303</v>
      </c>
      <c r="G10297" s="4" t="s">
        <v>12</v>
      </c>
      <c r="H10297" s="4" t="s">
        <v>21168</v>
      </c>
      <c r="I10297" s="4" t="s">
        <v>74</v>
      </c>
      <c r="J10297">
        <f t="shared" si="800"/>
        <v>1</v>
      </c>
      <c r="K10297" s="7">
        <f t="shared" si="801"/>
        <v>0.30833333333333335</v>
      </c>
      <c r="L10297" t="str">
        <f>IF(AND(K10297&lt;Sheet2!$A$3,K10297&gt;=Sheet2!$A$2),"Morning",IF(AND(K10297&gt;=Sheet2!$A$3,K10297&lt;Sheet2!$A$4),"Afternoon","Night"))</f>
        <v>Morning</v>
      </c>
      <c r="M10297" t="str">
        <f t="shared" si="802"/>
        <v>Monday</v>
      </c>
      <c r="N10297">
        <f t="shared" si="803"/>
        <v>2019</v>
      </c>
      <c r="O10297">
        <f t="shared" si="804"/>
        <v>4</v>
      </c>
    </row>
    <row r="10298" spans="1:15" x14ac:dyDescent="0.2">
      <c r="A10298" s="3" t="s">
        <v>21169</v>
      </c>
      <c r="B10298" s="6">
        <v>43556.308333333334</v>
      </c>
      <c r="C10298" s="6">
        <v>43617.350694444445</v>
      </c>
      <c r="D10298" s="4" t="s">
        <v>101</v>
      </c>
      <c r="E10298" s="4" t="s">
        <v>10</v>
      </c>
      <c r="F10298" s="4" t="s">
        <v>303</v>
      </c>
      <c r="G10298" s="4" t="s">
        <v>12</v>
      </c>
      <c r="H10298" s="4" t="s">
        <v>21170</v>
      </c>
      <c r="I10298" s="4" t="s">
        <v>74</v>
      </c>
      <c r="J10298">
        <f t="shared" si="800"/>
        <v>1</v>
      </c>
      <c r="K10298" s="7">
        <f t="shared" si="801"/>
        <v>0.30833333333333335</v>
      </c>
      <c r="L10298" t="str">
        <f>IF(AND(K10298&lt;Sheet2!$A$3,K10298&gt;=Sheet2!$A$2),"Morning",IF(AND(K10298&gt;=Sheet2!$A$3,K10298&lt;Sheet2!$A$4),"Afternoon","Night"))</f>
        <v>Morning</v>
      </c>
      <c r="M10298" t="str">
        <f t="shared" si="802"/>
        <v>Monday</v>
      </c>
      <c r="N10298">
        <f t="shared" si="803"/>
        <v>2019</v>
      </c>
      <c r="O10298">
        <f t="shared" si="804"/>
        <v>4</v>
      </c>
    </row>
    <row r="10299" spans="1:15" x14ac:dyDescent="0.2">
      <c r="A10299" s="3" t="s">
        <v>21171</v>
      </c>
      <c r="B10299" s="6">
        <v>43586.623611111114</v>
      </c>
      <c r="C10299" s="6">
        <v>43586.623611111114</v>
      </c>
      <c r="D10299" s="4" t="s">
        <v>1729</v>
      </c>
      <c r="E10299" s="4" t="s">
        <v>10</v>
      </c>
      <c r="F10299" s="4" t="s">
        <v>159</v>
      </c>
      <c r="G10299" s="4" t="s">
        <v>72</v>
      </c>
      <c r="H10299" s="4" t="s">
        <v>21172</v>
      </c>
      <c r="I10299" s="4" t="s">
        <v>74</v>
      </c>
      <c r="J10299">
        <f t="shared" si="800"/>
        <v>1</v>
      </c>
      <c r="K10299" s="7">
        <f t="shared" si="801"/>
        <v>0.62361111111111112</v>
      </c>
      <c r="L10299" t="str">
        <f>IF(AND(K10299&lt;Sheet2!$A$3,K10299&gt;=Sheet2!$A$2),"Morning",IF(AND(K10299&gt;=Sheet2!$A$3,K10299&lt;Sheet2!$A$4),"Afternoon","Night"))</f>
        <v>Afternoon</v>
      </c>
      <c r="M10299" t="str">
        <f t="shared" si="802"/>
        <v>Wednesday</v>
      </c>
      <c r="N10299">
        <f t="shared" si="803"/>
        <v>2019</v>
      </c>
      <c r="O10299">
        <f t="shared" si="804"/>
        <v>5</v>
      </c>
    </row>
    <row r="10300" spans="1:15" x14ac:dyDescent="0.2">
      <c r="A10300" s="3" t="s">
        <v>21173</v>
      </c>
      <c r="B10300" s="6">
        <v>43586.655555555553</v>
      </c>
      <c r="C10300" s="6">
        <v>43586.655555555553</v>
      </c>
      <c r="D10300" s="4" t="s">
        <v>15130</v>
      </c>
      <c r="E10300" s="4" t="s">
        <v>10</v>
      </c>
      <c r="F10300" s="4" t="s">
        <v>30</v>
      </c>
      <c r="G10300" s="4" t="s">
        <v>141</v>
      </c>
      <c r="H10300" s="4" t="s">
        <v>21174</v>
      </c>
      <c r="I10300" s="4" t="s">
        <v>74</v>
      </c>
      <c r="J10300">
        <f t="shared" si="800"/>
        <v>1</v>
      </c>
      <c r="K10300" s="7">
        <f t="shared" si="801"/>
        <v>0.65555555555555556</v>
      </c>
      <c r="L10300" t="str">
        <f>IF(AND(K10300&lt;Sheet2!$A$3,K10300&gt;=Sheet2!$A$2),"Morning",IF(AND(K10300&gt;=Sheet2!$A$3,K10300&lt;Sheet2!$A$4),"Afternoon","Night"))</f>
        <v>Afternoon</v>
      </c>
      <c r="M10300" t="str">
        <f t="shared" si="802"/>
        <v>Wednesday</v>
      </c>
      <c r="N10300">
        <f t="shared" si="803"/>
        <v>2019</v>
      </c>
      <c r="O10300">
        <f t="shared" si="804"/>
        <v>5</v>
      </c>
    </row>
    <row r="10301" spans="1:15" x14ac:dyDescent="0.2">
      <c r="A10301" s="3" t="s">
        <v>21175</v>
      </c>
      <c r="B10301" s="6">
        <v>43586.655555555553</v>
      </c>
      <c r="C10301" s="6">
        <v>43647.375694444447</v>
      </c>
      <c r="D10301" s="4" t="s">
        <v>15130</v>
      </c>
      <c r="E10301" s="4" t="s">
        <v>10</v>
      </c>
      <c r="F10301" s="4" t="s">
        <v>30</v>
      </c>
      <c r="G10301" s="4" t="s">
        <v>141</v>
      </c>
      <c r="H10301" s="4" t="s">
        <v>21176</v>
      </c>
      <c r="I10301" s="4" t="s">
        <v>74</v>
      </c>
      <c r="J10301">
        <f t="shared" si="800"/>
        <v>1</v>
      </c>
      <c r="K10301" s="7">
        <f t="shared" si="801"/>
        <v>0.65555555555555556</v>
      </c>
      <c r="L10301" t="str">
        <f>IF(AND(K10301&lt;Sheet2!$A$3,K10301&gt;=Sheet2!$A$2),"Morning",IF(AND(K10301&gt;=Sheet2!$A$3,K10301&lt;Sheet2!$A$4),"Afternoon","Night"))</f>
        <v>Afternoon</v>
      </c>
      <c r="M10301" t="str">
        <f t="shared" si="802"/>
        <v>Wednesday</v>
      </c>
      <c r="N10301">
        <f t="shared" si="803"/>
        <v>2019</v>
      </c>
      <c r="O10301">
        <f t="shared" si="804"/>
        <v>5</v>
      </c>
    </row>
    <row r="10302" spans="1:15" x14ac:dyDescent="0.2">
      <c r="A10302" s="3" t="s">
        <v>21177</v>
      </c>
      <c r="B10302" s="6">
        <v>43586.729166666664</v>
      </c>
      <c r="C10302" s="6">
        <v>43586.729166666664</v>
      </c>
      <c r="D10302" s="4" t="s">
        <v>119</v>
      </c>
      <c r="E10302" s="4" t="s">
        <v>74</v>
      </c>
      <c r="F10302" s="4" t="s">
        <v>74</v>
      </c>
      <c r="G10302" s="4" t="s">
        <v>72</v>
      </c>
      <c r="H10302" s="4" t="s">
        <v>21178</v>
      </c>
      <c r="I10302" s="4" t="s">
        <v>74</v>
      </c>
      <c r="J10302">
        <f t="shared" si="800"/>
        <v>1</v>
      </c>
      <c r="K10302" s="7">
        <f t="shared" si="801"/>
        <v>0.72916666666666663</v>
      </c>
      <c r="L10302" t="str">
        <f>IF(AND(K10302&lt;Sheet2!$A$3,K10302&gt;=Sheet2!$A$2),"Morning",IF(AND(K10302&gt;=Sheet2!$A$3,K10302&lt;Sheet2!$A$4),"Afternoon","Night"))</f>
        <v>Afternoon</v>
      </c>
      <c r="M10302" t="str">
        <f t="shared" si="802"/>
        <v>Wednesday</v>
      </c>
      <c r="N10302">
        <f t="shared" si="803"/>
        <v>2019</v>
      </c>
      <c r="O10302">
        <f t="shared" si="804"/>
        <v>5</v>
      </c>
    </row>
    <row r="10303" spans="1:15" x14ac:dyDescent="0.2">
      <c r="A10303" s="3" t="s">
        <v>21179</v>
      </c>
      <c r="B10303" s="6">
        <v>43586.819444444445</v>
      </c>
      <c r="C10303" s="6">
        <v>43586.819444444445</v>
      </c>
      <c r="D10303" s="4" t="s">
        <v>119</v>
      </c>
      <c r="E10303" s="4" t="s">
        <v>74</v>
      </c>
      <c r="F10303" s="4" t="s">
        <v>74</v>
      </c>
      <c r="G10303" s="4" t="s">
        <v>72</v>
      </c>
      <c r="H10303" s="4" t="s">
        <v>21180</v>
      </c>
      <c r="I10303" s="4" t="s">
        <v>74</v>
      </c>
      <c r="J10303">
        <f t="shared" si="800"/>
        <v>1</v>
      </c>
      <c r="K10303" s="7">
        <f t="shared" si="801"/>
        <v>0.81944444444444453</v>
      </c>
      <c r="L10303" t="str">
        <f>IF(AND(K10303&lt;Sheet2!$A$3,K10303&gt;=Sheet2!$A$2),"Morning",IF(AND(K10303&gt;=Sheet2!$A$3,K10303&lt;Sheet2!$A$4),"Afternoon","Night"))</f>
        <v>Night</v>
      </c>
      <c r="M10303" t="str">
        <f t="shared" si="802"/>
        <v>Wednesday</v>
      </c>
      <c r="N10303">
        <f t="shared" si="803"/>
        <v>2019</v>
      </c>
      <c r="O10303">
        <f t="shared" si="804"/>
        <v>5</v>
      </c>
    </row>
    <row r="10304" spans="1:15" x14ac:dyDescent="0.2">
      <c r="A10304" s="3" t="s">
        <v>21181</v>
      </c>
      <c r="B10304" s="6">
        <v>43617.576388888891</v>
      </c>
      <c r="C10304" s="6">
        <v>43617.576388888891</v>
      </c>
      <c r="D10304" s="4" t="s">
        <v>1341</v>
      </c>
      <c r="E10304" s="4" t="s">
        <v>77</v>
      </c>
      <c r="F10304" s="4" t="s">
        <v>18</v>
      </c>
      <c r="G10304" s="4" t="s">
        <v>846</v>
      </c>
      <c r="H10304" s="4" t="s">
        <v>21182</v>
      </c>
      <c r="I10304" s="4" t="s">
        <v>74</v>
      </c>
      <c r="J10304">
        <f t="shared" si="800"/>
        <v>1</v>
      </c>
      <c r="K10304" s="7">
        <f t="shared" si="801"/>
        <v>0.57638888888888895</v>
      </c>
      <c r="L10304" t="str">
        <f>IF(AND(K10304&lt;Sheet2!$A$3,K10304&gt;=Sheet2!$A$2),"Morning",IF(AND(K10304&gt;=Sheet2!$A$3,K10304&lt;Sheet2!$A$4),"Afternoon","Night"))</f>
        <v>Afternoon</v>
      </c>
      <c r="M10304" t="str">
        <f t="shared" si="802"/>
        <v>Saturday</v>
      </c>
      <c r="N10304">
        <f t="shared" si="803"/>
        <v>2019</v>
      </c>
      <c r="O10304">
        <f t="shared" si="804"/>
        <v>6</v>
      </c>
    </row>
    <row r="10305" spans="1:15" x14ac:dyDescent="0.2">
      <c r="A10305" s="3" t="s">
        <v>21183</v>
      </c>
      <c r="B10305" s="6">
        <v>43617.576388888891</v>
      </c>
      <c r="C10305" s="6">
        <v>43678.504166666666</v>
      </c>
      <c r="D10305" s="4" t="s">
        <v>1341</v>
      </c>
      <c r="E10305" s="4" t="s">
        <v>77</v>
      </c>
      <c r="F10305" s="4" t="s">
        <v>18</v>
      </c>
      <c r="G10305" s="4" t="s">
        <v>846</v>
      </c>
      <c r="H10305" s="4" t="s">
        <v>21184</v>
      </c>
      <c r="I10305" s="4" t="s">
        <v>74</v>
      </c>
      <c r="J10305">
        <f t="shared" si="800"/>
        <v>1</v>
      </c>
      <c r="K10305" s="7">
        <f t="shared" si="801"/>
        <v>0.57638888888888895</v>
      </c>
      <c r="L10305" t="str">
        <f>IF(AND(K10305&lt;Sheet2!$A$3,K10305&gt;=Sheet2!$A$2),"Morning",IF(AND(K10305&gt;=Sheet2!$A$3,K10305&lt;Sheet2!$A$4),"Afternoon","Night"))</f>
        <v>Afternoon</v>
      </c>
      <c r="M10305" t="str">
        <f t="shared" si="802"/>
        <v>Saturday</v>
      </c>
      <c r="N10305">
        <f t="shared" si="803"/>
        <v>2019</v>
      </c>
      <c r="O10305">
        <f t="shared" si="804"/>
        <v>6</v>
      </c>
    </row>
    <row r="10306" spans="1:15" x14ac:dyDescent="0.2">
      <c r="A10306" s="3" t="s">
        <v>21185</v>
      </c>
      <c r="B10306" s="6">
        <v>43617.576388888891</v>
      </c>
      <c r="C10306" s="6">
        <v>43617.576388888891</v>
      </c>
      <c r="D10306" s="4" t="s">
        <v>262</v>
      </c>
      <c r="E10306" s="4" t="s">
        <v>77</v>
      </c>
      <c r="F10306" s="4" t="s">
        <v>71</v>
      </c>
      <c r="G10306" s="4" t="s">
        <v>12</v>
      </c>
      <c r="H10306" s="4" t="s">
        <v>21186</v>
      </c>
      <c r="I10306" s="4" t="s">
        <v>74</v>
      </c>
      <c r="J10306">
        <f t="shared" si="800"/>
        <v>1</v>
      </c>
      <c r="K10306" s="7">
        <f t="shared" si="801"/>
        <v>0.57638888888888895</v>
      </c>
      <c r="L10306" t="str">
        <f>IF(AND(K10306&lt;Sheet2!$A$3,K10306&gt;=Sheet2!$A$2),"Morning",IF(AND(K10306&gt;=Sheet2!$A$3,K10306&lt;Sheet2!$A$4),"Afternoon","Night"))</f>
        <v>Afternoon</v>
      </c>
      <c r="M10306" t="str">
        <f t="shared" si="802"/>
        <v>Saturday</v>
      </c>
      <c r="N10306">
        <f t="shared" si="803"/>
        <v>2019</v>
      </c>
      <c r="O10306">
        <f t="shared" si="804"/>
        <v>6</v>
      </c>
    </row>
    <row r="10307" spans="1:15" x14ac:dyDescent="0.2">
      <c r="A10307" s="3" t="s">
        <v>21187</v>
      </c>
      <c r="B10307" s="6">
        <v>43617.576388888891</v>
      </c>
      <c r="C10307" s="6">
        <v>43617.576388888891</v>
      </c>
      <c r="D10307" s="4" t="s">
        <v>348</v>
      </c>
      <c r="E10307" s="4" t="s">
        <v>77</v>
      </c>
      <c r="F10307" s="4" t="s">
        <v>30</v>
      </c>
      <c r="G10307" s="4" t="s">
        <v>12</v>
      </c>
      <c r="H10307" s="4" t="s">
        <v>21188</v>
      </c>
      <c r="I10307" s="4" t="s">
        <v>74</v>
      </c>
      <c r="J10307">
        <f t="shared" ref="J10307:J10370" si="805">COUNTA(B10307)</f>
        <v>1</v>
      </c>
      <c r="K10307" s="7">
        <f t="shared" ref="K10307:K10370" si="806">TIME(HOUR(B10307),MINUTE(B10307),SECOND(B10307))</f>
        <v>0.57638888888888895</v>
      </c>
      <c r="L10307" t="str">
        <f>IF(AND(K10307&lt;Sheet2!$A$3,K10307&gt;=Sheet2!$A$2),"Morning",IF(AND(K10307&gt;=Sheet2!$A$3,K10307&lt;Sheet2!$A$4),"Afternoon","Night"))</f>
        <v>Afternoon</v>
      </c>
      <c r="M10307" t="str">
        <f t="shared" ref="M10307:M10370" si="807">TEXT(B10307,"dddd")</f>
        <v>Saturday</v>
      </c>
      <c r="N10307">
        <f t="shared" ref="N10307:N10370" si="808">YEAR(B10307)</f>
        <v>2019</v>
      </c>
      <c r="O10307">
        <f t="shared" ref="O10307:O10370" si="809">MONTH(B10307)</f>
        <v>6</v>
      </c>
    </row>
    <row r="10308" spans="1:15" x14ac:dyDescent="0.2">
      <c r="A10308" s="3" t="s">
        <v>21189</v>
      </c>
      <c r="B10308" s="6">
        <v>43617.576388888891</v>
      </c>
      <c r="C10308" s="6" t="s">
        <v>30725</v>
      </c>
      <c r="D10308" s="4" t="s">
        <v>348</v>
      </c>
      <c r="E10308" s="4" t="s">
        <v>77</v>
      </c>
      <c r="F10308" s="4" t="s">
        <v>30</v>
      </c>
      <c r="G10308" s="4" t="s">
        <v>12</v>
      </c>
      <c r="H10308" s="4" t="s">
        <v>21190</v>
      </c>
      <c r="I10308" s="4" t="s">
        <v>74</v>
      </c>
      <c r="J10308">
        <f t="shared" si="805"/>
        <v>1</v>
      </c>
      <c r="K10308" s="7">
        <f t="shared" si="806"/>
        <v>0.57638888888888895</v>
      </c>
      <c r="L10308" t="str">
        <f>IF(AND(K10308&lt;Sheet2!$A$3,K10308&gt;=Sheet2!$A$2),"Morning",IF(AND(K10308&gt;=Sheet2!$A$3,K10308&lt;Sheet2!$A$4),"Afternoon","Night"))</f>
        <v>Afternoon</v>
      </c>
      <c r="M10308" t="str">
        <f t="shared" si="807"/>
        <v>Saturday</v>
      </c>
      <c r="N10308">
        <f t="shared" si="808"/>
        <v>2019</v>
      </c>
      <c r="O10308">
        <f t="shared" si="809"/>
        <v>6</v>
      </c>
    </row>
    <row r="10309" spans="1:15" x14ac:dyDescent="0.2">
      <c r="A10309" s="3" t="s">
        <v>21191</v>
      </c>
      <c r="B10309" s="6">
        <v>43647.999305555553</v>
      </c>
      <c r="C10309" s="6">
        <v>43647.999305555553</v>
      </c>
      <c r="D10309" s="4" t="s">
        <v>70</v>
      </c>
      <c r="E10309" s="4" t="s">
        <v>74</v>
      </c>
      <c r="F10309" s="4" t="s">
        <v>74</v>
      </c>
      <c r="G10309" s="4" t="s">
        <v>72</v>
      </c>
      <c r="H10309" s="4" t="s">
        <v>11161</v>
      </c>
      <c r="I10309" s="4" t="s">
        <v>74</v>
      </c>
      <c r="J10309">
        <f t="shared" si="805"/>
        <v>1</v>
      </c>
      <c r="K10309" s="7">
        <f t="shared" si="806"/>
        <v>0.99930555555555556</v>
      </c>
      <c r="L10309" t="str">
        <f>IF(AND(K10309&lt;Sheet2!$A$3,K10309&gt;=Sheet2!$A$2),"Morning",IF(AND(K10309&gt;=Sheet2!$A$3,K10309&lt;Sheet2!$A$4),"Afternoon","Night"))</f>
        <v>Night</v>
      </c>
      <c r="M10309" t="str">
        <f t="shared" si="807"/>
        <v>Monday</v>
      </c>
      <c r="N10309">
        <f t="shared" si="808"/>
        <v>2019</v>
      </c>
      <c r="O10309">
        <f t="shared" si="809"/>
        <v>7</v>
      </c>
    </row>
    <row r="10310" spans="1:15" x14ac:dyDescent="0.2">
      <c r="A10310" s="3" t="s">
        <v>21192</v>
      </c>
      <c r="B10310" s="6">
        <v>43678.464583333334</v>
      </c>
      <c r="C10310" s="6">
        <v>43678.464583333334</v>
      </c>
      <c r="D10310" s="4" t="s">
        <v>9</v>
      </c>
      <c r="E10310" s="4" t="s">
        <v>10</v>
      </c>
      <c r="F10310" s="4" t="s">
        <v>361</v>
      </c>
      <c r="G10310" s="4" t="s">
        <v>421</v>
      </c>
      <c r="H10310" s="4" t="s">
        <v>21193</v>
      </c>
      <c r="I10310" s="4" t="s">
        <v>74</v>
      </c>
      <c r="J10310">
        <f t="shared" si="805"/>
        <v>1</v>
      </c>
      <c r="K10310" s="7">
        <f t="shared" si="806"/>
        <v>0.46458333333333335</v>
      </c>
      <c r="L10310" t="str">
        <f>IF(AND(K10310&lt;Sheet2!$A$3,K10310&gt;=Sheet2!$A$2),"Morning",IF(AND(K10310&gt;=Sheet2!$A$3,K10310&lt;Sheet2!$A$4),"Afternoon","Night"))</f>
        <v>Morning</v>
      </c>
      <c r="M10310" t="str">
        <f t="shared" si="807"/>
        <v>Thursday</v>
      </c>
      <c r="N10310">
        <f t="shared" si="808"/>
        <v>2019</v>
      </c>
      <c r="O10310">
        <f t="shared" si="809"/>
        <v>8</v>
      </c>
    </row>
    <row r="10311" spans="1:15" x14ac:dyDescent="0.2">
      <c r="A10311" s="3" t="s">
        <v>21194</v>
      </c>
      <c r="B10311" s="6">
        <v>43678.464583333334</v>
      </c>
      <c r="C10311" s="6">
        <v>43770.373611111114</v>
      </c>
      <c r="D10311" s="4" t="s">
        <v>9</v>
      </c>
      <c r="E10311" s="4" t="s">
        <v>10</v>
      </c>
      <c r="F10311" s="4" t="s">
        <v>361</v>
      </c>
      <c r="G10311" s="4" t="s">
        <v>421</v>
      </c>
      <c r="H10311" s="4" t="s">
        <v>21195</v>
      </c>
      <c r="I10311" s="4" t="s">
        <v>74</v>
      </c>
      <c r="J10311">
        <f t="shared" si="805"/>
        <v>1</v>
      </c>
      <c r="K10311" s="7">
        <f t="shared" si="806"/>
        <v>0.46458333333333335</v>
      </c>
      <c r="L10311" t="str">
        <f>IF(AND(K10311&lt;Sheet2!$A$3,K10311&gt;=Sheet2!$A$2),"Morning",IF(AND(K10311&gt;=Sheet2!$A$3,K10311&lt;Sheet2!$A$4),"Afternoon","Night"))</f>
        <v>Morning</v>
      </c>
      <c r="M10311" t="str">
        <f t="shared" si="807"/>
        <v>Thursday</v>
      </c>
      <c r="N10311">
        <f t="shared" si="808"/>
        <v>2019</v>
      </c>
      <c r="O10311">
        <f t="shared" si="809"/>
        <v>8</v>
      </c>
    </row>
    <row r="10312" spans="1:15" x14ac:dyDescent="0.2">
      <c r="A10312" s="3" t="s">
        <v>21196</v>
      </c>
      <c r="B10312" s="6">
        <v>43678.590277777781</v>
      </c>
      <c r="C10312" s="6">
        <v>43678.590277777781</v>
      </c>
      <c r="D10312" s="4" t="s">
        <v>119</v>
      </c>
      <c r="E10312" s="4" t="s">
        <v>74</v>
      </c>
      <c r="F10312" s="4" t="s">
        <v>74</v>
      </c>
      <c r="G10312" s="4" t="s">
        <v>72</v>
      </c>
      <c r="H10312" s="4" t="s">
        <v>21197</v>
      </c>
      <c r="I10312" s="4" t="s">
        <v>74</v>
      </c>
      <c r="J10312">
        <f t="shared" si="805"/>
        <v>1</v>
      </c>
      <c r="K10312" s="7">
        <f t="shared" si="806"/>
        <v>0.59027777777777779</v>
      </c>
      <c r="L10312" t="str">
        <f>IF(AND(K10312&lt;Sheet2!$A$3,K10312&gt;=Sheet2!$A$2),"Morning",IF(AND(K10312&gt;=Sheet2!$A$3,K10312&lt;Sheet2!$A$4),"Afternoon","Night"))</f>
        <v>Afternoon</v>
      </c>
      <c r="M10312" t="str">
        <f t="shared" si="807"/>
        <v>Thursday</v>
      </c>
      <c r="N10312">
        <f t="shared" si="808"/>
        <v>2019</v>
      </c>
      <c r="O10312">
        <f t="shared" si="809"/>
        <v>8</v>
      </c>
    </row>
    <row r="10313" spans="1:15" x14ac:dyDescent="0.2">
      <c r="A10313" s="3" t="s">
        <v>21198</v>
      </c>
      <c r="B10313" s="6">
        <v>43678.618055555555</v>
      </c>
      <c r="C10313" s="6">
        <v>43678.618055555555</v>
      </c>
      <c r="D10313" s="4" t="s">
        <v>119</v>
      </c>
      <c r="E10313" s="4" t="s">
        <v>74</v>
      </c>
      <c r="F10313" s="4" t="s">
        <v>74</v>
      </c>
      <c r="G10313" s="4" t="s">
        <v>72</v>
      </c>
      <c r="H10313" s="4" t="s">
        <v>21199</v>
      </c>
      <c r="I10313" s="4" t="s">
        <v>74</v>
      </c>
      <c r="J10313">
        <f t="shared" si="805"/>
        <v>1</v>
      </c>
      <c r="K10313" s="7">
        <f t="shared" si="806"/>
        <v>0.61805555555555558</v>
      </c>
      <c r="L10313" t="str">
        <f>IF(AND(K10313&lt;Sheet2!$A$3,K10313&gt;=Sheet2!$A$2),"Morning",IF(AND(K10313&gt;=Sheet2!$A$3,K10313&lt;Sheet2!$A$4),"Afternoon","Night"))</f>
        <v>Afternoon</v>
      </c>
      <c r="M10313" t="str">
        <f t="shared" si="807"/>
        <v>Thursday</v>
      </c>
      <c r="N10313">
        <f t="shared" si="808"/>
        <v>2019</v>
      </c>
      <c r="O10313">
        <f t="shared" si="809"/>
        <v>8</v>
      </c>
    </row>
    <row r="10314" spans="1:15" x14ac:dyDescent="0.2">
      <c r="A10314" s="3" t="s">
        <v>21200</v>
      </c>
      <c r="B10314" s="6">
        <v>43678.638888888891</v>
      </c>
      <c r="C10314" s="6">
        <v>43678.638888888891</v>
      </c>
      <c r="D10314" s="4" t="s">
        <v>21201</v>
      </c>
      <c r="E10314" s="4" t="s">
        <v>10</v>
      </c>
      <c r="F10314" s="4" t="s">
        <v>923</v>
      </c>
      <c r="G10314" s="4" t="s">
        <v>12</v>
      </c>
      <c r="H10314" s="4" t="s">
        <v>21202</v>
      </c>
      <c r="I10314" s="4" t="s">
        <v>74</v>
      </c>
      <c r="J10314">
        <f t="shared" si="805"/>
        <v>1</v>
      </c>
      <c r="K10314" s="7">
        <f t="shared" si="806"/>
        <v>0.63888888888888895</v>
      </c>
      <c r="L10314" t="str">
        <f>IF(AND(K10314&lt;Sheet2!$A$3,K10314&gt;=Sheet2!$A$2),"Morning",IF(AND(K10314&gt;=Sheet2!$A$3,K10314&lt;Sheet2!$A$4),"Afternoon","Night"))</f>
        <v>Afternoon</v>
      </c>
      <c r="M10314" t="str">
        <f t="shared" si="807"/>
        <v>Thursday</v>
      </c>
      <c r="N10314">
        <f t="shared" si="808"/>
        <v>2019</v>
      </c>
      <c r="O10314">
        <f t="shared" si="809"/>
        <v>8</v>
      </c>
    </row>
    <row r="10315" spans="1:15" x14ac:dyDescent="0.2">
      <c r="A10315" s="3" t="s">
        <v>21203</v>
      </c>
      <c r="B10315" s="6">
        <v>43678.75</v>
      </c>
      <c r="C10315" s="6">
        <v>43678.75</v>
      </c>
      <c r="D10315" s="4" t="s">
        <v>45</v>
      </c>
      <c r="E10315" s="4" t="s">
        <v>10</v>
      </c>
      <c r="F10315" s="4" t="s">
        <v>420</v>
      </c>
      <c r="G10315" s="4" t="s">
        <v>52</v>
      </c>
      <c r="H10315" s="4" t="s">
        <v>21204</v>
      </c>
      <c r="I10315" s="4" t="s">
        <v>74</v>
      </c>
      <c r="J10315">
        <f t="shared" si="805"/>
        <v>1</v>
      </c>
      <c r="K10315" s="7">
        <f t="shared" si="806"/>
        <v>0.75</v>
      </c>
      <c r="L10315" t="str">
        <f>IF(AND(K10315&lt;Sheet2!$A$3,K10315&gt;=Sheet2!$A$2),"Morning",IF(AND(K10315&gt;=Sheet2!$A$3,K10315&lt;Sheet2!$A$4),"Afternoon","Night"))</f>
        <v>Afternoon</v>
      </c>
      <c r="M10315" t="str">
        <f t="shared" si="807"/>
        <v>Thursday</v>
      </c>
      <c r="N10315">
        <f t="shared" si="808"/>
        <v>2019</v>
      </c>
      <c r="O10315">
        <f t="shared" si="809"/>
        <v>8</v>
      </c>
    </row>
    <row r="10316" spans="1:15" x14ac:dyDescent="0.2">
      <c r="A10316" s="3" t="s">
        <v>21205</v>
      </c>
      <c r="B10316" s="6">
        <v>43678.75</v>
      </c>
      <c r="C10316" s="6">
        <v>43770.395138888889</v>
      </c>
      <c r="D10316" s="4" t="s">
        <v>45</v>
      </c>
      <c r="E10316" s="4" t="s">
        <v>10</v>
      </c>
      <c r="F10316" s="4" t="s">
        <v>420</v>
      </c>
      <c r="G10316" s="4" t="s">
        <v>52</v>
      </c>
      <c r="H10316" s="4" t="s">
        <v>21206</v>
      </c>
      <c r="I10316" s="4" t="s">
        <v>74</v>
      </c>
      <c r="J10316">
        <f t="shared" si="805"/>
        <v>1</v>
      </c>
      <c r="K10316" s="7">
        <f t="shared" si="806"/>
        <v>0.75</v>
      </c>
      <c r="L10316" t="str">
        <f>IF(AND(K10316&lt;Sheet2!$A$3,K10316&gt;=Sheet2!$A$2),"Morning",IF(AND(K10316&gt;=Sheet2!$A$3,K10316&lt;Sheet2!$A$4),"Afternoon","Night"))</f>
        <v>Afternoon</v>
      </c>
      <c r="M10316" t="str">
        <f t="shared" si="807"/>
        <v>Thursday</v>
      </c>
      <c r="N10316">
        <f t="shared" si="808"/>
        <v>2019</v>
      </c>
      <c r="O10316">
        <f t="shared" si="809"/>
        <v>8</v>
      </c>
    </row>
    <row r="10317" spans="1:15" x14ac:dyDescent="0.2">
      <c r="A10317" s="3" t="s">
        <v>21207</v>
      </c>
      <c r="B10317" s="6">
        <v>43678.895138888889</v>
      </c>
      <c r="C10317" s="6">
        <v>43678.895138888889</v>
      </c>
      <c r="D10317" s="4" t="s">
        <v>537</v>
      </c>
      <c r="E10317" s="4" t="s">
        <v>77</v>
      </c>
      <c r="F10317" s="4" t="s">
        <v>18</v>
      </c>
      <c r="G10317" s="4" t="s">
        <v>42</v>
      </c>
      <c r="H10317" s="4" t="s">
        <v>21208</v>
      </c>
      <c r="I10317" s="4" t="s">
        <v>74</v>
      </c>
      <c r="J10317">
        <f t="shared" si="805"/>
        <v>1</v>
      </c>
      <c r="K10317" s="7">
        <f t="shared" si="806"/>
        <v>0.89513888888888893</v>
      </c>
      <c r="L10317" t="str">
        <f>IF(AND(K10317&lt;Sheet2!$A$3,K10317&gt;=Sheet2!$A$2),"Morning",IF(AND(K10317&gt;=Sheet2!$A$3,K10317&lt;Sheet2!$A$4),"Afternoon","Night"))</f>
        <v>Night</v>
      </c>
      <c r="M10317" t="str">
        <f t="shared" si="807"/>
        <v>Thursday</v>
      </c>
      <c r="N10317">
        <f t="shared" si="808"/>
        <v>2019</v>
      </c>
      <c r="O10317">
        <f t="shared" si="809"/>
        <v>8</v>
      </c>
    </row>
    <row r="10318" spans="1:15" x14ac:dyDescent="0.2">
      <c r="A10318" s="3" t="s">
        <v>21209</v>
      </c>
      <c r="B10318" s="6">
        <v>43678.895138888889</v>
      </c>
      <c r="C10318" s="6">
        <v>43800.601388888892</v>
      </c>
      <c r="D10318" s="4" t="s">
        <v>537</v>
      </c>
      <c r="E10318" s="4" t="s">
        <v>77</v>
      </c>
      <c r="F10318" s="4" t="s">
        <v>18</v>
      </c>
      <c r="G10318" s="4" t="s">
        <v>42</v>
      </c>
      <c r="H10318" s="4" t="s">
        <v>21210</v>
      </c>
      <c r="I10318" s="4" t="s">
        <v>74</v>
      </c>
      <c r="J10318">
        <f t="shared" si="805"/>
        <v>1</v>
      </c>
      <c r="K10318" s="7">
        <f t="shared" si="806"/>
        <v>0.89513888888888893</v>
      </c>
      <c r="L10318" t="str">
        <f>IF(AND(K10318&lt;Sheet2!$A$3,K10318&gt;=Sheet2!$A$2),"Morning",IF(AND(K10318&gt;=Sheet2!$A$3,K10318&lt;Sheet2!$A$4),"Afternoon","Night"))</f>
        <v>Night</v>
      </c>
      <c r="M10318" t="str">
        <f t="shared" si="807"/>
        <v>Thursday</v>
      </c>
      <c r="N10318">
        <f t="shared" si="808"/>
        <v>2019</v>
      </c>
      <c r="O10318">
        <f t="shared" si="809"/>
        <v>8</v>
      </c>
    </row>
    <row r="10319" spans="1:15" x14ac:dyDescent="0.2">
      <c r="A10319" s="3" t="s">
        <v>21211</v>
      </c>
      <c r="B10319" s="6">
        <v>43678.902777777781</v>
      </c>
      <c r="C10319" s="6">
        <v>43678.902777777781</v>
      </c>
      <c r="D10319" s="4" t="s">
        <v>774</v>
      </c>
      <c r="E10319" s="4" t="s">
        <v>77</v>
      </c>
      <c r="F10319" s="4" t="s">
        <v>18</v>
      </c>
      <c r="G10319" s="4" t="s">
        <v>2098</v>
      </c>
      <c r="H10319" s="4" t="s">
        <v>21212</v>
      </c>
      <c r="I10319" s="4" t="s">
        <v>74</v>
      </c>
      <c r="J10319">
        <f t="shared" si="805"/>
        <v>1</v>
      </c>
      <c r="K10319" s="7">
        <f t="shared" si="806"/>
        <v>0.90277777777777779</v>
      </c>
      <c r="L10319" t="str">
        <f>IF(AND(K10319&lt;Sheet2!$A$3,K10319&gt;=Sheet2!$A$2),"Morning",IF(AND(K10319&gt;=Sheet2!$A$3,K10319&lt;Sheet2!$A$4),"Afternoon","Night"))</f>
        <v>Night</v>
      </c>
      <c r="M10319" t="str">
        <f t="shared" si="807"/>
        <v>Thursday</v>
      </c>
      <c r="N10319">
        <f t="shared" si="808"/>
        <v>2019</v>
      </c>
      <c r="O10319">
        <f t="shared" si="809"/>
        <v>8</v>
      </c>
    </row>
    <row r="10320" spans="1:15" x14ac:dyDescent="0.2">
      <c r="A10320" s="3" t="s">
        <v>21213</v>
      </c>
      <c r="B10320" s="6">
        <v>43678.902777777781</v>
      </c>
      <c r="C10320" s="6">
        <v>43800.613888888889</v>
      </c>
      <c r="D10320" s="4" t="s">
        <v>774</v>
      </c>
      <c r="E10320" s="4" t="s">
        <v>77</v>
      </c>
      <c r="F10320" s="4" t="s">
        <v>18</v>
      </c>
      <c r="G10320" s="4" t="s">
        <v>2098</v>
      </c>
      <c r="H10320" s="4" t="s">
        <v>21214</v>
      </c>
      <c r="I10320" s="4" t="s">
        <v>74</v>
      </c>
      <c r="J10320">
        <f t="shared" si="805"/>
        <v>1</v>
      </c>
      <c r="K10320" s="7">
        <f t="shared" si="806"/>
        <v>0.90277777777777779</v>
      </c>
      <c r="L10320" t="str">
        <f>IF(AND(K10320&lt;Sheet2!$A$3,K10320&gt;=Sheet2!$A$2),"Morning",IF(AND(K10320&gt;=Sheet2!$A$3,K10320&lt;Sheet2!$A$4),"Afternoon","Night"))</f>
        <v>Night</v>
      </c>
      <c r="M10320" t="str">
        <f t="shared" si="807"/>
        <v>Thursday</v>
      </c>
      <c r="N10320">
        <f t="shared" si="808"/>
        <v>2019</v>
      </c>
      <c r="O10320">
        <f t="shared" si="809"/>
        <v>8</v>
      </c>
    </row>
    <row r="10321" spans="1:15" x14ac:dyDescent="0.2">
      <c r="A10321" s="3" t="s">
        <v>21215</v>
      </c>
      <c r="B10321" s="6">
        <v>43678.902777777781</v>
      </c>
      <c r="C10321" s="6">
        <v>43770.711805555555</v>
      </c>
      <c r="D10321" s="4" t="s">
        <v>2643</v>
      </c>
      <c r="E10321" s="4" t="s">
        <v>77</v>
      </c>
      <c r="F10321" s="4" t="s">
        <v>18</v>
      </c>
      <c r="G10321" s="4" t="s">
        <v>12</v>
      </c>
      <c r="H10321" s="4" t="s">
        <v>21216</v>
      </c>
      <c r="I10321" s="4" t="s">
        <v>74</v>
      </c>
      <c r="J10321">
        <f t="shared" si="805"/>
        <v>1</v>
      </c>
      <c r="K10321" s="7">
        <f t="shared" si="806"/>
        <v>0.90277777777777779</v>
      </c>
      <c r="L10321" t="str">
        <f>IF(AND(K10321&lt;Sheet2!$A$3,K10321&gt;=Sheet2!$A$2),"Morning",IF(AND(K10321&gt;=Sheet2!$A$3,K10321&lt;Sheet2!$A$4),"Afternoon","Night"))</f>
        <v>Night</v>
      </c>
      <c r="M10321" t="str">
        <f t="shared" si="807"/>
        <v>Thursday</v>
      </c>
      <c r="N10321">
        <f t="shared" si="808"/>
        <v>2019</v>
      </c>
      <c r="O10321">
        <f t="shared" si="809"/>
        <v>8</v>
      </c>
    </row>
    <row r="10322" spans="1:15" x14ac:dyDescent="0.2">
      <c r="A10322" s="3" t="s">
        <v>21217</v>
      </c>
      <c r="B10322" s="6">
        <v>43678.902777777781</v>
      </c>
      <c r="C10322" s="6">
        <v>43678.902777777781</v>
      </c>
      <c r="D10322" s="4" t="s">
        <v>1244</v>
      </c>
      <c r="E10322" s="4" t="s">
        <v>77</v>
      </c>
      <c r="F10322" s="4" t="s">
        <v>18</v>
      </c>
      <c r="G10322" s="4" t="s">
        <v>12</v>
      </c>
      <c r="H10322" s="4" t="s">
        <v>21218</v>
      </c>
      <c r="I10322" s="4" t="s">
        <v>74</v>
      </c>
      <c r="J10322">
        <f t="shared" si="805"/>
        <v>1</v>
      </c>
      <c r="K10322" s="7">
        <f t="shared" si="806"/>
        <v>0.90277777777777779</v>
      </c>
      <c r="L10322" t="str">
        <f>IF(AND(K10322&lt;Sheet2!$A$3,K10322&gt;=Sheet2!$A$2),"Morning",IF(AND(K10322&gt;=Sheet2!$A$3,K10322&lt;Sheet2!$A$4),"Afternoon","Night"))</f>
        <v>Night</v>
      </c>
      <c r="M10322" t="str">
        <f t="shared" si="807"/>
        <v>Thursday</v>
      </c>
      <c r="N10322">
        <f t="shared" si="808"/>
        <v>2019</v>
      </c>
      <c r="O10322">
        <f t="shared" si="809"/>
        <v>8</v>
      </c>
    </row>
    <row r="10323" spans="1:15" x14ac:dyDescent="0.2">
      <c r="A10323" s="3" t="s">
        <v>21219</v>
      </c>
      <c r="B10323" s="6">
        <v>43678.902777777781</v>
      </c>
      <c r="C10323" s="6">
        <v>43800.625694444447</v>
      </c>
      <c r="D10323" s="4" t="s">
        <v>1244</v>
      </c>
      <c r="E10323" s="4" t="s">
        <v>77</v>
      </c>
      <c r="F10323" s="4" t="s">
        <v>18</v>
      </c>
      <c r="G10323" s="4" t="s">
        <v>12</v>
      </c>
      <c r="H10323" s="4" t="s">
        <v>21220</v>
      </c>
      <c r="I10323" s="4" t="s">
        <v>74</v>
      </c>
      <c r="J10323">
        <f t="shared" si="805"/>
        <v>1</v>
      </c>
      <c r="K10323" s="7">
        <f t="shared" si="806"/>
        <v>0.90277777777777779</v>
      </c>
      <c r="L10323" t="str">
        <f>IF(AND(K10323&lt;Sheet2!$A$3,K10323&gt;=Sheet2!$A$2),"Morning",IF(AND(K10323&gt;=Sheet2!$A$3,K10323&lt;Sheet2!$A$4),"Afternoon","Night"))</f>
        <v>Night</v>
      </c>
      <c r="M10323" t="str">
        <f t="shared" si="807"/>
        <v>Thursday</v>
      </c>
      <c r="N10323">
        <f t="shared" si="808"/>
        <v>2019</v>
      </c>
      <c r="O10323">
        <f t="shared" si="809"/>
        <v>8</v>
      </c>
    </row>
    <row r="10324" spans="1:15" x14ac:dyDescent="0.2">
      <c r="A10324" s="3" t="s">
        <v>21221</v>
      </c>
      <c r="B10324" s="6">
        <v>43678.902777777781</v>
      </c>
      <c r="C10324" s="6">
        <v>43800.625694444447</v>
      </c>
      <c r="D10324" s="4" t="s">
        <v>1244</v>
      </c>
      <c r="E10324" s="4" t="s">
        <v>77</v>
      </c>
      <c r="F10324" s="4" t="s">
        <v>18</v>
      </c>
      <c r="G10324" s="4" t="s">
        <v>12</v>
      </c>
      <c r="H10324" s="4" t="s">
        <v>21220</v>
      </c>
      <c r="I10324" s="4" t="s">
        <v>74</v>
      </c>
      <c r="J10324">
        <f t="shared" si="805"/>
        <v>1</v>
      </c>
      <c r="K10324" s="7">
        <f t="shared" si="806"/>
        <v>0.90277777777777779</v>
      </c>
      <c r="L10324" t="str">
        <f>IF(AND(K10324&lt;Sheet2!$A$3,K10324&gt;=Sheet2!$A$2),"Morning",IF(AND(K10324&gt;=Sheet2!$A$3,K10324&lt;Sheet2!$A$4),"Afternoon","Night"))</f>
        <v>Night</v>
      </c>
      <c r="M10324" t="str">
        <f t="shared" si="807"/>
        <v>Thursday</v>
      </c>
      <c r="N10324">
        <f t="shared" si="808"/>
        <v>2019</v>
      </c>
      <c r="O10324">
        <f t="shared" si="809"/>
        <v>8</v>
      </c>
    </row>
    <row r="10325" spans="1:15" x14ac:dyDescent="0.2">
      <c r="A10325" s="3" t="s">
        <v>21222</v>
      </c>
      <c r="B10325" s="6">
        <v>43678.910416666666</v>
      </c>
      <c r="C10325" s="6">
        <v>43678.70416666667</v>
      </c>
      <c r="D10325" s="4" t="s">
        <v>1611</v>
      </c>
      <c r="E10325" s="4" t="s">
        <v>77</v>
      </c>
      <c r="F10325" s="4" t="s">
        <v>18</v>
      </c>
      <c r="G10325" s="4" t="s">
        <v>497</v>
      </c>
      <c r="H10325" s="4" t="s">
        <v>21223</v>
      </c>
      <c r="I10325" s="4" t="s">
        <v>74</v>
      </c>
      <c r="J10325">
        <f t="shared" si="805"/>
        <v>1</v>
      </c>
      <c r="K10325" s="7">
        <f t="shared" si="806"/>
        <v>0.91041666666666676</v>
      </c>
      <c r="L10325" t="str">
        <f>IF(AND(K10325&lt;Sheet2!$A$3,K10325&gt;=Sheet2!$A$2),"Morning",IF(AND(K10325&gt;=Sheet2!$A$3,K10325&lt;Sheet2!$A$4),"Afternoon","Night"))</f>
        <v>Night</v>
      </c>
      <c r="M10325" t="str">
        <f t="shared" si="807"/>
        <v>Thursday</v>
      </c>
      <c r="N10325">
        <f t="shared" si="808"/>
        <v>2019</v>
      </c>
      <c r="O10325">
        <f t="shared" si="809"/>
        <v>8</v>
      </c>
    </row>
    <row r="10326" spans="1:15" x14ac:dyDescent="0.2">
      <c r="A10326" s="3" t="s">
        <v>21224</v>
      </c>
      <c r="B10326" s="6">
        <v>43678.910416666666</v>
      </c>
      <c r="C10326" s="6">
        <v>43678.910416666666</v>
      </c>
      <c r="D10326" s="4" t="s">
        <v>1611</v>
      </c>
      <c r="E10326" s="4" t="s">
        <v>77</v>
      </c>
      <c r="F10326" s="4" t="s">
        <v>18</v>
      </c>
      <c r="G10326" s="4" t="s">
        <v>497</v>
      </c>
      <c r="H10326" s="4" t="s">
        <v>21225</v>
      </c>
      <c r="I10326" s="4" t="s">
        <v>74</v>
      </c>
      <c r="J10326">
        <f t="shared" si="805"/>
        <v>1</v>
      </c>
      <c r="K10326" s="7">
        <f t="shared" si="806"/>
        <v>0.91041666666666676</v>
      </c>
      <c r="L10326" t="str">
        <f>IF(AND(K10326&lt;Sheet2!$A$3,K10326&gt;=Sheet2!$A$2),"Morning",IF(AND(K10326&gt;=Sheet2!$A$3,K10326&lt;Sheet2!$A$4),"Afternoon","Night"))</f>
        <v>Night</v>
      </c>
      <c r="M10326" t="str">
        <f t="shared" si="807"/>
        <v>Thursday</v>
      </c>
      <c r="N10326">
        <f t="shared" si="808"/>
        <v>2019</v>
      </c>
      <c r="O10326">
        <f t="shared" si="809"/>
        <v>8</v>
      </c>
    </row>
    <row r="10327" spans="1:15" x14ac:dyDescent="0.2">
      <c r="A10327" s="3" t="s">
        <v>21226</v>
      </c>
      <c r="B10327" s="6">
        <v>43678.910416666666</v>
      </c>
      <c r="C10327" s="6">
        <v>43678.910416666666</v>
      </c>
      <c r="D10327" s="4" t="s">
        <v>415</v>
      </c>
      <c r="E10327" s="4" t="s">
        <v>77</v>
      </c>
      <c r="F10327" s="4" t="s">
        <v>18</v>
      </c>
      <c r="G10327" s="4" t="s">
        <v>12</v>
      </c>
      <c r="H10327" s="4" t="s">
        <v>21227</v>
      </c>
      <c r="I10327" s="4" t="s">
        <v>74</v>
      </c>
      <c r="J10327">
        <f t="shared" si="805"/>
        <v>1</v>
      </c>
      <c r="K10327" s="7">
        <f t="shared" si="806"/>
        <v>0.91041666666666676</v>
      </c>
      <c r="L10327" t="str">
        <f>IF(AND(K10327&lt;Sheet2!$A$3,K10327&gt;=Sheet2!$A$2),"Morning",IF(AND(K10327&gt;=Sheet2!$A$3,K10327&lt;Sheet2!$A$4),"Afternoon","Night"))</f>
        <v>Night</v>
      </c>
      <c r="M10327" t="str">
        <f t="shared" si="807"/>
        <v>Thursday</v>
      </c>
      <c r="N10327">
        <f t="shared" si="808"/>
        <v>2019</v>
      </c>
      <c r="O10327">
        <f t="shared" si="809"/>
        <v>8</v>
      </c>
    </row>
    <row r="10328" spans="1:15" x14ac:dyDescent="0.2">
      <c r="A10328" s="3" t="s">
        <v>21228</v>
      </c>
      <c r="B10328" s="6">
        <v>43678.910416666666</v>
      </c>
      <c r="C10328" s="6" t="s">
        <v>30726</v>
      </c>
      <c r="D10328" s="4" t="s">
        <v>415</v>
      </c>
      <c r="E10328" s="4" t="s">
        <v>77</v>
      </c>
      <c r="F10328" s="4" t="s">
        <v>18</v>
      </c>
      <c r="G10328" s="4" t="s">
        <v>12</v>
      </c>
      <c r="H10328" s="4" t="s">
        <v>21229</v>
      </c>
      <c r="I10328" s="4" t="s">
        <v>74</v>
      </c>
      <c r="J10328">
        <f t="shared" si="805"/>
        <v>1</v>
      </c>
      <c r="K10328" s="7">
        <f t="shared" si="806"/>
        <v>0.91041666666666676</v>
      </c>
      <c r="L10328" t="str">
        <f>IF(AND(K10328&lt;Sheet2!$A$3,K10328&gt;=Sheet2!$A$2),"Morning",IF(AND(K10328&gt;=Sheet2!$A$3,K10328&lt;Sheet2!$A$4),"Afternoon","Night"))</f>
        <v>Night</v>
      </c>
      <c r="M10328" t="str">
        <f t="shared" si="807"/>
        <v>Thursday</v>
      </c>
      <c r="N10328">
        <f t="shared" si="808"/>
        <v>2019</v>
      </c>
      <c r="O10328">
        <f t="shared" si="809"/>
        <v>8</v>
      </c>
    </row>
    <row r="10329" spans="1:15" x14ac:dyDescent="0.2">
      <c r="A10329" s="3" t="s">
        <v>21230</v>
      </c>
      <c r="B10329" s="6">
        <v>43678.917361111111</v>
      </c>
      <c r="C10329" s="6">
        <v>43678.917361111111</v>
      </c>
      <c r="D10329" s="4" t="s">
        <v>183</v>
      </c>
      <c r="E10329" s="4" t="s">
        <v>77</v>
      </c>
      <c r="F10329" s="4" t="s">
        <v>18</v>
      </c>
      <c r="G10329" s="4" t="s">
        <v>722</v>
      </c>
      <c r="H10329" s="4" t="s">
        <v>21231</v>
      </c>
      <c r="I10329" s="4" t="s">
        <v>74</v>
      </c>
      <c r="J10329">
        <f t="shared" si="805"/>
        <v>1</v>
      </c>
      <c r="K10329" s="7">
        <f t="shared" si="806"/>
        <v>0.91736111111111107</v>
      </c>
      <c r="L10329" t="str">
        <f>IF(AND(K10329&lt;Sheet2!$A$3,K10329&gt;=Sheet2!$A$2),"Morning",IF(AND(K10329&gt;=Sheet2!$A$3,K10329&lt;Sheet2!$A$4),"Afternoon","Night"))</f>
        <v>Night</v>
      </c>
      <c r="M10329" t="str">
        <f t="shared" si="807"/>
        <v>Thursday</v>
      </c>
      <c r="N10329">
        <f t="shared" si="808"/>
        <v>2019</v>
      </c>
      <c r="O10329">
        <f t="shared" si="809"/>
        <v>8</v>
      </c>
    </row>
    <row r="10330" spans="1:15" x14ac:dyDescent="0.2">
      <c r="A10330" s="3" t="s">
        <v>21232</v>
      </c>
      <c r="B10330" s="6">
        <v>43678.917361111111</v>
      </c>
      <c r="C10330" s="6">
        <v>43770.706944444442</v>
      </c>
      <c r="D10330" s="4" t="s">
        <v>183</v>
      </c>
      <c r="E10330" s="4" t="s">
        <v>77</v>
      </c>
      <c r="F10330" s="4" t="s">
        <v>18</v>
      </c>
      <c r="G10330" s="4" t="s">
        <v>722</v>
      </c>
      <c r="H10330" s="4" t="s">
        <v>21233</v>
      </c>
      <c r="I10330" s="4" t="s">
        <v>74</v>
      </c>
      <c r="J10330">
        <f t="shared" si="805"/>
        <v>1</v>
      </c>
      <c r="K10330" s="7">
        <f t="shared" si="806"/>
        <v>0.91736111111111107</v>
      </c>
      <c r="L10330" t="str">
        <f>IF(AND(K10330&lt;Sheet2!$A$3,K10330&gt;=Sheet2!$A$2),"Morning",IF(AND(K10330&gt;=Sheet2!$A$3,K10330&lt;Sheet2!$A$4),"Afternoon","Night"))</f>
        <v>Night</v>
      </c>
      <c r="M10330" t="str">
        <f t="shared" si="807"/>
        <v>Thursday</v>
      </c>
      <c r="N10330">
        <f t="shared" si="808"/>
        <v>2019</v>
      </c>
      <c r="O10330">
        <f t="shared" si="809"/>
        <v>8</v>
      </c>
    </row>
    <row r="10331" spans="1:15" x14ac:dyDescent="0.2">
      <c r="A10331" s="3" t="s">
        <v>21234</v>
      </c>
      <c r="B10331" s="6">
        <v>43709.712500000001</v>
      </c>
      <c r="C10331" s="6">
        <v>43709.712500000001</v>
      </c>
      <c r="D10331" s="4" t="s">
        <v>9</v>
      </c>
      <c r="E10331" s="4" t="s">
        <v>10</v>
      </c>
      <c r="F10331" s="4" t="s">
        <v>74</v>
      </c>
      <c r="G10331" s="4" t="s">
        <v>421</v>
      </c>
      <c r="H10331" s="4" t="s">
        <v>21235</v>
      </c>
      <c r="I10331" s="4" t="s">
        <v>74</v>
      </c>
      <c r="J10331">
        <f t="shared" si="805"/>
        <v>1</v>
      </c>
      <c r="K10331" s="7">
        <f t="shared" si="806"/>
        <v>0.71250000000000002</v>
      </c>
      <c r="L10331" t="str">
        <f>IF(AND(K10331&lt;Sheet2!$A$3,K10331&gt;=Sheet2!$A$2),"Morning",IF(AND(K10331&gt;=Sheet2!$A$3,K10331&lt;Sheet2!$A$4),"Afternoon","Night"))</f>
        <v>Afternoon</v>
      </c>
      <c r="M10331" t="str">
        <f t="shared" si="807"/>
        <v>Sunday</v>
      </c>
      <c r="N10331">
        <f t="shared" si="808"/>
        <v>2019</v>
      </c>
      <c r="O10331">
        <f t="shared" si="809"/>
        <v>9</v>
      </c>
    </row>
    <row r="10332" spans="1:15" x14ac:dyDescent="0.2">
      <c r="A10332" s="3" t="s">
        <v>21236</v>
      </c>
      <c r="B10332" s="6">
        <v>43739.241666666669</v>
      </c>
      <c r="C10332" s="6">
        <v>43739.241666666669</v>
      </c>
      <c r="D10332" s="4" t="s">
        <v>2272</v>
      </c>
      <c r="E10332" s="4" t="s">
        <v>10</v>
      </c>
      <c r="F10332" s="4" t="s">
        <v>18</v>
      </c>
      <c r="G10332" s="4" t="s">
        <v>12</v>
      </c>
      <c r="H10332" s="4" t="s">
        <v>21237</v>
      </c>
      <c r="I10332" s="4" t="s">
        <v>74</v>
      </c>
      <c r="J10332">
        <f t="shared" si="805"/>
        <v>1</v>
      </c>
      <c r="K10332" s="7">
        <f t="shared" si="806"/>
        <v>0.24166666666666667</v>
      </c>
      <c r="L10332" t="str">
        <f>IF(AND(K10332&lt;Sheet2!$A$3,K10332&gt;=Sheet2!$A$2),"Morning",IF(AND(K10332&gt;=Sheet2!$A$3,K10332&lt;Sheet2!$A$4),"Afternoon","Night"))</f>
        <v>Morning</v>
      </c>
      <c r="M10332" t="str">
        <f t="shared" si="807"/>
        <v>Tuesday</v>
      </c>
      <c r="N10332">
        <f t="shared" si="808"/>
        <v>2019</v>
      </c>
      <c r="O10332">
        <f t="shared" si="809"/>
        <v>10</v>
      </c>
    </row>
    <row r="10333" spans="1:15" x14ac:dyDescent="0.2">
      <c r="A10333" s="3" t="s">
        <v>21238</v>
      </c>
      <c r="B10333" s="6">
        <v>43739.241666666669</v>
      </c>
      <c r="C10333" s="6" t="s">
        <v>30727</v>
      </c>
      <c r="D10333" s="4" t="s">
        <v>2272</v>
      </c>
      <c r="E10333" s="4" t="s">
        <v>10</v>
      </c>
      <c r="F10333" s="4" t="s">
        <v>18</v>
      </c>
      <c r="G10333" s="4" t="s">
        <v>12</v>
      </c>
      <c r="H10333" s="4" t="s">
        <v>21239</v>
      </c>
      <c r="I10333" s="4" t="s">
        <v>74</v>
      </c>
      <c r="J10333">
        <f t="shared" si="805"/>
        <v>1</v>
      </c>
      <c r="K10333" s="7">
        <f t="shared" si="806"/>
        <v>0.24166666666666667</v>
      </c>
      <c r="L10333" t="str">
        <f>IF(AND(K10333&lt;Sheet2!$A$3,K10333&gt;=Sheet2!$A$2),"Morning",IF(AND(K10333&gt;=Sheet2!$A$3,K10333&lt;Sheet2!$A$4),"Afternoon","Night"))</f>
        <v>Morning</v>
      </c>
      <c r="M10333" t="str">
        <f t="shared" si="807"/>
        <v>Tuesday</v>
      </c>
      <c r="N10333">
        <f t="shared" si="808"/>
        <v>2019</v>
      </c>
      <c r="O10333">
        <f t="shared" si="809"/>
        <v>10</v>
      </c>
    </row>
    <row r="10334" spans="1:15" x14ac:dyDescent="0.2">
      <c r="A10334" s="3" t="s">
        <v>21240</v>
      </c>
      <c r="B10334" s="6">
        <v>43739.626388888886</v>
      </c>
      <c r="C10334" s="6">
        <v>43739.626388888886</v>
      </c>
      <c r="D10334" s="4" t="s">
        <v>9</v>
      </c>
      <c r="E10334" s="4" t="s">
        <v>10</v>
      </c>
      <c r="F10334" s="4" t="s">
        <v>159</v>
      </c>
      <c r="G10334" s="4" t="s">
        <v>555</v>
      </c>
      <c r="H10334" s="4" t="s">
        <v>21241</v>
      </c>
      <c r="I10334" s="4" t="s">
        <v>74</v>
      </c>
      <c r="J10334">
        <f t="shared" si="805"/>
        <v>1</v>
      </c>
      <c r="K10334" s="7">
        <f t="shared" si="806"/>
        <v>0.62638888888888888</v>
      </c>
      <c r="L10334" t="str">
        <f>IF(AND(K10334&lt;Sheet2!$A$3,K10334&gt;=Sheet2!$A$2),"Morning",IF(AND(K10334&gt;=Sheet2!$A$3,K10334&lt;Sheet2!$A$4),"Afternoon","Night"))</f>
        <v>Afternoon</v>
      </c>
      <c r="M10334" t="str">
        <f t="shared" si="807"/>
        <v>Tuesday</v>
      </c>
      <c r="N10334">
        <f t="shared" si="808"/>
        <v>2019</v>
      </c>
      <c r="O10334">
        <f t="shared" si="809"/>
        <v>10</v>
      </c>
    </row>
    <row r="10335" spans="1:15" x14ac:dyDescent="0.2">
      <c r="A10335" s="3" t="s">
        <v>21242</v>
      </c>
      <c r="B10335" s="6">
        <v>43739.680555555555</v>
      </c>
      <c r="C10335" s="6">
        <v>43739.680555555555</v>
      </c>
      <c r="D10335" s="4" t="s">
        <v>252</v>
      </c>
      <c r="E10335" s="4" t="s">
        <v>10</v>
      </c>
      <c r="F10335" s="4" t="s">
        <v>18</v>
      </c>
      <c r="G10335" s="4" t="s">
        <v>380</v>
      </c>
      <c r="H10335" s="4" t="s">
        <v>21243</v>
      </c>
      <c r="I10335" s="4" t="s">
        <v>74</v>
      </c>
      <c r="J10335">
        <f t="shared" si="805"/>
        <v>1</v>
      </c>
      <c r="K10335" s="7">
        <f t="shared" si="806"/>
        <v>0.68055555555555547</v>
      </c>
      <c r="L10335" t="str">
        <f>IF(AND(K10335&lt;Sheet2!$A$3,K10335&gt;=Sheet2!$A$2),"Morning",IF(AND(K10335&gt;=Sheet2!$A$3,K10335&lt;Sheet2!$A$4),"Afternoon","Night"))</f>
        <v>Afternoon</v>
      </c>
      <c r="M10335" t="str">
        <f t="shared" si="807"/>
        <v>Tuesday</v>
      </c>
      <c r="N10335">
        <f t="shared" si="808"/>
        <v>2019</v>
      </c>
      <c r="O10335">
        <f t="shared" si="809"/>
        <v>10</v>
      </c>
    </row>
    <row r="10336" spans="1:15" x14ac:dyDescent="0.2">
      <c r="A10336" s="3" t="s">
        <v>21244</v>
      </c>
      <c r="B10336" s="6">
        <v>43739.680555555555</v>
      </c>
      <c r="C10336" s="6">
        <v>43800.340277777781</v>
      </c>
      <c r="D10336" s="4" t="s">
        <v>252</v>
      </c>
      <c r="E10336" s="4" t="s">
        <v>10</v>
      </c>
      <c r="F10336" s="4" t="s">
        <v>18</v>
      </c>
      <c r="G10336" s="4" t="s">
        <v>380</v>
      </c>
      <c r="H10336" s="4" t="s">
        <v>21245</v>
      </c>
      <c r="I10336" s="4" t="s">
        <v>74</v>
      </c>
      <c r="J10336">
        <f t="shared" si="805"/>
        <v>1</v>
      </c>
      <c r="K10336" s="7">
        <f t="shared" si="806"/>
        <v>0.68055555555555547</v>
      </c>
      <c r="L10336" t="str">
        <f>IF(AND(K10336&lt;Sheet2!$A$3,K10336&gt;=Sheet2!$A$2),"Morning",IF(AND(K10336&gt;=Sheet2!$A$3,K10336&lt;Sheet2!$A$4),"Afternoon","Night"))</f>
        <v>Afternoon</v>
      </c>
      <c r="M10336" t="str">
        <f t="shared" si="807"/>
        <v>Tuesday</v>
      </c>
      <c r="N10336">
        <f t="shared" si="808"/>
        <v>2019</v>
      </c>
      <c r="O10336">
        <f t="shared" si="809"/>
        <v>10</v>
      </c>
    </row>
    <row r="10337" spans="1:15" x14ac:dyDescent="0.2">
      <c r="A10337" s="3" t="s">
        <v>21246</v>
      </c>
      <c r="B10337" s="6">
        <v>43739.939583333333</v>
      </c>
      <c r="C10337" s="6">
        <v>43739.939583333333</v>
      </c>
      <c r="D10337" s="4" t="s">
        <v>40</v>
      </c>
      <c r="E10337" s="4" t="s">
        <v>77</v>
      </c>
      <c r="F10337" s="4" t="s">
        <v>18</v>
      </c>
      <c r="G10337" s="4" t="s">
        <v>12</v>
      </c>
      <c r="H10337" s="4" t="s">
        <v>21247</v>
      </c>
      <c r="I10337" s="4" t="s">
        <v>74</v>
      </c>
      <c r="J10337">
        <f t="shared" si="805"/>
        <v>1</v>
      </c>
      <c r="K10337" s="7">
        <f t="shared" si="806"/>
        <v>0.93958333333333333</v>
      </c>
      <c r="L10337" t="str">
        <f>IF(AND(K10337&lt;Sheet2!$A$3,K10337&gt;=Sheet2!$A$2),"Morning",IF(AND(K10337&gt;=Sheet2!$A$3,K10337&lt;Sheet2!$A$4),"Afternoon","Night"))</f>
        <v>Night</v>
      </c>
      <c r="M10337" t="str">
        <f t="shared" si="807"/>
        <v>Tuesday</v>
      </c>
      <c r="N10337">
        <f t="shared" si="808"/>
        <v>2019</v>
      </c>
      <c r="O10337">
        <f t="shared" si="809"/>
        <v>10</v>
      </c>
    </row>
    <row r="10338" spans="1:15" x14ac:dyDescent="0.2">
      <c r="A10338" s="3" t="s">
        <v>21248</v>
      </c>
      <c r="B10338" s="6">
        <v>43739.939583333333</v>
      </c>
      <c r="C10338" s="6">
        <v>43800.336111111108</v>
      </c>
      <c r="D10338" s="4" t="s">
        <v>40</v>
      </c>
      <c r="E10338" s="4" t="s">
        <v>77</v>
      </c>
      <c r="F10338" s="4" t="s">
        <v>18</v>
      </c>
      <c r="G10338" s="4" t="s">
        <v>12</v>
      </c>
      <c r="H10338" s="4" t="s">
        <v>21249</v>
      </c>
      <c r="I10338" s="4" t="s">
        <v>74</v>
      </c>
      <c r="J10338">
        <f t="shared" si="805"/>
        <v>1</v>
      </c>
      <c r="K10338" s="7">
        <f t="shared" si="806"/>
        <v>0.93958333333333333</v>
      </c>
      <c r="L10338" t="str">
        <f>IF(AND(K10338&lt;Sheet2!$A$3,K10338&gt;=Sheet2!$A$2),"Morning",IF(AND(K10338&gt;=Sheet2!$A$3,K10338&lt;Sheet2!$A$4),"Afternoon","Night"))</f>
        <v>Night</v>
      </c>
      <c r="M10338" t="str">
        <f t="shared" si="807"/>
        <v>Tuesday</v>
      </c>
      <c r="N10338">
        <f t="shared" si="808"/>
        <v>2019</v>
      </c>
      <c r="O10338">
        <f t="shared" si="809"/>
        <v>10</v>
      </c>
    </row>
    <row r="10339" spans="1:15" x14ac:dyDescent="0.2">
      <c r="A10339" s="3" t="s">
        <v>21250</v>
      </c>
      <c r="B10339" s="6">
        <v>43770.012499999997</v>
      </c>
      <c r="C10339" s="6">
        <v>43770.012499999997</v>
      </c>
      <c r="D10339" s="4" t="s">
        <v>815</v>
      </c>
      <c r="E10339" s="4" t="s">
        <v>77</v>
      </c>
      <c r="F10339" s="4" t="s">
        <v>18</v>
      </c>
      <c r="G10339" s="4" t="s">
        <v>72</v>
      </c>
      <c r="H10339" s="4" t="s">
        <v>21251</v>
      </c>
      <c r="I10339" s="4" t="s">
        <v>74</v>
      </c>
      <c r="J10339">
        <f t="shared" si="805"/>
        <v>1</v>
      </c>
      <c r="K10339" s="7">
        <f t="shared" si="806"/>
        <v>1.2499999999999999E-2</v>
      </c>
      <c r="L10339" t="str">
        <f>IF(AND(K10339&lt;Sheet2!$A$3,K10339&gt;=Sheet2!$A$2),"Morning",IF(AND(K10339&gt;=Sheet2!$A$3,K10339&lt;Sheet2!$A$4),"Afternoon","Night"))</f>
        <v>Night</v>
      </c>
      <c r="M10339" t="str">
        <f t="shared" si="807"/>
        <v>Friday</v>
      </c>
      <c r="N10339">
        <f t="shared" si="808"/>
        <v>2019</v>
      </c>
      <c r="O10339">
        <f t="shared" si="809"/>
        <v>11</v>
      </c>
    </row>
    <row r="10340" spans="1:15" x14ac:dyDescent="0.2">
      <c r="A10340" s="3" t="s">
        <v>21252</v>
      </c>
      <c r="B10340" s="6">
        <v>43770.013194444444</v>
      </c>
      <c r="C10340" s="6">
        <v>43770.013194444444</v>
      </c>
      <c r="D10340" s="4" t="s">
        <v>537</v>
      </c>
      <c r="E10340" s="4" t="s">
        <v>77</v>
      </c>
      <c r="F10340" s="4" t="s">
        <v>18</v>
      </c>
      <c r="G10340" s="4" t="s">
        <v>72</v>
      </c>
      <c r="H10340" s="4" t="s">
        <v>21253</v>
      </c>
      <c r="I10340" s="4" t="s">
        <v>74</v>
      </c>
      <c r="J10340">
        <f t="shared" si="805"/>
        <v>1</v>
      </c>
      <c r="K10340" s="7">
        <f t="shared" si="806"/>
        <v>1.3194444444444444E-2</v>
      </c>
      <c r="L10340" t="str">
        <f>IF(AND(K10340&lt;Sheet2!$A$3,K10340&gt;=Sheet2!$A$2),"Morning",IF(AND(K10340&gt;=Sheet2!$A$3,K10340&lt;Sheet2!$A$4),"Afternoon","Night"))</f>
        <v>Night</v>
      </c>
      <c r="M10340" t="str">
        <f t="shared" si="807"/>
        <v>Friday</v>
      </c>
      <c r="N10340">
        <f t="shared" si="808"/>
        <v>2019</v>
      </c>
      <c r="O10340">
        <f t="shared" si="809"/>
        <v>11</v>
      </c>
    </row>
    <row r="10341" spans="1:15" x14ac:dyDescent="0.2">
      <c r="A10341" s="3" t="s">
        <v>21254</v>
      </c>
      <c r="B10341" s="6">
        <v>43770.013194444444</v>
      </c>
      <c r="C10341" s="6" t="s">
        <v>30728</v>
      </c>
      <c r="D10341" s="4" t="s">
        <v>537</v>
      </c>
      <c r="E10341" s="4" t="s">
        <v>77</v>
      </c>
      <c r="F10341" s="4" t="s">
        <v>18</v>
      </c>
      <c r="G10341" s="4" t="s">
        <v>72</v>
      </c>
      <c r="H10341" s="4" t="s">
        <v>21255</v>
      </c>
      <c r="I10341" s="4" t="s">
        <v>74</v>
      </c>
      <c r="J10341">
        <f t="shared" si="805"/>
        <v>1</v>
      </c>
      <c r="K10341" s="7">
        <f t="shared" si="806"/>
        <v>1.3194444444444444E-2</v>
      </c>
      <c r="L10341" t="str">
        <f>IF(AND(K10341&lt;Sheet2!$A$3,K10341&gt;=Sheet2!$A$2),"Morning",IF(AND(K10341&gt;=Sheet2!$A$3,K10341&lt;Sheet2!$A$4),"Afternoon","Night"))</f>
        <v>Night</v>
      </c>
      <c r="M10341" t="str">
        <f t="shared" si="807"/>
        <v>Friday</v>
      </c>
      <c r="N10341">
        <f t="shared" si="808"/>
        <v>2019</v>
      </c>
      <c r="O10341">
        <f t="shared" si="809"/>
        <v>11</v>
      </c>
    </row>
    <row r="10342" spans="1:15" x14ac:dyDescent="0.2">
      <c r="A10342" s="3" t="s">
        <v>21256</v>
      </c>
      <c r="B10342" s="6">
        <v>43770.021527777775</v>
      </c>
      <c r="C10342" s="6">
        <v>43770.021527777775</v>
      </c>
      <c r="D10342" s="4" t="s">
        <v>563</v>
      </c>
      <c r="E10342" s="4" t="s">
        <v>77</v>
      </c>
      <c r="F10342" s="4" t="s">
        <v>18</v>
      </c>
      <c r="G10342" s="4" t="s">
        <v>4249</v>
      </c>
      <c r="H10342" s="4" t="s">
        <v>21257</v>
      </c>
      <c r="I10342" s="4" t="s">
        <v>74</v>
      </c>
      <c r="J10342">
        <f t="shared" si="805"/>
        <v>1</v>
      </c>
      <c r="K10342" s="7">
        <f t="shared" si="806"/>
        <v>2.1527777777777781E-2</v>
      </c>
      <c r="L10342" t="str">
        <f>IF(AND(K10342&lt;Sheet2!$A$3,K10342&gt;=Sheet2!$A$2),"Morning",IF(AND(K10342&gt;=Sheet2!$A$3,K10342&lt;Sheet2!$A$4),"Afternoon","Night"))</f>
        <v>Night</v>
      </c>
      <c r="M10342" t="str">
        <f t="shared" si="807"/>
        <v>Friday</v>
      </c>
      <c r="N10342">
        <f t="shared" si="808"/>
        <v>2019</v>
      </c>
      <c r="O10342">
        <f t="shared" si="809"/>
        <v>11</v>
      </c>
    </row>
    <row r="10343" spans="1:15" x14ac:dyDescent="0.2">
      <c r="A10343" s="3" t="s">
        <v>21258</v>
      </c>
      <c r="B10343" s="6">
        <v>43770.021527777775</v>
      </c>
      <c r="C10343" s="6" t="s">
        <v>30729</v>
      </c>
      <c r="D10343" s="4" t="s">
        <v>563</v>
      </c>
      <c r="E10343" s="4" t="s">
        <v>77</v>
      </c>
      <c r="F10343" s="4" t="s">
        <v>18</v>
      </c>
      <c r="G10343" s="4" t="s">
        <v>4249</v>
      </c>
      <c r="H10343" s="4" t="s">
        <v>21259</v>
      </c>
      <c r="I10343" s="4" t="s">
        <v>74</v>
      </c>
      <c r="J10343">
        <f t="shared" si="805"/>
        <v>1</v>
      </c>
      <c r="K10343" s="7">
        <f t="shared" si="806"/>
        <v>2.1527777777777781E-2</v>
      </c>
      <c r="L10343" t="str">
        <f>IF(AND(K10343&lt;Sheet2!$A$3,K10343&gt;=Sheet2!$A$2),"Morning",IF(AND(K10343&gt;=Sheet2!$A$3,K10343&lt;Sheet2!$A$4),"Afternoon","Night"))</f>
        <v>Night</v>
      </c>
      <c r="M10343" t="str">
        <f t="shared" si="807"/>
        <v>Friday</v>
      </c>
      <c r="N10343">
        <f t="shared" si="808"/>
        <v>2019</v>
      </c>
      <c r="O10343">
        <f t="shared" si="809"/>
        <v>11</v>
      </c>
    </row>
    <row r="10344" spans="1:15" x14ac:dyDescent="0.2">
      <c r="A10344" s="3" t="s">
        <v>21260</v>
      </c>
      <c r="B10344" s="6">
        <v>43770.021527777775</v>
      </c>
      <c r="C10344" s="6">
        <v>43770.021527777775</v>
      </c>
      <c r="D10344" s="4" t="s">
        <v>4577</v>
      </c>
      <c r="E10344" s="4" t="s">
        <v>77</v>
      </c>
      <c r="F10344" s="4" t="s">
        <v>30</v>
      </c>
      <c r="G10344" s="4" t="s">
        <v>72</v>
      </c>
      <c r="H10344" s="4" t="s">
        <v>21261</v>
      </c>
      <c r="I10344" s="4" t="s">
        <v>74</v>
      </c>
      <c r="J10344">
        <f t="shared" si="805"/>
        <v>1</v>
      </c>
      <c r="K10344" s="7">
        <f t="shared" si="806"/>
        <v>2.1527777777777781E-2</v>
      </c>
      <c r="L10344" t="str">
        <f>IF(AND(K10344&lt;Sheet2!$A$3,K10344&gt;=Sheet2!$A$2),"Morning",IF(AND(K10344&gt;=Sheet2!$A$3,K10344&lt;Sheet2!$A$4),"Afternoon","Night"))</f>
        <v>Night</v>
      </c>
      <c r="M10344" t="str">
        <f t="shared" si="807"/>
        <v>Friday</v>
      </c>
      <c r="N10344">
        <f t="shared" si="808"/>
        <v>2019</v>
      </c>
      <c r="O10344">
        <f t="shared" si="809"/>
        <v>11</v>
      </c>
    </row>
    <row r="10345" spans="1:15" x14ac:dyDescent="0.2">
      <c r="A10345" s="3" t="s">
        <v>21262</v>
      </c>
      <c r="B10345" s="6">
        <v>43770.021527777775</v>
      </c>
      <c r="C10345" s="6" t="s">
        <v>30730</v>
      </c>
      <c r="D10345" s="4" t="s">
        <v>4577</v>
      </c>
      <c r="E10345" s="4" t="s">
        <v>77</v>
      </c>
      <c r="F10345" s="4" t="s">
        <v>30</v>
      </c>
      <c r="G10345" s="4" t="s">
        <v>72</v>
      </c>
      <c r="H10345" s="4" t="s">
        <v>21263</v>
      </c>
      <c r="I10345" s="4" t="s">
        <v>74</v>
      </c>
      <c r="J10345">
        <f t="shared" si="805"/>
        <v>1</v>
      </c>
      <c r="K10345" s="7">
        <f t="shared" si="806"/>
        <v>2.1527777777777781E-2</v>
      </c>
      <c r="L10345" t="str">
        <f>IF(AND(K10345&lt;Sheet2!$A$3,K10345&gt;=Sheet2!$A$2),"Morning",IF(AND(K10345&gt;=Sheet2!$A$3,K10345&lt;Sheet2!$A$4),"Afternoon","Night"))</f>
        <v>Night</v>
      </c>
      <c r="M10345" t="str">
        <f t="shared" si="807"/>
        <v>Friday</v>
      </c>
      <c r="N10345">
        <f t="shared" si="808"/>
        <v>2019</v>
      </c>
      <c r="O10345">
        <f t="shared" si="809"/>
        <v>11</v>
      </c>
    </row>
    <row r="10346" spans="1:15" x14ac:dyDescent="0.2">
      <c r="A10346" s="3" t="s">
        <v>21264</v>
      </c>
      <c r="B10346" s="6">
        <v>43770.025000000001</v>
      </c>
      <c r="C10346" s="6">
        <v>43770.025000000001</v>
      </c>
      <c r="D10346" s="4" t="s">
        <v>119</v>
      </c>
      <c r="E10346" s="4" t="s">
        <v>74</v>
      </c>
      <c r="F10346" s="4" t="s">
        <v>74</v>
      </c>
      <c r="G10346" s="4" t="s">
        <v>72</v>
      </c>
      <c r="H10346" s="4" t="s">
        <v>21265</v>
      </c>
      <c r="I10346" s="4" t="s">
        <v>74</v>
      </c>
      <c r="J10346">
        <f t="shared" si="805"/>
        <v>1</v>
      </c>
      <c r="K10346" s="7">
        <f t="shared" si="806"/>
        <v>2.4999999999999998E-2</v>
      </c>
      <c r="L10346" t="str">
        <f>IF(AND(K10346&lt;Sheet2!$A$3,K10346&gt;=Sheet2!$A$2),"Morning",IF(AND(K10346&gt;=Sheet2!$A$3,K10346&lt;Sheet2!$A$4),"Afternoon","Night"))</f>
        <v>Night</v>
      </c>
      <c r="M10346" t="str">
        <f t="shared" si="807"/>
        <v>Friday</v>
      </c>
      <c r="N10346">
        <f t="shared" si="808"/>
        <v>2019</v>
      </c>
      <c r="O10346">
        <f t="shared" si="809"/>
        <v>11</v>
      </c>
    </row>
    <row r="10347" spans="1:15" x14ac:dyDescent="0.2">
      <c r="A10347" s="3" t="s">
        <v>21266</v>
      </c>
      <c r="B10347" s="6">
        <v>43770.027083333334</v>
      </c>
      <c r="C10347" s="6">
        <v>43770.027083333334</v>
      </c>
      <c r="D10347" s="4" t="s">
        <v>1729</v>
      </c>
      <c r="E10347" s="4" t="s">
        <v>77</v>
      </c>
      <c r="F10347" s="4" t="s">
        <v>18</v>
      </c>
      <c r="G10347" s="4" t="s">
        <v>12</v>
      </c>
      <c r="H10347" s="4" t="s">
        <v>21267</v>
      </c>
      <c r="I10347" s="4" t="s">
        <v>74</v>
      </c>
      <c r="J10347">
        <f t="shared" si="805"/>
        <v>1</v>
      </c>
      <c r="K10347" s="7">
        <f t="shared" si="806"/>
        <v>2.7083333333333334E-2</v>
      </c>
      <c r="L10347" t="str">
        <f>IF(AND(K10347&lt;Sheet2!$A$3,K10347&gt;=Sheet2!$A$2),"Morning",IF(AND(K10347&gt;=Sheet2!$A$3,K10347&lt;Sheet2!$A$4),"Afternoon","Night"))</f>
        <v>Night</v>
      </c>
      <c r="M10347" t="str">
        <f t="shared" si="807"/>
        <v>Friday</v>
      </c>
      <c r="N10347">
        <f t="shared" si="808"/>
        <v>2019</v>
      </c>
      <c r="O10347">
        <f t="shared" si="809"/>
        <v>11</v>
      </c>
    </row>
    <row r="10348" spans="1:15" x14ac:dyDescent="0.2">
      <c r="A10348" s="3" t="s">
        <v>21268</v>
      </c>
      <c r="B10348" s="6">
        <v>43770.027083333334</v>
      </c>
      <c r="C10348" s="6" t="s">
        <v>30731</v>
      </c>
      <c r="D10348" s="4" t="s">
        <v>1729</v>
      </c>
      <c r="E10348" s="4" t="s">
        <v>77</v>
      </c>
      <c r="F10348" s="4" t="s">
        <v>18</v>
      </c>
      <c r="G10348" s="4" t="s">
        <v>12</v>
      </c>
      <c r="H10348" s="4" t="s">
        <v>21269</v>
      </c>
      <c r="I10348" s="4" t="s">
        <v>74</v>
      </c>
      <c r="J10348">
        <f t="shared" si="805"/>
        <v>1</v>
      </c>
      <c r="K10348" s="7">
        <f t="shared" si="806"/>
        <v>2.7083333333333334E-2</v>
      </c>
      <c r="L10348" t="str">
        <f>IF(AND(K10348&lt;Sheet2!$A$3,K10348&gt;=Sheet2!$A$2),"Morning",IF(AND(K10348&gt;=Sheet2!$A$3,K10348&lt;Sheet2!$A$4),"Afternoon","Night"))</f>
        <v>Night</v>
      </c>
      <c r="M10348" t="str">
        <f t="shared" si="807"/>
        <v>Friday</v>
      </c>
      <c r="N10348">
        <f t="shared" si="808"/>
        <v>2019</v>
      </c>
      <c r="O10348">
        <f t="shared" si="809"/>
        <v>11</v>
      </c>
    </row>
    <row r="10349" spans="1:15" x14ac:dyDescent="0.2">
      <c r="A10349" s="3" t="s">
        <v>21270</v>
      </c>
      <c r="B10349" s="6">
        <v>43770.02847222222</v>
      </c>
      <c r="C10349" s="6">
        <v>43770.02847222222</v>
      </c>
      <c r="D10349" s="4" t="s">
        <v>774</v>
      </c>
      <c r="E10349" s="4" t="s">
        <v>77</v>
      </c>
      <c r="F10349" s="4" t="s">
        <v>18</v>
      </c>
      <c r="G10349" s="4" t="s">
        <v>72</v>
      </c>
      <c r="H10349" s="4" t="s">
        <v>21271</v>
      </c>
      <c r="I10349" s="4" t="s">
        <v>74</v>
      </c>
      <c r="J10349">
        <f t="shared" si="805"/>
        <v>1</v>
      </c>
      <c r="K10349" s="7">
        <f t="shared" si="806"/>
        <v>2.8472222222222222E-2</v>
      </c>
      <c r="L10349" t="str">
        <f>IF(AND(K10349&lt;Sheet2!$A$3,K10349&gt;=Sheet2!$A$2),"Morning",IF(AND(K10349&gt;=Sheet2!$A$3,K10349&lt;Sheet2!$A$4),"Afternoon","Night"))</f>
        <v>Night</v>
      </c>
      <c r="M10349" t="str">
        <f t="shared" si="807"/>
        <v>Friday</v>
      </c>
      <c r="N10349">
        <f t="shared" si="808"/>
        <v>2019</v>
      </c>
      <c r="O10349">
        <f t="shared" si="809"/>
        <v>11</v>
      </c>
    </row>
    <row r="10350" spans="1:15" x14ac:dyDescent="0.2">
      <c r="A10350" s="3" t="s">
        <v>21272</v>
      </c>
      <c r="B10350" s="6">
        <v>43770.02847222222</v>
      </c>
      <c r="C10350" s="6" t="s">
        <v>30732</v>
      </c>
      <c r="D10350" s="4" t="s">
        <v>774</v>
      </c>
      <c r="E10350" s="4" t="s">
        <v>77</v>
      </c>
      <c r="F10350" s="4" t="s">
        <v>18</v>
      </c>
      <c r="G10350" s="4" t="s">
        <v>72</v>
      </c>
      <c r="H10350" s="4" t="s">
        <v>21273</v>
      </c>
      <c r="I10350" s="4" t="s">
        <v>74</v>
      </c>
      <c r="J10350">
        <f t="shared" si="805"/>
        <v>1</v>
      </c>
      <c r="K10350" s="7">
        <f t="shared" si="806"/>
        <v>2.8472222222222222E-2</v>
      </c>
      <c r="L10350" t="str">
        <f>IF(AND(K10350&lt;Sheet2!$A$3,K10350&gt;=Sheet2!$A$2),"Morning",IF(AND(K10350&gt;=Sheet2!$A$3,K10350&lt;Sheet2!$A$4),"Afternoon","Night"))</f>
        <v>Night</v>
      </c>
      <c r="M10350" t="str">
        <f t="shared" si="807"/>
        <v>Friday</v>
      </c>
      <c r="N10350">
        <f t="shared" si="808"/>
        <v>2019</v>
      </c>
      <c r="O10350">
        <f t="shared" si="809"/>
        <v>11</v>
      </c>
    </row>
    <row r="10351" spans="1:15" x14ac:dyDescent="0.2">
      <c r="A10351" s="3" t="s">
        <v>21274</v>
      </c>
      <c r="B10351" s="6">
        <v>43770.09375</v>
      </c>
      <c r="C10351" s="6">
        <v>43770.09375</v>
      </c>
      <c r="D10351" s="4" t="s">
        <v>119</v>
      </c>
      <c r="E10351" s="4" t="s">
        <v>74</v>
      </c>
      <c r="F10351" s="4" t="s">
        <v>74</v>
      </c>
      <c r="G10351" s="4" t="s">
        <v>72</v>
      </c>
      <c r="H10351" s="4" t="s">
        <v>21275</v>
      </c>
      <c r="I10351" s="4" t="s">
        <v>74</v>
      </c>
      <c r="J10351">
        <f t="shared" si="805"/>
        <v>1</v>
      </c>
      <c r="K10351" s="7">
        <f t="shared" si="806"/>
        <v>9.375E-2</v>
      </c>
      <c r="L10351" t="str">
        <f>IF(AND(K10351&lt;Sheet2!$A$3,K10351&gt;=Sheet2!$A$2),"Morning",IF(AND(K10351&gt;=Sheet2!$A$3,K10351&lt;Sheet2!$A$4),"Afternoon","Night"))</f>
        <v>Night</v>
      </c>
      <c r="M10351" t="str">
        <f t="shared" si="807"/>
        <v>Friday</v>
      </c>
      <c r="N10351">
        <f t="shared" si="808"/>
        <v>2019</v>
      </c>
      <c r="O10351">
        <f t="shared" si="809"/>
        <v>11</v>
      </c>
    </row>
    <row r="10352" spans="1:15" x14ac:dyDescent="0.2">
      <c r="A10352" s="3" t="s">
        <v>21276</v>
      </c>
      <c r="B10352" s="6">
        <v>43770.328472222223</v>
      </c>
      <c r="C10352" s="6" t="s">
        <v>30583</v>
      </c>
      <c r="D10352" s="4" t="s">
        <v>62</v>
      </c>
      <c r="E10352" s="4" t="s">
        <v>10</v>
      </c>
      <c r="F10352" s="4" t="s">
        <v>30</v>
      </c>
      <c r="G10352" s="4" t="s">
        <v>12</v>
      </c>
      <c r="H10352" s="4" t="s">
        <v>72</v>
      </c>
      <c r="I10352" s="4" t="s">
        <v>74</v>
      </c>
      <c r="J10352">
        <f t="shared" si="805"/>
        <v>1</v>
      </c>
      <c r="K10352" s="7">
        <f t="shared" si="806"/>
        <v>0.32847222222222222</v>
      </c>
      <c r="L10352" t="str">
        <f>IF(AND(K10352&lt;Sheet2!$A$3,K10352&gt;=Sheet2!$A$2),"Morning",IF(AND(K10352&gt;=Sheet2!$A$3,K10352&lt;Sheet2!$A$4),"Afternoon","Night"))</f>
        <v>Morning</v>
      </c>
      <c r="M10352" t="str">
        <f t="shared" si="807"/>
        <v>Friday</v>
      </c>
      <c r="N10352">
        <f t="shared" si="808"/>
        <v>2019</v>
      </c>
      <c r="O10352">
        <f t="shared" si="809"/>
        <v>11</v>
      </c>
    </row>
    <row r="10353" spans="1:15" x14ac:dyDescent="0.2">
      <c r="A10353" s="3" t="s">
        <v>21277</v>
      </c>
      <c r="B10353" s="6">
        <v>43770.388194444444</v>
      </c>
      <c r="C10353" s="6">
        <v>43770.388194444444</v>
      </c>
      <c r="D10353" s="4" t="s">
        <v>137</v>
      </c>
      <c r="E10353" s="4" t="s">
        <v>10</v>
      </c>
      <c r="F10353" s="4" t="s">
        <v>1931</v>
      </c>
      <c r="G10353" s="4" t="s">
        <v>12</v>
      </c>
      <c r="H10353" s="4" t="s">
        <v>21278</v>
      </c>
      <c r="I10353" s="4" t="s">
        <v>74</v>
      </c>
      <c r="J10353">
        <f t="shared" si="805"/>
        <v>1</v>
      </c>
      <c r="K10353" s="7">
        <f t="shared" si="806"/>
        <v>0.38819444444444445</v>
      </c>
      <c r="L10353" t="str">
        <f>IF(AND(K10353&lt;Sheet2!$A$3,K10353&gt;=Sheet2!$A$2),"Morning",IF(AND(K10353&gt;=Sheet2!$A$3,K10353&lt;Sheet2!$A$4),"Afternoon","Night"))</f>
        <v>Morning</v>
      </c>
      <c r="M10353" t="str">
        <f t="shared" si="807"/>
        <v>Friday</v>
      </c>
      <c r="N10353">
        <f t="shared" si="808"/>
        <v>2019</v>
      </c>
      <c r="O10353">
        <f t="shared" si="809"/>
        <v>11</v>
      </c>
    </row>
    <row r="10354" spans="1:15" x14ac:dyDescent="0.2">
      <c r="A10354" s="3" t="s">
        <v>21279</v>
      </c>
      <c r="B10354" s="6">
        <v>43770.760416666664</v>
      </c>
      <c r="C10354" s="6">
        <v>43770.760416666664</v>
      </c>
      <c r="D10354" s="4" t="s">
        <v>140</v>
      </c>
      <c r="E10354" s="4" t="s">
        <v>17</v>
      </c>
      <c r="F10354" s="4" t="s">
        <v>30</v>
      </c>
      <c r="G10354" s="4" t="s">
        <v>12</v>
      </c>
      <c r="H10354" s="4" t="s">
        <v>21280</v>
      </c>
      <c r="I10354" s="4" t="s">
        <v>74</v>
      </c>
      <c r="J10354">
        <f t="shared" si="805"/>
        <v>1</v>
      </c>
      <c r="K10354" s="7">
        <f t="shared" si="806"/>
        <v>0.76041666666666663</v>
      </c>
      <c r="L10354" t="str">
        <f>IF(AND(K10354&lt;Sheet2!$A$3,K10354&gt;=Sheet2!$A$2),"Morning",IF(AND(K10354&gt;=Sheet2!$A$3,K10354&lt;Sheet2!$A$4),"Afternoon","Night"))</f>
        <v>Afternoon</v>
      </c>
      <c r="M10354" t="str">
        <f t="shared" si="807"/>
        <v>Friday</v>
      </c>
      <c r="N10354">
        <f t="shared" si="808"/>
        <v>2019</v>
      </c>
      <c r="O10354">
        <f t="shared" si="809"/>
        <v>11</v>
      </c>
    </row>
    <row r="10355" spans="1:15" x14ac:dyDescent="0.2">
      <c r="A10355" s="3" t="s">
        <v>21281</v>
      </c>
      <c r="B10355" s="6">
        <v>43800.295138888891</v>
      </c>
      <c r="C10355" s="6">
        <v>43800.295138888891</v>
      </c>
      <c r="D10355" s="4" t="s">
        <v>9</v>
      </c>
      <c r="E10355" s="4" t="s">
        <v>10</v>
      </c>
      <c r="F10355" s="4" t="s">
        <v>30</v>
      </c>
      <c r="G10355" s="4" t="s">
        <v>12</v>
      </c>
      <c r="H10355" s="4" t="s">
        <v>21282</v>
      </c>
      <c r="I10355" s="4" t="s">
        <v>74</v>
      </c>
      <c r="J10355">
        <f t="shared" si="805"/>
        <v>1</v>
      </c>
      <c r="K10355" s="7">
        <f t="shared" si="806"/>
        <v>0.2951388888888889</v>
      </c>
      <c r="L10355" t="str">
        <f>IF(AND(K10355&lt;Sheet2!$A$3,K10355&gt;=Sheet2!$A$2),"Morning",IF(AND(K10355&gt;=Sheet2!$A$3,K10355&lt;Sheet2!$A$4),"Afternoon","Night"))</f>
        <v>Morning</v>
      </c>
      <c r="M10355" t="str">
        <f t="shared" si="807"/>
        <v>Sunday</v>
      </c>
      <c r="N10355">
        <f t="shared" si="808"/>
        <v>2019</v>
      </c>
      <c r="O10355">
        <f t="shared" si="809"/>
        <v>12</v>
      </c>
    </row>
    <row r="10356" spans="1:15" x14ac:dyDescent="0.2">
      <c r="A10356" s="3" t="s">
        <v>21283</v>
      </c>
      <c r="B10356" s="6">
        <v>43800.670138888891</v>
      </c>
      <c r="C10356" s="6">
        <v>43800.670138888891</v>
      </c>
      <c r="D10356" s="4" t="s">
        <v>252</v>
      </c>
      <c r="E10356" s="4" t="s">
        <v>17</v>
      </c>
      <c r="F10356" s="4" t="s">
        <v>11</v>
      </c>
      <c r="G10356" s="4" t="s">
        <v>42</v>
      </c>
      <c r="H10356" s="4" t="s">
        <v>21284</v>
      </c>
      <c r="I10356" s="4" t="s">
        <v>74</v>
      </c>
      <c r="J10356">
        <f t="shared" si="805"/>
        <v>1</v>
      </c>
      <c r="K10356" s="7">
        <f t="shared" si="806"/>
        <v>0.67013888888888884</v>
      </c>
      <c r="L10356" t="str">
        <f>IF(AND(K10356&lt;Sheet2!$A$3,K10356&gt;=Sheet2!$A$2),"Morning",IF(AND(K10356&gt;=Sheet2!$A$3,K10356&lt;Sheet2!$A$4),"Afternoon","Night"))</f>
        <v>Afternoon</v>
      </c>
      <c r="M10356" t="str">
        <f t="shared" si="807"/>
        <v>Sunday</v>
      </c>
      <c r="N10356">
        <f t="shared" si="808"/>
        <v>2019</v>
      </c>
      <c r="O10356">
        <f t="shared" si="809"/>
        <v>12</v>
      </c>
    </row>
    <row r="10357" spans="1:15" x14ac:dyDescent="0.2">
      <c r="A10357" s="3" t="s">
        <v>21285</v>
      </c>
      <c r="B10357" s="6">
        <v>43478.467361111114</v>
      </c>
      <c r="C10357" s="6">
        <v>43478.467361111114</v>
      </c>
      <c r="D10357" s="4" t="s">
        <v>57</v>
      </c>
      <c r="E10357" s="4" t="s">
        <v>10</v>
      </c>
      <c r="F10357" s="4" t="s">
        <v>11</v>
      </c>
      <c r="G10357" s="4" t="s">
        <v>487</v>
      </c>
      <c r="H10357" s="4" t="s">
        <v>21286</v>
      </c>
      <c r="I10357" s="4" t="s">
        <v>74</v>
      </c>
      <c r="J10357">
        <f t="shared" si="805"/>
        <v>1</v>
      </c>
      <c r="K10357" s="7">
        <f t="shared" si="806"/>
        <v>0.46736111111111112</v>
      </c>
      <c r="L10357" t="str">
        <f>IF(AND(K10357&lt;Sheet2!$A$3,K10357&gt;=Sheet2!$A$2),"Morning",IF(AND(K10357&gt;=Sheet2!$A$3,K10357&lt;Sheet2!$A$4),"Afternoon","Night"))</f>
        <v>Morning</v>
      </c>
      <c r="M10357" t="str">
        <f t="shared" si="807"/>
        <v>Sunday</v>
      </c>
      <c r="N10357">
        <f t="shared" si="808"/>
        <v>2019</v>
      </c>
      <c r="O10357">
        <f t="shared" si="809"/>
        <v>1</v>
      </c>
    </row>
    <row r="10358" spans="1:15" x14ac:dyDescent="0.2">
      <c r="A10358" s="3" t="s">
        <v>21287</v>
      </c>
      <c r="B10358" s="6">
        <v>43478.467361111114</v>
      </c>
      <c r="C10358" s="6">
        <v>43480.467361111114</v>
      </c>
      <c r="D10358" s="4" t="s">
        <v>57</v>
      </c>
      <c r="E10358" s="4" t="s">
        <v>10</v>
      </c>
      <c r="F10358" s="4" t="s">
        <v>11</v>
      </c>
      <c r="G10358" s="4" t="s">
        <v>487</v>
      </c>
      <c r="H10358" s="4" t="s">
        <v>21288</v>
      </c>
      <c r="I10358" s="4" t="s">
        <v>74</v>
      </c>
      <c r="J10358">
        <f t="shared" si="805"/>
        <v>1</v>
      </c>
      <c r="K10358" s="7">
        <f t="shared" si="806"/>
        <v>0.46736111111111112</v>
      </c>
      <c r="L10358" t="str">
        <f>IF(AND(K10358&lt;Sheet2!$A$3,K10358&gt;=Sheet2!$A$2),"Morning",IF(AND(K10358&gt;=Sheet2!$A$3,K10358&lt;Sheet2!$A$4),"Afternoon","Night"))</f>
        <v>Morning</v>
      </c>
      <c r="M10358" t="str">
        <f t="shared" si="807"/>
        <v>Sunday</v>
      </c>
      <c r="N10358">
        <f t="shared" si="808"/>
        <v>2019</v>
      </c>
      <c r="O10358">
        <f t="shared" si="809"/>
        <v>1</v>
      </c>
    </row>
    <row r="10359" spans="1:15" x14ac:dyDescent="0.2">
      <c r="A10359" s="3" t="s">
        <v>21289</v>
      </c>
      <c r="B10359" s="6">
        <v>43479.359722222223</v>
      </c>
      <c r="C10359" s="6">
        <v>43479.359722222223</v>
      </c>
      <c r="D10359" s="4" t="s">
        <v>101</v>
      </c>
      <c r="E10359" s="4" t="s">
        <v>10</v>
      </c>
      <c r="F10359" s="4" t="s">
        <v>18</v>
      </c>
      <c r="G10359" s="4" t="s">
        <v>72</v>
      </c>
      <c r="H10359" s="4" t="s">
        <v>21290</v>
      </c>
      <c r="I10359" s="4" t="s">
        <v>74</v>
      </c>
      <c r="J10359">
        <f t="shared" si="805"/>
        <v>1</v>
      </c>
      <c r="K10359" s="7">
        <f t="shared" si="806"/>
        <v>0.35972222222222222</v>
      </c>
      <c r="L10359" t="str">
        <f>IF(AND(K10359&lt;Sheet2!$A$3,K10359&gt;=Sheet2!$A$2),"Morning",IF(AND(K10359&gt;=Sheet2!$A$3,K10359&lt;Sheet2!$A$4),"Afternoon","Night"))</f>
        <v>Morning</v>
      </c>
      <c r="M10359" t="str">
        <f t="shared" si="807"/>
        <v>Monday</v>
      </c>
      <c r="N10359">
        <f t="shared" si="808"/>
        <v>2019</v>
      </c>
      <c r="O10359">
        <f t="shared" si="809"/>
        <v>1</v>
      </c>
    </row>
    <row r="10360" spans="1:15" x14ac:dyDescent="0.2">
      <c r="A10360" s="3" t="s">
        <v>21291</v>
      </c>
      <c r="B10360" s="6">
        <v>43479.595138888886</v>
      </c>
      <c r="C10360" s="6">
        <v>43479.595138888886</v>
      </c>
      <c r="D10360" s="4" t="s">
        <v>10005</v>
      </c>
      <c r="E10360" s="4" t="s">
        <v>77</v>
      </c>
      <c r="F10360" s="4" t="s">
        <v>18</v>
      </c>
      <c r="G10360" s="4" t="s">
        <v>72</v>
      </c>
      <c r="H10360" s="4" t="s">
        <v>21292</v>
      </c>
      <c r="I10360" s="4" t="s">
        <v>74</v>
      </c>
      <c r="J10360">
        <f t="shared" si="805"/>
        <v>1</v>
      </c>
      <c r="K10360" s="7">
        <f t="shared" si="806"/>
        <v>0.59513888888888888</v>
      </c>
      <c r="L10360" t="str">
        <f>IF(AND(K10360&lt;Sheet2!$A$3,K10360&gt;=Sheet2!$A$2),"Morning",IF(AND(K10360&gt;=Sheet2!$A$3,K10360&lt;Sheet2!$A$4),"Afternoon","Night"))</f>
        <v>Afternoon</v>
      </c>
      <c r="M10360" t="str">
        <f t="shared" si="807"/>
        <v>Monday</v>
      </c>
      <c r="N10360">
        <f t="shared" si="808"/>
        <v>2019</v>
      </c>
      <c r="O10360">
        <f t="shared" si="809"/>
        <v>1</v>
      </c>
    </row>
    <row r="10361" spans="1:15" x14ac:dyDescent="0.2">
      <c r="A10361" s="3" t="s">
        <v>21293</v>
      </c>
      <c r="B10361" s="6">
        <v>43479.595138888886</v>
      </c>
      <c r="C10361" s="6">
        <v>43480.757638888892</v>
      </c>
      <c r="D10361" s="4" t="s">
        <v>10005</v>
      </c>
      <c r="E10361" s="4" t="s">
        <v>77</v>
      </c>
      <c r="F10361" s="4" t="s">
        <v>18</v>
      </c>
      <c r="G10361" s="4" t="s">
        <v>72</v>
      </c>
      <c r="H10361" s="4" t="s">
        <v>21294</v>
      </c>
      <c r="I10361" s="4" t="s">
        <v>74</v>
      </c>
      <c r="J10361">
        <f t="shared" si="805"/>
        <v>1</v>
      </c>
      <c r="K10361" s="7">
        <f t="shared" si="806"/>
        <v>0.59513888888888888</v>
      </c>
      <c r="L10361" t="str">
        <f>IF(AND(K10361&lt;Sheet2!$A$3,K10361&gt;=Sheet2!$A$2),"Morning",IF(AND(K10361&gt;=Sheet2!$A$3,K10361&lt;Sheet2!$A$4),"Afternoon","Night"))</f>
        <v>Afternoon</v>
      </c>
      <c r="M10361" t="str">
        <f t="shared" si="807"/>
        <v>Monday</v>
      </c>
      <c r="N10361">
        <f t="shared" si="808"/>
        <v>2019</v>
      </c>
      <c r="O10361">
        <f t="shared" si="809"/>
        <v>1</v>
      </c>
    </row>
    <row r="10362" spans="1:15" x14ac:dyDescent="0.2">
      <c r="A10362" s="3" t="s">
        <v>21295</v>
      </c>
      <c r="B10362" s="6">
        <v>43479.756944444445</v>
      </c>
      <c r="C10362" s="6">
        <v>43479.756944444445</v>
      </c>
      <c r="D10362" s="4" t="s">
        <v>1996</v>
      </c>
      <c r="E10362" s="4" t="s">
        <v>17</v>
      </c>
      <c r="F10362" s="4" t="s">
        <v>30</v>
      </c>
      <c r="G10362" s="4" t="s">
        <v>12</v>
      </c>
      <c r="H10362" s="4" t="s">
        <v>21296</v>
      </c>
      <c r="I10362" s="4" t="s">
        <v>74</v>
      </c>
      <c r="J10362">
        <f t="shared" si="805"/>
        <v>1</v>
      </c>
      <c r="K10362" s="7">
        <f t="shared" si="806"/>
        <v>0.75694444444444453</v>
      </c>
      <c r="L10362" t="str">
        <f>IF(AND(K10362&lt;Sheet2!$A$3,K10362&gt;=Sheet2!$A$2),"Morning",IF(AND(K10362&gt;=Sheet2!$A$3,K10362&lt;Sheet2!$A$4),"Afternoon","Night"))</f>
        <v>Afternoon</v>
      </c>
      <c r="M10362" t="str">
        <f t="shared" si="807"/>
        <v>Monday</v>
      </c>
      <c r="N10362">
        <f t="shared" si="808"/>
        <v>2019</v>
      </c>
      <c r="O10362">
        <f t="shared" si="809"/>
        <v>1</v>
      </c>
    </row>
    <row r="10363" spans="1:15" x14ac:dyDescent="0.2">
      <c r="A10363" s="3" t="s">
        <v>21297</v>
      </c>
      <c r="B10363" s="6">
        <v>43480.806944444441</v>
      </c>
      <c r="C10363" s="6">
        <v>43480.806944444441</v>
      </c>
      <c r="D10363" s="4" t="s">
        <v>76</v>
      </c>
      <c r="E10363" s="4" t="s">
        <v>102</v>
      </c>
      <c r="F10363" s="4" t="s">
        <v>30</v>
      </c>
      <c r="G10363" s="4" t="s">
        <v>19</v>
      </c>
      <c r="H10363" s="4" t="s">
        <v>21298</v>
      </c>
      <c r="I10363" s="4" t="s">
        <v>74</v>
      </c>
      <c r="J10363">
        <f t="shared" si="805"/>
        <v>1</v>
      </c>
      <c r="K10363" s="7">
        <f t="shared" si="806"/>
        <v>0.80694444444444446</v>
      </c>
      <c r="L10363" t="str">
        <f>IF(AND(K10363&lt;Sheet2!$A$3,K10363&gt;=Sheet2!$A$2),"Morning",IF(AND(K10363&gt;=Sheet2!$A$3,K10363&lt;Sheet2!$A$4),"Afternoon","Night"))</f>
        <v>Night</v>
      </c>
      <c r="M10363" t="str">
        <f t="shared" si="807"/>
        <v>Tuesday</v>
      </c>
      <c r="N10363">
        <f t="shared" si="808"/>
        <v>2019</v>
      </c>
      <c r="O10363">
        <f t="shared" si="809"/>
        <v>1</v>
      </c>
    </row>
    <row r="10364" spans="1:15" x14ac:dyDescent="0.2">
      <c r="A10364" s="3" t="s">
        <v>21299</v>
      </c>
      <c r="B10364" s="6">
        <v>43480.806944444441</v>
      </c>
      <c r="C10364" s="6">
        <v>43482.447222222225</v>
      </c>
      <c r="D10364" s="4" t="s">
        <v>76</v>
      </c>
      <c r="E10364" s="4" t="s">
        <v>102</v>
      </c>
      <c r="F10364" s="4" t="s">
        <v>30</v>
      </c>
      <c r="G10364" s="4" t="s">
        <v>19</v>
      </c>
      <c r="H10364" s="4" t="s">
        <v>21300</v>
      </c>
      <c r="I10364" s="4" t="s">
        <v>74</v>
      </c>
      <c r="J10364">
        <f t="shared" si="805"/>
        <v>1</v>
      </c>
      <c r="K10364" s="7">
        <f t="shared" si="806"/>
        <v>0.80694444444444446</v>
      </c>
      <c r="L10364" t="str">
        <f>IF(AND(K10364&lt;Sheet2!$A$3,K10364&gt;=Sheet2!$A$2),"Morning",IF(AND(K10364&gt;=Sheet2!$A$3,K10364&lt;Sheet2!$A$4),"Afternoon","Night"))</f>
        <v>Night</v>
      </c>
      <c r="M10364" t="str">
        <f t="shared" si="807"/>
        <v>Tuesday</v>
      </c>
      <c r="N10364">
        <f t="shared" si="808"/>
        <v>2019</v>
      </c>
      <c r="O10364">
        <f t="shared" si="809"/>
        <v>1</v>
      </c>
    </row>
    <row r="10365" spans="1:15" x14ac:dyDescent="0.2">
      <c r="A10365" s="3" t="s">
        <v>21301</v>
      </c>
      <c r="B10365" s="6">
        <v>43481.284722222219</v>
      </c>
      <c r="C10365" s="6">
        <v>43481.284722222219</v>
      </c>
      <c r="D10365" s="4" t="s">
        <v>2272</v>
      </c>
      <c r="E10365" s="4" t="s">
        <v>10</v>
      </c>
      <c r="F10365" s="4" t="s">
        <v>1651</v>
      </c>
      <c r="G10365" s="4" t="s">
        <v>2148</v>
      </c>
      <c r="H10365" s="4" t="s">
        <v>21302</v>
      </c>
      <c r="I10365" s="4" t="s">
        <v>74</v>
      </c>
      <c r="J10365">
        <f t="shared" si="805"/>
        <v>1</v>
      </c>
      <c r="K10365" s="7">
        <f t="shared" si="806"/>
        <v>0.28472222222222221</v>
      </c>
      <c r="L10365" t="str">
        <f>IF(AND(K10365&lt;Sheet2!$A$3,K10365&gt;=Sheet2!$A$2),"Morning",IF(AND(K10365&gt;=Sheet2!$A$3,K10365&lt;Sheet2!$A$4),"Afternoon","Night"))</f>
        <v>Morning</v>
      </c>
      <c r="M10365" t="str">
        <f t="shared" si="807"/>
        <v>Wednesday</v>
      </c>
      <c r="N10365">
        <f t="shared" si="808"/>
        <v>2019</v>
      </c>
      <c r="O10365">
        <f t="shared" si="809"/>
        <v>1</v>
      </c>
    </row>
    <row r="10366" spans="1:15" x14ac:dyDescent="0.2">
      <c r="A10366" s="3" t="s">
        <v>21303</v>
      </c>
      <c r="B10366" s="6">
        <v>43481.284722222219</v>
      </c>
      <c r="C10366" s="6">
        <v>43482.70208333333</v>
      </c>
      <c r="D10366" s="4" t="s">
        <v>2272</v>
      </c>
      <c r="E10366" s="4" t="s">
        <v>10</v>
      </c>
      <c r="F10366" s="4" t="s">
        <v>1651</v>
      </c>
      <c r="G10366" s="4" t="s">
        <v>2148</v>
      </c>
      <c r="H10366" s="4" t="s">
        <v>21304</v>
      </c>
      <c r="I10366" s="4" t="s">
        <v>74</v>
      </c>
      <c r="J10366">
        <f t="shared" si="805"/>
        <v>1</v>
      </c>
      <c r="K10366" s="7">
        <f t="shared" si="806"/>
        <v>0.28472222222222221</v>
      </c>
      <c r="L10366" t="str">
        <f>IF(AND(K10366&lt;Sheet2!$A$3,K10366&gt;=Sheet2!$A$2),"Morning",IF(AND(K10366&gt;=Sheet2!$A$3,K10366&lt;Sheet2!$A$4),"Afternoon","Night"))</f>
        <v>Morning</v>
      </c>
      <c r="M10366" t="str">
        <f t="shared" si="807"/>
        <v>Wednesday</v>
      </c>
      <c r="N10366">
        <f t="shared" si="808"/>
        <v>2019</v>
      </c>
      <c r="O10366">
        <f t="shared" si="809"/>
        <v>1</v>
      </c>
    </row>
    <row r="10367" spans="1:15" x14ac:dyDescent="0.2">
      <c r="A10367" s="3" t="s">
        <v>21305</v>
      </c>
      <c r="B10367" s="6">
        <v>43481.284722222219</v>
      </c>
      <c r="C10367" s="6">
        <v>43481.284722222219</v>
      </c>
      <c r="D10367" s="4" t="s">
        <v>217</v>
      </c>
      <c r="E10367" s="4" t="s">
        <v>10</v>
      </c>
      <c r="F10367" s="4" t="s">
        <v>71</v>
      </c>
      <c r="G10367" s="4" t="s">
        <v>72</v>
      </c>
      <c r="H10367" s="4" t="s">
        <v>21306</v>
      </c>
      <c r="I10367" s="4" t="s">
        <v>74</v>
      </c>
      <c r="J10367">
        <f t="shared" si="805"/>
        <v>1</v>
      </c>
      <c r="K10367" s="7">
        <f t="shared" si="806"/>
        <v>0.28472222222222221</v>
      </c>
      <c r="L10367" t="str">
        <f>IF(AND(K10367&lt;Sheet2!$A$3,K10367&gt;=Sheet2!$A$2),"Morning",IF(AND(K10367&gt;=Sheet2!$A$3,K10367&lt;Sheet2!$A$4),"Afternoon","Night"))</f>
        <v>Morning</v>
      </c>
      <c r="M10367" t="str">
        <f t="shared" si="807"/>
        <v>Wednesday</v>
      </c>
      <c r="N10367">
        <f t="shared" si="808"/>
        <v>2019</v>
      </c>
      <c r="O10367">
        <f t="shared" si="809"/>
        <v>1</v>
      </c>
    </row>
    <row r="10368" spans="1:15" x14ac:dyDescent="0.2">
      <c r="A10368" s="3" t="s">
        <v>21307</v>
      </c>
      <c r="B10368" s="6">
        <v>43481.284722222219</v>
      </c>
      <c r="C10368" s="6">
        <v>43483.490277777775</v>
      </c>
      <c r="D10368" s="4" t="s">
        <v>217</v>
      </c>
      <c r="E10368" s="4" t="s">
        <v>10</v>
      </c>
      <c r="F10368" s="4" t="s">
        <v>71</v>
      </c>
      <c r="G10368" s="4" t="s">
        <v>72</v>
      </c>
      <c r="H10368" s="4" t="s">
        <v>21308</v>
      </c>
      <c r="I10368" s="4" t="s">
        <v>74</v>
      </c>
      <c r="J10368">
        <f t="shared" si="805"/>
        <v>1</v>
      </c>
      <c r="K10368" s="7">
        <f t="shared" si="806"/>
        <v>0.28472222222222221</v>
      </c>
      <c r="L10368" t="str">
        <f>IF(AND(K10368&lt;Sheet2!$A$3,K10368&gt;=Sheet2!$A$2),"Morning",IF(AND(K10368&gt;=Sheet2!$A$3,K10368&lt;Sheet2!$A$4),"Afternoon","Night"))</f>
        <v>Morning</v>
      </c>
      <c r="M10368" t="str">
        <f t="shared" si="807"/>
        <v>Wednesday</v>
      </c>
      <c r="N10368">
        <f t="shared" si="808"/>
        <v>2019</v>
      </c>
      <c r="O10368">
        <f t="shared" si="809"/>
        <v>1</v>
      </c>
    </row>
    <row r="10369" spans="1:15" x14ac:dyDescent="0.2">
      <c r="A10369" s="3" t="s">
        <v>21309</v>
      </c>
      <c r="B10369" s="6">
        <v>43481.679861111108</v>
      </c>
      <c r="C10369" s="6">
        <v>43481.679861111108</v>
      </c>
      <c r="D10369" s="4" t="s">
        <v>1394</v>
      </c>
      <c r="E10369" s="4" t="s">
        <v>17</v>
      </c>
      <c r="F10369" s="4" t="s">
        <v>364</v>
      </c>
      <c r="G10369" s="4" t="s">
        <v>21310</v>
      </c>
      <c r="H10369" s="4" t="s">
        <v>21311</v>
      </c>
      <c r="I10369" s="4" t="s">
        <v>74</v>
      </c>
      <c r="J10369">
        <f t="shared" si="805"/>
        <v>1</v>
      </c>
      <c r="K10369" s="7">
        <f t="shared" si="806"/>
        <v>0.67986111111111114</v>
      </c>
      <c r="L10369" t="str">
        <f>IF(AND(K10369&lt;Sheet2!$A$3,K10369&gt;=Sheet2!$A$2),"Morning",IF(AND(K10369&gt;=Sheet2!$A$3,K10369&lt;Sheet2!$A$4),"Afternoon","Night"))</f>
        <v>Afternoon</v>
      </c>
      <c r="M10369" t="str">
        <f t="shared" si="807"/>
        <v>Wednesday</v>
      </c>
      <c r="N10369">
        <f t="shared" si="808"/>
        <v>2019</v>
      </c>
      <c r="O10369">
        <f t="shared" si="809"/>
        <v>1</v>
      </c>
    </row>
    <row r="10370" spans="1:15" x14ac:dyDescent="0.2">
      <c r="A10370" s="3" t="s">
        <v>21312</v>
      </c>
      <c r="B10370" s="6">
        <v>43481.770833333336</v>
      </c>
      <c r="C10370" s="6">
        <v>43481.770833333336</v>
      </c>
      <c r="D10370" s="4" t="s">
        <v>709</v>
      </c>
      <c r="E10370" s="4" t="s">
        <v>10</v>
      </c>
      <c r="F10370" s="4" t="s">
        <v>18</v>
      </c>
      <c r="G10370" s="4" t="s">
        <v>12</v>
      </c>
      <c r="H10370" s="4" t="s">
        <v>21313</v>
      </c>
      <c r="I10370" s="4" t="s">
        <v>74</v>
      </c>
      <c r="J10370">
        <f t="shared" si="805"/>
        <v>1</v>
      </c>
      <c r="K10370" s="7">
        <f t="shared" si="806"/>
        <v>0.77083333333333337</v>
      </c>
      <c r="L10370" t="str">
        <f>IF(AND(K10370&lt;Sheet2!$A$3,K10370&gt;=Sheet2!$A$2),"Morning",IF(AND(K10370&gt;=Sheet2!$A$3,K10370&lt;Sheet2!$A$4),"Afternoon","Night"))</f>
        <v>Afternoon</v>
      </c>
      <c r="M10370" t="str">
        <f t="shared" si="807"/>
        <v>Wednesday</v>
      </c>
      <c r="N10370">
        <f t="shared" si="808"/>
        <v>2019</v>
      </c>
      <c r="O10370">
        <f t="shared" si="809"/>
        <v>1</v>
      </c>
    </row>
    <row r="10371" spans="1:15" x14ac:dyDescent="0.2">
      <c r="A10371" s="3" t="s">
        <v>21314</v>
      </c>
      <c r="B10371" s="6">
        <v>43481.770833333336</v>
      </c>
      <c r="C10371" s="6">
        <v>43484.746527777781</v>
      </c>
      <c r="D10371" s="4" t="s">
        <v>709</v>
      </c>
      <c r="E10371" s="4" t="s">
        <v>10</v>
      </c>
      <c r="F10371" s="4" t="s">
        <v>18</v>
      </c>
      <c r="G10371" s="4" t="s">
        <v>12</v>
      </c>
      <c r="H10371" s="4" t="s">
        <v>21315</v>
      </c>
      <c r="I10371" s="4" t="s">
        <v>74</v>
      </c>
      <c r="J10371">
        <f t="shared" ref="J10371:J10434" si="810">COUNTA(B10371)</f>
        <v>1</v>
      </c>
      <c r="K10371" s="7">
        <f t="shared" ref="K10371:K10434" si="811">TIME(HOUR(B10371),MINUTE(B10371),SECOND(B10371))</f>
        <v>0.77083333333333337</v>
      </c>
      <c r="L10371" t="str">
        <f>IF(AND(K10371&lt;Sheet2!$A$3,K10371&gt;=Sheet2!$A$2),"Morning",IF(AND(K10371&gt;=Sheet2!$A$3,K10371&lt;Sheet2!$A$4),"Afternoon","Night"))</f>
        <v>Afternoon</v>
      </c>
      <c r="M10371" t="str">
        <f t="shared" ref="M10371:M10434" si="812">TEXT(B10371,"dddd")</f>
        <v>Wednesday</v>
      </c>
      <c r="N10371">
        <f t="shared" ref="N10371:N10434" si="813">YEAR(B10371)</f>
        <v>2019</v>
      </c>
      <c r="O10371">
        <f t="shared" ref="O10371:O10434" si="814">MONTH(B10371)</f>
        <v>1</v>
      </c>
    </row>
    <row r="10372" spans="1:15" x14ac:dyDescent="0.2">
      <c r="A10372" s="3" t="s">
        <v>21316</v>
      </c>
      <c r="B10372" s="6">
        <v>43482.385416666664</v>
      </c>
      <c r="C10372" s="6">
        <v>43482.385416666664</v>
      </c>
      <c r="D10372" s="4" t="s">
        <v>119</v>
      </c>
      <c r="E10372" s="4" t="s">
        <v>74</v>
      </c>
      <c r="F10372" s="4" t="s">
        <v>74</v>
      </c>
      <c r="G10372" s="4" t="s">
        <v>72</v>
      </c>
      <c r="H10372" s="4" t="s">
        <v>21317</v>
      </c>
      <c r="I10372" s="4" t="s">
        <v>74</v>
      </c>
      <c r="J10372">
        <f t="shared" si="810"/>
        <v>1</v>
      </c>
      <c r="K10372" s="7">
        <f t="shared" si="811"/>
        <v>0.38541666666666669</v>
      </c>
      <c r="L10372" t="str">
        <f>IF(AND(K10372&lt;Sheet2!$A$3,K10372&gt;=Sheet2!$A$2),"Morning",IF(AND(K10372&gt;=Sheet2!$A$3,K10372&lt;Sheet2!$A$4),"Afternoon","Night"))</f>
        <v>Morning</v>
      </c>
      <c r="M10372" t="str">
        <f t="shared" si="812"/>
        <v>Thursday</v>
      </c>
      <c r="N10372">
        <f t="shared" si="813"/>
        <v>2019</v>
      </c>
      <c r="O10372">
        <f t="shared" si="814"/>
        <v>1</v>
      </c>
    </row>
    <row r="10373" spans="1:15" x14ac:dyDescent="0.2">
      <c r="A10373" s="3" t="s">
        <v>21318</v>
      </c>
      <c r="B10373" s="6">
        <v>43482.411805555559</v>
      </c>
      <c r="C10373" s="6">
        <v>43482.411805555559</v>
      </c>
      <c r="D10373" s="4" t="s">
        <v>241</v>
      </c>
      <c r="E10373" s="4" t="s">
        <v>74</v>
      </c>
      <c r="F10373" s="4" t="s">
        <v>74</v>
      </c>
      <c r="G10373" s="4" t="s">
        <v>72</v>
      </c>
      <c r="H10373" s="4" t="s">
        <v>21319</v>
      </c>
      <c r="I10373" s="4" t="s">
        <v>74</v>
      </c>
      <c r="J10373">
        <f t="shared" si="810"/>
        <v>1</v>
      </c>
      <c r="K10373" s="7">
        <f t="shared" si="811"/>
        <v>0.41180555555555554</v>
      </c>
      <c r="L10373" t="str">
        <f>IF(AND(K10373&lt;Sheet2!$A$3,K10373&gt;=Sheet2!$A$2),"Morning",IF(AND(K10373&gt;=Sheet2!$A$3,K10373&lt;Sheet2!$A$4),"Afternoon","Night"))</f>
        <v>Morning</v>
      </c>
      <c r="M10373" t="str">
        <f t="shared" si="812"/>
        <v>Thursday</v>
      </c>
      <c r="N10373">
        <f t="shared" si="813"/>
        <v>2019</v>
      </c>
      <c r="O10373">
        <f t="shared" si="814"/>
        <v>1</v>
      </c>
    </row>
    <row r="10374" spans="1:15" x14ac:dyDescent="0.2">
      <c r="A10374" s="3" t="s">
        <v>21320</v>
      </c>
      <c r="B10374" s="6">
        <v>43482.425694444442</v>
      </c>
      <c r="C10374" s="6">
        <v>43482.425694444442</v>
      </c>
      <c r="D10374" s="4" t="s">
        <v>119</v>
      </c>
      <c r="E10374" s="4" t="s">
        <v>74</v>
      </c>
      <c r="F10374" s="4" t="s">
        <v>74</v>
      </c>
      <c r="G10374" s="4" t="s">
        <v>72</v>
      </c>
      <c r="H10374" s="4" t="s">
        <v>21321</v>
      </c>
      <c r="I10374" s="4" t="s">
        <v>74</v>
      </c>
      <c r="J10374">
        <f t="shared" si="810"/>
        <v>1</v>
      </c>
      <c r="K10374" s="7">
        <f t="shared" si="811"/>
        <v>0.42569444444444443</v>
      </c>
      <c r="L10374" t="str">
        <f>IF(AND(K10374&lt;Sheet2!$A$3,K10374&gt;=Sheet2!$A$2),"Morning",IF(AND(K10374&gt;=Sheet2!$A$3,K10374&lt;Sheet2!$A$4),"Afternoon","Night"))</f>
        <v>Morning</v>
      </c>
      <c r="M10374" t="str">
        <f t="shared" si="812"/>
        <v>Thursday</v>
      </c>
      <c r="N10374">
        <f t="shared" si="813"/>
        <v>2019</v>
      </c>
      <c r="O10374">
        <f t="shared" si="814"/>
        <v>1</v>
      </c>
    </row>
    <row r="10375" spans="1:15" x14ac:dyDescent="0.2">
      <c r="A10375" s="3" t="s">
        <v>21322</v>
      </c>
      <c r="B10375" s="6">
        <v>43482.479166666664</v>
      </c>
      <c r="C10375" s="6">
        <v>43482.479166666664</v>
      </c>
      <c r="D10375" s="4" t="s">
        <v>241</v>
      </c>
      <c r="E10375" s="4" t="s">
        <v>74</v>
      </c>
      <c r="F10375" s="4" t="s">
        <v>74</v>
      </c>
      <c r="G10375" s="4" t="s">
        <v>72</v>
      </c>
      <c r="H10375" s="4" t="s">
        <v>21323</v>
      </c>
      <c r="I10375" s="4" t="s">
        <v>74</v>
      </c>
      <c r="J10375">
        <f t="shared" si="810"/>
        <v>1</v>
      </c>
      <c r="K10375" s="7">
        <f t="shared" si="811"/>
        <v>0.47916666666666669</v>
      </c>
      <c r="L10375" t="str">
        <f>IF(AND(K10375&lt;Sheet2!$A$3,K10375&gt;=Sheet2!$A$2),"Morning",IF(AND(K10375&gt;=Sheet2!$A$3,K10375&lt;Sheet2!$A$4),"Afternoon","Night"))</f>
        <v>Morning</v>
      </c>
      <c r="M10375" t="str">
        <f t="shared" si="812"/>
        <v>Thursday</v>
      </c>
      <c r="N10375">
        <f t="shared" si="813"/>
        <v>2019</v>
      </c>
      <c r="O10375">
        <f t="shared" si="814"/>
        <v>1</v>
      </c>
    </row>
    <row r="10376" spans="1:15" x14ac:dyDescent="0.2">
      <c r="A10376" s="3" t="s">
        <v>21324</v>
      </c>
      <c r="B10376" s="6">
        <v>43482.878472222219</v>
      </c>
      <c r="C10376" s="6">
        <v>43482.878472222219</v>
      </c>
      <c r="D10376" s="4" t="s">
        <v>407</v>
      </c>
      <c r="E10376" s="4" t="s">
        <v>10</v>
      </c>
      <c r="F10376" s="4" t="s">
        <v>30</v>
      </c>
      <c r="G10376" s="4" t="s">
        <v>21325</v>
      </c>
      <c r="H10376" s="4" t="s">
        <v>21326</v>
      </c>
      <c r="I10376" s="4" t="s">
        <v>162</v>
      </c>
      <c r="J10376">
        <f t="shared" si="810"/>
        <v>1</v>
      </c>
      <c r="K10376" s="7">
        <f t="shared" si="811"/>
        <v>0.87847222222222221</v>
      </c>
      <c r="L10376" t="str">
        <f>IF(AND(K10376&lt;Sheet2!$A$3,K10376&gt;=Sheet2!$A$2),"Morning",IF(AND(K10376&gt;=Sheet2!$A$3,K10376&lt;Sheet2!$A$4),"Afternoon","Night"))</f>
        <v>Night</v>
      </c>
      <c r="M10376" t="str">
        <f t="shared" si="812"/>
        <v>Thursday</v>
      </c>
      <c r="N10376">
        <f t="shared" si="813"/>
        <v>2019</v>
      </c>
      <c r="O10376">
        <f t="shared" si="814"/>
        <v>1</v>
      </c>
    </row>
    <row r="10377" spans="1:15" x14ac:dyDescent="0.2">
      <c r="A10377" s="3" t="s">
        <v>21327</v>
      </c>
      <c r="B10377" s="6">
        <v>43482.878472222219</v>
      </c>
      <c r="C10377" s="6">
        <v>43483.878472222219</v>
      </c>
      <c r="D10377" s="4" t="s">
        <v>407</v>
      </c>
      <c r="E10377" s="4" t="s">
        <v>10</v>
      </c>
      <c r="F10377" s="4" t="s">
        <v>30</v>
      </c>
      <c r="G10377" s="4" t="s">
        <v>21325</v>
      </c>
      <c r="H10377" s="4" t="s">
        <v>21328</v>
      </c>
      <c r="I10377" s="4" t="s">
        <v>162</v>
      </c>
      <c r="J10377">
        <f t="shared" si="810"/>
        <v>1</v>
      </c>
      <c r="K10377" s="7">
        <f t="shared" si="811"/>
        <v>0.87847222222222221</v>
      </c>
      <c r="L10377" t="str">
        <f>IF(AND(K10377&lt;Sheet2!$A$3,K10377&gt;=Sheet2!$A$2),"Morning",IF(AND(K10377&gt;=Sheet2!$A$3,K10377&lt;Sheet2!$A$4),"Afternoon","Night"))</f>
        <v>Night</v>
      </c>
      <c r="M10377" t="str">
        <f t="shared" si="812"/>
        <v>Thursday</v>
      </c>
      <c r="N10377">
        <f t="shared" si="813"/>
        <v>2019</v>
      </c>
      <c r="O10377">
        <f t="shared" si="814"/>
        <v>1</v>
      </c>
    </row>
    <row r="10378" spans="1:15" x14ac:dyDescent="0.2">
      <c r="A10378" s="3" t="s">
        <v>21329</v>
      </c>
      <c r="B10378" s="6">
        <v>43483.999305555553</v>
      </c>
      <c r="C10378" s="6">
        <v>43483.999305555553</v>
      </c>
      <c r="D10378" s="4" t="s">
        <v>70</v>
      </c>
      <c r="E10378" s="4" t="s">
        <v>74</v>
      </c>
      <c r="F10378" s="4" t="s">
        <v>74</v>
      </c>
      <c r="G10378" s="4" t="s">
        <v>72</v>
      </c>
      <c r="H10378" s="4" t="s">
        <v>21330</v>
      </c>
      <c r="I10378" s="4" t="s">
        <v>74</v>
      </c>
      <c r="J10378">
        <f t="shared" si="810"/>
        <v>1</v>
      </c>
      <c r="K10378" s="7">
        <f t="shared" si="811"/>
        <v>0.99930555555555556</v>
      </c>
      <c r="L10378" t="str">
        <f>IF(AND(K10378&lt;Sheet2!$A$3,K10378&gt;=Sheet2!$A$2),"Morning",IF(AND(K10378&gt;=Sheet2!$A$3,K10378&lt;Sheet2!$A$4),"Afternoon","Night"))</f>
        <v>Night</v>
      </c>
      <c r="M10378" t="str">
        <f t="shared" si="812"/>
        <v>Friday</v>
      </c>
      <c r="N10378">
        <f t="shared" si="813"/>
        <v>2019</v>
      </c>
      <c r="O10378">
        <f t="shared" si="814"/>
        <v>1</v>
      </c>
    </row>
    <row r="10379" spans="1:15" x14ac:dyDescent="0.2">
      <c r="A10379" s="3" t="s">
        <v>21331</v>
      </c>
      <c r="B10379" s="6">
        <v>43484.433333333334</v>
      </c>
      <c r="C10379" s="6">
        <v>43484.433333333334</v>
      </c>
      <c r="D10379" s="4" t="s">
        <v>273</v>
      </c>
      <c r="E10379" s="4" t="s">
        <v>10</v>
      </c>
      <c r="F10379" s="4" t="s">
        <v>159</v>
      </c>
      <c r="G10379" s="4" t="s">
        <v>78</v>
      </c>
      <c r="H10379" s="4" t="s">
        <v>21332</v>
      </c>
      <c r="I10379" s="4" t="s">
        <v>74</v>
      </c>
      <c r="J10379">
        <f t="shared" si="810"/>
        <v>1</v>
      </c>
      <c r="K10379" s="7">
        <f t="shared" si="811"/>
        <v>0.43333333333333335</v>
      </c>
      <c r="L10379" t="str">
        <f>IF(AND(K10379&lt;Sheet2!$A$3,K10379&gt;=Sheet2!$A$2),"Morning",IF(AND(K10379&gt;=Sheet2!$A$3,K10379&lt;Sheet2!$A$4),"Afternoon","Night"))</f>
        <v>Morning</v>
      </c>
      <c r="M10379" t="str">
        <f t="shared" si="812"/>
        <v>Saturday</v>
      </c>
      <c r="N10379">
        <f t="shared" si="813"/>
        <v>2019</v>
      </c>
      <c r="O10379">
        <f t="shared" si="814"/>
        <v>1</v>
      </c>
    </row>
    <row r="10380" spans="1:15" x14ac:dyDescent="0.2">
      <c r="A10380" s="3" t="s">
        <v>21333</v>
      </c>
      <c r="B10380" s="6">
        <v>43484.604166666664</v>
      </c>
      <c r="C10380" s="6">
        <v>43484.604166666664</v>
      </c>
      <c r="D10380" s="4" t="s">
        <v>241</v>
      </c>
      <c r="E10380" s="4" t="s">
        <v>74</v>
      </c>
      <c r="F10380" s="4" t="s">
        <v>74</v>
      </c>
      <c r="G10380" s="4" t="s">
        <v>72</v>
      </c>
      <c r="H10380" s="4" t="s">
        <v>21334</v>
      </c>
      <c r="I10380" s="4" t="s">
        <v>74</v>
      </c>
      <c r="J10380">
        <f t="shared" si="810"/>
        <v>1</v>
      </c>
      <c r="K10380" s="7">
        <f t="shared" si="811"/>
        <v>0.60416666666666663</v>
      </c>
      <c r="L10380" t="str">
        <f>IF(AND(K10380&lt;Sheet2!$A$3,K10380&gt;=Sheet2!$A$2),"Morning",IF(AND(K10380&gt;=Sheet2!$A$3,K10380&lt;Sheet2!$A$4),"Afternoon","Night"))</f>
        <v>Afternoon</v>
      </c>
      <c r="M10380" t="str">
        <f t="shared" si="812"/>
        <v>Saturday</v>
      </c>
      <c r="N10380">
        <f t="shared" si="813"/>
        <v>2019</v>
      </c>
      <c r="O10380">
        <f t="shared" si="814"/>
        <v>1</v>
      </c>
    </row>
    <row r="10381" spans="1:15" x14ac:dyDescent="0.2">
      <c r="A10381" s="3" t="s">
        <v>21335</v>
      </c>
      <c r="B10381" s="6">
        <v>43484.643055555556</v>
      </c>
      <c r="C10381" s="6">
        <v>43484.643055555556</v>
      </c>
      <c r="D10381" s="4" t="s">
        <v>4688</v>
      </c>
      <c r="E10381" s="4" t="s">
        <v>10</v>
      </c>
      <c r="F10381" s="4" t="s">
        <v>923</v>
      </c>
      <c r="G10381" s="4" t="s">
        <v>12</v>
      </c>
      <c r="H10381" s="4" t="s">
        <v>21336</v>
      </c>
      <c r="I10381" s="4" t="s">
        <v>74</v>
      </c>
      <c r="J10381">
        <f t="shared" si="810"/>
        <v>1</v>
      </c>
      <c r="K10381" s="7">
        <f t="shared" si="811"/>
        <v>0.6430555555555556</v>
      </c>
      <c r="L10381" t="str">
        <f>IF(AND(K10381&lt;Sheet2!$A$3,K10381&gt;=Sheet2!$A$2),"Morning",IF(AND(K10381&gt;=Sheet2!$A$3,K10381&lt;Sheet2!$A$4),"Afternoon","Night"))</f>
        <v>Afternoon</v>
      </c>
      <c r="M10381" t="str">
        <f t="shared" si="812"/>
        <v>Saturday</v>
      </c>
      <c r="N10381">
        <f t="shared" si="813"/>
        <v>2019</v>
      </c>
      <c r="O10381">
        <f t="shared" si="814"/>
        <v>1</v>
      </c>
    </row>
    <row r="10382" spans="1:15" x14ac:dyDescent="0.2">
      <c r="A10382" s="3" t="s">
        <v>21337</v>
      </c>
      <c r="B10382" s="6">
        <v>43484.6875</v>
      </c>
      <c r="C10382" s="6">
        <v>43484.6875</v>
      </c>
      <c r="D10382" s="4" t="s">
        <v>119</v>
      </c>
      <c r="E10382" s="4" t="s">
        <v>74</v>
      </c>
      <c r="F10382" s="4" t="s">
        <v>74</v>
      </c>
      <c r="G10382" s="4" t="s">
        <v>72</v>
      </c>
      <c r="H10382" s="4" t="s">
        <v>21338</v>
      </c>
      <c r="I10382" s="4" t="s">
        <v>74</v>
      </c>
      <c r="J10382">
        <f t="shared" si="810"/>
        <v>1</v>
      </c>
      <c r="K10382" s="7">
        <f t="shared" si="811"/>
        <v>0.6875</v>
      </c>
      <c r="L10382" t="str">
        <f>IF(AND(K10382&lt;Sheet2!$A$3,K10382&gt;=Sheet2!$A$2),"Morning",IF(AND(K10382&gt;=Sheet2!$A$3,K10382&lt;Sheet2!$A$4),"Afternoon","Night"))</f>
        <v>Afternoon</v>
      </c>
      <c r="M10382" t="str">
        <f t="shared" si="812"/>
        <v>Saturday</v>
      </c>
      <c r="N10382">
        <f t="shared" si="813"/>
        <v>2019</v>
      </c>
      <c r="O10382">
        <f t="shared" si="814"/>
        <v>1</v>
      </c>
    </row>
    <row r="10383" spans="1:15" x14ac:dyDescent="0.2">
      <c r="A10383" s="3" t="s">
        <v>21339</v>
      </c>
      <c r="B10383" s="6">
        <v>43484.725694444445</v>
      </c>
      <c r="C10383" s="6">
        <v>43484.725694444445</v>
      </c>
      <c r="D10383" s="4" t="s">
        <v>241</v>
      </c>
      <c r="E10383" s="4" t="s">
        <v>74</v>
      </c>
      <c r="F10383" s="4" t="s">
        <v>74</v>
      </c>
      <c r="G10383" s="4" t="s">
        <v>72</v>
      </c>
      <c r="H10383" s="4" t="s">
        <v>21340</v>
      </c>
      <c r="I10383" s="4" t="s">
        <v>74</v>
      </c>
      <c r="J10383">
        <f t="shared" si="810"/>
        <v>1</v>
      </c>
      <c r="K10383" s="7">
        <f t="shared" si="811"/>
        <v>0.72569444444444453</v>
      </c>
      <c r="L10383" t="str">
        <f>IF(AND(K10383&lt;Sheet2!$A$3,K10383&gt;=Sheet2!$A$2),"Morning",IF(AND(K10383&gt;=Sheet2!$A$3,K10383&lt;Sheet2!$A$4),"Afternoon","Night"))</f>
        <v>Afternoon</v>
      </c>
      <c r="M10383" t="str">
        <f t="shared" si="812"/>
        <v>Saturday</v>
      </c>
      <c r="N10383">
        <f t="shared" si="813"/>
        <v>2019</v>
      </c>
      <c r="O10383">
        <f t="shared" si="814"/>
        <v>1</v>
      </c>
    </row>
    <row r="10384" spans="1:15" x14ac:dyDescent="0.2">
      <c r="A10384" s="3" t="s">
        <v>21341</v>
      </c>
      <c r="B10384" s="6">
        <v>43484.75</v>
      </c>
      <c r="C10384" s="6">
        <v>43484.75</v>
      </c>
      <c r="D10384" s="4" t="s">
        <v>290</v>
      </c>
      <c r="E10384" s="4" t="s">
        <v>10</v>
      </c>
      <c r="F10384" s="4" t="s">
        <v>303</v>
      </c>
      <c r="G10384" s="4" t="s">
        <v>12</v>
      </c>
      <c r="H10384" s="4" t="s">
        <v>21342</v>
      </c>
      <c r="I10384" s="4" t="s">
        <v>74</v>
      </c>
      <c r="J10384">
        <f t="shared" si="810"/>
        <v>1</v>
      </c>
      <c r="K10384" s="7">
        <f t="shared" si="811"/>
        <v>0.75</v>
      </c>
      <c r="L10384" t="str">
        <f>IF(AND(K10384&lt;Sheet2!$A$3,K10384&gt;=Sheet2!$A$2),"Morning",IF(AND(K10384&gt;=Sheet2!$A$3,K10384&lt;Sheet2!$A$4),"Afternoon","Night"))</f>
        <v>Afternoon</v>
      </c>
      <c r="M10384" t="str">
        <f t="shared" si="812"/>
        <v>Saturday</v>
      </c>
      <c r="N10384">
        <f t="shared" si="813"/>
        <v>2019</v>
      </c>
      <c r="O10384">
        <f t="shared" si="814"/>
        <v>1</v>
      </c>
    </row>
    <row r="10385" spans="1:15" x14ac:dyDescent="0.2">
      <c r="A10385" s="3" t="s">
        <v>21343</v>
      </c>
      <c r="B10385" s="6">
        <v>43485.408333333333</v>
      </c>
      <c r="C10385" s="6">
        <v>43485.408333333333</v>
      </c>
      <c r="D10385" s="4" t="s">
        <v>96</v>
      </c>
      <c r="E10385" s="4" t="s">
        <v>10</v>
      </c>
      <c r="F10385" s="4" t="s">
        <v>13387</v>
      </c>
      <c r="G10385" s="4" t="s">
        <v>72</v>
      </c>
      <c r="H10385" s="4" t="s">
        <v>21344</v>
      </c>
      <c r="I10385" s="4" t="s">
        <v>74</v>
      </c>
      <c r="J10385">
        <f t="shared" si="810"/>
        <v>1</v>
      </c>
      <c r="K10385" s="7">
        <f t="shared" si="811"/>
        <v>0.40833333333333338</v>
      </c>
      <c r="L10385" t="str">
        <f>IF(AND(K10385&lt;Sheet2!$A$3,K10385&gt;=Sheet2!$A$2),"Morning",IF(AND(K10385&gt;=Sheet2!$A$3,K10385&lt;Sheet2!$A$4),"Afternoon","Night"))</f>
        <v>Morning</v>
      </c>
      <c r="M10385" t="str">
        <f t="shared" si="812"/>
        <v>Sunday</v>
      </c>
      <c r="N10385">
        <f t="shared" si="813"/>
        <v>2019</v>
      </c>
      <c r="O10385">
        <f t="shared" si="814"/>
        <v>1</v>
      </c>
    </row>
    <row r="10386" spans="1:15" x14ac:dyDescent="0.2">
      <c r="A10386" s="3" t="s">
        <v>21345</v>
      </c>
      <c r="B10386" s="6">
        <v>43485.570138888892</v>
      </c>
      <c r="C10386" s="6">
        <v>43485.570138888892</v>
      </c>
      <c r="D10386" s="4" t="s">
        <v>618</v>
      </c>
      <c r="E10386" s="4" t="s">
        <v>17</v>
      </c>
      <c r="F10386" s="4" t="s">
        <v>295</v>
      </c>
      <c r="G10386" s="4" t="s">
        <v>2620</v>
      </c>
      <c r="H10386" s="4" t="s">
        <v>21346</v>
      </c>
      <c r="I10386" s="4" t="s">
        <v>74</v>
      </c>
      <c r="J10386">
        <f t="shared" si="810"/>
        <v>1</v>
      </c>
      <c r="K10386" s="7">
        <f t="shared" si="811"/>
        <v>0.57013888888888886</v>
      </c>
      <c r="L10386" t="str">
        <f>IF(AND(K10386&lt;Sheet2!$A$3,K10386&gt;=Sheet2!$A$2),"Morning",IF(AND(K10386&gt;=Sheet2!$A$3,K10386&lt;Sheet2!$A$4),"Afternoon","Night"))</f>
        <v>Afternoon</v>
      </c>
      <c r="M10386" t="str">
        <f t="shared" si="812"/>
        <v>Sunday</v>
      </c>
      <c r="N10386">
        <f t="shared" si="813"/>
        <v>2019</v>
      </c>
      <c r="O10386">
        <f t="shared" si="814"/>
        <v>1</v>
      </c>
    </row>
    <row r="10387" spans="1:15" x14ac:dyDescent="0.2">
      <c r="A10387" s="3" t="s">
        <v>21347</v>
      </c>
      <c r="B10387" s="6">
        <v>43485.570138888892</v>
      </c>
      <c r="C10387" s="6">
        <v>43486.586111111108</v>
      </c>
      <c r="D10387" s="4" t="s">
        <v>618</v>
      </c>
      <c r="E10387" s="4" t="s">
        <v>17</v>
      </c>
      <c r="F10387" s="4" t="s">
        <v>295</v>
      </c>
      <c r="G10387" s="4" t="s">
        <v>2620</v>
      </c>
      <c r="H10387" s="4" t="s">
        <v>21348</v>
      </c>
      <c r="I10387" s="4" t="s">
        <v>74</v>
      </c>
      <c r="J10387">
        <f t="shared" si="810"/>
        <v>1</v>
      </c>
      <c r="K10387" s="7">
        <f t="shared" si="811"/>
        <v>0.57013888888888886</v>
      </c>
      <c r="L10387" t="str">
        <f>IF(AND(K10387&lt;Sheet2!$A$3,K10387&gt;=Sheet2!$A$2),"Morning",IF(AND(K10387&gt;=Sheet2!$A$3,K10387&lt;Sheet2!$A$4),"Afternoon","Night"))</f>
        <v>Afternoon</v>
      </c>
      <c r="M10387" t="str">
        <f t="shared" si="812"/>
        <v>Sunday</v>
      </c>
      <c r="N10387">
        <f t="shared" si="813"/>
        <v>2019</v>
      </c>
      <c r="O10387">
        <f t="shared" si="814"/>
        <v>1</v>
      </c>
    </row>
    <row r="10388" spans="1:15" x14ac:dyDescent="0.2">
      <c r="A10388" s="3" t="s">
        <v>21349</v>
      </c>
      <c r="B10388" s="6">
        <v>43485.57708333333</v>
      </c>
      <c r="C10388" s="6">
        <v>43485.57708333333</v>
      </c>
      <c r="D10388" s="4" t="s">
        <v>217</v>
      </c>
      <c r="E10388" s="4" t="s">
        <v>17</v>
      </c>
      <c r="F10388" s="4" t="s">
        <v>18</v>
      </c>
      <c r="G10388" s="4" t="s">
        <v>349</v>
      </c>
      <c r="H10388" s="4" t="s">
        <v>21350</v>
      </c>
      <c r="I10388" s="4" t="s">
        <v>74</v>
      </c>
      <c r="J10388">
        <f t="shared" si="810"/>
        <v>1</v>
      </c>
      <c r="K10388" s="7">
        <f t="shared" si="811"/>
        <v>0.57708333333333328</v>
      </c>
      <c r="L10388" t="str">
        <f>IF(AND(K10388&lt;Sheet2!$A$3,K10388&gt;=Sheet2!$A$2),"Morning",IF(AND(K10388&gt;=Sheet2!$A$3,K10388&lt;Sheet2!$A$4),"Afternoon","Night"))</f>
        <v>Afternoon</v>
      </c>
      <c r="M10388" t="str">
        <f t="shared" si="812"/>
        <v>Sunday</v>
      </c>
      <c r="N10388">
        <f t="shared" si="813"/>
        <v>2019</v>
      </c>
      <c r="O10388">
        <f t="shared" si="814"/>
        <v>1</v>
      </c>
    </row>
    <row r="10389" spans="1:15" x14ac:dyDescent="0.2">
      <c r="A10389" s="3" t="s">
        <v>21351</v>
      </c>
      <c r="B10389" s="6">
        <v>43485.57708333333</v>
      </c>
      <c r="C10389" s="6">
        <v>43490.32708333333</v>
      </c>
      <c r="D10389" s="4" t="s">
        <v>217</v>
      </c>
      <c r="E10389" s="4" t="s">
        <v>17</v>
      </c>
      <c r="F10389" s="4" t="s">
        <v>18</v>
      </c>
      <c r="G10389" s="4" t="s">
        <v>349</v>
      </c>
      <c r="H10389" s="4" t="s">
        <v>21352</v>
      </c>
      <c r="I10389" s="4" t="s">
        <v>74</v>
      </c>
      <c r="J10389">
        <f t="shared" si="810"/>
        <v>1</v>
      </c>
      <c r="K10389" s="7">
        <f t="shared" si="811"/>
        <v>0.57708333333333328</v>
      </c>
      <c r="L10389" t="str">
        <f>IF(AND(K10389&lt;Sheet2!$A$3,K10389&gt;=Sheet2!$A$2),"Morning",IF(AND(K10389&gt;=Sheet2!$A$3,K10389&lt;Sheet2!$A$4),"Afternoon","Night"))</f>
        <v>Afternoon</v>
      </c>
      <c r="M10389" t="str">
        <f t="shared" si="812"/>
        <v>Sunday</v>
      </c>
      <c r="N10389">
        <f t="shared" si="813"/>
        <v>2019</v>
      </c>
      <c r="O10389">
        <f t="shared" si="814"/>
        <v>1</v>
      </c>
    </row>
    <row r="10390" spans="1:15" x14ac:dyDescent="0.2">
      <c r="A10390" s="3" t="s">
        <v>21353</v>
      </c>
      <c r="B10390" s="6">
        <v>43485.829861111109</v>
      </c>
      <c r="C10390" s="6">
        <v>43485.829861111109</v>
      </c>
      <c r="D10390" s="4" t="s">
        <v>1099</v>
      </c>
      <c r="E10390" s="4" t="s">
        <v>10</v>
      </c>
      <c r="F10390" s="4" t="s">
        <v>30</v>
      </c>
      <c r="G10390" s="4" t="s">
        <v>72</v>
      </c>
      <c r="H10390" s="4" t="s">
        <v>21354</v>
      </c>
      <c r="I10390" s="4" t="s">
        <v>74</v>
      </c>
      <c r="J10390">
        <f t="shared" si="810"/>
        <v>1</v>
      </c>
      <c r="K10390" s="7">
        <f t="shared" si="811"/>
        <v>0.82986111111111116</v>
      </c>
      <c r="L10390" t="str">
        <f>IF(AND(K10390&lt;Sheet2!$A$3,K10390&gt;=Sheet2!$A$2),"Morning",IF(AND(K10390&gt;=Sheet2!$A$3,K10390&lt;Sheet2!$A$4),"Afternoon","Night"))</f>
        <v>Night</v>
      </c>
      <c r="M10390" t="str">
        <f t="shared" si="812"/>
        <v>Sunday</v>
      </c>
      <c r="N10390">
        <f t="shared" si="813"/>
        <v>2019</v>
      </c>
      <c r="O10390">
        <f t="shared" si="814"/>
        <v>1</v>
      </c>
    </row>
    <row r="10391" spans="1:15" x14ac:dyDescent="0.2">
      <c r="A10391" s="3" t="s">
        <v>21355</v>
      </c>
      <c r="B10391" s="6">
        <v>43485.829861111109</v>
      </c>
      <c r="C10391" s="6">
        <v>43490.329861111109</v>
      </c>
      <c r="D10391" s="4" t="s">
        <v>1099</v>
      </c>
      <c r="E10391" s="4" t="s">
        <v>10</v>
      </c>
      <c r="F10391" s="4" t="s">
        <v>30</v>
      </c>
      <c r="G10391" s="4" t="s">
        <v>72</v>
      </c>
      <c r="H10391" s="4" t="s">
        <v>21356</v>
      </c>
      <c r="I10391" s="4" t="s">
        <v>74</v>
      </c>
      <c r="J10391">
        <f t="shared" si="810"/>
        <v>1</v>
      </c>
      <c r="K10391" s="7">
        <f t="shared" si="811"/>
        <v>0.82986111111111116</v>
      </c>
      <c r="L10391" t="str">
        <f>IF(AND(K10391&lt;Sheet2!$A$3,K10391&gt;=Sheet2!$A$2),"Morning",IF(AND(K10391&gt;=Sheet2!$A$3,K10391&lt;Sheet2!$A$4),"Afternoon","Night"))</f>
        <v>Night</v>
      </c>
      <c r="M10391" t="str">
        <f t="shared" si="812"/>
        <v>Sunday</v>
      </c>
      <c r="N10391">
        <f t="shared" si="813"/>
        <v>2019</v>
      </c>
      <c r="O10391">
        <f t="shared" si="814"/>
        <v>1</v>
      </c>
    </row>
    <row r="10392" spans="1:15" x14ac:dyDescent="0.2">
      <c r="A10392" s="3" t="s">
        <v>21357</v>
      </c>
      <c r="B10392" s="6">
        <v>43486.531944444447</v>
      </c>
      <c r="C10392" s="6">
        <v>43486.531944444447</v>
      </c>
      <c r="D10392" s="4" t="s">
        <v>14683</v>
      </c>
      <c r="E10392" s="4" t="s">
        <v>10</v>
      </c>
      <c r="F10392" s="4" t="s">
        <v>13387</v>
      </c>
      <c r="G10392" s="4" t="s">
        <v>72</v>
      </c>
      <c r="H10392" s="4" t="s">
        <v>21358</v>
      </c>
      <c r="I10392" s="4" t="s">
        <v>74</v>
      </c>
      <c r="J10392">
        <f t="shared" si="810"/>
        <v>1</v>
      </c>
      <c r="K10392" s="7">
        <f t="shared" si="811"/>
        <v>0.53194444444444444</v>
      </c>
      <c r="L10392" t="str">
        <f>IF(AND(K10392&lt;Sheet2!$A$3,K10392&gt;=Sheet2!$A$2),"Morning",IF(AND(K10392&gt;=Sheet2!$A$3,K10392&lt;Sheet2!$A$4),"Afternoon","Night"))</f>
        <v>Afternoon</v>
      </c>
      <c r="M10392" t="str">
        <f t="shared" si="812"/>
        <v>Monday</v>
      </c>
      <c r="N10392">
        <f t="shared" si="813"/>
        <v>2019</v>
      </c>
      <c r="O10392">
        <f t="shared" si="814"/>
        <v>1</v>
      </c>
    </row>
    <row r="10393" spans="1:15" x14ac:dyDescent="0.2">
      <c r="A10393" s="3" t="s">
        <v>21359</v>
      </c>
      <c r="B10393" s="6">
        <v>43486.606249999997</v>
      </c>
      <c r="C10393" s="6">
        <v>43486.606249999997</v>
      </c>
      <c r="D10393" s="4" t="s">
        <v>2063</v>
      </c>
      <c r="E10393" s="4" t="s">
        <v>10</v>
      </c>
      <c r="F10393" s="4" t="s">
        <v>159</v>
      </c>
      <c r="G10393" s="4" t="s">
        <v>19</v>
      </c>
      <c r="H10393" s="4" t="s">
        <v>21360</v>
      </c>
      <c r="I10393" s="4" t="s">
        <v>74</v>
      </c>
      <c r="J10393">
        <f t="shared" si="810"/>
        <v>1</v>
      </c>
      <c r="K10393" s="7">
        <f t="shared" si="811"/>
        <v>0.60625000000000007</v>
      </c>
      <c r="L10393" t="str">
        <f>IF(AND(K10393&lt;Sheet2!$A$3,K10393&gt;=Sheet2!$A$2),"Morning",IF(AND(K10393&gt;=Sheet2!$A$3,K10393&lt;Sheet2!$A$4),"Afternoon","Night"))</f>
        <v>Afternoon</v>
      </c>
      <c r="M10393" t="str">
        <f t="shared" si="812"/>
        <v>Monday</v>
      </c>
      <c r="N10393">
        <f t="shared" si="813"/>
        <v>2019</v>
      </c>
      <c r="O10393">
        <f t="shared" si="814"/>
        <v>1</v>
      </c>
    </row>
    <row r="10394" spans="1:15" x14ac:dyDescent="0.2">
      <c r="A10394" s="3" t="s">
        <v>21361</v>
      </c>
      <c r="B10394" s="6">
        <v>43486.845833333333</v>
      </c>
      <c r="C10394" s="6">
        <v>43486.845833333333</v>
      </c>
      <c r="D10394" s="4" t="s">
        <v>1977</v>
      </c>
      <c r="E10394" s="4" t="s">
        <v>77</v>
      </c>
      <c r="F10394" s="4" t="s">
        <v>18</v>
      </c>
      <c r="G10394" s="4" t="s">
        <v>492</v>
      </c>
      <c r="H10394" s="4" t="s">
        <v>21362</v>
      </c>
      <c r="I10394" s="4" t="s">
        <v>74</v>
      </c>
      <c r="J10394">
        <f t="shared" si="810"/>
        <v>1</v>
      </c>
      <c r="K10394" s="7">
        <f t="shared" si="811"/>
        <v>0.84583333333333333</v>
      </c>
      <c r="L10394" t="str">
        <f>IF(AND(K10394&lt;Sheet2!$A$3,K10394&gt;=Sheet2!$A$2),"Morning",IF(AND(K10394&gt;=Sheet2!$A$3,K10394&lt;Sheet2!$A$4),"Afternoon","Night"))</f>
        <v>Night</v>
      </c>
      <c r="M10394" t="str">
        <f t="shared" si="812"/>
        <v>Monday</v>
      </c>
      <c r="N10394">
        <f t="shared" si="813"/>
        <v>2019</v>
      </c>
      <c r="O10394">
        <f t="shared" si="814"/>
        <v>1</v>
      </c>
    </row>
    <row r="10395" spans="1:15" x14ac:dyDescent="0.2">
      <c r="A10395" s="3" t="s">
        <v>21363</v>
      </c>
      <c r="B10395" s="6">
        <v>43486.845833333333</v>
      </c>
      <c r="C10395" s="6">
        <v>43490.884722222225</v>
      </c>
      <c r="D10395" s="4" t="s">
        <v>1977</v>
      </c>
      <c r="E10395" s="4" t="s">
        <v>77</v>
      </c>
      <c r="F10395" s="4" t="s">
        <v>18</v>
      </c>
      <c r="G10395" s="4" t="s">
        <v>492</v>
      </c>
      <c r="H10395" s="4" t="s">
        <v>21364</v>
      </c>
      <c r="I10395" s="4" t="s">
        <v>74</v>
      </c>
      <c r="J10395">
        <f t="shared" si="810"/>
        <v>1</v>
      </c>
      <c r="K10395" s="7">
        <f t="shared" si="811"/>
        <v>0.84583333333333333</v>
      </c>
      <c r="L10395" t="str">
        <f>IF(AND(K10395&lt;Sheet2!$A$3,K10395&gt;=Sheet2!$A$2),"Morning",IF(AND(K10395&gt;=Sheet2!$A$3,K10395&lt;Sheet2!$A$4),"Afternoon","Night"))</f>
        <v>Night</v>
      </c>
      <c r="M10395" t="str">
        <f t="shared" si="812"/>
        <v>Monday</v>
      </c>
      <c r="N10395">
        <f t="shared" si="813"/>
        <v>2019</v>
      </c>
      <c r="O10395">
        <f t="shared" si="814"/>
        <v>1</v>
      </c>
    </row>
    <row r="10396" spans="1:15" x14ac:dyDescent="0.2">
      <c r="A10396" s="3" t="s">
        <v>21365</v>
      </c>
      <c r="B10396" s="6">
        <v>43486.975694444445</v>
      </c>
      <c r="C10396" s="6">
        <v>43486.975694444445</v>
      </c>
      <c r="D10396" s="4" t="s">
        <v>1341</v>
      </c>
      <c r="E10396" s="4" t="s">
        <v>77</v>
      </c>
      <c r="F10396" s="4" t="s">
        <v>18</v>
      </c>
      <c r="G10396" s="4" t="s">
        <v>42</v>
      </c>
      <c r="H10396" s="4" t="s">
        <v>21366</v>
      </c>
      <c r="I10396" s="4" t="s">
        <v>74</v>
      </c>
      <c r="J10396">
        <f t="shared" si="810"/>
        <v>1</v>
      </c>
      <c r="K10396" s="7">
        <f t="shared" si="811"/>
        <v>0.97569444444444453</v>
      </c>
      <c r="L10396" t="str">
        <f>IF(AND(K10396&lt;Sheet2!$A$3,K10396&gt;=Sheet2!$A$2),"Morning",IF(AND(K10396&gt;=Sheet2!$A$3,K10396&lt;Sheet2!$A$4),"Afternoon","Night"))</f>
        <v>Night</v>
      </c>
      <c r="M10396" t="str">
        <f t="shared" si="812"/>
        <v>Monday</v>
      </c>
      <c r="N10396">
        <f t="shared" si="813"/>
        <v>2019</v>
      </c>
      <c r="O10396">
        <f t="shared" si="814"/>
        <v>1</v>
      </c>
    </row>
    <row r="10397" spans="1:15" x14ac:dyDescent="0.2">
      <c r="A10397" s="3" t="s">
        <v>21367</v>
      </c>
      <c r="B10397" s="6">
        <v>43486.975694444445</v>
      </c>
      <c r="C10397" s="6">
        <v>43487.011805555558</v>
      </c>
      <c r="D10397" s="4" t="s">
        <v>1341</v>
      </c>
      <c r="E10397" s="4" t="s">
        <v>77</v>
      </c>
      <c r="F10397" s="4" t="s">
        <v>18</v>
      </c>
      <c r="G10397" s="4" t="s">
        <v>42</v>
      </c>
      <c r="H10397" s="4" t="s">
        <v>21368</v>
      </c>
      <c r="I10397" s="4" t="s">
        <v>74</v>
      </c>
      <c r="J10397">
        <f t="shared" si="810"/>
        <v>1</v>
      </c>
      <c r="K10397" s="7">
        <f t="shared" si="811"/>
        <v>0.97569444444444453</v>
      </c>
      <c r="L10397" t="str">
        <f>IF(AND(K10397&lt;Sheet2!$A$3,K10397&gt;=Sheet2!$A$2),"Morning",IF(AND(K10397&gt;=Sheet2!$A$3,K10397&lt;Sheet2!$A$4),"Afternoon","Night"))</f>
        <v>Night</v>
      </c>
      <c r="M10397" t="str">
        <f t="shared" si="812"/>
        <v>Monday</v>
      </c>
      <c r="N10397">
        <f t="shared" si="813"/>
        <v>2019</v>
      </c>
      <c r="O10397">
        <f t="shared" si="814"/>
        <v>1</v>
      </c>
    </row>
    <row r="10398" spans="1:15" x14ac:dyDescent="0.2">
      <c r="A10398" s="3" t="s">
        <v>21369</v>
      </c>
      <c r="B10398" s="6">
        <v>43486.975694444445</v>
      </c>
      <c r="C10398" s="6">
        <v>43490.350694444445</v>
      </c>
      <c r="D10398" s="4" t="s">
        <v>1341</v>
      </c>
      <c r="E10398" s="4" t="s">
        <v>77</v>
      </c>
      <c r="F10398" s="4" t="s">
        <v>18</v>
      </c>
      <c r="G10398" s="4" t="s">
        <v>42</v>
      </c>
      <c r="H10398" s="4" t="s">
        <v>11809</v>
      </c>
      <c r="I10398" s="4" t="s">
        <v>74</v>
      </c>
      <c r="J10398">
        <f t="shared" si="810"/>
        <v>1</v>
      </c>
      <c r="K10398" s="7">
        <f t="shared" si="811"/>
        <v>0.97569444444444453</v>
      </c>
      <c r="L10398" t="str">
        <f>IF(AND(K10398&lt;Sheet2!$A$3,K10398&gt;=Sheet2!$A$2),"Morning",IF(AND(K10398&gt;=Sheet2!$A$3,K10398&lt;Sheet2!$A$4),"Afternoon","Night"))</f>
        <v>Night</v>
      </c>
      <c r="M10398" t="str">
        <f t="shared" si="812"/>
        <v>Monday</v>
      </c>
      <c r="N10398">
        <f t="shared" si="813"/>
        <v>2019</v>
      </c>
      <c r="O10398">
        <f t="shared" si="814"/>
        <v>1</v>
      </c>
    </row>
    <row r="10399" spans="1:15" x14ac:dyDescent="0.2">
      <c r="A10399" s="3" t="s">
        <v>21370</v>
      </c>
      <c r="B10399" s="6">
        <v>43487.318749999999</v>
      </c>
      <c r="C10399" s="6">
        <v>43487.318749999999</v>
      </c>
      <c r="D10399" s="4" t="s">
        <v>290</v>
      </c>
      <c r="E10399" s="4" t="s">
        <v>10</v>
      </c>
      <c r="F10399" s="4" t="s">
        <v>18</v>
      </c>
      <c r="G10399" s="4" t="s">
        <v>12</v>
      </c>
      <c r="H10399" s="4" t="s">
        <v>21371</v>
      </c>
      <c r="I10399" s="4" t="s">
        <v>74</v>
      </c>
      <c r="J10399">
        <f t="shared" si="810"/>
        <v>1</v>
      </c>
      <c r="K10399" s="7">
        <f t="shared" si="811"/>
        <v>0.31875000000000003</v>
      </c>
      <c r="L10399" t="str">
        <f>IF(AND(K10399&lt;Sheet2!$A$3,K10399&gt;=Sheet2!$A$2),"Morning",IF(AND(K10399&gt;=Sheet2!$A$3,K10399&lt;Sheet2!$A$4),"Afternoon","Night"))</f>
        <v>Morning</v>
      </c>
      <c r="M10399" t="str">
        <f t="shared" si="812"/>
        <v>Tuesday</v>
      </c>
      <c r="N10399">
        <f t="shared" si="813"/>
        <v>2019</v>
      </c>
      <c r="O10399">
        <f t="shared" si="814"/>
        <v>1</v>
      </c>
    </row>
    <row r="10400" spans="1:15" x14ac:dyDescent="0.2">
      <c r="A10400" s="3" t="s">
        <v>21372</v>
      </c>
      <c r="B10400" s="6">
        <v>43487.318749999999</v>
      </c>
      <c r="C10400" s="6">
        <v>43490.36041666667</v>
      </c>
      <c r="D10400" s="4" t="s">
        <v>290</v>
      </c>
      <c r="E10400" s="4" t="s">
        <v>10</v>
      </c>
      <c r="F10400" s="4" t="s">
        <v>18</v>
      </c>
      <c r="G10400" s="4" t="s">
        <v>12</v>
      </c>
      <c r="H10400" s="4" t="s">
        <v>21373</v>
      </c>
      <c r="I10400" s="4" t="s">
        <v>74</v>
      </c>
      <c r="J10400">
        <f t="shared" si="810"/>
        <v>1</v>
      </c>
      <c r="K10400" s="7">
        <f t="shared" si="811"/>
        <v>0.31875000000000003</v>
      </c>
      <c r="L10400" t="str">
        <f>IF(AND(K10400&lt;Sheet2!$A$3,K10400&gt;=Sheet2!$A$2),"Morning",IF(AND(K10400&gt;=Sheet2!$A$3,K10400&lt;Sheet2!$A$4),"Afternoon","Night"))</f>
        <v>Morning</v>
      </c>
      <c r="M10400" t="str">
        <f t="shared" si="812"/>
        <v>Tuesday</v>
      </c>
      <c r="N10400">
        <f t="shared" si="813"/>
        <v>2019</v>
      </c>
      <c r="O10400">
        <f t="shared" si="814"/>
        <v>1</v>
      </c>
    </row>
    <row r="10401" spans="1:15" x14ac:dyDescent="0.2">
      <c r="A10401" s="3" t="s">
        <v>21374</v>
      </c>
      <c r="B10401" s="6">
        <v>43487.587500000001</v>
      </c>
      <c r="C10401" s="6">
        <v>43487.587500000001</v>
      </c>
      <c r="D10401" s="4" t="s">
        <v>214</v>
      </c>
      <c r="E10401" s="4" t="s">
        <v>17</v>
      </c>
      <c r="F10401" s="4" t="s">
        <v>18</v>
      </c>
      <c r="G10401" s="4" t="s">
        <v>12</v>
      </c>
      <c r="H10401" s="4" t="s">
        <v>21375</v>
      </c>
      <c r="I10401" s="4" t="s">
        <v>74</v>
      </c>
      <c r="J10401">
        <f t="shared" si="810"/>
        <v>1</v>
      </c>
      <c r="K10401" s="7">
        <f t="shared" si="811"/>
        <v>0.58750000000000002</v>
      </c>
      <c r="L10401" t="str">
        <f>IF(AND(K10401&lt;Sheet2!$A$3,K10401&gt;=Sheet2!$A$2),"Morning",IF(AND(K10401&gt;=Sheet2!$A$3,K10401&lt;Sheet2!$A$4),"Afternoon","Night"))</f>
        <v>Afternoon</v>
      </c>
      <c r="M10401" t="str">
        <f t="shared" si="812"/>
        <v>Tuesday</v>
      </c>
      <c r="N10401">
        <f t="shared" si="813"/>
        <v>2019</v>
      </c>
      <c r="O10401">
        <f t="shared" si="814"/>
        <v>1</v>
      </c>
    </row>
    <row r="10402" spans="1:15" x14ac:dyDescent="0.2">
      <c r="A10402" s="3" t="s">
        <v>21376</v>
      </c>
      <c r="B10402" s="6">
        <v>43487.587500000001</v>
      </c>
      <c r="C10402" s="6">
        <v>43489.422222222223</v>
      </c>
      <c r="D10402" s="4" t="s">
        <v>214</v>
      </c>
      <c r="E10402" s="4" t="s">
        <v>17</v>
      </c>
      <c r="F10402" s="4" t="s">
        <v>18</v>
      </c>
      <c r="G10402" s="4" t="s">
        <v>12</v>
      </c>
      <c r="H10402" s="4" t="s">
        <v>21377</v>
      </c>
      <c r="I10402" s="4" t="s">
        <v>74</v>
      </c>
      <c r="J10402">
        <f t="shared" si="810"/>
        <v>1</v>
      </c>
      <c r="K10402" s="7">
        <f t="shared" si="811"/>
        <v>0.58750000000000002</v>
      </c>
      <c r="L10402" t="str">
        <f>IF(AND(K10402&lt;Sheet2!$A$3,K10402&gt;=Sheet2!$A$2),"Morning",IF(AND(K10402&gt;=Sheet2!$A$3,K10402&lt;Sheet2!$A$4),"Afternoon","Night"))</f>
        <v>Afternoon</v>
      </c>
      <c r="M10402" t="str">
        <f t="shared" si="812"/>
        <v>Tuesday</v>
      </c>
      <c r="N10402">
        <f t="shared" si="813"/>
        <v>2019</v>
      </c>
      <c r="O10402">
        <f t="shared" si="814"/>
        <v>1</v>
      </c>
    </row>
    <row r="10403" spans="1:15" x14ac:dyDescent="0.2">
      <c r="A10403" s="3" t="s">
        <v>21378</v>
      </c>
      <c r="B10403" s="6">
        <v>43487.595138888886</v>
      </c>
      <c r="C10403" s="6">
        <v>43487.595138888886</v>
      </c>
      <c r="D10403" s="4" t="s">
        <v>1341</v>
      </c>
      <c r="E10403" s="4" t="s">
        <v>10</v>
      </c>
      <c r="F10403" s="4" t="s">
        <v>159</v>
      </c>
      <c r="G10403" s="4" t="s">
        <v>329</v>
      </c>
      <c r="H10403" s="4" t="s">
        <v>21379</v>
      </c>
      <c r="I10403" s="4" t="s">
        <v>74</v>
      </c>
      <c r="J10403">
        <f t="shared" si="810"/>
        <v>1</v>
      </c>
      <c r="K10403" s="7">
        <f t="shared" si="811"/>
        <v>0.59513888888888888</v>
      </c>
      <c r="L10403" t="str">
        <f>IF(AND(K10403&lt;Sheet2!$A$3,K10403&gt;=Sheet2!$A$2),"Morning",IF(AND(K10403&gt;=Sheet2!$A$3,K10403&lt;Sheet2!$A$4),"Afternoon","Night"))</f>
        <v>Afternoon</v>
      </c>
      <c r="M10403" t="str">
        <f t="shared" si="812"/>
        <v>Tuesday</v>
      </c>
      <c r="N10403">
        <f t="shared" si="813"/>
        <v>2019</v>
      </c>
      <c r="O10403">
        <f t="shared" si="814"/>
        <v>1</v>
      </c>
    </row>
    <row r="10404" spans="1:15" x14ac:dyDescent="0.2">
      <c r="A10404" s="3" t="s">
        <v>21380</v>
      </c>
      <c r="B10404" s="6">
        <v>43488.409722222219</v>
      </c>
      <c r="C10404" s="6">
        <v>43488.409722222219</v>
      </c>
      <c r="D10404" s="4" t="s">
        <v>563</v>
      </c>
      <c r="E10404" s="4" t="s">
        <v>10</v>
      </c>
      <c r="F10404" s="4" t="s">
        <v>159</v>
      </c>
      <c r="G10404" s="4" t="s">
        <v>365</v>
      </c>
      <c r="H10404" s="4" t="s">
        <v>21381</v>
      </c>
      <c r="I10404" s="4" t="s">
        <v>74</v>
      </c>
      <c r="J10404">
        <f t="shared" si="810"/>
        <v>1</v>
      </c>
      <c r="K10404" s="7">
        <f t="shared" si="811"/>
        <v>0.40972222222222227</v>
      </c>
      <c r="L10404" t="str">
        <f>IF(AND(K10404&lt;Sheet2!$A$3,K10404&gt;=Sheet2!$A$2),"Morning",IF(AND(K10404&gt;=Sheet2!$A$3,K10404&lt;Sheet2!$A$4),"Afternoon","Night"))</f>
        <v>Morning</v>
      </c>
      <c r="M10404" t="str">
        <f t="shared" si="812"/>
        <v>Wednesday</v>
      </c>
      <c r="N10404">
        <f t="shared" si="813"/>
        <v>2019</v>
      </c>
      <c r="O10404">
        <f t="shared" si="814"/>
        <v>1</v>
      </c>
    </row>
    <row r="10405" spans="1:15" x14ac:dyDescent="0.2">
      <c r="A10405" s="3" t="s">
        <v>21382</v>
      </c>
      <c r="B10405" s="6">
        <v>43488.539583333331</v>
      </c>
      <c r="C10405" s="6">
        <v>43488.539583333331</v>
      </c>
      <c r="D10405" s="4" t="s">
        <v>638</v>
      </c>
      <c r="E10405" s="4" t="s">
        <v>17</v>
      </c>
      <c r="F10405" s="4" t="s">
        <v>30</v>
      </c>
      <c r="G10405" s="4" t="s">
        <v>1030</v>
      </c>
      <c r="H10405" s="4" t="s">
        <v>21383</v>
      </c>
      <c r="I10405" s="4" t="s">
        <v>74</v>
      </c>
      <c r="J10405">
        <f t="shared" si="810"/>
        <v>1</v>
      </c>
      <c r="K10405" s="7">
        <f t="shared" si="811"/>
        <v>0.5395833333333333</v>
      </c>
      <c r="L10405" t="str">
        <f>IF(AND(K10405&lt;Sheet2!$A$3,K10405&gt;=Sheet2!$A$2),"Morning",IF(AND(K10405&gt;=Sheet2!$A$3,K10405&lt;Sheet2!$A$4),"Afternoon","Night"))</f>
        <v>Afternoon</v>
      </c>
      <c r="M10405" t="str">
        <f t="shared" si="812"/>
        <v>Wednesday</v>
      </c>
      <c r="N10405">
        <f t="shared" si="813"/>
        <v>2019</v>
      </c>
      <c r="O10405">
        <f t="shared" si="814"/>
        <v>1</v>
      </c>
    </row>
    <row r="10406" spans="1:15" x14ac:dyDescent="0.2">
      <c r="A10406" s="3" t="s">
        <v>21384</v>
      </c>
      <c r="B10406" s="6">
        <v>43488.539583333331</v>
      </c>
      <c r="C10406" s="6" t="s">
        <v>30733</v>
      </c>
      <c r="D10406" s="4" t="s">
        <v>638</v>
      </c>
      <c r="E10406" s="4" t="s">
        <v>17</v>
      </c>
      <c r="F10406" s="4" t="s">
        <v>30</v>
      </c>
      <c r="G10406" s="4" t="s">
        <v>1030</v>
      </c>
      <c r="H10406" s="4" t="s">
        <v>21385</v>
      </c>
      <c r="I10406" s="4" t="s">
        <v>74</v>
      </c>
      <c r="J10406">
        <f t="shared" si="810"/>
        <v>1</v>
      </c>
      <c r="K10406" s="7">
        <f t="shared" si="811"/>
        <v>0.5395833333333333</v>
      </c>
      <c r="L10406" t="str">
        <f>IF(AND(K10406&lt;Sheet2!$A$3,K10406&gt;=Sheet2!$A$2),"Morning",IF(AND(K10406&gt;=Sheet2!$A$3,K10406&lt;Sheet2!$A$4),"Afternoon","Night"))</f>
        <v>Afternoon</v>
      </c>
      <c r="M10406" t="str">
        <f t="shared" si="812"/>
        <v>Wednesday</v>
      </c>
      <c r="N10406">
        <f t="shared" si="813"/>
        <v>2019</v>
      </c>
      <c r="O10406">
        <f t="shared" si="814"/>
        <v>1</v>
      </c>
    </row>
    <row r="10407" spans="1:15" x14ac:dyDescent="0.2">
      <c r="A10407" s="3" t="s">
        <v>21386</v>
      </c>
      <c r="B10407" s="6">
        <v>43488.76458333333</v>
      </c>
      <c r="C10407" s="6">
        <v>43488.76458333333</v>
      </c>
      <c r="D10407" s="4" t="s">
        <v>214</v>
      </c>
      <c r="E10407" s="4" t="s">
        <v>10</v>
      </c>
      <c r="F10407" s="4" t="s">
        <v>30</v>
      </c>
      <c r="G10407" s="4" t="s">
        <v>447</v>
      </c>
      <c r="H10407" s="4" t="s">
        <v>21387</v>
      </c>
      <c r="I10407" s="4" t="s">
        <v>74</v>
      </c>
      <c r="J10407">
        <f t="shared" si="810"/>
        <v>1</v>
      </c>
      <c r="K10407" s="7">
        <f t="shared" si="811"/>
        <v>0.76458333333333339</v>
      </c>
      <c r="L10407" t="str">
        <f>IF(AND(K10407&lt;Sheet2!$A$3,K10407&gt;=Sheet2!$A$2),"Morning",IF(AND(K10407&gt;=Sheet2!$A$3,K10407&lt;Sheet2!$A$4),"Afternoon","Night"))</f>
        <v>Afternoon</v>
      </c>
      <c r="M10407" t="str">
        <f t="shared" si="812"/>
        <v>Wednesday</v>
      </c>
      <c r="N10407">
        <f t="shared" si="813"/>
        <v>2019</v>
      </c>
      <c r="O10407">
        <f t="shared" si="814"/>
        <v>1</v>
      </c>
    </row>
    <row r="10408" spans="1:15" x14ac:dyDescent="0.2">
      <c r="A10408" s="3" t="s">
        <v>21388</v>
      </c>
      <c r="B10408" s="6">
        <v>43488.895138888889</v>
      </c>
      <c r="C10408" s="6">
        <v>43488.895138888889</v>
      </c>
      <c r="D10408" s="4" t="s">
        <v>1010</v>
      </c>
      <c r="E10408" s="4" t="s">
        <v>17</v>
      </c>
      <c r="F10408" s="4" t="s">
        <v>303</v>
      </c>
      <c r="G10408" s="4" t="s">
        <v>12</v>
      </c>
      <c r="H10408" s="4" t="s">
        <v>21389</v>
      </c>
      <c r="I10408" s="4" t="s">
        <v>74</v>
      </c>
      <c r="J10408">
        <f t="shared" si="810"/>
        <v>1</v>
      </c>
      <c r="K10408" s="7">
        <f t="shared" si="811"/>
        <v>0.89513888888888893</v>
      </c>
      <c r="L10408" t="str">
        <f>IF(AND(K10408&lt;Sheet2!$A$3,K10408&gt;=Sheet2!$A$2),"Morning",IF(AND(K10408&gt;=Sheet2!$A$3,K10408&lt;Sheet2!$A$4),"Afternoon","Night"))</f>
        <v>Night</v>
      </c>
      <c r="M10408" t="str">
        <f t="shared" si="812"/>
        <v>Wednesday</v>
      </c>
      <c r="N10408">
        <f t="shared" si="813"/>
        <v>2019</v>
      </c>
      <c r="O10408">
        <f t="shared" si="814"/>
        <v>1</v>
      </c>
    </row>
    <row r="10409" spans="1:15" x14ac:dyDescent="0.2">
      <c r="A10409" s="3" t="s">
        <v>21390</v>
      </c>
      <c r="B10409" s="6">
        <v>43488.895138888889</v>
      </c>
      <c r="C10409" s="6">
        <v>43489.806250000001</v>
      </c>
      <c r="D10409" s="4" t="s">
        <v>1010</v>
      </c>
      <c r="E10409" s="4" t="s">
        <v>17</v>
      </c>
      <c r="F10409" s="4" t="s">
        <v>303</v>
      </c>
      <c r="G10409" s="4" t="s">
        <v>12</v>
      </c>
      <c r="H10409" s="4" t="s">
        <v>21391</v>
      </c>
      <c r="I10409" s="4" t="s">
        <v>74</v>
      </c>
      <c r="J10409">
        <f t="shared" si="810"/>
        <v>1</v>
      </c>
      <c r="K10409" s="7">
        <f t="shared" si="811"/>
        <v>0.89513888888888893</v>
      </c>
      <c r="L10409" t="str">
        <f>IF(AND(K10409&lt;Sheet2!$A$3,K10409&gt;=Sheet2!$A$2),"Morning",IF(AND(K10409&gt;=Sheet2!$A$3,K10409&lt;Sheet2!$A$4),"Afternoon","Night"))</f>
        <v>Night</v>
      </c>
      <c r="M10409" t="str">
        <f t="shared" si="812"/>
        <v>Wednesday</v>
      </c>
      <c r="N10409">
        <f t="shared" si="813"/>
        <v>2019</v>
      </c>
      <c r="O10409">
        <f t="shared" si="814"/>
        <v>1</v>
      </c>
    </row>
    <row r="10410" spans="1:15" x14ac:dyDescent="0.2">
      <c r="A10410" s="3" t="s">
        <v>21392</v>
      </c>
      <c r="B10410" s="6">
        <v>43489.070138888892</v>
      </c>
      <c r="C10410" s="6">
        <v>43489.070138888892</v>
      </c>
      <c r="D10410" s="4" t="s">
        <v>914</v>
      </c>
      <c r="E10410" s="4" t="s">
        <v>10</v>
      </c>
      <c r="F10410" s="4" t="s">
        <v>508</v>
      </c>
      <c r="G10410" s="4" t="s">
        <v>1030</v>
      </c>
      <c r="H10410" s="4" t="s">
        <v>21393</v>
      </c>
      <c r="I10410" s="4" t="s">
        <v>74</v>
      </c>
      <c r="J10410">
        <f t="shared" si="810"/>
        <v>1</v>
      </c>
      <c r="K10410" s="7">
        <f t="shared" si="811"/>
        <v>7.013888888888889E-2</v>
      </c>
      <c r="L10410" t="str">
        <f>IF(AND(K10410&lt;Sheet2!$A$3,K10410&gt;=Sheet2!$A$2),"Morning",IF(AND(K10410&gt;=Sheet2!$A$3,K10410&lt;Sheet2!$A$4),"Afternoon","Night"))</f>
        <v>Night</v>
      </c>
      <c r="M10410" t="str">
        <f t="shared" si="812"/>
        <v>Thursday</v>
      </c>
      <c r="N10410">
        <f t="shared" si="813"/>
        <v>2019</v>
      </c>
      <c r="O10410">
        <f t="shared" si="814"/>
        <v>1</v>
      </c>
    </row>
    <row r="10411" spans="1:15" x14ac:dyDescent="0.2">
      <c r="A10411" s="3" t="s">
        <v>21394</v>
      </c>
      <c r="B10411" s="6">
        <v>43489.070138888892</v>
      </c>
      <c r="C10411" s="6">
        <v>43492.320138888892</v>
      </c>
      <c r="D10411" s="4" t="s">
        <v>914</v>
      </c>
      <c r="E10411" s="4" t="s">
        <v>10</v>
      </c>
      <c r="F10411" s="4" t="s">
        <v>508</v>
      </c>
      <c r="G10411" s="4" t="s">
        <v>1030</v>
      </c>
      <c r="H10411" s="4" t="s">
        <v>21395</v>
      </c>
      <c r="I10411" s="4" t="s">
        <v>74</v>
      </c>
      <c r="J10411">
        <f t="shared" si="810"/>
        <v>1</v>
      </c>
      <c r="K10411" s="7">
        <f t="shared" si="811"/>
        <v>7.013888888888889E-2</v>
      </c>
      <c r="L10411" t="str">
        <f>IF(AND(K10411&lt;Sheet2!$A$3,K10411&gt;=Sheet2!$A$2),"Morning",IF(AND(K10411&gt;=Sheet2!$A$3,K10411&lt;Sheet2!$A$4),"Afternoon","Night"))</f>
        <v>Night</v>
      </c>
      <c r="M10411" t="str">
        <f t="shared" si="812"/>
        <v>Thursday</v>
      </c>
      <c r="N10411">
        <f t="shared" si="813"/>
        <v>2019</v>
      </c>
      <c r="O10411">
        <f t="shared" si="814"/>
        <v>1</v>
      </c>
    </row>
    <row r="10412" spans="1:15" x14ac:dyDescent="0.2">
      <c r="A10412" s="3" t="s">
        <v>21396</v>
      </c>
      <c r="B10412" s="6">
        <v>43489.402777777781</v>
      </c>
      <c r="C10412" s="6">
        <v>43489.402777777781</v>
      </c>
      <c r="D10412" s="4" t="s">
        <v>9</v>
      </c>
      <c r="E10412" s="4" t="s">
        <v>10</v>
      </c>
      <c r="F10412" s="4" t="s">
        <v>30</v>
      </c>
      <c r="G10412" s="4" t="s">
        <v>1319</v>
      </c>
      <c r="H10412" s="4" t="s">
        <v>21397</v>
      </c>
      <c r="I10412" s="4" t="s">
        <v>74</v>
      </c>
      <c r="J10412">
        <f t="shared" si="810"/>
        <v>1</v>
      </c>
      <c r="K10412" s="7">
        <f t="shared" si="811"/>
        <v>0.40277777777777773</v>
      </c>
      <c r="L10412" t="str">
        <f>IF(AND(K10412&lt;Sheet2!$A$3,K10412&gt;=Sheet2!$A$2),"Morning",IF(AND(K10412&gt;=Sheet2!$A$3,K10412&lt;Sheet2!$A$4),"Afternoon","Night"))</f>
        <v>Morning</v>
      </c>
      <c r="M10412" t="str">
        <f t="shared" si="812"/>
        <v>Thursday</v>
      </c>
      <c r="N10412">
        <f t="shared" si="813"/>
        <v>2019</v>
      </c>
      <c r="O10412">
        <f t="shared" si="814"/>
        <v>1</v>
      </c>
    </row>
    <row r="10413" spans="1:15" x14ac:dyDescent="0.2">
      <c r="A10413" s="3" t="s">
        <v>21398</v>
      </c>
      <c r="B10413" s="6">
        <v>43490.635416666664</v>
      </c>
      <c r="C10413" s="6">
        <v>43490.635416666664</v>
      </c>
      <c r="D10413" s="4" t="s">
        <v>529</v>
      </c>
      <c r="E10413" s="4" t="s">
        <v>10</v>
      </c>
      <c r="F10413" s="4" t="s">
        <v>159</v>
      </c>
      <c r="G10413" s="4" t="s">
        <v>12</v>
      </c>
      <c r="H10413" s="4" t="s">
        <v>21399</v>
      </c>
      <c r="I10413" s="4" t="s">
        <v>74</v>
      </c>
      <c r="J10413">
        <f t="shared" si="810"/>
        <v>1</v>
      </c>
      <c r="K10413" s="7">
        <f t="shared" si="811"/>
        <v>0.63541666666666663</v>
      </c>
      <c r="L10413" t="str">
        <f>IF(AND(K10413&lt;Sheet2!$A$3,K10413&gt;=Sheet2!$A$2),"Morning",IF(AND(K10413&gt;=Sheet2!$A$3,K10413&lt;Sheet2!$A$4),"Afternoon","Night"))</f>
        <v>Afternoon</v>
      </c>
      <c r="M10413" t="str">
        <f t="shared" si="812"/>
        <v>Friday</v>
      </c>
      <c r="N10413">
        <f t="shared" si="813"/>
        <v>2019</v>
      </c>
      <c r="O10413">
        <f t="shared" si="814"/>
        <v>1</v>
      </c>
    </row>
    <row r="10414" spans="1:15" x14ac:dyDescent="0.2">
      <c r="A10414" s="3" t="s">
        <v>21400</v>
      </c>
      <c r="B10414" s="6">
        <v>43491.386805555558</v>
      </c>
      <c r="C10414" s="6">
        <v>43491.386805555558</v>
      </c>
      <c r="D10414" s="4" t="s">
        <v>57</v>
      </c>
      <c r="E10414" s="4" t="s">
        <v>10</v>
      </c>
      <c r="F10414" s="4" t="s">
        <v>18</v>
      </c>
      <c r="G10414" s="4" t="s">
        <v>408</v>
      </c>
      <c r="H10414" s="4" t="s">
        <v>15773</v>
      </c>
      <c r="I10414" s="4" t="s">
        <v>74</v>
      </c>
      <c r="J10414">
        <f t="shared" si="810"/>
        <v>1</v>
      </c>
      <c r="K10414" s="7">
        <f t="shared" si="811"/>
        <v>0.38680555555555557</v>
      </c>
      <c r="L10414" t="str">
        <f>IF(AND(K10414&lt;Sheet2!$A$3,K10414&gt;=Sheet2!$A$2),"Morning",IF(AND(K10414&gt;=Sheet2!$A$3,K10414&lt;Sheet2!$A$4),"Afternoon","Night"))</f>
        <v>Morning</v>
      </c>
      <c r="M10414" t="str">
        <f t="shared" si="812"/>
        <v>Saturday</v>
      </c>
      <c r="N10414">
        <f t="shared" si="813"/>
        <v>2019</v>
      </c>
      <c r="O10414">
        <f t="shared" si="814"/>
        <v>1</v>
      </c>
    </row>
    <row r="10415" spans="1:15" x14ac:dyDescent="0.2">
      <c r="A10415" s="3" t="s">
        <v>21401</v>
      </c>
      <c r="B10415" s="6">
        <v>43491.386805555558</v>
      </c>
      <c r="C10415" s="6">
        <v>43494.386805555558</v>
      </c>
      <c r="D10415" s="4" t="s">
        <v>57</v>
      </c>
      <c r="E10415" s="4" t="s">
        <v>10</v>
      </c>
      <c r="F10415" s="4" t="s">
        <v>18</v>
      </c>
      <c r="G10415" s="4" t="s">
        <v>408</v>
      </c>
      <c r="H10415" s="4" t="s">
        <v>21402</v>
      </c>
      <c r="I10415" s="4" t="s">
        <v>74</v>
      </c>
      <c r="J10415">
        <f t="shared" si="810"/>
        <v>1</v>
      </c>
      <c r="K10415" s="7">
        <f t="shared" si="811"/>
        <v>0.38680555555555557</v>
      </c>
      <c r="L10415" t="str">
        <f>IF(AND(K10415&lt;Sheet2!$A$3,K10415&gt;=Sheet2!$A$2),"Morning",IF(AND(K10415&gt;=Sheet2!$A$3,K10415&lt;Sheet2!$A$4),"Afternoon","Night"))</f>
        <v>Morning</v>
      </c>
      <c r="M10415" t="str">
        <f t="shared" si="812"/>
        <v>Saturday</v>
      </c>
      <c r="N10415">
        <f t="shared" si="813"/>
        <v>2019</v>
      </c>
      <c r="O10415">
        <f t="shared" si="814"/>
        <v>1</v>
      </c>
    </row>
    <row r="10416" spans="1:15" x14ac:dyDescent="0.2">
      <c r="A10416" s="3" t="s">
        <v>21403</v>
      </c>
      <c r="B10416" s="6">
        <v>43491.526388888888</v>
      </c>
      <c r="C10416" s="6">
        <v>43491.526388888888</v>
      </c>
      <c r="D10416" s="4" t="s">
        <v>389</v>
      </c>
      <c r="E10416" s="4" t="s">
        <v>10</v>
      </c>
      <c r="F10416" s="4" t="s">
        <v>18</v>
      </c>
      <c r="G10416" s="4" t="s">
        <v>12</v>
      </c>
      <c r="H10416" s="4" t="s">
        <v>21404</v>
      </c>
      <c r="I10416" s="4" t="s">
        <v>74</v>
      </c>
      <c r="J10416">
        <f t="shared" si="810"/>
        <v>1</v>
      </c>
      <c r="K10416" s="7">
        <f t="shared" si="811"/>
        <v>0.52638888888888891</v>
      </c>
      <c r="L10416" t="str">
        <f>IF(AND(K10416&lt;Sheet2!$A$3,K10416&gt;=Sheet2!$A$2),"Morning",IF(AND(K10416&gt;=Sheet2!$A$3,K10416&lt;Sheet2!$A$4),"Afternoon","Night"))</f>
        <v>Afternoon</v>
      </c>
      <c r="M10416" t="str">
        <f t="shared" si="812"/>
        <v>Saturday</v>
      </c>
      <c r="N10416">
        <f t="shared" si="813"/>
        <v>2019</v>
      </c>
      <c r="O10416">
        <f t="shared" si="814"/>
        <v>1</v>
      </c>
    </row>
    <row r="10417" spans="1:15" x14ac:dyDescent="0.2">
      <c r="A10417" s="3" t="s">
        <v>21405</v>
      </c>
      <c r="B10417" s="6">
        <v>43491.526388888888</v>
      </c>
      <c r="C10417" s="6">
        <v>43494.401388888888</v>
      </c>
      <c r="D10417" s="4" t="s">
        <v>389</v>
      </c>
      <c r="E10417" s="4" t="s">
        <v>10</v>
      </c>
      <c r="F10417" s="4" t="s">
        <v>18</v>
      </c>
      <c r="G10417" s="4" t="s">
        <v>12</v>
      </c>
      <c r="H10417" s="4" t="s">
        <v>21406</v>
      </c>
      <c r="I10417" s="4" t="s">
        <v>74</v>
      </c>
      <c r="J10417">
        <f t="shared" si="810"/>
        <v>1</v>
      </c>
      <c r="K10417" s="7">
        <f t="shared" si="811"/>
        <v>0.52638888888888891</v>
      </c>
      <c r="L10417" t="str">
        <f>IF(AND(K10417&lt;Sheet2!$A$3,K10417&gt;=Sheet2!$A$2),"Morning",IF(AND(K10417&gt;=Sheet2!$A$3,K10417&lt;Sheet2!$A$4),"Afternoon","Night"))</f>
        <v>Afternoon</v>
      </c>
      <c r="M10417" t="str">
        <f t="shared" si="812"/>
        <v>Saturday</v>
      </c>
      <c r="N10417">
        <f t="shared" si="813"/>
        <v>2019</v>
      </c>
      <c r="O10417">
        <f t="shared" si="814"/>
        <v>1</v>
      </c>
    </row>
    <row r="10418" spans="1:15" x14ac:dyDescent="0.2">
      <c r="A10418" s="3" t="s">
        <v>21407</v>
      </c>
      <c r="B10418" s="6">
        <v>43491.701388888891</v>
      </c>
      <c r="C10418" s="6">
        <v>43491.701388888891</v>
      </c>
      <c r="D10418" s="4" t="s">
        <v>14717</v>
      </c>
      <c r="E10418" s="4" t="s">
        <v>10</v>
      </c>
      <c r="F10418" s="4" t="s">
        <v>6984</v>
      </c>
      <c r="G10418" s="4" t="s">
        <v>12</v>
      </c>
      <c r="H10418" s="4" t="s">
        <v>21408</v>
      </c>
      <c r="I10418" s="4" t="s">
        <v>74</v>
      </c>
      <c r="J10418">
        <f t="shared" si="810"/>
        <v>1</v>
      </c>
      <c r="K10418" s="7">
        <f t="shared" si="811"/>
        <v>0.70138888888888884</v>
      </c>
      <c r="L10418" t="str">
        <f>IF(AND(K10418&lt;Sheet2!$A$3,K10418&gt;=Sheet2!$A$2),"Morning",IF(AND(K10418&gt;=Sheet2!$A$3,K10418&lt;Sheet2!$A$4),"Afternoon","Night"))</f>
        <v>Afternoon</v>
      </c>
      <c r="M10418" t="str">
        <f t="shared" si="812"/>
        <v>Saturday</v>
      </c>
      <c r="N10418">
        <f t="shared" si="813"/>
        <v>2019</v>
      </c>
      <c r="O10418">
        <f t="shared" si="814"/>
        <v>1</v>
      </c>
    </row>
    <row r="10419" spans="1:15" x14ac:dyDescent="0.2">
      <c r="A10419" s="3" t="s">
        <v>21409</v>
      </c>
      <c r="B10419" s="6">
        <v>43492.392361111109</v>
      </c>
      <c r="C10419" s="6">
        <v>43492.392361111109</v>
      </c>
      <c r="D10419" s="4" t="s">
        <v>2643</v>
      </c>
      <c r="E10419" s="4" t="s">
        <v>10</v>
      </c>
      <c r="F10419" s="4" t="s">
        <v>159</v>
      </c>
      <c r="G10419" s="4" t="s">
        <v>12</v>
      </c>
      <c r="H10419" s="4" t="s">
        <v>21410</v>
      </c>
      <c r="I10419" s="4" t="s">
        <v>74</v>
      </c>
      <c r="J10419">
        <f t="shared" si="810"/>
        <v>1</v>
      </c>
      <c r="K10419" s="7">
        <f t="shared" si="811"/>
        <v>0.3923611111111111</v>
      </c>
      <c r="L10419" t="str">
        <f>IF(AND(K10419&lt;Sheet2!$A$3,K10419&gt;=Sheet2!$A$2),"Morning",IF(AND(K10419&gt;=Sheet2!$A$3,K10419&lt;Sheet2!$A$4),"Afternoon","Night"))</f>
        <v>Morning</v>
      </c>
      <c r="M10419" t="str">
        <f t="shared" si="812"/>
        <v>Sunday</v>
      </c>
      <c r="N10419">
        <f t="shared" si="813"/>
        <v>2019</v>
      </c>
      <c r="O10419">
        <f t="shared" si="814"/>
        <v>1</v>
      </c>
    </row>
    <row r="10420" spans="1:15" x14ac:dyDescent="0.2">
      <c r="A10420" s="3" t="s">
        <v>21411</v>
      </c>
      <c r="B10420" s="6">
        <v>43492.435416666667</v>
      </c>
      <c r="C10420" s="6">
        <v>43492.435416666667</v>
      </c>
      <c r="D10420" s="4" t="s">
        <v>273</v>
      </c>
      <c r="E10420" s="4" t="s">
        <v>10</v>
      </c>
      <c r="F10420" s="4" t="s">
        <v>11</v>
      </c>
      <c r="G10420" s="4" t="s">
        <v>12</v>
      </c>
      <c r="H10420" s="4" t="s">
        <v>21412</v>
      </c>
      <c r="I10420" s="4" t="s">
        <v>74</v>
      </c>
      <c r="J10420">
        <f t="shared" si="810"/>
        <v>1</v>
      </c>
      <c r="K10420" s="7">
        <f t="shared" si="811"/>
        <v>0.43541666666666662</v>
      </c>
      <c r="L10420" t="str">
        <f>IF(AND(K10420&lt;Sheet2!$A$3,K10420&gt;=Sheet2!$A$2),"Morning",IF(AND(K10420&gt;=Sheet2!$A$3,K10420&lt;Sheet2!$A$4),"Afternoon","Night"))</f>
        <v>Morning</v>
      </c>
      <c r="M10420" t="str">
        <f t="shared" si="812"/>
        <v>Sunday</v>
      </c>
      <c r="N10420">
        <f t="shared" si="813"/>
        <v>2019</v>
      </c>
      <c r="O10420">
        <f t="shared" si="814"/>
        <v>1</v>
      </c>
    </row>
    <row r="10421" spans="1:15" x14ac:dyDescent="0.2">
      <c r="A10421" s="3" t="s">
        <v>21413</v>
      </c>
      <c r="B10421" s="6">
        <v>43492.805555555555</v>
      </c>
      <c r="C10421" s="6">
        <v>43492.805555555555</v>
      </c>
      <c r="D10421" s="4" t="s">
        <v>224</v>
      </c>
      <c r="E10421" s="4" t="s">
        <v>17</v>
      </c>
      <c r="F10421" s="4" t="s">
        <v>30</v>
      </c>
      <c r="G10421" s="4" t="s">
        <v>8079</v>
      </c>
      <c r="H10421" s="4" t="s">
        <v>21414</v>
      </c>
      <c r="I10421" s="4" t="s">
        <v>74</v>
      </c>
      <c r="J10421">
        <f t="shared" si="810"/>
        <v>1</v>
      </c>
      <c r="K10421" s="7">
        <f t="shared" si="811"/>
        <v>0.80555555555555547</v>
      </c>
      <c r="L10421" t="str">
        <f>IF(AND(K10421&lt;Sheet2!$A$3,K10421&gt;=Sheet2!$A$2),"Morning",IF(AND(K10421&gt;=Sheet2!$A$3,K10421&lt;Sheet2!$A$4),"Afternoon","Night"))</f>
        <v>Night</v>
      </c>
      <c r="M10421" t="str">
        <f t="shared" si="812"/>
        <v>Sunday</v>
      </c>
      <c r="N10421">
        <f t="shared" si="813"/>
        <v>2019</v>
      </c>
      <c r="O10421">
        <f t="shared" si="814"/>
        <v>1</v>
      </c>
    </row>
    <row r="10422" spans="1:15" x14ac:dyDescent="0.2">
      <c r="A10422" s="3" t="s">
        <v>21415</v>
      </c>
      <c r="B10422" s="6">
        <v>43492.805555555555</v>
      </c>
      <c r="C10422" s="6">
        <v>43493.655555555553</v>
      </c>
      <c r="D10422" s="4" t="s">
        <v>224</v>
      </c>
      <c r="E10422" s="4" t="s">
        <v>17</v>
      </c>
      <c r="F10422" s="4" t="s">
        <v>30</v>
      </c>
      <c r="G10422" s="4" t="s">
        <v>8079</v>
      </c>
      <c r="H10422" s="4" t="s">
        <v>21416</v>
      </c>
      <c r="I10422" s="4" t="s">
        <v>74</v>
      </c>
      <c r="J10422">
        <f t="shared" si="810"/>
        <v>1</v>
      </c>
      <c r="K10422" s="7">
        <f t="shared" si="811"/>
        <v>0.80555555555555547</v>
      </c>
      <c r="L10422" t="str">
        <f>IF(AND(K10422&lt;Sheet2!$A$3,K10422&gt;=Sheet2!$A$2),"Morning",IF(AND(K10422&gt;=Sheet2!$A$3,K10422&lt;Sheet2!$A$4),"Afternoon","Night"))</f>
        <v>Night</v>
      </c>
      <c r="M10422" t="str">
        <f t="shared" si="812"/>
        <v>Sunday</v>
      </c>
      <c r="N10422">
        <f t="shared" si="813"/>
        <v>2019</v>
      </c>
      <c r="O10422">
        <f t="shared" si="814"/>
        <v>1</v>
      </c>
    </row>
    <row r="10423" spans="1:15" x14ac:dyDescent="0.2">
      <c r="A10423" s="3" t="s">
        <v>21417</v>
      </c>
      <c r="B10423" s="6">
        <v>43492.989583333336</v>
      </c>
      <c r="C10423" s="6">
        <v>43492.989583333336</v>
      </c>
      <c r="D10423" s="4" t="s">
        <v>16</v>
      </c>
      <c r="E10423" s="4" t="s">
        <v>17</v>
      </c>
      <c r="F10423" s="4" t="s">
        <v>18</v>
      </c>
      <c r="G10423" s="4" t="s">
        <v>728</v>
      </c>
      <c r="H10423" s="4" t="s">
        <v>21418</v>
      </c>
      <c r="I10423" s="4" t="s">
        <v>74</v>
      </c>
      <c r="J10423">
        <f t="shared" si="810"/>
        <v>1</v>
      </c>
      <c r="K10423" s="7">
        <f t="shared" si="811"/>
        <v>0.98958333333333337</v>
      </c>
      <c r="L10423" t="str">
        <f>IF(AND(K10423&lt;Sheet2!$A$3,K10423&gt;=Sheet2!$A$2),"Morning",IF(AND(K10423&gt;=Sheet2!$A$3,K10423&lt;Sheet2!$A$4),"Afternoon","Night"))</f>
        <v>Night</v>
      </c>
      <c r="M10423" t="str">
        <f t="shared" si="812"/>
        <v>Sunday</v>
      </c>
      <c r="N10423">
        <f t="shared" si="813"/>
        <v>2019</v>
      </c>
      <c r="O10423">
        <f t="shared" si="814"/>
        <v>1</v>
      </c>
    </row>
    <row r="10424" spans="1:15" x14ac:dyDescent="0.2">
      <c r="A10424" s="3" t="s">
        <v>21419</v>
      </c>
      <c r="B10424" s="6">
        <v>43492.989583333336</v>
      </c>
      <c r="C10424" s="6">
        <v>43496.717361111114</v>
      </c>
      <c r="D10424" s="4" t="s">
        <v>16</v>
      </c>
      <c r="E10424" s="4" t="s">
        <v>17</v>
      </c>
      <c r="F10424" s="4" t="s">
        <v>18</v>
      </c>
      <c r="G10424" s="4" t="s">
        <v>728</v>
      </c>
      <c r="H10424" s="4" t="s">
        <v>21420</v>
      </c>
      <c r="I10424" s="4" t="s">
        <v>74</v>
      </c>
      <c r="J10424">
        <f t="shared" si="810"/>
        <v>1</v>
      </c>
      <c r="K10424" s="7">
        <f t="shared" si="811"/>
        <v>0.98958333333333337</v>
      </c>
      <c r="L10424" t="str">
        <f>IF(AND(K10424&lt;Sheet2!$A$3,K10424&gt;=Sheet2!$A$2),"Morning",IF(AND(K10424&gt;=Sheet2!$A$3,K10424&lt;Sheet2!$A$4),"Afternoon","Night"))</f>
        <v>Night</v>
      </c>
      <c r="M10424" t="str">
        <f t="shared" si="812"/>
        <v>Sunday</v>
      </c>
      <c r="N10424">
        <f t="shared" si="813"/>
        <v>2019</v>
      </c>
      <c r="O10424">
        <f t="shared" si="814"/>
        <v>1</v>
      </c>
    </row>
    <row r="10425" spans="1:15" x14ac:dyDescent="0.2">
      <c r="A10425" s="3" t="s">
        <v>21421</v>
      </c>
      <c r="B10425" s="6">
        <v>43493.218055555553</v>
      </c>
      <c r="C10425" s="6">
        <v>43493.218055555553</v>
      </c>
      <c r="D10425" s="4" t="s">
        <v>1766</v>
      </c>
      <c r="E10425" s="4" t="s">
        <v>10</v>
      </c>
      <c r="F10425" s="4" t="s">
        <v>923</v>
      </c>
      <c r="G10425" s="4" t="s">
        <v>1361</v>
      </c>
      <c r="H10425" s="4" t="s">
        <v>21422</v>
      </c>
      <c r="I10425" s="4" t="s">
        <v>74</v>
      </c>
      <c r="J10425">
        <f t="shared" si="810"/>
        <v>1</v>
      </c>
      <c r="K10425" s="7">
        <f t="shared" si="811"/>
        <v>0.21805555555555556</v>
      </c>
      <c r="L10425" t="str">
        <f>IF(AND(K10425&lt;Sheet2!$A$3,K10425&gt;=Sheet2!$A$2),"Morning",IF(AND(K10425&gt;=Sheet2!$A$3,K10425&lt;Sheet2!$A$4),"Afternoon","Night"))</f>
        <v>Morning</v>
      </c>
      <c r="M10425" t="str">
        <f t="shared" si="812"/>
        <v>Monday</v>
      </c>
      <c r="N10425">
        <f t="shared" si="813"/>
        <v>2019</v>
      </c>
      <c r="O10425">
        <f t="shared" si="814"/>
        <v>1</v>
      </c>
    </row>
    <row r="10426" spans="1:15" x14ac:dyDescent="0.2">
      <c r="A10426" s="3" t="s">
        <v>21423</v>
      </c>
      <c r="B10426" s="6">
        <v>43493.588194444441</v>
      </c>
      <c r="C10426" s="6">
        <v>43493.588194444441</v>
      </c>
      <c r="D10426" s="4" t="s">
        <v>6419</v>
      </c>
      <c r="E10426" s="4" t="s">
        <v>10</v>
      </c>
      <c r="F10426" s="4" t="s">
        <v>610</v>
      </c>
      <c r="G10426" s="4" t="s">
        <v>9084</v>
      </c>
      <c r="H10426" s="4" t="s">
        <v>21424</v>
      </c>
      <c r="I10426" s="4" t="s">
        <v>74</v>
      </c>
      <c r="J10426">
        <f t="shared" si="810"/>
        <v>1</v>
      </c>
      <c r="K10426" s="7">
        <f t="shared" si="811"/>
        <v>0.58819444444444446</v>
      </c>
      <c r="L10426" t="str">
        <f>IF(AND(K10426&lt;Sheet2!$A$3,K10426&gt;=Sheet2!$A$2),"Morning",IF(AND(K10426&gt;=Sheet2!$A$3,K10426&lt;Sheet2!$A$4),"Afternoon","Night"))</f>
        <v>Afternoon</v>
      </c>
      <c r="M10426" t="str">
        <f t="shared" si="812"/>
        <v>Monday</v>
      </c>
      <c r="N10426">
        <f t="shared" si="813"/>
        <v>2019</v>
      </c>
      <c r="O10426">
        <f t="shared" si="814"/>
        <v>1</v>
      </c>
    </row>
    <row r="10427" spans="1:15" x14ac:dyDescent="0.2">
      <c r="A10427" s="3" t="s">
        <v>21425</v>
      </c>
      <c r="B10427" s="6">
        <v>43494.350694444445</v>
      </c>
      <c r="C10427" s="6">
        <v>43494.350694444445</v>
      </c>
      <c r="D10427" s="4" t="s">
        <v>456</v>
      </c>
      <c r="E10427" s="4" t="s">
        <v>10</v>
      </c>
      <c r="F10427" s="4" t="s">
        <v>30</v>
      </c>
      <c r="G10427" s="4" t="s">
        <v>12</v>
      </c>
      <c r="H10427" s="4" t="s">
        <v>21426</v>
      </c>
      <c r="I10427" s="4" t="s">
        <v>74</v>
      </c>
      <c r="J10427">
        <f t="shared" si="810"/>
        <v>1</v>
      </c>
      <c r="K10427" s="7">
        <f t="shared" si="811"/>
        <v>0.35069444444444442</v>
      </c>
      <c r="L10427" t="str">
        <f>IF(AND(K10427&lt;Sheet2!$A$3,K10427&gt;=Sheet2!$A$2),"Morning",IF(AND(K10427&gt;=Sheet2!$A$3,K10427&lt;Sheet2!$A$4),"Afternoon","Night"))</f>
        <v>Morning</v>
      </c>
      <c r="M10427" t="str">
        <f t="shared" si="812"/>
        <v>Tuesday</v>
      </c>
      <c r="N10427">
        <f t="shared" si="813"/>
        <v>2019</v>
      </c>
      <c r="O10427">
        <f t="shared" si="814"/>
        <v>1</v>
      </c>
    </row>
    <row r="10428" spans="1:15" x14ac:dyDescent="0.2">
      <c r="A10428" s="3" t="s">
        <v>21427</v>
      </c>
      <c r="B10428" s="6">
        <v>43494.350694444445</v>
      </c>
      <c r="C10428" s="6">
        <v>43496.757638888892</v>
      </c>
      <c r="D10428" s="4" t="s">
        <v>456</v>
      </c>
      <c r="E10428" s="4" t="s">
        <v>10</v>
      </c>
      <c r="F10428" s="4" t="s">
        <v>30</v>
      </c>
      <c r="G10428" s="4" t="s">
        <v>12</v>
      </c>
      <c r="H10428" s="4" t="s">
        <v>21428</v>
      </c>
      <c r="I10428" s="4" t="s">
        <v>74</v>
      </c>
      <c r="J10428">
        <f t="shared" si="810"/>
        <v>1</v>
      </c>
      <c r="K10428" s="7">
        <f t="shared" si="811"/>
        <v>0.35069444444444442</v>
      </c>
      <c r="L10428" t="str">
        <f>IF(AND(K10428&lt;Sheet2!$A$3,K10428&gt;=Sheet2!$A$2),"Morning",IF(AND(K10428&gt;=Sheet2!$A$3,K10428&lt;Sheet2!$A$4),"Afternoon","Night"))</f>
        <v>Morning</v>
      </c>
      <c r="M10428" t="str">
        <f t="shared" si="812"/>
        <v>Tuesday</v>
      </c>
      <c r="N10428">
        <f t="shared" si="813"/>
        <v>2019</v>
      </c>
      <c r="O10428">
        <f t="shared" si="814"/>
        <v>1</v>
      </c>
    </row>
    <row r="10429" spans="1:15" x14ac:dyDescent="0.2">
      <c r="A10429" s="3" t="s">
        <v>21429</v>
      </c>
      <c r="B10429" s="6">
        <v>43494.363888888889</v>
      </c>
      <c r="C10429" s="6">
        <v>43494.363888888889</v>
      </c>
      <c r="D10429" s="4" t="s">
        <v>389</v>
      </c>
      <c r="E10429" s="4" t="s">
        <v>10</v>
      </c>
      <c r="F10429" s="4" t="s">
        <v>30</v>
      </c>
      <c r="G10429" s="4" t="s">
        <v>12</v>
      </c>
      <c r="H10429" s="4" t="s">
        <v>21430</v>
      </c>
      <c r="I10429" s="4" t="s">
        <v>74</v>
      </c>
      <c r="J10429">
        <f t="shared" si="810"/>
        <v>1</v>
      </c>
      <c r="K10429" s="7">
        <f t="shared" si="811"/>
        <v>0.36388888888888887</v>
      </c>
      <c r="L10429" t="str">
        <f>IF(AND(K10429&lt;Sheet2!$A$3,K10429&gt;=Sheet2!$A$2),"Morning",IF(AND(K10429&gt;=Sheet2!$A$3,K10429&lt;Sheet2!$A$4),"Afternoon","Night"))</f>
        <v>Morning</v>
      </c>
      <c r="M10429" t="str">
        <f t="shared" si="812"/>
        <v>Tuesday</v>
      </c>
      <c r="N10429">
        <f t="shared" si="813"/>
        <v>2019</v>
      </c>
      <c r="O10429">
        <f t="shared" si="814"/>
        <v>1</v>
      </c>
    </row>
    <row r="10430" spans="1:15" x14ac:dyDescent="0.2">
      <c r="A10430" s="3" t="s">
        <v>21431</v>
      </c>
      <c r="B10430" s="6">
        <v>43495.19027777778</v>
      </c>
      <c r="C10430" s="6">
        <v>43495.19027777778</v>
      </c>
      <c r="D10430" s="4" t="s">
        <v>721</v>
      </c>
      <c r="E10430" s="4" t="s">
        <v>10</v>
      </c>
      <c r="F10430" s="4" t="s">
        <v>13387</v>
      </c>
      <c r="G10430" s="4" t="s">
        <v>12</v>
      </c>
      <c r="H10430" s="4" t="s">
        <v>21432</v>
      </c>
      <c r="I10430" s="4" t="s">
        <v>74</v>
      </c>
      <c r="J10430">
        <f t="shared" si="810"/>
        <v>1</v>
      </c>
      <c r="K10430" s="7">
        <f t="shared" si="811"/>
        <v>0.19027777777777777</v>
      </c>
      <c r="L10430" t="str">
        <f>IF(AND(K10430&lt;Sheet2!$A$3,K10430&gt;=Sheet2!$A$2),"Morning",IF(AND(K10430&gt;=Sheet2!$A$3,K10430&lt;Sheet2!$A$4),"Afternoon","Night"))</f>
        <v>Morning</v>
      </c>
      <c r="M10430" t="str">
        <f t="shared" si="812"/>
        <v>Wednesday</v>
      </c>
      <c r="N10430">
        <f t="shared" si="813"/>
        <v>2019</v>
      </c>
      <c r="O10430">
        <f t="shared" si="814"/>
        <v>1</v>
      </c>
    </row>
    <row r="10431" spans="1:15" x14ac:dyDescent="0.2">
      <c r="A10431" s="3" t="s">
        <v>21433</v>
      </c>
      <c r="B10431" s="6">
        <v>43495.438194444447</v>
      </c>
      <c r="C10431" s="6">
        <v>43495.438194444447</v>
      </c>
      <c r="D10431" s="4" t="s">
        <v>16</v>
      </c>
      <c r="E10431" s="4" t="s">
        <v>10</v>
      </c>
      <c r="F10431" s="4" t="s">
        <v>159</v>
      </c>
      <c r="G10431" s="4" t="s">
        <v>4698</v>
      </c>
      <c r="H10431" s="4" t="s">
        <v>21434</v>
      </c>
      <c r="I10431" s="4" t="s">
        <v>74</v>
      </c>
      <c r="J10431">
        <f t="shared" si="810"/>
        <v>1</v>
      </c>
      <c r="K10431" s="7">
        <f t="shared" si="811"/>
        <v>0.4381944444444445</v>
      </c>
      <c r="L10431" t="str">
        <f>IF(AND(K10431&lt;Sheet2!$A$3,K10431&gt;=Sheet2!$A$2),"Morning",IF(AND(K10431&gt;=Sheet2!$A$3,K10431&lt;Sheet2!$A$4),"Afternoon","Night"))</f>
        <v>Morning</v>
      </c>
      <c r="M10431" t="str">
        <f t="shared" si="812"/>
        <v>Wednesday</v>
      </c>
      <c r="N10431">
        <f t="shared" si="813"/>
        <v>2019</v>
      </c>
      <c r="O10431">
        <f t="shared" si="814"/>
        <v>1</v>
      </c>
    </row>
    <row r="10432" spans="1:15" x14ac:dyDescent="0.2">
      <c r="A10432" s="3" t="s">
        <v>21435</v>
      </c>
      <c r="B10432" s="6">
        <v>43495.689583333333</v>
      </c>
      <c r="C10432" s="6">
        <v>43495.689583333333</v>
      </c>
      <c r="D10432" s="4" t="s">
        <v>2665</v>
      </c>
      <c r="E10432" s="4" t="s">
        <v>10</v>
      </c>
      <c r="F10432" s="4" t="s">
        <v>30</v>
      </c>
      <c r="G10432" s="4" t="s">
        <v>12</v>
      </c>
      <c r="H10432" s="4" t="s">
        <v>21436</v>
      </c>
      <c r="I10432" s="4" t="s">
        <v>74</v>
      </c>
      <c r="J10432">
        <f t="shared" si="810"/>
        <v>1</v>
      </c>
      <c r="K10432" s="7">
        <f t="shared" si="811"/>
        <v>0.68958333333333333</v>
      </c>
      <c r="L10432" t="str">
        <f>IF(AND(K10432&lt;Sheet2!$A$3,K10432&gt;=Sheet2!$A$2),"Morning",IF(AND(K10432&gt;=Sheet2!$A$3,K10432&lt;Sheet2!$A$4),"Afternoon","Night"))</f>
        <v>Afternoon</v>
      </c>
      <c r="M10432" t="str">
        <f t="shared" si="812"/>
        <v>Wednesday</v>
      </c>
      <c r="N10432">
        <f t="shared" si="813"/>
        <v>2019</v>
      </c>
      <c r="O10432">
        <f t="shared" si="814"/>
        <v>1</v>
      </c>
    </row>
    <row r="10433" spans="1:15" x14ac:dyDescent="0.2">
      <c r="A10433" s="3" t="s">
        <v>21437</v>
      </c>
      <c r="B10433" s="6">
        <v>43495.689583333333</v>
      </c>
      <c r="C10433" s="6">
        <v>43498.520833333336</v>
      </c>
      <c r="D10433" s="4" t="s">
        <v>2665</v>
      </c>
      <c r="E10433" s="4" t="s">
        <v>10</v>
      </c>
      <c r="F10433" s="4" t="s">
        <v>30</v>
      </c>
      <c r="G10433" s="4" t="s">
        <v>12</v>
      </c>
      <c r="H10433" s="4" t="s">
        <v>21438</v>
      </c>
      <c r="I10433" s="4" t="s">
        <v>74</v>
      </c>
      <c r="J10433">
        <f t="shared" si="810"/>
        <v>1</v>
      </c>
      <c r="K10433" s="7">
        <f t="shared" si="811"/>
        <v>0.68958333333333333</v>
      </c>
      <c r="L10433" t="str">
        <f>IF(AND(K10433&lt;Sheet2!$A$3,K10433&gt;=Sheet2!$A$2),"Morning",IF(AND(K10433&gt;=Sheet2!$A$3,K10433&lt;Sheet2!$A$4),"Afternoon","Night"))</f>
        <v>Afternoon</v>
      </c>
      <c r="M10433" t="str">
        <f t="shared" si="812"/>
        <v>Wednesday</v>
      </c>
      <c r="N10433">
        <f t="shared" si="813"/>
        <v>2019</v>
      </c>
      <c r="O10433">
        <f t="shared" si="814"/>
        <v>1</v>
      </c>
    </row>
    <row r="10434" spans="1:15" x14ac:dyDescent="0.2">
      <c r="A10434" s="3" t="s">
        <v>21439</v>
      </c>
      <c r="B10434" s="6">
        <v>43496.365277777775</v>
      </c>
      <c r="C10434" s="6">
        <v>43496.365277777775</v>
      </c>
      <c r="D10434" s="4" t="s">
        <v>9</v>
      </c>
      <c r="E10434" s="4" t="s">
        <v>10</v>
      </c>
      <c r="F10434" s="4" t="s">
        <v>30</v>
      </c>
      <c r="G10434" s="4" t="s">
        <v>12</v>
      </c>
      <c r="H10434" s="4" t="s">
        <v>21440</v>
      </c>
      <c r="I10434" s="4" t="s">
        <v>74</v>
      </c>
      <c r="J10434">
        <f t="shared" si="810"/>
        <v>1</v>
      </c>
      <c r="K10434" s="7">
        <f t="shared" si="811"/>
        <v>0.36527777777777781</v>
      </c>
      <c r="L10434" t="str">
        <f>IF(AND(K10434&lt;Sheet2!$A$3,K10434&gt;=Sheet2!$A$2),"Morning",IF(AND(K10434&gt;=Sheet2!$A$3,K10434&lt;Sheet2!$A$4),"Afternoon","Night"))</f>
        <v>Morning</v>
      </c>
      <c r="M10434" t="str">
        <f t="shared" si="812"/>
        <v>Thursday</v>
      </c>
      <c r="N10434">
        <f t="shared" si="813"/>
        <v>2019</v>
      </c>
      <c r="O10434">
        <f t="shared" si="814"/>
        <v>1</v>
      </c>
    </row>
    <row r="10435" spans="1:15" x14ac:dyDescent="0.2">
      <c r="A10435" s="3" t="s">
        <v>21441</v>
      </c>
      <c r="B10435" s="6">
        <v>43496.365277777775</v>
      </c>
      <c r="C10435" s="6">
        <v>43557.673611111109</v>
      </c>
      <c r="D10435" s="4" t="s">
        <v>9</v>
      </c>
      <c r="E10435" s="4" t="s">
        <v>10</v>
      </c>
      <c r="F10435" s="4" t="s">
        <v>30</v>
      </c>
      <c r="G10435" s="4" t="s">
        <v>12</v>
      </c>
      <c r="H10435" s="4" t="s">
        <v>21442</v>
      </c>
      <c r="I10435" s="4" t="s">
        <v>74</v>
      </c>
      <c r="J10435">
        <f t="shared" ref="J10435:J10498" si="815">COUNTA(B10435)</f>
        <v>1</v>
      </c>
      <c r="K10435" s="7">
        <f t="shared" ref="K10435:K10498" si="816">TIME(HOUR(B10435),MINUTE(B10435),SECOND(B10435))</f>
        <v>0.36527777777777781</v>
      </c>
      <c r="L10435" t="str">
        <f>IF(AND(K10435&lt;Sheet2!$A$3,K10435&gt;=Sheet2!$A$2),"Morning",IF(AND(K10435&gt;=Sheet2!$A$3,K10435&lt;Sheet2!$A$4),"Afternoon","Night"))</f>
        <v>Morning</v>
      </c>
      <c r="M10435" t="str">
        <f t="shared" ref="M10435:M10498" si="817">TEXT(B10435,"dddd")</f>
        <v>Thursday</v>
      </c>
      <c r="N10435">
        <f t="shared" ref="N10435:N10498" si="818">YEAR(B10435)</f>
        <v>2019</v>
      </c>
      <c r="O10435">
        <f t="shared" ref="O10435:O10498" si="819">MONTH(B10435)</f>
        <v>1</v>
      </c>
    </row>
    <row r="10436" spans="1:15" x14ac:dyDescent="0.2">
      <c r="A10436" s="3" t="s">
        <v>21443</v>
      </c>
      <c r="B10436" s="6">
        <v>43496.371527777781</v>
      </c>
      <c r="C10436" s="6">
        <v>43496.371527777781</v>
      </c>
      <c r="D10436" s="4" t="s">
        <v>389</v>
      </c>
      <c r="E10436" s="4" t="s">
        <v>10</v>
      </c>
      <c r="F10436" s="4" t="s">
        <v>30</v>
      </c>
      <c r="G10436" s="4" t="s">
        <v>12</v>
      </c>
      <c r="H10436" s="4" t="s">
        <v>21444</v>
      </c>
      <c r="I10436" s="4" t="s">
        <v>74</v>
      </c>
      <c r="J10436">
        <f t="shared" si="815"/>
        <v>1</v>
      </c>
      <c r="K10436" s="7">
        <f t="shared" si="816"/>
        <v>0.37152777777777773</v>
      </c>
      <c r="L10436" t="str">
        <f>IF(AND(K10436&lt;Sheet2!$A$3,K10436&gt;=Sheet2!$A$2),"Morning",IF(AND(K10436&gt;=Sheet2!$A$3,K10436&lt;Sheet2!$A$4),"Afternoon","Night"))</f>
        <v>Morning</v>
      </c>
      <c r="M10436" t="str">
        <f t="shared" si="817"/>
        <v>Thursday</v>
      </c>
      <c r="N10436">
        <f t="shared" si="818"/>
        <v>2019</v>
      </c>
      <c r="O10436">
        <f t="shared" si="819"/>
        <v>1</v>
      </c>
    </row>
    <row r="10437" spans="1:15" x14ac:dyDescent="0.2">
      <c r="A10437" s="3" t="s">
        <v>21445</v>
      </c>
      <c r="B10437" s="6">
        <v>43496.706250000003</v>
      </c>
      <c r="C10437" s="6">
        <v>43496.706250000003</v>
      </c>
      <c r="D10437" s="4" t="s">
        <v>214</v>
      </c>
      <c r="E10437" s="4" t="s">
        <v>10</v>
      </c>
      <c r="F10437" s="4" t="s">
        <v>11</v>
      </c>
      <c r="G10437" s="4" t="s">
        <v>12</v>
      </c>
      <c r="H10437" s="4" t="s">
        <v>21446</v>
      </c>
      <c r="I10437" s="4" t="s">
        <v>74</v>
      </c>
      <c r="J10437">
        <f t="shared" si="815"/>
        <v>1</v>
      </c>
      <c r="K10437" s="7">
        <f t="shared" si="816"/>
        <v>0.70624999999999993</v>
      </c>
      <c r="L10437" t="str">
        <f>IF(AND(K10437&lt;Sheet2!$A$3,K10437&gt;=Sheet2!$A$2),"Morning",IF(AND(K10437&gt;=Sheet2!$A$3,K10437&lt;Sheet2!$A$4),"Afternoon","Night"))</f>
        <v>Afternoon</v>
      </c>
      <c r="M10437" t="str">
        <f t="shared" si="817"/>
        <v>Thursday</v>
      </c>
      <c r="N10437">
        <f t="shared" si="818"/>
        <v>2019</v>
      </c>
      <c r="O10437">
        <f t="shared" si="819"/>
        <v>1</v>
      </c>
    </row>
    <row r="10438" spans="1:15" x14ac:dyDescent="0.2">
      <c r="A10438" s="3" t="s">
        <v>21447</v>
      </c>
      <c r="B10438" s="6">
        <v>43496.706250000003</v>
      </c>
      <c r="C10438" s="6">
        <v>43557.674305555556</v>
      </c>
      <c r="D10438" s="4" t="s">
        <v>214</v>
      </c>
      <c r="E10438" s="4" t="s">
        <v>10</v>
      </c>
      <c r="F10438" s="4" t="s">
        <v>11</v>
      </c>
      <c r="G10438" s="4" t="s">
        <v>12</v>
      </c>
      <c r="H10438" s="4" t="s">
        <v>21448</v>
      </c>
      <c r="I10438" s="4" t="s">
        <v>74</v>
      </c>
      <c r="J10438">
        <f t="shared" si="815"/>
        <v>1</v>
      </c>
      <c r="K10438" s="7">
        <f t="shared" si="816"/>
        <v>0.70624999999999993</v>
      </c>
      <c r="L10438" t="str">
        <f>IF(AND(K10438&lt;Sheet2!$A$3,K10438&gt;=Sheet2!$A$2),"Morning",IF(AND(K10438&gt;=Sheet2!$A$3,K10438&lt;Sheet2!$A$4),"Afternoon","Night"))</f>
        <v>Afternoon</v>
      </c>
      <c r="M10438" t="str">
        <f t="shared" si="817"/>
        <v>Thursday</v>
      </c>
      <c r="N10438">
        <f t="shared" si="818"/>
        <v>2019</v>
      </c>
      <c r="O10438">
        <f t="shared" si="819"/>
        <v>1</v>
      </c>
    </row>
    <row r="10439" spans="1:15" x14ac:dyDescent="0.2">
      <c r="A10439" s="3" t="s">
        <v>21449</v>
      </c>
      <c r="B10439" s="6">
        <v>43467.039583333331</v>
      </c>
      <c r="C10439" s="6">
        <v>43467.039583333331</v>
      </c>
      <c r="D10439" s="4" t="s">
        <v>14034</v>
      </c>
      <c r="E10439" s="4" t="s">
        <v>10</v>
      </c>
      <c r="F10439" s="4" t="s">
        <v>923</v>
      </c>
      <c r="G10439" s="4" t="s">
        <v>21450</v>
      </c>
      <c r="H10439" s="4" t="s">
        <v>21451</v>
      </c>
      <c r="I10439" s="4" t="s">
        <v>9654</v>
      </c>
      <c r="J10439">
        <f t="shared" si="815"/>
        <v>1</v>
      </c>
      <c r="K10439" s="7">
        <f t="shared" si="816"/>
        <v>3.9583333333333331E-2</v>
      </c>
      <c r="L10439" t="str">
        <f>IF(AND(K10439&lt;Sheet2!$A$3,K10439&gt;=Sheet2!$A$2),"Morning",IF(AND(K10439&gt;=Sheet2!$A$3,K10439&lt;Sheet2!$A$4),"Afternoon","Night"))</f>
        <v>Night</v>
      </c>
      <c r="M10439" t="str">
        <f t="shared" si="817"/>
        <v>Wednesday</v>
      </c>
      <c r="N10439">
        <f t="shared" si="818"/>
        <v>2019</v>
      </c>
      <c r="O10439">
        <f t="shared" si="819"/>
        <v>1</v>
      </c>
    </row>
    <row r="10440" spans="1:15" x14ac:dyDescent="0.2">
      <c r="A10440" s="3" t="s">
        <v>21452</v>
      </c>
      <c r="B10440" s="6">
        <v>43467.439583333333</v>
      </c>
      <c r="C10440" s="6">
        <v>43467.439583333333</v>
      </c>
      <c r="D10440" s="4" t="s">
        <v>241</v>
      </c>
      <c r="E10440" s="4" t="s">
        <v>74</v>
      </c>
      <c r="F10440" s="4" t="s">
        <v>74</v>
      </c>
      <c r="G10440" s="4" t="s">
        <v>72</v>
      </c>
      <c r="H10440" s="4" t="s">
        <v>21453</v>
      </c>
      <c r="I10440" s="4" t="s">
        <v>74</v>
      </c>
      <c r="J10440">
        <f t="shared" si="815"/>
        <v>1</v>
      </c>
      <c r="K10440" s="7">
        <f t="shared" si="816"/>
        <v>0.43958333333333338</v>
      </c>
      <c r="L10440" t="str">
        <f>IF(AND(K10440&lt;Sheet2!$A$3,K10440&gt;=Sheet2!$A$2),"Morning",IF(AND(K10440&gt;=Sheet2!$A$3,K10440&lt;Sheet2!$A$4),"Afternoon","Night"))</f>
        <v>Morning</v>
      </c>
      <c r="M10440" t="str">
        <f t="shared" si="817"/>
        <v>Wednesday</v>
      </c>
      <c r="N10440">
        <f t="shared" si="818"/>
        <v>2019</v>
      </c>
      <c r="O10440">
        <f t="shared" si="819"/>
        <v>1</v>
      </c>
    </row>
    <row r="10441" spans="1:15" x14ac:dyDescent="0.2">
      <c r="A10441" s="3" t="s">
        <v>21454</v>
      </c>
      <c r="B10441" s="6">
        <v>43498.369444444441</v>
      </c>
      <c r="C10441" s="6">
        <v>43498.369444444441</v>
      </c>
      <c r="D10441" s="4" t="s">
        <v>241</v>
      </c>
      <c r="E10441" s="4" t="s">
        <v>74</v>
      </c>
      <c r="F10441" s="4" t="s">
        <v>74</v>
      </c>
      <c r="G10441" s="4" t="s">
        <v>72</v>
      </c>
      <c r="H10441" s="4" t="s">
        <v>21455</v>
      </c>
      <c r="I10441" s="4" t="s">
        <v>74</v>
      </c>
      <c r="J10441">
        <f t="shared" si="815"/>
        <v>1</v>
      </c>
      <c r="K10441" s="7">
        <f t="shared" si="816"/>
        <v>0.36944444444444446</v>
      </c>
      <c r="L10441" t="str">
        <f>IF(AND(K10441&lt;Sheet2!$A$3,K10441&gt;=Sheet2!$A$2),"Morning",IF(AND(K10441&gt;=Sheet2!$A$3,K10441&lt;Sheet2!$A$4),"Afternoon","Night"))</f>
        <v>Morning</v>
      </c>
      <c r="M10441" t="str">
        <f t="shared" si="817"/>
        <v>Saturday</v>
      </c>
      <c r="N10441">
        <f t="shared" si="818"/>
        <v>2019</v>
      </c>
      <c r="O10441">
        <f t="shared" si="819"/>
        <v>2</v>
      </c>
    </row>
    <row r="10442" spans="1:15" x14ac:dyDescent="0.2">
      <c r="A10442" s="3" t="s">
        <v>21456</v>
      </c>
      <c r="B10442" s="6">
        <v>43498.59375</v>
      </c>
      <c r="C10442" s="6">
        <v>43498.59375</v>
      </c>
      <c r="D10442" s="4" t="s">
        <v>241</v>
      </c>
      <c r="E10442" s="4" t="s">
        <v>74</v>
      </c>
      <c r="F10442" s="4" t="s">
        <v>74</v>
      </c>
      <c r="G10442" s="4" t="s">
        <v>72</v>
      </c>
      <c r="H10442" s="4" t="s">
        <v>21457</v>
      </c>
      <c r="I10442" s="4" t="s">
        <v>74</v>
      </c>
      <c r="J10442">
        <f t="shared" si="815"/>
        <v>1</v>
      </c>
      <c r="K10442" s="7">
        <f t="shared" si="816"/>
        <v>0.59375</v>
      </c>
      <c r="L10442" t="str">
        <f>IF(AND(K10442&lt;Sheet2!$A$3,K10442&gt;=Sheet2!$A$2),"Morning",IF(AND(K10442&gt;=Sheet2!$A$3,K10442&lt;Sheet2!$A$4),"Afternoon","Night"))</f>
        <v>Afternoon</v>
      </c>
      <c r="M10442" t="str">
        <f t="shared" si="817"/>
        <v>Saturday</v>
      </c>
      <c r="N10442">
        <f t="shared" si="818"/>
        <v>2019</v>
      </c>
      <c r="O10442">
        <f t="shared" si="819"/>
        <v>2</v>
      </c>
    </row>
    <row r="10443" spans="1:15" x14ac:dyDescent="0.2">
      <c r="A10443" s="3" t="s">
        <v>21458</v>
      </c>
      <c r="B10443" s="6">
        <v>43498.647916666669</v>
      </c>
      <c r="C10443" s="6">
        <v>43498.647916666669</v>
      </c>
      <c r="D10443" s="4" t="s">
        <v>119</v>
      </c>
      <c r="E10443" s="4" t="s">
        <v>74</v>
      </c>
      <c r="F10443" s="4" t="s">
        <v>74</v>
      </c>
      <c r="G10443" s="4" t="s">
        <v>72</v>
      </c>
      <c r="H10443" s="4" t="s">
        <v>21459</v>
      </c>
      <c r="I10443" s="4" t="s">
        <v>74</v>
      </c>
      <c r="J10443">
        <f t="shared" si="815"/>
        <v>1</v>
      </c>
      <c r="K10443" s="7">
        <f t="shared" si="816"/>
        <v>0.6479166666666667</v>
      </c>
      <c r="L10443" t="str">
        <f>IF(AND(K10443&lt;Sheet2!$A$3,K10443&gt;=Sheet2!$A$2),"Morning",IF(AND(K10443&gt;=Sheet2!$A$3,K10443&lt;Sheet2!$A$4),"Afternoon","Night"))</f>
        <v>Afternoon</v>
      </c>
      <c r="M10443" t="str">
        <f t="shared" si="817"/>
        <v>Saturday</v>
      </c>
      <c r="N10443">
        <f t="shared" si="818"/>
        <v>2019</v>
      </c>
      <c r="O10443">
        <f t="shared" si="819"/>
        <v>2</v>
      </c>
    </row>
    <row r="10444" spans="1:15" x14ac:dyDescent="0.2">
      <c r="A10444" s="3" t="s">
        <v>21460</v>
      </c>
      <c r="B10444" s="6">
        <v>43498.681250000001</v>
      </c>
      <c r="C10444" s="6">
        <v>43498.681250000001</v>
      </c>
      <c r="D10444" s="4" t="s">
        <v>119</v>
      </c>
      <c r="E10444" s="4" t="s">
        <v>74</v>
      </c>
      <c r="F10444" s="4" t="s">
        <v>74</v>
      </c>
      <c r="G10444" s="4" t="s">
        <v>72</v>
      </c>
      <c r="H10444" s="4" t="s">
        <v>21461</v>
      </c>
      <c r="I10444" s="4" t="s">
        <v>74</v>
      </c>
      <c r="J10444">
        <f t="shared" si="815"/>
        <v>1</v>
      </c>
      <c r="K10444" s="7">
        <f t="shared" si="816"/>
        <v>0.68125000000000002</v>
      </c>
      <c r="L10444" t="str">
        <f>IF(AND(K10444&lt;Sheet2!$A$3,K10444&gt;=Sheet2!$A$2),"Morning",IF(AND(K10444&gt;=Sheet2!$A$3,K10444&lt;Sheet2!$A$4),"Afternoon","Night"))</f>
        <v>Afternoon</v>
      </c>
      <c r="M10444" t="str">
        <f t="shared" si="817"/>
        <v>Saturday</v>
      </c>
      <c r="N10444">
        <f t="shared" si="818"/>
        <v>2019</v>
      </c>
      <c r="O10444">
        <f t="shared" si="819"/>
        <v>2</v>
      </c>
    </row>
    <row r="10445" spans="1:15" x14ac:dyDescent="0.2">
      <c r="A10445" s="3" t="s">
        <v>21462</v>
      </c>
      <c r="B10445" s="6">
        <v>43498.743750000001</v>
      </c>
      <c r="C10445" s="6">
        <v>43498.743750000001</v>
      </c>
      <c r="D10445" s="4" t="s">
        <v>842</v>
      </c>
      <c r="E10445" s="4" t="s">
        <v>74</v>
      </c>
      <c r="F10445" s="4" t="s">
        <v>74</v>
      </c>
      <c r="G10445" s="4" t="s">
        <v>72</v>
      </c>
      <c r="H10445" s="4" t="s">
        <v>21463</v>
      </c>
      <c r="I10445" s="4" t="s">
        <v>74</v>
      </c>
      <c r="J10445">
        <f t="shared" si="815"/>
        <v>1</v>
      </c>
      <c r="K10445" s="7">
        <f t="shared" si="816"/>
        <v>0.74375000000000002</v>
      </c>
      <c r="L10445" t="str">
        <f>IF(AND(K10445&lt;Sheet2!$A$3,K10445&gt;=Sheet2!$A$2),"Morning",IF(AND(K10445&gt;=Sheet2!$A$3,K10445&lt;Sheet2!$A$4),"Afternoon","Night"))</f>
        <v>Afternoon</v>
      </c>
      <c r="M10445" t="str">
        <f t="shared" si="817"/>
        <v>Saturday</v>
      </c>
      <c r="N10445">
        <f t="shared" si="818"/>
        <v>2019</v>
      </c>
      <c r="O10445">
        <f t="shared" si="819"/>
        <v>2</v>
      </c>
    </row>
    <row r="10446" spans="1:15" x14ac:dyDescent="0.2">
      <c r="A10446" s="3" t="s">
        <v>21464</v>
      </c>
      <c r="B10446" s="6">
        <v>43498.771527777775</v>
      </c>
      <c r="C10446" s="6">
        <v>43498.771527777775</v>
      </c>
      <c r="D10446" s="4" t="s">
        <v>2665</v>
      </c>
      <c r="E10446" s="4" t="s">
        <v>10</v>
      </c>
      <c r="F10446" s="4" t="s">
        <v>11</v>
      </c>
      <c r="G10446" s="4" t="s">
        <v>72</v>
      </c>
      <c r="H10446" s="4" t="s">
        <v>21465</v>
      </c>
      <c r="I10446" s="4" t="s">
        <v>74</v>
      </c>
      <c r="J10446">
        <f t="shared" si="815"/>
        <v>1</v>
      </c>
      <c r="K10446" s="7">
        <f t="shared" si="816"/>
        <v>0.7715277777777777</v>
      </c>
      <c r="L10446" t="str">
        <f>IF(AND(K10446&lt;Sheet2!$A$3,K10446&gt;=Sheet2!$A$2),"Morning",IF(AND(K10446&gt;=Sheet2!$A$3,K10446&lt;Sheet2!$A$4),"Afternoon","Night"))</f>
        <v>Afternoon</v>
      </c>
      <c r="M10446" t="str">
        <f t="shared" si="817"/>
        <v>Saturday</v>
      </c>
      <c r="N10446">
        <f t="shared" si="818"/>
        <v>2019</v>
      </c>
      <c r="O10446">
        <f t="shared" si="819"/>
        <v>2</v>
      </c>
    </row>
    <row r="10447" spans="1:15" x14ac:dyDescent="0.2">
      <c r="A10447" s="3" t="s">
        <v>21466</v>
      </c>
      <c r="B10447" s="6">
        <v>43498.771527777775</v>
      </c>
      <c r="C10447" s="6">
        <v>43618.453472222223</v>
      </c>
      <c r="D10447" s="4" t="s">
        <v>2665</v>
      </c>
      <c r="E10447" s="4" t="s">
        <v>10</v>
      </c>
      <c r="F10447" s="4" t="s">
        <v>11</v>
      </c>
      <c r="G10447" s="4" t="s">
        <v>72</v>
      </c>
      <c r="H10447" s="4" t="s">
        <v>21467</v>
      </c>
      <c r="I10447" s="4" t="s">
        <v>74</v>
      </c>
      <c r="J10447">
        <f t="shared" si="815"/>
        <v>1</v>
      </c>
      <c r="K10447" s="7">
        <f t="shared" si="816"/>
        <v>0.7715277777777777</v>
      </c>
      <c r="L10447" t="str">
        <f>IF(AND(K10447&lt;Sheet2!$A$3,K10447&gt;=Sheet2!$A$2),"Morning",IF(AND(K10447&gt;=Sheet2!$A$3,K10447&lt;Sheet2!$A$4),"Afternoon","Night"))</f>
        <v>Afternoon</v>
      </c>
      <c r="M10447" t="str">
        <f t="shared" si="817"/>
        <v>Saturday</v>
      </c>
      <c r="N10447">
        <f t="shared" si="818"/>
        <v>2019</v>
      </c>
      <c r="O10447">
        <f t="shared" si="819"/>
        <v>2</v>
      </c>
    </row>
    <row r="10448" spans="1:15" x14ac:dyDescent="0.2">
      <c r="A10448" s="3" t="s">
        <v>21468</v>
      </c>
      <c r="B10448" s="6">
        <v>43498.994444444441</v>
      </c>
      <c r="C10448" s="6">
        <v>43498.994444444441</v>
      </c>
      <c r="D10448" s="4" t="s">
        <v>119</v>
      </c>
      <c r="E10448" s="4" t="s">
        <v>74</v>
      </c>
      <c r="F10448" s="4" t="s">
        <v>74</v>
      </c>
      <c r="G10448" s="4" t="s">
        <v>72</v>
      </c>
      <c r="H10448" s="4" t="s">
        <v>21469</v>
      </c>
      <c r="I10448" s="4" t="s">
        <v>74</v>
      </c>
      <c r="J10448">
        <f t="shared" si="815"/>
        <v>1</v>
      </c>
      <c r="K10448" s="7">
        <f t="shared" si="816"/>
        <v>0.99444444444444446</v>
      </c>
      <c r="L10448" t="str">
        <f>IF(AND(K10448&lt;Sheet2!$A$3,K10448&gt;=Sheet2!$A$2),"Morning",IF(AND(K10448&gt;=Sheet2!$A$3,K10448&lt;Sheet2!$A$4),"Afternoon","Night"))</f>
        <v>Night</v>
      </c>
      <c r="M10448" t="str">
        <f t="shared" si="817"/>
        <v>Saturday</v>
      </c>
      <c r="N10448">
        <f t="shared" si="818"/>
        <v>2019</v>
      </c>
      <c r="O10448">
        <f t="shared" si="819"/>
        <v>2</v>
      </c>
    </row>
    <row r="10449" spans="1:15" x14ac:dyDescent="0.2">
      <c r="A10449" s="3" t="s">
        <v>21470</v>
      </c>
      <c r="B10449" s="6">
        <v>43526.420138888891</v>
      </c>
      <c r="C10449" s="6">
        <v>43526.420138888891</v>
      </c>
      <c r="D10449" s="4" t="s">
        <v>96</v>
      </c>
      <c r="E10449" s="4" t="s">
        <v>10</v>
      </c>
      <c r="F10449" s="4" t="s">
        <v>159</v>
      </c>
      <c r="G10449" s="4" t="s">
        <v>108</v>
      </c>
      <c r="H10449" s="4" t="s">
        <v>21471</v>
      </c>
      <c r="I10449" s="4" t="s">
        <v>74</v>
      </c>
      <c r="J10449">
        <f t="shared" si="815"/>
        <v>1</v>
      </c>
      <c r="K10449" s="7">
        <f t="shared" si="816"/>
        <v>0.4201388888888889</v>
      </c>
      <c r="L10449" t="str">
        <f>IF(AND(K10449&lt;Sheet2!$A$3,K10449&gt;=Sheet2!$A$2),"Morning",IF(AND(K10449&gt;=Sheet2!$A$3,K10449&lt;Sheet2!$A$4),"Afternoon","Night"))</f>
        <v>Morning</v>
      </c>
      <c r="M10449" t="str">
        <f t="shared" si="817"/>
        <v>Saturday</v>
      </c>
      <c r="N10449">
        <f t="shared" si="818"/>
        <v>2019</v>
      </c>
      <c r="O10449">
        <f t="shared" si="819"/>
        <v>3</v>
      </c>
    </row>
    <row r="10450" spans="1:15" x14ac:dyDescent="0.2">
      <c r="A10450" s="3" t="s">
        <v>21472</v>
      </c>
      <c r="B10450" s="6">
        <v>43526.615277777775</v>
      </c>
      <c r="C10450" s="6">
        <v>43526.615277777775</v>
      </c>
      <c r="D10450" s="4" t="s">
        <v>232</v>
      </c>
      <c r="E10450" s="4" t="s">
        <v>77</v>
      </c>
      <c r="F10450" s="4" t="s">
        <v>18</v>
      </c>
      <c r="G10450" s="4" t="s">
        <v>12</v>
      </c>
      <c r="H10450" s="4" t="s">
        <v>21473</v>
      </c>
      <c r="I10450" s="4" t="s">
        <v>74</v>
      </c>
      <c r="J10450">
        <f t="shared" si="815"/>
        <v>1</v>
      </c>
      <c r="K10450" s="7">
        <f t="shared" si="816"/>
        <v>0.61527777777777781</v>
      </c>
      <c r="L10450" t="str">
        <f>IF(AND(K10450&lt;Sheet2!$A$3,K10450&gt;=Sheet2!$A$2),"Morning",IF(AND(K10450&gt;=Sheet2!$A$3,K10450&lt;Sheet2!$A$4),"Afternoon","Night"))</f>
        <v>Afternoon</v>
      </c>
      <c r="M10450" t="str">
        <f t="shared" si="817"/>
        <v>Saturday</v>
      </c>
      <c r="N10450">
        <f t="shared" si="818"/>
        <v>2019</v>
      </c>
      <c r="O10450">
        <f t="shared" si="819"/>
        <v>3</v>
      </c>
    </row>
    <row r="10451" spans="1:15" x14ac:dyDescent="0.2">
      <c r="A10451" s="3" t="s">
        <v>21474</v>
      </c>
      <c r="B10451" s="6">
        <v>43526.756944444445</v>
      </c>
      <c r="C10451" s="6">
        <v>43526.756944444445</v>
      </c>
      <c r="D10451" s="4" t="s">
        <v>16</v>
      </c>
      <c r="E10451" s="4" t="s">
        <v>10</v>
      </c>
      <c r="F10451" s="4" t="s">
        <v>11</v>
      </c>
      <c r="G10451" s="4" t="s">
        <v>509</v>
      </c>
      <c r="H10451" s="4" t="s">
        <v>21475</v>
      </c>
      <c r="I10451" s="4" t="s">
        <v>74</v>
      </c>
      <c r="J10451">
        <f t="shared" si="815"/>
        <v>1</v>
      </c>
      <c r="K10451" s="7">
        <f t="shared" si="816"/>
        <v>0.75694444444444453</v>
      </c>
      <c r="L10451" t="str">
        <f>IF(AND(K10451&lt;Sheet2!$A$3,K10451&gt;=Sheet2!$A$2),"Morning",IF(AND(K10451&gt;=Sheet2!$A$3,K10451&lt;Sheet2!$A$4),"Afternoon","Night"))</f>
        <v>Afternoon</v>
      </c>
      <c r="M10451" t="str">
        <f t="shared" si="817"/>
        <v>Saturday</v>
      </c>
      <c r="N10451">
        <f t="shared" si="818"/>
        <v>2019</v>
      </c>
      <c r="O10451">
        <f t="shared" si="819"/>
        <v>3</v>
      </c>
    </row>
    <row r="10452" spans="1:15" x14ac:dyDescent="0.2">
      <c r="A10452" s="3" t="s">
        <v>21476</v>
      </c>
      <c r="B10452" s="6">
        <v>43526.756944444445</v>
      </c>
      <c r="C10452" s="6">
        <v>43618.453472222223</v>
      </c>
      <c r="D10452" s="4" t="s">
        <v>16</v>
      </c>
      <c r="E10452" s="4" t="s">
        <v>10</v>
      </c>
      <c r="F10452" s="4" t="s">
        <v>11</v>
      </c>
      <c r="G10452" s="4" t="s">
        <v>509</v>
      </c>
      <c r="H10452" s="4" t="s">
        <v>21477</v>
      </c>
      <c r="I10452" s="4" t="s">
        <v>74</v>
      </c>
      <c r="J10452">
        <f t="shared" si="815"/>
        <v>1</v>
      </c>
      <c r="K10452" s="7">
        <f t="shared" si="816"/>
        <v>0.75694444444444453</v>
      </c>
      <c r="L10452" t="str">
        <f>IF(AND(K10452&lt;Sheet2!$A$3,K10452&gt;=Sheet2!$A$2),"Morning",IF(AND(K10452&gt;=Sheet2!$A$3,K10452&lt;Sheet2!$A$4),"Afternoon","Night"))</f>
        <v>Afternoon</v>
      </c>
      <c r="M10452" t="str">
        <f t="shared" si="817"/>
        <v>Saturday</v>
      </c>
      <c r="N10452">
        <f t="shared" si="818"/>
        <v>2019</v>
      </c>
      <c r="O10452">
        <f t="shared" si="819"/>
        <v>3</v>
      </c>
    </row>
    <row r="10453" spans="1:15" x14ac:dyDescent="0.2">
      <c r="A10453" s="3" t="s">
        <v>21478</v>
      </c>
      <c r="B10453" s="6">
        <v>43526.813194444447</v>
      </c>
      <c r="C10453" s="6">
        <v>43526.813194444447</v>
      </c>
      <c r="D10453" s="4" t="s">
        <v>842</v>
      </c>
      <c r="E10453" s="4" t="s">
        <v>74</v>
      </c>
      <c r="F10453" s="4" t="s">
        <v>74</v>
      </c>
      <c r="G10453" s="4" t="s">
        <v>72</v>
      </c>
      <c r="H10453" s="4" t="s">
        <v>21479</v>
      </c>
      <c r="I10453" s="4" t="s">
        <v>74</v>
      </c>
      <c r="J10453">
        <f t="shared" si="815"/>
        <v>1</v>
      </c>
      <c r="K10453" s="7">
        <f t="shared" si="816"/>
        <v>0.81319444444444444</v>
      </c>
      <c r="L10453" t="str">
        <f>IF(AND(K10453&lt;Sheet2!$A$3,K10453&gt;=Sheet2!$A$2),"Morning",IF(AND(K10453&gt;=Sheet2!$A$3,K10453&lt;Sheet2!$A$4),"Afternoon","Night"))</f>
        <v>Night</v>
      </c>
      <c r="M10453" t="str">
        <f t="shared" si="817"/>
        <v>Saturday</v>
      </c>
      <c r="N10453">
        <f t="shared" si="818"/>
        <v>2019</v>
      </c>
      <c r="O10453">
        <f t="shared" si="819"/>
        <v>3</v>
      </c>
    </row>
    <row r="10454" spans="1:15" x14ac:dyDescent="0.2">
      <c r="A10454" s="3" t="s">
        <v>21480</v>
      </c>
      <c r="B10454" s="6">
        <v>43526.81527777778</v>
      </c>
      <c r="C10454" s="6">
        <v>43526.81527777778</v>
      </c>
      <c r="D10454" s="4" t="s">
        <v>842</v>
      </c>
      <c r="E10454" s="4" t="s">
        <v>74</v>
      </c>
      <c r="F10454" s="4" t="s">
        <v>74</v>
      </c>
      <c r="G10454" s="4" t="s">
        <v>72</v>
      </c>
      <c r="H10454" s="4" t="s">
        <v>21481</v>
      </c>
      <c r="I10454" s="4" t="s">
        <v>74</v>
      </c>
      <c r="J10454">
        <f t="shared" si="815"/>
        <v>1</v>
      </c>
      <c r="K10454" s="7">
        <f t="shared" si="816"/>
        <v>0.81527777777777777</v>
      </c>
      <c r="L10454" t="str">
        <f>IF(AND(K10454&lt;Sheet2!$A$3,K10454&gt;=Sheet2!$A$2),"Morning",IF(AND(K10454&gt;=Sheet2!$A$3,K10454&lt;Sheet2!$A$4),"Afternoon","Night"))</f>
        <v>Night</v>
      </c>
      <c r="M10454" t="str">
        <f t="shared" si="817"/>
        <v>Saturday</v>
      </c>
      <c r="N10454">
        <f t="shared" si="818"/>
        <v>2019</v>
      </c>
      <c r="O10454">
        <f t="shared" si="819"/>
        <v>3</v>
      </c>
    </row>
    <row r="10455" spans="1:15" x14ac:dyDescent="0.2">
      <c r="A10455" s="3" t="s">
        <v>21482</v>
      </c>
      <c r="B10455" s="6">
        <v>43557.061111111114</v>
      </c>
      <c r="C10455" s="6">
        <v>43557.061111111114</v>
      </c>
      <c r="D10455" s="4" t="s">
        <v>638</v>
      </c>
      <c r="E10455" s="4" t="s">
        <v>77</v>
      </c>
      <c r="F10455" s="4" t="s">
        <v>18</v>
      </c>
      <c r="G10455" s="4" t="s">
        <v>72</v>
      </c>
      <c r="H10455" s="4" t="s">
        <v>21483</v>
      </c>
      <c r="I10455" s="4" t="s">
        <v>74</v>
      </c>
      <c r="J10455">
        <f t="shared" si="815"/>
        <v>1</v>
      </c>
      <c r="K10455" s="7">
        <f t="shared" si="816"/>
        <v>6.1111111111111116E-2</v>
      </c>
      <c r="L10455" t="str">
        <f>IF(AND(K10455&lt;Sheet2!$A$3,K10455&gt;=Sheet2!$A$2),"Morning",IF(AND(K10455&gt;=Sheet2!$A$3,K10455&lt;Sheet2!$A$4),"Afternoon","Night"))</f>
        <v>Night</v>
      </c>
      <c r="M10455" t="str">
        <f t="shared" si="817"/>
        <v>Tuesday</v>
      </c>
      <c r="N10455">
        <f t="shared" si="818"/>
        <v>2019</v>
      </c>
      <c r="O10455">
        <f t="shared" si="819"/>
        <v>4</v>
      </c>
    </row>
    <row r="10456" spans="1:15" x14ac:dyDescent="0.2">
      <c r="A10456" s="3" t="s">
        <v>21484</v>
      </c>
      <c r="B10456" s="6">
        <v>43557.061111111114</v>
      </c>
      <c r="C10456" s="6">
        <v>43618.453472222223</v>
      </c>
      <c r="D10456" s="4" t="s">
        <v>638</v>
      </c>
      <c r="E10456" s="4" t="s">
        <v>77</v>
      </c>
      <c r="F10456" s="4" t="s">
        <v>18</v>
      </c>
      <c r="G10456" s="4" t="s">
        <v>72</v>
      </c>
      <c r="H10456" s="4" t="s">
        <v>21485</v>
      </c>
      <c r="I10456" s="4" t="s">
        <v>74</v>
      </c>
      <c r="J10456">
        <f t="shared" si="815"/>
        <v>1</v>
      </c>
      <c r="K10456" s="7">
        <f t="shared" si="816"/>
        <v>6.1111111111111116E-2</v>
      </c>
      <c r="L10456" t="str">
        <f>IF(AND(K10456&lt;Sheet2!$A$3,K10456&gt;=Sheet2!$A$2),"Morning",IF(AND(K10456&gt;=Sheet2!$A$3,K10456&lt;Sheet2!$A$4),"Afternoon","Night"))</f>
        <v>Night</v>
      </c>
      <c r="M10456" t="str">
        <f t="shared" si="817"/>
        <v>Tuesday</v>
      </c>
      <c r="N10456">
        <f t="shared" si="818"/>
        <v>2019</v>
      </c>
      <c r="O10456">
        <f t="shared" si="819"/>
        <v>4</v>
      </c>
    </row>
    <row r="10457" spans="1:15" x14ac:dyDescent="0.2">
      <c r="A10457" s="3" t="s">
        <v>21486</v>
      </c>
      <c r="B10457" s="6">
        <v>43557.09652777778</v>
      </c>
      <c r="C10457" s="6">
        <v>43557.09652777778</v>
      </c>
      <c r="D10457" s="4" t="s">
        <v>842</v>
      </c>
      <c r="E10457" s="4" t="s">
        <v>74</v>
      </c>
      <c r="F10457" s="4" t="s">
        <v>74</v>
      </c>
      <c r="G10457" s="4" t="s">
        <v>72</v>
      </c>
      <c r="H10457" s="4" t="s">
        <v>21487</v>
      </c>
      <c r="I10457" s="4" t="s">
        <v>74</v>
      </c>
      <c r="J10457">
        <f t="shared" si="815"/>
        <v>1</v>
      </c>
      <c r="K10457" s="7">
        <f t="shared" si="816"/>
        <v>9.6527777777777768E-2</v>
      </c>
      <c r="L10457" t="str">
        <f>IF(AND(K10457&lt;Sheet2!$A$3,K10457&gt;=Sheet2!$A$2),"Morning",IF(AND(K10457&gt;=Sheet2!$A$3,K10457&lt;Sheet2!$A$4),"Afternoon","Night"))</f>
        <v>Night</v>
      </c>
      <c r="M10457" t="str">
        <f t="shared" si="817"/>
        <v>Tuesday</v>
      </c>
      <c r="N10457">
        <f t="shared" si="818"/>
        <v>2019</v>
      </c>
      <c r="O10457">
        <f t="shared" si="819"/>
        <v>4</v>
      </c>
    </row>
    <row r="10458" spans="1:15" x14ac:dyDescent="0.2">
      <c r="A10458" s="3" t="s">
        <v>21488</v>
      </c>
      <c r="B10458" s="6">
        <v>43557.378472222219</v>
      </c>
      <c r="C10458" s="6">
        <v>43557.378472222219</v>
      </c>
      <c r="D10458" s="4" t="s">
        <v>119</v>
      </c>
      <c r="E10458" s="4" t="s">
        <v>74</v>
      </c>
      <c r="F10458" s="4" t="s">
        <v>74</v>
      </c>
      <c r="G10458" s="4" t="s">
        <v>72</v>
      </c>
      <c r="H10458" s="4" t="s">
        <v>21489</v>
      </c>
      <c r="I10458" s="4" t="s">
        <v>74</v>
      </c>
      <c r="J10458">
        <f t="shared" si="815"/>
        <v>1</v>
      </c>
      <c r="K10458" s="7">
        <f t="shared" si="816"/>
        <v>0.37847222222222227</v>
      </c>
      <c r="L10458" t="str">
        <f>IF(AND(K10458&lt;Sheet2!$A$3,K10458&gt;=Sheet2!$A$2),"Morning",IF(AND(K10458&gt;=Sheet2!$A$3,K10458&lt;Sheet2!$A$4),"Afternoon","Night"))</f>
        <v>Morning</v>
      </c>
      <c r="M10458" t="str">
        <f t="shared" si="817"/>
        <v>Tuesday</v>
      </c>
      <c r="N10458">
        <f t="shared" si="818"/>
        <v>2019</v>
      </c>
      <c r="O10458">
        <f t="shared" si="819"/>
        <v>4</v>
      </c>
    </row>
    <row r="10459" spans="1:15" x14ac:dyDescent="0.2">
      <c r="A10459" s="3" t="s">
        <v>21490</v>
      </c>
      <c r="B10459" s="6">
        <v>43557.407638888886</v>
      </c>
      <c r="C10459" s="6">
        <v>43557.407638888886</v>
      </c>
      <c r="D10459" s="4" t="s">
        <v>862</v>
      </c>
      <c r="E10459" s="4" t="s">
        <v>10</v>
      </c>
      <c r="F10459" s="4" t="s">
        <v>159</v>
      </c>
      <c r="G10459" s="4" t="s">
        <v>349</v>
      </c>
      <c r="H10459" s="4" t="s">
        <v>21491</v>
      </c>
      <c r="I10459" s="4" t="s">
        <v>74</v>
      </c>
      <c r="J10459">
        <f t="shared" si="815"/>
        <v>1</v>
      </c>
      <c r="K10459" s="7">
        <f t="shared" si="816"/>
        <v>0.40763888888888888</v>
      </c>
      <c r="L10459" t="str">
        <f>IF(AND(K10459&lt;Sheet2!$A$3,K10459&gt;=Sheet2!$A$2),"Morning",IF(AND(K10459&gt;=Sheet2!$A$3,K10459&lt;Sheet2!$A$4),"Afternoon","Night"))</f>
        <v>Morning</v>
      </c>
      <c r="M10459" t="str">
        <f t="shared" si="817"/>
        <v>Tuesday</v>
      </c>
      <c r="N10459">
        <f t="shared" si="818"/>
        <v>2019</v>
      </c>
      <c r="O10459">
        <f t="shared" si="819"/>
        <v>4</v>
      </c>
    </row>
    <row r="10460" spans="1:15" x14ac:dyDescent="0.2">
      <c r="A10460" s="3" t="s">
        <v>21492</v>
      </c>
      <c r="B10460" s="6">
        <v>43557.457638888889</v>
      </c>
      <c r="C10460" s="6">
        <v>43557.457638888889</v>
      </c>
      <c r="D10460" s="4" t="s">
        <v>1244</v>
      </c>
      <c r="E10460" s="4" t="s">
        <v>10</v>
      </c>
      <c r="F10460" s="4" t="s">
        <v>159</v>
      </c>
      <c r="G10460" s="4" t="s">
        <v>72</v>
      </c>
      <c r="H10460" s="4" t="s">
        <v>21493</v>
      </c>
      <c r="I10460" s="4" t="s">
        <v>74</v>
      </c>
      <c r="J10460">
        <f t="shared" si="815"/>
        <v>1</v>
      </c>
      <c r="K10460" s="7">
        <f t="shared" si="816"/>
        <v>0.45763888888888887</v>
      </c>
      <c r="L10460" t="str">
        <f>IF(AND(K10460&lt;Sheet2!$A$3,K10460&gt;=Sheet2!$A$2),"Morning",IF(AND(K10460&gt;=Sheet2!$A$3,K10460&lt;Sheet2!$A$4),"Afternoon","Night"))</f>
        <v>Morning</v>
      </c>
      <c r="M10460" t="str">
        <f t="shared" si="817"/>
        <v>Tuesday</v>
      </c>
      <c r="N10460">
        <f t="shared" si="818"/>
        <v>2019</v>
      </c>
      <c r="O10460">
        <f t="shared" si="819"/>
        <v>4</v>
      </c>
    </row>
    <row r="10461" spans="1:15" x14ac:dyDescent="0.2">
      <c r="A10461" s="3" t="s">
        <v>21494</v>
      </c>
      <c r="B10461" s="6">
        <v>43587.425694444442</v>
      </c>
      <c r="C10461" s="6">
        <v>43587.425694444442</v>
      </c>
      <c r="D10461" s="4" t="s">
        <v>842</v>
      </c>
      <c r="E10461" s="4" t="s">
        <v>74</v>
      </c>
      <c r="F10461" s="4" t="s">
        <v>74</v>
      </c>
      <c r="G10461" s="4" t="s">
        <v>72</v>
      </c>
      <c r="H10461" s="4" t="s">
        <v>21495</v>
      </c>
      <c r="I10461" s="4" t="s">
        <v>74</v>
      </c>
      <c r="J10461">
        <f t="shared" si="815"/>
        <v>1</v>
      </c>
      <c r="K10461" s="7">
        <f t="shared" si="816"/>
        <v>0.42569444444444443</v>
      </c>
      <c r="L10461" t="str">
        <f>IF(AND(K10461&lt;Sheet2!$A$3,K10461&gt;=Sheet2!$A$2),"Morning",IF(AND(K10461&gt;=Sheet2!$A$3,K10461&lt;Sheet2!$A$4),"Afternoon","Night"))</f>
        <v>Morning</v>
      </c>
      <c r="M10461" t="str">
        <f t="shared" si="817"/>
        <v>Thursday</v>
      </c>
      <c r="N10461">
        <f t="shared" si="818"/>
        <v>2019</v>
      </c>
      <c r="O10461">
        <f t="shared" si="819"/>
        <v>5</v>
      </c>
    </row>
    <row r="10462" spans="1:15" x14ac:dyDescent="0.2">
      <c r="A10462" s="3" t="s">
        <v>21496</v>
      </c>
      <c r="B10462" s="6">
        <v>43587.999305555553</v>
      </c>
      <c r="C10462" s="6">
        <v>43587.999305555553</v>
      </c>
      <c r="D10462" s="4" t="s">
        <v>70</v>
      </c>
      <c r="E10462" s="4" t="s">
        <v>74</v>
      </c>
      <c r="F10462" s="4" t="s">
        <v>71</v>
      </c>
      <c r="G10462" s="4" t="s">
        <v>72</v>
      </c>
      <c r="H10462" s="4" t="s">
        <v>11161</v>
      </c>
      <c r="I10462" s="4" t="s">
        <v>74</v>
      </c>
      <c r="J10462">
        <f t="shared" si="815"/>
        <v>1</v>
      </c>
      <c r="K10462" s="7">
        <f t="shared" si="816"/>
        <v>0.99930555555555556</v>
      </c>
      <c r="L10462" t="str">
        <f>IF(AND(K10462&lt;Sheet2!$A$3,K10462&gt;=Sheet2!$A$2),"Morning",IF(AND(K10462&gt;=Sheet2!$A$3,K10462&lt;Sheet2!$A$4),"Afternoon","Night"))</f>
        <v>Night</v>
      </c>
      <c r="M10462" t="str">
        <f t="shared" si="817"/>
        <v>Thursday</v>
      </c>
      <c r="N10462">
        <f t="shared" si="818"/>
        <v>2019</v>
      </c>
      <c r="O10462">
        <f t="shared" si="819"/>
        <v>5</v>
      </c>
    </row>
    <row r="10463" spans="1:15" x14ac:dyDescent="0.2">
      <c r="A10463" s="3" t="s">
        <v>21497</v>
      </c>
      <c r="B10463" s="6">
        <v>43618.404166666667</v>
      </c>
      <c r="C10463" s="6">
        <v>43618.404166666667</v>
      </c>
      <c r="D10463" s="4" t="s">
        <v>298</v>
      </c>
      <c r="E10463" s="4" t="s">
        <v>10</v>
      </c>
      <c r="F10463" s="4" t="s">
        <v>30</v>
      </c>
      <c r="G10463" s="4" t="s">
        <v>12</v>
      </c>
      <c r="H10463" s="4" t="s">
        <v>21498</v>
      </c>
      <c r="I10463" s="4" t="s">
        <v>74</v>
      </c>
      <c r="J10463">
        <f t="shared" si="815"/>
        <v>1</v>
      </c>
      <c r="K10463" s="7">
        <f t="shared" si="816"/>
        <v>0.40416666666666662</v>
      </c>
      <c r="L10463" t="str">
        <f>IF(AND(K10463&lt;Sheet2!$A$3,K10463&gt;=Sheet2!$A$2),"Morning",IF(AND(K10463&gt;=Sheet2!$A$3,K10463&lt;Sheet2!$A$4),"Afternoon","Night"))</f>
        <v>Morning</v>
      </c>
      <c r="M10463" t="str">
        <f t="shared" si="817"/>
        <v>Sunday</v>
      </c>
      <c r="N10463">
        <f t="shared" si="818"/>
        <v>2019</v>
      </c>
      <c r="O10463">
        <f t="shared" si="819"/>
        <v>6</v>
      </c>
    </row>
    <row r="10464" spans="1:15" x14ac:dyDescent="0.2">
      <c r="A10464" s="3" t="s">
        <v>21499</v>
      </c>
      <c r="B10464" s="6">
        <v>43618.404166666667</v>
      </c>
      <c r="C10464" s="6">
        <v>43740.338194444441</v>
      </c>
      <c r="D10464" s="4" t="s">
        <v>298</v>
      </c>
      <c r="E10464" s="4" t="s">
        <v>10</v>
      </c>
      <c r="F10464" s="4" t="s">
        <v>30</v>
      </c>
      <c r="G10464" s="4" t="s">
        <v>12</v>
      </c>
      <c r="H10464" s="4" t="s">
        <v>21500</v>
      </c>
      <c r="I10464" s="4" t="s">
        <v>74</v>
      </c>
      <c r="J10464">
        <f t="shared" si="815"/>
        <v>1</v>
      </c>
      <c r="K10464" s="7">
        <f t="shared" si="816"/>
        <v>0.40416666666666662</v>
      </c>
      <c r="L10464" t="str">
        <f>IF(AND(K10464&lt;Sheet2!$A$3,K10464&gt;=Sheet2!$A$2),"Morning",IF(AND(K10464&gt;=Sheet2!$A$3,K10464&lt;Sheet2!$A$4),"Afternoon","Night"))</f>
        <v>Morning</v>
      </c>
      <c r="M10464" t="str">
        <f t="shared" si="817"/>
        <v>Sunday</v>
      </c>
      <c r="N10464">
        <f t="shared" si="818"/>
        <v>2019</v>
      </c>
      <c r="O10464">
        <f t="shared" si="819"/>
        <v>6</v>
      </c>
    </row>
    <row r="10465" spans="1:15" x14ac:dyDescent="0.2">
      <c r="A10465" s="3" t="s">
        <v>21501</v>
      </c>
      <c r="B10465" s="6">
        <v>43618.78125</v>
      </c>
      <c r="C10465" s="6">
        <v>43618.78125</v>
      </c>
      <c r="D10465" s="4" t="s">
        <v>2160</v>
      </c>
      <c r="E10465" s="4" t="s">
        <v>10</v>
      </c>
      <c r="F10465" s="4" t="s">
        <v>923</v>
      </c>
      <c r="G10465" s="4" t="s">
        <v>21502</v>
      </c>
      <c r="H10465" s="4" t="s">
        <v>21503</v>
      </c>
      <c r="I10465" s="4" t="s">
        <v>12</v>
      </c>
      <c r="J10465">
        <f t="shared" si="815"/>
        <v>1</v>
      </c>
      <c r="K10465" s="7">
        <f t="shared" si="816"/>
        <v>0.78125</v>
      </c>
      <c r="L10465" t="str">
        <f>IF(AND(K10465&lt;Sheet2!$A$3,K10465&gt;=Sheet2!$A$2),"Morning",IF(AND(K10465&gt;=Sheet2!$A$3,K10465&lt;Sheet2!$A$4),"Afternoon","Night"))</f>
        <v>Afternoon</v>
      </c>
      <c r="M10465" t="str">
        <f t="shared" si="817"/>
        <v>Sunday</v>
      </c>
      <c r="N10465">
        <f t="shared" si="818"/>
        <v>2019</v>
      </c>
      <c r="O10465">
        <f t="shared" si="819"/>
        <v>6</v>
      </c>
    </row>
    <row r="10466" spans="1:15" x14ac:dyDescent="0.2">
      <c r="A10466" s="3" t="s">
        <v>21504</v>
      </c>
      <c r="B10466" s="6">
        <v>43648.45</v>
      </c>
      <c r="C10466" s="6">
        <v>43648.45</v>
      </c>
      <c r="D10466" s="4" t="s">
        <v>196</v>
      </c>
      <c r="E10466" s="4" t="s">
        <v>10</v>
      </c>
      <c r="F10466" s="4" t="s">
        <v>159</v>
      </c>
      <c r="G10466" s="4" t="s">
        <v>10071</v>
      </c>
      <c r="H10466" s="4" t="s">
        <v>21505</v>
      </c>
      <c r="I10466" s="4" t="s">
        <v>74</v>
      </c>
      <c r="J10466">
        <f t="shared" si="815"/>
        <v>1</v>
      </c>
      <c r="K10466" s="7">
        <f t="shared" si="816"/>
        <v>0.45</v>
      </c>
      <c r="L10466" t="str">
        <f>IF(AND(K10466&lt;Sheet2!$A$3,K10466&gt;=Sheet2!$A$2),"Morning",IF(AND(K10466&gt;=Sheet2!$A$3,K10466&lt;Sheet2!$A$4),"Afternoon","Night"))</f>
        <v>Morning</v>
      </c>
      <c r="M10466" t="str">
        <f t="shared" si="817"/>
        <v>Tuesday</v>
      </c>
      <c r="N10466">
        <f t="shared" si="818"/>
        <v>2019</v>
      </c>
      <c r="O10466">
        <f t="shared" si="819"/>
        <v>7</v>
      </c>
    </row>
    <row r="10467" spans="1:15" x14ac:dyDescent="0.2">
      <c r="A10467" s="3" t="s">
        <v>21506</v>
      </c>
      <c r="B10467" s="6">
        <v>43648.479861111111</v>
      </c>
      <c r="C10467" s="6">
        <v>43648.479861111111</v>
      </c>
      <c r="D10467" s="4" t="s">
        <v>379</v>
      </c>
      <c r="E10467" s="4" t="s">
        <v>10</v>
      </c>
      <c r="F10467" s="4" t="s">
        <v>159</v>
      </c>
      <c r="G10467" s="4" t="s">
        <v>1841</v>
      </c>
      <c r="H10467" s="4" t="s">
        <v>21507</v>
      </c>
      <c r="I10467" s="4" t="s">
        <v>74</v>
      </c>
      <c r="J10467">
        <f t="shared" si="815"/>
        <v>1</v>
      </c>
      <c r="K10467" s="7">
        <f t="shared" si="816"/>
        <v>0.47986111111111113</v>
      </c>
      <c r="L10467" t="str">
        <f>IF(AND(K10467&lt;Sheet2!$A$3,K10467&gt;=Sheet2!$A$2),"Morning",IF(AND(K10467&gt;=Sheet2!$A$3,K10467&lt;Sheet2!$A$4),"Afternoon","Night"))</f>
        <v>Morning</v>
      </c>
      <c r="M10467" t="str">
        <f t="shared" si="817"/>
        <v>Tuesday</v>
      </c>
      <c r="N10467">
        <f t="shared" si="818"/>
        <v>2019</v>
      </c>
      <c r="O10467">
        <f t="shared" si="819"/>
        <v>7</v>
      </c>
    </row>
    <row r="10468" spans="1:15" x14ac:dyDescent="0.2">
      <c r="A10468" s="3" t="s">
        <v>21508</v>
      </c>
      <c r="B10468" s="6">
        <v>43679.275694444441</v>
      </c>
      <c r="C10468" s="6">
        <v>43679.275694444441</v>
      </c>
      <c r="D10468" s="4" t="s">
        <v>15130</v>
      </c>
      <c r="E10468" s="4" t="s">
        <v>10</v>
      </c>
      <c r="F10468" s="4" t="s">
        <v>18</v>
      </c>
      <c r="G10468" s="4" t="s">
        <v>1841</v>
      </c>
      <c r="H10468" s="4" t="s">
        <v>21509</v>
      </c>
      <c r="I10468" s="4" t="s">
        <v>74</v>
      </c>
      <c r="J10468">
        <f t="shared" si="815"/>
        <v>1</v>
      </c>
      <c r="K10468" s="7">
        <f t="shared" si="816"/>
        <v>0.27569444444444446</v>
      </c>
      <c r="L10468" t="str">
        <f>IF(AND(K10468&lt;Sheet2!$A$3,K10468&gt;=Sheet2!$A$2),"Morning",IF(AND(K10468&gt;=Sheet2!$A$3,K10468&lt;Sheet2!$A$4),"Afternoon","Night"))</f>
        <v>Morning</v>
      </c>
      <c r="M10468" t="str">
        <f t="shared" si="817"/>
        <v>Friday</v>
      </c>
      <c r="N10468">
        <f t="shared" si="818"/>
        <v>2019</v>
      </c>
      <c r="O10468">
        <f t="shared" si="819"/>
        <v>8</v>
      </c>
    </row>
    <row r="10469" spans="1:15" x14ac:dyDescent="0.2">
      <c r="A10469" s="3" t="s">
        <v>21510</v>
      </c>
      <c r="B10469" s="6">
        <v>43710.214583333334</v>
      </c>
      <c r="C10469" s="6">
        <v>43710.214583333334</v>
      </c>
      <c r="D10469" s="4" t="s">
        <v>40</v>
      </c>
      <c r="E10469" s="4" t="s">
        <v>10</v>
      </c>
      <c r="F10469" s="4" t="s">
        <v>11</v>
      </c>
      <c r="G10469" s="4" t="s">
        <v>566</v>
      </c>
      <c r="H10469" s="4" t="s">
        <v>21511</v>
      </c>
      <c r="I10469" s="4" t="s">
        <v>74</v>
      </c>
      <c r="J10469">
        <f t="shared" si="815"/>
        <v>1</v>
      </c>
      <c r="K10469" s="7">
        <f t="shared" si="816"/>
        <v>0.21458333333333335</v>
      </c>
      <c r="L10469" t="str">
        <f>IF(AND(K10469&lt;Sheet2!$A$3,K10469&gt;=Sheet2!$A$2),"Morning",IF(AND(K10469&gt;=Sheet2!$A$3,K10469&lt;Sheet2!$A$4),"Afternoon","Night"))</f>
        <v>Morning</v>
      </c>
      <c r="M10469" t="str">
        <f t="shared" si="817"/>
        <v>Monday</v>
      </c>
      <c r="N10469">
        <f t="shared" si="818"/>
        <v>2019</v>
      </c>
      <c r="O10469">
        <f t="shared" si="819"/>
        <v>9</v>
      </c>
    </row>
    <row r="10470" spans="1:15" x14ac:dyDescent="0.2">
      <c r="A10470" s="3" t="s">
        <v>21512</v>
      </c>
      <c r="B10470" s="6">
        <v>43710.430555555555</v>
      </c>
      <c r="C10470" s="6">
        <v>43710.430555555555</v>
      </c>
      <c r="D10470" s="4" t="s">
        <v>6897</v>
      </c>
      <c r="E10470" s="4" t="s">
        <v>10</v>
      </c>
      <c r="F10470" s="4" t="s">
        <v>159</v>
      </c>
      <c r="G10470" s="4" t="s">
        <v>12</v>
      </c>
      <c r="H10470" s="4" t="s">
        <v>21513</v>
      </c>
      <c r="I10470" s="4" t="s">
        <v>74</v>
      </c>
      <c r="J10470">
        <f t="shared" si="815"/>
        <v>1</v>
      </c>
      <c r="K10470" s="7">
        <f t="shared" si="816"/>
        <v>0.43055555555555558</v>
      </c>
      <c r="L10470" t="str">
        <f>IF(AND(K10470&lt;Sheet2!$A$3,K10470&gt;=Sheet2!$A$2),"Morning",IF(AND(K10470&gt;=Sheet2!$A$3,K10470&lt;Sheet2!$A$4),"Afternoon","Night"))</f>
        <v>Morning</v>
      </c>
      <c r="M10470" t="str">
        <f t="shared" si="817"/>
        <v>Monday</v>
      </c>
      <c r="N10470">
        <f t="shared" si="818"/>
        <v>2019</v>
      </c>
      <c r="O10470">
        <f t="shared" si="819"/>
        <v>9</v>
      </c>
    </row>
    <row r="10471" spans="1:15" x14ac:dyDescent="0.2">
      <c r="A10471" s="3" t="s">
        <v>21514</v>
      </c>
      <c r="B10471" s="6">
        <v>43710.433333333334</v>
      </c>
      <c r="C10471" s="6">
        <v>43710.433333333334</v>
      </c>
      <c r="D10471" s="4" t="s">
        <v>7367</v>
      </c>
      <c r="E10471" s="4" t="s">
        <v>10</v>
      </c>
      <c r="F10471" s="4" t="s">
        <v>159</v>
      </c>
      <c r="G10471" s="4" t="s">
        <v>12</v>
      </c>
      <c r="H10471" s="4" t="s">
        <v>21515</v>
      </c>
      <c r="I10471" s="4" t="s">
        <v>74</v>
      </c>
      <c r="J10471">
        <f t="shared" si="815"/>
        <v>1</v>
      </c>
      <c r="K10471" s="7">
        <f t="shared" si="816"/>
        <v>0.43333333333333335</v>
      </c>
      <c r="L10471" t="str">
        <f>IF(AND(K10471&lt;Sheet2!$A$3,K10471&gt;=Sheet2!$A$2),"Morning",IF(AND(K10471&gt;=Sheet2!$A$3,K10471&lt;Sheet2!$A$4),"Afternoon","Night"))</f>
        <v>Morning</v>
      </c>
      <c r="M10471" t="str">
        <f t="shared" si="817"/>
        <v>Monday</v>
      </c>
      <c r="N10471">
        <f t="shared" si="818"/>
        <v>2019</v>
      </c>
      <c r="O10471">
        <f t="shared" si="819"/>
        <v>9</v>
      </c>
    </row>
    <row r="10472" spans="1:15" x14ac:dyDescent="0.2">
      <c r="A10472" s="3" t="s">
        <v>21516</v>
      </c>
      <c r="B10472" s="6">
        <v>43710.667361111111</v>
      </c>
      <c r="C10472" s="6">
        <v>43710.667361111111</v>
      </c>
      <c r="D10472" s="4" t="s">
        <v>10005</v>
      </c>
      <c r="E10472" s="4" t="s">
        <v>10</v>
      </c>
      <c r="F10472" s="4" t="s">
        <v>30</v>
      </c>
      <c r="G10472" s="4" t="s">
        <v>12</v>
      </c>
      <c r="H10472" s="4" t="s">
        <v>21517</v>
      </c>
      <c r="I10472" s="4" t="s">
        <v>74</v>
      </c>
      <c r="J10472">
        <f t="shared" si="815"/>
        <v>1</v>
      </c>
      <c r="K10472" s="7">
        <f t="shared" si="816"/>
        <v>0.66736111111111107</v>
      </c>
      <c r="L10472" t="str">
        <f>IF(AND(K10472&lt;Sheet2!$A$3,K10472&gt;=Sheet2!$A$2),"Morning",IF(AND(K10472&gt;=Sheet2!$A$3,K10472&lt;Sheet2!$A$4),"Afternoon","Night"))</f>
        <v>Afternoon</v>
      </c>
      <c r="M10472" t="str">
        <f t="shared" si="817"/>
        <v>Monday</v>
      </c>
      <c r="N10472">
        <f t="shared" si="818"/>
        <v>2019</v>
      </c>
      <c r="O10472">
        <f t="shared" si="819"/>
        <v>9</v>
      </c>
    </row>
    <row r="10473" spans="1:15" x14ac:dyDescent="0.2">
      <c r="A10473" s="3" t="s">
        <v>21518</v>
      </c>
      <c r="B10473" s="6">
        <v>43710.667361111111</v>
      </c>
      <c r="C10473" s="6">
        <v>43801.718055555553</v>
      </c>
      <c r="D10473" s="4" t="s">
        <v>10005</v>
      </c>
      <c r="E10473" s="4" t="s">
        <v>10</v>
      </c>
      <c r="F10473" s="4" t="s">
        <v>30</v>
      </c>
      <c r="G10473" s="4" t="s">
        <v>12</v>
      </c>
      <c r="H10473" s="4" t="s">
        <v>21519</v>
      </c>
      <c r="I10473" s="4" t="s">
        <v>74</v>
      </c>
      <c r="J10473">
        <f t="shared" si="815"/>
        <v>1</v>
      </c>
      <c r="K10473" s="7">
        <f t="shared" si="816"/>
        <v>0.66736111111111107</v>
      </c>
      <c r="L10473" t="str">
        <f>IF(AND(K10473&lt;Sheet2!$A$3,K10473&gt;=Sheet2!$A$2),"Morning",IF(AND(K10473&gt;=Sheet2!$A$3,K10473&lt;Sheet2!$A$4),"Afternoon","Night"))</f>
        <v>Afternoon</v>
      </c>
      <c r="M10473" t="str">
        <f t="shared" si="817"/>
        <v>Monday</v>
      </c>
      <c r="N10473">
        <f t="shared" si="818"/>
        <v>2019</v>
      </c>
      <c r="O10473">
        <f t="shared" si="819"/>
        <v>9</v>
      </c>
    </row>
    <row r="10474" spans="1:15" x14ac:dyDescent="0.2">
      <c r="A10474" s="3" t="s">
        <v>21520</v>
      </c>
      <c r="B10474" s="6">
        <v>43710.76458333333</v>
      </c>
      <c r="C10474" s="6">
        <v>43710.76458333333</v>
      </c>
      <c r="D10474" s="4" t="s">
        <v>76</v>
      </c>
      <c r="E10474" s="4" t="s">
        <v>17</v>
      </c>
      <c r="F10474" s="4" t="s">
        <v>30</v>
      </c>
      <c r="G10474" s="4" t="s">
        <v>349</v>
      </c>
      <c r="H10474" s="4" t="s">
        <v>21521</v>
      </c>
      <c r="I10474" s="4" t="s">
        <v>74</v>
      </c>
      <c r="J10474">
        <f t="shared" si="815"/>
        <v>1</v>
      </c>
      <c r="K10474" s="7">
        <f t="shared" si="816"/>
        <v>0.76458333333333339</v>
      </c>
      <c r="L10474" t="str">
        <f>IF(AND(K10474&lt;Sheet2!$A$3,K10474&gt;=Sheet2!$A$2),"Morning",IF(AND(K10474&gt;=Sheet2!$A$3,K10474&lt;Sheet2!$A$4),"Afternoon","Night"))</f>
        <v>Afternoon</v>
      </c>
      <c r="M10474" t="str">
        <f t="shared" si="817"/>
        <v>Monday</v>
      </c>
      <c r="N10474">
        <f t="shared" si="818"/>
        <v>2019</v>
      </c>
      <c r="O10474">
        <f t="shared" si="819"/>
        <v>9</v>
      </c>
    </row>
    <row r="10475" spans="1:15" x14ac:dyDescent="0.2">
      <c r="A10475" s="3" t="s">
        <v>21522</v>
      </c>
      <c r="B10475" s="6">
        <v>43710.76458333333</v>
      </c>
      <c r="C10475" s="6">
        <v>43801.416666666664</v>
      </c>
      <c r="D10475" s="4" t="s">
        <v>76</v>
      </c>
      <c r="E10475" s="4" t="s">
        <v>17</v>
      </c>
      <c r="F10475" s="4" t="s">
        <v>30</v>
      </c>
      <c r="G10475" s="4" t="s">
        <v>349</v>
      </c>
      <c r="H10475" s="4" t="s">
        <v>21523</v>
      </c>
      <c r="I10475" s="4" t="s">
        <v>74</v>
      </c>
      <c r="J10475">
        <f t="shared" si="815"/>
        <v>1</v>
      </c>
      <c r="K10475" s="7">
        <f t="shared" si="816"/>
        <v>0.76458333333333339</v>
      </c>
      <c r="L10475" t="str">
        <f>IF(AND(K10475&lt;Sheet2!$A$3,K10475&gt;=Sheet2!$A$2),"Morning",IF(AND(K10475&gt;=Sheet2!$A$3,K10475&lt;Sheet2!$A$4),"Afternoon","Night"))</f>
        <v>Afternoon</v>
      </c>
      <c r="M10475" t="str">
        <f t="shared" si="817"/>
        <v>Monday</v>
      </c>
      <c r="N10475">
        <f t="shared" si="818"/>
        <v>2019</v>
      </c>
      <c r="O10475">
        <f t="shared" si="819"/>
        <v>9</v>
      </c>
    </row>
    <row r="10476" spans="1:15" x14ac:dyDescent="0.2">
      <c r="A10476" s="3" t="s">
        <v>21524</v>
      </c>
      <c r="B10476" s="6">
        <v>43740.336805555555</v>
      </c>
      <c r="C10476" s="6">
        <v>43740.336805555555</v>
      </c>
      <c r="D10476" s="4" t="s">
        <v>214</v>
      </c>
      <c r="E10476" s="4" t="s">
        <v>10</v>
      </c>
      <c r="F10476" s="4" t="s">
        <v>30</v>
      </c>
      <c r="G10476" s="4" t="s">
        <v>12</v>
      </c>
      <c r="H10476" s="4" t="s">
        <v>21525</v>
      </c>
      <c r="I10476" s="4" t="s">
        <v>74</v>
      </c>
      <c r="J10476">
        <f t="shared" si="815"/>
        <v>1</v>
      </c>
      <c r="K10476" s="7">
        <f t="shared" si="816"/>
        <v>0.33680555555555558</v>
      </c>
      <c r="L10476" t="str">
        <f>IF(AND(K10476&lt;Sheet2!$A$3,K10476&gt;=Sheet2!$A$2),"Morning",IF(AND(K10476&gt;=Sheet2!$A$3,K10476&lt;Sheet2!$A$4),"Afternoon","Night"))</f>
        <v>Morning</v>
      </c>
      <c r="M10476" t="str">
        <f t="shared" si="817"/>
        <v>Wednesday</v>
      </c>
      <c r="N10476">
        <f t="shared" si="818"/>
        <v>2019</v>
      </c>
      <c r="O10476">
        <f t="shared" si="819"/>
        <v>10</v>
      </c>
    </row>
    <row r="10477" spans="1:15" x14ac:dyDescent="0.2">
      <c r="A10477" s="3" t="s">
        <v>21526</v>
      </c>
      <c r="B10477" s="6">
        <v>43740.336805555555</v>
      </c>
      <c r="C10477" s="6">
        <v>43801.706250000003</v>
      </c>
      <c r="D10477" s="4" t="s">
        <v>214</v>
      </c>
      <c r="E10477" s="4" t="s">
        <v>10</v>
      </c>
      <c r="F10477" s="4" t="s">
        <v>30</v>
      </c>
      <c r="G10477" s="4" t="s">
        <v>12</v>
      </c>
      <c r="H10477" s="4" t="s">
        <v>21527</v>
      </c>
      <c r="I10477" s="4" t="s">
        <v>74</v>
      </c>
      <c r="J10477">
        <f t="shared" si="815"/>
        <v>1</v>
      </c>
      <c r="K10477" s="7">
        <f t="shared" si="816"/>
        <v>0.33680555555555558</v>
      </c>
      <c r="L10477" t="str">
        <f>IF(AND(K10477&lt;Sheet2!$A$3,K10477&gt;=Sheet2!$A$2),"Morning",IF(AND(K10477&gt;=Sheet2!$A$3,K10477&lt;Sheet2!$A$4),"Afternoon","Night"))</f>
        <v>Morning</v>
      </c>
      <c r="M10477" t="str">
        <f t="shared" si="817"/>
        <v>Wednesday</v>
      </c>
      <c r="N10477">
        <f t="shared" si="818"/>
        <v>2019</v>
      </c>
      <c r="O10477">
        <f t="shared" si="819"/>
        <v>10</v>
      </c>
    </row>
    <row r="10478" spans="1:15" x14ac:dyDescent="0.2">
      <c r="A10478" s="3" t="s">
        <v>21528</v>
      </c>
      <c r="B10478" s="6">
        <v>43740.662499999999</v>
      </c>
      <c r="C10478" s="6">
        <v>43740.662499999999</v>
      </c>
      <c r="D10478" s="4" t="s">
        <v>62</v>
      </c>
      <c r="E10478" s="4" t="s">
        <v>102</v>
      </c>
      <c r="F10478" s="4" t="s">
        <v>18</v>
      </c>
      <c r="G10478" s="4" t="s">
        <v>12</v>
      </c>
      <c r="H10478" s="4" t="s">
        <v>21529</v>
      </c>
      <c r="I10478" s="4" t="s">
        <v>74</v>
      </c>
      <c r="J10478">
        <f t="shared" si="815"/>
        <v>1</v>
      </c>
      <c r="K10478" s="7">
        <f t="shared" si="816"/>
        <v>0.66249999999999998</v>
      </c>
      <c r="L10478" t="str">
        <f>IF(AND(K10478&lt;Sheet2!$A$3,K10478&gt;=Sheet2!$A$2),"Morning",IF(AND(K10478&gt;=Sheet2!$A$3,K10478&lt;Sheet2!$A$4),"Afternoon","Night"))</f>
        <v>Afternoon</v>
      </c>
      <c r="M10478" t="str">
        <f t="shared" si="817"/>
        <v>Wednesday</v>
      </c>
      <c r="N10478">
        <f t="shared" si="818"/>
        <v>2019</v>
      </c>
      <c r="O10478">
        <f t="shared" si="819"/>
        <v>10</v>
      </c>
    </row>
    <row r="10479" spans="1:15" x14ac:dyDescent="0.2">
      <c r="A10479" s="3" t="s">
        <v>21530</v>
      </c>
      <c r="B10479" s="6">
        <v>43740.662499999999</v>
      </c>
      <c r="C10479" s="6">
        <v>43801.708333333336</v>
      </c>
      <c r="D10479" s="4" t="s">
        <v>62</v>
      </c>
      <c r="E10479" s="4" t="s">
        <v>102</v>
      </c>
      <c r="F10479" s="4" t="s">
        <v>18</v>
      </c>
      <c r="G10479" s="4" t="s">
        <v>12</v>
      </c>
      <c r="H10479" s="4" t="s">
        <v>21531</v>
      </c>
      <c r="I10479" s="4" t="s">
        <v>74</v>
      </c>
      <c r="J10479">
        <f t="shared" si="815"/>
        <v>1</v>
      </c>
      <c r="K10479" s="7">
        <f t="shared" si="816"/>
        <v>0.66249999999999998</v>
      </c>
      <c r="L10479" t="str">
        <f>IF(AND(K10479&lt;Sheet2!$A$3,K10479&gt;=Sheet2!$A$2),"Morning",IF(AND(K10479&gt;=Sheet2!$A$3,K10479&lt;Sheet2!$A$4),"Afternoon","Night"))</f>
        <v>Afternoon</v>
      </c>
      <c r="M10479" t="str">
        <f t="shared" si="817"/>
        <v>Wednesday</v>
      </c>
      <c r="N10479">
        <f t="shared" si="818"/>
        <v>2019</v>
      </c>
      <c r="O10479">
        <f t="shared" si="819"/>
        <v>10</v>
      </c>
    </row>
    <row r="10480" spans="1:15" x14ac:dyDescent="0.2">
      <c r="A10480" s="3" t="s">
        <v>21532</v>
      </c>
      <c r="B10480" s="6">
        <v>43740.676388888889</v>
      </c>
      <c r="C10480" s="6">
        <v>43740.676388888889</v>
      </c>
      <c r="D10480" s="4" t="s">
        <v>3305</v>
      </c>
      <c r="E10480" s="4" t="s">
        <v>77</v>
      </c>
      <c r="F10480" s="4" t="s">
        <v>18</v>
      </c>
      <c r="G10480" s="4" t="s">
        <v>628</v>
      </c>
      <c r="H10480" s="4" t="s">
        <v>21533</v>
      </c>
      <c r="I10480" s="4" t="s">
        <v>74</v>
      </c>
      <c r="J10480">
        <f t="shared" si="815"/>
        <v>1</v>
      </c>
      <c r="K10480" s="7">
        <f t="shared" si="816"/>
        <v>0.67638888888888893</v>
      </c>
      <c r="L10480" t="str">
        <f>IF(AND(K10480&lt;Sheet2!$A$3,K10480&gt;=Sheet2!$A$2),"Morning",IF(AND(K10480&gt;=Sheet2!$A$3,K10480&lt;Sheet2!$A$4),"Afternoon","Night"))</f>
        <v>Afternoon</v>
      </c>
      <c r="M10480" t="str">
        <f t="shared" si="817"/>
        <v>Wednesday</v>
      </c>
      <c r="N10480">
        <f t="shared" si="818"/>
        <v>2019</v>
      </c>
      <c r="O10480">
        <f t="shared" si="819"/>
        <v>10</v>
      </c>
    </row>
    <row r="10481" spans="1:15" x14ac:dyDescent="0.2">
      <c r="A10481" s="3" t="s">
        <v>21534</v>
      </c>
      <c r="B10481" s="6">
        <v>43740.676388888889</v>
      </c>
      <c r="C10481" s="6">
        <v>43801.711805555555</v>
      </c>
      <c r="D10481" s="4" t="s">
        <v>3305</v>
      </c>
      <c r="E10481" s="4" t="s">
        <v>77</v>
      </c>
      <c r="F10481" s="4" t="s">
        <v>18</v>
      </c>
      <c r="G10481" s="4" t="s">
        <v>628</v>
      </c>
      <c r="H10481" s="4" t="s">
        <v>21535</v>
      </c>
      <c r="I10481" s="4" t="s">
        <v>74</v>
      </c>
      <c r="J10481">
        <f t="shared" si="815"/>
        <v>1</v>
      </c>
      <c r="K10481" s="7">
        <f t="shared" si="816"/>
        <v>0.67638888888888893</v>
      </c>
      <c r="L10481" t="str">
        <f>IF(AND(K10481&lt;Sheet2!$A$3,K10481&gt;=Sheet2!$A$2),"Morning",IF(AND(K10481&gt;=Sheet2!$A$3,K10481&lt;Sheet2!$A$4),"Afternoon","Night"))</f>
        <v>Afternoon</v>
      </c>
      <c r="M10481" t="str">
        <f t="shared" si="817"/>
        <v>Wednesday</v>
      </c>
      <c r="N10481">
        <f t="shared" si="818"/>
        <v>2019</v>
      </c>
      <c r="O10481">
        <f t="shared" si="819"/>
        <v>10</v>
      </c>
    </row>
    <row r="10482" spans="1:15" x14ac:dyDescent="0.2">
      <c r="A10482" s="3" t="s">
        <v>21536</v>
      </c>
      <c r="B10482" s="6">
        <v>43740.734722222223</v>
      </c>
      <c r="C10482" s="6">
        <v>43740.734722222223</v>
      </c>
      <c r="D10482" s="4" t="s">
        <v>1996</v>
      </c>
      <c r="E10482" s="4" t="s">
        <v>17</v>
      </c>
      <c r="F10482" s="4" t="s">
        <v>30</v>
      </c>
      <c r="G10482" s="4" t="s">
        <v>12</v>
      </c>
      <c r="H10482" s="4" t="s">
        <v>21537</v>
      </c>
      <c r="I10482" s="4" t="s">
        <v>74</v>
      </c>
      <c r="J10482">
        <f t="shared" si="815"/>
        <v>1</v>
      </c>
      <c r="K10482" s="7">
        <f t="shared" si="816"/>
        <v>0.73472222222222217</v>
      </c>
      <c r="L10482" t="str">
        <f>IF(AND(K10482&lt;Sheet2!$A$3,K10482&gt;=Sheet2!$A$2),"Morning",IF(AND(K10482&gt;=Sheet2!$A$3,K10482&lt;Sheet2!$A$4),"Afternoon","Night"))</f>
        <v>Afternoon</v>
      </c>
      <c r="M10482" t="str">
        <f t="shared" si="817"/>
        <v>Wednesday</v>
      </c>
      <c r="N10482">
        <f t="shared" si="818"/>
        <v>2019</v>
      </c>
      <c r="O10482">
        <f t="shared" si="819"/>
        <v>10</v>
      </c>
    </row>
    <row r="10483" spans="1:15" x14ac:dyDescent="0.2">
      <c r="A10483" s="3" t="s">
        <v>21538</v>
      </c>
      <c r="B10483" s="6">
        <v>43740.734722222223</v>
      </c>
      <c r="C10483" s="6">
        <v>43801.71597222222</v>
      </c>
      <c r="D10483" s="4" t="s">
        <v>1996</v>
      </c>
      <c r="E10483" s="4" t="s">
        <v>17</v>
      </c>
      <c r="F10483" s="4" t="s">
        <v>30</v>
      </c>
      <c r="G10483" s="4" t="s">
        <v>12</v>
      </c>
      <c r="H10483" s="4" t="s">
        <v>21539</v>
      </c>
      <c r="I10483" s="4" t="s">
        <v>74</v>
      </c>
      <c r="J10483">
        <f t="shared" si="815"/>
        <v>1</v>
      </c>
      <c r="K10483" s="7">
        <f t="shared" si="816"/>
        <v>0.73472222222222217</v>
      </c>
      <c r="L10483" t="str">
        <f>IF(AND(K10483&lt;Sheet2!$A$3,K10483&gt;=Sheet2!$A$2),"Morning",IF(AND(K10483&gt;=Sheet2!$A$3,K10483&lt;Sheet2!$A$4),"Afternoon","Night"))</f>
        <v>Afternoon</v>
      </c>
      <c r="M10483" t="str">
        <f t="shared" si="817"/>
        <v>Wednesday</v>
      </c>
      <c r="N10483">
        <f t="shared" si="818"/>
        <v>2019</v>
      </c>
      <c r="O10483">
        <f t="shared" si="819"/>
        <v>10</v>
      </c>
    </row>
    <row r="10484" spans="1:15" x14ac:dyDescent="0.2">
      <c r="A10484" s="3" t="s">
        <v>21540</v>
      </c>
      <c r="B10484" s="6">
        <v>43740.790972222225</v>
      </c>
      <c r="C10484" s="6">
        <v>43740.790972222225</v>
      </c>
      <c r="D10484" s="4" t="s">
        <v>164</v>
      </c>
      <c r="E10484" s="4" t="s">
        <v>17</v>
      </c>
      <c r="F10484" s="4" t="s">
        <v>30</v>
      </c>
      <c r="G10484" s="4" t="s">
        <v>12</v>
      </c>
      <c r="H10484" s="4" t="s">
        <v>21541</v>
      </c>
      <c r="I10484" s="4" t="s">
        <v>74</v>
      </c>
      <c r="J10484">
        <f t="shared" si="815"/>
        <v>1</v>
      </c>
      <c r="K10484" s="7">
        <f t="shared" si="816"/>
        <v>0.7909722222222223</v>
      </c>
      <c r="L10484" t="str">
        <f>IF(AND(K10484&lt;Sheet2!$A$3,K10484&gt;=Sheet2!$A$2),"Morning",IF(AND(K10484&gt;=Sheet2!$A$3,K10484&lt;Sheet2!$A$4),"Afternoon","Night"))</f>
        <v>Afternoon</v>
      </c>
      <c r="M10484" t="str">
        <f t="shared" si="817"/>
        <v>Wednesday</v>
      </c>
      <c r="N10484">
        <f t="shared" si="818"/>
        <v>2019</v>
      </c>
      <c r="O10484">
        <f t="shared" si="819"/>
        <v>10</v>
      </c>
    </row>
    <row r="10485" spans="1:15" x14ac:dyDescent="0.2">
      <c r="A10485" s="3" t="s">
        <v>21542</v>
      </c>
      <c r="B10485" s="6">
        <v>43740.790972222225</v>
      </c>
      <c r="C10485" s="6">
        <v>43801.719444444447</v>
      </c>
      <c r="D10485" s="4" t="s">
        <v>164</v>
      </c>
      <c r="E10485" s="4" t="s">
        <v>17</v>
      </c>
      <c r="F10485" s="4" t="s">
        <v>30</v>
      </c>
      <c r="G10485" s="4" t="s">
        <v>12</v>
      </c>
      <c r="H10485" s="4" t="s">
        <v>21543</v>
      </c>
      <c r="I10485" s="4" t="s">
        <v>74</v>
      </c>
      <c r="J10485">
        <f t="shared" si="815"/>
        <v>1</v>
      </c>
      <c r="K10485" s="7">
        <f t="shared" si="816"/>
        <v>0.7909722222222223</v>
      </c>
      <c r="L10485" t="str">
        <f>IF(AND(K10485&lt;Sheet2!$A$3,K10485&gt;=Sheet2!$A$2),"Morning",IF(AND(K10485&gt;=Sheet2!$A$3,K10485&lt;Sheet2!$A$4),"Afternoon","Night"))</f>
        <v>Afternoon</v>
      </c>
      <c r="M10485" t="str">
        <f t="shared" si="817"/>
        <v>Wednesday</v>
      </c>
      <c r="N10485">
        <f t="shared" si="818"/>
        <v>2019</v>
      </c>
      <c r="O10485">
        <f t="shared" si="819"/>
        <v>10</v>
      </c>
    </row>
    <row r="10486" spans="1:15" x14ac:dyDescent="0.2">
      <c r="A10486" s="3" t="s">
        <v>21544</v>
      </c>
      <c r="B10486" s="6">
        <v>43771.654166666667</v>
      </c>
      <c r="C10486" s="6">
        <v>43771.654166666667</v>
      </c>
      <c r="D10486" s="4" t="s">
        <v>3305</v>
      </c>
      <c r="E10486" s="4" t="s">
        <v>10</v>
      </c>
      <c r="F10486" s="4" t="s">
        <v>923</v>
      </c>
      <c r="G10486" s="4" t="s">
        <v>21545</v>
      </c>
      <c r="H10486" s="4" t="s">
        <v>21546</v>
      </c>
      <c r="I10486" s="4" t="s">
        <v>74</v>
      </c>
      <c r="J10486">
        <f t="shared" si="815"/>
        <v>1</v>
      </c>
      <c r="K10486" s="7">
        <f t="shared" si="816"/>
        <v>0.65416666666666667</v>
      </c>
      <c r="L10486" t="str">
        <f>IF(AND(K10486&lt;Sheet2!$A$3,K10486&gt;=Sheet2!$A$2),"Morning",IF(AND(K10486&gt;=Sheet2!$A$3,K10486&lt;Sheet2!$A$4),"Afternoon","Night"))</f>
        <v>Afternoon</v>
      </c>
      <c r="M10486" t="str">
        <f t="shared" si="817"/>
        <v>Saturday</v>
      </c>
      <c r="N10486">
        <f t="shared" si="818"/>
        <v>2019</v>
      </c>
      <c r="O10486">
        <f t="shared" si="819"/>
        <v>11</v>
      </c>
    </row>
    <row r="10487" spans="1:15" x14ac:dyDescent="0.2">
      <c r="A10487" s="3" t="s">
        <v>21547</v>
      </c>
      <c r="B10487" s="6">
        <v>43801.412499999999</v>
      </c>
      <c r="C10487" s="6">
        <v>43801.412499999999</v>
      </c>
      <c r="D10487" s="4" t="s">
        <v>407</v>
      </c>
      <c r="E10487" s="4" t="s">
        <v>10</v>
      </c>
      <c r="F10487" s="4" t="s">
        <v>295</v>
      </c>
      <c r="G10487" s="4" t="s">
        <v>1761</v>
      </c>
      <c r="H10487" s="4" t="s">
        <v>21548</v>
      </c>
      <c r="I10487" s="4" t="s">
        <v>74</v>
      </c>
      <c r="J10487">
        <f t="shared" si="815"/>
        <v>1</v>
      </c>
      <c r="K10487" s="7">
        <f t="shared" si="816"/>
        <v>0.41250000000000003</v>
      </c>
      <c r="L10487" t="str">
        <f>IF(AND(K10487&lt;Sheet2!$A$3,K10487&gt;=Sheet2!$A$2),"Morning",IF(AND(K10487&gt;=Sheet2!$A$3,K10487&lt;Sheet2!$A$4),"Afternoon","Night"))</f>
        <v>Morning</v>
      </c>
      <c r="M10487" t="str">
        <f t="shared" si="817"/>
        <v>Monday</v>
      </c>
      <c r="N10487">
        <f t="shared" si="818"/>
        <v>2019</v>
      </c>
      <c r="O10487">
        <f t="shared" si="819"/>
        <v>12</v>
      </c>
    </row>
    <row r="10488" spans="1:15" x14ac:dyDescent="0.2">
      <c r="A10488" s="3" t="s">
        <v>21549</v>
      </c>
      <c r="B10488" s="6">
        <v>43801.6875</v>
      </c>
      <c r="C10488" s="6">
        <v>43801.6875</v>
      </c>
      <c r="D10488" s="4" t="s">
        <v>2665</v>
      </c>
      <c r="E10488" s="4" t="s">
        <v>10</v>
      </c>
      <c r="F10488" s="4" t="s">
        <v>11</v>
      </c>
      <c r="G10488" s="4" t="s">
        <v>12</v>
      </c>
      <c r="H10488" s="4" t="s">
        <v>21550</v>
      </c>
      <c r="I10488" s="4" t="s">
        <v>74</v>
      </c>
      <c r="J10488">
        <f t="shared" si="815"/>
        <v>1</v>
      </c>
      <c r="K10488" s="7">
        <f t="shared" si="816"/>
        <v>0.6875</v>
      </c>
      <c r="L10488" t="str">
        <f>IF(AND(K10488&lt;Sheet2!$A$3,K10488&gt;=Sheet2!$A$2),"Morning",IF(AND(K10488&gt;=Sheet2!$A$3,K10488&lt;Sheet2!$A$4),"Afternoon","Night"))</f>
        <v>Afternoon</v>
      </c>
      <c r="M10488" t="str">
        <f t="shared" si="817"/>
        <v>Monday</v>
      </c>
      <c r="N10488">
        <f t="shared" si="818"/>
        <v>2019</v>
      </c>
      <c r="O10488">
        <f t="shared" si="819"/>
        <v>12</v>
      </c>
    </row>
    <row r="10489" spans="1:15" x14ac:dyDescent="0.2">
      <c r="A10489" s="3" t="s">
        <v>21551</v>
      </c>
      <c r="B10489" s="6">
        <v>43801.6875</v>
      </c>
      <c r="C10489" s="6" t="s">
        <v>30734</v>
      </c>
      <c r="D10489" s="4" t="s">
        <v>2665</v>
      </c>
      <c r="E10489" s="4" t="s">
        <v>10</v>
      </c>
      <c r="F10489" s="4" t="s">
        <v>11</v>
      </c>
      <c r="G10489" s="4" t="s">
        <v>12</v>
      </c>
      <c r="H10489" s="4" t="s">
        <v>21552</v>
      </c>
      <c r="I10489" s="4" t="s">
        <v>74</v>
      </c>
      <c r="J10489">
        <f t="shared" si="815"/>
        <v>1</v>
      </c>
      <c r="K10489" s="7">
        <f t="shared" si="816"/>
        <v>0.6875</v>
      </c>
      <c r="L10489" t="str">
        <f>IF(AND(K10489&lt;Sheet2!$A$3,K10489&gt;=Sheet2!$A$2),"Morning",IF(AND(K10489&gt;=Sheet2!$A$3,K10489&lt;Sheet2!$A$4),"Afternoon","Night"))</f>
        <v>Afternoon</v>
      </c>
      <c r="M10489" t="str">
        <f t="shared" si="817"/>
        <v>Monday</v>
      </c>
      <c r="N10489">
        <f t="shared" si="818"/>
        <v>2019</v>
      </c>
      <c r="O10489">
        <f t="shared" si="819"/>
        <v>12</v>
      </c>
    </row>
    <row r="10490" spans="1:15" x14ac:dyDescent="0.2">
      <c r="A10490" s="3" t="s">
        <v>21553</v>
      </c>
      <c r="B10490" s="6">
        <v>43509</v>
      </c>
      <c r="C10490" s="6">
        <v>43509</v>
      </c>
      <c r="D10490" s="4" t="s">
        <v>70</v>
      </c>
      <c r="E10490" s="4" t="s">
        <v>74</v>
      </c>
      <c r="F10490" s="4" t="s">
        <v>74</v>
      </c>
      <c r="G10490" s="4" t="s">
        <v>12</v>
      </c>
      <c r="H10490" s="4" t="s">
        <v>3651</v>
      </c>
      <c r="I10490" s="4" t="s">
        <v>74</v>
      </c>
      <c r="J10490">
        <f t="shared" si="815"/>
        <v>1</v>
      </c>
      <c r="K10490" s="7">
        <f t="shared" si="816"/>
        <v>0</v>
      </c>
      <c r="L10490" t="str">
        <f>IF(AND(K10490&lt;Sheet2!$A$3,K10490&gt;=Sheet2!$A$2),"Morning",IF(AND(K10490&gt;=Sheet2!$A$3,K10490&lt;Sheet2!$A$4),"Afternoon","Night"))</f>
        <v>Night</v>
      </c>
      <c r="M10490" t="str">
        <f t="shared" si="817"/>
        <v>Wednesday</v>
      </c>
      <c r="N10490">
        <f t="shared" si="818"/>
        <v>2019</v>
      </c>
      <c r="O10490">
        <f t="shared" si="819"/>
        <v>2</v>
      </c>
    </row>
    <row r="10491" spans="1:15" x14ac:dyDescent="0.2">
      <c r="A10491" s="3" t="s">
        <v>21554</v>
      </c>
      <c r="B10491" s="6">
        <v>43510.006944444445</v>
      </c>
      <c r="C10491" s="6">
        <v>43510.006944444445</v>
      </c>
      <c r="D10491" s="4" t="s">
        <v>224</v>
      </c>
      <c r="E10491" s="4" t="s">
        <v>10</v>
      </c>
      <c r="F10491" s="4" t="s">
        <v>18</v>
      </c>
      <c r="G10491" s="4" t="s">
        <v>21555</v>
      </c>
      <c r="H10491" s="4" t="s">
        <v>21556</v>
      </c>
      <c r="I10491" s="4" t="s">
        <v>74</v>
      </c>
      <c r="J10491">
        <f t="shared" si="815"/>
        <v>1</v>
      </c>
      <c r="K10491" s="7">
        <f t="shared" si="816"/>
        <v>6.9444444444444441E-3</v>
      </c>
      <c r="L10491" t="str">
        <f>IF(AND(K10491&lt;Sheet2!$A$3,K10491&gt;=Sheet2!$A$2),"Morning",IF(AND(K10491&gt;=Sheet2!$A$3,K10491&lt;Sheet2!$A$4),"Afternoon","Night"))</f>
        <v>Night</v>
      </c>
      <c r="M10491" t="str">
        <f t="shared" si="817"/>
        <v>Thursday</v>
      </c>
      <c r="N10491">
        <f t="shared" si="818"/>
        <v>2019</v>
      </c>
      <c r="O10491">
        <f t="shared" si="819"/>
        <v>2</v>
      </c>
    </row>
    <row r="10492" spans="1:15" x14ac:dyDescent="0.2">
      <c r="A10492" s="3" t="s">
        <v>21557</v>
      </c>
      <c r="B10492" s="6">
        <v>43510.006944444445</v>
      </c>
      <c r="C10492" s="6">
        <v>43510.89166666667</v>
      </c>
      <c r="D10492" s="4" t="s">
        <v>224</v>
      </c>
      <c r="E10492" s="4" t="s">
        <v>10</v>
      </c>
      <c r="F10492" s="4" t="s">
        <v>18</v>
      </c>
      <c r="G10492" s="4" t="s">
        <v>21555</v>
      </c>
      <c r="H10492" s="4" t="s">
        <v>21558</v>
      </c>
      <c r="I10492" s="4" t="s">
        <v>74</v>
      </c>
      <c r="J10492">
        <f t="shared" si="815"/>
        <v>1</v>
      </c>
      <c r="K10492" s="7">
        <f t="shared" si="816"/>
        <v>6.9444444444444441E-3</v>
      </c>
      <c r="L10492" t="str">
        <f>IF(AND(K10492&lt;Sheet2!$A$3,K10492&gt;=Sheet2!$A$2),"Morning",IF(AND(K10492&gt;=Sheet2!$A$3,K10492&lt;Sheet2!$A$4),"Afternoon","Night"))</f>
        <v>Night</v>
      </c>
      <c r="M10492" t="str">
        <f t="shared" si="817"/>
        <v>Thursday</v>
      </c>
      <c r="N10492">
        <f t="shared" si="818"/>
        <v>2019</v>
      </c>
      <c r="O10492">
        <f t="shared" si="819"/>
        <v>2</v>
      </c>
    </row>
    <row r="10493" spans="1:15" x14ac:dyDescent="0.2">
      <c r="A10493" s="3" t="s">
        <v>21559</v>
      </c>
      <c r="B10493" s="6">
        <v>43510.334027777775</v>
      </c>
      <c r="C10493" s="6">
        <v>43510.334027777775</v>
      </c>
      <c r="D10493" s="4" t="s">
        <v>45</v>
      </c>
      <c r="E10493" s="4" t="s">
        <v>17</v>
      </c>
      <c r="F10493" s="4" t="s">
        <v>508</v>
      </c>
      <c r="G10493" s="4" t="s">
        <v>421</v>
      </c>
      <c r="H10493" s="4" t="s">
        <v>21560</v>
      </c>
      <c r="I10493" s="4" t="s">
        <v>74</v>
      </c>
      <c r="J10493">
        <f t="shared" si="815"/>
        <v>1</v>
      </c>
      <c r="K10493" s="7">
        <f t="shared" si="816"/>
        <v>0.33402777777777781</v>
      </c>
      <c r="L10493" t="str">
        <f>IF(AND(K10493&lt;Sheet2!$A$3,K10493&gt;=Sheet2!$A$2),"Morning",IF(AND(K10493&gt;=Sheet2!$A$3,K10493&lt;Sheet2!$A$4),"Afternoon","Night"))</f>
        <v>Morning</v>
      </c>
      <c r="M10493" t="str">
        <f t="shared" si="817"/>
        <v>Thursday</v>
      </c>
      <c r="N10493">
        <f t="shared" si="818"/>
        <v>2019</v>
      </c>
      <c r="O10493">
        <f t="shared" si="819"/>
        <v>2</v>
      </c>
    </row>
    <row r="10494" spans="1:15" x14ac:dyDescent="0.2">
      <c r="A10494" s="3" t="s">
        <v>21561</v>
      </c>
      <c r="B10494" s="6">
        <v>43510.334027777775</v>
      </c>
      <c r="C10494" s="6">
        <v>43512.957638888889</v>
      </c>
      <c r="D10494" s="4" t="s">
        <v>45</v>
      </c>
      <c r="E10494" s="4" t="s">
        <v>17</v>
      </c>
      <c r="F10494" s="4" t="s">
        <v>508</v>
      </c>
      <c r="G10494" s="4" t="s">
        <v>421</v>
      </c>
      <c r="H10494" s="4" t="s">
        <v>21562</v>
      </c>
      <c r="I10494" s="4" t="s">
        <v>74</v>
      </c>
      <c r="J10494">
        <f t="shared" si="815"/>
        <v>1</v>
      </c>
      <c r="K10494" s="7">
        <f t="shared" si="816"/>
        <v>0.33402777777777781</v>
      </c>
      <c r="L10494" t="str">
        <f>IF(AND(K10494&lt;Sheet2!$A$3,K10494&gt;=Sheet2!$A$2),"Morning",IF(AND(K10494&gt;=Sheet2!$A$3,K10494&lt;Sheet2!$A$4),"Afternoon","Night"))</f>
        <v>Morning</v>
      </c>
      <c r="M10494" t="str">
        <f t="shared" si="817"/>
        <v>Thursday</v>
      </c>
      <c r="N10494">
        <f t="shared" si="818"/>
        <v>2019</v>
      </c>
      <c r="O10494">
        <f t="shared" si="819"/>
        <v>2</v>
      </c>
    </row>
    <row r="10495" spans="1:15" x14ac:dyDescent="0.2">
      <c r="A10495" s="3" t="s">
        <v>21563</v>
      </c>
      <c r="B10495" s="6">
        <v>43510.453472222223</v>
      </c>
      <c r="C10495" s="6">
        <v>43510.453472222223</v>
      </c>
      <c r="D10495" s="4" t="s">
        <v>937</v>
      </c>
      <c r="E10495" s="4" t="s">
        <v>10</v>
      </c>
      <c r="F10495" s="4" t="s">
        <v>159</v>
      </c>
      <c r="G10495" s="4" t="s">
        <v>12</v>
      </c>
      <c r="H10495" s="4" t="s">
        <v>21564</v>
      </c>
      <c r="I10495" s="4" t="s">
        <v>74</v>
      </c>
      <c r="J10495">
        <f t="shared" si="815"/>
        <v>1</v>
      </c>
      <c r="K10495" s="7">
        <f t="shared" si="816"/>
        <v>0.45347222222222222</v>
      </c>
      <c r="L10495" t="str">
        <f>IF(AND(K10495&lt;Sheet2!$A$3,K10495&gt;=Sheet2!$A$2),"Morning",IF(AND(K10495&gt;=Sheet2!$A$3,K10495&lt;Sheet2!$A$4),"Afternoon","Night"))</f>
        <v>Morning</v>
      </c>
      <c r="M10495" t="str">
        <f t="shared" si="817"/>
        <v>Thursday</v>
      </c>
      <c r="N10495">
        <f t="shared" si="818"/>
        <v>2019</v>
      </c>
      <c r="O10495">
        <f t="shared" si="819"/>
        <v>2</v>
      </c>
    </row>
    <row r="10496" spans="1:15" x14ac:dyDescent="0.2">
      <c r="A10496" s="3" t="s">
        <v>21565</v>
      </c>
      <c r="B10496" s="6">
        <v>43511.041666666664</v>
      </c>
      <c r="C10496" s="6">
        <v>43511.041666666664</v>
      </c>
      <c r="D10496" s="4" t="s">
        <v>183</v>
      </c>
      <c r="E10496" s="4" t="s">
        <v>77</v>
      </c>
      <c r="F10496" s="4" t="s">
        <v>18</v>
      </c>
      <c r="G10496" s="4" t="s">
        <v>1067</v>
      </c>
      <c r="H10496" s="4" t="s">
        <v>21566</v>
      </c>
      <c r="I10496" s="4" t="s">
        <v>74</v>
      </c>
      <c r="J10496">
        <f t="shared" si="815"/>
        <v>1</v>
      </c>
      <c r="K10496" s="7">
        <f t="shared" si="816"/>
        <v>4.1666666666666664E-2</v>
      </c>
      <c r="L10496" t="str">
        <f>IF(AND(K10496&lt;Sheet2!$A$3,K10496&gt;=Sheet2!$A$2),"Morning",IF(AND(K10496&gt;=Sheet2!$A$3,K10496&lt;Sheet2!$A$4),"Afternoon","Night"))</f>
        <v>Night</v>
      </c>
      <c r="M10496" t="str">
        <f t="shared" si="817"/>
        <v>Friday</v>
      </c>
      <c r="N10496">
        <f t="shared" si="818"/>
        <v>2019</v>
      </c>
      <c r="O10496">
        <f t="shared" si="819"/>
        <v>2</v>
      </c>
    </row>
    <row r="10497" spans="1:15" x14ac:dyDescent="0.2">
      <c r="A10497" s="3" t="s">
        <v>21567</v>
      </c>
      <c r="B10497" s="6">
        <v>43511.041666666664</v>
      </c>
      <c r="C10497" s="6" t="s">
        <v>30735</v>
      </c>
      <c r="D10497" s="4" t="s">
        <v>183</v>
      </c>
      <c r="E10497" s="4" t="s">
        <v>77</v>
      </c>
      <c r="F10497" s="4" t="s">
        <v>18</v>
      </c>
      <c r="G10497" s="4" t="s">
        <v>1067</v>
      </c>
      <c r="H10497" s="4" t="s">
        <v>21568</v>
      </c>
      <c r="I10497" s="4" t="s">
        <v>74</v>
      </c>
      <c r="J10497">
        <f t="shared" si="815"/>
        <v>1</v>
      </c>
      <c r="K10497" s="7">
        <f t="shared" si="816"/>
        <v>4.1666666666666664E-2</v>
      </c>
      <c r="L10497" t="str">
        <f>IF(AND(K10497&lt;Sheet2!$A$3,K10497&gt;=Sheet2!$A$2),"Morning",IF(AND(K10497&gt;=Sheet2!$A$3,K10497&lt;Sheet2!$A$4),"Afternoon","Night"))</f>
        <v>Night</v>
      </c>
      <c r="M10497" t="str">
        <f t="shared" si="817"/>
        <v>Friday</v>
      </c>
      <c r="N10497">
        <f t="shared" si="818"/>
        <v>2019</v>
      </c>
      <c r="O10497">
        <f t="shared" si="819"/>
        <v>2</v>
      </c>
    </row>
    <row r="10498" spans="1:15" x14ac:dyDescent="0.2">
      <c r="A10498" s="3" t="s">
        <v>21569</v>
      </c>
      <c r="B10498" s="6">
        <v>43511.041666666664</v>
      </c>
      <c r="C10498" s="6">
        <v>43511.041666666664</v>
      </c>
      <c r="D10498" s="4" t="s">
        <v>792</v>
      </c>
      <c r="E10498" s="4" t="s">
        <v>77</v>
      </c>
      <c r="F10498" s="4" t="s">
        <v>18</v>
      </c>
      <c r="G10498" s="4" t="s">
        <v>1328</v>
      </c>
      <c r="H10498" s="4" t="s">
        <v>21570</v>
      </c>
      <c r="I10498" s="4" t="s">
        <v>74</v>
      </c>
      <c r="J10498">
        <f t="shared" si="815"/>
        <v>1</v>
      </c>
      <c r="K10498" s="7">
        <f t="shared" si="816"/>
        <v>4.1666666666666664E-2</v>
      </c>
      <c r="L10498" t="str">
        <f>IF(AND(K10498&lt;Sheet2!$A$3,K10498&gt;=Sheet2!$A$2),"Morning",IF(AND(K10498&gt;=Sheet2!$A$3,K10498&lt;Sheet2!$A$4),"Afternoon","Night"))</f>
        <v>Night</v>
      </c>
      <c r="M10498" t="str">
        <f t="shared" si="817"/>
        <v>Friday</v>
      </c>
      <c r="N10498">
        <f t="shared" si="818"/>
        <v>2019</v>
      </c>
      <c r="O10498">
        <f t="shared" si="819"/>
        <v>2</v>
      </c>
    </row>
    <row r="10499" spans="1:15" x14ac:dyDescent="0.2">
      <c r="A10499" s="3" t="s">
        <v>21571</v>
      </c>
      <c r="B10499" s="6">
        <v>43511.041666666664</v>
      </c>
      <c r="C10499" s="6" t="s">
        <v>30736</v>
      </c>
      <c r="D10499" s="4" t="s">
        <v>792</v>
      </c>
      <c r="E10499" s="4" t="s">
        <v>77</v>
      </c>
      <c r="F10499" s="4" t="s">
        <v>18</v>
      </c>
      <c r="G10499" s="4" t="s">
        <v>1328</v>
      </c>
      <c r="H10499" s="4" t="s">
        <v>21572</v>
      </c>
      <c r="I10499" s="4" t="s">
        <v>74</v>
      </c>
      <c r="J10499">
        <f t="shared" ref="J10499:J10562" si="820">COUNTA(B10499)</f>
        <v>1</v>
      </c>
      <c r="K10499" s="7">
        <f t="shared" ref="K10499:K10562" si="821">TIME(HOUR(B10499),MINUTE(B10499),SECOND(B10499))</f>
        <v>4.1666666666666664E-2</v>
      </c>
      <c r="L10499" t="str">
        <f>IF(AND(K10499&lt;Sheet2!$A$3,K10499&gt;=Sheet2!$A$2),"Morning",IF(AND(K10499&gt;=Sheet2!$A$3,K10499&lt;Sheet2!$A$4),"Afternoon","Night"))</f>
        <v>Night</v>
      </c>
      <c r="M10499" t="str">
        <f t="shared" ref="M10499:M10562" si="822">TEXT(B10499,"dddd")</f>
        <v>Friday</v>
      </c>
      <c r="N10499">
        <f t="shared" ref="N10499:N10562" si="823">YEAR(B10499)</f>
        <v>2019</v>
      </c>
      <c r="O10499">
        <f t="shared" ref="O10499:O10562" si="824">MONTH(B10499)</f>
        <v>2</v>
      </c>
    </row>
    <row r="10500" spans="1:15" x14ac:dyDescent="0.2">
      <c r="A10500" s="3" t="s">
        <v>21573</v>
      </c>
      <c r="B10500" s="6">
        <v>43511.077777777777</v>
      </c>
      <c r="C10500" s="6">
        <v>43511.077777777777</v>
      </c>
      <c r="D10500" s="4" t="s">
        <v>4139</v>
      </c>
      <c r="E10500" s="4" t="s">
        <v>77</v>
      </c>
      <c r="F10500" s="4" t="s">
        <v>18</v>
      </c>
      <c r="G10500" s="4" t="s">
        <v>78</v>
      </c>
      <c r="H10500" s="4" t="s">
        <v>21574</v>
      </c>
      <c r="I10500" s="4" t="s">
        <v>74</v>
      </c>
      <c r="J10500">
        <f t="shared" si="820"/>
        <v>1</v>
      </c>
      <c r="K10500" s="7">
        <f t="shared" si="821"/>
        <v>7.7777777777777779E-2</v>
      </c>
      <c r="L10500" t="str">
        <f>IF(AND(K10500&lt;Sheet2!$A$3,K10500&gt;=Sheet2!$A$2),"Morning",IF(AND(K10500&gt;=Sheet2!$A$3,K10500&lt;Sheet2!$A$4),"Afternoon","Night"))</f>
        <v>Night</v>
      </c>
      <c r="M10500" t="str">
        <f t="shared" si="822"/>
        <v>Friday</v>
      </c>
      <c r="N10500">
        <f t="shared" si="823"/>
        <v>2019</v>
      </c>
      <c r="O10500">
        <f t="shared" si="824"/>
        <v>2</v>
      </c>
    </row>
    <row r="10501" spans="1:15" x14ac:dyDescent="0.2">
      <c r="A10501" s="3" t="s">
        <v>21575</v>
      </c>
      <c r="B10501" s="6">
        <v>43511.077777777777</v>
      </c>
      <c r="C10501" s="6" t="s">
        <v>30737</v>
      </c>
      <c r="D10501" s="4" t="s">
        <v>4139</v>
      </c>
      <c r="E10501" s="4" t="s">
        <v>77</v>
      </c>
      <c r="F10501" s="4" t="s">
        <v>18</v>
      </c>
      <c r="G10501" s="4" t="s">
        <v>78</v>
      </c>
      <c r="H10501" s="4" t="s">
        <v>21576</v>
      </c>
      <c r="I10501" s="4" t="s">
        <v>74</v>
      </c>
      <c r="J10501">
        <f t="shared" si="820"/>
        <v>1</v>
      </c>
      <c r="K10501" s="7">
        <f t="shared" si="821"/>
        <v>7.7777777777777779E-2</v>
      </c>
      <c r="L10501" t="str">
        <f>IF(AND(K10501&lt;Sheet2!$A$3,K10501&gt;=Sheet2!$A$2),"Morning",IF(AND(K10501&gt;=Sheet2!$A$3,K10501&lt;Sheet2!$A$4),"Afternoon","Night"))</f>
        <v>Night</v>
      </c>
      <c r="M10501" t="str">
        <f t="shared" si="822"/>
        <v>Friday</v>
      </c>
      <c r="N10501">
        <f t="shared" si="823"/>
        <v>2019</v>
      </c>
      <c r="O10501">
        <f t="shared" si="824"/>
        <v>2</v>
      </c>
    </row>
    <row r="10502" spans="1:15" x14ac:dyDescent="0.2">
      <c r="A10502" s="3" t="s">
        <v>21577</v>
      </c>
      <c r="B10502" s="6">
        <v>43511.077777777777</v>
      </c>
      <c r="C10502" s="6">
        <v>43511.077777777777</v>
      </c>
      <c r="D10502" s="4" t="s">
        <v>2643</v>
      </c>
      <c r="E10502" s="4" t="s">
        <v>77</v>
      </c>
      <c r="F10502" s="4" t="s">
        <v>18</v>
      </c>
      <c r="G10502" s="4" t="s">
        <v>72</v>
      </c>
      <c r="H10502" s="4" t="s">
        <v>21578</v>
      </c>
      <c r="I10502" s="4" t="s">
        <v>74</v>
      </c>
      <c r="J10502">
        <f t="shared" si="820"/>
        <v>1</v>
      </c>
      <c r="K10502" s="7">
        <f t="shared" si="821"/>
        <v>7.7777777777777779E-2</v>
      </c>
      <c r="L10502" t="str">
        <f>IF(AND(K10502&lt;Sheet2!$A$3,K10502&gt;=Sheet2!$A$2),"Morning",IF(AND(K10502&gt;=Sheet2!$A$3,K10502&lt;Sheet2!$A$4),"Afternoon","Night"))</f>
        <v>Night</v>
      </c>
      <c r="M10502" t="str">
        <f t="shared" si="822"/>
        <v>Friday</v>
      </c>
      <c r="N10502">
        <f t="shared" si="823"/>
        <v>2019</v>
      </c>
      <c r="O10502">
        <f t="shared" si="824"/>
        <v>2</v>
      </c>
    </row>
    <row r="10503" spans="1:15" x14ac:dyDescent="0.2">
      <c r="A10503" s="3" t="s">
        <v>21579</v>
      </c>
      <c r="B10503" s="6">
        <v>43511.323611111111</v>
      </c>
      <c r="C10503" s="6">
        <v>43511.323611111111</v>
      </c>
      <c r="D10503" s="4" t="s">
        <v>140</v>
      </c>
      <c r="E10503" s="4" t="s">
        <v>10</v>
      </c>
      <c r="F10503" s="4" t="s">
        <v>30</v>
      </c>
      <c r="G10503" s="4" t="s">
        <v>12</v>
      </c>
      <c r="H10503" s="4" t="s">
        <v>21580</v>
      </c>
      <c r="I10503" s="4" t="s">
        <v>74</v>
      </c>
      <c r="J10503">
        <f t="shared" si="820"/>
        <v>1</v>
      </c>
      <c r="K10503" s="7">
        <f t="shared" si="821"/>
        <v>0.32361111111111113</v>
      </c>
      <c r="L10503" t="str">
        <f>IF(AND(K10503&lt;Sheet2!$A$3,K10503&gt;=Sheet2!$A$2),"Morning",IF(AND(K10503&gt;=Sheet2!$A$3,K10503&lt;Sheet2!$A$4),"Afternoon","Night"))</f>
        <v>Morning</v>
      </c>
      <c r="M10503" t="str">
        <f t="shared" si="822"/>
        <v>Friday</v>
      </c>
      <c r="N10503">
        <f t="shared" si="823"/>
        <v>2019</v>
      </c>
      <c r="O10503">
        <f t="shared" si="824"/>
        <v>2</v>
      </c>
    </row>
    <row r="10504" spans="1:15" x14ac:dyDescent="0.2">
      <c r="A10504" s="3" t="s">
        <v>21581</v>
      </c>
      <c r="B10504" s="6">
        <v>43511.323611111111</v>
      </c>
      <c r="C10504" s="6">
        <v>43515.545138888891</v>
      </c>
      <c r="D10504" s="4" t="s">
        <v>140</v>
      </c>
      <c r="E10504" s="4" t="s">
        <v>10</v>
      </c>
      <c r="F10504" s="4" t="s">
        <v>30</v>
      </c>
      <c r="G10504" s="4" t="s">
        <v>12</v>
      </c>
      <c r="H10504" s="4" t="s">
        <v>21582</v>
      </c>
      <c r="I10504" s="4" t="s">
        <v>74</v>
      </c>
      <c r="J10504">
        <f t="shared" si="820"/>
        <v>1</v>
      </c>
      <c r="K10504" s="7">
        <f t="shared" si="821"/>
        <v>0.32361111111111113</v>
      </c>
      <c r="L10504" t="str">
        <f>IF(AND(K10504&lt;Sheet2!$A$3,K10504&gt;=Sheet2!$A$2),"Morning",IF(AND(K10504&gt;=Sheet2!$A$3,K10504&lt;Sheet2!$A$4),"Afternoon","Night"))</f>
        <v>Morning</v>
      </c>
      <c r="M10504" t="str">
        <f t="shared" si="822"/>
        <v>Friday</v>
      </c>
      <c r="N10504">
        <f t="shared" si="823"/>
        <v>2019</v>
      </c>
      <c r="O10504">
        <f t="shared" si="824"/>
        <v>2</v>
      </c>
    </row>
    <row r="10505" spans="1:15" x14ac:dyDescent="0.2">
      <c r="A10505" s="3" t="s">
        <v>21583</v>
      </c>
      <c r="B10505" s="6">
        <v>43511.411805555559</v>
      </c>
      <c r="C10505" s="6">
        <v>43511.411805555559</v>
      </c>
      <c r="D10505" s="4" t="s">
        <v>21584</v>
      </c>
      <c r="E10505" s="4" t="s">
        <v>10</v>
      </c>
      <c r="F10505" s="4" t="s">
        <v>6984</v>
      </c>
      <c r="G10505" s="4" t="s">
        <v>1079</v>
      </c>
      <c r="H10505" s="4" t="s">
        <v>21585</v>
      </c>
      <c r="I10505" s="4" t="s">
        <v>74</v>
      </c>
      <c r="J10505">
        <f t="shared" si="820"/>
        <v>1</v>
      </c>
      <c r="K10505" s="7">
        <f t="shared" si="821"/>
        <v>0.41180555555555554</v>
      </c>
      <c r="L10505" t="str">
        <f>IF(AND(K10505&lt;Sheet2!$A$3,K10505&gt;=Sheet2!$A$2),"Morning",IF(AND(K10505&gt;=Sheet2!$A$3,K10505&lt;Sheet2!$A$4),"Afternoon","Night"))</f>
        <v>Morning</v>
      </c>
      <c r="M10505" t="str">
        <f t="shared" si="822"/>
        <v>Friday</v>
      </c>
      <c r="N10505">
        <f t="shared" si="823"/>
        <v>2019</v>
      </c>
      <c r="O10505">
        <f t="shared" si="824"/>
        <v>2</v>
      </c>
    </row>
    <row r="10506" spans="1:15" x14ac:dyDescent="0.2">
      <c r="A10506" s="3" t="s">
        <v>21586</v>
      </c>
      <c r="B10506" s="6">
        <v>43511.75</v>
      </c>
      <c r="C10506" s="6">
        <v>43511.75</v>
      </c>
      <c r="D10506" s="4" t="s">
        <v>16</v>
      </c>
      <c r="E10506" s="4" t="s">
        <v>10</v>
      </c>
      <c r="F10506" s="4" t="s">
        <v>11</v>
      </c>
      <c r="G10506" s="4" t="s">
        <v>793</v>
      </c>
      <c r="H10506" s="4" t="s">
        <v>21587</v>
      </c>
      <c r="I10506" s="4" t="s">
        <v>74</v>
      </c>
      <c r="J10506">
        <f t="shared" si="820"/>
        <v>1</v>
      </c>
      <c r="K10506" s="7">
        <f t="shared" si="821"/>
        <v>0.75</v>
      </c>
      <c r="L10506" t="str">
        <f>IF(AND(K10506&lt;Sheet2!$A$3,K10506&gt;=Sheet2!$A$2),"Morning",IF(AND(K10506&gt;=Sheet2!$A$3,K10506&lt;Sheet2!$A$4),"Afternoon","Night"))</f>
        <v>Afternoon</v>
      </c>
      <c r="M10506" t="str">
        <f t="shared" si="822"/>
        <v>Friday</v>
      </c>
      <c r="N10506">
        <f t="shared" si="823"/>
        <v>2019</v>
      </c>
      <c r="O10506">
        <f t="shared" si="824"/>
        <v>2</v>
      </c>
    </row>
    <row r="10507" spans="1:15" x14ac:dyDescent="0.2">
      <c r="A10507" s="3" t="s">
        <v>21588</v>
      </c>
      <c r="B10507" s="6">
        <v>43511.75</v>
      </c>
      <c r="C10507" s="6">
        <v>43515.539583333331</v>
      </c>
      <c r="D10507" s="4" t="s">
        <v>16</v>
      </c>
      <c r="E10507" s="4" t="s">
        <v>10</v>
      </c>
      <c r="F10507" s="4" t="s">
        <v>11</v>
      </c>
      <c r="G10507" s="4" t="s">
        <v>793</v>
      </c>
      <c r="H10507" s="4" t="s">
        <v>21589</v>
      </c>
      <c r="I10507" s="4" t="s">
        <v>74</v>
      </c>
      <c r="J10507">
        <f t="shared" si="820"/>
        <v>1</v>
      </c>
      <c r="K10507" s="7">
        <f t="shared" si="821"/>
        <v>0.75</v>
      </c>
      <c r="L10507" t="str">
        <f>IF(AND(K10507&lt;Sheet2!$A$3,K10507&gt;=Sheet2!$A$2),"Morning",IF(AND(K10507&gt;=Sheet2!$A$3,K10507&lt;Sheet2!$A$4),"Afternoon","Night"))</f>
        <v>Afternoon</v>
      </c>
      <c r="M10507" t="str">
        <f t="shared" si="822"/>
        <v>Friday</v>
      </c>
      <c r="N10507">
        <f t="shared" si="823"/>
        <v>2019</v>
      </c>
      <c r="O10507">
        <f t="shared" si="824"/>
        <v>2</v>
      </c>
    </row>
    <row r="10508" spans="1:15" x14ac:dyDescent="0.2">
      <c r="A10508" s="3" t="s">
        <v>21590</v>
      </c>
      <c r="B10508" s="6">
        <v>43512</v>
      </c>
      <c r="C10508" s="6">
        <v>43512</v>
      </c>
      <c r="D10508" s="4" t="s">
        <v>70</v>
      </c>
      <c r="E10508" s="4" t="s">
        <v>74</v>
      </c>
      <c r="F10508" s="4" t="s">
        <v>74</v>
      </c>
      <c r="G10508" s="4" t="s">
        <v>72</v>
      </c>
      <c r="H10508" s="4" t="s">
        <v>3651</v>
      </c>
      <c r="I10508" s="4" t="s">
        <v>74</v>
      </c>
      <c r="J10508">
        <f t="shared" si="820"/>
        <v>1</v>
      </c>
      <c r="K10508" s="7">
        <f t="shared" si="821"/>
        <v>0</v>
      </c>
      <c r="L10508" t="str">
        <f>IF(AND(K10508&lt;Sheet2!$A$3,K10508&gt;=Sheet2!$A$2),"Morning",IF(AND(K10508&gt;=Sheet2!$A$3,K10508&lt;Sheet2!$A$4),"Afternoon","Night"))</f>
        <v>Night</v>
      </c>
      <c r="M10508" t="str">
        <f t="shared" si="822"/>
        <v>Saturday</v>
      </c>
      <c r="N10508">
        <f t="shared" si="823"/>
        <v>2019</v>
      </c>
      <c r="O10508">
        <f t="shared" si="824"/>
        <v>2</v>
      </c>
    </row>
    <row r="10509" spans="1:15" x14ac:dyDescent="0.2">
      <c r="A10509" s="3" t="s">
        <v>21591</v>
      </c>
      <c r="B10509" s="6">
        <v>43513.565972222219</v>
      </c>
      <c r="C10509" s="6">
        <v>43513.565972222219</v>
      </c>
      <c r="D10509" s="4" t="s">
        <v>1413</v>
      </c>
      <c r="E10509" s="4" t="s">
        <v>10</v>
      </c>
      <c r="F10509" s="4" t="s">
        <v>295</v>
      </c>
      <c r="G10509" s="4" t="s">
        <v>631</v>
      </c>
      <c r="H10509" s="4" t="s">
        <v>21592</v>
      </c>
      <c r="I10509" s="4" t="s">
        <v>74</v>
      </c>
      <c r="J10509">
        <f t="shared" si="820"/>
        <v>1</v>
      </c>
      <c r="K10509" s="7">
        <f t="shared" si="821"/>
        <v>0.56597222222222221</v>
      </c>
      <c r="L10509" t="str">
        <f>IF(AND(K10509&lt;Sheet2!$A$3,K10509&gt;=Sheet2!$A$2),"Morning",IF(AND(K10509&gt;=Sheet2!$A$3,K10509&lt;Sheet2!$A$4),"Afternoon","Night"))</f>
        <v>Afternoon</v>
      </c>
      <c r="M10509" t="str">
        <f t="shared" si="822"/>
        <v>Sunday</v>
      </c>
      <c r="N10509">
        <f t="shared" si="823"/>
        <v>2019</v>
      </c>
      <c r="O10509">
        <f t="shared" si="824"/>
        <v>2</v>
      </c>
    </row>
    <row r="10510" spans="1:15" x14ac:dyDescent="0.2">
      <c r="A10510" s="3" t="s">
        <v>21593</v>
      </c>
      <c r="B10510" s="6">
        <v>43513.604861111111</v>
      </c>
      <c r="C10510" s="6">
        <v>43513.604861111111</v>
      </c>
      <c r="D10510" s="4" t="s">
        <v>57</v>
      </c>
      <c r="E10510" s="4" t="s">
        <v>17</v>
      </c>
      <c r="F10510" s="4" t="s">
        <v>18</v>
      </c>
      <c r="G10510" s="4" t="s">
        <v>12</v>
      </c>
      <c r="H10510" s="4" t="s">
        <v>21594</v>
      </c>
      <c r="I10510" s="4" t="s">
        <v>74</v>
      </c>
      <c r="J10510">
        <f t="shared" si="820"/>
        <v>1</v>
      </c>
      <c r="K10510" s="7">
        <f t="shared" si="821"/>
        <v>0.60486111111111118</v>
      </c>
      <c r="L10510" t="str">
        <f>IF(AND(K10510&lt;Sheet2!$A$3,K10510&gt;=Sheet2!$A$2),"Morning",IF(AND(K10510&gt;=Sheet2!$A$3,K10510&lt;Sheet2!$A$4),"Afternoon","Night"))</f>
        <v>Afternoon</v>
      </c>
      <c r="M10510" t="str">
        <f t="shared" si="822"/>
        <v>Sunday</v>
      </c>
      <c r="N10510">
        <f t="shared" si="823"/>
        <v>2019</v>
      </c>
      <c r="O10510">
        <f t="shared" si="824"/>
        <v>2</v>
      </c>
    </row>
    <row r="10511" spans="1:15" x14ac:dyDescent="0.2">
      <c r="A10511" s="3" t="s">
        <v>21595</v>
      </c>
      <c r="B10511" s="6">
        <v>43513.604861111111</v>
      </c>
      <c r="C10511" s="6">
        <v>43515.84375</v>
      </c>
      <c r="D10511" s="4" t="s">
        <v>57</v>
      </c>
      <c r="E10511" s="4" t="s">
        <v>17</v>
      </c>
      <c r="F10511" s="4" t="s">
        <v>18</v>
      </c>
      <c r="G10511" s="4" t="s">
        <v>12</v>
      </c>
      <c r="H10511" s="4" t="s">
        <v>21596</v>
      </c>
      <c r="I10511" s="4" t="s">
        <v>74</v>
      </c>
      <c r="J10511">
        <f t="shared" si="820"/>
        <v>1</v>
      </c>
      <c r="K10511" s="7">
        <f t="shared" si="821"/>
        <v>0.60486111111111118</v>
      </c>
      <c r="L10511" t="str">
        <f>IF(AND(K10511&lt;Sheet2!$A$3,K10511&gt;=Sheet2!$A$2),"Morning",IF(AND(K10511&gt;=Sheet2!$A$3,K10511&lt;Sheet2!$A$4),"Afternoon","Night"))</f>
        <v>Afternoon</v>
      </c>
      <c r="M10511" t="str">
        <f t="shared" si="822"/>
        <v>Sunday</v>
      </c>
      <c r="N10511">
        <f t="shared" si="823"/>
        <v>2019</v>
      </c>
      <c r="O10511">
        <f t="shared" si="824"/>
        <v>2</v>
      </c>
    </row>
    <row r="10512" spans="1:15" x14ac:dyDescent="0.2">
      <c r="A10512" s="3" t="s">
        <v>21597</v>
      </c>
      <c r="B10512" s="6">
        <v>43513.68472222222</v>
      </c>
      <c r="C10512" s="6">
        <v>43513.68472222222</v>
      </c>
      <c r="D10512" s="4" t="s">
        <v>140</v>
      </c>
      <c r="E10512" s="4" t="s">
        <v>17</v>
      </c>
      <c r="F10512" s="4" t="s">
        <v>97</v>
      </c>
      <c r="G10512" s="4" t="s">
        <v>12</v>
      </c>
      <c r="H10512" s="4" t="s">
        <v>21598</v>
      </c>
      <c r="I10512" s="4" t="s">
        <v>74</v>
      </c>
      <c r="J10512">
        <f t="shared" si="820"/>
        <v>1</v>
      </c>
      <c r="K10512" s="7">
        <f t="shared" si="821"/>
        <v>0.68472222222222223</v>
      </c>
      <c r="L10512" t="str">
        <f>IF(AND(K10512&lt;Sheet2!$A$3,K10512&gt;=Sheet2!$A$2),"Morning",IF(AND(K10512&gt;=Sheet2!$A$3,K10512&lt;Sheet2!$A$4),"Afternoon","Night"))</f>
        <v>Afternoon</v>
      </c>
      <c r="M10512" t="str">
        <f t="shared" si="822"/>
        <v>Sunday</v>
      </c>
      <c r="N10512">
        <f t="shared" si="823"/>
        <v>2019</v>
      </c>
      <c r="O10512">
        <f t="shared" si="824"/>
        <v>2</v>
      </c>
    </row>
    <row r="10513" spans="1:15" x14ac:dyDescent="0.2">
      <c r="A10513" s="3" t="s">
        <v>21599</v>
      </c>
      <c r="B10513" s="6">
        <v>43513.68472222222</v>
      </c>
      <c r="C10513" s="6">
        <v>43515.546527777777</v>
      </c>
      <c r="D10513" s="4" t="s">
        <v>140</v>
      </c>
      <c r="E10513" s="4" t="s">
        <v>17</v>
      </c>
      <c r="F10513" s="4" t="s">
        <v>97</v>
      </c>
      <c r="G10513" s="4" t="s">
        <v>12</v>
      </c>
      <c r="H10513" s="4" t="s">
        <v>21600</v>
      </c>
      <c r="I10513" s="4" t="s">
        <v>74</v>
      </c>
      <c r="J10513">
        <f t="shared" si="820"/>
        <v>1</v>
      </c>
      <c r="K10513" s="7">
        <f t="shared" si="821"/>
        <v>0.68472222222222223</v>
      </c>
      <c r="L10513" t="str">
        <f>IF(AND(K10513&lt;Sheet2!$A$3,K10513&gt;=Sheet2!$A$2),"Morning",IF(AND(K10513&gt;=Sheet2!$A$3,K10513&lt;Sheet2!$A$4),"Afternoon","Night"))</f>
        <v>Afternoon</v>
      </c>
      <c r="M10513" t="str">
        <f t="shared" si="822"/>
        <v>Sunday</v>
      </c>
      <c r="N10513">
        <f t="shared" si="823"/>
        <v>2019</v>
      </c>
      <c r="O10513">
        <f t="shared" si="824"/>
        <v>2</v>
      </c>
    </row>
    <row r="10514" spans="1:15" x14ac:dyDescent="0.2">
      <c r="A10514" s="3" t="s">
        <v>21601</v>
      </c>
      <c r="B10514" s="6">
        <v>43513.702777777777</v>
      </c>
      <c r="C10514" s="6">
        <v>43513.702777777777</v>
      </c>
      <c r="D10514" s="4" t="s">
        <v>389</v>
      </c>
      <c r="E10514" s="4" t="s">
        <v>84</v>
      </c>
      <c r="F10514" s="4" t="s">
        <v>303</v>
      </c>
      <c r="G10514" s="4" t="s">
        <v>4185</v>
      </c>
      <c r="H10514" s="4" t="s">
        <v>21602</v>
      </c>
      <c r="I10514" s="4" t="s">
        <v>74</v>
      </c>
      <c r="J10514">
        <f t="shared" si="820"/>
        <v>1</v>
      </c>
      <c r="K10514" s="7">
        <f t="shared" si="821"/>
        <v>0.70277777777777783</v>
      </c>
      <c r="L10514" t="str">
        <f>IF(AND(K10514&lt;Sheet2!$A$3,K10514&gt;=Sheet2!$A$2),"Morning",IF(AND(K10514&gt;=Sheet2!$A$3,K10514&lt;Sheet2!$A$4),"Afternoon","Night"))</f>
        <v>Afternoon</v>
      </c>
      <c r="M10514" t="str">
        <f t="shared" si="822"/>
        <v>Sunday</v>
      </c>
      <c r="N10514">
        <f t="shared" si="823"/>
        <v>2019</v>
      </c>
      <c r="O10514">
        <f t="shared" si="824"/>
        <v>2</v>
      </c>
    </row>
    <row r="10515" spans="1:15" x14ac:dyDescent="0.2">
      <c r="A10515" s="3" t="s">
        <v>21603</v>
      </c>
      <c r="B10515" s="6">
        <v>43513.702777777777</v>
      </c>
      <c r="C10515" s="6">
        <v>43515.847222222219</v>
      </c>
      <c r="D10515" s="4" t="s">
        <v>389</v>
      </c>
      <c r="E10515" s="4" t="s">
        <v>84</v>
      </c>
      <c r="F10515" s="4" t="s">
        <v>303</v>
      </c>
      <c r="G10515" s="4" t="s">
        <v>4185</v>
      </c>
      <c r="H10515" s="4" t="s">
        <v>21604</v>
      </c>
      <c r="I10515" s="4" t="s">
        <v>74</v>
      </c>
      <c r="J10515">
        <f t="shared" si="820"/>
        <v>1</v>
      </c>
      <c r="K10515" s="7">
        <f t="shared" si="821"/>
        <v>0.70277777777777783</v>
      </c>
      <c r="L10515" t="str">
        <f>IF(AND(K10515&lt;Sheet2!$A$3,K10515&gt;=Sheet2!$A$2),"Morning",IF(AND(K10515&gt;=Sheet2!$A$3,K10515&lt;Sheet2!$A$4),"Afternoon","Night"))</f>
        <v>Afternoon</v>
      </c>
      <c r="M10515" t="str">
        <f t="shared" si="822"/>
        <v>Sunday</v>
      </c>
      <c r="N10515">
        <f t="shared" si="823"/>
        <v>2019</v>
      </c>
      <c r="O10515">
        <f t="shared" si="824"/>
        <v>2</v>
      </c>
    </row>
    <row r="10516" spans="1:15" x14ac:dyDescent="0.2">
      <c r="A10516" s="3" t="s">
        <v>21605</v>
      </c>
      <c r="B10516" s="6">
        <v>43513.711111111108</v>
      </c>
      <c r="C10516" s="6">
        <v>43513.711111111108</v>
      </c>
      <c r="D10516" s="4" t="s">
        <v>618</v>
      </c>
      <c r="E10516" s="4" t="s">
        <v>77</v>
      </c>
      <c r="F10516" s="4" t="s">
        <v>303</v>
      </c>
      <c r="G10516" s="4" t="s">
        <v>1199</v>
      </c>
      <c r="H10516" s="4" t="s">
        <v>21606</v>
      </c>
      <c r="I10516" s="4" t="s">
        <v>74</v>
      </c>
      <c r="J10516">
        <f t="shared" si="820"/>
        <v>1</v>
      </c>
      <c r="K10516" s="7">
        <f t="shared" si="821"/>
        <v>0.71111111111111114</v>
      </c>
      <c r="L10516" t="str">
        <f>IF(AND(K10516&lt;Sheet2!$A$3,K10516&gt;=Sheet2!$A$2),"Morning",IF(AND(K10516&gt;=Sheet2!$A$3,K10516&lt;Sheet2!$A$4),"Afternoon","Night"))</f>
        <v>Afternoon</v>
      </c>
      <c r="M10516" t="str">
        <f t="shared" si="822"/>
        <v>Sunday</v>
      </c>
      <c r="N10516">
        <f t="shared" si="823"/>
        <v>2019</v>
      </c>
      <c r="O10516">
        <f t="shared" si="824"/>
        <v>2</v>
      </c>
    </row>
    <row r="10517" spans="1:15" x14ac:dyDescent="0.2">
      <c r="A10517" s="3" t="s">
        <v>21607</v>
      </c>
      <c r="B10517" s="6">
        <v>43513.711111111108</v>
      </c>
      <c r="C10517" s="6">
        <v>43516.62777777778</v>
      </c>
      <c r="D10517" s="4" t="s">
        <v>618</v>
      </c>
      <c r="E10517" s="4" t="s">
        <v>77</v>
      </c>
      <c r="F10517" s="4" t="s">
        <v>303</v>
      </c>
      <c r="G10517" s="4" t="s">
        <v>1199</v>
      </c>
      <c r="H10517" s="4" t="s">
        <v>21608</v>
      </c>
      <c r="I10517" s="4" t="s">
        <v>74</v>
      </c>
      <c r="J10517">
        <f t="shared" si="820"/>
        <v>1</v>
      </c>
      <c r="K10517" s="7">
        <f t="shared" si="821"/>
        <v>0.71111111111111114</v>
      </c>
      <c r="L10517" t="str">
        <f>IF(AND(K10517&lt;Sheet2!$A$3,K10517&gt;=Sheet2!$A$2),"Morning",IF(AND(K10517&gt;=Sheet2!$A$3,K10517&lt;Sheet2!$A$4),"Afternoon","Night"))</f>
        <v>Afternoon</v>
      </c>
      <c r="M10517" t="str">
        <f t="shared" si="822"/>
        <v>Sunday</v>
      </c>
      <c r="N10517">
        <f t="shared" si="823"/>
        <v>2019</v>
      </c>
      <c r="O10517">
        <f t="shared" si="824"/>
        <v>2</v>
      </c>
    </row>
    <row r="10518" spans="1:15" x14ac:dyDescent="0.2">
      <c r="A10518" s="3" t="s">
        <v>21609</v>
      </c>
      <c r="B10518" s="6">
        <v>43513.72152777778</v>
      </c>
      <c r="C10518" s="6">
        <v>43513.72152777778</v>
      </c>
      <c r="D10518" s="4" t="s">
        <v>17682</v>
      </c>
      <c r="E10518" s="4" t="s">
        <v>77</v>
      </c>
      <c r="F10518" s="4" t="s">
        <v>114</v>
      </c>
      <c r="G10518" s="4" t="s">
        <v>12</v>
      </c>
      <c r="H10518" s="4" t="s">
        <v>21610</v>
      </c>
      <c r="I10518" s="4" t="s">
        <v>74</v>
      </c>
      <c r="J10518">
        <f t="shared" si="820"/>
        <v>1</v>
      </c>
      <c r="K10518" s="7">
        <f t="shared" si="821"/>
        <v>0.72152777777777777</v>
      </c>
      <c r="L10518" t="str">
        <f>IF(AND(K10518&lt;Sheet2!$A$3,K10518&gt;=Sheet2!$A$2),"Morning",IF(AND(K10518&gt;=Sheet2!$A$3,K10518&lt;Sheet2!$A$4),"Afternoon","Night"))</f>
        <v>Afternoon</v>
      </c>
      <c r="M10518" t="str">
        <f t="shared" si="822"/>
        <v>Sunday</v>
      </c>
      <c r="N10518">
        <f t="shared" si="823"/>
        <v>2019</v>
      </c>
      <c r="O10518">
        <f t="shared" si="824"/>
        <v>2</v>
      </c>
    </row>
    <row r="10519" spans="1:15" x14ac:dyDescent="0.2">
      <c r="A10519" s="3" t="s">
        <v>21611</v>
      </c>
      <c r="B10519" s="6">
        <v>43513.72152777778</v>
      </c>
      <c r="C10519" s="6">
        <v>43516.624305555553</v>
      </c>
      <c r="D10519" s="4" t="s">
        <v>17682</v>
      </c>
      <c r="E10519" s="4" t="s">
        <v>77</v>
      </c>
      <c r="F10519" s="4" t="s">
        <v>114</v>
      </c>
      <c r="G10519" s="4" t="s">
        <v>12</v>
      </c>
      <c r="H10519" s="4" t="s">
        <v>21612</v>
      </c>
      <c r="I10519" s="4" t="s">
        <v>74</v>
      </c>
      <c r="J10519">
        <f t="shared" si="820"/>
        <v>1</v>
      </c>
      <c r="K10519" s="7">
        <f t="shared" si="821"/>
        <v>0.72152777777777777</v>
      </c>
      <c r="L10519" t="str">
        <f>IF(AND(K10519&lt;Sheet2!$A$3,K10519&gt;=Sheet2!$A$2),"Morning",IF(AND(K10519&gt;=Sheet2!$A$3,K10519&lt;Sheet2!$A$4),"Afternoon","Night"))</f>
        <v>Afternoon</v>
      </c>
      <c r="M10519" t="str">
        <f t="shared" si="822"/>
        <v>Sunday</v>
      </c>
      <c r="N10519">
        <f t="shared" si="823"/>
        <v>2019</v>
      </c>
      <c r="O10519">
        <f t="shared" si="824"/>
        <v>2</v>
      </c>
    </row>
    <row r="10520" spans="1:15" x14ac:dyDescent="0.2">
      <c r="A10520" s="3" t="s">
        <v>21613</v>
      </c>
      <c r="B10520" s="6">
        <v>43513.72152777778</v>
      </c>
      <c r="C10520" s="6">
        <v>43513.72152777778</v>
      </c>
      <c r="D10520" s="4" t="s">
        <v>224</v>
      </c>
      <c r="E10520" s="4" t="s">
        <v>77</v>
      </c>
      <c r="F10520" s="4" t="s">
        <v>18</v>
      </c>
      <c r="G10520" s="4" t="s">
        <v>2620</v>
      </c>
      <c r="H10520" s="4" t="s">
        <v>21614</v>
      </c>
      <c r="I10520" s="4" t="s">
        <v>74</v>
      </c>
      <c r="J10520">
        <f t="shared" si="820"/>
        <v>1</v>
      </c>
      <c r="K10520" s="7">
        <f t="shared" si="821"/>
        <v>0.72152777777777777</v>
      </c>
      <c r="L10520" t="str">
        <f>IF(AND(K10520&lt;Sheet2!$A$3,K10520&gt;=Sheet2!$A$2),"Morning",IF(AND(K10520&gt;=Sheet2!$A$3,K10520&lt;Sheet2!$A$4),"Afternoon","Night"))</f>
        <v>Afternoon</v>
      </c>
      <c r="M10520" t="str">
        <f t="shared" si="822"/>
        <v>Sunday</v>
      </c>
      <c r="N10520">
        <f t="shared" si="823"/>
        <v>2019</v>
      </c>
      <c r="O10520">
        <f t="shared" si="824"/>
        <v>2</v>
      </c>
    </row>
    <row r="10521" spans="1:15" x14ac:dyDescent="0.2">
      <c r="A10521" s="3" t="s">
        <v>21615</v>
      </c>
      <c r="B10521" s="6">
        <v>43513.72152777778</v>
      </c>
      <c r="C10521" s="6">
        <v>43514.656944444447</v>
      </c>
      <c r="D10521" s="4" t="s">
        <v>224</v>
      </c>
      <c r="E10521" s="4" t="s">
        <v>77</v>
      </c>
      <c r="F10521" s="4" t="s">
        <v>18</v>
      </c>
      <c r="G10521" s="4" t="s">
        <v>2620</v>
      </c>
      <c r="H10521" s="4" t="s">
        <v>21616</v>
      </c>
      <c r="I10521" s="4" t="s">
        <v>74</v>
      </c>
      <c r="J10521">
        <f t="shared" si="820"/>
        <v>1</v>
      </c>
      <c r="K10521" s="7">
        <f t="shared" si="821"/>
        <v>0.72152777777777777</v>
      </c>
      <c r="L10521" t="str">
        <f>IF(AND(K10521&lt;Sheet2!$A$3,K10521&gt;=Sheet2!$A$2),"Morning",IF(AND(K10521&gt;=Sheet2!$A$3,K10521&lt;Sheet2!$A$4),"Afternoon","Night"))</f>
        <v>Afternoon</v>
      </c>
      <c r="M10521" t="str">
        <f t="shared" si="822"/>
        <v>Sunday</v>
      </c>
      <c r="N10521">
        <f t="shared" si="823"/>
        <v>2019</v>
      </c>
      <c r="O10521">
        <f t="shared" si="824"/>
        <v>2</v>
      </c>
    </row>
    <row r="10522" spans="1:15" x14ac:dyDescent="0.2">
      <c r="A10522" s="3" t="s">
        <v>21617</v>
      </c>
      <c r="B10522" s="6">
        <v>43513.72152777778</v>
      </c>
      <c r="C10522" s="6">
        <v>43513.72152777778</v>
      </c>
      <c r="D10522" s="4" t="s">
        <v>627</v>
      </c>
      <c r="E10522" s="4" t="s">
        <v>77</v>
      </c>
      <c r="F10522" s="4" t="s">
        <v>18</v>
      </c>
      <c r="G10522" s="4" t="s">
        <v>3829</v>
      </c>
      <c r="H10522" s="4" t="s">
        <v>21618</v>
      </c>
      <c r="I10522" s="4" t="s">
        <v>74</v>
      </c>
      <c r="J10522">
        <f t="shared" si="820"/>
        <v>1</v>
      </c>
      <c r="K10522" s="7">
        <f t="shared" si="821"/>
        <v>0.72152777777777777</v>
      </c>
      <c r="L10522" t="str">
        <f>IF(AND(K10522&lt;Sheet2!$A$3,K10522&gt;=Sheet2!$A$2),"Morning",IF(AND(K10522&gt;=Sheet2!$A$3,K10522&lt;Sheet2!$A$4),"Afternoon","Night"))</f>
        <v>Afternoon</v>
      </c>
      <c r="M10522" t="str">
        <f t="shared" si="822"/>
        <v>Sunday</v>
      </c>
      <c r="N10522">
        <f t="shared" si="823"/>
        <v>2019</v>
      </c>
      <c r="O10522">
        <f t="shared" si="824"/>
        <v>2</v>
      </c>
    </row>
    <row r="10523" spans="1:15" x14ac:dyDescent="0.2">
      <c r="A10523" s="3" t="s">
        <v>21619</v>
      </c>
      <c r="B10523" s="6">
        <v>43513.72152777778</v>
      </c>
      <c r="C10523" s="6">
        <v>43516.624305555553</v>
      </c>
      <c r="D10523" s="4" t="s">
        <v>627</v>
      </c>
      <c r="E10523" s="4" t="s">
        <v>77</v>
      </c>
      <c r="F10523" s="4" t="s">
        <v>18</v>
      </c>
      <c r="G10523" s="4" t="s">
        <v>3829</v>
      </c>
      <c r="H10523" s="4" t="s">
        <v>21620</v>
      </c>
      <c r="I10523" s="4" t="s">
        <v>74</v>
      </c>
      <c r="J10523">
        <f t="shared" si="820"/>
        <v>1</v>
      </c>
      <c r="K10523" s="7">
        <f t="shared" si="821"/>
        <v>0.72152777777777777</v>
      </c>
      <c r="L10523" t="str">
        <f>IF(AND(K10523&lt;Sheet2!$A$3,K10523&gt;=Sheet2!$A$2),"Morning",IF(AND(K10523&gt;=Sheet2!$A$3,K10523&lt;Sheet2!$A$4),"Afternoon","Night"))</f>
        <v>Afternoon</v>
      </c>
      <c r="M10523" t="str">
        <f t="shared" si="822"/>
        <v>Sunday</v>
      </c>
      <c r="N10523">
        <f t="shared" si="823"/>
        <v>2019</v>
      </c>
      <c r="O10523">
        <f t="shared" si="824"/>
        <v>2</v>
      </c>
    </row>
    <row r="10524" spans="1:15" x14ac:dyDescent="0.2">
      <c r="A10524" s="3" t="s">
        <v>21621</v>
      </c>
      <c r="B10524" s="6">
        <v>43514.399305555555</v>
      </c>
      <c r="C10524" s="6">
        <v>43514.399305555555</v>
      </c>
      <c r="D10524" s="4" t="s">
        <v>618</v>
      </c>
      <c r="E10524" s="4" t="s">
        <v>17</v>
      </c>
      <c r="F10524" s="4" t="s">
        <v>303</v>
      </c>
      <c r="G10524" s="4" t="s">
        <v>8070</v>
      </c>
      <c r="H10524" s="4" t="s">
        <v>21622</v>
      </c>
      <c r="I10524" s="4" t="s">
        <v>74</v>
      </c>
      <c r="J10524">
        <f t="shared" si="820"/>
        <v>1</v>
      </c>
      <c r="K10524" s="7">
        <f t="shared" si="821"/>
        <v>0.39930555555555558</v>
      </c>
      <c r="L10524" t="str">
        <f>IF(AND(K10524&lt;Sheet2!$A$3,K10524&gt;=Sheet2!$A$2),"Morning",IF(AND(K10524&gt;=Sheet2!$A$3,K10524&lt;Sheet2!$A$4),"Afternoon","Night"))</f>
        <v>Morning</v>
      </c>
      <c r="M10524" t="str">
        <f t="shared" si="822"/>
        <v>Monday</v>
      </c>
      <c r="N10524">
        <f t="shared" si="823"/>
        <v>2019</v>
      </c>
      <c r="O10524">
        <f t="shared" si="824"/>
        <v>2</v>
      </c>
    </row>
    <row r="10525" spans="1:15" x14ac:dyDescent="0.2">
      <c r="A10525" s="3" t="s">
        <v>21623</v>
      </c>
      <c r="B10525" s="6">
        <v>43514.399305555555</v>
      </c>
      <c r="C10525" s="6" t="s">
        <v>30738</v>
      </c>
      <c r="D10525" s="4" t="s">
        <v>618</v>
      </c>
      <c r="E10525" s="4" t="s">
        <v>17</v>
      </c>
      <c r="F10525" s="4" t="s">
        <v>303</v>
      </c>
      <c r="G10525" s="4" t="s">
        <v>8070</v>
      </c>
      <c r="H10525" s="4" t="s">
        <v>21624</v>
      </c>
      <c r="I10525" s="4" t="s">
        <v>74</v>
      </c>
      <c r="J10525">
        <f t="shared" si="820"/>
        <v>1</v>
      </c>
      <c r="K10525" s="7">
        <f t="shared" si="821"/>
        <v>0.39930555555555558</v>
      </c>
      <c r="L10525" t="str">
        <f>IF(AND(K10525&lt;Sheet2!$A$3,K10525&gt;=Sheet2!$A$2),"Morning",IF(AND(K10525&gt;=Sheet2!$A$3,K10525&lt;Sheet2!$A$4),"Afternoon","Night"))</f>
        <v>Morning</v>
      </c>
      <c r="M10525" t="str">
        <f t="shared" si="822"/>
        <v>Monday</v>
      </c>
      <c r="N10525">
        <f t="shared" si="823"/>
        <v>2019</v>
      </c>
      <c r="O10525">
        <f t="shared" si="824"/>
        <v>2</v>
      </c>
    </row>
    <row r="10526" spans="1:15" x14ac:dyDescent="0.2">
      <c r="A10526" s="3" t="s">
        <v>21625</v>
      </c>
      <c r="B10526" s="6">
        <v>43515.343055555553</v>
      </c>
      <c r="C10526" s="6">
        <v>43515.343055555553</v>
      </c>
      <c r="D10526" s="4" t="s">
        <v>224</v>
      </c>
      <c r="E10526" s="4" t="s">
        <v>10</v>
      </c>
      <c r="F10526" s="4" t="s">
        <v>30</v>
      </c>
      <c r="G10526" s="4" t="s">
        <v>15860</v>
      </c>
      <c r="H10526" s="4" t="s">
        <v>21626</v>
      </c>
      <c r="I10526" s="4" t="s">
        <v>13026</v>
      </c>
      <c r="J10526">
        <f t="shared" si="820"/>
        <v>1</v>
      </c>
      <c r="K10526" s="7">
        <f t="shared" si="821"/>
        <v>0.3430555555555555</v>
      </c>
      <c r="L10526" t="str">
        <f>IF(AND(K10526&lt;Sheet2!$A$3,K10526&gt;=Sheet2!$A$2),"Morning",IF(AND(K10526&gt;=Sheet2!$A$3,K10526&lt;Sheet2!$A$4),"Afternoon","Night"))</f>
        <v>Morning</v>
      </c>
      <c r="M10526" t="str">
        <f t="shared" si="822"/>
        <v>Tuesday</v>
      </c>
      <c r="N10526">
        <f t="shared" si="823"/>
        <v>2019</v>
      </c>
      <c r="O10526">
        <f t="shared" si="824"/>
        <v>2</v>
      </c>
    </row>
    <row r="10527" spans="1:15" x14ac:dyDescent="0.2">
      <c r="A10527" s="3" t="s">
        <v>21627</v>
      </c>
      <c r="B10527" s="6">
        <v>43515.425694444442</v>
      </c>
      <c r="C10527" s="6">
        <v>43515.425694444442</v>
      </c>
      <c r="D10527" s="4" t="s">
        <v>13443</v>
      </c>
      <c r="E10527" s="4" t="s">
        <v>10</v>
      </c>
      <c r="F10527" s="4" t="s">
        <v>159</v>
      </c>
      <c r="G10527" s="4" t="s">
        <v>12</v>
      </c>
      <c r="H10527" s="4" t="s">
        <v>21628</v>
      </c>
      <c r="I10527" s="4" t="s">
        <v>74</v>
      </c>
      <c r="J10527">
        <f t="shared" si="820"/>
        <v>1</v>
      </c>
      <c r="K10527" s="7">
        <f t="shared" si="821"/>
        <v>0.42569444444444443</v>
      </c>
      <c r="L10527" t="str">
        <f>IF(AND(K10527&lt;Sheet2!$A$3,K10527&gt;=Sheet2!$A$2),"Morning",IF(AND(K10527&gt;=Sheet2!$A$3,K10527&lt;Sheet2!$A$4),"Afternoon","Night"))</f>
        <v>Morning</v>
      </c>
      <c r="M10527" t="str">
        <f t="shared" si="822"/>
        <v>Tuesday</v>
      </c>
      <c r="N10527">
        <f t="shared" si="823"/>
        <v>2019</v>
      </c>
      <c r="O10527">
        <f t="shared" si="824"/>
        <v>2</v>
      </c>
    </row>
    <row r="10528" spans="1:15" x14ac:dyDescent="0.2">
      <c r="A10528" s="3" t="s">
        <v>21629</v>
      </c>
      <c r="B10528" s="6">
        <v>43515.611805555556</v>
      </c>
      <c r="C10528" s="6">
        <v>43515.611805555556</v>
      </c>
      <c r="D10528" s="4" t="s">
        <v>62</v>
      </c>
      <c r="E10528" s="4" t="s">
        <v>10</v>
      </c>
      <c r="F10528" s="4" t="s">
        <v>303</v>
      </c>
      <c r="G10528" s="4" t="s">
        <v>12</v>
      </c>
      <c r="H10528" s="4" t="s">
        <v>21630</v>
      </c>
      <c r="I10528" s="4" t="s">
        <v>74</v>
      </c>
      <c r="J10528">
        <f t="shared" si="820"/>
        <v>1</v>
      </c>
      <c r="K10528" s="7">
        <f t="shared" si="821"/>
        <v>0.6118055555555556</v>
      </c>
      <c r="L10528" t="str">
        <f>IF(AND(K10528&lt;Sheet2!$A$3,K10528&gt;=Sheet2!$A$2),"Morning",IF(AND(K10528&gt;=Sheet2!$A$3,K10528&lt;Sheet2!$A$4),"Afternoon","Night"))</f>
        <v>Afternoon</v>
      </c>
      <c r="M10528" t="str">
        <f t="shared" si="822"/>
        <v>Tuesday</v>
      </c>
      <c r="N10528">
        <f t="shared" si="823"/>
        <v>2019</v>
      </c>
      <c r="O10528">
        <f t="shared" si="824"/>
        <v>2</v>
      </c>
    </row>
    <row r="10529" spans="1:15" x14ac:dyDescent="0.2">
      <c r="A10529" s="3" t="s">
        <v>21631</v>
      </c>
      <c r="B10529" s="6">
        <v>43516.009027777778</v>
      </c>
      <c r="C10529" s="6">
        <v>43516.009027777778</v>
      </c>
      <c r="D10529" s="4" t="s">
        <v>1010</v>
      </c>
      <c r="E10529" s="4" t="s">
        <v>10</v>
      </c>
      <c r="F10529" s="4" t="s">
        <v>30</v>
      </c>
      <c r="G10529" s="4" t="s">
        <v>72</v>
      </c>
      <c r="H10529" s="4" t="s">
        <v>21632</v>
      </c>
      <c r="I10529" s="4" t="s">
        <v>74</v>
      </c>
      <c r="J10529">
        <f t="shared" si="820"/>
        <v>1</v>
      </c>
      <c r="K10529" s="7">
        <f t="shared" si="821"/>
        <v>9.0277777777777787E-3</v>
      </c>
      <c r="L10529" t="str">
        <f>IF(AND(K10529&lt;Sheet2!$A$3,K10529&gt;=Sheet2!$A$2),"Morning",IF(AND(K10529&gt;=Sheet2!$A$3,K10529&lt;Sheet2!$A$4),"Afternoon","Night"))</f>
        <v>Night</v>
      </c>
      <c r="M10529" t="str">
        <f t="shared" si="822"/>
        <v>Wednesday</v>
      </c>
      <c r="N10529">
        <f t="shared" si="823"/>
        <v>2019</v>
      </c>
      <c r="O10529">
        <f t="shared" si="824"/>
        <v>2</v>
      </c>
    </row>
    <row r="10530" spans="1:15" x14ac:dyDescent="0.2">
      <c r="A10530" s="3" t="s">
        <v>21633</v>
      </c>
      <c r="B10530" s="6">
        <v>43516.361805555556</v>
      </c>
      <c r="C10530" s="6">
        <v>43516.361805555556</v>
      </c>
      <c r="D10530" s="4" t="s">
        <v>400</v>
      </c>
      <c r="E10530" s="4" t="s">
        <v>10</v>
      </c>
      <c r="F10530" s="4" t="s">
        <v>18</v>
      </c>
      <c r="G10530" s="4" t="s">
        <v>78</v>
      </c>
      <c r="H10530" s="4" t="s">
        <v>21634</v>
      </c>
      <c r="I10530" s="4" t="s">
        <v>74</v>
      </c>
      <c r="J10530">
        <f t="shared" si="820"/>
        <v>1</v>
      </c>
      <c r="K10530" s="7">
        <f t="shared" si="821"/>
        <v>0.36180555555555555</v>
      </c>
      <c r="L10530" t="str">
        <f>IF(AND(K10530&lt;Sheet2!$A$3,K10530&gt;=Sheet2!$A$2),"Morning",IF(AND(K10530&gt;=Sheet2!$A$3,K10530&lt;Sheet2!$A$4),"Afternoon","Night"))</f>
        <v>Morning</v>
      </c>
      <c r="M10530" t="str">
        <f t="shared" si="822"/>
        <v>Wednesday</v>
      </c>
      <c r="N10530">
        <f t="shared" si="823"/>
        <v>2019</v>
      </c>
      <c r="O10530">
        <f t="shared" si="824"/>
        <v>2</v>
      </c>
    </row>
    <row r="10531" spans="1:15" x14ac:dyDescent="0.2">
      <c r="A10531" s="3" t="s">
        <v>21635</v>
      </c>
      <c r="B10531" s="6">
        <v>43517.365277777775</v>
      </c>
      <c r="C10531" s="6">
        <v>43517.365277777775</v>
      </c>
      <c r="D10531" s="4" t="s">
        <v>287</v>
      </c>
      <c r="E10531" s="4" t="s">
        <v>17</v>
      </c>
      <c r="F10531" s="4" t="s">
        <v>18</v>
      </c>
      <c r="G10531" s="4" t="s">
        <v>72</v>
      </c>
      <c r="H10531" s="4" t="s">
        <v>21636</v>
      </c>
      <c r="I10531" s="4" t="s">
        <v>74</v>
      </c>
      <c r="J10531">
        <f t="shared" si="820"/>
        <v>1</v>
      </c>
      <c r="K10531" s="7">
        <f t="shared" si="821"/>
        <v>0.36527777777777781</v>
      </c>
      <c r="L10531" t="str">
        <f>IF(AND(K10531&lt;Sheet2!$A$3,K10531&gt;=Sheet2!$A$2),"Morning",IF(AND(K10531&gt;=Sheet2!$A$3,K10531&lt;Sheet2!$A$4),"Afternoon","Night"))</f>
        <v>Morning</v>
      </c>
      <c r="M10531" t="str">
        <f t="shared" si="822"/>
        <v>Thursday</v>
      </c>
      <c r="N10531">
        <f t="shared" si="823"/>
        <v>2019</v>
      </c>
      <c r="O10531">
        <f t="shared" si="824"/>
        <v>2</v>
      </c>
    </row>
    <row r="10532" spans="1:15" x14ac:dyDescent="0.2">
      <c r="A10532" s="3" t="s">
        <v>21637</v>
      </c>
      <c r="B10532" s="6">
        <v>43517.419444444444</v>
      </c>
      <c r="C10532" s="6">
        <v>43517.419444444444</v>
      </c>
      <c r="D10532" s="4" t="s">
        <v>774</v>
      </c>
      <c r="E10532" s="4" t="s">
        <v>10</v>
      </c>
      <c r="F10532" s="4" t="s">
        <v>159</v>
      </c>
      <c r="G10532" s="4" t="s">
        <v>72</v>
      </c>
      <c r="H10532" s="4" t="s">
        <v>21638</v>
      </c>
      <c r="I10532" s="4" t="s">
        <v>74</v>
      </c>
      <c r="J10532">
        <f t="shared" si="820"/>
        <v>1</v>
      </c>
      <c r="K10532" s="7">
        <f t="shared" si="821"/>
        <v>0.41944444444444445</v>
      </c>
      <c r="L10532" t="str">
        <f>IF(AND(K10532&lt;Sheet2!$A$3,K10532&gt;=Sheet2!$A$2),"Morning",IF(AND(K10532&gt;=Sheet2!$A$3,K10532&lt;Sheet2!$A$4),"Afternoon","Night"))</f>
        <v>Morning</v>
      </c>
      <c r="M10532" t="str">
        <f t="shared" si="822"/>
        <v>Thursday</v>
      </c>
      <c r="N10532">
        <f t="shared" si="823"/>
        <v>2019</v>
      </c>
      <c r="O10532">
        <f t="shared" si="824"/>
        <v>2</v>
      </c>
    </row>
    <row r="10533" spans="1:15" x14ac:dyDescent="0.2">
      <c r="A10533" s="3" t="s">
        <v>21639</v>
      </c>
      <c r="B10533" s="6">
        <v>43517.851388888892</v>
      </c>
      <c r="C10533" s="6">
        <v>43517.851388888892</v>
      </c>
      <c r="D10533" s="4" t="s">
        <v>8300</v>
      </c>
      <c r="E10533" s="4" t="s">
        <v>10</v>
      </c>
      <c r="F10533" s="4" t="s">
        <v>11</v>
      </c>
      <c r="G10533" s="4" t="s">
        <v>12</v>
      </c>
      <c r="H10533" s="4" t="s">
        <v>21640</v>
      </c>
      <c r="I10533" s="4" t="s">
        <v>74</v>
      </c>
      <c r="J10533">
        <f t="shared" si="820"/>
        <v>1</v>
      </c>
      <c r="K10533" s="7">
        <f t="shared" si="821"/>
        <v>0.85138888888888886</v>
      </c>
      <c r="L10533" t="str">
        <f>IF(AND(K10533&lt;Sheet2!$A$3,K10533&gt;=Sheet2!$A$2),"Morning",IF(AND(K10533&gt;=Sheet2!$A$3,K10533&lt;Sheet2!$A$4),"Afternoon","Night"))</f>
        <v>Night</v>
      </c>
      <c r="M10533" t="str">
        <f t="shared" si="822"/>
        <v>Thursday</v>
      </c>
      <c r="N10533">
        <f t="shared" si="823"/>
        <v>2019</v>
      </c>
      <c r="O10533">
        <f t="shared" si="824"/>
        <v>2</v>
      </c>
    </row>
    <row r="10534" spans="1:15" x14ac:dyDescent="0.2">
      <c r="A10534" s="3" t="s">
        <v>21641</v>
      </c>
      <c r="B10534" s="6">
        <v>43518.160416666666</v>
      </c>
      <c r="C10534" s="6">
        <v>43518.160416666666</v>
      </c>
      <c r="D10534" s="4" t="s">
        <v>842</v>
      </c>
      <c r="E10534" s="4" t="s">
        <v>74</v>
      </c>
      <c r="F10534" s="4" t="s">
        <v>74</v>
      </c>
      <c r="G10534" s="4" t="s">
        <v>72</v>
      </c>
      <c r="H10534" s="4" t="s">
        <v>21642</v>
      </c>
      <c r="I10534" s="4" t="s">
        <v>74</v>
      </c>
      <c r="J10534">
        <f t="shared" si="820"/>
        <v>1</v>
      </c>
      <c r="K10534" s="7">
        <f t="shared" si="821"/>
        <v>0.16041666666666668</v>
      </c>
      <c r="L10534" t="str">
        <f>IF(AND(K10534&lt;Sheet2!$A$3,K10534&gt;=Sheet2!$A$2),"Morning",IF(AND(K10534&gt;=Sheet2!$A$3,K10534&lt;Sheet2!$A$4),"Afternoon","Night"))</f>
        <v>Night</v>
      </c>
      <c r="M10534" t="str">
        <f t="shared" si="822"/>
        <v>Friday</v>
      </c>
      <c r="N10534">
        <f t="shared" si="823"/>
        <v>2019</v>
      </c>
      <c r="O10534">
        <f t="shared" si="824"/>
        <v>2</v>
      </c>
    </row>
    <row r="10535" spans="1:15" x14ac:dyDescent="0.2">
      <c r="A10535" s="3" t="s">
        <v>21643</v>
      </c>
      <c r="B10535" s="6">
        <v>43518.272916666669</v>
      </c>
      <c r="C10535" s="6">
        <v>43518.272916666669</v>
      </c>
      <c r="D10535" s="4" t="s">
        <v>119</v>
      </c>
      <c r="E10535" s="4" t="s">
        <v>74</v>
      </c>
      <c r="F10535" s="4" t="s">
        <v>74</v>
      </c>
      <c r="G10535" s="4" t="s">
        <v>72</v>
      </c>
      <c r="H10535" s="4" t="s">
        <v>11397</v>
      </c>
      <c r="I10535" s="4" t="s">
        <v>74</v>
      </c>
      <c r="J10535">
        <f t="shared" si="820"/>
        <v>1</v>
      </c>
      <c r="K10535" s="7">
        <f t="shared" si="821"/>
        <v>0.27291666666666664</v>
      </c>
      <c r="L10535" t="str">
        <f>IF(AND(K10535&lt;Sheet2!$A$3,K10535&gt;=Sheet2!$A$2),"Morning",IF(AND(K10535&gt;=Sheet2!$A$3,K10535&lt;Sheet2!$A$4),"Afternoon","Night"))</f>
        <v>Morning</v>
      </c>
      <c r="M10535" t="str">
        <f t="shared" si="822"/>
        <v>Friday</v>
      </c>
      <c r="N10535">
        <f t="shared" si="823"/>
        <v>2019</v>
      </c>
      <c r="O10535">
        <f t="shared" si="824"/>
        <v>2</v>
      </c>
    </row>
    <row r="10536" spans="1:15" x14ac:dyDescent="0.2">
      <c r="A10536" s="3" t="s">
        <v>21644</v>
      </c>
      <c r="B10536" s="6">
        <v>43518.370833333334</v>
      </c>
      <c r="C10536" s="6">
        <v>43518.370833333334</v>
      </c>
      <c r="D10536" s="4" t="s">
        <v>290</v>
      </c>
      <c r="E10536" s="4" t="s">
        <v>10</v>
      </c>
      <c r="F10536" s="4" t="s">
        <v>30</v>
      </c>
      <c r="G10536" s="4" t="s">
        <v>12</v>
      </c>
      <c r="H10536" s="4" t="s">
        <v>21645</v>
      </c>
      <c r="I10536" s="4" t="s">
        <v>74</v>
      </c>
      <c r="J10536">
        <f t="shared" si="820"/>
        <v>1</v>
      </c>
      <c r="K10536" s="7">
        <f t="shared" si="821"/>
        <v>0.37083333333333335</v>
      </c>
      <c r="L10536" t="str">
        <f>IF(AND(K10536&lt;Sheet2!$A$3,K10536&gt;=Sheet2!$A$2),"Morning",IF(AND(K10536&gt;=Sheet2!$A$3,K10536&lt;Sheet2!$A$4),"Afternoon","Night"))</f>
        <v>Morning</v>
      </c>
      <c r="M10536" t="str">
        <f t="shared" si="822"/>
        <v>Friday</v>
      </c>
      <c r="N10536">
        <f t="shared" si="823"/>
        <v>2019</v>
      </c>
      <c r="O10536">
        <f t="shared" si="824"/>
        <v>2</v>
      </c>
    </row>
    <row r="10537" spans="1:15" x14ac:dyDescent="0.2">
      <c r="A10537" s="3" t="s">
        <v>21646</v>
      </c>
      <c r="B10537" s="6">
        <v>43518.545138888891</v>
      </c>
      <c r="C10537" s="6">
        <v>43518.545138888891</v>
      </c>
      <c r="D10537" s="4" t="s">
        <v>8976</v>
      </c>
      <c r="E10537" s="4" t="s">
        <v>10</v>
      </c>
      <c r="F10537" s="4" t="s">
        <v>30</v>
      </c>
      <c r="G10537" s="4" t="s">
        <v>12</v>
      </c>
      <c r="H10537" s="4" t="s">
        <v>21647</v>
      </c>
      <c r="I10537" s="4" t="s">
        <v>74</v>
      </c>
      <c r="J10537">
        <f t="shared" si="820"/>
        <v>1</v>
      </c>
      <c r="K10537" s="7">
        <f t="shared" si="821"/>
        <v>0.54513888888888895</v>
      </c>
      <c r="L10537" t="str">
        <f>IF(AND(K10537&lt;Sheet2!$A$3,K10537&gt;=Sheet2!$A$2),"Morning",IF(AND(K10537&gt;=Sheet2!$A$3,K10537&lt;Sheet2!$A$4),"Afternoon","Night"))</f>
        <v>Afternoon</v>
      </c>
      <c r="M10537" t="str">
        <f t="shared" si="822"/>
        <v>Friday</v>
      </c>
      <c r="N10537">
        <f t="shared" si="823"/>
        <v>2019</v>
      </c>
      <c r="O10537">
        <f t="shared" si="824"/>
        <v>2</v>
      </c>
    </row>
    <row r="10538" spans="1:15" x14ac:dyDescent="0.2">
      <c r="A10538" s="3" t="s">
        <v>21648</v>
      </c>
      <c r="B10538" s="6">
        <v>43518.609027777777</v>
      </c>
      <c r="C10538" s="6">
        <v>43518.609027777777</v>
      </c>
      <c r="D10538" s="4" t="s">
        <v>842</v>
      </c>
      <c r="E10538" s="4" t="s">
        <v>10</v>
      </c>
      <c r="F10538" s="4" t="s">
        <v>923</v>
      </c>
      <c r="G10538" s="4" t="s">
        <v>52</v>
      </c>
      <c r="H10538" s="4" t="s">
        <v>21649</v>
      </c>
      <c r="I10538" s="4" t="s">
        <v>74</v>
      </c>
      <c r="J10538">
        <f t="shared" si="820"/>
        <v>1</v>
      </c>
      <c r="K10538" s="7">
        <f t="shared" si="821"/>
        <v>0.60902777777777783</v>
      </c>
      <c r="L10538" t="str">
        <f>IF(AND(K10538&lt;Sheet2!$A$3,K10538&gt;=Sheet2!$A$2),"Morning",IF(AND(K10538&gt;=Sheet2!$A$3,K10538&lt;Sheet2!$A$4),"Afternoon","Night"))</f>
        <v>Afternoon</v>
      </c>
      <c r="M10538" t="str">
        <f t="shared" si="822"/>
        <v>Friday</v>
      </c>
      <c r="N10538">
        <f t="shared" si="823"/>
        <v>2019</v>
      </c>
      <c r="O10538">
        <f t="shared" si="824"/>
        <v>2</v>
      </c>
    </row>
    <row r="10539" spans="1:15" x14ac:dyDescent="0.2">
      <c r="A10539" s="3" t="s">
        <v>21650</v>
      </c>
      <c r="B10539" s="6">
        <v>43519.446527777778</v>
      </c>
      <c r="C10539" s="6">
        <v>43519.446527777778</v>
      </c>
      <c r="D10539" s="4" t="s">
        <v>774</v>
      </c>
      <c r="E10539" s="4" t="s">
        <v>10</v>
      </c>
      <c r="F10539" s="4" t="s">
        <v>159</v>
      </c>
      <c r="G10539" s="4" t="s">
        <v>408</v>
      </c>
      <c r="H10539" s="4" t="s">
        <v>21651</v>
      </c>
      <c r="I10539" s="4" t="s">
        <v>74</v>
      </c>
      <c r="J10539">
        <f t="shared" si="820"/>
        <v>1</v>
      </c>
      <c r="K10539" s="7">
        <f t="shared" si="821"/>
        <v>0.4465277777777778</v>
      </c>
      <c r="L10539" t="str">
        <f>IF(AND(K10539&lt;Sheet2!$A$3,K10539&gt;=Sheet2!$A$2),"Morning",IF(AND(K10539&gt;=Sheet2!$A$3,K10539&lt;Sheet2!$A$4),"Afternoon","Night"))</f>
        <v>Morning</v>
      </c>
      <c r="M10539" t="str">
        <f t="shared" si="822"/>
        <v>Saturday</v>
      </c>
      <c r="N10539">
        <f t="shared" si="823"/>
        <v>2019</v>
      </c>
      <c r="O10539">
        <f t="shared" si="824"/>
        <v>2</v>
      </c>
    </row>
    <row r="10540" spans="1:15" x14ac:dyDescent="0.2">
      <c r="A10540" s="3" t="s">
        <v>21652</v>
      </c>
      <c r="B10540" s="6">
        <v>43520.679861111108</v>
      </c>
      <c r="C10540" s="6">
        <v>43520.679861111108</v>
      </c>
      <c r="D10540" s="4" t="s">
        <v>2263</v>
      </c>
      <c r="E10540" s="4" t="s">
        <v>10</v>
      </c>
      <c r="F10540" s="4" t="s">
        <v>30</v>
      </c>
      <c r="G10540" s="4" t="s">
        <v>72</v>
      </c>
      <c r="H10540" s="4" t="s">
        <v>21653</v>
      </c>
      <c r="I10540" s="4" t="s">
        <v>74</v>
      </c>
      <c r="J10540">
        <f t="shared" si="820"/>
        <v>1</v>
      </c>
      <c r="K10540" s="7">
        <f t="shared" si="821"/>
        <v>0.67986111111111114</v>
      </c>
      <c r="L10540" t="str">
        <f>IF(AND(K10540&lt;Sheet2!$A$3,K10540&gt;=Sheet2!$A$2),"Morning",IF(AND(K10540&gt;=Sheet2!$A$3,K10540&lt;Sheet2!$A$4),"Afternoon","Night"))</f>
        <v>Afternoon</v>
      </c>
      <c r="M10540" t="str">
        <f t="shared" si="822"/>
        <v>Sunday</v>
      </c>
      <c r="N10540">
        <f t="shared" si="823"/>
        <v>2019</v>
      </c>
      <c r="O10540">
        <f t="shared" si="824"/>
        <v>2</v>
      </c>
    </row>
    <row r="10541" spans="1:15" x14ac:dyDescent="0.2">
      <c r="A10541" s="3" t="s">
        <v>21654</v>
      </c>
      <c r="B10541" s="6">
        <v>43521.887499999997</v>
      </c>
      <c r="C10541" s="6">
        <v>43521.887499999997</v>
      </c>
      <c r="D10541" s="4" t="s">
        <v>21584</v>
      </c>
      <c r="E10541" s="4" t="s">
        <v>10</v>
      </c>
      <c r="F10541" s="4" t="s">
        <v>6984</v>
      </c>
      <c r="G10541" s="4" t="s">
        <v>72</v>
      </c>
      <c r="H10541" s="4" t="s">
        <v>21655</v>
      </c>
      <c r="I10541" s="4" t="s">
        <v>74</v>
      </c>
      <c r="J10541">
        <f t="shared" si="820"/>
        <v>1</v>
      </c>
      <c r="K10541" s="7">
        <f t="shared" si="821"/>
        <v>0.88750000000000007</v>
      </c>
      <c r="L10541" t="str">
        <f>IF(AND(K10541&lt;Sheet2!$A$3,K10541&gt;=Sheet2!$A$2),"Morning",IF(AND(K10541&gt;=Sheet2!$A$3,K10541&lt;Sheet2!$A$4),"Afternoon","Night"))</f>
        <v>Night</v>
      </c>
      <c r="M10541" t="str">
        <f t="shared" si="822"/>
        <v>Monday</v>
      </c>
      <c r="N10541">
        <f t="shared" si="823"/>
        <v>2019</v>
      </c>
      <c r="O10541">
        <f t="shared" si="824"/>
        <v>2</v>
      </c>
    </row>
    <row r="10542" spans="1:15" x14ac:dyDescent="0.2">
      <c r="A10542" s="3" t="s">
        <v>21656</v>
      </c>
      <c r="B10542" s="6">
        <v>43521.887499999997</v>
      </c>
      <c r="C10542" s="6">
        <v>43523.67083333333</v>
      </c>
      <c r="D10542" s="4" t="s">
        <v>21584</v>
      </c>
      <c r="E10542" s="4" t="s">
        <v>10</v>
      </c>
      <c r="F10542" s="4" t="s">
        <v>6984</v>
      </c>
      <c r="G10542" s="4" t="s">
        <v>72</v>
      </c>
      <c r="H10542" s="4" t="s">
        <v>21657</v>
      </c>
      <c r="I10542" s="4" t="s">
        <v>74</v>
      </c>
      <c r="J10542">
        <f t="shared" si="820"/>
        <v>1</v>
      </c>
      <c r="K10542" s="7">
        <f t="shared" si="821"/>
        <v>0.88750000000000007</v>
      </c>
      <c r="L10542" t="str">
        <f>IF(AND(K10542&lt;Sheet2!$A$3,K10542&gt;=Sheet2!$A$2),"Morning",IF(AND(K10542&gt;=Sheet2!$A$3,K10542&lt;Sheet2!$A$4),"Afternoon","Night"))</f>
        <v>Night</v>
      </c>
      <c r="M10542" t="str">
        <f t="shared" si="822"/>
        <v>Monday</v>
      </c>
      <c r="N10542">
        <f t="shared" si="823"/>
        <v>2019</v>
      </c>
      <c r="O10542">
        <f t="shared" si="824"/>
        <v>2</v>
      </c>
    </row>
    <row r="10543" spans="1:15" x14ac:dyDescent="0.2">
      <c r="A10543" s="3" t="s">
        <v>21658</v>
      </c>
      <c r="B10543" s="6">
        <v>43521.887499999997</v>
      </c>
      <c r="C10543" s="6">
        <v>43524.166666666664</v>
      </c>
      <c r="D10543" s="4" t="s">
        <v>21584</v>
      </c>
      <c r="E10543" s="4" t="s">
        <v>10</v>
      </c>
      <c r="F10543" s="4" t="s">
        <v>6984</v>
      </c>
      <c r="G10543" s="4" t="s">
        <v>72</v>
      </c>
      <c r="H10543" s="4" t="s">
        <v>21659</v>
      </c>
      <c r="I10543" s="4" t="s">
        <v>74</v>
      </c>
      <c r="J10543">
        <f t="shared" si="820"/>
        <v>1</v>
      </c>
      <c r="K10543" s="7">
        <f t="shared" si="821"/>
        <v>0.88750000000000007</v>
      </c>
      <c r="L10543" t="str">
        <f>IF(AND(K10543&lt;Sheet2!$A$3,K10543&gt;=Sheet2!$A$2),"Morning",IF(AND(K10543&gt;=Sheet2!$A$3,K10543&lt;Sheet2!$A$4),"Afternoon","Night"))</f>
        <v>Night</v>
      </c>
      <c r="M10543" t="str">
        <f t="shared" si="822"/>
        <v>Monday</v>
      </c>
      <c r="N10543">
        <f t="shared" si="823"/>
        <v>2019</v>
      </c>
      <c r="O10543">
        <f t="shared" si="824"/>
        <v>2</v>
      </c>
    </row>
    <row r="10544" spans="1:15" x14ac:dyDescent="0.2">
      <c r="A10544" s="3" t="s">
        <v>21660</v>
      </c>
      <c r="B10544" s="6">
        <v>43521.887499999997</v>
      </c>
      <c r="C10544" s="6">
        <v>43468.151388888888</v>
      </c>
      <c r="D10544" s="4" t="s">
        <v>21584</v>
      </c>
      <c r="E10544" s="4" t="s">
        <v>10</v>
      </c>
      <c r="F10544" s="4" t="s">
        <v>6984</v>
      </c>
      <c r="G10544" s="4" t="s">
        <v>72</v>
      </c>
      <c r="H10544" s="4" t="s">
        <v>21661</v>
      </c>
      <c r="I10544" s="4" t="s">
        <v>74</v>
      </c>
      <c r="J10544">
        <f t="shared" si="820"/>
        <v>1</v>
      </c>
      <c r="K10544" s="7">
        <f t="shared" si="821"/>
        <v>0.88750000000000007</v>
      </c>
      <c r="L10544" t="str">
        <f>IF(AND(K10544&lt;Sheet2!$A$3,K10544&gt;=Sheet2!$A$2),"Morning",IF(AND(K10544&gt;=Sheet2!$A$3,K10544&lt;Sheet2!$A$4),"Afternoon","Night"))</f>
        <v>Night</v>
      </c>
      <c r="M10544" t="str">
        <f t="shared" si="822"/>
        <v>Monday</v>
      </c>
      <c r="N10544">
        <f t="shared" si="823"/>
        <v>2019</v>
      </c>
      <c r="O10544">
        <f t="shared" si="824"/>
        <v>2</v>
      </c>
    </row>
    <row r="10545" spans="1:15" x14ac:dyDescent="0.2">
      <c r="A10545" s="3" t="s">
        <v>21662</v>
      </c>
      <c r="B10545" s="6">
        <v>43521.887499999997</v>
      </c>
      <c r="C10545" s="6">
        <v>43499.431944444441</v>
      </c>
      <c r="D10545" s="4" t="s">
        <v>21584</v>
      </c>
      <c r="E10545" s="4" t="s">
        <v>10</v>
      </c>
      <c r="F10545" s="4" t="s">
        <v>6984</v>
      </c>
      <c r="G10545" s="4" t="s">
        <v>72</v>
      </c>
      <c r="H10545" s="4" t="s">
        <v>21663</v>
      </c>
      <c r="I10545" s="4" t="s">
        <v>74</v>
      </c>
      <c r="J10545">
        <f t="shared" si="820"/>
        <v>1</v>
      </c>
      <c r="K10545" s="7">
        <f t="shared" si="821"/>
        <v>0.88750000000000007</v>
      </c>
      <c r="L10545" t="str">
        <f>IF(AND(K10545&lt;Sheet2!$A$3,K10545&gt;=Sheet2!$A$2),"Morning",IF(AND(K10545&gt;=Sheet2!$A$3,K10545&lt;Sheet2!$A$4),"Afternoon","Night"))</f>
        <v>Night</v>
      </c>
      <c r="M10545" t="str">
        <f t="shared" si="822"/>
        <v>Monday</v>
      </c>
      <c r="N10545">
        <f t="shared" si="823"/>
        <v>2019</v>
      </c>
      <c r="O10545">
        <f t="shared" si="824"/>
        <v>2</v>
      </c>
    </row>
    <row r="10546" spans="1:15" x14ac:dyDescent="0.2">
      <c r="A10546" s="3" t="s">
        <v>21664</v>
      </c>
      <c r="B10546" s="6">
        <v>43522.633333333331</v>
      </c>
      <c r="C10546" s="6">
        <v>43522.633333333331</v>
      </c>
      <c r="D10546" s="4" t="s">
        <v>119</v>
      </c>
      <c r="E10546" s="4" t="s">
        <v>74</v>
      </c>
      <c r="F10546" s="4" t="s">
        <v>74</v>
      </c>
      <c r="G10546" s="4" t="s">
        <v>72</v>
      </c>
      <c r="H10546" s="4" t="s">
        <v>21665</v>
      </c>
      <c r="I10546" s="4" t="s">
        <v>74</v>
      </c>
      <c r="J10546">
        <f t="shared" si="820"/>
        <v>1</v>
      </c>
      <c r="K10546" s="7">
        <f t="shared" si="821"/>
        <v>0.6333333333333333</v>
      </c>
      <c r="L10546" t="str">
        <f>IF(AND(K10546&lt;Sheet2!$A$3,K10546&gt;=Sheet2!$A$2),"Morning",IF(AND(K10546&gt;=Sheet2!$A$3,K10546&lt;Sheet2!$A$4),"Afternoon","Night"))</f>
        <v>Afternoon</v>
      </c>
      <c r="M10546" t="str">
        <f t="shared" si="822"/>
        <v>Tuesday</v>
      </c>
      <c r="N10546">
        <f t="shared" si="823"/>
        <v>2019</v>
      </c>
      <c r="O10546">
        <f t="shared" si="824"/>
        <v>2</v>
      </c>
    </row>
    <row r="10547" spans="1:15" x14ac:dyDescent="0.2">
      <c r="A10547" s="3" t="s">
        <v>21666</v>
      </c>
      <c r="B10547" s="6">
        <v>43522.681250000001</v>
      </c>
      <c r="C10547" s="6">
        <v>43522.681250000001</v>
      </c>
      <c r="D10547" s="4" t="s">
        <v>558</v>
      </c>
      <c r="E10547" s="4" t="s">
        <v>10</v>
      </c>
      <c r="F10547" s="4" t="s">
        <v>30</v>
      </c>
      <c r="G10547" s="4" t="s">
        <v>72</v>
      </c>
      <c r="H10547" s="4" t="s">
        <v>21667</v>
      </c>
      <c r="I10547" s="4" t="s">
        <v>74</v>
      </c>
      <c r="J10547">
        <f t="shared" si="820"/>
        <v>1</v>
      </c>
      <c r="K10547" s="7">
        <f t="shared" si="821"/>
        <v>0.68125000000000002</v>
      </c>
      <c r="L10547" t="str">
        <f>IF(AND(K10547&lt;Sheet2!$A$3,K10547&gt;=Sheet2!$A$2),"Morning",IF(AND(K10547&gt;=Sheet2!$A$3,K10547&lt;Sheet2!$A$4),"Afternoon","Night"))</f>
        <v>Afternoon</v>
      </c>
      <c r="M10547" t="str">
        <f t="shared" si="822"/>
        <v>Tuesday</v>
      </c>
      <c r="N10547">
        <f t="shared" si="823"/>
        <v>2019</v>
      </c>
      <c r="O10547">
        <f t="shared" si="824"/>
        <v>2</v>
      </c>
    </row>
    <row r="10548" spans="1:15" x14ac:dyDescent="0.2">
      <c r="A10548" s="3" t="s">
        <v>21668</v>
      </c>
      <c r="B10548" s="6">
        <v>43522.709722222222</v>
      </c>
      <c r="C10548" s="6">
        <v>43522.709722222222</v>
      </c>
      <c r="D10548" s="4" t="s">
        <v>241</v>
      </c>
      <c r="E10548" s="4" t="s">
        <v>74</v>
      </c>
      <c r="F10548" s="4" t="s">
        <v>74</v>
      </c>
      <c r="G10548" s="4" t="s">
        <v>72</v>
      </c>
      <c r="H10548" s="4" t="s">
        <v>21669</v>
      </c>
      <c r="I10548" s="4" t="s">
        <v>74</v>
      </c>
      <c r="J10548">
        <f t="shared" si="820"/>
        <v>1</v>
      </c>
      <c r="K10548" s="7">
        <f t="shared" si="821"/>
        <v>0.70972222222222225</v>
      </c>
      <c r="L10548" t="str">
        <f>IF(AND(K10548&lt;Sheet2!$A$3,K10548&gt;=Sheet2!$A$2),"Morning",IF(AND(K10548&gt;=Sheet2!$A$3,K10548&lt;Sheet2!$A$4),"Afternoon","Night"))</f>
        <v>Afternoon</v>
      </c>
      <c r="M10548" t="str">
        <f t="shared" si="822"/>
        <v>Tuesday</v>
      </c>
      <c r="N10548">
        <f t="shared" si="823"/>
        <v>2019</v>
      </c>
      <c r="O10548">
        <f t="shared" si="824"/>
        <v>2</v>
      </c>
    </row>
    <row r="10549" spans="1:15" x14ac:dyDescent="0.2">
      <c r="A10549" s="3" t="s">
        <v>21670</v>
      </c>
      <c r="B10549" s="6">
        <v>43522.961805555555</v>
      </c>
      <c r="C10549" s="6">
        <v>43522.961805555555</v>
      </c>
      <c r="D10549" s="4" t="s">
        <v>7188</v>
      </c>
      <c r="E10549" s="4" t="s">
        <v>77</v>
      </c>
      <c r="F10549" s="4" t="s">
        <v>63</v>
      </c>
      <c r="G10549" s="4" t="s">
        <v>72</v>
      </c>
      <c r="H10549" s="4" t="s">
        <v>21671</v>
      </c>
      <c r="I10549" s="4" t="s">
        <v>74</v>
      </c>
      <c r="J10549">
        <f t="shared" si="820"/>
        <v>1</v>
      </c>
      <c r="K10549" s="7">
        <f t="shared" si="821"/>
        <v>0.96180555555555547</v>
      </c>
      <c r="L10549" t="str">
        <f>IF(AND(K10549&lt;Sheet2!$A$3,K10549&gt;=Sheet2!$A$2),"Morning",IF(AND(K10549&gt;=Sheet2!$A$3,K10549&lt;Sheet2!$A$4),"Afternoon","Night"))</f>
        <v>Night</v>
      </c>
      <c r="M10549" t="str">
        <f t="shared" si="822"/>
        <v>Tuesday</v>
      </c>
      <c r="N10549">
        <f t="shared" si="823"/>
        <v>2019</v>
      </c>
      <c r="O10549">
        <f t="shared" si="824"/>
        <v>2</v>
      </c>
    </row>
    <row r="10550" spans="1:15" x14ac:dyDescent="0.2">
      <c r="A10550" s="3" t="s">
        <v>21672</v>
      </c>
      <c r="B10550" s="6">
        <v>43522.961805555555</v>
      </c>
      <c r="C10550" s="6">
        <v>43522.961805555555</v>
      </c>
      <c r="D10550" s="4" t="s">
        <v>4688</v>
      </c>
      <c r="E10550" s="4" t="s">
        <v>77</v>
      </c>
      <c r="F10550" s="4" t="s">
        <v>923</v>
      </c>
      <c r="G10550" s="4" t="s">
        <v>72</v>
      </c>
      <c r="H10550" s="4" t="s">
        <v>21673</v>
      </c>
      <c r="I10550" s="4" t="s">
        <v>74</v>
      </c>
      <c r="J10550">
        <f t="shared" si="820"/>
        <v>1</v>
      </c>
      <c r="K10550" s="7">
        <f t="shared" si="821"/>
        <v>0.96180555555555547</v>
      </c>
      <c r="L10550" t="str">
        <f>IF(AND(K10550&lt;Sheet2!$A$3,K10550&gt;=Sheet2!$A$2),"Morning",IF(AND(K10550&gt;=Sheet2!$A$3,K10550&lt;Sheet2!$A$4),"Afternoon","Night"))</f>
        <v>Night</v>
      </c>
      <c r="M10550" t="str">
        <f t="shared" si="822"/>
        <v>Tuesday</v>
      </c>
      <c r="N10550">
        <f t="shared" si="823"/>
        <v>2019</v>
      </c>
      <c r="O10550">
        <f t="shared" si="824"/>
        <v>2</v>
      </c>
    </row>
    <row r="10551" spans="1:15" x14ac:dyDescent="0.2">
      <c r="A10551" s="3" t="s">
        <v>21674</v>
      </c>
      <c r="B10551" s="6">
        <v>43523.421527777777</v>
      </c>
      <c r="C10551" s="6">
        <v>43523.421527777777</v>
      </c>
      <c r="D10551" s="4" t="s">
        <v>241</v>
      </c>
      <c r="E10551" s="4" t="s">
        <v>74</v>
      </c>
      <c r="F10551" s="4" t="s">
        <v>74</v>
      </c>
      <c r="G10551" s="4" t="s">
        <v>72</v>
      </c>
      <c r="H10551" s="4" t="s">
        <v>21675</v>
      </c>
      <c r="I10551" s="4" t="s">
        <v>74</v>
      </c>
      <c r="J10551">
        <f t="shared" si="820"/>
        <v>1</v>
      </c>
      <c r="K10551" s="7">
        <f t="shared" si="821"/>
        <v>0.42152777777777778</v>
      </c>
      <c r="L10551" t="str">
        <f>IF(AND(K10551&lt;Sheet2!$A$3,K10551&gt;=Sheet2!$A$2),"Morning",IF(AND(K10551&gt;=Sheet2!$A$3,K10551&lt;Sheet2!$A$4),"Afternoon","Night"))</f>
        <v>Morning</v>
      </c>
      <c r="M10551" t="str">
        <f t="shared" si="822"/>
        <v>Wednesday</v>
      </c>
      <c r="N10551">
        <f t="shared" si="823"/>
        <v>2019</v>
      </c>
      <c r="O10551">
        <f t="shared" si="824"/>
        <v>2</v>
      </c>
    </row>
    <row r="10552" spans="1:15" x14ac:dyDescent="0.2">
      <c r="A10552" s="3" t="s">
        <v>21676</v>
      </c>
      <c r="B10552" s="6">
        <v>43523.578472222223</v>
      </c>
      <c r="C10552" s="6">
        <v>43523.578472222223</v>
      </c>
      <c r="D10552" s="4" t="s">
        <v>241</v>
      </c>
      <c r="E10552" s="4" t="s">
        <v>74</v>
      </c>
      <c r="F10552" s="4" t="s">
        <v>74</v>
      </c>
      <c r="G10552" s="4" t="s">
        <v>72</v>
      </c>
      <c r="H10552" s="4" t="s">
        <v>21677</v>
      </c>
      <c r="I10552" s="4" t="s">
        <v>74</v>
      </c>
      <c r="J10552">
        <f t="shared" si="820"/>
        <v>1</v>
      </c>
      <c r="K10552" s="7">
        <f t="shared" si="821"/>
        <v>0.57847222222222217</v>
      </c>
      <c r="L10552" t="str">
        <f>IF(AND(K10552&lt;Sheet2!$A$3,K10552&gt;=Sheet2!$A$2),"Morning",IF(AND(K10552&gt;=Sheet2!$A$3,K10552&lt;Sheet2!$A$4),"Afternoon","Night"))</f>
        <v>Afternoon</v>
      </c>
      <c r="M10552" t="str">
        <f t="shared" si="822"/>
        <v>Wednesday</v>
      </c>
      <c r="N10552">
        <f t="shared" si="823"/>
        <v>2019</v>
      </c>
      <c r="O10552">
        <f t="shared" si="824"/>
        <v>2</v>
      </c>
    </row>
    <row r="10553" spans="1:15" x14ac:dyDescent="0.2">
      <c r="A10553" s="3" t="s">
        <v>21678</v>
      </c>
      <c r="B10553" s="6">
        <v>43523.597222222219</v>
      </c>
      <c r="C10553" s="6">
        <v>43523.597222222219</v>
      </c>
      <c r="D10553" s="4" t="s">
        <v>137</v>
      </c>
      <c r="E10553" s="4" t="s">
        <v>10</v>
      </c>
      <c r="F10553" s="4" t="s">
        <v>30</v>
      </c>
      <c r="G10553" s="4" t="s">
        <v>72</v>
      </c>
      <c r="H10553" s="4" t="s">
        <v>21679</v>
      </c>
      <c r="I10553" s="4" t="s">
        <v>74</v>
      </c>
      <c r="J10553">
        <f t="shared" si="820"/>
        <v>1</v>
      </c>
      <c r="K10553" s="7">
        <f t="shared" si="821"/>
        <v>0.59722222222222221</v>
      </c>
      <c r="L10553" t="str">
        <f>IF(AND(K10553&lt;Sheet2!$A$3,K10553&gt;=Sheet2!$A$2),"Morning",IF(AND(K10553&gt;=Sheet2!$A$3,K10553&lt;Sheet2!$A$4),"Afternoon","Night"))</f>
        <v>Afternoon</v>
      </c>
      <c r="M10553" t="str">
        <f t="shared" si="822"/>
        <v>Wednesday</v>
      </c>
      <c r="N10553">
        <f t="shared" si="823"/>
        <v>2019</v>
      </c>
      <c r="O10553">
        <f t="shared" si="824"/>
        <v>2</v>
      </c>
    </row>
    <row r="10554" spans="1:15" x14ac:dyDescent="0.2">
      <c r="A10554" s="3" t="s">
        <v>21680</v>
      </c>
      <c r="B10554" s="6">
        <v>43523.708333333336</v>
      </c>
      <c r="C10554" s="6">
        <v>43523.708333333336</v>
      </c>
      <c r="D10554" s="4" t="s">
        <v>119</v>
      </c>
      <c r="E10554" s="4" t="s">
        <v>74</v>
      </c>
      <c r="F10554" s="4" t="s">
        <v>74</v>
      </c>
      <c r="G10554" s="4" t="s">
        <v>72</v>
      </c>
      <c r="H10554" s="4" t="s">
        <v>21681</v>
      </c>
      <c r="I10554" s="4" t="s">
        <v>74</v>
      </c>
      <c r="J10554">
        <f t="shared" si="820"/>
        <v>1</v>
      </c>
      <c r="K10554" s="7">
        <f t="shared" si="821"/>
        <v>0.70833333333333337</v>
      </c>
      <c r="L10554" t="str">
        <f>IF(AND(K10554&lt;Sheet2!$A$3,K10554&gt;=Sheet2!$A$2),"Morning",IF(AND(K10554&gt;=Sheet2!$A$3,K10554&lt;Sheet2!$A$4),"Afternoon","Night"))</f>
        <v>Afternoon</v>
      </c>
      <c r="M10554" t="str">
        <f t="shared" si="822"/>
        <v>Wednesday</v>
      </c>
      <c r="N10554">
        <f t="shared" si="823"/>
        <v>2019</v>
      </c>
      <c r="O10554">
        <f t="shared" si="824"/>
        <v>2</v>
      </c>
    </row>
    <row r="10555" spans="1:15" x14ac:dyDescent="0.2">
      <c r="A10555" s="3" t="s">
        <v>21682</v>
      </c>
      <c r="B10555" s="6">
        <v>43523.711805555555</v>
      </c>
      <c r="C10555" s="6">
        <v>43523.711805555555</v>
      </c>
      <c r="D10555" s="4" t="s">
        <v>119</v>
      </c>
      <c r="E10555" s="4" t="s">
        <v>10</v>
      </c>
      <c r="F10555" s="4" t="s">
        <v>923</v>
      </c>
      <c r="G10555" s="4" t="s">
        <v>72</v>
      </c>
      <c r="H10555" s="4" t="s">
        <v>21683</v>
      </c>
      <c r="I10555" s="4" t="s">
        <v>74</v>
      </c>
      <c r="J10555">
        <f t="shared" si="820"/>
        <v>1</v>
      </c>
      <c r="K10555" s="7">
        <f t="shared" si="821"/>
        <v>0.71180555555555547</v>
      </c>
      <c r="L10555" t="str">
        <f>IF(AND(K10555&lt;Sheet2!$A$3,K10555&gt;=Sheet2!$A$2),"Morning",IF(AND(K10555&gt;=Sheet2!$A$3,K10555&lt;Sheet2!$A$4),"Afternoon","Night"))</f>
        <v>Afternoon</v>
      </c>
      <c r="M10555" t="str">
        <f t="shared" si="822"/>
        <v>Wednesday</v>
      </c>
      <c r="N10555">
        <f t="shared" si="823"/>
        <v>2019</v>
      </c>
      <c r="O10555">
        <f t="shared" si="824"/>
        <v>2</v>
      </c>
    </row>
    <row r="10556" spans="1:15" x14ac:dyDescent="0.2">
      <c r="A10556" s="3" t="s">
        <v>21684</v>
      </c>
      <c r="B10556" s="6">
        <v>43523.745138888888</v>
      </c>
      <c r="C10556" s="6">
        <v>43523.745138888888</v>
      </c>
      <c r="D10556" s="4" t="s">
        <v>119</v>
      </c>
      <c r="E10556" s="4" t="s">
        <v>74</v>
      </c>
      <c r="F10556" s="4" t="s">
        <v>74</v>
      </c>
      <c r="G10556" s="4" t="s">
        <v>72</v>
      </c>
      <c r="H10556" s="4" t="s">
        <v>21685</v>
      </c>
      <c r="I10556" s="4" t="s">
        <v>74</v>
      </c>
      <c r="J10556">
        <f t="shared" si="820"/>
        <v>1</v>
      </c>
      <c r="K10556" s="7">
        <f t="shared" si="821"/>
        <v>0.74513888888888891</v>
      </c>
      <c r="L10556" t="str">
        <f>IF(AND(K10556&lt;Sheet2!$A$3,K10556&gt;=Sheet2!$A$2),"Morning",IF(AND(K10556&gt;=Sheet2!$A$3,K10556&lt;Sheet2!$A$4),"Afternoon","Night"))</f>
        <v>Afternoon</v>
      </c>
      <c r="M10556" t="str">
        <f t="shared" si="822"/>
        <v>Wednesday</v>
      </c>
      <c r="N10556">
        <f t="shared" si="823"/>
        <v>2019</v>
      </c>
      <c r="O10556">
        <f t="shared" si="824"/>
        <v>2</v>
      </c>
    </row>
    <row r="10557" spans="1:15" x14ac:dyDescent="0.2">
      <c r="A10557" s="3" t="s">
        <v>21686</v>
      </c>
      <c r="B10557" s="6">
        <v>43524.166666666664</v>
      </c>
      <c r="C10557" s="6">
        <v>43524.166666666664</v>
      </c>
      <c r="D10557" s="4" t="s">
        <v>842</v>
      </c>
      <c r="E10557" s="4" t="s">
        <v>74</v>
      </c>
      <c r="F10557" s="4" t="s">
        <v>74</v>
      </c>
      <c r="G10557" s="4" t="s">
        <v>72</v>
      </c>
      <c r="H10557" s="4" t="s">
        <v>21687</v>
      </c>
      <c r="I10557" s="4" t="s">
        <v>74</v>
      </c>
      <c r="J10557">
        <f t="shared" si="820"/>
        <v>1</v>
      </c>
      <c r="K10557" s="7">
        <f t="shared" si="821"/>
        <v>0.16666666666666666</v>
      </c>
      <c r="L10557" t="str">
        <f>IF(AND(K10557&lt;Sheet2!$A$3,K10557&gt;=Sheet2!$A$2),"Morning",IF(AND(K10557&gt;=Sheet2!$A$3,K10557&lt;Sheet2!$A$4),"Afternoon","Night"))</f>
        <v>Morning</v>
      </c>
      <c r="M10557" t="str">
        <f t="shared" si="822"/>
        <v>Thursday</v>
      </c>
      <c r="N10557">
        <f t="shared" si="823"/>
        <v>2019</v>
      </c>
      <c r="O10557">
        <f t="shared" si="824"/>
        <v>2</v>
      </c>
    </row>
    <row r="10558" spans="1:15" x14ac:dyDescent="0.2">
      <c r="A10558" s="3" t="s">
        <v>21688</v>
      </c>
      <c r="B10558" s="6">
        <v>43524.268055555556</v>
      </c>
      <c r="C10558" s="6">
        <v>43524.268055555556</v>
      </c>
      <c r="D10558" s="4" t="s">
        <v>119</v>
      </c>
      <c r="E10558" s="4" t="s">
        <v>74</v>
      </c>
      <c r="F10558" s="4" t="s">
        <v>74</v>
      </c>
      <c r="G10558" s="4" t="s">
        <v>72</v>
      </c>
      <c r="H10558" s="4" t="s">
        <v>21689</v>
      </c>
      <c r="I10558" s="4" t="s">
        <v>74</v>
      </c>
      <c r="J10558">
        <f t="shared" si="820"/>
        <v>1</v>
      </c>
      <c r="K10558" s="7">
        <f t="shared" si="821"/>
        <v>0.26805555555555555</v>
      </c>
      <c r="L10558" t="str">
        <f>IF(AND(K10558&lt;Sheet2!$A$3,K10558&gt;=Sheet2!$A$2),"Morning",IF(AND(K10558&gt;=Sheet2!$A$3,K10558&lt;Sheet2!$A$4),"Afternoon","Night"))</f>
        <v>Morning</v>
      </c>
      <c r="M10558" t="str">
        <f t="shared" si="822"/>
        <v>Thursday</v>
      </c>
      <c r="N10558">
        <f t="shared" si="823"/>
        <v>2019</v>
      </c>
      <c r="O10558">
        <f t="shared" si="824"/>
        <v>2</v>
      </c>
    </row>
    <row r="10559" spans="1:15" x14ac:dyDescent="0.2">
      <c r="A10559" s="3" t="s">
        <v>21690</v>
      </c>
      <c r="B10559" s="6">
        <v>43524.475694444445</v>
      </c>
      <c r="C10559" s="6">
        <v>43524.475694444445</v>
      </c>
      <c r="D10559" s="4" t="s">
        <v>224</v>
      </c>
      <c r="E10559" s="4" t="s">
        <v>10</v>
      </c>
      <c r="F10559" s="4" t="s">
        <v>159</v>
      </c>
      <c r="G10559" s="4" t="s">
        <v>12</v>
      </c>
      <c r="H10559" s="4" t="s">
        <v>21691</v>
      </c>
      <c r="I10559" s="4" t="s">
        <v>74</v>
      </c>
      <c r="J10559">
        <f t="shared" si="820"/>
        <v>1</v>
      </c>
      <c r="K10559" s="7">
        <f t="shared" si="821"/>
        <v>0.47569444444444442</v>
      </c>
      <c r="L10559" t="str">
        <f>IF(AND(K10559&lt;Sheet2!$A$3,K10559&gt;=Sheet2!$A$2),"Morning",IF(AND(K10559&gt;=Sheet2!$A$3,K10559&lt;Sheet2!$A$4),"Afternoon","Night"))</f>
        <v>Morning</v>
      </c>
      <c r="M10559" t="str">
        <f t="shared" si="822"/>
        <v>Thursday</v>
      </c>
      <c r="N10559">
        <f t="shared" si="823"/>
        <v>2019</v>
      </c>
      <c r="O10559">
        <f t="shared" si="824"/>
        <v>2</v>
      </c>
    </row>
    <row r="10560" spans="1:15" x14ac:dyDescent="0.2">
      <c r="A10560" s="3" t="s">
        <v>21692</v>
      </c>
      <c r="B10560" s="6">
        <v>43524.636805555558</v>
      </c>
      <c r="C10560" s="6">
        <v>43524.636805555558</v>
      </c>
      <c r="D10560" s="4" t="s">
        <v>9</v>
      </c>
      <c r="E10560" s="4" t="s">
        <v>10</v>
      </c>
      <c r="F10560" s="4" t="s">
        <v>159</v>
      </c>
      <c r="G10560" s="4" t="s">
        <v>12</v>
      </c>
      <c r="H10560" s="4" t="s">
        <v>21693</v>
      </c>
      <c r="I10560" s="4" t="s">
        <v>74</v>
      </c>
      <c r="J10560">
        <f t="shared" si="820"/>
        <v>1</v>
      </c>
      <c r="K10560" s="7">
        <f t="shared" si="821"/>
        <v>0.63680555555555551</v>
      </c>
      <c r="L10560" t="str">
        <f>IF(AND(K10560&lt;Sheet2!$A$3,K10560&gt;=Sheet2!$A$2),"Morning",IF(AND(K10560&gt;=Sheet2!$A$3,K10560&lt;Sheet2!$A$4),"Afternoon","Night"))</f>
        <v>Afternoon</v>
      </c>
      <c r="M10560" t="str">
        <f t="shared" si="822"/>
        <v>Thursday</v>
      </c>
      <c r="N10560">
        <f t="shared" si="823"/>
        <v>2019</v>
      </c>
      <c r="O10560">
        <f t="shared" si="824"/>
        <v>2</v>
      </c>
    </row>
    <row r="10561" spans="1:15" x14ac:dyDescent="0.2">
      <c r="A10561" s="3" t="s">
        <v>21694</v>
      </c>
      <c r="B10561" s="6">
        <v>43468.302083333336</v>
      </c>
      <c r="C10561" s="6">
        <v>43468.302083333336</v>
      </c>
      <c r="D10561" s="4" t="s">
        <v>1465</v>
      </c>
      <c r="E10561" s="4" t="s">
        <v>17</v>
      </c>
      <c r="F10561" s="4" t="s">
        <v>114</v>
      </c>
      <c r="G10561" s="4" t="s">
        <v>12</v>
      </c>
      <c r="H10561" s="4" t="s">
        <v>21695</v>
      </c>
      <c r="I10561" s="4" t="s">
        <v>74</v>
      </c>
      <c r="J10561">
        <f t="shared" si="820"/>
        <v>1</v>
      </c>
      <c r="K10561" s="7">
        <f t="shared" si="821"/>
        <v>0.30208333333333331</v>
      </c>
      <c r="L10561" t="str">
        <f>IF(AND(K10561&lt;Sheet2!$A$3,K10561&gt;=Sheet2!$A$2),"Morning",IF(AND(K10561&gt;=Sheet2!$A$3,K10561&lt;Sheet2!$A$4),"Afternoon","Night"))</f>
        <v>Morning</v>
      </c>
      <c r="M10561" t="str">
        <f t="shared" si="822"/>
        <v>Thursday</v>
      </c>
      <c r="N10561">
        <f t="shared" si="823"/>
        <v>2019</v>
      </c>
      <c r="O10561">
        <f t="shared" si="824"/>
        <v>1</v>
      </c>
    </row>
    <row r="10562" spans="1:15" x14ac:dyDescent="0.2">
      <c r="A10562" s="3" t="s">
        <v>21696</v>
      </c>
      <c r="B10562" s="6">
        <v>43468.602777777778</v>
      </c>
      <c r="C10562" s="6">
        <v>43468.602777777778</v>
      </c>
      <c r="D10562" s="4" t="s">
        <v>119</v>
      </c>
      <c r="E10562" s="4" t="s">
        <v>74</v>
      </c>
      <c r="F10562" s="4" t="s">
        <v>74</v>
      </c>
      <c r="G10562" s="4" t="s">
        <v>12</v>
      </c>
      <c r="H10562" s="4" t="s">
        <v>21697</v>
      </c>
      <c r="I10562" s="4" t="s">
        <v>74</v>
      </c>
      <c r="J10562">
        <f t="shared" si="820"/>
        <v>1</v>
      </c>
      <c r="K10562" s="7">
        <f t="shared" si="821"/>
        <v>0.60277777777777775</v>
      </c>
      <c r="L10562" t="str">
        <f>IF(AND(K10562&lt;Sheet2!$A$3,K10562&gt;=Sheet2!$A$2),"Morning",IF(AND(K10562&gt;=Sheet2!$A$3,K10562&lt;Sheet2!$A$4),"Afternoon","Night"))</f>
        <v>Afternoon</v>
      </c>
      <c r="M10562" t="str">
        <f t="shared" si="822"/>
        <v>Thursday</v>
      </c>
      <c r="N10562">
        <f t="shared" si="823"/>
        <v>2019</v>
      </c>
      <c r="O10562">
        <f t="shared" si="824"/>
        <v>1</v>
      </c>
    </row>
    <row r="10563" spans="1:15" x14ac:dyDescent="0.2">
      <c r="A10563" s="3" t="s">
        <v>21698</v>
      </c>
      <c r="B10563" s="6">
        <v>43468.71875</v>
      </c>
      <c r="C10563" s="6">
        <v>43468.71875</v>
      </c>
      <c r="D10563" s="4" t="s">
        <v>119</v>
      </c>
      <c r="E10563" s="4" t="s">
        <v>74</v>
      </c>
      <c r="F10563" s="4" t="s">
        <v>74</v>
      </c>
      <c r="G10563" s="4" t="s">
        <v>12</v>
      </c>
      <c r="H10563" s="4" t="s">
        <v>21699</v>
      </c>
      <c r="I10563" s="4" t="s">
        <v>74</v>
      </c>
      <c r="J10563">
        <f t="shared" ref="J10563:J10626" si="825">COUNTA(B10563)</f>
        <v>1</v>
      </c>
      <c r="K10563" s="7">
        <f t="shared" ref="K10563:K10626" si="826">TIME(HOUR(B10563),MINUTE(B10563),SECOND(B10563))</f>
        <v>0.71875</v>
      </c>
      <c r="L10563" t="str">
        <f>IF(AND(K10563&lt;Sheet2!$A$3,K10563&gt;=Sheet2!$A$2),"Morning",IF(AND(K10563&gt;=Sheet2!$A$3,K10563&lt;Sheet2!$A$4),"Afternoon","Night"))</f>
        <v>Afternoon</v>
      </c>
      <c r="M10563" t="str">
        <f t="shared" ref="M10563:M10626" si="827">TEXT(B10563,"dddd")</f>
        <v>Thursday</v>
      </c>
      <c r="N10563">
        <f t="shared" ref="N10563:N10626" si="828">YEAR(B10563)</f>
        <v>2019</v>
      </c>
      <c r="O10563">
        <f t="shared" ref="O10563:O10626" si="829">MONTH(B10563)</f>
        <v>1</v>
      </c>
    </row>
    <row r="10564" spans="1:15" x14ac:dyDescent="0.2">
      <c r="A10564" s="3" t="s">
        <v>21700</v>
      </c>
      <c r="B10564" s="6">
        <v>43499.0625</v>
      </c>
      <c r="C10564" s="6">
        <v>43499.0625</v>
      </c>
      <c r="D10564" s="4" t="s">
        <v>2063</v>
      </c>
      <c r="E10564" s="4" t="s">
        <v>10</v>
      </c>
      <c r="F10564" s="4" t="s">
        <v>114</v>
      </c>
      <c r="G10564" s="4" t="s">
        <v>1841</v>
      </c>
      <c r="H10564" s="4" t="s">
        <v>21701</v>
      </c>
      <c r="I10564" s="4" t="s">
        <v>74</v>
      </c>
      <c r="J10564">
        <f t="shared" si="825"/>
        <v>1</v>
      </c>
      <c r="K10564" s="7">
        <f t="shared" si="826"/>
        <v>6.25E-2</v>
      </c>
      <c r="L10564" t="str">
        <f>IF(AND(K10564&lt;Sheet2!$A$3,K10564&gt;=Sheet2!$A$2),"Morning",IF(AND(K10564&gt;=Sheet2!$A$3,K10564&lt;Sheet2!$A$4),"Afternoon","Night"))</f>
        <v>Night</v>
      </c>
      <c r="M10564" t="str">
        <f t="shared" si="827"/>
        <v>Sunday</v>
      </c>
      <c r="N10564">
        <f t="shared" si="828"/>
        <v>2019</v>
      </c>
      <c r="O10564">
        <f t="shared" si="829"/>
        <v>2</v>
      </c>
    </row>
    <row r="10565" spans="1:15" x14ac:dyDescent="0.2">
      <c r="A10565" s="3" t="s">
        <v>21702</v>
      </c>
      <c r="B10565" s="6">
        <v>43499.0625</v>
      </c>
      <c r="C10565" s="6">
        <v>43588.4375</v>
      </c>
      <c r="D10565" s="4" t="s">
        <v>2063</v>
      </c>
      <c r="E10565" s="4" t="s">
        <v>10</v>
      </c>
      <c r="F10565" s="4" t="s">
        <v>114</v>
      </c>
      <c r="G10565" s="4" t="s">
        <v>1841</v>
      </c>
      <c r="H10565" s="4" t="s">
        <v>21703</v>
      </c>
      <c r="I10565" s="4" t="s">
        <v>74</v>
      </c>
      <c r="J10565">
        <f t="shared" si="825"/>
        <v>1</v>
      </c>
      <c r="K10565" s="7">
        <f t="shared" si="826"/>
        <v>6.25E-2</v>
      </c>
      <c r="L10565" t="str">
        <f>IF(AND(K10565&lt;Sheet2!$A$3,K10565&gt;=Sheet2!$A$2),"Morning",IF(AND(K10565&gt;=Sheet2!$A$3,K10565&lt;Sheet2!$A$4),"Afternoon","Night"))</f>
        <v>Night</v>
      </c>
      <c r="M10565" t="str">
        <f t="shared" si="827"/>
        <v>Sunday</v>
      </c>
      <c r="N10565">
        <f t="shared" si="828"/>
        <v>2019</v>
      </c>
      <c r="O10565">
        <f t="shared" si="829"/>
        <v>2</v>
      </c>
    </row>
    <row r="10566" spans="1:15" x14ac:dyDescent="0.2">
      <c r="A10566" s="3" t="s">
        <v>21704</v>
      </c>
      <c r="B10566" s="6">
        <v>43499.337500000001</v>
      </c>
      <c r="C10566" s="6">
        <v>43499.337500000001</v>
      </c>
      <c r="D10566" s="4" t="s">
        <v>5263</v>
      </c>
      <c r="E10566" s="4" t="s">
        <v>17</v>
      </c>
      <c r="F10566" s="4" t="s">
        <v>30</v>
      </c>
      <c r="G10566" s="4" t="s">
        <v>12</v>
      </c>
      <c r="H10566" s="4" t="s">
        <v>21705</v>
      </c>
      <c r="I10566" s="4" t="s">
        <v>74</v>
      </c>
      <c r="J10566">
        <f t="shared" si="825"/>
        <v>1</v>
      </c>
      <c r="K10566" s="7">
        <f t="shared" si="826"/>
        <v>0.33749999999999997</v>
      </c>
      <c r="L10566" t="str">
        <f>IF(AND(K10566&lt;Sheet2!$A$3,K10566&gt;=Sheet2!$A$2),"Morning",IF(AND(K10566&gt;=Sheet2!$A$3,K10566&lt;Sheet2!$A$4),"Afternoon","Night"))</f>
        <v>Morning</v>
      </c>
      <c r="M10566" t="str">
        <f t="shared" si="827"/>
        <v>Sunday</v>
      </c>
      <c r="N10566">
        <f t="shared" si="828"/>
        <v>2019</v>
      </c>
      <c r="O10566">
        <f t="shared" si="829"/>
        <v>2</v>
      </c>
    </row>
    <row r="10567" spans="1:15" x14ac:dyDescent="0.2">
      <c r="A10567" s="3" t="s">
        <v>21706</v>
      </c>
      <c r="B10567" s="6">
        <v>43499.398611111108</v>
      </c>
      <c r="C10567" s="6">
        <v>43499.398611111108</v>
      </c>
      <c r="D10567" s="4" t="s">
        <v>407</v>
      </c>
      <c r="E10567" s="4" t="s">
        <v>10</v>
      </c>
      <c r="F10567" s="4" t="s">
        <v>6984</v>
      </c>
      <c r="G10567" s="4" t="s">
        <v>12</v>
      </c>
      <c r="H10567" s="4" t="s">
        <v>21707</v>
      </c>
      <c r="I10567" s="4" t="s">
        <v>74</v>
      </c>
      <c r="J10567">
        <f t="shared" si="825"/>
        <v>1</v>
      </c>
      <c r="K10567" s="7">
        <f t="shared" si="826"/>
        <v>0.39861111111111108</v>
      </c>
      <c r="L10567" t="str">
        <f>IF(AND(K10567&lt;Sheet2!$A$3,K10567&gt;=Sheet2!$A$2),"Morning",IF(AND(K10567&gt;=Sheet2!$A$3,K10567&lt;Sheet2!$A$4),"Afternoon","Night"))</f>
        <v>Morning</v>
      </c>
      <c r="M10567" t="str">
        <f t="shared" si="827"/>
        <v>Sunday</v>
      </c>
      <c r="N10567">
        <f t="shared" si="828"/>
        <v>2019</v>
      </c>
      <c r="O10567">
        <f t="shared" si="829"/>
        <v>2</v>
      </c>
    </row>
    <row r="10568" spans="1:15" x14ac:dyDescent="0.2">
      <c r="A10568" s="3" t="s">
        <v>21708</v>
      </c>
      <c r="B10568" s="6">
        <v>43499.410416666666</v>
      </c>
      <c r="C10568" s="6">
        <v>43499.410416666666</v>
      </c>
      <c r="D10568" s="4" t="s">
        <v>1318</v>
      </c>
      <c r="E10568" s="4" t="s">
        <v>10</v>
      </c>
      <c r="F10568" s="4" t="s">
        <v>6984</v>
      </c>
      <c r="G10568" s="4" t="s">
        <v>12</v>
      </c>
      <c r="H10568" s="4" t="s">
        <v>21709</v>
      </c>
      <c r="I10568" s="4" t="s">
        <v>74</v>
      </c>
      <c r="J10568">
        <f t="shared" si="825"/>
        <v>1</v>
      </c>
      <c r="K10568" s="7">
        <f t="shared" si="826"/>
        <v>0.41041666666666665</v>
      </c>
      <c r="L10568" t="str">
        <f>IF(AND(K10568&lt;Sheet2!$A$3,K10568&gt;=Sheet2!$A$2),"Morning",IF(AND(K10568&gt;=Sheet2!$A$3,K10568&lt;Sheet2!$A$4),"Afternoon","Night"))</f>
        <v>Morning</v>
      </c>
      <c r="M10568" t="str">
        <f t="shared" si="827"/>
        <v>Sunday</v>
      </c>
      <c r="N10568">
        <f t="shared" si="828"/>
        <v>2019</v>
      </c>
      <c r="O10568">
        <f t="shared" si="829"/>
        <v>2</v>
      </c>
    </row>
    <row r="10569" spans="1:15" x14ac:dyDescent="0.2">
      <c r="A10569" s="3" t="s">
        <v>21710</v>
      </c>
      <c r="B10569" s="6">
        <v>43499.701388888891</v>
      </c>
      <c r="C10569" s="6">
        <v>43499.701388888891</v>
      </c>
      <c r="D10569" s="4" t="s">
        <v>16</v>
      </c>
      <c r="E10569" s="4" t="s">
        <v>10</v>
      </c>
      <c r="F10569" s="4" t="s">
        <v>30</v>
      </c>
      <c r="G10569" s="4" t="s">
        <v>12</v>
      </c>
      <c r="H10569" s="4" t="s">
        <v>21711</v>
      </c>
      <c r="I10569" s="4" t="s">
        <v>74</v>
      </c>
      <c r="J10569">
        <f t="shared" si="825"/>
        <v>1</v>
      </c>
      <c r="K10569" s="7">
        <f t="shared" si="826"/>
        <v>0.70138888888888884</v>
      </c>
      <c r="L10569" t="str">
        <f>IF(AND(K10569&lt;Sheet2!$A$3,K10569&gt;=Sheet2!$A$2),"Morning",IF(AND(K10569&gt;=Sheet2!$A$3,K10569&lt;Sheet2!$A$4),"Afternoon","Night"))</f>
        <v>Afternoon</v>
      </c>
      <c r="M10569" t="str">
        <f t="shared" si="827"/>
        <v>Sunday</v>
      </c>
      <c r="N10569">
        <f t="shared" si="828"/>
        <v>2019</v>
      </c>
      <c r="O10569">
        <f t="shared" si="829"/>
        <v>2</v>
      </c>
    </row>
    <row r="10570" spans="1:15" x14ac:dyDescent="0.2">
      <c r="A10570" s="3" t="s">
        <v>21712</v>
      </c>
      <c r="B10570" s="6">
        <v>43499.701388888891</v>
      </c>
      <c r="C10570" s="6">
        <v>43649.811111111114</v>
      </c>
      <c r="D10570" s="4" t="s">
        <v>16</v>
      </c>
      <c r="E10570" s="4" t="s">
        <v>10</v>
      </c>
      <c r="F10570" s="4" t="s">
        <v>30</v>
      </c>
      <c r="G10570" s="4" t="s">
        <v>12</v>
      </c>
      <c r="H10570" s="4" t="s">
        <v>21713</v>
      </c>
      <c r="I10570" s="4" t="s">
        <v>74</v>
      </c>
      <c r="J10570">
        <f t="shared" si="825"/>
        <v>1</v>
      </c>
      <c r="K10570" s="7">
        <f t="shared" si="826"/>
        <v>0.70138888888888884</v>
      </c>
      <c r="L10570" t="str">
        <f>IF(AND(K10570&lt;Sheet2!$A$3,K10570&gt;=Sheet2!$A$2),"Morning",IF(AND(K10570&gt;=Sheet2!$A$3,K10570&lt;Sheet2!$A$4),"Afternoon","Night"))</f>
        <v>Afternoon</v>
      </c>
      <c r="M10570" t="str">
        <f t="shared" si="827"/>
        <v>Sunday</v>
      </c>
      <c r="N10570">
        <f t="shared" si="828"/>
        <v>2019</v>
      </c>
      <c r="O10570">
        <f t="shared" si="829"/>
        <v>2</v>
      </c>
    </row>
    <row r="10571" spans="1:15" x14ac:dyDescent="0.2">
      <c r="A10571" s="3" t="s">
        <v>21714</v>
      </c>
      <c r="B10571" s="6">
        <v>43499.888194444444</v>
      </c>
      <c r="C10571" s="6">
        <v>43499.888194444444</v>
      </c>
      <c r="D10571" s="4" t="s">
        <v>1318</v>
      </c>
      <c r="E10571" s="4" t="s">
        <v>17</v>
      </c>
      <c r="F10571" s="4" t="s">
        <v>923</v>
      </c>
      <c r="G10571" s="4" t="s">
        <v>17908</v>
      </c>
      <c r="H10571" s="4" t="s">
        <v>21715</v>
      </c>
      <c r="I10571" s="4" t="s">
        <v>74</v>
      </c>
      <c r="J10571">
        <f t="shared" si="825"/>
        <v>1</v>
      </c>
      <c r="K10571" s="7">
        <f t="shared" si="826"/>
        <v>0.8881944444444444</v>
      </c>
      <c r="L10571" t="str">
        <f>IF(AND(K10571&lt;Sheet2!$A$3,K10571&gt;=Sheet2!$A$2),"Morning",IF(AND(K10571&gt;=Sheet2!$A$3,K10571&lt;Sheet2!$A$4),"Afternoon","Night"))</f>
        <v>Night</v>
      </c>
      <c r="M10571" t="str">
        <f t="shared" si="827"/>
        <v>Sunday</v>
      </c>
      <c r="N10571">
        <f t="shared" si="828"/>
        <v>2019</v>
      </c>
      <c r="O10571">
        <f t="shared" si="829"/>
        <v>2</v>
      </c>
    </row>
    <row r="10572" spans="1:15" x14ac:dyDescent="0.2">
      <c r="A10572" s="3" t="s">
        <v>21716</v>
      </c>
      <c r="B10572" s="6">
        <v>43527.479166666664</v>
      </c>
      <c r="C10572" s="6">
        <v>43527.479166666664</v>
      </c>
      <c r="D10572" s="4" t="s">
        <v>119</v>
      </c>
      <c r="E10572" s="4" t="s">
        <v>74</v>
      </c>
      <c r="F10572" s="4" t="s">
        <v>74</v>
      </c>
      <c r="G10572" s="4" t="s">
        <v>12</v>
      </c>
      <c r="H10572" s="4" t="s">
        <v>21717</v>
      </c>
      <c r="I10572" s="4" t="s">
        <v>74</v>
      </c>
      <c r="J10572">
        <f t="shared" si="825"/>
        <v>1</v>
      </c>
      <c r="K10572" s="7">
        <f t="shared" si="826"/>
        <v>0.47916666666666669</v>
      </c>
      <c r="L10572" t="str">
        <f>IF(AND(K10572&lt;Sheet2!$A$3,K10572&gt;=Sheet2!$A$2),"Morning",IF(AND(K10572&gt;=Sheet2!$A$3,K10572&lt;Sheet2!$A$4),"Afternoon","Night"))</f>
        <v>Morning</v>
      </c>
      <c r="M10572" t="str">
        <f t="shared" si="827"/>
        <v>Sunday</v>
      </c>
      <c r="N10572">
        <f t="shared" si="828"/>
        <v>2019</v>
      </c>
      <c r="O10572">
        <f t="shared" si="829"/>
        <v>3</v>
      </c>
    </row>
    <row r="10573" spans="1:15" x14ac:dyDescent="0.2">
      <c r="A10573" s="3" t="s">
        <v>21718</v>
      </c>
      <c r="B10573" s="6">
        <v>43527.666666666664</v>
      </c>
      <c r="C10573" s="6">
        <v>43527.666666666664</v>
      </c>
      <c r="D10573" s="4" t="s">
        <v>323</v>
      </c>
      <c r="E10573" s="4" t="s">
        <v>77</v>
      </c>
      <c r="F10573" s="4" t="s">
        <v>30</v>
      </c>
      <c r="G10573" s="4" t="s">
        <v>4249</v>
      </c>
      <c r="H10573" s="4" t="s">
        <v>21719</v>
      </c>
      <c r="I10573" s="4" t="s">
        <v>74</v>
      </c>
      <c r="J10573">
        <f t="shared" si="825"/>
        <v>1</v>
      </c>
      <c r="K10573" s="7">
        <f t="shared" si="826"/>
        <v>0.66666666666666663</v>
      </c>
      <c r="L10573" t="str">
        <f>IF(AND(K10573&lt;Sheet2!$A$3,K10573&gt;=Sheet2!$A$2),"Morning",IF(AND(K10573&gt;=Sheet2!$A$3,K10573&lt;Sheet2!$A$4),"Afternoon","Night"))</f>
        <v>Afternoon</v>
      </c>
      <c r="M10573" t="str">
        <f t="shared" si="827"/>
        <v>Sunday</v>
      </c>
      <c r="N10573">
        <f t="shared" si="828"/>
        <v>2019</v>
      </c>
      <c r="O10573">
        <f t="shared" si="829"/>
        <v>3</v>
      </c>
    </row>
    <row r="10574" spans="1:15" x14ac:dyDescent="0.2">
      <c r="A10574" s="3" t="s">
        <v>21720</v>
      </c>
      <c r="B10574" s="6">
        <v>43527.666666666664</v>
      </c>
      <c r="C10574" s="6">
        <v>43527.666666666664</v>
      </c>
      <c r="D10574" s="4" t="s">
        <v>323</v>
      </c>
      <c r="E10574" s="4" t="s">
        <v>77</v>
      </c>
      <c r="F10574" s="4" t="s">
        <v>30</v>
      </c>
      <c r="G10574" s="4" t="s">
        <v>4249</v>
      </c>
      <c r="H10574" s="4" t="s">
        <v>21721</v>
      </c>
      <c r="I10574" s="4" t="s">
        <v>74</v>
      </c>
      <c r="J10574">
        <f t="shared" si="825"/>
        <v>1</v>
      </c>
      <c r="K10574" s="7">
        <f t="shared" si="826"/>
        <v>0.66666666666666663</v>
      </c>
      <c r="L10574" t="str">
        <f>IF(AND(K10574&lt;Sheet2!$A$3,K10574&gt;=Sheet2!$A$2),"Morning",IF(AND(K10574&gt;=Sheet2!$A$3,K10574&lt;Sheet2!$A$4),"Afternoon","Night"))</f>
        <v>Afternoon</v>
      </c>
      <c r="M10574" t="str">
        <f t="shared" si="827"/>
        <v>Sunday</v>
      </c>
      <c r="N10574">
        <f t="shared" si="828"/>
        <v>2019</v>
      </c>
      <c r="O10574">
        <f t="shared" si="829"/>
        <v>3</v>
      </c>
    </row>
    <row r="10575" spans="1:15" x14ac:dyDescent="0.2">
      <c r="A10575" s="3" t="s">
        <v>21722</v>
      </c>
      <c r="B10575" s="6">
        <v>43527.722916666666</v>
      </c>
      <c r="C10575" s="6">
        <v>43527.722916666666</v>
      </c>
      <c r="D10575" s="4" t="s">
        <v>3800</v>
      </c>
      <c r="E10575" s="4" t="s">
        <v>17</v>
      </c>
      <c r="F10575" s="4" t="s">
        <v>18</v>
      </c>
      <c r="G10575" s="4" t="s">
        <v>21723</v>
      </c>
      <c r="H10575" s="4" t="s">
        <v>21724</v>
      </c>
      <c r="I10575" s="4" t="s">
        <v>74</v>
      </c>
      <c r="J10575">
        <f t="shared" si="825"/>
        <v>1</v>
      </c>
      <c r="K10575" s="7">
        <f t="shared" si="826"/>
        <v>0.72291666666666676</v>
      </c>
      <c r="L10575" t="str">
        <f>IF(AND(K10575&lt;Sheet2!$A$3,K10575&gt;=Sheet2!$A$2),"Morning",IF(AND(K10575&gt;=Sheet2!$A$3,K10575&lt;Sheet2!$A$4),"Afternoon","Night"))</f>
        <v>Afternoon</v>
      </c>
      <c r="M10575" t="str">
        <f t="shared" si="827"/>
        <v>Sunday</v>
      </c>
      <c r="N10575">
        <f t="shared" si="828"/>
        <v>2019</v>
      </c>
      <c r="O10575">
        <f t="shared" si="829"/>
        <v>3</v>
      </c>
    </row>
    <row r="10576" spans="1:15" x14ac:dyDescent="0.2">
      <c r="A10576" s="3" t="s">
        <v>21725</v>
      </c>
      <c r="B10576" s="6">
        <v>43527.722916666666</v>
      </c>
      <c r="C10576" s="6">
        <v>43619.722916666666</v>
      </c>
      <c r="D10576" s="4" t="s">
        <v>3800</v>
      </c>
      <c r="E10576" s="4" t="s">
        <v>17</v>
      </c>
      <c r="F10576" s="4" t="s">
        <v>18</v>
      </c>
      <c r="G10576" s="4" t="s">
        <v>21723</v>
      </c>
      <c r="H10576" s="4" t="s">
        <v>21726</v>
      </c>
      <c r="I10576" s="4" t="s">
        <v>74</v>
      </c>
      <c r="J10576">
        <f t="shared" si="825"/>
        <v>1</v>
      </c>
      <c r="K10576" s="7">
        <f t="shared" si="826"/>
        <v>0.72291666666666676</v>
      </c>
      <c r="L10576" t="str">
        <f>IF(AND(K10576&lt;Sheet2!$A$3,K10576&gt;=Sheet2!$A$2),"Morning",IF(AND(K10576&gt;=Sheet2!$A$3,K10576&lt;Sheet2!$A$4),"Afternoon","Night"))</f>
        <v>Afternoon</v>
      </c>
      <c r="M10576" t="str">
        <f t="shared" si="827"/>
        <v>Sunday</v>
      </c>
      <c r="N10576">
        <f t="shared" si="828"/>
        <v>2019</v>
      </c>
      <c r="O10576">
        <f t="shared" si="829"/>
        <v>3</v>
      </c>
    </row>
    <row r="10577" spans="1:15" x14ac:dyDescent="0.2">
      <c r="A10577" s="3" t="s">
        <v>21727</v>
      </c>
      <c r="B10577" s="6">
        <v>43558.256944444445</v>
      </c>
      <c r="C10577" s="6">
        <v>43558.256944444445</v>
      </c>
      <c r="D10577" s="4" t="s">
        <v>57</v>
      </c>
      <c r="E10577" s="4" t="s">
        <v>10</v>
      </c>
      <c r="F10577" s="4" t="s">
        <v>18</v>
      </c>
      <c r="G10577" s="4" t="s">
        <v>728</v>
      </c>
      <c r="H10577" s="4" t="s">
        <v>21728</v>
      </c>
      <c r="I10577" s="4" t="s">
        <v>74</v>
      </c>
      <c r="J10577">
        <f t="shared" si="825"/>
        <v>1</v>
      </c>
      <c r="K10577" s="7">
        <f t="shared" si="826"/>
        <v>0.25694444444444448</v>
      </c>
      <c r="L10577" t="str">
        <f>IF(AND(K10577&lt;Sheet2!$A$3,K10577&gt;=Sheet2!$A$2),"Morning",IF(AND(K10577&gt;=Sheet2!$A$3,K10577&lt;Sheet2!$A$4),"Afternoon","Night"))</f>
        <v>Morning</v>
      </c>
      <c r="M10577" t="str">
        <f t="shared" si="827"/>
        <v>Wednesday</v>
      </c>
      <c r="N10577">
        <f t="shared" si="828"/>
        <v>2019</v>
      </c>
      <c r="O10577">
        <f t="shared" si="829"/>
        <v>4</v>
      </c>
    </row>
    <row r="10578" spans="1:15" x14ac:dyDescent="0.2">
      <c r="A10578" s="3" t="s">
        <v>21729</v>
      </c>
      <c r="B10578" s="6">
        <v>43558.256944444445</v>
      </c>
      <c r="C10578" s="6">
        <v>43649.88958333333</v>
      </c>
      <c r="D10578" s="4" t="s">
        <v>57</v>
      </c>
      <c r="E10578" s="4" t="s">
        <v>10</v>
      </c>
      <c r="F10578" s="4" t="s">
        <v>18</v>
      </c>
      <c r="G10578" s="4" t="s">
        <v>728</v>
      </c>
      <c r="H10578" s="4" t="s">
        <v>21730</v>
      </c>
      <c r="I10578" s="4" t="s">
        <v>74</v>
      </c>
      <c r="J10578">
        <f t="shared" si="825"/>
        <v>1</v>
      </c>
      <c r="K10578" s="7">
        <f t="shared" si="826"/>
        <v>0.25694444444444448</v>
      </c>
      <c r="L10578" t="str">
        <f>IF(AND(K10578&lt;Sheet2!$A$3,K10578&gt;=Sheet2!$A$2),"Morning",IF(AND(K10578&gt;=Sheet2!$A$3,K10578&lt;Sheet2!$A$4),"Afternoon","Night"))</f>
        <v>Morning</v>
      </c>
      <c r="M10578" t="str">
        <f t="shared" si="827"/>
        <v>Wednesday</v>
      </c>
      <c r="N10578">
        <f t="shared" si="828"/>
        <v>2019</v>
      </c>
      <c r="O10578">
        <f t="shared" si="829"/>
        <v>4</v>
      </c>
    </row>
    <row r="10579" spans="1:15" x14ac:dyDescent="0.2">
      <c r="A10579" s="3" t="s">
        <v>21731</v>
      </c>
      <c r="B10579" s="6">
        <v>43558.576388888891</v>
      </c>
      <c r="C10579" s="6">
        <v>43558.576388888891</v>
      </c>
      <c r="D10579" s="4" t="s">
        <v>727</v>
      </c>
      <c r="E10579" s="4" t="s">
        <v>10</v>
      </c>
      <c r="F10579" s="4" t="s">
        <v>30</v>
      </c>
      <c r="G10579" s="4" t="s">
        <v>2951</v>
      </c>
      <c r="H10579" s="4" t="s">
        <v>21732</v>
      </c>
      <c r="I10579" s="4" t="s">
        <v>74</v>
      </c>
      <c r="J10579">
        <f t="shared" si="825"/>
        <v>1</v>
      </c>
      <c r="K10579" s="7">
        <f t="shared" si="826"/>
        <v>0.57638888888888895</v>
      </c>
      <c r="L10579" t="str">
        <f>IF(AND(K10579&lt;Sheet2!$A$3,K10579&gt;=Sheet2!$A$2),"Morning",IF(AND(K10579&gt;=Sheet2!$A$3,K10579&lt;Sheet2!$A$4),"Afternoon","Night"))</f>
        <v>Afternoon</v>
      </c>
      <c r="M10579" t="str">
        <f t="shared" si="827"/>
        <v>Wednesday</v>
      </c>
      <c r="N10579">
        <f t="shared" si="828"/>
        <v>2019</v>
      </c>
      <c r="O10579">
        <f t="shared" si="829"/>
        <v>4</v>
      </c>
    </row>
    <row r="10580" spans="1:15" x14ac:dyDescent="0.2">
      <c r="A10580" s="3" t="s">
        <v>21733</v>
      </c>
      <c r="B10580" s="6">
        <v>43558.576388888891</v>
      </c>
      <c r="C10580" s="6">
        <v>43649.81527777778</v>
      </c>
      <c r="D10580" s="4" t="s">
        <v>727</v>
      </c>
      <c r="E10580" s="4" t="s">
        <v>10</v>
      </c>
      <c r="F10580" s="4" t="s">
        <v>30</v>
      </c>
      <c r="G10580" s="4" t="s">
        <v>2951</v>
      </c>
      <c r="H10580" s="4" t="s">
        <v>21734</v>
      </c>
      <c r="I10580" s="4" t="s">
        <v>74</v>
      </c>
      <c r="J10580">
        <f t="shared" si="825"/>
        <v>1</v>
      </c>
      <c r="K10580" s="7">
        <f t="shared" si="826"/>
        <v>0.57638888888888895</v>
      </c>
      <c r="L10580" t="str">
        <f>IF(AND(K10580&lt;Sheet2!$A$3,K10580&gt;=Sheet2!$A$2),"Morning",IF(AND(K10580&gt;=Sheet2!$A$3,K10580&lt;Sheet2!$A$4),"Afternoon","Night"))</f>
        <v>Afternoon</v>
      </c>
      <c r="M10580" t="str">
        <f t="shared" si="827"/>
        <v>Wednesday</v>
      </c>
      <c r="N10580">
        <f t="shared" si="828"/>
        <v>2019</v>
      </c>
      <c r="O10580">
        <f t="shared" si="829"/>
        <v>4</v>
      </c>
    </row>
    <row r="10581" spans="1:15" x14ac:dyDescent="0.2">
      <c r="A10581" s="3" t="s">
        <v>21735</v>
      </c>
      <c r="B10581" s="6">
        <v>43588.53402777778</v>
      </c>
      <c r="C10581" s="6">
        <v>43588.53402777778</v>
      </c>
      <c r="D10581" s="4" t="s">
        <v>739</v>
      </c>
      <c r="E10581" s="4" t="s">
        <v>10</v>
      </c>
      <c r="F10581" s="4" t="s">
        <v>30</v>
      </c>
      <c r="G10581" s="4" t="s">
        <v>2978</v>
      </c>
      <c r="H10581" s="4" t="s">
        <v>21736</v>
      </c>
      <c r="I10581" s="4" t="s">
        <v>74</v>
      </c>
      <c r="J10581">
        <f t="shared" si="825"/>
        <v>1</v>
      </c>
      <c r="K10581" s="7">
        <f t="shared" si="826"/>
        <v>0.53402777777777777</v>
      </c>
      <c r="L10581" t="str">
        <f>IF(AND(K10581&lt;Sheet2!$A$3,K10581&gt;=Sheet2!$A$2),"Morning",IF(AND(K10581&gt;=Sheet2!$A$3,K10581&lt;Sheet2!$A$4),"Afternoon","Night"))</f>
        <v>Afternoon</v>
      </c>
      <c r="M10581" t="str">
        <f t="shared" si="827"/>
        <v>Friday</v>
      </c>
      <c r="N10581">
        <f t="shared" si="828"/>
        <v>2019</v>
      </c>
      <c r="O10581">
        <f t="shared" si="829"/>
        <v>5</v>
      </c>
    </row>
    <row r="10582" spans="1:15" x14ac:dyDescent="0.2">
      <c r="A10582" s="3" t="s">
        <v>21737</v>
      </c>
      <c r="B10582" s="6">
        <v>43588.53402777778</v>
      </c>
      <c r="C10582" s="6">
        <v>43588.53402777778</v>
      </c>
      <c r="D10582" s="4" t="s">
        <v>783</v>
      </c>
      <c r="E10582" s="4" t="s">
        <v>10</v>
      </c>
      <c r="F10582" s="4" t="s">
        <v>30</v>
      </c>
      <c r="G10582" s="4" t="s">
        <v>479</v>
      </c>
      <c r="H10582" s="4" t="s">
        <v>21738</v>
      </c>
      <c r="I10582" s="4" t="s">
        <v>74</v>
      </c>
      <c r="J10582">
        <f t="shared" si="825"/>
        <v>1</v>
      </c>
      <c r="K10582" s="7">
        <f t="shared" si="826"/>
        <v>0.53402777777777777</v>
      </c>
      <c r="L10582" t="str">
        <f>IF(AND(K10582&lt;Sheet2!$A$3,K10582&gt;=Sheet2!$A$2),"Morning",IF(AND(K10582&gt;=Sheet2!$A$3,K10582&lt;Sheet2!$A$4),"Afternoon","Night"))</f>
        <v>Afternoon</v>
      </c>
      <c r="M10582" t="str">
        <f t="shared" si="827"/>
        <v>Friday</v>
      </c>
      <c r="N10582">
        <f t="shared" si="828"/>
        <v>2019</v>
      </c>
      <c r="O10582">
        <f t="shared" si="829"/>
        <v>5</v>
      </c>
    </row>
    <row r="10583" spans="1:15" x14ac:dyDescent="0.2">
      <c r="A10583" s="3" t="s">
        <v>21739</v>
      </c>
      <c r="B10583" s="6">
        <v>43588.53402777778</v>
      </c>
      <c r="C10583" s="6">
        <v>43741.280555555553</v>
      </c>
      <c r="D10583" s="4" t="s">
        <v>783</v>
      </c>
      <c r="E10583" s="4" t="s">
        <v>10</v>
      </c>
      <c r="F10583" s="4" t="s">
        <v>30</v>
      </c>
      <c r="G10583" s="4" t="s">
        <v>479</v>
      </c>
      <c r="H10583" s="4" t="s">
        <v>21740</v>
      </c>
      <c r="I10583" s="4" t="s">
        <v>74</v>
      </c>
      <c r="J10583">
        <f t="shared" si="825"/>
        <v>1</v>
      </c>
      <c r="K10583" s="7">
        <f t="shared" si="826"/>
        <v>0.53402777777777777</v>
      </c>
      <c r="L10583" t="str">
        <f>IF(AND(K10583&lt;Sheet2!$A$3,K10583&gt;=Sheet2!$A$2),"Morning",IF(AND(K10583&gt;=Sheet2!$A$3,K10583&lt;Sheet2!$A$4),"Afternoon","Night"))</f>
        <v>Afternoon</v>
      </c>
      <c r="M10583" t="str">
        <f t="shared" si="827"/>
        <v>Friday</v>
      </c>
      <c r="N10583">
        <f t="shared" si="828"/>
        <v>2019</v>
      </c>
      <c r="O10583">
        <f t="shared" si="829"/>
        <v>5</v>
      </c>
    </row>
    <row r="10584" spans="1:15" x14ac:dyDescent="0.2">
      <c r="A10584" s="3" t="s">
        <v>21741</v>
      </c>
      <c r="B10584" s="6">
        <v>43588.53402777778</v>
      </c>
      <c r="C10584" s="6">
        <v>43588.53402777778</v>
      </c>
      <c r="D10584" s="4" t="s">
        <v>1734</v>
      </c>
      <c r="E10584" s="4" t="s">
        <v>10</v>
      </c>
      <c r="F10584" s="4" t="s">
        <v>30</v>
      </c>
      <c r="G10584" s="4" t="s">
        <v>1828</v>
      </c>
      <c r="H10584" s="4" t="s">
        <v>21742</v>
      </c>
      <c r="I10584" s="4" t="s">
        <v>74</v>
      </c>
      <c r="J10584">
        <f t="shared" si="825"/>
        <v>1</v>
      </c>
      <c r="K10584" s="7">
        <f t="shared" si="826"/>
        <v>0.53402777777777777</v>
      </c>
      <c r="L10584" t="str">
        <f>IF(AND(K10584&lt;Sheet2!$A$3,K10584&gt;=Sheet2!$A$2),"Morning",IF(AND(K10584&gt;=Sheet2!$A$3,K10584&lt;Sheet2!$A$4),"Afternoon","Night"))</f>
        <v>Afternoon</v>
      </c>
      <c r="M10584" t="str">
        <f t="shared" si="827"/>
        <v>Friday</v>
      </c>
      <c r="N10584">
        <f t="shared" si="828"/>
        <v>2019</v>
      </c>
      <c r="O10584">
        <f t="shared" si="829"/>
        <v>5</v>
      </c>
    </row>
    <row r="10585" spans="1:15" x14ac:dyDescent="0.2">
      <c r="A10585" s="3" t="s">
        <v>21743</v>
      </c>
      <c r="B10585" s="6">
        <v>43588.53402777778</v>
      </c>
      <c r="C10585" s="6">
        <v>43741.283333333333</v>
      </c>
      <c r="D10585" s="4" t="s">
        <v>1734</v>
      </c>
      <c r="E10585" s="4" t="s">
        <v>10</v>
      </c>
      <c r="F10585" s="4" t="s">
        <v>30</v>
      </c>
      <c r="G10585" s="4" t="s">
        <v>1828</v>
      </c>
      <c r="H10585" s="4" t="s">
        <v>21740</v>
      </c>
      <c r="I10585" s="4" t="s">
        <v>74</v>
      </c>
      <c r="J10585">
        <f t="shared" si="825"/>
        <v>1</v>
      </c>
      <c r="K10585" s="7">
        <f t="shared" si="826"/>
        <v>0.53402777777777777</v>
      </c>
      <c r="L10585" t="str">
        <f>IF(AND(K10585&lt;Sheet2!$A$3,K10585&gt;=Sheet2!$A$2),"Morning",IF(AND(K10585&gt;=Sheet2!$A$3,K10585&lt;Sheet2!$A$4),"Afternoon","Night"))</f>
        <v>Afternoon</v>
      </c>
      <c r="M10585" t="str">
        <f t="shared" si="827"/>
        <v>Friday</v>
      </c>
      <c r="N10585">
        <f t="shared" si="828"/>
        <v>2019</v>
      </c>
      <c r="O10585">
        <f t="shared" si="829"/>
        <v>5</v>
      </c>
    </row>
    <row r="10586" spans="1:15" x14ac:dyDescent="0.2">
      <c r="A10586" s="3" t="s">
        <v>21744</v>
      </c>
      <c r="B10586" s="6">
        <v>43588.754166666666</v>
      </c>
      <c r="C10586" s="6">
        <v>43588.754166666666</v>
      </c>
      <c r="D10586" s="4" t="s">
        <v>119</v>
      </c>
      <c r="E10586" s="4" t="s">
        <v>74</v>
      </c>
      <c r="F10586" s="4" t="s">
        <v>74</v>
      </c>
      <c r="G10586" s="4" t="s">
        <v>12</v>
      </c>
      <c r="H10586" s="4" t="s">
        <v>21745</v>
      </c>
      <c r="I10586" s="4" t="s">
        <v>74</v>
      </c>
      <c r="J10586">
        <f t="shared" si="825"/>
        <v>1</v>
      </c>
      <c r="K10586" s="7">
        <f t="shared" si="826"/>
        <v>0.75416666666666676</v>
      </c>
      <c r="L10586" t="str">
        <f>IF(AND(K10586&lt;Sheet2!$A$3,K10586&gt;=Sheet2!$A$2),"Morning",IF(AND(K10586&gt;=Sheet2!$A$3,K10586&lt;Sheet2!$A$4),"Afternoon","Night"))</f>
        <v>Afternoon</v>
      </c>
      <c r="M10586" t="str">
        <f t="shared" si="827"/>
        <v>Friday</v>
      </c>
      <c r="N10586">
        <f t="shared" si="828"/>
        <v>2019</v>
      </c>
      <c r="O10586">
        <f t="shared" si="829"/>
        <v>5</v>
      </c>
    </row>
    <row r="10587" spans="1:15" x14ac:dyDescent="0.2">
      <c r="A10587" s="3" t="s">
        <v>21746</v>
      </c>
      <c r="B10587" s="6">
        <v>43588.770833333336</v>
      </c>
      <c r="C10587" s="6">
        <v>43588.770833333336</v>
      </c>
      <c r="D10587" s="4" t="s">
        <v>119</v>
      </c>
      <c r="E10587" s="4" t="s">
        <v>74</v>
      </c>
      <c r="F10587" s="4" t="s">
        <v>74</v>
      </c>
      <c r="G10587" s="4" t="s">
        <v>12</v>
      </c>
      <c r="H10587" s="4" t="s">
        <v>21747</v>
      </c>
      <c r="I10587" s="4" t="s">
        <v>74</v>
      </c>
      <c r="J10587">
        <f t="shared" si="825"/>
        <v>1</v>
      </c>
      <c r="K10587" s="7">
        <f t="shared" si="826"/>
        <v>0.77083333333333337</v>
      </c>
      <c r="L10587" t="str">
        <f>IF(AND(K10587&lt;Sheet2!$A$3,K10587&gt;=Sheet2!$A$2),"Morning",IF(AND(K10587&gt;=Sheet2!$A$3,K10587&lt;Sheet2!$A$4),"Afternoon","Night"))</f>
        <v>Afternoon</v>
      </c>
      <c r="M10587" t="str">
        <f t="shared" si="827"/>
        <v>Friday</v>
      </c>
      <c r="N10587">
        <f t="shared" si="828"/>
        <v>2019</v>
      </c>
      <c r="O10587">
        <f t="shared" si="829"/>
        <v>5</v>
      </c>
    </row>
    <row r="10588" spans="1:15" x14ac:dyDescent="0.2">
      <c r="A10588" s="3" t="s">
        <v>21748</v>
      </c>
      <c r="B10588" s="6">
        <v>43619.252083333333</v>
      </c>
      <c r="C10588" s="6">
        <v>43619.252083333333</v>
      </c>
      <c r="D10588" s="4" t="s">
        <v>29</v>
      </c>
      <c r="E10588" s="4" t="s">
        <v>10</v>
      </c>
      <c r="F10588" s="4" t="s">
        <v>30</v>
      </c>
      <c r="G10588" s="4" t="s">
        <v>12</v>
      </c>
      <c r="H10588" s="4" t="s">
        <v>21749</v>
      </c>
      <c r="I10588" s="4" t="s">
        <v>74</v>
      </c>
      <c r="J10588">
        <f t="shared" si="825"/>
        <v>1</v>
      </c>
      <c r="K10588" s="7">
        <f t="shared" si="826"/>
        <v>0.25208333333333333</v>
      </c>
      <c r="L10588" t="str">
        <f>IF(AND(K10588&lt;Sheet2!$A$3,K10588&gt;=Sheet2!$A$2),"Morning",IF(AND(K10588&gt;=Sheet2!$A$3,K10588&lt;Sheet2!$A$4),"Afternoon","Night"))</f>
        <v>Morning</v>
      </c>
      <c r="M10588" t="str">
        <f t="shared" si="827"/>
        <v>Monday</v>
      </c>
      <c r="N10588">
        <f t="shared" si="828"/>
        <v>2019</v>
      </c>
      <c r="O10588">
        <f t="shared" si="829"/>
        <v>6</v>
      </c>
    </row>
    <row r="10589" spans="1:15" x14ac:dyDescent="0.2">
      <c r="A10589" s="3" t="s">
        <v>21750</v>
      </c>
      <c r="B10589" s="6">
        <v>43619.252083333333</v>
      </c>
      <c r="C10589" s="6">
        <v>43741.20208333333</v>
      </c>
      <c r="D10589" s="4" t="s">
        <v>29</v>
      </c>
      <c r="E10589" s="4" t="s">
        <v>10</v>
      </c>
      <c r="F10589" s="4" t="s">
        <v>30</v>
      </c>
      <c r="G10589" s="4" t="s">
        <v>12</v>
      </c>
      <c r="H10589" s="4" t="s">
        <v>21751</v>
      </c>
      <c r="I10589" s="4" t="s">
        <v>74</v>
      </c>
      <c r="J10589">
        <f t="shared" si="825"/>
        <v>1</v>
      </c>
      <c r="K10589" s="7">
        <f t="shared" si="826"/>
        <v>0.25208333333333333</v>
      </c>
      <c r="L10589" t="str">
        <f>IF(AND(K10589&lt;Sheet2!$A$3,K10589&gt;=Sheet2!$A$2),"Morning",IF(AND(K10589&gt;=Sheet2!$A$3,K10589&lt;Sheet2!$A$4),"Afternoon","Night"))</f>
        <v>Morning</v>
      </c>
      <c r="M10589" t="str">
        <f t="shared" si="827"/>
        <v>Monday</v>
      </c>
      <c r="N10589">
        <f t="shared" si="828"/>
        <v>2019</v>
      </c>
      <c r="O10589">
        <f t="shared" si="829"/>
        <v>6</v>
      </c>
    </row>
    <row r="10590" spans="1:15" x14ac:dyDescent="0.2">
      <c r="A10590" s="3" t="s">
        <v>21752</v>
      </c>
      <c r="B10590" s="6">
        <v>43619.45208333333</v>
      </c>
      <c r="C10590" s="6">
        <v>43619.45208333333</v>
      </c>
      <c r="D10590" s="4" t="s">
        <v>119</v>
      </c>
      <c r="E10590" s="4" t="s">
        <v>74</v>
      </c>
      <c r="F10590" s="4" t="s">
        <v>74</v>
      </c>
      <c r="G10590" s="4" t="s">
        <v>12</v>
      </c>
      <c r="H10590" s="4" t="s">
        <v>21753</v>
      </c>
      <c r="I10590" s="4" t="s">
        <v>74</v>
      </c>
      <c r="J10590">
        <f t="shared" si="825"/>
        <v>1</v>
      </c>
      <c r="K10590" s="7">
        <f t="shared" si="826"/>
        <v>0.45208333333333334</v>
      </c>
      <c r="L10590" t="str">
        <f>IF(AND(K10590&lt;Sheet2!$A$3,K10590&gt;=Sheet2!$A$2),"Morning",IF(AND(K10590&gt;=Sheet2!$A$3,K10590&lt;Sheet2!$A$4),"Afternoon","Night"))</f>
        <v>Morning</v>
      </c>
      <c r="M10590" t="str">
        <f t="shared" si="827"/>
        <v>Monday</v>
      </c>
      <c r="N10590">
        <f t="shared" si="828"/>
        <v>2019</v>
      </c>
      <c r="O10590">
        <f t="shared" si="829"/>
        <v>6</v>
      </c>
    </row>
    <row r="10591" spans="1:15" x14ac:dyDescent="0.2">
      <c r="A10591" s="3" t="s">
        <v>21754</v>
      </c>
      <c r="B10591" s="6">
        <v>43619.46875</v>
      </c>
      <c r="C10591" s="6">
        <v>43619.46875</v>
      </c>
      <c r="D10591" s="4" t="s">
        <v>241</v>
      </c>
      <c r="E10591" s="4" t="s">
        <v>74</v>
      </c>
      <c r="F10591" s="4" t="s">
        <v>74</v>
      </c>
      <c r="G10591" s="4" t="s">
        <v>12</v>
      </c>
      <c r="H10591" s="4" t="s">
        <v>21755</v>
      </c>
      <c r="I10591" s="4" t="s">
        <v>74</v>
      </c>
      <c r="J10591">
        <f t="shared" si="825"/>
        <v>1</v>
      </c>
      <c r="K10591" s="7">
        <f t="shared" si="826"/>
        <v>0.46875</v>
      </c>
      <c r="L10591" t="str">
        <f>IF(AND(K10591&lt;Sheet2!$A$3,K10591&gt;=Sheet2!$A$2),"Morning",IF(AND(K10591&gt;=Sheet2!$A$3,K10591&lt;Sheet2!$A$4),"Afternoon","Night"))</f>
        <v>Morning</v>
      </c>
      <c r="M10591" t="str">
        <f t="shared" si="827"/>
        <v>Monday</v>
      </c>
      <c r="N10591">
        <f t="shared" si="828"/>
        <v>2019</v>
      </c>
      <c r="O10591">
        <f t="shared" si="829"/>
        <v>6</v>
      </c>
    </row>
    <row r="10592" spans="1:15" x14ac:dyDescent="0.2">
      <c r="A10592" s="3" t="s">
        <v>21756</v>
      </c>
      <c r="B10592" s="6">
        <v>43619.916666666664</v>
      </c>
      <c r="C10592" s="6">
        <v>43619.916666666664</v>
      </c>
      <c r="D10592" s="4" t="s">
        <v>76</v>
      </c>
      <c r="E10592" s="4" t="s">
        <v>10</v>
      </c>
      <c r="F10592" s="4" t="s">
        <v>30</v>
      </c>
      <c r="G10592" s="4" t="s">
        <v>12</v>
      </c>
      <c r="H10592" s="4" t="s">
        <v>21757</v>
      </c>
      <c r="I10592" s="4" t="s">
        <v>74</v>
      </c>
      <c r="J10592">
        <f t="shared" si="825"/>
        <v>1</v>
      </c>
      <c r="K10592" s="7">
        <f t="shared" si="826"/>
        <v>0.91666666666666663</v>
      </c>
      <c r="L10592" t="str">
        <f>IF(AND(K10592&lt;Sheet2!$A$3,K10592&gt;=Sheet2!$A$2),"Morning",IF(AND(K10592&gt;=Sheet2!$A$3,K10592&lt;Sheet2!$A$4),"Afternoon","Night"))</f>
        <v>Night</v>
      </c>
      <c r="M10592" t="str">
        <f t="shared" si="827"/>
        <v>Monday</v>
      </c>
      <c r="N10592">
        <f t="shared" si="828"/>
        <v>2019</v>
      </c>
      <c r="O10592">
        <f t="shared" si="829"/>
        <v>6</v>
      </c>
    </row>
    <row r="10593" spans="1:15" x14ac:dyDescent="0.2">
      <c r="A10593" s="3" t="s">
        <v>21758</v>
      </c>
      <c r="B10593" s="6">
        <v>43649.388194444444</v>
      </c>
      <c r="C10593" s="6">
        <v>43649.388194444444</v>
      </c>
      <c r="D10593" s="4" t="s">
        <v>119</v>
      </c>
      <c r="E10593" s="4" t="s">
        <v>74</v>
      </c>
      <c r="F10593" s="4" t="s">
        <v>74</v>
      </c>
      <c r="G10593" s="4" t="s">
        <v>12</v>
      </c>
      <c r="H10593" s="4" t="s">
        <v>14979</v>
      </c>
      <c r="I10593" s="4" t="s">
        <v>74</v>
      </c>
      <c r="J10593">
        <f t="shared" si="825"/>
        <v>1</v>
      </c>
      <c r="K10593" s="7">
        <f t="shared" si="826"/>
        <v>0.38819444444444445</v>
      </c>
      <c r="L10593" t="str">
        <f>IF(AND(K10593&lt;Sheet2!$A$3,K10593&gt;=Sheet2!$A$2),"Morning",IF(AND(K10593&gt;=Sheet2!$A$3,K10593&lt;Sheet2!$A$4),"Afternoon","Night"))</f>
        <v>Morning</v>
      </c>
      <c r="M10593" t="str">
        <f t="shared" si="827"/>
        <v>Wednesday</v>
      </c>
      <c r="N10593">
        <f t="shared" si="828"/>
        <v>2019</v>
      </c>
      <c r="O10593">
        <f t="shared" si="829"/>
        <v>7</v>
      </c>
    </row>
    <row r="10594" spans="1:15" x14ac:dyDescent="0.2">
      <c r="A10594" s="3" t="s">
        <v>21759</v>
      </c>
      <c r="B10594" s="6">
        <v>43649.427083333336</v>
      </c>
      <c r="C10594" s="6">
        <v>43649.427083333336</v>
      </c>
      <c r="D10594" s="4" t="s">
        <v>140</v>
      </c>
      <c r="E10594" s="4" t="s">
        <v>10</v>
      </c>
      <c r="F10594" s="4" t="s">
        <v>159</v>
      </c>
      <c r="G10594" s="4" t="s">
        <v>349</v>
      </c>
      <c r="H10594" s="4" t="s">
        <v>21760</v>
      </c>
      <c r="I10594" s="4" t="s">
        <v>74</v>
      </c>
      <c r="J10594">
        <f t="shared" si="825"/>
        <v>1</v>
      </c>
      <c r="K10594" s="7">
        <f t="shared" si="826"/>
        <v>0.42708333333333331</v>
      </c>
      <c r="L10594" t="str">
        <f>IF(AND(K10594&lt;Sheet2!$A$3,K10594&gt;=Sheet2!$A$2),"Morning",IF(AND(K10594&gt;=Sheet2!$A$3,K10594&lt;Sheet2!$A$4),"Afternoon","Night"))</f>
        <v>Morning</v>
      </c>
      <c r="M10594" t="str">
        <f t="shared" si="827"/>
        <v>Wednesday</v>
      </c>
      <c r="N10594">
        <f t="shared" si="828"/>
        <v>2019</v>
      </c>
      <c r="O10594">
        <f t="shared" si="829"/>
        <v>7</v>
      </c>
    </row>
    <row r="10595" spans="1:15" x14ac:dyDescent="0.2">
      <c r="A10595" s="3" t="s">
        <v>21761</v>
      </c>
      <c r="B10595" s="6">
        <v>43649.727777777778</v>
      </c>
      <c r="C10595" s="6">
        <v>43649.727777777778</v>
      </c>
      <c r="D10595" s="4" t="s">
        <v>14683</v>
      </c>
      <c r="E10595" s="4" t="s">
        <v>10</v>
      </c>
      <c r="F10595" s="4" t="s">
        <v>18</v>
      </c>
      <c r="G10595" s="4" t="s">
        <v>509</v>
      </c>
      <c r="H10595" s="4" t="s">
        <v>21762</v>
      </c>
      <c r="I10595" s="4" t="s">
        <v>74</v>
      </c>
      <c r="J10595">
        <f t="shared" si="825"/>
        <v>1</v>
      </c>
      <c r="K10595" s="7">
        <f t="shared" si="826"/>
        <v>0.72777777777777775</v>
      </c>
      <c r="L10595" t="str">
        <f>IF(AND(K10595&lt;Sheet2!$A$3,K10595&gt;=Sheet2!$A$2),"Morning",IF(AND(K10595&gt;=Sheet2!$A$3,K10595&lt;Sheet2!$A$4),"Afternoon","Night"))</f>
        <v>Afternoon</v>
      </c>
      <c r="M10595" t="str">
        <f t="shared" si="827"/>
        <v>Wednesday</v>
      </c>
      <c r="N10595">
        <f t="shared" si="828"/>
        <v>2019</v>
      </c>
      <c r="O10595">
        <f t="shared" si="829"/>
        <v>7</v>
      </c>
    </row>
    <row r="10596" spans="1:15" x14ac:dyDescent="0.2">
      <c r="A10596" s="3" t="s">
        <v>21763</v>
      </c>
      <c r="B10596" s="6">
        <v>43649.727777777778</v>
      </c>
      <c r="C10596" s="6">
        <v>43741.673611111109</v>
      </c>
      <c r="D10596" s="4" t="s">
        <v>14683</v>
      </c>
      <c r="E10596" s="4" t="s">
        <v>10</v>
      </c>
      <c r="F10596" s="4" t="s">
        <v>18</v>
      </c>
      <c r="G10596" s="4" t="s">
        <v>509</v>
      </c>
      <c r="H10596" s="4" t="s">
        <v>21764</v>
      </c>
      <c r="I10596" s="4" t="s">
        <v>74</v>
      </c>
      <c r="J10596">
        <f t="shared" si="825"/>
        <v>1</v>
      </c>
      <c r="K10596" s="7">
        <f t="shared" si="826"/>
        <v>0.72777777777777775</v>
      </c>
      <c r="L10596" t="str">
        <f>IF(AND(K10596&lt;Sheet2!$A$3,K10596&gt;=Sheet2!$A$2),"Morning",IF(AND(K10596&gt;=Sheet2!$A$3,K10596&lt;Sheet2!$A$4),"Afternoon","Night"))</f>
        <v>Afternoon</v>
      </c>
      <c r="M10596" t="str">
        <f t="shared" si="827"/>
        <v>Wednesday</v>
      </c>
      <c r="N10596">
        <f t="shared" si="828"/>
        <v>2019</v>
      </c>
      <c r="O10596">
        <f t="shared" si="829"/>
        <v>7</v>
      </c>
    </row>
    <row r="10597" spans="1:15" x14ac:dyDescent="0.2">
      <c r="A10597" s="3" t="s">
        <v>21765</v>
      </c>
      <c r="B10597" s="6">
        <v>43680.262499999997</v>
      </c>
      <c r="C10597" s="6">
        <v>43680.262499999997</v>
      </c>
      <c r="D10597" s="4" t="s">
        <v>1465</v>
      </c>
      <c r="E10597" s="4" t="s">
        <v>84</v>
      </c>
      <c r="F10597" s="4" t="s">
        <v>508</v>
      </c>
      <c r="G10597" s="4" t="s">
        <v>12</v>
      </c>
      <c r="H10597" s="4" t="s">
        <v>21766</v>
      </c>
      <c r="I10597" s="4" t="s">
        <v>74</v>
      </c>
      <c r="J10597">
        <f t="shared" si="825"/>
        <v>1</v>
      </c>
      <c r="K10597" s="7">
        <f t="shared" si="826"/>
        <v>0.26250000000000001</v>
      </c>
      <c r="L10597" t="str">
        <f>IF(AND(K10597&lt;Sheet2!$A$3,K10597&gt;=Sheet2!$A$2),"Morning",IF(AND(K10597&gt;=Sheet2!$A$3,K10597&lt;Sheet2!$A$4),"Afternoon","Night"))</f>
        <v>Morning</v>
      </c>
      <c r="M10597" t="str">
        <f t="shared" si="827"/>
        <v>Saturday</v>
      </c>
      <c r="N10597">
        <f t="shared" si="828"/>
        <v>2019</v>
      </c>
      <c r="O10597">
        <f t="shared" si="829"/>
        <v>8</v>
      </c>
    </row>
    <row r="10598" spans="1:15" x14ac:dyDescent="0.2">
      <c r="A10598" s="3" t="s">
        <v>21767</v>
      </c>
      <c r="B10598" s="6">
        <v>43680.262499999997</v>
      </c>
      <c r="C10598" s="6">
        <v>43741.701388888891</v>
      </c>
      <c r="D10598" s="4" t="s">
        <v>1465</v>
      </c>
      <c r="E10598" s="4" t="s">
        <v>84</v>
      </c>
      <c r="F10598" s="4" t="s">
        <v>508</v>
      </c>
      <c r="G10598" s="4" t="s">
        <v>12</v>
      </c>
      <c r="H10598" s="4" t="s">
        <v>21768</v>
      </c>
      <c r="I10598" s="4" t="s">
        <v>74</v>
      </c>
      <c r="J10598">
        <f t="shared" si="825"/>
        <v>1</v>
      </c>
      <c r="K10598" s="7">
        <f t="shared" si="826"/>
        <v>0.26250000000000001</v>
      </c>
      <c r="L10598" t="str">
        <f>IF(AND(K10598&lt;Sheet2!$A$3,K10598&gt;=Sheet2!$A$2),"Morning",IF(AND(K10598&gt;=Sheet2!$A$3,K10598&lt;Sheet2!$A$4),"Afternoon","Night"))</f>
        <v>Morning</v>
      </c>
      <c r="M10598" t="str">
        <f t="shared" si="827"/>
        <v>Saturday</v>
      </c>
      <c r="N10598">
        <f t="shared" si="828"/>
        <v>2019</v>
      </c>
      <c r="O10598">
        <f t="shared" si="829"/>
        <v>8</v>
      </c>
    </row>
    <row r="10599" spans="1:15" x14ac:dyDescent="0.2">
      <c r="A10599" s="3" t="s">
        <v>21769</v>
      </c>
      <c r="B10599" s="6">
        <v>43680.301388888889</v>
      </c>
      <c r="C10599" s="6">
        <v>43680.301388888889</v>
      </c>
      <c r="D10599" s="4" t="s">
        <v>990</v>
      </c>
      <c r="E10599" s="4" t="s">
        <v>17</v>
      </c>
      <c r="F10599" s="4" t="s">
        <v>11</v>
      </c>
      <c r="G10599" s="4" t="s">
        <v>98</v>
      </c>
      <c r="H10599" s="4" t="s">
        <v>21770</v>
      </c>
      <c r="I10599" s="4" t="s">
        <v>74</v>
      </c>
      <c r="J10599">
        <f t="shared" si="825"/>
        <v>1</v>
      </c>
      <c r="K10599" s="7">
        <f t="shared" si="826"/>
        <v>0.30138888888888887</v>
      </c>
      <c r="L10599" t="str">
        <f>IF(AND(K10599&lt;Sheet2!$A$3,K10599&gt;=Sheet2!$A$2),"Morning",IF(AND(K10599&gt;=Sheet2!$A$3,K10599&lt;Sheet2!$A$4),"Afternoon","Night"))</f>
        <v>Morning</v>
      </c>
      <c r="M10599" t="str">
        <f t="shared" si="827"/>
        <v>Saturday</v>
      </c>
      <c r="N10599">
        <f t="shared" si="828"/>
        <v>2019</v>
      </c>
      <c r="O10599">
        <f t="shared" si="829"/>
        <v>8</v>
      </c>
    </row>
    <row r="10600" spans="1:15" x14ac:dyDescent="0.2">
      <c r="A10600" s="3" t="s">
        <v>21771</v>
      </c>
      <c r="B10600" s="6">
        <v>43680.574305555558</v>
      </c>
      <c r="C10600" s="6">
        <v>43680.574305555558</v>
      </c>
      <c r="D10600" s="4" t="s">
        <v>62</v>
      </c>
      <c r="E10600" s="4" t="s">
        <v>10</v>
      </c>
      <c r="F10600" s="4" t="s">
        <v>30</v>
      </c>
      <c r="G10600" s="4" t="s">
        <v>12</v>
      </c>
      <c r="H10600" s="4" t="s">
        <v>21772</v>
      </c>
      <c r="I10600" s="4" t="s">
        <v>74</v>
      </c>
      <c r="J10600">
        <f t="shared" si="825"/>
        <v>1</v>
      </c>
      <c r="K10600" s="7">
        <f t="shared" si="826"/>
        <v>0.57430555555555551</v>
      </c>
      <c r="L10600" t="str">
        <f>IF(AND(K10600&lt;Sheet2!$A$3,K10600&gt;=Sheet2!$A$2),"Morning",IF(AND(K10600&gt;=Sheet2!$A$3,K10600&lt;Sheet2!$A$4),"Afternoon","Night"))</f>
        <v>Afternoon</v>
      </c>
      <c r="M10600" t="str">
        <f t="shared" si="827"/>
        <v>Saturday</v>
      </c>
      <c r="N10600">
        <f t="shared" si="828"/>
        <v>2019</v>
      </c>
      <c r="O10600">
        <f t="shared" si="829"/>
        <v>8</v>
      </c>
    </row>
    <row r="10601" spans="1:15" x14ac:dyDescent="0.2">
      <c r="A10601" s="3" t="s">
        <v>21773</v>
      </c>
      <c r="B10601" s="6">
        <v>43680.677083333336</v>
      </c>
      <c r="C10601" s="6">
        <v>43680.677083333336</v>
      </c>
      <c r="D10601" s="4" t="s">
        <v>119</v>
      </c>
      <c r="E10601" s="4" t="s">
        <v>74</v>
      </c>
      <c r="F10601" s="4" t="s">
        <v>74</v>
      </c>
      <c r="G10601" s="4" t="s">
        <v>12</v>
      </c>
      <c r="H10601" s="4" t="s">
        <v>21774</v>
      </c>
      <c r="I10601" s="4" t="s">
        <v>74</v>
      </c>
      <c r="J10601">
        <f t="shared" si="825"/>
        <v>1</v>
      </c>
      <c r="K10601" s="7">
        <f t="shared" si="826"/>
        <v>0.67708333333333337</v>
      </c>
      <c r="L10601" t="str">
        <f>IF(AND(K10601&lt;Sheet2!$A$3,K10601&gt;=Sheet2!$A$2),"Morning",IF(AND(K10601&gt;=Sheet2!$A$3,K10601&lt;Sheet2!$A$4),"Afternoon","Night"))</f>
        <v>Afternoon</v>
      </c>
      <c r="M10601" t="str">
        <f t="shared" si="827"/>
        <v>Saturday</v>
      </c>
      <c r="N10601">
        <f t="shared" si="828"/>
        <v>2019</v>
      </c>
      <c r="O10601">
        <f t="shared" si="829"/>
        <v>8</v>
      </c>
    </row>
    <row r="10602" spans="1:15" x14ac:dyDescent="0.2">
      <c r="A10602" s="3" t="s">
        <v>21775</v>
      </c>
      <c r="B10602" s="6">
        <v>43711.589583333334</v>
      </c>
      <c r="C10602" s="6">
        <v>43711.589583333334</v>
      </c>
      <c r="D10602" s="4" t="s">
        <v>1010</v>
      </c>
      <c r="E10602" s="4" t="s">
        <v>10</v>
      </c>
      <c r="F10602" s="4" t="s">
        <v>159</v>
      </c>
      <c r="G10602" s="4" t="s">
        <v>12</v>
      </c>
      <c r="H10602" s="4" t="s">
        <v>21776</v>
      </c>
      <c r="I10602" s="4" t="s">
        <v>74</v>
      </c>
      <c r="J10602">
        <f t="shared" si="825"/>
        <v>1</v>
      </c>
      <c r="K10602" s="7">
        <f t="shared" si="826"/>
        <v>0.58958333333333335</v>
      </c>
      <c r="L10602" t="str">
        <f>IF(AND(K10602&lt;Sheet2!$A$3,K10602&gt;=Sheet2!$A$2),"Morning",IF(AND(K10602&gt;=Sheet2!$A$3,K10602&lt;Sheet2!$A$4),"Afternoon","Night"))</f>
        <v>Afternoon</v>
      </c>
      <c r="M10602" t="str">
        <f t="shared" si="827"/>
        <v>Tuesday</v>
      </c>
      <c r="N10602">
        <f t="shared" si="828"/>
        <v>2019</v>
      </c>
      <c r="O10602">
        <f t="shared" si="829"/>
        <v>9</v>
      </c>
    </row>
    <row r="10603" spans="1:15" x14ac:dyDescent="0.2">
      <c r="A10603" s="3" t="s">
        <v>21777</v>
      </c>
      <c r="B10603" s="6">
        <v>43711.621527777781</v>
      </c>
      <c r="C10603" s="6">
        <v>43711.621527777781</v>
      </c>
      <c r="D10603" s="4" t="s">
        <v>1021</v>
      </c>
      <c r="E10603" s="4" t="s">
        <v>10</v>
      </c>
      <c r="F10603" s="4" t="s">
        <v>303</v>
      </c>
      <c r="G10603" s="4" t="s">
        <v>12</v>
      </c>
      <c r="H10603" s="4" t="s">
        <v>21778</v>
      </c>
      <c r="I10603" s="4" t="s">
        <v>74</v>
      </c>
      <c r="J10603">
        <f t="shared" si="825"/>
        <v>1</v>
      </c>
      <c r="K10603" s="7">
        <f t="shared" si="826"/>
        <v>0.62152777777777779</v>
      </c>
      <c r="L10603" t="str">
        <f>IF(AND(K10603&lt;Sheet2!$A$3,K10603&gt;=Sheet2!$A$2),"Morning",IF(AND(K10603&gt;=Sheet2!$A$3,K10603&lt;Sheet2!$A$4),"Afternoon","Night"))</f>
        <v>Afternoon</v>
      </c>
      <c r="M10603" t="str">
        <f t="shared" si="827"/>
        <v>Tuesday</v>
      </c>
      <c r="N10603">
        <f t="shared" si="828"/>
        <v>2019</v>
      </c>
      <c r="O10603">
        <f t="shared" si="829"/>
        <v>9</v>
      </c>
    </row>
    <row r="10604" spans="1:15" x14ac:dyDescent="0.2">
      <c r="A10604" s="3" t="s">
        <v>21779</v>
      </c>
      <c r="B10604" s="6">
        <v>43711.674305555556</v>
      </c>
      <c r="C10604" s="6">
        <v>43711.674305555556</v>
      </c>
      <c r="D10604" s="4" t="s">
        <v>1671</v>
      </c>
      <c r="E10604" s="4" t="s">
        <v>77</v>
      </c>
      <c r="F10604" s="4" t="s">
        <v>18</v>
      </c>
      <c r="G10604" s="4" t="s">
        <v>2148</v>
      </c>
      <c r="H10604" s="4" t="s">
        <v>21780</v>
      </c>
      <c r="I10604" s="4" t="s">
        <v>74</v>
      </c>
      <c r="J10604">
        <f t="shared" si="825"/>
        <v>1</v>
      </c>
      <c r="K10604" s="7">
        <f t="shared" si="826"/>
        <v>0.6743055555555556</v>
      </c>
      <c r="L10604" t="str">
        <f>IF(AND(K10604&lt;Sheet2!$A$3,K10604&gt;=Sheet2!$A$2),"Morning",IF(AND(K10604&gt;=Sheet2!$A$3,K10604&lt;Sheet2!$A$4),"Afternoon","Night"))</f>
        <v>Afternoon</v>
      </c>
      <c r="M10604" t="str">
        <f t="shared" si="827"/>
        <v>Tuesday</v>
      </c>
      <c r="N10604">
        <f t="shared" si="828"/>
        <v>2019</v>
      </c>
      <c r="O10604">
        <f t="shared" si="829"/>
        <v>9</v>
      </c>
    </row>
    <row r="10605" spans="1:15" x14ac:dyDescent="0.2">
      <c r="A10605" s="3" t="s">
        <v>21781</v>
      </c>
      <c r="B10605" s="6">
        <v>43711.674305555556</v>
      </c>
      <c r="C10605" s="6">
        <v>43772.727777777778</v>
      </c>
      <c r="D10605" s="4" t="s">
        <v>1671</v>
      </c>
      <c r="E10605" s="4" t="s">
        <v>77</v>
      </c>
      <c r="F10605" s="4" t="s">
        <v>18</v>
      </c>
      <c r="G10605" s="4" t="s">
        <v>2148</v>
      </c>
      <c r="H10605" s="4" t="s">
        <v>21782</v>
      </c>
      <c r="I10605" s="4" t="s">
        <v>74</v>
      </c>
      <c r="J10605">
        <f t="shared" si="825"/>
        <v>1</v>
      </c>
      <c r="K10605" s="7">
        <f t="shared" si="826"/>
        <v>0.6743055555555556</v>
      </c>
      <c r="L10605" t="str">
        <f>IF(AND(K10605&lt;Sheet2!$A$3,K10605&gt;=Sheet2!$A$2),"Morning",IF(AND(K10605&gt;=Sheet2!$A$3,K10605&lt;Sheet2!$A$4),"Afternoon","Night"))</f>
        <v>Afternoon</v>
      </c>
      <c r="M10605" t="str">
        <f t="shared" si="827"/>
        <v>Tuesday</v>
      </c>
      <c r="N10605">
        <f t="shared" si="828"/>
        <v>2019</v>
      </c>
      <c r="O10605">
        <f t="shared" si="829"/>
        <v>9</v>
      </c>
    </row>
    <row r="10606" spans="1:15" x14ac:dyDescent="0.2">
      <c r="A10606" s="3" t="s">
        <v>21783</v>
      </c>
      <c r="B10606" s="6">
        <v>43711.750694444447</v>
      </c>
      <c r="C10606" s="6">
        <v>43711.750694444447</v>
      </c>
      <c r="D10606" s="4" t="s">
        <v>436</v>
      </c>
      <c r="E10606" s="4" t="s">
        <v>77</v>
      </c>
      <c r="F10606" s="4" t="s">
        <v>600</v>
      </c>
      <c r="G10606" s="4" t="s">
        <v>2014</v>
      </c>
      <c r="H10606" s="4" t="s">
        <v>21784</v>
      </c>
      <c r="I10606" s="4" t="s">
        <v>74</v>
      </c>
      <c r="J10606">
        <f t="shared" si="825"/>
        <v>1</v>
      </c>
      <c r="K10606" s="7">
        <f t="shared" si="826"/>
        <v>0.75069444444444444</v>
      </c>
      <c r="L10606" t="str">
        <f>IF(AND(K10606&lt;Sheet2!$A$3,K10606&gt;=Sheet2!$A$2),"Morning",IF(AND(K10606&gt;=Sheet2!$A$3,K10606&lt;Sheet2!$A$4),"Afternoon","Night"))</f>
        <v>Afternoon</v>
      </c>
      <c r="M10606" t="str">
        <f t="shared" si="827"/>
        <v>Tuesday</v>
      </c>
      <c r="N10606">
        <f t="shared" si="828"/>
        <v>2019</v>
      </c>
      <c r="O10606">
        <f t="shared" si="829"/>
        <v>9</v>
      </c>
    </row>
    <row r="10607" spans="1:15" x14ac:dyDescent="0.2">
      <c r="A10607" s="3" t="s">
        <v>21785</v>
      </c>
      <c r="B10607" s="6">
        <v>43711.791666666664</v>
      </c>
      <c r="C10607" s="6">
        <v>43711.791666666664</v>
      </c>
      <c r="D10607" s="4" t="s">
        <v>307</v>
      </c>
      <c r="E10607" s="4" t="s">
        <v>77</v>
      </c>
      <c r="F10607" s="4" t="s">
        <v>18</v>
      </c>
      <c r="G10607" s="4" t="s">
        <v>628</v>
      </c>
      <c r="H10607" s="4" t="s">
        <v>21786</v>
      </c>
      <c r="I10607" s="4" t="s">
        <v>74</v>
      </c>
      <c r="J10607">
        <f t="shared" si="825"/>
        <v>1</v>
      </c>
      <c r="K10607" s="7">
        <f t="shared" si="826"/>
        <v>0.79166666666666663</v>
      </c>
      <c r="L10607" t="str">
        <f>IF(AND(K10607&lt;Sheet2!$A$3,K10607&gt;=Sheet2!$A$2),"Morning",IF(AND(K10607&gt;=Sheet2!$A$3,K10607&lt;Sheet2!$A$4),"Afternoon","Night"))</f>
        <v>Night</v>
      </c>
      <c r="M10607" t="str">
        <f t="shared" si="827"/>
        <v>Tuesday</v>
      </c>
      <c r="N10607">
        <f t="shared" si="828"/>
        <v>2019</v>
      </c>
      <c r="O10607">
        <f t="shared" si="829"/>
        <v>9</v>
      </c>
    </row>
    <row r="10608" spans="1:15" x14ac:dyDescent="0.2">
      <c r="A10608" s="3" t="s">
        <v>21787</v>
      </c>
      <c r="B10608" s="6">
        <v>43711.791666666664</v>
      </c>
      <c r="C10608" s="6">
        <v>43711.791666666664</v>
      </c>
      <c r="D10608" s="4" t="s">
        <v>4560</v>
      </c>
      <c r="E10608" s="4" t="s">
        <v>77</v>
      </c>
      <c r="F10608" s="4" t="s">
        <v>30</v>
      </c>
      <c r="G10608" s="4" t="s">
        <v>2711</v>
      </c>
      <c r="H10608" s="4" t="s">
        <v>21788</v>
      </c>
      <c r="I10608" s="4" t="s">
        <v>74</v>
      </c>
      <c r="J10608">
        <f t="shared" si="825"/>
        <v>1</v>
      </c>
      <c r="K10608" s="7">
        <f t="shared" si="826"/>
        <v>0.79166666666666663</v>
      </c>
      <c r="L10608" t="str">
        <f>IF(AND(K10608&lt;Sheet2!$A$3,K10608&gt;=Sheet2!$A$2),"Morning",IF(AND(K10608&gt;=Sheet2!$A$3,K10608&lt;Sheet2!$A$4),"Afternoon","Night"))</f>
        <v>Night</v>
      </c>
      <c r="M10608" t="str">
        <f t="shared" si="827"/>
        <v>Tuesday</v>
      </c>
      <c r="N10608">
        <f t="shared" si="828"/>
        <v>2019</v>
      </c>
      <c r="O10608">
        <f t="shared" si="829"/>
        <v>9</v>
      </c>
    </row>
    <row r="10609" spans="1:15" x14ac:dyDescent="0.2">
      <c r="A10609" s="3" t="s">
        <v>21789</v>
      </c>
      <c r="B10609" s="6">
        <v>43711.791666666664</v>
      </c>
      <c r="C10609" s="6" t="s">
        <v>30739</v>
      </c>
      <c r="D10609" s="4" t="s">
        <v>4560</v>
      </c>
      <c r="E10609" s="4" t="s">
        <v>77</v>
      </c>
      <c r="F10609" s="4" t="s">
        <v>30</v>
      </c>
      <c r="G10609" s="4" t="s">
        <v>2711</v>
      </c>
      <c r="H10609" s="4" t="s">
        <v>21790</v>
      </c>
      <c r="I10609" s="4" t="s">
        <v>74</v>
      </c>
      <c r="J10609">
        <f t="shared" si="825"/>
        <v>1</v>
      </c>
      <c r="K10609" s="7">
        <f t="shared" si="826"/>
        <v>0.79166666666666663</v>
      </c>
      <c r="L10609" t="str">
        <f>IF(AND(K10609&lt;Sheet2!$A$3,K10609&gt;=Sheet2!$A$2),"Morning",IF(AND(K10609&gt;=Sheet2!$A$3,K10609&lt;Sheet2!$A$4),"Afternoon","Night"))</f>
        <v>Night</v>
      </c>
      <c r="M10609" t="str">
        <f t="shared" si="827"/>
        <v>Tuesday</v>
      </c>
      <c r="N10609">
        <f t="shared" si="828"/>
        <v>2019</v>
      </c>
      <c r="O10609">
        <f t="shared" si="829"/>
        <v>9</v>
      </c>
    </row>
    <row r="10610" spans="1:15" x14ac:dyDescent="0.2">
      <c r="A10610" s="3" t="s">
        <v>21791</v>
      </c>
      <c r="B10610" s="6">
        <v>43711.799305555556</v>
      </c>
      <c r="C10610" s="6">
        <v>43711.799305555556</v>
      </c>
      <c r="D10610" s="4" t="s">
        <v>1734</v>
      </c>
      <c r="E10610" s="4" t="s">
        <v>77</v>
      </c>
      <c r="F10610" s="4" t="s">
        <v>18</v>
      </c>
      <c r="G10610" s="4" t="s">
        <v>2401</v>
      </c>
      <c r="H10610" s="4" t="s">
        <v>21792</v>
      </c>
      <c r="I10610" s="4" t="s">
        <v>74</v>
      </c>
      <c r="J10610">
        <f t="shared" si="825"/>
        <v>1</v>
      </c>
      <c r="K10610" s="7">
        <f t="shared" si="826"/>
        <v>0.7993055555555556</v>
      </c>
      <c r="L10610" t="str">
        <f>IF(AND(K10610&lt;Sheet2!$A$3,K10610&gt;=Sheet2!$A$2),"Morning",IF(AND(K10610&gt;=Sheet2!$A$3,K10610&lt;Sheet2!$A$4),"Afternoon","Night"))</f>
        <v>Night</v>
      </c>
      <c r="M10610" t="str">
        <f t="shared" si="827"/>
        <v>Tuesday</v>
      </c>
      <c r="N10610">
        <f t="shared" si="828"/>
        <v>2019</v>
      </c>
      <c r="O10610">
        <f t="shared" si="829"/>
        <v>9</v>
      </c>
    </row>
    <row r="10611" spans="1:15" x14ac:dyDescent="0.2">
      <c r="A10611" s="3" t="s">
        <v>21793</v>
      </c>
      <c r="B10611" s="6">
        <v>43711.799305555556</v>
      </c>
      <c r="C10611" s="6">
        <v>43772.963194444441</v>
      </c>
      <c r="D10611" s="4" t="s">
        <v>1734</v>
      </c>
      <c r="E10611" s="4" t="s">
        <v>77</v>
      </c>
      <c r="F10611" s="4" t="s">
        <v>18</v>
      </c>
      <c r="G10611" s="4" t="s">
        <v>2401</v>
      </c>
      <c r="H10611" s="4" t="s">
        <v>21794</v>
      </c>
      <c r="I10611" s="4" t="s">
        <v>74</v>
      </c>
      <c r="J10611">
        <f t="shared" si="825"/>
        <v>1</v>
      </c>
      <c r="K10611" s="7">
        <f t="shared" si="826"/>
        <v>0.7993055555555556</v>
      </c>
      <c r="L10611" t="str">
        <f>IF(AND(K10611&lt;Sheet2!$A$3,K10611&gt;=Sheet2!$A$2),"Morning",IF(AND(K10611&gt;=Sheet2!$A$3,K10611&lt;Sheet2!$A$4),"Afternoon","Night"))</f>
        <v>Night</v>
      </c>
      <c r="M10611" t="str">
        <f t="shared" si="827"/>
        <v>Tuesday</v>
      </c>
      <c r="N10611">
        <f t="shared" si="828"/>
        <v>2019</v>
      </c>
      <c r="O10611">
        <f t="shared" si="829"/>
        <v>9</v>
      </c>
    </row>
    <row r="10612" spans="1:15" x14ac:dyDescent="0.2">
      <c r="A10612" s="3" t="s">
        <v>21795</v>
      </c>
      <c r="B10612" s="6">
        <v>43711.801388888889</v>
      </c>
      <c r="C10612" s="6">
        <v>43711.801388888889</v>
      </c>
      <c r="D10612" s="4" t="s">
        <v>783</v>
      </c>
      <c r="E10612" s="4" t="s">
        <v>77</v>
      </c>
      <c r="F10612" s="4" t="s">
        <v>18</v>
      </c>
      <c r="G10612" s="4" t="s">
        <v>639</v>
      </c>
      <c r="H10612" s="4" t="s">
        <v>21796</v>
      </c>
      <c r="I10612" s="4" t="s">
        <v>74</v>
      </c>
      <c r="J10612">
        <f t="shared" si="825"/>
        <v>1</v>
      </c>
      <c r="K10612" s="7">
        <f t="shared" si="826"/>
        <v>0.80138888888888893</v>
      </c>
      <c r="L10612" t="str">
        <f>IF(AND(K10612&lt;Sheet2!$A$3,K10612&gt;=Sheet2!$A$2),"Morning",IF(AND(K10612&gt;=Sheet2!$A$3,K10612&lt;Sheet2!$A$4),"Afternoon","Night"))</f>
        <v>Night</v>
      </c>
      <c r="M10612" t="str">
        <f t="shared" si="827"/>
        <v>Tuesday</v>
      </c>
      <c r="N10612">
        <f t="shared" si="828"/>
        <v>2019</v>
      </c>
      <c r="O10612">
        <f t="shared" si="829"/>
        <v>9</v>
      </c>
    </row>
    <row r="10613" spans="1:15" x14ac:dyDescent="0.2">
      <c r="A10613" s="3" t="s">
        <v>21797</v>
      </c>
      <c r="B10613" s="6">
        <v>43711.803472222222</v>
      </c>
      <c r="C10613" s="6">
        <v>43711.803472222222</v>
      </c>
      <c r="D10613" s="4" t="s">
        <v>1346</v>
      </c>
      <c r="E10613" s="4" t="s">
        <v>77</v>
      </c>
      <c r="F10613" s="4" t="s">
        <v>18</v>
      </c>
      <c r="G10613" s="4" t="s">
        <v>13822</v>
      </c>
      <c r="H10613" s="4" t="s">
        <v>21798</v>
      </c>
      <c r="I10613" s="4" t="s">
        <v>74</v>
      </c>
      <c r="J10613">
        <f t="shared" si="825"/>
        <v>1</v>
      </c>
      <c r="K10613" s="7">
        <f t="shared" si="826"/>
        <v>0.80347222222222225</v>
      </c>
      <c r="L10613" t="str">
        <f>IF(AND(K10613&lt;Sheet2!$A$3,K10613&gt;=Sheet2!$A$2),"Morning",IF(AND(K10613&gt;=Sheet2!$A$3,K10613&lt;Sheet2!$A$4),"Afternoon","Night"))</f>
        <v>Night</v>
      </c>
      <c r="M10613" t="str">
        <f t="shared" si="827"/>
        <v>Tuesday</v>
      </c>
      <c r="N10613">
        <f t="shared" si="828"/>
        <v>2019</v>
      </c>
      <c r="O10613">
        <f t="shared" si="829"/>
        <v>9</v>
      </c>
    </row>
    <row r="10614" spans="1:15" x14ac:dyDescent="0.2">
      <c r="A10614" s="3" t="s">
        <v>21799</v>
      </c>
      <c r="B10614" s="6">
        <v>43711.803472222222</v>
      </c>
      <c r="C10614" s="6">
        <v>43711.803472222222</v>
      </c>
      <c r="D10614" s="4" t="s">
        <v>886</v>
      </c>
      <c r="E10614" s="4" t="s">
        <v>77</v>
      </c>
      <c r="F10614" s="4" t="s">
        <v>18</v>
      </c>
      <c r="G10614" s="4" t="s">
        <v>3829</v>
      </c>
      <c r="H10614" s="4" t="s">
        <v>21800</v>
      </c>
      <c r="I10614" s="4" t="s">
        <v>74</v>
      </c>
      <c r="J10614">
        <f t="shared" si="825"/>
        <v>1</v>
      </c>
      <c r="K10614" s="7">
        <f t="shared" si="826"/>
        <v>0.80347222222222225</v>
      </c>
      <c r="L10614" t="str">
        <f>IF(AND(K10614&lt;Sheet2!$A$3,K10614&gt;=Sheet2!$A$2),"Morning",IF(AND(K10614&gt;=Sheet2!$A$3,K10614&lt;Sheet2!$A$4),"Afternoon","Night"))</f>
        <v>Night</v>
      </c>
      <c r="M10614" t="str">
        <f t="shared" si="827"/>
        <v>Tuesday</v>
      </c>
      <c r="N10614">
        <f t="shared" si="828"/>
        <v>2019</v>
      </c>
      <c r="O10614">
        <f t="shared" si="829"/>
        <v>9</v>
      </c>
    </row>
    <row r="10615" spans="1:15" x14ac:dyDescent="0.2">
      <c r="A10615" s="3" t="s">
        <v>21801</v>
      </c>
      <c r="B10615" s="6">
        <v>43711.804861111108</v>
      </c>
      <c r="C10615" s="6" t="s">
        <v>30583</v>
      </c>
      <c r="D10615" s="4" t="s">
        <v>1729</v>
      </c>
      <c r="E10615" s="4" t="s">
        <v>77</v>
      </c>
      <c r="F10615" s="4" t="s">
        <v>18</v>
      </c>
      <c r="G10615" s="4" t="s">
        <v>12</v>
      </c>
      <c r="H10615" s="4" t="s">
        <v>72</v>
      </c>
      <c r="I10615" s="4" t="s">
        <v>74</v>
      </c>
      <c r="J10615">
        <f t="shared" si="825"/>
        <v>1</v>
      </c>
      <c r="K10615" s="7">
        <f t="shared" si="826"/>
        <v>0.80486111111111114</v>
      </c>
      <c r="L10615" t="str">
        <f>IF(AND(K10615&lt;Sheet2!$A$3,K10615&gt;=Sheet2!$A$2),"Morning",IF(AND(K10615&gt;=Sheet2!$A$3,K10615&lt;Sheet2!$A$4),"Afternoon","Night"))</f>
        <v>Night</v>
      </c>
      <c r="M10615" t="str">
        <f t="shared" si="827"/>
        <v>Tuesday</v>
      </c>
      <c r="N10615">
        <f t="shared" si="828"/>
        <v>2019</v>
      </c>
      <c r="O10615">
        <f t="shared" si="829"/>
        <v>9</v>
      </c>
    </row>
    <row r="10616" spans="1:15" x14ac:dyDescent="0.2">
      <c r="A10616" s="3" t="s">
        <v>21802</v>
      </c>
      <c r="B10616" s="6">
        <v>43711.807638888888</v>
      </c>
      <c r="C10616" s="6">
        <v>43711.807638888888</v>
      </c>
      <c r="D10616" s="4" t="s">
        <v>307</v>
      </c>
      <c r="E10616" s="4" t="s">
        <v>77</v>
      </c>
      <c r="F10616" s="4" t="s">
        <v>30</v>
      </c>
      <c r="G10616" s="4" t="s">
        <v>631</v>
      </c>
      <c r="H10616" s="4" t="s">
        <v>21803</v>
      </c>
      <c r="I10616" s="4" t="s">
        <v>74</v>
      </c>
      <c r="J10616">
        <f t="shared" si="825"/>
        <v>1</v>
      </c>
      <c r="K10616" s="7">
        <f t="shared" si="826"/>
        <v>0.80763888888888891</v>
      </c>
      <c r="L10616" t="str">
        <f>IF(AND(K10616&lt;Sheet2!$A$3,K10616&gt;=Sheet2!$A$2),"Morning",IF(AND(K10616&gt;=Sheet2!$A$3,K10616&lt;Sheet2!$A$4),"Afternoon","Night"))</f>
        <v>Night</v>
      </c>
      <c r="M10616" t="str">
        <f t="shared" si="827"/>
        <v>Tuesday</v>
      </c>
      <c r="N10616">
        <f t="shared" si="828"/>
        <v>2019</v>
      </c>
      <c r="O10616">
        <f t="shared" si="829"/>
        <v>9</v>
      </c>
    </row>
    <row r="10617" spans="1:15" x14ac:dyDescent="0.2">
      <c r="A10617" s="3" t="s">
        <v>21804</v>
      </c>
      <c r="B10617" s="6">
        <v>43711.807638888888</v>
      </c>
      <c r="C10617" s="6" t="s">
        <v>30740</v>
      </c>
      <c r="D10617" s="4" t="s">
        <v>307</v>
      </c>
      <c r="E10617" s="4" t="s">
        <v>77</v>
      </c>
      <c r="F10617" s="4" t="s">
        <v>30</v>
      </c>
      <c r="G10617" s="4" t="s">
        <v>631</v>
      </c>
      <c r="H10617" s="4" t="s">
        <v>21805</v>
      </c>
      <c r="I10617" s="4" t="s">
        <v>74</v>
      </c>
      <c r="J10617">
        <f t="shared" si="825"/>
        <v>1</v>
      </c>
      <c r="K10617" s="7">
        <f t="shared" si="826"/>
        <v>0.80763888888888891</v>
      </c>
      <c r="L10617" t="str">
        <f>IF(AND(K10617&lt;Sheet2!$A$3,K10617&gt;=Sheet2!$A$2),"Morning",IF(AND(K10617&gt;=Sheet2!$A$3,K10617&lt;Sheet2!$A$4),"Afternoon","Night"))</f>
        <v>Night</v>
      </c>
      <c r="M10617" t="str">
        <f t="shared" si="827"/>
        <v>Tuesday</v>
      </c>
      <c r="N10617">
        <f t="shared" si="828"/>
        <v>2019</v>
      </c>
      <c r="O10617">
        <f t="shared" si="829"/>
        <v>9</v>
      </c>
    </row>
    <row r="10618" spans="1:15" x14ac:dyDescent="0.2">
      <c r="A10618" s="3" t="s">
        <v>21806</v>
      </c>
      <c r="B10618" s="6">
        <v>43711.816666666666</v>
      </c>
      <c r="C10618" s="6">
        <v>43711.816666666666</v>
      </c>
      <c r="D10618" s="4" t="s">
        <v>727</v>
      </c>
      <c r="E10618" s="4" t="s">
        <v>77</v>
      </c>
      <c r="F10618" s="4" t="s">
        <v>1651</v>
      </c>
      <c r="G10618" s="4" t="s">
        <v>3962</v>
      </c>
      <c r="H10618" s="4" t="s">
        <v>21807</v>
      </c>
      <c r="I10618" s="4" t="s">
        <v>74</v>
      </c>
      <c r="J10618">
        <f t="shared" si="825"/>
        <v>1</v>
      </c>
      <c r="K10618" s="7">
        <f t="shared" si="826"/>
        <v>0.81666666666666676</v>
      </c>
      <c r="L10618" t="str">
        <f>IF(AND(K10618&lt;Sheet2!$A$3,K10618&gt;=Sheet2!$A$2),"Morning",IF(AND(K10618&gt;=Sheet2!$A$3,K10618&lt;Sheet2!$A$4),"Afternoon","Night"))</f>
        <v>Night</v>
      </c>
      <c r="M10618" t="str">
        <f t="shared" si="827"/>
        <v>Tuesday</v>
      </c>
      <c r="N10618">
        <f t="shared" si="828"/>
        <v>2019</v>
      </c>
      <c r="O10618">
        <f t="shared" si="829"/>
        <v>9</v>
      </c>
    </row>
    <row r="10619" spans="1:15" x14ac:dyDescent="0.2">
      <c r="A10619" s="3" t="s">
        <v>21808</v>
      </c>
      <c r="B10619" s="6">
        <v>43711.818055555559</v>
      </c>
      <c r="C10619" s="6">
        <v>43711.818055555559</v>
      </c>
      <c r="D10619" s="4" t="s">
        <v>3900</v>
      </c>
      <c r="E10619" s="4" t="s">
        <v>77</v>
      </c>
      <c r="F10619" s="4" t="s">
        <v>18</v>
      </c>
      <c r="G10619" s="4" t="s">
        <v>324</v>
      </c>
      <c r="H10619" s="4" t="s">
        <v>21809</v>
      </c>
      <c r="I10619" s="4" t="s">
        <v>74</v>
      </c>
      <c r="J10619">
        <f t="shared" si="825"/>
        <v>1</v>
      </c>
      <c r="K10619" s="7">
        <f t="shared" si="826"/>
        <v>0.81805555555555554</v>
      </c>
      <c r="L10619" t="str">
        <f>IF(AND(K10619&lt;Sheet2!$A$3,K10619&gt;=Sheet2!$A$2),"Morning",IF(AND(K10619&gt;=Sheet2!$A$3,K10619&lt;Sheet2!$A$4),"Afternoon","Night"))</f>
        <v>Night</v>
      </c>
      <c r="M10619" t="str">
        <f t="shared" si="827"/>
        <v>Tuesday</v>
      </c>
      <c r="N10619">
        <f t="shared" si="828"/>
        <v>2019</v>
      </c>
      <c r="O10619">
        <f t="shared" si="829"/>
        <v>9</v>
      </c>
    </row>
    <row r="10620" spans="1:15" x14ac:dyDescent="0.2">
      <c r="A10620" s="3" t="s">
        <v>21810</v>
      </c>
      <c r="B10620" s="6">
        <v>43711.818055555559</v>
      </c>
      <c r="C10620" s="6">
        <v>43772.96597222222</v>
      </c>
      <c r="D10620" s="4" t="s">
        <v>3900</v>
      </c>
      <c r="E10620" s="4" t="s">
        <v>77</v>
      </c>
      <c r="F10620" s="4" t="s">
        <v>18</v>
      </c>
      <c r="G10620" s="4" t="s">
        <v>324</v>
      </c>
      <c r="H10620" s="4" t="s">
        <v>21811</v>
      </c>
      <c r="I10620" s="4" t="s">
        <v>74</v>
      </c>
      <c r="J10620">
        <f t="shared" si="825"/>
        <v>1</v>
      </c>
      <c r="K10620" s="7">
        <f t="shared" si="826"/>
        <v>0.81805555555555554</v>
      </c>
      <c r="L10620" t="str">
        <f>IF(AND(K10620&lt;Sheet2!$A$3,K10620&gt;=Sheet2!$A$2),"Morning",IF(AND(K10620&gt;=Sheet2!$A$3,K10620&lt;Sheet2!$A$4),"Afternoon","Night"))</f>
        <v>Night</v>
      </c>
      <c r="M10620" t="str">
        <f t="shared" si="827"/>
        <v>Tuesday</v>
      </c>
      <c r="N10620">
        <f t="shared" si="828"/>
        <v>2019</v>
      </c>
      <c r="O10620">
        <f t="shared" si="829"/>
        <v>9</v>
      </c>
    </row>
    <row r="10621" spans="1:15" x14ac:dyDescent="0.2">
      <c r="A10621" s="3" t="s">
        <v>21812</v>
      </c>
      <c r="B10621" s="6">
        <v>43711.819444444445</v>
      </c>
      <c r="C10621" s="6">
        <v>43711.819444444445</v>
      </c>
      <c r="D10621" s="4" t="s">
        <v>2147</v>
      </c>
      <c r="E10621" s="4" t="s">
        <v>77</v>
      </c>
      <c r="F10621" s="4" t="s">
        <v>18</v>
      </c>
      <c r="G10621" s="4" t="s">
        <v>21813</v>
      </c>
      <c r="H10621" s="4" t="s">
        <v>21814</v>
      </c>
      <c r="I10621" s="4" t="s">
        <v>9654</v>
      </c>
      <c r="J10621">
        <f t="shared" si="825"/>
        <v>1</v>
      </c>
      <c r="K10621" s="7">
        <f t="shared" si="826"/>
        <v>0.81944444444444453</v>
      </c>
      <c r="L10621" t="str">
        <f>IF(AND(K10621&lt;Sheet2!$A$3,K10621&gt;=Sheet2!$A$2),"Morning",IF(AND(K10621&gt;=Sheet2!$A$3,K10621&lt;Sheet2!$A$4),"Afternoon","Night"))</f>
        <v>Night</v>
      </c>
      <c r="M10621" t="str">
        <f t="shared" si="827"/>
        <v>Tuesday</v>
      </c>
      <c r="N10621">
        <f t="shared" si="828"/>
        <v>2019</v>
      </c>
      <c r="O10621">
        <f t="shared" si="829"/>
        <v>9</v>
      </c>
    </row>
    <row r="10622" spans="1:15" x14ac:dyDescent="0.2">
      <c r="A10622" s="3" t="s">
        <v>21815</v>
      </c>
      <c r="B10622" s="6">
        <v>43711.819444444445</v>
      </c>
      <c r="C10622" s="6" t="s">
        <v>30741</v>
      </c>
      <c r="D10622" s="4" t="s">
        <v>2147</v>
      </c>
      <c r="E10622" s="4" t="s">
        <v>77</v>
      </c>
      <c r="F10622" s="4" t="s">
        <v>18</v>
      </c>
      <c r="G10622" s="4" t="s">
        <v>21813</v>
      </c>
      <c r="H10622" s="4" t="s">
        <v>21816</v>
      </c>
      <c r="I10622" s="4" t="s">
        <v>9654</v>
      </c>
      <c r="J10622">
        <f t="shared" si="825"/>
        <v>1</v>
      </c>
      <c r="K10622" s="7">
        <f t="shared" si="826"/>
        <v>0.81944444444444453</v>
      </c>
      <c r="L10622" t="str">
        <f>IF(AND(K10622&lt;Sheet2!$A$3,K10622&gt;=Sheet2!$A$2),"Morning",IF(AND(K10622&gt;=Sheet2!$A$3,K10622&lt;Sheet2!$A$4),"Afternoon","Night"))</f>
        <v>Night</v>
      </c>
      <c r="M10622" t="str">
        <f t="shared" si="827"/>
        <v>Tuesday</v>
      </c>
      <c r="N10622">
        <f t="shared" si="828"/>
        <v>2019</v>
      </c>
      <c r="O10622">
        <f t="shared" si="829"/>
        <v>9</v>
      </c>
    </row>
    <row r="10623" spans="1:15" x14ac:dyDescent="0.2">
      <c r="A10623" s="3" t="s">
        <v>21817</v>
      </c>
      <c r="B10623" s="6">
        <v>43741.328472222223</v>
      </c>
      <c r="C10623" s="6">
        <v>43741.328472222223</v>
      </c>
      <c r="D10623" s="4" t="s">
        <v>1010</v>
      </c>
      <c r="E10623" s="4" t="s">
        <v>10</v>
      </c>
      <c r="F10623" s="4" t="s">
        <v>18</v>
      </c>
      <c r="G10623" s="4" t="s">
        <v>12</v>
      </c>
      <c r="H10623" s="4" t="s">
        <v>20357</v>
      </c>
      <c r="I10623" s="4" t="s">
        <v>74</v>
      </c>
      <c r="J10623">
        <f t="shared" si="825"/>
        <v>1</v>
      </c>
      <c r="K10623" s="7">
        <f t="shared" si="826"/>
        <v>0.32847222222222222</v>
      </c>
      <c r="L10623" t="str">
        <f>IF(AND(K10623&lt;Sheet2!$A$3,K10623&gt;=Sheet2!$A$2),"Morning",IF(AND(K10623&gt;=Sheet2!$A$3,K10623&lt;Sheet2!$A$4),"Afternoon","Night"))</f>
        <v>Morning</v>
      </c>
      <c r="M10623" t="str">
        <f t="shared" si="827"/>
        <v>Thursday</v>
      </c>
      <c r="N10623">
        <f t="shared" si="828"/>
        <v>2019</v>
      </c>
      <c r="O10623">
        <f t="shared" si="829"/>
        <v>10</v>
      </c>
    </row>
    <row r="10624" spans="1:15" x14ac:dyDescent="0.2">
      <c r="A10624" s="3" t="s">
        <v>21818</v>
      </c>
      <c r="B10624" s="6">
        <v>43741.328472222223</v>
      </c>
      <c r="C10624" s="6" t="s">
        <v>30742</v>
      </c>
      <c r="D10624" s="4" t="s">
        <v>1010</v>
      </c>
      <c r="E10624" s="4" t="s">
        <v>10</v>
      </c>
      <c r="F10624" s="4" t="s">
        <v>18</v>
      </c>
      <c r="G10624" s="4" t="s">
        <v>12</v>
      </c>
      <c r="H10624" s="4" t="s">
        <v>21819</v>
      </c>
      <c r="I10624" s="4" t="s">
        <v>74</v>
      </c>
      <c r="J10624">
        <f t="shared" si="825"/>
        <v>1</v>
      </c>
      <c r="K10624" s="7">
        <f t="shared" si="826"/>
        <v>0.32847222222222222</v>
      </c>
      <c r="L10624" t="str">
        <f>IF(AND(K10624&lt;Sheet2!$A$3,K10624&gt;=Sheet2!$A$2),"Morning",IF(AND(K10624&gt;=Sheet2!$A$3,K10624&lt;Sheet2!$A$4),"Afternoon","Night"))</f>
        <v>Morning</v>
      </c>
      <c r="M10624" t="str">
        <f t="shared" si="827"/>
        <v>Thursday</v>
      </c>
      <c r="N10624">
        <f t="shared" si="828"/>
        <v>2019</v>
      </c>
      <c r="O10624">
        <f t="shared" si="829"/>
        <v>10</v>
      </c>
    </row>
    <row r="10625" spans="1:15" x14ac:dyDescent="0.2">
      <c r="A10625" s="3" t="s">
        <v>21820</v>
      </c>
      <c r="B10625" s="6">
        <v>43741.473611111112</v>
      </c>
      <c r="C10625" s="6">
        <v>43741.473611111112</v>
      </c>
      <c r="D10625" s="4" t="s">
        <v>727</v>
      </c>
      <c r="E10625" s="4" t="s">
        <v>10</v>
      </c>
      <c r="F10625" s="4" t="s">
        <v>159</v>
      </c>
      <c r="G10625" s="4" t="s">
        <v>2205</v>
      </c>
      <c r="H10625" s="4" t="s">
        <v>21821</v>
      </c>
      <c r="I10625" s="4" t="s">
        <v>74</v>
      </c>
      <c r="J10625">
        <f t="shared" si="825"/>
        <v>1</v>
      </c>
      <c r="K10625" s="7">
        <f t="shared" si="826"/>
        <v>0.47361111111111115</v>
      </c>
      <c r="L10625" t="str">
        <f>IF(AND(K10625&lt;Sheet2!$A$3,K10625&gt;=Sheet2!$A$2),"Morning",IF(AND(K10625&gt;=Sheet2!$A$3,K10625&lt;Sheet2!$A$4),"Afternoon","Night"))</f>
        <v>Morning</v>
      </c>
      <c r="M10625" t="str">
        <f t="shared" si="827"/>
        <v>Thursday</v>
      </c>
      <c r="N10625">
        <f t="shared" si="828"/>
        <v>2019</v>
      </c>
      <c r="O10625">
        <f t="shared" si="829"/>
        <v>10</v>
      </c>
    </row>
    <row r="10626" spans="1:15" x14ac:dyDescent="0.2">
      <c r="A10626" s="3" t="s">
        <v>21822</v>
      </c>
      <c r="B10626" s="6">
        <v>43772.486111111109</v>
      </c>
      <c r="C10626" s="6">
        <v>43772.486111111109</v>
      </c>
      <c r="D10626" s="4" t="s">
        <v>727</v>
      </c>
      <c r="E10626" s="4" t="s">
        <v>10</v>
      </c>
      <c r="F10626" s="4" t="s">
        <v>18</v>
      </c>
      <c r="G10626" s="4" t="s">
        <v>365</v>
      </c>
      <c r="H10626" s="4" t="s">
        <v>21823</v>
      </c>
      <c r="I10626" s="4" t="s">
        <v>74</v>
      </c>
      <c r="J10626">
        <f t="shared" si="825"/>
        <v>1</v>
      </c>
      <c r="K10626" s="7">
        <f t="shared" si="826"/>
        <v>0.4861111111111111</v>
      </c>
      <c r="L10626" t="str">
        <f>IF(AND(K10626&lt;Sheet2!$A$3,K10626&gt;=Sheet2!$A$2),"Morning",IF(AND(K10626&gt;=Sheet2!$A$3,K10626&lt;Sheet2!$A$4),"Afternoon","Night"))</f>
        <v>Morning</v>
      </c>
      <c r="M10626" t="str">
        <f t="shared" si="827"/>
        <v>Sunday</v>
      </c>
      <c r="N10626">
        <f t="shared" si="828"/>
        <v>2019</v>
      </c>
      <c r="O10626">
        <f t="shared" si="829"/>
        <v>11</v>
      </c>
    </row>
    <row r="10627" spans="1:15" x14ac:dyDescent="0.2">
      <c r="A10627" s="3" t="s">
        <v>21824</v>
      </c>
      <c r="B10627" s="6">
        <v>43772.486111111109</v>
      </c>
      <c r="C10627" s="6" t="s">
        <v>30743</v>
      </c>
      <c r="D10627" s="4" t="s">
        <v>727</v>
      </c>
      <c r="E10627" s="4" t="s">
        <v>10</v>
      </c>
      <c r="F10627" s="4" t="s">
        <v>18</v>
      </c>
      <c r="G10627" s="4" t="s">
        <v>365</v>
      </c>
      <c r="H10627" s="4" t="s">
        <v>21825</v>
      </c>
      <c r="I10627" s="4" t="s">
        <v>74</v>
      </c>
      <c r="J10627">
        <f t="shared" ref="J10627:J10690" si="830">COUNTA(B10627)</f>
        <v>1</v>
      </c>
      <c r="K10627" s="7">
        <f t="shared" ref="K10627:K10690" si="831">TIME(HOUR(B10627),MINUTE(B10627),SECOND(B10627))</f>
        <v>0.4861111111111111</v>
      </c>
      <c r="L10627" t="str">
        <f>IF(AND(K10627&lt;Sheet2!$A$3,K10627&gt;=Sheet2!$A$2),"Morning",IF(AND(K10627&gt;=Sheet2!$A$3,K10627&lt;Sheet2!$A$4),"Afternoon","Night"))</f>
        <v>Morning</v>
      </c>
      <c r="M10627" t="str">
        <f t="shared" ref="M10627:M10690" si="832">TEXT(B10627,"dddd")</f>
        <v>Sunday</v>
      </c>
      <c r="N10627">
        <f t="shared" ref="N10627:N10690" si="833">YEAR(B10627)</f>
        <v>2019</v>
      </c>
      <c r="O10627">
        <f t="shared" ref="O10627:O10690" si="834">MONTH(B10627)</f>
        <v>11</v>
      </c>
    </row>
    <row r="10628" spans="1:15" x14ac:dyDescent="0.2">
      <c r="A10628" s="3" t="s">
        <v>21826</v>
      </c>
      <c r="B10628" s="6">
        <v>43772.870833333334</v>
      </c>
      <c r="C10628" s="6">
        <v>43772.870833333334</v>
      </c>
      <c r="D10628" s="4" t="s">
        <v>45</v>
      </c>
      <c r="E10628" s="4" t="s">
        <v>17</v>
      </c>
      <c r="F10628" s="4" t="s">
        <v>303</v>
      </c>
      <c r="G10628" s="4" t="s">
        <v>329</v>
      </c>
      <c r="H10628" s="4" t="s">
        <v>21827</v>
      </c>
      <c r="I10628" s="4" t="s">
        <v>74</v>
      </c>
      <c r="J10628">
        <f t="shared" si="830"/>
        <v>1</v>
      </c>
      <c r="K10628" s="7">
        <f t="shared" si="831"/>
        <v>0.87083333333333324</v>
      </c>
      <c r="L10628" t="str">
        <f>IF(AND(K10628&lt;Sheet2!$A$3,K10628&gt;=Sheet2!$A$2),"Morning",IF(AND(K10628&gt;=Sheet2!$A$3,K10628&lt;Sheet2!$A$4),"Afternoon","Night"))</f>
        <v>Night</v>
      </c>
      <c r="M10628" t="str">
        <f t="shared" si="832"/>
        <v>Sunday</v>
      </c>
      <c r="N10628">
        <f t="shared" si="833"/>
        <v>2019</v>
      </c>
      <c r="O10628">
        <f t="shared" si="834"/>
        <v>11</v>
      </c>
    </row>
    <row r="10629" spans="1:15" x14ac:dyDescent="0.2">
      <c r="A10629" s="3" t="s">
        <v>21828</v>
      </c>
      <c r="B10629" s="6">
        <v>43772.870833333334</v>
      </c>
      <c r="C10629" s="6" t="s">
        <v>30744</v>
      </c>
      <c r="D10629" s="4" t="s">
        <v>45</v>
      </c>
      <c r="E10629" s="4" t="s">
        <v>17</v>
      </c>
      <c r="F10629" s="4" t="s">
        <v>303</v>
      </c>
      <c r="G10629" s="4" t="s">
        <v>329</v>
      </c>
      <c r="H10629" s="4" t="s">
        <v>21829</v>
      </c>
      <c r="I10629" s="4" t="s">
        <v>74</v>
      </c>
      <c r="J10629">
        <f t="shared" si="830"/>
        <v>1</v>
      </c>
      <c r="K10629" s="7">
        <f t="shared" si="831"/>
        <v>0.87083333333333324</v>
      </c>
      <c r="L10629" t="str">
        <f>IF(AND(K10629&lt;Sheet2!$A$3,K10629&gt;=Sheet2!$A$2),"Morning",IF(AND(K10629&gt;=Sheet2!$A$3,K10629&lt;Sheet2!$A$4),"Afternoon","Night"))</f>
        <v>Night</v>
      </c>
      <c r="M10629" t="str">
        <f t="shared" si="832"/>
        <v>Sunday</v>
      </c>
      <c r="N10629">
        <f t="shared" si="833"/>
        <v>2019</v>
      </c>
      <c r="O10629">
        <f t="shared" si="834"/>
        <v>11</v>
      </c>
    </row>
    <row r="10630" spans="1:15" x14ac:dyDescent="0.2">
      <c r="A10630" s="3" t="s">
        <v>21830</v>
      </c>
      <c r="B10630" s="6">
        <v>43802</v>
      </c>
      <c r="C10630" s="6">
        <v>43802</v>
      </c>
      <c r="D10630" s="4" t="s">
        <v>70</v>
      </c>
      <c r="E10630" s="4" t="s">
        <v>74</v>
      </c>
      <c r="F10630" s="4" t="s">
        <v>74</v>
      </c>
      <c r="G10630" s="4" t="s">
        <v>12</v>
      </c>
      <c r="H10630" s="4" t="s">
        <v>3651</v>
      </c>
      <c r="I10630" s="4" t="s">
        <v>74</v>
      </c>
      <c r="J10630">
        <f t="shared" si="830"/>
        <v>1</v>
      </c>
      <c r="K10630" s="7">
        <f t="shared" si="831"/>
        <v>0</v>
      </c>
      <c r="L10630" t="str">
        <f>IF(AND(K10630&lt;Sheet2!$A$3,K10630&gt;=Sheet2!$A$2),"Morning",IF(AND(K10630&gt;=Sheet2!$A$3,K10630&lt;Sheet2!$A$4),"Afternoon","Night"))</f>
        <v>Night</v>
      </c>
      <c r="M10630" t="str">
        <f t="shared" si="832"/>
        <v>Tuesday</v>
      </c>
      <c r="N10630">
        <f t="shared" si="833"/>
        <v>2019</v>
      </c>
      <c r="O10630">
        <f t="shared" si="834"/>
        <v>12</v>
      </c>
    </row>
    <row r="10631" spans="1:15" x14ac:dyDescent="0.2">
      <c r="A10631" s="3" t="s">
        <v>21831</v>
      </c>
      <c r="B10631" s="6">
        <v>43537.70416666667</v>
      </c>
      <c r="C10631" s="6">
        <v>43537.70416666667</v>
      </c>
      <c r="D10631" s="4" t="s">
        <v>76</v>
      </c>
      <c r="E10631" s="4" t="s">
        <v>84</v>
      </c>
      <c r="F10631" s="4" t="s">
        <v>18</v>
      </c>
      <c r="G10631" s="4" t="s">
        <v>12</v>
      </c>
      <c r="H10631" s="4" t="s">
        <v>21832</v>
      </c>
      <c r="I10631" s="4" t="s">
        <v>74</v>
      </c>
      <c r="J10631">
        <f t="shared" si="830"/>
        <v>1</v>
      </c>
      <c r="K10631" s="7">
        <f t="shared" si="831"/>
        <v>0.70416666666666661</v>
      </c>
      <c r="L10631" t="str">
        <f>IF(AND(K10631&lt;Sheet2!$A$3,K10631&gt;=Sheet2!$A$2),"Morning",IF(AND(K10631&gt;=Sheet2!$A$3,K10631&lt;Sheet2!$A$4),"Afternoon","Night"))</f>
        <v>Afternoon</v>
      </c>
      <c r="M10631" t="str">
        <f t="shared" si="832"/>
        <v>Wednesday</v>
      </c>
      <c r="N10631">
        <f t="shared" si="833"/>
        <v>2019</v>
      </c>
      <c r="O10631">
        <f t="shared" si="834"/>
        <v>3</v>
      </c>
    </row>
    <row r="10632" spans="1:15" x14ac:dyDescent="0.2">
      <c r="A10632" s="3" t="s">
        <v>21833</v>
      </c>
      <c r="B10632" s="6">
        <v>43537.70416666667</v>
      </c>
      <c r="C10632" s="6">
        <v>43538.740972222222</v>
      </c>
      <c r="D10632" s="4" t="s">
        <v>76</v>
      </c>
      <c r="E10632" s="4" t="s">
        <v>84</v>
      </c>
      <c r="F10632" s="4" t="s">
        <v>18</v>
      </c>
      <c r="G10632" s="4" t="s">
        <v>12</v>
      </c>
      <c r="H10632" s="4" t="s">
        <v>21834</v>
      </c>
      <c r="I10632" s="4" t="s">
        <v>74</v>
      </c>
      <c r="J10632">
        <f t="shared" si="830"/>
        <v>1</v>
      </c>
      <c r="K10632" s="7">
        <f t="shared" si="831"/>
        <v>0.70416666666666661</v>
      </c>
      <c r="L10632" t="str">
        <f>IF(AND(K10632&lt;Sheet2!$A$3,K10632&gt;=Sheet2!$A$2),"Morning",IF(AND(K10632&gt;=Sheet2!$A$3,K10632&lt;Sheet2!$A$4),"Afternoon","Night"))</f>
        <v>Afternoon</v>
      </c>
      <c r="M10632" t="str">
        <f t="shared" si="832"/>
        <v>Wednesday</v>
      </c>
      <c r="N10632">
        <f t="shared" si="833"/>
        <v>2019</v>
      </c>
      <c r="O10632">
        <f t="shared" si="834"/>
        <v>3</v>
      </c>
    </row>
    <row r="10633" spans="1:15" x14ac:dyDescent="0.2">
      <c r="A10633" s="3" t="s">
        <v>21835</v>
      </c>
      <c r="B10633" s="6">
        <v>43538.135416666664</v>
      </c>
      <c r="C10633" s="6">
        <v>43538.135416666664</v>
      </c>
      <c r="D10633" s="4" t="s">
        <v>638</v>
      </c>
      <c r="E10633" s="4" t="s">
        <v>10</v>
      </c>
      <c r="F10633" s="4" t="s">
        <v>30</v>
      </c>
      <c r="G10633" s="4" t="s">
        <v>1841</v>
      </c>
      <c r="H10633" s="4" t="s">
        <v>21836</v>
      </c>
      <c r="I10633" s="4" t="s">
        <v>74</v>
      </c>
      <c r="J10633">
        <f t="shared" si="830"/>
        <v>1</v>
      </c>
      <c r="K10633" s="7">
        <f t="shared" si="831"/>
        <v>0.13541666666666666</v>
      </c>
      <c r="L10633" t="str">
        <f>IF(AND(K10633&lt;Sheet2!$A$3,K10633&gt;=Sheet2!$A$2),"Morning",IF(AND(K10633&gt;=Sheet2!$A$3,K10633&lt;Sheet2!$A$4),"Afternoon","Night"))</f>
        <v>Night</v>
      </c>
      <c r="M10633" t="str">
        <f t="shared" si="832"/>
        <v>Thursday</v>
      </c>
      <c r="N10633">
        <f t="shared" si="833"/>
        <v>2019</v>
      </c>
      <c r="O10633">
        <f t="shared" si="834"/>
        <v>3</v>
      </c>
    </row>
    <row r="10634" spans="1:15" x14ac:dyDescent="0.2">
      <c r="A10634" s="3" t="s">
        <v>21837</v>
      </c>
      <c r="B10634" s="6">
        <v>43538.135416666664</v>
      </c>
      <c r="C10634" s="6">
        <v>43539.443749999999</v>
      </c>
      <c r="D10634" s="4" t="s">
        <v>638</v>
      </c>
      <c r="E10634" s="4" t="s">
        <v>10</v>
      </c>
      <c r="F10634" s="4" t="s">
        <v>30</v>
      </c>
      <c r="G10634" s="4" t="s">
        <v>1841</v>
      </c>
      <c r="H10634" s="4" t="s">
        <v>21838</v>
      </c>
      <c r="I10634" s="4" t="s">
        <v>74</v>
      </c>
      <c r="J10634">
        <f t="shared" si="830"/>
        <v>1</v>
      </c>
      <c r="K10634" s="7">
        <f t="shared" si="831"/>
        <v>0.13541666666666666</v>
      </c>
      <c r="L10634" t="str">
        <f>IF(AND(K10634&lt;Sheet2!$A$3,K10634&gt;=Sheet2!$A$2),"Morning",IF(AND(K10634&gt;=Sheet2!$A$3,K10634&lt;Sheet2!$A$4),"Afternoon","Night"))</f>
        <v>Night</v>
      </c>
      <c r="M10634" t="str">
        <f t="shared" si="832"/>
        <v>Thursday</v>
      </c>
      <c r="N10634">
        <f t="shared" si="833"/>
        <v>2019</v>
      </c>
      <c r="O10634">
        <f t="shared" si="834"/>
        <v>3</v>
      </c>
    </row>
    <row r="10635" spans="1:15" x14ac:dyDescent="0.2">
      <c r="A10635" s="3" t="s">
        <v>21839</v>
      </c>
      <c r="B10635" s="6">
        <v>43538.21597222222</v>
      </c>
      <c r="C10635" s="6">
        <v>43538.21597222222</v>
      </c>
      <c r="D10635" s="4" t="s">
        <v>1465</v>
      </c>
      <c r="E10635" s="4" t="s">
        <v>102</v>
      </c>
      <c r="F10635" s="4" t="s">
        <v>11</v>
      </c>
      <c r="G10635" s="4" t="s">
        <v>12</v>
      </c>
      <c r="H10635" s="4" t="s">
        <v>21840</v>
      </c>
      <c r="I10635" s="4" t="s">
        <v>74</v>
      </c>
      <c r="J10635">
        <f t="shared" si="830"/>
        <v>1</v>
      </c>
      <c r="K10635" s="7">
        <f t="shared" si="831"/>
        <v>0.21597222222222223</v>
      </c>
      <c r="L10635" t="str">
        <f>IF(AND(K10635&lt;Sheet2!$A$3,K10635&gt;=Sheet2!$A$2),"Morning",IF(AND(K10635&gt;=Sheet2!$A$3,K10635&lt;Sheet2!$A$4),"Afternoon","Night"))</f>
        <v>Morning</v>
      </c>
      <c r="M10635" t="str">
        <f t="shared" si="832"/>
        <v>Thursday</v>
      </c>
      <c r="N10635">
        <f t="shared" si="833"/>
        <v>2019</v>
      </c>
      <c r="O10635">
        <f t="shared" si="834"/>
        <v>3</v>
      </c>
    </row>
    <row r="10636" spans="1:15" x14ac:dyDescent="0.2">
      <c r="A10636" s="3" t="s">
        <v>21841</v>
      </c>
      <c r="B10636" s="6">
        <v>43538.371527777781</v>
      </c>
      <c r="C10636" s="6">
        <v>43538.371527777781</v>
      </c>
      <c r="D10636" s="4" t="s">
        <v>241</v>
      </c>
      <c r="E10636" s="4" t="s">
        <v>74</v>
      </c>
      <c r="F10636" s="4" t="s">
        <v>74</v>
      </c>
      <c r="G10636" s="4" t="s">
        <v>12</v>
      </c>
      <c r="H10636" s="4" t="s">
        <v>21842</v>
      </c>
      <c r="I10636" s="4" t="s">
        <v>74</v>
      </c>
      <c r="J10636">
        <f t="shared" si="830"/>
        <v>1</v>
      </c>
      <c r="K10636" s="7">
        <f t="shared" si="831"/>
        <v>0.37152777777777773</v>
      </c>
      <c r="L10636" t="str">
        <f>IF(AND(K10636&lt;Sheet2!$A$3,K10636&gt;=Sheet2!$A$2),"Morning",IF(AND(K10636&gt;=Sheet2!$A$3,K10636&lt;Sheet2!$A$4),"Afternoon","Night"))</f>
        <v>Morning</v>
      </c>
      <c r="M10636" t="str">
        <f t="shared" si="832"/>
        <v>Thursday</v>
      </c>
      <c r="N10636">
        <f t="shared" si="833"/>
        <v>2019</v>
      </c>
      <c r="O10636">
        <f t="shared" si="834"/>
        <v>3</v>
      </c>
    </row>
    <row r="10637" spans="1:15" x14ac:dyDescent="0.2">
      <c r="A10637" s="3" t="s">
        <v>21843</v>
      </c>
      <c r="B10637" s="6">
        <v>43538.456944444442</v>
      </c>
      <c r="C10637" s="6">
        <v>43538.456944444442</v>
      </c>
      <c r="D10637" s="4" t="s">
        <v>241</v>
      </c>
      <c r="E10637" s="4" t="s">
        <v>74</v>
      </c>
      <c r="F10637" s="4" t="s">
        <v>74</v>
      </c>
      <c r="G10637" s="4" t="s">
        <v>12</v>
      </c>
      <c r="H10637" s="4" t="s">
        <v>21844</v>
      </c>
      <c r="I10637" s="4" t="s">
        <v>74</v>
      </c>
      <c r="J10637">
        <f t="shared" si="830"/>
        <v>1</v>
      </c>
      <c r="K10637" s="7">
        <f t="shared" si="831"/>
        <v>0.45694444444444443</v>
      </c>
      <c r="L10637" t="str">
        <f>IF(AND(K10637&lt;Sheet2!$A$3,K10637&gt;=Sheet2!$A$2),"Morning",IF(AND(K10637&gt;=Sheet2!$A$3,K10637&lt;Sheet2!$A$4),"Afternoon","Night"))</f>
        <v>Morning</v>
      </c>
      <c r="M10637" t="str">
        <f t="shared" si="832"/>
        <v>Thursday</v>
      </c>
      <c r="N10637">
        <f t="shared" si="833"/>
        <v>2019</v>
      </c>
      <c r="O10637">
        <f t="shared" si="834"/>
        <v>3</v>
      </c>
    </row>
    <row r="10638" spans="1:15" x14ac:dyDescent="0.2">
      <c r="A10638" s="3" t="s">
        <v>21845</v>
      </c>
      <c r="B10638" s="6">
        <v>43538.730555555558</v>
      </c>
      <c r="C10638" s="6">
        <v>43538.730555555558</v>
      </c>
      <c r="D10638" s="4" t="s">
        <v>1996</v>
      </c>
      <c r="E10638" s="4" t="s">
        <v>10</v>
      </c>
      <c r="F10638" s="4" t="s">
        <v>11</v>
      </c>
      <c r="G10638" s="4" t="s">
        <v>12</v>
      </c>
      <c r="H10638" s="4" t="s">
        <v>21846</v>
      </c>
      <c r="I10638" s="4" t="s">
        <v>74</v>
      </c>
      <c r="J10638">
        <f t="shared" si="830"/>
        <v>1</v>
      </c>
      <c r="K10638" s="7">
        <f t="shared" si="831"/>
        <v>0.73055555555555562</v>
      </c>
      <c r="L10638" t="str">
        <f>IF(AND(K10638&lt;Sheet2!$A$3,K10638&gt;=Sheet2!$A$2),"Morning",IF(AND(K10638&gt;=Sheet2!$A$3,K10638&lt;Sheet2!$A$4),"Afternoon","Night"))</f>
        <v>Afternoon</v>
      </c>
      <c r="M10638" t="str">
        <f t="shared" si="832"/>
        <v>Thursday</v>
      </c>
      <c r="N10638">
        <f t="shared" si="833"/>
        <v>2019</v>
      </c>
      <c r="O10638">
        <f t="shared" si="834"/>
        <v>3</v>
      </c>
    </row>
    <row r="10639" spans="1:15" x14ac:dyDescent="0.2">
      <c r="A10639" s="3" t="s">
        <v>21847</v>
      </c>
      <c r="B10639" s="6">
        <v>43538.730555555558</v>
      </c>
      <c r="C10639" s="6">
        <v>43542.70416666667</v>
      </c>
      <c r="D10639" s="4" t="s">
        <v>1996</v>
      </c>
      <c r="E10639" s="4" t="s">
        <v>10</v>
      </c>
      <c r="F10639" s="4" t="s">
        <v>11</v>
      </c>
      <c r="G10639" s="4" t="s">
        <v>12</v>
      </c>
      <c r="H10639" s="4" t="s">
        <v>21848</v>
      </c>
      <c r="I10639" s="4" t="s">
        <v>74</v>
      </c>
      <c r="J10639">
        <f t="shared" si="830"/>
        <v>1</v>
      </c>
      <c r="K10639" s="7">
        <f t="shared" si="831"/>
        <v>0.73055555555555562</v>
      </c>
      <c r="L10639" t="str">
        <f>IF(AND(K10639&lt;Sheet2!$A$3,K10639&gt;=Sheet2!$A$2),"Morning",IF(AND(K10639&gt;=Sheet2!$A$3,K10639&lt;Sheet2!$A$4),"Afternoon","Night"))</f>
        <v>Afternoon</v>
      </c>
      <c r="M10639" t="str">
        <f t="shared" si="832"/>
        <v>Thursday</v>
      </c>
      <c r="N10639">
        <f t="shared" si="833"/>
        <v>2019</v>
      </c>
      <c r="O10639">
        <f t="shared" si="834"/>
        <v>3</v>
      </c>
    </row>
    <row r="10640" spans="1:15" x14ac:dyDescent="0.2">
      <c r="A10640" s="3" t="s">
        <v>21849</v>
      </c>
      <c r="B10640" s="6">
        <v>43539.09375</v>
      </c>
      <c r="C10640" s="6">
        <v>43539.09375</v>
      </c>
      <c r="D10640" s="4" t="s">
        <v>3125</v>
      </c>
      <c r="E10640" s="4" t="s">
        <v>10</v>
      </c>
      <c r="F10640" s="4" t="s">
        <v>63</v>
      </c>
      <c r="G10640" s="4" t="s">
        <v>12</v>
      </c>
      <c r="H10640" s="4" t="s">
        <v>21850</v>
      </c>
      <c r="I10640" s="4" t="s">
        <v>74</v>
      </c>
      <c r="J10640">
        <f t="shared" si="830"/>
        <v>1</v>
      </c>
      <c r="K10640" s="7">
        <f t="shared" si="831"/>
        <v>9.375E-2</v>
      </c>
      <c r="L10640" t="str">
        <f>IF(AND(K10640&lt;Sheet2!$A$3,K10640&gt;=Sheet2!$A$2),"Morning",IF(AND(K10640&gt;=Sheet2!$A$3,K10640&lt;Sheet2!$A$4),"Afternoon","Night"))</f>
        <v>Night</v>
      </c>
      <c r="M10640" t="str">
        <f t="shared" si="832"/>
        <v>Friday</v>
      </c>
      <c r="N10640">
        <f t="shared" si="833"/>
        <v>2019</v>
      </c>
      <c r="O10640">
        <f t="shared" si="834"/>
        <v>3</v>
      </c>
    </row>
    <row r="10641" spans="1:15" x14ac:dyDescent="0.2">
      <c r="A10641" s="3" t="s">
        <v>21851</v>
      </c>
      <c r="B10641" s="6">
        <v>43539.441666666666</v>
      </c>
      <c r="C10641" s="6">
        <v>43542.702777777777</v>
      </c>
      <c r="D10641" s="4" t="s">
        <v>323</v>
      </c>
      <c r="E10641" s="4" t="s">
        <v>10</v>
      </c>
      <c r="F10641" s="4" t="s">
        <v>30</v>
      </c>
      <c r="G10641" s="4" t="s">
        <v>108</v>
      </c>
      <c r="H10641" s="4" t="s">
        <v>21852</v>
      </c>
      <c r="I10641" s="4" t="s">
        <v>74</v>
      </c>
      <c r="J10641">
        <f t="shared" si="830"/>
        <v>1</v>
      </c>
      <c r="K10641" s="7">
        <f t="shared" si="831"/>
        <v>0.44166666666666665</v>
      </c>
      <c r="L10641" t="str">
        <f>IF(AND(K10641&lt;Sheet2!$A$3,K10641&gt;=Sheet2!$A$2),"Morning",IF(AND(K10641&gt;=Sheet2!$A$3,K10641&lt;Sheet2!$A$4),"Afternoon","Night"))</f>
        <v>Morning</v>
      </c>
      <c r="M10641" t="str">
        <f t="shared" si="832"/>
        <v>Friday</v>
      </c>
      <c r="N10641">
        <f t="shared" si="833"/>
        <v>2019</v>
      </c>
      <c r="O10641">
        <f t="shared" si="834"/>
        <v>3</v>
      </c>
    </row>
    <row r="10642" spans="1:15" x14ac:dyDescent="0.2">
      <c r="A10642" s="3" t="s">
        <v>21853</v>
      </c>
      <c r="B10642" s="6">
        <v>43539.441666666666</v>
      </c>
      <c r="C10642" s="6">
        <v>43542.702777777777</v>
      </c>
      <c r="D10642" s="4" t="s">
        <v>323</v>
      </c>
      <c r="E10642" s="4" t="s">
        <v>10</v>
      </c>
      <c r="F10642" s="4" t="s">
        <v>30</v>
      </c>
      <c r="G10642" s="4" t="s">
        <v>108</v>
      </c>
      <c r="H10642" s="4" t="s">
        <v>21852</v>
      </c>
      <c r="I10642" s="4" t="s">
        <v>74</v>
      </c>
      <c r="J10642">
        <f t="shared" si="830"/>
        <v>1</v>
      </c>
      <c r="K10642" s="7">
        <f t="shared" si="831"/>
        <v>0.44166666666666665</v>
      </c>
      <c r="L10642" t="str">
        <f>IF(AND(K10642&lt;Sheet2!$A$3,K10642&gt;=Sheet2!$A$2),"Morning",IF(AND(K10642&gt;=Sheet2!$A$3,K10642&lt;Sheet2!$A$4),"Afternoon","Night"))</f>
        <v>Morning</v>
      </c>
      <c r="M10642" t="str">
        <f t="shared" si="832"/>
        <v>Friday</v>
      </c>
      <c r="N10642">
        <f t="shared" si="833"/>
        <v>2019</v>
      </c>
      <c r="O10642">
        <f t="shared" si="834"/>
        <v>3</v>
      </c>
    </row>
    <row r="10643" spans="1:15" x14ac:dyDescent="0.2">
      <c r="A10643" s="3" t="s">
        <v>21854</v>
      </c>
      <c r="B10643" s="6">
        <v>43539.923611111109</v>
      </c>
      <c r="C10643" s="6">
        <v>43539.923611111109</v>
      </c>
      <c r="D10643" s="4" t="s">
        <v>217</v>
      </c>
      <c r="E10643" s="4" t="s">
        <v>10</v>
      </c>
      <c r="F10643" s="4" t="s">
        <v>6984</v>
      </c>
      <c r="G10643" s="4" t="s">
        <v>12</v>
      </c>
      <c r="H10643" s="4" t="s">
        <v>21855</v>
      </c>
      <c r="I10643" s="4" t="s">
        <v>74</v>
      </c>
      <c r="J10643">
        <f t="shared" si="830"/>
        <v>1</v>
      </c>
      <c r="K10643" s="7">
        <f t="shared" si="831"/>
        <v>0.92361111111111116</v>
      </c>
      <c r="L10643" t="str">
        <f>IF(AND(K10643&lt;Sheet2!$A$3,K10643&gt;=Sheet2!$A$2),"Morning",IF(AND(K10643&gt;=Sheet2!$A$3,K10643&lt;Sheet2!$A$4),"Afternoon","Night"))</f>
        <v>Night</v>
      </c>
      <c r="M10643" t="str">
        <f t="shared" si="832"/>
        <v>Friday</v>
      </c>
      <c r="N10643">
        <f t="shared" si="833"/>
        <v>2019</v>
      </c>
      <c r="O10643">
        <f t="shared" si="834"/>
        <v>3</v>
      </c>
    </row>
    <row r="10644" spans="1:15" x14ac:dyDescent="0.2">
      <c r="A10644" s="3" t="s">
        <v>21856</v>
      </c>
      <c r="B10644" s="6">
        <v>43540.380555555559</v>
      </c>
      <c r="C10644" s="6">
        <v>43540.387499999997</v>
      </c>
      <c r="D10644" s="4" t="s">
        <v>2093</v>
      </c>
      <c r="E10644" s="4" t="s">
        <v>10</v>
      </c>
      <c r="F10644" s="4" t="s">
        <v>159</v>
      </c>
      <c r="G10644" s="4" t="s">
        <v>639</v>
      </c>
      <c r="H10644" s="4" t="s">
        <v>21857</v>
      </c>
      <c r="I10644" s="4" t="s">
        <v>74</v>
      </c>
      <c r="J10644">
        <f t="shared" si="830"/>
        <v>1</v>
      </c>
      <c r="K10644" s="7">
        <f t="shared" si="831"/>
        <v>0.38055555555555554</v>
      </c>
      <c r="L10644" t="str">
        <f>IF(AND(K10644&lt;Sheet2!$A$3,K10644&gt;=Sheet2!$A$2),"Morning",IF(AND(K10644&gt;=Sheet2!$A$3,K10644&lt;Sheet2!$A$4),"Afternoon","Night"))</f>
        <v>Morning</v>
      </c>
      <c r="M10644" t="str">
        <f t="shared" si="832"/>
        <v>Saturday</v>
      </c>
      <c r="N10644">
        <f t="shared" si="833"/>
        <v>2019</v>
      </c>
      <c r="O10644">
        <f t="shared" si="834"/>
        <v>3</v>
      </c>
    </row>
    <row r="10645" spans="1:15" x14ac:dyDescent="0.2">
      <c r="A10645" s="3" t="s">
        <v>21858</v>
      </c>
      <c r="B10645" s="6">
        <v>43540.690972222219</v>
      </c>
      <c r="C10645" s="6">
        <v>43540.690972222219</v>
      </c>
      <c r="D10645" s="4" t="s">
        <v>298</v>
      </c>
      <c r="E10645" s="4" t="s">
        <v>10</v>
      </c>
      <c r="F10645" s="4" t="s">
        <v>159</v>
      </c>
      <c r="G10645" s="4" t="s">
        <v>12</v>
      </c>
      <c r="H10645" s="4" t="s">
        <v>21859</v>
      </c>
      <c r="I10645" s="4" t="s">
        <v>74</v>
      </c>
      <c r="J10645">
        <f t="shared" si="830"/>
        <v>1</v>
      </c>
      <c r="K10645" s="7">
        <f t="shared" si="831"/>
        <v>0.69097222222222221</v>
      </c>
      <c r="L10645" t="str">
        <f>IF(AND(K10645&lt;Sheet2!$A$3,K10645&gt;=Sheet2!$A$2),"Morning",IF(AND(K10645&gt;=Sheet2!$A$3,K10645&lt;Sheet2!$A$4),"Afternoon","Night"))</f>
        <v>Afternoon</v>
      </c>
      <c r="M10645" t="str">
        <f t="shared" si="832"/>
        <v>Saturday</v>
      </c>
      <c r="N10645">
        <f t="shared" si="833"/>
        <v>2019</v>
      </c>
      <c r="O10645">
        <f t="shared" si="834"/>
        <v>3</v>
      </c>
    </row>
    <row r="10646" spans="1:15" x14ac:dyDescent="0.2">
      <c r="A10646" s="3" t="s">
        <v>21860</v>
      </c>
      <c r="B10646" s="6">
        <v>43541.504861111112</v>
      </c>
      <c r="C10646" s="6">
        <v>43541.504861111112</v>
      </c>
      <c r="D10646" s="4" t="s">
        <v>57</v>
      </c>
      <c r="E10646" s="4" t="s">
        <v>10</v>
      </c>
      <c r="F10646" s="4" t="s">
        <v>30</v>
      </c>
      <c r="G10646" s="4" t="s">
        <v>408</v>
      </c>
      <c r="H10646" s="4" t="s">
        <v>21861</v>
      </c>
      <c r="I10646" s="4" t="s">
        <v>74</v>
      </c>
      <c r="J10646">
        <f t="shared" si="830"/>
        <v>1</v>
      </c>
      <c r="K10646" s="7">
        <f t="shared" si="831"/>
        <v>0.50486111111111109</v>
      </c>
      <c r="L10646" t="str">
        <f>IF(AND(K10646&lt;Sheet2!$A$3,K10646&gt;=Sheet2!$A$2),"Morning",IF(AND(K10646&gt;=Sheet2!$A$3,K10646&lt;Sheet2!$A$4),"Afternoon","Night"))</f>
        <v>Afternoon</v>
      </c>
      <c r="M10646" t="str">
        <f t="shared" si="832"/>
        <v>Sunday</v>
      </c>
      <c r="N10646">
        <f t="shared" si="833"/>
        <v>2019</v>
      </c>
      <c r="O10646">
        <f t="shared" si="834"/>
        <v>3</v>
      </c>
    </row>
    <row r="10647" spans="1:15" x14ac:dyDescent="0.2">
      <c r="A10647" s="3" t="s">
        <v>21862</v>
      </c>
      <c r="B10647" s="6">
        <v>43541.613194444442</v>
      </c>
      <c r="C10647" s="6">
        <v>43541.613194444442</v>
      </c>
      <c r="D10647" s="4" t="s">
        <v>1341</v>
      </c>
      <c r="E10647" s="4" t="s">
        <v>10</v>
      </c>
      <c r="F10647" s="4" t="s">
        <v>13217</v>
      </c>
      <c r="G10647" s="4" t="s">
        <v>314</v>
      </c>
      <c r="H10647" s="4" t="s">
        <v>21863</v>
      </c>
      <c r="I10647" s="4" t="s">
        <v>74</v>
      </c>
      <c r="J10647">
        <f t="shared" si="830"/>
        <v>1</v>
      </c>
      <c r="K10647" s="7">
        <f t="shared" si="831"/>
        <v>0.61319444444444449</v>
      </c>
      <c r="L10647" t="str">
        <f>IF(AND(K10647&lt;Sheet2!$A$3,K10647&gt;=Sheet2!$A$2),"Morning",IF(AND(K10647&gt;=Sheet2!$A$3,K10647&lt;Sheet2!$A$4),"Afternoon","Night"))</f>
        <v>Afternoon</v>
      </c>
      <c r="M10647" t="str">
        <f t="shared" si="832"/>
        <v>Sunday</v>
      </c>
      <c r="N10647">
        <f t="shared" si="833"/>
        <v>2019</v>
      </c>
      <c r="O10647">
        <f t="shared" si="834"/>
        <v>3</v>
      </c>
    </row>
    <row r="10648" spans="1:15" x14ac:dyDescent="0.2">
      <c r="A10648" s="3" t="s">
        <v>21864</v>
      </c>
      <c r="B10648" s="6">
        <v>43541.723611111112</v>
      </c>
      <c r="C10648" s="6">
        <v>43541.723611111112</v>
      </c>
      <c r="D10648" s="4" t="s">
        <v>389</v>
      </c>
      <c r="E10648" s="4" t="s">
        <v>10</v>
      </c>
      <c r="F10648" s="4" t="s">
        <v>30</v>
      </c>
      <c r="G10648" s="4" t="s">
        <v>37</v>
      </c>
      <c r="H10648" s="4" t="s">
        <v>21865</v>
      </c>
      <c r="I10648" s="4" t="s">
        <v>74</v>
      </c>
      <c r="J10648">
        <f t="shared" si="830"/>
        <v>1</v>
      </c>
      <c r="K10648" s="7">
        <f t="shared" si="831"/>
        <v>0.72361111111111109</v>
      </c>
      <c r="L10648" t="str">
        <f>IF(AND(K10648&lt;Sheet2!$A$3,K10648&gt;=Sheet2!$A$2),"Morning",IF(AND(K10648&gt;=Sheet2!$A$3,K10648&lt;Sheet2!$A$4),"Afternoon","Night"))</f>
        <v>Afternoon</v>
      </c>
      <c r="M10648" t="str">
        <f t="shared" si="832"/>
        <v>Sunday</v>
      </c>
      <c r="N10648">
        <f t="shared" si="833"/>
        <v>2019</v>
      </c>
      <c r="O10648">
        <f t="shared" si="834"/>
        <v>3</v>
      </c>
    </row>
    <row r="10649" spans="1:15" x14ac:dyDescent="0.2">
      <c r="A10649" s="3" t="s">
        <v>21866</v>
      </c>
      <c r="B10649" s="6">
        <v>43542.286805555559</v>
      </c>
      <c r="C10649" s="6">
        <v>43542.286805555559</v>
      </c>
      <c r="D10649" s="4" t="s">
        <v>323</v>
      </c>
      <c r="E10649" s="4" t="s">
        <v>10</v>
      </c>
      <c r="F10649" s="4" t="s">
        <v>30</v>
      </c>
      <c r="G10649" s="4" t="s">
        <v>21867</v>
      </c>
      <c r="H10649" s="4" t="s">
        <v>21868</v>
      </c>
      <c r="I10649" s="4" t="s">
        <v>9654</v>
      </c>
      <c r="J10649">
        <f t="shared" si="830"/>
        <v>1</v>
      </c>
      <c r="K10649" s="7">
        <f t="shared" si="831"/>
        <v>0.28680555555555554</v>
      </c>
      <c r="L10649" t="str">
        <f>IF(AND(K10649&lt;Sheet2!$A$3,K10649&gt;=Sheet2!$A$2),"Morning",IF(AND(K10649&gt;=Sheet2!$A$3,K10649&lt;Sheet2!$A$4),"Afternoon","Night"))</f>
        <v>Morning</v>
      </c>
      <c r="M10649" t="str">
        <f t="shared" si="832"/>
        <v>Monday</v>
      </c>
      <c r="N10649">
        <f t="shared" si="833"/>
        <v>2019</v>
      </c>
      <c r="O10649">
        <f t="shared" si="834"/>
        <v>3</v>
      </c>
    </row>
    <row r="10650" spans="1:15" x14ac:dyDescent="0.2">
      <c r="A10650" s="3" t="s">
        <v>21869</v>
      </c>
      <c r="B10650" s="6">
        <v>43542.286805555559</v>
      </c>
      <c r="C10650" s="6">
        <v>43544.726388888892</v>
      </c>
      <c r="D10650" s="4" t="s">
        <v>323</v>
      </c>
      <c r="E10650" s="4" t="s">
        <v>10</v>
      </c>
      <c r="F10650" s="4" t="s">
        <v>30</v>
      </c>
      <c r="G10650" s="4" t="s">
        <v>21867</v>
      </c>
      <c r="H10650" s="4" t="s">
        <v>21870</v>
      </c>
      <c r="I10650" s="4" t="s">
        <v>9654</v>
      </c>
      <c r="J10650">
        <f t="shared" si="830"/>
        <v>1</v>
      </c>
      <c r="K10650" s="7">
        <f t="shared" si="831"/>
        <v>0.28680555555555554</v>
      </c>
      <c r="L10650" t="str">
        <f>IF(AND(K10650&lt;Sheet2!$A$3,K10650&gt;=Sheet2!$A$2),"Morning",IF(AND(K10650&gt;=Sheet2!$A$3,K10650&lt;Sheet2!$A$4),"Afternoon","Night"))</f>
        <v>Morning</v>
      </c>
      <c r="M10650" t="str">
        <f t="shared" si="832"/>
        <v>Monday</v>
      </c>
      <c r="N10650">
        <f t="shared" si="833"/>
        <v>2019</v>
      </c>
      <c r="O10650">
        <f t="shared" si="834"/>
        <v>3</v>
      </c>
    </row>
    <row r="10651" spans="1:15" x14ac:dyDescent="0.2">
      <c r="A10651" s="3" t="s">
        <v>21871</v>
      </c>
      <c r="B10651" s="6">
        <v>43543.34097222222</v>
      </c>
      <c r="C10651" s="6">
        <v>43543.34097222222</v>
      </c>
      <c r="D10651" s="4" t="s">
        <v>1010</v>
      </c>
      <c r="E10651" s="4" t="s">
        <v>10</v>
      </c>
      <c r="F10651" s="4" t="s">
        <v>11</v>
      </c>
      <c r="G10651" s="4" t="s">
        <v>12</v>
      </c>
      <c r="H10651" s="4" t="s">
        <v>21872</v>
      </c>
      <c r="I10651" s="4" t="s">
        <v>74</v>
      </c>
      <c r="J10651">
        <f t="shared" si="830"/>
        <v>1</v>
      </c>
      <c r="K10651" s="7">
        <f t="shared" si="831"/>
        <v>0.34097222222222223</v>
      </c>
      <c r="L10651" t="str">
        <f>IF(AND(K10651&lt;Sheet2!$A$3,K10651&gt;=Sheet2!$A$2),"Morning",IF(AND(K10651&gt;=Sheet2!$A$3,K10651&lt;Sheet2!$A$4),"Afternoon","Night"))</f>
        <v>Morning</v>
      </c>
      <c r="M10651" t="str">
        <f t="shared" si="832"/>
        <v>Tuesday</v>
      </c>
      <c r="N10651">
        <f t="shared" si="833"/>
        <v>2019</v>
      </c>
      <c r="O10651">
        <f t="shared" si="834"/>
        <v>3</v>
      </c>
    </row>
    <row r="10652" spans="1:15" x14ac:dyDescent="0.2">
      <c r="A10652" s="3" t="s">
        <v>21873</v>
      </c>
      <c r="B10652" s="6">
        <v>43543.34097222222</v>
      </c>
      <c r="C10652" s="6">
        <v>43545.210416666669</v>
      </c>
      <c r="D10652" s="4" t="s">
        <v>1010</v>
      </c>
      <c r="E10652" s="4" t="s">
        <v>10</v>
      </c>
      <c r="F10652" s="4" t="s">
        <v>11</v>
      </c>
      <c r="G10652" s="4" t="s">
        <v>12</v>
      </c>
      <c r="H10652" s="4" t="s">
        <v>21874</v>
      </c>
      <c r="I10652" s="4" t="s">
        <v>74</v>
      </c>
      <c r="J10652">
        <f t="shared" si="830"/>
        <v>1</v>
      </c>
      <c r="K10652" s="7">
        <f t="shared" si="831"/>
        <v>0.34097222222222223</v>
      </c>
      <c r="L10652" t="str">
        <f>IF(AND(K10652&lt;Sheet2!$A$3,K10652&gt;=Sheet2!$A$2),"Morning",IF(AND(K10652&gt;=Sheet2!$A$3,K10652&lt;Sheet2!$A$4),"Afternoon","Night"))</f>
        <v>Morning</v>
      </c>
      <c r="M10652" t="str">
        <f t="shared" si="832"/>
        <v>Tuesday</v>
      </c>
      <c r="N10652">
        <f t="shared" si="833"/>
        <v>2019</v>
      </c>
      <c r="O10652">
        <f t="shared" si="834"/>
        <v>3</v>
      </c>
    </row>
    <row r="10653" spans="1:15" x14ac:dyDescent="0.2">
      <c r="A10653" s="3" t="s">
        <v>21875</v>
      </c>
      <c r="B10653" s="6">
        <v>43543.386111111111</v>
      </c>
      <c r="C10653" s="6">
        <v>43543.386111111111</v>
      </c>
      <c r="D10653" s="4" t="s">
        <v>17101</v>
      </c>
      <c r="E10653" s="4" t="s">
        <v>10</v>
      </c>
      <c r="F10653" s="4" t="s">
        <v>159</v>
      </c>
      <c r="G10653" s="4" t="s">
        <v>21876</v>
      </c>
      <c r="H10653" s="4" t="s">
        <v>21877</v>
      </c>
      <c r="I10653" s="4" t="s">
        <v>9654</v>
      </c>
      <c r="J10653">
        <f t="shared" si="830"/>
        <v>1</v>
      </c>
      <c r="K10653" s="7">
        <f t="shared" si="831"/>
        <v>0.38611111111111113</v>
      </c>
      <c r="L10653" t="str">
        <f>IF(AND(K10653&lt;Sheet2!$A$3,K10653&gt;=Sheet2!$A$2),"Morning",IF(AND(K10653&gt;=Sheet2!$A$3,K10653&lt;Sheet2!$A$4),"Afternoon","Night"))</f>
        <v>Morning</v>
      </c>
      <c r="M10653" t="str">
        <f t="shared" si="832"/>
        <v>Tuesday</v>
      </c>
      <c r="N10653">
        <f t="shared" si="833"/>
        <v>2019</v>
      </c>
      <c r="O10653">
        <f t="shared" si="834"/>
        <v>3</v>
      </c>
    </row>
    <row r="10654" spans="1:15" x14ac:dyDescent="0.2">
      <c r="A10654" s="3" t="s">
        <v>21878</v>
      </c>
      <c r="B10654" s="6">
        <v>43543.434027777781</v>
      </c>
      <c r="C10654" s="6">
        <v>43543.434027777781</v>
      </c>
      <c r="D10654" s="4" t="s">
        <v>4688</v>
      </c>
      <c r="E10654" s="4" t="s">
        <v>10</v>
      </c>
      <c r="F10654" s="4" t="s">
        <v>923</v>
      </c>
      <c r="G10654" s="4" t="s">
        <v>12</v>
      </c>
      <c r="H10654" s="4" t="s">
        <v>21879</v>
      </c>
      <c r="I10654" s="4" t="s">
        <v>74</v>
      </c>
      <c r="J10654">
        <f t="shared" si="830"/>
        <v>1</v>
      </c>
      <c r="K10654" s="7">
        <f t="shared" si="831"/>
        <v>0.43402777777777773</v>
      </c>
      <c r="L10654" t="str">
        <f>IF(AND(K10654&lt;Sheet2!$A$3,K10654&gt;=Sheet2!$A$2),"Morning",IF(AND(K10654&gt;=Sheet2!$A$3,K10654&lt;Sheet2!$A$4),"Afternoon","Night"))</f>
        <v>Morning</v>
      </c>
      <c r="M10654" t="str">
        <f t="shared" si="832"/>
        <v>Tuesday</v>
      </c>
      <c r="N10654">
        <f t="shared" si="833"/>
        <v>2019</v>
      </c>
      <c r="O10654">
        <f t="shared" si="834"/>
        <v>3</v>
      </c>
    </row>
    <row r="10655" spans="1:15" x14ac:dyDescent="0.2">
      <c r="A10655" s="3" t="s">
        <v>21880</v>
      </c>
      <c r="B10655" s="6">
        <v>43543.723611111112</v>
      </c>
      <c r="C10655" s="6">
        <v>43543.723611111112</v>
      </c>
      <c r="D10655" s="4" t="s">
        <v>241</v>
      </c>
      <c r="E10655" s="4" t="s">
        <v>74</v>
      </c>
      <c r="F10655" s="4" t="s">
        <v>74</v>
      </c>
      <c r="G10655" s="4" t="s">
        <v>72</v>
      </c>
      <c r="H10655" s="4" t="s">
        <v>21881</v>
      </c>
      <c r="I10655" s="4" t="s">
        <v>74</v>
      </c>
      <c r="J10655">
        <f t="shared" si="830"/>
        <v>1</v>
      </c>
      <c r="K10655" s="7">
        <f t="shared" si="831"/>
        <v>0.72361111111111109</v>
      </c>
      <c r="L10655" t="str">
        <f>IF(AND(K10655&lt;Sheet2!$A$3,K10655&gt;=Sheet2!$A$2),"Morning",IF(AND(K10655&gt;=Sheet2!$A$3,K10655&lt;Sheet2!$A$4),"Afternoon","Night"))</f>
        <v>Afternoon</v>
      </c>
      <c r="M10655" t="str">
        <f t="shared" si="832"/>
        <v>Tuesday</v>
      </c>
      <c r="N10655">
        <f t="shared" si="833"/>
        <v>2019</v>
      </c>
      <c r="O10655">
        <f t="shared" si="834"/>
        <v>3</v>
      </c>
    </row>
    <row r="10656" spans="1:15" x14ac:dyDescent="0.2">
      <c r="A10656" s="3" t="s">
        <v>21882</v>
      </c>
      <c r="B10656" s="6">
        <v>43543.924305555556</v>
      </c>
      <c r="C10656" s="6">
        <v>43543.924305555556</v>
      </c>
      <c r="D10656" s="4" t="s">
        <v>241</v>
      </c>
      <c r="E10656" s="4" t="s">
        <v>74</v>
      </c>
      <c r="F10656" s="4" t="s">
        <v>74</v>
      </c>
      <c r="G10656" s="4" t="s">
        <v>72</v>
      </c>
      <c r="H10656" s="4" t="s">
        <v>21883</v>
      </c>
      <c r="I10656" s="4" t="s">
        <v>74</v>
      </c>
      <c r="J10656">
        <f t="shared" si="830"/>
        <v>1</v>
      </c>
      <c r="K10656" s="7">
        <f t="shared" si="831"/>
        <v>0.9243055555555556</v>
      </c>
      <c r="L10656" t="str">
        <f>IF(AND(K10656&lt;Sheet2!$A$3,K10656&gt;=Sheet2!$A$2),"Morning",IF(AND(K10656&gt;=Sheet2!$A$3,K10656&lt;Sheet2!$A$4),"Afternoon","Night"))</f>
        <v>Night</v>
      </c>
      <c r="M10656" t="str">
        <f t="shared" si="832"/>
        <v>Tuesday</v>
      </c>
      <c r="N10656">
        <f t="shared" si="833"/>
        <v>2019</v>
      </c>
      <c r="O10656">
        <f t="shared" si="834"/>
        <v>3</v>
      </c>
    </row>
    <row r="10657" spans="1:15" x14ac:dyDescent="0.2">
      <c r="A10657" s="3" t="s">
        <v>21884</v>
      </c>
      <c r="B10657" s="6">
        <v>43544.427777777775</v>
      </c>
      <c r="C10657" s="6">
        <v>43544.427777777775</v>
      </c>
      <c r="D10657" s="4" t="s">
        <v>524</v>
      </c>
      <c r="E10657" s="4" t="s">
        <v>10</v>
      </c>
      <c r="F10657" s="4" t="s">
        <v>159</v>
      </c>
      <c r="G10657" s="4" t="s">
        <v>10071</v>
      </c>
      <c r="H10657" s="4" t="s">
        <v>21885</v>
      </c>
      <c r="I10657" s="4" t="s">
        <v>74</v>
      </c>
      <c r="J10657">
        <f t="shared" si="830"/>
        <v>1</v>
      </c>
      <c r="K10657" s="7">
        <f t="shared" si="831"/>
        <v>0.42777777777777781</v>
      </c>
      <c r="L10657" t="str">
        <f>IF(AND(K10657&lt;Sheet2!$A$3,K10657&gt;=Sheet2!$A$2),"Morning",IF(AND(K10657&gt;=Sheet2!$A$3,K10657&lt;Sheet2!$A$4),"Afternoon","Night"))</f>
        <v>Morning</v>
      </c>
      <c r="M10657" t="str">
        <f t="shared" si="832"/>
        <v>Wednesday</v>
      </c>
      <c r="N10657">
        <f t="shared" si="833"/>
        <v>2019</v>
      </c>
      <c r="O10657">
        <f t="shared" si="834"/>
        <v>3</v>
      </c>
    </row>
    <row r="10658" spans="1:15" x14ac:dyDescent="0.2">
      <c r="A10658" s="3" t="s">
        <v>21886</v>
      </c>
      <c r="B10658" s="6">
        <v>43544.724999999999</v>
      </c>
      <c r="C10658" s="6">
        <v>43544.724999999999</v>
      </c>
      <c r="D10658" s="4" t="s">
        <v>2665</v>
      </c>
      <c r="E10658" s="4" t="s">
        <v>10</v>
      </c>
      <c r="F10658" s="4" t="s">
        <v>30</v>
      </c>
      <c r="G10658" s="4" t="s">
        <v>12</v>
      </c>
      <c r="H10658" s="4" t="s">
        <v>21887</v>
      </c>
      <c r="I10658" s="4" t="s">
        <v>74</v>
      </c>
      <c r="J10658">
        <f t="shared" si="830"/>
        <v>1</v>
      </c>
      <c r="K10658" s="7">
        <f t="shared" si="831"/>
        <v>0.72499999999999998</v>
      </c>
      <c r="L10658" t="str">
        <f>IF(AND(K10658&lt;Sheet2!$A$3,K10658&gt;=Sheet2!$A$2),"Morning",IF(AND(K10658&gt;=Sheet2!$A$3,K10658&lt;Sheet2!$A$4),"Afternoon","Night"))</f>
        <v>Afternoon</v>
      </c>
      <c r="M10658" t="str">
        <f t="shared" si="832"/>
        <v>Wednesday</v>
      </c>
      <c r="N10658">
        <f t="shared" si="833"/>
        <v>2019</v>
      </c>
      <c r="O10658">
        <f t="shared" si="834"/>
        <v>3</v>
      </c>
    </row>
    <row r="10659" spans="1:15" x14ac:dyDescent="0.2">
      <c r="A10659" s="3" t="s">
        <v>21888</v>
      </c>
      <c r="B10659" s="6">
        <v>43544.724999999999</v>
      </c>
      <c r="C10659" s="6">
        <v>43548.331250000003</v>
      </c>
      <c r="D10659" s="4" t="s">
        <v>2665</v>
      </c>
      <c r="E10659" s="4" t="s">
        <v>10</v>
      </c>
      <c r="F10659" s="4" t="s">
        <v>30</v>
      </c>
      <c r="G10659" s="4" t="s">
        <v>12</v>
      </c>
      <c r="H10659" s="4" t="s">
        <v>21889</v>
      </c>
      <c r="I10659" s="4" t="s">
        <v>74</v>
      </c>
      <c r="J10659">
        <f t="shared" si="830"/>
        <v>1</v>
      </c>
      <c r="K10659" s="7">
        <f t="shared" si="831"/>
        <v>0.72499999999999998</v>
      </c>
      <c r="L10659" t="str">
        <f>IF(AND(K10659&lt;Sheet2!$A$3,K10659&gt;=Sheet2!$A$2),"Morning",IF(AND(K10659&gt;=Sheet2!$A$3,K10659&lt;Sheet2!$A$4),"Afternoon","Night"))</f>
        <v>Afternoon</v>
      </c>
      <c r="M10659" t="str">
        <f t="shared" si="832"/>
        <v>Wednesday</v>
      </c>
      <c r="N10659">
        <f t="shared" si="833"/>
        <v>2019</v>
      </c>
      <c r="O10659">
        <f t="shared" si="834"/>
        <v>3</v>
      </c>
    </row>
    <row r="10660" spans="1:15" x14ac:dyDescent="0.2">
      <c r="A10660" s="3" t="s">
        <v>21890</v>
      </c>
      <c r="B10660" s="6">
        <v>43545.004166666666</v>
      </c>
      <c r="C10660" s="6">
        <v>43545.004166666666</v>
      </c>
      <c r="D10660" s="4" t="s">
        <v>1010</v>
      </c>
      <c r="E10660" s="4" t="s">
        <v>10</v>
      </c>
      <c r="F10660" s="4" t="s">
        <v>30</v>
      </c>
      <c r="G10660" s="4" t="s">
        <v>72</v>
      </c>
      <c r="H10660" s="4" t="s">
        <v>21891</v>
      </c>
      <c r="I10660" s="4" t="s">
        <v>74</v>
      </c>
      <c r="J10660">
        <f t="shared" si="830"/>
        <v>1</v>
      </c>
      <c r="K10660" s="7">
        <f t="shared" si="831"/>
        <v>4.1666666666666666E-3</v>
      </c>
      <c r="L10660" t="str">
        <f>IF(AND(K10660&lt;Sheet2!$A$3,K10660&gt;=Sheet2!$A$2),"Morning",IF(AND(K10660&gt;=Sheet2!$A$3,K10660&lt;Sheet2!$A$4),"Afternoon","Night"))</f>
        <v>Night</v>
      </c>
      <c r="M10660" t="str">
        <f t="shared" si="832"/>
        <v>Thursday</v>
      </c>
      <c r="N10660">
        <f t="shared" si="833"/>
        <v>2019</v>
      </c>
      <c r="O10660">
        <f t="shared" si="834"/>
        <v>3</v>
      </c>
    </row>
    <row r="10661" spans="1:15" x14ac:dyDescent="0.2">
      <c r="A10661" s="3" t="s">
        <v>21892</v>
      </c>
      <c r="B10661" s="6">
        <v>43545.004166666666</v>
      </c>
      <c r="C10661" s="6">
        <v>43548.332638888889</v>
      </c>
      <c r="D10661" s="4" t="s">
        <v>1010</v>
      </c>
      <c r="E10661" s="4" t="s">
        <v>10</v>
      </c>
      <c r="F10661" s="4" t="s">
        <v>30</v>
      </c>
      <c r="G10661" s="4" t="s">
        <v>72</v>
      </c>
      <c r="H10661" s="4" t="s">
        <v>21893</v>
      </c>
      <c r="I10661" s="4" t="s">
        <v>74</v>
      </c>
      <c r="J10661">
        <f t="shared" si="830"/>
        <v>1</v>
      </c>
      <c r="K10661" s="7">
        <f t="shared" si="831"/>
        <v>4.1666666666666666E-3</v>
      </c>
      <c r="L10661" t="str">
        <f>IF(AND(K10661&lt;Sheet2!$A$3,K10661&gt;=Sheet2!$A$2),"Morning",IF(AND(K10661&gt;=Sheet2!$A$3,K10661&lt;Sheet2!$A$4),"Afternoon","Night"))</f>
        <v>Night</v>
      </c>
      <c r="M10661" t="str">
        <f t="shared" si="832"/>
        <v>Thursday</v>
      </c>
      <c r="N10661">
        <f t="shared" si="833"/>
        <v>2019</v>
      </c>
      <c r="O10661">
        <f t="shared" si="834"/>
        <v>3</v>
      </c>
    </row>
    <row r="10662" spans="1:15" x14ac:dyDescent="0.2">
      <c r="A10662" s="3" t="s">
        <v>21894</v>
      </c>
      <c r="B10662" s="6">
        <v>43545.298611111109</v>
      </c>
      <c r="C10662" s="6">
        <v>43545.298611111109</v>
      </c>
      <c r="D10662" s="4" t="s">
        <v>307</v>
      </c>
      <c r="E10662" s="4" t="s">
        <v>10</v>
      </c>
      <c r="F10662" s="4" t="s">
        <v>30</v>
      </c>
      <c r="G10662" s="4" t="s">
        <v>12</v>
      </c>
      <c r="H10662" s="4" t="s">
        <v>21895</v>
      </c>
      <c r="I10662" s="4" t="s">
        <v>74</v>
      </c>
      <c r="J10662">
        <f t="shared" si="830"/>
        <v>1</v>
      </c>
      <c r="K10662" s="7">
        <f t="shared" si="831"/>
        <v>0.2986111111111111</v>
      </c>
      <c r="L10662" t="str">
        <f>IF(AND(K10662&lt;Sheet2!$A$3,K10662&gt;=Sheet2!$A$2),"Morning",IF(AND(K10662&gt;=Sheet2!$A$3,K10662&lt;Sheet2!$A$4),"Afternoon","Night"))</f>
        <v>Morning</v>
      </c>
      <c r="M10662" t="str">
        <f t="shared" si="832"/>
        <v>Thursday</v>
      </c>
      <c r="N10662">
        <f t="shared" si="833"/>
        <v>2019</v>
      </c>
      <c r="O10662">
        <f t="shared" si="834"/>
        <v>3</v>
      </c>
    </row>
    <row r="10663" spans="1:15" x14ac:dyDescent="0.2">
      <c r="A10663" s="3" t="s">
        <v>21896</v>
      </c>
      <c r="B10663" s="6">
        <v>43545.298611111109</v>
      </c>
      <c r="C10663" s="6">
        <v>43548.674305555556</v>
      </c>
      <c r="D10663" s="4" t="s">
        <v>307</v>
      </c>
      <c r="E10663" s="4" t="s">
        <v>10</v>
      </c>
      <c r="F10663" s="4" t="s">
        <v>30</v>
      </c>
      <c r="G10663" s="4" t="s">
        <v>12</v>
      </c>
      <c r="H10663" s="4" t="s">
        <v>21897</v>
      </c>
      <c r="I10663" s="4" t="s">
        <v>74</v>
      </c>
      <c r="J10663">
        <f t="shared" si="830"/>
        <v>1</v>
      </c>
      <c r="K10663" s="7">
        <f t="shared" si="831"/>
        <v>0.2986111111111111</v>
      </c>
      <c r="L10663" t="str">
        <f>IF(AND(K10663&lt;Sheet2!$A$3,K10663&gt;=Sheet2!$A$2),"Morning",IF(AND(K10663&gt;=Sheet2!$A$3,K10663&lt;Sheet2!$A$4),"Afternoon","Night"))</f>
        <v>Morning</v>
      </c>
      <c r="M10663" t="str">
        <f t="shared" si="832"/>
        <v>Thursday</v>
      </c>
      <c r="N10663">
        <f t="shared" si="833"/>
        <v>2019</v>
      </c>
      <c r="O10663">
        <f t="shared" si="834"/>
        <v>3</v>
      </c>
    </row>
    <row r="10664" spans="1:15" x14ac:dyDescent="0.2">
      <c r="A10664" s="3" t="s">
        <v>21898</v>
      </c>
      <c r="B10664" s="6">
        <v>43545.481944444444</v>
      </c>
      <c r="C10664" s="6">
        <v>43545.481944444444</v>
      </c>
      <c r="D10664" s="4" t="s">
        <v>107</v>
      </c>
      <c r="E10664" s="4" t="s">
        <v>10</v>
      </c>
      <c r="F10664" s="4" t="s">
        <v>159</v>
      </c>
      <c r="G10664" s="4" t="s">
        <v>3962</v>
      </c>
      <c r="H10664" s="4" t="s">
        <v>21899</v>
      </c>
      <c r="I10664" s="4" t="s">
        <v>74</v>
      </c>
      <c r="J10664">
        <f t="shared" si="830"/>
        <v>1</v>
      </c>
      <c r="K10664" s="7">
        <f t="shared" si="831"/>
        <v>0.48194444444444445</v>
      </c>
      <c r="L10664" t="str">
        <f>IF(AND(K10664&lt;Sheet2!$A$3,K10664&gt;=Sheet2!$A$2),"Morning",IF(AND(K10664&gt;=Sheet2!$A$3,K10664&lt;Sheet2!$A$4),"Afternoon","Night"))</f>
        <v>Morning</v>
      </c>
      <c r="M10664" t="str">
        <f t="shared" si="832"/>
        <v>Thursday</v>
      </c>
      <c r="N10664">
        <f t="shared" si="833"/>
        <v>2019</v>
      </c>
      <c r="O10664">
        <f t="shared" si="834"/>
        <v>3</v>
      </c>
    </row>
    <row r="10665" spans="1:15" x14ac:dyDescent="0.2">
      <c r="A10665" s="3" t="s">
        <v>21900</v>
      </c>
      <c r="B10665" s="6">
        <v>43545.740972222222</v>
      </c>
      <c r="C10665" s="6">
        <v>43545.740972222222</v>
      </c>
      <c r="D10665" s="4" t="s">
        <v>16</v>
      </c>
      <c r="E10665" s="4" t="s">
        <v>10</v>
      </c>
      <c r="F10665" s="4" t="s">
        <v>923</v>
      </c>
      <c r="G10665" s="4" t="s">
        <v>21901</v>
      </c>
      <c r="H10665" s="4" t="s">
        <v>21902</v>
      </c>
      <c r="I10665" s="4" t="s">
        <v>12</v>
      </c>
      <c r="J10665">
        <f t="shared" si="830"/>
        <v>1</v>
      </c>
      <c r="K10665" s="7">
        <f t="shared" si="831"/>
        <v>0.74097222222222225</v>
      </c>
      <c r="L10665" t="str">
        <f>IF(AND(K10665&lt;Sheet2!$A$3,K10665&gt;=Sheet2!$A$2),"Morning",IF(AND(K10665&gt;=Sheet2!$A$3,K10665&lt;Sheet2!$A$4),"Afternoon","Night"))</f>
        <v>Afternoon</v>
      </c>
      <c r="M10665" t="str">
        <f t="shared" si="832"/>
        <v>Thursday</v>
      </c>
      <c r="N10665">
        <f t="shared" si="833"/>
        <v>2019</v>
      </c>
      <c r="O10665">
        <f t="shared" si="834"/>
        <v>3</v>
      </c>
    </row>
    <row r="10666" spans="1:15" x14ac:dyDescent="0.2">
      <c r="A10666" s="3" t="s">
        <v>21903</v>
      </c>
      <c r="B10666" s="6">
        <v>43546.263194444444</v>
      </c>
      <c r="C10666" s="6">
        <v>43546.263194444444</v>
      </c>
      <c r="D10666" s="4" t="s">
        <v>4139</v>
      </c>
      <c r="E10666" s="4" t="s">
        <v>10</v>
      </c>
      <c r="F10666" s="4" t="s">
        <v>30</v>
      </c>
      <c r="G10666" s="4" t="s">
        <v>72</v>
      </c>
      <c r="H10666" s="4" t="s">
        <v>21904</v>
      </c>
      <c r="I10666" s="4" t="s">
        <v>74</v>
      </c>
      <c r="J10666">
        <f t="shared" si="830"/>
        <v>1</v>
      </c>
      <c r="K10666" s="7">
        <f t="shared" si="831"/>
        <v>0.26319444444444445</v>
      </c>
      <c r="L10666" t="str">
        <f>IF(AND(K10666&lt;Sheet2!$A$3,K10666&gt;=Sheet2!$A$2),"Morning",IF(AND(K10666&gt;=Sheet2!$A$3,K10666&lt;Sheet2!$A$4),"Afternoon","Night"))</f>
        <v>Morning</v>
      </c>
      <c r="M10666" t="str">
        <f t="shared" si="832"/>
        <v>Friday</v>
      </c>
      <c r="N10666">
        <f t="shared" si="833"/>
        <v>2019</v>
      </c>
      <c r="O10666">
        <f t="shared" si="834"/>
        <v>3</v>
      </c>
    </row>
    <row r="10667" spans="1:15" x14ac:dyDescent="0.2">
      <c r="A10667" s="3" t="s">
        <v>21905</v>
      </c>
      <c r="B10667" s="6">
        <v>43546.263194444444</v>
      </c>
      <c r="C10667" s="6">
        <v>43549.599999999999</v>
      </c>
      <c r="D10667" s="4" t="s">
        <v>4139</v>
      </c>
      <c r="E10667" s="4" t="s">
        <v>10</v>
      </c>
      <c r="F10667" s="4" t="s">
        <v>30</v>
      </c>
      <c r="G10667" s="4" t="s">
        <v>72</v>
      </c>
      <c r="H10667" s="4" t="s">
        <v>21906</v>
      </c>
      <c r="I10667" s="4" t="s">
        <v>74</v>
      </c>
      <c r="J10667">
        <f t="shared" si="830"/>
        <v>1</v>
      </c>
      <c r="K10667" s="7">
        <f t="shared" si="831"/>
        <v>0.26319444444444445</v>
      </c>
      <c r="L10667" t="str">
        <f>IF(AND(K10667&lt;Sheet2!$A$3,K10667&gt;=Sheet2!$A$2),"Morning",IF(AND(K10667&gt;=Sheet2!$A$3,K10667&lt;Sheet2!$A$4),"Afternoon","Night"))</f>
        <v>Morning</v>
      </c>
      <c r="M10667" t="str">
        <f t="shared" si="832"/>
        <v>Friday</v>
      </c>
      <c r="N10667">
        <f t="shared" si="833"/>
        <v>2019</v>
      </c>
      <c r="O10667">
        <f t="shared" si="834"/>
        <v>3</v>
      </c>
    </row>
    <row r="10668" spans="1:15" x14ac:dyDescent="0.2">
      <c r="A10668" s="3" t="s">
        <v>21907</v>
      </c>
      <c r="B10668" s="6">
        <v>43547.265972222223</v>
      </c>
      <c r="C10668" s="6">
        <v>43547.265972222223</v>
      </c>
      <c r="D10668" s="4" t="s">
        <v>14408</v>
      </c>
      <c r="E10668" s="4" t="s">
        <v>10</v>
      </c>
      <c r="F10668" s="4" t="s">
        <v>30</v>
      </c>
      <c r="G10668" s="4" t="s">
        <v>12</v>
      </c>
      <c r="H10668" s="4" t="s">
        <v>21908</v>
      </c>
      <c r="I10668" s="4" t="s">
        <v>74</v>
      </c>
      <c r="J10668">
        <f t="shared" si="830"/>
        <v>1</v>
      </c>
      <c r="K10668" s="7">
        <f t="shared" si="831"/>
        <v>0.26597222222222222</v>
      </c>
      <c r="L10668" t="str">
        <f>IF(AND(K10668&lt;Sheet2!$A$3,K10668&gt;=Sheet2!$A$2),"Morning",IF(AND(K10668&gt;=Sheet2!$A$3,K10668&lt;Sheet2!$A$4),"Afternoon","Night"))</f>
        <v>Morning</v>
      </c>
      <c r="M10668" t="str">
        <f t="shared" si="832"/>
        <v>Saturday</v>
      </c>
      <c r="N10668">
        <f t="shared" si="833"/>
        <v>2019</v>
      </c>
      <c r="O10668">
        <f t="shared" si="834"/>
        <v>3</v>
      </c>
    </row>
    <row r="10669" spans="1:15" x14ac:dyDescent="0.2">
      <c r="A10669" s="3" t="s">
        <v>21909</v>
      </c>
      <c r="B10669" s="6">
        <v>43547.265972222223</v>
      </c>
      <c r="C10669" s="6">
        <v>43552.311111111114</v>
      </c>
      <c r="D10669" s="4" t="s">
        <v>14408</v>
      </c>
      <c r="E10669" s="4" t="s">
        <v>10</v>
      </c>
      <c r="F10669" s="4" t="s">
        <v>30</v>
      </c>
      <c r="G10669" s="4" t="s">
        <v>12</v>
      </c>
      <c r="H10669" s="4" t="s">
        <v>21910</v>
      </c>
      <c r="I10669" s="4" t="s">
        <v>74</v>
      </c>
      <c r="J10669">
        <f t="shared" si="830"/>
        <v>1</v>
      </c>
      <c r="K10669" s="7">
        <f t="shared" si="831"/>
        <v>0.26597222222222222</v>
      </c>
      <c r="L10669" t="str">
        <f>IF(AND(K10669&lt;Sheet2!$A$3,K10669&gt;=Sheet2!$A$2),"Morning",IF(AND(K10669&gt;=Sheet2!$A$3,K10669&lt;Sheet2!$A$4),"Afternoon","Night"))</f>
        <v>Morning</v>
      </c>
      <c r="M10669" t="str">
        <f t="shared" si="832"/>
        <v>Saturday</v>
      </c>
      <c r="N10669">
        <f t="shared" si="833"/>
        <v>2019</v>
      </c>
      <c r="O10669">
        <f t="shared" si="834"/>
        <v>3</v>
      </c>
    </row>
    <row r="10670" spans="1:15" x14ac:dyDescent="0.2">
      <c r="A10670" s="3" t="s">
        <v>21911</v>
      </c>
      <c r="B10670" s="6">
        <v>43547.39166666667</v>
      </c>
      <c r="C10670" s="6">
        <v>43547.39166666667</v>
      </c>
      <c r="D10670" s="4" t="s">
        <v>1454</v>
      </c>
      <c r="E10670" s="4" t="s">
        <v>10</v>
      </c>
      <c r="F10670" s="4" t="s">
        <v>159</v>
      </c>
      <c r="G10670" s="4" t="s">
        <v>12</v>
      </c>
      <c r="H10670" s="4" t="s">
        <v>21912</v>
      </c>
      <c r="I10670" s="4" t="s">
        <v>74</v>
      </c>
      <c r="J10670">
        <f t="shared" si="830"/>
        <v>1</v>
      </c>
      <c r="K10670" s="7">
        <f t="shared" si="831"/>
        <v>0.39166666666666666</v>
      </c>
      <c r="L10670" t="str">
        <f>IF(AND(K10670&lt;Sheet2!$A$3,K10670&gt;=Sheet2!$A$2),"Morning",IF(AND(K10670&gt;=Sheet2!$A$3,K10670&lt;Sheet2!$A$4),"Afternoon","Night"))</f>
        <v>Morning</v>
      </c>
      <c r="M10670" t="str">
        <f t="shared" si="832"/>
        <v>Saturday</v>
      </c>
      <c r="N10670">
        <f t="shared" si="833"/>
        <v>2019</v>
      </c>
      <c r="O10670">
        <f t="shared" si="834"/>
        <v>3</v>
      </c>
    </row>
    <row r="10671" spans="1:15" x14ac:dyDescent="0.2">
      <c r="A10671" s="3" t="s">
        <v>21913</v>
      </c>
      <c r="B10671" s="6">
        <v>43547.716666666667</v>
      </c>
      <c r="C10671" s="6">
        <v>43547.716666666667</v>
      </c>
      <c r="D10671" s="4" t="s">
        <v>323</v>
      </c>
      <c r="E10671" s="4" t="s">
        <v>10</v>
      </c>
      <c r="F10671" s="4" t="s">
        <v>30</v>
      </c>
      <c r="G10671" s="4" t="s">
        <v>7189</v>
      </c>
      <c r="H10671" s="4" t="s">
        <v>21914</v>
      </c>
      <c r="I10671" s="4" t="s">
        <v>74</v>
      </c>
      <c r="J10671">
        <f t="shared" si="830"/>
        <v>1</v>
      </c>
      <c r="K10671" s="7">
        <f t="shared" si="831"/>
        <v>0.71666666666666667</v>
      </c>
      <c r="L10671" t="str">
        <f>IF(AND(K10671&lt;Sheet2!$A$3,K10671&gt;=Sheet2!$A$2),"Morning",IF(AND(K10671&gt;=Sheet2!$A$3,K10671&lt;Sheet2!$A$4),"Afternoon","Night"))</f>
        <v>Afternoon</v>
      </c>
      <c r="M10671" t="str">
        <f t="shared" si="832"/>
        <v>Saturday</v>
      </c>
      <c r="N10671">
        <f t="shared" si="833"/>
        <v>2019</v>
      </c>
      <c r="O10671">
        <f t="shared" si="834"/>
        <v>3</v>
      </c>
    </row>
    <row r="10672" spans="1:15" x14ac:dyDescent="0.2">
      <c r="A10672" s="3" t="s">
        <v>21915</v>
      </c>
      <c r="B10672" s="6">
        <v>43547.776388888888</v>
      </c>
      <c r="C10672" s="6">
        <v>43547.776388888888</v>
      </c>
      <c r="D10672" s="4" t="s">
        <v>1204</v>
      </c>
      <c r="E10672" s="4" t="s">
        <v>887</v>
      </c>
      <c r="F10672" s="4" t="s">
        <v>18</v>
      </c>
      <c r="G10672" s="4" t="s">
        <v>12</v>
      </c>
      <c r="H10672" s="4" t="s">
        <v>21916</v>
      </c>
      <c r="I10672" s="4" t="s">
        <v>74</v>
      </c>
      <c r="J10672">
        <f t="shared" si="830"/>
        <v>1</v>
      </c>
      <c r="K10672" s="7">
        <f t="shared" si="831"/>
        <v>0.77638888888888891</v>
      </c>
      <c r="L10672" t="str">
        <f>IF(AND(K10672&lt;Sheet2!$A$3,K10672&gt;=Sheet2!$A$2),"Morning",IF(AND(K10672&gt;=Sheet2!$A$3,K10672&lt;Sheet2!$A$4),"Afternoon","Night"))</f>
        <v>Afternoon</v>
      </c>
      <c r="M10672" t="str">
        <f t="shared" si="832"/>
        <v>Saturday</v>
      </c>
      <c r="N10672">
        <f t="shared" si="833"/>
        <v>2019</v>
      </c>
      <c r="O10672">
        <f t="shared" si="834"/>
        <v>3</v>
      </c>
    </row>
    <row r="10673" spans="1:15" x14ac:dyDescent="0.2">
      <c r="A10673" s="3" t="s">
        <v>21917</v>
      </c>
      <c r="B10673" s="6">
        <v>43547.776388888888</v>
      </c>
      <c r="C10673" s="6">
        <v>43552.444444444445</v>
      </c>
      <c r="D10673" s="4" t="s">
        <v>1204</v>
      </c>
      <c r="E10673" s="4" t="s">
        <v>887</v>
      </c>
      <c r="F10673" s="4" t="s">
        <v>18</v>
      </c>
      <c r="G10673" s="4" t="s">
        <v>12</v>
      </c>
      <c r="H10673" s="4" t="s">
        <v>21918</v>
      </c>
      <c r="I10673" s="4" t="s">
        <v>74</v>
      </c>
      <c r="J10673">
        <f t="shared" si="830"/>
        <v>1</v>
      </c>
      <c r="K10673" s="7">
        <f t="shared" si="831"/>
        <v>0.77638888888888891</v>
      </c>
      <c r="L10673" t="str">
        <f>IF(AND(K10673&lt;Sheet2!$A$3,K10673&gt;=Sheet2!$A$2),"Morning",IF(AND(K10673&gt;=Sheet2!$A$3,K10673&lt;Sheet2!$A$4),"Afternoon","Night"))</f>
        <v>Afternoon</v>
      </c>
      <c r="M10673" t="str">
        <f t="shared" si="832"/>
        <v>Saturday</v>
      </c>
      <c r="N10673">
        <f t="shared" si="833"/>
        <v>2019</v>
      </c>
      <c r="O10673">
        <f t="shared" si="834"/>
        <v>3</v>
      </c>
    </row>
    <row r="10674" spans="1:15" x14ac:dyDescent="0.2">
      <c r="A10674" s="3" t="s">
        <v>21919</v>
      </c>
      <c r="B10674" s="6">
        <v>43548.775694444441</v>
      </c>
      <c r="C10674" s="6">
        <v>43548.775694444441</v>
      </c>
      <c r="D10674" s="4" t="s">
        <v>14408</v>
      </c>
      <c r="E10674" s="4" t="s">
        <v>10</v>
      </c>
      <c r="F10674" s="4" t="s">
        <v>30</v>
      </c>
      <c r="G10674" s="4" t="s">
        <v>72</v>
      </c>
      <c r="H10674" s="4" t="s">
        <v>21920</v>
      </c>
      <c r="I10674" s="4" t="s">
        <v>74</v>
      </c>
      <c r="J10674">
        <f t="shared" si="830"/>
        <v>1</v>
      </c>
      <c r="K10674" s="7">
        <f t="shared" si="831"/>
        <v>0.77569444444444446</v>
      </c>
      <c r="L10674" t="str">
        <f>IF(AND(K10674&lt;Sheet2!$A$3,K10674&gt;=Sheet2!$A$2),"Morning",IF(AND(K10674&gt;=Sheet2!$A$3,K10674&lt;Sheet2!$A$4),"Afternoon","Night"))</f>
        <v>Afternoon</v>
      </c>
      <c r="M10674" t="str">
        <f t="shared" si="832"/>
        <v>Sunday</v>
      </c>
      <c r="N10674">
        <f t="shared" si="833"/>
        <v>2019</v>
      </c>
      <c r="O10674">
        <f t="shared" si="834"/>
        <v>3</v>
      </c>
    </row>
    <row r="10675" spans="1:15" x14ac:dyDescent="0.2">
      <c r="A10675" s="3" t="s">
        <v>21921</v>
      </c>
      <c r="B10675" s="6">
        <v>43548.775694444441</v>
      </c>
      <c r="C10675" s="6">
        <v>43552.311805555553</v>
      </c>
      <c r="D10675" s="4" t="s">
        <v>14408</v>
      </c>
      <c r="E10675" s="4" t="s">
        <v>10</v>
      </c>
      <c r="F10675" s="4" t="s">
        <v>30</v>
      </c>
      <c r="G10675" s="4" t="s">
        <v>72</v>
      </c>
      <c r="H10675" s="4" t="s">
        <v>21922</v>
      </c>
      <c r="I10675" s="4" t="s">
        <v>74</v>
      </c>
      <c r="J10675">
        <f t="shared" si="830"/>
        <v>1</v>
      </c>
      <c r="K10675" s="7">
        <f t="shared" si="831"/>
        <v>0.77569444444444446</v>
      </c>
      <c r="L10675" t="str">
        <f>IF(AND(K10675&lt;Sheet2!$A$3,K10675&gt;=Sheet2!$A$2),"Morning",IF(AND(K10675&gt;=Sheet2!$A$3,K10675&lt;Sheet2!$A$4),"Afternoon","Night"))</f>
        <v>Afternoon</v>
      </c>
      <c r="M10675" t="str">
        <f t="shared" si="832"/>
        <v>Sunday</v>
      </c>
      <c r="N10675">
        <f t="shared" si="833"/>
        <v>2019</v>
      </c>
      <c r="O10675">
        <f t="shared" si="834"/>
        <v>3</v>
      </c>
    </row>
    <row r="10676" spans="1:15" x14ac:dyDescent="0.2">
      <c r="A10676" s="3" t="s">
        <v>21923</v>
      </c>
      <c r="B10676" s="6">
        <v>43549.550694444442</v>
      </c>
      <c r="C10676" s="6">
        <v>43549.550694444442</v>
      </c>
      <c r="D10676" s="4" t="s">
        <v>332</v>
      </c>
      <c r="E10676" s="4" t="s">
        <v>10</v>
      </c>
      <c r="F10676" s="4" t="s">
        <v>464</v>
      </c>
      <c r="G10676" s="4" t="s">
        <v>12</v>
      </c>
      <c r="H10676" s="4" t="s">
        <v>21924</v>
      </c>
      <c r="I10676" s="4" t="s">
        <v>74</v>
      </c>
      <c r="J10676">
        <f t="shared" si="830"/>
        <v>1</v>
      </c>
      <c r="K10676" s="7">
        <f t="shared" si="831"/>
        <v>0.55069444444444449</v>
      </c>
      <c r="L10676" t="str">
        <f>IF(AND(K10676&lt;Sheet2!$A$3,K10676&gt;=Sheet2!$A$2),"Morning",IF(AND(K10676&gt;=Sheet2!$A$3,K10676&lt;Sheet2!$A$4),"Afternoon","Night"))</f>
        <v>Afternoon</v>
      </c>
      <c r="M10676" t="str">
        <f t="shared" si="832"/>
        <v>Monday</v>
      </c>
      <c r="N10676">
        <f t="shared" si="833"/>
        <v>2019</v>
      </c>
      <c r="O10676">
        <f t="shared" si="834"/>
        <v>3</v>
      </c>
    </row>
    <row r="10677" spans="1:15" x14ac:dyDescent="0.2">
      <c r="A10677" s="3" t="s">
        <v>21925</v>
      </c>
      <c r="B10677" s="6">
        <v>43549.619444444441</v>
      </c>
      <c r="C10677" s="6">
        <v>43549.619444444441</v>
      </c>
      <c r="D10677" s="4" t="s">
        <v>886</v>
      </c>
      <c r="E10677" s="4" t="s">
        <v>17</v>
      </c>
      <c r="F10677" s="4" t="s">
        <v>18</v>
      </c>
      <c r="G10677" s="4" t="s">
        <v>365</v>
      </c>
      <c r="H10677" s="4" t="s">
        <v>21926</v>
      </c>
      <c r="I10677" s="4" t="s">
        <v>74</v>
      </c>
      <c r="J10677">
        <f t="shared" si="830"/>
        <v>1</v>
      </c>
      <c r="K10677" s="7">
        <f t="shared" si="831"/>
        <v>0.61944444444444446</v>
      </c>
      <c r="L10677" t="str">
        <f>IF(AND(K10677&lt;Sheet2!$A$3,K10677&gt;=Sheet2!$A$2),"Morning",IF(AND(K10677&gt;=Sheet2!$A$3,K10677&lt;Sheet2!$A$4),"Afternoon","Night"))</f>
        <v>Afternoon</v>
      </c>
      <c r="M10677" t="str">
        <f t="shared" si="832"/>
        <v>Monday</v>
      </c>
      <c r="N10677">
        <f t="shared" si="833"/>
        <v>2019</v>
      </c>
      <c r="O10677">
        <f t="shared" si="834"/>
        <v>3</v>
      </c>
    </row>
    <row r="10678" spans="1:15" x14ac:dyDescent="0.2">
      <c r="A10678" s="3" t="s">
        <v>21927</v>
      </c>
      <c r="B10678" s="6">
        <v>43549.619444444441</v>
      </c>
      <c r="C10678" s="6">
        <v>43555.597222222219</v>
      </c>
      <c r="D10678" s="4" t="s">
        <v>886</v>
      </c>
      <c r="E10678" s="4" t="s">
        <v>17</v>
      </c>
      <c r="F10678" s="4" t="s">
        <v>18</v>
      </c>
      <c r="G10678" s="4" t="s">
        <v>365</v>
      </c>
      <c r="H10678" s="4" t="s">
        <v>21928</v>
      </c>
      <c r="I10678" s="4" t="s">
        <v>74</v>
      </c>
      <c r="J10678">
        <f t="shared" si="830"/>
        <v>1</v>
      </c>
      <c r="K10678" s="7">
        <f t="shared" si="831"/>
        <v>0.61944444444444446</v>
      </c>
      <c r="L10678" t="str">
        <f>IF(AND(K10678&lt;Sheet2!$A$3,K10678&gt;=Sheet2!$A$2),"Morning",IF(AND(K10678&gt;=Sheet2!$A$3,K10678&lt;Sheet2!$A$4),"Afternoon","Night"))</f>
        <v>Afternoon</v>
      </c>
      <c r="M10678" t="str">
        <f t="shared" si="832"/>
        <v>Monday</v>
      </c>
      <c r="N10678">
        <f t="shared" si="833"/>
        <v>2019</v>
      </c>
      <c r="O10678">
        <f t="shared" si="834"/>
        <v>3</v>
      </c>
    </row>
    <row r="10679" spans="1:15" x14ac:dyDescent="0.2">
      <c r="A10679" s="3" t="s">
        <v>21929</v>
      </c>
      <c r="B10679" s="6">
        <v>43550.12777777778</v>
      </c>
      <c r="C10679" s="6">
        <v>43550.12777777778</v>
      </c>
      <c r="D10679" s="4" t="s">
        <v>1346</v>
      </c>
      <c r="E10679" s="4" t="s">
        <v>10</v>
      </c>
      <c r="F10679" s="4" t="s">
        <v>18</v>
      </c>
      <c r="G10679" s="4" t="s">
        <v>147</v>
      </c>
      <c r="H10679" s="4" t="s">
        <v>21930</v>
      </c>
      <c r="I10679" s="4" t="s">
        <v>74</v>
      </c>
      <c r="J10679">
        <f t="shared" si="830"/>
        <v>1</v>
      </c>
      <c r="K10679" s="7">
        <f t="shared" si="831"/>
        <v>0.1277777777777778</v>
      </c>
      <c r="L10679" t="str">
        <f>IF(AND(K10679&lt;Sheet2!$A$3,K10679&gt;=Sheet2!$A$2),"Morning",IF(AND(K10679&gt;=Sheet2!$A$3,K10679&lt;Sheet2!$A$4),"Afternoon","Night"))</f>
        <v>Night</v>
      </c>
      <c r="M10679" t="str">
        <f t="shared" si="832"/>
        <v>Tuesday</v>
      </c>
      <c r="N10679">
        <f t="shared" si="833"/>
        <v>2019</v>
      </c>
      <c r="O10679">
        <f t="shared" si="834"/>
        <v>3</v>
      </c>
    </row>
    <row r="10680" spans="1:15" x14ac:dyDescent="0.2">
      <c r="A10680" s="3" t="s">
        <v>21931</v>
      </c>
      <c r="B10680" s="6">
        <v>43550.12777777778</v>
      </c>
      <c r="C10680" s="6">
        <v>43555.593055555553</v>
      </c>
      <c r="D10680" s="4" t="s">
        <v>1346</v>
      </c>
      <c r="E10680" s="4" t="s">
        <v>10</v>
      </c>
      <c r="F10680" s="4" t="s">
        <v>18</v>
      </c>
      <c r="G10680" s="4" t="s">
        <v>147</v>
      </c>
      <c r="H10680" s="4" t="s">
        <v>21932</v>
      </c>
      <c r="I10680" s="4" t="s">
        <v>74</v>
      </c>
      <c r="J10680">
        <f t="shared" si="830"/>
        <v>1</v>
      </c>
      <c r="K10680" s="7">
        <f t="shared" si="831"/>
        <v>0.1277777777777778</v>
      </c>
      <c r="L10680" t="str">
        <f>IF(AND(K10680&lt;Sheet2!$A$3,K10680&gt;=Sheet2!$A$2),"Morning",IF(AND(K10680&gt;=Sheet2!$A$3,K10680&lt;Sheet2!$A$4),"Afternoon","Night"))</f>
        <v>Night</v>
      </c>
      <c r="M10680" t="str">
        <f t="shared" si="832"/>
        <v>Tuesday</v>
      </c>
      <c r="N10680">
        <f t="shared" si="833"/>
        <v>2019</v>
      </c>
      <c r="O10680">
        <f t="shared" si="834"/>
        <v>3</v>
      </c>
    </row>
    <row r="10681" spans="1:15" x14ac:dyDescent="0.2">
      <c r="A10681" s="3" t="s">
        <v>21933</v>
      </c>
      <c r="B10681" s="6">
        <v>43550.12777777778</v>
      </c>
      <c r="C10681" s="6">
        <v>43550.12777777778</v>
      </c>
      <c r="D10681" s="4" t="s">
        <v>886</v>
      </c>
      <c r="E10681" s="4" t="s">
        <v>10</v>
      </c>
      <c r="F10681" s="4" t="s">
        <v>18</v>
      </c>
      <c r="G10681" s="4" t="s">
        <v>631</v>
      </c>
      <c r="H10681" s="4" t="s">
        <v>21934</v>
      </c>
      <c r="I10681" s="4" t="s">
        <v>74</v>
      </c>
      <c r="J10681">
        <f t="shared" si="830"/>
        <v>1</v>
      </c>
      <c r="K10681" s="7">
        <f t="shared" si="831"/>
        <v>0.1277777777777778</v>
      </c>
      <c r="L10681" t="str">
        <f>IF(AND(K10681&lt;Sheet2!$A$3,K10681&gt;=Sheet2!$A$2),"Morning",IF(AND(K10681&gt;=Sheet2!$A$3,K10681&lt;Sheet2!$A$4),"Afternoon","Night"))</f>
        <v>Night</v>
      </c>
      <c r="M10681" t="str">
        <f t="shared" si="832"/>
        <v>Tuesday</v>
      </c>
      <c r="N10681">
        <f t="shared" si="833"/>
        <v>2019</v>
      </c>
      <c r="O10681">
        <f t="shared" si="834"/>
        <v>3</v>
      </c>
    </row>
    <row r="10682" spans="1:15" x14ac:dyDescent="0.2">
      <c r="A10682" s="3" t="s">
        <v>21935</v>
      </c>
      <c r="B10682" s="6">
        <v>43550.12777777778</v>
      </c>
      <c r="C10682" s="6">
        <v>43555.597916666666</v>
      </c>
      <c r="D10682" s="4" t="s">
        <v>886</v>
      </c>
      <c r="E10682" s="4" t="s">
        <v>10</v>
      </c>
      <c r="F10682" s="4" t="s">
        <v>18</v>
      </c>
      <c r="G10682" s="4" t="s">
        <v>631</v>
      </c>
      <c r="H10682" s="4" t="s">
        <v>21936</v>
      </c>
      <c r="I10682" s="4" t="s">
        <v>74</v>
      </c>
      <c r="J10682">
        <f t="shared" si="830"/>
        <v>1</v>
      </c>
      <c r="K10682" s="7">
        <f t="shared" si="831"/>
        <v>0.1277777777777778</v>
      </c>
      <c r="L10682" t="str">
        <f>IF(AND(K10682&lt;Sheet2!$A$3,K10682&gt;=Sheet2!$A$2),"Morning",IF(AND(K10682&gt;=Sheet2!$A$3,K10682&lt;Sheet2!$A$4),"Afternoon","Night"))</f>
        <v>Night</v>
      </c>
      <c r="M10682" t="str">
        <f t="shared" si="832"/>
        <v>Tuesday</v>
      </c>
      <c r="N10682">
        <f t="shared" si="833"/>
        <v>2019</v>
      </c>
      <c r="O10682">
        <f t="shared" si="834"/>
        <v>3</v>
      </c>
    </row>
    <row r="10683" spans="1:15" x14ac:dyDescent="0.2">
      <c r="A10683" s="3" t="s">
        <v>21937</v>
      </c>
      <c r="B10683" s="6">
        <v>43550.585416666669</v>
      </c>
      <c r="C10683" s="6">
        <v>43550.585416666669</v>
      </c>
      <c r="D10683" s="4" t="s">
        <v>119</v>
      </c>
      <c r="E10683" s="4" t="s">
        <v>74</v>
      </c>
      <c r="F10683" s="4" t="s">
        <v>74</v>
      </c>
      <c r="G10683" s="4" t="s">
        <v>72</v>
      </c>
      <c r="H10683" s="4" t="s">
        <v>21938</v>
      </c>
      <c r="I10683" s="4" t="s">
        <v>74</v>
      </c>
      <c r="J10683">
        <f t="shared" si="830"/>
        <v>1</v>
      </c>
      <c r="K10683" s="7">
        <f t="shared" si="831"/>
        <v>0.5854166666666667</v>
      </c>
      <c r="L10683" t="str">
        <f>IF(AND(K10683&lt;Sheet2!$A$3,K10683&gt;=Sheet2!$A$2),"Morning",IF(AND(K10683&gt;=Sheet2!$A$3,K10683&lt;Sheet2!$A$4),"Afternoon","Night"))</f>
        <v>Afternoon</v>
      </c>
      <c r="M10683" t="str">
        <f t="shared" si="832"/>
        <v>Tuesday</v>
      </c>
      <c r="N10683">
        <f t="shared" si="833"/>
        <v>2019</v>
      </c>
      <c r="O10683">
        <f t="shared" si="834"/>
        <v>3</v>
      </c>
    </row>
    <row r="10684" spans="1:15" x14ac:dyDescent="0.2">
      <c r="A10684" s="3" t="s">
        <v>21939</v>
      </c>
      <c r="B10684" s="6">
        <v>43550.59652777778</v>
      </c>
      <c r="C10684" s="6">
        <v>43550.59652777778</v>
      </c>
      <c r="D10684" s="4" t="s">
        <v>152</v>
      </c>
      <c r="E10684" s="4" t="s">
        <v>17</v>
      </c>
      <c r="F10684" s="4" t="s">
        <v>30</v>
      </c>
      <c r="G10684" s="4" t="s">
        <v>184</v>
      </c>
      <c r="H10684" s="4" t="s">
        <v>21940</v>
      </c>
      <c r="I10684" s="4" t="s">
        <v>74</v>
      </c>
      <c r="J10684">
        <f t="shared" si="830"/>
        <v>1</v>
      </c>
      <c r="K10684" s="7">
        <f t="shared" si="831"/>
        <v>0.59652777777777777</v>
      </c>
      <c r="L10684" t="str">
        <f>IF(AND(K10684&lt;Sheet2!$A$3,K10684&gt;=Sheet2!$A$2),"Morning",IF(AND(K10684&gt;=Sheet2!$A$3,K10684&lt;Sheet2!$A$4),"Afternoon","Night"))</f>
        <v>Afternoon</v>
      </c>
      <c r="M10684" t="str">
        <f t="shared" si="832"/>
        <v>Tuesday</v>
      </c>
      <c r="N10684">
        <f t="shared" si="833"/>
        <v>2019</v>
      </c>
      <c r="O10684">
        <f t="shared" si="834"/>
        <v>3</v>
      </c>
    </row>
    <row r="10685" spans="1:15" x14ac:dyDescent="0.2">
      <c r="A10685" s="3" t="s">
        <v>21941</v>
      </c>
      <c r="B10685" s="6">
        <v>43550.59652777778</v>
      </c>
      <c r="C10685" s="6">
        <v>43552.628472222219</v>
      </c>
      <c r="D10685" s="4" t="s">
        <v>152</v>
      </c>
      <c r="E10685" s="4" t="s">
        <v>17</v>
      </c>
      <c r="F10685" s="4" t="s">
        <v>30</v>
      </c>
      <c r="G10685" s="4" t="s">
        <v>184</v>
      </c>
      <c r="H10685" s="4" t="s">
        <v>21942</v>
      </c>
      <c r="I10685" s="4" t="s">
        <v>74</v>
      </c>
      <c r="J10685">
        <f t="shared" si="830"/>
        <v>1</v>
      </c>
      <c r="K10685" s="7">
        <f t="shared" si="831"/>
        <v>0.59652777777777777</v>
      </c>
      <c r="L10685" t="str">
        <f>IF(AND(K10685&lt;Sheet2!$A$3,K10685&gt;=Sheet2!$A$2),"Morning",IF(AND(K10685&gt;=Sheet2!$A$3,K10685&lt;Sheet2!$A$4),"Afternoon","Night"))</f>
        <v>Afternoon</v>
      </c>
      <c r="M10685" t="str">
        <f t="shared" si="832"/>
        <v>Tuesday</v>
      </c>
      <c r="N10685">
        <f t="shared" si="833"/>
        <v>2019</v>
      </c>
      <c r="O10685">
        <f t="shared" si="834"/>
        <v>3</v>
      </c>
    </row>
    <row r="10686" spans="1:15" x14ac:dyDescent="0.2">
      <c r="A10686" s="3" t="s">
        <v>21943</v>
      </c>
      <c r="B10686" s="6">
        <v>43550.619444444441</v>
      </c>
      <c r="C10686" s="6">
        <v>43550.619444444441</v>
      </c>
      <c r="D10686" s="4" t="s">
        <v>2063</v>
      </c>
      <c r="E10686" s="4" t="s">
        <v>10</v>
      </c>
      <c r="F10686" s="4" t="s">
        <v>159</v>
      </c>
      <c r="G10686" s="4" t="s">
        <v>2366</v>
      </c>
      <c r="H10686" s="4" t="s">
        <v>21944</v>
      </c>
      <c r="I10686" s="4" t="s">
        <v>74</v>
      </c>
      <c r="J10686">
        <f t="shared" si="830"/>
        <v>1</v>
      </c>
      <c r="K10686" s="7">
        <f t="shared" si="831"/>
        <v>0.61944444444444446</v>
      </c>
      <c r="L10686" t="str">
        <f>IF(AND(K10686&lt;Sheet2!$A$3,K10686&gt;=Sheet2!$A$2),"Morning",IF(AND(K10686&gt;=Sheet2!$A$3,K10686&lt;Sheet2!$A$4),"Afternoon","Night"))</f>
        <v>Afternoon</v>
      </c>
      <c r="M10686" t="str">
        <f t="shared" si="832"/>
        <v>Tuesday</v>
      </c>
      <c r="N10686">
        <f t="shared" si="833"/>
        <v>2019</v>
      </c>
      <c r="O10686">
        <f t="shared" si="834"/>
        <v>3</v>
      </c>
    </row>
    <row r="10687" spans="1:15" x14ac:dyDescent="0.2">
      <c r="A10687" s="3" t="s">
        <v>21945</v>
      </c>
      <c r="B10687" s="6">
        <v>43550.684027777781</v>
      </c>
      <c r="C10687" s="6">
        <v>43550.684027777781</v>
      </c>
      <c r="D10687" s="4" t="s">
        <v>119</v>
      </c>
      <c r="E10687" s="4" t="s">
        <v>74</v>
      </c>
      <c r="F10687" s="4" t="s">
        <v>74</v>
      </c>
      <c r="G10687" s="4" t="s">
        <v>72</v>
      </c>
      <c r="H10687" s="4" t="s">
        <v>21946</v>
      </c>
      <c r="I10687" s="4" t="s">
        <v>74</v>
      </c>
      <c r="J10687">
        <f t="shared" si="830"/>
        <v>1</v>
      </c>
      <c r="K10687" s="7">
        <f t="shared" si="831"/>
        <v>0.68402777777777779</v>
      </c>
      <c r="L10687" t="str">
        <f>IF(AND(K10687&lt;Sheet2!$A$3,K10687&gt;=Sheet2!$A$2),"Morning",IF(AND(K10687&gt;=Sheet2!$A$3,K10687&lt;Sheet2!$A$4),"Afternoon","Night"))</f>
        <v>Afternoon</v>
      </c>
      <c r="M10687" t="str">
        <f t="shared" si="832"/>
        <v>Tuesday</v>
      </c>
      <c r="N10687">
        <f t="shared" si="833"/>
        <v>2019</v>
      </c>
      <c r="O10687">
        <f t="shared" si="834"/>
        <v>3</v>
      </c>
    </row>
    <row r="10688" spans="1:15" x14ac:dyDescent="0.2">
      <c r="A10688" s="3" t="s">
        <v>21947</v>
      </c>
      <c r="B10688" s="6">
        <v>43551.115277777775</v>
      </c>
      <c r="C10688" s="6">
        <v>43551.115277777775</v>
      </c>
      <c r="D10688" s="4" t="s">
        <v>436</v>
      </c>
      <c r="E10688" s="4" t="s">
        <v>77</v>
      </c>
      <c r="F10688" s="4" t="s">
        <v>295</v>
      </c>
      <c r="G10688" s="4" t="s">
        <v>492</v>
      </c>
      <c r="H10688" s="4" t="s">
        <v>21948</v>
      </c>
      <c r="I10688" s="4" t="s">
        <v>74</v>
      </c>
      <c r="J10688">
        <f t="shared" si="830"/>
        <v>1</v>
      </c>
      <c r="K10688" s="7">
        <f t="shared" si="831"/>
        <v>0.11527777777777777</v>
      </c>
      <c r="L10688" t="str">
        <f>IF(AND(K10688&lt;Sheet2!$A$3,K10688&gt;=Sheet2!$A$2),"Morning",IF(AND(K10688&gt;=Sheet2!$A$3,K10688&lt;Sheet2!$A$4),"Afternoon","Night"))</f>
        <v>Night</v>
      </c>
      <c r="M10688" t="str">
        <f t="shared" si="832"/>
        <v>Wednesday</v>
      </c>
      <c r="N10688">
        <f t="shared" si="833"/>
        <v>2019</v>
      </c>
      <c r="O10688">
        <f t="shared" si="834"/>
        <v>3</v>
      </c>
    </row>
    <row r="10689" spans="1:15" x14ac:dyDescent="0.2">
      <c r="A10689" s="3" t="s">
        <v>21949</v>
      </c>
      <c r="B10689" s="6">
        <v>43551.115277777775</v>
      </c>
      <c r="C10689" s="6">
        <v>43553.511111111111</v>
      </c>
      <c r="D10689" s="4" t="s">
        <v>436</v>
      </c>
      <c r="E10689" s="4" t="s">
        <v>77</v>
      </c>
      <c r="F10689" s="4" t="s">
        <v>295</v>
      </c>
      <c r="G10689" s="4" t="s">
        <v>492</v>
      </c>
      <c r="H10689" s="4" t="s">
        <v>21950</v>
      </c>
      <c r="I10689" s="4" t="s">
        <v>74</v>
      </c>
      <c r="J10689">
        <f t="shared" si="830"/>
        <v>1</v>
      </c>
      <c r="K10689" s="7">
        <f t="shared" si="831"/>
        <v>0.11527777777777777</v>
      </c>
      <c r="L10689" t="str">
        <f>IF(AND(K10689&lt;Sheet2!$A$3,K10689&gt;=Sheet2!$A$2),"Morning",IF(AND(K10689&gt;=Sheet2!$A$3,K10689&lt;Sheet2!$A$4),"Afternoon","Night"))</f>
        <v>Night</v>
      </c>
      <c r="M10689" t="str">
        <f t="shared" si="832"/>
        <v>Wednesday</v>
      </c>
      <c r="N10689">
        <f t="shared" si="833"/>
        <v>2019</v>
      </c>
      <c r="O10689">
        <f t="shared" si="834"/>
        <v>3</v>
      </c>
    </row>
    <row r="10690" spans="1:15" x14ac:dyDescent="0.2">
      <c r="A10690" s="3" t="s">
        <v>21951</v>
      </c>
      <c r="B10690" s="6">
        <v>43551.115972222222</v>
      </c>
      <c r="C10690" s="6">
        <v>43551.115972222222</v>
      </c>
      <c r="D10690" s="4" t="s">
        <v>8976</v>
      </c>
      <c r="E10690" s="4" t="s">
        <v>77</v>
      </c>
      <c r="F10690" s="4" t="s">
        <v>18</v>
      </c>
      <c r="G10690" s="4" t="s">
        <v>722</v>
      </c>
      <c r="H10690" s="4" t="s">
        <v>21952</v>
      </c>
      <c r="I10690" s="4" t="s">
        <v>74</v>
      </c>
      <c r="J10690">
        <f t="shared" si="830"/>
        <v>1</v>
      </c>
      <c r="K10690" s="7">
        <f t="shared" si="831"/>
        <v>0.11597222222222221</v>
      </c>
      <c r="L10690" t="str">
        <f>IF(AND(K10690&lt;Sheet2!$A$3,K10690&gt;=Sheet2!$A$2),"Morning",IF(AND(K10690&gt;=Sheet2!$A$3,K10690&lt;Sheet2!$A$4),"Afternoon","Night"))</f>
        <v>Night</v>
      </c>
      <c r="M10690" t="str">
        <f t="shared" si="832"/>
        <v>Wednesday</v>
      </c>
      <c r="N10690">
        <f t="shared" si="833"/>
        <v>2019</v>
      </c>
      <c r="O10690">
        <f t="shared" si="834"/>
        <v>3</v>
      </c>
    </row>
    <row r="10691" spans="1:15" x14ac:dyDescent="0.2">
      <c r="A10691" s="3" t="s">
        <v>21953</v>
      </c>
      <c r="B10691" s="6">
        <v>43551.115972222222</v>
      </c>
      <c r="C10691" s="6">
        <v>43555.770833333336</v>
      </c>
      <c r="D10691" s="4" t="s">
        <v>8976</v>
      </c>
      <c r="E10691" s="4" t="s">
        <v>77</v>
      </c>
      <c r="F10691" s="4" t="s">
        <v>18</v>
      </c>
      <c r="G10691" s="4" t="s">
        <v>722</v>
      </c>
      <c r="H10691" s="4" t="s">
        <v>21954</v>
      </c>
      <c r="I10691" s="4" t="s">
        <v>74</v>
      </c>
      <c r="J10691">
        <f t="shared" ref="J10691:J10754" si="835">COUNTA(B10691)</f>
        <v>1</v>
      </c>
      <c r="K10691" s="7">
        <f t="shared" ref="K10691:K10754" si="836">TIME(HOUR(B10691),MINUTE(B10691),SECOND(B10691))</f>
        <v>0.11597222222222221</v>
      </c>
      <c r="L10691" t="str">
        <f>IF(AND(K10691&lt;Sheet2!$A$3,K10691&gt;=Sheet2!$A$2),"Morning",IF(AND(K10691&gt;=Sheet2!$A$3,K10691&lt;Sheet2!$A$4),"Afternoon","Night"))</f>
        <v>Night</v>
      </c>
      <c r="M10691" t="str">
        <f t="shared" ref="M10691:M10754" si="837">TEXT(B10691,"dddd")</f>
        <v>Wednesday</v>
      </c>
      <c r="N10691">
        <f t="shared" ref="N10691:N10754" si="838">YEAR(B10691)</f>
        <v>2019</v>
      </c>
      <c r="O10691">
        <f t="shared" ref="O10691:O10754" si="839">MONTH(B10691)</f>
        <v>3</v>
      </c>
    </row>
    <row r="10692" spans="1:15" x14ac:dyDescent="0.2">
      <c r="A10692" s="3" t="s">
        <v>21955</v>
      </c>
      <c r="B10692" s="6">
        <v>43551.188194444447</v>
      </c>
      <c r="C10692" s="6">
        <v>43551.188194444447</v>
      </c>
      <c r="D10692" s="4" t="s">
        <v>1346</v>
      </c>
      <c r="E10692" s="4" t="s">
        <v>10</v>
      </c>
      <c r="F10692" s="4" t="s">
        <v>18</v>
      </c>
      <c r="G10692" s="4" t="s">
        <v>2014</v>
      </c>
      <c r="H10692" s="4" t="s">
        <v>21956</v>
      </c>
      <c r="I10692" s="4" t="s">
        <v>74</v>
      </c>
      <c r="J10692">
        <f t="shared" si="835"/>
        <v>1</v>
      </c>
      <c r="K10692" s="7">
        <f t="shared" si="836"/>
        <v>0.18819444444444444</v>
      </c>
      <c r="L10692" t="str">
        <f>IF(AND(K10692&lt;Sheet2!$A$3,K10692&gt;=Sheet2!$A$2),"Morning",IF(AND(K10692&gt;=Sheet2!$A$3,K10692&lt;Sheet2!$A$4),"Afternoon","Night"))</f>
        <v>Morning</v>
      </c>
      <c r="M10692" t="str">
        <f t="shared" si="837"/>
        <v>Wednesday</v>
      </c>
      <c r="N10692">
        <f t="shared" si="838"/>
        <v>2019</v>
      </c>
      <c r="O10692">
        <f t="shared" si="839"/>
        <v>3</v>
      </c>
    </row>
    <row r="10693" spans="1:15" x14ac:dyDescent="0.2">
      <c r="A10693" s="3" t="s">
        <v>21957</v>
      </c>
      <c r="B10693" s="6">
        <v>43551.188194444447</v>
      </c>
      <c r="C10693" s="6">
        <v>43555.597916666666</v>
      </c>
      <c r="D10693" s="4" t="s">
        <v>1346</v>
      </c>
      <c r="E10693" s="4" t="s">
        <v>10</v>
      </c>
      <c r="F10693" s="4" t="s">
        <v>18</v>
      </c>
      <c r="G10693" s="4" t="s">
        <v>2014</v>
      </c>
      <c r="H10693" s="4" t="s">
        <v>21958</v>
      </c>
      <c r="I10693" s="4" t="s">
        <v>74</v>
      </c>
      <c r="J10693">
        <f t="shared" si="835"/>
        <v>1</v>
      </c>
      <c r="K10693" s="7">
        <f t="shared" si="836"/>
        <v>0.18819444444444444</v>
      </c>
      <c r="L10693" t="str">
        <f>IF(AND(K10693&lt;Sheet2!$A$3,K10693&gt;=Sheet2!$A$2),"Morning",IF(AND(K10693&gt;=Sheet2!$A$3,K10693&lt;Sheet2!$A$4),"Afternoon","Night"))</f>
        <v>Morning</v>
      </c>
      <c r="M10693" t="str">
        <f t="shared" si="837"/>
        <v>Wednesday</v>
      </c>
      <c r="N10693">
        <f t="shared" si="838"/>
        <v>2019</v>
      </c>
      <c r="O10693">
        <f t="shared" si="839"/>
        <v>3</v>
      </c>
    </row>
    <row r="10694" spans="1:15" x14ac:dyDescent="0.2">
      <c r="A10694" s="3" t="s">
        <v>21959</v>
      </c>
      <c r="B10694" s="6">
        <v>43551.195833333331</v>
      </c>
      <c r="C10694" s="6">
        <v>43551.195833333331</v>
      </c>
      <c r="D10694" s="4" t="s">
        <v>886</v>
      </c>
      <c r="E10694" s="4" t="s">
        <v>10</v>
      </c>
      <c r="F10694" s="4" t="s">
        <v>18</v>
      </c>
      <c r="G10694" s="4" t="s">
        <v>198</v>
      </c>
      <c r="H10694" s="4" t="s">
        <v>21960</v>
      </c>
      <c r="I10694" s="4" t="s">
        <v>74</v>
      </c>
      <c r="J10694">
        <f t="shared" si="835"/>
        <v>1</v>
      </c>
      <c r="K10694" s="7">
        <f t="shared" si="836"/>
        <v>0.19583333333333333</v>
      </c>
      <c r="L10694" t="str">
        <f>IF(AND(K10694&lt;Sheet2!$A$3,K10694&gt;=Sheet2!$A$2),"Morning",IF(AND(K10694&gt;=Sheet2!$A$3,K10694&lt;Sheet2!$A$4),"Afternoon","Night"))</f>
        <v>Morning</v>
      </c>
      <c r="M10694" t="str">
        <f t="shared" si="837"/>
        <v>Wednesday</v>
      </c>
      <c r="N10694">
        <f t="shared" si="838"/>
        <v>2019</v>
      </c>
      <c r="O10694">
        <f t="shared" si="839"/>
        <v>3</v>
      </c>
    </row>
    <row r="10695" spans="1:15" x14ac:dyDescent="0.2">
      <c r="A10695" s="3" t="s">
        <v>21961</v>
      </c>
      <c r="B10695" s="6">
        <v>43551.195833333331</v>
      </c>
      <c r="C10695" s="6">
        <v>43555.594444444447</v>
      </c>
      <c r="D10695" s="4" t="s">
        <v>886</v>
      </c>
      <c r="E10695" s="4" t="s">
        <v>10</v>
      </c>
      <c r="F10695" s="4" t="s">
        <v>18</v>
      </c>
      <c r="G10695" s="4" t="s">
        <v>198</v>
      </c>
      <c r="H10695" s="4" t="s">
        <v>21962</v>
      </c>
      <c r="I10695" s="4" t="s">
        <v>74</v>
      </c>
      <c r="J10695">
        <f t="shared" si="835"/>
        <v>1</v>
      </c>
      <c r="K10695" s="7">
        <f t="shared" si="836"/>
        <v>0.19583333333333333</v>
      </c>
      <c r="L10695" t="str">
        <f>IF(AND(K10695&lt;Sheet2!$A$3,K10695&gt;=Sheet2!$A$2),"Morning",IF(AND(K10695&gt;=Sheet2!$A$3,K10695&lt;Sheet2!$A$4),"Afternoon","Night"))</f>
        <v>Morning</v>
      </c>
      <c r="M10695" t="str">
        <f t="shared" si="837"/>
        <v>Wednesday</v>
      </c>
      <c r="N10695">
        <f t="shared" si="838"/>
        <v>2019</v>
      </c>
      <c r="O10695">
        <f t="shared" si="839"/>
        <v>3</v>
      </c>
    </row>
    <row r="10696" spans="1:15" x14ac:dyDescent="0.2">
      <c r="A10696" s="3" t="s">
        <v>21963</v>
      </c>
      <c r="B10696" s="6">
        <v>43551.392361111109</v>
      </c>
      <c r="C10696" s="6">
        <v>43551.392361111109</v>
      </c>
      <c r="D10696" s="4" t="s">
        <v>1956</v>
      </c>
      <c r="E10696" s="4" t="s">
        <v>10</v>
      </c>
      <c r="F10696" s="4" t="s">
        <v>159</v>
      </c>
      <c r="G10696" s="4" t="s">
        <v>1328</v>
      </c>
      <c r="H10696" s="4" t="s">
        <v>21964</v>
      </c>
      <c r="I10696" s="4" t="s">
        <v>74</v>
      </c>
      <c r="J10696">
        <f t="shared" si="835"/>
        <v>1</v>
      </c>
      <c r="K10696" s="7">
        <f t="shared" si="836"/>
        <v>0.3923611111111111</v>
      </c>
      <c r="L10696" t="str">
        <f>IF(AND(K10696&lt;Sheet2!$A$3,K10696&gt;=Sheet2!$A$2),"Morning",IF(AND(K10696&gt;=Sheet2!$A$3,K10696&lt;Sheet2!$A$4),"Afternoon","Night"))</f>
        <v>Morning</v>
      </c>
      <c r="M10696" t="str">
        <f t="shared" si="837"/>
        <v>Wednesday</v>
      </c>
      <c r="N10696">
        <f t="shared" si="838"/>
        <v>2019</v>
      </c>
      <c r="O10696">
        <f t="shared" si="839"/>
        <v>3</v>
      </c>
    </row>
    <row r="10697" spans="1:15" x14ac:dyDescent="0.2">
      <c r="A10697" s="3" t="s">
        <v>21965</v>
      </c>
      <c r="B10697" s="6">
        <v>43551.416666666664</v>
      </c>
      <c r="C10697" s="6">
        <v>43551.416666666664</v>
      </c>
      <c r="D10697" s="4" t="s">
        <v>128</v>
      </c>
      <c r="E10697" s="4" t="s">
        <v>10</v>
      </c>
      <c r="F10697" s="4" t="s">
        <v>159</v>
      </c>
      <c r="G10697" s="4" t="s">
        <v>2351</v>
      </c>
      <c r="H10697" s="4" t="s">
        <v>21966</v>
      </c>
      <c r="I10697" s="4" t="s">
        <v>74</v>
      </c>
      <c r="J10697">
        <f t="shared" si="835"/>
        <v>1</v>
      </c>
      <c r="K10697" s="7">
        <f t="shared" si="836"/>
        <v>0.41666666666666669</v>
      </c>
      <c r="L10697" t="str">
        <f>IF(AND(K10697&lt;Sheet2!$A$3,K10697&gt;=Sheet2!$A$2),"Morning",IF(AND(K10697&gt;=Sheet2!$A$3,K10697&lt;Sheet2!$A$4),"Afternoon","Night"))</f>
        <v>Morning</v>
      </c>
      <c r="M10697" t="str">
        <f t="shared" si="837"/>
        <v>Wednesday</v>
      </c>
      <c r="N10697">
        <f t="shared" si="838"/>
        <v>2019</v>
      </c>
      <c r="O10697">
        <f t="shared" si="839"/>
        <v>3</v>
      </c>
    </row>
    <row r="10698" spans="1:15" x14ac:dyDescent="0.2">
      <c r="A10698" s="3" t="s">
        <v>21967</v>
      </c>
      <c r="B10698" s="6">
        <v>43551.486805555556</v>
      </c>
      <c r="C10698" s="6">
        <v>43551.486805555556</v>
      </c>
      <c r="D10698" s="4" t="s">
        <v>83</v>
      </c>
      <c r="E10698" s="4" t="s">
        <v>17</v>
      </c>
      <c r="F10698" s="4" t="s">
        <v>464</v>
      </c>
      <c r="G10698" s="4" t="s">
        <v>12</v>
      </c>
      <c r="H10698" s="4" t="s">
        <v>21968</v>
      </c>
      <c r="I10698" s="4" t="s">
        <v>74</v>
      </c>
      <c r="J10698">
        <f t="shared" si="835"/>
        <v>1</v>
      </c>
      <c r="K10698" s="7">
        <f t="shared" si="836"/>
        <v>0.48680555555555555</v>
      </c>
      <c r="L10698" t="str">
        <f>IF(AND(K10698&lt;Sheet2!$A$3,K10698&gt;=Sheet2!$A$2),"Morning",IF(AND(K10698&gt;=Sheet2!$A$3,K10698&lt;Sheet2!$A$4),"Afternoon","Night"))</f>
        <v>Morning</v>
      </c>
      <c r="M10698" t="str">
        <f t="shared" si="837"/>
        <v>Wednesday</v>
      </c>
      <c r="N10698">
        <f t="shared" si="838"/>
        <v>2019</v>
      </c>
      <c r="O10698">
        <f t="shared" si="839"/>
        <v>3</v>
      </c>
    </row>
    <row r="10699" spans="1:15" x14ac:dyDescent="0.2">
      <c r="A10699" s="3" t="s">
        <v>21969</v>
      </c>
      <c r="B10699" s="6">
        <v>43551.486805555556</v>
      </c>
      <c r="C10699" s="6">
        <v>43553.506944444445</v>
      </c>
      <c r="D10699" s="4" t="s">
        <v>83</v>
      </c>
      <c r="E10699" s="4" t="s">
        <v>17</v>
      </c>
      <c r="F10699" s="4" t="s">
        <v>464</v>
      </c>
      <c r="G10699" s="4" t="s">
        <v>12</v>
      </c>
      <c r="H10699" s="4" t="s">
        <v>21970</v>
      </c>
      <c r="I10699" s="4" t="s">
        <v>74</v>
      </c>
      <c r="J10699">
        <f t="shared" si="835"/>
        <v>1</v>
      </c>
      <c r="K10699" s="7">
        <f t="shared" si="836"/>
        <v>0.48680555555555555</v>
      </c>
      <c r="L10699" t="str">
        <f>IF(AND(K10699&lt;Sheet2!$A$3,K10699&gt;=Sheet2!$A$2),"Morning",IF(AND(K10699&gt;=Sheet2!$A$3,K10699&lt;Sheet2!$A$4),"Afternoon","Night"))</f>
        <v>Morning</v>
      </c>
      <c r="M10699" t="str">
        <f t="shared" si="837"/>
        <v>Wednesday</v>
      </c>
      <c r="N10699">
        <f t="shared" si="838"/>
        <v>2019</v>
      </c>
      <c r="O10699">
        <f t="shared" si="839"/>
        <v>3</v>
      </c>
    </row>
    <row r="10700" spans="1:15" x14ac:dyDescent="0.2">
      <c r="A10700" s="3" t="s">
        <v>21971</v>
      </c>
      <c r="B10700" s="6">
        <v>43551.602083333331</v>
      </c>
      <c r="C10700" s="6">
        <v>43551.602083333331</v>
      </c>
      <c r="D10700" s="4" t="s">
        <v>1671</v>
      </c>
      <c r="E10700" s="4" t="s">
        <v>10</v>
      </c>
      <c r="F10700" s="4" t="s">
        <v>1651</v>
      </c>
      <c r="G10700" s="4" t="s">
        <v>4453</v>
      </c>
      <c r="H10700" s="4" t="s">
        <v>21972</v>
      </c>
      <c r="I10700" s="4" t="s">
        <v>74</v>
      </c>
      <c r="J10700">
        <f t="shared" si="835"/>
        <v>1</v>
      </c>
      <c r="K10700" s="7">
        <f t="shared" si="836"/>
        <v>0.6020833333333333</v>
      </c>
      <c r="L10700" t="str">
        <f>IF(AND(K10700&lt;Sheet2!$A$3,K10700&gt;=Sheet2!$A$2),"Morning",IF(AND(K10700&gt;=Sheet2!$A$3,K10700&lt;Sheet2!$A$4),"Afternoon","Night"))</f>
        <v>Afternoon</v>
      </c>
      <c r="M10700" t="str">
        <f t="shared" si="837"/>
        <v>Wednesday</v>
      </c>
      <c r="N10700">
        <f t="shared" si="838"/>
        <v>2019</v>
      </c>
      <c r="O10700">
        <f t="shared" si="839"/>
        <v>3</v>
      </c>
    </row>
    <row r="10701" spans="1:15" x14ac:dyDescent="0.2">
      <c r="A10701" s="3" t="s">
        <v>21973</v>
      </c>
      <c r="B10701" s="6">
        <v>43551.602083333331</v>
      </c>
      <c r="C10701" s="6">
        <v>43555.717361111114</v>
      </c>
      <c r="D10701" s="4" t="s">
        <v>1671</v>
      </c>
      <c r="E10701" s="4" t="s">
        <v>10</v>
      </c>
      <c r="F10701" s="4" t="s">
        <v>1651</v>
      </c>
      <c r="G10701" s="4" t="s">
        <v>4453</v>
      </c>
      <c r="H10701" s="4" t="s">
        <v>21974</v>
      </c>
      <c r="I10701" s="4" t="s">
        <v>74</v>
      </c>
      <c r="J10701">
        <f t="shared" si="835"/>
        <v>1</v>
      </c>
      <c r="K10701" s="7">
        <f t="shared" si="836"/>
        <v>0.6020833333333333</v>
      </c>
      <c r="L10701" t="str">
        <f>IF(AND(K10701&lt;Sheet2!$A$3,K10701&gt;=Sheet2!$A$2),"Morning",IF(AND(K10701&gt;=Sheet2!$A$3,K10701&lt;Sheet2!$A$4),"Afternoon","Night"))</f>
        <v>Afternoon</v>
      </c>
      <c r="M10701" t="str">
        <f t="shared" si="837"/>
        <v>Wednesday</v>
      </c>
      <c r="N10701">
        <f t="shared" si="838"/>
        <v>2019</v>
      </c>
      <c r="O10701">
        <f t="shared" si="839"/>
        <v>3</v>
      </c>
    </row>
    <row r="10702" spans="1:15" x14ac:dyDescent="0.2">
      <c r="A10702" s="3" t="s">
        <v>21975</v>
      </c>
      <c r="B10702" s="6">
        <v>43551.629166666666</v>
      </c>
      <c r="C10702" s="6">
        <v>43551.629166666666</v>
      </c>
      <c r="D10702" s="4" t="s">
        <v>709</v>
      </c>
      <c r="E10702" s="4" t="s">
        <v>77</v>
      </c>
      <c r="F10702" s="4" t="s">
        <v>18</v>
      </c>
      <c r="G10702" s="4" t="s">
        <v>365</v>
      </c>
      <c r="H10702" s="4" t="s">
        <v>21976</v>
      </c>
      <c r="I10702" s="4" t="s">
        <v>74</v>
      </c>
      <c r="J10702">
        <f t="shared" si="835"/>
        <v>1</v>
      </c>
      <c r="K10702" s="7">
        <f t="shared" si="836"/>
        <v>0.62916666666666665</v>
      </c>
      <c r="L10702" t="str">
        <f>IF(AND(K10702&lt;Sheet2!$A$3,K10702&gt;=Sheet2!$A$2),"Morning",IF(AND(K10702&gt;=Sheet2!$A$3,K10702&lt;Sheet2!$A$4),"Afternoon","Night"))</f>
        <v>Afternoon</v>
      </c>
      <c r="M10702" t="str">
        <f t="shared" si="837"/>
        <v>Wednesday</v>
      </c>
      <c r="N10702">
        <f t="shared" si="838"/>
        <v>2019</v>
      </c>
      <c r="O10702">
        <f t="shared" si="839"/>
        <v>3</v>
      </c>
    </row>
    <row r="10703" spans="1:15" x14ac:dyDescent="0.2">
      <c r="A10703" s="3" t="s">
        <v>21977</v>
      </c>
      <c r="B10703" s="6">
        <v>43551.629166666666</v>
      </c>
      <c r="C10703" s="6">
        <v>43555.725694444445</v>
      </c>
      <c r="D10703" s="4" t="s">
        <v>709</v>
      </c>
      <c r="E10703" s="4" t="s">
        <v>77</v>
      </c>
      <c r="F10703" s="4" t="s">
        <v>18</v>
      </c>
      <c r="G10703" s="4" t="s">
        <v>365</v>
      </c>
      <c r="H10703" s="4" t="s">
        <v>21978</v>
      </c>
      <c r="I10703" s="4" t="s">
        <v>74</v>
      </c>
      <c r="J10703">
        <f t="shared" si="835"/>
        <v>1</v>
      </c>
      <c r="K10703" s="7">
        <f t="shared" si="836"/>
        <v>0.62916666666666665</v>
      </c>
      <c r="L10703" t="str">
        <f>IF(AND(K10703&lt;Sheet2!$A$3,K10703&gt;=Sheet2!$A$2),"Morning",IF(AND(K10703&gt;=Sheet2!$A$3,K10703&lt;Sheet2!$A$4),"Afternoon","Night"))</f>
        <v>Afternoon</v>
      </c>
      <c r="M10703" t="str">
        <f t="shared" si="837"/>
        <v>Wednesday</v>
      </c>
      <c r="N10703">
        <f t="shared" si="838"/>
        <v>2019</v>
      </c>
      <c r="O10703">
        <f t="shared" si="839"/>
        <v>3</v>
      </c>
    </row>
    <row r="10704" spans="1:15" x14ac:dyDescent="0.2">
      <c r="A10704" s="3" t="s">
        <v>21979</v>
      </c>
      <c r="B10704" s="6">
        <v>43551.654166666667</v>
      </c>
      <c r="C10704" s="6">
        <v>43551.654166666667</v>
      </c>
      <c r="D10704" s="4" t="s">
        <v>217</v>
      </c>
      <c r="E10704" s="4" t="s">
        <v>77</v>
      </c>
      <c r="F10704" s="4" t="s">
        <v>18</v>
      </c>
      <c r="G10704" s="4" t="s">
        <v>631</v>
      </c>
      <c r="H10704" s="4" t="s">
        <v>21980</v>
      </c>
      <c r="I10704" s="4" t="s">
        <v>74</v>
      </c>
      <c r="J10704">
        <f t="shared" si="835"/>
        <v>1</v>
      </c>
      <c r="K10704" s="7">
        <f t="shared" si="836"/>
        <v>0.65416666666666667</v>
      </c>
      <c r="L10704" t="str">
        <f>IF(AND(K10704&lt;Sheet2!$A$3,K10704&gt;=Sheet2!$A$2),"Morning",IF(AND(K10704&gt;=Sheet2!$A$3,K10704&lt;Sheet2!$A$4),"Afternoon","Night"))</f>
        <v>Afternoon</v>
      </c>
      <c r="M10704" t="str">
        <f t="shared" si="837"/>
        <v>Wednesday</v>
      </c>
      <c r="N10704">
        <f t="shared" si="838"/>
        <v>2019</v>
      </c>
      <c r="O10704">
        <f t="shared" si="839"/>
        <v>3</v>
      </c>
    </row>
    <row r="10705" spans="1:15" x14ac:dyDescent="0.2">
      <c r="A10705" s="3" t="s">
        <v>21981</v>
      </c>
      <c r="B10705" s="6">
        <v>43551.654166666667</v>
      </c>
      <c r="C10705" s="6">
        <v>43469.588194444441</v>
      </c>
      <c r="D10705" s="4" t="s">
        <v>217</v>
      </c>
      <c r="E10705" s="4" t="s">
        <v>77</v>
      </c>
      <c r="F10705" s="4" t="s">
        <v>18</v>
      </c>
      <c r="G10705" s="4" t="s">
        <v>631</v>
      </c>
      <c r="H10705" s="4" t="s">
        <v>21982</v>
      </c>
      <c r="I10705" s="4" t="s">
        <v>74</v>
      </c>
      <c r="J10705">
        <f t="shared" si="835"/>
        <v>1</v>
      </c>
      <c r="K10705" s="7">
        <f t="shared" si="836"/>
        <v>0.65416666666666667</v>
      </c>
      <c r="L10705" t="str">
        <f>IF(AND(K10705&lt;Sheet2!$A$3,K10705&gt;=Sheet2!$A$2),"Morning",IF(AND(K10705&gt;=Sheet2!$A$3,K10705&lt;Sheet2!$A$4),"Afternoon","Night"))</f>
        <v>Afternoon</v>
      </c>
      <c r="M10705" t="str">
        <f t="shared" si="837"/>
        <v>Wednesday</v>
      </c>
      <c r="N10705">
        <f t="shared" si="838"/>
        <v>2019</v>
      </c>
      <c r="O10705">
        <f t="shared" si="839"/>
        <v>3</v>
      </c>
    </row>
    <row r="10706" spans="1:15" x14ac:dyDescent="0.2">
      <c r="A10706" s="3" t="s">
        <v>21983</v>
      </c>
      <c r="B10706" s="6">
        <v>43551.726388888892</v>
      </c>
      <c r="C10706" s="6">
        <v>43551.726388888892</v>
      </c>
      <c r="D10706" s="4" t="s">
        <v>76</v>
      </c>
      <c r="E10706" s="4" t="s">
        <v>10</v>
      </c>
      <c r="F10706" s="4" t="s">
        <v>63</v>
      </c>
      <c r="G10706" s="4" t="s">
        <v>162</v>
      </c>
      <c r="H10706" s="4" t="s">
        <v>21984</v>
      </c>
      <c r="I10706" s="4" t="s">
        <v>74</v>
      </c>
      <c r="J10706">
        <f t="shared" si="835"/>
        <v>1</v>
      </c>
      <c r="K10706" s="7">
        <f t="shared" si="836"/>
        <v>0.72638888888888886</v>
      </c>
      <c r="L10706" t="str">
        <f>IF(AND(K10706&lt;Sheet2!$A$3,K10706&gt;=Sheet2!$A$2),"Morning",IF(AND(K10706&gt;=Sheet2!$A$3,K10706&lt;Sheet2!$A$4),"Afternoon","Night"))</f>
        <v>Afternoon</v>
      </c>
      <c r="M10706" t="str">
        <f t="shared" si="837"/>
        <v>Wednesday</v>
      </c>
      <c r="N10706">
        <f t="shared" si="838"/>
        <v>2019</v>
      </c>
      <c r="O10706">
        <f t="shared" si="839"/>
        <v>3</v>
      </c>
    </row>
    <row r="10707" spans="1:15" x14ac:dyDescent="0.2">
      <c r="A10707" s="3" t="s">
        <v>21985</v>
      </c>
      <c r="B10707" s="6">
        <v>43551.726388888892</v>
      </c>
      <c r="C10707" s="6">
        <v>43552.604166666664</v>
      </c>
      <c r="D10707" s="4" t="s">
        <v>76</v>
      </c>
      <c r="E10707" s="4" t="s">
        <v>10</v>
      </c>
      <c r="F10707" s="4" t="s">
        <v>63</v>
      </c>
      <c r="G10707" s="4" t="s">
        <v>162</v>
      </c>
      <c r="H10707" s="4" t="s">
        <v>21986</v>
      </c>
      <c r="I10707" s="4" t="s">
        <v>74</v>
      </c>
      <c r="J10707">
        <f t="shared" si="835"/>
        <v>1</v>
      </c>
      <c r="K10707" s="7">
        <f t="shared" si="836"/>
        <v>0.72638888888888886</v>
      </c>
      <c r="L10707" t="str">
        <f>IF(AND(K10707&lt;Sheet2!$A$3,K10707&gt;=Sheet2!$A$2),"Morning",IF(AND(K10707&gt;=Sheet2!$A$3,K10707&lt;Sheet2!$A$4),"Afternoon","Night"))</f>
        <v>Afternoon</v>
      </c>
      <c r="M10707" t="str">
        <f t="shared" si="837"/>
        <v>Wednesday</v>
      </c>
      <c r="N10707">
        <f t="shared" si="838"/>
        <v>2019</v>
      </c>
      <c r="O10707">
        <f t="shared" si="839"/>
        <v>3</v>
      </c>
    </row>
    <row r="10708" spans="1:15" x14ac:dyDescent="0.2">
      <c r="A10708" s="3" t="s">
        <v>21987</v>
      </c>
      <c r="B10708" s="6">
        <v>43551.741666666669</v>
      </c>
      <c r="C10708" s="6">
        <v>43551.741666666669</v>
      </c>
      <c r="D10708" s="4" t="s">
        <v>1671</v>
      </c>
      <c r="E10708" s="4" t="s">
        <v>10</v>
      </c>
      <c r="F10708" s="4" t="s">
        <v>1651</v>
      </c>
      <c r="G10708" s="4" t="s">
        <v>12</v>
      </c>
      <c r="H10708" s="4" t="s">
        <v>21988</v>
      </c>
      <c r="I10708" s="4" t="s">
        <v>74</v>
      </c>
      <c r="J10708">
        <f t="shared" si="835"/>
        <v>1</v>
      </c>
      <c r="K10708" s="7">
        <f t="shared" si="836"/>
        <v>0.7416666666666667</v>
      </c>
      <c r="L10708" t="str">
        <f>IF(AND(K10708&lt;Sheet2!$A$3,K10708&gt;=Sheet2!$A$2),"Morning",IF(AND(K10708&gt;=Sheet2!$A$3,K10708&lt;Sheet2!$A$4),"Afternoon","Night"))</f>
        <v>Afternoon</v>
      </c>
      <c r="M10708" t="str">
        <f t="shared" si="837"/>
        <v>Wednesday</v>
      </c>
      <c r="N10708">
        <f t="shared" si="838"/>
        <v>2019</v>
      </c>
      <c r="O10708">
        <f t="shared" si="839"/>
        <v>3</v>
      </c>
    </row>
    <row r="10709" spans="1:15" x14ac:dyDescent="0.2">
      <c r="A10709" s="3" t="s">
        <v>21989</v>
      </c>
      <c r="B10709" s="6">
        <v>43551.741666666669</v>
      </c>
      <c r="C10709" s="6">
        <v>43555.713888888888</v>
      </c>
      <c r="D10709" s="4" t="s">
        <v>1671</v>
      </c>
      <c r="E10709" s="4" t="s">
        <v>10</v>
      </c>
      <c r="F10709" s="4" t="s">
        <v>1651</v>
      </c>
      <c r="G10709" s="4" t="s">
        <v>12</v>
      </c>
      <c r="H10709" s="4" t="s">
        <v>21974</v>
      </c>
      <c r="I10709" s="4" t="s">
        <v>74</v>
      </c>
      <c r="J10709">
        <f t="shared" si="835"/>
        <v>1</v>
      </c>
      <c r="K10709" s="7">
        <f t="shared" si="836"/>
        <v>0.7416666666666667</v>
      </c>
      <c r="L10709" t="str">
        <f>IF(AND(K10709&lt;Sheet2!$A$3,K10709&gt;=Sheet2!$A$2),"Morning",IF(AND(K10709&gt;=Sheet2!$A$3,K10709&lt;Sheet2!$A$4),"Afternoon","Night"))</f>
        <v>Afternoon</v>
      </c>
      <c r="M10709" t="str">
        <f t="shared" si="837"/>
        <v>Wednesday</v>
      </c>
      <c r="N10709">
        <f t="shared" si="838"/>
        <v>2019</v>
      </c>
      <c r="O10709">
        <f t="shared" si="839"/>
        <v>3</v>
      </c>
    </row>
    <row r="10710" spans="1:15" x14ac:dyDescent="0.2">
      <c r="A10710" s="3" t="s">
        <v>21990</v>
      </c>
      <c r="B10710" s="6">
        <v>43552.136805555558</v>
      </c>
      <c r="C10710" s="6">
        <v>43552.136805555558</v>
      </c>
      <c r="D10710" s="4" t="s">
        <v>1671</v>
      </c>
      <c r="E10710" s="4" t="s">
        <v>10</v>
      </c>
      <c r="F10710" s="4" t="s">
        <v>1651</v>
      </c>
      <c r="G10710" s="4" t="s">
        <v>487</v>
      </c>
      <c r="H10710" s="4" t="s">
        <v>21991</v>
      </c>
      <c r="I10710" s="4" t="s">
        <v>74</v>
      </c>
      <c r="J10710">
        <f t="shared" si="835"/>
        <v>1</v>
      </c>
      <c r="K10710" s="7">
        <f t="shared" si="836"/>
        <v>0.13680555555555554</v>
      </c>
      <c r="L10710" t="str">
        <f>IF(AND(K10710&lt;Sheet2!$A$3,K10710&gt;=Sheet2!$A$2),"Morning",IF(AND(K10710&gt;=Sheet2!$A$3,K10710&lt;Sheet2!$A$4),"Afternoon","Night"))</f>
        <v>Night</v>
      </c>
      <c r="M10710" t="str">
        <f t="shared" si="837"/>
        <v>Thursday</v>
      </c>
      <c r="N10710">
        <f t="shared" si="838"/>
        <v>2019</v>
      </c>
      <c r="O10710">
        <f t="shared" si="839"/>
        <v>3</v>
      </c>
    </row>
    <row r="10711" spans="1:15" x14ac:dyDescent="0.2">
      <c r="A10711" s="3" t="s">
        <v>21992</v>
      </c>
      <c r="B10711" s="6">
        <v>43552.136805555558</v>
      </c>
      <c r="C10711" s="6">
        <v>43555.713888888888</v>
      </c>
      <c r="D10711" s="4" t="s">
        <v>1671</v>
      </c>
      <c r="E10711" s="4" t="s">
        <v>10</v>
      </c>
      <c r="F10711" s="4" t="s">
        <v>1651</v>
      </c>
      <c r="G10711" s="4" t="s">
        <v>487</v>
      </c>
      <c r="H10711" s="4" t="s">
        <v>21974</v>
      </c>
      <c r="I10711" s="4" t="s">
        <v>74</v>
      </c>
      <c r="J10711">
        <f t="shared" si="835"/>
        <v>1</v>
      </c>
      <c r="K10711" s="7">
        <f t="shared" si="836"/>
        <v>0.13680555555555554</v>
      </c>
      <c r="L10711" t="str">
        <f>IF(AND(K10711&lt;Sheet2!$A$3,K10711&gt;=Sheet2!$A$2),"Morning",IF(AND(K10711&gt;=Sheet2!$A$3,K10711&lt;Sheet2!$A$4),"Afternoon","Night"))</f>
        <v>Night</v>
      </c>
      <c r="M10711" t="str">
        <f t="shared" si="837"/>
        <v>Thursday</v>
      </c>
      <c r="N10711">
        <f t="shared" si="838"/>
        <v>2019</v>
      </c>
      <c r="O10711">
        <f t="shared" si="839"/>
        <v>3</v>
      </c>
    </row>
    <row r="10712" spans="1:15" x14ac:dyDescent="0.2">
      <c r="A10712" s="3" t="s">
        <v>21993</v>
      </c>
      <c r="B10712" s="6">
        <v>43552.269444444442</v>
      </c>
      <c r="C10712" s="6">
        <v>43552.269444444442</v>
      </c>
      <c r="D10712" s="4" t="s">
        <v>1671</v>
      </c>
      <c r="E10712" s="4" t="s">
        <v>17</v>
      </c>
      <c r="F10712" s="4" t="s">
        <v>1651</v>
      </c>
      <c r="G10712" s="4" t="s">
        <v>514</v>
      </c>
      <c r="H10712" s="4" t="s">
        <v>21991</v>
      </c>
      <c r="I10712" s="4" t="s">
        <v>74</v>
      </c>
      <c r="J10712">
        <f t="shared" si="835"/>
        <v>1</v>
      </c>
      <c r="K10712" s="7">
        <f t="shared" si="836"/>
        <v>0.26944444444444443</v>
      </c>
      <c r="L10712" t="str">
        <f>IF(AND(K10712&lt;Sheet2!$A$3,K10712&gt;=Sheet2!$A$2),"Morning",IF(AND(K10712&gt;=Sheet2!$A$3,K10712&lt;Sheet2!$A$4),"Afternoon","Night"))</f>
        <v>Morning</v>
      </c>
      <c r="M10712" t="str">
        <f t="shared" si="837"/>
        <v>Thursday</v>
      </c>
      <c r="N10712">
        <f t="shared" si="838"/>
        <v>2019</v>
      </c>
      <c r="O10712">
        <f t="shared" si="839"/>
        <v>3</v>
      </c>
    </row>
    <row r="10713" spans="1:15" x14ac:dyDescent="0.2">
      <c r="A10713" s="3" t="s">
        <v>21994</v>
      </c>
      <c r="B10713" s="6">
        <v>43552.269444444442</v>
      </c>
      <c r="C10713" s="6">
        <v>43555.713888888888</v>
      </c>
      <c r="D10713" s="4" t="s">
        <v>1671</v>
      </c>
      <c r="E10713" s="4" t="s">
        <v>17</v>
      </c>
      <c r="F10713" s="4" t="s">
        <v>1651</v>
      </c>
      <c r="G10713" s="4" t="s">
        <v>514</v>
      </c>
      <c r="H10713" s="4" t="s">
        <v>21974</v>
      </c>
      <c r="I10713" s="4" t="s">
        <v>74</v>
      </c>
      <c r="J10713">
        <f t="shared" si="835"/>
        <v>1</v>
      </c>
      <c r="K10713" s="7">
        <f t="shared" si="836"/>
        <v>0.26944444444444443</v>
      </c>
      <c r="L10713" t="str">
        <f>IF(AND(K10713&lt;Sheet2!$A$3,K10713&gt;=Sheet2!$A$2),"Morning",IF(AND(K10713&gt;=Sheet2!$A$3,K10713&lt;Sheet2!$A$4),"Afternoon","Night"))</f>
        <v>Morning</v>
      </c>
      <c r="M10713" t="str">
        <f t="shared" si="837"/>
        <v>Thursday</v>
      </c>
      <c r="N10713">
        <f t="shared" si="838"/>
        <v>2019</v>
      </c>
      <c r="O10713">
        <f t="shared" si="839"/>
        <v>3</v>
      </c>
    </row>
    <row r="10714" spans="1:15" x14ac:dyDescent="0.2">
      <c r="A10714" s="3" t="s">
        <v>21995</v>
      </c>
      <c r="B10714" s="6">
        <v>43552.30972222222</v>
      </c>
      <c r="C10714" s="6">
        <v>43552.30972222222</v>
      </c>
      <c r="D10714" s="4" t="s">
        <v>2665</v>
      </c>
      <c r="E10714" s="4" t="s">
        <v>10</v>
      </c>
      <c r="F10714" s="4" t="s">
        <v>295</v>
      </c>
      <c r="G10714" s="4" t="s">
        <v>12</v>
      </c>
      <c r="H10714" s="4" t="s">
        <v>21996</v>
      </c>
      <c r="I10714" s="4" t="s">
        <v>74</v>
      </c>
      <c r="J10714">
        <f t="shared" si="835"/>
        <v>1</v>
      </c>
      <c r="K10714" s="7">
        <f t="shared" si="836"/>
        <v>0.30972222222222223</v>
      </c>
      <c r="L10714" t="str">
        <f>IF(AND(K10714&lt;Sheet2!$A$3,K10714&gt;=Sheet2!$A$2),"Morning",IF(AND(K10714&gt;=Sheet2!$A$3,K10714&lt;Sheet2!$A$4),"Afternoon","Night"))</f>
        <v>Morning</v>
      </c>
      <c r="M10714" t="str">
        <f t="shared" si="837"/>
        <v>Thursday</v>
      </c>
      <c r="N10714">
        <f t="shared" si="838"/>
        <v>2019</v>
      </c>
      <c r="O10714">
        <f t="shared" si="839"/>
        <v>3</v>
      </c>
    </row>
    <row r="10715" spans="1:15" x14ac:dyDescent="0.2">
      <c r="A10715" s="3" t="s">
        <v>21997</v>
      </c>
      <c r="B10715" s="6">
        <v>43552.30972222222</v>
      </c>
      <c r="C10715" s="6">
        <v>43555.77847222222</v>
      </c>
      <c r="D10715" s="4" t="s">
        <v>2665</v>
      </c>
      <c r="E10715" s="4" t="s">
        <v>10</v>
      </c>
      <c r="F10715" s="4" t="s">
        <v>295</v>
      </c>
      <c r="G10715" s="4" t="s">
        <v>12</v>
      </c>
      <c r="H10715" s="4" t="s">
        <v>21998</v>
      </c>
      <c r="I10715" s="4" t="s">
        <v>74</v>
      </c>
      <c r="J10715">
        <f t="shared" si="835"/>
        <v>1</v>
      </c>
      <c r="K10715" s="7">
        <f t="shared" si="836"/>
        <v>0.30972222222222223</v>
      </c>
      <c r="L10715" t="str">
        <f>IF(AND(K10715&lt;Sheet2!$A$3,K10715&gt;=Sheet2!$A$2),"Morning",IF(AND(K10715&gt;=Sheet2!$A$3,K10715&lt;Sheet2!$A$4),"Afternoon","Night"))</f>
        <v>Morning</v>
      </c>
      <c r="M10715" t="str">
        <f t="shared" si="837"/>
        <v>Thursday</v>
      </c>
      <c r="N10715">
        <f t="shared" si="838"/>
        <v>2019</v>
      </c>
      <c r="O10715">
        <f t="shared" si="839"/>
        <v>3</v>
      </c>
    </row>
    <row r="10716" spans="1:15" x14ac:dyDescent="0.2">
      <c r="A10716" s="3" t="s">
        <v>21999</v>
      </c>
      <c r="B10716" s="6">
        <v>43552.427083333336</v>
      </c>
      <c r="C10716" s="6">
        <v>43552.427083333336</v>
      </c>
      <c r="D10716" s="4" t="s">
        <v>618</v>
      </c>
      <c r="E10716" s="4" t="s">
        <v>10</v>
      </c>
      <c r="F10716" s="4" t="s">
        <v>30</v>
      </c>
      <c r="G10716" s="4" t="s">
        <v>357</v>
      </c>
      <c r="H10716" s="4" t="s">
        <v>22000</v>
      </c>
      <c r="I10716" s="4" t="s">
        <v>74</v>
      </c>
      <c r="J10716">
        <f t="shared" si="835"/>
        <v>1</v>
      </c>
      <c r="K10716" s="7">
        <f t="shared" si="836"/>
        <v>0.42708333333333331</v>
      </c>
      <c r="L10716" t="str">
        <f>IF(AND(K10716&lt;Sheet2!$A$3,K10716&gt;=Sheet2!$A$2),"Morning",IF(AND(K10716&gt;=Sheet2!$A$3,K10716&lt;Sheet2!$A$4),"Afternoon","Night"))</f>
        <v>Morning</v>
      </c>
      <c r="M10716" t="str">
        <f t="shared" si="837"/>
        <v>Thursday</v>
      </c>
      <c r="N10716">
        <f t="shared" si="838"/>
        <v>2019</v>
      </c>
      <c r="O10716">
        <f t="shared" si="839"/>
        <v>3</v>
      </c>
    </row>
    <row r="10717" spans="1:15" x14ac:dyDescent="0.2">
      <c r="A10717" s="3" t="s">
        <v>22001</v>
      </c>
      <c r="B10717" s="6">
        <v>43552.427083333336</v>
      </c>
      <c r="C10717" s="6">
        <v>43555.27847222222</v>
      </c>
      <c r="D10717" s="4" t="s">
        <v>618</v>
      </c>
      <c r="E10717" s="4" t="s">
        <v>10</v>
      </c>
      <c r="F10717" s="4" t="s">
        <v>30</v>
      </c>
      <c r="G10717" s="4" t="s">
        <v>357</v>
      </c>
      <c r="H10717" s="4" t="s">
        <v>22002</v>
      </c>
      <c r="I10717" s="4" t="s">
        <v>74</v>
      </c>
      <c r="J10717">
        <f t="shared" si="835"/>
        <v>1</v>
      </c>
      <c r="K10717" s="7">
        <f t="shared" si="836"/>
        <v>0.42708333333333331</v>
      </c>
      <c r="L10717" t="str">
        <f>IF(AND(K10717&lt;Sheet2!$A$3,K10717&gt;=Sheet2!$A$2),"Morning",IF(AND(K10717&gt;=Sheet2!$A$3,K10717&lt;Sheet2!$A$4),"Afternoon","Night"))</f>
        <v>Morning</v>
      </c>
      <c r="M10717" t="str">
        <f t="shared" si="837"/>
        <v>Thursday</v>
      </c>
      <c r="N10717">
        <f t="shared" si="838"/>
        <v>2019</v>
      </c>
      <c r="O10717">
        <f t="shared" si="839"/>
        <v>3</v>
      </c>
    </row>
    <row r="10718" spans="1:15" x14ac:dyDescent="0.2">
      <c r="A10718" s="3" t="s">
        <v>22003</v>
      </c>
      <c r="B10718" s="6">
        <v>43552.430555555555</v>
      </c>
      <c r="C10718" s="6">
        <v>43552.430555555555</v>
      </c>
      <c r="D10718" s="4" t="s">
        <v>241</v>
      </c>
      <c r="E10718" s="4" t="s">
        <v>74</v>
      </c>
      <c r="F10718" s="4" t="s">
        <v>74</v>
      </c>
      <c r="G10718" s="4" t="s">
        <v>72</v>
      </c>
      <c r="H10718" s="4" t="s">
        <v>22004</v>
      </c>
      <c r="I10718" s="4" t="s">
        <v>74</v>
      </c>
      <c r="J10718">
        <f t="shared" si="835"/>
        <v>1</v>
      </c>
      <c r="K10718" s="7">
        <f t="shared" si="836"/>
        <v>0.43055555555555558</v>
      </c>
      <c r="L10718" t="str">
        <f>IF(AND(K10718&lt;Sheet2!$A$3,K10718&gt;=Sheet2!$A$2),"Morning",IF(AND(K10718&gt;=Sheet2!$A$3,K10718&lt;Sheet2!$A$4),"Afternoon","Night"))</f>
        <v>Morning</v>
      </c>
      <c r="M10718" t="str">
        <f t="shared" si="837"/>
        <v>Thursday</v>
      </c>
      <c r="N10718">
        <f t="shared" si="838"/>
        <v>2019</v>
      </c>
      <c r="O10718">
        <f t="shared" si="839"/>
        <v>3</v>
      </c>
    </row>
    <row r="10719" spans="1:15" x14ac:dyDescent="0.2">
      <c r="A10719" s="3" t="s">
        <v>22005</v>
      </c>
      <c r="B10719" s="6">
        <v>43552.434027777781</v>
      </c>
      <c r="C10719" s="6">
        <v>43552.434027777781</v>
      </c>
      <c r="D10719" s="4" t="s">
        <v>3900</v>
      </c>
      <c r="E10719" s="4" t="s">
        <v>10</v>
      </c>
      <c r="F10719" s="4" t="s">
        <v>159</v>
      </c>
      <c r="G10719" s="4" t="s">
        <v>12</v>
      </c>
      <c r="H10719" s="4" t="s">
        <v>22006</v>
      </c>
      <c r="I10719" s="4" t="s">
        <v>74</v>
      </c>
      <c r="J10719">
        <f t="shared" si="835"/>
        <v>1</v>
      </c>
      <c r="K10719" s="7">
        <f t="shared" si="836"/>
        <v>0.43402777777777773</v>
      </c>
      <c r="L10719" t="str">
        <f>IF(AND(K10719&lt;Sheet2!$A$3,K10719&gt;=Sheet2!$A$2),"Morning",IF(AND(K10719&gt;=Sheet2!$A$3,K10719&lt;Sheet2!$A$4),"Afternoon","Night"))</f>
        <v>Morning</v>
      </c>
      <c r="M10719" t="str">
        <f t="shared" si="837"/>
        <v>Thursday</v>
      </c>
      <c r="N10719">
        <f t="shared" si="838"/>
        <v>2019</v>
      </c>
      <c r="O10719">
        <f t="shared" si="839"/>
        <v>3</v>
      </c>
    </row>
    <row r="10720" spans="1:15" x14ac:dyDescent="0.2">
      <c r="A10720" s="3" t="s">
        <v>22007</v>
      </c>
      <c r="B10720" s="6">
        <v>43552.506944444445</v>
      </c>
      <c r="C10720" s="6">
        <v>43552.506944444445</v>
      </c>
      <c r="D10720" s="4" t="s">
        <v>241</v>
      </c>
      <c r="E10720" s="4" t="s">
        <v>74</v>
      </c>
      <c r="F10720" s="4" t="s">
        <v>74</v>
      </c>
      <c r="G10720" s="4" t="s">
        <v>72</v>
      </c>
      <c r="H10720" s="4" t="s">
        <v>22008</v>
      </c>
      <c r="I10720" s="4" t="s">
        <v>74</v>
      </c>
      <c r="J10720">
        <f t="shared" si="835"/>
        <v>1</v>
      </c>
      <c r="K10720" s="7">
        <f t="shared" si="836"/>
        <v>0.50694444444444442</v>
      </c>
      <c r="L10720" t="str">
        <f>IF(AND(K10720&lt;Sheet2!$A$3,K10720&gt;=Sheet2!$A$2),"Morning",IF(AND(K10720&gt;=Sheet2!$A$3,K10720&lt;Sheet2!$A$4),"Afternoon","Night"))</f>
        <v>Afternoon</v>
      </c>
      <c r="M10720" t="str">
        <f t="shared" si="837"/>
        <v>Thursday</v>
      </c>
      <c r="N10720">
        <f t="shared" si="838"/>
        <v>2019</v>
      </c>
      <c r="O10720">
        <f t="shared" si="839"/>
        <v>3</v>
      </c>
    </row>
    <row r="10721" spans="1:15" x14ac:dyDescent="0.2">
      <c r="A10721" s="3" t="s">
        <v>22009</v>
      </c>
      <c r="B10721" s="6">
        <v>43552.979861111111</v>
      </c>
      <c r="C10721" s="6">
        <v>43552.979861111111</v>
      </c>
      <c r="D10721" s="4" t="s">
        <v>76</v>
      </c>
      <c r="E10721" s="4" t="s">
        <v>10</v>
      </c>
      <c r="F10721" s="4" t="s">
        <v>361</v>
      </c>
      <c r="G10721" s="4" t="s">
        <v>12371</v>
      </c>
      <c r="H10721" s="4" t="s">
        <v>22010</v>
      </c>
      <c r="I10721" s="4" t="s">
        <v>13026</v>
      </c>
      <c r="J10721">
        <f t="shared" si="835"/>
        <v>1</v>
      </c>
      <c r="K10721" s="7">
        <f t="shared" si="836"/>
        <v>0.97986111111111107</v>
      </c>
      <c r="L10721" t="str">
        <f>IF(AND(K10721&lt;Sheet2!$A$3,K10721&gt;=Sheet2!$A$2),"Morning",IF(AND(K10721&gt;=Sheet2!$A$3,K10721&lt;Sheet2!$A$4),"Afternoon","Night"))</f>
        <v>Night</v>
      </c>
      <c r="M10721" t="str">
        <f t="shared" si="837"/>
        <v>Thursday</v>
      </c>
      <c r="N10721">
        <f t="shared" si="838"/>
        <v>2019</v>
      </c>
      <c r="O10721">
        <f t="shared" si="839"/>
        <v>3</v>
      </c>
    </row>
    <row r="10722" spans="1:15" x14ac:dyDescent="0.2">
      <c r="A10722" s="3" t="s">
        <v>22011</v>
      </c>
      <c r="B10722" s="6">
        <v>43552.979861111111</v>
      </c>
      <c r="C10722" s="6">
        <v>43553.035416666666</v>
      </c>
      <c r="D10722" s="4" t="s">
        <v>76</v>
      </c>
      <c r="E10722" s="4" t="s">
        <v>10</v>
      </c>
      <c r="F10722" s="4" t="s">
        <v>361</v>
      </c>
      <c r="G10722" s="4" t="s">
        <v>12371</v>
      </c>
      <c r="H10722" s="4" t="s">
        <v>22012</v>
      </c>
      <c r="I10722" s="4" t="s">
        <v>13026</v>
      </c>
      <c r="J10722">
        <f t="shared" si="835"/>
        <v>1</v>
      </c>
      <c r="K10722" s="7">
        <f t="shared" si="836"/>
        <v>0.97986111111111107</v>
      </c>
      <c r="L10722" t="str">
        <f>IF(AND(K10722&lt;Sheet2!$A$3,K10722&gt;=Sheet2!$A$2),"Morning",IF(AND(K10722&gt;=Sheet2!$A$3,K10722&lt;Sheet2!$A$4),"Afternoon","Night"))</f>
        <v>Night</v>
      </c>
      <c r="M10722" t="str">
        <f t="shared" si="837"/>
        <v>Thursday</v>
      </c>
      <c r="N10722">
        <f t="shared" si="838"/>
        <v>2019</v>
      </c>
      <c r="O10722">
        <f t="shared" si="839"/>
        <v>3</v>
      </c>
    </row>
    <row r="10723" spans="1:15" x14ac:dyDescent="0.2">
      <c r="A10723" s="3" t="s">
        <v>22013</v>
      </c>
      <c r="B10723" s="6">
        <v>43553.427777777775</v>
      </c>
      <c r="C10723" s="6">
        <v>43553.427777777775</v>
      </c>
      <c r="D10723" s="4" t="s">
        <v>733</v>
      </c>
      <c r="E10723" s="4" t="s">
        <v>10</v>
      </c>
      <c r="F10723" s="4" t="s">
        <v>159</v>
      </c>
      <c r="G10723" s="4" t="s">
        <v>12</v>
      </c>
      <c r="H10723" s="4" t="s">
        <v>22014</v>
      </c>
      <c r="I10723" s="4" t="s">
        <v>74</v>
      </c>
      <c r="J10723">
        <f t="shared" si="835"/>
        <v>1</v>
      </c>
      <c r="K10723" s="7">
        <f t="shared" si="836"/>
        <v>0.42777777777777781</v>
      </c>
      <c r="L10723" t="str">
        <f>IF(AND(K10723&lt;Sheet2!$A$3,K10723&gt;=Sheet2!$A$2),"Morning",IF(AND(K10723&gt;=Sheet2!$A$3,K10723&lt;Sheet2!$A$4),"Afternoon","Night"))</f>
        <v>Morning</v>
      </c>
      <c r="M10723" t="str">
        <f t="shared" si="837"/>
        <v>Friday</v>
      </c>
      <c r="N10723">
        <f t="shared" si="838"/>
        <v>2019</v>
      </c>
      <c r="O10723">
        <f t="shared" si="839"/>
        <v>3</v>
      </c>
    </row>
    <row r="10724" spans="1:15" x14ac:dyDescent="0.2">
      <c r="A10724" s="3" t="s">
        <v>22015</v>
      </c>
      <c r="B10724" s="6">
        <v>43553.427777777775</v>
      </c>
      <c r="C10724" s="6">
        <v>43553.427777777775</v>
      </c>
      <c r="D10724" s="4" t="s">
        <v>2609</v>
      </c>
      <c r="E10724" s="4" t="s">
        <v>10</v>
      </c>
      <c r="F10724" s="4" t="s">
        <v>159</v>
      </c>
      <c r="G10724" s="4" t="s">
        <v>184</v>
      </c>
      <c r="H10724" s="4" t="s">
        <v>22016</v>
      </c>
      <c r="I10724" s="4" t="s">
        <v>74</v>
      </c>
      <c r="J10724">
        <f t="shared" si="835"/>
        <v>1</v>
      </c>
      <c r="K10724" s="7">
        <f t="shared" si="836"/>
        <v>0.42777777777777781</v>
      </c>
      <c r="L10724" t="str">
        <f>IF(AND(K10724&lt;Sheet2!$A$3,K10724&gt;=Sheet2!$A$2),"Morning",IF(AND(K10724&gt;=Sheet2!$A$3,K10724&lt;Sheet2!$A$4),"Afternoon","Night"))</f>
        <v>Morning</v>
      </c>
      <c r="M10724" t="str">
        <f t="shared" si="837"/>
        <v>Friday</v>
      </c>
      <c r="N10724">
        <f t="shared" si="838"/>
        <v>2019</v>
      </c>
      <c r="O10724">
        <f t="shared" si="839"/>
        <v>3</v>
      </c>
    </row>
    <row r="10725" spans="1:15" x14ac:dyDescent="0.2">
      <c r="A10725" s="3" t="s">
        <v>22017</v>
      </c>
      <c r="B10725" s="6">
        <v>43553.818749999999</v>
      </c>
      <c r="C10725" s="6">
        <v>43553.818749999999</v>
      </c>
      <c r="D10725" s="4" t="s">
        <v>1173</v>
      </c>
      <c r="E10725" s="4" t="s">
        <v>77</v>
      </c>
      <c r="F10725" s="4" t="s">
        <v>18</v>
      </c>
      <c r="G10725" s="4" t="s">
        <v>12</v>
      </c>
      <c r="H10725" s="4" t="s">
        <v>22018</v>
      </c>
      <c r="I10725" s="4" t="s">
        <v>74</v>
      </c>
      <c r="J10725">
        <f t="shared" si="835"/>
        <v>1</v>
      </c>
      <c r="K10725" s="7">
        <f t="shared" si="836"/>
        <v>0.81874999999999998</v>
      </c>
      <c r="L10725" t="str">
        <f>IF(AND(K10725&lt;Sheet2!$A$3,K10725&gt;=Sheet2!$A$2),"Morning",IF(AND(K10725&gt;=Sheet2!$A$3,K10725&lt;Sheet2!$A$4),"Afternoon","Night"))</f>
        <v>Night</v>
      </c>
      <c r="M10725" t="str">
        <f t="shared" si="837"/>
        <v>Friday</v>
      </c>
      <c r="N10725">
        <f t="shared" si="838"/>
        <v>2019</v>
      </c>
      <c r="O10725">
        <f t="shared" si="839"/>
        <v>3</v>
      </c>
    </row>
    <row r="10726" spans="1:15" x14ac:dyDescent="0.2">
      <c r="A10726" s="3" t="s">
        <v>22019</v>
      </c>
      <c r="B10726" s="6">
        <v>43553.818749999999</v>
      </c>
      <c r="C10726" s="6">
        <v>43555.736111111109</v>
      </c>
      <c r="D10726" s="4" t="s">
        <v>1173</v>
      </c>
      <c r="E10726" s="4" t="s">
        <v>77</v>
      </c>
      <c r="F10726" s="4" t="s">
        <v>18</v>
      </c>
      <c r="G10726" s="4" t="s">
        <v>12</v>
      </c>
      <c r="H10726" s="4" t="s">
        <v>22020</v>
      </c>
      <c r="I10726" s="4" t="s">
        <v>74</v>
      </c>
      <c r="J10726">
        <f t="shared" si="835"/>
        <v>1</v>
      </c>
      <c r="K10726" s="7">
        <f t="shared" si="836"/>
        <v>0.81874999999999998</v>
      </c>
      <c r="L10726" t="str">
        <f>IF(AND(K10726&lt;Sheet2!$A$3,K10726&gt;=Sheet2!$A$2),"Morning",IF(AND(K10726&gt;=Sheet2!$A$3,K10726&lt;Sheet2!$A$4),"Afternoon","Night"))</f>
        <v>Night</v>
      </c>
      <c r="M10726" t="str">
        <f t="shared" si="837"/>
        <v>Friday</v>
      </c>
      <c r="N10726">
        <f t="shared" si="838"/>
        <v>2019</v>
      </c>
      <c r="O10726">
        <f t="shared" si="839"/>
        <v>3</v>
      </c>
    </row>
    <row r="10727" spans="1:15" x14ac:dyDescent="0.2">
      <c r="A10727" s="3" t="s">
        <v>22021</v>
      </c>
      <c r="B10727" s="6">
        <v>43555.392361111109</v>
      </c>
      <c r="C10727" s="6">
        <v>43555.392361111109</v>
      </c>
      <c r="D10727" s="4" t="s">
        <v>774</v>
      </c>
      <c r="E10727" s="4" t="s">
        <v>10</v>
      </c>
      <c r="F10727" s="4" t="s">
        <v>18</v>
      </c>
      <c r="G10727" s="4" t="s">
        <v>12</v>
      </c>
      <c r="H10727" s="4" t="s">
        <v>21212</v>
      </c>
      <c r="I10727" s="4" t="s">
        <v>74</v>
      </c>
      <c r="J10727">
        <f t="shared" si="835"/>
        <v>1</v>
      </c>
      <c r="K10727" s="7">
        <f t="shared" si="836"/>
        <v>0.3923611111111111</v>
      </c>
      <c r="L10727" t="str">
        <f>IF(AND(K10727&lt;Sheet2!$A$3,K10727&gt;=Sheet2!$A$2),"Morning",IF(AND(K10727&gt;=Sheet2!$A$3,K10727&lt;Sheet2!$A$4),"Afternoon","Night"))</f>
        <v>Morning</v>
      </c>
      <c r="M10727" t="str">
        <f t="shared" si="837"/>
        <v>Sunday</v>
      </c>
      <c r="N10727">
        <f t="shared" si="838"/>
        <v>2019</v>
      </c>
      <c r="O10727">
        <f t="shared" si="839"/>
        <v>3</v>
      </c>
    </row>
    <row r="10728" spans="1:15" x14ac:dyDescent="0.2">
      <c r="A10728" s="3" t="s">
        <v>22022</v>
      </c>
      <c r="B10728" s="6">
        <v>43555.392361111109</v>
      </c>
      <c r="C10728" s="6">
        <v>43559.309027777781</v>
      </c>
      <c r="D10728" s="4" t="s">
        <v>774</v>
      </c>
      <c r="E10728" s="4" t="s">
        <v>10</v>
      </c>
      <c r="F10728" s="4" t="s">
        <v>18</v>
      </c>
      <c r="G10728" s="4" t="s">
        <v>12</v>
      </c>
      <c r="H10728" s="4" t="s">
        <v>22023</v>
      </c>
      <c r="I10728" s="4" t="s">
        <v>74</v>
      </c>
      <c r="J10728">
        <f t="shared" si="835"/>
        <v>1</v>
      </c>
      <c r="K10728" s="7">
        <f t="shared" si="836"/>
        <v>0.3923611111111111</v>
      </c>
      <c r="L10728" t="str">
        <f>IF(AND(K10728&lt;Sheet2!$A$3,K10728&gt;=Sheet2!$A$2),"Morning",IF(AND(K10728&gt;=Sheet2!$A$3,K10728&lt;Sheet2!$A$4),"Afternoon","Night"))</f>
        <v>Morning</v>
      </c>
      <c r="M10728" t="str">
        <f t="shared" si="837"/>
        <v>Sunday</v>
      </c>
      <c r="N10728">
        <f t="shared" si="838"/>
        <v>2019</v>
      </c>
      <c r="O10728">
        <f t="shared" si="839"/>
        <v>3</v>
      </c>
    </row>
    <row r="10729" spans="1:15" x14ac:dyDescent="0.2">
      <c r="A10729" s="3" t="s">
        <v>22024</v>
      </c>
      <c r="B10729" s="6">
        <v>43555.4</v>
      </c>
      <c r="C10729" s="6">
        <v>43555.4</v>
      </c>
      <c r="D10729" s="4" t="s">
        <v>886</v>
      </c>
      <c r="E10729" s="4" t="s">
        <v>10</v>
      </c>
      <c r="F10729" s="4" t="s">
        <v>159</v>
      </c>
      <c r="G10729" s="4" t="s">
        <v>631</v>
      </c>
      <c r="H10729" s="4" t="s">
        <v>22025</v>
      </c>
      <c r="I10729" s="4" t="s">
        <v>74</v>
      </c>
      <c r="J10729">
        <f t="shared" si="835"/>
        <v>1</v>
      </c>
      <c r="K10729" s="7">
        <f t="shared" si="836"/>
        <v>0.39999999999999997</v>
      </c>
      <c r="L10729" t="str">
        <f>IF(AND(K10729&lt;Sheet2!$A$3,K10729&gt;=Sheet2!$A$2),"Morning",IF(AND(K10729&gt;=Sheet2!$A$3,K10729&lt;Sheet2!$A$4),"Afternoon","Night"))</f>
        <v>Morning</v>
      </c>
      <c r="M10729" t="str">
        <f t="shared" si="837"/>
        <v>Sunday</v>
      </c>
      <c r="N10729">
        <f t="shared" si="838"/>
        <v>2019</v>
      </c>
      <c r="O10729">
        <f t="shared" si="839"/>
        <v>3</v>
      </c>
    </row>
    <row r="10730" spans="1:15" x14ac:dyDescent="0.2">
      <c r="A10730" s="3" t="s">
        <v>22026</v>
      </c>
      <c r="B10730" s="6">
        <v>43555.401388888888</v>
      </c>
      <c r="C10730" s="6">
        <v>43555.401388888888</v>
      </c>
      <c r="D10730" s="4" t="s">
        <v>1204</v>
      </c>
      <c r="E10730" s="4" t="s">
        <v>10</v>
      </c>
      <c r="F10730" s="4" t="s">
        <v>159</v>
      </c>
      <c r="G10730" s="4" t="s">
        <v>12</v>
      </c>
      <c r="H10730" s="4" t="s">
        <v>22027</v>
      </c>
      <c r="I10730" s="4" t="s">
        <v>74</v>
      </c>
      <c r="J10730">
        <f t="shared" si="835"/>
        <v>1</v>
      </c>
      <c r="K10730" s="7">
        <f t="shared" si="836"/>
        <v>0.40138888888888885</v>
      </c>
      <c r="L10730" t="str">
        <f>IF(AND(K10730&lt;Sheet2!$A$3,K10730&gt;=Sheet2!$A$2),"Morning",IF(AND(K10730&gt;=Sheet2!$A$3,K10730&lt;Sheet2!$A$4),"Afternoon","Night"))</f>
        <v>Morning</v>
      </c>
      <c r="M10730" t="str">
        <f t="shared" si="837"/>
        <v>Sunday</v>
      </c>
      <c r="N10730">
        <f t="shared" si="838"/>
        <v>2019</v>
      </c>
      <c r="O10730">
        <f t="shared" si="839"/>
        <v>3</v>
      </c>
    </row>
    <row r="10731" spans="1:15" x14ac:dyDescent="0.2">
      <c r="A10731" s="3" t="s">
        <v>22028</v>
      </c>
      <c r="B10731" s="6">
        <v>43555.825694444444</v>
      </c>
      <c r="C10731" s="6">
        <v>43555.825694444444</v>
      </c>
      <c r="D10731" s="4" t="s">
        <v>727</v>
      </c>
      <c r="E10731" s="4" t="s">
        <v>17</v>
      </c>
      <c r="F10731" s="4" t="s">
        <v>18</v>
      </c>
      <c r="G10731" s="4" t="s">
        <v>1067</v>
      </c>
      <c r="H10731" s="4" t="s">
        <v>22029</v>
      </c>
      <c r="I10731" s="4" t="s">
        <v>74</v>
      </c>
      <c r="J10731">
        <f t="shared" si="835"/>
        <v>1</v>
      </c>
      <c r="K10731" s="7">
        <f t="shared" si="836"/>
        <v>0.8256944444444444</v>
      </c>
      <c r="L10731" t="str">
        <f>IF(AND(K10731&lt;Sheet2!$A$3,K10731&gt;=Sheet2!$A$2),"Morning",IF(AND(K10731&gt;=Sheet2!$A$3,K10731&lt;Sheet2!$A$4),"Afternoon","Night"))</f>
        <v>Night</v>
      </c>
      <c r="M10731" t="str">
        <f t="shared" si="837"/>
        <v>Sunday</v>
      </c>
      <c r="N10731">
        <f t="shared" si="838"/>
        <v>2019</v>
      </c>
      <c r="O10731">
        <f t="shared" si="839"/>
        <v>3</v>
      </c>
    </row>
    <row r="10732" spans="1:15" x14ac:dyDescent="0.2">
      <c r="A10732" s="3" t="s">
        <v>22030</v>
      </c>
      <c r="B10732" s="6">
        <v>43555.825694444444</v>
      </c>
      <c r="C10732" s="6">
        <v>43555.595138888886</v>
      </c>
      <c r="D10732" s="4" t="s">
        <v>727</v>
      </c>
      <c r="E10732" s="4" t="s">
        <v>17</v>
      </c>
      <c r="F10732" s="4" t="s">
        <v>18</v>
      </c>
      <c r="G10732" s="4" t="s">
        <v>1067</v>
      </c>
      <c r="H10732" s="4" t="s">
        <v>22031</v>
      </c>
      <c r="I10732" s="4" t="s">
        <v>74</v>
      </c>
      <c r="J10732">
        <f t="shared" si="835"/>
        <v>1</v>
      </c>
      <c r="K10732" s="7">
        <f t="shared" si="836"/>
        <v>0.8256944444444444</v>
      </c>
      <c r="L10732" t="str">
        <f>IF(AND(K10732&lt;Sheet2!$A$3,K10732&gt;=Sheet2!$A$2),"Morning",IF(AND(K10732&gt;=Sheet2!$A$3,K10732&lt;Sheet2!$A$4),"Afternoon","Night"))</f>
        <v>Night</v>
      </c>
      <c r="M10732" t="str">
        <f t="shared" si="837"/>
        <v>Sunday</v>
      </c>
      <c r="N10732">
        <f t="shared" si="838"/>
        <v>2019</v>
      </c>
      <c r="O10732">
        <f t="shared" si="839"/>
        <v>3</v>
      </c>
    </row>
    <row r="10733" spans="1:15" x14ac:dyDescent="0.2">
      <c r="A10733" s="3" t="s">
        <v>22032</v>
      </c>
      <c r="B10733" s="6">
        <v>43555.86041666667</v>
      </c>
      <c r="C10733" s="6">
        <v>43555.86041666667</v>
      </c>
      <c r="D10733" s="4" t="s">
        <v>45</v>
      </c>
      <c r="E10733" s="4" t="s">
        <v>10</v>
      </c>
      <c r="F10733" s="4" t="s">
        <v>6984</v>
      </c>
      <c r="G10733" s="4" t="s">
        <v>72</v>
      </c>
      <c r="H10733" s="4" t="s">
        <v>22033</v>
      </c>
      <c r="I10733" s="4" t="s">
        <v>74</v>
      </c>
      <c r="J10733">
        <f t="shared" si="835"/>
        <v>1</v>
      </c>
      <c r="K10733" s="7">
        <f t="shared" si="836"/>
        <v>0.86041666666666661</v>
      </c>
      <c r="L10733" t="str">
        <f>IF(AND(K10733&lt;Sheet2!$A$3,K10733&gt;=Sheet2!$A$2),"Morning",IF(AND(K10733&gt;=Sheet2!$A$3,K10733&lt;Sheet2!$A$4),"Afternoon","Night"))</f>
        <v>Night</v>
      </c>
      <c r="M10733" t="str">
        <f t="shared" si="837"/>
        <v>Sunday</v>
      </c>
      <c r="N10733">
        <f t="shared" si="838"/>
        <v>2019</v>
      </c>
      <c r="O10733">
        <f t="shared" si="839"/>
        <v>3</v>
      </c>
    </row>
    <row r="10734" spans="1:15" x14ac:dyDescent="0.2">
      <c r="A10734" s="3" t="s">
        <v>22034</v>
      </c>
      <c r="B10734" s="6">
        <v>43555.019444444442</v>
      </c>
      <c r="C10734" s="6">
        <v>43555.019444444442</v>
      </c>
      <c r="D10734" s="4" t="s">
        <v>128</v>
      </c>
      <c r="E10734" s="4" t="s">
        <v>77</v>
      </c>
      <c r="F10734" s="4" t="s">
        <v>18</v>
      </c>
      <c r="G10734" s="4" t="s">
        <v>141</v>
      </c>
      <c r="H10734" s="4" t="s">
        <v>22035</v>
      </c>
      <c r="I10734" s="4" t="s">
        <v>74</v>
      </c>
      <c r="J10734">
        <f t="shared" si="835"/>
        <v>1</v>
      </c>
      <c r="K10734" s="7">
        <f t="shared" si="836"/>
        <v>1.9444444444444445E-2</v>
      </c>
      <c r="L10734" t="str">
        <f>IF(AND(K10734&lt;Sheet2!$A$3,K10734&gt;=Sheet2!$A$2),"Morning",IF(AND(K10734&gt;=Sheet2!$A$3,K10734&lt;Sheet2!$A$4),"Afternoon","Night"))</f>
        <v>Night</v>
      </c>
      <c r="M10734" t="str">
        <f t="shared" si="837"/>
        <v>Sunday</v>
      </c>
      <c r="N10734">
        <f t="shared" si="838"/>
        <v>2019</v>
      </c>
      <c r="O10734">
        <f t="shared" si="839"/>
        <v>3</v>
      </c>
    </row>
    <row r="10735" spans="1:15" x14ac:dyDescent="0.2">
      <c r="A10735" s="3" t="s">
        <v>22036</v>
      </c>
      <c r="B10735" s="6">
        <v>43555.019444444442</v>
      </c>
      <c r="C10735" s="6">
        <v>43555.597222222219</v>
      </c>
      <c r="D10735" s="4" t="s">
        <v>128</v>
      </c>
      <c r="E10735" s="4" t="s">
        <v>77</v>
      </c>
      <c r="F10735" s="4" t="s">
        <v>18</v>
      </c>
      <c r="G10735" s="4" t="s">
        <v>141</v>
      </c>
      <c r="H10735" s="4" t="s">
        <v>22037</v>
      </c>
      <c r="I10735" s="4" t="s">
        <v>74</v>
      </c>
      <c r="J10735">
        <f t="shared" si="835"/>
        <v>1</v>
      </c>
      <c r="K10735" s="7">
        <f t="shared" si="836"/>
        <v>1.9444444444444445E-2</v>
      </c>
      <c r="L10735" t="str">
        <f>IF(AND(K10735&lt;Sheet2!$A$3,K10735&gt;=Sheet2!$A$2),"Morning",IF(AND(K10735&gt;=Sheet2!$A$3,K10735&lt;Sheet2!$A$4),"Afternoon","Night"))</f>
        <v>Night</v>
      </c>
      <c r="M10735" t="str">
        <f t="shared" si="837"/>
        <v>Sunday</v>
      </c>
      <c r="N10735">
        <f t="shared" si="838"/>
        <v>2019</v>
      </c>
      <c r="O10735">
        <f t="shared" si="839"/>
        <v>3</v>
      </c>
    </row>
    <row r="10736" spans="1:15" x14ac:dyDescent="0.2">
      <c r="A10736" s="3" t="s">
        <v>22038</v>
      </c>
      <c r="B10736" s="6">
        <v>43555.591666666667</v>
      </c>
      <c r="C10736" s="6">
        <v>43555.591666666667</v>
      </c>
      <c r="D10736" s="4" t="s">
        <v>1671</v>
      </c>
      <c r="E10736" s="4" t="s">
        <v>10</v>
      </c>
      <c r="F10736" s="4" t="s">
        <v>159</v>
      </c>
      <c r="G10736" s="4" t="s">
        <v>22039</v>
      </c>
      <c r="H10736" s="4" t="s">
        <v>22040</v>
      </c>
      <c r="I10736" s="4" t="s">
        <v>74</v>
      </c>
      <c r="J10736">
        <f t="shared" si="835"/>
        <v>1</v>
      </c>
      <c r="K10736" s="7">
        <f t="shared" si="836"/>
        <v>0.59166666666666667</v>
      </c>
      <c r="L10736" t="str">
        <f>IF(AND(K10736&lt;Sheet2!$A$3,K10736&gt;=Sheet2!$A$2),"Morning",IF(AND(K10736&gt;=Sheet2!$A$3,K10736&lt;Sheet2!$A$4),"Afternoon","Night"))</f>
        <v>Afternoon</v>
      </c>
      <c r="M10736" t="str">
        <f t="shared" si="837"/>
        <v>Sunday</v>
      </c>
      <c r="N10736">
        <f t="shared" si="838"/>
        <v>2019</v>
      </c>
      <c r="O10736">
        <f t="shared" si="839"/>
        <v>3</v>
      </c>
    </row>
    <row r="10737" spans="1:15" x14ac:dyDescent="0.2">
      <c r="A10737" s="3" t="s">
        <v>22041</v>
      </c>
      <c r="B10737" s="6">
        <v>43555.647916666669</v>
      </c>
      <c r="C10737" s="6">
        <v>43555.647916666669</v>
      </c>
      <c r="D10737" s="4" t="s">
        <v>29</v>
      </c>
      <c r="E10737" s="4" t="s">
        <v>77</v>
      </c>
      <c r="F10737" s="4" t="s">
        <v>18</v>
      </c>
      <c r="G10737" s="4" t="s">
        <v>12</v>
      </c>
      <c r="H10737" s="4" t="s">
        <v>17576</v>
      </c>
      <c r="I10737" s="4" t="s">
        <v>74</v>
      </c>
      <c r="J10737">
        <f t="shared" si="835"/>
        <v>1</v>
      </c>
      <c r="K10737" s="7">
        <f t="shared" si="836"/>
        <v>0.6479166666666667</v>
      </c>
      <c r="L10737" t="str">
        <f>IF(AND(K10737&lt;Sheet2!$A$3,K10737&gt;=Sheet2!$A$2),"Morning",IF(AND(K10737&gt;=Sheet2!$A$3,K10737&lt;Sheet2!$A$4),"Afternoon","Night"))</f>
        <v>Afternoon</v>
      </c>
      <c r="M10737" t="str">
        <f t="shared" si="837"/>
        <v>Sunday</v>
      </c>
      <c r="N10737">
        <f t="shared" si="838"/>
        <v>2019</v>
      </c>
      <c r="O10737">
        <f t="shared" si="839"/>
        <v>3</v>
      </c>
    </row>
    <row r="10738" spans="1:15" x14ac:dyDescent="0.2">
      <c r="A10738" s="3" t="s">
        <v>22042</v>
      </c>
      <c r="B10738" s="6">
        <v>43555.647916666669</v>
      </c>
      <c r="C10738" s="6">
        <v>43620.602777777778</v>
      </c>
      <c r="D10738" s="4" t="s">
        <v>29</v>
      </c>
      <c r="E10738" s="4" t="s">
        <v>77</v>
      </c>
      <c r="F10738" s="4" t="s">
        <v>18</v>
      </c>
      <c r="G10738" s="4" t="s">
        <v>12</v>
      </c>
      <c r="H10738" s="4" t="s">
        <v>22043</v>
      </c>
      <c r="I10738" s="4" t="s">
        <v>74</v>
      </c>
      <c r="J10738">
        <f t="shared" si="835"/>
        <v>1</v>
      </c>
      <c r="K10738" s="7">
        <f t="shared" si="836"/>
        <v>0.6479166666666667</v>
      </c>
      <c r="L10738" t="str">
        <f>IF(AND(K10738&lt;Sheet2!$A$3,K10738&gt;=Sheet2!$A$2),"Morning",IF(AND(K10738&gt;=Sheet2!$A$3,K10738&lt;Sheet2!$A$4),"Afternoon","Night"))</f>
        <v>Afternoon</v>
      </c>
      <c r="M10738" t="str">
        <f t="shared" si="837"/>
        <v>Sunday</v>
      </c>
      <c r="N10738">
        <f t="shared" si="838"/>
        <v>2019</v>
      </c>
      <c r="O10738">
        <f t="shared" si="839"/>
        <v>3</v>
      </c>
    </row>
    <row r="10739" spans="1:15" x14ac:dyDescent="0.2">
      <c r="A10739" s="3" t="s">
        <v>22044</v>
      </c>
      <c r="B10739" s="6">
        <v>43469.42083333333</v>
      </c>
      <c r="C10739" s="6">
        <v>43469.42083333333</v>
      </c>
      <c r="D10739" s="4" t="s">
        <v>1346</v>
      </c>
      <c r="E10739" s="4" t="s">
        <v>10</v>
      </c>
      <c r="F10739" s="4" t="s">
        <v>159</v>
      </c>
      <c r="G10739" s="4" t="s">
        <v>16685</v>
      </c>
      <c r="H10739" s="4" t="s">
        <v>22045</v>
      </c>
      <c r="I10739" s="4" t="s">
        <v>74</v>
      </c>
      <c r="J10739">
        <f t="shared" si="835"/>
        <v>1</v>
      </c>
      <c r="K10739" s="7">
        <f t="shared" si="836"/>
        <v>0.42083333333333334</v>
      </c>
      <c r="L10739" t="str">
        <f>IF(AND(K10739&lt;Sheet2!$A$3,K10739&gt;=Sheet2!$A$2),"Morning",IF(AND(K10739&gt;=Sheet2!$A$3,K10739&lt;Sheet2!$A$4),"Afternoon","Night"))</f>
        <v>Morning</v>
      </c>
      <c r="M10739" t="str">
        <f t="shared" si="837"/>
        <v>Friday</v>
      </c>
      <c r="N10739">
        <f t="shared" si="838"/>
        <v>2019</v>
      </c>
      <c r="O10739">
        <f t="shared" si="839"/>
        <v>1</v>
      </c>
    </row>
    <row r="10740" spans="1:15" x14ac:dyDescent="0.2">
      <c r="A10740" s="3" t="s">
        <v>22046</v>
      </c>
      <c r="B10740" s="6">
        <v>43469.654861111114</v>
      </c>
      <c r="C10740" s="6">
        <v>43469.654861111114</v>
      </c>
      <c r="D10740" s="4" t="s">
        <v>217</v>
      </c>
      <c r="E10740" s="4" t="s">
        <v>10</v>
      </c>
      <c r="F10740" s="4" t="s">
        <v>6984</v>
      </c>
      <c r="G10740" s="4" t="s">
        <v>22047</v>
      </c>
      <c r="H10740" s="4" t="s">
        <v>22048</v>
      </c>
      <c r="I10740" s="4" t="s">
        <v>74</v>
      </c>
      <c r="J10740">
        <f t="shared" si="835"/>
        <v>1</v>
      </c>
      <c r="K10740" s="7">
        <f t="shared" si="836"/>
        <v>0.65486111111111112</v>
      </c>
      <c r="L10740" t="str">
        <f>IF(AND(K10740&lt;Sheet2!$A$3,K10740&gt;=Sheet2!$A$2),"Morning",IF(AND(K10740&gt;=Sheet2!$A$3,K10740&lt;Sheet2!$A$4),"Afternoon","Night"))</f>
        <v>Afternoon</v>
      </c>
      <c r="M10740" t="str">
        <f t="shared" si="837"/>
        <v>Friday</v>
      </c>
      <c r="N10740">
        <f t="shared" si="838"/>
        <v>2019</v>
      </c>
      <c r="O10740">
        <f t="shared" si="839"/>
        <v>1</v>
      </c>
    </row>
    <row r="10741" spans="1:15" x14ac:dyDescent="0.2">
      <c r="A10741" s="3" t="s">
        <v>22049</v>
      </c>
      <c r="B10741" s="6">
        <v>43500.655555555553</v>
      </c>
      <c r="C10741" s="6">
        <v>43500.655555555553</v>
      </c>
      <c r="D10741" s="4" t="s">
        <v>152</v>
      </c>
      <c r="E10741" s="4" t="s">
        <v>10</v>
      </c>
      <c r="F10741" s="4" t="s">
        <v>30</v>
      </c>
      <c r="G10741" s="4" t="s">
        <v>147</v>
      </c>
      <c r="H10741" s="4" t="s">
        <v>22050</v>
      </c>
      <c r="I10741" s="4" t="s">
        <v>74</v>
      </c>
      <c r="J10741">
        <f t="shared" si="835"/>
        <v>1</v>
      </c>
      <c r="K10741" s="7">
        <f t="shared" si="836"/>
        <v>0.65555555555555556</v>
      </c>
      <c r="L10741" t="str">
        <f>IF(AND(K10741&lt;Sheet2!$A$3,K10741&gt;=Sheet2!$A$2),"Morning",IF(AND(K10741&gt;=Sheet2!$A$3,K10741&lt;Sheet2!$A$4),"Afternoon","Night"))</f>
        <v>Afternoon</v>
      </c>
      <c r="M10741" t="str">
        <f t="shared" si="837"/>
        <v>Monday</v>
      </c>
      <c r="N10741">
        <f t="shared" si="838"/>
        <v>2019</v>
      </c>
      <c r="O10741">
        <f t="shared" si="839"/>
        <v>2</v>
      </c>
    </row>
    <row r="10742" spans="1:15" x14ac:dyDescent="0.2">
      <c r="A10742" s="3" t="s">
        <v>22051</v>
      </c>
      <c r="B10742" s="6">
        <v>43500.655555555553</v>
      </c>
      <c r="C10742" s="6">
        <v>43620.598611111112</v>
      </c>
      <c r="D10742" s="4" t="s">
        <v>152</v>
      </c>
      <c r="E10742" s="4" t="s">
        <v>10</v>
      </c>
      <c r="F10742" s="4" t="s">
        <v>30</v>
      </c>
      <c r="G10742" s="4" t="s">
        <v>147</v>
      </c>
      <c r="H10742" s="4" t="s">
        <v>22052</v>
      </c>
      <c r="I10742" s="4" t="s">
        <v>74</v>
      </c>
      <c r="J10742">
        <f t="shared" si="835"/>
        <v>1</v>
      </c>
      <c r="K10742" s="7">
        <f t="shared" si="836"/>
        <v>0.65555555555555556</v>
      </c>
      <c r="L10742" t="str">
        <f>IF(AND(K10742&lt;Sheet2!$A$3,K10742&gt;=Sheet2!$A$2),"Morning",IF(AND(K10742&gt;=Sheet2!$A$3,K10742&lt;Sheet2!$A$4),"Afternoon","Night"))</f>
        <v>Afternoon</v>
      </c>
      <c r="M10742" t="str">
        <f t="shared" si="837"/>
        <v>Monday</v>
      </c>
      <c r="N10742">
        <f t="shared" si="838"/>
        <v>2019</v>
      </c>
      <c r="O10742">
        <f t="shared" si="839"/>
        <v>2</v>
      </c>
    </row>
    <row r="10743" spans="1:15" x14ac:dyDescent="0.2">
      <c r="A10743" s="3" t="s">
        <v>22053</v>
      </c>
      <c r="B10743" s="6">
        <v>43500.813194444447</v>
      </c>
      <c r="C10743" s="6">
        <v>43500.813194444447</v>
      </c>
      <c r="D10743" s="4" t="s">
        <v>17682</v>
      </c>
      <c r="E10743" s="4" t="s">
        <v>77</v>
      </c>
      <c r="F10743" s="4" t="s">
        <v>18</v>
      </c>
      <c r="G10743" s="4" t="s">
        <v>37</v>
      </c>
      <c r="H10743" s="4" t="s">
        <v>22054</v>
      </c>
      <c r="I10743" s="4" t="s">
        <v>74</v>
      </c>
      <c r="J10743">
        <f t="shared" si="835"/>
        <v>1</v>
      </c>
      <c r="K10743" s="7">
        <f t="shared" si="836"/>
        <v>0.81319444444444444</v>
      </c>
      <c r="L10743" t="str">
        <f>IF(AND(K10743&lt;Sheet2!$A$3,K10743&gt;=Sheet2!$A$2),"Morning",IF(AND(K10743&gt;=Sheet2!$A$3,K10743&lt;Sheet2!$A$4),"Afternoon","Night"))</f>
        <v>Night</v>
      </c>
      <c r="M10743" t="str">
        <f t="shared" si="837"/>
        <v>Monday</v>
      </c>
      <c r="N10743">
        <f t="shared" si="838"/>
        <v>2019</v>
      </c>
      <c r="O10743">
        <f t="shared" si="839"/>
        <v>2</v>
      </c>
    </row>
    <row r="10744" spans="1:15" x14ac:dyDescent="0.2">
      <c r="A10744" s="3" t="s">
        <v>22055</v>
      </c>
      <c r="B10744" s="6">
        <v>43500.813194444447</v>
      </c>
      <c r="C10744" s="6">
        <v>43500.813194444447</v>
      </c>
      <c r="D10744" s="4" t="s">
        <v>17682</v>
      </c>
      <c r="E10744" s="4" t="s">
        <v>77</v>
      </c>
      <c r="F10744" s="4" t="s">
        <v>18</v>
      </c>
      <c r="G10744" s="4" t="s">
        <v>37</v>
      </c>
      <c r="H10744" s="4" t="s">
        <v>22056</v>
      </c>
      <c r="I10744" s="4" t="s">
        <v>74</v>
      </c>
      <c r="J10744">
        <f t="shared" si="835"/>
        <v>1</v>
      </c>
      <c r="K10744" s="7">
        <f t="shared" si="836"/>
        <v>0.81319444444444444</v>
      </c>
      <c r="L10744" t="str">
        <f>IF(AND(K10744&lt;Sheet2!$A$3,K10744&gt;=Sheet2!$A$2),"Morning",IF(AND(K10744&gt;=Sheet2!$A$3,K10744&lt;Sheet2!$A$4),"Afternoon","Night"))</f>
        <v>Night</v>
      </c>
      <c r="M10744" t="str">
        <f t="shared" si="837"/>
        <v>Monday</v>
      </c>
      <c r="N10744">
        <f t="shared" si="838"/>
        <v>2019</v>
      </c>
      <c r="O10744">
        <f t="shared" si="839"/>
        <v>2</v>
      </c>
    </row>
    <row r="10745" spans="1:15" x14ac:dyDescent="0.2">
      <c r="A10745" s="3" t="s">
        <v>22057</v>
      </c>
      <c r="B10745" s="6">
        <v>43500.838888888888</v>
      </c>
      <c r="C10745" s="6">
        <v>43500.838888888888</v>
      </c>
      <c r="D10745" s="4" t="s">
        <v>886</v>
      </c>
      <c r="E10745" s="4" t="s">
        <v>77</v>
      </c>
      <c r="F10745" s="4" t="s">
        <v>18</v>
      </c>
      <c r="G10745" s="4" t="s">
        <v>270</v>
      </c>
      <c r="H10745" s="4" t="s">
        <v>22058</v>
      </c>
      <c r="I10745" s="4" t="s">
        <v>74</v>
      </c>
      <c r="J10745">
        <f t="shared" si="835"/>
        <v>1</v>
      </c>
      <c r="K10745" s="7">
        <f t="shared" si="836"/>
        <v>0.83888888888888891</v>
      </c>
      <c r="L10745" t="str">
        <f>IF(AND(K10745&lt;Sheet2!$A$3,K10745&gt;=Sheet2!$A$2),"Morning",IF(AND(K10745&gt;=Sheet2!$A$3,K10745&lt;Sheet2!$A$4),"Afternoon","Night"))</f>
        <v>Night</v>
      </c>
      <c r="M10745" t="str">
        <f t="shared" si="837"/>
        <v>Monday</v>
      </c>
      <c r="N10745">
        <f t="shared" si="838"/>
        <v>2019</v>
      </c>
      <c r="O10745">
        <f t="shared" si="839"/>
        <v>2</v>
      </c>
    </row>
    <row r="10746" spans="1:15" x14ac:dyDescent="0.2">
      <c r="A10746" s="3" t="s">
        <v>22059</v>
      </c>
      <c r="B10746" s="6">
        <v>43500.838888888888</v>
      </c>
      <c r="C10746" s="6">
        <v>43559.739583333336</v>
      </c>
      <c r="D10746" s="4" t="s">
        <v>886</v>
      </c>
      <c r="E10746" s="4" t="s">
        <v>77</v>
      </c>
      <c r="F10746" s="4" t="s">
        <v>18</v>
      </c>
      <c r="G10746" s="4" t="s">
        <v>270</v>
      </c>
      <c r="H10746" s="4" t="s">
        <v>22060</v>
      </c>
      <c r="I10746" s="4" t="s">
        <v>74</v>
      </c>
      <c r="J10746">
        <f t="shared" si="835"/>
        <v>1</v>
      </c>
      <c r="K10746" s="7">
        <f t="shared" si="836"/>
        <v>0.83888888888888891</v>
      </c>
      <c r="L10746" t="str">
        <f>IF(AND(K10746&lt;Sheet2!$A$3,K10746&gt;=Sheet2!$A$2),"Morning",IF(AND(K10746&gt;=Sheet2!$A$3,K10746&lt;Sheet2!$A$4),"Afternoon","Night"))</f>
        <v>Night</v>
      </c>
      <c r="M10746" t="str">
        <f t="shared" si="837"/>
        <v>Monday</v>
      </c>
      <c r="N10746">
        <f t="shared" si="838"/>
        <v>2019</v>
      </c>
      <c r="O10746">
        <f t="shared" si="839"/>
        <v>2</v>
      </c>
    </row>
    <row r="10747" spans="1:15" x14ac:dyDescent="0.2">
      <c r="A10747" s="3" t="s">
        <v>22061</v>
      </c>
      <c r="B10747" s="6">
        <v>43500.856944444444</v>
      </c>
      <c r="C10747" s="6">
        <v>43500.856944444444</v>
      </c>
      <c r="D10747" s="4" t="s">
        <v>5595</v>
      </c>
      <c r="E10747" s="4" t="s">
        <v>77</v>
      </c>
      <c r="F10747" s="4" t="s">
        <v>18</v>
      </c>
      <c r="G10747" s="4" t="s">
        <v>336</v>
      </c>
      <c r="H10747" s="4" t="s">
        <v>22062</v>
      </c>
      <c r="I10747" s="4" t="s">
        <v>74</v>
      </c>
      <c r="J10747">
        <f t="shared" si="835"/>
        <v>1</v>
      </c>
      <c r="K10747" s="7">
        <f t="shared" si="836"/>
        <v>0.8569444444444444</v>
      </c>
      <c r="L10747" t="str">
        <f>IF(AND(K10747&lt;Sheet2!$A$3,K10747&gt;=Sheet2!$A$2),"Morning",IF(AND(K10747&gt;=Sheet2!$A$3,K10747&lt;Sheet2!$A$4),"Afternoon","Night"))</f>
        <v>Night</v>
      </c>
      <c r="M10747" t="str">
        <f t="shared" si="837"/>
        <v>Monday</v>
      </c>
      <c r="N10747">
        <f t="shared" si="838"/>
        <v>2019</v>
      </c>
      <c r="O10747">
        <f t="shared" si="839"/>
        <v>2</v>
      </c>
    </row>
    <row r="10748" spans="1:15" x14ac:dyDescent="0.2">
      <c r="A10748" s="3" t="s">
        <v>22063</v>
      </c>
      <c r="B10748" s="6">
        <v>43500.856944444444</v>
      </c>
      <c r="C10748" s="6">
        <v>43559.729166666664</v>
      </c>
      <c r="D10748" s="4" t="s">
        <v>5595</v>
      </c>
      <c r="E10748" s="4" t="s">
        <v>77</v>
      </c>
      <c r="F10748" s="4" t="s">
        <v>18</v>
      </c>
      <c r="G10748" s="4" t="s">
        <v>336</v>
      </c>
      <c r="H10748" s="4" t="s">
        <v>22064</v>
      </c>
      <c r="I10748" s="4" t="s">
        <v>74</v>
      </c>
      <c r="J10748">
        <f t="shared" si="835"/>
        <v>1</v>
      </c>
      <c r="K10748" s="7">
        <f t="shared" si="836"/>
        <v>0.8569444444444444</v>
      </c>
      <c r="L10748" t="str">
        <f>IF(AND(K10748&lt;Sheet2!$A$3,K10748&gt;=Sheet2!$A$2),"Morning",IF(AND(K10748&gt;=Sheet2!$A$3,K10748&lt;Sheet2!$A$4),"Afternoon","Night"))</f>
        <v>Night</v>
      </c>
      <c r="M10748" t="str">
        <f t="shared" si="837"/>
        <v>Monday</v>
      </c>
      <c r="N10748">
        <f t="shared" si="838"/>
        <v>2019</v>
      </c>
      <c r="O10748">
        <f t="shared" si="839"/>
        <v>2</v>
      </c>
    </row>
    <row r="10749" spans="1:15" x14ac:dyDescent="0.2">
      <c r="A10749" s="3" t="s">
        <v>22065</v>
      </c>
      <c r="B10749" s="6">
        <v>43500.868055555555</v>
      </c>
      <c r="C10749" s="6">
        <v>43500.868055555555</v>
      </c>
      <c r="D10749" s="4" t="s">
        <v>436</v>
      </c>
      <c r="E10749" s="4" t="s">
        <v>77</v>
      </c>
      <c r="F10749" s="4" t="s">
        <v>30</v>
      </c>
      <c r="G10749" s="4" t="s">
        <v>147</v>
      </c>
      <c r="H10749" s="4" t="s">
        <v>22066</v>
      </c>
      <c r="I10749" s="4" t="s">
        <v>74</v>
      </c>
      <c r="J10749">
        <f t="shared" si="835"/>
        <v>1</v>
      </c>
      <c r="K10749" s="7">
        <f t="shared" si="836"/>
        <v>0.86805555555555547</v>
      </c>
      <c r="L10749" t="str">
        <f>IF(AND(K10749&lt;Sheet2!$A$3,K10749&gt;=Sheet2!$A$2),"Morning",IF(AND(K10749&gt;=Sheet2!$A$3,K10749&lt;Sheet2!$A$4),"Afternoon","Night"))</f>
        <v>Night</v>
      </c>
      <c r="M10749" t="str">
        <f t="shared" si="837"/>
        <v>Monday</v>
      </c>
      <c r="N10749">
        <f t="shared" si="838"/>
        <v>2019</v>
      </c>
      <c r="O10749">
        <f t="shared" si="839"/>
        <v>2</v>
      </c>
    </row>
    <row r="10750" spans="1:15" x14ac:dyDescent="0.2">
      <c r="A10750" s="3" t="s">
        <v>22067</v>
      </c>
      <c r="B10750" s="6">
        <v>43500.868055555555</v>
      </c>
      <c r="C10750" s="6">
        <v>43681.868055555555</v>
      </c>
      <c r="D10750" s="4" t="s">
        <v>436</v>
      </c>
      <c r="E10750" s="4" t="s">
        <v>77</v>
      </c>
      <c r="F10750" s="4" t="s">
        <v>30</v>
      </c>
      <c r="G10750" s="4" t="s">
        <v>147</v>
      </c>
      <c r="H10750" s="4" t="s">
        <v>22068</v>
      </c>
      <c r="I10750" s="4" t="s">
        <v>74</v>
      </c>
      <c r="J10750">
        <f t="shared" si="835"/>
        <v>1</v>
      </c>
      <c r="K10750" s="7">
        <f t="shared" si="836"/>
        <v>0.86805555555555547</v>
      </c>
      <c r="L10750" t="str">
        <f>IF(AND(K10750&lt;Sheet2!$A$3,K10750&gt;=Sheet2!$A$2),"Morning",IF(AND(K10750&gt;=Sheet2!$A$3,K10750&lt;Sheet2!$A$4),"Afternoon","Night"))</f>
        <v>Night</v>
      </c>
      <c r="M10750" t="str">
        <f t="shared" si="837"/>
        <v>Monday</v>
      </c>
      <c r="N10750">
        <f t="shared" si="838"/>
        <v>2019</v>
      </c>
      <c r="O10750">
        <f t="shared" si="839"/>
        <v>2</v>
      </c>
    </row>
    <row r="10751" spans="1:15" x14ac:dyDescent="0.2">
      <c r="A10751" s="3" t="s">
        <v>22069</v>
      </c>
      <c r="B10751" s="6">
        <v>43500.908333333333</v>
      </c>
      <c r="C10751" s="6">
        <v>43500.908333333333</v>
      </c>
      <c r="D10751" s="4" t="s">
        <v>22070</v>
      </c>
      <c r="E10751" s="4" t="s">
        <v>18</v>
      </c>
      <c r="F10751" s="4" t="s">
        <v>11</v>
      </c>
      <c r="G10751" s="4" t="s">
        <v>12</v>
      </c>
      <c r="H10751" s="4" t="s">
        <v>22071</v>
      </c>
      <c r="I10751" s="4" t="s">
        <v>74</v>
      </c>
      <c r="J10751">
        <f t="shared" si="835"/>
        <v>1</v>
      </c>
      <c r="K10751" s="7">
        <f t="shared" si="836"/>
        <v>0.90833333333333333</v>
      </c>
      <c r="L10751" t="str">
        <f>IF(AND(K10751&lt;Sheet2!$A$3,K10751&gt;=Sheet2!$A$2),"Morning",IF(AND(K10751&gt;=Sheet2!$A$3,K10751&lt;Sheet2!$A$4),"Afternoon","Night"))</f>
        <v>Night</v>
      </c>
      <c r="M10751" t="str">
        <f t="shared" si="837"/>
        <v>Monday</v>
      </c>
      <c r="N10751">
        <f t="shared" si="838"/>
        <v>2019</v>
      </c>
      <c r="O10751">
        <f t="shared" si="839"/>
        <v>2</v>
      </c>
    </row>
    <row r="10752" spans="1:15" x14ac:dyDescent="0.2">
      <c r="A10752" s="3" t="s">
        <v>22072</v>
      </c>
      <c r="B10752" s="6">
        <v>43528.406944444447</v>
      </c>
      <c r="C10752" s="6">
        <v>43528.406944444447</v>
      </c>
      <c r="D10752" s="4" t="s">
        <v>360</v>
      </c>
      <c r="E10752" s="4" t="s">
        <v>10</v>
      </c>
      <c r="F10752" s="4" t="s">
        <v>159</v>
      </c>
      <c r="G10752" s="4" t="s">
        <v>12</v>
      </c>
      <c r="H10752" s="4" t="s">
        <v>22073</v>
      </c>
      <c r="I10752" s="4" t="s">
        <v>74</v>
      </c>
      <c r="J10752">
        <f t="shared" si="835"/>
        <v>1</v>
      </c>
      <c r="K10752" s="7">
        <f t="shared" si="836"/>
        <v>0.4069444444444445</v>
      </c>
      <c r="L10752" t="str">
        <f>IF(AND(K10752&lt;Sheet2!$A$3,K10752&gt;=Sheet2!$A$2),"Morning",IF(AND(K10752&gt;=Sheet2!$A$3,K10752&lt;Sheet2!$A$4),"Afternoon","Night"))</f>
        <v>Morning</v>
      </c>
      <c r="M10752" t="str">
        <f t="shared" si="837"/>
        <v>Monday</v>
      </c>
      <c r="N10752">
        <f t="shared" si="838"/>
        <v>2019</v>
      </c>
      <c r="O10752">
        <f t="shared" si="839"/>
        <v>3</v>
      </c>
    </row>
    <row r="10753" spans="1:15" x14ac:dyDescent="0.2">
      <c r="A10753" s="3" t="s">
        <v>22074</v>
      </c>
      <c r="B10753" s="6">
        <v>43559.394444444442</v>
      </c>
      <c r="C10753" s="6">
        <v>43559.394444444442</v>
      </c>
      <c r="D10753" s="4" t="s">
        <v>101</v>
      </c>
      <c r="E10753" s="4" t="s">
        <v>10</v>
      </c>
      <c r="F10753" s="4" t="s">
        <v>11</v>
      </c>
      <c r="G10753" s="4" t="s">
        <v>12</v>
      </c>
      <c r="H10753" s="4" t="s">
        <v>22075</v>
      </c>
      <c r="I10753" s="4" t="s">
        <v>74</v>
      </c>
      <c r="J10753">
        <f t="shared" si="835"/>
        <v>1</v>
      </c>
      <c r="K10753" s="7">
        <f t="shared" si="836"/>
        <v>0.39444444444444443</v>
      </c>
      <c r="L10753" t="str">
        <f>IF(AND(K10753&lt;Sheet2!$A$3,K10753&gt;=Sheet2!$A$2),"Morning",IF(AND(K10753&gt;=Sheet2!$A$3,K10753&lt;Sheet2!$A$4),"Afternoon","Night"))</f>
        <v>Morning</v>
      </c>
      <c r="M10753" t="str">
        <f t="shared" si="837"/>
        <v>Thursday</v>
      </c>
      <c r="N10753">
        <f t="shared" si="838"/>
        <v>2019</v>
      </c>
      <c r="O10753">
        <f t="shared" si="839"/>
        <v>4</v>
      </c>
    </row>
    <row r="10754" spans="1:15" x14ac:dyDescent="0.2">
      <c r="A10754" s="3" t="s">
        <v>22076</v>
      </c>
      <c r="B10754" s="6">
        <v>43559.394444444442</v>
      </c>
      <c r="C10754" s="6">
        <v>43681.697916666664</v>
      </c>
      <c r="D10754" s="4" t="s">
        <v>101</v>
      </c>
      <c r="E10754" s="4" t="s">
        <v>10</v>
      </c>
      <c r="F10754" s="4" t="s">
        <v>11</v>
      </c>
      <c r="G10754" s="4" t="s">
        <v>12</v>
      </c>
      <c r="H10754" s="4" t="s">
        <v>22077</v>
      </c>
      <c r="I10754" s="4" t="s">
        <v>74</v>
      </c>
      <c r="J10754">
        <f t="shared" si="835"/>
        <v>1</v>
      </c>
      <c r="K10754" s="7">
        <f t="shared" si="836"/>
        <v>0.39444444444444443</v>
      </c>
      <c r="L10754" t="str">
        <f>IF(AND(K10754&lt;Sheet2!$A$3,K10754&gt;=Sheet2!$A$2),"Morning",IF(AND(K10754&gt;=Sheet2!$A$3,K10754&lt;Sheet2!$A$4),"Afternoon","Night"))</f>
        <v>Morning</v>
      </c>
      <c r="M10754" t="str">
        <f t="shared" si="837"/>
        <v>Thursday</v>
      </c>
      <c r="N10754">
        <f t="shared" si="838"/>
        <v>2019</v>
      </c>
      <c r="O10754">
        <f t="shared" si="839"/>
        <v>4</v>
      </c>
    </row>
    <row r="10755" spans="1:15" x14ac:dyDescent="0.2">
      <c r="A10755" s="3" t="s">
        <v>22078</v>
      </c>
      <c r="B10755" s="6">
        <v>43559.398611111108</v>
      </c>
      <c r="C10755" s="6">
        <v>43559.398611111108</v>
      </c>
      <c r="D10755" s="4" t="s">
        <v>1021</v>
      </c>
      <c r="E10755" s="4" t="s">
        <v>10</v>
      </c>
      <c r="F10755" s="4" t="s">
        <v>18</v>
      </c>
      <c r="G10755" s="4" t="s">
        <v>12</v>
      </c>
      <c r="H10755" s="4" t="s">
        <v>22079</v>
      </c>
      <c r="I10755" s="4" t="s">
        <v>74</v>
      </c>
      <c r="J10755">
        <f t="shared" ref="J10755:J10818" si="840">COUNTA(B10755)</f>
        <v>1</v>
      </c>
      <c r="K10755" s="7">
        <f t="shared" ref="K10755:K10818" si="841">TIME(HOUR(B10755),MINUTE(B10755),SECOND(B10755))</f>
        <v>0.39861111111111108</v>
      </c>
      <c r="L10755" t="str">
        <f>IF(AND(K10755&lt;Sheet2!$A$3,K10755&gt;=Sheet2!$A$2),"Morning",IF(AND(K10755&gt;=Sheet2!$A$3,K10755&lt;Sheet2!$A$4),"Afternoon","Night"))</f>
        <v>Morning</v>
      </c>
      <c r="M10755" t="str">
        <f t="shared" ref="M10755:M10818" si="842">TEXT(B10755,"dddd")</f>
        <v>Thursday</v>
      </c>
      <c r="N10755">
        <f t="shared" ref="N10755:N10818" si="843">YEAR(B10755)</f>
        <v>2019</v>
      </c>
      <c r="O10755">
        <f t="shared" ref="O10755:O10818" si="844">MONTH(B10755)</f>
        <v>4</v>
      </c>
    </row>
    <row r="10756" spans="1:15" x14ac:dyDescent="0.2">
      <c r="A10756" s="3" t="s">
        <v>22080</v>
      </c>
      <c r="B10756" s="6">
        <v>43559.398611111108</v>
      </c>
      <c r="C10756" s="6">
        <v>43559.398611111108</v>
      </c>
      <c r="D10756" s="4" t="s">
        <v>1021</v>
      </c>
      <c r="E10756" s="4" t="s">
        <v>10</v>
      </c>
      <c r="F10756" s="4" t="s">
        <v>18</v>
      </c>
      <c r="G10756" s="4" t="s">
        <v>12</v>
      </c>
      <c r="H10756" s="4" t="s">
        <v>22081</v>
      </c>
      <c r="I10756" s="4" t="s">
        <v>74</v>
      </c>
      <c r="J10756">
        <f t="shared" si="840"/>
        <v>1</v>
      </c>
      <c r="K10756" s="7">
        <f t="shared" si="841"/>
        <v>0.39861111111111108</v>
      </c>
      <c r="L10756" t="str">
        <f>IF(AND(K10756&lt;Sheet2!$A$3,K10756&gt;=Sheet2!$A$2),"Morning",IF(AND(K10756&gt;=Sheet2!$A$3,K10756&lt;Sheet2!$A$4),"Afternoon","Night"))</f>
        <v>Morning</v>
      </c>
      <c r="M10756" t="str">
        <f t="shared" si="842"/>
        <v>Thursday</v>
      </c>
      <c r="N10756">
        <f t="shared" si="843"/>
        <v>2019</v>
      </c>
      <c r="O10756">
        <f t="shared" si="844"/>
        <v>4</v>
      </c>
    </row>
    <row r="10757" spans="1:15" x14ac:dyDescent="0.2">
      <c r="A10757" s="3" t="s">
        <v>22082</v>
      </c>
      <c r="B10757" s="6">
        <v>43559.431944444441</v>
      </c>
      <c r="C10757" s="6">
        <v>43559.431944444441</v>
      </c>
      <c r="D10757" s="4" t="s">
        <v>7367</v>
      </c>
      <c r="E10757" s="4" t="s">
        <v>10</v>
      </c>
      <c r="F10757" s="4" t="s">
        <v>159</v>
      </c>
      <c r="G10757" s="4" t="s">
        <v>72</v>
      </c>
      <c r="H10757" s="4" t="s">
        <v>22083</v>
      </c>
      <c r="I10757" s="4" t="s">
        <v>74</v>
      </c>
      <c r="J10757">
        <f t="shared" si="840"/>
        <v>1</v>
      </c>
      <c r="K10757" s="7">
        <f t="shared" si="841"/>
        <v>0.43194444444444446</v>
      </c>
      <c r="L10757" t="str">
        <f>IF(AND(K10757&lt;Sheet2!$A$3,K10757&gt;=Sheet2!$A$2),"Morning",IF(AND(K10757&gt;=Sheet2!$A$3,K10757&lt;Sheet2!$A$4),"Afternoon","Night"))</f>
        <v>Morning</v>
      </c>
      <c r="M10757" t="str">
        <f t="shared" si="842"/>
        <v>Thursday</v>
      </c>
      <c r="N10757">
        <f t="shared" si="843"/>
        <v>2019</v>
      </c>
      <c r="O10757">
        <f t="shared" si="844"/>
        <v>4</v>
      </c>
    </row>
    <row r="10758" spans="1:15" x14ac:dyDescent="0.2">
      <c r="A10758" s="3" t="s">
        <v>22084</v>
      </c>
      <c r="B10758" s="6">
        <v>43559.550694444442</v>
      </c>
      <c r="C10758" s="6">
        <v>43559.550694444442</v>
      </c>
      <c r="D10758" s="4" t="s">
        <v>119</v>
      </c>
      <c r="E10758" s="4" t="s">
        <v>74</v>
      </c>
      <c r="F10758" s="4" t="s">
        <v>74</v>
      </c>
      <c r="G10758" s="4" t="s">
        <v>72</v>
      </c>
      <c r="H10758" s="4" t="s">
        <v>22085</v>
      </c>
      <c r="I10758" s="4" t="s">
        <v>74</v>
      </c>
      <c r="J10758">
        <f t="shared" si="840"/>
        <v>1</v>
      </c>
      <c r="K10758" s="7">
        <f t="shared" si="841"/>
        <v>0.55069444444444449</v>
      </c>
      <c r="L10758" t="str">
        <f>IF(AND(K10758&lt;Sheet2!$A$3,K10758&gt;=Sheet2!$A$2),"Morning",IF(AND(K10758&gt;=Sheet2!$A$3,K10758&lt;Sheet2!$A$4),"Afternoon","Night"))</f>
        <v>Afternoon</v>
      </c>
      <c r="M10758" t="str">
        <f t="shared" si="842"/>
        <v>Thursday</v>
      </c>
      <c r="N10758">
        <f t="shared" si="843"/>
        <v>2019</v>
      </c>
      <c r="O10758">
        <f t="shared" si="844"/>
        <v>4</v>
      </c>
    </row>
    <row r="10759" spans="1:15" x14ac:dyDescent="0.2">
      <c r="A10759" s="3" t="s">
        <v>22086</v>
      </c>
      <c r="B10759" s="6">
        <v>43559.580555555556</v>
      </c>
      <c r="C10759" s="6">
        <v>43559.580555555556</v>
      </c>
      <c r="D10759" s="4" t="s">
        <v>119</v>
      </c>
      <c r="E10759" s="4" t="s">
        <v>74</v>
      </c>
      <c r="F10759" s="4" t="s">
        <v>74</v>
      </c>
      <c r="G10759" s="4" t="s">
        <v>72</v>
      </c>
      <c r="H10759" s="4" t="s">
        <v>22087</v>
      </c>
      <c r="I10759" s="4" t="s">
        <v>74</v>
      </c>
      <c r="J10759">
        <f t="shared" si="840"/>
        <v>1</v>
      </c>
      <c r="K10759" s="7">
        <f t="shared" si="841"/>
        <v>0.5805555555555556</v>
      </c>
      <c r="L10759" t="str">
        <f>IF(AND(K10759&lt;Sheet2!$A$3,K10759&gt;=Sheet2!$A$2),"Morning",IF(AND(K10759&gt;=Sheet2!$A$3,K10759&lt;Sheet2!$A$4),"Afternoon","Night"))</f>
        <v>Afternoon</v>
      </c>
      <c r="M10759" t="str">
        <f t="shared" si="842"/>
        <v>Thursday</v>
      </c>
      <c r="N10759">
        <f t="shared" si="843"/>
        <v>2019</v>
      </c>
      <c r="O10759">
        <f t="shared" si="844"/>
        <v>4</v>
      </c>
    </row>
    <row r="10760" spans="1:15" x14ac:dyDescent="0.2">
      <c r="A10760" s="3" t="s">
        <v>22088</v>
      </c>
      <c r="B10760" s="6">
        <v>43559.611111111109</v>
      </c>
      <c r="C10760" s="6">
        <v>43559.611111111109</v>
      </c>
      <c r="D10760" s="4" t="s">
        <v>727</v>
      </c>
      <c r="E10760" s="4" t="s">
        <v>10</v>
      </c>
      <c r="F10760" s="4" t="s">
        <v>18</v>
      </c>
      <c r="G10760" s="4" t="s">
        <v>12</v>
      </c>
      <c r="H10760" s="4" t="s">
        <v>17643</v>
      </c>
      <c r="I10760" s="4" t="s">
        <v>74</v>
      </c>
      <c r="J10760">
        <f t="shared" si="840"/>
        <v>1</v>
      </c>
      <c r="K10760" s="7">
        <f t="shared" si="841"/>
        <v>0.61111111111111105</v>
      </c>
      <c r="L10760" t="str">
        <f>IF(AND(K10760&lt;Sheet2!$A$3,K10760&gt;=Sheet2!$A$2),"Morning",IF(AND(K10760&gt;=Sheet2!$A$3,K10760&lt;Sheet2!$A$4),"Afternoon","Night"))</f>
        <v>Afternoon</v>
      </c>
      <c r="M10760" t="str">
        <f t="shared" si="842"/>
        <v>Thursday</v>
      </c>
      <c r="N10760">
        <f t="shared" si="843"/>
        <v>2019</v>
      </c>
      <c r="O10760">
        <f t="shared" si="844"/>
        <v>4</v>
      </c>
    </row>
    <row r="10761" spans="1:15" x14ac:dyDescent="0.2">
      <c r="A10761" s="3" t="s">
        <v>22089</v>
      </c>
      <c r="B10761" s="6">
        <v>43559.611111111109</v>
      </c>
      <c r="C10761" s="6">
        <v>43742.357638888891</v>
      </c>
      <c r="D10761" s="4" t="s">
        <v>727</v>
      </c>
      <c r="E10761" s="4" t="s">
        <v>10</v>
      </c>
      <c r="F10761" s="4" t="s">
        <v>18</v>
      </c>
      <c r="G10761" s="4" t="s">
        <v>12</v>
      </c>
      <c r="H10761" s="4" t="s">
        <v>22090</v>
      </c>
      <c r="I10761" s="4" t="s">
        <v>74</v>
      </c>
      <c r="J10761">
        <f t="shared" si="840"/>
        <v>1</v>
      </c>
      <c r="K10761" s="7">
        <f t="shared" si="841"/>
        <v>0.61111111111111105</v>
      </c>
      <c r="L10761" t="str">
        <f>IF(AND(K10761&lt;Sheet2!$A$3,K10761&gt;=Sheet2!$A$2),"Morning",IF(AND(K10761&gt;=Sheet2!$A$3,K10761&lt;Sheet2!$A$4),"Afternoon","Night"))</f>
        <v>Afternoon</v>
      </c>
      <c r="M10761" t="str">
        <f t="shared" si="842"/>
        <v>Thursday</v>
      </c>
      <c r="N10761">
        <f t="shared" si="843"/>
        <v>2019</v>
      </c>
      <c r="O10761">
        <f t="shared" si="844"/>
        <v>4</v>
      </c>
    </row>
    <row r="10762" spans="1:15" x14ac:dyDescent="0.2">
      <c r="A10762" s="3" t="s">
        <v>22091</v>
      </c>
      <c r="B10762" s="6">
        <v>43559.984722222223</v>
      </c>
      <c r="C10762" s="6">
        <v>43559.984722222223</v>
      </c>
      <c r="D10762" s="4" t="s">
        <v>1977</v>
      </c>
      <c r="E10762" s="4" t="s">
        <v>17</v>
      </c>
      <c r="F10762" s="4" t="s">
        <v>18</v>
      </c>
      <c r="G10762" s="4" t="s">
        <v>115</v>
      </c>
      <c r="H10762" s="4" t="s">
        <v>22092</v>
      </c>
      <c r="I10762" s="4" t="s">
        <v>74</v>
      </c>
      <c r="J10762">
        <f t="shared" si="840"/>
        <v>1</v>
      </c>
      <c r="K10762" s="7">
        <f t="shared" si="841"/>
        <v>0.98472222222222217</v>
      </c>
      <c r="L10762" t="str">
        <f>IF(AND(K10762&lt;Sheet2!$A$3,K10762&gt;=Sheet2!$A$2),"Morning",IF(AND(K10762&gt;=Sheet2!$A$3,K10762&lt;Sheet2!$A$4),"Afternoon","Night"))</f>
        <v>Night</v>
      </c>
      <c r="M10762" t="str">
        <f t="shared" si="842"/>
        <v>Thursday</v>
      </c>
      <c r="N10762">
        <f t="shared" si="843"/>
        <v>2019</v>
      </c>
      <c r="O10762">
        <f t="shared" si="844"/>
        <v>4</v>
      </c>
    </row>
    <row r="10763" spans="1:15" x14ac:dyDescent="0.2">
      <c r="A10763" s="3" t="s">
        <v>22093</v>
      </c>
      <c r="B10763" s="6">
        <v>43559.984722222223</v>
      </c>
      <c r="C10763" s="6">
        <v>43589.375694444447</v>
      </c>
      <c r="D10763" s="4" t="s">
        <v>1977</v>
      </c>
      <c r="E10763" s="4" t="s">
        <v>17</v>
      </c>
      <c r="F10763" s="4" t="s">
        <v>18</v>
      </c>
      <c r="G10763" s="4" t="s">
        <v>115</v>
      </c>
      <c r="H10763" s="4" t="s">
        <v>22094</v>
      </c>
      <c r="I10763" s="4" t="s">
        <v>74</v>
      </c>
      <c r="J10763">
        <f t="shared" si="840"/>
        <v>1</v>
      </c>
      <c r="K10763" s="7">
        <f t="shared" si="841"/>
        <v>0.98472222222222217</v>
      </c>
      <c r="L10763" t="str">
        <f>IF(AND(K10763&lt;Sheet2!$A$3,K10763&gt;=Sheet2!$A$2),"Morning",IF(AND(K10763&gt;=Sheet2!$A$3,K10763&lt;Sheet2!$A$4),"Afternoon","Night"))</f>
        <v>Night</v>
      </c>
      <c r="M10763" t="str">
        <f t="shared" si="842"/>
        <v>Thursday</v>
      </c>
      <c r="N10763">
        <f t="shared" si="843"/>
        <v>2019</v>
      </c>
      <c r="O10763">
        <f t="shared" si="844"/>
        <v>4</v>
      </c>
    </row>
    <row r="10764" spans="1:15" x14ac:dyDescent="0.2">
      <c r="A10764" s="3" t="s">
        <v>22095</v>
      </c>
      <c r="B10764" s="6">
        <v>43589.347916666666</v>
      </c>
      <c r="C10764" s="6">
        <v>43589.347916666666</v>
      </c>
      <c r="D10764" s="4" t="s">
        <v>96</v>
      </c>
      <c r="E10764" s="4" t="s">
        <v>77</v>
      </c>
      <c r="F10764" s="4" t="s">
        <v>114</v>
      </c>
      <c r="G10764" s="4" t="s">
        <v>42</v>
      </c>
      <c r="H10764" s="4" t="s">
        <v>22096</v>
      </c>
      <c r="I10764" s="4" t="s">
        <v>74</v>
      </c>
      <c r="J10764">
        <f t="shared" si="840"/>
        <v>1</v>
      </c>
      <c r="K10764" s="7">
        <f t="shared" si="841"/>
        <v>0.34791666666666665</v>
      </c>
      <c r="L10764" t="str">
        <f>IF(AND(K10764&lt;Sheet2!$A$3,K10764&gt;=Sheet2!$A$2),"Morning",IF(AND(K10764&gt;=Sheet2!$A$3,K10764&lt;Sheet2!$A$4),"Afternoon","Night"))</f>
        <v>Morning</v>
      </c>
      <c r="M10764" t="str">
        <f t="shared" si="842"/>
        <v>Saturday</v>
      </c>
      <c r="N10764">
        <f t="shared" si="843"/>
        <v>2019</v>
      </c>
      <c r="O10764">
        <f t="shared" si="844"/>
        <v>5</v>
      </c>
    </row>
    <row r="10765" spans="1:15" x14ac:dyDescent="0.2">
      <c r="A10765" s="3" t="s">
        <v>22097</v>
      </c>
      <c r="B10765" s="6">
        <v>43589.768750000003</v>
      </c>
      <c r="C10765" s="6">
        <v>43589.768750000003</v>
      </c>
      <c r="D10765" s="4" t="s">
        <v>214</v>
      </c>
      <c r="E10765" s="4" t="s">
        <v>10</v>
      </c>
      <c r="F10765" s="4" t="s">
        <v>11</v>
      </c>
      <c r="G10765" s="4" t="s">
        <v>12</v>
      </c>
      <c r="H10765" s="4" t="s">
        <v>22098</v>
      </c>
      <c r="I10765" s="4" t="s">
        <v>74</v>
      </c>
      <c r="J10765">
        <f t="shared" si="840"/>
        <v>1</v>
      </c>
      <c r="K10765" s="7">
        <f t="shared" si="841"/>
        <v>0.76874999999999993</v>
      </c>
      <c r="L10765" t="str">
        <f>IF(AND(K10765&lt;Sheet2!$A$3,K10765&gt;=Sheet2!$A$2),"Morning",IF(AND(K10765&gt;=Sheet2!$A$3,K10765&lt;Sheet2!$A$4),"Afternoon","Night"))</f>
        <v>Afternoon</v>
      </c>
      <c r="M10765" t="str">
        <f t="shared" si="842"/>
        <v>Saturday</v>
      </c>
      <c r="N10765">
        <f t="shared" si="843"/>
        <v>2019</v>
      </c>
      <c r="O10765">
        <f t="shared" si="844"/>
        <v>5</v>
      </c>
    </row>
    <row r="10766" spans="1:15" x14ac:dyDescent="0.2">
      <c r="A10766" s="3" t="s">
        <v>22099</v>
      </c>
      <c r="B10766" s="6">
        <v>43589.768750000003</v>
      </c>
      <c r="C10766" s="6">
        <v>43742.683333333334</v>
      </c>
      <c r="D10766" s="4" t="s">
        <v>214</v>
      </c>
      <c r="E10766" s="4" t="s">
        <v>10</v>
      </c>
      <c r="F10766" s="4" t="s">
        <v>11</v>
      </c>
      <c r="G10766" s="4" t="s">
        <v>12</v>
      </c>
      <c r="H10766" s="4" t="s">
        <v>22100</v>
      </c>
      <c r="I10766" s="4" t="s">
        <v>74</v>
      </c>
      <c r="J10766">
        <f t="shared" si="840"/>
        <v>1</v>
      </c>
      <c r="K10766" s="7">
        <f t="shared" si="841"/>
        <v>0.76874999999999993</v>
      </c>
      <c r="L10766" t="str">
        <f>IF(AND(K10766&lt;Sheet2!$A$3,K10766&gt;=Sheet2!$A$2),"Morning",IF(AND(K10766&gt;=Sheet2!$A$3,K10766&lt;Sheet2!$A$4),"Afternoon","Night"))</f>
        <v>Afternoon</v>
      </c>
      <c r="M10766" t="str">
        <f t="shared" si="842"/>
        <v>Saturday</v>
      </c>
      <c r="N10766">
        <f t="shared" si="843"/>
        <v>2019</v>
      </c>
      <c r="O10766">
        <f t="shared" si="844"/>
        <v>5</v>
      </c>
    </row>
    <row r="10767" spans="1:15" x14ac:dyDescent="0.2">
      <c r="A10767" s="3" t="s">
        <v>22101</v>
      </c>
      <c r="B10767" s="6">
        <v>43620.017361111109</v>
      </c>
      <c r="C10767" s="6">
        <v>43620.017361111109</v>
      </c>
      <c r="D10767" s="4" t="s">
        <v>1078</v>
      </c>
      <c r="E10767" s="4" t="s">
        <v>10</v>
      </c>
      <c r="F10767" s="4" t="s">
        <v>41</v>
      </c>
      <c r="G10767" s="4" t="s">
        <v>2460</v>
      </c>
      <c r="H10767" s="4" t="s">
        <v>22102</v>
      </c>
      <c r="I10767" s="4" t="s">
        <v>74</v>
      </c>
      <c r="J10767">
        <f t="shared" si="840"/>
        <v>1</v>
      </c>
      <c r="K10767" s="7">
        <f t="shared" si="841"/>
        <v>1.7361111111111112E-2</v>
      </c>
      <c r="L10767" t="str">
        <f>IF(AND(K10767&lt;Sheet2!$A$3,K10767&gt;=Sheet2!$A$2),"Morning",IF(AND(K10767&gt;=Sheet2!$A$3,K10767&lt;Sheet2!$A$4),"Afternoon","Night"))</f>
        <v>Night</v>
      </c>
      <c r="M10767" t="str">
        <f t="shared" si="842"/>
        <v>Tuesday</v>
      </c>
      <c r="N10767">
        <f t="shared" si="843"/>
        <v>2019</v>
      </c>
      <c r="O10767">
        <f t="shared" si="844"/>
        <v>6</v>
      </c>
    </row>
    <row r="10768" spans="1:15" x14ac:dyDescent="0.2">
      <c r="A10768" s="3" t="s">
        <v>22103</v>
      </c>
      <c r="B10768" s="6">
        <v>43620.413194444445</v>
      </c>
      <c r="C10768" s="6">
        <v>43620.413194444445</v>
      </c>
      <c r="D10768" s="4" t="s">
        <v>4717</v>
      </c>
      <c r="E10768" s="4" t="s">
        <v>10</v>
      </c>
      <c r="F10768" s="4" t="s">
        <v>159</v>
      </c>
      <c r="G10768" s="4" t="s">
        <v>147</v>
      </c>
      <c r="H10768" s="4" t="s">
        <v>22104</v>
      </c>
      <c r="I10768" s="4" t="s">
        <v>74</v>
      </c>
      <c r="J10768">
        <f t="shared" si="840"/>
        <v>1</v>
      </c>
      <c r="K10768" s="7">
        <f t="shared" si="841"/>
        <v>0.41319444444444442</v>
      </c>
      <c r="L10768" t="str">
        <f>IF(AND(K10768&lt;Sheet2!$A$3,K10768&gt;=Sheet2!$A$2),"Morning",IF(AND(K10768&gt;=Sheet2!$A$3,K10768&lt;Sheet2!$A$4),"Afternoon","Night"))</f>
        <v>Morning</v>
      </c>
      <c r="M10768" t="str">
        <f t="shared" si="842"/>
        <v>Tuesday</v>
      </c>
      <c r="N10768">
        <f t="shared" si="843"/>
        <v>2019</v>
      </c>
      <c r="O10768">
        <f t="shared" si="844"/>
        <v>6</v>
      </c>
    </row>
    <row r="10769" spans="1:15" x14ac:dyDescent="0.2">
      <c r="A10769" s="3" t="s">
        <v>22105</v>
      </c>
      <c r="B10769" s="6">
        <v>43620.813888888886</v>
      </c>
      <c r="C10769" s="6">
        <v>43620.813888888886</v>
      </c>
      <c r="D10769" s="4" t="s">
        <v>914</v>
      </c>
      <c r="E10769" s="4" t="s">
        <v>77</v>
      </c>
      <c r="F10769" s="4" t="s">
        <v>361</v>
      </c>
      <c r="G10769" s="4" t="s">
        <v>839</v>
      </c>
      <c r="H10769" s="4" t="s">
        <v>22106</v>
      </c>
      <c r="I10769" s="4" t="s">
        <v>74</v>
      </c>
      <c r="J10769">
        <f t="shared" si="840"/>
        <v>1</v>
      </c>
      <c r="K10769" s="7">
        <f t="shared" si="841"/>
        <v>0.81388888888888899</v>
      </c>
      <c r="L10769" t="str">
        <f>IF(AND(K10769&lt;Sheet2!$A$3,K10769&gt;=Sheet2!$A$2),"Morning",IF(AND(K10769&gt;=Sheet2!$A$3,K10769&lt;Sheet2!$A$4),"Afternoon","Night"))</f>
        <v>Night</v>
      </c>
      <c r="M10769" t="str">
        <f t="shared" si="842"/>
        <v>Tuesday</v>
      </c>
      <c r="N10769">
        <f t="shared" si="843"/>
        <v>2019</v>
      </c>
      <c r="O10769">
        <f t="shared" si="844"/>
        <v>6</v>
      </c>
    </row>
    <row r="10770" spans="1:15" x14ac:dyDescent="0.2">
      <c r="A10770" s="3" t="s">
        <v>22107</v>
      </c>
      <c r="B10770" s="6">
        <v>43620.813888888886</v>
      </c>
      <c r="C10770" s="6">
        <v>43620.813888888886</v>
      </c>
      <c r="D10770" s="4" t="s">
        <v>51</v>
      </c>
      <c r="E10770" s="4" t="s">
        <v>77</v>
      </c>
      <c r="F10770" s="4" t="s">
        <v>361</v>
      </c>
      <c r="G10770" s="4" t="s">
        <v>2416</v>
      </c>
      <c r="H10770" s="4" t="s">
        <v>22108</v>
      </c>
      <c r="I10770" s="4" t="s">
        <v>74</v>
      </c>
      <c r="J10770">
        <f t="shared" si="840"/>
        <v>1</v>
      </c>
      <c r="K10770" s="7">
        <f t="shared" si="841"/>
        <v>0.81388888888888899</v>
      </c>
      <c r="L10770" t="str">
        <f>IF(AND(K10770&lt;Sheet2!$A$3,K10770&gt;=Sheet2!$A$2),"Morning",IF(AND(K10770&gt;=Sheet2!$A$3,K10770&lt;Sheet2!$A$4),"Afternoon","Night"))</f>
        <v>Night</v>
      </c>
      <c r="M10770" t="str">
        <f t="shared" si="842"/>
        <v>Tuesday</v>
      </c>
      <c r="N10770">
        <f t="shared" si="843"/>
        <v>2019</v>
      </c>
      <c r="O10770">
        <f t="shared" si="844"/>
        <v>6</v>
      </c>
    </row>
    <row r="10771" spans="1:15" x14ac:dyDescent="0.2">
      <c r="A10771" s="3" t="s">
        <v>22109</v>
      </c>
      <c r="B10771" s="6">
        <v>43620.813888888886</v>
      </c>
      <c r="C10771" s="6">
        <v>43650.397222222222</v>
      </c>
      <c r="D10771" s="4" t="s">
        <v>51</v>
      </c>
      <c r="E10771" s="4" t="s">
        <v>77</v>
      </c>
      <c r="F10771" s="4" t="s">
        <v>361</v>
      </c>
      <c r="G10771" s="4" t="s">
        <v>2416</v>
      </c>
      <c r="H10771" s="4" t="s">
        <v>22110</v>
      </c>
      <c r="I10771" s="4" t="s">
        <v>74</v>
      </c>
      <c r="J10771">
        <f t="shared" si="840"/>
        <v>1</v>
      </c>
      <c r="K10771" s="7">
        <f t="shared" si="841"/>
        <v>0.81388888888888899</v>
      </c>
      <c r="L10771" t="str">
        <f>IF(AND(K10771&lt;Sheet2!$A$3,K10771&gt;=Sheet2!$A$2),"Morning",IF(AND(K10771&gt;=Sheet2!$A$3,K10771&lt;Sheet2!$A$4),"Afternoon","Night"))</f>
        <v>Night</v>
      </c>
      <c r="M10771" t="str">
        <f t="shared" si="842"/>
        <v>Tuesday</v>
      </c>
      <c r="N10771">
        <f t="shared" si="843"/>
        <v>2019</v>
      </c>
      <c r="O10771">
        <f t="shared" si="844"/>
        <v>6</v>
      </c>
    </row>
    <row r="10772" spans="1:15" x14ac:dyDescent="0.2">
      <c r="A10772" s="3" t="s">
        <v>22111</v>
      </c>
      <c r="B10772" s="6">
        <v>43650.361111111109</v>
      </c>
      <c r="C10772" s="6">
        <v>43650.361111111109</v>
      </c>
      <c r="D10772" s="4" t="s">
        <v>389</v>
      </c>
      <c r="E10772" s="4" t="s">
        <v>17</v>
      </c>
      <c r="F10772" s="4" t="s">
        <v>30</v>
      </c>
      <c r="G10772" s="4" t="s">
        <v>12</v>
      </c>
      <c r="H10772" s="4" t="s">
        <v>22112</v>
      </c>
      <c r="I10772" s="4" t="s">
        <v>74</v>
      </c>
      <c r="J10772">
        <f t="shared" si="840"/>
        <v>1</v>
      </c>
      <c r="K10772" s="7">
        <f t="shared" si="841"/>
        <v>0.3611111111111111</v>
      </c>
      <c r="L10772" t="str">
        <f>IF(AND(K10772&lt;Sheet2!$A$3,K10772&gt;=Sheet2!$A$2),"Morning",IF(AND(K10772&gt;=Sheet2!$A$3,K10772&lt;Sheet2!$A$4),"Afternoon","Night"))</f>
        <v>Morning</v>
      </c>
      <c r="M10772" t="str">
        <f t="shared" si="842"/>
        <v>Thursday</v>
      </c>
      <c r="N10772">
        <f t="shared" si="843"/>
        <v>2019</v>
      </c>
      <c r="O10772">
        <f t="shared" si="844"/>
        <v>7</v>
      </c>
    </row>
    <row r="10773" spans="1:15" x14ac:dyDescent="0.2">
      <c r="A10773" s="3" t="s">
        <v>22113</v>
      </c>
      <c r="B10773" s="6">
        <v>43650.814583333333</v>
      </c>
      <c r="C10773" s="6">
        <v>43650.814583333333</v>
      </c>
      <c r="D10773" s="4" t="s">
        <v>45</v>
      </c>
      <c r="E10773" s="4" t="s">
        <v>77</v>
      </c>
      <c r="F10773" s="4" t="s">
        <v>18</v>
      </c>
      <c r="G10773" s="4" t="s">
        <v>357</v>
      </c>
      <c r="H10773" s="4" t="s">
        <v>22114</v>
      </c>
      <c r="I10773" s="4" t="s">
        <v>74</v>
      </c>
      <c r="J10773">
        <f t="shared" si="840"/>
        <v>1</v>
      </c>
      <c r="K10773" s="7">
        <f t="shared" si="841"/>
        <v>0.81458333333333333</v>
      </c>
      <c r="L10773" t="str">
        <f>IF(AND(K10773&lt;Sheet2!$A$3,K10773&gt;=Sheet2!$A$2),"Morning",IF(AND(K10773&gt;=Sheet2!$A$3,K10773&lt;Sheet2!$A$4),"Afternoon","Night"))</f>
        <v>Night</v>
      </c>
      <c r="M10773" t="str">
        <f t="shared" si="842"/>
        <v>Thursday</v>
      </c>
      <c r="N10773">
        <f t="shared" si="843"/>
        <v>2019</v>
      </c>
      <c r="O10773">
        <f t="shared" si="844"/>
        <v>7</v>
      </c>
    </row>
    <row r="10774" spans="1:15" x14ac:dyDescent="0.2">
      <c r="A10774" s="3" t="s">
        <v>22115</v>
      </c>
      <c r="B10774" s="6">
        <v>43650.814583333333</v>
      </c>
      <c r="C10774" s="6">
        <v>43742.696527777778</v>
      </c>
      <c r="D10774" s="4" t="s">
        <v>45</v>
      </c>
      <c r="E10774" s="4" t="s">
        <v>77</v>
      </c>
      <c r="F10774" s="4" t="s">
        <v>18</v>
      </c>
      <c r="G10774" s="4" t="s">
        <v>357</v>
      </c>
      <c r="H10774" s="4" t="s">
        <v>22116</v>
      </c>
      <c r="I10774" s="4" t="s">
        <v>74</v>
      </c>
      <c r="J10774">
        <f t="shared" si="840"/>
        <v>1</v>
      </c>
      <c r="K10774" s="7">
        <f t="shared" si="841"/>
        <v>0.81458333333333333</v>
      </c>
      <c r="L10774" t="str">
        <f>IF(AND(K10774&lt;Sheet2!$A$3,K10774&gt;=Sheet2!$A$2),"Morning",IF(AND(K10774&gt;=Sheet2!$A$3,K10774&lt;Sheet2!$A$4),"Afternoon","Night"))</f>
        <v>Night</v>
      </c>
      <c r="M10774" t="str">
        <f t="shared" si="842"/>
        <v>Thursday</v>
      </c>
      <c r="N10774">
        <f t="shared" si="843"/>
        <v>2019</v>
      </c>
      <c r="O10774">
        <f t="shared" si="844"/>
        <v>7</v>
      </c>
    </row>
    <row r="10775" spans="1:15" x14ac:dyDescent="0.2">
      <c r="A10775" s="3" t="s">
        <v>22117</v>
      </c>
      <c r="B10775" s="6">
        <v>43650.826388888891</v>
      </c>
      <c r="C10775" s="6">
        <v>43650.826388888891</v>
      </c>
      <c r="D10775" s="4" t="s">
        <v>389</v>
      </c>
      <c r="E10775" s="4" t="s">
        <v>77</v>
      </c>
      <c r="F10775" s="4" t="s">
        <v>30</v>
      </c>
      <c r="G10775" s="4" t="s">
        <v>433</v>
      </c>
      <c r="H10775" s="4" t="s">
        <v>22118</v>
      </c>
      <c r="I10775" s="4" t="s">
        <v>74</v>
      </c>
      <c r="J10775">
        <f t="shared" si="840"/>
        <v>1</v>
      </c>
      <c r="K10775" s="7">
        <f t="shared" si="841"/>
        <v>0.82638888888888884</v>
      </c>
      <c r="L10775" t="str">
        <f>IF(AND(K10775&lt;Sheet2!$A$3,K10775&gt;=Sheet2!$A$2),"Morning",IF(AND(K10775&gt;=Sheet2!$A$3,K10775&lt;Sheet2!$A$4),"Afternoon","Night"))</f>
        <v>Night</v>
      </c>
      <c r="M10775" t="str">
        <f t="shared" si="842"/>
        <v>Thursday</v>
      </c>
      <c r="N10775">
        <f t="shared" si="843"/>
        <v>2019</v>
      </c>
      <c r="O10775">
        <f t="shared" si="844"/>
        <v>7</v>
      </c>
    </row>
    <row r="10776" spans="1:15" x14ac:dyDescent="0.2">
      <c r="A10776" s="3" t="s">
        <v>22119</v>
      </c>
      <c r="B10776" s="6">
        <v>43650.952777777777</v>
      </c>
      <c r="C10776" s="6">
        <v>43650.952777777777</v>
      </c>
      <c r="D10776" s="4" t="s">
        <v>990</v>
      </c>
      <c r="E10776" s="4" t="s">
        <v>17</v>
      </c>
      <c r="F10776" s="4" t="s">
        <v>30</v>
      </c>
      <c r="G10776" s="4" t="s">
        <v>380</v>
      </c>
      <c r="H10776" s="4" t="s">
        <v>22120</v>
      </c>
      <c r="I10776" s="4" t="s">
        <v>74</v>
      </c>
      <c r="J10776">
        <f t="shared" si="840"/>
        <v>1</v>
      </c>
      <c r="K10776" s="7">
        <f t="shared" si="841"/>
        <v>0.95277777777777783</v>
      </c>
      <c r="L10776" t="str">
        <f>IF(AND(K10776&lt;Sheet2!$A$3,K10776&gt;=Sheet2!$A$2),"Morning",IF(AND(K10776&gt;=Sheet2!$A$3,K10776&lt;Sheet2!$A$4),"Afternoon","Night"))</f>
        <v>Night</v>
      </c>
      <c r="M10776" t="str">
        <f t="shared" si="842"/>
        <v>Thursday</v>
      </c>
      <c r="N10776">
        <f t="shared" si="843"/>
        <v>2019</v>
      </c>
      <c r="O10776">
        <f t="shared" si="844"/>
        <v>7</v>
      </c>
    </row>
    <row r="10777" spans="1:15" x14ac:dyDescent="0.2">
      <c r="A10777" s="3" t="s">
        <v>22121</v>
      </c>
      <c r="B10777" s="6">
        <v>43650.952777777777</v>
      </c>
      <c r="C10777" s="6">
        <v>43681.68472222222</v>
      </c>
      <c r="D10777" s="4" t="s">
        <v>990</v>
      </c>
      <c r="E10777" s="4" t="s">
        <v>17</v>
      </c>
      <c r="F10777" s="4" t="s">
        <v>30</v>
      </c>
      <c r="G10777" s="4" t="s">
        <v>380</v>
      </c>
      <c r="H10777" s="4" t="s">
        <v>22122</v>
      </c>
      <c r="I10777" s="4" t="s">
        <v>74</v>
      </c>
      <c r="J10777">
        <f t="shared" si="840"/>
        <v>1</v>
      </c>
      <c r="K10777" s="7">
        <f t="shared" si="841"/>
        <v>0.95277777777777783</v>
      </c>
      <c r="L10777" t="str">
        <f>IF(AND(K10777&lt;Sheet2!$A$3,K10777&gt;=Sheet2!$A$2),"Morning",IF(AND(K10777&gt;=Sheet2!$A$3,K10777&lt;Sheet2!$A$4),"Afternoon","Night"))</f>
        <v>Night</v>
      </c>
      <c r="M10777" t="str">
        <f t="shared" si="842"/>
        <v>Thursday</v>
      </c>
      <c r="N10777">
        <f t="shared" si="843"/>
        <v>2019</v>
      </c>
      <c r="O10777">
        <f t="shared" si="844"/>
        <v>7</v>
      </c>
    </row>
    <row r="10778" spans="1:15" x14ac:dyDescent="0.2">
      <c r="A10778" s="3" t="s">
        <v>22123</v>
      </c>
      <c r="B10778" s="6">
        <v>43681.443749999999</v>
      </c>
      <c r="C10778" s="6">
        <v>43681.443749999999</v>
      </c>
      <c r="D10778" s="4" t="s">
        <v>1318</v>
      </c>
      <c r="E10778" s="4" t="s">
        <v>10</v>
      </c>
      <c r="F10778" s="4" t="s">
        <v>30</v>
      </c>
      <c r="G10778" s="4" t="s">
        <v>17402</v>
      </c>
      <c r="H10778" s="4" t="s">
        <v>22124</v>
      </c>
      <c r="I10778" s="4" t="s">
        <v>162</v>
      </c>
      <c r="J10778">
        <f t="shared" si="840"/>
        <v>1</v>
      </c>
      <c r="K10778" s="7">
        <f t="shared" si="841"/>
        <v>0.44375000000000003</v>
      </c>
      <c r="L10778" t="str">
        <f>IF(AND(K10778&lt;Sheet2!$A$3,K10778&gt;=Sheet2!$A$2),"Morning",IF(AND(K10778&gt;=Sheet2!$A$3,K10778&lt;Sheet2!$A$4),"Afternoon","Night"))</f>
        <v>Morning</v>
      </c>
      <c r="M10778" t="str">
        <f t="shared" si="842"/>
        <v>Sunday</v>
      </c>
      <c r="N10778">
        <f t="shared" si="843"/>
        <v>2019</v>
      </c>
      <c r="O10778">
        <f t="shared" si="844"/>
        <v>8</v>
      </c>
    </row>
    <row r="10779" spans="1:15" x14ac:dyDescent="0.2">
      <c r="A10779" s="3" t="s">
        <v>22125</v>
      </c>
      <c r="B10779" s="6">
        <v>43681.62777777778</v>
      </c>
      <c r="C10779" s="6">
        <v>43681.62777777778</v>
      </c>
      <c r="D10779" s="4" t="s">
        <v>2665</v>
      </c>
      <c r="E10779" s="4" t="s">
        <v>77</v>
      </c>
      <c r="F10779" s="4" t="s">
        <v>30</v>
      </c>
      <c r="G10779" s="4" t="s">
        <v>1828</v>
      </c>
      <c r="H10779" s="4" t="s">
        <v>22126</v>
      </c>
      <c r="I10779" s="4" t="s">
        <v>74</v>
      </c>
      <c r="J10779">
        <f t="shared" si="840"/>
        <v>1</v>
      </c>
      <c r="K10779" s="7">
        <f t="shared" si="841"/>
        <v>0.62777777777777777</v>
      </c>
      <c r="L10779" t="str">
        <f>IF(AND(K10779&lt;Sheet2!$A$3,K10779&gt;=Sheet2!$A$2),"Morning",IF(AND(K10779&gt;=Sheet2!$A$3,K10779&lt;Sheet2!$A$4),"Afternoon","Night"))</f>
        <v>Afternoon</v>
      </c>
      <c r="M10779" t="str">
        <f t="shared" si="842"/>
        <v>Sunday</v>
      </c>
      <c r="N10779">
        <f t="shared" si="843"/>
        <v>2019</v>
      </c>
      <c r="O10779">
        <f t="shared" si="844"/>
        <v>8</v>
      </c>
    </row>
    <row r="10780" spans="1:15" x14ac:dyDescent="0.2">
      <c r="A10780" s="3" t="s">
        <v>22127</v>
      </c>
      <c r="B10780" s="6">
        <v>43681.62777777778</v>
      </c>
      <c r="C10780" s="6">
        <v>43773.761111111111</v>
      </c>
      <c r="D10780" s="4" t="s">
        <v>2665</v>
      </c>
      <c r="E10780" s="4" t="s">
        <v>77</v>
      </c>
      <c r="F10780" s="4" t="s">
        <v>30</v>
      </c>
      <c r="G10780" s="4" t="s">
        <v>1828</v>
      </c>
      <c r="H10780" s="4" t="s">
        <v>22128</v>
      </c>
      <c r="I10780" s="4" t="s">
        <v>74</v>
      </c>
      <c r="J10780">
        <f t="shared" si="840"/>
        <v>1</v>
      </c>
      <c r="K10780" s="7">
        <f t="shared" si="841"/>
        <v>0.62777777777777777</v>
      </c>
      <c r="L10780" t="str">
        <f>IF(AND(K10780&lt;Sheet2!$A$3,K10780&gt;=Sheet2!$A$2),"Morning",IF(AND(K10780&gt;=Sheet2!$A$3,K10780&lt;Sheet2!$A$4),"Afternoon","Night"))</f>
        <v>Afternoon</v>
      </c>
      <c r="M10780" t="str">
        <f t="shared" si="842"/>
        <v>Sunday</v>
      </c>
      <c r="N10780">
        <f t="shared" si="843"/>
        <v>2019</v>
      </c>
      <c r="O10780">
        <f t="shared" si="844"/>
        <v>8</v>
      </c>
    </row>
    <row r="10781" spans="1:15" x14ac:dyDescent="0.2">
      <c r="A10781" s="3" t="s">
        <v>22129</v>
      </c>
      <c r="B10781" s="6">
        <v>43712.317361111112</v>
      </c>
      <c r="C10781" s="6">
        <v>43712.317361111112</v>
      </c>
      <c r="D10781" s="4" t="s">
        <v>214</v>
      </c>
      <c r="E10781" s="4" t="s">
        <v>10</v>
      </c>
      <c r="F10781" s="4" t="s">
        <v>30</v>
      </c>
      <c r="G10781" s="4" t="s">
        <v>12</v>
      </c>
      <c r="H10781" s="4" t="s">
        <v>22130</v>
      </c>
      <c r="I10781" s="4" t="s">
        <v>74</v>
      </c>
      <c r="J10781">
        <f t="shared" si="840"/>
        <v>1</v>
      </c>
      <c r="K10781" s="7">
        <f t="shared" si="841"/>
        <v>0.31736111111111115</v>
      </c>
      <c r="L10781" t="str">
        <f>IF(AND(K10781&lt;Sheet2!$A$3,K10781&gt;=Sheet2!$A$2),"Morning",IF(AND(K10781&gt;=Sheet2!$A$3,K10781&lt;Sheet2!$A$4),"Afternoon","Night"))</f>
        <v>Morning</v>
      </c>
      <c r="M10781" t="str">
        <f t="shared" si="842"/>
        <v>Wednesday</v>
      </c>
      <c r="N10781">
        <f t="shared" si="843"/>
        <v>2019</v>
      </c>
      <c r="O10781">
        <f t="shared" si="844"/>
        <v>9</v>
      </c>
    </row>
    <row r="10782" spans="1:15" x14ac:dyDescent="0.2">
      <c r="A10782" s="3" t="s">
        <v>22131</v>
      </c>
      <c r="B10782" s="6">
        <v>43712.317361111112</v>
      </c>
      <c r="C10782" s="6">
        <v>43773.761805555558</v>
      </c>
      <c r="D10782" s="4" t="s">
        <v>214</v>
      </c>
      <c r="E10782" s="4" t="s">
        <v>10</v>
      </c>
      <c r="F10782" s="4" t="s">
        <v>30</v>
      </c>
      <c r="G10782" s="4" t="s">
        <v>12</v>
      </c>
      <c r="H10782" s="4" t="s">
        <v>22132</v>
      </c>
      <c r="I10782" s="4" t="s">
        <v>74</v>
      </c>
      <c r="J10782">
        <f t="shared" si="840"/>
        <v>1</v>
      </c>
      <c r="K10782" s="7">
        <f t="shared" si="841"/>
        <v>0.31736111111111115</v>
      </c>
      <c r="L10782" t="str">
        <f>IF(AND(K10782&lt;Sheet2!$A$3,K10782&gt;=Sheet2!$A$2),"Morning",IF(AND(K10782&gt;=Sheet2!$A$3,K10782&lt;Sheet2!$A$4),"Afternoon","Night"))</f>
        <v>Morning</v>
      </c>
      <c r="M10782" t="str">
        <f t="shared" si="842"/>
        <v>Wednesday</v>
      </c>
      <c r="N10782">
        <f t="shared" si="843"/>
        <v>2019</v>
      </c>
      <c r="O10782">
        <f t="shared" si="844"/>
        <v>9</v>
      </c>
    </row>
    <row r="10783" spans="1:15" x14ac:dyDescent="0.2">
      <c r="A10783" s="3" t="s">
        <v>22133</v>
      </c>
      <c r="B10783" s="6">
        <v>43712.690972222219</v>
      </c>
      <c r="C10783" s="6">
        <v>43712.690972222219</v>
      </c>
      <c r="D10783" s="4" t="s">
        <v>119</v>
      </c>
      <c r="E10783" s="4" t="s">
        <v>74</v>
      </c>
      <c r="F10783" s="4" t="s">
        <v>74</v>
      </c>
      <c r="G10783" s="4" t="s">
        <v>12</v>
      </c>
      <c r="H10783" s="4" t="s">
        <v>22134</v>
      </c>
      <c r="I10783" s="4" t="s">
        <v>74</v>
      </c>
      <c r="J10783">
        <f t="shared" si="840"/>
        <v>1</v>
      </c>
      <c r="K10783" s="7">
        <f t="shared" si="841"/>
        <v>0.69097222222222221</v>
      </c>
      <c r="L10783" t="str">
        <f>IF(AND(K10783&lt;Sheet2!$A$3,K10783&gt;=Sheet2!$A$2),"Morning",IF(AND(K10783&gt;=Sheet2!$A$3,K10783&lt;Sheet2!$A$4),"Afternoon","Night"))</f>
        <v>Afternoon</v>
      </c>
      <c r="M10783" t="str">
        <f t="shared" si="842"/>
        <v>Wednesday</v>
      </c>
      <c r="N10783">
        <f t="shared" si="843"/>
        <v>2019</v>
      </c>
      <c r="O10783">
        <f t="shared" si="844"/>
        <v>9</v>
      </c>
    </row>
    <row r="10784" spans="1:15" x14ac:dyDescent="0.2">
      <c r="A10784" s="3" t="s">
        <v>22135</v>
      </c>
      <c r="B10784" s="6">
        <v>43712.739583333336</v>
      </c>
      <c r="C10784" s="6">
        <v>43712.739583333336</v>
      </c>
      <c r="D10784" s="4" t="s">
        <v>119</v>
      </c>
      <c r="E10784" s="4" t="s">
        <v>74</v>
      </c>
      <c r="F10784" s="4" t="s">
        <v>74</v>
      </c>
      <c r="G10784" s="4" t="s">
        <v>12</v>
      </c>
      <c r="H10784" s="4" t="s">
        <v>22136</v>
      </c>
      <c r="I10784" s="4" t="s">
        <v>74</v>
      </c>
      <c r="J10784">
        <f t="shared" si="840"/>
        <v>1</v>
      </c>
      <c r="K10784" s="7">
        <f t="shared" si="841"/>
        <v>0.73958333333333337</v>
      </c>
      <c r="L10784" t="str">
        <f>IF(AND(K10784&lt;Sheet2!$A$3,K10784&gt;=Sheet2!$A$2),"Morning",IF(AND(K10784&gt;=Sheet2!$A$3,K10784&lt;Sheet2!$A$4),"Afternoon","Night"))</f>
        <v>Afternoon</v>
      </c>
      <c r="M10784" t="str">
        <f t="shared" si="842"/>
        <v>Wednesday</v>
      </c>
      <c r="N10784">
        <f t="shared" si="843"/>
        <v>2019</v>
      </c>
      <c r="O10784">
        <f t="shared" si="844"/>
        <v>9</v>
      </c>
    </row>
    <row r="10785" spans="1:15" x14ac:dyDescent="0.2">
      <c r="A10785" s="3" t="s">
        <v>22137</v>
      </c>
      <c r="B10785" s="6">
        <v>43742.421527777777</v>
      </c>
      <c r="C10785" s="6">
        <v>43742.421527777777</v>
      </c>
      <c r="D10785" s="4" t="s">
        <v>379</v>
      </c>
      <c r="E10785" s="4" t="s">
        <v>10</v>
      </c>
      <c r="F10785" s="4" t="s">
        <v>159</v>
      </c>
      <c r="G10785" s="4" t="s">
        <v>78</v>
      </c>
      <c r="H10785" s="4" t="s">
        <v>22138</v>
      </c>
      <c r="I10785" s="4" t="s">
        <v>74</v>
      </c>
      <c r="J10785">
        <f t="shared" si="840"/>
        <v>1</v>
      </c>
      <c r="K10785" s="7">
        <f t="shared" si="841"/>
        <v>0.42152777777777778</v>
      </c>
      <c r="L10785" t="str">
        <f>IF(AND(K10785&lt;Sheet2!$A$3,K10785&gt;=Sheet2!$A$2),"Morning",IF(AND(K10785&gt;=Sheet2!$A$3,K10785&lt;Sheet2!$A$4),"Afternoon","Night"))</f>
        <v>Morning</v>
      </c>
      <c r="M10785" t="str">
        <f t="shared" si="842"/>
        <v>Friday</v>
      </c>
      <c r="N10785">
        <f t="shared" si="843"/>
        <v>2019</v>
      </c>
      <c r="O10785">
        <f t="shared" si="844"/>
        <v>10</v>
      </c>
    </row>
    <row r="10786" spans="1:15" x14ac:dyDescent="0.2">
      <c r="A10786" s="3" t="s">
        <v>22139</v>
      </c>
      <c r="B10786" s="6">
        <v>43742.723611111112</v>
      </c>
      <c r="C10786" s="6">
        <v>43742.723611111112</v>
      </c>
      <c r="D10786" s="4" t="s">
        <v>9</v>
      </c>
      <c r="E10786" s="4" t="s">
        <v>10</v>
      </c>
      <c r="F10786" s="4" t="s">
        <v>30</v>
      </c>
      <c r="G10786" s="4" t="s">
        <v>12</v>
      </c>
      <c r="H10786" s="4" t="s">
        <v>22140</v>
      </c>
      <c r="I10786" s="4" t="s">
        <v>74</v>
      </c>
      <c r="J10786">
        <f t="shared" si="840"/>
        <v>1</v>
      </c>
      <c r="K10786" s="7">
        <f t="shared" si="841"/>
        <v>0.72361111111111109</v>
      </c>
      <c r="L10786" t="str">
        <f>IF(AND(K10786&lt;Sheet2!$A$3,K10786&gt;=Sheet2!$A$2),"Morning",IF(AND(K10786&gt;=Sheet2!$A$3,K10786&lt;Sheet2!$A$4),"Afternoon","Night"))</f>
        <v>Afternoon</v>
      </c>
      <c r="M10786" t="str">
        <f t="shared" si="842"/>
        <v>Friday</v>
      </c>
      <c r="N10786">
        <f t="shared" si="843"/>
        <v>2019</v>
      </c>
      <c r="O10786">
        <f t="shared" si="844"/>
        <v>10</v>
      </c>
    </row>
    <row r="10787" spans="1:15" x14ac:dyDescent="0.2">
      <c r="A10787" s="3" t="s">
        <v>22141</v>
      </c>
      <c r="B10787" s="6">
        <v>43742.723611111112</v>
      </c>
      <c r="C10787" s="6" t="s">
        <v>30745</v>
      </c>
      <c r="D10787" s="4" t="s">
        <v>9</v>
      </c>
      <c r="E10787" s="4" t="s">
        <v>10</v>
      </c>
      <c r="F10787" s="4" t="s">
        <v>30</v>
      </c>
      <c r="G10787" s="4" t="s">
        <v>12</v>
      </c>
      <c r="H10787" s="4" t="s">
        <v>22142</v>
      </c>
      <c r="I10787" s="4" t="s">
        <v>74</v>
      </c>
      <c r="J10787">
        <f t="shared" si="840"/>
        <v>1</v>
      </c>
      <c r="K10787" s="7">
        <f t="shared" si="841"/>
        <v>0.72361111111111109</v>
      </c>
      <c r="L10787" t="str">
        <f>IF(AND(K10787&lt;Sheet2!$A$3,K10787&gt;=Sheet2!$A$2),"Morning",IF(AND(K10787&gt;=Sheet2!$A$3,K10787&lt;Sheet2!$A$4),"Afternoon","Night"))</f>
        <v>Afternoon</v>
      </c>
      <c r="M10787" t="str">
        <f t="shared" si="842"/>
        <v>Friday</v>
      </c>
      <c r="N10787">
        <f t="shared" si="843"/>
        <v>2019</v>
      </c>
      <c r="O10787">
        <f t="shared" si="844"/>
        <v>10</v>
      </c>
    </row>
    <row r="10788" spans="1:15" x14ac:dyDescent="0.2">
      <c r="A10788" s="3" t="s">
        <v>22143</v>
      </c>
      <c r="B10788" s="6">
        <v>43742.737500000003</v>
      </c>
      <c r="C10788" s="6">
        <v>43742.737500000003</v>
      </c>
      <c r="D10788" s="4" t="s">
        <v>1394</v>
      </c>
      <c r="E10788" s="4" t="s">
        <v>10</v>
      </c>
      <c r="F10788" s="4" t="s">
        <v>30</v>
      </c>
      <c r="G10788" s="4" t="s">
        <v>12</v>
      </c>
      <c r="H10788" s="4" t="s">
        <v>22144</v>
      </c>
      <c r="I10788" s="4" t="s">
        <v>74</v>
      </c>
      <c r="J10788">
        <f t="shared" si="840"/>
        <v>1</v>
      </c>
      <c r="K10788" s="7">
        <f t="shared" si="841"/>
        <v>0.73749999999999993</v>
      </c>
      <c r="L10788" t="str">
        <f>IF(AND(K10788&lt;Sheet2!$A$3,K10788&gt;=Sheet2!$A$2),"Morning",IF(AND(K10788&gt;=Sheet2!$A$3,K10788&lt;Sheet2!$A$4),"Afternoon","Night"))</f>
        <v>Afternoon</v>
      </c>
      <c r="M10788" t="str">
        <f t="shared" si="842"/>
        <v>Friday</v>
      </c>
      <c r="N10788">
        <f t="shared" si="843"/>
        <v>2019</v>
      </c>
      <c r="O10788">
        <f t="shared" si="844"/>
        <v>10</v>
      </c>
    </row>
    <row r="10789" spans="1:15" x14ac:dyDescent="0.2">
      <c r="A10789" s="3" t="s">
        <v>22145</v>
      </c>
      <c r="B10789" s="6">
        <v>43742.737500000003</v>
      </c>
      <c r="C10789" s="6" t="s">
        <v>30746</v>
      </c>
      <c r="D10789" s="4" t="s">
        <v>1394</v>
      </c>
      <c r="E10789" s="4" t="s">
        <v>10</v>
      </c>
      <c r="F10789" s="4" t="s">
        <v>30</v>
      </c>
      <c r="G10789" s="4" t="s">
        <v>12</v>
      </c>
      <c r="H10789" s="4" t="s">
        <v>22146</v>
      </c>
      <c r="I10789" s="4" t="s">
        <v>74</v>
      </c>
      <c r="J10789">
        <f t="shared" si="840"/>
        <v>1</v>
      </c>
      <c r="K10789" s="7">
        <f t="shared" si="841"/>
        <v>0.73749999999999993</v>
      </c>
      <c r="L10789" t="str">
        <f>IF(AND(K10789&lt;Sheet2!$A$3,K10789&gt;=Sheet2!$A$2),"Morning",IF(AND(K10789&gt;=Sheet2!$A$3,K10789&lt;Sheet2!$A$4),"Afternoon","Night"))</f>
        <v>Afternoon</v>
      </c>
      <c r="M10789" t="str">
        <f t="shared" si="842"/>
        <v>Friday</v>
      </c>
      <c r="N10789">
        <f t="shared" si="843"/>
        <v>2019</v>
      </c>
      <c r="O10789">
        <f t="shared" si="844"/>
        <v>10</v>
      </c>
    </row>
    <row r="10790" spans="1:15" x14ac:dyDescent="0.2">
      <c r="A10790" s="3" t="s">
        <v>22147</v>
      </c>
      <c r="B10790" s="6">
        <v>43773.105555555558</v>
      </c>
      <c r="C10790" s="6">
        <v>43773.105555555558</v>
      </c>
      <c r="D10790" s="4" t="s">
        <v>9912</v>
      </c>
      <c r="E10790" s="4" t="s">
        <v>10</v>
      </c>
      <c r="F10790" s="4" t="s">
        <v>30</v>
      </c>
      <c r="G10790" s="4" t="s">
        <v>8070</v>
      </c>
      <c r="H10790" s="4" t="s">
        <v>22148</v>
      </c>
      <c r="I10790" s="4" t="s">
        <v>74</v>
      </c>
      <c r="J10790">
        <f t="shared" si="840"/>
        <v>1</v>
      </c>
      <c r="K10790" s="7">
        <f t="shared" si="841"/>
        <v>0.10555555555555556</v>
      </c>
      <c r="L10790" t="str">
        <f>IF(AND(K10790&lt;Sheet2!$A$3,K10790&gt;=Sheet2!$A$2),"Morning",IF(AND(K10790&gt;=Sheet2!$A$3,K10790&lt;Sheet2!$A$4),"Afternoon","Night"))</f>
        <v>Night</v>
      </c>
      <c r="M10790" t="str">
        <f t="shared" si="842"/>
        <v>Monday</v>
      </c>
      <c r="N10790">
        <f t="shared" si="843"/>
        <v>2019</v>
      </c>
      <c r="O10790">
        <f t="shared" si="844"/>
        <v>11</v>
      </c>
    </row>
    <row r="10791" spans="1:15" x14ac:dyDescent="0.2">
      <c r="A10791" s="3" t="s">
        <v>22149</v>
      </c>
      <c r="B10791" s="6">
        <v>43773.105555555558</v>
      </c>
      <c r="C10791" s="6" t="s">
        <v>30747</v>
      </c>
      <c r="D10791" s="4" t="s">
        <v>9912</v>
      </c>
      <c r="E10791" s="4" t="s">
        <v>10</v>
      </c>
      <c r="F10791" s="4" t="s">
        <v>30</v>
      </c>
      <c r="G10791" s="4" t="s">
        <v>8070</v>
      </c>
      <c r="H10791" s="4" t="s">
        <v>22150</v>
      </c>
      <c r="I10791" s="4" t="s">
        <v>74</v>
      </c>
      <c r="J10791">
        <f t="shared" si="840"/>
        <v>1</v>
      </c>
      <c r="K10791" s="7">
        <f t="shared" si="841"/>
        <v>0.10555555555555556</v>
      </c>
      <c r="L10791" t="str">
        <f>IF(AND(K10791&lt;Sheet2!$A$3,K10791&gt;=Sheet2!$A$2),"Morning",IF(AND(K10791&gt;=Sheet2!$A$3,K10791&lt;Sheet2!$A$4),"Afternoon","Night"))</f>
        <v>Night</v>
      </c>
      <c r="M10791" t="str">
        <f t="shared" si="842"/>
        <v>Monday</v>
      </c>
      <c r="N10791">
        <f t="shared" si="843"/>
        <v>2019</v>
      </c>
      <c r="O10791">
        <f t="shared" si="844"/>
        <v>11</v>
      </c>
    </row>
    <row r="10792" spans="1:15" x14ac:dyDescent="0.2">
      <c r="A10792" s="3" t="s">
        <v>22151</v>
      </c>
      <c r="B10792" s="6">
        <v>43773.68472222222</v>
      </c>
      <c r="C10792" s="6">
        <v>43773.68472222222</v>
      </c>
      <c r="D10792" s="4" t="s">
        <v>158</v>
      </c>
      <c r="E10792" s="4" t="s">
        <v>18</v>
      </c>
      <c r="F10792" s="4" t="s">
        <v>18</v>
      </c>
      <c r="G10792" s="4" t="s">
        <v>12</v>
      </c>
      <c r="H10792" s="4" t="s">
        <v>22152</v>
      </c>
      <c r="I10792" s="4" t="s">
        <v>74</v>
      </c>
      <c r="J10792">
        <f t="shared" si="840"/>
        <v>1</v>
      </c>
      <c r="K10792" s="7">
        <f t="shared" si="841"/>
        <v>0.68472222222222223</v>
      </c>
      <c r="L10792" t="str">
        <f>IF(AND(K10792&lt;Sheet2!$A$3,K10792&gt;=Sheet2!$A$2),"Morning",IF(AND(K10792&gt;=Sheet2!$A$3,K10792&lt;Sheet2!$A$4),"Afternoon","Night"))</f>
        <v>Afternoon</v>
      </c>
      <c r="M10792" t="str">
        <f t="shared" si="842"/>
        <v>Monday</v>
      </c>
      <c r="N10792">
        <f t="shared" si="843"/>
        <v>2019</v>
      </c>
      <c r="O10792">
        <f t="shared" si="844"/>
        <v>11</v>
      </c>
    </row>
    <row r="10793" spans="1:15" x14ac:dyDescent="0.2">
      <c r="A10793" s="3" t="s">
        <v>22153</v>
      </c>
      <c r="B10793" s="6">
        <v>43773.68472222222</v>
      </c>
      <c r="C10793" s="6" t="s">
        <v>30748</v>
      </c>
      <c r="D10793" s="4" t="s">
        <v>158</v>
      </c>
      <c r="E10793" s="4" t="s">
        <v>18</v>
      </c>
      <c r="F10793" s="4" t="s">
        <v>18</v>
      </c>
      <c r="G10793" s="4" t="s">
        <v>12</v>
      </c>
      <c r="H10793" s="4" t="s">
        <v>22154</v>
      </c>
      <c r="I10793" s="4" t="s">
        <v>74</v>
      </c>
      <c r="J10793">
        <f t="shared" si="840"/>
        <v>1</v>
      </c>
      <c r="K10793" s="7">
        <f t="shared" si="841"/>
        <v>0.68472222222222223</v>
      </c>
      <c r="L10793" t="str">
        <f>IF(AND(K10793&lt;Sheet2!$A$3,K10793&gt;=Sheet2!$A$2),"Morning",IF(AND(K10793&gt;=Sheet2!$A$3,K10793&lt;Sheet2!$A$4),"Afternoon","Night"))</f>
        <v>Afternoon</v>
      </c>
      <c r="M10793" t="str">
        <f t="shared" si="842"/>
        <v>Monday</v>
      </c>
      <c r="N10793">
        <f t="shared" si="843"/>
        <v>2019</v>
      </c>
      <c r="O10793">
        <f t="shared" si="844"/>
        <v>11</v>
      </c>
    </row>
    <row r="10794" spans="1:15" x14ac:dyDescent="0.2">
      <c r="A10794" s="3" t="s">
        <v>22155</v>
      </c>
      <c r="B10794" s="6">
        <v>43773.68472222222</v>
      </c>
      <c r="C10794" s="6">
        <v>43773.68472222222</v>
      </c>
      <c r="D10794" s="4" t="s">
        <v>456</v>
      </c>
      <c r="E10794" s="4" t="s">
        <v>77</v>
      </c>
      <c r="F10794" s="4" t="s">
        <v>18</v>
      </c>
      <c r="G10794" s="4" t="s">
        <v>12</v>
      </c>
      <c r="H10794" s="4" t="s">
        <v>22156</v>
      </c>
      <c r="I10794" s="4" t="s">
        <v>74</v>
      </c>
      <c r="J10794">
        <f t="shared" si="840"/>
        <v>1</v>
      </c>
      <c r="K10794" s="7">
        <f t="shared" si="841"/>
        <v>0.68472222222222223</v>
      </c>
      <c r="L10794" t="str">
        <f>IF(AND(K10794&lt;Sheet2!$A$3,K10794&gt;=Sheet2!$A$2),"Morning",IF(AND(K10794&gt;=Sheet2!$A$3,K10794&lt;Sheet2!$A$4),"Afternoon","Night"))</f>
        <v>Afternoon</v>
      </c>
      <c r="M10794" t="str">
        <f t="shared" si="842"/>
        <v>Monday</v>
      </c>
      <c r="N10794">
        <f t="shared" si="843"/>
        <v>2019</v>
      </c>
      <c r="O10794">
        <f t="shared" si="844"/>
        <v>11</v>
      </c>
    </row>
    <row r="10795" spans="1:15" x14ac:dyDescent="0.2">
      <c r="A10795" s="3" t="s">
        <v>22157</v>
      </c>
      <c r="B10795" s="6">
        <v>43773.68472222222</v>
      </c>
      <c r="C10795" s="6">
        <v>43773.68472222222</v>
      </c>
      <c r="D10795" s="4" t="s">
        <v>140</v>
      </c>
      <c r="E10795" s="4" t="s">
        <v>77</v>
      </c>
      <c r="F10795" s="4" t="s">
        <v>30</v>
      </c>
      <c r="G10795" s="4" t="s">
        <v>12</v>
      </c>
      <c r="H10795" s="4" t="s">
        <v>22158</v>
      </c>
      <c r="I10795" s="4" t="s">
        <v>74</v>
      </c>
      <c r="J10795">
        <f t="shared" si="840"/>
        <v>1</v>
      </c>
      <c r="K10795" s="7">
        <f t="shared" si="841"/>
        <v>0.68472222222222223</v>
      </c>
      <c r="L10795" t="str">
        <f>IF(AND(K10795&lt;Sheet2!$A$3,K10795&gt;=Sheet2!$A$2),"Morning",IF(AND(K10795&gt;=Sheet2!$A$3,K10795&lt;Sheet2!$A$4),"Afternoon","Night"))</f>
        <v>Afternoon</v>
      </c>
      <c r="M10795" t="str">
        <f t="shared" si="842"/>
        <v>Monday</v>
      </c>
      <c r="N10795">
        <f t="shared" si="843"/>
        <v>2019</v>
      </c>
      <c r="O10795">
        <f t="shared" si="844"/>
        <v>11</v>
      </c>
    </row>
    <row r="10796" spans="1:15" x14ac:dyDescent="0.2">
      <c r="A10796" s="3" t="s">
        <v>22159</v>
      </c>
      <c r="B10796" s="6">
        <v>43773.68472222222</v>
      </c>
      <c r="C10796" s="6" t="s">
        <v>30749</v>
      </c>
      <c r="D10796" s="4" t="s">
        <v>140</v>
      </c>
      <c r="E10796" s="4" t="s">
        <v>77</v>
      </c>
      <c r="F10796" s="4" t="s">
        <v>30</v>
      </c>
      <c r="G10796" s="4" t="s">
        <v>12</v>
      </c>
      <c r="H10796" s="4" t="s">
        <v>22160</v>
      </c>
      <c r="I10796" s="4" t="s">
        <v>74</v>
      </c>
      <c r="J10796">
        <f t="shared" si="840"/>
        <v>1</v>
      </c>
      <c r="K10796" s="7">
        <f t="shared" si="841"/>
        <v>0.68472222222222223</v>
      </c>
      <c r="L10796" t="str">
        <f>IF(AND(K10796&lt;Sheet2!$A$3,K10796&gt;=Sheet2!$A$2),"Morning",IF(AND(K10796&gt;=Sheet2!$A$3,K10796&lt;Sheet2!$A$4),"Afternoon","Night"))</f>
        <v>Afternoon</v>
      </c>
      <c r="M10796" t="str">
        <f t="shared" si="842"/>
        <v>Monday</v>
      </c>
      <c r="N10796">
        <f t="shared" si="843"/>
        <v>2019</v>
      </c>
      <c r="O10796">
        <f t="shared" si="844"/>
        <v>11</v>
      </c>
    </row>
    <row r="10797" spans="1:15" x14ac:dyDescent="0.2">
      <c r="A10797" s="3" t="s">
        <v>22161</v>
      </c>
      <c r="B10797" s="6">
        <v>43773.803472222222</v>
      </c>
      <c r="C10797" s="6">
        <v>43773.803472222222</v>
      </c>
      <c r="D10797" s="4" t="s">
        <v>376</v>
      </c>
      <c r="E10797" s="4" t="s">
        <v>77</v>
      </c>
      <c r="F10797" s="4" t="s">
        <v>18</v>
      </c>
      <c r="G10797" s="4" t="s">
        <v>12</v>
      </c>
      <c r="H10797" s="4" t="s">
        <v>22162</v>
      </c>
      <c r="I10797" s="4" t="s">
        <v>74</v>
      </c>
      <c r="J10797">
        <f t="shared" si="840"/>
        <v>1</v>
      </c>
      <c r="K10797" s="7">
        <f t="shared" si="841"/>
        <v>0.80347222222222225</v>
      </c>
      <c r="L10797" t="str">
        <f>IF(AND(K10797&lt;Sheet2!$A$3,K10797&gt;=Sheet2!$A$2),"Morning",IF(AND(K10797&gt;=Sheet2!$A$3,K10797&lt;Sheet2!$A$4),"Afternoon","Night"))</f>
        <v>Night</v>
      </c>
      <c r="M10797" t="str">
        <f t="shared" si="842"/>
        <v>Monday</v>
      </c>
      <c r="N10797">
        <f t="shared" si="843"/>
        <v>2019</v>
      </c>
      <c r="O10797">
        <f t="shared" si="844"/>
        <v>11</v>
      </c>
    </row>
    <row r="10798" spans="1:15" x14ac:dyDescent="0.2">
      <c r="A10798" s="3" t="s">
        <v>22163</v>
      </c>
      <c r="B10798" s="6">
        <v>43773.803472222222</v>
      </c>
      <c r="C10798" s="6" t="s">
        <v>30750</v>
      </c>
      <c r="D10798" s="4" t="s">
        <v>376</v>
      </c>
      <c r="E10798" s="4" t="s">
        <v>77</v>
      </c>
      <c r="F10798" s="4" t="s">
        <v>18</v>
      </c>
      <c r="G10798" s="4" t="s">
        <v>12</v>
      </c>
      <c r="H10798" s="4" t="s">
        <v>22164</v>
      </c>
      <c r="I10798" s="4" t="s">
        <v>74</v>
      </c>
      <c r="J10798">
        <f t="shared" si="840"/>
        <v>1</v>
      </c>
      <c r="K10798" s="7">
        <f t="shared" si="841"/>
        <v>0.80347222222222225</v>
      </c>
      <c r="L10798" t="str">
        <f>IF(AND(K10798&lt;Sheet2!$A$3,K10798&gt;=Sheet2!$A$2),"Morning",IF(AND(K10798&gt;=Sheet2!$A$3,K10798&lt;Sheet2!$A$4),"Afternoon","Night"))</f>
        <v>Night</v>
      </c>
      <c r="M10798" t="str">
        <f t="shared" si="842"/>
        <v>Monday</v>
      </c>
      <c r="N10798">
        <f t="shared" si="843"/>
        <v>2019</v>
      </c>
      <c r="O10798">
        <f t="shared" si="844"/>
        <v>11</v>
      </c>
    </row>
    <row r="10799" spans="1:15" x14ac:dyDescent="0.2">
      <c r="A10799" s="3" t="s">
        <v>22165</v>
      </c>
      <c r="B10799" s="6">
        <v>43803.407638888886</v>
      </c>
      <c r="C10799" s="6">
        <v>43803.407638888886</v>
      </c>
      <c r="D10799" s="4" t="s">
        <v>22166</v>
      </c>
      <c r="E10799" s="4" t="s">
        <v>10</v>
      </c>
      <c r="F10799" s="4" t="s">
        <v>18</v>
      </c>
      <c r="G10799" s="4" t="s">
        <v>12</v>
      </c>
      <c r="H10799" s="4" t="s">
        <v>22167</v>
      </c>
      <c r="I10799" s="4" t="s">
        <v>74</v>
      </c>
      <c r="J10799">
        <f t="shared" si="840"/>
        <v>1</v>
      </c>
      <c r="K10799" s="7">
        <f t="shared" si="841"/>
        <v>0.40763888888888888</v>
      </c>
      <c r="L10799" t="str">
        <f>IF(AND(K10799&lt;Sheet2!$A$3,K10799&gt;=Sheet2!$A$2),"Morning",IF(AND(K10799&gt;=Sheet2!$A$3,K10799&lt;Sheet2!$A$4),"Afternoon","Night"))</f>
        <v>Morning</v>
      </c>
      <c r="M10799" t="str">
        <f t="shared" si="842"/>
        <v>Wednesday</v>
      </c>
      <c r="N10799">
        <f t="shared" si="843"/>
        <v>2019</v>
      </c>
      <c r="O10799">
        <f t="shared" si="844"/>
        <v>12</v>
      </c>
    </row>
    <row r="10800" spans="1:15" x14ac:dyDescent="0.2">
      <c r="A10800" s="3" t="s">
        <v>22168</v>
      </c>
      <c r="B10800" s="6">
        <v>43803.407638888886</v>
      </c>
      <c r="C10800" s="6" t="s">
        <v>30751</v>
      </c>
      <c r="D10800" s="4" t="s">
        <v>22166</v>
      </c>
      <c r="E10800" s="4" t="s">
        <v>10</v>
      </c>
      <c r="F10800" s="4" t="s">
        <v>18</v>
      </c>
      <c r="G10800" s="4" t="s">
        <v>12</v>
      </c>
      <c r="H10800" s="4" t="s">
        <v>22169</v>
      </c>
      <c r="I10800" s="4" t="s">
        <v>74</v>
      </c>
      <c r="J10800">
        <f t="shared" si="840"/>
        <v>1</v>
      </c>
      <c r="K10800" s="7">
        <f t="shared" si="841"/>
        <v>0.40763888888888888</v>
      </c>
      <c r="L10800" t="str">
        <f>IF(AND(K10800&lt;Sheet2!$A$3,K10800&gt;=Sheet2!$A$2),"Morning",IF(AND(K10800&gt;=Sheet2!$A$3,K10800&lt;Sheet2!$A$4),"Afternoon","Night"))</f>
        <v>Morning</v>
      </c>
      <c r="M10800" t="str">
        <f t="shared" si="842"/>
        <v>Wednesday</v>
      </c>
      <c r="N10800">
        <f t="shared" si="843"/>
        <v>2019</v>
      </c>
      <c r="O10800">
        <f t="shared" si="844"/>
        <v>12</v>
      </c>
    </row>
    <row r="10801" spans="1:15" x14ac:dyDescent="0.2">
      <c r="A10801" s="3" t="s">
        <v>22170</v>
      </c>
      <c r="B10801" s="6">
        <v>43803.407638888886</v>
      </c>
      <c r="C10801" s="6">
        <v>43803.407638888886</v>
      </c>
      <c r="D10801" s="4" t="s">
        <v>727</v>
      </c>
      <c r="E10801" s="4" t="s">
        <v>10</v>
      </c>
      <c r="F10801" s="4" t="s">
        <v>18</v>
      </c>
      <c r="G10801" s="4" t="s">
        <v>12</v>
      </c>
      <c r="H10801" s="4" t="s">
        <v>22171</v>
      </c>
      <c r="I10801" s="4" t="s">
        <v>74</v>
      </c>
      <c r="J10801">
        <f t="shared" si="840"/>
        <v>1</v>
      </c>
      <c r="K10801" s="7">
        <f t="shared" si="841"/>
        <v>0.40763888888888888</v>
      </c>
      <c r="L10801" t="str">
        <f>IF(AND(K10801&lt;Sheet2!$A$3,K10801&gt;=Sheet2!$A$2),"Morning",IF(AND(K10801&gt;=Sheet2!$A$3,K10801&lt;Sheet2!$A$4),"Afternoon","Night"))</f>
        <v>Morning</v>
      </c>
      <c r="M10801" t="str">
        <f t="shared" si="842"/>
        <v>Wednesday</v>
      </c>
      <c r="N10801">
        <f t="shared" si="843"/>
        <v>2019</v>
      </c>
      <c r="O10801">
        <f t="shared" si="844"/>
        <v>12</v>
      </c>
    </row>
    <row r="10802" spans="1:15" x14ac:dyDescent="0.2">
      <c r="A10802" s="3" t="s">
        <v>22172</v>
      </c>
      <c r="B10802" s="6">
        <v>43803.407638888886</v>
      </c>
      <c r="C10802" s="6" t="s">
        <v>30751</v>
      </c>
      <c r="D10802" s="4" t="s">
        <v>727</v>
      </c>
      <c r="E10802" s="4" t="s">
        <v>10</v>
      </c>
      <c r="F10802" s="4" t="s">
        <v>18</v>
      </c>
      <c r="G10802" s="4" t="s">
        <v>12</v>
      </c>
      <c r="H10802" s="4" t="s">
        <v>22173</v>
      </c>
      <c r="I10802" s="4" t="s">
        <v>74</v>
      </c>
      <c r="J10802">
        <f t="shared" si="840"/>
        <v>1</v>
      </c>
      <c r="K10802" s="7">
        <f t="shared" si="841"/>
        <v>0.40763888888888888</v>
      </c>
      <c r="L10802" t="str">
        <f>IF(AND(K10802&lt;Sheet2!$A$3,K10802&gt;=Sheet2!$A$2),"Morning",IF(AND(K10802&gt;=Sheet2!$A$3,K10802&lt;Sheet2!$A$4),"Afternoon","Night"))</f>
        <v>Morning</v>
      </c>
      <c r="M10802" t="str">
        <f t="shared" si="842"/>
        <v>Wednesday</v>
      </c>
      <c r="N10802">
        <f t="shared" si="843"/>
        <v>2019</v>
      </c>
      <c r="O10802">
        <f t="shared" si="844"/>
        <v>12</v>
      </c>
    </row>
    <row r="10803" spans="1:15" x14ac:dyDescent="0.2">
      <c r="A10803" s="3" t="s">
        <v>22174</v>
      </c>
      <c r="B10803" s="6">
        <v>43803.925694444442</v>
      </c>
      <c r="C10803" s="6">
        <v>43803.925694444442</v>
      </c>
      <c r="D10803" s="4" t="s">
        <v>45</v>
      </c>
      <c r="E10803" s="4" t="s">
        <v>77</v>
      </c>
      <c r="F10803" s="4" t="s">
        <v>30</v>
      </c>
      <c r="G10803" s="4" t="s">
        <v>734</v>
      </c>
      <c r="H10803" s="4" t="s">
        <v>22175</v>
      </c>
      <c r="I10803" s="4" t="s">
        <v>74</v>
      </c>
      <c r="J10803">
        <f t="shared" si="840"/>
        <v>1</v>
      </c>
      <c r="K10803" s="7">
        <f t="shared" si="841"/>
        <v>0.92569444444444438</v>
      </c>
      <c r="L10803" t="str">
        <f>IF(AND(K10803&lt;Sheet2!$A$3,K10803&gt;=Sheet2!$A$2),"Morning",IF(AND(K10803&gt;=Sheet2!$A$3,K10803&lt;Sheet2!$A$4),"Afternoon","Night"))</f>
        <v>Night</v>
      </c>
      <c r="M10803" t="str">
        <f t="shared" si="842"/>
        <v>Wednesday</v>
      </c>
      <c r="N10803">
        <f t="shared" si="843"/>
        <v>2019</v>
      </c>
      <c r="O10803">
        <f t="shared" si="844"/>
        <v>12</v>
      </c>
    </row>
    <row r="10804" spans="1:15" x14ac:dyDescent="0.2">
      <c r="A10804" s="3" t="s">
        <v>22176</v>
      </c>
      <c r="B10804" s="6">
        <v>43568.813888888886</v>
      </c>
      <c r="C10804" s="6">
        <v>43568.813888888886</v>
      </c>
      <c r="D10804" s="4" t="s">
        <v>29</v>
      </c>
      <c r="E10804" s="4" t="s">
        <v>18</v>
      </c>
      <c r="F10804" s="4" t="s">
        <v>30</v>
      </c>
      <c r="G10804" s="4" t="s">
        <v>12</v>
      </c>
      <c r="H10804" s="4" t="s">
        <v>22177</v>
      </c>
      <c r="I10804" s="4" t="s">
        <v>74</v>
      </c>
      <c r="J10804">
        <f t="shared" si="840"/>
        <v>1</v>
      </c>
      <c r="K10804" s="7">
        <f t="shared" si="841"/>
        <v>0.81388888888888899</v>
      </c>
      <c r="L10804" t="str">
        <f>IF(AND(K10804&lt;Sheet2!$A$3,K10804&gt;=Sheet2!$A$2),"Morning",IF(AND(K10804&gt;=Sheet2!$A$3,K10804&lt;Sheet2!$A$4),"Afternoon","Night"))</f>
        <v>Night</v>
      </c>
      <c r="M10804" t="str">
        <f t="shared" si="842"/>
        <v>Saturday</v>
      </c>
      <c r="N10804">
        <f t="shared" si="843"/>
        <v>2019</v>
      </c>
      <c r="O10804">
        <f t="shared" si="844"/>
        <v>4</v>
      </c>
    </row>
    <row r="10805" spans="1:15" x14ac:dyDescent="0.2">
      <c r="A10805" s="3" t="s">
        <v>22178</v>
      </c>
      <c r="B10805" s="6">
        <v>43568.813888888886</v>
      </c>
      <c r="C10805" s="6">
        <v>43568.813888888886</v>
      </c>
      <c r="D10805" s="4" t="s">
        <v>360</v>
      </c>
      <c r="E10805" s="4" t="s">
        <v>18</v>
      </c>
      <c r="F10805" s="4" t="s">
        <v>30</v>
      </c>
      <c r="G10805" s="4" t="s">
        <v>12</v>
      </c>
      <c r="H10805" s="4" t="s">
        <v>22179</v>
      </c>
      <c r="I10805" s="4" t="s">
        <v>74</v>
      </c>
      <c r="J10805">
        <f t="shared" si="840"/>
        <v>1</v>
      </c>
      <c r="K10805" s="7">
        <f t="shared" si="841"/>
        <v>0.81388888888888899</v>
      </c>
      <c r="L10805" t="str">
        <f>IF(AND(K10805&lt;Sheet2!$A$3,K10805&gt;=Sheet2!$A$2),"Morning",IF(AND(K10805&gt;=Sheet2!$A$3,K10805&lt;Sheet2!$A$4),"Afternoon","Night"))</f>
        <v>Night</v>
      </c>
      <c r="M10805" t="str">
        <f t="shared" si="842"/>
        <v>Saturday</v>
      </c>
      <c r="N10805">
        <f t="shared" si="843"/>
        <v>2019</v>
      </c>
      <c r="O10805">
        <f t="shared" si="844"/>
        <v>4</v>
      </c>
    </row>
    <row r="10806" spans="1:15" x14ac:dyDescent="0.2">
      <c r="A10806" s="3" t="s">
        <v>22180</v>
      </c>
      <c r="B10806" s="6">
        <v>43569.068749999999</v>
      </c>
      <c r="C10806" s="6">
        <v>43569.068749999999</v>
      </c>
      <c r="D10806" s="4" t="s">
        <v>842</v>
      </c>
      <c r="E10806" s="4" t="s">
        <v>10</v>
      </c>
      <c r="F10806" s="4" t="s">
        <v>923</v>
      </c>
      <c r="G10806" s="4" t="s">
        <v>6242</v>
      </c>
      <c r="H10806" s="4" t="s">
        <v>22181</v>
      </c>
      <c r="I10806" s="4" t="s">
        <v>12</v>
      </c>
      <c r="J10806">
        <f t="shared" si="840"/>
        <v>1</v>
      </c>
      <c r="K10806" s="7">
        <f t="shared" si="841"/>
        <v>6.8749999999999992E-2</v>
      </c>
      <c r="L10806" t="str">
        <f>IF(AND(K10806&lt;Sheet2!$A$3,K10806&gt;=Sheet2!$A$2),"Morning",IF(AND(K10806&gt;=Sheet2!$A$3,K10806&lt;Sheet2!$A$4),"Afternoon","Night"))</f>
        <v>Night</v>
      </c>
      <c r="M10806" t="str">
        <f t="shared" si="842"/>
        <v>Sunday</v>
      </c>
      <c r="N10806">
        <f t="shared" si="843"/>
        <v>2019</v>
      </c>
      <c r="O10806">
        <f t="shared" si="844"/>
        <v>4</v>
      </c>
    </row>
    <row r="10807" spans="1:15" x14ac:dyDescent="0.2">
      <c r="A10807" s="3" t="s">
        <v>22182</v>
      </c>
      <c r="B10807" s="6">
        <v>43569.068749999999</v>
      </c>
      <c r="C10807" s="6">
        <v>43569.068749999999</v>
      </c>
      <c r="D10807" s="4" t="s">
        <v>842</v>
      </c>
      <c r="E10807" s="4" t="s">
        <v>74</v>
      </c>
      <c r="F10807" s="4" t="s">
        <v>74</v>
      </c>
      <c r="G10807" s="4" t="s">
        <v>12</v>
      </c>
      <c r="H10807" s="4" t="s">
        <v>22183</v>
      </c>
      <c r="I10807" s="4" t="s">
        <v>74</v>
      </c>
      <c r="J10807">
        <f t="shared" si="840"/>
        <v>1</v>
      </c>
      <c r="K10807" s="7">
        <f t="shared" si="841"/>
        <v>6.8749999999999992E-2</v>
      </c>
      <c r="L10807" t="str">
        <f>IF(AND(K10807&lt;Sheet2!$A$3,K10807&gt;=Sheet2!$A$2),"Morning",IF(AND(K10807&gt;=Sheet2!$A$3,K10807&lt;Sheet2!$A$4),"Afternoon","Night"))</f>
        <v>Night</v>
      </c>
      <c r="M10807" t="str">
        <f t="shared" si="842"/>
        <v>Sunday</v>
      </c>
      <c r="N10807">
        <f t="shared" si="843"/>
        <v>2019</v>
      </c>
      <c r="O10807">
        <f t="shared" si="844"/>
        <v>4</v>
      </c>
    </row>
    <row r="10808" spans="1:15" x14ac:dyDescent="0.2">
      <c r="A10808" s="3" t="s">
        <v>22184</v>
      </c>
      <c r="B10808" s="6">
        <v>43569.106944444444</v>
      </c>
      <c r="C10808" s="6">
        <v>43569.106944444444</v>
      </c>
      <c r="D10808" s="4" t="s">
        <v>119</v>
      </c>
      <c r="E10808" s="4" t="s">
        <v>10</v>
      </c>
      <c r="F10808" s="4" t="s">
        <v>74</v>
      </c>
      <c r="G10808" s="4" t="s">
        <v>12</v>
      </c>
      <c r="H10808" s="4" t="s">
        <v>22185</v>
      </c>
      <c r="I10808" s="4" t="s">
        <v>74</v>
      </c>
      <c r="J10808">
        <f t="shared" si="840"/>
        <v>1</v>
      </c>
      <c r="K10808" s="7">
        <f t="shared" si="841"/>
        <v>0.10694444444444444</v>
      </c>
      <c r="L10808" t="str">
        <f>IF(AND(K10808&lt;Sheet2!$A$3,K10808&gt;=Sheet2!$A$2),"Morning",IF(AND(K10808&gt;=Sheet2!$A$3,K10808&lt;Sheet2!$A$4),"Afternoon","Night"))</f>
        <v>Night</v>
      </c>
      <c r="M10808" t="str">
        <f t="shared" si="842"/>
        <v>Sunday</v>
      </c>
      <c r="N10808">
        <f t="shared" si="843"/>
        <v>2019</v>
      </c>
      <c r="O10808">
        <f t="shared" si="844"/>
        <v>4</v>
      </c>
    </row>
    <row r="10809" spans="1:15" x14ac:dyDescent="0.2">
      <c r="A10809" s="3" t="s">
        <v>22186</v>
      </c>
      <c r="B10809" s="6">
        <v>43569.107638888891</v>
      </c>
      <c r="C10809" s="6">
        <v>43569.107638888891</v>
      </c>
      <c r="D10809" s="4" t="s">
        <v>241</v>
      </c>
      <c r="E10809" s="4" t="s">
        <v>74</v>
      </c>
      <c r="F10809" s="4" t="s">
        <v>74</v>
      </c>
      <c r="G10809" s="4" t="s">
        <v>115</v>
      </c>
      <c r="H10809" s="4" t="s">
        <v>22187</v>
      </c>
      <c r="I10809" s="4" t="s">
        <v>74</v>
      </c>
      <c r="J10809">
        <f t="shared" si="840"/>
        <v>1</v>
      </c>
      <c r="K10809" s="7">
        <f t="shared" si="841"/>
        <v>0.1076388888888889</v>
      </c>
      <c r="L10809" t="str">
        <f>IF(AND(K10809&lt;Sheet2!$A$3,K10809&gt;=Sheet2!$A$2),"Morning",IF(AND(K10809&gt;=Sheet2!$A$3,K10809&lt;Sheet2!$A$4),"Afternoon","Night"))</f>
        <v>Night</v>
      </c>
      <c r="M10809" t="str">
        <f t="shared" si="842"/>
        <v>Sunday</v>
      </c>
      <c r="N10809">
        <f t="shared" si="843"/>
        <v>2019</v>
      </c>
      <c r="O10809">
        <f t="shared" si="844"/>
        <v>4</v>
      </c>
    </row>
    <row r="10810" spans="1:15" x14ac:dyDescent="0.2">
      <c r="A10810" s="3" t="s">
        <v>22188</v>
      </c>
      <c r="B10810" s="6">
        <v>43569.611111111109</v>
      </c>
      <c r="C10810" s="6">
        <v>43569.611111111109</v>
      </c>
      <c r="D10810" s="4" t="s">
        <v>119</v>
      </c>
      <c r="E10810" s="4" t="s">
        <v>74</v>
      </c>
      <c r="F10810" s="4" t="s">
        <v>74</v>
      </c>
      <c r="G10810" s="4" t="s">
        <v>12</v>
      </c>
      <c r="H10810" s="4" t="s">
        <v>22189</v>
      </c>
      <c r="I10810" s="4" t="s">
        <v>74</v>
      </c>
      <c r="J10810">
        <f t="shared" si="840"/>
        <v>1</v>
      </c>
      <c r="K10810" s="7">
        <f t="shared" si="841"/>
        <v>0.61111111111111105</v>
      </c>
      <c r="L10810" t="str">
        <f>IF(AND(K10810&lt;Sheet2!$A$3,K10810&gt;=Sheet2!$A$2),"Morning",IF(AND(K10810&gt;=Sheet2!$A$3,K10810&lt;Sheet2!$A$4),"Afternoon","Night"))</f>
        <v>Afternoon</v>
      </c>
      <c r="M10810" t="str">
        <f t="shared" si="842"/>
        <v>Sunday</v>
      </c>
      <c r="N10810">
        <f t="shared" si="843"/>
        <v>2019</v>
      </c>
      <c r="O10810">
        <f t="shared" si="844"/>
        <v>4</v>
      </c>
    </row>
    <row r="10811" spans="1:15" x14ac:dyDescent="0.2">
      <c r="A10811" s="3" t="s">
        <v>22190</v>
      </c>
      <c r="B10811" s="6">
        <v>43569.713888888888</v>
      </c>
      <c r="C10811" s="6">
        <v>43569.713888888888</v>
      </c>
      <c r="D10811" s="4" t="s">
        <v>5569</v>
      </c>
      <c r="E10811" s="4" t="s">
        <v>10</v>
      </c>
      <c r="F10811" s="4" t="s">
        <v>30</v>
      </c>
      <c r="G10811" s="4" t="s">
        <v>12</v>
      </c>
      <c r="H10811" s="4" t="s">
        <v>22191</v>
      </c>
      <c r="I10811" s="4" t="s">
        <v>74</v>
      </c>
      <c r="J10811">
        <f t="shared" si="840"/>
        <v>1</v>
      </c>
      <c r="K10811" s="7">
        <f t="shared" si="841"/>
        <v>0.71388888888888891</v>
      </c>
      <c r="L10811" t="str">
        <f>IF(AND(K10811&lt;Sheet2!$A$3,K10811&gt;=Sheet2!$A$2),"Morning",IF(AND(K10811&gt;=Sheet2!$A$3,K10811&lt;Sheet2!$A$4),"Afternoon","Night"))</f>
        <v>Afternoon</v>
      </c>
      <c r="M10811" t="str">
        <f t="shared" si="842"/>
        <v>Sunday</v>
      </c>
      <c r="N10811">
        <f t="shared" si="843"/>
        <v>2019</v>
      </c>
      <c r="O10811">
        <f t="shared" si="844"/>
        <v>4</v>
      </c>
    </row>
    <row r="10812" spans="1:15" x14ac:dyDescent="0.2">
      <c r="A10812" s="3" t="s">
        <v>22192</v>
      </c>
      <c r="B10812" s="6">
        <v>43569.775000000001</v>
      </c>
      <c r="C10812" s="6">
        <v>43569.775000000001</v>
      </c>
      <c r="D10812" s="4" t="s">
        <v>16</v>
      </c>
      <c r="E10812" s="4" t="s">
        <v>77</v>
      </c>
      <c r="F10812" s="4" t="s">
        <v>18</v>
      </c>
      <c r="G10812" s="4" t="s">
        <v>2828</v>
      </c>
      <c r="H10812" s="4" t="s">
        <v>22193</v>
      </c>
      <c r="I10812" s="4" t="s">
        <v>74</v>
      </c>
      <c r="J10812">
        <f t="shared" si="840"/>
        <v>1</v>
      </c>
      <c r="K10812" s="7">
        <f t="shared" si="841"/>
        <v>0.77500000000000002</v>
      </c>
      <c r="L10812" t="str">
        <f>IF(AND(K10812&lt;Sheet2!$A$3,K10812&gt;=Sheet2!$A$2),"Morning",IF(AND(K10812&gt;=Sheet2!$A$3,K10812&lt;Sheet2!$A$4),"Afternoon","Night"))</f>
        <v>Afternoon</v>
      </c>
      <c r="M10812" t="str">
        <f t="shared" si="842"/>
        <v>Sunday</v>
      </c>
      <c r="N10812">
        <f t="shared" si="843"/>
        <v>2019</v>
      </c>
      <c r="O10812">
        <f t="shared" si="844"/>
        <v>4</v>
      </c>
    </row>
    <row r="10813" spans="1:15" x14ac:dyDescent="0.2">
      <c r="A10813" s="3" t="s">
        <v>22194</v>
      </c>
      <c r="B10813" s="6">
        <v>43570.05</v>
      </c>
      <c r="C10813" s="6">
        <v>43570.05</v>
      </c>
      <c r="D10813" s="4" t="s">
        <v>119</v>
      </c>
      <c r="E10813" s="4" t="s">
        <v>74</v>
      </c>
      <c r="F10813" s="4" t="s">
        <v>74</v>
      </c>
      <c r="G10813" s="4" t="s">
        <v>72</v>
      </c>
      <c r="H10813" s="4" t="s">
        <v>22195</v>
      </c>
      <c r="I10813" s="4" t="s">
        <v>74</v>
      </c>
      <c r="J10813">
        <f t="shared" si="840"/>
        <v>1</v>
      </c>
      <c r="K10813" s="7">
        <f t="shared" si="841"/>
        <v>4.9999999999999996E-2</v>
      </c>
      <c r="L10813" t="str">
        <f>IF(AND(K10813&lt;Sheet2!$A$3,K10813&gt;=Sheet2!$A$2),"Morning",IF(AND(K10813&gt;=Sheet2!$A$3,K10813&lt;Sheet2!$A$4),"Afternoon","Night"))</f>
        <v>Night</v>
      </c>
      <c r="M10813" t="str">
        <f t="shared" si="842"/>
        <v>Monday</v>
      </c>
      <c r="N10813">
        <f t="shared" si="843"/>
        <v>2019</v>
      </c>
      <c r="O10813">
        <f t="shared" si="844"/>
        <v>4</v>
      </c>
    </row>
    <row r="10814" spans="1:15" x14ac:dyDescent="0.2">
      <c r="A10814" s="3" t="s">
        <v>22196</v>
      </c>
      <c r="B10814" s="6">
        <v>43570.259027777778</v>
      </c>
      <c r="C10814" s="6">
        <v>43570.259027777778</v>
      </c>
      <c r="D10814" s="4" t="s">
        <v>9</v>
      </c>
      <c r="E10814" s="4" t="s">
        <v>10</v>
      </c>
      <c r="F10814" s="4" t="s">
        <v>41</v>
      </c>
      <c r="G10814" s="4" t="s">
        <v>10379</v>
      </c>
      <c r="H10814" s="4" t="s">
        <v>22197</v>
      </c>
      <c r="I10814" s="4" t="s">
        <v>74</v>
      </c>
      <c r="J10814">
        <f t="shared" si="840"/>
        <v>1</v>
      </c>
      <c r="K10814" s="7">
        <f t="shared" si="841"/>
        <v>0.2590277777777778</v>
      </c>
      <c r="L10814" t="str">
        <f>IF(AND(K10814&lt;Sheet2!$A$3,K10814&gt;=Sheet2!$A$2),"Morning",IF(AND(K10814&gt;=Sheet2!$A$3,K10814&lt;Sheet2!$A$4),"Afternoon","Night"))</f>
        <v>Morning</v>
      </c>
      <c r="M10814" t="str">
        <f t="shared" si="842"/>
        <v>Monday</v>
      </c>
      <c r="N10814">
        <f t="shared" si="843"/>
        <v>2019</v>
      </c>
      <c r="O10814">
        <f t="shared" si="844"/>
        <v>4</v>
      </c>
    </row>
    <row r="10815" spans="1:15" x14ac:dyDescent="0.2">
      <c r="A10815" s="3" t="s">
        <v>22198</v>
      </c>
      <c r="B10815" s="6">
        <v>43570.756944444445</v>
      </c>
      <c r="C10815" s="6">
        <v>43570.756944444445</v>
      </c>
      <c r="D10815" s="4" t="s">
        <v>2665</v>
      </c>
      <c r="E10815" s="4" t="s">
        <v>18</v>
      </c>
      <c r="F10815" s="4" t="s">
        <v>30</v>
      </c>
      <c r="G10815" s="4" t="s">
        <v>115</v>
      </c>
      <c r="H10815" s="4" t="s">
        <v>22199</v>
      </c>
      <c r="I10815" s="4" t="s">
        <v>74</v>
      </c>
      <c r="J10815">
        <f t="shared" si="840"/>
        <v>1</v>
      </c>
      <c r="K10815" s="7">
        <f t="shared" si="841"/>
        <v>0.75694444444444453</v>
      </c>
      <c r="L10815" t="str">
        <f>IF(AND(K10815&lt;Sheet2!$A$3,K10815&gt;=Sheet2!$A$2),"Morning",IF(AND(K10815&gt;=Sheet2!$A$3,K10815&lt;Sheet2!$A$4),"Afternoon","Night"))</f>
        <v>Afternoon</v>
      </c>
      <c r="M10815" t="str">
        <f t="shared" si="842"/>
        <v>Monday</v>
      </c>
      <c r="N10815">
        <f t="shared" si="843"/>
        <v>2019</v>
      </c>
      <c r="O10815">
        <f t="shared" si="844"/>
        <v>4</v>
      </c>
    </row>
    <row r="10816" spans="1:15" x14ac:dyDescent="0.2">
      <c r="A10816" s="3" t="s">
        <v>22200</v>
      </c>
      <c r="B10816" s="6">
        <v>43570.77847222222</v>
      </c>
      <c r="C10816" s="6">
        <v>43570.77847222222</v>
      </c>
      <c r="D10816" s="4" t="s">
        <v>842</v>
      </c>
      <c r="E10816" s="4" t="s">
        <v>74</v>
      </c>
      <c r="F10816" s="4" t="s">
        <v>74</v>
      </c>
      <c r="G10816" s="4" t="s">
        <v>72</v>
      </c>
      <c r="H10816" s="4" t="s">
        <v>22201</v>
      </c>
      <c r="I10816" s="4" t="s">
        <v>74</v>
      </c>
      <c r="J10816">
        <f t="shared" si="840"/>
        <v>1</v>
      </c>
      <c r="K10816" s="7">
        <f t="shared" si="841"/>
        <v>0.77847222222222223</v>
      </c>
      <c r="L10816" t="str">
        <f>IF(AND(K10816&lt;Sheet2!$A$3,K10816&gt;=Sheet2!$A$2),"Morning",IF(AND(K10816&gt;=Sheet2!$A$3,K10816&lt;Sheet2!$A$4),"Afternoon","Night"))</f>
        <v>Afternoon</v>
      </c>
      <c r="M10816" t="str">
        <f t="shared" si="842"/>
        <v>Monday</v>
      </c>
      <c r="N10816">
        <f t="shared" si="843"/>
        <v>2019</v>
      </c>
      <c r="O10816">
        <f t="shared" si="844"/>
        <v>4</v>
      </c>
    </row>
    <row r="10817" spans="1:15" x14ac:dyDescent="0.2">
      <c r="A10817" s="3" t="s">
        <v>22202</v>
      </c>
      <c r="B10817" s="6">
        <v>43571.31527777778</v>
      </c>
      <c r="C10817" s="6">
        <v>43571.31527777778</v>
      </c>
      <c r="D10817" s="4" t="s">
        <v>2263</v>
      </c>
      <c r="E10817" s="4" t="s">
        <v>10</v>
      </c>
      <c r="F10817" s="4" t="s">
        <v>303</v>
      </c>
      <c r="G10817" s="4" t="s">
        <v>12</v>
      </c>
      <c r="H10817" s="4" t="s">
        <v>22203</v>
      </c>
      <c r="I10817" s="4" t="s">
        <v>74</v>
      </c>
      <c r="J10817">
        <f t="shared" si="840"/>
        <v>1</v>
      </c>
      <c r="K10817" s="7">
        <f t="shared" si="841"/>
        <v>0.31527777777777777</v>
      </c>
      <c r="L10817" t="str">
        <f>IF(AND(K10817&lt;Sheet2!$A$3,K10817&gt;=Sheet2!$A$2),"Morning",IF(AND(K10817&gt;=Sheet2!$A$3,K10817&lt;Sheet2!$A$4),"Afternoon","Night"))</f>
        <v>Morning</v>
      </c>
      <c r="M10817" t="str">
        <f t="shared" si="842"/>
        <v>Tuesday</v>
      </c>
      <c r="N10817">
        <f t="shared" si="843"/>
        <v>2019</v>
      </c>
      <c r="O10817">
        <f t="shared" si="844"/>
        <v>4</v>
      </c>
    </row>
    <row r="10818" spans="1:15" x14ac:dyDescent="0.2">
      <c r="A10818" s="3" t="s">
        <v>22204</v>
      </c>
      <c r="B10818" s="6">
        <v>43571.31527777778</v>
      </c>
      <c r="C10818" s="6">
        <v>43573.31527777778</v>
      </c>
      <c r="D10818" s="4" t="s">
        <v>2263</v>
      </c>
      <c r="E10818" s="4" t="s">
        <v>10</v>
      </c>
      <c r="F10818" s="4" t="s">
        <v>303</v>
      </c>
      <c r="G10818" s="4" t="s">
        <v>12</v>
      </c>
      <c r="H10818" s="4" t="s">
        <v>22205</v>
      </c>
      <c r="I10818" s="4" t="s">
        <v>74</v>
      </c>
      <c r="J10818">
        <f t="shared" si="840"/>
        <v>1</v>
      </c>
      <c r="K10818" s="7">
        <f t="shared" si="841"/>
        <v>0.31527777777777777</v>
      </c>
      <c r="L10818" t="str">
        <f>IF(AND(K10818&lt;Sheet2!$A$3,K10818&gt;=Sheet2!$A$2),"Morning",IF(AND(K10818&gt;=Sheet2!$A$3,K10818&lt;Sheet2!$A$4),"Afternoon","Night"))</f>
        <v>Morning</v>
      </c>
      <c r="M10818" t="str">
        <f t="shared" si="842"/>
        <v>Tuesday</v>
      </c>
      <c r="N10818">
        <f t="shared" si="843"/>
        <v>2019</v>
      </c>
      <c r="O10818">
        <f t="shared" si="844"/>
        <v>4</v>
      </c>
    </row>
    <row r="10819" spans="1:15" x14ac:dyDescent="0.2">
      <c r="A10819" s="3" t="s">
        <v>22206</v>
      </c>
      <c r="B10819" s="6">
        <v>43571.315972222219</v>
      </c>
      <c r="C10819" s="6">
        <v>43571.315972222219</v>
      </c>
      <c r="D10819" s="4" t="s">
        <v>224</v>
      </c>
      <c r="E10819" s="4" t="s">
        <v>17</v>
      </c>
      <c r="F10819" s="4" t="s">
        <v>30</v>
      </c>
      <c r="G10819" s="4" t="s">
        <v>12</v>
      </c>
      <c r="H10819" s="4" t="s">
        <v>22207</v>
      </c>
      <c r="I10819" s="4" t="s">
        <v>74</v>
      </c>
      <c r="J10819">
        <f t="shared" ref="J10819:J10882" si="845">COUNTA(B10819)</f>
        <v>1</v>
      </c>
      <c r="K10819" s="7">
        <f t="shared" ref="K10819:K10882" si="846">TIME(HOUR(B10819),MINUTE(B10819),SECOND(B10819))</f>
        <v>0.31597222222222221</v>
      </c>
      <c r="L10819" t="str">
        <f>IF(AND(K10819&lt;Sheet2!$A$3,K10819&gt;=Sheet2!$A$2),"Morning",IF(AND(K10819&gt;=Sheet2!$A$3,K10819&lt;Sheet2!$A$4),"Afternoon","Night"))</f>
        <v>Morning</v>
      </c>
      <c r="M10819" t="str">
        <f t="shared" ref="M10819:M10882" si="847">TEXT(B10819,"dddd")</f>
        <v>Tuesday</v>
      </c>
      <c r="N10819">
        <f t="shared" ref="N10819:N10882" si="848">YEAR(B10819)</f>
        <v>2019</v>
      </c>
      <c r="O10819">
        <f t="shared" ref="O10819:O10882" si="849">MONTH(B10819)</f>
        <v>4</v>
      </c>
    </row>
    <row r="10820" spans="1:15" x14ac:dyDescent="0.2">
      <c r="A10820" s="3" t="s">
        <v>22208</v>
      </c>
      <c r="B10820" s="6">
        <v>43571.315972222219</v>
      </c>
      <c r="C10820" s="6">
        <v>43574.327777777777</v>
      </c>
      <c r="D10820" s="4" t="s">
        <v>224</v>
      </c>
      <c r="E10820" s="4" t="s">
        <v>17</v>
      </c>
      <c r="F10820" s="4" t="s">
        <v>30</v>
      </c>
      <c r="G10820" s="4" t="s">
        <v>12</v>
      </c>
      <c r="H10820" s="4" t="s">
        <v>22209</v>
      </c>
      <c r="I10820" s="4" t="s">
        <v>74</v>
      </c>
      <c r="J10820">
        <f t="shared" si="845"/>
        <v>1</v>
      </c>
      <c r="K10820" s="7">
        <f t="shared" si="846"/>
        <v>0.31597222222222221</v>
      </c>
      <c r="L10820" t="str">
        <f>IF(AND(K10820&lt;Sheet2!$A$3,K10820&gt;=Sheet2!$A$2),"Morning",IF(AND(K10820&gt;=Sheet2!$A$3,K10820&lt;Sheet2!$A$4),"Afternoon","Night"))</f>
        <v>Morning</v>
      </c>
      <c r="M10820" t="str">
        <f t="shared" si="847"/>
        <v>Tuesday</v>
      </c>
      <c r="N10820">
        <f t="shared" si="848"/>
        <v>2019</v>
      </c>
      <c r="O10820">
        <f t="shared" si="849"/>
        <v>4</v>
      </c>
    </row>
    <row r="10821" spans="1:15" x14ac:dyDescent="0.2">
      <c r="A10821" s="3" t="s">
        <v>22210</v>
      </c>
      <c r="B10821" s="6">
        <v>43571.315972222219</v>
      </c>
      <c r="C10821" s="6">
        <v>43571.315972222219</v>
      </c>
      <c r="D10821" s="4" t="s">
        <v>627</v>
      </c>
      <c r="E10821" s="4" t="s">
        <v>17</v>
      </c>
      <c r="F10821" s="4" t="s">
        <v>18</v>
      </c>
      <c r="G10821" s="4" t="s">
        <v>12</v>
      </c>
      <c r="H10821" s="4" t="s">
        <v>22211</v>
      </c>
      <c r="I10821" s="4" t="s">
        <v>74</v>
      </c>
      <c r="J10821">
        <f t="shared" si="845"/>
        <v>1</v>
      </c>
      <c r="K10821" s="7">
        <f t="shared" si="846"/>
        <v>0.31597222222222221</v>
      </c>
      <c r="L10821" t="str">
        <f>IF(AND(K10821&lt;Sheet2!$A$3,K10821&gt;=Sheet2!$A$2),"Morning",IF(AND(K10821&gt;=Sheet2!$A$3,K10821&lt;Sheet2!$A$4),"Afternoon","Night"))</f>
        <v>Morning</v>
      </c>
      <c r="M10821" t="str">
        <f t="shared" si="847"/>
        <v>Tuesday</v>
      </c>
      <c r="N10821">
        <f t="shared" si="848"/>
        <v>2019</v>
      </c>
      <c r="O10821">
        <f t="shared" si="849"/>
        <v>4</v>
      </c>
    </row>
    <row r="10822" spans="1:15" x14ac:dyDescent="0.2">
      <c r="A10822" s="3" t="s">
        <v>22212</v>
      </c>
      <c r="B10822" s="6">
        <v>43571.315972222219</v>
      </c>
      <c r="C10822" s="6">
        <v>43576.377083333333</v>
      </c>
      <c r="D10822" s="4" t="s">
        <v>627</v>
      </c>
      <c r="E10822" s="4" t="s">
        <v>17</v>
      </c>
      <c r="F10822" s="4" t="s">
        <v>18</v>
      </c>
      <c r="G10822" s="4" t="s">
        <v>12</v>
      </c>
      <c r="H10822" s="4" t="s">
        <v>22213</v>
      </c>
      <c r="I10822" s="4" t="s">
        <v>74</v>
      </c>
      <c r="J10822">
        <f t="shared" si="845"/>
        <v>1</v>
      </c>
      <c r="K10822" s="7">
        <f t="shared" si="846"/>
        <v>0.31597222222222221</v>
      </c>
      <c r="L10822" t="str">
        <f>IF(AND(K10822&lt;Sheet2!$A$3,K10822&gt;=Sheet2!$A$2),"Morning",IF(AND(K10822&gt;=Sheet2!$A$3,K10822&lt;Sheet2!$A$4),"Afternoon","Night"))</f>
        <v>Morning</v>
      </c>
      <c r="M10822" t="str">
        <f t="shared" si="847"/>
        <v>Tuesday</v>
      </c>
      <c r="N10822">
        <f t="shared" si="848"/>
        <v>2019</v>
      </c>
      <c r="O10822">
        <f t="shared" si="849"/>
        <v>4</v>
      </c>
    </row>
    <row r="10823" spans="1:15" x14ac:dyDescent="0.2">
      <c r="A10823" s="3" t="s">
        <v>22214</v>
      </c>
      <c r="B10823" s="6">
        <v>43571.402083333334</v>
      </c>
      <c r="C10823" s="6">
        <v>43571.402083333334</v>
      </c>
      <c r="D10823" s="4" t="s">
        <v>1099</v>
      </c>
      <c r="E10823" s="4" t="s">
        <v>10</v>
      </c>
      <c r="F10823" s="4" t="s">
        <v>159</v>
      </c>
      <c r="G10823" s="4" t="s">
        <v>72</v>
      </c>
      <c r="H10823" s="4" t="s">
        <v>22215</v>
      </c>
      <c r="I10823" s="4" t="s">
        <v>74</v>
      </c>
      <c r="J10823">
        <f t="shared" si="845"/>
        <v>1</v>
      </c>
      <c r="K10823" s="7">
        <f t="shared" si="846"/>
        <v>0.40208333333333335</v>
      </c>
      <c r="L10823" t="str">
        <f>IF(AND(K10823&lt;Sheet2!$A$3,K10823&gt;=Sheet2!$A$2),"Morning",IF(AND(K10823&gt;=Sheet2!$A$3,K10823&lt;Sheet2!$A$4),"Afternoon","Night"))</f>
        <v>Morning</v>
      </c>
      <c r="M10823" t="str">
        <f t="shared" si="847"/>
        <v>Tuesday</v>
      </c>
      <c r="N10823">
        <f t="shared" si="848"/>
        <v>2019</v>
      </c>
      <c r="O10823">
        <f t="shared" si="849"/>
        <v>4</v>
      </c>
    </row>
    <row r="10824" spans="1:15" x14ac:dyDescent="0.2">
      <c r="A10824" s="3" t="s">
        <v>22216</v>
      </c>
      <c r="B10824" s="6">
        <v>43571.439583333333</v>
      </c>
      <c r="C10824" s="6">
        <v>43571.439583333333</v>
      </c>
      <c r="D10824" s="4" t="s">
        <v>178</v>
      </c>
      <c r="E10824" s="4" t="s">
        <v>10</v>
      </c>
      <c r="F10824" s="4" t="s">
        <v>159</v>
      </c>
      <c r="G10824" s="4" t="s">
        <v>433</v>
      </c>
      <c r="H10824" s="4" t="s">
        <v>22217</v>
      </c>
      <c r="I10824" s="4" t="s">
        <v>74</v>
      </c>
      <c r="J10824">
        <f t="shared" si="845"/>
        <v>1</v>
      </c>
      <c r="K10824" s="7">
        <f t="shared" si="846"/>
        <v>0.43958333333333338</v>
      </c>
      <c r="L10824" t="str">
        <f>IF(AND(K10824&lt;Sheet2!$A$3,K10824&gt;=Sheet2!$A$2),"Morning",IF(AND(K10824&gt;=Sheet2!$A$3,K10824&lt;Sheet2!$A$4),"Afternoon","Night"))</f>
        <v>Morning</v>
      </c>
      <c r="M10824" t="str">
        <f t="shared" si="847"/>
        <v>Tuesday</v>
      </c>
      <c r="N10824">
        <f t="shared" si="848"/>
        <v>2019</v>
      </c>
      <c r="O10824">
        <f t="shared" si="849"/>
        <v>4</v>
      </c>
    </row>
    <row r="10825" spans="1:15" x14ac:dyDescent="0.2">
      <c r="A10825" s="3" t="s">
        <v>22218</v>
      </c>
      <c r="B10825" s="6">
        <v>43571.554166666669</v>
      </c>
      <c r="C10825" s="6">
        <v>43571.554166666669</v>
      </c>
      <c r="D10825" s="4" t="s">
        <v>273</v>
      </c>
      <c r="E10825" s="4" t="s">
        <v>77</v>
      </c>
      <c r="F10825" s="4" t="s">
        <v>11</v>
      </c>
      <c r="G10825" s="4" t="s">
        <v>12</v>
      </c>
      <c r="H10825" s="4" t="s">
        <v>22219</v>
      </c>
      <c r="I10825" s="4" t="s">
        <v>74</v>
      </c>
      <c r="J10825">
        <f t="shared" si="845"/>
        <v>1</v>
      </c>
      <c r="K10825" s="7">
        <f t="shared" si="846"/>
        <v>0.5541666666666667</v>
      </c>
      <c r="L10825" t="str">
        <f>IF(AND(K10825&lt;Sheet2!$A$3,K10825&gt;=Sheet2!$A$2),"Morning",IF(AND(K10825&gt;=Sheet2!$A$3,K10825&lt;Sheet2!$A$4),"Afternoon","Night"))</f>
        <v>Afternoon</v>
      </c>
      <c r="M10825" t="str">
        <f t="shared" si="847"/>
        <v>Tuesday</v>
      </c>
      <c r="N10825">
        <f t="shared" si="848"/>
        <v>2019</v>
      </c>
      <c r="O10825">
        <f t="shared" si="849"/>
        <v>4</v>
      </c>
    </row>
    <row r="10826" spans="1:15" x14ac:dyDescent="0.2">
      <c r="A10826" s="3" t="s">
        <v>22220</v>
      </c>
      <c r="B10826" s="6">
        <v>43571.554166666669</v>
      </c>
      <c r="C10826" s="6">
        <v>43575.728472222225</v>
      </c>
      <c r="D10826" s="4" t="s">
        <v>273</v>
      </c>
      <c r="E10826" s="4" t="s">
        <v>77</v>
      </c>
      <c r="F10826" s="4" t="s">
        <v>11</v>
      </c>
      <c r="G10826" s="4" t="s">
        <v>12</v>
      </c>
      <c r="H10826" s="4" t="s">
        <v>22221</v>
      </c>
      <c r="I10826" s="4" t="s">
        <v>74</v>
      </c>
      <c r="J10826">
        <f t="shared" si="845"/>
        <v>1</v>
      </c>
      <c r="K10826" s="7">
        <f t="shared" si="846"/>
        <v>0.5541666666666667</v>
      </c>
      <c r="L10826" t="str">
        <f>IF(AND(K10826&lt;Sheet2!$A$3,K10826&gt;=Sheet2!$A$2),"Morning",IF(AND(K10826&gt;=Sheet2!$A$3,K10826&lt;Sheet2!$A$4),"Afternoon","Night"))</f>
        <v>Afternoon</v>
      </c>
      <c r="M10826" t="str">
        <f t="shared" si="847"/>
        <v>Tuesday</v>
      </c>
      <c r="N10826">
        <f t="shared" si="848"/>
        <v>2019</v>
      </c>
      <c r="O10826">
        <f t="shared" si="849"/>
        <v>4</v>
      </c>
    </row>
    <row r="10827" spans="1:15" x14ac:dyDescent="0.2">
      <c r="A10827" s="3" t="s">
        <v>22222</v>
      </c>
      <c r="B10827" s="6">
        <v>43571.558333333334</v>
      </c>
      <c r="C10827" s="6">
        <v>43571.558333333334</v>
      </c>
      <c r="D10827" s="4" t="s">
        <v>40</v>
      </c>
      <c r="E10827" s="4" t="s">
        <v>77</v>
      </c>
      <c r="F10827" s="4" t="s">
        <v>303</v>
      </c>
      <c r="G10827" s="4" t="s">
        <v>12</v>
      </c>
      <c r="H10827" s="4" t="s">
        <v>22223</v>
      </c>
      <c r="I10827" s="4" t="s">
        <v>74</v>
      </c>
      <c r="J10827">
        <f t="shared" si="845"/>
        <v>1</v>
      </c>
      <c r="K10827" s="7">
        <f t="shared" si="846"/>
        <v>0.55833333333333335</v>
      </c>
      <c r="L10827" t="str">
        <f>IF(AND(K10827&lt;Sheet2!$A$3,K10827&gt;=Sheet2!$A$2),"Morning",IF(AND(K10827&gt;=Sheet2!$A$3,K10827&lt;Sheet2!$A$4),"Afternoon","Night"))</f>
        <v>Afternoon</v>
      </c>
      <c r="M10827" t="str">
        <f t="shared" si="847"/>
        <v>Tuesday</v>
      </c>
      <c r="N10827">
        <f t="shared" si="848"/>
        <v>2019</v>
      </c>
      <c r="O10827">
        <f t="shared" si="849"/>
        <v>4</v>
      </c>
    </row>
    <row r="10828" spans="1:15" x14ac:dyDescent="0.2">
      <c r="A10828" s="3" t="s">
        <v>22224</v>
      </c>
      <c r="B10828" s="6">
        <v>43571.558333333334</v>
      </c>
      <c r="C10828" s="6">
        <v>43573.558333333334</v>
      </c>
      <c r="D10828" s="4" t="s">
        <v>40</v>
      </c>
      <c r="E10828" s="4" t="s">
        <v>77</v>
      </c>
      <c r="F10828" s="4" t="s">
        <v>303</v>
      </c>
      <c r="G10828" s="4" t="s">
        <v>12</v>
      </c>
      <c r="H10828" s="4" t="s">
        <v>22225</v>
      </c>
      <c r="I10828" s="4" t="s">
        <v>74</v>
      </c>
      <c r="J10828">
        <f t="shared" si="845"/>
        <v>1</v>
      </c>
      <c r="K10828" s="7">
        <f t="shared" si="846"/>
        <v>0.55833333333333335</v>
      </c>
      <c r="L10828" t="str">
        <f>IF(AND(K10828&lt;Sheet2!$A$3,K10828&gt;=Sheet2!$A$2),"Morning",IF(AND(K10828&gt;=Sheet2!$A$3,K10828&lt;Sheet2!$A$4),"Afternoon","Night"))</f>
        <v>Afternoon</v>
      </c>
      <c r="M10828" t="str">
        <f t="shared" si="847"/>
        <v>Tuesday</v>
      </c>
      <c r="N10828">
        <f t="shared" si="848"/>
        <v>2019</v>
      </c>
      <c r="O10828">
        <f t="shared" si="849"/>
        <v>4</v>
      </c>
    </row>
    <row r="10829" spans="1:15" x14ac:dyDescent="0.2">
      <c r="A10829" s="3" t="s">
        <v>22226</v>
      </c>
      <c r="B10829" s="6">
        <v>43571.559027777781</v>
      </c>
      <c r="C10829" s="6">
        <v>43571.559027777781</v>
      </c>
      <c r="D10829" s="4" t="s">
        <v>638</v>
      </c>
      <c r="E10829" s="4" t="s">
        <v>77</v>
      </c>
      <c r="F10829" s="4" t="s">
        <v>464</v>
      </c>
      <c r="G10829" s="4" t="s">
        <v>1030</v>
      </c>
      <c r="H10829" s="4" t="s">
        <v>22227</v>
      </c>
      <c r="I10829" s="4" t="s">
        <v>74</v>
      </c>
      <c r="J10829">
        <f t="shared" si="845"/>
        <v>1</v>
      </c>
      <c r="K10829" s="7">
        <f t="shared" si="846"/>
        <v>0.55902777777777779</v>
      </c>
      <c r="L10829" t="str">
        <f>IF(AND(K10829&lt;Sheet2!$A$3,K10829&gt;=Sheet2!$A$2),"Morning",IF(AND(K10829&gt;=Sheet2!$A$3,K10829&lt;Sheet2!$A$4),"Afternoon","Night"))</f>
        <v>Afternoon</v>
      </c>
      <c r="M10829" t="str">
        <f t="shared" si="847"/>
        <v>Tuesday</v>
      </c>
      <c r="N10829">
        <f t="shared" si="848"/>
        <v>2019</v>
      </c>
      <c r="O10829">
        <f t="shared" si="849"/>
        <v>4</v>
      </c>
    </row>
    <row r="10830" spans="1:15" x14ac:dyDescent="0.2">
      <c r="A10830" s="3" t="s">
        <v>22228</v>
      </c>
      <c r="B10830" s="6">
        <v>43571.559027777781</v>
      </c>
      <c r="C10830" s="6">
        <v>43575.729861111111</v>
      </c>
      <c r="D10830" s="4" t="s">
        <v>638</v>
      </c>
      <c r="E10830" s="4" t="s">
        <v>77</v>
      </c>
      <c r="F10830" s="4" t="s">
        <v>464</v>
      </c>
      <c r="G10830" s="4" t="s">
        <v>1030</v>
      </c>
      <c r="H10830" s="4" t="s">
        <v>22229</v>
      </c>
      <c r="I10830" s="4" t="s">
        <v>74</v>
      </c>
      <c r="J10830">
        <f t="shared" si="845"/>
        <v>1</v>
      </c>
      <c r="K10830" s="7">
        <f t="shared" si="846"/>
        <v>0.55902777777777779</v>
      </c>
      <c r="L10830" t="str">
        <f>IF(AND(K10830&lt;Sheet2!$A$3,K10830&gt;=Sheet2!$A$2),"Morning",IF(AND(K10830&gt;=Sheet2!$A$3,K10830&lt;Sheet2!$A$4),"Afternoon","Night"))</f>
        <v>Afternoon</v>
      </c>
      <c r="M10830" t="str">
        <f t="shared" si="847"/>
        <v>Tuesday</v>
      </c>
      <c r="N10830">
        <f t="shared" si="848"/>
        <v>2019</v>
      </c>
      <c r="O10830">
        <f t="shared" si="849"/>
        <v>4</v>
      </c>
    </row>
    <row r="10831" spans="1:15" x14ac:dyDescent="0.2">
      <c r="A10831" s="3" t="s">
        <v>22230</v>
      </c>
      <c r="B10831" s="6">
        <v>43571.563194444447</v>
      </c>
      <c r="C10831" s="6">
        <v>43571.563194444447</v>
      </c>
      <c r="D10831" s="4" t="s">
        <v>9</v>
      </c>
      <c r="E10831" s="4" t="s">
        <v>77</v>
      </c>
      <c r="F10831" s="4" t="s">
        <v>18</v>
      </c>
      <c r="G10831" s="4" t="s">
        <v>1030</v>
      </c>
      <c r="H10831" s="4" t="s">
        <v>22231</v>
      </c>
      <c r="I10831" s="4" t="s">
        <v>74</v>
      </c>
      <c r="J10831">
        <f t="shared" si="845"/>
        <v>1</v>
      </c>
      <c r="K10831" s="7">
        <f t="shared" si="846"/>
        <v>0.56319444444444444</v>
      </c>
      <c r="L10831" t="str">
        <f>IF(AND(K10831&lt;Sheet2!$A$3,K10831&gt;=Sheet2!$A$2),"Morning",IF(AND(K10831&gt;=Sheet2!$A$3,K10831&lt;Sheet2!$A$4),"Afternoon","Night"))</f>
        <v>Afternoon</v>
      </c>
      <c r="M10831" t="str">
        <f t="shared" si="847"/>
        <v>Tuesday</v>
      </c>
      <c r="N10831">
        <f t="shared" si="848"/>
        <v>2019</v>
      </c>
      <c r="O10831">
        <f t="shared" si="849"/>
        <v>4</v>
      </c>
    </row>
    <row r="10832" spans="1:15" x14ac:dyDescent="0.2">
      <c r="A10832" s="3" t="s">
        <v>22232</v>
      </c>
      <c r="B10832" s="6">
        <v>43571.563194444447</v>
      </c>
      <c r="C10832" s="6">
        <v>43575.322222222225</v>
      </c>
      <c r="D10832" s="4" t="s">
        <v>9</v>
      </c>
      <c r="E10832" s="4" t="s">
        <v>77</v>
      </c>
      <c r="F10832" s="4" t="s">
        <v>18</v>
      </c>
      <c r="G10832" s="4" t="s">
        <v>1030</v>
      </c>
      <c r="H10832" s="4" t="s">
        <v>22233</v>
      </c>
      <c r="I10832" s="4" t="s">
        <v>74</v>
      </c>
      <c r="J10832">
        <f t="shared" si="845"/>
        <v>1</v>
      </c>
      <c r="K10832" s="7">
        <f t="shared" si="846"/>
        <v>0.56319444444444444</v>
      </c>
      <c r="L10832" t="str">
        <f>IF(AND(K10832&lt;Sheet2!$A$3,K10832&gt;=Sheet2!$A$2),"Morning",IF(AND(K10832&gt;=Sheet2!$A$3,K10832&lt;Sheet2!$A$4),"Afternoon","Night"))</f>
        <v>Afternoon</v>
      </c>
      <c r="M10832" t="str">
        <f t="shared" si="847"/>
        <v>Tuesday</v>
      </c>
      <c r="N10832">
        <f t="shared" si="848"/>
        <v>2019</v>
      </c>
      <c r="O10832">
        <f t="shared" si="849"/>
        <v>4</v>
      </c>
    </row>
    <row r="10833" spans="1:15" x14ac:dyDescent="0.2">
      <c r="A10833" s="3" t="s">
        <v>22234</v>
      </c>
      <c r="B10833" s="6">
        <v>43571.569444444445</v>
      </c>
      <c r="C10833" s="6">
        <v>43571.569444444445</v>
      </c>
      <c r="D10833" s="4" t="s">
        <v>119</v>
      </c>
      <c r="E10833" s="4" t="s">
        <v>74</v>
      </c>
      <c r="F10833" s="4" t="s">
        <v>74</v>
      </c>
      <c r="G10833" s="4" t="s">
        <v>72</v>
      </c>
      <c r="H10833" s="4" t="s">
        <v>22235</v>
      </c>
      <c r="I10833" s="4" t="s">
        <v>74</v>
      </c>
      <c r="J10833">
        <f t="shared" si="845"/>
        <v>1</v>
      </c>
      <c r="K10833" s="7">
        <f t="shared" si="846"/>
        <v>0.56944444444444442</v>
      </c>
      <c r="L10833" t="str">
        <f>IF(AND(K10833&lt;Sheet2!$A$3,K10833&gt;=Sheet2!$A$2),"Morning",IF(AND(K10833&gt;=Sheet2!$A$3,K10833&lt;Sheet2!$A$4),"Afternoon","Night"))</f>
        <v>Afternoon</v>
      </c>
      <c r="M10833" t="str">
        <f t="shared" si="847"/>
        <v>Tuesday</v>
      </c>
      <c r="N10833">
        <f t="shared" si="848"/>
        <v>2019</v>
      </c>
      <c r="O10833">
        <f t="shared" si="849"/>
        <v>4</v>
      </c>
    </row>
    <row r="10834" spans="1:15" x14ac:dyDescent="0.2">
      <c r="A10834" s="3" t="s">
        <v>22236</v>
      </c>
      <c r="B10834" s="6">
        <v>43571.586805555555</v>
      </c>
      <c r="C10834" s="6">
        <v>43571.586805555555</v>
      </c>
      <c r="D10834" s="4" t="s">
        <v>389</v>
      </c>
      <c r="E10834" s="4" t="s">
        <v>77</v>
      </c>
      <c r="F10834" s="4" t="s">
        <v>361</v>
      </c>
      <c r="G10834" s="4" t="s">
        <v>22237</v>
      </c>
      <c r="H10834" s="4" t="s">
        <v>22238</v>
      </c>
      <c r="I10834" s="4" t="s">
        <v>74</v>
      </c>
      <c r="J10834">
        <f t="shared" si="845"/>
        <v>1</v>
      </c>
      <c r="K10834" s="7">
        <f t="shared" si="846"/>
        <v>0.58680555555555558</v>
      </c>
      <c r="L10834" t="str">
        <f>IF(AND(K10834&lt;Sheet2!$A$3,K10834&gt;=Sheet2!$A$2),"Morning",IF(AND(K10834&gt;=Sheet2!$A$3,K10834&lt;Sheet2!$A$4),"Afternoon","Night"))</f>
        <v>Afternoon</v>
      </c>
      <c r="M10834" t="str">
        <f t="shared" si="847"/>
        <v>Tuesday</v>
      </c>
      <c r="N10834">
        <f t="shared" si="848"/>
        <v>2019</v>
      </c>
      <c r="O10834">
        <f t="shared" si="849"/>
        <v>4</v>
      </c>
    </row>
    <row r="10835" spans="1:15" x14ac:dyDescent="0.2">
      <c r="A10835" s="3" t="s">
        <v>22239</v>
      </c>
      <c r="B10835" s="6">
        <v>43571.586805555555</v>
      </c>
      <c r="C10835" s="6">
        <v>43575.62222222222</v>
      </c>
      <c r="D10835" s="4" t="s">
        <v>389</v>
      </c>
      <c r="E10835" s="4" t="s">
        <v>77</v>
      </c>
      <c r="F10835" s="4" t="s">
        <v>361</v>
      </c>
      <c r="G10835" s="4" t="s">
        <v>22237</v>
      </c>
      <c r="H10835" s="4" t="s">
        <v>22240</v>
      </c>
      <c r="I10835" s="4" t="s">
        <v>74</v>
      </c>
      <c r="J10835">
        <f t="shared" si="845"/>
        <v>1</v>
      </c>
      <c r="K10835" s="7">
        <f t="shared" si="846"/>
        <v>0.58680555555555558</v>
      </c>
      <c r="L10835" t="str">
        <f>IF(AND(K10835&lt;Sheet2!$A$3,K10835&gt;=Sheet2!$A$2),"Morning",IF(AND(K10835&gt;=Sheet2!$A$3,K10835&lt;Sheet2!$A$4),"Afternoon","Night"))</f>
        <v>Afternoon</v>
      </c>
      <c r="M10835" t="str">
        <f t="shared" si="847"/>
        <v>Tuesday</v>
      </c>
      <c r="N10835">
        <f t="shared" si="848"/>
        <v>2019</v>
      </c>
      <c r="O10835">
        <f t="shared" si="849"/>
        <v>4</v>
      </c>
    </row>
    <row r="10836" spans="1:15" x14ac:dyDescent="0.2">
      <c r="A10836" s="3" t="s">
        <v>22241</v>
      </c>
      <c r="B10836" s="6">
        <v>43571.588194444441</v>
      </c>
      <c r="C10836" s="6">
        <v>43571.588194444441</v>
      </c>
      <c r="D10836" s="4" t="s">
        <v>282</v>
      </c>
      <c r="E10836" s="4" t="s">
        <v>77</v>
      </c>
      <c r="F10836" s="4" t="s">
        <v>30</v>
      </c>
      <c r="G10836" s="4" t="s">
        <v>12</v>
      </c>
      <c r="H10836" s="4" t="s">
        <v>22242</v>
      </c>
      <c r="I10836" s="4" t="s">
        <v>74</v>
      </c>
      <c r="J10836">
        <f t="shared" si="845"/>
        <v>1</v>
      </c>
      <c r="K10836" s="7">
        <f t="shared" si="846"/>
        <v>0.58819444444444446</v>
      </c>
      <c r="L10836" t="str">
        <f>IF(AND(K10836&lt;Sheet2!$A$3,K10836&gt;=Sheet2!$A$2),"Morning",IF(AND(K10836&gt;=Sheet2!$A$3,K10836&lt;Sheet2!$A$4),"Afternoon","Night"))</f>
        <v>Afternoon</v>
      </c>
      <c r="M10836" t="str">
        <f t="shared" si="847"/>
        <v>Tuesday</v>
      </c>
      <c r="N10836">
        <f t="shared" si="848"/>
        <v>2019</v>
      </c>
      <c r="O10836">
        <f t="shared" si="849"/>
        <v>4</v>
      </c>
    </row>
    <row r="10837" spans="1:15" x14ac:dyDescent="0.2">
      <c r="A10837" s="3" t="s">
        <v>22243</v>
      </c>
      <c r="B10837" s="6">
        <v>43571.588194444441</v>
      </c>
      <c r="C10837" s="6">
        <v>43575.739583333336</v>
      </c>
      <c r="D10837" s="4" t="s">
        <v>282</v>
      </c>
      <c r="E10837" s="4" t="s">
        <v>77</v>
      </c>
      <c r="F10837" s="4" t="s">
        <v>30</v>
      </c>
      <c r="G10837" s="4" t="s">
        <v>12</v>
      </c>
      <c r="H10837" s="4" t="s">
        <v>22244</v>
      </c>
      <c r="I10837" s="4" t="s">
        <v>74</v>
      </c>
      <c r="J10837">
        <f t="shared" si="845"/>
        <v>1</v>
      </c>
      <c r="K10837" s="7">
        <f t="shared" si="846"/>
        <v>0.58819444444444446</v>
      </c>
      <c r="L10837" t="str">
        <f>IF(AND(K10837&lt;Sheet2!$A$3,K10837&gt;=Sheet2!$A$2),"Morning",IF(AND(K10837&gt;=Sheet2!$A$3,K10837&lt;Sheet2!$A$4),"Afternoon","Night"))</f>
        <v>Afternoon</v>
      </c>
      <c r="M10837" t="str">
        <f t="shared" si="847"/>
        <v>Tuesday</v>
      </c>
      <c r="N10837">
        <f t="shared" si="848"/>
        <v>2019</v>
      </c>
      <c r="O10837">
        <f t="shared" si="849"/>
        <v>4</v>
      </c>
    </row>
    <row r="10838" spans="1:15" x14ac:dyDescent="0.2">
      <c r="A10838" s="3" t="s">
        <v>22245</v>
      </c>
      <c r="B10838" s="6">
        <v>43571.590277777781</v>
      </c>
      <c r="C10838" s="6">
        <v>43571.590277777781</v>
      </c>
      <c r="D10838" s="4" t="s">
        <v>323</v>
      </c>
      <c r="E10838" s="4" t="s">
        <v>77</v>
      </c>
      <c r="F10838" s="4" t="s">
        <v>114</v>
      </c>
      <c r="G10838" s="4" t="s">
        <v>543</v>
      </c>
      <c r="H10838" s="4" t="s">
        <v>22246</v>
      </c>
      <c r="I10838" s="4" t="s">
        <v>74</v>
      </c>
      <c r="J10838">
        <f t="shared" si="845"/>
        <v>1</v>
      </c>
      <c r="K10838" s="7">
        <f t="shared" si="846"/>
        <v>0.59027777777777779</v>
      </c>
      <c r="L10838" t="str">
        <f>IF(AND(K10838&lt;Sheet2!$A$3,K10838&gt;=Sheet2!$A$2),"Morning",IF(AND(K10838&gt;=Sheet2!$A$3,K10838&lt;Sheet2!$A$4),"Afternoon","Night"))</f>
        <v>Afternoon</v>
      </c>
      <c r="M10838" t="str">
        <f t="shared" si="847"/>
        <v>Tuesday</v>
      </c>
      <c r="N10838">
        <f t="shared" si="848"/>
        <v>2019</v>
      </c>
      <c r="O10838">
        <f t="shared" si="849"/>
        <v>4</v>
      </c>
    </row>
    <row r="10839" spans="1:15" x14ac:dyDescent="0.2">
      <c r="A10839" s="3" t="s">
        <v>22247</v>
      </c>
      <c r="B10839" s="6">
        <v>43571.590277777781</v>
      </c>
      <c r="C10839" s="6">
        <v>43575.640972222223</v>
      </c>
      <c r="D10839" s="4" t="s">
        <v>323</v>
      </c>
      <c r="E10839" s="4" t="s">
        <v>77</v>
      </c>
      <c r="F10839" s="4" t="s">
        <v>114</v>
      </c>
      <c r="G10839" s="4" t="s">
        <v>543</v>
      </c>
      <c r="H10839" s="4" t="s">
        <v>22248</v>
      </c>
      <c r="I10839" s="4" t="s">
        <v>74</v>
      </c>
      <c r="J10839">
        <f t="shared" si="845"/>
        <v>1</v>
      </c>
      <c r="K10839" s="7">
        <f t="shared" si="846"/>
        <v>0.59027777777777779</v>
      </c>
      <c r="L10839" t="str">
        <f>IF(AND(K10839&lt;Sheet2!$A$3,K10839&gt;=Sheet2!$A$2),"Morning",IF(AND(K10839&gt;=Sheet2!$A$3,K10839&lt;Sheet2!$A$4),"Afternoon","Night"))</f>
        <v>Afternoon</v>
      </c>
      <c r="M10839" t="str">
        <f t="shared" si="847"/>
        <v>Tuesday</v>
      </c>
      <c r="N10839">
        <f t="shared" si="848"/>
        <v>2019</v>
      </c>
      <c r="O10839">
        <f t="shared" si="849"/>
        <v>4</v>
      </c>
    </row>
    <row r="10840" spans="1:15" x14ac:dyDescent="0.2">
      <c r="A10840" s="3" t="s">
        <v>22249</v>
      </c>
      <c r="B10840" s="6">
        <v>43571.595138888886</v>
      </c>
      <c r="C10840" s="6">
        <v>43571.595138888886</v>
      </c>
      <c r="D10840" s="4" t="s">
        <v>45</v>
      </c>
      <c r="E10840" s="4" t="s">
        <v>77</v>
      </c>
      <c r="F10840" s="4" t="s">
        <v>508</v>
      </c>
      <c r="G10840" s="4" t="s">
        <v>734</v>
      </c>
      <c r="H10840" s="4" t="s">
        <v>22250</v>
      </c>
      <c r="I10840" s="4" t="s">
        <v>74</v>
      </c>
      <c r="J10840">
        <f t="shared" si="845"/>
        <v>1</v>
      </c>
      <c r="K10840" s="7">
        <f t="shared" si="846"/>
        <v>0.59513888888888888</v>
      </c>
      <c r="L10840" t="str">
        <f>IF(AND(K10840&lt;Sheet2!$A$3,K10840&gt;=Sheet2!$A$2),"Morning",IF(AND(K10840&gt;=Sheet2!$A$3,K10840&lt;Sheet2!$A$4),"Afternoon","Night"))</f>
        <v>Afternoon</v>
      </c>
      <c r="M10840" t="str">
        <f t="shared" si="847"/>
        <v>Tuesday</v>
      </c>
      <c r="N10840">
        <f t="shared" si="848"/>
        <v>2019</v>
      </c>
      <c r="O10840">
        <f t="shared" si="849"/>
        <v>4</v>
      </c>
    </row>
    <row r="10841" spans="1:15" x14ac:dyDescent="0.2">
      <c r="A10841" s="3" t="s">
        <v>22251</v>
      </c>
      <c r="B10841" s="6">
        <v>43571.595138888886</v>
      </c>
      <c r="C10841" s="6">
        <v>43575.731249999997</v>
      </c>
      <c r="D10841" s="4" t="s">
        <v>45</v>
      </c>
      <c r="E10841" s="4" t="s">
        <v>77</v>
      </c>
      <c r="F10841" s="4" t="s">
        <v>508</v>
      </c>
      <c r="G10841" s="4" t="s">
        <v>734</v>
      </c>
      <c r="H10841" s="4" t="s">
        <v>22252</v>
      </c>
      <c r="I10841" s="4" t="s">
        <v>74</v>
      </c>
      <c r="J10841">
        <f t="shared" si="845"/>
        <v>1</v>
      </c>
      <c r="K10841" s="7">
        <f t="shared" si="846"/>
        <v>0.59513888888888888</v>
      </c>
      <c r="L10841" t="str">
        <f>IF(AND(K10841&lt;Sheet2!$A$3,K10841&gt;=Sheet2!$A$2),"Morning",IF(AND(K10841&gt;=Sheet2!$A$3,K10841&lt;Sheet2!$A$4),"Afternoon","Night"))</f>
        <v>Afternoon</v>
      </c>
      <c r="M10841" t="str">
        <f t="shared" si="847"/>
        <v>Tuesday</v>
      </c>
      <c r="N10841">
        <f t="shared" si="848"/>
        <v>2019</v>
      </c>
      <c r="O10841">
        <f t="shared" si="849"/>
        <v>4</v>
      </c>
    </row>
    <row r="10842" spans="1:15" x14ac:dyDescent="0.2">
      <c r="A10842" s="3" t="s">
        <v>22253</v>
      </c>
      <c r="B10842" s="6">
        <v>43571.59652777778</v>
      </c>
      <c r="C10842" s="6" t="s">
        <v>30583</v>
      </c>
      <c r="D10842" s="4" t="s">
        <v>119</v>
      </c>
      <c r="E10842" s="4" t="s">
        <v>74</v>
      </c>
      <c r="F10842" s="4" t="s">
        <v>74</v>
      </c>
      <c r="G10842" s="4" t="s">
        <v>2014</v>
      </c>
      <c r="H10842" s="4" t="s">
        <v>72</v>
      </c>
      <c r="I10842" s="4" t="s">
        <v>74</v>
      </c>
      <c r="J10842">
        <f t="shared" si="845"/>
        <v>1</v>
      </c>
      <c r="K10842" s="7">
        <f t="shared" si="846"/>
        <v>0.59652777777777777</v>
      </c>
      <c r="L10842" t="str">
        <f>IF(AND(K10842&lt;Sheet2!$A$3,K10842&gt;=Sheet2!$A$2),"Morning",IF(AND(K10842&gt;=Sheet2!$A$3,K10842&lt;Sheet2!$A$4),"Afternoon","Night"))</f>
        <v>Afternoon</v>
      </c>
      <c r="M10842" t="str">
        <f t="shared" si="847"/>
        <v>Tuesday</v>
      </c>
      <c r="N10842">
        <f t="shared" si="848"/>
        <v>2019</v>
      </c>
      <c r="O10842">
        <f t="shared" si="849"/>
        <v>4</v>
      </c>
    </row>
    <row r="10843" spans="1:15" x14ac:dyDescent="0.2">
      <c r="A10843" s="3" t="s">
        <v>22254</v>
      </c>
      <c r="B10843" s="6">
        <v>43571.59652777778</v>
      </c>
      <c r="C10843" s="6">
        <v>43571.59652777778</v>
      </c>
      <c r="D10843" s="4" t="s">
        <v>599</v>
      </c>
      <c r="E10843" s="4" t="s">
        <v>10</v>
      </c>
      <c r="F10843" s="4" t="s">
        <v>6984</v>
      </c>
      <c r="G10843" s="4" t="s">
        <v>8658</v>
      </c>
      <c r="H10843" s="4" t="s">
        <v>22255</v>
      </c>
      <c r="I10843" s="4" t="s">
        <v>74</v>
      </c>
      <c r="J10843">
        <f t="shared" si="845"/>
        <v>1</v>
      </c>
      <c r="K10843" s="7">
        <f t="shared" si="846"/>
        <v>0.59652777777777777</v>
      </c>
      <c r="L10843" t="str">
        <f>IF(AND(K10843&lt;Sheet2!$A$3,K10843&gt;=Sheet2!$A$2),"Morning",IF(AND(K10843&gt;=Sheet2!$A$3,K10843&lt;Sheet2!$A$4),"Afternoon","Night"))</f>
        <v>Afternoon</v>
      </c>
      <c r="M10843" t="str">
        <f t="shared" si="847"/>
        <v>Tuesday</v>
      </c>
      <c r="N10843">
        <f t="shared" si="848"/>
        <v>2019</v>
      </c>
      <c r="O10843">
        <f t="shared" si="849"/>
        <v>4</v>
      </c>
    </row>
    <row r="10844" spans="1:15" x14ac:dyDescent="0.2">
      <c r="A10844" s="3" t="s">
        <v>22256</v>
      </c>
      <c r="B10844" s="6">
        <v>43571.602083333331</v>
      </c>
      <c r="C10844" s="6">
        <v>43571.602083333331</v>
      </c>
      <c r="D10844" s="4" t="s">
        <v>1254</v>
      </c>
      <c r="E10844" s="4" t="s">
        <v>77</v>
      </c>
      <c r="F10844" s="4" t="s">
        <v>18</v>
      </c>
      <c r="G10844" s="4" t="s">
        <v>108</v>
      </c>
      <c r="H10844" s="4" t="s">
        <v>22257</v>
      </c>
      <c r="I10844" s="4" t="s">
        <v>74</v>
      </c>
      <c r="J10844">
        <f t="shared" si="845"/>
        <v>1</v>
      </c>
      <c r="K10844" s="7">
        <f t="shared" si="846"/>
        <v>0.6020833333333333</v>
      </c>
      <c r="L10844" t="str">
        <f>IF(AND(K10844&lt;Sheet2!$A$3,K10844&gt;=Sheet2!$A$2),"Morning",IF(AND(K10844&gt;=Sheet2!$A$3,K10844&lt;Sheet2!$A$4),"Afternoon","Night"))</f>
        <v>Afternoon</v>
      </c>
      <c r="M10844" t="str">
        <f t="shared" si="847"/>
        <v>Tuesday</v>
      </c>
      <c r="N10844">
        <f t="shared" si="848"/>
        <v>2019</v>
      </c>
      <c r="O10844">
        <f t="shared" si="849"/>
        <v>4</v>
      </c>
    </row>
    <row r="10845" spans="1:15" x14ac:dyDescent="0.2">
      <c r="A10845" s="3" t="s">
        <v>22258</v>
      </c>
      <c r="B10845" s="6">
        <v>43571.602083333331</v>
      </c>
      <c r="C10845" s="6">
        <v>43574.86041666667</v>
      </c>
      <c r="D10845" s="4" t="s">
        <v>1254</v>
      </c>
      <c r="E10845" s="4" t="s">
        <v>77</v>
      </c>
      <c r="F10845" s="4" t="s">
        <v>18</v>
      </c>
      <c r="G10845" s="4" t="s">
        <v>108</v>
      </c>
      <c r="H10845" s="4" t="s">
        <v>22259</v>
      </c>
      <c r="I10845" s="4" t="s">
        <v>74</v>
      </c>
      <c r="J10845">
        <f t="shared" si="845"/>
        <v>1</v>
      </c>
      <c r="K10845" s="7">
        <f t="shared" si="846"/>
        <v>0.6020833333333333</v>
      </c>
      <c r="L10845" t="str">
        <f>IF(AND(K10845&lt;Sheet2!$A$3,K10845&gt;=Sheet2!$A$2),"Morning",IF(AND(K10845&gt;=Sheet2!$A$3,K10845&lt;Sheet2!$A$4),"Afternoon","Night"))</f>
        <v>Afternoon</v>
      </c>
      <c r="M10845" t="str">
        <f t="shared" si="847"/>
        <v>Tuesday</v>
      </c>
      <c r="N10845">
        <f t="shared" si="848"/>
        <v>2019</v>
      </c>
      <c r="O10845">
        <f t="shared" si="849"/>
        <v>4</v>
      </c>
    </row>
    <row r="10846" spans="1:15" x14ac:dyDescent="0.2">
      <c r="A10846" s="3" t="s">
        <v>22260</v>
      </c>
      <c r="B10846" s="6">
        <v>43571.602083333331</v>
      </c>
      <c r="C10846" s="6">
        <v>43571.602083333331</v>
      </c>
      <c r="D10846" s="4" t="s">
        <v>4577</v>
      </c>
      <c r="E10846" s="4" t="s">
        <v>77</v>
      </c>
      <c r="F10846" s="4" t="s">
        <v>22261</v>
      </c>
      <c r="G10846" s="4" t="s">
        <v>336</v>
      </c>
      <c r="H10846" s="4" t="s">
        <v>22262</v>
      </c>
      <c r="I10846" s="4" t="s">
        <v>74</v>
      </c>
      <c r="J10846">
        <f t="shared" si="845"/>
        <v>1</v>
      </c>
      <c r="K10846" s="7">
        <f t="shared" si="846"/>
        <v>0.6020833333333333</v>
      </c>
      <c r="L10846" t="str">
        <f>IF(AND(K10846&lt;Sheet2!$A$3,K10846&gt;=Sheet2!$A$2),"Morning",IF(AND(K10846&gt;=Sheet2!$A$3,K10846&lt;Sheet2!$A$4),"Afternoon","Night"))</f>
        <v>Afternoon</v>
      </c>
      <c r="M10846" t="str">
        <f t="shared" si="847"/>
        <v>Tuesday</v>
      </c>
      <c r="N10846">
        <f t="shared" si="848"/>
        <v>2019</v>
      </c>
      <c r="O10846">
        <f t="shared" si="849"/>
        <v>4</v>
      </c>
    </row>
    <row r="10847" spans="1:15" x14ac:dyDescent="0.2">
      <c r="A10847" s="3" t="s">
        <v>22263</v>
      </c>
      <c r="B10847" s="6">
        <v>43571.60833333333</v>
      </c>
      <c r="C10847" s="6">
        <v>43571.60833333333</v>
      </c>
      <c r="D10847" s="4" t="s">
        <v>1135</v>
      </c>
      <c r="E10847" s="4" t="s">
        <v>77</v>
      </c>
      <c r="F10847" s="4" t="s">
        <v>18</v>
      </c>
      <c r="G10847" s="4" t="s">
        <v>314</v>
      </c>
      <c r="H10847" s="4" t="s">
        <v>22264</v>
      </c>
      <c r="I10847" s="4" t="s">
        <v>74</v>
      </c>
      <c r="J10847">
        <f t="shared" si="845"/>
        <v>1</v>
      </c>
      <c r="K10847" s="7">
        <f t="shared" si="846"/>
        <v>0.60833333333333328</v>
      </c>
      <c r="L10847" t="str">
        <f>IF(AND(K10847&lt;Sheet2!$A$3,K10847&gt;=Sheet2!$A$2),"Morning",IF(AND(K10847&gt;=Sheet2!$A$3,K10847&lt;Sheet2!$A$4),"Afternoon","Night"))</f>
        <v>Afternoon</v>
      </c>
      <c r="M10847" t="str">
        <f t="shared" si="847"/>
        <v>Tuesday</v>
      </c>
      <c r="N10847">
        <f t="shared" si="848"/>
        <v>2019</v>
      </c>
      <c r="O10847">
        <f t="shared" si="849"/>
        <v>4</v>
      </c>
    </row>
    <row r="10848" spans="1:15" x14ac:dyDescent="0.2">
      <c r="A10848" s="3" t="s">
        <v>22265</v>
      </c>
      <c r="B10848" s="6">
        <v>43571.60833333333</v>
      </c>
      <c r="C10848" s="6">
        <v>43579.731944444444</v>
      </c>
      <c r="D10848" s="4" t="s">
        <v>1135</v>
      </c>
      <c r="E10848" s="4" t="s">
        <v>77</v>
      </c>
      <c r="F10848" s="4" t="s">
        <v>18</v>
      </c>
      <c r="G10848" s="4" t="s">
        <v>314</v>
      </c>
      <c r="H10848" s="4" t="s">
        <v>22266</v>
      </c>
      <c r="I10848" s="4" t="s">
        <v>74</v>
      </c>
      <c r="J10848">
        <f t="shared" si="845"/>
        <v>1</v>
      </c>
      <c r="K10848" s="7">
        <f t="shared" si="846"/>
        <v>0.60833333333333328</v>
      </c>
      <c r="L10848" t="str">
        <f>IF(AND(K10848&lt;Sheet2!$A$3,K10848&gt;=Sheet2!$A$2),"Morning",IF(AND(K10848&gt;=Sheet2!$A$3,K10848&lt;Sheet2!$A$4),"Afternoon","Night"))</f>
        <v>Afternoon</v>
      </c>
      <c r="M10848" t="str">
        <f t="shared" si="847"/>
        <v>Tuesday</v>
      </c>
      <c r="N10848">
        <f t="shared" si="848"/>
        <v>2019</v>
      </c>
      <c r="O10848">
        <f t="shared" si="849"/>
        <v>4</v>
      </c>
    </row>
    <row r="10849" spans="1:15" x14ac:dyDescent="0.2">
      <c r="A10849" s="3" t="s">
        <v>22267</v>
      </c>
      <c r="B10849" s="6">
        <v>43571.60833333333</v>
      </c>
      <c r="C10849" s="6">
        <v>43571.60833333333</v>
      </c>
      <c r="D10849" s="4" t="s">
        <v>107</v>
      </c>
      <c r="E10849" s="4" t="s">
        <v>77</v>
      </c>
      <c r="F10849" s="4" t="s">
        <v>18</v>
      </c>
      <c r="G10849" s="4" t="s">
        <v>12</v>
      </c>
      <c r="H10849" s="4" t="s">
        <v>22268</v>
      </c>
      <c r="I10849" s="4" t="s">
        <v>74</v>
      </c>
      <c r="J10849">
        <f t="shared" si="845"/>
        <v>1</v>
      </c>
      <c r="K10849" s="7">
        <f t="shared" si="846"/>
        <v>0.60833333333333328</v>
      </c>
      <c r="L10849" t="str">
        <f>IF(AND(K10849&lt;Sheet2!$A$3,K10849&gt;=Sheet2!$A$2),"Morning",IF(AND(K10849&gt;=Sheet2!$A$3,K10849&lt;Sheet2!$A$4),"Afternoon","Night"))</f>
        <v>Afternoon</v>
      </c>
      <c r="M10849" t="str">
        <f t="shared" si="847"/>
        <v>Tuesday</v>
      </c>
      <c r="N10849">
        <f t="shared" si="848"/>
        <v>2019</v>
      </c>
      <c r="O10849">
        <f t="shared" si="849"/>
        <v>4</v>
      </c>
    </row>
    <row r="10850" spans="1:15" x14ac:dyDescent="0.2">
      <c r="A10850" s="3" t="s">
        <v>22269</v>
      </c>
      <c r="B10850" s="6">
        <v>43571.60833333333</v>
      </c>
      <c r="C10850" s="6">
        <v>43574.374305555553</v>
      </c>
      <c r="D10850" s="4" t="s">
        <v>107</v>
      </c>
      <c r="E10850" s="4" t="s">
        <v>77</v>
      </c>
      <c r="F10850" s="4" t="s">
        <v>18</v>
      </c>
      <c r="G10850" s="4" t="s">
        <v>12</v>
      </c>
      <c r="H10850" s="4" t="s">
        <v>22270</v>
      </c>
      <c r="I10850" s="4" t="s">
        <v>74</v>
      </c>
      <c r="J10850">
        <f t="shared" si="845"/>
        <v>1</v>
      </c>
      <c r="K10850" s="7">
        <f t="shared" si="846"/>
        <v>0.60833333333333328</v>
      </c>
      <c r="L10850" t="str">
        <f>IF(AND(K10850&lt;Sheet2!$A$3,K10850&gt;=Sheet2!$A$2),"Morning",IF(AND(K10850&gt;=Sheet2!$A$3,K10850&lt;Sheet2!$A$4),"Afternoon","Night"))</f>
        <v>Afternoon</v>
      </c>
      <c r="M10850" t="str">
        <f t="shared" si="847"/>
        <v>Tuesday</v>
      </c>
      <c r="N10850">
        <f t="shared" si="848"/>
        <v>2019</v>
      </c>
      <c r="O10850">
        <f t="shared" si="849"/>
        <v>4</v>
      </c>
    </row>
    <row r="10851" spans="1:15" x14ac:dyDescent="0.2">
      <c r="A10851" s="3" t="s">
        <v>22271</v>
      </c>
      <c r="B10851" s="6">
        <v>43571.611111111109</v>
      </c>
      <c r="C10851" s="6">
        <v>43571.611111111109</v>
      </c>
      <c r="D10851" s="4" t="s">
        <v>436</v>
      </c>
      <c r="E10851" s="4" t="s">
        <v>77</v>
      </c>
      <c r="F10851" s="4" t="s">
        <v>18</v>
      </c>
      <c r="G10851" s="4" t="s">
        <v>728</v>
      </c>
      <c r="H10851" s="4" t="s">
        <v>22272</v>
      </c>
      <c r="I10851" s="4" t="s">
        <v>74</v>
      </c>
      <c r="J10851">
        <f t="shared" si="845"/>
        <v>1</v>
      </c>
      <c r="K10851" s="7">
        <f t="shared" si="846"/>
        <v>0.61111111111111105</v>
      </c>
      <c r="L10851" t="str">
        <f>IF(AND(K10851&lt;Sheet2!$A$3,K10851&gt;=Sheet2!$A$2),"Morning",IF(AND(K10851&gt;=Sheet2!$A$3,K10851&lt;Sheet2!$A$4),"Afternoon","Night"))</f>
        <v>Afternoon</v>
      </c>
      <c r="M10851" t="str">
        <f t="shared" si="847"/>
        <v>Tuesday</v>
      </c>
      <c r="N10851">
        <f t="shared" si="848"/>
        <v>2019</v>
      </c>
      <c r="O10851">
        <f t="shared" si="849"/>
        <v>4</v>
      </c>
    </row>
    <row r="10852" spans="1:15" x14ac:dyDescent="0.2">
      <c r="A10852" s="3" t="s">
        <v>22273</v>
      </c>
      <c r="B10852" s="6">
        <v>43571.611111111109</v>
      </c>
      <c r="C10852" s="6">
        <v>43573.598611111112</v>
      </c>
      <c r="D10852" s="4" t="s">
        <v>436</v>
      </c>
      <c r="E10852" s="4" t="s">
        <v>77</v>
      </c>
      <c r="F10852" s="4" t="s">
        <v>18</v>
      </c>
      <c r="G10852" s="4" t="s">
        <v>728</v>
      </c>
      <c r="H10852" s="4" t="s">
        <v>22274</v>
      </c>
      <c r="I10852" s="4" t="s">
        <v>74</v>
      </c>
      <c r="J10852">
        <f t="shared" si="845"/>
        <v>1</v>
      </c>
      <c r="K10852" s="7">
        <f t="shared" si="846"/>
        <v>0.61111111111111105</v>
      </c>
      <c r="L10852" t="str">
        <f>IF(AND(K10852&lt;Sheet2!$A$3,K10852&gt;=Sheet2!$A$2),"Morning",IF(AND(K10852&gt;=Sheet2!$A$3,K10852&lt;Sheet2!$A$4),"Afternoon","Night"))</f>
        <v>Afternoon</v>
      </c>
      <c r="M10852" t="str">
        <f t="shared" si="847"/>
        <v>Tuesday</v>
      </c>
      <c r="N10852">
        <f t="shared" si="848"/>
        <v>2019</v>
      </c>
      <c r="O10852">
        <f t="shared" si="849"/>
        <v>4</v>
      </c>
    </row>
    <row r="10853" spans="1:15" x14ac:dyDescent="0.2">
      <c r="A10853" s="3" t="s">
        <v>22275</v>
      </c>
      <c r="B10853" s="6">
        <v>43571.618750000001</v>
      </c>
      <c r="C10853" s="6">
        <v>43571.618750000001</v>
      </c>
      <c r="D10853" s="4" t="s">
        <v>618</v>
      </c>
      <c r="E10853" s="4" t="s">
        <v>77</v>
      </c>
      <c r="F10853" s="4" t="s">
        <v>18</v>
      </c>
      <c r="G10853" s="4" t="s">
        <v>12</v>
      </c>
      <c r="H10853" s="4" t="s">
        <v>22276</v>
      </c>
      <c r="I10853" s="4" t="s">
        <v>74</v>
      </c>
      <c r="J10853">
        <f t="shared" si="845"/>
        <v>1</v>
      </c>
      <c r="K10853" s="7">
        <f t="shared" si="846"/>
        <v>0.61875000000000002</v>
      </c>
      <c r="L10853" t="str">
        <f>IF(AND(K10853&lt;Sheet2!$A$3,K10853&gt;=Sheet2!$A$2),"Morning",IF(AND(K10853&gt;=Sheet2!$A$3,K10853&lt;Sheet2!$A$4),"Afternoon","Night"))</f>
        <v>Afternoon</v>
      </c>
      <c r="M10853" t="str">
        <f t="shared" si="847"/>
        <v>Tuesday</v>
      </c>
      <c r="N10853">
        <f t="shared" si="848"/>
        <v>2019</v>
      </c>
      <c r="O10853">
        <f t="shared" si="849"/>
        <v>4</v>
      </c>
    </row>
    <row r="10854" spans="1:15" x14ac:dyDescent="0.2">
      <c r="A10854" s="3" t="s">
        <v>22277</v>
      </c>
      <c r="B10854" s="6">
        <v>43571.618750000001</v>
      </c>
      <c r="C10854" s="6">
        <v>43576.618750000001</v>
      </c>
      <c r="D10854" s="4" t="s">
        <v>618</v>
      </c>
      <c r="E10854" s="4" t="s">
        <v>77</v>
      </c>
      <c r="F10854" s="4" t="s">
        <v>18</v>
      </c>
      <c r="G10854" s="4" t="s">
        <v>12</v>
      </c>
      <c r="H10854" s="4" t="s">
        <v>22278</v>
      </c>
      <c r="I10854" s="4" t="s">
        <v>74</v>
      </c>
      <c r="J10854">
        <f t="shared" si="845"/>
        <v>1</v>
      </c>
      <c r="K10854" s="7">
        <f t="shared" si="846"/>
        <v>0.61875000000000002</v>
      </c>
      <c r="L10854" t="str">
        <f>IF(AND(K10854&lt;Sheet2!$A$3,K10854&gt;=Sheet2!$A$2),"Morning",IF(AND(K10854&gt;=Sheet2!$A$3,K10854&lt;Sheet2!$A$4),"Afternoon","Night"))</f>
        <v>Afternoon</v>
      </c>
      <c r="M10854" t="str">
        <f t="shared" si="847"/>
        <v>Tuesday</v>
      </c>
      <c r="N10854">
        <f t="shared" si="848"/>
        <v>2019</v>
      </c>
      <c r="O10854">
        <f t="shared" si="849"/>
        <v>4</v>
      </c>
    </row>
    <row r="10855" spans="1:15" x14ac:dyDescent="0.2">
      <c r="A10855" s="3" t="s">
        <v>22279</v>
      </c>
      <c r="B10855" s="6">
        <v>43572.087500000001</v>
      </c>
      <c r="C10855" s="6">
        <v>43572.087500000001</v>
      </c>
      <c r="D10855" s="4" t="s">
        <v>45</v>
      </c>
      <c r="E10855" s="4" t="s">
        <v>173</v>
      </c>
      <c r="F10855" s="4" t="s">
        <v>508</v>
      </c>
      <c r="G10855" s="4" t="s">
        <v>734</v>
      </c>
      <c r="H10855" s="4" t="s">
        <v>22280</v>
      </c>
      <c r="I10855" s="4" t="s">
        <v>74</v>
      </c>
      <c r="J10855">
        <f t="shared" si="845"/>
        <v>1</v>
      </c>
      <c r="K10855" s="7">
        <f t="shared" si="846"/>
        <v>8.7500000000000008E-2</v>
      </c>
      <c r="L10855" t="str">
        <f>IF(AND(K10855&lt;Sheet2!$A$3,K10855&gt;=Sheet2!$A$2),"Morning",IF(AND(K10855&gt;=Sheet2!$A$3,K10855&lt;Sheet2!$A$4),"Afternoon","Night"))</f>
        <v>Night</v>
      </c>
      <c r="M10855" t="str">
        <f t="shared" si="847"/>
        <v>Wednesday</v>
      </c>
      <c r="N10855">
        <f t="shared" si="848"/>
        <v>2019</v>
      </c>
      <c r="O10855">
        <f t="shared" si="849"/>
        <v>4</v>
      </c>
    </row>
    <row r="10856" spans="1:15" x14ac:dyDescent="0.2">
      <c r="A10856" s="3" t="s">
        <v>22281</v>
      </c>
      <c r="B10856" s="6">
        <v>43572.087500000001</v>
      </c>
      <c r="C10856" s="6">
        <v>43575.732638888891</v>
      </c>
      <c r="D10856" s="4" t="s">
        <v>45</v>
      </c>
      <c r="E10856" s="4" t="s">
        <v>173</v>
      </c>
      <c r="F10856" s="4" t="s">
        <v>508</v>
      </c>
      <c r="G10856" s="4" t="s">
        <v>734</v>
      </c>
      <c r="H10856" s="4" t="s">
        <v>22282</v>
      </c>
      <c r="I10856" s="4" t="s">
        <v>74</v>
      </c>
      <c r="J10856">
        <f t="shared" si="845"/>
        <v>1</v>
      </c>
      <c r="K10856" s="7">
        <f t="shared" si="846"/>
        <v>8.7500000000000008E-2</v>
      </c>
      <c r="L10856" t="str">
        <f>IF(AND(K10856&lt;Sheet2!$A$3,K10856&gt;=Sheet2!$A$2),"Morning",IF(AND(K10856&gt;=Sheet2!$A$3,K10856&lt;Sheet2!$A$4),"Afternoon","Night"))</f>
        <v>Night</v>
      </c>
      <c r="M10856" t="str">
        <f t="shared" si="847"/>
        <v>Wednesday</v>
      </c>
      <c r="N10856">
        <f t="shared" si="848"/>
        <v>2019</v>
      </c>
      <c r="O10856">
        <f t="shared" si="849"/>
        <v>4</v>
      </c>
    </row>
    <row r="10857" spans="1:15" x14ac:dyDescent="0.2">
      <c r="A10857" s="3" t="s">
        <v>22283</v>
      </c>
      <c r="B10857" s="6">
        <v>43572.364583333336</v>
      </c>
      <c r="C10857" s="6">
        <v>43572.364583333336</v>
      </c>
      <c r="D10857" s="4" t="s">
        <v>57</v>
      </c>
      <c r="E10857" s="4" t="s">
        <v>17</v>
      </c>
      <c r="F10857" s="4" t="s">
        <v>464</v>
      </c>
      <c r="G10857" s="4" t="s">
        <v>2828</v>
      </c>
      <c r="H10857" s="4" t="s">
        <v>22284</v>
      </c>
      <c r="I10857" s="4" t="s">
        <v>74</v>
      </c>
      <c r="J10857">
        <f t="shared" si="845"/>
        <v>1</v>
      </c>
      <c r="K10857" s="7">
        <f t="shared" si="846"/>
        <v>0.36458333333333331</v>
      </c>
      <c r="L10857" t="str">
        <f>IF(AND(K10857&lt;Sheet2!$A$3,K10857&gt;=Sheet2!$A$2),"Morning",IF(AND(K10857&gt;=Sheet2!$A$3,K10857&lt;Sheet2!$A$4),"Afternoon","Night"))</f>
        <v>Morning</v>
      </c>
      <c r="M10857" t="str">
        <f t="shared" si="847"/>
        <v>Wednesday</v>
      </c>
      <c r="N10857">
        <f t="shared" si="848"/>
        <v>2019</v>
      </c>
      <c r="O10857">
        <f t="shared" si="849"/>
        <v>4</v>
      </c>
    </row>
    <row r="10858" spans="1:15" x14ac:dyDescent="0.2">
      <c r="A10858" s="3" t="s">
        <v>22285</v>
      </c>
      <c r="B10858" s="6">
        <v>43572.364583333336</v>
      </c>
      <c r="C10858" s="6">
        <v>43575.640972222223</v>
      </c>
      <c r="D10858" s="4" t="s">
        <v>57</v>
      </c>
      <c r="E10858" s="4" t="s">
        <v>17</v>
      </c>
      <c r="F10858" s="4" t="s">
        <v>464</v>
      </c>
      <c r="G10858" s="4" t="s">
        <v>2828</v>
      </c>
      <c r="H10858" s="4" t="s">
        <v>22286</v>
      </c>
      <c r="I10858" s="4" t="s">
        <v>74</v>
      </c>
      <c r="J10858">
        <f t="shared" si="845"/>
        <v>1</v>
      </c>
      <c r="K10858" s="7">
        <f t="shared" si="846"/>
        <v>0.36458333333333331</v>
      </c>
      <c r="L10858" t="str">
        <f>IF(AND(K10858&lt;Sheet2!$A$3,K10858&gt;=Sheet2!$A$2),"Morning",IF(AND(K10858&gt;=Sheet2!$A$3,K10858&lt;Sheet2!$A$4),"Afternoon","Night"))</f>
        <v>Morning</v>
      </c>
      <c r="M10858" t="str">
        <f t="shared" si="847"/>
        <v>Wednesday</v>
      </c>
      <c r="N10858">
        <f t="shared" si="848"/>
        <v>2019</v>
      </c>
      <c r="O10858">
        <f t="shared" si="849"/>
        <v>4</v>
      </c>
    </row>
    <row r="10859" spans="1:15" x14ac:dyDescent="0.2">
      <c r="A10859" s="3" t="s">
        <v>22287</v>
      </c>
      <c r="B10859" s="6">
        <v>43572.486805555556</v>
      </c>
      <c r="C10859" s="6">
        <v>43572.486805555556</v>
      </c>
      <c r="D10859" s="4" t="s">
        <v>224</v>
      </c>
      <c r="E10859" s="4" t="s">
        <v>17</v>
      </c>
      <c r="F10859" s="4" t="s">
        <v>464</v>
      </c>
      <c r="G10859" s="4" t="s">
        <v>628</v>
      </c>
      <c r="H10859" s="4" t="s">
        <v>22288</v>
      </c>
      <c r="I10859" s="4" t="s">
        <v>74</v>
      </c>
      <c r="J10859">
        <f t="shared" si="845"/>
        <v>1</v>
      </c>
      <c r="K10859" s="7">
        <f t="shared" si="846"/>
        <v>0.48680555555555555</v>
      </c>
      <c r="L10859" t="str">
        <f>IF(AND(K10859&lt;Sheet2!$A$3,K10859&gt;=Sheet2!$A$2),"Morning",IF(AND(K10859&gt;=Sheet2!$A$3,K10859&lt;Sheet2!$A$4),"Afternoon","Night"))</f>
        <v>Morning</v>
      </c>
      <c r="M10859" t="str">
        <f t="shared" si="847"/>
        <v>Wednesday</v>
      </c>
      <c r="N10859">
        <f t="shared" si="848"/>
        <v>2019</v>
      </c>
      <c r="O10859">
        <f t="shared" si="849"/>
        <v>4</v>
      </c>
    </row>
    <row r="10860" spans="1:15" x14ac:dyDescent="0.2">
      <c r="A10860" s="3" t="s">
        <v>22289</v>
      </c>
      <c r="B10860" s="6">
        <v>43572.486805555556</v>
      </c>
      <c r="C10860" s="6">
        <v>43575.601388888892</v>
      </c>
      <c r="D10860" s="4" t="s">
        <v>224</v>
      </c>
      <c r="E10860" s="4" t="s">
        <v>17</v>
      </c>
      <c r="F10860" s="4" t="s">
        <v>464</v>
      </c>
      <c r="G10860" s="4" t="s">
        <v>628</v>
      </c>
      <c r="H10860" s="4" t="s">
        <v>22290</v>
      </c>
      <c r="I10860" s="4" t="s">
        <v>74</v>
      </c>
      <c r="J10860">
        <f t="shared" si="845"/>
        <v>1</v>
      </c>
      <c r="K10860" s="7">
        <f t="shared" si="846"/>
        <v>0.48680555555555555</v>
      </c>
      <c r="L10860" t="str">
        <f>IF(AND(K10860&lt;Sheet2!$A$3,K10860&gt;=Sheet2!$A$2),"Morning",IF(AND(K10860&gt;=Sheet2!$A$3,K10860&lt;Sheet2!$A$4),"Afternoon","Night"))</f>
        <v>Morning</v>
      </c>
      <c r="M10860" t="str">
        <f t="shared" si="847"/>
        <v>Wednesday</v>
      </c>
      <c r="N10860">
        <f t="shared" si="848"/>
        <v>2019</v>
      </c>
      <c r="O10860">
        <f t="shared" si="849"/>
        <v>4</v>
      </c>
    </row>
    <row r="10861" spans="1:15" x14ac:dyDescent="0.2">
      <c r="A10861" s="3" t="s">
        <v>22291</v>
      </c>
      <c r="B10861" s="6">
        <v>43573.022222222222</v>
      </c>
      <c r="C10861" s="6">
        <v>43573.022222222222</v>
      </c>
      <c r="D10861" s="4" t="s">
        <v>16</v>
      </c>
      <c r="E10861" s="4" t="s">
        <v>10</v>
      </c>
      <c r="F10861" s="4" t="s">
        <v>114</v>
      </c>
      <c r="G10861" s="4" t="s">
        <v>2366</v>
      </c>
      <c r="H10861" s="4" t="s">
        <v>22292</v>
      </c>
      <c r="I10861" s="4" t="s">
        <v>74</v>
      </c>
      <c r="J10861">
        <f t="shared" si="845"/>
        <v>1</v>
      </c>
      <c r="K10861" s="7">
        <f t="shared" si="846"/>
        <v>2.2222222222222223E-2</v>
      </c>
      <c r="L10861" t="str">
        <f>IF(AND(K10861&lt;Sheet2!$A$3,K10861&gt;=Sheet2!$A$2),"Morning",IF(AND(K10861&gt;=Sheet2!$A$3,K10861&lt;Sheet2!$A$4),"Afternoon","Night"))</f>
        <v>Night</v>
      </c>
      <c r="M10861" t="str">
        <f t="shared" si="847"/>
        <v>Thursday</v>
      </c>
      <c r="N10861">
        <f t="shared" si="848"/>
        <v>2019</v>
      </c>
      <c r="O10861">
        <f t="shared" si="849"/>
        <v>4</v>
      </c>
    </row>
    <row r="10862" spans="1:15" x14ac:dyDescent="0.2">
      <c r="A10862" s="3" t="s">
        <v>22293</v>
      </c>
      <c r="B10862" s="6">
        <v>43573.022222222222</v>
      </c>
      <c r="C10862" s="6">
        <v>43575.627083333333</v>
      </c>
      <c r="D10862" s="4" t="s">
        <v>16</v>
      </c>
      <c r="E10862" s="4" t="s">
        <v>10</v>
      </c>
      <c r="F10862" s="4" t="s">
        <v>114</v>
      </c>
      <c r="G10862" s="4" t="s">
        <v>2366</v>
      </c>
      <c r="H10862" s="4" t="s">
        <v>22294</v>
      </c>
      <c r="I10862" s="4" t="s">
        <v>74</v>
      </c>
      <c r="J10862">
        <f t="shared" si="845"/>
        <v>1</v>
      </c>
      <c r="K10862" s="7">
        <f t="shared" si="846"/>
        <v>2.2222222222222223E-2</v>
      </c>
      <c r="L10862" t="str">
        <f>IF(AND(K10862&lt;Sheet2!$A$3,K10862&gt;=Sheet2!$A$2),"Morning",IF(AND(K10862&gt;=Sheet2!$A$3,K10862&lt;Sheet2!$A$4),"Afternoon","Night"))</f>
        <v>Night</v>
      </c>
      <c r="M10862" t="str">
        <f t="shared" si="847"/>
        <v>Thursday</v>
      </c>
      <c r="N10862">
        <f t="shared" si="848"/>
        <v>2019</v>
      </c>
      <c r="O10862">
        <f t="shared" si="849"/>
        <v>4</v>
      </c>
    </row>
    <row r="10863" spans="1:15" x14ac:dyDescent="0.2">
      <c r="A10863" s="3" t="s">
        <v>22295</v>
      </c>
      <c r="B10863" s="6">
        <v>43573.425694444442</v>
      </c>
      <c r="C10863" s="6">
        <v>43573.425694444442</v>
      </c>
      <c r="D10863" s="4" t="s">
        <v>1977</v>
      </c>
      <c r="E10863" s="4" t="s">
        <v>10</v>
      </c>
      <c r="F10863" s="4" t="s">
        <v>159</v>
      </c>
      <c r="G10863" s="4" t="s">
        <v>1067</v>
      </c>
      <c r="H10863" s="4" t="s">
        <v>22296</v>
      </c>
      <c r="I10863" s="4" t="s">
        <v>74</v>
      </c>
      <c r="J10863">
        <f t="shared" si="845"/>
        <v>1</v>
      </c>
      <c r="K10863" s="7">
        <f t="shared" si="846"/>
        <v>0.42569444444444443</v>
      </c>
      <c r="L10863" t="str">
        <f>IF(AND(K10863&lt;Sheet2!$A$3,K10863&gt;=Sheet2!$A$2),"Morning",IF(AND(K10863&gt;=Sheet2!$A$3,K10863&lt;Sheet2!$A$4),"Afternoon","Night"))</f>
        <v>Morning</v>
      </c>
      <c r="M10863" t="str">
        <f t="shared" si="847"/>
        <v>Thursday</v>
      </c>
      <c r="N10863">
        <f t="shared" si="848"/>
        <v>2019</v>
      </c>
      <c r="O10863">
        <f t="shared" si="849"/>
        <v>4</v>
      </c>
    </row>
    <row r="10864" spans="1:15" x14ac:dyDescent="0.2">
      <c r="A10864" s="3" t="s">
        <v>22297</v>
      </c>
      <c r="B10864" s="6">
        <v>43574.292361111111</v>
      </c>
      <c r="C10864" s="6">
        <v>43574.292361111111</v>
      </c>
      <c r="D10864" s="4" t="s">
        <v>9</v>
      </c>
      <c r="E10864" s="4" t="s">
        <v>10</v>
      </c>
      <c r="F10864" s="4" t="s">
        <v>18</v>
      </c>
      <c r="G10864" s="4" t="s">
        <v>12</v>
      </c>
      <c r="H10864" s="4" t="s">
        <v>22298</v>
      </c>
      <c r="I10864" s="4" t="s">
        <v>74</v>
      </c>
      <c r="J10864">
        <f t="shared" si="845"/>
        <v>1</v>
      </c>
      <c r="K10864" s="7">
        <f t="shared" si="846"/>
        <v>0.29236111111111113</v>
      </c>
      <c r="L10864" t="str">
        <f>IF(AND(K10864&lt;Sheet2!$A$3,K10864&gt;=Sheet2!$A$2),"Morning",IF(AND(K10864&gt;=Sheet2!$A$3,K10864&lt;Sheet2!$A$4),"Afternoon","Night"))</f>
        <v>Morning</v>
      </c>
      <c r="M10864" t="str">
        <f t="shared" si="847"/>
        <v>Friday</v>
      </c>
      <c r="N10864">
        <f t="shared" si="848"/>
        <v>2019</v>
      </c>
      <c r="O10864">
        <f t="shared" si="849"/>
        <v>4</v>
      </c>
    </row>
    <row r="10865" spans="1:15" x14ac:dyDescent="0.2">
      <c r="A10865" s="3" t="s">
        <v>22299</v>
      </c>
      <c r="B10865" s="6">
        <v>43574.292361111111</v>
      </c>
      <c r="C10865" s="6">
        <v>43575.449305555558</v>
      </c>
      <c r="D10865" s="4" t="s">
        <v>9</v>
      </c>
      <c r="E10865" s="4" t="s">
        <v>10</v>
      </c>
      <c r="F10865" s="4" t="s">
        <v>18</v>
      </c>
      <c r="G10865" s="4" t="s">
        <v>12</v>
      </c>
      <c r="H10865" s="4" t="s">
        <v>22300</v>
      </c>
      <c r="I10865" s="4" t="s">
        <v>74</v>
      </c>
      <c r="J10865">
        <f t="shared" si="845"/>
        <v>1</v>
      </c>
      <c r="K10865" s="7">
        <f t="shared" si="846"/>
        <v>0.29236111111111113</v>
      </c>
      <c r="L10865" t="str">
        <f>IF(AND(K10865&lt;Sheet2!$A$3,K10865&gt;=Sheet2!$A$2),"Morning",IF(AND(K10865&gt;=Sheet2!$A$3,K10865&lt;Sheet2!$A$4),"Afternoon","Night"))</f>
        <v>Morning</v>
      </c>
      <c r="M10865" t="str">
        <f t="shared" si="847"/>
        <v>Friday</v>
      </c>
      <c r="N10865">
        <f t="shared" si="848"/>
        <v>2019</v>
      </c>
      <c r="O10865">
        <f t="shared" si="849"/>
        <v>4</v>
      </c>
    </row>
    <row r="10866" spans="1:15" x14ac:dyDescent="0.2">
      <c r="A10866" s="3" t="s">
        <v>22301</v>
      </c>
      <c r="B10866" s="6">
        <v>43574.59375</v>
      </c>
      <c r="C10866" s="6">
        <v>43574.59375</v>
      </c>
      <c r="D10866" s="4" t="s">
        <v>9</v>
      </c>
      <c r="E10866" s="4" t="s">
        <v>10</v>
      </c>
      <c r="F10866" s="4" t="s">
        <v>30</v>
      </c>
      <c r="G10866" s="4" t="s">
        <v>12</v>
      </c>
      <c r="H10866" s="4" t="s">
        <v>22302</v>
      </c>
      <c r="I10866" s="4" t="s">
        <v>74</v>
      </c>
      <c r="J10866">
        <f t="shared" si="845"/>
        <v>1</v>
      </c>
      <c r="K10866" s="7">
        <f t="shared" si="846"/>
        <v>0.59375</v>
      </c>
      <c r="L10866" t="str">
        <f>IF(AND(K10866&lt;Sheet2!$A$3,K10866&gt;=Sheet2!$A$2),"Morning",IF(AND(K10866&gt;=Sheet2!$A$3,K10866&lt;Sheet2!$A$4),"Afternoon","Night"))</f>
        <v>Afternoon</v>
      </c>
      <c r="M10866" t="str">
        <f t="shared" si="847"/>
        <v>Friday</v>
      </c>
      <c r="N10866">
        <f t="shared" si="848"/>
        <v>2019</v>
      </c>
      <c r="O10866">
        <f t="shared" si="849"/>
        <v>4</v>
      </c>
    </row>
    <row r="10867" spans="1:15" x14ac:dyDescent="0.2">
      <c r="A10867" s="3" t="s">
        <v>22303</v>
      </c>
      <c r="B10867" s="6">
        <v>43574.628472222219</v>
      </c>
      <c r="C10867" s="6">
        <v>43574.628472222219</v>
      </c>
      <c r="D10867" s="4" t="s">
        <v>389</v>
      </c>
      <c r="E10867" s="4" t="s">
        <v>17</v>
      </c>
      <c r="F10867" s="4" t="s">
        <v>18</v>
      </c>
      <c r="G10867" s="4" t="s">
        <v>78</v>
      </c>
      <c r="H10867" s="4" t="s">
        <v>22304</v>
      </c>
      <c r="I10867" s="4" t="s">
        <v>74</v>
      </c>
      <c r="J10867">
        <f t="shared" si="845"/>
        <v>1</v>
      </c>
      <c r="K10867" s="7">
        <f t="shared" si="846"/>
        <v>0.62847222222222221</v>
      </c>
      <c r="L10867" t="str">
        <f>IF(AND(K10867&lt;Sheet2!$A$3,K10867&gt;=Sheet2!$A$2),"Morning",IF(AND(K10867&gt;=Sheet2!$A$3,K10867&lt;Sheet2!$A$4),"Afternoon","Night"))</f>
        <v>Afternoon</v>
      </c>
      <c r="M10867" t="str">
        <f t="shared" si="847"/>
        <v>Friday</v>
      </c>
      <c r="N10867">
        <f t="shared" si="848"/>
        <v>2019</v>
      </c>
      <c r="O10867">
        <f t="shared" si="849"/>
        <v>4</v>
      </c>
    </row>
    <row r="10868" spans="1:15" x14ac:dyDescent="0.2">
      <c r="A10868" s="3" t="s">
        <v>22305</v>
      </c>
      <c r="B10868" s="6">
        <v>43574.628472222219</v>
      </c>
      <c r="C10868" s="6">
        <v>43575.615972222222</v>
      </c>
      <c r="D10868" s="4" t="s">
        <v>389</v>
      </c>
      <c r="E10868" s="4" t="s">
        <v>17</v>
      </c>
      <c r="F10868" s="4" t="s">
        <v>18</v>
      </c>
      <c r="G10868" s="4" t="s">
        <v>78</v>
      </c>
      <c r="H10868" s="4" t="s">
        <v>22306</v>
      </c>
      <c r="I10868" s="4" t="s">
        <v>74</v>
      </c>
      <c r="J10868">
        <f t="shared" si="845"/>
        <v>1</v>
      </c>
      <c r="K10868" s="7">
        <f t="shared" si="846"/>
        <v>0.62847222222222221</v>
      </c>
      <c r="L10868" t="str">
        <f>IF(AND(K10868&lt;Sheet2!$A$3,K10868&gt;=Sheet2!$A$2),"Morning",IF(AND(K10868&gt;=Sheet2!$A$3,K10868&lt;Sheet2!$A$4),"Afternoon","Night"))</f>
        <v>Afternoon</v>
      </c>
      <c r="M10868" t="str">
        <f t="shared" si="847"/>
        <v>Friday</v>
      </c>
      <c r="N10868">
        <f t="shared" si="848"/>
        <v>2019</v>
      </c>
      <c r="O10868">
        <f t="shared" si="849"/>
        <v>4</v>
      </c>
    </row>
    <row r="10869" spans="1:15" x14ac:dyDescent="0.2">
      <c r="A10869" s="3" t="s">
        <v>22307</v>
      </c>
      <c r="B10869" s="6">
        <v>43574.643055555556</v>
      </c>
      <c r="C10869" s="6">
        <v>43574.643055555556</v>
      </c>
      <c r="D10869" s="4" t="s">
        <v>57</v>
      </c>
      <c r="E10869" s="4" t="s">
        <v>77</v>
      </c>
      <c r="F10869" s="4" t="s">
        <v>464</v>
      </c>
      <c r="G10869" s="4" t="s">
        <v>628</v>
      </c>
      <c r="H10869" s="4" t="s">
        <v>22308</v>
      </c>
      <c r="I10869" s="4" t="s">
        <v>74</v>
      </c>
      <c r="J10869">
        <f t="shared" si="845"/>
        <v>1</v>
      </c>
      <c r="K10869" s="7">
        <f t="shared" si="846"/>
        <v>0.6430555555555556</v>
      </c>
      <c r="L10869" t="str">
        <f>IF(AND(K10869&lt;Sheet2!$A$3,K10869&gt;=Sheet2!$A$2),"Morning",IF(AND(K10869&gt;=Sheet2!$A$3,K10869&lt;Sheet2!$A$4),"Afternoon","Night"))</f>
        <v>Afternoon</v>
      </c>
      <c r="M10869" t="str">
        <f t="shared" si="847"/>
        <v>Friday</v>
      </c>
      <c r="N10869">
        <f t="shared" si="848"/>
        <v>2019</v>
      </c>
      <c r="O10869">
        <f t="shared" si="849"/>
        <v>4</v>
      </c>
    </row>
    <row r="10870" spans="1:15" x14ac:dyDescent="0.2">
      <c r="A10870" s="3" t="s">
        <v>22309</v>
      </c>
      <c r="B10870" s="6">
        <v>43574.643055555556</v>
      </c>
      <c r="C10870" s="6">
        <v>43575.640972222223</v>
      </c>
      <c r="D10870" s="4" t="s">
        <v>57</v>
      </c>
      <c r="E10870" s="4" t="s">
        <v>77</v>
      </c>
      <c r="F10870" s="4" t="s">
        <v>464</v>
      </c>
      <c r="G10870" s="4" t="s">
        <v>628</v>
      </c>
      <c r="H10870" s="4" t="s">
        <v>22310</v>
      </c>
      <c r="I10870" s="4" t="s">
        <v>74</v>
      </c>
      <c r="J10870">
        <f t="shared" si="845"/>
        <v>1</v>
      </c>
      <c r="K10870" s="7">
        <f t="shared" si="846"/>
        <v>0.6430555555555556</v>
      </c>
      <c r="L10870" t="str">
        <f>IF(AND(K10870&lt;Sheet2!$A$3,K10870&gt;=Sheet2!$A$2),"Morning",IF(AND(K10870&gt;=Sheet2!$A$3,K10870&lt;Sheet2!$A$4),"Afternoon","Night"))</f>
        <v>Afternoon</v>
      </c>
      <c r="M10870" t="str">
        <f t="shared" si="847"/>
        <v>Friday</v>
      </c>
      <c r="N10870">
        <f t="shared" si="848"/>
        <v>2019</v>
      </c>
      <c r="O10870">
        <f t="shared" si="849"/>
        <v>4</v>
      </c>
    </row>
    <row r="10871" spans="1:15" x14ac:dyDescent="0.2">
      <c r="A10871" s="3" t="s">
        <v>22311</v>
      </c>
      <c r="B10871" s="6">
        <v>43574.720138888886</v>
      </c>
      <c r="C10871" s="6">
        <v>43574.720138888886</v>
      </c>
      <c r="D10871" s="4" t="s">
        <v>990</v>
      </c>
      <c r="E10871" s="4" t="s">
        <v>77</v>
      </c>
      <c r="F10871" s="4" t="s">
        <v>11</v>
      </c>
      <c r="G10871" s="4" t="s">
        <v>492</v>
      </c>
      <c r="H10871" s="4" t="s">
        <v>21770</v>
      </c>
      <c r="I10871" s="4" t="s">
        <v>74</v>
      </c>
      <c r="J10871">
        <f t="shared" si="845"/>
        <v>1</v>
      </c>
      <c r="K10871" s="7">
        <f t="shared" si="846"/>
        <v>0.72013888888888899</v>
      </c>
      <c r="L10871" t="str">
        <f>IF(AND(K10871&lt;Sheet2!$A$3,K10871&gt;=Sheet2!$A$2),"Morning",IF(AND(K10871&gt;=Sheet2!$A$3,K10871&lt;Sheet2!$A$4),"Afternoon","Night"))</f>
        <v>Afternoon</v>
      </c>
      <c r="M10871" t="str">
        <f t="shared" si="847"/>
        <v>Friday</v>
      </c>
      <c r="N10871">
        <f t="shared" si="848"/>
        <v>2019</v>
      </c>
      <c r="O10871">
        <f t="shared" si="849"/>
        <v>4</v>
      </c>
    </row>
    <row r="10872" spans="1:15" x14ac:dyDescent="0.2">
      <c r="A10872" s="3" t="s">
        <v>22312</v>
      </c>
      <c r="B10872" s="6">
        <v>43575.399305555555</v>
      </c>
      <c r="C10872" s="6">
        <v>43575.399305555555</v>
      </c>
      <c r="D10872" s="4" t="s">
        <v>389</v>
      </c>
      <c r="E10872" s="4" t="s">
        <v>10</v>
      </c>
      <c r="F10872" s="4" t="s">
        <v>159</v>
      </c>
      <c r="G10872" s="4" t="s">
        <v>2292</v>
      </c>
      <c r="H10872" s="4" t="s">
        <v>22313</v>
      </c>
      <c r="I10872" s="4" t="s">
        <v>74</v>
      </c>
      <c r="J10872">
        <f t="shared" si="845"/>
        <v>1</v>
      </c>
      <c r="K10872" s="7">
        <f t="shared" si="846"/>
        <v>0.39930555555555558</v>
      </c>
      <c r="L10872" t="str">
        <f>IF(AND(K10872&lt;Sheet2!$A$3,K10872&gt;=Sheet2!$A$2),"Morning",IF(AND(K10872&gt;=Sheet2!$A$3,K10872&lt;Sheet2!$A$4),"Afternoon","Night"))</f>
        <v>Morning</v>
      </c>
      <c r="M10872" t="str">
        <f t="shared" si="847"/>
        <v>Saturday</v>
      </c>
      <c r="N10872">
        <f t="shared" si="848"/>
        <v>2019</v>
      </c>
      <c r="O10872">
        <f t="shared" si="849"/>
        <v>4</v>
      </c>
    </row>
    <row r="10873" spans="1:15" x14ac:dyDescent="0.2">
      <c r="A10873" s="3" t="s">
        <v>22314</v>
      </c>
      <c r="B10873" s="6">
        <v>43575.416666666664</v>
      </c>
      <c r="C10873" s="6">
        <v>43575.416666666664</v>
      </c>
      <c r="D10873" s="4" t="s">
        <v>51</v>
      </c>
      <c r="E10873" s="4" t="s">
        <v>10</v>
      </c>
      <c r="F10873" s="4" t="s">
        <v>1651</v>
      </c>
      <c r="G10873" s="4" t="s">
        <v>72</v>
      </c>
      <c r="H10873" s="4" t="s">
        <v>22315</v>
      </c>
      <c r="I10873" s="4" t="s">
        <v>74</v>
      </c>
      <c r="J10873">
        <f t="shared" si="845"/>
        <v>1</v>
      </c>
      <c r="K10873" s="7">
        <f t="shared" si="846"/>
        <v>0.41666666666666669</v>
      </c>
      <c r="L10873" t="str">
        <f>IF(AND(K10873&lt;Sheet2!$A$3,K10873&gt;=Sheet2!$A$2),"Morning",IF(AND(K10873&gt;=Sheet2!$A$3,K10873&lt;Sheet2!$A$4),"Afternoon","Night"))</f>
        <v>Morning</v>
      </c>
      <c r="M10873" t="str">
        <f t="shared" si="847"/>
        <v>Saturday</v>
      </c>
      <c r="N10873">
        <f t="shared" si="848"/>
        <v>2019</v>
      </c>
      <c r="O10873">
        <f t="shared" si="849"/>
        <v>4</v>
      </c>
    </row>
    <row r="10874" spans="1:15" x14ac:dyDescent="0.2">
      <c r="A10874" s="3" t="s">
        <v>22316</v>
      </c>
      <c r="B10874" s="6">
        <v>43575.543055555558</v>
      </c>
      <c r="C10874" s="6">
        <v>43575.543055555558</v>
      </c>
      <c r="D10874" s="4" t="s">
        <v>360</v>
      </c>
      <c r="E10874" s="4" t="s">
        <v>77</v>
      </c>
      <c r="F10874" s="4" t="s">
        <v>30</v>
      </c>
      <c r="G10874" s="4" t="s">
        <v>12</v>
      </c>
      <c r="H10874" s="4" t="s">
        <v>22317</v>
      </c>
      <c r="I10874" s="4" t="s">
        <v>74</v>
      </c>
      <c r="J10874">
        <f t="shared" si="845"/>
        <v>1</v>
      </c>
      <c r="K10874" s="7">
        <f t="shared" si="846"/>
        <v>0.54305555555555551</v>
      </c>
      <c r="L10874" t="str">
        <f>IF(AND(K10874&lt;Sheet2!$A$3,K10874&gt;=Sheet2!$A$2),"Morning",IF(AND(K10874&gt;=Sheet2!$A$3,K10874&lt;Sheet2!$A$4),"Afternoon","Night"))</f>
        <v>Afternoon</v>
      </c>
      <c r="M10874" t="str">
        <f t="shared" si="847"/>
        <v>Saturday</v>
      </c>
      <c r="N10874">
        <f t="shared" si="848"/>
        <v>2019</v>
      </c>
      <c r="O10874">
        <f t="shared" si="849"/>
        <v>4</v>
      </c>
    </row>
    <row r="10875" spans="1:15" x14ac:dyDescent="0.2">
      <c r="A10875" s="3" t="s">
        <v>22318</v>
      </c>
      <c r="B10875" s="6">
        <v>43575.543055555558</v>
      </c>
      <c r="C10875" s="6">
        <v>43580.556250000001</v>
      </c>
      <c r="D10875" s="4" t="s">
        <v>360</v>
      </c>
      <c r="E10875" s="4" t="s">
        <v>77</v>
      </c>
      <c r="F10875" s="4" t="s">
        <v>30</v>
      </c>
      <c r="G10875" s="4" t="s">
        <v>12</v>
      </c>
      <c r="H10875" s="4" t="s">
        <v>22319</v>
      </c>
      <c r="I10875" s="4" t="s">
        <v>74</v>
      </c>
      <c r="J10875">
        <f t="shared" si="845"/>
        <v>1</v>
      </c>
      <c r="K10875" s="7">
        <f t="shared" si="846"/>
        <v>0.54305555555555551</v>
      </c>
      <c r="L10875" t="str">
        <f>IF(AND(K10875&lt;Sheet2!$A$3,K10875&gt;=Sheet2!$A$2),"Morning",IF(AND(K10875&gt;=Sheet2!$A$3,K10875&lt;Sheet2!$A$4),"Afternoon","Night"))</f>
        <v>Afternoon</v>
      </c>
      <c r="M10875" t="str">
        <f t="shared" si="847"/>
        <v>Saturday</v>
      </c>
      <c r="N10875">
        <f t="shared" si="848"/>
        <v>2019</v>
      </c>
      <c r="O10875">
        <f t="shared" si="849"/>
        <v>4</v>
      </c>
    </row>
    <row r="10876" spans="1:15" x14ac:dyDescent="0.2">
      <c r="A10876" s="3" t="s">
        <v>22320</v>
      </c>
      <c r="B10876" s="6">
        <v>43575.547222222223</v>
      </c>
      <c r="C10876" s="6">
        <v>43575.547222222223</v>
      </c>
      <c r="D10876" s="4" t="s">
        <v>5263</v>
      </c>
      <c r="E10876" s="4" t="s">
        <v>77</v>
      </c>
      <c r="F10876" s="4" t="s">
        <v>114</v>
      </c>
      <c r="G10876" s="4" t="s">
        <v>12</v>
      </c>
      <c r="H10876" s="4" t="s">
        <v>22321</v>
      </c>
      <c r="I10876" s="4" t="s">
        <v>74</v>
      </c>
      <c r="J10876">
        <f t="shared" si="845"/>
        <v>1</v>
      </c>
      <c r="K10876" s="7">
        <f t="shared" si="846"/>
        <v>0.54722222222222217</v>
      </c>
      <c r="L10876" t="str">
        <f>IF(AND(K10876&lt;Sheet2!$A$3,K10876&gt;=Sheet2!$A$2),"Morning",IF(AND(K10876&gt;=Sheet2!$A$3,K10876&lt;Sheet2!$A$4),"Afternoon","Night"))</f>
        <v>Afternoon</v>
      </c>
      <c r="M10876" t="str">
        <f t="shared" si="847"/>
        <v>Saturday</v>
      </c>
      <c r="N10876">
        <f t="shared" si="848"/>
        <v>2019</v>
      </c>
      <c r="O10876">
        <f t="shared" si="849"/>
        <v>4</v>
      </c>
    </row>
    <row r="10877" spans="1:15" x14ac:dyDescent="0.2">
      <c r="A10877" s="3" t="s">
        <v>22322</v>
      </c>
      <c r="B10877" s="6">
        <v>43575.547222222223</v>
      </c>
      <c r="C10877" s="6">
        <v>43580.559027777781</v>
      </c>
      <c r="D10877" s="4" t="s">
        <v>5263</v>
      </c>
      <c r="E10877" s="4" t="s">
        <v>77</v>
      </c>
      <c r="F10877" s="4" t="s">
        <v>114</v>
      </c>
      <c r="G10877" s="4" t="s">
        <v>12</v>
      </c>
      <c r="H10877" s="4" t="s">
        <v>22323</v>
      </c>
      <c r="I10877" s="4" t="s">
        <v>74</v>
      </c>
      <c r="J10877">
        <f t="shared" si="845"/>
        <v>1</v>
      </c>
      <c r="K10877" s="7">
        <f t="shared" si="846"/>
        <v>0.54722222222222217</v>
      </c>
      <c r="L10877" t="str">
        <f>IF(AND(K10877&lt;Sheet2!$A$3,K10877&gt;=Sheet2!$A$2),"Morning",IF(AND(K10877&gt;=Sheet2!$A$3,K10877&lt;Sheet2!$A$4),"Afternoon","Night"))</f>
        <v>Afternoon</v>
      </c>
      <c r="M10877" t="str">
        <f t="shared" si="847"/>
        <v>Saturday</v>
      </c>
      <c r="N10877">
        <f t="shared" si="848"/>
        <v>2019</v>
      </c>
      <c r="O10877">
        <f t="shared" si="849"/>
        <v>4</v>
      </c>
    </row>
    <row r="10878" spans="1:15" x14ac:dyDescent="0.2">
      <c r="A10878" s="3" t="s">
        <v>22324</v>
      </c>
      <c r="B10878" s="6">
        <v>43575.573611111111</v>
      </c>
      <c r="C10878" s="6">
        <v>43575.573611111111</v>
      </c>
      <c r="D10878" s="4" t="s">
        <v>16</v>
      </c>
      <c r="E10878" s="4" t="s">
        <v>77</v>
      </c>
      <c r="F10878" s="4" t="s">
        <v>30</v>
      </c>
      <c r="G10878" s="4" t="s">
        <v>10071</v>
      </c>
      <c r="H10878" s="4" t="s">
        <v>19584</v>
      </c>
      <c r="I10878" s="4" t="s">
        <v>74</v>
      </c>
      <c r="J10878">
        <f t="shared" si="845"/>
        <v>1</v>
      </c>
      <c r="K10878" s="7">
        <f t="shared" si="846"/>
        <v>0.57361111111111118</v>
      </c>
      <c r="L10878" t="str">
        <f>IF(AND(K10878&lt;Sheet2!$A$3,K10878&gt;=Sheet2!$A$2),"Morning",IF(AND(K10878&gt;=Sheet2!$A$3,K10878&lt;Sheet2!$A$4),"Afternoon","Night"))</f>
        <v>Afternoon</v>
      </c>
      <c r="M10878" t="str">
        <f t="shared" si="847"/>
        <v>Saturday</v>
      </c>
      <c r="N10878">
        <f t="shared" si="848"/>
        <v>2019</v>
      </c>
      <c r="O10878">
        <f t="shared" si="849"/>
        <v>4</v>
      </c>
    </row>
    <row r="10879" spans="1:15" x14ac:dyDescent="0.2">
      <c r="A10879" s="3" t="s">
        <v>22325</v>
      </c>
      <c r="B10879" s="6">
        <v>43575.609722222223</v>
      </c>
      <c r="C10879" s="6">
        <v>43575.609722222223</v>
      </c>
      <c r="D10879" s="4" t="s">
        <v>886</v>
      </c>
      <c r="E10879" s="4" t="s">
        <v>77</v>
      </c>
      <c r="F10879" s="4" t="s">
        <v>30</v>
      </c>
      <c r="G10879" s="4" t="s">
        <v>433</v>
      </c>
      <c r="H10879" s="4" t="s">
        <v>22326</v>
      </c>
      <c r="I10879" s="4" t="s">
        <v>74</v>
      </c>
      <c r="J10879">
        <f t="shared" si="845"/>
        <v>1</v>
      </c>
      <c r="K10879" s="7">
        <f t="shared" si="846"/>
        <v>0.60972222222222217</v>
      </c>
      <c r="L10879" t="str">
        <f>IF(AND(K10879&lt;Sheet2!$A$3,K10879&gt;=Sheet2!$A$2),"Morning",IF(AND(K10879&gt;=Sheet2!$A$3,K10879&lt;Sheet2!$A$4),"Afternoon","Night"))</f>
        <v>Afternoon</v>
      </c>
      <c r="M10879" t="str">
        <f t="shared" si="847"/>
        <v>Saturday</v>
      </c>
      <c r="N10879">
        <f t="shared" si="848"/>
        <v>2019</v>
      </c>
      <c r="O10879">
        <f t="shared" si="849"/>
        <v>4</v>
      </c>
    </row>
    <row r="10880" spans="1:15" x14ac:dyDescent="0.2">
      <c r="A10880" s="3" t="s">
        <v>22327</v>
      </c>
      <c r="B10880" s="6">
        <v>43575.609722222223</v>
      </c>
      <c r="C10880" s="6">
        <v>43501.114583333336</v>
      </c>
      <c r="D10880" s="4" t="s">
        <v>886</v>
      </c>
      <c r="E10880" s="4" t="s">
        <v>77</v>
      </c>
      <c r="F10880" s="4" t="s">
        <v>30</v>
      </c>
      <c r="G10880" s="4" t="s">
        <v>433</v>
      </c>
      <c r="H10880" s="4" t="s">
        <v>22328</v>
      </c>
      <c r="I10880" s="4" t="s">
        <v>74</v>
      </c>
      <c r="J10880">
        <f t="shared" si="845"/>
        <v>1</v>
      </c>
      <c r="K10880" s="7">
        <f t="shared" si="846"/>
        <v>0.60972222222222217</v>
      </c>
      <c r="L10880" t="str">
        <f>IF(AND(K10880&lt;Sheet2!$A$3,K10880&gt;=Sheet2!$A$2),"Morning",IF(AND(K10880&gt;=Sheet2!$A$3,K10880&lt;Sheet2!$A$4),"Afternoon","Night"))</f>
        <v>Afternoon</v>
      </c>
      <c r="M10880" t="str">
        <f t="shared" si="847"/>
        <v>Saturday</v>
      </c>
      <c r="N10880">
        <f t="shared" si="848"/>
        <v>2019</v>
      </c>
      <c r="O10880">
        <f t="shared" si="849"/>
        <v>4</v>
      </c>
    </row>
    <row r="10881" spans="1:15" x14ac:dyDescent="0.2">
      <c r="A10881" s="3" t="s">
        <v>22329</v>
      </c>
      <c r="B10881" s="6">
        <v>43575.609722222223</v>
      </c>
      <c r="C10881" s="6">
        <v>43575.609722222223</v>
      </c>
      <c r="D10881" s="4" t="s">
        <v>537</v>
      </c>
      <c r="E10881" s="4" t="s">
        <v>77</v>
      </c>
      <c r="F10881" s="4" t="s">
        <v>18</v>
      </c>
      <c r="G10881" s="4" t="s">
        <v>601</v>
      </c>
      <c r="H10881" s="4" t="s">
        <v>22330</v>
      </c>
      <c r="I10881" s="4" t="s">
        <v>74</v>
      </c>
      <c r="J10881">
        <f t="shared" si="845"/>
        <v>1</v>
      </c>
      <c r="K10881" s="7">
        <f t="shared" si="846"/>
        <v>0.60972222222222217</v>
      </c>
      <c r="L10881" t="str">
        <f>IF(AND(K10881&lt;Sheet2!$A$3,K10881&gt;=Sheet2!$A$2),"Morning",IF(AND(K10881&gt;=Sheet2!$A$3,K10881&lt;Sheet2!$A$4),"Afternoon","Night"))</f>
        <v>Afternoon</v>
      </c>
      <c r="M10881" t="str">
        <f t="shared" si="847"/>
        <v>Saturday</v>
      </c>
      <c r="N10881">
        <f t="shared" si="848"/>
        <v>2019</v>
      </c>
      <c r="O10881">
        <f t="shared" si="849"/>
        <v>4</v>
      </c>
    </row>
    <row r="10882" spans="1:15" x14ac:dyDescent="0.2">
      <c r="A10882" s="3" t="s">
        <v>22331</v>
      </c>
      <c r="B10882" s="6">
        <v>43575.609722222223</v>
      </c>
      <c r="C10882" s="6">
        <v>43580.348611111112</v>
      </c>
      <c r="D10882" s="4" t="s">
        <v>537</v>
      </c>
      <c r="E10882" s="4" t="s">
        <v>77</v>
      </c>
      <c r="F10882" s="4" t="s">
        <v>18</v>
      </c>
      <c r="G10882" s="4" t="s">
        <v>601</v>
      </c>
      <c r="H10882" s="4" t="s">
        <v>22332</v>
      </c>
      <c r="I10882" s="4" t="s">
        <v>74</v>
      </c>
      <c r="J10882">
        <f t="shared" si="845"/>
        <v>1</v>
      </c>
      <c r="K10882" s="7">
        <f t="shared" si="846"/>
        <v>0.60972222222222217</v>
      </c>
      <c r="L10882" t="str">
        <f>IF(AND(K10882&lt;Sheet2!$A$3,K10882&gt;=Sheet2!$A$2),"Morning",IF(AND(K10882&gt;=Sheet2!$A$3,K10882&lt;Sheet2!$A$4),"Afternoon","Night"))</f>
        <v>Afternoon</v>
      </c>
      <c r="M10882" t="str">
        <f t="shared" si="847"/>
        <v>Saturday</v>
      </c>
      <c r="N10882">
        <f t="shared" si="848"/>
        <v>2019</v>
      </c>
      <c r="O10882">
        <f t="shared" si="849"/>
        <v>4</v>
      </c>
    </row>
    <row r="10883" spans="1:15" x14ac:dyDescent="0.2">
      <c r="A10883" s="3" t="s">
        <v>22333</v>
      </c>
      <c r="B10883" s="6">
        <v>43575.61041666667</v>
      </c>
      <c r="C10883" s="6">
        <v>43575.61041666667</v>
      </c>
      <c r="D10883" s="4" t="s">
        <v>815</v>
      </c>
      <c r="E10883" s="4" t="s">
        <v>77</v>
      </c>
      <c r="F10883" s="4" t="s">
        <v>18</v>
      </c>
      <c r="G10883" s="4" t="s">
        <v>566</v>
      </c>
      <c r="H10883" s="4" t="s">
        <v>22334</v>
      </c>
      <c r="I10883" s="4" t="s">
        <v>74</v>
      </c>
      <c r="J10883">
        <f t="shared" ref="J10883:J10946" si="850">COUNTA(B10883)</f>
        <v>1</v>
      </c>
      <c r="K10883" s="7">
        <f t="shared" ref="K10883:K10946" si="851">TIME(HOUR(B10883),MINUTE(B10883),SECOND(B10883))</f>
        <v>0.61041666666666672</v>
      </c>
      <c r="L10883" t="str">
        <f>IF(AND(K10883&lt;Sheet2!$A$3,K10883&gt;=Sheet2!$A$2),"Morning",IF(AND(K10883&gt;=Sheet2!$A$3,K10883&lt;Sheet2!$A$4),"Afternoon","Night"))</f>
        <v>Afternoon</v>
      </c>
      <c r="M10883" t="str">
        <f t="shared" ref="M10883:M10946" si="852">TEXT(B10883,"dddd")</f>
        <v>Saturday</v>
      </c>
      <c r="N10883">
        <f t="shared" ref="N10883:N10946" si="853">YEAR(B10883)</f>
        <v>2019</v>
      </c>
      <c r="O10883">
        <f t="shared" ref="O10883:O10946" si="854">MONTH(B10883)</f>
        <v>4</v>
      </c>
    </row>
    <row r="10884" spans="1:15" x14ac:dyDescent="0.2">
      <c r="A10884" s="3" t="s">
        <v>22335</v>
      </c>
      <c r="B10884" s="6">
        <v>43575.61041666667</v>
      </c>
      <c r="C10884" s="6">
        <v>43590.359722222223</v>
      </c>
      <c r="D10884" s="4" t="s">
        <v>815</v>
      </c>
      <c r="E10884" s="4" t="s">
        <v>77</v>
      </c>
      <c r="F10884" s="4" t="s">
        <v>18</v>
      </c>
      <c r="G10884" s="4" t="s">
        <v>566</v>
      </c>
      <c r="H10884" s="4" t="s">
        <v>22336</v>
      </c>
      <c r="I10884" s="4" t="s">
        <v>74</v>
      </c>
      <c r="J10884">
        <f t="shared" si="850"/>
        <v>1</v>
      </c>
      <c r="K10884" s="7">
        <f t="shared" si="851"/>
        <v>0.61041666666666672</v>
      </c>
      <c r="L10884" t="str">
        <f>IF(AND(K10884&lt;Sheet2!$A$3,K10884&gt;=Sheet2!$A$2),"Morning",IF(AND(K10884&gt;=Sheet2!$A$3,K10884&lt;Sheet2!$A$4),"Afternoon","Night"))</f>
        <v>Afternoon</v>
      </c>
      <c r="M10884" t="str">
        <f t="shared" si="852"/>
        <v>Saturday</v>
      </c>
      <c r="N10884">
        <f t="shared" si="853"/>
        <v>2019</v>
      </c>
      <c r="O10884">
        <f t="shared" si="854"/>
        <v>4</v>
      </c>
    </row>
    <row r="10885" spans="1:15" x14ac:dyDescent="0.2">
      <c r="A10885" s="3" t="s">
        <v>22337</v>
      </c>
      <c r="B10885" s="6">
        <v>43575.612500000003</v>
      </c>
      <c r="C10885" s="6">
        <v>43575.612500000003</v>
      </c>
      <c r="D10885" s="4" t="s">
        <v>1341</v>
      </c>
      <c r="E10885" s="4" t="s">
        <v>77</v>
      </c>
      <c r="F10885" s="4" t="s">
        <v>18</v>
      </c>
      <c r="G10885" s="4" t="s">
        <v>12</v>
      </c>
      <c r="H10885" s="4" t="s">
        <v>19125</v>
      </c>
      <c r="I10885" s="4" t="s">
        <v>74</v>
      </c>
      <c r="J10885">
        <f t="shared" si="850"/>
        <v>1</v>
      </c>
      <c r="K10885" s="7">
        <f t="shared" si="851"/>
        <v>0.61249999999999993</v>
      </c>
      <c r="L10885" t="str">
        <f>IF(AND(K10885&lt;Sheet2!$A$3,K10885&gt;=Sheet2!$A$2),"Morning",IF(AND(K10885&gt;=Sheet2!$A$3,K10885&lt;Sheet2!$A$4),"Afternoon","Night"))</f>
        <v>Afternoon</v>
      </c>
      <c r="M10885" t="str">
        <f t="shared" si="852"/>
        <v>Saturday</v>
      </c>
      <c r="N10885">
        <f t="shared" si="853"/>
        <v>2019</v>
      </c>
      <c r="O10885">
        <f t="shared" si="854"/>
        <v>4</v>
      </c>
    </row>
    <row r="10886" spans="1:15" x14ac:dyDescent="0.2">
      <c r="A10886" s="3" t="s">
        <v>22338</v>
      </c>
      <c r="B10886" s="6">
        <v>43575.612500000003</v>
      </c>
      <c r="C10886" s="6">
        <v>43580.292361111111</v>
      </c>
      <c r="D10886" s="4" t="s">
        <v>1341</v>
      </c>
      <c r="E10886" s="4" t="s">
        <v>77</v>
      </c>
      <c r="F10886" s="4" t="s">
        <v>18</v>
      </c>
      <c r="G10886" s="4" t="s">
        <v>12</v>
      </c>
      <c r="H10886" s="4" t="s">
        <v>22339</v>
      </c>
      <c r="I10886" s="4" t="s">
        <v>74</v>
      </c>
      <c r="J10886">
        <f t="shared" si="850"/>
        <v>1</v>
      </c>
      <c r="K10886" s="7">
        <f t="shared" si="851"/>
        <v>0.61249999999999993</v>
      </c>
      <c r="L10886" t="str">
        <f>IF(AND(K10886&lt;Sheet2!$A$3,K10886&gt;=Sheet2!$A$2),"Morning",IF(AND(K10886&gt;=Sheet2!$A$3,K10886&lt;Sheet2!$A$4),"Afternoon","Night"))</f>
        <v>Afternoon</v>
      </c>
      <c r="M10886" t="str">
        <f t="shared" si="852"/>
        <v>Saturday</v>
      </c>
      <c r="N10886">
        <f t="shared" si="853"/>
        <v>2019</v>
      </c>
      <c r="O10886">
        <f t="shared" si="854"/>
        <v>4</v>
      </c>
    </row>
    <row r="10887" spans="1:15" x14ac:dyDescent="0.2">
      <c r="A10887" s="3" t="s">
        <v>22340</v>
      </c>
      <c r="B10887" s="6">
        <v>43575.612500000003</v>
      </c>
      <c r="C10887" s="6">
        <v>43575.612500000003</v>
      </c>
      <c r="D10887" s="4" t="s">
        <v>262</v>
      </c>
      <c r="E10887" s="4" t="s">
        <v>77</v>
      </c>
      <c r="F10887" s="4" t="s">
        <v>18</v>
      </c>
      <c r="G10887" s="4" t="s">
        <v>12</v>
      </c>
      <c r="H10887" s="4" t="s">
        <v>22341</v>
      </c>
      <c r="I10887" s="4" t="s">
        <v>74</v>
      </c>
      <c r="J10887">
        <f t="shared" si="850"/>
        <v>1</v>
      </c>
      <c r="K10887" s="7">
        <f t="shared" si="851"/>
        <v>0.61249999999999993</v>
      </c>
      <c r="L10887" t="str">
        <f>IF(AND(K10887&lt;Sheet2!$A$3,K10887&gt;=Sheet2!$A$2),"Morning",IF(AND(K10887&gt;=Sheet2!$A$3,K10887&lt;Sheet2!$A$4),"Afternoon","Night"))</f>
        <v>Afternoon</v>
      </c>
      <c r="M10887" t="str">
        <f t="shared" si="852"/>
        <v>Saturday</v>
      </c>
      <c r="N10887">
        <f t="shared" si="853"/>
        <v>2019</v>
      </c>
      <c r="O10887">
        <f t="shared" si="854"/>
        <v>4</v>
      </c>
    </row>
    <row r="10888" spans="1:15" x14ac:dyDescent="0.2">
      <c r="A10888" s="3" t="s">
        <v>22342</v>
      </c>
      <c r="B10888" s="6">
        <v>43575.612500000003</v>
      </c>
      <c r="C10888" s="6">
        <v>43575.612500000003</v>
      </c>
      <c r="D10888" s="4" t="s">
        <v>348</v>
      </c>
      <c r="E10888" s="4" t="s">
        <v>77</v>
      </c>
      <c r="F10888" s="4" t="s">
        <v>30</v>
      </c>
      <c r="G10888" s="4" t="s">
        <v>12</v>
      </c>
      <c r="H10888" s="4" t="s">
        <v>22343</v>
      </c>
      <c r="I10888" s="4" t="s">
        <v>74</v>
      </c>
      <c r="J10888">
        <f t="shared" si="850"/>
        <v>1</v>
      </c>
      <c r="K10888" s="7">
        <f t="shared" si="851"/>
        <v>0.61249999999999993</v>
      </c>
      <c r="L10888" t="str">
        <f>IF(AND(K10888&lt;Sheet2!$A$3,K10888&gt;=Sheet2!$A$2),"Morning",IF(AND(K10888&gt;=Sheet2!$A$3,K10888&lt;Sheet2!$A$4),"Afternoon","Night"))</f>
        <v>Afternoon</v>
      </c>
      <c r="M10888" t="str">
        <f t="shared" si="852"/>
        <v>Saturday</v>
      </c>
      <c r="N10888">
        <f t="shared" si="853"/>
        <v>2019</v>
      </c>
      <c r="O10888">
        <f t="shared" si="854"/>
        <v>4</v>
      </c>
    </row>
    <row r="10889" spans="1:15" x14ac:dyDescent="0.2">
      <c r="A10889" s="3" t="s">
        <v>22344</v>
      </c>
      <c r="B10889" s="6">
        <v>43575.612500000003</v>
      </c>
      <c r="C10889" s="6">
        <v>43501.114583333336</v>
      </c>
      <c r="D10889" s="4" t="s">
        <v>348</v>
      </c>
      <c r="E10889" s="4" t="s">
        <v>77</v>
      </c>
      <c r="F10889" s="4" t="s">
        <v>30</v>
      </c>
      <c r="G10889" s="4" t="s">
        <v>12</v>
      </c>
      <c r="H10889" s="4" t="s">
        <v>22345</v>
      </c>
      <c r="I10889" s="4" t="s">
        <v>74</v>
      </c>
      <c r="J10889">
        <f t="shared" si="850"/>
        <v>1</v>
      </c>
      <c r="K10889" s="7">
        <f t="shared" si="851"/>
        <v>0.61249999999999993</v>
      </c>
      <c r="L10889" t="str">
        <f>IF(AND(K10889&lt;Sheet2!$A$3,K10889&gt;=Sheet2!$A$2),"Morning",IF(AND(K10889&gt;=Sheet2!$A$3,K10889&lt;Sheet2!$A$4),"Afternoon","Night"))</f>
        <v>Afternoon</v>
      </c>
      <c r="M10889" t="str">
        <f t="shared" si="852"/>
        <v>Saturday</v>
      </c>
      <c r="N10889">
        <f t="shared" si="853"/>
        <v>2019</v>
      </c>
      <c r="O10889">
        <f t="shared" si="854"/>
        <v>4</v>
      </c>
    </row>
    <row r="10890" spans="1:15" x14ac:dyDescent="0.2">
      <c r="A10890" s="3" t="s">
        <v>22346</v>
      </c>
      <c r="B10890" s="6">
        <v>43575.757638888892</v>
      </c>
      <c r="C10890" s="6">
        <v>43575.757638888892</v>
      </c>
      <c r="D10890" s="4" t="s">
        <v>9</v>
      </c>
      <c r="E10890" s="4" t="s">
        <v>10</v>
      </c>
      <c r="F10890" s="4" t="s">
        <v>11</v>
      </c>
      <c r="G10890" s="4" t="s">
        <v>2951</v>
      </c>
      <c r="H10890" s="4" t="s">
        <v>22347</v>
      </c>
      <c r="I10890" s="4" t="s">
        <v>74</v>
      </c>
      <c r="J10890">
        <f t="shared" si="850"/>
        <v>1</v>
      </c>
      <c r="K10890" s="7">
        <f t="shared" si="851"/>
        <v>0.75763888888888886</v>
      </c>
      <c r="L10890" t="str">
        <f>IF(AND(K10890&lt;Sheet2!$A$3,K10890&gt;=Sheet2!$A$2),"Morning",IF(AND(K10890&gt;=Sheet2!$A$3,K10890&lt;Sheet2!$A$4),"Afternoon","Night"))</f>
        <v>Afternoon</v>
      </c>
      <c r="M10890" t="str">
        <f t="shared" si="852"/>
        <v>Saturday</v>
      </c>
      <c r="N10890">
        <f t="shared" si="853"/>
        <v>2019</v>
      </c>
      <c r="O10890">
        <f t="shared" si="854"/>
        <v>4</v>
      </c>
    </row>
    <row r="10891" spans="1:15" x14ac:dyDescent="0.2">
      <c r="A10891" s="3" t="s">
        <v>22348</v>
      </c>
      <c r="B10891" s="6">
        <v>43576.247916666667</v>
      </c>
      <c r="C10891" s="6">
        <v>43576.247916666667</v>
      </c>
      <c r="D10891" s="4" t="s">
        <v>12159</v>
      </c>
      <c r="E10891" s="4" t="s">
        <v>17</v>
      </c>
      <c r="F10891" s="4" t="s">
        <v>18</v>
      </c>
      <c r="G10891" s="4" t="s">
        <v>12</v>
      </c>
      <c r="H10891" s="4" t="s">
        <v>22349</v>
      </c>
      <c r="I10891" s="4" t="s">
        <v>74</v>
      </c>
      <c r="J10891">
        <f t="shared" si="850"/>
        <v>1</v>
      </c>
      <c r="K10891" s="7">
        <f t="shared" si="851"/>
        <v>0.24791666666666667</v>
      </c>
      <c r="L10891" t="str">
        <f>IF(AND(K10891&lt;Sheet2!$A$3,K10891&gt;=Sheet2!$A$2),"Morning",IF(AND(K10891&gt;=Sheet2!$A$3,K10891&lt;Sheet2!$A$4),"Afternoon","Night"))</f>
        <v>Morning</v>
      </c>
      <c r="M10891" t="str">
        <f t="shared" si="852"/>
        <v>Sunday</v>
      </c>
      <c r="N10891">
        <f t="shared" si="853"/>
        <v>2019</v>
      </c>
      <c r="O10891">
        <f t="shared" si="854"/>
        <v>4</v>
      </c>
    </row>
    <row r="10892" spans="1:15" x14ac:dyDescent="0.2">
      <c r="A10892" s="3" t="s">
        <v>22350</v>
      </c>
      <c r="B10892" s="6">
        <v>43576.247916666667</v>
      </c>
      <c r="C10892" s="6">
        <v>43651.247916666667</v>
      </c>
      <c r="D10892" s="4" t="s">
        <v>12159</v>
      </c>
      <c r="E10892" s="4" t="s">
        <v>17</v>
      </c>
      <c r="F10892" s="4" t="s">
        <v>18</v>
      </c>
      <c r="G10892" s="4" t="s">
        <v>12</v>
      </c>
      <c r="H10892" s="4" t="s">
        <v>22351</v>
      </c>
      <c r="I10892" s="4" t="s">
        <v>74</v>
      </c>
      <c r="J10892">
        <f t="shared" si="850"/>
        <v>1</v>
      </c>
      <c r="K10892" s="7">
        <f t="shared" si="851"/>
        <v>0.24791666666666667</v>
      </c>
      <c r="L10892" t="str">
        <f>IF(AND(K10892&lt;Sheet2!$A$3,K10892&gt;=Sheet2!$A$2),"Morning",IF(AND(K10892&gt;=Sheet2!$A$3,K10892&lt;Sheet2!$A$4),"Afternoon","Night"))</f>
        <v>Morning</v>
      </c>
      <c r="M10892" t="str">
        <f t="shared" si="852"/>
        <v>Sunday</v>
      </c>
      <c r="N10892">
        <f t="shared" si="853"/>
        <v>2019</v>
      </c>
      <c r="O10892">
        <f t="shared" si="854"/>
        <v>4</v>
      </c>
    </row>
    <row r="10893" spans="1:15" x14ac:dyDescent="0.2">
      <c r="A10893" s="3" t="s">
        <v>22352</v>
      </c>
      <c r="B10893" s="6">
        <v>43577.6875</v>
      </c>
      <c r="C10893" s="6">
        <v>43577.6875</v>
      </c>
      <c r="D10893" s="4" t="s">
        <v>241</v>
      </c>
      <c r="E10893" s="4" t="s">
        <v>74</v>
      </c>
      <c r="F10893" s="4" t="s">
        <v>74</v>
      </c>
      <c r="G10893" s="4" t="s">
        <v>12</v>
      </c>
      <c r="H10893" s="4" t="s">
        <v>11401</v>
      </c>
      <c r="I10893" s="4" t="s">
        <v>74</v>
      </c>
      <c r="J10893">
        <f t="shared" si="850"/>
        <v>1</v>
      </c>
      <c r="K10893" s="7">
        <f t="shared" si="851"/>
        <v>0.6875</v>
      </c>
      <c r="L10893" t="str">
        <f>IF(AND(K10893&lt;Sheet2!$A$3,K10893&gt;=Sheet2!$A$2),"Morning",IF(AND(K10893&gt;=Sheet2!$A$3,K10893&lt;Sheet2!$A$4),"Afternoon","Night"))</f>
        <v>Afternoon</v>
      </c>
      <c r="M10893" t="str">
        <f t="shared" si="852"/>
        <v>Monday</v>
      </c>
      <c r="N10893">
        <f t="shared" si="853"/>
        <v>2019</v>
      </c>
      <c r="O10893">
        <f t="shared" si="854"/>
        <v>4</v>
      </c>
    </row>
    <row r="10894" spans="1:15" x14ac:dyDescent="0.2">
      <c r="A10894" s="3" t="s">
        <v>22353</v>
      </c>
      <c r="B10894" s="6">
        <v>43578.416666666664</v>
      </c>
      <c r="C10894" s="6">
        <v>43578.416666666664</v>
      </c>
      <c r="D10894" s="4" t="s">
        <v>739</v>
      </c>
      <c r="E10894" s="4" t="s">
        <v>102</v>
      </c>
      <c r="F10894" s="4" t="s">
        <v>18</v>
      </c>
      <c r="G10894" s="4" t="s">
        <v>1761</v>
      </c>
      <c r="H10894" s="4" t="s">
        <v>22354</v>
      </c>
      <c r="I10894" s="4" t="s">
        <v>74</v>
      </c>
      <c r="J10894">
        <f t="shared" si="850"/>
        <v>1</v>
      </c>
      <c r="K10894" s="7">
        <f t="shared" si="851"/>
        <v>0.41666666666666669</v>
      </c>
      <c r="L10894" t="str">
        <f>IF(AND(K10894&lt;Sheet2!$A$3,K10894&gt;=Sheet2!$A$2),"Morning",IF(AND(K10894&gt;=Sheet2!$A$3,K10894&lt;Sheet2!$A$4),"Afternoon","Night"))</f>
        <v>Morning</v>
      </c>
      <c r="M10894" t="str">
        <f t="shared" si="852"/>
        <v>Tuesday</v>
      </c>
      <c r="N10894">
        <f t="shared" si="853"/>
        <v>2019</v>
      </c>
      <c r="O10894">
        <f t="shared" si="854"/>
        <v>4</v>
      </c>
    </row>
    <row r="10895" spans="1:15" x14ac:dyDescent="0.2">
      <c r="A10895" s="3" t="s">
        <v>22355</v>
      </c>
      <c r="B10895" s="6">
        <v>43578.416666666664</v>
      </c>
      <c r="C10895" s="6">
        <v>43651.416666666664</v>
      </c>
      <c r="D10895" s="4" t="s">
        <v>739</v>
      </c>
      <c r="E10895" s="4" t="s">
        <v>102</v>
      </c>
      <c r="F10895" s="4" t="s">
        <v>18</v>
      </c>
      <c r="G10895" s="4" t="s">
        <v>1761</v>
      </c>
      <c r="H10895" s="4" t="s">
        <v>22356</v>
      </c>
      <c r="I10895" s="4" t="s">
        <v>74</v>
      </c>
      <c r="J10895">
        <f t="shared" si="850"/>
        <v>1</v>
      </c>
      <c r="K10895" s="7">
        <f t="shared" si="851"/>
        <v>0.41666666666666669</v>
      </c>
      <c r="L10895" t="str">
        <f>IF(AND(K10895&lt;Sheet2!$A$3,K10895&gt;=Sheet2!$A$2),"Morning",IF(AND(K10895&gt;=Sheet2!$A$3,K10895&lt;Sheet2!$A$4),"Afternoon","Night"))</f>
        <v>Morning</v>
      </c>
      <c r="M10895" t="str">
        <f t="shared" si="852"/>
        <v>Tuesday</v>
      </c>
      <c r="N10895">
        <f t="shared" si="853"/>
        <v>2019</v>
      </c>
      <c r="O10895">
        <f t="shared" si="854"/>
        <v>4</v>
      </c>
    </row>
    <row r="10896" spans="1:15" x14ac:dyDescent="0.2">
      <c r="A10896" s="3" t="s">
        <v>22357</v>
      </c>
      <c r="B10896" s="6">
        <v>43578.442361111112</v>
      </c>
      <c r="C10896" s="6">
        <v>43578.442361111112</v>
      </c>
      <c r="D10896" s="4" t="s">
        <v>955</v>
      </c>
      <c r="E10896" s="4" t="s">
        <v>17</v>
      </c>
      <c r="F10896" s="4" t="s">
        <v>30</v>
      </c>
      <c r="G10896" s="4" t="s">
        <v>4490</v>
      </c>
      <c r="H10896" s="4" t="s">
        <v>22358</v>
      </c>
      <c r="I10896" s="4" t="s">
        <v>9654</v>
      </c>
      <c r="J10896">
        <f t="shared" si="850"/>
        <v>1</v>
      </c>
      <c r="K10896" s="7">
        <f t="shared" si="851"/>
        <v>0.44236111111111115</v>
      </c>
      <c r="L10896" t="str">
        <f>IF(AND(K10896&lt;Sheet2!$A$3,K10896&gt;=Sheet2!$A$2),"Morning",IF(AND(K10896&gt;=Sheet2!$A$3,K10896&lt;Sheet2!$A$4),"Afternoon","Night"))</f>
        <v>Morning</v>
      </c>
      <c r="M10896" t="str">
        <f t="shared" si="852"/>
        <v>Tuesday</v>
      </c>
      <c r="N10896">
        <f t="shared" si="853"/>
        <v>2019</v>
      </c>
      <c r="O10896">
        <f t="shared" si="854"/>
        <v>4</v>
      </c>
    </row>
    <row r="10897" spans="1:15" x14ac:dyDescent="0.2">
      <c r="A10897" s="3" t="s">
        <v>22359</v>
      </c>
      <c r="B10897" s="6">
        <v>43578.446527777778</v>
      </c>
      <c r="C10897" s="6">
        <v>43578.446527777778</v>
      </c>
      <c r="D10897" s="4" t="s">
        <v>389</v>
      </c>
      <c r="E10897" s="4" t="s">
        <v>17</v>
      </c>
      <c r="F10897" s="4" t="s">
        <v>30</v>
      </c>
      <c r="G10897" s="4" t="s">
        <v>4526</v>
      </c>
      <c r="H10897" s="4" t="s">
        <v>22360</v>
      </c>
      <c r="I10897" s="4" t="s">
        <v>74</v>
      </c>
      <c r="J10897">
        <f t="shared" si="850"/>
        <v>1</v>
      </c>
      <c r="K10897" s="7">
        <f t="shared" si="851"/>
        <v>0.4465277777777778</v>
      </c>
      <c r="L10897" t="str">
        <f>IF(AND(K10897&lt;Sheet2!$A$3,K10897&gt;=Sheet2!$A$2),"Morning",IF(AND(K10897&gt;=Sheet2!$A$3,K10897&lt;Sheet2!$A$4),"Afternoon","Night"))</f>
        <v>Morning</v>
      </c>
      <c r="M10897" t="str">
        <f t="shared" si="852"/>
        <v>Tuesday</v>
      </c>
      <c r="N10897">
        <f t="shared" si="853"/>
        <v>2019</v>
      </c>
      <c r="O10897">
        <f t="shared" si="854"/>
        <v>4</v>
      </c>
    </row>
    <row r="10898" spans="1:15" x14ac:dyDescent="0.2">
      <c r="A10898" s="3" t="s">
        <v>22361</v>
      </c>
      <c r="B10898" s="6">
        <v>43578.780555555553</v>
      </c>
      <c r="C10898" s="6">
        <v>43578.780555555553</v>
      </c>
      <c r="D10898" s="4" t="s">
        <v>224</v>
      </c>
      <c r="E10898" s="4" t="s">
        <v>17</v>
      </c>
      <c r="F10898" s="4" t="s">
        <v>420</v>
      </c>
      <c r="G10898" s="4" t="s">
        <v>424</v>
      </c>
      <c r="H10898" s="4" t="s">
        <v>22362</v>
      </c>
      <c r="I10898" s="4" t="s">
        <v>74</v>
      </c>
      <c r="J10898">
        <f t="shared" si="850"/>
        <v>1</v>
      </c>
      <c r="K10898" s="7">
        <f t="shared" si="851"/>
        <v>0.78055555555555556</v>
      </c>
      <c r="L10898" t="str">
        <f>IF(AND(K10898&lt;Sheet2!$A$3,K10898&gt;=Sheet2!$A$2),"Morning",IF(AND(K10898&gt;=Sheet2!$A$3,K10898&lt;Sheet2!$A$4),"Afternoon","Night"))</f>
        <v>Afternoon</v>
      </c>
      <c r="M10898" t="str">
        <f t="shared" si="852"/>
        <v>Tuesday</v>
      </c>
      <c r="N10898">
        <f t="shared" si="853"/>
        <v>2019</v>
      </c>
      <c r="O10898">
        <f t="shared" si="854"/>
        <v>4</v>
      </c>
    </row>
    <row r="10899" spans="1:15" x14ac:dyDescent="0.2">
      <c r="A10899" s="3" t="s">
        <v>22363</v>
      </c>
      <c r="B10899" s="6">
        <v>43578.780555555553</v>
      </c>
      <c r="C10899" s="6">
        <v>43583.379166666666</v>
      </c>
      <c r="D10899" s="4" t="s">
        <v>224</v>
      </c>
      <c r="E10899" s="4" t="s">
        <v>17</v>
      </c>
      <c r="F10899" s="4" t="s">
        <v>420</v>
      </c>
      <c r="G10899" s="4" t="s">
        <v>424</v>
      </c>
      <c r="H10899" s="4" t="s">
        <v>22364</v>
      </c>
      <c r="I10899" s="4" t="s">
        <v>74</v>
      </c>
      <c r="J10899">
        <f t="shared" si="850"/>
        <v>1</v>
      </c>
      <c r="K10899" s="7">
        <f t="shared" si="851"/>
        <v>0.78055555555555556</v>
      </c>
      <c r="L10899" t="str">
        <f>IF(AND(K10899&lt;Sheet2!$A$3,K10899&gt;=Sheet2!$A$2),"Morning",IF(AND(K10899&gt;=Sheet2!$A$3,K10899&lt;Sheet2!$A$4),"Afternoon","Night"))</f>
        <v>Afternoon</v>
      </c>
      <c r="M10899" t="str">
        <f t="shared" si="852"/>
        <v>Tuesday</v>
      </c>
      <c r="N10899">
        <f t="shared" si="853"/>
        <v>2019</v>
      </c>
      <c r="O10899">
        <f t="shared" si="854"/>
        <v>4</v>
      </c>
    </row>
    <row r="10900" spans="1:15" x14ac:dyDescent="0.2">
      <c r="A10900" s="3" t="s">
        <v>22365</v>
      </c>
      <c r="B10900" s="6">
        <v>43579.364583333336</v>
      </c>
      <c r="C10900" s="6">
        <v>43579.364583333336</v>
      </c>
      <c r="D10900" s="4" t="s">
        <v>1671</v>
      </c>
      <c r="E10900" s="4" t="s">
        <v>10</v>
      </c>
      <c r="F10900" s="4" t="s">
        <v>30</v>
      </c>
      <c r="G10900" s="4" t="s">
        <v>2408</v>
      </c>
      <c r="H10900" s="4" t="s">
        <v>22366</v>
      </c>
      <c r="I10900" s="4" t="s">
        <v>74</v>
      </c>
      <c r="J10900">
        <f t="shared" si="850"/>
        <v>1</v>
      </c>
      <c r="K10900" s="7">
        <f t="shared" si="851"/>
        <v>0.36458333333333331</v>
      </c>
      <c r="L10900" t="str">
        <f>IF(AND(K10900&lt;Sheet2!$A$3,K10900&gt;=Sheet2!$A$2),"Morning",IF(AND(K10900&gt;=Sheet2!$A$3,K10900&lt;Sheet2!$A$4),"Afternoon","Night"))</f>
        <v>Morning</v>
      </c>
      <c r="M10900" t="str">
        <f t="shared" si="852"/>
        <v>Wednesday</v>
      </c>
      <c r="N10900">
        <f t="shared" si="853"/>
        <v>2019</v>
      </c>
      <c r="O10900">
        <f t="shared" si="854"/>
        <v>4</v>
      </c>
    </row>
    <row r="10901" spans="1:15" x14ac:dyDescent="0.2">
      <c r="A10901" s="3" t="s">
        <v>22367</v>
      </c>
      <c r="B10901" s="6">
        <v>43579.615972222222</v>
      </c>
      <c r="C10901" s="6">
        <v>43579.615972222222</v>
      </c>
      <c r="D10901" s="4" t="s">
        <v>1394</v>
      </c>
      <c r="E10901" s="4" t="s">
        <v>10</v>
      </c>
      <c r="F10901" s="4" t="s">
        <v>159</v>
      </c>
      <c r="G10901" s="4" t="s">
        <v>12</v>
      </c>
      <c r="H10901" s="4" t="s">
        <v>22368</v>
      </c>
      <c r="I10901" s="4" t="s">
        <v>74</v>
      </c>
      <c r="J10901">
        <f t="shared" si="850"/>
        <v>1</v>
      </c>
      <c r="K10901" s="7">
        <f t="shared" si="851"/>
        <v>0.61597222222222225</v>
      </c>
      <c r="L10901" t="str">
        <f>IF(AND(K10901&lt;Sheet2!$A$3,K10901&gt;=Sheet2!$A$2),"Morning",IF(AND(K10901&gt;=Sheet2!$A$3,K10901&lt;Sheet2!$A$4),"Afternoon","Night"))</f>
        <v>Afternoon</v>
      </c>
      <c r="M10901" t="str">
        <f t="shared" si="852"/>
        <v>Wednesday</v>
      </c>
      <c r="N10901">
        <f t="shared" si="853"/>
        <v>2019</v>
      </c>
      <c r="O10901">
        <f t="shared" si="854"/>
        <v>4</v>
      </c>
    </row>
    <row r="10902" spans="1:15" x14ac:dyDescent="0.2">
      <c r="A10902" s="3" t="s">
        <v>22369</v>
      </c>
      <c r="B10902" s="6">
        <v>43580.84375</v>
      </c>
      <c r="C10902" s="6">
        <v>43580.84375</v>
      </c>
      <c r="D10902" s="4" t="s">
        <v>783</v>
      </c>
      <c r="E10902" s="4" t="s">
        <v>77</v>
      </c>
      <c r="F10902" s="4" t="s">
        <v>30</v>
      </c>
      <c r="G10902" s="4" t="s">
        <v>8968</v>
      </c>
      <c r="H10902" s="4" t="s">
        <v>22370</v>
      </c>
      <c r="I10902" s="4" t="s">
        <v>74</v>
      </c>
      <c r="J10902">
        <f t="shared" si="850"/>
        <v>1</v>
      </c>
      <c r="K10902" s="7">
        <f t="shared" si="851"/>
        <v>0.84375</v>
      </c>
      <c r="L10902" t="str">
        <f>IF(AND(K10902&lt;Sheet2!$A$3,K10902&gt;=Sheet2!$A$2),"Morning",IF(AND(K10902&gt;=Sheet2!$A$3,K10902&lt;Sheet2!$A$4),"Afternoon","Night"))</f>
        <v>Night</v>
      </c>
      <c r="M10902" t="str">
        <f t="shared" si="852"/>
        <v>Thursday</v>
      </c>
      <c r="N10902">
        <f t="shared" si="853"/>
        <v>2019</v>
      </c>
      <c r="O10902">
        <f t="shared" si="854"/>
        <v>4</v>
      </c>
    </row>
    <row r="10903" spans="1:15" x14ac:dyDescent="0.2">
      <c r="A10903" s="3" t="s">
        <v>22371</v>
      </c>
      <c r="B10903" s="6">
        <v>43580.84375</v>
      </c>
      <c r="C10903" s="6">
        <v>43582.473611111112</v>
      </c>
      <c r="D10903" s="4" t="s">
        <v>783</v>
      </c>
      <c r="E10903" s="4" t="s">
        <v>77</v>
      </c>
      <c r="F10903" s="4" t="s">
        <v>30</v>
      </c>
      <c r="G10903" s="4" t="s">
        <v>8968</v>
      </c>
      <c r="H10903" s="4" t="s">
        <v>22372</v>
      </c>
      <c r="I10903" s="4" t="s">
        <v>74</v>
      </c>
      <c r="J10903">
        <f t="shared" si="850"/>
        <v>1</v>
      </c>
      <c r="K10903" s="7">
        <f t="shared" si="851"/>
        <v>0.84375</v>
      </c>
      <c r="L10903" t="str">
        <f>IF(AND(K10903&lt;Sheet2!$A$3,K10903&gt;=Sheet2!$A$2),"Morning",IF(AND(K10903&gt;=Sheet2!$A$3,K10903&lt;Sheet2!$A$4),"Afternoon","Night"))</f>
        <v>Night</v>
      </c>
      <c r="M10903" t="str">
        <f t="shared" si="852"/>
        <v>Thursday</v>
      </c>
      <c r="N10903">
        <f t="shared" si="853"/>
        <v>2019</v>
      </c>
      <c r="O10903">
        <f t="shared" si="854"/>
        <v>4</v>
      </c>
    </row>
    <row r="10904" spans="1:15" x14ac:dyDescent="0.2">
      <c r="A10904" s="3" t="s">
        <v>22373</v>
      </c>
      <c r="B10904" s="6">
        <v>43580.84375</v>
      </c>
      <c r="C10904" s="6">
        <v>43583.375</v>
      </c>
      <c r="D10904" s="4" t="s">
        <v>783</v>
      </c>
      <c r="E10904" s="4" t="s">
        <v>77</v>
      </c>
      <c r="F10904" s="4" t="s">
        <v>30</v>
      </c>
      <c r="G10904" s="4" t="s">
        <v>8968</v>
      </c>
      <c r="H10904" s="4" t="s">
        <v>22374</v>
      </c>
      <c r="I10904" s="4" t="s">
        <v>74</v>
      </c>
      <c r="J10904">
        <f t="shared" si="850"/>
        <v>1</v>
      </c>
      <c r="K10904" s="7">
        <f t="shared" si="851"/>
        <v>0.84375</v>
      </c>
      <c r="L10904" t="str">
        <f>IF(AND(K10904&lt;Sheet2!$A$3,K10904&gt;=Sheet2!$A$2),"Morning",IF(AND(K10904&gt;=Sheet2!$A$3,K10904&lt;Sheet2!$A$4),"Afternoon","Night"))</f>
        <v>Night</v>
      </c>
      <c r="M10904" t="str">
        <f t="shared" si="852"/>
        <v>Thursday</v>
      </c>
      <c r="N10904">
        <f t="shared" si="853"/>
        <v>2019</v>
      </c>
      <c r="O10904">
        <f t="shared" si="854"/>
        <v>4</v>
      </c>
    </row>
    <row r="10905" spans="1:15" x14ac:dyDescent="0.2">
      <c r="A10905" s="3" t="s">
        <v>22375</v>
      </c>
      <c r="B10905" s="6">
        <v>43580.854861111111</v>
      </c>
      <c r="C10905" s="6">
        <v>43580.854861111111</v>
      </c>
      <c r="D10905" s="4" t="s">
        <v>886</v>
      </c>
      <c r="E10905" s="4" t="s">
        <v>77</v>
      </c>
      <c r="F10905" s="4" t="s">
        <v>30</v>
      </c>
      <c r="G10905" s="4" t="s">
        <v>85</v>
      </c>
      <c r="H10905" s="4" t="s">
        <v>22376</v>
      </c>
      <c r="I10905" s="4" t="s">
        <v>74</v>
      </c>
      <c r="J10905">
        <f t="shared" si="850"/>
        <v>1</v>
      </c>
      <c r="K10905" s="7">
        <f t="shared" si="851"/>
        <v>0.85486111111111107</v>
      </c>
      <c r="L10905" t="str">
        <f>IF(AND(K10905&lt;Sheet2!$A$3,K10905&gt;=Sheet2!$A$2),"Morning",IF(AND(K10905&gt;=Sheet2!$A$3,K10905&lt;Sheet2!$A$4),"Afternoon","Night"))</f>
        <v>Night</v>
      </c>
      <c r="M10905" t="str">
        <f t="shared" si="852"/>
        <v>Thursday</v>
      </c>
      <c r="N10905">
        <f t="shared" si="853"/>
        <v>2019</v>
      </c>
      <c r="O10905">
        <f t="shared" si="854"/>
        <v>4</v>
      </c>
    </row>
    <row r="10906" spans="1:15" x14ac:dyDescent="0.2">
      <c r="A10906" s="3" t="s">
        <v>22377</v>
      </c>
      <c r="B10906" s="6">
        <v>43580.854861111111</v>
      </c>
      <c r="C10906" s="6">
        <v>43529.854861111111</v>
      </c>
      <c r="D10906" s="4" t="s">
        <v>886</v>
      </c>
      <c r="E10906" s="4" t="s">
        <v>77</v>
      </c>
      <c r="F10906" s="4" t="s">
        <v>30</v>
      </c>
      <c r="G10906" s="4" t="s">
        <v>85</v>
      </c>
      <c r="H10906" s="4" t="s">
        <v>22378</v>
      </c>
      <c r="I10906" s="4" t="s">
        <v>74</v>
      </c>
      <c r="J10906">
        <f t="shared" si="850"/>
        <v>1</v>
      </c>
      <c r="K10906" s="7">
        <f t="shared" si="851"/>
        <v>0.85486111111111107</v>
      </c>
      <c r="L10906" t="str">
        <f>IF(AND(K10906&lt;Sheet2!$A$3,K10906&gt;=Sheet2!$A$2),"Morning",IF(AND(K10906&gt;=Sheet2!$A$3,K10906&lt;Sheet2!$A$4),"Afternoon","Night"))</f>
        <v>Night</v>
      </c>
      <c r="M10906" t="str">
        <f t="shared" si="852"/>
        <v>Thursday</v>
      </c>
      <c r="N10906">
        <f t="shared" si="853"/>
        <v>2019</v>
      </c>
      <c r="O10906">
        <f t="shared" si="854"/>
        <v>4</v>
      </c>
    </row>
    <row r="10907" spans="1:15" x14ac:dyDescent="0.2">
      <c r="A10907" s="3" t="s">
        <v>22379</v>
      </c>
      <c r="B10907" s="6">
        <v>43580.868055555555</v>
      </c>
      <c r="C10907" s="6">
        <v>43580.868055555555</v>
      </c>
      <c r="D10907" s="4" t="s">
        <v>307</v>
      </c>
      <c r="E10907" s="4" t="s">
        <v>77</v>
      </c>
      <c r="F10907" s="4" t="s">
        <v>30</v>
      </c>
      <c r="G10907" s="4" t="s">
        <v>247</v>
      </c>
      <c r="H10907" s="4" t="s">
        <v>22380</v>
      </c>
      <c r="I10907" s="4" t="s">
        <v>74</v>
      </c>
      <c r="J10907">
        <f t="shared" si="850"/>
        <v>1</v>
      </c>
      <c r="K10907" s="7">
        <f t="shared" si="851"/>
        <v>0.86805555555555547</v>
      </c>
      <c r="L10907" t="str">
        <f>IF(AND(K10907&lt;Sheet2!$A$3,K10907&gt;=Sheet2!$A$2),"Morning",IF(AND(K10907&gt;=Sheet2!$A$3,K10907&lt;Sheet2!$A$4),"Afternoon","Night"))</f>
        <v>Night</v>
      </c>
      <c r="M10907" t="str">
        <f t="shared" si="852"/>
        <v>Thursday</v>
      </c>
      <c r="N10907">
        <f t="shared" si="853"/>
        <v>2019</v>
      </c>
      <c r="O10907">
        <f t="shared" si="854"/>
        <v>4</v>
      </c>
    </row>
    <row r="10908" spans="1:15" x14ac:dyDescent="0.2">
      <c r="A10908" s="3" t="s">
        <v>22381</v>
      </c>
      <c r="B10908" s="6">
        <v>43580.868055555555</v>
      </c>
      <c r="C10908" s="6">
        <v>43529.868055555555</v>
      </c>
      <c r="D10908" s="4" t="s">
        <v>307</v>
      </c>
      <c r="E10908" s="4" t="s">
        <v>77</v>
      </c>
      <c r="F10908" s="4" t="s">
        <v>30</v>
      </c>
      <c r="G10908" s="4" t="s">
        <v>247</v>
      </c>
      <c r="H10908" s="4" t="s">
        <v>22382</v>
      </c>
      <c r="I10908" s="4" t="s">
        <v>74</v>
      </c>
      <c r="J10908">
        <f t="shared" si="850"/>
        <v>1</v>
      </c>
      <c r="K10908" s="7">
        <f t="shared" si="851"/>
        <v>0.86805555555555547</v>
      </c>
      <c r="L10908" t="str">
        <f>IF(AND(K10908&lt;Sheet2!$A$3,K10908&gt;=Sheet2!$A$2),"Morning",IF(AND(K10908&gt;=Sheet2!$A$3,K10908&lt;Sheet2!$A$4),"Afternoon","Night"))</f>
        <v>Night</v>
      </c>
      <c r="M10908" t="str">
        <f t="shared" si="852"/>
        <v>Thursday</v>
      </c>
      <c r="N10908">
        <f t="shared" si="853"/>
        <v>2019</v>
      </c>
      <c r="O10908">
        <f t="shared" si="854"/>
        <v>4</v>
      </c>
    </row>
    <row r="10909" spans="1:15" x14ac:dyDescent="0.2">
      <c r="A10909" s="3" t="s">
        <v>22383</v>
      </c>
      <c r="B10909" s="6">
        <v>43580.868055555555</v>
      </c>
      <c r="C10909" s="6">
        <v>43580.868055555555</v>
      </c>
      <c r="D10909" s="4" t="s">
        <v>4560</v>
      </c>
      <c r="E10909" s="4" t="s">
        <v>77</v>
      </c>
      <c r="F10909" s="4" t="s">
        <v>30</v>
      </c>
      <c r="G10909" s="4" t="s">
        <v>72</v>
      </c>
      <c r="H10909" s="4" t="s">
        <v>22384</v>
      </c>
      <c r="I10909" s="4" t="s">
        <v>74</v>
      </c>
      <c r="J10909">
        <f t="shared" si="850"/>
        <v>1</v>
      </c>
      <c r="K10909" s="7">
        <f t="shared" si="851"/>
        <v>0.86805555555555547</v>
      </c>
      <c r="L10909" t="str">
        <f>IF(AND(K10909&lt;Sheet2!$A$3,K10909&gt;=Sheet2!$A$2),"Morning",IF(AND(K10909&gt;=Sheet2!$A$3,K10909&lt;Sheet2!$A$4),"Afternoon","Night"))</f>
        <v>Night</v>
      </c>
      <c r="M10909" t="str">
        <f t="shared" si="852"/>
        <v>Thursday</v>
      </c>
      <c r="N10909">
        <f t="shared" si="853"/>
        <v>2019</v>
      </c>
      <c r="O10909">
        <f t="shared" si="854"/>
        <v>4</v>
      </c>
    </row>
    <row r="10910" spans="1:15" x14ac:dyDescent="0.2">
      <c r="A10910" s="3" t="s">
        <v>22385</v>
      </c>
      <c r="B10910" s="6">
        <v>43580.868055555555</v>
      </c>
      <c r="C10910" s="6">
        <v>43501.118055555555</v>
      </c>
      <c r="D10910" s="4" t="s">
        <v>4560</v>
      </c>
      <c r="E10910" s="4" t="s">
        <v>77</v>
      </c>
      <c r="F10910" s="4" t="s">
        <v>30</v>
      </c>
      <c r="G10910" s="4" t="s">
        <v>72</v>
      </c>
      <c r="H10910" s="4" t="s">
        <v>22386</v>
      </c>
      <c r="I10910" s="4" t="s">
        <v>74</v>
      </c>
      <c r="J10910">
        <f t="shared" si="850"/>
        <v>1</v>
      </c>
      <c r="K10910" s="7">
        <f t="shared" si="851"/>
        <v>0.86805555555555547</v>
      </c>
      <c r="L10910" t="str">
        <f>IF(AND(K10910&lt;Sheet2!$A$3,K10910&gt;=Sheet2!$A$2),"Morning",IF(AND(K10910&gt;=Sheet2!$A$3,K10910&lt;Sheet2!$A$4),"Afternoon","Night"))</f>
        <v>Night</v>
      </c>
      <c r="M10910" t="str">
        <f t="shared" si="852"/>
        <v>Thursday</v>
      </c>
      <c r="N10910">
        <f t="shared" si="853"/>
        <v>2019</v>
      </c>
      <c r="O10910">
        <f t="shared" si="854"/>
        <v>4</v>
      </c>
    </row>
    <row r="10911" spans="1:15" x14ac:dyDescent="0.2">
      <c r="A10911" s="3" t="s">
        <v>22387</v>
      </c>
      <c r="B10911" s="6">
        <v>43580.869444444441</v>
      </c>
      <c r="C10911" s="6">
        <v>43580.869444444441</v>
      </c>
      <c r="D10911" s="4" t="s">
        <v>128</v>
      </c>
      <c r="E10911" s="4" t="s">
        <v>77</v>
      </c>
      <c r="F10911" s="4" t="s">
        <v>30</v>
      </c>
      <c r="G10911" s="4" t="s">
        <v>72</v>
      </c>
      <c r="H10911" s="4" t="s">
        <v>22388</v>
      </c>
      <c r="I10911" s="4" t="s">
        <v>74</v>
      </c>
      <c r="J10911">
        <f t="shared" si="850"/>
        <v>1</v>
      </c>
      <c r="K10911" s="7">
        <f t="shared" si="851"/>
        <v>0.86944444444444446</v>
      </c>
      <c r="L10911" t="str">
        <f>IF(AND(K10911&lt;Sheet2!$A$3,K10911&gt;=Sheet2!$A$2),"Morning",IF(AND(K10911&gt;=Sheet2!$A$3,K10911&lt;Sheet2!$A$4),"Afternoon","Night"))</f>
        <v>Night</v>
      </c>
      <c r="M10911" t="str">
        <f t="shared" si="852"/>
        <v>Thursday</v>
      </c>
      <c r="N10911">
        <f t="shared" si="853"/>
        <v>2019</v>
      </c>
      <c r="O10911">
        <f t="shared" si="854"/>
        <v>4</v>
      </c>
    </row>
    <row r="10912" spans="1:15" x14ac:dyDescent="0.2">
      <c r="A10912" s="3" t="s">
        <v>22389</v>
      </c>
      <c r="B10912" s="6">
        <v>43580.869444444441</v>
      </c>
      <c r="C10912" s="6">
        <v>43529.869444444441</v>
      </c>
      <c r="D10912" s="4" t="s">
        <v>128</v>
      </c>
      <c r="E10912" s="4" t="s">
        <v>77</v>
      </c>
      <c r="F10912" s="4" t="s">
        <v>30</v>
      </c>
      <c r="G10912" s="4" t="s">
        <v>72</v>
      </c>
      <c r="H10912" s="4" t="s">
        <v>22390</v>
      </c>
      <c r="I10912" s="4" t="s">
        <v>74</v>
      </c>
      <c r="J10912">
        <f t="shared" si="850"/>
        <v>1</v>
      </c>
      <c r="K10912" s="7">
        <f t="shared" si="851"/>
        <v>0.86944444444444446</v>
      </c>
      <c r="L10912" t="str">
        <f>IF(AND(K10912&lt;Sheet2!$A$3,K10912&gt;=Sheet2!$A$2),"Morning",IF(AND(K10912&gt;=Sheet2!$A$3,K10912&lt;Sheet2!$A$4),"Afternoon","Night"))</f>
        <v>Night</v>
      </c>
      <c r="M10912" t="str">
        <f t="shared" si="852"/>
        <v>Thursday</v>
      </c>
      <c r="N10912">
        <f t="shared" si="853"/>
        <v>2019</v>
      </c>
      <c r="O10912">
        <f t="shared" si="854"/>
        <v>4</v>
      </c>
    </row>
    <row r="10913" spans="1:15" x14ac:dyDescent="0.2">
      <c r="A10913" s="3" t="s">
        <v>22391</v>
      </c>
      <c r="B10913" s="6">
        <v>43580.89166666667</v>
      </c>
      <c r="C10913" s="6">
        <v>43580.89166666667</v>
      </c>
      <c r="D10913" s="4" t="s">
        <v>1498</v>
      </c>
      <c r="E10913" s="4" t="s">
        <v>77</v>
      </c>
      <c r="F10913" s="4" t="s">
        <v>30</v>
      </c>
      <c r="G10913" s="4" t="s">
        <v>3829</v>
      </c>
      <c r="H10913" s="4" t="s">
        <v>22392</v>
      </c>
      <c r="I10913" s="4" t="s">
        <v>74</v>
      </c>
      <c r="J10913">
        <f t="shared" si="850"/>
        <v>1</v>
      </c>
      <c r="K10913" s="7">
        <f t="shared" si="851"/>
        <v>0.89166666666666661</v>
      </c>
      <c r="L10913" t="str">
        <f>IF(AND(K10913&lt;Sheet2!$A$3,K10913&gt;=Sheet2!$A$2),"Morning",IF(AND(K10913&gt;=Sheet2!$A$3,K10913&lt;Sheet2!$A$4),"Afternoon","Night"))</f>
        <v>Night</v>
      </c>
      <c r="M10913" t="str">
        <f t="shared" si="852"/>
        <v>Thursday</v>
      </c>
      <c r="N10913">
        <f t="shared" si="853"/>
        <v>2019</v>
      </c>
      <c r="O10913">
        <f t="shared" si="854"/>
        <v>4</v>
      </c>
    </row>
    <row r="10914" spans="1:15" x14ac:dyDescent="0.2">
      <c r="A10914" s="3" t="s">
        <v>22393</v>
      </c>
      <c r="B10914" s="6">
        <v>43580.89166666667</v>
      </c>
      <c r="C10914" s="6">
        <v>43501.113888888889</v>
      </c>
      <c r="D10914" s="4" t="s">
        <v>1498</v>
      </c>
      <c r="E10914" s="4" t="s">
        <v>77</v>
      </c>
      <c r="F10914" s="4" t="s">
        <v>30</v>
      </c>
      <c r="G10914" s="4" t="s">
        <v>3829</v>
      </c>
      <c r="H10914" s="4" t="s">
        <v>22394</v>
      </c>
      <c r="I10914" s="4" t="s">
        <v>74</v>
      </c>
      <c r="J10914">
        <f t="shared" si="850"/>
        <v>1</v>
      </c>
      <c r="K10914" s="7">
        <f t="shared" si="851"/>
        <v>0.89166666666666661</v>
      </c>
      <c r="L10914" t="str">
        <f>IF(AND(K10914&lt;Sheet2!$A$3,K10914&gt;=Sheet2!$A$2),"Morning",IF(AND(K10914&gt;=Sheet2!$A$3,K10914&lt;Sheet2!$A$4),"Afternoon","Night"))</f>
        <v>Night</v>
      </c>
      <c r="M10914" t="str">
        <f t="shared" si="852"/>
        <v>Thursday</v>
      </c>
      <c r="N10914">
        <f t="shared" si="853"/>
        <v>2019</v>
      </c>
      <c r="O10914">
        <f t="shared" si="854"/>
        <v>4</v>
      </c>
    </row>
    <row r="10915" spans="1:15" x14ac:dyDescent="0.2">
      <c r="A10915" s="3" t="s">
        <v>22395</v>
      </c>
      <c r="B10915" s="6">
        <v>43580.89166666667</v>
      </c>
      <c r="C10915" s="6">
        <v>43580.89166666667</v>
      </c>
      <c r="D10915" s="4" t="s">
        <v>335</v>
      </c>
      <c r="E10915" s="4" t="s">
        <v>77</v>
      </c>
      <c r="F10915" s="4" t="s">
        <v>30</v>
      </c>
      <c r="G10915" s="4" t="s">
        <v>147</v>
      </c>
      <c r="H10915" s="4" t="s">
        <v>22396</v>
      </c>
      <c r="I10915" s="4" t="s">
        <v>74</v>
      </c>
      <c r="J10915">
        <f t="shared" si="850"/>
        <v>1</v>
      </c>
      <c r="K10915" s="7">
        <f t="shared" si="851"/>
        <v>0.89166666666666661</v>
      </c>
      <c r="L10915" t="str">
        <f>IF(AND(K10915&lt;Sheet2!$A$3,K10915&gt;=Sheet2!$A$2),"Morning",IF(AND(K10915&gt;=Sheet2!$A$3,K10915&lt;Sheet2!$A$4),"Afternoon","Night"))</f>
        <v>Night</v>
      </c>
      <c r="M10915" t="str">
        <f t="shared" si="852"/>
        <v>Thursday</v>
      </c>
      <c r="N10915">
        <f t="shared" si="853"/>
        <v>2019</v>
      </c>
      <c r="O10915">
        <f t="shared" si="854"/>
        <v>4</v>
      </c>
    </row>
    <row r="10916" spans="1:15" x14ac:dyDescent="0.2">
      <c r="A10916" s="3" t="s">
        <v>22397</v>
      </c>
      <c r="B10916" s="6">
        <v>43580.89166666667</v>
      </c>
      <c r="C10916" s="6">
        <v>43501.114583333336</v>
      </c>
      <c r="D10916" s="4" t="s">
        <v>335</v>
      </c>
      <c r="E10916" s="4" t="s">
        <v>77</v>
      </c>
      <c r="F10916" s="4" t="s">
        <v>30</v>
      </c>
      <c r="G10916" s="4" t="s">
        <v>147</v>
      </c>
      <c r="H10916" s="4" t="s">
        <v>22398</v>
      </c>
      <c r="I10916" s="4" t="s">
        <v>74</v>
      </c>
      <c r="J10916">
        <f t="shared" si="850"/>
        <v>1</v>
      </c>
      <c r="K10916" s="7">
        <f t="shared" si="851"/>
        <v>0.89166666666666661</v>
      </c>
      <c r="L10916" t="str">
        <f>IF(AND(K10916&lt;Sheet2!$A$3,K10916&gt;=Sheet2!$A$2),"Morning",IF(AND(K10916&gt;=Sheet2!$A$3,K10916&lt;Sheet2!$A$4),"Afternoon","Night"))</f>
        <v>Night</v>
      </c>
      <c r="M10916" t="str">
        <f t="shared" si="852"/>
        <v>Thursday</v>
      </c>
      <c r="N10916">
        <f t="shared" si="853"/>
        <v>2019</v>
      </c>
      <c r="O10916">
        <f t="shared" si="854"/>
        <v>4</v>
      </c>
    </row>
    <row r="10917" spans="1:15" x14ac:dyDescent="0.2">
      <c r="A10917" s="3" t="s">
        <v>22399</v>
      </c>
      <c r="B10917" s="6">
        <v>43581.049305555556</v>
      </c>
      <c r="C10917" s="6">
        <v>43581.049305555556</v>
      </c>
      <c r="D10917" s="4" t="s">
        <v>16</v>
      </c>
      <c r="E10917" s="4" t="s">
        <v>77</v>
      </c>
      <c r="F10917" s="4" t="s">
        <v>30</v>
      </c>
      <c r="G10917" s="4" t="s">
        <v>12</v>
      </c>
      <c r="H10917" s="4" t="s">
        <v>22400</v>
      </c>
      <c r="I10917" s="4" t="s">
        <v>74</v>
      </c>
      <c r="J10917">
        <f t="shared" si="850"/>
        <v>1</v>
      </c>
      <c r="K10917" s="7">
        <f t="shared" si="851"/>
        <v>4.9305555555555554E-2</v>
      </c>
      <c r="L10917" t="str">
        <f>IF(AND(K10917&lt;Sheet2!$A$3,K10917&gt;=Sheet2!$A$2),"Morning",IF(AND(K10917&gt;=Sheet2!$A$3,K10917&lt;Sheet2!$A$4),"Afternoon","Night"))</f>
        <v>Night</v>
      </c>
      <c r="M10917" t="str">
        <f t="shared" si="852"/>
        <v>Friday</v>
      </c>
      <c r="N10917">
        <f t="shared" si="853"/>
        <v>2019</v>
      </c>
      <c r="O10917">
        <f t="shared" si="854"/>
        <v>4</v>
      </c>
    </row>
    <row r="10918" spans="1:15" x14ac:dyDescent="0.2">
      <c r="A10918" s="3" t="s">
        <v>22401</v>
      </c>
      <c r="B10918" s="6">
        <v>43581.049305555556</v>
      </c>
      <c r="C10918" s="6">
        <v>43470.238888888889</v>
      </c>
      <c r="D10918" s="4" t="s">
        <v>16</v>
      </c>
      <c r="E10918" s="4" t="s">
        <v>77</v>
      </c>
      <c r="F10918" s="4" t="s">
        <v>30</v>
      </c>
      <c r="G10918" s="4" t="s">
        <v>12</v>
      </c>
      <c r="H10918" s="4" t="s">
        <v>22402</v>
      </c>
      <c r="I10918" s="4" t="s">
        <v>74</v>
      </c>
      <c r="J10918">
        <f t="shared" si="850"/>
        <v>1</v>
      </c>
      <c r="K10918" s="7">
        <f t="shared" si="851"/>
        <v>4.9305555555555554E-2</v>
      </c>
      <c r="L10918" t="str">
        <f>IF(AND(K10918&lt;Sheet2!$A$3,K10918&gt;=Sheet2!$A$2),"Morning",IF(AND(K10918&gt;=Sheet2!$A$3,K10918&lt;Sheet2!$A$4),"Afternoon","Night"))</f>
        <v>Night</v>
      </c>
      <c r="M10918" t="str">
        <f t="shared" si="852"/>
        <v>Friday</v>
      </c>
      <c r="N10918">
        <f t="shared" si="853"/>
        <v>2019</v>
      </c>
      <c r="O10918">
        <f t="shared" si="854"/>
        <v>4</v>
      </c>
    </row>
    <row r="10919" spans="1:15" x14ac:dyDescent="0.2">
      <c r="A10919" s="3" t="s">
        <v>22403</v>
      </c>
      <c r="B10919" s="6">
        <v>43581.067361111112</v>
      </c>
      <c r="C10919" s="6">
        <v>43581.067361111112</v>
      </c>
      <c r="D10919" s="4" t="s">
        <v>57</v>
      </c>
      <c r="E10919" s="4" t="s">
        <v>77</v>
      </c>
      <c r="F10919" s="4" t="s">
        <v>30</v>
      </c>
      <c r="G10919" s="4" t="s">
        <v>72</v>
      </c>
      <c r="H10919" s="4" t="s">
        <v>22404</v>
      </c>
      <c r="I10919" s="4" t="s">
        <v>74</v>
      </c>
      <c r="J10919">
        <f t="shared" si="850"/>
        <v>1</v>
      </c>
      <c r="K10919" s="7">
        <f t="shared" si="851"/>
        <v>6.7361111111111108E-2</v>
      </c>
      <c r="L10919" t="str">
        <f>IF(AND(K10919&lt;Sheet2!$A$3,K10919&gt;=Sheet2!$A$2),"Morning",IF(AND(K10919&gt;=Sheet2!$A$3,K10919&lt;Sheet2!$A$4),"Afternoon","Night"))</f>
        <v>Night</v>
      </c>
      <c r="M10919" t="str">
        <f t="shared" si="852"/>
        <v>Friday</v>
      </c>
      <c r="N10919">
        <f t="shared" si="853"/>
        <v>2019</v>
      </c>
      <c r="O10919">
        <f t="shared" si="854"/>
        <v>4</v>
      </c>
    </row>
    <row r="10920" spans="1:15" x14ac:dyDescent="0.2">
      <c r="A10920" s="3" t="s">
        <v>22405</v>
      </c>
      <c r="B10920" s="6">
        <v>43581.40902777778</v>
      </c>
      <c r="C10920" s="6">
        <v>43581.40902777778</v>
      </c>
      <c r="D10920" s="4" t="s">
        <v>273</v>
      </c>
      <c r="E10920" s="4" t="s">
        <v>10</v>
      </c>
      <c r="F10920" s="4" t="s">
        <v>30</v>
      </c>
      <c r="G10920" s="4" t="s">
        <v>12</v>
      </c>
      <c r="H10920" s="4" t="s">
        <v>22406</v>
      </c>
      <c r="I10920" s="4" t="s">
        <v>74</v>
      </c>
      <c r="J10920">
        <f t="shared" si="850"/>
        <v>1</v>
      </c>
      <c r="K10920" s="7">
        <f t="shared" si="851"/>
        <v>0.40902777777777777</v>
      </c>
      <c r="L10920" t="str">
        <f>IF(AND(K10920&lt;Sheet2!$A$3,K10920&gt;=Sheet2!$A$2),"Morning",IF(AND(K10920&gt;=Sheet2!$A$3,K10920&lt;Sheet2!$A$4),"Afternoon","Night"))</f>
        <v>Morning</v>
      </c>
      <c r="M10920" t="str">
        <f t="shared" si="852"/>
        <v>Friday</v>
      </c>
      <c r="N10920">
        <f t="shared" si="853"/>
        <v>2019</v>
      </c>
      <c r="O10920">
        <f t="shared" si="854"/>
        <v>4</v>
      </c>
    </row>
    <row r="10921" spans="1:15" x14ac:dyDescent="0.2">
      <c r="A10921" s="3" t="s">
        <v>22407</v>
      </c>
      <c r="B10921" s="6">
        <v>43581.40902777778</v>
      </c>
      <c r="C10921" s="6">
        <v>43470.611111111109</v>
      </c>
      <c r="D10921" s="4" t="s">
        <v>273</v>
      </c>
      <c r="E10921" s="4" t="s">
        <v>10</v>
      </c>
      <c r="F10921" s="4" t="s">
        <v>30</v>
      </c>
      <c r="G10921" s="4" t="s">
        <v>12</v>
      </c>
      <c r="H10921" s="4" t="s">
        <v>22408</v>
      </c>
      <c r="I10921" s="4" t="s">
        <v>74</v>
      </c>
      <c r="J10921">
        <f t="shared" si="850"/>
        <v>1</v>
      </c>
      <c r="K10921" s="7">
        <f t="shared" si="851"/>
        <v>0.40902777777777777</v>
      </c>
      <c r="L10921" t="str">
        <f>IF(AND(K10921&lt;Sheet2!$A$3,K10921&gt;=Sheet2!$A$2),"Morning",IF(AND(K10921&gt;=Sheet2!$A$3,K10921&lt;Sheet2!$A$4),"Afternoon","Night"))</f>
        <v>Morning</v>
      </c>
      <c r="M10921" t="str">
        <f t="shared" si="852"/>
        <v>Friday</v>
      </c>
      <c r="N10921">
        <f t="shared" si="853"/>
        <v>2019</v>
      </c>
      <c r="O10921">
        <f t="shared" si="854"/>
        <v>4</v>
      </c>
    </row>
    <row r="10922" spans="1:15" x14ac:dyDescent="0.2">
      <c r="A10922" s="3" t="s">
        <v>22409</v>
      </c>
      <c r="B10922" s="6">
        <v>43581.530555555553</v>
      </c>
      <c r="C10922" s="6">
        <v>43581.530555555553</v>
      </c>
      <c r="D10922" s="4" t="s">
        <v>638</v>
      </c>
      <c r="E10922" s="4" t="s">
        <v>10</v>
      </c>
      <c r="F10922" s="4" t="s">
        <v>30</v>
      </c>
      <c r="G10922" s="4" t="s">
        <v>6455</v>
      </c>
      <c r="H10922" s="4" t="s">
        <v>22410</v>
      </c>
      <c r="I10922" s="4" t="s">
        <v>74</v>
      </c>
      <c r="J10922">
        <f t="shared" si="850"/>
        <v>1</v>
      </c>
      <c r="K10922" s="7">
        <f t="shared" si="851"/>
        <v>0.53055555555555556</v>
      </c>
      <c r="L10922" t="str">
        <f>IF(AND(K10922&lt;Sheet2!$A$3,K10922&gt;=Sheet2!$A$2),"Morning",IF(AND(K10922&gt;=Sheet2!$A$3,K10922&lt;Sheet2!$A$4),"Afternoon","Night"))</f>
        <v>Afternoon</v>
      </c>
      <c r="M10922" t="str">
        <f t="shared" si="852"/>
        <v>Friday</v>
      </c>
      <c r="N10922">
        <f t="shared" si="853"/>
        <v>2019</v>
      </c>
      <c r="O10922">
        <f t="shared" si="854"/>
        <v>4</v>
      </c>
    </row>
    <row r="10923" spans="1:15" x14ac:dyDescent="0.2">
      <c r="A10923" s="3" t="s">
        <v>22411</v>
      </c>
      <c r="B10923" s="6">
        <v>43581.530555555553</v>
      </c>
      <c r="C10923" s="6">
        <v>43470.613194444442</v>
      </c>
      <c r="D10923" s="4" t="s">
        <v>638</v>
      </c>
      <c r="E10923" s="4" t="s">
        <v>10</v>
      </c>
      <c r="F10923" s="4" t="s">
        <v>30</v>
      </c>
      <c r="G10923" s="4" t="s">
        <v>6455</v>
      </c>
      <c r="H10923" s="4" t="s">
        <v>22412</v>
      </c>
      <c r="I10923" s="4" t="s">
        <v>74</v>
      </c>
      <c r="J10923">
        <f t="shared" si="850"/>
        <v>1</v>
      </c>
      <c r="K10923" s="7">
        <f t="shared" si="851"/>
        <v>0.53055555555555556</v>
      </c>
      <c r="L10923" t="str">
        <f>IF(AND(K10923&lt;Sheet2!$A$3,K10923&gt;=Sheet2!$A$2),"Morning",IF(AND(K10923&gt;=Sheet2!$A$3,K10923&lt;Sheet2!$A$4),"Afternoon","Night"))</f>
        <v>Afternoon</v>
      </c>
      <c r="M10923" t="str">
        <f t="shared" si="852"/>
        <v>Friday</v>
      </c>
      <c r="N10923">
        <f t="shared" si="853"/>
        <v>2019</v>
      </c>
      <c r="O10923">
        <f t="shared" si="854"/>
        <v>4</v>
      </c>
    </row>
    <row r="10924" spans="1:15" x14ac:dyDescent="0.2">
      <c r="A10924" s="3" t="s">
        <v>22413</v>
      </c>
      <c r="B10924" s="6">
        <v>43581.768055555556</v>
      </c>
      <c r="C10924" s="6">
        <v>43581.768055555556</v>
      </c>
      <c r="D10924" s="4" t="s">
        <v>2493</v>
      </c>
      <c r="E10924" s="4" t="s">
        <v>77</v>
      </c>
      <c r="F10924" s="4" t="s">
        <v>18</v>
      </c>
      <c r="G10924" s="4" t="s">
        <v>270</v>
      </c>
      <c r="H10924" s="4" t="s">
        <v>22414</v>
      </c>
      <c r="I10924" s="4" t="s">
        <v>74</v>
      </c>
      <c r="J10924">
        <f t="shared" si="850"/>
        <v>1</v>
      </c>
      <c r="K10924" s="7">
        <f t="shared" si="851"/>
        <v>0.7680555555555556</v>
      </c>
      <c r="L10924" t="str">
        <f>IF(AND(K10924&lt;Sheet2!$A$3,K10924&gt;=Sheet2!$A$2),"Morning",IF(AND(K10924&gt;=Sheet2!$A$3,K10924&lt;Sheet2!$A$4),"Afternoon","Night"))</f>
        <v>Afternoon</v>
      </c>
      <c r="M10924" t="str">
        <f t="shared" si="852"/>
        <v>Friday</v>
      </c>
      <c r="N10924">
        <f t="shared" si="853"/>
        <v>2019</v>
      </c>
      <c r="O10924">
        <f t="shared" si="854"/>
        <v>4</v>
      </c>
    </row>
    <row r="10925" spans="1:15" x14ac:dyDescent="0.2">
      <c r="A10925" s="3" t="s">
        <v>22415</v>
      </c>
      <c r="B10925" s="6">
        <v>43581.768055555556</v>
      </c>
      <c r="C10925" s="6">
        <v>43651.768055555556</v>
      </c>
      <c r="D10925" s="4" t="s">
        <v>2493</v>
      </c>
      <c r="E10925" s="4" t="s">
        <v>77</v>
      </c>
      <c r="F10925" s="4" t="s">
        <v>18</v>
      </c>
      <c r="G10925" s="4" t="s">
        <v>270</v>
      </c>
      <c r="H10925" s="4" t="s">
        <v>22416</v>
      </c>
      <c r="I10925" s="4" t="s">
        <v>74</v>
      </c>
      <c r="J10925">
        <f t="shared" si="850"/>
        <v>1</v>
      </c>
      <c r="K10925" s="7">
        <f t="shared" si="851"/>
        <v>0.7680555555555556</v>
      </c>
      <c r="L10925" t="str">
        <f>IF(AND(K10925&lt;Sheet2!$A$3,K10925&gt;=Sheet2!$A$2),"Morning",IF(AND(K10925&gt;=Sheet2!$A$3,K10925&lt;Sheet2!$A$4),"Afternoon","Night"))</f>
        <v>Afternoon</v>
      </c>
      <c r="M10925" t="str">
        <f t="shared" si="852"/>
        <v>Friday</v>
      </c>
      <c r="N10925">
        <f t="shared" si="853"/>
        <v>2019</v>
      </c>
      <c r="O10925">
        <f t="shared" si="854"/>
        <v>4</v>
      </c>
    </row>
    <row r="10926" spans="1:15" x14ac:dyDescent="0.2">
      <c r="A10926" s="3" t="s">
        <v>22417</v>
      </c>
      <c r="B10926" s="6">
        <v>43581.775000000001</v>
      </c>
      <c r="C10926" s="6">
        <v>43581.775000000001</v>
      </c>
      <c r="D10926" s="4" t="s">
        <v>307</v>
      </c>
      <c r="E10926" s="4" t="s">
        <v>77</v>
      </c>
      <c r="F10926" s="4" t="s">
        <v>18</v>
      </c>
      <c r="G10926" s="4" t="s">
        <v>108</v>
      </c>
      <c r="H10926" s="4" t="s">
        <v>22418</v>
      </c>
      <c r="I10926" s="4" t="s">
        <v>74</v>
      </c>
      <c r="J10926">
        <f t="shared" si="850"/>
        <v>1</v>
      </c>
      <c r="K10926" s="7">
        <f t="shared" si="851"/>
        <v>0.77500000000000002</v>
      </c>
      <c r="L10926" t="str">
        <f>IF(AND(K10926&lt;Sheet2!$A$3,K10926&gt;=Sheet2!$A$2),"Morning",IF(AND(K10926&gt;=Sheet2!$A$3,K10926&lt;Sheet2!$A$4),"Afternoon","Night"))</f>
        <v>Afternoon</v>
      </c>
      <c r="M10926" t="str">
        <f t="shared" si="852"/>
        <v>Friday</v>
      </c>
      <c r="N10926">
        <f t="shared" si="853"/>
        <v>2019</v>
      </c>
      <c r="O10926">
        <f t="shared" si="854"/>
        <v>4</v>
      </c>
    </row>
    <row r="10927" spans="1:15" x14ac:dyDescent="0.2">
      <c r="A10927" s="3" t="s">
        <v>22419</v>
      </c>
      <c r="B10927" s="6">
        <v>43581.784722222219</v>
      </c>
      <c r="C10927" s="6">
        <v>43581.784722222219</v>
      </c>
      <c r="D10927" s="4" t="s">
        <v>389</v>
      </c>
      <c r="E10927" s="4" t="s">
        <v>77</v>
      </c>
      <c r="F10927" s="4" t="s">
        <v>303</v>
      </c>
      <c r="G10927" s="4" t="s">
        <v>12</v>
      </c>
      <c r="H10927" s="4" t="s">
        <v>22420</v>
      </c>
      <c r="I10927" s="4" t="s">
        <v>74</v>
      </c>
      <c r="J10927">
        <f t="shared" si="850"/>
        <v>1</v>
      </c>
      <c r="K10927" s="7">
        <f t="shared" si="851"/>
        <v>0.78472222222222221</v>
      </c>
      <c r="L10927" t="str">
        <f>IF(AND(K10927&lt;Sheet2!$A$3,K10927&gt;=Sheet2!$A$2),"Morning",IF(AND(K10927&gt;=Sheet2!$A$3,K10927&lt;Sheet2!$A$4),"Afternoon","Night"))</f>
        <v>Afternoon</v>
      </c>
      <c r="M10927" t="str">
        <f t="shared" si="852"/>
        <v>Friday</v>
      </c>
      <c r="N10927">
        <f t="shared" si="853"/>
        <v>2019</v>
      </c>
      <c r="O10927">
        <f t="shared" si="854"/>
        <v>4</v>
      </c>
    </row>
    <row r="10928" spans="1:15" x14ac:dyDescent="0.2">
      <c r="A10928" s="3" t="s">
        <v>22421</v>
      </c>
      <c r="B10928" s="6">
        <v>43581.784722222219</v>
      </c>
      <c r="C10928" s="6">
        <v>43582.034722222219</v>
      </c>
      <c r="D10928" s="4" t="s">
        <v>389</v>
      </c>
      <c r="E10928" s="4" t="s">
        <v>77</v>
      </c>
      <c r="F10928" s="4" t="s">
        <v>303</v>
      </c>
      <c r="G10928" s="4" t="s">
        <v>12</v>
      </c>
      <c r="H10928" s="4" t="s">
        <v>22422</v>
      </c>
      <c r="I10928" s="4" t="s">
        <v>74</v>
      </c>
      <c r="J10928">
        <f t="shared" si="850"/>
        <v>1</v>
      </c>
      <c r="K10928" s="7">
        <f t="shared" si="851"/>
        <v>0.78472222222222221</v>
      </c>
      <c r="L10928" t="str">
        <f>IF(AND(K10928&lt;Sheet2!$A$3,K10928&gt;=Sheet2!$A$2),"Morning",IF(AND(K10928&gt;=Sheet2!$A$3,K10928&lt;Sheet2!$A$4),"Afternoon","Night"))</f>
        <v>Afternoon</v>
      </c>
      <c r="M10928" t="str">
        <f t="shared" si="852"/>
        <v>Friday</v>
      </c>
      <c r="N10928">
        <f t="shared" si="853"/>
        <v>2019</v>
      </c>
      <c r="O10928">
        <f t="shared" si="854"/>
        <v>4</v>
      </c>
    </row>
    <row r="10929" spans="1:15" x14ac:dyDescent="0.2">
      <c r="A10929" s="3" t="s">
        <v>22423</v>
      </c>
      <c r="B10929" s="6">
        <v>43581.840277777781</v>
      </c>
      <c r="C10929" s="6">
        <v>43581.840277777781</v>
      </c>
      <c r="D10929" s="4" t="s">
        <v>290</v>
      </c>
      <c r="E10929" s="4" t="s">
        <v>77</v>
      </c>
      <c r="F10929" s="4" t="s">
        <v>30</v>
      </c>
      <c r="G10929" s="4" t="s">
        <v>479</v>
      </c>
      <c r="H10929" s="4" t="s">
        <v>22424</v>
      </c>
      <c r="I10929" s="4" t="s">
        <v>74</v>
      </c>
      <c r="J10929">
        <f t="shared" si="850"/>
        <v>1</v>
      </c>
      <c r="K10929" s="7">
        <f t="shared" si="851"/>
        <v>0.84027777777777779</v>
      </c>
      <c r="L10929" t="str">
        <f>IF(AND(K10929&lt;Sheet2!$A$3,K10929&gt;=Sheet2!$A$2),"Morning",IF(AND(K10929&gt;=Sheet2!$A$3,K10929&lt;Sheet2!$A$4),"Afternoon","Night"))</f>
        <v>Night</v>
      </c>
      <c r="M10929" t="str">
        <f t="shared" si="852"/>
        <v>Friday</v>
      </c>
      <c r="N10929">
        <f t="shared" si="853"/>
        <v>2019</v>
      </c>
      <c r="O10929">
        <f t="shared" si="854"/>
        <v>4</v>
      </c>
    </row>
    <row r="10930" spans="1:15" x14ac:dyDescent="0.2">
      <c r="A10930" s="3" t="s">
        <v>22425</v>
      </c>
      <c r="B10930" s="6">
        <v>43582.416666666664</v>
      </c>
      <c r="C10930" s="6">
        <v>43582.416666666664</v>
      </c>
      <c r="D10930" s="4" t="s">
        <v>1099</v>
      </c>
      <c r="E10930" s="4" t="s">
        <v>10</v>
      </c>
      <c r="F10930" s="4" t="s">
        <v>159</v>
      </c>
      <c r="G10930" s="4" t="s">
        <v>12</v>
      </c>
      <c r="H10930" s="4" t="s">
        <v>22426</v>
      </c>
      <c r="I10930" s="4" t="s">
        <v>74</v>
      </c>
      <c r="J10930">
        <f t="shared" si="850"/>
        <v>1</v>
      </c>
      <c r="K10930" s="7">
        <f t="shared" si="851"/>
        <v>0.41666666666666669</v>
      </c>
      <c r="L10930" t="str">
        <f>IF(AND(K10930&lt;Sheet2!$A$3,K10930&gt;=Sheet2!$A$2),"Morning",IF(AND(K10930&gt;=Sheet2!$A$3,K10930&lt;Sheet2!$A$4),"Afternoon","Night"))</f>
        <v>Morning</v>
      </c>
      <c r="M10930" t="str">
        <f t="shared" si="852"/>
        <v>Saturday</v>
      </c>
      <c r="N10930">
        <f t="shared" si="853"/>
        <v>2019</v>
      </c>
      <c r="O10930">
        <f t="shared" si="854"/>
        <v>4</v>
      </c>
    </row>
    <row r="10931" spans="1:15" x14ac:dyDescent="0.2">
      <c r="A10931" s="3" t="s">
        <v>22427</v>
      </c>
      <c r="B10931" s="6">
        <v>43582.539583333331</v>
      </c>
      <c r="C10931" s="6">
        <v>43582.539583333331</v>
      </c>
      <c r="D10931" s="4" t="s">
        <v>22428</v>
      </c>
      <c r="E10931" s="4" t="s">
        <v>10</v>
      </c>
      <c r="F10931" s="4" t="s">
        <v>923</v>
      </c>
      <c r="G10931" s="4" t="s">
        <v>12</v>
      </c>
      <c r="H10931" s="4" t="s">
        <v>22429</v>
      </c>
      <c r="I10931" s="4" t="s">
        <v>74</v>
      </c>
      <c r="J10931">
        <f t="shared" si="850"/>
        <v>1</v>
      </c>
      <c r="K10931" s="7">
        <f t="shared" si="851"/>
        <v>0.5395833333333333</v>
      </c>
      <c r="L10931" t="str">
        <f>IF(AND(K10931&lt;Sheet2!$A$3,K10931&gt;=Sheet2!$A$2),"Morning",IF(AND(K10931&gt;=Sheet2!$A$3,K10931&lt;Sheet2!$A$4),"Afternoon","Night"))</f>
        <v>Afternoon</v>
      </c>
      <c r="M10931" t="str">
        <f t="shared" si="852"/>
        <v>Saturday</v>
      </c>
      <c r="N10931">
        <f t="shared" si="853"/>
        <v>2019</v>
      </c>
      <c r="O10931">
        <f t="shared" si="854"/>
        <v>4</v>
      </c>
    </row>
    <row r="10932" spans="1:15" x14ac:dyDescent="0.2">
      <c r="A10932" s="3" t="s">
        <v>22430</v>
      </c>
      <c r="B10932" s="6">
        <v>43582.71597222222</v>
      </c>
      <c r="C10932" s="6">
        <v>43582.71597222222</v>
      </c>
      <c r="D10932" s="4" t="s">
        <v>618</v>
      </c>
      <c r="E10932" s="4" t="s">
        <v>17</v>
      </c>
      <c r="F10932" s="4" t="s">
        <v>18</v>
      </c>
      <c r="G10932" s="4" t="s">
        <v>3126</v>
      </c>
      <c r="H10932" s="4" t="s">
        <v>22431</v>
      </c>
      <c r="I10932" s="4" t="s">
        <v>74</v>
      </c>
      <c r="J10932">
        <f t="shared" si="850"/>
        <v>1</v>
      </c>
      <c r="K10932" s="7">
        <f t="shared" si="851"/>
        <v>0.71597222222222223</v>
      </c>
      <c r="L10932" t="str">
        <f>IF(AND(K10932&lt;Sheet2!$A$3,K10932&gt;=Sheet2!$A$2),"Morning",IF(AND(K10932&gt;=Sheet2!$A$3,K10932&lt;Sheet2!$A$4),"Afternoon","Night"))</f>
        <v>Afternoon</v>
      </c>
      <c r="M10932" t="str">
        <f t="shared" si="852"/>
        <v>Saturday</v>
      </c>
      <c r="N10932">
        <f t="shared" si="853"/>
        <v>2019</v>
      </c>
      <c r="O10932">
        <f t="shared" si="854"/>
        <v>4</v>
      </c>
    </row>
    <row r="10933" spans="1:15" x14ac:dyDescent="0.2">
      <c r="A10933" s="3" t="s">
        <v>22432</v>
      </c>
      <c r="B10933" s="6">
        <v>43582.71597222222</v>
      </c>
      <c r="C10933" s="6">
        <v>43583.681250000001</v>
      </c>
      <c r="D10933" s="4" t="s">
        <v>618</v>
      </c>
      <c r="E10933" s="4" t="s">
        <v>17</v>
      </c>
      <c r="F10933" s="4" t="s">
        <v>18</v>
      </c>
      <c r="G10933" s="4" t="s">
        <v>3126</v>
      </c>
      <c r="H10933" s="4" t="s">
        <v>22433</v>
      </c>
      <c r="I10933" s="4" t="s">
        <v>74</v>
      </c>
      <c r="J10933">
        <f t="shared" si="850"/>
        <v>1</v>
      </c>
      <c r="K10933" s="7">
        <f t="shared" si="851"/>
        <v>0.71597222222222223</v>
      </c>
      <c r="L10933" t="str">
        <f>IF(AND(K10933&lt;Sheet2!$A$3,K10933&gt;=Sheet2!$A$2),"Morning",IF(AND(K10933&gt;=Sheet2!$A$3,K10933&lt;Sheet2!$A$4),"Afternoon","Night"))</f>
        <v>Afternoon</v>
      </c>
      <c r="M10933" t="str">
        <f t="shared" si="852"/>
        <v>Saturday</v>
      </c>
      <c r="N10933">
        <f t="shared" si="853"/>
        <v>2019</v>
      </c>
      <c r="O10933">
        <f t="shared" si="854"/>
        <v>4</v>
      </c>
    </row>
    <row r="10934" spans="1:15" x14ac:dyDescent="0.2">
      <c r="A10934" s="3" t="s">
        <v>22434</v>
      </c>
      <c r="B10934" s="6">
        <v>43583.374305555553</v>
      </c>
      <c r="C10934" s="6">
        <v>43583.374305555553</v>
      </c>
      <c r="D10934" s="4" t="s">
        <v>83</v>
      </c>
      <c r="E10934" s="4" t="s">
        <v>10</v>
      </c>
      <c r="F10934" s="4" t="s">
        <v>159</v>
      </c>
      <c r="G10934" s="4" t="s">
        <v>17998</v>
      </c>
      <c r="H10934" s="4" t="s">
        <v>22435</v>
      </c>
      <c r="I10934" s="4" t="s">
        <v>74</v>
      </c>
      <c r="J10934">
        <f t="shared" si="850"/>
        <v>1</v>
      </c>
      <c r="K10934" s="7">
        <f t="shared" si="851"/>
        <v>0.3743055555555555</v>
      </c>
      <c r="L10934" t="str">
        <f>IF(AND(K10934&lt;Sheet2!$A$3,K10934&gt;=Sheet2!$A$2),"Morning",IF(AND(K10934&gt;=Sheet2!$A$3,K10934&lt;Sheet2!$A$4),"Afternoon","Night"))</f>
        <v>Morning</v>
      </c>
      <c r="M10934" t="str">
        <f t="shared" si="852"/>
        <v>Sunday</v>
      </c>
      <c r="N10934">
        <f t="shared" si="853"/>
        <v>2019</v>
      </c>
      <c r="O10934">
        <f t="shared" si="854"/>
        <v>4</v>
      </c>
    </row>
    <row r="10935" spans="1:15" x14ac:dyDescent="0.2">
      <c r="A10935" s="3" t="s">
        <v>22436</v>
      </c>
      <c r="B10935" s="6">
        <v>43584.269444444442</v>
      </c>
      <c r="C10935" s="6">
        <v>43584.269444444442</v>
      </c>
      <c r="D10935" s="4" t="s">
        <v>2643</v>
      </c>
      <c r="E10935" s="4" t="s">
        <v>10</v>
      </c>
      <c r="F10935" s="4" t="s">
        <v>30</v>
      </c>
      <c r="G10935" s="4" t="s">
        <v>12</v>
      </c>
      <c r="H10935" s="4" t="s">
        <v>22437</v>
      </c>
      <c r="I10935" s="4" t="s">
        <v>74</v>
      </c>
      <c r="J10935">
        <f t="shared" si="850"/>
        <v>1</v>
      </c>
      <c r="K10935" s="7">
        <f t="shared" si="851"/>
        <v>0.26944444444444443</v>
      </c>
      <c r="L10935" t="str">
        <f>IF(AND(K10935&lt;Sheet2!$A$3,K10935&gt;=Sheet2!$A$2),"Morning",IF(AND(K10935&gt;=Sheet2!$A$3,K10935&lt;Sheet2!$A$4),"Afternoon","Night"))</f>
        <v>Morning</v>
      </c>
      <c r="M10935" t="str">
        <f t="shared" si="852"/>
        <v>Monday</v>
      </c>
      <c r="N10935">
        <f t="shared" si="853"/>
        <v>2019</v>
      </c>
      <c r="O10935">
        <f t="shared" si="854"/>
        <v>4</v>
      </c>
    </row>
    <row r="10936" spans="1:15" x14ac:dyDescent="0.2">
      <c r="A10936" s="3" t="s">
        <v>22438</v>
      </c>
      <c r="B10936" s="6">
        <v>43584.269444444442</v>
      </c>
      <c r="C10936" s="6">
        <v>43501.114583333336</v>
      </c>
      <c r="D10936" s="4" t="s">
        <v>2643</v>
      </c>
      <c r="E10936" s="4" t="s">
        <v>10</v>
      </c>
      <c r="F10936" s="4" t="s">
        <v>30</v>
      </c>
      <c r="G10936" s="4" t="s">
        <v>12</v>
      </c>
      <c r="H10936" s="4" t="s">
        <v>22439</v>
      </c>
      <c r="I10936" s="4" t="s">
        <v>74</v>
      </c>
      <c r="J10936">
        <f t="shared" si="850"/>
        <v>1</v>
      </c>
      <c r="K10936" s="7">
        <f t="shared" si="851"/>
        <v>0.26944444444444443</v>
      </c>
      <c r="L10936" t="str">
        <f>IF(AND(K10936&lt;Sheet2!$A$3,K10936&gt;=Sheet2!$A$2),"Morning",IF(AND(K10936&gt;=Sheet2!$A$3,K10936&lt;Sheet2!$A$4),"Afternoon","Night"))</f>
        <v>Morning</v>
      </c>
      <c r="M10936" t="str">
        <f t="shared" si="852"/>
        <v>Monday</v>
      </c>
      <c r="N10936">
        <f t="shared" si="853"/>
        <v>2019</v>
      </c>
      <c r="O10936">
        <f t="shared" si="854"/>
        <v>4</v>
      </c>
    </row>
    <row r="10937" spans="1:15" x14ac:dyDescent="0.2">
      <c r="A10937" s="3" t="s">
        <v>22440</v>
      </c>
      <c r="B10937" s="6">
        <v>43584.365972222222</v>
      </c>
      <c r="C10937" s="6">
        <v>43584.365972222222</v>
      </c>
      <c r="D10937" s="4" t="s">
        <v>152</v>
      </c>
      <c r="E10937" s="4" t="s">
        <v>10</v>
      </c>
      <c r="F10937" s="4" t="s">
        <v>11</v>
      </c>
      <c r="G10937" s="4" t="s">
        <v>1319</v>
      </c>
      <c r="H10937" s="4" t="s">
        <v>22441</v>
      </c>
      <c r="I10937" s="4" t="s">
        <v>74</v>
      </c>
      <c r="J10937">
        <f t="shared" si="850"/>
        <v>1</v>
      </c>
      <c r="K10937" s="7">
        <f t="shared" si="851"/>
        <v>0.3659722222222222</v>
      </c>
      <c r="L10937" t="str">
        <f>IF(AND(K10937&lt;Sheet2!$A$3,K10937&gt;=Sheet2!$A$2),"Morning",IF(AND(K10937&gt;=Sheet2!$A$3,K10937&lt;Sheet2!$A$4),"Afternoon","Night"))</f>
        <v>Morning</v>
      </c>
      <c r="M10937" t="str">
        <f t="shared" si="852"/>
        <v>Monday</v>
      </c>
      <c r="N10937">
        <f t="shared" si="853"/>
        <v>2019</v>
      </c>
      <c r="O10937">
        <f t="shared" si="854"/>
        <v>4</v>
      </c>
    </row>
    <row r="10938" spans="1:15" x14ac:dyDescent="0.2">
      <c r="A10938" s="3" t="s">
        <v>22442</v>
      </c>
      <c r="B10938" s="6">
        <v>43584.365972222222</v>
      </c>
      <c r="C10938" s="6">
        <v>43470.631944444445</v>
      </c>
      <c r="D10938" s="4" t="s">
        <v>152</v>
      </c>
      <c r="E10938" s="4" t="s">
        <v>10</v>
      </c>
      <c r="F10938" s="4" t="s">
        <v>11</v>
      </c>
      <c r="G10938" s="4" t="s">
        <v>1319</v>
      </c>
      <c r="H10938" s="4" t="s">
        <v>22443</v>
      </c>
      <c r="I10938" s="4" t="s">
        <v>74</v>
      </c>
      <c r="J10938">
        <f t="shared" si="850"/>
        <v>1</v>
      </c>
      <c r="K10938" s="7">
        <f t="shared" si="851"/>
        <v>0.3659722222222222</v>
      </c>
      <c r="L10938" t="str">
        <f>IF(AND(K10938&lt;Sheet2!$A$3,K10938&gt;=Sheet2!$A$2),"Morning",IF(AND(K10938&gt;=Sheet2!$A$3,K10938&lt;Sheet2!$A$4),"Afternoon","Night"))</f>
        <v>Morning</v>
      </c>
      <c r="M10938" t="str">
        <f t="shared" si="852"/>
        <v>Monday</v>
      </c>
      <c r="N10938">
        <f t="shared" si="853"/>
        <v>2019</v>
      </c>
      <c r="O10938">
        <f t="shared" si="854"/>
        <v>4</v>
      </c>
    </row>
    <row r="10939" spans="1:15" x14ac:dyDescent="0.2">
      <c r="A10939" s="3" t="s">
        <v>22444</v>
      </c>
      <c r="B10939" s="6">
        <v>43584.461805555555</v>
      </c>
      <c r="C10939" s="6">
        <v>43584.461805555555</v>
      </c>
      <c r="D10939" s="4" t="s">
        <v>14034</v>
      </c>
      <c r="E10939" s="4" t="s">
        <v>10</v>
      </c>
      <c r="F10939" s="4" t="s">
        <v>923</v>
      </c>
      <c r="G10939" s="4" t="s">
        <v>12</v>
      </c>
      <c r="H10939" s="4" t="s">
        <v>22445</v>
      </c>
      <c r="I10939" s="4" t="s">
        <v>74</v>
      </c>
      <c r="J10939">
        <f t="shared" si="850"/>
        <v>1</v>
      </c>
      <c r="K10939" s="7">
        <f t="shared" si="851"/>
        <v>0.46180555555555558</v>
      </c>
      <c r="L10939" t="str">
        <f>IF(AND(K10939&lt;Sheet2!$A$3,K10939&gt;=Sheet2!$A$2),"Morning",IF(AND(K10939&gt;=Sheet2!$A$3,K10939&lt;Sheet2!$A$4),"Afternoon","Night"))</f>
        <v>Morning</v>
      </c>
      <c r="M10939" t="str">
        <f t="shared" si="852"/>
        <v>Monday</v>
      </c>
      <c r="N10939">
        <f t="shared" si="853"/>
        <v>2019</v>
      </c>
      <c r="O10939">
        <f t="shared" si="854"/>
        <v>4</v>
      </c>
    </row>
    <row r="10940" spans="1:15" x14ac:dyDescent="0.2">
      <c r="A10940" s="3" t="s">
        <v>22446</v>
      </c>
      <c r="B10940" s="6">
        <v>43584.697222222225</v>
      </c>
      <c r="C10940" s="6">
        <v>43584.697222222225</v>
      </c>
      <c r="D10940" s="4" t="s">
        <v>1295</v>
      </c>
      <c r="E10940" s="4" t="s">
        <v>10</v>
      </c>
      <c r="F10940" s="4" t="s">
        <v>30</v>
      </c>
      <c r="G10940" s="4" t="s">
        <v>2205</v>
      </c>
      <c r="H10940" s="4" t="s">
        <v>22447</v>
      </c>
      <c r="I10940" s="4" t="s">
        <v>74</v>
      </c>
      <c r="J10940">
        <f t="shared" si="850"/>
        <v>1</v>
      </c>
      <c r="K10940" s="7">
        <f t="shared" si="851"/>
        <v>0.6972222222222223</v>
      </c>
      <c r="L10940" t="str">
        <f>IF(AND(K10940&lt;Sheet2!$A$3,K10940&gt;=Sheet2!$A$2),"Morning",IF(AND(K10940&gt;=Sheet2!$A$3,K10940&lt;Sheet2!$A$4),"Afternoon","Night"))</f>
        <v>Afternoon</v>
      </c>
      <c r="M10940" t="str">
        <f t="shared" si="852"/>
        <v>Monday</v>
      </c>
      <c r="N10940">
        <f t="shared" si="853"/>
        <v>2019</v>
      </c>
      <c r="O10940">
        <f t="shared" si="854"/>
        <v>4</v>
      </c>
    </row>
    <row r="10941" spans="1:15" x14ac:dyDescent="0.2">
      <c r="A10941" s="3" t="s">
        <v>22448</v>
      </c>
      <c r="B10941" s="6">
        <v>43584.697222222225</v>
      </c>
      <c r="C10941" s="6">
        <v>43470.616666666669</v>
      </c>
      <c r="D10941" s="4" t="s">
        <v>1295</v>
      </c>
      <c r="E10941" s="4" t="s">
        <v>10</v>
      </c>
      <c r="F10941" s="4" t="s">
        <v>30</v>
      </c>
      <c r="G10941" s="4" t="s">
        <v>2205</v>
      </c>
      <c r="H10941" s="4" t="s">
        <v>22449</v>
      </c>
      <c r="I10941" s="4" t="s">
        <v>74</v>
      </c>
      <c r="J10941">
        <f t="shared" si="850"/>
        <v>1</v>
      </c>
      <c r="K10941" s="7">
        <f t="shared" si="851"/>
        <v>0.6972222222222223</v>
      </c>
      <c r="L10941" t="str">
        <f>IF(AND(K10941&lt;Sheet2!$A$3,K10941&gt;=Sheet2!$A$2),"Morning",IF(AND(K10941&gt;=Sheet2!$A$3,K10941&lt;Sheet2!$A$4),"Afternoon","Night"))</f>
        <v>Afternoon</v>
      </c>
      <c r="M10941" t="str">
        <f t="shared" si="852"/>
        <v>Monday</v>
      </c>
      <c r="N10941">
        <f t="shared" si="853"/>
        <v>2019</v>
      </c>
      <c r="O10941">
        <f t="shared" si="854"/>
        <v>4</v>
      </c>
    </row>
    <row r="10942" spans="1:15" x14ac:dyDescent="0.2">
      <c r="A10942" s="3" t="s">
        <v>22450</v>
      </c>
      <c r="B10942" s="6">
        <v>43584.978472222225</v>
      </c>
      <c r="C10942" s="6">
        <v>43584.978472222225</v>
      </c>
      <c r="D10942" s="4" t="s">
        <v>1720</v>
      </c>
      <c r="E10942" s="4" t="s">
        <v>77</v>
      </c>
      <c r="F10942" s="4" t="s">
        <v>18</v>
      </c>
      <c r="G10942" s="4" t="s">
        <v>12</v>
      </c>
      <c r="H10942" s="4" t="s">
        <v>22451</v>
      </c>
      <c r="I10942" s="4" t="s">
        <v>74</v>
      </c>
      <c r="J10942">
        <f t="shared" si="850"/>
        <v>1</v>
      </c>
      <c r="K10942" s="7">
        <f t="shared" si="851"/>
        <v>0.9784722222222223</v>
      </c>
      <c r="L10942" t="str">
        <f>IF(AND(K10942&lt;Sheet2!$A$3,K10942&gt;=Sheet2!$A$2),"Morning",IF(AND(K10942&gt;=Sheet2!$A$3,K10942&lt;Sheet2!$A$4),"Afternoon","Night"))</f>
        <v>Night</v>
      </c>
      <c r="M10942" t="str">
        <f t="shared" si="852"/>
        <v>Monday</v>
      </c>
      <c r="N10942">
        <f t="shared" si="853"/>
        <v>2019</v>
      </c>
      <c r="O10942">
        <f t="shared" si="854"/>
        <v>4</v>
      </c>
    </row>
    <row r="10943" spans="1:15" x14ac:dyDescent="0.2">
      <c r="A10943" s="3" t="s">
        <v>22452</v>
      </c>
      <c r="B10943" s="6">
        <v>43584.978472222225</v>
      </c>
      <c r="C10943" s="6">
        <v>43651.361111111109</v>
      </c>
      <c r="D10943" s="4" t="s">
        <v>1720</v>
      </c>
      <c r="E10943" s="4" t="s">
        <v>77</v>
      </c>
      <c r="F10943" s="4" t="s">
        <v>18</v>
      </c>
      <c r="G10943" s="4" t="s">
        <v>12</v>
      </c>
      <c r="H10943" s="4" t="s">
        <v>22453</v>
      </c>
      <c r="I10943" s="4" t="s">
        <v>74</v>
      </c>
      <c r="J10943">
        <f t="shared" si="850"/>
        <v>1</v>
      </c>
      <c r="K10943" s="7">
        <f t="shared" si="851"/>
        <v>0.9784722222222223</v>
      </c>
      <c r="L10943" t="str">
        <f>IF(AND(K10943&lt;Sheet2!$A$3,K10943&gt;=Sheet2!$A$2),"Morning",IF(AND(K10943&gt;=Sheet2!$A$3,K10943&lt;Sheet2!$A$4),"Afternoon","Night"))</f>
        <v>Night</v>
      </c>
      <c r="M10943" t="str">
        <f t="shared" si="852"/>
        <v>Monday</v>
      </c>
      <c r="N10943">
        <f t="shared" si="853"/>
        <v>2019</v>
      </c>
      <c r="O10943">
        <f t="shared" si="854"/>
        <v>4</v>
      </c>
    </row>
    <row r="10944" spans="1:15" x14ac:dyDescent="0.2">
      <c r="A10944" s="3" t="s">
        <v>22454</v>
      </c>
      <c r="B10944" s="6">
        <v>43584.979166666664</v>
      </c>
      <c r="C10944" s="6">
        <v>43584.979166666664</v>
      </c>
      <c r="D10944" s="4" t="s">
        <v>815</v>
      </c>
      <c r="E10944" s="4" t="s">
        <v>77</v>
      </c>
      <c r="F10944" s="4" t="s">
        <v>18</v>
      </c>
      <c r="G10944" s="4" t="s">
        <v>12</v>
      </c>
      <c r="H10944" s="4" t="s">
        <v>22455</v>
      </c>
      <c r="I10944" s="4" t="s">
        <v>74</v>
      </c>
      <c r="J10944">
        <f t="shared" si="850"/>
        <v>1</v>
      </c>
      <c r="K10944" s="7">
        <f t="shared" si="851"/>
        <v>0.97916666666666663</v>
      </c>
      <c r="L10944" t="str">
        <f>IF(AND(K10944&lt;Sheet2!$A$3,K10944&gt;=Sheet2!$A$2),"Morning",IF(AND(K10944&gt;=Sheet2!$A$3,K10944&lt;Sheet2!$A$4),"Afternoon","Night"))</f>
        <v>Night</v>
      </c>
      <c r="M10944" t="str">
        <f t="shared" si="852"/>
        <v>Monday</v>
      </c>
      <c r="N10944">
        <f t="shared" si="853"/>
        <v>2019</v>
      </c>
      <c r="O10944">
        <f t="shared" si="854"/>
        <v>4</v>
      </c>
    </row>
    <row r="10945" spans="1:15" x14ac:dyDescent="0.2">
      <c r="A10945" s="3" t="s">
        <v>22456</v>
      </c>
      <c r="B10945" s="6">
        <v>43584.979166666664</v>
      </c>
      <c r="C10945" s="6">
        <v>43501.681250000001</v>
      </c>
      <c r="D10945" s="4" t="s">
        <v>815</v>
      </c>
      <c r="E10945" s="4" t="s">
        <v>77</v>
      </c>
      <c r="F10945" s="4" t="s">
        <v>18</v>
      </c>
      <c r="G10945" s="4" t="s">
        <v>12</v>
      </c>
      <c r="H10945" s="4" t="s">
        <v>22457</v>
      </c>
      <c r="I10945" s="4" t="s">
        <v>74</v>
      </c>
      <c r="J10945">
        <f t="shared" si="850"/>
        <v>1</v>
      </c>
      <c r="K10945" s="7">
        <f t="shared" si="851"/>
        <v>0.97916666666666663</v>
      </c>
      <c r="L10945" t="str">
        <f>IF(AND(K10945&lt;Sheet2!$A$3,K10945&gt;=Sheet2!$A$2),"Morning",IF(AND(K10945&gt;=Sheet2!$A$3,K10945&lt;Sheet2!$A$4),"Afternoon","Night"))</f>
        <v>Night</v>
      </c>
      <c r="M10945" t="str">
        <f t="shared" si="852"/>
        <v>Monday</v>
      </c>
      <c r="N10945">
        <f t="shared" si="853"/>
        <v>2019</v>
      </c>
      <c r="O10945">
        <f t="shared" si="854"/>
        <v>4</v>
      </c>
    </row>
    <row r="10946" spans="1:15" x14ac:dyDescent="0.2">
      <c r="A10946" s="3" t="s">
        <v>22458</v>
      </c>
      <c r="B10946" s="6">
        <v>43584.979166666664</v>
      </c>
      <c r="C10946" s="6">
        <v>43584.979166666664</v>
      </c>
      <c r="D10946" s="4" t="s">
        <v>537</v>
      </c>
      <c r="E10946" s="4" t="s">
        <v>77</v>
      </c>
      <c r="F10946" s="4" t="s">
        <v>18</v>
      </c>
      <c r="G10946" s="4" t="s">
        <v>365</v>
      </c>
      <c r="H10946" s="4" t="s">
        <v>22459</v>
      </c>
      <c r="I10946" s="4" t="s">
        <v>74</v>
      </c>
      <c r="J10946">
        <f t="shared" si="850"/>
        <v>1</v>
      </c>
      <c r="K10946" s="7">
        <f t="shared" si="851"/>
        <v>0.97916666666666663</v>
      </c>
      <c r="L10946" t="str">
        <f>IF(AND(K10946&lt;Sheet2!$A$3,K10946&gt;=Sheet2!$A$2),"Morning",IF(AND(K10946&gt;=Sheet2!$A$3,K10946&lt;Sheet2!$A$4),"Afternoon","Night"))</f>
        <v>Night</v>
      </c>
      <c r="M10946" t="str">
        <f t="shared" si="852"/>
        <v>Monday</v>
      </c>
      <c r="N10946">
        <f t="shared" si="853"/>
        <v>2019</v>
      </c>
      <c r="O10946">
        <f t="shared" si="854"/>
        <v>4</v>
      </c>
    </row>
    <row r="10947" spans="1:15" x14ac:dyDescent="0.2">
      <c r="A10947" s="3" t="s">
        <v>22460</v>
      </c>
      <c r="B10947" s="6">
        <v>43584.979166666664</v>
      </c>
      <c r="C10947" s="6">
        <v>43501.694444444445</v>
      </c>
      <c r="D10947" s="4" t="s">
        <v>537</v>
      </c>
      <c r="E10947" s="4" t="s">
        <v>77</v>
      </c>
      <c r="F10947" s="4" t="s">
        <v>18</v>
      </c>
      <c r="G10947" s="4" t="s">
        <v>365</v>
      </c>
      <c r="H10947" s="4" t="s">
        <v>22461</v>
      </c>
      <c r="I10947" s="4" t="s">
        <v>74</v>
      </c>
      <c r="J10947">
        <f t="shared" ref="J10947:J11010" si="855">COUNTA(B10947)</f>
        <v>1</v>
      </c>
      <c r="K10947" s="7">
        <f t="shared" ref="K10947:K11010" si="856">TIME(HOUR(B10947),MINUTE(B10947),SECOND(B10947))</f>
        <v>0.97916666666666663</v>
      </c>
      <c r="L10947" t="str">
        <f>IF(AND(K10947&lt;Sheet2!$A$3,K10947&gt;=Sheet2!$A$2),"Morning",IF(AND(K10947&gt;=Sheet2!$A$3,K10947&lt;Sheet2!$A$4),"Afternoon","Night"))</f>
        <v>Night</v>
      </c>
      <c r="M10947" t="str">
        <f t="shared" ref="M10947:M11010" si="857">TEXT(B10947,"dddd")</f>
        <v>Monday</v>
      </c>
      <c r="N10947">
        <f t="shared" ref="N10947:N11010" si="858">YEAR(B10947)</f>
        <v>2019</v>
      </c>
      <c r="O10947">
        <f t="shared" ref="O10947:O11010" si="859">MONTH(B10947)</f>
        <v>4</v>
      </c>
    </row>
    <row r="10948" spans="1:15" x14ac:dyDescent="0.2">
      <c r="A10948" s="3" t="s">
        <v>22462</v>
      </c>
      <c r="B10948" s="6">
        <v>43584.979166666664</v>
      </c>
      <c r="C10948" s="6">
        <v>43584.979166666664</v>
      </c>
      <c r="D10948" s="4" t="s">
        <v>348</v>
      </c>
      <c r="E10948" s="4" t="s">
        <v>77</v>
      </c>
      <c r="F10948" s="4" t="s">
        <v>3288</v>
      </c>
      <c r="G10948" s="4" t="s">
        <v>1328</v>
      </c>
      <c r="H10948" s="4" t="s">
        <v>22463</v>
      </c>
      <c r="I10948" s="4" t="s">
        <v>74</v>
      </c>
      <c r="J10948">
        <f t="shared" si="855"/>
        <v>1</v>
      </c>
      <c r="K10948" s="7">
        <f t="shared" si="856"/>
        <v>0.97916666666666663</v>
      </c>
      <c r="L10948" t="str">
        <f>IF(AND(K10948&lt;Sheet2!$A$3,K10948&gt;=Sheet2!$A$2),"Morning",IF(AND(K10948&gt;=Sheet2!$A$3,K10948&lt;Sheet2!$A$4),"Afternoon","Night"))</f>
        <v>Night</v>
      </c>
      <c r="M10948" t="str">
        <f t="shared" si="857"/>
        <v>Monday</v>
      </c>
      <c r="N10948">
        <f t="shared" si="858"/>
        <v>2019</v>
      </c>
      <c r="O10948">
        <f t="shared" si="859"/>
        <v>4</v>
      </c>
    </row>
    <row r="10949" spans="1:15" x14ac:dyDescent="0.2">
      <c r="A10949" s="3" t="s">
        <v>22464</v>
      </c>
      <c r="B10949" s="6">
        <v>43584.979166666664</v>
      </c>
      <c r="C10949" s="6">
        <v>43529.979166666664</v>
      </c>
      <c r="D10949" s="4" t="s">
        <v>348</v>
      </c>
      <c r="E10949" s="4" t="s">
        <v>77</v>
      </c>
      <c r="F10949" s="4" t="s">
        <v>3288</v>
      </c>
      <c r="G10949" s="4" t="s">
        <v>1328</v>
      </c>
      <c r="H10949" s="4" t="s">
        <v>22465</v>
      </c>
      <c r="I10949" s="4" t="s">
        <v>74</v>
      </c>
      <c r="J10949">
        <f t="shared" si="855"/>
        <v>1</v>
      </c>
      <c r="K10949" s="7">
        <f t="shared" si="856"/>
        <v>0.97916666666666663</v>
      </c>
      <c r="L10949" t="str">
        <f>IF(AND(K10949&lt;Sheet2!$A$3,K10949&gt;=Sheet2!$A$2),"Morning",IF(AND(K10949&gt;=Sheet2!$A$3,K10949&lt;Sheet2!$A$4),"Afternoon","Night"))</f>
        <v>Night</v>
      </c>
      <c r="M10949" t="str">
        <f t="shared" si="857"/>
        <v>Monday</v>
      </c>
      <c r="N10949">
        <f t="shared" si="858"/>
        <v>2019</v>
      </c>
      <c r="O10949">
        <f t="shared" si="859"/>
        <v>4</v>
      </c>
    </row>
    <row r="10950" spans="1:15" x14ac:dyDescent="0.2">
      <c r="A10950" s="3" t="s">
        <v>22466</v>
      </c>
      <c r="B10950" s="6">
        <v>43584.98333333333</v>
      </c>
      <c r="C10950" s="6">
        <v>43584.98333333333</v>
      </c>
      <c r="D10950" s="4" t="s">
        <v>1078</v>
      </c>
      <c r="E10950" s="4" t="s">
        <v>77</v>
      </c>
      <c r="F10950" s="4" t="s">
        <v>18</v>
      </c>
      <c r="G10950" s="4" t="s">
        <v>12</v>
      </c>
      <c r="H10950" s="4" t="s">
        <v>22467</v>
      </c>
      <c r="I10950" s="4" t="s">
        <v>74</v>
      </c>
      <c r="J10950">
        <f t="shared" si="855"/>
        <v>1</v>
      </c>
      <c r="K10950" s="7">
        <f t="shared" si="856"/>
        <v>0.98333333333333339</v>
      </c>
      <c r="L10950" t="str">
        <f>IF(AND(K10950&lt;Sheet2!$A$3,K10950&gt;=Sheet2!$A$2),"Morning",IF(AND(K10950&gt;=Sheet2!$A$3,K10950&lt;Sheet2!$A$4),"Afternoon","Night"))</f>
        <v>Night</v>
      </c>
      <c r="M10950" t="str">
        <f t="shared" si="857"/>
        <v>Monday</v>
      </c>
      <c r="N10950">
        <f t="shared" si="858"/>
        <v>2019</v>
      </c>
      <c r="O10950">
        <f t="shared" si="859"/>
        <v>4</v>
      </c>
    </row>
    <row r="10951" spans="1:15" x14ac:dyDescent="0.2">
      <c r="A10951" s="3" t="s">
        <v>22468</v>
      </c>
      <c r="B10951" s="6">
        <v>43584.98333333333</v>
      </c>
      <c r="C10951" s="6">
        <v>43501.681944444441</v>
      </c>
      <c r="D10951" s="4" t="s">
        <v>1078</v>
      </c>
      <c r="E10951" s="4" t="s">
        <v>77</v>
      </c>
      <c r="F10951" s="4" t="s">
        <v>18</v>
      </c>
      <c r="G10951" s="4" t="s">
        <v>12</v>
      </c>
      <c r="H10951" s="4" t="s">
        <v>22469</v>
      </c>
      <c r="I10951" s="4" t="s">
        <v>74</v>
      </c>
      <c r="J10951">
        <f t="shared" si="855"/>
        <v>1</v>
      </c>
      <c r="K10951" s="7">
        <f t="shared" si="856"/>
        <v>0.98333333333333339</v>
      </c>
      <c r="L10951" t="str">
        <f>IF(AND(K10951&lt;Sheet2!$A$3,K10951&gt;=Sheet2!$A$2),"Morning",IF(AND(K10951&gt;=Sheet2!$A$3,K10951&lt;Sheet2!$A$4),"Afternoon","Night"))</f>
        <v>Night</v>
      </c>
      <c r="M10951" t="str">
        <f t="shared" si="857"/>
        <v>Monday</v>
      </c>
      <c r="N10951">
        <f t="shared" si="858"/>
        <v>2019</v>
      </c>
      <c r="O10951">
        <f t="shared" si="859"/>
        <v>4</v>
      </c>
    </row>
    <row r="10952" spans="1:15" x14ac:dyDescent="0.2">
      <c r="A10952" s="3" t="s">
        <v>22470</v>
      </c>
      <c r="B10952" s="6">
        <v>43584.984027777777</v>
      </c>
      <c r="C10952" s="6">
        <v>43584.984027777777</v>
      </c>
      <c r="D10952" s="4" t="s">
        <v>128</v>
      </c>
      <c r="E10952" s="4" t="s">
        <v>77</v>
      </c>
      <c r="F10952" s="4" t="s">
        <v>30</v>
      </c>
      <c r="G10952" s="4" t="s">
        <v>147</v>
      </c>
      <c r="H10952" s="4" t="s">
        <v>22471</v>
      </c>
      <c r="I10952" s="4" t="s">
        <v>74</v>
      </c>
      <c r="J10952">
        <f t="shared" si="855"/>
        <v>1</v>
      </c>
      <c r="K10952" s="7">
        <f t="shared" si="856"/>
        <v>0.98402777777777783</v>
      </c>
      <c r="L10952" t="str">
        <f>IF(AND(K10952&lt;Sheet2!$A$3,K10952&gt;=Sheet2!$A$2),"Morning",IF(AND(K10952&gt;=Sheet2!$A$3,K10952&lt;Sheet2!$A$4),"Afternoon","Night"))</f>
        <v>Night</v>
      </c>
      <c r="M10952" t="str">
        <f t="shared" si="857"/>
        <v>Monday</v>
      </c>
      <c r="N10952">
        <f t="shared" si="858"/>
        <v>2019</v>
      </c>
      <c r="O10952">
        <f t="shared" si="859"/>
        <v>4</v>
      </c>
    </row>
    <row r="10953" spans="1:15" x14ac:dyDescent="0.2">
      <c r="A10953" s="3" t="s">
        <v>22472</v>
      </c>
      <c r="B10953" s="6">
        <v>43584.984027777777</v>
      </c>
      <c r="C10953" s="6">
        <v>43529.984027777777</v>
      </c>
      <c r="D10953" s="4" t="s">
        <v>128</v>
      </c>
      <c r="E10953" s="4" t="s">
        <v>77</v>
      </c>
      <c r="F10953" s="4" t="s">
        <v>30</v>
      </c>
      <c r="G10953" s="4" t="s">
        <v>147</v>
      </c>
      <c r="H10953" s="4" t="s">
        <v>22473</v>
      </c>
      <c r="I10953" s="4" t="s">
        <v>74</v>
      </c>
      <c r="J10953">
        <f t="shared" si="855"/>
        <v>1</v>
      </c>
      <c r="K10953" s="7">
        <f t="shared" si="856"/>
        <v>0.98402777777777783</v>
      </c>
      <c r="L10953" t="str">
        <f>IF(AND(K10953&lt;Sheet2!$A$3,K10953&gt;=Sheet2!$A$2),"Morning",IF(AND(K10953&gt;=Sheet2!$A$3,K10953&lt;Sheet2!$A$4),"Afternoon","Night"))</f>
        <v>Night</v>
      </c>
      <c r="M10953" t="str">
        <f t="shared" si="857"/>
        <v>Monday</v>
      </c>
      <c r="N10953">
        <f t="shared" si="858"/>
        <v>2019</v>
      </c>
      <c r="O10953">
        <f t="shared" si="859"/>
        <v>4</v>
      </c>
    </row>
    <row r="10954" spans="1:15" x14ac:dyDescent="0.2">
      <c r="A10954" s="3" t="s">
        <v>22474</v>
      </c>
      <c r="B10954" s="6">
        <v>43585.015972222223</v>
      </c>
      <c r="C10954" s="6">
        <v>43585.015972222223</v>
      </c>
      <c r="D10954" s="4" t="s">
        <v>1956</v>
      </c>
      <c r="E10954" s="4" t="s">
        <v>77</v>
      </c>
      <c r="F10954" s="4" t="s">
        <v>114</v>
      </c>
      <c r="G10954" s="4" t="s">
        <v>13376</v>
      </c>
      <c r="H10954" s="4" t="s">
        <v>22475</v>
      </c>
      <c r="I10954" s="4" t="s">
        <v>74</v>
      </c>
      <c r="J10954">
        <f t="shared" si="855"/>
        <v>1</v>
      </c>
      <c r="K10954" s="7">
        <f t="shared" si="856"/>
        <v>1.5972222222222224E-2</v>
      </c>
      <c r="L10954" t="str">
        <f>IF(AND(K10954&lt;Sheet2!$A$3,K10954&gt;=Sheet2!$A$2),"Morning",IF(AND(K10954&gt;=Sheet2!$A$3,K10954&lt;Sheet2!$A$4),"Afternoon","Night"))</f>
        <v>Night</v>
      </c>
      <c r="M10954" t="str">
        <f t="shared" si="857"/>
        <v>Tuesday</v>
      </c>
      <c r="N10954">
        <f t="shared" si="858"/>
        <v>2019</v>
      </c>
      <c r="O10954">
        <f t="shared" si="859"/>
        <v>4</v>
      </c>
    </row>
    <row r="10955" spans="1:15" x14ac:dyDescent="0.2">
      <c r="A10955" s="3" t="s">
        <v>22476</v>
      </c>
      <c r="B10955" s="6">
        <v>43585.05</v>
      </c>
      <c r="C10955" s="6">
        <v>43585.05</v>
      </c>
      <c r="D10955" s="4" t="s">
        <v>1204</v>
      </c>
      <c r="E10955" s="4" t="s">
        <v>77</v>
      </c>
      <c r="F10955" s="4" t="s">
        <v>303</v>
      </c>
      <c r="G10955" s="4" t="s">
        <v>6420</v>
      </c>
      <c r="H10955" s="4" t="s">
        <v>22477</v>
      </c>
      <c r="I10955" s="4" t="s">
        <v>162</v>
      </c>
      <c r="J10955">
        <f t="shared" si="855"/>
        <v>1</v>
      </c>
      <c r="K10955" s="7">
        <f t="shared" si="856"/>
        <v>4.9999999999999996E-2</v>
      </c>
      <c r="L10955" t="str">
        <f>IF(AND(K10955&lt;Sheet2!$A$3,K10955&gt;=Sheet2!$A$2),"Morning",IF(AND(K10955&gt;=Sheet2!$A$3,K10955&lt;Sheet2!$A$4),"Afternoon","Night"))</f>
        <v>Night</v>
      </c>
      <c r="M10955" t="str">
        <f t="shared" si="857"/>
        <v>Tuesday</v>
      </c>
      <c r="N10955">
        <f t="shared" si="858"/>
        <v>2019</v>
      </c>
      <c r="O10955">
        <f t="shared" si="859"/>
        <v>4</v>
      </c>
    </row>
    <row r="10956" spans="1:15" x14ac:dyDescent="0.2">
      <c r="A10956" s="3" t="s">
        <v>22478</v>
      </c>
      <c r="B10956" s="6">
        <v>43585.083333333336</v>
      </c>
      <c r="C10956" s="6">
        <v>43585.083333333336</v>
      </c>
      <c r="D10956" s="4" t="s">
        <v>152</v>
      </c>
      <c r="E10956" s="4" t="s">
        <v>77</v>
      </c>
      <c r="F10956" s="4" t="s">
        <v>30</v>
      </c>
      <c r="G10956" s="4" t="s">
        <v>22479</v>
      </c>
      <c r="H10956" s="4" t="s">
        <v>22480</v>
      </c>
      <c r="I10956" s="4" t="s">
        <v>74</v>
      </c>
      <c r="J10956">
        <f t="shared" si="855"/>
        <v>1</v>
      </c>
      <c r="K10956" s="7">
        <f t="shared" si="856"/>
        <v>8.3333333333333329E-2</v>
      </c>
      <c r="L10956" t="str">
        <f>IF(AND(K10956&lt;Sheet2!$A$3,K10956&gt;=Sheet2!$A$2),"Morning",IF(AND(K10956&gt;=Sheet2!$A$3,K10956&lt;Sheet2!$A$4),"Afternoon","Night"))</f>
        <v>Night</v>
      </c>
      <c r="M10956" t="str">
        <f t="shared" si="857"/>
        <v>Tuesday</v>
      </c>
      <c r="N10956">
        <f t="shared" si="858"/>
        <v>2019</v>
      </c>
      <c r="O10956">
        <f t="shared" si="859"/>
        <v>4</v>
      </c>
    </row>
    <row r="10957" spans="1:15" x14ac:dyDescent="0.2">
      <c r="A10957" s="3" t="s">
        <v>22481</v>
      </c>
      <c r="B10957" s="6">
        <v>43585.083333333336</v>
      </c>
      <c r="C10957" s="6">
        <v>43590.575694444444</v>
      </c>
      <c r="D10957" s="4" t="s">
        <v>152</v>
      </c>
      <c r="E10957" s="4" t="s">
        <v>77</v>
      </c>
      <c r="F10957" s="4" t="s">
        <v>30</v>
      </c>
      <c r="G10957" s="4" t="s">
        <v>22479</v>
      </c>
      <c r="H10957" s="4" t="s">
        <v>22482</v>
      </c>
      <c r="I10957" s="4" t="s">
        <v>74</v>
      </c>
      <c r="J10957">
        <f t="shared" si="855"/>
        <v>1</v>
      </c>
      <c r="K10957" s="7">
        <f t="shared" si="856"/>
        <v>8.3333333333333329E-2</v>
      </c>
      <c r="L10957" t="str">
        <f>IF(AND(K10957&lt;Sheet2!$A$3,K10957&gt;=Sheet2!$A$2),"Morning",IF(AND(K10957&gt;=Sheet2!$A$3,K10957&lt;Sheet2!$A$4),"Afternoon","Night"))</f>
        <v>Night</v>
      </c>
      <c r="M10957" t="str">
        <f t="shared" si="857"/>
        <v>Tuesday</v>
      </c>
      <c r="N10957">
        <f t="shared" si="858"/>
        <v>2019</v>
      </c>
      <c r="O10957">
        <f t="shared" si="859"/>
        <v>4</v>
      </c>
    </row>
    <row r="10958" spans="1:15" x14ac:dyDescent="0.2">
      <c r="A10958" s="3" t="s">
        <v>22483</v>
      </c>
      <c r="B10958" s="6">
        <v>43585.414583333331</v>
      </c>
      <c r="C10958" s="6">
        <v>43585.414583333331</v>
      </c>
      <c r="D10958" s="4" t="s">
        <v>178</v>
      </c>
      <c r="E10958" s="4" t="s">
        <v>10</v>
      </c>
      <c r="F10958" s="4" t="s">
        <v>361</v>
      </c>
      <c r="G10958" s="4" t="s">
        <v>22484</v>
      </c>
      <c r="H10958" s="4" t="s">
        <v>22485</v>
      </c>
      <c r="I10958" s="4" t="s">
        <v>74</v>
      </c>
      <c r="J10958">
        <f t="shared" si="855"/>
        <v>1</v>
      </c>
      <c r="K10958" s="7">
        <f t="shared" si="856"/>
        <v>0.4145833333333333</v>
      </c>
      <c r="L10958" t="str">
        <f>IF(AND(K10958&lt;Sheet2!$A$3,K10958&gt;=Sheet2!$A$2),"Morning",IF(AND(K10958&gt;=Sheet2!$A$3,K10958&lt;Sheet2!$A$4),"Afternoon","Night"))</f>
        <v>Morning</v>
      </c>
      <c r="M10958" t="str">
        <f t="shared" si="857"/>
        <v>Tuesday</v>
      </c>
      <c r="N10958">
        <f t="shared" si="858"/>
        <v>2019</v>
      </c>
      <c r="O10958">
        <f t="shared" si="859"/>
        <v>4</v>
      </c>
    </row>
    <row r="10959" spans="1:15" x14ac:dyDescent="0.2">
      <c r="A10959" s="3" t="s">
        <v>22486</v>
      </c>
      <c r="B10959" s="6">
        <v>43585.685416666667</v>
      </c>
      <c r="C10959" s="6">
        <v>43585.685416666667</v>
      </c>
      <c r="D10959" s="4" t="s">
        <v>1465</v>
      </c>
      <c r="E10959" s="4" t="s">
        <v>10</v>
      </c>
      <c r="F10959" s="4" t="s">
        <v>11</v>
      </c>
      <c r="G10959" s="4" t="s">
        <v>12</v>
      </c>
      <c r="H10959" s="4" t="s">
        <v>22487</v>
      </c>
      <c r="I10959" s="4" t="s">
        <v>74</v>
      </c>
      <c r="J10959">
        <f t="shared" si="855"/>
        <v>1</v>
      </c>
      <c r="K10959" s="7">
        <f t="shared" si="856"/>
        <v>0.68541666666666667</v>
      </c>
      <c r="L10959" t="str">
        <f>IF(AND(K10959&lt;Sheet2!$A$3,K10959&gt;=Sheet2!$A$2),"Morning",IF(AND(K10959&gt;=Sheet2!$A$3,K10959&lt;Sheet2!$A$4),"Afternoon","Night"))</f>
        <v>Afternoon</v>
      </c>
      <c r="M10959" t="str">
        <f t="shared" si="857"/>
        <v>Tuesday</v>
      </c>
      <c r="N10959">
        <f t="shared" si="858"/>
        <v>2019</v>
      </c>
      <c r="O10959">
        <f t="shared" si="859"/>
        <v>4</v>
      </c>
    </row>
    <row r="10960" spans="1:15" x14ac:dyDescent="0.2">
      <c r="A10960" s="3" t="s">
        <v>22488</v>
      </c>
      <c r="B10960" s="6">
        <v>43585.685416666667</v>
      </c>
      <c r="C10960" s="6">
        <v>43590.577777777777</v>
      </c>
      <c r="D10960" s="4" t="s">
        <v>1465</v>
      </c>
      <c r="E10960" s="4" t="s">
        <v>10</v>
      </c>
      <c r="F10960" s="4" t="s">
        <v>11</v>
      </c>
      <c r="G10960" s="4" t="s">
        <v>12</v>
      </c>
      <c r="H10960" s="4" t="s">
        <v>22489</v>
      </c>
      <c r="I10960" s="4" t="s">
        <v>74</v>
      </c>
      <c r="J10960">
        <f t="shared" si="855"/>
        <v>1</v>
      </c>
      <c r="K10960" s="7">
        <f t="shared" si="856"/>
        <v>0.68541666666666667</v>
      </c>
      <c r="L10960" t="str">
        <f>IF(AND(K10960&lt;Sheet2!$A$3,K10960&gt;=Sheet2!$A$2),"Morning",IF(AND(K10960&gt;=Sheet2!$A$3,K10960&lt;Sheet2!$A$4),"Afternoon","Night"))</f>
        <v>Afternoon</v>
      </c>
      <c r="M10960" t="str">
        <f t="shared" si="857"/>
        <v>Tuesday</v>
      </c>
      <c r="N10960">
        <f t="shared" si="858"/>
        <v>2019</v>
      </c>
      <c r="O10960">
        <f t="shared" si="859"/>
        <v>4</v>
      </c>
    </row>
    <row r="10961" spans="1:15" x14ac:dyDescent="0.2">
      <c r="A10961" s="3" t="s">
        <v>22490</v>
      </c>
      <c r="B10961" s="6">
        <v>43585.685416666667</v>
      </c>
      <c r="C10961" s="6">
        <v>43585.685416666667</v>
      </c>
      <c r="D10961" s="4" t="s">
        <v>2093</v>
      </c>
      <c r="E10961" s="4" t="s">
        <v>10</v>
      </c>
      <c r="F10961" s="4" t="s">
        <v>11</v>
      </c>
      <c r="G10961" s="4" t="s">
        <v>12</v>
      </c>
      <c r="H10961" s="4" t="s">
        <v>22491</v>
      </c>
      <c r="I10961" s="4" t="s">
        <v>74</v>
      </c>
      <c r="J10961">
        <f t="shared" si="855"/>
        <v>1</v>
      </c>
      <c r="K10961" s="7">
        <f t="shared" si="856"/>
        <v>0.68541666666666667</v>
      </c>
      <c r="L10961" t="str">
        <f>IF(AND(K10961&lt;Sheet2!$A$3,K10961&gt;=Sheet2!$A$2),"Morning",IF(AND(K10961&gt;=Sheet2!$A$3,K10961&lt;Sheet2!$A$4),"Afternoon","Night"))</f>
        <v>Afternoon</v>
      </c>
      <c r="M10961" t="str">
        <f t="shared" si="857"/>
        <v>Tuesday</v>
      </c>
      <c r="N10961">
        <f t="shared" si="858"/>
        <v>2019</v>
      </c>
      <c r="O10961">
        <f t="shared" si="859"/>
        <v>4</v>
      </c>
    </row>
    <row r="10962" spans="1:15" x14ac:dyDescent="0.2">
      <c r="A10962" s="3" t="s">
        <v>22492</v>
      </c>
      <c r="B10962" s="6">
        <v>43585.685416666667</v>
      </c>
      <c r="C10962" s="6">
        <v>43590.685416666667</v>
      </c>
      <c r="D10962" s="4" t="s">
        <v>2093</v>
      </c>
      <c r="E10962" s="4" t="s">
        <v>10</v>
      </c>
      <c r="F10962" s="4" t="s">
        <v>11</v>
      </c>
      <c r="G10962" s="4" t="s">
        <v>12</v>
      </c>
      <c r="H10962" s="4" t="s">
        <v>22493</v>
      </c>
      <c r="I10962" s="4" t="s">
        <v>74</v>
      </c>
      <c r="J10962">
        <f t="shared" si="855"/>
        <v>1</v>
      </c>
      <c r="K10962" s="7">
        <f t="shared" si="856"/>
        <v>0.68541666666666667</v>
      </c>
      <c r="L10962" t="str">
        <f>IF(AND(K10962&lt;Sheet2!$A$3,K10962&gt;=Sheet2!$A$2),"Morning",IF(AND(K10962&gt;=Sheet2!$A$3,K10962&lt;Sheet2!$A$4),"Afternoon","Night"))</f>
        <v>Afternoon</v>
      </c>
      <c r="M10962" t="str">
        <f t="shared" si="857"/>
        <v>Tuesday</v>
      </c>
      <c r="N10962">
        <f t="shared" si="858"/>
        <v>2019</v>
      </c>
      <c r="O10962">
        <f t="shared" si="859"/>
        <v>4</v>
      </c>
    </row>
    <row r="10963" spans="1:15" x14ac:dyDescent="0.2">
      <c r="A10963" s="3" t="s">
        <v>22494</v>
      </c>
      <c r="B10963" s="6">
        <v>43585.747916666667</v>
      </c>
      <c r="C10963" s="6">
        <v>43585.747916666667</v>
      </c>
      <c r="D10963" s="4" t="s">
        <v>267</v>
      </c>
      <c r="E10963" s="4" t="s">
        <v>10</v>
      </c>
      <c r="F10963" s="4" t="s">
        <v>361</v>
      </c>
      <c r="G10963" s="4" t="s">
        <v>12</v>
      </c>
      <c r="H10963" s="4" t="s">
        <v>22495</v>
      </c>
      <c r="I10963" s="4" t="s">
        <v>74</v>
      </c>
      <c r="J10963">
        <f t="shared" si="855"/>
        <v>1</v>
      </c>
      <c r="K10963" s="7">
        <f t="shared" si="856"/>
        <v>0.74791666666666667</v>
      </c>
      <c r="L10963" t="str">
        <f>IF(AND(K10963&lt;Sheet2!$A$3,K10963&gt;=Sheet2!$A$2),"Morning",IF(AND(K10963&gt;=Sheet2!$A$3,K10963&lt;Sheet2!$A$4),"Afternoon","Night"))</f>
        <v>Afternoon</v>
      </c>
      <c r="M10963" t="str">
        <f t="shared" si="857"/>
        <v>Tuesday</v>
      </c>
      <c r="N10963">
        <f t="shared" si="858"/>
        <v>2019</v>
      </c>
      <c r="O10963">
        <f t="shared" si="859"/>
        <v>4</v>
      </c>
    </row>
    <row r="10964" spans="1:15" x14ac:dyDescent="0.2">
      <c r="A10964" s="3" t="s">
        <v>22496</v>
      </c>
      <c r="B10964" s="6">
        <v>43585.747916666667</v>
      </c>
      <c r="C10964" s="6">
        <v>43590.579861111109</v>
      </c>
      <c r="D10964" s="4" t="s">
        <v>267</v>
      </c>
      <c r="E10964" s="4" t="s">
        <v>10</v>
      </c>
      <c r="F10964" s="4" t="s">
        <v>361</v>
      </c>
      <c r="G10964" s="4" t="s">
        <v>12</v>
      </c>
      <c r="H10964" s="4" t="s">
        <v>22497</v>
      </c>
      <c r="I10964" s="4" t="s">
        <v>74</v>
      </c>
      <c r="J10964">
        <f t="shared" si="855"/>
        <v>1</v>
      </c>
      <c r="K10964" s="7">
        <f t="shared" si="856"/>
        <v>0.74791666666666667</v>
      </c>
      <c r="L10964" t="str">
        <f>IF(AND(K10964&lt;Sheet2!$A$3,K10964&gt;=Sheet2!$A$2),"Morning",IF(AND(K10964&gt;=Sheet2!$A$3,K10964&lt;Sheet2!$A$4),"Afternoon","Night"))</f>
        <v>Afternoon</v>
      </c>
      <c r="M10964" t="str">
        <f t="shared" si="857"/>
        <v>Tuesday</v>
      </c>
      <c r="N10964">
        <f t="shared" si="858"/>
        <v>2019</v>
      </c>
      <c r="O10964">
        <f t="shared" si="859"/>
        <v>4</v>
      </c>
    </row>
    <row r="10965" spans="1:15" x14ac:dyDescent="0.2">
      <c r="A10965" s="3" t="s">
        <v>22498</v>
      </c>
      <c r="B10965" s="6">
        <v>43585.756944444445</v>
      </c>
      <c r="C10965" s="6">
        <v>43585.756944444445</v>
      </c>
      <c r="D10965" s="4" t="s">
        <v>1996</v>
      </c>
      <c r="E10965" s="4" t="s">
        <v>10</v>
      </c>
      <c r="F10965" s="4" t="s">
        <v>30</v>
      </c>
      <c r="G10965" s="4" t="s">
        <v>12</v>
      </c>
      <c r="H10965" s="4" t="s">
        <v>22499</v>
      </c>
      <c r="I10965" s="4" t="s">
        <v>74</v>
      </c>
      <c r="J10965">
        <f t="shared" si="855"/>
        <v>1</v>
      </c>
      <c r="K10965" s="7">
        <f t="shared" si="856"/>
        <v>0.75694444444444453</v>
      </c>
      <c r="L10965" t="str">
        <f>IF(AND(K10965&lt;Sheet2!$A$3,K10965&gt;=Sheet2!$A$2),"Morning",IF(AND(K10965&gt;=Sheet2!$A$3,K10965&lt;Sheet2!$A$4),"Afternoon","Night"))</f>
        <v>Afternoon</v>
      </c>
      <c r="M10965" t="str">
        <f t="shared" si="857"/>
        <v>Tuesday</v>
      </c>
      <c r="N10965">
        <f t="shared" si="858"/>
        <v>2019</v>
      </c>
      <c r="O10965">
        <f t="shared" si="859"/>
        <v>4</v>
      </c>
    </row>
    <row r="10966" spans="1:15" x14ac:dyDescent="0.2">
      <c r="A10966" s="3" t="s">
        <v>22500</v>
      </c>
      <c r="B10966" s="6">
        <v>43585.756944444445</v>
      </c>
      <c r="C10966" s="6">
        <v>43590.581944444442</v>
      </c>
      <c r="D10966" s="4" t="s">
        <v>1996</v>
      </c>
      <c r="E10966" s="4" t="s">
        <v>10</v>
      </c>
      <c r="F10966" s="4" t="s">
        <v>30</v>
      </c>
      <c r="G10966" s="4" t="s">
        <v>12</v>
      </c>
      <c r="H10966" s="4" t="s">
        <v>22501</v>
      </c>
      <c r="I10966" s="4" t="s">
        <v>74</v>
      </c>
      <c r="J10966">
        <f t="shared" si="855"/>
        <v>1</v>
      </c>
      <c r="K10966" s="7">
        <f t="shared" si="856"/>
        <v>0.75694444444444453</v>
      </c>
      <c r="L10966" t="str">
        <f>IF(AND(K10966&lt;Sheet2!$A$3,K10966&gt;=Sheet2!$A$2),"Morning",IF(AND(K10966&gt;=Sheet2!$A$3,K10966&lt;Sheet2!$A$4),"Afternoon","Night"))</f>
        <v>Afternoon</v>
      </c>
      <c r="M10966" t="str">
        <f t="shared" si="857"/>
        <v>Tuesday</v>
      </c>
      <c r="N10966">
        <f t="shared" si="858"/>
        <v>2019</v>
      </c>
      <c r="O10966">
        <f t="shared" si="859"/>
        <v>4</v>
      </c>
    </row>
    <row r="10967" spans="1:15" x14ac:dyDescent="0.2">
      <c r="A10967" s="3" t="s">
        <v>22502</v>
      </c>
      <c r="B10967" s="6">
        <v>43501.447916666664</v>
      </c>
      <c r="C10967" s="6">
        <v>43501.447916666664</v>
      </c>
      <c r="D10967" s="4" t="s">
        <v>273</v>
      </c>
      <c r="E10967" s="4" t="s">
        <v>10</v>
      </c>
      <c r="F10967" s="4" t="s">
        <v>159</v>
      </c>
      <c r="G10967" s="4" t="s">
        <v>380</v>
      </c>
      <c r="H10967" s="4" t="s">
        <v>22503</v>
      </c>
      <c r="I10967" s="4" t="s">
        <v>74</v>
      </c>
      <c r="J10967">
        <f t="shared" si="855"/>
        <v>1</v>
      </c>
      <c r="K10967" s="7">
        <f t="shared" si="856"/>
        <v>0.44791666666666669</v>
      </c>
      <c r="L10967" t="str">
        <f>IF(AND(K10967&lt;Sheet2!$A$3,K10967&gt;=Sheet2!$A$2),"Morning",IF(AND(K10967&gt;=Sheet2!$A$3,K10967&lt;Sheet2!$A$4),"Afternoon","Night"))</f>
        <v>Morning</v>
      </c>
      <c r="M10967" t="str">
        <f t="shared" si="857"/>
        <v>Tuesday</v>
      </c>
      <c r="N10967">
        <f t="shared" si="858"/>
        <v>2019</v>
      </c>
      <c r="O10967">
        <f t="shared" si="859"/>
        <v>2</v>
      </c>
    </row>
    <row r="10968" spans="1:15" x14ac:dyDescent="0.2">
      <c r="A10968" s="3" t="s">
        <v>22504</v>
      </c>
      <c r="B10968" s="6">
        <v>43501.464583333334</v>
      </c>
      <c r="C10968" s="6">
        <v>43501.464583333334</v>
      </c>
      <c r="D10968" s="4" t="s">
        <v>196</v>
      </c>
      <c r="E10968" s="4" t="s">
        <v>10</v>
      </c>
      <c r="F10968" s="4" t="s">
        <v>159</v>
      </c>
      <c r="G10968" s="4" t="s">
        <v>12</v>
      </c>
      <c r="H10968" s="4" t="s">
        <v>22505</v>
      </c>
      <c r="I10968" s="4" t="s">
        <v>74</v>
      </c>
      <c r="J10968">
        <f t="shared" si="855"/>
        <v>1</v>
      </c>
      <c r="K10968" s="7">
        <f t="shared" si="856"/>
        <v>0.46458333333333335</v>
      </c>
      <c r="L10968" t="str">
        <f>IF(AND(K10968&lt;Sheet2!$A$3,K10968&gt;=Sheet2!$A$2),"Morning",IF(AND(K10968&gt;=Sheet2!$A$3,K10968&lt;Sheet2!$A$4),"Afternoon","Night"))</f>
        <v>Morning</v>
      </c>
      <c r="M10968" t="str">
        <f t="shared" si="857"/>
        <v>Tuesday</v>
      </c>
      <c r="N10968">
        <f t="shared" si="858"/>
        <v>2019</v>
      </c>
      <c r="O10968">
        <f t="shared" si="859"/>
        <v>2</v>
      </c>
    </row>
    <row r="10969" spans="1:15" x14ac:dyDescent="0.2">
      <c r="A10969" s="3" t="s">
        <v>22506</v>
      </c>
      <c r="B10969" s="6">
        <v>43501.571527777778</v>
      </c>
      <c r="C10969" s="6">
        <v>43501.571527777778</v>
      </c>
      <c r="D10969" s="4" t="s">
        <v>332</v>
      </c>
      <c r="E10969" s="4" t="s">
        <v>10</v>
      </c>
      <c r="F10969" s="4" t="s">
        <v>30</v>
      </c>
      <c r="G10969" s="4" t="s">
        <v>12</v>
      </c>
      <c r="H10969" s="4" t="s">
        <v>22507</v>
      </c>
      <c r="I10969" s="4" t="s">
        <v>74</v>
      </c>
      <c r="J10969">
        <f t="shared" si="855"/>
        <v>1</v>
      </c>
      <c r="K10969" s="7">
        <f t="shared" si="856"/>
        <v>0.57152777777777775</v>
      </c>
      <c r="L10969" t="str">
        <f>IF(AND(K10969&lt;Sheet2!$A$3,K10969&gt;=Sheet2!$A$2),"Morning",IF(AND(K10969&gt;=Sheet2!$A$3,K10969&lt;Sheet2!$A$4),"Afternoon","Night"))</f>
        <v>Afternoon</v>
      </c>
      <c r="M10969" t="str">
        <f t="shared" si="857"/>
        <v>Tuesday</v>
      </c>
      <c r="N10969">
        <f t="shared" si="858"/>
        <v>2019</v>
      </c>
      <c r="O10969">
        <f t="shared" si="859"/>
        <v>2</v>
      </c>
    </row>
    <row r="10970" spans="1:15" x14ac:dyDescent="0.2">
      <c r="A10970" s="3" t="s">
        <v>22508</v>
      </c>
      <c r="B10970" s="6">
        <v>43501.571527777778</v>
      </c>
      <c r="C10970" s="6">
        <v>43590.589583333334</v>
      </c>
      <c r="D10970" s="4" t="s">
        <v>332</v>
      </c>
      <c r="E10970" s="4" t="s">
        <v>10</v>
      </c>
      <c r="F10970" s="4" t="s">
        <v>30</v>
      </c>
      <c r="G10970" s="4" t="s">
        <v>12</v>
      </c>
      <c r="H10970" s="4" t="s">
        <v>22509</v>
      </c>
      <c r="I10970" s="4" t="s">
        <v>74</v>
      </c>
      <c r="J10970">
        <f t="shared" si="855"/>
        <v>1</v>
      </c>
      <c r="K10970" s="7">
        <f t="shared" si="856"/>
        <v>0.57152777777777775</v>
      </c>
      <c r="L10970" t="str">
        <f>IF(AND(K10970&lt;Sheet2!$A$3,K10970&gt;=Sheet2!$A$2),"Morning",IF(AND(K10970&gt;=Sheet2!$A$3,K10970&lt;Sheet2!$A$4),"Afternoon","Night"))</f>
        <v>Afternoon</v>
      </c>
      <c r="M10970" t="str">
        <f t="shared" si="857"/>
        <v>Tuesday</v>
      </c>
      <c r="N10970">
        <f t="shared" si="858"/>
        <v>2019</v>
      </c>
      <c r="O10970">
        <f t="shared" si="859"/>
        <v>2</v>
      </c>
    </row>
    <row r="10971" spans="1:15" x14ac:dyDescent="0.2">
      <c r="A10971" s="3" t="s">
        <v>22510</v>
      </c>
      <c r="B10971" s="6">
        <v>43501.737500000003</v>
      </c>
      <c r="C10971" s="6">
        <v>43501.737500000003</v>
      </c>
      <c r="D10971" s="4" t="s">
        <v>9</v>
      </c>
      <c r="E10971" s="4" t="s">
        <v>10</v>
      </c>
      <c r="F10971" s="4" t="s">
        <v>30</v>
      </c>
      <c r="G10971" s="4" t="s">
        <v>12</v>
      </c>
      <c r="H10971" s="4" t="s">
        <v>22511</v>
      </c>
      <c r="I10971" s="4" t="s">
        <v>74</v>
      </c>
      <c r="J10971">
        <f t="shared" si="855"/>
        <v>1</v>
      </c>
      <c r="K10971" s="7">
        <f t="shared" si="856"/>
        <v>0.73749999999999993</v>
      </c>
      <c r="L10971" t="str">
        <f>IF(AND(K10971&lt;Sheet2!$A$3,K10971&gt;=Sheet2!$A$2),"Morning",IF(AND(K10971&gt;=Sheet2!$A$3,K10971&lt;Sheet2!$A$4),"Afternoon","Night"))</f>
        <v>Afternoon</v>
      </c>
      <c r="M10971" t="str">
        <f t="shared" si="857"/>
        <v>Tuesday</v>
      </c>
      <c r="N10971">
        <f t="shared" si="858"/>
        <v>2019</v>
      </c>
      <c r="O10971">
        <f t="shared" si="859"/>
        <v>2</v>
      </c>
    </row>
    <row r="10972" spans="1:15" x14ac:dyDescent="0.2">
      <c r="A10972" s="3" t="s">
        <v>22512</v>
      </c>
      <c r="B10972" s="6">
        <v>43501.737500000003</v>
      </c>
      <c r="C10972" s="6">
        <v>43590.587500000001</v>
      </c>
      <c r="D10972" s="4" t="s">
        <v>9</v>
      </c>
      <c r="E10972" s="4" t="s">
        <v>10</v>
      </c>
      <c r="F10972" s="4" t="s">
        <v>30</v>
      </c>
      <c r="G10972" s="4" t="s">
        <v>12</v>
      </c>
      <c r="H10972" s="4" t="s">
        <v>22513</v>
      </c>
      <c r="I10972" s="4" t="s">
        <v>74</v>
      </c>
      <c r="J10972">
        <f t="shared" si="855"/>
        <v>1</v>
      </c>
      <c r="K10972" s="7">
        <f t="shared" si="856"/>
        <v>0.73749999999999993</v>
      </c>
      <c r="L10972" t="str">
        <f>IF(AND(K10972&lt;Sheet2!$A$3,K10972&gt;=Sheet2!$A$2),"Morning",IF(AND(K10972&gt;=Sheet2!$A$3,K10972&lt;Sheet2!$A$4),"Afternoon","Night"))</f>
        <v>Afternoon</v>
      </c>
      <c r="M10972" t="str">
        <f t="shared" si="857"/>
        <v>Tuesday</v>
      </c>
      <c r="N10972">
        <f t="shared" si="858"/>
        <v>2019</v>
      </c>
      <c r="O10972">
        <f t="shared" si="859"/>
        <v>2</v>
      </c>
    </row>
    <row r="10973" spans="1:15" x14ac:dyDescent="0.2">
      <c r="A10973" s="3" t="s">
        <v>22514</v>
      </c>
      <c r="B10973" s="6">
        <v>43529.450694444444</v>
      </c>
      <c r="C10973" s="6">
        <v>43529.450694444444</v>
      </c>
      <c r="D10973" s="4" t="s">
        <v>2178</v>
      </c>
      <c r="E10973" s="4" t="s">
        <v>10</v>
      </c>
      <c r="F10973" s="4" t="s">
        <v>30</v>
      </c>
      <c r="G10973" s="4" t="s">
        <v>424</v>
      </c>
      <c r="H10973" s="4" t="s">
        <v>22515</v>
      </c>
      <c r="I10973" s="4" t="s">
        <v>74</v>
      </c>
      <c r="J10973">
        <f t="shared" si="855"/>
        <v>1</v>
      </c>
      <c r="K10973" s="7">
        <f t="shared" si="856"/>
        <v>0.45069444444444445</v>
      </c>
      <c r="L10973" t="str">
        <f>IF(AND(K10973&lt;Sheet2!$A$3,K10973&gt;=Sheet2!$A$2),"Morning",IF(AND(K10973&gt;=Sheet2!$A$3,K10973&lt;Sheet2!$A$4),"Afternoon","Night"))</f>
        <v>Morning</v>
      </c>
      <c r="M10973" t="str">
        <f t="shared" si="857"/>
        <v>Tuesday</v>
      </c>
      <c r="N10973">
        <f t="shared" si="858"/>
        <v>2019</v>
      </c>
      <c r="O10973">
        <f t="shared" si="859"/>
        <v>3</v>
      </c>
    </row>
    <row r="10974" spans="1:15" x14ac:dyDescent="0.2">
      <c r="A10974" s="3" t="s">
        <v>22516</v>
      </c>
      <c r="B10974" s="6">
        <v>43529.450694444444</v>
      </c>
      <c r="C10974" s="6">
        <v>43621.296527777777</v>
      </c>
      <c r="D10974" s="4" t="s">
        <v>2178</v>
      </c>
      <c r="E10974" s="4" t="s">
        <v>10</v>
      </c>
      <c r="F10974" s="4" t="s">
        <v>30</v>
      </c>
      <c r="G10974" s="4" t="s">
        <v>424</v>
      </c>
      <c r="H10974" s="4" t="s">
        <v>22517</v>
      </c>
      <c r="I10974" s="4" t="s">
        <v>74</v>
      </c>
      <c r="J10974">
        <f t="shared" si="855"/>
        <v>1</v>
      </c>
      <c r="K10974" s="7">
        <f t="shared" si="856"/>
        <v>0.45069444444444445</v>
      </c>
      <c r="L10974" t="str">
        <f>IF(AND(K10974&lt;Sheet2!$A$3,K10974&gt;=Sheet2!$A$2),"Morning",IF(AND(K10974&gt;=Sheet2!$A$3,K10974&lt;Sheet2!$A$4),"Afternoon","Night"))</f>
        <v>Morning</v>
      </c>
      <c r="M10974" t="str">
        <f t="shared" si="857"/>
        <v>Tuesday</v>
      </c>
      <c r="N10974">
        <f t="shared" si="858"/>
        <v>2019</v>
      </c>
      <c r="O10974">
        <f t="shared" si="859"/>
        <v>3</v>
      </c>
    </row>
    <row r="10975" spans="1:15" x14ac:dyDescent="0.2">
      <c r="A10975" s="3" t="s">
        <v>22518</v>
      </c>
      <c r="B10975" s="6">
        <v>43529.450694444444</v>
      </c>
      <c r="C10975" s="6">
        <v>43529.450694444444</v>
      </c>
      <c r="D10975" s="4" t="s">
        <v>8300</v>
      </c>
      <c r="E10975" s="4" t="s">
        <v>10</v>
      </c>
      <c r="F10975" s="4" t="s">
        <v>30</v>
      </c>
      <c r="G10975" s="4" t="s">
        <v>12</v>
      </c>
      <c r="H10975" s="4" t="s">
        <v>22519</v>
      </c>
      <c r="I10975" s="4" t="s">
        <v>74</v>
      </c>
      <c r="J10975">
        <f t="shared" si="855"/>
        <v>1</v>
      </c>
      <c r="K10975" s="7">
        <f t="shared" si="856"/>
        <v>0.45069444444444445</v>
      </c>
      <c r="L10975" t="str">
        <f>IF(AND(K10975&lt;Sheet2!$A$3,K10975&gt;=Sheet2!$A$2),"Morning",IF(AND(K10975&gt;=Sheet2!$A$3,K10975&lt;Sheet2!$A$4),"Afternoon","Night"))</f>
        <v>Morning</v>
      </c>
      <c r="M10975" t="str">
        <f t="shared" si="857"/>
        <v>Tuesday</v>
      </c>
      <c r="N10975">
        <f t="shared" si="858"/>
        <v>2019</v>
      </c>
      <c r="O10975">
        <f t="shared" si="859"/>
        <v>3</v>
      </c>
    </row>
    <row r="10976" spans="1:15" x14ac:dyDescent="0.2">
      <c r="A10976" s="3" t="s">
        <v>22520</v>
      </c>
      <c r="B10976" s="6">
        <v>43529.450694444444</v>
      </c>
      <c r="C10976" s="6">
        <v>43529.450694444444</v>
      </c>
      <c r="D10976" s="4" t="s">
        <v>8300</v>
      </c>
      <c r="E10976" s="4" t="s">
        <v>10</v>
      </c>
      <c r="F10976" s="4" t="s">
        <v>30</v>
      </c>
      <c r="G10976" s="4" t="s">
        <v>12</v>
      </c>
      <c r="H10976" s="4" t="s">
        <v>22519</v>
      </c>
      <c r="I10976" s="4" t="s">
        <v>74</v>
      </c>
      <c r="J10976">
        <f t="shared" si="855"/>
        <v>1</v>
      </c>
      <c r="K10976" s="7">
        <f t="shared" si="856"/>
        <v>0.45069444444444445</v>
      </c>
      <c r="L10976" t="str">
        <f>IF(AND(K10976&lt;Sheet2!$A$3,K10976&gt;=Sheet2!$A$2),"Morning",IF(AND(K10976&gt;=Sheet2!$A$3,K10976&lt;Sheet2!$A$4),"Afternoon","Night"))</f>
        <v>Morning</v>
      </c>
      <c r="M10976" t="str">
        <f t="shared" si="857"/>
        <v>Tuesday</v>
      </c>
      <c r="N10976">
        <f t="shared" si="858"/>
        <v>2019</v>
      </c>
      <c r="O10976">
        <f t="shared" si="859"/>
        <v>3</v>
      </c>
    </row>
    <row r="10977" spans="1:15" x14ac:dyDescent="0.2">
      <c r="A10977" s="3" t="s">
        <v>22521</v>
      </c>
      <c r="B10977" s="6">
        <v>43529.450694444444</v>
      </c>
      <c r="C10977" s="6">
        <v>43529.450694444444</v>
      </c>
      <c r="D10977" s="4" t="s">
        <v>9729</v>
      </c>
      <c r="E10977" s="4" t="s">
        <v>10</v>
      </c>
      <c r="F10977" s="4" t="s">
        <v>30</v>
      </c>
      <c r="G10977" s="4" t="s">
        <v>12</v>
      </c>
      <c r="H10977" s="4" t="s">
        <v>22522</v>
      </c>
      <c r="I10977" s="4" t="s">
        <v>74</v>
      </c>
      <c r="J10977">
        <f t="shared" si="855"/>
        <v>1</v>
      </c>
      <c r="K10977" s="7">
        <f t="shared" si="856"/>
        <v>0.45069444444444445</v>
      </c>
      <c r="L10977" t="str">
        <f>IF(AND(K10977&lt;Sheet2!$A$3,K10977&gt;=Sheet2!$A$2),"Morning",IF(AND(K10977&gt;=Sheet2!$A$3,K10977&lt;Sheet2!$A$4),"Afternoon","Night"))</f>
        <v>Morning</v>
      </c>
      <c r="M10977" t="str">
        <f t="shared" si="857"/>
        <v>Tuesday</v>
      </c>
      <c r="N10977">
        <f t="shared" si="858"/>
        <v>2019</v>
      </c>
      <c r="O10977">
        <f t="shared" si="859"/>
        <v>3</v>
      </c>
    </row>
    <row r="10978" spans="1:15" x14ac:dyDescent="0.2">
      <c r="A10978" s="3" t="s">
        <v>22523</v>
      </c>
      <c r="B10978" s="6">
        <v>43529.450694444444</v>
      </c>
      <c r="C10978" s="6">
        <v>43682.363194444442</v>
      </c>
      <c r="D10978" s="4" t="s">
        <v>9729</v>
      </c>
      <c r="E10978" s="4" t="s">
        <v>10</v>
      </c>
      <c r="F10978" s="4" t="s">
        <v>30</v>
      </c>
      <c r="G10978" s="4" t="s">
        <v>12</v>
      </c>
      <c r="H10978" s="4" t="s">
        <v>22524</v>
      </c>
      <c r="I10978" s="4" t="s">
        <v>74</v>
      </c>
      <c r="J10978">
        <f t="shared" si="855"/>
        <v>1</v>
      </c>
      <c r="K10978" s="7">
        <f t="shared" si="856"/>
        <v>0.45069444444444445</v>
      </c>
      <c r="L10978" t="str">
        <f>IF(AND(K10978&lt;Sheet2!$A$3,K10978&gt;=Sheet2!$A$2),"Morning",IF(AND(K10978&gt;=Sheet2!$A$3,K10978&lt;Sheet2!$A$4),"Afternoon","Night"))</f>
        <v>Morning</v>
      </c>
      <c r="M10978" t="str">
        <f t="shared" si="857"/>
        <v>Tuesday</v>
      </c>
      <c r="N10978">
        <f t="shared" si="858"/>
        <v>2019</v>
      </c>
      <c r="O10978">
        <f t="shared" si="859"/>
        <v>3</v>
      </c>
    </row>
    <row r="10979" spans="1:15" x14ac:dyDescent="0.2">
      <c r="A10979" s="3" t="s">
        <v>22525</v>
      </c>
      <c r="B10979" s="6">
        <v>43529.560416666667</v>
      </c>
      <c r="C10979" s="6">
        <v>43529.560416666667</v>
      </c>
      <c r="D10979" s="4" t="s">
        <v>4885</v>
      </c>
      <c r="E10979" s="4" t="s">
        <v>77</v>
      </c>
      <c r="F10979" s="4" t="s">
        <v>18</v>
      </c>
      <c r="G10979" s="4" t="s">
        <v>12</v>
      </c>
      <c r="H10979" s="4" t="s">
        <v>22526</v>
      </c>
      <c r="I10979" s="4" t="s">
        <v>74</v>
      </c>
      <c r="J10979">
        <f t="shared" si="855"/>
        <v>1</v>
      </c>
      <c r="K10979" s="7">
        <f t="shared" si="856"/>
        <v>0.56041666666666667</v>
      </c>
      <c r="L10979" t="str">
        <f>IF(AND(K10979&lt;Sheet2!$A$3,K10979&gt;=Sheet2!$A$2),"Morning",IF(AND(K10979&gt;=Sheet2!$A$3,K10979&lt;Sheet2!$A$4),"Afternoon","Night"))</f>
        <v>Afternoon</v>
      </c>
      <c r="M10979" t="str">
        <f t="shared" si="857"/>
        <v>Tuesday</v>
      </c>
      <c r="N10979">
        <f t="shared" si="858"/>
        <v>2019</v>
      </c>
      <c r="O10979">
        <f t="shared" si="859"/>
        <v>3</v>
      </c>
    </row>
    <row r="10980" spans="1:15" x14ac:dyDescent="0.2">
      <c r="A10980" s="3" t="s">
        <v>22527</v>
      </c>
      <c r="B10980" s="6">
        <v>43529.560416666667</v>
      </c>
      <c r="C10980" s="6">
        <v>43560.578472222223</v>
      </c>
      <c r="D10980" s="4" t="s">
        <v>4885</v>
      </c>
      <c r="E10980" s="4" t="s">
        <v>77</v>
      </c>
      <c r="F10980" s="4" t="s">
        <v>18</v>
      </c>
      <c r="G10980" s="4" t="s">
        <v>12</v>
      </c>
      <c r="H10980" s="4" t="s">
        <v>22528</v>
      </c>
      <c r="I10980" s="4" t="s">
        <v>74</v>
      </c>
      <c r="J10980">
        <f t="shared" si="855"/>
        <v>1</v>
      </c>
      <c r="K10980" s="7">
        <f t="shared" si="856"/>
        <v>0.56041666666666667</v>
      </c>
      <c r="L10980" t="str">
        <f>IF(AND(K10980&lt;Sheet2!$A$3,K10980&gt;=Sheet2!$A$2),"Morning",IF(AND(K10980&gt;=Sheet2!$A$3,K10980&lt;Sheet2!$A$4),"Afternoon","Night"))</f>
        <v>Afternoon</v>
      </c>
      <c r="M10980" t="str">
        <f t="shared" si="857"/>
        <v>Tuesday</v>
      </c>
      <c r="N10980">
        <f t="shared" si="858"/>
        <v>2019</v>
      </c>
      <c r="O10980">
        <f t="shared" si="859"/>
        <v>3</v>
      </c>
    </row>
    <row r="10981" spans="1:15" x14ac:dyDescent="0.2">
      <c r="A10981" s="3" t="s">
        <v>22529</v>
      </c>
      <c r="B10981" s="6">
        <v>43529.580555555556</v>
      </c>
      <c r="C10981" s="6">
        <v>43529.580555555556</v>
      </c>
      <c r="D10981" s="4" t="s">
        <v>241</v>
      </c>
      <c r="E10981" s="4" t="s">
        <v>74</v>
      </c>
      <c r="F10981" s="4" t="s">
        <v>74</v>
      </c>
      <c r="G10981" s="4" t="s">
        <v>12</v>
      </c>
      <c r="H10981" s="4" t="s">
        <v>22530</v>
      </c>
      <c r="I10981" s="4" t="s">
        <v>74</v>
      </c>
      <c r="J10981">
        <f t="shared" si="855"/>
        <v>1</v>
      </c>
      <c r="K10981" s="7">
        <f t="shared" si="856"/>
        <v>0.5805555555555556</v>
      </c>
      <c r="L10981" t="str">
        <f>IF(AND(K10981&lt;Sheet2!$A$3,K10981&gt;=Sheet2!$A$2),"Morning",IF(AND(K10981&gt;=Sheet2!$A$3,K10981&lt;Sheet2!$A$4),"Afternoon","Night"))</f>
        <v>Afternoon</v>
      </c>
      <c r="M10981" t="str">
        <f t="shared" si="857"/>
        <v>Tuesday</v>
      </c>
      <c r="N10981">
        <f t="shared" si="858"/>
        <v>2019</v>
      </c>
      <c r="O10981">
        <f t="shared" si="859"/>
        <v>3</v>
      </c>
    </row>
    <row r="10982" spans="1:15" x14ac:dyDescent="0.2">
      <c r="A10982" s="3" t="s">
        <v>22531</v>
      </c>
      <c r="B10982" s="6">
        <v>43529.580555555556</v>
      </c>
      <c r="C10982" s="6">
        <v>43529.580555555556</v>
      </c>
      <c r="D10982" s="4" t="s">
        <v>96</v>
      </c>
      <c r="E10982" s="4" t="s">
        <v>77</v>
      </c>
      <c r="F10982" s="4" t="s">
        <v>30</v>
      </c>
      <c r="G10982" s="4" t="s">
        <v>2416</v>
      </c>
      <c r="H10982" s="4" t="s">
        <v>22532</v>
      </c>
      <c r="I10982" s="4" t="s">
        <v>74</v>
      </c>
      <c r="J10982">
        <f t="shared" si="855"/>
        <v>1</v>
      </c>
      <c r="K10982" s="7">
        <f t="shared" si="856"/>
        <v>0.5805555555555556</v>
      </c>
      <c r="L10982" t="str">
        <f>IF(AND(K10982&lt;Sheet2!$A$3,K10982&gt;=Sheet2!$A$2),"Morning",IF(AND(K10982&gt;=Sheet2!$A$3,K10982&lt;Sheet2!$A$4),"Afternoon","Night"))</f>
        <v>Afternoon</v>
      </c>
      <c r="M10982" t="str">
        <f t="shared" si="857"/>
        <v>Tuesday</v>
      </c>
      <c r="N10982">
        <f t="shared" si="858"/>
        <v>2019</v>
      </c>
      <c r="O10982">
        <f t="shared" si="859"/>
        <v>3</v>
      </c>
    </row>
    <row r="10983" spans="1:15" x14ac:dyDescent="0.2">
      <c r="A10983" s="3" t="s">
        <v>22533</v>
      </c>
      <c r="B10983" s="6">
        <v>43529.580555555556</v>
      </c>
      <c r="C10983" s="6">
        <v>43560.576388888891</v>
      </c>
      <c r="D10983" s="4" t="s">
        <v>96</v>
      </c>
      <c r="E10983" s="4" t="s">
        <v>77</v>
      </c>
      <c r="F10983" s="4" t="s">
        <v>30</v>
      </c>
      <c r="G10983" s="4" t="s">
        <v>2416</v>
      </c>
      <c r="H10983" s="4" t="s">
        <v>22534</v>
      </c>
      <c r="I10983" s="4" t="s">
        <v>74</v>
      </c>
      <c r="J10983">
        <f t="shared" si="855"/>
        <v>1</v>
      </c>
      <c r="K10983" s="7">
        <f t="shared" si="856"/>
        <v>0.5805555555555556</v>
      </c>
      <c r="L10983" t="str">
        <f>IF(AND(K10983&lt;Sheet2!$A$3,K10983&gt;=Sheet2!$A$2),"Morning",IF(AND(K10983&gt;=Sheet2!$A$3,K10983&lt;Sheet2!$A$4),"Afternoon","Night"))</f>
        <v>Afternoon</v>
      </c>
      <c r="M10983" t="str">
        <f t="shared" si="857"/>
        <v>Tuesday</v>
      </c>
      <c r="N10983">
        <f t="shared" si="858"/>
        <v>2019</v>
      </c>
      <c r="O10983">
        <f t="shared" si="859"/>
        <v>3</v>
      </c>
    </row>
    <row r="10984" spans="1:15" x14ac:dyDescent="0.2">
      <c r="A10984" s="3" t="s">
        <v>22535</v>
      </c>
      <c r="B10984" s="6">
        <v>43529.582638888889</v>
      </c>
      <c r="C10984" s="6">
        <v>43529.582638888889</v>
      </c>
      <c r="D10984" s="4" t="s">
        <v>16</v>
      </c>
      <c r="E10984" s="4" t="s">
        <v>102</v>
      </c>
      <c r="F10984" s="4" t="s">
        <v>18</v>
      </c>
      <c r="G10984" s="4" t="s">
        <v>12</v>
      </c>
      <c r="H10984" s="4" t="s">
        <v>22536</v>
      </c>
      <c r="I10984" s="4" t="s">
        <v>74</v>
      </c>
      <c r="J10984">
        <f t="shared" si="855"/>
        <v>1</v>
      </c>
      <c r="K10984" s="7">
        <f t="shared" si="856"/>
        <v>0.58263888888888882</v>
      </c>
      <c r="L10984" t="str">
        <f>IF(AND(K10984&lt;Sheet2!$A$3,K10984&gt;=Sheet2!$A$2),"Morning",IF(AND(K10984&gt;=Sheet2!$A$3,K10984&lt;Sheet2!$A$4),"Afternoon","Night"))</f>
        <v>Afternoon</v>
      </c>
      <c r="M10984" t="str">
        <f t="shared" si="857"/>
        <v>Tuesday</v>
      </c>
      <c r="N10984">
        <f t="shared" si="858"/>
        <v>2019</v>
      </c>
      <c r="O10984">
        <f t="shared" si="859"/>
        <v>3</v>
      </c>
    </row>
    <row r="10985" spans="1:15" x14ac:dyDescent="0.2">
      <c r="A10985" s="3" t="s">
        <v>22537</v>
      </c>
      <c r="B10985" s="6">
        <v>43529.582638888889</v>
      </c>
      <c r="C10985" s="6">
        <v>43713.696527777778</v>
      </c>
      <c r="D10985" s="4" t="s">
        <v>16</v>
      </c>
      <c r="E10985" s="4" t="s">
        <v>102</v>
      </c>
      <c r="F10985" s="4" t="s">
        <v>18</v>
      </c>
      <c r="G10985" s="4" t="s">
        <v>12</v>
      </c>
      <c r="H10985" s="4" t="s">
        <v>22538</v>
      </c>
      <c r="I10985" s="4" t="s">
        <v>74</v>
      </c>
      <c r="J10985">
        <f t="shared" si="855"/>
        <v>1</v>
      </c>
      <c r="K10985" s="7">
        <f t="shared" si="856"/>
        <v>0.58263888888888882</v>
      </c>
      <c r="L10985" t="str">
        <f>IF(AND(K10985&lt;Sheet2!$A$3,K10985&gt;=Sheet2!$A$2),"Morning",IF(AND(K10985&gt;=Sheet2!$A$3,K10985&lt;Sheet2!$A$4),"Afternoon","Night"))</f>
        <v>Afternoon</v>
      </c>
      <c r="M10985" t="str">
        <f t="shared" si="857"/>
        <v>Tuesday</v>
      </c>
      <c r="N10985">
        <f t="shared" si="858"/>
        <v>2019</v>
      </c>
      <c r="O10985">
        <f t="shared" si="859"/>
        <v>3</v>
      </c>
    </row>
    <row r="10986" spans="1:15" x14ac:dyDescent="0.2">
      <c r="A10986" s="3" t="s">
        <v>22539</v>
      </c>
      <c r="B10986" s="6">
        <v>43529.629861111112</v>
      </c>
      <c r="C10986" s="6">
        <v>43529.629861111112</v>
      </c>
      <c r="D10986" s="4" t="s">
        <v>241</v>
      </c>
      <c r="E10986" s="4" t="s">
        <v>74</v>
      </c>
      <c r="F10986" s="4" t="s">
        <v>74</v>
      </c>
      <c r="G10986" s="4" t="s">
        <v>12</v>
      </c>
      <c r="H10986" s="4" t="s">
        <v>22540</v>
      </c>
      <c r="I10986" s="4" t="s">
        <v>74</v>
      </c>
      <c r="J10986">
        <f t="shared" si="855"/>
        <v>1</v>
      </c>
      <c r="K10986" s="7">
        <f t="shared" si="856"/>
        <v>0.62986111111111109</v>
      </c>
      <c r="L10986" t="str">
        <f>IF(AND(K10986&lt;Sheet2!$A$3,K10986&gt;=Sheet2!$A$2),"Morning",IF(AND(K10986&gt;=Sheet2!$A$3,K10986&lt;Sheet2!$A$4),"Afternoon","Night"))</f>
        <v>Afternoon</v>
      </c>
      <c r="M10986" t="str">
        <f t="shared" si="857"/>
        <v>Tuesday</v>
      </c>
      <c r="N10986">
        <f t="shared" si="858"/>
        <v>2019</v>
      </c>
      <c r="O10986">
        <f t="shared" si="859"/>
        <v>3</v>
      </c>
    </row>
    <row r="10987" spans="1:15" x14ac:dyDescent="0.2">
      <c r="A10987" s="3" t="s">
        <v>22541</v>
      </c>
      <c r="B10987" s="6">
        <v>43529.698611111111</v>
      </c>
      <c r="C10987" s="6">
        <v>43529.698611111111</v>
      </c>
      <c r="D10987" s="4" t="s">
        <v>241</v>
      </c>
      <c r="E10987" s="4" t="s">
        <v>74</v>
      </c>
      <c r="F10987" s="4" t="s">
        <v>74</v>
      </c>
      <c r="G10987" s="4" t="s">
        <v>12</v>
      </c>
      <c r="H10987" s="4" t="s">
        <v>22542</v>
      </c>
      <c r="I10987" s="4" t="s">
        <v>74</v>
      </c>
      <c r="J10987">
        <f t="shared" si="855"/>
        <v>1</v>
      </c>
      <c r="K10987" s="7">
        <f t="shared" si="856"/>
        <v>0.69861111111111107</v>
      </c>
      <c r="L10987" t="str">
        <f>IF(AND(K10987&lt;Sheet2!$A$3,K10987&gt;=Sheet2!$A$2),"Morning",IF(AND(K10987&gt;=Sheet2!$A$3,K10987&lt;Sheet2!$A$4),"Afternoon","Night"))</f>
        <v>Afternoon</v>
      </c>
      <c r="M10987" t="str">
        <f t="shared" si="857"/>
        <v>Tuesday</v>
      </c>
      <c r="N10987">
        <f t="shared" si="858"/>
        <v>2019</v>
      </c>
      <c r="O10987">
        <f t="shared" si="859"/>
        <v>3</v>
      </c>
    </row>
    <row r="10988" spans="1:15" x14ac:dyDescent="0.2">
      <c r="A10988" s="3" t="s">
        <v>22543</v>
      </c>
      <c r="B10988" s="6">
        <v>43529.723611111112</v>
      </c>
      <c r="C10988" s="6">
        <v>43529.723611111112</v>
      </c>
      <c r="D10988" s="4" t="s">
        <v>241</v>
      </c>
      <c r="E10988" s="4" t="s">
        <v>74</v>
      </c>
      <c r="F10988" s="4" t="s">
        <v>74</v>
      </c>
      <c r="G10988" s="4" t="s">
        <v>12</v>
      </c>
      <c r="H10988" s="4" t="s">
        <v>22544</v>
      </c>
      <c r="I10988" s="4" t="s">
        <v>74</v>
      </c>
      <c r="J10988">
        <f t="shared" si="855"/>
        <v>1</v>
      </c>
      <c r="K10988" s="7">
        <f t="shared" si="856"/>
        <v>0.72361111111111109</v>
      </c>
      <c r="L10988" t="str">
        <f>IF(AND(K10988&lt;Sheet2!$A$3,K10988&gt;=Sheet2!$A$2),"Morning",IF(AND(K10988&gt;=Sheet2!$A$3,K10988&lt;Sheet2!$A$4),"Afternoon","Night"))</f>
        <v>Afternoon</v>
      </c>
      <c r="M10988" t="str">
        <f t="shared" si="857"/>
        <v>Tuesday</v>
      </c>
      <c r="N10988">
        <f t="shared" si="858"/>
        <v>2019</v>
      </c>
      <c r="O10988">
        <f t="shared" si="859"/>
        <v>3</v>
      </c>
    </row>
    <row r="10989" spans="1:15" x14ac:dyDescent="0.2">
      <c r="A10989" s="3" t="s">
        <v>22545</v>
      </c>
      <c r="B10989" s="6">
        <v>43560.375</v>
      </c>
      <c r="C10989" s="6">
        <v>43560.375</v>
      </c>
      <c r="D10989" s="4" t="s">
        <v>22546</v>
      </c>
      <c r="E10989" s="4" t="s">
        <v>10</v>
      </c>
      <c r="F10989" s="4" t="s">
        <v>159</v>
      </c>
      <c r="G10989" s="4" t="s">
        <v>3932</v>
      </c>
      <c r="H10989" s="4" t="s">
        <v>22547</v>
      </c>
      <c r="I10989" s="4" t="s">
        <v>162</v>
      </c>
      <c r="J10989">
        <f t="shared" si="855"/>
        <v>1</v>
      </c>
      <c r="K10989" s="7">
        <f t="shared" si="856"/>
        <v>0.375</v>
      </c>
      <c r="L10989" t="str">
        <f>IF(AND(K10989&lt;Sheet2!$A$3,K10989&gt;=Sheet2!$A$2),"Morning",IF(AND(K10989&gt;=Sheet2!$A$3,K10989&lt;Sheet2!$A$4),"Afternoon","Night"))</f>
        <v>Morning</v>
      </c>
      <c r="M10989" t="str">
        <f t="shared" si="857"/>
        <v>Friday</v>
      </c>
      <c r="N10989">
        <f t="shared" si="858"/>
        <v>2019</v>
      </c>
      <c r="O10989">
        <f t="shared" si="859"/>
        <v>4</v>
      </c>
    </row>
    <row r="10990" spans="1:15" x14ac:dyDescent="0.2">
      <c r="A10990" s="3" t="s">
        <v>22548</v>
      </c>
      <c r="B10990" s="6">
        <v>43560.606249999997</v>
      </c>
      <c r="C10990" s="6">
        <v>43560.606249999997</v>
      </c>
      <c r="D10990" s="4" t="s">
        <v>3125</v>
      </c>
      <c r="E10990" s="4" t="s">
        <v>10</v>
      </c>
      <c r="F10990" s="4" t="s">
        <v>22549</v>
      </c>
      <c r="G10990" s="4" t="s">
        <v>12</v>
      </c>
      <c r="H10990" s="4" t="s">
        <v>22550</v>
      </c>
      <c r="I10990" s="4" t="s">
        <v>74</v>
      </c>
      <c r="J10990">
        <f t="shared" si="855"/>
        <v>1</v>
      </c>
      <c r="K10990" s="7">
        <f t="shared" si="856"/>
        <v>0.60625000000000007</v>
      </c>
      <c r="L10990" t="str">
        <f>IF(AND(K10990&lt;Sheet2!$A$3,K10990&gt;=Sheet2!$A$2),"Morning",IF(AND(K10990&gt;=Sheet2!$A$3,K10990&lt;Sheet2!$A$4),"Afternoon","Night"))</f>
        <v>Afternoon</v>
      </c>
      <c r="M10990" t="str">
        <f t="shared" si="857"/>
        <v>Friday</v>
      </c>
      <c r="N10990">
        <f t="shared" si="858"/>
        <v>2019</v>
      </c>
      <c r="O10990">
        <f t="shared" si="859"/>
        <v>4</v>
      </c>
    </row>
    <row r="10991" spans="1:15" x14ac:dyDescent="0.2">
      <c r="A10991" s="3" t="s">
        <v>22551</v>
      </c>
      <c r="B10991" s="6">
        <v>43560.729166666664</v>
      </c>
      <c r="C10991" s="6">
        <v>43560.729166666664</v>
      </c>
      <c r="D10991" s="4" t="s">
        <v>140</v>
      </c>
      <c r="E10991" s="4" t="s">
        <v>10</v>
      </c>
      <c r="F10991" s="4" t="s">
        <v>1931</v>
      </c>
      <c r="G10991" s="4" t="s">
        <v>12</v>
      </c>
      <c r="H10991" s="4" t="s">
        <v>22552</v>
      </c>
      <c r="I10991" s="4" t="s">
        <v>74</v>
      </c>
      <c r="J10991">
        <f t="shared" si="855"/>
        <v>1</v>
      </c>
      <c r="K10991" s="7">
        <f t="shared" si="856"/>
        <v>0.72916666666666663</v>
      </c>
      <c r="L10991" t="str">
        <f>IF(AND(K10991&lt;Sheet2!$A$3,K10991&gt;=Sheet2!$A$2),"Morning",IF(AND(K10991&gt;=Sheet2!$A$3,K10991&lt;Sheet2!$A$4),"Afternoon","Night"))</f>
        <v>Afternoon</v>
      </c>
      <c r="M10991" t="str">
        <f t="shared" si="857"/>
        <v>Friday</v>
      </c>
      <c r="N10991">
        <f t="shared" si="858"/>
        <v>2019</v>
      </c>
      <c r="O10991">
        <f t="shared" si="859"/>
        <v>4</v>
      </c>
    </row>
    <row r="10992" spans="1:15" x14ac:dyDescent="0.2">
      <c r="A10992" s="3" t="s">
        <v>22553</v>
      </c>
      <c r="B10992" s="6">
        <v>43560.729166666664</v>
      </c>
      <c r="C10992" s="6">
        <v>43682.394444444442</v>
      </c>
      <c r="D10992" s="4" t="s">
        <v>140</v>
      </c>
      <c r="E10992" s="4" t="s">
        <v>10</v>
      </c>
      <c r="F10992" s="4" t="s">
        <v>1931</v>
      </c>
      <c r="G10992" s="4" t="s">
        <v>12</v>
      </c>
      <c r="H10992" s="4" t="s">
        <v>22554</v>
      </c>
      <c r="I10992" s="4" t="s">
        <v>74</v>
      </c>
      <c r="J10992">
        <f t="shared" si="855"/>
        <v>1</v>
      </c>
      <c r="K10992" s="7">
        <f t="shared" si="856"/>
        <v>0.72916666666666663</v>
      </c>
      <c r="L10992" t="str">
        <f>IF(AND(K10992&lt;Sheet2!$A$3,K10992&gt;=Sheet2!$A$2),"Morning",IF(AND(K10992&gt;=Sheet2!$A$3,K10992&lt;Sheet2!$A$4),"Afternoon","Night"))</f>
        <v>Afternoon</v>
      </c>
      <c r="M10992" t="str">
        <f t="shared" si="857"/>
        <v>Friday</v>
      </c>
      <c r="N10992">
        <f t="shared" si="858"/>
        <v>2019</v>
      </c>
      <c r="O10992">
        <f t="shared" si="859"/>
        <v>4</v>
      </c>
    </row>
    <row r="10993" spans="1:15" x14ac:dyDescent="0.2">
      <c r="A10993" s="3" t="s">
        <v>22555</v>
      </c>
      <c r="B10993" s="6">
        <v>43560.89166666667</v>
      </c>
      <c r="C10993" s="6">
        <v>43560.89166666667</v>
      </c>
      <c r="D10993" s="4" t="s">
        <v>107</v>
      </c>
      <c r="E10993" s="4" t="s">
        <v>77</v>
      </c>
      <c r="F10993" s="4" t="s">
        <v>18</v>
      </c>
      <c r="G10993" s="4" t="s">
        <v>1361</v>
      </c>
      <c r="H10993" s="4" t="s">
        <v>22556</v>
      </c>
      <c r="I10993" s="4" t="s">
        <v>74</v>
      </c>
      <c r="J10993">
        <f t="shared" si="855"/>
        <v>1</v>
      </c>
      <c r="K10993" s="7">
        <f t="shared" si="856"/>
        <v>0.89166666666666661</v>
      </c>
      <c r="L10993" t="str">
        <f>IF(AND(K10993&lt;Sheet2!$A$3,K10993&gt;=Sheet2!$A$2),"Morning",IF(AND(K10993&gt;=Sheet2!$A$3,K10993&lt;Sheet2!$A$4),"Afternoon","Night"))</f>
        <v>Night</v>
      </c>
      <c r="M10993" t="str">
        <f t="shared" si="857"/>
        <v>Friday</v>
      </c>
      <c r="N10993">
        <f t="shared" si="858"/>
        <v>2019</v>
      </c>
      <c r="O10993">
        <f t="shared" si="859"/>
        <v>4</v>
      </c>
    </row>
    <row r="10994" spans="1:15" x14ac:dyDescent="0.2">
      <c r="A10994" s="3" t="s">
        <v>22557</v>
      </c>
      <c r="B10994" s="6">
        <v>43560.89166666667</v>
      </c>
      <c r="C10994" s="6">
        <v>43590.7</v>
      </c>
      <c r="D10994" s="4" t="s">
        <v>107</v>
      </c>
      <c r="E10994" s="4" t="s">
        <v>77</v>
      </c>
      <c r="F10994" s="4" t="s">
        <v>18</v>
      </c>
      <c r="G10994" s="4" t="s">
        <v>1361</v>
      </c>
      <c r="H10994" s="4" t="s">
        <v>22558</v>
      </c>
      <c r="I10994" s="4" t="s">
        <v>74</v>
      </c>
      <c r="J10994">
        <f t="shared" si="855"/>
        <v>1</v>
      </c>
      <c r="K10994" s="7">
        <f t="shared" si="856"/>
        <v>0.89166666666666661</v>
      </c>
      <c r="L10994" t="str">
        <f>IF(AND(K10994&lt;Sheet2!$A$3,K10994&gt;=Sheet2!$A$2),"Morning",IF(AND(K10994&gt;=Sheet2!$A$3,K10994&lt;Sheet2!$A$4),"Afternoon","Night"))</f>
        <v>Night</v>
      </c>
      <c r="M10994" t="str">
        <f t="shared" si="857"/>
        <v>Friday</v>
      </c>
      <c r="N10994">
        <f t="shared" si="858"/>
        <v>2019</v>
      </c>
      <c r="O10994">
        <f t="shared" si="859"/>
        <v>4</v>
      </c>
    </row>
    <row r="10995" spans="1:15" x14ac:dyDescent="0.2">
      <c r="A10995" s="3" t="s">
        <v>22559</v>
      </c>
      <c r="B10995" s="6">
        <v>43560.981944444444</v>
      </c>
      <c r="C10995" s="6">
        <v>43560.981944444444</v>
      </c>
      <c r="D10995" s="4" t="s">
        <v>40</v>
      </c>
      <c r="E10995" s="4" t="s">
        <v>10</v>
      </c>
      <c r="F10995" s="4" t="s">
        <v>63</v>
      </c>
      <c r="G10995" s="4" t="s">
        <v>12</v>
      </c>
      <c r="H10995" s="4" t="s">
        <v>22560</v>
      </c>
      <c r="I10995" s="4" t="s">
        <v>74</v>
      </c>
      <c r="J10995">
        <f t="shared" si="855"/>
        <v>1</v>
      </c>
      <c r="K10995" s="7">
        <f t="shared" si="856"/>
        <v>0.9819444444444444</v>
      </c>
      <c r="L10995" t="str">
        <f>IF(AND(K10995&lt;Sheet2!$A$3,K10995&gt;=Sheet2!$A$2),"Morning",IF(AND(K10995&gt;=Sheet2!$A$3,K10995&lt;Sheet2!$A$4),"Afternoon","Night"))</f>
        <v>Night</v>
      </c>
      <c r="M10995" t="str">
        <f t="shared" si="857"/>
        <v>Friday</v>
      </c>
      <c r="N10995">
        <f t="shared" si="858"/>
        <v>2019</v>
      </c>
      <c r="O10995">
        <f t="shared" si="859"/>
        <v>4</v>
      </c>
    </row>
    <row r="10996" spans="1:15" x14ac:dyDescent="0.2">
      <c r="A10996" s="3" t="s">
        <v>22561</v>
      </c>
      <c r="B10996" s="6">
        <v>43560.981944444444</v>
      </c>
      <c r="C10996" s="6">
        <v>43682.376388888886</v>
      </c>
      <c r="D10996" s="4" t="s">
        <v>40</v>
      </c>
      <c r="E10996" s="4" t="s">
        <v>10</v>
      </c>
      <c r="F10996" s="4" t="s">
        <v>63</v>
      </c>
      <c r="G10996" s="4" t="s">
        <v>12</v>
      </c>
      <c r="H10996" s="4" t="s">
        <v>22562</v>
      </c>
      <c r="I10996" s="4" t="s">
        <v>74</v>
      </c>
      <c r="J10996">
        <f t="shared" si="855"/>
        <v>1</v>
      </c>
      <c r="K10996" s="7">
        <f t="shared" si="856"/>
        <v>0.9819444444444444</v>
      </c>
      <c r="L10996" t="str">
        <f>IF(AND(K10996&lt;Sheet2!$A$3,K10996&gt;=Sheet2!$A$2),"Morning",IF(AND(K10996&gt;=Sheet2!$A$3,K10996&lt;Sheet2!$A$4),"Afternoon","Night"))</f>
        <v>Night</v>
      </c>
      <c r="M10996" t="str">
        <f t="shared" si="857"/>
        <v>Friday</v>
      </c>
      <c r="N10996">
        <f t="shared" si="858"/>
        <v>2019</v>
      </c>
      <c r="O10996">
        <f t="shared" si="859"/>
        <v>4</v>
      </c>
    </row>
    <row r="10997" spans="1:15" x14ac:dyDescent="0.2">
      <c r="A10997" s="3" t="s">
        <v>22563</v>
      </c>
      <c r="B10997" s="6">
        <v>43590.883333333331</v>
      </c>
      <c r="C10997" s="6">
        <v>43590.883333333331</v>
      </c>
      <c r="D10997" s="4" t="s">
        <v>1956</v>
      </c>
      <c r="E10997" s="4" t="s">
        <v>10</v>
      </c>
      <c r="F10997" s="4" t="s">
        <v>420</v>
      </c>
      <c r="G10997" s="4" t="s">
        <v>12</v>
      </c>
      <c r="H10997" s="4" t="s">
        <v>22564</v>
      </c>
      <c r="I10997" s="4" t="s">
        <v>74</v>
      </c>
      <c r="J10997">
        <f t="shared" si="855"/>
        <v>1</v>
      </c>
      <c r="K10997" s="7">
        <f t="shared" si="856"/>
        <v>0.8833333333333333</v>
      </c>
      <c r="L10997" t="str">
        <f>IF(AND(K10997&lt;Sheet2!$A$3,K10997&gt;=Sheet2!$A$2),"Morning",IF(AND(K10997&gt;=Sheet2!$A$3,K10997&lt;Sheet2!$A$4),"Afternoon","Night"))</f>
        <v>Night</v>
      </c>
      <c r="M10997" t="str">
        <f t="shared" si="857"/>
        <v>Sunday</v>
      </c>
      <c r="N10997">
        <f t="shared" si="858"/>
        <v>2019</v>
      </c>
      <c r="O10997">
        <f t="shared" si="859"/>
        <v>5</v>
      </c>
    </row>
    <row r="10998" spans="1:15" x14ac:dyDescent="0.2">
      <c r="A10998" s="3" t="s">
        <v>22565</v>
      </c>
      <c r="B10998" s="6">
        <v>43621.999305555553</v>
      </c>
      <c r="C10998" s="6" t="s">
        <v>30583</v>
      </c>
      <c r="D10998" s="4" t="s">
        <v>70</v>
      </c>
      <c r="E10998" s="4" t="s">
        <v>74</v>
      </c>
      <c r="F10998" s="4" t="s">
        <v>74</v>
      </c>
      <c r="G10998" s="4" t="s">
        <v>72</v>
      </c>
      <c r="H10998" s="4" t="s">
        <v>72</v>
      </c>
      <c r="I10998" s="4" t="s">
        <v>74</v>
      </c>
      <c r="J10998">
        <f t="shared" si="855"/>
        <v>1</v>
      </c>
      <c r="K10998" s="7">
        <f t="shared" si="856"/>
        <v>0.99930555555555556</v>
      </c>
      <c r="L10998" t="str">
        <f>IF(AND(K10998&lt;Sheet2!$A$3,K10998&gt;=Sheet2!$A$2),"Morning",IF(AND(K10998&gt;=Sheet2!$A$3,K10998&lt;Sheet2!$A$4),"Afternoon","Night"))</f>
        <v>Night</v>
      </c>
      <c r="M10998" t="str">
        <f t="shared" si="857"/>
        <v>Wednesday</v>
      </c>
      <c r="N10998">
        <f t="shared" si="858"/>
        <v>2019</v>
      </c>
      <c r="O10998">
        <f t="shared" si="859"/>
        <v>6</v>
      </c>
    </row>
    <row r="10999" spans="1:15" x14ac:dyDescent="0.2">
      <c r="A10999" s="3" t="s">
        <v>22566</v>
      </c>
      <c r="B10999" s="6">
        <v>43651.724999999999</v>
      </c>
      <c r="C10999" s="6">
        <v>43651.724999999999</v>
      </c>
      <c r="D10999" s="4" t="s">
        <v>16</v>
      </c>
      <c r="E10999" s="4" t="s">
        <v>10</v>
      </c>
      <c r="F10999" s="4" t="s">
        <v>11</v>
      </c>
      <c r="G10999" s="4" t="s">
        <v>2335</v>
      </c>
      <c r="H10999" s="4" t="s">
        <v>22567</v>
      </c>
      <c r="I10999" s="4" t="s">
        <v>74</v>
      </c>
      <c r="J10999">
        <f t="shared" si="855"/>
        <v>1</v>
      </c>
      <c r="K10999" s="7">
        <f t="shared" si="856"/>
        <v>0.72499999999999998</v>
      </c>
      <c r="L10999" t="str">
        <f>IF(AND(K10999&lt;Sheet2!$A$3,K10999&gt;=Sheet2!$A$2),"Morning",IF(AND(K10999&gt;=Sheet2!$A$3,K10999&lt;Sheet2!$A$4),"Afternoon","Night"))</f>
        <v>Afternoon</v>
      </c>
      <c r="M10999" t="str">
        <f t="shared" si="857"/>
        <v>Friday</v>
      </c>
      <c r="N10999">
        <f t="shared" si="858"/>
        <v>2019</v>
      </c>
      <c r="O10999">
        <f t="shared" si="859"/>
        <v>7</v>
      </c>
    </row>
    <row r="11000" spans="1:15" x14ac:dyDescent="0.2">
      <c r="A11000" s="3" t="s">
        <v>22568</v>
      </c>
      <c r="B11000" s="6">
        <v>43651.724999999999</v>
      </c>
      <c r="C11000" s="6">
        <v>43804.308333333334</v>
      </c>
      <c r="D11000" s="4" t="s">
        <v>16</v>
      </c>
      <c r="E11000" s="4" t="s">
        <v>10</v>
      </c>
      <c r="F11000" s="4" t="s">
        <v>11</v>
      </c>
      <c r="G11000" s="4" t="s">
        <v>2335</v>
      </c>
      <c r="H11000" s="4" t="s">
        <v>22569</v>
      </c>
      <c r="I11000" s="4" t="s">
        <v>74</v>
      </c>
      <c r="J11000">
        <f t="shared" si="855"/>
        <v>1</v>
      </c>
      <c r="K11000" s="7">
        <f t="shared" si="856"/>
        <v>0.72499999999999998</v>
      </c>
      <c r="L11000" t="str">
        <f>IF(AND(K11000&lt;Sheet2!$A$3,K11000&gt;=Sheet2!$A$2),"Morning",IF(AND(K11000&gt;=Sheet2!$A$3,K11000&lt;Sheet2!$A$4),"Afternoon","Night"))</f>
        <v>Afternoon</v>
      </c>
      <c r="M11000" t="str">
        <f t="shared" si="857"/>
        <v>Friday</v>
      </c>
      <c r="N11000">
        <f t="shared" si="858"/>
        <v>2019</v>
      </c>
      <c r="O11000">
        <f t="shared" si="859"/>
        <v>7</v>
      </c>
    </row>
    <row r="11001" spans="1:15" x14ac:dyDescent="0.2">
      <c r="A11001" s="3" t="s">
        <v>22570</v>
      </c>
      <c r="B11001" s="6">
        <v>43682.069444444445</v>
      </c>
      <c r="C11001" s="6">
        <v>43682.069444444445</v>
      </c>
      <c r="D11001" s="4" t="s">
        <v>119</v>
      </c>
      <c r="E11001" s="4" t="s">
        <v>74</v>
      </c>
      <c r="F11001" s="4" t="s">
        <v>923</v>
      </c>
      <c r="G11001" s="4" t="s">
        <v>72</v>
      </c>
      <c r="H11001" s="4" t="s">
        <v>22571</v>
      </c>
      <c r="I11001" s="4" t="s">
        <v>74</v>
      </c>
      <c r="J11001">
        <f t="shared" si="855"/>
        <v>1</v>
      </c>
      <c r="K11001" s="7">
        <f t="shared" si="856"/>
        <v>6.9444444444444434E-2</v>
      </c>
      <c r="L11001" t="str">
        <f>IF(AND(K11001&lt;Sheet2!$A$3,K11001&gt;=Sheet2!$A$2),"Morning",IF(AND(K11001&gt;=Sheet2!$A$3,K11001&lt;Sheet2!$A$4),"Afternoon","Night"))</f>
        <v>Night</v>
      </c>
      <c r="M11001" t="str">
        <f t="shared" si="857"/>
        <v>Monday</v>
      </c>
      <c r="N11001">
        <f t="shared" si="858"/>
        <v>2019</v>
      </c>
      <c r="O11001">
        <f t="shared" si="859"/>
        <v>8</v>
      </c>
    </row>
    <row r="11002" spans="1:15" x14ac:dyDescent="0.2">
      <c r="A11002" s="3" t="s">
        <v>22572</v>
      </c>
      <c r="B11002" s="6">
        <v>43682.091666666667</v>
      </c>
      <c r="C11002" s="6">
        <v>43682.091666666667</v>
      </c>
      <c r="D11002" s="4" t="s">
        <v>119</v>
      </c>
      <c r="E11002" s="4" t="s">
        <v>74</v>
      </c>
      <c r="F11002" s="4" t="s">
        <v>74</v>
      </c>
      <c r="G11002" s="4" t="s">
        <v>72</v>
      </c>
      <c r="H11002" s="4" t="s">
        <v>22573</v>
      </c>
      <c r="I11002" s="4" t="s">
        <v>74</v>
      </c>
      <c r="J11002">
        <f t="shared" si="855"/>
        <v>1</v>
      </c>
      <c r="K11002" s="7">
        <f t="shared" si="856"/>
        <v>9.1666666666666674E-2</v>
      </c>
      <c r="L11002" t="str">
        <f>IF(AND(K11002&lt;Sheet2!$A$3,K11002&gt;=Sheet2!$A$2),"Morning",IF(AND(K11002&gt;=Sheet2!$A$3,K11002&lt;Sheet2!$A$4),"Afternoon","Night"))</f>
        <v>Night</v>
      </c>
      <c r="M11002" t="str">
        <f t="shared" si="857"/>
        <v>Monday</v>
      </c>
      <c r="N11002">
        <f t="shared" si="858"/>
        <v>2019</v>
      </c>
      <c r="O11002">
        <f t="shared" si="859"/>
        <v>8</v>
      </c>
    </row>
    <row r="11003" spans="1:15" x14ac:dyDescent="0.2">
      <c r="A11003" s="3" t="s">
        <v>22574</v>
      </c>
      <c r="B11003" s="6">
        <v>43682.383333333331</v>
      </c>
      <c r="C11003" s="6">
        <v>43682.383333333331</v>
      </c>
      <c r="D11003" s="4" t="s">
        <v>1010</v>
      </c>
      <c r="E11003" s="4" t="s">
        <v>10</v>
      </c>
      <c r="F11003" s="4" t="s">
        <v>303</v>
      </c>
      <c r="G11003" s="4" t="s">
        <v>12</v>
      </c>
      <c r="H11003" s="4" t="s">
        <v>22575</v>
      </c>
      <c r="I11003" s="4" t="s">
        <v>74</v>
      </c>
      <c r="J11003">
        <f t="shared" si="855"/>
        <v>1</v>
      </c>
      <c r="K11003" s="7">
        <f t="shared" si="856"/>
        <v>0.3833333333333333</v>
      </c>
      <c r="L11003" t="str">
        <f>IF(AND(K11003&lt;Sheet2!$A$3,K11003&gt;=Sheet2!$A$2),"Morning",IF(AND(K11003&gt;=Sheet2!$A$3,K11003&lt;Sheet2!$A$4),"Afternoon","Night"))</f>
        <v>Morning</v>
      </c>
      <c r="M11003" t="str">
        <f t="shared" si="857"/>
        <v>Monday</v>
      </c>
      <c r="N11003">
        <f t="shared" si="858"/>
        <v>2019</v>
      </c>
      <c r="O11003">
        <f t="shared" si="859"/>
        <v>8</v>
      </c>
    </row>
    <row r="11004" spans="1:15" x14ac:dyDescent="0.2">
      <c r="A11004" s="3" t="s">
        <v>22576</v>
      </c>
      <c r="B11004" s="6">
        <v>43682.7</v>
      </c>
      <c r="C11004" s="6">
        <v>43682.7</v>
      </c>
      <c r="D11004" s="4" t="s">
        <v>9</v>
      </c>
      <c r="E11004" s="4" t="s">
        <v>10</v>
      </c>
      <c r="F11004" s="4" t="s">
        <v>1931</v>
      </c>
      <c r="G11004" s="4" t="s">
        <v>12</v>
      </c>
      <c r="H11004" s="4" t="s">
        <v>22577</v>
      </c>
      <c r="I11004" s="4" t="s">
        <v>74</v>
      </c>
      <c r="J11004">
        <f t="shared" si="855"/>
        <v>1</v>
      </c>
      <c r="K11004" s="7">
        <f t="shared" si="856"/>
        <v>0.70000000000000007</v>
      </c>
      <c r="L11004" t="str">
        <f>IF(AND(K11004&lt;Sheet2!$A$3,K11004&gt;=Sheet2!$A$2),"Morning",IF(AND(K11004&gt;=Sheet2!$A$3,K11004&lt;Sheet2!$A$4),"Afternoon","Night"))</f>
        <v>Afternoon</v>
      </c>
      <c r="M11004" t="str">
        <f t="shared" si="857"/>
        <v>Monday</v>
      </c>
      <c r="N11004">
        <f t="shared" si="858"/>
        <v>2019</v>
      </c>
      <c r="O11004">
        <f t="shared" si="859"/>
        <v>8</v>
      </c>
    </row>
    <row r="11005" spans="1:15" x14ac:dyDescent="0.2">
      <c r="A11005" s="3" t="s">
        <v>22578</v>
      </c>
      <c r="B11005" s="6">
        <v>43713.634722222225</v>
      </c>
      <c r="C11005" s="6">
        <v>43713.634722222225</v>
      </c>
      <c r="D11005" s="4" t="s">
        <v>618</v>
      </c>
      <c r="E11005" s="4" t="s">
        <v>10</v>
      </c>
      <c r="F11005" s="4" t="s">
        <v>30</v>
      </c>
      <c r="G11005" s="4" t="s">
        <v>225</v>
      </c>
      <c r="H11005" s="4" t="s">
        <v>22579</v>
      </c>
      <c r="I11005" s="4" t="s">
        <v>74</v>
      </c>
      <c r="J11005">
        <f t="shared" si="855"/>
        <v>1</v>
      </c>
      <c r="K11005" s="7">
        <f t="shared" si="856"/>
        <v>0.63472222222222219</v>
      </c>
      <c r="L11005" t="str">
        <f>IF(AND(K11005&lt;Sheet2!$A$3,K11005&gt;=Sheet2!$A$2),"Morning",IF(AND(K11005&gt;=Sheet2!$A$3,K11005&lt;Sheet2!$A$4),"Afternoon","Night"))</f>
        <v>Afternoon</v>
      </c>
      <c r="M11005" t="str">
        <f t="shared" si="857"/>
        <v>Thursday</v>
      </c>
      <c r="N11005">
        <f t="shared" si="858"/>
        <v>2019</v>
      </c>
      <c r="O11005">
        <f t="shared" si="859"/>
        <v>9</v>
      </c>
    </row>
    <row r="11006" spans="1:15" x14ac:dyDescent="0.2">
      <c r="A11006" s="3" t="s">
        <v>22580</v>
      </c>
      <c r="B11006" s="6">
        <v>43713.634722222225</v>
      </c>
      <c r="C11006" s="6">
        <v>43774.301388888889</v>
      </c>
      <c r="D11006" s="4" t="s">
        <v>618</v>
      </c>
      <c r="E11006" s="4" t="s">
        <v>10</v>
      </c>
      <c r="F11006" s="4" t="s">
        <v>30</v>
      </c>
      <c r="G11006" s="4" t="s">
        <v>225</v>
      </c>
      <c r="H11006" s="4" t="s">
        <v>22581</v>
      </c>
      <c r="I11006" s="4" t="s">
        <v>74</v>
      </c>
      <c r="J11006">
        <f t="shared" si="855"/>
        <v>1</v>
      </c>
      <c r="K11006" s="7">
        <f t="shared" si="856"/>
        <v>0.63472222222222219</v>
      </c>
      <c r="L11006" t="str">
        <f>IF(AND(K11006&lt;Sheet2!$A$3,K11006&gt;=Sheet2!$A$2),"Morning",IF(AND(K11006&gt;=Sheet2!$A$3,K11006&lt;Sheet2!$A$4),"Afternoon","Night"))</f>
        <v>Afternoon</v>
      </c>
      <c r="M11006" t="str">
        <f t="shared" si="857"/>
        <v>Thursday</v>
      </c>
      <c r="N11006">
        <f t="shared" si="858"/>
        <v>2019</v>
      </c>
      <c r="O11006">
        <f t="shared" si="859"/>
        <v>9</v>
      </c>
    </row>
    <row r="11007" spans="1:15" x14ac:dyDescent="0.2">
      <c r="A11007" s="3" t="s">
        <v>22582</v>
      </c>
      <c r="B11007" s="6">
        <v>43713.966666666667</v>
      </c>
      <c r="C11007" s="6">
        <v>43713.966666666667</v>
      </c>
      <c r="D11007" s="4" t="s">
        <v>436</v>
      </c>
      <c r="E11007" s="4" t="s">
        <v>10</v>
      </c>
      <c r="F11007" s="4" t="s">
        <v>361</v>
      </c>
      <c r="G11007" s="4" t="s">
        <v>4292</v>
      </c>
      <c r="H11007" s="4" t="s">
        <v>22583</v>
      </c>
      <c r="I11007" s="4" t="s">
        <v>74</v>
      </c>
      <c r="J11007">
        <f t="shared" si="855"/>
        <v>1</v>
      </c>
      <c r="K11007" s="7">
        <f t="shared" si="856"/>
        <v>0.96666666666666667</v>
      </c>
      <c r="L11007" t="str">
        <f>IF(AND(K11007&lt;Sheet2!$A$3,K11007&gt;=Sheet2!$A$2),"Morning",IF(AND(K11007&gt;=Sheet2!$A$3,K11007&lt;Sheet2!$A$4),"Afternoon","Night"))</f>
        <v>Night</v>
      </c>
      <c r="M11007" t="str">
        <f t="shared" si="857"/>
        <v>Thursday</v>
      </c>
      <c r="N11007">
        <f t="shared" si="858"/>
        <v>2019</v>
      </c>
      <c r="O11007">
        <f t="shared" si="859"/>
        <v>9</v>
      </c>
    </row>
    <row r="11008" spans="1:15" x14ac:dyDescent="0.2">
      <c r="A11008" s="3" t="s">
        <v>22584</v>
      </c>
      <c r="B11008" s="6">
        <v>43713.966666666667</v>
      </c>
      <c r="C11008" s="6">
        <v>43743.006249999999</v>
      </c>
      <c r="D11008" s="4" t="s">
        <v>436</v>
      </c>
      <c r="E11008" s="4" t="s">
        <v>10</v>
      </c>
      <c r="F11008" s="4" t="s">
        <v>361</v>
      </c>
      <c r="G11008" s="4" t="s">
        <v>4292</v>
      </c>
      <c r="H11008" s="4" t="s">
        <v>22585</v>
      </c>
      <c r="I11008" s="4" t="s">
        <v>74</v>
      </c>
      <c r="J11008">
        <f t="shared" si="855"/>
        <v>1</v>
      </c>
      <c r="K11008" s="7">
        <f t="shared" si="856"/>
        <v>0.96666666666666667</v>
      </c>
      <c r="L11008" t="str">
        <f>IF(AND(K11008&lt;Sheet2!$A$3,K11008&gt;=Sheet2!$A$2),"Morning",IF(AND(K11008&gt;=Sheet2!$A$3,K11008&lt;Sheet2!$A$4),"Afternoon","Night"))</f>
        <v>Night</v>
      </c>
      <c r="M11008" t="str">
        <f t="shared" si="857"/>
        <v>Thursday</v>
      </c>
      <c r="N11008">
        <f t="shared" si="858"/>
        <v>2019</v>
      </c>
      <c r="O11008">
        <f t="shared" si="859"/>
        <v>9</v>
      </c>
    </row>
    <row r="11009" spans="1:15" x14ac:dyDescent="0.2">
      <c r="A11009" s="3" t="s">
        <v>22586</v>
      </c>
      <c r="B11009" s="6">
        <v>43743.625</v>
      </c>
      <c r="C11009" s="6">
        <v>43743.625</v>
      </c>
      <c r="D11009" s="4" t="s">
        <v>1341</v>
      </c>
      <c r="E11009" s="4" t="s">
        <v>10</v>
      </c>
      <c r="F11009" s="4" t="s">
        <v>159</v>
      </c>
      <c r="G11009" s="4" t="s">
        <v>492</v>
      </c>
      <c r="H11009" s="4" t="s">
        <v>22587</v>
      </c>
      <c r="I11009" s="4" t="s">
        <v>74</v>
      </c>
      <c r="J11009">
        <f t="shared" si="855"/>
        <v>1</v>
      </c>
      <c r="K11009" s="7">
        <f t="shared" si="856"/>
        <v>0.625</v>
      </c>
      <c r="L11009" t="str">
        <f>IF(AND(K11009&lt;Sheet2!$A$3,K11009&gt;=Sheet2!$A$2),"Morning",IF(AND(K11009&gt;=Sheet2!$A$3,K11009&lt;Sheet2!$A$4),"Afternoon","Night"))</f>
        <v>Afternoon</v>
      </c>
      <c r="M11009" t="str">
        <f t="shared" si="857"/>
        <v>Saturday</v>
      </c>
      <c r="N11009">
        <f t="shared" si="858"/>
        <v>2019</v>
      </c>
      <c r="O11009">
        <f t="shared" si="859"/>
        <v>10</v>
      </c>
    </row>
    <row r="11010" spans="1:15" x14ac:dyDescent="0.2">
      <c r="A11010" s="3" t="s">
        <v>22588</v>
      </c>
      <c r="B11010" s="6">
        <v>43774.3125</v>
      </c>
      <c r="C11010" s="6">
        <v>43774.3125</v>
      </c>
      <c r="D11010" s="4" t="s">
        <v>9</v>
      </c>
      <c r="E11010" s="4" t="s">
        <v>10</v>
      </c>
      <c r="F11010" s="4" t="s">
        <v>30</v>
      </c>
      <c r="G11010" s="4" t="s">
        <v>12</v>
      </c>
      <c r="H11010" s="4" t="s">
        <v>22589</v>
      </c>
      <c r="I11010" s="4" t="s">
        <v>74</v>
      </c>
      <c r="J11010">
        <f t="shared" si="855"/>
        <v>1</v>
      </c>
      <c r="K11010" s="7">
        <f t="shared" si="856"/>
        <v>0.3125</v>
      </c>
      <c r="L11010" t="str">
        <f>IF(AND(K11010&lt;Sheet2!$A$3,K11010&gt;=Sheet2!$A$2),"Morning",IF(AND(K11010&gt;=Sheet2!$A$3,K11010&lt;Sheet2!$A$4),"Afternoon","Night"))</f>
        <v>Morning</v>
      </c>
      <c r="M11010" t="str">
        <f t="shared" si="857"/>
        <v>Tuesday</v>
      </c>
      <c r="N11010">
        <f t="shared" si="858"/>
        <v>2019</v>
      </c>
      <c r="O11010">
        <f t="shared" si="859"/>
        <v>11</v>
      </c>
    </row>
    <row r="11011" spans="1:15" x14ac:dyDescent="0.2">
      <c r="A11011" s="3" t="s">
        <v>22590</v>
      </c>
      <c r="B11011" s="6">
        <v>43774.3125</v>
      </c>
      <c r="C11011" s="6" t="s">
        <v>30752</v>
      </c>
      <c r="D11011" s="4" t="s">
        <v>9</v>
      </c>
      <c r="E11011" s="4" t="s">
        <v>10</v>
      </c>
      <c r="F11011" s="4" t="s">
        <v>30</v>
      </c>
      <c r="G11011" s="4" t="s">
        <v>12</v>
      </c>
      <c r="H11011" s="4" t="s">
        <v>15515</v>
      </c>
      <c r="I11011" s="4" t="s">
        <v>74</v>
      </c>
      <c r="J11011">
        <f t="shared" ref="J11011:J11074" si="860">COUNTA(B11011)</f>
        <v>1</v>
      </c>
      <c r="K11011" s="7">
        <f t="shared" ref="K11011:K11074" si="861">TIME(HOUR(B11011),MINUTE(B11011),SECOND(B11011))</f>
        <v>0.3125</v>
      </c>
      <c r="L11011" t="str">
        <f>IF(AND(K11011&lt;Sheet2!$A$3,K11011&gt;=Sheet2!$A$2),"Morning",IF(AND(K11011&gt;=Sheet2!$A$3,K11011&lt;Sheet2!$A$4),"Afternoon","Night"))</f>
        <v>Morning</v>
      </c>
      <c r="M11011" t="str">
        <f t="shared" ref="M11011:M11074" si="862">TEXT(B11011,"dddd")</f>
        <v>Tuesday</v>
      </c>
      <c r="N11011">
        <f t="shared" ref="N11011:N11074" si="863">YEAR(B11011)</f>
        <v>2019</v>
      </c>
      <c r="O11011">
        <f t="shared" ref="O11011:O11074" si="864">MONTH(B11011)</f>
        <v>11</v>
      </c>
    </row>
    <row r="11012" spans="1:15" x14ac:dyDescent="0.2">
      <c r="A11012" s="3" t="s">
        <v>22591</v>
      </c>
      <c r="B11012" s="6">
        <v>43774.447916666664</v>
      </c>
      <c r="C11012" s="6">
        <v>43774.447916666664</v>
      </c>
      <c r="D11012" s="4" t="s">
        <v>436</v>
      </c>
      <c r="E11012" s="4" t="s">
        <v>10</v>
      </c>
      <c r="F11012" s="4" t="s">
        <v>159</v>
      </c>
      <c r="G11012" s="4" t="s">
        <v>160</v>
      </c>
      <c r="H11012" s="4" t="s">
        <v>22592</v>
      </c>
      <c r="I11012" s="4" t="s">
        <v>74</v>
      </c>
      <c r="J11012">
        <f t="shared" si="860"/>
        <v>1</v>
      </c>
      <c r="K11012" s="7">
        <f t="shared" si="861"/>
        <v>0.44791666666666669</v>
      </c>
      <c r="L11012" t="str">
        <f>IF(AND(K11012&lt;Sheet2!$A$3,K11012&gt;=Sheet2!$A$2),"Morning",IF(AND(K11012&gt;=Sheet2!$A$3,K11012&lt;Sheet2!$A$4),"Afternoon","Night"))</f>
        <v>Morning</v>
      </c>
      <c r="M11012" t="str">
        <f t="shared" si="862"/>
        <v>Tuesday</v>
      </c>
      <c r="N11012">
        <f t="shared" si="863"/>
        <v>2019</v>
      </c>
      <c r="O11012">
        <f t="shared" si="864"/>
        <v>11</v>
      </c>
    </row>
    <row r="11013" spans="1:15" x14ac:dyDescent="0.2">
      <c r="A11013" s="3" t="s">
        <v>22593</v>
      </c>
      <c r="B11013" s="6">
        <v>43774.611111111109</v>
      </c>
      <c r="C11013" s="6">
        <v>43774.611111111109</v>
      </c>
      <c r="D11013" s="4" t="s">
        <v>241</v>
      </c>
      <c r="E11013" s="4" t="s">
        <v>74</v>
      </c>
      <c r="F11013" s="4" t="s">
        <v>74</v>
      </c>
      <c r="G11013" s="4" t="s">
        <v>72</v>
      </c>
      <c r="H11013" s="4" t="s">
        <v>22594</v>
      </c>
      <c r="I11013" s="4" t="s">
        <v>74</v>
      </c>
      <c r="J11013">
        <f t="shared" si="860"/>
        <v>1</v>
      </c>
      <c r="K11013" s="7">
        <f t="shared" si="861"/>
        <v>0.61111111111111105</v>
      </c>
      <c r="L11013" t="str">
        <f>IF(AND(K11013&lt;Sheet2!$A$3,K11013&gt;=Sheet2!$A$2),"Morning",IF(AND(K11013&gt;=Sheet2!$A$3,K11013&lt;Sheet2!$A$4),"Afternoon","Night"))</f>
        <v>Afternoon</v>
      </c>
      <c r="M11013" t="str">
        <f t="shared" si="862"/>
        <v>Tuesday</v>
      </c>
      <c r="N11013">
        <f t="shared" si="863"/>
        <v>2019</v>
      </c>
      <c r="O11013">
        <f t="shared" si="864"/>
        <v>11</v>
      </c>
    </row>
    <row r="11014" spans="1:15" x14ac:dyDescent="0.2">
      <c r="A11014" s="3" t="s">
        <v>22595</v>
      </c>
      <c r="B11014" s="6">
        <v>43774.614583333336</v>
      </c>
      <c r="C11014" s="6">
        <v>43774.614583333336</v>
      </c>
      <c r="D11014" s="4" t="s">
        <v>214</v>
      </c>
      <c r="E11014" s="4" t="s">
        <v>10</v>
      </c>
      <c r="F11014" s="4" t="s">
        <v>303</v>
      </c>
      <c r="G11014" s="4" t="s">
        <v>12</v>
      </c>
      <c r="H11014" s="4" t="s">
        <v>22596</v>
      </c>
      <c r="I11014" s="4" t="s">
        <v>74</v>
      </c>
      <c r="J11014">
        <f t="shared" si="860"/>
        <v>1</v>
      </c>
      <c r="K11014" s="7">
        <f t="shared" si="861"/>
        <v>0.61458333333333337</v>
      </c>
      <c r="L11014" t="str">
        <f>IF(AND(K11014&lt;Sheet2!$A$3,K11014&gt;=Sheet2!$A$2),"Morning",IF(AND(K11014&gt;=Sheet2!$A$3,K11014&lt;Sheet2!$A$4),"Afternoon","Night"))</f>
        <v>Afternoon</v>
      </c>
      <c r="M11014" t="str">
        <f t="shared" si="862"/>
        <v>Tuesday</v>
      </c>
      <c r="N11014">
        <f t="shared" si="863"/>
        <v>2019</v>
      </c>
      <c r="O11014">
        <f t="shared" si="864"/>
        <v>11</v>
      </c>
    </row>
    <row r="11015" spans="1:15" x14ac:dyDescent="0.2">
      <c r="A11015" s="3" t="s">
        <v>22597</v>
      </c>
      <c r="B11015" s="6">
        <v>43774.614583333336</v>
      </c>
      <c r="C11015" s="6" t="s">
        <v>30753</v>
      </c>
      <c r="D11015" s="4" t="s">
        <v>214</v>
      </c>
      <c r="E11015" s="4" t="s">
        <v>10</v>
      </c>
      <c r="F11015" s="4" t="s">
        <v>303</v>
      </c>
      <c r="G11015" s="4" t="s">
        <v>12</v>
      </c>
      <c r="H11015" s="4" t="s">
        <v>22598</v>
      </c>
      <c r="I11015" s="4" t="s">
        <v>74</v>
      </c>
      <c r="J11015">
        <f t="shared" si="860"/>
        <v>1</v>
      </c>
      <c r="K11015" s="7">
        <f t="shared" si="861"/>
        <v>0.61458333333333337</v>
      </c>
      <c r="L11015" t="str">
        <f>IF(AND(K11015&lt;Sheet2!$A$3,K11015&gt;=Sheet2!$A$2),"Morning",IF(AND(K11015&gt;=Sheet2!$A$3,K11015&lt;Sheet2!$A$4),"Afternoon","Night"))</f>
        <v>Afternoon</v>
      </c>
      <c r="M11015" t="str">
        <f t="shared" si="862"/>
        <v>Tuesday</v>
      </c>
      <c r="N11015">
        <f t="shared" si="863"/>
        <v>2019</v>
      </c>
      <c r="O11015">
        <f t="shared" si="864"/>
        <v>11</v>
      </c>
    </row>
    <row r="11016" spans="1:15" x14ac:dyDescent="0.2">
      <c r="A11016" s="3" t="s">
        <v>22599</v>
      </c>
      <c r="B11016" s="6">
        <v>43804.636111111111</v>
      </c>
      <c r="C11016" s="6">
        <v>43804.636111111111</v>
      </c>
      <c r="D11016" s="4" t="s">
        <v>323</v>
      </c>
      <c r="E11016" s="4" t="s">
        <v>77</v>
      </c>
      <c r="F11016" s="4" t="s">
        <v>30</v>
      </c>
      <c r="G11016" s="4" t="s">
        <v>3962</v>
      </c>
      <c r="H11016" s="4" t="s">
        <v>22600</v>
      </c>
      <c r="I11016" s="4" t="s">
        <v>74</v>
      </c>
      <c r="J11016">
        <f t="shared" si="860"/>
        <v>1</v>
      </c>
      <c r="K11016" s="7">
        <f t="shared" si="861"/>
        <v>0.63611111111111118</v>
      </c>
      <c r="L11016" t="str">
        <f>IF(AND(K11016&lt;Sheet2!$A$3,K11016&gt;=Sheet2!$A$2),"Morning",IF(AND(K11016&gt;=Sheet2!$A$3,K11016&lt;Sheet2!$A$4),"Afternoon","Night"))</f>
        <v>Afternoon</v>
      </c>
      <c r="M11016" t="str">
        <f t="shared" si="862"/>
        <v>Thursday</v>
      </c>
      <c r="N11016">
        <f t="shared" si="863"/>
        <v>2019</v>
      </c>
      <c r="O11016">
        <f t="shared" si="864"/>
        <v>12</v>
      </c>
    </row>
    <row r="11017" spans="1:15" x14ac:dyDescent="0.2">
      <c r="A11017" s="3" t="s">
        <v>22601</v>
      </c>
      <c r="B11017" s="6">
        <v>43804.636111111111</v>
      </c>
      <c r="C11017" s="6" t="s">
        <v>30754</v>
      </c>
      <c r="D11017" s="4" t="s">
        <v>323</v>
      </c>
      <c r="E11017" s="4" t="s">
        <v>77</v>
      </c>
      <c r="F11017" s="4" t="s">
        <v>30</v>
      </c>
      <c r="G11017" s="4" t="s">
        <v>3962</v>
      </c>
      <c r="H11017" s="4" t="s">
        <v>22602</v>
      </c>
      <c r="I11017" s="4" t="s">
        <v>74</v>
      </c>
      <c r="J11017">
        <f t="shared" si="860"/>
        <v>1</v>
      </c>
      <c r="K11017" s="7">
        <f t="shared" si="861"/>
        <v>0.63611111111111118</v>
      </c>
      <c r="L11017" t="str">
        <f>IF(AND(K11017&lt;Sheet2!$A$3,K11017&gt;=Sheet2!$A$2),"Morning",IF(AND(K11017&gt;=Sheet2!$A$3,K11017&lt;Sheet2!$A$4),"Afternoon","Night"))</f>
        <v>Afternoon</v>
      </c>
      <c r="M11017" t="str">
        <f t="shared" si="862"/>
        <v>Thursday</v>
      </c>
      <c r="N11017">
        <f t="shared" si="863"/>
        <v>2019</v>
      </c>
      <c r="O11017">
        <f t="shared" si="864"/>
        <v>12</v>
      </c>
    </row>
    <row r="11018" spans="1:15" x14ac:dyDescent="0.2">
      <c r="A11018" s="3" t="s">
        <v>22603</v>
      </c>
      <c r="B11018" s="6">
        <v>43598.282638888886</v>
      </c>
      <c r="C11018" s="6">
        <v>43598.282638888886</v>
      </c>
      <c r="D11018" s="4" t="s">
        <v>1454</v>
      </c>
      <c r="E11018" s="4" t="s">
        <v>17</v>
      </c>
      <c r="F11018" s="4" t="s">
        <v>30</v>
      </c>
      <c r="G11018" s="4" t="s">
        <v>12</v>
      </c>
      <c r="H11018" s="4" t="s">
        <v>22604</v>
      </c>
      <c r="I11018" s="4" t="s">
        <v>74</v>
      </c>
      <c r="J11018">
        <f t="shared" si="860"/>
        <v>1</v>
      </c>
      <c r="K11018" s="7">
        <f t="shared" si="861"/>
        <v>0.28263888888888888</v>
      </c>
      <c r="L11018" t="str">
        <f>IF(AND(K11018&lt;Sheet2!$A$3,K11018&gt;=Sheet2!$A$2),"Morning",IF(AND(K11018&gt;=Sheet2!$A$3,K11018&lt;Sheet2!$A$4),"Afternoon","Night"))</f>
        <v>Morning</v>
      </c>
      <c r="M11018" t="str">
        <f t="shared" si="862"/>
        <v>Monday</v>
      </c>
      <c r="N11018">
        <f t="shared" si="863"/>
        <v>2019</v>
      </c>
      <c r="O11018">
        <f t="shared" si="864"/>
        <v>5</v>
      </c>
    </row>
    <row r="11019" spans="1:15" x14ac:dyDescent="0.2">
      <c r="A11019" s="3" t="s">
        <v>22605</v>
      </c>
      <c r="B11019" s="6">
        <v>43598.282638888886</v>
      </c>
      <c r="C11019" s="6">
        <v>43604.354861111111</v>
      </c>
      <c r="D11019" s="4" t="s">
        <v>1454</v>
      </c>
      <c r="E11019" s="4" t="s">
        <v>17</v>
      </c>
      <c r="F11019" s="4" t="s">
        <v>30</v>
      </c>
      <c r="G11019" s="4" t="s">
        <v>12</v>
      </c>
      <c r="H11019" s="4" t="s">
        <v>22606</v>
      </c>
      <c r="I11019" s="4" t="s">
        <v>74</v>
      </c>
      <c r="J11019">
        <f t="shared" si="860"/>
        <v>1</v>
      </c>
      <c r="K11019" s="7">
        <f t="shared" si="861"/>
        <v>0.28263888888888888</v>
      </c>
      <c r="L11019" t="str">
        <f>IF(AND(K11019&lt;Sheet2!$A$3,K11019&gt;=Sheet2!$A$2),"Morning",IF(AND(K11019&gt;=Sheet2!$A$3,K11019&lt;Sheet2!$A$4),"Afternoon","Night"))</f>
        <v>Morning</v>
      </c>
      <c r="M11019" t="str">
        <f t="shared" si="862"/>
        <v>Monday</v>
      </c>
      <c r="N11019">
        <f t="shared" si="863"/>
        <v>2019</v>
      </c>
      <c r="O11019">
        <f t="shared" si="864"/>
        <v>5</v>
      </c>
    </row>
    <row r="11020" spans="1:15" x14ac:dyDescent="0.2">
      <c r="A11020" s="3" t="s">
        <v>22607</v>
      </c>
      <c r="B11020" s="6">
        <v>43598.422222222223</v>
      </c>
      <c r="C11020" s="6">
        <v>43598.422222222223</v>
      </c>
      <c r="D11020" s="4" t="s">
        <v>203</v>
      </c>
      <c r="E11020" s="4" t="s">
        <v>77</v>
      </c>
      <c r="F11020" s="4" t="s">
        <v>18</v>
      </c>
      <c r="G11020" s="4" t="s">
        <v>12</v>
      </c>
      <c r="H11020" s="4" t="s">
        <v>22608</v>
      </c>
      <c r="I11020" s="4" t="s">
        <v>74</v>
      </c>
      <c r="J11020">
        <f t="shared" si="860"/>
        <v>1</v>
      </c>
      <c r="K11020" s="7">
        <f t="shared" si="861"/>
        <v>0.42222222222222222</v>
      </c>
      <c r="L11020" t="str">
        <f>IF(AND(K11020&lt;Sheet2!$A$3,K11020&gt;=Sheet2!$A$2),"Morning",IF(AND(K11020&gt;=Sheet2!$A$3,K11020&lt;Sheet2!$A$4),"Afternoon","Night"))</f>
        <v>Morning</v>
      </c>
      <c r="M11020" t="str">
        <f t="shared" si="862"/>
        <v>Monday</v>
      </c>
      <c r="N11020">
        <f t="shared" si="863"/>
        <v>2019</v>
      </c>
      <c r="O11020">
        <f t="shared" si="864"/>
        <v>5</v>
      </c>
    </row>
    <row r="11021" spans="1:15" x14ac:dyDescent="0.2">
      <c r="A11021" s="3" t="s">
        <v>22609</v>
      </c>
      <c r="B11021" s="6">
        <v>43598.422222222223</v>
      </c>
      <c r="C11021" s="6">
        <v>43604.956944444442</v>
      </c>
      <c r="D11021" s="4" t="s">
        <v>203</v>
      </c>
      <c r="E11021" s="4" t="s">
        <v>77</v>
      </c>
      <c r="F11021" s="4" t="s">
        <v>18</v>
      </c>
      <c r="G11021" s="4" t="s">
        <v>12</v>
      </c>
      <c r="H11021" s="4" t="s">
        <v>22610</v>
      </c>
      <c r="I11021" s="4" t="s">
        <v>74</v>
      </c>
      <c r="J11021">
        <f t="shared" si="860"/>
        <v>1</v>
      </c>
      <c r="K11021" s="7">
        <f t="shared" si="861"/>
        <v>0.42222222222222222</v>
      </c>
      <c r="L11021" t="str">
        <f>IF(AND(K11021&lt;Sheet2!$A$3,K11021&gt;=Sheet2!$A$2),"Morning",IF(AND(K11021&gt;=Sheet2!$A$3,K11021&lt;Sheet2!$A$4),"Afternoon","Night"))</f>
        <v>Morning</v>
      </c>
      <c r="M11021" t="str">
        <f t="shared" si="862"/>
        <v>Monday</v>
      </c>
      <c r="N11021">
        <f t="shared" si="863"/>
        <v>2019</v>
      </c>
      <c r="O11021">
        <f t="shared" si="864"/>
        <v>5</v>
      </c>
    </row>
    <row r="11022" spans="1:15" x14ac:dyDescent="0.2">
      <c r="A11022" s="3" t="s">
        <v>22611</v>
      </c>
      <c r="B11022" s="6">
        <v>43598.435416666667</v>
      </c>
      <c r="C11022" s="6">
        <v>43598.435416666667</v>
      </c>
      <c r="D11022" s="4" t="s">
        <v>183</v>
      </c>
      <c r="E11022" s="4" t="s">
        <v>77</v>
      </c>
      <c r="F11022" s="4" t="s">
        <v>18</v>
      </c>
      <c r="G11022" s="4" t="s">
        <v>42</v>
      </c>
      <c r="H11022" s="4" t="s">
        <v>22612</v>
      </c>
      <c r="I11022" s="4" t="s">
        <v>74</v>
      </c>
      <c r="J11022">
        <f t="shared" si="860"/>
        <v>1</v>
      </c>
      <c r="K11022" s="7">
        <f t="shared" si="861"/>
        <v>0.43541666666666662</v>
      </c>
      <c r="L11022" t="str">
        <f>IF(AND(K11022&lt;Sheet2!$A$3,K11022&gt;=Sheet2!$A$2),"Morning",IF(AND(K11022&gt;=Sheet2!$A$3,K11022&lt;Sheet2!$A$4),"Afternoon","Night"))</f>
        <v>Morning</v>
      </c>
      <c r="M11022" t="str">
        <f t="shared" si="862"/>
        <v>Monday</v>
      </c>
      <c r="N11022">
        <f t="shared" si="863"/>
        <v>2019</v>
      </c>
      <c r="O11022">
        <f t="shared" si="864"/>
        <v>5</v>
      </c>
    </row>
    <row r="11023" spans="1:15" x14ac:dyDescent="0.2">
      <c r="A11023" s="3" t="s">
        <v>22613</v>
      </c>
      <c r="B11023" s="6">
        <v>43598.435416666667</v>
      </c>
      <c r="C11023" s="6">
        <v>43598.435416666667</v>
      </c>
      <c r="D11023" s="4" t="s">
        <v>183</v>
      </c>
      <c r="E11023" s="4" t="s">
        <v>77</v>
      </c>
      <c r="F11023" s="4" t="s">
        <v>18</v>
      </c>
      <c r="G11023" s="4" t="s">
        <v>42</v>
      </c>
      <c r="H11023" s="4" t="s">
        <v>22612</v>
      </c>
      <c r="I11023" s="4" t="s">
        <v>74</v>
      </c>
      <c r="J11023">
        <f t="shared" si="860"/>
        <v>1</v>
      </c>
      <c r="K11023" s="7">
        <f t="shared" si="861"/>
        <v>0.43541666666666662</v>
      </c>
      <c r="L11023" t="str">
        <f>IF(AND(K11023&lt;Sheet2!$A$3,K11023&gt;=Sheet2!$A$2),"Morning",IF(AND(K11023&gt;=Sheet2!$A$3,K11023&lt;Sheet2!$A$4),"Afternoon","Night"))</f>
        <v>Morning</v>
      </c>
      <c r="M11023" t="str">
        <f t="shared" si="862"/>
        <v>Monday</v>
      </c>
      <c r="N11023">
        <f t="shared" si="863"/>
        <v>2019</v>
      </c>
      <c r="O11023">
        <f t="shared" si="864"/>
        <v>5</v>
      </c>
    </row>
    <row r="11024" spans="1:15" x14ac:dyDescent="0.2">
      <c r="A11024" s="3" t="s">
        <v>22614</v>
      </c>
      <c r="B11024" s="6">
        <v>43598.435416666667</v>
      </c>
      <c r="C11024" s="6">
        <v>43601.900694444441</v>
      </c>
      <c r="D11024" s="4" t="s">
        <v>183</v>
      </c>
      <c r="E11024" s="4" t="s">
        <v>77</v>
      </c>
      <c r="F11024" s="4" t="s">
        <v>18</v>
      </c>
      <c r="G11024" s="4" t="s">
        <v>42</v>
      </c>
      <c r="H11024" s="4" t="s">
        <v>22615</v>
      </c>
      <c r="I11024" s="4" t="s">
        <v>74</v>
      </c>
      <c r="J11024">
        <f t="shared" si="860"/>
        <v>1</v>
      </c>
      <c r="K11024" s="7">
        <f t="shared" si="861"/>
        <v>0.43541666666666662</v>
      </c>
      <c r="L11024" t="str">
        <f>IF(AND(K11024&lt;Sheet2!$A$3,K11024&gt;=Sheet2!$A$2),"Morning",IF(AND(K11024&gt;=Sheet2!$A$3,K11024&lt;Sheet2!$A$4),"Afternoon","Night"))</f>
        <v>Morning</v>
      </c>
      <c r="M11024" t="str">
        <f t="shared" si="862"/>
        <v>Monday</v>
      </c>
      <c r="N11024">
        <f t="shared" si="863"/>
        <v>2019</v>
      </c>
      <c r="O11024">
        <f t="shared" si="864"/>
        <v>5</v>
      </c>
    </row>
    <row r="11025" spans="1:15" x14ac:dyDescent="0.2">
      <c r="A11025" s="3" t="s">
        <v>22616</v>
      </c>
      <c r="B11025" s="6">
        <v>43598.435416666667</v>
      </c>
      <c r="C11025" s="6">
        <v>43601.900694444441</v>
      </c>
      <c r="D11025" s="4" t="s">
        <v>183</v>
      </c>
      <c r="E11025" s="4" t="s">
        <v>77</v>
      </c>
      <c r="F11025" s="4" t="s">
        <v>18</v>
      </c>
      <c r="G11025" s="4" t="s">
        <v>42</v>
      </c>
      <c r="H11025" s="4" t="s">
        <v>22615</v>
      </c>
      <c r="I11025" s="4" t="s">
        <v>74</v>
      </c>
      <c r="J11025">
        <f t="shared" si="860"/>
        <v>1</v>
      </c>
      <c r="K11025" s="7">
        <f t="shared" si="861"/>
        <v>0.43541666666666662</v>
      </c>
      <c r="L11025" t="str">
        <f>IF(AND(K11025&lt;Sheet2!$A$3,K11025&gt;=Sheet2!$A$2),"Morning",IF(AND(K11025&gt;=Sheet2!$A$3,K11025&lt;Sheet2!$A$4),"Afternoon","Night"))</f>
        <v>Morning</v>
      </c>
      <c r="M11025" t="str">
        <f t="shared" si="862"/>
        <v>Monday</v>
      </c>
      <c r="N11025">
        <f t="shared" si="863"/>
        <v>2019</v>
      </c>
      <c r="O11025">
        <f t="shared" si="864"/>
        <v>5</v>
      </c>
    </row>
    <row r="11026" spans="1:15" x14ac:dyDescent="0.2">
      <c r="A11026" s="3" t="s">
        <v>22617</v>
      </c>
      <c r="B11026" s="6">
        <v>43598.436805555553</v>
      </c>
      <c r="C11026" s="6">
        <v>43598.436805555553</v>
      </c>
      <c r="D11026" s="4" t="s">
        <v>13846</v>
      </c>
      <c r="E11026" s="4" t="s">
        <v>77</v>
      </c>
      <c r="F11026" s="4" t="s">
        <v>18</v>
      </c>
      <c r="G11026" s="4" t="s">
        <v>380</v>
      </c>
      <c r="H11026" s="4" t="s">
        <v>22618</v>
      </c>
      <c r="I11026" s="4" t="s">
        <v>74</v>
      </c>
      <c r="J11026">
        <f t="shared" si="860"/>
        <v>1</v>
      </c>
      <c r="K11026" s="7">
        <f t="shared" si="861"/>
        <v>0.4368055555555555</v>
      </c>
      <c r="L11026" t="str">
        <f>IF(AND(K11026&lt;Sheet2!$A$3,K11026&gt;=Sheet2!$A$2),"Morning",IF(AND(K11026&gt;=Sheet2!$A$3,K11026&lt;Sheet2!$A$4),"Afternoon","Night"))</f>
        <v>Morning</v>
      </c>
      <c r="M11026" t="str">
        <f t="shared" si="862"/>
        <v>Monday</v>
      </c>
      <c r="N11026">
        <f t="shared" si="863"/>
        <v>2019</v>
      </c>
      <c r="O11026">
        <f t="shared" si="864"/>
        <v>5</v>
      </c>
    </row>
    <row r="11027" spans="1:15" x14ac:dyDescent="0.2">
      <c r="A11027" s="3" t="s">
        <v>22619</v>
      </c>
      <c r="B11027" s="6">
        <v>43598.436805555553</v>
      </c>
      <c r="C11027" s="6">
        <v>43600.811805555553</v>
      </c>
      <c r="D11027" s="4" t="s">
        <v>13846</v>
      </c>
      <c r="E11027" s="4" t="s">
        <v>77</v>
      </c>
      <c r="F11027" s="4" t="s">
        <v>18</v>
      </c>
      <c r="G11027" s="4" t="s">
        <v>380</v>
      </c>
      <c r="H11027" s="4" t="s">
        <v>22620</v>
      </c>
      <c r="I11027" s="4" t="s">
        <v>74</v>
      </c>
      <c r="J11027">
        <f t="shared" si="860"/>
        <v>1</v>
      </c>
      <c r="K11027" s="7">
        <f t="shared" si="861"/>
        <v>0.4368055555555555</v>
      </c>
      <c r="L11027" t="str">
        <f>IF(AND(K11027&lt;Sheet2!$A$3,K11027&gt;=Sheet2!$A$2),"Morning",IF(AND(K11027&gt;=Sheet2!$A$3,K11027&lt;Sheet2!$A$4),"Afternoon","Night"))</f>
        <v>Morning</v>
      </c>
      <c r="M11027" t="str">
        <f t="shared" si="862"/>
        <v>Monday</v>
      </c>
      <c r="N11027">
        <f t="shared" si="863"/>
        <v>2019</v>
      </c>
      <c r="O11027">
        <f t="shared" si="864"/>
        <v>5</v>
      </c>
    </row>
    <row r="11028" spans="1:15" x14ac:dyDescent="0.2">
      <c r="A11028" s="3" t="s">
        <v>22621</v>
      </c>
      <c r="B11028" s="6">
        <v>43598.436805555553</v>
      </c>
      <c r="C11028" s="6">
        <v>43598.443749999999</v>
      </c>
      <c r="D11028" s="4" t="s">
        <v>4560</v>
      </c>
      <c r="E11028" s="4" t="s">
        <v>77</v>
      </c>
      <c r="F11028" s="4" t="s">
        <v>18</v>
      </c>
      <c r="G11028" s="4" t="s">
        <v>247</v>
      </c>
      <c r="H11028" s="4" t="s">
        <v>22622</v>
      </c>
      <c r="I11028" s="4" t="s">
        <v>74</v>
      </c>
      <c r="J11028">
        <f t="shared" si="860"/>
        <v>1</v>
      </c>
      <c r="K11028" s="7">
        <f t="shared" si="861"/>
        <v>0.4368055555555555</v>
      </c>
      <c r="L11028" t="str">
        <f>IF(AND(K11028&lt;Sheet2!$A$3,K11028&gt;=Sheet2!$A$2),"Morning",IF(AND(K11028&gt;=Sheet2!$A$3,K11028&lt;Sheet2!$A$4),"Afternoon","Night"))</f>
        <v>Morning</v>
      </c>
      <c r="M11028" t="str">
        <f t="shared" si="862"/>
        <v>Monday</v>
      </c>
      <c r="N11028">
        <f t="shared" si="863"/>
        <v>2019</v>
      </c>
      <c r="O11028">
        <f t="shared" si="864"/>
        <v>5</v>
      </c>
    </row>
    <row r="11029" spans="1:15" x14ac:dyDescent="0.2">
      <c r="A11029" s="3" t="s">
        <v>22623</v>
      </c>
      <c r="B11029" s="6">
        <v>43598.436805555553</v>
      </c>
      <c r="C11029" s="6">
        <v>43602.220833333333</v>
      </c>
      <c r="D11029" s="4" t="s">
        <v>4560</v>
      </c>
      <c r="E11029" s="4" t="s">
        <v>77</v>
      </c>
      <c r="F11029" s="4" t="s">
        <v>18</v>
      </c>
      <c r="G11029" s="4" t="s">
        <v>247</v>
      </c>
      <c r="H11029" s="4" t="s">
        <v>22624</v>
      </c>
      <c r="I11029" s="4" t="s">
        <v>74</v>
      </c>
      <c r="J11029">
        <f t="shared" si="860"/>
        <v>1</v>
      </c>
      <c r="K11029" s="7">
        <f t="shared" si="861"/>
        <v>0.4368055555555555</v>
      </c>
      <c r="L11029" t="str">
        <f>IF(AND(K11029&lt;Sheet2!$A$3,K11029&gt;=Sheet2!$A$2),"Morning",IF(AND(K11029&gt;=Sheet2!$A$3,K11029&lt;Sheet2!$A$4),"Afternoon","Night"))</f>
        <v>Morning</v>
      </c>
      <c r="M11029" t="str">
        <f t="shared" si="862"/>
        <v>Monday</v>
      </c>
      <c r="N11029">
        <f t="shared" si="863"/>
        <v>2019</v>
      </c>
      <c r="O11029">
        <f t="shared" si="864"/>
        <v>5</v>
      </c>
    </row>
    <row r="11030" spans="1:15" x14ac:dyDescent="0.2">
      <c r="A11030" s="3" t="s">
        <v>22625</v>
      </c>
      <c r="B11030" s="6">
        <v>43598.438194444447</v>
      </c>
      <c r="C11030" s="6">
        <v>43598.438194444447</v>
      </c>
      <c r="D11030" s="4" t="s">
        <v>1611</v>
      </c>
      <c r="E11030" s="4" t="s">
        <v>77</v>
      </c>
      <c r="F11030" s="4" t="s">
        <v>18</v>
      </c>
      <c r="G11030" s="4" t="s">
        <v>349</v>
      </c>
      <c r="H11030" s="4" t="s">
        <v>22626</v>
      </c>
      <c r="I11030" s="4" t="s">
        <v>74</v>
      </c>
      <c r="J11030">
        <f t="shared" si="860"/>
        <v>1</v>
      </c>
      <c r="K11030" s="7">
        <f t="shared" si="861"/>
        <v>0.4381944444444445</v>
      </c>
      <c r="L11030" t="str">
        <f>IF(AND(K11030&lt;Sheet2!$A$3,K11030&gt;=Sheet2!$A$2),"Morning",IF(AND(K11030&gt;=Sheet2!$A$3,K11030&lt;Sheet2!$A$4),"Afternoon","Night"))</f>
        <v>Morning</v>
      </c>
      <c r="M11030" t="str">
        <f t="shared" si="862"/>
        <v>Monday</v>
      </c>
      <c r="N11030">
        <f t="shared" si="863"/>
        <v>2019</v>
      </c>
      <c r="O11030">
        <f t="shared" si="864"/>
        <v>5</v>
      </c>
    </row>
    <row r="11031" spans="1:15" x14ac:dyDescent="0.2">
      <c r="A11031" s="3" t="s">
        <v>22627</v>
      </c>
      <c r="B11031" s="6">
        <v>43598.438194444447</v>
      </c>
      <c r="C11031" s="6">
        <v>43602.457638888889</v>
      </c>
      <c r="D11031" s="4" t="s">
        <v>1611</v>
      </c>
      <c r="E11031" s="4" t="s">
        <v>77</v>
      </c>
      <c r="F11031" s="4" t="s">
        <v>18</v>
      </c>
      <c r="G11031" s="4" t="s">
        <v>349</v>
      </c>
      <c r="H11031" s="4" t="s">
        <v>22628</v>
      </c>
      <c r="I11031" s="4" t="s">
        <v>74</v>
      </c>
      <c r="J11031">
        <f t="shared" si="860"/>
        <v>1</v>
      </c>
      <c r="K11031" s="7">
        <f t="shared" si="861"/>
        <v>0.4381944444444445</v>
      </c>
      <c r="L11031" t="str">
        <f>IF(AND(K11031&lt;Sheet2!$A$3,K11031&gt;=Sheet2!$A$2),"Morning",IF(AND(K11031&gt;=Sheet2!$A$3,K11031&lt;Sheet2!$A$4),"Afternoon","Night"))</f>
        <v>Morning</v>
      </c>
      <c r="M11031" t="str">
        <f t="shared" si="862"/>
        <v>Monday</v>
      </c>
      <c r="N11031">
        <f t="shared" si="863"/>
        <v>2019</v>
      </c>
      <c r="O11031">
        <f t="shared" si="864"/>
        <v>5</v>
      </c>
    </row>
    <row r="11032" spans="1:15" x14ac:dyDescent="0.2">
      <c r="A11032" s="3" t="s">
        <v>22629</v>
      </c>
      <c r="B11032" s="6">
        <v>43598.443055555559</v>
      </c>
      <c r="C11032" s="6">
        <v>43598.443055555559</v>
      </c>
      <c r="D11032" s="4" t="s">
        <v>107</v>
      </c>
      <c r="E11032" s="4" t="s">
        <v>77</v>
      </c>
      <c r="F11032" s="4" t="s">
        <v>18</v>
      </c>
      <c r="G11032" s="4" t="s">
        <v>628</v>
      </c>
      <c r="H11032" s="4" t="s">
        <v>22630</v>
      </c>
      <c r="I11032" s="4" t="s">
        <v>74</v>
      </c>
      <c r="J11032">
        <f t="shared" si="860"/>
        <v>1</v>
      </c>
      <c r="K11032" s="7">
        <f t="shared" si="861"/>
        <v>0.44305555555555554</v>
      </c>
      <c r="L11032" t="str">
        <f>IF(AND(K11032&lt;Sheet2!$A$3,K11032&gt;=Sheet2!$A$2),"Morning",IF(AND(K11032&gt;=Sheet2!$A$3,K11032&lt;Sheet2!$A$4),"Afternoon","Night"))</f>
        <v>Morning</v>
      </c>
      <c r="M11032" t="str">
        <f t="shared" si="862"/>
        <v>Monday</v>
      </c>
      <c r="N11032">
        <f t="shared" si="863"/>
        <v>2019</v>
      </c>
      <c r="O11032">
        <f t="shared" si="864"/>
        <v>5</v>
      </c>
    </row>
    <row r="11033" spans="1:15" x14ac:dyDescent="0.2">
      <c r="A11033" s="3" t="s">
        <v>22631</v>
      </c>
      <c r="B11033" s="6">
        <v>43598.443055555559</v>
      </c>
      <c r="C11033" s="6">
        <v>43602.222916666666</v>
      </c>
      <c r="D11033" s="4" t="s">
        <v>107</v>
      </c>
      <c r="E11033" s="4" t="s">
        <v>77</v>
      </c>
      <c r="F11033" s="4" t="s">
        <v>18</v>
      </c>
      <c r="G11033" s="4" t="s">
        <v>628</v>
      </c>
      <c r="H11033" s="4" t="s">
        <v>22632</v>
      </c>
      <c r="I11033" s="4" t="s">
        <v>74</v>
      </c>
      <c r="J11033">
        <f t="shared" si="860"/>
        <v>1</v>
      </c>
      <c r="K11033" s="7">
        <f t="shared" si="861"/>
        <v>0.44305555555555554</v>
      </c>
      <c r="L11033" t="str">
        <f>IF(AND(K11033&lt;Sheet2!$A$3,K11033&gt;=Sheet2!$A$2),"Morning",IF(AND(K11033&gt;=Sheet2!$A$3,K11033&lt;Sheet2!$A$4),"Afternoon","Night"))</f>
        <v>Morning</v>
      </c>
      <c r="M11033" t="str">
        <f t="shared" si="862"/>
        <v>Monday</v>
      </c>
      <c r="N11033">
        <f t="shared" si="863"/>
        <v>2019</v>
      </c>
      <c r="O11033">
        <f t="shared" si="864"/>
        <v>5</v>
      </c>
    </row>
    <row r="11034" spans="1:15" x14ac:dyDescent="0.2">
      <c r="A11034" s="3" t="s">
        <v>22633</v>
      </c>
      <c r="B11034" s="6">
        <v>43598.450694444444</v>
      </c>
      <c r="C11034" s="6">
        <v>43601.914583333331</v>
      </c>
      <c r="D11034" s="4" t="s">
        <v>727</v>
      </c>
      <c r="E11034" s="4" t="s">
        <v>77</v>
      </c>
      <c r="F11034" s="4" t="s">
        <v>18</v>
      </c>
      <c r="G11034" s="4" t="s">
        <v>78</v>
      </c>
      <c r="H11034" s="4" t="s">
        <v>22634</v>
      </c>
      <c r="I11034" s="4" t="s">
        <v>74</v>
      </c>
      <c r="J11034">
        <f t="shared" si="860"/>
        <v>1</v>
      </c>
      <c r="K11034" s="7">
        <f t="shared" si="861"/>
        <v>0.45069444444444445</v>
      </c>
      <c r="L11034" t="str">
        <f>IF(AND(K11034&lt;Sheet2!$A$3,K11034&gt;=Sheet2!$A$2),"Morning",IF(AND(K11034&gt;=Sheet2!$A$3,K11034&lt;Sheet2!$A$4),"Afternoon","Night"))</f>
        <v>Morning</v>
      </c>
      <c r="M11034" t="str">
        <f t="shared" si="862"/>
        <v>Monday</v>
      </c>
      <c r="N11034">
        <f t="shared" si="863"/>
        <v>2019</v>
      </c>
      <c r="O11034">
        <f t="shared" si="864"/>
        <v>5</v>
      </c>
    </row>
    <row r="11035" spans="1:15" x14ac:dyDescent="0.2">
      <c r="A11035" s="3" t="s">
        <v>22635</v>
      </c>
      <c r="B11035" s="6">
        <v>43598.454861111109</v>
      </c>
      <c r="C11035" s="6">
        <v>43598.454861111109</v>
      </c>
      <c r="D11035" s="4" t="s">
        <v>886</v>
      </c>
      <c r="E11035" s="4" t="s">
        <v>77</v>
      </c>
      <c r="F11035" s="4" t="s">
        <v>18</v>
      </c>
      <c r="G11035" s="4" t="s">
        <v>52</v>
      </c>
      <c r="H11035" s="4" t="s">
        <v>22636</v>
      </c>
      <c r="I11035" s="4" t="s">
        <v>74</v>
      </c>
      <c r="J11035">
        <f t="shared" si="860"/>
        <v>1</v>
      </c>
      <c r="K11035" s="7">
        <f t="shared" si="861"/>
        <v>0.4548611111111111</v>
      </c>
      <c r="L11035" t="str">
        <f>IF(AND(K11035&lt;Sheet2!$A$3,K11035&gt;=Sheet2!$A$2),"Morning",IF(AND(K11035&gt;=Sheet2!$A$3,K11035&lt;Sheet2!$A$4),"Afternoon","Night"))</f>
        <v>Morning</v>
      </c>
      <c r="M11035" t="str">
        <f t="shared" si="862"/>
        <v>Monday</v>
      </c>
      <c r="N11035">
        <f t="shared" si="863"/>
        <v>2019</v>
      </c>
      <c r="O11035">
        <f t="shared" si="864"/>
        <v>5</v>
      </c>
    </row>
    <row r="11036" spans="1:15" x14ac:dyDescent="0.2">
      <c r="A11036" s="3" t="s">
        <v>22637</v>
      </c>
      <c r="B11036" s="6">
        <v>43598.454861111109</v>
      </c>
      <c r="C11036" s="6">
        <v>43601.90902777778</v>
      </c>
      <c r="D11036" s="4" t="s">
        <v>886</v>
      </c>
      <c r="E11036" s="4" t="s">
        <v>77</v>
      </c>
      <c r="F11036" s="4" t="s">
        <v>18</v>
      </c>
      <c r="G11036" s="4" t="s">
        <v>52</v>
      </c>
      <c r="H11036" s="4" t="s">
        <v>22638</v>
      </c>
      <c r="I11036" s="4" t="s">
        <v>74</v>
      </c>
      <c r="J11036">
        <f t="shared" si="860"/>
        <v>1</v>
      </c>
      <c r="K11036" s="7">
        <f t="shared" si="861"/>
        <v>0.4548611111111111</v>
      </c>
      <c r="L11036" t="str">
        <f>IF(AND(K11036&lt;Sheet2!$A$3,K11036&gt;=Sheet2!$A$2),"Morning",IF(AND(K11036&gt;=Sheet2!$A$3,K11036&lt;Sheet2!$A$4),"Afternoon","Night"))</f>
        <v>Morning</v>
      </c>
      <c r="M11036" t="str">
        <f t="shared" si="862"/>
        <v>Monday</v>
      </c>
      <c r="N11036">
        <f t="shared" si="863"/>
        <v>2019</v>
      </c>
      <c r="O11036">
        <f t="shared" si="864"/>
        <v>5</v>
      </c>
    </row>
    <row r="11037" spans="1:15" x14ac:dyDescent="0.2">
      <c r="A11037" s="3" t="s">
        <v>22639</v>
      </c>
      <c r="B11037" s="6">
        <v>43598.477083333331</v>
      </c>
      <c r="C11037" s="6">
        <v>43598.477083333331</v>
      </c>
      <c r="D11037" s="4" t="s">
        <v>1346</v>
      </c>
      <c r="E11037" s="4" t="s">
        <v>77</v>
      </c>
      <c r="F11037" s="4" t="s">
        <v>18</v>
      </c>
      <c r="G11037" s="4" t="s">
        <v>108</v>
      </c>
      <c r="H11037" s="4" t="s">
        <v>22640</v>
      </c>
      <c r="I11037" s="4" t="s">
        <v>74</v>
      </c>
      <c r="J11037">
        <f t="shared" si="860"/>
        <v>1</v>
      </c>
      <c r="K11037" s="7">
        <f t="shared" si="861"/>
        <v>0.4770833333333333</v>
      </c>
      <c r="L11037" t="str">
        <f>IF(AND(K11037&lt;Sheet2!$A$3,K11037&gt;=Sheet2!$A$2),"Morning",IF(AND(K11037&gt;=Sheet2!$A$3,K11037&lt;Sheet2!$A$4),"Afternoon","Night"))</f>
        <v>Morning</v>
      </c>
      <c r="M11037" t="str">
        <f t="shared" si="862"/>
        <v>Monday</v>
      </c>
      <c r="N11037">
        <f t="shared" si="863"/>
        <v>2019</v>
      </c>
      <c r="O11037">
        <f t="shared" si="864"/>
        <v>5</v>
      </c>
    </row>
    <row r="11038" spans="1:15" x14ac:dyDescent="0.2">
      <c r="A11038" s="3" t="s">
        <v>22641</v>
      </c>
      <c r="B11038" s="6">
        <v>43598.477083333331</v>
      </c>
      <c r="C11038" s="6">
        <v>43600.810416666667</v>
      </c>
      <c r="D11038" s="4" t="s">
        <v>1346</v>
      </c>
      <c r="E11038" s="4" t="s">
        <v>77</v>
      </c>
      <c r="F11038" s="4" t="s">
        <v>18</v>
      </c>
      <c r="G11038" s="4" t="s">
        <v>108</v>
      </c>
      <c r="H11038" s="4" t="s">
        <v>22642</v>
      </c>
      <c r="I11038" s="4" t="s">
        <v>74</v>
      </c>
      <c r="J11038">
        <f t="shared" si="860"/>
        <v>1</v>
      </c>
      <c r="K11038" s="7">
        <f t="shared" si="861"/>
        <v>0.4770833333333333</v>
      </c>
      <c r="L11038" t="str">
        <f>IF(AND(K11038&lt;Sheet2!$A$3,K11038&gt;=Sheet2!$A$2),"Morning",IF(AND(K11038&gt;=Sheet2!$A$3,K11038&lt;Sheet2!$A$4),"Afternoon","Night"))</f>
        <v>Morning</v>
      </c>
      <c r="M11038" t="str">
        <f t="shared" si="862"/>
        <v>Monday</v>
      </c>
      <c r="N11038">
        <f t="shared" si="863"/>
        <v>2019</v>
      </c>
      <c r="O11038">
        <f t="shared" si="864"/>
        <v>5</v>
      </c>
    </row>
    <row r="11039" spans="1:15" x14ac:dyDescent="0.2">
      <c r="A11039" s="3" t="s">
        <v>22643</v>
      </c>
      <c r="B11039" s="6">
        <v>43598.477083333331</v>
      </c>
      <c r="C11039" s="6">
        <v>43598.477083333331</v>
      </c>
      <c r="D11039" s="4" t="s">
        <v>348</v>
      </c>
      <c r="E11039" s="4" t="s">
        <v>77</v>
      </c>
      <c r="F11039" s="4" t="s">
        <v>18</v>
      </c>
      <c r="G11039" s="4" t="s">
        <v>52</v>
      </c>
      <c r="H11039" s="4" t="s">
        <v>22644</v>
      </c>
      <c r="I11039" s="4" t="s">
        <v>74</v>
      </c>
      <c r="J11039">
        <f t="shared" si="860"/>
        <v>1</v>
      </c>
      <c r="K11039" s="7">
        <f t="shared" si="861"/>
        <v>0.4770833333333333</v>
      </c>
      <c r="L11039" t="str">
        <f>IF(AND(K11039&lt;Sheet2!$A$3,K11039&gt;=Sheet2!$A$2),"Morning",IF(AND(K11039&gt;=Sheet2!$A$3,K11039&lt;Sheet2!$A$4),"Afternoon","Night"))</f>
        <v>Morning</v>
      </c>
      <c r="M11039" t="str">
        <f t="shared" si="862"/>
        <v>Monday</v>
      </c>
      <c r="N11039">
        <f t="shared" si="863"/>
        <v>2019</v>
      </c>
      <c r="O11039">
        <f t="shared" si="864"/>
        <v>5</v>
      </c>
    </row>
    <row r="11040" spans="1:15" x14ac:dyDescent="0.2">
      <c r="A11040" s="3" t="s">
        <v>22645</v>
      </c>
      <c r="B11040" s="6">
        <v>43598.477083333331</v>
      </c>
      <c r="C11040" s="6">
        <v>43604.810416666667</v>
      </c>
      <c r="D11040" s="4" t="s">
        <v>348</v>
      </c>
      <c r="E11040" s="4" t="s">
        <v>77</v>
      </c>
      <c r="F11040" s="4" t="s">
        <v>18</v>
      </c>
      <c r="G11040" s="4" t="s">
        <v>52</v>
      </c>
      <c r="H11040" s="4" t="s">
        <v>22646</v>
      </c>
      <c r="I11040" s="4" t="s">
        <v>74</v>
      </c>
      <c r="J11040">
        <f t="shared" si="860"/>
        <v>1</v>
      </c>
      <c r="K11040" s="7">
        <f t="shared" si="861"/>
        <v>0.4770833333333333</v>
      </c>
      <c r="L11040" t="str">
        <f>IF(AND(K11040&lt;Sheet2!$A$3,K11040&gt;=Sheet2!$A$2),"Morning",IF(AND(K11040&gt;=Sheet2!$A$3,K11040&lt;Sheet2!$A$4),"Afternoon","Night"))</f>
        <v>Morning</v>
      </c>
      <c r="M11040" t="str">
        <f t="shared" si="862"/>
        <v>Monday</v>
      </c>
      <c r="N11040">
        <f t="shared" si="863"/>
        <v>2019</v>
      </c>
      <c r="O11040">
        <f t="shared" si="864"/>
        <v>5</v>
      </c>
    </row>
    <row r="11041" spans="1:15" x14ac:dyDescent="0.2">
      <c r="A11041" s="3" t="s">
        <v>22647</v>
      </c>
      <c r="B11041" s="6">
        <v>43598.640972222223</v>
      </c>
      <c r="C11041" s="6">
        <v>43598.640972222223</v>
      </c>
      <c r="D11041" s="4" t="s">
        <v>241</v>
      </c>
      <c r="E11041" s="4" t="s">
        <v>74</v>
      </c>
      <c r="F11041" s="4" t="s">
        <v>74</v>
      </c>
      <c r="G11041" s="4" t="s">
        <v>72</v>
      </c>
      <c r="H11041" s="4" t="s">
        <v>22648</v>
      </c>
      <c r="I11041" s="4" t="s">
        <v>74</v>
      </c>
      <c r="J11041">
        <f t="shared" si="860"/>
        <v>1</v>
      </c>
      <c r="K11041" s="7">
        <f t="shared" si="861"/>
        <v>0.64097222222222217</v>
      </c>
      <c r="L11041" t="str">
        <f>IF(AND(K11041&lt;Sheet2!$A$3,K11041&gt;=Sheet2!$A$2),"Morning",IF(AND(K11041&gt;=Sheet2!$A$3,K11041&lt;Sheet2!$A$4),"Afternoon","Night"))</f>
        <v>Afternoon</v>
      </c>
      <c r="M11041" t="str">
        <f t="shared" si="862"/>
        <v>Monday</v>
      </c>
      <c r="N11041">
        <f t="shared" si="863"/>
        <v>2019</v>
      </c>
      <c r="O11041">
        <f t="shared" si="864"/>
        <v>5</v>
      </c>
    </row>
    <row r="11042" spans="1:15" x14ac:dyDescent="0.2">
      <c r="A11042" s="3" t="s">
        <v>22649</v>
      </c>
      <c r="B11042" s="6">
        <v>43598.725694444445</v>
      </c>
      <c r="C11042" s="6">
        <v>43598.725694444445</v>
      </c>
      <c r="D11042" s="4" t="s">
        <v>140</v>
      </c>
      <c r="E11042" s="4" t="s">
        <v>10</v>
      </c>
      <c r="F11042" s="4" t="s">
        <v>591</v>
      </c>
      <c r="G11042" s="4" t="s">
        <v>1361</v>
      </c>
      <c r="H11042" s="4" t="s">
        <v>22650</v>
      </c>
      <c r="I11042" s="4" t="s">
        <v>74</v>
      </c>
      <c r="J11042">
        <f t="shared" si="860"/>
        <v>1</v>
      </c>
      <c r="K11042" s="7">
        <f t="shared" si="861"/>
        <v>0.72569444444444453</v>
      </c>
      <c r="L11042" t="str">
        <f>IF(AND(K11042&lt;Sheet2!$A$3,K11042&gt;=Sheet2!$A$2),"Morning",IF(AND(K11042&gt;=Sheet2!$A$3,K11042&lt;Sheet2!$A$4),"Afternoon","Night"))</f>
        <v>Afternoon</v>
      </c>
      <c r="M11042" t="str">
        <f t="shared" si="862"/>
        <v>Monday</v>
      </c>
      <c r="N11042">
        <f t="shared" si="863"/>
        <v>2019</v>
      </c>
      <c r="O11042">
        <f t="shared" si="864"/>
        <v>5</v>
      </c>
    </row>
    <row r="11043" spans="1:15" x14ac:dyDescent="0.2">
      <c r="A11043" s="3" t="s">
        <v>22651</v>
      </c>
      <c r="B11043" s="6">
        <v>43598.822916666664</v>
      </c>
      <c r="C11043" s="6">
        <v>43598.822916666664</v>
      </c>
      <c r="D11043" s="4" t="s">
        <v>407</v>
      </c>
      <c r="E11043" s="4" t="s">
        <v>10</v>
      </c>
      <c r="F11043" s="4" t="s">
        <v>30</v>
      </c>
      <c r="G11043" s="4" t="s">
        <v>22652</v>
      </c>
      <c r="H11043" s="4" t="s">
        <v>22653</v>
      </c>
      <c r="I11043" s="4" t="s">
        <v>74</v>
      </c>
      <c r="J11043">
        <f t="shared" si="860"/>
        <v>1</v>
      </c>
      <c r="K11043" s="7">
        <f t="shared" si="861"/>
        <v>0.82291666666666663</v>
      </c>
      <c r="L11043" t="str">
        <f>IF(AND(K11043&lt;Sheet2!$A$3,K11043&gt;=Sheet2!$A$2),"Morning",IF(AND(K11043&gt;=Sheet2!$A$3,K11043&lt;Sheet2!$A$4),"Afternoon","Night"))</f>
        <v>Night</v>
      </c>
      <c r="M11043" t="str">
        <f t="shared" si="862"/>
        <v>Monday</v>
      </c>
      <c r="N11043">
        <f t="shared" si="863"/>
        <v>2019</v>
      </c>
      <c r="O11043">
        <f t="shared" si="864"/>
        <v>5</v>
      </c>
    </row>
    <row r="11044" spans="1:15" x14ac:dyDescent="0.2">
      <c r="A11044" s="3" t="s">
        <v>22654</v>
      </c>
      <c r="B11044" s="6">
        <v>43598.822916666664</v>
      </c>
      <c r="C11044" s="6">
        <v>43600.446527777778</v>
      </c>
      <c r="D11044" s="4" t="s">
        <v>407</v>
      </c>
      <c r="E11044" s="4" t="s">
        <v>10</v>
      </c>
      <c r="F11044" s="4" t="s">
        <v>30</v>
      </c>
      <c r="G11044" s="4" t="s">
        <v>22652</v>
      </c>
      <c r="H11044" s="4" t="s">
        <v>22655</v>
      </c>
      <c r="I11044" s="4" t="s">
        <v>74</v>
      </c>
      <c r="J11044">
        <f t="shared" si="860"/>
        <v>1</v>
      </c>
      <c r="K11044" s="7">
        <f t="shared" si="861"/>
        <v>0.82291666666666663</v>
      </c>
      <c r="L11044" t="str">
        <f>IF(AND(K11044&lt;Sheet2!$A$3,K11044&gt;=Sheet2!$A$2),"Morning",IF(AND(K11044&gt;=Sheet2!$A$3,K11044&lt;Sheet2!$A$4),"Afternoon","Night"))</f>
        <v>Night</v>
      </c>
      <c r="M11044" t="str">
        <f t="shared" si="862"/>
        <v>Monday</v>
      </c>
      <c r="N11044">
        <f t="shared" si="863"/>
        <v>2019</v>
      </c>
      <c r="O11044">
        <f t="shared" si="864"/>
        <v>5</v>
      </c>
    </row>
    <row r="11045" spans="1:15" x14ac:dyDescent="0.2">
      <c r="A11045" s="3" t="s">
        <v>22656</v>
      </c>
      <c r="B11045" s="6">
        <v>43598.857638888891</v>
      </c>
      <c r="C11045" s="6">
        <v>43598.857638888891</v>
      </c>
      <c r="D11045" s="4" t="s">
        <v>1498</v>
      </c>
      <c r="E11045" s="4" t="s">
        <v>10</v>
      </c>
      <c r="F11045" s="4" t="s">
        <v>18</v>
      </c>
      <c r="G11045" s="4" t="s">
        <v>12</v>
      </c>
      <c r="H11045" s="4" t="s">
        <v>22657</v>
      </c>
      <c r="I11045" s="4" t="s">
        <v>74</v>
      </c>
      <c r="J11045">
        <f t="shared" si="860"/>
        <v>1</v>
      </c>
      <c r="K11045" s="7">
        <f t="shared" si="861"/>
        <v>0.85763888888888884</v>
      </c>
      <c r="L11045" t="str">
        <f>IF(AND(K11045&lt;Sheet2!$A$3,K11045&gt;=Sheet2!$A$2),"Morning",IF(AND(K11045&gt;=Sheet2!$A$3,K11045&lt;Sheet2!$A$4),"Afternoon","Night"))</f>
        <v>Night</v>
      </c>
      <c r="M11045" t="str">
        <f t="shared" si="862"/>
        <v>Monday</v>
      </c>
      <c r="N11045">
        <f t="shared" si="863"/>
        <v>2019</v>
      </c>
      <c r="O11045">
        <f t="shared" si="864"/>
        <v>5</v>
      </c>
    </row>
    <row r="11046" spans="1:15" x14ac:dyDescent="0.2">
      <c r="A11046" s="3" t="s">
        <v>22658</v>
      </c>
      <c r="B11046" s="6">
        <v>43598.857638888891</v>
      </c>
      <c r="C11046" s="6">
        <v>43601.902083333334</v>
      </c>
      <c r="D11046" s="4" t="s">
        <v>1498</v>
      </c>
      <c r="E11046" s="4" t="s">
        <v>10</v>
      </c>
      <c r="F11046" s="4" t="s">
        <v>18</v>
      </c>
      <c r="G11046" s="4" t="s">
        <v>12</v>
      </c>
      <c r="H11046" s="4" t="s">
        <v>22659</v>
      </c>
      <c r="I11046" s="4" t="s">
        <v>74</v>
      </c>
      <c r="J11046">
        <f t="shared" si="860"/>
        <v>1</v>
      </c>
      <c r="K11046" s="7">
        <f t="shared" si="861"/>
        <v>0.85763888888888884</v>
      </c>
      <c r="L11046" t="str">
        <f>IF(AND(K11046&lt;Sheet2!$A$3,K11046&gt;=Sheet2!$A$2),"Morning",IF(AND(K11046&gt;=Sheet2!$A$3,K11046&lt;Sheet2!$A$4),"Afternoon","Night"))</f>
        <v>Night</v>
      </c>
      <c r="M11046" t="str">
        <f t="shared" si="862"/>
        <v>Monday</v>
      </c>
      <c r="N11046">
        <f t="shared" si="863"/>
        <v>2019</v>
      </c>
      <c r="O11046">
        <f t="shared" si="864"/>
        <v>5</v>
      </c>
    </row>
    <row r="11047" spans="1:15" x14ac:dyDescent="0.2">
      <c r="A11047" s="3" t="s">
        <v>22660</v>
      </c>
      <c r="B11047" s="6">
        <v>43598.857638888891</v>
      </c>
      <c r="C11047" s="6">
        <v>43601.902083333334</v>
      </c>
      <c r="D11047" s="4" t="s">
        <v>1498</v>
      </c>
      <c r="E11047" s="4" t="s">
        <v>10</v>
      </c>
      <c r="F11047" s="4" t="s">
        <v>18</v>
      </c>
      <c r="G11047" s="4" t="s">
        <v>12</v>
      </c>
      <c r="H11047" s="4" t="s">
        <v>22659</v>
      </c>
      <c r="I11047" s="4" t="s">
        <v>74</v>
      </c>
      <c r="J11047">
        <f t="shared" si="860"/>
        <v>1</v>
      </c>
      <c r="K11047" s="7">
        <f t="shared" si="861"/>
        <v>0.85763888888888884</v>
      </c>
      <c r="L11047" t="str">
        <f>IF(AND(K11047&lt;Sheet2!$A$3,K11047&gt;=Sheet2!$A$2),"Morning",IF(AND(K11047&gt;=Sheet2!$A$3,K11047&lt;Sheet2!$A$4),"Afternoon","Night"))</f>
        <v>Night</v>
      </c>
      <c r="M11047" t="str">
        <f t="shared" si="862"/>
        <v>Monday</v>
      </c>
      <c r="N11047">
        <f t="shared" si="863"/>
        <v>2019</v>
      </c>
      <c r="O11047">
        <f t="shared" si="864"/>
        <v>5</v>
      </c>
    </row>
    <row r="11048" spans="1:15" x14ac:dyDescent="0.2">
      <c r="A11048" s="3" t="s">
        <v>22661</v>
      </c>
      <c r="B11048" s="6">
        <v>43599.359722222223</v>
      </c>
      <c r="C11048" s="6">
        <v>43599.359722222223</v>
      </c>
      <c r="D11048" s="4" t="s">
        <v>241</v>
      </c>
      <c r="E11048" s="4" t="s">
        <v>74</v>
      </c>
      <c r="F11048" s="4" t="s">
        <v>74</v>
      </c>
      <c r="G11048" s="4" t="s">
        <v>12</v>
      </c>
      <c r="H11048" s="4" t="s">
        <v>22662</v>
      </c>
      <c r="I11048" s="4" t="s">
        <v>74</v>
      </c>
      <c r="J11048">
        <f t="shared" si="860"/>
        <v>1</v>
      </c>
      <c r="K11048" s="7">
        <f t="shared" si="861"/>
        <v>0.35972222222222222</v>
      </c>
      <c r="L11048" t="str">
        <f>IF(AND(K11048&lt;Sheet2!$A$3,K11048&gt;=Sheet2!$A$2),"Morning",IF(AND(K11048&gt;=Sheet2!$A$3,K11048&lt;Sheet2!$A$4),"Afternoon","Night"))</f>
        <v>Morning</v>
      </c>
      <c r="M11048" t="str">
        <f t="shared" si="862"/>
        <v>Tuesday</v>
      </c>
      <c r="N11048">
        <f t="shared" si="863"/>
        <v>2019</v>
      </c>
      <c r="O11048">
        <f t="shared" si="864"/>
        <v>5</v>
      </c>
    </row>
    <row r="11049" spans="1:15" x14ac:dyDescent="0.2">
      <c r="A11049" s="3" t="s">
        <v>22663</v>
      </c>
      <c r="B11049" s="6">
        <v>43599.402777777781</v>
      </c>
      <c r="C11049" s="6">
        <v>43599.402777777781</v>
      </c>
      <c r="D11049" s="4" t="s">
        <v>9</v>
      </c>
      <c r="E11049" s="4" t="s">
        <v>10</v>
      </c>
      <c r="F11049" s="4" t="s">
        <v>159</v>
      </c>
      <c r="G11049" s="4" t="s">
        <v>514</v>
      </c>
      <c r="H11049" s="4" t="s">
        <v>22664</v>
      </c>
      <c r="I11049" s="4" t="s">
        <v>74</v>
      </c>
      <c r="J11049">
        <f t="shared" si="860"/>
        <v>1</v>
      </c>
      <c r="K11049" s="7">
        <f t="shared" si="861"/>
        <v>0.40277777777777773</v>
      </c>
      <c r="L11049" t="str">
        <f>IF(AND(K11049&lt;Sheet2!$A$3,K11049&gt;=Sheet2!$A$2),"Morning",IF(AND(K11049&gt;=Sheet2!$A$3,K11049&lt;Sheet2!$A$4),"Afternoon","Night"))</f>
        <v>Morning</v>
      </c>
      <c r="M11049" t="str">
        <f t="shared" si="862"/>
        <v>Tuesday</v>
      </c>
      <c r="N11049">
        <f t="shared" si="863"/>
        <v>2019</v>
      </c>
      <c r="O11049">
        <f t="shared" si="864"/>
        <v>5</v>
      </c>
    </row>
    <row r="11050" spans="1:15" x14ac:dyDescent="0.2">
      <c r="A11050" s="3" t="s">
        <v>22665</v>
      </c>
      <c r="B11050" s="6">
        <v>43599.48541666667</v>
      </c>
      <c r="C11050" s="6">
        <v>43599.48541666667</v>
      </c>
      <c r="D11050" s="4" t="s">
        <v>9</v>
      </c>
      <c r="E11050" s="4" t="s">
        <v>17</v>
      </c>
      <c r="F11050" s="4" t="s">
        <v>30</v>
      </c>
      <c r="G11050" s="4" t="s">
        <v>762</v>
      </c>
      <c r="H11050" s="4" t="s">
        <v>22666</v>
      </c>
      <c r="I11050" s="4" t="s">
        <v>74</v>
      </c>
      <c r="J11050">
        <f t="shared" si="860"/>
        <v>1</v>
      </c>
      <c r="K11050" s="7">
        <f t="shared" si="861"/>
        <v>0.48541666666666666</v>
      </c>
      <c r="L11050" t="str">
        <f>IF(AND(K11050&lt;Sheet2!$A$3,K11050&gt;=Sheet2!$A$2),"Morning",IF(AND(K11050&gt;=Sheet2!$A$3,K11050&lt;Sheet2!$A$4),"Afternoon","Night"))</f>
        <v>Morning</v>
      </c>
      <c r="M11050" t="str">
        <f t="shared" si="862"/>
        <v>Tuesday</v>
      </c>
      <c r="N11050">
        <f t="shared" si="863"/>
        <v>2019</v>
      </c>
      <c r="O11050">
        <f t="shared" si="864"/>
        <v>5</v>
      </c>
    </row>
    <row r="11051" spans="1:15" x14ac:dyDescent="0.2">
      <c r="A11051" s="3" t="s">
        <v>22667</v>
      </c>
      <c r="B11051" s="6">
        <v>43599.48541666667</v>
      </c>
      <c r="C11051" s="6">
        <v>43600.818749999999</v>
      </c>
      <c r="D11051" s="4" t="s">
        <v>9</v>
      </c>
      <c r="E11051" s="4" t="s">
        <v>17</v>
      </c>
      <c r="F11051" s="4" t="s">
        <v>30</v>
      </c>
      <c r="G11051" s="4" t="s">
        <v>762</v>
      </c>
      <c r="H11051" s="4" t="s">
        <v>15515</v>
      </c>
      <c r="I11051" s="4" t="s">
        <v>74</v>
      </c>
      <c r="J11051">
        <f t="shared" si="860"/>
        <v>1</v>
      </c>
      <c r="K11051" s="7">
        <f t="shared" si="861"/>
        <v>0.48541666666666666</v>
      </c>
      <c r="L11051" t="str">
        <f>IF(AND(K11051&lt;Sheet2!$A$3,K11051&gt;=Sheet2!$A$2),"Morning",IF(AND(K11051&gt;=Sheet2!$A$3,K11051&lt;Sheet2!$A$4),"Afternoon","Night"))</f>
        <v>Morning</v>
      </c>
      <c r="M11051" t="str">
        <f t="shared" si="862"/>
        <v>Tuesday</v>
      </c>
      <c r="N11051">
        <f t="shared" si="863"/>
        <v>2019</v>
      </c>
      <c r="O11051">
        <f t="shared" si="864"/>
        <v>5</v>
      </c>
    </row>
    <row r="11052" spans="1:15" x14ac:dyDescent="0.2">
      <c r="A11052" s="3" t="s">
        <v>22668</v>
      </c>
      <c r="B11052" s="6">
        <v>43599.584722222222</v>
      </c>
      <c r="C11052" s="6">
        <v>43599.584722222222</v>
      </c>
      <c r="D11052" s="4" t="s">
        <v>241</v>
      </c>
      <c r="E11052" s="4" t="s">
        <v>74</v>
      </c>
      <c r="F11052" s="4" t="s">
        <v>74</v>
      </c>
      <c r="G11052" s="4" t="s">
        <v>12</v>
      </c>
      <c r="H11052" s="4" t="s">
        <v>22669</v>
      </c>
      <c r="I11052" s="4" t="s">
        <v>74</v>
      </c>
      <c r="J11052">
        <f t="shared" si="860"/>
        <v>1</v>
      </c>
      <c r="K11052" s="7">
        <f t="shared" si="861"/>
        <v>0.58472222222222225</v>
      </c>
      <c r="L11052" t="str">
        <f>IF(AND(K11052&lt;Sheet2!$A$3,K11052&gt;=Sheet2!$A$2),"Morning",IF(AND(K11052&gt;=Sheet2!$A$3,K11052&lt;Sheet2!$A$4),"Afternoon","Night"))</f>
        <v>Afternoon</v>
      </c>
      <c r="M11052" t="str">
        <f t="shared" si="862"/>
        <v>Tuesday</v>
      </c>
      <c r="N11052">
        <f t="shared" si="863"/>
        <v>2019</v>
      </c>
      <c r="O11052">
        <f t="shared" si="864"/>
        <v>5</v>
      </c>
    </row>
    <row r="11053" spans="1:15" x14ac:dyDescent="0.2">
      <c r="A11053" s="3" t="s">
        <v>22670</v>
      </c>
      <c r="B11053" s="6">
        <v>43600.623611111114</v>
      </c>
      <c r="C11053" s="6">
        <v>43600.623611111114</v>
      </c>
      <c r="D11053" s="4" t="s">
        <v>774</v>
      </c>
      <c r="E11053" s="4" t="s">
        <v>77</v>
      </c>
      <c r="F11053" s="4" t="s">
        <v>18</v>
      </c>
      <c r="G11053" s="4" t="s">
        <v>52</v>
      </c>
      <c r="H11053" s="4" t="s">
        <v>22671</v>
      </c>
      <c r="I11053" s="4" t="s">
        <v>74</v>
      </c>
      <c r="J11053">
        <f t="shared" si="860"/>
        <v>1</v>
      </c>
      <c r="K11053" s="7">
        <f t="shared" si="861"/>
        <v>0.62361111111111112</v>
      </c>
      <c r="L11053" t="str">
        <f>IF(AND(K11053&lt;Sheet2!$A$3,K11053&gt;=Sheet2!$A$2),"Morning",IF(AND(K11053&gt;=Sheet2!$A$3,K11053&lt;Sheet2!$A$4),"Afternoon","Night"))</f>
        <v>Afternoon</v>
      </c>
      <c r="M11053" t="str">
        <f t="shared" si="862"/>
        <v>Wednesday</v>
      </c>
      <c r="N11053">
        <f t="shared" si="863"/>
        <v>2019</v>
      </c>
      <c r="O11053">
        <f t="shared" si="864"/>
        <v>5</v>
      </c>
    </row>
    <row r="11054" spans="1:15" x14ac:dyDescent="0.2">
      <c r="A11054" s="3" t="s">
        <v>22672</v>
      </c>
      <c r="B11054" s="6">
        <v>43600.623611111114</v>
      </c>
      <c r="C11054" s="6">
        <v>43602.223611111112</v>
      </c>
      <c r="D11054" s="4" t="s">
        <v>774</v>
      </c>
      <c r="E11054" s="4" t="s">
        <v>77</v>
      </c>
      <c r="F11054" s="4" t="s">
        <v>18</v>
      </c>
      <c r="G11054" s="4" t="s">
        <v>52</v>
      </c>
      <c r="H11054" s="4" t="s">
        <v>22673</v>
      </c>
      <c r="I11054" s="4" t="s">
        <v>74</v>
      </c>
      <c r="J11054">
        <f t="shared" si="860"/>
        <v>1</v>
      </c>
      <c r="K11054" s="7">
        <f t="shared" si="861"/>
        <v>0.62361111111111112</v>
      </c>
      <c r="L11054" t="str">
        <f>IF(AND(K11054&lt;Sheet2!$A$3,K11054&gt;=Sheet2!$A$2),"Morning",IF(AND(K11054&gt;=Sheet2!$A$3,K11054&lt;Sheet2!$A$4),"Afternoon","Night"))</f>
        <v>Afternoon</v>
      </c>
      <c r="M11054" t="str">
        <f t="shared" si="862"/>
        <v>Wednesday</v>
      </c>
      <c r="N11054">
        <f t="shared" si="863"/>
        <v>2019</v>
      </c>
      <c r="O11054">
        <f t="shared" si="864"/>
        <v>5</v>
      </c>
    </row>
    <row r="11055" spans="1:15" x14ac:dyDescent="0.2">
      <c r="A11055" s="3" t="s">
        <v>22674</v>
      </c>
      <c r="B11055" s="6">
        <v>43600.627083333333</v>
      </c>
      <c r="C11055" s="6">
        <v>43600.627083333333</v>
      </c>
      <c r="D11055" s="4" t="s">
        <v>307</v>
      </c>
      <c r="E11055" s="4" t="s">
        <v>77</v>
      </c>
      <c r="F11055" s="4" t="s">
        <v>18</v>
      </c>
      <c r="G11055" s="4" t="s">
        <v>22675</v>
      </c>
      <c r="H11055" s="4" t="s">
        <v>22676</v>
      </c>
      <c r="I11055" s="4" t="s">
        <v>74</v>
      </c>
      <c r="J11055">
        <f t="shared" si="860"/>
        <v>1</v>
      </c>
      <c r="K11055" s="7">
        <f t="shared" si="861"/>
        <v>0.62708333333333333</v>
      </c>
      <c r="L11055" t="str">
        <f>IF(AND(K11055&lt;Sheet2!$A$3,K11055&gt;=Sheet2!$A$2),"Morning",IF(AND(K11055&gt;=Sheet2!$A$3,K11055&lt;Sheet2!$A$4),"Afternoon","Night"))</f>
        <v>Afternoon</v>
      </c>
      <c r="M11055" t="str">
        <f t="shared" si="862"/>
        <v>Wednesday</v>
      </c>
      <c r="N11055">
        <f t="shared" si="863"/>
        <v>2019</v>
      </c>
      <c r="O11055">
        <f t="shared" si="864"/>
        <v>5</v>
      </c>
    </row>
    <row r="11056" spans="1:15" x14ac:dyDescent="0.2">
      <c r="A11056" s="3" t="s">
        <v>22677</v>
      </c>
      <c r="B11056" s="6">
        <v>43600.627083333333</v>
      </c>
      <c r="C11056" s="6">
        <v>43601.352777777778</v>
      </c>
      <c r="D11056" s="4" t="s">
        <v>307</v>
      </c>
      <c r="E11056" s="4" t="s">
        <v>77</v>
      </c>
      <c r="F11056" s="4" t="s">
        <v>18</v>
      </c>
      <c r="G11056" s="4" t="s">
        <v>22675</v>
      </c>
      <c r="H11056" s="4" t="s">
        <v>22678</v>
      </c>
      <c r="I11056" s="4" t="s">
        <v>74</v>
      </c>
      <c r="J11056">
        <f t="shared" si="860"/>
        <v>1</v>
      </c>
      <c r="K11056" s="7">
        <f t="shared" si="861"/>
        <v>0.62708333333333333</v>
      </c>
      <c r="L11056" t="str">
        <f>IF(AND(K11056&lt;Sheet2!$A$3,K11056&gt;=Sheet2!$A$2),"Morning",IF(AND(K11056&gt;=Sheet2!$A$3,K11056&lt;Sheet2!$A$4),"Afternoon","Night"))</f>
        <v>Afternoon</v>
      </c>
      <c r="M11056" t="str">
        <f t="shared" si="862"/>
        <v>Wednesday</v>
      </c>
      <c r="N11056">
        <f t="shared" si="863"/>
        <v>2019</v>
      </c>
      <c r="O11056">
        <f t="shared" si="864"/>
        <v>5</v>
      </c>
    </row>
    <row r="11057" spans="1:15" x14ac:dyDescent="0.2">
      <c r="A11057" s="3" t="s">
        <v>22679</v>
      </c>
      <c r="B11057" s="6">
        <v>43600.627083333333</v>
      </c>
      <c r="C11057" s="6">
        <v>43606.701388888891</v>
      </c>
      <c r="D11057" s="4" t="s">
        <v>307</v>
      </c>
      <c r="E11057" s="4" t="s">
        <v>77</v>
      </c>
      <c r="F11057" s="4" t="s">
        <v>18</v>
      </c>
      <c r="G11057" s="4" t="s">
        <v>22675</v>
      </c>
      <c r="H11057" s="4" t="s">
        <v>22680</v>
      </c>
      <c r="I11057" s="4" t="s">
        <v>74</v>
      </c>
      <c r="J11057">
        <f t="shared" si="860"/>
        <v>1</v>
      </c>
      <c r="K11057" s="7">
        <f t="shared" si="861"/>
        <v>0.62708333333333333</v>
      </c>
      <c r="L11057" t="str">
        <f>IF(AND(K11057&lt;Sheet2!$A$3,K11057&gt;=Sheet2!$A$2),"Morning",IF(AND(K11057&gt;=Sheet2!$A$3,K11057&lt;Sheet2!$A$4),"Afternoon","Night"))</f>
        <v>Afternoon</v>
      </c>
      <c r="M11057" t="str">
        <f t="shared" si="862"/>
        <v>Wednesday</v>
      </c>
      <c r="N11057">
        <f t="shared" si="863"/>
        <v>2019</v>
      </c>
      <c r="O11057">
        <f t="shared" si="864"/>
        <v>5</v>
      </c>
    </row>
    <row r="11058" spans="1:15" x14ac:dyDescent="0.2">
      <c r="A11058" s="3" t="s">
        <v>22681</v>
      </c>
      <c r="B11058" s="6">
        <v>43600.628472222219</v>
      </c>
      <c r="C11058" s="6">
        <v>43600.628472222219</v>
      </c>
      <c r="D11058" s="4" t="s">
        <v>107</v>
      </c>
      <c r="E11058" s="4" t="s">
        <v>77</v>
      </c>
      <c r="F11058" s="4" t="s">
        <v>18</v>
      </c>
      <c r="G11058" s="4" t="s">
        <v>762</v>
      </c>
      <c r="H11058" s="4" t="s">
        <v>22682</v>
      </c>
      <c r="I11058" s="4" t="s">
        <v>74</v>
      </c>
      <c r="J11058">
        <f t="shared" si="860"/>
        <v>1</v>
      </c>
      <c r="K11058" s="7">
        <f t="shared" si="861"/>
        <v>0.62847222222222221</v>
      </c>
      <c r="L11058" t="str">
        <f>IF(AND(K11058&lt;Sheet2!$A$3,K11058&gt;=Sheet2!$A$2),"Morning",IF(AND(K11058&gt;=Sheet2!$A$3,K11058&lt;Sheet2!$A$4),"Afternoon","Night"))</f>
        <v>Afternoon</v>
      </c>
      <c r="M11058" t="str">
        <f t="shared" si="862"/>
        <v>Wednesday</v>
      </c>
      <c r="N11058">
        <f t="shared" si="863"/>
        <v>2019</v>
      </c>
      <c r="O11058">
        <f t="shared" si="864"/>
        <v>5</v>
      </c>
    </row>
    <row r="11059" spans="1:15" x14ac:dyDescent="0.2">
      <c r="A11059" s="3" t="s">
        <v>22683</v>
      </c>
      <c r="B11059" s="6">
        <v>43600.628472222219</v>
      </c>
      <c r="C11059" s="6">
        <v>43601.910416666666</v>
      </c>
      <c r="D11059" s="4" t="s">
        <v>107</v>
      </c>
      <c r="E11059" s="4" t="s">
        <v>77</v>
      </c>
      <c r="F11059" s="4" t="s">
        <v>18</v>
      </c>
      <c r="G11059" s="4" t="s">
        <v>762</v>
      </c>
      <c r="H11059" s="4" t="s">
        <v>22684</v>
      </c>
      <c r="I11059" s="4" t="s">
        <v>74</v>
      </c>
      <c r="J11059">
        <f t="shared" si="860"/>
        <v>1</v>
      </c>
      <c r="K11059" s="7">
        <f t="shared" si="861"/>
        <v>0.62847222222222221</v>
      </c>
      <c r="L11059" t="str">
        <f>IF(AND(K11059&lt;Sheet2!$A$3,K11059&gt;=Sheet2!$A$2),"Morning",IF(AND(K11059&gt;=Sheet2!$A$3,K11059&lt;Sheet2!$A$4),"Afternoon","Night"))</f>
        <v>Afternoon</v>
      </c>
      <c r="M11059" t="str">
        <f t="shared" si="862"/>
        <v>Wednesday</v>
      </c>
      <c r="N11059">
        <f t="shared" si="863"/>
        <v>2019</v>
      </c>
      <c r="O11059">
        <f t="shared" si="864"/>
        <v>5</v>
      </c>
    </row>
    <row r="11060" spans="1:15" x14ac:dyDescent="0.2">
      <c r="A11060" s="3" t="s">
        <v>22685</v>
      </c>
      <c r="B11060" s="6">
        <v>43600.632638888892</v>
      </c>
      <c r="C11060" s="6">
        <v>43600.632638888892</v>
      </c>
      <c r="D11060" s="4" t="s">
        <v>1611</v>
      </c>
      <c r="E11060" s="4" t="s">
        <v>77</v>
      </c>
      <c r="F11060" s="4" t="s">
        <v>18</v>
      </c>
      <c r="G11060" s="4" t="s">
        <v>52</v>
      </c>
      <c r="H11060" s="4" t="s">
        <v>22686</v>
      </c>
      <c r="I11060" s="4" t="s">
        <v>74</v>
      </c>
      <c r="J11060">
        <f t="shared" si="860"/>
        <v>1</v>
      </c>
      <c r="K11060" s="7">
        <f t="shared" si="861"/>
        <v>0.63263888888888886</v>
      </c>
      <c r="L11060" t="str">
        <f>IF(AND(K11060&lt;Sheet2!$A$3,K11060&gt;=Sheet2!$A$2),"Morning",IF(AND(K11060&gt;=Sheet2!$A$3,K11060&lt;Sheet2!$A$4),"Afternoon","Night"))</f>
        <v>Afternoon</v>
      </c>
      <c r="M11060" t="str">
        <f t="shared" si="862"/>
        <v>Wednesday</v>
      </c>
      <c r="N11060">
        <f t="shared" si="863"/>
        <v>2019</v>
      </c>
      <c r="O11060">
        <f t="shared" si="864"/>
        <v>5</v>
      </c>
    </row>
    <row r="11061" spans="1:15" x14ac:dyDescent="0.2">
      <c r="A11061" s="3" t="s">
        <v>22687</v>
      </c>
      <c r="B11061" s="6">
        <v>43600.632638888892</v>
      </c>
      <c r="C11061" s="6">
        <v>43607.341666666667</v>
      </c>
      <c r="D11061" s="4" t="s">
        <v>1611</v>
      </c>
      <c r="E11061" s="4" t="s">
        <v>77</v>
      </c>
      <c r="F11061" s="4" t="s">
        <v>18</v>
      </c>
      <c r="G11061" s="4" t="s">
        <v>52</v>
      </c>
      <c r="H11061" s="4" t="s">
        <v>22688</v>
      </c>
      <c r="I11061" s="4" t="s">
        <v>74</v>
      </c>
      <c r="J11061">
        <f t="shared" si="860"/>
        <v>1</v>
      </c>
      <c r="K11061" s="7">
        <f t="shared" si="861"/>
        <v>0.63263888888888886</v>
      </c>
      <c r="L11061" t="str">
        <f>IF(AND(K11061&lt;Sheet2!$A$3,K11061&gt;=Sheet2!$A$2),"Morning",IF(AND(K11061&gt;=Sheet2!$A$3,K11061&lt;Sheet2!$A$4),"Afternoon","Night"))</f>
        <v>Afternoon</v>
      </c>
      <c r="M11061" t="str">
        <f t="shared" si="862"/>
        <v>Wednesday</v>
      </c>
      <c r="N11061">
        <f t="shared" si="863"/>
        <v>2019</v>
      </c>
      <c r="O11061">
        <f t="shared" si="864"/>
        <v>5</v>
      </c>
    </row>
    <row r="11062" spans="1:15" x14ac:dyDescent="0.2">
      <c r="A11062" s="3" t="s">
        <v>22689</v>
      </c>
      <c r="B11062" s="6">
        <v>43600.634027777778</v>
      </c>
      <c r="C11062" s="6">
        <v>43600.634027777778</v>
      </c>
      <c r="D11062" s="4" t="s">
        <v>4560</v>
      </c>
      <c r="E11062" s="4" t="s">
        <v>77</v>
      </c>
      <c r="F11062" s="4" t="s">
        <v>18</v>
      </c>
      <c r="G11062" s="4" t="s">
        <v>566</v>
      </c>
      <c r="H11062" s="4" t="s">
        <v>22690</v>
      </c>
      <c r="I11062" s="4" t="s">
        <v>74</v>
      </c>
      <c r="J11062">
        <f t="shared" si="860"/>
        <v>1</v>
      </c>
      <c r="K11062" s="7">
        <f t="shared" si="861"/>
        <v>0.63402777777777775</v>
      </c>
      <c r="L11062" t="str">
        <f>IF(AND(K11062&lt;Sheet2!$A$3,K11062&gt;=Sheet2!$A$2),"Morning",IF(AND(K11062&gt;=Sheet2!$A$3,K11062&lt;Sheet2!$A$4),"Afternoon","Night"))</f>
        <v>Afternoon</v>
      </c>
      <c r="M11062" t="str">
        <f t="shared" si="862"/>
        <v>Wednesday</v>
      </c>
      <c r="N11062">
        <f t="shared" si="863"/>
        <v>2019</v>
      </c>
      <c r="O11062">
        <f t="shared" si="864"/>
        <v>5</v>
      </c>
    </row>
    <row r="11063" spans="1:15" x14ac:dyDescent="0.2">
      <c r="A11063" s="3" t="s">
        <v>22691</v>
      </c>
      <c r="B11063" s="6">
        <v>43600.634027777778</v>
      </c>
      <c r="C11063" s="6">
        <v>43606.217361111114</v>
      </c>
      <c r="D11063" s="4" t="s">
        <v>4560</v>
      </c>
      <c r="E11063" s="4" t="s">
        <v>77</v>
      </c>
      <c r="F11063" s="4" t="s">
        <v>18</v>
      </c>
      <c r="G11063" s="4" t="s">
        <v>566</v>
      </c>
      <c r="H11063" s="4" t="s">
        <v>22692</v>
      </c>
      <c r="I11063" s="4" t="s">
        <v>74</v>
      </c>
      <c r="J11063">
        <f t="shared" si="860"/>
        <v>1</v>
      </c>
      <c r="K11063" s="7">
        <f t="shared" si="861"/>
        <v>0.63402777777777775</v>
      </c>
      <c r="L11063" t="str">
        <f>IF(AND(K11063&lt;Sheet2!$A$3,K11063&gt;=Sheet2!$A$2),"Morning",IF(AND(K11063&gt;=Sheet2!$A$3,K11063&lt;Sheet2!$A$4),"Afternoon","Night"))</f>
        <v>Afternoon</v>
      </c>
      <c r="M11063" t="str">
        <f t="shared" si="862"/>
        <v>Wednesday</v>
      </c>
      <c r="N11063">
        <f t="shared" si="863"/>
        <v>2019</v>
      </c>
      <c r="O11063">
        <f t="shared" si="864"/>
        <v>5</v>
      </c>
    </row>
    <row r="11064" spans="1:15" x14ac:dyDescent="0.2">
      <c r="A11064" s="3" t="s">
        <v>22693</v>
      </c>
      <c r="B11064" s="6">
        <v>43600.644444444442</v>
      </c>
      <c r="C11064" s="6">
        <v>43600.644444444442</v>
      </c>
      <c r="D11064" s="4" t="s">
        <v>178</v>
      </c>
      <c r="E11064" s="4" t="s">
        <v>77</v>
      </c>
      <c r="F11064" s="4" t="s">
        <v>18</v>
      </c>
      <c r="G11064" s="4" t="s">
        <v>329</v>
      </c>
      <c r="H11064" s="4" t="s">
        <v>22694</v>
      </c>
      <c r="I11064" s="4" t="s">
        <v>74</v>
      </c>
      <c r="J11064">
        <f t="shared" si="860"/>
        <v>1</v>
      </c>
      <c r="K11064" s="7">
        <f t="shared" si="861"/>
        <v>0.64444444444444449</v>
      </c>
      <c r="L11064" t="str">
        <f>IF(AND(K11064&lt;Sheet2!$A$3,K11064&gt;=Sheet2!$A$2),"Morning",IF(AND(K11064&gt;=Sheet2!$A$3,K11064&lt;Sheet2!$A$4),"Afternoon","Night"))</f>
        <v>Afternoon</v>
      </c>
      <c r="M11064" t="str">
        <f t="shared" si="862"/>
        <v>Wednesday</v>
      </c>
      <c r="N11064">
        <f t="shared" si="863"/>
        <v>2019</v>
      </c>
      <c r="O11064">
        <f t="shared" si="864"/>
        <v>5</v>
      </c>
    </row>
    <row r="11065" spans="1:15" x14ac:dyDescent="0.2">
      <c r="A11065" s="3" t="s">
        <v>22695</v>
      </c>
      <c r="B11065" s="6">
        <v>43600.644444444442</v>
      </c>
      <c r="C11065" s="6">
        <v>43610.40902777778</v>
      </c>
      <c r="D11065" s="4" t="s">
        <v>178</v>
      </c>
      <c r="E11065" s="4" t="s">
        <v>77</v>
      </c>
      <c r="F11065" s="4" t="s">
        <v>18</v>
      </c>
      <c r="G11065" s="4" t="s">
        <v>329</v>
      </c>
      <c r="H11065" s="4" t="s">
        <v>22696</v>
      </c>
      <c r="I11065" s="4" t="s">
        <v>74</v>
      </c>
      <c r="J11065">
        <f t="shared" si="860"/>
        <v>1</v>
      </c>
      <c r="K11065" s="7">
        <f t="shared" si="861"/>
        <v>0.64444444444444449</v>
      </c>
      <c r="L11065" t="str">
        <f>IF(AND(K11065&lt;Sheet2!$A$3,K11065&gt;=Sheet2!$A$2),"Morning",IF(AND(K11065&gt;=Sheet2!$A$3,K11065&lt;Sheet2!$A$4),"Afternoon","Night"))</f>
        <v>Afternoon</v>
      </c>
      <c r="M11065" t="str">
        <f t="shared" si="862"/>
        <v>Wednesday</v>
      </c>
      <c r="N11065">
        <f t="shared" si="863"/>
        <v>2019</v>
      </c>
      <c r="O11065">
        <f t="shared" si="864"/>
        <v>5</v>
      </c>
    </row>
    <row r="11066" spans="1:15" x14ac:dyDescent="0.2">
      <c r="A11066" s="3" t="s">
        <v>22697</v>
      </c>
      <c r="B11066" s="6">
        <v>43600.652777777781</v>
      </c>
      <c r="C11066" s="6">
        <v>43600.652777777781</v>
      </c>
      <c r="D11066" s="4" t="s">
        <v>128</v>
      </c>
      <c r="E11066" s="4" t="s">
        <v>77</v>
      </c>
      <c r="F11066" s="4" t="s">
        <v>18</v>
      </c>
      <c r="G11066" s="4" t="s">
        <v>11146</v>
      </c>
      <c r="H11066" s="4" t="s">
        <v>22698</v>
      </c>
      <c r="I11066" s="4" t="s">
        <v>74</v>
      </c>
      <c r="J11066">
        <f t="shared" si="860"/>
        <v>1</v>
      </c>
      <c r="K11066" s="7">
        <f t="shared" si="861"/>
        <v>0.65277777777777779</v>
      </c>
      <c r="L11066" t="str">
        <f>IF(AND(K11066&lt;Sheet2!$A$3,K11066&gt;=Sheet2!$A$2),"Morning",IF(AND(K11066&gt;=Sheet2!$A$3,K11066&lt;Sheet2!$A$4),"Afternoon","Night"))</f>
        <v>Afternoon</v>
      </c>
      <c r="M11066" t="str">
        <f t="shared" si="862"/>
        <v>Wednesday</v>
      </c>
      <c r="N11066">
        <f t="shared" si="863"/>
        <v>2019</v>
      </c>
      <c r="O11066">
        <f t="shared" si="864"/>
        <v>5</v>
      </c>
    </row>
    <row r="11067" spans="1:15" x14ac:dyDescent="0.2">
      <c r="A11067" s="3" t="s">
        <v>22699</v>
      </c>
      <c r="B11067" s="6">
        <v>43600.652777777781</v>
      </c>
      <c r="C11067" s="6">
        <v>43605.362500000003</v>
      </c>
      <c r="D11067" s="4" t="s">
        <v>128</v>
      </c>
      <c r="E11067" s="4" t="s">
        <v>77</v>
      </c>
      <c r="F11067" s="4" t="s">
        <v>18</v>
      </c>
      <c r="G11067" s="4" t="s">
        <v>11146</v>
      </c>
      <c r="H11067" s="4" t="s">
        <v>22700</v>
      </c>
      <c r="I11067" s="4" t="s">
        <v>74</v>
      </c>
      <c r="J11067">
        <f t="shared" si="860"/>
        <v>1</v>
      </c>
      <c r="K11067" s="7">
        <f t="shared" si="861"/>
        <v>0.65277777777777779</v>
      </c>
      <c r="L11067" t="str">
        <f>IF(AND(K11067&lt;Sheet2!$A$3,K11067&gt;=Sheet2!$A$2),"Morning",IF(AND(K11067&gt;=Sheet2!$A$3,K11067&lt;Sheet2!$A$4),"Afternoon","Night"))</f>
        <v>Afternoon</v>
      </c>
      <c r="M11067" t="str">
        <f t="shared" si="862"/>
        <v>Wednesday</v>
      </c>
      <c r="N11067">
        <f t="shared" si="863"/>
        <v>2019</v>
      </c>
      <c r="O11067">
        <f t="shared" si="864"/>
        <v>5</v>
      </c>
    </row>
    <row r="11068" spans="1:15" x14ac:dyDescent="0.2">
      <c r="A11068" s="3" t="s">
        <v>22701</v>
      </c>
      <c r="B11068" s="6">
        <v>43600.652777777781</v>
      </c>
      <c r="C11068" s="6">
        <v>43600.652777777781</v>
      </c>
      <c r="D11068" s="4" t="s">
        <v>1165</v>
      </c>
      <c r="E11068" s="4" t="s">
        <v>77</v>
      </c>
      <c r="F11068" s="4" t="s">
        <v>2459</v>
      </c>
      <c r="G11068" s="4" t="s">
        <v>6489</v>
      </c>
      <c r="H11068" s="4" t="s">
        <v>22702</v>
      </c>
      <c r="I11068" s="4" t="s">
        <v>74</v>
      </c>
      <c r="J11068">
        <f t="shared" si="860"/>
        <v>1</v>
      </c>
      <c r="K11068" s="7">
        <f t="shared" si="861"/>
        <v>0.65277777777777779</v>
      </c>
      <c r="L11068" t="str">
        <f>IF(AND(K11068&lt;Sheet2!$A$3,K11068&gt;=Sheet2!$A$2),"Morning",IF(AND(K11068&gt;=Sheet2!$A$3,K11068&lt;Sheet2!$A$4),"Afternoon","Night"))</f>
        <v>Afternoon</v>
      </c>
      <c r="M11068" t="str">
        <f t="shared" si="862"/>
        <v>Wednesday</v>
      </c>
      <c r="N11068">
        <f t="shared" si="863"/>
        <v>2019</v>
      </c>
      <c r="O11068">
        <f t="shared" si="864"/>
        <v>5</v>
      </c>
    </row>
    <row r="11069" spans="1:15" x14ac:dyDescent="0.2">
      <c r="A11069" s="3" t="s">
        <v>22703</v>
      </c>
      <c r="B11069" s="6">
        <v>43600.65902777778</v>
      </c>
      <c r="C11069" s="6">
        <v>43600.65902777778</v>
      </c>
      <c r="D11069" s="4" t="s">
        <v>119</v>
      </c>
      <c r="E11069" s="4" t="s">
        <v>74</v>
      </c>
      <c r="F11069" s="4" t="s">
        <v>74</v>
      </c>
      <c r="G11069" s="4" t="s">
        <v>12</v>
      </c>
      <c r="H11069" s="4" t="s">
        <v>22704</v>
      </c>
      <c r="I11069" s="4" t="s">
        <v>74</v>
      </c>
      <c r="J11069">
        <f t="shared" si="860"/>
        <v>1</v>
      </c>
      <c r="K11069" s="7">
        <f t="shared" si="861"/>
        <v>0.65902777777777777</v>
      </c>
      <c r="L11069" t="str">
        <f>IF(AND(K11069&lt;Sheet2!$A$3,K11069&gt;=Sheet2!$A$2),"Morning",IF(AND(K11069&gt;=Sheet2!$A$3,K11069&lt;Sheet2!$A$4),"Afternoon","Night"))</f>
        <v>Afternoon</v>
      </c>
      <c r="M11069" t="str">
        <f t="shared" si="862"/>
        <v>Wednesday</v>
      </c>
      <c r="N11069">
        <f t="shared" si="863"/>
        <v>2019</v>
      </c>
      <c r="O11069">
        <f t="shared" si="864"/>
        <v>5</v>
      </c>
    </row>
    <row r="11070" spans="1:15" x14ac:dyDescent="0.2">
      <c r="A11070" s="3" t="s">
        <v>22705</v>
      </c>
      <c r="B11070" s="6">
        <v>43600.706250000003</v>
      </c>
      <c r="C11070" s="6">
        <v>43600.706250000003</v>
      </c>
      <c r="D11070" s="4" t="s">
        <v>203</v>
      </c>
      <c r="E11070" s="4" t="s">
        <v>77</v>
      </c>
      <c r="F11070" s="4" t="s">
        <v>18</v>
      </c>
      <c r="G11070" s="4" t="s">
        <v>12</v>
      </c>
      <c r="H11070" s="4" t="s">
        <v>22706</v>
      </c>
      <c r="I11070" s="4" t="s">
        <v>74</v>
      </c>
      <c r="J11070">
        <f t="shared" si="860"/>
        <v>1</v>
      </c>
      <c r="K11070" s="7">
        <f t="shared" si="861"/>
        <v>0.70624999999999993</v>
      </c>
      <c r="L11070" t="str">
        <f>IF(AND(K11070&lt;Sheet2!$A$3,K11070&gt;=Sheet2!$A$2),"Morning",IF(AND(K11070&gt;=Sheet2!$A$3,K11070&lt;Sheet2!$A$4),"Afternoon","Night"))</f>
        <v>Afternoon</v>
      </c>
      <c r="M11070" t="str">
        <f t="shared" si="862"/>
        <v>Wednesday</v>
      </c>
      <c r="N11070">
        <f t="shared" si="863"/>
        <v>2019</v>
      </c>
      <c r="O11070">
        <f t="shared" si="864"/>
        <v>5</v>
      </c>
    </row>
    <row r="11071" spans="1:15" x14ac:dyDescent="0.2">
      <c r="A11071" s="3" t="s">
        <v>22707</v>
      </c>
      <c r="B11071" s="6">
        <v>43600.706250000003</v>
      </c>
      <c r="C11071" s="6">
        <v>43601.90347222222</v>
      </c>
      <c r="D11071" s="4" t="s">
        <v>203</v>
      </c>
      <c r="E11071" s="4" t="s">
        <v>77</v>
      </c>
      <c r="F11071" s="4" t="s">
        <v>18</v>
      </c>
      <c r="G11071" s="4" t="s">
        <v>12</v>
      </c>
      <c r="H11071" s="4" t="s">
        <v>22708</v>
      </c>
      <c r="I11071" s="4" t="s">
        <v>74</v>
      </c>
      <c r="J11071">
        <f t="shared" si="860"/>
        <v>1</v>
      </c>
      <c r="K11071" s="7">
        <f t="shared" si="861"/>
        <v>0.70624999999999993</v>
      </c>
      <c r="L11071" t="str">
        <f>IF(AND(K11071&lt;Sheet2!$A$3,K11071&gt;=Sheet2!$A$2),"Morning",IF(AND(K11071&gt;=Sheet2!$A$3,K11071&lt;Sheet2!$A$4),"Afternoon","Night"))</f>
        <v>Afternoon</v>
      </c>
      <c r="M11071" t="str">
        <f t="shared" si="862"/>
        <v>Wednesday</v>
      </c>
      <c r="N11071">
        <f t="shared" si="863"/>
        <v>2019</v>
      </c>
      <c r="O11071">
        <f t="shared" si="864"/>
        <v>5</v>
      </c>
    </row>
    <row r="11072" spans="1:15" x14ac:dyDescent="0.2">
      <c r="A11072" s="3" t="s">
        <v>22709</v>
      </c>
      <c r="B11072" s="6">
        <v>43600.706250000003</v>
      </c>
      <c r="C11072" s="6">
        <v>43601.90347222222</v>
      </c>
      <c r="D11072" s="4" t="s">
        <v>203</v>
      </c>
      <c r="E11072" s="4" t="s">
        <v>77</v>
      </c>
      <c r="F11072" s="4" t="s">
        <v>18</v>
      </c>
      <c r="G11072" s="4" t="s">
        <v>12</v>
      </c>
      <c r="H11072" s="4" t="s">
        <v>22708</v>
      </c>
      <c r="I11072" s="4" t="s">
        <v>74</v>
      </c>
      <c r="J11072">
        <f t="shared" si="860"/>
        <v>1</v>
      </c>
      <c r="K11072" s="7">
        <f t="shared" si="861"/>
        <v>0.70624999999999993</v>
      </c>
      <c r="L11072" t="str">
        <f>IF(AND(K11072&lt;Sheet2!$A$3,K11072&gt;=Sheet2!$A$2),"Morning",IF(AND(K11072&gt;=Sheet2!$A$3,K11072&lt;Sheet2!$A$4),"Afternoon","Night"))</f>
        <v>Afternoon</v>
      </c>
      <c r="M11072" t="str">
        <f t="shared" si="862"/>
        <v>Wednesday</v>
      </c>
      <c r="N11072">
        <f t="shared" si="863"/>
        <v>2019</v>
      </c>
      <c r="O11072">
        <f t="shared" si="864"/>
        <v>5</v>
      </c>
    </row>
    <row r="11073" spans="1:15" x14ac:dyDescent="0.2">
      <c r="A11073" s="3" t="s">
        <v>22710</v>
      </c>
      <c r="B11073" s="6">
        <v>43600.734722222223</v>
      </c>
      <c r="C11073" s="6">
        <v>43600.734722222223</v>
      </c>
      <c r="D11073" s="4" t="s">
        <v>4139</v>
      </c>
      <c r="E11073" s="4" t="s">
        <v>102</v>
      </c>
      <c r="F11073" s="4" t="s">
        <v>30</v>
      </c>
      <c r="G11073" s="4" t="s">
        <v>115</v>
      </c>
      <c r="H11073" s="4" t="s">
        <v>22711</v>
      </c>
      <c r="I11073" s="4" t="s">
        <v>74</v>
      </c>
      <c r="J11073">
        <f t="shared" si="860"/>
        <v>1</v>
      </c>
      <c r="K11073" s="7">
        <f t="shared" si="861"/>
        <v>0.73472222222222217</v>
      </c>
      <c r="L11073" t="str">
        <f>IF(AND(K11073&lt;Sheet2!$A$3,K11073&gt;=Sheet2!$A$2),"Morning",IF(AND(K11073&gt;=Sheet2!$A$3,K11073&lt;Sheet2!$A$4),"Afternoon","Night"))</f>
        <v>Afternoon</v>
      </c>
      <c r="M11073" t="str">
        <f t="shared" si="862"/>
        <v>Wednesday</v>
      </c>
      <c r="N11073">
        <f t="shared" si="863"/>
        <v>2019</v>
      </c>
      <c r="O11073">
        <f t="shared" si="864"/>
        <v>5</v>
      </c>
    </row>
    <row r="11074" spans="1:15" x14ac:dyDescent="0.2">
      <c r="A11074" s="3" t="s">
        <v>22712</v>
      </c>
      <c r="B11074" s="6">
        <v>43600.734722222223</v>
      </c>
      <c r="C11074" s="6">
        <v>43613.85833333333</v>
      </c>
      <c r="D11074" s="4" t="s">
        <v>4139</v>
      </c>
      <c r="E11074" s="4" t="s">
        <v>102</v>
      </c>
      <c r="F11074" s="4" t="s">
        <v>30</v>
      </c>
      <c r="G11074" s="4" t="s">
        <v>115</v>
      </c>
      <c r="H11074" s="4" t="s">
        <v>22713</v>
      </c>
      <c r="I11074" s="4" t="s">
        <v>74</v>
      </c>
      <c r="J11074">
        <f t="shared" si="860"/>
        <v>1</v>
      </c>
      <c r="K11074" s="7">
        <f t="shared" si="861"/>
        <v>0.73472222222222217</v>
      </c>
      <c r="L11074" t="str">
        <f>IF(AND(K11074&lt;Sheet2!$A$3,K11074&gt;=Sheet2!$A$2),"Morning",IF(AND(K11074&gt;=Sheet2!$A$3,K11074&lt;Sheet2!$A$4),"Afternoon","Night"))</f>
        <v>Afternoon</v>
      </c>
      <c r="M11074" t="str">
        <f t="shared" si="862"/>
        <v>Wednesday</v>
      </c>
      <c r="N11074">
        <f t="shared" si="863"/>
        <v>2019</v>
      </c>
      <c r="O11074">
        <f t="shared" si="864"/>
        <v>5</v>
      </c>
    </row>
    <row r="11075" spans="1:15" x14ac:dyDescent="0.2">
      <c r="A11075" s="3" t="s">
        <v>22714</v>
      </c>
      <c r="B11075" s="6">
        <v>43600.76666666667</v>
      </c>
      <c r="C11075" s="6">
        <v>43600.76666666667</v>
      </c>
      <c r="D11075" s="4" t="s">
        <v>178</v>
      </c>
      <c r="E11075" s="4" t="s">
        <v>77</v>
      </c>
      <c r="F11075" s="4" t="s">
        <v>464</v>
      </c>
      <c r="G11075" s="4" t="s">
        <v>22715</v>
      </c>
      <c r="H11075" s="4" t="s">
        <v>22716</v>
      </c>
      <c r="I11075" s="4" t="s">
        <v>162</v>
      </c>
      <c r="J11075">
        <f t="shared" ref="J11075:J11138" si="865">COUNTA(B11075)</f>
        <v>1</v>
      </c>
      <c r="K11075" s="7">
        <f t="shared" ref="K11075:K11138" si="866">TIME(HOUR(B11075),MINUTE(B11075),SECOND(B11075))</f>
        <v>0.76666666666666661</v>
      </c>
      <c r="L11075" t="str">
        <f>IF(AND(K11075&lt;Sheet2!$A$3,K11075&gt;=Sheet2!$A$2),"Morning",IF(AND(K11075&gt;=Sheet2!$A$3,K11075&lt;Sheet2!$A$4),"Afternoon","Night"))</f>
        <v>Afternoon</v>
      </c>
      <c r="M11075" t="str">
        <f t="shared" ref="M11075:M11138" si="867">TEXT(B11075,"dddd")</f>
        <v>Wednesday</v>
      </c>
      <c r="N11075">
        <f t="shared" ref="N11075:N11138" si="868">YEAR(B11075)</f>
        <v>2019</v>
      </c>
      <c r="O11075">
        <f t="shared" ref="O11075:O11138" si="869">MONTH(B11075)</f>
        <v>5</v>
      </c>
    </row>
    <row r="11076" spans="1:15" x14ac:dyDescent="0.2">
      <c r="A11076" s="3" t="s">
        <v>22717</v>
      </c>
      <c r="B11076" s="6">
        <v>43600.76666666667</v>
      </c>
      <c r="C11076" s="6">
        <v>43601.651388888888</v>
      </c>
      <c r="D11076" s="4" t="s">
        <v>178</v>
      </c>
      <c r="E11076" s="4" t="s">
        <v>77</v>
      </c>
      <c r="F11076" s="4" t="s">
        <v>464</v>
      </c>
      <c r="G11076" s="4" t="s">
        <v>22715</v>
      </c>
      <c r="H11076" s="4" t="s">
        <v>22718</v>
      </c>
      <c r="I11076" s="4" t="s">
        <v>162</v>
      </c>
      <c r="J11076">
        <f t="shared" si="865"/>
        <v>1</v>
      </c>
      <c r="K11076" s="7">
        <f t="shared" si="866"/>
        <v>0.76666666666666661</v>
      </c>
      <c r="L11076" t="str">
        <f>IF(AND(K11076&lt;Sheet2!$A$3,K11076&gt;=Sheet2!$A$2),"Morning",IF(AND(K11076&gt;=Sheet2!$A$3,K11076&lt;Sheet2!$A$4),"Afternoon","Night"))</f>
        <v>Afternoon</v>
      </c>
      <c r="M11076" t="str">
        <f t="shared" si="867"/>
        <v>Wednesday</v>
      </c>
      <c r="N11076">
        <f t="shared" si="868"/>
        <v>2019</v>
      </c>
      <c r="O11076">
        <f t="shared" si="869"/>
        <v>5</v>
      </c>
    </row>
    <row r="11077" spans="1:15" x14ac:dyDescent="0.2">
      <c r="A11077" s="3" t="s">
        <v>22719</v>
      </c>
      <c r="B11077" s="6">
        <v>43600.769444444442</v>
      </c>
      <c r="C11077" s="6">
        <v>43600.769444444442</v>
      </c>
      <c r="D11077" s="4" t="s">
        <v>45</v>
      </c>
      <c r="E11077" s="4" t="s">
        <v>10</v>
      </c>
      <c r="F11077" s="4" t="s">
        <v>11</v>
      </c>
      <c r="G11077" s="4" t="s">
        <v>421</v>
      </c>
      <c r="H11077" s="4" t="s">
        <v>11370</v>
      </c>
      <c r="I11077" s="4" t="s">
        <v>74</v>
      </c>
      <c r="J11077">
        <f t="shared" si="865"/>
        <v>1</v>
      </c>
      <c r="K11077" s="7">
        <f t="shared" si="866"/>
        <v>0.76944444444444438</v>
      </c>
      <c r="L11077" t="str">
        <f>IF(AND(K11077&lt;Sheet2!$A$3,K11077&gt;=Sheet2!$A$2),"Morning",IF(AND(K11077&gt;=Sheet2!$A$3,K11077&lt;Sheet2!$A$4),"Afternoon","Night"))</f>
        <v>Afternoon</v>
      </c>
      <c r="M11077" t="str">
        <f t="shared" si="867"/>
        <v>Wednesday</v>
      </c>
      <c r="N11077">
        <f t="shared" si="868"/>
        <v>2019</v>
      </c>
      <c r="O11077">
        <f t="shared" si="869"/>
        <v>5</v>
      </c>
    </row>
    <row r="11078" spans="1:15" x14ac:dyDescent="0.2">
      <c r="A11078" s="3" t="s">
        <v>22720</v>
      </c>
      <c r="B11078" s="6">
        <v>43600.769444444442</v>
      </c>
      <c r="C11078" s="6">
        <v>43603.319444444445</v>
      </c>
      <c r="D11078" s="4" t="s">
        <v>45</v>
      </c>
      <c r="E11078" s="4" t="s">
        <v>10</v>
      </c>
      <c r="F11078" s="4" t="s">
        <v>11</v>
      </c>
      <c r="G11078" s="4" t="s">
        <v>421</v>
      </c>
      <c r="H11078" s="4" t="s">
        <v>22721</v>
      </c>
      <c r="I11078" s="4" t="s">
        <v>74</v>
      </c>
      <c r="J11078">
        <f t="shared" si="865"/>
        <v>1</v>
      </c>
      <c r="K11078" s="7">
        <f t="shared" si="866"/>
        <v>0.76944444444444438</v>
      </c>
      <c r="L11078" t="str">
        <f>IF(AND(K11078&lt;Sheet2!$A$3,K11078&gt;=Sheet2!$A$2),"Morning",IF(AND(K11078&gt;=Sheet2!$A$3,K11078&lt;Sheet2!$A$4),"Afternoon","Night"))</f>
        <v>Afternoon</v>
      </c>
      <c r="M11078" t="str">
        <f t="shared" si="867"/>
        <v>Wednesday</v>
      </c>
      <c r="N11078">
        <f t="shared" si="868"/>
        <v>2019</v>
      </c>
      <c r="O11078">
        <f t="shared" si="869"/>
        <v>5</v>
      </c>
    </row>
    <row r="11079" spans="1:15" x14ac:dyDescent="0.2">
      <c r="A11079" s="3" t="s">
        <v>22722</v>
      </c>
      <c r="B11079" s="6">
        <v>43601.274305555555</v>
      </c>
      <c r="C11079" s="6">
        <v>43601.274305555555</v>
      </c>
      <c r="D11079" s="4" t="s">
        <v>214</v>
      </c>
      <c r="E11079" s="4" t="s">
        <v>10</v>
      </c>
      <c r="F11079" s="4" t="s">
        <v>1931</v>
      </c>
      <c r="G11079" s="4" t="s">
        <v>22723</v>
      </c>
      <c r="H11079" s="4" t="s">
        <v>22724</v>
      </c>
      <c r="I11079" s="4" t="s">
        <v>74</v>
      </c>
      <c r="J11079">
        <f t="shared" si="865"/>
        <v>1</v>
      </c>
      <c r="K11079" s="7">
        <f t="shared" si="866"/>
        <v>0.27430555555555552</v>
      </c>
      <c r="L11079" t="str">
        <f>IF(AND(K11079&lt;Sheet2!$A$3,K11079&gt;=Sheet2!$A$2),"Morning",IF(AND(K11079&gt;=Sheet2!$A$3,K11079&lt;Sheet2!$A$4),"Afternoon","Night"))</f>
        <v>Morning</v>
      </c>
      <c r="M11079" t="str">
        <f t="shared" si="867"/>
        <v>Thursday</v>
      </c>
      <c r="N11079">
        <f t="shared" si="868"/>
        <v>2019</v>
      </c>
      <c r="O11079">
        <f t="shared" si="869"/>
        <v>5</v>
      </c>
    </row>
    <row r="11080" spans="1:15" x14ac:dyDescent="0.2">
      <c r="A11080" s="3" t="s">
        <v>22725</v>
      </c>
      <c r="B11080" s="6">
        <v>43601.274305555555</v>
      </c>
      <c r="C11080" s="6">
        <v>43603.326388888891</v>
      </c>
      <c r="D11080" s="4" t="s">
        <v>214</v>
      </c>
      <c r="E11080" s="4" t="s">
        <v>10</v>
      </c>
      <c r="F11080" s="4" t="s">
        <v>1931</v>
      </c>
      <c r="G11080" s="4" t="s">
        <v>22723</v>
      </c>
      <c r="H11080" s="4" t="s">
        <v>22726</v>
      </c>
      <c r="I11080" s="4" t="s">
        <v>74</v>
      </c>
      <c r="J11080">
        <f t="shared" si="865"/>
        <v>1</v>
      </c>
      <c r="K11080" s="7">
        <f t="shared" si="866"/>
        <v>0.27430555555555552</v>
      </c>
      <c r="L11080" t="str">
        <f>IF(AND(K11080&lt;Sheet2!$A$3,K11080&gt;=Sheet2!$A$2),"Morning",IF(AND(K11080&gt;=Sheet2!$A$3,K11080&lt;Sheet2!$A$4),"Afternoon","Night"))</f>
        <v>Morning</v>
      </c>
      <c r="M11080" t="str">
        <f t="shared" si="867"/>
        <v>Thursday</v>
      </c>
      <c r="N11080">
        <f t="shared" si="868"/>
        <v>2019</v>
      </c>
      <c r="O11080">
        <f t="shared" si="869"/>
        <v>5</v>
      </c>
    </row>
    <row r="11081" spans="1:15" x14ac:dyDescent="0.2">
      <c r="A11081" s="3" t="s">
        <v>22727</v>
      </c>
      <c r="B11081" s="6">
        <v>43601.469444444447</v>
      </c>
      <c r="C11081" s="6">
        <v>43601.469444444447</v>
      </c>
      <c r="D11081" s="4" t="s">
        <v>241</v>
      </c>
      <c r="E11081" s="4" t="s">
        <v>74</v>
      </c>
      <c r="F11081" s="4" t="s">
        <v>74</v>
      </c>
      <c r="G11081" s="4" t="s">
        <v>12</v>
      </c>
      <c r="H11081" s="4" t="s">
        <v>22728</v>
      </c>
      <c r="I11081" s="4" t="s">
        <v>74</v>
      </c>
      <c r="J11081">
        <f t="shared" si="865"/>
        <v>1</v>
      </c>
      <c r="K11081" s="7">
        <f t="shared" si="866"/>
        <v>0.4694444444444445</v>
      </c>
      <c r="L11081" t="str">
        <f>IF(AND(K11081&lt;Sheet2!$A$3,K11081&gt;=Sheet2!$A$2),"Morning",IF(AND(K11081&gt;=Sheet2!$A$3,K11081&lt;Sheet2!$A$4),"Afternoon","Night"))</f>
        <v>Morning</v>
      </c>
      <c r="M11081" t="str">
        <f t="shared" si="867"/>
        <v>Thursday</v>
      </c>
      <c r="N11081">
        <f t="shared" si="868"/>
        <v>2019</v>
      </c>
      <c r="O11081">
        <f t="shared" si="869"/>
        <v>5</v>
      </c>
    </row>
    <row r="11082" spans="1:15" x14ac:dyDescent="0.2">
      <c r="A11082" s="3" t="s">
        <v>22729</v>
      </c>
      <c r="B11082" s="6">
        <v>43601.568749999999</v>
      </c>
      <c r="C11082" s="6">
        <v>43601.568749999999</v>
      </c>
      <c r="D11082" s="4" t="s">
        <v>241</v>
      </c>
      <c r="E11082" s="4" t="s">
        <v>74</v>
      </c>
      <c r="F11082" s="4" t="s">
        <v>74</v>
      </c>
      <c r="G11082" s="4" t="s">
        <v>12</v>
      </c>
      <c r="H11082" s="4" t="s">
        <v>22730</v>
      </c>
      <c r="I11082" s="4" t="s">
        <v>74</v>
      </c>
      <c r="J11082">
        <f t="shared" si="865"/>
        <v>1</v>
      </c>
      <c r="K11082" s="7">
        <f t="shared" si="866"/>
        <v>0.56874999999999998</v>
      </c>
      <c r="L11082" t="str">
        <f>IF(AND(K11082&lt;Sheet2!$A$3,K11082&gt;=Sheet2!$A$2),"Morning",IF(AND(K11082&gt;=Sheet2!$A$3,K11082&lt;Sheet2!$A$4),"Afternoon","Night"))</f>
        <v>Afternoon</v>
      </c>
      <c r="M11082" t="str">
        <f t="shared" si="867"/>
        <v>Thursday</v>
      </c>
      <c r="N11082">
        <f t="shared" si="868"/>
        <v>2019</v>
      </c>
      <c r="O11082">
        <f t="shared" si="869"/>
        <v>5</v>
      </c>
    </row>
    <row r="11083" spans="1:15" x14ac:dyDescent="0.2">
      <c r="A11083" s="3" t="s">
        <v>22731</v>
      </c>
      <c r="B11083" s="6">
        <v>43602.136805555558</v>
      </c>
      <c r="C11083" s="6">
        <v>43602.136805555558</v>
      </c>
      <c r="D11083" s="4" t="s">
        <v>214</v>
      </c>
      <c r="E11083" s="4" t="s">
        <v>77</v>
      </c>
      <c r="F11083" s="4" t="s">
        <v>11</v>
      </c>
      <c r="G11083" s="4" t="s">
        <v>2205</v>
      </c>
      <c r="H11083" s="4" t="s">
        <v>22732</v>
      </c>
      <c r="I11083" s="4" t="s">
        <v>74</v>
      </c>
      <c r="J11083">
        <f t="shared" si="865"/>
        <v>1</v>
      </c>
      <c r="K11083" s="7">
        <f t="shared" si="866"/>
        <v>0.13680555555555554</v>
      </c>
      <c r="L11083" t="str">
        <f>IF(AND(K11083&lt;Sheet2!$A$3,K11083&gt;=Sheet2!$A$2),"Morning",IF(AND(K11083&gt;=Sheet2!$A$3,K11083&lt;Sheet2!$A$4),"Afternoon","Night"))</f>
        <v>Night</v>
      </c>
      <c r="M11083" t="str">
        <f t="shared" si="867"/>
        <v>Friday</v>
      </c>
      <c r="N11083">
        <f t="shared" si="868"/>
        <v>2019</v>
      </c>
      <c r="O11083">
        <f t="shared" si="869"/>
        <v>5</v>
      </c>
    </row>
    <row r="11084" spans="1:15" x14ac:dyDescent="0.2">
      <c r="A11084" s="3" t="s">
        <v>22733</v>
      </c>
      <c r="B11084" s="6">
        <v>43602.37777777778</v>
      </c>
      <c r="C11084" s="6">
        <v>43602.37777777778</v>
      </c>
      <c r="D11084" s="4" t="s">
        <v>232</v>
      </c>
      <c r="E11084" s="4" t="s">
        <v>17</v>
      </c>
      <c r="F11084" s="4" t="s">
        <v>30</v>
      </c>
      <c r="G11084" s="4" t="s">
        <v>12</v>
      </c>
      <c r="H11084" s="4" t="s">
        <v>22734</v>
      </c>
      <c r="I11084" s="4" t="s">
        <v>74</v>
      </c>
      <c r="J11084">
        <f t="shared" si="865"/>
        <v>1</v>
      </c>
      <c r="K11084" s="7">
        <f t="shared" si="866"/>
        <v>0.37777777777777777</v>
      </c>
      <c r="L11084" t="str">
        <f>IF(AND(K11084&lt;Sheet2!$A$3,K11084&gt;=Sheet2!$A$2),"Morning",IF(AND(K11084&gt;=Sheet2!$A$3,K11084&lt;Sheet2!$A$4),"Afternoon","Night"))</f>
        <v>Morning</v>
      </c>
      <c r="M11084" t="str">
        <f t="shared" si="867"/>
        <v>Friday</v>
      </c>
      <c r="N11084">
        <f t="shared" si="868"/>
        <v>2019</v>
      </c>
      <c r="O11084">
        <f t="shared" si="869"/>
        <v>5</v>
      </c>
    </row>
    <row r="11085" spans="1:15" x14ac:dyDescent="0.2">
      <c r="A11085" s="3" t="s">
        <v>22735</v>
      </c>
      <c r="B11085" s="6">
        <v>43602.670138888891</v>
      </c>
      <c r="C11085" s="6">
        <v>43602.670138888891</v>
      </c>
      <c r="D11085" s="4" t="s">
        <v>119</v>
      </c>
      <c r="E11085" s="4" t="s">
        <v>74</v>
      </c>
      <c r="F11085" s="4" t="s">
        <v>74</v>
      </c>
      <c r="G11085" s="4" t="s">
        <v>12</v>
      </c>
      <c r="H11085" s="4" t="s">
        <v>22736</v>
      </c>
      <c r="I11085" s="4" t="s">
        <v>74</v>
      </c>
      <c r="J11085">
        <f t="shared" si="865"/>
        <v>1</v>
      </c>
      <c r="K11085" s="7">
        <f t="shared" si="866"/>
        <v>0.67013888888888884</v>
      </c>
      <c r="L11085" t="str">
        <f>IF(AND(K11085&lt;Sheet2!$A$3,K11085&gt;=Sheet2!$A$2),"Morning",IF(AND(K11085&gt;=Sheet2!$A$3,K11085&lt;Sheet2!$A$4),"Afternoon","Night"))</f>
        <v>Afternoon</v>
      </c>
      <c r="M11085" t="str">
        <f t="shared" si="867"/>
        <v>Friday</v>
      </c>
      <c r="N11085">
        <f t="shared" si="868"/>
        <v>2019</v>
      </c>
      <c r="O11085">
        <f t="shared" si="869"/>
        <v>5</v>
      </c>
    </row>
    <row r="11086" spans="1:15" x14ac:dyDescent="0.2">
      <c r="A11086" s="3" t="s">
        <v>22737</v>
      </c>
      <c r="B11086" s="6">
        <v>43602.6875</v>
      </c>
      <c r="C11086" s="6">
        <v>43602.6875</v>
      </c>
      <c r="D11086" s="4" t="s">
        <v>119</v>
      </c>
      <c r="E11086" s="4" t="s">
        <v>74</v>
      </c>
      <c r="F11086" s="4" t="s">
        <v>74</v>
      </c>
      <c r="G11086" s="4" t="s">
        <v>12</v>
      </c>
      <c r="H11086" s="4" t="s">
        <v>22738</v>
      </c>
      <c r="I11086" s="4" t="s">
        <v>74</v>
      </c>
      <c r="J11086">
        <f t="shared" si="865"/>
        <v>1</v>
      </c>
      <c r="K11086" s="7">
        <f t="shared" si="866"/>
        <v>0.6875</v>
      </c>
      <c r="L11086" t="str">
        <f>IF(AND(K11086&lt;Sheet2!$A$3,K11086&gt;=Sheet2!$A$2),"Morning",IF(AND(K11086&gt;=Sheet2!$A$3,K11086&lt;Sheet2!$A$4),"Afternoon","Night"))</f>
        <v>Afternoon</v>
      </c>
      <c r="M11086" t="str">
        <f t="shared" si="867"/>
        <v>Friday</v>
      </c>
      <c r="N11086">
        <f t="shared" si="868"/>
        <v>2019</v>
      </c>
      <c r="O11086">
        <f t="shared" si="869"/>
        <v>5</v>
      </c>
    </row>
    <row r="11087" spans="1:15" x14ac:dyDescent="0.2">
      <c r="A11087" s="3" t="s">
        <v>22739</v>
      </c>
      <c r="B11087" s="6">
        <v>43602.689583333333</v>
      </c>
      <c r="C11087" s="6">
        <v>43602.689583333333</v>
      </c>
      <c r="D11087" s="4" t="s">
        <v>16</v>
      </c>
      <c r="E11087" s="4" t="s">
        <v>10</v>
      </c>
      <c r="F11087" s="4" t="s">
        <v>464</v>
      </c>
      <c r="G11087" s="4" t="s">
        <v>160</v>
      </c>
      <c r="H11087" s="4" t="s">
        <v>22740</v>
      </c>
      <c r="I11087" s="4" t="s">
        <v>74</v>
      </c>
      <c r="J11087">
        <f t="shared" si="865"/>
        <v>1</v>
      </c>
      <c r="K11087" s="7">
        <f t="shared" si="866"/>
        <v>0.68958333333333333</v>
      </c>
      <c r="L11087" t="str">
        <f>IF(AND(K11087&lt;Sheet2!$A$3,K11087&gt;=Sheet2!$A$2),"Morning",IF(AND(K11087&gt;=Sheet2!$A$3,K11087&lt;Sheet2!$A$4),"Afternoon","Night"))</f>
        <v>Afternoon</v>
      </c>
      <c r="M11087" t="str">
        <f t="shared" si="867"/>
        <v>Friday</v>
      </c>
      <c r="N11087">
        <f t="shared" si="868"/>
        <v>2019</v>
      </c>
      <c r="O11087">
        <f t="shared" si="869"/>
        <v>5</v>
      </c>
    </row>
    <row r="11088" spans="1:15" x14ac:dyDescent="0.2">
      <c r="A11088" s="3" t="s">
        <v>22741</v>
      </c>
      <c r="B11088" s="6">
        <v>43602.689583333333</v>
      </c>
      <c r="C11088" s="6">
        <v>43611.302083333336</v>
      </c>
      <c r="D11088" s="4" t="s">
        <v>16</v>
      </c>
      <c r="E11088" s="4" t="s">
        <v>10</v>
      </c>
      <c r="F11088" s="4" t="s">
        <v>464</v>
      </c>
      <c r="G11088" s="4" t="s">
        <v>160</v>
      </c>
      <c r="H11088" s="4" t="s">
        <v>22742</v>
      </c>
      <c r="I11088" s="4" t="s">
        <v>74</v>
      </c>
      <c r="J11088">
        <f t="shared" si="865"/>
        <v>1</v>
      </c>
      <c r="K11088" s="7">
        <f t="shared" si="866"/>
        <v>0.68958333333333333</v>
      </c>
      <c r="L11088" t="str">
        <f>IF(AND(K11088&lt;Sheet2!$A$3,K11088&gt;=Sheet2!$A$2),"Morning",IF(AND(K11088&gt;=Sheet2!$A$3,K11088&lt;Sheet2!$A$4),"Afternoon","Night"))</f>
        <v>Afternoon</v>
      </c>
      <c r="M11088" t="str">
        <f t="shared" si="867"/>
        <v>Friday</v>
      </c>
      <c r="N11088">
        <f t="shared" si="868"/>
        <v>2019</v>
      </c>
      <c r="O11088">
        <f t="shared" si="869"/>
        <v>5</v>
      </c>
    </row>
    <row r="11089" spans="1:15" x14ac:dyDescent="0.2">
      <c r="A11089" s="3" t="s">
        <v>22743</v>
      </c>
      <c r="B11089" s="6">
        <v>43602.820138888892</v>
      </c>
      <c r="C11089" s="6">
        <v>43602.820138888892</v>
      </c>
      <c r="D11089" s="4" t="s">
        <v>178</v>
      </c>
      <c r="E11089" s="4" t="s">
        <v>17</v>
      </c>
      <c r="F11089" s="4" t="s">
        <v>18</v>
      </c>
      <c r="G11089" s="4" t="s">
        <v>22744</v>
      </c>
      <c r="H11089" s="4" t="s">
        <v>22745</v>
      </c>
      <c r="I11089" s="4" t="s">
        <v>74</v>
      </c>
      <c r="J11089">
        <f t="shared" si="865"/>
        <v>1</v>
      </c>
      <c r="K11089" s="7">
        <f t="shared" si="866"/>
        <v>0.82013888888888886</v>
      </c>
      <c r="L11089" t="str">
        <f>IF(AND(K11089&lt;Sheet2!$A$3,K11089&gt;=Sheet2!$A$2),"Morning",IF(AND(K11089&gt;=Sheet2!$A$3,K11089&lt;Sheet2!$A$4),"Afternoon","Night"))</f>
        <v>Night</v>
      </c>
      <c r="M11089" t="str">
        <f t="shared" si="867"/>
        <v>Friday</v>
      </c>
      <c r="N11089">
        <f t="shared" si="868"/>
        <v>2019</v>
      </c>
      <c r="O11089">
        <f t="shared" si="869"/>
        <v>5</v>
      </c>
    </row>
    <row r="11090" spans="1:15" x14ac:dyDescent="0.2">
      <c r="A11090" s="3" t="s">
        <v>22746</v>
      </c>
      <c r="B11090" s="6">
        <v>43602.820138888892</v>
      </c>
      <c r="C11090" s="6">
        <v>43610.477777777778</v>
      </c>
      <c r="D11090" s="4" t="s">
        <v>178</v>
      </c>
      <c r="E11090" s="4" t="s">
        <v>17</v>
      </c>
      <c r="F11090" s="4" t="s">
        <v>18</v>
      </c>
      <c r="G11090" s="4" t="s">
        <v>22744</v>
      </c>
      <c r="H11090" s="4" t="s">
        <v>22747</v>
      </c>
      <c r="I11090" s="4" t="s">
        <v>74</v>
      </c>
      <c r="J11090">
        <f t="shared" si="865"/>
        <v>1</v>
      </c>
      <c r="K11090" s="7">
        <f t="shared" si="866"/>
        <v>0.82013888888888886</v>
      </c>
      <c r="L11090" t="str">
        <f>IF(AND(K11090&lt;Sheet2!$A$3,K11090&gt;=Sheet2!$A$2),"Morning",IF(AND(K11090&gt;=Sheet2!$A$3,K11090&lt;Sheet2!$A$4),"Afternoon","Night"))</f>
        <v>Night</v>
      </c>
      <c r="M11090" t="str">
        <f t="shared" si="867"/>
        <v>Friday</v>
      </c>
      <c r="N11090">
        <f t="shared" si="868"/>
        <v>2019</v>
      </c>
      <c r="O11090">
        <f t="shared" si="869"/>
        <v>5</v>
      </c>
    </row>
    <row r="11091" spans="1:15" x14ac:dyDescent="0.2">
      <c r="A11091" s="3" t="s">
        <v>22748</v>
      </c>
      <c r="B11091" s="6">
        <v>43602.978472222225</v>
      </c>
      <c r="C11091" s="6">
        <v>43602.978472222225</v>
      </c>
      <c r="D11091" s="4" t="s">
        <v>348</v>
      </c>
      <c r="E11091" s="4" t="s">
        <v>77</v>
      </c>
      <c r="F11091" s="4" t="s">
        <v>18</v>
      </c>
      <c r="G11091" s="4" t="s">
        <v>184</v>
      </c>
      <c r="H11091" s="4" t="s">
        <v>22749</v>
      </c>
      <c r="I11091" s="4" t="s">
        <v>74</v>
      </c>
      <c r="J11091">
        <f t="shared" si="865"/>
        <v>1</v>
      </c>
      <c r="K11091" s="7">
        <f t="shared" si="866"/>
        <v>0.9784722222222223</v>
      </c>
      <c r="L11091" t="str">
        <f>IF(AND(K11091&lt;Sheet2!$A$3,K11091&gt;=Sheet2!$A$2),"Morning",IF(AND(K11091&gt;=Sheet2!$A$3,K11091&lt;Sheet2!$A$4),"Afternoon","Night"))</f>
        <v>Night</v>
      </c>
      <c r="M11091" t="str">
        <f t="shared" si="867"/>
        <v>Friday</v>
      </c>
      <c r="N11091">
        <f t="shared" si="868"/>
        <v>2019</v>
      </c>
      <c r="O11091">
        <f t="shared" si="869"/>
        <v>5</v>
      </c>
    </row>
    <row r="11092" spans="1:15" x14ac:dyDescent="0.2">
      <c r="A11092" s="3" t="s">
        <v>22750</v>
      </c>
      <c r="B11092" s="6">
        <v>43602.978472222225</v>
      </c>
      <c r="C11092" s="6">
        <v>43609.243750000001</v>
      </c>
      <c r="D11092" s="4" t="s">
        <v>348</v>
      </c>
      <c r="E11092" s="4" t="s">
        <v>77</v>
      </c>
      <c r="F11092" s="4" t="s">
        <v>18</v>
      </c>
      <c r="G11092" s="4" t="s">
        <v>184</v>
      </c>
      <c r="H11092" s="4" t="s">
        <v>22751</v>
      </c>
      <c r="I11092" s="4" t="s">
        <v>74</v>
      </c>
      <c r="J11092">
        <f t="shared" si="865"/>
        <v>1</v>
      </c>
      <c r="K11092" s="7">
        <f t="shared" si="866"/>
        <v>0.9784722222222223</v>
      </c>
      <c r="L11092" t="str">
        <f>IF(AND(K11092&lt;Sheet2!$A$3,K11092&gt;=Sheet2!$A$2),"Morning",IF(AND(K11092&gt;=Sheet2!$A$3,K11092&lt;Sheet2!$A$4),"Afternoon","Night"))</f>
        <v>Night</v>
      </c>
      <c r="M11092" t="str">
        <f t="shared" si="867"/>
        <v>Friday</v>
      </c>
      <c r="N11092">
        <f t="shared" si="868"/>
        <v>2019</v>
      </c>
      <c r="O11092">
        <f t="shared" si="869"/>
        <v>5</v>
      </c>
    </row>
    <row r="11093" spans="1:15" x14ac:dyDescent="0.2">
      <c r="A11093" s="3" t="s">
        <v>22752</v>
      </c>
      <c r="B11093" s="6">
        <v>43602.978472222225</v>
      </c>
      <c r="C11093" s="6">
        <v>43602.978472222225</v>
      </c>
      <c r="D11093" s="4" t="s">
        <v>1254</v>
      </c>
      <c r="E11093" s="4" t="s">
        <v>77</v>
      </c>
      <c r="F11093" s="4" t="s">
        <v>18</v>
      </c>
      <c r="G11093" s="4" t="s">
        <v>115</v>
      </c>
      <c r="H11093" s="4" t="s">
        <v>22753</v>
      </c>
      <c r="I11093" s="4" t="s">
        <v>74</v>
      </c>
      <c r="J11093">
        <f t="shared" si="865"/>
        <v>1</v>
      </c>
      <c r="K11093" s="7">
        <f t="shared" si="866"/>
        <v>0.9784722222222223</v>
      </c>
      <c r="L11093" t="str">
        <f>IF(AND(K11093&lt;Sheet2!$A$3,K11093&gt;=Sheet2!$A$2),"Morning",IF(AND(K11093&gt;=Sheet2!$A$3,K11093&lt;Sheet2!$A$4),"Afternoon","Night"))</f>
        <v>Night</v>
      </c>
      <c r="M11093" t="str">
        <f t="shared" si="867"/>
        <v>Friday</v>
      </c>
      <c r="N11093">
        <f t="shared" si="868"/>
        <v>2019</v>
      </c>
      <c r="O11093">
        <f t="shared" si="869"/>
        <v>5</v>
      </c>
    </row>
    <row r="11094" spans="1:15" x14ac:dyDescent="0.2">
      <c r="A11094" s="3" t="s">
        <v>22754</v>
      </c>
      <c r="B11094" s="6">
        <v>43602.978472222225</v>
      </c>
      <c r="C11094" s="6">
        <v>43607.450694444444</v>
      </c>
      <c r="D11094" s="4" t="s">
        <v>1254</v>
      </c>
      <c r="E11094" s="4" t="s">
        <v>77</v>
      </c>
      <c r="F11094" s="4" t="s">
        <v>18</v>
      </c>
      <c r="G11094" s="4" t="s">
        <v>115</v>
      </c>
      <c r="H11094" s="4" t="s">
        <v>22755</v>
      </c>
      <c r="I11094" s="4" t="s">
        <v>74</v>
      </c>
      <c r="J11094">
        <f t="shared" si="865"/>
        <v>1</v>
      </c>
      <c r="K11094" s="7">
        <f t="shared" si="866"/>
        <v>0.9784722222222223</v>
      </c>
      <c r="L11094" t="str">
        <f>IF(AND(K11094&lt;Sheet2!$A$3,K11094&gt;=Sheet2!$A$2),"Morning",IF(AND(K11094&gt;=Sheet2!$A$3,K11094&lt;Sheet2!$A$4),"Afternoon","Night"))</f>
        <v>Night</v>
      </c>
      <c r="M11094" t="str">
        <f t="shared" si="867"/>
        <v>Friday</v>
      </c>
      <c r="N11094">
        <f t="shared" si="868"/>
        <v>2019</v>
      </c>
      <c r="O11094">
        <f t="shared" si="869"/>
        <v>5</v>
      </c>
    </row>
    <row r="11095" spans="1:15" x14ac:dyDescent="0.2">
      <c r="A11095" s="3" t="s">
        <v>22756</v>
      </c>
      <c r="B11095" s="6">
        <v>43602.978472222225</v>
      </c>
      <c r="C11095" s="6">
        <v>43602.978472222225</v>
      </c>
      <c r="D11095" s="4" t="s">
        <v>563</v>
      </c>
      <c r="E11095" s="4" t="s">
        <v>77</v>
      </c>
      <c r="F11095" s="4" t="s">
        <v>18</v>
      </c>
      <c r="G11095" s="4" t="s">
        <v>270</v>
      </c>
      <c r="H11095" s="4" t="s">
        <v>22757</v>
      </c>
      <c r="I11095" s="4" t="s">
        <v>74</v>
      </c>
      <c r="J11095">
        <f t="shared" si="865"/>
        <v>1</v>
      </c>
      <c r="K11095" s="7">
        <f t="shared" si="866"/>
        <v>0.9784722222222223</v>
      </c>
      <c r="L11095" t="str">
        <f>IF(AND(K11095&lt;Sheet2!$A$3,K11095&gt;=Sheet2!$A$2),"Morning",IF(AND(K11095&gt;=Sheet2!$A$3,K11095&lt;Sheet2!$A$4),"Afternoon","Night"))</f>
        <v>Night</v>
      </c>
      <c r="M11095" t="str">
        <f t="shared" si="867"/>
        <v>Friday</v>
      </c>
      <c r="N11095">
        <f t="shared" si="868"/>
        <v>2019</v>
      </c>
      <c r="O11095">
        <f t="shared" si="869"/>
        <v>5</v>
      </c>
    </row>
    <row r="11096" spans="1:15" x14ac:dyDescent="0.2">
      <c r="A11096" s="3" t="s">
        <v>22758</v>
      </c>
      <c r="B11096" s="6">
        <v>43602.978472222225</v>
      </c>
      <c r="C11096" s="6">
        <v>43607.443055555559</v>
      </c>
      <c r="D11096" s="4" t="s">
        <v>563</v>
      </c>
      <c r="E11096" s="4" t="s">
        <v>77</v>
      </c>
      <c r="F11096" s="4" t="s">
        <v>18</v>
      </c>
      <c r="G11096" s="4" t="s">
        <v>270</v>
      </c>
      <c r="H11096" s="4" t="s">
        <v>22759</v>
      </c>
      <c r="I11096" s="4" t="s">
        <v>74</v>
      </c>
      <c r="J11096">
        <f t="shared" si="865"/>
        <v>1</v>
      </c>
      <c r="K11096" s="7">
        <f t="shared" si="866"/>
        <v>0.9784722222222223</v>
      </c>
      <c r="L11096" t="str">
        <f>IF(AND(K11096&lt;Sheet2!$A$3,K11096&gt;=Sheet2!$A$2),"Morning",IF(AND(K11096&gt;=Sheet2!$A$3,K11096&lt;Sheet2!$A$4),"Afternoon","Night"))</f>
        <v>Night</v>
      </c>
      <c r="M11096" t="str">
        <f t="shared" si="867"/>
        <v>Friday</v>
      </c>
      <c r="N11096">
        <f t="shared" si="868"/>
        <v>2019</v>
      </c>
      <c r="O11096">
        <f t="shared" si="869"/>
        <v>5</v>
      </c>
    </row>
    <row r="11097" spans="1:15" x14ac:dyDescent="0.2">
      <c r="A11097" s="3" t="s">
        <v>22760</v>
      </c>
      <c r="B11097" s="6">
        <v>43602.984027777777</v>
      </c>
      <c r="C11097" s="6">
        <v>43602.984027777777</v>
      </c>
      <c r="D11097" s="4" t="s">
        <v>307</v>
      </c>
      <c r="E11097" s="4" t="s">
        <v>77</v>
      </c>
      <c r="F11097" s="4" t="s">
        <v>18</v>
      </c>
      <c r="G11097" s="4" t="s">
        <v>314</v>
      </c>
      <c r="H11097" s="4" t="s">
        <v>22761</v>
      </c>
      <c r="I11097" s="4" t="s">
        <v>74</v>
      </c>
      <c r="J11097">
        <f t="shared" si="865"/>
        <v>1</v>
      </c>
      <c r="K11097" s="7">
        <f t="shared" si="866"/>
        <v>0.98402777777777783</v>
      </c>
      <c r="L11097" t="str">
        <f>IF(AND(K11097&lt;Sheet2!$A$3,K11097&gt;=Sheet2!$A$2),"Morning",IF(AND(K11097&gt;=Sheet2!$A$3,K11097&lt;Sheet2!$A$4),"Afternoon","Night"))</f>
        <v>Night</v>
      </c>
      <c r="M11097" t="str">
        <f t="shared" si="867"/>
        <v>Friday</v>
      </c>
      <c r="N11097">
        <f t="shared" si="868"/>
        <v>2019</v>
      </c>
      <c r="O11097">
        <f t="shared" si="869"/>
        <v>5</v>
      </c>
    </row>
    <row r="11098" spans="1:15" x14ac:dyDescent="0.2">
      <c r="A11098" s="3" t="s">
        <v>22762</v>
      </c>
      <c r="B11098" s="6">
        <v>43602.984027777777</v>
      </c>
      <c r="C11098" s="6">
        <v>43606.859027777777</v>
      </c>
      <c r="D11098" s="4" t="s">
        <v>307</v>
      </c>
      <c r="E11098" s="4" t="s">
        <v>77</v>
      </c>
      <c r="F11098" s="4" t="s">
        <v>18</v>
      </c>
      <c r="G11098" s="4" t="s">
        <v>314</v>
      </c>
      <c r="H11098" s="4" t="s">
        <v>22763</v>
      </c>
      <c r="I11098" s="4" t="s">
        <v>74</v>
      </c>
      <c r="J11098">
        <f t="shared" si="865"/>
        <v>1</v>
      </c>
      <c r="K11098" s="7">
        <f t="shared" si="866"/>
        <v>0.98402777777777783</v>
      </c>
      <c r="L11098" t="str">
        <f>IF(AND(K11098&lt;Sheet2!$A$3,K11098&gt;=Sheet2!$A$2),"Morning",IF(AND(K11098&gt;=Sheet2!$A$3,K11098&lt;Sheet2!$A$4),"Afternoon","Night"))</f>
        <v>Night</v>
      </c>
      <c r="M11098" t="str">
        <f t="shared" si="867"/>
        <v>Friday</v>
      </c>
      <c r="N11098">
        <f t="shared" si="868"/>
        <v>2019</v>
      </c>
      <c r="O11098">
        <f t="shared" si="869"/>
        <v>5</v>
      </c>
    </row>
    <row r="11099" spans="1:15" x14ac:dyDescent="0.2">
      <c r="A11099" s="3" t="s">
        <v>22764</v>
      </c>
      <c r="B11099" s="6">
        <v>43602.987500000003</v>
      </c>
      <c r="C11099" s="6">
        <v>43602.987500000003</v>
      </c>
      <c r="D11099" s="4" t="s">
        <v>1734</v>
      </c>
      <c r="E11099" s="4" t="s">
        <v>77</v>
      </c>
      <c r="F11099" s="4" t="s">
        <v>18</v>
      </c>
      <c r="G11099" s="4" t="s">
        <v>270</v>
      </c>
      <c r="H11099" s="4" t="s">
        <v>22765</v>
      </c>
      <c r="I11099" s="4" t="s">
        <v>74</v>
      </c>
      <c r="J11099">
        <f t="shared" si="865"/>
        <v>1</v>
      </c>
      <c r="K11099" s="7">
        <f t="shared" si="866"/>
        <v>0.98749999999999993</v>
      </c>
      <c r="L11099" t="str">
        <f>IF(AND(K11099&lt;Sheet2!$A$3,K11099&gt;=Sheet2!$A$2),"Morning",IF(AND(K11099&gt;=Sheet2!$A$3,K11099&lt;Sheet2!$A$4),"Afternoon","Night"))</f>
        <v>Night</v>
      </c>
      <c r="M11099" t="str">
        <f t="shared" si="867"/>
        <v>Friday</v>
      </c>
      <c r="N11099">
        <f t="shared" si="868"/>
        <v>2019</v>
      </c>
      <c r="O11099">
        <f t="shared" si="869"/>
        <v>5</v>
      </c>
    </row>
    <row r="11100" spans="1:15" x14ac:dyDescent="0.2">
      <c r="A11100" s="3" t="s">
        <v>22766</v>
      </c>
      <c r="B11100" s="6">
        <v>43602.987500000003</v>
      </c>
      <c r="C11100" s="6">
        <v>43607.713888888888</v>
      </c>
      <c r="D11100" s="4" t="s">
        <v>1734</v>
      </c>
      <c r="E11100" s="4" t="s">
        <v>77</v>
      </c>
      <c r="F11100" s="4" t="s">
        <v>18</v>
      </c>
      <c r="G11100" s="4" t="s">
        <v>270</v>
      </c>
      <c r="H11100" s="4" t="s">
        <v>22767</v>
      </c>
      <c r="I11100" s="4" t="s">
        <v>74</v>
      </c>
      <c r="J11100">
        <f t="shared" si="865"/>
        <v>1</v>
      </c>
      <c r="K11100" s="7">
        <f t="shared" si="866"/>
        <v>0.98749999999999993</v>
      </c>
      <c r="L11100" t="str">
        <f>IF(AND(K11100&lt;Sheet2!$A$3,K11100&gt;=Sheet2!$A$2),"Morning",IF(AND(K11100&gt;=Sheet2!$A$3,K11100&lt;Sheet2!$A$4),"Afternoon","Night"))</f>
        <v>Night</v>
      </c>
      <c r="M11100" t="str">
        <f t="shared" si="867"/>
        <v>Friday</v>
      </c>
      <c r="N11100">
        <f t="shared" si="868"/>
        <v>2019</v>
      </c>
      <c r="O11100">
        <f t="shared" si="869"/>
        <v>5</v>
      </c>
    </row>
    <row r="11101" spans="1:15" x14ac:dyDescent="0.2">
      <c r="A11101" s="3" t="s">
        <v>22768</v>
      </c>
      <c r="B11101" s="6">
        <v>43602.988194444442</v>
      </c>
      <c r="C11101" s="6">
        <v>43602.988194444442</v>
      </c>
      <c r="D11101" s="4" t="s">
        <v>1165</v>
      </c>
      <c r="E11101" s="4" t="s">
        <v>77</v>
      </c>
      <c r="F11101" s="4" t="s">
        <v>18</v>
      </c>
      <c r="G11101" s="4" t="s">
        <v>1841</v>
      </c>
      <c r="H11101" s="4" t="s">
        <v>22769</v>
      </c>
      <c r="I11101" s="4" t="s">
        <v>74</v>
      </c>
      <c r="J11101">
        <f t="shared" si="865"/>
        <v>1</v>
      </c>
      <c r="K11101" s="7">
        <f t="shared" si="866"/>
        <v>0.98819444444444438</v>
      </c>
      <c r="L11101" t="str">
        <f>IF(AND(K11101&lt;Sheet2!$A$3,K11101&gt;=Sheet2!$A$2),"Morning",IF(AND(K11101&gt;=Sheet2!$A$3,K11101&lt;Sheet2!$A$4),"Afternoon","Night"))</f>
        <v>Night</v>
      </c>
      <c r="M11101" t="str">
        <f t="shared" si="867"/>
        <v>Friday</v>
      </c>
      <c r="N11101">
        <f t="shared" si="868"/>
        <v>2019</v>
      </c>
      <c r="O11101">
        <f t="shared" si="869"/>
        <v>5</v>
      </c>
    </row>
    <row r="11102" spans="1:15" x14ac:dyDescent="0.2">
      <c r="A11102" s="3" t="s">
        <v>22770</v>
      </c>
      <c r="B11102" s="6">
        <v>43602.988194444442</v>
      </c>
      <c r="C11102" s="6">
        <v>43608.957638888889</v>
      </c>
      <c r="D11102" s="4" t="s">
        <v>1165</v>
      </c>
      <c r="E11102" s="4" t="s">
        <v>77</v>
      </c>
      <c r="F11102" s="4" t="s">
        <v>18</v>
      </c>
      <c r="G11102" s="4" t="s">
        <v>1841</v>
      </c>
      <c r="H11102" s="4" t="s">
        <v>22771</v>
      </c>
      <c r="I11102" s="4" t="s">
        <v>74</v>
      </c>
      <c r="J11102">
        <f t="shared" si="865"/>
        <v>1</v>
      </c>
      <c r="K11102" s="7">
        <f t="shared" si="866"/>
        <v>0.98819444444444438</v>
      </c>
      <c r="L11102" t="str">
        <f>IF(AND(K11102&lt;Sheet2!$A$3,K11102&gt;=Sheet2!$A$2),"Morning",IF(AND(K11102&gt;=Sheet2!$A$3,K11102&lt;Sheet2!$A$4),"Afternoon","Night"))</f>
        <v>Night</v>
      </c>
      <c r="M11102" t="str">
        <f t="shared" si="867"/>
        <v>Friday</v>
      </c>
      <c r="N11102">
        <f t="shared" si="868"/>
        <v>2019</v>
      </c>
      <c r="O11102">
        <f t="shared" si="869"/>
        <v>5</v>
      </c>
    </row>
    <row r="11103" spans="1:15" x14ac:dyDescent="0.2">
      <c r="A11103" s="3" t="s">
        <v>22772</v>
      </c>
      <c r="B11103" s="6">
        <v>43603.248611111114</v>
      </c>
      <c r="C11103" s="6">
        <v>43603.248611111114</v>
      </c>
      <c r="D11103" s="4" t="s">
        <v>2151</v>
      </c>
      <c r="E11103" s="4" t="s">
        <v>17</v>
      </c>
      <c r="F11103" s="4" t="s">
        <v>2746</v>
      </c>
      <c r="G11103" s="4" t="s">
        <v>12</v>
      </c>
      <c r="H11103" s="4" t="s">
        <v>22773</v>
      </c>
      <c r="I11103" s="4" t="s">
        <v>74</v>
      </c>
      <c r="J11103">
        <f t="shared" si="865"/>
        <v>1</v>
      </c>
      <c r="K11103" s="7">
        <f t="shared" si="866"/>
        <v>0.24861111111111112</v>
      </c>
      <c r="L11103" t="str">
        <f>IF(AND(K11103&lt;Sheet2!$A$3,K11103&gt;=Sheet2!$A$2),"Morning",IF(AND(K11103&gt;=Sheet2!$A$3,K11103&lt;Sheet2!$A$4),"Afternoon","Night"))</f>
        <v>Morning</v>
      </c>
      <c r="M11103" t="str">
        <f t="shared" si="867"/>
        <v>Saturday</v>
      </c>
      <c r="N11103">
        <f t="shared" si="868"/>
        <v>2019</v>
      </c>
      <c r="O11103">
        <f t="shared" si="869"/>
        <v>5</v>
      </c>
    </row>
    <row r="11104" spans="1:15" x14ac:dyDescent="0.2">
      <c r="A11104" s="3" t="s">
        <v>22774</v>
      </c>
      <c r="B11104" s="6">
        <v>43603.248611111114</v>
      </c>
      <c r="C11104" s="6">
        <v>43609.299305555556</v>
      </c>
      <c r="D11104" s="4" t="s">
        <v>2151</v>
      </c>
      <c r="E11104" s="4" t="s">
        <v>17</v>
      </c>
      <c r="F11104" s="4" t="s">
        <v>2746</v>
      </c>
      <c r="G11104" s="4" t="s">
        <v>12</v>
      </c>
      <c r="H11104" s="4" t="s">
        <v>22775</v>
      </c>
      <c r="I11104" s="4" t="s">
        <v>74</v>
      </c>
      <c r="J11104">
        <f t="shared" si="865"/>
        <v>1</v>
      </c>
      <c r="K11104" s="7">
        <f t="shared" si="866"/>
        <v>0.24861111111111112</v>
      </c>
      <c r="L11104" t="str">
        <f>IF(AND(K11104&lt;Sheet2!$A$3,K11104&gt;=Sheet2!$A$2),"Morning",IF(AND(K11104&gt;=Sheet2!$A$3,K11104&lt;Sheet2!$A$4),"Afternoon","Night"))</f>
        <v>Morning</v>
      </c>
      <c r="M11104" t="str">
        <f t="shared" si="867"/>
        <v>Saturday</v>
      </c>
      <c r="N11104">
        <f t="shared" si="868"/>
        <v>2019</v>
      </c>
      <c r="O11104">
        <f t="shared" si="869"/>
        <v>5</v>
      </c>
    </row>
    <row r="11105" spans="1:15" x14ac:dyDescent="0.2">
      <c r="A11105" s="3" t="s">
        <v>22776</v>
      </c>
      <c r="B11105" s="6">
        <v>43603.313194444447</v>
      </c>
      <c r="C11105" s="6">
        <v>43603.313194444447</v>
      </c>
      <c r="D11105" s="4" t="s">
        <v>101</v>
      </c>
      <c r="E11105" s="4" t="s">
        <v>10</v>
      </c>
      <c r="F11105" s="4" t="s">
        <v>30</v>
      </c>
      <c r="G11105" s="4" t="s">
        <v>8079</v>
      </c>
      <c r="H11105" s="4" t="s">
        <v>22777</v>
      </c>
      <c r="I11105" s="4" t="s">
        <v>74</v>
      </c>
      <c r="J11105">
        <f t="shared" si="865"/>
        <v>1</v>
      </c>
      <c r="K11105" s="7">
        <f t="shared" si="866"/>
        <v>0.31319444444444444</v>
      </c>
      <c r="L11105" t="str">
        <f>IF(AND(K11105&lt;Sheet2!$A$3,K11105&gt;=Sheet2!$A$2),"Morning",IF(AND(K11105&gt;=Sheet2!$A$3,K11105&lt;Sheet2!$A$4),"Afternoon","Night"))</f>
        <v>Morning</v>
      </c>
      <c r="M11105" t="str">
        <f t="shared" si="867"/>
        <v>Saturday</v>
      </c>
      <c r="N11105">
        <f t="shared" si="868"/>
        <v>2019</v>
      </c>
      <c r="O11105">
        <f t="shared" si="869"/>
        <v>5</v>
      </c>
    </row>
    <row r="11106" spans="1:15" x14ac:dyDescent="0.2">
      <c r="A11106" s="3" t="s">
        <v>22778</v>
      </c>
      <c r="B11106" s="6">
        <v>43603.313194444447</v>
      </c>
      <c r="C11106" s="6">
        <v>43607.457638888889</v>
      </c>
      <c r="D11106" s="4" t="s">
        <v>101</v>
      </c>
      <c r="E11106" s="4" t="s">
        <v>10</v>
      </c>
      <c r="F11106" s="4" t="s">
        <v>30</v>
      </c>
      <c r="G11106" s="4" t="s">
        <v>8079</v>
      </c>
      <c r="H11106" s="4" t="s">
        <v>22779</v>
      </c>
      <c r="I11106" s="4" t="s">
        <v>74</v>
      </c>
      <c r="J11106">
        <f t="shared" si="865"/>
        <v>1</v>
      </c>
      <c r="K11106" s="7">
        <f t="shared" si="866"/>
        <v>0.31319444444444444</v>
      </c>
      <c r="L11106" t="str">
        <f>IF(AND(K11106&lt;Sheet2!$A$3,K11106&gt;=Sheet2!$A$2),"Morning",IF(AND(K11106&gt;=Sheet2!$A$3,K11106&lt;Sheet2!$A$4),"Afternoon","Night"))</f>
        <v>Morning</v>
      </c>
      <c r="M11106" t="str">
        <f t="shared" si="867"/>
        <v>Saturday</v>
      </c>
      <c r="N11106">
        <f t="shared" si="868"/>
        <v>2019</v>
      </c>
      <c r="O11106">
        <f t="shared" si="869"/>
        <v>5</v>
      </c>
    </row>
    <row r="11107" spans="1:15" x14ac:dyDescent="0.2">
      <c r="A11107" s="3" t="s">
        <v>22780</v>
      </c>
      <c r="B11107" s="6">
        <v>43603.445138888892</v>
      </c>
      <c r="C11107" s="6">
        <v>43603.445138888892</v>
      </c>
      <c r="D11107" s="4" t="s">
        <v>3395</v>
      </c>
      <c r="E11107" s="4" t="s">
        <v>10</v>
      </c>
      <c r="F11107" s="4" t="s">
        <v>30</v>
      </c>
      <c r="G11107" s="4" t="s">
        <v>2620</v>
      </c>
      <c r="H11107" s="4" t="s">
        <v>22781</v>
      </c>
      <c r="I11107" s="4" t="s">
        <v>74</v>
      </c>
      <c r="J11107">
        <f t="shared" si="865"/>
        <v>1</v>
      </c>
      <c r="K11107" s="7">
        <f t="shared" si="866"/>
        <v>0.44513888888888892</v>
      </c>
      <c r="L11107" t="str">
        <f>IF(AND(K11107&lt;Sheet2!$A$3,K11107&gt;=Sheet2!$A$2),"Morning",IF(AND(K11107&gt;=Sheet2!$A$3,K11107&lt;Sheet2!$A$4),"Afternoon","Night"))</f>
        <v>Morning</v>
      </c>
      <c r="M11107" t="str">
        <f t="shared" si="867"/>
        <v>Saturday</v>
      </c>
      <c r="N11107">
        <f t="shared" si="868"/>
        <v>2019</v>
      </c>
      <c r="O11107">
        <f t="shared" si="869"/>
        <v>5</v>
      </c>
    </row>
    <row r="11108" spans="1:15" x14ac:dyDescent="0.2">
      <c r="A11108" s="3" t="s">
        <v>22782</v>
      </c>
      <c r="B11108" s="6">
        <v>43603.445138888892</v>
      </c>
      <c r="C11108" s="6">
        <v>43607.459027777775</v>
      </c>
      <c r="D11108" s="4" t="s">
        <v>3395</v>
      </c>
      <c r="E11108" s="4" t="s">
        <v>10</v>
      </c>
      <c r="F11108" s="4" t="s">
        <v>30</v>
      </c>
      <c r="G11108" s="4" t="s">
        <v>2620</v>
      </c>
      <c r="H11108" s="4" t="s">
        <v>22783</v>
      </c>
      <c r="I11108" s="4" t="s">
        <v>74</v>
      </c>
      <c r="J11108">
        <f t="shared" si="865"/>
        <v>1</v>
      </c>
      <c r="K11108" s="7">
        <f t="shared" si="866"/>
        <v>0.44513888888888892</v>
      </c>
      <c r="L11108" t="str">
        <f>IF(AND(K11108&lt;Sheet2!$A$3,K11108&gt;=Sheet2!$A$2),"Morning",IF(AND(K11108&gt;=Sheet2!$A$3,K11108&lt;Sheet2!$A$4),"Afternoon","Night"))</f>
        <v>Morning</v>
      </c>
      <c r="M11108" t="str">
        <f t="shared" si="867"/>
        <v>Saturday</v>
      </c>
      <c r="N11108">
        <f t="shared" si="868"/>
        <v>2019</v>
      </c>
      <c r="O11108">
        <f t="shared" si="869"/>
        <v>5</v>
      </c>
    </row>
    <row r="11109" spans="1:15" x14ac:dyDescent="0.2">
      <c r="A11109" s="3" t="s">
        <v>22784</v>
      </c>
      <c r="B11109" s="6">
        <v>43603.59097222222</v>
      </c>
      <c r="C11109" s="6">
        <v>43603.59097222222</v>
      </c>
      <c r="D11109" s="4" t="s">
        <v>128</v>
      </c>
      <c r="E11109" s="4" t="s">
        <v>10</v>
      </c>
      <c r="F11109" s="4" t="s">
        <v>159</v>
      </c>
      <c r="G11109" s="4" t="s">
        <v>6484</v>
      </c>
      <c r="H11109" s="4" t="s">
        <v>22785</v>
      </c>
      <c r="I11109" s="4" t="s">
        <v>74</v>
      </c>
      <c r="J11109">
        <f t="shared" si="865"/>
        <v>1</v>
      </c>
      <c r="K11109" s="7">
        <f t="shared" si="866"/>
        <v>0.59097222222222223</v>
      </c>
      <c r="L11109" t="str">
        <f>IF(AND(K11109&lt;Sheet2!$A$3,K11109&gt;=Sheet2!$A$2),"Morning",IF(AND(K11109&gt;=Sheet2!$A$3,K11109&lt;Sheet2!$A$4),"Afternoon","Night"))</f>
        <v>Afternoon</v>
      </c>
      <c r="M11109" t="str">
        <f t="shared" si="867"/>
        <v>Saturday</v>
      </c>
      <c r="N11109">
        <f t="shared" si="868"/>
        <v>2019</v>
      </c>
      <c r="O11109">
        <f t="shared" si="869"/>
        <v>5</v>
      </c>
    </row>
    <row r="11110" spans="1:15" x14ac:dyDescent="0.2">
      <c r="A11110" s="3" t="s">
        <v>22786</v>
      </c>
      <c r="B11110" s="6">
        <v>43604.009027777778</v>
      </c>
      <c r="C11110" s="6">
        <v>43604.009027777778</v>
      </c>
      <c r="D11110" s="4" t="s">
        <v>45</v>
      </c>
      <c r="E11110" s="4" t="s">
        <v>77</v>
      </c>
      <c r="F11110" s="4" t="s">
        <v>30</v>
      </c>
      <c r="G11110" s="4" t="s">
        <v>184</v>
      </c>
      <c r="H11110" s="4" t="s">
        <v>22787</v>
      </c>
      <c r="I11110" s="4" t="s">
        <v>74</v>
      </c>
      <c r="J11110">
        <f t="shared" si="865"/>
        <v>1</v>
      </c>
      <c r="K11110" s="7">
        <f t="shared" si="866"/>
        <v>9.0277777777777787E-3</v>
      </c>
      <c r="L11110" t="str">
        <f>IF(AND(K11110&lt;Sheet2!$A$3,K11110&gt;=Sheet2!$A$2),"Morning",IF(AND(K11110&gt;=Sheet2!$A$3,K11110&lt;Sheet2!$A$4),"Afternoon","Night"))</f>
        <v>Night</v>
      </c>
      <c r="M11110" t="str">
        <f t="shared" si="867"/>
        <v>Sunday</v>
      </c>
      <c r="N11110">
        <f t="shared" si="868"/>
        <v>2019</v>
      </c>
      <c r="O11110">
        <f t="shared" si="869"/>
        <v>5</v>
      </c>
    </row>
    <row r="11111" spans="1:15" x14ac:dyDescent="0.2">
      <c r="A11111" s="3" t="s">
        <v>22788</v>
      </c>
      <c r="B11111" s="6">
        <v>43604.009027777778</v>
      </c>
      <c r="C11111" s="6">
        <v>43607.455555555556</v>
      </c>
      <c r="D11111" s="4" t="s">
        <v>45</v>
      </c>
      <c r="E11111" s="4" t="s">
        <v>77</v>
      </c>
      <c r="F11111" s="4" t="s">
        <v>30</v>
      </c>
      <c r="G11111" s="4" t="s">
        <v>184</v>
      </c>
      <c r="H11111" s="4" t="s">
        <v>22789</v>
      </c>
      <c r="I11111" s="4" t="s">
        <v>74</v>
      </c>
      <c r="J11111">
        <f t="shared" si="865"/>
        <v>1</v>
      </c>
      <c r="K11111" s="7">
        <f t="shared" si="866"/>
        <v>9.0277777777777787E-3</v>
      </c>
      <c r="L11111" t="str">
        <f>IF(AND(K11111&lt;Sheet2!$A$3,K11111&gt;=Sheet2!$A$2),"Morning",IF(AND(K11111&gt;=Sheet2!$A$3,K11111&lt;Sheet2!$A$4),"Afternoon","Night"))</f>
        <v>Night</v>
      </c>
      <c r="M11111" t="str">
        <f t="shared" si="867"/>
        <v>Sunday</v>
      </c>
      <c r="N11111">
        <f t="shared" si="868"/>
        <v>2019</v>
      </c>
      <c r="O11111">
        <f t="shared" si="869"/>
        <v>5</v>
      </c>
    </row>
    <row r="11112" spans="1:15" x14ac:dyDescent="0.2">
      <c r="A11112" s="3" t="s">
        <v>22790</v>
      </c>
      <c r="B11112" s="6">
        <v>43604.030555555553</v>
      </c>
      <c r="C11112" s="6">
        <v>43604.030555555553</v>
      </c>
      <c r="D11112" s="4" t="s">
        <v>407</v>
      </c>
      <c r="E11112" s="4" t="s">
        <v>77</v>
      </c>
      <c r="F11112" s="4" t="s">
        <v>30</v>
      </c>
      <c r="G11112" s="4" t="s">
        <v>555</v>
      </c>
      <c r="H11112" s="4" t="s">
        <v>22791</v>
      </c>
      <c r="I11112" s="4" t="s">
        <v>74</v>
      </c>
      <c r="J11112">
        <f t="shared" si="865"/>
        <v>1</v>
      </c>
      <c r="K11112" s="7">
        <f t="shared" si="866"/>
        <v>3.0555555555555555E-2</v>
      </c>
      <c r="L11112" t="str">
        <f>IF(AND(K11112&lt;Sheet2!$A$3,K11112&gt;=Sheet2!$A$2),"Morning",IF(AND(K11112&gt;=Sheet2!$A$3,K11112&lt;Sheet2!$A$4),"Afternoon","Night"))</f>
        <v>Night</v>
      </c>
      <c r="M11112" t="str">
        <f t="shared" si="867"/>
        <v>Sunday</v>
      </c>
      <c r="N11112">
        <f t="shared" si="868"/>
        <v>2019</v>
      </c>
      <c r="O11112">
        <f t="shared" si="869"/>
        <v>5</v>
      </c>
    </row>
    <row r="11113" spans="1:15" x14ac:dyDescent="0.2">
      <c r="A11113" s="3" t="s">
        <v>22792</v>
      </c>
      <c r="B11113" s="6">
        <v>43604.030555555553</v>
      </c>
      <c r="C11113" s="6">
        <v>43607.425000000003</v>
      </c>
      <c r="D11113" s="4" t="s">
        <v>407</v>
      </c>
      <c r="E11113" s="4" t="s">
        <v>77</v>
      </c>
      <c r="F11113" s="4" t="s">
        <v>30</v>
      </c>
      <c r="G11113" s="4" t="s">
        <v>555</v>
      </c>
      <c r="H11113" s="4" t="s">
        <v>22793</v>
      </c>
      <c r="I11113" s="4" t="s">
        <v>74</v>
      </c>
      <c r="J11113">
        <f t="shared" si="865"/>
        <v>1</v>
      </c>
      <c r="K11113" s="7">
        <f t="shared" si="866"/>
        <v>3.0555555555555555E-2</v>
      </c>
      <c r="L11113" t="str">
        <f>IF(AND(K11113&lt;Sheet2!$A$3,K11113&gt;=Sheet2!$A$2),"Morning",IF(AND(K11113&gt;=Sheet2!$A$3,K11113&lt;Sheet2!$A$4),"Afternoon","Night"))</f>
        <v>Night</v>
      </c>
      <c r="M11113" t="str">
        <f t="shared" si="867"/>
        <v>Sunday</v>
      </c>
      <c r="N11113">
        <f t="shared" si="868"/>
        <v>2019</v>
      </c>
      <c r="O11113">
        <f t="shared" si="869"/>
        <v>5</v>
      </c>
    </row>
    <row r="11114" spans="1:15" x14ac:dyDescent="0.2">
      <c r="A11114" s="3" t="s">
        <v>22794</v>
      </c>
      <c r="B11114" s="6">
        <v>43604.039583333331</v>
      </c>
      <c r="C11114" s="6">
        <v>43609.300694444442</v>
      </c>
      <c r="D11114" s="4" t="s">
        <v>2151</v>
      </c>
      <c r="E11114" s="4" t="s">
        <v>77</v>
      </c>
      <c r="F11114" s="4" t="s">
        <v>508</v>
      </c>
      <c r="G11114" s="4" t="s">
        <v>2828</v>
      </c>
      <c r="H11114" s="4" t="s">
        <v>22795</v>
      </c>
      <c r="I11114" s="4" t="s">
        <v>74</v>
      </c>
      <c r="J11114">
        <f t="shared" si="865"/>
        <v>1</v>
      </c>
      <c r="K11114" s="7">
        <f t="shared" si="866"/>
        <v>3.9583333333333331E-2</v>
      </c>
      <c r="L11114" t="str">
        <f>IF(AND(K11114&lt;Sheet2!$A$3,K11114&gt;=Sheet2!$A$2),"Morning",IF(AND(K11114&gt;=Sheet2!$A$3,K11114&lt;Sheet2!$A$4),"Afternoon","Night"))</f>
        <v>Night</v>
      </c>
      <c r="M11114" t="str">
        <f t="shared" si="867"/>
        <v>Sunday</v>
      </c>
      <c r="N11114">
        <f t="shared" si="868"/>
        <v>2019</v>
      </c>
      <c r="O11114">
        <f t="shared" si="869"/>
        <v>5</v>
      </c>
    </row>
    <row r="11115" spans="1:15" x14ac:dyDescent="0.2">
      <c r="A11115" s="3" t="s">
        <v>22796</v>
      </c>
      <c r="B11115" s="6">
        <v>43604.342361111114</v>
      </c>
      <c r="C11115" s="6">
        <v>43604.342361111114</v>
      </c>
      <c r="D11115" s="4" t="s">
        <v>1318</v>
      </c>
      <c r="E11115" s="4" t="s">
        <v>10</v>
      </c>
      <c r="F11115" s="4" t="s">
        <v>63</v>
      </c>
      <c r="G11115" s="4" t="s">
        <v>408</v>
      </c>
      <c r="H11115" s="4" t="s">
        <v>22797</v>
      </c>
      <c r="I11115" s="4" t="s">
        <v>74</v>
      </c>
      <c r="J11115">
        <f t="shared" si="865"/>
        <v>1</v>
      </c>
      <c r="K11115" s="7">
        <f t="shared" si="866"/>
        <v>0.34236111111111112</v>
      </c>
      <c r="L11115" t="str">
        <f>IF(AND(K11115&lt;Sheet2!$A$3,K11115&gt;=Sheet2!$A$2),"Morning",IF(AND(K11115&gt;=Sheet2!$A$3,K11115&lt;Sheet2!$A$4),"Afternoon","Night"))</f>
        <v>Morning</v>
      </c>
      <c r="M11115" t="str">
        <f t="shared" si="867"/>
        <v>Sunday</v>
      </c>
      <c r="N11115">
        <f t="shared" si="868"/>
        <v>2019</v>
      </c>
      <c r="O11115">
        <f t="shared" si="869"/>
        <v>5</v>
      </c>
    </row>
    <row r="11116" spans="1:15" x14ac:dyDescent="0.2">
      <c r="A11116" s="3" t="s">
        <v>22798</v>
      </c>
      <c r="B11116" s="6">
        <v>43604.342361111114</v>
      </c>
      <c r="C11116" s="6">
        <v>43605.432638888888</v>
      </c>
      <c r="D11116" s="4" t="s">
        <v>1318</v>
      </c>
      <c r="E11116" s="4" t="s">
        <v>10</v>
      </c>
      <c r="F11116" s="4" t="s">
        <v>63</v>
      </c>
      <c r="G11116" s="4" t="s">
        <v>408</v>
      </c>
      <c r="H11116" s="4" t="s">
        <v>22799</v>
      </c>
      <c r="I11116" s="4" t="s">
        <v>74</v>
      </c>
      <c r="J11116">
        <f t="shared" si="865"/>
        <v>1</v>
      </c>
      <c r="K11116" s="7">
        <f t="shared" si="866"/>
        <v>0.34236111111111112</v>
      </c>
      <c r="L11116" t="str">
        <f>IF(AND(K11116&lt;Sheet2!$A$3,K11116&gt;=Sheet2!$A$2),"Morning",IF(AND(K11116&gt;=Sheet2!$A$3,K11116&lt;Sheet2!$A$4),"Afternoon","Night"))</f>
        <v>Morning</v>
      </c>
      <c r="M11116" t="str">
        <f t="shared" si="867"/>
        <v>Sunday</v>
      </c>
      <c r="N11116">
        <f t="shared" si="868"/>
        <v>2019</v>
      </c>
      <c r="O11116">
        <f t="shared" si="869"/>
        <v>5</v>
      </c>
    </row>
    <row r="11117" spans="1:15" x14ac:dyDescent="0.2">
      <c r="A11117" s="3" t="s">
        <v>22800</v>
      </c>
      <c r="B11117" s="6">
        <v>43604.353472222225</v>
      </c>
      <c r="C11117" s="6">
        <v>43604.353472222225</v>
      </c>
      <c r="D11117" s="4" t="s">
        <v>407</v>
      </c>
      <c r="E11117" s="4" t="s">
        <v>10</v>
      </c>
      <c r="F11117" s="4" t="s">
        <v>295</v>
      </c>
      <c r="G11117" s="4" t="s">
        <v>17308</v>
      </c>
      <c r="H11117" s="4" t="s">
        <v>22801</v>
      </c>
      <c r="I11117" s="4" t="s">
        <v>74</v>
      </c>
      <c r="J11117">
        <f t="shared" si="865"/>
        <v>1</v>
      </c>
      <c r="K11117" s="7">
        <f t="shared" si="866"/>
        <v>0.35347222222222219</v>
      </c>
      <c r="L11117" t="str">
        <f>IF(AND(K11117&lt;Sheet2!$A$3,K11117&gt;=Sheet2!$A$2),"Morning",IF(AND(K11117&gt;=Sheet2!$A$3,K11117&lt;Sheet2!$A$4),"Afternoon","Night"))</f>
        <v>Morning</v>
      </c>
      <c r="M11117" t="str">
        <f t="shared" si="867"/>
        <v>Sunday</v>
      </c>
      <c r="N11117">
        <f t="shared" si="868"/>
        <v>2019</v>
      </c>
      <c r="O11117">
        <f t="shared" si="869"/>
        <v>5</v>
      </c>
    </row>
    <row r="11118" spans="1:15" x14ac:dyDescent="0.2">
      <c r="A11118" s="3" t="s">
        <v>22802</v>
      </c>
      <c r="B11118" s="6">
        <v>43604.396527777775</v>
      </c>
      <c r="C11118" s="6">
        <v>43604.396527777775</v>
      </c>
      <c r="D11118" s="4" t="s">
        <v>9</v>
      </c>
      <c r="E11118" s="4" t="s">
        <v>10</v>
      </c>
      <c r="F11118" s="4" t="s">
        <v>18</v>
      </c>
      <c r="G11118" s="4" t="s">
        <v>762</v>
      </c>
      <c r="H11118" s="4" t="s">
        <v>22803</v>
      </c>
      <c r="I11118" s="4" t="s">
        <v>74</v>
      </c>
      <c r="J11118">
        <f t="shared" si="865"/>
        <v>1</v>
      </c>
      <c r="K11118" s="7">
        <f t="shared" si="866"/>
        <v>0.39652777777777781</v>
      </c>
      <c r="L11118" t="str">
        <f>IF(AND(K11118&lt;Sheet2!$A$3,K11118&gt;=Sheet2!$A$2),"Morning",IF(AND(K11118&gt;=Sheet2!$A$3,K11118&lt;Sheet2!$A$4),"Afternoon","Night"))</f>
        <v>Morning</v>
      </c>
      <c r="M11118" t="str">
        <f t="shared" si="867"/>
        <v>Sunday</v>
      </c>
      <c r="N11118">
        <f t="shared" si="868"/>
        <v>2019</v>
      </c>
      <c r="O11118">
        <f t="shared" si="869"/>
        <v>5</v>
      </c>
    </row>
    <row r="11119" spans="1:15" x14ac:dyDescent="0.2">
      <c r="A11119" s="3" t="s">
        <v>22804</v>
      </c>
      <c r="B11119" s="6">
        <v>43604.396527777775</v>
      </c>
      <c r="C11119" s="6">
        <v>43609.40902777778</v>
      </c>
      <c r="D11119" s="4" t="s">
        <v>9</v>
      </c>
      <c r="E11119" s="4" t="s">
        <v>10</v>
      </c>
      <c r="F11119" s="4" t="s">
        <v>18</v>
      </c>
      <c r="G11119" s="4" t="s">
        <v>762</v>
      </c>
      <c r="H11119" s="4" t="s">
        <v>22805</v>
      </c>
      <c r="I11119" s="4" t="s">
        <v>74</v>
      </c>
      <c r="J11119">
        <f t="shared" si="865"/>
        <v>1</v>
      </c>
      <c r="K11119" s="7">
        <f t="shared" si="866"/>
        <v>0.39652777777777781</v>
      </c>
      <c r="L11119" t="str">
        <f>IF(AND(K11119&lt;Sheet2!$A$3,K11119&gt;=Sheet2!$A$2),"Morning",IF(AND(K11119&gt;=Sheet2!$A$3,K11119&lt;Sheet2!$A$4),"Afternoon","Night"))</f>
        <v>Morning</v>
      </c>
      <c r="M11119" t="str">
        <f t="shared" si="867"/>
        <v>Sunday</v>
      </c>
      <c r="N11119">
        <f t="shared" si="868"/>
        <v>2019</v>
      </c>
      <c r="O11119">
        <f t="shared" si="869"/>
        <v>5</v>
      </c>
    </row>
    <row r="11120" spans="1:15" x14ac:dyDescent="0.2">
      <c r="A11120" s="3" t="s">
        <v>22806</v>
      </c>
      <c r="B11120" s="6">
        <v>43604.434027777781</v>
      </c>
      <c r="C11120" s="6">
        <v>43604.434027777781</v>
      </c>
      <c r="D11120" s="4" t="s">
        <v>16</v>
      </c>
      <c r="E11120" s="4" t="s">
        <v>10</v>
      </c>
      <c r="F11120" s="4" t="s">
        <v>159</v>
      </c>
      <c r="G11120" s="4" t="s">
        <v>4185</v>
      </c>
      <c r="H11120" s="4" t="s">
        <v>22807</v>
      </c>
      <c r="I11120" s="4" t="s">
        <v>74</v>
      </c>
      <c r="J11120">
        <f t="shared" si="865"/>
        <v>1</v>
      </c>
      <c r="K11120" s="7">
        <f t="shared" si="866"/>
        <v>0.43402777777777773</v>
      </c>
      <c r="L11120" t="str">
        <f>IF(AND(K11120&lt;Sheet2!$A$3,K11120&gt;=Sheet2!$A$2),"Morning",IF(AND(K11120&gt;=Sheet2!$A$3,K11120&lt;Sheet2!$A$4),"Afternoon","Night"))</f>
        <v>Morning</v>
      </c>
      <c r="M11120" t="str">
        <f t="shared" si="867"/>
        <v>Sunday</v>
      </c>
      <c r="N11120">
        <f t="shared" si="868"/>
        <v>2019</v>
      </c>
      <c r="O11120">
        <f t="shared" si="869"/>
        <v>5</v>
      </c>
    </row>
    <row r="11121" spans="1:15" x14ac:dyDescent="0.2">
      <c r="A11121" s="3" t="s">
        <v>22808</v>
      </c>
      <c r="B11121" s="6">
        <v>43604.644444444442</v>
      </c>
      <c r="C11121" s="6">
        <v>43604.644444444442</v>
      </c>
      <c r="D11121" s="4" t="s">
        <v>22166</v>
      </c>
      <c r="E11121" s="4" t="s">
        <v>10</v>
      </c>
      <c r="F11121" s="4" t="s">
        <v>159</v>
      </c>
      <c r="G11121" s="4" t="s">
        <v>12</v>
      </c>
      <c r="H11121" s="4" t="s">
        <v>22809</v>
      </c>
      <c r="I11121" s="4" t="s">
        <v>74</v>
      </c>
      <c r="J11121">
        <f t="shared" si="865"/>
        <v>1</v>
      </c>
      <c r="K11121" s="7">
        <f t="shared" si="866"/>
        <v>0.64444444444444449</v>
      </c>
      <c r="L11121" t="str">
        <f>IF(AND(K11121&lt;Sheet2!$A$3,K11121&gt;=Sheet2!$A$2),"Morning",IF(AND(K11121&gt;=Sheet2!$A$3,K11121&lt;Sheet2!$A$4),"Afternoon","Night"))</f>
        <v>Afternoon</v>
      </c>
      <c r="M11121" t="str">
        <f t="shared" si="867"/>
        <v>Sunday</v>
      </c>
      <c r="N11121">
        <f t="shared" si="868"/>
        <v>2019</v>
      </c>
      <c r="O11121">
        <f t="shared" si="869"/>
        <v>5</v>
      </c>
    </row>
    <row r="11122" spans="1:15" x14ac:dyDescent="0.2">
      <c r="A11122" s="3" t="s">
        <v>22810</v>
      </c>
      <c r="B11122" s="6">
        <v>43605.230555555558</v>
      </c>
      <c r="C11122" s="6">
        <v>43605.230555555558</v>
      </c>
      <c r="D11122" s="4" t="s">
        <v>224</v>
      </c>
      <c r="E11122" s="4" t="s">
        <v>77</v>
      </c>
      <c r="F11122" s="4" t="s">
        <v>18</v>
      </c>
      <c r="G11122" s="4" t="s">
        <v>2005</v>
      </c>
      <c r="H11122" s="4" t="s">
        <v>22811</v>
      </c>
      <c r="I11122" s="4" t="s">
        <v>74</v>
      </c>
      <c r="J11122">
        <f t="shared" si="865"/>
        <v>1</v>
      </c>
      <c r="K11122" s="7">
        <f t="shared" si="866"/>
        <v>0.23055555555555554</v>
      </c>
      <c r="L11122" t="str">
        <f>IF(AND(K11122&lt;Sheet2!$A$3,K11122&gt;=Sheet2!$A$2),"Morning",IF(AND(K11122&gt;=Sheet2!$A$3,K11122&lt;Sheet2!$A$4),"Afternoon","Night"))</f>
        <v>Morning</v>
      </c>
      <c r="M11122" t="str">
        <f t="shared" si="867"/>
        <v>Monday</v>
      </c>
      <c r="N11122">
        <f t="shared" si="868"/>
        <v>2019</v>
      </c>
      <c r="O11122">
        <f t="shared" si="869"/>
        <v>5</v>
      </c>
    </row>
    <row r="11123" spans="1:15" x14ac:dyDescent="0.2">
      <c r="A11123" s="3" t="s">
        <v>22812</v>
      </c>
      <c r="B11123" s="6">
        <v>43605.230555555558</v>
      </c>
      <c r="C11123" s="6">
        <v>43607.443749999999</v>
      </c>
      <c r="D11123" s="4" t="s">
        <v>224</v>
      </c>
      <c r="E11123" s="4" t="s">
        <v>77</v>
      </c>
      <c r="F11123" s="4" t="s">
        <v>18</v>
      </c>
      <c r="G11123" s="4" t="s">
        <v>2005</v>
      </c>
      <c r="H11123" s="4" t="s">
        <v>22813</v>
      </c>
      <c r="I11123" s="4" t="s">
        <v>74</v>
      </c>
      <c r="J11123">
        <f t="shared" si="865"/>
        <v>1</v>
      </c>
      <c r="K11123" s="7">
        <f t="shared" si="866"/>
        <v>0.23055555555555554</v>
      </c>
      <c r="L11123" t="str">
        <f>IF(AND(K11123&lt;Sheet2!$A$3,K11123&gt;=Sheet2!$A$2),"Morning",IF(AND(K11123&gt;=Sheet2!$A$3,K11123&lt;Sheet2!$A$4),"Afternoon","Night"))</f>
        <v>Morning</v>
      </c>
      <c r="M11123" t="str">
        <f t="shared" si="867"/>
        <v>Monday</v>
      </c>
      <c r="N11123">
        <f t="shared" si="868"/>
        <v>2019</v>
      </c>
      <c r="O11123">
        <f t="shared" si="869"/>
        <v>5</v>
      </c>
    </row>
    <row r="11124" spans="1:15" x14ac:dyDescent="0.2">
      <c r="A11124" s="3" t="s">
        <v>22814</v>
      </c>
      <c r="B11124" s="6">
        <v>43605.379166666666</v>
      </c>
      <c r="C11124" s="6">
        <v>43605.379166666666</v>
      </c>
      <c r="D11124" s="4" t="s">
        <v>1165</v>
      </c>
      <c r="E11124" s="4" t="s">
        <v>10</v>
      </c>
      <c r="F11124" s="4" t="s">
        <v>18</v>
      </c>
      <c r="G11124" s="4" t="s">
        <v>497</v>
      </c>
      <c r="H11124" s="4" t="s">
        <v>22815</v>
      </c>
      <c r="I11124" s="4" t="s">
        <v>74</v>
      </c>
      <c r="J11124">
        <f t="shared" si="865"/>
        <v>1</v>
      </c>
      <c r="K11124" s="7">
        <f t="shared" si="866"/>
        <v>0.37916666666666665</v>
      </c>
      <c r="L11124" t="str">
        <f>IF(AND(K11124&lt;Sheet2!$A$3,K11124&gt;=Sheet2!$A$2),"Morning",IF(AND(K11124&gt;=Sheet2!$A$3,K11124&lt;Sheet2!$A$4),"Afternoon","Night"))</f>
        <v>Morning</v>
      </c>
      <c r="M11124" t="str">
        <f t="shared" si="867"/>
        <v>Monday</v>
      </c>
      <c r="N11124">
        <f t="shared" si="868"/>
        <v>2019</v>
      </c>
      <c r="O11124">
        <f t="shared" si="869"/>
        <v>5</v>
      </c>
    </row>
    <row r="11125" spans="1:15" x14ac:dyDescent="0.2">
      <c r="A11125" s="3" t="s">
        <v>22816</v>
      </c>
      <c r="B11125" s="6">
        <v>43605.379166666666</v>
      </c>
      <c r="C11125" s="6">
        <v>43610.474305555559</v>
      </c>
      <c r="D11125" s="4" t="s">
        <v>1165</v>
      </c>
      <c r="E11125" s="4" t="s">
        <v>10</v>
      </c>
      <c r="F11125" s="4" t="s">
        <v>18</v>
      </c>
      <c r="G11125" s="4" t="s">
        <v>497</v>
      </c>
      <c r="H11125" s="4" t="s">
        <v>22817</v>
      </c>
      <c r="I11125" s="4" t="s">
        <v>74</v>
      </c>
      <c r="J11125">
        <f t="shared" si="865"/>
        <v>1</v>
      </c>
      <c r="K11125" s="7">
        <f t="shared" si="866"/>
        <v>0.37916666666666665</v>
      </c>
      <c r="L11125" t="str">
        <f>IF(AND(K11125&lt;Sheet2!$A$3,K11125&gt;=Sheet2!$A$2),"Morning",IF(AND(K11125&gt;=Sheet2!$A$3,K11125&lt;Sheet2!$A$4),"Afternoon","Night"))</f>
        <v>Morning</v>
      </c>
      <c r="M11125" t="str">
        <f t="shared" si="867"/>
        <v>Monday</v>
      </c>
      <c r="N11125">
        <f t="shared" si="868"/>
        <v>2019</v>
      </c>
      <c r="O11125">
        <f t="shared" si="869"/>
        <v>5</v>
      </c>
    </row>
    <row r="11126" spans="1:15" x14ac:dyDescent="0.2">
      <c r="A11126" s="3" t="s">
        <v>22818</v>
      </c>
      <c r="B11126" s="6">
        <v>43605.411805555559</v>
      </c>
      <c r="C11126" s="6">
        <v>43605.411805555559</v>
      </c>
      <c r="D11126" s="4" t="s">
        <v>16</v>
      </c>
      <c r="E11126" s="4" t="s">
        <v>10</v>
      </c>
      <c r="F11126" s="4" t="s">
        <v>464</v>
      </c>
      <c r="G11126" s="4" t="s">
        <v>1184</v>
      </c>
      <c r="H11126" s="4" t="s">
        <v>22819</v>
      </c>
      <c r="I11126" s="4" t="s">
        <v>74</v>
      </c>
      <c r="J11126">
        <f t="shared" si="865"/>
        <v>1</v>
      </c>
      <c r="K11126" s="7">
        <f t="shared" si="866"/>
        <v>0.41180555555555554</v>
      </c>
      <c r="L11126" t="str">
        <f>IF(AND(K11126&lt;Sheet2!$A$3,K11126&gt;=Sheet2!$A$2),"Morning",IF(AND(K11126&gt;=Sheet2!$A$3,K11126&lt;Sheet2!$A$4),"Afternoon","Night"))</f>
        <v>Morning</v>
      </c>
      <c r="M11126" t="str">
        <f t="shared" si="867"/>
        <v>Monday</v>
      </c>
      <c r="N11126">
        <f t="shared" si="868"/>
        <v>2019</v>
      </c>
      <c r="O11126">
        <f t="shared" si="869"/>
        <v>5</v>
      </c>
    </row>
    <row r="11127" spans="1:15" x14ac:dyDescent="0.2">
      <c r="A11127" s="3" t="s">
        <v>22820</v>
      </c>
      <c r="B11127" s="6">
        <v>43605.411805555559</v>
      </c>
      <c r="C11127" s="6">
        <v>43609.303472222222</v>
      </c>
      <c r="D11127" s="4" t="s">
        <v>16</v>
      </c>
      <c r="E11127" s="4" t="s">
        <v>10</v>
      </c>
      <c r="F11127" s="4" t="s">
        <v>464</v>
      </c>
      <c r="G11127" s="4" t="s">
        <v>1184</v>
      </c>
      <c r="H11127" s="4" t="s">
        <v>22821</v>
      </c>
      <c r="I11127" s="4" t="s">
        <v>74</v>
      </c>
      <c r="J11127">
        <f t="shared" si="865"/>
        <v>1</v>
      </c>
      <c r="K11127" s="7">
        <f t="shared" si="866"/>
        <v>0.41180555555555554</v>
      </c>
      <c r="L11127" t="str">
        <f>IF(AND(K11127&lt;Sheet2!$A$3,K11127&gt;=Sheet2!$A$2),"Morning",IF(AND(K11127&gt;=Sheet2!$A$3,K11127&lt;Sheet2!$A$4),"Afternoon","Night"))</f>
        <v>Morning</v>
      </c>
      <c r="M11127" t="str">
        <f t="shared" si="867"/>
        <v>Monday</v>
      </c>
      <c r="N11127">
        <f t="shared" si="868"/>
        <v>2019</v>
      </c>
      <c r="O11127">
        <f t="shared" si="869"/>
        <v>5</v>
      </c>
    </row>
    <row r="11128" spans="1:15" x14ac:dyDescent="0.2">
      <c r="A11128" s="3" t="s">
        <v>22822</v>
      </c>
      <c r="B11128" s="6">
        <v>43605.469444444447</v>
      </c>
      <c r="C11128" s="6">
        <v>43605.469444444447</v>
      </c>
      <c r="D11128" s="4" t="s">
        <v>9</v>
      </c>
      <c r="E11128" s="4" t="s">
        <v>10</v>
      </c>
      <c r="F11128" s="4" t="s">
        <v>3096</v>
      </c>
      <c r="G11128" s="4" t="s">
        <v>2951</v>
      </c>
      <c r="H11128" s="4" t="s">
        <v>22823</v>
      </c>
      <c r="I11128" s="4" t="s">
        <v>74</v>
      </c>
      <c r="J11128">
        <f t="shared" si="865"/>
        <v>1</v>
      </c>
      <c r="K11128" s="7">
        <f t="shared" si="866"/>
        <v>0.4694444444444445</v>
      </c>
      <c r="L11128" t="str">
        <f>IF(AND(K11128&lt;Sheet2!$A$3,K11128&gt;=Sheet2!$A$2),"Morning",IF(AND(K11128&gt;=Sheet2!$A$3,K11128&lt;Sheet2!$A$4),"Afternoon","Night"))</f>
        <v>Morning</v>
      </c>
      <c r="M11128" t="str">
        <f t="shared" si="867"/>
        <v>Monday</v>
      </c>
      <c r="N11128">
        <f t="shared" si="868"/>
        <v>2019</v>
      </c>
      <c r="O11128">
        <f t="shared" si="869"/>
        <v>5</v>
      </c>
    </row>
    <row r="11129" spans="1:15" x14ac:dyDescent="0.2">
      <c r="A11129" s="3" t="s">
        <v>22824</v>
      </c>
      <c r="B11129" s="6">
        <v>43605.585416666669</v>
      </c>
      <c r="C11129" s="6">
        <v>43605.585416666669</v>
      </c>
      <c r="D11129" s="4" t="s">
        <v>2272</v>
      </c>
      <c r="E11129" s="4" t="s">
        <v>77</v>
      </c>
      <c r="F11129" s="4" t="s">
        <v>18</v>
      </c>
      <c r="G11129" s="4" t="s">
        <v>1113</v>
      </c>
      <c r="H11129" s="4" t="s">
        <v>22825</v>
      </c>
      <c r="I11129" s="4" t="s">
        <v>74</v>
      </c>
      <c r="J11129">
        <f t="shared" si="865"/>
        <v>1</v>
      </c>
      <c r="K11129" s="7">
        <f t="shared" si="866"/>
        <v>0.5854166666666667</v>
      </c>
      <c r="L11129" t="str">
        <f>IF(AND(K11129&lt;Sheet2!$A$3,K11129&gt;=Sheet2!$A$2),"Morning",IF(AND(K11129&gt;=Sheet2!$A$3,K11129&lt;Sheet2!$A$4),"Afternoon","Night"))</f>
        <v>Afternoon</v>
      </c>
      <c r="M11129" t="str">
        <f t="shared" si="867"/>
        <v>Monday</v>
      </c>
      <c r="N11129">
        <f t="shared" si="868"/>
        <v>2019</v>
      </c>
      <c r="O11129">
        <f t="shared" si="869"/>
        <v>5</v>
      </c>
    </row>
    <row r="11130" spans="1:15" x14ac:dyDescent="0.2">
      <c r="A11130" s="3" t="s">
        <v>22826</v>
      </c>
      <c r="B11130" s="6">
        <v>43605.585416666669</v>
      </c>
      <c r="C11130" s="6">
        <v>43606.395833333336</v>
      </c>
      <c r="D11130" s="4" t="s">
        <v>2272</v>
      </c>
      <c r="E11130" s="4" t="s">
        <v>77</v>
      </c>
      <c r="F11130" s="4" t="s">
        <v>18</v>
      </c>
      <c r="G11130" s="4" t="s">
        <v>1113</v>
      </c>
      <c r="H11130" s="4" t="s">
        <v>22827</v>
      </c>
      <c r="I11130" s="4" t="s">
        <v>74</v>
      </c>
      <c r="J11130">
        <f t="shared" si="865"/>
        <v>1</v>
      </c>
      <c r="K11130" s="7">
        <f t="shared" si="866"/>
        <v>0.5854166666666667</v>
      </c>
      <c r="L11130" t="str">
        <f>IF(AND(K11130&lt;Sheet2!$A$3,K11130&gt;=Sheet2!$A$2),"Morning",IF(AND(K11130&gt;=Sheet2!$A$3,K11130&lt;Sheet2!$A$4),"Afternoon","Night"))</f>
        <v>Afternoon</v>
      </c>
      <c r="M11130" t="str">
        <f t="shared" si="867"/>
        <v>Monday</v>
      </c>
      <c r="N11130">
        <f t="shared" si="868"/>
        <v>2019</v>
      </c>
      <c r="O11130">
        <f t="shared" si="869"/>
        <v>5</v>
      </c>
    </row>
    <row r="11131" spans="1:15" x14ac:dyDescent="0.2">
      <c r="A11131" s="3" t="s">
        <v>22828</v>
      </c>
      <c r="B11131" s="6">
        <v>43605.589583333334</v>
      </c>
      <c r="C11131" s="6">
        <v>43605.589583333334</v>
      </c>
      <c r="D11131" s="4" t="s">
        <v>217</v>
      </c>
      <c r="E11131" s="4" t="s">
        <v>77</v>
      </c>
      <c r="F11131" s="4" t="s">
        <v>18</v>
      </c>
      <c r="G11131" s="4" t="s">
        <v>19</v>
      </c>
      <c r="H11131" s="4" t="s">
        <v>22829</v>
      </c>
      <c r="I11131" s="4" t="s">
        <v>74</v>
      </c>
      <c r="J11131">
        <f t="shared" si="865"/>
        <v>1</v>
      </c>
      <c r="K11131" s="7">
        <f t="shared" si="866"/>
        <v>0.58958333333333335</v>
      </c>
      <c r="L11131" t="str">
        <f>IF(AND(K11131&lt;Sheet2!$A$3,K11131&gt;=Sheet2!$A$2),"Morning",IF(AND(K11131&gt;=Sheet2!$A$3,K11131&lt;Sheet2!$A$4),"Afternoon","Night"))</f>
        <v>Afternoon</v>
      </c>
      <c r="M11131" t="str">
        <f t="shared" si="867"/>
        <v>Monday</v>
      </c>
      <c r="N11131">
        <f t="shared" si="868"/>
        <v>2019</v>
      </c>
      <c r="O11131">
        <f t="shared" si="869"/>
        <v>5</v>
      </c>
    </row>
    <row r="11132" spans="1:15" x14ac:dyDescent="0.2">
      <c r="A11132" s="3" t="s">
        <v>22830</v>
      </c>
      <c r="B11132" s="6">
        <v>43605.665277777778</v>
      </c>
      <c r="C11132" s="6">
        <v>43605.665277777778</v>
      </c>
      <c r="D11132" s="4" t="s">
        <v>436</v>
      </c>
      <c r="E11132" s="4" t="s">
        <v>77</v>
      </c>
      <c r="F11132" s="4" t="s">
        <v>18</v>
      </c>
      <c r="G11132" s="4" t="s">
        <v>762</v>
      </c>
      <c r="H11132" s="4" t="s">
        <v>22831</v>
      </c>
      <c r="I11132" s="4" t="s">
        <v>74</v>
      </c>
      <c r="J11132">
        <f t="shared" si="865"/>
        <v>1</v>
      </c>
      <c r="K11132" s="7">
        <f t="shared" si="866"/>
        <v>0.66527777777777775</v>
      </c>
      <c r="L11132" t="str">
        <f>IF(AND(K11132&lt;Sheet2!$A$3,K11132&gt;=Sheet2!$A$2),"Morning",IF(AND(K11132&gt;=Sheet2!$A$3,K11132&lt;Sheet2!$A$4),"Afternoon","Night"))</f>
        <v>Afternoon</v>
      </c>
      <c r="M11132" t="str">
        <f t="shared" si="867"/>
        <v>Monday</v>
      </c>
      <c r="N11132">
        <f t="shared" si="868"/>
        <v>2019</v>
      </c>
      <c r="O11132">
        <f t="shared" si="869"/>
        <v>5</v>
      </c>
    </row>
    <row r="11133" spans="1:15" x14ac:dyDescent="0.2">
      <c r="A11133" s="3" t="s">
        <v>22832</v>
      </c>
      <c r="B11133" s="6">
        <v>43605.665277777778</v>
      </c>
      <c r="C11133" s="6">
        <v>43609.418055555558</v>
      </c>
      <c r="D11133" s="4" t="s">
        <v>436</v>
      </c>
      <c r="E11133" s="4" t="s">
        <v>77</v>
      </c>
      <c r="F11133" s="4" t="s">
        <v>18</v>
      </c>
      <c r="G11133" s="4" t="s">
        <v>762</v>
      </c>
      <c r="H11133" s="4" t="s">
        <v>22833</v>
      </c>
      <c r="I11133" s="4" t="s">
        <v>74</v>
      </c>
      <c r="J11133">
        <f t="shared" si="865"/>
        <v>1</v>
      </c>
      <c r="K11133" s="7">
        <f t="shared" si="866"/>
        <v>0.66527777777777775</v>
      </c>
      <c r="L11133" t="str">
        <f>IF(AND(K11133&lt;Sheet2!$A$3,K11133&gt;=Sheet2!$A$2),"Morning",IF(AND(K11133&gt;=Sheet2!$A$3,K11133&lt;Sheet2!$A$4),"Afternoon","Night"))</f>
        <v>Afternoon</v>
      </c>
      <c r="M11133" t="str">
        <f t="shared" si="867"/>
        <v>Monday</v>
      </c>
      <c r="N11133">
        <f t="shared" si="868"/>
        <v>2019</v>
      </c>
      <c r="O11133">
        <f t="shared" si="869"/>
        <v>5</v>
      </c>
    </row>
    <row r="11134" spans="1:15" x14ac:dyDescent="0.2">
      <c r="A11134" s="3" t="s">
        <v>22834</v>
      </c>
      <c r="B11134" s="6">
        <v>43605.706944444442</v>
      </c>
      <c r="C11134" s="6">
        <v>43605.706944444442</v>
      </c>
      <c r="D11134" s="4" t="s">
        <v>914</v>
      </c>
      <c r="E11134" s="4" t="s">
        <v>77</v>
      </c>
      <c r="F11134" s="4" t="s">
        <v>114</v>
      </c>
      <c r="G11134" s="4" t="s">
        <v>1319</v>
      </c>
      <c r="H11134" s="4" t="s">
        <v>22835</v>
      </c>
      <c r="I11134" s="4" t="s">
        <v>74</v>
      </c>
      <c r="J11134">
        <f t="shared" si="865"/>
        <v>1</v>
      </c>
      <c r="K11134" s="7">
        <f t="shared" si="866"/>
        <v>0.70694444444444438</v>
      </c>
      <c r="L11134" t="str">
        <f>IF(AND(K11134&lt;Sheet2!$A$3,K11134&gt;=Sheet2!$A$2),"Morning",IF(AND(K11134&gt;=Sheet2!$A$3,K11134&lt;Sheet2!$A$4),"Afternoon","Night"))</f>
        <v>Afternoon</v>
      </c>
      <c r="M11134" t="str">
        <f t="shared" si="867"/>
        <v>Monday</v>
      </c>
      <c r="N11134">
        <f t="shared" si="868"/>
        <v>2019</v>
      </c>
      <c r="O11134">
        <f t="shared" si="869"/>
        <v>5</v>
      </c>
    </row>
    <row r="11135" spans="1:15" x14ac:dyDescent="0.2">
      <c r="A11135" s="3" t="s">
        <v>22836</v>
      </c>
      <c r="B11135" s="6">
        <v>43605.706944444442</v>
      </c>
      <c r="C11135" s="6">
        <v>43609.427083333336</v>
      </c>
      <c r="D11135" s="4" t="s">
        <v>914</v>
      </c>
      <c r="E11135" s="4" t="s">
        <v>77</v>
      </c>
      <c r="F11135" s="4" t="s">
        <v>114</v>
      </c>
      <c r="G11135" s="4" t="s">
        <v>1319</v>
      </c>
      <c r="H11135" s="4" t="s">
        <v>22837</v>
      </c>
      <c r="I11135" s="4" t="s">
        <v>74</v>
      </c>
      <c r="J11135">
        <f t="shared" si="865"/>
        <v>1</v>
      </c>
      <c r="K11135" s="7">
        <f t="shared" si="866"/>
        <v>0.70694444444444438</v>
      </c>
      <c r="L11135" t="str">
        <f>IF(AND(K11135&lt;Sheet2!$A$3,K11135&gt;=Sheet2!$A$2),"Morning",IF(AND(K11135&gt;=Sheet2!$A$3,K11135&lt;Sheet2!$A$4),"Afternoon","Night"))</f>
        <v>Afternoon</v>
      </c>
      <c r="M11135" t="str">
        <f t="shared" si="867"/>
        <v>Monday</v>
      </c>
      <c r="N11135">
        <f t="shared" si="868"/>
        <v>2019</v>
      </c>
      <c r="O11135">
        <f t="shared" si="869"/>
        <v>5</v>
      </c>
    </row>
    <row r="11136" spans="1:15" x14ac:dyDescent="0.2">
      <c r="A11136" s="3" t="s">
        <v>22838</v>
      </c>
      <c r="B11136" s="6">
        <v>43605.709027777775</v>
      </c>
      <c r="C11136" s="6">
        <v>43605.709027777775</v>
      </c>
      <c r="D11136" s="4" t="s">
        <v>51</v>
      </c>
      <c r="E11136" s="4" t="s">
        <v>77</v>
      </c>
      <c r="F11136" s="4" t="s">
        <v>508</v>
      </c>
      <c r="G11136" s="4" t="s">
        <v>492</v>
      </c>
      <c r="H11136" s="4" t="s">
        <v>22839</v>
      </c>
      <c r="I11136" s="4" t="s">
        <v>74</v>
      </c>
      <c r="J11136">
        <f t="shared" si="865"/>
        <v>1</v>
      </c>
      <c r="K11136" s="7">
        <f t="shared" si="866"/>
        <v>0.7090277777777777</v>
      </c>
      <c r="L11136" t="str">
        <f>IF(AND(K11136&lt;Sheet2!$A$3,K11136&gt;=Sheet2!$A$2),"Morning",IF(AND(K11136&gt;=Sheet2!$A$3,K11136&lt;Sheet2!$A$4),"Afternoon","Night"))</f>
        <v>Afternoon</v>
      </c>
      <c r="M11136" t="str">
        <f t="shared" si="867"/>
        <v>Monday</v>
      </c>
      <c r="N11136">
        <f t="shared" si="868"/>
        <v>2019</v>
      </c>
      <c r="O11136">
        <f t="shared" si="869"/>
        <v>5</v>
      </c>
    </row>
    <row r="11137" spans="1:15" x14ac:dyDescent="0.2">
      <c r="A11137" s="3" t="s">
        <v>22840</v>
      </c>
      <c r="B11137" s="6">
        <v>43605.709027777775</v>
      </c>
      <c r="C11137" s="6">
        <v>43609.429861111108</v>
      </c>
      <c r="D11137" s="4" t="s">
        <v>51</v>
      </c>
      <c r="E11137" s="4" t="s">
        <v>77</v>
      </c>
      <c r="F11137" s="4" t="s">
        <v>508</v>
      </c>
      <c r="G11137" s="4" t="s">
        <v>492</v>
      </c>
      <c r="H11137" s="4" t="s">
        <v>22841</v>
      </c>
      <c r="I11137" s="4" t="s">
        <v>74</v>
      </c>
      <c r="J11137">
        <f t="shared" si="865"/>
        <v>1</v>
      </c>
      <c r="K11137" s="7">
        <f t="shared" si="866"/>
        <v>0.7090277777777777</v>
      </c>
      <c r="L11137" t="str">
        <f>IF(AND(K11137&lt;Sheet2!$A$3,K11137&gt;=Sheet2!$A$2),"Morning",IF(AND(K11137&gt;=Sheet2!$A$3,K11137&lt;Sheet2!$A$4),"Afternoon","Night"))</f>
        <v>Afternoon</v>
      </c>
      <c r="M11137" t="str">
        <f t="shared" si="867"/>
        <v>Monday</v>
      </c>
      <c r="N11137">
        <f t="shared" si="868"/>
        <v>2019</v>
      </c>
      <c r="O11137">
        <f t="shared" si="869"/>
        <v>5</v>
      </c>
    </row>
    <row r="11138" spans="1:15" x14ac:dyDescent="0.2">
      <c r="A11138" s="3" t="s">
        <v>22842</v>
      </c>
      <c r="B11138" s="6">
        <v>43606.39166666667</v>
      </c>
      <c r="C11138" s="6">
        <v>43606.39166666667</v>
      </c>
      <c r="D11138" s="4" t="s">
        <v>783</v>
      </c>
      <c r="E11138" s="4" t="s">
        <v>10</v>
      </c>
      <c r="F11138" s="4" t="s">
        <v>159</v>
      </c>
      <c r="G11138" s="4" t="s">
        <v>12</v>
      </c>
      <c r="H11138" s="4" t="s">
        <v>22843</v>
      </c>
      <c r="I11138" s="4" t="s">
        <v>74</v>
      </c>
      <c r="J11138">
        <f t="shared" si="865"/>
        <v>1</v>
      </c>
      <c r="K11138" s="7">
        <f t="shared" si="866"/>
        <v>0.39166666666666666</v>
      </c>
      <c r="L11138" t="str">
        <f>IF(AND(K11138&lt;Sheet2!$A$3,K11138&gt;=Sheet2!$A$2),"Morning",IF(AND(K11138&gt;=Sheet2!$A$3,K11138&lt;Sheet2!$A$4),"Afternoon","Night"))</f>
        <v>Morning</v>
      </c>
      <c r="M11138" t="str">
        <f t="shared" si="867"/>
        <v>Tuesday</v>
      </c>
      <c r="N11138">
        <f t="shared" si="868"/>
        <v>2019</v>
      </c>
      <c r="O11138">
        <f t="shared" si="869"/>
        <v>5</v>
      </c>
    </row>
    <row r="11139" spans="1:15" x14ac:dyDescent="0.2">
      <c r="A11139" s="3" t="s">
        <v>22844</v>
      </c>
      <c r="B11139" s="6">
        <v>43606.48541666667</v>
      </c>
      <c r="C11139" s="6">
        <v>43606.48541666667</v>
      </c>
      <c r="D11139" s="4" t="s">
        <v>62</v>
      </c>
      <c r="E11139" s="4" t="s">
        <v>10</v>
      </c>
      <c r="F11139" s="4" t="s">
        <v>159</v>
      </c>
      <c r="G11139" s="4" t="s">
        <v>52</v>
      </c>
      <c r="H11139" s="4" t="s">
        <v>22845</v>
      </c>
      <c r="I11139" s="4" t="s">
        <v>74</v>
      </c>
      <c r="J11139">
        <f t="shared" ref="J11139:J11202" si="870">COUNTA(B11139)</f>
        <v>1</v>
      </c>
      <c r="K11139" s="7">
        <f t="shared" ref="K11139:K11202" si="871">TIME(HOUR(B11139),MINUTE(B11139),SECOND(B11139))</f>
        <v>0.48541666666666666</v>
      </c>
      <c r="L11139" t="str">
        <f>IF(AND(K11139&lt;Sheet2!$A$3,K11139&gt;=Sheet2!$A$2),"Morning",IF(AND(K11139&gt;=Sheet2!$A$3,K11139&lt;Sheet2!$A$4),"Afternoon","Night"))</f>
        <v>Morning</v>
      </c>
      <c r="M11139" t="str">
        <f t="shared" ref="M11139:M11202" si="872">TEXT(B11139,"dddd")</f>
        <v>Tuesday</v>
      </c>
      <c r="N11139">
        <f t="shared" ref="N11139:N11202" si="873">YEAR(B11139)</f>
        <v>2019</v>
      </c>
      <c r="O11139">
        <f t="shared" ref="O11139:O11202" si="874">MONTH(B11139)</f>
        <v>5</v>
      </c>
    </row>
    <row r="11140" spans="1:15" x14ac:dyDescent="0.2">
      <c r="A11140" s="3" t="s">
        <v>22846</v>
      </c>
      <c r="B11140" s="6">
        <v>43606.539583333331</v>
      </c>
      <c r="C11140" s="6">
        <v>43606.539583333331</v>
      </c>
      <c r="D11140" s="4" t="s">
        <v>51</v>
      </c>
      <c r="E11140" s="4" t="s">
        <v>10</v>
      </c>
      <c r="F11140" s="4" t="s">
        <v>30</v>
      </c>
      <c r="G11140" s="4" t="s">
        <v>555</v>
      </c>
      <c r="H11140" s="4" t="s">
        <v>22847</v>
      </c>
      <c r="I11140" s="4" t="s">
        <v>74</v>
      </c>
      <c r="J11140">
        <f t="shared" si="870"/>
        <v>1</v>
      </c>
      <c r="K11140" s="7">
        <f t="shared" si="871"/>
        <v>0.5395833333333333</v>
      </c>
      <c r="L11140" t="str">
        <f>IF(AND(K11140&lt;Sheet2!$A$3,K11140&gt;=Sheet2!$A$2),"Morning",IF(AND(K11140&gt;=Sheet2!$A$3,K11140&lt;Sheet2!$A$4),"Afternoon","Night"))</f>
        <v>Afternoon</v>
      </c>
      <c r="M11140" t="str">
        <f t="shared" si="872"/>
        <v>Tuesday</v>
      </c>
      <c r="N11140">
        <f t="shared" si="873"/>
        <v>2019</v>
      </c>
      <c r="O11140">
        <f t="shared" si="874"/>
        <v>5</v>
      </c>
    </row>
    <row r="11141" spans="1:15" x14ac:dyDescent="0.2">
      <c r="A11141" s="3" t="s">
        <v>22848</v>
      </c>
      <c r="B11141" s="6">
        <v>43606.709722222222</v>
      </c>
      <c r="C11141" s="6">
        <v>43606.709722222222</v>
      </c>
      <c r="D11141" s="4" t="s">
        <v>1341</v>
      </c>
      <c r="E11141" s="4" t="s">
        <v>10</v>
      </c>
      <c r="F11141" s="4" t="s">
        <v>18</v>
      </c>
      <c r="G11141" s="4" t="s">
        <v>12</v>
      </c>
      <c r="H11141" s="4" t="s">
        <v>22849</v>
      </c>
      <c r="I11141" s="4" t="s">
        <v>74</v>
      </c>
      <c r="J11141">
        <f t="shared" si="870"/>
        <v>1</v>
      </c>
      <c r="K11141" s="7">
        <f t="shared" si="871"/>
        <v>0.70972222222222225</v>
      </c>
      <c r="L11141" t="str">
        <f>IF(AND(K11141&lt;Sheet2!$A$3,K11141&gt;=Sheet2!$A$2),"Morning",IF(AND(K11141&gt;=Sheet2!$A$3,K11141&lt;Sheet2!$A$4),"Afternoon","Night"))</f>
        <v>Afternoon</v>
      </c>
      <c r="M11141" t="str">
        <f t="shared" si="872"/>
        <v>Tuesday</v>
      </c>
      <c r="N11141">
        <f t="shared" si="873"/>
        <v>2019</v>
      </c>
      <c r="O11141">
        <f t="shared" si="874"/>
        <v>5</v>
      </c>
    </row>
    <row r="11142" spans="1:15" x14ac:dyDescent="0.2">
      <c r="A11142" s="3" t="s">
        <v>22850</v>
      </c>
      <c r="B11142" s="6">
        <v>43606.709722222222</v>
      </c>
      <c r="C11142" s="6">
        <v>43608.31527777778</v>
      </c>
      <c r="D11142" s="4" t="s">
        <v>1341</v>
      </c>
      <c r="E11142" s="4" t="s">
        <v>10</v>
      </c>
      <c r="F11142" s="4" t="s">
        <v>18</v>
      </c>
      <c r="G11142" s="4" t="s">
        <v>12</v>
      </c>
      <c r="H11142" s="4" t="s">
        <v>22851</v>
      </c>
      <c r="I11142" s="4" t="s">
        <v>74</v>
      </c>
      <c r="J11142">
        <f t="shared" si="870"/>
        <v>1</v>
      </c>
      <c r="K11142" s="7">
        <f t="shared" si="871"/>
        <v>0.70972222222222225</v>
      </c>
      <c r="L11142" t="str">
        <f>IF(AND(K11142&lt;Sheet2!$A$3,K11142&gt;=Sheet2!$A$2),"Morning",IF(AND(K11142&gt;=Sheet2!$A$3,K11142&lt;Sheet2!$A$4),"Afternoon","Night"))</f>
        <v>Afternoon</v>
      </c>
      <c r="M11142" t="str">
        <f t="shared" si="872"/>
        <v>Tuesday</v>
      </c>
      <c r="N11142">
        <f t="shared" si="873"/>
        <v>2019</v>
      </c>
      <c r="O11142">
        <f t="shared" si="874"/>
        <v>5</v>
      </c>
    </row>
    <row r="11143" spans="1:15" x14ac:dyDescent="0.2">
      <c r="A11143" s="3" t="s">
        <v>22852</v>
      </c>
      <c r="B11143" s="6">
        <v>43607.438888888886</v>
      </c>
      <c r="C11143" s="6">
        <v>43607.438888888886</v>
      </c>
      <c r="D11143" s="4" t="s">
        <v>83</v>
      </c>
      <c r="E11143" s="4" t="s">
        <v>10</v>
      </c>
      <c r="F11143" s="4" t="s">
        <v>159</v>
      </c>
      <c r="G11143" s="4" t="s">
        <v>72</v>
      </c>
      <c r="H11143" s="4" t="s">
        <v>22853</v>
      </c>
      <c r="I11143" s="4" t="s">
        <v>74</v>
      </c>
      <c r="J11143">
        <f t="shared" si="870"/>
        <v>1</v>
      </c>
      <c r="K11143" s="7">
        <f t="shared" si="871"/>
        <v>0.43888888888888888</v>
      </c>
      <c r="L11143" t="str">
        <f>IF(AND(K11143&lt;Sheet2!$A$3,K11143&gt;=Sheet2!$A$2),"Morning",IF(AND(K11143&gt;=Sheet2!$A$3,K11143&lt;Sheet2!$A$4),"Afternoon","Night"))</f>
        <v>Morning</v>
      </c>
      <c r="M11143" t="str">
        <f t="shared" si="872"/>
        <v>Wednesday</v>
      </c>
      <c r="N11143">
        <f t="shared" si="873"/>
        <v>2019</v>
      </c>
      <c r="O11143">
        <f t="shared" si="874"/>
        <v>5</v>
      </c>
    </row>
    <row r="11144" spans="1:15" x14ac:dyDescent="0.2">
      <c r="A11144" s="3" t="s">
        <v>22854</v>
      </c>
      <c r="B11144" s="6">
        <v>43607.567361111112</v>
      </c>
      <c r="C11144" s="6">
        <v>43607.567361111112</v>
      </c>
      <c r="D11144" s="4" t="s">
        <v>241</v>
      </c>
      <c r="E11144" s="4" t="s">
        <v>74</v>
      </c>
      <c r="F11144" s="4" t="s">
        <v>74</v>
      </c>
      <c r="G11144" s="4" t="s">
        <v>12</v>
      </c>
      <c r="H11144" s="4" t="s">
        <v>22855</v>
      </c>
      <c r="I11144" s="4" t="s">
        <v>74</v>
      </c>
      <c r="J11144">
        <f t="shared" si="870"/>
        <v>1</v>
      </c>
      <c r="K11144" s="7">
        <f t="shared" si="871"/>
        <v>0.56736111111111109</v>
      </c>
      <c r="L11144" t="str">
        <f>IF(AND(K11144&lt;Sheet2!$A$3,K11144&gt;=Sheet2!$A$2),"Morning",IF(AND(K11144&gt;=Sheet2!$A$3,K11144&lt;Sheet2!$A$4),"Afternoon","Night"))</f>
        <v>Afternoon</v>
      </c>
      <c r="M11144" t="str">
        <f t="shared" si="872"/>
        <v>Wednesday</v>
      </c>
      <c r="N11144">
        <f t="shared" si="873"/>
        <v>2019</v>
      </c>
      <c r="O11144">
        <f t="shared" si="874"/>
        <v>5</v>
      </c>
    </row>
    <row r="11145" spans="1:15" x14ac:dyDescent="0.2">
      <c r="A11145" s="3" t="s">
        <v>22856</v>
      </c>
      <c r="B11145" s="6">
        <v>43607.597222222219</v>
      </c>
      <c r="C11145" s="6">
        <v>43607.597222222219</v>
      </c>
      <c r="D11145" s="4" t="s">
        <v>16</v>
      </c>
      <c r="E11145" s="4" t="s">
        <v>77</v>
      </c>
      <c r="F11145" s="4" t="s">
        <v>18</v>
      </c>
      <c r="G11145" s="4" t="s">
        <v>1666</v>
      </c>
      <c r="H11145" s="4" t="s">
        <v>21418</v>
      </c>
      <c r="I11145" s="4" t="s">
        <v>74</v>
      </c>
      <c r="J11145">
        <f t="shared" si="870"/>
        <v>1</v>
      </c>
      <c r="K11145" s="7">
        <f t="shared" si="871"/>
        <v>0.59722222222222221</v>
      </c>
      <c r="L11145" t="str">
        <f>IF(AND(K11145&lt;Sheet2!$A$3,K11145&gt;=Sheet2!$A$2),"Morning",IF(AND(K11145&gt;=Sheet2!$A$3,K11145&lt;Sheet2!$A$4),"Afternoon","Night"))</f>
        <v>Afternoon</v>
      </c>
      <c r="M11145" t="str">
        <f t="shared" si="872"/>
        <v>Wednesday</v>
      </c>
      <c r="N11145">
        <f t="shared" si="873"/>
        <v>2019</v>
      </c>
      <c r="O11145">
        <f t="shared" si="874"/>
        <v>5</v>
      </c>
    </row>
    <row r="11146" spans="1:15" x14ac:dyDescent="0.2">
      <c r="A11146" s="3" t="s">
        <v>22857</v>
      </c>
      <c r="B11146" s="6">
        <v>43607.597222222219</v>
      </c>
      <c r="C11146" s="6">
        <v>43609.422222222223</v>
      </c>
      <c r="D11146" s="4" t="s">
        <v>16</v>
      </c>
      <c r="E11146" s="4" t="s">
        <v>77</v>
      </c>
      <c r="F11146" s="4" t="s">
        <v>18</v>
      </c>
      <c r="G11146" s="4" t="s">
        <v>1666</v>
      </c>
      <c r="H11146" s="4" t="s">
        <v>22858</v>
      </c>
      <c r="I11146" s="4" t="s">
        <v>74</v>
      </c>
      <c r="J11146">
        <f t="shared" si="870"/>
        <v>1</v>
      </c>
      <c r="K11146" s="7">
        <f t="shared" si="871"/>
        <v>0.59722222222222221</v>
      </c>
      <c r="L11146" t="str">
        <f>IF(AND(K11146&lt;Sheet2!$A$3,K11146&gt;=Sheet2!$A$2),"Morning",IF(AND(K11146&gt;=Sheet2!$A$3,K11146&lt;Sheet2!$A$4),"Afternoon","Night"))</f>
        <v>Afternoon</v>
      </c>
      <c r="M11146" t="str">
        <f t="shared" si="872"/>
        <v>Wednesday</v>
      </c>
      <c r="N11146">
        <f t="shared" si="873"/>
        <v>2019</v>
      </c>
      <c r="O11146">
        <f t="shared" si="874"/>
        <v>5</v>
      </c>
    </row>
    <row r="11147" spans="1:15" x14ac:dyDescent="0.2">
      <c r="A11147" s="3" t="s">
        <v>22859</v>
      </c>
      <c r="B11147" s="6">
        <v>43607.597222222219</v>
      </c>
      <c r="C11147" s="6">
        <v>43607.597222222219</v>
      </c>
      <c r="D11147" s="4" t="s">
        <v>252</v>
      </c>
      <c r="E11147" s="4" t="s">
        <v>77</v>
      </c>
      <c r="F11147" s="4" t="s">
        <v>71</v>
      </c>
      <c r="G11147" s="4" t="s">
        <v>52</v>
      </c>
      <c r="H11147" s="4" t="s">
        <v>22860</v>
      </c>
      <c r="I11147" s="4" t="s">
        <v>74</v>
      </c>
      <c r="J11147">
        <f t="shared" si="870"/>
        <v>1</v>
      </c>
      <c r="K11147" s="7">
        <f t="shared" si="871"/>
        <v>0.59722222222222221</v>
      </c>
      <c r="L11147" t="str">
        <f>IF(AND(K11147&lt;Sheet2!$A$3,K11147&gt;=Sheet2!$A$2),"Morning",IF(AND(K11147&gt;=Sheet2!$A$3,K11147&lt;Sheet2!$A$4),"Afternoon","Night"))</f>
        <v>Afternoon</v>
      </c>
      <c r="M11147" t="str">
        <f t="shared" si="872"/>
        <v>Wednesday</v>
      </c>
      <c r="N11147">
        <f t="shared" si="873"/>
        <v>2019</v>
      </c>
      <c r="O11147">
        <f t="shared" si="874"/>
        <v>5</v>
      </c>
    </row>
    <row r="11148" spans="1:15" x14ac:dyDescent="0.2">
      <c r="A11148" s="3" t="s">
        <v>22861</v>
      </c>
      <c r="B11148" s="6">
        <v>43607.597222222219</v>
      </c>
      <c r="C11148" s="6">
        <v>43613.643750000003</v>
      </c>
      <c r="D11148" s="4" t="s">
        <v>252</v>
      </c>
      <c r="E11148" s="4" t="s">
        <v>77</v>
      </c>
      <c r="F11148" s="4" t="s">
        <v>71</v>
      </c>
      <c r="G11148" s="4" t="s">
        <v>52</v>
      </c>
      <c r="H11148" s="4" t="s">
        <v>22862</v>
      </c>
      <c r="I11148" s="4" t="s">
        <v>74</v>
      </c>
      <c r="J11148">
        <f t="shared" si="870"/>
        <v>1</v>
      </c>
      <c r="K11148" s="7">
        <f t="shared" si="871"/>
        <v>0.59722222222222221</v>
      </c>
      <c r="L11148" t="str">
        <f>IF(AND(K11148&lt;Sheet2!$A$3,K11148&gt;=Sheet2!$A$2),"Morning",IF(AND(K11148&gt;=Sheet2!$A$3,K11148&lt;Sheet2!$A$4),"Afternoon","Night"))</f>
        <v>Afternoon</v>
      </c>
      <c r="M11148" t="str">
        <f t="shared" si="872"/>
        <v>Wednesday</v>
      </c>
      <c r="N11148">
        <f t="shared" si="873"/>
        <v>2019</v>
      </c>
      <c r="O11148">
        <f t="shared" si="874"/>
        <v>5</v>
      </c>
    </row>
    <row r="11149" spans="1:15" x14ac:dyDescent="0.2">
      <c r="A11149" s="3" t="s">
        <v>22863</v>
      </c>
      <c r="B11149" s="6">
        <v>43607.597222222219</v>
      </c>
      <c r="C11149" s="6">
        <v>43607.597222222219</v>
      </c>
      <c r="D11149" s="4" t="s">
        <v>152</v>
      </c>
      <c r="E11149" s="4" t="s">
        <v>77</v>
      </c>
      <c r="F11149" s="4" t="s">
        <v>71</v>
      </c>
      <c r="G11149" s="4" t="s">
        <v>365</v>
      </c>
      <c r="H11149" s="4" t="s">
        <v>22864</v>
      </c>
      <c r="I11149" s="4" t="s">
        <v>74</v>
      </c>
      <c r="J11149">
        <f t="shared" si="870"/>
        <v>1</v>
      </c>
      <c r="K11149" s="7">
        <f t="shared" si="871"/>
        <v>0.59722222222222221</v>
      </c>
      <c r="L11149" t="str">
        <f>IF(AND(K11149&lt;Sheet2!$A$3,K11149&gt;=Sheet2!$A$2),"Morning",IF(AND(K11149&gt;=Sheet2!$A$3,K11149&lt;Sheet2!$A$4),"Afternoon","Night"))</f>
        <v>Afternoon</v>
      </c>
      <c r="M11149" t="str">
        <f t="shared" si="872"/>
        <v>Wednesday</v>
      </c>
      <c r="N11149">
        <f t="shared" si="873"/>
        <v>2019</v>
      </c>
      <c r="O11149">
        <f t="shared" si="874"/>
        <v>5</v>
      </c>
    </row>
    <row r="11150" spans="1:15" x14ac:dyDescent="0.2">
      <c r="A11150" s="3" t="s">
        <v>22865</v>
      </c>
      <c r="B11150" s="6">
        <v>43607.597222222219</v>
      </c>
      <c r="C11150" s="6">
        <v>43611.341666666667</v>
      </c>
      <c r="D11150" s="4" t="s">
        <v>152</v>
      </c>
      <c r="E11150" s="4" t="s">
        <v>77</v>
      </c>
      <c r="F11150" s="4" t="s">
        <v>71</v>
      </c>
      <c r="G11150" s="4" t="s">
        <v>365</v>
      </c>
      <c r="H11150" s="4" t="s">
        <v>22866</v>
      </c>
      <c r="I11150" s="4" t="s">
        <v>74</v>
      </c>
      <c r="J11150">
        <f t="shared" si="870"/>
        <v>1</v>
      </c>
      <c r="K11150" s="7">
        <f t="shared" si="871"/>
        <v>0.59722222222222221</v>
      </c>
      <c r="L11150" t="str">
        <f>IF(AND(K11150&lt;Sheet2!$A$3,K11150&gt;=Sheet2!$A$2),"Morning",IF(AND(K11150&gt;=Sheet2!$A$3,K11150&lt;Sheet2!$A$4),"Afternoon","Night"))</f>
        <v>Afternoon</v>
      </c>
      <c r="M11150" t="str">
        <f t="shared" si="872"/>
        <v>Wednesday</v>
      </c>
      <c r="N11150">
        <f t="shared" si="873"/>
        <v>2019</v>
      </c>
      <c r="O11150">
        <f t="shared" si="874"/>
        <v>5</v>
      </c>
    </row>
    <row r="11151" spans="1:15" x14ac:dyDescent="0.2">
      <c r="A11151" s="3" t="s">
        <v>22867</v>
      </c>
      <c r="B11151" s="6">
        <v>43607.621527777781</v>
      </c>
      <c r="C11151" s="6">
        <v>43607.621527777781</v>
      </c>
      <c r="D11151" s="4" t="s">
        <v>178</v>
      </c>
      <c r="E11151" s="4" t="s">
        <v>77</v>
      </c>
      <c r="F11151" s="4" t="s">
        <v>18</v>
      </c>
      <c r="G11151" s="4" t="s">
        <v>12</v>
      </c>
      <c r="H11151" s="4" t="s">
        <v>22868</v>
      </c>
      <c r="I11151" s="4" t="s">
        <v>74</v>
      </c>
      <c r="J11151">
        <f t="shared" si="870"/>
        <v>1</v>
      </c>
      <c r="K11151" s="7">
        <f t="shared" si="871"/>
        <v>0.62152777777777779</v>
      </c>
      <c r="L11151" t="str">
        <f>IF(AND(K11151&lt;Sheet2!$A$3,K11151&gt;=Sheet2!$A$2),"Morning",IF(AND(K11151&gt;=Sheet2!$A$3,K11151&lt;Sheet2!$A$4),"Afternoon","Night"))</f>
        <v>Afternoon</v>
      </c>
      <c r="M11151" t="str">
        <f t="shared" si="872"/>
        <v>Wednesday</v>
      </c>
      <c r="N11151">
        <f t="shared" si="873"/>
        <v>2019</v>
      </c>
      <c r="O11151">
        <f t="shared" si="874"/>
        <v>5</v>
      </c>
    </row>
    <row r="11152" spans="1:15" x14ac:dyDescent="0.2">
      <c r="A11152" s="3" t="s">
        <v>22869</v>
      </c>
      <c r="B11152" s="6">
        <v>43607.621527777781</v>
      </c>
      <c r="C11152" s="6">
        <v>43610.463888888888</v>
      </c>
      <c r="D11152" s="4" t="s">
        <v>178</v>
      </c>
      <c r="E11152" s="4" t="s">
        <v>77</v>
      </c>
      <c r="F11152" s="4" t="s">
        <v>18</v>
      </c>
      <c r="G11152" s="4" t="s">
        <v>12</v>
      </c>
      <c r="H11152" s="4" t="s">
        <v>22870</v>
      </c>
      <c r="I11152" s="4" t="s">
        <v>74</v>
      </c>
      <c r="J11152">
        <f t="shared" si="870"/>
        <v>1</v>
      </c>
      <c r="K11152" s="7">
        <f t="shared" si="871"/>
        <v>0.62152777777777779</v>
      </c>
      <c r="L11152" t="str">
        <f>IF(AND(K11152&lt;Sheet2!$A$3,K11152&gt;=Sheet2!$A$2),"Morning",IF(AND(K11152&gt;=Sheet2!$A$3,K11152&lt;Sheet2!$A$4),"Afternoon","Night"))</f>
        <v>Afternoon</v>
      </c>
      <c r="M11152" t="str">
        <f t="shared" si="872"/>
        <v>Wednesday</v>
      </c>
      <c r="N11152">
        <f t="shared" si="873"/>
        <v>2019</v>
      </c>
      <c r="O11152">
        <f t="shared" si="874"/>
        <v>5</v>
      </c>
    </row>
    <row r="11153" spans="1:15" x14ac:dyDescent="0.2">
      <c r="A11153" s="3" t="s">
        <v>22871</v>
      </c>
      <c r="B11153" s="6">
        <v>43607.621527777781</v>
      </c>
      <c r="C11153" s="6">
        <v>43607.621527777781</v>
      </c>
      <c r="D11153" s="4" t="s">
        <v>1135</v>
      </c>
      <c r="E11153" s="4" t="s">
        <v>77</v>
      </c>
      <c r="F11153" s="4" t="s">
        <v>30</v>
      </c>
      <c r="G11153" s="4" t="s">
        <v>12</v>
      </c>
      <c r="H11153" s="4" t="s">
        <v>22872</v>
      </c>
      <c r="I11153" s="4" t="s">
        <v>74</v>
      </c>
      <c r="J11153">
        <f t="shared" si="870"/>
        <v>1</v>
      </c>
      <c r="K11153" s="7">
        <f t="shared" si="871"/>
        <v>0.62152777777777779</v>
      </c>
      <c r="L11153" t="str">
        <f>IF(AND(K11153&lt;Sheet2!$A$3,K11153&gt;=Sheet2!$A$2),"Morning",IF(AND(K11153&gt;=Sheet2!$A$3,K11153&lt;Sheet2!$A$4),"Afternoon","Night"))</f>
        <v>Afternoon</v>
      </c>
      <c r="M11153" t="str">
        <f t="shared" si="872"/>
        <v>Wednesday</v>
      </c>
      <c r="N11153">
        <f t="shared" si="873"/>
        <v>2019</v>
      </c>
      <c r="O11153">
        <f t="shared" si="874"/>
        <v>5</v>
      </c>
    </row>
    <row r="11154" spans="1:15" x14ac:dyDescent="0.2">
      <c r="A11154" s="3" t="s">
        <v>22873</v>
      </c>
      <c r="B11154" s="6">
        <v>43607.621527777781</v>
      </c>
      <c r="C11154" s="6">
        <v>43613.86041666667</v>
      </c>
      <c r="D11154" s="4" t="s">
        <v>1135</v>
      </c>
      <c r="E11154" s="4" t="s">
        <v>77</v>
      </c>
      <c r="F11154" s="4" t="s">
        <v>30</v>
      </c>
      <c r="G11154" s="4" t="s">
        <v>12</v>
      </c>
      <c r="H11154" s="4" t="s">
        <v>22874</v>
      </c>
      <c r="I11154" s="4" t="s">
        <v>74</v>
      </c>
      <c r="J11154">
        <f t="shared" si="870"/>
        <v>1</v>
      </c>
      <c r="K11154" s="7">
        <f t="shared" si="871"/>
        <v>0.62152777777777779</v>
      </c>
      <c r="L11154" t="str">
        <f>IF(AND(K11154&lt;Sheet2!$A$3,K11154&gt;=Sheet2!$A$2),"Morning",IF(AND(K11154&gt;=Sheet2!$A$3,K11154&lt;Sheet2!$A$4),"Afternoon","Night"))</f>
        <v>Afternoon</v>
      </c>
      <c r="M11154" t="str">
        <f t="shared" si="872"/>
        <v>Wednesday</v>
      </c>
      <c r="N11154">
        <f t="shared" si="873"/>
        <v>2019</v>
      </c>
      <c r="O11154">
        <f t="shared" si="874"/>
        <v>5</v>
      </c>
    </row>
    <row r="11155" spans="1:15" x14ac:dyDescent="0.2">
      <c r="A11155" s="3" t="s">
        <v>22875</v>
      </c>
      <c r="B11155" s="6">
        <v>43607.624305555553</v>
      </c>
      <c r="C11155" s="6">
        <v>43607.624305555553</v>
      </c>
      <c r="D11155" s="4" t="s">
        <v>29</v>
      </c>
      <c r="E11155" s="4" t="s">
        <v>77</v>
      </c>
      <c r="F11155" s="4" t="s">
        <v>30</v>
      </c>
      <c r="G11155" s="4" t="s">
        <v>12</v>
      </c>
      <c r="H11155" s="4" t="s">
        <v>22876</v>
      </c>
      <c r="I11155" s="4" t="s">
        <v>74</v>
      </c>
      <c r="J11155">
        <f t="shared" si="870"/>
        <v>1</v>
      </c>
      <c r="K11155" s="7">
        <f t="shared" si="871"/>
        <v>0.62430555555555556</v>
      </c>
      <c r="L11155" t="str">
        <f>IF(AND(K11155&lt;Sheet2!$A$3,K11155&gt;=Sheet2!$A$2),"Morning",IF(AND(K11155&gt;=Sheet2!$A$3,K11155&lt;Sheet2!$A$4),"Afternoon","Night"))</f>
        <v>Afternoon</v>
      </c>
      <c r="M11155" t="str">
        <f t="shared" si="872"/>
        <v>Wednesday</v>
      </c>
      <c r="N11155">
        <f t="shared" si="873"/>
        <v>2019</v>
      </c>
      <c r="O11155">
        <f t="shared" si="874"/>
        <v>5</v>
      </c>
    </row>
    <row r="11156" spans="1:15" x14ac:dyDescent="0.2">
      <c r="A11156" s="3" t="s">
        <v>22877</v>
      </c>
      <c r="B11156" s="6">
        <v>43607.624305555553</v>
      </c>
      <c r="C11156" s="6">
        <v>43611.318055555559</v>
      </c>
      <c r="D11156" s="4" t="s">
        <v>29</v>
      </c>
      <c r="E11156" s="4" t="s">
        <v>77</v>
      </c>
      <c r="F11156" s="4" t="s">
        <v>30</v>
      </c>
      <c r="G11156" s="4" t="s">
        <v>12</v>
      </c>
      <c r="H11156" s="4" t="s">
        <v>22878</v>
      </c>
      <c r="I11156" s="4" t="s">
        <v>74</v>
      </c>
      <c r="J11156">
        <f t="shared" si="870"/>
        <v>1</v>
      </c>
      <c r="K11156" s="7">
        <f t="shared" si="871"/>
        <v>0.62430555555555556</v>
      </c>
      <c r="L11156" t="str">
        <f>IF(AND(K11156&lt;Sheet2!$A$3,K11156&gt;=Sheet2!$A$2),"Morning",IF(AND(K11156&gt;=Sheet2!$A$3,K11156&lt;Sheet2!$A$4),"Afternoon","Night"))</f>
        <v>Afternoon</v>
      </c>
      <c r="M11156" t="str">
        <f t="shared" si="872"/>
        <v>Wednesday</v>
      </c>
      <c r="N11156">
        <f t="shared" si="873"/>
        <v>2019</v>
      </c>
      <c r="O11156">
        <f t="shared" si="874"/>
        <v>5</v>
      </c>
    </row>
    <row r="11157" spans="1:15" x14ac:dyDescent="0.2">
      <c r="A11157" s="3" t="s">
        <v>22879</v>
      </c>
      <c r="B11157" s="6">
        <v>43607.629861111112</v>
      </c>
      <c r="C11157" s="6">
        <v>43607.629861111112</v>
      </c>
      <c r="D11157" s="4" t="s">
        <v>727</v>
      </c>
      <c r="E11157" s="4" t="s">
        <v>77</v>
      </c>
      <c r="F11157" s="4" t="s">
        <v>18</v>
      </c>
      <c r="G11157" s="4" t="s">
        <v>487</v>
      </c>
      <c r="H11157" s="4" t="s">
        <v>22880</v>
      </c>
      <c r="I11157" s="4" t="s">
        <v>74</v>
      </c>
      <c r="J11157">
        <f t="shared" si="870"/>
        <v>1</v>
      </c>
      <c r="K11157" s="7">
        <f t="shared" si="871"/>
        <v>0.62986111111111109</v>
      </c>
      <c r="L11157" t="str">
        <f>IF(AND(K11157&lt;Sheet2!$A$3,K11157&gt;=Sheet2!$A$2),"Morning",IF(AND(K11157&gt;=Sheet2!$A$3,K11157&lt;Sheet2!$A$4),"Afternoon","Night"))</f>
        <v>Afternoon</v>
      </c>
      <c r="M11157" t="str">
        <f t="shared" si="872"/>
        <v>Wednesday</v>
      </c>
      <c r="N11157">
        <f t="shared" si="873"/>
        <v>2019</v>
      </c>
      <c r="O11157">
        <f t="shared" si="874"/>
        <v>5</v>
      </c>
    </row>
    <row r="11158" spans="1:15" x14ac:dyDescent="0.2">
      <c r="A11158" s="3" t="s">
        <v>22881</v>
      </c>
      <c r="B11158" s="6">
        <v>43607.629861111112</v>
      </c>
      <c r="C11158" s="6">
        <v>43610.45</v>
      </c>
      <c r="D11158" s="4" t="s">
        <v>727</v>
      </c>
      <c r="E11158" s="4" t="s">
        <v>77</v>
      </c>
      <c r="F11158" s="4" t="s">
        <v>18</v>
      </c>
      <c r="G11158" s="4" t="s">
        <v>487</v>
      </c>
      <c r="H11158" s="4" t="s">
        <v>22882</v>
      </c>
      <c r="I11158" s="4" t="s">
        <v>74</v>
      </c>
      <c r="J11158">
        <f t="shared" si="870"/>
        <v>1</v>
      </c>
      <c r="K11158" s="7">
        <f t="shared" si="871"/>
        <v>0.62986111111111109</v>
      </c>
      <c r="L11158" t="str">
        <f>IF(AND(K11158&lt;Sheet2!$A$3,K11158&gt;=Sheet2!$A$2),"Morning",IF(AND(K11158&gt;=Sheet2!$A$3,K11158&lt;Sheet2!$A$4),"Afternoon","Night"))</f>
        <v>Afternoon</v>
      </c>
      <c r="M11158" t="str">
        <f t="shared" si="872"/>
        <v>Wednesday</v>
      </c>
      <c r="N11158">
        <f t="shared" si="873"/>
        <v>2019</v>
      </c>
      <c r="O11158">
        <f t="shared" si="874"/>
        <v>5</v>
      </c>
    </row>
    <row r="11159" spans="1:15" x14ac:dyDescent="0.2">
      <c r="A11159" s="3" t="s">
        <v>22883</v>
      </c>
      <c r="B11159" s="6">
        <v>43607.629861111112</v>
      </c>
      <c r="C11159" s="6">
        <v>43607.629861111112</v>
      </c>
      <c r="D11159" s="4" t="s">
        <v>529</v>
      </c>
      <c r="E11159" s="4" t="s">
        <v>77</v>
      </c>
      <c r="F11159" s="4" t="s">
        <v>18</v>
      </c>
      <c r="G11159" s="4" t="s">
        <v>566</v>
      </c>
      <c r="H11159" s="4" t="s">
        <v>22884</v>
      </c>
      <c r="I11159" s="4" t="s">
        <v>74</v>
      </c>
      <c r="J11159">
        <f t="shared" si="870"/>
        <v>1</v>
      </c>
      <c r="K11159" s="7">
        <f t="shared" si="871"/>
        <v>0.62986111111111109</v>
      </c>
      <c r="L11159" t="str">
        <f>IF(AND(K11159&lt;Sheet2!$A$3,K11159&gt;=Sheet2!$A$2),"Morning",IF(AND(K11159&gt;=Sheet2!$A$3,K11159&lt;Sheet2!$A$4),"Afternoon","Night"))</f>
        <v>Afternoon</v>
      </c>
      <c r="M11159" t="str">
        <f t="shared" si="872"/>
        <v>Wednesday</v>
      </c>
      <c r="N11159">
        <f t="shared" si="873"/>
        <v>2019</v>
      </c>
      <c r="O11159">
        <f t="shared" si="874"/>
        <v>5</v>
      </c>
    </row>
    <row r="11160" spans="1:15" x14ac:dyDescent="0.2">
      <c r="A11160" s="3" t="s">
        <v>22885</v>
      </c>
      <c r="B11160" s="6">
        <v>43607.629861111112</v>
      </c>
      <c r="C11160" s="6">
        <v>43610.446527777778</v>
      </c>
      <c r="D11160" s="4" t="s">
        <v>529</v>
      </c>
      <c r="E11160" s="4" t="s">
        <v>77</v>
      </c>
      <c r="F11160" s="4" t="s">
        <v>18</v>
      </c>
      <c r="G11160" s="4" t="s">
        <v>566</v>
      </c>
      <c r="H11160" s="4" t="s">
        <v>22886</v>
      </c>
      <c r="I11160" s="4" t="s">
        <v>74</v>
      </c>
      <c r="J11160">
        <f t="shared" si="870"/>
        <v>1</v>
      </c>
      <c r="K11160" s="7">
        <f t="shared" si="871"/>
        <v>0.62986111111111109</v>
      </c>
      <c r="L11160" t="str">
        <f>IF(AND(K11160&lt;Sheet2!$A$3,K11160&gt;=Sheet2!$A$2),"Morning",IF(AND(K11160&gt;=Sheet2!$A$3,K11160&lt;Sheet2!$A$4),"Afternoon","Night"))</f>
        <v>Afternoon</v>
      </c>
      <c r="M11160" t="str">
        <f t="shared" si="872"/>
        <v>Wednesday</v>
      </c>
      <c r="N11160">
        <f t="shared" si="873"/>
        <v>2019</v>
      </c>
      <c r="O11160">
        <f t="shared" si="874"/>
        <v>5</v>
      </c>
    </row>
    <row r="11161" spans="1:15" x14ac:dyDescent="0.2">
      <c r="A11161" s="3" t="s">
        <v>22887</v>
      </c>
      <c r="B11161" s="6">
        <v>43607.629861111112</v>
      </c>
      <c r="C11161" s="6">
        <v>43607.629861111112</v>
      </c>
      <c r="D11161" s="4" t="s">
        <v>22166</v>
      </c>
      <c r="E11161" s="4" t="s">
        <v>77</v>
      </c>
      <c r="F11161" s="4" t="s">
        <v>30</v>
      </c>
      <c r="G11161" s="4" t="s">
        <v>12</v>
      </c>
      <c r="H11161" s="4" t="s">
        <v>22888</v>
      </c>
      <c r="I11161" s="4" t="s">
        <v>74</v>
      </c>
      <c r="J11161">
        <f t="shared" si="870"/>
        <v>1</v>
      </c>
      <c r="K11161" s="7">
        <f t="shared" si="871"/>
        <v>0.62986111111111109</v>
      </c>
      <c r="L11161" t="str">
        <f>IF(AND(K11161&lt;Sheet2!$A$3,K11161&gt;=Sheet2!$A$2),"Morning",IF(AND(K11161&gt;=Sheet2!$A$3,K11161&lt;Sheet2!$A$4),"Afternoon","Night"))</f>
        <v>Afternoon</v>
      </c>
      <c r="M11161" t="str">
        <f t="shared" si="872"/>
        <v>Wednesday</v>
      </c>
      <c r="N11161">
        <f t="shared" si="873"/>
        <v>2019</v>
      </c>
      <c r="O11161">
        <f t="shared" si="874"/>
        <v>5</v>
      </c>
    </row>
    <row r="11162" spans="1:15" x14ac:dyDescent="0.2">
      <c r="A11162" s="3" t="s">
        <v>22889</v>
      </c>
      <c r="B11162" s="6">
        <v>43607.629861111112</v>
      </c>
      <c r="C11162" s="6">
        <v>43613.882638888892</v>
      </c>
      <c r="D11162" s="4" t="s">
        <v>22166</v>
      </c>
      <c r="E11162" s="4" t="s">
        <v>77</v>
      </c>
      <c r="F11162" s="4" t="s">
        <v>30</v>
      </c>
      <c r="G11162" s="4" t="s">
        <v>12</v>
      </c>
      <c r="H11162" s="4" t="s">
        <v>22890</v>
      </c>
      <c r="I11162" s="4" t="s">
        <v>74</v>
      </c>
      <c r="J11162">
        <f t="shared" si="870"/>
        <v>1</v>
      </c>
      <c r="K11162" s="7">
        <f t="shared" si="871"/>
        <v>0.62986111111111109</v>
      </c>
      <c r="L11162" t="str">
        <f>IF(AND(K11162&lt;Sheet2!$A$3,K11162&gt;=Sheet2!$A$2),"Morning",IF(AND(K11162&gt;=Sheet2!$A$3,K11162&lt;Sheet2!$A$4),"Afternoon","Night"))</f>
        <v>Afternoon</v>
      </c>
      <c r="M11162" t="str">
        <f t="shared" si="872"/>
        <v>Wednesday</v>
      </c>
      <c r="N11162">
        <f t="shared" si="873"/>
        <v>2019</v>
      </c>
      <c r="O11162">
        <f t="shared" si="874"/>
        <v>5</v>
      </c>
    </row>
    <row r="11163" spans="1:15" x14ac:dyDescent="0.2">
      <c r="A11163" s="3" t="s">
        <v>22891</v>
      </c>
      <c r="B11163" s="6">
        <v>43607.630555555559</v>
      </c>
      <c r="C11163" s="6">
        <v>43607.630555555559</v>
      </c>
      <c r="D11163" s="4" t="s">
        <v>1498</v>
      </c>
      <c r="E11163" s="4" t="s">
        <v>77</v>
      </c>
      <c r="F11163" s="4" t="s">
        <v>18</v>
      </c>
      <c r="G11163" s="4" t="s">
        <v>12</v>
      </c>
      <c r="H11163" s="4" t="s">
        <v>22892</v>
      </c>
      <c r="I11163" s="4" t="s">
        <v>74</v>
      </c>
      <c r="J11163">
        <f t="shared" si="870"/>
        <v>1</v>
      </c>
      <c r="K11163" s="7">
        <f t="shared" si="871"/>
        <v>0.63055555555555554</v>
      </c>
      <c r="L11163" t="str">
        <f>IF(AND(K11163&lt;Sheet2!$A$3,K11163&gt;=Sheet2!$A$2),"Morning",IF(AND(K11163&gt;=Sheet2!$A$3,K11163&lt;Sheet2!$A$4),"Afternoon","Night"))</f>
        <v>Afternoon</v>
      </c>
      <c r="M11163" t="str">
        <f t="shared" si="872"/>
        <v>Wednesday</v>
      </c>
      <c r="N11163">
        <f t="shared" si="873"/>
        <v>2019</v>
      </c>
      <c r="O11163">
        <f t="shared" si="874"/>
        <v>5</v>
      </c>
    </row>
    <row r="11164" spans="1:15" x14ac:dyDescent="0.2">
      <c r="A11164" s="3" t="s">
        <v>22893</v>
      </c>
      <c r="B11164" s="6">
        <v>43607.630555555559</v>
      </c>
      <c r="C11164" s="6">
        <v>43610.45208333333</v>
      </c>
      <c r="D11164" s="4" t="s">
        <v>1498</v>
      </c>
      <c r="E11164" s="4" t="s">
        <v>77</v>
      </c>
      <c r="F11164" s="4" t="s">
        <v>18</v>
      </c>
      <c r="G11164" s="4" t="s">
        <v>12</v>
      </c>
      <c r="H11164" s="4" t="s">
        <v>22894</v>
      </c>
      <c r="I11164" s="4" t="s">
        <v>74</v>
      </c>
      <c r="J11164">
        <f t="shared" si="870"/>
        <v>1</v>
      </c>
      <c r="K11164" s="7">
        <f t="shared" si="871"/>
        <v>0.63055555555555554</v>
      </c>
      <c r="L11164" t="str">
        <f>IF(AND(K11164&lt;Sheet2!$A$3,K11164&gt;=Sheet2!$A$2),"Morning",IF(AND(K11164&gt;=Sheet2!$A$3,K11164&lt;Sheet2!$A$4),"Afternoon","Night"))</f>
        <v>Afternoon</v>
      </c>
      <c r="M11164" t="str">
        <f t="shared" si="872"/>
        <v>Wednesday</v>
      </c>
      <c r="N11164">
        <f t="shared" si="873"/>
        <v>2019</v>
      </c>
      <c r="O11164">
        <f t="shared" si="874"/>
        <v>5</v>
      </c>
    </row>
    <row r="11165" spans="1:15" x14ac:dyDescent="0.2">
      <c r="A11165" s="3" t="s">
        <v>22895</v>
      </c>
      <c r="B11165" s="6">
        <v>43607.633333333331</v>
      </c>
      <c r="C11165" s="6">
        <v>43607.633333333331</v>
      </c>
      <c r="D11165" s="4" t="s">
        <v>9</v>
      </c>
      <c r="E11165" s="4" t="s">
        <v>77</v>
      </c>
      <c r="F11165" s="4" t="s">
        <v>114</v>
      </c>
      <c r="G11165" s="4" t="s">
        <v>566</v>
      </c>
      <c r="H11165" s="4" t="s">
        <v>22896</v>
      </c>
      <c r="I11165" s="4" t="s">
        <v>74</v>
      </c>
      <c r="J11165">
        <f t="shared" si="870"/>
        <v>1</v>
      </c>
      <c r="K11165" s="7">
        <f t="shared" si="871"/>
        <v>0.6333333333333333</v>
      </c>
      <c r="L11165" t="str">
        <f>IF(AND(K11165&lt;Sheet2!$A$3,K11165&gt;=Sheet2!$A$2),"Morning",IF(AND(K11165&gt;=Sheet2!$A$3,K11165&lt;Sheet2!$A$4),"Afternoon","Night"))</f>
        <v>Afternoon</v>
      </c>
      <c r="M11165" t="str">
        <f t="shared" si="872"/>
        <v>Wednesday</v>
      </c>
      <c r="N11165">
        <f t="shared" si="873"/>
        <v>2019</v>
      </c>
      <c r="O11165">
        <f t="shared" si="874"/>
        <v>5</v>
      </c>
    </row>
    <row r="11166" spans="1:15" x14ac:dyDescent="0.2">
      <c r="A11166" s="3" t="s">
        <v>22897</v>
      </c>
      <c r="B11166" s="6">
        <v>43607.633333333331</v>
      </c>
      <c r="C11166" s="6">
        <v>43609.344444444447</v>
      </c>
      <c r="D11166" s="4" t="s">
        <v>9</v>
      </c>
      <c r="E11166" s="4" t="s">
        <v>77</v>
      </c>
      <c r="F11166" s="4" t="s">
        <v>114</v>
      </c>
      <c r="G11166" s="4" t="s">
        <v>566</v>
      </c>
      <c r="H11166" s="4" t="s">
        <v>22898</v>
      </c>
      <c r="I11166" s="4" t="s">
        <v>74</v>
      </c>
      <c r="J11166">
        <f t="shared" si="870"/>
        <v>1</v>
      </c>
      <c r="K11166" s="7">
        <f t="shared" si="871"/>
        <v>0.6333333333333333</v>
      </c>
      <c r="L11166" t="str">
        <f>IF(AND(K11166&lt;Sheet2!$A$3,K11166&gt;=Sheet2!$A$2),"Morning",IF(AND(K11166&gt;=Sheet2!$A$3,K11166&lt;Sheet2!$A$4),"Afternoon","Night"))</f>
        <v>Afternoon</v>
      </c>
      <c r="M11166" t="str">
        <f t="shared" si="872"/>
        <v>Wednesday</v>
      </c>
      <c r="N11166">
        <f t="shared" si="873"/>
        <v>2019</v>
      </c>
      <c r="O11166">
        <f t="shared" si="874"/>
        <v>5</v>
      </c>
    </row>
    <row r="11167" spans="1:15" x14ac:dyDescent="0.2">
      <c r="A11167" s="3" t="s">
        <v>22899</v>
      </c>
      <c r="B11167" s="6">
        <v>43607.634722222225</v>
      </c>
      <c r="C11167" s="6">
        <v>43607.634722222225</v>
      </c>
      <c r="D11167" s="4" t="s">
        <v>360</v>
      </c>
      <c r="E11167" s="4" t="s">
        <v>77</v>
      </c>
      <c r="F11167" s="4" t="s">
        <v>30</v>
      </c>
      <c r="G11167" s="4" t="s">
        <v>22900</v>
      </c>
      <c r="H11167" s="4" t="s">
        <v>22901</v>
      </c>
      <c r="I11167" s="4" t="s">
        <v>74</v>
      </c>
      <c r="J11167">
        <f t="shared" si="870"/>
        <v>1</v>
      </c>
      <c r="K11167" s="7">
        <f t="shared" si="871"/>
        <v>0.63472222222222219</v>
      </c>
      <c r="L11167" t="str">
        <f>IF(AND(K11167&lt;Sheet2!$A$3,K11167&gt;=Sheet2!$A$2),"Morning",IF(AND(K11167&gt;=Sheet2!$A$3,K11167&lt;Sheet2!$A$4),"Afternoon","Night"))</f>
        <v>Afternoon</v>
      </c>
      <c r="M11167" t="str">
        <f t="shared" si="872"/>
        <v>Wednesday</v>
      </c>
      <c r="N11167">
        <f t="shared" si="873"/>
        <v>2019</v>
      </c>
      <c r="O11167">
        <f t="shared" si="874"/>
        <v>5</v>
      </c>
    </row>
    <row r="11168" spans="1:15" x14ac:dyDescent="0.2">
      <c r="A11168" s="3" t="s">
        <v>22902</v>
      </c>
      <c r="B11168" s="6">
        <v>43607.634722222225</v>
      </c>
      <c r="C11168" s="6">
        <v>43611.318749999999</v>
      </c>
      <c r="D11168" s="4" t="s">
        <v>360</v>
      </c>
      <c r="E11168" s="4" t="s">
        <v>77</v>
      </c>
      <c r="F11168" s="4" t="s">
        <v>30</v>
      </c>
      <c r="G11168" s="4" t="s">
        <v>22900</v>
      </c>
      <c r="H11168" s="4" t="s">
        <v>22903</v>
      </c>
      <c r="I11168" s="4" t="s">
        <v>74</v>
      </c>
      <c r="J11168">
        <f t="shared" si="870"/>
        <v>1</v>
      </c>
      <c r="K11168" s="7">
        <f t="shared" si="871"/>
        <v>0.63472222222222219</v>
      </c>
      <c r="L11168" t="str">
        <f>IF(AND(K11168&lt;Sheet2!$A$3,K11168&gt;=Sheet2!$A$2),"Morning",IF(AND(K11168&gt;=Sheet2!$A$3,K11168&lt;Sheet2!$A$4),"Afternoon","Night"))</f>
        <v>Afternoon</v>
      </c>
      <c r="M11168" t="str">
        <f t="shared" si="872"/>
        <v>Wednesday</v>
      </c>
      <c r="N11168">
        <f t="shared" si="873"/>
        <v>2019</v>
      </c>
      <c r="O11168">
        <f t="shared" si="874"/>
        <v>5</v>
      </c>
    </row>
    <row r="11169" spans="1:15" x14ac:dyDescent="0.2">
      <c r="A11169" s="3" t="s">
        <v>22904</v>
      </c>
      <c r="B11169" s="6">
        <v>43607.678472222222</v>
      </c>
      <c r="C11169" s="6">
        <v>43607.678472222222</v>
      </c>
      <c r="D11169" s="4" t="s">
        <v>273</v>
      </c>
      <c r="E11169" s="4" t="s">
        <v>77</v>
      </c>
      <c r="F11169" s="4" t="s">
        <v>114</v>
      </c>
      <c r="G11169" s="4" t="s">
        <v>12</v>
      </c>
      <c r="H11169" s="4" t="s">
        <v>22905</v>
      </c>
      <c r="I11169" s="4" t="s">
        <v>74</v>
      </c>
      <c r="J11169">
        <f t="shared" si="870"/>
        <v>1</v>
      </c>
      <c r="K11169" s="7">
        <f t="shared" si="871"/>
        <v>0.67847222222222225</v>
      </c>
      <c r="L11169" t="str">
        <f>IF(AND(K11169&lt;Sheet2!$A$3,K11169&gt;=Sheet2!$A$2),"Morning",IF(AND(K11169&gt;=Sheet2!$A$3,K11169&lt;Sheet2!$A$4),"Afternoon","Night"))</f>
        <v>Afternoon</v>
      </c>
      <c r="M11169" t="str">
        <f t="shared" si="872"/>
        <v>Wednesday</v>
      </c>
      <c r="N11169">
        <f t="shared" si="873"/>
        <v>2019</v>
      </c>
      <c r="O11169">
        <f t="shared" si="874"/>
        <v>5</v>
      </c>
    </row>
    <row r="11170" spans="1:15" x14ac:dyDescent="0.2">
      <c r="A11170" s="3" t="s">
        <v>22906</v>
      </c>
      <c r="B11170" s="6">
        <v>43607.678472222222</v>
      </c>
      <c r="C11170" s="6">
        <v>43609.443055555559</v>
      </c>
      <c r="D11170" s="4" t="s">
        <v>273</v>
      </c>
      <c r="E11170" s="4" t="s">
        <v>77</v>
      </c>
      <c r="F11170" s="4" t="s">
        <v>114</v>
      </c>
      <c r="G11170" s="4" t="s">
        <v>12</v>
      </c>
      <c r="H11170" s="4" t="s">
        <v>22907</v>
      </c>
      <c r="I11170" s="4" t="s">
        <v>74</v>
      </c>
      <c r="J11170">
        <f t="shared" si="870"/>
        <v>1</v>
      </c>
      <c r="K11170" s="7">
        <f t="shared" si="871"/>
        <v>0.67847222222222225</v>
      </c>
      <c r="L11170" t="str">
        <f>IF(AND(K11170&lt;Sheet2!$A$3,K11170&gt;=Sheet2!$A$2),"Morning",IF(AND(K11170&gt;=Sheet2!$A$3,K11170&lt;Sheet2!$A$4),"Afternoon","Night"))</f>
        <v>Afternoon</v>
      </c>
      <c r="M11170" t="str">
        <f t="shared" si="872"/>
        <v>Wednesday</v>
      </c>
      <c r="N11170">
        <f t="shared" si="873"/>
        <v>2019</v>
      </c>
      <c r="O11170">
        <f t="shared" si="874"/>
        <v>5</v>
      </c>
    </row>
    <row r="11171" spans="1:15" x14ac:dyDescent="0.2">
      <c r="A11171" s="3" t="s">
        <v>22908</v>
      </c>
      <c r="B11171" s="6">
        <v>43607.678472222222</v>
      </c>
      <c r="C11171" s="6">
        <v>43607.678472222222</v>
      </c>
      <c r="D11171" s="4" t="s">
        <v>638</v>
      </c>
      <c r="E11171" s="4" t="s">
        <v>77</v>
      </c>
      <c r="F11171" s="4" t="s">
        <v>508</v>
      </c>
      <c r="G11171" s="4" t="s">
        <v>12</v>
      </c>
      <c r="H11171" s="4" t="s">
        <v>22909</v>
      </c>
      <c r="I11171" s="4" t="s">
        <v>74</v>
      </c>
      <c r="J11171">
        <f t="shared" si="870"/>
        <v>1</v>
      </c>
      <c r="K11171" s="7">
        <f t="shared" si="871"/>
        <v>0.67847222222222225</v>
      </c>
      <c r="L11171" t="str">
        <f>IF(AND(K11171&lt;Sheet2!$A$3,K11171&gt;=Sheet2!$A$2),"Morning",IF(AND(K11171&gt;=Sheet2!$A$3,K11171&lt;Sheet2!$A$4),"Afternoon","Night"))</f>
        <v>Afternoon</v>
      </c>
      <c r="M11171" t="str">
        <f t="shared" si="872"/>
        <v>Wednesday</v>
      </c>
      <c r="N11171">
        <f t="shared" si="873"/>
        <v>2019</v>
      </c>
      <c r="O11171">
        <f t="shared" si="874"/>
        <v>5</v>
      </c>
    </row>
    <row r="11172" spans="1:15" x14ac:dyDescent="0.2">
      <c r="A11172" s="3" t="s">
        <v>22910</v>
      </c>
      <c r="B11172" s="6">
        <v>43607.678472222222</v>
      </c>
      <c r="C11172" s="6">
        <v>43611.34652777778</v>
      </c>
      <c r="D11172" s="4" t="s">
        <v>638</v>
      </c>
      <c r="E11172" s="4" t="s">
        <v>77</v>
      </c>
      <c r="F11172" s="4" t="s">
        <v>508</v>
      </c>
      <c r="G11172" s="4" t="s">
        <v>12</v>
      </c>
      <c r="H11172" s="4" t="s">
        <v>22911</v>
      </c>
      <c r="I11172" s="4" t="s">
        <v>74</v>
      </c>
      <c r="J11172">
        <f t="shared" si="870"/>
        <v>1</v>
      </c>
      <c r="K11172" s="7">
        <f t="shared" si="871"/>
        <v>0.67847222222222225</v>
      </c>
      <c r="L11172" t="str">
        <f>IF(AND(K11172&lt;Sheet2!$A$3,K11172&gt;=Sheet2!$A$2),"Morning",IF(AND(K11172&gt;=Sheet2!$A$3,K11172&lt;Sheet2!$A$4),"Afternoon","Night"))</f>
        <v>Afternoon</v>
      </c>
      <c r="M11172" t="str">
        <f t="shared" si="872"/>
        <v>Wednesday</v>
      </c>
      <c r="N11172">
        <f t="shared" si="873"/>
        <v>2019</v>
      </c>
      <c r="O11172">
        <f t="shared" si="874"/>
        <v>5</v>
      </c>
    </row>
    <row r="11173" spans="1:15" x14ac:dyDescent="0.2">
      <c r="A11173" s="3" t="s">
        <v>22912</v>
      </c>
      <c r="B11173" s="6">
        <v>43607.6875</v>
      </c>
      <c r="C11173" s="6">
        <v>43607.6875</v>
      </c>
      <c r="D11173" s="4" t="s">
        <v>96</v>
      </c>
      <c r="E11173" s="4" t="s">
        <v>17</v>
      </c>
      <c r="F11173" s="4" t="s">
        <v>1931</v>
      </c>
      <c r="G11173" s="4" t="s">
        <v>12</v>
      </c>
      <c r="H11173" s="4" t="s">
        <v>22913</v>
      </c>
      <c r="I11173" s="4" t="s">
        <v>74</v>
      </c>
      <c r="J11173">
        <f t="shared" si="870"/>
        <v>1</v>
      </c>
      <c r="K11173" s="7">
        <f t="shared" si="871"/>
        <v>0.6875</v>
      </c>
      <c r="L11173" t="str">
        <f>IF(AND(K11173&lt;Sheet2!$A$3,K11173&gt;=Sheet2!$A$2),"Morning",IF(AND(K11173&gt;=Sheet2!$A$3,K11173&lt;Sheet2!$A$4),"Afternoon","Night"))</f>
        <v>Afternoon</v>
      </c>
      <c r="M11173" t="str">
        <f t="shared" si="872"/>
        <v>Wednesday</v>
      </c>
      <c r="N11173">
        <f t="shared" si="873"/>
        <v>2019</v>
      </c>
      <c r="O11173">
        <f t="shared" si="874"/>
        <v>5</v>
      </c>
    </row>
    <row r="11174" spans="1:15" x14ac:dyDescent="0.2">
      <c r="A11174" s="3" t="s">
        <v>22914</v>
      </c>
      <c r="B11174" s="6">
        <v>43607.6875</v>
      </c>
      <c r="C11174" s="6">
        <v>43615.39166666667</v>
      </c>
      <c r="D11174" s="4" t="s">
        <v>96</v>
      </c>
      <c r="E11174" s="4" t="s">
        <v>17</v>
      </c>
      <c r="F11174" s="4" t="s">
        <v>1931</v>
      </c>
      <c r="G11174" s="4" t="s">
        <v>12</v>
      </c>
      <c r="H11174" s="4" t="s">
        <v>22915</v>
      </c>
      <c r="I11174" s="4" t="s">
        <v>74</v>
      </c>
      <c r="J11174">
        <f t="shared" si="870"/>
        <v>1</v>
      </c>
      <c r="K11174" s="7">
        <f t="shared" si="871"/>
        <v>0.6875</v>
      </c>
      <c r="L11174" t="str">
        <f>IF(AND(K11174&lt;Sheet2!$A$3,K11174&gt;=Sheet2!$A$2),"Morning",IF(AND(K11174&gt;=Sheet2!$A$3,K11174&lt;Sheet2!$A$4),"Afternoon","Night"))</f>
        <v>Afternoon</v>
      </c>
      <c r="M11174" t="str">
        <f t="shared" si="872"/>
        <v>Wednesday</v>
      </c>
      <c r="N11174">
        <f t="shared" si="873"/>
        <v>2019</v>
      </c>
      <c r="O11174">
        <f t="shared" si="874"/>
        <v>5</v>
      </c>
    </row>
    <row r="11175" spans="1:15" x14ac:dyDescent="0.2">
      <c r="A11175" s="3" t="s">
        <v>22916</v>
      </c>
      <c r="B11175" s="6">
        <v>43607.6875</v>
      </c>
      <c r="C11175" s="6">
        <v>43615.39166666667</v>
      </c>
      <c r="D11175" s="4" t="s">
        <v>96</v>
      </c>
      <c r="E11175" s="4" t="s">
        <v>17</v>
      </c>
      <c r="F11175" s="4" t="s">
        <v>1931</v>
      </c>
      <c r="G11175" s="4" t="s">
        <v>12</v>
      </c>
      <c r="H11175" s="4" t="s">
        <v>22915</v>
      </c>
      <c r="I11175" s="4" t="s">
        <v>74</v>
      </c>
      <c r="J11175">
        <f t="shared" si="870"/>
        <v>1</v>
      </c>
      <c r="K11175" s="7">
        <f t="shared" si="871"/>
        <v>0.6875</v>
      </c>
      <c r="L11175" t="str">
        <f>IF(AND(K11175&lt;Sheet2!$A$3,K11175&gt;=Sheet2!$A$2),"Morning",IF(AND(K11175&gt;=Sheet2!$A$3,K11175&lt;Sheet2!$A$4),"Afternoon","Night"))</f>
        <v>Afternoon</v>
      </c>
      <c r="M11175" t="str">
        <f t="shared" si="872"/>
        <v>Wednesday</v>
      </c>
      <c r="N11175">
        <f t="shared" si="873"/>
        <v>2019</v>
      </c>
      <c r="O11175">
        <f t="shared" si="874"/>
        <v>5</v>
      </c>
    </row>
    <row r="11176" spans="1:15" x14ac:dyDescent="0.2">
      <c r="A11176" s="3" t="s">
        <v>22917</v>
      </c>
      <c r="B11176" s="6">
        <v>43607.6875</v>
      </c>
      <c r="C11176" s="6">
        <v>43615.395833333336</v>
      </c>
      <c r="D11176" s="4" t="s">
        <v>290</v>
      </c>
      <c r="E11176" s="4" t="s">
        <v>17</v>
      </c>
      <c r="F11176" s="4" t="s">
        <v>1931</v>
      </c>
      <c r="G11176" s="4" t="s">
        <v>1828</v>
      </c>
      <c r="H11176" s="4" t="s">
        <v>22918</v>
      </c>
      <c r="I11176" s="4" t="s">
        <v>74</v>
      </c>
      <c r="J11176">
        <f t="shared" si="870"/>
        <v>1</v>
      </c>
      <c r="K11176" s="7">
        <f t="shared" si="871"/>
        <v>0.6875</v>
      </c>
      <c r="L11176" t="str">
        <f>IF(AND(K11176&lt;Sheet2!$A$3,K11176&gt;=Sheet2!$A$2),"Morning",IF(AND(K11176&gt;=Sheet2!$A$3,K11176&lt;Sheet2!$A$4),"Afternoon","Night"))</f>
        <v>Afternoon</v>
      </c>
      <c r="M11176" t="str">
        <f t="shared" si="872"/>
        <v>Wednesday</v>
      </c>
      <c r="N11176">
        <f t="shared" si="873"/>
        <v>2019</v>
      </c>
      <c r="O11176">
        <f t="shared" si="874"/>
        <v>5</v>
      </c>
    </row>
    <row r="11177" spans="1:15" x14ac:dyDescent="0.2">
      <c r="A11177" s="3" t="s">
        <v>22919</v>
      </c>
      <c r="B11177" s="6">
        <v>43607.688888888886</v>
      </c>
      <c r="C11177" s="6">
        <v>43607.688888888886</v>
      </c>
      <c r="D11177" s="4" t="s">
        <v>158</v>
      </c>
      <c r="E11177" s="4" t="s">
        <v>77</v>
      </c>
      <c r="F11177" s="4" t="s">
        <v>30</v>
      </c>
      <c r="G11177" s="4" t="s">
        <v>12</v>
      </c>
      <c r="H11177" s="4" t="s">
        <v>22920</v>
      </c>
      <c r="I11177" s="4" t="s">
        <v>74</v>
      </c>
      <c r="J11177">
        <f t="shared" si="870"/>
        <v>1</v>
      </c>
      <c r="K11177" s="7">
        <f t="shared" si="871"/>
        <v>0.68888888888888899</v>
      </c>
      <c r="L11177" t="str">
        <f>IF(AND(K11177&lt;Sheet2!$A$3,K11177&gt;=Sheet2!$A$2),"Morning",IF(AND(K11177&gt;=Sheet2!$A$3,K11177&lt;Sheet2!$A$4),"Afternoon","Night"))</f>
        <v>Afternoon</v>
      </c>
      <c r="M11177" t="str">
        <f t="shared" si="872"/>
        <v>Wednesday</v>
      </c>
      <c r="N11177">
        <f t="shared" si="873"/>
        <v>2019</v>
      </c>
      <c r="O11177">
        <f t="shared" si="874"/>
        <v>5</v>
      </c>
    </row>
    <row r="11178" spans="1:15" x14ac:dyDescent="0.2">
      <c r="A11178" s="3" t="s">
        <v>22921</v>
      </c>
      <c r="B11178" s="6">
        <v>43607.688888888886</v>
      </c>
      <c r="C11178" s="6">
        <v>43611.336111111108</v>
      </c>
      <c r="D11178" s="4" t="s">
        <v>158</v>
      </c>
      <c r="E11178" s="4" t="s">
        <v>77</v>
      </c>
      <c r="F11178" s="4" t="s">
        <v>30</v>
      </c>
      <c r="G11178" s="4" t="s">
        <v>12</v>
      </c>
      <c r="H11178" s="4" t="s">
        <v>22922</v>
      </c>
      <c r="I11178" s="4" t="s">
        <v>74</v>
      </c>
      <c r="J11178">
        <f t="shared" si="870"/>
        <v>1</v>
      </c>
      <c r="K11178" s="7">
        <f t="shared" si="871"/>
        <v>0.68888888888888899</v>
      </c>
      <c r="L11178" t="str">
        <f>IF(AND(K11178&lt;Sheet2!$A$3,K11178&gt;=Sheet2!$A$2),"Morning",IF(AND(K11178&gt;=Sheet2!$A$3,K11178&lt;Sheet2!$A$4),"Afternoon","Night"))</f>
        <v>Afternoon</v>
      </c>
      <c r="M11178" t="str">
        <f t="shared" si="872"/>
        <v>Wednesday</v>
      </c>
      <c r="N11178">
        <f t="shared" si="873"/>
        <v>2019</v>
      </c>
      <c r="O11178">
        <f t="shared" si="874"/>
        <v>5</v>
      </c>
    </row>
    <row r="11179" spans="1:15" x14ac:dyDescent="0.2">
      <c r="A11179" s="3" t="s">
        <v>22923</v>
      </c>
      <c r="B11179" s="6">
        <v>43607.688888888886</v>
      </c>
      <c r="C11179" s="6">
        <v>43607.688888888886</v>
      </c>
      <c r="D11179" s="4" t="s">
        <v>140</v>
      </c>
      <c r="E11179" s="4" t="s">
        <v>77</v>
      </c>
      <c r="F11179" s="4" t="s">
        <v>11</v>
      </c>
      <c r="G11179" s="4" t="s">
        <v>12</v>
      </c>
      <c r="H11179" s="4" t="s">
        <v>22924</v>
      </c>
      <c r="I11179" s="4" t="s">
        <v>74</v>
      </c>
      <c r="J11179">
        <f t="shared" si="870"/>
        <v>1</v>
      </c>
      <c r="K11179" s="7">
        <f t="shared" si="871"/>
        <v>0.68888888888888899</v>
      </c>
      <c r="L11179" t="str">
        <f>IF(AND(K11179&lt;Sheet2!$A$3,K11179&gt;=Sheet2!$A$2),"Morning",IF(AND(K11179&gt;=Sheet2!$A$3,K11179&lt;Sheet2!$A$4),"Afternoon","Night"))</f>
        <v>Afternoon</v>
      </c>
      <c r="M11179" t="str">
        <f t="shared" si="872"/>
        <v>Wednesday</v>
      </c>
      <c r="N11179">
        <f t="shared" si="873"/>
        <v>2019</v>
      </c>
      <c r="O11179">
        <f t="shared" si="874"/>
        <v>5</v>
      </c>
    </row>
    <row r="11180" spans="1:15" x14ac:dyDescent="0.2">
      <c r="A11180" s="3" t="s">
        <v>22925</v>
      </c>
      <c r="B11180" s="6">
        <v>43607.688888888886</v>
      </c>
      <c r="C11180" s="6">
        <v>43611.324999999997</v>
      </c>
      <c r="D11180" s="4" t="s">
        <v>140</v>
      </c>
      <c r="E11180" s="4" t="s">
        <v>77</v>
      </c>
      <c r="F11180" s="4" t="s">
        <v>11</v>
      </c>
      <c r="G11180" s="4" t="s">
        <v>12</v>
      </c>
      <c r="H11180" s="4" t="s">
        <v>22926</v>
      </c>
      <c r="I11180" s="4" t="s">
        <v>74</v>
      </c>
      <c r="J11180">
        <f t="shared" si="870"/>
        <v>1</v>
      </c>
      <c r="K11180" s="7">
        <f t="shared" si="871"/>
        <v>0.68888888888888899</v>
      </c>
      <c r="L11180" t="str">
        <f>IF(AND(K11180&lt;Sheet2!$A$3,K11180&gt;=Sheet2!$A$2),"Morning",IF(AND(K11180&gt;=Sheet2!$A$3,K11180&lt;Sheet2!$A$4),"Afternoon","Night"))</f>
        <v>Afternoon</v>
      </c>
      <c r="M11180" t="str">
        <f t="shared" si="872"/>
        <v>Wednesday</v>
      </c>
      <c r="N11180">
        <f t="shared" si="873"/>
        <v>2019</v>
      </c>
      <c r="O11180">
        <f t="shared" si="874"/>
        <v>5</v>
      </c>
    </row>
    <row r="11181" spans="1:15" x14ac:dyDescent="0.2">
      <c r="A11181" s="3" t="s">
        <v>22927</v>
      </c>
      <c r="B11181" s="6">
        <v>43607.689583333333</v>
      </c>
      <c r="C11181" s="6">
        <v>43607.689583333333</v>
      </c>
      <c r="D11181" s="4" t="s">
        <v>3395</v>
      </c>
      <c r="E11181" s="4" t="s">
        <v>77</v>
      </c>
      <c r="F11181" s="4" t="s">
        <v>303</v>
      </c>
      <c r="G11181" s="4" t="s">
        <v>1616</v>
      </c>
      <c r="H11181" s="4" t="s">
        <v>22928</v>
      </c>
      <c r="I11181" s="4" t="s">
        <v>74</v>
      </c>
      <c r="J11181">
        <f t="shared" si="870"/>
        <v>1</v>
      </c>
      <c r="K11181" s="7">
        <f t="shared" si="871"/>
        <v>0.68958333333333333</v>
      </c>
      <c r="L11181" t="str">
        <f>IF(AND(K11181&lt;Sheet2!$A$3,K11181&gt;=Sheet2!$A$2),"Morning",IF(AND(K11181&gt;=Sheet2!$A$3,K11181&lt;Sheet2!$A$4),"Afternoon","Night"))</f>
        <v>Afternoon</v>
      </c>
      <c r="M11181" t="str">
        <f t="shared" si="872"/>
        <v>Wednesday</v>
      </c>
      <c r="N11181">
        <f t="shared" si="873"/>
        <v>2019</v>
      </c>
      <c r="O11181">
        <f t="shared" si="874"/>
        <v>5</v>
      </c>
    </row>
    <row r="11182" spans="1:15" x14ac:dyDescent="0.2">
      <c r="A11182" s="3" t="s">
        <v>22929</v>
      </c>
      <c r="B11182" s="6">
        <v>43607.689583333333</v>
      </c>
      <c r="C11182" s="6">
        <v>43611.30972222222</v>
      </c>
      <c r="D11182" s="4" t="s">
        <v>3395</v>
      </c>
      <c r="E11182" s="4" t="s">
        <v>77</v>
      </c>
      <c r="F11182" s="4" t="s">
        <v>303</v>
      </c>
      <c r="G11182" s="4" t="s">
        <v>1616</v>
      </c>
      <c r="H11182" s="4" t="s">
        <v>22930</v>
      </c>
      <c r="I11182" s="4" t="s">
        <v>74</v>
      </c>
      <c r="J11182">
        <f t="shared" si="870"/>
        <v>1</v>
      </c>
      <c r="K11182" s="7">
        <f t="shared" si="871"/>
        <v>0.68958333333333333</v>
      </c>
      <c r="L11182" t="str">
        <f>IF(AND(K11182&lt;Sheet2!$A$3,K11182&gt;=Sheet2!$A$2),"Morning",IF(AND(K11182&gt;=Sheet2!$A$3,K11182&lt;Sheet2!$A$4),"Afternoon","Night"))</f>
        <v>Afternoon</v>
      </c>
      <c r="M11182" t="str">
        <f t="shared" si="872"/>
        <v>Wednesday</v>
      </c>
      <c r="N11182">
        <f t="shared" si="873"/>
        <v>2019</v>
      </c>
      <c r="O11182">
        <f t="shared" si="874"/>
        <v>5</v>
      </c>
    </row>
    <row r="11183" spans="1:15" x14ac:dyDescent="0.2">
      <c r="A11183" s="3" t="s">
        <v>22931</v>
      </c>
      <c r="B11183" s="6">
        <v>43608.336111111108</v>
      </c>
      <c r="C11183" s="6">
        <v>43608.336111111108</v>
      </c>
      <c r="D11183" s="4" t="s">
        <v>1021</v>
      </c>
      <c r="E11183" s="4" t="s">
        <v>10</v>
      </c>
      <c r="F11183" s="4" t="s">
        <v>303</v>
      </c>
      <c r="G11183" s="4" t="s">
        <v>12</v>
      </c>
      <c r="H11183" s="4" t="s">
        <v>22932</v>
      </c>
      <c r="I11183" s="4" t="s">
        <v>74</v>
      </c>
      <c r="J11183">
        <f t="shared" si="870"/>
        <v>1</v>
      </c>
      <c r="K11183" s="7">
        <f t="shared" si="871"/>
        <v>0.33611111111111108</v>
      </c>
      <c r="L11183" t="str">
        <f>IF(AND(K11183&lt;Sheet2!$A$3,K11183&gt;=Sheet2!$A$2),"Morning",IF(AND(K11183&gt;=Sheet2!$A$3,K11183&lt;Sheet2!$A$4),"Afternoon","Night"))</f>
        <v>Morning</v>
      </c>
      <c r="M11183" t="str">
        <f t="shared" si="872"/>
        <v>Thursday</v>
      </c>
      <c r="N11183">
        <f t="shared" si="873"/>
        <v>2019</v>
      </c>
      <c r="O11183">
        <f t="shared" si="874"/>
        <v>5</v>
      </c>
    </row>
    <row r="11184" spans="1:15" x14ac:dyDescent="0.2">
      <c r="A11184" s="3" t="s">
        <v>22933</v>
      </c>
      <c r="B11184" s="6">
        <v>43608.336111111108</v>
      </c>
      <c r="C11184" s="6">
        <v>43611.314583333333</v>
      </c>
      <c r="D11184" s="4" t="s">
        <v>1021</v>
      </c>
      <c r="E11184" s="4" t="s">
        <v>10</v>
      </c>
      <c r="F11184" s="4" t="s">
        <v>303</v>
      </c>
      <c r="G11184" s="4" t="s">
        <v>12</v>
      </c>
      <c r="H11184" s="4" t="s">
        <v>22934</v>
      </c>
      <c r="I11184" s="4" t="s">
        <v>74</v>
      </c>
      <c r="J11184">
        <f t="shared" si="870"/>
        <v>1</v>
      </c>
      <c r="K11184" s="7">
        <f t="shared" si="871"/>
        <v>0.33611111111111108</v>
      </c>
      <c r="L11184" t="str">
        <f>IF(AND(K11184&lt;Sheet2!$A$3,K11184&gt;=Sheet2!$A$2),"Morning",IF(AND(K11184&gt;=Sheet2!$A$3,K11184&lt;Sheet2!$A$4),"Afternoon","Night"))</f>
        <v>Morning</v>
      </c>
      <c r="M11184" t="str">
        <f t="shared" si="872"/>
        <v>Thursday</v>
      </c>
      <c r="N11184">
        <f t="shared" si="873"/>
        <v>2019</v>
      </c>
      <c r="O11184">
        <f t="shared" si="874"/>
        <v>5</v>
      </c>
    </row>
    <row r="11185" spans="1:15" x14ac:dyDescent="0.2">
      <c r="A11185" s="3" t="s">
        <v>22935</v>
      </c>
      <c r="B11185" s="6">
        <v>43608.393055555556</v>
      </c>
      <c r="C11185" s="6">
        <v>43608.393055555556</v>
      </c>
      <c r="D11185" s="4" t="s">
        <v>1454</v>
      </c>
      <c r="E11185" s="4" t="s">
        <v>10</v>
      </c>
      <c r="F11185" s="4" t="s">
        <v>159</v>
      </c>
      <c r="G11185" s="4" t="s">
        <v>12</v>
      </c>
      <c r="H11185" s="4" t="s">
        <v>22936</v>
      </c>
      <c r="I11185" s="4" t="s">
        <v>74</v>
      </c>
      <c r="J11185">
        <f t="shared" si="870"/>
        <v>1</v>
      </c>
      <c r="K11185" s="7">
        <f t="shared" si="871"/>
        <v>0.39305555555555555</v>
      </c>
      <c r="L11185" t="str">
        <f>IF(AND(K11185&lt;Sheet2!$A$3,K11185&gt;=Sheet2!$A$2),"Morning",IF(AND(K11185&gt;=Sheet2!$A$3,K11185&lt;Sheet2!$A$4),"Afternoon","Night"))</f>
        <v>Morning</v>
      </c>
      <c r="M11185" t="str">
        <f t="shared" si="872"/>
        <v>Thursday</v>
      </c>
      <c r="N11185">
        <f t="shared" si="873"/>
        <v>2019</v>
      </c>
      <c r="O11185">
        <f t="shared" si="874"/>
        <v>5</v>
      </c>
    </row>
    <row r="11186" spans="1:15" x14ac:dyDescent="0.2">
      <c r="A11186" s="3" t="s">
        <v>22937</v>
      </c>
      <c r="B11186" s="6">
        <v>43608.445138888892</v>
      </c>
      <c r="C11186" s="6">
        <v>43608.445138888892</v>
      </c>
      <c r="D11186" s="4" t="s">
        <v>45</v>
      </c>
      <c r="E11186" s="4" t="s">
        <v>10</v>
      </c>
      <c r="F11186" s="4" t="s">
        <v>159</v>
      </c>
      <c r="G11186" s="4" t="s">
        <v>487</v>
      </c>
      <c r="H11186" s="4" t="s">
        <v>22938</v>
      </c>
      <c r="I11186" s="4" t="s">
        <v>74</v>
      </c>
      <c r="J11186">
        <f t="shared" si="870"/>
        <v>1</v>
      </c>
      <c r="K11186" s="7">
        <f t="shared" si="871"/>
        <v>0.44513888888888892</v>
      </c>
      <c r="L11186" t="str">
        <f>IF(AND(K11186&lt;Sheet2!$A$3,K11186&gt;=Sheet2!$A$2),"Morning",IF(AND(K11186&gt;=Sheet2!$A$3,K11186&lt;Sheet2!$A$4),"Afternoon","Night"))</f>
        <v>Morning</v>
      </c>
      <c r="M11186" t="str">
        <f t="shared" si="872"/>
        <v>Thursday</v>
      </c>
      <c r="N11186">
        <f t="shared" si="873"/>
        <v>2019</v>
      </c>
      <c r="O11186">
        <f t="shared" si="874"/>
        <v>5</v>
      </c>
    </row>
    <row r="11187" spans="1:15" x14ac:dyDescent="0.2">
      <c r="A11187" s="3" t="s">
        <v>22939</v>
      </c>
      <c r="B11187" s="6">
        <v>43608.604166666664</v>
      </c>
      <c r="C11187" s="6">
        <v>43608.604166666664</v>
      </c>
      <c r="D11187" s="4" t="s">
        <v>529</v>
      </c>
      <c r="E11187" s="4" t="s">
        <v>10</v>
      </c>
      <c r="F11187" s="4" t="s">
        <v>1931</v>
      </c>
      <c r="G11187" s="4" t="s">
        <v>555</v>
      </c>
      <c r="H11187" s="4" t="s">
        <v>22940</v>
      </c>
      <c r="I11187" s="4" t="s">
        <v>74</v>
      </c>
      <c r="J11187">
        <f t="shared" si="870"/>
        <v>1</v>
      </c>
      <c r="K11187" s="7">
        <f t="shared" si="871"/>
        <v>0.60416666666666663</v>
      </c>
      <c r="L11187" t="str">
        <f>IF(AND(K11187&lt;Sheet2!$A$3,K11187&gt;=Sheet2!$A$2),"Morning",IF(AND(K11187&gt;=Sheet2!$A$3,K11187&lt;Sheet2!$A$4),"Afternoon","Night"))</f>
        <v>Afternoon</v>
      </c>
      <c r="M11187" t="str">
        <f t="shared" si="872"/>
        <v>Thursday</v>
      </c>
      <c r="N11187">
        <f t="shared" si="873"/>
        <v>2019</v>
      </c>
      <c r="O11187">
        <f t="shared" si="874"/>
        <v>5</v>
      </c>
    </row>
    <row r="11188" spans="1:15" x14ac:dyDescent="0.2">
      <c r="A11188" s="3" t="s">
        <v>22941</v>
      </c>
      <c r="B11188" s="6">
        <v>43608.701388888891</v>
      </c>
      <c r="C11188" s="6">
        <v>43608.701388888891</v>
      </c>
      <c r="D11188" s="4" t="s">
        <v>119</v>
      </c>
      <c r="E11188" s="4" t="s">
        <v>74</v>
      </c>
      <c r="F11188" s="4" t="s">
        <v>74</v>
      </c>
      <c r="G11188" s="4" t="s">
        <v>72</v>
      </c>
      <c r="H11188" s="4" t="s">
        <v>22942</v>
      </c>
      <c r="I11188" s="4" t="s">
        <v>74</v>
      </c>
      <c r="J11188">
        <f t="shared" si="870"/>
        <v>1</v>
      </c>
      <c r="K11188" s="7">
        <f t="shared" si="871"/>
        <v>0.70138888888888884</v>
      </c>
      <c r="L11188" t="str">
        <f>IF(AND(K11188&lt;Sheet2!$A$3,K11188&gt;=Sheet2!$A$2),"Morning",IF(AND(K11188&gt;=Sheet2!$A$3,K11188&lt;Sheet2!$A$4),"Afternoon","Night"))</f>
        <v>Afternoon</v>
      </c>
      <c r="M11188" t="str">
        <f t="shared" si="872"/>
        <v>Thursday</v>
      </c>
      <c r="N11188">
        <f t="shared" si="873"/>
        <v>2019</v>
      </c>
      <c r="O11188">
        <f t="shared" si="874"/>
        <v>5</v>
      </c>
    </row>
    <row r="11189" spans="1:15" x14ac:dyDescent="0.2">
      <c r="A11189" s="3" t="s">
        <v>22943</v>
      </c>
      <c r="B11189" s="6">
        <v>43608.777083333334</v>
      </c>
      <c r="C11189" s="6">
        <v>43608.777083333334</v>
      </c>
      <c r="D11189" s="4" t="s">
        <v>2093</v>
      </c>
      <c r="E11189" s="4" t="s">
        <v>10</v>
      </c>
      <c r="F11189" s="4" t="s">
        <v>30</v>
      </c>
      <c r="G11189" s="4" t="s">
        <v>78</v>
      </c>
      <c r="H11189" s="4" t="s">
        <v>22944</v>
      </c>
      <c r="I11189" s="4" t="s">
        <v>74</v>
      </c>
      <c r="J11189">
        <f t="shared" si="870"/>
        <v>1</v>
      </c>
      <c r="K11189" s="7">
        <f t="shared" si="871"/>
        <v>0.77708333333333324</v>
      </c>
      <c r="L11189" t="str">
        <f>IF(AND(K11189&lt;Sheet2!$A$3,K11189&gt;=Sheet2!$A$2),"Morning",IF(AND(K11189&gt;=Sheet2!$A$3,K11189&lt;Sheet2!$A$4),"Afternoon","Night"))</f>
        <v>Afternoon</v>
      </c>
      <c r="M11189" t="str">
        <f t="shared" si="872"/>
        <v>Thursday</v>
      </c>
      <c r="N11189">
        <f t="shared" si="873"/>
        <v>2019</v>
      </c>
      <c r="O11189">
        <f t="shared" si="874"/>
        <v>5</v>
      </c>
    </row>
    <row r="11190" spans="1:15" x14ac:dyDescent="0.2">
      <c r="A11190" s="3" t="s">
        <v>22945</v>
      </c>
      <c r="B11190" s="6">
        <v>43608.777083333334</v>
      </c>
      <c r="C11190" s="6">
        <v>43611.313194444447</v>
      </c>
      <c r="D11190" s="4" t="s">
        <v>2093</v>
      </c>
      <c r="E11190" s="4" t="s">
        <v>10</v>
      </c>
      <c r="F11190" s="4" t="s">
        <v>30</v>
      </c>
      <c r="G11190" s="4" t="s">
        <v>78</v>
      </c>
      <c r="H11190" s="4" t="s">
        <v>22946</v>
      </c>
      <c r="I11190" s="4" t="s">
        <v>74</v>
      </c>
      <c r="J11190">
        <f t="shared" si="870"/>
        <v>1</v>
      </c>
      <c r="K11190" s="7">
        <f t="shared" si="871"/>
        <v>0.77708333333333324</v>
      </c>
      <c r="L11190" t="str">
        <f>IF(AND(K11190&lt;Sheet2!$A$3,K11190&gt;=Sheet2!$A$2),"Morning",IF(AND(K11190&gt;=Sheet2!$A$3,K11190&lt;Sheet2!$A$4),"Afternoon","Night"))</f>
        <v>Afternoon</v>
      </c>
      <c r="M11190" t="str">
        <f t="shared" si="872"/>
        <v>Thursday</v>
      </c>
      <c r="N11190">
        <f t="shared" si="873"/>
        <v>2019</v>
      </c>
      <c r="O11190">
        <f t="shared" si="874"/>
        <v>5</v>
      </c>
    </row>
    <row r="11191" spans="1:15" x14ac:dyDescent="0.2">
      <c r="A11191" s="3" t="s">
        <v>22947</v>
      </c>
      <c r="B11191" s="6">
        <v>43609.438194444447</v>
      </c>
      <c r="C11191" s="6">
        <v>43609.438194444447</v>
      </c>
      <c r="D11191" s="4" t="s">
        <v>1244</v>
      </c>
      <c r="E11191" s="4" t="s">
        <v>10</v>
      </c>
      <c r="F11191" s="4" t="s">
        <v>159</v>
      </c>
      <c r="G11191" s="4" t="s">
        <v>12</v>
      </c>
      <c r="H11191" s="4" t="s">
        <v>22948</v>
      </c>
      <c r="I11191" s="4" t="s">
        <v>74</v>
      </c>
      <c r="J11191">
        <f t="shared" si="870"/>
        <v>1</v>
      </c>
      <c r="K11191" s="7">
        <f t="shared" si="871"/>
        <v>0.4381944444444445</v>
      </c>
      <c r="L11191" t="str">
        <f>IF(AND(K11191&lt;Sheet2!$A$3,K11191&gt;=Sheet2!$A$2),"Morning",IF(AND(K11191&gt;=Sheet2!$A$3,K11191&lt;Sheet2!$A$4),"Afternoon","Night"))</f>
        <v>Morning</v>
      </c>
      <c r="M11191" t="str">
        <f t="shared" si="872"/>
        <v>Friday</v>
      </c>
      <c r="N11191">
        <f t="shared" si="873"/>
        <v>2019</v>
      </c>
      <c r="O11191">
        <f t="shared" si="874"/>
        <v>5</v>
      </c>
    </row>
    <row r="11192" spans="1:15" x14ac:dyDescent="0.2">
      <c r="A11192" s="3" t="s">
        <v>22949</v>
      </c>
      <c r="B11192" s="6">
        <v>43609.631249999999</v>
      </c>
      <c r="C11192" s="6">
        <v>43609.631249999999</v>
      </c>
      <c r="D11192" s="4" t="s">
        <v>13443</v>
      </c>
      <c r="E11192" s="4" t="s">
        <v>10</v>
      </c>
      <c r="F11192" s="4" t="s">
        <v>159</v>
      </c>
      <c r="G11192" s="4" t="s">
        <v>12</v>
      </c>
      <c r="H11192" s="4" t="s">
        <v>22950</v>
      </c>
      <c r="I11192" s="4" t="s">
        <v>74</v>
      </c>
      <c r="J11192">
        <f t="shared" si="870"/>
        <v>1</v>
      </c>
      <c r="K11192" s="7">
        <f t="shared" si="871"/>
        <v>0.63124999999999998</v>
      </c>
      <c r="L11192" t="str">
        <f>IF(AND(K11192&lt;Sheet2!$A$3,K11192&gt;=Sheet2!$A$2),"Morning",IF(AND(K11192&gt;=Sheet2!$A$3,K11192&lt;Sheet2!$A$4),"Afternoon","Night"))</f>
        <v>Afternoon</v>
      </c>
      <c r="M11192" t="str">
        <f t="shared" si="872"/>
        <v>Friday</v>
      </c>
      <c r="N11192">
        <f t="shared" si="873"/>
        <v>2019</v>
      </c>
      <c r="O11192">
        <f t="shared" si="874"/>
        <v>5</v>
      </c>
    </row>
    <row r="11193" spans="1:15" x14ac:dyDescent="0.2">
      <c r="A11193" s="3" t="s">
        <v>22951</v>
      </c>
      <c r="B11193" s="6">
        <v>43609.954861111109</v>
      </c>
      <c r="C11193" s="6">
        <v>43609.954861111109</v>
      </c>
      <c r="D11193" s="4" t="s">
        <v>241</v>
      </c>
      <c r="E11193" s="4" t="s">
        <v>74</v>
      </c>
      <c r="F11193" s="4" t="s">
        <v>74</v>
      </c>
      <c r="G11193" s="4" t="s">
        <v>12</v>
      </c>
      <c r="H11193" s="4" t="s">
        <v>22952</v>
      </c>
      <c r="I11193" s="4" t="s">
        <v>74</v>
      </c>
      <c r="J11193">
        <f t="shared" si="870"/>
        <v>1</v>
      </c>
      <c r="K11193" s="7">
        <f t="shared" si="871"/>
        <v>0.95486111111111116</v>
      </c>
      <c r="L11193" t="str">
        <f>IF(AND(K11193&lt;Sheet2!$A$3,K11193&gt;=Sheet2!$A$2),"Morning",IF(AND(K11193&gt;=Sheet2!$A$3,K11193&lt;Sheet2!$A$4),"Afternoon","Night"))</f>
        <v>Night</v>
      </c>
      <c r="M11193" t="str">
        <f t="shared" si="872"/>
        <v>Friday</v>
      </c>
      <c r="N11193">
        <f t="shared" si="873"/>
        <v>2019</v>
      </c>
      <c r="O11193">
        <f t="shared" si="874"/>
        <v>5</v>
      </c>
    </row>
    <row r="11194" spans="1:15" x14ac:dyDescent="0.2">
      <c r="A11194" s="3" t="s">
        <v>22953</v>
      </c>
      <c r="B11194" s="6">
        <v>43610.009027777778</v>
      </c>
      <c r="C11194" s="6">
        <v>43610.009027777778</v>
      </c>
      <c r="D11194" s="4" t="s">
        <v>119</v>
      </c>
      <c r="E11194" s="4" t="s">
        <v>74</v>
      </c>
      <c r="F11194" s="4" t="s">
        <v>74</v>
      </c>
      <c r="G11194" s="4" t="s">
        <v>12</v>
      </c>
      <c r="H11194" s="4" t="s">
        <v>22954</v>
      </c>
      <c r="I11194" s="4" t="s">
        <v>74</v>
      </c>
      <c r="J11194">
        <f t="shared" si="870"/>
        <v>1</v>
      </c>
      <c r="K11194" s="7">
        <f t="shared" si="871"/>
        <v>9.0277777777777787E-3</v>
      </c>
      <c r="L11194" t="str">
        <f>IF(AND(K11194&lt;Sheet2!$A$3,K11194&gt;=Sheet2!$A$2),"Morning",IF(AND(K11194&gt;=Sheet2!$A$3,K11194&lt;Sheet2!$A$4),"Afternoon","Night"))</f>
        <v>Night</v>
      </c>
      <c r="M11194" t="str">
        <f t="shared" si="872"/>
        <v>Saturday</v>
      </c>
      <c r="N11194">
        <f t="shared" si="873"/>
        <v>2019</v>
      </c>
      <c r="O11194">
        <f t="shared" si="874"/>
        <v>5</v>
      </c>
    </row>
    <row r="11195" spans="1:15" x14ac:dyDescent="0.2">
      <c r="A11195" s="3" t="s">
        <v>22955</v>
      </c>
      <c r="B11195" s="6">
        <v>43610.373611111114</v>
      </c>
      <c r="C11195" s="6">
        <v>43610.373611111114</v>
      </c>
      <c r="D11195" s="4" t="s">
        <v>83</v>
      </c>
      <c r="E11195" s="4" t="s">
        <v>10</v>
      </c>
      <c r="F11195" s="4" t="s">
        <v>159</v>
      </c>
      <c r="G11195" s="4" t="s">
        <v>12</v>
      </c>
      <c r="H11195" s="4" t="s">
        <v>22956</v>
      </c>
      <c r="I11195" s="4" t="s">
        <v>74</v>
      </c>
      <c r="J11195">
        <f t="shared" si="870"/>
        <v>1</v>
      </c>
      <c r="K11195" s="7">
        <f t="shared" si="871"/>
        <v>0.37361111111111112</v>
      </c>
      <c r="L11195" t="str">
        <f>IF(AND(K11195&lt;Sheet2!$A$3,K11195&gt;=Sheet2!$A$2),"Morning",IF(AND(K11195&gt;=Sheet2!$A$3,K11195&lt;Sheet2!$A$4),"Afternoon","Night"))</f>
        <v>Morning</v>
      </c>
      <c r="M11195" t="str">
        <f t="shared" si="872"/>
        <v>Saturday</v>
      </c>
      <c r="N11195">
        <f t="shared" si="873"/>
        <v>2019</v>
      </c>
      <c r="O11195">
        <f t="shared" si="874"/>
        <v>5</v>
      </c>
    </row>
    <row r="11196" spans="1:15" x14ac:dyDescent="0.2">
      <c r="A11196" s="3" t="s">
        <v>22957</v>
      </c>
      <c r="B11196" s="6">
        <v>43610.458333333336</v>
      </c>
      <c r="C11196" s="6">
        <v>43610.458333333336</v>
      </c>
      <c r="D11196" s="4" t="s">
        <v>241</v>
      </c>
      <c r="E11196" s="4" t="s">
        <v>74</v>
      </c>
      <c r="F11196" s="4" t="s">
        <v>74</v>
      </c>
      <c r="G11196" s="4" t="s">
        <v>12</v>
      </c>
      <c r="H11196" s="4" t="s">
        <v>22958</v>
      </c>
      <c r="I11196" s="4" t="s">
        <v>74</v>
      </c>
      <c r="J11196">
        <f t="shared" si="870"/>
        <v>1</v>
      </c>
      <c r="K11196" s="7">
        <f t="shared" si="871"/>
        <v>0.45833333333333331</v>
      </c>
      <c r="L11196" t="str">
        <f>IF(AND(K11196&lt;Sheet2!$A$3,K11196&gt;=Sheet2!$A$2),"Morning",IF(AND(K11196&gt;=Sheet2!$A$3,K11196&lt;Sheet2!$A$4),"Afternoon","Night"))</f>
        <v>Morning</v>
      </c>
      <c r="M11196" t="str">
        <f t="shared" si="872"/>
        <v>Saturday</v>
      </c>
      <c r="N11196">
        <f t="shared" si="873"/>
        <v>2019</v>
      </c>
      <c r="O11196">
        <f t="shared" si="874"/>
        <v>5</v>
      </c>
    </row>
    <row r="11197" spans="1:15" x14ac:dyDescent="0.2">
      <c r="A11197" s="3" t="s">
        <v>22959</v>
      </c>
      <c r="B11197" s="6">
        <v>43610.651388888888</v>
      </c>
      <c r="C11197" s="6">
        <v>43610.651388888888</v>
      </c>
      <c r="D11197" s="4" t="s">
        <v>119</v>
      </c>
      <c r="E11197" s="4" t="s">
        <v>74</v>
      </c>
      <c r="F11197" s="4" t="s">
        <v>74</v>
      </c>
      <c r="G11197" s="4" t="s">
        <v>12</v>
      </c>
      <c r="H11197" s="4" t="s">
        <v>22960</v>
      </c>
      <c r="I11197" s="4" t="s">
        <v>74</v>
      </c>
      <c r="J11197">
        <f t="shared" si="870"/>
        <v>1</v>
      </c>
      <c r="K11197" s="7">
        <f t="shared" si="871"/>
        <v>0.65138888888888891</v>
      </c>
      <c r="L11197" t="str">
        <f>IF(AND(K11197&lt;Sheet2!$A$3,K11197&gt;=Sheet2!$A$2),"Morning",IF(AND(K11197&gt;=Sheet2!$A$3,K11197&lt;Sheet2!$A$4),"Afternoon","Night"))</f>
        <v>Afternoon</v>
      </c>
      <c r="M11197" t="str">
        <f t="shared" si="872"/>
        <v>Saturday</v>
      </c>
      <c r="N11197">
        <f t="shared" si="873"/>
        <v>2019</v>
      </c>
      <c r="O11197">
        <f t="shared" si="874"/>
        <v>5</v>
      </c>
    </row>
    <row r="11198" spans="1:15" x14ac:dyDescent="0.2">
      <c r="A11198" s="3" t="s">
        <v>22961</v>
      </c>
      <c r="B11198" s="6">
        <v>43611.572916666664</v>
      </c>
      <c r="C11198" s="6">
        <v>43611.572916666664</v>
      </c>
      <c r="D11198" s="4" t="s">
        <v>886</v>
      </c>
      <c r="E11198" s="4" t="s">
        <v>10</v>
      </c>
      <c r="F11198" s="4" t="s">
        <v>18</v>
      </c>
      <c r="G11198" s="4" t="s">
        <v>722</v>
      </c>
      <c r="H11198" s="4" t="s">
        <v>22962</v>
      </c>
      <c r="I11198" s="4" t="s">
        <v>74</v>
      </c>
      <c r="J11198">
        <f t="shared" si="870"/>
        <v>1</v>
      </c>
      <c r="K11198" s="7">
        <f t="shared" si="871"/>
        <v>0.57291666666666663</v>
      </c>
      <c r="L11198" t="str">
        <f>IF(AND(K11198&lt;Sheet2!$A$3,K11198&gt;=Sheet2!$A$2),"Morning",IF(AND(K11198&gt;=Sheet2!$A$3,K11198&lt;Sheet2!$A$4),"Afternoon","Night"))</f>
        <v>Afternoon</v>
      </c>
      <c r="M11198" t="str">
        <f t="shared" si="872"/>
        <v>Sunday</v>
      </c>
      <c r="N11198">
        <f t="shared" si="873"/>
        <v>2019</v>
      </c>
      <c r="O11198">
        <f t="shared" si="874"/>
        <v>5</v>
      </c>
    </row>
    <row r="11199" spans="1:15" x14ac:dyDescent="0.2">
      <c r="A11199" s="3" t="s">
        <v>22963</v>
      </c>
      <c r="B11199" s="6">
        <v>43611.572916666664</v>
      </c>
      <c r="C11199" s="6">
        <v>43613.872916666667</v>
      </c>
      <c r="D11199" s="4" t="s">
        <v>886</v>
      </c>
      <c r="E11199" s="4" t="s">
        <v>10</v>
      </c>
      <c r="F11199" s="4" t="s">
        <v>18</v>
      </c>
      <c r="G11199" s="4" t="s">
        <v>722</v>
      </c>
      <c r="H11199" s="4" t="s">
        <v>22964</v>
      </c>
      <c r="I11199" s="4" t="s">
        <v>74</v>
      </c>
      <c r="J11199">
        <f t="shared" si="870"/>
        <v>1</v>
      </c>
      <c r="K11199" s="7">
        <f t="shared" si="871"/>
        <v>0.57291666666666663</v>
      </c>
      <c r="L11199" t="str">
        <f>IF(AND(K11199&lt;Sheet2!$A$3,K11199&gt;=Sheet2!$A$2),"Morning",IF(AND(K11199&gt;=Sheet2!$A$3,K11199&lt;Sheet2!$A$4),"Afternoon","Night"))</f>
        <v>Afternoon</v>
      </c>
      <c r="M11199" t="str">
        <f t="shared" si="872"/>
        <v>Sunday</v>
      </c>
      <c r="N11199">
        <f t="shared" si="873"/>
        <v>2019</v>
      </c>
      <c r="O11199">
        <f t="shared" si="874"/>
        <v>5</v>
      </c>
    </row>
    <row r="11200" spans="1:15" x14ac:dyDescent="0.2">
      <c r="A11200" s="3" t="s">
        <v>22965</v>
      </c>
      <c r="B11200" s="6">
        <v>43611.743750000001</v>
      </c>
      <c r="C11200" s="6">
        <v>43611.743750000001</v>
      </c>
      <c r="D11200" s="4" t="s">
        <v>3250</v>
      </c>
      <c r="E11200" s="4" t="s">
        <v>10</v>
      </c>
      <c r="F11200" s="4" t="s">
        <v>11</v>
      </c>
      <c r="G11200" s="4" t="s">
        <v>10379</v>
      </c>
      <c r="H11200" s="4" t="s">
        <v>22966</v>
      </c>
      <c r="I11200" s="4" t="s">
        <v>74</v>
      </c>
      <c r="J11200">
        <f t="shared" si="870"/>
        <v>1</v>
      </c>
      <c r="K11200" s="7">
        <f t="shared" si="871"/>
        <v>0.74375000000000002</v>
      </c>
      <c r="L11200" t="str">
        <f>IF(AND(K11200&lt;Sheet2!$A$3,K11200&gt;=Sheet2!$A$2),"Morning",IF(AND(K11200&gt;=Sheet2!$A$3,K11200&lt;Sheet2!$A$4),"Afternoon","Night"))</f>
        <v>Afternoon</v>
      </c>
      <c r="M11200" t="str">
        <f t="shared" si="872"/>
        <v>Sunday</v>
      </c>
      <c r="N11200">
        <f t="shared" si="873"/>
        <v>2019</v>
      </c>
      <c r="O11200">
        <f t="shared" si="874"/>
        <v>5</v>
      </c>
    </row>
    <row r="11201" spans="1:15" x14ac:dyDescent="0.2">
      <c r="A11201" s="3" t="s">
        <v>22967</v>
      </c>
      <c r="B11201" s="6">
        <v>43611.743750000001</v>
      </c>
      <c r="C11201" s="6">
        <v>43613.63958333333</v>
      </c>
      <c r="D11201" s="4" t="s">
        <v>3250</v>
      </c>
      <c r="E11201" s="4" t="s">
        <v>10</v>
      </c>
      <c r="F11201" s="4" t="s">
        <v>11</v>
      </c>
      <c r="G11201" s="4" t="s">
        <v>10379</v>
      </c>
      <c r="H11201" s="4" t="s">
        <v>22968</v>
      </c>
      <c r="I11201" s="4" t="s">
        <v>74</v>
      </c>
      <c r="J11201">
        <f t="shared" si="870"/>
        <v>1</v>
      </c>
      <c r="K11201" s="7">
        <f t="shared" si="871"/>
        <v>0.74375000000000002</v>
      </c>
      <c r="L11201" t="str">
        <f>IF(AND(K11201&lt;Sheet2!$A$3,K11201&gt;=Sheet2!$A$2),"Morning",IF(AND(K11201&gt;=Sheet2!$A$3,K11201&lt;Sheet2!$A$4),"Afternoon","Night"))</f>
        <v>Afternoon</v>
      </c>
      <c r="M11201" t="str">
        <f t="shared" si="872"/>
        <v>Sunday</v>
      </c>
      <c r="N11201">
        <f t="shared" si="873"/>
        <v>2019</v>
      </c>
      <c r="O11201">
        <f t="shared" si="874"/>
        <v>5</v>
      </c>
    </row>
    <row r="11202" spans="1:15" x14ac:dyDescent="0.2">
      <c r="A11202" s="3" t="s">
        <v>22969</v>
      </c>
      <c r="B11202" s="6">
        <v>43611.915277777778</v>
      </c>
      <c r="C11202" s="6">
        <v>43611.915277777778</v>
      </c>
      <c r="D11202" s="4" t="s">
        <v>13443</v>
      </c>
      <c r="E11202" s="4" t="s">
        <v>10</v>
      </c>
      <c r="F11202" s="4" t="s">
        <v>303</v>
      </c>
      <c r="G11202" s="4" t="s">
        <v>72</v>
      </c>
      <c r="H11202" s="4" t="s">
        <v>22970</v>
      </c>
      <c r="I11202" s="4" t="s">
        <v>74</v>
      </c>
      <c r="J11202">
        <f t="shared" si="870"/>
        <v>1</v>
      </c>
      <c r="K11202" s="7">
        <f t="shared" si="871"/>
        <v>0.91527777777777775</v>
      </c>
      <c r="L11202" t="str">
        <f>IF(AND(K11202&lt;Sheet2!$A$3,K11202&gt;=Sheet2!$A$2),"Morning",IF(AND(K11202&gt;=Sheet2!$A$3,K11202&lt;Sheet2!$A$4),"Afternoon","Night"))</f>
        <v>Night</v>
      </c>
      <c r="M11202" t="str">
        <f t="shared" si="872"/>
        <v>Sunday</v>
      </c>
      <c r="N11202">
        <f t="shared" si="873"/>
        <v>2019</v>
      </c>
      <c r="O11202">
        <f t="shared" si="874"/>
        <v>5</v>
      </c>
    </row>
    <row r="11203" spans="1:15" x14ac:dyDescent="0.2">
      <c r="A11203" s="3" t="s">
        <v>22971</v>
      </c>
      <c r="B11203" s="6">
        <v>43611.915277777778</v>
      </c>
      <c r="C11203" s="6" t="s">
        <v>30583</v>
      </c>
      <c r="D11203" s="4" t="s">
        <v>13443</v>
      </c>
      <c r="E11203" s="4" t="s">
        <v>10</v>
      </c>
      <c r="F11203" s="4" t="s">
        <v>303</v>
      </c>
      <c r="G11203" s="4" t="s">
        <v>72</v>
      </c>
      <c r="H11203" s="4" t="s">
        <v>22972</v>
      </c>
      <c r="I11203" s="4" t="s">
        <v>74</v>
      </c>
      <c r="J11203">
        <f t="shared" ref="J11203:J11266" si="875">COUNTA(B11203)</f>
        <v>1</v>
      </c>
      <c r="K11203" s="7">
        <f t="shared" ref="K11203:K11266" si="876">TIME(HOUR(B11203),MINUTE(B11203),SECOND(B11203))</f>
        <v>0.91527777777777775</v>
      </c>
      <c r="L11203" t="str">
        <f>IF(AND(K11203&lt;Sheet2!$A$3,K11203&gt;=Sheet2!$A$2),"Morning",IF(AND(K11203&gt;=Sheet2!$A$3,K11203&lt;Sheet2!$A$4),"Afternoon","Night"))</f>
        <v>Night</v>
      </c>
      <c r="M11203" t="str">
        <f t="shared" ref="M11203:M11266" si="877">TEXT(B11203,"dddd")</f>
        <v>Sunday</v>
      </c>
      <c r="N11203">
        <f t="shared" ref="N11203:N11266" si="878">YEAR(B11203)</f>
        <v>2019</v>
      </c>
      <c r="O11203">
        <f t="shared" ref="O11203:O11266" si="879">MONTH(B11203)</f>
        <v>5</v>
      </c>
    </row>
    <row r="11204" spans="1:15" x14ac:dyDescent="0.2">
      <c r="A11204" s="3" t="s">
        <v>22973</v>
      </c>
      <c r="B11204" s="6">
        <v>43611.915277777778</v>
      </c>
      <c r="C11204" s="6" t="s">
        <v>30583</v>
      </c>
      <c r="D11204" s="4" t="s">
        <v>13443</v>
      </c>
      <c r="E11204" s="4" t="s">
        <v>10</v>
      </c>
      <c r="F11204" s="4" t="s">
        <v>303</v>
      </c>
      <c r="G11204" s="4" t="s">
        <v>72</v>
      </c>
      <c r="H11204" s="4" t="s">
        <v>22972</v>
      </c>
      <c r="I11204" s="4" t="s">
        <v>74</v>
      </c>
      <c r="J11204">
        <f t="shared" si="875"/>
        <v>1</v>
      </c>
      <c r="K11204" s="7">
        <f t="shared" si="876"/>
        <v>0.91527777777777775</v>
      </c>
      <c r="L11204" t="str">
        <f>IF(AND(K11204&lt;Sheet2!$A$3,K11204&gt;=Sheet2!$A$2),"Morning",IF(AND(K11204&gt;=Sheet2!$A$3,K11204&lt;Sheet2!$A$4),"Afternoon","Night"))</f>
        <v>Night</v>
      </c>
      <c r="M11204" t="str">
        <f t="shared" si="877"/>
        <v>Sunday</v>
      </c>
      <c r="N11204">
        <f t="shared" si="878"/>
        <v>2019</v>
      </c>
      <c r="O11204">
        <f t="shared" si="879"/>
        <v>5</v>
      </c>
    </row>
    <row r="11205" spans="1:15" x14ac:dyDescent="0.2">
      <c r="A11205" s="3" t="s">
        <v>22974</v>
      </c>
      <c r="B11205" s="6">
        <v>43611.915277777778</v>
      </c>
      <c r="C11205" s="6" t="s">
        <v>30583</v>
      </c>
      <c r="D11205" s="4" t="s">
        <v>13443</v>
      </c>
      <c r="E11205" s="4" t="s">
        <v>10</v>
      </c>
      <c r="F11205" s="4" t="s">
        <v>303</v>
      </c>
      <c r="G11205" s="4" t="s">
        <v>72</v>
      </c>
      <c r="H11205" s="4" t="s">
        <v>22972</v>
      </c>
      <c r="I11205" s="4" t="s">
        <v>74</v>
      </c>
      <c r="J11205">
        <f t="shared" si="875"/>
        <v>1</v>
      </c>
      <c r="K11205" s="7">
        <f t="shared" si="876"/>
        <v>0.91527777777777775</v>
      </c>
      <c r="L11205" t="str">
        <f>IF(AND(K11205&lt;Sheet2!$A$3,K11205&gt;=Sheet2!$A$2),"Morning",IF(AND(K11205&gt;=Sheet2!$A$3,K11205&lt;Sheet2!$A$4),"Afternoon","Night"))</f>
        <v>Night</v>
      </c>
      <c r="M11205" t="str">
        <f t="shared" si="877"/>
        <v>Sunday</v>
      </c>
      <c r="N11205">
        <f t="shared" si="878"/>
        <v>2019</v>
      </c>
      <c r="O11205">
        <f t="shared" si="879"/>
        <v>5</v>
      </c>
    </row>
    <row r="11206" spans="1:15" x14ac:dyDescent="0.2">
      <c r="A11206" s="3" t="s">
        <v>22975</v>
      </c>
      <c r="B11206" s="6">
        <v>43612.269444444442</v>
      </c>
      <c r="C11206" s="6">
        <v>43612.269444444442</v>
      </c>
      <c r="D11206" s="4" t="s">
        <v>1021</v>
      </c>
      <c r="E11206" s="4" t="s">
        <v>10</v>
      </c>
      <c r="F11206" s="4" t="s">
        <v>30</v>
      </c>
      <c r="G11206" s="4" t="s">
        <v>72</v>
      </c>
      <c r="H11206" s="4" t="s">
        <v>22976</v>
      </c>
      <c r="I11206" s="4" t="s">
        <v>74</v>
      </c>
      <c r="J11206">
        <f t="shared" si="875"/>
        <v>1</v>
      </c>
      <c r="K11206" s="7">
        <f t="shared" si="876"/>
        <v>0.26944444444444443</v>
      </c>
      <c r="L11206" t="str">
        <f>IF(AND(K11206&lt;Sheet2!$A$3,K11206&gt;=Sheet2!$A$2),"Morning",IF(AND(K11206&gt;=Sheet2!$A$3,K11206&lt;Sheet2!$A$4),"Afternoon","Night"))</f>
        <v>Morning</v>
      </c>
      <c r="M11206" t="str">
        <f t="shared" si="877"/>
        <v>Monday</v>
      </c>
      <c r="N11206">
        <f t="shared" si="878"/>
        <v>2019</v>
      </c>
      <c r="O11206">
        <f t="shared" si="879"/>
        <v>5</v>
      </c>
    </row>
    <row r="11207" spans="1:15" x14ac:dyDescent="0.2">
      <c r="A11207" s="3" t="s">
        <v>22977</v>
      </c>
      <c r="B11207" s="6">
        <v>43612.269444444442</v>
      </c>
      <c r="C11207" s="6">
        <v>43616.293055555558</v>
      </c>
      <c r="D11207" s="4" t="s">
        <v>1021</v>
      </c>
      <c r="E11207" s="4" t="s">
        <v>10</v>
      </c>
      <c r="F11207" s="4" t="s">
        <v>30</v>
      </c>
      <c r="G11207" s="4" t="s">
        <v>72</v>
      </c>
      <c r="H11207" s="4" t="s">
        <v>22978</v>
      </c>
      <c r="I11207" s="4" t="s">
        <v>74</v>
      </c>
      <c r="J11207">
        <f t="shared" si="875"/>
        <v>1</v>
      </c>
      <c r="K11207" s="7">
        <f t="shared" si="876"/>
        <v>0.26944444444444443</v>
      </c>
      <c r="L11207" t="str">
        <f>IF(AND(K11207&lt;Sheet2!$A$3,K11207&gt;=Sheet2!$A$2),"Morning",IF(AND(K11207&gt;=Sheet2!$A$3,K11207&lt;Sheet2!$A$4),"Afternoon","Night"))</f>
        <v>Morning</v>
      </c>
      <c r="M11207" t="str">
        <f t="shared" si="877"/>
        <v>Monday</v>
      </c>
      <c r="N11207">
        <f t="shared" si="878"/>
        <v>2019</v>
      </c>
      <c r="O11207">
        <f t="shared" si="879"/>
        <v>5</v>
      </c>
    </row>
    <row r="11208" spans="1:15" x14ac:dyDescent="0.2">
      <c r="A11208" s="3" t="s">
        <v>22979</v>
      </c>
      <c r="B11208" s="6">
        <v>43612.307638888888</v>
      </c>
      <c r="C11208" s="6">
        <v>43612.307638888888</v>
      </c>
      <c r="D11208" s="4" t="s">
        <v>407</v>
      </c>
      <c r="E11208" s="4" t="s">
        <v>10</v>
      </c>
      <c r="F11208" s="4" t="s">
        <v>303</v>
      </c>
      <c r="G11208" s="4" t="s">
        <v>509</v>
      </c>
      <c r="H11208" s="4" t="s">
        <v>22980</v>
      </c>
      <c r="I11208" s="4" t="s">
        <v>74</v>
      </c>
      <c r="J11208">
        <f t="shared" si="875"/>
        <v>1</v>
      </c>
      <c r="K11208" s="7">
        <f t="shared" si="876"/>
        <v>0.30763888888888891</v>
      </c>
      <c r="L11208" t="str">
        <f>IF(AND(K11208&lt;Sheet2!$A$3,K11208&gt;=Sheet2!$A$2),"Morning",IF(AND(K11208&gt;=Sheet2!$A$3,K11208&lt;Sheet2!$A$4),"Afternoon","Night"))</f>
        <v>Morning</v>
      </c>
      <c r="M11208" t="str">
        <f t="shared" si="877"/>
        <v>Monday</v>
      </c>
      <c r="N11208">
        <f t="shared" si="878"/>
        <v>2019</v>
      </c>
      <c r="O11208">
        <f t="shared" si="879"/>
        <v>5</v>
      </c>
    </row>
    <row r="11209" spans="1:15" x14ac:dyDescent="0.2">
      <c r="A11209" s="3" t="s">
        <v>22981</v>
      </c>
      <c r="B11209" s="6">
        <v>43612.307638888888</v>
      </c>
      <c r="C11209" s="6">
        <v>43502.307638888888</v>
      </c>
      <c r="D11209" s="4" t="s">
        <v>407</v>
      </c>
      <c r="E11209" s="4" t="s">
        <v>10</v>
      </c>
      <c r="F11209" s="4" t="s">
        <v>303</v>
      </c>
      <c r="G11209" s="4" t="s">
        <v>509</v>
      </c>
      <c r="H11209" s="4" t="s">
        <v>22982</v>
      </c>
      <c r="I11209" s="4" t="s">
        <v>74</v>
      </c>
      <c r="J11209">
        <f t="shared" si="875"/>
        <v>1</v>
      </c>
      <c r="K11209" s="7">
        <f t="shared" si="876"/>
        <v>0.30763888888888891</v>
      </c>
      <c r="L11209" t="str">
        <f>IF(AND(K11209&lt;Sheet2!$A$3,K11209&gt;=Sheet2!$A$2),"Morning",IF(AND(K11209&gt;=Sheet2!$A$3,K11209&lt;Sheet2!$A$4),"Afternoon","Night"))</f>
        <v>Morning</v>
      </c>
      <c r="M11209" t="str">
        <f t="shared" si="877"/>
        <v>Monday</v>
      </c>
      <c r="N11209">
        <f t="shared" si="878"/>
        <v>2019</v>
      </c>
      <c r="O11209">
        <f t="shared" si="879"/>
        <v>5</v>
      </c>
    </row>
    <row r="11210" spans="1:15" x14ac:dyDescent="0.2">
      <c r="A11210" s="3" t="s">
        <v>22983</v>
      </c>
      <c r="B11210" s="6">
        <v>43612.421527777777</v>
      </c>
      <c r="C11210" s="6">
        <v>43612.421527777777</v>
      </c>
      <c r="D11210" s="4" t="s">
        <v>407</v>
      </c>
      <c r="E11210" s="4" t="s">
        <v>10</v>
      </c>
      <c r="F11210" s="4" t="s">
        <v>114</v>
      </c>
      <c r="G11210" s="4" t="s">
        <v>147</v>
      </c>
      <c r="H11210" s="4" t="s">
        <v>22984</v>
      </c>
      <c r="I11210" s="4" t="s">
        <v>74</v>
      </c>
      <c r="J11210">
        <f t="shared" si="875"/>
        <v>1</v>
      </c>
      <c r="K11210" s="7">
        <f t="shared" si="876"/>
        <v>0.42152777777777778</v>
      </c>
      <c r="L11210" t="str">
        <f>IF(AND(K11210&lt;Sheet2!$A$3,K11210&gt;=Sheet2!$A$2),"Morning",IF(AND(K11210&gt;=Sheet2!$A$3,K11210&lt;Sheet2!$A$4),"Afternoon","Night"))</f>
        <v>Morning</v>
      </c>
      <c r="M11210" t="str">
        <f t="shared" si="877"/>
        <v>Monday</v>
      </c>
      <c r="N11210">
        <f t="shared" si="878"/>
        <v>2019</v>
      </c>
      <c r="O11210">
        <f t="shared" si="879"/>
        <v>5</v>
      </c>
    </row>
    <row r="11211" spans="1:15" x14ac:dyDescent="0.2">
      <c r="A11211" s="3" t="s">
        <v>22985</v>
      </c>
      <c r="B11211" s="6">
        <v>43612.421527777777</v>
      </c>
      <c r="C11211" s="6">
        <v>43502.421527777777</v>
      </c>
      <c r="D11211" s="4" t="s">
        <v>407</v>
      </c>
      <c r="E11211" s="4" t="s">
        <v>10</v>
      </c>
      <c r="F11211" s="4" t="s">
        <v>114</v>
      </c>
      <c r="G11211" s="4" t="s">
        <v>147</v>
      </c>
      <c r="H11211" s="4" t="s">
        <v>22986</v>
      </c>
      <c r="I11211" s="4" t="s">
        <v>74</v>
      </c>
      <c r="J11211">
        <f t="shared" si="875"/>
        <v>1</v>
      </c>
      <c r="K11211" s="7">
        <f t="shared" si="876"/>
        <v>0.42152777777777778</v>
      </c>
      <c r="L11211" t="str">
        <f>IF(AND(K11211&lt;Sheet2!$A$3,K11211&gt;=Sheet2!$A$2),"Morning",IF(AND(K11211&gt;=Sheet2!$A$3,K11211&lt;Sheet2!$A$4),"Afternoon","Night"))</f>
        <v>Morning</v>
      </c>
      <c r="M11211" t="str">
        <f t="shared" si="877"/>
        <v>Monday</v>
      </c>
      <c r="N11211">
        <f t="shared" si="878"/>
        <v>2019</v>
      </c>
      <c r="O11211">
        <f t="shared" si="879"/>
        <v>5</v>
      </c>
    </row>
    <row r="11212" spans="1:15" x14ac:dyDescent="0.2">
      <c r="A11212" s="3" t="s">
        <v>22987</v>
      </c>
      <c r="B11212" s="6">
        <v>43612.576388888891</v>
      </c>
      <c r="C11212" s="6">
        <v>43612.576388888891</v>
      </c>
      <c r="D11212" s="4" t="s">
        <v>862</v>
      </c>
      <c r="E11212" s="4" t="s">
        <v>10</v>
      </c>
      <c r="F11212" s="4" t="s">
        <v>30</v>
      </c>
      <c r="G11212" s="4" t="s">
        <v>1184</v>
      </c>
      <c r="H11212" s="4" t="s">
        <v>22988</v>
      </c>
      <c r="I11212" s="4" t="s">
        <v>74</v>
      </c>
      <c r="J11212">
        <f t="shared" si="875"/>
        <v>1</v>
      </c>
      <c r="K11212" s="7">
        <f t="shared" si="876"/>
        <v>0.57638888888888895</v>
      </c>
      <c r="L11212" t="str">
        <f>IF(AND(K11212&lt;Sheet2!$A$3,K11212&gt;=Sheet2!$A$2),"Morning",IF(AND(K11212&gt;=Sheet2!$A$3,K11212&lt;Sheet2!$A$4),"Afternoon","Night"))</f>
        <v>Afternoon</v>
      </c>
      <c r="M11212" t="str">
        <f t="shared" si="877"/>
        <v>Monday</v>
      </c>
      <c r="N11212">
        <f t="shared" si="878"/>
        <v>2019</v>
      </c>
      <c r="O11212">
        <f t="shared" si="879"/>
        <v>5</v>
      </c>
    </row>
    <row r="11213" spans="1:15" x14ac:dyDescent="0.2">
      <c r="A11213" s="3" t="s">
        <v>22989</v>
      </c>
      <c r="B11213" s="6">
        <v>43612.638888888891</v>
      </c>
      <c r="C11213" s="6">
        <v>43612.638888888891</v>
      </c>
      <c r="D11213" s="4" t="s">
        <v>119</v>
      </c>
      <c r="E11213" s="4" t="s">
        <v>74</v>
      </c>
      <c r="F11213" s="4" t="s">
        <v>74</v>
      </c>
      <c r="G11213" s="4" t="s">
        <v>72</v>
      </c>
      <c r="H11213" s="4" t="s">
        <v>22990</v>
      </c>
      <c r="I11213" s="4" t="s">
        <v>74</v>
      </c>
      <c r="J11213">
        <f t="shared" si="875"/>
        <v>1</v>
      </c>
      <c r="K11213" s="7">
        <f t="shared" si="876"/>
        <v>0.63888888888888895</v>
      </c>
      <c r="L11213" t="str">
        <f>IF(AND(K11213&lt;Sheet2!$A$3,K11213&gt;=Sheet2!$A$2),"Morning",IF(AND(K11213&gt;=Sheet2!$A$3,K11213&lt;Sheet2!$A$4),"Afternoon","Night"))</f>
        <v>Afternoon</v>
      </c>
      <c r="M11213" t="str">
        <f t="shared" si="877"/>
        <v>Monday</v>
      </c>
      <c r="N11213">
        <f t="shared" si="878"/>
        <v>2019</v>
      </c>
      <c r="O11213">
        <f t="shared" si="879"/>
        <v>5</v>
      </c>
    </row>
    <row r="11214" spans="1:15" x14ac:dyDescent="0.2">
      <c r="A11214" s="3" t="s">
        <v>22991</v>
      </c>
      <c r="B11214" s="6">
        <v>43612.694444444445</v>
      </c>
      <c r="C11214" s="6">
        <v>43612.694444444445</v>
      </c>
      <c r="D11214" s="4" t="s">
        <v>241</v>
      </c>
      <c r="E11214" s="4" t="s">
        <v>74</v>
      </c>
      <c r="F11214" s="4" t="s">
        <v>74</v>
      </c>
      <c r="G11214" s="4" t="s">
        <v>72</v>
      </c>
      <c r="H11214" s="4" t="s">
        <v>22992</v>
      </c>
      <c r="I11214" s="4" t="s">
        <v>74</v>
      </c>
      <c r="J11214">
        <f t="shared" si="875"/>
        <v>1</v>
      </c>
      <c r="K11214" s="7">
        <f t="shared" si="876"/>
        <v>0.69444444444444453</v>
      </c>
      <c r="L11214" t="str">
        <f>IF(AND(K11214&lt;Sheet2!$A$3,K11214&gt;=Sheet2!$A$2),"Morning",IF(AND(K11214&gt;=Sheet2!$A$3,K11214&lt;Sheet2!$A$4),"Afternoon","Night"))</f>
        <v>Afternoon</v>
      </c>
      <c r="M11214" t="str">
        <f t="shared" si="877"/>
        <v>Monday</v>
      </c>
      <c r="N11214">
        <f t="shared" si="878"/>
        <v>2019</v>
      </c>
      <c r="O11214">
        <f t="shared" si="879"/>
        <v>5</v>
      </c>
    </row>
    <row r="11215" spans="1:15" x14ac:dyDescent="0.2">
      <c r="A11215" s="3" t="s">
        <v>22993</v>
      </c>
      <c r="B11215" s="6">
        <v>43612.726388888892</v>
      </c>
      <c r="C11215" s="6">
        <v>43612.726388888892</v>
      </c>
      <c r="D11215" s="4" t="s">
        <v>241</v>
      </c>
      <c r="E11215" s="4" t="s">
        <v>74</v>
      </c>
      <c r="F11215" s="4" t="s">
        <v>74</v>
      </c>
      <c r="G11215" s="4" t="s">
        <v>72</v>
      </c>
      <c r="H11215" s="4" t="s">
        <v>22994</v>
      </c>
      <c r="I11215" s="4" t="s">
        <v>74</v>
      </c>
      <c r="J11215">
        <f t="shared" si="875"/>
        <v>1</v>
      </c>
      <c r="K11215" s="7">
        <f t="shared" si="876"/>
        <v>0.72638888888888886</v>
      </c>
      <c r="L11215" t="str">
        <f>IF(AND(K11215&lt;Sheet2!$A$3,K11215&gt;=Sheet2!$A$2),"Morning",IF(AND(K11215&gt;=Sheet2!$A$3,K11215&lt;Sheet2!$A$4),"Afternoon","Night"))</f>
        <v>Afternoon</v>
      </c>
      <c r="M11215" t="str">
        <f t="shared" si="877"/>
        <v>Monday</v>
      </c>
      <c r="N11215">
        <f t="shared" si="878"/>
        <v>2019</v>
      </c>
      <c r="O11215">
        <f t="shared" si="879"/>
        <v>5</v>
      </c>
    </row>
    <row r="11216" spans="1:15" x14ac:dyDescent="0.2">
      <c r="A11216" s="3" t="s">
        <v>22995</v>
      </c>
      <c r="B11216" s="6">
        <v>43612.861111111109</v>
      </c>
      <c r="C11216" s="6">
        <v>43612.861111111109</v>
      </c>
      <c r="D11216" s="4" t="s">
        <v>224</v>
      </c>
      <c r="E11216" s="4" t="s">
        <v>10</v>
      </c>
      <c r="F11216" s="4" t="s">
        <v>30</v>
      </c>
      <c r="G11216" s="4" t="s">
        <v>1646</v>
      </c>
      <c r="H11216" s="4" t="s">
        <v>22996</v>
      </c>
      <c r="I11216" s="4" t="s">
        <v>74</v>
      </c>
      <c r="J11216">
        <f t="shared" si="875"/>
        <v>1</v>
      </c>
      <c r="K11216" s="7">
        <f t="shared" si="876"/>
        <v>0.86111111111111116</v>
      </c>
      <c r="L11216" t="str">
        <f>IF(AND(K11216&lt;Sheet2!$A$3,K11216&gt;=Sheet2!$A$2),"Morning",IF(AND(K11216&gt;=Sheet2!$A$3,K11216&lt;Sheet2!$A$4),"Afternoon","Night"))</f>
        <v>Night</v>
      </c>
      <c r="M11216" t="str">
        <f t="shared" si="877"/>
        <v>Monday</v>
      </c>
      <c r="N11216">
        <f t="shared" si="878"/>
        <v>2019</v>
      </c>
      <c r="O11216">
        <f t="shared" si="879"/>
        <v>5</v>
      </c>
    </row>
    <row r="11217" spans="1:15" x14ac:dyDescent="0.2">
      <c r="A11217" s="3" t="s">
        <v>22997</v>
      </c>
      <c r="B11217" s="6">
        <v>43612.861111111109</v>
      </c>
      <c r="C11217" s="6">
        <v>43616.331250000003</v>
      </c>
      <c r="D11217" s="4" t="s">
        <v>224</v>
      </c>
      <c r="E11217" s="4" t="s">
        <v>10</v>
      </c>
      <c r="F11217" s="4" t="s">
        <v>30</v>
      </c>
      <c r="G11217" s="4" t="s">
        <v>1646</v>
      </c>
      <c r="H11217" s="4" t="s">
        <v>22998</v>
      </c>
      <c r="I11217" s="4" t="s">
        <v>74</v>
      </c>
      <c r="J11217">
        <f t="shared" si="875"/>
        <v>1</v>
      </c>
      <c r="K11217" s="7">
        <f t="shared" si="876"/>
        <v>0.86111111111111116</v>
      </c>
      <c r="L11217" t="str">
        <f>IF(AND(K11217&lt;Sheet2!$A$3,K11217&gt;=Sheet2!$A$2),"Morning",IF(AND(K11217&gt;=Sheet2!$A$3,K11217&lt;Sheet2!$A$4),"Afternoon","Night"))</f>
        <v>Night</v>
      </c>
      <c r="M11217" t="str">
        <f t="shared" si="877"/>
        <v>Monday</v>
      </c>
      <c r="N11217">
        <f t="shared" si="878"/>
        <v>2019</v>
      </c>
      <c r="O11217">
        <f t="shared" si="879"/>
        <v>5</v>
      </c>
    </row>
    <row r="11218" spans="1:15" x14ac:dyDescent="0.2">
      <c r="A11218" s="3" t="s">
        <v>22999</v>
      </c>
      <c r="B11218" s="6">
        <v>43613.410416666666</v>
      </c>
      <c r="C11218" s="6">
        <v>43613.410416666666</v>
      </c>
      <c r="D11218" s="4" t="s">
        <v>862</v>
      </c>
      <c r="E11218" s="4" t="s">
        <v>10</v>
      </c>
      <c r="F11218" s="4" t="s">
        <v>159</v>
      </c>
      <c r="G11218" s="4" t="s">
        <v>98</v>
      </c>
      <c r="H11218" s="4" t="s">
        <v>23000</v>
      </c>
      <c r="I11218" s="4" t="s">
        <v>74</v>
      </c>
      <c r="J11218">
        <f t="shared" si="875"/>
        <v>1</v>
      </c>
      <c r="K11218" s="7">
        <f t="shared" si="876"/>
        <v>0.41041666666666665</v>
      </c>
      <c r="L11218" t="str">
        <f>IF(AND(K11218&lt;Sheet2!$A$3,K11218&gt;=Sheet2!$A$2),"Morning",IF(AND(K11218&gt;=Sheet2!$A$3,K11218&lt;Sheet2!$A$4),"Afternoon","Night"))</f>
        <v>Morning</v>
      </c>
      <c r="M11218" t="str">
        <f t="shared" si="877"/>
        <v>Tuesday</v>
      </c>
      <c r="N11218">
        <f t="shared" si="878"/>
        <v>2019</v>
      </c>
      <c r="O11218">
        <f t="shared" si="879"/>
        <v>5</v>
      </c>
    </row>
    <row r="11219" spans="1:15" x14ac:dyDescent="0.2">
      <c r="A11219" s="3" t="s">
        <v>23001</v>
      </c>
      <c r="B11219" s="6">
        <v>43614.397916666669</v>
      </c>
      <c r="C11219" s="6">
        <v>43614.397916666669</v>
      </c>
      <c r="D11219" s="4" t="s">
        <v>407</v>
      </c>
      <c r="E11219" s="4" t="s">
        <v>10</v>
      </c>
      <c r="F11219" s="4" t="s">
        <v>303</v>
      </c>
      <c r="G11219" s="4" t="s">
        <v>11146</v>
      </c>
      <c r="H11219" s="4" t="s">
        <v>23002</v>
      </c>
      <c r="I11219" s="4" t="s">
        <v>74</v>
      </c>
      <c r="J11219">
        <f t="shared" si="875"/>
        <v>1</v>
      </c>
      <c r="K11219" s="7">
        <f t="shared" si="876"/>
        <v>0.3979166666666667</v>
      </c>
      <c r="L11219" t="str">
        <f>IF(AND(K11219&lt;Sheet2!$A$3,K11219&gt;=Sheet2!$A$2),"Morning",IF(AND(K11219&gt;=Sheet2!$A$3,K11219&lt;Sheet2!$A$4),"Afternoon","Night"))</f>
        <v>Morning</v>
      </c>
      <c r="M11219" t="str">
        <f t="shared" si="877"/>
        <v>Wednesday</v>
      </c>
      <c r="N11219">
        <f t="shared" si="878"/>
        <v>2019</v>
      </c>
      <c r="O11219">
        <f t="shared" si="879"/>
        <v>5</v>
      </c>
    </row>
    <row r="11220" spans="1:15" x14ac:dyDescent="0.2">
      <c r="A11220" s="3" t="s">
        <v>23003</v>
      </c>
      <c r="B11220" s="6">
        <v>43614.397916666669</v>
      </c>
      <c r="C11220" s="6">
        <v>43616.295138888891</v>
      </c>
      <c r="D11220" s="4" t="s">
        <v>407</v>
      </c>
      <c r="E11220" s="4" t="s">
        <v>10</v>
      </c>
      <c r="F11220" s="4" t="s">
        <v>303</v>
      </c>
      <c r="G11220" s="4" t="s">
        <v>11146</v>
      </c>
      <c r="H11220" s="4" t="s">
        <v>23004</v>
      </c>
      <c r="I11220" s="4" t="s">
        <v>74</v>
      </c>
      <c r="J11220">
        <f t="shared" si="875"/>
        <v>1</v>
      </c>
      <c r="K11220" s="7">
        <f t="shared" si="876"/>
        <v>0.3979166666666667</v>
      </c>
      <c r="L11220" t="str">
        <f>IF(AND(K11220&lt;Sheet2!$A$3,K11220&gt;=Sheet2!$A$2),"Morning",IF(AND(K11220&gt;=Sheet2!$A$3,K11220&lt;Sheet2!$A$4),"Afternoon","Night"))</f>
        <v>Morning</v>
      </c>
      <c r="M11220" t="str">
        <f t="shared" si="877"/>
        <v>Wednesday</v>
      </c>
      <c r="N11220">
        <f t="shared" si="878"/>
        <v>2019</v>
      </c>
      <c r="O11220">
        <f t="shared" si="879"/>
        <v>5</v>
      </c>
    </row>
    <row r="11221" spans="1:15" x14ac:dyDescent="0.2">
      <c r="A11221" s="3" t="s">
        <v>23005</v>
      </c>
      <c r="B11221" s="6">
        <v>43614.702777777777</v>
      </c>
      <c r="C11221" s="6">
        <v>43614.702777777777</v>
      </c>
      <c r="D11221" s="4" t="s">
        <v>9</v>
      </c>
      <c r="E11221" s="4" t="s">
        <v>77</v>
      </c>
      <c r="F11221" s="4" t="s">
        <v>1931</v>
      </c>
      <c r="G11221" s="4" t="s">
        <v>13910</v>
      </c>
      <c r="H11221" s="4" t="s">
        <v>23006</v>
      </c>
      <c r="I11221" s="4" t="s">
        <v>74</v>
      </c>
      <c r="J11221">
        <f t="shared" si="875"/>
        <v>1</v>
      </c>
      <c r="K11221" s="7">
        <f t="shared" si="876"/>
        <v>0.70277777777777783</v>
      </c>
      <c r="L11221" t="str">
        <f>IF(AND(K11221&lt;Sheet2!$A$3,K11221&gt;=Sheet2!$A$2),"Morning",IF(AND(K11221&gt;=Sheet2!$A$3,K11221&lt;Sheet2!$A$4),"Afternoon","Night"))</f>
        <v>Afternoon</v>
      </c>
      <c r="M11221" t="str">
        <f t="shared" si="877"/>
        <v>Wednesday</v>
      </c>
      <c r="N11221">
        <f t="shared" si="878"/>
        <v>2019</v>
      </c>
      <c r="O11221">
        <f t="shared" si="879"/>
        <v>5</v>
      </c>
    </row>
    <row r="11222" spans="1:15" x14ac:dyDescent="0.2">
      <c r="A11222" s="3" t="s">
        <v>23007</v>
      </c>
      <c r="B11222" s="6">
        <v>43614.71875</v>
      </c>
      <c r="C11222" s="6">
        <v>43614.71875</v>
      </c>
      <c r="D11222" s="4" t="s">
        <v>323</v>
      </c>
      <c r="E11222" s="4" t="s">
        <v>77</v>
      </c>
      <c r="F11222" s="4" t="s">
        <v>30</v>
      </c>
      <c r="G11222" s="4" t="s">
        <v>3907</v>
      </c>
      <c r="H11222" s="4" t="s">
        <v>12036</v>
      </c>
      <c r="I11222" s="4" t="s">
        <v>74</v>
      </c>
      <c r="J11222">
        <f t="shared" si="875"/>
        <v>1</v>
      </c>
      <c r="K11222" s="7">
        <f t="shared" si="876"/>
        <v>0.71875</v>
      </c>
      <c r="L11222" t="str">
        <f>IF(AND(K11222&lt;Sheet2!$A$3,K11222&gt;=Sheet2!$A$2),"Morning",IF(AND(K11222&gt;=Sheet2!$A$3,K11222&lt;Sheet2!$A$4),"Afternoon","Night"))</f>
        <v>Afternoon</v>
      </c>
      <c r="M11222" t="str">
        <f t="shared" si="877"/>
        <v>Wednesday</v>
      </c>
      <c r="N11222">
        <f t="shared" si="878"/>
        <v>2019</v>
      </c>
      <c r="O11222">
        <f t="shared" si="879"/>
        <v>5</v>
      </c>
    </row>
    <row r="11223" spans="1:15" x14ac:dyDescent="0.2">
      <c r="A11223" s="3" t="s">
        <v>23008</v>
      </c>
      <c r="B11223" s="6">
        <v>43614.71875</v>
      </c>
      <c r="C11223" s="6">
        <v>43502.302083333336</v>
      </c>
      <c r="D11223" s="4" t="s">
        <v>323</v>
      </c>
      <c r="E11223" s="4" t="s">
        <v>77</v>
      </c>
      <c r="F11223" s="4" t="s">
        <v>30</v>
      </c>
      <c r="G11223" s="4" t="s">
        <v>3907</v>
      </c>
      <c r="H11223" s="4" t="s">
        <v>23009</v>
      </c>
      <c r="I11223" s="4" t="s">
        <v>74</v>
      </c>
      <c r="J11223">
        <f t="shared" si="875"/>
        <v>1</v>
      </c>
      <c r="K11223" s="7">
        <f t="shared" si="876"/>
        <v>0.71875</v>
      </c>
      <c r="L11223" t="str">
        <f>IF(AND(K11223&lt;Sheet2!$A$3,K11223&gt;=Sheet2!$A$2),"Morning",IF(AND(K11223&gt;=Sheet2!$A$3,K11223&lt;Sheet2!$A$4),"Afternoon","Night"))</f>
        <v>Afternoon</v>
      </c>
      <c r="M11223" t="str">
        <f t="shared" si="877"/>
        <v>Wednesday</v>
      </c>
      <c r="N11223">
        <f t="shared" si="878"/>
        <v>2019</v>
      </c>
      <c r="O11223">
        <f t="shared" si="879"/>
        <v>5</v>
      </c>
    </row>
    <row r="11224" spans="1:15" x14ac:dyDescent="0.2">
      <c r="A11224" s="3" t="s">
        <v>23010</v>
      </c>
      <c r="B11224" s="6">
        <v>43614.863194444442</v>
      </c>
      <c r="C11224" s="6">
        <v>43614.863194444442</v>
      </c>
      <c r="D11224" s="4" t="s">
        <v>40</v>
      </c>
      <c r="E11224" s="4" t="s">
        <v>102</v>
      </c>
      <c r="F11224" s="4" t="s">
        <v>30</v>
      </c>
      <c r="G11224" s="4" t="s">
        <v>270</v>
      </c>
      <c r="H11224" s="4" t="s">
        <v>23011</v>
      </c>
      <c r="I11224" s="4" t="s">
        <v>74</v>
      </c>
      <c r="J11224">
        <f t="shared" si="875"/>
        <v>1</v>
      </c>
      <c r="K11224" s="7">
        <f t="shared" si="876"/>
        <v>0.86319444444444438</v>
      </c>
      <c r="L11224" t="str">
        <f>IF(AND(K11224&lt;Sheet2!$A$3,K11224&gt;=Sheet2!$A$2),"Morning",IF(AND(K11224&gt;=Sheet2!$A$3,K11224&lt;Sheet2!$A$4),"Afternoon","Night"))</f>
        <v>Night</v>
      </c>
      <c r="M11224" t="str">
        <f t="shared" si="877"/>
        <v>Wednesday</v>
      </c>
      <c r="N11224">
        <f t="shared" si="878"/>
        <v>2019</v>
      </c>
      <c r="O11224">
        <f t="shared" si="879"/>
        <v>5</v>
      </c>
    </row>
    <row r="11225" spans="1:15" x14ac:dyDescent="0.2">
      <c r="A11225" s="3" t="s">
        <v>23012</v>
      </c>
      <c r="B11225" s="6">
        <v>43615.287499999999</v>
      </c>
      <c r="C11225" s="6">
        <v>43615.287499999999</v>
      </c>
      <c r="D11225" s="4" t="s">
        <v>1956</v>
      </c>
      <c r="E11225" s="4" t="s">
        <v>10</v>
      </c>
      <c r="F11225" s="4" t="s">
        <v>508</v>
      </c>
      <c r="G11225" s="4" t="s">
        <v>42</v>
      </c>
      <c r="H11225" s="4" t="s">
        <v>23013</v>
      </c>
      <c r="I11225" s="4" t="s">
        <v>74</v>
      </c>
      <c r="J11225">
        <f t="shared" si="875"/>
        <v>1</v>
      </c>
      <c r="K11225" s="7">
        <f t="shared" si="876"/>
        <v>0.28750000000000003</v>
      </c>
      <c r="L11225" t="str">
        <f>IF(AND(K11225&lt;Sheet2!$A$3,K11225&gt;=Sheet2!$A$2),"Morning",IF(AND(K11225&gt;=Sheet2!$A$3,K11225&lt;Sheet2!$A$4),"Afternoon","Night"))</f>
        <v>Morning</v>
      </c>
      <c r="M11225" t="str">
        <f t="shared" si="877"/>
        <v>Thursday</v>
      </c>
      <c r="N11225">
        <f t="shared" si="878"/>
        <v>2019</v>
      </c>
      <c r="O11225">
        <f t="shared" si="879"/>
        <v>5</v>
      </c>
    </row>
    <row r="11226" spans="1:15" x14ac:dyDescent="0.2">
      <c r="A11226" s="3" t="s">
        <v>23014</v>
      </c>
      <c r="B11226" s="6">
        <v>43615.287499999999</v>
      </c>
      <c r="C11226" s="6">
        <v>43652.351388888892</v>
      </c>
      <c r="D11226" s="4" t="s">
        <v>1956</v>
      </c>
      <c r="E11226" s="4" t="s">
        <v>10</v>
      </c>
      <c r="F11226" s="4" t="s">
        <v>508</v>
      </c>
      <c r="G11226" s="4" t="s">
        <v>42</v>
      </c>
      <c r="H11226" s="4" t="s">
        <v>23015</v>
      </c>
      <c r="I11226" s="4" t="s">
        <v>74</v>
      </c>
      <c r="J11226">
        <f t="shared" si="875"/>
        <v>1</v>
      </c>
      <c r="K11226" s="7">
        <f t="shared" si="876"/>
        <v>0.28750000000000003</v>
      </c>
      <c r="L11226" t="str">
        <f>IF(AND(K11226&lt;Sheet2!$A$3,K11226&gt;=Sheet2!$A$2),"Morning",IF(AND(K11226&gt;=Sheet2!$A$3,K11226&lt;Sheet2!$A$4),"Afternoon","Night"))</f>
        <v>Morning</v>
      </c>
      <c r="M11226" t="str">
        <f t="shared" si="877"/>
        <v>Thursday</v>
      </c>
      <c r="N11226">
        <f t="shared" si="878"/>
        <v>2019</v>
      </c>
      <c r="O11226">
        <f t="shared" si="879"/>
        <v>5</v>
      </c>
    </row>
    <row r="11227" spans="1:15" x14ac:dyDescent="0.2">
      <c r="A11227" s="3" t="s">
        <v>23016</v>
      </c>
      <c r="B11227" s="6">
        <v>43615.416666666664</v>
      </c>
      <c r="C11227" s="6">
        <v>43615.416666666664</v>
      </c>
      <c r="D11227" s="4" t="s">
        <v>191</v>
      </c>
      <c r="E11227" s="4" t="s">
        <v>74</v>
      </c>
      <c r="F11227" s="4" t="s">
        <v>74</v>
      </c>
      <c r="G11227" s="4" t="s">
        <v>72</v>
      </c>
      <c r="H11227" s="4" t="s">
        <v>23017</v>
      </c>
      <c r="I11227" s="4" t="s">
        <v>74</v>
      </c>
      <c r="J11227">
        <f t="shared" si="875"/>
        <v>1</v>
      </c>
      <c r="K11227" s="7">
        <f t="shared" si="876"/>
        <v>0.41666666666666669</v>
      </c>
      <c r="L11227" t="str">
        <f>IF(AND(K11227&lt;Sheet2!$A$3,K11227&gt;=Sheet2!$A$2),"Morning",IF(AND(K11227&gt;=Sheet2!$A$3,K11227&lt;Sheet2!$A$4),"Afternoon","Night"))</f>
        <v>Morning</v>
      </c>
      <c r="M11227" t="str">
        <f t="shared" si="877"/>
        <v>Thursday</v>
      </c>
      <c r="N11227">
        <f t="shared" si="878"/>
        <v>2019</v>
      </c>
      <c r="O11227">
        <f t="shared" si="879"/>
        <v>5</v>
      </c>
    </row>
    <row r="11228" spans="1:15" x14ac:dyDescent="0.2">
      <c r="A11228" s="3" t="s">
        <v>23018</v>
      </c>
      <c r="B11228" s="6">
        <v>43615.444444444445</v>
      </c>
      <c r="C11228" s="6">
        <v>43615.444444444445</v>
      </c>
      <c r="D11228" s="4" t="s">
        <v>241</v>
      </c>
      <c r="E11228" s="4" t="s">
        <v>74</v>
      </c>
      <c r="F11228" s="4" t="s">
        <v>74</v>
      </c>
      <c r="G11228" s="4" t="s">
        <v>72</v>
      </c>
      <c r="H11228" s="4" t="s">
        <v>21883</v>
      </c>
      <c r="I11228" s="4" t="s">
        <v>74</v>
      </c>
      <c r="J11228">
        <f t="shared" si="875"/>
        <v>1</v>
      </c>
      <c r="K11228" s="7">
        <f t="shared" si="876"/>
        <v>0.44444444444444442</v>
      </c>
      <c r="L11228" t="str">
        <f>IF(AND(K11228&lt;Sheet2!$A$3,K11228&gt;=Sheet2!$A$2),"Morning",IF(AND(K11228&gt;=Sheet2!$A$3,K11228&lt;Sheet2!$A$4),"Afternoon","Night"))</f>
        <v>Morning</v>
      </c>
      <c r="M11228" t="str">
        <f t="shared" si="877"/>
        <v>Thursday</v>
      </c>
      <c r="N11228">
        <f t="shared" si="878"/>
        <v>2019</v>
      </c>
      <c r="O11228">
        <f t="shared" si="879"/>
        <v>5</v>
      </c>
    </row>
    <row r="11229" spans="1:15" x14ac:dyDescent="0.2">
      <c r="A11229" s="3" t="s">
        <v>23019</v>
      </c>
      <c r="B11229" s="6">
        <v>43615.444444444445</v>
      </c>
      <c r="C11229" s="6">
        <v>43615.444444444445</v>
      </c>
      <c r="D11229" s="4" t="s">
        <v>241</v>
      </c>
      <c r="E11229" s="4" t="s">
        <v>74</v>
      </c>
      <c r="F11229" s="4" t="s">
        <v>74</v>
      </c>
      <c r="G11229" s="4" t="s">
        <v>72</v>
      </c>
      <c r="H11229" s="4" t="s">
        <v>21883</v>
      </c>
      <c r="I11229" s="4" t="s">
        <v>74</v>
      </c>
      <c r="J11229">
        <f t="shared" si="875"/>
        <v>1</v>
      </c>
      <c r="K11229" s="7">
        <f t="shared" si="876"/>
        <v>0.44444444444444442</v>
      </c>
      <c r="L11229" t="str">
        <f>IF(AND(K11229&lt;Sheet2!$A$3,K11229&gt;=Sheet2!$A$2),"Morning",IF(AND(K11229&gt;=Sheet2!$A$3,K11229&lt;Sheet2!$A$4),"Afternoon","Night"))</f>
        <v>Morning</v>
      </c>
      <c r="M11229" t="str">
        <f t="shared" si="877"/>
        <v>Thursday</v>
      </c>
      <c r="N11229">
        <f t="shared" si="878"/>
        <v>2019</v>
      </c>
      <c r="O11229">
        <f t="shared" si="879"/>
        <v>5</v>
      </c>
    </row>
    <row r="11230" spans="1:15" x14ac:dyDescent="0.2">
      <c r="A11230" s="3" t="s">
        <v>23020</v>
      </c>
      <c r="B11230" s="6">
        <v>43615.456250000003</v>
      </c>
      <c r="C11230" s="6">
        <v>43615.456250000003</v>
      </c>
      <c r="D11230" s="4" t="s">
        <v>9</v>
      </c>
      <c r="E11230" s="4" t="s">
        <v>10</v>
      </c>
      <c r="F11230" s="4" t="s">
        <v>159</v>
      </c>
      <c r="G11230" s="4" t="s">
        <v>793</v>
      </c>
      <c r="H11230" s="4" t="s">
        <v>23021</v>
      </c>
      <c r="I11230" s="4" t="s">
        <v>74</v>
      </c>
      <c r="J11230">
        <f t="shared" si="875"/>
        <v>1</v>
      </c>
      <c r="K11230" s="7">
        <f t="shared" si="876"/>
        <v>0.45624999999999999</v>
      </c>
      <c r="L11230" t="str">
        <f>IF(AND(K11230&lt;Sheet2!$A$3,K11230&gt;=Sheet2!$A$2),"Morning",IF(AND(K11230&gt;=Sheet2!$A$3,K11230&lt;Sheet2!$A$4),"Afternoon","Night"))</f>
        <v>Morning</v>
      </c>
      <c r="M11230" t="str">
        <f t="shared" si="877"/>
        <v>Thursday</v>
      </c>
      <c r="N11230">
        <f t="shared" si="878"/>
        <v>2019</v>
      </c>
      <c r="O11230">
        <f t="shared" si="879"/>
        <v>5</v>
      </c>
    </row>
    <row r="11231" spans="1:15" x14ac:dyDescent="0.2">
      <c r="A11231" s="3" t="s">
        <v>23022</v>
      </c>
      <c r="B11231" s="6">
        <v>43616.248611111114</v>
      </c>
      <c r="C11231" s="6">
        <v>43616.248611111114</v>
      </c>
      <c r="D11231" s="4" t="s">
        <v>5595</v>
      </c>
      <c r="E11231" s="4" t="s">
        <v>10</v>
      </c>
      <c r="F11231" s="4" t="s">
        <v>464</v>
      </c>
      <c r="G11231" s="4" t="s">
        <v>1828</v>
      </c>
      <c r="H11231" s="4" t="s">
        <v>23023</v>
      </c>
      <c r="I11231" s="4" t="s">
        <v>74</v>
      </c>
      <c r="J11231">
        <f t="shared" si="875"/>
        <v>1</v>
      </c>
      <c r="K11231" s="7">
        <f t="shared" si="876"/>
        <v>0.24861111111111112</v>
      </c>
      <c r="L11231" t="str">
        <f>IF(AND(K11231&lt;Sheet2!$A$3,K11231&gt;=Sheet2!$A$2),"Morning",IF(AND(K11231&gt;=Sheet2!$A$3,K11231&lt;Sheet2!$A$4),"Afternoon","Night"))</f>
        <v>Morning</v>
      </c>
      <c r="M11231" t="str">
        <f t="shared" si="877"/>
        <v>Friday</v>
      </c>
      <c r="N11231">
        <f t="shared" si="878"/>
        <v>2019</v>
      </c>
      <c r="O11231">
        <f t="shared" si="879"/>
        <v>5</v>
      </c>
    </row>
    <row r="11232" spans="1:15" x14ac:dyDescent="0.2">
      <c r="A11232" s="3" t="s">
        <v>23024</v>
      </c>
      <c r="B11232" s="6">
        <v>43616.248611111114</v>
      </c>
      <c r="C11232" s="6">
        <v>43683.248611111114</v>
      </c>
      <c r="D11232" s="4" t="s">
        <v>5595</v>
      </c>
      <c r="E11232" s="4" t="s">
        <v>10</v>
      </c>
      <c r="F11232" s="4" t="s">
        <v>464</v>
      </c>
      <c r="G11232" s="4" t="s">
        <v>1828</v>
      </c>
      <c r="H11232" s="4" t="s">
        <v>23025</v>
      </c>
      <c r="I11232" s="4" t="s">
        <v>74</v>
      </c>
      <c r="J11232">
        <f t="shared" si="875"/>
        <v>1</v>
      </c>
      <c r="K11232" s="7">
        <f t="shared" si="876"/>
        <v>0.24861111111111112</v>
      </c>
      <c r="L11232" t="str">
        <f>IF(AND(K11232&lt;Sheet2!$A$3,K11232&gt;=Sheet2!$A$2),"Morning",IF(AND(K11232&gt;=Sheet2!$A$3,K11232&lt;Sheet2!$A$4),"Afternoon","Night"))</f>
        <v>Morning</v>
      </c>
      <c r="M11232" t="str">
        <f t="shared" si="877"/>
        <v>Friday</v>
      </c>
      <c r="N11232">
        <f t="shared" si="878"/>
        <v>2019</v>
      </c>
      <c r="O11232">
        <f t="shared" si="879"/>
        <v>5</v>
      </c>
    </row>
    <row r="11233" spans="1:15" x14ac:dyDescent="0.2">
      <c r="A11233" s="3" t="s">
        <v>23026</v>
      </c>
      <c r="B11233" s="6">
        <v>43616.649305555555</v>
      </c>
      <c r="C11233" s="6">
        <v>43616.649305555555</v>
      </c>
      <c r="D11233" s="4" t="s">
        <v>2178</v>
      </c>
      <c r="E11233" s="4" t="s">
        <v>77</v>
      </c>
      <c r="F11233" s="4" t="s">
        <v>30</v>
      </c>
      <c r="G11233" s="4" t="s">
        <v>424</v>
      </c>
      <c r="H11233" s="4" t="s">
        <v>23027</v>
      </c>
      <c r="I11233" s="4" t="s">
        <v>74</v>
      </c>
      <c r="J11233">
        <f t="shared" si="875"/>
        <v>1</v>
      </c>
      <c r="K11233" s="7">
        <f t="shared" si="876"/>
        <v>0.64930555555555558</v>
      </c>
      <c r="L11233" t="str">
        <f>IF(AND(K11233&lt;Sheet2!$A$3,K11233&gt;=Sheet2!$A$2),"Morning",IF(AND(K11233&gt;=Sheet2!$A$3,K11233&lt;Sheet2!$A$4),"Afternoon","Night"))</f>
        <v>Afternoon</v>
      </c>
      <c r="M11233" t="str">
        <f t="shared" si="877"/>
        <v>Friday</v>
      </c>
      <c r="N11233">
        <f t="shared" si="878"/>
        <v>2019</v>
      </c>
      <c r="O11233">
        <f t="shared" si="879"/>
        <v>5</v>
      </c>
    </row>
    <row r="11234" spans="1:15" x14ac:dyDescent="0.2">
      <c r="A11234" s="3" t="s">
        <v>23028</v>
      </c>
      <c r="B11234" s="6">
        <v>43471.427777777775</v>
      </c>
      <c r="C11234" s="6">
        <v>43471.427777777775</v>
      </c>
      <c r="D11234" s="4" t="s">
        <v>914</v>
      </c>
      <c r="E11234" s="4" t="s">
        <v>10</v>
      </c>
      <c r="F11234" s="4" t="s">
        <v>159</v>
      </c>
      <c r="G11234" s="4" t="s">
        <v>225</v>
      </c>
      <c r="H11234" s="4" t="s">
        <v>23029</v>
      </c>
      <c r="I11234" s="4" t="s">
        <v>74</v>
      </c>
      <c r="J11234">
        <f t="shared" si="875"/>
        <v>1</v>
      </c>
      <c r="K11234" s="7">
        <f t="shared" si="876"/>
        <v>0.42777777777777781</v>
      </c>
      <c r="L11234" t="str">
        <f>IF(AND(K11234&lt;Sheet2!$A$3,K11234&gt;=Sheet2!$A$2),"Morning",IF(AND(K11234&gt;=Sheet2!$A$3,K11234&lt;Sheet2!$A$4),"Afternoon","Night"))</f>
        <v>Morning</v>
      </c>
      <c r="M11234" t="str">
        <f t="shared" si="877"/>
        <v>Sunday</v>
      </c>
      <c r="N11234">
        <f t="shared" si="878"/>
        <v>2019</v>
      </c>
      <c r="O11234">
        <f t="shared" si="879"/>
        <v>1</v>
      </c>
    </row>
    <row r="11235" spans="1:15" x14ac:dyDescent="0.2">
      <c r="A11235" s="3" t="s">
        <v>23030</v>
      </c>
      <c r="B11235" s="6">
        <v>43471.658333333333</v>
      </c>
      <c r="C11235" s="6">
        <v>43471.658333333333</v>
      </c>
      <c r="D11235" s="4" t="s">
        <v>140</v>
      </c>
      <c r="E11235" s="4" t="s">
        <v>10</v>
      </c>
      <c r="F11235" s="4" t="s">
        <v>30</v>
      </c>
      <c r="G11235" s="4" t="s">
        <v>487</v>
      </c>
      <c r="H11235" s="4" t="s">
        <v>23031</v>
      </c>
      <c r="I11235" s="4" t="s">
        <v>74</v>
      </c>
      <c r="J11235">
        <f t="shared" si="875"/>
        <v>1</v>
      </c>
      <c r="K11235" s="7">
        <f t="shared" si="876"/>
        <v>0.65833333333333333</v>
      </c>
      <c r="L11235" t="str">
        <f>IF(AND(K11235&lt;Sheet2!$A$3,K11235&gt;=Sheet2!$A$2),"Morning",IF(AND(K11235&gt;=Sheet2!$A$3,K11235&lt;Sheet2!$A$4),"Afternoon","Night"))</f>
        <v>Afternoon</v>
      </c>
      <c r="M11235" t="str">
        <f t="shared" si="877"/>
        <v>Sunday</v>
      </c>
      <c r="N11235">
        <f t="shared" si="878"/>
        <v>2019</v>
      </c>
      <c r="O11235">
        <f t="shared" si="879"/>
        <v>1</v>
      </c>
    </row>
    <row r="11236" spans="1:15" x14ac:dyDescent="0.2">
      <c r="A11236" s="3" t="s">
        <v>23032</v>
      </c>
      <c r="B11236" s="6">
        <v>43471.658333333333</v>
      </c>
      <c r="C11236" s="6">
        <v>43652.658333333333</v>
      </c>
      <c r="D11236" s="4" t="s">
        <v>140</v>
      </c>
      <c r="E11236" s="4" t="s">
        <v>10</v>
      </c>
      <c r="F11236" s="4" t="s">
        <v>30</v>
      </c>
      <c r="G11236" s="4" t="s">
        <v>487</v>
      </c>
      <c r="H11236" s="4" t="s">
        <v>6702</v>
      </c>
      <c r="I11236" s="4" t="s">
        <v>74</v>
      </c>
      <c r="J11236">
        <f t="shared" si="875"/>
        <v>1</v>
      </c>
      <c r="K11236" s="7">
        <f t="shared" si="876"/>
        <v>0.65833333333333333</v>
      </c>
      <c r="L11236" t="str">
        <f>IF(AND(K11236&lt;Sheet2!$A$3,K11236&gt;=Sheet2!$A$2),"Morning",IF(AND(K11236&gt;=Sheet2!$A$3,K11236&lt;Sheet2!$A$4),"Afternoon","Night"))</f>
        <v>Afternoon</v>
      </c>
      <c r="M11236" t="str">
        <f t="shared" si="877"/>
        <v>Sunday</v>
      </c>
      <c r="N11236">
        <f t="shared" si="878"/>
        <v>2019</v>
      </c>
      <c r="O11236">
        <f t="shared" si="879"/>
        <v>1</v>
      </c>
    </row>
    <row r="11237" spans="1:15" x14ac:dyDescent="0.2">
      <c r="A11237" s="3" t="s">
        <v>23033</v>
      </c>
      <c r="B11237" s="6">
        <v>43502.677777777775</v>
      </c>
      <c r="C11237" s="6">
        <v>43502.677777777775</v>
      </c>
      <c r="D11237" s="4" t="s">
        <v>298</v>
      </c>
      <c r="E11237" s="4" t="s">
        <v>77</v>
      </c>
      <c r="F11237" s="4" t="s">
        <v>18</v>
      </c>
      <c r="G11237" s="4" t="s">
        <v>72</v>
      </c>
      <c r="H11237" s="4" t="s">
        <v>23034</v>
      </c>
      <c r="I11237" s="4" t="s">
        <v>74</v>
      </c>
      <c r="J11237">
        <f t="shared" si="875"/>
        <v>1</v>
      </c>
      <c r="K11237" s="7">
        <f t="shared" si="876"/>
        <v>0.6777777777777777</v>
      </c>
      <c r="L11237" t="str">
        <f>IF(AND(K11237&lt;Sheet2!$A$3,K11237&gt;=Sheet2!$A$2),"Morning",IF(AND(K11237&gt;=Sheet2!$A$3,K11237&lt;Sheet2!$A$4),"Afternoon","Night"))</f>
        <v>Afternoon</v>
      </c>
      <c r="M11237" t="str">
        <f t="shared" si="877"/>
        <v>Wednesday</v>
      </c>
      <c r="N11237">
        <f t="shared" si="878"/>
        <v>2019</v>
      </c>
      <c r="O11237">
        <f t="shared" si="879"/>
        <v>2</v>
      </c>
    </row>
    <row r="11238" spans="1:15" x14ac:dyDescent="0.2">
      <c r="A11238" s="3" t="s">
        <v>23035</v>
      </c>
      <c r="B11238" s="6">
        <v>43502.677777777775</v>
      </c>
      <c r="C11238" s="6">
        <v>43652.261111111111</v>
      </c>
      <c r="D11238" s="4" t="s">
        <v>298</v>
      </c>
      <c r="E11238" s="4" t="s">
        <v>77</v>
      </c>
      <c r="F11238" s="4" t="s">
        <v>18</v>
      </c>
      <c r="G11238" s="4" t="s">
        <v>72</v>
      </c>
      <c r="H11238" s="4" t="s">
        <v>23036</v>
      </c>
      <c r="I11238" s="4" t="s">
        <v>74</v>
      </c>
      <c r="J11238">
        <f t="shared" si="875"/>
        <v>1</v>
      </c>
      <c r="K11238" s="7">
        <f t="shared" si="876"/>
        <v>0.6777777777777777</v>
      </c>
      <c r="L11238" t="str">
        <f>IF(AND(K11238&lt;Sheet2!$A$3,K11238&gt;=Sheet2!$A$2),"Morning",IF(AND(K11238&gt;=Sheet2!$A$3,K11238&lt;Sheet2!$A$4),"Afternoon","Night"))</f>
        <v>Afternoon</v>
      </c>
      <c r="M11238" t="str">
        <f t="shared" si="877"/>
        <v>Wednesday</v>
      </c>
      <c r="N11238">
        <f t="shared" si="878"/>
        <v>2019</v>
      </c>
      <c r="O11238">
        <f t="shared" si="879"/>
        <v>2</v>
      </c>
    </row>
    <row r="11239" spans="1:15" x14ac:dyDescent="0.2">
      <c r="A11239" s="3" t="s">
        <v>23037</v>
      </c>
      <c r="B11239" s="6">
        <v>43502.686805555553</v>
      </c>
      <c r="C11239" s="6">
        <v>43502.686805555553</v>
      </c>
      <c r="D11239" s="4" t="s">
        <v>867</v>
      </c>
      <c r="E11239" s="4" t="s">
        <v>77</v>
      </c>
      <c r="F11239" s="4" t="s">
        <v>18</v>
      </c>
      <c r="G11239" s="4" t="s">
        <v>72</v>
      </c>
      <c r="H11239" s="4" t="s">
        <v>23038</v>
      </c>
      <c r="I11239" s="4" t="s">
        <v>74</v>
      </c>
      <c r="J11239">
        <f t="shared" si="875"/>
        <v>1</v>
      </c>
      <c r="K11239" s="7">
        <f t="shared" si="876"/>
        <v>0.68680555555555556</v>
      </c>
      <c r="L11239" t="str">
        <f>IF(AND(K11239&lt;Sheet2!$A$3,K11239&gt;=Sheet2!$A$2),"Morning",IF(AND(K11239&gt;=Sheet2!$A$3,K11239&lt;Sheet2!$A$4),"Afternoon","Night"))</f>
        <v>Afternoon</v>
      </c>
      <c r="M11239" t="str">
        <f t="shared" si="877"/>
        <v>Wednesday</v>
      </c>
      <c r="N11239">
        <f t="shared" si="878"/>
        <v>2019</v>
      </c>
      <c r="O11239">
        <f t="shared" si="879"/>
        <v>2</v>
      </c>
    </row>
    <row r="11240" spans="1:15" x14ac:dyDescent="0.2">
      <c r="A11240" s="3" t="s">
        <v>23039</v>
      </c>
      <c r="B11240" s="6">
        <v>43502.695833333331</v>
      </c>
      <c r="C11240" s="6">
        <v>43502.695833333331</v>
      </c>
      <c r="D11240" s="4" t="s">
        <v>9</v>
      </c>
      <c r="E11240" s="4" t="s">
        <v>77</v>
      </c>
      <c r="F11240" s="4" t="s">
        <v>361</v>
      </c>
      <c r="G11240" s="4" t="s">
        <v>23040</v>
      </c>
      <c r="H11240" s="4" t="s">
        <v>23041</v>
      </c>
      <c r="I11240" s="4" t="s">
        <v>74</v>
      </c>
      <c r="J11240">
        <f t="shared" si="875"/>
        <v>1</v>
      </c>
      <c r="K11240" s="7">
        <f t="shared" si="876"/>
        <v>0.6958333333333333</v>
      </c>
      <c r="L11240" t="str">
        <f>IF(AND(K11240&lt;Sheet2!$A$3,K11240&gt;=Sheet2!$A$2),"Morning",IF(AND(K11240&gt;=Sheet2!$A$3,K11240&lt;Sheet2!$A$4),"Afternoon","Night"))</f>
        <v>Afternoon</v>
      </c>
      <c r="M11240" t="str">
        <f t="shared" si="877"/>
        <v>Wednesday</v>
      </c>
      <c r="N11240">
        <f t="shared" si="878"/>
        <v>2019</v>
      </c>
      <c r="O11240">
        <f t="shared" si="879"/>
        <v>2</v>
      </c>
    </row>
    <row r="11241" spans="1:15" x14ac:dyDescent="0.2">
      <c r="A11241" s="3" t="s">
        <v>23042</v>
      </c>
      <c r="B11241" s="6">
        <v>43502.729166666664</v>
      </c>
      <c r="C11241" s="6">
        <v>43502.729166666664</v>
      </c>
      <c r="D11241" s="4" t="s">
        <v>224</v>
      </c>
      <c r="E11241" s="4" t="s">
        <v>77</v>
      </c>
      <c r="F11241" s="4" t="s">
        <v>18</v>
      </c>
      <c r="G11241" s="4" t="s">
        <v>408</v>
      </c>
      <c r="H11241" s="4" t="s">
        <v>23043</v>
      </c>
      <c r="I11241" s="4" t="s">
        <v>74</v>
      </c>
      <c r="J11241">
        <f t="shared" si="875"/>
        <v>1</v>
      </c>
      <c r="K11241" s="7">
        <f t="shared" si="876"/>
        <v>0.72916666666666663</v>
      </c>
      <c r="L11241" t="str">
        <f>IF(AND(K11241&lt;Sheet2!$A$3,K11241&gt;=Sheet2!$A$2),"Morning",IF(AND(K11241&gt;=Sheet2!$A$3,K11241&lt;Sheet2!$A$4),"Afternoon","Night"))</f>
        <v>Afternoon</v>
      </c>
      <c r="M11241" t="str">
        <f t="shared" si="877"/>
        <v>Wednesday</v>
      </c>
      <c r="N11241">
        <f t="shared" si="878"/>
        <v>2019</v>
      </c>
      <c r="O11241">
        <f t="shared" si="879"/>
        <v>2</v>
      </c>
    </row>
    <row r="11242" spans="1:15" x14ac:dyDescent="0.2">
      <c r="A11242" s="3" t="s">
        <v>23044</v>
      </c>
      <c r="B11242" s="6">
        <v>43502.729166666664</v>
      </c>
      <c r="C11242" s="6">
        <v>43561.354166666664</v>
      </c>
      <c r="D11242" s="4" t="s">
        <v>224</v>
      </c>
      <c r="E11242" s="4" t="s">
        <v>77</v>
      </c>
      <c r="F11242" s="4" t="s">
        <v>18</v>
      </c>
      <c r="G11242" s="4" t="s">
        <v>408</v>
      </c>
      <c r="H11242" s="4" t="s">
        <v>23045</v>
      </c>
      <c r="I11242" s="4" t="s">
        <v>74</v>
      </c>
      <c r="J11242">
        <f t="shared" si="875"/>
        <v>1</v>
      </c>
      <c r="K11242" s="7">
        <f t="shared" si="876"/>
        <v>0.72916666666666663</v>
      </c>
      <c r="L11242" t="str">
        <f>IF(AND(K11242&lt;Sheet2!$A$3,K11242&gt;=Sheet2!$A$2),"Morning",IF(AND(K11242&gt;=Sheet2!$A$3,K11242&lt;Sheet2!$A$4),"Afternoon","Night"))</f>
        <v>Afternoon</v>
      </c>
      <c r="M11242" t="str">
        <f t="shared" si="877"/>
        <v>Wednesday</v>
      </c>
      <c r="N11242">
        <f t="shared" si="878"/>
        <v>2019</v>
      </c>
      <c r="O11242">
        <f t="shared" si="879"/>
        <v>2</v>
      </c>
    </row>
    <row r="11243" spans="1:15" x14ac:dyDescent="0.2">
      <c r="A11243" s="3" t="s">
        <v>23046</v>
      </c>
      <c r="B11243" s="6">
        <v>43530.058333333334</v>
      </c>
      <c r="C11243" s="6">
        <v>43530.058333333334</v>
      </c>
      <c r="D11243" s="4" t="s">
        <v>45</v>
      </c>
      <c r="E11243" s="4" t="s">
        <v>84</v>
      </c>
      <c r="F11243" s="4" t="s">
        <v>18</v>
      </c>
      <c r="G11243" s="4" t="s">
        <v>108</v>
      </c>
      <c r="H11243" s="4" t="s">
        <v>21827</v>
      </c>
      <c r="I11243" s="4" t="s">
        <v>74</v>
      </c>
      <c r="J11243">
        <f t="shared" si="875"/>
        <v>1</v>
      </c>
      <c r="K11243" s="7">
        <f t="shared" si="876"/>
        <v>5.8333333333333327E-2</v>
      </c>
      <c r="L11243" t="str">
        <f>IF(AND(K11243&lt;Sheet2!$A$3,K11243&gt;=Sheet2!$A$2),"Morning",IF(AND(K11243&gt;=Sheet2!$A$3,K11243&lt;Sheet2!$A$4),"Afternoon","Night"))</f>
        <v>Night</v>
      </c>
      <c r="M11243" t="str">
        <f t="shared" si="877"/>
        <v>Wednesday</v>
      </c>
      <c r="N11243">
        <f t="shared" si="878"/>
        <v>2019</v>
      </c>
      <c r="O11243">
        <f t="shared" si="879"/>
        <v>3</v>
      </c>
    </row>
    <row r="11244" spans="1:15" x14ac:dyDescent="0.2">
      <c r="A11244" s="3" t="s">
        <v>23047</v>
      </c>
      <c r="B11244" s="6">
        <v>43530.058333333334</v>
      </c>
      <c r="C11244" s="6">
        <v>43652.26666666667</v>
      </c>
      <c r="D11244" s="4" t="s">
        <v>45</v>
      </c>
      <c r="E11244" s="4" t="s">
        <v>84</v>
      </c>
      <c r="F11244" s="4" t="s">
        <v>18</v>
      </c>
      <c r="G11244" s="4" t="s">
        <v>108</v>
      </c>
      <c r="H11244" s="4" t="s">
        <v>23048</v>
      </c>
      <c r="I11244" s="4" t="s">
        <v>74</v>
      </c>
      <c r="J11244">
        <f t="shared" si="875"/>
        <v>1</v>
      </c>
      <c r="K11244" s="7">
        <f t="shared" si="876"/>
        <v>5.8333333333333327E-2</v>
      </c>
      <c r="L11244" t="str">
        <f>IF(AND(K11244&lt;Sheet2!$A$3,K11244&gt;=Sheet2!$A$2),"Morning",IF(AND(K11244&gt;=Sheet2!$A$3,K11244&lt;Sheet2!$A$4),"Afternoon","Night"))</f>
        <v>Night</v>
      </c>
      <c r="M11244" t="str">
        <f t="shared" si="877"/>
        <v>Wednesday</v>
      </c>
      <c r="N11244">
        <f t="shared" si="878"/>
        <v>2019</v>
      </c>
      <c r="O11244">
        <f t="shared" si="879"/>
        <v>3</v>
      </c>
    </row>
    <row r="11245" spans="1:15" x14ac:dyDescent="0.2">
      <c r="A11245" s="3" t="s">
        <v>23049</v>
      </c>
      <c r="B11245" s="6">
        <v>43530.20208333333</v>
      </c>
      <c r="C11245" s="6">
        <v>43530.20208333333</v>
      </c>
      <c r="D11245" s="4" t="s">
        <v>290</v>
      </c>
      <c r="E11245" s="4" t="s">
        <v>102</v>
      </c>
      <c r="F11245" s="4" t="s">
        <v>18</v>
      </c>
      <c r="G11245" s="4" t="s">
        <v>1361</v>
      </c>
      <c r="H11245" s="4" t="s">
        <v>23050</v>
      </c>
      <c r="I11245" s="4" t="s">
        <v>74</v>
      </c>
      <c r="J11245">
        <f t="shared" si="875"/>
        <v>1</v>
      </c>
      <c r="K11245" s="7">
        <f t="shared" si="876"/>
        <v>0.20208333333333331</v>
      </c>
      <c r="L11245" t="str">
        <f>IF(AND(K11245&lt;Sheet2!$A$3,K11245&gt;=Sheet2!$A$2),"Morning",IF(AND(K11245&gt;=Sheet2!$A$3,K11245&lt;Sheet2!$A$4),"Afternoon","Night"))</f>
        <v>Morning</v>
      </c>
      <c r="M11245" t="str">
        <f t="shared" si="877"/>
        <v>Wednesday</v>
      </c>
      <c r="N11245">
        <f t="shared" si="878"/>
        <v>2019</v>
      </c>
      <c r="O11245">
        <f t="shared" si="879"/>
        <v>3</v>
      </c>
    </row>
    <row r="11246" spans="1:15" x14ac:dyDescent="0.2">
      <c r="A11246" s="3" t="s">
        <v>23051</v>
      </c>
      <c r="B11246" s="6">
        <v>43530.350694444445</v>
      </c>
      <c r="C11246" s="6">
        <v>43530.350694444445</v>
      </c>
      <c r="D11246" s="4" t="s">
        <v>241</v>
      </c>
      <c r="E11246" s="4" t="s">
        <v>74</v>
      </c>
      <c r="F11246" s="4" t="s">
        <v>74</v>
      </c>
      <c r="G11246" s="4" t="s">
        <v>72</v>
      </c>
      <c r="H11246" s="4" t="s">
        <v>23052</v>
      </c>
      <c r="I11246" s="4" t="s">
        <v>74</v>
      </c>
      <c r="J11246">
        <f t="shared" si="875"/>
        <v>1</v>
      </c>
      <c r="K11246" s="7">
        <f t="shared" si="876"/>
        <v>0.35069444444444442</v>
      </c>
      <c r="L11246" t="str">
        <f>IF(AND(K11246&lt;Sheet2!$A$3,K11246&gt;=Sheet2!$A$2),"Morning",IF(AND(K11246&gt;=Sheet2!$A$3,K11246&lt;Sheet2!$A$4),"Afternoon","Night"))</f>
        <v>Morning</v>
      </c>
      <c r="M11246" t="str">
        <f t="shared" si="877"/>
        <v>Wednesday</v>
      </c>
      <c r="N11246">
        <f t="shared" si="878"/>
        <v>2019</v>
      </c>
      <c r="O11246">
        <f t="shared" si="879"/>
        <v>3</v>
      </c>
    </row>
    <row r="11247" spans="1:15" x14ac:dyDescent="0.2">
      <c r="A11247" s="3" t="s">
        <v>23053</v>
      </c>
      <c r="B11247" s="6">
        <v>43530.413888888892</v>
      </c>
      <c r="C11247" s="6">
        <v>43530.413888888892</v>
      </c>
      <c r="D11247" s="4" t="s">
        <v>140</v>
      </c>
      <c r="E11247" s="4" t="s">
        <v>17</v>
      </c>
      <c r="F11247" s="4" t="s">
        <v>1931</v>
      </c>
      <c r="G11247" s="4" t="s">
        <v>329</v>
      </c>
      <c r="H11247" s="4" t="s">
        <v>23054</v>
      </c>
      <c r="I11247" s="4" t="s">
        <v>74</v>
      </c>
      <c r="J11247">
        <f t="shared" si="875"/>
        <v>1</v>
      </c>
      <c r="K11247" s="7">
        <f t="shared" si="876"/>
        <v>0.41388888888888892</v>
      </c>
      <c r="L11247" t="str">
        <f>IF(AND(K11247&lt;Sheet2!$A$3,K11247&gt;=Sheet2!$A$2),"Morning",IF(AND(K11247&gt;=Sheet2!$A$3,K11247&lt;Sheet2!$A$4),"Afternoon","Night"))</f>
        <v>Morning</v>
      </c>
      <c r="M11247" t="str">
        <f t="shared" si="877"/>
        <v>Wednesday</v>
      </c>
      <c r="N11247">
        <f t="shared" si="878"/>
        <v>2019</v>
      </c>
      <c r="O11247">
        <f t="shared" si="879"/>
        <v>3</v>
      </c>
    </row>
    <row r="11248" spans="1:15" x14ac:dyDescent="0.2">
      <c r="A11248" s="3" t="s">
        <v>23055</v>
      </c>
      <c r="B11248" s="6">
        <v>43530.413888888892</v>
      </c>
      <c r="C11248" s="6">
        <v>43652.361805555556</v>
      </c>
      <c r="D11248" s="4" t="s">
        <v>140</v>
      </c>
      <c r="E11248" s="4" t="s">
        <v>17</v>
      </c>
      <c r="F11248" s="4" t="s">
        <v>1931</v>
      </c>
      <c r="G11248" s="4" t="s">
        <v>329</v>
      </c>
      <c r="H11248" s="4" t="s">
        <v>23056</v>
      </c>
      <c r="I11248" s="4" t="s">
        <v>74</v>
      </c>
      <c r="J11248">
        <f t="shared" si="875"/>
        <v>1</v>
      </c>
      <c r="K11248" s="7">
        <f t="shared" si="876"/>
        <v>0.41388888888888892</v>
      </c>
      <c r="L11248" t="str">
        <f>IF(AND(K11248&lt;Sheet2!$A$3,K11248&gt;=Sheet2!$A$2),"Morning",IF(AND(K11248&gt;=Sheet2!$A$3,K11248&lt;Sheet2!$A$4),"Afternoon","Night"))</f>
        <v>Morning</v>
      </c>
      <c r="M11248" t="str">
        <f t="shared" si="877"/>
        <v>Wednesday</v>
      </c>
      <c r="N11248">
        <f t="shared" si="878"/>
        <v>2019</v>
      </c>
      <c r="O11248">
        <f t="shared" si="879"/>
        <v>3</v>
      </c>
    </row>
    <row r="11249" spans="1:15" x14ac:dyDescent="0.2">
      <c r="A11249" s="3" t="s">
        <v>23057</v>
      </c>
      <c r="B11249" s="6">
        <v>43530.486111111109</v>
      </c>
      <c r="C11249" s="6">
        <v>43530.486111111109</v>
      </c>
      <c r="D11249" s="4" t="s">
        <v>9</v>
      </c>
      <c r="E11249" s="4" t="s">
        <v>10</v>
      </c>
      <c r="F11249" s="4" t="s">
        <v>159</v>
      </c>
      <c r="G11249" s="4" t="s">
        <v>11002</v>
      </c>
      <c r="H11249" s="4" t="s">
        <v>23058</v>
      </c>
      <c r="I11249" s="4" t="s">
        <v>74</v>
      </c>
      <c r="J11249">
        <f t="shared" si="875"/>
        <v>1</v>
      </c>
      <c r="K11249" s="7">
        <f t="shared" si="876"/>
        <v>0.4861111111111111</v>
      </c>
      <c r="L11249" t="str">
        <f>IF(AND(K11249&lt;Sheet2!$A$3,K11249&gt;=Sheet2!$A$2),"Morning",IF(AND(K11249&gt;=Sheet2!$A$3,K11249&lt;Sheet2!$A$4),"Afternoon","Night"))</f>
        <v>Morning</v>
      </c>
      <c r="M11249" t="str">
        <f t="shared" si="877"/>
        <v>Wednesday</v>
      </c>
      <c r="N11249">
        <f t="shared" si="878"/>
        <v>2019</v>
      </c>
      <c r="O11249">
        <f t="shared" si="879"/>
        <v>3</v>
      </c>
    </row>
    <row r="11250" spans="1:15" x14ac:dyDescent="0.2">
      <c r="A11250" s="3" t="s">
        <v>23059</v>
      </c>
      <c r="B11250" s="6">
        <v>43530.568055555559</v>
      </c>
      <c r="C11250" s="6">
        <v>43530.568055555559</v>
      </c>
      <c r="D11250" s="4" t="s">
        <v>4560</v>
      </c>
      <c r="E11250" s="4" t="s">
        <v>10</v>
      </c>
      <c r="F11250" s="4" t="s">
        <v>610</v>
      </c>
      <c r="G11250" s="4" t="s">
        <v>19671</v>
      </c>
      <c r="H11250" s="4" t="s">
        <v>23060</v>
      </c>
      <c r="I11250" s="4" t="s">
        <v>74</v>
      </c>
      <c r="J11250">
        <f t="shared" si="875"/>
        <v>1</v>
      </c>
      <c r="K11250" s="7">
        <f t="shared" si="876"/>
        <v>0.56805555555555554</v>
      </c>
      <c r="L11250" t="str">
        <f>IF(AND(K11250&lt;Sheet2!$A$3,K11250&gt;=Sheet2!$A$2),"Morning",IF(AND(K11250&gt;=Sheet2!$A$3,K11250&lt;Sheet2!$A$4),"Afternoon","Night"))</f>
        <v>Afternoon</v>
      </c>
      <c r="M11250" t="str">
        <f t="shared" si="877"/>
        <v>Wednesday</v>
      </c>
      <c r="N11250">
        <f t="shared" si="878"/>
        <v>2019</v>
      </c>
      <c r="O11250">
        <f t="shared" si="879"/>
        <v>3</v>
      </c>
    </row>
    <row r="11251" spans="1:15" x14ac:dyDescent="0.2">
      <c r="A11251" s="3" t="s">
        <v>23061</v>
      </c>
      <c r="B11251" s="6">
        <v>43530.568055555559</v>
      </c>
      <c r="C11251" s="6">
        <v>43561.226388888892</v>
      </c>
      <c r="D11251" s="4" t="s">
        <v>4560</v>
      </c>
      <c r="E11251" s="4" t="s">
        <v>10</v>
      </c>
      <c r="F11251" s="4" t="s">
        <v>610</v>
      </c>
      <c r="G11251" s="4" t="s">
        <v>19671</v>
      </c>
      <c r="H11251" s="4" t="s">
        <v>23062</v>
      </c>
      <c r="I11251" s="4" t="s">
        <v>74</v>
      </c>
      <c r="J11251">
        <f t="shared" si="875"/>
        <v>1</v>
      </c>
      <c r="K11251" s="7">
        <f t="shared" si="876"/>
        <v>0.56805555555555554</v>
      </c>
      <c r="L11251" t="str">
        <f>IF(AND(K11251&lt;Sheet2!$A$3,K11251&gt;=Sheet2!$A$2),"Morning",IF(AND(K11251&gt;=Sheet2!$A$3,K11251&lt;Sheet2!$A$4),"Afternoon","Night"))</f>
        <v>Afternoon</v>
      </c>
      <c r="M11251" t="str">
        <f t="shared" si="877"/>
        <v>Wednesday</v>
      </c>
      <c r="N11251">
        <f t="shared" si="878"/>
        <v>2019</v>
      </c>
      <c r="O11251">
        <f t="shared" si="879"/>
        <v>3</v>
      </c>
    </row>
    <row r="11252" spans="1:15" x14ac:dyDescent="0.2">
      <c r="A11252" s="3" t="s">
        <v>23063</v>
      </c>
      <c r="B11252" s="6">
        <v>43530.9375</v>
      </c>
      <c r="C11252" s="6">
        <v>43530.9375</v>
      </c>
      <c r="D11252" s="4" t="s">
        <v>16</v>
      </c>
      <c r="E11252" s="4" t="s">
        <v>10</v>
      </c>
      <c r="F11252" s="4" t="s">
        <v>30</v>
      </c>
      <c r="G11252" s="4" t="s">
        <v>543</v>
      </c>
      <c r="H11252" s="4" t="s">
        <v>23064</v>
      </c>
      <c r="I11252" s="4" t="s">
        <v>74</v>
      </c>
      <c r="J11252">
        <f t="shared" si="875"/>
        <v>1</v>
      </c>
      <c r="K11252" s="7">
        <f t="shared" si="876"/>
        <v>0.9375</v>
      </c>
      <c r="L11252" t="str">
        <f>IF(AND(K11252&lt;Sheet2!$A$3,K11252&gt;=Sheet2!$A$2),"Morning",IF(AND(K11252&gt;=Sheet2!$A$3,K11252&lt;Sheet2!$A$4),"Afternoon","Night"))</f>
        <v>Night</v>
      </c>
      <c r="M11252" t="str">
        <f t="shared" si="877"/>
        <v>Wednesday</v>
      </c>
      <c r="N11252">
        <f t="shared" si="878"/>
        <v>2019</v>
      </c>
      <c r="O11252">
        <f t="shared" si="879"/>
        <v>3</v>
      </c>
    </row>
    <row r="11253" spans="1:15" x14ac:dyDescent="0.2">
      <c r="A11253" s="3" t="s">
        <v>23065</v>
      </c>
      <c r="B11253" s="6">
        <v>43530.9375</v>
      </c>
      <c r="C11253" s="6">
        <v>43714.270833333336</v>
      </c>
      <c r="D11253" s="4" t="s">
        <v>16</v>
      </c>
      <c r="E11253" s="4" t="s">
        <v>10</v>
      </c>
      <c r="F11253" s="4" t="s">
        <v>30</v>
      </c>
      <c r="G11253" s="4" t="s">
        <v>543</v>
      </c>
      <c r="H11253" s="4" t="s">
        <v>23066</v>
      </c>
      <c r="I11253" s="4" t="s">
        <v>74</v>
      </c>
      <c r="J11253">
        <f t="shared" si="875"/>
        <v>1</v>
      </c>
      <c r="K11253" s="7">
        <f t="shared" si="876"/>
        <v>0.9375</v>
      </c>
      <c r="L11253" t="str">
        <f>IF(AND(K11253&lt;Sheet2!$A$3,K11253&gt;=Sheet2!$A$2),"Morning",IF(AND(K11253&gt;=Sheet2!$A$3,K11253&lt;Sheet2!$A$4),"Afternoon","Night"))</f>
        <v>Night</v>
      </c>
      <c r="M11253" t="str">
        <f t="shared" si="877"/>
        <v>Wednesday</v>
      </c>
      <c r="N11253">
        <f t="shared" si="878"/>
        <v>2019</v>
      </c>
      <c r="O11253">
        <f t="shared" si="879"/>
        <v>3</v>
      </c>
    </row>
    <row r="11254" spans="1:15" x14ac:dyDescent="0.2">
      <c r="A11254" s="3" t="s">
        <v>23067</v>
      </c>
      <c r="B11254" s="6">
        <v>43561.138194444444</v>
      </c>
      <c r="C11254" s="6">
        <v>43561.138194444444</v>
      </c>
      <c r="D11254" s="4" t="s">
        <v>9</v>
      </c>
      <c r="E11254" s="4" t="s">
        <v>10</v>
      </c>
      <c r="F11254" s="4" t="s">
        <v>114</v>
      </c>
      <c r="G11254" s="4" t="s">
        <v>12</v>
      </c>
      <c r="H11254" s="4" t="s">
        <v>23068</v>
      </c>
      <c r="I11254" s="4" t="s">
        <v>74</v>
      </c>
      <c r="J11254">
        <f t="shared" si="875"/>
        <v>1</v>
      </c>
      <c r="K11254" s="7">
        <f t="shared" si="876"/>
        <v>0.13819444444444443</v>
      </c>
      <c r="L11254" t="str">
        <f>IF(AND(K11254&lt;Sheet2!$A$3,K11254&gt;=Sheet2!$A$2),"Morning",IF(AND(K11254&gt;=Sheet2!$A$3,K11254&lt;Sheet2!$A$4),"Afternoon","Night"))</f>
        <v>Night</v>
      </c>
      <c r="M11254" t="str">
        <f t="shared" si="877"/>
        <v>Saturday</v>
      </c>
      <c r="N11254">
        <f t="shared" si="878"/>
        <v>2019</v>
      </c>
      <c r="O11254">
        <f t="shared" si="879"/>
        <v>4</v>
      </c>
    </row>
    <row r="11255" spans="1:15" x14ac:dyDescent="0.2">
      <c r="A11255" s="3" t="s">
        <v>23069</v>
      </c>
      <c r="B11255" s="6">
        <v>43561.138194444444</v>
      </c>
      <c r="C11255" s="6">
        <v>43744.62222222222</v>
      </c>
      <c r="D11255" s="4" t="s">
        <v>9</v>
      </c>
      <c r="E11255" s="4" t="s">
        <v>10</v>
      </c>
      <c r="F11255" s="4" t="s">
        <v>114</v>
      </c>
      <c r="G11255" s="4" t="s">
        <v>12</v>
      </c>
      <c r="H11255" s="4" t="s">
        <v>23070</v>
      </c>
      <c r="I11255" s="4" t="s">
        <v>74</v>
      </c>
      <c r="J11255">
        <f t="shared" si="875"/>
        <v>1</v>
      </c>
      <c r="K11255" s="7">
        <f t="shared" si="876"/>
        <v>0.13819444444444443</v>
      </c>
      <c r="L11255" t="str">
        <f>IF(AND(K11255&lt;Sheet2!$A$3,K11255&gt;=Sheet2!$A$2),"Morning",IF(AND(K11255&gt;=Sheet2!$A$3,K11255&lt;Sheet2!$A$4),"Afternoon","Night"))</f>
        <v>Night</v>
      </c>
      <c r="M11255" t="str">
        <f t="shared" si="877"/>
        <v>Saturday</v>
      </c>
      <c r="N11255">
        <f t="shared" si="878"/>
        <v>2019</v>
      </c>
      <c r="O11255">
        <f t="shared" si="879"/>
        <v>4</v>
      </c>
    </row>
    <row r="11256" spans="1:15" x14ac:dyDescent="0.2">
      <c r="A11256" s="3" t="s">
        <v>23071</v>
      </c>
      <c r="B11256" s="6">
        <v>43561.454861111109</v>
      </c>
      <c r="C11256" s="6">
        <v>43561.454861111109</v>
      </c>
      <c r="D11256" s="4" t="s">
        <v>241</v>
      </c>
      <c r="E11256" s="4" t="s">
        <v>74</v>
      </c>
      <c r="F11256" s="4" t="s">
        <v>74</v>
      </c>
      <c r="G11256" s="4" t="s">
        <v>72</v>
      </c>
      <c r="H11256" s="4" t="s">
        <v>23072</v>
      </c>
      <c r="I11256" s="4" t="s">
        <v>74</v>
      </c>
      <c r="J11256">
        <f t="shared" si="875"/>
        <v>1</v>
      </c>
      <c r="K11256" s="7">
        <f t="shared" si="876"/>
        <v>0.4548611111111111</v>
      </c>
      <c r="L11256" t="str">
        <f>IF(AND(K11256&lt;Sheet2!$A$3,K11256&gt;=Sheet2!$A$2),"Morning",IF(AND(K11256&gt;=Sheet2!$A$3,K11256&lt;Sheet2!$A$4),"Afternoon","Night"))</f>
        <v>Morning</v>
      </c>
      <c r="M11256" t="str">
        <f t="shared" si="877"/>
        <v>Saturday</v>
      </c>
      <c r="N11256">
        <f t="shared" si="878"/>
        <v>2019</v>
      </c>
      <c r="O11256">
        <f t="shared" si="879"/>
        <v>4</v>
      </c>
    </row>
    <row r="11257" spans="1:15" x14ac:dyDescent="0.2">
      <c r="A11257" s="3" t="s">
        <v>23073</v>
      </c>
      <c r="B11257" s="6">
        <v>43561.511805555558</v>
      </c>
      <c r="C11257" s="6">
        <v>43561.511805555558</v>
      </c>
      <c r="D11257" s="4" t="s">
        <v>119</v>
      </c>
      <c r="E11257" s="4" t="s">
        <v>74</v>
      </c>
      <c r="F11257" s="4" t="s">
        <v>74</v>
      </c>
      <c r="G11257" s="4" t="s">
        <v>72</v>
      </c>
      <c r="H11257" s="4" t="s">
        <v>23074</v>
      </c>
      <c r="I11257" s="4" t="s">
        <v>74</v>
      </c>
      <c r="J11257">
        <f t="shared" si="875"/>
        <v>1</v>
      </c>
      <c r="K11257" s="7">
        <f t="shared" si="876"/>
        <v>0.51180555555555551</v>
      </c>
      <c r="L11257" t="str">
        <f>IF(AND(K11257&lt;Sheet2!$A$3,K11257&gt;=Sheet2!$A$2),"Morning",IF(AND(K11257&gt;=Sheet2!$A$3,K11257&lt;Sheet2!$A$4),"Afternoon","Night"))</f>
        <v>Afternoon</v>
      </c>
      <c r="M11257" t="str">
        <f t="shared" si="877"/>
        <v>Saturday</v>
      </c>
      <c r="N11257">
        <f t="shared" si="878"/>
        <v>2019</v>
      </c>
      <c r="O11257">
        <f t="shared" si="879"/>
        <v>4</v>
      </c>
    </row>
    <row r="11258" spans="1:15" x14ac:dyDescent="0.2">
      <c r="A11258" s="3" t="s">
        <v>23075</v>
      </c>
      <c r="B11258" s="6">
        <v>43561.662499999999</v>
      </c>
      <c r="C11258" s="6">
        <v>43561.662499999999</v>
      </c>
      <c r="D11258" s="4" t="s">
        <v>1442</v>
      </c>
      <c r="E11258" s="4" t="s">
        <v>102</v>
      </c>
      <c r="F11258" s="4" t="s">
        <v>71</v>
      </c>
      <c r="G11258" s="4" t="s">
        <v>12</v>
      </c>
      <c r="H11258" s="4" t="s">
        <v>23076</v>
      </c>
      <c r="I11258" s="4" t="s">
        <v>74</v>
      </c>
      <c r="J11258">
        <f t="shared" si="875"/>
        <v>1</v>
      </c>
      <c r="K11258" s="7">
        <f t="shared" si="876"/>
        <v>0.66249999999999998</v>
      </c>
      <c r="L11258" t="str">
        <f>IF(AND(K11258&lt;Sheet2!$A$3,K11258&gt;=Sheet2!$A$2),"Morning",IF(AND(K11258&gt;=Sheet2!$A$3,K11258&lt;Sheet2!$A$4),"Afternoon","Night"))</f>
        <v>Afternoon</v>
      </c>
      <c r="M11258" t="str">
        <f t="shared" si="877"/>
        <v>Saturday</v>
      </c>
      <c r="N11258">
        <f t="shared" si="878"/>
        <v>2019</v>
      </c>
      <c r="O11258">
        <f t="shared" si="879"/>
        <v>4</v>
      </c>
    </row>
    <row r="11259" spans="1:15" x14ac:dyDescent="0.2">
      <c r="A11259" s="3" t="s">
        <v>23077</v>
      </c>
      <c r="B11259" s="6">
        <v>43561.662499999999</v>
      </c>
      <c r="C11259" s="6">
        <v>43561.662499999999</v>
      </c>
      <c r="D11259" s="4" t="s">
        <v>1442</v>
      </c>
      <c r="E11259" s="4" t="s">
        <v>102</v>
      </c>
      <c r="F11259" s="4" t="s">
        <v>71</v>
      </c>
      <c r="G11259" s="4" t="s">
        <v>12</v>
      </c>
      <c r="H11259" s="4" t="s">
        <v>23076</v>
      </c>
      <c r="I11259" s="4" t="s">
        <v>74</v>
      </c>
      <c r="J11259">
        <f t="shared" si="875"/>
        <v>1</v>
      </c>
      <c r="K11259" s="7">
        <f t="shared" si="876"/>
        <v>0.66249999999999998</v>
      </c>
      <c r="L11259" t="str">
        <f>IF(AND(K11259&lt;Sheet2!$A$3,K11259&gt;=Sheet2!$A$2),"Morning",IF(AND(K11259&gt;=Sheet2!$A$3,K11259&lt;Sheet2!$A$4),"Afternoon","Night"))</f>
        <v>Afternoon</v>
      </c>
      <c r="M11259" t="str">
        <f t="shared" si="877"/>
        <v>Saturday</v>
      </c>
      <c r="N11259">
        <f t="shared" si="878"/>
        <v>2019</v>
      </c>
      <c r="O11259">
        <f t="shared" si="879"/>
        <v>4</v>
      </c>
    </row>
    <row r="11260" spans="1:15" x14ac:dyDescent="0.2">
      <c r="A11260" s="3" t="s">
        <v>23078</v>
      </c>
      <c r="B11260" s="6">
        <v>43561.662499999999</v>
      </c>
      <c r="C11260" s="6" t="s">
        <v>30755</v>
      </c>
      <c r="D11260" s="4" t="s">
        <v>1442</v>
      </c>
      <c r="E11260" s="4" t="s">
        <v>102</v>
      </c>
      <c r="F11260" s="4" t="s">
        <v>71</v>
      </c>
      <c r="G11260" s="4" t="s">
        <v>12</v>
      </c>
      <c r="H11260" s="4" t="s">
        <v>23079</v>
      </c>
      <c r="I11260" s="4" t="s">
        <v>74</v>
      </c>
      <c r="J11260">
        <f t="shared" si="875"/>
        <v>1</v>
      </c>
      <c r="K11260" s="7">
        <f t="shared" si="876"/>
        <v>0.66249999999999998</v>
      </c>
      <c r="L11260" t="str">
        <f>IF(AND(K11260&lt;Sheet2!$A$3,K11260&gt;=Sheet2!$A$2),"Morning",IF(AND(K11260&gt;=Sheet2!$A$3,K11260&lt;Sheet2!$A$4),"Afternoon","Night"))</f>
        <v>Afternoon</v>
      </c>
      <c r="M11260" t="str">
        <f t="shared" si="877"/>
        <v>Saturday</v>
      </c>
      <c r="N11260">
        <f t="shared" si="878"/>
        <v>2019</v>
      </c>
      <c r="O11260">
        <f t="shared" si="879"/>
        <v>4</v>
      </c>
    </row>
    <row r="11261" spans="1:15" x14ac:dyDescent="0.2">
      <c r="A11261" s="3" t="s">
        <v>23080</v>
      </c>
      <c r="B11261" s="6">
        <v>43591.34097222222</v>
      </c>
      <c r="C11261" s="6">
        <v>43591.34097222222</v>
      </c>
      <c r="D11261" s="4" t="s">
        <v>1394</v>
      </c>
      <c r="E11261" s="4" t="s">
        <v>10</v>
      </c>
      <c r="F11261" s="4" t="s">
        <v>30</v>
      </c>
      <c r="G11261" s="4" t="s">
        <v>12</v>
      </c>
      <c r="H11261" s="4" t="s">
        <v>23081</v>
      </c>
      <c r="I11261" s="4" t="s">
        <v>74</v>
      </c>
      <c r="J11261">
        <f t="shared" si="875"/>
        <v>1</v>
      </c>
      <c r="K11261" s="7">
        <f t="shared" si="876"/>
        <v>0.34097222222222223</v>
      </c>
      <c r="L11261" t="str">
        <f>IF(AND(K11261&lt;Sheet2!$A$3,K11261&gt;=Sheet2!$A$2),"Morning",IF(AND(K11261&gt;=Sheet2!$A$3,K11261&lt;Sheet2!$A$4),"Afternoon","Night"))</f>
        <v>Morning</v>
      </c>
      <c r="M11261" t="str">
        <f t="shared" si="877"/>
        <v>Monday</v>
      </c>
      <c r="N11261">
        <f t="shared" si="878"/>
        <v>2019</v>
      </c>
      <c r="O11261">
        <f t="shared" si="879"/>
        <v>5</v>
      </c>
    </row>
    <row r="11262" spans="1:15" x14ac:dyDescent="0.2">
      <c r="A11262" s="3" t="s">
        <v>23082</v>
      </c>
      <c r="B11262" s="6">
        <v>43591.34097222222</v>
      </c>
      <c r="C11262" s="6">
        <v>43744.624305555553</v>
      </c>
      <c r="D11262" s="4" t="s">
        <v>1394</v>
      </c>
      <c r="E11262" s="4" t="s">
        <v>10</v>
      </c>
      <c r="F11262" s="4" t="s">
        <v>30</v>
      </c>
      <c r="G11262" s="4" t="s">
        <v>12</v>
      </c>
      <c r="H11262" s="4" t="s">
        <v>23083</v>
      </c>
      <c r="I11262" s="4" t="s">
        <v>74</v>
      </c>
      <c r="J11262">
        <f t="shared" si="875"/>
        <v>1</v>
      </c>
      <c r="K11262" s="7">
        <f t="shared" si="876"/>
        <v>0.34097222222222223</v>
      </c>
      <c r="L11262" t="str">
        <f>IF(AND(K11262&lt;Sheet2!$A$3,K11262&gt;=Sheet2!$A$2),"Morning",IF(AND(K11262&gt;=Sheet2!$A$3,K11262&lt;Sheet2!$A$4),"Afternoon","Night"))</f>
        <v>Morning</v>
      </c>
      <c r="M11262" t="str">
        <f t="shared" si="877"/>
        <v>Monday</v>
      </c>
      <c r="N11262">
        <f t="shared" si="878"/>
        <v>2019</v>
      </c>
      <c r="O11262">
        <f t="shared" si="879"/>
        <v>5</v>
      </c>
    </row>
    <row r="11263" spans="1:15" x14ac:dyDescent="0.2">
      <c r="A11263" s="3" t="s">
        <v>23084</v>
      </c>
      <c r="B11263" s="6">
        <v>43591.886111111111</v>
      </c>
      <c r="C11263" s="6">
        <v>43591.886111111111</v>
      </c>
      <c r="D11263" s="4" t="s">
        <v>1498</v>
      </c>
      <c r="E11263" s="4" t="s">
        <v>77</v>
      </c>
      <c r="F11263" s="4" t="s">
        <v>18</v>
      </c>
      <c r="G11263" s="4" t="s">
        <v>72</v>
      </c>
      <c r="H11263" s="4" t="s">
        <v>23085</v>
      </c>
      <c r="I11263" s="4" t="s">
        <v>74</v>
      </c>
      <c r="J11263">
        <f t="shared" si="875"/>
        <v>1</v>
      </c>
      <c r="K11263" s="7">
        <f t="shared" si="876"/>
        <v>0.88611111111111107</v>
      </c>
      <c r="L11263" t="str">
        <f>IF(AND(K11263&lt;Sheet2!$A$3,K11263&gt;=Sheet2!$A$2),"Morning",IF(AND(K11263&gt;=Sheet2!$A$3,K11263&lt;Sheet2!$A$4),"Afternoon","Night"))</f>
        <v>Night</v>
      </c>
      <c r="M11263" t="str">
        <f t="shared" si="877"/>
        <v>Monday</v>
      </c>
      <c r="N11263">
        <f t="shared" si="878"/>
        <v>2019</v>
      </c>
      <c r="O11263">
        <f t="shared" si="879"/>
        <v>5</v>
      </c>
    </row>
    <row r="11264" spans="1:15" x14ac:dyDescent="0.2">
      <c r="A11264" s="3" t="s">
        <v>23086</v>
      </c>
      <c r="B11264" s="6">
        <v>43591.886111111111</v>
      </c>
      <c r="C11264" s="6">
        <v>43652.882638888892</v>
      </c>
      <c r="D11264" s="4" t="s">
        <v>1498</v>
      </c>
      <c r="E11264" s="4" t="s">
        <v>77</v>
      </c>
      <c r="F11264" s="4" t="s">
        <v>18</v>
      </c>
      <c r="G11264" s="4" t="s">
        <v>72</v>
      </c>
      <c r="H11264" s="4" t="s">
        <v>23087</v>
      </c>
      <c r="I11264" s="4" t="s">
        <v>74</v>
      </c>
      <c r="J11264">
        <f t="shared" si="875"/>
        <v>1</v>
      </c>
      <c r="K11264" s="7">
        <f t="shared" si="876"/>
        <v>0.88611111111111107</v>
      </c>
      <c r="L11264" t="str">
        <f>IF(AND(K11264&lt;Sheet2!$A$3,K11264&gt;=Sheet2!$A$2),"Morning",IF(AND(K11264&gt;=Sheet2!$A$3,K11264&lt;Sheet2!$A$4),"Afternoon","Night"))</f>
        <v>Night</v>
      </c>
      <c r="M11264" t="str">
        <f t="shared" si="877"/>
        <v>Monday</v>
      </c>
      <c r="N11264">
        <f t="shared" si="878"/>
        <v>2019</v>
      </c>
      <c r="O11264">
        <f t="shared" si="879"/>
        <v>5</v>
      </c>
    </row>
    <row r="11265" spans="1:15" x14ac:dyDescent="0.2">
      <c r="A11265" s="3" t="s">
        <v>23088</v>
      </c>
      <c r="B11265" s="6">
        <v>43591.982638888891</v>
      </c>
      <c r="C11265" s="6">
        <v>43591.982638888891</v>
      </c>
      <c r="D11265" s="4" t="s">
        <v>51</v>
      </c>
      <c r="E11265" s="4" t="s">
        <v>77</v>
      </c>
      <c r="F11265" s="4" t="s">
        <v>30</v>
      </c>
      <c r="G11265" s="4" t="s">
        <v>72</v>
      </c>
      <c r="H11265" s="4" t="s">
        <v>23089</v>
      </c>
      <c r="I11265" s="4" t="s">
        <v>74</v>
      </c>
      <c r="J11265">
        <f t="shared" si="875"/>
        <v>1</v>
      </c>
      <c r="K11265" s="7">
        <f t="shared" si="876"/>
        <v>0.98263888888888884</v>
      </c>
      <c r="L11265" t="str">
        <f>IF(AND(K11265&lt;Sheet2!$A$3,K11265&gt;=Sheet2!$A$2),"Morning",IF(AND(K11265&gt;=Sheet2!$A$3,K11265&lt;Sheet2!$A$4),"Afternoon","Night"))</f>
        <v>Night</v>
      </c>
      <c r="M11265" t="str">
        <f t="shared" si="877"/>
        <v>Monday</v>
      </c>
      <c r="N11265">
        <f t="shared" si="878"/>
        <v>2019</v>
      </c>
      <c r="O11265">
        <f t="shared" si="879"/>
        <v>5</v>
      </c>
    </row>
    <row r="11266" spans="1:15" x14ac:dyDescent="0.2">
      <c r="A11266" s="3" t="s">
        <v>23090</v>
      </c>
      <c r="B11266" s="6">
        <v>43591.982638888891</v>
      </c>
      <c r="C11266" s="6">
        <v>43744.631944444445</v>
      </c>
      <c r="D11266" s="4" t="s">
        <v>51</v>
      </c>
      <c r="E11266" s="4" t="s">
        <v>77</v>
      </c>
      <c r="F11266" s="4" t="s">
        <v>30</v>
      </c>
      <c r="G11266" s="4" t="s">
        <v>72</v>
      </c>
      <c r="H11266" s="4" t="s">
        <v>23091</v>
      </c>
      <c r="I11266" s="4" t="s">
        <v>74</v>
      </c>
      <c r="J11266">
        <f t="shared" si="875"/>
        <v>1</v>
      </c>
      <c r="K11266" s="7">
        <f t="shared" si="876"/>
        <v>0.98263888888888884</v>
      </c>
      <c r="L11266" t="str">
        <f>IF(AND(K11266&lt;Sheet2!$A$3,K11266&gt;=Sheet2!$A$2),"Morning",IF(AND(K11266&gt;=Sheet2!$A$3,K11266&lt;Sheet2!$A$4),"Afternoon","Night"))</f>
        <v>Night</v>
      </c>
      <c r="M11266" t="str">
        <f t="shared" si="877"/>
        <v>Monday</v>
      </c>
      <c r="N11266">
        <f t="shared" si="878"/>
        <v>2019</v>
      </c>
      <c r="O11266">
        <f t="shared" si="879"/>
        <v>5</v>
      </c>
    </row>
    <row r="11267" spans="1:15" x14ac:dyDescent="0.2">
      <c r="A11267" s="3" t="s">
        <v>23092</v>
      </c>
      <c r="B11267" s="6">
        <v>43622.356944444444</v>
      </c>
      <c r="C11267" s="6">
        <v>43622.356944444444</v>
      </c>
      <c r="D11267" s="4" t="s">
        <v>1465</v>
      </c>
      <c r="E11267" s="4" t="s">
        <v>17</v>
      </c>
      <c r="F11267" s="4" t="s">
        <v>30</v>
      </c>
      <c r="G11267" s="4" t="s">
        <v>12</v>
      </c>
      <c r="H11267" s="4" t="s">
        <v>23093</v>
      </c>
      <c r="I11267" s="4" t="s">
        <v>74</v>
      </c>
      <c r="J11267">
        <f t="shared" ref="J11267:J11330" si="880">COUNTA(B11267)</f>
        <v>1</v>
      </c>
      <c r="K11267" s="7">
        <f t="shared" ref="K11267:K11330" si="881">TIME(HOUR(B11267),MINUTE(B11267),SECOND(B11267))</f>
        <v>0.35694444444444445</v>
      </c>
      <c r="L11267" t="str">
        <f>IF(AND(K11267&lt;Sheet2!$A$3,K11267&gt;=Sheet2!$A$2),"Morning",IF(AND(K11267&gt;=Sheet2!$A$3,K11267&lt;Sheet2!$A$4),"Afternoon","Night"))</f>
        <v>Morning</v>
      </c>
      <c r="M11267" t="str">
        <f t="shared" ref="M11267:M11330" si="882">TEXT(B11267,"dddd")</f>
        <v>Thursday</v>
      </c>
      <c r="N11267">
        <f t="shared" ref="N11267:N11330" si="883">YEAR(B11267)</f>
        <v>2019</v>
      </c>
      <c r="O11267">
        <f t="shared" ref="O11267:O11330" si="884">MONTH(B11267)</f>
        <v>6</v>
      </c>
    </row>
    <row r="11268" spans="1:15" x14ac:dyDescent="0.2">
      <c r="A11268" s="3" t="s">
        <v>23094</v>
      </c>
      <c r="B11268" s="6">
        <v>43622.356944444444</v>
      </c>
      <c r="C11268" s="6">
        <v>43714.273611111108</v>
      </c>
      <c r="D11268" s="4" t="s">
        <v>1465</v>
      </c>
      <c r="E11268" s="4" t="s">
        <v>17</v>
      </c>
      <c r="F11268" s="4" t="s">
        <v>30</v>
      </c>
      <c r="G11268" s="4" t="s">
        <v>12</v>
      </c>
      <c r="H11268" s="4" t="s">
        <v>23095</v>
      </c>
      <c r="I11268" s="4" t="s">
        <v>74</v>
      </c>
      <c r="J11268">
        <f t="shared" si="880"/>
        <v>1</v>
      </c>
      <c r="K11268" s="7">
        <f t="shared" si="881"/>
        <v>0.35694444444444445</v>
      </c>
      <c r="L11268" t="str">
        <f>IF(AND(K11268&lt;Sheet2!$A$3,K11268&gt;=Sheet2!$A$2),"Morning",IF(AND(K11268&gt;=Sheet2!$A$3,K11268&lt;Sheet2!$A$4),"Afternoon","Night"))</f>
        <v>Morning</v>
      </c>
      <c r="M11268" t="str">
        <f t="shared" si="882"/>
        <v>Thursday</v>
      </c>
      <c r="N11268">
        <f t="shared" si="883"/>
        <v>2019</v>
      </c>
      <c r="O11268">
        <f t="shared" si="884"/>
        <v>6</v>
      </c>
    </row>
    <row r="11269" spans="1:15" x14ac:dyDescent="0.2">
      <c r="A11269" s="3" t="s">
        <v>23096</v>
      </c>
      <c r="B11269" s="6">
        <v>43622.570138888892</v>
      </c>
      <c r="C11269" s="6">
        <v>43622.570138888892</v>
      </c>
      <c r="D11269" s="4" t="s">
        <v>507</v>
      </c>
      <c r="E11269" s="4" t="s">
        <v>77</v>
      </c>
      <c r="F11269" s="4" t="s">
        <v>18</v>
      </c>
      <c r="G11269" s="4" t="s">
        <v>12</v>
      </c>
      <c r="H11269" s="4" t="s">
        <v>23097</v>
      </c>
      <c r="I11269" s="4" t="s">
        <v>74</v>
      </c>
      <c r="J11269">
        <f t="shared" si="880"/>
        <v>1</v>
      </c>
      <c r="K11269" s="7">
        <f t="shared" si="881"/>
        <v>0.57013888888888886</v>
      </c>
      <c r="L11269" t="str">
        <f>IF(AND(K11269&lt;Sheet2!$A$3,K11269&gt;=Sheet2!$A$2),"Morning",IF(AND(K11269&gt;=Sheet2!$A$3,K11269&lt;Sheet2!$A$4),"Afternoon","Night"))</f>
        <v>Afternoon</v>
      </c>
      <c r="M11269" t="str">
        <f t="shared" si="882"/>
        <v>Thursday</v>
      </c>
      <c r="N11269">
        <f t="shared" si="883"/>
        <v>2019</v>
      </c>
      <c r="O11269">
        <f t="shared" si="884"/>
        <v>6</v>
      </c>
    </row>
    <row r="11270" spans="1:15" x14ac:dyDescent="0.2">
      <c r="A11270" s="3" t="s">
        <v>23098</v>
      </c>
      <c r="B11270" s="6">
        <v>43622.570138888892</v>
      </c>
      <c r="C11270" s="6">
        <v>43622.570138888892</v>
      </c>
      <c r="D11270" s="4" t="s">
        <v>2272</v>
      </c>
      <c r="E11270" s="4" t="s">
        <v>77</v>
      </c>
      <c r="F11270" s="4" t="s">
        <v>18</v>
      </c>
      <c r="G11270" s="4" t="s">
        <v>12</v>
      </c>
      <c r="H11270" s="4" t="s">
        <v>23099</v>
      </c>
      <c r="I11270" s="4" t="s">
        <v>74</v>
      </c>
      <c r="J11270">
        <f t="shared" si="880"/>
        <v>1</v>
      </c>
      <c r="K11270" s="7">
        <f t="shared" si="881"/>
        <v>0.57013888888888886</v>
      </c>
      <c r="L11270" t="str">
        <f>IF(AND(K11270&lt;Sheet2!$A$3,K11270&gt;=Sheet2!$A$2),"Morning",IF(AND(K11270&gt;=Sheet2!$A$3,K11270&lt;Sheet2!$A$4),"Afternoon","Night"))</f>
        <v>Afternoon</v>
      </c>
      <c r="M11270" t="str">
        <f t="shared" si="882"/>
        <v>Thursday</v>
      </c>
      <c r="N11270">
        <f t="shared" si="883"/>
        <v>2019</v>
      </c>
      <c r="O11270">
        <f t="shared" si="884"/>
        <v>6</v>
      </c>
    </row>
    <row r="11271" spans="1:15" x14ac:dyDescent="0.2">
      <c r="A11271" s="3" t="s">
        <v>23100</v>
      </c>
      <c r="B11271" s="6">
        <v>43622.570138888892</v>
      </c>
      <c r="C11271" s="6">
        <v>43622.570138888892</v>
      </c>
      <c r="D11271" s="4" t="s">
        <v>96</v>
      </c>
      <c r="E11271" s="4" t="s">
        <v>77</v>
      </c>
      <c r="F11271" s="4" t="s">
        <v>18</v>
      </c>
      <c r="G11271" s="4" t="s">
        <v>12</v>
      </c>
      <c r="H11271" s="4" t="s">
        <v>23101</v>
      </c>
      <c r="I11271" s="4" t="s">
        <v>74</v>
      </c>
      <c r="J11271">
        <f t="shared" si="880"/>
        <v>1</v>
      </c>
      <c r="K11271" s="7">
        <f t="shared" si="881"/>
        <v>0.57013888888888886</v>
      </c>
      <c r="L11271" t="str">
        <f>IF(AND(K11271&lt;Sheet2!$A$3,K11271&gt;=Sheet2!$A$2),"Morning",IF(AND(K11271&gt;=Sheet2!$A$3,K11271&lt;Sheet2!$A$4),"Afternoon","Night"))</f>
        <v>Afternoon</v>
      </c>
      <c r="M11271" t="str">
        <f t="shared" si="882"/>
        <v>Thursday</v>
      </c>
      <c r="N11271">
        <f t="shared" si="883"/>
        <v>2019</v>
      </c>
      <c r="O11271">
        <f t="shared" si="884"/>
        <v>6</v>
      </c>
    </row>
    <row r="11272" spans="1:15" x14ac:dyDescent="0.2">
      <c r="A11272" s="3" t="s">
        <v>23102</v>
      </c>
      <c r="B11272" s="6">
        <v>43622.570138888892</v>
      </c>
      <c r="C11272" s="6">
        <v>43622.570138888892</v>
      </c>
      <c r="D11272" s="4" t="s">
        <v>290</v>
      </c>
      <c r="E11272" s="4" t="s">
        <v>77</v>
      </c>
      <c r="F11272" s="4" t="s">
        <v>18</v>
      </c>
      <c r="G11272" s="4" t="s">
        <v>12</v>
      </c>
      <c r="H11272" s="4" t="s">
        <v>23103</v>
      </c>
      <c r="I11272" s="4" t="s">
        <v>74</v>
      </c>
      <c r="J11272">
        <f t="shared" si="880"/>
        <v>1</v>
      </c>
      <c r="K11272" s="7">
        <f t="shared" si="881"/>
        <v>0.57013888888888886</v>
      </c>
      <c r="L11272" t="str">
        <f>IF(AND(K11272&lt;Sheet2!$A$3,K11272&gt;=Sheet2!$A$2),"Morning",IF(AND(K11272&gt;=Sheet2!$A$3,K11272&lt;Sheet2!$A$4),"Afternoon","Night"))</f>
        <v>Afternoon</v>
      </c>
      <c r="M11272" t="str">
        <f t="shared" si="882"/>
        <v>Thursday</v>
      </c>
      <c r="N11272">
        <f t="shared" si="883"/>
        <v>2019</v>
      </c>
      <c r="O11272">
        <f t="shared" si="884"/>
        <v>6</v>
      </c>
    </row>
    <row r="11273" spans="1:15" x14ac:dyDescent="0.2">
      <c r="A11273" s="3" t="s">
        <v>23104</v>
      </c>
      <c r="B11273" s="6">
        <v>43622.628472222219</v>
      </c>
      <c r="C11273" s="6">
        <v>43622.628472222219</v>
      </c>
      <c r="D11273" s="4" t="s">
        <v>3305</v>
      </c>
      <c r="E11273" s="4" t="s">
        <v>77</v>
      </c>
      <c r="F11273" s="4" t="s">
        <v>18</v>
      </c>
      <c r="G11273" s="4" t="s">
        <v>12295</v>
      </c>
      <c r="H11273" s="4" t="s">
        <v>23105</v>
      </c>
      <c r="I11273" s="4" t="s">
        <v>74</v>
      </c>
      <c r="J11273">
        <f t="shared" si="880"/>
        <v>1</v>
      </c>
      <c r="K11273" s="7">
        <f t="shared" si="881"/>
        <v>0.62847222222222221</v>
      </c>
      <c r="L11273" t="str">
        <f>IF(AND(K11273&lt;Sheet2!$A$3,K11273&gt;=Sheet2!$A$2),"Morning",IF(AND(K11273&gt;=Sheet2!$A$3,K11273&lt;Sheet2!$A$4),"Afternoon","Night"))</f>
        <v>Afternoon</v>
      </c>
      <c r="M11273" t="str">
        <f t="shared" si="882"/>
        <v>Thursday</v>
      </c>
      <c r="N11273">
        <f t="shared" si="883"/>
        <v>2019</v>
      </c>
      <c r="O11273">
        <f t="shared" si="884"/>
        <v>6</v>
      </c>
    </row>
    <row r="11274" spans="1:15" x14ac:dyDescent="0.2">
      <c r="A11274" s="3" t="s">
        <v>23106</v>
      </c>
      <c r="B11274" s="6">
        <v>43622.677083333336</v>
      </c>
      <c r="C11274" s="6">
        <v>43622.677083333336</v>
      </c>
      <c r="D11274" s="4" t="s">
        <v>57</v>
      </c>
      <c r="E11274" s="4" t="s">
        <v>77</v>
      </c>
      <c r="F11274" s="4" t="s">
        <v>74</v>
      </c>
      <c r="G11274" s="4" t="s">
        <v>12</v>
      </c>
      <c r="H11274" s="4" t="s">
        <v>23107</v>
      </c>
      <c r="I11274" s="4" t="s">
        <v>74</v>
      </c>
      <c r="J11274">
        <f t="shared" si="880"/>
        <v>1</v>
      </c>
      <c r="K11274" s="7">
        <f t="shared" si="881"/>
        <v>0.67708333333333337</v>
      </c>
      <c r="L11274" t="str">
        <f>IF(AND(K11274&lt;Sheet2!$A$3,K11274&gt;=Sheet2!$A$2),"Morning",IF(AND(K11274&gt;=Sheet2!$A$3,K11274&lt;Sheet2!$A$4),"Afternoon","Night"))</f>
        <v>Afternoon</v>
      </c>
      <c r="M11274" t="str">
        <f t="shared" si="882"/>
        <v>Thursday</v>
      </c>
      <c r="N11274">
        <f t="shared" si="883"/>
        <v>2019</v>
      </c>
      <c r="O11274">
        <f t="shared" si="884"/>
        <v>6</v>
      </c>
    </row>
    <row r="11275" spans="1:15" x14ac:dyDescent="0.2">
      <c r="A11275" s="3" t="s">
        <v>23108</v>
      </c>
      <c r="B11275" s="6">
        <v>43622.682638888888</v>
      </c>
      <c r="C11275" s="6">
        <v>43622.682638888888</v>
      </c>
      <c r="D11275" s="4" t="s">
        <v>407</v>
      </c>
      <c r="E11275" s="4" t="s">
        <v>77</v>
      </c>
      <c r="F11275" s="4" t="s">
        <v>30</v>
      </c>
      <c r="G11275" s="4" t="s">
        <v>2644</v>
      </c>
      <c r="H11275" s="4" t="s">
        <v>23109</v>
      </c>
      <c r="I11275" s="4" t="s">
        <v>74</v>
      </c>
      <c r="J11275">
        <f t="shared" si="880"/>
        <v>1</v>
      </c>
      <c r="K11275" s="7">
        <f t="shared" si="881"/>
        <v>0.68263888888888891</v>
      </c>
      <c r="L11275" t="str">
        <f>IF(AND(K11275&lt;Sheet2!$A$3,K11275&gt;=Sheet2!$A$2),"Morning",IF(AND(K11275&gt;=Sheet2!$A$3,K11275&lt;Sheet2!$A$4),"Afternoon","Night"))</f>
        <v>Afternoon</v>
      </c>
      <c r="M11275" t="str">
        <f t="shared" si="882"/>
        <v>Thursday</v>
      </c>
      <c r="N11275">
        <f t="shared" si="883"/>
        <v>2019</v>
      </c>
      <c r="O11275">
        <f t="shared" si="884"/>
        <v>6</v>
      </c>
    </row>
    <row r="11276" spans="1:15" x14ac:dyDescent="0.2">
      <c r="A11276" s="3" t="s">
        <v>23110</v>
      </c>
      <c r="B11276" s="6">
        <v>43622.682638888888</v>
      </c>
      <c r="C11276" s="6">
        <v>43714.265972222223</v>
      </c>
      <c r="D11276" s="4" t="s">
        <v>407</v>
      </c>
      <c r="E11276" s="4" t="s">
        <v>77</v>
      </c>
      <c r="F11276" s="4" t="s">
        <v>30</v>
      </c>
      <c r="G11276" s="4" t="s">
        <v>2644</v>
      </c>
      <c r="H11276" s="4" t="s">
        <v>23111</v>
      </c>
      <c r="I11276" s="4" t="s">
        <v>74</v>
      </c>
      <c r="J11276">
        <f t="shared" si="880"/>
        <v>1</v>
      </c>
      <c r="K11276" s="7">
        <f t="shared" si="881"/>
        <v>0.68263888888888891</v>
      </c>
      <c r="L11276" t="str">
        <f>IF(AND(K11276&lt;Sheet2!$A$3,K11276&gt;=Sheet2!$A$2),"Morning",IF(AND(K11276&gt;=Sheet2!$A$3,K11276&lt;Sheet2!$A$4),"Afternoon","Night"))</f>
        <v>Afternoon</v>
      </c>
      <c r="M11276" t="str">
        <f t="shared" si="882"/>
        <v>Thursday</v>
      </c>
      <c r="N11276">
        <f t="shared" si="883"/>
        <v>2019</v>
      </c>
      <c r="O11276">
        <f t="shared" si="884"/>
        <v>6</v>
      </c>
    </row>
    <row r="11277" spans="1:15" x14ac:dyDescent="0.2">
      <c r="A11277" s="3" t="s">
        <v>23112</v>
      </c>
      <c r="B11277" s="6">
        <v>43622.724305555559</v>
      </c>
      <c r="C11277" s="6">
        <v>43622.724305555559</v>
      </c>
      <c r="D11277" s="4" t="s">
        <v>14683</v>
      </c>
      <c r="E11277" s="4" t="s">
        <v>77</v>
      </c>
      <c r="F11277" s="4" t="s">
        <v>18</v>
      </c>
      <c r="G11277" s="4" t="s">
        <v>4703</v>
      </c>
      <c r="H11277" s="4" t="s">
        <v>23113</v>
      </c>
      <c r="I11277" s="4" t="s">
        <v>74</v>
      </c>
      <c r="J11277">
        <f t="shared" si="880"/>
        <v>1</v>
      </c>
      <c r="K11277" s="7">
        <f t="shared" si="881"/>
        <v>0.72430555555555554</v>
      </c>
      <c r="L11277" t="str">
        <f>IF(AND(K11277&lt;Sheet2!$A$3,K11277&gt;=Sheet2!$A$2),"Morning",IF(AND(K11277&gt;=Sheet2!$A$3,K11277&lt;Sheet2!$A$4),"Afternoon","Night"))</f>
        <v>Afternoon</v>
      </c>
      <c r="M11277" t="str">
        <f t="shared" si="882"/>
        <v>Thursday</v>
      </c>
      <c r="N11277">
        <f t="shared" si="883"/>
        <v>2019</v>
      </c>
      <c r="O11277">
        <f t="shared" si="884"/>
        <v>6</v>
      </c>
    </row>
    <row r="11278" spans="1:15" x14ac:dyDescent="0.2">
      <c r="A11278" s="3" t="s">
        <v>23114</v>
      </c>
      <c r="B11278" s="6">
        <v>43622.724305555559</v>
      </c>
      <c r="C11278" s="6">
        <v>43714.807638888888</v>
      </c>
      <c r="D11278" s="4" t="s">
        <v>14683</v>
      </c>
      <c r="E11278" s="4" t="s">
        <v>77</v>
      </c>
      <c r="F11278" s="4" t="s">
        <v>18</v>
      </c>
      <c r="G11278" s="4" t="s">
        <v>4703</v>
      </c>
      <c r="H11278" s="4" t="s">
        <v>23115</v>
      </c>
      <c r="I11278" s="4" t="s">
        <v>74</v>
      </c>
      <c r="J11278">
        <f t="shared" si="880"/>
        <v>1</v>
      </c>
      <c r="K11278" s="7">
        <f t="shared" si="881"/>
        <v>0.72430555555555554</v>
      </c>
      <c r="L11278" t="str">
        <f>IF(AND(K11278&lt;Sheet2!$A$3,K11278&gt;=Sheet2!$A$2),"Morning",IF(AND(K11278&gt;=Sheet2!$A$3,K11278&lt;Sheet2!$A$4),"Afternoon","Night"))</f>
        <v>Afternoon</v>
      </c>
      <c r="M11278" t="str">
        <f t="shared" si="882"/>
        <v>Thursday</v>
      </c>
      <c r="N11278">
        <f t="shared" si="883"/>
        <v>2019</v>
      </c>
      <c r="O11278">
        <f t="shared" si="884"/>
        <v>6</v>
      </c>
    </row>
    <row r="11279" spans="1:15" x14ac:dyDescent="0.2">
      <c r="A11279" s="3" t="s">
        <v>23116</v>
      </c>
      <c r="B11279" s="6">
        <v>43622.731944444444</v>
      </c>
      <c r="C11279" s="6">
        <v>43622.731944444444</v>
      </c>
      <c r="D11279" s="4" t="s">
        <v>618</v>
      </c>
      <c r="E11279" s="4" t="s">
        <v>77</v>
      </c>
      <c r="F11279" s="4" t="s">
        <v>18</v>
      </c>
      <c r="G11279" s="4" t="s">
        <v>12</v>
      </c>
      <c r="H11279" s="4" t="s">
        <v>23117</v>
      </c>
      <c r="I11279" s="4" t="s">
        <v>74</v>
      </c>
      <c r="J11279">
        <f t="shared" si="880"/>
        <v>1</v>
      </c>
      <c r="K11279" s="7">
        <f t="shared" si="881"/>
        <v>0.7319444444444444</v>
      </c>
      <c r="L11279" t="str">
        <f>IF(AND(K11279&lt;Sheet2!$A$3,K11279&gt;=Sheet2!$A$2),"Morning",IF(AND(K11279&gt;=Sheet2!$A$3,K11279&lt;Sheet2!$A$4),"Afternoon","Night"))</f>
        <v>Afternoon</v>
      </c>
      <c r="M11279" t="str">
        <f t="shared" si="882"/>
        <v>Thursday</v>
      </c>
      <c r="N11279">
        <f t="shared" si="883"/>
        <v>2019</v>
      </c>
      <c r="O11279">
        <f t="shared" si="884"/>
        <v>6</v>
      </c>
    </row>
    <row r="11280" spans="1:15" x14ac:dyDescent="0.2">
      <c r="A11280" s="3" t="s">
        <v>23118</v>
      </c>
      <c r="B11280" s="6">
        <v>43622.731944444444</v>
      </c>
      <c r="C11280" s="6">
        <v>43714.81527777778</v>
      </c>
      <c r="D11280" s="4" t="s">
        <v>618</v>
      </c>
      <c r="E11280" s="4" t="s">
        <v>77</v>
      </c>
      <c r="F11280" s="4" t="s">
        <v>18</v>
      </c>
      <c r="G11280" s="4" t="s">
        <v>12</v>
      </c>
      <c r="H11280" s="4" t="s">
        <v>23119</v>
      </c>
      <c r="I11280" s="4" t="s">
        <v>74</v>
      </c>
      <c r="J11280">
        <f t="shared" si="880"/>
        <v>1</v>
      </c>
      <c r="K11280" s="7">
        <f t="shared" si="881"/>
        <v>0.7319444444444444</v>
      </c>
      <c r="L11280" t="str">
        <f>IF(AND(K11280&lt;Sheet2!$A$3,K11280&gt;=Sheet2!$A$2),"Morning",IF(AND(K11280&gt;=Sheet2!$A$3,K11280&lt;Sheet2!$A$4),"Afternoon","Night"))</f>
        <v>Afternoon</v>
      </c>
      <c r="M11280" t="str">
        <f t="shared" si="882"/>
        <v>Thursday</v>
      </c>
      <c r="N11280">
        <f t="shared" si="883"/>
        <v>2019</v>
      </c>
      <c r="O11280">
        <f t="shared" si="884"/>
        <v>6</v>
      </c>
    </row>
    <row r="11281" spans="1:15" x14ac:dyDescent="0.2">
      <c r="A11281" s="3" t="s">
        <v>23120</v>
      </c>
      <c r="B11281" s="6">
        <v>43652.073611111111</v>
      </c>
      <c r="C11281" s="6">
        <v>43652.073611111111</v>
      </c>
      <c r="D11281" s="4" t="s">
        <v>990</v>
      </c>
      <c r="E11281" s="4" t="s">
        <v>17</v>
      </c>
      <c r="F11281" s="4" t="s">
        <v>30</v>
      </c>
      <c r="G11281" s="4" t="s">
        <v>1761</v>
      </c>
      <c r="H11281" s="4" t="s">
        <v>23121</v>
      </c>
      <c r="I11281" s="4" t="s">
        <v>74</v>
      </c>
      <c r="J11281">
        <f t="shared" si="880"/>
        <v>1</v>
      </c>
      <c r="K11281" s="7">
        <f t="shared" si="881"/>
        <v>7.3611111111111113E-2</v>
      </c>
      <c r="L11281" t="str">
        <f>IF(AND(K11281&lt;Sheet2!$A$3,K11281&gt;=Sheet2!$A$2),"Morning",IF(AND(K11281&gt;=Sheet2!$A$3,K11281&lt;Sheet2!$A$4),"Afternoon","Night"))</f>
        <v>Night</v>
      </c>
      <c r="M11281" t="str">
        <f t="shared" si="882"/>
        <v>Saturday</v>
      </c>
      <c r="N11281">
        <f t="shared" si="883"/>
        <v>2019</v>
      </c>
      <c r="O11281">
        <f t="shared" si="884"/>
        <v>7</v>
      </c>
    </row>
    <row r="11282" spans="1:15" x14ac:dyDescent="0.2">
      <c r="A11282" s="3" t="s">
        <v>23122</v>
      </c>
      <c r="B11282" s="6">
        <v>43652.073611111111</v>
      </c>
      <c r="C11282" s="6">
        <v>43744.299305555556</v>
      </c>
      <c r="D11282" s="4" t="s">
        <v>990</v>
      </c>
      <c r="E11282" s="4" t="s">
        <v>17</v>
      </c>
      <c r="F11282" s="4" t="s">
        <v>30</v>
      </c>
      <c r="G11282" s="4" t="s">
        <v>1761</v>
      </c>
      <c r="H11282" s="4" t="s">
        <v>23123</v>
      </c>
      <c r="I11282" s="4" t="s">
        <v>74</v>
      </c>
      <c r="J11282">
        <f t="shared" si="880"/>
        <v>1</v>
      </c>
      <c r="K11282" s="7">
        <f t="shared" si="881"/>
        <v>7.3611111111111113E-2</v>
      </c>
      <c r="L11282" t="str">
        <f>IF(AND(K11282&lt;Sheet2!$A$3,K11282&gt;=Sheet2!$A$2),"Morning",IF(AND(K11282&gt;=Sheet2!$A$3,K11282&lt;Sheet2!$A$4),"Afternoon","Night"))</f>
        <v>Night</v>
      </c>
      <c r="M11282" t="str">
        <f t="shared" si="882"/>
        <v>Saturday</v>
      </c>
      <c r="N11282">
        <f t="shared" si="883"/>
        <v>2019</v>
      </c>
      <c r="O11282">
        <f t="shared" si="884"/>
        <v>7</v>
      </c>
    </row>
    <row r="11283" spans="1:15" x14ac:dyDescent="0.2">
      <c r="A11283" s="3" t="s">
        <v>23124</v>
      </c>
      <c r="B11283" s="6">
        <v>43652.886111111111</v>
      </c>
      <c r="C11283" s="6">
        <v>43652.886111111111</v>
      </c>
      <c r="D11283" s="4" t="s">
        <v>16</v>
      </c>
      <c r="E11283" s="4" t="s">
        <v>77</v>
      </c>
      <c r="F11283" s="4" t="s">
        <v>30</v>
      </c>
      <c r="G11283" s="4" t="s">
        <v>343</v>
      </c>
      <c r="H11283" s="4" t="s">
        <v>23125</v>
      </c>
      <c r="I11283" s="4" t="s">
        <v>74</v>
      </c>
      <c r="J11283">
        <f t="shared" si="880"/>
        <v>1</v>
      </c>
      <c r="K11283" s="7">
        <f t="shared" si="881"/>
        <v>0.88611111111111107</v>
      </c>
      <c r="L11283" t="str">
        <f>IF(AND(K11283&lt;Sheet2!$A$3,K11283&gt;=Sheet2!$A$2),"Morning",IF(AND(K11283&gt;=Sheet2!$A$3,K11283&lt;Sheet2!$A$4),"Afternoon","Night"))</f>
        <v>Night</v>
      </c>
      <c r="M11283" t="str">
        <f t="shared" si="882"/>
        <v>Saturday</v>
      </c>
      <c r="N11283">
        <f t="shared" si="883"/>
        <v>2019</v>
      </c>
      <c r="O11283">
        <f t="shared" si="884"/>
        <v>7</v>
      </c>
    </row>
    <row r="11284" spans="1:15" x14ac:dyDescent="0.2">
      <c r="A11284" s="3" t="s">
        <v>23126</v>
      </c>
      <c r="B11284" s="6">
        <v>43652.886111111111</v>
      </c>
      <c r="C11284" s="6">
        <v>43744.44027777778</v>
      </c>
      <c r="D11284" s="4" t="s">
        <v>16</v>
      </c>
      <c r="E11284" s="4" t="s">
        <v>77</v>
      </c>
      <c r="F11284" s="4" t="s">
        <v>30</v>
      </c>
      <c r="G11284" s="4" t="s">
        <v>343</v>
      </c>
      <c r="H11284" s="4" t="s">
        <v>23127</v>
      </c>
      <c r="I11284" s="4" t="s">
        <v>74</v>
      </c>
      <c r="J11284">
        <f t="shared" si="880"/>
        <v>1</v>
      </c>
      <c r="K11284" s="7">
        <f t="shared" si="881"/>
        <v>0.88611111111111107</v>
      </c>
      <c r="L11284" t="str">
        <f>IF(AND(K11284&lt;Sheet2!$A$3,K11284&gt;=Sheet2!$A$2),"Morning",IF(AND(K11284&gt;=Sheet2!$A$3,K11284&lt;Sheet2!$A$4),"Afternoon","Night"))</f>
        <v>Night</v>
      </c>
      <c r="M11284" t="str">
        <f t="shared" si="882"/>
        <v>Saturday</v>
      </c>
      <c r="N11284">
        <f t="shared" si="883"/>
        <v>2019</v>
      </c>
      <c r="O11284">
        <f t="shared" si="884"/>
        <v>7</v>
      </c>
    </row>
    <row r="11285" spans="1:15" x14ac:dyDescent="0.2">
      <c r="A11285" s="3" t="s">
        <v>23128</v>
      </c>
      <c r="B11285" s="6">
        <v>43683.481944444444</v>
      </c>
      <c r="C11285" s="6">
        <v>43683.481944444444</v>
      </c>
      <c r="D11285" s="4" t="s">
        <v>1204</v>
      </c>
      <c r="E11285" s="4" t="s">
        <v>17</v>
      </c>
      <c r="F11285" s="4" t="s">
        <v>18</v>
      </c>
      <c r="G11285" s="4" t="s">
        <v>611</v>
      </c>
      <c r="H11285" s="4" t="s">
        <v>23129</v>
      </c>
      <c r="I11285" s="4" t="s">
        <v>74</v>
      </c>
      <c r="J11285">
        <f t="shared" si="880"/>
        <v>1</v>
      </c>
      <c r="K11285" s="7">
        <f t="shared" si="881"/>
        <v>0.48194444444444445</v>
      </c>
      <c r="L11285" t="str">
        <f>IF(AND(K11285&lt;Sheet2!$A$3,K11285&gt;=Sheet2!$A$2),"Morning",IF(AND(K11285&gt;=Sheet2!$A$3,K11285&lt;Sheet2!$A$4),"Afternoon","Night"))</f>
        <v>Morning</v>
      </c>
      <c r="M11285" t="str">
        <f t="shared" si="882"/>
        <v>Tuesday</v>
      </c>
      <c r="N11285">
        <f t="shared" si="883"/>
        <v>2019</v>
      </c>
      <c r="O11285">
        <f t="shared" si="884"/>
        <v>8</v>
      </c>
    </row>
    <row r="11286" spans="1:15" x14ac:dyDescent="0.2">
      <c r="A11286" s="3" t="s">
        <v>23130</v>
      </c>
      <c r="B11286" s="6">
        <v>43714.297222222223</v>
      </c>
      <c r="C11286" s="6">
        <v>43714.297222222223</v>
      </c>
      <c r="D11286" s="4" t="s">
        <v>57</v>
      </c>
      <c r="E11286" s="4" t="s">
        <v>10</v>
      </c>
      <c r="F11286" s="4" t="s">
        <v>30</v>
      </c>
      <c r="G11286" s="4" t="s">
        <v>1030</v>
      </c>
      <c r="H11286" s="4" t="s">
        <v>23131</v>
      </c>
      <c r="I11286" s="4" t="s">
        <v>74</v>
      </c>
      <c r="J11286">
        <f t="shared" si="880"/>
        <v>1</v>
      </c>
      <c r="K11286" s="7">
        <f t="shared" si="881"/>
        <v>0.29722222222222222</v>
      </c>
      <c r="L11286" t="str">
        <f>IF(AND(K11286&lt;Sheet2!$A$3,K11286&gt;=Sheet2!$A$2),"Morning",IF(AND(K11286&gt;=Sheet2!$A$3,K11286&lt;Sheet2!$A$4),"Afternoon","Night"))</f>
        <v>Morning</v>
      </c>
      <c r="M11286" t="str">
        <f t="shared" si="882"/>
        <v>Friday</v>
      </c>
      <c r="N11286">
        <f t="shared" si="883"/>
        <v>2019</v>
      </c>
      <c r="O11286">
        <f t="shared" si="884"/>
        <v>9</v>
      </c>
    </row>
    <row r="11287" spans="1:15" x14ac:dyDescent="0.2">
      <c r="A11287" s="3" t="s">
        <v>23132</v>
      </c>
      <c r="B11287" s="6">
        <v>43714.850694444445</v>
      </c>
      <c r="C11287" s="6">
        <v>43714.850694444445</v>
      </c>
      <c r="D11287" s="4" t="s">
        <v>217</v>
      </c>
      <c r="E11287" s="4" t="s">
        <v>77</v>
      </c>
      <c r="F11287" s="4" t="s">
        <v>18</v>
      </c>
      <c r="G11287" s="4" t="s">
        <v>408</v>
      </c>
      <c r="H11287" s="4" t="s">
        <v>23133</v>
      </c>
      <c r="I11287" s="4" t="s">
        <v>74</v>
      </c>
      <c r="J11287">
        <f t="shared" si="880"/>
        <v>1</v>
      </c>
      <c r="K11287" s="7">
        <f t="shared" si="881"/>
        <v>0.85069444444444453</v>
      </c>
      <c r="L11287" t="str">
        <f>IF(AND(K11287&lt;Sheet2!$A$3,K11287&gt;=Sheet2!$A$2),"Morning",IF(AND(K11287&gt;=Sheet2!$A$3,K11287&lt;Sheet2!$A$4),"Afternoon","Night"))</f>
        <v>Night</v>
      </c>
      <c r="M11287" t="str">
        <f t="shared" si="882"/>
        <v>Friday</v>
      </c>
      <c r="N11287">
        <f t="shared" si="883"/>
        <v>2019</v>
      </c>
      <c r="O11287">
        <f t="shared" si="884"/>
        <v>9</v>
      </c>
    </row>
    <row r="11288" spans="1:15" x14ac:dyDescent="0.2">
      <c r="A11288" s="3" t="s">
        <v>23134</v>
      </c>
      <c r="B11288" s="6">
        <v>43714.850694444445</v>
      </c>
      <c r="C11288" s="6">
        <v>43714.850694444445</v>
      </c>
      <c r="D11288" s="4" t="s">
        <v>140</v>
      </c>
      <c r="E11288" s="4" t="s">
        <v>77</v>
      </c>
      <c r="F11288" s="4" t="s">
        <v>114</v>
      </c>
      <c r="G11288" s="4" t="s">
        <v>487</v>
      </c>
      <c r="H11288" s="4" t="s">
        <v>23135</v>
      </c>
      <c r="I11288" s="4" t="s">
        <v>74</v>
      </c>
      <c r="J11288">
        <f t="shared" si="880"/>
        <v>1</v>
      </c>
      <c r="K11288" s="7">
        <f t="shared" si="881"/>
        <v>0.85069444444444453</v>
      </c>
      <c r="L11288" t="str">
        <f>IF(AND(K11288&lt;Sheet2!$A$3,K11288&gt;=Sheet2!$A$2),"Morning",IF(AND(K11288&gt;=Sheet2!$A$3,K11288&lt;Sheet2!$A$4),"Afternoon","Night"))</f>
        <v>Night</v>
      </c>
      <c r="M11288" t="str">
        <f t="shared" si="882"/>
        <v>Friday</v>
      </c>
      <c r="N11288">
        <f t="shared" si="883"/>
        <v>2019</v>
      </c>
      <c r="O11288">
        <f t="shared" si="884"/>
        <v>9</v>
      </c>
    </row>
    <row r="11289" spans="1:15" x14ac:dyDescent="0.2">
      <c r="A11289" s="3" t="s">
        <v>23136</v>
      </c>
      <c r="B11289" s="6">
        <v>43714.850694444445</v>
      </c>
      <c r="C11289" s="6">
        <v>43805.584722222222</v>
      </c>
      <c r="D11289" s="4" t="s">
        <v>140</v>
      </c>
      <c r="E11289" s="4" t="s">
        <v>77</v>
      </c>
      <c r="F11289" s="4" t="s">
        <v>114</v>
      </c>
      <c r="G11289" s="4" t="s">
        <v>487</v>
      </c>
      <c r="H11289" s="4" t="s">
        <v>23137</v>
      </c>
      <c r="I11289" s="4" t="s">
        <v>74</v>
      </c>
      <c r="J11289">
        <f t="shared" si="880"/>
        <v>1</v>
      </c>
      <c r="K11289" s="7">
        <f t="shared" si="881"/>
        <v>0.85069444444444453</v>
      </c>
      <c r="L11289" t="str">
        <f>IF(AND(K11289&lt;Sheet2!$A$3,K11289&gt;=Sheet2!$A$2),"Morning",IF(AND(K11289&gt;=Sheet2!$A$3,K11289&lt;Sheet2!$A$4),"Afternoon","Night"))</f>
        <v>Night</v>
      </c>
      <c r="M11289" t="str">
        <f t="shared" si="882"/>
        <v>Friday</v>
      </c>
      <c r="N11289">
        <f t="shared" si="883"/>
        <v>2019</v>
      </c>
      <c r="O11289">
        <f t="shared" si="884"/>
        <v>9</v>
      </c>
    </row>
    <row r="11290" spans="1:15" x14ac:dyDescent="0.2">
      <c r="A11290" s="3" t="s">
        <v>23138</v>
      </c>
      <c r="B11290" s="6">
        <v>43714.850694444445</v>
      </c>
      <c r="C11290" s="6">
        <v>43714.850694444445</v>
      </c>
      <c r="D11290" s="4" t="s">
        <v>2272</v>
      </c>
      <c r="E11290" s="4" t="s">
        <v>77</v>
      </c>
      <c r="F11290" s="4" t="s">
        <v>30</v>
      </c>
      <c r="G11290" s="4" t="s">
        <v>2351</v>
      </c>
      <c r="H11290" s="4" t="s">
        <v>23139</v>
      </c>
      <c r="I11290" s="4" t="s">
        <v>74</v>
      </c>
      <c r="J11290">
        <f t="shared" si="880"/>
        <v>1</v>
      </c>
      <c r="K11290" s="7">
        <f t="shared" si="881"/>
        <v>0.85069444444444453</v>
      </c>
      <c r="L11290" t="str">
        <f>IF(AND(K11290&lt;Sheet2!$A$3,K11290&gt;=Sheet2!$A$2),"Morning",IF(AND(K11290&gt;=Sheet2!$A$3,K11290&lt;Sheet2!$A$4),"Afternoon","Night"))</f>
        <v>Night</v>
      </c>
      <c r="M11290" t="str">
        <f t="shared" si="882"/>
        <v>Friday</v>
      </c>
      <c r="N11290">
        <f t="shared" si="883"/>
        <v>2019</v>
      </c>
      <c r="O11290">
        <f t="shared" si="884"/>
        <v>9</v>
      </c>
    </row>
    <row r="11291" spans="1:15" x14ac:dyDescent="0.2">
      <c r="A11291" s="3" t="s">
        <v>23140</v>
      </c>
      <c r="B11291" s="6">
        <v>43744.477777777778</v>
      </c>
      <c r="C11291" s="6">
        <v>43744.477777777778</v>
      </c>
      <c r="D11291" s="4" t="s">
        <v>29</v>
      </c>
      <c r="E11291" s="4" t="s">
        <v>10</v>
      </c>
      <c r="F11291" s="4" t="s">
        <v>30</v>
      </c>
      <c r="G11291" s="4" t="s">
        <v>12</v>
      </c>
      <c r="H11291" s="4" t="s">
        <v>23141</v>
      </c>
      <c r="I11291" s="4" t="s">
        <v>74</v>
      </c>
      <c r="J11291">
        <f t="shared" si="880"/>
        <v>1</v>
      </c>
      <c r="K11291" s="7">
        <f t="shared" si="881"/>
        <v>0.4777777777777778</v>
      </c>
      <c r="L11291" t="str">
        <f>IF(AND(K11291&lt;Sheet2!$A$3,K11291&gt;=Sheet2!$A$2),"Morning",IF(AND(K11291&gt;=Sheet2!$A$3,K11291&lt;Sheet2!$A$4),"Afternoon","Night"))</f>
        <v>Morning</v>
      </c>
      <c r="M11291" t="str">
        <f t="shared" si="882"/>
        <v>Sunday</v>
      </c>
      <c r="N11291">
        <f t="shared" si="883"/>
        <v>2019</v>
      </c>
      <c r="O11291">
        <f t="shared" si="884"/>
        <v>10</v>
      </c>
    </row>
    <row r="11292" spans="1:15" x14ac:dyDescent="0.2">
      <c r="A11292" s="3" t="s">
        <v>23142</v>
      </c>
      <c r="B11292" s="6">
        <v>43744.477777777778</v>
      </c>
      <c r="C11292" s="6" t="s">
        <v>30756</v>
      </c>
      <c r="D11292" s="4" t="s">
        <v>29</v>
      </c>
      <c r="E11292" s="4" t="s">
        <v>10</v>
      </c>
      <c r="F11292" s="4" t="s">
        <v>30</v>
      </c>
      <c r="G11292" s="4" t="s">
        <v>12</v>
      </c>
      <c r="H11292" s="4" t="s">
        <v>23143</v>
      </c>
      <c r="I11292" s="4" t="s">
        <v>74</v>
      </c>
      <c r="J11292">
        <f t="shared" si="880"/>
        <v>1</v>
      </c>
      <c r="K11292" s="7">
        <f t="shared" si="881"/>
        <v>0.4777777777777778</v>
      </c>
      <c r="L11292" t="str">
        <f>IF(AND(K11292&lt;Sheet2!$A$3,K11292&gt;=Sheet2!$A$2),"Morning",IF(AND(K11292&gt;=Sheet2!$A$3,K11292&lt;Sheet2!$A$4),"Afternoon","Night"))</f>
        <v>Morning</v>
      </c>
      <c r="M11292" t="str">
        <f t="shared" si="882"/>
        <v>Sunday</v>
      </c>
      <c r="N11292">
        <f t="shared" si="883"/>
        <v>2019</v>
      </c>
      <c r="O11292">
        <f t="shared" si="884"/>
        <v>10</v>
      </c>
    </row>
    <row r="11293" spans="1:15" x14ac:dyDescent="0.2">
      <c r="A11293" s="3" t="s">
        <v>23144</v>
      </c>
      <c r="B11293" s="6">
        <v>43744.477777777778</v>
      </c>
      <c r="C11293" s="6">
        <v>43744.477777777778</v>
      </c>
      <c r="D11293" s="4" t="s">
        <v>214</v>
      </c>
      <c r="E11293" s="4" t="s">
        <v>10</v>
      </c>
      <c r="F11293" s="4" t="s">
        <v>30</v>
      </c>
      <c r="G11293" s="4" t="s">
        <v>247</v>
      </c>
      <c r="H11293" s="4" t="s">
        <v>23145</v>
      </c>
      <c r="I11293" s="4" t="s">
        <v>74</v>
      </c>
      <c r="J11293">
        <f t="shared" si="880"/>
        <v>1</v>
      </c>
      <c r="K11293" s="7">
        <f t="shared" si="881"/>
        <v>0.4777777777777778</v>
      </c>
      <c r="L11293" t="str">
        <f>IF(AND(K11293&lt;Sheet2!$A$3,K11293&gt;=Sheet2!$A$2),"Morning",IF(AND(K11293&gt;=Sheet2!$A$3,K11293&lt;Sheet2!$A$4),"Afternoon","Night"))</f>
        <v>Morning</v>
      </c>
      <c r="M11293" t="str">
        <f t="shared" si="882"/>
        <v>Sunday</v>
      </c>
      <c r="N11293">
        <f t="shared" si="883"/>
        <v>2019</v>
      </c>
      <c r="O11293">
        <f t="shared" si="884"/>
        <v>10</v>
      </c>
    </row>
    <row r="11294" spans="1:15" x14ac:dyDescent="0.2">
      <c r="A11294" s="3" t="s">
        <v>23146</v>
      </c>
      <c r="B11294" s="6">
        <v>43744.477777777778</v>
      </c>
      <c r="C11294" s="6" t="s">
        <v>30757</v>
      </c>
      <c r="D11294" s="4" t="s">
        <v>214</v>
      </c>
      <c r="E11294" s="4" t="s">
        <v>10</v>
      </c>
      <c r="F11294" s="4" t="s">
        <v>30</v>
      </c>
      <c r="G11294" s="4" t="s">
        <v>247</v>
      </c>
      <c r="H11294" s="4" t="s">
        <v>23147</v>
      </c>
      <c r="I11294" s="4" t="s">
        <v>74</v>
      </c>
      <c r="J11294">
        <f t="shared" si="880"/>
        <v>1</v>
      </c>
      <c r="K11294" s="7">
        <f t="shared" si="881"/>
        <v>0.4777777777777778</v>
      </c>
      <c r="L11294" t="str">
        <f>IF(AND(K11294&lt;Sheet2!$A$3,K11294&gt;=Sheet2!$A$2),"Morning",IF(AND(K11294&gt;=Sheet2!$A$3,K11294&lt;Sheet2!$A$4),"Afternoon","Night"))</f>
        <v>Morning</v>
      </c>
      <c r="M11294" t="str">
        <f t="shared" si="882"/>
        <v>Sunday</v>
      </c>
      <c r="N11294">
        <f t="shared" si="883"/>
        <v>2019</v>
      </c>
      <c r="O11294">
        <f t="shared" si="884"/>
        <v>10</v>
      </c>
    </row>
    <row r="11295" spans="1:15" x14ac:dyDescent="0.2">
      <c r="A11295" s="3" t="s">
        <v>23148</v>
      </c>
      <c r="B11295" s="6">
        <v>43775.444444444445</v>
      </c>
      <c r="C11295" s="6">
        <v>43775.444444444445</v>
      </c>
      <c r="D11295" s="4" t="s">
        <v>119</v>
      </c>
      <c r="E11295" s="4" t="s">
        <v>74</v>
      </c>
      <c r="F11295" s="4" t="s">
        <v>74</v>
      </c>
      <c r="G11295" s="4" t="s">
        <v>72</v>
      </c>
      <c r="H11295" s="4" t="s">
        <v>23149</v>
      </c>
      <c r="I11295" s="4" t="s">
        <v>74</v>
      </c>
      <c r="J11295">
        <f t="shared" si="880"/>
        <v>1</v>
      </c>
      <c r="K11295" s="7">
        <f t="shared" si="881"/>
        <v>0.44444444444444442</v>
      </c>
      <c r="L11295" t="str">
        <f>IF(AND(K11295&lt;Sheet2!$A$3,K11295&gt;=Sheet2!$A$2),"Morning",IF(AND(K11295&gt;=Sheet2!$A$3,K11295&lt;Sheet2!$A$4),"Afternoon","Night"))</f>
        <v>Morning</v>
      </c>
      <c r="M11295" t="str">
        <f t="shared" si="882"/>
        <v>Wednesday</v>
      </c>
      <c r="N11295">
        <f t="shared" si="883"/>
        <v>2019</v>
      </c>
      <c r="O11295">
        <f t="shared" si="884"/>
        <v>11</v>
      </c>
    </row>
    <row r="11296" spans="1:15" x14ac:dyDescent="0.2">
      <c r="A11296" s="3" t="s">
        <v>23150</v>
      </c>
      <c r="B11296" s="6">
        <v>43775.479166666664</v>
      </c>
      <c r="C11296" s="6">
        <v>43775.479166666664</v>
      </c>
      <c r="D11296" s="4" t="s">
        <v>241</v>
      </c>
      <c r="E11296" s="4" t="s">
        <v>74</v>
      </c>
      <c r="F11296" s="4" t="s">
        <v>74</v>
      </c>
      <c r="G11296" s="4" t="s">
        <v>72</v>
      </c>
      <c r="H11296" s="4" t="s">
        <v>23151</v>
      </c>
      <c r="I11296" s="4" t="s">
        <v>74</v>
      </c>
      <c r="J11296">
        <f t="shared" si="880"/>
        <v>1</v>
      </c>
      <c r="K11296" s="7">
        <f t="shared" si="881"/>
        <v>0.47916666666666669</v>
      </c>
      <c r="L11296" t="str">
        <f>IF(AND(K11296&lt;Sheet2!$A$3,K11296&gt;=Sheet2!$A$2),"Morning",IF(AND(K11296&gt;=Sheet2!$A$3,K11296&lt;Sheet2!$A$4),"Afternoon","Night"))</f>
        <v>Morning</v>
      </c>
      <c r="M11296" t="str">
        <f t="shared" si="882"/>
        <v>Wednesday</v>
      </c>
      <c r="N11296">
        <f t="shared" si="883"/>
        <v>2019</v>
      </c>
      <c r="O11296">
        <f t="shared" si="884"/>
        <v>11</v>
      </c>
    </row>
    <row r="11297" spans="1:15" x14ac:dyDescent="0.2">
      <c r="A11297" s="3" t="s">
        <v>23152</v>
      </c>
      <c r="B11297" s="6">
        <v>43775.622916666667</v>
      </c>
      <c r="C11297" s="6">
        <v>43775.622916666667</v>
      </c>
      <c r="D11297" s="4" t="s">
        <v>950</v>
      </c>
      <c r="E11297" s="4" t="s">
        <v>17</v>
      </c>
      <c r="F11297" s="4" t="s">
        <v>508</v>
      </c>
      <c r="G11297" s="4" t="s">
        <v>52</v>
      </c>
      <c r="H11297" s="4" t="s">
        <v>23153</v>
      </c>
      <c r="I11297" s="4" t="s">
        <v>74</v>
      </c>
      <c r="J11297">
        <f t="shared" si="880"/>
        <v>1</v>
      </c>
      <c r="K11297" s="7">
        <f t="shared" si="881"/>
        <v>0.62291666666666667</v>
      </c>
      <c r="L11297" t="str">
        <f>IF(AND(K11297&lt;Sheet2!$A$3,K11297&gt;=Sheet2!$A$2),"Morning",IF(AND(K11297&gt;=Sheet2!$A$3,K11297&lt;Sheet2!$A$4),"Afternoon","Night"))</f>
        <v>Afternoon</v>
      </c>
      <c r="M11297" t="str">
        <f t="shared" si="882"/>
        <v>Wednesday</v>
      </c>
      <c r="N11297">
        <f t="shared" si="883"/>
        <v>2019</v>
      </c>
      <c r="O11297">
        <f t="shared" si="884"/>
        <v>11</v>
      </c>
    </row>
    <row r="11298" spans="1:15" x14ac:dyDescent="0.2">
      <c r="A11298" s="3" t="s">
        <v>23154</v>
      </c>
      <c r="B11298" s="6">
        <v>43775.622916666667</v>
      </c>
      <c r="C11298" s="6" t="s">
        <v>30758</v>
      </c>
      <c r="D11298" s="4" t="s">
        <v>950</v>
      </c>
      <c r="E11298" s="4" t="s">
        <v>17</v>
      </c>
      <c r="F11298" s="4" t="s">
        <v>508</v>
      </c>
      <c r="G11298" s="4" t="s">
        <v>52</v>
      </c>
      <c r="H11298" s="4" t="s">
        <v>23155</v>
      </c>
      <c r="I11298" s="4" t="s">
        <v>74</v>
      </c>
      <c r="J11298">
        <f t="shared" si="880"/>
        <v>1</v>
      </c>
      <c r="K11298" s="7">
        <f t="shared" si="881"/>
        <v>0.62291666666666667</v>
      </c>
      <c r="L11298" t="str">
        <f>IF(AND(K11298&lt;Sheet2!$A$3,K11298&gt;=Sheet2!$A$2),"Morning",IF(AND(K11298&gt;=Sheet2!$A$3,K11298&lt;Sheet2!$A$4),"Afternoon","Night"))</f>
        <v>Afternoon</v>
      </c>
      <c r="M11298" t="str">
        <f t="shared" si="882"/>
        <v>Wednesday</v>
      </c>
      <c r="N11298">
        <f t="shared" si="883"/>
        <v>2019</v>
      </c>
      <c r="O11298">
        <f t="shared" si="884"/>
        <v>11</v>
      </c>
    </row>
    <row r="11299" spans="1:15" x14ac:dyDescent="0.2">
      <c r="A11299" s="3" t="s">
        <v>23156</v>
      </c>
      <c r="B11299" s="6">
        <v>43775.652777777781</v>
      </c>
      <c r="C11299" s="6">
        <v>43775.652777777781</v>
      </c>
      <c r="D11299" s="4" t="s">
        <v>96</v>
      </c>
      <c r="E11299" s="4" t="s">
        <v>77</v>
      </c>
      <c r="F11299" s="4" t="s">
        <v>30</v>
      </c>
      <c r="G11299" s="4" t="s">
        <v>72</v>
      </c>
      <c r="H11299" s="4" t="s">
        <v>23157</v>
      </c>
      <c r="I11299" s="4" t="s">
        <v>74</v>
      </c>
      <c r="J11299">
        <f t="shared" si="880"/>
        <v>1</v>
      </c>
      <c r="K11299" s="7">
        <f t="shared" si="881"/>
        <v>0.65277777777777779</v>
      </c>
      <c r="L11299" t="str">
        <f>IF(AND(K11299&lt;Sheet2!$A$3,K11299&gt;=Sheet2!$A$2),"Morning",IF(AND(K11299&gt;=Sheet2!$A$3,K11299&lt;Sheet2!$A$4),"Afternoon","Night"))</f>
        <v>Afternoon</v>
      </c>
      <c r="M11299" t="str">
        <f t="shared" si="882"/>
        <v>Wednesday</v>
      </c>
      <c r="N11299">
        <f t="shared" si="883"/>
        <v>2019</v>
      </c>
      <c r="O11299">
        <f t="shared" si="884"/>
        <v>11</v>
      </c>
    </row>
    <row r="11300" spans="1:15" x14ac:dyDescent="0.2">
      <c r="A11300" s="3" t="s">
        <v>23158</v>
      </c>
      <c r="B11300" s="6">
        <v>43775.652777777781</v>
      </c>
      <c r="C11300" s="6" t="s">
        <v>30759</v>
      </c>
      <c r="D11300" s="4" t="s">
        <v>96</v>
      </c>
      <c r="E11300" s="4" t="s">
        <v>77</v>
      </c>
      <c r="F11300" s="4" t="s">
        <v>30</v>
      </c>
      <c r="G11300" s="4" t="s">
        <v>72</v>
      </c>
      <c r="H11300" s="4" t="s">
        <v>23159</v>
      </c>
      <c r="I11300" s="4" t="s">
        <v>74</v>
      </c>
      <c r="J11300">
        <f t="shared" si="880"/>
        <v>1</v>
      </c>
      <c r="K11300" s="7">
        <f t="shared" si="881"/>
        <v>0.65277777777777779</v>
      </c>
      <c r="L11300" t="str">
        <f>IF(AND(K11300&lt;Sheet2!$A$3,K11300&gt;=Sheet2!$A$2),"Morning",IF(AND(K11300&gt;=Sheet2!$A$3,K11300&lt;Sheet2!$A$4),"Afternoon","Night"))</f>
        <v>Afternoon</v>
      </c>
      <c r="M11300" t="str">
        <f t="shared" si="882"/>
        <v>Wednesday</v>
      </c>
      <c r="N11300">
        <f t="shared" si="883"/>
        <v>2019</v>
      </c>
      <c r="O11300">
        <f t="shared" si="884"/>
        <v>11</v>
      </c>
    </row>
    <row r="11301" spans="1:15" x14ac:dyDescent="0.2">
      <c r="A11301" s="3" t="s">
        <v>23160</v>
      </c>
      <c r="B11301" s="6">
        <v>43775.832638888889</v>
      </c>
      <c r="C11301" s="6">
        <v>43775.832638888889</v>
      </c>
      <c r="D11301" s="4" t="s">
        <v>815</v>
      </c>
      <c r="E11301" s="4" t="s">
        <v>77</v>
      </c>
      <c r="F11301" s="4" t="s">
        <v>303</v>
      </c>
      <c r="G11301" s="4" t="s">
        <v>492</v>
      </c>
      <c r="H11301" s="4" t="s">
        <v>23161</v>
      </c>
      <c r="I11301" s="4" t="s">
        <v>74</v>
      </c>
      <c r="J11301">
        <f t="shared" si="880"/>
        <v>1</v>
      </c>
      <c r="K11301" s="7">
        <f t="shared" si="881"/>
        <v>0.83263888888888893</v>
      </c>
      <c r="L11301" t="str">
        <f>IF(AND(K11301&lt;Sheet2!$A$3,K11301&gt;=Sheet2!$A$2),"Morning",IF(AND(K11301&gt;=Sheet2!$A$3,K11301&lt;Sheet2!$A$4),"Afternoon","Night"))</f>
        <v>Night</v>
      </c>
      <c r="M11301" t="str">
        <f t="shared" si="882"/>
        <v>Wednesday</v>
      </c>
      <c r="N11301">
        <f t="shared" si="883"/>
        <v>2019</v>
      </c>
      <c r="O11301">
        <f t="shared" si="884"/>
        <v>11</v>
      </c>
    </row>
    <row r="11302" spans="1:15" x14ac:dyDescent="0.2">
      <c r="A11302" s="3" t="s">
        <v>23162</v>
      </c>
      <c r="B11302" s="6">
        <v>43775.832638888889</v>
      </c>
      <c r="C11302" s="6" t="s">
        <v>30760</v>
      </c>
      <c r="D11302" s="4" t="s">
        <v>815</v>
      </c>
      <c r="E11302" s="4" t="s">
        <v>77</v>
      </c>
      <c r="F11302" s="4" t="s">
        <v>303</v>
      </c>
      <c r="G11302" s="4" t="s">
        <v>492</v>
      </c>
      <c r="H11302" s="4" t="s">
        <v>23163</v>
      </c>
      <c r="I11302" s="4" t="s">
        <v>74</v>
      </c>
      <c r="J11302">
        <f t="shared" si="880"/>
        <v>1</v>
      </c>
      <c r="K11302" s="7">
        <f t="shared" si="881"/>
        <v>0.83263888888888893</v>
      </c>
      <c r="L11302" t="str">
        <f>IF(AND(K11302&lt;Sheet2!$A$3,K11302&gt;=Sheet2!$A$2),"Morning",IF(AND(K11302&gt;=Sheet2!$A$3,K11302&lt;Sheet2!$A$4),"Afternoon","Night"))</f>
        <v>Night</v>
      </c>
      <c r="M11302" t="str">
        <f t="shared" si="882"/>
        <v>Wednesday</v>
      </c>
      <c r="N11302">
        <f t="shared" si="883"/>
        <v>2019</v>
      </c>
      <c r="O11302">
        <f t="shared" si="884"/>
        <v>11</v>
      </c>
    </row>
    <row r="11303" spans="1:15" x14ac:dyDescent="0.2">
      <c r="A11303" s="3" t="s">
        <v>23164</v>
      </c>
      <c r="B11303" s="6">
        <v>43775.832638888889</v>
      </c>
      <c r="C11303" s="6">
        <v>43775.832638888889</v>
      </c>
      <c r="D11303" s="4" t="s">
        <v>348</v>
      </c>
      <c r="E11303" s="4" t="s">
        <v>77</v>
      </c>
      <c r="F11303" s="4" t="s">
        <v>18</v>
      </c>
      <c r="G11303" s="4" t="s">
        <v>19</v>
      </c>
      <c r="H11303" s="4" t="s">
        <v>23165</v>
      </c>
      <c r="I11303" s="4" t="s">
        <v>74</v>
      </c>
      <c r="J11303">
        <f t="shared" si="880"/>
        <v>1</v>
      </c>
      <c r="K11303" s="7">
        <f t="shared" si="881"/>
        <v>0.83263888888888893</v>
      </c>
      <c r="L11303" t="str">
        <f>IF(AND(K11303&lt;Sheet2!$A$3,K11303&gt;=Sheet2!$A$2),"Morning",IF(AND(K11303&gt;=Sheet2!$A$3,K11303&lt;Sheet2!$A$4),"Afternoon","Night"))</f>
        <v>Night</v>
      </c>
      <c r="M11303" t="str">
        <f t="shared" si="882"/>
        <v>Wednesday</v>
      </c>
      <c r="N11303">
        <f t="shared" si="883"/>
        <v>2019</v>
      </c>
      <c r="O11303">
        <f t="shared" si="884"/>
        <v>11</v>
      </c>
    </row>
    <row r="11304" spans="1:15" x14ac:dyDescent="0.2">
      <c r="A11304" s="3" t="s">
        <v>23166</v>
      </c>
      <c r="B11304" s="6">
        <v>43775.832638888889</v>
      </c>
      <c r="C11304" s="6" t="s">
        <v>30761</v>
      </c>
      <c r="D11304" s="4" t="s">
        <v>348</v>
      </c>
      <c r="E11304" s="4" t="s">
        <v>77</v>
      </c>
      <c r="F11304" s="4" t="s">
        <v>18</v>
      </c>
      <c r="G11304" s="4" t="s">
        <v>19</v>
      </c>
      <c r="H11304" s="4" t="s">
        <v>23167</v>
      </c>
      <c r="I11304" s="4" t="s">
        <v>74</v>
      </c>
      <c r="J11304">
        <f t="shared" si="880"/>
        <v>1</v>
      </c>
      <c r="K11304" s="7">
        <f t="shared" si="881"/>
        <v>0.83263888888888893</v>
      </c>
      <c r="L11304" t="str">
        <f>IF(AND(K11304&lt;Sheet2!$A$3,K11304&gt;=Sheet2!$A$2),"Morning",IF(AND(K11304&gt;=Sheet2!$A$3,K11304&lt;Sheet2!$A$4),"Afternoon","Night"))</f>
        <v>Night</v>
      </c>
      <c r="M11304" t="str">
        <f t="shared" si="882"/>
        <v>Wednesday</v>
      </c>
      <c r="N11304">
        <f t="shared" si="883"/>
        <v>2019</v>
      </c>
      <c r="O11304">
        <f t="shared" si="884"/>
        <v>11</v>
      </c>
    </row>
    <row r="11305" spans="1:15" x14ac:dyDescent="0.2">
      <c r="A11305" s="3" t="s">
        <v>23168</v>
      </c>
      <c r="B11305" s="6">
        <v>43775.832638888889</v>
      </c>
      <c r="C11305" s="6">
        <v>43775.832638888889</v>
      </c>
      <c r="D11305" s="4" t="s">
        <v>1244</v>
      </c>
      <c r="E11305" s="4" t="s">
        <v>77</v>
      </c>
      <c r="F11305" s="4" t="s">
        <v>18</v>
      </c>
      <c r="G11305" s="4" t="s">
        <v>85</v>
      </c>
      <c r="H11305" s="4" t="s">
        <v>23169</v>
      </c>
      <c r="I11305" s="4" t="s">
        <v>74</v>
      </c>
      <c r="J11305">
        <f t="shared" si="880"/>
        <v>1</v>
      </c>
      <c r="K11305" s="7">
        <f t="shared" si="881"/>
        <v>0.83263888888888893</v>
      </c>
      <c r="L11305" t="str">
        <f>IF(AND(K11305&lt;Sheet2!$A$3,K11305&gt;=Sheet2!$A$2),"Morning",IF(AND(K11305&gt;=Sheet2!$A$3,K11305&lt;Sheet2!$A$4),"Afternoon","Night"))</f>
        <v>Night</v>
      </c>
      <c r="M11305" t="str">
        <f t="shared" si="882"/>
        <v>Wednesday</v>
      </c>
      <c r="N11305">
        <f t="shared" si="883"/>
        <v>2019</v>
      </c>
      <c r="O11305">
        <f t="shared" si="884"/>
        <v>11</v>
      </c>
    </row>
    <row r="11306" spans="1:15" x14ac:dyDescent="0.2">
      <c r="A11306" s="3" t="s">
        <v>23170</v>
      </c>
      <c r="B11306" s="6">
        <v>43775.832638888889</v>
      </c>
      <c r="C11306" s="6" t="s">
        <v>30762</v>
      </c>
      <c r="D11306" s="4" t="s">
        <v>1244</v>
      </c>
      <c r="E11306" s="4" t="s">
        <v>77</v>
      </c>
      <c r="F11306" s="4" t="s">
        <v>18</v>
      </c>
      <c r="G11306" s="4" t="s">
        <v>85</v>
      </c>
      <c r="H11306" s="4" t="s">
        <v>23171</v>
      </c>
      <c r="I11306" s="4" t="s">
        <v>74</v>
      </c>
      <c r="J11306">
        <f t="shared" si="880"/>
        <v>1</v>
      </c>
      <c r="K11306" s="7">
        <f t="shared" si="881"/>
        <v>0.83263888888888893</v>
      </c>
      <c r="L11306" t="str">
        <f>IF(AND(K11306&lt;Sheet2!$A$3,K11306&gt;=Sheet2!$A$2),"Morning",IF(AND(K11306&gt;=Sheet2!$A$3,K11306&lt;Sheet2!$A$4),"Afternoon","Night"))</f>
        <v>Night</v>
      </c>
      <c r="M11306" t="str">
        <f t="shared" si="882"/>
        <v>Wednesday</v>
      </c>
      <c r="N11306">
        <f t="shared" si="883"/>
        <v>2019</v>
      </c>
      <c r="O11306">
        <f t="shared" si="884"/>
        <v>11</v>
      </c>
    </row>
    <row r="11307" spans="1:15" x14ac:dyDescent="0.2">
      <c r="A11307" s="3" t="s">
        <v>23172</v>
      </c>
      <c r="B11307" s="6">
        <v>43775.836111111108</v>
      </c>
      <c r="C11307" s="6">
        <v>43775.836111111108</v>
      </c>
      <c r="D11307" s="4" t="s">
        <v>178</v>
      </c>
      <c r="E11307" s="4" t="s">
        <v>77</v>
      </c>
      <c r="F11307" s="4" t="s">
        <v>464</v>
      </c>
      <c r="G11307" s="4" t="s">
        <v>722</v>
      </c>
      <c r="H11307" s="4" t="s">
        <v>23173</v>
      </c>
      <c r="I11307" s="4" t="s">
        <v>74</v>
      </c>
      <c r="J11307">
        <f t="shared" si="880"/>
        <v>1</v>
      </c>
      <c r="K11307" s="7">
        <f t="shared" si="881"/>
        <v>0.83611111111111114</v>
      </c>
      <c r="L11307" t="str">
        <f>IF(AND(K11307&lt;Sheet2!$A$3,K11307&gt;=Sheet2!$A$2),"Morning",IF(AND(K11307&gt;=Sheet2!$A$3,K11307&lt;Sheet2!$A$4),"Afternoon","Night"))</f>
        <v>Night</v>
      </c>
      <c r="M11307" t="str">
        <f t="shared" si="882"/>
        <v>Wednesday</v>
      </c>
      <c r="N11307">
        <f t="shared" si="883"/>
        <v>2019</v>
      </c>
      <c r="O11307">
        <f t="shared" si="884"/>
        <v>11</v>
      </c>
    </row>
    <row r="11308" spans="1:15" x14ac:dyDescent="0.2">
      <c r="A11308" s="3" t="s">
        <v>23174</v>
      </c>
      <c r="B11308" s="6">
        <v>43775.836111111108</v>
      </c>
      <c r="C11308" s="6" t="s">
        <v>30763</v>
      </c>
      <c r="D11308" s="4" t="s">
        <v>178</v>
      </c>
      <c r="E11308" s="4" t="s">
        <v>77</v>
      </c>
      <c r="F11308" s="4" t="s">
        <v>464</v>
      </c>
      <c r="G11308" s="4" t="s">
        <v>722</v>
      </c>
      <c r="H11308" s="4" t="s">
        <v>23175</v>
      </c>
      <c r="I11308" s="4" t="s">
        <v>74</v>
      </c>
      <c r="J11308">
        <f t="shared" si="880"/>
        <v>1</v>
      </c>
      <c r="K11308" s="7">
        <f t="shared" si="881"/>
        <v>0.83611111111111114</v>
      </c>
      <c r="L11308" t="str">
        <f>IF(AND(K11308&lt;Sheet2!$A$3,K11308&gt;=Sheet2!$A$2),"Morning",IF(AND(K11308&gt;=Sheet2!$A$3,K11308&lt;Sheet2!$A$4),"Afternoon","Night"))</f>
        <v>Night</v>
      </c>
      <c r="M11308" t="str">
        <f t="shared" si="882"/>
        <v>Wednesday</v>
      </c>
      <c r="N11308">
        <f t="shared" si="883"/>
        <v>2019</v>
      </c>
      <c r="O11308">
        <f t="shared" si="884"/>
        <v>11</v>
      </c>
    </row>
    <row r="11309" spans="1:15" x14ac:dyDescent="0.2">
      <c r="A11309" s="3" t="s">
        <v>23176</v>
      </c>
      <c r="B11309" s="6">
        <v>43775.836111111108</v>
      </c>
      <c r="C11309" s="6">
        <v>43775.836111111108</v>
      </c>
      <c r="D11309" s="4" t="s">
        <v>13846</v>
      </c>
      <c r="E11309" s="4" t="s">
        <v>77</v>
      </c>
      <c r="F11309" s="4" t="s">
        <v>30</v>
      </c>
      <c r="G11309" s="4" t="s">
        <v>12</v>
      </c>
      <c r="H11309" s="4" t="s">
        <v>23177</v>
      </c>
      <c r="I11309" s="4" t="s">
        <v>74</v>
      </c>
      <c r="J11309">
        <f t="shared" si="880"/>
        <v>1</v>
      </c>
      <c r="K11309" s="7">
        <f t="shared" si="881"/>
        <v>0.83611111111111114</v>
      </c>
      <c r="L11309" t="str">
        <f>IF(AND(K11309&lt;Sheet2!$A$3,K11309&gt;=Sheet2!$A$2),"Morning",IF(AND(K11309&gt;=Sheet2!$A$3,K11309&lt;Sheet2!$A$4),"Afternoon","Night"))</f>
        <v>Night</v>
      </c>
      <c r="M11309" t="str">
        <f t="shared" si="882"/>
        <v>Wednesday</v>
      </c>
      <c r="N11309">
        <f t="shared" si="883"/>
        <v>2019</v>
      </c>
      <c r="O11309">
        <f t="shared" si="884"/>
        <v>11</v>
      </c>
    </row>
    <row r="11310" spans="1:15" x14ac:dyDescent="0.2">
      <c r="A11310" s="3" t="s">
        <v>23178</v>
      </c>
      <c r="B11310" s="6">
        <v>43775.836111111108</v>
      </c>
      <c r="C11310" s="6" t="s">
        <v>30764</v>
      </c>
      <c r="D11310" s="4" t="s">
        <v>13846</v>
      </c>
      <c r="E11310" s="4" t="s">
        <v>77</v>
      </c>
      <c r="F11310" s="4" t="s">
        <v>30</v>
      </c>
      <c r="G11310" s="4" t="s">
        <v>12</v>
      </c>
      <c r="H11310" s="4" t="s">
        <v>23179</v>
      </c>
      <c r="I11310" s="4" t="s">
        <v>74</v>
      </c>
      <c r="J11310">
        <f t="shared" si="880"/>
        <v>1</v>
      </c>
      <c r="K11310" s="7">
        <f t="shared" si="881"/>
        <v>0.83611111111111114</v>
      </c>
      <c r="L11310" t="str">
        <f>IF(AND(K11310&lt;Sheet2!$A$3,K11310&gt;=Sheet2!$A$2),"Morning",IF(AND(K11310&gt;=Sheet2!$A$3,K11310&lt;Sheet2!$A$4),"Afternoon","Night"))</f>
        <v>Night</v>
      </c>
      <c r="M11310" t="str">
        <f t="shared" si="882"/>
        <v>Wednesday</v>
      </c>
      <c r="N11310">
        <f t="shared" si="883"/>
        <v>2019</v>
      </c>
      <c r="O11310">
        <f t="shared" si="884"/>
        <v>11</v>
      </c>
    </row>
    <row r="11311" spans="1:15" x14ac:dyDescent="0.2">
      <c r="A11311" s="3" t="s">
        <v>23180</v>
      </c>
      <c r="B11311" s="6">
        <v>43775.841666666667</v>
      </c>
      <c r="C11311" s="6">
        <v>43775.841666666667</v>
      </c>
      <c r="D11311" s="4" t="s">
        <v>1498</v>
      </c>
      <c r="E11311" s="4" t="s">
        <v>77</v>
      </c>
      <c r="F11311" s="4" t="s">
        <v>18</v>
      </c>
      <c r="G11311" s="4" t="s">
        <v>147</v>
      </c>
      <c r="H11311" s="4" t="s">
        <v>23181</v>
      </c>
      <c r="I11311" s="4" t="s">
        <v>74</v>
      </c>
      <c r="J11311">
        <f t="shared" si="880"/>
        <v>1</v>
      </c>
      <c r="K11311" s="7">
        <f t="shared" si="881"/>
        <v>0.84166666666666667</v>
      </c>
      <c r="L11311" t="str">
        <f>IF(AND(K11311&lt;Sheet2!$A$3,K11311&gt;=Sheet2!$A$2),"Morning",IF(AND(K11311&gt;=Sheet2!$A$3,K11311&lt;Sheet2!$A$4),"Afternoon","Night"))</f>
        <v>Night</v>
      </c>
      <c r="M11311" t="str">
        <f t="shared" si="882"/>
        <v>Wednesday</v>
      </c>
      <c r="N11311">
        <f t="shared" si="883"/>
        <v>2019</v>
      </c>
      <c r="O11311">
        <f t="shared" si="884"/>
        <v>11</v>
      </c>
    </row>
    <row r="11312" spans="1:15" x14ac:dyDescent="0.2">
      <c r="A11312" s="3" t="s">
        <v>23182</v>
      </c>
      <c r="B11312" s="6">
        <v>43775.841666666667</v>
      </c>
      <c r="C11312" s="6" t="s">
        <v>30765</v>
      </c>
      <c r="D11312" s="4" t="s">
        <v>1498</v>
      </c>
      <c r="E11312" s="4" t="s">
        <v>77</v>
      </c>
      <c r="F11312" s="4" t="s">
        <v>18</v>
      </c>
      <c r="G11312" s="4" t="s">
        <v>147</v>
      </c>
      <c r="H11312" s="4" t="s">
        <v>23183</v>
      </c>
      <c r="I11312" s="4" t="s">
        <v>74</v>
      </c>
      <c r="J11312">
        <f t="shared" si="880"/>
        <v>1</v>
      </c>
      <c r="K11312" s="7">
        <f t="shared" si="881"/>
        <v>0.84166666666666667</v>
      </c>
      <c r="L11312" t="str">
        <f>IF(AND(K11312&lt;Sheet2!$A$3,K11312&gt;=Sheet2!$A$2),"Morning",IF(AND(K11312&gt;=Sheet2!$A$3,K11312&lt;Sheet2!$A$4),"Afternoon","Night"))</f>
        <v>Night</v>
      </c>
      <c r="M11312" t="str">
        <f t="shared" si="882"/>
        <v>Wednesday</v>
      </c>
      <c r="N11312">
        <f t="shared" si="883"/>
        <v>2019</v>
      </c>
      <c r="O11312">
        <f t="shared" si="884"/>
        <v>11</v>
      </c>
    </row>
    <row r="11313" spans="1:15" x14ac:dyDescent="0.2">
      <c r="A11313" s="3" t="s">
        <v>23184</v>
      </c>
      <c r="B11313" s="6">
        <v>43775.84375</v>
      </c>
      <c r="C11313" s="6">
        <v>43775.84375</v>
      </c>
      <c r="D11313" s="4" t="s">
        <v>727</v>
      </c>
      <c r="E11313" s="4" t="s">
        <v>77</v>
      </c>
      <c r="F11313" s="4" t="s">
        <v>420</v>
      </c>
      <c r="G11313" s="4" t="s">
        <v>1841</v>
      </c>
      <c r="H11313" s="4" t="s">
        <v>23185</v>
      </c>
      <c r="I11313" s="4" t="s">
        <v>74</v>
      </c>
      <c r="J11313">
        <f t="shared" si="880"/>
        <v>1</v>
      </c>
      <c r="K11313" s="7">
        <f t="shared" si="881"/>
        <v>0.84375</v>
      </c>
      <c r="L11313" t="str">
        <f>IF(AND(K11313&lt;Sheet2!$A$3,K11313&gt;=Sheet2!$A$2),"Morning",IF(AND(K11313&gt;=Sheet2!$A$3,K11313&lt;Sheet2!$A$4),"Afternoon","Night"))</f>
        <v>Night</v>
      </c>
      <c r="M11313" t="str">
        <f t="shared" si="882"/>
        <v>Wednesday</v>
      </c>
      <c r="N11313">
        <f t="shared" si="883"/>
        <v>2019</v>
      </c>
      <c r="O11313">
        <f t="shared" si="884"/>
        <v>11</v>
      </c>
    </row>
    <row r="11314" spans="1:15" x14ac:dyDescent="0.2">
      <c r="A11314" s="3" t="s">
        <v>23186</v>
      </c>
      <c r="B11314" s="6">
        <v>43775.84375</v>
      </c>
      <c r="C11314" s="6" t="s">
        <v>30766</v>
      </c>
      <c r="D11314" s="4" t="s">
        <v>727</v>
      </c>
      <c r="E11314" s="4" t="s">
        <v>77</v>
      </c>
      <c r="F11314" s="4" t="s">
        <v>420</v>
      </c>
      <c r="G11314" s="4" t="s">
        <v>1841</v>
      </c>
      <c r="H11314" s="4" t="s">
        <v>23187</v>
      </c>
      <c r="I11314" s="4" t="s">
        <v>74</v>
      </c>
      <c r="J11314">
        <f t="shared" si="880"/>
        <v>1</v>
      </c>
      <c r="K11314" s="7">
        <f t="shared" si="881"/>
        <v>0.84375</v>
      </c>
      <c r="L11314" t="str">
        <f>IF(AND(K11314&lt;Sheet2!$A$3,K11314&gt;=Sheet2!$A$2),"Morning",IF(AND(K11314&gt;=Sheet2!$A$3,K11314&lt;Sheet2!$A$4),"Afternoon","Night"))</f>
        <v>Night</v>
      </c>
      <c r="M11314" t="str">
        <f t="shared" si="882"/>
        <v>Wednesday</v>
      </c>
      <c r="N11314">
        <f t="shared" si="883"/>
        <v>2019</v>
      </c>
      <c r="O11314">
        <f t="shared" si="884"/>
        <v>11</v>
      </c>
    </row>
    <row r="11315" spans="1:15" x14ac:dyDescent="0.2">
      <c r="A11315" s="3" t="s">
        <v>23188</v>
      </c>
      <c r="B11315" s="6">
        <v>43775.845138888886</v>
      </c>
      <c r="C11315" s="6">
        <v>43775.845138888886</v>
      </c>
      <c r="D11315" s="4" t="s">
        <v>1346</v>
      </c>
      <c r="E11315" s="4" t="s">
        <v>77</v>
      </c>
      <c r="F11315" s="4" t="s">
        <v>18</v>
      </c>
      <c r="G11315" s="4" t="s">
        <v>514</v>
      </c>
      <c r="H11315" s="4" t="s">
        <v>23189</v>
      </c>
      <c r="I11315" s="4" t="s">
        <v>74</v>
      </c>
      <c r="J11315">
        <f t="shared" si="880"/>
        <v>1</v>
      </c>
      <c r="K11315" s="7">
        <f t="shared" si="881"/>
        <v>0.84513888888888899</v>
      </c>
      <c r="L11315" t="str">
        <f>IF(AND(K11315&lt;Sheet2!$A$3,K11315&gt;=Sheet2!$A$2),"Morning",IF(AND(K11315&gt;=Sheet2!$A$3,K11315&lt;Sheet2!$A$4),"Afternoon","Night"))</f>
        <v>Night</v>
      </c>
      <c r="M11315" t="str">
        <f t="shared" si="882"/>
        <v>Wednesday</v>
      </c>
      <c r="N11315">
        <f t="shared" si="883"/>
        <v>2019</v>
      </c>
      <c r="O11315">
        <f t="shared" si="884"/>
        <v>11</v>
      </c>
    </row>
    <row r="11316" spans="1:15" x14ac:dyDescent="0.2">
      <c r="A11316" s="3" t="s">
        <v>23190</v>
      </c>
      <c r="B11316" s="6">
        <v>43775.845138888886</v>
      </c>
      <c r="C11316" s="6" t="s">
        <v>30767</v>
      </c>
      <c r="D11316" s="4" t="s">
        <v>1346</v>
      </c>
      <c r="E11316" s="4" t="s">
        <v>77</v>
      </c>
      <c r="F11316" s="4" t="s">
        <v>18</v>
      </c>
      <c r="G11316" s="4" t="s">
        <v>514</v>
      </c>
      <c r="H11316" s="4" t="s">
        <v>23191</v>
      </c>
      <c r="I11316" s="4" t="s">
        <v>74</v>
      </c>
      <c r="J11316">
        <f t="shared" si="880"/>
        <v>1</v>
      </c>
      <c r="K11316" s="7">
        <f t="shared" si="881"/>
        <v>0.84513888888888899</v>
      </c>
      <c r="L11316" t="str">
        <f>IF(AND(K11316&lt;Sheet2!$A$3,K11316&gt;=Sheet2!$A$2),"Morning",IF(AND(K11316&gt;=Sheet2!$A$3,K11316&lt;Sheet2!$A$4),"Afternoon","Night"))</f>
        <v>Night</v>
      </c>
      <c r="M11316" t="str">
        <f t="shared" si="882"/>
        <v>Wednesday</v>
      </c>
      <c r="N11316">
        <f t="shared" si="883"/>
        <v>2019</v>
      </c>
      <c r="O11316">
        <f t="shared" si="884"/>
        <v>11</v>
      </c>
    </row>
    <row r="11317" spans="1:15" x14ac:dyDescent="0.2">
      <c r="A11317" s="3" t="s">
        <v>23192</v>
      </c>
      <c r="B11317" s="6">
        <v>43775.845138888886</v>
      </c>
      <c r="C11317" s="6">
        <v>43775.845138888886</v>
      </c>
      <c r="D11317" s="4" t="s">
        <v>537</v>
      </c>
      <c r="E11317" s="4" t="s">
        <v>77</v>
      </c>
      <c r="F11317" s="4" t="s">
        <v>18</v>
      </c>
      <c r="G11317" s="4" t="s">
        <v>492</v>
      </c>
      <c r="H11317" s="4" t="s">
        <v>23193</v>
      </c>
      <c r="I11317" s="4" t="s">
        <v>74</v>
      </c>
      <c r="J11317">
        <f t="shared" si="880"/>
        <v>1</v>
      </c>
      <c r="K11317" s="7">
        <f t="shared" si="881"/>
        <v>0.84513888888888899</v>
      </c>
      <c r="L11317" t="str">
        <f>IF(AND(K11317&lt;Sheet2!$A$3,K11317&gt;=Sheet2!$A$2),"Morning",IF(AND(K11317&gt;=Sheet2!$A$3,K11317&lt;Sheet2!$A$4),"Afternoon","Night"))</f>
        <v>Night</v>
      </c>
      <c r="M11317" t="str">
        <f t="shared" si="882"/>
        <v>Wednesday</v>
      </c>
      <c r="N11317">
        <f t="shared" si="883"/>
        <v>2019</v>
      </c>
      <c r="O11317">
        <f t="shared" si="884"/>
        <v>11</v>
      </c>
    </row>
    <row r="11318" spans="1:15" x14ac:dyDescent="0.2">
      <c r="A11318" s="3" t="s">
        <v>23194</v>
      </c>
      <c r="B11318" s="6">
        <v>43775.845138888886</v>
      </c>
      <c r="C11318" s="6" t="s">
        <v>30768</v>
      </c>
      <c r="D11318" s="4" t="s">
        <v>537</v>
      </c>
      <c r="E11318" s="4" t="s">
        <v>77</v>
      </c>
      <c r="F11318" s="4" t="s">
        <v>18</v>
      </c>
      <c r="G11318" s="4" t="s">
        <v>492</v>
      </c>
      <c r="H11318" s="4" t="s">
        <v>23195</v>
      </c>
      <c r="I11318" s="4" t="s">
        <v>74</v>
      </c>
      <c r="J11318">
        <f t="shared" si="880"/>
        <v>1</v>
      </c>
      <c r="K11318" s="7">
        <f t="shared" si="881"/>
        <v>0.84513888888888899</v>
      </c>
      <c r="L11318" t="str">
        <f>IF(AND(K11318&lt;Sheet2!$A$3,K11318&gt;=Sheet2!$A$2),"Morning",IF(AND(K11318&gt;=Sheet2!$A$3,K11318&lt;Sheet2!$A$4),"Afternoon","Night"))</f>
        <v>Night</v>
      </c>
      <c r="M11318" t="str">
        <f t="shared" si="882"/>
        <v>Wednesday</v>
      </c>
      <c r="N11318">
        <f t="shared" si="883"/>
        <v>2019</v>
      </c>
      <c r="O11318">
        <f t="shared" si="884"/>
        <v>11</v>
      </c>
    </row>
    <row r="11319" spans="1:15" x14ac:dyDescent="0.2">
      <c r="A11319" s="3" t="s">
        <v>23196</v>
      </c>
      <c r="B11319" s="6">
        <v>43775.847222222219</v>
      </c>
      <c r="C11319" s="6">
        <v>43775.847222222219</v>
      </c>
      <c r="D11319" s="4" t="s">
        <v>400</v>
      </c>
      <c r="E11319" s="4" t="s">
        <v>77</v>
      </c>
      <c r="F11319" s="4" t="s">
        <v>18</v>
      </c>
      <c r="G11319" s="4" t="s">
        <v>78</v>
      </c>
      <c r="H11319" s="4" t="s">
        <v>23197</v>
      </c>
      <c r="I11319" s="4" t="s">
        <v>74</v>
      </c>
      <c r="J11319">
        <f t="shared" si="880"/>
        <v>1</v>
      </c>
      <c r="K11319" s="7">
        <f t="shared" si="881"/>
        <v>0.84722222222222221</v>
      </c>
      <c r="L11319" t="str">
        <f>IF(AND(K11319&lt;Sheet2!$A$3,K11319&gt;=Sheet2!$A$2),"Morning",IF(AND(K11319&gt;=Sheet2!$A$3,K11319&lt;Sheet2!$A$4),"Afternoon","Night"))</f>
        <v>Night</v>
      </c>
      <c r="M11319" t="str">
        <f t="shared" si="882"/>
        <v>Wednesday</v>
      </c>
      <c r="N11319">
        <f t="shared" si="883"/>
        <v>2019</v>
      </c>
      <c r="O11319">
        <f t="shared" si="884"/>
        <v>11</v>
      </c>
    </row>
    <row r="11320" spans="1:15" x14ac:dyDescent="0.2">
      <c r="A11320" s="3" t="s">
        <v>23198</v>
      </c>
      <c r="B11320" s="6">
        <v>43775.847222222219</v>
      </c>
      <c r="C11320" s="6" t="s">
        <v>30769</v>
      </c>
      <c r="D11320" s="4" t="s">
        <v>400</v>
      </c>
      <c r="E11320" s="4" t="s">
        <v>77</v>
      </c>
      <c r="F11320" s="4" t="s">
        <v>18</v>
      </c>
      <c r="G11320" s="4" t="s">
        <v>78</v>
      </c>
      <c r="H11320" s="4" t="s">
        <v>23199</v>
      </c>
      <c r="I11320" s="4" t="s">
        <v>74</v>
      </c>
      <c r="J11320">
        <f t="shared" si="880"/>
        <v>1</v>
      </c>
      <c r="K11320" s="7">
        <f t="shared" si="881"/>
        <v>0.84722222222222221</v>
      </c>
      <c r="L11320" t="str">
        <f>IF(AND(K11320&lt;Sheet2!$A$3,K11320&gt;=Sheet2!$A$2),"Morning",IF(AND(K11320&gt;=Sheet2!$A$3,K11320&lt;Sheet2!$A$4),"Afternoon","Night"))</f>
        <v>Night</v>
      </c>
      <c r="M11320" t="str">
        <f t="shared" si="882"/>
        <v>Wednesday</v>
      </c>
      <c r="N11320">
        <f t="shared" si="883"/>
        <v>2019</v>
      </c>
      <c r="O11320">
        <f t="shared" si="884"/>
        <v>11</v>
      </c>
    </row>
    <row r="11321" spans="1:15" x14ac:dyDescent="0.2">
      <c r="A11321" s="3" t="s">
        <v>23200</v>
      </c>
      <c r="B11321" s="6">
        <v>43629.288888888892</v>
      </c>
      <c r="C11321" s="6">
        <v>43629.288888888892</v>
      </c>
      <c r="D11321" s="4" t="s">
        <v>1465</v>
      </c>
      <c r="E11321" s="4" t="s">
        <v>10</v>
      </c>
      <c r="F11321" s="4" t="s">
        <v>114</v>
      </c>
      <c r="G11321" s="4" t="s">
        <v>12</v>
      </c>
      <c r="H11321" s="4" t="s">
        <v>23201</v>
      </c>
      <c r="I11321" s="4" t="s">
        <v>74</v>
      </c>
      <c r="J11321">
        <f t="shared" si="880"/>
        <v>1</v>
      </c>
      <c r="K11321" s="7">
        <f t="shared" si="881"/>
        <v>0.28888888888888892</v>
      </c>
      <c r="L11321" t="str">
        <f>IF(AND(K11321&lt;Sheet2!$A$3,K11321&gt;=Sheet2!$A$2),"Morning",IF(AND(K11321&gt;=Sheet2!$A$3,K11321&lt;Sheet2!$A$4),"Afternoon","Night"))</f>
        <v>Morning</v>
      </c>
      <c r="M11321" t="str">
        <f t="shared" si="882"/>
        <v>Thursday</v>
      </c>
      <c r="N11321">
        <f t="shared" si="883"/>
        <v>2019</v>
      </c>
      <c r="O11321">
        <f t="shared" si="884"/>
        <v>6</v>
      </c>
    </row>
    <row r="11322" spans="1:15" x14ac:dyDescent="0.2">
      <c r="A11322" s="3" t="s">
        <v>23202</v>
      </c>
      <c r="B11322" s="6">
        <v>43629.288888888892</v>
      </c>
      <c r="C11322" s="6">
        <v>43636.330555555556</v>
      </c>
      <c r="D11322" s="4" t="s">
        <v>1465</v>
      </c>
      <c r="E11322" s="4" t="s">
        <v>10</v>
      </c>
      <c r="F11322" s="4" t="s">
        <v>114</v>
      </c>
      <c r="G11322" s="4" t="s">
        <v>12</v>
      </c>
      <c r="H11322" s="4" t="s">
        <v>23203</v>
      </c>
      <c r="I11322" s="4" t="s">
        <v>74</v>
      </c>
      <c r="J11322">
        <f t="shared" si="880"/>
        <v>1</v>
      </c>
      <c r="K11322" s="7">
        <f t="shared" si="881"/>
        <v>0.28888888888888892</v>
      </c>
      <c r="L11322" t="str">
        <f>IF(AND(K11322&lt;Sheet2!$A$3,K11322&gt;=Sheet2!$A$2),"Morning",IF(AND(K11322&gt;=Sheet2!$A$3,K11322&lt;Sheet2!$A$4),"Afternoon","Night"))</f>
        <v>Morning</v>
      </c>
      <c r="M11322" t="str">
        <f t="shared" si="882"/>
        <v>Thursday</v>
      </c>
      <c r="N11322">
        <f t="shared" si="883"/>
        <v>2019</v>
      </c>
      <c r="O11322">
        <f t="shared" si="884"/>
        <v>6</v>
      </c>
    </row>
    <row r="11323" spans="1:15" x14ac:dyDescent="0.2">
      <c r="A11323" s="3" t="s">
        <v>23204</v>
      </c>
      <c r="B11323" s="6">
        <v>43630.167361111111</v>
      </c>
      <c r="C11323" s="6">
        <v>43630.167361111111</v>
      </c>
      <c r="D11323" s="4" t="s">
        <v>267</v>
      </c>
      <c r="E11323" s="4" t="s">
        <v>10</v>
      </c>
      <c r="F11323" s="4" t="s">
        <v>114</v>
      </c>
      <c r="G11323" s="4" t="s">
        <v>12</v>
      </c>
      <c r="H11323" s="4" t="s">
        <v>23205</v>
      </c>
      <c r="I11323" s="4" t="s">
        <v>74</v>
      </c>
      <c r="J11323">
        <f t="shared" si="880"/>
        <v>1</v>
      </c>
      <c r="K11323" s="7">
        <f t="shared" si="881"/>
        <v>0.1673611111111111</v>
      </c>
      <c r="L11323" t="str">
        <f>IF(AND(K11323&lt;Sheet2!$A$3,K11323&gt;=Sheet2!$A$2),"Morning",IF(AND(K11323&gt;=Sheet2!$A$3,K11323&lt;Sheet2!$A$4),"Afternoon","Night"))</f>
        <v>Morning</v>
      </c>
      <c r="M11323" t="str">
        <f t="shared" si="882"/>
        <v>Friday</v>
      </c>
      <c r="N11323">
        <f t="shared" si="883"/>
        <v>2019</v>
      </c>
      <c r="O11323">
        <f t="shared" si="884"/>
        <v>6</v>
      </c>
    </row>
    <row r="11324" spans="1:15" x14ac:dyDescent="0.2">
      <c r="A11324" s="3" t="s">
        <v>23206</v>
      </c>
      <c r="B11324" s="6">
        <v>43630.167361111111</v>
      </c>
      <c r="C11324" s="6">
        <v>43634.808333333334</v>
      </c>
      <c r="D11324" s="4" t="s">
        <v>267</v>
      </c>
      <c r="E11324" s="4" t="s">
        <v>10</v>
      </c>
      <c r="F11324" s="4" t="s">
        <v>114</v>
      </c>
      <c r="G11324" s="4" t="s">
        <v>12</v>
      </c>
      <c r="H11324" s="4" t="s">
        <v>23207</v>
      </c>
      <c r="I11324" s="4" t="s">
        <v>74</v>
      </c>
      <c r="J11324">
        <f t="shared" si="880"/>
        <v>1</v>
      </c>
      <c r="K11324" s="7">
        <f t="shared" si="881"/>
        <v>0.1673611111111111</v>
      </c>
      <c r="L11324" t="str">
        <f>IF(AND(K11324&lt;Sheet2!$A$3,K11324&gt;=Sheet2!$A$2),"Morning",IF(AND(K11324&gt;=Sheet2!$A$3,K11324&lt;Sheet2!$A$4),"Afternoon","Night"))</f>
        <v>Morning</v>
      </c>
      <c r="M11324" t="str">
        <f t="shared" si="882"/>
        <v>Friday</v>
      </c>
      <c r="N11324">
        <f t="shared" si="883"/>
        <v>2019</v>
      </c>
      <c r="O11324">
        <f t="shared" si="884"/>
        <v>6</v>
      </c>
    </row>
    <row r="11325" spans="1:15" x14ac:dyDescent="0.2">
      <c r="A11325" s="3" t="s">
        <v>23208</v>
      </c>
      <c r="B11325" s="6">
        <v>43630.4375</v>
      </c>
      <c r="C11325" s="6">
        <v>43630.4375</v>
      </c>
      <c r="D11325" s="4" t="s">
        <v>739</v>
      </c>
      <c r="E11325" s="4" t="s">
        <v>10</v>
      </c>
      <c r="F11325" s="4" t="s">
        <v>159</v>
      </c>
      <c r="G11325" s="4" t="s">
        <v>98</v>
      </c>
      <c r="H11325" s="4" t="s">
        <v>23209</v>
      </c>
      <c r="I11325" s="4" t="s">
        <v>74</v>
      </c>
      <c r="J11325">
        <f t="shared" si="880"/>
        <v>1</v>
      </c>
      <c r="K11325" s="7">
        <f t="shared" si="881"/>
        <v>0.4375</v>
      </c>
      <c r="L11325" t="str">
        <f>IF(AND(K11325&lt;Sheet2!$A$3,K11325&gt;=Sheet2!$A$2),"Morning",IF(AND(K11325&gt;=Sheet2!$A$3,K11325&lt;Sheet2!$A$4),"Afternoon","Night"))</f>
        <v>Morning</v>
      </c>
      <c r="M11325" t="str">
        <f t="shared" si="882"/>
        <v>Friday</v>
      </c>
      <c r="N11325">
        <f t="shared" si="883"/>
        <v>2019</v>
      </c>
      <c r="O11325">
        <f t="shared" si="884"/>
        <v>6</v>
      </c>
    </row>
    <row r="11326" spans="1:15" x14ac:dyDescent="0.2">
      <c r="A11326" s="3" t="s">
        <v>23210</v>
      </c>
      <c r="B11326" s="6">
        <v>43630.637499999997</v>
      </c>
      <c r="C11326" s="6">
        <v>43630.637499999997</v>
      </c>
      <c r="D11326" s="4" t="s">
        <v>2643</v>
      </c>
      <c r="E11326" s="4" t="s">
        <v>17</v>
      </c>
      <c r="F11326" s="4" t="s">
        <v>18</v>
      </c>
      <c r="G11326" s="4" t="s">
        <v>12</v>
      </c>
      <c r="H11326" s="4" t="s">
        <v>23211</v>
      </c>
      <c r="I11326" s="4" t="s">
        <v>74</v>
      </c>
      <c r="J11326">
        <f t="shared" si="880"/>
        <v>1</v>
      </c>
      <c r="K11326" s="7">
        <f t="shared" si="881"/>
        <v>0.63750000000000007</v>
      </c>
      <c r="L11326" t="str">
        <f>IF(AND(K11326&lt;Sheet2!$A$3,K11326&gt;=Sheet2!$A$2),"Morning",IF(AND(K11326&gt;=Sheet2!$A$3,K11326&lt;Sheet2!$A$4),"Afternoon","Night"))</f>
        <v>Afternoon</v>
      </c>
      <c r="M11326" t="str">
        <f t="shared" si="882"/>
        <v>Friday</v>
      </c>
      <c r="N11326">
        <f t="shared" si="883"/>
        <v>2019</v>
      </c>
      <c r="O11326">
        <f t="shared" si="884"/>
        <v>6</v>
      </c>
    </row>
    <row r="11327" spans="1:15" x14ac:dyDescent="0.2">
      <c r="A11327" s="3" t="s">
        <v>23212</v>
      </c>
      <c r="B11327" s="6">
        <v>43630.637499999997</v>
      </c>
      <c r="C11327" s="6">
        <v>43634.679861111108</v>
      </c>
      <c r="D11327" s="4" t="s">
        <v>2643</v>
      </c>
      <c r="E11327" s="4" t="s">
        <v>17</v>
      </c>
      <c r="F11327" s="4" t="s">
        <v>18</v>
      </c>
      <c r="G11327" s="4" t="s">
        <v>12</v>
      </c>
      <c r="H11327" s="4" t="s">
        <v>23213</v>
      </c>
      <c r="I11327" s="4" t="s">
        <v>74</v>
      </c>
      <c r="J11327">
        <f t="shared" si="880"/>
        <v>1</v>
      </c>
      <c r="K11327" s="7">
        <f t="shared" si="881"/>
        <v>0.63750000000000007</v>
      </c>
      <c r="L11327" t="str">
        <f>IF(AND(K11327&lt;Sheet2!$A$3,K11327&gt;=Sheet2!$A$2),"Morning",IF(AND(K11327&gt;=Sheet2!$A$3,K11327&lt;Sheet2!$A$4),"Afternoon","Night"))</f>
        <v>Afternoon</v>
      </c>
      <c r="M11327" t="str">
        <f t="shared" si="882"/>
        <v>Friday</v>
      </c>
      <c r="N11327">
        <f t="shared" si="883"/>
        <v>2019</v>
      </c>
      <c r="O11327">
        <f t="shared" si="884"/>
        <v>6</v>
      </c>
    </row>
    <row r="11328" spans="1:15" x14ac:dyDescent="0.2">
      <c r="A11328" s="3" t="s">
        <v>23214</v>
      </c>
      <c r="B11328" s="6">
        <v>43630.729166666664</v>
      </c>
      <c r="C11328" s="6">
        <v>43630.729166666664</v>
      </c>
      <c r="D11328" s="4" t="s">
        <v>1204</v>
      </c>
      <c r="E11328" s="4" t="s">
        <v>77</v>
      </c>
      <c r="F11328" s="4" t="s">
        <v>554</v>
      </c>
      <c r="G11328" s="4" t="s">
        <v>2256</v>
      </c>
      <c r="H11328" s="4" t="s">
        <v>23215</v>
      </c>
      <c r="I11328" s="4" t="s">
        <v>74</v>
      </c>
      <c r="J11328">
        <f t="shared" si="880"/>
        <v>1</v>
      </c>
      <c r="K11328" s="7">
        <f t="shared" si="881"/>
        <v>0.72916666666666663</v>
      </c>
      <c r="L11328" t="str">
        <f>IF(AND(K11328&lt;Sheet2!$A$3,K11328&gt;=Sheet2!$A$2),"Morning",IF(AND(K11328&gt;=Sheet2!$A$3,K11328&lt;Sheet2!$A$4),"Afternoon","Night"))</f>
        <v>Afternoon</v>
      </c>
      <c r="M11328" t="str">
        <f t="shared" si="882"/>
        <v>Friday</v>
      </c>
      <c r="N11328">
        <f t="shared" si="883"/>
        <v>2019</v>
      </c>
      <c r="O11328">
        <f t="shared" si="884"/>
        <v>6</v>
      </c>
    </row>
    <row r="11329" spans="1:15" x14ac:dyDescent="0.2">
      <c r="A11329" s="3" t="s">
        <v>23216</v>
      </c>
      <c r="B11329" s="6">
        <v>43630.729166666664</v>
      </c>
      <c r="C11329" s="6">
        <v>43631.427083333336</v>
      </c>
      <c r="D11329" s="4" t="s">
        <v>1204</v>
      </c>
      <c r="E11329" s="4" t="s">
        <v>77</v>
      </c>
      <c r="F11329" s="4" t="s">
        <v>554</v>
      </c>
      <c r="G11329" s="4" t="s">
        <v>2256</v>
      </c>
      <c r="H11329" s="4" t="s">
        <v>23217</v>
      </c>
      <c r="I11329" s="4" t="s">
        <v>74</v>
      </c>
      <c r="J11329">
        <f t="shared" si="880"/>
        <v>1</v>
      </c>
      <c r="K11329" s="7">
        <f t="shared" si="881"/>
        <v>0.72916666666666663</v>
      </c>
      <c r="L11329" t="str">
        <f>IF(AND(K11329&lt;Sheet2!$A$3,K11329&gt;=Sheet2!$A$2),"Morning",IF(AND(K11329&gt;=Sheet2!$A$3,K11329&lt;Sheet2!$A$4),"Afternoon","Night"))</f>
        <v>Afternoon</v>
      </c>
      <c r="M11329" t="str">
        <f t="shared" si="882"/>
        <v>Friday</v>
      </c>
      <c r="N11329">
        <f t="shared" si="883"/>
        <v>2019</v>
      </c>
      <c r="O11329">
        <f t="shared" si="884"/>
        <v>6</v>
      </c>
    </row>
    <row r="11330" spans="1:15" x14ac:dyDescent="0.2">
      <c r="A11330" s="3" t="s">
        <v>23218</v>
      </c>
      <c r="B11330" s="6">
        <v>43630.915972222225</v>
      </c>
      <c r="C11330" s="6">
        <v>43630.915972222225</v>
      </c>
      <c r="D11330" s="4" t="s">
        <v>876</v>
      </c>
      <c r="E11330" s="4" t="s">
        <v>84</v>
      </c>
      <c r="F11330" s="4" t="s">
        <v>303</v>
      </c>
      <c r="G11330" s="4" t="s">
        <v>23219</v>
      </c>
      <c r="H11330" s="4" t="s">
        <v>23220</v>
      </c>
      <c r="I11330" s="4" t="s">
        <v>74</v>
      </c>
      <c r="J11330">
        <f t="shared" si="880"/>
        <v>1</v>
      </c>
      <c r="K11330" s="7">
        <f t="shared" si="881"/>
        <v>0.9159722222222223</v>
      </c>
      <c r="L11330" t="str">
        <f>IF(AND(K11330&lt;Sheet2!$A$3,K11330&gt;=Sheet2!$A$2),"Morning",IF(AND(K11330&gt;=Sheet2!$A$3,K11330&lt;Sheet2!$A$4),"Afternoon","Night"))</f>
        <v>Night</v>
      </c>
      <c r="M11330" t="str">
        <f t="shared" si="882"/>
        <v>Friday</v>
      </c>
      <c r="N11330">
        <f t="shared" si="883"/>
        <v>2019</v>
      </c>
      <c r="O11330">
        <f t="shared" si="884"/>
        <v>6</v>
      </c>
    </row>
    <row r="11331" spans="1:15" x14ac:dyDescent="0.2">
      <c r="A11331" s="3" t="s">
        <v>23221</v>
      </c>
      <c r="B11331" s="6">
        <v>43630.915972222225</v>
      </c>
      <c r="C11331" s="6">
        <v>43631.383333333331</v>
      </c>
      <c r="D11331" s="4" t="s">
        <v>876</v>
      </c>
      <c r="E11331" s="4" t="s">
        <v>84</v>
      </c>
      <c r="F11331" s="4" t="s">
        <v>303</v>
      </c>
      <c r="G11331" s="4" t="s">
        <v>23219</v>
      </c>
      <c r="H11331" s="4" t="s">
        <v>23222</v>
      </c>
      <c r="I11331" s="4" t="s">
        <v>74</v>
      </c>
      <c r="J11331">
        <f t="shared" ref="J11331:J11394" si="885">COUNTA(B11331)</f>
        <v>1</v>
      </c>
      <c r="K11331" s="7">
        <f t="shared" ref="K11331:K11394" si="886">TIME(HOUR(B11331),MINUTE(B11331),SECOND(B11331))</f>
        <v>0.9159722222222223</v>
      </c>
      <c r="L11331" t="str">
        <f>IF(AND(K11331&lt;Sheet2!$A$3,K11331&gt;=Sheet2!$A$2),"Morning",IF(AND(K11331&gt;=Sheet2!$A$3,K11331&lt;Sheet2!$A$4),"Afternoon","Night"))</f>
        <v>Night</v>
      </c>
      <c r="M11331" t="str">
        <f t="shared" ref="M11331:M11394" si="887">TEXT(B11331,"dddd")</f>
        <v>Friday</v>
      </c>
      <c r="N11331">
        <f t="shared" ref="N11331:N11394" si="888">YEAR(B11331)</f>
        <v>2019</v>
      </c>
      <c r="O11331">
        <f t="shared" ref="O11331:O11394" si="889">MONTH(B11331)</f>
        <v>6</v>
      </c>
    </row>
    <row r="11332" spans="1:15" x14ac:dyDescent="0.2">
      <c r="A11332" s="3" t="s">
        <v>23223</v>
      </c>
      <c r="B11332" s="6">
        <v>43630.96597222222</v>
      </c>
      <c r="C11332" s="6">
        <v>43630.96597222222</v>
      </c>
      <c r="D11332" s="4" t="s">
        <v>1173</v>
      </c>
      <c r="E11332" s="4" t="s">
        <v>77</v>
      </c>
      <c r="F11332" s="4" t="s">
        <v>303</v>
      </c>
      <c r="G11332" s="4" t="s">
        <v>12</v>
      </c>
      <c r="H11332" s="4" t="s">
        <v>23224</v>
      </c>
      <c r="I11332" s="4" t="s">
        <v>74</v>
      </c>
      <c r="J11332">
        <f t="shared" si="885"/>
        <v>1</v>
      </c>
      <c r="K11332" s="7">
        <f t="shared" si="886"/>
        <v>0.96597222222222223</v>
      </c>
      <c r="L11332" t="str">
        <f>IF(AND(K11332&lt;Sheet2!$A$3,K11332&gt;=Sheet2!$A$2),"Morning",IF(AND(K11332&gt;=Sheet2!$A$3,K11332&lt;Sheet2!$A$4),"Afternoon","Night"))</f>
        <v>Night</v>
      </c>
      <c r="M11332" t="str">
        <f t="shared" si="887"/>
        <v>Friday</v>
      </c>
      <c r="N11332">
        <f t="shared" si="888"/>
        <v>2019</v>
      </c>
      <c r="O11332">
        <f t="shared" si="889"/>
        <v>6</v>
      </c>
    </row>
    <row r="11333" spans="1:15" x14ac:dyDescent="0.2">
      <c r="A11333" s="3" t="s">
        <v>23225</v>
      </c>
      <c r="B11333" s="6">
        <v>43630.96597222222</v>
      </c>
      <c r="C11333" s="6">
        <v>43632.420138888891</v>
      </c>
      <c r="D11333" s="4" t="s">
        <v>1173</v>
      </c>
      <c r="E11333" s="4" t="s">
        <v>77</v>
      </c>
      <c r="F11333" s="4" t="s">
        <v>303</v>
      </c>
      <c r="G11333" s="4" t="s">
        <v>12</v>
      </c>
      <c r="H11333" s="4" t="s">
        <v>23226</v>
      </c>
      <c r="I11333" s="4" t="s">
        <v>74</v>
      </c>
      <c r="J11333">
        <f t="shared" si="885"/>
        <v>1</v>
      </c>
      <c r="K11333" s="7">
        <f t="shared" si="886"/>
        <v>0.96597222222222223</v>
      </c>
      <c r="L11333" t="str">
        <f>IF(AND(K11333&lt;Sheet2!$A$3,K11333&gt;=Sheet2!$A$2),"Morning",IF(AND(K11333&gt;=Sheet2!$A$3,K11333&lt;Sheet2!$A$4),"Afternoon","Night"))</f>
        <v>Night</v>
      </c>
      <c r="M11333" t="str">
        <f t="shared" si="887"/>
        <v>Friday</v>
      </c>
      <c r="N11333">
        <f t="shared" si="888"/>
        <v>2019</v>
      </c>
      <c r="O11333">
        <f t="shared" si="889"/>
        <v>6</v>
      </c>
    </row>
    <row r="11334" spans="1:15" x14ac:dyDescent="0.2">
      <c r="A11334" s="3" t="s">
        <v>23227</v>
      </c>
      <c r="B11334" s="6">
        <v>43631.124305555553</v>
      </c>
      <c r="C11334" s="6">
        <v>43775.510416666664</v>
      </c>
      <c r="D11334" s="4" t="s">
        <v>4885</v>
      </c>
      <c r="E11334" s="4" t="s">
        <v>84</v>
      </c>
      <c r="F11334" s="4" t="s">
        <v>63</v>
      </c>
      <c r="G11334" s="4" t="s">
        <v>23228</v>
      </c>
      <c r="H11334" s="4" t="s">
        <v>23229</v>
      </c>
      <c r="I11334" s="4" t="s">
        <v>12</v>
      </c>
      <c r="J11334">
        <f t="shared" si="885"/>
        <v>1</v>
      </c>
      <c r="K11334" s="7">
        <f t="shared" si="886"/>
        <v>0.12430555555555556</v>
      </c>
      <c r="L11334" t="str">
        <f>IF(AND(K11334&lt;Sheet2!$A$3,K11334&gt;=Sheet2!$A$2),"Morning",IF(AND(K11334&gt;=Sheet2!$A$3,K11334&lt;Sheet2!$A$4),"Afternoon","Night"))</f>
        <v>Night</v>
      </c>
      <c r="M11334" t="str">
        <f t="shared" si="887"/>
        <v>Saturday</v>
      </c>
      <c r="N11334">
        <f t="shared" si="888"/>
        <v>2019</v>
      </c>
      <c r="O11334">
        <f t="shared" si="889"/>
        <v>6</v>
      </c>
    </row>
    <row r="11335" spans="1:15" x14ac:dyDescent="0.2">
      <c r="A11335" s="3" t="s">
        <v>23230</v>
      </c>
      <c r="B11335" s="6">
        <v>43631.124305555553</v>
      </c>
      <c r="C11335" s="6">
        <v>43631.124305555553</v>
      </c>
      <c r="D11335" s="4" t="s">
        <v>4885</v>
      </c>
      <c r="E11335" s="4" t="s">
        <v>84</v>
      </c>
      <c r="F11335" s="4" t="s">
        <v>63</v>
      </c>
      <c r="G11335" s="4" t="s">
        <v>23228</v>
      </c>
      <c r="H11335" s="4" t="s">
        <v>23231</v>
      </c>
      <c r="I11335" s="4" t="s">
        <v>12</v>
      </c>
      <c r="J11335">
        <f t="shared" si="885"/>
        <v>1</v>
      </c>
      <c r="K11335" s="7">
        <f t="shared" si="886"/>
        <v>0.12430555555555556</v>
      </c>
      <c r="L11335" t="str">
        <f>IF(AND(K11335&lt;Sheet2!$A$3,K11335&gt;=Sheet2!$A$2),"Morning",IF(AND(K11335&gt;=Sheet2!$A$3,K11335&lt;Sheet2!$A$4),"Afternoon","Night"))</f>
        <v>Night</v>
      </c>
      <c r="M11335" t="str">
        <f t="shared" si="887"/>
        <v>Saturday</v>
      </c>
      <c r="N11335">
        <f t="shared" si="888"/>
        <v>2019</v>
      </c>
      <c r="O11335">
        <f t="shared" si="889"/>
        <v>6</v>
      </c>
    </row>
    <row r="11336" spans="1:15" x14ac:dyDescent="0.2">
      <c r="A11336" s="3" t="s">
        <v>23232</v>
      </c>
      <c r="B11336" s="6">
        <v>43631.124305555553</v>
      </c>
      <c r="C11336" s="6">
        <v>43634.326388888891</v>
      </c>
      <c r="D11336" s="4" t="s">
        <v>4885</v>
      </c>
      <c r="E11336" s="4" t="s">
        <v>84</v>
      </c>
      <c r="F11336" s="4" t="s">
        <v>63</v>
      </c>
      <c r="G11336" s="4" t="s">
        <v>23228</v>
      </c>
      <c r="H11336" s="4" t="s">
        <v>23233</v>
      </c>
      <c r="I11336" s="4" t="s">
        <v>12</v>
      </c>
      <c r="J11336">
        <f t="shared" si="885"/>
        <v>1</v>
      </c>
      <c r="K11336" s="7">
        <f t="shared" si="886"/>
        <v>0.12430555555555556</v>
      </c>
      <c r="L11336" t="str">
        <f>IF(AND(K11336&lt;Sheet2!$A$3,K11336&gt;=Sheet2!$A$2),"Morning",IF(AND(K11336&gt;=Sheet2!$A$3,K11336&lt;Sheet2!$A$4),"Afternoon","Night"))</f>
        <v>Night</v>
      </c>
      <c r="M11336" t="str">
        <f t="shared" si="887"/>
        <v>Saturday</v>
      </c>
      <c r="N11336">
        <f t="shared" si="888"/>
        <v>2019</v>
      </c>
      <c r="O11336">
        <f t="shared" si="889"/>
        <v>6</v>
      </c>
    </row>
    <row r="11337" spans="1:15" x14ac:dyDescent="0.2">
      <c r="A11337" s="3" t="s">
        <v>23234</v>
      </c>
      <c r="B11337" s="6">
        <v>43631.415277777778</v>
      </c>
      <c r="C11337" s="6">
        <v>43631.415277777778</v>
      </c>
      <c r="D11337" s="4" t="s">
        <v>332</v>
      </c>
      <c r="E11337" s="4" t="s">
        <v>10</v>
      </c>
      <c r="F11337" s="4" t="s">
        <v>159</v>
      </c>
      <c r="G11337" s="4" t="s">
        <v>639</v>
      </c>
      <c r="H11337" s="4" t="s">
        <v>23235</v>
      </c>
      <c r="I11337" s="4" t="s">
        <v>74</v>
      </c>
      <c r="J11337">
        <f t="shared" si="885"/>
        <v>1</v>
      </c>
      <c r="K11337" s="7">
        <f t="shared" si="886"/>
        <v>0.4152777777777778</v>
      </c>
      <c r="L11337" t="str">
        <f>IF(AND(K11337&lt;Sheet2!$A$3,K11337&gt;=Sheet2!$A$2),"Morning",IF(AND(K11337&gt;=Sheet2!$A$3,K11337&lt;Sheet2!$A$4),"Afternoon","Night"))</f>
        <v>Morning</v>
      </c>
      <c r="M11337" t="str">
        <f t="shared" si="887"/>
        <v>Saturday</v>
      </c>
      <c r="N11337">
        <f t="shared" si="888"/>
        <v>2019</v>
      </c>
      <c r="O11337">
        <f t="shared" si="889"/>
        <v>6</v>
      </c>
    </row>
    <row r="11338" spans="1:15" x14ac:dyDescent="0.2">
      <c r="A11338" s="3" t="s">
        <v>23236</v>
      </c>
      <c r="B11338" s="6">
        <v>43631.515277777777</v>
      </c>
      <c r="C11338" s="6">
        <v>43631.515277777777</v>
      </c>
      <c r="D11338" s="4" t="s">
        <v>152</v>
      </c>
      <c r="E11338" s="4" t="s">
        <v>17</v>
      </c>
      <c r="F11338" s="4" t="s">
        <v>30</v>
      </c>
      <c r="G11338" s="4" t="s">
        <v>762</v>
      </c>
      <c r="H11338" s="4" t="s">
        <v>21940</v>
      </c>
      <c r="I11338" s="4" t="s">
        <v>74</v>
      </c>
      <c r="J11338">
        <f t="shared" si="885"/>
        <v>1</v>
      </c>
      <c r="K11338" s="7">
        <f t="shared" si="886"/>
        <v>0.51527777777777783</v>
      </c>
      <c r="L11338" t="str">
        <f>IF(AND(K11338&lt;Sheet2!$A$3,K11338&gt;=Sheet2!$A$2),"Morning",IF(AND(K11338&gt;=Sheet2!$A$3,K11338&lt;Sheet2!$A$4),"Afternoon","Night"))</f>
        <v>Afternoon</v>
      </c>
      <c r="M11338" t="str">
        <f t="shared" si="887"/>
        <v>Saturday</v>
      </c>
      <c r="N11338">
        <f t="shared" si="888"/>
        <v>2019</v>
      </c>
      <c r="O11338">
        <f t="shared" si="889"/>
        <v>6</v>
      </c>
    </row>
    <row r="11339" spans="1:15" x14ac:dyDescent="0.2">
      <c r="A11339" s="3" t="s">
        <v>23237</v>
      </c>
      <c r="B11339" s="6">
        <v>43631.515277777777</v>
      </c>
      <c r="C11339" s="6">
        <v>43634.825694444444</v>
      </c>
      <c r="D11339" s="4" t="s">
        <v>152</v>
      </c>
      <c r="E11339" s="4" t="s">
        <v>17</v>
      </c>
      <c r="F11339" s="4" t="s">
        <v>30</v>
      </c>
      <c r="G11339" s="4" t="s">
        <v>762</v>
      </c>
      <c r="H11339" s="4" t="s">
        <v>23238</v>
      </c>
      <c r="I11339" s="4" t="s">
        <v>74</v>
      </c>
      <c r="J11339">
        <f t="shared" si="885"/>
        <v>1</v>
      </c>
      <c r="K11339" s="7">
        <f t="shared" si="886"/>
        <v>0.51527777777777783</v>
      </c>
      <c r="L11339" t="str">
        <f>IF(AND(K11339&lt;Sheet2!$A$3,K11339&gt;=Sheet2!$A$2),"Morning",IF(AND(K11339&gt;=Sheet2!$A$3,K11339&lt;Sheet2!$A$4),"Afternoon","Night"))</f>
        <v>Afternoon</v>
      </c>
      <c r="M11339" t="str">
        <f t="shared" si="887"/>
        <v>Saturday</v>
      </c>
      <c r="N11339">
        <f t="shared" si="888"/>
        <v>2019</v>
      </c>
      <c r="O11339">
        <f t="shared" si="889"/>
        <v>6</v>
      </c>
    </row>
    <row r="11340" spans="1:15" x14ac:dyDescent="0.2">
      <c r="A11340" s="3" t="s">
        <v>23239</v>
      </c>
      <c r="B11340" s="6">
        <v>43631.515277777777</v>
      </c>
      <c r="C11340" s="6">
        <v>43631.515277777777</v>
      </c>
      <c r="D11340" s="4" t="s">
        <v>16</v>
      </c>
      <c r="E11340" s="4" t="s">
        <v>17</v>
      </c>
      <c r="F11340" s="4" t="s">
        <v>303</v>
      </c>
      <c r="G11340" s="4" t="s">
        <v>12</v>
      </c>
      <c r="H11340" s="4" t="s">
        <v>23240</v>
      </c>
      <c r="I11340" s="4" t="s">
        <v>74</v>
      </c>
      <c r="J11340">
        <f t="shared" si="885"/>
        <v>1</v>
      </c>
      <c r="K11340" s="7">
        <f t="shared" si="886"/>
        <v>0.51527777777777783</v>
      </c>
      <c r="L11340" t="str">
        <f>IF(AND(K11340&lt;Sheet2!$A$3,K11340&gt;=Sheet2!$A$2),"Morning",IF(AND(K11340&gt;=Sheet2!$A$3,K11340&lt;Sheet2!$A$4),"Afternoon","Night"))</f>
        <v>Afternoon</v>
      </c>
      <c r="M11340" t="str">
        <f t="shared" si="887"/>
        <v>Saturday</v>
      </c>
      <c r="N11340">
        <f t="shared" si="888"/>
        <v>2019</v>
      </c>
      <c r="O11340">
        <f t="shared" si="889"/>
        <v>6</v>
      </c>
    </row>
    <row r="11341" spans="1:15" x14ac:dyDescent="0.2">
      <c r="A11341" s="3" t="s">
        <v>23241</v>
      </c>
      <c r="B11341" s="6">
        <v>43631.515277777777</v>
      </c>
      <c r="C11341" s="6">
        <v>43635.363888888889</v>
      </c>
      <c r="D11341" s="4" t="s">
        <v>16</v>
      </c>
      <c r="E11341" s="4" t="s">
        <v>17</v>
      </c>
      <c r="F11341" s="4" t="s">
        <v>303</v>
      </c>
      <c r="G11341" s="4" t="s">
        <v>12</v>
      </c>
      <c r="H11341" s="4" t="s">
        <v>23242</v>
      </c>
      <c r="I11341" s="4" t="s">
        <v>74</v>
      </c>
      <c r="J11341">
        <f t="shared" si="885"/>
        <v>1</v>
      </c>
      <c r="K11341" s="7">
        <f t="shared" si="886"/>
        <v>0.51527777777777783</v>
      </c>
      <c r="L11341" t="str">
        <f>IF(AND(K11341&lt;Sheet2!$A$3,K11341&gt;=Sheet2!$A$2),"Morning",IF(AND(K11341&gt;=Sheet2!$A$3,K11341&lt;Sheet2!$A$4),"Afternoon","Night"))</f>
        <v>Afternoon</v>
      </c>
      <c r="M11341" t="str">
        <f t="shared" si="887"/>
        <v>Saturday</v>
      </c>
      <c r="N11341">
        <f t="shared" si="888"/>
        <v>2019</v>
      </c>
      <c r="O11341">
        <f t="shared" si="889"/>
        <v>6</v>
      </c>
    </row>
    <row r="11342" spans="1:15" x14ac:dyDescent="0.2">
      <c r="A11342" s="3" t="s">
        <v>23243</v>
      </c>
      <c r="B11342" s="6">
        <v>43631.586805555555</v>
      </c>
      <c r="C11342" s="6">
        <v>43631.586805555555</v>
      </c>
      <c r="D11342" s="4" t="s">
        <v>214</v>
      </c>
      <c r="E11342" s="4" t="s">
        <v>17</v>
      </c>
      <c r="F11342" s="4" t="s">
        <v>30</v>
      </c>
      <c r="G11342" s="4" t="s">
        <v>380</v>
      </c>
      <c r="H11342" s="4" t="s">
        <v>23244</v>
      </c>
      <c r="I11342" s="4" t="s">
        <v>74</v>
      </c>
      <c r="J11342">
        <f t="shared" si="885"/>
        <v>1</v>
      </c>
      <c r="K11342" s="7">
        <f t="shared" si="886"/>
        <v>0.58680555555555558</v>
      </c>
      <c r="L11342" t="str">
        <f>IF(AND(K11342&lt;Sheet2!$A$3,K11342&gt;=Sheet2!$A$2),"Morning",IF(AND(K11342&gt;=Sheet2!$A$3,K11342&lt;Sheet2!$A$4),"Afternoon","Night"))</f>
        <v>Afternoon</v>
      </c>
      <c r="M11342" t="str">
        <f t="shared" si="887"/>
        <v>Saturday</v>
      </c>
      <c r="N11342">
        <f t="shared" si="888"/>
        <v>2019</v>
      </c>
      <c r="O11342">
        <f t="shared" si="889"/>
        <v>6</v>
      </c>
    </row>
    <row r="11343" spans="1:15" x14ac:dyDescent="0.2">
      <c r="A11343" s="3" t="s">
        <v>23245</v>
      </c>
      <c r="B11343" s="6">
        <v>43631.586805555555</v>
      </c>
      <c r="C11343" s="6">
        <v>43634.8125</v>
      </c>
      <c r="D11343" s="4" t="s">
        <v>214</v>
      </c>
      <c r="E11343" s="4" t="s">
        <v>17</v>
      </c>
      <c r="F11343" s="4" t="s">
        <v>30</v>
      </c>
      <c r="G11343" s="4" t="s">
        <v>380</v>
      </c>
      <c r="H11343" s="4" t="s">
        <v>23246</v>
      </c>
      <c r="I11343" s="4" t="s">
        <v>74</v>
      </c>
      <c r="J11343">
        <f t="shared" si="885"/>
        <v>1</v>
      </c>
      <c r="K11343" s="7">
        <f t="shared" si="886"/>
        <v>0.58680555555555558</v>
      </c>
      <c r="L11343" t="str">
        <f>IF(AND(K11343&lt;Sheet2!$A$3,K11343&gt;=Sheet2!$A$2),"Morning",IF(AND(K11343&gt;=Sheet2!$A$3,K11343&lt;Sheet2!$A$4),"Afternoon","Night"))</f>
        <v>Afternoon</v>
      </c>
      <c r="M11343" t="str">
        <f t="shared" si="887"/>
        <v>Saturday</v>
      </c>
      <c r="N11343">
        <f t="shared" si="888"/>
        <v>2019</v>
      </c>
      <c r="O11343">
        <f t="shared" si="889"/>
        <v>6</v>
      </c>
    </row>
    <row r="11344" spans="1:15" x14ac:dyDescent="0.2">
      <c r="A11344" s="3" t="s">
        <v>23247</v>
      </c>
      <c r="B11344" s="6">
        <v>43631.668055555558</v>
      </c>
      <c r="C11344" s="6">
        <v>43631.668055555558</v>
      </c>
      <c r="D11344" s="4" t="s">
        <v>9</v>
      </c>
      <c r="E11344" s="4" t="s">
        <v>10</v>
      </c>
      <c r="F11344" s="4" t="s">
        <v>11</v>
      </c>
      <c r="G11344" s="4" t="s">
        <v>380</v>
      </c>
      <c r="H11344" s="4" t="s">
        <v>23248</v>
      </c>
      <c r="I11344" s="4" t="s">
        <v>74</v>
      </c>
      <c r="J11344">
        <f t="shared" si="885"/>
        <v>1</v>
      </c>
      <c r="K11344" s="7">
        <f t="shared" si="886"/>
        <v>0.66805555555555562</v>
      </c>
      <c r="L11344" t="str">
        <f>IF(AND(K11344&lt;Sheet2!$A$3,K11344&gt;=Sheet2!$A$2),"Morning",IF(AND(K11344&gt;=Sheet2!$A$3,K11344&lt;Sheet2!$A$4),"Afternoon","Night"))</f>
        <v>Afternoon</v>
      </c>
      <c r="M11344" t="str">
        <f t="shared" si="887"/>
        <v>Saturday</v>
      </c>
      <c r="N11344">
        <f t="shared" si="888"/>
        <v>2019</v>
      </c>
      <c r="O11344">
        <f t="shared" si="889"/>
        <v>6</v>
      </c>
    </row>
    <row r="11345" spans="1:15" x14ac:dyDescent="0.2">
      <c r="A11345" s="3" t="s">
        <v>23249</v>
      </c>
      <c r="B11345" s="6">
        <v>43632.294444444444</v>
      </c>
      <c r="C11345" s="6">
        <v>43632.294444444444</v>
      </c>
      <c r="D11345" s="4" t="s">
        <v>217</v>
      </c>
      <c r="E11345" s="4" t="s">
        <v>10</v>
      </c>
      <c r="F11345" s="4" t="s">
        <v>295</v>
      </c>
      <c r="G11345" s="4" t="s">
        <v>72</v>
      </c>
      <c r="H11345" s="4" t="s">
        <v>23250</v>
      </c>
      <c r="I11345" s="4" t="s">
        <v>74</v>
      </c>
      <c r="J11345">
        <f t="shared" si="885"/>
        <v>1</v>
      </c>
      <c r="K11345" s="7">
        <f t="shared" si="886"/>
        <v>0.29444444444444445</v>
      </c>
      <c r="L11345" t="str">
        <f>IF(AND(K11345&lt;Sheet2!$A$3,K11345&gt;=Sheet2!$A$2),"Morning",IF(AND(K11345&gt;=Sheet2!$A$3,K11345&lt;Sheet2!$A$4),"Afternoon","Night"))</f>
        <v>Morning</v>
      </c>
      <c r="M11345" t="str">
        <f t="shared" si="887"/>
        <v>Sunday</v>
      </c>
      <c r="N11345">
        <f t="shared" si="888"/>
        <v>2019</v>
      </c>
      <c r="O11345">
        <f t="shared" si="889"/>
        <v>6</v>
      </c>
    </row>
    <row r="11346" spans="1:15" x14ac:dyDescent="0.2">
      <c r="A11346" s="3" t="s">
        <v>23251</v>
      </c>
      <c r="B11346" s="6">
        <v>43632.411111111112</v>
      </c>
      <c r="C11346" s="6">
        <v>43632.411111111112</v>
      </c>
      <c r="D11346" s="4" t="s">
        <v>9</v>
      </c>
      <c r="E11346" s="4" t="s">
        <v>10</v>
      </c>
      <c r="F11346" s="4" t="s">
        <v>159</v>
      </c>
      <c r="G11346" s="4" t="s">
        <v>23252</v>
      </c>
      <c r="H11346" s="4" t="s">
        <v>23253</v>
      </c>
      <c r="I11346" s="4" t="s">
        <v>74</v>
      </c>
      <c r="J11346">
        <f t="shared" si="885"/>
        <v>1</v>
      </c>
      <c r="K11346" s="7">
        <f t="shared" si="886"/>
        <v>0.41111111111111115</v>
      </c>
      <c r="L11346" t="str">
        <f>IF(AND(K11346&lt;Sheet2!$A$3,K11346&gt;=Sheet2!$A$2),"Morning",IF(AND(K11346&gt;=Sheet2!$A$3,K11346&lt;Sheet2!$A$4),"Afternoon","Night"))</f>
        <v>Morning</v>
      </c>
      <c r="M11346" t="str">
        <f t="shared" si="887"/>
        <v>Sunday</v>
      </c>
      <c r="N11346">
        <f t="shared" si="888"/>
        <v>2019</v>
      </c>
      <c r="O11346">
        <f t="shared" si="889"/>
        <v>6</v>
      </c>
    </row>
    <row r="11347" spans="1:15" x14ac:dyDescent="0.2">
      <c r="A11347" s="3" t="s">
        <v>23254</v>
      </c>
      <c r="B11347" s="6">
        <v>43632.418749999997</v>
      </c>
      <c r="C11347" s="6">
        <v>43632.418749999997</v>
      </c>
      <c r="D11347" s="4" t="s">
        <v>128</v>
      </c>
      <c r="E11347" s="4" t="s">
        <v>10</v>
      </c>
      <c r="F11347" s="4" t="s">
        <v>159</v>
      </c>
      <c r="G11347" s="4" t="s">
        <v>577</v>
      </c>
      <c r="H11347" s="4" t="s">
        <v>23255</v>
      </c>
      <c r="I11347" s="4" t="s">
        <v>74</v>
      </c>
      <c r="J11347">
        <f t="shared" si="885"/>
        <v>1</v>
      </c>
      <c r="K11347" s="7">
        <f t="shared" si="886"/>
        <v>0.41875000000000001</v>
      </c>
      <c r="L11347" t="str">
        <f>IF(AND(K11347&lt;Sheet2!$A$3,K11347&gt;=Sheet2!$A$2),"Morning",IF(AND(K11347&gt;=Sheet2!$A$3,K11347&lt;Sheet2!$A$4),"Afternoon","Night"))</f>
        <v>Morning</v>
      </c>
      <c r="M11347" t="str">
        <f t="shared" si="887"/>
        <v>Sunday</v>
      </c>
      <c r="N11347">
        <f t="shared" si="888"/>
        <v>2019</v>
      </c>
      <c r="O11347">
        <f t="shared" si="889"/>
        <v>6</v>
      </c>
    </row>
    <row r="11348" spans="1:15" x14ac:dyDescent="0.2">
      <c r="A11348" s="3" t="s">
        <v>23256</v>
      </c>
      <c r="B11348" s="6">
        <v>43632.738888888889</v>
      </c>
      <c r="C11348" s="6">
        <v>43632.738888888889</v>
      </c>
      <c r="D11348" s="4" t="s">
        <v>1465</v>
      </c>
      <c r="E11348" s="4" t="s">
        <v>10</v>
      </c>
      <c r="F11348" s="4" t="s">
        <v>114</v>
      </c>
      <c r="G11348" s="4" t="s">
        <v>72</v>
      </c>
      <c r="H11348" s="4" t="s">
        <v>23257</v>
      </c>
      <c r="I11348" s="4" t="s">
        <v>74</v>
      </c>
      <c r="J11348">
        <f t="shared" si="885"/>
        <v>1</v>
      </c>
      <c r="K11348" s="7">
        <f t="shared" si="886"/>
        <v>0.73888888888888893</v>
      </c>
      <c r="L11348" t="str">
        <f>IF(AND(K11348&lt;Sheet2!$A$3,K11348&gt;=Sheet2!$A$2),"Morning",IF(AND(K11348&gt;=Sheet2!$A$3,K11348&lt;Sheet2!$A$4),"Afternoon","Night"))</f>
        <v>Afternoon</v>
      </c>
      <c r="M11348" t="str">
        <f t="shared" si="887"/>
        <v>Sunday</v>
      </c>
      <c r="N11348">
        <f t="shared" si="888"/>
        <v>2019</v>
      </c>
      <c r="O11348">
        <f t="shared" si="889"/>
        <v>6</v>
      </c>
    </row>
    <row r="11349" spans="1:15" x14ac:dyDescent="0.2">
      <c r="A11349" s="3" t="s">
        <v>23258</v>
      </c>
      <c r="B11349" s="6">
        <v>43633.343055555553</v>
      </c>
      <c r="C11349" s="6">
        <v>43633.343055555553</v>
      </c>
      <c r="D11349" s="4" t="s">
        <v>332</v>
      </c>
      <c r="E11349" s="4" t="s">
        <v>10</v>
      </c>
      <c r="F11349" s="4" t="s">
        <v>30</v>
      </c>
      <c r="G11349" s="4" t="s">
        <v>12</v>
      </c>
      <c r="H11349" s="4" t="s">
        <v>23259</v>
      </c>
      <c r="I11349" s="4" t="s">
        <v>74</v>
      </c>
      <c r="J11349">
        <f t="shared" si="885"/>
        <v>1</v>
      </c>
      <c r="K11349" s="7">
        <f t="shared" si="886"/>
        <v>0.3430555555555555</v>
      </c>
      <c r="L11349" t="str">
        <f>IF(AND(K11349&lt;Sheet2!$A$3,K11349&gt;=Sheet2!$A$2),"Morning",IF(AND(K11349&gt;=Sheet2!$A$3,K11349&lt;Sheet2!$A$4),"Afternoon","Night"))</f>
        <v>Morning</v>
      </c>
      <c r="M11349" t="str">
        <f t="shared" si="887"/>
        <v>Monday</v>
      </c>
      <c r="N11349">
        <f t="shared" si="888"/>
        <v>2019</v>
      </c>
      <c r="O11349">
        <f t="shared" si="889"/>
        <v>6</v>
      </c>
    </row>
    <row r="11350" spans="1:15" x14ac:dyDescent="0.2">
      <c r="A11350" s="3" t="s">
        <v>23260</v>
      </c>
      <c r="B11350" s="6">
        <v>43633.343055555553</v>
      </c>
      <c r="C11350" s="6">
        <v>43634.815972222219</v>
      </c>
      <c r="D11350" s="4" t="s">
        <v>332</v>
      </c>
      <c r="E11350" s="4" t="s">
        <v>10</v>
      </c>
      <c r="F11350" s="4" t="s">
        <v>30</v>
      </c>
      <c r="G11350" s="4" t="s">
        <v>12</v>
      </c>
      <c r="H11350" s="4" t="s">
        <v>23261</v>
      </c>
      <c r="I11350" s="4" t="s">
        <v>74</v>
      </c>
      <c r="J11350">
        <f t="shared" si="885"/>
        <v>1</v>
      </c>
      <c r="K11350" s="7">
        <f t="shared" si="886"/>
        <v>0.3430555555555555</v>
      </c>
      <c r="L11350" t="str">
        <f>IF(AND(K11350&lt;Sheet2!$A$3,K11350&gt;=Sheet2!$A$2),"Morning",IF(AND(K11350&gt;=Sheet2!$A$3,K11350&lt;Sheet2!$A$4),"Afternoon","Night"))</f>
        <v>Morning</v>
      </c>
      <c r="M11350" t="str">
        <f t="shared" si="887"/>
        <v>Monday</v>
      </c>
      <c r="N11350">
        <f t="shared" si="888"/>
        <v>2019</v>
      </c>
      <c r="O11350">
        <f t="shared" si="889"/>
        <v>6</v>
      </c>
    </row>
    <row r="11351" spans="1:15" x14ac:dyDescent="0.2">
      <c r="A11351" s="3" t="s">
        <v>23262</v>
      </c>
      <c r="B11351" s="6">
        <v>43633.647916666669</v>
      </c>
      <c r="C11351" s="6">
        <v>43633.647916666669</v>
      </c>
      <c r="D11351" s="4" t="s">
        <v>119</v>
      </c>
      <c r="E11351" s="4" t="s">
        <v>74</v>
      </c>
      <c r="F11351" s="4" t="s">
        <v>74</v>
      </c>
      <c r="G11351" s="4" t="s">
        <v>72</v>
      </c>
      <c r="H11351" s="4" t="s">
        <v>23263</v>
      </c>
      <c r="I11351" s="4" t="s">
        <v>74</v>
      </c>
      <c r="J11351">
        <f t="shared" si="885"/>
        <v>1</v>
      </c>
      <c r="K11351" s="7">
        <f t="shared" si="886"/>
        <v>0.6479166666666667</v>
      </c>
      <c r="L11351" t="str">
        <f>IF(AND(K11351&lt;Sheet2!$A$3,K11351&gt;=Sheet2!$A$2),"Morning",IF(AND(K11351&gt;=Sheet2!$A$3,K11351&lt;Sheet2!$A$4),"Afternoon","Night"))</f>
        <v>Afternoon</v>
      </c>
      <c r="M11351" t="str">
        <f t="shared" si="887"/>
        <v>Monday</v>
      </c>
      <c r="N11351">
        <f t="shared" si="888"/>
        <v>2019</v>
      </c>
      <c r="O11351">
        <f t="shared" si="889"/>
        <v>6</v>
      </c>
    </row>
    <row r="11352" spans="1:15" x14ac:dyDescent="0.2">
      <c r="A11352" s="3" t="s">
        <v>23264</v>
      </c>
      <c r="B11352" s="6">
        <v>43633.665972222225</v>
      </c>
      <c r="C11352" s="6">
        <v>43633.665972222225</v>
      </c>
      <c r="D11352" s="4" t="s">
        <v>214</v>
      </c>
      <c r="E11352" s="4" t="s">
        <v>10</v>
      </c>
      <c r="F11352" s="4" t="s">
        <v>30</v>
      </c>
      <c r="G11352" s="4" t="s">
        <v>12</v>
      </c>
      <c r="H11352" s="4" t="s">
        <v>23265</v>
      </c>
      <c r="I11352" s="4" t="s">
        <v>74</v>
      </c>
      <c r="J11352">
        <f t="shared" si="885"/>
        <v>1</v>
      </c>
      <c r="K11352" s="7">
        <f t="shared" si="886"/>
        <v>0.66597222222222219</v>
      </c>
      <c r="L11352" t="str">
        <f>IF(AND(K11352&lt;Sheet2!$A$3,K11352&gt;=Sheet2!$A$2),"Morning",IF(AND(K11352&gt;=Sheet2!$A$3,K11352&lt;Sheet2!$A$4),"Afternoon","Night"))</f>
        <v>Afternoon</v>
      </c>
      <c r="M11352" t="str">
        <f t="shared" si="887"/>
        <v>Monday</v>
      </c>
      <c r="N11352">
        <f t="shared" si="888"/>
        <v>2019</v>
      </c>
      <c r="O11352">
        <f t="shared" si="889"/>
        <v>6</v>
      </c>
    </row>
    <row r="11353" spans="1:15" x14ac:dyDescent="0.2">
      <c r="A11353" s="3" t="s">
        <v>23266</v>
      </c>
      <c r="B11353" s="6">
        <v>43633.665972222225</v>
      </c>
      <c r="C11353" s="6">
        <v>43634.813888888886</v>
      </c>
      <c r="D11353" s="4" t="s">
        <v>214</v>
      </c>
      <c r="E11353" s="4" t="s">
        <v>10</v>
      </c>
      <c r="F11353" s="4" t="s">
        <v>30</v>
      </c>
      <c r="G11353" s="4" t="s">
        <v>12</v>
      </c>
      <c r="H11353" s="4" t="s">
        <v>23267</v>
      </c>
      <c r="I11353" s="4" t="s">
        <v>74</v>
      </c>
      <c r="J11353">
        <f t="shared" si="885"/>
        <v>1</v>
      </c>
      <c r="K11353" s="7">
        <f t="shared" si="886"/>
        <v>0.66597222222222219</v>
      </c>
      <c r="L11353" t="str">
        <f>IF(AND(K11353&lt;Sheet2!$A$3,K11353&gt;=Sheet2!$A$2),"Morning",IF(AND(K11353&gt;=Sheet2!$A$3,K11353&lt;Sheet2!$A$4),"Afternoon","Night"))</f>
        <v>Afternoon</v>
      </c>
      <c r="M11353" t="str">
        <f t="shared" si="887"/>
        <v>Monday</v>
      </c>
      <c r="N11353">
        <f t="shared" si="888"/>
        <v>2019</v>
      </c>
      <c r="O11353">
        <f t="shared" si="889"/>
        <v>6</v>
      </c>
    </row>
    <row r="11354" spans="1:15" x14ac:dyDescent="0.2">
      <c r="A11354" s="3" t="s">
        <v>23268</v>
      </c>
      <c r="B11354" s="6">
        <v>43633.725694444445</v>
      </c>
      <c r="C11354" s="6">
        <v>43633.725694444445</v>
      </c>
      <c r="D11354" s="4" t="s">
        <v>119</v>
      </c>
      <c r="E11354" s="4" t="s">
        <v>74</v>
      </c>
      <c r="F11354" s="4" t="s">
        <v>74</v>
      </c>
      <c r="G11354" s="4" t="s">
        <v>72</v>
      </c>
      <c r="H11354" s="4" t="s">
        <v>23269</v>
      </c>
      <c r="I11354" s="4" t="s">
        <v>74</v>
      </c>
      <c r="J11354">
        <f t="shared" si="885"/>
        <v>1</v>
      </c>
      <c r="K11354" s="7">
        <f t="shared" si="886"/>
        <v>0.72569444444444453</v>
      </c>
      <c r="L11354" t="str">
        <f>IF(AND(K11354&lt;Sheet2!$A$3,K11354&gt;=Sheet2!$A$2),"Morning",IF(AND(K11354&gt;=Sheet2!$A$3,K11354&lt;Sheet2!$A$4),"Afternoon","Night"))</f>
        <v>Afternoon</v>
      </c>
      <c r="M11354" t="str">
        <f t="shared" si="887"/>
        <v>Monday</v>
      </c>
      <c r="N11354">
        <f t="shared" si="888"/>
        <v>2019</v>
      </c>
      <c r="O11354">
        <f t="shared" si="889"/>
        <v>6</v>
      </c>
    </row>
    <row r="11355" spans="1:15" x14ac:dyDescent="0.2">
      <c r="A11355" s="3" t="s">
        <v>23270</v>
      </c>
      <c r="B11355" s="6">
        <v>43633.725694444445</v>
      </c>
      <c r="C11355" s="6">
        <v>43633.725694444445</v>
      </c>
      <c r="D11355" s="4" t="s">
        <v>241</v>
      </c>
      <c r="E11355" s="4" t="s">
        <v>74</v>
      </c>
      <c r="F11355" s="4" t="s">
        <v>74</v>
      </c>
      <c r="G11355" s="4" t="s">
        <v>72</v>
      </c>
      <c r="H11355" s="4" t="s">
        <v>23271</v>
      </c>
      <c r="I11355" s="4" t="s">
        <v>74</v>
      </c>
      <c r="J11355">
        <f t="shared" si="885"/>
        <v>1</v>
      </c>
      <c r="K11355" s="7">
        <f t="shared" si="886"/>
        <v>0.72569444444444453</v>
      </c>
      <c r="L11355" t="str">
        <f>IF(AND(K11355&lt;Sheet2!$A$3,K11355&gt;=Sheet2!$A$2),"Morning",IF(AND(K11355&gt;=Sheet2!$A$3,K11355&lt;Sheet2!$A$4),"Afternoon","Night"))</f>
        <v>Afternoon</v>
      </c>
      <c r="M11355" t="str">
        <f t="shared" si="887"/>
        <v>Monday</v>
      </c>
      <c r="N11355">
        <f t="shared" si="888"/>
        <v>2019</v>
      </c>
      <c r="O11355">
        <f t="shared" si="889"/>
        <v>6</v>
      </c>
    </row>
    <row r="11356" spans="1:15" x14ac:dyDescent="0.2">
      <c r="A11356" s="3" t="s">
        <v>23272</v>
      </c>
      <c r="B11356" s="6">
        <v>43633.902777777781</v>
      </c>
      <c r="C11356" s="6">
        <v>43633.902777777781</v>
      </c>
      <c r="D11356" s="4" t="s">
        <v>119</v>
      </c>
      <c r="E11356" s="4" t="s">
        <v>74</v>
      </c>
      <c r="F11356" s="4" t="s">
        <v>74</v>
      </c>
      <c r="G11356" s="4" t="s">
        <v>72</v>
      </c>
      <c r="H11356" s="4" t="s">
        <v>23273</v>
      </c>
      <c r="I11356" s="4" t="s">
        <v>74</v>
      </c>
      <c r="J11356">
        <f t="shared" si="885"/>
        <v>1</v>
      </c>
      <c r="K11356" s="7">
        <f t="shared" si="886"/>
        <v>0.90277777777777779</v>
      </c>
      <c r="L11356" t="str">
        <f>IF(AND(K11356&lt;Sheet2!$A$3,K11356&gt;=Sheet2!$A$2),"Morning",IF(AND(K11356&gt;=Sheet2!$A$3,K11356&lt;Sheet2!$A$4),"Afternoon","Night"))</f>
        <v>Night</v>
      </c>
      <c r="M11356" t="str">
        <f t="shared" si="887"/>
        <v>Monday</v>
      </c>
      <c r="N11356">
        <f t="shared" si="888"/>
        <v>2019</v>
      </c>
      <c r="O11356">
        <f t="shared" si="889"/>
        <v>6</v>
      </c>
    </row>
    <row r="11357" spans="1:15" x14ac:dyDescent="0.2">
      <c r="A11357" s="3" t="s">
        <v>23274</v>
      </c>
      <c r="B11357" s="6">
        <v>43633.967361111114</v>
      </c>
      <c r="C11357" s="6">
        <v>43633.967361111114</v>
      </c>
      <c r="D11357" s="4" t="s">
        <v>842</v>
      </c>
      <c r="E11357" s="4" t="s">
        <v>74</v>
      </c>
      <c r="F11357" s="4" t="s">
        <v>74</v>
      </c>
      <c r="G11357" s="4" t="s">
        <v>72</v>
      </c>
      <c r="H11357" s="4" t="s">
        <v>23275</v>
      </c>
      <c r="I11357" s="4" t="s">
        <v>74</v>
      </c>
      <c r="J11357">
        <f t="shared" si="885"/>
        <v>1</v>
      </c>
      <c r="K11357" s="7">
        <f t="shared" si="886"/>
        <v>0.96736111111111101</v>
      </c>
      <c r="L11357" t="str">
        <f>IF(AND(K11357&lt;Sheet2!$A$3,K11357&gt;=Sheet2!$A$2),"Morning",IF(AND(K11357&gt;=Sheet2!$A$3,K11357&lt;Sheet2!$A$4),"Afternoon","Night"))</f>
        <v>Night</v>
      </c>
      <c r="M11357" t="str">
        <f t="shared" si="887"/>
        <v>Monday</v>
      </c>
      <c r="N11357">
        <f t="shared" si="888"/>
        <v>2019</v>
      </c>
      <c r="O11357">
        <f t="shared" si="889"/>
        <v>6</v>
      </c>
    </row>
    <row r="11358" spans="1:15" x14ac:dyDescent="0.2">
      <c r="A11358" s="3" t="s">
        <v>23276</v>
      </c>
      <c r="B11358" s="6">
        <v>43634.480555555558</v>
      </c>
      <c r="C11358" s="6">
        <v>43634.480555555558</v>
      </c>
      <c r="D11358" s="4" t="s">
        <v>990</v>
      </c>
      <c r="E11358" s="4" t="s">
        <v>10</v>
      </c>
      <c r="F11358" s="4" t="s">
        <v>6984</v>
      </c>
      <c r="G11358" s="4" t="s">
        <v>72</v>
      </c>
      <c r="H11358" s="4" t="s">
        <v>23277</v>
      </c>
      <c r="I11358" s="4" t="s">
        <v>74</v>
      </c>
      <c r="J11358">
        <f t="shared" si="885"/>
        <v>1</v>
      </c>
      <c r="K11358" s="7">
        <f t="shared" si="886"/>
        <v>0.48055555555555557</v>
      </c>
      <c r="L11358" t="str">
        <f>IF(AND(K11358&lt;Sheet2!$A$3,K11358&gt;=Sheet2!$A$2),"Morning",IF(AND(K11358&gt;=Sheet2!$A$3,K11358&lt;Sheet2!$A$4),"Afternoon","Night"))</f>
        <v>Morning</v>
      </c>
      <c r="M11358" t="str">
        <f t="shared" si="887"/>
        <v>Tuesday</v>
      </c>
      <c r="N11358">
        <f t="shared" si="888"/>
        <v>2019</v>
      </c>
      <c r="O11358">
        <f t="shared" si="889"/>
        <v>6</v>
      </c>
    </row>
    <row r="11359" spans="1:15" x14ac:dyDescent="0.2">
      <c r="A11359" s="3" t="s">
        <v>23278</v>
      </c>
      <c r="B11359" s="6">
        <v>43634.943055555559</v>
      </c>
      <c r="C11359" s="6">
        <v>43634.943055555559</v>
      </c>
      <c r="D11359" s="4" t="s">
        <v>842</v>
      </c>
      <c r="E11359" s="4" t="s">
        <v>74</v>
      </c>
      <c r="F11359" s="4" t="s">
        <v>74</v>
      </c>
      <c r="G11359" s="4" t="s">
        <v>72</v>
      </c>
      <c r="H11359" s="4" t="s">
        <v>23279</v>
      </c>
      <c r="I11359" s="4" t="s">
        <v>74</v>
      </c>
      <c r="J11359">
        <f t="shared" si="885"/>
        <v>1</v>
      </c>
      <c r="K11359" s="7">
        <f t="shared" si="886"/>
        <v>0.94305555555555554</v>
      </c>
      <c r="L11359" t="str">
        <f>IF(AND(K11359&lt;Sheet2!$A$3,K11359&gt;=Sheet2!$A$2),"Morning",IF(AND(K11359&gt;=Sheet2!$A$3,K11359&lt;Sheet2!$A$4),"Afternoon","Night"))</f>
        <v>Night</v>
      </c>
      <c r="M11359" t="str">
        <f t="shared" si="887"/>
        <v>Tuesday</v>
      </c>
      <c r="N11359">
        <f t="shared" si="888"/>
        <v>2019</v>
      </c>
      <c r="O11359">
        <f t="shared" si="889"/>
        <v>6</v>
      </c>
    </row>
    <row r="11360" spans="1:15" x14ac:dyDescent="0.2">
      <c r="A11360" s="3" t="s">
        <v>23280</v>
      </c>
      <c r="B11360" s="6">
        <v>43635.060416666667</v>
      </c>
      <c r="C11360" s="6">
        <v>43635.060416666667</v>
      </c>
      <c r="D11360" s="4" t="s">
        <v>842</v>
      </c>
      <c r="E11360" s="4" t="s">
        <v>74</v>
      </c>
      <c r="F11360" s="4" t="s">
        <v>74</v>
      </c>
      <c r="G11360" s="4" t="s">
        <v>72</v>
      </c>
      <c r="H11360" s="4" t="s">
        <v>23281</v>
      </c>
      <c r="I11360" s="4" t="s">
        <v>74</v>
      </c>
      <c r="J11360">
        <f t="shared" si="885"/>
        <v>1</v>
      </c>
      <c r="K11360" s="7">
        <f t="shared" si="886"/>
        <v>6.0416666666666667E-2</v>
      </c>
      <c r="L11360" t="str">
        <f>IF(AND(K11360&lt;Sheet2!$A$3,K11360&gt;=Sheet2!$A$2),"Morning",IF(AND(K11360&gt;=Sheet2!$A$3,K11360&lt;Sheet2!$A$4),"Afternoon","Night"))</f>
        <v>Night</v>
      </c>
      <c r="M11360" t="str">
        <f t="shared" si="887"/>
        <v>Wednesday</v>
      </c>
      <c r="N11360">
        <f t="shared" si="888"/>
        <v>2019</v>
      </c>
      <c r="O11360">
        <f t="shared" si="889"/>
        <v>6</v>
      </c>
    </row>
    <row r="11361" spans="1:15" x14ac:dyDescent="0.2">
      <c r="A11361" s="3" t="s">
        <v>23282</v>
      </c>
      <c r="B11361" s="6">
        <v>43635.526388888888</v>
      </c>
      <c r="C11361" s="6">
        <v>43635.526388888888</v>
      </c>
      <c r="D11361" s="4" t="s">
        <v>241</v>
      </c>
      <c r="E11361" s="4" t="s">
        <v>74</v>
      </c>
      <c r="F11361" s="4" t="s">
        <v>74</v>
      </c>
      <c r="G11361" s="4" t="s">
        <v>72</v>
      </c>
      <c r="H11361" s="4" t="s">
        <v>23283</v>
      </c>
      <c r="I11361" s="4" t="s">
        <v>74</v>
      </c>
      <c r="J11361">
        <f t="shared" si="885"/>
        <v>1</v>
      </c>
      <c r="K11361" s="7">
        <f t="shared" si="886"/>
        <v>0.52638888888888891</v>
      </c>
      <c r="L11361" t="str">
        <f>IF(AND(K11361&lt;Sheet2!$A$3,K11361&gt;=Sheet2!$A$2),"Morning",IF(AND(K11361&gt;=Sheet2!$A$3,K11361&lt;Sheet2!$A$4),"Afternoon","Night"))</f>
        <v>Afternoon</v>
      </c>
      <c r="M11361" t="str">
        <f t="shared" si="887"/>
        <v>Wednesday</v>
      </c>
      <c r="N11361">
        <f t="shared" si="888"/>
        <v>2019</v>
      </c>
      <c r="O11361">
        <f t="shared" si="889"/>
        <v>6</v>
      </c>
    </row>
    <row r="11362" spans="1:15" x14ac:dyDescent="0.2">
      <c r="A11362" s="3" t="s">
        <v>23284</v>
      </c>
      <c r="B11362" s="6">
        <v>43635.536805555559</v>
      </c>
      <c r="C11362" s="6">
        <v>43635.536805555559</v>
      </c>
      <c r="D11362" s="4" t="s">
        <v>1956</v>
      </c>
      <c r="E11362" s="4" t="s">
        <v>10</v>
      </c>
      <c r="F11362" s="4" t="s">
        <v>11</v>
      </c>
      <c r="G11362" s="4" t="s">
        <v>37</v>
      </c>
      <c r="H11362" s="4" t="s">
        <v>23285</v>
      </c>
      <c r="I11362" s="4" t="s">
        <v>74</v>
      </c>
      <c r="J11362">
        <f t="shared" si="885"/>
        <v>1</v>
      </c>
      <c r="K11362" s="7">
        <f t="shared" si="886"/>
        <v>0.53680555555555554</v>
      </c>
      <c r="L11362" t="str">
        <f>IF(AND(K11362&lt;Sheet2!$A$3,K11362&gt;=Sheet2!$A$2),"Morning",IF(AND(K11362&gt;=Sheet2!$A$3,K11362&lt;Sheet2!$A$4),"Afternoon","Night"))</f>
        <v>Afternoon</v>
      </c>
      <c r="M11362" t="str">
        <f t="shared" si="887"/>
        <v>Wednesday</v>
      </c>
      <c r="N11362">
        <f t="shared" si="888"/>
        <v>2019</v>
      </c>
      <c r="O11362">
        <f t="shared" si="889"/>
        <v>6</v>
      </c>
    </row>
    <row r="11363" spans="1:15" x14ac:dyDescent="0.2">
      <c r="A11363" s="3" t="s">
        <v>23286</v>
      </c>
      <c r="B11363" s="6">
        <v>43636.282638888886</v>
      </c>
      <c r="C11363" s="6">
        <v>43636.282638888886</v>
      </c>
      <c r="D11363" s="4" t="s">
        <v>9</v>
      </c>
      <c r="E11363" s="4" t="s">
        <v>10</v>
      </c>
      <c r="F11363" s="4" t="s">
        <v>114</v>
      </c>
      <c r="G11363" s="4" t="s">
        <v>12</v>
      </c>
      <c r="H11363" s="4" t="s">
        <v>23287</v>
      </c>
      <c r="I11363" s="4" t="s">
        <v>74</v>
      </c>
      <c r="J11363">
        <f t="shared" si="885"/>
        <v>1</v>
      </c>
      <c r="K11363" s="7">
        <f t="shared" si="886"/>
        <v>0.28263888888888888</v>
      </c>
      <c r="L11363" t="str">
        <f>IF(AND(K11363&lt;Sheet2!$A$3,K11363&gt;=Sheet2!$A$2),"Morning",IF(AND(K11363&gt;=Sheet2!$A$3,K11363&lt;Sheet2!$A$4),"Afternoon","Night"))</f>
        <v>Morning</v>
      </c>
      <c r="M11363" t="str">
        <f t="shared" si="887"/>
        <v>Thursday</v>
      </c>
      <c r="N11363">
        <f t="shared" si="888"/>
        <v>2019</v>
      </c>
      <c r="O11363">
        <f t="shared" si="889"/>
        <v>6</v>
      </c>
    </row>
    <row r="11364" spans="1:15" x14ac:dyDescent="0.2">
      <c r="A11364" s="3" t="s">
        <v>23288</v>
      </c>
      <c r="B11364" s="6">
        <v>43636.282638888886</v>
      </c>
      <c r="C11364" s="6">
        <v>43639.740972222222</v>
      </c>
      <c r="D11364" s="4" t="s">
        <v>9</v>
      </c>
      <c r="E11364" s="4" t="s">
        <v>10</v>
      </c>
      <c r="F11364" s="4" t="s">
        <v>114</v>
      </c>
      <c r="G11364" s="4" t="s">
        <v>12</v>
      </c>
      <c r="H11364" s="4" t="s">
        <v>23289</v>
      </c>
      <c r="I11364" s="4" t="s">
        <v>74</v>
      </c>
      <c r="J11364">
        <f t="shared" si="885"/>
        <v>1</v>
      </c>
      <c r="K11364" s="7">
        <f t="shared" si="886"/>
        <v>0.28263888888888888</v>
      </c>
      <c r="L11364" t="str">
        <f>IF(AND(K11364&lt;Sheet2!$A$3,K11364&gt;=Sheet2!$A$2),"Morning",IF(AND(K11364&gt;=Sheet2!$A$3,K11364&lt;Sheet2!$A$4),"Afternoon","Night"))</f>
        <v>Morning</v>
      </c>
      <c r="M11364" t="str">
        <f t="shared" si="887"/>
        <v>Thursday</v>
      </c>
      <c r="N11364">
        <f t="shared" si="888"/>
        <v>2019</v>
      </c>
      <c r="O11364">
        <f t="shared" si="889"/>
        <v>6</v>
      </c>
    </row>
    <row r="11365" spans="1:15" x14ac:dyDescent="0.2">
      <c r="A11365" s="3" t="s">
        <v>23290</v>
      </c>
      <c r="B11365" s="6">
        <v>43636.286805555559</v>
      </c>
      <c r="C11365" s="6">
        <v>43636.286805555559</v>
      </c>
      <c r="D11365" s="4" t="s">
        <v>842</v>
      </c>
      <c r="E11365" s="4" t="s">
        <v>74</v>
      </c>
      <c r="F11365" s="4" t="s">
        <v>74</v>
      </c>
      <c r="G11365" s="4" t="s">
        <v>72</v>
      </c>
      <c r="H11365" s="4" t="s">
        <v>23291</v>
      </c>
      <c r="I11365" s="4" t="s">
        <v>74</v>
      </c>
      <c r="J11365">
        <f t="shared" si="885"/>
        <v>1</v>
      </c>
      <c r="K11365" s="7">
        <f t="shared" si="886"/>
        <v>0.28680555555555554</v>
      </c>
      <c r="L11365" t="str">
        <f>IF(AND(K11365&lt;Sheet2!$A$3,K11365&gt;=Sheet2!$A$2),"Morning",IF(AND(K11365&gt;=Sheet2!$A$3,K11365&lt;Sheet2!$A$4),"Afternoon","Night"))</f>
        <v>Morning</v>
      </c>
      <c r="M11365" t="str">
        <f t="shared" si="887"/>
        <v>Thursday</v>
      </c>
      <c r="N11365">
        <f t="shared" si="888"/>
        <v>2019</v>
      </c>
      <c r="O11365">
        <f t="shared" si="889"/>
        <v>6</v>
      </c>
    </row>
    <row r="11366" spans="1:15" x14ac:dyDescent="0.2">
      <c r="A11366" s="3" t="s">
        <v>23292</v>
      </c>
      <c r="B11366" s="6">
        <v>43636.300694444442</v>
      </c>
      <c r="C11366" s="6">
        <v>43636.300694444442</v>
      </c>
      <c r="D11366" s="4" t="s">
        <v>267</v>
      </c>
      <c r="E11366" s="4" t="s">
        <v>10</v>
      </c>
      <c r="F11366" s="4" t="s">
        <v>30</v>
      </c>
      <c r="G11366" s="4" t="s">
        <v>12</v>
      </c>
      <c r="H11366" s="4" t="s">
        <v>23293</v>
      </c>
      <c r="I11366" s="4" t="s">
        <v>74</v>
      </c>
      <c r="J11366">
        <f t="shared" si="885"/>
        <v>1</v>
      </c>
      <c r="K11366" s="7">
        <f t="shared" si="886"/>
        <v>0.30069444444444443</v>
      </c>
      <c r="L11366" t="str">
        <f>IF(AND(K11366&lt;Sheet2!$A$3,K11366&gt;=Sheet2!$A$2),"Morning",IF(AND(K11366&gt;=Sheet2!$A$3,K11366&lt;Sheet2!$A$4),"Afternoon","Night"))</f>
        <v>Morning</v>
      </c>
      <c r="M11366" t="str">
        <f t="shared" si="887"/>
        <v>Thursday</v>
      </c>
      <c r="N11366">
        <f t="shared" si="888"/>
        <v>2019</v>
      </c>
      <c r="O11366">
        <f t="shared" si="889"/>
        <v>6</v>
      </c>
    </row>
    <row r="11367" spans="1:15" x14ac:dyDescent="0.2">
      <c r="A11367" s="3" t="s">
        <v>23294</v>
      </c>
      <c r="B11367" s="6">
        <v>43636.300694444442</v>
      </c>
      <c r="C11367" s="6">
        <v>43640.645138888889</v>
      </c>
      <c r="D11367" s="4" t="s">
        <v>267</v>
      </c>
      <c r="E11367" s="4" t="s">
        <v>10</v>
      </c>
      <c r="F11367" s="4" t="s">
        <v>30</v>
      </c>
      <c r="G11367" s="4" t="s">
        <v>12</v>
      </c>
      <c r="H11367" s="4" t="s">
        <v>23295</v>
      </c>
      <c r="I11367" s="4" t="s">
        <v>74</v>
      </c>
      <c r="J11367">
        <f t="shared" si="885"/>
        <v>1</v>
      </c>
      <c r="K11367" s="7">
        <f t="shared" si="886"/>
        <v>0.30069444444444443</v>
      </c>
      <c r="L11367" t="str">
        <f>IF(AND(K11367&lt;Sheet2!$A$3,K11367&gt;=Sheet2!$A$2),"Morning",IF(AND(K11367&gt;=Sheet2!$A$3,K11367&lt;Sheet2!$A$4),"Afternoon","Night"))</f>
        <v>Morning</v>
      </c>
      <c r="M11367" t="str">
        <f t="shared" si="887"/>
        <v>Thursday</v>
      </c>
      <c r="N11367">
        <f t="shared" si="888"/>
        <v>2019</v>
      </c>
      <c r="O11367">
        <f t="shared" si="889"/>
        <v>6</v>
      </c>
    </row>
    <row r="11368" spans="1:15" x14ac:dyDescent="0.2">
      <c r="A11368" s="3" t="s">
        <v>23296</v>
      </c>
      <c r="B11368" s="6">
        <v>43636.497916666667</v>
      </c>
      <c r="C11368" s="6">
        <v>43636.497916666667</v>
      </c>
      <c r="D11368" s="4" t="s">
        <v>842</v>
      </c>
      <c r="E11368" s="4" t="s">
        <v>74</v>
      </c>
      <c r="F11368" s="4" t="s">
        <v>74</v>
      </c>
      <c r="G11368" s="4" t="s">
        <v>72</v>
      </c>
      <c r="H11368" s="4" t="s">
        <v>23297</v>
      </c>
      <c r="I11368" s="4" t="s">
        <v>74</v>
      </c>
      <c r="J11368">
        <f t="shared" si="885"/>
        <v>1</v>
      </c>
      <c r="K11368" s="7">
        <f t="shared" si="886"/>
        <v>0.49791666666666662</v>
      </c>
      <c r="L11368" t="str">
        <f>IF(AND(K11368&lt;Sheet2!$A$3,K11368&gt;=Sheet2!$A$2),"Morning",IF(AND(K11368&gt;=Sheet2!$A$3,K11368&lt;Sheet2!$A$4),"Afternoon","Night"))</f>
        <v>Morning</v>
      </c>
      <c r="M11368" t="str">
        <f t="shared" si="887"/>
        <v>Thursday</v>
      </c>
      <c r="N11368">
        <f t="shared" si="888"/>
        <v>2019</v>
      </c>
      <c r="O11368">
        <f t="shared" si="889"/>
        <v>6</v>
      </c>
    </row>
    <row r="11369" spans="1:15" x14ac:dyDescent="0.2">
      <c r="A11369" s="3" t="s">
        <v>23298</v>
      </c>
      <c r="B11369" s="6">
        <v>43636.969444444447</v>
      </c>
      <c r="C11369" s="6">
        <v>43636.969444444447</v>
      </c>
      <c r="D11369" s="4" t="s">
        <v>1204</v>
      </c>
      <c r="E11369" s="4" t="s">
        <v>77</v>
      </c>
      <c r="F11369" s="4" t="s">
        <v>30</v>
      </c>
      <c r="G11369" s="4" t="s">
        <v>547</v>
      </c>
      <c r="H11369" s="4" t="s">
        <v>23299</v>
      </c>
      <c r="I11369" s="4" t="s">
        <v>74</v>
      </c>
      <c r="J11369">
        <f t="shared" si="885"/>
        <v>1</v>
      </c>
      <c r="K11369" s="7">
        <f t="shared" si="886"/>
        <v>0.96944444444444444</v>
      </c>
      <c r="L11369" t="str">
        <f>IF(AND(K11369&lt;Sheet2!$A$3,K11369&gt;=Sheet2!$A$2),"Morning",IF(AND(K11369&gt;=Sheet2!$A$3,K11369&lt;Sheet2!$A$4),"Afternoon","Night"))</f>
        <v>Night</v>
      </c>
      <c r="M11369" t="str">
        <f t="shared" si="887"/>
        <v>Thursday</v>
      </c>
      <c r="N11369">
        <f t="shared" si="888"/>
        <v>2019</v>
      </c>
      <c r="O11369">
        <f t="shared" si="889"/>
        <v>6</v>
      </c>
    </row>
    <row r="11370" spans="1:15" x14ac:dyDescent="0.2">
      <c r="A11370" s="3" t="s">
        <v>23300</v>
      </c>
      <c r="B11370" s="6">
        <v>43636.969444444447</v>
      </c>
      <c r="C11370" s="6">
        <v>43640.34097222222</v>
      </c>
      <c r="D11370" s="4" t="s">
        <v>1204</v>
      </c>
      <c r="E11370" s="4" t="s">
        <v>77</v>
      </c>
      <c r="F11370" s="4" t="s">
        <v>30</v>
      </c>
      <c r="G11370" s="4" t="s">
        <v>547</v>
      </c>
      <c r="H11370" s="4" t="s">
        <v>23301</v>
      </c>
      <c r="I11370" s="4" t="s">
        <v>74</v>
      </c>
      <c r="J11370">
        <f t="shared" si="885"/>
        <v>1</v>
      </c>
      <c r="K11370" s="7">
        <f t="shared" si="886"/>
        <v>0.96944444444444444</v>
      </c>
      <c r="L11370" t="str">
        <f>IF(AND(K11370&lt;Sheet2!$A$3,K11370&gt;=Sheet2!$A$2),"Morning",IF(AND(K11370&gt;=Sheet2!$A$3,K11370&lt;Sheet2!$A$4),"Afternoon","Night"))</f>
        <v>Night</v>
      </c>
      <c r="M11370" t="str">
        <f t="shared" si="887"/>
        <v>Thursday</v>
      </c>
      <c r="N11370">
        <f t="shared" si="888"/>
        <v>2019</v>
      </c>
      <c r="O11370">
        <f t="shared" si="889"/>
        <v>6</v>
      </c>
    </row>
    <row r="11371" spans="1:15" x14ac:dyDescent="0.2">
      <c r="A11371" s="3" t="s">
        <v>23302</v>
      </c>
      <c r="B11371" s="6">
        <v>43636.982638888891</v>
      </c>
      <c r="C11371" s="6">
        <v>43636.982638888891</v>
      </c>
      <c r="D11371" s="4" t="s">
        <v>16</v>
      </c>
      <c r="E11371" s="4" t="s">
        <v>77</v>
      </c>
      <c r="F11371" s="4" t="s">
        <v>30</v>
      </c>
      <c r="G11371" s="4" t="s">
        <v>479</v>
      </c>
      <c r="H11371" s="4" t="s">
        <v>23303</v>
      </c>
      <c r="I11371" s="4" t="s">
        <v>74</v>
      </c>
      <c r="J11371">
        <f t="shared" si="885"/>
        <v>1</v>
      </c>
      <c r="K11371" s="7">
        <f t="shared" si="886"/>
        <v>0.98263888888888884</v>
      </c>
      <c r="L11371" t="str">
        <f>IF(AND(K11371&lt;Sheet2!$A$3,K11371&gt;=Sheet2!$A$2),"Morning",IF(AND(K11371&gt;=Sheet2!$A$3,K11371&lt;Sheet2!$A$4),"Afternoon","Night"))</f>
        <v>Night</v>
      </c>
      <c r="M11371" t="str">
        <f t="shared" si="887"/>
        <v>Thursday</v>
      </c>
      <c r="N11371">
        <f t="shared" si="888"/>
        <v>2019</v>
      </c>
      <c r="O11371">
        <f t="shared" si="889"/>
        <v>6</v>
      </c>
    </row>
    <row r="11372" spans="1:15" x14ac:dyDescent="0.2">
      <c r="A11372" s="3" t="s">
        <v>23304</v>
      </c>
      <c r="B11372" s="6">
        <v>43636.982638888891</v>
      </c>
      <c r="C11372" s="6">
        <v>43639.649305555555</v>
      </c>
      <c r="D11372" s="4" t="s">
        <v>16</v>
      </c>
      <c r="E11372" s="4" t="s">
        <v>77</v>
      </c>
      <c r="F11372" s="4" t="s">
        <v>30</v>
      </c>
      <c r="G11372" s="4" t="s">
        <v>479</v>
      </c>
      <c r="H11372" s="4" t="s">
        <v>23305</v>
      </c>
      <c r="I11372" s="4" t="s">
        <v>74</v>
      </c>
      <c r="J11372">
        <f t="shared" si="885"/>
        <v>1</v>
      </c>
      <c r="K11372" s="7">
        <f t="shared" si="886"/>
        <v>0.98263888888888884</v>
      </c>
      <c r="L11372" t="str">
        <f>IF(AND(K11372&lt;Sheet2!$A$3,K11372&gt;=Sheet2!$A$2),"Morning",IF(AND(K11372&gt;=Sheet2!$A$3,K11372&lt;Sheet2!$A$4),"Afternoon","Night"))</f>
        <v>Night</v>
      </c>
      <c r="M11372" t="str">
        <f t="shared" si="887"/>
        <v>Thursday</v>
      </c>
      <c r="N11372">
        <f t="shared" si="888"/>
        <v>2019</v>
      </c>
      <c r="O11372">
        <f t="shared" si="889"/>
        <v>6</v>
      </c>
    </row>
    <row r="11373" spans="1:15" x14ac:dyDescent="0.2">
      <c r="A11373" s="3" t="s">
        <v>23306</v>
      </c>
      <c r="B11373" s="6">
        <v>43637.020138888889</v>
      </c>
      <c r="C11373" s="6">
        <v>43637.020138888889</v>
      </c>
      <c r="D11373" s="4" t="s">
        <v>3395</v>
      </c>
      <c r="E11373" s="4" t="s">
        <v>77</v>
      </c>
      <c r="F11373" s="4" t="s">
        <v>97</v>
      </c>
      <c r="G11373" s="4" t="s">
        <v>23307</v>
      </c>
      <c r="H11373" s="4" t="s">
        <v>23308</v>
      </c>
      <c r="I11373" s="4" t="s">
        <v>13026</v>
      </c>
      <c r="J11373">
        <f t="shared" si="885"/>
        <v>1</v>
      </c>
      <c r="K11373" s="7">
        <f t="shared" si="886"/>
        <v>2.013888888888889E-2</v>
      </c>
      <c r="L11373" t="str">
        <f>IF(AND(K11373&lt;Sheet2!$A$3,K11373&gt;=Sheet2!$A$2),"Morning",IF(AND(K11373&gt;=Sheet2!$A$3,K11373&lt;Sheet2!$A$4),"Afternoon","Night"))</f>
        <v>Night</v>
      </c>
      <c r="M11373" t="str">
        <f t="shared" si="887"/>
        <v>Friday</v>
      </c>
      <c r="N11373">
        <f t="shared" si="888"/>
        <v>2019</v>
      </c>
      <c r="O11373">
        <f t="shared" si="889"/>
        <v>6</v>
      </c>
    </row>
    <row r="11374" spans="1:15" x14ac:dyDescent="0.2">
      <c r="A11374" s="3" t="s">
        <v>23309</v>
      </c>
      <c r="B11374" s="6">
        <v>43637.020138888889</v>
      </c>
      <c r="C11374" s="6">
        <v>43637.020138888889</v>
      </c>
      <c r="D11374" s="4" t="s">
        <v>158</v>
      </c>
      <c r="E11374" s="4" t="s">
        <v>77</v>
      </c>
      <c r="F11374" s="4" t="s">
        <v>22261</v>
      </c>
      <c r="G11374" s="4" t="s">
        <v>12</v>
      </c>
      <c r="H11374" s="4" t="s">
        <v>23310</v>
      </c>
      <c r="I11374" s="4" t="s">
        <v>74</v>
      </c>
      <c r="J11374">
        <f t="shared" si="885"/>
        <v>1</v>
      </c>
      <c r="K11374" s="7">
        <f t="shared" si="886"/>
        <v>2.013888888888889E-2</v>
      </c>
      <c r="L11374" t="str">
        <f>IF(AND(K11374&lt;Sheet2!$A$3,K11374&gt;=Sheet2!$A$2),"Morning",IF(AND(K11374&gt;=Sheet2!$A$3,K11374&lt;Sheet2!$A$4),"Afternoon","Night"))</f>
        <v>Night</v>
      </c>
      <c r="M11374" t="str">
        <f t="shared" si="887"/>
        <v>Friday</v>
      </c>
      <c r="N11374">
        <f t="shared" si="888"/>
        <v>2019</v>
      </c>
      <c r="O11374">
        <f t="shared" si="889"/>
        <v>6</v>
      </c>
    </row>
    <row r="11375" spans="1:15" x14ac:dyDescent="0.2">
      <c r="A11375" s="3" t="s">
        <v>23311</v>
      </c>
      <c r="B11375" s="6">
        <v>43637.020138888889</v>
      </c>
      <c r="C11375" s="6">
        <v>43642.336805555555</v>
      </c>
      <c r="D11375" s="4" t="s">
        <v>158</v>
      </c>
      <c r="E11375" s="4" t="s">
        <v>77</v>
      </c>
      <c r="F11375" s="4" t="s">
        <v>22261</v>
      </c>
      <c r="G11375" s="4" t="s">
        <v>12</v>
      </c>
      <c r="H11375" s="4" t="s">
        <v>23312</v>
      </c>
      <c r="I11375" s="4" t="s">
        <v>74</v>
      </c>
      <c r="J11375">
        <f t="shared" si="885"/>
        <v>1</v>
      </c>
      <c r="K11375" s="7">
        <f t="shared" si="886"/>
        <v>2.013888888888889E-2</v>
      </c>
      <c r="L11375" t="str">
        <f>IF(AND(K11375&lt;Sheet2!$A$3,K11375&gt;=Sheet2!$A$2),"Morning",IF(AND(K11375&gt;=Sheet2!$A$3,K11375&lt;Sheet2!$A$4),"Afternoon","Night"))</f>
        <v>Night</v>
      </c>
      <c r="M11375" t="str">
        <f t="shared" si="887"/>
        <v>Friday</v>
      </c>
      <c r="N11375">
        <f t="shared" si="888"/>
        <v>2019</v>
      </c>
      <c r="O11375">
        <f t="shared" si="889"/>
        <v>6</v>
      </c>
    </row>
    <row r="11376" spans="1:15" x14ac:dyDescent="0.2">
      <c r="A11376" s="3" t="s">
        <v>23313</v>
      </c>
      <c r="B11376" s="6">
        <v>43637.020138888889</v>
      </c>
      <c r="C11376" s="6">
        <v>43637.020138888889</v>
      </c>
      <c r="D11376" s="4" t="s">
        <v>140</v>
      </c>
      <c r="E11376" s="4" t="s">
        <v>77</v>
      </c>
      <c r="F11376" s="4" t="s">
        <v>30</v>
      </c>
      <c r="G11376" s="4" t="s">
        <v>12</v>
      </c>
      <c r="H11376" s="4" t="s">
        <v>23314</v>
      </c>
      <c r="I11376" s="4" t="s">
        <v>74</v>
      </c>
      <c r="J11376">
        <f t="shared" si="885"/>
        <v>1</v>
      </c>
      <c r="K11376" s="7">
        <f t="shared" si="886"/>
        <v>2.013888888888889E-2</v>
      </c>
      <c r="L11376" t="str">
        <f>IF(AND(K11376&lt;Sheet2!$A$3,K11376&gt;=Sheet2!$A$2),"Morning",IF(AND(K11376&gt;=Sheet2!$A$3,K11376&lt;Sheet2!$A$4),"Afternoon","Night"))</f>
        <v>Night</v>
      </c>
      <c r="M11376" t="str">
        <f t="shared" si="887"/>
        <v>Friday</v>
      </c>
      <c r="N11376">
        <f t="shared" si="888"/>
        <v>2019</v>
      </c>
      <c r="O11376">
        <f t="shared" si="889"/>
        <v>6</v>
      </c>
    </row>
    <row r="11377" spans="1:15" x14ac:dyDescent="0.2">
      <c r="A11377" s="3" t="s">
        <v>23315</v>
      </c>
      <c r="B11377" s="6">
        <v>43637.020138888889</v>
      </c>
      <c r="C11377" s="6">
        <v>43639.645138888889</v>
      </c>
      <c r="D11377" s="4" t="s">
        <v>140</v>
      </c>
      <c r="E11377" s="4" t="s">
        <v>77</v>
      </c>
      <c r="F11377" s="4" t="s">
        <v>30</v>
      </c>
      <c r="G11377" s="4" t="s">
        <v>12</v>
      </c>
      <c r="H11377" s="4" t="s">
        <v>23316</v>
      </c>
      <c r="I11377" s="4" t="s">
        <v>74</v>
      </c>
      <c r="J11377">
        <f t="shared" si="885"/>
        <v>1</v>
      </c>
      <c r="K11377" s="7">
        <f t="shared" si="886"/>
        <v>2.013888888888889E-2</v>
      </c>
      <c r="L11377" t="str">
        <f>IF(AND(K11377&lt;Sheet2!$A$3,K11377&gt;=Sheet2!$A$2),"Morning",IF(AND(K11377&gt;=Sheet2!$A$3,K11377&lt;Sheet2!$A$4),"Afternoon","Night"))</f>
        <v>Night</v>
      </c>
      <c r="M11377" t="str">
        <f t="shared" si="887"/>
        <v>Friday</v>
      </c>
      <c r="N11377">
        <f t="shared" si="888"/>
        <v>2019</v>
      </c>
      <c r="O11377">
        <f t="shared" si="889"/>
        <v>6</v>
      </c>
    </row>
    <row r="11378" spans="1:15" x14ac:dyDescent="0.2">
      <c r="A11378" s="3" t="s">
        <v>23317</v>
      </c>
      <c r="B11378" s="6">
        <v>43637.026388888888</v>
      </c>
      <c r="C11378" s="6">
        <v>43637.026388888888</v>
      </c>
      <c r="D11378" s="4" t="s">
        <v>2263</v>
      </c>
      <c r="E11378" s="4" t="s">
        <v>77</v>
      </c>
      <c r="F11378" s="4" t="s">
        <v>30</v>
      </c>
      <c r="G11378" s="4" t="s">
        <v>12</v>
      </c>
      <c r="H11378" s="4" t="s">
        <v>23318</v>
      </c>
      <c r="I11378" s="4" t="s">
        <v>74</v>
      </c>
      <c r="J11378">
        <f t="shared" si="885"/>
        <v>1</v>
      </c>
      <c r="K11378" s="7">
        <f t="shared" si="886"/>
        <v>2.6388888888888889E-2</v>
      </c>
      <c r="L11378" t="str">
        <f>IF(AND(K11378&lt;Sheet2!$A$3,K11378&gt;=Sheet2!$A$2),"Morning",IF(AND(K11378&gt;=Sheet2!$A$3,K11378&lt;Sheet2!$A$4),"Afternoon","Night"))</f>
        <v>Night</v>
      </c>
      <c r="M11378" t="str">
        <f t="shared" si="887"/>
        <v>Friday</v>
      </c>
      <c r="N11378">
        <f t="shared" si="888"/>
        <v>2019</v>
      </c>
      <c r="O11378">
        <f t="shared" si="889"/>
        <v>6</v>
      </c>
    </row>
    <row r="11379" spans="1:15" x14ac:dyDescent="0.2">
      <c r="A11379" s="3" t="s">
        <v>23319</v>
      </c>
      <c r="B11379" s="6">
        <v>43637.026388888888</v>
      </c>
      <c r="C11379" s="6">
        <v>43639.693055555559</v>
      </c>
      <c r="D11379" s="4" t="s">
        <v>2263</v>
      </c>
      <c r="E11379" s="4" t="s">
        <v>77</v>
      </c>
      <c r="F11379" s="4" t="s">
        <v>30</v>
      </c>
      <c r="G11379" s="4" t="s">
        <v>12</v>
      </c>
      <c r="H11379" s="4" t="s">
        <v>23320</v>
      </c>
      <c r="I11379" s="4" t="s">
        <v>74</v>
      </c>
      <c r="J11379">
        <f t="shared" si="885"/>
        <v>1</v>
      </c>
      <c r="K11379" s="7">
        <f t="shared" si="886"/>
        <v>2.6388888888888889E-2</v>
      </c>
      <c r="L11379" t="str">
        <f>IF(AND(K11379&lt;Sheet2!$A$3,K11379&gt;=Sheet2!$A$2),"Morning",IF(AND(K11379&gt;=Sheet2!$A$3,K11379&lt;Sheet2!$A$4),"Afternoon","Night"))</f>
        <v>Night</v>
      </c>
      <c r="M11379" t="str">
        <f t="shared" si="887"/>
        <v>Friday</v>
      </c>
      <c r="N11379">
        <f t="shared" si="888"/>
        <v>2019</v>
      </c>
      <c r="O11379">
        <f t="shared" si="889"/>
        <v>6</v>
      </c>
    </row>
    <row r="11380" spans="1:15" x14ac:dyDescent="0.2">
      <c r="A11380" s="3" t="s">
        <v>23321</v>
      </c>
      <c r="B11380" s="6">
        <v>43637.035416666666</v>
      </c>
      <c r="C11380" s="6">
        <v>43637.035416666666</v>
      </c>
      <c r="D11380" s="4" t="s">
        <v>9729</v>
      </c>
      <c r="E11380" s="4" t="s">
        <v>77</v>
      </c>
      <c r="F11380" s="4" t="s">
        <v>30</v>
      </c>
      <c r="G11380" s="4" t="s">
        <v>12</v>
      </c>
      <c r="H11380" s="4" t="s">
        <v>23322</v>
      </c>
      <c r="I11380" s="4" t="s">
        <v>74</v>
      </c>
      <c r="J11380">
        <f t="shared" si="885"/>
        <v>1</v>
      </c>
      <c r="K11380" s="7">
        <f t="shared" si="886"/>
        <v>3.5416666666666666E-2</v>
      </c>
      <c r="L11380" t="str">
        <f>IF(AND(K11380&lt;Sheet2!$A$3,K11380&gt;=Sheet2!$A$2),"Morning",IF(AND(K11380&gt;=Sheet2!$A$3,K11380&lt;Sheet2!$A$4),"Afternoon","Night"))</f>
        <v>Night</v>
      </c>
      <c r="M11380" t="str">
        <f t="shared" si="887"/>
        <v>Friday</v>
      </c>
      <c r="N11380">
        <f t="shared" si="888"/>
        <v>2019</v>
      </c>
      <c r="O11380">
        <f t="shared" si="889"/>
        <v>6</v>
      </c>
    </row>
    <row r="11381" spans="1:15" x14ac:dyDescent="0.2">
      <c r="A11381" s="3" t="s">
        <v>23323</v>
      </c>
      <c r="B11381" s="6">
        <v>43637.035416666666</v>
      </c>
      <c r="C11381" s="6">
        <v>43639.660416666666</v>
      </c>
      <c r="D11381" s="4" t="s">
        <v>9729</v>
      </c>
      <c r="E11381" s="4" t="s">
        <v>77</v>
      </c>
      <c r="F11381" s="4" t="s">
        <v>30</v>
      </c>
      <c r="G11381" s="4" t="s">
        <v>12</v>
      </c>
      <c r="H11381" s="4" t="s">
        <v>23324</v>
      </c>
      <c r="I11381" s="4" t="s">
        <v>74</v>
      </c>
      <c r="J11381">
        <f t="shared" si="885"/>
        <v>1</v>
      </c>
      <c r="K11381" s="7">
        <f t="shared" si="886"/>
        <v>3.5416666666666666E-2</v>
      </c>
      <c r="L11381" t="str">
        <f>IF(AND(K11381&lt;Sheet2!$A$3,K11381&gt;=Sheet2!$A$2),"Morning",IF(AND(K11381&gt;=Sheet2!$A$3,K11381&lt;Sheet2!$A$4),"Afternoon","Night"))</f>
        <v>Night</v>
      </c>
      <c r="M11381" t="str">
        <f t="shared" si="887"/>
        <v>Friday</v>
      </c>
      <c r="N11381">
        <f t="shared" si="888"/>
        <v>2019</v>
      </c>
      <c r="O11381">
        <f t="shared" si="889"/>
        <v>6</v>
      </c>
    </row>
    <row r="11382" spans="1:15" x14ac:dyDescent="0.2">
      <c r="A11382" s="3" t="s">
        <v>23325</v>
      </c>
      <c r="B11382" s="6">
        <v>43637.042361111111</v>
      </c>
      <c r="C11382" s="6">
        <v>43637.042361111111</v>
      </c>
      <c r="D11382" s="4" t="s">
        <v>298</v>
      </c>
      <c r="E11382" s="4" t="s">
        <v>77</v>
      </c>
      <c r="F11382" s="4" t="s">
        <v>1651</v>
      </c>
      <c r="G11382" s="4" t="s">
        <v>12</v>
      </c>
      <c r="H11382" s="4" t="s">
        <v>23326</v>
      </c>
      <c r="I11382" s="4" t="s">
        <v>74</v>
      </c>
      <c r="J11382">
        <f t="shared" si="885"/>
        <v>1</v>
      </c>
      <c r="K11382" s="7">
        <f t="shared" si="886"/>
        <v>4.2361111111111106E-2</v>
      </c>
      <c r="L11382" t="str">
        <f>IF(AND(K11382&lt;Sheet2!$A$3,K11382&gt;=Sheet2!$A$2),"Morning",IF(AND(K11382&gt;=Sheet2!$A$3,K11382&lt;Sheet2!$A$4),"Afternoon","Night"))</f>
        <v>Night</v>
      </c>
      <c r="M11382" t="str">
        <f t="shared" si="887"/>
        <v>Friday</v>
      </c>
      <c r="N11382">
        <f t="shared" si="888"/>
        <v>2019</v>
      </c>
      <c r="O11382">
        <f t="shared" si="889"/>
        <v>6</v>
      </c>
    </row>
    <row r="11383" spans="1:15" x14ac:dyDescent="0.2">
      <c r="A11383" s="3" t="s">
        <v>23327</v>
      </c>
      <c r="B11383" s="6">
        <v>43637.042361111111</v>
      </c>
      <c r="C11383" s="6">
        <v>43639.709027777775</v>
      </c>
      <c r="D11383" s="4" t="s">
        <v>298</v>
      </c>
      <c r="E11383" s="4" t="s">
        <v>77</v>
      </c>
      <c r="F11383" s="4" t="s">
        <v>1651</v>
      </c>
      <c r="G11383" s="4" t="s">
        <v>12</v>
      </c>
      <c r="H11383" s="4" t="s">
        <v>23328</v>
      </c>
      <c r="I11383" s="4" t="s">
        <v>74</v>
      </c>
      <c r="J11383">
        <f t="shared" si="885"/>
        <v>1</v>
      </c>
      <c r="K11383" s="7">
        <f t="shared" si="886"/>
        <v>4.2361111111111106E-2</v>
      </c>
      <c r="L11383" t="str">
        <f>IF(AND(K11383&lt;Sheet2!$A$3,K11383&gt;=Sheet2!$A$2),"Morning",IF(AND(K11383&gt;=Sheet2!$A$3,K11383&lt;Sheet2!$A$4),"Afternoon","Night"))</f>
        <v>Night</v>
      </c>
      <c r="M11383" t="str">
        <f t="shared" si="887"/>
        <v>Friday</v>
      </c>
      <c r="N11383">
        <f t="shared" si="888"/>
        <v>2019</v>
      </c>
      <c r="O11383">
        <f t="shared" si="889"/>
        <v>6</v>
      </c>
    </row>
    <row r="11384" spans="1:15" x14ac:dyDescent="0.2">
      <c r="A11384" s="3" t="s">
        <v>23329</v>
      </c>
      <c r="B11384" s="6">
        <v>43637.05</v>
      </c>
      <c r="C11384" s="6">
        <v>43637.05</v>
      </c>
      <c r="D11384" s="4" t="s">
        <v>323</v>
      </c>
      <c r="E11384" s="4" t="s">
        <v>77</v>
      </c>
      <c r="F11384" s="4" t="s">
        <v>30</v>
      </c>
      <c r="G11384" s="4" t="s">
        <v>357</v>
      </c>
      <c r="H11384" s="4" t="s">
        <v>23330</v>
      </c>
      <c r="I11384" s="4" t="s">
        <v>74</v>
      </c>
      <c r="J11384">
        <f t="shared" si="885"/>
        <v>1</v>
      </c>
      <c r="K11384" s="7">
        <f t="shared" si="886"/>
        <v>4.9999999999999996E-2</v>
      </c>
      <c r="L11384" t="str">
        <f>IF(AND(K11384&lt;Sheet2!$A$3,K11384&gt;=Sheet2!$A$2),"Morning",IF(AND(K11384&gt;=Sheet2!$A$3,K11384&lt;Sheet2!$A$4),"Afternoon","Night"))</f>
        <v>Night</v>
      </c>
      <c r="M11384" t="str">
        <f t="shared" si="887"/>
        <v>Friday</v>
      </c>
      <c r="N11384">
        <f t="shared" si="888"/>
        <v>2019</v>
      </c>
      <c r="O11384">
        <f t="shared" si="889"/>
        <v>6</v>
      </c>
    </row>
    <row r="11385" spans="1:15" x14ac:dyDescent="0.2">
      <c r="A11385" s="3" t="s">
        <v>23331</v>
      </c>
      <c r="B11385" s="6">
        <v>43637.05</v>
      </c>
      <c r="C11385" s="6">
        <v>43639.675000000003</v>
      </c>
      <c r="D11385" s="4" t="s">
        <v>323</v>
      </c>
      <c r="E11385" s="4" t="s">
        <v>77</v>
      </c>
      <c r="F11385" s="4" t="s">
        <v>30</v>
      </c>
      <c r="G11385" s="4" t="s">
        <v>357</v>
      </c>
      <c r="H11385" s="4" t="s">
        <v>23332</v>
      </c>
      <c r="I11385" s="4" t="s">
        <v>74</v>
      </c>
      <c r="J11385">
        <f t="shared" si="885"/>
        <v>1</v>
      </c>
      <c r="K11385" s="7">
        <f t="shared" si="886"/>
        <v>4.9999999999999996E-2</v>
      </c>
      <c r="L11385" t="str">
        <f>IF(AND(K11385&lt;Sheet2!$A$3,K11385&gt;=Sheet2!$A$2),"Morning",IF(AND(K11385&gt;=Sheet2!$A$3,K11385&lt;Sheet2!$A$4),"Afternoon","Night"))</f>
        <v>Night</v>
      </c>
      <c r="M11385" t="str">
        <f t="shared" si="887"/>
        <v>Friday</v>
      </c>
      <c r="N11385">
        <f t="shared" si="888"/>
        <v>2019</v>
      </c>
      <c r="O11385">
        <f t="shared" si="889"/>
        <v>6</v>
      </c>
    </row>
    <row r="11386" spans="1:15" x14ac:dyDescent="0.2">
      <c r="A11386" s="3" t="s">
        <v>23333</v>
      </c>
      <c r="B11386" s="6">
        <v>43637.053472222222</v>
      </c>
      <c r="C11386" s="6">
        <v>43637.053472222222</v>
      </c>
      <c r="D11386" s="4" t="s">
        <v>1465</v>
      </c>
      <c r="E11386" s="4" t="s">
        <v>77</v>
      </c>
      <c r="F11386" s="4" t="s">
        <v>30</v>
      </c>
      <c r="G11386" s="4" t="s">
        <v>12</v>
      </c>
      <c r="H11386" s="4" t="s">
        <v>23334</v>
      </c>
      <c r="I11386" s="4" t="s">
        <v>74</v>
      </c>
      <c r="J11386">
        <f t="shared" si="885"/>
        <v>1</v>
      </c>
      <c r="K11386" s="7">
        <f t="shared" si="886"/>
        <v>5.347222222222222E-2</v>
      </c>
      <c r="L11386" t="str">
        <f>IF(AND(K11386&lt;Sheet2!$A$3,K11386&gt;=Sheet2!$A$2),"Morning",IF(AND(K11386&gt;=Sheet2!$A$3,K11386&lt;Sheet2!$A$4),"Afternoon","Night"))</f>
        <v>Night</v>
      </c>
      <c r="M11386" t="str">
        <f t="shared" si="887"/>
        <v>Friday</v>
      </c>
      <c r="N11386">
        <f t="shared" si="888"/>
        <v>2019</v>
      </c>
      <c r="O11386">
        <f t="shared" si="889"/>
        <v>6</v>
      </c>
    </row>
    <row r="11387" spans="1:15" x14ac:dyDescent="0.2">
      <c r="A11387" s="3" t="s">
        <v>23335</v>
      </c>
      <c r="B11387" s="6">
        <v>43637.053472222222</v>
      </c>
      <c r="C11387" s="6">
        <v>43639.678472222222</v>
      </c>
      <c r="D11387" s="4" t="s">
        <v>1465</v>
      </c>
      <c r="E11387" s="4" t="s">
        <v>77</v>
      </c>
      <c r="F11387" s="4" t="s">
        <v>30</v>
      </c>
      <c r="G11387" s="4" t="s">
        <v>12</v>
      </c>
      <c r="H11387" s="4" t="s">
        <v>23336</v>
      </c>
      <c r="I11387" s="4" t="s">
        <v>74</v>
      </c>
      <c r="J11387">
        <f t="shared" si="885"/>
        <v>1</v>
      </c>
      <c r="K11387" s="7">
        <f t="shared" si="886"/>
        <v>5.347222222222222E-2</v>
      </c>
      <c r="L11387" t="str">
        <f>IF(AND(K11387&lt;Sheet2!$A$3,K11387&gt;=Sheet2!$A$2),"Morning",IF(AND(K11387&gt;=Sheet2!$A$3,K11387&lt;Sheet2!$A$4),"Afternoon","Night"))</f>
        <v>Night</v>
      </c>
      <c r="M11387" t="str">
        <f t="shared" si="887"/>
        <v>Friday</v>
      </c>
      <c r="N11387">
        <f t="shared" si="888"/>
        <v>2019</v>
      </c>
      <c r="O11387">
        <f t="shared" si="889"/>
        <v>6</v>
      </c>
    </row>
    <row r="11388" spans="1:15" x14ac:dyDescent="0.2">
      <c r="A11388" s="3" t="s">
        <v>23337</v>
      </c>
      <c r="B11388" s="6">
        <v>43637.06527777778</v>
      </c>
      <c r="C11388" s="6">
        <v>43637.06527777778</v>
      </c>
      <c r="D11388" s="4" t="s">
        <v>990</v>
      </c>
      <c r="E11388" s="4" t="s">
        <v>77</v>
      </c>
      <c r="F11388" s="4" t="s">
        <v>18</v>
      </c>
      <c r="G11388" s="4" t="s">
        <v>17998</v>
      </c>
      <c r="H11388" s="4" t="s">
        <v>23338</v>
      </c>
      <c r="I11388" s="4" t="s">
        <v>74</v>
      </c>
      <c r="J11388">
        <f t="shared" si="885"/>
        <v>1</v>
      </c>
      <c r="K11388" s="7">
        <f t="shared" si="886"/>
        <v>6.5277777777777782E-2</v>
      </c>
      <c r="L11388" t="str">
        <f>IF(AND(K11388&lt;Sheet2!$A$3,K11388&gt;=Sheet2!$A$2),"Morning",IF(AND(K11388&gt;=Sheet2!$A$3,K11388&lt;Sheet2!$A$4),"Afternoon","Night"))</f>
        <v>Night</v>
      </c>
      <c r="M11388" t="str">
        <f t="shared" si="887"/>
        <v>Friday</v>
      </c>
      <c r="N11388">
        <f t="shared" si="888"/>
        <v>2019</v>
      </c>
      <c r="O11388">
        <f t="shared" si="889"/>
        <v>6</v>
      </c>
    </row>
    <row r="11389" spans="1:15" x14ac:dyDescent="0.2">
      <c r="A11389" s="3" t="s">
        <v>23339</v>
      </c>
      <c r="B11389" s="6">
        <v>43637.06527777778</v>
      </c>
      <c r="C11389" s="6">
        <v>43638.398611111108</v>
      </c>
      <c r="D11389" s="4" t="s">
        <v>990</v>
      </c>
      <c r="E11389" s="4" t="s">
        <v>77</v>
      </c>
      <c r="F11389" s="4" t="s">
        <v>18</v>
      </c>
      <c r="G11389" s="4" t="s">
        <v>17998</v>
      </c>
      <c r="H11389" s="4" t="s">
        <v>23340</v>
      </c>
      <c r="I11389" s="4" t="s">
        <v>74</v>
      </c>
      <c r="J11389">
        <f t="shared" si="885"/>
        <v>1</v>
      </c>
      <c r="K11389" s="7">
        <f t="shared" si="886"/>
        <v>6.5277777777777782E-2</v>
      </c>
      <c r="L11389" t="str">
        <f>IF(AND(K11389&lt;Sheet2!$A$3,K11389&gt;=Sheet2!$A$2),"Morning",IF(AND(K11389&gt;=Sheet2!$A$3,K11389&lt;Sheet2!$A$4),"Afternoon","Night"))</f>
        <v>Night</v>
      </c>
      <c r="M11389" t="str">
        <f t="shared" si="887"/>
        <v>Friday</v>
      </c>
      <c r="N11389">
        <f t="shared" si="888"/>
        <v>2019</v>
      </c>
      <c r="O11389">
        <f t="shared" si="889"/>
        <v>6</v>
      </c>
    </row>
    <row r="11390" spans="1:15" x14ac:dyDescent="0.2">
      <c r="A11390" s="3" t="s">
        <v>23341</v>
      </c>
      <c r="B11390" s="6">
        <v>43637.163888888892</v>
      </c>
      <c r="C11390" s="6">
        <v>43637.163888888892</v>
      </c>
      <c r="D11390" s="4" t="s">
        <v>128</v>
      </c>
      <c r="E11390" s="4" t="s">
        <v>77</v>
      </c>
      <c r="F11390" s="4" t="s">
        <v>18</v>
      </c>
      <c r="G11390" s="4" t="s">
        <v>2620</v>
      </c>
      <c r="H11390" s="4" t="s">
        <v>23342</v>
      </c>
      <c r="I11390" s="4" t="s">
        <v>74</v>
      </c>
      <c r="J11390">
        <f t="shared" si="885"/>
        <v>1</v>
      </c>
      <c r="K11390" s="7">
        <f t="shared" si="886"/>
        <v>0.16388888888888889</v>
      </c>
      <c r="L11390" t="str">
        <f>IF(AND(K11390&lt;Sheet2!$A$3,K11390&gt;=Sheet2!$A$2),"Morning",IF(AND(K11390&gt;=Sheet2!$A$3,K11390&lt;Sheet2!$A$4),"Afternoon","Night"))</f>
        <v>Night</v>
      </c>
      <c r="M11390" t="str">
        <f t="shared" si="887"/>
        <v>Friday</v>
      </c>
      <c r="N11390">
        <f t="shared" si="888"/>
        <v>2019</v>
      </c>
      <c r="O11390">
        <f t="shared" si="889"/>
        <v>6</v>
      </c>
    </row>
    <row r="11391" spans="1:15" x14ac:dyDescent="0.2">
      <c r="A11391" s="3" t="s">
        <v>23343</v>
      </c>
      <c r="B11391" s="6">
        <v>43637.207638888889</v>
      </c>
      <c r="C11391" s="6">
        <v>43637.207638888889</v>
      </c>
      <c r="D11391" s="4" t="s">
        <v>727</v>
      </c>
      <c r="E11391" s="4" t="s">
        <v>77</v>
      </c>
      <c r="F11391" s="4" t="s">
        <v>114</v>
      </c>
      <c r="G11391" s="4" t="s">
        <v>566</v>
      </c>
      <c r="H11391" s="4" t="s">
        <v>23344</v>
      </c>
      <c r="I11391" s="4" t="s">
        <v>74</v>
      </c>
      <c r="J11391">
        <f t="shared" si="885"/>
        <v>1</v>
      </c>
      <c r="K11391" s="7">
        <f t="shared" si="886"/>
        <v>0.2076388888888889</v>
      </c>
      <c r="L11391" t="str">
        <f>IF(AND(K11391&lt;Sheet2!$A$3,K11391&gt;=Sheet2!$A$2),"Morning",IF(AND(K11391&gt;=Sheet2!$A$3,K11391&lt;Sheet2!$A$4),"Afternoon","Night"))</f>
        <v>Morning</v>
      </c>
      <c r="M11391" t="str">
        <f t="shared" si="887"/>
        <v>Friday</v>
      </c>
      <c r="N11391">
        <f t="shared" si="888"/>
        <v>2019</v>
      </c>
      <c r="O11391">
        <f t="shared" si="889"/>
        <v>6</v>
      </c>
    </row>
    <row r="11392" spans="1:15" x14ac:dyDescent="0.2">
      <c r="A11392" s="3" t="s">
        <v>23345</v>
      </c>
      <c r="B11392" s="6">
        <v>43637.207638888889</v>
      </c>
      <c r="C11392" s="6">
        <v>43643.294444444444</v>
      </c>
      <c r="D11392" s="4" t="s">
        <v>727</v>
      </c>
      <c r="E11392" s="4" t="s">
        <v>77</v>
      </c>
      <c r="F11392" s="4" t="s">
        <v>114</v>
      </c>
      <c r="G11392" s="4" t="s">
        <v>566</v>
      </c>
      <c r="H11392" s="4" t="s">
        <v>23346</v>
      </c>
      <c r="I11392" s="4" t="s">
        <v>74</v>
      </c>
      <c r="J11392">
        <f t="shared" si="885"/>
        <v>1</v>
      </c>
      <c r="K11392" s="7">
        <f t="shared" si="886"/>
        <v>0.2076388888888889</v>
      </c>
      <c r="L11392" t="str">
        <f>IF(AND(K11392&lt;Sheet2!$A$3,K11392&gt;=Sheet2!$A$2),"Morning",IF(AND(K11392&gt;=Sheet2!$A$3,K11392&lt;Sheet2!$A$4),"Afternoon","Night"))</f>
        <v>Morning</v>
      </c>
      <c r="M11392" t="str">
        <f t="shared" si="887"/>
        <v>Friday</v>
      </c>
      <c r="N11392">
        <f t="shared" si="888"/>
        <v>2019</v>
      </c>
      <c r="O11392">
        <f t="shared" si="889"/>
        <v>6</v>
      </c>
    </row>
    <row r="11393" spans="1:15" x14ac:dyDescent="0.2">
      <c r="A11393" s="3" t="s">
        <v>23347</v>
      </c>
      <c r="B11393" s="6">
        <v>43637.207638888889</v>
      </c>
      <c r="C11393" s="6">
        <v>43637.207638888889</v>
      </c>
      <c r="D11393" s="4" t="s">
        <v>1977</v>
      </c>
      <c r="E11393" s="4" t="s">
        <v>77</v>
      </c>
      <c r="F11393" s="4" t="s">
        <v>18</v>
      </c>
      <c r="G11393" s="4" t="s">
        <v>408</v>
      </c>
      <c r="H11393" s="4" t="s">
        <v>23348</v>
      </c>
      <c r="I11393" s="4" t="s">
        <v>74</v>
      </c>
      <c r="J11393">
        <f t="shared" si="885"/>
        <v>1</v>
      </c>
      <c r="K11393" s="7">
        <f t="shared" si="886"/>
        <v>0.2076388888888889</v>
      </c>
      <c r="L11393" t="str">
        <f>IF(AND(K11393&lt;Sheet2!$A$3,K11393&gt;=Sheet2!$A$2),"Morning",IF(AND(K11393&gt;=Sheet2!$A$3,K11393&lt;Sheet2!$A$4),"Afternoon","Night"))</f>
        <v>Morning</v>
      </c>
      <c r="M11393" t="str">
        <f t="shared" si="887"/>
        <v>Friday</v>
      </c>
      <c r="N11393">
        <f t="shared" si="888"/>
        <v>2019</v>
      </c>
      <c r="O11393">
        <f t="shared" si="889"/>
        <v>6</v>
      </c>
    </row>
    <row r="11394" spans="1:15" x14ac:dyDescent="0.2">
      <c r="A11394" s="3" t="s">
        <v>23349</v>
      </c>
      <c r="B11394" s="6">
        <v>43637.207638888889</v>
      </c>
      <c r="C11394" s="6">
        <v>43642.345138888886</v>
      </c>
      <c r="D11394" s="4" t="s">
        <v>1977</v>
      </c>
      <c r="E11394" s="4" t="s">
        <v>77</v>
      </c>
      <c r="F11394" s="4" t="s">
        <v>18</v>
      </c>
      <c r="G11394" s="4" t="s">
        <v>408</v>
      </c>
      <c r="H11394" s="4" t="s">
        <v>23350</v>
      </c>
      <c r="I11394" s="4" t="s">
        <v>74</v>
      </c>
      <c r="J11394">
        <f t="shared" si="885"/>
        <v>1</v>
      </c>
      <c r="K11394" s="7">
        <f t="shared" si="886"/>
        <v>0.2076388888888889</v>
      </c>
      <c r="L11394" t="str">
        <f>IF(AND(K11394&lt;Sheet2!$A$3,K11394&gt;=Sheet2!$A$2),"Morning",IF(AND(K11394&gt;=Sheet2!$A$3,K11394&lt;Sheet2!$A$4),"Afternoon","Night"))</f>
        <v>Morning</v>
      </c>
      <c r="M11394" t="str">
        <f t="shared" si="887"/>
        <v>Friday</v>
      </c>
      <c r="N11394">
        <f t="shared" si="888"/>
        <v>2019</v>
      </c>
      <c r="O11394">
        <f t="shared" si="889"/>
        <v>6</v>
      </c>
    </row>
    <row r="11395" spans="1:15" x14ac:dyDescent="0.2">
      <c r="A11395" s="3" t="s">
        <v>23351</v>
      </c>
      <c r="B11395" s="6">
        <v>43637.208333333336</v>
      </c>
      <c r="C11395" s="6">
        <v>43637.208333333336</v>
      </c>
      <c r="D11395" s="4" t="s">
        <v>14069</v>
      </c>
      <c r="E11395" s="4" t="s">
        <v>77</v>
      </c>
      <c r="F11395" s="4" t="s">
        <v>923</v>
      </c>
      <c r="G11395" s="4" t="s">
        <v>12</v>
      </c>
      <c r="H11395" s="4" t="s">
        <v>23352</v>
      </c>
      <c r="I11395" s="4" t="s">
        <v>74</v>
      </c>
      <c r="J11395">
        <f t="shared" ref="J11395:J11458" si="890">COUNTA(B11395)</f>
        <v>1</v>
      </c>
      <c r="K11395" s="7">
        <f t="shared" ref="K11395:K11458" si="891">TIME(HOUR(B11395),MINUTE(B11395),SECOND(B11395))</f>
        <v>0.20833333333333334</v>
      </c>
      <c r="L11395" t="str">
        <f>IF(AND(K11395&lt;Sheet2!$A$3,K11395&gt;=Sheet2!$A$2),"Morning",IF(AND(K11395&gt;=Sheet2!$A$3,K11395&lt;Sheet2!$A$4),"Afternoon","Night"))</f>
        <v>Morning</v>
      </c>
      <c r="M11395" t="str">
        <f t="shared" ref="M11395:M11458" si="892">TEXT(B11395,"dddd")</f>
        <v>Friday</v>
      </c>
      <c r="N11395">
        <f t="shared" ref="N11395:N11458" si="893">YEAR(B11395)</f>
        <v>2019</v>
      </c>
      <c r="O11395">
        <f t="shared" ref="O11395:O11458" si="894">MONTH(B11395)</f>
        <v>6</v>
      </c>
    </row>
    <row r="11396" spans="1:15" x14ac:dyDescent="0.2">
      <c r="A11396" s="3" t="s">
        <v>23353</v>
      </c>
      <c r="B11396" s="6">
        <v>43637.254166666666</v>
      </c>
      <c r="C11396" s="6">
        <v>43637.254166666666</v>
      </c>
      <c r="D11396" s="4" t="s">
        <v>57</v>
      </c>
      <c r="E11396" s="4" t="s">
        <v>102</v>
      </c>
      <c r="F11396" s="4" t="s">
        <v>30</v>
      </c>
      <c r="G11396" s="4" t="s">
        <v>1001</v>
      </c>
      <c r="H11396" s="4" t="s">
        <v>23354</v>
      </c>
      <c r="I11396" s="4" t="s">
        <v>74</v>
      </c>
      <c r="J11396">
        <f t="shared" si="890"/>
        <v>1</v>
      </c>
      <c r="K11396" s="7">
        <f t="shared" si="891"/>
        <v>0.25416666666666665</v>
      </c>
      <c r="L11396" t="str">
        <f>IF(AND(K11396&lt;Sheet2!$A$3,K11396&gt;=Sheet2!$A$2),"Morning",IF(AND(K11396&gt;=Sheet2!$A$3,K11396&lt;Sheet2!$A$4),"Afternoon","Night"))</f>
        <v>Morning</v>
      </c>
      <c r="M11396" t="str">
        <f t="shared" si="892"/>
        <v>Friday</v>
      </c>
      <c r="N11396">
        <f t="shared" si="893"/>
        <v>2019</v>
      </c>
      <c r="O11396">
        <f t="shared" si="894"/>
        <v>6</v>
      </c>
    </row>
    <row r="11397" spans="1:15" x14ac:dyDescent="0.2">
      <c r="A11397" s="3" t="s">
        <v>23355</v>
      </c>
      <c r="B11397" s="6">
        <v>43637.254166666666</v>
      </c>
      <c r="C11397" s="6">
        <v>43641.370138888888</v>
      </c>
      <c r="D11397" s="4" t="s">
        <v>57</v>
      </c>
      <c r="E11397" s="4" t="s">
        <v>102</v>
      </c>
      <c r="F11397" s="4" t="s">
        <v>30</v>
      </c>
      <c r="G11397" s="4" t="s">
        <v>1001</v>
      </c>
      <c r="H11397" s="4" t="s">
        <v>23356</v>
      </c>
      <c r="I11397" s="4" t="s">
        <v>74</v>
      </c>
      <c r="J11397">
        <f t="shared" si="890"/>
        <v>1</v>
      </c>
      <c r="K11397" s="7">
        <f t="shared" si="891"/>
        <v>0.25416666666666665</v>
      </c>
      <c r="L11397" t="str">
        <f>IF(AND(K11397&lt;Sheet2!$A$3,K11397&gt;=Sheet2!$A$2),"Morning",IF(AND(K11397&gt;=Sheet2!$A$3,K11397&lt;Sheet2!$A$4),"Afternoon","Night"))</f>
        <v>Morning</v>
      </c>
      <c r="M11397" t="str">
        <f t="shared" si="892"/>
        <v>Friday</v>
      </c>
      <c r="N11397">
        <f t="shared" si="893"/>
        <v>2019</v>
      </c>
      <c r="O11397">
        <f t="shared" si="894"/>
        <v>6</v>
      </c>
    </row>
    <row r="11398" spans="1:15" x14ac:dyDescent="0.2">
      <c r="A11398" s="3" t="s">
        <v>23357</v>
      </c>
      <c r="B11398" s="6">
        <v>43637.375</v>
      </c>
      <c r="C11398" s="6">
        <v>43637.375</v>
      </c>
      <c r="D11398" s="4" t="s">
        <v>2665</v>
      </c>
      <c r="E11398" s="4" t="s">
        <v>17</v>
      </c>
      <c r="F11398" s="4" t="s">
        <v>30</v>
      </c>
      <c r="G11398" s="4" t="s">
        <v>23358</v>
      </c>
      <c r="H11398" s="4" t="s">
        <v>23359</v>
      </c>
      <c r="I11398" s="4" t="s">
        <v>23360</v>
      </c>
      <c r="J11398">
        <f t="shared" si="890"/>
        <v>1</v>
      </c>
      <c r="K11398" s="7">
        <f t="shared" si="891"/>
        <v>0.375</v>
      </c>
      <c r="L11398" t="str">
        <f>IF(AND(K11398&lt;Sheet2!$A$3,K11398&gt;=Sheet2!$A$2),"Morning",IF(AND(K11398&gt;=Sheet2!$A$3,K11398&lt;Sheet2!$A$4),"Afternoon","Night"))</f>
        <v>Morning</v>
      </c>
      <c r="M11398" t="str">
        <f t="shared" si="892"/>
        <v>Friday</v>
      </c>
      <c r="N11398">
        <f t="shared" si="893"/>
        <v>2019</v>
      </c>
      <c r="O11398">
        <f t="shared" si="894"/>
        <v>6</v>
      </c>
    </row>
    <row r="11399" spans="1:15" x14ac:dyDescent="0.2">
      <c r="A11399" s="3" t="s">
        <v>23361</v>
      </c>
      <c r="B11399" s="6">
        <v>43637.385416666664</v>
      </c>
      <c r="C11399" s="6">
        <v>43637.385416666664</v>
      </c>
      <c r="D11399" s="4" t="s">
        <v>267</v>
      </c>
      <c r="E11399" s="4" t="s">
        <v>17</v>
      </c>
      <c r="F11399" s="4" t="s">
        <v>508</v>
      </c>
      <c r="G11399" s="4" t="s">
        <v>314</v>
      </c>
      <c r="H11399" s="4" t="s">
        <v>23362</v>
      </c>
      <c r="I11399" s="4" t="s">
        <v>74</v>
      </c>
      <c r="J11399">
        <f t="shared" si="890"/>
        <v>1</v>
      </c>
      <c r="K11399" s="7">
        <f t="shared" si="891"/>
        <v>0.38541666666666669</v>
      </c>
      <c r="L11399" t="str">
        <f>IF(AND(K11399&lt;Sheet2!$A$3,K11399&gt;=Sheet2!$A$2),"Morning",IF(AND(K11399&gt;=Sheet2!$A$3,K11399&lt;Sheet2!$A$4),"Afternoon","Night"))</f>
        <v>Morning</v>
      </c>
      <c r="M11399" t="str">
        <f t="shared" si="892"/>
        <v>Friday</v>
      </c>
      <c r="N11399">
        <f t="shared" si="893"/>
        <v>2019</v>
      </c>
      <c r="O11399">
        <f t="shared" si="894"/>
        <v>6</v>
      </c>
    </row>
    <row r="11400" spans="1:15" x14ac:dyDescent="0.2">
      <c r="A11400" s="3" t="s">
        <v>23363</v>
      </c>
      <c r="B11400" s="6">
        <v>43637.5</v>
      </c>
      <c r="C11400" s="6">
        <v>43637.5</v>
      </c>
      <c r="D11400" s="4" t="s">
        <v>842</v>
      </c>
      <c r="E11400" s="4" t="s">
        <v>74</v>
      </c>
      <c r="F11400" s="4" t="s">
        <v>74</v>
      </c>
      <c r="G11400" s="4" t="s">
        <v>72</v>
      </c>
      <c r="H11400" s="4" t="s">
        <v>23364</v>
      </c>
      <c r="I11400" s="4" t="s">
        <v>74</v>
      </c>
      <c r="J11400">
        <f t="shared" si="890"/>
        <v>1</v>
      </c>
      <c r="K11400" s="7">
        <f t="shared" si="891"/>
        <v>0.5</v>
      </c>
      <c r="L11400" t="str">
        <f>IF(AND(K11400&lt;Sheet2!$A$3,K11400&gt;=Sheet2!$A$2),"Morning",IF(AND(K11400&gt;=Sheet2!$A$3,K11400&lt;Sheet2!$A$4),"Afternoon","Night"))</f>
        <v>Afternoon</v>
      </c>
      <c r="M11400" t="str">
        <f t="shared" si="892"/>
        <v>Friday</v>
      </c>
      <c r="N11400">
        <f t="shared" si="893"/>
        <v>2019</v>
      </c>
      <c r="O11400">
        <f t="shared" si="894"/>
        <v>6</v>
      </c>
    </row>
    <row r="11401" spans="1:15" x14ac:dyDescent="0.2">
      <c r="A11401" s="3" t="s">
        <v>23365</v>
      </c>
      <c r="B11401" s="6">
        <v>43637.611111111109</v>
      </c>
      <c r="C11401" s="6">
        <v>43637.611111111109</v>
      </c>
      <c r="D11401" s="4" t="s">
        <v>360</v>
      </c>
      <c r="E11401" s="4" t="s">
        <v>17</v>
      </c>
      <c r="F11401" s="4" t="s">
        <v>554</v>
      </c>
      <c r="G11401" s="4" t="s">
        <v>23366</v>
      </c>
      <c r="H11401" s="4" t="s">
        <v>23367</v>
      </c>
      <c r="I11401" s="4" t="s">
        <v>74</v>
      </c>
      <c r="J11401">
        <f t="shared" si="890"/>
        <v>1</v>
      </c>
      <c r="K11401" s="7">
        <f t="shared" si="891"/>
        <v>0.61111111111111105</v>
      </c>
      <c r="L11401" t="str">
        <f>IF(AND(K11401&lt;Sheet2!$A$3,K11401&gt;=Sheet2!$A$2),"Morning",IF(AND(K11401&gt;=Sheet2!$A$3,K11401&lt;Sheet2!$A$4),"Afternoon","Night"))</f>
        <v>Afternoon</v>
      </c>
      <c r="M11401" t="str">
        <f t="shared" si="892"/>
        <v>Friday</v>
      </c>
      <c r="N11401">
        <f t="shared" si="893"/>
        <v>2019</v>
      </c>
      <c r="O11401">
        <f t="shared" si="894"/>
        <v>6</v>
      </c>
    </row>
    <row r="11402" spans="1:15" x14ac:dyDescent="0.2">
      <c r="A11402" s="3" t="s">
        <v>23368</v>
      </c>
      <c r="B11402" s="6">
        <v>43637.638888888891</v>
      </c>
      <c r="C11402" s="6">
        <v>43637.638888888891</v>
      </c>
      <c r="D11402" s="4" t="s">
        <v>119</v>
      </c>
      <c r="E11402" s="4" t="s">
        <v>74</v>
      </c>
      <c r="F11402" s="4" t="s">
        <v>74</v>
      </c>
      <c r="G11402" s="4" t="s">
        <v>72</v>
      </c>
      <c r="H11402" s="4" t="s">
        <v>23369</v>
      </c>
      <c r="I11402" s="4" t="s">
        <v>74</v>
      </c>
      <c r="J11402">
        <f t="shared" si="890"/>
        <v>1</v>
      </c>
      <c r="K11402" s="7">
        <f t="shared" si="891"/>
        <v>0.63888888888888895</v>
      </c>
      <c r="L11402" t="str">
        <f>IF(AND(K11402&lt;Sheet2!$A$3,K11402&gt;=Sheet2!$A$2),"Morning",IF(AND(K11402&gt;=Sheet2!$A$3,K11402&lt;Sheet2!$A$4),"Afternoon","Night"))</f>
        <v>Afternoon</v>
      </c>
      <c r="M11402" t="str">
        <f t="shared" si="892"/>
        <v>Friday</v>
      </c>
      <c r="N11402">
        <f t="shared" si="893"/>
        <v>2019</v>
      </c>
      <c r="O11402">
        <f t="shared" si="894"/>
        <v>6</v>
      </c>
    </row>
    <row r="11403" spans="1:15" x14ac:dyDescent="0.2">
      <c r="A11403" s="3" t="s">
        <v>23370</v>
      </c>
      <c r="B11403" s="6">
        <v>43637.647222222222</v>
      </c>
      <c r="C11403" s="6">
        <v>43637.647222222222</v>
      </c>
      <c r="D11403" s="4" t="s">
        <v>119</v>
      </c>
      <c r="E11403" s="4" t="s">
        <v>74</v>
      </c>
      <c r="F11403" s="4" t="s">
        <v>74</v>
      </c>
      <c r="G11403" s="4" t="s">
        <v>72</v>
      </c>
      <c r="H11403" s="4" t="s">
        <v>23371</v>
      </c>
      <c r="I11403" s="4" t="s">
        <v>74</v>
      </c>
      <c r="J11403">
        <f t="shared" si="890"/>
        <v>1</v>
      </c>
      <c r="K11403" s="7">
        <f t="shared" si="891"/>
        <v>0.64722222222222225</v>
      </c>
      <c r="L11403" t="str">
        <f>IF(AND(K11403&lt;Sheet2!$A$3,K11403&gt;=Sheet2!$A$2),"Morning",IF(AND(K11403&gt;=Sheet2!$A$3,K11403&lt;Sheet2!$A$4),"Afternoon","Night"))</f>
        <v>Afternoon</v>
      </c>
      <c r="M11403" t="str">
        <f t="shared" si="892"/>
        <v>Friday</v>
      </c>
      <c r="N11403">
        <f t="shared" si="893"/>
        <v>2019</v>
      </c>
      <c r="O11403">
        <f t="shared" si="894"/>
        <v>6</v>
      </c>
    </row>
    <row r="11404" spans="1:15" x14ac:dyDescent="0.2">
      <c r="A11404" s="3" t="s">
        <v>23372</v>
      </c>
      <c r="B11404" s="6">
        <v>43637.670138888891</v>
      </c>
      <c r="C11404" s="6">
        <v>43637.670138888891</v>
      </c>
      <c r="D11404" s="4" t="s">
        <v>119</v>
      </c>
      <c r="E11404" s="4" t="s">
        <v>74</v>
      </c>
      <c r="F11404" s="4" t="s">
        <v>74</v>
      </c>
      <c r="G11404" s="4" t="s">
        <v>72</v>
      </c>
      <c r="H11404" s="4" t="s">
        <v>23373</v>
      </c>
      <c r="I11404" s="4" t="s">
        <v>74</v>
      </c>
      <c r="J11404">
        <f t="shared" si="890"/>
        <v>1</v>
      </c>
      <c r="K11404" s="7">
        <f t="shared" si="891"/>
        <v>0.67013888888888884</v>
      </c>
      <c r="L11404" t="str">
        <f>IF(AND(K11404&lt;Sheet2!$A$3,K11404&gt;=Sheet2!$A$2),"Morning",IF(AND(K11404&gt;=Sheet2!$A$3,K11404&lt;Sheet2!$A$4),"Afternoon","Night"))</f>
        <v>Afternoon</v>
      </c>
      <c r="M11404" t="str">
        <f t="shared" si="892"/>
        <v>Friday</v>
      </c>
      <c r="N11404">
        <f t="shared" si="893"/>
        <v>2019</v>
      </c>
      <c r="O11404">
        <f t="shared" si="894"/>
        <v>6</v>
      </c>
    </row>
    <row r="11405" spans="1:15" x14ac:dyDescent="0.2">
      <c r="A11405" s="3" t="s">
        <v>23374</v>
      </c>
      <c r="B11405" s="6">
        <v>43637.670138888891</v>
      </c>
      <c r="C11405" s="6">
        <v>43637.670138888891</v>
      </c>
      <c r="D11405" s="4" t="s">
        <v>119</v>
      </c>
      <c r="E11405" s="4" t="s">
        <v>74</v>
      </c>
      <c r="F11405" s="4" t="s">
        <v>74</v>
      </c>
      <c r="G11405" s="4" t="s">
        <v>72</v>
      </c>
      <c r="H11405" s="4" t="s">
        <v>23373</v>
      </c>
      <c r="I11405" s="4" t="s">
        <v>74</v>
      </c>
      <c r="J11405">
        <f t="shared" si="890"/>
        <v>1</v>
      </c>
      <c r="K11405" s="7">
        <f t="shared" si="891"/>
        <v>0.67013888888888884</v>
      </c>
      <c r="L11405" t="str">
        <f>IF(AND(K11405&lt;Sheet2!$A$3,K11405&gt;=Sheet2!$A$2),"Morning",IF(AND(K11405&gt;=Sheet2!$A$3,K11405&lt;Sheet2!$A$4),"Afternoon","Night"))</f>
        <v>Afternoon</v>
      </c>
      <c r="M11405" t="str">
        <f t="shared" si="892"/>
        <v>Friday</v>
      </c>
      <c r="N11405">
        <f t="shared" si="893"/>
        <v>2019</v>
      </c>
      <c r="O11405">
        <f t="shared" si="894"/>
        <v>6</v>
      </c>
    </row>
    <row r="11406" spans="1:15" x14ac:dyDescent="0.2">
      <c r="A11406" s="3" t="s">
        <v>23375</v>
      </c>
      <c r="B11406" s="6">
        <v>43638.408333333333</v>
      </c>
      <c r="C11406" s="6">
        <v>43638.408333333333</v>
      </c>
      <c r="D11406" s="4" t="s">
        <v>9</v>
      </c>
      <c r="E11406" s="4" t="s">
        <v>10</v>
      </c>
      <c r="F11406" s="4" t="s">
        <v>159</v>
      </c>
      <c r="G11406" s="4" t="s">
        <v>23376</v>
      </c>
      <c r="H11406" s="4" t="s">
        <v>23377</v>
      </c>
      <c r="I11406" s="4" t="s">
        <v>74</v>
      </c>
      <c r="J11406">
        <f t="shared" si="890"/>
        <v>1</v>
      </c>
      <c r="K11406" s="7">
        <f t="shared" si="891"/>
        <v>0.40833333333333338</v>
      </c>
      <c r="L11406" t="str">
        <f>IF(AND(K11406&lt;Sheet2!$A$3,K11406&gt;=Sheet2!$A$2),"Morning",IF(AND(K11406&gt;=Sheet2!$A$3,K11406&lt;Sheet2!$A$4),"Afternoon","Night"))</f>
        <v>Morning</v>
      </c>
      <c r="M11406" t="str">
        <f t="shared" si="892"/>
        <v>Saturday</v>
      </c>
      <c r="N11406">
        <f t="shared" si="893"/>
        <v>2019</v>
      </c>
      <c r="O11406">
        <f t="shared" si="894"/>
        <v>6</v>
      </c>
    </row>
    <row r="11407" spans="1:15" x14ac:dyDescent="0.2">
      <c r="A11407" s="3" t="s">
        <v>23378</v>
      </c>
      <c r="B11407" s="6">
        <v>43639.25</v>
      </c>
      <c r="C11407" s="6">
        <v>43639.25</v>
      </c>
      <c r="D11407" s="4" t="s">
        <v>1465</v>
      </c>
      <c r="E11407" s="4" t="s">
        <v>10</v>
      </c>
      <c r="F11407" s="4" t="s">
        <v>30</v>
      </c>
      <c r="G11407" s="4" t="s">
        <v>12</v>
      </c>
      <c r="H11407" s="4" t="s">
        <v>23379</v>
      </c>
      <c r="I11407" s="4" t="s">
        <v>74</v>
      </c>
      <c r="J11407">
        <f t="shared" si="890"/>
        <v>1</v>
      </c>
      <c r="K11407" s="7">
        <f t="shared" si="891"/>
        <v>0.25</v>
      </c>
      <c r="L11407" t="str">
        <f>IF(AND(K11407&lt;Sheet2!$A$3,K11407&gt;=Sheet2!$A$2),"Morning",IF(AND(K11407&gt;=Sheet2!$A$3,K11407&lt;Sheet2!$A$4),"Afternoon","Night"))</f>
        <v>Morning</v>
      </c>
      <c r="M11407" t="str">
        <f t="shared" si="892"/>
        <v>Sunday</v>
      </c>
      <c r="N11407">
        <f t="shared" si="893"/>
        <v>2019</v>
      </c>
      <c r="O11407">
        <f t="shared" si="894"/>
        <v>6</v>
      </c>
    </row>
    <row r="11408" spans="1:15" x14ac:dyDescent="0.2">
      <c r="A11408" s="3" t="s">
        <v>23380</v>
      </c>
      <c r="B11408" s="6">
        <v>43639.25</v>
      </c>
      <c r="C11408" s="6">
        <v>43642.720833333333</v>
      </c>
      <c r="D11408" s="4" t="s">
        <v>1465</v>
      </c>
      <c r="E11408" s="4" t="s">
        <v>10</v>
      </c>
      <c r="F11408" s="4" t="s">
        <v>30</v>
      </c>
      <c r="G11408" s="4" t="s">
        <v>12</v>
      </c>
      <c r="H11408" s="4" t="s">
        <v>23381</v>
      </c>
      <c r="I11408" s="4" t="s">
        <v>74</v>
      </c>
      <c r="J11408">
        <f t="shared" si="890"/>
        <v>1</v>
      </c>
      <c r="K11408" s="7">
        <f t="shared" si="891"/>
        <v>0.25</v>
      </c>
      <c r="L11408" t="str">
        <f>IF(AND(K11408&lt;Sheet2!$A$3,K11408&gt;=Sheet2!$A$2),"Morning",IF(AND(K11408&gt;=Sheet2!$A$3,K11408&lt;Sheet2!$A$4),"Afternoon","Night"))</f>
        <v>Morning</v>
      </c>
      <c r="M11408" t="str">
        <f t="shared" si="892"/>
        <v>Sunday</v>
      </c>
      <c r="N11408">
        <f t="shared" si="893"/>
        <v>2019</v>
      </c>
      <c r="O11408">
        <f t="shared" si="894"/>
        <v>6</v>
      </c>
    </row>
    <row r="11409" spans="1:15" x14ac:dyDescent="0.2">
      <c r="A11409" s="3" t="s">
        <v>23382</v>
      </c>
      <c r="B11409" s="6">
        <v>43639.695833333331</v>
      </c>
      <c r="C11409" s="6">
        <v>43639.695833333331</v>
      </c>
      <c r="D11409" s="4" t="s">
        <v>290</v>
      </c>
      <c r="E11409" s="4" t="s">
        <v>10</v>
      </c>
      <c r="F11409" s="4" t="s">
        <v>159</v>
      </c>
      <c r="G11409" s="4" t="s">
        <v>2179</v>
      </c>
      <c r="H11409" s="4" t="s">
        <v>23383</v>
      </c>
      <c r="I11409" s="4" t="s">
        <v>74</v>
      </c>
      <c r="J11409">
        <f t="shared" si="890"/>
        <v>1</v>
      </c>
      <c r="K11409" s="7">
        <f t="shared" si="891"/>
        <v>0.6958333333333333</v>
      </c>
      <c r="L11409" t="str">
        <f>IF(AND(K11409&lt;Sheet2!$A$3,K11409&gt;=Sheet2!$A$2),"Morning",IF(AND(K11409&gt;=Sheet2!$A$3,K11409&lt;Sheet2!$A$4),"Afternoon","Night"))</f>
        <v>Afternoon</v>
      </c>
      <c r="M11409" t="str">
        <f t="shared" si="892"/>
        <v>Sunday</v>
      </c>
      <c r="N11409">
        <f t="shared" si="893"/>
        <v>2019</v>
      </c>
      <c r="O11409">
        <f t="shared" si="894"/>
        <v>6</v>
      </c>
    </row>
    <row r="11410" spans="1:15" x14ac:dyDescent="0.2">
      <c r="A11410" s="3" t="s">
        <v>23384</v>
      </c>
      <c r="B11410" s="6">
        <v>43640.290972222225</v>
      </c>
      <c r="C11410" s="6">
        <v>43640.290972222225</v>
      </c>
      <c r="D11410" s="4" t="s">
        <v>252</v>
      </c>
      <c r="E11410" s="4" t="s">
        <v>10</v>
      </c>
      <c r="F11410" s="4" t="s">
        <v>30</v>
      </c>
      <c r="G11410" s="4" t="s">
        <v>509</v>
      </c>
      <c r="H11410" s="4" t="s">
        <v>23385</v>
      </c>
      <c r="I11410" s="4" t="s">
        <v>74</v>
      </c>
      <c r="J11410">
        <f t="shared" si="890"/>
        <v>1</v>
      </c>
      <c r="K11410" s="7">
        <f t="shared" si="891"/>
        <v>0.29097222222222224</v>
      </c>
      <c r="L11410" t="str">
        <f>IF(AND(K11410&lt;Sheet2!$A$3,K11410&gt;=Sheet2!$A$2),"Morning",IF(AND(K11410&gt;=Sheet2!$A$3,K11410&lt;Sheet2!$A$4),"Afternoon","Night"))</f>
        <v>Morning</v>
      </c>
      <c r="M11410" t="str">
        <f t="shared" si="892"/>
        <v>Monday</v>
      </c>
      <c r="N11410">
        <f t="shared" si="893"/>
        <v>2019</v>
      </c>
      <c r="O11410">
        <f t="shared" si="894"/>
        <v>6</v>
      </c>
    </row>
    <row r="11411" spans="1:15" x14ac:dyDescent="0.2">
      <c r="A11411" s="3" t="s">
        <v>23386</v>
      </c>
      <c r="B11411" s="6">
        <v>43640.690972222219</v>
      </c>
      <c r="C11411" s="6">
        <v>43640.690972222219</v>
      </c>
      <c r="D11411" s="4" t="s">
        <v>3395</v>
      </c>
      <c r="E11411" s="4" t="s">
        <v>10</v>
      </c>
      <c r="F11411" s="4" t="s">
        <v>30</v>
      </c>
      <c r="G11411" s="4" t="s">
        <v>1001</v>
      </c>
      <c r="H11411" s="4" t="s">
        <v>23387</v>
      </c>
      <c r="I11411" s="4" t="s">
        <v>74</v>
      </c>
      <c r="J11411">
        <f t="shared" si="890"/>
        <v>1</v>
      </c>
      <c r="K11411" s="7">
        <f t="shared" si="891"/>
        <v>0.69097222222222221</v>
      </c>
      <c r="L11411" t="str">
        <f>IF(AND(K11411&lt;Sheet2!$A$3,K11411&gt;=Sheet2!$A$2),"Morning",IF(AND(K11411&gt;=Sheet2!$A$3,K11411&lt;Sheet2!$A$4),"Afternoon","Night"))</f>
        <v>Afternoon</v>
      </c>
      <c r="M11411" t="str">
        <f t="shared" si="892"/>
        <v>Monday</v>
      </c>
      <c r="N11411">
        <f t="shared" si="893"/>
        <v>2019</v>
      </c>
      <c r="O11411">
        <f t="shared" si="894"/>
        <v>6</v>
      </c>
    </row>
    <row r="11412" spans="1:15" x14ac:dyDescent="0.2">
      <c r="A11412" s="3" t="s">
        <v>23388</v>
      </c>
      <c r="B11412" s="6">
        <v>43641.322916666664</v>
      </c>
      <c r="C11412" s="6">
        <v>43641.322916666664</v>
      </c>
      <c r="D11412" s="4" t="s">
        <v>389</v>
      </c>
      <c r="E11412" s="4" t="s">
        <v>10</v>
      </c>
      <c r="F11412" s="4" t="s">
        <v>30</v>
      </c>
      <c r="G11412" s="4" t="s">
        <v>12648</v>
      </c>
      <c r="H11412" s="4" t="s">
        <v>23389</v>
      </c>
      <c r="I11412" s="4" t="s">
        <v>74</v>
      </c>
      <c r="J11412">
        <f t="shared" si="890"/>
        <v>1</v>
      </c>
      <c r="K11412" s="7">
        <f t="shared" si="891"/>
        <v>0.32291666666666669</v>
      </c>
      <c r="L11412" t="str">
        <f>IF(AND(K11412&lt;Sheet2!$A$3,K11412&gt;=Sheet2!$A$2),"Morning",IF(AND(K11412&gt;=Sheet2!$A$3,K11412&lt;Sheet2!$A$4),"Afternoon","Night"))</f>
        <v>Morning</v>
      </c>
      <c r="M11412" t="str">
        <f t="shared" si="892"/>
        <v>Tuesday</v>
      </c>
      <c r="N11412">
        <f t="shared" si="893"/>
        <v>2019</v>
      </c>
      <c r="O11412">
        <f t="shared" si="894"/>
        <v>6</v>
      </c>
    </row>
    <row r="11413" spans="1:15" x14ac:dyDescent="0.2">
      <c r="A11413" s="3" t="s">
        <v>23390</v>
      </c>
      <c r="B11413" s="6">
        <v>43642.00277777778</v>
      </c>
      <c r="C11413" s="6">
        <v>43642.00277777778</v>
      </c>
      <c r="D11413" s="4" t="s">
        <v>90</v>
      </c>
      <c r="E11413" s="4" t="s">
        <v>84</v>
      </c>
      <c r="F11413" s="4" t="s">
        <v>71</v>
      </c>
      <c r="G11413" s="4" t="s">
        <v>12</v>
      </c>
      <c r="H11413" s="4" t="s">
        <v>23391</v>
      </c>
      <c r="I11413" s="4" t="s">
        <v>74</v>
      </c>
      <c r="J11413">
        <f t="shared" si="890"/>
        <v>1</v>
      </c>
      <c r="K11413" s="7">
        <f t="shared" si="891"/>
        <v>2.7777777777777779E-3</v>
      </c>
      <c r="L11413" t="str">
        <f>IF(AND(K11413&lt;Sheet2!$A$3,K11413&gt;=Sheet2!$A$2),"Morning",IF(AND(K11413&gt;=Sheet2!$A$3,K11413&lt;Sheet2!$A$4),"Afternoon","Night"))</f>
        <v>Night</v>
      </c>
      <c r="M11413" t="str">
        <f t="shared" si="892"/>
        <v>Wednesday</v>
      </c>
      <c r="N11413">
        <f t="shared" si="893"/>
        <v>2019</v>
      </c>
      <c r="O11413">
        <f t="shared" si="894"/>
        <v>6</v>
      </c>
    </row>
    <row r="11414" spans="1:15" x14ac:dyDescent="0.2">
      <c r="A11414" s="3" t="s">
        <v>23392</v>
      </c>
      <c r="B11414" s="6">
        <v>43642.00277777778</v>
      </c>
      <c r="C11414" s="6">
        <v>43644.220138888886</v>
      </c>
      <c r="D11414" s="4" t="s">
        <v>90</v>
      </c>
      <c r="E11414" s="4" t="s">
        <v>84</v>
      </c>
      <c r="F11414" s="4" t="s">
        <v>71</v>
      </c>
      <c r="G11414" s="4" t="s">
        <v>12</v>
      </c>
      <c r="H11414" s="4" t="s">
        <v>23393</v>
      </c>
      <c r="I11414" s="4" t="s">
        <v>74</v>
      </c>
      <c r="J11414">
        <f t="shared" si="890"/>
        <v>1</v>
      </c>
      <c r="K11414" s="7">
        <f t="shared" si="891"/>
        <v>2.7777777777777779E-3</v>
      </c>
      <c r="L11414" t="str">
        <f>IF(AND(K11414&lt;Sheet2!$A$3,K11414&gt;=Sheet2!$A$2),"Morning",IF(AND(K11414&gt;=Sheet2!$A$3,K11414&lt;Sheet2!$A$4),"Afternoon","Night"))</f>
        <v>Night</v>
      </c>
      <c r="M11414" t="str">
        <f t="shared" si="892"/>
        <v>Wednesday</v>
      </c>
      <c r="N11414">
        <f t="shared" si="893"/>
        <v>2019</v>
      </c>
      <c r="O11414">
        <f t="shared" si="894"/>
        <v>6</v>
      </c>
    </row>
    <row r="11415" spans="1:15" x14ac:dyDescent="0.2">
      <c r="A11415" s="3" t="s">
        <v>23394</v>
      </c>
      <c r="B11415" s="6">
        <v>43642.022222222222</v>
      </c>
      <c r="C11415" s="6">
        <v>43642.022222222222</v>
      </c>
      <c r="D11415" s="4" t="s">
        <v>456</v>
      </c>
      <c r="E11415" s="4" t="s">
        <v>84</v>
      </c>
      <c r="F11415" s="4" t="s">
        <v>464</v>
      </c>
      <c r="G11415" s="4" t="s">
        <v>4185</v>
      </c>
      <c r="H11415" s="4" t="s">
        <v>23395</v>
      </c>
      <c r="I11415" s="4" t="s">
        <v>74</v>
      </c>
      <c r="J11415">
        <f t="shared" si="890"/>
        <v>1</v>
      </c>
      <c r="K11415" s="7">
        <f t="shared" si="891"/>
        <v>2.2222222222222223E-2</v>
      </c>
      <c r="L11415" t="str">
        <f>IF(AND(K11415&lt;Sheet2!$A$3,K11415&gt;=Sheet2!$A$2),"Morning",IF(AND(K11415&gt;=Sheet2!$A$3,K11415&lt;Sheet2!$A$4),"Afternoon","Night"))</f>
        <v>Night</v>
      </c>
      <c r="M11415" t="str">
        <f t="shared" si="892"/>
        <v>Wednesday</v>
      </c>
      <c r="N11415">
        <f t="shared" si="893"/>
        <v>2019</v>
      </c>
      <c r="O11415">
        <f t="shared" si="894"/>
        <v>6</v>
      </c>
    </row>
    <row r="11416" spans="1:15" x14ac:dyDescent="0.2">
      <c r="A11416" s="3" t="s">
        <v>23396</v>
      </c>
      <c r="B11416" s="6">
        <v>43642.022222222222</v>
      </c>
      <c r="C11416" s="6">
        <v>43645.581944444442</v>
      </c>
      <c r="D11416" s="4" t="s">
        <v>456</v>
      </c>
      <c r="E11416" s="4" t="s">
        <v>84</v>
      </c>
      <c r="F11416" s="4" t="s">
        <v>464</v>
      </c>
      <c r="G11416" s="4" t="s">
        <v>4185</v>
      </c>
      <c r="H11416" s="4" t="s">
        <v>23397</v>
      </c>
      <c r="I11416" s="4" t="s">
        <v>74</v>
      </c>
      <c r="J11416">
        <f t="shared" si="890"/>
        <v>1</v>
      </c>
      <c r="K11416" s="7">
        <f t="shared" si="891"/>
        <v>2.2222222222222223E-2</v>
      </c>
      <c r="L11416" t="str">
        <f>IF(AND(K11416&lt;Sheet2!$A$3,K11416&gt;=Sheet2!$A$2),"Morning",IF(AND(K11416&gt;=Sheet2!$A$3,K11416&lt;Sheet2!$A$4),"Afternoon","Night"))</f>
        <v>Night</v>
      </c>
      <c r="M11416" t="str">
        <f t="shared" si="892"/>
        <v>Wednesday</v>
      </c>
      <c r="N11416">
        <f t="shared" si="893"/>
        <v>2019</v>
      </c>
      <c r="O11416">
        <f t="shared" si="894"/>
        <v>6</v>
      </c>
    </row>
    <row r="11417" spans="1:15" x14ac:dyDescent="0.2">
      <c r="A11417" s="3" t="s">
        <v>23398</v>
      </c>
      <c r="B11417" s="6">
        <v>43642.022222222222</v>
      </c>
      <c r="C11417" s="6">
        <v>43642.022222222222</v>
      </c>
      <c r="D11417" s="4" t="s">
        <v>140</v>
      </c>
      <c r="E11417" s="4" t="s">
        <v>84</v>
      </c>
      <c r="F11417" s="4" t="s">
        <v>71</v>
      </c>
      <c r="G11417" s="4" t="s">
        <v>1030</v>
      </c>
      <c r="H11417" s="4" t="s">
        <v>23399</v>
      </c>
      <c r="I11417" s="4" t="s">
        <v>74</v>
      </c>
      <c r="J11417">
        <f t="shared" si="890"/>
        <v>1</v>
      </c>
      <c r="K11417" s="7">
        <f t="shared" si="891"/>
        <v>2.2222222222222223E-2</v>
      </c>
      <c r="L11417" t="str">
        <f>IF(AND(K11417&lt;Sheet2!$A$3,K11417&gt;=Sheet2!$A$2),"Morning",IF(AND(K11417&gt;=Sheet2!$A$3,K11417&lt;Sheet2!$A$4),"Afternoon","Night"))</f>
        <v>Night</v>
      </c>
      <c r="M11417" t="str">
        <f t="shared" si="892"/>
        <v>Wednesday</v>
      </c>
      <c r="N11417">
        <f t="shared" si="893"/>
        <v>2019</v>
      </c>
      <c r="O11417">
        <f t="shared" si="894"/>
        <v>6</v>
      </c>
    </row>
    <row r="11418" spans="1:15" x14ac:dyDescent="0.2">
      <c r="A11418" s="3" t="s">
        <v>23400</v>
      </c>
      <c r="B11418" s="6">
        <v>43642.022222222222</v>
      </c>
      <c r="C11418" s="6">
        <v>43645.581944444442</v>
      </c>
      <c r="D11418" s="4" t="s">
        <v>140</v>
      </c>
      <c r="E11418" s="4" t="s">
        <v>84</v>
      </c>
      <c r="F11418" s="4" t="s">
        <v>71</v>
      </c>
      <c r="G11418" s="4" t="s">
        <v>1030</v>
      </c>
      <c r="H11418" s="4" t="s">
        <v>23401</v>
      </c>
      <c r="I11418" s="4" t="s">
        <v>74</v>
      </c>
      <c r="J11418">
        <f t="shared" si="890"/>
        <v>1</v>
      </c>
      <c r="K11418" s="7">
        <f t="shared" si="891"/>
        <v>2.2222222222222223E-2</v>
      </c>
      <c r="L11418" t="str">
        <f>IF(AND(K11418&lt;Sheet2!$A$3,K11418&gt;=Sheet2!$A$2),"Morning",IF(AND(K11418&gt;=Sheet2!$A$3,K11418&lt;Sheet2!$A$4),"Afternoon","Night"))</f>
        <v>Night</v>
      </c>
      <c r="M11418" t="str">
        <f t="shared" si="892"/>
        <v>Wednesday</v>
      </c>
      <c r="N11418">
        <f t="shared" si="893"/>
        <v>2019</v>
      </c>
      <c r="O11418">
        <f t="shared" si="894"/>
        <v>6</v>
      </c>
    </row>
    <row r="11419" spans="1:15" x14ac:dyDescent="0.2">
      <c r="A11419" s="3" t="s">
        <v>23402</v>
      </c>
      <c r="B11419" s="6">
        <v>43642.665277777778</v>
      </c>
      <c r="C11419" s="6">
        <v>43642.665277777778</v>
      </c>
      <c r="D11419" s="4" t="s">
        <v>287</v>
      </c>
      <c r="E11419" s="4" t="s">
        <v>10</v>
      </c>
      <c r="F11419" s="4" t="s">
        <v>97</v>
      </c>
      <c r="G11419" s="4" t="s">
        <v>12</v>
      </c>
      <c r="H11419" s="4" t="s">
        <v>23403</v>
      </c>
      <c r="I11419" s="4" t="s">
        <v>74</v>
      </c>
      <c r="J11419">
        <f t="shared" si="890"/>
        <v>1</v>
      </c>
      <c r="K11419" s="7">
        <f t="shared" si="891"/>
        <v>0.66527777777777775</v>
      </c>
      <c r="L11419" t="str">
        <f>IF(AND(K11419&lt;Sheet2!$A$3,K11419&gt;=Sheet2!$A$2),"Morning",IF(AND(K11419&gt;=Sheet2!$A$3,K11419&lt;Sheet2!$A$4),"Afternoon","Night"))</f>
        <v>Afternoon</v>
      </c>
      <c r="M11419" t="str">
        <f t="shared" si="892"/>
        <v>Wednesday</v>
      </c>
      <c r="N11419">
        <f t="shared" si="893"/>
        <v>2019</v>
      </c>
      <c r="O11419">
        <f t="shared" si="894"/>
        <v>6</v>
      </c>
    </row>
    <row r="11420" spans="1:15" x14ac:dyDescent="0.2">
      <c r="A11420" s="3" t="s">
        <v>23404</v>
      </c>
      <c r="B11420" s="6">
        <v>43642.665277777778</v>
      </c>
      <c r="C11420" s="6">
        <v>43642.665277777778</v>
      </c>
      <c r="D11420" s="4" t="s">
        <v>287</v>
      </c>
      <c r="E11420" s="4" t="s">
        <v>10</v>
      </c>
      <c r="F11420" s="4" t="s">
        <v>97</v>
      </c>
      <c r="G11420" s="4" t="s">
        <v>12</v>
      </c>
      <c r="H11420" s="4" t="s">
        <v>23405</v>
      </c>
      <c r="I11420" s="4" t="s">
        <v>74</v>
      </c>
      <c r="J11420">
        <f t="shared" si="890"/>
        <v>1</v>
      </c>
      <c r="K11420" s="7">
        <f t="shared" si="891"/>
        <v>0.66527777777777775</v>
      </c>
      <c r="L11420" t="str">
        <f>IF(AND(K11420&lt;Sheet2!$A$3,K11420&gt;=Sheet2!$A$2),"Morning",IF(AND(K11420&gt;=Sheet2!$A$3,K11420&lt;Sheet2!$A$4),"Afternoon","Night"))</f>
        <v>Afternoon</v>
      </c>
      <c r="M11420" t="str">
        <f t="shared" si="892"/>
        <v>Wednesday</v>
      </c>
      <c r="N11420">
        <f t="shared" si="893"/>
        <v>2019</v>
      </c>
      <c r="O11420">
        <f t="shared" si="894"/>
        <v>6</v>
      </c>
    </row>
    <row r="11421" spans="1:15" x14ac:dyDescent="0.2">
      <c r="A11421" s="3" t="s">
        <v>23406</v>
      </c>
      <c r="B11421" s="6">
        <v>43642.668749999997</v>
      </c>
      <c r="C11421" s="6">
        <v>43642.668749999997</v>
      </c>
      <c r="D11421" s="4" t="s">
        <v>14408</v>
      </c>
      <c r="E11421" s="4" t="s">
        <v>10</v>
      </c>
      <c r="F11421" s="4" t="s">
        <v>30</v>
      </c>
      <c r="G11421" s="4" t="s">
        <v>12</v>
      </c>
      <c r="H11421" s="4" t="s">
        <v>23407</v>
      </c>
      <c r="I11421" s="4" t="s">
        <v>74</v>
      </c>
      <c r="J11421">
        <f t="shared" si="890"/>
        <v>1</v>
      </c>
      <c r="K11421" s="7">
        <f t="shared" si="891"/>
        <v>0.66875000000000007</v>
      </c>
      <c r="L11421" t="str">
        <f>IF(AND(K11421&lt;Sheet2!$A$3,K11421&gt;=Sheet2!$A$2),"Morning",IF(AND(K11421&gt;=Sheet2!$A$3,K11421&lt;Sheet2!$A$4),"Afternoon","Night"))</f>
        <v>Afternoon</v>
      </c>
      <c r="M11421" t="str">
        <f t="shared" si="892"/>
        <v>Wednesday</v>
      </c>
      <c r="N11421">
        <f t="shared" si="893"/>
        <v>2019</v>
      </c>
      <c r="O11421">
        <f t="shared" si="894"/>
        <v>6</v>
      </c>
    </row>
    <row r="11422" spans="1:15" x14ac:dyDescent="0.2">
      <c r="A11422" s="3" t="s">
        <v>23408</v>
      </c>
      <c r="B11422" s="6">
        <v>43642.668749999997</v>
      </c>
      <c r="C11422" s="6">
        <v>43472.694444444445</v>
      </c>
      <c r="D11422" s="4" t="s">
        <v>14408</v>
      </c>
      <c r="E11422" s="4" t="s">
        <v>10</v>
      </c>
      <c r="F11422" s="4" t="s">
        <v>30</v>
      </c>
      <c r="G11422" s="4" t="s">
        <v>12</v>
      </c>
      <c r="H11422" s="4" t="s">
        <v>23409</v>
      </c>
      <c r="I11422" s="4" t="s">
        <v>74</v>
      </c>
      <c r="J11422">
        <f t="shared" si="890"/>
        <v>1</v>
      </c>
      <c r="K11422" s="7">
        <f t="shared" si="891"/>
        <v>0.66875000000000007</v>
      </c>
      <c r="L11422" t="str">
        <f>IF(AND(K11422&lt;Sheet2!$A$3,K11422&gt;=Sheet2!$A$2),"Morning",IF(AND(K11422&gt;=Sheet2!$A$3,K11422&lt;Sheet2!$A$4),"Afternoon","Night"))</f>
        <v>Afternoon</v>
      </c>
      <c r="M11422" t="str">
        <f t="shared" si="892"/>
        <v>Wednesday</v>
      </c>
      <c r="N11422">
        <f t="shared" si="893"/>
        <v>2019</v>
      </c>
      <c r="O11422">
        <f t="shared" si="894"/>
        <v>6</v>
      </c>
    </row>
    <row r="11423" spans="1:15" x14ac:dyDescent="0.2">
      <c r="A11423" s="3" t="s">
        <v>23410</v>
      </c>
      <c r="B11423" s="6">
        <v>43642.743750000001</v>
      </c>
      <c r="C11423" s="6">
        <v>43642.743750000001</v>
      </c>
      <c r="D11423" s="4" t="s">
        <v>214</v>
      </c>
      <c r="E11423" s="4" t="s">
        <v>10</v>
      </c>
      <c r="F11423" s="4" t="s">
        <v>30</v>
      </c>
      <c r="G11423" s="4" t="s">
        <v>12</v>
      </c>
      <c r="H11423" s="4" t="s">
        <v>23411</v>
      </c>
      <c r="I11423" s="4" t="s">
        <v>74</v>
      </c>
      <c r="J11423">
        <f t="shared" si="890"/>
        <v>1</v>
      </c>
      <c r="K11423" s="7">
        <f t="shared" si="891"/>
        <v>0.74375000000000002</v>
      </c>
      <c r="L11423" t="str">
        <f>IF(AND(K11423&lt;Sheet2!$A$3,K11423&gt;=Sheet2!$A$2),"Morning",IF(AND(K11423&gt;=Sheet2!$A$3,K11423&lt;Sheet2!$A$4),"Afternoon","Night"))</f>
        <v>Afternoon</v>
      </c>
      <c r="M11423" t="str">
        <f t="shared" si="892"/>
        <v>Wednesday</v>
      </c>
      <c r="N11423">
        <f t="shared" si="893"/>
        <v>2019</v>
      </c>
      <c r="O11423">
        <f t="shared" si="894"/>
        <v>6</v>
      </c>
    </row>
    <row r="11424" spans="1:15" x14ac:dyDescent="0.2">
      <c r="A11424" s="3" t="s">
        <v>23412</v>
      </c>
      <c r="B11424" s="6">
        <v>43642.743750000001</v>
      </c>
      <c r="C11424" s="6">
        <v>43472.691666666666</v>
      </c>
      <c r="D11424" s="4" t="s">
        <v>214</v>
      </c>
      <c r="E11424" s="4" t="s">
        <v>10</v>
      </c>
      <c r="F11424" s="4" t="s">
        <v>30</v>
      </c>
      <c r="G11424" s="4" t="s">
        <v>12</v>
      </c>
      <c r="H11424" s="4" t="s">
        <v>23413</v>
      </c>
      <c r="I11424" s="4" t="s">
        <v>74</v>
      </c>
      <c r="J11424">
        <f t="shared" si="890"/>
        <v>1</v>
      </c>
      <c r="K11424" s="7">
        <f t="shared" si="891"/>
        <v>0.74375000000000002</v>
      </c>
      <c r="L11424" t="str">
        <f>IF(AND(K11424&lt;Sheet2!$A$3,K11424&gt;=Sheet2!$A$2),"Morning",IF(AND(K11424&gt;=Sheet2!$A$3,K11424&lt;Sheet2!$A$4),"Afternoon","Night"))</f>
        <v>Afternoon</v>
      </c>
      <c r="M11424" t="str">
        <f t="shared" si="892"/>
        <v>Wednesday</v>
      </c>
      <c r="N11424">
        <f t="shared" si="893"/>
        <v>2019</v>
      </c>
      <c r="O11424">
        <f t="shared" si="894"/>
        <v>6</v>
      </c>
    </row>
    <row r="11425" spans="1:15" x14ac:dyDescent="0.2">
      <c r="A11425" s="3" t="s">
        <v>23414</v>
      </c>
      <c r="B11425" s="6">
        <v>43643.426388888889</v>
      </c>
      <c r="C11425" s="6">
        <v>43643.426388888889</v>
      </c>
      <c r="D11425" s="4" t="s">
        <v>4885</v>
      </c>
      <c r="E11425" s="4" t="s">
        <v>10</v>
      </c>
      <c r="F11425" s="4" t="s">
        <v>923</v>
      </c>
      <c r="G11425" s="4" t="s">
        <v>12</v>
      </c>
      <c r="H11425" s="4" t="s">
        <v>23415</v>
      </c>
      <c r="I11425" s="4" t="s">
        <v>74</v>
      </c>
      <c r="J11425">
        <f t="shared" si="890"/>
        <v>1</v>
      </c>
      <c r="K11425" s="7">
        <f t="shared" si="891"/>
        <v>0.42638888888888887</v>
      </c>
      <c r="L11425" t="str">
        <f>IF(AND(K11425&lt;Sheet2!$A$3,K11425&gt;=Sheet2!$A$2),"Morning",IF(AND(K11425&gt;=Sheet2!$A$3,K11425&lt;Sheet2!$A$4),"Afternoon","Night"))</f>
        <v>Morning</v>
      </c>
      <c r="M11425" t="str">
        <f t="shared" si="892"/>
        <v>Thursday</v>
      </c>
      <c r="N11425">
        <f t="shared" si="893"/>
        <v>2019</v>
      </c>
      <c r="O11425">
        <f t="shared" si="894"/>
        <v>6</v>
      </c>
    </row>
    <row r="11426" spans="1:15" x14ac:dyDescent="0.2">
      <c r="A11426" s="3" t="s">
        <v>23416</v>
      </c>
      <c r="B11426" s="6">
        <v>43643.75277777778</v>
      </c>
      <c r="C11426" s="6">
        <v>43643.75277777778</v>
      </c>
      <c r="D11426" s="4" t="s">
        <v>9729</v>
      </c>
      <c r="E11426" s="4" t="s">
        <v>10</v>
      </c>
      <c r="F11426" s="4" t="s">
        <v>30</v>
      </c>
      <c r="G11426" s="4" t="s">
        <v>12</v>
      </c>
      <c r="H11426" s="4" t="s">
        <v>23417</v>
      </c>
      <c r="I11426" s="4" t="s">
        <v>74</v>
      </c>
      <c r="J11426">
        <f t="shared" si="890"/>
        <v>1</v>
      </c>
      <c r="K11426" s="7">
        <f t="shared" si="891"/>
        <v>0.75277777777777777</v>
      </c>
      <c r="L11426" t="str">
        <f>IF(AND(K11426&lt;Sheet2!$A$3,K11426&gt;=Sheet2!$A$2),"Morning",IF(AND(K11426&gt;=Sheet2!$A$3,K11426&lt;Sheet2!$A$4),"Afternoon","Night"))</f>
        <v>Afternoon</v>
      </c>
      <c r="M11426" t="str">
        <f t="shared" si="892"/>
        <v>Thursday</v>
      </c>
      <c r="N11426">
        <f t="shared" si="893"/>
        <v>2019</v>
      </c>
      <c r="O11426">
        <f t="shared" si="894"/>
        <v>6</v>
      </c>
    </row>
    <row r="11427" spans="1:15" x14ac:dyDescent="0.2">
      <c r="A11427" s="3" t="s">
        <v>23418</v>
      </c>
      <c r="B11427" s="6">
        <v>43643.75277777778</v>
      </c>
      <c r="C11427" s="6">
        <v>43531.696527777778</v>
      </c>
      <c r="D11427" s="4" t="s">
        <v>9729</v>
      </c>
      <c r="E11427" s="4" t="s">
        <v>10</v>
      </c>
      <c r="F11427" s="4" t="s">
        <v>30</v>
      </c>
      <c r="G11427" s="4" t="s">
        <v>12</v>
      </c>
      <c r="H11427" s="4" t="s">
        <v>23419</v>
      </c>
      <c r="I11427" s="4" t="s">
        <v>74</v>
      </c>
      <c r="J11427">
        <f t="shared" si="890"/>
        <v>1</v>
      </c>
      <c r="K11427" s="7">
        <f t="shared" si="891"/>
        <v>0.75277777777777777</v>
      </c>
      <c r="L11427" t="str">
        <f>IF(AND(K11427&lt;Sheet2!$A$3,K11427&gt;=Sheet2!$A$2),"Morning",IF(AND(K11427&gt;=Sheet2!$A$3,K11427&lt;Sheet2!$A$4),"Afternoon","Night"))</f>
        <v>Afternoon</v>
      </c>
      <c r="M11427" t="str">
        <f t="shared" si="892"/>
        <v>Thursday</v>
      </c>
      <c r="N11427">
        <f t="shared" si="893"/>
        <v>2019</v>
      </c>
      <c r="O11427">
        <f t="shared" si="894"/>
        <v>6</v>
      </c>
    </row>
    <row r="11428" spans="1:15" x14ac:dyDescent="0.2">
      <c r="A11428" s="3" t="s">
        <v>23420</v>
      </c>
      <c r="B11428" s="6">
        <v>43644.318749999999</v>
      </c>
      <c r="C11428" s="6">
        <v>43644.318749999999</v>
      </c>
      <c r="D11428" s="4" t="s">
        <v>298</v>
      </c>
      <c r="E11428" s="4" t="s">
        <v>10</v>
      </c>
      <c r="F11428" s="4" t="s">
        <v>30</v>
      </c>
      <c r="G11428" s="4" t="s">
        <v>12</v>
      </c>
      <c r="H11428" s="4" t="s">
        <v>23421</v>
      </c>
      <c r="I11428" s="4" t="s">
        <v>74</v>
      </c>
      <c r="J11428">
        <f t="shared" si="890"/>
        <v>1</v>
      </c>
      <c r="K11428" s="7">
        <f t="shared" si="891"/>
        <v>0.31875000000000003</v>
      </c>
      <c r="L11428" t="str">
        <f>IF(AND(K11428&lt;Sheet2!$A$3,K11428&gt;=Sheet2!$A$2),"Morning",IF(AND(K11428&gt;=Sheet2!$A$3,K11428&lt;Sheet2!$A$4),"Afternoon","Night"))</f>
        <v>Morning</v>
      </c>
      <c r="M11428" t="str">
        <f t="shared" si="892"/>
        <v>Friday</v>
      </c>
      <c r="N11428">
        <f t="shared" si="893"/>
        <v>2019</v>
      </c>
      <c r="O11428">
        <f t="shared" si="894"/>
        <v>6</v>
      </c>
    </row>
    <row r="11429" spans="1:15" x14ac:dyDescent="0.2">
      <c r="A11429" s="3" t="s">
        <v>23422</v>
      </c>
      <c r="B11429" s="6">
        <v>43644.318749999999</v>
      </c>
      <c r="C11429" s="6">
        <v>43472.693055555559</v>
      </c>
      <c r="D11429" s="4" t="s">
        <v>298</v>
      </c>
      <c r="E11429" s="4" t="s">
        <v>10</v>
      </c>
      <c r="F11429" s="4" t="s">
        <v>30</v>
      </c>
      <c r="G11429" s="4" t="s">
        <v>12</v>
      </c>
      <c r="H11429" s="4" t="s">
        <v>23423</v>
      </c>
      <c r="I11429" s="4" t="s">
        <v>74</v>
      </c>
      <c r="J11429">
        <f t="shared" si="890"/>
        <v>1</v>
      </c>
      <c r="K11429" s="7">
        <f t="shared" si="891"/>
        <v>0.31875000000000003</v>
      </c>
      <c r="L11429" t="str">
        <f>IF(AND(K11429&lt;Sheet2!$A$3,K11429&gt;=Sheet2!$A$2),"Morning",IF(AND(K11429&gt;=Sheet2!$A$3,K11429&lt;Sheet2!$A$4),"Afternoon","Night"))</f>
        <v>Morning</v>
      </c>
      <c r="M11429" t="str">
        <f t="shared" si="892"/>
        <v>Friday</v>
      </c>
      <c r="N11429">
        <f t="shared" si="893"/>
        <v>2019</v>
      </c>
      <c r="O11429">
        <f t="shared" si="894"/>
        <v>6</v>
      </c>
    </row>
    <row r="11430" spans="1:15" x14ac:dyDescent="0.2">
      <c r="A11430" s="3" t="s">
        <v>23424</v>
      </c>
      <c r="B11430" s="6">
        <v>43644.411111111112</v>
      </c>
      <c r="C11430" s="6">
        <v>43644.411111111112</v>
      </c>
      <c r="D11430" s="4" t="s">
        <v>876</v>
      </c>
      <c r="E11430" s="4" t="s">
        <v>10</v>
      </c>
      <c r="F11430" s="4" t="s">
        <v>159</v>
      </c>
      <c r="G11430" s="4" t="s">
        <v>147</v>
      </c>
      <c r="H11430" s="4" t="s">
        <v>23425</v>
      </c>
      <c r="I11430" s="4" t="s">
        <v>74</v>
      </c>
      <c r="J11430">
        <f t="shared" si="890"/>
        <v>1</v>
      </c>
      <c r="K11430" s="7">
        <f t="shared" si="891"/>
        <v>0.41111111111111115</v>
      </c>
      <c r="L11430" t="str">
        <f>IF(AND(K11430&lt;Sheet2!$A$3,K11430&gt;=Sheet2!$A$2),"Morning",IF(AND(K11430&gt;=Sheet2!$A$3,K11430&lt;Sheet2!$A$4),"Afternoon","Night"))</f>
        <v>Morning</v>
      </c>
      <c r="M11430" t="str">
        <f t="shared" si="892"/>
        <v>Friday</v>
      </c>
      <c r="N11430">
        <f t="shared" si="893"/>
        <v>2019</v>
      </c>
      <c r="O11430">
        <f t="shared" si="894"/>
        <v>6</v>
      </c>
    </row>
    <row r="11431" spans="1:15" x14ac:dyDescent="0.2">
      <c r="A11431" s="3" t="s">
        <v>23426</v>
      </c>
      <c r="B11431" s="6">
        <v>43644.474305555559</v>
      </c>
      <c r="C11431" s="6">
        <v>43644.474305555559</v>
      </c>
      <c r="D11431" s="4" t="s">
        <v>273</v>
      </c>
      <c r="E11431" s="4" t="s">
        <v>10</v>
      </c>
      <c r="F11431" s="4" t="s">
        <v>74</v>
      </c>
      <c r="G11431" s="4" t="s">
        <v>3332</v>
      </c>
      <c r="H11431" s="4" t="s">
        <v>23427</v>
      </c>
      <c r="I11431" s="4" t="s">
        <v>74</v>
      </c>
      <c r="J11431">
        <f t="shared" si="890"/>
        <v>1</v>
      </c>
      <c r="K11431" s="7">
        <f t="shared" si="891"/>
        <v>0.47430555555555554</v>
      </c>
      <c r="L11431" t="str">
        <f>IF(AND(K11431&lt;Sheet2!$A$3,K11431&gt;=Sheet2!$A$2),"Morning",IF(AND(K11431&gt;=Sheet2!$A$3,K11431&lt;Sheet2!$A$4),"Afternoon","Night"))</f>
        <v>Morning</v>
      </c>
      <c r="M11431" t="str">
        <f t="shared" si="892"/>
        <v>Friday</v>
      </c>
      <c r="N11431">
        <f t="shared" si="893"/>
        <v>2019</v>
      </c>
      <c r="O11431">
        <f t="shared" si="894"/>
        <v>6</v>
      </c>
    </row>
    <row r="11432" spans="1:15" x14ac:dyDescent="0.2">
      <c r="A11432" s="3" t="s">
        <v>23428</v>
      </c>
      <c r="B11432" s="6">
        <v>43644.723611111112</v>
      </c>
      <c r="C11432" s="6">
        <v>43644.723611111112</v>
      </c>
      <c r="D11432" s="4" t="s">
        <v>1173</v>
      </c>
      <c r="E11432" s="4" t="s">
        <v>10</v>
      </c>
      <c r="F11432" s="4" t="s">
        <v>30</v>
      </c>
      <c r="G11432" s="4" t="s">
        <v>12</v>
      </c>
      <c r="H11432" s="4" t="s">
        <v>23429</v>
      </c>
      <c r="I11432" s="4" t="s">
        <v>74</v>
      </c>
      <c r="J11432">
        <f t="shared" si="890"/>
        <v>1</v>
      </c>
      <c r="K11432" s="7">
        <f t="shared" si="891"/>
        <v>0.72361111111111109</v>
      </c>
      <c r="L11432" t="str">
        <f>IF(AND(K11432&lt;Sheet2!$A$3,K11432&gt;=Sheet2!$A$2),"Morning",IF(AND(K11432&gt;=Sheet2!$A$3,K11432&lt;Sheet2!$A$4),"Afternoon","Night"))</f>
        <v>Afternoon</v>
      </c>
      <c r="M11432" t="str">
        <f t="shared" si="892"/>
        <v>Friday</v>
      </c>
      <c r="N11432">
        <f t="shared" si="893"/>
        <v>2019</v>
      </c>
      <c r="O11432">
        <f t="shared" si="894"/>
        <v>6</v>
      </c>
    </row>
    <row r="11433" spans="1:15" x14ac:dyDescent="0.2">
      <c r="A11433" s="3" t="s">
        <v>23430</v>
      </c>
      <c r="B11433" s="6">
        <v>43644.908333333333</v>
      </c>
      <c r="C11433" s="6">
        <v>43644.908333333333</v>
      </c>
      <c r="D11433" s="4" t="s">
        <v>456</v>
      </c>
      <c r="E11433" s="4" t="s">
        <v>10</v>
      </c>
      <c r="F11433" s="4" t="s">
        <v>6984</v>
      </c>
      <c r="G11433" s="4" t="s">
        <v>12</v>
      </c>
      <c r="H11433" s="4" t="s">
        <v>23431</v>
      </c>
      <c r="I11433" s="4" t="s">
        <v>74</v>
      </c>
      <c r="J11433">
        <f t="shared" si="890"/>
        <v>1</v>
      </c>
      <c r="K11433" s="7">
        <f t="shared" si="891"/>
        <v>0.90833333333333333</v>
      </c>
      <c r="L11433" t="str">
        <f>IF(AND(K11433&lt;Sheet2!$A$3,K11433&gt;=Sheet2!$A$2),"Morning",IF(AND(K11433&gt;=Sheet2!$A$3,K11433&lt;Sheet2!$A$4),"Afternoon","Night"))</f>
        <v>Night</v>
      </c>
      <c r="M11433" t="str">
        <f t="shared" si="892"/>
        <v>Friday</v>
      </c>
      <c r="N11433">
        <f t="shared" si="893"/>
        <v>2019</v>
      </c>
      <c r="O11433">
        <f t="shared" si="894"/>
        <v>6</v>
      </c>
    </row>
    <row r="11434" spans="1:15" x14ac:dyDescent="0.2">
      <c r="A11434" s="3" t="s">
        <v>23432</v>
      </c>
      <c r="B11434" s="6">
        <v>43645.536111111112</v>
      </c>
      <c r="C11434" s="6">
        <v>43645.536111111112</v>
      </c>
      <c r="D11434" s="4" t="s">
        <v>4275</v>
      </c>
      <c r="E11434" s="4" t="s">
        <v>10</v>
      </c>
      <c r="F11434" s="4" t="s">
        <v>30</v>
      </c>
      <c r="G11434" s="4" t="s">
        <v>12</v>
      </c>
      <c r="H11434" s="4" t="s">
        <v>23433</v>
      </c>
      <c r="I11434" s="4" t="s">
        <v>74</v>
      </c>
      <c r="J11434">
        <f t="shared" si="890"/>
        <v>1</v>
      </c>
      <c r="K11434" s="7">
        <f t="shared" si="891"/>
        <v>0.53611111111111109</v>
      </c>
      <c r="L11434" t="str">
        <f>IF(AND(K11434&lt;Sheet2!$A$3,K11434&gt;=Sheet2!$A$2),"Morning",IF(AND(K11434&gt;=Sheet2!$A$3,K11434&lt;Sheet2!$A$4),"Afternoon","Night"))</f>
        <v>Afternoon</v>
      </c>
      <c r="M11434" t="str">
        <f t="shared" si="892"/>
        <v>Saturday</v>
      </c>
      <c r="N11434">
        <f t="shared" si="893"/>
        <v>2019</v>
      </c>
      <c r="O11434">
        <f t="shared" si="894"/>
        <v>6</v>
      </c>
    </row>
    <row r="11435" spans="1:15" x14ac:dyDescent="0.2">
      <c r="A11435" s="3" t="s">
        <v>23434</v>
      </c>
      <c r="B11435" s="6">
        <v>43645.536111111112</v>
      </c>
      <c r="C11435" s="6">
        <v>43472.35</v>
      </c>
      <c r="D11435" s="4" t="s">
        <v>4275</v>
      </c>
      <c r="E11435" s="4" t="s">
        <v>10</v>
      </c>
      <c r="F11435" s="4" t="s">
        <v>30</v>
      </c>
      <c r="G11435" s="4" t="s">
        <v>12</v>
      </c>
      <c r="H11435" s="4" t="s">
        <v>23435</v>
      </c>
      <c r="I11435" s="4" t="s">
        <v>74</v>
      </c>
      <c r="J11435">
        <f t="shared" si="890"/>
        <v>1</v>
      </c>
      <c r="K11435" s="7">
        <f t="shared" si="891"/>
        <v>0.53611111111111109</v>
      </c>
      <c r="L11435" t="str">
        <f>IF(AND(K11435&lt;Sheet2!$A$3,K11435&gt;=Sheet2!$A$2),"Morning",IF(AND(K11435&gt;=Sheet2!$A$3,K11435&lt;Sheet2!$A$4),"Afternoon","Night"))</f>
        <v>Afternoon</v>
      </c>
      <c r="M11435" t="str">
        <f t="shared" si="892"/>
        <v>Saturday</v>
      </c>
      <c r="N11435">
        <f t="shared" si="893"/>
        <v>2019</v>
      </c>
      <c r="O11435">
        <f t="shared" si="894"/>
        <v>6</v>
      </c>
    </row>
    <row r="11436" spans="1:15" x14ac:dyDescent="0.2">
      <c r="A11436" s="3" t="s">
        <v>23436</v>
      </c>
      <c r="B11436" s="6">
        <v>43646.434027777781</v>
      </c>
      <c r="C11436" s="6">
        <v>43646.434027777781</v>
      </c>
      <c r="D11436" s="4" t="s">
        <v>1254</v>
      </c>
      <c r="E11436" s="4" t="s">
        <v>10</v>
      </c>
      <c r="F11436" s="4" t="s">
        <v>159</v>
      </c>
      <c r="G11436" s="4" t="s">
        <v>12</v>
      </c>
      <c r="H11436" s="4" t="s">
        <v>23437</v>
      </c>
      <c r="I11436" s="4" t="s">
        <v>74</v>
      </c>
      <c r="J11436">
        <f t="shared" si="890"/>
        <v>1</v>
      </c>
      <c r="K11436" s="7">
        <f t="shared" si="891"/>
        <v>0.43402777777777773</v>
      </c>
      <c r="L11436" t="str">
        <f>IF(AND(K11436&lt;Sheet2!$A$3,K11436&gt;=Sheet2!$A$2),"Morning",IF(AND(K11436&gt;=Sheet2!$A$3,K11436&lt;Sheet2!$A$4),"Afternoon","Night"))</f>
        <v>Morning</v>
      </c>
      <c r="M11436" t="str">
        <f t="shared" si="892"/>
        <v>Sunday</v>
      </c>
      <c r="N11436">
        <f t="shared" si="893"/>
        <v>2019</v>
      </c>
      <c r="O11436">
        <f t="shared" si="894"/>
        <v>6</v>
      </c>
    </row>
    <row r="11437" spans="1:15" x14ac:dyDescent="0.2">
      <c r="A11437" s="3" t="s">
        <v>23438</v>
      </c>
      <c r="B11437" s="6">
        <v>43646.440972222219</v>
      </c>
      <c r="C11437" s="6">
        <v>43646.440972222219</v>
      </c>
      <c r="D11437" s="4" t="s">
        <v>178</v>
      </c>
      <c r="E11437" s="4" t="s">
        <v>10</v>
      </c>
      <c r="F11437" s="4" t="s">
        <v>159</v>
      </c>
      <c r="G11437" s="4" t="s">
        <v>2460</v>
      </c>
      <c r="H11437" s="4" t="s">
        <v>23439</v>
      </c>
      <c r="I11437" s="4" t="s">
        <v>74</v>
      </c>
      <c r="J11437">
        <f t="shared" si="890"/>
        <v>1</v>
      </c>
      <c r="K11437" s="7">
        <f t="shared" si="891"/>
        <v>0.44097222222222227</v>
      </c>
      <c r="L11437" t="str">
        <f>IF(AND(K11437&lt;Sheet2!$A$3,K11437&gt;=Sheet2!$A$2),"Morning",IF(AND(K11437&gt;=Sheet2!$A$3,K11437&lt;Sheet2!$A$4),"Afternoon","Night"))</f>
        <v>Morning</v>
      </c>
      <c r="M11437" t="str">
        <f t="shared" si="892"/>
        <v>Sunday</v>
      </c>
      <c r="N11437">
        <f t="shared" si="893"/>
        <v>2019</v>
      </c>
      <c r="O11437">
        <f t="shared" si="894"/>
        <v>6</v>
      </c>
    </row>
    <row r="11438" spans="1:15" x14ac:dyDescent="0.2">
      <c r="A11438" s="3" t="s">
        <v>23440</v>
      </c>
      <c r="B11438" s="6">
        <v>43646.442361111112</v>
      </c>
      <c r="C11438" s="6">
        <v>43646.442361111112</v>
      </c>
      <c r="D11438" s="4" t="s">
        <v>563</v>
      </c>
      <c r="E11438" s="4" t="s">
        <v>10</v>
      </c>
      <c r="F11438" s="4" t="s">
        <v>159</v>
      </c>
      <c r="G11438" s="4" t="s">
        <v>728</v>
      </c>
      <c r="H11438" s="4" t="s">
        <v>23441</v>
      </c>
      <c r="I11438" s="4" t="s">
        <v>74</v>
      </c>
      <c r="J11438">
        <f t="shared" si="890"/>
        <v>1</v>
      </c>
      <c r="K11438" s="7">
        <f t="shared" si="891"/>
        <v>0.44236111111111115</v>
      </c>
      <c r="L11438" t="str">
        <f>IF(AND(K11438&lt;Sheet2!$A$3,K11438&gt;=Sheet2!$A$2),"Morning",IF(AND(K11438&gt;=Sheet2!$A$3,K11438&lt;Sheet2!$A$4),"Afternoon","Night"))</f>
        <v>Morning</v>
      </c>
      <c r="M11438" t="str">
        <f t="shared" si="892"/>
        <v>Sunday</v>
      </c>
      <c r="N11438">
        <f t="shared" si="893"/>
        <v>2019</v>
      </c>
      <c r="O11438">
        <f t="shared" si="894"/>
        <v>6</v>
      </c>
    </row>
    <row r="11439" spans="1:15" x14ac:dyDescent="0.2">
      <c r="A11439" s="3" t="s">
        <v>23442</v>
      </c>
      <c r="B11439" s="6">
        <v>43646.693749999999</v>
      </c>
      <c r="C11439" s="6">
        <v>43646.693749999999</v>
      </c>
      <c r="D11439" s="4" t="s">
        <v>2178</v>
      </c>
      <c r="E11439" s="4" t="s">
        <v>10</v>
      </c>
      <c r="F11439" s="4" t="s">
        <v>11</v>
      </c>
      <c r="G11439" s="4" t="s">
        <v>631</v>
      </c>
      <c r="H11439" s="4" t="s">
        <v>23443</v>
      </c>
      <c r="I11439" s="4" t="s">
        <v>74</v>
      </c>
      <c r="J11439">
        <f t="shared" si="890"/>
        <v>1</v>
      </c>
      <c r="K11439" s="7">
        <f t="shared" si="891"/>
        <v>0.69374999999999998</v>
      </c>
      <c r="L11439" t="str">
        <f>IF(AND(K11439&lt;Sheet2!$A$3,K11439&gt;=Sheet2!$A$2),"Morning",IF(AND(K11439&gt;=Sheet2!$A$3,K11439&lt;Sheet2!$A$4),"Afternoon","Night"))</f>
        <v>Afternoon</v>
      </c>
      <c r="M11439" t="str">
        <f t="shared" si="892"/>
        <v>Sunday</v>
      </c>
      <c r="N11439">
        <f t="shared" si="893"/>
        <v>2019</v>
      </c>
      <c r="O11439">
        <f t="shared" si="894"/>
        <v>6</v>
      </c>
    </row>
    <row r="11440" spans="1:15" x14ac:dyDescent="0.2">
      <c r="A11440" s="3" t="s">
        <v>23444</v>
      </c>
      <c r="B11440" s="6">
        <v>43472.432638888888</v>
      </c>
      <c r="C11440" s="6">
        <v>43472.432638888888</v>
      </c>
      <c r="D11440" s="4" t="s">
        <v>12611</v>
      </c>
      <c r="E11440" s="4" t="s">
        <v>10</v>
      </c>
      <c r="F11440" s="4" t="s">
        <v>159</v>
      </c>
      <c r="G11440" s="4" t="s">
        <v>23445</v>
      </c>
      <c r="H11440" s="4" t="s">
        <v>23446</v>
      </c>
      <c r="I11440" s="4" t="s">
        <v>162</v>
      </c>
      <c r="J11440">
        <f t="shared" si="890"/>
        <v>1</v>
      </c>
      <c r="K11440" s="7">
        <f t="shared" si="891"/>
        <v>0.43263888888888885</v>
      </c>
      <c r="L11440" t="str">
        <f>IF(AND(K11440&lt;Sheet2!$A$3,K11440&gt;=Sheet2!$A$2),"Morning",IF(AND(K11440&gt;=Sheet2!$A$3,K11440&lt;Sheet2!$A$4),"Afternoon","Night"))</f>
        <v>Morning</v>
      </c>
      <c r="M11440" t="str">
        <f t="shared" si="892"/>
        <v>Monday</v>
      </c>
      <c r="N11440">
        <f t="shared" si="893"/>
        <v>2019</v>
      </c>
      <c r="O11440">
        <f t="shared" si="894"/>
        <v>1</v>
      </c>
    </row>
    <row r="11441" spans="1:15" x14ac:dyDescent="0.2">
      <c r="A11441" s="3" t="s">
        <v>23447</v>
      </c>
      <c r="B11441" s="6">
        <v>43472.746527777781</v>
      </c>
      <c r="C11441" s="6">
        <v>43472.746527777781</v>
      </c>
      <c r="D11441" s="4" t="s">
        <v>241</v>
      </c>
      <c r="E11441" s="4" t="s">
        <v>74</v>
      </c>
      <c r="F11441" s="4" t="s">
        <v>74</v>
      </c>
      <c r="G11441" s="4" t="s">
        <v>72</v>
      </c>
      <c r="H11441" s="4" t="s">
        <v>23448</v>
      </c>
      <c r="I11441" s="4" t="s">
        <v>74</v>
      </c>
      <c r="J11441">
        <f t="shared" si="890"/>
        <v>1</v>
      </c>
      <c r="K11441" s="7">
        <f t="shared" si="891"/>
        <v>0.74652777777777779</v>
      </c>
      <c r="L11441" t="str">
        <f>IF(AND(K11441&lt;Sheet2!$A$3,K11441&gt;=Sheet2!$A$2),"Morning",IF(AND(K11441&gt;=Sheet2!$A$3,K11441&lt;Sheet2!$A$4),"Afternoon","Night"))</f>
        <v>Afternoon</v>
      </c>
      <c r="M11441" t="str">
        <f t="shared" si="892"/>
        <v>Monday</v>
      </c>
      <c r="N11441">
        <f t="shared" si="893"/>
        <v>2019</v>
      </c>
      <c r="O11441">
        <f t="shared" si="894"/>
        <v>1</v>
      </c>
    </row>
    <row r="11442" spans="1:15" x14ac:dyDescent="0.2">
      <c r="A11442" s="3" t="s">
        <v>23449</v>
      </c>
      <c r="B11442" s="6">
        <v>43472.869444444441</v>
      </c>
      <c r="C11442" s="6">
        <v>43472.869444444441</v>
      </c>
      <c r="D11442" s="4" t="s">
        <v>241</v>
      </c>
      <c r="E11442" s="4" t="s">
        <v>74</v>
      </c>
      <c r="F11442" s="4" t="s">
        <v>74</v>
      </c>
      <c r="G11442" s="4" t="s">
        <v>72</v>
      </c>
      <c r="H11442" s="4" t="s">
        <v>23450</v>
      </c>
      <c r="I11442" s="4" t="s">
        <v>74</v>
      </c>
      <c r="J11442">
        <f t="shared" si="890"/>
        <v>1</v>
      </c>
      <c r="K11442" s="7">
        <f t="shared" si="891"/>
        <v>0.86944444444444446</v>
      </c>
      <c r="L11442" t="str">
        <f>IF(AND(K11442&lt;Sheet2!$A$3,K11442&gt;=Sheet2!$A$2),"Morning",IF(AND(K11442&gt;=Sheet2!$A$3,K11442&lt;Sheet2!$A$4),"Afternoon","Night"))</f>
        <v>Night</v>
      </c>
      <c r="M11442" t="str">
        <f t="shared" si="892"/>
        <v>Monday</v>
      </c>
      <c r="N11442">
        <f t="shared" si="893"/>
        <v>2019</v>
      </c>
      <c r="O11442">
        <f t="shared" si="894"/>
        <v>1</v>
      </c>
    </row>
    <row r="11443" spans="1:15" x14ac:dyDescent="0.2">
      <c r="A11443" s="3" t="s">
        <v>23451</v>
      </c>
      <c r="B11443" s="6">
        <v>43472.973611111112</v>
      </c>
      <c r="C11443" s="6">
        <v>43472.973611111112</v>
      </c>
      <c r="D11443" s="4" t="s">
        <v>217</v>
      </c>
      <c r="E11443" s="4" t="s">
        <v>10</v>
      </c>
      <c r="F11443" s="4" t="s">
        <v>13387</v>
      </c>
      <c r="G11443" s="4" t="s">
        <v>72</v>
      </c>
      <c r="H11443" s="4" t="s">
        <v>23452</v>
      </c>
      <c r="I11443" s="4" t="s">
        <v>74</v>
      </c>
      <c r="J11443">
        <f t="shared" si="890"/>
        <v>1</v>
      </c>
      <c r="K11443" s="7">
        <f t="shared" si="891"/>
        <v>0.97361111111111109</v>
      </c>
      <c r="L11443" t="str">
        <f>IF(AND(K11443&lt;Sheet2!$A$3,K11443&gt;=Sheet2!$A$2),"Morning",IF(AND(K11443&gt;=Sheet2!$A$3,K11443&lt;Sheet2!$A$4),"Afternoon","Night"))</f>
        <v>Night</v>
      </c>
      <c r="M11443" t="str">
        <f t="shared" si="892"/>
        <v>Monday</v>
      </c>
      <c r="N11443">
        <f t="shared" si="893"/>
        <v>2019</v>
      </c>
      <c r="O11443">
        <f t="shared" si="894"/>
        <v>1</v>
      </c>
    </row>
    <row r="11444" spans="1:15" x14ac:dyDescent="0.2">
      <c r="A11444" s="3" t="s">
        <v>23453</v>
      </c>
      <c r="B11444" s="6">
        <v>43472.999305555553</v>
      </c>
      <c r="C11444" s="6">
        <v>43472.999305555553</v>
      </c>
      <c r="D11444" s="4" t="s">
        <v>1671</v>
      </c>
      <c r="E11444" s="4" t="s">
        <v>10</v>
      </c>
      <c r="F11444" s="4" t="s">
        <v>13387</v>
      </c>
      <c r="G11444" s="4" t="s">
        <v>23454</v>
      </c>
      <c r="H11444" s="4" t="s">
        <v>23455</v>
      </c>
      <c r="I11444" s="4" t="s">
        <v>74</v>
      </c>
      <c r="J11444">
        <f t="shared" si="890"/>
        <v>1</v>
      </c>
      <c r="K11444" s="7">
        <f t="shared" si="891"/>
        <v>0.99930555555555556</v>
      </c>
      <c r="L11444" t="str">
        <f>IF(AND(K11444&lt;Sheet2!$A$3,K11444&gt;=Sheet2!$A$2),"Morning",IF(AND(K11444&gt;=Sheet2!$A$3,K11444&lt;Sheet2!$A$4),"Afternoon","Night"))</f>
        <v>Night</v>
      </c>
      <c r="M11444" t="str">
        <f t="shared" si="892"/>
        <v>Monday</v>
      </c>
      <c r="N11444">
        <f t="shared" si="893"/>
        <v>2019</v>
      </c>
      <c r="O11444">
        <f t="shared" si="894"/>
        <v>1</v>
      </c>
    </row>
    <row r="11445" spans="1:15" x14ac:dyDescent="0.2">
      <c r="A11445" s="3" t="s">
        <v>23456</v>
      </c>
      <c r="B11445" s="6">
        <v>43503.412499999999</v>
      </c>
      <c r="C11445" s="6">
        <v>43503.412499999999</v>
      </c>
      <c r="D11445" s="4" t="s">
        <v>436</v>
      </c>
      <c r="E11445" s="4" t="s">
        <v>10</v>
      </c>
      <c r="F11445" s="4" t="s">
        <v>159</v>
      </c>
      <c r="G11445" s="4" t="s">
        <v>6489</v>
      </c>
      <c r="H11445" s="4" t="s">
        <v>23457</v>
      </c>
      <c r="I11445" s="4" t="s">
        <v>74</v>
      </c>
      <c r="J11445">
        <f t="shared" si="890"/>
        <v>1</v>
      </c>
      <c r="K11445" s="7">
        <f t="shared" si="891"/>
        <v>0.41250000000000003</v>
      </c>
      <c r="L11445" t="str">
        <f>IF(AND(K11445&lt;Sheet2!$A$3,K11445&gt;=Sheet2!$A$2),"Morning",IF(AND(K11445&gt;=Sheet2!$A$3,K11445&lt;Sheet2!$A$4),"Afternoon","Night"))</f>
        <v>Morning</v>
      </c>
      <c r="M11445" t="str">
        <f t="shared" si="892"/>
        <v>Thursday</v>
      </c>
      <c r="N11445">
        <f t="shared" si="893"/>
        <v>2019</v>
      </c>
      <c r="O11445">
        <f t="shared" si="894"/>
        <v>2</v>
      </c>
    </row>
    <row r="11446" spans="1:15" x14ac:dyDescent="0.2">
      <c r="A11446" s="3" t="s">
        <v>23458</v>
      </c>
      <c r="B11446" s="6">
        <v>43531.058333333334</v>
      </c>
      <c r="C11446" s="6">
        <v>43531.058333333334</v>
      </c>
      <c r="D11446" s="4" t="s">
        <v>2643</v>
      </c>
      <c r="E11446" s="4" t="s">
        <v>10</v>
      </c>
      <c r="F11446" s="4" t="s">
        <v>18</v>
      </c>
      <c r="G11446" s="4" t="s">
        <v>12</v>
      </c>
      <c r="H11446" s="4" t="s">
        <v>23459</v>
      </c>
      <c r="I11446" s="4" t="s">
        <v>74</v>
      </c>
      <c r="J11446">
        <f t="shared" si="890"/>
        <v>1</v>
      </c>
      <c r="K11446" s="7">
        <f t="shared" si="891"/>
        <v>5.8333333333333327E-2</v>
      </c>
      <c r="L11446" t="str">
        <f>IF(AND(K11446&lt;Sheet2!$A$3,K11446&gt;=Sheet2!$A$2),"Morning",IF(AND(K11446&gt;=Sheet2!$A$3,K11446&lt;Sheet2!$A$4),"Afternoon","Night"))</f>
        <v>Night</v>
      </c>
      <c r="M11446" t="str">
        <f t="shared" si="892"/>
        <v>Thursday</v>
      </c>
      <c r="N11446">
        <f t="shared" si="893"/>
        <v>2019</v>
      </c>
      <c r="O11446">
        <f t="shared" si="894"/>
        <v>3</v>
      </c>
    </row>
    <row r="11447" spans="1:15" x14ac:dyDescent="0.2">
      <c r="A11447" s="3" t="s">
        <v>23460</v>
      </c>
      <c r="B11447" s="6">
        <v>43531.058333333334</v>
      </c>
      <c r="C11447" s="6">
        <v>43715.34097222222</v>
      </c>
      <c r="D11447" s="4" t="s">
        <v>2643</v>
      </c>
      <c r="E11447" s="4" t="s">
        <v>10</v>
      </c>
      <c r="F11447" s="4" t="s">
        <v>18</v>
      </c>
      <c r="G11447" s="4" t="s">
        <v>12</v>
      </c>
      <c r="H11447" s="4" t="s">
        <v>23461</v>
      </c>
      <c r="I11447" s="4" t="s">
        <v>74</v>
      </c>
      <c r="J11447">
        <f t="shared" si="890"/>
        <v>1</v>
      </c>
      <c r="K11447" s="7">
        <f t="shared" si="891"/>
        <v>5.8333333333333327E-2</v>
      </c>
      <c r="L11447" t="str">
        <f>IF(AND(K11447&lt;Sheet2!$A$3,K11447&gt;=Sheet2!$A$2),"Morning",IF(AND(K11447&gt;=Sheet2!$A$3,K11447&lt;Sheet2!$A$4),"Afternoon","Night"))</f>
        <v>Night</v>
      </c>
      <c r="M11447" t="str">
        <f t="shared" si="892"/>
        <v>Thursday</v>
      </c>
      <c r="N11447">
        <f t="shared" si="893"/>
        <v>2019</v>
      </c>
      <c r="O11447">
        <f t="shared" si="894"/>
        <v>3</v>
      </c>
    </row>
    <row r="11448" spans="1:15" x14ac:dyDescent="0.2">
      <c r="A11448" s="3" t="s">
        <v>23462</v>
      </c>
      <c r="B11448" s="6">
        <v>43531.439583333333</v>
      </c>
      <c r="C11448" s="6">
        <v>43531.439583333333</v>
      </c>
      <c r="D11448" s="4" t="s">
        <v>4577</v>
      </c>
      <c r="E11448" s="4" t="s">
        <v>10</v>
      </c>
      <c r="F11448" s="4" t="s">
        <v>18</v>
      </c>
      <c r="G11448" s="4" t="s">
        <v>12</v>
      </c>
      <c r="H11448" s="4" t="s">
        <v>23463</v>
      </c>
      <c r="I11448" s="4" t="s">
        <v>74</v>
      </c>
      <c r="J11448">
        <f t="shared" si="890"/>
        <v>1</v>
      </c>
      <c r="K11448" s="7">
        <f t="shared" si="891"/>
        <v>0.43958333333333338</v>
      </c>
      <c r="L11448" t="str">
        <f>IF(AND(K11448&lt;Sheet2!$A$3,K11448&gt;=Sheet2!$A$2),"Morning",IF(AND(K11448&gt;=Sheet2!$A$3,K11448&lt;Sheet2!$A$4),"Afternoon","Night"))</f>
        <v>Morning</v>
      </c>
      <c r="M11448" t="str">
        <f t="shared" si="892"/>
        <v>Thursday</v>
      </c>
      <c r="N11448">
        <f t="shared" si="893"/>
        <v>2019</v>
      </c>
      <c r="O11448">
        <f t="shared" si="894"/>
        <v>3</v>
      </c>
    </row>
    <row r="11449" spans="1:15" x14ac:dyDescent="0.2">
      <c r="A11449" s="3" t="s">
        <v>23464</v>
      </c>
      <c r="B11449" s="6">
        <v>43531.439583333333</v>
      </c>
      <c r="C11449" s="6">
        <v>43715.349305555559</v>
      </c>
      <c r="D11449" s="4" t="s">
        <v>4577</v>
      </c>
      <c r="E11449" s="4" t="s">
        <v>10</v>
      </c>
      <c r="F11449" s="4" t="s">
        <v>18</v>
      </c>
      <c r="G11449" s="4" t="s">
        <v>12</v>
      </c>
      <c r="H11449" s="4" t="s">
        <v>23465</v>
      </c>
      <c r="I11449" s="4" t="s">
        <v>74</v>
      </c>
      <c r="J11449">
        <f t="shared" si="890"/>
        <v>1</v>
      </c>
      <c r="K11449" s="7">
        <f t="shared" si="891"/>
        <v>0.43958333333333338</v>
      </c>
      <c r="L11449" t="str">
        <f>IF(AND(K11449&lt;Sheet2!$A$3,K11449&gt;=Sheet2!$A$2),"Morning",IF(AND(K11449&gt;=Sheet2!$A$3,K11449&lt;Sheet2!$A$4),"Afternoon","Night"))</f>
        <v>Morning</v>
      </c>
      <c r="M11449" t="str">
        <f t="shared" si="892"/>
        <v>Thursday</v>
      </c>
      <c r="N11449">
        <f t="shared" si="893"/>
        <v>2019</v>
      </c>
      <c r="O11449">
        <f t="shared" si="894"/>
        <v>3</v>
      </c>
    </row>
    <row r="11450" spans="1:15" x14ac:dyDescent="0.2">
      <c r="A11450" s="3" t="s">
        <v>23466</v>
      </c>
      <c r="B11450" s="6">
        <v>43531.439583333333</v>
      </c>
      <c r="C11450" s="6">
        <v>43531.439583333333</v>
      </c>
      <c r="D11450" s="4" t="s">
        <v>563</v>
      </c>
      <c r="E11450" s="4" t="s">
        <v>10</v>
      </c>
      <c r="F11450" s="4" t="s">
        <v>18</v>
      </c>
      <c r="G11450" s="4" t="s">
        <v>85</v>
      </c>
      <c r="H11450" s="4" t="s">
        <v>23467</v>
      </c>
      <c r="I11450" s="4" t="s">
        <v>74</v>
      </c>
      <c r="J11450">
        <f t="shared" si="890"/>
        <v>1</v>
      </c>
      <c r="K11450" s="7">
        <f t="shared" si="891"/>
        <v>0.43958333333333338</v>
      </c>
      <c r="L11450" t="str">
        <f>IF(AND(K11450&lt;Sheet2!$A$3,K11450&gt;=Sheet2!$A$2),"Morning",IF(AND(K11450&gt;=Sheet2!$A$3,K11450&lt;Sheet2!$A$4),"Afternoon","Night"))</f>
        <v>Morning</v>
      </c>
      <c r="M11450" t="str">
        <f t="shared" si="892"/>
        <v>Thursday</v>
      </c>
      <c r="N11450">
        <f t="shared" si="893"/>
        <v>2019</v>
      </c>
      <c r="O11450">
        <f t="shared" si="894"/>
        <v>3</v>
      </c>
    </row>
    <row r="11451" spans="1:15" x14ac:dyDescent="0.2">
      <c r="A11451" s="3" t="s">
        <v>23468</v>
      </c>
      <c r="B11451" s="6">
        <v>43531.439583333333</v>
      </c>
      <c r="C11451" s="6">
        <v>43715.336805555555</v>
      </c>
      <c r="D11451" s="4" t="s">
        <v>563</v>
      </c>
      <c r="E11451" s="4" t="s">
        <v>10</v>
      </c>
      <c r="F11451" s="4" t="s">
        <v>18</v>
      </c>
      <c r="G11451" s="4" t="s">
        <v>85</v>
      </c>
      <c r="H11451" s="4" t="s">
        <v>23469</v>
      </c>
      <c r="I11451" s="4" t="s">
        <v>74</v>
      </c>
      <c r="J11451">
        <f t="shared" si="890"/>
        <v>1</v>
      </c>
      <c r="K11451" s="7">
        <f t="shared" si="891"/>
        <v>0.43958333333333338</v>
      </c>
      <c r="L11451" t="str">
        <f>IF(AND(K11451&lt;Sheet2!$A$3,K11451&gt;=Sheet2!$A$2),"Morning",IF(AND(K11451&gt;=Sheet2!$A$3,K11451&lt;Sheet2!$A$4),"Afternoon","Night"))</f>
        <v>Morning</v>
      </c>
      <c r="M11451" t="str">
        <f t="shared" si="892"/>
        <v>Thursday</v>
      </c>
      <c r="N11451">
        <f t="shared" si="893"/>
        <v>2019</v>
      </c>
      <c r="O11451">
        <f t="shared" si="894"/>
        <v>3</v>
      </c>
    </row>
    <row r="11452" spans="1:15" x14ac:dyDescent="0.2">
      <c r="A11452" s="3" t="s">
        <v>23470</v>
      </c>
      <c r="B11452" s="6">
        <v>43531.44027777778</v>
      </c>
      <c r="C11452" s="6">
        <v>43531.44027777778</v>
      </c>
      <c r="D11452" s="4" t="s">
        <v>1254</v>
      </c>
      <c r="E11452" s="4" t="s">
        <v>10</v>
      </c>
      <c r="F11452" s="4" t="s">
        <v>30</v>
      </c>
      <c r="G11452" s="4" t="s">
        <v>722</v>
      </c>
      <c r="H11452" s="4" t="s">
        <v>23471</v>
      </c>
      <c r="I11452" s="4" t="s">
        <v>74</v>
      </c>
      <c r="J11452">
        <f t="shared" si="890"/>
        <v>1</v>
      </c>
      <c r="K11452" s="7">
        <f t="shared" si="891"/>
        <v>0.44027777777777777</v>
      </c>
      <c r="L11452" t="str">
        <f>IF(AND(K11452&lt;Sheet2!$A$3,K11452&gt;=Sheet2!$A$2),"Morning",IF(AND(K11452&gt;=Sheet2!$A$3,K11452&lt;Sheet2!$A$4),"Afternoon","Night"))</f>
        <v>Morning</v>
      </c>
      <c r="M11452" t="str">
        <f t="shared" si="892"/>
        <v>Thursday</v>
      </c>
      <c r="N11452">
        <f t="shared" si="893"/>
        <v>2019</v>
      </c>
      <c r="O11452">
        <f t="shared" si="894"/>
        <v>3</v>
      </c>
    </row>
    <row r="11453" spans="1:15" x14ac:dyDescent="0.2">
      <c r="A11453" s="3" t="s">
        <v>23472</v>
      </c>
      <c r="B11453" s="6">
        <v>43531.44027777778</v>
      </c>
      <c r="C11453" s="6">
        <v>43715.344444444447</v>
      </c>
      <c r="D11453" s="4" t="s">
        <v>1254</v>
      </c>
      <c r="E11453" s="4" t="s">
        <v>10</v>
      </c>
      <c r="F11453" s="4" t="s">
        <v>30</v>
      </c>
      <c r="G11453" s="4" t="s">
        <v>722</v>
      </c>
      <c r="H11453" s="4" t="s">
        <v>23473</v>
      </c>
      <c r="I11453" s="4" t="s">
        <v>74</v>
      </c>
      <c r="J11453">
        <f t="shared" si="890"/>
        <v>1</v>
      </c>
      <c r="K11453" s="7">
        <f t="shared" si="891"/>
        <v>0.44027777777777777</v>
      </c>
      <c r="L11453" t="str">
        <f>IF(AND(K11453&lt;Sheet2!$A$3,K11453&gt;=Sheet2!$A$2),"Morning",IF(AND(K11453&gt;=Sheet2!$A$3,K11453&lt;Sheet2!$A$4),"Afternoon","Night"))</f>
        <v>Morning</v>
      </c>
      <c r="M11453" t="str">
        <f t="shared" si="892"/>
        <v>Thursday</v>
      </c>
      <c r="N11453">
        <f t="shared" si="893"/>
        <v>2019</v>
      </c>
      <c r="O11453">
        <f t="shared" si="894"/>
        <v>3</v>
      </c>
    </row>
    <row r="11454" spans="1:15" x14ac:dyDescent="0.2">
      <c r="A11454" s="3" t="s">
        <v>23474</v>
      </c>
      <c r="B11454" s="6">
        <v>43531.625</v>
      </c>
      <c r="C11454" s="6">
        <v>43531.625</v>
      </c>
      <c r="D11454" s="4" t="s">
        <v>119</v>
      </c>
      <c r="E11454" s="4" t="s">
        <v>74</v>
      </c>
      <c r="F11454" s="4" t="s">
        <v>74</v>
      </c>
      <c r="G11454" s="4" t="s">
        <v>72</v>
      </c>
      <c r="H11454" s="4" t="s">
        <v>23475</v>
      </c>
      <c r="I11454" s="4" t="s">
        <v>74</v>
      </c>
      <c r="J11454">
        <f t="shared" si="890"/>
        <v>1</v>
      </c>
      <c r="K11454" s="7">
        <f t="shared" si="891"/>
        <v>0.625</v>
      </c>
      <c r="L11454" t="str">
        <f>IF(AND(K11454&lt;Sheet2!$A$3,K11454&gt;=Sheet2!$A$2),"Morning",IF(AND(K11454&gt;=Sheet2!$A$3,K11454&lt;Sheet2!$A$4),"Afternoon","Night"))</f>
        <v>Afternoon</v>
      </c>
      <c r="M11454" t="str">
        <f t="shared" si="892"/>
        <v>Thursday</v>
      </c>
      <c r="N11454">
        <f t="shared" si="893"/>
        <v>2019</v>
      </c>
      <c r="O11454">
        <f t="shared" si="894"/>
        <v>3</v>
      </c>
    </row>
    <row r="11455" spans="1:15" x14ac:dyDescent="0.2">
      <c r="A11455" s="3" t="s">
        <v>23476</v>
      </c>
      <c r="B11455" s="6">
        <v>43531.659722222219</v>
      </c>
      <c r="C11455" s="6">
        <v>43531.659722222219</v>
      </c>
      <c r="D11455" s="4" t="s">
        <v>119</v>
      </c>
      <c r="E11455" s="4" t="s">
        <v>74</v>
      </c>
      <c r="F11455" s="4" t="s">
        <v>74</v>
      </c>
      <c r="G11455" s="4" t="s">
        <v>72</v>
      </c>
      <c r="H11455" s="4" t="s">
        <v>23477</v>
      </c>
      <c r="I11455" s="4" t="s">
        <v>74</v>
      </c>
      <c r="J11455">
        <f t="shared" si="890"/>
        <v>1</v>
      </c>
      <c r="K11455" s="7">
        <f t="shared" si="891"/>
        <v>0.65972222222222221</v>
      </c>
      <c r="L11455" t="str">
        <f>IF(AND(K11455&lt;Sheet2!$A$3,K11455&gt;=Sheet2!$A$2),"Morning",IF(AND(K11455&gt;=Sheet2!$A$3,K11455&lt;Sheet2!$A$4),"Afternoon","Night"))</f>
        <v>Afternoon</v>
      </c>
      <c r="M11455" t="str">
        <f t="shared" si="892"/>
        <v>Thursday</v>
      </c>
      <c r="N11455">
        <f t="shared" si="893"/>
        <v>2019</v>
      </c>
      <c r="O11455">
        <f t="shared" si="894"/>
        <v>3</v>
      </c>
    </row>
    <row r="11456" spans="1:15" x14ac:dyDescent="0.2">
      <c r="A11456" s="3" t="s">
        <v>23478</v>
      </c>
      <c r="B11456" s="6">
        <v>43562.3</v>
      </c>
      <c r="C11456" s="6">
        <v>43562.3</v>
      </c>
      <c r="D11456" s="4" t="s">
        <v>1394</v>
      </c>
      <c r="E11456" s="4" t="s">
        <v>10</v>
      </c>
      <c r="F11456" s="4" t="s">
        <v>30</v>
      </c>
      <c r="G11456" s="4" t="s">
        <v>12</v>
      </c>
      <c r="H11456" s="4" t="s">
        <v>23479</v>
      </c>
      <c r="I11456" s="4" t="s">
        <v>74</v>
      </c>
      <c r="J11456">
        <f t="shared" si="890"/>
        <v>1</v>
      </c>
      <c r="K11456" s="7">
        <f t="shared" si="891"/>
        <v>0.3</v>
      </c>
      <c r="L11456" t="str">
        <f>IF(AND(K11456&lt;Sheet2!$A$3,K11456&gt;=Sheet2!$A$2),"Morning",IF(AND(K11456&gt;=Sheet2!$A$3,K11456&lt;Sheet2!$A$4),"Afternoon","Night"))</f>
        <v>Morning</v>
      </c>
      <c r="M11456" t="str">
        <f t="shared" si="892"/>
        <v>Sunday</v>
      </c>
      <c r="N11456">
        <f t="shared" si="893"/>
        <v>2019</v>
      </c>
      <c r="O11456">
        <f t="shared" si="894"/>
        <v>4</v>
      </c>
    </row>
    <row r="11457" spans="1:15" x14ac:dyDescent="0.2">
      <c r="A11457" s="3" t="s">
        <v>23480</v>
      </c>
      <c r="B11457" s="6">
        <v>43562.3</v>
      </c>
      <c r="C11457" s="6">
        <v>43623.65347222222</v>
      </c>
      <c r="D11457" s="4" t="s">
        <v>1394</v>
      </c>
      <c r="E11457" s="4" t="s">
        <v>10</v>
      </c>
      <c r="F11457" s="4" t="s">
        <v>30</v>
      </c>
      <c r="G11457" s="4" t="s">
        <v>12</v>
      </c>
      <c r="H11457" s="4" t="s">
        <v>23481</v>
      </c>
      <c r="I11457" s="4" t="s">
        <v>74</v>
      </c>
      <c r="J11457">
        <f t="shared" si="890"/>
        <v>1</v>
      </c>
      <c r="K11457" s="7">
        <f t="shared" si="891"/>
        <v>0.3</v>
      </c>
      <c r="L11457" t="str">
        <f>IF(AND(K11457&lt;Sheet2!$A$3,K11457&gt;=Sheet2!$A$2),"Morning",IF(AND(K11457&gt;=Sheet2!$A$3,K11457&lt;Sheet2!$A$4),"Afternoon","Night"))</f>
        <v>Morning</v>
      </c>
      <c r="M11457" t="str">
        <f t="shared" si="892"/>
        <v>Sunday</v>
      </c>
      <c r="N11457">
        <f t="shared" si="893"/>
        <v>2019</v>
      </c>
      <c r="O11457">
        <f t="shared" si="894"/>
        <v>4</v>
      </c>
    </row>
    <row r="11458" spans="1:15" x14ac:dyDescent="0.2">
      <c r="A11458" s="3" t="s">
        <v>23482</v>
      </c>
      <c r="B11458" s="6">
        <v>43562.340277777781</v>
      </c>
      <c r="C11458" s="6">
        <v>43562.340277777781</v>
      </c>
      <c r="D11458" s="4" t="s">
        <v>241</v>
      </c>
      <c r="E11458" s="4" t="s">
        <v>74</v>
      </c>
      <c r="F11458" s="4" t="s">
        <v>74</v>
      </c>
      <c r="G11458" s="4" t="s">
        <v>72</v>
      </c>
      <c r="H11458" s="4" t="s">
        <v>23483</v>
      </c>
      <c r="I11458" s="4" t="s">
        <v>74</v>
      </c>
      <c r="J11458">
        <f t="shared" si="890"/>
        <v>1</v>
      </c>
      <c r="K11458" s="7">
        <f t="shared" si="891"/>
        <v>0.34027777777777773</v>
      </c>
      <c r="L11458" t="str">
        <f>IF(AND(K11458&lt;Sheet2!$A$3,K11458&gt;=Sheet2!$A$2),"Morning",IF(AND(K11458&gt;=Sheet2!$A$3,K11458&lt;Sheet2!$A$4),"Afternoon","Night"))</f>
        <v>Morning</v>
      </c>
      <c r="M11458" t="str">
        <f t="shared" si="892"/>
        <v>Sunday</v>
      </c>
      <c r="N11458">
        <f t="shared" si="893"/>
        <v>2019</v>
      </c>
      <c r="O11458">
        <f t="shared" si="894"/>
        <v>4</v>
      </c>
    </row>
    <row r="11459" spans="1:15" x14ac:dyDescent="0.2">
      <c r="A11459" s="3" t="s">
        <v>23484</v>
      </c>
      <c r="B11459" s="6">
        <v>43562.394444444442</v>
      </c>
      <c r="C11459" s="6">
        <v>43562.394444444442</v>
      </c>
      <c r="D11459" s="4" t="s">
        <v>241</v>
      </c>
      <c r="E11459" s="4" t="s">
        <v>74</v>
      </c>
      <c r="F11459" s="4" t="s">
        <v>74</v>
      </c>
      <c r="G11459" s="4" t="s">
        <v>72</v>
      </c>
      <c r="H11459" s="4" t="s">
        <v>23485</v>
      </c>
      <c r="I11459" s="4" t="s">
        <v>74</v>
      </c>
      <c r="J11459">
        <f t="shared" ref="J11459:J11522" si="895">COUNTA(B11459)</f>
        <v>1</v>
      </c>
      <c r="K11459" s="7">
        <f t="shared" ref="K11459:K11522" si="896">TIME(HOUR(B11459),MINUTE(B11459),SECOND(B11459))</f>
        <v>0.39444444444444443</v>
      </c>
      <c r="L11459" t="str">
        <f>IF(AND(K11459&lt;Sheet2!$A$3,K11459&gt;=Sheet2!$A$2),"Morning",IF(AND(K11459&gt;=Sheet2!$A$3,K11459&lt;Sheet2!$A$4),"Afternoon","Night"))</f>
        <v>Morning</v>
      </c>
      <c r="M11459" t="str">
        <f t="shared" ref="M11459:M11522" si="897">TEXT(B11459,"dddd")</f>
        <v>Sunday</v>
      </c>
      <c r="N11459">
        <f t="shared" ref="N11459:N11522" si="898">YEAR(B11459)</f>
        <v>2019</v>
      </c>
      <c r="O11459">
        <f t="shared" ref="O11459:O11522" si="899">MONTH(B11459)</f>
        <v>4</v>
      </c>
    </row>
    <row r="11460" spans="1:15" x14ac:dyDescent="0.2">
      <c r="A11460" s="3" t="s">
        <v>23486</v>
      </c>
      <c r="B11460" s="6">
        <v>43562.394444444442</v>
      </c>
      <c r="C11460" s="6">
        <v>43562.394444444442</v>
      </c>
      <c r="D11460" s="4" t="s">
        <v>241</v>
      </c>
      <c r="E11460" s="4" t="s">
        <v>74</v>
      </c>
      <c r="F11460" s="4" t="s">
        <v>74</v>
      </c>
      <c r="G11460" s="4" t="s">
        <v>72</v>
      </c>
      <c r="H11460" s="4" t="s">
        <v>23485</v>
      </c>
      <c r="I11460" s="4" t="s">
        <v>74</v>
      </c>
      <c r="J11460">
        <f t="shared" si="895"/>
        <v>1</v>
      </c>
      <c r="K11460" s="7">
        <f t="shared" si="896"/>
        <v>0.39444444444444443</v>
      </c>
      <c r="L11460" t="str">
        <f>IF(AND(K11460&lt;Sheet2!$A$3,K11460&gt;=Sheet2!$A$2),"Morning",IF(AND(K11460&gt;=Sheet2!$A$3,K11460&lt;Sheet2!$A$4),"Afternoon","Night"))</f>
        <v>Morning</v>
      </c>
      <c r="M11460" t="str">
        <f t="shared" si="897"/>
        <v>Sunday</v>
      </c>
      <c r="N11460">
        <f t="shared" si="898"/>
        <v>2019</v>
      </c>
      <c r="O11460">
        <f t="shared" si="899"/>
        <v>4</v>
      </c>
    </row>
    <row r="11461" spans="1:15" x14ac:dyDescent="0.2">
      <c r="A11461" s="3" t="s">
        <v>23487</v>
      </c>
      <c r="B11461" s="6">
        <v>43562.583333333336</v>
      </c>
      <c r="C11461" s="6">
        <v>43562.583333333336</v>
      </c>
      <c r="D11461" s="4" t="s">
        <v>9601</v>
      </c>
      <c r="E11461" s="4" t="s">
        <v>10</v>
      </c>
      <c r="F11461" s="4" t="s">
        <v>303</v>
      </c>
      <c r="G11461" s="4" t="s">
        <v>12</v>
      </c>
      <c r="H11461" s="4" t="s">
        <v>23488</v>
      </c>
      <c r="I11461" s="4" t="s">
        <v>74</v>
      </c>
      <c r="J11461">
        <f t="shared" si="895"/>
        <v>1</v>
      </c>
      <c r="K11461" s="7">
        <f t="shared" si="896"/>
        <v>0.58333333333333337</v>
      </c>
      <c r="L11461" t="str">
        <f>IF(AND(K11461&lt;Sheet2!$A$3,K11461&gt;=Sheet2!$A$2),"Morning",IF(AND(K11461&gt;=Sheet2!$A$3,K11461&lt;Sheet2!$A$4),"Afternoon","Night"))</f>
        <v>Afternoon</v>
      </c>
      <c r="M11461" t="str">
        <f t="shared" si="897"/>
        <v>Sunday</v>
      </c>
      <c r="N11461">
        <f t="shared" si="898"/>
        <v>2019</v>
      </c>
      <c r="O11461">
        <f t="shared" si="899"/>
        <v>4</v>
      </c>
    </row>
    <row r="11462" spans="1:15" x14ac:dyDescent="0.2">
      <c r="A11462" s="3" t="s">
        <v>23489</v>
      </c>
      <c r="B11462" s="6">
        <v>43562.583333333336</v>
      </c>
      <c r="C11462" s="6">
        <v>43745.333333333336</v>
      </c>
      <c r="D11462" s="4" t="s">
        <v>9601</v>
      </c>
      <c r="E11462" s="4" t="s">
        <v>10</v>
      </c>
      <c r="F11462" s="4" t="s">
        <v>303</v>
      </c>
      <c r="G11462" s="4" t="s">
        <v>12</v>
      </c>
      <c r="H11462" s="4" t="s">
        <v>23490</v>
      </c>
      <c r="I11462" s="4" t="s">
        <v>74</v>
      </c>
      <c r="J11462">
        <f t="shared" si="895"/>
        <v>1</v>
      </c>
      <c r="K11462" s="7">
        <f t="shared" si="896"/>
        <v>0.58333333333333337</v>
      </c>
      <c r="L11462" t="str">
        <f>IF(AND(K11462&lt;Sheet2!$A$3,K11462&gt;=Sheet2!$A$2),"Morning",IF(AND(K11462&gt;=Sheet2!$A$3,K11462&lt;Sheet2!$A$4),"Afternoon","Night"))</f>
        <v>Afternoon</v>
      </c>
      <c r="M11462" t="str">
        <f t="shared" si="897"/>
        <v>Sunday</v>
      </c>
      <c r="N11462">
        <f t="shared" si="898"/>
        <v>2019</v>
      </c>
      <c r="O11462">
        <f t="shared" si="899"/>
        <v>4</v>
      </c>
    </row>
    <row r="11463" spans="1:15" x14ac:dyDescent="0.2">
      <c r="A11463" s="3" t="s">
        <v>23491</v>
      </c>
      <c r="B11463" s="6">
        <v>43562.600694444445</v>
      </c>
      <c r="C11463" s="6">
        <v>43562.600694444445</v>
      </c>
      <c r="D11463" s="4" t="s">
        <v>990</v>
      </c>
      <c r="E11463" s="4" t="s">
        <v>10</v>
      </c>
      <c r="F11463" s="4" t="s">
        <v>6984</v>
      </c>
      <c r="G11463" s="4" t="s">
        <v>12</v>
      </c>
      <c r="H11463" s="4" t="s">
        <v>23492</v>
      </c>
      <c r="I11463" s="4" t="s">
        <v>74</v>
      </c>
      <c r="J11463">
        <f t="shared" si="895"/>
        <v>1</v>
      </c>
      <c r="K11463" s="7">
        <f t="shared" si="896"/>
        <v>0.60069444444444442</v>
      </c>
      <c r="L11463" t="str">
        <f>IF(AND(K11463&lt;Sheet2!$A$3,K11463&gt;=Sheet2!$A$2),"Morning",IF(AND(K11463&gt;=Sheet2!$A$3,K11463&lt;Sheet2!$A$4),"Afternoon","Night"))</f>
        <v>Afternoon</v>
      </c>
      <c r="M11463" t="str">
        <f t="shared" si="897"/>
        <v>Sunday</v>
      </c>
      <c r="N11463">
        <f t="shared" si="898"/>
        <v>2019</v>
      </c>
      <c r="O11463">
        <f t="shared" si="899"/>
        <v>4</v>
      </c>
    </row>
    <row r="11464" spans="1:15" x14ac:dyDescent="0.2">
      <c r="A11464" s="3" t="s">
        <v>23493</v>
      </c>
      <c r="B11464" s="6">
        <v>43592.695138888892</v>
      </c>
      <c r="C11464" s="6">
        <v>43592.695138888892</v>
      </c>
      <c r="D11464" s="4" t="s">
        <v>252</v>
      </c>
      <c r="E11464" s="4" t="s">
        <v>10</v>
      </c>
      <c r="F11464" s="4" t="s">
        <v>30</v>
      </c>
      <c r="G11464" s="4" t="s">
        <v>380</v>
      </c>
      <c r="H11464" s="4" t="s">
        <v>23494</v>
      </c>
      <c r="I11464" s="4" t="s">
        <v>74</v>
      </c>
      <c r="J11464">
        <f t="shared" si="895"/>
        <v>1</v>
      </c>
      <c r="K11464" s="7">
        <f t="shared" si="896"/>
        <v>0.69513888888888886</v>
      </c>
      <c r="L11464" t="str">
        <f>IF(AND(K11464&lt;Sheet2!$A$3,K11464&gt;=Sheet2!$A$2),"Morning",IF(AND(K11464&gt;=Sheet2!$A$3,K11464&lt;Sheet2!$A$4),"Afternoon","Night"))</f>
        <v>Afternoon</v>
      </c>
      <c r="M11464" t="str">
        <f t="shared" si="897"/>
        <v>Tuesday</v>
      </c>
      <c r="N11464">
        <f t="shared" si="898"/>
        <v>2019</v>
      </c>
      <c r="O11464">
        <f t="shared" si="899"/>
        <v>5</v>
      </c>
    </row>
    <row r="11465" spans="1:15" x14ac:dyDescent="0.2">
      <c r="A11465" s="3" t="s">
        <v>23495</v>
      </c>
      <c r="B11465" s="6">
        <v>43592.695138888892</v>
      </c>
      <c r="C11465" s="6">
        <v>43745.361805555556</v>
      </c>
      <c r="D11465" s="4" t="s">
        <v>252</v>
      </c>
      <c r="E11465" s="4" t="s">
        <v>10</v>
      </c>
      <c r="F11465" s="4" t="s">
        <v>30</v>
      </c>
      <c r="G11465" s="4" t="s">
        <v>380</v>
      </c>
      <c r="H11465" s="4" t="s">
        <v>23496</v>
      </c>
      <c r="I11465" s="4" t="s">
        <v>74</v>
      </c>
      <c r="J11465">
        <f t="shared" si="895"/>
        <v>1</v>
      </c>
      <c r="K11465" s="7">
        <f t="shared" si="896"/>
        <v>0.69513888888888886</v>
      </c>
      <c r="L11465" t="str">
        <f>IF(AND(K11465&lt;Sheet2!$A$3,K11465&gt;=Sheet2!$A$2),"Morning",IF(AND(K11465&gt;=Sheet2!$A$3,K11465&lt;Sheet2!$A$4),"Afternoon","Night"))</f>
        <v>Afternoon</v>
      </c>
      <c r="M11465" t="str">
        <f t="shared" si="897"/>
        <v>Tuesday</v>
      </c>
      <c r="N11465">
        <f t="shared" si="898"/>
        <v>2019</v>
      </c>
      <c r="O11465">
        <f t="shared" si="899"/>
        <v>5</v>
      </c>
    </row>
    <row r="11466" spans="1:15" x14ac:dyDescent="0.2">
      <c r="A11466" s="3" t="s">
        <v>23497</v>
      </c>
      <c r="B11466" s="6">
        <v>43592.711111111108</v>
      </c>
      <c r="C11466" s="6">
        <v>43592.711111111108</v>
      </c>
      <c r="D11466" s="4" t="s">
        <v>57</v>
      </c>
      <c r="E11466" s="4" t="s">
        <v>17</v>
      </c>
      <c r="F11466" s="4" t="s">
        <v>18</v>
      </c>
      <c r="G11466" s="4" t="s">
        <v>12</v>
      </c>
      <c r="H11466" s="4" t="s">
        <v>23498</v>
      </c>
      <c r="I11466" s="4" t="s">
        <v>74</v>
      </c>
      <c r="J11466">
        <f t="shared" si="895"/>
        <v>1</v>
      </c>
      <c r="K11466" s="7">
        <f t="shared" si="896"/>
        <v>0.71111111111111114</v>
      </c>
      <c r="L11466" t="str">
        <f>IF(AND(K11466&lt;Sheet2!$A$3,K11466&gt;=Sheet2!$A$2),"Morning",IF(AND(K11466&gt;=Sheet2!$A$3,K11466&lt;Sheet2!$A$4),"Afternoon","Night"))</f>
        <v>Afternoon</v>
      </c>
      <c r="M11466" t="str">
        <f t="shared" si="897"/>
        <v>Tuesday</v>
      </c>
      <c r="N11466">
        <f t="shared" si="898"/>
        <v>2019</v>
      </c>
      <c r="O11466">
        <f t="shared" si="899"/>
        <v>5</v>
      </c>
    </row>
    <row r="11467" spans="1:15" x14ac:dyDescent="0.2">
      <c r="A11467" s="3" t="s">
        <v>23499</v>
      </c>
      <c r="B11467" s="6">
        <v>43592.711111111108</v>
      </c>
      <c r="C11467" s="6">
        <v>43745.294444444444</v>
      </c>
      <c r="D11467" s="4" t="s">
        <v>57</v>
      </c>
      <c r="E11467" s="4" t="s">
        <v>17</v>
      </c>
      <c r="F11467" s="4" t="s">
        <v>18</v>
      </c>
      <c r="G11467" s="4" t="s">
        <v>12</v>
      </c>
      <c r="H11467" s="4" t="s">
        <v>23500</v>
      </c>
      <c r="I11467" s="4" t="s">
        <v>74</v>
      </c>
      <c r="J11467">
        <f t="shared" si="895"/>
        <v>1</v>
      </c>
      <c r="K11467" s="7">
        <f t="shared" si="896"/>
        <v>0.71111111111111114</v>
      </c>
      <c r="L11467" t="str">
        <f>IF(AND(K11467&lt;Sheet2!$A$3,K11467&gt;=Sheet2!$A$2),"Morning",IF(AND(K11467&gt;=Sheet2!$A$3,K11467&lt;Sheet2!$A$4),"Afternoon","Night"))</f>
        <v>Afternoon</v>
      </c>
      <c r="M11467" t="str">
        <f t="shared" si="897"/>
        <v>Tuesday</v>
      </c>
      <c r="N11467">
        <f t="shared" si="898"/>
        <v>2019</v>
      </c>
      <c r="O11467">
        <f t="shared" si="899"/>
        <v>5</v>
      </c>
    </row>
    <row r="11468" spans="1:15" x14ac:dyDescent="0.2">
      <c r="A11468" s="3" t="s">
        <v>23501</v>
      </c>
      <c r="B11468" s="6">
        <v>43592.729166666664</v>
      </c>
      <c r="C11468" s="6">
        <v>43592.729166666664</v>
      </c>
      <c r="D11468" s="4" t="s">
        <v>96</v>
      </c>
      <c r="E11468" s="4" t="s">
        <v>17</v>
      </c>
      <c r="F11468" s="4" t="s">
        <v>18</v>
      </c>
      <c r="G11468" s="4" t="s">
        <v>12</v>
      </c>
      <c r="H11468" s="4" t="s">
        <v>23502</v>
      </c>
      <c r="I11468" s="4" t="s">
        <v>74</v>
      </c>
      <c r="J11468">
        <f t="shared" si="895"/>
        <v>1</v>
      </c>
      <c r="K11468" s="7">
        <f t="shared" si="896"/>
        <v>0.72916666666666663</v>
      </c>
      <c r="L11468" t="str">
        <f>IF(AND(K11468&lt;Sheet2!$A$3,K11468&gt;=Sheet2!$A$2),"Morning",IF(AND(K11468&gt;=Sheet2!$A$3,K11468&lt;Sheet2!$A$4),"Afternoon","Night"))</f>
        <v>Afternoon</v>
      </c>
      <c r="M11468" t="str">
        <f t="shared" si="897"/>
        <v>Tuesday</v>
      </c>
      <c r="N11468">
        <f t="shared" si="898"/>
        <v>2019</v>
      </c>
      <c r="O11468">
        <f t="shared" si="899"/>
        <v>5</v>
      </c>
    </row>
    <row r="11469" spans="1:15" x14ac:dyDescent="0.2">
      <c r="A11469" s="3" t="s">
        <v>23503</v>
      </c>
      <c r="B11469" s="6">
        <v>43592.729166666664</v>
      </c>
      <c r="C11469" s="6">
        <v>43653.340277777781</v>
      </c>
      <c r="D11469" s="4" t="s">
        <v>96</v>
      </c>
      <c r="E11469" s="4" t="s">
        <v>17</v>
      </c>
      <c r="F11469" s="4" t="s">
        <v>18</v>
      </c>
      <c r="G11469" s="4" t="s">
        <v>12</v>
      </c>
      <c r="H11469" s="4" t="s">
        <v>23504</v>
      </c>
      <c r="I11469" s="4" t="s">
        <v>74</v>
      </c>
      <c r="J11469">
        <f t="shared" si="895"/>
        <v>1</v>
      </c>
      <c r="K11469" s="7">
        <f t="shared" si="896"/>
        <v>0.72916666666666663</v>
      </c>
      <c r="L11469" t="str">
        <f>IF(AND(K11469&lt;Sheet2!$A$3,K11469&gt;=Sheet2!$A$2),"Morning",IF(AND(K11469&gt;=Sheet2!$A$3,K11469&lt;Sheet2!$A$4),"Afternoon","Night"))</f>
        <v>Afternoon</v>
      </c>
      <c r="M11469" t="str">
        <f t="shared" si="897"/>
        <v>Tuesday</v>
      </c>
      <c r="N11469">
        <f t="shared" si="898"/>
        <v>2019</v>
      </c>
      <c r="O11469">
        <f t="shared" si="899"/>
        <v>5</v>
      </c>
    </row>
    <row r="11470" spans="1:15" x14ac:dyDescent="0.2">
      <c r="A11470" s="3" t="s">
        <v>23505</v>
      </c>
      <c r="B11470" s="6">
        <v>43592.753472222219</v>
      </c>
      <c r="C11470" s="6">
        <v>43592.753472222219</v>
      </c>
      <c r="D11470" s="4" t="s">
        <v>1671</v>
      </c>
      <c r="E11470" s="4" t="s">
        <v>77</v>
      </c>
      <c r="F11470" s="4" t="s">
        <v>30</v>
      </c>
      <c r="G11470" s="4" t="s">
        <v>12</v>
      </c>
      <c r="H11470" s="4" t="s">
        <v>23506</v>
      </c>
      <c r="I11470" s="4" t="s">
        <v>74</v>
      </c>
      <c r="J11470">
        <f t="shared" si="895"/>
        <v>1</v>
      </c>
      <c r="K11470" s="7">
        <f t="shared" si="896"/>
        <v>0.75347222222222221</v>
      </c>
      <c r="L11470" t="str">
        <f>IF(AND(K11470&lt;Sheet2!$A$3,K11470&gt;=Sheet2!$A$2),"Morning",IF(AND(K11470&gt;=Sheet2!$A$3,K11470&lt;Sheet2!$A$4),"Afternoon","Night"))</f>
        <v>Afternoon</v>
      </c>
      <c r="M11470" t="str">
        <f t="shared" si="897"/>
        <v>Tuesday</v>
      </c>
      <c r="N11470">
        <f t="shared" si="898"/>
        <v>2019</v>
      </c>
      <c r="O11470">
        <f t="shared" si="899"/>
        <v>5</v>
      </c>
    </row>
    <row r="11471" spans="1:15" x14ac:dyDescent="0.2">
      <c r="A11471" s="3" t="s">
        <v>23507</v>
      </c>
      <c r="B11471" s="6">
        <v>43592.753472222219</v>
      </c>
      <c r="C11471" s="6">
        <v>43623.353472222225</v>
      </c>
      <c r="D11471" s="4" t="s">
        <v>1671</v>
      </c>
      <c r="E11471" s="4" t="s">
        <v>77</v>
      </c>
      <c r="F11471" s="4" t="s">
        <v>30</v>
      </c>
      <c r="G11471" s="4" t="s">
        <v>12</v>
      </c>
      <c r="H11471" s="4" t="s">
        <v>23508</v>
      </c>
      <c r="I11471" s="4" t="s">
        <v>74</v>
      </c>
      <c r="J11471">
        <f t="shared" si="895"/>
        <v>1</v>
      </c>
      <c r="K11471" s="7">
        <f t="shared" si="896"/>
        <v>0.75347222222222221</v>
      </c>
      <c r="L11471" t="str">
        <f>IF(AND(K11471&lt;Sheet2!$A$3,K11471&gt;=Sheet2!$A$2),"Morning",IF(AND(K11471&gt;=Sheet2!$A$3,K11471&lt;Sheet2!$A$4),"Afternoon","Night"))</f>
        <v>Afternoon</v>
      </c>
      <c r="M11471" t="str">
        <f t="shared" si="897"/>
        <v>Tuesday</v>
      </c>
      <c r="N11471">
        <f t="shared" si="898"/>
        <v>2019</v>
      </c>
      <c r="O11471">
        <f t="shared" si="899"/>
        <v>5</v>
      </c>
    </row>
    <row r="11472" spans="1:15" x14ac:dyDescent="0.2">
      <c r="A11472" s="3" t="s">
        <v>23509</v>
      </c>
      <c r="B11472" s="6">
        <v>43592.793055555558</v>
      </c>
      <c r="C11472" s="6">
        <v>43592.793055555558</v>
      </c>
      <c r="D11472" s="4" t="s">
        <v>16</v>
      </c>
      <c r="E11472" s="4" t="s">
        <v>77</v>
      </c>
      <c r="F11472" s="4" t="s">
        <v>464</v>
      </c>
      <c r="G11472" s="4" t="s">
        <v>3332</v>
      </c>
      <c r="H11472" s="4" t="s">
        <v>23510</v>
      </c>
      <c r="I11472" s="4" t="s">
        <v>74</v>
      </c>
      <c r="J11472">
        <f t="shared" si="895"/>
        <v>1</v>
      </c>
      <c r="K11472" s="7">
        <f t="shared" si="896"/>
        <v>0.79305555555555562</v>
      </c>
      <c r="L11472" t="str">
        <f>IF(AND(K11472&lt;Sheet2!$A$3,K11472&gt;=Sheet2!$A$2),"Morning",IF(AND(K11472&gt;=Sheet2!$A$3,K11472&lt;Sheet2!$A$4),"Afternoon","Night"))</f>
        <v>Night</v>
      </c>
      <c r="M11472" t="str">
        <f t="shared" si="897"/>
        <v>Tuesday</v>
      </c>
      <c r="N11472">
        <f t="shared" si="898"/>
        <v>2019</v>
      </c>
      <c r="O11472">
        <f t="shared" si="899"/>
        <v>5</v>
      </c>
    </row>
    <row r="11473" spans="1:15" x14ac:dyDescent="0.2">
      <c r="A11473" s="3" t="s">
        <v>23511</v>
      </c>
      <c r="B11473" s="6">
        <v>43592.793055555558</v>
      </c>
      <c r="C11473" s="6">
        <v>43776.572916666664</v>
      </c>
      <c r="D11473" s="4" t="s">
        <v>16</v>
      </c>
      <c r="E11473" s="4" t="s">
        <v>77</v>
      </c>
      <c r="F11473" s="4" t="s">
        <v>464</v>
      </c>
      <c r="G11473" s="4" t="s">
        <v>3332</v>
      </c>
      <c r="H11473" s="4" t="s">
        <v>23512</v>
      </c>
      <c r="I11473" s="4" t="s">
        <v>74</v>
      </c>
      <c r="J11473">
        <f t="shared" si="895"/>
        <v>1</v>
      </c>
      <c r="K11473" s="7">
        <f t="shared" si="896"/>
        <v>0.79305555555555562</v>
      </c>
      <c r="L11473" t="str">
        <f>IF(AND(K11473&lt;Sheet2!$A$3,K11473&gt;=Sheet2!$A$2),"Morning",IF(AND(K11473&gt;=Sheet2!$A$3,K11473&lt;Sheet2!$A$4),"Afternoon","Night"))</f>
        <v>Night</v>
      </c>
      <c r="M11473" t="str">
        <f t="shared" si="897"/>
        <v>Tuesday</v>
      </c>
      <c r="N11473">
        <f t="shared" si="898"/>
        <v>2019</v>
      </c>
      <c r="O11473">
        <f t="shared" si="899"/>
        <v>5</v>
      </c>
    </row>
    <row r="11474" spans="1:15" x14ac:dyDescent="0.2">
      <c r="A11474" s="3" t="s">
        <v>23513</v>
      </c>
      <c r="B11474" s="6">
        <v>43592.793055555558</v>
      </c>
      <c r="C11474" s="6">
        <v>43776.313888888886</v>
      </c>
      <c r="D11474" s="4" t="s">
        <v>152</v>
      </c>
      <c r="E11474" s="4" t="s">
        <v>77</v>
      </c>
      <c r="F11474" s="4" t="s">
        <v>30</v>
      </c>
      <c r="G11474" s="4" t="s">
        <v>12</v>
      </c>
      <c r="H11474" s="4" t="s">
        <v>23514</v>
      </c>
      <c r="I11474" s="4" t="s">
        <v>74</v>
      </c>
      <c r="J11474">
        <f t="shared" si="895"/>
        <v>1</v>
      </c>
      <c r="K11474" s="7">
        <f t="shared" si="896"/>
        <v>0.79305555555555562</v>
      </c>
      <c r="L11474" t="str">
        <f>IF(AND(K11474&lt;Sheet2!$A$3,K11474&gt;=Sheet2!$A$2),"Morning",IF(AND(K11474&gt;=Sheet2!$A$3,K11474&lt;Sheet2!$A$4),"Afternoon","Night"))</f>
        <v>Night</v>
      </c>
      <c r="M11474" t="str">
        <f t="shared" si="897"/>
        <v>Tuesday</v>
      </c>
      <c r="N11474">
        <f t="shared" si="898"/>
        <v>2019</v>
      </c>
      <c r="O11474">
        <f t="shared" si="899"/>
        <v>5</v>
      </c>
    </row>
    <row r="11475" spans="1:15" x14ac:dyDescent="0.2">
      <c r="A11475" s="3" t="s">
        <v>23515</v>
      </c>
      <c r="B11475" s="6">
        <v>43592.793055555558</v>
      </c>
      <c r="C11475" s="6">
        <v>43592.793055555558</v>
      </c>
      <c r="D11475" s="4" t="s">
        <v>389</v>
      </c>
      <c r="E11475" s="4" t="s">
        <v>77</v>
      </c>
      <c r="F11475" s="4" t="s">
        <v>30</v>
      </c>
      <c r="G11475" s="4" t="s">
        <v>503</v>
      </c>
      <c r="H11475" s="4" t="s">
        <v>23516</v>
      </c>
      <c r="I11475" s="4" t="s">
        <v>74</v>
      </c>
      <c r="J11475">
        <f t="shared" si="895"/>
        <v>1</v>
      </c>
      <c r="K11475" s="7">
        <f t="shared" si="896"/>
        <v>0.79305555555555562</v>
      </c>
      <c r="L11475" t="str">
        <f>IF(AND(K11475&lt;Sheet2!$A$3,K11475&gt;=Sheet2!$A$2),"Morning",IF(AND(K11475&gt;=Sheet2!$A$3,K11475&lt;Sheet2!$A$4),"Afternoon","Night"))</f>
        <v>Night</v>
      </c>
      <c r="M11475" t="str">
        <f t="shared" si="897"/>
        <v>Tuesday</v>
      </c>
      <c r="N11475">
        <f t="shared" si="898"/>
        <v>2019</v>
      </c>
      <c r="O11475">
        <f t="shared" si="899"/>
        <v>5</v>
      </c>
    </row>
    <row r="11476" spans="1:15" x14ac:dyDescent="0.2">
      <c r="A11476" s="3" t="s">
        <v>23517</v>
      </c>
      <c r="B11476" s="6">
        <v>43592.793055555558</v>
      </c>
      <c r="C11476" s="6">
        <v>43776.793055555558</v>
      </c>
      <c r="D11476" s="4" t="s">
        <v>389</v>
      </c>
      <c r="E11476" s="4" t="s">
        <v>77</v>
      </c>
      <c r="F11476" s="4" t="s">
        <v>30</v>
      </c>
      <c r="G11476" s="4" t="s">
        <v>503</v>
      </c>
      <c r="H11476" s="4" t="s">
        <v>23518</v>
      </c>
      <c r="I11476" s="4" t="s">
        <v>74</v>
      </c>
      <c r="J11476">
        <f t="shared" si="895"/>
        <v>1</v>
      </c>
      <c r="K11476" s="7">
        <f t="shared" si="896"/>
        <v>0.79305555555555562</v>
      </c>
      <c r="L11476" t="str">
        <f>IF(AND(K11476&lt;Sheet2!$A$3,K11476&gt;=Sheet2!$A$2),"Morning",IF(AND(K11476&gt;=Sheet2!$A$3,K11476&lt;Sheet2!$A$4),"Afternoon","Night"))</f>
        <v>Night</v>
      </c>
      <c r="M11476" t="str">
        <f t="shared" si="897"/>
        <v>Tuesday</v>
      </c>
      <c r="N11476">
        <f t="shared" si="898"/>
        <v>2019</v>
      </c>
      <c r="O11476">
        <f t="shared" si="899"/>
        <v>5</v>
      </c>
    </row>
    <row r="11477" spans="1:15" x14ac:dyDescent="0.2">
      <c r="A11477" s="3" t="s">
        <v>23519</v>
      </c>
      <c r="B11477" s="6">
        <v>43623.330555555556</v>
      </c>
      <c r="C11477" s="6">
        <v>43623.330555555556</v>
      </c>
      <c r="D11477" s="4" t="s">
        <v>57</v>
      </c>
      <c r="E11477" s="4" t="s">
        <v>17</v>
      </c>
      <c r="F11477" s="4" t="s">
        <v>18</v>
      </c>
      <c r="G11477" s="4" t="s">
        <v>12</v>
      </c>
      <c r="H11477" s="4" t="s">
        <v>23520</v>
      </c>
      <c r="I11477" s="4" t="s">
        <v>74</v>
      </c>
      <c r="J11477">
        <f t="shared" si="895"/>
        <v>1</v>
      </c>
      <c r="K11477" s="7">
        <f t="shared" si="896"/>
        <v>0.33055555555555555</v>
      </c>
      <c r="L11477" t="str">
        <f>IF(AND(K11477&lt;Sheet2!$A$3,K11477&gt;=Sheet2!$A$2),"Morning",IF(AND(K11477&gt;=Sheet2!$A$3,K11477&lt;Sheet2!$A$4),"Afternoon","Night"))</f>
        <v>Morning</v>
      </c>
      <c r="M11477" t="str">
        <f t="shared" si="897"/>
        <v>Friday</v>
      </c>
      <c r="N11477">
        <f t="shared" si="898"/>
        <v>2019</v>
      </c>
      <c r="O11477">
        <f t="shared" si="899"/>
        <v>6</v>
      </c>
    </row>
    <row r="11478" spans="1:15" x14ac:dyDescent="0.2">
      <c r="A11478" s="3" t="s">
        <v>23521</v>
      </c>
      <c r="B11478" s="6">
        <v>43623.330555555556</v>
      </c>
      <c r="C11478" s="6">
        <v>43745.330555555556</v>
      </c>
      <c r="D11478" s="4" t="s">
        <v>57</v>
      </c>
      <c r="E11478" s="4" t="s">
        <v>17</v>
      </c>
      <c r="F11478" s="4" t="s">
        <v>18</v>
      </c>
      <c r="G11478" s="4" t="s">
        <v>12</v>
      </c>
      <c r="H11478" s="4" t="s">
        <v>23500</v>
      </c>
      <c r="I11478" s="4" t="s">
        <v>74</v>
      </c>
      <c r="J11478">
        <f t="shared" si="895"/>
        <v>1</v>
      </c>
      <c r="K11478" s="7">
        <f t="shared" si="896"/>
        <v>0.33055555555555555</v>
      </c>
      <c r="L11478" t="str">
        <f>IF(AND(K11478&lt;Sheet2!$A$3,K11478&gt;=Sheet2!$A$2),"Morning",IF(AND(K11478&gt;=Sheet2!$A$3,K11478&lt;Sheet2!$A$4),"Afternoon","Night"))</f>
        <v>Morning</v>
      </c>
      <c r="M11478" t="str">
        <f t="shared" si="897"/>
        <v>Friday</v>
      </c>
      <c r="N11478">
        <f t="shared" si="898"/>
        <v>2019</v>
      </c>
      <c r="O11478">
        <f t="shared" si="899"/>
        <v>6</v>
      </c>
    </row>
    <row r="11479" spans="1:15" x14ac:dyDescent="0.2">
      <c r="A11479" s="3" t="s">
        <v>23522</v>
      </c>
      <c r="B11479" s="6">
        <v>43623.395833333336</v>
      </c>
      <c r="C11479" s="6">
        <v>43623.395833333336</v>
      </c>
      <c r="D11479" s="4" t="s">
        <v>3900</v>
      </c>
      <c r="E11479" s="4" t="s">
        <v>10</v>
      </c>
      <c r="F11479" s="4" t="s">
        <v>159</v>
      </c>
      <c r="G11479" s="4" t="s">
        <v>12</v>
      </c>
      <c r="H11479" s="4" t="s">
        <v>23523</v>
      </c>
      <c r="I11479" s="4" t="s">
        <v>74</v>
      </c>
      <c r="J11479">
        <f t="shared" si="895"/>
        <v>1</v>
      </c>
      <c r="K11479" s="7">
        <f t="shared" si="896"/>
        <v>0.39583333333333331</v>
      </c>
      <c r="L11479" t="str">
        <f>IF(AND(K11479&lt;Sheet2!$A$3,K11479&gt;=Sheet2!$A$2),"Morning",IF(AND(K11479&gt;=Sheet2!$A$3,K11479&lt;Sheet2!$A$4),"Afternoon","Night"))</f>
        <v>Morning</v>
      </c>
      <c r="M11479" t="str">
        <f t="shared" si="897"/>
        <v>Friday</v>
      </c>
      <c r="N11479">
        <f t="shared" si="898"/>
        <v>2019</v>
      </c>
      <c r="O11479">
        <f t="shared" si="899"/>
        <v>6</v>
      </c>
    </row>
    <row r="11480" spans="1:15" x14ac:dyDescent="0.2">
      <c r="A11480" s="3" t="s">
        <v>23524</v>
      </c>
      <c r="B11480" s="6">
        <v>43623.451388888891</v>
      </c>
      <c r="C11480" s="6">
        <v>43623.451388888891</v>
      </c>
      <c r="D11480" s="4" t="s">
        <v>96</v>
      </c>
      <c r="E11480" s="4" t="s">
        <v>10</v>
      </c>
      <c r="F11480" s="4" t="s">
        <v>6984</v>
      </c>
      <c r="G11480" s="4" t="s">
        <v>13997</v>
      </c>
      <c r="H11480" s="4" t="s">
        <v>23525</v>
      </c>
      <c r="I11480" s="4" t="s">
        <v>74</v>
      </c>
      <c r="J11480">
        <f t="shared" si="895"/>
        <v>1</v>
      </c>
      <c r="K11480" s="7">
        <f t="shared" si="896"/>
        <v>0.4513888888888889</v>
      </c>
      <c r="L11480" t="str">
        <f>IF(AND(K11480&lt;Sheet2!$A$3,K11480&gt;=Sheet2!$A$2),"Morning",IF(AND(K11480&gt;=Sheet2!$A$3,K11480&lt;Sheet2!$A$4),"Afternoon","Night"))</f>
        <v>Morning</v>
      </c>
      <c r="M11480" t="str">
        <f t="shared" si="897"/>
        <v>Friday</v>
      </c>
      <c r="N11480">
        <f t="shared" si="898"/>
        <v>2019</v>
      </c>
      <c r="O11480">
        <f t="shared" si="899"/>
        <v>6</v>
      </c>
    </row>
    <row r="11481" spans="1:15" x14ac:dyDescent="0.2">
      <c r="A11481" s="3" t="s">
        <v>23526</v>
      </c>
      <c r="B11481" s="6">
        <v>43623.554166666669</v>
      </c>
      <c r="C11481" s="6">
        <v>43623.554166666669</v>
      </c>
      <c r="D11481" s="4" t="s">
        <v>563</v>
      </c>
      <c r="E11481" s="4" t="s">
        <v>10</v>
      </c>
      <c r="F11481" s="4" t="s">
        <v>295</v>
      </c>
      <c r="G11481" s="4" t="s">
        <v>12</v>
      </c>
      <c r="H11481" s="4" t="s">
        <v>23527</v>
      </c>
      <c r="I11481" s="4" t="s">
        <v>74</v>
      </c>
      <c r="J11481">
        <f t="shared" si="895"/>
        <v>1</v>
      </c>
      <c r="K11481" s="7">
        <f t="shared" si="896"/>
        <v>0.5541666666666667</v>
      </c>
      <c r="L11481" t="str">
        <f>IF(AND(K11481&lt;Sheet2!$A$3,K11481&gt;=Sheet2!$A$2),"Morning",IF(AND(K11481&gt;=Sheet2!$A$3,K11481&lt;Sheet2!$A$4),"Afternoon","Night"))</f>
        <v>Afternoon</v>
      </c>
      <c r="M11481" t="str">
        <f t="shared" si="897"/>
        <v>Friday</v>
      </c>
      <c r="N11481">
        <f t="shared" si="898"/>
        <v>2019</v>
      </c>
      <c r="O11481">
        <f t="shared" si="899"/>
        <v>6</v>
      </c>
    </row>
    <row r="11482" spans="1:15" x14ac:dyDescent="0.2">
      <c r="A11482" s="3" t="s">
        <v>23528</v>
      </c>
      <c r="B11482" s="6">
        <v>43623.56527777778</v>
      </c>
      <c r="C11482" s="6">
        <v>43623.56527777778</v>
      </c>
      <c r="D11482" s="4" t="s">
        <v>1766</v>
      </c>
      <c r="E11482" s="4" t="s">
        <v>10</v>
      </c>
      <c r="F11482" s="4" t="s">
        <v>30</v>
      </c>
      <c r="G11482" s="4" t="s">
        <v>12</v>
      </c>
      <c r="H11482" s="4" t="s">
        <v>23529</v>
      </c>
      <c r="I11482" s="4" t="s">
        <v>74</v>
      </c>
      <c r="J11482">
        <f t="shared" si="895"/>
        <v>1</v>
      </c>
      <c r="K11482" s="7">
        <f t="shared" si="896"/>
        <v>0.56527777777777777</v>
      </c>
      <c r="L11482" t="str">
        <f>IF(AND(K11482&lt;Sheet2!$A$3,K11482&gt;=Sheet2!$A$2),"Morning",IF(AND(K11482&gt;=Sheet2!$A$3,K11482&lt;Sheet2!$A$4),"Afternoon","Night"))</f>
        <v>Afternoon</v>
      </c>
      <c r="M11482" t="str">
        <f t="shared" si="897"/>
        <v>Friday</v>
      </c>
      <c r="N11482">
        <f t="shared" si="898"/>
        <v>2019</v>
      </c>
      <c r="O11482">
        <f t="shared" si="899"/>
        <v>6</v>
      </c>
    </row>
    <row r="11483" spans="1:15" x14ac:dyDescent="0.2">
      <c r="A11483" s="3" t="s">
        <v>23530</v>
      </c>
      <c r="B11483" s="6">
        <v>43623.56527777778</v>
      </c>
      <c r="C11483" s="6">
        <v>43776.376388888886</v>
      </c>
      <c r="D11483" s="4" t="s">
        <v>1766</v>
      </c>
      <c r="E11483" s="4" t="s">
        <v>10</v>
      </c>
      <c r="F11483" s="4" t="s">
        <v>30</v>
      </c>
      <c r="G11483" s="4" t="s">
        <v>12</v>
      </c>
      <c r="H11483" s="4" t="s">
        <v>23531</v>
      </c>
      <c r="I11483" s="4" t="s">
        <v>74</v>
      </c>
      <c r="J11483">
        <f t="shared" si="895"/>
        <v>1</v>
      </c>
      <c r="K11483" s="7">
        <f t="shared" si="896"/>
        <v>0.56527777777777777</v>
      </c>
      <c r="L11483" t="str">
        <f>IF(AND(K11483&lt;Sheet2!$A$3,K11483&gt;=Sheet2!$A$2),"Morning",IF(AND(K11483&gt;=Sheet2!$A$3,K11483&lt;Sheet2!$A$4),"Afternoon","Night"))</f>
        <v>Afternoon</v>
      </c>
      <c r="M11483" t="str">
        <f t="shared" si="897"/>
        <v>Friday</v>
      </c>
      <c r="N11483">
        <f t="shared" si="898"/>
        <v>2019</v>
      </c>
      <c r="O11483">
        <f t="shared" si="899"/>
        <v>6</v>
      </c>
    </row>
    <row r="11484" spans="1:15" x14ac:dyDescent="0.2">
      <c r="A11484" s="3" t="s">
        <v>23532</v>
      </c>
      <c r="B11484" s="6">
        <v>43623.56527777778</v>
      </c>
      <c r="C11484" s="6">
        <v>43623.56527777778</v>
      </c>
      <c r="D11484" s="4" t="s">
        <v>886</v>
      </c>
      <c r="E11484" s="4" t="s">
        <v>10</v>
      </c>
      <c r="F11484" s="4" t="s">
        <v>114</v>
      </c>
      <c r="G11484" s="4" t="s">
        <v>1328</v>
      </c>
      <c r="H11484" s="4" t="s">
        <v>22962</v>
      </c>
      <c r="I11484" s="4" t="s">
        <v>74</v>
      </c>
      <c r="J11484">
        <f t="shared" si="895"/>
        <v>1</v>
      </c>
      <c r="K11484" s="7">
        <f t="shared" si="896"/>
        <v>0.56527777777777777</v>
      </c>
      <c r="L11484" t="str">
        <f>IF(AND(K11484&lt;Sheet2!$A$3,K11484&gt;=Sheet2!$A$2),"Morning",IF(AND(K11484&gt;=Sheet2!$A$3,K11484&lt;Sheet2!$A$4),"Afternoon","Night"))</f>
        <v>Afternoon</v>
      </c>
      <c r="M11484" t="str">
        <f t="shared" si="897"/>
        <v>Friday</v>
      </c>
      <c r="N11484">
        <f t="shared" si="898"/>
        <v>2019</v>
      </c>
      <c r="O11484">
        <f t="shared" si="899"/>
        <v>6</v>
      </c>
    </row>
    <row r="11485" spans="1:15" x14ac:dyDescent="0.2">
      <c r="A11485" s="3" t="s">
        <v>23533</v>
      </c>
      <c r="B11485" s="6">
        <v>43623.56527777778</v>
      </c>
      <c r="C11485" s="6">
        <v>43776.335416666669</v>
      </c>
      <c r="D11485" s="4" t="s">
        <v>886</v>
      </c>
      <c r="E11485" s="4" t="s">
        <v>10</v>
      </c>
      <c r="F11485" s="4" t="s">
        <v>114</v>
      </c>
      <c r="G11485" s="4" t="s">
        <v>1328</v>
      </c>
      <c r="H11485" s="4" t="s">
        <v>23534</v>
      </c>
      <c r="I11485" s="4" t="s">
        <v>74</v>
      </c>
      <c r="J11485">
        <f t="shared" si="895"/>
        <v>1</v>
      </c>
      <c r="K11485" s="7">
        <f t="shared" si="896"/>
        <v>0.56527777777777777</v>
      </c>
      <c r="L11485" t="str">
        <f>IF(AND(K11485&lt;Sheet2!$A$3,K11485&gt;=Sheet2!$A$2),"Morning",IF(AND(K11485&gt;=Sheet2!$A$3,K11485&lt;Sheet2!$A$4),"Afternoon","Night"))</f>
        <v>Afternoon</v>
      </c>
      <c r="M11485" t="str">
        <f t="shared" si="897"/>
        <v>Friday</v>
      </c>
      <c r="N11485">
        <f t="shared" si="898"/>
        <v>2019</v>
      </c>
      <c r="O11485">
        <f t="shared" si="899"/>
        <v>6</v>
      </c>
    </row>
    <row r="11486" spans="1:15" x14ac:dyDescent="0.2">
      <c r="A11486" s="3" t="s">
        <v>23535</v>
      </c>
      <c r="B11486" s="6">
        <v>43623.569444444445</v>
      </c>
      <c r="C11486" s="6">
        <v>43623.569444444445</v>
      </c>
      <c r="D11486" s="4" t="s">
        <v>1454</v>
      </c>
      <c r="E11486" s="4" t="s">
        <v>10</v>
      </c>
      <c r="F11486" s="4" t="s">
        <v>159</v>
      </c>
      <c r="G11486" s="4" t="s">
        <v>12</v>
      </c>
      <c r="H11486" s="4" t="s">
        <v>23536</v>
      </c>
      <c r="I11486" s="4" t="s">
        <v>74</v>
      </c>
      <c r="J11486">
        <f t="shared" si="895"/>
        <v>1</v>
      </c>
      <c r="K11486" s="7">
        <f t="shared" si="896"/>
        <v>0.56944444444444442</v>
      </c>
      <c r="L11486" t="str">
        <f>IF(AND(K11486&lt;Sheet2!$A$3,K11486&gt;=Sheet2!$A$2),"Morning",IF(AND(K11486&gt;=Sheet2!$A$3,K11486&lt;Sheet2!$A$4),"Afternoon","Night"))</f>
        <v>Afternoon</v>
      </c>
      <c r="M11486" t="str">
        <f t="shared" si="897"/>
        <v>Friday</v>
      </c>
      <c r="N11486">
        <f t="shared" si="898"/>
        <v>2019</v>
      </c>
      <c r="O11486">
        <f t="shared" si="899"/>
        <v>6</v>
      </c>
    </row>
    <row r="11487" spans="1:15" x14ac:dyDescent="0.2">
      <c r="A11487" s="3" t="s">
        <v>23537</v>
      </c>
      <c r="B11487" s="6">
        <v>43623.597222222219</v>
      </c>
      <c r="C11487" s="6">
        <v>43623.597222222219</v>
      </c>
      <c r="D11487" s="4" t="s">
        <v>2272</v>
      </c>
      <c r="E11487" s="4" t="s">
        <v>10</v>
      </c>
      <c r="F11487" s="4" t="s">
        <v>464</v>
      </c>
      <c r="G11487" s="4" t="s">
        <v>12</v>
      </c>
      <c r="H11487" s="4" t="s">
        <v>23538</v>
      </c>
      <c r="I11487" s="4" t="s">
        <v>74</v>
      </c>
      <c r="J11487">
        <f t="shared" si="895"/>
        <v>1</v>
      </c>
      <c r="K11487" s="7">
        <f t="shared" si="896"/>
        <v>0.59722222222222221</v>
      </c>
      <c r="L11487" t="str">
        <f>IF(AND(K11487&lt;Sheet2!$A$3,K11487&gt;=Sheet2!$A$2),"Morning",IF(AND(K11487&gt;=Sheet2!$A$3,K11487&lt;Sheet2!$A$4),"Afternoon","Night"))</f>
        <v>Afternoon</v>
      </c>
      <c r="M11487" t="str">
        <f t="shared" si="897"/>
        <v>Friday</v>
      </c>
      <c r="N11487">
        <f t="shared" si="898"/>
        <v>2019</v>
      </c>
      <c r="O11487">
        <f t="shared" si="899"/>
        <v>6</v>
      </c>
    </row>
    <row r="11488" spans="1:15" x14ac:dyDescent="0.2">
      <c r="A11488" s="3" t="s">
        <v>23539</v>
      </c>
      <c r="B11488" s="6">
        <v>43623.597222222219</v>
      </c>
      <c r="C11488" s="6">
        <v>43745.597222222219</v>
      </c>
      <c r="D11488" s="4" t="s">
        <v>2272</v>
      </c>
      <c r="E11488" s="4" t="s">
        <v>10</v>
      </c>
      <c r="F11488" s="4" t="s">
        <v>464</v>
      </c>
      <c r="G11488" s="4" t="s">
        <v>12</v>
      </c>
      <c r="H11488" s="4" t="s">
        <v>23540</v>
      </c>
      <c r="I11488" s="4" t="s">
        <v>74</v>
      </c>
      <c r="J11488">
        <f t="shared" si="895"/>
        <v>1</v>
      </c>
      <c r="K11488" s="7">
        <f t="shared" si="896"/>
        <v>0.59722222222222221</v>
      </c>
      <c r="L11488" t="str">
        <f>IF(AND(K11488&lt;Sheet2!$A$3,K11488&gt;=Sheet2!$A$2),"Morning",IF(AND(K11488&gt;=Sheet2!$A$3,K11488&lt;Sheet2!$A$4),"Afternoon","Night"))</f>
        <v>Afternoon</v>
      </c>
      <c r="M11488" t="str">
        <f t="shared" si="897"/>
        <v>Friday</v>
      </c>
      <c r="N11488">
        <f t="shared" si="898"/>
        <v>2019</v>
      </c>
      <c r="O11488">
        <f t="shared" si="899"/>
        <v>6</v>
      </c>
    </row>
    <row r="11489" spans="1:15" x14ac:dyDescent="0.2">
      <c r="A11489" s="3" t="s">
        <v>23541</v>
      </c>
      <c r="B11489" s="6">
        <v>43623.728472222225</v>
      </c>
      <c r="C11489" s="6">
        <v>43623.728472222225</v>
      </c>
      <c r="D11489" s="4" t="s">
        <v>407</v>
      </c>
      <c r="E11489" s="4" t="s">
        <v>17</v>
      </c>
      <c r="F11489" s="4" t="s">
        <v>420</v>
      </c>
      <c r="G11489" s="4" t="s">
        <v>846</v>
      </c>
      <c r="H11489" s="4" t="s">
        <v>23542</v>
      </c>
      <c r="I11489" s="4" t="s">
        <v>74</v>
      </c>
      <c r="J11489">
        <f t="shared" si="895"/>
        <v>1</v>
      </c>
      <c r="K11489" s="7">
        <f t="shared" si="896"/>
        <v>0.7284722222222223</v>
      </c>
      <c r="L11489" t="str">
        <f>IF(AND(K11489&lt;Sheet2!$A$3,K11489&gt;=Sheet2!$A$2),"Morning",IF(AND(K11489&gt;=Sheet2!$A$3,K11489&lt;Sheet2!$A$4),"Afternoon","Night"))</f>
        <v>Afternoon</v>
      </c>
      <c r="M11489" t="str">
        <f t="shared" si="897"/>
        <v>Friday</v>
      </c>
      <c r="N11489">
        <f t="shared" si="898"/>
        <v>2019</v>
      </c>
      <c r="O11489">
        <f t="shared" si="899"/>
        <v>6</v>
      </c>
    </row>
    <row r="11490" spans="1:15" x14ac:dyDescent="0.2">
      <c r="A11490" s="3" t="s">
        <v>23543</v>
      </c>
      <c r="B11490" s="6">
        <v>43623.728472222225</v>
      </c>
      <c r="C11490" s="6">
        <v>43776.5625</v>
      </c>
      <c r="D11490" s="4" t="s">
        <v>407</v>
      </c>
      <c r="E11490" s="4" t="s">
        <v>17</v>
      </c>
      <c r="F11490" s="4" t="s">
        <v>420</v>
      </c>
      <c r="G11490" s="4" t="s">
        <v>846</v>
      </c>
      <c r="H11490" s="4" t="s">
        <v>23544</v>
      </c>
      <c r="I11490" s="4" t="s">
        <v>74</v>
      </c>
      <c r="J11490">
        <f t="shared" si="895"/>
        <v>1</v>
      </c>
      <c r="K11490" s="7">
        <f t="shared" si="896"/>
        <v>0.7284722222222223</v>
      </c>
      <c r="L11490" t="str">
        <f>IF(AND(K11490&lt;Sheet2!$A$3,K11490&gt;=Sheet2!$A$2),"Morning",IF(AND(K11490&gt;=Sheet2!$A$3,K11490&lt;Sheet2!$A$4),"Afternoon","Night"))</f>
        <v>Afternoon</v>
      </c>
      <c r="M11490" t="str">
        <f t="shared" si="897"/>
        <v>Friday</v>
      </c>
      <c r="N11490">
        <f t="shared" si="898"/>
        <v>2019</v>
      </c>
      <c r="O11490">
        <f t="shared" si="899"/>
        <v>6</v>
      </c>
    </row>
    <row r="11491" spans="1:15" x14ac:dyDescent="0.2">
      <c r="A11491" s="3" t="s">
        <v>23545</v>
      </c>
      <c r="B11491" s="6">
        <v>43623.813194444447</v>
      </c>
      <c r="C11491" s="6">
        <v>43623.813194444447</v>
      </c>
      <c r="D11491" s="4" t="s">
        <v>16</v>
      </c>
      <c r="E11491" s="4" t="s">
        <v>77</v>
      </c>
      <c r="F11491" s="4" t="s">
        <v>30</v>
      </c>
      <c r="G11491" s="4" t="s">
        <v>1666</v>
      </c>
      <c r="H11491" s="4" t="s">
        <v>23546</v>
      </c>
      <c r="I11491" s="4" t="s">
        <v>74</v>
      </c>
      <c r="J11491">
        <f t="shared" si="895"/>
        <v>1</v>
      </c>
      <c r="K11491" s="7">
        <f t="shared" si="896"/>
        <v>0.81319444444444444</v>
      </c>
      <c r="L11491" t="str">
        <f>IF(AND(K11491&lt;Sheet2!$A$3,K11491&gt;=Sheet2!$A$2),"Morning",IF(AND(K11491&gt;=Sheet2!$A$3,K11491&lt;Sheet2!$A$4),"Afternoon","Night"))</f>
        <v>Night</v>
      </c>
      <c r="M11491" t="str">
        <f t="shared" si="897"/>
        <v>Friday</v>
      </c>
      <c r="N11491">
        <f t="shared" si="898"/>
        <v>2019</v>
      </c>
      <c r="O11491">
        <f t="shared" si="899"/>
        <v>6</v>
      </c>
    </row>
    <row r="11492" spans="1:15" x14ac:dyDescent="0.2">
      <c r="A11492" s="3" t="s">
        <v>23547</v>
      </c>
      <c r="B11492" s="6">
        <v>43623.813194444447</v>
      </c>
      <c r="C11492" s="6">
        <v>43745.354861111111</v>
      </c>
      <c r="D11492" s="4" t="s">
        <v>16</v>
      </c>
      <c r="E11492" s="4" t="s">
        <v>77</v>
      </c>
      <c r="F11492" s="4" t="s">
        <v>30</v>
      </c>
      <c r="G11492" s="4" t="s">
        <v>1666</v>
      </c>
      <c r="H11492" s="4" t="s">
        <v>23548</v>
      </c>
      <c r="I11492" s="4" t="s">
        <v>74</v>
      </c>
      <c r="J11492">
        <f t="shared" si="895"/>
        <v>1</v>
      </c>
      <c r="K11492" s="7">
        <f t="shared" si="896"/>
        <v>0.81319444444444444</v>
      </c>
      <c r="L11492" t="str">
        <f>IF(AND(K11492&lt;Sheet2!$A$3,K11492&gt;=Sheet2!$A$2),"Morning",IF(AND(K11492&gt;=Sheet2!$A$3,K11492&lt;Sheet2!$A$4),"Afternoon","Night"))</f>
        <v>Night</v>
      </c>
      <c r="M11492" t="str">
        <f t="shared" si="897"/>
        <v>Friday</v>
      </c>
      <c r="N11492">
        <f t="shared" si="898"/>
        <v>2019</v>
      </c>
      <c r="O11492">
        <f t="shared" si="899"/>
        <v>6</v>
      </c>
    </row>
    <row r="11493" spans="1:15" x14ac:dyDescent="0.2">
      <c r="A11493" s="3" t="s">
        <v>23549</v>
      </c>
      <c r="B11493" s="6">
        <v>43623.813194444447</v>
      </c>
      <c r="C11493" s="6">
        <v>43623.813194444447</v>
      </c>
      <c r="D11493" s="4" t="s">
        <v>152</v>
      </c>
      <c r="E11493" s="4" t="s">
        <v>77</v>
      </c>
      <c r="F11493" s="4" t="s">
        <v>30</v>
      </c>
      <c r="G11493" s="4" t="s">
        <v>12</v>
      </c>
      <c r="H11493" s="4" t="s">
        <v>23550</v>
      </c>
      <c r="I11493" s="4" t="s">
        <v>74</v>
      </c>
      <c r="J11493">
        <f t="shared" si="895"/>
        <v>1</v>
      </c>
      <c r="K11493" s="7">
        <f t="shared" si="896"/>
        <v>0.81319444444444444</v>
      </c>
      <c r="L11493" t="str">
        <f>IF(AND(K11493&lt;Sheet2!$A$3,K11493&gt;=Sheet2!$A$2),"Morning",IF(AND(K11493&gt;=Sheet2!$A$3,K11493&lt;Sheet2!$A$4),"Afternoon","Night"))</f>
        <v>Night</v>
      </c>
      <c r="M11493" t="str">
        <f t="shared" si="897"/>
        <v>Friday</v>
      </c>
      <c r="N11493">
        <f t="shared" si="898"/>
        <v>2019</v>
      </c>
      <c r="O11493">
        <f t="shared" si="899"/>
        <v>6</v>
      </c>
    </row>
    <row r="11494" spans="1:15" x14ac:dyDescent="0.2">
      <c r="A11494" s="3" t="s">
        <v>23551</v>
      </c>
      <c r="B11494" s="6">
        <v>43623.813194444447</v>
      </c>
      <c r="C11494" s="6">
        <v>43745.354861111111</v>
      </c>
      <c r="D11494" s="4" t="s">
        <v>152</v>
      </c>
      <c r="E11494" s="4" t="s">
        <v>77</v>
      </c>
      <c r="F11494" s="4" t="s">
        <v>30</v>
      </c>
      <c r="G11494" s="4" t="s">
        <v>12</v>
      </c>
      <c r="H11494" s="4" t="s">
        <v>23552</v>
      </c>
      <c r="I11494" s="4" t="s">
        <v>74</v>
      </c>
      <c r="J11494">
        <f t="shared" si="895"/>
        <v>1</v>
      </c>
      <c r="K11494" s="7">
        <f t="shared" si="896"/>
        <v>0.81319444444444444</v>
      </c>
      <c r="L11494" t="str">
        <f>IF(AND(K11494&lt;Sheet2!$A$3,K11494&gt;=Sheet2!$A$2),"Morning",IF(AND(K11494&gt;=Sheet2!$A$3,K11494&lt;Sheet2!$A$4),"Afternoon","Night"))</f>
        <v>Night</v>
      </c>
      <c r="M11494" t="str">
        <f t="shared" si="897"/>
        <v>Friday</v>
      </c>
      <c r="N11494">
        <f t="shared" si="898"/>
        <v>2019</v>
      </c>
      <c r="O11494">
        <f t="shared" si="899"/>
        <v>6</v>
      </c>
    </row>
    <row r="11495" spans="1:15" x14ac:dyDescent="0.2">
      <c r="A11495" s="3" t="s">
        <v>23553</v>
      </c>
      <c r="B11495" s="6">
        <v>43653.537499999999</v>
      </c>
      <c r="C11495" s="6">
        <v>43653.537499999999</v>
      </c>
      <c r="D11495" s="4" t="s">
        <v>1346</v>
      </c>
      <c r="E11495" s="4" t="s">
        <v>77</v>
      </c>
      <c r="F11495" s="4" t="s">
        <v>114</v>
      </c>
      <c r="G11495" s="4" t="s">
        <v>509</v>
      </c>
      <c r="H11495" s="4" t="s">
        <v>23554</v>
      </c>
      <c r="I11495" s="4" t="s">
        <v>74</v>
      </c>
      <c r="J11495">
        <f t="shared" si="895"/>
        <v>1</v>
      </c>
      <c r="K11495" s="7">
        <f t="shared" si="896"/>
        <v>0.53749999999999998</v>
      </c>
      <c r="L11495" t="str">
        <f>IF(AND(K11495&lt;Sheet2!$A$3,K11495&gt;=Sheet2!$A$2),"Morning",IF(AND(K11495&gt;=Sheet2!$A$3,K11495&lt;Sheet2!$A$4),"Afternoon","Night"))</f>
        <v>Afternoon</v>
      </c>
      <c r="M11495" t="str">
        <f t="shared" si="897"/>
        <v>Sunday</v>
      </c>
      <c r="N11495">
        <f t="shared" si="898"/>
        <v>2019</v>
      </c>
      <c r="O11495">
        <f t="shared" si="899"/>
        <v>7</v>
      </c>
    </row>
    <row r="11496" spans="1:15" x14ac:dyDescent="0.2">
      <c r="A11496" s="3" t="s">
        <v>23555</v>
      </c>
      <c r="B11496" s="6">
        <v>43653.537499999999</v>
      </c>
      <c r="C11496" s="6">
        <v>43776.355555555558</v>
      </c>
      <c r="D11496" s="4" t="s">
        <v>1346</v>
      </c>
      <c r="E11496" s="4" t="s">
        <v>77</v>
      </c>
      <c r="F11496" s="4" t="s">
        <v>114</v>
      </c>
      <c r="G11496" s="4" t="s">
        <v>509</v>
      </c>
      <c r="H11496" s="4" t="s">
        <v>23556</v>
      </c>
      <c r="I11496" s="4" t="s">
        <v>74</v>
      </c>
      <c r="J11496">
        <f t="shared" si="895"/>
        <v>1</v>
      </c>
      <c r="K11496" s="7">
        <f t="shared" si="896"/>
        <v>0.53749999999999998</v>
      </c>
      <c r="L11496" t="str">
        <f>IF(AND(K11496&lt;Sheet2!$A$3,K11496&gt;=Sheet2!$A$2),"Morning",IF(AND(K11496&gt;=Sheet2!$A$3,K11496&lt;Sheet2!$A$4),"Afternoon","Night"))</f>
        <v>Afternoon</v>
      </c>
      <c r="M11496" t="str">
        <f t="shared" si="897"/>
        <v>Sunday</v>
      </c>
      <c r="N11496">
        <f t="shared" si="898"/>
        <v>2019</v>
      </c>
      <c r="O11496">
        <f t="shared" si="899"/>
        <v>7</v>
      </c>
    </row>
    <row r="11497" spans="1:15" x14ac:dyDescent="0.2">
      <c r="A11497" s="3" t="s">
        <v>23557</v>
      </c>
      <c r="B11497" s="6">
        <v>43653.537499999999</v>
      </c>
      <c r="C11497" s="6">
        <v>43653.537499999999</v>
      </c>
      <c r="D11497" s="4" t="s">
        <v>8434</v>
      </c>
      <c r="E11497" s="4" t="s">
        <v>77</v>
      </c>
      <c r="F11497" s="4" t="s">
        <v>30</v>
      </c>
      <c r="G11497" s="4" t="s">
        <v>72</v>
      </c>
      <c r="H11497" s="4" t="s">
        <v>23558</v>
      </c>
      <c r="I11497" s="4" t="s">
        <v>74</v>
      </c>
      <c r="J11497">
        <f t="shared" si="895"/>
        <v>1</v>
      </c>
      <c r="K11497" s="7">
        <f t="shared" si="896"/>
        <v>0.53749999999999998</v>
      </c>
      <c r="L11497" t="str">
        <f>IF(AND(K11497&lt;Sheet2!$A$3,K11497&gt;=Sheet2!$A$2),"Morning",IF(AND(K11497&gt;=Sheet2!$A$3,K11497&lt;Sheet2!$A$4),"Afternoon","Night"))</f>
        <v>Afternoon</v>
      </c>
      <c r="M11497" t="str">
        <f t="shared" si="897"/>
        <v>Sunday</v>
      </c>
      <c r="N11497">
        <f t="shared" si="898"/>
        <v>2019</v>
      </c>
      <c r="O11497">
        <f t="shared" si="899"/>
        <v>7</v>
      </c>
    </row>
    <row r="11498" spans="1:15" x14ac:dyDescent="0.2">
      <c r="A11498" s="3" t="s">
        <v>23559</v>
      </c>
      <c r="B11498" s="6">
        <v>43653.537499999999</v>
      </c>
      <c r="C11498" s="6">
        <v>43776.385416666664</v>
      </c>
      <c r="D11498" s="4" t="s">
        <v>8434</v>
      </c>
      <c r="E11498" s="4" t="s">
        <v>77</v>
      </c>
      <c r="F11498" s="4" t="s">
        <v>30</v>
      </c>
      <c r="G11498" s="4" t="s">
        <v>72</v>
      </c>
      <c r="H11498" s="4" t="s">
        <v>23560</v>
      </c>
      <c r="I11498" s="4" t="s">
        <v>74</v>
      </c>
      <c r="J11498">
        <f t="shared" si="895"/>
        <v>1</v>
      </c>
      <c r="K11498" s="7">
        <f t="shared" si="896"/>
        <v>0.53749999999999998</v>
      </c>
      <c r="L11498" t="str">
        <f>IF(AND(K11498&lt;Sheet2!$A$3,K11498&gt;=Sheet2!$A$2),"Morning",IF(AND(K11498&gt;=Sheet2!$A$3,K11498&lt;Sheet2!$A$4),"Afternoon","Night"))</f>
        <v>Afternoon</v>
      </c>
      <c r="M11498" t="str">
        <f t="shared" si="897"/>
        <v>Sunday</v>
      </c>
      <c r="N11498">
        <f t="shared" si="898"/>
        <v>2019</v>
      </c>
      <c r="O11498">
        <f t="shared" si="899"/>
        <v>7</v>
      </c>
    </row>
    <row r="11499" spans="1:15" x14ac:dyDescent="0.2">
      <c r="A11499" s="3" t="s">
        <v>23561</v>
      </c>
      <c r="B11499" s="6">
        <v>43653.537499999999</v>
      </c>
      <c r="C11499" s="6">
        <v>43653.537499999999</v>
      </c>
      <c r="D11499" s="4" t="s">
        <v>815</v>
      </c>
      <c r="E11499" s="4" t="s">
        <v>77</v>
      </c>
      <c r="F11499" s="4" t="s">
        <v>30</v>
      </c>
      <c r="G11499" s="4" t="s">
        <v>12</v>
      </c>
      <c r="H11499" s="4" t="s">
        <v>23562</v>
      </c>
      <c r="I11499" s="4" t="s">
        <v>74</v>
      </c>
      <c r="J11499">
        <f t="shared" si="895"/>
        <v>1</v>
      </c>
      <c r="K11499" s="7">
        <f t="shared" si="896"/>
        <v>0.53749999999999998</v>
      </c>
      <c r="L11499" t="str">
        <f>IF(AND(K11499&lt;Sheet2!$A$3,K11499&gt;=Sheet2!$A$2),"Morning",IF(AND(K11499&gt;=Sheet2!$A$3,K11499&lt;Sheet2!$A$4),"Afternoon","Night"))</f>
        <v>Afternoon</v>
      </c>
      <c r="M11499" t="str">
        <f t="shared" si="897"/>
        <v>Sunday</v>
      </c>
      <c r="N11499">
        <f t="shared" si="898"/>
        <v>2019</v>
      </c>
      <c r="O11499">
        <f t="shared" si="899"/>
        <v>7</v>
      </c>
    </row>
    <row r="11500" spans="1:15" x14ac:dyDescent="0.2">
      <c r="A11500" s="3" t="s">
        <v>23563</v>
      </c>
      <c r="B11500" s="6">
        <v>43653.537499999999</v>
      </c>
      <c r="C11500" s="6">
        <v>43776.390277777777</v>
      </c>
      <c r="D11500" s="4" t="s">
        <v>815</v>
      </c>
      <c r="E11500" s="4" t="s">
        <v>77</v>
      </c>
      <c r="F11500" s="4" t="s">
        <v>30</v>
      </c>
      <c r="G11500" s="4" t="s">
        <v>12</v>
      </c>
      <c r="H11500" s="4" t="s">
        <v>23564</v>
      </c>
      <c r="I11500" s="4" t="s">
        <v>74</v>
      </c>
      <c r="J11500">
        <f t="shared" si="895"/>
        <v>1</v>
      </c>
      <c r="K11500" s="7">
        <f t="shared" si="896"/>
        <v>0.53749999999999998</v>
      </c>
      <c r="L11500" t="str">
        <f>IF(AND(K11500&lt;Sheet2!$A$3,K11500&gt;=Sheet2!$A$2),"Morning",IF(AND(K11500&gt;=Sheet2!$A$3,K11500&lt;Sheet2!$A$4),"Afternoon","Night"))</f>
        <v>Afternoon</v>
      </c>
      <c r="M11500" t="str">
        <f t="shared" si="897"/>
        <v>Sunday</v>
      </c>
      <c r="N11500">
        <f t="shared" si="898"/>
        <v>2019</v>
      </c>
      <c r="O11500">
        <f t="shared" si="899"/>
        <v>7</v>
      </c>
    </row>
    <row r="11501" spans="1:15" x14ac:dyDescent="0.2">
      <c r="A11501" s="3" t="s">
        <v>23565</v>
      </c>
      <c r="B11501" s="6">
        <v>43653.537499999999</v>
      </c>
      <c r="C11501" s="6">
        <v>43653.537499999999</v>
      </c>
      <c r="D11501" s="4" t="s">
        <v>537</v>
      </c>
      <c r="E11501" s="4" t="s">
        <v>77</v>
      </c>
      <c r="F11501" s="4" t="s">
        <v>18</v>
      </c>
      <c r="G11501" s="4" t="s">
        <v>184</v>
      </c>
      <c r="H11501" s="4" t="s">
        <v>23566</v>
      </c>
      <c r="I11501" s="4" t="s">
        <v>74</v>
      </c>
      <c r="J11501">
        <f t="shared" si="895"/>
        <v>1</v>
      </c>
      <c r="K11501" s="7">
        <f t="shared" si="896"/>
        <v>0.53749999999999998</v>
      </c>
      <c r="L11501" t="str">
        <f>IF(AND(K11501&lt;Sheet2!$A$3,K11501&gt;=Sheet2!$A$2),"Morning",IF(AND(K11501&gt;=Sheet2!$A$3,K11501&lt;Sheet2!$A$4),"Afternoon","Night"))</f>
        <v>Afternoon</v>
      </c>
      <c r="M11501" t="str">
        <f t="shared" si="897"/>
        <v>Sunday</v>
      </c>
      <c r="N11501">
        <f t="shared" si="898"/>
        <v>2019</v>
      </c>
      <c r="O11501">
        <f t="shared" si="899"/>
        <v>7</v>
      </c>
    </row>
    <row r="11502" spans="1:15" x14ac:dyDescent="0.2">
      <c r="A11502" s="3" t="s">
        <v>23567</v>
      </c>
      <c r="B11502" s="6">
        <v>43653.537499999999</v>
      </c>
      <c r="C11502" s="6">
        <v>43776.350694444445</v>
      </c>
      <c r="D11502" s="4" t="s">
        <v>537</v>
      </c>
      <c r="E11502" s="4" t="s">
        <v>77</v>
      </c>
      <c r="F11502" s="4" t="s">
        <v>18</v>
      </c>
      <c r="G11502" s="4" t="s">
        <v>184</v>
      </c>
      <c r="H11502" s="4" t="s">
        <v>23568</v>
      </c>
      <c r="I11502" s="4" t="s">
        <v>74</v>
      </c>
      <c r="J11502">
        <f t="shared" si="895"/>
        <v>1</v>
      </c>
      <c r="K11502" s="7">
        <f t="shared" si="896"/>
        <v>0.53749999999999998</v>
      </c>
      <c r="L11502" t="str">
        <f>IF(AND(K11502&lt;Sheet2!$A$3,K11502&gt;=Sheet2!$A$2),"Morning",IF(AND(K11502&gt;=Sheet2!$A$3,K11502&lt;Sheet2!$A$4),"Afternoon","Night"))</f>
        <v>Afternoon</v>
      </c>
      <c r="M11502" t="str">
        <f t="shared" si="897"/>
        <v>Sunday</v>
      </c>
      <c r="N11502">
        <f t="shared" si="898"/>
        <v>2019</v>
      </c>
      <c r="O11502">
        <f t="shared" si="899"/>
        <v>7</v>
      </c>
    </row>
    <row r="11503" spans="1:15" x14ac:dyDescent="0.2">
      <c r="A11503" s="3" t="s">
        <v>23569</v>
      </c>
      <c r="B11503" s="6">
        <v>43653.720138888886</v>
      </c>
      <c r="C11503" s="6">
        <v>43653.720138888886</v>
      </c>
      <c r="D11503" s="4" t="s">
        <v>9</v>
      </c>
      <c r="E11503" s="4" t="s">
        <v>10</v>
      </c>
      <c r="F11503" s="4" t="s">
        <v>114</v>
      </c>
      <c r="G11503" s="4" t="s">
        <v>12</v>
      </c>
      <c r="H11503" s="4" t="s">
        <v>23570</v>
      </c>
      <c r="I11503" s="4" t="s">
        <v>74</v>
      </c>
      <c r="J11503">
        <f t="shared" si="895"/>
        <v>1</v>
      </c>
      <c r="K11503" s="7">
        <f t="shared" si="896"/>
        <v>0.72013888888888899</v>
      </c>
      <c r="L11503" t="str">
        <f>IF(AND(K11503&lt;Sheet2!$A$3,K11503&gt;=Sheet2!$A$2),"Morning",IF(AND(K11503&gt;=Sheet2!$A$3,K11503&lt;Sheet2!$A$4),"Afternoon","Night"))</f>
        <v>Afternoon</v>
      </c>
      <c r="M11503" t="str">
        <f t="shared" si="897"/>
        <v>Sunday</v>
      </c>
      <c r="N11503">
        <f t="shared" si="898"/>
        <v>2019</v>
      </c>
      <c r="O11503">
        <f t="shared" si="899"/>
        <v>7</v>
      </c>
    </row>
    <row r="11504" spans="1:15" x14ac:dyDescent="0.2">
      <c r="A11504" s="3" t="s">
        <v>23571</v>
      </c>
      <c r="B11504" s="6">
        <v>43653.720138888886</v>
      </c>
      <c r="C11504" s="6">
        <v>43745.345138888886</v>
      </c>
      <c r="D11504" s="4" t="s">
        <v>9</v>
      </c>
      <c r="E11504" s="4" t="s">
        <v>10</v>
      </c>
      <c r="F11504" s="4" t="s">
        <v>114</v>
      </c>
      <c r="G11504" s="4" t="s">
        <v>12</v>
      </c>
      <c r="H11504" s="4" t="s">
        <v>23572</v>
      </c>
      <c r="I11504" s="4" t="s">
        <v>74</v>
      </c>
      <c r="J11504">
        <f t="shared" si="895"/>
        <v>1</v>
      </c>
      <c r="K11504" s="7">
        <f t="shared" si="896"/>
        <v>0.72013888888888899</v>
      </c>
      <c r="L11504" t="str">
        <f>IF(AND(K11504&lt;Sheet2!$A$3,K11504&gt;=Sheet2!$A$2),"Morning",IF(AND(K11504&gt;=Sheet2!$A$3,K11504&lt;Sheet2!$A$4),"Afternoon","Night"))</f>
        <v>Afternoon</v>
      </c>
      <c r="M11504" t="str">
        <f t="shared" si="897"/>
        <v>Sunday</v>
      </c>
      <c r="N11504">
        <f t="shared" si="898"/>
        <v>2019</v>
      </c>
      <c r="O11504">
        <f t="shared" si="899"/>
        <v>7</v>
      </c>
    </row>
    <row r="11505" spans="1:15" x14ac:dyDescent="0.2">
      <c r="A11505" s="3" t="s">
        <v>23573</v>
      </c>
      <c r="B11505" s="6">
        <v>43653.736805555556</v>
      </c>
      <c r="C11505" s="6">
        <v>43653.736805555556</v>
      </c>
      <c r="D11505" s="4" t="s">
        <v>2272</v>
      </c>
      <c r="E11505" s="4" t="s">
        <v>17</v>
      </c>
      <c r="F11505" s="4" t="s">
        <v>420</v>
      </c>
      <c r="G11505" s="4" t="s">
        <v>2460</v>
      </c>
      <c r="H11505" s="4" t="s">
        <v>23574</v>
      </c>
      <c r="I11505" s="4" t="s">
        <v>74</v>
      </c>
      <c r="J11505">
        <f t="shared" si="895"/>
        <v>1</v>
      </c>
      <c r="K11505" s="7">
        <f t="shared" si="896"/>
        <v>0.7368055555555556</v>
      </c>
      <c r="L11505" t="str">
        <f>IF(AND(K11505&lt;Sheet2!$A$3,K11505&gt;=Sheet2!$A$2),"Morning",IF(AND(K11505&gt;=Sheet2!$A$3,K11505&lt;Sheet2!$A$4),"Afternoon","Night"))</f>
        <v>Afternoon</v>
      </c>
      <c r="M11505" t="str">
        <f t="shared" si="897"/>
        <v>Sunday</v>
      </c>
      <c r="N11505">
        <f t="shared" si="898"/>
        <v>2019</v>
      </c>
      <c r="O11505">
        <f t="shared" si="899"/>
        <v>7</v>
      </c>
    </row>
    <row r="11506" spans="1:15" x14ac:dyDescent="0.2">
      <c r="A11506" s="3" t="s">
        <v>23575</v>
      </c>
      <c r="B11506" s="6">
        <v>43653.736805555556</v>
      </c>
      <c r="C11506" s="6">
        <v>43745.736805555556</v>
      </c>
      <c r="D11506" s="4" t="s">
        <v>2272</v>
      </c>
      <c r="E11506" s="4" t="s">
        <v>17</v>
      </c>
      <c r="F11506" s="4" t="s">
        <v>420</v>
      </c>
      <c r="G11506" s="4" t="s">
        <v>2460</v>
      </c>
      <c r="H11506" s="4" t="s">
        <v>23576</v>
      </c>
      <c r="I11506" s="4" t="s">
        <v>74</v>
      </c>
      <c r="J11506">
        <f t="shared" si="895"/>
        <v>1</v>
      </c>
      <c r="K11506" s="7">
        <f t="shared" si="896"/>
        <v>0.7368055555555556</v>
      </c>
      <c r="L11506" t="str">
        <f>IF(AND(K11506&lt;Sheet2!$A$3,K11506&gt;=Sheet2!$A$2),"Morning",IF(AND(K11506&gt;=Sheet2!$A$3,K11506&lt;Sheet2!$A$4),"Afternoon","Night"))</f>
        <v>Afternoon</v>
      </c>
      <c r="M11506" t="str">
        <f t="shared" si="897"/>
        <v>Sunday</v>
      </c>
      <c r="N11506">
        <f t="shared" si="898"/>
        <v>2019</v>
      </c>
      <c r="O11506">
        <f t="shared" si="899"/>
        <v>7</v>
      </c>
    </row>
    <row r="11507" spans="1:15" x14ac:dyDescent="0.2">
      <c r="A11507" s="3" t="s">
        <v>23577</v>
      </c>
      <c r="B11507" s="6">
        <v>43653.736805555556</v>
      </c>
      <c r="C11507" s="6">
        <v>43653.736805555556</v>
      </c>
      <c r="D11507" s="4" t="s">
        <v>217</v>
      </c>
      <c r="E11507" s="4" t="s">
        <v>17</v>
      </c>
      <c r="F11507" s="4" t="s">
        <v>114</v>
      </c>
      <c r="G11507" s="4" t="s">
        <v>12</v>
      </c>
      <c r="H11507" s="4" t="s">
        <v>23578</v>
      </c>
      <c r="I11507" s="4" t="s">
        <v>74</v>
      </c>
      <c r="J11507">
        <f t="shared" si="895"/>
        <v>1</v>
      </c>
      <c r="K11507" s="7">
        <f t="shared" si="896"/>
        <v>0.7368055555555556</v>
      </c>
      <c r="L11507" t="str">
        <f>IF(AND(K11507&lt;Sheet2!$A$3,K11507&gt;=Sheet2!$A$2),"Morning",IF(AND(K11507&gt;=Sheet2!$A$3,K11507&lt;Sheet2!$A$4),"Afternoon","Night"))</f>
        <v>Afternoon</v>
      </c>
      <c r="M11507" t="str">
        <f t="shared" si="897"/>
        <v>Sunday</v>
      </c>
      <c r="N11507">
        <f t="shared" si="898"/>
        <v>2019</v>
      </c>
      <c r="O11507">
        <f t="shared" si="899"/>
        <v>7</v>
      </c>
    </row>
    <row r="11508" spans="1:15" x14ac:dyDescent="0.2">
      <c r="A11508" s="3" t="s">
        <v>23579</v>
      </c>
      <c r="B11508" s="6">
        <v>43653.736805555556</v>
      </c>
      <c r="C11508" s="6">
        <v>43745.736805555556</v>
      </c>
      <c r="D11508" s="4" t="s">
        <v>217</v>
      </c>
      <c r="E11508" s="4" t="s">
        <v>17</v>
      </c>
      <c r="F11508" s="4" t="s">
        <v>114</v>
      </c>
      <c r="G11508" s="4" t="s">
        <v>12</v>
      </c>
      <c r="H11508" s="4" t="s">
        <v>23580</v>
      </c>
      <c r="I11508" s="4" t="s">
        <v>74</v>
      </c>
      <c r="J11508">
        <f t="shared" si="895"/>
        <v>1</v>
      </c>
      <c r="K11508" s="7">
        <f t="shared" si="896"/>
        <v>0.7368055555555556</v>
      </c>
      <c r="L11508" t="str">
        <f>IF(AND(K11508&lt;Sheet2!$A$3,K11508&gt;=Sheet2!$A$2),"Morning",IF(AND(K11508&gt;=Sheet2!$A$3,K11508&lt;Sheet2!$A$4),"Afternoon","Night"))</f>
        <v>Afternoon</v>
      </c>
      <c r="M11508" t="str">
        <f t="shared" si="897"/>
        <v>Sunday</v>
      </c>
      <c r="N11508">
        <f t="shared" si="898"/>
        <v>2019</v>
      </c>
      <c r="O11508">
        <f t="shared" si="899"/>
        <v>7</v>
      </c>
    </row>
    <row r="11509" spans="1:15" x14ac:dyDescent="0.2">
      <c r="A11509" s="3" t="s">
        <v>23581</v>
      </c>
      <c r="B11509" s="6">
        <v>43684.404861111114</v>
      </c>
      <c r="C11509" s="6">
        <v>43684.404861111114</v>
      </c>
      <c r="D11509" s="4" t="s">
        <v>140</v>
      </c>
      <c r="E11509" s="4" t="s">
        <v>10</v>
      </c>
      <c r="F11509" s="4" t="s">
        <v>18</v>
      </c>
      <c r="G11509" s="4" t="s">
        <v>52</v>
      </c>
      <c r="H11509" s="4" t="s">
        <v>23582</v>
      </c>
      <c r="I11509" s="4" t="s">
        <v>74</v>
      </c>
      <c r="J11509">
        <f t="shared" si="895"/>
        <v>1</v>
      </c>
      <c r="K11509" s="7">
        <f t="shared" si="896"/>
        <v>0.40486111111111112</v>
      </c>
      <c r="L11509" t="str">
        <f>IF(AND(K11509&lt;Sheet2!$A$3,K11509&gt;=Sheet2!$A$2),"Morning",IF(AND(K11509&gt;=Sheet2!$A$3,K11509&lt;Sheet2!$A$4),"Afternoon","Night"))</f>
        <v>Morning</v>
      </c>
      <c r="M11509" t="str">
        <f t="shared" si="897"/>
        <v>Wednesday</v>
      </c>
      <c r="N11509">
        <f t="shared" si="898"/>
        <v>2019</v>
      </c>
      <c r="O11509">
        <f t="shared" si="899"/>
        <v>8</v>
      </c>
    </row>
    <row r="11510" spans="1:15" x14ac:dyDescent="0.2">
      <c r="A11510" s="3" t="s">
        <v>23583</v>
      </c>
      <c r="B11510" s="6">
        <v>43684.404861111114</v>
      </c>
      <c r="C11510" s="6">
        <v>43806.47152777778</v>
      </c>
      <c r="D11510" s="4" t="s">
        <v>140</v>
      </c>
      <c r="E11510" s="4" t="s">
        <v>10</v>
      </c>
      <c r="F11510" s="4" t="s">
        <v>18</v>
      </c>
      <c r="G11510" s="4" t="s">
        <v>52</v>
      </c>
      <c r="H11510" s="4" t="s">
        <v>23584</v>
      </c>
      <c r="I11510" s="4" t="s">
        <v>74</v>
      </c>
      <c r="J11510">
        <f t="shared" si="895"/>
        <v>1</v>
      </c>
      <c r="K11510" s="7">
        <f t="shared" si="896"/>
        <v>0.40486111111111112</v>
      </c>
      <c r="L11510" t="str">
        <f>IF(AND(K11510&lt;Sheet2!$A$3,K11510&gt;=Sheet2!$A$2),"Morning",IF(AND(K11510&gt;=Sheet2!$A$3,K11510&lt;Sheet2!$A$4),"Afternoon","Night"))</f>
        <v>Morning</v>
      </c>
      <c r="M11510" t="str">
        <f t="shared" si="897"/>
        <v>Wednesday</v>
      </c>
      <c r="N11510">
        <f t="shared" si="898"/>
        <v>2019</v>
      </c>
      <c r="O11510">
        <f t="shared" si="899"/>
        <v>8</v>
      </c>
    </row>
    <row r="11511" spans="1:15" x14ac:dyDescent="0.2">
      <c r="A11511" s="3" t="s">
        <v>23585</v>
      </c>
      <c r="B11511" s="6">
        <v>43684.465277777781</v>
      </c>
      <c r="C11511" s="6">
        <v>43684.465277777781</v>
      </c>
      <c r="D11511" s="4" t="s">
        <v>950</v>
      </c>
      <c r="E11511" s="4" t="s">
        <v>10</v>
      </c>
      <c r="F11511" s="4" t="s">
        <v>159</v>
      </c>
      <c r="G11511" s="4" t="s">
        <v>1328</v>
      </c>
      <c r="H11511" s="4" t="s">
        <v>23586</v>
      </c>
      <c r="I11511" s="4" t="s">
        <v>74</v>
      </c>
      <c r="J11511">
        <f t="shared" si="895"/>
        <v>1</v>
      </c>
      <c r="K11511" s="7">
        <f t="shared" si="896"/>
        <v>0.46527777777777773</v>
      </c>
      <c r="L11511" t="str">
        <f>IF(AND(K11511&lt;Sheet2!$A$3,K11511&gt;=Sheet2!$A$2),"Morning",IF(AND(K11511&gt;=Sheet2!$A$3,K11511&lt;Sheet2!$A$4),"Afternoon","Night"))</f>
        <v>Morning</v>
      </c>
      <c r="M11511" t="str">
        <f t="shared" si="897"/>
        <v>Wednesday</v>
      </c>
      <c r="N11511">
        <f t="shared" si="898"/>
        <v>2019</v>
      </c>
      <c r="O11511">
        <f t="shared" si="899"/>
        <v>8</v>
      </c>
    </row>
    <row r="11512" spans="1:15" x14ac:dyDescent="0.2">
      <c r="A11512" s="3" t="s">
        <v>23587</v>
      </c>
      <c r="B11512" s="6">
        <v>43684.783333333333</v>
      </c>
      <c r="C11512" s="6">
        <v>43684.783333333333</v>
      </c>
      <c r="D11512" s="4" t="s">
        <v>16</v>
      </c>
      <c r="E11512" s="4" t="s">
        <v>102</v>
      </c>
      <c r="F11512" s="4" t="s">
        <v>114</v>
      </c>
      <c r="G11512" s="4" t="s">
        <v>23588</v>
      </c>
      <c r="H11512" s="4" t="s">
        <v>23589</v>
      </c>
      <c r="I11512" s="4" t="s">
        <v>162</v>
      </c>
      <c r="J11512">
        <f t="shared" si="895"/>
        <v>1</v>
      </c>
      <c r="K11512" s="7">
        <f t="shared" si="896"/>
        <v>0.78333333333333333</v>
      </c>
      <c r="L11512" t="str">
        <f>IF(AND(K11512&lt;Sheet2!$A$3,K11512&gt;=Sheet2!$A$2),"Morning",IF(AND(K11512&gt;=Sheet2!$A$3,K11512&lt;Sheet2!$A$4),"Afternoon","Night"))</f>
        <v>Afternoon</v>
      </c>
      <c r="M11512" t="str">
        <f t="shared" si="897"/>
        <v>Wednesday</v>
      </c>
      <c r="N11512">
        <f t="shared" si="898"/>
        <v>2019</v>
      </c>
      <c r="O11512">
        <f t="shared" si="899"/>
        <v>8</v>
      </c>
    </row>
    <row r="11513" spans="1:15" x14ac:dyDescent="0.2">
      <c r="A11513" s="3" t="s">
        <v>23590</v>
      </c>
      <c r="B11513" s="6">
        <v>43684.815972222219</v>
      </c>
      <c r="C11513" s="6">
        <v>43684.815972222219</v>
      </c>
      <c r="D11513" s="4" t="s">
        <v>389</v>
      </c>
      <c r="E11513" s="4" t="s">
        <v>77</v>
      </c>
      <c r="F11513" s="4" t="s">
        <v>30</v>
      </c>
      <c r="G11513" s="4" t="s">
        <v>1361</v>
      </c>
      <c r="H11513" s="4" t="s">
        <v>23591</v>
      </c>
      <c r="I11513" s="4" t="s">
        <v>74</v>
      </c>
      <c r="J11513">
        <f t="shared" si="895"/>
        <v>1</v>
      </c>
      <c r="K11513" s="7">
        <f t="shared" si="896"/>
        <v>0.81597222222222221</v>
      </c>
      <c r="L11513" t="str">
        <f>IF(AND(K11513&lt;Sheet2!$A$3,K11513&gt;=Sheet2!$A$2),"Morning",IF(AND(K11513&gt;=Sheet2!$A$3,K11513&lt;Sheet2!$A$4),"Afternoon","Night"))</f>
        <v>Night</v>
      </c>
      <c r="M11513" t="str">
        <f t="shared" si="897"/>
        <v>Wednesday</v>
      </c>
      <c r="N11513">
        <f t="shared" si="898"/>
        <v>2019</v>
      </c>
      <c r="O11513">
        <f t="shared" si="899"/>
        <v>8</v>
      </c>
    </row>
    <row r="11514" spans="1:15" x14ac:dyDescent="0.2">
      <c r="A11514" s="3" t="s">
        <v>23592</v>
      </c>
      <c r="B11514" s="6">
        <v>43684.815972222219</v>
      </c>
      <c r="C11514" s="6">
        <v>43745.732638888891</v>
      </c>
      <c r="D11514" s="4" t="s">
        <v>389</v>
      </c>
      <c r="E11514" s="4" t="s">
        <v>77</v>
      </c>
      <c r="F11514" s="4" t="s">
        <v>30</v>
      </c>
      <c r="G11514" s="4" t="s">
        <v>1361</v>
      </c>
      <c r="H11514" s="4" t="s">
        <v>23593</v>
      </c>
      <c r="I11514" s="4" t="s">
        <v>74</v>
      </c>
      <c r="J11514">
        <f t="shared" si="895"/>
        <v>1</v>
      </c>
      <c r="K11514" s="7">
        <f t="shared" si="896"/>
        <v>0.81597222222222221</v>
      </c>
      <c r="L11514" t="str">
        <f>IF(AND(K11514&lt;Sheet2!$A$3,K11514&gt;=Sheet2!$A$2),"Morning",IF(AND(K11514&gt;=Sheet2!$A$3,K11514&lt;Sheet2!$A$4),"Afternoon","Night"))</f>
        <v>Night</v>
      </c>
      <c r="M11514" t="str">
        <f t="shared" si="897"/>
        <v>Wednesday</v>
      </c>
      <c r="N11514">
        <f t="shared" si="898"/>
        <v>2019</v>
      </c>
      <c r="O11514">
        <f t="shared" si="899"/>
        <v>8</v>
      </c>
    </row>
    <row r="11515" spans="1:15" x14ac:dyDescent="0.2">
      <c r="A11515" s="3" t="s">
        <v>23594</v>
      </c>
      <c r="B11515" s="6">
        <v>43684.854166666664</v>
      </c>
      <c r="C11515" s="6">
        <v>43684.854166666664</v>
      </c>
      <c r="D11515" s="4" t="s">
        <v>1671</v>
      </c>
      <c r="E11515" s="4" t="s">
        <v>77</v>
      </c>
      <c r="F11515" s="4" t="s">
        <v>114</v>
      </c>
      <c r="G11515" s="4" t="s">
        <v>270</v>
      </c>
      <c r="H11515" s="4" t="s">
        <v>23595</v>
      </c>
      <c r="I11515" s="4" t="s">
        <v>74</v>
      </c>
      <c r="J11515">
        <f t="shared" si="895"/>
        <v>1</v>
      </c>
      <c r="K11515" s="7">
        <f t="shared" si="896"/>
        <v>0.85416666666666663</v>
      </c>
      <c r="L11515" t="str">
        <f>IF(AND(K11515&lt;Sheet2!$A$3,K11515&gt;=Sheet2!$A$2),"Morning",IF(AND(K11515&gt;=Sheet2!$A$3,K11515&lt;Sheet2!$A$4),"Afternoon","Night"))</f>
        <v>Night</v>
      </c>
      <c r="M11515" t="str">
        <f t="shared" si="897"/>
        <v>Wednesday</v>
      </c>
      <c r="N11515">
        <f t="shared" si="898"/>
        <v>2019</v>
      </c>
      <c r="O11515">
        <f t="shared" si="899"/>
        <v>8</v>
      </c>
    </row>
    <row r="11516" spans="1:15" x14ac:dyDescent="0.2">
      <c r="A11516" s="3" t="s">
        <v>23596</v>
      </c>
      <c r="B11516" s="6">
        <v>43684.854166666664</v>
      </c>
      <c r="C11516" s="6">
        <v>43745.729166666664</v>
      </c>
      <c r="D11516" s="4" t="s">
        <v>1671</v>
      </c>
      <c r="E11516" s="4" t="s">
        <v>77</v>
      </c>
      <c r="F11516" s="4" t="s">
        <v>114</v>
      </c>
      <c r="G11516" s="4" t="s">
        <v>270</v>
      </c>
      <c r="H11516" s="4" t="s">
        <v>23597</v>
      </c>
      <c r="I11516" s="4" t="s">
        <v>74</v>
      </c>
      <c r="J11516">
        <f t="shared" si="895"/>
        <v>1</v>
      </c>
      <c r="K11516" s="7">
        <f t="shared" si="896"/>
        <v>0.85416666666666663</v>
      </c>
      <c r="L11516" t="str">
        <f>IF(AND(K11516&lt;Sheet2!$A$3,K11516&gt;=Sheet2!$A$2),"Morning",IF(AND(K11516&gt;=Sheet2!$A$3,K11516&lt;Sheet2!$A$4),"Afternoon","Night"))</f>
        <v>Night</v>
      </c>
      <c r="M11516" t="str">
        <f t="shared" si="897"/>
        <v>Wednesday</v>
      </c>
      <c r="N11516">
        <f t="shared" si="898"/>
        <v>2019</v>
      </c>
      <c r="O11516">
        <f t="shared" si="899"/>
        <v>8</v>
      </c>
    </row>
    <row r="11517" spans="1:15" x14ac:dyDescent="0.2">
      <c r="A11517" s="3" t="s">
        <v>23598</v>
      </c>
      <c r="B11517" s="6">
        <v>43715.075694444444</v>
      </c>
      <c r="C11517" s="6">
        <v>43715.075694444444</v>
      </c>
      <c r="D11517" s="4" t="s">
        <v>2554</v>
      </c>
      <c r="E11517" s="4" t="s">
        <v>10</v>
      </c>
      <c r="F11517" s="4" t="s">
        <v>295</v>
      </c>
      <c r="G11517" s="4" t="s">
        <v>23599</v>
      </c>
      <c r="H11517" s="4" t="s">
        <v>23600</v>
      </c>
      <c r="I11517" s="4" t="s">
        <v>74</v>
      </c>
      <c r="J11517">
        <f t="shared" si="895"/>
        <v>1</v>
      </c>
      <c r="K11517" s="7">
        <f t="shared" si="896"/>
        <v>7.5694444444444439E-2</v>
      </c>
      <c r="L11517" t="str">
        <f>IF(AND(K11517&lt;Sheet2!$A$3,K11517&gt;=Sheet2!$A$2),"Morning",IF(AND(K11517&gt;=Sheet2!$A$3,K11517&lt;Sheet2!$A$4),"Afternoon","Night"))</f>
        <v>Night</v>
      </c>
      <c r="M11517" t="str">
        <f t="shared" si="897"/>
        <v>Saturday</v>
      </c>
      <c r="N11517">
        <f t="shared" si="898"/>
        <v>2019</v>
      </c>
      <c r="O11517">
        <f t="shared" si="899"/>
        <v>9</v>
      </c>
    </row>
    <row r="11518" spans="1:15" x14ac:dyDescent="0.2">
      <c r="A11518" s="3" t="s">
        <v>23601</v>
      </c>
      <c r="B11518" s="6">
        <v>43715.302083333336</v>
      </c>
      <c r="C11518" s="6">
        <v>43715.302083333336</v>
      </c>
      <c r="D11518" s="4" t="s">
        <v>128</v>
      </c>
      <c r="E11518" s="4" t="s">
        <v>173</v>
      </c>
      <c r="F11518" s="4" t="s">
        <v>30</v>
      </c>
      <c r="G11518" s="4" t="s">
        <v>566</v>
      </c>
      <c r="H11518" s="4" t="s">
        <v>23602</v>
      </c>
      <c r="I11518" s="4" t="s">
        <v>74</v>
      </c>
      <c r="J11518">
        <f t="shared" si="895"/>
        <v>1</v>
      </c>
      <c r="K11518" s="7">
        <f t="shared" si="896"/>
        <v>0.30208333333333331</v>
      </c>
      <c r="L11518" t="str">
        <f>IF(AND(K11518&lt;Sheet2!$A$3,K11518&gt;=Sheet2!$A$2),"Morning",IF(AND(K11518&gt;=Sheet2!$A$3,K11518&lt;Sheet2!$A$4),"Afternoon","Night"))</f>
        <v>Morning</v>
      </c>
      <c r="M11518" t="str">
        <f t="shared" si="897"/>
        <v>Saturday</v>
      </c>
      <c r="N11518">
        <f t="shared" si="898"/>
        <v>2019</v>
      </c>
      <c r="O11518">
        <f t="shared" si="899"/>
        <v>9</v>
      </c>
    </row>
    <row r="11519" spans="1:15" x14ac:dyDescent="0.2">
      <c r="A11519" s="3" t="s">
        <v>23603</v>
      </c>
      <c r="B11519" s="6">
        <v>43715.302083333336</v>
      </c>
      <c r="C11519" s="6">
        <v>43745.586805555555</v>
      </c>
      <c r="D11519" s="4" t="s">
        <v>128</v>
      </c>
      <c r="E11519" s="4" t="s">
        <v>173</v>
      </c>
      <c r="F11519" s="4" t="s">
        <v>30</v>
      </c>
      <c r="G11519" s="4" t="s">
        <v>566</v>
      </c>
      <c r="H11519" s="4" t="s">
        <v>23604</v>
      </c>
      <c r="I11519" s="4" t="s">
        <v>74</v>
      </c>
      <c r="J11519">
        <f t="shared" si="895"/>
        <v>1</v>
      </c>
      <c r="K11519" s="7">
        <f t="shared" si="896"/>
        <v>0.30208333333333331</v>
      </c>
      <c r="L11519" t="str">
        <f>IF(AND(K11519&lt;Sheet2!$A$3,K11519&gt;=Sheet2!$A$2),"Morning",IF(AND(K11519&gt;=Sheet2!$A$3,K11519&lt;Sheet2!$A$4),"Afternoon","Night"))</f>
        <v>Morning</v>
      </c>
      <c r="M11519" t="str">
        <f t="shared" si="897"/>
        <v>Saturday</v>
      </c>
      <c r="N11519">
        <f t="shared" si="898"/>
        <v>2019</v>
      </c>
      <c r="O11519">
        <f t="shared" si="899"/>
        <v>9</v>
      </c>
    </row>
    <row r="11520" spans="1:15" x14ac:dyDescent="0.2">
      <c r="A11520" s="3" t="s">
        <v>23605</v>
      </c>
      <c r="B11520" s="6">
        <v>43715.302083333336</v>
      </c>
      <c r="C11520" s="6">
        <v>43715.302083333336</v>
      </c>
      <c r="D11520" s="4" t="s">
        <v>1956</v>
      </c>
      <c r="E11520" s="4" t="s">
        <v>173</v>
      </c>
      <c r="F11520" s="4" t="s">
        <v>11</v>
      </c>
      <c r="G11520" s="4" t="s">
        <v>671</v>
      </c>
      <c r="H11520" s="4" t="s">
        <v>23606</v>
      </c>
      <c r="I11520" s="4" t="s">
        <v>74</v>
      </c>
      <c r="J11520">
        <f t="shared" si="895"/>
        <v>1</v>
      </c>
      <c r="K11520" s="7">
        <f t="shared" si="896"/>
        <v>0.30208333333333331</v>
      </c>
      <c r="L11520" t="str">
        <f>IF(AND(K11520&lt;Sheet2!$A$3,K11520&gt;=Sheet2!$A$2),"Morning",IF(AND(K11520&gt;=Sheet2!$A$3,K11520&lt;Sheet2!$A$4),"Afternoon","Night"))</f>
        <v>Morning</v>
      </c>
      <c r="M11520" t="str">
        <f t="shared" si="897"/>
        <v>Saturday</v>
      </c>
      <c r="N11520">
        <f t="shared" si="898"/>
        <v>2019</v>
      </c>
      <c r="O11520">
        <f t="shared" si="899"/>
        <v>9</v>
      </c>
    </row>
    <row r="11521" spans="1:15" x14ac:dyDescent="0.2">
      <c r="A11521" s="3" t="s">
        <v>23607</v>
      </c>
      <c r="B11521" s="6">
        <v>43715.302083333336</v>
      </c>
      <c r="C11521" s="6">
        <v>43715.302083333336</v>
      </c>
      <c r="D11521" s="4" t="s">
        <v>1165</v>
      </c>
      <c r="E11521" s="4" t="s">
        <v>173</v>
      </c>
      <c r="F11521" s="4" t="s">
        <v>30</v>
      </c>
      <c r="G11521" s="4" t="s">
        <v>12</v>
      </c>
      <c r="H11521" s="4" t="s">
        <v>23608</v>
      </c>
      <c r="I11521" s="4" t="s">
        <v>74</v>
      </c>
      <c r="J11521">
        <f t="shared" si="895"/>
        <v>1</v>
      </c>
      <c r="K11521" s="7">
        <f t="shared" si="896"/>
        <v>0.30208333333333331</v>
      </c>
      <c r="L11521" t="str">
        <f>IF(AND(K11521&lt;Sheet2!$A$3,K11521&gt;=Sheet2!$A$2),"Morning",IF(AND(K11521&gt;=Sheet2!$A$3,K11521&lt;Sheet2!$A$4),"Afternoon","Night"))</f>
        <v>Morning</v>
      </c>
      <c r="M11521" t="str">
        <f t="shared" si="897"/>
        <v>Saturday</v>
      </c>
      <c r="N11521">
        <f t="shared" si="898"/>
        <v>2019</v>
      </c>
      <c r="O11521">
        <f t="shared" si="899"/>
        <v>9</v>
      </c>
    </row>
    <row r="11522" spans="1:15" x14ac:dyDescent="0.2">
      <c r="A11522" s="3" t="s">
        <v>23609</v>
      </c>
      <c r="B11522" s="6">
        <v>43715.302083333336</v>
      </c>
      <c r="C11522" s="6">
        <v>43776.392361111109</v>
      </c>
      <c r="D11522" s="4" t="s">
        <v>1165</v>
      </c>
      <c r="E11522" s="4" t="s">
        <v>173</v>
      </c>
      <c r="F11522" s="4" t="s">
        <v>30</v>
      </c>
      <c r="G11522" s="4" t="s">
        <v>12</v>
      </c>
      <c r="H11522" s="4" t="s">
        <v>23610</v>
      </c>
      <c r="I11522" s="4" t="s">
        <v>74</v>
      </c>
      <c r="J11522">
        <f t="shared" si="895"/>
        <v>1</v>
      </c>
      <c r="K11522" s="7">
        <f t="shared" si="896"/>
        <v>0.30208333333333331</v>
      </c>
      <c r="L11522" t="str">
        <f>IF(AND(K11522&lt;Sheet2!$A$3,K11522&gt;=Sheet2!$A$2),"Morning",IF(AND(K11522&gt;=Sheet2!$A$3,K11522&lt;Sheet2!$A$4),"Afternoon","Night"))</f>
        <v>Morning</v>
      </c>
      <c r="M11522" t="str">
        <f t="shared" si="897"/>
        <v>Saturday</v>
      </c>
      <c r="N11522">
        <f t="shared" si="898"/>
        <v>2019</v>
      </c>
      <c r="O11522">
        <f t="shared" si="899"/>
        <v>9</v>
      </c>
    </row>
    <row r="11523" spans="1:15" x14ac:dyDescent="0.2">
      <c r="A11523" s="3" t="s">
        <v>23611</v>
      </c>
      <c r="B11523" s="6">
        <v>43715.302083333336</v>
      </c>
      <c r="C11523" s="6">
        <v>43715.302083333336</v>
      </c>
      <c r="D11523" s="4" t="s">
        <v>558</v>
      </c>
      <c r="E11523" s="4" t="s">
        <v>173</v>
      </c>
      <c r="F11523" s="4" t="s">
        <v>30</v>
      </c>
      <c r="G11523" s="4" t="s">
        <v>12</v>
      </c>
      <c r="H11523" s="4" t="s">
        <v>23612</v>
      </c>
      <c r="I11523" s="4" t="s">
        <v>74</v>
      </c>
      <c r="J11523">
        <f t="shared" ref="J11523:J11586" si="900">COUNTA(B11523)</f>
        <v>1</v>
      </c>
      <c r="K11523" s="7">
        <f t="shared" ref="K11523:K11586" si="901">TIME(HOUR(B11523),MINUTE(B11523),SECOND(B11523))</f>
        <v>0.30208333333333331</v>
      </c>
      <c r="L11523" t="str">
        <f>IF(AND(K11523&lt;Sheet2!$A$3,K11523&gt;=Sheet2!$A$2),"Morning",IF(AND(K11523&gt;=Sheet2!$A$3,K11523&lt;Sheet2!$A$4),"Afternoon","Night"))</f>
        <v>Morning</v>
      </c>
      <c r="M11523" t="str">
        <f t="shared" ref="M11523:M11586" si="902">TEXT(B11523,"dddd")</f>
        <v>Saturday</v>
      </c>
      <c r="N11523">
        <f t="shared" ref="N11523:N11586" si="903">YEAR(B11523)</f>
        <v>2019</v>
      </c>
      <c r="O11523">
        <f t="shared" ref="O11523:O11586" si="904">MONTH(B11523)</f>
        <v>9</v>
      </c>
    </row>
    <row r="11524" spans="1:15" x14ac:dyDescent="0.2">
      <c r="A11524" s="3" t="s">
        <v>23613</v>
      </c>
      <c r="B11524" s="6">
        <v>43715.302083333336</v>
      </c>
      <c r="C11524" s="6">
        <v>43745.59097222222</v>
      </c>
      <c r="D11524" s="4" t="s">
        <v>558</v>
      </c>
      <c r="E11524" s="4" t="s">
        <v>173</v>
      </c>
      <c r="F11524" s="4" t="s">
        <v>30</v>
      </c>
      <c r="G11524" s="4" t="s">
        <v>12</v>
      </c>
      <c r="H11524" s="4" t="s">
        <v>23614</v>
      </c>
      <c r="I11524" s="4" t="s">
        <v>74</v>
      </c>
      <c r="J11524">
        <f t="shared" si="900"/>
        <v>1</v>
      </c>
      <c r="K11524" s="7">
        <f t="shared" si="901"/>
        <v>0.30208333333333331</v>
      </c>
      <c r="L11524" t="str">
        <f>IF(AND(K11524&lt;Sheet2!$A$3,K11524&gt;=Sheet2!$A$2),"Morning",IF(AND(K11524&gt;=Sheet2!$A$3,K11524&lt;Sheet2!$A$4),"Afternoon","Night"))</f>
        <v>Morning</v>
      </c>
      <c r="M11524" t="str">
        <f t="shared" si="902"/>
        <v>Saturday</v>
      </c>
      <c r="N11524">
        <f t="shared" si="903"/>
        <v>2019</v>
      </c>
      <c r="O11524">
        <f t="shared" si="904"/>
        <v>9</v>
      </c>
    </row>
    <row r="11525" spans="1:15" x14ac:dyDescent="0.2">
      <c r="A11525" s="3" t="s">
        <v>23615</v>
      </c>
      <c r="B11525" s="6">
        <v>43715.302083333336</v>
      </c>
      <c r="C11525" s="6">
        <v>43715.302083333336</v>
      </c>
      <c r="D11525" s="4" t="s">
        <v>1244</v>
      </c>
      <c r="E11525" s="4" t="s">
        <v>173</v>
      </c>
      <c r="F11525" s="4" t="s">
        <v>11</v>
      </c>
      <c r="G11525" s="4" t="s">
        <v>1030</v>
      </c>
      <c r="H11525" s="4" t="s">
        <v>23616</v>
      </c>
      <c r="I11525" s="4" t="s">
        <v>74</v>
      </c>
      <c r="J11525">
        <f t="shared" si="900"/>
        <v>1</v>
      </c>
      <c r="K11525" s="7">
        <f t="shared" si="901"/>
        <v>0.30208333333333331</v>
      </c>
      <c r="L11525" t="str">
        <f>IF(AND(K11525&lt;Sheet2!$A$3,K11525&gt;=Sheet2!$A$2),"Morning",IF(AND(K11525&gt;=Sheet2!$A$3,K11525&lt;Sheet2!$A$4),"Afternoon","Night"))</f>
        <v>Morning</v>
      </c>
      <c r="M11525" t="str">
        <f t="shared" si="902"/>
        <v>Saturday</v>
      </c>
      <c r="N11525">
        <f t="shared" si="903"/>
        <v>2019</v>
      </c>
      <c r="O11525">
        <f t="shared" si="904"/>
        <v>9</v>
      </c>
    </row>
    <row r="11526" spans="1:15" x14ac:dyDescent="0.2">
      <c r="A11526" s="3" t="s">
        <v>23617</v>
      </c>
      <c r="B11526" s="6">
        <v>43715.302083333336</v>
      </c>
      <c r="C11526" s="6">
        <v>43745.589583333334</v>
      </c>
      <c r="D11526" s="4" t="s">
        <v>1244</v>
      </c>
      <c r="E11526" s="4" t="s">
        <v>173</v>
      </c>
      <c r="F11526" s="4" t="s">
        <v>11</v>
      </c>
      <c r="G11526" s="4" t="s">
        <v>1030</v>
      </c>
      <c r="H11526" s="4" t="s">
        <v>23618</v>
      </c>
      <c r="I11526" s="4" t="s">
        <v>74</v>
      </c>
      <c r="J11526">
        <f t="shared" si="900"/>
        <v>1</v>
      </c>
      <c r="K11526" s="7">
        <f t="shared" si="901"/>
        <v>0.30208333333333331</v>
      </c>
      <c r="L11526" t="str">
        <f>IF(AND(K11526&lt;Sheet2!$A$3,K11526&gt;=Sheet2!$A$2),"Morning",IF(AND(K11526&gt;=Sheet2!$A$3,K11526&lt;Sheet2!$A$4),"Afternoon","Night"))</f>
        <v>Morning</v>
      </c>
      <c r="M11526" t="str">
        <f t="shared" si="902"/>
        <v>Saturday</v>
      </c>
      <c r="N11526">
        <f t="shared" si="903"/>
        <v>2019</v>
      </c>
      <c r="O11526">
        <f t="shared" si="904"/>
        <v>9</v>
      </c>
    </row>
    <row r="11527" spans="1:15" x14ac:dyDescent="0.2">
      <c r="A11527" s="3" t="s">
        <v>23619</v>
      </c>
      <c r="B11527" s="6">
        <v>43715.493750000001</v>
      </c>
      <c r="C11527" s="6">
        <v>43715.493750000001</v>
      </c>
      <c r="D11527" s="4" t="s">
        <v>16</v>
      </c>
      <c r="E11527" s="4" t="s">
        <v>10</v>
      </c>
      <c r="F11527" s="4" t="s">
        <v>159</v>
      </c>
      <c r="G11527" s="4" t="s">
        <v>2335</v>
      </c>
      <c r="H11527" s="4" t="s">
        <v>23620</v>
      </c>
      <c r="I11527" s="4" t="s">
        <v>74</v>
      </c>
      <c r="J11527">
        <f t="shared" si="900"/>
        <v>1</v>
      </c>
      <c r="K11527" s="7">
        <f t="shared" si="901"/>
        <v>0.49374999999999997</v>
      </c>
      <c r="L11527" t="str">
        <f>IF(AND(K11527&lt;Sheet2!$A$3,K11527&gt;=Sheet2!$A$2),"Morning",IF(AND(K11527&gt;=Sheet2!$A$3,K11527&lt;Sheet2!$A$4),"Afternoon","Night"))</f>
        <v>Morning</v>
      </c>
      <c r="M11527" t="str">
        <f t="shared" si="902"/>
        <v>Saturday</v>
      </c>
      <c r="N11527">
        <f t="shared" si="903"/>
        <v>2019</v>
      </c>
      <c r="O11527">
        <f t="shared" si="904"/>
        <v>9</v>
      </c>
    </row>
    <row r="11528" spans="1:15" x14ac:dyDescent="0.2">
      <c r="A11528" s="3" t="s">
        <v>23621</v>
      </c>
      <c r="B11528" s="6">
        <v>43715.730555555558</v>
      </c>
      <c r="C11528" s="6">
        <v>43715.730555555558</v>
      </c>
      <c r="D11528" s="4" t="s">
        <v>5263</v>
      </c>
      <c r="E11528" s="4" t="s">
        <v>10</v>
      </c>
      <c r="F11528" s="4" t="s">
        <v>303</v>
      </c>
      <c r="G11528" s="4" t="s">
        <v>12</v>
      </c>
      <c r="H11528" s="4" t="s">
        <v>23622</v>
      </c>
      <c r="I11528" s="4" t="s">
        <v>74</v>
      </c>
      <c r="J11528">
        <f t="shared" si="900"/>
        <v>1</v>
      </c>
      <c r="K11528" s="7">
        <f t="shared" si="901"/>
        <v>0.73055555555555562</v>
      </c>
      <c r="L11528" t="str">
        <f>IF(AND(K11528&lt;Sheet2!$A$3,K11528&gt;=Sheet2!$A$2),"Morning",IF(AND(K11528&gt;=Sheet2!$A$3,K11528&lt;Sheet2!$A$4),"Afternoon","Night"))</f>
        <v>Afternoon</v>
      </c>
      <c r="M11528" t="str">
        <f t="shared" si="902"/>
        <v>Saturday</v>
      </c>
      <c r="N11528">
        <f t="shared" si="903"/>
        <v>2019</v>
      </c>
      <c r="O11528">
        <f t="shared" si="904"/>
        <v>9</v>
      </c>
    </row>
    <row r="11529" spans="1:15" x14ac:dyDescent="0.2">
      <c r="A11529" s="3" t="s">
        <v>23623</v>
      </c>
      <c r="B11529" s="6">
        <v>43715.730555555558</v>
      </c>
      <c r="C11529" s="6">
        <v>43806.473611111112</v>
      </c>
      <c r="D11529" s="4" t="s">
        <v>5263</v>
      </c>
      <c r="E11529" s="4" t="s">
        <v>10</v>
      </c>
      <c r="F11529" s="4" t="s">
        <v>303</v>
      </c>
      <c r="G11529" s="4" t="s">
        <v>12</v>
      </c>
      <c r="H11529" s="4" t="s">
        <v>23624</v>
      </c>
      <c r="I11529" s="4" t="s">
        <v>74</v>
      </c>
      <c r="J11529">
        <f t="shared" si="900"/>
        <v>1</v>
      </c>
      <c r="K11529" s="7">
        <f t="shared" si="901"/>
        <v>0.73055555555555562</v>
      </c>
      <c r="L11529" t="str">
        <f>IF(AND(K11529&lt;Sheet2!$A$3,K11529&gt;=Sheet2!$A$2),"Morning",IF(AND(K11529&gt;=Sheet2!$A$3,K11529&lt;Sheet2!$A$4),"Afternoon","Night"))</f>
        <v>Afternoon</v>
      </c>
      <c r="M11529" t="str">
        <f t="shared" si="902"/>
        <v>Saturday</v>
      </c>
      <c r="N11529">
        <f t="shared" si="903"/>
        <v>2019</v>
      </c>
      <c r="O11529">
        <f t="shared" si="904"/>
        <v>9</v>
      </c>
    </row>
    <row r="11530" spans="1:15" x14ac:dyDescent="0.2">
      <c r="A11530" s="3" t="s">
        <v>23625</v>
      </c>
      <c r="B11530" s="6">
        <v>43745.40625</v>
      </c>
      <c r="C11530" s="6">
        <v>43745.40625</v>
      </c>
      <c r="D11530" s="4" t="s">
        <v>9</v>
      </c>
      <c r="E11530" s="4" t="s">
        <v>10</v>
      </c>
      <c r="F11530" s="4" t="s">
        <v>159</v>
      </c>
      <c r="G11530" s="4" t="s">
        <v>1555</v>
      </c>
      <c r="H11530" s="4" t="s">
        <v>23626</v>
      </c>
      <c r="I11530" s="4" t="s">
        <v>74</v>
      </c>
      <c r="J11530">
        <f t="shared" si="900"/>
        <v>1</v>
      </c>
      <c r="K11530" s="7">
        <f t="shared" si="901"/>
        <v>0.40625</v>
      </c>
      <c r="L11530" t="str">
        <f>IF(AND(K11530&lt;Sheet2!$A$3,K11530&gt;=Sheet2!$A$2),"Morning",IF(AND(K11530&gt;=Sheet2!$A$3,K11530&lt;Sheet2!$A$4),"Afternoon","Night"))</f>
        <v>Morning</v>
      </c>
      <c r="M11530" t="str">
        <f t="shared" si="902"/>
        <v>Monday</v>
      </c>
      <c r="N11530">
        <f t="shared" si="903"/>
        <v>2019</v>
      </c>
      <c r="O11530">
        <f t="shared" si="904"/>
        <v>10</v>
      </c>
    </row>
    <row r="11531" spans="1:15" x14ac:dyDescent="0.2">
      <c r="A11531" s="3" t="s">
        <v>23627</v>
      </c>
      <c r="B11531" s="6">
        <v>43745.472222222219</v>
      </c>
      <c r="C11531" s="6">
        <v>43745.472222222219</v>
      </c>
      <c r="D11531" s="4" t="s">
        <v>76</v>
      </c>
      <c r="E11531" s="4" t="s">
        <v>10</v>
      </c>
      <c r="F11531" s="4" t="s">
        <v>159</v>
      </c>
      <c r="G11531" s="4" t="s">
        <v>1249</v>
      </c>
      <c r="H11531" s="4" t="s">
        <v>23628</v>
      </c>
      <c r="I11531" s="4" t="s">
        <v>74</v>
      </c>
      <c r="J11531">
        <f t="shared" si="900"/>
        <v>1</v>
      </c>
      <c r="K11531" s="7">
        <f t="shared" si="901"/>
        <v>0.47222222222222227</v>
      </c>
      <c r="L11531" t="str">
        <f>IF(AND(K11531&lt;Sheet2!$A$3,K11531&gt;=Sheet2!$A$2),"Morning",IF(AND(K11531&gt;=Sheet2!$A$3,K11531&lt;Sheet2!$A$4),"Afternoon","Night"))</f>
        <v>Morning</v>
      </c>
      <c r="M11531" t="str">
        <f t="shared" si="902"/>
        <v>Monday</v>
      </c>
      <c r="N11531">
        <f t="shared" si="903"/>
        <v>2019</v>
      </c>
      <c r="O11531">
        <f t="shared" si="904"/>
        <v>10</v>
      </c>
    </row>
    <row r="11532" spans="1:15" x14ac:dyDescent="0.2">
      <c r="A11532" s="3" t="s">
        <v>23629</v>
      </c>
      <c r="B11532" s="6">
        <v>43745.631944444445</v>
      </c>
      <c r="C11532" s="6">
        <v>43745.631944444445</v>
      </c>
      <c r="D11532" s="4" t="s">
        <v>5263</v>
      </c>
      <c r="E11532" s="4" t="s">
        <v>10</v>
      </c>
      <c r="F11532" s="4" t="s">
        <v>159</v>
      </c>
      <c r="G11532" s="4" t="s">
        <v>12</v>
      </c>
      <c r="H11532" s="4" t="s">
        <v>23630</v>
      </c>
      <c r="I11532" s="4" t="s">
        <v>74</v>
      </c>
      <c r="J11532">
        <f t="shared" si="900"/>
        <v>1</v>
      </c>
      <c r="K11532" s="7">
        <f t="shared" si="901"/>
        <v>0.63194444444444442</v>
      </c>
      <c r="L11532" t="str">
        <f>IF(AND(K11532&lt;Sheet2!$A$3,K11532&gt;=Sheet2!$A$2),"Morning",IF(AND(K11532&gt;=Sheet2!$A$3,K11532&lt;Sheet2!$A$4),"Afternoon","Night"))</f>
        <v>Afternoon</v>
      </c>
      <c r="M11532" t="str">
        <f t="shared" si="902"/>
        <v>Monday</v>
      </c>
      <c r="N11532">
        <f t="shared" si="903"/>
        <v>2019</v>
      </c>
      <c r="O11532">
        <f t="shared" si="904"/>
        <v>10</v>
      </c>
    </row>
    <row r="11533" spans="1:15" x14ac:dyDescent="0.2">
      <c r="A11533" s="3" t="s">
        <v>23631</v>
      </c>
      <c r="B11533" s="6">
        <v>43776.359027777777</v>
      </c>
      <c r="C11533" s="6">
        <v>43776.359027777777</v>
      </c>
      <c r="D11533" s="4" t="s">
        <v>4885</v>
      </c>
      <c r="E11533" s="4" t="s">
        <v>10</v>
      </c>
      <c r="F11533" s="4" t="s">
        <v>159</v>
      </c>
      <c r="G11533" s="4" t="s">
        <v>19297</v>
      </c>
      <c r="H11533" s="4" t="s">
        <v>23632</v>
      </c>
      <c r="I11533" s="4" t="s">
        <v>9654</v>
      </c>
      <c r="J11533">
        <f t="shared" si="900"/>
        <v>1</v>
      </c>
      <c r="K11533" s="7">
        <f t="shared" si="901"/>
        <v>0.35902777777777778</v>
      </c>
      <c r="L11533" t="str">
        <f>IF(AND(K11533&lt;Sheet2!$A$3,K11533&gt;=Sheet2!$A$2),"Morning",IF(AND(K11533&gt;=Sheet2!$A$3,K11533&lt;Sheet2!$A$4),"Afternoon","Night"))</f>
        <v>Morning</v>
      </c>
      <c r="M11533" t="str">
        <f t="shared" si="902"/>
        <v>Thursday</v>
      </c>
      <c r="N11533">
        <f t="shared" si="903"/>
        <v>2019</v>
      </c>
      <c r="O11533">
        <f t="shared" si="904"/>
        <v>11</v>
      </c>
    </row>
    <row r="11534" spans="1:15" x14ac:dyDescent="0.2">
      <c r="A11534" s="3" t="s">
        <v>23633</v>
      </c>
      <c r="B11534" s="6">
        <v>43776.698611111111</v>
      </c>
      <c r="C11534" s="6">
        <v>43776.698611111111</v>
      </c>
      <c r="D11534" s="4" t="s">
        <v>1465</v>
      </c>
      <c r="E11534" s="4" t="s">
        <v>10</v>
      </c>
      <c r="F11534" s="4" t="s">
        <v>30</v>
      </c>
      <c r="G11534" s="4" t="s">
        <v>12</v>
      </c>
      <c r="H11534" s="4" t="s">
        <v>23634</v>
      </c>
      <c r="I11534" s="4" t="s">
        <v>74</v>
      </c>
      <c r="J11534">
        <f t="shared" si="900"/>
        <v>1</v>
      </c>
      <c r="K11534" s="7">
        <f t="shared" si="901"/>
        <v>0.69861111111111107</v>
      </c>
      <c r="L11534" t="str">
        <f>IF(AND(K11534&lt;Sheet2!$A$3,K11534&gt;=Sheet2!$A$2),"Morning",IF(AND(K11534&gt;=Sheet2!$A$3,K11534&lt;Sheet2!$A$4),"Afternoon","Night"))</f>
        <v>Afternoon</v>
      </c>
      <c r="M11534" t="str">
        <f t="shared" si="902"/>
        <v>Thursday</v>
      </c>
      <c r="N11534">
        <f t="shared" si="903"/>
        <v>2019</v>
      </c>
      <c r="O11534">
        <f t="shared" si="904"/>
        <v>11</v>
      </c>
    </row>
    <row r="11535" spans="1:15" x14ac:dyDescent="0.2">
      <c r="A11535" s="3" t="s">
        <v>23635</v>
      </c>
      <c r="B11535" s="6">
        <v>43776.698611111111</v>
      </c>
      <c r="C11535" s="6" t="s">
        <v>30770</v>
      </c>
      <c r="D11535" s="4" t="s">
        <v>1465</v>
      </c>
      <c r="E11535" s="4" t="s">
        <v>10</v>
      </c>
      <c r="F11535" s="4" t="s">
        <v>30</v>
      </c>
      <c r="G11535" s="4" t="s">
        <v>12</v>
      </c>
      <c r="H11535" s="4" t="s">
        <v>23636</v>
      </c>
      <c r="I11535" s="4" t="s">
        <v>74</v>
      </c>
      <c r="J11535">
        <f t="shared" si="900"/>
        <v>1</v>
      </c>
      <c r="K11535" s="7">
        <f t="shared" si="901"/>
        <v>0.69861111111111107</v>
      </c>
      <c r="L11535" t="str">
        <f>IF(AND(K11535&lt;Sheet2!$A$3,K11535&gt;=Sheet2!$A$2),"Morning",IF(AND(K11535&gt;=Sheet2!$A$3,K11535&lt;Sheet2!$A$4),"Afternoon","Night"))</f>
        <v>Afternoon</v>
      </c>
      <c r="M11535" t="str">
        <f t="shared" si="902"/>
        <v>Thursday</v>
      </c>
      <c r="N11535">
        <f t="shared" si="903"/>
        <v>2019</v>
      </c>
      <c r="O11535">
        <f t="shared" si="904"/>
        <v>11</v>
      </c>
    </row>
    <row r="11536" spans="1:15" x14ac:dyDescent="0.2">
      <c r="A11536" s="3" t="s">
        <v>23637</v>
      </c>
      <c r="B11536" s="6">
        <v>43776.770833333336</v>
      </c>
      <c r="C11536" s="6">
        <v>43776.770833333336</v>
      </c>
      <c r="D11536" s="4" t="s">
        <v>152</v>
      </c>
      <c r="E11536" s="4" t="s">
        <v>17</v>
      </c>
      <c r="F11536" s="4" t="s">
        <v>30</v>
      </c>
      <c r="G11536" s="4" t="s">
        <v>722</v>
      </c>
      <c r="H11536" s="4" t="s">
        <v>15736</v>
      </c>
      <c r="I11536" s="4" t="s">
        <v>74</v>
      </c>
      <c r="J11536">
        <f t="shared" si="900"/>
        <v>1</v>
      </c>
      <c r="K11536" s="7">
        <f t="shared" si="901"/>
        <v>0.77083333333333337</v>
      </c>
      <c r="L11536" t="str">
        <f>IF(AND(K11536&lt;Sheet2!$A$3,K11536&gt;=Sheet2!$A$2),"Morning",IF(AND(K11536&gt;=Sheet2!$A$3,K11536&lt;Sheet2!$A$4),"Afternoon","Night"))</f>
        <v>Afternoon</v>
      </c>
      <c r="M11536" t="str">
        <f t="shared" si="902"/>
        <v>Thursday</v>
      </c>
      <c r="N11536">
        <f t="shared" si="903"/>
        <v>2019</v>
      </c>
      <c r="O11536">
        <f t="shared" si="904"/>
        <v>11</v>
      </c>
    </row>
    <row r="11537" spans="1:15" x14ac:dyDescent="0.2">
      <c r="A11537" s="3" t="s">
        <v>23638</v>
      </c>
      <c r="B11537" s="6">
        <v>43776.770833333336</v>
      </c>
      <c r="C11537" s="6" t="s">
        <v>30771</v>
      </c>
      <c r="D11537" s="4" t="s">
        <v>152</v>
      </c>
      <c r="E11537" s="4" t="s">
        <v>17</v>
      </c>
      <c r="F11537" s="4" t="s">
        <v>30</v>
      </c>
      <c r="G11537" s="4" t="s">
        <v>722</v>
      </c>
      <c r="H11537" s="4" t="s">
        <v>23639</v>
      </c>
      <c r="I11537" s="4" t="s">
        <v>74</v>
      </c>
      <c r="J11537">
        <f t="shared" si="900"/>
        <v>1</v>
      </c>
      <c r="K11537" s="7">
        <f t="shared" si="901"/>
        <v>0.77083333333333337</v>
      </c>
      <c r="L11537" t="str">
        <f>IF(AND(K11537&lt;Sheet2!$A$3,K11537&gt;=Sheet2!$A$2),"Morning",IF(AND(K11537&gt;=Sheet2!$A$3,K11537&lt;Sheet2!$A$4),"Afternoon","Night"))</f>
        <v>Afternoon</v>
      </c>
      <c r="M11537" t="str">
        <f t="shared" si="902"/>
        <v>Thursday</v>
      </c>
      <c r="N11537">
        <f t="shared" si="903"/>
        <v>2019</v>
      </c>
      <c r="O11537">
        <f t="shared" si="904"/>
        <v>11</v>
      </c>
    </row>
    <row r="11538" spans="1:15" x14ac:dyDescent="0.2">
      <c r="A11538" s="3" t="s">
        <v>23640</v>
      </c>
      <c r="B11538" s="6">
        <v>43806.574999999997</v>
      </c>
      <c r="C11538" s="6">
        <v>43806.574999999997</v>
      </c>
      <c r="D11538" s="4" t="s">
        <v>618</v>
      </c>
      <c r="E11538" s="4" t="s">
        <v>10</v>
      </c>
      <c r="F11538" s="4" t="s">
        <v>159</v>
      </c>
      <c r="G11538" s="4" t="s">
        <v>2856</v>
      </c>
      <c r="H11538" s="4" t="s">
        <v>23641</v>
      </c>
      <c r="I11538" s="4" t="s">
        <v>74</v>
      </c>
      <c r="J11538">
        <f t="shared" si="900"/>
        <v>1</v>
      </c>
      <c r="K11538" s="7">
        <f t="shared" si="901"/>
        <v>0.57500000000000007</v>
      </c>
      <c r="L11538" t="str">
        <f>IF(AND(K11538&lt;Sheet2!$A$3,K11538&gt;=Sheet2!$A$2),"Morning",IF(AND(K11538&gt;=Sheet2!$A$3,K11538&lt;Sheet2!$A$4),"Afternoon","Night"))</f>
        <v>Afternoon</v>
      </c>
      <c r="M11538" t="str">
        <f t="shared" si="902"/>
        <v>Saturday</v>
      </c>
      <c r="N11538">
        <f t="shared" si="903"/>
        <v>2019</v>
      </c>
      <c r="O11538">
        <f t="shared" si="904"/>
        <v>12</v>
      </c>
    </row>
    <row r="11539" spans="1:15" x14ac:dyDescent="0.2">
      <c r="A11539" s="3" t="s">
        <v>23642</v>
      </c>
      <c r="B11539" s="6">
        <v>43806.593055555553</v>
      </c>
      <c r="C11539" s="6">
        <v>43806.593055555553</v>
      </c>
      <c r="D11539" s="4" t="s">
        <v>119</v>
      </c>
      <c r="E11539" s="4" t="s">
        <v>74</v>
      </c>
      <c r="F11539" s="4" t="s">
        <v>74</v>
      </c>
      <c r="G11539" s="4" t="s">
        <v>72</v>
      </c>
      <c r="H11539" s="4" t="s">
        <v>23643</v>
      </c>
      <c r="I11539" s="4" t="s">
        <v>74</v>
      </c>
      <c r="J11539">
        <f t="shared" si="900"/>
        <v>1</v>
      </c>
      <c r="K11539" s="7">
        <f t="shared" si="901"/>
        <v>0.59305555555555556</v>
      </c>
      <c r="L11539" t="str">
        <f>IF(AND(K11539&lt;Sheet2!$A$3,K11539&gt;=Sheet2!$A$2),"Morning",IF(AND(K11539&gt;=Sheet2!$A$3,K11539&lt;Sheet2!$A$4),"Afternoon","Night"))</f>
        <v>Afternoon</v>
      </c>
      <c r="M11539" t="str">
        <f t="shared" si="902"/>
        <v>Saturday</v>
      </c>
      <c r="N11539">
        <f t="shared" si="903"/>
        <v>2019</v>
      </c>
      <c r="O11539">
        <f t="shared" si="904"/>
        <v>12</v>
      </c>
    </row>
    <row r="11540" spans="1:15" x14ac:dyDescent="0.2">
      <c r="A11540" s="3" t="s">
        <v>23644</v>
      </c>
      <c r="B11540" s="6">
        <v>43806.616666666669</v>
      </c>
      <c r="C11540" s="6">
        <v>43806.616666666669</v>
      </c>
      <c r="D11540" s="4" t="s">
        <v>119</v>
      </c>
      <c r="E11540" s="4" t="s">
        <v>74</v>
      </c>
      <c r="F11540" s="4" t="s">
        <v>74</v>
      </c>
      <c r="G11540" s="4" t="s">
        <v>72</v>
      </c>
      <c r="H11540" s="4" t="s">
        <v>23645</v>
      </c>
      <c r="I11540" s="4" t="s">
        <v>74</v>
      </c>
      <c r="J11540">
        <f t="shared" si="900"/>
        <v>1</v>
      </c>
      <c r="K11540" s="7">
        <f t="shared" si="901"/>
        <v>0.6166666666666667</v>
      </c>
      <c r="L11540" t="str">
        <f>IF(AND(K11540&lt;Sheet2!$A$3,K11540&gt;=Sheet2!$A$2),"Morning",IF(AND(K11540&gt;=Sheet2!$A$3,K11540&lt;Sheet2!$A$4),"Afternoon","Night"))</f>
        <v>Afternoon</v>
      </c>
      <c r="M11540" t="str">
        <f t="shared" si="902"/>
        <v>Saturday</v>
      </c>
      <c r="N11540">
        <f t="shared" si="903"/>
        <v>2019</v>
      </c>
      <c r="O11540">
        <f t="shared" si="904"/>
        <v>12</v>
      </c>
    </row>
    <row r="11541" spans="1:15" x14ac:dyDescent="0.2">
      <c r="A11541" s="3" t="s">
        <v>23646</v>
      </c>
      <c r="B11541" s="6">
        <v>43806.652777777781</v>
      </c>
      <c r="C11541" s="6">
        <v>43806.652777777781</v>
      </c>
      <c r="D11541" s="4" t="s">
        <v>8300</v>
      </c>
      <c r="E11541" s="4" t="s">
        <v>10</v>
      </c>
      <c r="F11541" s="4" t="s">
        <v>30</v>
      </c>
      <c r="G11541" s="4" t="s">
        <v>12</v>
      </c>
      <c r="H11541" s="4" t="s">
        <v>23647</v>
      </c>
      <c r="I11541" s="4" t="s">
        <v>74</v>
      </c>
      <c r="J11541">
        <f t="shared" si="900"/>
        <v>1</v>
      </c>
      <c r="K11541" s="7">
        <f t="shared" si="901"/>
        <v>0.65277777777777779</v>
      </c>
      <c r="L11541" t="str">
        <f>IF(AND(K11541&lt;Sheet2!$A$3,K11541&gt;=Sheet2!$A$2),"Morning",IF(AND(K11541&gt;=Sheet2!$A$3,K11541&lt;Sheet2!$A$4),"Afternoon","Night"))</f>
        <v>Afternoon</v>
      </c>
      <c r="M11541" t="str">
        <f t="shared" si="902"/>
        <v>Saturday</v>
      </c>
      <c r="N11541">
        <f t="shared" si="903"/>
        <v>2019</v>
      </c>
      <c r="O11541">
        <f t="shared" si="904"/>
        <v>12</v>
      </c>
    </row>
    <row r="11542" spans="1:15" x14ac:dyDescent="0.2">
      <c r="A11542" s="3" t="s">
        <v>23648</v>
      </c>
      <c r="B11542" s="6">
        <v>43806.652777777781</v>
      </c>
      <c r="C11542" s="6" t="s">
        <v>30772</v>
      </c>
      <c r="D11542" s="4" t="s">
        <v>8300</v>
      </c>
      <c r="E11542" s="4" t="s">
        <v>10</v>
      </c>
      <c r="F11542" s="4" t="s">
        <v>30</v>
      </c>
      <c r="G11542" s="4" t="s">
        <v>12</v>
      </c>
      <c r="H11542" s="4" t="s">
        <v>23649</v>
      </c>
      <c r="I11542" s="4" t="s">
        <v>74</v>
      </c>
      <c r="J11542">
        <f t="shared" si="900"/>
        <v>1</v>
      </c>
      <c r="K11542" s="7">
        <f t="shared" si="901"/>
        <v>0.65277777777777779</v>
      </c>
      <c r="L11542" t="str">
        <f>IF(AND(K11542&lt;Sheet2!$A$3,K11542&gt;=Sheet2!$A$2),"Morning",IF(AND(K11542&gt;=Sheet2!$A$3,K11542&lt;Sheet2!$A$4),"Afternoon","Night"))</f>
        <v>Afternoon</v>
      </c>
      <c r="M11542" t="str">
        <f t="shared" si="902"/>
        <v>Saturday</v>
      </c>
      <c r="N11542">
        <f t="shared" si="903"/>
        <v>2019</v>
      </c>
      <c r="O11542">
        <f t="shared" si="904"/>
        <v>12</v>
      </c>
    </row>
    <row r="11543" spans="1:15" x14ac:dyDescent="0.2">
      <c r="A11543" s="3" t="s">
        <v>23650</v>
      </c>
      <c r="B11543" s="6">
        <v>43659.586805555555</v>
      </c>
      <c r="C11543" s="6">
        <v>43659.586805555555</v>
      </c>
      <c r="D11543" s="4" t="s">
        <v>1671</v>
      </c>
      <c r="E11543" s="4" t="s">
        <v>10</v>
      </c>
      <c r="F11543" s="4" t="s">
        <v>18</v>
      </c>
      <c r="G11543" s="4" t="s">
        <v>11146</v>
      </c>
      <c r="H11543" s="4" t="s">
        <v>23651</v>
      </c>
      <c r="I11543" s="4" t="s">
        <v>74</v>
      </c>
      <c r="J11543">
        <f t="shared" si="900"/>
        <v>1</v>
      </c>
      <c r="K11543" s="7">
        <f t="shared" si="901"/>
        <v>0.58680555555555558</v>
      </c>
      <c r="L11543" t="str">
        <f>IF(AND(K11543&lt;Sheet2!$A$3,K11543&gt;=Sheet2!$A$2),"Morning",IF(AND(K11543&gt;=Sheet2!$A$3,K11543&lt;Sheet2!$A$4),"Afternoon","Night"))</f>
        <v>Afternoon</v>
      </c>
      <c r="M11543" t="str">
        <f t="shared" si="902"/>
        <v>Saturday</v>
      </c>
      <c r="N11543">
        <f t="shared" si="903"/>
        <v>2019</v>
      </c>
      <c r="O11543">
        <f t="shared" si="904"/>
        <v>7</v>
      </c>
    </row>
    <row r="11544" spans="1:15" x14ac:dyDescent="0.2">
      <c r="A11544" s="3" t="s">
        <v>23652</v>
      </c>
      <c r="B11544" s="6">
        <v>43659.586805555555</v>
      </c>
      <c r="C11544" s="6">
        <v>43661.626388888886</v>
      </c>
      <c r="D11544" s="4" t="s">
        <v>1671</v>
      </c>
      <c r="E11544" s="4" t="s">
        <v>10</v>
      </c>
      <c r="F11544" s="4" t="s">
        <v>18</v>
      </c>
      <c r="G11544" s="4" t="s">
        <v>11146</v>
      </c>
      <c r="H11544" s="4" t="s">
        <v>23653</v>
      </c>
      <c r="I11544" s="4" t="s">
        <v>74</v>
      </c>
      <c r="J11544">
        <f t="shared" si="900"/>
        <v>1</v>
      </c>
      <c r="K11544" s="7">
        <f t="shared" si="901"/>
        <v>0.58680555555555558</v>
      </c>
      <c r="L11544" t="str">
        <f>IF(AND(K11544&lt;Sheet2!$A$3,K11544&gt;=Sheet2!$A$2),"Morning",IF(AND(K11544&gt;=Sheet2!$A$3,K11544&lt;Sheet2!$A$4),"Afternoon","Night"))</f>
        <v>Afternoon</v>
      </c>
      <c r="M11544" t="str">
        <f t="shared" si="902"/>
        <v>Saturday</v>
      </c>
      <c r="N11544">
        <f t="shared" si="903"/>
        <v>2019</v>
      </c>
      <c r="O11544">
        <f t="shared" si="904"/>
        <v>7</v>
      </c>
    </row>
    <row r="11545" spans="1:15" x14ac:dyDescent="0.2">
      <c r="A11545" s="3" t="s">
        <v>23654</v>
      </c>
      <c r="B11545" s="6">
        <v>43659.928472222222</v>
      </c>
      <c r="C11545" s="6">
        <v>43659.928472222222</v>
      </c>
      <c r="D11545" s="4" t="s">
        <v>57</v>
      </c>
      <c r="E11545" s="4" t="s">
        <v>10</v>
      </c>
      <c r="F11545" s="4" t="s">
        <v>508</v>
      </c>
      <c r="G11545" s="4" t="s">
        <v>514</v>
      </c>
      <c r="H11545" s="4" t="s">
        <v>23655</v>
      </c>
      <c r="I11545" s="4" t="s">
        <v>74</v>
      </c>
      <c r="J11545">
        <f t="shared" si="900"/>
        <v>1</v>
      </c>
      <c r="K11545" s="7">
        <f t="shared" si="901"/>
        <v>0.92847222222222225</v>
      </c>
      <c r="L11545" t="str">
        <f>IF(AND(K11545&lt;Sheet2!$A$3,K11545&gt;=Sheet2!$A$2),"Morning",IF(AND(K11545&gt;=Sheet2!$A$3,K11545&lt;Sheet2!$A$4),"Afternoon","Night"))</f>
        <v>Night</v>
      </c>
      <c r="M11545" t="str">
        <f t="shared" si="902"/>
        <v>Saturday</v>
      </c>
      <c r="N11545">
        <f t="shared" si="903"/>
        <v>2019</v>
      </c>
      <c r="O11545">
        <f t="shared" si="904"/>
        <v>7</v>
      </c>
    </row>
    <row r="11546" spans="1:15" x14ac:dyDescent="0.2">
      <c r="A11546" s="3" t="s">
        <v>23656</v>
      </c>
      <c r="B11546" s="6">
        <v>43659.928472222222</v>
      </c>
      <c r="C11546" s="6">
        <v>43660.451388888891</v>
      </c>
      <c r="D11546" s="4" t="s">
        <v>57</v>
      </c>
      <c r="E11546" s="4" t="s">
        <v>10</v>
      </c>
      <c r="F11546" s="4" t="s">
        <v>508</v>
      </c>
      <c r="G11546" s="4" t="s">
        <v>514</v>
      </c>
      <c r="H11546" s="4" t="s">
        <v>23657</v>
      </c>
      <c r="I11546" s="4" t="s">
        <v>74</v>
      </c>
      <c r="J11546">
        <f t="shared" si="900"/>
        <v>1</v>
      </c>
      <c r="K11546" s="7">
        <f t="shared" si="901"/>
        <v>0.92847222222222225</v>
      </c>
      <c r="L11546" t="str">
        <f>IF(AND(K11546&lt;Sheet2!$A$3,K11546&gt;=Sheet2!$A$2),"Morning",IF(AND(K11546&gt;=Sheet2!$A$3,K11546&lt;Sheet2!$A$4),"Afternoon","Night"))</f>
        <v>Night</v>
      </c>
      <c r="M11546" t="str">
        <f t="shared" si="902"/>
        <v>Saturday</v>
      </c>
      <c r="N11546">
        <f t="shared" si="903"/>
        <v>2019</v>
      </c>
      <c r="O11546">
        <f t="shared" si="904"/>
        <v>7</v>
      </c>
    </row>
    <row r="11547" spans="1:15" x14ac:dyDescent="0.2">
      <c r="A11547" s="3" t="s">
        <v>23658</v>
      </c>
      <c r="B11547" s="6">
        <v>43661.008333333331</v>
      </c>
      <c r="C11547" s="6">
        <v>43661.008333333331</v>
      </c>
      <c r="D11547" s="4" t="s">
        <v>307</v>
      </c>
      <c r="E11547" s="4" t="s">
        <v>10</v>
      </c>
      <c r="F11547" s="4" t="s">
        <v>303</v>
      </c>
      <c r="G11547" s="4" t="s">
        <v>10379</v>
      </c>
      <c r="H11547" s="4" t="s">
        <v>23659</v>
      </c>
      <c r="I11547" s="4" t="s">
        <v>74</v>
      </c>
      <c r="J11547">
        <f t="shared" si="900"/>
        <v>1</v>
      </c>
      <c r="K11547" s="7">
        <f t="shared" si="901"/>
        <v>8.3333333333333332E-3</v>
      </c>
      <c r="L11547" t="str">
        <f>IF(AND(K11547&lt;Sheet2!$A$3,K11547&gt;=Sheet2!$A$2),"Morning",IF(AND(K11547&gt;=Sheet2!$A$3,K11547&lt;Sheet2!$A$4),"Afternoon","Night"))</f>
        <v>Night</v>
      </c>
      <c r="M11547" t="str">
        <f t="shared" si="902"/>
        <v>Monday</v>
      </c>
      <c r="N11547">
        <f t="shared" si="903"/>
        <v>2019</v>
      </c>
      <c r="O11547">
        <f t="shared" si="904"/>
        <v>7</v>
      </c>
    </row>
    <row r="11548" spans="1:15" x14ac:dyDescent="0.2">
      <c r="A11548" s="3" t="s">
        <v>23660</v>
      </c>
      <c r="B11548" s="6">
        <v>43661.011805555558</v>
      </c>
      <c r="C11548" s="6">
        <v>43661.011805555558</v>
      </c>
      <c r="D11548" s="4" t="s">
        <v>224</v>
      </c>
      <c r="E11548" s="4" t="s">
        <v>77</v>
      </c>
      <c r="F11548" s="4" t="s">
        <v>18</v>
      </c>
      <c r="G11548" s="4" t="s">
        <v>555</v>
      </c>
      <c r="H11548" s="4" t="s">
        <v>23661</v>
      </c>
      <c r="I11548" s="4" t="s">
        <v>74</v>
      </c>
      <c r="J11548">
        <f t="shared" si="900"/>
        <v>1</v>
      </c>
      <c r="K11548" s="7">
        <f t="shared" si="901"/>
        <v>1.1805555555555555E-2</v>
      </c>
      <c r="L11548" t="str">
        <f>IF(AND(K11548&lt;Sheet2!$A$3,K11548&gt;=Sheet2!$A$2),"Morning",IF(AND(K11548&gt;=Sheet2!$A$3,K11548&lt;Sheet2!$A$4),"Afternoon","Night"))</f>
        <v>Night</v>
      </c>
      <c r="M11548" t="str">
        <f t="shared" si="902"/>
        <v>Monday</v>
      </c>
      <c r="N11548">
        <f t="shared" si="903"/>
        <v>2019</v>
      </c>
      <c r="O11548">
        <f t="shared" si="904"/>
        <v>7</v>
      </c>
    </row>
    <row r="11549" spans="1:15" x14ac:dyDescent="0.2">
      <c r="A11549" s="3" t="s">
        <v>23662</v>
      </c>
      <c r="B11549" s="6">
        <v>43661.011805555558</v>
      </c>
      <c r="C11549" s="6">
        <v>43661.697916666664</v>
      </c>
      <c r="D11549" s="4" t="s">
        <v>224</v>
      </c>
      <c r="E11549" s="4" t="s">
        <v>77</v>
      </c>
      <c r="F11549" s="4" t="s">
        <v>18</v>
      </c>
      <c r="G11549" s="4" t="s">
        <v>555</v>
      </c>
      <c r="H11549" s="4" t="s">
        <v>23663</v>
      </c>
      <c r="I11549" s="4" t="s">
        <v>74</v>
      </c>
      <c r="J11549">
        <f t="shared" si="900"/>
        <v>1</v>
      </c>
      <c r="K11549" s="7">
        <f t="shared" si="901"/>
        <v>1.1805555555555555E-2</v>
      </c>
      <c r="L11549" t="str">
        <f>IF(AND(K11549&lt;Sheet2!$A$3,K11549&gt;=Sheet2!$A$2),"Morning",IF(AND(K11549&gt;=Sheet2!$A$3,K11549&lt;Sheet2!$A$4),"Afternoon","Night"))</f>
        <v>Night</v>
      </c>
      <c r="M11549" t="str">
        <f t="shared" si="902"/>
        <v>Monday</v>
      </c>
      <c r="N11549">
        <f t="shared" si="903"/>
        <v>2019</v>
      </c>
      <c r="O11549">
        <f t="shared" si="904"/>
        <v>7</v>
      </c>
    </row>
    <row r="11550" spans="1:15" x14ac:dyDescent="0.2">
      <c r="A11550" s="3" t="s">
        <v>23664</v>
      </c>
      <c r="B11550" s="6">
        <v>43661.027083333334</v>
      </c>
      <c r="C11550" s="6">
        <v>43661.027083333334</v>
      </c>
      <c r="D11550" s="4" t="s">
        <v>273</v>
      </c>
      <c r="E11550" s="4" t="s">
        <v>77</v>
      </c>
      <c r="F11550" s="4" t="s">
        <v>464</v>
      </c>
      <c r="G11550" s="4" t="s">
        <v>12</v>
      </c>
      <c r="H11550" s="4" t="s">
        <v>23665</v>
      </c>
      <c r="I11550" s="4" t="s">
        <v>74</v>
      </c>
      <c r="J11550">
        <f t="shared" si="900"/>
        <v>1</v>
      </c>
      <c r="K11550" s="7">
        <f t="shared" si="901"/>
        <v>2.7083333333333334E-2</v>
      </c>
      <c r="L11550" t="str">
        <f>IF(AND(K11550&lt;Sheet2!$A$3,K11550&gt;=Sheet2!$A$2),"Morning",IF(AND(K11550&gt;=Sheet2!$A$3,K11550&lt;Sheet2!$A$4),"Afternoon","Night"))</f>
        <v>Night</v>
      </c>
      <c r="M11550" t="str">
        <f t="shared" si="902"/>
        <v>Monday</v>
      </c>
      <c r="N11550">
        <f t="shared" si="903"/>
        <v>2019</v>
      </c>
      <c r="O11550">
        <f t="shared" si="904"/>
        <v>7</v>
      </c>
    </row>
    <row r="11551" spans="1:15" x14ac:dyDescent="0.2">
      <c r="A11551" s="3" t="s">
        <v>23666</v>
      </c>
      <c r="B11551" s="6">
        <v>43661.027083333334</v>
      </c>
      <c r="C11551" s="6">
        <v>43662.65</v>
      </c>
      <c r="D11551" s="4" t="s">
        <v>273</v>
      </c>
      <c r="E11551" s="4" t="s">
        <v>77</v>
      </c>
      <c r="F11551" s="4" t="s">
        <v>464</v>
      </c>
      <c r="G11551" s="4" t="s">
        <v>12</v>
      </c>
      <c r="H11551" s="4" t="s">
        <v>23667</v>
      </c>
      <c r="I11551" s="4" t="s">
        <v>74</v>
      </c>
      <c r="J11551">
        <f t="shared" si="900"/>
        <v>1</v>
      </c>
      <c r="K11551" s="7">
        <f t="shared" si="901"/>
        <v>2.7083333333333334E-2</v>
      </c>
      <c r="L11551" t="str">
        <f>IF(AND(K11551&lt;Sheet2!$A$3,K11551&gt;=Sheet2!$A$2),"Morning",IF(AND(K11551&gt;=Sheet2!$A$3,K11551&lt;Sheet2!$A$4),"Afternoon","Night"))</f>
        <v>Night</v>
      </c>
      <c r="M11551" t="str">
        <f t="shared" si="902"/>
        <v>Monday</v>
      </c>
      <c r="N11551">
        <f t="shared" si="903"/>
        <v>2019</v>
      </c>
      <c r="O11551">
        <f t="shared" si="904"/>
        <v>7</v>
      </c>
    </row>
    <row r="11552" spans="1:15" x14ac:dyDescent="0.2">
      <c r="A11552" s="3" t="s">
        <v>23668</v>
      </c>
      <c r="B11552" s="6">
        <v>43661.30972222222</v>
      </c>
      <c r="C11552" s="6">
        <v>43661.30972222222</v>
      </c>
      <c r="D11552" s="4" t="s">
        <v>4560</v>
      </c>
      <c r="E11552" s="4" t="s">
        <v>10</v>
      </c>
      <c r="F11552" s="4" t="s">
        <v>600</v>
      </c>
      <c r="G11552" s="4" t="s">
        <v>497</v>
      </c>
      <c r="H11552" s="4" t="s">
        <v>23669</v>
      </c>
      <c r="I11552" s="4" t="s">
        <v>74</v>
      </c>
      <c r="J11552">
        <f t="shared" si="900"/>
        <v>1</v>
      </c>
      <c r="K11552" s="7">
        <f t="shared" si="901"/>
        <v>0.30972222222222223</v>
      </c>
      <c r="L11552" t="str">
        <f>IF(AND(K11552&lt;Sheet2!$A$3,K11552&gt;=Sheet2!$A$2),"Morning",IF(AND(K11552&gt;=Sheet2!$A$3,K11552&lt;Sheet2!$A$4),"Afternoon","Night"))</f>
        <v>Morning</v>
      </c>
      <c r="M11552" t="str">
        <f t="shared" si="902"/>
        <v>Monday</v>
      </c>
      <c r="N11552">
        <f t="shared" si="903"/>
        <v>2019</v>
      </c>
      <c r="O11552">
        <f t="shared" si="904"/>
        <v>7</v>
      </c>
    </row>
    <row r="11553" spans="1:15" x14ac:dyDescent="0.2">
      <c r="A11553" s="3" t="s">
        <v>23670</v>
      </c>
      <c r="B11553" s="6">
        <v>43661.30972222222</v>
      </c>
      <c r="C11553" s="6">
        <v>43664.318055555559</v>
      </c>
      <c r="D11553" s="4" t="s">
        <v>4560</v>
      </c>
      <c r="E11553" s="4" t="s">
        <v>10</v>
      </c>
      <c r="F11553" s="4" t="s">
        <v>600</v>
      </c>
      <c r="G11553" s="4" t="s">
        <v>497</v>
      </c>
      <c r="H11553" s="4" t="s">
        <v>23671</v>
      </c>
      <c r="I11553" s="4" t="s">
        <v>74</v>
      </c>
      <c r="J11553">
        <f t="shared" si="900"/>
        <v>1</v>
      </c>
      <c r="K11553" s="7">
        <f t="shared" si="901"/>
        <v>0.30972222222222223</v>
      </c>
      <c r="L11553" t="str">
        <f>IF(AND(K11553&lt;Sheet2!$A$3,K11553&gt;=Sheet2!$A$2),"Morning",IF(AND(K11553&gt;=Sheet2!$A$3,K11553&lt;Sheet2!$A$4),"Afternoon","Night"))</f>
        <v>Morning</v>
      </c>
      <c r="M11553" t="str">
        <f t="shared" si="902"/>
        <v>Monday</v>
      </c>
      <c r="N11553">
        <f t="shared" si="903"/>
        <v>2019</v>
      </c>
      <c r="O11553">
        <f t="shared" si="904"/>
        <v>7</v>
      </c>
    </row>
    <row r="11554" spans="1:15" x14ac:dyDescent="0.2">
      <c r="A11554" s="3" t="s">
        <v>23672</v>
      </c>
      <c r="B11554" s="6">
        <v>43661.402777777781</v>
      </c>
      <c r="C11554" s="6">
        <v>43661.402777777781</v>
      </c>
      <c r="D11554" s="4" t="s">
        <v>40</v>
      </c>
      <c r="E11554" s="4" t="s">
        <v>10</v>
      </c>
      <c r="F11554" s="4" t="s">
        <v>159</v>
      </c>
      <c r="G11554" s="4" t="s">
        <v>1666</v>
      </c>
      <c r="H11554" s="4" t="s">
        <v>23673</v>
      </c>
      <c r="I11554" s="4" t="s">
        <v>74</v>
      </c>
      <c r="J11554">
        <f t="shared" si="900"/>
        <v>1</v>
      </c>
      <c r="K11554" s="7">
        <f t="shared" si="901"/>
        <v>0.40277777777777773</v>
      </c>
      <c r="L11554" t="str">
        <f>IF(AND(K11554&lt;Sheet2!$A$3,K11554&gt;=Sheet2!$A$2),"Morning",IF(AND(K11554&gt;=Sheet2!$A$3,K11554&lt;Sheet2!$A$4),"Afternoon","Night"))</f>
        <v>Morning</v>
      </c>
      <c r="M11554" t="str">
        <f t="shared" si="902"/>
        <v>Monday</v>
      </c>
      <c r="N11554">
        <f t="shared" si="903"/>
        <v>2019</v>
      </c>
      <c r="O11554">
        <f t="shared" si="904"/>
        <v>7</v>
      </c>
    </row>
    <row r="11555" spans="1:15" x14ac:dyDescent="0.2">
      <c r="A11555" s="3" t="s">
        <v>23674</v>
      </c>
      <c r="B11555" s="6">
        <v>43661.59375</v>
      </c>
      <c r="C11555" s="6">
        <v>43661.59375</v>
      </c>
      <c r="D11555" s="4" t="s">
        <v>4885</v>
      </c>
      <c r="E11555" s="4" t="s">
        <v>10</v>
      </c>
      <c r="F11555" s="4" t="s">
        <v>159</v>
      </c>
      <c r="G11555" s="4" t="s">
        <v>2335</v>
      </c>
      <c r="H11555" s="4" t="s">
        <v>23675</v>
      </c>
      <c r="I11555" s="4" t="s">
        <v>74</v>
      </c>
      <c r="J11555">
        <f t="shared" si="900"/>
        <v>1</v>
      </c>
      <c r="K11555" s="7">
        <f t="shared" si="901"/>
        <v>0.59375</v>
      </c>
      <c r="L11555" t="str">
        <f>IF(AND(K11555&lt;Sheet2!$A$3,K11555&gt;=Sheet2!$A$2),"Morning",IF(AND(K11555&gt;=Sheet2!$A$3,K11555&lt;Sheet2!$A$4),"Afternoon","Night"))</f>
        <v>Afternoon</v>
      </c>
      <c r="M11555" t="str">
        <f t="shared" si="902"/>
        <v>Monday</v>
      </c>
      <c r="N11555">
        <f t="shared" si="903"/>
        <v>2019</v>
      </c>
      <c r="O11555">
        <f t="shared" si="904"/>
        <v>7</v>
      </c>
    </row>
    <row r="11556" spans="1:15" x14ac:dyDescent="0.2">
      <c r="A11556" s="3" t="s">
        <v>23676</v>
      </c>
      <c r="B11556" s="6">
        <v>43661.611111111109</v>
      </c>
      <c r="C11556" s="6">
        <v>43661.611111111109</v>
      </c>
      <c r="D11556" s="4" t="s">
        <v>241</v>
      </c>
      <c r="E11556" s="4" t="s">
        <v>74</v>
      </c>
      <c r="F11556" s="4" t="s">
        <v>74</v>
      </c>
      <c r="G11556" s="4" t="s">
        <v>72</v>
      </c>
      <c r="H11556" s="4" t="s">
        <v>23677</v>
      </c>
      <c r="I11556" s="4" t="s">
        <v>74</v>
      </c>
      <c r="J11556">
        <f t="shared" si="900"/>
        <v>1</v>
      </c>
      <c r="K11556" s="7">
        <f t="shared" si="901"/>
        <v>0.61111111111111105</v>
      </c>
      <c r="L11556" t="str">
        <f>IF(AND(K11556&lt;Sheet2!$A$3,K11556&gt;=Sheet2!$A$2),"Morning",IF(AND(K11556&gt;=Sheet2!$A$3,K11556&lt;Sheet2!$A$4),"Afternoon","Night"))</f>
        <v>Afternoon</v>
      </c>
      <c r="M11556" t="str">
        <f t="shared" si="902"/>
        <v>Monday</v>
      </c>
      <c r="N11556">
        <f t="shared" si="903"/>
        <v>2019</v>
      </c>
      <c r="O11556">
        <f t="shared" si="904"/>
        <v>7</v>
      </c>
    </row>
    <row r="11557" spans="1:15" x14ac:dyDescent="0.2">
      <c r="A11557" s="3" t="s">
        <v>23678</v>
      </c>
      <c r="B11557" s="6">
        <v>43661.684027777781</v>
      </c>
      <c r="C11557" s="6">
        <v>43661.684027777781</v>
      </c>
      <c r="D11557" s="4" t="s">
        <v>241</v>
      </c>
      <c r="E11557" s="4" t="s">
        <v>74</v>
      </c>
      <c r="F11557" s="4" t="s">
        <v>74</v>
      </c>
      <c r="G11557" s="4" t="s">
        <v>72</v>
      </c>
      <c r="H11557" s="4" t="s">
        <v>23679</v>
      </c>
      <c r="I11557" s="4" t="s">
        <v>74</v>
      </c>
      <c r="J11557">
        <f t="shared" si="900"/>
        <v>1</v>
      </c>
      <c r="K11557" s="7">
        <f t="shared" si="901"/>
        <v>0.68402777777777779</v>
      </c>
      <c r="L11557" t="str">
        <f>IF(AND(K11557&lt;Sheet2!$A$3,K11557&gt;=Sheet2!$A$2),"Morning",IF(AND(K11557&gt;=Sheet2!$A$3,K11557&lt;Sheet2!$A$4),"Afternoon","Night"))</f>
        <v>Afternoon</v>
      </c>
      <c r="M11557" t="str">
        <f t="shared" si="902"/>
        <v>Monday</v>
      </c>
      <c r="N11557">
        <f t="shared" si="903"/>
        <v>2019</v>
      </c>
      <c r="O11557">
        <f t="shared" si="904"/>
        <v>7</v>
      </c>
    </row>
    <row r="11558" spans="1:15" x14ac:dyDescent="0.2">
      <c r="A11558" s="3" t="s">
        <v>23680</v>
      </c>
      <c r="B11558" s="6">
        <v>43662.419444444444</v>
      </c>
      <c r="C11558" s="6">
        <v>43662.419444444444</v>
      </c>
      <c r="D11558" s="4" t="s">
        <v>2028</v>
      </c>
      <c r="E11558" s="4" t="s">
        <v>10</v>
      </c>
      <c r="F11558" s="4" t="s">
        <v>159</v>
      </c>
      <c r="G11558" s="4" t="s">
        <v>23681</v>
      </c>
      <c r="H11558" s="4" t="s">
        <v>23682</v>
      </c>
      <c r="I11558" s="4" t="s">
        <v>74</v>
      </c>
      <c r="J11558">
        <f t="shared" si="900"/>
        <v>1</v>
      </c>
      <c r="K11558" s="7">
        <f t="shared" si="901"/>
        <v>0.41944444444444445</v>
      </c>
      <c r="L11558" t="str">
        <f>IF(AND(K11558&lt;Sheet2!$A$3,K11558&gt;=Sheet2!$A$2),"Morning",IF(AND(K11558&gt;=Sheet2!$A$3,K11558&lt;Sheet2!$A$4),"Afternoon","Night"))</f>
        <v>Morning</v>
      </c>
      <c r="M11558" t="str">
        <f t="shared" si="902"/>
        <v>Tuesday</v>
      </c>
      <c r="N11558">
        <f t="shared" si="903"/>
        <v>2019</v>
      </c>
      <c r="O11558">
        <f t="shared" si="904"/>
        <v>7</v>
      </c>
    </row>
    <row r="11559" spans="1:15" x14ac:dyDescent="0.2">
      <c r="A11559" s="3" t="s">
        <v>23683</v>
      </c>
      <c r="B11559" s="6">
        <v>43662.419444444444</v>
      </c>
      <c r="C11559" s="6">
        <v>43663</v>
      </c>
      <c r="D11559" s="4" t="s">
        <v>2028</v>
      </c>
      <c r="E11559" s="4" t="s">
        <v>10</v>
      </c>
      <c r="F11559" s="4" t="s">
        <v>159</v>
      </c>
      <c r="G11559" s="4" t="s">
        <v>23681</v>
      </c>
      <c r="H11559" s="4" t="s">
        <v>23684</v>
      </c>
      <c r="I11559" s="4" t="s">
        <v>74</v>
      </c>
      <c r="J11559">
        <f t="shared" si="900"/>
        <v>1</v>
      </c>
      <c r="K11559" s="7">
        <f t="shared" si="901"/>
        <v>0.41944444444444445</v>
      </c>
      <c r="L11559" t="str">
        <f>IF(AND(K11559&lt;Sheet2!$A$3,K11559&gt;=Sheet2!$A$2),"Morning",IF(AND(K11559&gt;=Sheet2!$A$3,K11559&lt;Sheet2!$A$4),"Afternoon","Night"))</f>
        <v>Morning</v>
      </c>
      <c r="M11559" t="str">
        <f t="shared" si="902"/>
        <v>Tuesday</v>
      </c>
      <c r="N11559">
        <f t="shared" si="903"/>
        <v>2019</v>
      </c>
      <c r="O11559">
        <f t="shared" si="904"/>
        <v>7</v>
      </c>
    </row>
    <row r="11560" spans="1:15" x14ac:dyDescent="0.2">
      <c r="A11560" s="3" t="s">
        <v>23685</v>
      </c>
      <c r="B11560" s="6">
        <v>43662.419444444444</v>
      </c>
      <c r="C11560" s="6">
        <v>43664</v>
      </c>
      <c r="D11560" s="4" t="s">
        <v>2028</v>
      </c>
      <c r="E11560" s="4" t="s">
        <v>10</v>
      </c>
      <c r="F11560" s="4" t="s">
        <v>159</v>
      </c>
      <c r="G11560" s="4" t="s">
        <v>23681</v>
      </c>
      <c r="H11560" s="4" t="s">
        <v>23686</v>
      </c>
      <c r="I11560" s="4" t="s">
        <v>74</v>
      </c>
      <c r="J11560">
        <f t="shared" si="900"/>
        <v>1</v>
      </c>
      <c r="K11560" s="7">
        <f t="shared" si="901"/>
        <v>0.41944444444444445</v>
      </c>
      <c r="L11560" t="str">
        <f>IF(AND(K11560&lt;Sheet2!$A$3,K11560&gt;=Sheet2!$A$2),"Morning",IF(AND(K11560&gt;=Sheet2!$A$3,K11560&lt;Sheet2!$A$4),"Afternoon","Night"))</f>
        <v>Morning</v>
      </c>
      <c r="M11560" t="str">
        <f t="shared" si="902"/>
        <v>Tuesday</v>
      </c>
      <c r="N11560">
        <f t="shared" si="903"/>
        <v>2019</v>
      </c>
      <c r="O11560">
        <f t="shared" si="904"/>
        <v>7</v>
      </c>
    </row>
    <row r="11561" spans="1:15" x14ac:dyDescent="0.2">
      <c r="A11561" s="3" t="s">
        <v>23687</v>
      </c>
      <c r="B11561" s="6">
        <v>43662.419444444444</v>
      </c>
      <c r="C11561" s="6">
        <v>43665</v>
      </c>
      <c r="D11561" s="4" t="s">
        <v>2028</v>
      </c>
      <c r="E11561" s="4" t="s">
        <v>10</v>
      </c>
      <c r="F11561" s="4" t="s">
        <v>159</v>
      </c>
      <c r="G11561" s="4" t="s">
        <v>23681</v>
      </c>
      <c r="H11561" s="4" t="s">
        <v>23688</v>
      </c>
      <c r="I11561" s="4" t="s">
        <v>74</v>
      </c>
      <c r="J11561">
        <f t="shared" si="900"/>
        <v>1</v>
      </c>
      <c r="K11561" s="7">
        <f t="shared" si="901"/>
        <v>0.41944444444444445</v>
      </c>
      <c r="L11561" t="str">
        <f>IF(AND(K11561&lt;Sheet2!$A$3,K11561&gt;=Sheet2!$A$2),"Morning",IF(AND(K11561&gt;=Sheet2!$A$3,K11561&lt;Sheet2!$A$4),"Afternoon","Night"))</f>
        <v>Morning</v>
      </c>
      <c r="M11561" t="str">
        <f t="shared" si="902"/>
        <v>Tuesday</v>
      </c>
      <c r="N11561">
        <f t="shared" si="903"/>
        <v>2019</v>
      </c>
      <c r="O11561">
        <f t="shared" si="904"/>
        <v>7</v>
      </c>
    </row>
    <row r="11562" spans="1:15" x14ac:dyDescent="0.2">
      <c r="A11562" s="3" t="s">
        <v>23689</v>
      </c>
      <c r="B11562" s="6">
        <v>43662.419444444444</v>
      </c>
      <c r="C11562" s="6">
        <v>43666</v>
      </c>
      <c r="D11562" s="4" t="s">
        <v>2028</v>
      </c>
      <c r="E11562" s="4" t="s">
        <v>10</v>
      </c>
      <c r="F11562" s="4" t="s">
        <v>159</v>
      </c>
      <c r="G11562" s="4" t="s">
        <v>23681</v>
      </c>
      <c r="H11562" s="4" t="s">
        <v>23690</v>
      </c>
      <c r="I11562" s="4" t="s">
        <v>74</v>
      </c>
      <c r="J11562">
        <f t="shared" si="900"/>
        <v>1</v>
      </c>
      <c r="K11562" s="7">
        <f t="shared" si="901"/>
        <v>0.41944444444444445</v>
      </c>
      <c r="L11562" t="str">
        <f>IF(AND(K11562&lt;Sheet2!$A$3,K11562&gt;=Sheet2!$A$2),"Morning",IF(AND(K11562&gt;=Sheet2!$A$3,K11562&lt;Sheet2!$A$4),"Afternoon","Night"))</f>
        <v>Morning</v>
      </c>
      <c r="M11562" t="str">
        <f t="shared" si="902"/>
        <v>Tuesday</v>
      </c>
      <c r="N11562">
        <f t="shared" si="903"/>
        <v>2019</v>
      </c>
      <c r="O11562">
        <f t="shared" si="904"/>
        <v>7</v>
      </c>
    </row>
    <row r="11563" spans="1:15" x14ac:dyDescent="0.2">
      <c r="A11563" s="3" t="s">
        <v>23691</v>
      </c>
      <c r="B11563" s="6">
        <v>43662.419444444444</v>
      </c>
      <c r="C11563" s="6">
        <v>43667</v>
      </c>
      <c r="D11563" s="4" t="s">
        <v>2028</v>
      </c>
      <c r="E11563" s="4" t="s">
        <v>10</v>
      </c>
      <c r="F11563" s="4" t="s">
        <v>159</v>
      </c>
      <c r="G11563" s="4" t="s">
        <v>23681</v>
      </c>
      <c r="H11563" s="4" t="s">
        <v>23692</v>
      </c>
      <c r="I11563" s="4" t="s">
        <v>74</v>
      </c>
      <c r="J11563">
        <f t="shared" si="900"/>
        <v>1</v>
      </c>
      <c r="K11563" s="7">
        <f t="shared" si="901"/>
        <v>0.41944444444444445</v>
      </c>
      <c r="L11563" t="str">
        <f>IF(AND(K11563&lt;Sheet2!$A$3,K11563&gt;=Sheet2!$A$2),"Morning",IF(AND(K11563&gt;=Sheet2!$A$3,K11563&lt;Sheet2!$A$4),"Afternoon","Night"))</f>
        <v>Morning</v>
      </c>
      <c r="M11563" t="str">
        <f t="shared" si="902"/>
        <v>Tuesday</v>
      </c>
      <c r="N11563">
        <f t="shared" si="903"/>
        <v>2019</v>
      </c>
      <c r="O11563">
        <f t="shared" si="904"/>
        <v>7</v>
      </c>
    </row>
    <row r="11564" spans="1:15" x14ac:dyDescent="0.2">
      <c r="A11564" s="3" t="s">
        <v>23693</v>
      </c>
      <c r="B11564" s="6">
        <v>43662.419444444444</v>
      </c>
      <c r="C11564" s="6">
        <v>43668</v>
      </c>
      <c r="D11564" s="4" t="s">
        <v>2028</v>
      </c>
      <c r="E11564" s="4" t="s">
        <v>10</v>
      </c>
      <c r="F11564" s="4" t="s">
        <v>159</v>
      </c>
      <c r="G11564" s="4" t="s">
        <v>23681</v>
      </c>
      <c r="H11564" s="4" t="s">
        <v>23694</v>
      </c>
      <c r="I11564" s="4" t="s">
        <v>74</v>
      </c>
      <c r="J11564">
        <f t="shared" si="900"/>
        <v>1</v>
      </c>
      <c r="K11564" s="7">
        <f t="shared" si="901"/>
        <v>0.41944444444444445</v>
      </c>
      <c r="L11564" t="str">
        <f>IF(AND(K11564&lt;Sheet2!$A$3,K11564&gt;=Sheet2!$A$2),"Morning",IF(AND(K11564&gt;=Sheet2!$A$3,K11564&lt;Sheet2!$A$4),"Afternoon","Night"))</f>
        <v>Morning</v>
      </c>
      <c r="M11564" t="str">
        <f t="shared" si="902"/>
        <v>Tuesday</v>
      </c>
      <c r="N11564">
        <f t="shared" si="903"/>
        <v>2019</v>
      </c>
      <c r="O11564">
        <f t="shared" si="904"/>
        <v>7</v>
      </c>
    </row>
    <row r="11565" spans="1:15" x14ac:dyDescent="0.2">
      <c r="A11565" s="3" t="s">
        <v>23695</v>
      </c>
      <c r="B11565" s="6">
        <v>43662.419444444444</v>
      </c>
      <c r="C11565" s="6">
        <v>43669</v>
      </c>
      <c r="D11565" s="4" t="s">
        <v>2028</v>
      </c>
      <c r="E11565" s="4" t="s">
        <v>10</v>
      </c>
      <c r="F11565" s="4" t="s">
        <v>159</v>
      </c>
      <c r="G11565" s="4" t="s">
        <v>23681</v>
      </c>
      <c r="H11565" s="4" t="s">
        <v>23696</v>
      </c>
      <c r="I11565" s="4" t="s">
        <v>74</v>
      </c>
      <c r="J11565">
        <f t="shared" si="900"/>
        <v>1</v>
      </c>
      <c r="K11565" s="7">
        <f t="shared" si="901"/>
        <v>0.41944444444444445</v>
      </c>
      <c r="L11565" t="str">
        <f>IF(AND(K11565&lt;Sheet2!$A$3,K11565&gt;=Sheet2!$A$2),"Morning",IF(AND(K11565&gt;=Sheet2!$A$3,K11565&lt;Sheet2!$A$4),"Afternoon","Night"))</f>
        <v>Morning</v>
      </c>
      <c r="M11565" t="str">
        <f t="shared" si="902"/>
        <v>Tuesday</v>
      </c>
      <c r="N11565">
        <f t="shared" si="903"/>
        <v>2019</v>
      </c>
      <c r="O11565">
        <f t="shared" si="904"/>
        <v>7</v>
      </c>
    </row>
    <row r="11566" spans="1:15" x14ac:dyDescent="0.2">
      <c r="A11566" s="3" t="s">
        <v>23697</v>
      </c>
      <c r="B11566" s="6">
        <v>43662.419444444444</v>
      </c>
      <c r="C11566" s="6">
        <v>43670</v>
      </c>
      <c r="D11566" s="4" t="s">
        <v>2028</v>
      </c>
      <c r="E11566" s="4" t="s">
        <v>10</v>
      </c>
      <c r="F11566" s="4" t="s">
        <v>159</v>
      </c>
      <c r="G11566" s="4" t="s">
        <v>23681</v>
      </c>
      <c r="H11566" s="4" t="s">
        <v>23698</v>
      </c>
      <c r="I11566" s="4" t="s">
        <v>74</v>
      </c>
      <c r="J11566">
        <f t="shared" si="900"/>
        <v>1</v>
      </c>
      <c r="K11566" s="7">
        <f t="shared" si="901"/>
        <v>0.41944444444444445</v>
      </c>
      <c r="L11566" t="str">
        <f>IF(AND(K11566&lt;Sheet2!$A$3,K11566&gt;=Sheet2!$A$2),"Morning",IF(AND(K11566&gt;=Sheet2!$A$3,K11566&lt;Sheet2!$A$4),"Afternoon","Night"))</f>
        <v>Morning</v>
      </c>
      <c r="M11566" t="str">
        <f t="shared" si="902"/>
        <v>Tuesday</v>
      </c>
      <c r="N11566">
        <f t="shared" si="903"/>
        <v>2019</v>
      </c>
      <c r="O11566">
        <f t="shared" si="904"/>
        <v>7</v>
      </c>
    </row>
    <row r="11567" spans="1:15" x14ac:dyDescent="0.2">
      <c r="A11567" s="3" t="s">
        <v>23699</v>
      </c>
      <c r="B11567" s="6">
        <v>43662.419444444444</v>
      </c>
      <c r="C11567" s="6">
        <v>43671</v>
      </c>
      <c r="D11567" s="4" t="s">
        <v>2028</v>
      </c>
      <c r="E11567" s="4" t="s">
        <v>10</v>
      </c>
      <c r="F11567" s="4" t="s">
        <v>159</v>
      </c>
      <c r="G11567" s="4" t="s">
        <v>23681</v>
      </c>
      <c r="H11567" s="4" t="s">
        <v>23700</v>
      </c>
      <c r="I11567" s="4" t="s">
        <v>74</v>
      </c>
      <c r="J11567">
        <f t="shared" si="900"/>
        <v>1</v>
      </c>
      <c r="K11567" s="7">
        <f t="shared" si="901"/>
        <v>0.41944444444444445</v>
      </c>
      <c r="L11567" t="str">
        <f>IF(AND(K11567&lt;Sheet2!$A$3,K11567&gt;=Sheet2!$A$2),"Morning",IF(AND(K11567&gt;=Sheet2!$A$3,K11567&lt;Sheet2!$A$4),"Afternoon","Night"))</f>
        <v>Morning</v>
      </c>
      <c r="M11567" t="str">
        <f t="shared" si="902"/>
        <v>Tuesday</v>
      </c>
      <c r="N11567">
        <f t="shared" si="903"/>
        <v>2019</v>
      </c>
      <c r="O11567">
        <f t="shared" si="904"/>
        <v>7</v>
      </c>
    </row>
    <row r="11568" spans="1:15" x14ac:dyDescent="0.2">
      <c r="A11568" s="3" t="s">
        <v>23701</v>
      </c>
      <c r="B11568" s="6">
        <v>43662.419444444444</v>
      </c>
      <c r="C11568" s="6">
        <v>43672.875</v>
      </c>
      <c r="D11568" s="4" t="s">
        <v>2028</v>
      </c>
      <c r="E11568" s="4" t="s">
        <v>10</v>
      </c>
      <c r="F11568" s="4" t="s">
        <v>159</v>
      </c>
      <c r="G11568" s="4" t="s">
        <v>23681</v>
      </c>
      <c r="H11568" s="4" t="s">
        <v>23702</v>
      </c>
      <c r="I11568" s="4" t="s">
        <v>74</v>
      </c>
      <c r="J11568">
        <f t="shared" si="900"/>
        <v>1</v>
      </c>
      <c r="K11568" s="7">
        <f t="shared" si="901"/>
        <v>0.41944444444444445</v>
      </c>
      <c r="L11568" t="str">
        <f>IF(AND(K11568&lt;Sheet2!$A$3,K11568&gt;=Sheet2!$A$2),"Morning",IF(AND(K11568&gt;=Sheet2!$A$3,K11568&lt;Sheet2!$A$4),"Afternoon","Night"))</f>
        <v>Morning</v>
      </c>
      <c r="M11568" t="str">
        <f t="shared" si="902"/>
        <v>Tuesday</v>
      </c>
      <c r="N11568">
        <f t="shared" si="903"/>
        <v>2019</v>
      </c>
      <c r="O11568">
        <f t="shared" si="904"/>
        <v>7</v>
      </c>
    </row>
    <row r="11569" spans="1:15" x14ac:dyDescent="0.2">
      <c r="A11569" s="3" t="s">
        <v>23703</v>
      </c>
      <c r="B11569" s="6">
        <v>43662.5</v>
      </c>
      <c r="C11569" s="6">
        <v>43662.5</v>
      </c>
      <c r="D11569" s="4" t="s">
        <v>7946</v>
      </c>
      <c r="E11569" s="4" t="s">
        <v>10</v>
      </c>
      <c r="F11569" s="4" t="s">
        <v>18</v>
      </c>
      <c r="G11569" s="4" t="s">
        <v>72</v>
      </c>
      <c r="H11569" s="4" t="s">
        <v>23704</v>
      </c>
      <c r="I11569" s="4" t="s">
        <v>74</v>
      </c>
      <c r="J11569">
        <f t="shared" si="900"/>
        <v>1</v>
      </c>
      <c r="K11569" s="7">
        <f t="shared" si="901"/>
        <v>0.5</v>
      </c>
      <c r="L11569" t="str">
        <f>IF(AND(K11569&lt;Sheet2!$A$3,K11569&gt;=Sheet2!$A$2),"Morning",IF(AND(K11569&gt;=Sheet2!$A$3,K11569&lt;Sheet2!$A$4),"Afternoon","Night"))</f>
        <v>Afternoon</v>
      </c>
      <c r="M11569" t="str">
        <f t="shared" si="902"/>
        <v>Tuesday</v>
      </c>
      <c r="N11569">
        <f t="shared" si="903"/>
        <v>2019</v>
      </c>
      <c r="O11569">
        <f t="shared" si="904"/>
        <v>7</v>
      </c>
    </row>
    <row r="11570" spans="1:15" x14ac:dyDescent="0.2">
      <c r="A11570" s="3" t="s">
        <v>23705</v>
      </c>
      <c r="B11570" s="6">
        <v>43662.5</v>
      </c>
      <c r="C11570" s="6">
        <v>43665.339583333334</v>
      </c>
      <c r="D11570" s="4" t="s">
        <v>7946</v>
      </c>
      <c r="E11570" s="4" t="s">
        <v>10</v>
      </c>
      <c r="F11570" s="4" t="s">
        <v>18</v>
      </c>
      <c r="G11570" s="4" t="s">
        <v>72</v>
      </c>
      <c r="H11570" s="4" t="s">
        <v>23706</v>
      </c>
      <c r="I11570" s="4" t="s">
        <v>74</v>
      </c>
      <c r="J11570">
        <f t="shared" si="900"/>
        <v>1</v>
      </c>
      <c r="K11570" s="7">
        <f t="shared" si="901"/>
        <v>0.5</v>
      </c>
      <c r="L11570" t="str">
        <f>IF(AND(K11570&lt;Sheet2!$A$3,K11570&gt;=Sheet2!$A$2),"Morning",IF(AND(K11570&gt;=Sheet2!$A$3,K11570&lt;Sheet2!$A$4),"Afternoon","Night"))</f>
        <v>Afternoon</v>
      </c>
      <c r="M11570" t="str">
        <f t="shared" si="902"/>
        <v>Tuesday</v>
      </c>
      <c r="N11570">
        <f t="shared" si="903"/>
        <v>2019</v>
      </c>
      <c r="O11570">
        <f t="shared" si="904"/>
        <v>7</v>
      </c>
    </row>
    <row r="11571" spans="1:15" x14ac:dyDescent="0.2">
      <c r="A11571" s="3" t="s">
        <v>23707</v>
      </c>
      <c r="B11571" s="6">
        <v>43662.576388888891</v>
      </c>
      <c r="C11571" s="6">
        <v>43662.576388888891</v>
      </c>
      <c r="D11571" s="4" t="s">
        <v>119</v>
      </c>
      <c r="E11571" s="4" t="s">
        <v>74</v>
      </c>
      <c r="F11571" s="4" t="s">
        <v>74</v>
      </c>
      <c r="G11571" s="4" t="s">
        <v>72</v>
      </c>
      <c r="H11571" s="4" t="s">
        <v>23708</v>
      </c>
      <c r="I11571" s="4" t="s">
        <v>74</v>
      </c>
      <c r="J11571">
        <f t="shared" si="900"/>
        <v>1</v>
      </c>
      <c r="K11571" s="7">
        <f t="shared" si="901"/>
        <v>0.57638888888888895</v>
      </c>
      <c r="L11571" t="str">
        <f>IF(AND(K11571&lt;Sheet2!$A$3,K11571&gt;=Sheet2!$A$2),"Morning",IF(AND(K11571&gt;=Sheet2!$A$3,K11571&lt;Sheet2!$A$4),"Afternoon","Night"))</f>
        <v>Afternoon</v>
      </c>
      <c r="M11571" t="str">
        <f t="shared" si="902"/>
        <v>Tuesday</v>
      </c>
      <c r="N11571">
        <f t="shared" si="903"/>
        <v>2019</v>
      </c>
      <c r="O11571">
        <f t="shared" si="904"/>
        <v>7</v>
      </c>
    </row>
    <row r="11572" spans="1:15" x14ac:dyDescent="0.2">
      <c r="A11572" s="3" t="s">
        <v>23709</v>
      </c>
      <c r="B11572" s="6">
        <v>43662.625</v>
      </c>
      <c r="C11572" s="6">
        <v>43662.625</v>
      </c>
      <c r="D11572" s="4" t="s">
        <v>119</v>
      </c>
      <c r="E11572" s="4" t="s">
        <v>74</v>
      </c>
      <c r="F11572" s="4" t="s">
        <v>74</v>
      </c>
      <c r="G11572" s="4" t="s">
        <v>72</v>
      </c>
      <c r="H11572" s="4" t="s">
        <v>23710</v>
      </c>
      <c r="I11572" s="4" t="s">
        <v>74</v>
      </c>
      <c r="J11572">
        <f t="shared" si="900"/>
        <v>1</v>
      </c>
      <c r="K11572" s="7">
        <f t="shared" si="901"/>
        <v>0.625</v>
      </c>
      <c r="L11572" t="str">
        <f>IF(AND(K11572&lt;Sheet2!$A$3,K11572&gt;=Sheet2!$A$2),"Morning",IF(AND(K11572&gt;=Sheet2!$A$3,K11572&lt;Sheet2!$A$4),"Afternoon","Night"))</f>
        <v>Afternoon</v>
      </c>
      <c r="M11572" t="str">
        <f t="shared" si="902"/>
        <v>Tuesday</v>
      </c>
      <c r="N11572">
        <f t="shared" si="903"/>
        <v>2019</v>
      </c>
      <c r="O11572">
        <f t="shared" si="904"/>
        <v>7</v>
      </c>
    </row>
    <row r="11573" spans="1:15" x14ac:dyDescent="0.2">
      <c r="A11573" s="3" t="s">
        <v>23711</v>
      </c>
      <c r="B11573" s="6">
        <v>43663.254861111112</v>
      </c>
      <c r="C11573" s="6">
        <v>43663.254861111112</v>
      </c>
      <c r="D11573" s="4" t="s">
        <v>9912</v>
      </c>
      <c r="E11573" s="4" t="s">
        <v>10</v>
      </c>
      <c r="F11573" s="4" t="s">
        <v>30</v>
      </c>
      <c r="G11573" s="4" t="s">
        <v>12</v>
      </c>
      <c r="H11573" s="4" t="s">
        <v>23712</v>
      </c>
      <c r="I11573" s="4" t="s">
        <v>74</v>
      </c>
      <c r="J11573">
        <f t="shared" si="900"/>
        <v>1</v>
      </c>
      <c r="K11573" s="7">
        <f t="shared" si="901"/>
        <v>0.25486111111111109</v>
      </c>
      <c r="L11573" t="str">
        <f>IF(AND(K11573&lt;Sheet2!$A$3,K11573&gt;=Sheet2!$A$2),"Morning",IF(AND(K11573&gt;=Sheet2!$A$3,K11573&lt;Sheet2!$A$4),"Afternoon","Night"))</f>
        <v>Morning</v>
      </c>
      <c r="M11573" t="str">
        <f t="shared" si="902"/>
        <v>Wednesday</v>
      </c>
      <c r="N11573">
        <f t="shared" si="903"/>
        <v>2019</v>
      </c>
      <c r="O11573">
        <f t="shared" si="904"/>
        <v>7</v>
      </c>
    </row>
    <row r="11574" spans="1:15" x14ac:dyDescent="0.2">
      <c r="A11574" s="3" t="s">
        <v>23713</v>
      </c>
      <c r="B11574" s="6">
        <v>43663.254861111112</v>
      </c>
      <c r="C11574" s="6">
        <v>43665.736805555556</v>
      </c>
      <c r="D11574" s="4" t="s">
        <v>9912</v>
      </c>
      <c r="E11574" s="4" t="s">
        <v>10</v>
      </c>
      <c r="F11574" s="4" t="s">
        <v>30</v>
      </c>
      <c r="G11574" s="4" t="s">
        <v>12</v>
      </c>
      <c r="H11574" s="4" t="s">
        <v>23714</v>
      </c>
      <c r="I11574" s="4" t="s">
        <v>74</v>
      </c>
      <c r="J11574">
        <f t="shared" si="900"/>
        <v>1</v>
      </c>
      <c r="K11574" s="7">
        <f t="shared" si="901"/>
        <v>0.25486111111111109</v>
      </c>
      <c r="L11574" t="str">
        <f>IF(AND(K11574&lt;Sheet2!$A$3,K11574&gt;=Sheet2!$A$2),"Morning",IF(AND(K11574&gt;=Sheet2!$A$3,K11574&lt;Sheet2!$A$4),"Afternoon","Night"))</f>
        <v>Morning</v>
      </c>
      <c r="M11574" t="str">
        <f t="shared" si="902"/>
        <v>Wednesday</v>
      </c>
      <c r="N11574">
        <f t="shared" si="903"/>
        <v>2019</v>
      </c>
      <c r="O11574">
        <f t="shared" si="904"/>
        <v>7</v>
      </c>
    </row>
    <row r="11575" spans="1:15" x14ac:dyDescent="0.2">
      <c r="A11575" s="3" t="s">
        <v>23715</v>
      </c>
      <c r="B11575" s="6">
        <v>43663.37777777778</v>
      </c>
      <c r="C11575" s="6">
        <v>43663.37777777778</v>
      </c>
      <c r="D11575" s="4" t="s">
        <v>1465</v>
      </c>
      <c r="E11575" s="4" t="s">
        <v>10</v>
      </c>
      <c r="F11575" s="4" t="s">
        <v>159</v>
      </c>
      <c r="G11575" s="4" t="s">
        <v>492</v>
      </c>
      <c r="H11575" s="4" t="s">
        <v>23716</v>
      </c>
      <c r="I11575" s="4" t="s">
        <v>74</v>
      </c>
      <c r="J11575">
        <f t="shared" si="900"/>
        <v>1</v>
      </c>
      <c r="K11575" s="7">
        <f t="shared" si="901"/>
        <v>0.37777777777777777</v>
      </c>
      <c r="L11575" t="str">
        <f>IF(AND(K11575&lt;Sheet2!$A$3,K11575&gt;=Sheet2!$A$2),"Morning",IF(AND(K11575&gt;=Sheet2!$A$3,K11575&lt;Sheet2!$A$4),"Afternoon","Night"))</f>
        <v>Morning</v>
      </c>
      <c r="M11575" t="str">
        <f t="shared" si="902"/>
        <v>Wednesday</v>
      </c>
      <c r="N11575">
        <f t="shared" si="903"/>
        <v>2019</v>
      </c>
      <c r="O11575">
        <f t="shared" si="904"/>
        <v>7</v>
      </c>
    </row>
    <row r="11576" spans="1:15" x14ac:dyDescent="0.2">
      <c r="A11576" s="3" t="s">
        <v>23717</v>
      </c>
      <c r="B11576" s="6">
        <v>43663.427083333336</v>
      </c>
      <c r="C11576" s="6">
        <v>43663.427083333336</v>
      </c>
      <c r="D11576" s="4" t="s">
        <v>16</v>
      </c>
      <c r="E11576" s="4" t="s">
        <v>10</v>
      </c>
      <c r="F11576" s="4" t="s">
        <v>30</v>
      </c>
      <c r="G11576" s="4" t="s">
        <v>2828</v>
      </c>
      <c r="H11576" s="4" t="s">
        <v>23718</v>
      </c>
      <c r="I11576" s="4" t="s">
        <v>74</v>
      </c>
      <c r="J11576">
        <f t="shared" si="900"/>
        <v>1</v>
      </c>
      <c r="K11576" s="7">
        <f t="shared" si="901"/>
        <v>0.42708333333333331</v>
      </c>
      <c r="L11576" t="str">
        <f>IF(AND(K11576&lt;Sheet2!$A$3,K11576&gt;=Sheet2!$A$2),"Morning",IF(AND(K11576&gt;=Sheet2!$A$3,K11576&lt;Sheet2!$A$4),"Afternoon","Night"))</f>
        <v>Morning</v>
      </c>
      <c r="M11576" t="str">
        <f t="shared" si="902"/>
        <v>Wednesday</v>
      </c>
      <c r="N11576">
        <f t="shared" si="903"/>
        <v>2019</v>
      </c>
      <c r="O11576">
        <f t="shared" si="904"/>
        <v>7</v>
      </c>
    </row>
    <row r="11577" spans="1:15" x14ac:dyDescent="0.2">
      <c r="A11577" s="3" t="s">
        <v>23719</v>
      </c>
      <c r="B11577" s="6">
        <v>43663.427083333336</v>
      </c>
      <c r="C11577" s="6">
        <v>43665.740972222222</v>
      </c>
      <c r="D11577" s="4" t="s">
        <v>16</v>
      </c>
      <c r="E11577" s="4" t="s">
        <v>10</v>
      </c>
      <c r="F11577" s="4" t="s">
        <v>30</v>
      </c>
      <c r="G11577" s="4" t="s">
        <v>2828</v>
      </c>
      <c r="H11577" s="4" t="s">
        <v>23720</v>
      </c>
      <c r="I11577" s="4" t="s">
        <v>74</v>
      </c>
      <c r="J11577">
        <f t="shared" si="900"/>
        <v>1</v>
      </c>
      <c r="K11577" s="7">
        <f t="shared" si="901"/>
        <v>0.42708333333333331</v>
      </c>
      <c r="L11577" t="str">
        <f>IF(AND(K11577&lt;Sheet2!$A$3,K11577&gt;=Sheet2!$A$2),"Morning",IF(AND(K11577&gt;=Sheet2!$A$3,K11577&lt;Sheet2!$A$4),"Afternoon","Night"))</f>
        <v>Morning</v>
      </c>
      <c r="M11577" t="str">
        <f t="shared" si="902"/>
        <v>Wednesday</v>
      </c>
      <c r="N11577">
        <f t="shared" si="903"/>
        <v>2019</v>
      </c>
      <c r="O11577">
        <f t="shared" si="904"/>
        <v>7</v>
      </c>
    </row>
    <row r="11578" spans="1:15" x14ac:dyDescent="0.2">
      <c r="A11578" s="3" t="s">
        <v>23721</v>
      </c>
      <c r="B11578" s="6">
        <v>43663.427083333336</v>
      </c>
      <c r="C11578" s="6">
        <v>43663.427083333336</v>
      </c>
      <c r="D11578" s="4" t="s">
        <v>152</v>
      </c>
      <c r="E11578" s="4" t="s">
        <v>10</v>
      </c>
      <c r="F11578" s="4" t="s">
        <v>30</v>
      </c>
      <c r="G11578" s="4" t="s">
        <v>72</v>
      </c>
      <c r="H11578" s="4" t="s">
        <v>23722</v>
      </c>
      <c r="I11578" s="4" t="s">
        <v>74</v>
      </c>
      <c r="J11578">
        <f t="shared" si="900"/>
        <v>1</v>
      </c>
      <c r="K11578" s="7">
        <f t="shared" si="901"/>
        <v>0.42708333333333331</v>
      </c>
      <c r="L11578" t="str">
        <f>IF(AND(K11578&lt;Sheet2!$A$3,K11578&gt;=Sheet2!$A$2),"Morning",IF(AND(K11578&gt;=Sheet2!$A$3,K11578&lt;Sheet2!$A$4),"Afternoon","Night"))</f>
        <v>Morning</v>
      </c>
      <c r="M11578" t="str">
        <f t="shared" si="902"/>
        <v>Wednesday</v>
      </c>
      <c r="N11578">
        <f t="shared" si="903"/>
        <v>2019</v>
      </c>
      <c r="O11578">
        <f t="shared" si="904"/>
        <v>7</v>
      </c>
    </row>
    <row r="11579" spans="1:15" x14ac:dyDescent="0.2">
      <c r="A11579" s="3" t="s">
        <v>23723</v>
      </c>
      <c r="B11579" s="6">
        <v>43663.427083333336</v>
      </c>
      <c r="C11579" s="6">
        <v>43665.742361111108</v>
      </c>
      <c r="D11579" s="4" t="s">
        <v>152</v>
      </c>
      <c r="E11579" s="4" t="s">
        <v>10</v>
      </c>
      <c r="F11579" s="4" t="s">
        <v>30</v>
      </c>
      <c r="G11579" s="4" t="s">
        <v>72</v>
      </c>
      <c r="H11579" s="4" t="s">
        <v>23724</v>
      </c>
      <c r="I11579" s="4" t="s">
        <v>74</v>
      </c>
      <c r="J11579">
        <f t="shared" si="900"/>
        <v>1</v>
      </c>
      <c r="K11579" s="7">
        <f t="shared" si="901"/>
        <v>0.42708333333333331</v>
      </c>
      <c r="L11579" t="str">
        <f>IF(AND(K11579&lt;Sheet2!$A$3,K11579&gt;=Sheet2!$A$2),"Morning",IF(AND(K11579&gt;=Sheet2!$A$3,K11579&lt;Sheet2!$A$4),"Afternoon","Night"))</f>
        <v>Morning</v>
      </c>
      <c r="M11579" t="str">
        <f t="shared" si="902"/>
        <v>Wednesday</v>
      </c>
      <c r="N11579">
        <f t="shared" si="903"/>
        <v>2019</v>
      </c>
      <c r="O11579">
        <f t="shared" si="904"/>
        <v>7</v>
      </c>
    </row>
    <row r="11580" spans="1:15" x14ac:dyDescent="0.2">
      <c r="A11580" s="3" t="s">
        <v>23725</v>
      </c>
      <c r="B11580" s="6">
        <v>43663.607638888891</v>
      </c>
      <c r="C11580" s="6">
        <v>43663.607638888891</v>
      </c>
      <c r="D11580" s="4" t="s">
        <v>40</v>
      </c>
      <c r="E11580" s="4" t="s">
        <v>10</v>
      </c>
      <c r="F11580" s="4" t="s">
        <v>30</v>
      </c>
      <c r="G11580" s="4" t="s">
        <v>115</v>
      </c>
      <c r="H11580" s="4" t="s">
        <v>23726</v>
      </c>
      <c r="I11580" s="4" t="s">
        <v>74</v>
      </c>
      <c r="J11580">
        <f t="shared" si="900"/>
        <v>1</v>
      </c>
      <c r="K11580" s="7">
        <f t="shared" si="901"/>
        <v>0.60763888888888895</v>
      </c>
      <c r="L11580" t="str">
        <f>IF(AND(K11580&lt;Sheet2!$A$3,K11580&gt;=Sheet2!$A$2),"Morning",IF(AND(K11580&gt;=Sheet2!$A$3,K11580&lt;Sheet2!$A$4),"Afternoon","Night"))</f>
        <v>Afternoon</v>
      </c>
      <c r="M11580" t="str">
        <f t="shared" si="902"/>
        <v>Wednesday</v>
      </c>
      <c r="N11580">
        <f t="shared" si="903"/>
        <v>2019</v>
      </c>
      <c r="O11580">
        <f t="shared" si="904"/>
        <v>7</v>
      </c>
    </row>
    <row r="11581" spans="1:15" x14ac:dyDescent="0.2">
      <c r="A11581" s="3" t="s">
        <v>23727</v>
      </c>
      <c r="B11581" s="6">
        <v>43663.607638888891</v>
      </c>
      <c r="C11581" s="6">
        <v>43667.660416666666</v>
      </c>
      <c r="D11581" s="4" t="s">
        <v>40</v>
      </c>
      <c r="E11581" s="4" t="s">
        <v>10</v>
      </c>
      <c r="F11581" s="4" t="s">
        <v>30</v>
      </c>
      <c r="G11581" s="4" t="s">
        <v>115</v>
      </c>
      <c r="H11581" s="4" t="s">
        <v>23728</v>
      </c>
      <c r="I11581" s="4" t="s">
        <v>74</v>
      </c>
      <c r="J11581">
        <f t="shared" si="900"/>
        <v>1</v>
      </c>
      <c r="K11581" s="7">
        <f t="shared" si="901"/>
        <v>0.60763888888888895</v>
      </c>
      <c r="L11581" t="str">
        <f>IF(AND(K11581&lt;Sheet2!$A$3,K11581&gt;=Sheet2!$A$2),"Morning",IF(AND(K11581&gt;=Sheet2!$A$3,K11581&lt;Sheet2!$A$4),"Afternoon","Night"))</f>
        <v>Afternoon</v>
      </c>
      <c r="M11581" t="str">
        <f t="shared" si="902"/>
        <v>Wednesday</v>
      </c>
      <c r="N11581">
        <f t="shared" si="903"/>
        <v>2019</v>
      </c>
      <c r="O11581">
        <f t="shared" si="904"/>
        <v>7</v>
      </c>
    </row>
    <row r="11582" spans="1:15" x14ac:dyDescent="0.2">
      <c r="A11582" s="3" t="s">
        <v>23729</v>
      </c>
      <c r="B11582" s="6">
        <v>43663.745833333334</v>
      </c>
      <c r="C11582" s="6">
        <v>43663.745833333334</v>
      </c>
      <c r="D11582" s="4" t="s">
        <v>62</v>
      </c>
      <c r="E11582" s="4" t="s">
        <v>10</v>
      </c>
      <c r="F11582" s="4" t="s">
        <v>30</v>
      </c>
      <c r="G11582" s="4" t="s">
        <v>12</v>
      </c>
      <c r="H11582" s="4" t="s">
        <v>23730</v>
      </c>
      <c r="I11582" s="4" t="s">
        <v>74</v>
      </c>
      <c r="J11582">
        <f t="shared" si="900"/>
        <v>1</v>
      </c>
      <c r="K11582" s="7">
        <f t="shared" si="901"/>
        <v>0.74583333333333324</v>
      </c>
      <c r="L11582" t="str">
        <f>IF(AND(K11582&lt;Sheet2!$A$3,K11582&gt;=Sheet2!$A$2),"Morning",IF(AND(K11582&gt;=Sheet2!$A$3,K11582&lt;Sheet2!$A$4),"Afternoon","Night"))</f>
        <v>Afternoon</v>
      </c>
      <c r="M11582" t="str">
        <f t="shared" si="902"/>
        <v>Wednesday</v>
      </c>
      <c r="N11582">
        <f t="shared" si="903"/>
        <v>2019</v>
      </c>
      <c r="O11582">
        <f t="shared" si="904"/>
        <v>7</v>
      </c>
    </row>
    <row r="11583" spans="1:15" x14ac:dyDescent="0.2">
      <c r="A11583" s="3" t="s">
        <v>23731</v>
      </c>
      <c r="B11583" s="6">
        <v>43663.745833333334</v>
      </c>
      <c r="C11583" s="6">
        <v>43665.743750000001</v>
      </c>
      <c r="D11583" s="4" t="s">
        <v>62</v>
      </c>
      <c r="E11583" s="4" t="s">
        <v>10</v>
      </c>
      <c r="F11583" s="4" t="s">
        <v>30</v>
      </c>
      <c r="G11583" s="4" t="s">
        <v>12</v>
      </c>
      <c r="H11583" s="4" t="s">
        <v>23732</v>
      </c>
      <c r="I11583" s="4" t="s">
        <v>74</v>
      </c>
      <c r="J11583">
        <f t="shared" si="900"/>
        <v>1</v>
      </c>
      <c r="K11583" s="7">
        <f t="shared" si="901"/>
        <v>0.74583333333333324</v>
      </c>
      <c r="L11583" t="str">
        <f>IF(AND(K11583&lt;Sheet2!$A$3,K11583&gt;=Sheet2!$A$2),"Morning",IF(AND(K11583&gt;=Sheet2!$A$3,K11583&lt;Sheet2!$A$4),"Afternoon","Night"))</f>
        <v>Afternoon</v>
      </c>
      <c r="M11583" t="str">
        <f t="shared" si="902"/>
        <v>Wednesday</v>
      </c>
      <c r="N11583">
        <f t="shared" si="903"/>
        <v>2019</v>
      </c>
      <c r="O11583">
        <f t="shared" si="904"/>
        <v>7</v>
      </c>
    </row>
    <row r="11584" spans="1:15" x14ac:dyDescent="0.2">
      <c r="A11584" s="3" t="s">
        <v>23733</v>
      </c>
      <c r="B11584" s="6">
        <v>43664.999305555553</v>
      </c>
      <c r="C11584" s="6">
        <v>43664.999305555553</v>
      </c>
      <c r="D11584" s="4" t="s">
        <v>70</v>
      </c>
      <c r="E11584" s="4" t="s">
        <v>74</v>
      </c>
      <c r="F11584" s="4" t="s">
        <v>71</v>
      </c>
      <c r="G11584" s="4" t="s">
        <v>72</v>
      </c>
      <c r="H11584" s="4" t="s">
        <v>23734</v>
      </c>
      <c r="I11584" s="4" t="s">
        <v>74</v>
      </c>
      <c r="J11584">
        <f t="shared" si="900"/>
        <v>1</v>
      </c>
      <c r="K11584" s="7">
        <f t="shared" si="901"/>
        <v>0.99930555555555556</v>
      </c>
      <c r="L11584" t="str">
        <f>IF(AND(K11584&lt;Sheet2!$A$3,K11584&gt;=Sheet2!$A$2),"Morning",IF(AND(K11584&gt;=Sheet2!$A$3,K11584&lt;Sheet2!$A$4),"Afternoon","Night"))</f>
        <v>Night</v>
      </c>
      <c r="M11584" t="str">
        <f t="shared" si="902"/>
        <v>Thursday</v>
      </c>
      <c r="N11584">
        <f t="shared" si="903"/>
        <v>2019</v>
      </c>
      <c r="O11584">
        <f t="shared" si="904"/>
        <v>7</v>
      </c>
    </row>
    <row r="11585" spans="1:15" x14ac:dyDescent="0.2">
      <c r="A11585" s="3" t="s">
        <v>23735</v>
      </c>
      <c r="B11585" s="6">
        <v>43665.677777777775</v>
      </c>
      <c r="C11585" s="6">
        <v>43665.677777777775</v>
      </c>
      <c r="D11585" s="4" t="s">
        <v>638</v>
      </c>
      <c r="E11585" s="4" t="s">
        <v>10</v>
      </c>
      <c r="F11585" s="4" t="s">
        <v>30</v>
      </c>
      <c r="G11585" s="4" t="s">
        <v>12</v>
      </c>
      <c r="H11585" s="4" t="s">
        <v>23736</v>
      </c>
      <c r="I11585" s="4" t="s">
        <v>74</v>
      </c>
      <c r="J11585">
        <f t="shared" si="900"/>
        <v>1</v>
      </c>
      <c r="K11585" s="7">
        <f t="shared" si="901"/>
        <v>0.6777777777777777</v>
      </c>
      <c r="L11585" t="str">
        <f>IF(AND(K11585&lt;Sheet2!$A$3,K11585&gt;=Sheet2!$A$2),"Morning",IF(AND(K11585&gt;=Sheet2!$A$3,K11585&lt;Sheet2!$A$4),"Afternoon","Night"))</f>
        <v>Afternoon</v>
      </c>
      <c r="M11585" t="str">
        <f t="shared" si="902"/>
        <v>Friday</v>
      </c>
      <c r="N11585">
        <f t="shared" si="903"/>
        <v>2019</v>
      </c>
      <c r="O11585">
        <f t="shared" si="904"/>
        <v>7</v>
      </c>
    </row>
    <row r="11586" spans="1:15" x14ac:dyDescent="0.2">
      <c r="A11586" s="3" t="s">
        <v>23737</v>
      </c>
      <c r="B11586" s="6">
        <v>43665.677777777775</v>
      </c>
      <c r="C11586" s="6">
        <v>43667.661805555559</v>
      </c>
      <c r="D11586" s="4" t="s">
        <v>638</v>
      </c>
      <c r="E11586" s="4" t="s">
        <v>10</v>
      </c>
      <c r="F11586" s="4" t="s">
        <v>30</v>
      </c>
      <c r="G11586" s="4" t="s">
        <v>12</v>
      </c>
      <c r="H11586" s="4" t="s">
        <v>23738</v>
      </c>
      <c r="I11586" s="4" t="s">
        <v>74</v>
      </c>
      <c r="J11586">
        <f t="shared" si="900"/>
        <v>1</v>
      </c>
      <c r="K11586" s="7">
        <f t="shared" si="901"/>
        <v>0.6777777777777777</v>
      </c>
      <c r="L11586" t="str">
        <f>IF(AND(K11586&lt;Sheet2!$A$3,K11586&gt;=Sheet2!$A$2),"Morning",IF(AND(K11586&gt;=Sheet2!$A$3,K11586&lt;Sheet2!$A$4),"Afternoon","Night"))</f>
        <v>Afternoon</v>
      </c>
      <c r="M11586" t="str">
        <f t="shared" si="902"/>
        <v>Friday</v>
      </c>
      <c r="N11586">
        <f t="shared" si="903"/>
        <v>2019</v>
      </c>
      <c r="O11586">
        <f t="shared" si="904"/>
        <v>7</v>
      </c>
    </row>
    <row r="11587" spans="1:15" x14ac:dyDescent="0.2">
      <c r="A11587" s="3" t="s">
        <v>23739</v>
      </c>
      <c r="B11587" s="6">
        <v>43666.418055555558</v>
      </c>
      <c r="C11587" s="6">
        <v>43666.418055555558</v>
      </c>
      <c r="D11587" s="4" t="s">
        <v>214</v>
      </c>
      <c r="E11587" s="4" t="s">
        <v>10</v>
      </c>
      <c r="F11587" s="4" t="s">
        <v>30</v>
      </c>
      <c r="G11587" s="4" t="s">
        <v>72</v>
      </c>
      <c r="H11587" s="4" t="s">
        <v>23740</v>
      </c>
      <c r="I11587" s="4" t="s">
        <v>74</v>
      </c>
      <c r="J11587">
        <f t="shared" ref="J11587:J11650" si="905">COUNTA(B11587)</f>
        <v>1</v>
      </c>
      <c r="K11587" s="7">
        <f t="shared" ref="K11587:K11650" si="906">TIME(HOUR(B11587),MINUTE(B11587),SECOND(B11587))</f>
        <v>0.41805555555555557</v>
      </c>
      <c r="L11587" t="str">
        <f>IF(AND(K11587&lt;Sheet2!$A$3,K11587&gt;=Sheet2!$A$2),"Morning",IF(AND(K11587&gt;=Sheet2!$A$3,K11587&lt;Sheet2!$A$4),"Afternoon","Night"))</f>
        <v>Morning</v>
      </c>
      <c r="M11587" t="str">
        <f t="shared" ref="M11587:M11650" si="907">TEXT(B11587,"dddd")</f>
        <v>Saturday</v>
      </c>
      <c r="N11587">
        <f t="shared" ref="N11587:N11650" si="908">YEAR(B11587)</f>
        <v>2019</v>
      </c>
      <c r="O11587">
        <f t="shared" ref="O11587:O11650" si="909">MONTH(B11587)</f>
        <v>7</v>
      </c>
    </row>
    <row r="11588" spans="1:15" x14ac:dyDescent="0.2">
      <c r="A11588" s="3" t="s">
        <v>23741</v>
      </c>
      <c r="B11588" s="6">
        <v>43666.418055555558</v>
      </c>
      <c r="C11588" s="6">
        <v>43669.654861111114</v>
      </c>
      <c r="D11588" s="4" t="s">
        <v>214</v>
      </c>
      <c r="E11588" s="4" t="s">
        <v>10</v>
      </c>
      <c r="F11588" s="4" t="s">
        <v>30</v>
      </c>
      <c r="G11588" s="4" t="s">
        <v>72</v>
      </c>
      <c r="H11588" s="4" t="s">
        <v>23742</v>
      </c>
      <c r="I11588" s="4" t="s">
        <v>74</v>
      </c>
      <c r="J11588">
        <f t="shared" si="905"/>
        <v>1</v>
      </c>
      <c r="K11588" s="7">
        <f t="shared" si="906"/>
        <v>0.41805555555555557</v>
      </c>
      <c r="L11588" t="str">
        <f>IF(AND(K11588&lt;Sheet2!$A$3,K11588&gt;=Sheet2!$A$2),"Morning",IF(AND(K11588&gt;=Sheet2!$A$3,K11588&lt;Sheet2!$A$4),"Afternoon","Night"))</f>
        <v>Morning</v>
      </c>
      <c r="M11588" t="str">
        <f t="shared" si="907"/>
        <v>Saturday</v>
      </c>
      <c r="N11588">
        <f t="shared" si="908"/>
        <v>2019</v>
      </c>
      <c r="O11588">
        <f t="shared" si="909"/>
        <v>7</v>
      </c>
    </row>
    <row r="11589" spans="1:15" x14ac:dyDescent="0.2">
      <c r="A11589" s="3" t="s">
        <v>23743</v>
      </c>
      <c r="B11589" s="6">
        <v>43667.3125</v>
      </c>
      <c r="C11589" s="6">
        <v>43667.3125</v>
      </c>
      <c r="D11589" s="4" t="s">
        <v>727</v>
      </c>
      <c r="E11589" s="4" t="s">
        <v>10</v>
      </c>
      <c r="F11589" s="4" t="s">
        <v>71</v>
      </c>
      <c r="G11589" s="4" t="s">
        <v>1328</v>
      </c>
      <c r="H11589" s="4" t="s">
        <v>23744</v>
      </c>
      <c r="I11589" s="4" t="s">
        <v>74</v>
      </c>
      <c r="J11589">
        <f t="shared" si="905"/>
        <v>1</v>
      </c>
      <c r="K11589" s="7">
        <f t="shared" si="906"/>
        <v>0.3125</v>
      </c>
      <c r="L11589" t="str">
        <f>IF(AND(K11589&lt;Sheet2!$A$3,K11589&gt;=Sheet2!$A$2),"Morning",IF(AND(K11589&gt;=Sheet2!$A$3,K11589&lt;Sheet2!$A$4),"Afternoon","Night"))</f>
        <v>Morning</v>
      </c>
      <c r="M11589" t="str">
        <f t="shared" si="907"/>
        <v>Sunday</v>
      </c>
      <c r="N11589">
        <f t="shared" si="908"/>
        <v>2019</v>
      </c>
      <c r="O11589">
        <f t="shared" si="909"/>
        <v>7</v>
      </c>
    </row>
    <row r="11590" spans="1:15" x14ac:dyDescent="0.2">
      <c r="A11590" s="3" t="s">
        <v>23745</v>
      </c>
      <c r="B11590" s="6">
        <v>43667.3125</v>
      </c>
      <c r="C11590" s="6">
        <v>43670.538194444445</v>
      </c>
      <c r="D11590" s="4" t="s">
        <v>727</v>
      </c>
      <c r="E11590" s="4" t="s">
        <v>10</v>
      </c>
      <c r="F11590" s="4" t="s">
        <v>71</v>
      </c>
      <c r="G11590" s="4" t="s">
        <v>1328</v>
      </c>
      <c r="H11590" s="4" t="s">
        <v>23746</v>
      </c>
      <c r="I11590" s="4" t="s">
        <v>74</v>
      </c>
      <c r="J11590">
        <f t="shared" si="905"/>
        <v>1</v>
      </c>
      <c r="K11590" s="7">
        <f t="shared" si="906"/>
        <v>0.3125</v>
      </c>
      <c r="L11590" t="str">
        <f>IF(AND(K11590&lt;Sheet2!$A$3,K11590&gt;=Sheet2!$A$2),"Morning",IF(AND(K11590&gt;=Sheet2!$A$3,K11590&lt;Sheet2!$A$4),"Afternoon","Night"))</f>
        <v>Morning</v>
      </c>
      <c r="M11590" t="str">
        <f t="shared" si="907"/>
        <v>Sunday</v>
      </c>
      <c r="N11590">
        <f t="shared" si="908"/>
        <v>2019</v>
      </c>
      <c r="O11590">
        <f t="shared" si="909"/>
        <v>7</v>
      </c>
    </row>
    <row r="11591" spans="1:15" x14ac:dyDescent="0.2">
      <c r="A11591" s="3" t="s">
        <v>23747</v>
      </c>
      <c r="B11591" s="6">
        <v>43667.371527777781</v>
      </c>
      <c r="C11591" s="6">
        <v>43667.371527777781</v>
      </c>
      <c r="D11591" s="4" t="s">
        <v>9912</v>
      </c>
      <c r="E11591" s="4" t="s">
        <v>10</v>
      </c>
      <c r="F11591" s="4" t="s">
        <v>11</v>
      </c>
      <c r="G11591" s="4" t="s">
        <v>12</v>
      </c>
      <c r="H11591" s="4" t="s">
        <v>23748</v>
      </c>
      <c r="I11591" s="4" t="s">
        <v>74</v>
      </c>
      <c r="J11591">
        <f t="shared" si="905"/>
        <v>1</v>
      </c>
      <c r="K11591" s="7">
        <f t="shared" si="906"/>
        <v>0.37152777777777773</v>
      </c>
      <c r="L11591" t="str">
        <f>IF(AND(K11591&lt;Sheet2!$A$3,K11591&gt;=Sheet2!$A$2),"Morning",IF(AND(K11591&gt;=Sheet2!$A$3,K11591&lt;Sheet2!$A$4),"Afternoon","Night"))</f>
        <v>Morning</v>
      </c>
      <c r="M11591" t="str">
        <f t="shared" si="907"/>
        <v>Sunday</v>
      </c>
      <c r="N11591">
        <f t="shared" si="908"/>
        <v>2019</v>
      </c>
      <c r="O11591">
        <f t="shared" si="909"/>
        <v>7</v>
      </c>
    </row>
    <row r="11592" spans="1:15" x14ac:dyDescent="0.2">
      <c r="A11592" s="3" t="s">
        <v>23749</v>
      </c>
      <c r="B11592" s="6">
        <v>43667.73541666667</v>
      </c>
      <c r="C11592" s="6">
        <v>43667.73541666667</v>
      </c>
      <c r="D11592" s="4" t="s">
        <v>152</v>
      </c>
      <c r="E11592" s="4" t="s">
        <v>10</v>
      </c>
      <c r="F11592" s="4" t="s">
        <v>30</v>
      </c>
      <c r="G11592" s="4" t="s">
        <v>78</v>
      </c>
      <c r="H11592" s="4" t="s">
        <v>23750</v>
      </c>
      <c r="I11592" s="4" t="s">
        <v>74</v>
      </c>
      <c r="J11592">
        <f t="shared" si="905"/>
        <v>1</v>
      </c>
      <c r="K11592" s="7">
        <f t="shared" si="906"/>
        <v>0.73541666666666661</v>
      </c>
      <c r="L11592" t="str">
        <f>IF(AND(K11592&lt;Sheet2!$A$3,K11592&gt;=Sheet2!$A$2),"Morning",IF(AND(K11592&gt;=Sheet2!$A$3,K11592&lt;Sheet2!$A$4),"Afternoon","Night"))</f>
        <v>Afternoon</v>
      </c>
      <c r="M11592" t="str">
        <f t="shared" si="907"/>
        <v>Sunday</v>
      </c>
      <c r="N11592">
        <f t="shared" si="908"/>
        <v>2019</v>
      </c>
      <c r="O11592">
        <f t="shared" si="909"/>
        <v>7</v>
      </c>
    </row>
    <row r="11593" spans="1:15" x14ac:dyDescent="0.2">
      <c r="A11593" s="3" t="s">
        <v>23751</v>
      </c>
      <c r="B11593" s="6">
        <v>43667.73541666667</v>
      </c>
      <c r="C11593" s="6">
        <v>43669.366666666669</v>
      </c>
      <c r="D11593" s="4" t="s">
        <v>152</v>
      </c>
      <c r="E11593" s="4" t="s">
        <v>10</v>
      </c>
      <c r="F11593" s="4" t="s">
        <v>30</v>
      </c>
      <c r="G11593" s="4" t="s">
        <v>78</v>
      </c>
      <c r="H11593" s="4" t="s">
        <v>23752</v>
      </c>
      <c r="I11593" s="4" t="s">
        <v>74</v>
      </c>
      <c r="J11593">
        <f t="shared" si="905"/>
        <v>1</v>
      </c>
      <c r="K11593" s="7">
        <f t="shared" si="906"/>
        <v>0.73541666666666661</v>
      </c>
      <c r="L11593" t="str">
        <f>IF(AND(K11593&lt;Sheet2!$A$3,K11593&gt;=Sheet2!$A$2),"Morning",IF(AND(K11593&gt;=Sheet2!$A$3,K11593&lt;Sheet2!$A$4),"Afternoon","Night"))</f>
        <v>Afternoon</v>
      </c>
      <c r="M11593" t="str">
        <f t="shared" si="907"/>
        <v>Sunday</v>
      </c>
      <c r="N11593">
        <f t="shared" si="908"/>
        <v>2019</v>
      </c>
      <c r="O11593">
        <f t="shared" si="909"/>
        <v>7</v>
      </c>
    </row>
    <row r="11594" spans="1:15" x14ac:dyDescent="0.2">
      <c r="A11594" s="3" t="s">
        <v>23753</v>
      </c>
      <c r="B11594" s="6">
        <v>43668.18472222222</v>
      </c>
      <c r="C11594" s="6">
        <v>43668.18472222222</v>
      </c>
      <c r="D11594" s="4" t="s">
        <v>3800</v>
      </c>
      <c r="E11594" s="4" t="s">
        <v>10</v>
      </c>
      <c r="F11594" s="4" t="s">
        <v>71</v>
      </c>
      <c r="G11594" s="4" t="s">
        <v>421</v>
      </c>
      <c r="H11594" s="4" t="s">
        <v>23754</v>
      </c>
      <c r="I11594" s="4" t="s">
        <v>74</v>
      </c>
      <c r="J11594">
        <f t="shared" si="905"/>
        <v>1</v>
      </c>
      <c r="K11594" s="7">
        <f t="shared" si="906"/>
        <v>0.18472222222222223</v>
      </c>
      <c r="L11594" t="str">
        <f>IF(AND(K11594&lt;Sheet2!$A$3,K11594&gt;=Sheet2!$A$2),"Morning",IF(AND(K11594&gt;=Sheet2!$A$3,K11594&lt;Sheet2!$A$4),"Afternoon","Night"))</f>
        <v>Morning</v>
      </c>
      <c r="M11594" t="str">
        <f t="shared" si="907"/>
        <v>Monday</v>
      </c>
      <c r="N11594">
        <f t="shared" si="908"/>
        <v>2019</v>
      </c>
      <c r="O11594">
        <f t="shared" si="909"/>
        <v>7</v>
      </c>
    </row>
    <row r="11595" spans="1:15" x14ac:dyDescent="0.2">
      <c r="A11595" s="3" t="s">
        <v>23755</v>
      </c>
      <c r="B11595" s="6">
        <v>43668.18472222222</v>
      </c>
      <c r="C11595" s="6">
        <v>43670.540972222225</v>
      </c>
      <c r="D11595" s="4" t="s">
        <v>3800</v>
      </c>
      <c r="E11595" s="4" t="s">
        <v>10</v>
      </c>
      <c r="F11595" s="4" t="s">
        <v>71</v>
      </c>
      <c r="G11595" s="4" t="s">
        <v>421</v>
      </c>
      <c r="H11595" s="4" t="s">
        <v>23756</v>
      </c>
      <c r="I11595" s="4" t="s">
        <v>74</v>
      </c>
      <c r="J11595">
        <f t="shared" si="905"/>
        <v>1</v>
      </c>
      <c r="K11595" s="7">
        <f t="shared" si="906"/>
        <v>0.18472222222222223</v>
      </c>
      <c r="L11595" t="str">
        <f>IF(AND(K11595&lt;Sheet2!$A$3,K11595&gt;=Sheet2!$A$2),"Morning",IF(AND(K11595&gt;=Sheet2!$A$3,K11595&lt;Sheet2!$A$4),"Afternoon","Night"))</f>
        <v>Morning</v>
      </c>
      <c r="M11595" t="str">
        <f t="shared" si="907"/>
        <v>Monday</v>
      </c>
      <c r="N11595">
        <f t="shared" si="908"/>
        <v>2019</v>
      </c>
      <c r="O11595">
        <f t="shared" si="909"/>
        <v>7</v>
      </c>
    </row>
    <row r="11596" spans="1:15" x14ac:dyDescent="0.2">
      <c r="A11596" s="3" t="s">
        <v>23757</v>
      </c>
      <c r="B11596" s="6">
        <v>43668.720138888886</v>
      </c>
      <c r="C11596" s="6">
        <v>43668.720138888886</v>
      </c>
      <c r="D11596" s="4" t="s">
        <v>57</v>
      </c>
      <c r="E11596" s="4" t="s">
        <v>77</v>
      </c>
      <c r="F11596" s="4" t="s">
        <v>18</v>
      </c>
      <c r="G11596" s="4" t="s">
        <v>72</v>
      </c>
      <c r="H11596" s="4" t="s">
        <v>23758</v>
      </c>
      <c r="I11596" s="4" t="s">
        <v>74</v>
      </c>
      <c r="J11596">
        <f t="shared" si="905"/>
        <v>1</v>
      </c>
      <c r="K11596" s="7">
        <f t="shared" si="906"/>
        <v>0.72013888888888899</v>
      </c>
      <c r="L11596" t="str">
        <f>IF(AND(K11596&lt;Sheet2!$A$3,K11596&gt;=Sheet2!$A$2),"Morning",IF(AND(K11596&gt;=Sheet2!$A$3,K11596&lt;Sheet2!$A$4),"Afternoon","Night"))</f>
        <v>Afternoon</v>
      </c>
      <c r="M11596" t="str">
        <f t="shared" si="907"/>
        <v>Monday</v>
      </c>
      <c r="N11596">
        <f t="shared" si="908"/>
        <v>2019</v>
      </c>
      <c r="O11596">
        <f t="shared" si="909"/>
        <v>7</v>
      </c>
    </row>
    <row r="11597" spans="1:15" x14ac:dyDescent="0.2">
      <c r="A11597" s="3" t="s">
        <v>23759</v>
      </c>
      <c r="B11597" s="6">
        <v>43668.720138888886</v>
      </c>
      <c r="C11597" s="6">
        <v>43671.363194444442</v>
      </c>
      <c r="D11597" s="4" t="s">
        <v>57</v>
      </c>
      <c r="E11597" s="4" t="s">
        <v>77</v>
      </c>
      <c r="F11597" s="4" t="s">
        <v>18</v>
      </c>
      <c r="G11597" s="4" t="s">
        <v>72</v>
      </c>
      <c r="H11597" s="4" t="s">
        <v>23760</v>
      </c>
      <c r="I11597" s="4" t="s">
        <v>74</v>
      </c>
      <c r="J11597">
        <f t="shared" si="905"/>
        <v>1</v>
      </c>
      <c r="K11597" s="7">
        <f t="shared" si="906"/>
        <v>0.72013888888888899</v>
      </c>
      <c r="L11597" t="str">
        <f>IF(AND(K11597&lt;Sheet2!$A$3,K11597&gt;=Sheet2!$A$2),"Morning",IF(AND(K11597&gt;=Sheet2!$A$3,K11597&lt;Sheet2!$A$4),"Afternoon","Night"))</f>
        <v>Afternoon</v>
      </c>
      <c r="M11597" t="str">
        <f t="shared" si="907"/>
        <v>Monday</v>
      </c>
      <c r="N11597">
        <f t="shared" si="908"/>
        <v>2019</v>
      </c>
      <c r="O11597">
        <f t="shared" si="909"/>
        <v>7</v>
      </c>
    </row>
    <row r="11598" spans="1:15" x14ac:dyDescent="0.2">
      <c r="A11598" s="3" t="s">
        <v>23761</v>
      </c>
      <c r="B11598" s="6">
        <v>43668.743055555555</v>
      </c>
      <c r="C11598" s="6">
        <v>43668.743055555555</v>
      </c>
      <c r="D11598" s="4" t="s">
        <v>241</v>
      </c>
      <c r="E11598" s="4" t="s">
        <v>74</v>
      </c>
      <c r="F11598" s="4" t="s">
        <v>74</v>
      </c>
      <c r="G11598" s="4" t="s">
        <v>72</v>
      </c>
      <c r="H11598" s="4" t="s">
        <v>23762</v>
      </c>
      <c r="I11598" s="4" t="s">
        <v>74</v>
      </c>
      <c r="J11598">
        <f t="shared" si="905"/>
        <v>1</v>
      </c>
      <c r="K11598" s="7">
        <f t="shared" si="906"/>
        <v>0.74305555555555547</v>
      </c>
      <c r="L11598" t="str">
        <f>IF(AND(K11598&lt;Sheet2!$A$3,K11598&gt;=Sheet2!$A$2),"Morning",IF(AND(K11598&gt;=Sheet2!$A$3,K11598&lt;Sheet2!$A$4),"Afternoon","Night"))</f>
        <v>Afternoon</v>
      </c>
      <c r="M11598" t="str">
        <f t="shared" si="907"/>
        <v>Monday</v>
      </c>
      <c r="N11598">
        <f t="shared" si="908"/>
        <v>2019</v>
      </c>
      <c r="O11598">
        <f t="shared" si="909"/>
        <v>7</v>
      </c>
    </row>
    <row r="11599" spans="1:15" x14ac:dyDescent="0.2">
      <c r="A11599" s="3" t="s">
        <v>23763</v>
      </c>
      <c r="B11599" s="6">
        <v>43668.745138888888</v>
      </c>
      <c r="C11599" s="6">
        <v>43668.745138888888</v>
      </c>
      <c r="D11599" s="4" t="s">
        <v>2272</v>
      </c>
      <c r="E11599" s="4" t="s">
        <v>77</v>
      </c>
      <c r="F11599" s="4" t="s">
        <v>18</v>
      </c>
      <c r="G11599" s="4" t="s">
        <v>3829</v>
      </c>
      <c r="H11599" s="4" t="s">
        <v>23764</v>
      </c>
      <c r="I11599" s="4" t="s">
        <v>74</v>
      </c>
      <c r="J11599">
        <f t="shared" si="905"/>
        <v>1</v>
      </c>
      <c r="K11599" s="7">
        <f t="shared" si="906"/>
        <v>0.74513888888888891</v>
      </c>
      <c r="L11599" t="str">
        <f>IF(AND(K11599&lt;Sheet2!$A$3,K11599&gt;=Sheet2!$A$2),"Morning",IF(AND(K11599&gt;=Sheet2!$A$3,K11599&lt;Sheet2!$A$4),"Afternoon","Night"))</f>
        <v>Afternoon</v>
      </c>
      <c r="M11599" t="str">
        <f t="shared" si="907"/>
        <v>Monday</v>
      </c>
      <c r="N11599">
        <f t="shared" si="908"/>
        <v>2019</v>
      </c>
      <c r="O11599">
        <f t="shared" si="909"/>
        <v>7</v>
      </c>
    </row>
    <row r="11600" spans="1:15" x14ac:dyDescent="0.2">
      <c r="A11600" s="3" t="s">
        <v>23765</v>
      </c>
      <c r="B11600" s="6">
        <v>43668.745138888888</v>
      </c>
      <c r="C11600" s="6">
        <v>43670.381944444445</v>
      </c>
      <c r="D11600" s="4" t="s">
        <v>2272</v>
      </c>
      <c r="E11600" s="4" t="s">
        <v>77</v>
      </c>
      <c r="F11600" s="4" t="s">
        <v>18</v>
      </c>
      <c r="G11600" s="4" t="s">
        <v>3829</v>
      </c>
      <c r="H11600" s="4" t="s">
        <v>23766</v>
      </c>
      <c r="I11600" s="4" t="s">
        <v>74</v>
      </c>
      <c r="J11600">
        <f t="shared" si="905"/>
        <v>1</v>
      </c>
      <c r="K11600" s="7">
        <f t="shared" si="906"/>
        <v>0.74513888888888891</v>
      </c>
      <c r="L11600" t="str">
        <f>IF(AND(K11600&lt;Sheet2!$A$3,K11600&gt;=Sheet2!$A$2),"Morning",IF(AND(K11600&gt;=Sheet2!$A$3,K11600&lt;Sheet2!$A$4),"Afternoon","Night"))</f>
        <v>Afternoon</v>
      </c>
      <c r="M11600" t="str">
        <f t="shared" si="907"/>
        <v>Monday</v>
      </c>
      <c r="N11600">
        <f t="shared" si="908"/>
        <v>2019</v>
      </c>
      <c r="O11600">
        <f t="shared" si="909"/>
        <v>7</v>
      </c>
    </row>
    <row r="11601" spans="1:15" x14ac:dyDescent="0.2">
      <c r="A11601" s="3" t="s">
        <v>23767</v>
      </c>
      <c r="B11601" s="6">
        <v>43668.833333333336</v>
      </c>
      <c r="C11601" s="6">
        <v>43668.833333333336</v>
      </c>
      <c r="D11601" s="4" t="s">
        <v>241</v>
      </c>
      <c r="E11601" s="4" t="s">
        <v>74</v>
      </c>
      <c r="F11601" s="4" t="s">
        <v>74</v>
      </c>
      <c r="G11601" s="4" t="s">
        <v>72</v>
      </c>
      <c r="H11601" s="4" t="s">
        <v>23768</v>
      </c>
      <c r="I11601" s="4" t="s">
        <v>74</v>
      </c>
      <c r="J11601">
        <f t="shared" si="905"/>
        <v>1</v>
      </c>
      <c r="K11601" s="7">
        <f t="shared" si="906"/>
        <v>0.83333333333333337</v>
      </c>
      <c r="L11601" t="str">
        <f>IF(AND(K11601&lt;Sheet2!$A$3,K11601&gt;=Sheet2!$A$2),"Morning",IF(AND(K11601&gt;=Sheet2!$A$3,K11601&lt;Sheet2!$A$4),"Afternoon","Night"))</f>
        <v>Night</v>
      </c>
      <c r="M11601" t="str">
        <f t="shared" si="907"/>
        <v>Monday</v>
      </c>
      <c r="N11601">
        <f t="shared" si="908"/>
        <v>2019</v>
      </c>
      <c r="O11601">
        <f t="shared" si="909"/>
        <v>7</v>
      </c>
    </row>
    <row r="11602" spans="1:15" x14ac:dyDescent="0.2">
      <c r="A11602" s="3" t="s">
        <v>23769</v>
      </c>
      <c r="B11602" s="6">
        <v>43668.845138888886</v>
      </c>
      <c r="C11602" s="6">
        <v>43668.845138888886</v>
      </c>
      <c r="D11602" s="4" t="s">
        <v>29</v>
      </c>
      <c r="E11602" s="4" t="s">
        <v>77</v>
      </c>
      <c r="F11602" s="4" t="s">
        <v>464</v>
      </c>
      <c r="G11602" s="4" t="s">
        <v>12</v>
      </c>
      <c r="H11602" s="4" t="s">
        <v>17576</v>
      </c>
      <c r="I11602" s="4" t="s">
        <v>74</v>
      </c>
      <c r="J11602">
        <f t="shared" si="905"/>
        <v>1</v>
      </c>
      <c r="K11602" s="7">
        <f t="shared" si="906"/>
        <v>0.84513888888888899</v>
      </c>
      <c r="L11602" t="str">
        <f>IF(AND(K11602&lt;Sheet2!$A$3,K11602&gt;=Sheet2!$A$2),"Morning",IF(AND(K11602&gt;=Sheet2!$A$3,K11602&lt;Sheet2!$A$4),"Afternoon","Night"))</f>
        <v>Night</v>
      </c>
      <c r="M11602" t="str">
        <f t="shared" si="907"/>
        <v>Monday</v>
      </c>
      <c r="N11602">
        <f t="shared" si="908"/>
        <v>2019</v>
      </c>
      <c r="O11602">
        <f t="shared" si="909"/>
        <v>7</v>
      </c>
    </row>
    <row r="11603" spans="1:15" x14ac:dyDescent="0.2">
      <c r="A11603" s="3" t="s">
        <v>23770</v>
      </c>
      <c r="B11603" s="6">
        <v>43668.845138888886</v>
      </c>
      <c r="C11603" s="6">
        <v>43672.650694444441</v>
      </c>
      <c r="D11603" s="4" t="s">
        <v>29</v>
      </c>
      <c r="E11603" s="4" t="s">
        <v>77</v>
      </c>
      <c r="F11603" s="4" t="s">
        <v>464</v>
      </c>
      <c r="G11603" s="4" t="s">
        <v>12</v>
      </c>
      <c r="H11603" s="4" t="s">
        <v>23771</v>
      </c>
      <c r="I11603" s="4" t="s">
        <v>74</v>
      </c>
      <c r="J11603">
        <f t="shared" si="905"/>
        <v>1</v>
      </c>
      <c r="K11603" s="7">
        <f t="shared" si="906"/>
        <v>0.84513888888888899</v>
      </c>
      <c r="L11603" t="str">
        <f>IF(AND(K11603&lt;Sheet2!$A$3,K11603&gt;=Sheet2!$A$2),"Morning",IF(AND(K11603&gt;=Sheet2!$A$3,K11603&lt;Sheet2!$A$4),"Afternoon","Night"))</f>
        <v>Night</v>
      </c>
      <c r="M11603" t="str">
        <f t="shared" si="907"/>
        <v>Monday</v>
      </c>
      <c r="N11603">
        <f t="shared" si="908"/>
        <v>2019</v>
      </c>
      <c r="O11603">
        <f t="shared" si="909"/>
        <v>7</v>
      </c>
    </row>
    <row r="11604" spans="1:15" x14ac:dyDescent="0.2">
      <c r="A11604" s="3" t="s">
        <v>23772</v>
      </c>
      <c r="B11604" s="6">
        <v>43668.865972222222</v>
      </c>
      <c r="C11604" s="6">
        <v>43668.865972222222</v>
      </c>
      <c r="D11604" s="4" t="s">
        <v>1734</v>
      </c>
      <c r="E11604" s="4" t="s">
        <v>77</v>
      </c>
      <c r="F11604" s="4" t="s">
        <v>303</v>
      </c>
      <c r="G11604" s="4" t="s">
        <v>3848</v>
      </c>
      <c r="H11604" s="4" t="s">
        <v>23773</v>
      </c>
      <c r="I11604" s="4" t="s">
        <v>74</v>
      </c>
      <c r="J11604">
        <f t="shared" si="905"/>
        <v>1</v>
      </c>
      <c r="K11604" s="7">
        <f t="shared" si="906"/>
        <v>0.86597222222222225</v>
      </c>
      <c r="L11604" t="str">
        <f>IF(AND(K11604&lt;Sheet2!$A$3,K11604&gt;=Sheet2!$A$2),"Morning",IF(AND(K11604&gt;=Sheet2!$A$3,K11604&lt;Sheet2!$A$4),"Afternoon","Night"))</f>
        <v>Night</v>
      </c>
      <c r="M11604" t="str">
        <f t="shared" si="907"/>
        <v>Monday</v>
      </c>
      <c r="N11604">
        <f t="shared" si="908"/>
        <v>2019</v>
      </c>
      <c r="O11604">
        <f t="shared" si="909"/>
        <v>7</v>
      </c>
    </row>
    <row r="11605" spans="1:15" x14ac:dyDescent="0.2">
      <c r="A11605" s="3" t="s">
        <v>23774</v>
      </c>
      <c r="B11605" s="6">
        <v>43668.865972222222</v>
      </c>
      <c r="C11605" s="6">
        <v>43669.348611111112</v>
      </c>
      <c r="D11605" s="4" t="s">
        <v>1734</v>
      </c>
      <c r="E11605" s="4" t="s">
        <v>77</v>
      </c>
      <c r="F11605" s="4" t="s">
        <v>303</v>
      </c>
      <c r="G11605" s="4" t="s">
        <v>3848</v>
      </c>
      <c r="H11605" s="4" t="s">
        <v>23775</v>
      </c>
      <c r="I11605" s="4" t="s">
        <v>74</v>
      </c>
      <c r="J11605">
        <f t="shared" si="905"/>
        <v>1</v>
      </c>
      <c r="K11605" s="7">
        <f t="shared" si="906"/>
        <v>0.86597222222222225</v>
      </c>
      <c r="L11605" t="str">
        <f>IF(AND(K11605&lt;Sheet2!$A$3,K11605&gt;=Sheet2!$A$2),"Morning",IF(AND(K11605&gt;=Sheet2!$A$3,K11605&lt;Sheet2!$A$4),"Afternoon","Night"))</f>
        <v>Night</v>
      </c>
      <c r="M11605" t="str">
        <f t="shared" si="907"/>
        <v>Monday</v>
      </c>
      <c r="N11605">
        <f t="shared" si="908"/>
        <v>2019</v>
      </c>
      <c r="O11605">
        <f t="shared" si="909"/>
        <v>7</v>
      </c>
    </row>
    <row r="11606" spans="1:15" x14ac:dyDescent="0.2">
      <c r="A11606" s="3" t="s">
        <v>23776</v>
      </c>
      <c r="B11606" s="6">
        <v>43668.884722222225</v>
      </c>
      <c r="C11606" s="6">
        <v>43668.884722222225</v>
      </c>
      <c r="D11606" s="4" t="s">
        <v>9</v>
      </c>
      <c r="E11606" s="4" t="s">
        <v>77</v>
      </c>
      <c r="F11606" s="4" t="s">
        <v>30</v>
      </c>
      <c r="G11606" s="4" t="s">
        <v>12</v>
      </c>
      <c r="H11606" s="4" t="s">
        <v>23777</v>
      </c>
      <c r="I11606" s="4" t="s">
        <v>74</v>
      </c>
      <c r="J11606">
        <f t="shared" si="905"/>
        <v>1</v>
      </c>
      <c r="K11606" s="7">
        <f t="shared" si="906"/>
        <v>0.8847222222222223</v>
      </c>
      <c r="L11606" t="str">
        <f>IF(AND(K11606&lt;Sheet2!$A$3,K11606&gt;=Sheet2!$A$2),"Morning",IF(AND(K11606&gt;=Sheet2!$A$3,K11606&lt;Sheet2!$A$4),"Afternoon","Night"))</f>
        <v>Night</v>
      </c>
      <c r="M11606" t="str">
        <f t="shared" si="907"/>
        <v>Monday</v>
      </c>
      <c r="N11606">
        <f t="shared" si="908"/>
        <v>2019</v>
      </c>
      <c r="O11606">
        <f t="shared" si="909"/>
        <v>7</v>
      </c>
    </row>
    <row r="11607" spans="1:15" x14ac:dyDescent="0.2">
      <c r="A11607" s="3" t="s">
        <v>23778</v>
      </c>
      <c r="B11607" s="6">
        <v>43668.884722222225</v>
      </c>
      <c r="C11607" s="6">
        <v>43672.65347222222</v>
      </c>
      <c r="D11607" s="4" t="s">
        <v>9</v>
      </c>
      <c r="E11607" s="4" t="s">
        <v>77</v>
      </c>
      <c r="F11607" s="4" t="s">
        <v>30</v>
      </c>
      <c r="G11607" s="4" t="s">
        <v>12</v>
      </c>
      <c r="H11607" s="4" t="s">
        <v>23779</v>
      </c>
      <c r="I11607" s="4" t="s">
        <v>74</v>
      </c>
      <c r="J11607">
        <f t="shared" si="905"/>
        <v>1</v>
      </c>
      <c r="K11607" s="7">
        <f t="shared" si="906"/>
        <v>0.8847222222222223</v>
      </c>
      <c r="L11607" t="str">
        <f>IF(AND(K11607&lt;Sheet2!$A$3,K11607&gt;=Sheet2!$A$2),"Morning",IF(AND(K11607&gt;=Sheet2!$A$3,K11607&lt;Sheet2!$A$4),"Afternoon","Night"))</f>
        <v>Night</v>
      </c>
      <c r="M11607" t="str">
        <f t="shared" si="907"/>
        <v>Monday</v>
      </c>
      <c r="N11607">
        <f t="shared" si="908"/>
        <v>2019</v>
      </c>
      <c r="O11607">
        <f t="shared" si="909"/>
        <v>7</v>
      </c>
    </row>
    <row r="11608" spans="1:15" x14ac:dyDescent="0.2">
      <c r="A11608" s="3" t="s">
        <v>23780</v>
      </c>
      <c r="B11608" s="6">
        <v>43668.884722222225</v>
      </c>
      <c r="C11608" s="6">
        <v>43668.884722222225</v>
      </c>
      <c r="D11608" s="4" t="s">
        <v>867</v>
      </c>
      <c r="E11608" s="4" t="s">
        <v>77</v>
      </c>
      <c r="F11608" s="4" t="s">
        <v>30</v>
      </c>
      <c r="G11608" s="4" t="s">
        <v>12</v>
      </c>
      <c r="H11608" s="4" t="s">
        <v>23781</v>
      </c>
      <c r="I11608" s="4" t="s">
        <v>74</v>
      </c>
      <c r="J11608">
        <f t="shared" si="905"/>
        <v>1</v>
      </c>
      <c r="K11608" s="7">
        <f t="shared" si="906"/>
        <v>0.8847222222222223</v>
      </c>
      <c r="L11608" t="str">
        <f>IF(AND(K11608&lt;Sheet2!$A$3,K11608&gt;=Sheet2!$A$2),"Morning",IF(AND(K11608&gt;=Sheet2!$A$3,K11608&lt;Sheet2!$A$4),"Afternoon","Night"))</f>
        <v>Night</v>
      </c>
      <c r="M11608" t="str">
        <f t="shared" si="907"/>
        <v>Monday</v>
      </c>
      <c r="N11608">
        <f t="shared" si="908"/>
        <v>2019</v>
      </c>
      <c r="O11608">
        <f t="shared" si="909"/>
        <v>7</v>
      </c>
    </row>
    <row r="11609" spans="1:15" x14ac:dyDescent="0.2">
      <c r="A11609" s="3" t="s">
        <v>23782</v>
      </c>
      <c r="B11609" s="6">
        <v>43668.884722222225</v>
      </c>
      <c r="C11609" s="6">
        <v>43673.630555555559</v>
      </c>
      <c r="D11609" s="4" t="s">
        <v>867</v>
      </c>
      <c r="E11609" s="4" t="s">
        <v>77</v>
      </c>
      <c r="F11609" s="4" t="s">
        <v>30</v>
      </c>
      <c r="G11609" s="4" t="s">
        <v>12</v>
      </c>
      <c r="H11609" s="4" t="s">
        <v>23783</v>
      </c>
      <c r="I11609" s="4" t="s">
        <v>74</v>
      </c>
      <c r="J11609">
        <f t="shared" si="905"/>
        <v>1</v>
      </c>
      <c r="K11609" s="7">
        <f t="shared" si="906"/>
        <v>0.8847222222222223</v>
      </c>
      <c r="L11609" t="str">
        <f>IF(AND(K11609&lt;Sheet2!$A$3,K11609&gt;=Sheet2!$A$2),"Morning",IF(AND(K11609&gt;=Sheet2!$A$3,K11609&lt;Sheet2!$A$4),"Afternoon","Night"))</f>
        <v>Night</v>
      </c>
      <c r="M11609" t="str">
        <f t="shared" si="907"/>
        <v>Monday</v>
      </c>
      <c r="N11609">
        <f t="shared" si="908"/>
        <v>2019</v>
      </c>
      <c r="O11609">
        <f t="shared" si="909"/>
        <v>7</v>
      </c>
    </row>
    <row r="11610" spans="1:15" x14ac:dyDescent="0.2">
      <c r="A11610" s="3" t="s">
        <v>23784</v>
      </c>
      <c r="B11610" s="6">
        <v>43668.885416666664</v>
      </c>
      <c r="C11610" s="6">
        <v>43668.885416666664</v>
      </c>
      <c r="D11610" s="4" t="s">
        <v>158</v>
      </c>
      <c r="E11610" s="4" t="s">
        <v>77</v>
      </c>
      <c r="F11610" s="4" t="s">
        <v>18</v>
      </c>
      <c r="G11610" s="4" t="s">
        <v>72</v>
      </c>
      <c r="H11610" s="4" t="s">
        <v>23785</v>
      </c>
      <c r="I11610" s="4" t="s">
        <v>74</v>
      </c>
      <c r="J11610">
        <f t="shared" si="905"/>
        <v>1</v>
      </c>
      <c r="K11610" s="7">
        <f t="shared" si="906"/>
        <v>0.88541666666666663</v>
      </c>
      <c r="L11610" t="str">
        <f>IF(AND(K11610&lt;Sheet2!$A$3,K11610&gt;=Sheet2!$A$2),"Morning",IF(AND(K11610&gt;=Sheet2!$A$3,K11610&lt;Sheet2!$A$4),"Afternoon","Night"))</f>
        <v>Night</v>
      </c>
      <c r="M11610" t="str">
        <f t="shared" si="907"/>
        <v>Monday</v>
      </c>
      <c r="N11610">
        <f t="shared" si="908"/>
        <v>2019</v>
      </c>
      <c r="O11610">
        <f t="shared" si="909"/>
        <v>7</v>
      </c>
    </row>
    <row r="11611" spans="1:15" x14ac:dyDescent="0.2">
      <c r="A11611" s="3" t="s">
        <v>23786</v>
      </c>
      <c r="B11611" s="6">
        <v>43668.911805555559</v>
      </c>
      <c r="C11611" s="6">
        <v>43668.911805555559</v>
      </c>
      <c r="D11611" s="4" t="s">
        <v>2987</v>
      </c>
      <c r="E11611" s="4" t="s">
        <v>77</v>
      </c>
      <c r="F11611" s="4" t="s">
        <v>30</v>
      </c>
      <c r="G11611" s="4" t="s">
        <v>1067</v>
      </c>
      <c r="H11611" s="4" t="s">
        <v>23787</v>
      </c>
      <c r="I11611" s="4" t="s">
        <v>74</v>
      </c>
      <c r="J11611">
        <f t="shared" si="905"/>
        <v>1</v>
      </c>
      <c r="K11611" s="7">
        <f t="shared" si="906"/>
        <v>0.91180555555555554</v>
      </c>
      <c r="L11611" t="str">
        <f>IF(AND(K11611&lt;Sheet2!$A$3,K11611&gt;=Sheet2!$A$2),"Morning",IF(AND(K11611&gt;=Sheet2!$A$3,K11611&lt;Sheet2!$A$4),"Afternoon","Night"))</f>
        <v>Night</v>
      </c>
      <c r="M11611" t="str">
        <f t="shared" si="907"/>
        <v>Monday</v>
      </c>
      <c r="N11611">
        <f t="shared" si="908"/>
        <v>2019</v>
      </c>
      <c r="O11611">
        <f t="shared" si="909"/>
        <v>7</v>
      </c>
    </row>
    <row r="11612" spans="1:15" x14ac:dyDescent="0.2">
      <c r="A11612" s="3" t="s">
        <v>23788</v>
      </c>
      <c r="B11612" s="6">
        <v>43668.911805555559</v>
      </c>
      <c r="C11612" s="6">
        <v>43673.632638888892</v>
      </c>
      <c r="D11612" s="4" t="s">
        <v>2987</v>
      </c>
      <c r="E11612" s="4" t="s">
        <v>77</v>
      </c>
      <c r="F11612" s="4" t="s">
        <v>30</v>
      </c>
      <c r="G11612" s="4" t="s">
        <v>1067</v>
      </c>
      <c r="H11612" s="4" t="s">
        <v>23789</v>
      </c>
      <c r="I11612" s="4" t="s">
        <v>74</v>
      </c>
      <c r="J11612">
        <f t="shared" si="905"/>
        <v>1</v>
      </c>
      <c r="K11612" s="7">
        <f t="shared" si="906"/>
        <v>0.91180555555555554</v>
      </c>
      <c r="L11612" t="str">
        <f>IF(AND(K11612&lt;Sheet2!$A$3,K11612&gt;=Sheet2!$A$2),"Morning",IF(AND(K11612&gt;=Sheet2!$A$3,K11612&lt;Sheet2!$A$4),"Afternoon","Night"))</f>
        <v>Night</v>
      </c>
      <c r="M11612" t="str">
        <f t="shared" si="907"/>
        <v>Monday</v>
      </c>
      <c r="N11612">
        <f t="shared" si="908"/>
        <v>2019</v>
      </c>
      <c r="O11612">
        <f t="shared" si="909"/>
        <v>7</v>
      </c>
    </row>
    <row r="11613" spans="1:15" x14ac:dyDescent="0.2">
      <c r="A11613" s="3" t="s">
        <v>23790</v>
      </c>
      <c r="B11613" s="6">
        <v>43669.307638888888</v>
      </c>
      <c r="C11613" s="6">
        <v>43669.307638888888</v>
      </c>
      <c r="D11613" s="4" t="s">
        <v>214</v>
      </c>
      <c r="E11613" s="4" t="s">
        <v>173</v>
      </c>
      <c r="F11613" s="4" t="s">
        <v>464</v>
      </c>
      <c r="G11613" s="4" t="s">
        <v>12</v>
      </c>
      <c r="H11613" s="4" t="s">
        <v>23791</v>
      </c>
      <c r="I11613" s="4" t="s">
        <v>74</v>
      </c>
      <c r="J11613">
        <f t="shared" si="905"/>
        <v>1</v>
      </c>
      <c r="K11613" s="7">
        <f t="shared" si="906"/>
        <v>0.30763888888888891</v>
      </c>
      <c r="L11613" t="str">
        <f>IF(AND(K11613&lt;Sheet2!$A$3,K11613&gt;=Sheet2!$A$2),"Morning",IF(AND(K11613&gt;=Sheet2!$A$3,K11613&lt;Sheet2!$A$4),"Afternoon","Night"))</f>
        <v>Morning</v>
      </c>
      <c r="M11613" t="str">
        <f t="shared" si="907"/>
        <v>Tuesday</v>
      </c>
      <c r="N11613">
        <f t="shared" si="908"/>
        <v>2019</v>
      </c>
      <c r="O11613">
        <f t="shared" si="909"/>
        <v>7</v>
      </c>
    </row>
    <row r="11614" spans="1:15" x14ac:dyDescent="0.2">
      <c r="A11614" s="3" t="s">
        <v>23792</v>
      </c>
      <c r="B11614" s="6">
        <v>43669.307638888888</v>
      </c>
      <c r="C11614" s="6">
        <v>43672.686805555553</v>
      </c>
      <c r="D11614" s="4" t="s">
        <v>214</v>
      </c>
      <c r="E11614" s="4" t="s">
        <v>173</v>
      </c>
      <c r="F11614" s="4" t="s">
        <v>464</v>
      </c>
      <c r="G11614" s="4" t="s">
        <v>12</v>
      </c>
      <c r="H11614" s="4" t="s">
        <v>23793</v>
      </c>
      <c r="I11614" s="4" t="s">
        <v>74</v>
      </c>
      <c r="J11614">
        <f t="shared" si="905"/>
        <v>1</v>
      </c>
      <c r="K11614" s="7">
        <f t="shared" si="906"/>
        <v>0.30763888888888891</v>
      </c>
      <c r="L11614" t="str">
        <f>IF(AND(K11614&lt;Sheet2!$A$3,K11614&gt;=Sheet2!$A$2),"Morning",IF(AND(K11614&gt;=Sheet2!$A$3,K11614&lt;Sheet2!$A$4),"Afternoon","Night"))</f>
        <v>Morning</v>
      </c>
      <c r="M11614" t="str">
        <f t="shared" si="907"/>
        <v>Tuesday</v>
      </c>
      <c r="N11614">
        <f t="shared" si="908"/>
        <v>2019</v>
      </c>
      <c r="O11614">
        <f t="shared" si="909"/>
        <v>7</v>
      </c>
    </row>
    <row r="11615" spans="1:15" x14ac:dyDescent="0.2">
      <c r="A11615" s="3" t="s">
        <v>23794</v>
      </c>
      <c r="B11615" s="6">
        <v>43669.465277777781</v>
      </c>
      <c r="C11615" s="6">
        <v>43669.465277777781</v>
      </c>
      <c r="D11615" s="4" t="s">
        <v>14683</v>
      </c>
      <c r="E11615" s="4" t="s">
        <v>10</v>
      </c>
      <c r="F11615" s="4" t="s">
        <v>13387</v>
      </c>
      <c r="G11615" s="4" t="s">
        <v>12</v>
      </c>
      <c r="H11615" s="4" t="s">
        <v>23795</v>
      </c>
      <c r="I11615" s="4" t="s">
        <v>74</v>
      </c>
      <c r="J11615">
        <f t="shared" si="905"/>
        <v>1</v>
      </c>
      <c r="K11615" s="7">
        <f t="shared" si="906"/>
        <v>0.46527777777777773</v>
      </c>
      <c r="L11615" t="str">
        <f>IF(AND(K11615&lt;Sheet2!$A$3,K11615&gt;=Sheet2!$A$2),"Morning",IF(AND(K11615&gt;=Sheet2!$A$3,K11615&lt;Sheet2!$A$4),"Afternoon","Night"))</f>
        <v>Morning</v>
      </c>
      <c r="M11615" t="str">
        <f t="shared" si="907"/>
        <v>Tuesday</v>
      </c>
      <c r="N11615">
        <f t="shared" si="908"/>
        <v>2019</v>
      </c>
      <c r="O11615">
        <f t="shared" si="909"/>
        <v>7</v>
      </c>
    </row>
    <row r="11616" spans="1:15" x14ac:dyDescent="0.2">
      <c r="A11616" s="3" t="s">
        <v>23796</v>
      </c>
      <c r="B11616" s="6">
        <v>43669.824999999997</v>
      </c>
      <c r="C11616" s="6">
        <v>43669.824999999997</v>
      </c>
      <c r="D11616" s="4" t="s">
        <v>4560</v>
      </c>
      <c r="E11616" s="4" t="s">
        <v>18</v>
      </c>
      <c r="F11616" s="4" t="s">
        <v>18</v>
      </c>
      <c r="G11616" s="4" t="s">
        <v>728</v>
      </c>
      <c r="H11616" s="4" t="s">
        <v>23797</v>
      </c>
      <c r="I11616" s="4" t="s">
        <v>74</v>
      </c>
      <c r="J11616">
        <f t="shared" si="905"/>
        <v>1</v>
      </c>
      <c r="K11616" s="7">
        <f t="shared" si="906"/>
        <v>0.82500000000000007</v>
      </c>
      <c r="L11616" t="str">
        <f>IF(AND(K11616&lt;Sheet2!$A$3,K11616&gt;=Sheet2!$A$2),"Morning",IF(AND(K11616&gt;=Sheet2!$A$3,K11616&lt;Sheet2!$A$4),"Afternoon","Night"))</f>
        <v>Night</v>
      </c>
      <c r="M11616" t="str">
        <f t="shared" si="907"/>
        <v>Tuesday</v>
      </c>
      <c r="N11616">
        <f t="shared" si="908"/>
        <v>2019</v>
      </c>
      <c r="O11616">
        <f t="shared" si="909"/>
        <v>7</v>
      </c>
    </row>
    <row r="11617" spans="1:15" x14ac:dyDescent="0.2">
      <c r="A11617" s="3" t="s">
        <v>23798</v>
      </c>
      <c r="B11617" s="6">
        <v>43669.824999999997</v>
      </c>
      <c r="C11617" s="6">
        <v>43672.370833333334</v>
      </c>
      <c r="D11617" s="4" t="s">
        <v>4560</v>
      </c>
      <c r="E11617" s="4" t="s">
        <v>18</v>
      </c>
      <c r="F11617" s="4" t="s">
        <v>18</v>
      </c>
      <c r="G11617" s="4" t="s">
        <v>728</v>
      </c>
      <c r="H11617" s="4" t="s">
        <v>23799</v>
      </c>
      <c r="I11617" s="4" t="s">
        <v>74</v>
      </c>
      <c r="J11617">
        <f t="shared" si="905"/>
        <v>1</v>
      </c>
      <c r="K11617" s="7">
        <f t="shared" si="906"/>
        <v>0.82500000000000007</v>
      </c>
      <c r="L11617" t="str">
        <f>IF(AND(K11617&lt;Sheet2!$A$3,K11617&gt;=Sheet2!$A$2),"Morning",IF(AND(K11617&gt;=Sheet2!$A$3,K11617&lt;Sheet2!$A$4),"Afternoon","Night"))</f>
        <v>Night</v>
      </c>
      <c r="M11617" t="str">
        <f t="shared" si="907"/>
        <v>Tuesday</v>
      </c>
      <c r="N11617">
        <f t="shared" si="908"/>
        <v>2019</v>
      </c>
      <c r="O11617">
        <f t="shared" si="909"/>
        <v>7</v>
      </c>
    </row>
    <row r="11618" spans="1:15" x14ac:dyDescent="0.2">
      <c r="A11618" s="3" t="s">
        <v>23800</v>
      </c>
      <c r="B11618" s="6">
        <v>43670.06527777778</v>
      </c>
      <c r="C11618" s="6">
        <v>43670.06527777778</v>
      </c>
      <c r="D11618" s="4" t="s">
        <v>14683</v>
      </c>
      <c r="E11618" s="4" t="s">
        <v>17</v>
      </c>
      <c r="F11618" s="4" t="s">
        <v>13387</v>
      </c>
      <c r="G11618" s="4" t="s">
        <v>72</v>
      </c>
      <c r="H11618" s="4" t="s">
        <v>23801</v>
      </c>
      <c r="I11618" s="4" t="s">
        <v>74</v>
      </c>
      <c r="J11618">
        <f t="shared" si="905"/>
        <v>1</v>
      </c>
      <c r="K11618" s="7">
        <f t="shared" si="906"/>
        <v>6.5277777777777782E-2</v>
      </c>
      <c r="L11618" t="str">
        <f>IF(AND(K11618&lt;Sheet2!$A$3,K11618&gt;=Sheet2!$A$2),"Morning",IF(AND(K11618&gt;=Sheet2!$A$3,K11618&lt;Sheet2!$A$4),"Afternoon","Night"))</f>
        <v>Night</v>
      </c>
      <c r="M11618" t="str">
        <f t="shared" si="907"/>
        <v>Wednesday</v>
      </c>
      <c r="N11618">
        <f t="shared" si="908"/>
        <v>2019</v>
      </c>
      <c r="O11618">
        <f t="shared" si="909"/>
        <v>7</v>
      </c>
    </row>
    <row r="11619" spans="1:15" x14ac:dyDescent="0.2">
      <c r="A11619" s="3" t="s">
        <v>23802</v>
      </c>
      <c r="B11619" s="6">
        <v>43670.640972222223</v>
      </c>
      <c r="C11619" s="6">
        <v>43670.640972222223</v>
      </c>
      <c r="D11619" s="4" t="s">
        <v>1010</v>
      </c>
      <c r="E11619" s="4" t="s">
        <v>10</v>
      </c>
      <c r="F11619" s="4" t="s">
        <v>30</v>
      </c>
      <c r="G11619" s="4" t="s">
        <v>12</v>
      </c>
      <c r="H11619" s="4" t="s">
        <v>23803</v>
      </c>
      <c r="I11619" s="4" t="s">
        <v>74</v>
      </c>
      <c r="J11619">
        <f t="shared" si="905"/>
        <v>1</v>
      </c>
      <c r="K11619" s="7">
        <f t="shared" si="906"/>
        <v>0.64097222222222217</v>
      </c>
      <c r="L11619" t="str">
        <f>IF(AND(K11619&lt;Sheet2!$A$3,K11619&gt;=Sheet2!$A$2),"Morning",IF(AND(K11619&gt;=Sheet2!$A$3,K11619&lt;Sheet2!$A$4),"Afternoon","Night"))</f>
        <v>Afternoon</v>
      </c>
      <c r="M11619" t="str">
        <f t="shared" si="907"/>
        <v>Wednesday</v>
      </c>
      <c r="N11619">
        <f t="shared" si="908"/>
        <v>2019</v>
      </c>
      <c r="O11619">
        <f t="shared" si="909"/>
        <v>7</v>
      </c>
    </row>
    <row r="11620" spans="1:15" x14ac:dyDescent="0.2">
      <c r="A11620" s="3" t="s">
        <v>23804</v>
      </c>
      <c r="B11620" s="6">
        <v>43670.640972222223</v>
      </c>
      <c r="C11620" s="6">
        <v>43673.636805555558</v>
      </c>
      <c r="D11620" s="4" t="s">
        <v>1010</v>
      </c>
      <c r="E11620" s="4" t="s">
        <v>10</v>
      </c>
      <c r="F11620" s="4" t="s">
        <v>30</v>
      </c>
      <c r="G11620" s="4" t="s">
        <v>12</v>
      </c>
      <c r="H11620" s="4" t="s">
        <v>23805</v>
      </c>
      <c r="I11620" s="4" t="s">
        <v>74</v>
      </c>
      <c r="J11620">
        <f t="shared" si="905"/>
        <v>1</v>
      </c>
      <c r="K11620" s="7">
        <f t="shared" si="906"/>
        <v>0.64097222222222217</v>
      </c>
      <c r="L11620" t="str">
        <f>IF(AND(K11620&lt;Sheet2!$A$3,K11620&gt;=Sheet2!$A$2),"Morning",IF(AND(K11620&gt;=Sheet2!$A$3,K11620&lt;Sheet2!$A$4),"Afternoon","Night"))</f>
        <v>Afternoon</v>
      </c>
      <c r="M11620" t="str">
        <f t="shared" si="907"/>
        <v>Wednesday</v>
      </c>
      <c r="N11620">
        <f t="shared" si="908"/>
        <v>2019</v>
      </c>
      <c r="O11620">
        <f t="shared" si="909"/>
        <v>7</v>
      </c>
    </row>
    <row r="11621" spans="1:15" x14ac:dyDescent="0.2">
      <c r="A11621" s="3" t="s">
        <v>23806</v>
      </c>
      <c r="B11621" s="6">
        <v>43670.64166666667</v>
      </c>
      <c r="C11621" s="6">
        <v>43670.64166666667</v>
      </c>
      <c r="D11621" s="4" t="s">
        <v>158</v>
      </c>
      <c r="E11621" s="4" t="s">
        <v>10</v>
      </c>
      <c r="F11621" s="4" t="s">
        <v>30</v>
      </c>
      <c r="G11621" s="4" t="s">
        <v>447</v>
      </c>
      <c r="H11621" s="4" t="s">
        <v>23807</v>
      </c>
      <c r="I11621" s="4" t="s">
        <v>74</v>
      </c>
      <c r="J11621">
        <f t="shared" si="905"/>
        <v>1</v>
      </c>
      <c r="K11621" s="7">
        <f t="shared" si="906"/>
        <v>0.64166666666666672</v>
      </c>
      <c r="L11621" t="str">
        <f>IF(AND(K11621&lt;Sheet2!$A$3,K11621&gt;=Sheet2!$A$2),"Morning",IF(AND(K11621&gt;=Sheet2!$A$3,K11621&lt;Sheet2!$A$4),"Afternoon","Night"))</f>
        <v>Afternoon</v>
      </c>
      <c r="M11621" t="str">
        <f t="shared" si="907"/>
        <v>Wednesday</v>
      </c>
      <c r="N11621">
        <f t="shared" si="908"/>
        <v>2019</v>
      </c>
      <c r="O11621">
        <f t="shared" si="909"/>
        <v>7</v>
      </c>
    </row>
    <row r="11622" spans="1:15" x14ac:dyDescent="0.2">
      <c r="A11622" s="3" t="s">
        <v>23808</v>
      </c>
      <c r="B11622" s="6">
        <v>43670.64166666667</v>
      </c>
      <c r="C11622" s="6">
        <v>43670.64166666667</v>
      </c>
      <c r="D11622" s="4" t="s">
        <v>158</v>
      </c>
      <c r="E11622" s="4" t="s">
        <v>10</v>
      </c>
      <c r="F11622" s="4" t="s">
        <v>30</v>
      </c>
      <c r="G11622" s="4" t="s">
        <v>447</v>
      </c>
      <c r="H11622" s="4" t="s">
        <v>23809</v>
      </c>
      <c r="I11622" s="4" t="s">
        <v>74</v>
      </c>
      <c r="J11622">
        <f t="shared" si="905"/>
        <v>1</v>
      </c>
      <c r="K11622" s="7">
        <f t="shared" si="906"/>
        <v>0.64166666666666672</v>
      </c>
      <c r="L11622" t="str">
        <f>IF(AND(K11622&lt;Sheet2!$A$3,K11622&gt;=Sheet2!$A$2),"Morning",IF(AND(K11622&gt;=Sheet2!$A$3,K11622&lt;Sheet2!$A$4),"Afternoon","Night"))</f>
        <v>Afternoon</v>
      </c>
      <c r="M11622" t="str">
        <f t="shared" si="907"/>
        <v>Wednesday</v>
      </c>
      <c r="N11622">
        <f t="shared" si="908"/>
        <v>2019</v>
      </c>
      <c r="O11622">
        <f t="shared" si="909"/>
        <v>7</v>
      </c>
    </row>
    <row r="11623" spans="1:15" x14ac:dyDescent="0.2">
      <c r="A11623" s="3" t="s">
        <v>23810</v>
      </c>
      <c r="B11623" s="6">
        <v>43671.366666666669</v>
      </c>
      <c r="C11623" s="6">
        <v>43671.366666666669</v>
      </c>
      <c r="D11623" s="4" t="s">
        <v>9</v>
      </c>
      <c r="E11623" s="4" t="s">
        <v>10</v>
      </c>
      <c r="F11623" s="4" t="s">
        <v>30</v>
      </c>
      <c r="G11623" s="4" t="s">
        <v>108</v>
      </c>
      <c r="H11623" s="4" t="s">
        <v>23811</v>
      </c>
      <c r="I11623" s="4" t="s">
        <v>74</v>
      </c>
      <c r="J11623">
        <f t="shared" si="905"/>
        <v>1</v>
      </c>
      <c r="K11623" s="7">
        <f t="shared" si="906"/>
        <v>0.3666666666666667</v>
      </c>
      <c r="L11623" t="str">
        <f>IF(AND(K11623&lt;Sheet2!$A$3,K11623&gt;=Sheet2!$A$2),"Morning",IF(AND(K11623&gt;=Sheet2!$A$3,K11623&lt;Sheet2!$A$4),"Afternoon","Night"))</f>
        <v>Morning</v>
      </c>
      <c r="M11623" t="str">
        <f t="shared" si="907"/>
        <v>Thursday</v>
      </c>
      <c r="N11623">
        <f t="shared" si="908"/>
        <v>2019</v>
      </c>
      <c r="O11623">
        <f t="shared" si="909"/>
        <v>7</v>
      </c>
    </row>
    <row r="11624" spans="1:15" x14ac:dyDescent="0.2">
      <c r="A11624" s="3" t="s">
        <v>23812</v>
      </c>
      <c r="B11624" s="6">
        <v>43671.366666666669</v>
      </c>
      <c r="C11624" s="6">
        <v>43676.575694444444</v>
      </c>
      <c r="D11624" s="4" t="s">
        <v>9</v>
      </c>
      <c r="E11624" s="4" t="s">
        <v>10</v>
      </c>
      <c r="F11624" s="4" t="s">
        <v>30</v>
      </c>
      <c r="G11624" s="4" t="s">
        <v>108</v>
      </c>
      <c r="H11624" s="4" t="s">
        <v>23813</v>
      </c>
      <c r="I11624" s="4" t="s">
        <v>74</v>
      </c>
      <c r="J11624">
        <f t="shared" si="905"/>
        <v>1</v>
      </c>
      <c r="K11624" s="7">
        <f t="shared" si="906"/>
        <v>0.3666666666666667</v>
      </c>
      <c r="L11624" t="str">
        <f>IF(AND(K11624&lt;Sheet2!$A$3,K11624&gt;=Sheet2!$A$2),"Morning",IF(AND(K11624&gt;=Sheet2!$A$3,K11624&lt;Sheet2!$A$4),"Afternoon","Night"))</f>
        <v>Morning</v>
      </c>
      <c r="M11624" t="str">
        <f t="shared" si="907"/>
        <v>Thursday</v>
      </c>
      <c r="N11624">
        <f t="shared" si="908"/>
        <v>2019</v>
      </c>
      <c r="O11624">
        <f t="shared" si="909"/>
        <v>7</v>
      </c>
    </row>
    <row r="11625" spans="1:15" x14ac:dyDescent="0.2">
      <c r="A11625" s="3" t="s">
        <v>23814</v>
      </c>
      <c r="B11625" s="6">
        <v>43671.436805555553</v>
      </c>
      <c r="C11625" s="6">
        <v>43671.436805555553</v>
      </c>
      <c r="D11625" s="4" t="s">
        <v>990</v>
      </c>
      <c r="E11625" s="4" t="s">
        <v>10</v>
      </c>
      <c r="F11625" s="4" t="s">
        <v>97</v>
      </c>
      <c r="G11625" s="4" t="s">
        <v>1319</v>
      </c>
      <c r="H11625" s="4" t="s">
        <v>23815</v>
      </c>
      <c r="I11625" s="4" t="s">
        <v>74</v>
      </c>
      <c r="J11625">
        <f t="shared" si="905"/>
        <v>1</v>
      </c>
      <c r="K11625" s="7">
        <f t="shared" si="906"/>
        <v>0.4368055555555555</v>
      </c>
      <c r="L11625" t="str">
        <f>IF(AND(K11625&lt;Sheet2!$A$3,K11625&gt;=Sheet2!$A$2),"Morning",IF(AND(K11625&gt;=Sheet2!$A$3,K11625&lt;Sheet2!$A$4),"Afternoon","Night"))</f>
        <v>Morning</v>
      </c>
      <c r="M11625" t="str">
        <f t="shared" si="907"/>
        <v>Thursday</v>
      </c>
      <c r="N11625">
        <f t="shared" si="908"/>
        <v>2019</v>
      </c>
      <c r="O11625">
        <f t="shared" si="909"/>
        <v>7</v>
      </c>
    </row>
    <row r="11626" spans="1:15" x14ac:dyDescent="0.2">
      <c r="A11626" s="3" t="s">
        <v>23816</v>
      </c>
      <c r="B11626" s="6">
        <v>43671.436805555553</v>
      </c>
      <c r="C11626" s="6">
        <v>43676.645138888889</v>
      </c>
      <c r="D11626" s="4" t="s">
        <v>990</v>
      </c>
      <c r="E11626" s="4" t="s">
        <v>10</v>
      </c>
      <c r="F11626" s="4" t="s">
        <v>97</v>
      </c>
      <c r="G11626" s="4" t="s">
        <v>1319</v>
      </c>
      <c r="H11626" s="4" t="s">
        <v>23817</v>
      </c>
      <c r="I11626" s="4" t="s">
        <v>74</v>
      </c>
      <c r="J11626">
        <f t="shared" si="905"/>
        <v>1</v>
      </c>
      <c r="K11626" s="7">
        <f t="shared" si="906"/>
        <v>0.4368055555555555</v>
      </c>
      <c r="L11626" t="str">
        <f>IF(AND(K11626&lt;Sheet2!$A$3,K11626&gt;=Sheet2!$A$2),"Morning",IF(AND(K11626&gt;=Sheet2!$A$3,K11626&lt;Sheet2!$A$4),"Afternoon","Night"))</f>
        <v>Morning</v>
      </c>
      <c r="M11626" t="str">
        <f t="shared" si="907"/>
        <v>Thursday</v>
      </c>
      <c r="N11626">
        <f t="shared" si="908"/>
        <v>2019</v>
      </c>
      <c r="O11626">
        <f t="shared" si="909"/>
        <v>7</v>
      </c>
    </row>
    <row r="11627" spans="1:15" x14ac:dyDescent="0.2">
      <c r="A11627" s="3" t="s">
        <v>23818</v>
      </c>
      <c r="B11627" s="6">
        <v>43671.484027777777</v>
      </c>
      <c r="C11627" s="6">
        <v>43671.484027777777</v>
      </c>
      <c r="D11627" s="4" t="s">
        <v>348</v>
      </c>
      <c r="E11627" s="4" t="s">
        <v>10</v>
      </c>
      <c r="F11627" s="4" t="s">
        <v>159</v>
      </c>
      <c r="G11627" s="4" t="s">
        <v>4677</v>
      </c>
      <c r="H11627" s="4" t="s">
        <v>23819</v>
      </c>
      <c r="I11627" s="4" t="s">
        <v>74</v>
      </c>
      <c r="J11627">
        <f t="shared" si="905"/>
        <v>1</v>
      </c>
      <c r="K11627" s="7">
        <f t="shared" si="906"/>
        <v>0.48402777777777778</v>
      </c>
      <c r="L11627" t="str">
        <f>IF(AND(K11627&lt;Sheet2!$A$3,K11627&gt;=Sheet2!$A$2),"Morning",IF(AND(K11627&gt;=Sheet2!$A$3,K11627&lt;Sheet2!$A$4),"Afternoon","Night"))</f>
        <v>Morning</v>
      </c>
      <c r="M11627" t="str">
        <f t="shared" si="907"/>
        <v>Thursday</v>
      </c>
      <c r="N11627">
        <f t="shared" si="908"/>
        <v>2019</v>
      </c>
      <c r="O11627">
        <f t="shared" si="909"/>
        <v>7</v>
      </c>
    </row>
    <row r="11628" spans="1:15" x14ac:dyDescent="0.2">
      <c r="A11628" s="3" t="s">
        <v>23820</v>
      </c>
      <c r="B11628" s="6">
        <v>43671.564583333333</v>
      </c>
      <c r="C11628" s="6">
        <v>43671.564583333333</v>
      </c>
      <c r="D11628" s="4" t="s">
        <v>217</v>
      </c>
      <c r="E11628" s="4" t="s">
        <v>10</v>
      </c>
      <c r="F11628" s="4" t="s">
        <v>30</v>
      </c>
      <c r="G11628" s="4" t="s">
        <v>631</v>
      </c>
      <c r="H11628" s="4" t="s">
        <v>23821</v>
      </c>
      <c r="I11628" s="4" t="s">
        <v>74</v>
      </c>
      <c r="J11628">
        <f t="shared" si="905"/>
        <v>1</v>
      </c>
      <c r="K11628" s="7">
        <f t="shared" si="906"/>
        <v>0.56458333333333333</v>
      </c>
      <c r="L11628" t="str">
        <f>IF(AND(K11628&lt;Sheet2!$A$3,K11628&gt;=Sheet2!$A$2),"Morning",IF(AND(K11628&gt;=Sheet2!$A$3,K11628&lt;Sheet2!$A$4),"Afternoon","Night"))</f>
        <v>Afternoon</v>
      </c>
      <c r="M11628" t="str">
        <f t="shared" si="907"/>
        <v>Thursday</v>
      </c>
      <c r="N11628">
        <f t="shared" si="908"/>
        <v>2019</v>
      </c>
      <c r="O11628">
        <f t="shared" si="909"/>
        <v>7</v>
      </c>
    </row>
    <row r="11629" spans="1:15" x14ac:dyDescent="0.2">
      <c r="A11629" s="3" t="s">
        <v>23822</v>
      </c>
      <c r="B11629" s="6">
        <v>43671.564583333333</v>
      </c>
      <c r="C11629" s="6">
        <v>43674.356249999997</v>
      </c>
      <c r="D11629" s="4" t="s">
        <v>217</v>
      </c>
      <c r="E11629" s="4" t="s">
        <v>10</v>
      </c>
      <c r="F11629" s="4" t="s">
        <v>30</v>
      </c>
      <c r="G11629" s="4" t="s">
        <v>631</v>
      </c>
      <c r="H11629" s="4" t="s">
        <v>23823</v>
      </c>
      <c r="I11629" s="4" t="s">
        <v>74</v>
      </c>
      <c r="J11629">
        <f t="shared" si="905"/>
        <v>1</v>
      </c>
      <c r="K11629" s="7">
        <f t="shared" si="906"/>
        <v>0.56458333333333333</v>
      </c>
      <c r="L11629" t="str">
        <f>IF(AND(K11629&lt;Sheet2!$A$3,K11629&gt;=Sheet2!$A$2),"Morning",IF(AND(K11629&gt;=Sheet2!$A$3,K11629&lt;Sheet2!$A$4),"Afternoon","Night"))</f>
        <v>Afternoon</v>
      </c>
      <c r="M11629" t="str">
        <f t="shared" si="907"/>
        <v>Thursday</v>
      </c>
      <c r="N11629">
        <f t="shared" si="908"/>
        <v>2019</v>
      </c>
      <c r="O11629">
        <f t="shared" si="909"/>
        <v>7</v>
      </c>
    </row>
    <row r="11630" spans="1:15" x14ac:dyDescent="0.2">
      <c r="A11630" s="3" t="s">
        <v>23824</v>
      </c>
      <c r="B11630" s="6">
        <v>43671.574999999997</v>
      </c>
      <c r="C11630" s="6">
        <v>43671.574999999997</v>
      </c>
      <c r="D11630" s="4" t="s">
        <v>10005</v>
      </c>
      <c r="E11630" s="4" t="s">
        <v>10</v>
      </c>
      <c r="F11630" s="4" t="s">
        <v>30</v>
      </c>
      <c r="G11630" s="4" t="s">
        <v>12</v>
      </c>
      <c r="H11630" s="4" t="s">
        <v>23825</v>
      </c>
      <c r="I11630" s="4" t="s">
        <v>74</v>
      </c>
      <c r="J11630">
        <f t="shared" si="905"/>
        <v>1</v>
      </c>
      <c r="K11630" s="7">
        <f t="shared" si="906"/>
        <v>0.57500000000000007</v>
      </c>
      <c r="L11630" t="str">
        <f>IF(AND(K11630&lt;Sheet2!$A$3,K11630&gt;=Sheet2!$A$2),"Morning",IF(AND(K11630&gt;=Sheet2!$A$3,K11630&lt;Sheet2!$A$4),"Afternoon","Night"))</f>
        <v>Afternoon</v>
      </c>
      <c r="M11630" t="str">
        <f t="shared" si="907"/>
        <v>Thursday</v>
      </c>
      <c r="N11630">
        <f t="shared" si="908"/>
        <v>2019</v>
      </c>
      <c r="O11630">
        <f t="shared" si="909"/>
        <v>7</v>
      </c>
    </row>
    <row r="11631" spans="1:15" x14ac:dyDescent="0.2">
      <c r="A11631" s="3" t="s">
        <v>23826</v>
      </c>
      <c r="B11631" s="6">
        <v>43671.574999999997</v>
      </c>
      <c r="C11631" s="6">
        <v>43672.59375</v>
      </c>
      <c r="D11631" s="4" t="s">
        <v>10005</v>
      </c>
      <c r="E11631" s="4" t="s">
        <v>10</v>
      </c>
      <c r="F11631" s="4" t="s">
        <v>30</v>
      </c>
      <c r="G11631" s="4" t="s">
        <v>12</v>
      </c>
      <c r="H11631" s="4" t="s">
        <v>23827</v>
      </c>
      <c r="I11631" s="4" t="s">
        <v>74</v>
      </c>
      <c r="J11631">
        <f t="shared" si="905"/>
        <v>1</v>
      </c>
      <c r="K11631" s="7">
        <f t="shared" si="906"/>
        <v>0.57500000000000007</v>
      </c>
      <c r="L11631" t="str">
        <f>IF(AND(K11631&lt;Sheet2!$A$3,K11631&gt;=Sheet2!$A$2),"Morning",IF(AND(K11631&gt;=Sheet2!$A$3,K11631&lt;Sheet2!$A$4),"Afternoon","Night"))</f>
        <v>Afternoon</v>
      </c>
      <c r="M11631" t="str">
        <f t="shared" si="907"/>
        <v>Thursday</v>
      </c>
      <c r="N11631">
        <f t="shared" si="908"/>
        <v>2019</v>
      </c>
      <c r="O11631">
        <f t="shared" si="909"/>
        <v>7</v>
      </c>
    </row>
    <row r="11632" spans="1:15" x14ac:dyDescent="0.2">
      <c r="A11632" s="3" t="s">
        <v>23828</v>
      </c>
      <c r="B11632" s="6">
        <v>43672.650694444441</v>
      </c>
      <c r="C11632" s="6">
        <v>43672.650694444441</v>
      </c>
      <c r="D11632" s="4" t="s">
        <v>62</v>
      </c>
      <c r="E11632" s="4" t="s">
        <v>10</v>
      </c>
      <c r="F11632" s="4" t="s">
        <v>464</v>
      </c>
      <c r="G11632" s="4" t="s">
        <v>12</v>
      </c>
      <c r="H11632" s="4" t="s">
        <v>23829</v>
      </c>
      <c r="I11632" s="4" t="s">
        <v>74</v>
      </c>
      <c r="J11632">
        <f t="shared" si="905"/>
        <v>1</v>
      </c>
      <c r="K11632" s="7">
        <f t="shared" si="906"/>
        <v>0.65069444444444446</v>
      </c>
      <c r="L11632" t="str">
        <f>IF(AND(K11632&lt;Sheet2!$A$3,K11632&gt;=Sheet2!$A$2),"Morning",IF(AND(K11632&gt;=Sheet2!$A$3,K11632&lt;Sheet2!$A$4),"Afternoon","Night"))</f>
        <v>Afternoon</v>
      </c>
      <c r="M11632" t="str">
        <f t="shared" si="907"/>
        <v>Friday</v>
      </c>
      <c r="N11632">
        <f t="shared" si="908"/>
        <v>2019</v>
      </c>
      <c r="O11632">
        <f t="shared" si="909"/>
        <v>7</v>
      </c>
    </row>
    <row r="11633" spans="1:15" x14ac:dyDescent="0.2">
      <c r="A11633" s="3" t="s">
        <v>23830</v>
      </c>
      <c r="B11633" s="6">
        <v>43672.650694444441</v>
      </c>
      <c r="C11633" s="6">
        <v>43676.57708333333</v>
      </c>
      <c r="D11633" s="4" t="s">
        <v>62</v>
      </c>
      <c r="E11633" s="4" t="s">
        <v>10</v>
      </c>
      <c r="F11633" s="4" t="s">
        <v>464</v>
      </c>
      <c r="G11633" s="4" t="s">
        <v>12</v>
      </c>
      <c r="H11633" s="4" t="s">
        <v>23831</v>
      </c>
      <c r="I11633" s="4" t="s">
        <v>74</v>
      </c>
      <c r="J11633">
        <f t="shared" si="905"/>
        <v>1</v>
      </c>
      <c r="K11633" s="7">
        <f t="shared" si="906"/>
        <v>0.65069444444444446</v>
      </c>
      <c r="L11633" t="str">
        <f>IF(AND(K11633&lt;Sheet2!$A$3,K11633&gt;=Sheet2!$A$2),"Morning",IF(AND(K11633&gt;=Sheet2!$A$3,K11633&lt;Sheet2!$A$4),"Afternoon","Night"))</f>
        <v>Afternoon</v>
      </c>
      <c r="M11633" t="str">
        <f t="shared" si="907"/>
        <v>Friday</v>
      </c>
      <c r="N11633">
        <f t="shared" si="908"/>
        <v>2019</v>
      </c>
      <c r="O11633">
        <f t="shared" si="909"/>
        <v>7</v>
      </c>
    </row>
    <row r="11634" spans="1:15" x14ac:dyDescent="0.2">
      <c r="A11634" s="3" t="s">
        <v>23832</v>
      </c>
      <c r="B11634" s="6">
        <v>43673.551388888889</v>
      </c>
      <c r="C11634" s="6">
        <v>43673.551388888889</v>
      </c>
      <c r="D11634" s="4" t="s">
        <v>16</v>
      </c>
      <c r="E11634" s="4" t="s">
        <v>10</v>
      </c>
      <c r="F11634" s="4" t="s">
        <v>63</v>
      </c>
      <c r="G11634" s="4" t="s">
        <v>12</v>
      </c>
      <c r="H11634" s="4" t="s">
        <v>23833</v>
      </c>
      <c r="I11634" s="4" t="s">
        <v>74</v>
      </c>
      <c r="J11634">
        <f t="shared" si="905"/>
        <v>1</v>
      </c>
      <c r="K11634" s="7">
        <f t="shared" si="906"/>
        <v>0.55138888888888882</v>
      </c>
      <c r="L11634" t="str">
        <f>IF(AND(K11634&lt;Sheet2!$A$3,K11634&gt;=Sheet2!$A$2),"Morning",IF(AND(K11634&gt;=Sheet2!$A$3,K11634&lt;Sheet2!$A$4),"Afternoon","Night"))</f>
        <v>Afternoon</v>
      </c>
      <c r="M11634" t="str">
        <f t="shared" si="907"/>
        <v>Saturday</v>
      </c>
      <c r="N11634">
        <f t="shared" si="908"/>
        <v>2019</v>
      </c>
      <c r="O11634">
        <f t="shared" si="909"/>
        <v>7</v>
      </c>
    </row>
    <row r="11635" spans="1:15" x14ac:dyDescent="0.2">
      <c r="A11635" s="3" t="s">
        <v>23834</v>
      </c>
      <c r="B11635" s="6">
        <v>43674.100694444445</v>
      </c>
      <c r="C11635" s="6">
        <v>43674.100694444445</v>
      </c>
      <c r="D11635" s="4" t="s">
        <v>29</v>
      </c>
      <c r="E11635" s="4" t="s">
        <v>10</v>
      </c>
      <c r="F11635" s="4" t="s">
        <v>30</v>
      </c>
      <c r="G11635" s="4" t="s">
        <v>12</v>
      </c>
      <c r="H11635" s="4" t="s">
        <v>23835</v>
      </c>
      <c r="I11635" s="4" t="s">
        <v>74</v>
      </c>
      <c r="J11635">
        <f t="shared" si="905"/>
        <v>1</v>
      </c>
      <c r="K11635" s="7">
        <f t="shared" si="906"/>
        <v>0.10069444444444443</v>
      </c>
      <c r="L11635" t="str">
        <f>IF(AND(K11635&lt;Sheet2!$A$3,K11635&gt;=Sheet2!$A$2),"Morning",IF(AND(K11635&gt;=Sheet2!$A$3,K11635&lt;Sheet2!$A$4),"Afternoon","Night"))</f>
        <v>Night</v>
      </c>
      <c r="M11635" t="str">
        <f t="shared" si="907"/>
        <v>Sunday</v>
      </c>
      <c r="N11635">
        <f t="shared" si="908"/>
        <v>2019</v>
      </c>
      <c r="O11635">
        <f t="shared" si="909"/>
        <v>7</v>
      </c>
    </row>
    <row r="11636" spans="1:15" x14ac:dyDescent="0.2">
      <c r="A11636" s="3" t="s">
        <v>23836</v>
      </c>
      <c r="B11636" s="6">
        <v>43674.100694444445</v>
      </c>
      <c r="C11636" s="6">
        <v>43676.578472222223</v>
      </c>
      <c r="D11636" s="4" t="s">
        <v>29</v>
      </c>
      <c r="E11636" s="4" t="s">
        <v>10</v>
      </c>
      <c r="F11636" s="4" t="s">
        <v>30</v>
      </c>
      <c r="G11636" s="4" t="s">
        <v>12</v>
      </c>
      <c r="H11636" s="4" t="s">
        <v>23837</v>
      </c>
      <c r="I11636" s="4" t="s">
        <v>74</v>
      </c>
      <c r="J11636">
        <f t="shared" si="905"/>
        <v>1</v>
      </c>
      <c r="K11636" s="7">
        <f t="shared" si="906"/>
        <v>0.10069444444444443</v>
      </c>
      <c r="L11636" t="str">
        <f>IF(AND(K11636&lt;Sheet2!$A$3,K11636&gt;=Sheet2!$A$2),"Morning",IF(AND(K11636&gt;=Sheet2!$A$3,K11636&lt;Sheet2!$A$4),"Afternoon","Night"))</f>
        <v>Night</v>
      </c>
      <c r="M11636" t="str">
        <f t="shared" si="907"/>
        <v>Sunday</v>
      </c>
      <c r="N11636">
        <f t="shared" si="908"/>
        <v>2019</v>
      </c>
      <c r="O11636">
        <f t="shared" si="909"/>
        <v>7</v>
      </c>
    </row>
    <row r="11637" spans="1:15" x14ac:dyDescent="0.2">
      <c r="A11637" s="3" t="s">
        <v>23838</v>
      </c>
      <c r="B11637" s="6">
        <v>43674.364583333336</v>
      </c>
      <c r="C11637" s="6">
        <v>43674.364583333336</v>
      </c>
      <c r="D11637" s="4" t="s">
        <v>214</v>
      </c>
      <c r="E11637" s="4" t="s">
        <v>17</v>
      </c>
      <c r="F11637" s="4" t="s">
        <v>30</v>
      </c>
      <c r="G11637" s="4" t="s">
        <v>12</v>
      </c>
      <c r="H11637" s="4" t="s">
        <v>23839</v>
      </c>
      <c r="I11637" s="4" t="s">
        <v>74</v>
      </c>
      <c r="J11637">
        <f t="shared" si="905"/>
        <v>1</v>
      </c>
      <c r="K11637" s="7">
        <f t="shared" si="906"/>
        <v>0.36458333333333331</v>
      </c>
      <c r="L11637" t="str">
        <f>IF(AND(K11637&lt;Sheet2!$A$3,K11637&gt;=Sheet2!$A$2),"Morning",IF(AND(K11637&gt;=Sheet2!$A$3,K11637&lt;Sheet2!$A$4),"Afternoon","Night"))</f>
        <v>Morning</v>
      </c>
      <c r="M11637" t="str">
        <f t="shared" si="907"/>
        <v>Sunday</v>
      </c>
      <c r="N11637">
        <f t="shared" si="908"/>
        <v>2019</v>
      </c>
      <c r="O11637">
        <f t="shared" si="909"/>
        <v>7</v>
      </c>
    </row>
    <row r="11638" spans="1:15" x14ac:dyDescent="0.2">
      <c r="A11638" s="3" t="s">
        <v>23840</v>
      </c>
      <c r="B11638" s="6">
        <v>43674.364583333336</v>
      </c>
      <c r="C11638" s="6">
        <v>43676.581944444442</v>
      </c>
      <c r="D11638" s="4" t="s">
        <v>214</v>
      </c>
      <c r="E11638" s="4" t="s">
        <v>17</v>
      </c>
      <c r="F11638" s="4" t="s">
        <v>30</v>
      </c>
      <c r="G11638" s="4" t="s">
        <v>12</v>
      </c>
      <c r="H11638" s="4" t="s">
        <v>23841</v>
      </c>
      <c r="I11638" s="4" t="s">
        <v>74</v>
      </c>
      <c r="J11638">
        <f t="shared" si="905"/>
        <v>1</v>
      </c>
      <c r="K11638" s="7">
        <f t="shared" si="906"/>
        <v>0.36458333333333331</v>
      </c>
      <c r="L11638" t="str">
        <f>IF(AND(K11638&lt;Sheet2!$A$3,K11638&gt;=Sheet2!$A$2),"Morning",IF(AND(K11638&gt;=Sheet2!$A$3,K11638&lt;Sheet2!$A$4),"Afternoon","Night"))</f>
        <v>Morning</v>
      </c>
      <c r="M11638" t="str">
        <f t="shared" si="907"/>
        <v>Sunday</v>
      </c>
      <c r="N11638">
        <f t="shared" si="908"/>
        <v>2019</v>
      </c>
      <c r="O11638">
        <f t="shared" si="909"/>
        <v>7</v>
      </c>
    </row>
    <row r="11639" spans="1:15" x14ac:dyDescent="0.2">
      <c r="A11639" s="3" t="s">
        <v>23842</v>
      </c>
      <c r="B11639" s="6">
        <v>43674.664583333331</v>
      </c>
      <c r="C11639" s="6">
        <v>43674.664583333331</v>
      </c>
      <c r="D11639" s="4" t="s">
        <v>62</v>
      </c>
      <c r="E11639" s="4" t="s">
        <v>10</v>
      </c>
      <c r="F11639" s="4" t="s">
        <v>464</v>
      </c>
      <c r="G11639" s="4" t="s">
        <v>12</v>
      </c>
      <c r="H11639" s="4" t="s">
        <v>23843</v>
      </c>
      <c r="I11639" s="4" t="s">
        <v>74</v>
      </c>
      <c r="J11639">
        <f t="shared" si="905"/>
        <v>1</v>
      </c>
      <c r="K11639" s="7">
        <f t="shared" si="906"/>
        <v>0.6645833333333333</v>
      </c>
      <c r="L11639" t="str">
        <f>IF(AND(K11639&lt;Sheet2!$A$3,K11639&gt;=Sheet2!$A$2),"Morning",IF(AND(K11639&gt;=Sheet2!$A$3,K11639&lt;Sheet2!$A$4),"Afternoon","Night"))</f>
        <v>Afternoon</v>
      </c>
      <c r="M11639" t="str">
        <f t="shared" si="907"/>
        <v>Sunday</v>
      </c>
      <c r="N11639">
        <f t="shared" si="908"/>
        <v>2019</v>
      </c>
      <c r="O11639">
        <f t="shared" si="909"/>
        <v>7</v>
      </c>
    </row>
    <row r="11640" spans="1:15" x14ac:dyDescent="0.2">
      <c r="A11640" s="3" t="s">
        <v>23844</v>
      </c>
      <c r="B11640" s="6">
        <v>43674.664583333331</v>
      </c>
      <c r="C11640" s="6">
        <v>43676.583333333336</v>
      </c>
      <c r="D11640" s="4" t="s">
        <v>62</v>
      </c>
      <c r="E11640" s="4" t="s">
        <v>10</v>
      </c>
      <c r="F11640" s="4" t="s">
        <v>464</v>
      </c>
      <c r="G11640" s="4" t="s">
        <v>12</v>
      </c>
      <c r="H11640" s="4" t="s">
        <v>23845</v>
      </c>
      <c r="I11640" s="4" t="s">
        <v>74</v>
      </c>
      <c r="J11640">
        <f t="shared" si="905"/>
        <v>1</v>
      </c>
      <c r="K11640" s="7">
        <f t="shared" si="906"/>
        <v>0.6645833333333333</v>
      </c>
      <c r="L11640" t="str">
        <f>IF(AND(K11640&lt;Sheet2!$A$3,K11640&gt;=Sheet2!$A$2),"Morning",IF(AND(K11640&gt;=Sheet2!$A$3,K11640&lt;Sheet2!$A$4),"Afternoon","Night"))</f>
        <v>Afternoon</v>
      </c>
      <c r="M11640" t="str">
        <f t="shared" si="907"/>
        <v>Sunday</v>
      </c>
      <c r="N11640">
        <f t="shared" si="908"/>
        <v>2019</v>
      </c>
      <c r="O11640">
        <f t="shared" si="909"/>
        <v>7</v>
      </c>
    </row>
    <row r="11641" spans="1:15" x14ac:dyDescent="0.2">
      <c r="A11641" s="3" t="s">
        <v>23846</v>
      </c>
      <c r="B11641" s="6">
        <v>43675.072916666664</v>
      </c>
      <c r="C11641" s="6">
        <v>43675.072916666664</v>
      </c>
      <c r="D11641" s="4" t="s">
        <v>252</v>
      </c>
      <c r="E11641" s="4" t="s">
        <v>10</v>
      </c>
      <c r="F11641" s="4" t="s">
        <v>30</v>
      </c>
      <c r="G11641" s="4" t="s">
        <v>52</v>
      </c>
      <c r="H11641" s="4" t="s">
        <v>14688</v>
      </c>
      <c r="I11641" s="4" t="s">
        <v>74</v>
      </c>
      <c r="J11641">
        <f t="shared" si="905"/>
        <v>1</v>
      </c>
      <c r="K11641" s="7">
        <f t="shared" si="906"/>
        <v>7.2916666666666671E-2</v>
      </c>
      <c r="L11641" t="str">
        <f>IF(AND(K11641&lt;Sheet2!$A$3,K11641&gt;=Sheet2!$A$2),"Morning",IF(AND(K11641&gt;=Sheet2!$A$3,K11641&lt;Sheet2!$A$4),"Afternoon","Night"))</f>
        <v>Night</v>
      </c>
      <c r="M11641" t="str">
        <f t="shared" si="907"/>
        <v>Monday</v>
      </c>
      <c r="N11641">
        <f t="shared" si="908"/>
        <v>2019</v>
      </c>
      <c r="O11641">
        <f t="shared" si="909"/>
        <v>7</v>
      </c>
    </row>
    <row r="11642" spans="1:15" x14ac:dyDescent="0.2">
      <c r="A11642" s="3" t="s">
        <v>23847</v>
      </c>
      <c r="B11642" s="6">
        <v>43675.072916666664</v>
      </c>
      <c r="C11642" s="6">
        <v>43677.625694444447</v>
      </c>
      <c r="D11642" s="4" t="s">
        <v>252</v>
      </c>
      <c r="E11642" s="4" t="s">
        <v>10</v>
      </c>
      <c r="F11642" s="4" t="s">
        <v>30</v>
      </c>
      <c r="G11642" s="4" t="s">
        <v>52</v>
      </c>
      <c r="H11642" s="4" t="s">
        <v>23848</v>
      </c>
      <c r="I11642" s="4" t="s">
        <v>74</v>
      </c>
      <c r="J11642">
        <f t="shared" si="905"/>
        <v>1</v>
      </c>
      <c r="K11642" s="7">
        <f t="shared" si="906"/>
        <v>7.2916666666666671E-2</v>
      </c>
      <c r="L11642" t="str">
        <f>IF(AND(K11642&lt;Sheet2!$A$3,K11642&gt;=Sheet2!$A$2),"Morning",IF(AND(K11642&gt;=Sheet2!$A$3,K11642&lt;Sheet2!$A$4),"Afternoon","Night"))</f>
        <v>Night</v>
      </c>
      <c r="M11642" t="str">
        <f t="shared" si="907"/>
        <v>Monday</v>
      </c>
      <c r="N11642">
        <f t="shared" si="908"/>
        <v>2019</v>
      </c>
      <c r="O11642">
        <f t="shared" si="909"/>
        <v>7</v>
      </c>
    </row>
    <row r="11643" spans="1:15" x14ac:dyDescent="0.2">
      <c r="A11643" s="3" t="s">
        <v>23849</v>
      </c>
      <c r="B11643" s="6">
        <v>43675.45</v>
      </c>
      <c r="C11643" s="6">
        <v>43675.45</v>
      </c>
      <c r="D11643" s="4" t="s">
        <v>178</v>
      </c>
      <c r="E11643" s="4" t="s">
        <v>10</v>
      </c>
      <c r="F11643" s="4" t="s">
        <v>159</v>
      </c>
      <c r="G11643" s="4" t="s">
        <v>1604</v>
      </c>
      <c r="H11643" s="4" t="s">
        <v>23850</v>
      </c>
      <c r="I11643" s="4" t="s">
        <v>74</v>
      </c>
      <c r="J11643">
        <f t="shared" si="905"/>
        <v>1</v>
      </c>
      <c r="K11643" s="7">
        <f t="shared" si="906"/>
        <v>0.45</v>
      </c>
      <c r="L11643" t="str">
        <f>IF(AND(K11643&lt;Sheet2!$A$3,K11643&gt;=Sheet2!$A$2),"Morning",IF(AND(K11643&gt;=Sheet2!$A$3,K11643&lt;Sheet2!$A$4),"Afternoon","Night"))</f>
        <v>Morning</v>
      </c>
      <c r="M11643" t="str">
        <f t="shared" si="907"/>
        <v>Monday</v>
      </c>
      <c r="N11643">
        <f t="shared" si="908"/>
        <v>2019</v>
      </c>
      <c r="O11643">
        <f t="shared" si="909"/>
        <v>7</v>
      </c>
    </row>
    <row r="11644" spans="1:15" x14ac:dyDescent="0.2">
      <c r="A11644" s="3" t="s">
        <v>23851</v>
      </c>
      <c r="B11644" s="6">
        <v>43675.604166666664</v>
      </c>
      <c r="C11644" s="6">
        <v>43675.604166666664</v>
      </c>
      <c r="D11644" s="4" t="s">
        <v>178</v>
      </c>
      <c r="E11644" s="4" t="s">
        <v>10</v>
      </c>
      <c r="F11644" s="4" t="s">
        <v>159</v>
      </c>
      <c r="G11644" s="4" t="s">
        <v>433</v>
      </c>
      <c r="H11644" s="4" t="s">
        <v>23852</v>
      </c>
      <c r="I11644" s="4" t="s">
        <v>74</v>
      </c>
      <c r="J11644">
        <f t="shared" si="905"/>
        <v>1</v>
      </c>
      <c r="K11644" s="7">
        <f t="shared" si="906"/>
        <v>0.60416666666666663</v>
      </c>
      <c r="L11644" t="str">
        <f>IF(AND(K11644&lt;Sheet2!$A$3,K11644&gt;=Sheet2!$A$2),"Morning",IF(AND(K11644&gt;=Sheet2!$A$3,K11644&lt;Sheet2!$A$4),"Afternoon","Night"))</f>
        <v>Afternoon</v>
      </c>
      <c r="M11644" t="str">
        <f t="shared" si="907"/>
        <v>Monday</v>
      </c>
      <c r="N11644">
        <f t="shared" si="908"/>
        <v>2019</v>
      </c>
      <c r="O11644">
        <f t="shared" si="909"/>
        <v>7</v>
      </c>
    </row>
    <row r="11645" spans="1:15" x14ac:dyDescent="0.2">
      <c r="A11645" s="3" t="s">
        <v>23853</v>
      </c>
      <c r="B11645" s="6">
        <v>43676.259722222225</v>
      </c>
      <c r="C11645" s="6">
        <v>43676.259722222225</v>
      </c>
      <c r="D11645" s="4" t="s">
        <v>360</v>
      </c>
      <c r="E11645" s="4" t="s">
        <v>10</v>
      </c>
      <c r="F11645" s="4" t="s">
        <v>30</v>
      </c>
      <c r="G11645" s="4" t="s">
        <v>12</v>
      </c>
      <c r="H11645" s="4" t="s">
        <v>23854</v>
      </c>
      <c r="I11645" s="4" t="s">
        <v>74</v>
      </c>
      <c r="J11645">
        <f t="shared" si="905"/>
        <v>1</v>
      </c>
      <c r="K11645" s="7">
        <f t="shared" si="906"/>
        <v>0.25972222222222224</v>
      </c>
      <c r="L11645" t="str">
        <f>IF(AND(K11645&lt;Sheet2!$A$3,K11645&gt;=Sheet2!$A$2),"Morning",IF(AND(K11645&gt;=Sheet2!$A$3,K11645&lt;Sheet2!$A$4),"Afternoon","Night"))</f>
        <v>Morning</v>
      </c>
      <c r="M11645" t="str">
        <f t="shared" si="907"/>
        <v>Tuesday</v>
      </c>
      <c r="N11645">
        <f t="shared" si="908"/>
        <v>2019</v>
      </c>
      <c r="O11645">
        <f t="shared" si="909"/>
        <v>7</v>
      </c>
    </row>
    <row r="11646" spans="1:15" x14ac:dyDescent="0.2">
      <c r="A11646" s="3" t="s">
        <v>23855</v>
      </c>
      <c r="B11646" s="6">
        <v>43676.259722222225</v>
      </c>
      <c r="C11646" s="6">
        <v>43677.708333333336</v>
      </c>
      <c r="D11646" s="4" t="s">
        <v>360</v>
      </c>
      <c r="E11646" s="4" t="s">
        <v>10</v>
      </c>
      <c r="F11646" s="4" t="s">
        <v>30</v>
      </c>
      <c r="G11646" s="4" t="s">
        <v>12</v>
      </c>
      <c r="H11646" s="4" t="s">
        <v>23856</v>
      </c>
      <c r="I11646" s="4" t="s">
        <v>74</v>
      </c>
      <c r="J11646">
        <f t="shared" si="905"/>
        <v>1</v>
      </c>
      <c r="K11646" s="7">
        <f t="shared" si="906"/>
        <v>0.25972222222222224</v>
      </c>
      <c r="L11646" t="str">
        <f>IF(AND(K11646&lt;Sheet2!$A$3,K11646&gt;=Sheet2!$A$2),"Morning",IF(AND(K11646&gt;=Sheet2!$A$3,K11646&lt;Sheet2!$A$4),"Afternoon","Night"))</f>
        <v>Morning</v>
      </c>
      <c r="M11646" t="str">
        <f t="shared" si="907"/>
        <v>Tuesday</v>
      </c>
      <c r="N11646">
        <f t="shared" si="908"/>
        <v>2019</v>
      </c>
      <c r="O11646">
        <f t="shared" si="909"/>
        <v>7</v>
      </c>
    </row>
    <row r="11647" spans="1:15" x14ac:dyDescent="0.2">
      <c r="A11647" s="3" t="s">
        <v>23857</v>
      </c>
      <c r="B11647" s="6">
        <v>43676.290972222225</v>
      </c>
      <c r="C11647" s="6">
        <v>43676.290972222225</v>
      </c>
      <c r="D11647" s="4" t="s">
        <v>389</v>
      </c>
      <c r="E11647" s="4" t="s">
        <v>10</v>
      </c>
      <c r="F11647" s="4" t="s">
        <v>303</v>
      </c>
      <c r="G11647" s="4" t="s">
        <v>12</v>
      </c>
      <c r="H11647" s="4" t="s">
        <v>23858</v>
      </c>
      <c r="I11647" s="4" t="s">
        <v>74</v>
      </c>
      <c r="J11647">
        <f t="shared" si="905"/>
        <v>1</v>
      </c>
      <c r="K11647" s="7">
        <f t="shared" si="906"/>
        <v>0.29097222222222224</v>
      </c>
      <c r="L11647" t="str">
        <f>IF(AND(K11647&lt;Sheet2!$A$3,K11647&gt;=Sheet2!$A$2),"Morning",IF(AND(K11647&gt;=Sheet2!$A$3,K11647&lt;Sheet2!$A$4),"Afternoon","Night"))</f>
        <v>Morning</v>
      </c>
      <c r="M11647" t="str">
        <f t="shared" si="907"/>
        <v>Tuesday</v>
      </c>
      <c r="N11647">
        <f t="shared" si="908"/>
        <v>2019</v>
      </c>
      <c r="O11647">
        <f t="shared" si="909"/>
        <v>7</v>
      </c>
    </row>
    <row r="11648" spans="1:15" x14ac:dyDescent="0.2">
      <c r="A11648" s="3" t="s">
        <v>23859</v>
      </c>
      <c r="B11648" s="6">
        <v>43676.290972222225</v>
      </c>
      <c r="C11648" s="6">
        <v>43504.461805555555</v>
      </c>
      <c r="D11648" s="4" t="s">
        <v>389</v>
      </c>
      <c r="E11648" s="4" t="s">
        <v>10</v>
      </c>
      <c r="F11648" s="4" t="s">
        <v>303</v>
      </c>
      <c r="G11648" s="4" t="s">
        <v>12</v>
      </c>
      <c r="H11648" s="4" t="s">
        <v>23860</v>
      </c>
      <c r="I11648" s="4" t="s">
        <v>74</v>
      </c>
      <c r="J11648">
        <f t="shared" si="905"/>
        <v>1</v>
      </c>
      <c r="K11648" s="7">
        <f t="shared" si="906"/>
        <v>0.29097222222222224</v>
      </c>
      <c r="L11648" t="str">
        <f>IF(AND(K11648&lt;Sheet2!$A$3,K11648&gt;=Sheet2!$A$2),"Morning",IF(AND(K11648&gt;=Sheet2!$A$3,K11648&lt;Sheet2!$A$4),"Afternoon","Night"))</f>
        <v>Morning</v>
      </c>
      <c r="M11648" t="str">
        <f t="shared" si="907"/>
        <v>Tuesday</v>
      </c>
      <c r="N11648">
        <f t="shared" si="908"/>
        <v>2019</v>
      </c>
      <c r="O11648">
        <f t="shared" si="909"/>
        <v>7</v>
      </c>
    </row>
    <row r="11649" spans="1:15" x14ac:dyDescent="0.2">
      <c r="A11649" s="3" t="s">
        <v>23861</v>
      </c>
      <c r="B11649" s="6">
        <v>43676.420138888891</v>
      </c>
      <c r="C11649" s="6">
        <v>43676.420138888891</v>
      </c>
      <c r="D11649" s="4" t="s">
        <v>16</v>
      </c>
      <c r="E11649" s="4" t="s">
        <v>10</v>
      </c>
      <c r="F11649" s="4" t="s">
        <v>159</v>
      </c>
      <c r="G11649" s="4" t="s">
        <v>42</v>
      </c>
      <c r="H11649" s="4" t="s">
        <v>23862</v>
      </c>
      <c r="I11649" s="4" t="s">
        <v>74</v>
      </c>
      <c r="J11649">
        <f t="shared" si="905"/>
        <v>1</v>
      </c>
      <c r="K11649" s="7">
        <f t="shared" si="906"/>
        <v>0.4201388888888889</v>
      </c>
      <c r="L11649" t="str">
        <f>IF(AND(K11649&lt;Sheet2!$A$3,K11649&gt;=Sheet2!$A$2),"Morning",IF(AND(K11649&gt;=Sheet2!$A$3,K11649&lt;Sheet2!$A$4),"Afternoon","Night"))</f>
        <v>Morning</v>
      </c>
      <c r="M11649" t="str">
        <f t="shared" si="907"/>
        <v>Tuesday</v>
      </c>
      <c r="N11649">
        <f t="shared" si="908"/>
        <v>2019</v>
      </c>
      <c r="O11649">
        <f t="shared" si="909"/>
        <v>7</v>
      </c>
    </row>
    <row r="11650" spans="1:15" x14ac:dyDescent="0.2">
      <c r="A11650" s="3" t="s">
        <v>23863</v>
      </c>
      <c r="B11650" s="6">
        <v>43676.42291666667</v>
      </c>
      <c r="C11650" s="6">
        <v>43676.42291666667</v>
      </c>
      <c r="D11650" s="4" t="s">
        <v>627</v>
      </c>
      <c r="E11650" s="4" t="s">
        <v>10</v>
      </c>
      <c r="F11650" s="4" t="s">
        <v>508</v>
      </c>
      <c r="G11650" s="4" t="s">
        <v>503</v>
      </c>
      <c r="H11650" s="4" t="s">
        <v>21618</v>
      </c>
      <c r="I11650" s="4" t="s">
        <v>74</v>
      </c>
      <c r="J11650">
        <f t="shared" si="905"/>
        <v>1</v>
      </c>
      <c r="K11650" s="7">
        <f t="shared" si="906"/>
        <v>0.42291666666666666</v>
      </c>
      <c r="L11650" t="str">
        <f>IF(AND(K11650&lt;Sheet2!$A$3,K11650&gt;=Sheet2!$A$2),"Morning",IF(AND(K11650&gt;=Sheet2!$A$3,K11650&lt;Sheet2!$A$4),"Afternoon","Night"))</f>
        <v>Morning</v>
      </c>
      <c r="M11650" t="str">
        <f t="shared" si="907"/>
        <v>Tuesday</v>
      </c>
      <c r="N11650">
        <f t="shared" si="908"/>
        <v>2019</v>
      </c>
      <c r="O11650">
        <f t="shared" si="909"/>
        <v>7</v>
      </c>
    </row>
    <row r="11651" spans="1:15" x14ac:dyDescent="0.2">
      <c r="A11651" s="3" t="s">
        <v>23864</v>
      </c>
      <c r="B11651" s="6">
        <v>43676.42291666667</v>
      </c>
      <c r="C11651" s="6">
        <v>43677.59375</v>
      </c>
      <c r="D11651" s="4" t="s">
        <v>627</v>
      </c>
      <c r="E11651" s="4" t="s">
        <v>10</v>
      </c>
      <c r="F11651" s="4" t="s">
        <v>508</v>
      </c>
      <c r="G11651" s="4" t="s">
        <v>503</v>
      </c>
      <c r="H11651" s="4" t="s">
        <v>23865</v>
      </c>
      <c r="I11651" s="4" t="s">
        <v>74</v>
      </c>
      <c r="J11651">
        <f t="shared" ref="J11651:J11714" si="910">COUNTA(B11651)</f>
        <v>1</v>
      </c>
      <c r="K11651" s="7">
        <f t="shared" ref="K11651:K11714" si="911">TIME(HOUR(B11651),MINUTE(B11651),SECOND(B11651))</f>
        <v>0.42291666666666666</v>
      </c>
      <c r="L11651" t="str">
        <f>IF(AND(K11651&lt;Sheet2!$A$3,K11651&gt;=Sheet2!$A$2),"Morning",IF(AND(K11651&gt;=Sheet2!$A$3,K11651&lt;Sheet2!$A$4),"Afternoon","Night"))</f>
        <v>Morning</v>
      </c>
      <c r="M11651" t="str">
        <f t="shared" ref="M11651:M11714" si="912">TEXT(B11651,"dddd")</f>
        <v>Tuesday</v>
      </c>
      <c r="N11651">
        <f t="shared" ref="N11651:N11714" si="913">YEAR(B11651)</f>
        <v>2019</v>
      </c>
      <c r="O11651">
        <f t="shared" ref="O11651:O11714" si="914">MONTH(B11651)</f>
        <v>7</v>
      </c>
    </row>
    <row r="11652" spans="1:15" x14ac:dyDescent="0.2">
      <c r="A11652" s="3" t="s">
        <v>23866</v>
      </c>
      <c r="B11652" s="6">
        <v>43676.645833333336</v>
      </c>
      <c r="C11652" s="6">
        <v>43676.645833333336</v>
      </c>
      <c r="D11652" s="4" t="s">
        <v>119</v>
      </c>
      <c r="E11652" s="4" t="s">
        <v>74</v>
      </c>
      <c r="F11652" s="4" t="s">
        <v>74</v>
      </c>
      <c r="G11652" s="4" t="s">
        <v>72</v>
      </c>
      <c r="H11652" s="4" t="s">
        <v>23867</v>
      </c>
      <c r="I11652" s="4" t="s">
        <v>74</v>
      </c>
      <c r="J11652">
        <f t="shared" si="910"/>
        <v>1</v>
      </c>
      <c r="K11652" s="7">
        <f t="shared" si="911"/>
        <v>0.64583333333333337</v>
      </c>
      <c r="L11652" t="str">
        <f>IF(AND(K11652&lt;Sheet2!$A$3,K11652&gt;=Sheet2!$A$2),"Morning",IF(AND(K11652&gt;=Sheet2!$A$3,K11652&lt;Sheet2!$A$4),"Afternoon","Night"))</f>
        <v>Afternoon</v>
      </c>
      <c r="M11652" t="str">
        <f t="shared" si="912"/>
        <v>Tuesday</v>
      </c>
      <c r="N11652">
        <f t="shared" si="913"/>
        <v>2019</v>
      </c>
      <c r="O11652">
        <f t="shared" si="914"/>
        <v>7</v>
      </c>
    </row>
    <row r="11653" spans="1:15" x14ac:dyDescent="0.2">
      <c r="A11653" s="3" t="s">
        <v>23868</v>
      </c>
      <c r="B11653" s="6">
        <v>43676.670138888891</v>
      </c>
      <c r="C11653" s="6">
        <v>43676.670138888891</v>
      </c>
      <c r="D11653" s="4" t="s">
        <v>119</v>
      </c>
      <c r="E11653" s="4" t="s">
        <v>74</v>
      </c>
      <c r="F11653" s="4" t="s">
        <v>74</v>
      </c>
      <c r="G11653" s="4" t="s">
        <v>72</v>
      </c>
      <c r="H11653" s="4" t="s">
        <v>23869</v>
      </c>
      <c r="I11653" s="4" t="s">
        <v>74</v>
      </c>
      <c r="J11653">
        <f t="shared" si="910"/>
        <v>1</v>
      </c>
      <c r="K11653" s="7">
        <f t="shared" si="911"/>
        <v>0.67013888888888884</v>
      </c>
      <c r="L11653" t="str">
        <f>IF(AND(K11653&lt;Sheet2!$A$3,K11653&gt;=Sheet2!$A$2),"Morning",IF(AND(K11653&gt;=Sheet2!$A$3,K11653&lt;Sheet2!$A$4),"Afternoon","Night"))</f>
        <v>Afternoon</v>
      </c>
      <c r="M11653" t="str">
        <f t="shared" si="912"/>
        <v>Tuesday</v>
      </c>
      <c r="N11653">
        <f t="shared" si="913"/>
        <v>2019</v>
      </c>
      <c r="O11653">
        <f t="shared" si="914"/>
        <v>7</v>
      </c>
    </row>
    <row r="11654" spans="1:15" x14ac:dyDescent="0.2">
      <c r="A11654" s="3" t="s">
        <v>23870</v>
      </c>
      <c r="B11654" s="6">
        <v>43676.772916666669</v>
      </c>
      <c r="C11654" s="6">
        <v>43676.772916666669</v>
      </c>
      <c r="D11654" s="4" t="s">
        <v>119</v>
      </c>
      <c r="E11654" s="4" t="s">
        <v>74</v>
      </c>
      <c r="F11654" s="4" t="s">
        <v>74</v>
      </c>
      <c r="G11654" s="4" t="s">
        <v>72</v>
      </c>
      <c r="H11654" s="4" t="s">
        <v>23871</v>
      </c>
      <c r="I11654" s="4" t="s">
        <v>74</v>
      </c>
      <c r="J11654">
        <f t="shared" si="910"/>
        <v>1</v>
      </c>
      <c r="K11654" s="7">
        <f t="shared" si="911"/>
        <v>0.7729166666666667</v>
      </c>
      <c r="L11654" t="str">
        <f>IF(AND(K11654&lt;Sheet2!$A$3,K11654&gt;=Sheet2!$A$2),"Morning",IF(AND(K11654&gt;=Sheet2!$A$3,K11654&lt;Sheet2!$A$4),"Afternoon","Night"))</f>
        <v>Afternoon</v>
      </c>
      <c r="M11654" t="str">
        <f t="shared" si="912"/>
        <v>Tuesday</v>
      </c>
      <c r="N11654">
        <f t="shared" si="913"/>
        <v>2019</v>
      </c>
      <c r="O11654">
        <f t="shared" si="914"/>
        <v>7</v>
      </c>
    </row>
    <row r="11655" spans="1:15" x14ac:dyDescent="0.2">
      <c r="A11655" s="3" t="s">
        <v>23872</v>
      </c>
      <c r="B11655" s="6">
        <v>43676.798611111109</v>
      </c>
      <c r="C11655" s="6">
        <v>43676.798611111109</v>
      </c>
      <c r="D11655" s="4" t="s">
        <v>348</v>
      </c>
      <c r="E11655" s="4" t="s">
        <v>10</v>
      </c>
      <c r="F11655" s="4" t="s">
        <v>114</v>
      </c>
      <c r="G11655" s="4" t="s">
        <v>2205</v>
      </c>
      <c r="H11655" s="4" t="s">
        <v>23873</v>
      </c>
      <c r="I11655" s="4" t="s">
        <v>74</v>
      </c>
      <c r="J11655">
        <f t="shared" si="910"/>
        <v>1</v>
      </c>
      <c r="K11655" s="7">
        <f t="shared" si="911"/>
        <v>0.79861111111111116</v>
      </c>
      <c r="L11655" t="str">
        <f>IF(AND(K11655&lt;Sheet2!$A$3,K11655&gt;=Sheet2!$A$2),"Morning",IF(AND(K11655&gt;=Sheet2!$A$3,K11655&lt;Sheet2!$A$4),"Afternoon","Night"))</f>
        <v>Night</v>
      </c>
      <c r="M11655" t="str">
        <f t="shared" si="912"/>
        <v>Tuesday</v>
      </c>
      <c r="N11655">
        <f t="shared" si="913"/>
        <v>2019</v>
      </c>
      <c r="O11655">
        <f t="shared" si="914"/>
        <v>7</v>
      </c>
    </row>
    <row r="11656" spans="1:15" x14ac:dyDescent="0.2">
      <c r="A11656" s="3" t="s">
        <v>23874</v>
      </c>
      <c r="B11656" s="6">
        <v>43676.798611111109</v>
      </c>
      <c r="C11656" s="6">
        <v>43504.440972222219</v>
      </c>
      <c r="D11656" s="4" t="s">
        <v>348</v>
      </c>
      <c r="E11656" s="4" t="s">
        <v>10</v>
      </c>
      <c r="F11656" s="4" t="s">
        <v>114</v>
      </c>
      <c r="G11656" s="4" t="s">
        <v>2205</v>
      </c>
      <c r="H11656" s="4" t="s">
        <v>23875</v>
      </c>
      <c r="I11656" s="4" t="s">
        <v>74</v>
      </c>
      <c r="J11656">
        <f t="shared" si="910"/>
        <v>1</v>
      </c>
      <c r="K11656" s="7">
        <f t="shared" si="911"/>
        <v>0.79861111111111116</v>
      </c>
      <c r="L11656" t="str">
        <f>IF(AND(K11656&lt;Sheet2!$A$3,K11656&gt;=Sheet2!$A$2),"Morning",IF(AND(K11656&gt;=Sheet2!$A$3,K11656&lt;Sheet2!$A$4),"Afternoon","Night"))</f>
        <v>Night</v>
      </c>
      <c r="M11656" t="str">
        <f t="shared" si="912"/>
        <v>Tuesday</v>
      </c>
      <c r="N11656">
        <f t="shared" si="913"/>
        <v>2019</v>
      </c>
      <c r="O11656">
        <f t="shared" si="914"/>
        <v>7</v>
      </c>
    </row>
    <row r="11657" spans="1:15" x14ac:dyDescent="0.2">
      <c r="A11657" s="3" t="s">
        <v>23876</v>
      </c>
      <c r="B11657" s="6">
        <v>43676.802777777775</v>
      </c>
      <c r="C11657" s="6">
        <v>43676.802777777775</v>
      </c>
      <c r="D11657" s="4" t="s">
        <v>119</v>
      </c>
      <c r="E11657" s="4" t="s">
        <v>74</v>
      </c>
      <c r="F11657" s="4" t="s">
        <v>74</v>
      </c>
      <c r="G11657" s="4" t="s">
        <v>72</v>
      </c>
      <c r="H11657" s="4" t="s">
        <v>23877</v>
      </c>
      <c r="I11657" s="4" t="s">
        <v>74</v>
      </c>
      <c r="J11657">
        <f t="shared" si="910"/>
        <v>1</v>
      </c>
      <c r="K11657" s="7">
        <f t="shared" si="911"/>
        <v>0.8027777777777777</v>
      </c>
      <c r="L11657" t="str">
        <f>IF(AND(K11657&lt;Sheet2!$A$3,K11657&gt;=Sheet2!$A$2),"Morning",IF(AND(K11657&gt;=Sheet2!$A$3,K11657&lt;Sheet2!$A$4),"Afternoon","Night"))</f>
        <v>Night</v>
      </c>
      <c r="M11657" t="str">
        <f t="shared" si="912"/>
        <v>Tuesday</v>
      </c>
      <c r="N11657">
        <f t="shared" si="913"/>
        <v>2019</v>
      </c>
      <c r="O11657">
        <f t="shared" si="914"/>
        <v>7</v>
      </c>
    </row>
    <row r="11658" spans="1:15" x14ac:dyDescent="0.2">
      <c r="A11658" s="3" t="s">
        <v>23878</v>
      </c>
      <c r="B11658" s="6">
        <v>43677.467361111114</v>
      </c>
      <c r="C11658" s="6">
        <v>43677.467361111114</v>
      </c>
      <c r="D11658" s="4" t="s">
        <v>1734</v>
      </c>
      <c r="E11658" s="4" t="s">
        <v>10</v>
      </c>
      <c r="F11658" s="4" t="s">
        <v>303</v>
      </c>
      <c r="G11658" s="4" t="s">
        <v>85</v>
      </c>
      <c r="H11658" s="4" t="s">
        <v>23879</v>
      </c>
      <c r="I11658" s="4" t="s">
        <v>74</v>
      </c>
      <c r="J11658">
        <f t="shared" si="910"/>
        <v>1</v>
      </c>
      <c r="K11658" s="7">
        <f t="shared" si="911"/>
        <v>0.46736111111111112</v>
      </c>
      <c r="L11658" t="str">
        <f>IF(AND(K11658&lt;Sheet2!$A$3,K11658&gt;=Sheet2!$A$2),"Morning",IF(AND(K11658&gt;=Sheet2!$A$3,K11658&lt;Sheet2!$A$4),"Afternoon","Night"))</f>
        <v>Morning</v>
      </c>
      <c r="M11658" t="str">
        <f t="shared" si="912"/>
        <v>Wednesday</v>
      </c>
      <c r="N11658">
        <f t="shared" si="913"/>
        <v>2019</v>
      </c>
      <c r="O11658">
        <f t="shared" si="914"/>
        <v>7</v>
      </c>
    </row>
    <row r="11659" spans="1:15" x14ac:dyDescent="0.2">
      <c r="A11659" s="3" t="s">
        <v>23880</v>
      </c>
      <c r="B11659" s="6">
        <v>43677.467361111114</v>
      </c>
      <c r="C11659" s="6">
        <v>43504.456250000003</v>
      </c>
      <c r="D11659" s="4" t="s">
        <v>1734</v>
      </c>
      <c r="E11659" s="4" t="s">
        <v>10</v>
      </c>
      <c r="F11659" s="4" t="s">
        <v>303</v>
      </c>
      <c r="G11659" s="4" t="s">
        <v>85</v>
      </c>
      <c r="H11659" s="4" t="s">
        <v>23881</v>
      </c>
      <c r="I11659" s="4" t="s">
        <v>74</v>
      </c>
      <c r="J11659">
        <f t="shared" si="910"/>
        <v>1</v>
      </c>
      <c r="K11659" s="7">
        <f t="shared" si="911"/>
        <v>0.46736111111111112</v>
      </c>
      <c r="L11659" t="str">
        <f>IF(AND(K11659&lt;Sheet2!$A$3,K11659&gt;=Sheet2!$A$2),"Morning",IF(AND(K11659&gt;=Sheet2!$A$3,K11659&lt;Sheet2!$A$4),"Afternoon","Night"))</f>
        <v>Morning</v>
      </c>
      <c r="M11659" t="str">
        <f t="shared" si="912"/>
        <v>Wednesday</v>
      </c>
      <c r="N11659">
        <f t="shared" si="913"/>
        <v>2019</v>
      </c>
      <c r="O11659">
        <f t="shared" si="914"/>
        <v>7</v>
      </c>
    </row>
    <row r="11660" spans="1:15" x14ac:dyDescent="0.2">
      <c r="A11660" s="3" t="s">
        <v>23882</v>
      </c>
      <c r="B11660" s="6">
        <v>43677.467361111114</v>
      </c>
      <c r="C11660" s="6">
        <v>43677.467361111114</v>
      </c>
      <c r="D11660" s="4" t="s">
        <v>783</v>
      </c>
      <c r="E11660" s="4" t="s">
        <v>10</v>
      </c>
      <c r="F11660" s="4" t="s">
        <v>71</v>
      </c>
      <c r="G11660" s="4" t="s">
        <v>115</v>
      </c>
      <c r="H11660" s="4" t="s">
        <v>23883</v>
      </c>
      <c r="I11660" s="4" t="s">
        <v>74</v>
      </c>
      <c r="J11660">
        <f t="shared" si="910"/>
        <v>1</v>
      </c>
      <c r="K11660" s="7">
        <f t="shared" si="911"/>
        <v>0.46736111111111112</v>
      </c>
      <c r="L11660" t="str">
        <f>IF(AND(K11660&lt;Sheet2!$A$3,K11660&gt;=Sheet2!$A$2),"Morning",IF(AND(K11660&gt;=Sheet2!$A$3,K11660&lt;Sheet2!$A$4),"Afternoon","Night"))</f>
        <v>Morning</v>
      </c>
      <c r="M11660" t="str">
        <f t="shared" si="912"/>
        <v>Wednesday</v>
      </c>
      <c r="N11660">
        <f t="shared" si="913"/>
        <v>2019</v>
      </c>
      <c r="O11660">
        <f t="shared" si="914"/>
        <v>7</v>
      </c>
    </row>
    <row r="11661" spans="1:15" x14ac:dyDescent="0.2">
      <c r="A11661" s="3" t="s">
        <v>23884</v>
      </c>
      <c r="B11661" s="6">
        <v>43677.467361111114</v>
      </c>
      <c r="C11661" s="6">
        <v>43504.426388888889</v>
      </c>
      <c r="D11661" s="4" t="s">
        <v>783</v>
      </c>
      <c r="E11661" s="4" t="s">
        <v>10</v>
      </c>
      <c r="F11661" s="4" t="s">
        <v>71</v>
      </c>
      <c r="G11661" s="4" t="s">
        <v>115</v>
      </c>
      <c r="H11661" s="4" t="s">
        <v>23885</v>
      </c>
      <c r="I11661" s="4" t="s">
        <v>74</v>
      </c>
      <c r="J11661">
        <f t="shared" si="910"/>
        <v>1</v>
      </c>
      <c r="K11661" s="7">
        <f t="shared" si="911"/>
        <v>0.46736111111111112</v>
      </c>
      <c r="L11661" t="str">
        <f>IF(AND(K11661&lt;Sheet2!$A$3,K11661&gt;=Sheet2!$A$2),"Morning",IF(AND(K11661&gt;=Sheet2!$A$3,K11661&lt;Sheet2!$A$4),"Afternoon","Night"))</f>
        <v>Morning</v>
      </c>
      <c r="M11661" t="str">
        <f t="shared" si="912"/>
        <v>Wednesday</v>
      </c>
      <c r="N11661">
        <f t="shared" si="913"/>
        <v>2019</v>
      </c>
      <c r="O11661">
        <f t="shared" si="914"/>
        <v>7</v>
      </c>
    </row>
    <row r="11662" spans="1:15" x14ac:dyDescent="0.2">
      <c r="A11662" s="3" t="s">
        <v>23886</v>
      </c>
      <c r="B11662" s="6">
        <v>43677.467361111114</v>
      </c>
      <c r="C11662" s="6">
        <v>43677.467361111114</v>
      </c>
      <c r="D11662" s="4" t="s">
        <v>739</v>
      </c>
      <c r="E11662" s="4" t="s">
        <v>10</v>
      </c>
      <c r="F11662" s="4" t="s">
        <v>71</v>
      </c>
      <c r="G11662" s="4" t="s">
        <v>12</v>
      </c>
      <c r="H11662" s="4" t="s">
        <v>23887</v>
      </c>
      <c r="I11662" s="4" t="s">
        <v>74</v>
      </c>
      <c r="J11662">
        <f t="shared" si="910"/>
        <v>1</v>
      </c>
      <c r="K11662" s="7">
        <f t="shared" si="911"/>
        <v>0.46736111111111112</v>
      </c>
      <c r="L11662" t="str">
        <f>IF(AND(K11662&lt;Sheet2!$A$3,K11662&gt;=Sheet2!$A$2),"Morning",IF(AND(K11662&gt;=Sheet2!$A$3,K11662&lt;Sheet2!$A$4),"Afternoon","Night"))</f>
        <v>Morning</v>
      </c>
      <c r="M11662" t="str">
        <f t="shared" si="912"/>
        <v>Wednesday</v>
      </c>
      <c r="N11662">
        <f t="shared" si="913"/>
        <v>2019</v>
      </c>
      <c r="O11662">
        <f t="shared" si="914"/>
        <v>7</v>
      </c>
    </row>
    <row r="11663" spans="1:15" x14ac:dyDescent="0.2">
      <c r="A11663" s="3" t="s">
        <v>23888</v>
      </c>
      <c r="B11663" s="6">
        <v>43677.467361111114</v>
      </c>
      <c r="C11663" s="6">
        <v>43504.431250000001</v>
      </c>
      <c r="D11663" s="4" t="s">
        <v>739</v>
      </c>
      <c r="E11663" s="4" t="s">
        <v>10</v>
      </c>
      <c r="F11663" s="4" t="s">
        <v>71</v>
      </c>
      <c r="G11663" s="4" t="s">
        <v>12</v>
      </c>
      <c r="H11663" s="4" t="s">
        <v>23889</v>
      </c>
      <c r="I11663" s="4" t="s">
        <v>74</v>
      </c>
      <c r="J11663">
        <f t="shared" si="910"/>
        <v>1</v>
      </c>
      <c r="K11663" s="7">
        <f t="shared" si="911"/>
        <v>0.46736111111111112</v>
      </c>
      <c r="L11663" t="str">
        <f>IF(AND(K11663&lt;Sheet2!$A$3,K11663&gt;=Sheet2!$A$2),"Morning",IF(AND(K11663&gt;=Sheet2!$A$3,K11663&lt;Sheet2!$A$4),"Afternoon","Night"))</f>
        <v>Morning</v>
      </c>
      <c r="M11663" t="str">
        <f t="shared" si="912"/>
        <v>Wednesday</v>
      </c>
      <c r="N11663">
        <f t="shared" si="913"/>
        <v>2019</v>
      </c>
      <c r="O11663">
        <f t="shared" si="914"/>
        <v>7</v>
      </c>
    </row>
    <row r="11664" spans="1:15" x14ac:dyDescent="0.2">
      <c r="A11664" s="3" t="s">
        <v>23890</v>
      </c>
      <c r="B11664" s="6">
        <v>43677.501388888886</v>
      </c>
      <c r="C11664" s="6">
        <v>43677.501388888886</v>
      </c>
      <c r="D11664" s="4" t="s">
        <v>158</v>
      </c>
      <c r="E11664" s="4" t="s">
        <v>10</v>
      </c>
      <c r="F11664" s="4" t="s">
        <v>30</v>
      </c>
      <c r="G11664" s="4" t="s">
        <v>108</v>
      </c>
      <c r="H11664" s="4" t="s">
        <v>23891</v>
      </c>
      <c r="I11664" s="4" t="s">
        <v>74</v>
      </c>
      <c r="J11664">
        <f t="shared" si="910"/>
        <v>1</v>
      </c>
      <c r="K11664" s="7">
        <f t="shared" si="911"/>
        <v>0.50138888888888888</v>
      </c>
      <c r="L11664" t="str">
        <f>IF(AND(K11664&lt;Sheet2!$A$3,K11664&gt;=Sheet2!$A$2),"Morning",IF(AND(K11664&gt;=Sheet2!$A$3,K11664&lt;Sheet2!$A$4),"Afternoon","Night"))</f>
        <v>Afternoon</v>
      </c>
      <c r="M11664" t="str">
        <f t="shared" si="912"/>
        <v>Wednesday</v>
      </c>
      <c r="N11664">
        <f t="shared" si="913"/>
        <v>2019</v>
      </c>
      <c r="O11664">
        <f t="shared" si="914"/>
        <v>7</v>
      </c>
    </row>
    <row r="11665" spans="1:15" x14ac:dyDescent="0.2">
      <c r="A11665" s="3" t="s">
        <v>23892</v>
      </c>
      <c r="B11665" s="6">
        <v>43677.501388888886</v>
      </c>
      <c r="C11665" s="6">
        <v>43532.326388888891</v>
      </c>
      <c r="D11665" s="4" t="s">
        <v>158</v>
      </c>
      <c r="E11665" s="4" t="s">
        <v>10</v>
      </c>
      <c r="F11665" s="4" t="s">
        <v>30</v>
      </c>
      <c r="G11665" s="4" t="s">
        <v>108</v>
      </c>
      <c r="H11665" s="4" t="s">
        <v>23893</v>
      </c>
      <c r="I11665" s="4" t="s">
        <v>74</v>
      </c>
      <c r="J11665">
        <f t="shared" si="910"/>
        <v>1</v>
      </c>
      <c r="K11665" s="7">
        <f t="shared" si="911"/>
        <v>0.50138888888888888</v>
      </c>
      <c r="L11665" t="str">
        <f>IF(AND(K11665&lt;Sheet2!$A$3,K11665&gt;=Sheet2!$A$2),"Morning",IF(AND(K11665&gt;=Sheet2!$A$3,K11665&lt;Sheet2!$A$4),"Afternoon","Night"))</f>
        <v>Afternoon</v>
      </c>
      <c r="M11665" t="str">
        <f t="shared" si="912"/>
        <v>Wednesday</v>
      </c>
      <c r="N11665">
        <f t="shared" si="913"/>
        <v>2019</v>
      </c>
      <c r="O11665">
        <f t="shared" si="914"/>
        <v>7</v>
      </c>
    </row>
    <row r="11666" spans="1:15" x14ac:dyDescent="0.2">
      <c r="A11666" s="3" t="s">
        <v>23894</v>
      </c>
      <c r="B11666" s="6">
        <v>43677.857638888891</v>
      </c>
      <c r="C11666" s="6">
        <v>43677.857638888891</v>
      </c>
      <c r="D11666" s="4" t="s">
        <v>119</v>
      </c>
      <c r="E11666" s="4" t="s">
        <v>74</v>
      </c>
      <c r="F11666" s="4" t="s">
        <v>74</v>
      </c>
      <c r="G11666" s="4" t="s">
        <v>72</v>
      </c>
      <c r="H11666" s="4" t="s">
        <v>23895</v>
      </c>
      <c r="I11666" s="4" t="s">
        <v>74</v>
      </c>
      <c r="J11666">
        <f t="shared" si="910"/>
        <v>1</v>
      </c>
      <c r="K11666" s="7">
        <f t="shared" si="911"/>
        <v>0.85763888888888884</v>
      </c>
      <c r="L11666" t="str">
        <f>IF(AND(K11666&lt;Sheet2!$A$3,K11666&gt;=Sheet2!$A$2),"Morning",IF(AND(K11666&gt;=Sheet2!$A$3,K11666&lt;Sheet2!$A$4),"Afternoon","Night"))</f>
        <v>Night</v>
      </c>
      <c r="M11666" t="str">
        <f t="shared" si="912"/>
        <v>Wednesday</v>
      </c>
      <c r="N11666">
        <f t="shared" si="913"/>
        <v>2019</v>
      </c>
      <c r="O11666">
        <f t="shared" si="914"/>
        <v>7</v>
      </c>
    </row>
    <row r="11667" spans="1:15" x14ac:dyDescent="0.2">
      <c r="A11667" s="3" t="s">
        <v>23896</v>
      </c>
      <c r="B11667" s="6">
        <v>43677.875</v>
      </c>
      <c r="C11667" s="6">
        <v>43677.875</v>
      </c>
      <c r="D11667" s="4" t="s">
        <v>119</v>
      </c>
      <c r="E11667" s="4" t="s">
        <v>74</v>
      </c>
      <c r="F11667" s="4" t="s">
        <v>74</v>
      </c>
      <c r="G11667" s="4" t="s">
        <v>72</v>
      </c>
      <c r="H11667" s="4" t="s">
        <v>23897</v>
      </c>
      <c r="I11667" s="4" t="s">
        <v>74</v>
      </c>
      <c r="J11667">
        <f t="shared" si="910"/>
        <v>1</v>
      </c>
      <c r="K11667" s="7">
        <f t="shared" si="911"/>
        <v>0.875</v>
      </c>
      <c r="L11667" t="str">
        <f>IF(AND(K11667&lt;Sheet2!$A$3,K11667&gt;=Sheet2!$A$2),"Morning",IF(AND(K11667&gt;=Sheet2!$A$3,K11667&lt;Sheet2!$A$4),"Afternoon","Night"))</f>
        <v>Night</v>
      </c>
      <c r="M11667" t="str">
        <f t="shared" si="912"/>
        <v>Wednesday</v>
      </c>
      <c r="N11667">
        <f t="shared" si="913"/>
        <v>2019</v>
      </c>
      <c r="O11667">
        <f t="shared" si="914"/>
        <v>7</v>
      </c>
    </row>
    <row r="11668" spans="1:15" x14ac:dyDescent="0.2">
      <c r="A11668" s="3" t="s">
        <v>23898</v>
      </c>
      <c r="B11668" s="6">
        <v>43473.576388888891</v>
      </c>
      <c r="C11668" s="6">
        <v>43473.576388888891</v>
      </c>
      <c r="D11668" s="4" t="s">
        <v>9</v>
      </c>
      <c r="E11668" s="4" t="s">
        <v>10</v>
      </c>
      <c r="F11668" s="4" t="s">
        <v>159</v>
      </c>
      <c r="G11668" s="4" t="s">
        <v>6217</v>
      </c>
      <c r="H11668" s="4" t="s">
        <v>23899</v>
      </c>
      <c r="I11668" s="4" t="s">
        <v>74</v>
      </c>
      <c r="J11668">
        <f t="shared" si="910"/>
        <v>1</v>
      </c>
      <c r="K11668" s="7">
        <f t="shared" si="911"/>
        <v>0.57638888888888895</v>
      </c>
      <c r="L11668" t="str">
        <f>IF(AND(K11668&lt;Sheet2!$A$3,K11668&gt;=Sheet2!$A$2),"Morning",IF(AND(K11668&gt;=Sheet2!$A$3,K11668&lt;Sheet2!$A$4),"Afternoon","Night"))</f>
        <v>Afternoon</v>
      </c>
      <c r="M11668" t="str">
        <f t="shared" si="912"/>
        <v>Tuesday</v>
      </c>
      <c r="N11668">
        <f t="shared" si="913"/>
        <v>2019</v>
      </c>
      <c r="O11668">
        <f t="shared" si="914"/>
        <v>1</v>
      </c>
    </row>
    <row r="11669" spans="1:15" x14ac:dyDescent="0.2">
      <c r="A11669" s="3" t="s">
        <v>23900</v>
      </c>
      <c r="B11669" s="6">
        <v>43473.609027777777</v>
      </c>
      <c r="C11669" s="6">
        <v>43473.609027777777</v>
      </c>
      <c r="D11669" s="4" t="s">
        <v>119</v>
      </c>
      <c r="E11669" s="4" t="s">
        <v>74</v>
      </c>
      <c r="F11669" s="4" t="s">
        <v>74</v>
      </c>
      <c r="G11669" s="4" t="s">
        <v>72</v>
      </c>
      <c r="H11669" s="4" t="s">
        <v>23901</v>
      </c>
      <c r="I11669" s="4" t="s">
        <v>74</v>
      </c>
      <c r="J11669">
        <f t="shared" si="910"/>
        <v>1</v>
      </c>
      <c r="K11669" s="7">
        <f t="shared" si="911"/>
        <v>0.60902777777777783</v>
      </c>
      <c r="L11669" t="str">
        <f>IF(AND(K11669&lt;Sheet2!$A$3,K11669&gt;=Sheet2!$A$2),"Morning",IF(AND(K11669&gt;=Sheet2!$A$3,K11669&lt;Sheet2!$A$4),"Afternoon","Night"))</f>
        <v>Afternoon</v>
      </c>
      <c r="M11669" t="str">
        <f t="shared" si="912"/>
        <v>Tuesday</v>
      </c>
      <c r="N11669">
        <f t="shared" si="913"/>
        <v>2019</v>
      </c>
      <c r="O11669">
        <f t="shared" si="914"/>
        <v>1</v>
      </c>
    </row>
    <row r="11670" spans="1:15" x14ac:dyDescent="0.2">
      <c r="A11670" s="3" t="s">
        <v>23902</v>
      </c>
      <c r="B11670" s="6">
        <v>43473.627083333333</v>
      </c>
      <c r="C11670" s="6">
        <v>43473.627083333333</v>
      </c>
      <c r="D11670" s="4" t="s">
        <v>119</v>
      </c>
      <c r="E11670" s="4" t="s">
        <v>74</v>
      </c>
      <c r="F11670" s="4" t="s">
        <v>74</v>
      </c>
      <c r="G11670" s="4" t="s">
        <v>72</v>
      </c>
      <c r="H11670" s="4" t="s">
        <v>23903</v>
      </c>
      <c r="I11670" s="4" t="s">
        <v>74</v>
      </c>
      <c r="J11670">
        <f t="shared" si="910"/>
        <v>1</v>
      </c>
      <c r="K11670" s="7">
        <f t="shared" si="911"/>
        <v>0.62708333333333333</v>
      </c>
      <c r="L11670" t="str">
        <f>IF(AND(K11670&lt;Sheet2!$A$3,K11670&gt;=Sheet2!$A$2),"Morning",IF(AND(K11670&gt;=Sheet2!$A$3,K11670&lt;Sheet2!$A$4),"Afternoon","Night"))</f>
        <v>Afternoon</v>
      </c>
      <c r="M11670" t="str">
        <f t="shared" si="912"/>
        <v>Tuesday</v>
      </c>
      <c r="N11670">
        <f t="shared" si="913"/>
        <v>2019</v>
      </c>
      <c r="O11670">
        <f t="shared" si="914"/>
        <v>1</v>
      </c>
    </row>
    <row r="11671" spans="1:15" x14ac:dyDescent="0.2">
      <c r="A11671" s="3" t="s">
        <v>23904</v>
      </c>
      <c r="B11671" s="6">
        <v>43504.709027777775</v>
      </c>
      <c r="C11671" s="6">
        <v>43504.709027777775</v>
      </c>
      <c r="D11671" s="4" t="s">
        <v>307</v>
      </c>
      <c r="E11671" s="4" t="s">
        <v>10</v>
      </c>
      <c r="F11671" s="4" t="s">
        <v>18</v>
      </c>
      <c r="G11671" s="4" t="s">
        <v>577</v>
      </c>
      <c r="H11671" s="4" t="s">
        <v>23905</v>
      </c>
      <c r="I11671" s="4" t="s">
        <v>74</v>
      </c>
      <c r="J11671">
        <f t="shared" si="910"/>
        <v>1</v>
      </c>
      <c r="K11671" s="7">
        <f t="shared" si="911"/>
        <v>0.7090277777777777</v>
      </c>
      <c r="L11671" t="str">
        <f>IF(AND(K11671&lt;Sheet2!$A$3,K11671&gt;=Sheet2!$A$2),"Morning",IF(AND(K11671&gt;=Sheet2!$A$3,K11671&lt;Sheet2!$A$4),"Afternoon","Night"))</f>
        <v>Afternoon</v>
      </c>
      <c r="M11671" t="str">
        <f t="shared" si="912"/>
        <v>Friday</v>
      </c>
      <c r="N11671">
        <f t="shared" si="913"/>
        <v>2019</v>
      </c>
      <c r="O11671">
        <f t="shared" si="914"/>
        <v>2</v>
      </c>
    </row>
    <row r="11672" spans="1:15" x14ac:dyDescent="0.2">
      <c r="A11672" s="3" t="s">
        <v>23906</v>
      </c>
      <c r="B11672" s="6">
        <v>43504.709027777775</v>
      </c>
      <c r="C11672" s="6">
        <v>43532.71597222222</v>
      </c>
      <c r="D11672" s="4" t="s">
        <v>307</v>
      </c>
      <c r="E11672" s="4" t="s">
        <v>10</v>
      </c>
      <c r="F11672" s="4" t="s">
        <v>18</v>
      </c>
      <c r="G11672" s="4" t="s">
        <v>577</v>
      </c>
      <c r="H11672" s="4" t="s">
        <v>23907</v>
      </c>
      <c r="I11672" s="4" t="s">
        <v>74</v>
      </c>
      <c r="J11672">
        <f t="shared" si="910"/>
        <v>1</v>
      </c>
      <c r="K11672" s="7">
        <f t="shared" si="911"/>
        <v>0.7090277777777777</v>
      </c>
      <c r="L11672" t="str">
        <f>IF(AND(K11672&lt;Sheet2!$A$3,K11672&gt;=Sheet2!$A$2),"Morning",IF(AND(K11672&gt;=Sheet2!$A$3,K11672&lt;Sheet2!$A$4),"Afternoon","Night"))</f>
        <v>Afternoon</v>
      </c>
      <c r="M11672" t="str">
        <f t="shared" si="912"/>
        <v>Friday</v>
      </c>
      <c r="N11672">
        <f t="shared" si="913"/>
        <v>2019</v>
      </c>
      <c r="O11672">
        <f t="shared" si="914"/>
        <v>2</v>
      </c>
    </row>
    <row r="11673" spans="1:15" x14ac:dyDescent="0.2">
      <c r="A11673" s="3" t="s">
        <v>23908</v>
      </c>
      <c r="B11673" s="6">
        <v>43532.222916666666</v>
      </c>
      <c r="C11673" s="6">
        <v>43532.222916666666</v>
      </c>
      <c r="D11673" s="4" t="s">
        <v>348</v>
      </c>
      <c r="E11673" s="4" t="s">
        <v>10</v>
      </c>
      <c r="F11673" s="4" t="s">
        <v>18</v>
      </c>
      <c r="G11673" s="4" t="s">
        <v>12</v>
      </c>
      <c r="H11673" s="4" t="s">
        <v>23909</v>
      </c>
      <c r="I11673" s="4" t="s">
        <v>74</v>
      </c>
      <c r="J11673">
        <f t="shared" si="910"/>
        <v>1</v>
      </c>
      <c r="K11673" s="7">
        <f t="shared" si="911"/>
        <v>0.22291666666666665</v>
      </c>
      <c r="L11673" t="str">
        <f>IF(AND(K11673&lt;Sheet2!$A$3,K11673&gt;=Sheet2!$A$2),"Morning",IF(AND(K11673&gt;=Sheet2!$A$3,K11673&lt;Sheet2!$A$4),"Afternoon","Night"))</f>
        <v>Morning</v>
      </c>
      <c r="M11673" t="str">
        <f t="shared" si="912"/>
        <v>Friday</v>
      </c>
      <c r="N11673">
        <f t="shared" si="913"/>
        <v>2019</v>
      </c>
      <c r="O11673">
        <f t="shared" si="914"/>
        <v>3</v>
      </c>
    </row>
    <row r="11674" spans="1:15" x14ac:dyDescent="0.2">
      <c r="A11674" s="3" t="s">
        <v>23910</v>
      </c>
      <c r="B11674" s="6">
        <v>43532.222916666666</v>
      </c>
      <c r="C11674" s="6">
        <v>43532.552083333336</v>
      </c>
      <c r="D11674" s="4" t="s">
        <v>348</v>
      </c>
      <c r="E11674" s="4" t="s">
        <v>10</v>
      </c>
      <c r="F11674" s="4" t="s">
        <v>18</v>
      </c>
      <c r="G11674" s="4" t="s">
        <v>12</v>
      </c>
      <c r="H11674" s="4" t="s">
        <v>23911</v>
      </c>
      <c r="I11674" s="4" t="s">
        <v>74</v>
      </c>
      <c r="J11674">
        <f t="shared" si="910"/>
        <v>1</v>
      </c>
      <c r="K11674" s="7">
        <f t="shared" si="911"/>
        <v>0.22291666666666665</v>
      </c>
      <c r="L11674" t="str">
        <f>IF(AND(K11674&lt;Sheet2!$A$3,K11674&gt;=Sheet2!$A$2),"Morning",IF(AND(K11674&gt;=Sheet2!$A$3,K11674&lt;Sheet2!$A$4),"Afternoon","Night"))</f>
        <v>Morning</v>
      </c>
      <c r="M11674" t="str">
        <f t="shared" si="912"/>
        <v>Friday</v>
      </c>
      <c r="N11674">
        <f t="shared" si="913"/>
        <v>2019</v>
      </c>
      <c r="O11674">
        <f t="shared" si="914"/>
        <v>3</v>
      </c>
    </row>
    <row r="11675" spans="1:15" x14ac:dyDescent="0.2">
      <c r="A11675" s="3" t="s">
        <v>23912</v>
      </c>
      <c r="B11675" s="6">
        <v>43532.222916666666</v>
      </c>
      <c r="C11675" s="6">
        <v>43624.365972222222</v>
      </c>
      <c r="D11675" s="4" t="s">
        <v>348</v>
      </c>
      <c r="E11675" s="4" t="s">
        <v>10</v>
      </c>
      <c r="F11675" s="4" t="s">
        <v>18</v>
      </c>
      <c r="G11675" s="4" t="s">
        <v>12</v>
      </c>
      <c r="H11675" s="4" t="s">
        <v>23913</v>
      </c>
      <c r="I11675" s="4" t="s">
        <v>74</v>
      </c>
      <c r="J11675">
        <f t="shared" si="910"/>
        <v>1</v>
      </c>
      <c r="K11675" s="7">
        <f t="shared" si="911"/>
        <v>0.22291666666666665</v>
      </c>
      <c r="L11675" t="str">
        <f>IF(AND(K11675&lt;Sheet2!$A$3,K11675&gt;=Sheet2!$A$2),"Morning",IF(AND(K11675&gt;=Sheet2!$A$3,K11675&lt;Sheet2!$A$4),"Afternoon","Night"))</f>
        <v>Morning</v>
      </c>
      <c r="M11675" t="str">
        <f t="shared" si="912"/>
        <v>Friday</v>
      </c>
      <c r="N11675">
        <f t="shared" si="913"/>
        <v>2019</v>
      </c>
      <c r="O11675">
        <f t="shared" si="914"/>
        <v>3</v>
      </c>
    </row>
    <row r="11676" spans="1:15" x14ac:dyDescent="0.2">
      <c r="A11676" s="3" t="s">
        <v>23914</v>
      </c>
      <c r="B11676" s="6">
        <v>43532.762499999997</v>
      </c>
      <c r="C11676" s="6">
        <v>43532.762499999997</v>
      </c>
      <c r="D11676" s="4" t="s">
        <v>618</v>
      </c>
      <c r="E11676" s="4" t="s">
        <v>10</v>
      </c>
      <c r="F11676" s="4" t="s">
        <v>30</v>
      </c>
      <c r="G11676" s="4" t="s">
        <v>23915</v>
      </c>
      <c r="H11676" s="4" t="s">
        <v>23916</v>
      </c>
      <c r="I11676" s="4" t="s">
        <v>74</v>
      </c>
      <c r="J11676">
        <f t="shared" si="910"/>
        <v>1</v>
      </c>
      <c r="K11676" s="7">
        <f t="shared" si="911"/>
        <v>0.76250000000000007</v>
      </c>
      <c r="L11676" t="str">
        <f>IF(AND(K11676&lt;Sheet2!$A$3,K11676&gt;=Sheet2!$A$2),"Morning",IF(AND(K11676&gt;=Sheet2!$A$3,K11676&lt;Sheet2!$A$4),"Afternoon","Night"))</f>
        <v>Afternoon</v>
      </c>
      <c r="M11676" t="str">
        <f t="shared" si="912"/>
        <v>Friday</v>
      </c>
      <c r="N11676">
        <f t="shared" si="913"/>
        <v>2019</v>
      </c>
      <c r="O11676">
        <f t="shared" si="914"/>
        <v>3</v>
      </c>
    </row>
    <row r="11677" spans="1:15" x14ac:dyDescent="0.2">
      <c r="A11677" s="3" t="s">
        <v>23917</v>
      </c>
      <c r="B11677" s="6">
        <v>43563.363194444442</v>
      </c>
      <c r="C11677" s="6">
        <v>43563.363194444442</v>
      </c>
      <c r="D11677" s="4" t="s">
        <v>140</v>
      </c>
      <c r="E11677" s="4" t="s">
        <v>10</v>
      </c>
      <c r="F11677" s="4" t="s">
        <v>30</v>
      </c>
      <c r="G11677" s="4" t="s">
        <v>72</v>
      </c>
      <c r="H11677" s="4" t="s">
        <v>23918</v>
      </c>
      <c r="I11677" s="4" t="s">
        <v>74</v>
      </c>
      <c r="J11677">
        <f t="shared" si="910"/>
        <v>1</v>
      </c>
      <c r="K11677" s="7">
        <f t="shared" si="911"/>
        <v>0.36319444444444443</v>
      </c>
      <c r="L11677" t="str">
        <f>IF(AND(K11677&lt;Sheet2!$A$3,K11677&gt;=Sheet2!$A$2),"Morning",IF(AND(K11677&gt;=Sheet2!$A$3,K11677&lt;Sheet2!$A$4),"Afternoon","Night"))</f>
        <v>Morning</v>
      </c>
      <c r="M11677" t="str">
        <f t="shared" si="912"/>
        <v>Monday</v>
      </c>
      <c r="N11677">
        <f t="shared" si="913"/>
        <v>2019</v>
      </c>
      <c r="O11677">
        <f t="shared" si="914"/>
        <v>4</v>
      </c>
    </row>
    <row r="11678" spans="1:15" x14ac:dyDescent="0.2">
      <c r="A11678" s="3" t="s">
        <v>23919</v>
      </c>
      <c r="B11678" s="6">
        <v>43563.363194444442</v>
      </c>
      <c r="C11678" s="6">
        <v>43624.701388888891</v>
      </c>
      <c r="D11678" s="4" t="s">
        <v>140</v>
      </c>
      <c r="E11678" s="4" t="s">
        <v>10</v>
      </c>
      <c r="F11678" s="4" t="s">
        <v>30</v>
      </c>
      <c r="G11678" s="4" t="s">
        <v>72</v>
      </c>
      <c r="H11678" s="4" t="s">
        <v>23920</v>
      </c>
      <c r="I11678" s="4" t="s">
        <v>74</v>
      </c>
      <c r="J11678">
        <f t="shared" si="910"/>
        <v>1</v>
      </c>
      <c r="K11678" s="7">
        <f t="shared" si="911"/>
        <v>0.36319444444444443</v>
      </c>
      <c r="L11678" t="str">
        <f>IF(AND(K11678&lt;Sheet2!$A$3,K11678&gt;=Sheet2!$A$2),"Morning",IF(AND(K11678&gt;=Sheet2!$A$3,K11678&lt;Sheet2!$A$4),"Afternoon","Night"))</f>
        <v>Morning</v>
      </c>
      <c r="M11678" t="str">
        <f t="shared" si="912"/>
        <v>Monday</v>
      </c>
      <c r="N11678">
        <f t="shared" si="913"/>
        <v>2019</v>
      </c>
      <c r="O11678">
        <f t="shared" si="914"/>
        <v>4</v>
      </c>
    </row>
    <row r="11679" spans="1:15" x14ac:dyDescent="0.2">
      <c r="A11679" s="3" t="s">
        <v>23921</v>
      </c>
      <c r="B11679" s="6">
        <v>43563.427777777775</v>
      </c>
      <c r="C11679" s="6">
        <v>43563.427777777775</v>
      </c>
      <c r="D11679" s="4" t="s">
        <v>627</v>
      </c>
      <c r="E11679" s="4" t="s">
        <v>10</v>
      </c>
      <c r="F11679" s="4" t="s">
        <v>508</v>
      </c>
      <c r="G11679" s="4" t="s">
        <v>17685</v>
      </c>
      <c r="H11679" s="4" t="s">
        <v>23922</v>
      </c>
      <c r="I11679" s="4" t="s">
        <v>74</v>
      </c>
      <c r="J11679">
        <f t="shared" si="910"/>
        <v>1</v>
      </c>
      <c r="K11679" s="7">
        <f t="shared" si="911"/>
        <v>0.42777777777777781</v>
      </c>
      <c r="L11679" t="str">
        <f>IF(AND(K11679&lt;Sheet2!$A$3,K11679&gt;=Sheet2!$A$2),"Morning",IF(AND(K11679&gt;=Sheet2!$A$3,K11679&lt;Sheet2!$A$4),"Afternoon","Night"))</f>
        <v>Morning</v>
      </c>
      <c r="M11679" t="str">
        <f t="shared" si="912"/>
        <v>Monday</v>
      </c>
      <c r="N11679">
        <f t="shared" si="913"/>
        <v>2019</v>
      </c>
      <c r="O11679">
        <f t="shared" si="914"/>
        <v>4</v>
      </c>
    </row>
    <row r="11680" spans="1:15" x14ac:dyDescent="0.2">
      <c r="A11680" s="3" t="s">
        <v>23923</v>
      </c>
      <c r="B11680" s="6">
        <v>43563.427777777775</v>
      </c>
      <c r="C11680" s="6">
        <v>43593.676388888889</v>
      </c>
      <c r="D11680" s="4" t="s">
        <v>627</v>
      </c>
      <c r="E11680" s="4" t="s">
        <v>10</v>
      </c>
      <c r="F11680" s="4" t="s">
        <v>508</v>
      </c>
      <c r="G11680" s="4" t="s">
        <v>17685</v>
      </c>
      <c r="H11680" s="4" t="s">
        <v>23924</v>
      </c>
      <c r="I11680" s="4" t="s">
        <v>74</v>
      </c>
      <c r="J11680">
        <f t="shared" si="910"/>
        <v>1</v>
      </c>
      <c r="K11680" s="7">
        <f t="shared" si="911"/>
        <v>0.42777777777777781</v>
      </c>
      <c r="L11680" t="str">
        <f>IF(AND(K11680&lt;Sheet2!$A$3,K11680&gt;=Sheet2!$A$2),"Morning",IF(AND(K11680&gt;=Sheet2!$A$3,K11680&lt;Sheet2!$A$4),"Afternoon","Night"))</f>
        <v>Morning</v>
      </c>
      <c r="M11680" t="str">
        <f t="shared" si="912"/>
        <v>Monday</v>
      </c>
      <c r="N11680">
        <f t="shared" si="913"/>
        <v>2019</v>
      </c>
      <c r="O11680">
        <f t="shared" si="914"/>
        <v>4</v>
      </c>
    </row>
    <row r="11681" spans="1:15" x14ac:dyDescent="0.2">
      <c r="A11681" s="3" t="s">
        <v>23925</v>
      </c>
      <c r="B11681" s="6">
        <v>43593.395138888889</v>
      </c>
      <c r="C11681" s="6">
        <v>43593.395138888889</v>
      </c>
      <c r="D11681" s="4" t="s">
        <v>990</v>
      </c>
      <c r="E11681" s="4" t="s">
        <v>10</v>
      </c>
      <c r="F11681" s="4" t="s">
        <v>6984</v>
      </c>
      <c r="G11681" s="4" t="s">
        <v>628</v>
      </c>
      <c r="H11681" s="4" t="s">
        <v>23926</v>
      </c>
      <c r="I11681" s="4" t="s">
        <v>74</v>
      </c>
      <c r="J11681">
        <f t="shared" si="910"/>
        <v>1</v>
      </c>
      <c r="K11681" s="7">
        <f t="shared" si="911"/>
        <v>0.39513888888888887</v>
      </c>
      <c r="L11681" t="str">
        <f>IF(AND(K11681&lt;Sheet2!$A$3,K11681&gt;=Sheet2!$A$2),"Morning",IF(AND(K11681&gt;=Sheet2!$A$3,K11681&lt;Sheet2!$A$4),"Afternoon","Night"))</f>
        <v>Morning</v>
      </c>
      <c r="M11681" t="str">
        <f t="shared" si="912"/>
        <v>Wednesday</v>
      </c>
      <c r="N11681">
        <f t="shared" si="913"/>
        <v>2019</v>
      </c>
      <c r="O11681">
        <f t="shared" si="914"/>
        <v>5</v>
      </c>
    </row>
    <row r="11682" spans="1:15" x14ac:dyDescent="0.2">
      <c r="A11682" s="3" t="s">
        <v>23927</v>
      </c>
      <c r="B11682" s="6">
        <v>43624.003472222219</v>
      </c>
      <c r="C11682" s="6">
        <v>43624.003472222219</v>
      </c>
      <c r="D11682" s="4" t="s">
        <v>7345</v>
      </c>
      <c r="E11682" s="4" t="s">
        <v>10</v>
      </c>
      <c r="F11682" s="4" t="s">
        <v>30</v>
      </c>
      <c r="G11682" s="4" t="s">
        <v>12</v>
      </c>
      <c r="H11682" s="4" t="s">
        <v>23928</v>
      </c>
      <c r="I11682" s="4" t="s">
        <v>74</v>
      </c>
      <c r="J11682">
        <f t="shared" si="910"/>
        <v>1</v>
      </c>
      <c r="K11682" s="7">
        <f t="shared" si="911"/>
        <v>3.472222222222222E-3</v>
      </c>
      <c r="L11682" t="str">
        <f>IF(AND(K11682&lt;Sheet2!$A$3,K11682&gt;=Sheet2!$A$2),"Morning",IF(AND(K11682&gt;=Sheet2!$A$3,K11682&lt;Sheet2!$A$4),"Afternoon","Night"))</f>
        <v>Night</v>
      </c>
      <c r="M11682" t="str">
        <f t="shared" si="912"/>
        <v>Saturday</v>
      </c>
      <c r="N11682">
        <f t="shared" si="913"/>
        <v>2019</v>
      </c>
      <c r="O11682">
        <f t="shared" si="914"/>
        <v>6</v>
      </c>
    </row>
    <row r="11683" spans="1:15" x14ac:dyDescent="0.2">
      <c r="A11683" s="3" t="s">
        <v>23929</v>
      </c>
      <c r="B11683" s="6">
        <v>43624.003472222219</v>
      </c>
      <c r="C11683" s="6">
        <v>43654.390972222223</v>
      </c>
      <c r="D11683" s="4" t="s">
        <v>7345</v>
      </c>
      <c r="E11683" s="4" t="s">
        <v>10</v>
      </c>
      <c r="F11683" s="4" t="s">
        <v>30</v>
      </c>
      <c r="G11683" s="4" t="s">
        <v>12</v>
      </c>
      <c r="H11683" s="4" t="s">
        <v>23930</v>
      </c>
      <c r="I11683" s="4" t="s">
        <v>74</v>
      </c>
      <c r="J11683">
        <f t="shared" si="910"/>
        <v>1</v>
      </c>
      <c r="K11683" s="7">
        <f t="shared" si="911"/>
        <v>3.472222222222222E-3</v>
      </c>
      <c r="L11683" t="str">
        <f>IF(AND(K11683&lt;Sheet2!$A$3,K11683&gt;=Sheet2!$A$2),"Morning",IF(AND(K11683&gt;=Sheet2!$A$3,K11683&lt;Sheet2!$A$4),"Afternoon","Night"))</f>
        <v>Night</v>
      </c>
      <c r="M11683" t="str">
        <f t="shared" si="912"/>
        <v>Saturday</v>
      </c>
      <c r="N11683">
        <f t="shared" si="913"/>
        <v>2019</v>
      </c>
      <c r="O11683">
        <f t="shared" si="914"/>
        <v>6</v>
      </c>
    </row>
    <row r="11684" spans="1:15" x14ac:dyDescent="0.2">
      <c r="A11684" s="3" t="s">
        <v>23931</v>
      </c>
      <c r="B11684" s="6">
        <v>43624.270833333336</v>
      </c>
      <c r="C11684" s="6">
        <v>43624.270833333336</v>
      </c>
      <c r="D11684" s="4" t="s">
        <v>2093</v>
      </c>
      <c r="E11684" s="4" t="s">
        <v>10</v>
      </c>
      <c r="F11684" s="4" t="s">
        <v>508</v>
      </c>
      <c r="G11684" s="4" t="s">
        <v>78</v>
      </c>
      <c r="H11684" s="4" t="s">
        <v>23932</v>
      </c>
      <c r="I11684" s="4" t="s">
        <v>74</v>
      </c>
      <c r="J11684">
        <f t="shared" si="910"/>
        <v>1</v>
      </c>
      <c r="K11684" s="7">
        <f t="shared" si="911"/>
        <v>0.27083333333333331</v>
      </c>
      <c r="L11684" t="str">
        <f>IF(AND(K11684&lt;Sheet2!$A$3,K11684&gt;=Sheet2!$A$2),"Morning",IF(AND(K11684&gt;=Sheet2!$A$3,K11684&lt;Sheet2!$A$4),"Afternoon","Night"))</f>
        <v>Morning</v>
      </c>
      <c r="M11684" t="str">
        <f t="shared" si="912"/>
        <v>Saturday</v>
      </c>
      <c r="N11684">
        <f t="shared" si="913"/>
        <v>2019</v>
      </c>
      <c r="O11684">
        <f t="shared" si="914"/>
        <v>6</v>
      </c>
    </row>
    <row r="11685" spans="1:15" x14ac:dyDescent="0.2">
      <c r="A11685" s="3" t="s">
        <v>23933</v>
      </c>
      <c r="B11685" s="6">
        <v>43624.270833333336</v>
      </c>
      <c r="C11685" s="6">
        <v>43716.352083333331</v>
      </c>
      <c r="D11685" s="4" t="s">
        <v>2093</v>
      </c>
      <c r="E11685" s="4" t="s">
        <v>10</v>
      </c>
      <c r="F11685" s="4" t="s">
        <v>508</v>
      </c>
      <c r="G11685" s="4" t="s">
        <v>78</v>
      </c>
      <c r="H11685" s="4" t="s">
        <v>23934</v>
      </c>
      <c r="I11685" s="4" t="s">
        <v>74</v>
      </c>
      <c r="J11685">
        <f t="shared" si="910"/>
        <v>1</v>
      </c>
      <c r="K11685" s="7">
        <f t="shared" si="911"/>
        <v>0.27083333333333331</v>
      </c>
      <c r="L11685" t="str">
        <f>IF(AND(K11685&lt;Sheet2!$A$3,K11685&gt;=Sheet2!$A$2),"Morning",IF(AND(K11685&gt;=Sheet2!$A$3,K11685&lt;Sheet2!$A$4),"Afternoon","Night"))</f>
        <v>Morning</v>
      </c>
      <c r="M11685" t="str">
        <f t="shared" si="912"/>
        <v>Saturday</v>
      </c>
      <c r="N11685">
        <f t="shared" si="913"/>
        <v>2019</v>
      </c>
      <c r="O11685">
        <f t="shared" si="914"/>
        <v>6</v>
      </c>
    </row>
    <row r="11686" spans="1:15" x14ac:dyDescent="0.2">
      <c r="A11686" s="3" t="s">
        <v>23935</v>
      </c>
      <c r="B11686" s="6">
        <v>43624.274305555555</v>
      </c>
      <c r="C11686" s="6">
        <v>43624.274305555555</v>
      </c>
      <c r="D11686" s="4" t="s">
        <v>183</v>
      </c>
      <c r="E11686" s="4" t="s">
        <v>887</v>
      </c>
      <c r="F11686" s="4" t="s">
        <v>30</v>
      </c>
      <c r="G11686" s="4" t="s">
        <v>762</v>
      </c>
      <c r="H11686" s="4" t="s">
        <v>23936</v>
      </c>
      <c r="I11686" s="4" t="s">
        <v>74</v>
      </c>
      <c r="J11686">
        <f t="shared" si="910"/>
        <v>1</v>
      </c>
      <c r="K11686" s="7">
        <f t="shared" si="911"/>
        <v>0.27430555555555552</v>
      </c>
      <c r="L11686" t="str">
        <f>IF(AND(K11686&lt;Sheet2!$A$3,K11686&gt;=Sheet2!$A$2),"Morning",IF(AND(K11686&gt;=Sheet2!$A$3,K11686&lt;Sheet2!$A$4),"Afternoon","Night"))</f>
        <v>Morning</v>
      </c>
      <c r="M11686" t="str">
        <f t="shared" si="912"/>
        <v>Saturday</v>
      </c>
      <c r="N11686">
        <f t="shared" si="913"/>
        <v>2019</v>
      </c>
      <c r="O11686">
        <f t="shared" si="914"/>
        <v>6</v>
      </c>
    </row>
    <row r="11687" spans="1:15" x14ac:dyDescent="0.2">
      <c r="A11687" s="3" t="s">
        <v>23937</v>
      </c>
      <c r="B11687" s="6">
        <v>43624.274305555555</v>
      </c>
      <c r="C11687" s="6">
        <v>43654.397916666669</v>
      </c>
      <c r="D11687" s="4" t="s">
        <v>183</v>
      </c>
      <c r="E11687" s="4" t="s">
        <v>887</v>
      </c>
      <c r="F11687" s="4" t="s">
        <v>30</v>
      </c>
      <c r="G11687" s="4" t="s">
        <v>762</v>
      </c>
      <c r="H11687" s="4" t="s">
        <v>23938</v>
      </c>
      <c r="I11687" s="4" t="s">
        <v>74</v>
      </c>
      <c r="J11687">
        <f t="shared" si="910"/>
        <v>1</v>
      </c>
      <c r="K11687" s="7">
        <f t="shared" si="911"/>
        <v>0.27430555555555552</v>
      </c>
      <c r="L11687" t="str">
        <f>IF(AND(K11687&lt;Sheet2!$A$3,K11687&gt;=Sheet2!$A$2),"Morning",IF(AND(K11687&gt;=Sheet2!$A$3,K11687&lt;Sheet2!$A$4),"Afternoon","Night"))</f>
        <v>Morning</v>
      </c>
      <c r="M11687" t="str">
        <f t="shared" si="912"/>
        <v>Saturday</v>
      </c>
      <c r="N11687">
        <f t="shared" si="913"/>
        <v>2019</v>
      </c>
      <c r="O11687">
        <f t="shared" si="914"/>
        <v>6</v>
      </c>
    </row>
    <row r="11688" spans="1:15" x14ac:dyDescent="0.2">
      <c r="A11688" s="3" t="s">
        <v>23939</v>
      </c>
      <c r="B11688" s="6">
        <v>43624.572916666664</v>
      </c>
      <c r="C11688" s="6">
        <v>43624.572916666664</v>
      </c>
      <c r="D11688" s="4" t="s">
        <v>627</v>
      </c>
      <c r="E11688" s="4" t="s">
        <v>10</v>
      </c>
      <c r="F11688" s="4" t="s">
        <v>159</v>
      </c>
      <c r="G11688" s="4" t="s">
        <v>2978</v>
      </c>
      <c r="H11688" s="4" t="s">
        <v>23940</v>
      </c>
      <c r="I11688" s="4" t="s">
        <v>74</v>
      </c>
      <c r="J11688">
        <f t="shared" si="910"/>
        <v>1</v>
      </c>
      <c r="K11688" s="7">
        <f t="shared" si="911"/>
        <v>0.57291666666666663</v>
      </c>
      <c r="L11688" t="str">
        <f>IF(AND(K11688&lt;Sheet2!$A$3,K11688&gt;=Sheet2!$A$2),"Morning",IF(AND(K11688&gt;=Sheet2!$A$3,K11688&lt;Sheet2!$A$4),"Afternoon","Night"))</f>
        <v>Afternoon</v>
      </c>
      <c r="M11688" t="str">
        <f t="shared" si="912"/>
        <v>Saturday</v>
      </c>
      <c r="N11688">
        <f t="shared" si="913"/>
        <v>2019</v>
      </c>
      <c r="O11688">
        <f t="shared" si="914"/>
        <v>6</v>
      </c>
    </row>
    <row r="11689" spans="1:15" x14ac:dyDescent="0.2">
      <c r="A11689" s="3" t="s">
        <v>23941</v>
      </c>
      <c r="B11689" s="6">
        <v>43624.785416666666</v>
      </c>
      <c r="C11689" s="6">
        <v>43624.785416666666</v>
      </c>
      <c r="D11689" s="4" t="s">
        <v>252</v>
      </c>
      <c r="E11689" s="4" t="s">
        <v>887</v>
      </c>
      <c r="F11689" s="4" t="s">
        <v>30</v>
      </c>
      <c r="G11689" s="4" t="s">
        <v>530</v>
      </c>
      <c r="H11689" s="4" t="s">
        <v>23942</v>
      </c>
      <c r="I11689" s="4" t="s">
        <v>74</v>
      </c>
      <c r="J11689">
        <f t="shared" si="910"/>
        <v>1</v>
      </c>
      <c r="K11689" s="7">
        <f t="shared" si="911"/>
        <v>0.78541666666666676</v>
      </c>
      <c r="L11689" t="str">
        <f>IF(AND(K11689&lt;Sheet2!$A$3,K11689&gt;=Sheet2!$A$2),"Morning",IF(AND(K11689&gt;=Sheet2!$A$3,K11689&lt;Sheet2!$A$4),"Afternoon","Night"))</f>
        <v>Afternoon</v>
      </c>
      <c r="M11689" t="str">
        <f t="shared" si="912"/>
        <v>Saturday</v>
      </c>
      <c r="N11689">
        <f t="shared" si="913"/>
        <v>2019</v>
      </c>
      <c r="O11689">
        <f t="shared" si="914"/>
        <v>6</v>
      </c>
    </row>
    <row r="11690" spans="1:15" x14ac:dyDescent="0.2">
      <c r="A11690" s="3" t="s">
        <v>23943</v>
      </c>
      <c r="B11690" s="6">
        <v>43624.785416666666</v>
      </c>
      <c r="C11690" s="6">
        <v>43624.785416666666</v>
      </c>
      <c r="D11690" s="4" t="s">
        <v>152</v>
      </c>
      <c r="E11690" s="4" t="s">
        <v>887</v>
      </c>
      <c r="F11690" s="4" t="s">
        <v>71</v>
      </c>
      <c r="G11690" s="4" t="s">
        <v>72</v>
      </c>
      <c r="H11690" s="4" t="s">
        <v>23944</v>
      </c>
      <c r="I11690" s="4" t="s">
        <v>74</v>
      </c>
      <c r="J11690">
        <f t="shared" si="910"/>
        <v>1</v>
      </c>
      <c r="K11690" s="7">
        <f t="shared" si="911"/>
        <v>0.78541666666666676</v>
      </c>
      <c r="L11690" t="str">
        <f>IF(AND(K11690&lt;Sheet2!$A$3,K11690&gt;=Sheet2!$A$2),"Morning",IF(AND(K11690&gt;=Sheet2!$A$3,K11690&lt;Sheet2!$A$4),"Afternoon","Night"))</f>
        <v>Afternoon</v>
      </c>
      <c r="M11690" t="str">
        <f t="shared" si="912"/>
        <v>Saturday</v>
      </c>
      <c r="N11690">
        <f t="shared" si="913"/>
        <v>2019</v>
      </c>
      <c r="O11690">
        <f t="shared" si="914"/>
        <v>6</v>
      </c>
    </row>
    <row r="11691" spans="1:15" x14ac:dyDescent="0.2">
      <c r="A11691" s="3" t="s">
        <v>23945</v>
      </c>
      <c r="B11691" s="6">
        <v>43624.785416666666</v>
      </c>
      <c r="C11691" s="6">
        <v>43777.438888888886</v>
      </c>
      <c r="D11691" s="4" t="s">
        <v>152</v>
      </c>
      <c r="E11691" s="4" t="s">
        <v>887</v>
      </c>
      <c r="F11691" s="4" t="s">
        <v>71</v>
      </c>
      <c r="G11691" s="4" t="s">
        <v>72</v>
      </c>
      <c r="H11691" s="4" t="s">
        <v>23946</v>
      </c>
      <c r="I11691" s="4" t="s">
        <v>74</v>
      </c>
      <c r="J11691">
        <f t="shared" si="910"/>
        <v>1</v>
      </c>
      <c r="K11691" s="7">
        <f t="shared" si="911"/>
        <v>0.78541666666666676</v>
      </c>
      <c r="L11691" t="str">
        <f>IF(AND(K11691&lt;Sheet2!$A$3,K11691&gt;=Sheet2!$A$2),"Morning",IF(AND(K11691&gt;=Sheet2!$A$3,K11691&lt;Sheet2!$A$4),"Afternoon","Night"))</f>
        <v>Afternoon</v>
      </c>
      <c r="M11691" t="str">
        <f t="shared" si="912"/>
        <v>Saturday</v>
      </c>
      <c r="N11691">
        <f t="shared" si="913"/>
        <v>2019</v>
      </c>
      <c r="O11691">
        <f t="shared" si="914"/>
        <v>6</v>
      </c>
    </row>
    <row r="11692" spans="1:15" x14ac:dyDescent="0.2">
      <c r="A11692" s="3" t="s">
        <v>23947</v>
      </c>
      <c r="B11692" s="6">
        <v>43624.785416666666</v>
      </c>
      <c r="C11692" s="6">
        <v>43624.785416666666</v>
      </c>
      <c r="D11692" s="4" t="s">
        <v>16</v>
      </c>
      <c r="E11692" s="4" t="s">
        <v>887</v>
      </c>
      <c r="F11692" s="4" t="s">
        <v>71</v>
      </c>
      <c r="G11692" s="4" t="s">
        <v>611</v>
      </c>
      <c r="H11692" s="4" t="s">
        <v>23948</v>
      </c>
      <c r="I11692" s="4" t="s">
        <v>74</v>
      </c>
      <c r="J11692">
        <f t="shared" si="910"/>
        <v>1</v>
      </c>
      <c r="K11692" s="7">
        <f t="shared" si="911"/>
        <v>0.78541666666666676</v>
      </c>
      <c r="L11692" t="str">
        <f>IF(AND(K11692&lt;Sheet2!$A$3,K11692&gt;=Sheet2!$A$2),"Morning",IF(AND(K11692&gt;=Sheet2!$A$3,K11692&lt;Sheet2!$A$4),"Afternoon","Night"))</f>
        <v>Afternoon</v>
      </c>
      <c r="M11692" t="str">
        <f t="shared" si="912"/>
        <v>Saturday</v>
      </c>
      <c r="N11692">
        <f t="shared" si="913"/>
        <v>2019</v>
      </c>
      <c r="O11692">
        <f t="shared" si="914"/>
        <v>6</v>
      </c>
    </row>
    <row r="11693" spans="1:15" x14ac:dyDescent="0.2">
      <c r="A11693" s="3" t="s">
        <v>23949</v>
      </c>
      <c r="B11693" s="6">
        <v>43624.785416666666</v>
      </c>
      <c r="C11693" s="6">
        <v>43777.44027777778</v>
      </c>
      <c r="D11693" s="4" t="s">
        <v>16</v>
      </c>
      <c r="E11693" s="4" t="s">
        <v>887</v>
      </c>
      <c r="F11693" s="4" t="s">
        <v>71</v>
      </c>
      <c r="G11693" s="4" t="s">
        <v>611</v>
      </c>
      <c r="H11693" s="4" t="s">
        <v>23950</v>
      </c>
      <c r="I11693" s="4" t="s">
        <v>74</v>
      </c>
      <c r="J11693">
        <f t="shared" si="910"/>
        <v>1</v>
      </c>
      <c r="K11693" s="7">
        <f t="shared" si="911"/>
        <v>0.78541666666666676</v>
      </c>
      <c r="L11693" t="str">
        <f>IF(AND(K11693&lt;Sheet2!$A$3,K11693&gt;=Sheet2!$A$2),"Morning",IF(AND(K11693&gt;=Sheet2!$A$3,K11693&lt;Sheet2!$A$4),"Afternoon","Night"))</f>
        <v>Afternoon</v>
      </c>
      <c r="M11693" t="str">
        <f t="shared" si="912"/>
        <v>Saturday</v>
      </c>
      <c r="N11693">
        <f t="shared" si="913"/>
        <v>2019</v>
      </c>
      <c r="O11693">
        <f t="shared" si="914"/>
        <v>6</v>
      </c>
    </row>
    <row r="11694" spans="1:15" x14ac:dyDescent="0.2">
      <c r="A11694" s="3" t="s">
        <v>23951</v>
      </c>
      <c r="B11694" s="6">
        <v>43654.999305555553</v>
      </c>
      <c r="C11694" s="6">
        <v>43654.999305555553</v>
      </c>
      <c r="D11694" s="4" t="s">
        <v>70</v>
      </c>
      <c r="E11694" s="4" t="s">
        <v>74</v>
      </c>
      <c r="F11694" s="4" t="s">
        <v>74</v>
      </c>
      <c r="G11694" s="4" t="s">
        <v>72</v>
      </c>
      <c r="H11694" s="4" t="s">
        <v>23952</v>
      </c>
      <c r="I11694" s="4" t="s">
        <v>74</v>
      </c>
      <c r="J11694">
        <f t="shared" si="910"/>
        <v>1</v>
      </c>
      <c r="K11694" s="7">
        <f t="shared" si="911"/>
        <v>0.99930555555555556</v>
      </c>
      <c r="L11694" t="str">
        <f>IF(AND(K11694&lt;Sheet2!$A$3,K11694&gt;=Sheet2!$A$2),"Morning",IF(AND(K11694&gt;=Sheet2!$A$3,K11694&lt;Sheet2!$A$4),"Afternoon","Night"))</f>
        <v>Night</v>
      </c>
      <c r="M11694" t="str">
        <f t="shared" si="912"/>
        <v>Monday</v>
      </c>
      <c r="N11694">
        <f t="shared" si="913"/>
        <v>2019</v>
      </c>
      <c r="O11694">
        <f t="shared" si="914"/>
        <v>7</v>
      </c>
    </row>
    <row r="11695" spans="1:15" x14ac:dyDescent="0.2">
      <c r="A11695" s="3" t="s">
        <v>23953</v>
      </c>
      <c r="B11695" s="6">
        <v>43685.19027777778</v>
      </c>
      <c r="C11695" s="6">
        <v>43685.19027777778</v>
      </c>
      <c r="D11695" s="4" t="s">
        <v>45</v>
      </c>
      <c r="E11695" s="4" t="s">
        <v>10</v>
      </c>
      <c r="F11695" s="4" t="s">
        <v>464</v>
      </c>
      <c r="G11695" s="4" t="s">
        <v>601</v>
      </c>
      <c r="H11695" s="4" t="s">
        <v>23954</v>
      </c>
      <c r="I11695" s="4" t="s">
        <v>74</v>
      </c>
      <c r="J11695">
        <f t="shared" si="910"/>
        <v>1</v>
      </c>
      <c r="K11695" s="7">
        <f t="shared" si="911"/>
        <v>0.19027777777777777</v>
      </c>
      <c r="L11695" t="str">
        <f>IF(AND(K11695&lt;Sheet2!$A$3,K11695&gt;=Sheet2!$A$2),"Morning",IF(AND(K11695&gt;=Sheet2!$A$3,K11695&lt;Sheet2!$A$4),"Afternoon","Night"))</f>
        <v>Morning</v>
      </c>
      <c r="M11695" t="str">
        <f t="shared" si="912"/>
        <v>Thursday</v>
      </c>
      <c r="N11695">
        <f t="shared" si="913"/>
        <v>2019</v>
      </c>
      <c r="O11695">
        <f t="shared" si="914"/>
        <v>8</v>
      </c>
    </row>
    <row r="11696" spans="1:15" x14ac:dyDescent="0.2">
      <c r="A11696" s="3" t="s">
        <v>23955</v>
      </c>
      <c r="B11696" s="6">
        <v>43685.19027777778</v>
      </c>
      <c r="C11696" s="6">
        <v>43716.354166666664</v>
      </c>
      <c r="D11696" s="4" t="s">
        <v>45</v>
      </c>
      <c r="E11696" s="4" t="s">
        <v>10</v>
      </c>
      <c r="F11696" s="4" t="s">
        <v>464</v>
      </c>
      <c r="G11696" s="4" t="s">
        <v>601</v>
      </c>
      <c r="H11696" s="4" t="s">
        <v>23956</v>
      </c>
      <c r="I11696" s="4" t="s">
        <v>74</v>
      </c>
      <c r="J11696">
        <f t="shared" si="910"/>
        <v>1</v>
      </c>
      <c r="K11696" s="7">
        <f t="shared" si="911"/>
        <v>0.19027777777777777</v>
      </c>
      <c r="L11696" t="str">
        <f>IF(AND(K11696&lt;Sheet2!$A$3,K11696&gt;=Sheet2!$A$2),"Morning",IF(AND(K11696&gt;=Sheet2!$A$3,K11696&lt;Sheet2!$A$4),"Afternoon","Night"))</f>
        <v>Morning</v>
      </c>
      <c r="M11696" t="str">
        <f t="shared" si="912"/>
        <v>Thursday</v>
      </c>
      <c r="N11696">
        <f t="shared" si="913"/>
        <v>2019</v>
      </c>
      <c r="O11696">
        <f t="shared" si="914"/>
        <v>8</v>
      </c>
    </row>
    <row r="11697" spans="1:15" x14ac:dyDescent="0.2">
      <c r="A11697" s="3" t="s">
        <v>23957</v>
      </c>
      <c r="B11697" s="6">
        <v>43685.404166666667</v>
      </c>
      <c r="C11697" s="6">
        <v>43685.404166666667</v>
      </c>
      <c r="D11697" s="4" t="s">
        <v>16</v>
      </c>
      <c r="E11697" s="4" t="s">
        <v>10</v>
      </c>
      <c r="F11697" s="4" t="s">
        <v>11</v>
      </c>
      <c r="G11697" s="4" t="s">
        <v>2828</v>
      </c>
      <c r="H11697" s="4" t="s">
        <v>23958</v>
      </c>
      <c r="I11697" s="4" t="s">
        <v>74</v>
      </c>
      <c r="J11697">
        <f t="shared" si="910"/>
        <v>1</v>
      </c>
      <c r="K11697" s="7">
        <f t="shared" si="911"/>
        <v>0.40416666666666662</v>
      </c>
      <c r="L11697" t="str">
        <f>IF(AND(K11697&lt;Sheet2!$A$3,K11697&gt;=Sheet2!$A$2),"Morning",IF(AND(K11697&gt;=Sheet2!$A$3,K11697&lt;Sheet2!$A$4),"Afternoon","Night"))</f>
        <v>Morning</v>
      </c>
      <c r="M11697" t="str">
        <f t="shared" si="912"/>
        <v>Thursday</v>
      </c>
      <c r="N11697">
        <f t="shared" si="913"/>
        <v>2019</v>
      </c>
      <c r="O11697">
        <f t="shared" si="914"/>
        <v>8</v>
      </c>
    </row>
    <row r="11698" spans="1:15" x14ac:dyDescent="0.2">
      <c r="A11698" s="3" t="s">
        <v>23959</v>
      </c>
      <c r="B11698" s="6">
        <v>43685.404166666667</v>
      </c>
      <c r="C11698" s="6">
        <v>43777.443055555559</v>
      </c>
      <c r="D11698" s="4" t="s">
        <v>16</v>
      </c>
      <c r="E11698" s="4" t="s">
        <v>10</v>
      </c>
      <c r="F11698" s="4" t="s">
        <v>11</v>
      </c>
      <c r="G11698" s="4" t="s">
        <v>2828</v>
      </c>
      <c r="H11698" s="4" t="s">
        <v>23960</v>
      </c>
      <c r="I11698" s="4" t="s">
        <v>74</v>
      </c>
      <c r="J11698">
        <f t="shared" si="910"/>
        <v>1</v>
      </c>
      <c r="K11698" s="7">
        <f t="shared" si="911"/>
        <v>0.40416666666666662</v>
      </c>
      <c r="L11698" t="str">
        <f>IF(AND(K11698&lt;Sheet2!$A$3,K11698&gt;=Sheet2!$A$2),"Morning",IF(AND(K11698&gt;=Sheet2!$A$3,K11698&lt;Sheet2!$A$4),"Afternoon","Night"))</f>
        <v>Morning</v>
      </c>
      <c r="M11698" t="str">
        <f t="shared" si="912"/>
        <v>Thursday</v>
      </c>
      <c r="N11698">
        <f t="shared" si="913"/>
        <v>2019</v>
      </c>
      <c r="O11698">
        <f t="shared" si="914"/>
        <v>8</v>
      </c>
    </row>
    <row r="11699" spans="1:15" x14ac:dyDescent="0.2">
      <c r="A11699" s="3" t="s">
        <v>23961</v>
      </c>
      <c r="B11699" s="6">
        <v>43716.456944444442</v>
      </c>
      <c r="C11699" s="6">
        <v>43716.456944444442</v>
      </c>
      <c r="D11699" s="4" t="s">
        <v>990</v>
      </c>
      <c r="E11699" s="4" t="s">
        <v>10</v>
      </c>
      <c r="F11699" s="4" t="s">
        <v>6984</v>
      </c>
      <c r="G11699" s="4" t="s">
        <v>380</v>
      </c>
      <c r="H11699" s="4" t="s">
        <v>23962</v>
      </c>
      <c r="I11699" s="4" t="s">
        <v>74</v>
      </c>
      <c r="J11699">
        <f t="shared" si="910"/>
        <v>1</v>
      </c>
      <c r="K11699" s="7">
        <f t="shared" si="911"/>
        <v>0.45694444444444443</v>
      </c>
      <c r="L11699" t="str">
        <f>IF(AND(K11699&lt;Sheet2!$A$3,K11699&gt;=Sheet2!$A$2),"Morning",IF(AND(K11699&gt;=Sheet2!$A$3,K11699&lt;Sheet2!$A$4),"Afternoon","Night"))</f>
        <v>Morning</v>
      </c>
      <c r="M11699" t="str">
        <f t="shared" si="912"/>
        <v>Sunday</v>
      </c>
      <c r="N11699">
        <f t="shared" si="913"/>
        <v>2019</v>
      </c>
      <c r="O11699">
        <f t="shared" si="914"/>
        <v>9</v>
      </c>
    </row>
    <row r="11700" spans="1:15" x14ac:dyDescent="0.2">
      <c r="A11700" s="3" t="s">
        <v>23963</v>
      </c>
      <c r="B11700" s="6">
        <v>43716.613194444442</v>
      </c>
      <c r="C11700" s="6">
        <v>43716.613194444442</v>
      </c>
      <c r="D11700" s="4" t="s">
        <v>14710</v>
      </c>
      <c r="E11700" s="4" t="s">
        <v>10</v>
      </c>
      <c r="F11700" s="4" t="s">
        <v>923</v>
      </c>
      <c r="G11700" s="4" t="s">
        <v>72</v>
      </c>
      <c r="H11700" s="4" t="s">
        <v>23964</v>
      </c>
      <c r="I11700" s="4" t="s">
        <v>74</v>
      </c>
      <c r="J11700">
        <f t="shared" si="910"/>
        <v>1</v>
      </c>
      <c r="K11700" s="7">
        <f t="shared" si="911"/>
        <v>0.61319444444444449</v>
      </c>
      <c r="L11700" t="str">
        <f>IF(AND(K11700&lt;Sheet2!$A$3,K11700&gt;=Sheet2!$A$2),"Morning",IF(AND(K11700&gt;=Sheet2!$A$3,K11700&lt;Sheet2!$A$4),"Afternoon","Night"))</f>
        <v>Afternoon</v>
      </c>
      <c r="M11700" t="str">
        <f t="shared" si="912"/>
        <v>Sunday</v>
      </c>
      <c r="N11700">
        <f t="shared" si="913"/>
        <v>2019</v>
      </c>
      <c r="O11700">
        <f t="shared" si="914"/>
        <v>9</v>
      </c>
    </row>
    <row r="11701" spans="1:15" x14ac:dyDescent="0.2">
      <c r="A11701" s="3" t="s">
        <v>23965</v>
      </c>
      <c r="B11701" s="6">
        <v>43716.618055555555</v>
      </c>
      <c r="C11701" s="6">
        <v>43716.618055555555</v>
      </c>
      <c r="D11701" s="4" t="s">
        <v>217</v>
      </c>
      <c r="E11701" s="4" t="s">
        <v>10</v>
      </c>
      <c r="F11701" s="4" t="s">
        <v>159</v>
      </c>
      <c r="G11701" s="4" t="s">
        <v>1361</v>
      </c>
      <c r="H11701" s="4" t="s">
        <v>23966</v>
      </c>
      <c r="I11701" s="4" t="s">
        <v>74</v>
      </c>
      <c r="J11701">
        <f t="shared" si="910"/>
        <v>1</v>
      </c>
      <c r="K11701" s="7">
        <f t="shared" si="911"/>
        <v>0.61805555555555558</v>
      </c>
      <c r="L11701" t="str">
        <f>IF(AND(K11701&lt;Sheet2!$A$3,K11701&gt;=Sheet2!$A$2),"Morning",IF(AND(K11701&gt;=Sheet2!$A$3,K11701&lt;Sheet2!$A$4),"Afternoon","Night"))</f>
        <v>Afternoon</v>
      </c>
      <c r="M11701" t="str">
        <f t="shared" si="912"/>
        <v>Sunday</v>
      </c>
      <c r="N11701">
        <f t="shared" si="913"/>
        <v>2019</v>
      </c>
      <c r="O11701">
        <f t="shared" si="914"/>
        <v>9</v>
      </c>
    </row>
    <row r="11702" spans="1:15" x14ac:dyDescent="0.2">
      <c r="A11702" s="3" t="s">
        <v>23967</v>
      </c>
      <c r="B11702" s="6">
        <v>43746.78125</v>
      </c>
      <c r="C11702" s="6">
        <v>43746.78125</v>
      </c>
      <c r="D11702" s="4" t="s">
        <v>14551</v>
      </c>
      <c r="E11702" s="4" t="s">
        <v>10</v>
      </c>
      <c r="F11702" s="4" t="s">
        <v>41</v>
      </c>
      <c r="G11702" s="4" t="s">
        <v>12648</v>
      </c>
      <c r="H11702" s="4" t="s">
        <v>23968</v>
      </c>
      <c r="I11702" s="4" t="s">
        <v>74</v>
      </c>
      <c r="J11702">
        <f t="shared" si="910"/>
        <v>1</v>
      </c>
      <c r="K11702" s="7">
        <f t="shared" si="911"/>
        <v>0.78125</v>
      </c>
      <c r="L11702" t="str">
        <f>IF(AND(K11702&lt;Sheet2!$A$3,K11702&gt;=Sheet2!$A$2),"Morning",IF(AND(K11702&gt;=Sheet2!$A$3,K11702&lt;Sheet2!$A$4),"Afternoon","Night"))</f>
        <v>Afternoon</v>
      </c>
      <c r="M11702" t="str">
        <f t="shared" si="912"/>
        <v>Tuesday</v>
      </c>
      <c r="N11702">
        <f t="shared" si="913"/>
        <v>2019</v>
      </c>
      <c r="O11702">
        <f t="shared" si="914"/>
        <v>10</v>
      </c>
    </row>
    <row r="11703" spans="1:15" x14ac:dyDescent="0.2">
      <c r="A11703" s="3" t="s">
        <v>23969</v>
      </c>
      <c r="B11703" s="6">
        <v>43746.78125</v>
      </c>
      <c r="C11703" s="6">
        <v>43777.523611111108</v>
      </c>
      <c r="D11703" s="4" t="s">
        <v>14551</v>
      </c>
      <c r="E11703" s="4" t="s">
        <v>10</v>
      </c>
      <c r="F11703" s="4" t="s">
        <v>41</v>
      </c>
      <c r="G11703" s="4" t="s">
        <v>12648</v>
      </c>
      <c r="H11703" s="4" t="s">
        <v>23970</v>
      </c>
      <c r="I11703" s="4" t="s">
        <v>74</v>
      </c>
      <c r="J11703">
        <f t="shared" si="910"/>
        <v>1</v>
      </c>
      <c r="K11703" s="7">
        <f t="shared" si="911"/>
        <v>0.78125</v>
      </c>
      <c r="L11703" t="str">
        <f>IF(AND(K11703&lt;Sheet2!$A$3,K11703&gt;=Sheet2!$A$2),"Morning",IF(AND(K11703&gt;=Sheet2!$A$3,K11703&lt;Sheet2!$A$4),"Afternoon","Night"))</f>
        <v>Afternoon</v>
      </c>
      <c r="M11703" t="str">
        <f t="shared" si="912"/>
        <v>Tuesday</v>
      </c>
      <c r="N11703">
        <f t="shared" si="913"/>
        <v>2019</v>
      </c>
      <c r="O11703">
        <f t="shared" si="914"/>
        <v>10</v>
      </c>
    </row>
    <row r="11704" spans="1:15" x14ac:dyDescent="0.2">
      <c r="A11704" s="3" t="s">
        <v>23971</v>
      </c>
      <c r="B11704" s="6">
        <v>43777.225694444445</v>
      </c>
      <c r="C11704" s="6">
        <v>43777.225694444445</v>
      </c>
      <c r="D11704" s="4" t="s">
        <v>290</v>
      </c>
      <c r="E11704" s="4" t="s">
        <v>10</v>
      </c>
      <c r="F11704" s="4" t="s">
        <v>30</v>
      </c>
      <c r="G11704" s="4" t="s">
        <v>744</v>
      </c>
      <c r="H11704" s="4" t="s">
        <v>23972</v>
      </c>
      <c r="I11704" s="4" t="s">
        <v>74</v>
      </c>
      <c r="J11704">
        <f t="shared" si="910"/>
        <v>1</v>
      </c>
      <c r="K11704" s="7">
        <f t="shared" si="911"/>
        <v>0.22569444444444445</v>
      </c>
      <c r="L11704" t="str">
        <f>IF(AND(K11704&lt;Sheet2!$A$3,K11704&gt;=Sheet2!$A$2),"Morning",IF(AND(K11704&gt;=Sheet2!$A$3,K11704&lt;Sheet2!$A$4),"Afternoon","Night"))</f>
        <v>Morning</v>
      </c>
      <c r="M11704" t="str">
        <f t="shared" si="912"/>
        <v>Friday</v>
      </c>
      <c r="N11704">
        <f t="shared" si="913"/>
        <v>2019</v>
      </c>
      <c r="O11704">
        <f t="shared" si="914"/>
        <v>11</v>
      </c>
    </row>
    <row r="11705" spans="1:15" x14ac:dyDescent="0.2">
      <c r="A11705" s="3" t="s">
        <v>23973</v>
      </c>
      <c r="B11705" s="6">
        <v>43777.225694444445</v>
      </c>
      <c r="C11705" s="6" t="s">
        <v>30773</v>
      </c>
      <c r="D11705" s="4" t="s">
        <v>290</v>
      </c>
      <c r="E11705" s="4" t="s">
        <v>10</v>
      </c>
      <c r="F11705" s="4" t="s">
        <v>30</v>
      </c>
      <c r="G11705" s="4" t="s">
        <v>744</v>
      </c>
      <c r="H11705" s="4" t="s">
        <v>23974</v>
      </c>
      <c r="I11705" s="4" t="s">
        <v>74</v>
      </c>
      <c r="J11705">
        <f t="shared" si="910"/>
        <v>1</v>
      </c>
      <c r="K11705" s="7">
        <f t="shared" si="911"/>
        <v>0.22569444444444445</v>
      </c>
      <c r="L11705" t="str">
        <f>IF(AND(K11705&lt;Sheet2!$A$3,K11705&gt;=Sheet2!$A$2),"Morning",IF(AND(K11705&gt;=Sheet2!$A$3,K11705&lt;Sheet2!$A$4),"Afternoon","Night"))</f>
        <v>Morning</v>
      </c>
      <c r="M11705" t="str">
        <f t="shared" si="912"/>
        <v>Friday</v>
      </c>
      <c r="N11705">
        <f t="shared" si="913"/>
        <v>2019</v>
      </c>
      <c r="O11705">
        <f t="shared" si="914"/>
        <v>11</v>
      </c>
    </row>
    <row r="11706" spans="1:15" x14ac:dyDescent="0.2">
      <c r="A11706" s="3" t="s">
        <v>23975</v>
      </c>
      <c r="B11706" s="6">
        <v>43777.313194444447</v>
      </c>
      <c r="C11706" s="6">
        <v>43777.313194444447</v>
      </c>
      <c r="D11706" s="4" t="s">
        <v>389</v>
      </c>
      <c r="E11706" s="4" t="s">
        <v>17</v>
      </c>
      <c r="F11706" s="4" t="s">
        <v>30</v>
      </c>
      <c r="G11706" s="4" t="s">
        <v>2486</v>
      </c>
      <c r="H11706" s="4" t="s">
        <v>23976</v>
      </c>
      <c r="I11706" s="4" t="s">
        <v>74</v>
      </c>
      <c r="J11706">
        <f t="shared" si="910"/>
        <v>1</v>
      </c>
      <c r="K11706" s="7">
        <f t="shared" si="911"/>
        <v>0.31319444444444444</v>
      </c>
      <c r="L11706" t="str">
        <f>IF(AND(K11706&lt;Sheet2!$A$3,K11706&gt;=Sheet2!$A$2),"Morning",IF(AND(K11706&gt;=Sheet2!$A$3,K11706&lt;Sheet2!$A$4),"Afternoon","Night"))</f>
        <v>Morning</v>
      </c>
      <c r="M11706" t="str">
        <f t="shared" si="912"/>
        <v>Friday</v>
      </c>
      <c r="N11706">
        <f t="shared" si="913"/>
        <v>2019</v>
      </c>
      <c r="O11706">
        <f t="shared" si="914"/>
        <v>11</v>
      </c>
    </row>
    <row r="11707" spans="1:15" x14ac:dyDescent="0.2">
      <c r="A11707" s="3" t="s">
        <v>23977</v>
      </c>
      <c r="B11707" s="6">
        <v>43777.374305555553</v>
      </c>
      <c r="C11707" s="6">
        <v>43777.374305555553</v>
      </c>
      <c r="D11707" s="4" t="s">
        <v>57</v>
      </c>
      <c r="E11707" s="4" t="s">
        <v>10</v>
      </c>
      <c r="F11707" s="4" t="s">
        <v>30</v>
      </c>
      <c r="G11707" s="4" t="s">
        <v>72</v>
      </c>
      <c r="H11707" s="4" t="s">
        <v>23978</v>
      </c>
      <c r="I11707" s="4" t="s">
        <v>74</v>
      </c>
      <c r="J11707">
        <f t="shared" si="910"/>
        <v>1</v>
      </c>
      <c r="K11707" s="7">
        <f t="shared" si="911"/>
        <v>0.3743055555555555</v>
      </c>
      <c r="L11707" t="str">
        <f>IF(AND(K11707&lt;Sheet2!$A$3,K11707&gt;=Sheet2!$A$2),"Morning",IF(AND(K11707&gt;=Sheet2!$A$3,K11707&lt;Sheet2!$A$4),"Afternoon","Night"))</f>
        <v>Morning</v>
      </c>
      <c r="M11707" t="str">
        <f t="shared" si="912"/>
        <v>Friday</v>
      </c>
      <c r="N11707">
        <f t="shared" si="913"/>
        <v>2019</v>
      </c>
      <c r="O11707">
        <f t="shared" si="914"/>
        <v>11</v>
      </c>
    </row>
    <row r="11708" spans="1:15" x14ac:dyDescent="0.2">
      <c r="A11708" s="3" t="s">
        <v>23979</v>
      </c>
      <c r="B11708" s="6">
        <v>43777.374305555553</v>
      </c>
      <c r="C11708" s="6" t="s">
        <v>30774</v>
      </c>
      <c r="D11708" s="4" t="s">
        <v>57</v>
      </c>
      <c r="E11708" s="4" t="s">
        <v>10</v>
      </c>
      <c r="F11708" s="4" t="s">
        <v>30</v>
      </c>
      <c r="G11708" s="4" t="s">
        <v>72</v>
      </c>
      <c r="H11708" s="4" t="s">
        <v>23980</v>
      </c>
      <c r="I11708" s="4" t="s">
        <v>74</v>
      </c>
      <c r="J11708">
        <f t="shared" si="910"/>
        <v>1</v>
      </c>
      <c r="K11708" s="7">
        <f t="shared" si="911"/>
        <v>0.3743055555555555</v>
      </c>
      <c r="L11708" t="str">
        <f>IF(AND(K11708&lt;Sheet2!$A$3,K11708&gt;=Sheet2!$A$2),"Morning",IF(AND(K11708&gt;=Sheet2!$A$3,K11708&lt;Sheet2!$A$4),"Afternoon","Night"))</f>
        <v>Morning</v>
      </c>
      <c r="M11708" t="str">
        <f t="shared" si="912"/>
        <v>Friday</v>
      </c>
      <c r="N11708">
        <f t="shared" si="913"/>
        <v>2019</v>
      </c>
      <c r="O11708">
        <f t="shared" si="914"/>
        <v>11</v>
      </c>
    </row>
    <row r="11709" spans="1:15" x14ac:dyDescent="0.2">
      <c r="A11709" s="3" t="s">
        <v>23981</v>
      </c>
      <c r="B11709" s="6">
        <v>43777.523611111108</v>
      </c>
      <c r="C11709" s="6">
        <v>43777.523611111108</v>
      </c>
      <c r="D11709" s="4" t="s">
        <v>17682</v>
      </c>
      <c r="E11709" s="4" t="s">
        <v>10</v>
      </c>
      <c r="F11709" s="4" t="s">
        <v>159</v>
      </c>
      <c r="G11709" s="4" t="s">
        <v>14446</v>
      </c>
      <c r="H11709" s="4" t="s">
        <v>23982</v>
      </c>
      <c r="I11709" s="4" t="s">
        <v>74</v>
      </c>
      <c r="J11709">
        <f t="shared" si="910"/>
        <v>1</v>
      </c>
      <c r="K11709" s="7">
        <f t="shared" si="911"/>
        <v>0.52361111111111114</v>
      </c>
      <c r="L11709" t="str">
        <f>IF(AND(K11709&lt;Sheet2!$A$3,K11709&gt;=Sheet2!$A$2),"Morning",IF(AND(K11709&gt;=Sheet2!$A$3,K11709&lt;Sheet2!$A$4),"Afternoon","Night"))</f>
        <v>Afternoon</v>
      </c>
      <c r="M11709" t="str">
        <f t="shared" si="912"/>
        <v>Friday</v>
      </c>
      <c r="N11709">
        <f t="shared" si="913"/>
        <v>2019</v>
      </c>
      <c r="O11709">
        <f t="shared" si="914"/>
        <v>11</v>
      </c>
    </row>
    <row r="11710" spans="1:15" x14ac:dyDescent="0.2">
      <c r="A11710" s="3" t="s">
        <v>23983</v>
      </c>
      <c r="B11710" s="6">
        <v>43807.416666666664</v>
      </c>
      <c r="C11710" s="6">
        <v>43807.416666666664</v>
      </c>
      <c r="D11710" s="4" t="s">
        <v>1498</v>
      </c>
      <c r="E11710" s="4" t="s">
        <v>10</v>
      </c>
      <c r="F11710" s="4" t="s">
        <v>159</v>
      </c>
      <c r="G11710" s="4" t="s">
        <v>23984</v>
      </c>
      <c r="H11710" s="4" t="s">
        <v>23985</v>
      </c>
      <c r="I11710" s="4" t="s">
        <v>74</v>
      </c>
      <c r="J11710">
        <f t="shared" si="910"/>
        <v>1</v>
      </c>
      <c r="K11710" s="7">
        <f t="shared" si="911"/>
        <v>0.41666666666666669</v>
      </c>
      <c r="L11710" t="str">
        <f>IF(AND(K11710&lt;Sheet2!$A$3,K11710&gt;=Sheet2!$A$2),"Morning",IF(AND(K11710&gt;=Sheet2!$A$3,K11710&lt;Sheet2!$A$4),"Afternoon","Night"))</f>
        <v>Morning</v>
      </c>
      <c r="M11710" t="str">
        <f t="shared" si="912"/>
        <v>Sunday</v>
      </c>
      <c r="N11710">
        <f t="shared" si="913"/>
        <v>2019</v>
      </c>
      <c r="O11710">
        <f t="shared" si="914"/>
        <v>12</v>
      </c>
    </row>
    <row r="11711" spans="1:15" x14ac:dyDescent="0.2">
      <c r="A11711" s="3" t="s">
        <v>23986</v>
      </c>
      <c r="B11711" s="6">
        <v>43807.663888888892</v>
      </c>
      <c r="C11711" s="6">
        <v>43807.663888888892</v>
      </c>
      <c r="D11711" s="4" t="s">
        <v>14551</v>
      </c>
      <c r="E11711" s="4" t="s">
        <v>10</v>
      </c>
      <c r="F11711" s="4" t="s">
        <v>159</v>
      </c>
      <c r="G11711" s="4" t="s">
        <v>365</v>
      </c>
      <c r="H11711" s="4" t="s">
        <v>23987</v>
      </c>
      <c r="I11711" s="4" t="s">
        <v>74</v>
      </c>
      <c r="J11711">
        <f t="shared" si="910"/>
        <v>1</v>
      </c>
      <c r="K11711" s="7">
        <f t="shared" si="911"/>
        <v>0.66388888888888886</v>
      </c>
      <c r="L11711" t="str">
        <f>IF(AND(K11711&lt;Sheet2!$A$3,K11711&gt;=Sheet2!$A$2),"Morning",IF(AND(K11711&gt;=Sheet2!$A$3,K11711&lt;Sheet2!$A$4),"Afternoon","Night"))</f>
        <v>Afternoon</v>
      </c>
      <c r="M11711" t="str">
        <f t="shared" si="912"/>
        <v>Sunday</v>
      </c>
      <c r="N11711">
        <f t="shared" si="913"/>
        <v>2019</v>
      </c>
      <c r="O11711">
        <f t="shared" si="914"/>
        <v>12</v>
      </c>
    </row>
    <row r="11712" spans="1:15" x14ac:dyDescent="0.2">
      <c r="A11712" s="3" t="s">
        <v>23988</v>
      </c>
      <c r="B11712" s="6">
        <v>43690.298611111109</v>
      </c>
      <c r="C11712" s="6">
        <v>43690.298611111109</v>
      </c>
      <c r="D11712" s="4" t="s">
        <v>950</v>
      </c>
      <c r="E11712" s="4" t="s">
        <v>10</v>
      </c>
      <c r="F11712" s="4" t="s">
        <v>30</v>
      </c>
      <c r="G11712" s="4" t="s">
        <v>19</v>
      </c>
      <c r="H11712" s="4" t="s">
        <v>23989</v>
      </c>
      <c r="I11712" s="4" t="s">
        <v>74</v>
      </c>
      <c r="J11712">
        <f t="shared" si="910"/>
        <v>1</v>
      </c>
      <c r="K11712" s="7">
        <f t="shared" si="911"/>
        <v>0.2986111111111111</v>
      </c>
      <c r="L11712" t="str">
        <f>IF(AND(K11712&lt;Sheet2!$A$3,K11712&gt;=Sheet2!$A$2),"Morning",IF(AND(K11712&gt;=Sheet2!$A$3,K11712&lt;Sheet2!$A$4),"Afternoon","Night"))</f>
        <v>Morning</v>
      </c>
      <c r="M11712" t="str">
        <f t="shared" si="912"/>
        <v>Tuesday</v>
      </c>
      <c r="N11712">
        <f t="shared" si="913"/>
        <v>2019</v>
      </c>
      <c r="O11712">
        <f t="shared" si="914"/>
        <v>8</v>
      </c>
    </row>
    <row r="11713" spans="1:15" x14ac:dyDescent="0.2">
      <c r="A11713" s="3" t="s">
        <v>23990</v>
      </c>
      <c r="B11713" s="6">
        <v>43690.298611111109</v>
      </c>
      <c r="C11713" s="6">
        <v>43693.612500000003</v>
      </c>
      <c r="D11713" s="4" t="s">
        <v>950</v>
      </c>
      <c r="E11713" s="4" t="s">
        <v>10</v>
      </c>
      <c r="F11713" s="4" t="s">
        <v>30</v>
      </c>
      <c r="G11713" s="4" t="s">
        <v>19</v>
      </c>
      <c r="H11713" s="4" t="s">
        <v>23991</v>
      </c>
      <c r="I11713" s="4" t="s">
        <v>74</v>
      </c>
      <c r="J11713">
        <f t="shared" si="910"/>
        <v>1</v>
      </c>
      <c r="K11713" s="7">
        <f t="shared" si="911"/>
        <v>0.2986111111111111</v>
      </c>
      <c r="L11713" t="str">
        <f>IF(AND(K11713&lt;Sheet2!$A$3,K11713&gt;=Sheet2!$A$2),"Morning",IF(AND(K11713&gt;=Sheet2!$A$3,K11713&lt;Sheet2!$A$4),"Afternoon","Night"))</f>
        <v>Morning</v>
      </c>
      <c r="M11713" t="str">
        <f t="shared" si="912"/>
        <v>Tuesday</v>
      </c>
      <c r="N11713">
        <f t="shared" si="913"/>
        <v>2019</v>
      </c>
      <c r="O11713">
        <f t="shared" si="914"/>
        <v>8</v>
      </c>
    </row>
    <row r="11714" spans="1:15" x14ac:dyDescent="0.2">
      <c r="A11714" s="3" t="s">
        <v>23992</v>
      </c>
      <c r="B11714" s="6">
        <v>43690.399305555555</v>
      </c>
      <c r="C11714" s="6">
        <v>43690.399305555555</v>
      </c>
      <c r="D11714" s="4" t="s">
        <v>3395</v>
      </c>
      <c r="E11714" s="4" t="s">
        <v>17</v>
      </c>
      <c r="F11714" s="4" t="s">
        <v>303</v>
      </c>
      <c r="G11714" s="4" t="s">
        <v>2460</v>
      </c>
      <c r="H11714" s="4" t="s">
        <v>23993</v>
      </c>
      <c r="I11714" s="4" t="s">
        <v>74</v>
      </c>
      <c r="J11714">
        <f t="shared" si="910"/>
        <v>1</v>
      </c>
      <c r="K11714" s="7">
        <f t="shared" si="911"/>
        <v>0.39930555555555558</v>
      </c>
      <c r="L11714" t="str">
        <f>IF(AND(K11714&lt;Sheet2!$A$3,K11714&gt;=Sheet2!$A$2),"Morning",IF(AND(K11714&gt;=Sheet2!$A$3,K11714&lt;Sheet2!$A$4),"Afternoon","Night"))</f>
        <v>Morning</v>
      </c>
      <c r="M11714" t="str">
        <f t="shared" si="912"/>
        <v>Tuesday</v>
      </c>
      <c r="N11714">
        <f t="shared" si="913"/>
        <v>2019</v>
      </c>
      <c r="O11714">
        <f t="shared" si="914"/>
        <v>8</v>
      </c>
    </row>
    <row r="11715" spans="1:15" x14ac:dyDescent="0.2">
      <c r="A11715" s="3" t="s">
        <v>23994</v>
      </c>
      <c r="B11715" s="6">
        <v>43690.399305555555</v>
      </c>
      <c r="C11715" s="6">
        <v>43693.436805555553</v>
      </c>
      <c r="D11715" s="4" t="s">
        <v>3395</v>
      </c>
      <c r="E11715" s="4" t="s">
        <v>17</v>
      </c>
      <c r="F11715" s="4" t="s">
        <v>303</v>
      </c>
      <c r="G11715" s="4" t="s">
        <v>2460</v>
      </c>
      <c r="H11715" s="4" t="s">
        <v>23995</v>
      </c>
      <c r="I11715" s="4" t="s">
        <v>74</v>
      </c>
      <c r="J11715">
        <f t="shared" ref="J11715:J11778" si="915">COUNTA(B11715)</f>
        <v>1</v>
      </c>
      <c r="K11715" s="7">
        <f t="shared" ref="K11715:K11778" si="916">TIME(HOUR(B11715),MINUTE(B11715),SECOND(B11715))</f>
        <v>0.39930555555555558</v>
      </c>
      <c r="L11715" t="str">
        <f>IF(AND(K11715&lt;Sheet2!$A$3,K11715&gt;=Sheet2!$A$2),"Morning",IF(AND(K11715&gt;=Sheet2!$A$3,K11715&lt;Sheet2!$A$4),"Afternoon","Night"))</f>
        <v>Morning</v>
      </c>
      <c r="M11715" t="str">
        <f t="shared" ref="M11715:M11778" si="917">TEXT(B11715,"dddd")</f>
        <v>Tuesday</v>
      </c>
      <c r="N11715">
        <f t="shared" ref="N11715:N11778" si="918">YEAR(B11715)</f>
        <v>2019</v>
      </c>
      <c r="O11715">
        <f t="shared" ref="O11715:O11778" si="919">MONTH(B11715)</f>
        <v>8</v>
      </c>
    </row>
    <row r="11716" spans="1:15" x14ac:dyDescent="0.2">
      <c r="A11716" s="3" t="s">
        <v>23996</v>
      </c>
      <c r="B11716" s="6">
        <v>43690.613888888889</v>
      </c>
      <c r="C11716" s="6">
        <v>43690.613888888889</v>
      </c>
      <c r="D11716" s="4" t="s">
        <v>348</v>
      </c>
      <c r="E11716" s="4" t="s">
        <v>10</v>
      </c>
      <c r="F11716" s="4" t="s">
        <v>159</v>
      </c>
      <c r="G11716" s="4" t="s">
        <v>1001</v>
      </c>
      <c r="H11716" s="4" t="s">
        <v>23997</v>
      </c>
      <c r="I11716" s="4" t="s">
        <v>74</v>
      </c>
      <c r="J11716">
        <f t="shared" si="915"/>
        <v>1</v>
      </c>
      <c r="K11716" s="7">
        <f t="shared" si="916"/>
        <v>0.61388888888888882</v>
      </c>
      <c r="L11716" t="str">
        <f>IF(AND(K11716&lt;Sheet2!$A$3,K11716&gt;=Sheet2!$A$2),"Morning",IF(AND(K11716&gt;=Sheet2!$A$3,K11716&lt;Sheet2!$A$4),"Afternoon","Night"))</f>
        <v>Afternoon</v>
      </c>
      <c r="M11716" t="str">
        <f t="shared" si="917"/>
        <v>Tuesday</v>
      </c>
      <c r="N11716">
        <f t="shared" si="918"/>
        <v>2019</v>
      </c>
      <c r="O11716">
        <f t="shared" si="919"/>
        <v>8</v>
      </c>
    </row>
    <row r="11717" spans="1:15" x14ac:dyDescent="0.2">
      <c r="A11717" s="3" t="s">
        <v>23998</v>
      </c>
      <c r="B11717" s="6">
        <v>43691.097222222219</v>
      </c>
      <c r="C11717" s="6">
        <v>43691.097222222219</v>
      </c>
      <c r="D11717" s="4" t="s">
        <v>45</v>
      </c>
      <c r="E11717" s="4" t="s">
        <v>10</v>
      </c>
      <c r="F11717" s="4" t="s">
        <v>361</v>
      </c>
      <c r="G11717" s="4" t="s">
        <v>16685</v>
      </c>
      <c r="H11717" s="4" t="s">
        <v>23999</v>
      </c>
      <c r="I11717" s="4" t="s">
        <v>74</v>
      </c>
      <c r="J11717">
        <f t="shared" si="915"/>
        <v>1</v>
      </c>
      <c r="K11717" s="7">
        <f t="shared" si="916"/>
        <v>9.7222222222222224E-2</v>
      </c>
      <c r="L11717" t="str">
        <f>IF(AND(K11717&lt;Sheet2!$A$3,K11717&gt;=Sheet2!$A$2),"Morning",IF(AND(K11717&gt;=Sheet2!$A$3,K11717&lt;Sheet2!$A$4),"Afternoon","Night"))</f>
        <v>Night</v>
      </c>
      <c r="M11717" t="str">
        <f t="shared" si="917"/>
        <v>Wednesday</v>
      </c>
      <c r="N11717">
        <f t="shared" si="918"/>
        <v>2019</v>
      </c>
      <c r="O11717">
        <f t="shared" si="919"/>
        <v>8</v>
      </c>
    </row>
    <row r="11718" spans="1:15" x14ac:dyDescent="0.2">
      <c r="A11718" s="3" t="s">
        <v>24000</v>
      </c>
      <c r="B11718" s="6">
        <v>43691.395833333336</v>
      </c>
      <c r="C11718" s="6">
        <v>43691.395833333336</v>
      </c>
      <c r="D11718" s="4" t="s">
        <v>1078</v>
      </c>
      <c r="E11718" s="4" t="s">
        <v>10</v>
      </c>
      <c r="F11718" s="4" t="s">
        <v>159</v>
      </c>
      <c r="G11718" s="4" t="s">
        <v>408</v>
      </c>
      <c r="H11718" s="4" t="s">
        <v>24001</v>
      </c>
      <c r="I11718" s="4" t="s">
        <v>74</v>
      </c>
      <c r="J11718">
        <f t="shared" si="915"/>
        <v>1</v>
      </c>
      <c r="K11718" s="7">
        <f t="shared" si="916"/>
        <v>0.39583333333333331</v>
      </c>
      <c r="L11718" t="str">
        <f>IF(AND(K11718&lt;Sheet2!$A$3,K11718&gt;=Sheet2!$A$2),"Morning",IF(AND(K11718&gt;=Sheet2!$A$3,K11718&lt;Sheet2!$A$4),"Afternoon","Night"))</f>
        <v>Morning</v>
      </c>
      <c r="M11718" t="str">
        <f t="shared" si="917"/>
        <v>Wednesday</v>
      </c>
      <c r="N11718">
        <f t="shared" si="918"/>
        <v>2019</v>
      </c>
      <c r="O11718">
        <f t="shared" si="919"/>
        <v>8</v>
      </c>
    </row>
    <row r="11719" spans="1:15" x14ac:dyDescent="0.2">
      <c r="A11719" s="3" t="s">
        <v>24002</v>
      </c>
      <c r="B11719" s="6">
        <v>43691.649305555555</v>
      </c>
      <c r="C11719" s="6">
        <v>43691.649305555555</v>
      </c>
      <c r="D11719" s="4" t="s">
        <v>4582</v>
      </c>
      <c r="E11719" s="4" t="s">
        <v>10</v>
      </c>
      <c r="F11719" s="4" t="s">
        <v>159</v>
      </c>
      <c r="G11719" s="4" t="s">
        <v>12</v>
      </c>
      <c r="H11719" s="4" t="s">
        <v>24003</v>
      </c>
      <c r="I11719" s="4" t="s">
        <v>74</v>
      </c>
      <c r="J11719">
        <f t="shared" si="915"/>
        <v>1</v>
      </c>
      <c r="K11719" s="7">
        <f t="shared" si="916"/>
        <v>0.64930555555555558</v>
      </c>
      <c r="L11719" t="str">
        <f>IF(AND(K11719&lt;Sheet2!$A$3,K11719&gt;=Sheet2!$A$2),"Morning",IF(AND(K11719&gt;=Sheet2!$A$3,K11719&lt;Sheet2!$A$4),"Afternoon","Night"))</f>
        <v>Afternoon</v>
      </c>
      <c r="M11719" t="str">
        <f t="shared" si="917"/>
        <v>Wednesday</v>
      </c>
      <c r="N11719">
        <f t="shared" si="918"/>
        <v>2019</v>
      </c>
      <c r="O11719">
        <f t="shared" si="919"/>
        <v>8</v>
      </c>
    </row>
    <row r="11720" spans="1:15" x14ac:dyDescent="0.2">
      <c r="A11720" s="3" t="s">
        <v>24004</v>
      </c>
      <c r="B11720" s="6">
        <v>43691.679861111108</v>
      </c>
      <c r="C11720" s="6">
        <v>43691.679861111108</v>
      </c>
      <c r="D11720" s="4" t="s">
        <v>638</v>
      </c>
      <c r="E11720" s="4" t="s">
        <v>102</v>
      </c>
      <c r="F11720" s="4" t="s">
        <v>18</v>
      </c>
      <c r="G11720" s="4" t="s">
        <v>247</v>
      </c>
      <c r="H11720" s="4" t="s">
        <v>24005</v>
      </c>
      <c r="I11720" s="4" t="s">
        <v>74</v>
      </c>
      <c r="J11720">
        <f t="shared" si="915"/>
        <v>1</v>
      </c>
      <c r="K11720" s="7">
        <f t="shared" si="916"/>
        <v>0.67986111111111114</v>
      </c>
      <c r="L11720" t="str">
        <f>IF(AND(K11720&lt;Sheet2!$A$3,K11720&gt;=Sheet2!$A$2),"Morning",IF(AND(K11720&gt;=Sheet2!$A$3,K11720&lt;Sheet2!$A$4),"Afternoon","Night"))</f>
        <v>Afternoon</v>
      </c>
      <c r="M11720" t="str">
        <f t="shared" si="917"/>
        <v>Wednesday</v>
      </c>
      <c r="N11720">
        <f t="shared" si="918"/>
        <v>2019</v>
      </c>
      <c r="O11720">
        <f t="shared" si="919"/>
        <v>8</v>
      </c>
    </row>
    <row r="11721" spans="1:15" x14ac:dyDescent="0.2">
      <c r="A11721" s="3" t="s">
        <v>24006</v>
      </c>
      <c r="B11721" s="6">
        <v>43691.679861111108</v>
      </c>
      <c r="C11721" s="6">
        <v>43696.369444444441</v>
      </c>
      <c r="D11721" s="4" t="s">
        <v>638</v>
      </c>
      <c r="E11721" s="4" t="s">
        <v>102</v>
      </c>
      <c r="F11721" s="4" t="s">
        <v>18</v>
      </c>
      <c r="G11721" s="4" t="s">
        <v>247</v>
      </c>
      <c r="H11721" s="4" t="s">
        <v>24007</v>
      </c>
      <c r="I11721" s="4" t="s">
        <v>74</v>
      </c>
      <c r="J11721">
        <f t="shared" si="915"/>
        <v>1</v>
      </c>
      <c r="K11721" s="7">
        <f t="shared" si="916"/>
        <v>0.67986111111111114</v>
      </c>
      <c r="L11721" t="str">
        <f>IF(AND(K11721&lt;Sheet2!$A$3,K11721&gt;=Sheet2!$A$2),"Morning",IF(AND(K11721&gt;=Sheet2!$A$3,K11721&lt;Sheet2!$A$4),"Afternoon","Night"))</f>
        <v>Afternoon</v>
      </c>
      <c r="M11721" t="str">
        <f t="shared" si="917"/>
        <v>Wednesday</v>
      </c>
      <c r="N11721">
        <f t="shared" si="918"/>
        <v>2019</v>
      </c>
      <c r="O11721">
        <f t="shared" si="919"/>
        <v>8</v>
      </c>
    </row>
    <row r="11722" spans="1:15" x14ac:dyDescent="0.2">
      <c r="A11722" s="3" t="s">
        <v>24008</v>
      </c>
      <c r="B11722" s="6">
        <v>43692.369444444441</v>
      </c>
      <c r="C11722" s="6">
        <v>43692.369444444441</v>
      </c>
      <c r="D11722" s="4" t="s">
        <v>389</v>
      </c>
      <c r="E11722" s="4" t="s">
        <v>102</v>
      </c>
      <c r="F11722" s="4" t="s">
        <v>303</v>
      </c>
      <c r="G11722" s="4" t="s">
        <v>628</v>
      </c>
      <c r="H11722" s="4" t="s">
        <v>24009</v>
      </c>
      <c r="I11722" s="4" t="s">
        <v>74</v>
      </c>
      <c r="J11722">
        <f t="shared" si="915"/>
        <v>1</v>
      </c>
      <c r="K11722" s="7">
        <f t="shared" si="916"/>
        <v>0.36944444444444446</v>
      </c>
      <c r="L11722" t="str">
        <f>IF(AND(K11722&lt;Sheet2!$A$3,K11722&gt;=Sheet2!$A$2),"Morning",IF(AND(K11722&gt;=Sheet2!$A$3,K11722&lt;Sheet2!$A$4),"Afternoon","Night"))</f>
        <v>Morning</v>
      </c>
      <c r="M11722" t="str">
        <f t="shared" si="917"/>
        <v>Thursday</v>
      </c>
      <c r="N11722">
        <f t="shared" si="918"/>
        <v>2019</v>
      </c>
      <c r="O11722">
        <f t="shared" si="919"/>
        <v>8</v>
      </c>
    </row>
    <row r="11723" spans="1:15" x14ac:dyDescent="0.2">
      <c r="A11723" s="3" t="s">
        <v>24010</v>
      </c>
      <c r="B11723" s="6">
        <v>43692.369444444441</v>
      </c>
      <c r="C11723" s="6">
        <v>43694.412499999999</v>
      </c>
      <c r="D11723" s="4" t="s">
        <v>389</v>
      </c>
      <c r="E11723" s="4" t="s">
        <v>102</v>
      </c>
      <c r="F11723" s="4" t="s">
        <v>303</v>
      </c>
      <c r="G11723" s="4" t="s">
        <v>628</v>
      </c>
      <c r="H11723" s="4" t="s">
        <v>24011</v>
      </c>
      <c r="I11723" s="4" t="s">
        <v>74</v>
      </c>
      <c r="J11723">
        <f t="shared" si="915"/>
        <v>1</v>
      </c>
      <c r="K11723" s="7">
        <f t="shared" si="916"/>
        <v>0.36944444444444446</v>
      </c>
      <c r="L11723" t="str">
        <f>IF(AND(K11723&lt;Sheet2!$A$3,K11723&gt;=Sheet2!$A$2),"Morning",IF(AND(K11723&gt;=Sheet2!$A$3,K11723&lt;Sheet2!$A$4),"Afternoon","Night"))</f>
        <v>Morning</v>
      </c>
      <c r="M11723" t="str">
        <f t="shared" si="917"/>
        <v>Thursday</v>
      </c>
      <c r="N11723">
        <f t="shared" si="918"/>
        <v>2019</v>
      </c>
      <c r="O11723">
        <f t="shared" si="919"/>
        <v>8</v>
      </c>
    </row>
    <row r="11724" spans="1:15" x14ac:dyDescent="0.2">
      <c r="A11724" s="3" t="s">
        <v>24012</v>
      </c>
      <c r="B11724" s="6">
        <v>43692.369444444441</v>
      </c>
      <c r="C11724" s="6">
        <v>43692.369444444441</v>
      </c>
      <c r="D11724" s="4" t="s">
        <v>282</v>
      </c>
      <c r="E11724" s="4" t="s">
        <v>102</v>
      </c>
      <c r="F11724" s="4" t="s">
        <v>11</v>
      </c>
      <c r="G11724" s="4" t="s">
        <v>24013</v>
      </c>
      <c r="H11724" s="4" t="s">
        <v>24014</v>
      </c>
      <c r="I11724" s="4" t="s">
        <v>74</v>
      </c>
      <c r="J11724">
        <f t="shared" si="915"/>
        <v>1</v>
      </c>
      <c r="K11724" s="7">
        <f t="shared" si="916"/>
        <v>0.36944444444444446</v>
      </c>
      <c r="L11724" t="str">
        <f>IF(AND(K11724&lt;Sheet2!$A$3,K11724&gt;=Sheet2!$A$2),"Morning",IF(AND(K11724&gt;=Sheet2!$A$3,K11724&lt;Sheet2!$A$4),"Afternoon","Night"))</f>
        <v>Morning</v>
      </c>
      <c r="M11724" t="str">
        <f t="shared" si="917"/>
        <v>Thursday</v>
      </c>
      <c r="N11724">
        <f t="shared" si="918"/>
        <v>2019</v>
      </c>
      <c r="O11724">
        <f t="shared" si="919"/>
        <v>8</v>
      </c>
    </row>
    <row r="11725" spans="1:15" x14ac:dyDescent="0.2">
      <c r="A11725" s="3" t="s">
        <v>24015</v>
      </c>
      <c r="B11725" s="6">
        <v>43692.715277777781</v>
      </c>
      <c r="C11725" s="6">
        <v>43692.715277777781</v>
      </c>
      <c r="D11725" s="4" t="s">
        <v>4582</v>
      </c>
      <c r="E11725" s="4" t="s">
        <v>10</v>
      </c>
      <c r="F11725" s="4" t="s">
        <v>159</v>
      </c>
      <c r="G11725" s="4" t="s">
        <v>72</v>
      </c>
      <c r="H11725" s="4" t="s">
        <v>24016</v>
      </c>
      <c r="I11725" s="4" t="s">
        <v>74</v>
      </c>
      <c r="J11725">
        <f t="shared" si="915"/>
        <v>1</v>
      </c>
      <c r="K11725" s="7">
        <f t="shared" si="916"/>
        <v>0.71527777777777779</v>
      </c>
      <c r="L11725" t="str">
        <f>IF(AND(K11725&lt;Sheet2!$A$3,K11725&gt;=Sheet2!$A$2),"Morning",IF(AND(K11725&gt;=Sheet2!$A$3,K11725&lt;Sheet2!$A$4),"Afternoon","Night"))</f>
        <v>Afternoon</v>
      </c>
      <c r="M11725" t="str">
        <f t="shared" si="917"/>
        <v>Thursday</v>
      </c>
      <c r="N11725">
        <f t="shared" si="918"/>
        <v>2019</v>
      </c>
      <c r="O11725">
        <f t="shared" si="919"/>
        <v>8</v>
      </c>
    </row>
    <row r="11726" spans="1:15" x14ac:dyDescent="0.2">
      <c r="A11726" s="3" t="s">
        <v>24017</v>
      </c>
      <c r="B11726" s="6">
        <v>43692.825694444444</v>
      </c>
      <c r="C11726" s="6">
        <v>43692.825694444444</v>
      </c>
      <c r="D11726" s="4" t="s">
        <v>14069</v>
      </c>
      <c r="E11726" s="4" t="s">
        <v>10</v>
      </c>
      <c r="F11726" s="4" t="s">
        <v>923</v>
      </c>
      <c r="G11726" s="4" t="s">
        <v>497</v>
      </c>
      <c r="H11726" s="4" t="s">
        <v>24018</v>
      </c>
      <c r="I11726" s="4" t="s">
        <v>74</v>
      </c>
      <c r="J11726">
        <f t="shared" si="915"/>
        <v>1</v>
      </c>
      <c r="K11726" s="7">
        <f t="shared" si="916"/>
        <v>0.8256944444444444</v>
      </c>
      <c r="L11726" t="str">
        <f>IF(AND(K11726&lt;Sheet2!$A$3,K11726&gt;=Sheet2!$A$2),"Morning",IF(AND(K11726&gt;=Sheet2!$A$3,K11726&lt;Sheet2!$A$4),"Afternoon","Night"))</f>
        <v>Night</v>
      </c>
      <c r="M11726" t="str">
        <f t="shared" si="917"/>
        <v>Thursday</v>
      </c>
      <c r="N11726">
        <f t="shared" si="918"/>
        <v>2019</v>
      </c>
      <c r="O11726">
        <f t="shared" si="919"/>
        <v>8</v>
      </c>
    </row>
    <row r="11727" spans="1:15" x14ac:dyDescent="0.2">
      <c r="A11727" s="3" t="s">
        <v>24019</v>
      </c>
      <c r="B11727" s="6">
        <v>43692.843055555553</v>
      </c>
      <c r="C11727" s="6">
        <v>43692.843055555553</v>
      </c>
      <c r="D11727" s="4" t="s">
        <v>262</v>
      </c>
      <c r="E11727" s="4" t="s">
        <v>10</v>
      </c>
      <c r="F11727" s="4" t="s">
        <v>13387</v>
      </c>
      <c r="G11727" s="4" t="s">
        <v>72</v>
      </c>
      <c r="H11727" s="4" t="s">
        <v>24020</v>
      </c>
      <c r="I11727" s="4" t="s">
        <v>74</v>
      </c>
      <c r="J11727">
        <f t="shared" si="915"/>
        <v>1</v>
      </c>
      <c r="K11727" s="7">
        <f t="shared" si="916"/>
        <v>0.84305555555555556</v>
      </c>
      <c r="L11727" t="str">
        <f>IF(AND(K11727&lt;Sheet2!$A$3,K11727&gt;=Sheet2!$A$2),"Morning",IF(AND(K11727&gt;=Sheet2!$A$3,K11727&lt;Sheet2!$A$4),"Afternoon","Night"))</f>
        <v>Night</v>
      </c>
      <c r="M11727" t="str">
        <f t="shared" si="917"/>
        <v>Thursday</v>
      </c>
      <c r="N11727">
        <f t="shared" si="918"/>
        <v>2019</v>
      </c>
      <c r="O11727">
        <f t="shared" si="919"/>
        <v>8</v>
      </c>
    </row>
    <row r="11728" spans="1:15" x14ac:dyDescent="0.2">
      <c r="A11728" s="3" t="s">
        <v>24021</v>
      </c>
      <c r="B11728" s="6">
        <v>43692.847916666666</v>
      </c>
      <c r="C11728" s="6">
        <v>43692.847916666666</v>
      </c>
      <c r="D11728" s="4" t="s">
        <v>727</v>
      </c>
      <c r="E11728" s="4" t="s">
        <v>10</v>
      </c>
      <c r="F11728" s="4" t="s">
        <v>13387</v>
      </c>
      <c r="G11728" s="4" t="s">
        <v>72</v>
      </c>
      <c r="H11728" s="4" t="s">
        <v>24022</v>
      </c>
      <c r="I11728" s="4" t="s">
        <v>74</v>
      </c>
      <c r="J11728">
        <f t="shared" si="915"/>
        <v>1</v>
      </c>
      <c r="K11728" s="7">
        <f t="shared" si="916"/>
        <v>0.84791666666666676</v>
      </c>
      <c r="L11728" t="str">
        <f>IF(AND(K11728&lt;Sheet2!$A$3,K11728&gt;=Sheet2!$A$2),"Morning",IF(AND(K11728&gt;=Sheet2!$A$3,K11728&lt;Sheet2!$A$4),"Afternoon","Night"))</f>
        <v>Night</v>
      </c>
      <c r="M11728" t="str">
        <f t="shared" si="917"/>
        <v>Thursday</v>
      </c>
      <c r="N11728">
        <f t="shared" si="918"/>
        <v>2019</v>
      </c>
      <c r="O11728">
        <f t="shared" si="919"/>
        <v>8</v>
      </c>
    </row>
    <row r="11729" spans="1:15" x14ac:dyDescent="0.2">
      <c r="A11729" s="3" t="s">
        <v>24023</v>
      </c>
      <c r="B11729" s="6">
        <v>43693.999305555553</v>
      </c>
      <c r="C11729" s="6" t="s">
        <v>30583</v>
      </c>
      <c r="D11729" s="4" t="s">
        <v>70</v>
      </c>
      <c r="E11729" s="4" t="s">
        <v>74</v>
      </c>
      <c r="F11729" s="4" t="s">
        <v>71</v>
      </c>
      <c r="G11729" s="4" t="s">
        <v>72</v>
      </c>
      <c r="H11729" s="4" t="s">
        <v>72</v>
      </c>
      <c r="I11729" s="4" t="s">
        <v>74</v>
      </c>
      <c r="J11729">
        <f t="shared" si="915"/>
        <v>1</v>
      </c>
      <c r="K11729" s="7">
        <f t="shared" si="916"/>
        <v>0.99930555555555556</v>
      </c>
      <c r="L11729" t="str">
        <f>IF(AND(K11729&lt;Sheet2!$A$3,K11729&gt;=Sheet2!$A$2),"Morning",IF(AND(K11729&gt;=Sheet2!$A$3,K11729&lt;Sheet2!$A$4),"Afternoon","Night"))</f>
        <v>Night</v>
      </c>
      <c r="M11729" t="str">
        <f t="shared" si="917"/>
        <v>Friday</v>
      </c>
      <c r="N11729">
        <f t="shared" si="918"/>
        <v>2019</v>
      </c>
      <c r="O11729">
        <f t="shared" si="919"/>
        <v>8</v>
      </c>
    </row>
    <row r="11730" spans="1:15" x14ac:dyDescent="0.2">
      <c r="A11730" s="3" t="s">
        <v>24024</v>
      </c>
      <c r="B11730" s="6">
        <v>43694.539583333331</v>
      </c>
      <c r="C11730" s="6">
        <v>43694.539583333331</v>
      </c>
      <c r="D11730" s="4" t="s">
        <v>158</v>
      </c>
      <c r="E11730" s="4" t="s">
        <v>10</v>
      </c>
      <c r="F11730" s="4" t="s">
        <v>18</v>
      </c>
      <c r="G11730" s="4" t="s">
        <v>108</v>
      </c>
      <c r="H11730" s="4" t="s">
        <v>24025</v>
      </c>
      <c r="I11730" s="4" t="s">
        <v>74</v>
      </c>
      <c r="J11730">
        <f t="shared" si="915"/>
        <v>1</v>
      </c>
      <c r="K11730" s="7">
        <f t="shared" si="916"/>
        <v>0.5395833333333333</v>
      </c>
      <c r="L11730" t="str">
        <f>IF(AND(K11730&lt;Sheet2!$A$3,K11730&gt;=Sheet2!$A$2),"Morning",IF(AND(K11730&gt;=Sheet2!$A$3,K11730&lt;Sheet2!$A$4),"Afternoon","Night"))</f>
        <v>Afternoon</v>
      </c>
      <c r="M11730" t="str">
        <f t="shared" si="917"/>
        <v>Saturday</v>
      </c>
      <c r="N11730">
        <f t="shared" si="918"/>
        <v>2019</v>
      </c>
      <c r="O11730">
        <f t="shared" si="919"/>
        <v>8</v>
      </c>
    </row>
    <row r="11731" spans="1:15" x14ac:dyDescent="0.2">
      <c r="A11731" s="3" t="s">
        <v>24026</v>
      </c>
      <c r="B11731" s="6">
        <v>43694.539583333331</v>
      </c>
      <c r="C11731" s="6">
        <v>43698.720833333333</v>
      </c>
      <c r="D11731" s="4" t="s">
        <v>158</v>
      </c>
      <c r="E11731" s="4" t="s">
        <v>10</v>
      </c>
      <c r="F11731" s="4" t="s">
        <v>18</v>
      </c>
      <c r="G11731" s="4" t="s">
        <v>108</v>
      </c>
      <c r="H11731" s="4" t="s">
        <v>24027</v>
      </c>
      <c r="I11731" s="4" t="s">
        <v>74</v>
      </c>
      <c r="J11731">
        <f t="shared" si="915"/>
        <v>1</v>
      </c>
      <c r="K11731" s="7">
        <f t="shared" si="916"/>
        <v>0.5395833333333333</v>
      </c>
      <c r="L11731" t="str">
        <f>IF(AND(K11731&lt;Sheet2!$A$3,K11731&gt;=Sheet2!$A$2),"Morning",IF(AND(K11731&gt;=Sheet2!$A$3,K11731&lt;Sheet2!$A$4),"Afternoon","Night"))</f>
        <v>Afternoon</v>
      </c>
      <c r="M11731" t="str">
        <f t="shared" si="917"/>
        <v>Saturday</v>
      </c>
      <c r="N11731">
        <f t="shared" si="918"/>
        <v>2019</v>
      </c>
      <c r="O11731">
        <f t="shared" si="919"/>
        <v>8</v>
      </c>
    </row>
    <row r="11732" spans="1:15" x14ac:dyDescent="0.2">
      <c r="A11732" s="3" t="s">
        <v>24028</v>
      </c>
      <c r="B11732" s="6">
        <v>43694.539583333331</v>
      </c>
      <c r="C11732" s="6">
        <v>43694.539583333331</v>
      </c>
      <c r="D11732" s="4" t="s">
        <v>456</v>
      </c>
      <c r="E11732" s="4" t="s">
        <v>887</v>
      </c>
      <c r="F11732" s="4" t="s">
        <v>71</v>
      </c>
      <c r="G11732" s="4" t="s">
        <v>12</v>
      </c>
      <c r="H11732" s="4" t="s">
        <v>24029</v>
      </c>
      <c r="I11732" s="4" t="s">
        <v>74</v>
      </c>
      <c r="J11732">
        <f t="shared" si="915"/>
        <v>1</v>
      </c>
      <c r="K11732" s="7">
        <f t="shared" si="916"/>
        <v>0.5395833333333333</v>
      </c>
      <c r="L11732" t="str">
        <f>IF(AND(K11732&lt;Sheet2!$A$3,K11732&gt;=Sheet2!$A$2),"Morning",IF(AND(K11732&gt;=Sheet2!$A$3,K11732&lt;Sheet2!$A$4),"Afternoon","Night"))</f>
        <v>Afternoon</v>
      </c>
      <c r="M11732" t="str">
        <f t="shared" si="917"/>
        <v>Saturday</v>
      </c>
      <c r="N11732">
        <f t="shared" si="918"/>
        <v>2019</v>
      </c>
      <c r="O11732">
        <f t="shared" si="919"/>
        <v>8</v>
      </c>
    </row>
    <row r="11733" spans="1:15" x14ac:dyDescent="0.2">
      <c r="A11733" s="3" t="s">
        <v>24030</v>
      </c>
      <c r="B11733" s="6">
        <v>43694.583333333336</v>
      </c>
      <c r="C11733" s="6">
        <v>43694.583333333336</v>
      </c>
      <c r="D11733" s="4" t="s">
        <v>24031</v>
      </c>
      <c r="E11733" s="4" t="s">
        <v>10</v>
      </c>
      <c r="F11733" s="4" t="s">
        <v>159</v>
      </c>
      <c r="G11733" s="4" t="s">
        <v>72</v>
      </c>
      <c r="H11733" s="4" t="s">
        <v>24032</v>
      </c>
      <c r="I11733" s="4" t="s">
        <v>74</v>
      </c>
      <c r="J11733">
        <f t="shared" si="915"/>
        <v>1</v>
      </c>
      <c r="K11733" s="7">
        <f t="shared" si="916"/>
        <v>0.58333333333333337</v>
      </c>
      <c r="L11733" t="str">
        <f>IF(AND(K11733&lt;Sheet2!$A$3,K11733&gt;=Sheet2!$A$2),"Morning",IF(AND(K11733&gt;=Sheet2!$A$3,K11733&lt;Sheet2!$A$4),"Afternoon","Night"))</f>
        <v>Afternoon</v>
      </c>
      <c r="M11733" t="str">
        <f t="shared" si="917"/>
        <v>Saturday</v>
      </c>
      <c r="N11733">
        <f t="shared" si="918"/>
        <v>2019</v>
      </c>
      <c r="O11733">
        <f t="shared" si="919"/>
        <v>8</v>
      </c>
    </row>
    <row r="11734" spans="1:15" x14ac:dyDescent="0.2">
      <c r="A11734" s="3" t="s">
        <v>24033</v>
      </c>
      <c r="B11734" s="6">
        <v>43694.71875</v>
      </c>
      <c r="C11734" s="6">
        <v>43698.420138888891</v>
      </c>
      <c r="D11734" s="4" t="s">
        <v>9</v>
      </c>
      <c r="E11734" s="4" t="s">
        <v>10</v>
      </c>
      <c r="F11734" s="4" t="s">
        <v>253</v>
      </c>
      <c r="G11734" s="4" t="s">
        <v>12</v>
      </c>
      <c r="H11734" s="4" t="s">
        <v>24034</v>
      </c>
      <c r="I11734" s="4" t="s">
        <v>74</v>
      </c>
      <c r="J11734">
        <f t="shared" si="915"/>
        <v>1</v>
      </c>
      <c r="K11734" s="7">
        <f t="shared" si="916"/>
        <v>0.71875</v>
      </c>
      <c r="L11734" t="str">
        <f>IF(AND(K11734&lt;Sheet2!$A$3,K11734&gt;=Sheet2!$A$2),"Morning",IF(AND(K11734&gt;=Sheet2!$A$3,K11734&lt;Sheet2!$A$4),"Afternoon","Night"))</f>
        <v>Afternoon</v>
      </c>
      <c r="M11734" t="str">
        <f t="shared" si="917"/>
        <v>Saturday</v>
      </c>
      <c r="N11734">
        <f t="shared" si="918"/>
        <v>2019</v>
      </c>
      <c r="O11734">
        <f t="shared" si="919"/>
        <v>8</v>
      </c>
    </row>
    <row r="11735" spans="1:15" x14ac:dyDescent="0.2">
      <c r="A11735" s="3" t="s">
        <v>24035</v>
      </c>
      <c r="B11735" s="6">
        <v>43694.727083333331</v>
      </c>
      <c r="C11735" s="6">
        <v>43694.727083333331</v>
      </c>
      <c r="D11735" s="4" t="s">
        <v>224</v>
      </c>
      <c r="E11735" s="4" t="s">
        <v>10</v>
      </c>
      <c r="F11735" s="4" t="s">
        <v>30</v>
      </c>
      <c r="G11735" s="4" t="s">
        <v>1828</v>
      </c>
      <c r="H11735" s="4" t="s">
        <v>22207</v>
      </c>
      <c r="I11735" s="4" t="s">
        <v>74</v>
      </c>
      <c r="J11735">
        <f t="shared" si="915"/>
        <v>1</v>
      </c>
      <c r="K11735" s="7">
        <f t="shared" si="916"/>
        <v>0.7270833333333333</v>
      </c>
      <c r="L11735" t="str">
        <f>IF(AND(K11735&lt;Sheet2!$A$3,K11735&gt;=Sheet2!$A$2),"Morning",IF(AND(K11735&gt;=Sheet2!$A$3,K11735&lt;Sheet2!$A$4),"Afternoon","Night"))</f>
        <v>Afternoon</v>
      </c>
      <c r="M11735" t="str">
        <f t="shared" si="917"/>
        <v>Saturday</v>
      </c>
      <c r="N11735">
        <f t="shared" si="918"/>
        <v>2019</v>
      </c>
      <c r="O11735">
        <f t="shared" si="919"/>
        <v>8</v>
      </c>
    </row>
    <row r="11736" spans="1:15" x14ac:dyDescent="0.2">
      <c r="A11736" s="3" t="s">
        <v>24036</v>
      </c>
      <c r="B11736" s="6">
        <v>43694.727083333331</v>
      </c>
      <c r="C11736" s="6">
        <v>43695.579861111109</v>
      </c>
      <c r="D11736" s="4" t="s">
        <v>224</v>
      </c>
      <c r="E11736" s="4" t="s">
        <v>10</v>
      </c>
      <c r="F11736" s="4" t="s">
        <v>30</v>
      </c>
      <c r="G11736" s="4" t="s">
        <v>1828</v>
      </c>
      <c r="H11736" s="4" t="s">
        <v>24037</v>
      </c>
      <c r="I11736" s="4" t="s">
        <v>74</v>
      </c>
      <c r="J11736">
        <f t="shared" si="915"/>
        <v>1</v>
      </c>
      <c r="K11736" s="7">
        <f t="shared" si="916"/>
        <v>0.7270833333333333</v>
      </c>
      <c r="L11736" t="str">
        <f>IF(AND(K11736&lt;Sheet2!$A$3,K11736&gt;=Sheet2!$A$2),"Morning",IF(AND(K11736&gt;=Sheet2!$A$3,K11736&lt;Sheet2!$A$4),"Afternoon","Night"))</f>
        <v>Afternoon</v>
      </c>
      <c r="M11736" t="str">
        <f t="shared" si="917"/>
        <v>Saturday</v>
      </c>
      <c r="N11736">
        <f t="shared" si="918"/>
        <v>2019</v>
      </c>
      <c r="O11736">
        <f t="shared" si="919"/>
        <v>8</v>
      </c>
    </row>
    <row r="11737" spans="1:15" x14ac:dyDescent="0.2">
      <c r="A11737" s="3" t="s">
        <v>24038</v>
      </c>
      <c r="B11737" s="6">
        <v>43695.683333333334</v>
      </c>
      <c r="C11737" s="6">
        <v>43695.683333333334</v>
      </c>
      <c r="D11737" s="4" t="s">
        <v>158</v>
      </c>
      <c r="E11737" s="4" t="s">
        <v>77</v>
      </c>
      <c r="F11737" s="4" t="s">
        <v>18</v>
      </c>
      <c r="G11737" s="4" t="s">
        <v>108</v>
      </c>
      <c r="H11737" s="4" t="s">
        <v>24039</v>
      </c>
      <c r="I11737" s="4" t="s">
        <v>74</v>
      </c>
      <c r="J11737">
        <f t="shared" si="915"/>
        <v>1</v>
      </c>
      <c r="K11737" s="7">
        <f t="shared" si="916"/>
        <v>0.68333333333333324</v>
      </c>
      <c r="L11737" t="str">
        <f>IF(AND(K11737&lt;Sheet2!$A$3,K11737&gt;=Sheet2!$A$2),"Morning",IF(AND(K11737&gt;=Sheet2!$A$3,K11737&lt;Sheet2!$A$4),"Afternoon","Night"))</f>
        <v>Afternoon</v>
      </c>
      <c r="M11737" t="str">
        <f t="shared" si="917"/>
        <v>Sunday</v>
      </c>
      <c r="N11737">
        <f t="shared" si="918"/>
        <v>2019</v>
      </c>
      <c r="O11737">
        <f t="shared" si="919"/>
        <v>8</v>
      </c>
    </row>
    <row r="11738" spans="1:15" x14ac:dyDescent="0.2">
      <c r="A11738" s="3" t="s">
        <v>24040</v>
      </c>
      <c r="B11738" s="6">
        <v>43695.683333333334</v>
      </c>
      <c r="C11738" s="6">
        <v>43699.45208333333</v>
      </c>
      <c r="D11738" s="4" t="s">
        <v>158</v>
      </c>
      <c r="E11738" s="4" t="s">
        <v>77</v>
      </c>
      <c r="F11738" s="4" t="s">
        <v>18</v>
      </c>
      <c r="G11738" s="4" t="s">
        <v>108</v>
      </c>
      <c r="H11738" s="4" t="s">
        <v>24041</v>
      </c>
      <c r="I11738" s="4" t="s">
        <v>74</v>
      </c>
      <c r="J11738">
        <f t="shared" si="915"/>
        <v>1</v>
      </c>
      <c r="K11738" s="7">
        <f t="shared" si="916"/>
        <v>0.68333333333333324</v>
      </c>
      <c r="L11738" t="str">
        <f>IF(AND(K11738&lt;Sheet2!$A$3,K11738&gt;=Sheet2!$A$2),"Morning",IF(AND(K11738&gt;=Sheet2!$A$3,K11738&lt;Sheet2!$A$4),"Afternoon","Night"))</f>
        <v>Afternoon</v>
      </c>
      <c r="M11738" t="str">
        <f t="shared" si="917"/>
        <v>Sunday</v>
      </c>
      <c r="N11738">
        <f t="shared" si="918"/>
        <v>2019</v>
      </c>
      <c r="O11738">
        <f t="shared" si="919"/>
        <v>8</v>
      </c>
    </row>
    <row r="11739" spans="1:15" x14ac:dyDescent="0.2">
      <c r="A11739" s="3" t="s">
        <v>24042</v>
      </c>
      <c r="B11739" s="6">
        <v>43695.683333333334</v>
      </c>
      <c r="C11739" s="6">
        <v>43695.683333333334</v>
      </c>
      <c r="D11739" s="4" t="s">
        <v>1318</v>
      </c>
      <c r="E11739" s="4" t="s">
        <v>173</v>
      </c>
      <c r="F11739" s="4" t="s">
        <v>71</v>
      </c>
      <c r="G11739" s="4" t="s">
        <v>12</v>
      </c>
      <c r="H11739" s="4" t="s">
        <v>24043</v>
      </c>
      <c r="I11739" s="4" t="s">
        <v>74</v>
      </c>
      <c r="J11739">
        <f t="shared" si="915"/>
        <v>1</v>
      </c>
      <c r="K11739" s="7">
        <f t="shared" si="916"/>
        <v>0.68333333333333324</v>
      </c>
      <c r="L11739" t="str">
        <f>IF(AND(K11739&lt;Sheet2!$A$3,K11739&gt;=Sheet2!$A$2),"Morning",IF(AND(K11739&gt;=Sheet2!$A$3,K11739&lt;Sheet2!$A$4),"Afternoon","Night"))</f>
        <v>Afternoon</v>
      </c>
      <c r="M11739" t="str">
        <f t="shared" si="917"/>
        <v>Sunday</v>
      </c>
      <c r="N11739">
        <f t="shared" si="918"/>
        <v>2019</v>
      </c>
      <c r="O11739">
        <f t="shared" si="919"/>
        <v>8</v>
      </c>
    </row>
    <row r="11740" spans="1:15" x14ac:dyDescent="0.2">
      <c r="A11740" s="3" t="s">
        <v>24044</v>
      </c>
      <c r="B11740" s="6">
        <v>43695.683333333334</v>
      </c>
      <c r="C11740" s="6">
        <v>43699.456250000003</v>
      </c>
      <c r="D11740" s="4" t="s">
        <v>1318</v>
      </c>
      <c r="E11740" s="4" t="s">
        <v>173</v>
      </c>
      <c r="F11740" s="4" t="s">
        <v>71</v>
      </c>
      <c r="G11740" s="4" t="s">
        <v>12</v>
      </c>
      <c r="H11740" s="4" t="s">
        <v>24045</v>
      </c>
      <c r="I11740" s="4" t="s">
        <v>74</v>
      </c>
      <c r="J11740">
        <f t="shared" si="915"/>
        <v>1</v>
      </c>
      <c r="K11740" s="7">
        <f t="shared" si="916"/>
        <v>0.68333333333333324</v>
      </c>
      <c r="L11740" t="str">
        <f>IF(AND(K11740&lt;Sheet2!$A$3,K11740&gt;=Sheet2!$A$2),"Morning",IF(AND(K11740&gt;=Sheet2!$A$3,K11740&lt;Sheet2!$A$4),"Afternoon","Night"))</f>
        <v>Afternoon</v>
      </c>
      <c r="M11740" t="str">
        <f t="shared" si="917"/>
        <v>Sunday</v>
      </c>
      <c r="N11740">
        <f t="shared" si="918"/>
        <v>2019</v>
      </c>
      <c r="O11740">
        <f t="shared" si="919"/>
        <v>8</v>
      </c>
    </row>
    <row r="11741" spans="1:15" x14ac:dyDescent="0.2">
      <c r="A11741" s="3" t="s">
        <v>24046</v>
      </c>
      <c r="B11741" s="6">
        <v>43695.683333333334</v>
      </c>
      <c r="C11741" s="6">
        <v>43695.683333333334</v>
      </c>
      <c r="D11741" s="4" t="s">
        <v>140</v>
      </c>
      <c r="E11741" s="4" t="s">
        <v>173</v>
      </c>
      <c r="F11741" s="4" t="s">
        <v>71</v>
      </c>
      <c r="G11741" s="4" t="s">
        <v>3907</v>
      </c>
      <c r="H11741" s="4" t="s">
        <v>24047</v>
      </c>
      <c r="I11741" s="4" t="s">
        <v>74</v>
      </c>
      <c r="J11741">
        <f t="shared" si="915"/>
        <v>1</v>
      </c>
      <c r="K11741" s="7">
        <f t="shared" si="916"/>
        <v>0.68333333333333324</v>
      </c>
      <c r="L11741" t="str">
        <f>IF(AND(K11741&lt;Sheet2!$A$3,K11741&gt;=Sheet2!$A$2),"Morning",IF(AND(K11741&gt;=Sheet2!$A$3,K11741&lt;Sheet2!$A$4),"Afternoon","Night"))</f>
        <v>Afternoon</v>
      </c>
      <c r="M11741" t="str">
        <f t="shared" si="917"/>
        <v>Sunday</v>
      </c>
      <c r="N11741">
        <f t="shared" si="918"/>
        <v>2019</v>
      </c>
      <c r="O11741">
        <f t="shared" si="919"/>
        <v>8</v>
      </c>
    </row>
    <row r="11742" spans="1:15" x14ac:dyDescent="0.2">
      <c r="A11742" s="3" t="s">
        <v>24048</v>
      </c>
      <c r="B11742" s="6">
        <v>43695.683333333334</v>
      </c>
      <c r="C11742" s="6">
        <v>43696.643750000003</v>
      </c>
      <c r="D11742" s="4" t="s">
        <v>140</v>
      </c>
      <c r="E11742" s="4" t="s">
        <v>173</v>
      </c>
      <c r="F11742" s="4" t="s">
        <v>71</v>
      </c>
      <c r="G11742" s="4" t="s">
        <v>3907</v>
      </c>
      <c r="H11742" s="4" t="s">
        <v>24049</v>
      </c>
      <c r="I11742" s="4" t="s">
        <v>74</v>
      </c>
      <c r="J11742">
        <f t="shared" si="915"/>
        <v>1</v>
      </c>
      <c r="K11742" s="7">
        <f t="shared" si="916"/>
        <v>0.68333333333333324</v>
      </c>
      <c r="L11742" t="str">
        <f>IF(AND(K11742&lt;Sheet2!$A$3,K11742&gt;=Sheet2!$A$2),"Morning",IF(AND(K11742&gt;=Sheet2!$A$3,K11742&lt;Sheet2!$A$4),"Afternoon","Night"))</f>
        <v>Afternoon</v>
      </c>
      <c r="M11742" t="str">
        <f t="shared" si="917"/>
        <v>Sunday</v>
      </c>
      <c r="N11742">
        <f t="shared" si="918"/>
        <v>2019</v>
      </c>
      <c r="O11742">
        <f t="shared" si="919"/>
        <v>8</v>
      </c>
    </row>
    <row r="11743" spans="1:15" x14ac:dyDescent="0.2">
      <c r="A11743" s="3" t="s">
        <v>24050</v>
      </c>
      <c r="B11743" s="6">
        <v>43696.565972222219</v>
      </c>
      <c r="C11743" s="6">
        <v>43696.565972222219</v>
      </c>
      <c r="D11743" s="4" t="s">
        <v>119</v>
      </c>
      <c r="E11743" s="4" t="s">
        <v>74</v>
      </c>
      <c r="F11743" s="4" t="s">
        <v>74</v>
      </c>
      <c r="G11743" s="4" t="s">
        <v>72</v>
      </c>
      <c r="H11743" s="4" t="s">
        <v>24051</v>
      </c>
      <c r="I11743" s="4" t="s">
        <v>74</v>
      </c>
      <c r="J11743">
        <f t="shared" si="915"/>
        <v>1</v>
      </c>
      <c r="K11743" s="7">
        <f t="shared" si="916"/>
        <v>0.56597222222222221</v>
      </c>
      <c r="L11743" t="str">
        <f>IF(AND(K11743&lt;Sheet2!$A$3,K11743&gt;=Sheet2!$A$2),"Morning",IF(AND(K11743&gt;=Sheet2!$A$3,K11743&lt;Sheet2!$A$4),"Afternoon","Night"))</f>
        <v>Afternoon</v>
      </c>
      <c r="M11743" t="str">
        <f t="shared" si="917"/>
        <v>Monday</v>
      </c>
      <c r="N11743">
        <f t="shared" si="918"/>
        <v>2019</v>
      </c>
      <c r="O11743">
        <f t="shared" si="919"/>
        <v>8</v>
      </c>
    </row>
    <row r="11744" spans="1:15" x14ac:dyDescent="0.2">
      <c r="A11744" s="3" t="s">
        <v>24052</v>
      </c>
      <c r="B11744" s="6">
        <v>43696.595138888886</v>
      </c>
      <c r="C11744" s="6">
        <v>43696.595138888886</v>
      </c>
      <c r="D11744" s="4" t="s">
        <v>119</v>
      </c>
      <c r="E11744" s="4" t="s">
        <v>74</v>
      </c>
      <c r="F11744" s="4" t="s">
        <v>74</v>
      </c>
      <c r="G11744" s="4" t="s">
        <v>72</v>
      </c>
      <c r="H11744" s="4" t="s">
        <v>24053</v>
      </c>
      <c r="I11744" s="4" t="s">
        <v>74</v>
      </c>
      <c r="J11744">
        <f t="shared" si="915"/>
        <v>1</v>
      </c>
      <c r="K11744" s="7">
        <f t="shared" si="916"/>
        <v>0.59513888888888888</v>
      </c>
      <c r="L11744" t="str">
        <f>IF(AND(K11744&lt;Sheet2!$A$3,K11744&gt;=Sheet2!$A$2),"Morning",IF(AND(K11744&gt;=Sheet2!$A$3,K11744&lt;Sheet2!$A$4),"Afternoon","Night"))</f>
        <v>Afternoon</v>
      </c>
      <c r="M11744" t="str">
        <f t="shared" si="917"/>
        <v>Monday</v>
      </c>
      <c r="N11744">
        <f t="shared" si="918"/>
        <v>2019</v>
      </c>
      <c r="O11744">
        <f t="shared" si="919"/>
        <v>8</v>
      </c>
    </row>
    <row r="11745" spans="1:15" x14ac:dyDescent="0.2">
      <c r="A11745" s="3" t="s">
        <v>24054</v>
      </c>
      <c r="B11745" s="6">
        <v>43696.804166666669</v>
      </c>
      <c r="C11745" s="6">
        <v>43696.804166666669</v>
      </c>
      <c r="D11745" s="4" t="s">
        <v>119</v>
      </c>
      <c r="E11745" s="4" t="s">
        <v>74</v>
      </c>
      <c r="F11745" s="4" t="s">
        <v>74</v>
      </c>
      <c r="G11745" s="4" t="s">
        <v>72</v>
      </c>
      <c r="H11745" s="4" t="s">
        <v>24055</v>
      </c>
      <c r="I11745" s="4" t="s">
        <v>74</v>
      </c>
      <c r="J11745">
        <f t="shared" si="915"/>
        <v>1</v>
      </c>
      <c r="K11745" s="7">
        <f t="shared" si="916"/>
        <v>0.8041666666666667</v>
      </c>
      <c r="L11745" t="str">
        <f>IF(AND(K11745&lt;Sheet2!$A$3,K11745&gt;=Sheet2!$A$2),"Morning",IF(AND(K11745&gt;=Sheet2!$A$3,K11745&lt;Sheet2!$A$4),"Afternoon","Night"))</f>
        <v>Night</v>
      </c>
      <c r="M11745" t="str">
        <f t="shared" si="917"/>
        <v>Monday</v>
      </c>
      <c r="N11745">
        <f t="shared" si="918"/>
        <v>2019</v>
      </c>
      <c r="O11745">
        <f t="shared" si="919"/>
        <v>8</v>
      </c>
    </row>
    <row r="11746" spans="1:15" x14ac:dyDescent="0.2">
      <c r="A11746" s="3" t="s">
        <v>24056</v>
      </c>
      <c r="B11746" s="6">
        <v>43696.833333333336</v>
      </c>
      <c r="C11746" s="6">
        <v>43696.833333333336</v>
      </c>
      <c r="D11746" s="4" t="s">
        <v>842</v>
      </c>
      <c r="E11746" s="4" t="s">
        <v>74</v>
      </c>
      <c r="F11746" s="4" t="s">
        <v>74</v>
      </c>
      <c r="G11746" s="4" t="s">
        <v>72</v>
      </c>
      <c r="H11746" s="4" t="s">
        <v>24057</v>
      </c>
      <c r="I11746" s="4" t="s">
        <v>74</v>
      </c>
      <c r="J11746">
        <f t="shared" si="915"/>
        <v>1</v>
      </c>
      <c r="K11746" s="7">
        <f t="shared" si="916"/>
        <v>0.83333333333333337</v>
      </c>
      <c r="L11746" t="str">
        <f>IF(AND(K11746&lt;Sheet2!$A$3,K11746&gt;=Sheet2!$A$2),"Morning",IF(AND(K11746&gt;=Sheet2!$A$3,K11746&lt;Sheet2!$A$4),"Afternoon","Night"))</f>
        <v>Night</v>
      </c>
      <c r="M11746" t="str">
        <f t="shared" si="917"/>
        <v>Monday</v>
      </c>
      <c r="N11746">
        <f t="shared" si="918"/>
        <v>2019</v>
      </c>
      <c r="O11746">
        <f t="shared" si="919"/>
        <v>8</v>
      </c>
    </row>
    <row r="11747" spans="1:15" x14ac:dyDescent="0.2">
      <c r="A11747" s="3" t="s">
        <v>24058</v>
      </c>
      <c r="B11747" s="6">
        <v>43697.257638888892</v>
      </c>
      <c r="C11747" s="6">
        <v>43697.257638888892</v>
      </c>
      <c r="D11747" s="4" t="s">
        <v>16</v>
      </c>
      <c r="E11747" s="4" t="s">
        <v>10</v>
      </c>
      <c r="F11747" s="4" t="s">
        <v>464</v>
      </c>
      <c r="G11747" s="4" t="s">
        <v>336</v>
      </c>
      <c r="H11747" s="4" t="s">
        <v>11329</v>
      </c>
      <c r="I11747" s="4" t="s">
        <v>74</v>
      </c>
      <c r="J11747">
        <f t="shared" si="915"/>
        <v>1</v>
      </c>
      <c r="K11747" s="7">
        <f t="shared" si="916"/>
        <v>0.25763888888888892</v>
      </c>
      <c r="L11747" t="str">
        <f>IF(AND(K11747&lt;Sheet2!$A$3,K11747&gt;=Sheet2!$A$2),"Morning",IF(AND(K11747&gt;=Sheet2!$A$3,K11747&lt;Sheet2!$A$4),"Afternoon","Night"))</f>
        <v>Morning</v>
      </c>
      <c r="M11747" t="str">
        <f t="shared" si="917"/>
        <v>Tuesday</v>
      </c>
      <c r="N11747">
        <f t="shared" si="918"/>
        <v>2019</v>
      </c>
      <c r="O11747">
        <f t="shared" si="919"/>
        <v>8</v>
      </c>
    </row>
    <row r="11748" spans="1:15" x14ac:dyDescent="0.2">
      <c r="A11748" s="3" t="s">
        <v>24059</v>
      </c>
      <c r="B11748" s="6">
        <v>43697.257638888892</v>
      </c>
      <c r="C11748" s="6">
        <v>43703.299305555556</v>
      </c>
      <c r="D11748" s="4" t="s">
        <v>16</v>
      </c>
      <c r="E11748" s="4" t="s">
        <v>10</v>
      </c>
      <c r="F11748" s="4" t="s">
        <v>464</v>
      </c>
      <c r="G11748" s="4" t="s">
        <v>336</v>
      </c>
      <c r="H11748" s="4" t="s">
        <v>24060</v>
      </c>
      <c r="I11748" s="4" t="s">
        <v>74</v>
      </c>
      <c r="J11748">
        <f t="shared" si="915"/>
        <v>1</v>
      </c>
      <c r="K11748" s="7">
        <f t="shared" si="916"/>
        <v>0.25763888888888892</v>
      </c>
      <c r="L11748" t="str">
        <f>IF(AND(K11748&lt;Sheet2!$A$3,K11748&gt;=Sheet2!$A$2),"Morning",IF(AND(K11748&gt;=Sheet2!$A$3,K11748&lt;Sheet2!$A$4),"Afternoon","Night"))</f>
        <v>Morning</v>
      </c>
      <c r="M11748" t="str">
        <f t="shared" si="917"/>
        <v>Tuesday</v>
      </c>
      <c r="N11748">
        <f t="shared" si="918"/>
        <v>2019</v>
      </c>
      <c r="O11748">
        <f t="shared" si="919"/>
        <v>8</v>
      </c>
    </row>
    <row r="11749" spans="1:15" x14ac:dyDescent="0.2">
      <c r="A11749" s="3" t="s">
        <v>24061</v>
      </c>
      <c r="B11749" s="6">
        <v>43697.659722222219</v>
      </c>
      <c r="C11749" s="6">
        <v>43697.659722222219</v>
      </c>
      <c r="D11749" s="4" t="s">
        <v>842</v>
      </c>
      <c r="E11749" s="4" t="s">
        <v>74</v>
      </c>
      <c r="F11749" s="4" t="s">
        <v>74</v>
      </c>
      <c r="G11749" s="4" t="s">
        <v>72</v>
      </c>
      <c r="H11749" s="4" t="s">
        <v>24062</v>
      </c>
      <c r="I11749" s="4" t="s">
        <v>74</v>
      </c>
      <c r="J11749">
        <f t="shared" si="915"/>
        <v>1</v>
      </c>
      <c r="K11749" s="7">
        <f t="shared" si="916"/>
        <v>0.65972222222222221</v>
      </c>
      <c r="L11749" t="str">
        <f>IF(AND(K11749&lt;Sheet2!$A$3,K11749&gt;=Sheet2!$A$2),"Morning",IF(AND(K11749&gt;=Sheet2!$A$3,K11749&lt;Sheet2!$A$4),"Afternoon","Night"))</f>
        <v>Afternoon</v>
      </c>
      <c r="M11749" t="str">
        <f t="shared" si="917"/>
        <v>Tuesday</v>
      </c>
      <c r="N11749">
        <f t="shared" si="918"/>
        <v>2019</v>
      </c>
      <c r="O11749">
        <f t="shared" si="919"/>
        <v>8</v>
      </c>
    </row>
    <row r="11750" spans="1:15" x14ac:dyDescent="0.2">
      <c r="A11750" s="3" t="s">
        <v>24063</v>
      </c>
      <c r="B11750" s="6">
        <v>43697.753472222219</v>
      </c>
      <c r="C11750" s="6">
        <v>43697.753472222219</v>
      </c>
      <c r="D11750" s="4" t="s">
        <v>40</v>
      </c>
      <c r="E11750" s="4" t="s">
        <v>10</v>
      </c>
      <c r="F11750" s="4" t="s">
        <v>114</v>
      </c>
      <c r="G11750" s="4" t="s">
        <v>12</v>
      </c>
      <c r="H11750" s="4" t="s">
        <v>24064</v>
      </c>
      <c r="I11750" s="4" t="s">
        <v>74</v>
      </c>
      <c r="J11750">
        <f t="shared" si="915"/>
        <v>1</v>
      </c>
      <c r="K11750" s="7">
        <f t="shared" si="916"/>
        <v>0.75347222222222221</v>
      </c>
      <c r="L11750" t="str">
        <f>IF(AND(K11750&lt;Sheet2!$A$3,K11750&gt;=Sheet2!$A$2),"Morning",IF(AND(K11750&gt;=Sheet2!$A$3,K11750&lt;Sheet2!$A$4),"Afternoon","Night"))</f>
        <v>Afternoon</v>
      </c>
      <c r="M11750" t="str">
        <f t="shared" si="917"/>
        <v>Tuesday</v>
      </c>
      <c r="N11750">
        <f t="shared" si="918"/>
        <v>2019</v>
      </c>
      <c r="O11750">
        <f t="shared" si="919"/>
        <v>8</v>
      </c>
    </row>
    <row r="11751" spans="1:15" x14ac:dyDescent="0.2">
      <c r="A11751" s="3" t="s">
        <v>24065</v>
      </c>
      <c r="B11751" s="6">
        <v>43697.753472222219</v>
      </c>
      <c r="C11751" s="6">
        <v>43703.336805555555</v>
      </c>
      <c r="D11751" s="4" t="s">
        <v>40</v>
      </c>
      <c r="E11751" s="4" t="s">
        <v>10</v>
      </c>
      <c r="F11751" s="4" t="s">
        <v>114</v>
      </c>
      <c r="G11751" s="4" t="s">
        <v>12</v>
      </c>
      <c r="H11751" s="4" t="s">
        <v>24066</v>
      </c>
      <c r="I11751" s="4" t="s">
        <v>74</v>
      </c>
      <c r="J11751">
        <f t="shared" si="915"/>
        <v>1</v>
      </c>
      <c r="K11751" s="7">
        <f t="shared" si="916"/>
        <v>0.75347222222222221</v>
      </c>
      <c r="L11751" t="str">
        <f>IF(AND(K11751&lt;Sheet2!$A$3,K11751&gt;=Sheet2!$A$2),"Morning",IF(AND(K11751&gt;=Sheet2!$A$3,K11751&lt;Sheet2!$A$4),"Afternoon","Night"))</f>
        <v>Afternoon</v>
      </c>
      <c r="M11751" t="str">
        <f t="shared" si="917"/>
        <v>Tuesday</v>
      </c>
      <c r="N11751">
        <f t="shared" si="918"/>
        <v>2019</v>
      </c>
      <c r="O11751">
        <f t="shared" si="919"/>
        <v>8</v>
      </c>
    </row>
    <row r="11752" spans="1:15" x14ac:dyDescent="0.2">
      <c r="A11752" s="3" t="s">
        <v>24067</v>
      </c>
      <c r="B11752" s="6">
        <v>43697.841666666667</v>
      </c>
      <c r="C11752" s="6">
        <v>43697.841666666667</v>
      </c>
      <c r="D11752" s="4" t="s">
        <v>119</v>
      </c>
      <c r="E11752" s="4" t="s">
        <v>74</v>
      </c>
      <c r="F11752" s="4" t="s">
        <v>74</v>
      </c>
      <c r="G11752" s="4" t="s">
        <v>72</v>
      </c>
      <c r="H11752" s="4" t="s">
        <v>24068</v>
      </c>
      <c r="I11752" s="4" t="s">
        <v>74</v>
      </c>
      <c r="J11752">
        <f t="shared" si="915"/>
        <v>1</v>
      </c>
      <c r="K11752" s="7">
        <f t="shared" si="916"/>
        <v>0.84166666666666667</v>
      </c>
      <c r="L11752" t="str">
        <f>IF(AND(K11752&lt;Sheet2!$A$3,K11752&gt;=Sheet2!$A$2),"Morning",IF(AND(K11752&gt;=Sheet2!$A$3,K11752&lt;Sheet2!$A$4),"Afternoon","Night"))</f>
        <v>Night</v>
      </c>
      <c r="M11752" t="str">
        <f t="shared" si="917"/>
        <v>Tuesday</v>
      </c>
      <c r="N11752">
        <f t="shared" si="918"/>
        <v>2019</v>
      </c>
      <c r="O11752">
        <f t="shared" si="919"/>
        <v>8</v>
      </c>
    </row>
    <row r="11753" spans="1:15" x14ac:dyDescent="0.2">
      <c r="A11753" s="3" t="s">
        <v>24069</v>
      </c>
      <c r="B11753" s="6">
        <v>43697.84652777778</v>
      </c>
      <c r="C11753" s="6">
        <v>43697.84652777778</v>
      </c>
      <c r="D11753" s="4" t="s">
        <v>119</v>
      </c>
      <c r="E11753" s="4" t="s">
        <v>74</v>
      </c>
      <c r="F11753" s="4" t="s">
        <v>74</v>
      </c>
      <c r="G11753" s="4" t="s">
        <v>72</v>
      </c>
      <c r="H11753" s="4" t="s">
        <v>24070</v>
      </c>
      <c r="I11753" s="4" t="s">
        <v>74</v>
      </c>
      <c r="J11753">
        <f t="shared" si="915"/>
        <v>1</v>
      </c>
      <c r="K11753" s="7">
        <f t="shared" si="916"/>
        <v>0.84652777777777777</v>
      </c>
      <c r="L11753" t="str">
        <f>IF(AND(K11753&lt;Sheet2!$A$3,K11753&gt;=Sheet2!$A$2),"Morning",IF(AND(K11753&gt;=Sheet2!$A$3,K11753&lt;Sheet2!$A$4),"Afternoon","Night"))</f>
        <v>Night</v>
      </c>
      <c r="M11753" t="str">
        <f t="shared" si="917"/>
        <v>Tuesday</v>
      </c>
      <c r="N11753">
        <f t="shared" si="918"/>
        <v>2019</v>
      </c>
      <c r="O11753">
        <f t="shared" si="919"/>
        <v>8</v>
      </c>
    </row>
    <row r="11754" spans="1:15" x14ac:dyDescent="0.2">
      <c r="A11754" s="3" t="s">
        <v>24071</v>
      </c>
      <c r="B11754" s="6">
        <v>43697.856249999997</v>
      </c>
      <c r="C11754" s="6">
        <v>43697.856249999997</v>
      </c>
      <c r="D11754" s="4" t="s">
        <v>119</v>
      </c>
      <c r="E11754" s="4" t="s">
        <v>74</v>
      </c>
      <c r="F11754" s="4" t="s">
        <v>74</v>
      </c>
      <c r="G11754" s="4" t="s">
        <v>72</v>
      </c>
      <c r="H11754" s="4" t="s">
        <v>24072</v>
      </c>
      <c r="I11754" s="4" t="s">
        <v>74</v>
      </c>
      <c r="J11754">
        <f t="shared" si="915"/>
        <v>1</v>
      </c>
      <c r="K11754" s="7">
        <f t="shared" si="916"/>
        <v>0.85625000000000007</v>
      </c>
      <c r="L11754" t="str">
        <f>IF(AND(K11754&lt;Sheet2!$A$3,K11754&gt;=Sheet2!$A$2),"Morning",IF(AND(K11754&gt;=Sheet2!$A$3,K11754&lt;Sheet2!$A$4),"Afternoon","Night"))</f>
        <v>Night</v>
      </c>
      <c r="M11754" t="str">
        <f t="shared" si="917"/>
        <v>Tuesday</v>
      </c>
      <c r="N11754">
        <f t="shared" si="918"/>
        <v>2019</v>
      </c>
      <c r="O11754">
        <f t="shared" si="919"/>
        <v>8</v>
      </c>
    </row>
    <row r="11755" spans="1:15" x14ac:dyDescent="0.2">
      <c r="A11755" s="3" t="s">
        <v>24073</v>
      </c>
      <c r="B11755" s="6">
        <v>43698.59097222222</v>
      </c>
      <c r="C11755" s="6">
        <v>43698.59097222222</v>
      </c>
      <c r="D11755" s="4" t="s">
        <v>1346</v>
      </c>
      <c r="E11755" s="4" t="s">
        <v>10</v>
      </c>
      <c r="F11755" s="4" t="s">
        <v>18</v>
      </c>
      <c r="G11755" s="4" t="s">
        <v>762</v>
      </c>
      <c r="H11755" s="4" t="s">
        <v>24074</v>
      </c>
      <c r="I11755" s="4" t="s">
        <v>74</v>
      </c>
      <c r="J11755">
        <f t="shared" si="915"/>
        <v>1</v>
      </c>
      <c r="K11755" s="7">
        <f t="shared" si="916"/>
        <v>0.59097222222222223</v>
      </c>
      <c r="L11755" t="str">
        <f>IF(AND(K11755&lt;Sheet2!$A$3,K11755&gt;=Sheet2!$A$2),"Morning",IF(AND(K11755&gt;=Sheet2!$A$3,K11755&lt;Sheet2!$A$4),"Afternoon","Night"))</f>
        <v>Afternoon</v>
      </c>
      <c r="M11755" t="str">
        <f t="shared" si="917"/>
        <v>Wednesday</v>
      </c>
      <c r="N11755">
        <f t="shared" si="918"/>
        <v>2019</v>
      </c>
      <c r="O11755">
        <f t="shared" si="919"/>
        <v>8</v>
      </c>
    </row>
    <row r="11756" spans="1:15" x14ac:dyDescent="0.2">
      <c r="A11756" s="3" t="s">
        <v>24075</v>
      </c>
      <c r="B11756" s="6">
        <v>43698.59097222222</v>
      </c>
      <c r="C11756" s="6">
        <v>43701.59097222222</v>
      </c>
      <c r="D11756" s="4" t="s">
        <v>1346</v>
      </c>
      <c r="E11756" s="4" t="s">
        <v>10</v>
      </c>
      <c r="F11756" s="4" t="s">
        <v>18</v>
      </c>
      <c r="G11756" s="4" t="s">
        <v>762</v>
      </c>
      <c r="H11756" s="4" t="s">
        <v>24076</v>
      </c>
      <c r="I11756" s="4" t="s">
        <v>74</v>
      </c>
      <c r="J11756">
        <f t="shared" si="915"/>
        <v>1</v>
      </c>
      <c r="K11756" s="7">
        <f t="shared" si="916"/>
        <v>0.59097222222222223</v>
      </c>
      <c r="L11756" t="str">
        <f>IF(AND(K11756&lt;Sheet2!$A$3,K11756&gt;=Sheet2!$A$2),"Morning",IF(AND(K11756&gt;=Sheet2!$A$3,K11756&lt;Sheet2!$A$4),"Afternoon","Night"))</f>
        <v>Afternoon</v>
      </c>
      <c r="M11756" t="str">
        <f t="shared" si="917"/>
        <v>Wednesday</v>
      </c>
      <c r="N11756">
        <f t="shared" si="918"/>
        <v>2019</v>
      </c>
      <c r="O11756">
        <f t="shared" si="919"/>
        <v>8</v>
      </c>
    </row>
    <row r="11757" spans="1:15" x14ac:dyDescent="0.2">
      <c r="A11757" s="3" t="s">
        <v>24077</v>
      </c>
      <c r="B11757" s="6">
        <v>43698.70208333333</v>
      </c>
      <c r="C11757" s="6">
        <v>43698.70208333333</v>
      </c>
      <c r="D11757" s="4" t="s">
        <v>16</v>
      </c>
      <c r="E11757" s="4" t="s">
        <v>17</v>
      </c>
      <c r="F11757" s="4" t="s">
        <v>464</v>
      </c>
      <c r="G11757" s="4" t="s">
        <v>421</v>
      </c>
      <c r="H11757" s="4" t="s">
        <v>24078</v>
      </c>
      <c r="I11757" s="4" t="s">
        <v>74</v>
      </c>
      <c r="J11757">
        <f t="shared" si="915"/>
        <v>1</v>
      </c>
      <c r="K11757" s="7">
        <f t="shared" si="916"/>
        <v>0.70208333333333339</v>
      </c>
      <c r="L11757" t="str">
        <f>IF(AND(K11757&lt;Sheet2!$A$3,K11757&gt;=Sheet2!$A$2),"Morning",IF(AND(K11757&gt;=Sheet2!$A$3,K11757&lt;Sheet2!$A$4),"Afternoon","Night"))</f>
        <v>Afternoon</v>
      </c>
      <c r="M11757" t="str">
        <f t="shared" si="917"/>
        <v>Wednesday</v>
      </c>
      <c r="N11757">
        <f t="shared" si="918"/>
        <v>2019</v>
      </c>
      <c r="O11757">
        <f t="shared" si="919"/>
        <v>8</v>
      </c>
    </row>
    <row r="11758" spans="1:15" x14ac:dyDescent="0.2">
      <c r="A11758" s="3" t="s">
        <v>24079</v>
      </c>
      <c r="B11758" s="6">
        <v>43698.70208333333</v>
      </c>
      <c r="C11758" s="6">
        <v>43703.368750000001</v>
      </c>
      <c r="D11758" s="4" t="s">
        <v>16</v>
      </c>
      <c r="E11758" s="4" t="s">
        <v>17</v>
      </c>
      <c r="F11758" s="4" t="s">
        <v>464</v>
      </c>
      <c r="G11758" s="4" t="s">
        <v>421</v>
      </c>
      <c r="H11758" s="4" t="s">
        <v>24060</v>
      </c>
      <c r="I11758" s="4" t="s">
        <v>74</v>
      </c>
      <c r="J11758">
        <f t="shared" si="915"/>
        <v>1</v>
      </c>
      <c r="K11758" s="7">
        <f t="shared" si="916"/>
        <v>0.70208333333333339</v>
      </c>
      <c r="L11758" t="str">
        <f>IF(AND(K11758&lt;Sheet2!$A$3,K11758&gt;=Sheet2!$A$2),"Morning",IF(AND(K11758&gt;=Sheet2!$A$3,K11758&lt;Sheet2!$A$4),"Afternoon","Night"))</f>
        <v>Afternoon</v>
      </c>
      <c r="M11758" t="str">
        <f t="shared" si="917"/>
        <v>Wednesday</v>
      </c>
      <c r="N11758">
        <f t="shared" si="918"/>
        <v>2019</v>
      </c>
      <c r="O11758">
        <f t="shared" si="919"/>
        <v>8</v>
      </c>
    </row>
    <row r="11759" spans="1:15" x14ac:dyDescent="0.2">
      <c r="A11759" s="3" t="s">
        <v>24080</v>
      </c>
      <c r="B11759" s="6">
        <v>43699.337500000001</v>
      </c>
      <c r="C11759" s="6">
        <v>43699.337500000001</v>
      </c>
      <c r="D11759" s="4" t="s">
        <v>1956</v>
      </c>
      <c r="E11759" s="4" t="s">
        <v>173</v>
      </c>
      <c r="F11759" s="4" t="s">
        <v>30</v>
      </c>
      <c r="G11759" s="4" t="s">
        <v>1841</v>
      </c>
      <c r="H11759" s="4" t="s">
        <v>24081</v>
      </c>
      <c r="I11759" s="4" t="s">
        <v>74</v>
      </c>
      <c r="J11759">
        <f t="shared" si="915"/>
        <v>1</v>
      </c>
      <c r="K11759" s="7">
        <f t="shared" si="916"/>
        <v>0.33749999999999997</v>
      </c>
      <c r="L11759" t="str">
        <f>IF(AND(K11759&lt;Sheet2!$A$3,K11759&gt;=Sheet2!$A$2),"Morning",IF(AND(K11759&gt;=Sheet2!$A$3,K11759&lt;Sheet2!$A$4),"Afternoon","Night"))</f>
        <v>Morning</v>
      </c>
      <c r="M11759" t="str">
        <f t="shared" si="917"/>
        <v>Thursday</v>
      </c>
      <c r="N11759">
        <f t="shared" si="918"/>
        <v>2019</v>
      </c>
      <c r="O11759">
        <f t="shared" si="919"/>
        <v>8</v>
      </c>
    </row>
    <row r="11760" spans="1:15" x14ac:dyDescent="0.2">
      <c r="A11760" s="3" t="s">
        <v>24082</v>
      </c>
      <c r="B11760" s="6">
        <v>43699.431250000001</v>
      </c>
      <c r="C11760" s="6">
        <v>43699.431250000001</v>
      </c>
      <c r="D11760" s="4" t="s">
        <v>267</v>
      </c>
      <c r="E11760" s="4" t="s">
        <v>10</v>
      </c>
      <c r="F11760" s="4" t="s">
        <v>159</v>
      </c>
      <c r="G11760" s="4" t="s">
        <v>85</v>
      </c>
      <c r="H11760" s="4" t="s">
        <v>24083</v>
      </c>
      <c r="I11760" s="4" t="s">
        <v>74</v>
      </c>
      <c r="J11760">
        <f t="shared" si="915"/>
        <v>1</v>
      </c>
      <c r="K11760" s="7">
        <f t="shared" si="916"/>
        <v>0.43124999999999997</v>
      </c>
      <c r="L11760" t="str">
        <f>IF(AND(K11760&lt;Sheet2!$A$3,K11760&gt;=Sheet2!$A$2),"Morning",IF(AND(K11760&gt;=Sheet2!$A$3,K11760&lt;Sheet2!$A$4),"Afternoon","Night"))</f>
        <v>Morning</v>
      </c>
      <c r="M11760" t="str">
        <f t="shared" si="917"/>
        <v>Thursday</v>
      </c>
      <c r="N11760">
        <f t="shared" si="918"/>
        <v>2019</v>
      </c>
      <c r="O11760">
        <f t="shared" si="919"/>
        <v>8</v>
      </c>
    </row>
    <row r="11761" spans="1:15" x14ac:dyDescent="0.2">
      <c r="A11761" s="3" t="s">
        <v>24084</v>
      </c>
      <c r="B11761" s="6">
        <v>43699.651388888888</v>
      </c>
      <c r="C11761" s="6">
        <v>43699.651388888888</v>
      </c>
      <c r="D11761" s="4" t="s">
        <v>57</v>
      </c>
      <c r="E11761" s="4" t="s">
        <v>10</v>
      </c>
      <c r="F11761" s="4" t="s">
        <v>159</v>
      </c>
      <c r="G11761" s="4" t="s">
        <v>839</v>
      </c>
      <c r="H11761" s="4" t="s">
        <v>24085</v>
      </c>
      <c r="I11761" s="4" t="s">
        <v>74</v>
      </c>
      <c r="J11761">
        <f t="shared" si="915"/>
        <v>1</v>
      </c>
      <c r="K11761" s="7">
        <f t="shared" si="916"/>
        <v>0.65138888888888891</v>
      </c>
      <c r="L11761" t="str">
        <f>IF(AND(K11761&lt;Sheet2!$A$3,K11761&gt;=Sheet2!$A$2),"Morning",IF(AND(K11761&gt;=Sheet2!$A$3,K11761&lt;Sheet2!$A$4),"Afternoon","Night"))</f>
        <v>Afternoon</v>
      </c>
      <c r="M11761" t="str">
        <f t="shared" si="917"/>
        <v>Thursday</v>
      </c>
      <c r="N11761">
        <f t="shared" si="918"/>
        <v>2019</v>
      </c>
      <c r="O11761">
        <f t="shared" si="919"/>
        <v>8</v>
      </c>
    </row>
    <row r="11762" spans="1:15" x14ac:dyDescent="0.2">
      <c r="A11762" s="3" t="s">
        <v>24086</v>
      </c>
      <c r="B11762" s="6">
        <v>43699.768055555556</v>
      </c>
      <c r="C11762" s="6">
        <v>43699.768055555556</v>
      </c>
      <c r="D11762" s="4" t="s">
        <v>241</v>
      </c>
      <c r="E11762" s="4" t="s">
        <v>74</v>
      </c>
      <c r="F11762" s="4" t="s">
        <v>74</v>
      </c>
      <c r="G11762" s="4" t="s">
        <v>72</v>
      </c>
      <c r="H11762" s="4" t="s">
        <v>24087</v>
      </c>
      <c r="I11762" s="4" t="s">
        <v>74</v>
      </c>
      <c r="J11762">
        <f t="shared" si="915"/>
        <v>1</v>
      </c>
      <c r="K11762" s="7">
        <f t="shared" si="916"/>
        <v>0.7680555555555556</v>
      </c>
      <c r="L11762" t="str">
        <f>IF(AND(K11762&lt;Sheet2!$A$3,K11762&gt;=Sheet2!$A$2),"Morning",IF(AND(K11762&gt;=Sheet2!$A$3,K11762&lt;Sheet2!$A$4),"Afternoon","Night"))</f>
        <v>Afternoon</v>
      </c>
      <c r="M11762" t="str">
        <f t="shared" si="917"/>
        <v>Thursday</v>
      </c>
      <c r="N11762">
        <f t="shared" si="918"/>
        <v>2019</v>
      </c>
      <c r="O11762">
        <f t="shared" si="919"/>
        <v>8</v>
      </c>
    </row>
    <row r="11763" spans="1:15" x14ac:dyDescent="0.2">
      <c r="A11763" s="3" t="s">
        <v>24088</v>
      </c>
      <c r="B11763" s="6">
        <v>43700.144444444442</v>
      </c>
      <c r="C11763" s="6">
        <v>43700.144444444442</v>
      </c>
      <c r="D11763" s="4" t="s">
        <v>1729</v>
      </c>
      <c r="E11763" s="4" t="s">
        <v>10</v>
      </c>
      <c r="F11763" s="4" t="s">
        <v>30</v>
      </c>
      <c r="G11763" s="4" t="s">
        <v>12</v>
      </c>
      <c r="H11763" s="4" t="s">
        <v>24089</v>
      </c>
      <c r="I11763" s="4" t="s">
        <v>74</v>
      </c>
      <c r="J11763">
        <f t="shared" si="915"/>
        <v>1</v>
      </c>
      <c r="K11763" s="7">
        <f t="shared" si="916"/>
        <v>0.14444444444444446</v>
      </c>
      <c r="L11763" t="str">
        <f>IF(AND(K11763&lt;Sheet2!$A$3,K11763&gt;=Sheet2!$A$2),"Morning",IF(AND(K11763&gt;=Sheet2!$A$3,K11763&lt;Sheet2!$A$4),"Afternoon","Night"))</f>
        <v>Night</v>
      </c>
      <c r="M11763" t="str">
        <f t="shared" si="917"/>
        <v>Friday</v>
      </c>
      <c r="N11763">
        <f t="shared" si="918"/>
        <v>2019</v>
      </c>
      <c r="O11763">
        <f t="shared" si="919"/>
        <v>8</v>
      </c>
    </row>
    <row r="11764" spans="1:15" x14ac:dyDescent="0.2">
      <c r="A11764" s="3" t="s">
        <v>24090</v>
      </c>
      <c r="B11764" s="6">
        <v>43700.144444444442</v>
      </c>
      <c r="C11764" s="6">
        <v>43701.644444444442</v>
      </c>
      <c r="D11764" s="4" t="s">
        <v>1729</v>
      </c>
      <c r="E11764" s="4" t="s">
        <v>10</v>
      </c>
      <c r="F11764" s="4" t="s">
        <v>30</v>
      </c>
      <c r="G11764" s="4" t="s">
        <v>12</v>
      </c>
      <c r="H11764" s="4" t="s">
        <v>24091</v>
      </c>
      <c r="I11764" s="4" t="s">
        <v>74</v>
      </c>
      <c r="J11764">
        <f t="shared" si="915"/>
        <v>1</v>
      </c>
      <c r="K11764" s="7">
        <f t="shared" si="916"/>
        <v>0.14444444444444446</v>
      </c>
      <c r="L11764" t="str">
        <f>IF(AND(K11764&lt;Sheet2!$A$3,K11764&gt;=Sheet2!$A$2),"Morning",IF(AND(K11764&gt;=Sheet2!$A$3,K11764&lt;Sheet2!$A$4),"Afternoon","Night"))</f>
        <v>Night</v>
      </c>
      <c r="M11764" t="str">
        <f t="shared" si="917"/>
        <v>Friday</v>
      </c>
      <c r="N11764">
        <f t="shared" si="918"/>
        <v>2019</v>
      </c>
      <c r="O11764">
        <f t="shared" si="919"/>
        <v>8</v>
      </c>
    </row>
    <row r="11765" spans="1:15" x14ac:dyDescent="0.2">
      <c r="A11765" s="3" t="s">
        <v>24092</v>
      </c>
      <c r="B11765" s="6">
        <v>43701.417361111111</v>
      </c>
      <c r="C11765" s="6">
        <v>43701.417361111111</v>
      </c>
      <c r="D11765" s="4" t="s">
        <v>9</v>
      </c>
      <c r="E11765" s="4" t="s">
        <v>10</v>
      </c>
      <c r="F11765" s="4" t="s">
        <v>159</v>
      </c>
      <c r="G11765" s="4" t="s">
        <v>21555</v>
      </c>
      <c r="H11765" s="4" t="s">
        <v>24093</v>
      </c>
      <c r="I11765" s="4" t="s">
        <v>74</v>
      </c>
      <c r="J11765">
        <f t="shared" si="915"/>
        <v>1</v>
      </c>
      <c r="K11765" s="7">
        <f t="shared" si="916"/>
        <v>0.41736111111111113</v>
      </c>
      <c r="L11765" t="str">
        <f>IF(AND(K11765&lt;Sheet2!$A$3,K11765&gt;=Sheet2!$A$2),"Morning",IF(AND(K11765&gt;=Sheet2!$A$3,K11765&lt;Sheet2!$A$4),"Afternoon","Night"))</f>
        <v>Morning</v>
      </c>
      <c r="M11765" t="str">
        <f t="shared" si="917"/>
        <v>Saturday</v>
      </c>
      <c r="N11765">
        <f t="shared" si="918"/>
        <v>2019</v>
      </c>
      <c r="O11765">
        <f t="shared" si="919"/>
        <v>8</v>
      </c>
    </row>
    <row r="11766" spans="1:15" x14ac:dyDescent="0.2">
      <c r="A11766" s="3" t="s">
        <v>24094</v>
      </c>
      <c r="B11766" s="6">
        <v>43701.944444444445</v>
      </c>
      <c r="C11766" s="6">
        <v>43701.944444444445</v>
      </c>
      <c r="D11766" s="4" t="s">
        <v>90</v>
      </c>
      <c r="E11766" s="4" t="s">
        <v>10</v>
      </c>
      <c r="F11766" s="4" t="s">
        <v>114</v>
      </c>
      <c r="G11766" s="4" t="s">
        <v>12</v>
      </c>
      <c r="H11766" s="4" t="s">
        <v>24095</v>
      </c>
      <c r="I11766" s="4" t="s">
        <v>74</v>
      </c>
      <c r="J11766">
        <f t="shared" si="915"/>
        <v>1</v>
      </c>
      <c r="K11766" s="7">
        <f t="shared" si="916"/>
        <v>0.94444444444444453</v>
      </c>
      <c r="L11766" t="str">
        <f>IF(AND(K11766&lt;Sheet2!$A$3,K11766&gt;=Sheet2!$A$2),"Morning",IF(AND(K11766&gt;=Sheet2!$A$3,K11766&lt;Sheet2!$A$4),"Afternoon","Night"))</f>
        <v>Night</v>
      </c>
      <c r="M11766" t="str">
        <f t="shared" si="917"/>
        <v>Saturday</v>
      </c>
      <c r="N11766">
        <f t="shared" si="918"/>
        <v>2019</v>
      </c>
      <c r="O11766">
        <f t="shared" si="919"/>
        <v>8</v>
      </c>
    </row>
    <row r="11767" spans="1:15" x14ac:dyDescent="0.2">
      <c r="A11767" s="3" t="s">
        <v>24096</v>
      </c>
      <c r="B11767" s="6">
        <v>43701.944444444445</v>
      </c>
      <c r="C11767" s="6">
        <v>43704.652083333334</v>
      </c>
      <c r="D11767" s="4" t="s">
        <v>90</v>
      </c>
      <c r="E11767" s="4" t="s">
        <v>10</v>
      </c>
      <c r="F11767" s="4" t="s">
        <v>114</v>
      </c>
      <c r="G11767" s="4" t="s">
        <v>12</v>
      </c>
      <c r="H11767" s="4" t="s">
        <v>24097</v>
      </c>
      <c r="I11767" s="4" t="s">
        <v>74</v>
      </c>
      <c r="J11767">
        <f t="shared" si="915"/>
        <v>1</v>
      </c>
      <c r="K11767" s="7">
        <f t="shared" si="916"/>
        <v>0.94444444444444453</v>
      </c>
      <c r="L11767" t="str">
        <f>IF(AND(K11767&lt;Sheet2!$A$3,K11767&gt;=Sheet2!$A$2),"Morning",IF(AND(K11767&gt;=Sheet2!$A$3,K11767&lt;Sheet2!$A$4),"Afternoon","Night"))</f>
        <v>Night</v>
      </c>
      <c r="M11767" t="str">
        <f t="shared" si="917"/>
        <v>Saturday</v>
      </c>
      <c r="N11767">
        <f t="shared" si="918"/>
        <v>2019</v>
      </c>
      <c r="O11767">
        <f t="shared" si="919"/>
        <v>8</v>
      </c>
    </row>
    <row r="11768" spans="1:15" x14ac:dyDescent="0.2">
      <c r="A11768" s="3" t="s">
        <v>24098</v>
      </c>
      <c r="B11768" s="6">
        <v>43702.677083333336</v>
      </c>
      <c r="C11768" s="6">
        <v>43702.677083333336</v>
      </c>
      <c r="D11768" s="4" t="s">
        <v>9</v>
      </c>
      <c r="E11768" s="4" t="s">
        <v>10</v>
      </c>
      <c r="F11768" s="4" t="s">
        <v>11</v>
      </c>
      <c r="G11768" s="4" t="s">
        <v>2807</v>
      </c>
      <c r="H11768" s="4" t="s">
        <v>24099</v>
      </c>
      <c r="I11768" s="4" t="s">
        <v>74</v>
      </c>
      <c r="J11768">
        <f t="shared" si="915"/>
        <v>1</v>
      </c>
      <c r="K11768" s="7">
        <f t="shared" si="916"/>
        <v>0.67708333333333337</v>
      </c>
      <c r="L11768" t="str">
        <f>IF(AND(K11768&lt;Sheet2!$A$3,K11768&gt;=Sheet2!$A$2),"Morning",IF(AND(K11768&gt;=Sheet2!$A$3,K11768&lt;Sheet2!$A$4),"Afternoon","Night"))</f>
        <v>Afternoon</v>
      </c>
      <c r="M11768" t="str">
        <f t="shared" si="917"/>
        <v>Sunday</v>
      </c>
      <c r="N11768">
        <f t="shared" si="918"/>
        <v>2019</v>
      </c>
      <c r="O11768">
        <f t="shared" si="919"/>
        <v>8</v>
      </c>
    </row>
    <row r="11769" spans="1:15" x14ac:dyDescent="0.2">
      <c r="A11769" s="3" t="s">
        <v>24100</v>
      </c>
      <c r="B11769" s="6">
        <v>43703.385416666664</v>
      </c>
      <c r="C11769" s="6">
        <v>43703.385416666664</v>
      </c>
      <c r="D11769" s="4" t="s">
        <v>241</v>
      </c>
      <c r="E11769" s="4" t="s">
        <v>74</v>
      </c>
      <c r="F11769" s="4" t="s">
        <v>74</v>
      </c>
      <c r="G11769" s="4" t="s">
        <v>72</v>
      </c>
      <c r="H11769" s="4" t="s">
        <v>24101</v>
      </c>
      <c r="I11769" s="4" t="s">
        <v>74</v>
      </c>
      <c r="J11769">
        <f t="shared" si="915"/>
        <v>1</v>
      </c>
      <c r="K11769" s="7">
        <f t="shared" si="916"/>
        <v>0.38541666666666669</v>
      </c>
      <c r="L11769" t="str">
        <f>IF(AND(K11769&lt;Sheet2!$A$3,K11769&gt;=Sheet2!$A$2),"Morning",IF(AND(K11769&gt;=Sheet2!$A$3,K11769&lt;Sheet2!$A$4),"Afternoon","Night"))</f>
        <v>Morning</v>
      </c>
      <c r="M11769" t="str">
        <f t="shared" si="917"/>
        <v>Monday</v>
      </c>
      <c r="N11769">
        <f t="shared" si="918"/>
        <v>2019</v>
      </c>
      <c r="O11769">
        <f t="shared" si="919"/>
        <v>8</v>
      </c>
    </row>
    <row r="11770" spans="1:15" x14ac:dyDescent="0.2">
      <c r="A11770" s="3" t="s">
        <v>24102</v>
      </c>
      <c r="B11770" s="6">
        <v>43703.454861111109</v>
      </c>
      <c r="C11770" s="6">
        <v>43703.454861111109</v>
      </c>
      <c r="D11770" s="4" t="s">
        <v>241</v>
      </c>
      <c r="E11770" s="4" t="s">
        <v>74</v>
      </c>
      <c r="F11770" s="4" t="s">
        <v>74</v>
      </c>
      <c r="G11770" s="4" t="s">
        <v>72</v>
      </c>
      <c r="H11770" s="4" t="s">
        <v>24103</v>
      </c>
      <c r="I11770" s="4" t="s">
        <v>74</v>
      </c>
      <c r="J11770">
        <f t="shared" si="915"/>
        <v>1</v>
      </c>
      <c r="K11770" s="7">
        <f t="shared" si="916"/>
        <v>0.4548611111111111</v>
      </c>
      <c r="L11770" t="str">
        <f>IF(AND(K11770&lt;Sheet2!$A$3,K11770&gt;=Sheet2!$A$2),"Morning",IF(AND(K11770&gt;=Sheet2!$A$3,K11770&lt;Sheet2!$A$4),"Afternoon","Night"))</f>
        <v>Morning</v>
      </c>
      <c r="M11770" t="str">
        <f t="shared" si="917"/>
        <v>Monday</v>
      </c>
      <c r="N11770">
        <f t="shared" si="918"/>
        <v>2019</v>
      </c>
      <c r="O11770">
        <f t="shared" si="919"/>
        <v>8</v>
      </c>
    </row>
    <row r="11771" spans="1:15" x14ac:dyDescent="0.2">
      <c r="A11771" s="3" t="s">
        <v>24104</v>
      </c>
      <c r="B11771" s="6">
        <v>43703.466666666667</v>
      </c>
      <c r="C11771" s="6">
        <v>43703.466666666667</v>
      </c>
      <c r="D11771" s="4" t="s">
        <v>241</v>
      </c>
      <c r="E11771" s="4" t="s">
        <v>74</v>
      </c>
      <c r="F11771" s="4" t="s">
        <v>74</v>
      </c>
      <c r="G11771" s="4" t="s">
        <v>72</v>
      </c>
      <c r="H11771" s="4" t="s">
        <v>24105</v>
      </c>
      <c r="I11771" s="4" t="s">
        <v>74</v>
      </c>
      <c r="J11771">
        <f t="shared" si="915"/>
        <v>1</v>
      </c>
      <c r="K11771" s="7">
        <f t="shared" si="916"/>
        <v>0.46666666666666662</v>
      </c>
      <c r="L11771" t="str">
        <f>IF(AND(K11771&lt;Sheet2!$A$3,K11771&gt;=Sheet2!$A$2),"Morning",IF(AND(K11771&gt;=Sheet2!$A$3,K11771&lt;Sheet2!$A$4),"Afternoon","Night"))</f>
        <v>Morning</v>
      </c>
      <c r="M11771" t="str">
        <f t="shared" si="917"/>
        <v>Monday</v>
      </c>
      <c r="N11771">
        <f t="shared" si="918"/>
        <v>2019</v>
      </c>
      <c r="O11771">
        <f t="shared" si="919"/>
        <v>8</v>
      </c>
    </row>
    <row r="11772" spans="1:15" x14ac:dyDescent="0.2">
      <c r="A11772" s="3" t="s">
        <v>24106</v>
      </c>
      <c r="B11772" s="6">
        <v>43703.642361111109</v>
      </c>
      <c r="C11772" s="6">
        <v>43703.642361111109</v>
      </c>
      <c r="D11772" s="4" t="s">
        <v>119</v>
      </c>
      <c r="E11772" s="4" t="s">
        <v>74</v>
      </c>
      <c r="F11772" s="4" t="s">
        <v>74</v>
      </c>
      <c r="G11772" s="4" t="s">
        <v>72</v>
      </c>
      <c r="H11772" s="4" t="s">
        <v>24107</v>
      </c>
      <c r="I11772" s="4" t="s">
        <v>74</v>
      </c>
      <c r="J11772">
        <f t="shared" si="915"/>
        <v>1</v>
      </c>
      <c r="K11772" s="7">
        <f t="shared" si="916"/>
        <v>0.64236111111111105</v>
      </c>
      <c r="L11772" t="str">
        <f>IF(AND(K11772&lt;Sheet2!$A$3,K11772&gt;=Sheet2!$A$2),"Morning",IF(AND(K11772&gt;=Sheet2!$A$3,K11772&lt;Sheet2!$A$4),"Afternoon","Night"))</f>
        <v>Afternoon</v>
      </c>
      <c r="M11772" t="str">
        <f t="shared" si="917"/>
        <v>Monday</v>
      </c>
      <c r="N11772">
        <f t="shared" si="918"/>
        <v>2019</v>
      </c>
      <c r="O11772">
        <f t="shared" si="919"/>
        <v>8</v>
      </c>
    </row>
    <row r="11773" spans="1:15" x14ac:dyDescent="0.2">
      <c r="A11773" s="3" t="s">
        <v>24108</v>
      </c>
      <c r="B11773" s="6">
        <v>43703.65625</v>
      </c>
      <c r="C11773" s="6">
        <v>43703.65625</v>
      </c>
      <c r="D11773" s="4" t="s">
        <v>119</v>
      </c>
      <c r="E11773" s="4" t="s">
        <v>74</v>
      </c>
      <c r="F11773" s="4" t="s">
        <v>74</v>
      </c>
      <c r="G11773" s="4" t="s">
        <v>72</v>
      </c>
      <c r="H11773" s="4" t="s">
        <v>24109</v>
      </c>
      <c r="I11773" s="4" t="s">
        <v>74</v>
      </c>
      <c r="J11773">
        <f t="shared" si="915"/>
        <v>1</v>
      </c>
      <c r="K11773" s="7">
        <f t="shared" si="916"/>
        <v>0.65625</v>
      </c>
      <c r="L11773" t="str">
        <f>IF(AND(K11773&lt;Sheet2!$A$3,K11773&gt;=Sheet2!$A$2),"Morning",IF(AND(K11773&gt;=Sheet2!$A$3,K11773&lt;Sheet2!$A$4),"Afternoon","Night"))</f>
        <v>Afternoon</v>
      </c>
      <c r="M11773" t="str">
        <f t="shared" si="917"/>
        <v>Monday</v>
      </c>
      <c r="N11773">
        <f t="shared" si="918"/>
        <v>2019</v>
      </c>
      <c r="O11773">
        <f t="shared" si="919"/>
        <v>8</v>
      </c>
    </row>
    <row r="11774" spans="1:15" x14ac:dyDescent="0.2">
      <c r="A11774" s="3" t="s">
        <v>24110</v>
      </c>
      <c r="B11774" s="6">
        <v>43703.690972222219</v>
      </c>
      <c r="C11774" s="6">
        <v>43703.690972222219</v>
      </c>
      <c r="D11774" s="4" t="s">
        <v>241</v>
      </c>
      <c r="E11774" s="4" t="s">
        <v>74</v>
      </c>
      <c r="F11774" s="4" t="s">
        <v>74</v>
      </c>
      <c r="G11774" s="4" t="s">
        <v>72</v>
      </c>
      <c r="H11774" s="4" t="s">
        <v>24111</v>
      </c>
      <c r="I11774" s="4" t="s">
        <v>74</v>
      </c>
      <c r="J11774">
        <f t="shared" si="915"/>
        <v>1</v>
      </c>
      <c r="K11774" s="7">
        <f t="shared" si="916"/>
        <v>0.69097222222222221</v>
      </c>
      <c r="L11774" t="str">
        <f>IF(AND(K11774&lt;Sheet2!$A$3,K11774&gt;=Sheet2!$A$2),"Morning",IF(AND(K11774&gt;=Sheet2!$A$3,K11774&lt;Sheet2!$A$4),"Afternoon","Night"))</f>
        <v>Afternoon</v>
      </c>
      <c r="M11774" t="str">
        <f t="shared" si="917"/>
        <v>Monday</v>
      </c>
      <c r="N11774">
        <f t="shared" si="918"/>
        <v>2019</v>
      </c>
      <c r="O11774">
        <f t="shared" si="919"/>
        <v>8</v>
      </c>
    </row>
    <row r="11775" spans="1:15" x14ac:dyDescent="0.2">
      <c r="A11775" s="3" t="s">
        <v>24112</v>
      </c>
      <c r="B11775" s="6">
        <v>43703.842361111114</v>
      </c>
      <c r="C11775" s="6">
        <v>43703.842361111114</v>
      </c>
      <c r="D11775" s="4" t="s">
        <v>183</v>
      </c>
      <c r="E11775" s="4" t="s">
        <v>77</v>
      </c>
      <c r="F11775" s="4" t="s">
        <v>508</v>
      </c>
      <c r="G11775" s="4" t="s">
        <v>24113</v>
      </c>
      <c r="H11775" s="4" t="s">
        <v>24114</v>
      </c>
      <c r="I11775" s="4" t="s">
        <v>74</v>
      </c>
      <c r="J11775">
        <f t="shared" si="915"/>
        <v>1</v>
      </c>
      <c r="K11775" s="7">
        <f t="shared" si="916"/>
        <v>0.84236111111111101</v>
      </c>
      <c r="L11775" t="str">
        <f>IF(AND(K11775&lt;Sheet2!$A$3,K11775&gt;=Sheet2!$A$2),"Morning",IF(AND(K11775&gt;=Sheet2!$A$3,K11775&lt;Sheet2!$A$4),"Afternoon","Night"))</f>
        <v>Night</v>
      </c>
      <c r="M11775" t="str">
        <f t="shared" si="917"/>
        <v>Monday</v>
      </c>
      <c r="N11775">
        <f t="shared" si="918"/>
        <v>2019</v>
      </c>
      <c r="O11775">
        <f t="shared" si="919"/>
        <v>8</v>
      </c>
    </row>
    <row r="11776" spans="1:15" x14ac:dyDescent="0.2">
      <c r="A11776" s="3" t="s">
        <v>24115</v>
      </c>
      <c r="B11776" s="6">
        <v>43703.842361111114</v>
      </c>
      <c r="C11776" s="6">
        <v>43704.390972222223</v>
      </c>
      <c r="D11776" s="4" t="s">
        <v>183</v>
      </c>
      <c r="E11776" s="4" t="s">
        <v>77</v>
      </c>
      <c r="F11776" s="4" t="s">
        <v>508</v>
      </c>
      <c r="G11776" s="4" t="s">
        <v>24113</v>
      </c>
      <c r="H11776" s="4" t="s">
        <v>24116</v>
      </c>
      <c r="I11776" s="4" t="s">
        <v>74</v>
      </c>
      <c r="J11776">
        <f t="shared" si="915"/>
        <v>1</v>
      </c>
      <c r="K11776" s="7">
        <f t="shared" si="916"/>
        <v>0.84236111111111101</v>
      </c>
      <c r="L11776" t="str">
        <f>IF(AND(K11776&lt;Sheet2!$A$3,K11776&gt;=Sheet2!$A$2),"Morning",IF(AND(K11776&gt;=Sheet2!$A$3,K11776&lt;Sheet2!$A$4),"Afternoon","Night"))</f>
        <v>Night</v>
      </c>
      <c r="M11776" t="str">
        <f t="shared" si="917"/>
        <v>Monday</v>
      </c>
      <c r="N11776">
        <f t="shared" si="918"/>
        <v>2019</v>
      </c>
      <c r="O11776">
        <f t="shared" si="919"/>
        <v>8</v>
      </c>
    </row>
    <row r="11777" spans="1:15" x14ac:dyDescent="0.2">
      <c r="A11777" s="3" t="s">
        <v>24117</v>
      </c>
      <c r="B11777" s="6">
        <v>43704.015277777777</v>
      </c>
      <c r="C11777" s="6">
        <v>43704.015277777777</v>
      </c>
      <c r="D11777" s="4" t="s">
        <v>348</v>
      </c>
      <c r="E11777" s="4" t="s">
        <v>102</v>
      </c>
      <c r="F11777" s="4" t="s">
        <v>303</v>
      </c>
      <c r="G11777" s="4" t="s">
        <v>98</v>
      </c>
      <c r="H11777" s="4" t="s">
        <v>24118</v>
      </c>
      <c r="I11777" s="4" t="s">
        <v>74</v>
      </c>
      <c r="J11777">
        <f t="shared" si="915"/>
        <v>1</v>
      </c>
      <c r="K11777" s="7">
        <f t="shared" si="916"/>
        <v>1.5277777777777777E-2</v>
      </c>
      <c r="L11777" t="str">
        <f>IF(AND(K11777&lt;Sheet2!$A$3,K11777&gt;=Sheet2!$A$2),"Morning",IF(AND(K11777&gt;=Sheet2!$A$3,K11777&lt;Sheet2!$A$4),"Afternoon","Night"))</f>
        <v>Night</v>
      </c>
      <c r="M11777" t="str">
        <f t="shared" si="917"/>
        <v>Tuesday</v>
      </c>
      <c r="N11777">
        <f t="shared" si="918"/>
        <v>2019</v>
      </c>
      <c r="O11777">
        <f t="shared" si="919"/>
        <v>8</v>
      </c>
    </row>
    <row r="11778" spans="1:15" x14ac:dyDescent="0.2">
      <c r="A11778" s="3" t="s">
        <v>24119</v>
      </c>
      <c r="B11778" s="6">
        <v>43704.015277777777</v>
      </c>
      <c r="C11778" s="6">
        <v>43706.679861111108</v>
      </c>
      <c r="D11778" s="4" t="s">
        <v>348</v>
      </c>
      <c r="E11778" s="4" t="s">
        <v>102</v>
      </c>
      <c r="F11778" s="4" t="s">
        <v>303</v>
      </c>
      <c r="G11778" s="4" t="s">
        <v>98</v>
      </c>
      <c r="H11778" s="4" t="s">
        <v>24120</v>
      </c>
      <c r="I11778" s="4" t="s">
        <v>74</v>
      </c>
      <c r="J11778">
        <f t="shared" si="915"/>
        <v>1</v>
      </c>
      <c r="K11778" s="7">
        <f t="shared" si="916"/>
        <v>1.5277777777777777E-2</v>
      </c>
      <c r="L11778" t="str">
        <f>IF(AND(K11778&lt;Sheet2!$A$3,K11778&gt;=Sheet2!$A$2),"Morning",IF(AND(K11778&gt;=Sheet2!$A$3,K11778&lt;Sheet2!$A$4),"Afternoon","Night"))</f>
        <v>Night</v>
      </c>
      <c r="M11778" t="str">
        <f t="shared" si="917"/>
        <v>Tuesday</v>
      </c>
      <c r="N11778">
        <f t="shared" si="918"/>
        <v>2019</v>
      </c>
      <c r="O11778">
        <f t="shared" si="919"/>
        <v>8</v>
      </c>
    </row>
    <row r="11779" spans="1:15" x14ac:dyDescent="0.2">
      <c r="A11779" s="3" t="s">
        <v>24121</v>
      </c>
      <c r="B11779" s="6">
        <v>43704.015277777777</v>
      </c>
      <c r="C11779" s="6">
        <v>43704.015277777777</v>
      </c>
      <c r="D11779" s="4" t="s">
        <v>262</v>
      </c>
      <c r="E11779" s="4" t="s">
        <v>102</v>
      </c>
      <c r="F11779" s="4" t="s">
        <v>71</v>
      </c>
      <c r="G11779" s="4" t="s">
        <v>12</v>
      </c>
      <c r="H11779" s="4" t="s">
        <v>24122</v>
      </c>
      <c r="I11779" s="4" t="s">
        <v>74</v>
      </c>
      <c r="J11779">
        <f t="shared" ref="J11779:J11842" si="920">COUNTA(B11779)</f>
        <v>1</v>
      </c>
      <c r="K11779" s="7">
        <f t="shared" ref="K11779:K11842" si="921">TIME(HOUR(B11779),MINUTE(B11779),SECOND(B11779))</f>
        <v>1.5277777777777777E-2</v>
      </c>
      <c r="L11779" t="str">
        <f>IF(AND(K11779&lt;Sheet2!$A$3,K11779&gt;=Sheet2!$A$2),"Morning",IF(AND(K11779&gt;=Sheet2!$A$3,K11779&lt;Sheet2!$A$4),"Afternoon","Night"))</f>
        <v>Night</v>
      </c>
      <c r="M11779" t="str">
        <f t="shared" ref="M11779:M11842" si="922">TEXT(B11779,"dddd")</f>
        <v>Tuesday</v>
      </c>
      <c r="N11779">
        <f t="shared" ref="N11779:N11842" si="923">YEAR(B11779)</f>
        <v>2019</v>
      </c>
      <c r="O11779">
        <f t="shared" ref="O11779:O11842" si="924">MONTH(B11779)</f>
        <v>8</v>
      </c>
    </row>
    <row r="11780" spans="1:15" x14ac:dyDescent="0.2">
      <c r="A11780" s="3" t="s">
        <v>24123</v>
      </c>
      <c r="B11780" s="6">
        <v>43704.015277777777</v>
      </c>
      <c r="C11780" s="6">
        <v>43706.657638888886</v>
      </c>
      <c r="D11780" s="4" t="s">
        <v>262</v>
      </c>
      <c r="E11780" s="4" t="s">
        <v>102</v>
      </c>
      <c r="F11780" s="4" t="s">
        <v>71</v>
      </c>
      <c r="G11780" s="4" t="s">
        <v>12</v>
      </c>
      <c r="H11780" s="4" t="s">
        <v>24124</v>
      </c>
      <c r="I11780" s="4" t="s">
        <v>74</v>
      </c>
      <c r="J11780">
        <f t="shared" si="920"/>
        <v>1</v>
      </c>
      <c r="K11780" s="7">
        <f t="shared" si="921"/>
        <v>1.5277777777777777E-2</v>
      </c>
      <c r="L11780" t="str">
        <f>IF(AND(K11780&lt;Sheet2!$A$3,K11780&gt;=Sheet2!$A$2),"Morning",IF(AND(K11780&gt;=Sheet2!$A$3,K11780&lt;Sheet2!$A$4),"Afternoon","Night"))</f>
        <v>Night</v>
      </c>
      <c r="M11780" t="str">
        <f t="shared" si="922"/>
        <v>Tuesday</v>
      </c>
      <c r="N11780">
        <f t="shared" si="923"/>
        <v>2019</v>
      </c>
      <c r="O11780">
        <f t="shared" si="924"/>
        <v>8</v>
      </c>
    </row>
    <row r="11781" spans="1:15" x14ac:dyDescent="0.2">
      <c r="A11781" s="3" t="s">
        <v>24125</v>
      </c>
      <c r="B11781" s="6">
        <v>43704.015277777777</v>
      </c>
      <c r="C11781" s="6">
        <v>43704.015277777777</v>
      </c>
      <c r="D11781" s="4" t="s">
        <v>1341</v>
      </c>
      <c r="E11781" s="4" t="s">
        <v>102</v>
      </c>
      <c r="F11781" s="4" t="s">
        <v>71</v>
      </c>
      <c r="G11781" s="4" t="s">
        <v>12</v>
      </c>
      <c r="H11781" s="4" t="s">
        <v>24126</v>
      </c>
      <c r="I11781" s="4" t="s">
        <v>74</v>
      </c>
      <c r="J11781">
        <f t="shared" si="920"/>
        <v>1</v>
      </c>
      <c r="K11781" s="7">
        <f t="shared" si="921"/>
        <v>1.5277777777777777E-2</v>
      </c>
      <c r="L11781" t="str">
        <f>IF(AND(K11781&lt;Sheet2!$A$3,K11781&gt;=Sheet2!$A$2),"Morning",IF(AND(K11781&gt;=Sheet2!$A$3,K11781&lt;Sheet2!$A$4),"Afternoon","Night"))</f>
        <v>Night</v>
      </c>
      <c r="M11781" t="str">
        <f t="shared" si="922"/>
        <v>Tuesday</v>
      </c>
      <c r="N11781">
        <f t="shared" si="923"/>
        <v>2019</v>
      </c>
      <c r="O11781">
        <f t="shared" si="924"/>
        <v>8</v>
      </c>
    </row>
    <row r="11782" spans="1:15" x14ac:dyDescent="0.2">
      <c r="A11782" s="3" t="s">
        <v>24127</v>
      </c>
      <c r="B11782" s="6">
        <v>43704.015277777777</v>
      </c>
      <c r="C11782" s="6">
        <v>43706.65902777778</v>
      </c>
      <c r="D11782" s="4" t="s">
        <v>1341</v>
      </c>
      <c r="E11782" s="4" t="s">
        <v>102</v>
      </c>
      <c r="F11782" s="4" t="s">
        <v>71</v>
      </c>
      <c r="G11782" s="4" t="s">
        <v>12</v>
      </c>
      <c r="H11782" s="4" t="s">
        <v>24128</v>
      </c>
      <c r="I11782" s="4" t="s">
        <v>74</v>
      </c>
      <c r="J11782">
        <f t="shared" si="920"/>
        <v>1</v>
      </c>
      <c r="K11782" s="7">
        <f t="shared" si="921"/>
        <v>1.5277777777777777E-2</v>
      </c>
      <c r="L11782" t="str">
        <f>IF(AND(K11782&lt;Sheet2!$A$3,K11782&gt;=Sheet2!$A$2),"Morning",IF(AND(K11782&gt;=Sheet2!$A$3,K11782&lt;Sheet2!$A$4),"Afternoon","Night"))</f>
        <v>Night</v>
      </c>
      <c r="M11782" t="str">
        <f t="shared" si="922"/>
        <v>Tuesday</v>
      </c>
      <c r="N11782">
        <f t="shared" si="923"/>
        <v>2019</v>
      </c>
      <c r="O11782">
        <f t="shared" si="924"/>
        <v>8</v>
      </c>
    </row>
    <row r="11783" spans="1:15" x14ac:dyDescent="0.2">
      <c r="A11783" s="3" t="s">
        <v>24129</v>
      </c>
      <c r="B11783" s="6">
        <v>43704.01666666667</v>
      </c>
      <c r="C11783" s="6">
        <v>43704.01666666667</v>
      </c>
      <c r="D11783" s="4" t="s">
        <v>379</v>
      </c>
      <c r="E11783" s="4" t="s">
        <v>102</v>
      </c>
      <c r="F11783" s="4" t="s">
        <v>303</v>
      </c>
      <c r="G11783" s="4" t="s">
        <v>42</v>
      </c>
      <c r="H11783" s="4" t="s">
        <v>24130</v>
      </c>
      <c r="I11783" s="4" t="s">
        <v>74</v>
      </c>
      <c r="J11783">
        <f t="shared" si="920"/>
        <v>1</v>
      </c>
      <c r="K11783" s="7">
        <f t="shared" si="921"/>
        <v>1.6666666666666666E-2</v>
      </c>
      <c r="L11783" t="str">
        <f>IF(AND(K11783&lt;Sheet2!$A$3,K11783&gt;=Sheet2!$A$2),"Morning",IF(AND(K11783&gt;=Sheet2!$A$3,K11783&lt;Sheet2!$A$4),"Afternoon","Night"))</f>
        <v>Night</v>
      </c>
      <c r="M11783" t="str">
        <f t="shared" si="922"/>
        <v>Tuesday</v>
      </c>
      <c r="N11783">
        <f t="shared" si="923"/>
        <v>2019</v>
      </c>
      <c r="O11783">
        <f t="shared" si="924"/>
        <v>8</v>
      </c>
    </row>
    <row r="11784" spans="1:15" x14ac:dyDescent="0.2">
      <c r="A11784" s="3" t="s">
        <v>24131</v>
      </c>
      <c r="B11784" s="6">
        <v>43704.01666666667</v>
      </c>
      <c r="C11784" s="6">
        <v>43706.679861111108</v>
      </c>
      <c r="D11784" s="4" t="s">
        <v>379</v>
      </c>
      <c r="E11784" s="4" t="s">
        <v>102</v>
      </c>
      <c r="F11784" s="4" t="s">
        <v>303</v>
      </c>
      <c r="G11784" s="4" t="s">
        <v>42</v>
      </c>
      <c r="H11784" s="4" t="s">
        <v>24132</v>
      </c>
      <c r="I11784" s="4" t="s">
        <v>74</v>
      </c>
      <c r="J11784">
        <f t="shared" si="920"/>
        <v>1</v>
      </c>
      <c r="K11784" s="7">
        <f t="shared" si="921"/>
        <v>1.6666666666666666E-2</v>
      </c>
      <c r="L11784" t="str">
        <f>IF(AND(K11784&lt;Sheet2!$A$3,K11784&gt;=Sheet2!$A$2),"Morning",IF(AND(K11784&gt;=Sheet2!$A$3,K11784&lt;Sheet2!$A$4),"Afternoon","Night"))</f>
        <v>Night</v>
      </c>
      <c r="M11784" t="str">
        <f t="shared" si="922"/>
        <v>Tuesday</v>
      </c>
      <c r="N11784">
        <f t="shared" si="923"/>
        <v>2019</v>
      </c>
      <c r="O11784">
        <f t="shared" si="924"/>
        <v>8</v>
      </c>
    </row>
    <row r="11785" spans="1:15" x14ac:dyDescent="0.2">
      <c r="A11785" s="3" t="s">
        <v>24133</v>
      </c>
      <c r="B11785" s="6">
        <v>43704.01666666667</v>
      </c>
      <c r="C11785" s="6">
        <v>43704.01666666667</v>
      </c>
      <c r="D11785" s="4" t="s">
        <v>2063</v>
      </c>
      <c r="E11785" s="4" t="s">
        <v>102</v>
      </c>
      <c r="F11785" s="4" t="s">
        <v>30</v>
      </c>
      <c r="G11785" s="4" t="s">
        <v>12295</v>
      </c>
      <c r="H11785" s="4" t="s">
        <v>24134</v>
      </c>
      <c r="I11785" s="4" t="s">
        <v>74</v>
      </c>
      <c r="J11785">
        <f t="shared" si="920"/>
        <v>1</v>
      </c>
      <c r="K11785" s="7">
        <f t="shared" si="921"/>
        <v>1.6666666666666666E-2</v>
      </c>
      <c r="L11785" t="str">
        <f>IF(AND(K11785&lt;Sheet2!$A$3,K11785&gt;=Sheet2!$A$2),"Morning",IF(AND(K11785&gt;=Sheet2!$A$3,K11785&lt;Sheet2!$A$4),"Afternoon","Night"))</f>
        <v>Night</v>
      </c>
      <c r="M11785" t="str">
        <f t="shared" si="922"/>
        <v>Tuesday</v>
      </c>
      <c r="N11785">
        <f t="shared" si="923"/>
        <v>2019</v>
      </c>
      <c r="O11785">
        <f t="shared" si="924"/>
        <v>8</v>
      </c>
    </row>
    <row r="11786" spans="1:15" x14ac:dyDescent="0.2">
      <c r="A11786" s="3" t="s">
        <v>24135</v>
      </c>
      <c r="B11786" s="6">
        <v>43704.01666666667</v>
      </c>
      <c r="C11786" s="6">
        <v>43704.01666666667</v>
      </c>
      <c r="D11786" s="4" t="s">
        <v>1498</v>
      </c>
      <c r="E11786" s="4" t="s">
        <v>102</v>
      </c>
      <c r="F11786" s="4" t="s">
        <v>71</v>
      </c>
      <c r="G11786" s="4" t="s">
        <v>349</v>
      </c>
      <c r="H11786" s="4" t="s">
        <v>24136</v>
      </c>
      <c r="I11786" s="4" t="s">
        <v>74</v>
      </c>
      <c r="J11786">
        <f t="shared" si="920"/>
        <v>1</v>
      </c>
      <c r="K11786" s="7">
        <f t="shared" si="921"/>
        <v>1.6666666666666666E-2</v>
      </c>
      <c r="L11786" t="str">
        <f>IF(AND(K11786&lt;Sheet2!$A$3,K11786&gt;=Sheet2!$A$2),"Morning",IF(AND(K11786&gt;=Sheet2!$A$3,K11786&lt;Sheet2!$A$4),"Afternoon","Night"))</f>
        <v>Night</v>
      </c>
      <c r="M11786" t="str">
        <f t="shared" si="922"/>
        <v>Tuesday</v>
      </c>
      <c r="N11786">
        <f t="shared" si="923"/>
        <v>2019</v>
      </c>
      <c r="O11786">
        <f t="shared" si="924"/>
        <v>8</v>
      </c>
    </row>
    <row r="11787" spans="1:15" x14ac:dyDescent="0.2">
      <c r="A11787" s="3" t="s">
        <v>24137</v>
      </c>
      <c r="B11787" s="6">
        <v>43704.01666666667</v>
      </c>
      <c r="C11787" s="6">
        <v>43705.592361111114</v>
      </c>
      <c r="D11787" s="4" t="s">
        <v>1498</v>
      </c>
      <c r="E11787" s="4" t="s">
        <v>102</v>
      </c>
      <c r="F11787" s="4" t="s">
        <v>71</v>
      </c>
      <c r="G11787" s="4" t="s">
        <v>349</v>
      </c>
      <c r="H11787" s="4" t="s">
        <v>24138</v>
      </c>
      <c r="I11787" s="4" t="s">
        <v>74</v>
      </c>
      <c r="J11787">
        <f t="shared" si="920"/>
        <v>1</v>
      </c>
      <c r="K11787" s="7">
        <f t="shared" si="921"/>
        <v>1.6666666666666666E-2</v>
      </c>
      <c r="L11787" t="str">
        <f>IF(AND(K11787&lt;Sheet2!$A$3,K11787&gt;=Sheet2!$A$2),"Morning",IF(AND(K11787&gt;=Sheet2!$A$3,K11787&lt;Sheet2!$A$4),"Afternoon","Night"))</f>
        <v>Night</v>
      </c>
      <c r="M11787" t="str">
        <f t="shared" si="922"/>
        <v>Tuesday</v>
      </c>
      <c r="N11787">
        <f t="shared" si="923"/>
        <v>2019</v>
      </c>
      <c r="O11787">
        <f t="shared" si="924"/>
        <v>8</v>
      </c>
    </row>
    <row r="11788" spans="1:15" x14ac:dyDescent="0.2">
      <c r="A11788" s="3" t="s">
        <v>24139</v>
      </c>
      <c r="B11788" s="6">
        <v>43704.338194444441</v>
      </c>
      <c r="C11788" s="6">
        <v>43704.338194444441</v>
      </c>
      <c r="D11788" s="4" t="s">
        <v>178</v>
      </c>
      <c r="E11788" s="4" t="s">
        <v>10</v>
      </c>
      <c r="F11788" s="4" t="s">
        <v>30</v>
      </c>
      <c r="G11788" s="4" t="s">
        <v>24140</v>
      </c>
      <c r="H11788" s="4" t="s">
        <v>24141</v>
      </c>
      <c r="I11788" s="4" t="s">
        <v>74</v>
      </c>
      <c r="J11788">
        <f t="shared" si="920"/>
        <v>1</v>
      </c>
      <c r="K11788" s="7">
        <f t="shared" si="921"/>
        <v>0.33819444444444446</v>
      </c>
      <c r="L11788" t="str">
        <f>IF(AND(K11788&lt;Sheet2!$A$3,K11788&gt;=Sheet2!$A$2),"Morning",IF(AND(K11788&gt;=Sheet2!$A$3,K11788&lt;Sheet2!$A$4),"Afternoon","Night"))</f>
        <v>Morning</v>
      </c>
      <c r="M11788" t="str">
        <f t="shared" si="922"/>
        <v>Tuesday</v>
      </c>
      <c r="N11788">
        <f t="shared" si="923"/>
        <v>2019</v>
      </c>
      <c r="O11788">
        <f t="shared" si="924"/>
        <v>8</v>
      </c>
    </row>
    <row r="11789" spans="1:15" x14ac:dyDescent="0.2">
      <c r="A11789" s="3" t="s">
        <v>24142</v>
      </c>
      <c r="B11789" s="6">
        <v>43704.338194444441</v>
      </c>
      <c r="C11789" s="6">
        <v>43505.838194444441</v>
      </c>
      <c r="D11789" s="4" t="s">
        <v>178</v>
      </c>
      <c r="E11789" s="4" t="s">
        <v>10</v>
      </c>
      <c r="F11789" s="4" t="s">
        <v>30</v>
      </c>
      <c r="G11789" s="4" t="s">
        <v>24140</v>
      </c>
      <c r="H11789" s="4" t="s">
        <v>24143</v>
      </c>
      <c r="I11789" s="4" t="s">
        <v>74</v>
      </c>
      <c r="J11789">
        <f t="shared" si="920"/>
        <v>1</v>
      </c>
      <c r="K11789" s="7">
        <f t="shared" si="921"/>
        <v>0.33819444444444446</v>
      </c>
      <c r="L11789" t="str">
        <f>IF(AND(K11789&lt;Sheet2!$A$3,K11789&gt;=Sheet2!$A$2),"Morning",IF(AND(K11789&gt;=Sheet2!$A$3,K11789&lt;Sheet2!$A$4),"Afternoon","Night"))</f>
        <v>Morning</v>
      </c>
      <c r="M11789" t="str">
        <f t="shared" si="922"/>
        <v>Tuesday</v>
      </c>
      <c r="N11789">
        <f t="shared" si="923"/>
        <v>2019</v>
      </c>
      <c r="O11789">
        <f t="shared" si="924"/>
        <v>8</v>
      </c>
    </row>
    <row r="11790" spans="1:15" x14ac:dyDescent="0.2">
      <c r="A11790" s="3" t="s">
        <v>24144</v>
      </c>
      <c r="B11790" s="6">
        <v>43704.75</v>
      </c>
      <c r="C11790" s="6">
        <v>43704.75</v>
      </c>
      <c r="D11790" s="4" t="s">
        <v>969</v>
      </c>
      <c r="E11790" s="4" t="s">
        <v>10</v>
      </c>
      <c r="F11790" s="4" t="s">
        <v>13387</v>
      </c>
      <c r="G11790" s="4" t="s">
        <v>12</v>
      </c>
      <c r="H11790" s="4" t="s">
        <v>24145</v>
      </c>
      <c r="I11790" s="4" t="s">
        <v>74</v>
      </c>
      <c r="J11790">
        <f t="shared" si="920"/>
        <v>1</v>
      </c>
      <c r="K11790" s="7">
        <f t="shared" si="921"/>
        <v>0.75</v>
      </c>
      <c r="L11790" t="str">
        <f>IF(AND(K11790&lt;Sheet2!$A$3,K11790&gt;=Sheet2!$A$2),"Morning",IF(AND(K11790&gt;=Sheet2!$A$3,K11790&lt;Sheet2!$A$4),"Afternoon","Night"))</f>
        <v>Afternoon</v>
      </c>
      <c r="M11790" t="str">
        <f t="shared" si="922"/>
        <v>Tuesday</v>
      </c>
      <c r="N11790">
        <f t="shared" si="923"/>
        <v>2019</v>
      </c>
      <c r="O11790">
        <f t="shared" si="924"/>
        <v>8</v>
      </c>
    </row>
    <row r="11791" spans="1:15" x14ac:dyDescent="0.2">
      <c r="A11791" s="3" t="s">
        <v>24146</v>
      </c>
      <c r="B11791" s="6">
        <v>43704.963194444441</v>
      </c>
      <c r="C11791" s="6">
        <v>43704.963194444441</v>
      </c>
      <c r="D11791" s="4" t="s">
        <v>51</v>
      </c>
      <c r="E11791" s="4" t="s">
        <v>77</v>
      </c>
      <c r="F11791" s="4" t="s">
        <v>30</v>
      </c>
      <c r="G11791" s="4" t="s">
        <v>492</v>
      </c>
      <c r="H11791" s="4" t="s">
        <v>24147</v>
      </c>
      <c r="I11791" s="4" t="s">
        <v>74</v>
      </c>
      <c r="J11791">
        <f t="shared" si="920"/>
        <v>1</v>
      </c>
      <c r="K11791" s="7">
        <f t="shared" si="921"/>
        <v>0.96319444444444446</v>
      </c>
      <c r="L11791" t="str">
        <f>IF(AND(K11791&lt;Sheet2!$A$3,K11791&gt;=Sheet2!$A$2),"Morning",IF(AND(K11791&gt;=Sheet2!$A$3,K11791&lt;Sheet2!$A$4),"Afternoon","Night"))</f>
        <v>Night</v>
      </c>
      <c r="M11791" t="str">
        <f t="shared" si="922"/>
        <v>Tuesday</v>
      </c>
      <c r="N11791">
        <f t="shared" si="923"/>
        <v>2019</v>
      </c>
      <c r="O11791">
        <f t="shared" si="924"/>
        <v>8</v>
      </c>
    </row>
    <row r="11792" spans="1:15" x14ac:dyDescent="0.2">
      <c r="A11792" s="3" t="s">
        <v>24148</v>
      </c>
      <c r="B11792" s="6">
        <v>43704.963194444441</v>
      </c>
      <c r="C11792" s="6">
        <v>43708.322916666664</v>
      </c>
      <c r="D11792" s="4" t="s">
        <v>51</v>
      </c>
      <c r="E11792" s="4" t="s">
        <v>77</v>
      </c>
      <c r="F11792" s="4" t="s">
        <v>30</v>
      </c>
      <c r="G11792" s="4" t="s">
        <v>492</v>
      </c>
      <c r="H11792" s="4" t="s">
        <v>24149</v>
      </c>
      <c r="I11792" s="4" t="s">
        <v>74</v>
      </c>
      <c r="J11792">
        <f t="shared" si="920"/>
        <v>1</v>
      </c>
      <c r="K11792" s="7">
        <f t="shared" si="921"/>
        <v>0.96319444444444446</v>
      </c>
      <c r="L11792" t="str">
        <f>IF(AND(K11792&lt;Sheet2!$A$3,K11792&gt;=Sheet2!$A$2),"Morning",IF(AND(K11792&gt;=Sheet2!$A$3,K11792&lt;Sheet2!$A$4),"Afternoon","Night"))</f>
        <v>Night</v>
      </c>
      <c r="M11792" t="str">
        <f t="shared" si="922"/>
        <v>Tuesday</v>
      </c>
      <c r="N11792">
        <f t="shared" si="923"/>
        <v>2019</v>
      </c>
      <c r="O11792">
        <f t="shared" si="924"/>
        <v>8</v>
      </c>
    </row>
    <row r="11793" spans="1:15" x14ac:dyDescent="0.2">
      <c r="A11793" s="3" t="s">
        <v>24150</v>
      </c>
      <c r="B11793" s="6">
        <v>43705.044444444444</v>
      </c>
      <c r="C11793" s="6">
        <v>43705.044444444444</v>
      </c>
      <c r="D11793" s="4" t="s">
        <v>5595</v>
      </c>
      <c r="E11793" s="4" t="s">
        <v>173</v>
      </c>
      <c r="F11793" s="4" t="s">
        <v>30</v>
      </c>
      <c r="G11793" s="4" t="s">
        <v>380</v>
      </c>
      <c r="H11793" s="4" t="s">
        <v>24151</v>
      </c>
      <c r="I11793" s="4" t="s">
        <v>74</v>
      </c>
      <c r="J11793">
        <f t="shared" si="920"/>
        <v>1</v>
      </c>
      <c r="K11793" s="7">
        <f t="shared" si="921"/>
        <v>4.4444444444444446E-2</v>
      </c>
      <c r="L11793" t="str">
        <f>IF(AND(K11793&lt;Sheet2!$A$3,K11793&gt;=Sheet2!$A$2),"Morning",IF(AND(K11793&gt;=Sheet2!$A$3,K11793&lt;Sheet2!$A$4),"Afternoon","Night"))</f>
        <v>Night</v>
      </c>
      <c r="M11793" t="str">
        <f t="shared" si="922"/>
        <v>Wednesday</v>
      </c>
      <c r="N11793">
        <f t="shared" si="923"/>
        <v>2019</v>
      </c>
      <c r="O11793">
        <f t="shared" si="924"/>
        <v>8</v>
      </c>
    </row>
    <row r="11794" spans="1:15" x14ac:dyDescent="0.2">
      <c r="A11794" s="3" t="s">
        <v>24152</v>
      </c>
      <c r="B11794" s="6">
        <v>43705.044444444444</v>
      </c>
      <c r="C11794" s="6">
        <v>43505.836111111108</v>
      </c>
      <c r="D11794" s="4" t="s">
        <v>5595</v>
      </c>
      <c r="E11794" s="4" t="s">
        <v>173</v>
      </c>
      <c r="F11794" s="4" t="s">
        <v>30</v>
      </c>
      <c r="G11794" s="4" t="s">
        <v>380</v>
      </c>
      <c r="H11794" s="4" t="s">
        <v>24153</v>
      </c>
      <c r="I11794" s="4" t="s">
        <v>74</v>
      </c>
      <c r="J11794">
        <f t="shared" si="920"/>
        <v>1</v>
      </c>
      <c r="K11794" s="7">
        <f t="shared" si="921"/>
        <v>4.4444444444444446E-2</v>
      </c>
      <c r="L11794" t="str">
        <f>IF(AND(K11794&lt;Sheet2!$A$3,K11794&gt;=Sheet2!$A$2),"Morning",IF(AND(K11794&gt;=Sheet2!$A$3,K11794&lt;Sheet2!$A$4),"Afternoon","Night"))</f>
        <v>Night</v>
      </c>
      <c r="M11794" t="str">
        <f t="shared" si="922"/>
        <v>Wednesday</v>
      </c>
      <c r="N11794">
        <f t="shared" si="923"/>
        <v>2019</v>
      </c>
      <c r="O11794">
        <f t="shared" si="924"/>
        <v>8</v>
      </c>
    </row>
    <row r="11795" spans="1:15" x14ac:dyDescent="0.2">
      <c r="A11795" s="3" t="s">
        <v>24154</v>
      </c>
      <c r="B11795" s="6">
        <v>43705.364583333336</v>
      </c>
      <c r="C11795" s="6">
        <v>43705.364583333336</v>
      </c>
      <c r="D11795" s="4" t="s">
        <v>990</v>
      </c>
      <c r="E11795" s="4" t="s">
        <v>10</v>
      </c>
      <c r="F11795" s="4" t="s">
        <v>6984</v>
      </c>
      <c r="G11795" s="4" t="s">
        <v>247</v>
      </c>
      <c r="H11795" s="4" t="s">
        <v>24155</v>
      </c>
      <c r="I11795" s="4" t="s">
        <v>74</v>
      </c>
      <c r="J11795">
        <f t="shared" si="920"/>
        <v>1</v>
      </c>
      <c r="K11795" s="7">
        <f t="shared" si="921"/>
        <v>0.36458333333333331</v>
      </c>
      <c r="L11795" t="str">
        <f>IF(AND(K11795&lt;Sheet2!$A$3,K11795&gt;=Sheet2!$A$2),"Morning",IF(AND(K11795&gt;=Sheet2!$A$3,K11795&lt;Sheet2!$A$4),"Afternoon","Night"))</f>
        <v>Morning</v>
      </c>
      <c r="M11795" t="str">
        <f t="shared" si="922"/>
        <v>Wednesday</v>
      </c>
      <c r="N11795">
        <f t="shared" si="923"/>
        <v>2019</v>
      </c>
      <c r="O11795">
        <f t="shared" si="924"/>
        <v>8</v>
      </c>
    </row>
    <row r="11796" spans="1:15" x14ac:dyDescent="0.2">
      <c r="A11796" s="3" t="s">
        <v>24156</v>
      </c>
      <c r="B11796" s="6">
        <v>43705.8</v>
      </c>
      <c r="C11796" s="6">
        <v>43705.8</v>
      </c>
      <c r="D11796" s="4" t="s">
        <v>407</v>
      </c>
      <c r="E11796" s="4" t="s">
        <v>10</v>
      </c>
      <c r="F11796" s="4" t="s">
        <v>13387</v>
      </c>
      <c r="G11796" s="4" t="s">
        <v>72</v>
      </c>
      <c r="H11796" s="4" t="s">
        <v>24157</v>
      </c>
      <c r="I11796" s="4" t="s">
        <v>74</v>
      </c>
      <c r="J11796">
        <f t="shared" si="920"/>
        <v>1</v>
      </c>
      <c r="K11796" s="7">
        <f t="shared" si="921"/>
        <v>0.79999999999999993</v>
      </c>
      <c r="L11796" t="str">
        <f>IF(AND(K11796&lt;Sheet2!$A$3,K11796&gt;=Sheet2!$A$2),"Morning",IF(AND(K11796&gt;=Sheet2!$A$3,K11796&lt;Sheet2!$A$4),"Afternoon","Night"))</f>
        <v>Night</v>
      </c>
      <c r="M11796" t="str">
        <f t="shared" si="922"/>
        <v>Wednesday</v>
      </c>
      <c r="N11796">
        <f t="shared" si="923"/>
        <v>2019</v>
      </c>
      <c r="O11796">
        <f t="shared" si="924"/>
        <v>8</v>
      </c>
    </row>
    <row r="11797" spans="1:15" x14ac:dyDescent="0.2">
      <c r="A11797" s="3" t="s">
        <v>24158</v>
      </c>
      <c r="B11797" s="6">
        <v>43705.8</v>
      </c>
      <c r="C11797" s="6">
        <v>43705.8</v>
      </c>
      <c r="D11797" s="4" t="s">
        <v>45</v>
      </c>
      <c r="E11797" s="4" t="s">
        <v>10</v>
      </c>
      <c r="F11797" s="4" t="s">
        <v>13387</v>
      </c>
      <c r="G11797" s="4" t="s">
        <v>72</v>
      </c>
      <c r="H11797" s="4" t="s">
        <v>24159</v>
      </c>
      <c r="I11797" s="4" t="s">
        <v>74</v>
      </c>
      <c r="J11797">
        <f t="shared" si="920"/>
        <v>1</v>
      </c>
      <c r="K11797" s="7">
        <f t="shared" si="921"/>
        <v>0.79999999999999993</v>
      </c>
      <c r="L11797" t="str">
        <f>IF(AND(K11797&lt;Sheet2!$A$3,K11797&gt;=Sheet2!$A$2),"Morning",IF(AND(K11797&gt;=Sheet2!$A$3,K11797&lt;Sheet2!$A$4),"Afternoon","Night"))</f>
        <v>Night</v>
      </c>
      <c r="M11797" t="str">
        <f t="shared" si="922"/>
        <v>Wednesday</v>
      </c>
      <c r="N11797">
        <f t="shared" si="923"/>
        <v>2019</v>
      </c>
      <c r="O11797">
        <f t="shared" si="924"/>
        <v>8</v>
      </c>
    </row>
    <row r="11798" spans="1:15" x14ac:dyDescent="0.2">
      <c r="A11798" s="3" t="s">
        <v>24160</v>
      </c>
      <c r="B11798" s="6">
        <v>43706.999305555553</v>
      </c>
      <c r="C11798" s="6">
        <v>43706.999305555553</v>
      </c>
      <c r="D11798" s="4" t="s">
        <v>70</v>
      </c>
      <c r="E11798" s="4" t="s">
        <v>74</v>
      </c>
      <c r="F11798" s="4" t="s">
        <v>71</v>
      </c>
      <c r="G11798" s="4" t="s">
        <v>72</v>
      </c>
      <c r="H11798" s="4" t="s">
        <v>11161</v>
      </c>
      <c r="I11798" s="4" t="s">
        <v>74</v>
      </c>
      <c r="J11798">
        <f t="shared" si="920"/>
        <v>1</v>
      </c>
      <c r="K11798" s="7">
        <f t="shared" si="921"/>
        <v>0.99930555555555556</v>
      </c>
      <c r="L11798" t="str">
        <f>IF(AND(K11798&lt;Sheet2!$A$3,K11798&gt;=Sheet2!$A$2),"Morning",IF(AND(K11798&gt;=Sheet2!$A$3,K11798&lt;Sheet2!$A$4),"Afternoon","Night"))</f>
        <v>Night</v>
      </c>
      <c r="M11798" t="str">
        <f t="shared" si="922"/>
        <v>Thursday</v>
      </c>
      <c r="N11798">
        <f t="shared" si="923"/>
        <v>2019</v>
      </c>
      <c r="O11798">
        <f t="shared" si="924"/>
        <v>8</v>
      </c>
    </row>
    <row r="11799" spans="1:15" x14ac:dyDescent="0.2">
      <c r="A11799" s="3" t="s">
        <v>24161</v>
      </c>
      <c r="B11799" s="6">
        <v>43707.999305555553</v>
      </c>
      <c r="C11799" s="6">
        <v>43707.999305555553</v>
      </c>
      <c r="D11799" s="4" t="s">
        <v>70</v>
      </c>
      <c r="E11799" s="4" t="s">
        <v>74</v>
      </c>
      <c r="F11799" s="4" t="s">
        <v>71</v>
      </c>
      <c r="G11799" s="4" t="s">
        <v>72</v>
      </c>
      <c r="H11799" s="4" t="s">
        <v>11161</v>
      </c>
      <c r="I11799" s="4" t="s">
        <v>74</v>
      </c>
      <c r="J11799">
        <f t="shared" si="920"/>
        <v>1</v>
      </c>
      <c r="K11799" s="7">
        <f t="shared" si="921"/>
        <v>0.99930555555555556</v>
      </c>
      <c r="L11799" t="str">
        <f>IF(AND(K11799&lt;Sheet2!$A$3,K11799&gt;=Sheet2!$A$2),"Morning",IF(AND(K11799&gt;=Sheet2!$A$3,K11799&lt;Sheet2!$A$4),"Afternoon","Night"))</f>
        <v>Night</v>
      </c>
      <c r="M11799" t="str">
        <f t="shared" si="922"/>
        <v>Friday</v>
      </c>
      <c r="N11799">
        <f t="shared" si="923"/>
        <v>2019</v>
      </c>
      <c r="O11799">
        <f t="shared" si="924"/>
        <v>8</v>
      </c>
    </row>
    <row r="11800" spans="1:15" x14ac:dyDescent="0.2">
      <c r="A11800" s="3" t="s">
        <v>24162</v>
      </c>
      <c r="B11800" s="6">
        <v>43708.313194444447</v>
      </c>
      <c r="C11800" s="6">
        <v>43708.313194444447</v>
      </c>
      <c r="D11800" s="4" t="s">
        <v>1956</v>
      </c>
      <c r="E11800" s="4" t="s">
        <v>10</v>
      </c>
      <c r="F11800" s="4" t="s">
        <v>923</v>
      </c>
      <c r="G11800" s="4" t="s">
        <v>1635</v>
      </c>
      <c r="H11800" s="4" t="s">
        <v>24163</v>
      </c>
      <c r="I11800" s="4" t="s">
        <v>74</v>
      </c>
      <c r="J11800">
        <f t="shared" si="920"/>
        <v>1</v>
      </c>
      <c r="K11800" s="7">
        <f t="shared" si="921"/>
        <v>0.31319444444444444</v>
      </c>
      <c r="L11800" t="str">
        <f>IF(AND(K11800&lt;Sheet2!$A$3,K11800&gt;=Sheet2!$A$2),"Morning",IF(AND(K11800&gt;=Sheet2!$A$3,K11800&lt;Sheet2!$A$4),"Afternoon","Night"))</f>
        <v>Morning</v>
      </c>
      <c r="M11800" t="str">
        <f t="shared" si="922"/>
        <v>Saturday</v>
      </c>
      <c r="N11800">
        <f t="shared" si="923"/>
        <v>2019</v>
      </c>
      <c r="O11800">
        <f t="shared" si="924"/>
        <v>8</v>
      </c>
    </row>
    <row r="11801" spans="1:15" x14ac:dyDescent="0.2">
      <c r="A11801" s="3" t="s">
        <v>24164</v>
      </c>
      <c r="B11801" s="6">
        <v>43708.313194444447</v>
      </c>
      <c r="C11801" s="6">
        <v>43708.313194444447</v>
      </c>
      <c r="D11801" s="4" t="s">
        <v>1611</v>
      </c>
      <c r="E11801" s="4" t="s">
        <v>10</v>
      </c>
      <c r="F11801" s="4" t="s">
        <v>30</v>
      </c>
      <c r="G11801" s="4" t="s">
        <v>72</v>
      </c>
      <c r="H11801" s="4" t="s">
        <v>24165</v>
      </c>
      <c r="I11801" s="4" t="s">
        <v>74</v>
      </c>
      <c r="J11801">
        <f t="shared" si="920"/>
        <v>1</v>
      </c>
      <c r="K11801" s="7">
        <f t="shared" si="921"/>
        <v>0.31319444444444444</v>
      </c>
      <c r="L11801" t="str">
        <f>IF(AND(K11801&lt;Sheet2!$A$3,K11801&gt;=Sheet2!$A$2),"Morning",IF(AND(K11801&gt;=Sheet2!$A$3,K11801&lt;Sheet2!$A$4),"Afternoon","Night"))</f>
        <v>Morning</v>
      </c>
      <c r="M11801" t="str">
        <f t="shared" si="922"/>
        <v>Saturday</v>
      </c>
      <c r="N11801">
        <f t="shared" si="923"/>
        <v>2019</v>
      </c>
      <c r="O11801">
        <f t="shared" si="924"/>
        <v>8</v>
      </c>
    </row>
    <row r="11802" spans="1:15" x14ac:dyDescent="0.2">
      <c r="A11802" s="3" t="s">
        <v>24166</v>
      </c>
      <c r="B11802" s="6">
        <v>43708.313194444447</v>
      </c>
      <c r="C11802" s="6">
        <v>43533.363194444442</v>
      </c>
      <c r="D11802" s="4" t="s">
        <v>1611</v>
      </c>
      <c r="E11802" s="4" t="s">
        <v>10</v>
      </c>
      <c r="F11802" s="4" t="s">
        <v>30</v>
      </c>
      <c r="G11802" s="4" t="s">
        <v>72</v>
      </c>
      <c r="H11802" s="4" t="s">
        <v>24167</v>
      </c>
      <c r="I11802" s="4" t="s">
        <v>74</v>
      </c>
      <c r="J11802">
        <f t="shared" si="920"/>
        <v>1</v>
      </c>
      <c r="K11802" s="7">
        <f t="shared" si="921"/>
        <v>0.31319444444444444</v>
      </c>
      <c r="L11802" t="str">
        <f>IF(AND(K11802&lt;Sheet2!$A$3,K11802&gt;=Sheet2!$A$2),"Morning",IF(AND(K11802&gt;=Sheet2!$A$3,K11802&lt;Sheet2!$A$4),"Afternoon","Night"))</f>
        <v>Morning</v>
      </c>
      <c r="M11802" t="str">
        <f t="shared" si="922"/>
        <v>Saturday</v>
      </c>
      <c r="N11802">
        <f t="shared" si="923"/>
        <v>2019</v>
      </c>
      <c r="O11802">
        <f t="shared" si="924"/>
        <v>8</v>
      </c>
    </row>
    <row r="11803" spans="1:15" x14ac:dyDescent="0.2">
      <c r="A11803" s="3" t="s">
        <v>24168</v>
      </c>
      <c r="B11803" s="6">
        <v>43708.313194444447</v>
      </c>
      <c r="C11803" s="6">
        <v>43708.313194444447</v>
      </c>
      <c r="D11803" s="4" t="s">
        <v>415</v>
      </c>
      <c r="E11803" s="4" t="s">
        <v>10</v>
      </c>
      <c r="F11803" s="4" t="s">
        <v>30</v>
      </c>
      <c r="G11803" s="4" t="s">
        <v>72</v>
      </c>
      <c r="H11803" s="4" t="s">
        <v>24169</v>
      </c>
      <c r="I11803" s="4" t="s">
        <v>74</v>
      </c>
      <c r="J11803">
        <f t="shared" si="920"/>
        <v>1</v>
      </c>
      <c r="K11803" s="7">
        <f t="shared" si="921"/>
        <v>0.31319444444444444</v>
      </c>
      <c r="L11803" t="str">
        <f>IF(AND(K11803&lt;Sheet2!$A$3,K11803&gt;=Sheet2!$A$2),"Morning",IF(AND(K11803&gt;=Sheet2!$A$3,K11803&lt;Sheet2!$A$4),"Afternoon","Night"))</f>
        <v>Morning</v>
      </c>
      <c r="M11803" t="str">
        <f t="shared" si="922"/>
        <v>Saturday</v>
      </c>
      <c r="N11803">
        <f t="shared" si="923"/>
        <v>2019</v>
      </c>
      <c r="O11803">
        <f t="shared" si="924"/>
        <v>8</v>
      </c>
    </row>
    <row r="11804" spans="1:15" x14ac:dyDescent="0.2">
      <c r="A11804" s="3" t="s">
        <v>24170</v>
      </c>
      <c r="B11804" s="6">
        <v>43708.313194444447</v>
      </c>
      <c r="C11804" s="6">
        <v>43533.365277777775</v>
      </c>
      <c r="D11804" s="4" t="s">
        <v>415</v>
      </c>
      <c r="E11804" s="4" t="s">
        <v>10</v>
      </c>
      <c r="F11804" s="4" t="s">
        <v>30</v>
      </c>
      <c r="G11804" s="4" t="s">
        <v>72</v>
      </c>
      <c r="H11804" s="4" t="s">
        <v>24171</v>
      </c>
      <c r="I11804" s="4" t="s">
        <v>74</v>
      </c>
      <c r="J11804">
        <f t="shared" si="920"/>
        <v>1</v>
      </c>
      <c r="K11804" s="7">
        <f t="shared" si="921"/>
        <v>0.31319444444444444</v>
      </c>
      <c r="L11804" t="str">
        <f>IF(AND(K11804&lt;Sheet2!$A$3,K11804&gt;=Sheet2!$A$2),"Morning",IF(AND(K11804&gt;=Sheet2!$A$3,K11804&lt;Sheet2!$A$4),"Afternoon","Night"))</f>
        <v>Morning</v>
      </c>
      <c r="M11804" t="str">
        <f t="shared" si="922"/>
        <v>Saturday</v>
      </c>
      <c r="N11804">
        <f t="shared" si="923"/>
        <v>2019</v>
      </c>
      <c r="O11804">
        <f t="shared" si="924"/>
        <v>8</v>
      </c>
    </row>
    <row r="11805" spans="1:15" x14ac:dyDescent="0.2">
      <c r="A11805" s="3" t="s">
        <v>24172</v>
      </c>
      <c r="B11805" s="6">
        <v>43708.313194444447</v>
      </c>
      <c r="C11805" s="6">
        <v>43708.313194444447</v>
      </c>
      <c r="D11805" s="4" t="s">
        <v>128</v>
      </c>
      <c r="E11805" s="4" t="s">
        <v>10</v>
      </c>
      <c r="F11805" s="4" t="s">
        <v>30</v>
      </c>
      <c r="G11805" s="4" t="s">
        <v>72</v>
      </c>
      <c r="H11805" s="4" t="s">
        <v>24173</v>
      </c>
      <c r="I11805" s="4" t="s">
        <v>74</v>
      </c>
      <c r="J11805">
        <f t="shared" si="920"/>
        <v>1</v>
      </c>
      <c r="K11805" s="7">
        <f t="shared" si="921"/>
        <v>0.31319444444444444</v>
      </c>
      <c r="L11805" t="str">
        <f>IF(AND(K11805&lt;Sheet2!$A$3,K11805&gt;=Sheet2!$A$2),"Morning",IF(AND(K11805&gt;=Sheet2!$A$3,K11805&lt;Sheet2!$A$4),"Afternoon","Night"))</f>
        <v>Morning</v>
      </c>
      <c r="M11805" t="str">
        <f t="shared" si="922"/>
        <v>Saturday</v>
      </c>
      <c r="N11805">
        <f t="shared" si="923"/>
        <v>2019</v>
      </c>
      <c r="O11805">
        <f t="shared" si="924"/>
        <v>8</v>
      </c>
    </row>
    <row r="11806" spans="1:15" x14ac:dyDescent="0.2">
      <c r="A11806" s="3" t="s">
        <v>24174</v>
      </c>
      <c r="B11806" s="6">
        <v>43708.313194444447</v>
      </c>
      <c r="C11806" s="6">
        <v>43533.366666666669</v>
      </c>
      <c r="D11806" s="4" t="s">
        <v>128</v>
      </c>
      <c r="E11806" s="4" t="s">
        <v>10</v>
      </c>
      <c r="F11806" s="4" t="s">
        <v>30</v>
      </c>
      <c r="G11806" s="4" t="s">
        <v>72</v>
      </c>
      <c r="H11806" s="4" t="s">
        <v>24175</v>
      </c>
      <c r="I11806" s="4" t="s">
        <v>74</v>
      </c>
      <c r="J11806">
        <f t="shared" si="920"/>
        <v>1</v>
      </c>
      <c r="K11806" s="7">
        <f t="shared" si="921"/>
        <v>0.31319444444444444</v>
      </c>
      <c r="L11806" t="str">
        <f>IF(AND(K11806&lt;Sheet2!$A$3,K11806&gt;=Sheet2!$A$2),"Morning",IF(AND(K11806&gt;=Sheet2!$A$3,K11806&lt;Sheet2!$A$4),"Afternoon","Night"))</f>
        <v>Morning</v>
      </c>
      <c r="M11806" t="str">
        <f t="shared" si="922"/>
        <v>Saturday</v>
      </c>
      <c r="N11806">
        <f t="shared" si="923"/>
        <v>2019</v>
      </c>
      <c r="O11806">
        <f t="shared" si="924"/>
        <v>8</v>
      </c>
    </row>
    <row r="11807" spans="1:15" x14ac:dyDescent="0.2">
      <c r="A11807" s="3" t="s">
        <v>24176</v>
      </c>
      <c r="B11807" s="6">
        <v>43708.313194444447</v>
      </c>
      <c r="C11807" s="6">
        <v>43708.313194444447</v>
      </c>
      <c r="D11807" s="4" t="s">
        <v>1165</v>
      </c>
      <c r="E11807" s="4" t="s">
        <v>10</v>
      </c>
      <c r="F11807" s="4" t="s">
        <v>30</v>
      </c>
      <c r="G11807" s="4" t="s">
        <v>72</v>
      </c>
      <c r="H11807" s="4" t="s">
        <v>24177</v>
      </c>
      <c r="I11807" s="4" t="s">
        <v>74</v>
      </c>
      <c r="J11807">
        <f t="shared" si="920"/>
        <v>1</v>
      </c>
      <c r="K11807" s="7">
        <f t="shared" si="921"/>
        <v>0.31319444444444444</v>
      </c>
      <c r="L11807" t="str">
        <f>IF(AND(K11807&lt;Sheet2!$A$3,K11807&gt;=Sheet2!$A$2),"Morning",IF(AND(K11807&gt;=Sheet2!$A$3,K11807&lt;Sheet2!$A$4),"Afternoon","Night"))</f>
        <v>Morning</v>
      </c>
      <c r="M11807" t="str">
        <f t="shared" si="922"/>
        <v>Saturday</v>
      </c>
      <c r="N11807">
        <f t="shared" si="923"/>
        <v>2019</v>
      </c>
      <c r="O11807">
        <f t="shared" si="924"/>
        <v>8</v>
      </c>
    </row>
    <row r="11808" spans="1:15" x14ac:dyDescent="0.2">
      <c r="A11808" s="3" t="s">
        <v>24178</v>
      </c>
      <c r="B11808" s="6">
        <v>43708.313194444447</v>
      </c>
      <c r="C11808" s="6">
        <v>43533.368055555555</v>
      </c>
      <c r="D11808" s="4" t="s">
        <v>1165</v>
      </c>
      <c r="E11808" s="4" t="s">
        <v>10</v>
      </c>
      <c r="F11808" s="4" t="s">
        <v>30</v>
      </c>
      <c r="G11808" s="4" t="s">
        <v>72</v>
      </c>
      <c r="H11808" s="4" t="s">
        <v>24179</v>
      </c>
      <c r="I11808" s="4" t="s">
        <v>74</v>
      </c>
      <c r="J11808">
        <f t="shared" si="920"/>
        <v>1</v>
      </c>
      <c r="K11808" s="7">
        <f t="shared" si="921"/>
        <v>0.31319444444444444</v>
      </c>
      <c r="L11808" t="str">
        <f>IF(AND(K11808&lt;Sheet2!$A$3,K11808&gt;=Sheet2!$A$2),"Morning",IF(AND(K11808&gt;=Sheet2!$A$3,K11808&lt;Sheet2!$A$4),"Afternoon","Night"))</f>
        <v>Morning</v>
      </c>
      <c r="M11808" t="str">
        <f t="shared" si="922"/>
        <v>Saturday</v>
      </c>
      <c r="N11808">
        <f t="shared" si="923"/>
        <v>2019</v>
      </c>
      <c r="O11808">
        <f t="shared" si="924"/>
        <v>8</v>
      </c>
    </row>
    <row r="11809" spans="1:15" x14ac:dyDescent="0.2">
      <c r="A11809" s="3" t="s">
        <v>24180</v>
      </c>
      <c r="B11809" s="6">
        <v>43708.416666666664</v>
      </c>
      <c r="C11809" s="6">
        <v>43708.416666666664</v>
      </c>
      <c r="D11809" s="4" t="s">
        <v>214</v>
      </c>
      <c r="E11809" s="4" t="s">
        <v>10</v>
      </c>
      <c r="F11809" s="4" t="s">
        <v>159</v>
      </c>
      <c r="G11809" s="4" t="s">
        <v>380</v>
      </c>
      <c r="H11809" s="4" t="s">
        <v>24181</v>
      </c>
      <c r="I11809" s="4" t="s">
        <v>74</v>
      </c>
      <c r="J11809">
        <f t="shared" si="920"/>
        <v>1</v>
      </c>
      <c r="K11809" s="7">
        <f t="shared" si="921"/>
        <v>0.41666666666666669</v>
      </c>
      <c r="L11809" t="str">
        <f>IF(AND(K11809&lt;Sheet2!$A$3,K11809&gt;=Sheet2!$A$2),"Morning",IF(AND(K11809&gt;=Sheet2!$A$3,K11809&lt;Sheet2!$A$4),"Afternoon","Night"))</f>
        <v>Morning</v>
      </c>
      <c r="M11809" t="str">
        <f t="shared" si="922"/>
        <v>Saturday</v>
      </c>
      <c r="N11809">
        <f t="shared" si="923"/>
        <v>2019</v>
      </c>
      <c r="O11809">
        <f t="shared" si="924"/>
        <v>8</v>
      </c>
    </row>
    <row r="11810" spans="1:15" x14ac:dyDescent="0.2">
      <c r="A11810" s="3" t="s">
        <v>24182</v>
      </c>
      <c r="B11810" s="6">
        <v>43474.763194444444</v>
      </c>
      <c r="C11810" s="6">
        <v>43474.763194444444</v>
      </c>
      <c r="D11810" s="4" t="s">
        <v>16</v>
      </c>
      <c r="E11810" s="4" t="s">
        <v>10</v>
      </c>
      <c r="F11810" s="4" t="s">
        <v>11</v>
      </c>
      <c r="G11810" s="4" t="s">
        <v>601</v>
      </c>
      <c r="H11810" s="4" t="s">
        <v>24183</v>
      </c>
      <c r="I11810" s="4" t="s">
        <v>74</v>
      </c>
      <c r="J11810">
        <f t="shared" si="920"/>
        <v>1</v>
      </c>
      <c r="K11810" s="7">
        <f t="shared" si="921"/>
        <v>0.7631944444444444</v>
      </c>
      <c r="L11810" t="str">
        <f>IF(AND(K11810&lt;Sheet2!$A$3,K11810&gt;=Sheet2!$A$2),"Morning",IF(AND(K11810&gt;=Sheet2!$A$3,K11810&lt;Sheet2!$A$4),"Afternoon","Night"))</f>
        <v>Afternoon</v>
      </c>
      <c r="M11810" t="str">
        <f t="shared" si="922"/>
        <v>Wednesday</v>
      </c>
      <c r="N11810">
        <f t="shared" si="923"/>
        <v>2019</v>
      </c>
      <c r="O11810">
        <f t="shared" si="924"/>
        <v>1</v>
      </c>
    </row>
    <row r="11811" spans="1:15" x14ac:dyDescent="0.2">
      <c r="A11811" s="3" t="s">
        <v>24184</v>
      </c>
      <c r="B11811" s="6">
        <v>43474.763194444444</v>
      </c>
      <c r="C11811" s="6">
        <v>43533.459722222222</v>
      </c>
      <c r="D11811" s="4" t="s">
        <v>16</v>
      </c>
      <c r="E11811" s="4" t="s">
        <v>10</v>
      </c>
      <c r="F11811" s="4" t="s">
        <v>11</v>
      </c>
      <c r="G11811" s="4" t="s">
        <v>601</v>
      </c>
      <c r="H11811" s="4" t="s">
        <v>24185</v>
      </c>
      <c r="I11811" s="4" t="s">
        <v>74</v>
      </c>
      <c r="J11811">
        <f t="shared" si="920"/>
        <v>1</v>
      </c>
      <c r="K11811" s="7">
        <f t="shared" si="921"/>
        <v>0.7631944444444444</v>
      </c>
      <c r="L11811" t="str">
        <f>IF(AND(K11811&lt;Sheet2!$A$3,K11811&gt;=Sheet2!$A$2),"Morning",IF(AND(K11811&gt;=Sheet2!$A$3,K11811&lt;Sheet2!$A$4),"Afternoon","Night"))</f>
        <v>Afternoon</v>
      </c>
      <c r="M11811" t="str">
        <f t="shared" si="922"/>
        <v>Wednesday</v>
      </c>
      <c r="N11811">
        <f t="shared" si="923"/>
        <v>2019</v>
      </c>
      <c r="O11811">
        <f t="shared" si="924"/>
        <v>1</v>
      </c>
    </row>
    <row r="11812" spans="1:15" x14ac:dyDescent="0.2">
      <c r="A11812" s="3" t="s">
        <v>24186</v>
      </c>
      <c r="B11812" s="6">
        <v>43474.770138888889</v>
      </c>
      <c r="C11812" s="6">
        <v>43474.770138888889</v>
      </c>
      <c r="D11812" s="4" t="s">
        <v>862</v>
      </c>
      <c r="E11812" s="4" t="s">
        <v>10</v>
      </c>
      <c r="F11812" s="4" t="s">
        <v>30</v>
      </c>
      <c r="G11812" s="4" t="s">
        <v>12</v>
      </c>
      <c r="H11812" s="4" t="s">
        <v>24187</v>
      </c>
      <c r="I11812" s="4" t="s">
        <v>74</v>
      </c>
      <c r="J11812">
        <f t="shared" si="920"/>
        <v>1</v>
      </c>
      <c r="K11812" s="7">
        <f t="shared" si="921"/>
        <v>0.77013888888888893</v>
      </c>
      <c r="L11812" t="str">
        <f>IF(AND(K11812&lt;Sheet2!$A$3,K11812&gt;=Sheet2!$A$2),"Morning",IF(AND(K11812&gt;=Sheet2!$A$3,K11812&lt;Sheet2!$A$4),"Afternoon","Night"))</f>
        <v>Afternoon</v>
      </c>
      <c r="M11812" t="str">
        <f t="shared" si="922"/>
        <v>Wednesday</v>
      </c>
      <c r="N11812">
        <f t="shared" si="923"/>
        <v>2019</v>
      </c>
      <c r="O11812">
        <f t="shared" si="924"/>
        <v>1</v>
      </c>
    </row>
    <row r="11813" spans="1:15" x14ac:dyDescent="0.2">
      <c r="A11813" s="3" t="s">
        <v>24188</v>
      </c>
      <c r="B11813" s="6">
        <v>43474.770138888889</v>
      </c>
      <c r="C11813" s="6">
        <v>43533.454861111109</v>
      </c>
      <c r="D11813" s="4" t="s">
        <v>862</v>
      </c>
      <c r="E11813" s="4" t="s">
        <v>10</v>
      </c>
      <c r="F11813" s="4" t="s">
        <v>30</v>
      </c>
      <c r="G11813" s="4" t="s">
        <v>12</v>
      </c>
      <c r="H11813" s="4" t="s">
        <v>24189</v>
      </c>
      <c r="I11813" s="4" t="s">
        <v>74</v>
      </c>
      <c r="J11813">
        <f t="shared" si="920"/>
        <v>1</v>
      </c>
      <c r="K11813" s="7">
        <f t="shared" si="921"/>
        <v>0.77013888888888893</v>
      </c>
      <c r="L11813" t="str">
        <f>IF(AND(K11813&lt;Sheet2!$A$3,K11813&gt;=Sheet2!$A$2),"Morning",IF(AND(K11813&gt;=Sheet2!$A$3,K11813&lt;Sheet2!$A$4),"Afternoon","Night"))</f>
        <v>Afternoon</v>
      </c>
      <c r="M11813" t="str">
        <f t="shared" si="922"/>
        <v>Wednesday</v>
      </c>
      <c r="N11813">
        <f t="shared" si="923"/>
        <v>2019</v>
      </c>
      <c r="O11813">
        <f t="shared" si="924"/>
        <v>1</v>
      </c>
    </row>
    <row r="11814" spans="1:15" x14ac:dyDescent="0.2">
      <c r="A11814" s="3" t="s">
        <v>24190</v>
      </c>
      <c r="B11814" s="6">
        <v>43505.602083333331</v>
      </c>
      <c r="C11814" s="6">
        <v>43505.602083333331</v>
      </c>
      <c r="D11814" s="4" t="s">
        <v>1341</v>
      </c>
      <c r="E11814" s="4" t="s">
        <v>10</v>
      </c>
      <c r="F11814" s="4" t="s">
        <v>159</v>
      </c>
      <c r="G11814" s="4" t="s">
        <v>365</v>
      </c>
      <c r="H11814" s="4" t="s">
        <v>24191</v>
      </c>
      <c r="I11814" s="4" t="s">
        <v>74</v>
      </c>
      <c r="J11814">
        <f t="shared" si="920"/>
        <v>1</v>
      </c>
      <c r="K11814" s="7">
        <f t="shared" si="921"/>
        <v>0.6020833333333333</v>
      </c>
      <c r="L11814" t="str">
        <f>IF(AND(K11814&lt;Sheet2!$A$3,K11814&gt;=Sheet2!$A$2),"Morning",IF(AND(K11814&gt;=Sheet2!$A$3,K11814&lt;Sheet2!$A$4),"Afternoon","Night"))</f>
        <v>Afternoon</v>
      </c>
      <c r="M11814" t="str">
        <f t="shared" si="922"/>
        <v>Saturday</v>
      </c>
      <c r="N11814">
        <f t="shared" si="923"/>
        <v>2019</v>
      </c>
      <c r="O11814">
        <f t="shared" si="924"/>
        <v>2</v>
      </c>
    </row>
    <row r="11815" spans="1:15" x14ac:dyDescent="0.2">
      <c r="A11815" s="3" t="s">
        <v>24192</v>
      </c>
      <c r="B11815" s="6">
        <v>43505.679861111108</v>
      </c>
      <c r="C11815" s="6">
        <v>43505.679861111108</v>
      </c>
      <c r="D11815" s="4" t="s">
        <v>119</v>
      </c>
      <c r="E11815" s="4" t="s">
        <v>74</v>
      </c>
      <c r="F11815" s="4" t="s">
        <v>74</v>
      </c>
      <c r="G11815" s="4" t="s">
        <v>72</v>
      </c>
      <c r="H11815" s="4" t="s">
        <v>24193</v>
      </c>
      <c r="I11815" s="4" t="s">
        <v>74</v>
      </c>
      <c r="J11815">
        <f t="shared" si="920"/>
        <v>1</v>
      </c>
      <c r="K11815" s="7">
        <f t="shared" si="921"/>
        <v>0.67986111111111114</v>
      </c>
      <c r="L11815" t="str">
        <f>IF(AND(K11815&lt;Sheet2!$A$3,K11815&gt;=Sheet2!$A$2),"Morning",IF(AND(K11815&gt;=Sheet2!$A$3,K11815&lt;Sheet2!$A$4),"Afternoon","Night"))</f>
        <v>Afternoon</v>
      </c>
      <c r="M11815" t="str">
        <f t="shared" si="922"/>
        <v>Saturday</v>
      </c>
      <c r="N11815">
        <f t="shared" si="923"/>
        <v>2019</v>
      </c>
      <c r="O11815">
        <f t="shared" si="924"/>
        <v>2</v>
      </c>
    </row>
    <row r="11816" spans="1:15" x14ac:dyDescent="0.2">
      <c r="A11816" s="3" t="s">
        <v>24194</v>
      </c>
      <c r="B11816" s="6">
        <v>43505.690972222219</v>
      </c>
      <c r="C11816" s="6">
        <v>43505.690972222219</v>
      </c>
      <c r="D11816" s="4" t="s">
        <v>13846</v>
      </c>
      <c r="E11816" s="4" t="s">
        <v>10</v>
      </c>
      <c r="F11816" s="4" t="s">
        <v>295</v>
      </c>
      <c r="G11816" s="4" t="s">
        <v>12</v>
      </c>
      <c r="H11816" s="4" t="s">
        <v>24195</v>
      </c>
      <c r="I11816" s="4" t="s">
        <v>74</v>
      </c>
      <c r="J11816">
        <f t="shared" si="920"/>
        <v>1</v>
      </c>
      <c r="K11816" s="7">
        <f t="shared" si="921"/>
        <v>0.69097222222222221</v>
      </c>
      <c r="L11816" t="str">
        <f>IF(AND(K11816&lt;Sheet2!$A$3,K11816&gt;=Sheet2!$A$2),"Morning",IF(AND(K11816&gt;=Sheet2!$A$3,K11816&lt;Sheet2!$A$4),"Afternoon","Night"))</f>
        <v>Afternoon</v>
      </c>
      <c r="M11816" t="str">
        <f t="shared" si="922"/>
        <v>Saturday</v>
      </c>
      <c r="N11816">
        <f t="shared" si="923"/>
        <v>2019</v>
      </c>
      <c r="O11816">
        <f t="shared" si="924"/>
        <v>2</v>
      </c>
    </row>
    <row r="11817" spans="1:15" x14ac:dyDescent="0.2">
      <c r="A11817" s="3" t="s">
        <v>24196</v>
      </c>
      <c r="B11817" s="6">
        <v>43505.695833333331</v>
      </c>
      <c r="C11817" s="6">
        <v>43505.695833333331</v>
      </c>
      <c r="D11817" s="4" t="s">
        <v>119</v>
      </c>
      <c r="E11817" s="4" t="s">
        <v>74</v>
      </c>
      <c r="F11817" s="4" t="s">
        <v>74</v>
      </c>
      <c r="G11817" s="4" t="s">
        <v>72</v>
      </c>
      <c r="H11817" s="4" t="s">
        <v>24197</v>
      </c>
      <c r="I11817" s="4" t="s">
        <v>74</v>
      </c>
      <c r="J11817">
        <f t="shared" si="920"/>
        <v>1</v>
      </c>
      <c r="K11817" s="7">
        <f t="shared" si="921"/>
        <v>0.6958333333333333</v>
      </c>
      <c r="L11817" t="str">
        <f>IF(AND(K11817&lt;Sheet2!$A$3,K11817&gt;=Sheet2!$A$2),"Morning",IF(AND(K11817&gt;=Sheet2!$A$3,K11817&lt;Sheet2!$A$4),"Afternoon","Night"))</f>
        <v>Afternoon</v>
      </c>
      <c r="M11817" t="str">
        <f t="shared" si="922"/>
        <v>Saturday</v>
      </c>
      <c r="N11817">
        <f t="shared" si="923"/>
        <v>2019</v>
      </c>
      <c r="O11817">
        <f t="shared" si="924"/>
        <v>2</v>
      </c>
    </row>
    <row r="11818" spans="1:15" x14ac:dyDescent="0.2">
      <c r="A11818" s="3" t="s">
        <v>24198</v>
      </c>
      <c r="B11818" s="6">
        <v>43505.704861111109</v>
      </c>
      <c r="C11818" s="6">
        <v>43505.704861111109</v>
      </c>
      <c r="D11818" s="4" t="s">
        <v>389</v>
      </c>
      <c r="E11818" s="4" t="s">
        <v>10</v>
      </c>
      <c r="F11818" s="4" t="s">
        <v>18</v>
      </c>
      <c r="G11818" s="4" t="s">
        <v>12</v>
      </c>
      <c r="H11818" s="4" t="s">
        <v>24199</v>
      </c>
      <c r="I11818" s="4" t="s">
        <v>74</v>
      </c>
      <c r="J11818">
        <f t="shared" si="920"/>
        <v>1</v>
      </c>
      <c r="K11818" s="7">
        <f t="shared" si="921"/>
        <v>0.70486111111111116</v>
      </c>
      <c r="L11818" t="str">
        <f>IF(AND(K11818&lt;Sheet2!$A$3,K11818&gt;=Sheet2!$A$2),"Morning",IF(AND(K11818&gt;=Sheet2!$A$3,K11818&lt;Sheet2!$A$4),"Afternoon","Night"))</f>
        <v>Afternoon</v>
      </c>
      <c r="M11818" t="str">
        <f t="shared" si="922"/>
        <v>Saturday</v>
      </c>
      <c r="N11818">
        <f t="shared" si="923"/>
        <v>2019</v>
      </c>
      <c r="O11818">
        <f t="shared" si="924"/>
        <v>2</v>
      </c>
    </row>
    <row r="11819" spans="1:15" x14ac:dyDescent="0.2">
      <c r="A11819" s="3" t="s">
        <v>24200</v>
      </c>
      <c r="B11819" s="6">
        <v>43505.704861111109</v>
      </c>
      <c r="C11819" s="6">
        <v>43594.350694444445</v>
      </c>
      <c r="D11819" s="4" t="s">
        <v>389</v>
      </c>
      <c r="E11819" s="4" t="s">
        <v>10</v>
      </c>
      <c r="F11819" s="4" t="s">
        <v>18</v>
      </c>
      <c r="G11819" s="4" t="s">
        <v>12</v>
      </c>
      <c r="H11819" s="4" t="s">
        <v>24201</v>
      </c>
      <c r="I11819" s="4" t="s">
        <v>74</v>
      </c>
      <c r="J11819">
        <f t="shared" si="920"/>
        <v>1</v>
      </c>
      <c r="K11819" s="7">
        <f t="shared" si="921"/>
        <v>0.70486111111111116</v>
      </c>
      <c r="L11819" t="str">
        <f>IF(AND(K11819&lt;Sheet2!$A$3,K11819&gt;=Sheet2!$A$2),"Morning",IF(AND(K11819&gt;=Sheet2!$A$3,K11819&lt;Sheet2!$A$4),"Afternoon","Night"))</f>
        <v>Afternoon</v>
      </c>
      <c r="M11819" t="str">
        <f t="shared" si="922"/>
        <v>Saturday</v>
      </c>
      <c r="N11819">
        <f t="shared" si="923"/>
        <v>2019</v>
      </c>
      <c r="O11819">
        <f t="shared" si="924"/>
        <v>2</v>
      </c>
    </row>
    <row r="11820" spans="1:15" x14ac:dyDescent="0.2">
      <c r="A11820" s="3" t="s">
        <v>24202</v>
      </c>
      <c r="B11820" s="6">
        <v>43533.482638888891</v>
      </c>
      <c r="C11820" s="6">
        <v>43533.482638888891</v>
      </c>
      <c r="D11820" s="4" t="s">
        <v>140</v>
      </c>
      <c r="E11820" s="4" t="s">
        <v>10</v>
      </c>
      <c r="F11820" s="4" t="s">
        <v>30</v>
      </c>
      <c r="G11820" s="4" t="s">
        <v>12</v>
      </c>
      <c r="H11820" s="4" t="s">
        <v>24203</v>
      </c>
      <c r="I11820" s="4" t="s">
        <v>74</v>
      </c>
      <c r="J11820">
        <f t="shared" si="920"/>
        <v>1</v>
      </c>
      <c r="K11820" s="7">
        <f t="shared" si="921"/>
        <v>0.4826388888888889</v>
      </c>
      <c r="L11820" t="str">
        <f>IF(AND(K11820&lt;Sheet2!$A$3,K11820&gt;=Sheet2!$A$2),"Morning",IF(AND(K11820&gt;=Sheet2!$A$3,K11820&lt;Sheet2!$A$4),"Afternoon","Night"))</f>
        <v>Morning</v>
      </c>
      <c r="M11820" t="str">
        <f t="shared" si="922"/>
        <v>Saturday</v>
      </c>
      <c r="N11820">
        <f t="shared" si="923"/>
        <v>2019</v>
      </c>
      <c r="O11820">
        <f t="shared" si="924"/>
        <v>3</v>
      </c>
    </row>
    <row r="11821" spans="1:15" x14ac:dyDescent="0.2">
      <c r="A11821" s="3" t="s">
        <v>24204</v>
      </c>
      <c r="B11821" s="6">
        <v>43533.482638888891</v>
      </c>
      <c r="C11821" s="6">
        <v>43655.754166666666</v>
      </c>
      <c r="D11821" s="4" t="s">
        <v>140</v>
      </c>
      <c r="E11821" s="4" t="s">
        <v>10</v>
      </c>
      <c r="F11821" s="4" t="s">
        <v>30</v>
      </c>
      <c r="G11821" s="4" t="s">
        <v>12</v>
      </c>
      <c r="H11821" s="4" t="s">
        <v>24205</v>
      </c>
      <c r="I11821" s="4" t="s">
        <v>74</v>
      </c>
      <c r="J11821">
        <f t="shared" si="920"/>
        <v>1</v>
      </c>
      <c r="K11821" s="7">
        <f t="shared" si="921"/>
        <v>0.4826388888888889</v>
      </c>
      <c r="L11821" t="str">
        <f>IF(AND(K11821&lt;Sheet2!$A$3,K11821&gt;=Sheet2!$A$2),"Morning",IF(AND(K11821&gt;=Sheet2!$A$3,K11821&lt;Sheet2!$A$4),"Afternoon","Night"))</f>
        <v>Morning</v>
      </c>
      <c r="M11821" t="str">
        <f t="shared" si="922"/>
        <v>Saturday</v>
      </c>
      <c r="N11821">
        <f t="shared" si="923"/>
        <v>2019</v>
      </c>
      <c r="O11821">
        <f t="shared" si="924"/>
        <v>3</v>
      </c>
    </row>
    <row r="11822" spans="1:15" x14ac:dyDescent="0.2">
      <c r="A11822" s="3" t="s">
        <v>24206</v>
      </c>
      <c r="B11822" s="6">
        <v>43533.742361111108</v>
      </c>
      <c r="C11822" s="6">
        <v>43533.742361111108</v>
      </c>
      <c r="D11822" s="4" t="s">
        <v>9729</v>
      </c>
      <c r="E11822" s="4" t="s">
        <v>10</v>
      </c>
      <c r="F11822" s="4" t="s">
        <v>11</v>
      </c>
      <c r="G11822" s="4" t="s">
        <v>12</v>
      </c>
      <c r="H11822" s="4" t="s">
        <v>24207</v>
      </c>
      <c r="I11822" s="4" t="s">
        <v>74</v>
      </c>
      <c r="J11822">
        <f t="shared" si="920"/>
        <v>1</v>
      </c>
      <c r="K11822" s="7">
        <f t="shared" si="921"/>
        <v>0.74236111111111114</v>
      </c>
      <c r="L11822" t="str">
        <f>IF(AND(K11822&lt;Sheet2!$A$3,K11822&gt;=Sheet2!$A$2),"Morning",IF(AND(K11822&gt;=Sheet2!$A$3,K11822&lt;Sheet2!$A$4),"Afternoon","Night"))</f>
        <v>Afternoon</v>
      </c>
      <c r="M11822" t="str">
        <f t="shared" si="922"/>
        <v>Saturday</v>
      </c>
      <c r="N11822">
        <f t="shared" si="923"/>
        <v>2019</v>
      </c>
      <c r="O11822">
        <f t="shared" si="924"/>
        <v>3</v>
      </c>
    </row>
    <row r="11823" spans="1:15" x14ac:dyDescent="0.2">
      <c r="A11823" s="3" t="s">
        <v>24208</v>
      </c>
      <c r="B11823" s="6">
        <v>43533.742361111108</v>
      </c>
      <c r="C11823" s="6">
        <v>43655.754861111112</v>
      </c>
      <c r="D11823" s="4" t="s">
        <v>9729</v>
      </c>
      <c r="E11823" s="4" t="s">
        <v>10</v>
      </c>
      <c r="F11823" s="4" t="s">
        <v>11</v>
      </c>
      <c r="G11823" s="4" t="s">
        <v>12</v>
      </c>
      <c r="H11823" s="4" t="s">
        <v>24209</v>
      </c>
      <c r="I11823" s="4" t="s">
        <v>74</v>
      </c>
      <c r="J11823">
        <f t="shared" si="920"/>
        <v>1</v>
      </c>
      <c r="K11823" s="7">
        <f t="shared" si="921"/>
        <v>0.74236111111111114</v>
      </c>
      <c r="L11823" t="str">
        <f>IF(AND(K11823&lt;Sheet2!$A$3,K11823&gt;=Sheet2!$A$2),"Morning",IF(AND(K11823&gt;=Sheet2!$A$3,K11823&lt;Sheet2!$A$4),"Afternoon","Night"))</f>
        <v>Afternoon</v>
      </c>
      <c r="M11823" t="str">
        <f t="shared" si="922"/>
        <v>Saturday</v>
      </c>
      <c r="N11823">
        <f t="shared" si="923"/>
        <v>2019</v>
      </c>
      <c r="O11823">
        <f t="shared" si="924"/>
        <v>3</v>
      </c>
    </row>
    <row r="11824" spans="1:15" x14ac:dyDescent="0.2">
      <c r="A11824" s="3" t="s">
        <v>24210</v>
      </c>
      <c r="B11824" s="6">
        <v>43533.873611111114</v>
      </c>
      <c r="C11824" s="6">
        <v>43533.873611111114</v>
      </c>
      <c r="D11824" s="4" t="s">
        <v>1189</v>
      </c>
      <c r="E11824" s="4" t="s">
        <v>17</v>
      </c>
      <c r="F11824" s="4" t="s">
        <v>303</v>
      </c>
      <c r="G11824" s="4" t="s">
        <v>12</v>
      </c>
      <c r="H11824" s="4" t="s">
        <v>24211</v>
      </c>
      <c r="I11824" s="4" t="s">
        <v>74</v>
      </c>
      <c r="J11824">
        <f t="shared" si="920"/>
        <v>1</v>
      </c>
      <c r="K11824" s="7">
        <f t="shared" si="921"/>
        <v>0.87361111111111101</v>
      </c>
      <c r="L11824" t="str">
        <f>IF(AND(K11824&lt;Sheet2!$A$3,K11824&gt;=Sheet2!$A$2),"Morning",IF(AND(K11824&gt;=Sheet2!$A$3,K11824&lt;Sheet2!$A$4),"Afternoon","Night"))</f>
        <v>Night</v>
      </c>
      <c r="M11824" t="str">
        <f t="shared" si="922"/>
        <v>Saturday</v>
      </c>
      <c r="N11824">
        <f t="shared" si="923"/>
        <v>2019</v>
      </c>
      <c r="O11824">
        <f t="shared" si="924"/>
        <v>3</v>
      </c>
    </row>
    <row r="11825" spans="1:15" x14ac:dyDescent="0.2">
      <c r="A11825" s="3" t="s">
        <v>24212</v>
      </c>
      <c r="B11825" s="6">
        <v>43533.873611111114</v>
      </c>
      <c r="C11825" s="6">
        <v>43564.640972222223</v>
      </c>
      <c r="D11825" s="4" t="s">
        <v>1189</v>
      </c>
      <c r="E11825" s="4" t="s">
        <v>17</v>
      </c>
      <c r="F11825" s="4" t="s">
        <v>303</v>
      </c>
      <c r="G11825" s="4" t="s">
        <v>12</v>
      </c>
      <c r="H11825" s="4" t="s">
        <v>24213</v>
      </c>
      <c r="I11825" s="4" t="s">
        <v>74</v>
      </c>
      <c r="J11825">
        <f t="shared" si="920"/>
        <v>1</v>
      </c>
      <c r="K11825" s="7">
        <f t="shared" si="921"/>
        <v>0.87361111111111101</v>
      </c>
      <c r="L11825" t="str">
        <f>IF(AND(K11825&lt;Sheet2!$A$3,K11825&gt;=Sheet2!$A$2),"Morning",IF(AND(K11825&gt;=Sheet2!$A$3,K11825&lt;Sheet2!$A$4),"Afternoon","Night"))</f>
        <v>Night</v>
      </c>
      <c r="M11825" t="str">
        <f t="shared" si="922"/>
        <v>Saturday</v>
      </c>
      <c r="N11825">
        <f t="shared" si="923"/>
        <v>2019</v>
      </c>
      <c r="O11825">
        <f t="shared" si="924"/>
        <v>3</v>
      </c>
    </row>
    <row r="11826" spans="1:15" x14ac:dyDescent="0.2">
      <c r="A11826" s="3" t="s">
        <v>24214</v>
      </c>
      <c r="B11826" s="6">
        <v>43533.925000000003</v>
      </c>
      <c r="C11826" s="6">
        <v>43533.925000000003</v>
      </c>
      <c r="D11826" s="4" t="s">
        <v>17025</v>
      </c>
      <c r="E11826" s="4" t="s">
        <v>77</v>
      </c>
      <c r="F11826" s="4" t="s">
        <v>18</v>
      </c>
      <c r="G11826" s="4" t="s">
        <v>72</v>
      </c>
      <c r="H11826" s="4" t="s">
        <v>24215</v>
      </c>
      <c r="I11826" s="4" t="s">
        <v>74</v>
      </c>
      <c r="J11826">
        <f t="shared" si="920"/>
        <v>1</v>
      </c>
      <c r="K11826" s="7">
        <f t="shared" si="921"/>
        <v>0.92499999999999993</v>
      </c>
      <c r="L11826" t="str">
        <f>IF(AND(K11826&lt;Sheet2!$A$3,K11826&gt;=Sheet2!$A$2),"Morning",IF(AND(K11826&gt;=Sheet2!$A$3,K11826&lt;Sheet2!$A$4),"Afternoon","Night"))</f>
        <v>Night</v>
      </c>
      <c r="M11826" t="str">
        <f t="shared" si="922"/>
        <v>Saturday</v>
      </c>
      <c r="N11826">
        <f t="shared" si="923"/>
        <v>2019</v>
      </c>
      <c r="O11826">
        <f t="shared" si="924"/>
        <v>3</v>
      </c>
    </row>
    <row r="11827" spans="1:15" x14ac:dyDescent="0.2">
      <c r="A11827" s="3" t="s">
        <v>24216</v>
      </c>
      <c r="B11827" s="6">
        <v>43533.925000000003</v>
      </c>
      <c r="C11827" s="6">
        <v>43655.31527777778</v>
      </c>
      <c r="D11827" s="4" t="s">
        <v>17025</v>
      </c>
      <c r="E11827" s="4" t="s">
        <v>77</v>
      </c>
      <c r="F11827" s="4" t="s">
        <v>18</v>
      </c>
      <c r="G11827" s="4" t="s">
        <v>72</v>
      </c>
      <c r="H11827" s="4" t="s">
        <v>24217</v>
      </c>
      <c r="I11827" s="4" t="s">
        <v>74</v>
      </c>
      <c r="J11827">
        <f t="shared" si="920"/>
        <v>1</v>
      </c>
      <c r="K11827" s="7">
        <f t="shared" si="921"/>
        <v>0.92499999999999993</v>
      </c>
      <c r="L11827" t="str">
        <f>IF(AND(K11827&lt;Sheet2!$A$3,K11827&gt;=Sheet2!$A$2),"Morning",IF(AND(K11827&gt;=Sheet2!$A$3,K11827&lt;Sheet2!$A$4),"Afternoon","Night"))</f>
        <v>Night</v>
      </c>
      <c r="M11827" t="str">
        <f t="shared" si="922"/>
        <v>Saturday</v>
      </c>
      <c r="N11827">
        <f t="shared" si="923"/>
        <v>2019</v>
      </c>
      <c r="O11827">
        <f t="shared" si="924"/>
        <v>3</v>
      </c>
    </row>
    <row r="11828" spans="1:15" x14ac:dyDescent="0.2">
      <c r="A11828" s="3" t="s">
        <v>24218</v>
      </c>
      <c r="B11828" s="6">
        <v>43564.438194444447</v>
      </c>
      <c r="C11828" s="6">
        <v>43564.438194444447</v>
      </c>
      <c r="D11828" s="4" t="s">
        <v>4560</v>
      </c>
      <c r="E11828" s="4" t="s">
        <v>10</v>
      </c>
      <c r="F11828" s="4" t="s">
        <v>30</v>
      </c>
      <c r="G11828" s="4" t="s">
        <v>12</v>
      </c>
      <c r="H11828" s="4" t="s">
        <v>24219</v>
      </c>
      <c r="I11828" s="4" t="s">
        <v>162</v>
      </c>
      <c r="J11828">
        <f t="shared" si="920"/>
        <v>1</v>
      </c>
      <c r="K11828" s="7">
        <f t="shared" si="921"/>
        <v>0.4381944444444445</v>
      </c>
      <c r="L11828" t="str">
        <f>IF(AND(K11828&lt;Sheet2!$A$3,K11828&gt;=Sheet2!$A$2),"Morning",IF(AND(K11828&gt;=Sheet2!$A$3,K11828&lt;Sheet2!$A$4),"Afternoon","Night"))</f>
        <v>Morning</v>
      </c>
      <c r="M11828" t="str">
        <f t="shared" si="922"/>
        <v>Tuesday</v>
      </c>
      <c r="N11828">
        <f t="shared" si="923"/>
        <v>2019</v>
      </c>
      <c r="O11828">
        <f t="shared" si="924"/>
        <v>4</v>
      </c>
    </row>
    <row r="11829" spans="1:15" x14ac:dyDescent="0.2">
      <c r="A11829" s="3" t="s">
        <v>24220</v>
      </c>
      <c r="B11829" s="6">
        <v>43564.438194444447</v>
      </c>
      <c r="C11829" s="6">
        <v>43625.311805555553</v>
      </c>
      <c r="D11829" s="4" t="s">
        <v>4560</v>
      </c>
      <c r="E11829" s="4" t="s">
        <v>10</v>
      </c>
      <c r="F11829" s="4" t="s">
        <v>30</v>
      </c>
      <c r="G11829" s="4" t="s">
        <v>12</v>
      </c>
      <c r="H11829" s="4" t="s">
        <v>24221</v>
      </c>
      <c r="I11829" s="4" t="s">
        <v>162</v>
      </c>
      <c r="J11829">
        <f t="shared" si="920"/>
        <v>1</v>
      </c>
      <c r="K11829" s="7">
        <f t="shared" si="921"/>
        <v>0.4381944444444445</v>
      </c>
      <c r="L11829" t="str">
        <f>IF(AND(K11829&lt;Sheet2!$A$3,K11829&gt;=Sheet2!$A$2),"Morning",IF(AND(K11829&gt;=Sheet2!$A$3,K11829&lt;Sheet2!$A$4),"Afternoon","Night"))</f>
        <v>Morning</v>
      </c>
      <c r="M11829" t="str">
        <f t="shared" si="922"/>
        <v>Tuesday</v>
      </c>
      <c r="N11829">
        <f t="shared" si="923"/>
        <v>2019</v>
      </c>
      <c r="O11829">
        <f t="shared" si="924"/>
        <v>4</v>
      </c>
    </row>
    <row r="11830" spans="1:15" x14ac:dyDescent="0.2">
      <c r="A11830" s="3" t="s">
        <v>24222</v>
      </c>
      <c r="B11830" s="6">
        <v>43564.760416666664</v>
      </c>
      <c r="C11830" s="6">
        <v>43564.760416666664</v>
      </c>
      <c r="D11830" s="4" t="s">
        <v>389</v>
      </c>
      <c r="E11830" s="4" t="s">
        <v>173</v>
      </c>
      <c r="F11830" s="4" t="s">
        <v>1651</v>
      </c>
      <c r="G11830" s="4" t="s">
        <v>324</v>
      </c>
      <c r="H11830" s="4" t="s">
        <v>24223</v>
      </c>
      <c r="I11830" s="4" t="s">
        <v>74</v>
      </c>
      <c r="J11830">
        <f t="shared" si="920"/>
        <v>1</v>
      </c>
      <c r="K11830" s="7">
        <f t="shared" si="921"/>
        <v>0.76041666666666663</v>
      </c>
      <c r="L11830" t="str">
        <f>IF(AND(K11830&lt;Sheet2!$A$3,K11830&gt;=Sheet2!$A$2),"Morning",IF(AND(K11830&gt;=Sheet2!$A$3,K11830&lt;Sheet2!$A$4),"Afternoon","Night"))</f>
        <v>Afternoon</v>
      </c>
      <c r="M11830" t="str">
        <f t="shared" si="922"/>
        <v>Tuesday</v>
      </c>
      <c r="N11830">
        <f t="shared" si="923"/>
        <v>2019</v>
      </c>
      <c r="O11830">
        <f t="shared" si="924"/>
        <v>4</v>
      </c>
    </row>
    <row r="11831" spans="1:15" x14ac:dyDescent="0.2">
      <c r="A11831" s="3" t="s">
        <v>24224</v>
      </c>
      <c r="B11831" s="6">
        <v>43564.760416666664</v>
      </c>
      <c r="C11831" s="6">
        <v>43594.048611111109</v>
      </c>
      <c r="D11831" s="4" t="s">
        <v>389</v>
      </c>
      <c r="E11831" s="4" t="s">
        <v>173</v>
      </c>
      <c r="F11831" s="4" t="s">
        <v>1651</v>
      </c>
      <c r="G11831" s="4" t="s">
        <v>324</v>
      </c>
      <c r="H11831" s="4" t="s">
        <v>24225</v>
      </c>
      <c r="I11831" s="4" t="s">
        <v>74</v>
      </c>
      <c r="J11831">
        <f t="shared" si="920"/>
        <v>1</v>
      </c>
      <c r="K11831" s="7">
        <f t="shared" si="921"/>
        <v>0.76041666666666663</v>
      </c>
      <c r="L11831" t="str">
        <f>IF(AND(K11831&lt;Sheet2!$A$3,K11831&gt;=Sheet2!$A$2),"Morning",IF(AND(K11831&gt;=Sheet2!$A$3,K11831&lt;Sheet2!$A$4),"Afternoon","Night"))</f>
        <v>Afternoon</v>
      </c>
      <c r="M11831" t="str">
        <f t="shared" si="922"/>
        <v>Tuesday</v>
      </c>
      <c r="N11831">
        <f t="shared" si="923"/>
        <v>2019</v>
      </c>
      <c r="O11831">
        <f t="shared" si="924"/>
        <v>4</v>
      </c>
    </row>
    <row r="11832" spans="1:15" x14ac:dyDescent="0.2">
      <c r="A11832" s="3" t="s">
        <v>24226</v>
      </c>
      <c r="B11832" s="6">
        <v>43564.779166666667</v>
      </c>
      <c r="C11832" s="6">
        <v>43564.779166666667</v>
      </c>
      <c r="D11832" s="4" t="s">
        <v>90</v>
      </c>
      <c r="E11832" s="4" t="s">
        <v>10</v>
      </c>
      <c r="F11832" s="4" t="s">
        <v>71</v>
      </c>
      <c r="G11832" s="4" t="s">
        <v>12</v>
      </c>
      <c r="H11832" s="4" t="s">
        <v>24227</v>
      </c>
      <c r="I11832" s="4" t="s">
        <v>74</v>
      </c>
      <c r="J11832">
        <f t="shared" si="920"/>
        <v>1</v>
      </c>
      <c r="K11832" s="7">
        <f t="shared" si="921"/>
        <v>0.77916666666666667</v>
      </c>
      <c r="L11832" t="str">
        <f>IF(AND(K11832&lt;Sheet2!$A$3,K11832&gt;=Sheet2!$A$2),"Morning",IF(AND(K11832&gt;=Sheet2!$A$3,K11832&lt;Sheet2!$A$4),"Afternoon","Night"))</f>
        <v>Afternoon</v>
      </c>
      <c r="M11832" t="str">
        <f t="shared" si="922"/>
        <v>Tuesday</v>
      </c>
      <c r="N11832">
        <f t="shared" si="923"/>
        <v>2019</v>
      </c>
      <c r="O11832">
        <f t="shared" si="924"/>
        <v>4</v>
      </c>
    </row>
    <row r="11833" spans="1:15" x14ac:dyDescent="0.2">
      <c r="A11833" s="3" t="s">
        <v>24228</v>
      </c>
      <c r="B11833" s="6">
        <v>43564.779166666667</v>
      </c>
      <c r="C11833" s="6">
        <v>43747.320833333331</v>
      </c>
      <c r="D11833" s="4" t="s">
        <v>90</v>
      </c>
      <c r="E11833" s="4" t="s">
        <v>10</v>
      </c>
      <c r="F11833" s="4" t="s">
        <v>71</v>
      </c>
      <c r="G11833" s="4" t="s">
        <v>12</v>
      </c>
      <c r="H11833" s="4" t="s">
        <v>24229</v>
      </c>
      <c r="I11833" s="4" t="s">
        <v>74</v>
      </c>
      <c r="J11833">
        <f t="shared" si="920"/>
        <v>1</v>
      </c>
      <c r="K11833" s="7">
        <f t="shared" si="921"/>
        <v>0.77916666666666667</v>
      </c>
      <c r="L11833" t="str">
        <f>IF(AND(K11833&lt;Sheet2!$A$3,K11833&gt;=Sheet2!$A$2),"Morning",IF(AND(K11833&gt;=Sheet2!$A$3,K11833&lt;Sheet2!$A$4),"Afternoon","Night"))</f>
        <v>Afternoon</v>
      </c>
      <c r="M11833" t="str">
        <f t="shared" si="922"/>
        <v>Tuesday</v>
      </c>
      <c r="N11833">
        <f t="shared" si="923"/>
        <v>2019</v>
      </c>
      <c r="O11833">
        <f t="shared" si="924"/>
        <v>4</v>
      </c>
    </row>
    <row r="11834" spans="1:15" x14ac:dyDescent="0.2">
      <c r="A11834" s="3" t="s">
        <v>24230</v>
      </c>
      <c r="B11834" s="6">
        <v>43594.416666666664</v>
      </c>
      <c r="C11834" s="6">
        <v>43594.416666666664</v>
      </c>
      <c r="D11834" s="4" t="s">
        <v>119</v>
      </c>
      <c r="E11834" s="4" t="s">
        <v>74</v>
      </c>
      <c r="F11834" s="4" t="s">
        <v>74</v>
      </c>
      <c r="G11834" s="4" t="s">
        <v>72</v>
      </c>
      <c r="H11834" s="4" t="s">
        <v>24231</v>
      </c>
      <c r="I11834" s="4" t="s">
        <v>74</v>
      </c>
      <c r="J11834">
        <f t="shared" si="920"/>
        <v>1</v>
      </c>
      <c r="K11834" s="7">
        <f t="shared" si="921"/>
        <v>0.41666666666666669</v>
      </c>
      <c r="L11834" t="str">
        <f>IF(AND(K11834&lt;Sheet2!$A$3,K11834&gt;=Sheet2!$A$2),"Morning",IF(AND(K11834&gt;=Sheet2!$A$3,K11834&lt;Sheet2!$A$4),"Afternoon","Night"))</f>
        <v>Morning</v>
      </c>
      <c r="M11834" t="str">
        <f t="shared" si="922"/>
        <v>Thursday</v>
      </c>
      <c r="N11834">
        <f t="shared" si="923"/>
        <v>2019</v>
      </c>
      <c r="O11834">
        <f t="shared" si="924"/>
        <v>5</v>
      </c>
    </row>
    <row r="11835" spans="1:15" x14ac:dyDescent="0.2">
      <c r="A11835" s="3" t="s">
        <v>24232</v>
      </c>
      <c r="B11835" s="6">
        <v>43594.431250000001</v>
      </c>
      <c r="C11835" s="6">
        <v>43594.431250000001</v>
      </c>
      <c r="D11835" s="4" t="s">
        <v>119</v>
      </c>
      <c r="E11835" s="4" t="s">
        <v>74</v>
      </c>
      <c r="F11835" s="4" t="s">
        <v>74</v>
      </c>
      <c r="G11835" s="4" t="s">
        <v>72</v>
      </c>
      <c r="H11835" s="4" t="s">
        <v>24233</v>
      </c>
      <c r="I11835" s="4" t="s">
        <v>74</v>
      </c>
      <c r="J11835">
        <f t="shared" si="920"/>
        <v>1</v>
      </c>
      <c r="K11835" s="7">
        <f t="shared" si="921"/>
        <v>0.43124999999999997</v>
      </c>
      <c r="L11835" t="str">
        <f>IF(AND(K11835&lt;Sheet2!$A$3,K11835&gt;=Sheet2!$A$2),"Morning",IF(AND(K11835&gt;=Sheet2!$A$3,K11835&lt;Sheet2!$A$4),"Afternoon","Night"))</f>
        <v>Morning</v>
      </c>
      <c r="M11835" t="str">
        <f t="shared" si="922"/>
        <v>Thursday</v>
      </c>
      <c r="N11835">
        <f t="shared" si="923"/>
        <v>2019</v>
      </c>
      <c r="O11835">
        <f t="shared" si="924"/>
        <v>5</v>
      </c>
    </row>
    <row r="11836" spans="1:15" x14ac:dyDescent="0.2">
      <c r="A11836" s="3" t="s">
        <v>24234</v>
      </c>
      <c r="B11836" s="6">
        <v>43594.488888888889</v>
      </c>
      <c r="C11836" s="6">
        <v>43594.488888888889</v>
      </c>
      <c r="D11836" s="4" t="s">
        <v>83</v>
      </c>
      <c r="E11836" s="4" t="s">
        <v>10</v>
      </c>
      <c r="F11836" s="4" t="s">
        <v>11</v>
      </c>
      <c r="G11836" s="4" t="s">
        <v>72</v>
      </c>
      <c r="H11836" s="4" t="s">
        <v>24235</v>
      </c>
      <c r="I11836" s="4" t="s">
        <v>74</v>
      </c>
      <c r="J11836">
        <f t="shared" si="920"/>
        <v>1</v>
      </c>
      <c r="K11836" s="7">
        <f t="shared" si="921"/>
        <v>0.48888888888888887</v>
      </c>
      <c r="L11836" t="str">
        <f>IF(AND(K11836&lt;Sheet2!$A$3,K11836&gt;=Sheet2!$A$2),"Morning",IF(AND(K11836&gt;=Sheet2!$A$3,K11836&lt;Sheet2!$A$4),"Afternoon","Night"))</f>
        <v>Morning</v>
      </c>
      <c r="M11836" t="str">
        <f t="shared" si="922"/>
        <v>Thursday</v>
      </c>
      <c r="N11836">
        <f t="shared" si="923"/>
        <v>2019</v>
      </c>
      <c r="O11836">
        <f t="shared" si="924"/>
        <v>5</v>
      </c>
    </row>
    <row r="11837" spans="1:15" x14ac:dyDescent="0.2">
      <c r="A11837" s="3" t="s">
        <v>24236</v>
      </c>
      <c r="B11837" s="6">
        <v>43594.488888888889</v>
      </c>
      <c r="C11837" s="6">
        <v>43747.31527777778</v>
      </c>
      <c r="D11837" s="4" t="s">
        <v>83</v>
      </c>
      <c r="E11837" s="4" t="s">
        <v>10</v>
      </c>
      <c r="F11837" s="4" t="s">
        <v>11</v>
      </c>
      <c r="G11837" s="4" t="s">
        <v>72</v>
      </c>
      <c r="H11837" s="4" t="s">
        <v>24237</v>
      </c>
      <c r="I11837" s="4" t="s">
        <v>74</v>
      </c>
      <c r="J11837">
        <f t="shared" si="920"/>
        <v>1</v>
      </c>
      <c r="K11837" s="7">
        <f t="shared" si="921"/>
        <v>0.48888888888888887</v>
      </c>
      <c r="L11837" t="str">
        <f>IF(AND(K11837&lt;Sheet2!$A$3,K11837&gt;=Sheet2!$A$2),"Morning",IF(AND(K11837&gt;=Sheet2!$A$3,K11837&lt;Sheet2!$A$4),"Afternoon","Night"))</f>
        <v>Morning</v>
      </c>
      <c r="M11837" t="str">
        <f t="shared" si="922"/>
        <v>Thursday</v>
      </c>
      <c r="N11837">
        <f t="shared" si="923"/>
        <v>2019</v>
      </c>
      <c r="O11837">
        <f t="shared" si="924"/>
        <v>5</v>
      </c>
    </row>
    <row r="11838" spans="1:15" x14ac:dyDescent="0.2">
      <c r="A11838" s="3" t="s">
        <v>24238</v>
      </c>
      <c r="B11838" s="6">
        <v>43594.662499999999</v>
      </c>
      <c r="C11838" s="6">
        <v>43594.662499999999</v>
      </c>
      <c r="D11838" s="4" t="s">
        <v>119</v>
      </c>
      <c r="E11838" s="4" t="s">
        <v>74</v>
      </c>
      <c r="F11838" s="4" t="s">
        <v>74</v>
      </c>
      <c r="G11838" s="4" t="s">
        <v>72</v>
      </c>
      <c r="H11838" s="4" t="s">
        <v>24239</v>
      </c>
      <c r="I11838" s="4" t="s">
        <v>74</v>
      </c>
      <c r="J11838">
        <f t="shared" si="920"/>
        <v>1</v>
      </c>
      <c r="K11838" s="7">
        <f t="shared" si="921"/>
        <v>0.66249999999999998</v>
      </c>
      <c r="L11838" t="str">
        <f>IF(AND(K11838&lt;Sheet2!$A$3,K11838&gt;=Sheet2!$A$2),"Morning",IF(AND(K11838&gt;=Sheet2!$A$3,K11838&lt;Sheet2!$A$4),"Afternoon","Night"))</f>
        <v>Afternoon</v>
      </c>
      <c r="M11838" t="str">
        <f t="shared" si="922"/>
        <v>Thursday</v>
      </c>
      <c r="N11838">
        <f t="shared" si="923"/>
        <v>2019</v>
      </c>
      <c r="O11838">
        <f t="shared" si="924"/>
        <v>5</v>
      </c>
    </row>
    <row r="11839" spans="1:15" x14ac:dyDescent="0.2">
      <c r="A11839" s="3" t="s">
        <v>24240</v>
      </c>
      <c r="B11839" s="6">
        <v>43594.694444444445</v>
      </c>
      <c r="C11839" s="6">
        <v>43594.694444444445</v>
      </c>
      <c r="D11839" s="4" t="s">
        <v>119</v>
      </c>
      <c r="E11839" s="4" t="s">
        <v>74</v>
      </c>
      <c r="F11839" s="4" t="s">
        <v>74</v>
      </c>
      <c r="G11839" s="4" t="s">
        <v>72</v>
      </c>
      <c r="H11839" s="4" t="s">
        <v>24241</v>
      </c>
      <c r="I11839" s="4" t="s">
        <v>74</v>
      </c>
      <c r="J11839">
        <f t="shared" si="920"/>
        <v>1</v>
      </c>
      <c r="K11839" s="7">
        <f t="shared" si="921"/>
        <v>0.69444444444444453</v>
      </c>
      <c r="L11839" t="str">
        <f>IF(AND(K11839&lt;Sheet2!$A$3,K11839&gt;=Sheet2!$A$2),"Morning",IF(AND(K11839&gt;=Sheet2!$A$3,K11839&lt;Sheet2!$A$4),"Afternoon","Night"))</f>
        <v>Afternoon</v>
      </c>
      <c r="M11839" t="str">
        <f t="shared" si="922"/>
        <v>Thursday</v>
      </c>
      <c r="N11839">
        <f t="shared" si="923"/>
        <v>2019</v>
      </c>
      <c r="O11839">
        <f t="shared" si="924"/>
        <v>5</v>
      </c>
    </row>
    <row r="11840" spans="1:15" x14ac:dyDescent="0.2">
      <c r="A11840" s="3" t="s">
        <v>24242</v>
      </c>
      <c r="B11840" s="6">
        <v>43594.942361111112</v>
      </c>
      <c r="C11840" s="6">
        <v>43594.942361111112</v>
      </c>
      <c r="D11840" s="4" t="s">
        <v>9729</v>
      </c>
      <c r="E11840" s="4" t="s">
        <v>10</v>
      </c>
      <c r="F11840" s="4" t="s">
        <v>30</v>
      </c>
      <c r="G11840" s="4" t="s">
        <v>72</v>
      </c>
      <c r="H11840" s="4" t="s">
        <v>20601</v>
      </c>
      <c r="I11840" s="4" t="s">
        <v>74</v>
      </c>
      <c r="J11840">
        <f t="shared" si="920"/>
        <v>1</v>
      </c>
      <c r="K11840" s="7">
        <f t="shared" si="921"/>
        <v>0.94236111111111109</v>
      </c>
      <c r="L11840" t="str">
        <f>IF(AND(K11840&lt;Sheet2!$A$3,K11840&gt;=Sheet2!$A$2),"Morning",IF(AND(K11840&gt;=Sheet2!$A$3,K11840&lt;Sheet2!$A$4),"Afternoon","Night"))</f>
        <v>Night</v>
      </c>
      <c r="M11840" t="str">
        <f t="shared" si="922"/>
        <v>Thursday</v>
      </c>
      <c r="N11840">
        <f t="shared" si="923"/>
        <v>2019</v>
      </c>
      <c r="O11840">
        <f t="shared" si="924"/>
        <v>5</v>
      </c>
    </row>
    <row r="11841" spans="1:15" x14ac:dyDescent="0.2">
      <c r="A11841" s="3" t="s">
        <v>24243</v>
      </c>
      <c r="B11841" s="6">
        <v>43594.942361111112</v>
      </c>
      <c r="C11841" s="6">
        <v>43717.39166666667</v>
      </c>
      <c r="D11841" s="4" t="s">
        <v>9729</v>
      </c>
      <c r="E11841" s="4" t="s">
        <v>10</v>
      </c>
      <c r="F11841" s="4" t="s">
        <v>30</v>
      </c>
      <c r="G11841" s="4" t="s">
        <v>72</v>
      </c>
      <c r="H11841" s="4" t="s">
        <v>24244</v>
      </c>
      <c r="I11841" s="4" t="s">
        <v>74</v>
      </c>
      <c r="J11841">
        <f t="shared" si="920"/>
        <v>1</v>
      </c>
      <c r="K11841" s="7">
        <f t="shared" si="921"/>
        <v>0.94236111111111109</v>
      </c>
      <c r="L11841" t="str">
        <f>IF(AND(K11841&lt;Sheet2!$A$3,K11841&gt;=Sheet2!$A$2),"Morning",IF(AND(K11841&gt;=Sheet2!$A$3,K11841&lt;Sheet2!$A$4),"Afternoon","Night"))</f>
        <v>Night</v>
      </c>
      <c r="M11841" t="str">
        <f t="shared" si="922"/>
        <v>Thursday</v>
      </c>
      <c r="N11841">
        <f t="shared" si="923"/>
        <v>2019</v>
      </c>
      <c r="O11841">
        <f t="shared" si="924"/>
        <v>5</v>
      </c>
    </row>
    <row r="11842" spans="1:15" x14ac:dyDescent="0.2">
      <c r="A11842" s="3" t="s">
        <v>24245</v>
      </c>
      <c r="B11842" s="6">
        <v>43625.597222222219</v>
      </c>
      <c r="C11842" s="6">
        <v>43625.597222222219</v>
      </c>
      <c r="D11842" s="4" t="s">
        <v>5595</v>
      </c>
      <c r="E11842" s="4" t="s">
        <v>10</v>
      </c>
      <c r="F11842" s="4" t="s">
        <v>159</v>
      </c>
      <c r="G11842" s="4" t="s">
        <v>2856</v>
      </c>
      <c r="H11842" s="4" t="s">
        <v>24246</v>
      </c>
      <c r="I11842" s="4" t="s">
        <v>74</v>
      </c>
      <c r="J11842">
        <f t="shared" si="920"/>
        <v>1</v>
      </c>
      <c r="K11842" s="7">
        <f t="shared" si="921"/>
        <v>0.59722222222222221</v>
      </c>
      <c r="L11842" t="str">
        <f>IF(AND(K11842&lt;Sheet2!$A$3,K11842&gt;=Sheet2!$A$2),"Morning",IF(AND(K11842&gt;=Sheet2!$A$3,K11842&lt;Sheet2!$A$4),"Afternoon","Night"))</f>
        <v>Afternoon</v>
      </c>
      <c r="M11842" t="str">
        <f t="shared" si="922"/>
        <v>Sunday</v>
      </c>
      <c r="N11842">
        <f t="shared" si="923"/>
        <v>2019</v>
      </c>
      <c r="O11842">
        <f t="shared" si="924"/>
        <v>6</v>
      </c>
    </row>
    <row r="11843" spans="1:15" x14ac:dyDescent="0.2">
      <c r="A11843" s="3" t="s">
        <v>24247</v>
      </c>
      <c r="B11843" s="6">
        <v>43655.261805555558</v>
      </c>
      <c r="C11843" s="6">
        <v>43655.261805555558</v>
      </c>
      <c r="D11843" s="4" t="s">
        <v>57</v>
      </c>
      <c r="E11843" s="4" t="s">
        <v>17</v>
      </c>
      <c r="F11843" s="4" t="s">
        <v>30</v>
      </c>
      <c r="G11843" s="4" t="s">
        <v>628</v>
      </c>
      <c r="H11843" s="4" t="s">
        <v>24248</v>
      </c>
      <c r="I11843" s="4" t="s">
        <v>74</v>
      </c>
      <c r="J11843">
        <f t="shared" ref="J11843:J11906" si="925">COUNTA(B11843)</f>
        <v>1</v>
      </c>
      <c r="K11843" s="7">
        <f t="shared" ref="K11843:K11906" si="926">TIME(HOUR(B11843),MINUTE(B11843),SECOND(B11843))</f>
        <v>0.26180555555555557</v>
      </c>
      <c r="L11843" t="str">
        <f>IF(AND(K11843&lt;Sheet2!$A$3,K11843&gt;=Sheet2!$A$2),"Morning",IF(AND(K11843&gt;=Sheet2!$A$3,K11843&lt;Sheet2!$A$4),"Afternoon","Night"))</f>
        <v>Morning</v>
      </c>
      <c r="M11843" t="str">
        <f t="shared" ref="M11843:M11906" si="927">TEXT(B11843,"dddd")</f>
        <v>Tuesday</v>
      </c>
      <c r="N11843">
        <f t="shared" ref="N11843:N11906" si="928">YEAR(B11843)</f>
        <v>2019</v>
      </c>
      <c r="O11843">
        <f t="shared" ref="O11843:O11906" si="929">MONTH(B11843)</f>
        <v>7</v>
      </c>
    </row>
    <row r="11844" spans="1:15" x14ac:dyDescent="0.2">
      <c r="A11844" s="3" t="s">
        <v>24249</v>
      </c>
      <c r="B11844" s="6">
        <v>43655.261805555558</v>
      </c>
      <c r="C11844" s="6">
        <v>43717.478472222225</v>
      </c>
      <c r="D11844" s="4" t="s">
        <v>57</v>
      </c>
      <c r="E11844" s="4" t="s">
        <v>17</v>
      </c>
      <c r="F11844" s="4" t="s">
        <v>30</v>
      </c>
      <c r="G11844" s="4" t="s">
        <v>628</v>
      </c>
      <c r="H11844" s="4" t="s">
        <v>24250</v>
      </c>
      <c r="I11844" s="4" t="s">
        <v>74</v>
      </c>
      <c r="J11844">
        <f t="shared" si="925"/>
        <v>1</v>
      </c>
      <c r="K11844" s="7">
        <f t="shared" si="926"/>
        <v>0.26180555555555557</v>
      </c>
      <c r="L11844" t="str">
        <f>IF(AND(K11844&lt;Sheet2!$A$3,K11844&gt;=Sheet2!$A$2),"Morning",IF(AND(K11844&gt;=Sheet2!$A$3,K11844&lt;Sheet2!$A$4),"Afternoon","Night"))</f>
        <v>Morning</v>
      </c>
      <c r="M11844" t="str">
        <f t="shared" si="927"/>
        <v>Tuesday</v>
      </c>
      <c r="N11844">
        <f t="shared" si="928"/>
        <v>2019</v>
      </c>
      <c r="O11844">
        <f t="shared" si="929"/>
        <v>7</v>
      </c>
    </row>
    <row r="11845" spans="1:15" x14ac:dyDescent="0.2">
      <c r="A11845" s="3" t="s">
        <v>24251</v>
      </c>
      <c r="B11845" s="6">
        <v>43655.283333333333</v>
      </c>
      <c r="C11845" s="6">
        <v>43655.283333333333</v>
      </c>
      <c r="D11845" s="4" t="s">
        <v>8300</v>
      </c>
      <c r="E11845" s="4" t="s">
        <v>10</v>
      </c>
      <c r="F11845" s="4" t="s">
        <v>30</v>
      </c>
      <c r="G11845" s="4" t="s">
        <v>12</v>
      </c>
      <c r="H11845" s="4" t="s">
        <v>24252</v>
      </c>
      <c r="I11845" s="4" t="s">
        <v>74</v>
      </c>
      <c r="J11845">
        <f t="shared" si="925"/>
        <v>1</v>
      </c>
      <c r="K11845" s="7">
        <f t="shared" si="926"/>
        <v>0.28333333333333333</v>
      </c>
      <c r="L11845" t="str">
        <f>IF(AND(K11845&lt;Sheet2!$A$3,K11845&gt;=Sheet2!$A$2),"Morning",IF(AND(K11845&gt;=Sheet2!$A$3,K11845&lt;Sheet2!$A$4),"Afternoon","Night"))</f>
        <v>Morning</v>
      </c>
      <c r="M11845" t="str">
        <f t="shared" si="927"/>
        <v>Tuesday</v>
      </c>
      <c r="N11845">
        <f t="shared" si="928"/>
        <v>2019</v>
      </c>
      <c r="O11845">
        <f t="shared" si="929"/>
        <v>7</v>
      </c>
    </row>
    <row r="11846" spans="1:15" x14ac:dyDescent="0.2">
      <c r="A11846" s="3" t="s">
        <v>24253</v>
      </c>
      <c r="B11846" s="6">
        <v>43655.283333333333</v>
      </c>
      <c r="C11846" s="6">
        <v>43747.567361111112</v>
      </c>
      <c r="D11846" s="4" t="s">
        <v>8300</v>
      </c>
      <c r="E11846" s="4" t="s">
        <v>10</v>
      </c>
      <c r="F11846" s="4" t="s">
        <v>30</v>
      </c>
      <c r="G11846" s="4" t="s">
        <v>12</v>
      </c>
      <c r="H11846" s="4" t="s">
        <v>24254</v>
      </c>
      <c r="I11846" s="4" t="s">
        <v>74</v>
      </c>
      <c r="J11846">
        <f t="shared" si="925"/>
        <v>1</v>
      </c>
      <c r="K11846" s="7">
        <f t="shared" si="926"/>
        <v>0.28333333333333333</v>
      </c>
      <c r="L11846" t="str">
        <f>IF(AND(K11846&lt;Sheet2!$A$3,K11846&gt;=Sheet2!$A$2),"Morning",IF(AND(K11846&gt;=Sheet2!$A$3,K11846&lt;Sheet2!$A$4),"Afternoon","Night"))</f>
        <v>Morning</v>
      </c>
      <c r="M11846" t="str">
        <f t="shared" si="927"/>
        <v>Tuesday</v>
      </c>
      <c r="N11846">
        <f t="shared" si="928"/>
        <v>2019</v>
      </c>
      <c r="O11846">
        <f t="shared" si="929"/>
        <v>7</v>
      </c>
    </row>
    <row r="11847" spans="1:15" x14ac:dyDescent="0.2">
      <c r="A11847" s="3" t="s">
        <v>24255</v>
      </c>
      <c r="B11847" s="6">
        <v>43655.415277777778</v>
      </c>
      <c r="C11847" s="6">
        <v>43655.415277777778</v>
      </c>
      <c r="D11847" s="4" t="s">
        <v>35</v>
      </c>
      <c r="E11847" s="4" t="s">
        <v>10</v>
      </c>
      <c r="F11847" s="4" t="s">
        <v>159</v>
      </c>
      <c r="G11847" s="4" t="s">
        <v>12</v>
      </c>
      <c r="H11847" s="4" t="s">
        <v>24256</v>
      </c>
      <c r="I11847" s="4" t="s">
        <v>74</v>
      </c>
      <c r="J11847">
        <f t="shared" si="925"/>
        <v>1</v>
      </c>
      <c r="K11847" s="7">
        <f t="shared" si="926"/>
        <v>0.4152777777777778</v>
      </c>
      <c r="L11847" t="str">
        <f>IF(AND(K11847&lt;Sheet2!$A$3,K11847&gt;=Sheet2!$A$2),"Morning",IF(AND(K11847&gt;=Sheet2!$A$3,K11847&lt;Sheet2!$A$4),"Afternoon","Night"))</f>
        <v>Morning</v>
      </c>
      <c r="M11847" t="str">
        <f t="shared" si="927"/>
        <v>Tuesday</v>
      </c>
      <c r="N11847">
        <f t="shared" si="928"/>
        <v>2019</v>
      </c>
      <c r="O11847">
        <f t="shared" si="929"/>
        <v>7</v>
      </c>
    </row>
    <row r="11848" spans="1:15" x14ac:dyDescent="0.2">
      <c r="A11848" s="3" t="s">
        <v>24257</v>
      </c>
      <c r="B11848" s="6">
        <v>43655.581250000003</v>
      </c>
      <c r="C11848" s="6">
        <v>43655.581250000003</v>
      </c>
      <c r="D11848" s="4" t="s">
        <v>17025</v>
      </c>
      <c r="E11848" s="4" t="s">
        <v>10</v>
      </c>
      <c r="F11848" s="4" t="s">
        <v>159</v>
      </c>
      <c r="G11848" s="4" t="s">
        <v>12</v>
      </c>
      <c r="H11848" s="4" t="s">
        <v>24258</v>
      </c>
      <c r="I11848" s="4" t="s">
        <v>74</v>
      </c>
      <c r="J11848">
        <f t="shared" si="925"/>
        <v>1</v>
      </c>
      <c r="K11848" s="7">
        <f t="shared" si="926"/>
        <v>0.58124999999999993</v>
      </c>
      <c r="L11848" t="str">
        <f>IF(AND(K11848&lt;Sheet2!$A$3,K11848&gt;=Sheet2!$A$2),"Morning",IF(AND(K11848&gt;=Sheet2!$A$3,K11848&lt;Sheet2!$A$4),"Afternoon","Night"))</f>
        <v>Afternoon</v>
      </c>
      <c r="M11848" t="str">
        <f t="shared" si="927"/>
        <v>Tuesday</v>
      </c>
      <c r="N11848">
        <f t="shared" si="928"/>
        <v>2019</v>
      </c>
      <c r="O11848">
        <f t="shared" si="929"/>
        <v>7</v>
      </c>
    </row>
    <row r="11849" spans="1:15" x14ac:dyDescent="0.2">
      <c r="A11849" s="3" t="s">
        <v>24259</v>
      </c>
      <c r="B11849" s="6">
        <v>43686.000694444447</v>
      </c>
      <c r="C11849" s="6">
        <v>43686.000694444447</v>
      </c>
      <c r="D11849" s="4" t="s">
        <v>634</v>
      </c>
      <c r="E11849" s="4" t="s">
        <v>77</v>
      </c>
      <c r="F11849" s="4" t="s">
        <v>71</v>
      </c>
      <c r="G11849" s="4" t="s">
        <v>72</v>
      </c>
      <c r="H11849" s="4" t="s">
        <v>24260</v>
      </c>
      <c r="I11849" s="4" t="s">
        <v>74</v>
      </c>
      <c r="J11849">
        <f t="shared" si="925"/>
        <v>1</v>
      </c>
      <c r="K11849" s="7">
        <f t="shared" si="926"/>
        <v>6.9444444444444447E-4</v>
      </c>
      <c r="L11849" t="str">
        <f>IF(AND(K11849&lt;Sheet2!$A$3,K11849&gt;=Sheet2!$A$2),"Morning",IF(AND(K11849&gt;=Sheet2!$A$3,K11849&lt;Sheet2!$A$4),"Afternoon","Night"))</f>
        <v>Night</v>
      </c>
      <c r="M11849" t="str">
        <f t="shared" si="927"/>
        <v>Friday</v>
      </c>
      <c r="N11849">
        <f t="shared" si="928"/>
        <v>2019</v>
      </c>
      <c r="O11849">
        <f t="shared" si="929"/>
        <v>8</v>
      </c>
    </row>
    <row r="11850" spans="1:15" x14ac:dyDescent="0.2">
      <c r="A11850" s="3" t="s">
        <v>24261</v>
      </c>
      <c r="B11850" s="6">
        <v>43686.000694444447</v>
      </c>
      <c r="C11850" s="6">
        <v>43778.501388888886</v>
      </c>
      <c r="D11850" s="4" t="s">
        <v>634</v>
      </c>
      <c r="E11850" s="4" t="s">
        <v>77</v>
      </c>
      <c r="F11850" s="4" t="s">
        <v>71</v>
      </c>
      <c r="G11850" s="4" t="s">
        <v>72</v>
      </c>
      <c r="H11850" s="4" t="s">
        <v>24262</v>
      </c>
      <c r="I11850" s="4" t="s">
        <v>74</v>
      </c>
      <c r="J11850">
        <f t="shared" si="925"/>
        <v>1</v>
      </c>
      <c r="K11850" s="7">
        <f t="shared" si="926"/>
        <v>6.9444444444444447E-4</v>
      </c>
      <c r="L11850" t="str">
        <f>IF(AND(K11850&lt;Sheet2!$A$3,K11850&gt;=Sheet2!$A$2),"Morning",IF(AND(K11850&gt;=Sheet2!$A$3,K11850&lt;Sheet2!$A$4),"Afternoon","Night"))</f>
        <v>Night</v>
      </c>
      <c r="M11850" t="str">
        <f t="shared" si="927"/>
        <v>Friday</v>
      </c>
      <c r="N11850">
        <f t="shared" si="928"/>
        <v>2019</v>
      </c>
      <c r="O11850">
        <f t="shared" si="929"/>
        <v>8</v>
      </c>
    </row>
    <row r="11851" spans="1:15" x14ac:dyDescent="0.2">
      <c r="A11851" s="3" t="s">
        <v>24263</v>
      </c>
      <c r="B11851" s="6">
        <v>43686.313888888886</v>
      </c>
      <c r="C11851" s="6">
        <v>43686.313888888886</v>
      </c>
      <c r="D11851" s="4" t="s">
        <v>101</v>
      </c>
      <c r="E11851" s="4" t="s">
        <v>10</v>
      </c>
      <c r="F11851" s="4" t="s">
        <v>30</v>
      </c>
      <c r="G11851" s="4" t="s">
        <v>12</v>
      </c>
      <c r="H11851" s="4" t="s">
        <v>24264</v>
      </c>
      <c r="I11851" s="4" t="s">
        <v>74</v>
      </c>
      <c r="J11851">
        <f t="shared" si="925"/>
        <v>1</v>
      </c>
      <c r="K11851" s="7">
        <f t="shared" si="926"/>
        <v>0.31388888888888888</v>
      </c>
      <c r="L11851" t="str">
        <f>IF(AND(K11851&lt;Sheet2!$A$3,K11851&gt;=Sheet2!$A$2),"Morning",IF(AND(K11851&gt;=Sheet2!$A$3,K11851&lt;Sheet2!$A$4),"Afternoon","Night"))</f>
        <v>Morning</v>
      </c>
      <c r="M11851" t="str">
        <f t="shared" si="927"/>
        <v>Friday</v>
      </c>
      <c r="N11851">
        <f t="shared" si="928"/>
        <v>2019</v>
      </c>
      <c r="O11851">
        <f t="shared" si="929"/>
        <v>8</v>
      </c>
    </row>
    <row r="11852" spans="1:15" x14ac:dyDescent="0.2">
      <c r="A11852" s="3" t="s">
        <v>24265</v>
      </c>
      <c r="B11852" s="6">
        <v>43686.313888888886</v>
      </c>
      <c r="C11852" s="6">
        <v>43747.573611111111</v>
      </c>
      <c r="D11852" s="4" t="s">
        <v>101</v>
      </c>
      <c r="E11852" s="4" t="s">
        <v>10</v>
      </c>
      <c r="F11852" s="4" t="s">
        <v>30</v>
      </c>
      <c r="G11852" s="4" t="s">
        <v>12</v>
      </c>
      <c r="H11852" s="4" t="s">
        <v>24266</v>
      </c>
      <c r="I11852" s="4" t="s">
        <v>74</v>
      </c>
      <c r="J11852">
        <f t="shared" si="925"/>
        <v>1</v>
      </c>
      <c r="K11852" s="7">
        <f t="shared" si="926"/>
        <v>0.31388888888888888</v>
      </c>
      <c r="L11852" t="str">
        <f>IF(AND(K11852&lt;Sheet2!$A$3,K11852&gt;=Sheet2!$A$2),"Morning",IF(AND(K11852&gt;=Sheet2!$A$3,K11852&lt;Sheet2!$A$4),"Afternoon","Night"))</f>
        <v>Morning</v>
      </c>
      <c r="M11852" t="str">
        <f t="shared" si="927"/>
        <v>Friday</v>
      </c>
      <c r="N11852">
        <f t="shared" si="928"/>
        <v>2019</v>
      </c>
      <c r="O11852">
        <f t="shared" si="929"/>
        <v>8</v>
      </c>
    </row>
    <row r="11853" spans="1:15" x14ac:dyDescent="0.2">
      <c r="A11853" s="3" t="s">
        <v>24267</v>
      </c>
      <c r="B11853" s="6">
        <v>43686.345138888886</v>
      </c>
      <c r="C11853" s="6">
        <v>43686.345138888886</v>
      </c>
      <c r="D11853" s="4" t="s">
        <v>196</v>
      </c>
      <c r="E11853" s="4" t="s">
        <v>10</v>
      </c>
      <c r="F11853" s="4" t="s">
        <v>464</v>
      </c>
      <c r="G11853" s="4" t="s">
        <v>447</v>
      </c>
      <c r="H11853" s="4" t="s">
        <v>24268</v>
      </c>
      <c r="I11853" s="4" t="s">
        <v>74</v>
      </c>
      <c r="J11853">
        <f t="shared" si="925"/>
        <v>1</v>
      </c>
      <c r="K11853" s="7">
        <f t="shared" si="926"/>
        <v>0.34513888888888888</v>
      </c>
      <c r="L11853" t="str">
        <f>IF(AND(K11853&lt;Sheet2!$A$3,K11853&gt;=Sheet2!$A$2),"Morning",IF(AND(K11853&gt;=Sheet2!$A$3,K11853&lt;Sheet2!$A$4),"Afternoon","Night"))</f>
        <v>Morning</v>
      </c>
      <c r="M11853" t="str">
        <f t="shared" si="927"/>
        <v>Friday</v>
      </c>
      <c r="N11853">
        <f t="shared" si="928"/>
        <v>2019</v>
      </c>
      <c r="O11853">
        <f t="shared" si="929"/>
        <v>8</v>
      </c>
    </row>
    <row r="11854" spans="1:15" x14ac:dyDescent="0.2">
      <c r="A11854" s="3" t="s">
        <v>24269</v>
      </c>
      <c r="B11854" s="6">
        <v>43686.345138888886</v>
      </c>
      <c r="C11854" s="6">
        <v>43778.356944444444</v>
      </c>
      <c r="D11854" s="4" t="s">
        <v>196</v>
      </c>
      <c r="E11854" s="4" t="s">
        <v>10</v>
      </c>
      <c r="F11854" s="4" t="s">
        <v>464</v>
      </c>
      <c r="G11854" s="4" t="s">
        <v>447</v>
      </c>
      <c r="H11854" s="4" t="s">
        <v>24270</v>
      </c>
      <c r="I11854" s="4" t="s">
        <v>74</v>
      </c>
      <c r="J11854">
        <f t="shared" si="925"/>
        <v>1</v>
      </c>
      <c r="K11854" s="7">
        <f t="shared" si="926"/>
        <v>0.34513888888888888</v>
      </c>
      <c r="L11854" t="str">
        <f>IF(AND(K11854&lt;Sheet2!$A$3,K11854&gt;=Sheet2!$A$2),"Morning",IF(AND(K11854&gt;=Sheet2!$A$3,K11854&lt;Sheet2!$A$4),"Afternoon","Night"))</f>
        <v>Morning</v>
      </c>
      <c r="M11854" t="str">
        <f t="shared" si="927"/>
        <v>Friday</v>
      </c>
      <c r="N11854">
        <f t="shared" si="928"/>
        <v>2019</v>
      </c>
      <c r="O11854">
        <f t="shared" si="929"/>
        <v>8</v>
      </c>
    </row>
    <row r="11855" spans="1:15" x14ac:dyDescent="0.2">
      <c r="A11855" s="3" t="s">
        <v>24271</v>
      </c>
      <c r="B11855" s="6">
        <v>43686.386805555558</v>
      </c>
      <c r="C11855" s="6">
        <v>43686.386805555558</v>
      </c>
      <c r="D11855" s="4" t="s">
        <v>101</v>
      </c>
      <c r="E11855" s="4" t="s">
        <v>10</v>
      </c>
      <c r="F11855" s="4" t="s">
        <v>159</v>
      </c>
      <c r="G11855" s="4" t="s">
        <v>12</v>
      </c>
      <c r="H11855" s="4" t="s">
        <v>24272</v>
      </c>
      <c r="I11855" s="4" t="s">
        <v>74</v>
      </c>
      <c r="J11855">
        <f t="shared" si="925"/>
        <v>1</v>
      </c>
      <c r="K11855" s="7">
        <f t="shared" si="926"/>
        <v>0.38680555555555557</v>
      </c>
      <c r="L11855" t="str">
        <f>IF(AND(K11855&lt;Sheet2!$A$3,K11855&gt;=Sheet2!$A$2),"Morning",IF(AND(K11855&gt;=Sheet2!$A$3,K11855&lt;Sheet2!$A$4),"Afternoon","Night"))</f>
        <v>Morning</v>
      </c>
      <c r="M11855" t="str">
        <f t="shared" si="927"/>
        <v>Friday</v>
      </c>
      <c r="N11855">
        <f t="shared" si="928"/>
        <v>2019</v>
      </c>
      <c r="O11855">
        <f t="shared" si="929"/>
        <v>8</v>
      </c>
    </row>
    <row r="11856" spans="1:15" x14ac:dyDescent="0.2">
      <c r="A11856" s="3" t="s">
        <v>24273</v>
      </c>
      <c r="B11856" s="6">
        <v>43686.445833333331</v>
      </c>
      <c r="C11856" s="6">
        <v>43686.445833333331</v>
      </c>
      <c r="D11856" s="4" t="s">
        <v>733</v>
      </c>
      <c r="E11856" s="4" t="s">
        <v>10</v>
      </c>
      <c r="F11856" s="4" t="s">
        <v>159</v>
      </c>
      <c r="G11856" s="4" t="s">
        <v>12</v>
      </c>
      <c r="H11856" s="4" t="s">
        <v>24274</v>
      </c>
      <c r="I11856" s="4" t="s">
        <v>74</v>
      </c>
      <c r="J11856">
        <f t="shared" si="925"/>
        <v>1</v>
      </c>
      <c r="K11856" s="7">
        <f t="shared" si="926"/>
        <v>0.4458333333333333</v>
      </c>
      <c r="L11856" t="str">
        <f>IF(AND(K11856&lt;Sheet2!$A$3,K11856&gt;=Sheet2!$A$2),"Morning",IF(AND(K11856&gt;=Sheet2!$A$3,K11856&lt;Sheet2!$A$4),"Afternoon","Night"))</f>
        <v>Morning</v>
      </c>
      <c r="M11856" t="str">
        <f t="shared" si="927"/>
        <v>Friday</v>
      </c>
      <c r="N11856">
        <f t="shared" si="928"/>
        <v>2019</v>
      </c>
      <c r="O11856">
        <f t="shared" si="929"/>
        <v>8</v>
      </c>
    </row>
    <row r="11857" spans="1:15" x14ac:dyDescent="0.2">
      <c r="A11857" s="3" t="s">
        <v>24275</v>
      </c>
      <c r="B11857" s="6">
        <v>43686.743055555555</v>
      </c>
      <c r="C11857" s="6">
        <v>43686.743055555555</v>
      </c>
      <c r="D11857" s="4" t="s">
        <v>2665</v>
      </c>
      <c r="E11857" s="4" t="s">
        <v>10</v>
      </c>
      <c r="F11857" s="4" t="s">
        <v>30</v>
      </c>
      <c r="G11857" s="4" t="s">
        <v>12</v>
      </c>
      <c r="H11857" s="4" t="s">
        <v>20962</v>
      </c>
      <c r="I11857" s="4" t="s">
        <v>74</v>
      </c>
      <c r="J11857">
        <f t="shared" si="925"/>
        <v>1</v>
      </c>
      <c r="K11857" s="7">
        <f t="shared" si="926"/>
        <v>0.74305555555555547</v>
      </c>
      <c r="L11857" t="str">
        <f>IF(AND(K11857&lt;Sheet2!$A$3,K11857&gt;=Sheet2!$A$2),"Morning",IF(AND(K11857&gt;=Sheet2!$A$3,K11857&lt;Sheet2!$A$4),"Afternoon","Night"))</f>
        <v>Afternoon</v>
      </c>
      <c r="M11857" t="str">
        <f t="shared" si="927"/>
        <v>Friday</v>
      </c>
      <c r="N11857">
        <f t="shared" si="928"/>
        <v>2019</v>
      </c>
      <c r="O11857">
        <f t="shared" si="929"/>
        <v>8</v>
      </c>
    </row>
    <row r="11858" spans="1:15" x14ac:dyDescent="0.2">
      <c r="A11858" s="3" t="s">
        <v>24276</v>
      </c>
      <c r="B11858" s="6">
        <v>43686.743055555555</v>
      </c>
      <c r="C11858" s="6">
        <v>43747.594444444447</v>
      </c>
      <c r="D11858" s="4" t="s">
        <v>2665</v>
      </c>
      <c r="E11858" s="4" t="s">
        <v>10</v>
      </c>
      <c r="F11858" s="4" t="s">
        <v>30</v>
      </c>
      <c r="G11858" s="4" t="s">
        <v>12</v>
      </c>
      <c r="H11858" s="4" t="s">
        <v>24277</v>
      </c>
      <c r="I11858" s="4" t="s">
        <v>74</v>
      </c>
      <c r="J11858">
        <f t="shared" si="925"/>
        <v>1</v>
      </c>
      <c r="K11858" s="7">
        <f t="shared" si="926"/>
        <v>0.74305555555555547</v>
      </c>
      <c r="L11858" t="str">
        <f>IF(AND(K11858&lt;Sheet2!$A$3,K11858&gt;=Sheet2!$A$2),"Morning",IF(AND(K11858&gt;=Sheet2!$A$3,K11858&lt;Sheet2!$A$4),"Afternoon","Night"))</f>
        <v>Afternoon</v>
      </c>
      <c r="M11858" t="str">
        <f t="shared" si="927"/>
        <v>Friday</v>
      </c>
      <c r="N11858">
        <f t="shared" si="928"/>
        <v>2019</v>
      </c>
      <c r="O11858">
        <f t="shared" si="929"/>
        <v>8</v>
      </c>
    </row>
    <row r="11859" spans="1:15" x14ac:dyDescent="0.2">
      <c r="A11859" s="3" t="s">
        <v>24278</v>
      </c>
      <c r="B11859" s="6">
        <v>43717.030555555553</v>
      </c>
      <c r="C11859" s="6">
        <v>43717.030555555553</v>
      </c>
      <c r="D11859" s="4" t="s">
        <v>214</v>
      </c>
      <c r="E11859" s="4" t="s">
        <v>10</v>
      </c>
      <c r="F11859" s="4" t="s">
        <v>30</v>
      </c>
      <c r="G11859" s="4" t="s">
        <v>12</v>
      </c>
      <c r="H11859" s="4" t="s">
        <v>24279</v>
      </c>
      <c r="I11859" s="4" t="s">
        <v>74</v>
      </c>
      <c r="J11859">
        <f t="shared" si="925"/>
        <v>1</v>
      </c>
      <c r="K11859" s="7">
        <f t="shared" si="926"/>
        <v>3.0555555555555555E-2</v>
      </c>
      <c r="L11859" t="str">
        <f>IF(AND(K11859&lt;Sheet2!$A$3,K11859&gt;=Sheet2!$A$2),"Morning",IF(AND(K11859&gt;=Sheet2!$A$3,K11859&lt;Sheet2!$A$4),"Afternoon","Night"))</f>
        <v>Night</v>
      </c>
      <c r="M11859" t="str">
        <f t="shared" si="927"/>
        <v>Monday</v>
      </c>
      <c r="N11859">
        <f t="shared" si="928"/>
        <v>2019</v>
      </c>
      <c r="O11859">
        <f t="shared" si="929"/>
        <v>9</v>
      </c>
    </row>
    <row r="11860" spans="1:15" x14ac:dyDescent="0.2">
      <c r="A11860" s="3" t="s">
        <v>24280</v>
      </c>
      <c r="B11860" s="6">
        <v>43717.030555555553</v>
      </c>
      <c r="C11860" s="6">
        <v>43747.57708333333</v>
      </c>
      <c r="D11860" s="4" t="s">
        <v>214</v>
      </c>
      <c r="E11860" s="4" t="s">
        <v>10</v>
      </c>
      <c r="F11860" s="4" t="s">
        <v>30</v>
      </c>
      <c r="G11860" s="4" t="s">
        <v>12</v>
      </c>
      <c r="H11860" s="4" t="s">
        <v>24281</v>
      </c>
      <c r="I11860" s="4" t="s">
        <v>74</v>
      </c>
      <c r="J11860">
        <f t="shared" si="925"/>
        <v>1</v>
      </c>
      <c r="K11860" s="7">
        <f t="shared" si="926"/>
        <v>3.0555555555555555E-2</v>
      </c>
      <c r="L11860" t="str">
        <f>IF(AND(K11860&lt;Sheet2!$A$3,K11860&gt;=Sheet2!$A$2),"Morning",IF(AND(K11860&gt;=Sheet2!$A$3,K11860&lt;Sheet2!$A$4),"Afternoon","Night"))</f>
        <v>Night</v>
      </c>
      <c r="M11860" t="str">
        <f t="shared" si="927"/>
        <v>Monday</v>
      </c>
      <c r="N11860">
        <f t="shared" si="928"/>
        <v>2019</v>
      </c>
      <c r="O11860">
        <f t="shared" si="929"/>
        <v>9</v>
      </c>
    </row>
    <row r="11861" spans="1:15" x14ac:dyDescent="0.2">
      <c r="A11861" s="3" t="s">
        <v>24282</v>
      </c>
      <c r="B11861" s="6">
        <v>43717.229861111111</v>
      </c>
      <c r="C11861" s="6">
        <v>43717.229861111111</v>
      </c>
      <c r="D11861" s="4" t="s">
        <v>389</v>
      </c>
      <c r="E11861" s="4" t="s">
        <v>10</v>
      </c>
      <c r="F11861" s="4" t="s">
        <v>30</v>
      </c>
      <c r="G11861" s="4" t="s">
        <v>13036</v>
      </c>
      <c r="H11861" s="4" t="s">
        <v>24283</v>
      </c>
      <c r="I11861" s="4" t="s">
        <v>74</v>
      </c>
      <c r="J11861">
        <f t="shared" si="925"/>
        <v>1</v>
      </c>
      <c r="K11861" s="7">
        <f t="shared" si="926"/>
        <v>0.2298611111111111</v>
      </c>
      <c r="L11861" t="str">
        <f>IF(AND(K11861&lt;Sheet2!$A$3,K11861&gt;=Sheet2!$A$2),"Morning",IF(AND(K11861&gt;=Sheet2!$A$3,K11861&lt;Sheet2!$A$4),"Afternoon","Night"))</f>
        <v>Morning</v>
      </c>
      <c r="M11861" t="str">
        <f t="shared" si="927"/>
        <v>Monday</v>
      </c>
      <c r="N11861">
        <f t="shared" si="928"/>
        <v>2019</v>
      </c>
      <c r="O11861">
        <f t="shared" si="929"/>
        <v>9</v>
      </c>
    </row>
    <row r="11862" spans="1:15" x14ac:dyDescent="0.2">
      <c r="A11862" s="3" t="s">
        <v>24284</v>
      </c>
      <c r="B11862" s="6">
        <v>43717.32708333333</v>
      </c>
      <c r="C11862" s="6">
        <v>43717.32708333333</v>
      </c>
      <c r="D11862" s="4" t="s">
        <v>45</v>
      </c>
      <c r="E11862" s="4" t="s">
        <v>17</v>
      </c>
      <c r="F11862" s="4" t="s">
        <v>303</v>
      </c>
      <c r="G11862" s="4" t="s">
        <v>601</v>
      </c>
      <c r="H11862" s="4" t="s">
        <v>21827</v>
      </c>
      <c r="I11862" s="4" t="s">
        <v>74</v>
      </c>
      <c r="J11862">
        <f t="shared" si="925"/>
        <v>1</v>
      </c>
      <c r="K11862" s="7">
        <f t="shared" si="926"/>
        <v>0.32708333333333334</v>
      </c>
      <c r="L11862" t="str">
        <f>IF(AND(K11862&lt;Sheet2!$A$3,K11862&gt;=Sheet2!$A$2),"Morning",IF(AND(K11862&gt;=Sheet2!$A$3,K11862&lt;Sheet2!$A$4),"Afternoon","Night"))</f>
        <v>Morning</v>
      </c>
      <c r="M11862" t="str">
        <f t="shared" si="927"/>
        <v>Monday</v>
      </c>
      <c r="N11862">
        <f t="shared" si="928"/>
        <v>2019</v>
      </c>
      <c r="O11862">
        <f t="shared" si="929"/>
        <v>9</v>
      </c>
    </row>
    <row r="11863" spans="1:15" x14ac:dyDescent="0.2">
      <c r="A11863" s="3" t="s">
        <v>24285</v>
      </c>
      <c r="B11863" s="6">
        <v>43717.32708333333</v>
      </c>
      <c r="C11863" s="6" t="s">
        <v>30775</v>
      </c>
      <c r="D11863" s="4" t="s">
        <v>45</v>
      </c>
      <c r="E11863" s="4" t="s">
        <v>17</v>
      </c>
      <c r="F11863" s="4" t="s">
        <v>303</v>
      </c>
      <c r="G11863" s="4" t="s">
        <v>601</v>
      </c>
      <c r="H11863" s="4" t="s">
        <v>24286</v>
      </c>
      <c r="I11863" s="4" t="s">
        <v>74</v>
      </c>
      <c r="J11863">
        <f t="shared" si="925"/>
        <v>1</v>
      </c>
      <c r="K11863" s="7">
        <f t="shared" si="926"/>
        <v>0.32708333333333334</v>
      </c>
      <c r="L11863" t="str">
        <f>IF(AND(K11863&lt;Sheet2!$A$3,K11863&gt;=Sheet2!$A$2),"Morning",IF(AND(K11863&gt;=Sheet2!$A$3,K11863&lt;Sheet2!$A$4),"Afternoon","Night"))</f>
        <v>Morning</v>
      </c>
      <c r="M11863" t="str">
        <f t="shared" si="927"/>
        <v>Monday</v>
      </c>
      <c r="N11863">
        <f t="shared" si="928"/>
        <v>2019</v>
      </c>
      <c r="O11863">
        <f t="shared" si="929"/>
        <v>9</v>
      </c>
    </row>
    <row r="11864" spans="1:15" x14ac:dyDescent="0.2">
      <c r="A11864" s="3" t="s">
        <v>24287</v>
      </c>
      <c r="B11864" s="6">
        <v>43747.543749999997</v>
      </c>
      <c r="C11864" s="6">
        <v>43747.543749999997</v>
      </c>
      <c r="D11864" s="4" t="s">
        <v>1204</v>
      </c>
      <c r="E11864" s="4" t="s">
        <v>887</v>
      </c>
      <c r="F11864" s="4" t="s">
        <v>464</v>
      </c>
      <c r="G11864" s="4" t="s">
        <v>12</v>
      </c>
      <c r="H11864" s="4" t="s">
        <v>24288</v>
      </c>
      <c r="I11864" s="4" t="s">
        <v>74</v>
      </c>
      <c r="J11864">
        <f t="shared" si="925"/>
        <v>1</v>
      </c>
      <c r="K11864" s="7">
        <f t="shared" si="926"/>
        <v>0.54375000000000007</v>
      </c>
      <c r="L11864" t="str">
        <f>IF(AND(K11864&lt;Sheet2!$A$3,K11864&gt;=Sheet2!$A$2),"Morning",IF(AND(K11864&gt;=Sheet2!$A$3,K11864&lt;Sheet2!$A$4),"Afternoon","Night"))</f>
        <v>Afternoon</v>
      </c>
      <c r="M11864" t="str">
        <f t="shared" si="927"/>
        <v>Wednesday</v>
      </c>
      <c r="N11864">
        <f t="shared" si="928"/>
        <v>2019</v>
      </c>
      <c r="O11864">
        <f t="shared" si="929"/>
        <v>10</v>
      </c>
    </row>
    <row r="11865" spans="1:15" x14ac:dyDescent="0.2">
      <c r="A11865" s="3" t="s">
        <v>24289</v>
      </c>
      <c r="B11865" s="6">
        <v>43747.543749999997</v>
      </c>
      <c r="C11865" s="6" t="s">
        <v>30776</v>
      </c>
      <c r="D11865" s="4" t="s">
        <v>1204</v>
      </c>
      <c r="E11865" s="4" t="s">
        <v>887</v>
      </c>
      <c r="F11865" s="4" t="s">
        <v>464</v>
      </c>
      <c r="G11865" s="4" t="s">
        <v>12</v>
      </c>
      <c r="H11865" s="4" t="s">
        <v>24290</v>
      </c>
      <c r="I11865" s="4" t="s">
        <v>74</v>
      </c>
      <c r="J11865">
        <f t="shared" si="925"/>
        <v>1</v>
      </c>
      <c r="K11865" s="7">
        <f t="shared" si="926"/>
        <v>0.54375000000000007</v>
      </c>
      <c r="L11865" t="str">
        <f>IF(AND(K11865&lt;Sheet2!$A$3,K11865&gt;=Sheet2!$A$2),"Morning",IF(AND(K11865&gt;=Sheet2!$A$3,K11865&lt;Sheet2!$A$4),"Afternoon","Night"))</f>
        <v>Afternoon</v>
      </c>
      <c r="M11865" t="str">
        <f t="shared" si="927"/>
        <v>Wednesday</v>
      </c>
      <c r="N11865">
        <f t="shared" si="928"/>
        <v>2019</v>
      </c>
      <c r="O11865">
        <f t="shared" si="929"/>
        <v>10</v>
      </c>
    </row>
    <row r="11866" spans="1:15" x14ac:dyDescent="0.2">
      <c r="A11866" s="3" t="s">
        <v>24291</v>
      </c>
      <c r="B11866" s="6">
        <v>43747.543749999997</v>
      </c>
      <c r="C11866" s="6">
        <v>43747.543749999997</v>
      </c>
      <c r="D11866" s="4" t="s">
        <v>57</v>
      </c>
      <c r="E11866" s="4" t="s">
        <v>887</v>
      </c>
      <c r="F11866" s="4" t="s">
        <v>30</v>
      </c>
      <c r="G11866" s="4" t="s">
        <v>12</v>
      </c>
      <c r="H11866" s="4" t="s">
        <v>24292</v>
      </c>
      <c r="I11866" s="4" t="s">
        <v>74</v>
      </c>
      <c r="J11866">
        <f t="shared" si="925"/>
        <v>1</v>
      </c>
      <c r="K11866" s="7">
        <f t="shared" si="926"/>
        <v>0.54375000000000007</v>
      </c>
      <c r="L11866" t="str">
        <f>IF(AND(K11866&lt;Sheet2!$A$3,K11866&gt;=Sheet2!$A$2),"Morning",IF(AND(K11866&gt;=Sheet2!$A$3,K11866&lt;Sheet2!$A$4),"Afternoon","Night"))</f>
        <v>Afternoon</v>
      </c>
      <c r="M11866" t="str">
        <f t="shared" si="927"/>
        <v>Wednesday</v>
      </c>
      <c r="N11866">
        <f t="shared" si="928"/>
        <v>2019</v>
      </c>
      <c r="O11866">
        <f t="shared" si="929"/>
        <v>10</v>
      </c>
    </row>
    <row r="11867" spans="1:15" x14ac:dyDescent="0.2">
      <c r="A11867" s="3" t="s">
        <v>24293</v>
      </c>
      <c r="B11867" s="6">
        <v>43747.543749999997</v>
      </c>
      <c r="C11867" s="6" t="s">
        <v>30777</v>
      </c>
      <c r="D11867" s="4" t="s">
        <v>57</v>
      </c>
      <c r="E11867" s="4" t="s">
        <v>887</v>
      </c>
      <c r="F11867" s="4" t="s">
        <v>30</v>
      </c>
      <c r="G11867" s="4" t="s">
        <v>12</v>
      </c>
      <c r="H11867" s="4" t="s">
        <v>24294</v>
      </c>
      <c r="I11867" s="4" t="s">
        <v>74</v>
      </c>
      <c r="J11867">
        <f t="shared" si="925"/>
        <v>1</v>
      </c>
      <c r="K11867" s="7">
        <f t="shared" si="926"/>
        <v>0.54375000000000007</v>
      </c>
      <c r="L11867" t="str">
        <f>IF(AND(K11867&lt;Sheet2!$A$3,K11867&gt;=Sheet2!$A$2),"Morning",IF(AND(K11867&gt;=Sheet2!$A$3,K11867&lt;Sheet2!$A$4),"Afternoon","Night"))</f>
        <v>Afternoon</v>
      </c>
      <c r="M11867" t="str">
        <f t="shared" si="927"/>
        <v>Wednesday</v>
      </c>
      <c r="N11867">
        <f t="shared" si="928"/>
        <v>2019</v>
      </c>
      <c r="O11867">
        <f t="shared" si="929"/>
        <v>10</v>
      </c>
    </row>
    <row r="11868" spans="1:15" x14ac:dyDescent="0.2">
      <c r="A11868" s="3" t="s">
        <v>24295</v>
      </c>
      <c r="B11868" s="6">
        <v>43747.672222222223</v>
      </c>
      <c r="C11868" s="6">
        <v>43747.672222222223</v>
      </c>
      <c r="D11868" s="4" t="s">
        <v>563</v>
      </c>
      <c r="E11868" s="4" t="s">
        <v>10</v>
      </c>
      <c r="F11868" s="4" t="s">
        <v>13387</v>
      </c>
      <c r="G11868" s="4" t="s">
        <v>12</v>
      </c>
      <c r="H11868" s="4" t="s">
        <v>24296</v>
      </c>
      <c r="I11868" s="4" t="s">
        <v>74</v>
      </c>
      <c r="J11868">
        <f t="shared" si="925"/>
        <v>1</v>
      </c>
      <c r="K11868" s="7">
        <f t="shared" si="926"/>
        <v>0.67222222222222217</v>
      </c>
      <c r="L11868" t="str">
        <f>IF(AND(K11868&lt;Sheet2!$A$3,K11868&gt;=Sheet2!$A$2),"Morning",IF(AND(K11868&gt;=Sheet2!$A$3,K11868&lt;Sheet2!$A$4),"Afternoon","Night"))</f>
        <v>Afternoon</v>
      </c>
      <c r="M11868" t="str">
        <f t="shared" si="927"/>
        <v>Wednesday</v>
      </c>
      <c r="N11868">
        <f t="shared" si="928"/>
        <v>2019</v>
      </c>
      <c r="O11868">
        <f t="shared" si="929"/>
        <v>10</v>
      </c>
    </row>
    <row r="11869" spans="1:15" x14ac:dyDescent="0.2">
      <c r="A11869" s="3" t="s">
        <v>24297</v>
      </c>
      <c r="B11869" s="6">
        <v>43747.71597222222</v>
      </c>
      <c r="C11869" s="6">
        <v>43747.71597222222</v>
      </c>
      <c r="D11869" s="4" t="s">
        <v>83</v>
      </c>
      <c r="E11869" s="4" t="s">
        <v>10</v>
      </c>
      <c r="F11869" s="4" t="s">
        <v>11</v>
      </c>
      <c r="G11869" s="4" t="s">
        <v>12</v>
      </c>
      <c r="H11869" s="4" t="s">
        <v>24298</v>
      </c>
      <c r="I11869" s="4" t="s">
        <v>74</v>
      </c>
      <c r="J11869">
        <f t="shared" si="925"/>
        <v>1</v>
      </c>
      <c r="K11869" s="7">
        <f t="shared" si="926"/>
        <v>0.71597222222222223</v>
      </c>
      <c r="L11869" t="str">
        <f>IF(AND(K11869&lt;Sheet2!$A$3,K11869&gt;=Sheet2!$A$2),"Morning",IF(AND(K11869&gt;=Sheet2!$A$3,K11869&lt;Sheet2!$A$4),"Afternoon","Night"))</f>
        <v>Afternoon</v>
      </c>
      <c r="M11869" t="str">
        <f t="shared" si="927"/>
        <v>Wednesday</v>
      </c>
      <c r="N11869">
        <f t="shared" si="928"/>
        <v>2019</v>
      </c>
      <c r="O11869">
        <f t="shared" si="929"/>
        <v>10</v>
      </c>
    </row>
    <row r="11870" spans="1:15" x14ac:dyDescent="0.2">
      <c r="A11870" s="3" t="s">
        <v>24299</v>
      </c>
      <c r="B11870" s="6">
        <v>43747.71597222222</v>
      </c>
      <c r="C11870" s="6" t="s">
        <v>30778</v>
      </c>
      <c r="D11870" s="4" t="s">
        <v>83</v>
      </c>
      <c r="E11870" s="4" t="s">
        <v>10</v>
      </c>
      <c r="F11870" s="4" t="s">
        <v>11</v>
      </c>
      <c r="G11870" s="4" t="s">
        <v>12</v>
      </c>
      <c r="H11870" s="4" t="s">
        <v>24300</v>
      </c>
      <c r="I11870" s="4" t="s">
        <v>74</v>
      </c>
      <c r="J11870">
        <f t="shared" si="925"/>
        <v>1</v>
      </c>
      <c r="K11870" s="7">
        <f t="shared" si="926"/>
        <v>0.71597222222222223</v>
      </c>
      <c r="L11870" t="str">
        <f>IF(AND(K11870&lt;Sheet2!$A$3,K11870&gt;=Sheet2!$A$2),"Morning",IF(AND(K11870&gt;=Sheet2!$A$3,K11870&lt;Sheet2!$A$4),"Afternoon","Night"))</f>
        <v>Afternoon</v>
      </c>
      <c r="M11870" t="str">
        <f t="shared" si="927"/>
        <v>Wednesday</v>
      </c>
      <c r="N11870">
        <f t="shared" si="928"/>
        <v>2019</v>
      </c>
      <c r="O11870">
        <f t="shared" si="929"/>
        <v>10</v>
      </c>
    </row>
    <row r="11871" spans="1:15" x14ac:dyDescent="0.2">
      <c r="A11871" s="3" t="s">
        <v>24301</v>
      </c>
      <c r="B11871" s="6">
        <v>43778.256249999999</v>
      </c>
      <c r="C11871" s="6">
        <v>43778.256249999999</v>
      </c>
      <c r="D11871" s="4" t="s">
        <v>16</v>
      </c>
      <c r="E11871" s="4" t="s">
        <v>887</v>
      </c>
      <c r="F11871" s="4" t="s">
        <v>11</v>
      </c>
      <c r="G11871" s="4" t="s">
        <v>1319</v>
      </c>
      <c r="H11871" s="4" t="s">
        <v>24183</v>
      </c>
      <c r="I11871" s="4" t="s">
        <v>74</v>
      </c>
      <c r="J11871">
        <f t="shared" si="925"/>
        <v>1</v>
      </c>
      <c r="K11871" s="7">
        <f t="shared" si="926"/>
        <v>0.25625000000000003</v>
      </c>
      <c r="L11871" t="str">
        <f>IF(AND(K11871&lt;Sheet2!$A$3,K11871&gt;=Sheet2!$A$2),"Morning",IF(AND(K11871&gt;=Sheet2!$A$3,K11871&lt;Sheet2!$A$4),"Afternoon","Night"))</f>
        <v>Morning</v>
      </c>
      <c r="M11871" t="str">
        <f t="shared" si="927"/>
        <v>Saturday</v>
      </c>
      <c r="N11871">
        <f t="shared" si="928"/>
        <v>2019</v>
      </c>
      <c r="O11871">
        <f t="shared" si="929"/>
        <v>11</v>
      </c>
    </row>
    <row r="11872" spans="1:15" x14ac:dyDescent="0.2">
      <c r="A11872" s="3" t="s">
        <v>24302</v>
      </c>
      <c r="B11872" s="6">
        <v>43778.256249999999</v>
      </c>
      <c r="C11872" s="6" t="s">
        <v>30779</v>
      </c>
      <c r="D11872" s="4" t="s">
        <v>16</v>
      </c>
      <c r="E11872" s="4" t="s">
        <v>887</v>
      </c>
      <c r="F11872" s="4" t="s">
        <v>11</v>
      </c>
      <c r="G11872" s="4" t="s">
        <v>1319</v>
      </c>
      <c r="H11872" s="4" t="s">
        <v>24303</v>
      </c>
      <c r="I11872" s="4" t="s">
        <v>74</v>
      </c>
      <c r="J11872">
        <f t="shared" si="925"/>
        <v>1</v>
      </c>
      <c r="K11872" s="7">
        <f t="shared" si="926"/>
        <v>0.25625000000000003</v>
      </c>
      <c r="L11872" t="str">
        <f>IF(AND(K11872&lt;Sheet2!$A$3,K11872&gt;=Sheet2!$A$2),"Morning",IF(AND(K11872&gt;=Sheet2!$A$3,K11872&lt;Sheet2!$A$4),"Afternoon","Night"))</f>
        <v>Morning</v>
      </c>
      <c r="M11872" t="str">
        <f t="shared" si="927"/>
        <v>Saturday</v>
      </c>
      <c r="N11872">
        <f t="shared" si="928"/>
        <v>2019</v>
      </c>
      <c r="O11872">
        <f t="shared" si="929"/>
        <v>11</v>
      </c>
    </row>
    <row r="11873" spans="1:15" x14ac:dyDescent="0.2">
      <c r="A11873" s="3" t="s">
        <v>24304</v>
      </c>
      <c r="B11873" s="6">
        <v>43778.67291666667</v>
      </c>
      <c r="C11873" s="6">
        <v>43778.67291666667</v>
      </c>
      <c r="D11873" s="4" t="s">
        <v>119</v>
      </c>
      <c r="E11873" s="4" t="s">
        <v>74</v>
      </c>
      <c r="F11873" s="4" t="s">
        <v>74</v>
      </c>
      <c r="G11873" s="4" t="s">
        <v>72</v>
      </c>
      <c r="H11873" s="4" t="s">
        <v>24305</v>
      </c>
      <c r="I11873" s="4" t="s">
        <v>74</v>
      </c>
      <c r="J11873">
        <f t="shared" si="925"/>
        <v>1</v>
      </c>
      <c r="K11873" s="7">
        <f t="shared" si="926"/>
        <v>0.67291666666666661</v>
      </c>
      <c r="L11873" t="str">
        <f>IF(AND(K11873&lt;Sheet2!$A$3,K11873&gt;=Sheet2!$A$2),"Morning",IF(AND(K11873&gt;=Sheet2!$A$3,K11873&lt;Sheet2!$A$4),"Afternoon","Night"))</f>
        <v>Afternoon</v>
      </c>
      <c r="M11873" t="str">
        <f t="shared" si="927"/>
        <v>Saturday</v>
      </c>
      <c r="N11873">
        <f t="shared" si="928"/>
        <v>2019</v>
      </c>
      <c r="O11873">
        <f t="shared" si="929"/>
        <v>11</v>
      </c>
    </row>
    <row r="11874" spans="1:15" x14ac:dyDescent="0.2">
      <c r="A11874" s="3" t="s">
        <v>24306</v>
      </c>
      <c r="B11874" s="6">
        <v>43778.694444444445</v>
      </c>
      <c r="C11874" s="6">
        <v>43778.694444444445</v>
      </c>
      <c r="D11874" s="4" t="s">
        <v>119</v>
      </c>
      <c r="E11874" s="4" t="s">
        <v>74</v>
      </c>
      <c r="F11874" s="4" t="s">
        <v>74</v>
      </c>
      <c r="G11874" s="4" t="s">
        <v>72</v>
      </c>
      <c r="H11874" s="4" t="s">
        <v>24307</v>
      </c>
      <c r="I11874" s="4" t="s">
        <v>74</v>
      </c>
      <c r="J11874">
        <f t="shared" si="925"/>
        <v>1</v>
      </c>
      <c r="K11874" s="7">
        <f t="shared" si="926"/>
        <v>0.69444444444444453</v>
      </c>
      <c r="L11874" t="str">
        <f>IF(AND(K11874&lt;Sheet2!$A$3,K11874&gt;=Sheet2!$A$2),"Morning",IF(AND(K11874&gt;=Sheet2!$A$3,K11874&lt;Sheet2!$A$4),"Afternoon","Night"))</f>
        <v>Afternoon</v>
      </c>
      <c r="M11874" t="str">
        <f t="shared" si="927"/>
        <v>Saturday</v>
      </c>
      <c r="N11874">
        <f t="shared" si="928"/>
        <v>2019</v>
      </c>
      <c r="O11874">
        <f t="shared" si="929"/>
        <v>11</v>
      </c>
    </row>
    <row r="11875" spans="1:15" x14ac:dyDescent="0.2">
      <c r="A11875" s="3" t="s">
        <v>24308</v>
      </c>
      <c r="B11875" s="6">
        <v>43778.734722222223</v>
      </c>
      <c r="C11875" s="6">
        <v>43778.734722222223</v>
      </c>
      <c r="D11875" s="4" t="s">
        <v>119</v>
      </c>
      <c r="E11875" s="4" t="s">
        <v>74</v>
      </c>
      <c r="F11875" s="4" t="s">
        <v>74</v>
      </c>
      <c r="G11875" s="4" t="s">
        <v>72</v>
      </c>
      <c r="H11875" s="4" t="s">
        <v>24309</v>
      </c>
      <c r="I11875" s="4" t="s">
        <v>74</v>
      </c>
      <c r="J11875">
        <f t="shared" si="925"/>
        <v>1</v>
      </c>
      <c r="K11875" s="7">
        <f t="shared" si="926"/>
        <v>0.73472222222222217</v>
      </c>
      <c r="L11875" t="str">
        <f>IF(AND(K11875&lt;Sheet2!$A$3,K11875&gt;=Sheet2!$A$2),"Morning",IF(AND(K11875&gt;=Sheet2!$A$3,K11875&lt;Sheet2!$A$4),"Afternoon","Night"))</f>
        <v>Afternoon</v>
      </c>
      <c r="M11875" t="str">
        <f t="shared" si="927"/>
        <v>Saturday</v>
      </c>
      <c r="N11875">
        <f t="shared" si="928"/>
        <v>2019</v>
      </c>
      <c r="O11875">
        <f t="shared" si="929"/>
        <v>11</v>
      </c>
    </row>
    <row r="11876" spans="1:15" x14ac:dyDescent="0.2">
      <c r="A11876" s="3" t="s">
        <v>24310</v>
      </c>
      <c r="B11876" s="6">
        <v>43778.765277777777</v>
      </c>
      <c r="C11876" s="6">
        <v>43778.765277777777</v>
      </c>
      <c r="D11876" s="4" t="s">
        <v>241</v>
      </c>
      <c r="E11876" s="4" t="s">
        <v>74</v>
      </c>
      <c r="F11876" s="4" t="s">
        <v>74</v>
      </c>
      <c r="G11876" s="4" t="s">
        <v>72</v>
      </c>
      <c r="H11876" s="4" t="s">
        <v>24311</v>
      </c>
      <c r="I11876" s="4" t="s">
        <v>74</v>
      </c>
      <c r="J11876">
        <f t="shared" si="925"/>
        <v>1</v>
      </c>
      <c r="K11876" s="7">
        <f t="shared" si="926"/>
        <v>0.76527777777777783</v>
      </c>
      <c r="L11876" t="str">
        <f>IF(AND(K11876&lt;Sheet2!$A$3,K11876&gt;=Sheet2!$A$2),"Morning",IF(AND(K11876&gt;=Sheet2!$A$3,K11876&lt;Sheet2!$A$4),"Afternoon","Night"))</f>
        <v>Afternoon</v>
      </c>
      <c r="M11876" t="str">
        <f t="shared" si="927"/>
        <v>Saturday</v>
      </c>
      <c r="N11876">
        <f t="shared" si="928"/>
        <v>2019</v>
      </c>
      <c r="O11876">
        <f t="shared" si="929"/>
        <v>11</v>
      </c>
    </row>
    <row r="11877" spans="1:15" x14ac:dyDescent="0.2">
      <c r="A11877" s="3" t="s">
        <v>24312</v>
      </c>
      <c r="B11877" s="6">
        <v>43778.777083333334</v>
      </c>
      <c r="C11877" s="6">
        <v>43778.777083333334</v>
      </c>
      <c r="D11877" s="4" t="s">
        <v>842</v>
      </c>
      <c r="E11877" s="4" t="s">
        <v>74</v>
      </c>
      <c r="F11877" s="4" t="s">
        <v>74</v>
      </c>
      <c r="G11877" s="4" t="s">
        <v>72</v>
      </c>
      <c r="H11877" s="4" t="s">
        <v>24313</v>
      </c>
      <c r="I11877" s="4" t="s">
        <v>74</v>
      </c>
      <c r="J11877">
        <f t="shared" si="925"/>
        <v>1</v>
      </c>
      <c r="K11877" s="7">
        <f t="shared" si="926"/>
        <v>0.77708333333333324</v>
      </c>
      <c r="L11877" t="str">
        <f>IF(AND(K11877&lt;Sheet2!$A$3,K11877&gt;=Sheet2!$A$2),"Morning",IF(AND(K11877&gt;=Sheet2!$A$3,K11877&lt;Sheet2!$A$4),"Afternoon","Night"))</f>
        <v>Afternoon</v>
      </c>
      <c r="M11877" t="str">
        <f t="shared" si="927"/>
        <v>Saturday</v>
      </c>
      <c r="N11877">
        <f t="shared" si="928"/>
        <v>2019</v>
      </c>
      <c r="O11877">
        <f t="shared" si="929"/>
        <v>11</v>
      </c>
    </row>
    <row r="11878" spans="1:15" x14ac:dyDescent="0.2">
      <c r="A11878" s="3" t="s">
        <v>24314</v>
      </c>
      <c r="B11878" s="6">
        <v>43778.85</v>
      </c>
      <c r="C11878" s="6">
        <v>43778.85</v>
      </c>
      <c r="D11878" s="4" t="s">
        <v>119</v>
      </c>
      <c r="E11878" s="4" t="s">
        <v>10</v>
      </c>
      <c r="F11878" s="4" t="s">
        <v>13387</v>
      </c>
      <c r="G11878" s="4" t="s">
        <v>12</v>
      </c>
      <c r="H11878" s="4" t="s">
        <v>24315</v>
      </c>
      <c r="I11878" s="4" t="s">
        <v>74</v>
      </c>
      <c r="J11878">
        <f t="shared" si="925"/>
        <v>1</v>
      </c>
      <c r="K11878" s="7">
        <f t="shared" si="926"/>
        <v>0.85</v>
      </c>
      <c r="L11878" t="str">
        <f>IF(AND(K11878&lt;Sheet2!$A$3,K11878&gt;=Sheet2!$A$2),"Morning",IF(AND(K11878&gt;=Sheet2!$A$3,K11878&lt;Sheet2!$A$4),"Afternoon","Night"))</f>
        <v>Night</v>
      </c>
      <c r="M11878" t="str">
        <f t="shared" si="927"/>
        <v>Saturday</v>
      </c>
      <c r="N11878">
        <f t="shared" si="928"/>
        <v>2019</v>
      </c>
      <c r="O11878">
        <f t="shared" si="929"/>
        <v>11</v>
      </c>
    </row>
    <row r="11879" spans="1:15" x14ac:dyDescent="0.2">
      <c r="A11879" s="3" t="s">
        <v>24316</v>
      </c>
      <c r="B11879" s="6">
        <v>43778.85</v>
      </c>
      <c r="C11879" s="6">
        <v>43808.008333333331</v>
      </c>
      <c r="D11879" s="4" t="s">
        <v>119</v>
      </c>
      <c r="E11879" s="4" t="s">
        <v>10</v>
      </c>
      <c r="F11879" s="4" t="s">
        <v>13387</v>
      </c>
      <c r="G11879" s="4" t="s">
        <v>12</v>
      </c>
      <c r="H11879" s="4" t="s">
        <v>24317</v>
      </c>
      <c r="I11879" s="4" t="s">
        <v>74</v>
      </c>
      <c r="J11879">
        <f t="shared" si="925"/>
        <v>1</v>
      </c>
      <c r="K11879" s="7">
        <f t="shared" si="926"/>
        <v>0.85</v>
      </c>
      <c r="L11879" t="str">
        <f>IF(AND(K11879&lt;Sheet2!$A$3,K11879&gt;=Sheet2!$A$2),"Morning",IF(AND(K11879&gt;=Sheet2!$A$3,K11879&lt;Sheet2!$A$4),"Afternoon","Night"))</f>
        <v>Night</v>
      </c>
      <c r="M11879" t="str">
        <f t="shared" si="927"/>
        <v>Saturday</v>
      </c>
      <c r="N11879">
        <f t="shared" si="928"/>
        <v>2019</v>
      </c>
      <c r="O11879">
        <f t="shared" si="929"/>
        <v>11</v>
      </c>
    </row>
    <row r="11880" spans="1:15" x14ac:dyDescent="0.2">
      <c r="A11880" s="3" t="s">
        <v>24318</v>
      </c>
      <c r="B11880" s="6">
        <v>43808.932638888888</v>
      </c>
      <c r="C11880" s="6">
        <v>43808.932638888888</v>
      </c>
      <c r="D11880" s="4" t="s">
        <v>842</v>
      </c>
      <c r="E11880" s="4" t="s">
        <v>74</v>
      </c>
      <c r="F11880" s="4" t="s">
        <v>74</v>
      </c>
      <c r="G11880" s="4" t="s">
        <v>72</v>
      </c>
      <c r="H11880" s="4" t="s">
        <v>24319</v>
      </c>
      <c r="I11880" s="4" t="s">
        <v>74</v>
      </c>
      <c r="J11880">
        <f t="shared" si="925"/>
        <v>1</v>
      </c>
      <c r="K11880" s="7">
        <f t="shared" si="926"/>
        <v>0.93263888888888891</v>
      </c>
      <c r="L11880" t="str">
        <f>IF(AND(K11880&lt;Sheet2!$A$3,K11880&gt;=Sheet2!$A$2),"Morning",IF(AND(K11880&gt;=Sheet2!$A$3,K11880&lt;Sheet2!$A$4),"Afternoon","Night"))</f>
        <v>Night</v>
      </c>
      <c r="M11880" t="str">
        <f t="shared" si="927"/>
        <v>Monday</v>
      </c>
      <c r="N11880">
        <f t="shared" si="928"/>
        <v>2019</v>
      </c>
      <c r="O11880">
        <f t="shared" si="929"/>
        <v>12</v>
      </c>
    </row>
    <row r="11881" spans="1:15" x14ac:dyDescent="0.2">
      <c r="A11881" s="3" t="s">
        <v>24320</v>
      </c>
      <c r="B11881" s="6">
        <v>43808.972222222219</v>
      </c>
      <c r="C11881" s="6">
        <v>43808.972222222219</v>
      </c>
      <c r="D11881" s="4" t="s">
        <v>842</v>
      </c>
      <c r="E11881" s="4" t="s">
        <v>74</v>
      </c>
      <c r="F11881" s="4" t="s">
        <v>74</v>
      </c>
      <c r="G11881" s="4" t="s">
        <v>72</v>
      </c>
      <c r="H11881" s="4" t="s">
        <v>24321</v>
      </c>
      <c r="I11881" s="4" t="s">
        <v>74</v>
      </c>
      <c r="J11881">
        <f t="shared" si="925"/>
        <v>1</v>
      </c>
      <c r="K11881" s="7">
        <f t="shared" si="926"/>
        <v>0.97222222222222221</v>
      </c>
      <c r="L11881" t="str">
        <f>IF(AND(K11881&lt;Sheet2!$A$3,K11881&gt;=Sheet2!$A$2),"Morning",IF(AND(K11881&gt;=Sheet2!$A$3,K11881&lt;Sheet2!$A$4),"Afternoon","Night"))</f>
        <v>Night</v>
      </c>
      <c r="M11881" t="str">
        <f t="shared" si="927"/>
        <v>Monday</v>
      </c>
      <c r="N11881">
        <f t="shared" si="928"/>
        <v>2019</v>
      </c>
      <c r="O11881">
        <f t="shared" si="929"/>
        <v>12</v>
      </c>
    </row>
    <row r="11882" spans="1:15" x14ac:dyDescent="0.2">
      <c r="A11882" s="3" t="s">
        <v>24322</v>
      </c>
      <c r="B11882" s="6">
        <v>43808.986111111109</v>
      </c>
      <c r="C11882" s="6">
        <v>43808.986111111109</v>
      </c>
      <c r="D11882" s="4" t="s">
        <v>842</v>
      </c>
      <c r="E11882" s="4" t="s">
        <v>74</v>
      </c>
      <c r="F11882" s="4" t="s">
        <v>74</v>
      </c>
      <c r="G11882" s="4" t="s">
        <v>72</v>
      </c>
      <c r="H11882" s="4" t="s">
        <v>24323</v>
      </c>
      <c r="I11882" s="4" t="s">
        <v>74</v>
      </c>
      <c r="J11882">
        <f t="shared" si="925"/>
        <v>1</v>
      </c>
      <c r="K11882" s="7">
        <f t="shared" si="926"/>
        <v>0.98611111111111116</v>
      </c>
      <c r="L11882" t="str">
        <f>IF(AND(K11882&lt;Sheet2!$A$3,K11882&gt;=Sheet2!$A$2),"Morning",IF(AND(K11882&gt;=Sheet2!$A$3,K11882&lt;Sheet2!$A$4),"Afternoon","Night"))</f>
        <v>Night</v>
      </c>
      <c r="M11882" t="str">
        <f t="shared" si="927"/>
        <v>Monday</v>
      </c>
      <c r="N11882">
        <f t="shared" si="928"/>
        <v>2019</v>
      </c>
      <c r="O11882">
        <f t="shared" si="929"/>
        <v>12</v>
      </c>
    </row>
    <row r="11883" spans="1:15" x14ac:dyDescent="0.2">
      <c r="A11883" s="3" t="s">
        <v>24324</v>
      </c>
      <c r="B11883" s="6">
        <v>43721.350694444445</v>
      </c>
      <c r="C11883" s="6">
        <v>43721.350694444445</v>
      </c>
      <c r="D11883" s="4" t="s">
        <v>119</v>
      </c>
      <c r="E11883" s="4" t="s">
        <v>74</v>
      </c>
      <c r="F11883" s="4" t="s">
        <v>74</v>
      </c>
      <c r="G11883" s="4" t="s">
        <v>72</v>
      </c>
      <c r="H11883" s="4" t="s">
        <v>18216</v>
      </c>
      <c r="I11883" s="4" t="s">
        <v>74</v>
      </c>
      <c r="J11883">
        <f t="shared" si="925"/>
        <v>1</v>
      </c>
      <c r="K11883" s="7">
        <f t="shared" si="926"/>
        <v>0.35069444444444442</v>
      </c>
      <c r="L11883" t="str">
        <f>IF(AND(K11883&lt;Sheet2!$A$3,K11883&gt;=Sheet2!$A$2),"Morning",IF(AND(K11883&gt;=Sheet2!$A$3,K11883&lt;Sheet2!$A$4),"Afternoon","Night"))</f>
        <v>Morning</v>
      </c>
      <c r="M11883" t="str">
        <f t="shared" si="927"/>
        <v>Friday</v>
      </c>
      <c r="N11883">
        <f t="shared" si="928"/>
        <v>2019</v>
      </c>
      <c r="O11883">
        <f t="shared" si="929"/>
        <v>9</v>
      </c>
    </row>
    <row r="11884" spans="1:15" x14ac:dyDescent="0.2">
      <c r="A11884" s="3" t="s">
        <v>24325</v>
      </c>
      <c r="B11884" s="6">
        <v>43721.354166666664</v>
      </c>
      <c r="C11884" s="6">
        <v>43721.354166666664</v>
      </c>
      <c r="D11884" s="4" t="s">
        <v>119</v>
      </c>
      <c r="E11884" s="4" t="s">
        <v>74</v>
      </c>
      <c r="F11884" s="4" t="s">
        <v>74</v>
      </c>
      <c r="G11884" s="4" t="s">
        <v>72</v>
      </c>
      <c r="H11884" s="4" t="s">
        <v>24326</v>
      </c>
      <c r="I11884" s="4" t="s">
        <v>74</v>
      </c>
      <c r="J11884">
        <f t="shared" si="925"/>
        <v>1</v>
      </c>
      <c r="K11884" s="7">
        <f t="shared" si="926"/>
        <v>0.35416666666666669</v>
      </c>
      <c r="L11884" t="str">
        <f>IF(AND(K11884&lt;Sheet2!$A$3,K11884&gt;=Sheet2!$A$2),"Morning",IF(AND(K11884&gt;=Sheet2!$A$3,K11884&lt;Sheet2!$A$4),"Afternoon","Night"))</f>
        <v>Morning</v>
      </c>
      <c r="M11884" t="str">
        <f t="shared" si="927"/>
        <v>Friday</v>
      </c>
      <c r="N11884">
        <f t="shared" si="928"/>
        <v>2019</v>
      </c>
      <c r="O11884">
        <f t="shared" si="929"/>
        <v>9</v>
      </c>
    </row>
    <row r="11885" spans="1:15" x14ac:dyDescent="0.2">
      <c r="A11885" s="3" t="s">
        <v>24327</v>
      </c>
      <c r="B11885" s="6">
        <v>43721.361111111109</v>
      </c>
      <c r="C11885" s="6">
        <v>43721.361111111109</v>
      </c>
      <c r="D11885" s="4" t="s">
        <v>119</v>
      </c>
      <c r="E11885" s="4" t="s">
        <v>74</v>
      </c>
      <c r="F11885" s="4" t="s">
        <v>74</v>
      </c>
      <c r="G11885" s="4" t="s">
        <v>72</v>
      </c>
      <c r="H11885" s="4" t="s">
        <v>24328</v>
      </c>
      <c r="I11885" s="4" t="s">
        <v>74</v>
      </c>
      <c r="J11885">
        <f t="shared" si="925"/>
        <v>1</v>
      </c>
      <c r="K11885" s="7">
        <f t="shared" si="926"/>
        <v>0.3611111111111111</v>
      </c>
      <c r="L11885" t="str">
        <f>IF(AND(K11885&lt;Sheet2!$A$3,K11885&gt;=Sheet2!$A$2),"Morning",IF(AND(K11885&gt;=Sheet2!$A$3,K11885&lt;Sheet2!$A$4),"Afternoon","Night"))</f>
        <v>Morning</v>
      </c>
      <c r="M11885" t="str">
        <f t="shared" si="927"/>
        <v>Friday</v>
      </c>
      <c r="N11885">
        <f t="shared" si="928"/>
        <v>2019</v>
      </c>
      <c r="O11885">
        <f t="shared" si="929"/>
        <v>9</v>
      </c>
    </row>
    <row r="11886" spans="1:15" x14ac:dyDescent="0.2">
      <c r="A11886" s="3" t="s">
        <v>24329</v>
      </c>
      <c r="B11886" s="6">
        <v>43721.871527777781</v>
      </c>
      <c r="C11886" s="6">
        <v>43721.871527777781</v>
      </c>
      <c r="D11886" s="4" t="s">
        <v>1021</v>
      </c>
      <c r="E11886" s="4" t="s">
        <v>887</v>
      </c>
      <c r="F11886" s="4" t="s">
        <v>303</v>
      </c>
      <c r="G11886" s="4" t="s">
        <v>12</v>
      </c>
      <c r="H11886" s="4" t="s">
        <v>24330</v>
      </c>
      <c r="I11886" s="4" t="s">
        <v>74</v>
      </c>
      <c r="J11886">
        <f t="shared" si="925"/>
        <v>1</v>
      </c>
      <c r="K11886" s="7">
        <f t="shared" si="926"/>
        <v>0.87152777777777779</v>
      </c>
      <c r="L11886" t="str">
        <f>IF(AND(K11886&lt;Sheet2!$A$3,K11886&gt;=Sheet2!$A$2),"Morning",IF(AND(K11886&gt;=Sheet2!$A$3,K11886&lt;Sheet2!$A$4),"Afternoon","Night"))</f>
        <v>Night</v>
      </c>
      <c r="M11886" t="str">
        <f t="shared" si="927"/>
        <v>Friday</v>
      </c>
      <c r="N11886">
        <f t="shared" si="928"/>
        <v>2019</v>
      </c>
      <c r="O11886">
        <f t="shared" si="929"/>
        <v>9</v>
      </c>
    </row>
    <row r="11887" spans="1:15" x14ac:dyDescent="0.2">
      <c r="A11887" s="3" t="s">
        <v>24331</v>
      </c>
      <c r="B11887" s="6">
        <v>43721.871527777781</v>
      </c>
      <c r="C11887" s="6">
        <v>43726.302777777775</v>
      </c>
      <c r="D11887" s="4" t="s">
        <v>1021</v>
      </c>
      <c r="E11887" s="4" t="s">
        <v>887</v>
      </c>
      <c r="F11887" s="4" t="s">
        <v>303</v>
      </c>
      <c r="G11887" s="4" t="s">
        <v>12</v>
      </c>
      <c r="H11887" s="4" t="s">
        <v>24332</v>
      </c>
      <c r="I11887" s="4" t="s">
        <v>74</v>
      </c>
      <c r="J11887">
        <f t="shared" si="925"/>
        <v>1</v>
      </c>
      <c r="K11887" s="7">
        <f t="shared" si="926"/>
        <v>0.87152777777777779</v>
      </c>
      <c r="L11887" t="str">
        <f>IF(AND(K11887&lt;Sheet2!$A$3,K11887&gt;=Sheet2!$A$2),"Morning",IF(AND(K11887&gt;=Sheet2!$A$3,K11887&lt;Sheet2!$A$4),"Afternoon","Night"))</f>
        <v>Night</v>
      </c>
      <c r="M11887" t="str">
        <f t="shared" si="927"/>
        <v>Friday</v>
      </c>
      <c r="N11887">
        <f t="shared" si="928"/>
        <v>2019</v>
      </c>
      <c r="O11887">
        <f t="shared" si="929"/>
        <v>9</v>
      </c>
    </row>
    <row r="11888" spans="1:15" x14ac:dyDescent="0.2">
      <c r="A11888" s="3" t="s">
        <v>24333</v>
      </c>
      <c r="B11888" s="6">
        <v>43722.251388888886</v>
      </c>
      <c r="C11888" s="6">
        <v>43722.251388888886</v>
      </c>
      <c r="D11888" s="4" t="s">
        <v>1021</v>
      </c>
      <c r="E11888" s="4" t="s">
        <v>887</v>
      </c>
      <c r="F11888" s="4" t="s">
        <v>303</v>
      </c>
      <c r="G11888" s="4" t="s">
        <v>12</v>
      </c>
      <c r="H11888" s="4" t="s">
        <v>24334</v>
      </c>
      <c r="I11888" s="4" t="s">
        <v>74</v>
      </c>
      <c r="J11888">
        <f t="shared" si="925"/>
        <v>1</v>
      </c>
      <c r="K11888" s="7">
        <f t="shared" si="926"/>
        <v>0.25138888888888888</v>
      </c>
      <c r="L11888" t="str">
        <f>IF(AND(K11888&lt;Sheet2!$A$3,K11888&gt;=Sheet2!$A$2),"Morning",IF(AND(K11888&gt;=Sheet2!$A$3,K11888&lt;Sheet2!$A$4),"Afternoon","Night"))</f>
        <v>Morning</v>
      </c>
      <c r="M11888" t="str">
        <f t="shared" si="927"/>
        <v>Saturday</v>
      </c>
      <c r="N11888">
        <f t="shared" si="928"/>
        <v>2019</v>
      </c>
      <c r="O11888">
        <f t="shared" si="929"/>
        <v>9</v>
      </c>
    </row>
    <row r="11889" spans="1:15" x14ac:dyDescent="0.2">
      <c r="A11889" s="3" t="s">
        <v>24335</v>
      </c>
      <c r="B11889" s="6">
        <v>43722.251388888886</v>
      </c>
      <c r="C11889" s="6">
        <v>43726.382638888892</v>
      </c>
      <c r="D11889" s="4" t="s">
        <v>1021</v>
      </c>
      <c r="E11889" s="4" t="s">
        <v>887</v>
      </c>
      <c r="F11889" s="4" t="s">
        <v>303</v>
      </c>
      <c r="G11889" s="4" t="s">
        <v>12</v>
      </c>
      <c r="H11889" s="4" t="s">
        <v>24336</v>
      </c>
      <c r="I11889" s="4" t="s">
        <v>74</v>
      </c>
      <c r="J11889">
        <f t="shared" si="925"/>
        <v>1</v>
      </c>
      <c r="K11889" s="7">
        <f t="shared" si="926"/>
        <v>0.25138888888888888</v>
      </c>
      <c r="L11889" t="str">
        <f>IF(AND(K11889&lt;Sheet2!$A$3,K11889&gt;=Sheet2!$A$2),"Morning",IF(AND(K11889&gt;=Sheet2!$A$3,K11889&lt;Sheet2!$A$4),"Afternoon","Night"))</f>
        <v>Morning</v>
      </c>
      <c r="M11889" t="str">
        <f t="shared" si="927"/>
        <v>Saturday</v>
      </c>
      <c r="N11889">
        <f t="shared" si="928"/>
        <v>2019</v>
      </c>
      <c r="O11889">
        <f t="shared" si="929"/>
        <v>9</v>
      </c>
    </row>
    <row r="11890" spans="1:15" x14ac:dyDescent="0.2">
      <c r="A11890" s="3" t="s">
        <v>24337</v>
      </c>
      <c r="B11890" s="6">
        <v>43722.386111111111</v>
      </c>
      <c r="C11890" s="6">
        <v>43722.386111111111</v>
      </c>
      <c r="D11890" s="4" t="s">
        <v>456</v>
      </c>
      <c r="E11890" s="4" t="s">
        <v>10</v>
      </c>
      <c r="F11890" s="4" t="s">
        <v>464</v>
      </c>
      <c r="G11890" s="4" t="s">
        <v>1666</v>
      </c>
      <c r="H11890" s="4" t="s">
        <v>24338</v>
      </c>
      <c r="I11890" s="4" t="s">
        <v>74</v>
      </c>
      <c r="J11890">
        <f t="shared" si="925"/>
        <v>1</v>
      </c>
      <c r="K11890" s="7">
        <f t="shared" si="926"/>
        <v>0.38611111111111113</v>
      </c>
      <c r="L11890" t="str">
        <f>IF(AND(K11890&lt;Sheet2!$A$3,K11890&gt;=Sheet2!$A$2),"Morning",IF(AND(K11890&gt;=Sheet2!$A$3,K11890&lt;Sheet2!$A$4),"Afternoon","Night"))</f>
        <v>Morning</v>
      </c>
      <c r="M11890" t="str">
        <f t="shared" si="927"/>
        <v>Saturday</v>
      </c>
      <c r="N11890">
        <f t="shared" si="928"/>
        <v>2019</v>
      </c>
      <c r="O11890">
        <f t="shared" si="929"/>
        <v>9</v>
      </c>
    </row>
    <row r="11891" spans="1:15" x14ac:dyDescent="0.2">
      <c r="A11891" s="3" t="s">
        <v>24339</v>
      </c>
      <c r="B11891" s="6">
        <v>43722.386111111111</v>
      </c>
      <c r="C11891" s="6">
        <v>43726.459027777775</v>
      </c>
      <c r="D11891" s="4" t="s">
        <v>456</v>
      </c>
      <c r="E11891" s="4" t="s">
        <v>10</v>
      </c>
      <c r="F11891" s="4" t="s">
        <v>464</v>
      </c>
      <c r="G11891" s="4" t="s">
        <v>1666</v>
      </c>
      <c r="H11891" s="4" t="s">
        <v>24340</v>
      </c>
      <c r="I11891" s="4" t="s">
        <v>74</v>
      </c>
      <c r="J11891">
        <f t="shared" si="925"/>
        <v>1</v>
      </c>
      <c r="K11891" s="7">
        <f t="shared" si="926"/>
        <v>0.38611111111111113</v>
      </c>
      <c r="L11891" t="str">
        <f>IF(AND(K11891&lt;Sheet2!$A$3,K11891&gt;=Sheet2!$A$2),"Morning",IF(AND(K11891&gt;=Sheet2!$A$3,K11891&lt;Sheet2!$A$4),"Afternoon","Night"))</f>
        <v>Morning</v>
      </c>
      <c r="M11891" t="str">
        <f t="shared" si="927"/>
        <v>Saturday</v>
      </c>
      <c r="N11891">
        <f t="shared" si="928"/>
        <v>2019</v>
      </c>
      <c r="O11891">
        <f t="shared" si="929"/>
        <v>9</v>
      </c>
    </row>
    <row r="11892" spans="1:15" x14ac:dyDescent="0.2">
      <c r="A11892" s="3" t="s">
        <v>24341</v>
      </c>
      <c r="B11892" s="6">
        <v>43722.742361111108</v>
      </c>
      <c r="C11892" s="6">
        <v>43722.742361111108</v>
      </c>
      <c r="D11892" s="4" t="s">
        <v>29</v>
      </c>
      <c r="E11892" s="4" t="s">
        <v>17</v>
      </c>
      <c r="F11892" s="4" t="s">
        <v>30</v>
      </c>
      <c r="G11892" s="4" t="s">
        <v>12</v>
      </c>
      <c r="H11892" s="4" t="s">
        <v>24342</v>
      </c>
      <c r="I11892" s="4" t="s">
        <v>74</v>
      </c>
      <c r="J11892">
        <f t="shared" si="925"/>
        <v>1</v>
      </c>
      <c r="K11892" s="7">
        <f t="shared" si="926"/>
        <v>0.74236111111111114</v>
      </c>
      <c r="L11892" t="str">
        <f>IF(AND(K11892&lt;Sheet2!$A$3,K11892&gt;=Sheet2!$A$2),"Morning",IF(AND(K11892&gt;=Sheet2!$A$3,K11892&lt;Sheet2!$A$4),"Afternoon","Night"))</f>
        <v>Afternoon</v>
      </c>
      <c r="M11892" t="str">
        <f t="shared" si="927"/>
        <v>Saturday</v>
      </c>
      <c r="N11892">
        <f t="shared" si="928"/>
        <v>2019</v>
      </c>
      <c r="O11892">
        <f t="shared" si="929"/>
        <v>9</v>
      </c>
    </row>
    <row r="11893" spans="1:15" x14ac:dyDescent="0.2">
      <c r="A11893" s="3" t="s">
        <v>24343</v>
      </c>
      <c r="B11893" s="6">
        <v>43722.742361111108</v>
      </c>
      <c r="C11893" s="6">
        <v>43726.470138888886</v>
      </c>
      <c r="D11893" s="4" t="s">
        <v>29</v>
      </c>
      <c r="E11893" s="4" t="s">
        <v>17</v>
      </c>
      <c r="F11893" s="4" t="s">
        <v>30</v>
      </c>
      <c r="G11893" s="4" t="s">
        <v>12</v>
      </c>
      <c r="H11893" s="4" t="s">
        <v>24344</v>
      </c>
      <c r="I11893" s="4" t="s">
        <v>74</v>
      </c>
      <c r="J11893">
        <f t="shared" si="925"/>
        <v>1</v>
      </c>
      <c r="K11893" s="7">
        <f t="shared" si="926"/>
        <v>0.74236111111111114</v>
      </c>
      <c r="L11893" t="str">
        <f>IF(AND(K11893&lt;Sheet2!$A$3,K11893&gt;=Sheet2!$A$2),"Morning",IF(AND(K11893&gt;=Sheet2!$A$3,K11893&lt;Sheet2!$A$4),"Afternoon","Night"))</f>
        <v>Afternoon</v>
      </c>
      <c r="M11893" t="str">
        <f t="shared" si="927"/>
        <v>Saturday</v>
      </c>
      <c r="N11893">
        <f t="shared" si="928"/>
        <v>2019</v>
      </c>
      <c r="O11893">
        <f t="shared" si="929"/>
        <v>9</v>
      </c>
    </row>
    <row r="11894" spans="1:15" x14ac:dyDescent="0.2">
      <c r="A11894" s="3" t="s">
        <v>24345</v>
      </c>
      <c r="B11894" s="6">
        <v>43723.658333333333</v>
      </c>
      <c r="C11894" s="6">
        <v>43723.658333333333</v>
      </c>
      <c r="D11894" s="4" t="s">
        <v>152</v>
      </c>
      <c r="E11894" s="4" t="s">
        <v>10</v>
      </c>
      <c r="F11894" s="4" t="s">
        <v>303</v>
      </c>
      <c r="G11894" s="4" t="s">
        <v>601</v>
      </c>
      <c r="H11894" s="4" t="s">
        <v>24346</v>
      </c>
      <c r="I11894" s="4" t="s">
        <v>74</v>
      </c>
      <c r="J11894">
        <f t="shared" si="925"/>
        <v>1</v>
      </c>
      <c r="K11894" s="7">
        <f t="shared" si="926"/>
        <v>0.65833333333333333</v>
      </c>
      <c r="L11894" t="str">
        <f>IF(AND(K11894&lt;Sheet2!$A$3,K11894&gt;=Sheet2!$A$2),"Morning",IF(AND(K11894&gt;=Sheet2!$A$3,K11894&lt;Sheet2!$A$4),"Afternoon","Night"))</f>
        <v>Afternoon</v>
      </c>
      <c r="M11894" t="str">
        <f t="shared" si="927"/>
        <v>Sunday</v>
      </c>
      <c r="N11894">
        <f t="shared" si="928"/>
        <v>2019</v>
      </c>
      <c r="O11894">
        <f t="shared" si="929"/>
        <v>9</v>
      </c>
    </row>
    <row r="11895" spans="1:15" x14ac:dyDescent="0.2">
      <c r="A11895" s="3" t="s">
        <v>24347</v>
      </c>
      <c r="B11895" s="6">
        <v>43723.658333333333</v>
      </c>
      <c r="C11895" s="6">
        <v>43726.379166666666</v>
      </c>
      <c r="D11895" s="4" t="s">
        <v>152</v>
      </c>
      <c r="E11895" s="4" t="s">
        <v>10</v>
      </c>
      <c r="F11895" s="4" t="s">
        <v>303</v>
      </c>
      <c r="G11895" s="4" t="s">
        <v>601</v>
      </c>
      <c r="H11895" s="4" t="s">
        <v>24348</v>
      </c>
      <c r="I11895" s="4" t="s">
        <v>74</v>
      </c>
      <c r="J11895">
        <f t="shared" si="925"/>
        <v>1</v>
      </c>
      <c r="K11895" s="7">
        <f t="shared" si="926"/>
        <v>0.65833333333333333</v>
      </c>
      <c r="L11895" t="str">
        <f>IF(AND(K11895&lt;Sheet2!$A$3,K11895&gt;=Sheet2!$A$2),"Morning",IF(AND(K11895&gt;=Sheet2!$A$3,K11895&lt;Sheet2!$A$4),"Afternoon","Night"))</f>
        <v>Afternoon</v>
      </c>
      <c r="M11895" t="str">
        <f t="shared" si="927"/>
        <v>Sunday</v>
      </c>
      <c r="N11895">
        <f t="shared" si="928"/>
        <v>2019</v>
      </c>
      <c r="O11895">
        <f t="shared" si="929"/>
        <v>9</v>
      </c>
    </row>
    <row r="11896" spans="1:15" x14ac:dyDescent="0.2">
      <c r="A11896" s="3" t="s">
        <v>24349</v>
      </c>
      <c r="B11896" s="6">
        <v>43725.291666666664</v>
      </c>
      <c r="C11896" s="6">
        <v>43725.291666666664</v>
      </c>
      <c r="D11896" s="4" t="s">
        <v>164</v>
      </c>
      <c r="E11896" s="4" t="s">
        <v>887</v>
      </c>
      <c r="F11896" s="4" t="s">
        <v>11</v>
      </c>
      <c r="G11896" s="4" t="s">
        <v>2416</v>
      </c>
      <c r="H11896" s="4" t="s">
        <v>24350</v>
      </c>
      <c r="I11896" s="4" t="s">
        <v>74</v>
      </c>
      <c r="J11896">
        <f t="shared" si="925"/>
        <v>1</v>
      </c>
      <c r="K11896" s="7">
        <f t="shared" si="926"/>
        <v>0.29166666666666669</v>
      </c>
      <c r="L11896" t="str">
        <f>IF(AND(K11896&lt;Sheet2!$A$3,K11896&gt;=Sheet2!$A$2),"Morning",IF(AND(K11896&gt;=Sheet2!$A$3,K11896&lt;Sheet2!$A$4),"Afternoon","Night"))</f>
        <v>Morning</v>
      </c>
      <c r="M11896" t="str">
        <f t="shared" si="927"/>
        <v>Tuesday</v>
      </c>
      <c r="N11896">
        <f t="shared" si="928"/>
        <v>2019</v>
      </c>
      <c r="O11896">
        <f t="shared" si="929"/>
        <v>9</v>
      </c>
    </row>
    <row r="11897" spans="1:15" x14ac:dyDescent="0.2">
      <c r="A11897" s="3" t="s">
        <v>24351</v>
      </c>
      <c r="B11897" s="6">
        <v>43725.291666666664</v>
      </c>
      <c r="C11897" s="6">
        <v>43728.450694444444</v>
      </c>
      <c r="D11897" s="4" t="s">
        <v>164</v>
      </c>
      <c r="E11897" s="4" t="s">
        <v>887</v>
      </c>
      <c r="F11897" s="4" t="s">
        <v>11</v>
      </c>
      <c r="G11897" s="4" t="s">
        <v>2416</v>
      </c>
      <c r="H11897" s="4" t="s">
        <v>24352</v>
      </c>
      <c r="I11897" s="4" t="s">
        <v>74</v>
      </c>
      <c r="J11897">
        <f t="shared" si="925"/>
        <v>1</v>
      </c>
      <c r="K11897" s="7">
        <f t="shared" si="926"/>
        <v>0.29166666666666669</v>
      </c>
      <c r="L11897" t="str">
        <f>IF(AND(K11897&lt;Sheet2!$A$3,K11897&gt;=Sheet2!$A$2),"Morning",IF(AND(K11897&gt;=Sheet2!$A$3,K11897&lt;Sheet2!$A$4),"Afternoon","Night"))</f>
        <v>Morning</v>
      </c>
      <c r="M11897" t="str">
        <f t="shared" si="927"/>
        <v>Tuesday</v>
      </c>
      <c r="N11897">
        <f t="shared" si="928"/>
        <v>2019</v>
      </c>
      <c r="O11897">
        <f t="shared" si="929"/>
        <v>9</v>
      </c>
    </row>
    <row r="11898" spans="1:15" x14ac:dyDescent="0.2">
      <c r="A11898" s="3" t="s">
        <v>24353</v>
      </c>
      <c r="B11898" s="6">
        <v>43725.379166666666</v>
      </c>
      <c r="C11898" s="6">
        <v>43725.379166666666</v>
      </c>
      <c r="D11898" s="4" t="s">
        <v>3395</v>
      </c>
      <c r="E11898" s="4" t="s">
        <v>887</v>
      </c>
      <c r="F11898" s="4" t="s">
        <v>30</v>
      </c>
      <c r="G11898" s="4" t="s">
        <v>12014</v>
      </c>
      <c r="H11898" s="4" t="s">
        <v>24354</v>
      </c>
      <c r="I11898" s="4" t="s">
        <v>74</v>
      </c>
      <c r="J11898">
        <f t="shared" si="925"/>
        <v>1</v>
      </c>
      <c r="K11898" s="7">
        <f t="shared" si="926"/>
        <v>0.37916666666666665</v>
      </c>
      <c r="L11898" t="str">
        <f>IF(AND(K11898&lt;Sheet2!$A$3,K11898&gt;=Sheet2!$A$2),"Morning",IF(AND(K11898&gt;=Sheet2!$A$3,K11898&lt;Sheet2!$A$4),"Afternoon","Night"))</f>
        <v>Morning</v>
      </c>
      <c r="M11898" t="str">
        <f t="shared" si="927"/>
        <v>Tuesday</v>
      </c>
      <c r="N11898">
        <f t="shared" si="928"/>
        <v>2019</v>
      </c>
      <c r="O11898">
        <f t="shared" si="929"/>
        <v>9</v>
      </c>
    </row>
    <row r="11899" spans="1:15" x14ac:dyDescent="0.2">
      <c r="A11899" s="3" t="s">
        <v>24355</v>
      </c>
      <c r="B11899" s="6">
        <v>43725.379166666666</v>
      </c>
      <c r="C11899" s="6">
        <v>43727.657638888886</v>
      </c>
      <c r="D11899" s="4" t="s">
        <v>3395</v>
      </c>
      <c r="E11899" s="4" t="s">
        <v>887</v>
      </c>
      <c r="F11899" s="4" t="s">
        <v>30</v>
      </c>
      <c r="G11899" s="4" t="s">
        <v>12014</v>
      </c>
      <c r="H11899" s="4" t="s">
        <v>24356</v>
      </c>
      <c r="I11899" s="4" t="s">
        <v>74</v>
      </c>
      <c r="J11899">
        <f t="shared" si="925"/>
        <v>1</v>
      </c>
      <c r="K11899" s="7">
        <f t="shared" si="926"/>
        <v>0.37916666666666665</v>
      </c>
      <c r="L11899" t="str">
        <f>IF(AND(K11899&lt;Sheet2!$A$3,K11899&gt;=Sheet2!$A$2),"Morning",IF(AND(K11899&gt;=Sheet2!$A$3,K11899&lt;Sheet2!$A$4),"Afternoon","Night"))</f>
        <v>Morning</v>
      </c>
      <c r="M11899" t="str">
        <f t="shared" si="927"/>
        <v>Tuesday</v>
      </c>
      <c r="N11899">
        <f t="shared" si="928"/>
        <v>2019</v>
      </c>
      <c r="O11899">
        <f t="shared" si="929"/>
        <v>9</v>
      </c>
    </row>
    <row r="11900" spans="1:15" x14ac:dyDescent="0.2">
      <c r="A11900" s="3" t="s">
        <v>24357</v>
      </c>
      <c r="B11900" s="6">
        <v>43726.43472222222</v>
      </c>
      <c r="C11900" s="6">
        <v>43726.43472222222</v>
      </c>
      <c r="D11900" s="4" t="s">
        <v>842</v>
      </c>
      <c r="E11900" s="4" t="s">
        <v>887</v>
      </c>
      <c r="F11900" s="4" t="s">
        <v>74</v>
      </c>
      <c r="G11900" s="4" t="s">
        <v>72</v>
      </c>
      <c r="H11900" s="4" t="s">
        <v>24358</v>
      </c>
      <c r="I11900" s="4" t="s">
        <v>74</v>
      </c>
      <c r="J11900">
        <f t="shared" si="925"/>
        <v>1</v>
      </c>
      <c r="K11900" s="7">
        <f t="shared" si="926"/>
        <v>0.43472222222222223</v>
      </c>
      <c r="L11900" t="str">
        <f>IF(AND(K11900&lt;Sheet2!$A$3,K11900&gt;=Sheet2!$A$2),"Morning",IF(AND(K11900&gt;=Sheet2!$A$3,K11900&lt;Sheet2!$A$4),"Afternoon","Night"))</f>
        <v>Morning</v>
      </c>
      <c r="M11900" t="str">
        <f t="shared" si="927"/>
        <v>Wednesday</v>
      </c>
      <c r="N11900">
        <f t="shared" si="928"/>
        <v>2019</v>
      </c>
      <c r="O11900">
        <f t="shared" si="929"/>
        <v>9</v>
      </c>
    </row>
    <row r="11901" spans="1:15" x14ac:dyDescent="0.2">
      <c r="A11901" s="3" t="s">
        <v>24359</v>
      </c>
      <c r="B11901" s="6">
        <v>43726.572222222225</v>
      </c>
      <c r="C11901" s="6">
        <v>43726.572222222225</v>
      </c>
      <c r="D11901" s="4" t="s">
        <v>57</v>
      </c>
      <c r="E11901" s="4" t="s">
        <v>887</v>
      </c>
      <c r="F11901" s="4" t="s">
        <v>30</v>
      </c>
      <c r="G11901" s="4" t="s">
        <v>324</v>
      </c>
      <c r="H11901" s="4" t="s">
        <v>24360</v>
      </c>
      <c r="I11901" s="4" t="s">
        <v>74</v>
      </c>
      <c r="J11901">
        <f t="shared" si="925"/>
        <v>1</v>
      </c>
      <c r="K11901" s="7">
        <f t="shared" si="926"/>
        <v>0.57222222222222219</v>
      </c>
      <c r="L11901" t="str">
        <f>IF(AND(K11901&lt;Sheet2!$A$3,K11901&gt;=Sheet2!$A$2),"Morning",IF(AND(K11901&gt;=Sheet2!$A$3,K11901&lt;Sheet2!$A$4),"Afternoon","Night"))</f>
        <v>Afternoon</v>
      </c>
      <c r="M11901" t="str">
        <f t="shared" si="927"/>
        <v>Wednesday</v>
      </c>
      <c r="N11901">
        <f t="shared" si="928"/>
        <v>2019</v>
      </c>
      <c r="O11901">
        <f t="shared" si="929"/>
        <v>9</v>
      </c>
    </row>
    <row r="11902" spans="1:15" x14ac:dyDescent="0.2">
      <c r="A11902" s="3" t="s">
        <v>24361</v>
      </c>
      <c r="B11902" s="6">
        <v>43726.704861111109</v>
      </c>
      <c r="C11902" s="6">
        <v>43726.704861111109</v>
      </c>
      <c r="D11902" s="4" t="s">
        <v>16</v>
      </c>
      <c r="E11902" s="4" t="s">
        <v>887</v>
      </c>
      <c r="F11902" s="4" t="s">
        <v>30</v>
      </c>
      <c r="G11902" s="4" t="s">
        <v>1319</v>
      </c>
      <c r="H11902" s="4" t="s">
        <v>24362</v>
      </c>
      <c r="I11902" s="4" t="s">
        <v>74</v>
      </c>
      <c r="J11902">
        <f t="shared" si="925"/>
        <v>1</v>
      </c>
      <c r="K11902" s="7">
        <f t="shared" si="926"/>
        <v>0.70486111111111116</v>
      </c>
      <c r="L11902" t="str">
        <f>IF(AND(K11902&lt;Sheet2!$A$3,K11902&gt;=Sheet2!$A$2),"Morning",IF(AND(K11902&gt;=Sheet2!$A$3,K11902&lt;Sheet2!$A$4),"Afternoon","Night"))</f>
        <v>Afternoon</v>
      </c>
      <c r="M11902" t="str">
        <f t="shared" si="927"/>
        <v>Wednesday</v>
      </c>
      <c r="N11902">
        <f t="shared" si="928"/>
        <v>2019</v>
      </c>
      <c r="O11902">
        <f t="shared" si="929"/>
        <v>9</v>
      </c>
    </row>
    <row r="11903" spans="1:15" x14ac:dyDescent="0.2">
      <c r="A11903" s="3" t="s">
        <v>24363</v>
      </c>
      <c r="B11903" s="6">
        <v>43726.704861111109</v>
      </c>
      <c r="C11903" s="6">
        <v>43728.447916666664</v>
      </c>
      <c r="D11903" s="4" t="s">
        <v>16</v>
      </c>
      <c r="E11903" s="4" t="s">
        <v>887</v>
      </c>
      <c r="F11903" s="4" t="s">
        <v>30</v>
      </c>
      <c r="G11903" s="4" t="s">
        <v>1319</v>
      </c>
      <c r="H11903" s="4" t="s">
        <v>24364</v>
      </c>
      <c r="I11903" s="4" t="s">
        <v>74</v>
      </c>
      <c r="J11903">
        <f t="shared" si="925"/>
        <v>1</v>
      </c>
      <c r="K11903" s="7">
        <f t="shared" si="926"/>
        <v>0.70486111111111116</v>
      </c>
      <c r="L11903" t="str">
        <f>IF(AND(K11903&lt;Sheet2!$A$3,K11903&gt;=Sheet2!$A$2),"Morning",IF(AND(K11903&gt;=Sheet2!$A$3,K11903&lt;Sheet2!$A$4),"Afternoon","Night"))</f>
        <v>Afternoon</v>
      </c>
      <c r="M11903" t="str">
        <f t="shared" si="927"/>
        <v>Wednesday</v>
      </c>
      <c r="N11903">
        <f t="shared" si="928"/>
        <v>2019</v>
      </c>
      <c r="O11903">
        <f t="shared" si="929"/>
        <v>9</v>
      </c>
    </row>
    <row r="11904" spans="1:15" x14ac:dyDescent="0.2">
      <c r="A11904" s="3" t="s">
        <v>24365</v>
      </c>
      <c r="B11904" s="6">
        <v>43727.455555555556</v>
      </c>
      <c r="C11904" s="6">
        <v>43727.455555555556</v>
      </c>
      <c r="D11904" s="4" t="s">
        <v>152</v>
      </c>
      <c r="E11904" s="4" t="s">
        <v>10</v>
      </c>
      <c r="F11904" s="4" t="s">
        <v>159</v>
      </c>
      <c r="G11904" s="4" t="s">
        <v>380</v>
      </c>
      <c r="H11904" s="4" t="s">
        <v>24366</v>
      </c>
      <c r="I11904" s="4" t="s">
        <v>74</v>
      </c>
      <c r="J11904">
        <f t="shared" si="925"/>
        <v>1</v>
      </c>
      <c r="K11904" s="7">
        <f t="shared" si="926"/>
        <v>0.45555555555555555</v>
      </c>
      <c r="L11904" t="str">
        <f>IF(AND(K11904&lt;Sheet2!$A$3,K11904&gt;=Sheet2!$A$2),"Morning",IF(AND(K11904&gt;=Sheet2!$A$3,K11904&lt;Sheet2!$A$4),"Afternoon","Night"))</f>
        <v>Morning</v>
      </c>
      <c r="M11904" t="str">
        <f t="shared" si="927"/>
        <v>Thursday</v>
      </c>
      <c r="N11904">
        <f t="shared" si="928"/>
        <v>2019</v>
      </c>
      <c r="O11904">
        <f t="shared" si="929"/>
        <v>9</v>
      </c>
    </row>
    <row r="11905" spans="1:15" x14ac:dyDescent="0.2">
      <c r="A11905" s="3" t="s">
        <v>24367</v>
      </c>
      <c r="B11905" s="6">
        <v>43727.598611111112</v>
      </c>
      <c r="C11905" s="6">
        <v>43727.598611111112</v>
      </c>
      <c r="D11905" s="4" t="s">
        <v>2272</v>
      </c>
      <c r="E11905" s="4" t="s">
        <v>887</v>
      </c>
      <c r="F11905" s="4" t="s">
        <v>11</v>
      </c>
      <c r="G11905" s="4" t="s">
        <v>2014</v>
      </c>
      <c r="H11905" s="4" t="s">
        <v>24368</v>
      </c>
      <c r="I11905" s="4" t="s">
        <v>74</v>
      </c>
      <c r="J11905">
        <f t="shared" si="925"/>
        <v>1</v>
      </c>
      <c r="K11905" s="7">
        <f t="shared" si="926"/>
        <v>0.59861111111111109</v>
      </c>
      <c r="L11905" t="str">
        <f>IF(AND(K11905&lt;Sheet2!$A$3,K11905&gt;=Sheet2!$A$2),"Morning",IF(AND(K11905&gt;=Sheet2!$A$3,K11905&lt;Sheet2!$A$4),"Afternoon","Night"))</f>
        <v>Afternoon</v>
      </c>
      <c r="M11905" t="str">
        <f t="shared" si="927"/>
        <v>Thursday</v>
      </c>
      <c r="N11905">
        <f t="shared" si="928"/>
        <v>2019</v>
      </c>
      <c r="O11905">
        <f t="shared" si="929"/>
        <v>9</v>
      </c>
    </row>
    <row r="11906" spans="1:15" x14ac:dyDescent="0.2">
      <c r="A11906" s="3" t="s">
        <v>24369</v>
      </c>
      <c r="B11906" s="6">
        <v>43727.682638888888</v>
      </c>
      <c r="C11906" s="6">
        <v>43727.682638888888</v>
      </c>
      <c r="D11906" s="4" t="s">
        <v>57</v>
      </c>
      <c r="E11906" s="4" t="s">
        <v>887</v>
      </c>
      <c r="F11906" s="4" t="s">
        <v>303</v>
      </c>
      <c r="G11906" s="4" t="s">
        <v>2416</v>
      </c>
      <c r="H11906" s="4" t="s">
        <v>24370</v>
      </c>
      <c r="I11906" s="4" t="s">
        <v>74</v>
      </c>
      <c r="J11906">
        <f t="shared" si="925"/>
        <v>1</v>
      </c>
      <c r="K11906" s="7">
        <f t="shared" si="926"/>
        <v>0.68263888888888891</v>
      </c>
      <c r="L11906" t="str">
        <f>IF(AND(K11906&lt;Sheet2!$A$3,K11906&gt;=Sheet2!$A$2),"Morning",IF(AND(K11906&gt;=Sheet2!$A$3,K11906&lt;Sheet2!$A$4),"Afternoon","Night"))</f>
        <v>Afternoon</v>
      </c>
      <c r="M11906" t="str">
        <f t="shared" si="927"/>
        <v>Thursday</v>
      </c>
      <c r="N11906">
        <f t="shared" si="928"/>
        <v>2019</v>
      </c>
      <c r="O11906">
        <f t="shared" si="929"/>
        <v>9</v>
      </c>
    </row>
    <row r="11907" spans="1:15" x14ac:dyDescent="0.2">
      <c r="A11907" s="3" t="s">
        <v>24371</v>
      </c>
      <c r="B11907" s="6">
        <v>43727.740972222222</v>
      </c>
      <c r="C11907" s="6">
        <v>43727.740972222222</v>
      </c>
      <c r="D11907" s="4" t="s">
        <v>1204</v>
      </c>
      <c r="E11907" s="4" t="s">
        <v>887</v>
      </c>
      <c r="F11907" s="4" t="s">
        <v>30</v>
      </c>
      <c r="G11907" s="4" t="s">
        <v>1841</v>
      </c>
      <c r="H11907" s="4" t="s">
        <v>24372</v>
      </c>
      <c r="I11907" s="4" t="s">
        <v>74</v>
      </c>
      <c r="J11907">
        <f t="shared" ref="J11907:J11970" si="930">COUNTA(B11907)</f>
        <v>1</v>
      </c>
      <c r="K11907" s="7">
        <f t="shared" ref="K11907:K11970" si="931">TIME(HOUR(B11907),MINUTE(B11907),SECOND(B11907))</f>
        <v>0.74097222222222225</v>
      </c>
      <c r="L11907" t="str">
        <f>IF(AND(K11907&lt;Sheet2!$A$3,K11907&gt;=Sheet2!$A$2),"Morning",IF(AND(K11907&gt;=Sheet2!$A$3,K11907&lt;Sheet2!$A$4),"Afternoon","Night"))</f>
        <v>Afternoon</v>
      </c>
      <c r="M11907" t="str">
        <f t="shared" ref="M11907:M11970" si="932">TEXT(B11907,"dddd")</f>
        <v>Thursday</v>
      </c>
      <c r="N11907">
        <f t="shared" ref="N11907:N11970" si="933">YEAR(B11907)</f>
        <v>2019</v>
      </c>
      <c r="O11907">
        <f t="shared" ref="O11907:O11970" si="934">MONTH(B11907)</f>
        <v>9</v>
      </c>
    </row>
    <row r="11908" spans="1:15" x14ac:dyDescent="0.2">
      <c r="A11908" s="3" t="s">
        <v>24373</v>
      </c>
      <c r="B11908" s="6">
        <v>43728.573611111111</v>
      </c>
      <c r="C11908" s="6">
        <v>43728.573611111111</v>
      </c>
      <c r="D11908" s="4" t="s">
        <v>24374</v>
      </c>
      <c r="E11908" s="4" t="s">
        <v>887</v>
      </c>
      <c r="F11908" s="4" t="s">
        <v>30</v>
      </c>
      <c r="G11908" s="4" t="s">
        <v>12</v>
      </c>
      <c r="H11908" s="4" t="s">
        <v>24375</v>
      </c>
      <c r="I11908" s="4" t="s">
        <v>74</v>
      </c>
      <c r="J11908">
        <f t="shared" si="930"/>
        <v>1</v>
      </c>
      <c r="K11908" s="7">
        <f t="shared" si="931"/>
        <v>0.57361111111111118</v>
      </c>
      <c r="L11908" t="str">
        <f>IF(AND(K11908&lt;Sheet2!$A$3,K11908&gt;=Sheet2!$A$2),"Morning",IF(AND(K11908&gt;=Sheet2!$A$3,K11908&lt;Sheet2!$A$4),"Afternoon","Night"))</f>
        <v>Afternoon</v>
      </c>
      <c r="M11908" t="str">
        <f t="shared" si="932"/>
        <v>Friday</v>
      </c>
      <c r="N11908">
        <f t="shared" si="933"/>
        <v>2019</v>
      </c>
      <c r="O11908">
        <f t="shared" si="934"/>
        <v>9</v>
      </c>
    </row>
    <row r="11909" spans="1:15" x14ac:dyDescent="0.2">
      <c r="A11909" s="3" t="s">
        <v>24376</v>
      </c>
      <c r="B11909" s="6">
        <v>43728.573611111111</v>
      </c>
      <c r="C11909" s="6">
        <v>43731.62777777778</v>
      </c>
      <c r="D11909" s="4" t="s">
        <v>24374</v>
      </c>
      <c r="E11909" s="4" t="s">
        <v>887</v>
      </c>
      <c r="F11909" s="4" t="s">
        <v>30</v>
      </c>
      <c r="G11909" s="4" t="s">
        <v>12</v>
      </c>
      <c r="H11909" s="4" t="s">
        <v>24377</v>
      </c>
      <c r="I11909" s="4" t="s">
        <v>74</v>
      </c>
      <c r="J11909">
        <f t="shared" si="930"/>
        <v>1</v>
      </c>
      <c r="K11909" s="7">
        <f t="shared" si="931"/>
        <v>0.57361111111111118</v>
      </c>
      <c r="L11909" t="str">
        <f>IF(AND(K11909&lt;Sheet2!$A$3,K11909&gt;=Sheet2!$A$2),"Morning",IF(AND(K11909&gt;=Sheet2!$A$3,K11909&lt;Sheet2!$A$4),"Afternoon","Night"))</f>
        <v>Afternoon</v>
      </c>
      <c r="M11909" t="str">
        <f t="shared" si="932"/>
        <v>Friday</v>
      </c>
      <c r="N11909">
        <f t="shared" si="933"/>
        <v>2019</v>
      </c>
      <c r="O11909">
        <f t="shared" si="934"/>
        <v>9</v>
      </c>
    </row>
    <row r="11910" spans="1:15" x14ac:dyDescent="0.2">
      <c r="A11910" s="3" t="s">
        <v>24378</v>
      </c>
      <c r="B11910" s="6">
        <v>43728.597222222219</v>
      </c>
      <c r="C11910" s="6">
        <v>43728.597222222219</v>
      </c>
      <c r="D11910" s="4" t="s">
        <v>1165</v>
      </c>
      <c r="E11910" s="4" t="s">
        <v>887</v>
      </c>
      <c r="F11910" s="4" t="s">
        <v>159</v>
      </c>
      <c r="G11910" s="4" t="s">
        <v>4453</v>
      </c>
      <c r="H11910" s="4" t="s">
        <v>24379</v>
      </c>
      <c r="I11910" s="4" t="s">
        <v>74</v>
      </c>
      <c r="J11910">
        <f t="shared" si="930"/>
        <v>1</v>
      </c>
      <c r="K11910" s="7">
        <f t="shared" si="931"/>
        <v>0.59722222222222221</v>
      </c>
      <c r="L11910" t="str">
        <f>IF(AND(K11910&lt;Sheet2!$A$3,K11910&gt;=Sheet2!$A$2),"Morning",IF(AND(K11910&gt;=Sheet2!$A$3,K11910&lt;Sheet2!$A$4),"Afternoon","Night"))</f>
        <v>Afternoon</v>
      </c>
      <c r="M11910" t="str">
        <f t="shared" si="932"/>
        <v>Friday</v>
      </c>
      <c r="N11910">
        <f t="shared" si="933"/>
        <v>2019</v>
      </c>
      <c r="O11910">
        <f t="shared" si="934"/>
        <v>9</v>
      </c>
    </row>
    <row r="11911" spans="1:15" x14ac:dyDescent="0.2">
      <c r="A11911" s="3" t="s">
        <v>24380</v>
      </c>
      <c r="B11911" s="6">
        <v>43728.728472222225</v>
      </c>
      <c r="C11911" s="6">
        <v>43728.728472222225</v>
      </c>
      <c r="D11911" s="4" t="s">
        <v>290</v>
      </c>
      <c r="E11911" s="4" t="s">
        <v>10</v>
      </c>
      <c r="F11911" s="4" t="s">
        <v>30</v>
      </c>
      <c r="G11911" s="4" t="s">
        <v>85</v>
      </c>
      <c r="H11911" s="4" t="s">
        <v>24381</v>
      </c>
      <c r="I11911" s="4" t="s">
        <v>74</v>
      </c>
      <c r="J11911">
        <f t="shared" si="930"/>
        <v>1</v>
      </c>
      <c r="K11911" s="7">
        <f t="shared" si="931"/>
        <v>0.7284722222222223</v>
      </c>
      <c r="L11911" t="str">
        <f>IF(AND(K11911&lt;Sheet2!$A$3,K11911&gt;=Sheet2!$A$2),"Morning",IF(AND(K11911&gt;=Sheet2!$A$3,K11911&lt;Sheet2!$A$4),"Afternoon","Night"))</f>
        <v>Afternoon</v>
      </c>
      <c r="M11911" t="str">
        <f t="shared" si="932"/>
        <v>Friday</v>
      </c>
      <c r="N11911">
        <f t="shared" si="933"/>
        <v>2019</v>
      </c>
      <c r="O11911">
        <f t="shared" si="934"/>
        <v>9</v>
      </c>
    </row>
    <row r="11912" spans="1:15" x14ac:dyDescent="0.2">
      <c r="A11912" s="3" t="s">
        <v>24382</v>
      </c>
      <c r="B11912" s="6">
        <v>43729.26458333333</v>
      </c>
      <c r="C11912" s="6">
        <v>43729.26458333333</v>
      </c>
      <c r="D11912" s="4" t="s">
        <v>2263</v>
      </c>
      <c r="E11912" s="4" t="s">
        <v>10</v>
      </c>
      <c r="F11912" s="4" t="s">
        <v>30</v>
      </c>
      <c r="G11912" s="4" t="s">
        <v>12</v>
      </c>
      <c r="H11912" s="4" t="s">
        <v>24383</v>
      </c>
      <c r="I11912" s="4" t="s">
        <v>74</v>
      </c>
      <c r="J11912">
        <f t="shared" si="930"/>
        <v>1</v>
      </c>
      <c r="K11912" s="7">
        <f t="shared" si="931"/>
        <v>0.26458333333333334</v>
      </c>
      <c r="L11912" t="str">
        <f>IF(AND(K11912&lt;Sheet2!$A$3,K11912&gt;=Sheet2!$A$2),"Morning",IF(AND(K11912&gt;=Sheet2!$A$3,K11912&lt;Sheet2!$A$4),"Afternoon","Night"))</f>
        <v>Morning</v>
      </c>
      <c r="M11912" t="str">
        <f t="shared" si="932"/>
        <v>Saturday</v>
      </c>
      <c r="N11912">
        <f t="shared" si="933"/>
        <v>2019</v>
      </c>
      <c r="O11912">
        <f t="shared" si="934"/>
        <v>9</v>
      </c>
    </row>
    <row r="11913" spans="1:15" x14ac:dyDescent="0.2">
      <c r="A11913" s="3" t="s">
        <v>24384</v>
      </c>
      <c r="B11913" s="6">
        <v>43729.26458333333</v>
      </c>
      <c r="C11913" s="6">
        <v>43734.693055555559</v>
      </c>
      <c r="D11913" s="4" t="s">
        <v>2263</v>
      </c>
      <c r="E11913" s="4" t="s">
        <v>10</v>
      </c>
      <c r="F11913" s="4" t="s">
        <v>30</v>
      </c>
      <c r="G11913" s="4" t="s">
        <v>12</v>
      </c>
      <c r="H11913" s="4" t="s">
        <v>24385</v>
      </c>
      <c r="I11913" s="4" t="s">
        <v>74</v>
      </c>
      <c r="J11913">
        <f t="shared" si="930"/>
        <v>1</v>
      </c>
      <c r="K11913" s="7">
        <f t="shared" si="931"/>
        <v>0.26458333333333334</v>
      </c>
      <c r="L11913" t="str">
        <f>IF(AND(K11913&lt;Sheet2!$A$3,K11913&gt;=Sheet2!$A$2),"Morning",IF(AND(K11913&gt;=Sheet2!$A$3,K11913&lt;Sheet2!$A$4),"Afternoon","Night"))</f>
        <v>Morning</v>
      </c>
      <c r="M11913" t="str">
        <f t="shared" si="932"/>
        <v>Saturday</v>
      </c>
      <c r="N11913">
        <f t="shared" si="933"/>
        <v>2019</v>
      </c>
      <c r="O11913">
        <f t="shared" si="934"/>
        <v>9</v>
      </c>
    </row>
    <row r="11914" spans="1:15" x14ac:dyDescent="0.2">
      <c r="A11914" s="3" t="s">
        <v>24386</v>
      </c>
      <c r="B11914" s="6">
        <v>43729.292361111111</v>
      </c>
      <c r="C11914" s="6">
        <v>43729.292361111111</v>
      </c>
      <c r="D11914" s="4" t="s">
        <v>1173</v>
      </c>
      <c r="E11914" s="4" t="s">
        <v>887</v>
      </c>
      <c r="F11914" s="4" t="s">
        <v>303</v>
      </c>
      <c r="G11914" s="4" t="s">
        <v>12</v>
      </c>
      <c r="H11914" s="4" t="s">
        <v>24387</v>
      </c>
      <c r="I11914" s="4" t="s">
        <v>74</v>
      </c>
      <c r="J11914">
        <f t="shared" si="930"/>
        <v>1</v>
      </c>
      <c r="K11914" s="7">
        <f t="shared" si="931"/>
        <v>0.29236111111111113</v>
      </c>
      <c r="L11914" t="str">
        <f>IF(AND(K11914&lt;Sheet2!$A$3,K11914&gt;=Sheet2!$A$2),"Morning",IF(AND(K11914&gt;=Sheet2!$A$3,K11914&lt;Sheet2!$A$4),"Afternoon","Night"))</f>
        <v>Morning</v>
      </c>
      <c r="M11914" t="str">
        <f t="shared" si="932"/>
        <v>Saturday</v>
      </c>
      <c r="N11914">
        <f t="shared" si="933"/>
        <v>2019</v>
      </c>
      <c r="O11914">
        <f t="shared" si="934"/>
        <v>9</v>
      </c>
    </row>
    <row r="11915" spans="1:15" x14ac:dyDescent="0.2">
      <c r="A11915" s="3" t="s">
        <v>24388</v>
      </c>
      <c r="B11915" s="6">
        <v>43729.292361111111</v>
      </c>
      <c r="C11915" s="6">
        <v>43730.629861111112</v>
      </c>
      <c r="D11915" s="4" t="s">
        <v>1173</v>
      </c>
      <c r="E11915" s="4" t="s">
        <v>887</v>
      </c>
      <c r="F11915" s="4" t="s">
        <v>303</v>
      </c>
      <c r="G11915" s="4" t="s">
        <v>12</v>
      </c>
      <c r="H11915" s="4" t="s">
        <v>24389</v>
      </c>
      <c r="I11915" s="4" t="s">
        <v>74</v>
      </c>
      <c r="J11915">
        <f t="shared" si="930"/>
        <v>1</v>
      </c>
      <c r="K11915" s="7">
        <f t="shared" si="931"/>
        <v>0.29236111111111113</v>
      </c>
      <c r="L11915" t="str">
        <f>IF(AND(K11915&lt;Sheet2!$A$3,K11915&gt;=Sheet2!$A$2),"Morning",IF(AND(K11915&gt;=Sheet2!$A$3,K11915&lt;Sheet2!$A$4),"Afternoon","Night"))</f>
        <v>Morning</v>
      </c>
      <c r="M11915" t="str">
        <f t="shared" si="932"/>
        <v>Saturday</v>
      </c>
      <c r="N11915">
        <f t="shared" si="933"/>
        <v>2019</v>
      </c>
      <c r="O11915">
        <f t="shared" si="934"/>
        <v>9</v>
      </c>
    </row>
    <row r="11916" spans="1:15" x14ac:dyDescent="0.2">
      <c r="A11916" s="3" t="s">
        <v>24390</v>
      </c>
      <c r="B11916" s="6">
        <v>43730.472222222219</v>
      </c>
      <c r="C11916" s="6">
        <v>43730.472222222219</v>
      </c>
      <c r="D11916" s="4" t="s">
        <v>950</v>
      </c>
      <c r="E11916" s="4" t="s">
        <v>887</v>
      </c>
      <c r="F11916" s="4" t="s">
        <v>13387</v>
      </c>
      <c r="G11916" s="4" t="s">
        <v>72</v>
      </c>
      <c r="H11916" s="4" t="s">
        <v>24391</v>
      </c>
      <c r="I11916" s="4" t="s">
        <v>74</v>
      </c>
      <c r="J11916">
        <f t="shared" si="930"/>
        <v>1</v>
      </c>
      <c r="K11916" s="7">
        <f t="shared" si="931"/>
        <v>0.47222222222222227</v>
      </c>
      <c r="L11916" t="str">
        <f>IF(AND(K11916&lt;Sheet2!$A$3,K11916&gt;=Sheet2!$A$2),"Morning",IF(AND(K11916&gt;=Sheet2!$A$3,K11916&lt;Sheet2!$A$4),"Afternoon","Night"))</f>
        <v>Morning</v>
      </c>
      <c r="M11916" t="str">
        <f t="shared" si="932"/>
        <v>Sunday</v>
      </c>
      <c r="N11916">
        <f t="shared" si="933"/>
        <v>2019</v>
      </c>
      <c r="O11916">
        <f t="shared" si="934"/>
        <v>9</v>
      </c>
    </row>
    <row r="11917" spans="1:15" x14ac:dyDescent="0.2">
      <c r="A11917" s="3" t="s">
        <v>24392</v>
      </c>
      <c r="B11917" s="6">
        <v>43731.654861111114</v>
      </c>
      <c r="C11917" s="6">
        <v>43731.654861111114</v>
      </c>
      <c r="D11917" s="4" t="s">
        <v>529</v>
      </c>
      <c r="E11917" s="4" t="s">
        <v>84</v>
      </c>
      <c r="F11917" s="4" t="s">
        <v>18</v>
      </c>
      <c r="G11917" s="4" t="s">
        <v>141</v>
      </c>
      <c r="H11917" s="4" t="s">
        <v>24393</v>
      </c>
      <c r="I11917" s="4" t="s">
        <v>74</v>
      </c>
      <c r="J11917">
        <f t="shared" si="930"/>
        <v>1</v>
      </c>
      <c r="K11917" s="7">
        <f t="shared" si="931"/>
        <v>0.65486111111111112</v>
      </c>
      <c r="L11917" t="str">
        <f>IF(AND(K11917&lt;Sheet2!$A$3,K11917&gt;=Sheet2!$A$2),"Morning",IF(AND(K11917&gt;=Sheet2!$A$3,K11917&lt;Sheet2!$A$4),"Afternoon","Night"))</f>
        <v>Afternoon</v>
      </c>
      <c r="M11917" t="str">
        <f t="shared" si="932"/>
        <v>Monday</v>
      </c>
      <c r="N11917">
        <f t="shared" si="933"/>
        <v>2019</v>
      </c>
      <c r="O11917">
        <f t="shared" si="934"/>
        <v>9</v>
      </c>
    </row>
    <row r="11918" spans="1:15" x14ac:dyDescent="0.2">
      <c r="A11918" s="3" t="s">
        <v>24394</v>
      </c>
      <c r="B11918" s="6">
        <v>43731.654861111114</v>
      </c>
      <c r="C11918" s="6">
        <v>43738.870833333334</v>
      </c>
      <c r="D11918" s="4" t="s">
        <v>529</v>
      </c>
      <c r="E11918" s="4" t="s">
        <v>84</v>
      </c>
      <c r="F11918" s="4" t="s">
        <v>18</v>
      </c>
      <c r="G11918" s="4" t="s">
        <v>141</v>
      </c>
      <c r="H11918" s="4" t="s">
        <v>24395</v>
      </c>
      <c r="I11918" s="4" t="s">
        <v>74</v>
      </c>
      <c r="J11918">
        <f t="shared" si="930"/>
        <v>1</v>
      </c>
      <c r="K11918" s="7">
        <f t="shared" si="931"/>
        <v>0.65486111111111112</v>
      </c>
      <c r="L11918" t="str">
        <f>IF(AND(K11918&lt;Sheet2!$A$3,K11918&gt;=Sheet2!$A$2),"Morning",IF(AND(K11918&gt;=Sheet2!$A$3,K11918&lt;Sheet2!$A$4),"Afternoon","Night"))</f>
        <v>Afternoon</v>
      </c>
      <c r="M11918" t="str">
        <f t="shared" si="932"/>
        <v>Monday</v>
      </c>
      <c r="N11918">
        <f t="shared" si="933"/>
        <v>2019</v>
      </c>
      <c r="O11918">
        <f t="shared" si="934"/>
        <v>9</v>
      </c>
    </row>
    <row r="11919" spans="1:15" x14ac:dyDescent="0.2">
      <c r="A11919" s="3" t="s">
        <v>24396</v>
      </c>
      <c r="B11919" s="6">
        <v>43731.74722222222</v>
      </c>
      <c r="C11919" s="6">
        <v>43731.74722222222</v>
      </c>
      <c r="D11919" s="4" t="s">
        <v>8300</v>
      </c>
      <c r="E11919" s="4" t="s">
        <v>84</v>
      </c>
      <c r="F11919" s="4" t="s">
        <v>30</v>
      </c>
      <c r="G11919" s="4" t="s">
        <v>12</v>
      </c>
      <c r="H11919" s="4" t="s">
        <v>24397</v>
      </c>
      <c r="I11919" s="4" t="s">
        <v>74</v>
      </c>
      <c r="J11919">
        <f t="shared" si="930"/>
        <v>1</v>
      </c>
      <c r="K11919" s="7">
        <f t="shared" si="931"/>
        <v>0.74722222222222223</v>
      </c>
      <c r="L11919" t="str">
        <f>IF(AND(K11919&lt;Sheet2!$A$3,K11919&gt;=Sheet2!$A$2),"Morning",IF(AND(K11919&gt;=Sheet2!$A$3,K11919&lt;Sheet2!$A$4),"Afternoon","Night"))</f>
        <v>Afternoon</v>
      </c>
      <c r="M11919" t="str">
        <f t="shared" si="932"/>
        <v>Monday</v>
      </c>
      <c r="N11919">
        <f t="shared" si="933"/>
        <v>2019</v>
      </c>
      <c r="O11919">
        <f t="shared" si="934"/>
        <v>9</v>
      </c>
    </row>
    <row r="11920" spans="1:15" x14ac:dyDescent="0.2">
      <c r="A11920" s="3" t="s">
        <v>24398</v>
      </c>
      <c r="B11920" s="6">
        <v>43731.74722222222</v>
      </c>
      <c r="C11920" s="6">
        <v>43734.688888888886</v>
      </c>
      <c r="D11920" s="4" t="s">
        <v>8300</v>
      </c>
      <c r="E11920" s="4" t="s">
        <v>84</v>
      </c>
      <c r="F11920" s="4" t="s">
        <v>30</v>
      </c>
      <c r="G11920" s="4" t="s">
        <v>12</v>
      </c>
      <c r="H11920" s="4" t="s">
        <v>24399</v>
      </c>
      <c r="I11920" s="4" t="s">
        <v>74</v>
      </c>
      <c r="J11920">
        <f t="shared" si="930"/>
        <v>1</v>
      </c>
      <c r="K11920" s="7">
        <f t="shared" si="931"/>
        <v>0.74722222222222223</v>
      </c>
      <c r="L11920" t="str">
        <f>IF(AND(K11920&lt;Sheet2!$A$3,K11920&gt;=Sheet2!$A$2),"Morning",IF(AND(K11920&gt;=Sheet2!$A$3,K11920&lt;Sheet2!$A$4),"Afternoon","Night"))</f>
        <v>Afternoon</v>
      </c>
      <c r="M11920" t="str">
        <f t="shared" si="932"/>
        <v>Monday</v>
      </c>
      <c r="N11920">
        <f t="shared" si="933"/>
        <v>2019</v>
      </c>
      <c r="O11920">
        <f t="shared" si="934"/>
        <v>9</v>
      </c>
    </row>
    <row r="11921" spans="1:15" x14ac:dyDescent="0.2">
      <c r="A11921" s="3" t="s">
        <v>24400</v>
      </c>
      <c r="B11921" s="6">
        <v>43731.750694444447</v>
      </c>
      <c r="C11921" s="6">
        <v>43731.750694444447</v>
      </c>
      <c r="D11921" s="4" t="s">
        <v>29</v>
      </c>
      <c r="E11921" s="4" t="s">
        <v>84</v>
      </c>
      <c r="F11921" s="4" t="s">
        <v>11</v>
      </c>
      <c r="G11921" s="4" t="s">
        <v>12</v>
      </c>
      <c r="H11921" s="4" t="s">
        <v>24401</v>
      </c>
      <c r="I11921" s="4" t="s">
        <v>74</v>
      </c>
      <c r="J11921">
        <f t="shared" si="930"/>
        <v>1</v>
      </c>
      <c r="K11921" s="7">
        <f t="shared" si="931"/>
        <v>0.75069444444444444</v>
      </c>
      <c r="L11921" t="str">
        <f>IF(AND(K11921&lt;Sheet2!$A$3,K11921&gt;=Sheet2!$A$2),"Morning",IF(AND(K11921&gt;=Sheet2!$A$3,K11921&lt;Sheet2!$A$4),"Afternoon","Night"))</f>
        <v>Afternoon</v>
      </c>
      <c r="M11921" t="str">
        <f t="shared" si="932"/>
        <v>Monday</v>
      </c>
      <c r="N11921">
        <f t="shared" si="933"/>
        <v>2019</v>
      </c>
      <c r="O11921">
        <f t="shared" si="934"/>
        <v>9</v>
      </c>
    </row>
    <row r="11922" spans="1:15" x14ac:dyDescent="0.2">
      <c r="A11922" s="3" t="s">
        <v>24402</v>
      </c>
      <c r="B11922" s="6">
        <v>43731.750694444447</v>
      </c>
      <c r="C11922" s="6">
        <v>43735.612500000003</v>
      </c>
      <c r="D11922" s="4" t="s">
        <v>29</v>
      </c>
      <c r="E11922" s="4" t="s">
        <v>84</v>
      </c>
      <c r="F11922" s="4" t="s">
        <v>11</v>
      </c>
      <c r="G11922" s="4" t="s">
        <v>12</v>
      </c>
      <c r="H11922" s="4" t="s">
        <v>24403</v>
      </c>
      <c r="I11922" s="4" t="s">
        <v>74</v>
      </c>
      <c r="J11922">
        <f t="shared" si="930"/>
        <v>1</v>
      </c>
      <c r="K11922" s="7">
        <f t="shared" si="931"/>
        <v>0.75069444444444444</v>
      </c>
      <c r="L11922" t="str">
        <f>IF(AND(K11922&lt;Sheet2!$A$3,K11922&gt;=Sheet2!$A$2),"Morning",IF(AND(K11922&gt;=Sheet2!$A$3,K11922&lt;Sheet2!$A$4),"Afternoon","Night"))</f>
        <v>Afternoon</v>
      </c>
      <c r="M11922" t="str">
        <f t="shared" si="932"/>
        <v>Monday</v>
      </c>
      <c r="N11922">
        <f t="shared" si="933"/>
        <v>2019</v>
      </c>
      <c r="O11922">
        <f t="shared" si="934"/>
        <v>9</v>
      </c>
    </row>
    <row r="11923" spans="1:15" x14ac:dyDescent="0.2">
      <c r="A11923" s="3" t="s">
        <v>24404</v>
      </c>
      <c r="B11923" s="6">
        <v>43731.754861111112</v>
      </c>
      <c r="C11923" s="6">
        <v>43731.754861111112</v>
      </c>
      <c r="D11923" s="4" t="s">
        <v>2263</v>
      </c>
      <c r="E11923" s="4" t="s">
        <v>84</v>
      </c>
      <c r="F11923" s="4" t="s">
        <v>30</v>
      </c>
      <c r="G11923" s="4" t="s">
        <v>12</v>
      </c>
      <c r="H11923" s="4" t="s">
        <v>24405</v>
      </c>
      <c r="I11923" s="4" t="s">
        <v>74</v>
      </c>
      <c r="J11923">
        <f t="shared" si="930"/>
        <v>1</v>
      </c>
      <c r="K11923" s="7">
        <f t="shared" si="931"/>
        <v>0.75486111111111109</v>
      </c>
      <c r="L11923" t="str">
        <f>IF(AND(K11923&lt;Sheet2!$A$3,K11923&gt;=Sheet2!$A$2),"Morning",IF(AND(K11923&gt;=Sheet2!$A$3,K11923&lt;Sheet2!$A$4),"Afternoon","Night"))</f>
        <v>Afternoon</v>
      </c>
      <c r="M11923" t="str">
        <f t="shared" si="932"/>
        <v>Monday</v>
      </c>
      <c r="N11923">
        <f t="shared" si="933"/>
        <v>2019</v>
      </c>
      <c r="O11923">
        <f t="shared" si="934"/>
        <v>9</v>
      </c>
    </row>
    <row r="11924" spans="1:15" x14ac:dyDescent="0.2">
      <c r="A11924" s="3" t="s">
        <v>24406</v>
      </c>
      <c r="B11924" s="6">
        <v>43731.754861111112</v>
      </c>
      <c r="C11924" s="6">
        <v>43734.681250000001</v>
      </c>
      <c r="D11924" s="4" t="s">
        <v>2263</v>
      </c>
      <c r="E11924" s="4" t="s">
        <v>84</v>
      </c>
      <c r="F11924" s="4" t="s">
        <v>30</v>
      </c>
      <c r="G11924" s="4" t="s">
        <v>12</v>
      </c>
      <c r="H11924" s="4" t="s">
        <v>24407</v>
      </c>
      <c r="I11924" s="4" t="s">
        <v>74</v>
      </c>
      <c r="J11924">
        <f t="shared" si="930"/>
        <v>1</v>
      </c>
      <c r="K11924" s="7">
        <f t="shared" si="931"/>
        <v>0.75486111111111109</v>
      </c>
      <c r="L11924" t="str">
        <f>IF(AND(K11924&lt;Sheet2!$A$3,K11924&gt;=Sheet2!$A$2),"Morning",IF(AND(K11924&gt;=Sheet2!$A$3,K11924&lt;Sheet2!$A$4),"Afternoon","Night"))</f>
        <v>Afternoon</v>
      </c>
      <c r="M11924" t="str">
        <f t="shared" si="932"/>
        <v>Monday</v>
      </c>
      <c r="N11924">
        <f t="shared" si="933"/>
        <v>2019</v>
      </c>
      <c r="O11924">
        <f t="shared" si="934"/>
        <v>9</v>
      </c>
    </row>
    <row r="11925" spans="1:15" x14ac:dyDescent="0.2">
      <c r="A11925" s="3" t="s">
        <v>24408</v>
      </c>
      <c r="B11925" s="6">
        <v>43731.755555555559</v>
      </c>
      <c r="C11925" s="6">
        <v>43731.755555555559</v>
      </c>
      <c r="D11925" s="4" t="s">
        <v>1996</v>
      </c>
      <c r="E11925" s="4" t="s">
        <v>84</v>
      </c>
      <c r="F11925" s="4" t="s">
        <v>30</v>
      </c>
      <c r="G11925" s="4" t="s">
        <v>12</v>
      </c>
      <c r="H11925" s="4" t="s">
        <v>24409</v>
      </c>
      <c r="I11925" s="4" t="s">
        <v>74</v>
      </c>
      <c r="J11925">
        <f t="shared" si="930"/>
        <v>1</v>
      </c>
      <c r="K11925" s="7">
        <f t="shared" si="931"/>
        <v>0.75555555555555554</v>
      </c>
      <c r="L11925" t="str">
        <f>IF(AND(K11925&lt;Sheet2!$A$3,K11925&gt;=Sheet2!$A$2),"Morning",IF(AND(K11925&gt;=Sheet2!$A$3,K11925&lt;Sheet2!$A$4),"Afternoon","Night"))</f>
        <v>Afternoon</v>
      </c>
      <c r="M11925" t="str">
        <f t="shared" si="932"/>
        <v>Monday</v>
      </c>
      <c r="N11925">
        <f t="shared" si="933"/>
        <v>2019</v>
      </c>
      <c r="O11925">
        <f t="shared" si="934"/>
        <v>9</v>
      </c>
    </row>
    <row r="11926" spans="1:15" x14ac:dyDescent="0.2">
      <c r="A11926" s="3" t="s">
        <v>24410</v>
      </c>
      <c r="B11926" s="6">
        <v>43731.755555555559</v>
      </c>
      <c r="C11926" s="6">
        <v>43735.613888888889</v>
      </c>
      <c r="D11926" s="4" t="s">
        <v>1996</v>
      </c>
      <c r="E11926" s="4" t="s">
        <v>84</v>
      </c>
      <c r="F11926" s="4" t="s">
        <v>30</v>
      </c>
      <c r="G11926" s="4" t="s">
        <v>12</v>
      </c>
      <c r="H11926" s="4" t="s">
        <v>24411</v>
      </c>
      <c r="I11926" s="4" t="s">
        <v>74</v>
      </c>
      <c r="J11926">
        <f t="shared" si="930"/>
        <v>1</v>
      </c>
      <c r="K11926" s="7">
        <f t="shared" si="931"/>
        <v>0.75555555555555554</v>
      </c>
      <c r="L11926" t="str">
        <f>IF(AND(K11926&lt;Sheet2!$A$3,K11926&gt;=Sheet2!$A$2),"Morning",IF(AND(K11926&gt;=Sheet2!$A$3,K11926&lt;Sheet2!$A$4),"Afternoon","Night"))</f>
        <v>Afternoon</v>
      </c>
      <c r="M11926" t="str">
        <f t="shared" si="932"/>
        <v>Monday</v>
      </c>
      <c r="N11926">
        <f t="shared" si="933"/>
        <v>2019</v>
      </c>
      <c r="O11926">
        <f t="shared" si="934"/>
        <v>9</v>
      </c>
    </row>
    <row r="11927" spans="1:15" x14ac:dyDescent="0.2">
      <c r="A11927" s="3" t="s">
        <v>24412</v>
      </c>
      <c r="B11927" s="6">
        <v>43731.761805555558</v>
      </c>
      <c r="C11927" s="6">
        <v>43731.761805555558</v>
      </c>
      <c r="D11927" s="4" t="s">
        <v>298</v>
      </c>
      <c r="E11927" s="4" t="s">
        <v>84</v>
      </c>
      <c r="F11927" s="4" t="s">
        <v>303</v>
      </c>
      <c r="G11927" s="4" t="s">
        <v>2303</v>
      </c>
      <c r="H11927" s="4" t="s">
        <v>24413</v>
      </c>
      <c r="I11927" s="4" t="s">
        <v>74</v>
      </c>
      <c r="J11927">
        <f t="shared" si="930"/>
        <v>1</v>
      </c>
      <c r="K11927" s="7">
        <f t="shared" si="931"/>
        <v>0.76180555555555562</v>
      </c>
      <c r="L11927" t="str">
        <f>IF(AND(K11927&lt;Sheet2!$A$3,K11927&gt;=Sheet2!$A$2),"Morning",IF(AND(K11927&gt;=Sheet2!$A$3,K11927&lt;Sheet2!$A$4),"Afternoon","Night"))</f>
        <v>Afternoon</v>
      </c>
      <c r="M11927" t="str">
        <f t="shared" si="932"/>
        <v>Monday</v>
      </c>
      <c r="N11927">
        <f t="shared" si="933"/>
        <v>2019</v>
      </c>
      <c r="O11927">
        <f t="shared" si="934"/>
        <v>9</v>
      </c>
    </row>
    <row r="11928" spans="1:15" x14ac:dyDescent="0.2">
      <c r="A11928" s="3" t="s">
        <v>24414</v>
      </c>
      <c r="B11928" s="6">
        <v>43731.774305555555</v>
      </c>
      <c r="C11928" s="6">
        <v>43731.774305555555</v>
      </c>
      <c r="D11928" s="4" t="s">
        <v>1318</v>
      </c>
      <c r="E11928" s="4" t="s">
        <v>10</v>
      </c>
      <c r="F11928" s="4" t="s">
        <v>30</v>
      </c>
      <c r="G11928" s="4" t="s">
        <v>24415</v>
      </c>
      <c r="H11928" s="4" t="s">
        <v>24416</v>
      </c>
      <c r="I11928" s="4" t="s">
        <v>74</v>
      </c>
      <c r="J11928">
        <f t="shared" si="930"/>
        <v>1</v>
      </c>
      <c r="K11928" s="7">
        <f t="shared" si="931"/>
        <v>0.77430555555555547</v>
      </c>
      <c r="L11928" t="str">
        <f>IF(AND(K11928&lt;Sheet2!$A$3,K11928&gt;=Sheet2!$A$2),"Morning",IF(AND(K11928&gt;=Sheet2!$A$3,K11928&lt;Sheet2!$A$4),"Afternoon","Night"))</f>
        <v>Afternoon</v>
      </c>
      <c r="M11928" t="str">
        <f t="shared" si="932"/>
        <v>Monday</v>
      </c>
      <c r="N11928">
        <f t="shared" si="933"/>
        <v>2019</v>
      </c>
      <c r="O11928">
        <f t="shared" si="934"/>
        <v>9</v>
      </c>
    </row>
    <row r="11929" spans="1:15" x14ac:dyDescent="0.2">
      <c r="A11929" s="3" t="s">
        <v>24417</v>
      </c>
      <c r="B11929" s="6">
        <v>43731.774305555555</v>
      </c>
      <c r="C11929" s="6">
        <v>43732.159722222219</v>
      </c>
      <c r="D11929" s="4" t="s">
        <v>1318</v>
      </c>
      <c r="E11929" s="4" t="s">
        <v>10</v>
      </c>
      <c r="F11929" s="4" t="s">
        <v>30</v>
      </c>
      <c r="G11929" s="4" t="s">
        <v>24415</v>
      </c>
      <c r="H11929" s="4" t="s">
        <v>24418</v>
      </c>
      <c r="I11929" s="4" t="s">
        <v>74</v>
      </c>
      <c r="J11929">
        <f t="shared" si="930"/>
        <v>1</v>
      </c>
      <c r="K11929" s="7">
        <f t="shared" si="931"/>
        <v>0.77430555555555547</v>
      </c>
      <c r="L11929" t="str">
        <f>IF(AND(K11929&lt;Sheet2!$A$3,K11929&gt;=Sheet2!$A$2),"Morning",IF(AND(K11929&gt;=Sheet2!$A$3,K11929&lt;Sheet2!$A$4),"Afternoon","Night"))</f>
        <v>Afternoon</v>
      </c>
      <c r="M11929" t="str">
        <f t="shared" si="932"/>
        <v>Monday</v>
      </c>
      <c r="N11929">
        <f t="shared" si="933"/>
        <v>2019</v>
      </c>
      <c r="O11929">
        <f t="shared" si="934"/>
        <v>9</v>
      </c>
    </row>
    <row r="11930" spans="1:15" x14ac:dyDescent="0.2">
      <c r="A11930" s="3" t="s">
        <v>24419</v>
      </c>
      <c r="B11930" s="6">
        <v>43731.774305555555</v>
      </c>
      <c r="C11930" s="6">
        <v>43733.299305555556</v>
      </c>
      <c r="D11930" s="4" t="s">
        <v>1318</v>
      </c>
      <c r="E11930" s="4" t="s">
        <v>10</v>
      </c>
      <c r="F11930" s="4" t="s">
        <v>30</v>
      </c>
      <c r="G11930" s="4" t="s">
        <v>24415</v>
      </c>
      <c r="H11930" s="4" t="s">
        <v>24420</v>
      </c>
      <c r="I11930" s="4" t="s">
        <v>74</v>
      </c>
      <c r="J11930">
        <f t="shared" si="930"/>
        <v>1</v>
      </c>
      <c r="K11930" s="7">
        <f t="shared" si="931"/>
        <v>0.77430555555555547</v>
      </c>
      <c r="L11930" t="str">
        <f>IF(AND(K11930&lt;Sheet2!$A$3,K11930&gt;=Sheet2!$A$2),"Morning",IF(AND(K11930&gt;=Sheet2!$A$3,K11930&lt;Sheet2!$A$4),"Afternoon","Night"))</f>
        <v>Afternoon</v>
      </c>
      <c r="M11930" t="str">
        <f t="shared" si="932"/>
        <v>Monday</v>
      </c>
      <c r="N11930">
        <f t="shared" si="933"/>
        <v>2019</v>
      </c>
      <c r="O11930">
        <f t="shared" si="934"/>
        <v>9</v>
      </c>
    </row>
    <row r="11931" spans="1:15" x14ac:dyDescent="0.2">
      <c r="A11931" s="3" t="s">
        <v>24421</v>
      </c>
      <c r="B11931" s="6">
        <v>43731.93472222222</v>
      </c>
      <c r="C11931" s="6">
        <v>43731.93472222222</v>
      </c>
      <c r="D11931" s="4" t="s">
        <v>876</v>
      </c>
      <c r="E11931" s="4" t="s">
        <v>10</v>
      </c>
      <c r="F11931" s="4" t="s">
        <v>30</v>
      </c>
      <c r="G11931" s="4" t="s">
        <v>72</v>
      </c>
      <c r="H11931" s="4" t="s">
        <v>24422</v>
      </c>
      <c r="I11931" s="4" t="s">
        <v>74</v>
      </c>
      <c r="J11931">
        <f t="shared" si="930"/>
        <v>1</v>
      </c>
      <c r="K11931" s="7">
        <f t="shared" si="931"/>
        <v>0.93472222222222223</v>
      </c>
      <c r="L11931" t="str">
        <f>IF(AND(K11931&lt;Sheet2!$A$3,K11931&gt;=Sheet2!$A$2),"Morning",IF(AND(K11931&gt;=Sheet2!$A$3,K11931&lt;Sheet2!$A$4),"Afternoon","Night"))</f>
        <v>Night</v>
      </c>
      <c r="M11931" t="str">
        <f t="shared" si="932"/>
        <v>Monday</v>
      </c>
      <c r="N11931">
        <f t="shared" si="933"/>
        <v>2019</v>
      </c>
      <c r="O11931">
        <f t="shared" si="934"/>
        <v>9</v>
      </c>
    </row>
    <row r="11932" spans="1:15" x14ac:dyDescent="0.2">
      <c r="A11932" s="3" t="s">
        <v>24423</v>
      </c>
      <c r="B11932" s="6">
        <v>43731.93472222222</v>
      </c>
      <c r="C11932" s="6">
        <v>43732.402777777781</v>
      </c>
      <c r="D11932" s="4" t="s">
        <v>876</v>
      </c>
      <c r="E11932" s="4" t="s">
        <v>10</v>
      </c>
      <c r="F11932" s="4" t="s">
        <v>30</v>
      </c>
      <c r="G11932" s="4" t="s">
        <v>72</v>
      </c>
      <c r="H11932" s="4" t="s">
        <v>24424</v>
      </c>
      <c r="I11932" s="4" t="s">
        <v>74</v>
      </c>
      <c r="J11932">
        <f t="shared" si="930"/>
        <v>1</v>
      </c>
      <c r="K11932" s="7">
        <f t="shared" si="931"/>
        <v>0.93472222222222223</v>
      </c>
      <c r="L11932" t="str">
        <f>IF(AND(K11932&lt;Sheet2!$A$3,K11932&gt;=Sheet2!$A$2),"Morning",IF(AND(K11932&gt;=Sheet2!$A$3,K11932&lt;Sheet2!$A$4),"Afternoon","Night"))</f>
        <v>Night</v>
      </c>
      <c r="M11932" t="str">
        <f t="shared" si="932"/>
        <v>Monday</v>
      </c>
      <c r="N11932">
        <f t="shared" si="933"/>
        <v>2019</v>
      </c>
      <c r="O11932">
        <f t="shared" si="934"/>
        <v>9</v>
      </c>
    </row>
    <row r="11933" spans="1:15" x14ac:dyDescent="0.2">
      <c r="A11933" s="3" t="s">
        <v>24425</v>
      </c>
      <c r="B11933" s="6">
        <v>43732.227777777778</v>
      </c>
      <c r="C11933" s="6">
        <v>43732.227777777778</v>
      </c>
      <c r="D11933" s="4" t="s">
        <v>7367</v>
      </c>
      <c r="E11933" s="4" t="s">
        <v>10</v>
      </c>
      <c r="F11933" s="4" t="s">
        <v>11</v>
      </c>
      <c r="G11933" s="4" t="s">
        <v>12</v>
      </c>
      <c r="H11933" s="4" t="s">
        <v>24426</v>
      </c>
      <c r="I11933" s="4" t="s">
        <v>74</v>
      </c>
      <c r="J11933">
        <f t="shared" si="930"/>
        <v>1</v>
      </c>
      <c r="K11933" s="7">
        <f t="shared" si="931"/>
        <v>0.22777777777777777</v>
      </c>
      <c r="L11933" t="str">
        <f>IF(AND(K11933&lt;Sheet2!$A$3,K11933&gt;=Sheet2!$A$2),"Morning",IF(AND(K11933&gt;=Sheet2!$A$3,K11933&lt;Sheet2!$A$4),"Afternoon","Night"))</f>
        <v>Morning</v>
      </c>
      <c r="M11933" t="str">
        <f t="shared" si="932"/>
        <v>Tuesday</v>
      </c>
      <c r="N11933">
        <f t="shared" si="933"/>
        <v>2019</v>
      </c>
      <c r="O11933">
        <f t="shared" si="934"/>
        <v>9</v>
      </c>
    </row>
    <row r="11934" spans="1:15" x14ac:dyDescent="0.2">
      <c r="A11934" s="3" t="s">
        <v>24427</v>
      </c>
      <c r="B11934" s="6">
        <v>43732.227777777778</v>
      </c>
      <c r="C11934" s="6">
        <v>43733.285416666666</v>
      </c>
      <c r="D11934" s="4" t="s">
        <v>7367</v>
      </c>
      <c r="E11934" s="4" t="s">
        <v>10</v>
      </c>
      <c r="F11934" s="4" t="s">
        <v>11</v>
      </c>
      <c r="G11934" s="4" t="s">
        <v>12</v>
      </c>
      <c r="H11934" s="4" t="s">
        <v>24428</v>
      </c>
      <c r="I11934" s="4" t="s">
        <v>74</v>
      </c>
      <c r="J11934">
        <f t="shared" si="930"/>
        <v>1</v>
      </c>
      <c r="K11934" s="7">
        <f t="shared" si="931"/>
        <v>0.22777777777777777</v>
      </c>
      <c r="L11934" t="str">
        <f>IF(AND(K11934&lt;Sheet2!$A$3,K11934&gt;=Sheet2!$A$2),"Morning",IF(AND(K11934&gt;=Sheet2!$A$3,K11934&lt;Sheet2!$A$4),"Afternoon","Night"))</f>
        <v>Morning</v>
      </c>
      <c r="M11934" t="str">
        <f t="shared" si="932"/>
        <v>Tuesday</v>
      </c>
      <c r="N11934">
        <f t="shared" si="933"/>
        <v>2019</v>
      </c>
      <c r="O11934">
        <f t="shared" si="934"/>
        <v>9</v>
      </c>
    </row>
    <row r="11935" spans="1:15" x14ac:dyDescent="0.2">
      <c r="A11935" s="3" t="s">
        <v>24429</v>
      </c>
      <c r="B11935" s="6">
        <v>43732.399305555555</v>
      </c>
      <c r="C11935" s="6">
        <v>43732.399305555555</v>
      </c>
      <c r="D11935" s="4" t="s">
        <v>119</v>
      </c>
      <c r="E11935" s="4" t="s">
        <v>74</v>
      </c>
      <c r="F11935" s="4" t="s">
        <v>74</v>
      </c>
      <c r="G11935" s="4" t="s">
        <v>72</v>
      </c>
      <c r="H11935" s="4" t="s">
        <v>24430</v>
      </c>
      <c r="I11935" s="4" t="s">
        <v>74</v>
      </c>
      <c r="J11935">
        <f t="shared" si="930"/>
        <v>1</v>
      </c>
      <c r="K11935" s="7">
        <f t="shared" si="931"/>
        <v>0.39930555555555558</v>
      </c>
      <c r="L11935" t="str">
        <f>IF(AND(K11935&lt;Sheet2!$A$3,K11935&gt;=Sheet2!$A$2),"Morning",IF(AND(K11935&gt;=Sheet2!$A$3,K11935&lt;Sheet2!$A$4),"Afternoon","Night"))</f>
        <v>Morning</v>
      </c>
      <c r="M11935" t="str">
        <f t="shared" si="932"/>
        <v>Tuesday</v>
      </c>
      <c r="N11935">
        <f t="shared" si="933"/>
        <v>2019</v>
      </c>
      <c r="O11935">
        <f t="shared" si="934"/>
        <v>9</v>
      </c>
    </row>
    <row r="11936" spans="1:15" x14ac:dyDescent="0.2">
      <c r="A11936" s="3" t="s">
        <v>24431</v>
      </c>
      <c r="B11936" s="6">
        <v>43732.421527777777</v>
      </c>
      <c r="C11936" s="6">
        <v>43732.421527777777</v>
      </c>
      <c r="D11936" s="4" t="s">
        <v>241</v>
      </c>
      <c r="E11936" s="4" t="s">
        <v>74</v>
      </c>
      <c r="F11936" s="4" t="s">
        <v>74</v>
      </c>
      <c r="G11936" s="4" t="s">
        <v>72</v>
      </c>
      <c r="H11936" s="4" t="s">
        <v>24432</v>
      </c>
      <c r="I11936" s="4" t="s">
        <v>74</v>
      </c>
      <c r="J11936">
        <f t="shared" si="930"/>
        <v>1</v>
      </c>
      <c r="K11936" s="7">
        <f t="shared" si="931"/>
        <v>0.42152777777777778</v>
      </c>
      <c r="L11936" t="str">
        <f>IF(AND(K11936&lt;Sheet2!$A$3,K11936&gt;=Sheet2!$A$2),"Morning",IF(AND(K11936&gt;=Sheet2!$A$3,K11936&lt;Sheet2!$A$4),"Afternoon","Night"))</f>
        <v>Morning</v>
      </c>
      <c r="M11936" t="str">
        <f t="shared" si="932"/>
        <v>Tuesday</v>
      </c>
      <c r="N11936">
        <f t="shared" si="933"/>
        <v>2019</v>
      </c>
      <c r="O11936">
        <f t="shared" si="934"/>
        <v>9</v>
      </c>
    </row>
    <row r="11937" spans="1:15" x14ac:dyDescent="0.2">
      <c r="A11937" s="3" t="s">
        <v>24433</v>
      </c>
      <c r="B11937" s="6">
        <v>43732.422222222223</v>
      </c>
      <c r="C11937" s="6">
        <v>43732.422222222223</v>
      </c>
      <c r="D11937" s="4" t="s">
        <v>158</v>
      </c>
      <c r="E11937" s="4" t="s">
        <v>10</v>
      </c>
      <c r="F11937" s="4" t="s">
        <v>295</v>
      </c>
      <c r="G11937" s="4" t="s">
        <v>1067</v>
      </c>
      <c r="H11937" s="4" t="s">
        <v>24434</v>
      </c>
      <c r="I11937" s="4" t="s">
        <v>74</v>
      </c>
      <c r="J11937">
        <f t="shared" si="930"/>
        <v>1</v>
      </c>
      <c r="K11937" s="7">
        <f t="shared" si="931"/>
        <v>0.42222222222222222</v>
      </c>
      <c r="L11937" t="str">
        <f>IF(AND(K11937&lt;Sheet2!$A$3,K11937&gt;=Sheet2!$A$2),"Morning",IF(AND(K11937&gt;=Sheet2!$A$3,K11937&lt;Sheet2!$A$4),"Afternoon","Night"))</f>
        <v>Morning</v>
      </c>
      <c r="M11937" t="str">
        <f t="shared" si="932"/>
        <v>Tuesday</v>
      </c>
      <c r="N11937">
        <f t="shared" si="933"/>
        <v>2019</v>
      </c>
      <c r="O11937">
        <f t="shared" si="934"/>
        <v>9</v>
      </c>
    </row>
    <row r="11938" spans="1:15" x14ac:dyDescent="0.2">
      <c r="A11938" s="3" t="s">
        <v>24435</v>
      </c>
      <c r="B11938" s="6">
        <v>43732.422222222223</v>
      </c>
      <c r="C11938" s="6">
        <v>43734.693055555559</v>
      </c>
      <c r="D11938" s="4" t="s">
        <v>158</v>
      </c>
      <c r="E11938" s="4" t="s">
        <v>10</v>
      </c>
      <c r="F11938" s="4" t="s">
        <v>295</v>
      </c>
      <c r="G11938" s="4" t="s">
        <v>1067</v>
      </c>
      <c r="H11938" s="4" t="s">
        <v>24436</v>
      </c>
      <c r="I11938" s="4" t="s">
        <v>74</v>
      </c>
      <c r="J11938">
        <f t="shared" si="930"/>
        <v>1</v>
      </c>
      <c r="K11938" s="7">
        <f t="shared" si="931"/>
        <v>0.42222222222222222</v>
      </c>
      <c r="L11938" t="str">
        <f>IF(AND(K11938&lt;Sheet2!$A$3,K11938&gt;=Sheet2!$A$2),"Morning",IF(AND(K11938&gt;=Sheet2!$A$3,K11938&lt;Sheet2!$A$4),"Afternoon","Night"))</f>
        <v>Morning</v>
      </c>
      <c r="M11938" t="str">
        <f t="shared" si="932"/>
        <v>Tuesday</v>
      </c>
      <c r="N11938">
        <f t="shared" si="933"/>
        <v>2019</v>
      </c>
      <c r="O11938">
        <f t="shared" si="934"/>
        <v>9</v>
      </c>
    </row>
    <row r="11939" spans="1:15" x14ac:dyDescent="0.2">
      <c r="A11939" s="3" t="s">
        <v>24437</v>
      </c>
      <c r="B11939" s="6">
        <v>43732.729166666664</v>
      </c>
      <c r="C11939" s="6">
        <v>43732.729166666664</v>
      </c>
      <c r="D11939" s="4" t="s">
        <v>1165</v>
      </c>
      <c r="E11939" s="4" t="s">
        <v>10</v>
      </c>
      <c r="F11939" s="4" t="s">
        <v>11</v>
      </c>
      <c r="G11939" s="4" t="s">
        <v>4453</v>
      </c>
      <c r="H11939" s="4" t="s">
        <v>24438</v>
      </c>
      <c r="I11939" s="4" t="s">
        <v>74</v>
      </c>
      <c r="J11939">
        <f t="shared" si="930"/>
        <v>1</v>
      </c>
      <c r="K11939" s="7">
        <f t="shared" si="931"/>
        <v>0.72916666666666663</v>
      </c>
      <c r="L11939" t="str">
        <f>IF(AND(K11939&lt;Sheet2!$A$3,K11939&gt;=Sheet2!$A$2),"Morning",IF(AND(K11939&gt;=Sheet2!$A$3,K11939&lt;Sheet2!$A$4),"Afternoon","Night"))</f>
        <v>Afternoon</v>
      </c>
      <c r="M11939" t="str">
        <f t="shared" si="932"/>
        <v>Tuesday</v>
      </c>
      <c r="N11939">
        <f t="shared" si="933"/>
        <v>2019</v>
      </c>
      <c r="O11939">
        <f t="shared" si="934"/>
        <v>9</v>
      </c>
    </row>
    <row r="11940" spans="1:15" x14ac:dyDescent="0.2">
      <c r="A11940" s="3" t="s">
        <v>24439</v>
      </c>
      <c r="B11940" s="6">
        <v>43732.729166666664</v>
      </c>
      <c r="C11940" s="6">
        <v>43736.881249999999</v>
      </c>
      <c r="D11940" s="4" t="s">
        <v>1165</v>
      </c>
      <c r="E11940" s="4" t="s">
        <v>10</v>
      </c>
      <c r="F11940" s="4" t="s">
        <v>11</v>
      </c>
      <c r="G11940" s="4" t="s">
        <v>4453</v>
      </c>
      <c r="H11940" s="4" t="s">
        <v>24440</v>
      </c>
      <c r="I11940" s="4" t="s">
        <v>74</v>
      </c>
      <c r="J11940">
        <f t="shared" si="930"/>
        <v>1</v>
      </c>
      <c r="K11940" s="7">
        <f t="shared" si="931"/>
        <v>0.72916666666666663</v>
      </c>
      <c r="L11940" t="str">
        <f>IF(AND(K11940&lt;Sheet2!$A$3,K11940&gt;=Sheet2!$A$2),"Morning",IF(AND(K11940&gt;=Sheet2!$A$3,K11940&lt;Sheet2!$A$4),"Afternoon","Night"))</f>
        <v>Afternoon</v>
      </c>
      <c r="M11940" t="str">
        <f t="shared" si="932"/>
        <v>Tuesday</v>
      </c>
      <c r="N11940">
        <f t="shared" si="933"/>
        <v>2019</v>
      </c>
      <c r="O11940">
        <f t="shared" si="934"/>
        <v>9</v>
      </c>
    </row>
    <row r="11941" spans="1:15" x14ac:dyDescent="0.2">
      <c r="A11941" s="3" t="s">
        <v>24441</v>
      </c>
      <c r="B11941" s="6">
        <v>43732.999305555553</v>
      </c>
      <c r="C11941" s="6">
        <v>43732.999305555553</v>
      </c>
      <c r="D11941" s="4" t="s">
        <v>634</v>
      </c>
      <c r="E11941" s="4" t="s">
        <v>77</v>
      </c>
      <c r="F11941" s="4" t="s">
        <v>18</v>
      </c>
      <c r="G11941" s="4" t="s">
        <v>329</v>
      </c>
      <c r="H11941" s="4" t="s">
        <v>24442</v>
      </c>
      <c r="I11941" s="4" t="s">
        <v>74</v>
      </c>
      <c r="J11941">
        <f t="shared" si="930"/>
        <v>1</v>
      </c>
      <c r="K11941" s="7">
        <f t="shared" si="931"/>
        <v>0.99930555555555556</v>
      </c>
      <c r="L11941" t="str">
        <f>IF(AND(K11941&lt;Sheet2!$A$3,K11941&gt;=Sheet2!$A$2),"Morning",IF(AND(K11941&gt;=Sheet2!$A$3,K11941&lt;Sheet2!$A$4),"Afternoon","Night"))</f>
        <v>Night</v>
      </c>
      <c r="M11941" t="str">
        <f t="shared" si="932"/>
        <v>Tuesday</v>
      </c>
      <c r="N11941">
        <f t="shared" si="933"/>
        <v>2019</v>
      </c>
      <c r="O11941">
        <f t="shared" si="934"/>
        <v>9</v>
      </c>
    </row>
    <row r="11942" spans="1:15" x14ac:dyDescent="0.2">
      <c r="A11942" s="3" t="s">
        <v>24443</v>
      </c>
      <c r="B11942" s="6">
        <v>43732.999305555553</v>
      </c>
      <c r="C11942" s="6">
        <v>43736.877083333333</v>
      </c>
      <c r="D11942" s="4" t="s">
        <v>634</v>
      </c>
      <c r="E11942" s="4" t="s">
        <v>77</v>
      </c>
      <c r="F11942" s="4" t="s">
        <v>18</v>
      </c>
      <c r="G11942" s="4" t="s">
        <v>329</v>
      </c>
      <c r="H11942" s="4" t="s">
        <v>24444</v>
      </c>
      <c r="I11942" s="4" t="s">
        <v>74</v>
      </c>
      <c r="J11942">
        <f t="shared" si="930"/>
        <v>1</v>
      </c>
      <c r="K11942" s="7">
        <f t="shared" si="931"/>
        <v>0.99930555555555556</v>
      </c>
      <c r="L11942" t="str">
        <f>IF(AND(K11942&lt;Sheet2!$A$3,K11942&gt;=Sheet2!$A$2),"Morning",IF(AND(K11942&gt;=Sheet2!$A$3,K11942&lt;Sheet2!$A$4),"Afternoon","Night"))</f>
        <v>Night</v>
      </c>
      <c r="M11942" t="str">
        <f t="shared" si="932"/>
        <v>Tuesday</v>
      </c>
      <c r="N11942">
        <f t="shared" si="933"/>
        <v>2019</v>
      </c>
      <c r="O11942">
        <f t="shared" si="934"/>
        <v>9</v>
      </c>
    </row>
    <row r="11943" spans="1:15" x14ac:dyDescent="0.2">
      <c r="A11943" s="3" t="s">
        <v>24445</v>
      </c>
      <c r="B11943" s="6">
        <v>43733.103472222225</v>
      </c>
      <c r="C11943" s="6">
        <v>43733.103472222225</v>
      </c>
      <c r="D11943" s="4" t="s">
        <v>990</v>
      </c>
      <c r="E11943" s="4" t="s">
        <v>77</v>
      </c>
      <c r="F11943" s="4" t="s">
        <v>295</v>
      </c>
      <c r="G11943" s="4" t="s">
        <v>52</v>
      </c>
      <c r="H11943" s="4" t="s">
        <v>24446</v>
      </c>
      <c r="I11943" s="4" t="s">
        <v>74</v>
      </c>
      <c r="J11943">
        <f t="shared" si="930"/>
        <v>1</v>
      </c>
      <c r="K11943" s="7">
        <f t="shared" si="931"/>
        <v>0.10347222222222223</v>
      </c>
      <c r="L11943" t="str">
        <f>IF(AND(K11943&lt;Sheet2!$A$3,K11943&gt;=Sheet2!$A$2),"Morning",IF(AND(K11943&gt;=Sheet2!$A$3,K11943&lt;Sheet2!$A$4),"Afternoon","Night"))</f>
        <v>Night</v>
      </c>
      <c r="M11943" t="str">
        <f t="shared" si="932"/>
        <v>Wednesday</v>
      </c>
      <c r="N11943">
        <f t="shared" si="933"/>
        <v>2019</v>
      </c>
      <c r="O11943">
        <f t="shared" si="934"/>
        <v>9</v>
      </c>
    </row>
    <row r="11944" spans="1:15" x14ac:dyDescent="0.2">
      <c r="A11944" s="3" t="s">
        <v>24447</v>
      </c>
      <c r="B11944" s="6">
        <v>43733.103472222225</v>
      </c>
      <c r="C11944" s="6">
        <v>43734.340277777781</v>
      </c>
      <c r="D11944" s="4" t="s">
        <v>990</v>
      </c>
      <c r="E11944" s="4" t="s">
        <v>77</v>
      </c>
      <c r="F11944" s="4" t="s">
        <v>295</v>
      </c>
      <c r="G11944" s="4" t="s">
        <v>52</v>
      </c>
      <c r="H11944" s="4" t="s">
        <v>24448</v>
      </c>
      <c r="I11944" s="4" t="s">
        <v>74</v>
      </c>
      <c r="J11944">
        <f t="shared" si="930"/>
        <v>1</v>
      </c>
      <c r="K11944" s="7">
        <f t="shared" si="931"/>
        <v>0.10347222222222223</v>
      </c>
      <c r="L11944" t="str">
        <f>IF(AND(K11944&lt;Sheet2!$A$3,K11944&gt;=Sheet2!$A$2),"Morning",IF(AND(K11944&gt;=Sheet2!$A$3,K11944&lt;Sheet2!$A$4),"Afternoon","Night"))</f>
        <v>Night</v>
      </c>
      <c r="M11944" t="str">
        <f t="shared" si="932"/>
        <v>Wednesday</v>
      </c>
      <c r="N11944">
        <f t="shared" si="933"/>
        <v>2019</v>
      </c>
      <c r="O11944">
        <f t="shared" si="934"/>
        <v>9</v>
      </c>
    </row>
    <row r="11945" spans="1:15" x14ac:dyDescent="0.2">
      <c r="A11945" s="3" t="s">
        <v>24449</v>
      </c>
      <c r="B11945" s="6">
        <v>43733.11041666667</v>
      </c>
      <c r="C11945" s="6">
        <v>43733.11041666667</v>
      </c>
      <c r="D11945" s="4" t="s">
        <v>278</v>
      </c>
      <c r="E11945" s="4" t="s">
        <v>10</v>
      </c>
      <c r="F11945" s="4" t="s">
        <v>923</v>
      </c>
      <c r="G11945" s="4" t="s">
        <v>24450</v>
      </c>
      <c r="H11945" s="4" t="s">
        <v>24451</v>
      </c>
      <c r="I11945" s="4" t="s">
        <v>74</v>
      </c>
      <c r="J11945">
        <f t="shared" si="930"/>
        <v>1</v>
      </c>
      <c r="K11945" s="7">
        <f t="shared" si="931"/>
        <v>0.11041666666666666</v>
      </c>
      <c r="L11945" t="str">
        <f>IF(AND(K11945&lt;Sheet2!$A$3,K11945&gt;=Sheet2!$A$2),"Morning",IF(AND(K11945&gt;=Sheet2!$A$3,K11945&lt;Sheet2!$A$4),"Afternoon","Night"))</f>
        <v>Night</v>
      </c>
      <c r="M11945" t="str">
        <f t="shared" si="932"/>
        <v>Wednesday</v>
      </c>
      <c r="N11945">
        <f t="shared" si="933"/>
        <v>2019</v>
      </c>
      <c r="O11945">
        <f t="shared" si="934"/>
        <v>9</v>
      </c>
    </row>
    <row r="11946" spans="1:15" x14ac:dyDescent="0.2">
      <c r="A11946" s="3" t="s">
        <v>24452</v>
      </c>
      <c r="B11946" s="6">
        <v>43733.48541666667</v>
      </c>
      <c r="C11946" s="6">
        <v>43733.48541666667</v>
      </c>
      <c r="D11946" s="4" t="s">
        <v>1346</v>
      </c>
      <c r="E11946" s="4" t="s">
        <v>84</v>
      </c>
      <c r="F11946" s="4" t="s">
        <v>18</v>
      </c>
      <c r="G11946" s="4" t="s">
        <v>577</v>
      </c>
      <c r="H11946" s="4" t="s">
        <v>24453</v>
      </c>
      <c r="I11946" s="4" t="s">
        <v>74</v>
      </c>
      <c r="J11946">
        <f t="shared" si="930"/>
        <v>1</v>
      </c>
      <c r="K11946" s="7">
        <f t="shared" si="931"/>
        <v>0.48541666666666666</v>
      </c>
      <c r="L11946" t="str">
        <f>IF(AND(K11946&lt;Sheet2!$A$3,K11946&gt;=Sheet2!$A$2),"Morning",IF(AND(K11946&gt;=Sheet2!$A$3,K11946&lt;Sheet2!$A$4),"Afternoon","Night"))</f>
        <v>Morning</v>
      </c>
      <c r="M11946" t="str">
        <f t="shared" si="932"/>
        <v>Wednesday</v>
      </c>
      <c r="N11946">
        <f t="shared" si="933"/>
        <v>2019</v>
      </c>
      <c r="O11946">
        <f t="shared" si="934"/>
        <v>9</v>
      </c>
    </row>
    <row r="11947" spans="1:15" x14ac:dyDescent="0.2">
      <c r="A11947" s="3" t="s">
        <v>24454</v>
      </c>
      <c r="B11947" s="6">
        <v>43733.48541666667</v>
      </c>
      <c r="C11947" s="6">
        <v>43736.884722222225</v>
      </c>
      <c r="D11947" s="4" t="s">
        <v>1346</v>
      </c>
      <c r="E11947" s="4" t="s">
        <v>84</v>
      </c>
      <c r="F11947" s="4" t="s">
        <v>18</v>
      </c>
      <c r="G11947" s="4" t="s">
        <v>577</v>
      </c>
      <c r="H11947" s="4" t="s">
        <v>24455</v>
      </c>
      <c r="I11947" s="4" t="s">
        <v>74</v>
      </c>
      <c r="J11947">
        <f t="shared" si="930"/>
        <v>1</v>
      </c>
      <c r="K11947" s="7">
        <f t="shared" si="931"/>
        <v>0.48541666666666666</v>
      </c>
      <c r="L11947" t="str">
        <f>IF(AND(K11947&lt;Sheet2!$A$3,K11947&gt;=Sheet2!$A$2),"Morning",IF(AND(K11947&gt;=Sheet2!$A$3,K11947&lt;Sheet2!$A$4),"Afternoon","Night"))</f>
        <v>Morning</v>
      </c>
      <c r="M11947" t="str">
        <f t="shared" si="932"/>
        <v>Wednesday</v>
      </c>
      <c r="N11947">
        <f t="shared" si="933"/>
        <v>2019</v>
      </c>
      <c r="O11947">
        <f t="shared" si="934"/>
        <v>9</v>
      </c>
    </row>
    <row r="11948" spans="1:15" x14ac:dyDescent="0.2">
      <c r="A11948" s="3" t="s">
        <v>24456</v>
      </c>
      <c r="B11948" s="6">
        <v>43733.5</v>
      </c>
      <c r="C11948" s="6">
        <v>43733.5</v>
      </c>
      <c r="D11948" s="4" t="s">
        <v>1611</v>
      </c>
      <c r="E11948" s="4" t="s">
        <v>84</v>
      </c>
      <c r="F11948" s="4" t="s">
        <v>295</v>
      </c>
      <c r="G11948" s="4" t="s">
        <v>4190</v>
      </c>
      <c r="H11948" s="4" t="s">
        <v>24457</v>
      </c>
      <c r="I11948" s="4" t="s">
        <v>74</v>
      </c>
      <c r="J11948">
        <f t="shared" si="930"/>
        <v>1</v>
      </c>
      <c r="K11948" s="7">
        <f t="shared" si="931"/>
        <v>0.5</v>
      </c>
      <c r="L11948" t="str">
        <f>IF(AND(K11948&lt;Sheet2!$A$3,K11948&gt;=Sheet2!$A$2),"Morning",IF(AND(K11948&gt;=Sheet2!$A$3,K11948&lt;Sheet2!$A$4),"Afternoon","Night"))</f>
        <v>Afternoon</v>
      </c>
      <c r="M11948" t="str">
        <f t="shared" si="932"/>
        <v>Wednesday</v>
      </c>
      <c r="N11948">
        <f t="shared" si="933"/>
        <v>2019</v>
      </c>
      <c r="O11948">
        <f t="shared" si="934"/>
        <v>9</v>
      </c>
    </row>
    <row r="11949" spans="1:15" x14ac:dyDescent="0.2">
      <c r="A11949" s="3" t="s">
        <v>24458</v>
      </c>
      <c r="B11949" s="6">
        <v>43733.5</v>
      </c>
      <c r="C11949" s="6">
        <v>43736.882638888892</v>
      </c>
      <c r="D11949" s="4" t="s">
        <v>1611</v>
      </c>
      <c r="E11949" s="4" t="s">
        <v>84</v>
      </c>
      <c r="F11949" s="4" t="s">
        <v>295</v>
      </c>
      <c r="G11949" s="4" t="s">
        <v>4190</v>
      </c>
      <c r="H11949" s="4" t="s">
        <v>24459</v>
      </c>
      <c r="I11949" s="4" t="s">
        <v>74</v>
      </c>
      <c r="J11949">
        <f t="shared" si="930"/>
        <v>1</v>
      </c>
      <c r="K11949" s="7">
        <f t="shared" si="931"/>
        <v>0.5</v>
      </c>
      <c r="L11949" t="str">
        <f>IF(AND(K11949&lt;Sheet2!$A$3,K11949&gt;=Sheet2!$A$2),"Morning",IF(AND(K11949&gt;=Sheet2!$A$3,K11949&lt;Sheet2!$A$4),"Afternoon","Night"))</f>
        <v>Afternoon</v>
      </c>
      <c r="M11949" t="str">
        <f t="shared" si="932"/>
        <v>Wednesday</v>
      </c>
      <c r="N11949">
        <f t="shared" si="933"/>
        <v>2019</v>
      </c>
      <c r="O11949">
        <f t="shared" si="934"/>
        <v>9</v>
      </c>
    </row>
    <row r="11950" spans="1:15" x14ac:dyDescent="0.2">
      <c r="A11950" s="3" t="s">
        <v>24460</v>
      </c>
      <c r="B11950" s="6">
        <v>43733.8</v>
      </c>
      <c r="C11950" s="6">
        <v>43733.8</v>
      </c>
      <c r="D11950" s="4" t="s">
        <v>1346</v>
      </c>
      <c r="E11950" s="4" t="s">
        <v>84</v>
      </c>
      <c r="F11950" s="4" t="s">
        <v>114</v>
      </c>
      <c r="G11950" s="4" t="s">
        <v>175</v>
      </c>
      <c r="H11950" s="4" t="s">
        <v>24461</v>
      </c>
      <c r="I11950" s="4" t="s">
        <v>74</v>
      </c>
      <c r="J11950">
        <f t="shared" si="930"/>
        <v>1</v>
      </c>
      <c r="K11950" s="7">
        <f t="shared" si="931"/>
        <v>0.79999999999999993</v>
      </c>
      <c r="L11950" t="str">
        <f>IF(AND(K11950&lt;Sheet2!$A$3,K11950&gt;=Sheet2!$A$2),"Morning",IF(AND(K11950&gt;=Sheet2!$A$3,K11950&lt;Sheet2!$A$4),"Afternoon","Night"))</f>
        <v>Night</v>
      </c>
      <c r="M11950" t="str">
        <f t="shared" si="932"/>
        <v>Wednesday</v>
      </c>
      <c r="N11950">
        <f t="shared" si="933"/>
        <v>2019</v>
      </c>
      <c r="O11950">
        <f t="shared" si="934"/>
        <v>9</v>
      </c>
    </row>
    <row r="11951" spans="1:15" x14ac:dyDescent="0.2">
      <c r="A11951" s="3" t="s">
        <v>24462</v>
      </c>
      <c r="B11951" s="6">
        <v>43733.8</v>
      </c>
      <c r="C11951" s="6">
        <v>43475.3125</v>
      </c>
      <c r="D11951" s="4" t="s">
        <v>1346</v>
      </c>
      <c r="E11951" s="4" t="s">
        <v>84</v>
      </c>
      <c r="F11951" s="4" t="s">
        <v>114</v>
      </c>
      <c r="G11951" s="4" t="s">
        <v>175</v>
      </c>
      <c r="H11951" s="4" t="s">
        <v>24463</v>
      </c>
      <c r="I11951" s="4" t="s">
        <v>74</v>
      </c>
      <c r="J11951">
        <f t="shared" si="930"/>
        <v>1</v>
      </c>
      <c r="K11951" s="7">
        <f t="shared" si="931"/>
        <v>0.79999999999999993</v>
      </c>
      <c r="L11951" t="str">
        <f>IF(AND(K11951&lt;Sheet2!$A$3,K11951&gt;=Sheet2!$A$2),"Morning",IF(AND(K11951&gt;=Sheet2!$A$3,K11951&lt;Sheet2!$A$4),"Afternoon","Night"))</f>
        <v>Night</v>
      </c>
      <c r="M11951" t="str">
        <f t="shared" si="932"/>
        <v>Wednesday</v>
      </c>
      <c r="N11951">
        <f t="shared" si="933"/>
        <v>2019</v>
      </c>
      <c r="O11951">
        <f t="shared" si="934"/>
        <v>9</v>
      </c>
    </row>
    <row r="11952" spans="1:15" x14ac:dyDescent="0.2">
      <c r="A11952" s="3" t="s">
        <v>24464</v>
      </c>
      <c r="B11952" s="6">
        <v>43733.801388888889</v>
      </c>
      <c r="C11952" s="6">
        <v>43733.801388888889</v>
      </c>
      <c r="D11952" s="4" t="s">
        <v>815</v>
      </c>
      <c r="E11952" s="4" t="s">
        <v>84</v>
      </c>
      <c r="F11952" s="4" t="s">
        <v>464</v>
      </c>
      <c r="G11952" s="4" t="s">
        <v>42</v>
      </c>
      <c r="H11952" s="4" t="s">
        <v>24465</v>
      </c>
      <c r="I11952" s="4" t="s">
        <v>74</v>
      </c>
      <c r="J11952">
        <f t="shared" si="930"/>
        <v>1</v>
      </c>
      <c r="K11952" s="7">
        <f t="shared" si="931"/>
        <v>0.80138888888888893</v>
      </c>
      <c r="L11952" t="str">
        <f>IF(AND(K11952&lt;Sheet2!$A$3,K11952&gt;=Sheet2!$A$2),"Morning",IF(AND(K11952&gt;=Sheet2!$A$3,K11952&lt;Sheet2!$A$4),"Afternoon","Night"))</f>
        <v>Night</v>
      </c>
      <c r="M11952" t="str">
        <f t="shared" si="932"/>
        <v>Wednesday</v>
      </c>
      <c r="N11952">
        <f t="shared" si="933"/>
        <v>2019</v>
      </c>
      <c r="O11952">
        <f t="shared" si="934"/>
        <v>9</v>
      </c>
    </row>
    <row r="11953" spans="1:15" x14ac:dyDescent="0.2">
      <c r="A11953" s="3" t="s">
        <v>24466</v>
      </c>
      <c r="B11953" s="6">
        <v>43733.801388888889</v>
      </c>
      <c r="C11953" s="6">
        <v>43475.315972222219</v>
      </c>
      <c r="D11953" s="4" t="s">
        <v>815</v>
      </c>
      <c r="E11953" s="4" t="s">
        <v>84</v>
      </c>
      <c r="F11953" s="4" t="s">
        <v>464</v>
      </c>
      <c r="G11953" s="4" t="s">
        <v>42</v>
      </c>
      <c r="H11953" s="4" t="s">
        <v>24467</v>
      </c>
      <c r="I11953" s="4" t="s">
        <v>74</v>
      </c>
      <c r="J11953">
        <f t="shared" si="930"/>
        <v>1</v>
      </c>
      <c r="K11953" s="7">
        <f t="shared" si="931"/>
        <v>0.80138888888888893</v>
      </c>
      <c r="L11953" t="str">
        <f>IF(AND(K11953&lt;Sheet2!$A$3,K11953&gt;=Sheet2!$A$2),"Morning",IF(AND(K11953&gt;=Sheet2!$A$3,K11953&lt;Sheet2!$A$4),"Afternoon","Night"))</f>
        <v>Night</v>
      </c>
      <c r="M11953" t="str">
        <f t="shared" si="932"/>
        <v>Wednesday</v>
      </c>
      <c r="N11953">
        <f t="shared" si="933"/>
        <v>2019</v>
      </c>
      <c r="O11953">
        <f t="shared" si="934"/>
        <v>9</v>
      </c>
    </row>
    <row r="11954" spans="1:15" x14ac:dyDescent="0.2">
      <c r="A11954" s="3" t="s">
        <v>24468</v>
      </c>
      <c r="B11954" s="6">
        <v>43734.336111111108</v>
      </c>
      <c r="C11954" s="6">
        <v>43734.336111111108</v>
      </c>
      <c r="D11954" s="4" t="s">
        <v>407</v>
      </c>
      <c r="E11954" s="4" t="s">
        <v>10</v>
      </c>
      <c r="F11954" s="4" t="s">
        <v>295</v>
      </c>
      <c r="G11954" s="4" t="s">
        <v>846</v>
      </c>
      <c r="H11954" s="4" t="s">
        <v>24469</v>
      </c>
      <c r="I11954" s="4" t="s">
        <v>74</v>
      </c>
      <c r="J11954">
        <f t="shared" si="930"/>
        <v>1</v>
      </c>
      <c r="K11954" s="7">
        <f t="shared" si="931"/>
        <v>0.33611111111111108</v>
      </c>
      <c r="L11954" t="str">
        <f>IF(AND(K11954&lt;Sheet2!$A$3,K11954&gt;=Sheet2!$A$2),"Morning",IF(AND(K11954&gt;=Sheet2!$A$3,K11954&lt;Sheet2!$A$4),"Afternoon","Night"))</f>
        <v>Morning</v>
      </c>
      <c r="M11954" t="str">
        <f t="shared" si="932"/>
        <v>Thursday</v>
      </c>
      <c r="N11954">
        <f t="shared" si="933"/>
        <v>2019</v>
      </c>
      <c r="O11954">
        <f t="shared" si="934"/>
        <v>9</v>
      </c>
    </row>
    <row r="11955" spans="1:15" x14ac:dyDescent="0.2">
      <c r="A11955" s="3" t="s">
        <v>24470</v>
      </c>
      <c r="B11955" s="6">
        <v>43734.336111111108</v>
      </c>
      <c r="C11955" s="6">
        <v>43738.586805555555</v>
      </c>
      <c r="D11955" s="4" t="s">
        <v>407</v>
      </c>
      <c r="E11955" s="4" t="s">
        <v>10</v>
      </c>
      <c r="F11955" s="4" t="s">
        <v>295</v>
      </c>
      <c r="G11955" s="4" t="s">
        <v>846</v>
      </c>
      <c r="H11955" s="4" t="s">
        <v>24471</v>
      </c>
      <c r="I11955" s="4" t="s">
        <v>74</v>
      </c>
      <c r="J11955">
        <f t="shared" si="930"/>
        <v>1</v>
      </c>
      <c r="K11955" s="7">
        <f t="shared" si="931"/>
        <v>0.33611111111111108</v>
      </c>
      <c r="L11955" t="str">
        <f>IF(AND(K11955&lt;Sheet2!$A$3,K11955&gt;=Sheet2!$A$2),"Morning",IF(AND(K11955&gt;=Sheet2!$A$3,K11955&lt;Sheet2!$A$4),"Afternoon","Night"))</f>
        <v>Morning</v>
      </c>
      <c r="M11955" t="str">
        <f t="shared" si="932"/>
        <v>Thursday</v>
      </c>
      <c r="N11955">
        <f t="shared" si="933"/>
        <v>2019</v>
      </c>
      <c r="O11955">
        <f t="shared" si="934"/>
        <v>9</v>
      </c>
    </row>
    <row r="11956" spans="1:15" x14ac:dyDescent="0.2">
      <c r="A11956" s="3" t="s">
        <v>24472</v>
      </c>
      <c r="B11956" s="6">
        <v>43735.597222222219</v>
      </c>
      <c r="C11956" s="6">
        <v>43735.597222222219</v>
      </c>
      <c r="D11956" s="4" t="s">
        <v>241</v>
      </c>
      <c r="E11956" s="4" t="s">
        <v>74</v>
      </c>
      <c r="F11956" s="4" t="s">
        <v>74</v>
      </c>
      <c r="G11956" s="4" t="s">
        <v>72</v>
      </c>
      <c r="H11956" s="4" t="s">
        <v>24473</v>
      </c>
      <c r="I11956" s="4" t="s">
        <v>74</v>
      </c>
      <c r="J11956">
        <f t="shared" si="930"/>
        <v>1</v>
      </c>
      <c r="K11956" s="7">
        <f t="shared" si="931"/>
        <v>0.59722222222222221</v>
      </c>
      <c r="L11956" t="str">
        <f>IF(AND(K11956&lt;Sheet2!$A$3,K11956&gt;=Sheet2!$A$2),"Morning",IF(AND(K11956&gt;=Sheet2!$A$3,K11956&lt;Sheet2!$A$4),"Afternoon","Night"))</f>
        <v>Afternoon</v>
      </c>
      <c r="M11956" t="str">
        <f t="shared" si="932"/>
        <v>Friday</v>
      </c>
      <c r="N11956">
        <f t="shared" si="933"/>
        <v>2019</v>
      </c>
      <c r="O11956">
        <f t="shared" si="934"/>
        <v>9</v>
      </c>
    </row>
    <row r="11957" spans="1:15" x14ac:dyDescent="0.2">
      <c r="A11957" s="3" t="s">
        <v>24474</v>
      </c>
      <c r="B11957" s="6">
        <v>43735.627083333333</v>
      </c>
      <c r="C11957" s="6">
        <v>43735.627083333333</v>
      </c>
      <c r="D11957" s="4" t="s">
        <v>17682</v>
      </c>
      <c r="E11957" s="4" t="s">
        <v>10</v>
      </c>
      <c r="F11957" s="4" t="s">
        <v>18</v>
      </c>
      <c r="G11957" s="4" t="s">
        <v>329</v>
      </c>
      <c r="H11957" s="4" t="s">
        <v>24475</v>
      </c>
      <c r="I11957" s="4" t="s">
        <v>74</v>
      </c>
      <c r="J11957">
        <f t="shared" si="930"/>
        <v>1</v>
      </c>
      <c r="K11957" s="7">
        <f t="shared" si="931"/>
        <v>0.62708333333333333</v>
      </c>
      <c r="L11957" t="str">
        <f>IF(AND(K11957&lt;Sheet2!$A$3,K11957&gt;=Sheet2!$A$2),"Morning",IF(AND(K11957&gt;=Sheet2!$A$3,K11957&lt;Sheet2!$A$4),"Afternoon","Night"))</f>
        <v>Afternoon</v>
      </c>
      <c r="M11957" t="str">
        <f t="shared" si="932"/>
        <v>Friday</v>
      </c>
      <c r="N11957">
        <f t="shared" si="933"/>
        <v>2019</v>
      </c>
      <c r="O11957">
        <f t="shared" si="934"/>
        <v>9</v>
      </c>
    </row>
    <row r="11958" spans="1:15" x14ac:dyDescent="0.2">
      <c r="A11958" s="3" t="s">
        <v>24476</v>
      </c>
      <c r="B11958" s="6">
        <v>43735.627083333333</v>
      </c>
      <c r="C11958" s="6">
        <v>43736.412499999999</v>
      </c>
      <c r="D11958" s="4" t="s">
        <v>17682</v>
      </c>
      <c r="E11958" s="4" t="s">
        <v>10</v>
      </c>
      <c r="F11958" s="4" t="s">
        <v>18</v>
      </c>
      <c r="G11958" s="4" t="s">
        <v>329</v>
      </c>
      <c r="H11958" s="4" t="s">
        <v>24477</v>
      </c>
      <c r="I11958" s="4" t="s">
        <v>74</v>
      </c>
      <c r="J11958">
        <f t="shared" si="930"/>
        <v>1</v>
      </c>
      <c r="K11958" s="7">
        <f t="shared" si="931"/>
        <v>0.62708333333333333</v>
      </c>
      <c r="L11958" t="str">
        <f>IF(AND(K11958&lt;Sheet2!$A$3,K11958&gt;=Sheet2!$A$2),"Morning",IF(AND(K11958&gt;=Sheet2!$A$3,K11958&lt;Sheet2!$A$4),"Afternoon","Night"))</f>
        <v>Afternoon</v>
      </c>
      <c r="M11958" t="str">
        <f t="shared" si="932"/>
        <v>Friday</v>
      </c>
      <c r="N11958">
        <f t="shared" si="933"/>
        <v>2019</v>
      </c>
      <c r="O11958">
        <f t="shared" si="934"/>
        <v>9</v>
      </c>
    </row>
    <row r="11959" spans="1:15" x14ac:dyDescent="0.2">
      <c r="A11959" s="3" t="s">
        <v>24478</v>
      </c>
      <c r="B11959" s="6">
        <v>43735.631944444445</v>
      </c>
      <c r="C11959" s="6">
        <v>43735.631944444445</v>
      </c>
      <c r="D11959" s="4" t="s">
        <v>119</v>
      </c>
      <c r="E11959" s="4" t="s">
        <v>74</v>
      </c>
      <c r="F11959" s="4" t="s">
        <v>74</v>
      </c>
      <c r="G11959" s="4" t="s">
        <v>72</v>
      </c>
      <c r="H11959" s="4" t="s">
        <v>24479</v>
      </c>
      <c r="I11959" s="4" t="s">
        <v>74</v>
      </c>
      <c r="J11959">
        <f t="shared" si="930"/>
        <v>1</v>
      </c>
      <c r="K11959" s="7">
        <f t="shared" si="931"/>
        <v>0.63194444444444442</v>
      </c>
      <c r="L11959" t="str">
        <f>IF(AND(K11959&lt;Sheet2!$A$3,K11959&gt;=Sheet2!$A$2),"Morning",IF(AND(K11959&gt;=Sheet2!$A$3,K11959&lt;Sheet2!$A$4),"Afternoon","Night"))</f>
        <v>Afternoon</v>
      </c>
      <c r="M11959" t="str">
        <f t="shared" si="932"/>
        <v>Friday</v>
      </c>
      <c r="N11959">
        <f t="shared" si="933"/>
        <v>2019</v>
      </c>
      <c r="O11959">
        <f t="shared" si="934"/>
        <v>9</v>
      </c>
    </row>
    <row r="11960" spans="1:15" x14ac:dyDescent="0.2">
      <c r="A11960" s="3" t="s">
        <v>24480</v>
      </c>
      <c r="B11960" s="6">
        <v>43735.680555555555</v>
      </c>
      <c r="C11960" s="6">
        <v>43735.680555555555</v>
      </c>
      <c r="D11960" s="4" t="s">
        <v>241</v>
      </c>
      <c r="E11960" s="4" t="s">
        <v>74</v>
      </c>
      <c r="F11960" s="4" t="s">
        <v>74</v>
      </c>
      <c r="G11960" s="4" t="s">
        <v>72</v>
      </c>
      <c r="H11960" s="4" t="s">
        <v>24481</v>
      </c>
      <c r="I11960" s="4" t="s">
        <v>74</v>
      </c>
      <c r="J11960">
        <f t="shared" si="930"/>
        <v>1</v>
      </c>
      <c r="K11960" s="7">
        <f t="shared" si="931"/>
        <v>0.68055555555555547</v>
      </c>
      <c r="L11960" t="str">
        <f>IF(AND(K11960&lt;Sheet2!$A$3,K11960&gt;=Sheet2!$A$2),"Morning",IF(AND(K11960&gt;=Sheet2!$A$3,K11960&lt;Sheet2!$A$4),"Afternoon","Night"))</f>
        <v>Afternoon</v>
      </c>
      <c r="M11960" t="str">
        <f t="shared" si="932"/>
        <v>Friday</v>
      </c>
      <c r="N11960">
        <f t="shared" si="933"/>
        <v>2019</v>
      </c>
      <c r="O11960">
        <f t="shared" si="934"/>
        <v>9</v>
      </c>
    </row>
    <row r="11961" spans="1:15" x14ac:dyDescent="0.2">
      <c r="A11961" s="3" t="s">
        <v>24482</v>
      </c>
      <c r="B11961" s="6">
        <v>43736.296527777777</v>
      </c>
      <c r="C11961" s="6">
        <v>43736.296527777777</v>
      </c>
      <c r="D11961" s="4" t="s">
        <v>16</v>
      </c>
      <c r="E11961" s="4" t="s">
        <v>17</v>
      </c>
      <c r="F11961" s="4" t="s">
        <v>464</v>
      </c>
      <c r="G11961" s="4" t="s">
        <v>839</v>
      </c>
      <c r="H11961" s="4" t="s">
        <v>24483</v>
      </c>
      <c r="I11961" s="4" t="s">
        <v>74</v>
      </c>
      <c r="J11961">
        <f t="shared" si="930"/>
        <v>1</v>
      </c>
      <c r="K11961" s="7">
        <f t="shared" si="931"/>
        <v>0.29652777777777778</v>
      </c>
      <c r="L11961" t="str">
        <f>IF(AND(K11961&lt;Sheet2!$A$3,K11961&gt;=Sheet2!$A$2),"Morning",IF(AND(K11961&gt;=Sheet2!$A$3,K11961&lt;Sheet2!$A$4),"Afternoon","Night"))</f>
        <v>Morning</v>
      </c>
      <c r="M11961" t="str">
        <f t="shared" si="932"/>
        <v>Saturday</v>
      </c>
      <c r="N11961">
        <f t="shared" si="933"/>
        <v>2019</v>
      </c>
      <c r="O11961">
        <f t="shared" si="934"/>
        <v>9</v>
      </c>
    </row>
    <row r="11962" spans="1:15" x14ac:dyDescent="0.2">
      <c r="A11962" s="3" t="s">
        <v>24484</v>
      </c>
      <c r="B11962" s="6">
        <v>43736.296527777777</v>
      </c>
      <c r="C11962" s="6">
        <v>43534.427083333336</v>
      </c>
      <c r="D11962" s="4" t="s">
        <v>16</v>
      </c>
      <c r="E11962" s="4" t="s">
        <v>17</v>
      </c>
      <c r="F11962" s="4" t="s">
        <v>464</v>
      </c>
      <c r="G11962" s="4" t="s">
        <v>839</v>
      </c>
      <c r="H11962" s="4" t="s">
        <v>24485</v>
      </c>
      <c r="I11962" s="4" t="s">
        <v>74</v>
      </c>
      <c r="J11962">
        <f t="shared" si="930"/>
        <v>1</v>
      </c>
      <c r="K11962" s="7">
        <f t="shared" si="931"/>
        <v>0.29652777777777778</v>
      </c>
      <c r="L11962" t="str">
        <f>IF(AND(K11962&lt;Sheet2!$A$3,K11962&gt;=Sheet2!$A$2),"Morning",IF(AND(K11962&gt;=Sheet2!$A$3,K11962&lt;Sheet2!$A$4),"Afternoon","Night"))</f>
        <v>Morning</v>
      </c>
      <c r="M11962" t="str">
        <f t="shared" si="932"/>
        <v>Saturday</v>
      </c>
      <c r="N11962">
        <f t="shared" si="933"/>
        <v>2019</v>
      </c>
      <c r="O11962">
        <f t="shared" si="934"/>
        <v>9</v>
      </c>
    </row>
    <row r="11963" spans="1:15" x14ac:dyDescent="0.2">
      <c r="A11963" s="3" t="s">
        <v>24486</v>
      </c>
      <c r="B11963" s="6">
        <v>43736.388888888891</v>
      </c>
      <c r="C11963" s="6">
        <v>43736.388888888891</v>
      </c>
      <c r="D11963" s="4" t="s">
        <v>3305</v>
      </c>
      <c r="E11963" s="4" t="s">
        <v>10</v>
      </c>
      <c r="F11963" s="4" t="s">
        <v>13387</v>
      </c>
      <c r="G11963" s="4" t="s">
        <v>24487</v>
      </c>
      <c r="H11963" s="4" t="s">
        <v>24488</v>
      </c>
      <c r="I11963" s="4" t="s">
        <v>74</v>
      </c>
      <c r="J11963">
        <f t="shared" si="930"/>
        <v>1</v>
      </c>
      <c r="K11963" s="7">
        <f t="shared" si="931"/>
        <v>0.3888888888888889</v>
      </c>
      <c r="L11963" t="str">
        <f>IF(AND(K11963&lt;Sheet2!$A$3,K11963&gt;=Sheet2!$A$2),"Morning",IF(AND(K11963&gt;=Sheet2!$A$3,K11963&lt;Sheet2!$A$4),"Afternoon","Night"))</f>
        <v>Morning</v>
      </c>
      <c r="M11963" t="str">
        <f t="shared" si="932"/>
        <v>Saturday</v>
      </c>
      <c r="N11963">
        <f t="shared" si="933"/>
        <v>2019</v>
      </c>
      <c r="O11963">
        <f t="shared" si="934"/>
        <v>9</v>
      </c>
    </row>
    <row r="11964" spans="1:15" x14ac:dyDescent="0.2">
      <c r="A11964" s="3" t="s">
        <v>24489</v>
      </c>
      <c r="B11964" s="6">
        <v>43736.402083333334</v>
      </c>
      <c r="C11964" s="6">
        <v>43736.402083333334</v>
      </c>
      <c r="D11964" s="4" t="s">
        <v>5166</v>
      </c>
      <c r="E11964" s="4" t="s">
        <v>10</v>
      </c>
      <c r="F11964" s="4" t="s">
        <v>11</v>
      </c>
      <c r="G11964" s="4" t="s">
        <v>12</v>
      </c>
      <c r="H11964" s="4" t="s">
        <v>24490</v>
      </c>
      <c r="I11964" s="4" t="s">
        <v>74</v>
      </c>
      <c r="J11964">
        <f t="shared" si="930"/>
        <v>1</v>
      </c>
      <c r="K11964" s="7">
        <f t="shared" si="931"/>
        <v>0.40208333333333335</v>
      </c>
      <c r="L11964" t="str">
        <f>IF(AND(K11964&lt;Sheet2!$A$3,K11964&gt;=Sheet2!$A$2),"Morning",IF(AND(K11964&gt;=Sheet2!$A$3,K11964&lt;Sheet2!$A$4),"Afternoon","Night"))</f>
        <v>Morning</v>
      </c>
      <c r="M11964" t="str">
        <f t="shared" si="932"/>
        <v>Saturday</v>
      </c>
      <c r="N11964">
        <f t="shared" si="933"/>
        <v>2019</v>
      </c>
      <c r="O11964">
        <f t="shared" si="934"/>
        <v>9</v>
      </c>
    </row>
    <row r="11965" spans="1:15" x14ac:dyDescent="0.2">
      <c r="A11965" s="3" t="s">
        <v>24491</v>
      </c>
      <c r="B11965" s="6">
        <v>43736.402083333334</v>
      </c>
      <c r="C11965" s="6">
        <v>43738.323611111111</v>
      </c>
      <c r="D11965" s="4" t="s">
        <v>5166</v>
      </c>
      <c r="E11965" s="4" t="s">
        <v>10</v>
      </c>
      <c r="F11965" s="4" t="s">
        <v>11</v>
      </c>
      <c r="G11965" s="4" t="s">
        <v>12</v>
      </c>
      <c r="H11965" s="4" t="s">
        <v>24492</v>
      </c>
      <c r="I11965" s="4" t="s">
        <v>74</v>
      </c>
      <c r="J11965">
        <f t="shared" si="930"/>
        <v>1</v>
      </c>
      <c r="K11965" s="7">
        <f t="shared" si="931"/>
        <v>0.40208333333333335</v>
      </c>
      <c r="L11965" t="str">
        <f>IF(AND(K11965&lt;Sheet2!$A$3,K11965&gt;=Sheet2!$A$2),"Morning",IF(AND(K11965&gt;=Sheet2!$A$3,K11965&lt;Sheet2!$A$4),"Afternoon","Night"))</f>
        <v>Morning</v>
      </c>
      <c r="M11965" t="str">
        <f t="shared" si="932"/>
        <v>Saturday</v>
      </c>
      <c r="N11965">
        <f t="shared" si="933"/>
        <v>2019</v>
      </c>
      <c r="O11965">
        <f t="shared" si="934"/>
        <v>9</v>
      </c>
    </row>
    <row r="11966" spans="1:15" x14ac:dyDescent="0.2">
      <c r="A11966" s="3" t="s">
        <v>24493</v>
      </c>
      <c r="B11966" s="6">
        <v>43736.416666666664</v>
      </c>
      <c r="C11966" s="6">
        <v>43736.416666666664</v>
      </c>
      <c r="D11966" s="4" t="s">
        <v>1465</v>
      </c>
      <c r="E11966" s="4" t="s">
        <v>10</v>
      </c>
      <c r="F11966" s="4" t="s">
        <v>159</v>
      </c>
      <c r="G11966" s="4" t="s">
        <v>12</v>
      </c>
      <c r="H11966" s="4" t="s">
        <v>24494</v>
      </c>
      <c r="I11966" s="4" t="s">
        <v>74</v>
      </c>
      <c r="J11966">
        <f t="shared" si="930"/>
        <v>1</v>
      </c>
      <c r="K11966" s="7">
        <f t="shared" si="931"/>
        <v>0.41666666666666669</v>
      </c>
      <c r="L11966" t="str">
        <f>IF(AND(K11966&lt;Sheet2!$A$3,K11966&gt;=Sheet2!$A$2),"Morning",IF(AND(K11966&gt;=Sheet2!$A$3,K11966&lt;Sheet2!$A$4),"Afternoon","Night"))</f>
        <v>Morning</v>
      </c>
      <c r="M11966" t="str">
        <f t="shared" si="932"/>
        <v>Saturday</v>
      </c>
      <c r="N11966">
        <f t="shared" si="933"/>
        <v>2019</v>
      </c>
      <c r="O11966">
        <f t="shared" si="934"/>
        <v>9</v>
      </c>
    </row>
    <row r="11967" spans="1:15" x14ac:dyDescent="0.2">
      <c r="A11967" s="3" t="s">
        <v>24495</v>
      </c>
      <c r="B11967" s="6">
        <v>43736.553472222222</v>
      </c>
      <c r="C11967" s="6">
        <v>43736.553472222222</v>
      </c>
      <c r="D11967" s="4" t="s">
        <v>119</v>
      </c>
      <c r="E11967" s="4" t="s">
        <v>74</v>
      </c>
      <c r="F11967" s="4" t="s">
        <v>74</v>
      </c>
      <c r="G11967" s="4" t="s">
        <v>72</v>
      </c>
      <c r="H11967" s="4" t="s">
        <v>24496</v>
      </c>
      <c r="I11967" s="4" t="s">
        <v>74</v>
      </c>
      <c r="J11967">
        <f t="shared" si="930"/>
        <v>1</v>
      </c>
      <c r="K11967" s="7">
        <f t="shared" si="931"/>
        <v>0.55347222222222225</v>
      </c>
      <c r="L11967" t="str">
        <f>IF(AND(K11967&lt;Sheet2!$A$3,K11967&gt;=Sheet2!$A$2),"Morning",IF(AND(K11967&gt;=Sheet2!$A$3,K11967&lt;Sheet2!$A$4),"Afternoon","Night"))</f>
        <v>Afternoon</v>
      </c>
      <c r="M11967" t="str">
        <f t="shared" si="932"/>
        <v>Saturday</v>
      </c>
      <c r="N11967">
        <f t="shared" si="933"/>
        <v>2019</v>
      </c>
      <c r="O11967">
        <f t="shared" si="934"/>
        <v>9</v>
      </c>
    </row>
    <row r="11968" spans="1:15" x14ac:dyDescent="0.2">
      <c r="A11968" s="3" t="s">
        <v>24497</v>
      </c>
      <c r="B11968" s="6">
        <v>43736.57916666667</v>
      </c>
      <c r="C11968" s="6">
        <v>43736.57916666667</v>
      </c>
      <c r="D11968" s="4" t="s">
        <v>119</v>
      </c>
      <c r="E11968" s="4" t="s">
        <v>74</v>
      </c>
      <c r="F11968" s="4" t="s">
        <v>74</v>
      </c>
      <c r="G11968" s="4" t="s">
        <v>72</v>
      </c>
      <c r="H11968" s="4" t="s">
        <v>24498</v>
      </c>
      <c r="I11968" s="4" t="s">
        <v>74</v>
      </c>
      <c r="J11968">
        <f t="shared" si="930"/>
        <v>1</v>
      </c>
      <c r="K11968" s="7">
        <f t="shared" si="931"/>
        <v>0.57916666666666672</v>
      </c>
      <c r="L11968" t="str">
        <f>IF(AND(K11968&lt;Sheet2!$A$3,K11968&gt;=Sheet2!$A$2),"Morning",IF(AND(K11968&gt;=Sheet2!$A$3,K11968&lt;Sheet2!$A$4),"Afternoon","Night"))</f>
        <v>Afternoon</v>
      </c>
      <c r="M11968" t="str">
        <f t="shared" si="932"/>
        <v>Saturday</v>
      </c>
      <c r="N11968">
        <f t="shared" si="933"/>
        <v>2019</v>
      </c>
      <c r="O11968">
        <f t="shared" si="934"/>
        <v>9</v>
      </c>
    </row>
    <row r="11969" spans="1:15" x14ac:dyDescent="0.2">
      <c r="A11969" s="3" t="s">
        <v>24499</v>
      </c>
      <c r="B11969" s="6">
        <v>43736.631249999999</v>
      </c>
      <c r="C11969" s="6">
        <v>43736.631249999999</v>
      </c>
      <c r="D11969" s="4" t="s">
        <v>2665</v>
      </c>
      <c r="E11969" s="4" t="s">
        <v>77</v>
      </c>
      <c r="F11969" s="4" t="s">
        <v>295</v>
      </c>
      <c r="G11969" s="4" t="s">
        <v>12</v>
      </c>
      <c r="H11969" s="4" t="s">
        <v>24500</v>
      </c>
      <c r="I11969" s="4" t="s">
        <v>74</v>
      </c>
      <c r="J11969">
        <f t="shared" si="930"/>
        <v>1</v>
      </c>
      <c r="K11969" s="7">
        <f t="shared" si="931"/>
        <v>0.63124999999999998</v>
      </c>
      <c r="L11969" t="str">
        <f>IF(AND(K11969&lt;Sheet2!$A$3,K11969&gt;=Sheet2!$A$2),"Morning",IF(AND(K11969&gt;=Sheet2!$A$3,K11969&lt;Sheet2!$A$4),"Afternoon","Night"))</f>
        <v>Afternoon</v>
      </c>
      <c r="M11969" t="str">
        <f t="shared" si="932"/>
        <v>Saturday</v>
      </c>
      <c r="N11969">
        <f t="shared" si="933"/>
        <v>2019</v>
      </c>
      <c r="O11969">
        <f t="shared" si="934"/>
        <v>9</v>
      </c>
    </row>
    <row r="11970" spans="1:15" x14ac:dyDescent="0.2">
      <c r="A11970" s="3" t="s">
        <v>24501</v>
      </c>
      <c r="B11970" s="6">
        <v>43736.631249999999</v>
      </c>
      <c r="C11970" s="6">
        <v>43534.416666666664</v>
      </c>
      <c r="D11970" s="4" t="s">
        <v>2665</v>
      </c>
      <c r="E11970" s="4" t="s">
        <v>77</v>
      </c>
      <c r="F11970" s="4" t="s">
        <v>295</v>
      </c>
      <c r="G11970" s="4" t="s">
        <v>12</v>
      </c>
      <c r="H11970" s="4" t="s">
        <v>24502</v>
      </c>
      <c r="I11970" s="4" t="s">
        <v>74</v>
      </c>
      <c r="J11970">
        <f t="shared" si="930"/>
        <v>1</v>
      </c>
      <c r="K11970" s="7">
        <f t="shared" si="931"/>
        <v>0.63124999999999998</v>
      </c>
      <c r="L11970" t="str">
        <f>IF(AND(K11970&lt;Sheet2!$A$3,K11970&gt;=Sheet2!$A$2),"Morning",IF(AND(K11970&gt;=Sheet2!$A$3,K11970&lt;Sheet2!$A$4),"Afternoon","Night"))</f>
        <v>Afternoon</v>
      </c>
      <c r="M11970" t="str">
        <f t="shared" si="932"/>
        <v>Saturday</v>
      </c>
      <c r="N11970">
        <f t="shared" si="933"/>
        <v>2019</v>
      </c>
      <c r="O11970">
        <f t="shared" si="934"/>
        <v>9</v>
      </c>
    </row>
    <row r="11971" spans="1:15" x14ac:dyDescent="0.2">
      <c r="A11971" s="3" t="s">
        <v>24503</v>
      </c>
      <c r="B11971" s="6">
        <v>43736.632638888892</v>
      </c>
      <c r="C11971" s="6">
        <v>43736.632638888892</v>
      </c>
      <c r="D11971" s="4" t="s">
        <v>1996</v>
      </c>
      <c r="E11971" s="4" t="s">
        <v>77</v>
      </c>
      <c r="F11971" s="4" t="s">
        <v>30</v>
      </c>
      <c r="G11971" s="4" t="s">
        <v>12</v>
      </c>
      <c r="H11971" s="4" t="s">
        <v>24504</v>
      </c>
      <c r="I11971" s="4" t="s">
        <v>74</v>
      </c>
      <c r="J11971">
        <f t="shared" ref="J11971:J12034" si="935">COUNTA(B11971)</f>
        <v>1</v>
      </c>
      <c r="K11971" s="7">
        <f t="shared" ref="K11971:K12034" si="936">TIME(HOUR(B11971),MINUTE(B11971),SECOND(B11971))</f>
        <v>0.63263888888888886</v>
      </c>
      <c r="L11971" t="str">
        <f>IF(AND(K11971&lt;Sheet2!$A$3,K11971&gt;=Sheet2!$A$2),"Morning",IF(AND(K11971&gt;=Sheet2!$A$3,K11971&lt;Sheet2!$A$4),"Afternoon","Night"))</f>
        <v>Afternoon</v>
      </c>
      <c r="M11971" t="str">
        <f t="shared" ref="M11971:M12034" si="937">TEXT(B11971,"dddd")</f>
        <v>Saturday</v>
      </c>
      <c r="N11971">
        <f t="shared" ref="N11971:N12034" si="938">YEAR(B11971)</f>
        <v>2019</v>
      </c>
      <c r="O11971">
        <f t="shared" ref="O11971:O12034" si="939">MONTH(B11971)</f>
        <v>9</v>
      </c>
    </row>
    <row r="11972" spans="1:15" x14ac:dyDescent="0.2">
      <c r="A11972" s="3" t="s">
        <v>24505</v>
      </c>
      <c r="B11972" s="6">
        <v>43736.632638888892</v>
      </c>
      <c r="C11972" s="6">
        <v>43534.413194444445</v>
      </c>
      <c r="D11972" s="4" t="s">
        <v>1996</v>
      </c>
      <c r="E11972" s="4" t="s">
        <v>77</v>
      </c>
      <c r="F11972" s="4" t="s">
        <v>30</v>
      </c>
      <c r="G11972" s="4" t="s">
        <v>12</v>
      </c>
      <c r="H11972" s="4" t="s">
        <v>24506</v>
      </c>
      <c r="I11972" s="4" t="s">
        <v>74</v>
      </c>
      <c r="J11972">
        <f t="shared" si="935"/>
        <v>1</v>
      </c>
      <c r="K11972" s="7">
        <f t="shared" si="936"/>
        <v>0.63263888888888886</v>
      </c>
      <c r="L11972" t="str">
        <f>IF(AND(K11972&lt;Sheet2!$A$3,K11972&gt;=Sheet2!$A$2),"Morning",IF(AND(K11972&gt;=Sheet2!$A$3,K11972&lt;Sheet2!$A$4),"Afternoon","Night"))</f>
        <v>Afternoon</v>
      </c>
      <c r="M11972" t="str">
        <f t="shared" si="937"/>
        <v>Saturday</v>
      </c>
      <c r="N11972">
        <f t="shared" si="938"/>
        <v>2019</v>
      </c>
      <c r="O11972">
        <f t="shared" si="939"/>
        <v>9</v>
      </c>
    </row>
    <row r="11973" spans="1:15" x14ac:dyDescent="0.2">
      <c r="A11973" s="3" t="s">
        <v>24507</v>
      </c>
      <c r="B11973" s="6">
        <v>43736.633333333331</v>
      </c>
      <c r="C11973" s="6">
        <v>43736.633333333331</v>
      </c>
      <c r="D11973" s="4" t="s">
        <v>164</v>
      </c>
      <c r="E11973" s="4" t="s">
        <v>77</v>
      </c>
      <c r="F11973" s="4" t="s">
        <v>30</v>
      </c>
      <c r="G11973" s="4" t="s">
        <v>12</v>
      </c>
      <c r="H11973" s="4" t="s">
        <v>24508</v>
      </c>
      <c r="I11973" s="4" t="s">
        <v>74</v>
      </c>
      <c r="J11973">
        <f t="shared" si="935"/>
        <v>1</v>
      </c>
      <c r="K11973" s="7">
        <f t="shared" si="936"/>
        <v>0.6333333333333333</v>
      </c>
      <c r="L11973" t="str">
        <f>IF(AND(K11973&lt;Sheet2!$A$3,K11973&gt;=Sheet2!$A$2),"Morning",IF(AND(K11973&gt;=Sheet2!$A$3,K11973&lt;Sheet2!$A$4),"Afternoon","Night"))</f>
        <v>Afternoon</v>
      </c>
      <c r="M11973" t="str">
        <f t="shared" si="937"/>
        <v>Saturday</v>
      </c>
      <c r="N11973">
        <f t="shared" si="938"/>
        <v>2019</v>
      </c>
      <c r="O11973">
        <f t="shared" si="939"/>
        <v>9</v>
      </c>
    </row>
    <row r="11974" spans="1:15" x14ac:dyDescent="0.2">
      <c r="A11974" s="3" t="s">
        <v>24509</v>
      </c>
      <c r="B11974" s="6">
        <v>43736.633333333331</v>
      </c>
      <c r="C11974" s="6">
        <v>43534.443055555559</v>
      </c>
      <c r="D11974" s="4" t="s">
        <v>164</v>
      </c>
      <c r="E11974" s="4" t="s">
        <v>77</v>
      </c>
      <c r="F11974" s="4" t="s">
        <v>30</v>
      </c>
      <c r="G11974" s="4" t="s">
        <v>12</v>
      </c>
      <c r="H11974" s="4" t="s">
        <v>24510</v>
      </c>
      <c r="I11974" s="4" t="s">
        <v>74</v>
      </c>
      <c r="J11974">
        <f t="shared" si="935"/>
        <v>1</v>
      </c>
      <c r="K11974" s="7">
        <f t="shared" si="936"/>
        <v>0.6333333333333333</v>
      </c>
      <c r="L11974" t="str">
        <f>IF(AND(K11974&lt;Sheet2!$A$3,K11974&gt;=Sheet2!$A$2),"Morning",IF(AND(K11974&gt;=Sheet2!$A$3,K11974&lt;Sheet2!$A$4),"Afternoon","Night"))</f>
        <v>Afternoon</v>
      </c>
      <c r="M11974" t="str">
        <f t="shared" si="937"/>
        <v>Saturday</v>
      </c>
      <c r="N11974">
        <f t="shared" si="938"/>
        <v>2019</v>
      </c>
      <c r="O11974">
        <f t="shared" si="939"/>
        <v>9</v>
      </c>
    </row>
    <row r="11975" spans="1:15" x14ac:dyDescent="0.2">
      <c r="A11975" s="3" t="s">
        <v>24511</v>
      </c>
      <c r="B11975" s="6">
        <v>43736.634722222225</v>
      </c>
      <c r="C11975" s="6">
        <v>43736.634722222225</v>
      </c>
      <c r="D11975" s="4" t="s">
        <v>2263</v>
      </c>
      <c r="E11975" s="4" t="s">
        <v>77</v>
      </c>
      <c r="F11975" s="4" t="s">
        <v>30</v>
      </c>
      <c r="G11975" s="4" t="s">
        <v>12</v>
      </c>
      <c r="H11975" s="4" t="s">
        <v>24512</v>
      </c>
      <c r="I11975" s="4" t="s">
        <v>74</v>
      </c>
      <c r="J11975">
        <f t="shared" si="935"/>
        <v>1</v>
      </c>
      <c r="K11975" s="7">
        <f t="shared" si="936"/>
        <v>0.63472222222222219</v>
      </c>
      <c r="L11975" t="str">
        <f>IF(AND(K11975&lt;Sheet2!$A$3,K11975&gt;=Sheet2!$A$2),"Morning",IF(AND(K11975&gt;=Sheet2!$A$3,K11975&lt;Sheet2!$A$4),"Afternoon","Night"))</f>
        <v>Afternoon</v>
      </c>
      <c r="M11975" t="str">
        <f t="shared" si="937"/>
        <v>Saturday</v>
      </c>
      <c r="N11975">
        <f t="shared" si="938"/>
        <v>2019</v>
      </c>
      <c r="O11975">
        <f t="shared" si="939"/>
        <v>9</v>
      </c>
    </row>
    <row r="11976" spans="1:15" x14ac:dyDescent="0.2">
      <c r="A11976" s="3" t="s">
        <v>24513</v>
      </c>
      <c r="B11976" s="6">
        <v>43736.634722222225</v>
      </c>
      <c r="C11976" s="6">
        <v>43534.435416666667</v>
      </c>
      <c r="D11976" s="4" t="s">
        <v>2263</v>
      </c>
      <c r="E11976" s="4" t="s">
        <v>77</v>
      </c>
      <c r="F11976" s="4" t="s">
        <v>30</v>
      </c>
      <c r="G11976" s="4" t="s">
        <v>12</v>
      </c>
      <c r="H11976" s="4" t="s">
        <v>24514</v>
      </c>
      <c r="I11976" s="4" t="s">
        <v>74</v>
      </c>
      <c r="J11976">
        <f t="shared" si="935"/>
        <v>1</v>
      </c>
      <c r="K11976" s="7">
        <f t="shared" si="936"/>
        <v>0.63472222222222219</v>
      </c>
      <c r="L11976" t="str">
        <f>IF(AND(K11976&lt;Sheet2!$A$3,K11976&gt;=Sheet2!$A$2),"Morning",IF(AND(K11976&gt;=Sheet2!$A$3,K11976&lt;Sheet2!$A$4),"Afternoon","Night"))</f>
        <v>Afternoon</v>
      </c>
      <c r="M11976" t="str">
        <f t="shared" si="937"/>
        <v>Saturday</v>
      </c>
      <c r="N11976">
        <f t="shared" si="938"/>
        <v>2019</v>
      </c>
      <c r="O11976">
        <f t="shared" si="939"/>
        <v>9</v>
      </c>
    </row>
    <row r="11977" spans="1:15" x14ac:dyDescent="0.2">
      <c r="A11977" s="3" t="s">
        <v>24515</v>
      </c>
      <c r="B11977" s="6">
        <v>43736.652083333334</v>
      </c>
      <c r="C11977" s="6">
        <v>43736.652083333334</v>
      </c>
      <c r="D11977" s="4" t="s">
        <v>1442</v>
      </c>
      <c r="E11977" s="4" t="s">
        <v>77</v>
      </c>
      <c r="F11977" s="4" t="s">
        <v>30</v>
      </c>
      <c r="G11977" s="4" t="s">
        <v>12</v>
      </c>
      <c r="H11977" s="4" t="s">
        <v>24516</v>
      </c>
      <c r="I11977" s="4" t="s">
        <v>74</v>
      </c>
      <c r="J11977">
        <f t="shared" si="935"/>
        <v>1</v>
      </c>
      <c r="K11977" s="7">
        <f t="shared" si="936"/>
        <v>0.65208333333333335</v>
      </c>
      <c r="L11977" t="str">
        <f>IF(AND(K11977&lt;Sheet2!$A$3,K11977&gt;=Sheet2!$A$2),"Morning",IF(AND(K11977&gt;=Sheet2!$A$3,K11977&lt;Sheet2!$A$4),"Afternoon","Night"))</f>
        <v>Afternoon</v>
      </c>
      <c r="M11977" t="str">
        <f t="shared" si="937"/>
        <v>Saturday</v>
      </c>
      <c r="N11977">
        <f t="shared" si="938"/>
        <v>2019</v>
      </c>
      <c r="O11977">
        <f t="shared" si="939"/>
        <v>9</v>
      </c>
    </row>
    <row r="11978" spans="1:15" x14ac:dyDescent="0.2">
      <c r="A11978" s="3" t="s">
        <v>24517</v>
      </c>
      <c r="B11978" s="6">
        <v>43736.652083333334</v>
      </c>
      <c r="C11978" s="6">
        <v>43565.580555555556</v>
      </c>
      <c r="D11978" s="4" t="s">
        <v>1442</v>
      </c>
      <c r="E11978" s="4" t="s">
        <v>77</v>
      </c>
      <c r="F11978" s="4" t="s">
        <v>30</v>
      </c>
      <c r="G11978" s="4" t="s">
        <v>12</v>
      </c>
      <c r="H11978" s="4" t="s">
        <v>24518</v>
      </c>
      <c r="I11978" s="4" t="s">
        <v>74</v>
      </c>
      <c r="J11978">
        <f t="shared" si="935"/>
        <v>1</v>
      </c>
      <c r="K11978" s="7">
        <f t="shared" si="936"/>
        <v>0.65208333333333335</v>
      </c>
      <c r="L11978" t="str">
        <f>IF(AND(K11978&lt;Sheet2!$A$3,K11978&gt;=Sheet2!$A$2),"Morning",IF(AND(K11978&gt;=Sheet2!$A$3,K11978&lt;Sheet2!$A$4),"Afternoon","Night"))</f>
        <v>Afternoon</v>
      </c>
      <c r="M11978" t="str">
        <f t="shared" si="937"/>
        <v>Saturday</v>
      </c>
      <c r="N11978">
        <f t="shared" si="938"/>
        <v>2019</v>
      </c>
      <c r="O11978">
        <f t="shared" si="939"/>
        <v>9</v>
      </c>
    </row>
    <row r="11979" spans="1:15" x14ac:dyDescent="0.2">
      <c r="A11979" s="3" t="s">
        <v>24519</v>
      </c>
      <c r="B11979" s="6">
        <v>43736.660416666666</v>
      </c>
      <c r="C11979" s="6">
        <v>43736.660416666666</v>
      </c>
      <c r="D11979" s="4" t="s">
        <v>22070</v>
      </c>
      <c r="E11979" s="4" t="s">
        <v>77</v>
      </c>
      <c r="F11979" s="4" t="s">
        <v>303</v>
      </c>
      <c r="G11979" s="4" t="s">
        <v>72</v>
      </c>
      <c r="H11979" s="4" t="s">
        <v>24520</v>
      </c>
      <c r="I11979" s="4" t="s">
        <v>74</v>
      </c>
      <c r="J11979">
        <f t="shared" si="935"/>
        <v>1</v>
      </c>
      <c r="K11979" s="7">
        <f t="shared" si="936"/>
        <v>0.66041666666666665</v>
      </c>
      <c r="L11979" t="str">
        <f>IF(AND(K11979&lt;Sheet2!$A$3,K11979&gt;=Sheet2!$A$2),"Morning",IF(AND(K11979&gt;=Sheet2!$A$3,K11979&lt;Sheet2!$A$4),"Afternoon","Night"))</f>
        <v>Afternoon</v>
      </c>
      <c r="M11979" t="str">
        <f t="shared" si="937"/>
        <v>Saturday</v>
      </c>
      <c r="N11979">
        <f t="shared" si="938"/>
        <v>2019</v>
      </c>
      <c r="O11979">
        <f t="shared" si="939"/>
        <v>9</v>
      </c>
    </row>
    <row r="11980" spans="1:15" x14ac:dyDescent="0.2">
      <c r="A11980" s="3" t="s">
        <v>24521</v>
      </c>
      <c r="B11980" s="6">
        <v>43736.660416666666</v>
      </c>
      <c r="C11980" s="6">
        <v>43506.393750000003</v>
      </c>
      <c r="D11980" s="4" t="s">
        <v>22070</v>
      </c>
      <c r="E11980" s="4" t="s">
        <v>77</v>
      </c>
      <c r="F11980" s="4" t="s">
        <v>303</v>
      </c>
      <c r="G11980" s="4" t="s">
        <v>72</v>
      </c>
      <c r="H11980" s="4" t="s">
        <v>24522</v>
      </c>
      <c r="I11980" s="4" t="s">
        <v>74</v>
      </c>
      <c r="J11980">
        <f t="shared" si="935"/>
        <v>1</v>
      </c>
      <c r="K11980" s="7">
        <f t="shared" si="936"/>
        <v>0.66041666666666665</v>
      </c>
      <c r="L11980" t="str">
        <f>IF(AND(K11980&lt;Sheet2!$A$3,K11980&gt;=Sheet2!$A$2),"Morning",IF(AND(K11980&gt;=Sheet2!$A$3,K11980&lt;Sheet2!$A$4),"Afternoon","Night"))</f>
        <v>Afternoon</v>
      </c>
      <c r="M11980" t="str">
        <f t="shared" si="937"/>
        <v>Saturday</v>
      </c>
      <c r="N11980">
        <f t="shared" si="938"/>
        <v>2019</v>
      </c>
      <c r="O11980">
        <f t="shared" si="939"/>
        <v>9</v>
      </c>
    </row>
    <row r="11981" spans="1:15" x14ac:dyDescent="0.2">
      <c r="A11981" s="3" t="s">
        <v>24523</v>
      </c>
      <c r="B11981" s="6">
        <v>43736.661111111112</v>
      </c>
      <c r="C11981" s="6">
        <v>43736.661111111112</v>
      </c>
      <c r="D11981" s="4" t="s">
        <v>273</v>
      </c>
      <c r="E11981" s="4" t="s">
        <v>77</v>
      </c>
      <c r="F11981" s="4" t="s">
        <v>30</v>
      </c>
      <c r="G11981" s="4" t="s">
        <v>72</v>
      </c>
      <c r="H11981" s="4" t="s">
        <v>22219</v>
      </c>
      <c r="I11981" s="4" t="s">
        <v>74</v>
      </c>
      <c r="J11981">
        <f t="shared" si="935"/>
        <v>1</v>
      </c>
      <c r="K11981" s="7">
        <f t="shared" si="936"/>
        <v>0.66111111111111109</v>
      </c>
      <c r="L11981" t="str">
        <f>IF(AND(K11981&lt;Sheet2!$A$3,K11981&gt;=Sheet2!$A$2),"Morning",IF(AND(K11981&gt;=Sheet2!$A$3,K11981&lt;Sheet2!$A$4),"Afternoon","Night"))</f>
        <v>Afternoon</v>
      </c>
      <c r="M11981" t="str">
        <f t="shared" si="937"/>
        <v>Saturday</v>
      </c>
      <c r="N11981">
        <f t="shared" si="938"/>
        <v>2019</v>
      </c>
      <c r="O11981">
        <f t="shared" si="939"/>
        <v>9</v>
      </c>
    </row>
    <row r="11982" spans="1:15" x14ac:dyDescent="0.2">
      <c r="A11982" s="3" t="s">
        <v>24524</v>
      </c>
      <c r="B11982" s="6">
        <v>43736.661111111112</v>
      </c>
      <c r="C11982" s="6">
        <v>43475.59652777778</v>
      </c>
      <c r="D11982" s="4" t="s">
        <v>273</v>
      </c>
      <c r="E11982" s="4" t="s">
        <v>77</v>
      </c>
      <c r="F11982" s="4" t="s">
        <v>30</v>
      </c>
      <c r="G11982" s="4" t="s">
        <v>72</v>
      </c>
      <c r="H11982" s="4" t="s">
        <v>24525</v>
      </c>
      <c r="I11982" s="4" t="s">
        <v>74</v>
      </c>
      <c r="J11982">
        <f t="shared" si="935"/>
        <v>1</v>
      </c>
      <c r="K11982" s="7">
        <f t="shared" si="936"/>
        <v>0.66111111111111109</v>
      </c>
      <c r="L11982" t="str">
        <f>IF(AND(K11982&lt;Sheet2!$A$3,K11982&gt;=Sheet2!$A$2),"Morning",IF(AND(K11982&gt;=Sheet2!$A$3,K11982&lt;Sheet2!$A$4),"Afternoon","Night"))</f>
        <v>Afternoon</v>
      </c>
      <c r="M11982" t="str">
        <f t="shared" si="937"/>
        <v>Saturday</v>
      </c>
      <c r="N11982">
        <f t="shared" si="938"/>
        <v>2019</v>
      </c>
      <c r="O11982">
        <f t="shared" si="939"/>
        <v>9</v>
      </c>
    </row>
    <row r="11983" spans="1:15" x14ac:dyDescent="0.2">
      <c r="A11983" s="3" t="s">
        <v>24526</v>
      </c>
      <c r="B11983" s="6">
        <v>43736.672222222223</v>
      </c>
      <c r="C11983" s="6">
        <v>43736.672222222223</v>
      </c>
      <c r="D11983" s="4" t="s">
        <v>2151</v>
      </c>
      <c r="E11983" s="4" t="s">
        <v>77</v>
      </c>
      <c r="F11983" s="4" t="s">
        <v>2746</v>
      </c>
      <c r="G11983" s="4" t="s">
        <v>72</v>
      </c>
      <c r="H11983" s="4" t="s">
        <v>24527</v>
      </c>
      <c r="I11983" s="4" t="s">
        <v>74</v>
      </c>
      <c r="J11983">
        <f t="shared" si="935"/>
        <v>1</v>
      </c>
      <c r="K11983" s="7">
        <f t="shared" si="936"/>
        <v>0.67222222222222217</v>
      </c>
      <c r="L11983" t="str">
        <f>IF(AND(K11983&lt;Sheet2!$A$3,K11983&gt;=Sheet2!$A$2),"Morning",IF(AND(K11983&gt;=Sheet2!$A$3,K11983&lt;Sheet2!$A$4),"Afternoon","Night"))</f>
        <v>Afternoon</v>
      </c>
      <c r="M11983" t="str">
        <f t="shared" si="937"/>
        <v>Saturday</v>
      </c>
      <c r="N11983">
        <f t="shared" si="938"/>
        <v>2019</v>
      </c>
      <c r="O11983">
        <f t="shared" si="939"/>
        <v>9</v>
      </c>
    </row>
    <row r="11984" spans="1:15" x14ac:dyDescent="0.2">
      <c r="A11984" s="3" t="s">
        <v>24528</v>
      </c>
      <c r="B11984" s="6">
        <v>43736.672222222223</v>
      </c>
      <c r="C11984" s="6">
        <v>43565.588194444441</v>
      </c>
      <c r="D11984" s="4" t="s">
        <v>2151</v>
      </c>
      <c r="E11984" s="4" t="s">
        <v>77</v>
      </c>
      <c r="F11984" s="4" t="s">
        <v>2746</v>
      </c>
      <c r="G11984" s="4" t="s">
        <v>72</v>
      </c>
      <c r="H11984" s="4" t="s">
        <v>24529</v>
      </c>
      <c r="I11984" s="4" t="s">
        <v>74</v>
      </c>
      <c r="J11984">
        <f t="shared" si="935"/>
        <v>1</v>
      </c>
      <c r="K11984" s="7">
        <f t="shared" si="936"/>
        <v>0.67222222222222217</v>
      </c>
      <c r="L11984" t="str">
        <f>IF(AND(K11984&lt;Sheet2!$A$3,K11984&gt;=Sheet2!$A$2),"Morning",IF(AND(K11984&gt;=Sheet2!$A$3,K11984&lt;Sheet2!$A$4),"Afternoon","Night"))</f>
        <v>Afternoon</v>
      </c>
      <c r="M11984" t="str">
        <f t="shared" si="937"/>
        <v>Saturday</v>
      </c>
      <c r="N11984">
        <f t="shared" si="938"/>
        <v>2019</v>
      </c>
      <c r="O11984">
        <f t="shared" si="939"/>
        <v>9</v>
      </c>
    </row>
    <row r="11985" spans="1:15" x14ac:dyDescent="0.2">
      <c r="A11985" s="3" t="s">
        <v>24530</v>
      </c>
      <c r="B11985" s="6">
        <v>43736.677777777775</v>
      </c>
      <c r="C11985" s="6">
        <v>43736.677777777775</v>
      </c>
      <c r="D11985" s="4" t="s">
        <v>1204</v>
      </c>
      <c r="E11985" s="4" t="s">
        <v>77</v>
      </c>
      <c r="F11985" s="4" t="s">
        <v>18</v>
      </c>
      <c r="G11985" s="4" t="s">
        <v>1361</v>
      </c>
      <c r="H11985" s="4" t="s">
        <v>24531</v>
      </c>
      <c r="I11985" s="4" t="s">
        <v>74</v>
      </c>
      <c r="J11985">
        <f t="shared" si="935"/>
        <v>1</v>
      </c>
      <c r="K11985" s="7">
        <f t="shared" si="936"/>
        <v>0.6777777777777777</v>
      </c>
      <c r="L11985" t="str">
        <f>IF(AND(K11985&lt;Sheet2!$A$3,K11985&gt;=Sheet2!$A$2),"Morning",IF(AND(K11985&gt;=Sheet2!$A$3,K11985&lt;Sheet2!$A$4),"Afternoon","Night"))</f>
        <v>Afternoon</v>
      </c>
      <c r="M11985" t="str">
        <f t="shared" si="937"/>
        <v>Saturday</v>
      </c>
      <c r="N11985">
        <f t="shared" si="938"/>
        <v>2019</v>
      </c>
      <c r="O11985">
        <f t="shared" si="939"/>
        <v>9</v>
      </c>
    </row>
    <row r="11986" spans="1:15" x14ac:dyDescent="0.2">
      <c r="A11986" s="3" t="s">
        <v>24532</v>
      </c>
      <c r="B11986" s="6">
        <v>43736.677777777775</v>
      </c>
      <c r="C11986" s="6">
        <v>43506.396527777775</v>
      </c>
      <c r="D11986" s="4" t="s">
        <v>1204</v>
      </c>
      <c r="E11986" s="4" t="s">
        <v>77</v>
      </c>
      <c r="F11986" s="4" t="s">
        <v>18</v>
      </c>
      <c r="G11986" s="4" t="s">
        <v>1361</v>
      </c>
      <c r="H11986" s="4" t="s">
        <v>24533</v>
      </c>
      <c r="I11986" s="4" t="s">
        <v>74</v>
      </c>
      <c r="J11986">
        <f t="shared" si="935"/>
        <v>1</v>
      </c>
      <c r="K11986" s="7">
        <f t="shared" si="936"/>
        <v>0.6777777777777777</v>
      </c>
      <c r="L11986" t="str">
        <f>IF(AND(K11986&lt;Sheet2!$A$3,K11986&gt;=Sheet2!$A$2),"Morning",IF(AND(K11986&gt;=Sheet2!$A$3,K11986&lt;Sheet2!$A$4),"Afternoon","Night"))</f>
        <v>Afternoon</v>
      </c>
      <c r="M11986" t="str">
        <f t="shared" si="937"/>
        <v>Saturday</v>
      </c>
      <c r="N11986">
        <f t="shared" si="938"/>
        <v>2019</v>
      </c>
      <c r="O11986">
        <f t="shared" si="939"/>
        <v>9</v>
      </c>
    </row>
    <row r="11987" spans="1:15" x14ac:dyDescent="0.2">
      <c r="A11987" s="3" t="s">
        <v>24534</v>
      </c>
      <c r="B11987" s="6">
        <v>43736.677777777775</v>
      </c>
      <c r="C11987" s="6">
        <v>43736.677777777775</v>
      </c>
      <c r="D11987" s="4" t="s">
        <v>57</v>
      </c>
      <c r="E11987" s="4" t="s">
        <v>77</v>
      </c>
      <c r="F11987" s="4" t="s">
        <v>30</v>
      </c>
      <c r="G11987" s="4" t="s">
        <v>12</v>
      </c>
      <c r="H11987" s="4" t="s">
        <v>24535</v>
      </c>
      <c r="I11987" s="4" t="s">
        <v>74</v>
      </c>
      <c r="J11987">
        <f t="shared" si="935"/>
        <v>1</v>
      </c>
      <c r="K11987" s="7">
        <f t="shared" si="936"/>
        <v>0.6777777777777777</v>
      </c>
      <c r="L11987" t="str">
        <f>IF(AND(K11987&lt;Sheet2!$A$3,K11987&gt;=Sheet2!$A$2),"Morning",IF(AND(K11987&gt;=Sheet2!$A$3,K11987&lt;Sheet2!$A$4),"Afternoon","Night"))</f>
        <v>Afternoon</v>
      </c>
      <c r="M11987" t="str">
        <f t="shared" si="937"/>
        <v>Saturday</v>
      </c>
      <c r="N11987">
        <f t="shared" si="938"/>
        <v>2019</v>
      </c>
      <c r="O11987">
        <f t="shared" si="939"/>
        <v>9</v>
      </c>
    </row>
    <row r="11988" spans="1:15" x14ac:dyDescent="0.2">
      <c r="A11988" s="3" t="s">
        <v>24536</v>
      </c>
      <c r="B11988" s="6">
        <v>43736.677777777775</v>
      </c>
      <c r="C11988" s="6">
        <v>43506.400000000001</v>
      </c>
      <c r="D11988" s="4" t="s">
        <v>57</v>
      </c>
      <c r="E11988" s="4" t="s">
        <v>77</v>
      </c>
      <c r="F11988" s="4" t="s">
        <v>30</v>
      </c>
      <c r="G11988" s="4" t="s">
        <v>12</v>
      </c>
      <c r="H11988" s="4" t="s">
        <v>24537</v>
      </c>
      <c r="I11988" s="4" t="s">
        <v>74</v>
      </c>
      <c r="J11988">
        <f t="shared" si="935"/>
        <v>1</v>
      </c>
      <c r="K11988" s="7">
        <f t="shared" si="936"/>
        <v>0.6777777777777777</v>
      </c>
      <c r="L11988" t="str">
        <f>IF(AND(K11988&lt;Sheet2!$A$3,K11988&gt;=Sheet2!$A$2),"Morning",IF(AND(K11988&gt;=Sheet2!$A$3,K11988&lt;Sheet2!$A$4),"Afternoon","Night"))</f>
        <v>Afternoon</v>
      </c>
      <c r="M11988" t="str">
        <f t="shared" si="937"/>
        <v>Saturday</v>
      </c>
      <c r="N11988">
        <f t="shared" si="938"/>
        <v>2019</v>
      </c>
      <c r="O11988">
        <f t="shared" si="939"/>
        <v>9</v>
      </c>
    </row>
    <row r="11989" spans="1:15" x14ac:dyDescent="0.2">
      <c r="A11989" s="3" t="s">
        <v>24538</v>
      </c>
      <c r="B11989" s="6">
        <v>43736.7</v>
      </c>
      <c r="C11989" s="6">
        <v>43736.7</v>
      </c>
      <c r="D11989" s="4" t="s">
        <v>507</v>
      </c>
      <c r="E11989" s="4" t="s">
        <v>77</v>
      </c>
      <c r="F11989" s="4" t="s">
        <v>30</v>
      </c>
      <c r="G11989" s="4" t="s">
        <v>12</v>
      </c>
      <c r="H11989" s="4" t="s">
        <v>24539</v>
      </c>
      <c r="I11989" s="4" t="s">
        <v>74</v>
      </c>
      <c r="J11989">
        <f t="shared" si="935"/>
        <v>1</v>
      </c>
      <c r="K11989" s="7">
        <f t="shared" si="936"/>
        <v>0.70000000000000007</v>
      </c>
      <c r="L11989" t="str">
        <f>IF(AND(K11989&lt;Sheet2!$A$3,K11989&gt;=Sheet2!$A$2),"Morning",IF(AND(K11989&gt;=Sheet2!$A$3,K11989&lt;Sheet2!$A$4),"Afternoon","Night"))</f>
        <v>Afternoon</v>
      </c>
      <c r="M11989" t="str">
        <f t="shared" si="937"/>
        <v>Saturday</v>
      </c>
      <c r="N11989">
        <f t="shared" si="938"/>
        <v>2019</v>
      </c>
      <c r="O11989">
        <f t="shared" si="939"/>
        <v>9</v>
      </c>
    </row>
    <row r="11990" spans="1:15" x14ac:dyDescent="0.2">
      <c r="A11990" s="3" t="s">
        <v>24540</v>
      </c>
      <c r="B11990" s="6">
        <v>43736.7</v>
      </c>
      <c r="C11990" s="6">
        <v>43506.398611111108</v>
      </c>
      <c r="D11990" s="4" t="s">
        <v>507</v>
      </c>
      <c r="E11990" s="4" t="s">
        <v>77</v>
      </c>
      <c r="F11990" s="4" t="s">
        <v>30</v>
      </c>
      <c r="G11990" s="4" t="s">
        <v>12</v>
      </c>
      <c r="H11990" s="4" t="s">
        <v>24541</v>
      </c>
      <c r="I11990" s="4" t="s">
        <v>74</v>
      </c>
      <c r="J11990">
        <f t="shared" si="935"/>
        <v>1</v>
      </c>
      <c r="K11990" s="7">
        <f t="shared" si="936"/>
        <v>0.70000000000000007</v>
      </c>
      <c r="L11990" t="str">
        <f>IF(AND(K11990&lt;Sheet2!$A$3,K11990&gt;=Sheet2!$A$2),"Morning",IF(AND(K11990&gt;=Sheet2!$A$3,K11990&lt;Sheet2!$A$4),"Afternoon","Night"))</f>
        <v>Afternoon</v>
      </c>
      <c r="M11990" t="str">
        <f t="shared" si="937"/>
        <v>Saturday</v>
      </c>
      <c r="N11990">
        <f t="shared" si="938"/>
        <v>2019</v>
      </c>
      <c r="O11990">
        <f t="shared" si="939"/>
        <v>9</v>
      </c>
    </row>
    <row r="11991" spans="1:15" x14ac:dyDescent="0.2">
      <c r="A11991" s="3" t="s">
        <v>24542</v>
      </c>
      <c r="B11991" s="6">
        <v>43737.632638888892</v>
      </c>
      <c r="C11991" s="6">
        <v>43737.632638888892</v>
      </c>
      <c r="D11991" s="4" t="s">
        <v>217</v>
      </c>
      <c r="E11991" s="4" t="s">
        <v>17</v>
      </c>
      <c r="F11991" s="4" t="s">
        <v>30</v>
      </c>
      <c r="G11991" s="4" t="s">
        <v>108</v>
      </c>
      <c r="H11991" s="4" t="s">
        <v>24543</v>
      </c>
      <c r="I11991" s="4" t="s">
        <v>74</v>
      </c>
      <c r="J11991">
        <f t="shared" si="935"/>
        <v>1</v>
      </c>
      <c r="K11991" s="7">
        <f t="shared" si="936"/>
        <v>0.63263888888888886</v>
      </c>
      <c r="L11991" t="str">
        <f>IF(AND(K11991&lt;Sheet2!$A$3,K11991&gt;=Sheet2!$A$2),"Morning",IF(AND(K11991&gt;=Sheet2!$A$3,K11991&lt;Sheet2!$A$4),"Afternoon","Night"))</f>
        <v>Afternoon</v>
      </c>
      <c r="M11991" t="str">
        <f t="shared" si="937"/>
        <v>Sunday</v>
      </c>
      <c r="N11991">
        <f t="shared" si="938"/>
        <v>2019</v>
      </c>
      <c r="O11991">
        <f t="shared" si="939"/>
        <v>9</v>
      </c>
    </row>
    <row r="11992" spans="1:15" x14ac:dyDescent="0.2">
      <c r="A11992" s="3" t="s">
        <v>24544</v>
      </c>
      <c r="B11992" s="6">
        <v>43737.632638888892</v>
      </c>
      <c r="C11992" s="6">
        <v>43506.408333333333</v>
      </c>
      <c r="D11992" s="4" t="s">
        <v>217</v>
      </c>
      <c r="E11992" s="4" t="s">
        <v>17</v>
      </c>
      <c r="F11992" s="4" t="s">
        <v>30</v>
      </c>
      <c r="G11992" s="4" t="s">
        <v>108</v>
      </c>
      <c r="H11992" s="4" t="s">
        <v>24545</v>
      </c>
      <c r="I11992" s="4" t="s">
        <v>74</v>
      </c>
      <c r="J11992">
        <f t="shared" si="935"/>
        <v>1</v>
      </c>
      <c r="K11992" s="7">
        <f t="shared" si="936"/>
        <v>0.63263888888888886</v>
      </c>
      <c r="L11992" t="str">
        <f>IF(AND(K11992&lt;Sheet2!$A$3,K11992&gt;=Sheet2!$A$2),"Morning",IF(AND(K11992&gt;=Sheet2!$A$3,K11992&lt;Sheet2!$A$4),"Afternoon","Night"))</f>
        <v>Afternoon</v>
      </c>
      <c r="M11992" t="str">
        <f t="shared" si="937"/>
        <v>Sunday</v>
      </c>
      <c r="N11992">
        <f t="shared" si="938"/>
        <v>2019</v>
      </c>
      <c r="O11992">
        <f t="shared" si="939"/>
        <v>9</v>
      </c>
    </row>
    <row r="11993" spans="1:15" x14ac:dyDescent="0.2">
      <c r="A11993" s="3" t="s">
        <v>24546</v>
      </c>
      <c r="B11993" s="6">
        <v>43737.634027777778</v>
      </c>
      <c r="C11993" s="6">
        <v>43737.634027777778</v>
      </c>
      <c r="D11993" s="4" t="s">
        <v>152</v>
      </c>
      <c r="E11993" s="4" t="s">
        <v>17</v>
      </c>
      <c r="F11993" s="4" t="s">
        <v>30</v>
      </c>
      <c r="G11993" s="4" t="s">
        <v>421</v>
      </c>
      <c r="H11993" s="4" t="s">
        <v>24547</v>
      </c>
      <c r="I11993" s="4" t="s">
        <v>74</v>
      </c>
      <c r="J11993">
        <f t="shared" si="935"/>
        <v>1</v>
      </c>
      <c r="K11993" s="7">
        <f t="shared" si="936"/>
        <v>0.63402777777777775</v>
      </c>
      <c r="L11993" t="str">
        <f>IF(AND(K11993&lt;Sheet2!$A$3,K11993&gt;=Sheet2!$A$2),"Morning",IF(AND(K11993&gt;=Sheet2!$A$3,K11993&lt;Sheet2!$A$4),"Afternoon","Night"))</f>
        <v>Afternoon</v>
      </c>
      <c r="M11993" t="str">
        <f t="shared" si="937"/>
        <v>Sunday</v>
      </c>
      <c r="N11993">
        <f t="shared" si="938"/>
        <v>2019</v>
      </c>
      <c r="O11993">
        <f t="shared" si="939"/>
        <v>9</v>
      </c>
    </row>
    <row r="11994" spans="1:15" x14ac:dyDescent="0.2">
      <c r="A11994" s="3" t="s">
        <v>24548</v>
      </c>
      <c r="B11994" s="6">
        <v>43737.634027777778</v>
      </c>
      <c r="C11994" s="6">
        <v>43534.425000000003</v>
      </c>
      <c r="D11994" s="4" t="s">
        <v>152</v>
      </c>
      <c r="E11994" s="4" t="s">
        <v>17</v>
      </c>
      <c r="F11994" s="4" t="s">
        <v>30</v>
      </c>
      <c r="G11994" s="4" t="s">
        <v>421</v>
      </c>
      <c r="H11994" s="4" t="s">
        <v>24549</v>
      </c>
      <c r="I11994" s="4" t="s">
        <v>74</v>
      </c>
      <c r="J11994">
        <f t="shared" si="935"/>
        <v>1</v>
      </c>
      <c r="K11994" s="7">
        <f t="shared" si="936"/>
        <v>0.63402777777777775</v>
      </c>
      <c r="L11994" t="str">
        <f>IF(AND(K11994&lt;Sheet2!$A$3,K11994&gt;=Sheet2!$A$2),"Morning",IF(AND(K11994&gt;=Sheet2!$A$3,K11994&lt;Sheet2!$A$4),"Afternoon","Night"))</f>
        <v>Afternoon</v>
      </c>
      <c r="M11994" t="str">
        <f t="shared" si="937"/>
        <v>Sunday</v>
      </c>
      <c r="N11994">
        <f t="shared" si="938"/>
        <v>2019</v>
      </c>
      <c r="O11994">
        <f t="shared" si="939"/>
        <v>9</v>
      </c>
    </row>
    <row r="11995" spans="1:15" x14ac:dyDescent="0.2">
      <c r="A11995" s="3" t="s">
        <v>24550</v>
      </c>
      <c r="B11995" s="6">
        <v>43737.645833333336</v>
      </c>
      <c r="C11995" s="6">
        <v>43737.645833333336</v>
      </c>
      <c r="D11995" s="4" t="s">
        <v>51</v>
      </c>
      <c r="E11995" s="4" t="s">
        <v>77</v>
      </c>
      <c r="F11995" s="4" t="s">
        <v>114</v>
      </c>
      <c r="G11995" s="4" t="s">
        <v>85</v>
      </c>
      <c r="H11995" s="4" t="s">
        <v>24551</v>
      </c>
      <c r="I11995" s="4" t="s">
        <v>74</v>
      </c>
      <c r="J11995">
        <f t="shared" si="935"/>
        <v>1</v>
      </c>
      <c r="K11995" s="7">
        <f t="shared" si="936"/>
        <v>0.64583333333333337</v>
      </c>
      <c r="L11995" t="str">
        <f>IF(AND(K11995&lt;Sheet2!$A$3,K11995&gt;=Sheet2!$A$2),"Morning",IF(AND(K11995&gt;=Sheet2!$A$3,K11995&lt;Sheet2!$A$4),"Afternoon","Night"))</f>
        <v>Afternoon</v>
      </c>
      <c r="M11995" t="str">
        <f t="shared" si="937"/>
        <v>Sunday</v>
      </c>
      <c r="N11995">
        <f t="shared" si="938"/>
        <v>2019</v>
      </c>
      <c r="O11995">
        <f t="shared" si="939"/>
        <v>9</v>
      </c>
    </row>
    <row r="11996" spans="1:15" x14ac:dyDescent="0.2">
      <c r="A11996" s="3" t="s">
        <v>24552</v>
      </c>
      <c r="B11996" s="6">
        <v>43737.645833333336</v>
      </c>
      <c r="C11996" s="6">
        <v>43534.474305555559</v>
      </c>
      <c r="D11996" s="4" t="s">
        <v>51</v>
      </c>
      <c r="E11996" s="4" t="s">
        <v>77</v>
      </c>
      <c r="F11996" s="4" t="s">
        <v>114</v>
      </c>
      <c r="G11996" s="4" t="s">
        <v>85</v>
      </c>
      <c r="H11996" s="4" t="s">
        <v>24553</v>
      </c>
      <c r="I11996" s="4" t="s">
        <v>74</v>
      </c>
      <c r="J11996">
        <f t="shared" si="935"/>
        <v>1</v>
      </c>
      <c r="K11996" s="7">
        <f t="shared" si="936"/>
        <v>0.64583333333333337</v>
      </c>
      <c r="L11996" t="str">
        <f>IF(AND(K11996&lt;Sheet2!$A$3,K11996&gt;=Sheet2!$A$2),"Morning",IF(AND(K11996&gt;=Sheet2!$A$3,K11996&lt;Sheet2!$A$4),"Afternoon","Night"))</f>
        <v>Afternoon</v>
      </c>
      <c r="M11996" t="str">
        <f t="shared" si="937"/>
        <v>Sunday</v>
      </c>
      <c r="N11996">
        <f t="shared" si="938"/>
        <v>2019</v>
      </c>
      <c r="O11996">
        <f t="shared" si="939"/>
        <v>9</v>
      </c>
    </row>
    <row r="11997" spans="1:15" x14ac:dyDescent="0.2">
      <c r="A11997" s="3" t="s">
        <v>24554</v>
      </c>
      <c r="B11997" s="6">
        <v>43737.679166666669</v>
      </c>
      <c r="C11997" s="6">
        <v>43737.679166666669</v>
      </c>
      <c r="D11997" s="4" t="s">
        <v>335</v>
      </c>
      <c r="E11997" s="4" t="s">
        <v>77</v>
      </c>
      <c r="F11997" s="4" t="s">
        <v>18</v>
      </c>
      <c r="G11997" s="4" t="s">
        <v>72</v>
      </c>
      <c r="H11997" s="4" t="s">
        <v>24555</v>
      </c>
      <c r="I11997" s="4" t="s">
        <v>74</v>
      </c>
      <c r="J11997">
        <f t="shared" si="935"/>
        <v>1</v>
      </c>
      <c r="K11997" s="7">
        <f t="shared" si="936"/>
        <v>0.6791666666666667</v>
      </c>
      <c r="L11997" t="str">
        <f>IF(AND(K11997&lt;Sheet2!$A$3,K11997&gt;=Sheet2!$A$2),"Morning",IF(AND(K11997&gt;=Sheet2!$A$3,K11997&lt;Sheet2!$A$4),"Afternoon","Night"))</f>
        <v>Afternoon</v>
      </c>
      <c r="M11997" t="str">
        <f t="shared" si="937"/>
        <v>Sunday</v>
      </c>
      <c r="N11997">
        <f t="shared" si="938"/>
        <v>2019</v>
      </c>
      <c r="O11997">
        <f t="shared" si="939"/>
        <v>9</v>
      </c>
    </row>
    <row r="11998" spans="1:15" x14ac:dyDescent="0.2">
      <c r="A11998" s="3" t="s">
        <v>24556</v>
      </c>
      <c r="B11998" s="6">
        <v>43737.679166666669</v>
      </c>
      <c r="C11998" s="6">
        <v>43626.376388888886</v>
      </c>
      <c r="D11998" s="4" t="s">
        <v>335</v>
      </c>
      <c r="E11998" s="4" t="s">
        <v>77</v>
      </c>
      <c r="F11998" s="4" t="s">
        <v>18</v>
      </c>
      <c r="G11998" s="4" t="s">
        <v>72</v>
      </c>
      <c r="H11998" s="4" t="s">
        <v>24557</v>
      </c>
      <c r="I11998" s="4" t="s">
        <v>74</v>
      </c>
      <c r="J11998">
        <f t="shared" si="935"/>
        <v>1</v>
      </c>
      <c r="K11998" s="7">
        <f t="shared" si="936"/>
        <v>0.6791666666666667</v>
      </c>
      <c r="L11998" t="str">
        <f>IF(AND(K11998&lt;Sheet2!$A$3,K11998&gt;=Sheet2!$A$2),"Morning",IF(AND(K11998&gt;=Sheet2!$A$3,K11998&lt;Sheet2!$A$4),"Afternoon","Night"))</f>
        <v>Afternoon</v>
      </c>
      <c r="M11998" t="str">
        <f t="shared" si="937"/>
        <v>Sunday</v>
      </c>
      <c r="N11998">
        <f t="shared" si="938"/>
        <v>2019</v>
      </c>
      <c r="O11998">
        <f t="shared" si="939"/>
        <v>9</v>
      </c>
    </row>
    <row r="11999" spans="1:15" x14ac:dyDescent="0.2">
      <c r="A11999" s="3" t="s">
        <v>24558</v>
      </c>
      <c r="B11999" s="6">
        <v>43737.681944444441</v>
      </c>
      <c r="C11999" s="6">
        <v>43737.681944444441</v>
      </c>
      <c r="D11999" s="4" t="s">
        <v>1318</v>
      </c>
      <c r="E11999" s="4" t="s">
        <v>77</v>
      </c>
      <c r="F11999" s="4" t="s">
        <v>30</v>
      </c>
      <c r="G11999" s="4" t="s">
        <v>13534</v>
      </c>
      <c r="H11999" s="4" t="s">
        <v>24559</v>
      </c>
      <c r="I11999" s="4" t="s">
        <v>74</v>
      </c>
      <c r="J11999">
        <f t="shared" si="935"/>
        <v>1</v>
      </c>
      <c r="K11999" s="7">
        <f t="shared" si="936"/>
        <v>0.68194444444444446</v>
      </c>
      <c r="L11999" t="str">
        <f>IF(AND(K11999&lt;Sheet2!$A$3,K11999&gt;=Sheet2!$A$2),"Morning",IF(AND(K11999&gt;=Sheet2!$A$3,K11999&lt;Sheet2!$A$4),"Afternoon","Night"))</f>
        <v>Afternoon</v>
      </c>
      <c r="M11999" t="str">
        <f t="shared" si="937"/>
        <v>Sunday</v>
      </c>
      <c r="N11999">
        <f t="shared" si="938"/>
        <v>2019</v>
      </c>
      <c r="O11999">
        <f t="shared" si="939"/>
        <v>9</v>
      </c>
    </row>
    <row r="12000" spans="1:15" x14ac:dyDescent="0.2">
      <c r="A12000" s="3" t="s">
        <v>24560</v>
      </c>
      <c r="B12000" s="6">
        <v>43737.681944444441</v>
      </c>
      <c r="C12000" s="6">
        <v>43738.870138888888</v>
      </c>
      <c r="D12000" s="4" t="s">
        <v>1318</v>
      </c>
      <c r="E12000" s="4" t="s">
        <v>77</v>
      </c>
      <c r="F12000" s="4" t="s">
        <v>30</v>
      </c>
      <c r="G12000" s="4" t="s">
        <v>13534</v>
      </c>
      <c r="H12000" s="4" t="s">
        <v>24561</v>
      </c>
      <c r="I12000" s="4" t="s">
        <v>74</v>
      </c>
      <c r="J12000">
        <f t="shared" si="935"/>
        <v>1</v>
      </c>
      <c r="K12000" s="7">
        <f t="shared" si="936"/>
        <v>0.68194444444444446</v>
      </c>
      <c r="L12000" t="str">
        <f>IF(AND(K12000&lt;Sheet2!$A$3,K12000&gt;=Sheet2!$A$2),"Morning",IF(AND(K12000&gt;=Sheet2!$A$3,K12000&lt;Sheet2!$A$4),"Afternoon","Night"))</f>
        <v>Afternoon</v>
      </c>
      <c r="M12000" t="str">
        <f t="shared" si="937"/>
        <v>Sunday</v>
      </c>
      <c r="N12000">
        <f t="shared" si="938"/>
        <v>2019</v>
      </c>
      <c r="O12000">
        <f t="shared" si="939"/>
        <v>9</v>
      </c>
    </row>
    <row r="12001" spans="1:15" x14ac:dyDescent="0.2">
      <c r="A12001" s="3" t="s">
        <v>24562</v>
      </c>
      <c r="B12001" s="6">
        <v>43737.682638888888</v>
      </c>
      <c r="C12001" s="6">
        <v>43737.682638888888</v>
      </c>
      <c r="D12001" s="4" t="s">
        <v>5595</v>
      </c>
      <c r="E12001" s="4" t="s">
        <v>77</v>
      </c>
      <c r="F12001" s="4" t="s">
        <v>18</v>
      </c>
      <c r="G12001" s="4" t="s">
        <v>447</v>
      </c>
      <c r="H12001" s="4" t="s">
        <v>24563</v>
      </c>
      <c r="I12001" s="4" t="s">
        <v>74</v>
      </c>
      <c r="J12001">
        <f t="shared" si="935"/>
        <v>1</v>
      </c>
      <c r="K12001" s="7">
        <f t="shared" si="936"/>
        <v>0.68263888888888891</v>
      </c>
      <c r="L12001" t="str">
        <f>IF(AND(K12001&lt;Sheet2!$A$3,K12001&gt;=Sheet2!$A$2),"Morning",IF(AND(K12001&gt;=Sheet2!$A$3,K12001&lt;Sheet2!$A$4),"Afternoon","Night"))</f>
        <v>Afternoon</v>
      </c>
      <c r="M12001" t="str">
        <f t="shared" si="937"/>
        <v>Sunday</v>
      </c>
      <c r="N12001">
        <f t="shared" si="938"/>
        <v>2019</v>
      </c>
      <c r="O12001">
        <f t="shared" si="939"/>
        <v>9</v>
      </c>
    </row>
    <row r="12002" spans="1:15" x14ac:dyDescent="0.2">
      <c r="A12002" s="3" t="s">
        <v>24564</v>
      </c>
      <c r="B12002" s="6">
        <v>43737.682638888888</v>
      </c>
      <c r="C12002" s="6">
        <v>43565.59097222222</v>
      </c>
      <c r="D12002" s="4" t="s">
        <v>5595</v>
      </c>
      <c r="E12002" s="4" t="s">
        <v>77</v>
      </c>
      <c r="F12002" s="4" t="s">
        <v>18</v>
      </c>
      <c r="G12002" s="4" t="s">
        <v>447</v>
      </c>
      <c r="H12002" s="4" t="s">
        <v>24565</v>
      </c>
      <c r="I12002" s="4" t="s">
        <v>74</v>
      </c>
      <c r="J12002">
        <f t="shared" si="935"/>
        <v>1</v>
      </c>
      <c r="K12002" s="7">
        <f t="shared" si="936"/>
        <v>0.68263888888888891</v>
      </c>
      <c r="L12002" t="str">
        <f>IF(AND(K12002&lt;Sheet2!$A$3,K12002&gt;=Sheet2!$A$2),"Morning",IF(AND(K12002&gt;=Sheet2!$A$3,K12002&lt;Sheet2!$A$4),"Afternoon","Night"))</f>
        <v>Afternoon</v>
      </c>
      <c r="M12002" t="str">
        <f t="shared" si="937"/>
        <v>Sunday</v>
      </c>
      <c r="N12002">
        <f t="shared" si="938"/>
        <v>2019</v>
      </c>
      <c r="O12002">
        <f t="shared" si="939"/>
        <v>9</v>
      </c>
    </row>
    <row r="12003" spans="1:15" x14ac:dyDescent="0.2">
      <c r="A12003" s="3" t="s">
        <v>24566</v>
      </c>
      <c r="B12003" s="6">
        <v>43737.696527777778</v>
      </c>
      <c r="C12003" s="6">
        <v>43737.696527777778</v>
      </c>
      <c r="D12003" s="4" t="s">
        <v>456</v>
      </c>
      <c r="E12003" s="4" t="s">
        <v>77</v>
      </c>
      <c r="F12003" s="4" t="s">
        <v>1931</v>
      </c>
      <c r="G12003" s="4" t="s">
        <v>2366</v>
      </c>
      <c r="H12003" s="4" t="s">
        <v>24567</v>
      </c>
      <c r="I12003" s="4" t="s">
        <v>74</v>
      </c>
      <c r="J12003">
        <f t="shared" si="935"/>
        <v>1</v>
      </c>
      <c r="K12003" s="7">
        <f t="shared" si="936"/>
        <v>0.69652777777777775</v>
      </c>
      <c r="L12003" t="str">
        <f>IF(AND(K12003&lt;Sheet2!$A$3,K12003&gt;=Sheet2!$A$2),"Morning",IF(AND(K12003&gt;=Sheet2!$A$3,K12003&lt;Sheet2!$A$4),"Afternoon","Night"))</f>
        <v>Afternoon</v>
      </c>
      <c r="M12003" t="str">
        <f t="shared" si="937"/>
        <v>Sunday</v>
      </c>
      <c r="N12003">
        <f t="shared" si="938"/>
        <v>2019</v>
      </c>
      <c r="O12003">
        <f t="shared" si="939"/>
        <v>9</v>
      </c>
    </row>
    <row r="12004" spans="1:15" x14ac:dyDescent="0.2">
      <c r="A12004" s="3" t="s">
        <v>24568</v>
      </c>
      <c r="B12004" s="6">
        <v>43737.696527777778</v>
      </c>
      <c r="C12004" s="6">
        <v>43565.603472222225</v>
      </c>
      <c r="D12004" s="4" t="s">
        <v>456</v>
      </c>
      <c r="E12004" s="4" t="s">
        <v>77</v>
      </c>
      <c r="F12004" s="4" t="s">
        <v>1931</v>
      </c>
      <c r="G12004" s="4" t="s">
        <v>2366</v>
      </c>
      <c r="H12004" s="4" t="s">
        <v>24569</v>
      </c>
      <c r="I12004" s="4" t="s">
        <v>74</v>
      </c>
      <c r="J12004">
        <f t="shared" si="935"/>
        <v>1</v>
      </c>
      <c r="K12004" s="7">
        <f t="shared" si="936"/>
        <v>0.69652777777777775</v>
      </c>
      <c r="L12004" t="str">
        <f>IF(AND(K12004&lt;Sheet2!$A$3,K12004&gt;=Sheet2!$A$2),"Morning",IF(AND(K12004&gt;=Sheet2!$A$3,K12004&lt;Sheet2!$A$4),"Afternoon","Night"))</f>
        <v>Afternoon</v>
      </c>
      <c r="M12004" t="str">
        <f t="shared" si="937"/>
        <v>Sunday</v>
      </c>
      <c r="N12004">
        <f t="shared" si="938"/>
        <v>2019</v>
      </c>
      <c r="O12004">
        <f t="shared" si="939"/>
        <v>9</v>
      </c>
    </row>
    <row r="12005" spans="1:15" x14ac:dyDescent="0.2">
      <c r="A12005" s="3" t="s">
        <v>24570</v>
      </c>
      <c r="B12005" s="6">
        <v>43737.703472222223</v>
      </c>
      <c r="C12005" s="6">
        <v>43737.703472222223</v>
      </c>
      <c r="D12005" s="4" t="s">
        <v>727</v>
      </c>
      <c r="E12005" s="4" t="s">
        <v>77</v>
      </c>
      <c r="F12005" s="4" t="s">
        <v>18</v>
      </c>
      <c r="G12005" s="4" t="s">
        <v>184</v>
      </c>
      <c r="H12005" s="4" t="s">
        <v>24571</v>
      </c>
      <c r="I12005" s="4" t="s">
        <v>74</v>
      </c>
      <c r="J12005">
        <f t="shared" si="935"/>
        <v>1</v>
      </c>
      <c r="K12005" s="7">
        <f t="shared" si="936"/>
        <v>0.70347222222222217</v>
      </c>
      <c r="L12005" t="str">
        <f>IF(AND(K12005&lt;Sheet2!$A$3,K12005&gt;=Sheet2!$A$2),"Morning",IF(AND(K12005&gt;=Sheet2!$A$3,K12005&lt;Sheet2!$A$4),"Afternoon","Night"))</f>
        <v>Afternoon</v>
      </c>
      <c r="M12005" t="str">
        <f t="shared" si="937"/>
        <v>Sunday</v>
      </c>
      <c r="N12005">
        <f t="shared" si="938"/>
        <v>2019</v>
      </c>
      <c r="O12005">
        <f t="shared" si="939"/>
        <v>9</v>
      </c>
    </row>
    <row r="12006" spans="1:15" x14ac:dyDescent="0.2">
      <c r="A12006" s="3" t="s">
        <v>24572</v>
      </c>
      <c r="B12006" s="6">
        <v>43737.703472222223</v>
      </c>
      <c r="C12006" s="6">
        <v>43565.629166666666</v>
      </c>
      <c r="D12006" s="4" t="s">
        <v>727</v>
      </c>
      <c r="E12006" s="4" t="s">
        <v>77</v>
      </c>
      <c r="F12006" s="4" t="s">
        <v>18</v>
      </c>
      <c r="G12006" s="4" t="s">
        <v>184</v>
      </c>
      <c r="H12006" s="4" t="s">
        <v>24573</v>
      </c>
      <c r="I12006" s="4" t="s">
        <v>74</v>
      </c>
      <c r="J12006">
        <f t="shared" si="935"/>
        <v>1</v>
      </c>
      <c r="K12006" s="7">
        <f t="shared" si="936"/>
        <v>0.70347222222222217</v>
      </c>
      <c r="L12006" t="str">
        <f>IF(AND(K12006&lt;Sheet2!$A$3,K12006&gt;=Sheet2!$A$2),"Morning",IF(AND(K12006&gt;=Sheet2!$A$3,K12006&lt;Sheet2!$A$4),"Afternoon","Night"))</f>
        <v>Afternoon</v>
      </c>
      <c r="M12006" t="str">
        <f t="shared" si="937"/>
        <v>Sunday</v>
      </c>
      <c r="N12006">
        <f t="shared" si="938"/>
        <v>2019</v>
      </c>
      <c r="O12006">
        <f t="shared" si="939"/>
        <v>9</v>
      </c>
    </row>
    <row r="12007" spans="1:15" x14ac:dyDescent="0.2">
      <c r="A12007" s="3" t="s">
        <v>24574</v>
      </c>
      <c r="B12007" s="6">
        <v>43737.879861111112</v>
      </c>
      <c r="C12007" s="6">
        <v>43737.879861111112</v>
      </c>
      <c r="D12007" s="4" t="s">
        <v>456</v>
      </c>
      <c r="E12007" s="4" t="s">
        <v>173</v>
      </c>
      <c r="F12007" s="4" t="s">
        <v>1931</v>
      </c>
      <c r="G12007" s="4" t="s">
        <v>12763</v>
      </c>
      <c r="H12007" s="4" t="s">
        <v>24575</v>
      </c>
      <c r="I12007" s="4" t="s">
        <v>74</v>
      </c>
      <c r="J12007">
        <f t="shared" si="935"/>
        <v>1</v>
      </c>
      <c r="K12007" s="7">
        <f t="shared" si="936"/>
        <v>0.87986111111111109</v>
      </c>
      <c r="L12007" t="str">
        <f>IF(AND(K12007&lt;Sheet2!$A$3,K12007&gt;=Sheet2!$A$2),"Morning",IF(AND(K12007&gt;=Sheet2!$A$3,K12007&lt;Sheet2!$A$4),"Afternoon","Night"))</f>
        <v>Night</v>
      </c>
      <c r="M12007" t="str">
        <f t="shared" si="937"/>
        <v>Sunday</v>
      </c>
      <c r="N12007">
        <f t="shared" si="938"/>
        <v>2019</v>
      </c>
      <c r="O12007">
        <f t="shared" si="939"/>
        <v>9</v>
      </c>
    </row>
    <row r="12008" spans="1:15" x14ac:dyDescent="0.2">
      <c r="A12008" s="3" t="s">
        <v>24576</v>
      </c>
      <c r="B12008" s="6">
        <v>43737.879861111112</v>
      </c>
      <c r="C12008" s="6">
        <v>43738.049305555556</v>
      </c>
      <c r="D12008" s="4" t="s">
        <v>456</v>
      </c>
      <c r="E12008" s="4" t="s">
        <v>173</v>
      </c>
      <c r="F12008" s="4" t="s">
        <v>1931</v>
      </c>
      <c r="G12008" s="4" t="s">
        <v>12763</v>
      </c>
      <c r="H12008" s="4" t="s">
        <v>24577</v>
      </c>
      <c r="I12008" s="4" t="s">
        <v>74</v>
      </c>
      <c r="J12008">
        <f t="shared" si="935"/>
        <v>1</v>
      </c>
      <c r="K12008" s="7">
        <f t="shared" si="936"/>
        <v>0.87986111111111109</v>
      </c>
      <c r="L12008" t="str">
        <f>IF(AND(K12008&lt;Sheet2!$A$3,K12008&gt;=Sheet2!$A$2),"Morning",IF(AND(K12008&gt;=Sheet2!$A$3,K12008&lt;Sheet2!$A$4),"Afternoon","Night"))</f>
        <v>Night</v>
      </c>
      <c r="M12008" t="str">
        <f t="shared" si="937"/>
        <v>Sunday</v>
      </c>
      <c r="N12008">
        <f t="shared" si="938"/>
        <v>2019</v>
      </c>
      <c r="O12008">
        <f t="shared" si="939"/>
        <v>9</v>
      </c>
    </row>
    <row r="12009" spans="1:15" x14ac:dyDescent="0.2">
      <c r="A12009" s="3" t="s">
        <v>24578</v>
      </c>
      <c r="B12009" s="6">
        <v>43738.290277777778</v>
      </c>
      <c r="C12009" s="6">
        <v>43738.290277777778</v>
      </c>
      <c r="D12009" s="4" t="s">
        <v>323</v>
      </c>
      <c r="E12009" s="4" t="s">
        <v>10</v>
      </c>
      <c r="F12009" s="4" t="s">
        <v>114</v>
      </c>
      <c r="G12009" s="4" t="s">
        <v>10479</v>
      </c>
      <c r="H12009" s="4" t="s">
        <v>24579</v>
      </c>
      <c r="I12009" s="4" t="s">
        <v>74</v>
      </c>
      <c r="J12009">
        <f t="shared" si="935"/>
        <v>1</v>
      </c>
      <c r="K12009" s="7">
        <f t="shared" si="936"/>
        <v>0.2902777777777778</v>
      </c>
      <c r="L12009" t="str">
        <f>IF(AND(K12009&lt;Sheet2!$A$3,K12009&gt;=Sheet2!$A$2),"Morning",IF(AND(K12009&gt;=Sheet2!$A$3,K12009&lt;Sheet2!$A$4),"Afternoon","Night"))</f>
        <v>Morning</v>
      </c>
      <c r="M12009" t="str">
        <f t="shared" si="937"/>
        <v>Monday</v>
      </c>
      <c r="N12009">
        <f t="shared" si="938"/>
        <v>2019</v>
      </c>
      <c r="O12009">
        <f t="shared" si="939"/>
        <v>9</v>
      </c>
    </row>
    <row r="12010" spans="1:15" x14ac:dyDescent="0.2">
      <c r="A12010" s="3" t="s">
        <v>24580</v>
      </c>
      <c r="B12010" s="6">
        <v>43738.290277777778</v>
      </c>
      <c r="C12010" s="6">
        <v>43534.420138888891</v>
      </c>
      <c r="D12010" s="4" t="s">
        <v>323</v>
      </c>
      <c r="E12010" s="4" t="s">
        <v>10</v>
      </c>
      <c r="F12010" s="4" t="s">
        <v>114</v>
      </c>
      <c r="G12010" s="4" t="s">
        <v>10479</v>
      </c>
      <c r="H12010" s="4" t="s">
        <v>24581</v>
      </c>
      <c r="I12010" s="4" t="s">
        <v>74</v>
      </c>
      <c r="J12010">
        <f t="shared" si="935"/>
        <v>1</v>
      </c>
      <c r="K12010" s="7">
        <f t="shared" si="936"/>
        <v>0.2902777777777778</v>
      </c>
      <c r="L12010" t="str">
        <f>IF(AND(K12010&lt;Sheet2!$A$3,K12010&gt;=Sheet2!$A$2),"Morning",IF(AND(K12010&gt;=Sheet2!$A$3,K12010&lt;Sheet2!$A$4),"Afternoon","Night"))</f>
        <v>Morning</v>
      </c>
      <c r="M12010" t="str">
        <f t="shared" si="937"/>
        <v>Monday</v>
      </c>
      <c r="N12010">
        <f t="shared" si="938"/>
        <v>2019</v>
      </c>
      <c r="O12010">
        <f t="shared" si="939"/>
        <v>9</v>
      </c>
    </row>
    <row r="12011" spans="1:15" x14ac:dyDescent="0.2">
      <c r="A12011" s="3" t="s">
        <v>24582</v>
      </c>
      <c r="B12011" s="6">
        <v>43738.597916666666</v>
      </c>
      <c r="C12011" s="6">
        <v>43738.597916666666</v>
      </c>
      <c r="D12011" s="4" t="s">
        <v>273</v>
      </c>
      <c r="E12011" s="4" t="s">
        <v>77</v>
      </c>
      <c r="F12011" s="4" t="s">
        <v>361</v>
      </c>
      <c r="G12011" s="4" t="s">
        <v>5926</v>
      </c>
      <c r="H12011" s="4" t="s">
        <v>24583</v>
      </c>
      <c r="I12011" s="4" t="s">
        <v>74</v>
      </c>
      <c r="J12011">
        <f t="shared" si="935"/>
        <v>1</v>
      </c>
      <c r="K12011" s="7">
        <f t="shared" si="936"/>
        <v>0.59791666666666665</v>
      </c>
      <c r="L12011" t="str">
        <f>IF(AND(K12011&lt;Sheet2!$A$3,K12011&gt;=Sheet2!$A$2),"Morning",IF(AND(K12011&gt;=Sheet2!$A$3,K12011&lt;Sheet2!$A$4),"Afternoon","Night"))</f>
        <v>Afternoon</v>
      </c>
      <c r="M12011" t="str">
        <f t="shared" si="937"/>
        <v>Monday</v>
      </c>
      <c r="N12011">
        <f t="shared" si="938"/>
        <v>2019</v>
      </c>
      <c r="O12011">
        <f t="shared" si="939"/>
        <v>9</v>
      </c>
    </row>
    <row r="12012" spans="1:15" x14ac:dyDescent="0.2">
      <c r="A12012" s="3" t="s">
        <v>24584</v>
      </c>
      <c r="B12012" s="6">
        <v>43738.597916666666</v>
      </c>
      <c r="C12012" s="6">
        <v>43475.509722222225</v>
      </c>
      <c r="D12012" s="4" t="s">
        <v>273</v>
      </c>
      <c r="E12012" s="4" t="s">
        <v>77</v>
      </c>
      <c r="F12012" s="4" t="s">
        <v>361</v>
      </c>
      <c r="G12012" s="4" t="s">
        <v>5926</v>
      </c>
      <c r="H12012" s="4" t="s">
        <v>24585</v>
      </c>
      <c r="I12012" s="4" t="s">
        <v>74</v>
      </c>
      <c r="J12012">
        <f t="shared" si="935"/>
        <v>1</v>
      </c>
      <c r="K12012" s="7">
        <f t="shared" si="936"/>
        <v>0.59791666666666665</v>
      </c>
      <c r="L12012" t="str">
        <f>IF(AND(K12012&lt;Sheet2!$A$3,K12012&gt;=Sheet2!$A$2),"Morning",IF(AND(K12012&gt;=Sheet2!$A$3,K12012&lt;Sheet2!$A$4),"Afternoon","Night"))</f>
        <v>Afternoon</v>
      </c>
      <c r="M12012" t="str">
        <f t="shared" si="937"/>
        <v>Monday</v>
      </c>
      <c r="N12012">
        <f t="shared" si="938"/>
        <v>2019</v>
      </c>
      <c r="O12012">
        <f t="shared" si="939"/>
        <v>9</v>
      </c>
    </row>
    <row r="12013" spans="1:15" x14ac:dyDescent="0.2">
      <c r="A12013" s="3" t="s">
        <v>24586</v>
      </c>
      <c r="B12013" s="6">
        <v>43475.43472222222</v>
      </c>
      <c r="C12013" s="6">
        <v>43475.43472222222</v>
      </c>
      <c r="D12013" s="4" t="s">
        <v>3395</v>
      </c>
      <c r="E12013" s="4" t="s">
        <v>10</v>
      </c>
      <c r="F12013" s="4" t="s">
        <v>30</v>
      </c>
      <c r="G12013" s="4" t="s">
        <v>2205</v>
      </c>
      <c r="H12013" s="4" t="s">
        <v>24587</v>
      </c>
      <c r="I12013" s="4" t="s">
        <v>74</v>
      </c>
      <c r="J12013">
        <f t="shared" si="935"/>
        <v>1</v>
      </c>
      <c r="K12013" s="7">
        <f t="shared" si="936"/>
        <v>0.43472222222222223</v>
      </c>
      <c r="L12013" t="str">
        <f>IF(AND(K12013&lt;Sheet2!$A$3,K12013&gt;=Sheet2!$A$2),"Morning",IF(AND(K12013&gt;=Sheet2!$A$3,K12013&lt;Sheet2!$A$4),"Afternoon","Night"))</f>
        <v>Morning</v>
      </c>
      <c r="M12013" t="str">
        <f t="shared" si="937"/>
        <v>Thursday</v>
      </c>
      <c r="N12013">
        <f t="shared" si="938"/>
        <v>2019</v>
      </c>
      <c r="O12013">
        <f t="shared" si="939"/>
        <v>1</v>
      </c>
    </row>
    <row r="12014" spans="1:15" x14ac:dyDescent="0.2">
      <c r="A12014" s="3" t="s">
        <v>24588</v>
      </c>
      <c r="B12014" s="6">
        <v>43475.43472222222</v>
      </c>
      <c r="C12014" s="6">
        <v>43595.325694444444</v>
      </c>
      <c r="D12014" s="4" t="s">
        <v>3395</v>
      </c>
      <c r="E12014" s="4" t="s">
        <v>10</v>
      </c>
      <c r="F12014" s="4" t="s">
        <v>30</v>
      </c>
      <c r="G12014" s="4" t="s">
        <v>2205</v>
      </c>
      <c r="H12014" s="4" t="s">
        <v>24589</v>
      </c>
      <c r="I12014" s="4" t="s">
        <v>74</v>
      </c>
      <c r="J12014">
        <f t="shared" si="935"/>
        <v>1</v>
      </c>
      <c r="K12014" s="7">
        <f t="shared" si="936"/>
        <v>0.43472222222222223</v>
      </c>
      <c r="L12014" t="str">
        <f>IF(AND(K12014&lt;Sheet2!$A$3,K12014&gt;=Sheet2!$A$2),"Morning",IF(AND(K12014&gt;=Sheet2!$A$3,K12014&lt;Sheet2!$A$4),"Afternoon","Night"))</f>
        <v>Morning</v>
      </c>
      <c r="M12014" t="str">
        <f t="shared" si="937"/>
        <v>Thursday</v>
      </c>
      <c r="N12014">
        <f t="shared" si="938"/>
        <v>2019</v>
      </c>
      <c r="O12014">
        <f t="shared" si="939"/>
        <v>1</v>
      </c>
    </row>
    <row r="12015" spans="1:15" x14ac:dyDescent="0.2">
      <c r="A12015" s="3" t="s">
        <v>24590</v>
      </c>
      <c r="B12015" s="6">
        <v>43475.548611111109</v>
      </c>
      <c r="C12015" s="6">
        <v>43475.548611111109</v>
      </c>
      <c r="D12015" s="4" t="s">
        <v>8300</v>
      </c>
      <c r="E12015" s="4" t="s">
        <v>10</v>
      </c>
      <c r="F12015" s="4" t="s">
        <v>30</v>
      </c>
      <c r="G12015" s="4" t="s">
        <v>72</v>
      </c>
      <c r="H12015" s="4" t="s">
        <v>24252</v>
      </c>
      <c r="I12015" s="4" t="s">
        <v>74</v>
      </c>
      <c r="J12015">
        <f t="shared" si="935"/>
        <v>1</v>
      </c>
      <c r="K12015" s="7">
        <f t="shared" si="936"/>
        <v>0.54861111111111105</v>
      </c>
      <c r="L12015" t="str">
        <f>IF(AND(K12015&lt;Sheet2!$A$3,K12015&gt;=Sheet2!$A$2),"Morning",IF(AND(K12015&gt;=Sheet2!$A$3,K12015&lt;Sheet2!$A$4),"Afternoon","Night"))</f>
        <v>Afternoon</v>
      </c>
      <c r="M12015" t="str">
        <f t="shared" si="937"/>
        <v>Thursday</v>
      </c>
      <c r="N12015">
        <f t="shared" si="938"/>
        <v>2019</v>
      </c>
      <c r="O12015">
        <f t="shared" si="939"/>
        <v>1</v>
      </c>
    </row>
    <row r="12016" spans="1:15" x14ac:dyDescent="0.2">
      <c r="A12016" s="3" t="s">
        <v>24591</v>
      </c>
      <c r="B12016" s="6">
        <v>43475.548611111109</v>
      </c>
      <c r="C12016" s="6">
        <v>43475.643750000003</v>
      </c>
      <c r="D12016" s="4" t="s">
        <v>8300</v>
      </c>
      <c r="E12016" s="4" t="s">
        <v>10</v>
      </c>
      <c r="F12016" s="4" t="s">
        <v>30</v>
      </c>
      <c r="G12016" s="4" t="s">
        <v>72</v>
      </c>
      <c r="H12016" s="4" t="s">
        <v>24592</v>
      </c>
      <c r="I12016" s="4" t="s">
        <v>74</v>
      </c>
      <c r="J12016">
        <f t="shared" si="935"/>
        <v>1</v>
      </c>
      <c r="K12016" s="7">
        <f t="shared" si="936"/>
        <v>0.54861111111111105</v>
      </c>
      <c r="L12016" t="str">
        <f>IF(AND(K12016&lt;Sheet2!$A$3,K12016&gt;=Sheet2!$A$2),"Morning",IF(AND(K12016&gt;=Sheet2!$A$3,K12016&lt;Sheet2!$A$4),"Afternoon","Night"))</f>
        <v>Afternoon</v>
      </c>
      <c r="M12016" t="str">
        <f t="shared" si="937"/>
        <v>Thursday</v>
      </c>
      <c r="N12016">
        <f t="shared" si="938"/>
        <v>2019</v>
      </c>
      <c r="O12016">
        <f t="shared" si="939"/>
        <v>1</v>
      </c>
    </row>
    <row r="12017" spans="1:15" x14ac:dyDescent="0.2">
      <c r="A12017" s="3" t="s">
        <v>24593</v>
      </c>
      <c r="B12017" s="6">
        <v>43475.598611111112</v>
      </c>
      <c r="C12017" s="6">
        <v>43475.598611111112</v>
      </c>
      <c r="D12017" s="4" t="s">
        <v>5595</v>
      </c>
      <c r="E12017" s="4" t="s">
        <v>17</v>
      </c>
      <c r="F12017" s="4" t="s">
        <v>18</v>
      </c>
      <c r="G12017" s="4" t="s">
        <v>247</v>
      </c>
      <c r="H12017" s="4" t="s">
        <v>24594</v>
      </c>
      <c r="I12017" s="4" t="s">
        <v>74</v>
      </c>
      <c r="J12017">
        <f t="shared" si="935"/>
        <v>1</v>
      </c>
      <c r="K12017" s="7">
        <f t="shared" si="936"/>
        <v>0.59861111111111109</v>
      </c>
      <c r="L12017" t="str">
        <f>IF(AND(K12017&lt;Sheet2!$A$3,K12017&gt;=Sheet2!$A$2),"Morning",IF(AND(K12017&gt;=Sheet2!$A$3,K12017&lt;Sheet2!$A$4),"Afternoon","Night"))</f>
        <v>Afternoon</v>
      </c>
      <c r="M12017" t="str">
        <f t="shared" si="937"/>
        <v>Thursday</v>
      </c>
      <c r="N12017">
        <f t="shared" si="938"/>
        <v>2019</v>
      </c>
      <c r="O12017">
        <f t="shared" si="939"/>
        <v>1</v>
      </c>
    </row>
    <row r="12018" spans="1:15" x14ac:dyDescent="0.2">
      <c r="A12018" s="3" t="s">
        <v>24595</v>
      </c>
      <c r="B12018" s="6">
        <v>43475.598611111112</v>
      </c>
      <c r="C12018" s="6">
        <v>43565.617361111108</v>
      </c>
      <c r="D12018" s="4" t="s">
        <v>5595</v>
      </c>
      <c r="E12018" s="4" t="s">
        <v>17</v>
      </c>
      <c r="F12018" s="4" t="s">
        <v>18</v>
      </c>
      <c r="G12018" s="4" t="s">
        <v>247</v>
      </c>
      <c r="H12018" s="4" t="s">
        <v>24596</v>
      </c>
      <c r="I12018" s="4" t="s">
        <v>74</v>
      </c>
      <c r="J12018">
        <f t="shared" si="935"/>
        <v>1</v>
      </c>
      <c r="K12018" s="7">
        <f t="shared" si="936"/>
        <v>0.59861111111111109</v>
      </c>
      <c r="L12018" t="str">
        <f>IF(AND(K12018&lt;Sheet2!$A$3,K12018&gt;=Sheet2!$A$2),"Morning",IF(AND(K12018&gt;=Sheet2!$A$3,K12018&lt;Sheet2!$A$4),"Afternoon","Night"))</f>
        <v>Afternoon</v>
      </c>
      <c r="M12018" t="str">
        <f t="shared" si="937"/>
        <v>Thursday</v>
      </c>
      <c r="N12018">
        <f t="shared" si="938"/>
        <v>2019</v>
      </c>
      <c r="O12018">
        <f t="shared" si="939"/>
        <v>1</v>
      </c>
    </row>
    <row r="12019" spans="1:15" x14ac:dyDescent="0.2">
      <c r="A12019" s="3" t="s">
        <v>24597</v>
      </c>
      <c r="B12019" s="6">
        <v>43475.679861111108</v>
      </c>
      <c r="C12019" s="6">
        <v>43475.679861111108</v>
      </c>
      <c r="D12019" s="4" t="s">
        <v>83</v>
      </c>
      <c r="E12019" s="4" t="s">
        <v>17</v>
      </c>
      <c r="F12019" s="4" t="s">
        <v>361</v>
      </c>
      <c r="G12019" s="4" t="s">
        <v>1166</v>
      </c>
      <c r="H12019" s="4" t="s">
        <v>24598</v>
      </c>
      <c r="I12019" s="4" t="s">
        <v>74</v>
      </c>
      <c r="J12019">
        <f t="shared" si="935"/>
        <v>1</v>
      </c>
      <c r="K12019" s="7">
        <f t="shared" si="936"/>
        <v>0.67986111111111114</v>
      </c>
      <c r="L12019" t="str">
        <f>IF(AND(K12019&lt;Sheet2!$A$3,K12019&gt;=Sheet2!$A$2),"Morning",IF(AND(K12019&gt;=Sheet2!$A$3,K12019&lt;Sheet2!$A$4),"Afternoon","Night"))</f>
        <v>Afternoon</v>
      </c>
      <c r="M12019" t="str">
        <f t="shared" si="937"/>
        <v>Thursday</v>
      </c>
      <c r="N12019">
        <f t="shared" si="938"/>
        <v>2019</v>
      </c>
      <c r="O12019">
        <f t="shared" si="939"/>
        <v>1</v>
      </c>
    </row>
    <row r="12020" spans="1:15" x14ac:dyDescent="0.2">
      <c r="A12020" s="3" t="s">
        <v>24599</v>
      </c>
      <c r="B12020" s="6">
        <v>43475.679861111108</v>
      </c>
      <c r="C12020" s="6">
        <v>43506.704861111109</v>
      </c>
      <c r="D12020" s="4" t="s">
        <v>83</v>
      </c>
      <c r="E12020" s="4" t="s">
        <v>17</v>
      </c>
      <c r="F12020" s="4" t="s">
        <v>361</v>
      </c>
      <c r="G12020" s="4" t="s">
        <v>1166</v>
      </c>
      <c r="H12020" s="4" t="s">
        <v>24600</v>
      </c>
      <c r="I12020" s="4" t="s">
        <v>74</v>
      </c>
      <c r="J12020">
        <f t="shared" si="935"/>
        <v>1</v>
      </c>
      <c r="K12020" s="7">
        <f t="shared" si="936"/>
        <v>0.67986111111111114</v>
      </c>
      <c r="L12020" t="str">
        <f>IF(AND(K12020&lt;Sheet2!$A$3,K12020&gt;=Sheet2!$A$2),"Morning",IF(AND(K12020&gt;=Sheet2!$A$3,K12020&lt;Sheet2!$A$4),"Afternoon","Night"))</f>
        <v>Afternoon</v>
      </c>
      <c r="M12020" t="str">
        <f t="shared" si="937"/>
        <v>Thursday</v>
      </c>
      <c r="N12020">
        <f t="shared" si="938"/>
        <v>2019</v>
      </c>
      <c r="O12020">
        <f t="shared" si="939"/>
        <v>1</v>
      </c>
    </row>
    <row r="12021" spans="1:15" x14ac:dyDescent="0.2">
      <c r="A12021" s="3" t="s">
        <v>24601</v>
      </c>
      <c r="B12021" s="6">
        <v>43475.747916666667</v>
      </c>
      <c r="C12021" s="6">
        <v>43475.747916666667</v>
      </c>
      <c r="D12021" s="4" t="s">
        <v>16</v>
      </c>
      <c r="E12021" s="4" t="s">
        <v>17</v>
      </c>
      <c r="F12021" s="4" t="s">
        <v>464</v>
      </c>
      <c r="G12021" s="4" t="s">
        <v>329</v>
      </c>
      <c r="H12021" s="4" t="s">
        <v>12108</v>
      </c>
      <c r="I12021" s="4" t="s">
        <v>74</v>
      </c>
      <c r="J12021">
        <f t="shared" si="935"/>
        <v>1</v>
      </c>
      <c r="K12021" s="7">
        <f t="shared" si="936"/>
        <v>0.74791666666666667</v>
      </c>
      <c r="L12021" t="str">
        <f>IF(AND(K12021&lt;Sheet2!$A$3,K12021&gt;=Sheet2!$A$2),"Morning",IF(AND(K12021&gt;=Sheet2!$A$3,K12021&lt;Sheet2!$A$4),"Afternoon","Night"))</f>
        <v>Afternoon</v>
      </c>
      <c r="M12021" t="str">
        <f t="shared" si="937"/>
        <v>Thursday</v>
      </c>
      <c r="N12021">
        <f t="shared" si="938"/>
        <v>2019</v>
      </c>
      <c r="O12021">
        <f t="shared" si="939"/>
        <v>1</v>
      </c>
    </row>
    <row r="12022" spans="1:15" x14ac:dyDescent="0.2">
      <c r="A12022" s="3" t="s">
        <v>24602</v>
      </c>
      <c r="B12022" s="6">
        <v>43475.747916666667</v>
      </c>
      <c r="C12022" s="6">
        <v>43595.470138888886</v>
      </c>
      <c r="D12022" s="4" t="s">
        <v>16</v>
      </c>
      <c r="E12022" s="4" t="s">
        <v>17</v>
      </c>
      <c r="F12022" s="4" t="s">
        <v>464</v>
      </c>
      <c r="G12022" s="4" t="s">
        <v>329</v>
      </c>
      <c r="H12022" s="4" t="s">
        <v>24603</v>
      </c>
      <c r="I12022" s="4" t="s">
        <v>74</v>
      </c>
      <c r="J12022">
        <f t="shared" si="935"/>
        <v>1</v>
      </c>
      <c r="K12022" s="7">
        <f t="shared" si="936"/>
        <v>0.74791666666666667</v>
      </c>
      <c r="L12022" t="str">
        <f>IF(AND(K12022&lt;Sheet2!$A$3,K12022&gt;=Sheet2!$A$2),"Morning",IF(AND(K12022&gt;=Sheet2!$A$3,K12022&lt;Sheet2!$A$4),"Afternoon","Night"))</f>
        <v>Afternoon</v>
      </c>
      <c r="M12022" t="str">
        <f t="shared" si="937"/>
        <v>Thursday</v>
      </c>
      <c r="N12022">
        <f t="shared" si="938"/>
        <v>2019</v>
      </c>
      <c r="O12022">
        <f t="shared" si="939"/>
        <v>1</v>
      </c>
    </row>
    <row r="12023" spans="1:15" x14ac:dyDescent="0.2">
      <c r="A12023" s="3" t="s">
        <v>24604</v>
      </c>
      <c r="B12023" s="6">
        <v>43475.872916666667</v>
      </c>
      <c r="C12023" s="6">
        <v>43475.872916666667</v>
      </c>
      <c r="D12023" s="4" t="s">
        <v>1244</v>
      </c>
      <c r="E12023" s="4" t="s">
        <v>77</v>
      </c>
      <c r="F12023" s="4" t="s">
        <v>508</v>
      </c>
      <c r="G12023" s="4" t="s">
        <v>349</v>
      </c>
      <c r="H12023" s="4" t="s">
        <v>24605</v>
      </c>
      <c r="I12023" s="4" t="s">
        <v>74</v>
      </c>
      <c r="J12023">
        <f t="shared" si="935"/>
        <v>1</v>
      </c>
      <c r="K12023" s="7">
        <f t="shared" si="936"/>
        <v>0.87291666666666667</v>
      </c>
      <c r="L12023" t="str">
        <f>IF(AND(K12023&lt;Sheet2!$A$3,K12023&gt;=Sheet2!$A$2),"Morning",IF(AND(K12023&gt;=Sheet2!$A$3,K12023&lt;Sheet2!$A$4),"Afternoon","Night"))</f>
        <v>Night</v>
      </c>
      <c r="M12023" t="str">
        <f t="shared" si="937"/>
        <v>Thursday</v>
      </c>
      <c r="N12023">
        <f t="shared" si="938"/>
        <v>2019</v>
      </c>
      <c r="O12023">
        <f t="shared" si="939"/>
        <v>1</v>
      </c>
    </row>
    <row r="12024" spans="1:15" x14ac:dyDescent="0.2">
      <c r="A12024" s="3" t="s">
        <v>24606</v>
      </c>
      <c r="B12024" s="6">
        <v>43475.872916666667</v>
      </c>
      <c r="C12024" s="6">
        <v>43565.587500000001</v>
      </c>
      <c r="D12024" s="4" t="s">
        <v>1244</v>
      </c>
      <c r="E12024" s="4" t="s">
        <v>77</v>
      </c>
      <c r="F12024" s="4" t="s">
        <v>508</v>
      </c>
      <c r="G12024" s="4" t="s">
        <v>349</v>
      </c>
      <c r="H12024" s="4" t="s">
        <v>24607</v>
      </c>
      <c r="I12024" s="4" t="s">
        <v>74</v>
      </c>
      <c r="J12024">
        <f t="shared" si="935"/>
        <v>1</v>
      </c>
      <c r="K12024" s="7">
        <f t="shared" si="936"/>
        <v>0.87291666666666667</v>
      </c>
      <c r="L12024" t="str">
        <f>IF(AND(K12024&lt;Sheet2!$A$3,K12024&gt;=Sheet2!$A$2),"Morning",IF(AND(K12024&gt;=Sheet2!$A$3,K12024&lt;Sheet2!$A$4),"Afternoon","Night"))</f>
        <v>Night</v>
      </c>
      <c r="M12024" t="str">
        <f t="shared" si="937"/>
        <v>Thursday</v>
      </c>
      <c r="N12024">
        <f t="shared" si="938"/>
        <v>2019</v>
      </c>
      <c r="O12024">
        <f t="shared" si="939"/>
        <v>1</v>
      </c>
    </row>
    <row r="12025" spans="1:15" x14ac:dyDescent="0.2">
      <c r="A12025" s="3" t="s">
        <v>24608</v>
      </c>
      <c r="B12025" s="6">
        <v>43475.875</v>
      </c>
      <c r="C12025" s="6">
        <v>43475.875</v>
      </c>
      <c r="D12025" s="4" t="s">
        <v>335</v>
      </c>
      <c r="E12025" s="4" t="s">
        <v>77</v>
      </c>
      <c r="F12025" s="4" t="s">
        <v>114</v>
      </c>
      <c r="G12025" s="4" t="s">
        <v>1328</v>
      </c>
      <c r="H12025" s="4" t="s">
        <v>24609</v>
      </c>
      <c r="I12025" s="4" t="s">
        <v>74</v>
      </c>
      <c r="J12025">
        <f t="shared" si="935"/>
        <v>1</v>
      </c>
      <c r="K12025" s="7">
        <f t="shared" si="936"/>
        <v>0.875</v>
      </c>
      <c r="L12025" t="str">
        <f>IF(AND(K12025&lt;Sheet2!$A$3,K12025&gt;=Sheet2!$A$2),"Morning",IF(AND(K12025&gt;=Sheet2!$A$3,K12025&lt;Sheet2!$A$4),"Afternoon","Night"))</f>
        <v>Night</v>
      </c>
      <c r="M12025" t="str">
        <f t="shared" si="937"/>
        <v>Thursday</v>
      </c>
      <c r="N12025">
        <f t="shared" si="938"/>
        <v>2019</v>
      </c>
      <c r="O12025">
        <f t="shared" si="939"/>
        <v>1</v>
      </c>
    </row>
    <row r="12026" spans="1:15" x14ac:dyDescent="0.2">
      <c r="A12026" s="3" t="s">
        <v>24610</v>
      </c>
      <c r="B12026" s="6">
        <v>43475.875</v>
      </c>
      <c r="C12026" s="6">
        <v>43565.594444444447</v>
      </c>
      <c r="D12026" s="4" t="s">
        <v>335</v>
      </c>
      <c r="E12026" s="4" t="s">
        <v>77</v>
      </c>
      <c r="F12026" s="4" t="s">
        <v>114</v>
      </c>
      <c r="G12026" s="4" t="s">
        <v>1328</v>
      </c>
      <c r="H12026" s="4" t="s">
        <v>24611</v>
      </c>
      <c r="I12026" s="4" t="s">
        <v>74</v>
      </c>
      <c r="J12026">
        <f t="shared" si="935"/>
        <v>1</v>
      </c>
      <c r="K12026" s="7">
        <f t="shared" si="936"/>
        <v>0.875</v>
      </c>
      <c r="L12026" t="str">
        <f>IF(AND(K12026&lt;Sheet2!$A$3,K12026&gt;=Sheet2!$A$2),"Morning",IF(AND(K12026&gt;=Sheet2!$A$3,K12026&lt;Sheet2!$A$4),"Afternoon","Night"))</f>
        <v>Night</v>
      </c>
      <c r="M12026" t="str">
        <f t="shared" si="937"/>
        <v>Thursday</v>
      </c>
      <c r="N12026">
        <f t="shared" si="938"/>
        <v>2019</v>
      </c>
      <c r="O12026">
        <f t="shared" si="939"/>
        <v>1</v>
      </c>
    </row>
    <row r="12027" spans="1:15" x14ac:dyDescent="0.2">
      <c r="A12027" s="3" t="s">
        <v>24612</v>
      </c>
      <c r="B12027" s="6">
        <v>43506.290277777778</v>
      </c>
      <c r="C12027" s="6">
        <v>43506.290277777778</v>
      </c>
      <c r="D12027" s="4" t="s">
        <v>9</v>
      </c>
      <c r="E12027" s="4" t="s">
        <v>10</v>
      </c>
      <c r="F12027" s="4" t="s">
        <v>114</v>
      </c>
      <c r="G12027" s="4" t="s">
        <v>12</v>
      </c>
      <c r="H12027" s="4" t="s">
        <v>24613</v>
      </c>
      <c r="I12027" s="4" t="s">
        <v>74</v>
      </c>
      <c r="J12027">
        <f t="shared" si="935"/>
        <v>1</v>
      </c>
      <c r="K12027" s="7">
        <f t="shared" si="936"/>
        <v>0.2902777777777778</v>
      </c>
      <c r="L12027" t="str">
        <f>IF(AND(K12027&lt;Sheet2!$A$3,K12027&gt;=Sheet2!$A$2),"Morning",IF(AND(K12027&gt;=Sheet2!$A$3,K12027&lt;Sheet2!$A$4),"Afternoon","Night"))</f>
        <v>Morning</v>
      </c>
      <c r="M12027" t="str">
        <f t="shared" si="937"/>
        <v>Sunday</v>
      </c>
      <c r="N12027">
        <f t="shared" si="938"/>
        <v>2019</v>
      </c>
      <c r="O12027">
        <f t="shared" si="939"/>
        <v>2</v>
      </c>
    </row>
    <row r="12028" spans="1:15" x14ac:dyDescent="0.2">
      <c r="A12028" s="3" t="s">
        <v>24614</v>
      </c>
      <c r="B12028" s="6">
        <v>43506.290277777778</v>
      </c>
      <c r="C12028" s="6">
        <v>43595.480555555558</v>
      </c>
      <c r="D12028" s="4" t="s">
        <v>9</v>
      </c>
      <c r="E12028" s="4" t="s">
        <v>10</v>
      </c>
      <c r="F12028" s="4" t="s">
        <v>114</v>
      </c>
      <c r="G12028" s="4" t="s">
        <v>12</v>
      </c>
      <c r="H12028" s="4" t="s">
        <v>24615</v>
      </c>
      <c r="I12028" s="4" t="s">
        <v>74</v>
      </c>
      <c r="J12028">
        <f t="shared" si="935"/>
        <v>1</v>
      </c>
      <c r="K12028" s="7">
        <f t="shared" si="936"/>
        <v>0.2902777777777778</v>
      </c>
      <c r="L12028" t="str">
        <f>IF(AND(K12028&lt;Sheet2!$A$3,K12028&gt;=Sheet2!$A$2),"Morning",IF(AND(K12028&gt;=Sheet2!$A$3,K12028&lt;Sheet2!$A$4),"Afternoon","Night"))</f>
        <v>Morning</v>
      </c>
      <c r="M12028" t="str">
        <f t="shared" si="937"/>
        <v>Sunday</v>
      </c>
      <c r="N12028">
        <f t="shared" si="938"/>
        <v>2019</v>
      </c>
      <c r="O12028">
        <f t="shared" si="939"/>
        <v>2</v>
      </c>
    </row>
    <row r="12029" spans="1:15" x14ac:dyDescent="0.2">
      <c r="A12029" s="3" t="s">
        <v>24616</v>
      </c>
      <c r="B12029" s="6">
        <v>43506.392361111109</v>
      </c>
      <c r="C12029" s="6">
        <v>43506.392361111109</v>
      </c>
      <c r="D12029" s="4" t="s">
        <v>119</v>
      </c>
      <c r="E12029" s="4" t="s">
        <v>74</v>
      </c>
      <c r="F12029" s="4" t="s">
        <v>74</v>
      </c>
      <c r="G12029" s="4" t="s">
        <v>72</v>
      </c>
      <c r="H12029" s="4" t="s">
        <v>24617</v>
      </c>
      <c r="I12029" s="4" t="s">
        <v>74</v>
      </c>
      <c r="J12029">
        <f t="shared" si="935"/>
        <v>1</v>
      </c>
      <c r="K12029" s="7">
        <f t="shared" si="936"/>
        <v>0.3923611111111111</v>
      </c>
      <c r="L12029" t="str">
        <f>IF(AND(K12029&lt;Sheet2!$A$3,K12029&gt;=Sheet2!$A$2),"Morning",IF(AND(K12029&gt;=Sheet2!$A$3,K12029&lt;Sheet2!$A$4),"Afternoon","Night"))</f>
        <v>Morning</v>
      </c>
      <c r="M12029" t="str">
        <f t="shared" si="937"/>
        <v>Sunday</v>
      </c>
      <c r="N12029">
        <f t="shared" si="938"/>
        <v>2019</v>
      </c>
      <c r="O12029">
        <f t="shared" si="939"/>
        <v>2</v>
      </c>
    </row>
    <row r="12030" spans="1:15" x14ac:dyDescent="0.2">
      <c r="A12030" s="3" t="s">
        <v>24618</v>
      </c>
      <c r="B12030" s="6">
        <v>43506.438194444447</v>
      </c>
      <c r="C12030" s="6">
        <v>43506.438194444447</v>
      </c>
      <c r="D12030" s="4" t="s">
        <v>196</v>
      </c>
      <c r="E12030" s="4" t="s">
        <v>10</v>
      </c>
      <c r="F12030" s="4" t="s">
        <v>159</v>
      </c>
      <c r="G12030" s="4" t="s">
        <v>1915</v>
      </c>
      <c r="H12030" s="4" t="s">
        <v>24619</v>
      </c>
      <c r="I12030" s="4" t="s">
        <v>74</v>
      </c>
      <c r="J12030">
        <f t="shared" si="935"/>
        <v>1</v>
      </c>
      <c r="K12030" s="7">
        <f t="shared" si="936"/>
        <v>0.4381944444444445</v>
      </c>
      <c r="L12030" t="str">
        <f>IF(AND(K12030&lt;Sheet2!$A$3,K12030&gt;=Sheet2!$A$2),"Morning",IF(AND(K12030&gt;=Sheet2!$A$3,K12030&lt;Sheet2!$A$4),"Afternoon","Night"))</f>
        <v>Morning</v>
      </c>
      <c r="M12030" t="str">
        <f t="shared" si="937"/>
        <v>Sunday</v>
      </c>
      <c r="N12030">
        <f t="shared" si="938"/>
        <v>2019</v>
      </c>
      <c r="O12030">
        <f t="shared" si="939"/>
        <v>2</v>
      </c>
    </row>
    <row r="12031" spans="1:15" x14ac:dyDescent="0.2">
      <c r="A12031" s="3" t="s">
        <v>24620</v>
      </c>
      <c r="B12031" s="6">
        <v>43534.440972222219</v>
      </c>
      <c r="C12031" s="6">
        <v>43534.440972222219</v>
      </c>
      <c r="D12031" s="4" t="s">
        <v>24621</v>
      </c>
      <c r="E12031" s="4" t="s">
        <v>10</v>
      </c>
      <c r="F12031" s="4" t="s">
        <v>159</v>
      </c>
      <c r="G12031" s="4" t="s">
        <v>12</v>
      </c>
      <c r="H12031" s="4" t="s">
        <v>24622</v>
      </c>
      <c r="I12031" s="4" t="s">
        <v>74</v>
      </c>
      <c r="J12031">
        <f t="shared" si="935"/>
        <v>1</v>
      </c>
      <c r="K12031" s="7">
        <f t="shared" si="936"/>
        <v>0.44097222222222227</v>
      </c>
      <c r="L12031" t="str">
        <f>IF(AND(K12031&lt;Sheet2!$A$3,K12031&gt;=Sheet2!$A$2),"Morning",IF(AND(K12031&gt;=Sheet2!$A$3,K12031&lt;Sheet2!$A$4),"Afternoon","Night"))</f>
        <v>Morning</v>
      </c>
      <c r="M12031" t="str">
        <f t="shared" si="937"/>
        <v>Sunday</v>
      </c>
      <c r="N12031">
        <f t="shared" si="938"/>
        <v>2019</v>
      </c>
      <c r="O12031">
        <f t="shared" si="939"/>
        <v>3</v>
      </c>
    </row>
    <row r="12032" spans="1:15" x14ac:dyDescent="0.2">
      <c r="A12032" s="3" t="s">
        <v>24623</v>
      </c>
      <c r="B12032" s="6">
        <v>43534.60833333333</v>
      </c>
      <c r="C12032" s="6">
        <v>43534.60833333333</v>
      </c>
      <c r="D12032" s="4" t="s">
        <v>9</v>
      </c>
      <c r="E12032" s="4" t="s">
        <v>77</v>
      </c>
      <c r="F12032" s="4" t="s">
        <v>508</v>
      </c>
      <c r="G12032" s="4" t="s">
        <v>12</v>
      </c>
      <c r="H12032" s="4" t="s">
        <v>24624</v>
      </c>
      <c r="I12032" s="4" t="s">
        <v>74</v>
      </c>
      <c r="J12032">
        <f t="shared" si="935"/>
        <v>1</v>
      </c>
      <c r="K12032" s="7">
        <f t="shared" si="936"/>
        <v>0.60833333333333328</v>
      </c>
      <c r="L12032" t="str">
        <f>IF(AND(K12032&lt;Sheet2!$A$3,K12032&gt;=Sheet2!$A$2),"Morning",IF(AND(K12032&gt;=Sheet2!$A$3,K12032&lt;Sheet2!$A$4),"Afternoon","Night"))</f>
        <v>Afternoon</v>
      </c>
      <c r="M12032" t="str">
        <f t="shared" si="937"/>
        <v>Sunday</v>
      </c>
      <c r="N12032">
        <f t="shared" si="938"/>
        <v>2019</v>
      </c>
      <c r="O12032">
        <f t="shared" si="939"/>
        <v>3</v>
      </c>
    </row>
    <row r="12033" spans="1:15" x14ac:dyDescent="0.2">
      <c r="A12033" s="3" t="s">
        <v>24625</v>
      </c>
      <c r="B12033" s="6">
        <v>43534.60833333333</v>
      </c>
      <c r="C12033" s="6">
        <v>43595.482638888891</v>
      </c>
      <c r="D12033" s="4" t="s">
        <v>9</v>
      </c>
      <c r="E12033" s="4" t="s">
        <v>77</v>
      </c>
      <c r="F12033" s="4" t="s">
        <v>508</v>
      </c>
      <c r="G12033" s="4" t="s">
        <v>12</v>
      </c>
      <c r="H12033" s="4" t="s">
        <v>24626</v>
      </c>
      <c r="I12033" s="4" t="s">
        <v>74</v>
      </c>
      <c r="J12033">
        <f t="shared" si="935"/>
        <v>1</v>
      </c>
      <c r="K12033" s="7">
        <f t="shared" si="936"/>
        <v>0.60833333333333328</v>
      </c>
      <c r="L12033" t="str">
        <f>IF(AND(K12033&lt;Sheet2!$A$3,K12033&gt;=Sheet2!$A$2),"Morning",IF(AND(K12033&gt;=Sheet2!$A$3,K12033&lt;Sheet2!$A$4),"Afternoon","Night"))</f>
        <v>Afternoon</v>
      </c>
      <c r="M12033" t="str">
        <f t="shared" si="937"/>
        <v>Sunday</v>
      </c>
      <c r="N12033">
        <f t="shared" si="938"/>
        <v>2019</v>
      </c>
      <c r="O12033">
        <f t="shared" si="939"/>
        <v>3</v>
      </c>
    </row>
    <row r="12034" spans="1:15" x14ac:dyDescent="0.2">
      <c r="A12034" s="3" t="s">
        <v>24627</v>
      </c>
      <c r="B12034" s="6">
        <v>43534.618750000001</v>
      </c>
      <c r="C12034" s="6">
        <v>43534.618750000001</v>
      </c>
      <c r="D12034" s="4" t="s">
        <v>16</v>
      </c>
      <c r="E12034" s="4" t="s">
        <v>77</v>
      </c>
      <c r="F12034" s="4" t="s">
        <v>464</v>
      </c>
      <c r="G12034" s="4" t="s">
        <v>1319</v>
      </c>
      <c r="H12034" s="4" t="s">
        <v>17065</v>
      </c>
      <c r="I12034" s="4" t="s">
        <v>74</v>
      </c>
      <c r="J12034">
        <f t="shared" si="935"/>
        <v>1</v>
      </c>
      <c r="K12034" s="7">
        <f t="shared" si="936"/>
        <v>0.61875000000000002</v>
      </c>
      <c r="L12034" t="str">
        <f>IF(AND(K12034&lt;Sheet2!$A$3,K12034&gt;=Sheet2!$A$2),"Morning",IF(AND(K12034&gt;=Sheet2!$A$3,K12034&lt;Sheet2!$A$4),"Afternoon","Night"))</f>
        <v>Afternoon</v>
      </c>
      <c r="M12034" t="str">
        <f t="shared" si="937"/>
        <v>Sunday</v>
      </c>
      <c r="N12034">
        <f t="shared" si="938"/>
        <v>2019</v>
      </c>
      <c r="O12034">
        <f t="shared" si="939"/>
        <v>3</v>
      </c>
    </row>
    <row r="12035" spans="1:15" x14ac:dyDescent="0.2">
      <c r="A12035" s="3" t="s">
        <v>24628</v>
      </c>
      <c r="B12035" s="6">
        <v>43534.618750000001</v>
      </c>
      <c r="C12035" s="6">
        <v>43595.472222222219</v>
      </c>
      <c r="D12035" s="4" t="s">
        <v>16</v>
      </c>
      <c r="E12035" s="4" t="s">
        <v>77</v>
      </c>
      <c r="F12035" s="4" t="s">
        <v>464</v>
      </c>
      <c r="G12035" s="4" t="s">
        <v>1319</v>
      </c>
      <c r="H12035" s="4" t="s">
        <v>24629</v>
      </c>
      <c r="I12035" s="4" t="s">
        <v>74</v>
      </c>
      <c r="J12035">
        <f t="shared" ref="J12035:J12098" si="940">COUNTA(B12035)</f>
        <v>1</v>
      </c>
      <c r="K12035" s="7">
        <f t="shared" ref="K12035:K12098" si="941">TIME(HOUR(B12035),MINUTE(B12035),SECOND(B12035))</f>
        <v>0.61875000000000002</v>
      </c>
      <c r="L12035" t="str">
        <f>IF(AND(K12035&lt;Sheet2!$A$3,K12035&gt;=Sheet2!$A$2),"Morning",IF(AND(K12035&gt;=Sheet2!$A$3,K12035&lt;Sheet2!$A$4),"Afternoon","Night"))</f>
        <v>Afternoon</v>
      </c>
      <c r="M12035" t="str">
        <f t="shared" ref="M12035:M12098" si="942">TEXT(B12035,"dddd")</f>
        <v>Sunday</v>
      </c>
      <c r="N12035">
        <f t="shared" ref="N12035:N12098" si="943">YEAR(B12035)</f>
        <v>2019</v>
      </c>
      <c r="O12035">
        <f t="shared" ref="O12035:O12098" si="944">MONTH(B12035)</f>
        <v>3</v>
      </c>
    </row>
    <row r="12036" spans="1:15" x14ac:dyDescent="0.2">
      <c r="A12036" s="3" t="s">
        <v>24630</v>
      </c>
      <c r="B12036" s="6">
        <v>43565.423611111109</v>
      </c>
      <c r="C12036" s="6">
        <v>43565.423611111109</v>
      </c>
      <c r="D12036" s="4" t="s">
        <v>40</v>
      </c>
      <c r="E12036" s="4" t="s">
        <v>10</v>
      </c>
      <c r="F12036" s="4" t="s">
        <v>11</v>
      </c>
      <c r="G12036" s="4" t="s">
        <v>12</v>
      </c>
      <c r="H12036" s="4" t="s">
        <v>24631</v>
      </c>
      <c r="I12036" s="4" t="s">
        <v>74</v>
      </c>
      <c r="J12036">
        <f t="shared" si="940"/>
        <v>1</v>
      </c>
      <c r="K12036" s="7">
        <f t="shared" si="941"/>
        <v>0.4236111111111111</v>
      </c>
      <c r="L12036" t="str">
        <f>IF(AND(K12036&lt;Sheet2!$A$3,K12036&gt;=Sheet2!$A$2),"Morning",IF(AND(K12036&gt;=Sheet2!$A$3,K12036&lt;Sheet2!$A$4),"Afternoon","Night"))</f>
        <v>Morning</v>
      </c>
      <c r="M12036" t="str">
        <f t="shared" si="942"/>
        <v>Wednesday</v>
      </c>
      <c r="N12036">
        <f t="shared" si="943"/>
        <v>2019</v>
      </c>
      <c r="O12036">
        <f t="shared" si="944"/>
        <v>4</v>
      </c>
    </row>
    <row r="12037" spans="1:15" x14ac:dyDescent="0.2">
      <c r="A12037" s="3" t="s">
        <v>24632</v>
      </c>
      <c r="B12037" s="6">
        <v>43565.830555555556</v>
      </c>
      <c r="C12037" s="6">
        <v>43565.830555555556</v>
      </c>
      <c r="D12037" s="4" t="s">
        <v>241</v>
      </c>
      <c r="E12037" s="4" t="s">
        <v>74</v>
      </c>
      <c r="F12037" s="4" t="s">
        <v>74</v>
      </c>
      <c r="G12037" s="4" t="s">
        <v>72</v>
      </c>
      <c r="H12037" s="4" t="s">
        <v>24633</v>
      </c>
      <c r="I12037" s="4" t="s">
        <v>74</v>
      </c>
      <c r="J12037">
        <f t="shared" si="940"/>
        <v>1</v>
      </c>
      <c r="K12037" s="7">
        <f t="shared" si="941"/>
        <v>0.8305555555555556</v>
      </c>
      <c r="L12037" t="str">
        <f>IF(AND(K12037&lt;Sheet2!$A$3,K12037&gt;=Sheet2!$A$2),"Morning",IF(AND(K12037&gt;=Sheet2!$A$3,K12037&lt;Sheet2!$A$4),"Afternoon","Night"))</f>
        <v>Night</v>
      </c>
      <c r="M12037" t="str">
        <f t="shared" si="942"/>
        <v>Wednesday</v>
      </c>
      <c r="N12037">
        <f t="shared" si="943"/>
        <v>2019</v>
      </c>
      <c r="O12037">
        <f t="shared" si="944"/>
        <v>4</v>
      </c>
    </row>
    <row r="12038" spans="1:15" x14ac:dyDescent="0.2">
      <c r="A12038" s="3" t="s">
        <v>24634</v>
      </c>
      <c r="B12038" s="6">
        <v>43565.847222222219</v>
      </c>
      <c r="C12038" s="6">
        <v>43565.847222222219</v>
      </c>
      <c r="D12038" s="4" t="s">
        <v>119</v>
      </c>
      <c r="E12038" s="4" t="s">
        <v>74</v>
      </c>
      <c r="F12038" s="4" t="s">
        <v>74</v>
      </c>
      <c r="G12038" s="4" t="s">
        <v>72</v>
      </c>
      <c r="H12038" s="4" t="s">
        <v>24635</v>
      </c>
      <c r="I12038" s="4" t="s">
        <v>74</v>
      </c>
      <c r="J12038">
        <f t="shared" si="940"/>
        <v>1</v>
      </c>
      <c r="K12038" s="7">
        <f t="shared" si="941"/>
        <v>0.84722222222222221</v>
      </c>
      <c r="L12038" t="str">
        <f>IF(AND(K12038&lt;Sheet2!$A$3,K12038&gt;=Sheet2!$A$2),"Morning",IF(AND(K12038&gt;=Sheet2!$A$3,K12038&lt;Sheet2!$A$4),"Afternoon","Night"))</f>
        <v>Night</v>
      </c>
      <c r="M12038" t="str">
        <f t="shared" si="942"/>
        <v>Wednesday</v>
      </c>
      <c r="N12038">
        <f t="shared" si="943"/>
        <v>2019</v>
      </c>
      <c r="O12038">
        <f t="shared" si="944"/>
        <v>4</v>
      </c>
    </row>
    <row r="12039" spans="1:15" x14ac:dyDescent="0.2">
      <c r="A12039" s="3" t="s">
        <v>24636</v>
      </c>
      <c r="B12039" s="6">
        <v>43595.265972222223</v>
      </c>
      <c r="C12039" s="6">
        <v>43595.265972222223</v>
      </c>
      <c r="D12039" s="4" t="s">
        <v>990</v>
      </c>
      <c r="E12039" s="4" t="s">
        <v>10</v>
      </c>
      <c r="F12039" s="4" t="s">
        <v>30</v>
      </c>
      <c r="G12039" s="4" t="s">
        <v>762</v>
      </c>
      <c r="H12039" s="4" t="s">
        <v>24637</v>
      </c>
      <c r="I12039" s="4" t="s">
        <v>74</v>
      </c>
      <c r="J12039">
        <f t="shared" si="940"/>
        <v>1</v>
      </c>
      <c r="K12039" s="7">
        <f t="shared" si="941"/>
        <v>0.26597222222222222</v>
      </c>
      <c r="L12039" t="str">
        <f>IF(AND(K12039&lt;Sheet2!$A$3,K12039&gt;=Sheet2!$A$2),"Morning",IF(AND(K12039&gt;=Sheet2!$A$3,K12039&lt;Sheet2!$A$4),"Afternoon","Night"))</f>
        <v>Morning</v>
      </c>
      <c r="M12039" t="str">
        <f t="shared" si="942"/>
        <v>Friday</v>
      </c>
      <c r="N12039">
        <f t="shared" si="943"/>
        <v>2019</v>
      </c>
      <c r="O12039">
        <f t="shared" si="944"/>
        <v>5</v>
      </c>
    </row>
    <row r="12040" spans="1:15" x14ac:dyDescent="0.2">
      <c r="A12040" s="3" t="s">
        <v>24638</v>
      </c>
      <c r="B12040" s="6">
        <v>43595.265972222223</v>
      </c>
      <c r="C12040" s="6">
        <v>43656.682638888888</v>
      </c>
      <c r="D12040" s="4" t="s">
        <v>990</v>
      </c>
      <c r="E12040" s="4" t="s">
        <v>10</v>
      </c>
      <c r="F12040" s="4" t="s">
        <v>30</v>
      </c>
      <c r="G12040" s="4" t="s">
        <v>762</v>
      </c>
      <c r="H12040" s="4" t="s">
        <v>24639</v>
      </c>
      <c r="I12040" s="4" t="s">
        <v>74</v>
      </c>
      <c r="J12040">
        <f t="shared" si="940"/>
        <v>1</v>
      </c>
      <c r="K12040" s="7">
        <f t="shared" si="941"/>
        <v>0.26597222222222222</v>
      </c>
      <c r="L12040" t="str">
        <f>IF(AND(K12040&lt;Sheet2!$A$3,K12040&gt;=Sheet2!$A$2),"Morning",IF(AND(K12040&gt;=Sheet2!$A$3,K12040&lt;Sheet2!$A$4),"Afternoon","Night"))</f>
        <v>Morning</v>
      </c>
      <c r="M12040" t="str">
        <f t="shared" si="942"/>
        <v>Friday</v>
      </c>
      <c r="N12040">
        <f t="shared" si="943"/>
        <v>2019</v>
      </c>
      <c r="O12040">
        <f t="shared" si="944"/>
        <v>5</v>
      </c>
    </row>
    <row r="12041" spans="1:15" x14ac:dyDescent="0.2">
      <c r="A12041" s="3" t="s">
        <v>24640</v>
      </c>
      <c r="B12041" s="6">
        <v>43595.487500000003</v>
      </c>
      <c r="C12041" s="6">
        <v>43595.487500000003</v>
      </c>
      <c r="D12041" s="4" t="s">
        <v>563</v>
      </c>
      <c r="E12041" s="4" t="s">
        <v>10</v>
      </c>
      <c r="F12041" s="4" t="s">
        <v>13387</v>
      </c>
      <c r="G12041" s="4" t="s">
        <v>72</v>
      </c>
      <c r="H12041" s="4" t="s">
        <v>24641</v>
      </c>
      <c r="I12041" s="4" t="s">
        <v>74</v>
      </c>
      <c r="J12041">
        <f t="shared" si="940"/>
        <v>1</v>
      </c>
      <c r="K12041" s="7">
        <f t="shared" si="941"/>
        <v>0.48749999999999999</v>
      </c>
      <c r="L12041" t="str">
        <f>IF(AND(K12041&lt;Sheet2!$A$3,K12041&gt;=Sheet2!$A$2),"Morning",IF(AND(K12041&gt;=Sheet2!$A$3,K12041&lt;Sheet2!$A$4),"Afternoon","Night"))</f>
        <v>Morning</v>
      </c>
      <c r="M12041" t="str">
        <f t="shared" si="942"/>
        <v>Friday</v>
      </c>
      <c r="N12041">
        <f t="shared" si="943"/>
        <v>2019</v>
      </c>
      <c r="O12041">
        <f t="shared" si="944"/>
        <v>5</v>
      </c>
    </row>
    <row r="12042" spans="1:15" x14ac:dyDescent="0.2">
      <c r="A12042" s="3" t="s">
        <v>24642</v>
      </c>
      <c r="B12042" s="6">
        <v>43656.321527777778</v>
      </c>
      <c r="C12042" s="6">
        <v>43656.321527777778</v>
      </c>
      <c r="D12042" s="4" t="s">
        <v>599</v>
      </c>
      <c r="E12042" s="4" t="s">
        <v>10</v>
      </c>
      <c r="F12042" s="4" t="s">
        <v>13387</v>
      </c>
      <c r="G12042" s="4" t="s">
        <v>12</v>
      </c>
      <c r="H12042" s="4" t="s">
        <v>24643</v>
      </c>
      <c r="I12042" s="4" t="s">
        <v>74</v>
      </c>
      <c r="J12042">
        <f t="shared" si="940"/>
        <v>1</v>
      </c>
      <c r="K12042" s="7">
        <f t="shared" si="941"/>
        <v>0.3215277777777778</v>
      </c>
      <c r="L12042" t="str">
        <f>IF(AND(K12042&lt;Sheet2!$A$3,K12042&gt;=Sheet2!$A$2),"Morning",IF(AND(K12042&gt;=Sheet2!$A$3,K12042&lt;Sheet2!$A$4),"Afternoon","Night"))</f>
        <v>Morning</v>
      </c>
      <c r="M12042" t="str">
        <f t="shared" si="942"/>
        <v>Wednesday</v>
      </c>
      <c r="N12042">
        <f t="shared" si="943"/>
        <v>2019</v>
      </c>
      <c r="O12042">
        <f t="shared" si="944"/>
        <v>7</v>
      </c>
    </row>
    <row r="12043" spans="1:15" x14ac:dyDescent="0.2">
      <c r="A12043" s="3" t="s">
        <v>24644</v>
      </c>
      <c r="B12043" s="6">
        <v>43656.368055555555</v>
      </c>
      <c r="C12043" s="6">
        <v>43656.368055555555</v>
      </c>
      <c r="D12043" s="4" t="s">
        <v>16</v>
      </c>
      <c r="E12043" s="4" t="s">
        <v>10</v>
      </c>
      <c r="F12043" s="4" t="s">
        <v>13387</v>
      </c>
      <c r="G12043" s="4" t="s">
        <v>12</v>
      </c>
      <c r="H12043" s="4" t="s">
        <v>24645</v>
      </c>
      <c r="I12043" s="4" t="s">
        <v>74</v>
      </c>
      <c r="J12043">
        <f t="shared" si="940"/>
        <v>1</v>
      </c>
      <c r="K12043" s="7">
        <f t="shared" si="941"/>
        <v>0.36805555555555558</v>
      </c>
      <c r="L12043" t="str">
        <f>IF(AND(K12043&lt;Sheet2!$A$3,K12043&gt;=Sheet2!$A$2),"Morning",IF(AND(K12043&gt;=Sheet2!$A$3,K12043&lt;Sheet2!$A$4),"Afternoon","Night"))</f>
        <v>Morning</v>
      </c>
      <c r="M12043" t="str">
        <f t="shared" si="942"/>
        <v>Wednesday</v>
      </c>
      <c r="N12043">
        <f t="shared" si="943"/>
        <v>2019</v>
      </c>
      <c r="O12043">
        <f t="shared" si="944"/>
        <v>7</v>
      </c>
    </row>
    <row r="12044" spans="1:15" x14ac:dyDescent="0.2">
      <c r="A12044" s="3" t="s">
        <v>24646</v>
      </c>
      <c r="B12044" s="6">
        <v>43656.408333333333</v>
      </c>
      <c r="C12044" s="6">
        <v>43656.408333333333</v>
      </c>
      <c r="D12044" s="4" t="s">
        <v>323</v>
      </c>
      <c r="E12044" s="4" t="s">
        <v>10</v>
      </c>
      <c r="F12044" s="4" t="s">
        <v>13387</v>
      </c>
      <c r="G12044" s="4" t="s">
        <v>12</v>
      </c>
      <c r="H12044" s="4" t="s">
        <v>24647</v>
      </c>
      <c r="I12044" s="4" t="s">
        <v>74</v>
      </c>
      <c r="J12044">
        <f t="shared" si="940"/>
        <v>1</v>
      </c>
      <c r="K12044" s="7">
        <f t="shared" si="941"/>
        <v>0.40833333333333338</v>
      </c>
      <c r="L12044" t="str">
        <f>IF(AND(K12044&lt;Sheet2!$A$3,K12044&gt;=Sheet2!$A$2),"Morning",IF(AND(K12044&gt;=Sheet2!$A$3,K12044&lt;Sheet2!$A$4),"Afternoon","Night"))</f>
        <v>Morning</v>
      </c>
      <c r="M12044" t="str">
        <f t="shared" si="942"/>
        <v>Wednesday</v>
      </c>
      <c r="N12044">
        <f t="shared" si="943"/>
        <v>2019</v>
      </c>
      <c r="O12044">
        <f t="shared" si="944"/>
        <v>7</v>
      </c>
    </row>
    <row r="12045" spans="1:15" x14ac:dyDescent="0.2">
      <c r="A12045" s="3" t="s">
        <v>24648</v>
      </c>
      <c r="B12045" s="6">
        <v>43656.434027777781</v>
      </c>
      <c r="C12045" s="6">
        <v>43656.434027777781</v>
      </c>
      <c r="D12045" s="4" t="s">
        <v>599</v>
      </c>
      <c r="E12045" s="4" t="s">
        <v>10</v>
      </c>
      <c r="F12045" s="4" t="s">
        <v>464</v>
      </c>
      <c r="G12045" s="4" t="s">
        <v>793</v>
      </c>
      <c r="H12045" s="4" t="s">
        <v>24649</v>
      </c>
      <c r="I12045" s="4" t="s">
        <v>74</v>
      </c>
      <c r="J12045">
        <f t="shared" si="940"/>
        <v>1</v>
      </c>
      <c r="K12045" s="7">
        <f t="shared" si="941"/>
        <v>0.43402777777777773</v>
      </c>
      <c r="L12045" t="str">
        <f>IF(AND(K12045&lt;Sheet2!$A$3,K12045&gt;=Sheet2!$A$2),"Morning",IF(AND(K12045&gt;=Sheet2!$A$3,K12045&lt;Sheet2!$A$4),"Afternoon","Night"))</f>
        <v>Morning</v>
      </c>
      <c r="M12045" t="str">
        <f t="shared" si="942"/>
        <v>Wednesday</v>
      </c>
      <c r="N12045">
        <f t="shared" si="943"/>
        <v>2019</v>
      </c>
      <c r="O12045">
        <f t="shared" si="944"/>
        <v>7</v>
      </c>
    </row>
    <row r="12046" spans="1:15" x14ac:dyDescent="0.2">
      <c r="A12046" s="3" t="s">
        <v>24650</v>
      </c>
      <c r="B12046" s="6">
        <v>43656.434027777781</v>
      </c>
      <c r="C12046" s="6">
        <v>43718.445138888892</v>
      </c>
      <c r="D12046" s="4" t="s">
        <v>599</v>
      </c>
      <c r="E12046" s="4" t="s">
        <v>10</v>
      </c>
      <c r="F12046" s="4" t="s">
        <v>464</v>
      </c>
      <c r="G12046" s="4" t="s">
        <v>793</v>
      </c>
      <c r="H12046" s="4" t="s">
        <v>24651</v>
      </c>
      <c r="I12046" s="4" t="s">
        <v>74</v>
      </c>
      <c r="J12046">
        <f t="shared" si="940"/>
        <v>1</v>
      </c>
      <c r="K12046" s="7">
        <f t="shared" si="941"/>
        <v>0.43402777777777773</v>
      </c>
      <c r="L12046" t="str">
        <f>IF(AND(K12046&lt;Sheet2!$A$3,K12046&gt;=Sheet2!$A$2),"Morning",IF(AND(K12046&gt;=Sheet2!$A$3,K12046&lt;Sheet2!$A$4),"Afternoon","Night"))</f>
        <v>Morning</v>
      </c>
      <c r="M12046" t="str">
        <f t="shared" si="942"/>
        <v>Wednesday</v>
      </c>
      <c r="N12046">
        <f t="shared" si="943"/>
        <v>2019</v>
      </c>
      <c r="O12046">
        <f t="shared" si="944"/>
        <v>7</v>
      </c>
    </row>
    <row r="12047" spans="1:15" x14ac:dyDescent="0.2">
      <c r="A12047" s="3" t="s">
        <v>24652</v>
      </c>
      <c r="B12047" s="6">
        <v>43656.628472222219</v>
      </c>
      <c r="C12047" s="6">
        <v>43656.628472222219</v>
      </c>
      <c r="D12047" s="4" t="s">
        <v>152</v>
      </c>
      <c r="E12047" s="4" t="s">
        <v>10</v>
      </c>
      <c r="F12047" s="4" t="s">
        <v>508</v>
      </c>
      <c r="G12047" s="4" t="s">
        <v>722</v>
      </c>
      <c r="H12047" s="4" t="s">
        <v>15736</v>
      </c>
      <c r="I12047" s="4" t="s">
        <v>74</v>
      </c>
      <c r="J12047">
        <f t="shared" si="940"/>
        <v>1</v>
      </c>
      <c r="K12047" s="7">
        <f t="shared" si="941"/>
        <v>0.62847222222222221</v>
      </c>
      <c r="L12047" t="str">
        <f>IF(AND(K12047&lt;Sheet2!$A$3,K12047&gt;=Sheet2!$A$2),"Morning",IF(AND(K12047&gt;=Sheet2!$A$3,K12047&lt;Sheet2!$A$4),"Afternoon","Night"))</f>
        <v>Afternoon</v>
      </c>
      <c r="M12047" t="str">
        <f t="shared" si="942"/>
        <v>Wednesday</v>
      </c>
      <c r="N12047">
        <f t="shared" si="943"/>
        <v>2019</v>
      </c>
      <c r="O12047">
        <f t="shared" si="944"/>
        <v>7</v>
      </c>
    </row>
    <row r="12048" spans="1:15" x14ac:dyDescent="0.2">
      <c r="A12048" s="3" t="s">
        <v>24653</v>
      </c>
      <c r="B12048" s="6">
        <v>43656.628472222219</v>
      </c>
      <c r="C12048" s="6">
        <v>43748.390972222223</v>
      </c>
      <c r="D12048" s="4" t="s">
        <v>152</v>
      </c>
      <c r="E12048" s="4" t="s">
        <v>10</v>
      </c>
      <c r="F12048" s="4" t="s">
        <v>508</v>
      </c>
      <c r="G12048" s="4" t="s">
        <v>722</v>
      </c>
      <c r="H12048" s="4" t="s">
        <v>24654</v>
      </c>
      <c r="I12048" s="4" t="s">
        <v>74</v>
      </c>
      <c r="J12048">
        <f t="shared" si="940"/>
        <v>1</v>
      </c>
      <c r="K12048" s="7">
        <f t="shared" si="941"/>
        <v>0.62847222222222221</v>
      </c>
      <c r="L12048" t="str">
        <f>IF(AND(K12048&lt;Sheet2!$A$3,K12048&gt;=Sheet2!$A$2),"Morning",IF(AND(K12048&gt;=Sheet2!$A$3,K12048&lt;Sheet2!$A$4),"Afternoon","Night"))</f>
        <v>Afternoon</v>
      </c>
      <c r="M12048" t="str">
        <f t="shared" si="942"/>
        <v>Wednesday</v>
      </c>
      <c r="N12048">
        <f t="shared" si="943"/>
        <v>2019</v>
      </c>
      <c r="O12048">
        <f t="shared" si="944"/>
        <v>7</v>
      </c>
    </row>
    <row r="12049" spans="1:15" x14ac:dyDescent="0.2">
      <c r="A12049" s="3" t="s">
        <v>24655</v>
      </c>
      <c r="B12049" s="6">
        <v>43656.732638888891</v>
      </c>
      <c r="C12049" s="6">
        <v>43656.732638888891</v>
      </c>
      <c r="D12049" s="4" t="s">
        <v>7367</v>
      </c>
      <c r="E12049" s="4" t="s">
        <v>10</v>
      </c>
      <c r="F12049" s="4" t="s">
        <v>295</v>
      </c>
      <c r="G12049" s="4" t="s">
        <v>12</v>
      </c>
      <c r="H12049" s="4" t="s">
        <v>24656</v>
      </c>
      <c r="I12049" s="4" t="s">
        <v>74</v>
      </c>
      <c r="J12049">
        <f t="shared" si="940"/>
        <v>1</v>
      </c>
      <c r="K12049" s="7">
        <f t="shared" si="941"/>
        <v>0.73263888888888884</v>
      </c>
      <c r="L12049" t="str">
        <f>IF(AND(K12049&lt;Sheet2!$A$3,K12049&gt;=Sheet2!$A$2),"Morning",IF(AND(K12049&gt;=Sheet2!$A$3,K12049&lt;Sheet2!$A$4),"Afternoon","Night"))</f>
        <v>Afternoon</v>
      </c>
      <c r="M12049" t="str">
        <f t="shared" si="942"/>
        <v>Wednesday</v>
      </c>
      <c r="N12049">
        <f t="shared" si="943"/>
        <v>2019</v>
      </c>
      <c r="O12049">
        <f t="shared" si="944"/>
        <v>7</v>
      </c>
    </row>
    <row r="12050" spans="1:15" x14ac:dyDescent="0.2">
      <c r="A12050" s="3" t="s">
        <v>24657</v>
      </c>
      <c r="B12050" s="6">
        <v>43656.732638888891</v>
      </c>
      <c r="C12050" s="6">
        <v>43687.493750000001</v>
      </c>
      <c r="D12050" s="4" t="s">
        <v>7367</v>
      </c>
      <c r="E12050" s="4" t="s">
        <v>10</v>
      </c>
      <c r="F12050" s="4" t="s">
        <v>295</v>
      </c>
      <c r="G12050" s="4" t="s">
        <v>12</v>
      </c>
      <c r="H12050" s="4" t="s">
        <v>24658</v>
      </c>
      <c r="I12050" s="4" t="s">
        <v>74</v>
      </c>
      <c r="J12050">
        <f t="shared" si="940"/>
        <v>1</v>
      </c>
      <c r="K12050" s="7">
        <f t="shared" si="941"/>
        <v>0.73263888888888884</v>
      </c>
      <c r="L12050" t="str">
        <f>IF(AND(K12050&lt;Sheet2!$A$3,K12050&gt;=Sheet2!$A$2),"Morning",IF(AND(K12050&gt;=Sheet2!$A$3,K12050&lt;Sheet2!$A$4),"Afternoon","Night"))</f>
        <v>Afternoon</v>
      </c>
      <c r="M12050" t="str">
        <f t="shared" si="942"/>
        <v>Wednesday</v>
      </c>
      <c r="N12050">
        <f t="shared" si="943"/>
        <v>2019</v>
      </c>
      <c r="O12050">
        <f t="shared" si="944"/>
        <v>7</v>
      </c>
    </row>
    <row r="12051" spans="1:15" x14ac:dyDescent="0.2">
      <c r="A12051" s="3" t="s">
        <v>24659</v>
      </c>
      <c r="B12051" s="6">
        <v>43687.693055555559</v>
      </c>
      <c r="C12051" s="6">
        <v>43687.693055555559</v>
      </c>
      <c r="D12051" s="4" t="s">
        <v>40</v>
      </c>
      <c r="E12051" s="4" t="s">
        <v>10</v>
      </c>
      <c r="F12051" s="4" t="s">
        <v>30</v>
      </c>
      <c r="G12051" s="4" t="s">
        <v>115</v>
      </c>
      <c r="H12051" s="4" t="s">
        <v>24660</v>
      </c>
      <c r="I12051" s="4" t="s">
        <v>74</v>
      </c>
      <c r="J12051">
        <f t="shared" si="940"/>
        <v>1</v>
      </c>
      <c r="K12051" s="7">
        <f t="shared" si="941"/>
        <v>0.69305555555555554</v>
      </c>
      <c r="L12051" t="str">
        <f>IF(AND(K12051&lt;Sheet2!$A$3,K12051&gt;=Sheet2!$A$2),"Morning",IF(AND(K12051&gt;=Sheet2!$A$3,K12051&lt;Sheet2!$A$4),"Afternoon","Night"))</f>
        <v>Afternoon</v>
      </c>
      <c r="M12051" t="str">
        <f t="shared" si="942"/>
        <v>Saturday</v>
      </c>
      <c r="N12051">
        <f t="shared" si="943"/>
        <v>2019</v>
      </c>
      <c r="O12051">
        <f t="shared" si="944"/>
        <v>8</v>
      </c>
    </row>
    <row r="12052" spans="1:15" x14ac:dyDescent="0.2">
      <c r="A12052" s="3" t="s">
        <v>24661</v>
      </c>
      <c r="B12052" s="6">
        <v>43687.693055555559</v>
      </c>
      <c r="C12052" s="6">
        <v>43748.70208333333</v>
      </c>
      <c r="D12052" s="4" t="s">
        <v>40</v>
      </c>
      <c r="E12052" s="4" t="s">
        <v>10</v>
      </c>
      <c r="F12052" s="4" t="s">
        <v>30</v>
      </c>
      <c r="G12052" s="4" t="s">
        <v>115</v>
      </c>
      <c r="H12052" s="4" t="s">
        <v>24662</v>
      </c>
      <c r="I12052" s="4" t="s">
        <v>74</v>
      </c>
      <c r="J12052">
        <f t="shared" si="940"/>
        <v>1</v>
      </c>
      <c r="K12052" s="7">
        <f t="shared" si="941"/>
        <v>0.69305555555555554</v>
      </c>
      <c r="L12052" t="str">
        <f>IF(AND(K12052&lt;Sheet2!$A$3,K12052&gt;=Sheet2!$A$2),"Morning",IF(AND(K12052&gt;=Sheet2!$A$3,K12052&lt;Sheet2!$A$4),"Afternoon","Night"))</f>
        <v>Afternoon</v>
      </c>
      <c r="M12052" t="str">
        <f t="shared" si="942"/>
        <v>Saturday</v>
      </c>
      <c r="N12052">
        <f t="shared" si="943"/>
        <v>2019</v>
      </c>
      <c r="O12052">
        <f t="shared" si="944"/>
        <v>8</v>
      </c>
    </row>
    <row r="12053" spans="1:15" x14ac:dyDescent="0.2">
      <c r="A12053" s="3" t="s">
        <v>24663</v>
      </c>
      <c r="B12053" s="6">
        <v>43718.09375</v>
      </c>
      <c r="C12053" s="6">
        <v>43718.09375</v>
      </c>
      <c r="D12053" s="4" t="s">
        <v>51</v>
      </c>
      <c r="E12053" s="4" t="s">
        <v>10</v>
      </c>
      <c r="F12053" s="4" t="s">
        <v>303</v>
      </c>
      <c r="G12053" s="4" t="s">
        <v>147</v>
      </c>
      <c r="H12053" s="4" t="s">
        <v>24147</v>
      </c>
      <c r="I12053" s="4" t="s">
        <v>74</v>
      </c>
      <c r="J12053">
        <f t="shared" si="940"/>
        <v>1</v>
      </c>
      <c r="K12053" s="7">
        <f t="shared" si="941"/>
        <v>9.375E-2</v>
      </c>
      <c r="L12053" t="str">
        <f>IF(AND(K12053&lt;Sheet2!$A$3,K12053&gt;=Sheet2!$A$2),"Morning",IF(AND(K12053&gt;=Sheet2!$A$3,K12053&lt;Sheet2!$A$4),"Afternoon","Night"))</f>
        <v>Night</v>
      </c>
      <c r="M12053" t="str">
        <f t="shared" si="942"/>
        <v>Tuesday</v>
      </c>
      <c r="N12053">
        <f t="shared" si="943"/>
        <v>2019</v>
      </c>
      <c r="O12053">
        <f t="shared" si="944"/>
        <v>9</v>
      </c>
    </row>
    <row r="12054" spans="1:15" x14ac:dyDescent="0.2">
      <c r="A12054" s="3" t="s">
        <v>24664</v>
      </c>
      <c r="B12054" s="6">
        <v>43718.09375</v>
      </c>
      <c r="C12054" s="6">
        <v>43779.568749999999</v>
      </c>
      <c r="D12054" s="4" t="s">
        <v>51</v>
      </c>
      <c r="E12054" s="4" t="s">
        <v>10</v>
      </c>
      <c r="F12054" s="4" t="s">
        <v>303</v>
      </c>
      <c r="G12054" s="4" t="s">
        <v>147</v>
      </c>
      <c r="H12054" s="4" t="s">
        <v>24665</v>
      </c>
      <c r="I12054" s="4" t="s">
        <v>74</v>
      </c>
      <c r="J12054">
        <f t="shared" si="940"/>
        <v>1</v>
      </c>
      <c r="K12054" s="7">
        <f t="shared" si="941"/>
        <v>9.375E-2</v>
      </c>
      <c r="L12054" t="str">
        <f>IF(AND(K12054&lt;Sheet2!$A$3,K12054&gt;=Sheet2!$A$2),"Morning",IF(AND(K12054&gt;=Sheet2!$A$3,K12054&lt;Sheet2!$A$4),"Afternoon","Night"))</f>
        <v>Night</v>
      </c>
      <c r="M12054" t="str">
        <f t="shared" si="942"/>
        <v>Tuesday</v>
      </c>
      <c r="N12054">
        <f t="shared" si="943"/>
        <v>2019</v>
      </c>
      <c r="O12054">
        <f t="shared" si="944"/>
        <v>9</v>
      </c>
    </row>
    <row r="12055" spans="1:15" x14ac:dyDescent="0.2">
      <c r="A12055" s="3" t="s">
        <v>24666</v>
      </c>
      <c r="B12055" s="6">
        <v>43718.097222222219</v>
      </c>
      <c r="C12055" s="6">
        <v>43718.097222222219</v>
      </c>
      <c r="D12055" s="4" t="s">
        <v>618</v>
      </c>
      <c r="E12055" s="4" t="s">
        <v>77</v>
      </c>
      <c r="F12055" s="4" t="s">
        <v>18</v>
      </c>
      <c r="G12055" s="4" t="s">
        <v>12</v>
      </c>
      <c r="H12055" s="4" t="s">
        <v>24667</v>
      </c>
      <c r="I12055" s="4" t="s">
        <v>74</v>
      </c>
      <c r="J12055">
        <f t="shared" si="940"/>
        <v>1</v>
      </c>
      <c r="K12055" s="7">
        <f t="shared" si="941"/>
        <v>9.7222222222222224E-2</v>
      </c>
      <c r="L12055" t="str">
        <f>IF(AND(K12055&lt;Sheet2!$A$3,K12055&gt;=Sheet2!$A$2),"Morning",IF(AND(K12055&gt;=Sheet2!$A$3,K12055&lt;Sheet2!$A$4),"Afternoon","Night"))</f>
        <v>Night</v>
      </c>
      <c r="M12055" t="str">
        <f t="shared" si="942"/>
        <v>Tuesday</v>
      </c>
      <c r="N12055">
        <f t="shared" si="943"/>
        <v>2019</v>
      </c>
      <c r="O12055">
        <f t="shared" si="944"/>
        <v>9</v>
      </c>
    </row>
    <row r="12056" spans="1:15" x14ac:dyDescent="0.2">
      <c r="A12056" s="3" t="s">
        <v>24668</v>
      </c>
      <c r="B12056" s="6">
        <v>43718.097222222219</v>
      </c>
      <c r="C12056" s="6">
        <v>43748.293749999997</v>
      </c>
      <c r="D12056" s="4" t="s">
        <v>618</v>
      </c>
      <c r="E12056" s="4" t="s">
        <v>77</v>
      </c>
      <c r="F12056" s="4" t="s">
        <v>18</v>
      </c>
      <c r="G12056" s="4" t="s">
        <v>12</v>
      </c>
      <c r="H12056" s="4" t="s">
        <v>24669</v>
      </c>
      <c r="I12056" s="4" t="s">
        <v>74</v>
      </c>
      <c r="J12056">
        <f t="shared" si="940"/>
        <v>1</v>
      </c>
      <c r="K12056" s="7">
        <f t="shared" si="941"/>
        <v>9.7222222222222224E-2</v>
      </c>
      <c r="L12056" t="str">
        <f>IF(AND(K12056&lt;Sheet2!$A$3,K12056&gt;=Sheet2!$A$2),"Morning",IF(AND(K12056&gt;=Sheet2!$A$3,K12056&lt;Sheet2!$A$4),"Afternoon","Night"))</f>
        <v>Night</v>
      </c>
      <c r="M12056" t="str">
        <f t="shared" si="942"/>
        <v>Tuesday</v>
      </c>
      <c r="N12056">
        <f t="shared" si="943"/>
        <v>2019</v>
      </c>
      <c r="O12056">
        <f t="shared" si="944"/>
        <v>9</v>
      </c>
    </row>
    <row r="12057" spans="1:15" x14ac:dyDescent="0.2">
      <c r="A12057" s="3" t="s">
        <v>24670</v>
      </c>
      <c r="B12057" s="6">
        <v>43718.102777777778</v>
      </c>
      <c r="C12057" s="6">
        <v>43718.102777777778</v>
      </c>
      <c r="D12057" s="4" t="s">
        <v>90</v>
      </c>
      <c r="E12057" s="4" t="s">
        <v>10</v>
      </c>
      <c r="F12057" s="4" t="s">
        <v>114</v>
      </c>
      <c r="G12057" s="4" t="s">
        <v>12648</v>
      </c>
      <c r="H12057" s="4" t="s">
        <v>24671</v>
      </c>
      <c r="I12057" s="4" t="s">
        <v>74</v>
      </c>
      <c r="J12057">
        <f t="shared" si="940"/>
        <v>1</v>
      </c>
      <c r="K12057" s="7">
        <f t="shared" si="941"/>
        <v>0.10277777777777779</v>
      </c>
      <c r="L12057" t="str">
        <f>IF(AND(K12057&lt;Sheet2!$A$3,K12057&gt;=Sheet2!$A$2),"Morning",IF(AND(K12057&gt;=Sheet2!$A$3,K12057&lt;Sheet2!$A$4),"Afternoon","Night"))</f>
        <v>Night</v>
      </c>
      <c r="M12057" t="str">
        <f t="shared" si="942"/>
        <v>Tuesday</v>
      </c>
      <c r="N12057">
        <f t="shared" si="943"/>
        <v>2019</v>
      </c>
      <c r="O12057">
        <f t="shared" si="944"/>
        <v>9</v>
      </c>
    </row>
    <row r="12058" spans="1:15" x14ac:dyDescent="0.2">
      <c r="A12058" s="3" t="s">
        <v>24672</v>
      </c>
      <c r="B12058" s="6">
        <v>43718.102777777778</v>
      </c>
      <c r="C12058" s="6">
        <v>43718.113194444442</v>
      </c>
      <c r="D12058" s="4" t="s">
        <v>90</v>
      </c>
      <c r="E12058" s="4" t="s">
        <v>10</v>
      </c>
      <c r="F12058" s="4" t="s">
        <v>114</v>
      </c>
      <c r="G12058" s="4" t="s">
        <v>12648</v>
      </c>
      <c r="H12058" s="4" t="s">
        <v>24673</v>
      </c>
      <c r="I12058" s="4" t="s">
        <v>74</v>
      </c>
      <c r="J12058">
        <f t="shared" si="940"/>
        <v>1</v>
      </c>
      <c r="K12058" s="7">
        <f t="shared" si="941"/>
        <v>0.10277777777777779</v>
      </c>
      <c r="L12058" t="str">
        <f>IF(AND(K12058&lt;Sheet2!$A$3,K12058&gt;=Sheet2!$A$2),"Morning",IF(AND(K12058&gt;=Sheet2!$A$3,K12058&lt;Sheet2!$A$4),"Afternoon","Night"))</f>
        <v>Night</v>
      </c>
      <c r="M12058" t="str">
        <f t="shared" si="942"/>
        <v>Tuesday</v>
      </c>
      <c r="N12058">
        <f t="shared" si="943"/>
        <v>2019</v>
      </c>
      <c r="O12058">
        <f t="shared" si="944"/>
        <v>9</v>
      </c>
    </row>
    <row r="12059" spans="1:15" x14ac:dyDescent="0.2">
      <c r="A12059" s="3" t="s">
        <v>24674</v>
      </c>
      <c r="B12059" s="6">
        <v>43718.20208333333</v>
      </c>
      <c r="C12059" s="6">
        <v>43718.20208333333</v>
      </c>
      <c r="D12059" s="4" t="s">
        <v>40</v>
      </c>
      <c r="E12059" s="4" t="s">
        <v>10</v>
      </c>
      <c r="F12059" s="4" t="s">
        <v>114</v>
      </c>
      <c r="G12059" s="4" t="s">
        <v>12</v>
      </c>
      <c r="H12059" s="4" t="s">
        <v>24064</v>
      </c>
      <c r="I12059" s="4" t="s">
        <v>74</v>
      </c>
      <c r="J12059">
        <f t="shared" si="940"/>
        <v>1</v>
      </c>
      <c r="K12059" s="7">
        <f t="shared" si="941"/>
        <v>0.20208333333333331</v>
      </c>
      <c r="L12059" t="str">
        <f>IF(AND(K12059&lt;Sheet2!$A$3,K12059&gt;=Sheet2!$A$2),"Morning",IF(AND(K12059&gt;=Sheet2!$A$3,K12059&lt;Sheet2!$A$4),"Afternoon","Night"))</f>
        <v>Morning</v>
      </c>
      <c r="M12059" t="str">
        <f t="shared" si="942"/>
        <v>Tuesday</v>
      </c>
      <c r="N12059">
        <f t="shared" si="943"/>
        <v>2019</v>
      </c>
      <c r="O12059">
        <f t="shared" si="944"/>
        <v>9</v>
      </c>
    </row>
    <row r="12060" spans="1:15" x14ac:dyDescent="0.2">
      <c r="A12060" s="3" t="s">
        <v>24675</v>
      </c>
      <c r="B12060" s="6">
        <v>43718.20208333333</v>
      </c>
      <c r="C12060" s="6">
        <v>43779.20208333333</v>
      </c>
      <c r="D12060" s="4" t="s">
        <v>40</v>
      </c>
      <c r="E12060" s="4" t="s">
        <v>10</v>
      </c>
      <c r="F12060" s="4" t="s">
        <v>114</v>
      </c>
      <c r="G12060" s="4" t="s">
        <v>12</v>
      </c>
      <c r="H12060" s="4" t="s">
        <v>24676</v>
      </c>
      <c r="I12060" s="4" t="s">
        <v>74</v>
      </c>
      <c r="J12060">
        <f t="shared" si="940"/>
        <v>1</v>
      </c>
      <c r="K12060" s="7">
        <f t="shared" si="941"/>
        <v>0.20208333333333331</v>
      </c>
      <c r="L12060" t="str">
        <f>IF(AND(K12060&lt;Sheet2!$A$3,K12060&gt;=Sheet2!$A$2),"Morning",IF(AND(K12060&gt;=Sheet2!$A$3,K12060&lt;Sheet2!$A$4),"Afternoon","Night"))</f>
        <v>Morning</v>
      </c>
      <c r="M12060" t="str">
        <f t="shared" si="942"/>
        <v>Tuesday</v>
      </c>
      <c r="N12060">
        <f t="shared" si="943"/>
        <v>2019</v>
      </c>
      <c r="O12060">
        <f t="shared" si="944"/>
        <v>9</v>
      </c>
    </row>
    <row r="12061" spans="1:15" x14ac:dyDescent="0.2">
      <c r="A12061" s="3" t="s">
        <v>24677</v>
      </c>
      <c r="B12061" s="6">
        <v>43718.21875</v>
      </c>
      <c r="C12061" s="6">
        <v>43718.21875</v>
      </c>
      <c r="D12061" s="4" t="s">
        <v>40</v>
      </c>
      <c r="E12061" s="4" t="s">
        <v>102</v>
      </c>
      <c r="F12061" s="4" t="s">
        <v>114</v>
      </c>
      <c r="G12061" s="4" t="s">
        <v>24678</v>
      </c>
      <c r="H12061" s="4" t="s">
        <v>24679</v>
      </c>
      <c r="I12061" s="4" t="s">
        <v>74</v>
      </c>
      <c r="J12061">
        <f t="shared" si="940"/>
        <v>1</v>
      </c>
      <c r="K12061" s="7">
        <f t="shared" si="941"/>
        <v>0.21875</v>
      </c>
      <c r="L12061" t="str">
        <f>IF(AND(K12061&lt;Sheet2!$A$3,K12061&gt;=Sheet2!$A$2),"Morning",IF(AND(K12061&gt;=Sheet2!$A$3,K12061&lt;Sheet2!$A$4),"Afternoon","Night"))</f>
        <v>Morning</v>
      </c>
      <c r="M12061" t="str">
        <f t="shared" si="942"/>
        <v>Tuesday</v>
      </c>
      <c r="N12061">
        <f t="shared" si="943"/>
        <v>2019</v>
      </c>
      <c r="O12061">
        <f t="shared" si="944"/>
        <v>9</v>
      </c>
    </row>
    <row r="12062" spans="1:15" x14ac:dyDescent="0.2">
      <c r="A12062" s="3" t="s">
        <v>24680</v>
      </c>
      <c r="B12062" s="6">
        <v>43718.279166666667</v>
      </c>
      <c r="C12062" s="6">
        <v>43718.279166666667</v>
      </c>
      <c r="D12062" s="4" t="s">
        <v>389</v>
      </c>
      <c r="E12062" s="4" t="s">
        <v>77</v>
      </c>
      <c r="F12062" s="4" t="s">
        <v>18</v>
      </c>
      <c r="G12062" s="4" t="s">
        <v>19671</v>
      </c>
      <c r="H12062" s="4" t="s">
        <v>24681</v>
      </c>
      <c r="I12062" s="4" t="s">
        <v>74</v>
      </c>
      <c r="J12062">
        <f t="shared" si="940"/>
        <v>1</v>
      </c>
      <c r="K12062" s="7">
        <f t="shared" si="941"/>
        <v>0.27916666666666667</v>
      </c>
      <c r="L12062" t="str">
        <f>IF(AND(K12062&lt;Sheet2!$A$3,K12062&gt;=Sheet2!$A$2),"Morning",IF(AND(K12062&gt;=Sheet2!$A$3,K12062&lt;Sheet2!$A$4),"Afternoon","Night"))</f>
        <v>Morning</v>
      </c>
      <c r="M12062" t="str">
        <f t="shared" si="942"/>
        <v>Tuesday</v>
      </c>
      <c r="N12062">
        <f t="shared" si="943"/>
        <v>2019</v>
      </c>
      <c r="O12062">
        <f t="shared" si="944"/>
        <v>9</v>
      </c>
    </row>
    <row r="12063" spans="1:15" x14ac:dyDescent="0.2">
      <c r="A12063" s="3" t="s">
        <v>24682</v>
      </c>
      <c r="B12063" s="6">
        <v>43718.427083333336</v>
      </c>
      <c r="C12063" s="6">
        <v>43718.427083333336</v>
      </c>
      <c r="D12063" s="4" t="s">
        <v>2272</v>
      </c>
      <c r="E12063" s="4" t="s">
        <v>84</v>
      </c>
      <c r="F12063" s="4" t="s">
        <v>18</v>
      </c>
      <c r="G12063" s="4" t="s">
        <v>10772</v>
      </c>
      <c r="H12063" s="4" t="s">
        <v>24683</v>
      </c>
      <c r="I12063" s="4" t="s">
        <v>74</v>
      </c>
      <c r="J12063">
        <f t="shared" si="940"/>
        <v>1</v>
      </c>
      <c r="K12063" s="7">
        <f t="shared" si="941"/>
        <v>0.42708333333333331</v>
      </c>
      <c r="L12063" t="str">
        <f>IF(AND(K12063&lt;Sheet2!$A$3,K12063&gt;=Sheet2!$A$2),"Morning",IF(AND(K12063&gt;=Sheet2!$A$3,K12063&lt;Sheet2!$A$4),"Afternoon","Night"))</f>
        <v>Morning</v>
      </c>
      <c r="M12063" t="str">
        <f t="shared" si="942"/>
        <v>Tuesday</v>
      </c>
      <c r="N12063">
        <f t="shared" si="943"/>
        <v>2019</v>
      </c>
      <c r="O12063">
        <f t="shared" si="944"/>
        <v>9</v>
      </c>
    </row>
    <row r="12064" spans="1:15" x14ac:dyDescent="0.2">
      <c r="A12064" s="3" t="s">
        <v>24684</v>
      </c>
      <c r="B12064" s="6">
        <v>43718.672222222223</v>
      </c>
      <c r="C12064" s="6">
        <v>43718.672222222223</v>
      </c>
      <c r="D12064" s="4" t="s">
        <v>119</v>
      </c>
      <c r="E12064" s="4" t="s">
        <v>74</v>
      </c>
      <c r="F12064" s="4" t="s">
        <v>74</v>
      </c>
      <c r="G12064" s="4" t="s">
        <v>72</v>
      </c>
      <c r="H12064" s="4" t="s">
        <v>24685</v>
      </c>
      <c r="I12064" s="4" t="s">
        <v>74</v>
      </c>
      <c r="J12064">
        <f t="shared" si="940"/>
        <v>1</v>
      </c>
      <c r="K12064" s="7">
        <f t="shared" si="941"/>
        <v>0.67222222222222217</v>
      </c>
      <c r="L12064" t="str">
        <f>IF(AND(K12064&lt;Sheet2!$A$3,K12064&gt;=Sheet2!$A$2),"Morning",IF(AND(K12064&gt;=Sheet2!$A$3,K12064&lt;Sheet2!$A$4),"Afternoon","Night"))</f>
        <v>Afternoon</v>
      </c>
      <c r="M12064" t="str">
        <f t="shared" si="942"/>
        <v>Tuesday</v>
      </c>
      <c r="N12064">
        <f t="shared" si="943"/>
        <v>2019</v>
      </c>
      <c r="O12064">
        <f t="shared" si="944"/>
        <v>9</v>
      </c>
    </row>
    <row r="12065" spans="1:15" x14ac:dyDescent="0.2">
      <c r="A12065" s="3" t="s">
        <v>24686</v>
      </c>
      <c r="B12065" s="6">
        <v>43718.692361111112</v>
      </c>
      <c r="C12065" s="6">
        <v>43718.692361111112</v>
      </c>
      <c r="D12065" s="4" t="s">
        <v>119</v>
      </c>
      <c r="E12065" s="4" t="s">
        <v>74</v>
      </c>
      <c r="F12065" s="4" t="s">
        <v>74</v>
      </c>
      <c r="G12065" s="4" t="s">
        <v>72</v>
      </c>
      <c r="H12065" s="4" t="s">
        <v>24687</v>
      </c>
      <c r="I12065" s="4" t="s">
        <v>74</v>
      </c>
      <c r="J12065">
        <f t="shared" si="940"/>
        <v>1</v>
      </c>
      <c r="K12065" s="7">
        <f t="shared" si="941"/>
        <v>0.69236111111111109</v>
      </c>
      <c r="L12065" t="str">
        <f>IF(AND(K12065&lt;Sheet2!$A$3,K12065&gt;=Sheet2!$A$2),"Morning",IF(AND(K12065&gt;=Sheet2!$A$3,K12065&lt;Sheet2!$A$4),"Afternoon","Night"))</f>
        <v>Afternoon</v>
      </c>
      <c r="M12065" t="str">
        <f t="shared" si="942"/>
        <v>Tuesday</v>
      </c>
      <c r="N12065">
        <f t="shared" si="943"/>
        <v>2019</v>
      </c>
      <c r="O12065">
        <f t="shared" si="944"/>
        <v>9</v>
      </c>
    </row>
    <row r="12066" spans="1:15" x14ac:dyDescent="0.2">
      <c r="A12066" s="3" t="s">
        <v>24688</v>
      </c>
      <c r="B12066" s="6">
        <v>43718.802777777775</v>
      </c>
      <c r="C12066" s="6">
        <v>43718.802777777775</v>
      </c>
      <c r="D12066" s="4" t="s">
        <v>29</v>
      </c>
      <c r="E12066" s="4" t="s">
        <v>10</v>
      </c>
      <c r="F12066" s="4" t="s">
        <v>30</v>
      </c>
      <c r="G12066" s="4" t="s">
        <v>12</v>
      </c>
      <c r="H12066" s="4" t="s">
        <v>24689</v>
      </c>
      <c r="I12066" s="4" t="s">
        <v>74</v>
      </c>
      <c r="J12066">
        <f t="shared" si="940"/>
        <v>1</v>
      </c>
      <c r="K12066" s="7">
        <f t="shared" si="941"/>
        <v>0.8027777777777777</v>
      </c>
      <c r="L12066" t="str">
        <f>IF(AND(K12066&lt;Sheet2!$A$3,K12066&gt;=Sheet2!$A$2),"Morning",IF(AND(K12066&gt;=Sheet2!$A$3,K12066&lt;Sheet2!$A$4),"Afternoon","Night"))</f>
        <v>Night</v>
      </c>
      <c r="M12066" t="str">
        <f t="shared" si="942"/>
        <v>Tuesday</v>
      </c>
      <c r="N12066">
        <f t="shared" si="943"/>
        <v>2019</v>
      </c>
      <c r="O12066">
        <f t="shared" si="944"/>
        <v>9</v>
      </c>
    </row>
    <row r="12067" spans="1:15" x14ac:dyDescent="0.2">
      <c r="A12067" s="3" t="s">
        <v>24690</v>
      </c>
      <c r="B12067" s="6">
        <v>43718.802777777775</v>
      </c>
      <c r="C12067" s="6">
        <v>43718.802777777775</v>
      </c>
      <c r="D12067" s="4" t="s">
        <v>29</v>
      </c>
      <c r="E12067" s="4" t="s">
        <v>10</v>
      </c>
      <c r="F12067" s="4" t="s">
        <v>30</v>
      </c>
      <c r="G12067" s="4" t="s">
        <v>12</v>
      </c>
      <c r="H12067" s="4" t="s">
        <v>24691</v>
      </c>
      <c r="I12067" s="4" t="s">
        <v>74</v>
      </c>
      <c r="J12067">
        <f t="shared" si="940"/>
        <v>1</v>
      </c>
      <c r="K12067" s="7">
        <f t="shared" si="941"/>
        <v>0.8027777777777777</v>
      </c>
      <c r="L12067" t="str">
        <f>IF(AND(K12067&lt;Sheet2!$A$3,K12067&gt;=Sheet2!$A$2),"Morning",IF(AND(K12067&gt;=Sheet2!$A$3,K12067&lt;Sheet2!$A$4),"Afternoon","Night"))</f>
        <v>Night</v>
      </c>
      <c r="M12067" t="str">
        <f t="shared" si="942"/>
        <v>Tuesday</v>
      </c>
      <c r="N12067">
        <f t="shared" si="943"/>
        <v>2019</v>
      </c>
      <c r="O12067">
        <f t="shared" si="944"/>
        <v>9</v>
      </c>
    </row>
    <row r="12068" spans="1:15" x14ac:dyDescent="0.2">
      <c r="A12068" s="3" t="s">
        <v>24692</v>
      </c>
      <c r="B12068" s="6">
        <v>43718.802777777775</v>
      </c>
      <c r="C12068" s="6">
        <v>43718.802777777775</v>
      </c>
      <c r="D12068" s="4" t="s">
        <v>1198</v>
      </c>
      <c r="E12068" s="4" t="s">
        <v>10</v>
      </c>
      <c r="F12068" s="4" t="s">
        <v>30</v>
      </c>
      <c r="G12068" s="4" t="s">
        <v>12</v>
      </c>
      <c r="H12068" s="4" t="s">
        <v>24693</v>
      </c>
      <c r="I12068" s="4" t="s">
        <v>74</v>
      </c>
      <c r="J12068">
        <f t="shared" si="940"/>
        <v>1</v>
      </c>
      <c r="K12068" s="7">
        <f t="shared" si="941"/>
        <v>0.8027777777777777</v>
      </c>
      <c r="L12068" t="str">
        <f>IF(AND(K12068&lt;Sheet2!$A$3,K12068&gt;=Sheet2!$A$2),"Morning",IF(AND(K12068&gt;=Sheet2!$A$3,K12068&lt;Sheet2!$A$4),"Afternoon","Night"))</f>
        <v>Night</v>
      </c>
      <c r="M12068" t="str">
        <f t="shared" si="942"/>
        <v>Tuesday</v>
      </c>
      <c r="N12068">
        <f t="shared" si="943"/>
        <v>2019</v>
      </c>
      <c r="O12068">
        <f t="shared" si="944"/>
        <v>9</v>
      </c>
    </row>
    <row r="12069" spans="1:15" x14ac:dyDescent="0.2">
      <c r="A12069" s="3" t="s">
        <v>24694</v>
      </c>
      <c r="B12069" s="6">
        <v>43718.802777777775</v>
      </c>
      <c r="C12069" s="6">
        <v>43779.697222222225</v>
      </c>
      <c r="D12069" s="4" t="s">
        <v>1198</v>
      </c>
      <c r="E12069" s="4" t="s">
        <v>10</v>
      </c>
      <c r="F12069" s="4" t="s">
        <v>30</v>
      </c>
      <c r="G12069" s="4" t="s">
        <v>12</v>
      </c>
      <c r="H12069" s="4" t="s">
        <v>24695</v>
      </c>
      <c r="I12069" s="4" t="s">
        <v>74</v>
      </c>
      <c r="J12069">
        <f t="shared" si="940"/>
        <v>1</v>
      </c>
      <c r="K12069" s="7">
        <f t="shared" si="941"/>
        <v>0.8027777777777777</v>
      </c>
      <c r="L12069" t="str">
        <f>IF(AND(K12069&lt;Sheet2!$A$3,K12069&gt;=Sheet2!$A$2),"Morning",IF(AND(K12069&gt;=Sheet2!$A$3,K12069&lt;Sheet2!$A$4),"Afternoon","Night"))</f>
        <v>Night</v>
      </c>
      <c r="M12069" t="str">
        <f t="shared" si="942"/>
        <v>Tuesday</v>
      </c>
      <c r="N12069">
        <f t="shared" si="943"/>
        <v>2019</v>
      </c>
      <c r="O12069">
        <f t="shared" si="944"/>
        <v>9</v>
      </c>
    </row>
    <row r="12070" spans="1:15" x14ac:dyDescent="0.2">
      <c r="A12070" s="3" t="s">
        <v>24696</v>
      </c>
      <c r="B12070" s="6">
        <v>43718.974999999999</v>
      </c>
      <c r="C12070" s="6">
        <v>43718.974999999999</v>
      </c>
      <c r="D12070" s="4" t="s">
        <v>3125</v>
      </c>
      <c r="E12070" s="4" t="s">
        <v>10</v>
      </c>
      <c r="F12070" s="4" t="s">
        <v>923</v>
      </c>
      <c r="G12070" s="4" t="s">
        <v>12</v>
      </c>
      <c r="H12070" s="4" t="s">
        <v>24697</v>
      </c>
      <c r="I12070" s="4" t="s">
        <v>74</v>
      </c>
      <c r="J12070">
        <f t="shared" si="940"/>
        <v>1</v>
      </c>
      <c r="K12070" s="7">
        <f t="shared" si="941"/>
        <v>0.97499999999999998</v>
      </c>
      <c r="L12070" t="str">
        <f>IF(AND(K12070&lt;Sheet2!$A$3,K12070&gt;=Sheet2!$A$2),"Morning",IF(AND(K12070&gt;=Sheet2!$A$3,K12070&lt;Sheet2!$A$4),"Afternoon","Night"))</f>
        <v>Night</v>
      </c>
      <c r="M12070" t="str">
        <f t="shared" si="942"/>
        <v>Tuesday</v>
      </c>
      <c r="N12070">
        <f t="shared" si="943"/>
        <v>2019</v>
      </c>
      <c r="O12070">
        <f t="shared" si="944"/>
        <v>9</v>
      </c>
    </row>
    <row r="12071" spans="1:15" x14ac:dyDescent="0.2">
      <c r="A12071" s="3" t="s">
        <v>24698</v>
      </c>
      <c r="B12071" s="6">
        <v>43748.688888888886</v>
      </c>
      <c r="C12071" s="6">
        <v>43748.688888888886</v>
      </c>
      <c r="D12071" s="4" t="s">
        <v>1135</v>
      </c>
      <c r="E12071" s="4" t="s">
        <v>10</v>
      </c>
      <c r="F12071" s="4" t="s">
        <v>174</v>
      </c>
      <c r="G12071" s="4" t="s">
        <v>72</v>
      </c>
      <c r="H12071" s="4" t="s">
        <v>24699</v>
      </c>
      <c r="I12071" s="4" t="s">
        <v>74</v>
      </c>
      <c r="J12071">
        <f t="shared" si="940"/>
        <v>1</v>
      </c>
      <c r="K12071" s="7">
        <f t="shared" si="941"/>
        <v>0.68888888888888899</v>
      </c>
      <c r="L12071" t="str">
        <f>IF(AND(K12071&lt;Sheet2!$A$3,K12071&gt;=Sheet2!$A$2),"Morning",IF(AND(K12071&gt;=Sheet2!$A$3,K12071&lt;Sheet2!$A$4),"Afternoon","Night"))</f>
        <v>Afternoon</v>
      </c>
      <c r="M12071" t="str">
        <f t="shared" si="942"/>
        <v>Thursday</v>
      </c>
      <c r="N12071">
        <f t="shared" si="943"/>
        <v>2019</v>
      </c>
      <c r="O12071">
        <f t="shared" si="944"/>
        <v>10</v>
      </c>
    </row>
    <row r="12072" spans="1:15" x14ac:dyDescent="0.2">
      <c r="A12072" s="3" t="s">
        <v>24700</v>
      </c>
      <c r="B12072" s="6">
        <v>43748.688888888886</v>
      </c>
      <c r="C12072" s="6" t="s">
        <v>30780</v>
      </c>
      <c r="D12072" s="4" t="s">
        <v>1135</v>
      </c>
      <c r="E12072" s="4" t="s">
        <v>10</v>
      </c>
      <c r="F12072" s="4" t="s">
        <v>174</v>
      </c>
      <c r="G12072" s="4" t="s">
        <v>72</v>
      </c>
      <c r="H12072" s="4" t="s">
        <v>24701</v>
      </c>
      <c r="I12072" s="4" t="s">
        <v>74</v>
      </c>
      <c r="J12072">
        <f t="shared" si="940"/>
        <v>1</v>
      </c>
      <c r="K12072" s="7">
        <f t="shared" si="941"/>
        <v>0.68888888888888899</v>
      </c>
      <c r="L12072" t="str">
        <f>IF(AND(K12072&lt;Sheet2!$A$3,K12072&gt;=Sheet2!$A$2),"Morning",IF(AND(K12072&gt;=Sheet2!$A$3,K12072&lt;Sheet2!$A$4),"Afternoon","Night"))</f>
        <v>Afternoon</v>
      </c>
      <c r="M12072" t="str">
        <f t="shared" si="942"/>
        <v>Thursday</v>
      </c>
      <c r="N12072">
        <f t="shared" si="943"/>
        <v>2019</v>
      </c>
      <c r="O12072">
        <f t="shared" si="944"/>
        <v>10</v>
      </c>
    </row>
    <row r="12073" spans="1:15" x14ac:dyDescent="0.2">
      <c r="A12073" s="3" t="s">
        <v>24702</v>
      </c>
      <c r="B12073" s="6">
        <v>43748.760416666664</v>
      </c>
      <c r="C12073" s="6">
        <v>43748.760416666664</v>
      </c>
      <c r="D12073" s="4" t="s">
        <v>287</v>
      </c>
      <c r="E12073" s="4" t="s">
        <v>10</v>
      </c>
      <c r="F12073" s="4" t="s">
        <v>18</v>
      </c>
      <c r="G12073" s="4" t="s">
        <v>12</v>
      </c>
      <c r="H12073" s="4" t="s">
        <v>24703</v>
      </c>
      <c r="I12073" s="4" t="s">
        <v>74</v>
      </c>
      <c r="J12073">
        <f t="shared" si="940"/>
        <v>1</v>
      </c>
      <c r="K12073" s="7">
        <f t="shared" si="941"/>
        <v>0.76041666666666663</v>
      </c>
      <c r="L12073" t="str">
        <f>IF(AND(K12073&lt;Sheet2!$A$3,K12073&gt;=Sheet2!$A$2),"Morning",IF(AND(K12073&gt;=Sheet2!$A$3,K12073&lt;Sheet2!$A$4),"Afternoon","Night"))</f>
        <v>Afternoon</v>
      </c>
      <c r="M12073" t="str">
        <f t="shared" si="942"/>
        <v>Thursday</v>
      </c>
      <c r="N12073">
        <f t="shared" si="943"/>
        <v>2019</v>
      </c>
      <c r="O12073">
        <f t="shared" si="944"/>
        <v>10</v>
      </c>
    </row>
    <row r="12074" spans="1:15" x14ac:dyDescent="0.2">
      <c r="A12074" s="3" t="s">
        <v>24704</v>
      </c>
      <c r="B12074" s="6">
        <v>43748.760416666664</v>
      </c>
      <c r="C12074" s="6" t="s">
        <v>30781</v>
      </c>
      <c r="D12074" s="4" t="s">
        <v>287</v>
      </c>
      <c r="E12074" s="4" t="s">
        <v>10</v>
      </c>
      <c r="F12074" s="4" t="s">
        <v>18</v>
      </c>
      <c r="G12074" s="4" t="s">
        <v>12</v>
      </c>
      <c r="H12074" s="4" t="s">
        <v>24705</v>
      </c>
      <c r="I12074" s="4" t="s">
        <v>74</v>
      </c>
      <c r="J12074">
        <f t="shared" si="940"/>
        <v>1</v>
      </c>
      <c r="K12074" s="7">
        <f t="shared" si="941"/>
        <v>0.76041666666666663</v>
      </c>
      <c r="L12074" t="str">
        <f>IF(AND(K12074&lt;Sheet2!$A$3,K12074&gt;=Sheet2!$A$2),"Morning",IF(AND(K12074&gt;=Sheet2!$A$3,K12074&lt;Sheet2!$A$4),"Afternoon","Night"))</f>
        <v>Afternoon</v>
      </c>
      <c r="M12074" t="str">
        <f t="shared" si="942"/>
        <v>Thursday</v>
      </c>
      <c r="N12074">
        <f t="shared" si="943"/>
        <v>2019</v>
      </c>
      <c r="O12074">
        <f t="shared" si="944"/>
        <v>10</v>
      </c>
    </row>
    <row r="12075" spans="1:15" x14ac:dyDescent="0.2">
      <c r="A12075" s="3" t="s">
        <v>24706</v>
      </c>
      <c r="B12075" s="6">
        <v>43748.940972222219</v>
      </c>
      <c r="C12075" s="6">
        <v>43748.940972222219</v>
      </c>
      <c r="D12075" s="4" t="s">
        <v>969</v>
      </c>
      <c r="E12075" s="4" t="s">
        <v>74</v>
      </c>
      <c r="F12075" s="4" t="s">
        <v>13387</v>
      </c>
      <c r="G12075" s="4" t="s">
        <v>72</v>
      </c>
      <c r="H12075" s="4" t="s">
        <v>24707</v>
      </c>
      <c r="I12075" s="4" t="s">
        <v>74</v>
      </c>
      <c r="J12075">
        <f t="shared" si="940"/>
        <v>1</v>
      </c>
      <c r="K12075" s="7">
        <f t="shared" si="941"/>
        <v>0.94097222222222221</v>
      </c>
      <c r="L12075" t="str">
        <f>IF(AND(K12075&lt;Sheet2!$A$3,K12075&gt;=Sheet2!$A$2),"Morning",IF(AND(K12075&gt;=Sheet2!$A$3,K12075&lt;Sheet2!$A$4),"Afternoon","Night"))</f>
        <v>Night</v>
      </c>
      <c r="M12075" t="str">
        <f t="shared" si="942"/>
        <v>Thursday</v>
      </c>
      <c r="N12075">
        <f t="shared" si="943"/>
        <v>2019</v>
      </c>
      <c r="O12075">
        <f t="shared" si="944"/>
        <v>10</v>
      </c>
    </row>
    <row r="12076" spans="1:15" x14ac:dyDescent="0.2">
      <c r="A12076" s="3" t="s">
        <v>24708</v>
      </c>
      <c r="B12076" s="6">
        <v>43748.998611111114</v>
      </c>
      <c r="C12076" s="6">
        <v>43748.998611111114</v>
      </c>
      <c r="D12076" s="4" t="s">
        <v>1135</v>
      </c>
      <c r="E12076" s="4" t="s">
        <v>74</v>
      </c>
      <c r="F12076" s="4" t="s">
        <v>13387</v>
      </c>
      <c r="G12076" s="4" t="s">
        <v>72</v>
      </c>
      <c r="H12076" s="4" t="s">
        <v>24709</v>
      </c>
      <c r="I12076" s="4" t="s">
        <v>74</v>
      </c>
      <c r="J12076">
        <f t="shared" si="940"/>
        <v>1</v>
      </c>
      <c r="K12076" s="7">
        <f t="shared" si="941"/>
        <v>0.99861111111111101</v>
      </c>
      <c r="L12076" t="str">
        <f>IF(AND(K12076&lt;Sheet2!$A$3,K12076&gt;=Sheet2!$A$2),"Morning",IF(AND(K12076&gt;=Sheet2!$A$3,K12076&lt;Sheet2!$A$4),"Afternoon","Night"))</f>
        <v>Night</v>
      </c>
      <c r="M12076" t="str">
        <f t="shared" si="942"/>
        <v>Thursday</v>
      </c>
      <c r="N12076">
        <f t="shared" si="943"/>
        <v>2019</v>
      </c>
      <c r="O12076">
        <f t="shared" si="944"/>
        <v>10</v>
      </c>
    </row>
    <row r="12077" spans="1:15" x14ac:dyDescent="0.2">
      <c r="A12077" s="3" t="s">
        <v>24710</v>
      </c>
      <c r="B12077" s="6">
        <v>43779.617361111108</v>
      </c>
      <c r="C12077" s="6">
        <v>43779.617361111108</v>
      </c>
      <c r="D12077" s="4" t="s">
        <v>1165</v>
      </c>
      <c r="E12077" s="4" t="s">
        <v>10</v>
      </c>
      <c r="F12077" s="4" t="s">
        <v>30</v>
      </c>
      <c r="G12077" s="4" t="s">
        <v>72</v>
      </c>
      <c r="H12077" s="4" t="s">
        <v>24711</v>
      </c>
      <c r="I12077" s="4" t="s">
        <v>74</v>
      </c>
      <c r="J12077">
        <f t="shared" si="940"/>
        <v>1</v>
      </c>
      <c r="K12077" s="7">
        <f t="shared" si="941"/>
        <v>0.61736111111111114</v>
      </c>
      <c r="L12077" t="str">
        <f>IF(AND(K12077&lt;Sheet2!$A$3,K12077&gt;=Sheet2!$A$2),"Morning",IF(AND(K12077&gt;=Sheet2!$A$3,K12077&lt;Sheet2!$A$4),"Afternoon","Night"))</f>
        <v>Afternoon</v>
      </c>
      <c r="M12077" t="str">
        <f t="shared" si="942"/>
        <v>Sunday</v>
      </c>
      <c r="N12077">
        <f t="shared" si="943"/>
        <v>2019</v>
      </c>
      <c r="O12077">
        <f t="shared" si="944"/>
        <v>11</v>
      </c>
    </row>
    <row r="12078" spans="1:15" x14ac:dyDescent="0.2">
      <c r="A12078" s="3" t="s">
        <v>24712</v>
      </c>
      <c r="B12078" s="6">
        <v>43779.617361111108</v>
      </c>
      <c r="C12078" s="6" t="s">
        <v>30782</v>
      </c>
      <c r="D12078" s="4" t="s">
        <v>1165</v>
      </c>
      <c r="E12078" s="4" t="s">
        <v>10</v>
      </c>
      <c r="F12078" s="4" t="s">
        <v>30</v>
      </c>
      <c r="G12078" s="4" t="s">
        <v>72</v>
      </c>
      <c r="H12078" s="4" t="s">
        <v>24713</v>
      </c>
      <c r="I12078" s="4" t="s">
        <v>74</v>
      </c>
      <c r="J12078">
        <f t="shared" si="940"/>
        <v>1</v>
      </c>
      <c r="K12078" s="7">
        <f t="shared" si="941"/>
        <v>0.61736111111111114</v>
      </c>
      <c r="L12078" t="str">
        <f>IF(AND(K12078&lt;Sheet2!$A$3,K12078&gt;=Sheet2!$A$2),"Morning",IF(AND(K12078&gt;=Sheet2!$A$3,K12078&lt;Sheet2!$A$4),"Afternoon","Night"))</f>
        <v>Afternoon</v>
      </c>
      <c r="M12078" t="str">
        <f t="shared" si="942"/>
        <v>Sunday</v>
      </c>
      <c r="N12078">
        <f t="shared" si="943"/>
        <v>2019</v>
      </c>
      <c r="O12078">
        <f t="shared" si="944"/>
        <v>11</v>
      </c>
    </row>
    <row r="12079" spans="1:15" x14ac:dyDescent="0.2">
      <c r="A12079" s="3" t="s">
        <v>24714</v>
      </c>
      <c r="B12079" s="6">
        <v>43779.652777777781</v>
      </c>
      <c r="C12079" s="6">
        <v>43779.652777777781</v>
      </c>
      <c r="D12079" s="4" t="s">
        <v>241</v>
      </c>
      <c r="E12079" s="4" t="s">
        <v>74</v>
      </c>
      <c r="F12079" s="4" t="s">
        <v>74</v>
      </c>
      <c r="G12079" s="4" t="s">
        <v>72</v>
      </c>
      <c r="H12079" s="4" t="s">
        <v>24715</v>
      </c>
      <c r="I12079" s="4" t="s">
        <v>74</v>
      </c>
      <c r="J12079">
        <f t="shared" si="940"/>
        <v>1</v>
      </c>
      <c r="K12079" s="7">
        <f t="shared" si="941"/>
        <v>0.65277777777777779</v>
      </c>
      <c r="L12079" t="str">
        <f>IF(AND(K12079&lt;Sheet2!$A$3,K12079&gt;=Sheet2!$A$2),"Morning",IF(AND(K12079&gt;=Sheet2!$A$3,K12079&lt;Sheet2!$A$4),"Afternoon","Night"))</f>
        <v>Afternoon</v>
      </c>
      <c r="M12079" t="str">
        <f t="shared" si="942"/>
        <v>Sunday</v>
      </c>
      <c r="N12079">
        <f t="shared" si="943"/>
        <v>2019</v>
      </c>
      <c r="O12079">
        <f t="shared" si="944"/>
        <v>11</v>
      </c>
    </row>
    <row r="12080" spans="1:15" x14ac:dyDescent="0.2">
      <c r="A12080" s="3" t="s">
        <v>24716</v>
      </c>
      <c r="B12080" s="6">
        <v>43779.831944444442</v>
      </c>
      <c r="C12080" s="6">
        <v>43779.831944444442</v>
      </c>
      <c r="D12080" s="4" t="s">
        <v>5595</v>
      </c>
      <c r="E12080" s="4" t="s">
        <v>77</v>
      </c>
      <c r="F12080" s="4" t="s">
        <v>18</v>
      </c>
      <c r="G12080" s="4" t="s">
        <v>4210</v>
      </c>
      <c r="H12080" s="4" t="s">
        <v>24717</v>
      </c>
      <c r="I12080" s="4" t="s">
        <v>74</v>
      </c>
      <c r="J12080">
        <f t="shared" si="940"/>
        <v>1</v>
      </c>
      <c r="K12080" s="7">
        <f t="shared" si="941"/>
        <v>0.83194444444444438</v>
      </c>
      <c r="L12080" t="str">
        <f>IF(AND(K12080&lt;Sheet2!$A$3,K12080&gt;=Sheet2!$A$2),"Morning",IF(AND(K12080&gt;=Sheet2!$A$3,K12080&lt;Sheet2!$A$4),"Afternoon","Night"))</f>
        <v>Night</v>
      </c>
      <c r="M12080" t="str">
        <f t="shared" si="942"/>
        <v>Sunday</v>
      </c>
      <c r="N12080">
        <f t="shared" si="943"/>
        <v>2019</v>
      </c>
      <c r="O12080">
        <f t="shared" si="944"/>
        <v>11</v>
      </c>
    </row>
    <row r="12081" spans="1:15" x14ac:dyDescent="0.2">
      <c r="A12081" s="3" t="s">
        <v>24718</v>
      </c>
      <c r="B12081" s="6">
        <v>43779.831944444442</v>
      </c>
      <c r="C12081" s="6" t="s">
        <v>30783</v>
      </c>
      <c r="D12081" s="4" t="s">
        <v>5595</v>
      </c>
      <c r="E12081" s="4" t="s">
        <v>77</v>
      </c>
      <c r="F12081" s="4" t="s">
        <v>18</v>
      </c>
      <c r="G12081" s="4" t="s">
        <v>4210</v>
      </c>
      <c r="H12081" s="4" t="s">
        <v>24719</v>
      </c>
      <c r="I12081" s="4" t="s">
        <v>74</v>
      </c>
      <c r="J12081">
        <f t="shared" si="940"/>
        <v>1</v>
      </c>
      <c r="K12081" s="7">
        <f t="shared" si="941"/>
        <v>0.83194444444444438</v>
      </c>
      <c r="L12081" t="str">
        <f>IF(AND(K12081&lt;Sheet2!$A$3,K12081&gt;=Sheet2!$A$2),"Morning",IF(AND(K12081&gt;=Sheet2!$A$3,K12081&lt;Sheet2!$A$4),"Afternoon","Night"))</f>
        <v>Night</v>
      </c>
      <c r="M12081" t="str">
        <f t="shared" si="942"/>
        <v>Sunday</v>
      </c>
      <c r="N12081">
        <f t="shared" si="943"/>
        <v>2019</v>
      </c>
      <c r="O12081">
        <f t="shared" si="944"/>
        <v>11</v>
      </c>
    </row>
    <row r="12082" spans="1:15" x14ac:dyDescent="0.2">
      <c r="A12082" s="3" t="s">
        <v>24720</v>
      </c>
      <c r="B12082" s="6">
        <v>43779.86041666667</v>
      </c>
      <c r="C12082" s="6">
        <v>43779.86041666667</v>
      </c>
      <c r="D12082" s="4" t="s">
        <v>348</v>
      </c>
      <c r="E12082" s="4" t="s">
        <v>77</v>
      </c>
      <c r="F12082" s="4" t="s">
        <v>18</v>
      </c>
      <c r="G12082" s="4" t="s">
        <v>1030</v>
      </c>
      <c r="H12082" s="4" t="s">
        <v>24721</v>
      </c>
      <c r="I12082" s="4" t="s">
        <v>74</v>
      </c>
      <c r="J12082">
        <f t="shared" si="940"/>
        <v>1</v>
      </c>
      <c r="K12082" s="7">
        <f t="shared" si="941"/>
        <v>0.86041666666666661</v>
      </c>
      <c r="L12082" t="str">
        <f>IF(AND(K12082&lt;Sheet2!$A$3,K12082&gt;=Sheet2!$A$2),"Morning",IF(AND(K12082&gt;=Sheet2!$A$3,K12082&lt;Sheet2!$A$4),"Afternoon","Night"))</f>
        <v>Night</v>
      </c>
      <c r="M12082" t="str">
        <f t="shared" si="942"/>
        <v>Sunday</v>
      </c>
      <c r="N12082">
        <f t="shared" si="943"/>
        <v>2019</v>
      </c>
      <c r="O12082">
        <f t="shared" si="944"/>
        <v>11</v>
      </c>
    </row>
    <row r="12083" spans="1:15" x14ac:dyDescent="0.2">
      <c r="A12083" s="3" t="s">
        <v>24722</v>
      </c>
      <c r="B12083" s="6">
        <v>43779.86041666667</v>
      </c>
      <c r="C12083" s="6" t="s">
        <v>30784</v>
      </c>
      <c r="D12083" s="4" t="s">
        <v>348</v>
      </c>
      <c r="E12083" s="4" t="s">
        <v>77</v>
      </c>
      <c r="F12083" s="4" t="s">
        <v>18</v>
      </c>
      <c r="G12083" s="4" t="s">
        <v>1030</v>
      </c>
      <c r="H12083" s="4" t="s">
        <v>24723</v>
      </c>
      <c r="I12083" s="4" t="s">
        <v>74</v>
      </c>
      <c r="J12083">
        <f t="shared" si="940"/>
        <v>1</v>
      </c>
      <c r="K12083" s="7">
        <f t="shared" si="941"/>
        <v>0.86041666666666661</v>
      </c>
      <c r="L12083" t="str">
        <f>IF(AND(K12083&lt;Sheet2!$A$3,K12083&gt;=Sheet2!$A$2),"Morning",IF(AND(K12083&gt;=Sheet2!$A$3,K12083&lt;Sheet2!$A$4),"Afternoon","Night"))</f>
        <v>Night</v>
      </c>
      <c r="M12083" t="str">
        <f t="shared" si="942"/>
        <v>Sunday</v>
      </c>
      <c r="N12083">
        <f t="shared" si="943"/>
        <v>2019</v>
      </c>
      <c r="O12083">
        <f t="shared" si="944"/>
        <v>11</v>
      </c>
    </row>
    <row r="12084" spans="1:15" x14ac:dyDescent="0.2">
      <c r="A12084" s="3" t="s">
        <v>24724</v>
      </c>
      <c r="B12084" s="6">
        <v>43779.863888888889</v>
      </c>
      <c r="C12084" s="6">
        <v>43779.863888888889</v>
      </c>
      <c r="D12084" s="4" t="s">
        <v>17296</v>
      </c>
      <c r="E12084" s="4" t="s">
        <v>77</v>
      </c>
      <c r="F12084" s="4" t="s">
        <v>18</v>
      </c>
      <c r="G12084" s="4" t="s">
        <v>115</v>
      </c>
      <c r="H12084" s="4" t="s">
        <v>24725</v>
      </c>
      <c r="I12084" s="4" t="s">
        <v>74</v>
      </c>
      <c r="J12084">
        <f t="shared" si="940"/>
        <v>1</v>
      </c>
      <c r="K12084" s="7">
        <f t="shared" si="941"/>
        <v>0.86388888888888893</v>
      </c>
      <c r="L12084" t="str">
        <f>IF(AND(K12084&lt;Sheet2!$A$3,K12084&gt;=Sheet2!$A$2),"Morning",IF(AND(K12084&gt;=Sheet2!$A$3,K12084&lt;Sheet2!$A$4),"Afternoon","Night"))</f>
        <v>Night</v>
      </c>
      <c r="M12084" t="str">
        <f t="shared" si="942"/>
        <v>Sunday</v>
      </c>
      <c r="N12084">
        <f t="shared" si="943"/>
        <v>2019</v>
      </c>
      <c r="O12084">
        <f t="shared" si="944"/>
        <v>11</v>
      </c>
    </row>
    <row r="12085" spans="1:15" x14ac:dyDescent="0.2">
      <c r="A12085" s="3" t="s">
        <v>24726</v>
      </c>
      <c r="B12085" s="6">
        <v>43779.863888888889</v>
      </c>
      <c r="C12085" s="6" t="s">
        <v>30785</v>
      </c>
      <c r="D12085" s="4" t="s">
        <v>17296</v>
      </c>
      <c r="E12085" s="4" t="s">
        <v>77</v>
      </c>
      <c r="F12085" s="4" t="s">
        <v>18</v>
      </c>
      <c r="G12085" s="4" t="s">
        <v>115</v>
      </c>
      <c r="H12085" s="4" t="s">
        <v>24727</v>
      </c>
      <c r="I12085" s="4" t="s">
        <v>74</v>
      </c>
      <c r="J12085">
        <f t="shared" si="940"/>
        <v>1</v>
      </c>
      <c r="K12085" s="7">
        <f t="shared" si="941"/>
        <v>0.86388888888888893</v>
      </c>
      <c r="L12085" t="str">
        <f>IF(AND(K12085&lt;Sheet2!$A$3,K12085&gt;=Sheet2!$A$2),"Morning",IF(AND(K12085&gt;=Sheet2!$A$3,K12085&lt;Sheet2!$A$4),"Afternoon","Night"))</f>
        <v>Night</v>
      </c>
      <c r="M12085" t="str">
        <f t="shared" si="942"/>
        <v>Sunday</v>
      </c>
      <c r="N12085">
        <f t="shared" si="943"/>
        <v>2019</v>
      </c>
      <c r="O12085">
        <f t="shared" si="944"/>
        <v>11</v>
      </c>
    </row>
    <row r="12086" spans="1:15" x14ac:dyDescent="0.2">
      <c r="A12086" s="3" t="s">
        <v>24728</v>
      </c>
      <c r="B12086" s="6">
        <v>43779.867361111108</v>
      </c>
      <c r="C12086" s="6">
        <v>43779.867361111108</v>
      </c>
      <c r="D12086" s="4" t="s">
        <v>9279</v>
      </c>
      <c r="E12086" s="4" t="s">
        <v>77</v>
      </c>
      <c r="F12086" s="4" t="s">
        <v>18</v>
      </c>
      <c r="G12086" s="4" t="s">
        <v>72</v>
      </c>
      <c r="H12086" s="4" t="s">
        <v>24729</v>
      </c>
      <c r="I12086" s="4" t="s">
        <v>74</v>
      </c>
      <c r="J12086">
        <f t="shared" si="940"/>
        <v>1</v>
      </c>
      <c r="K12086" s="7">
        <f t="shared" si="941"/>
        <v>0.86736111111111114</v>
      </c>
      <c r="L12086" t="str">
        <f>IF(AND(K12086&lt;Sheet2!$A$3,K12086&gt;=Sheet2!$A$2),"Morning",IF(AND(K12086&gt;=Sheet2!$A$3,K12086&lt;Sheet2!$A$4),"Afternoon","Night"))</f>
        <v>Night</v>
      </c>
      <c r="M12086" t="str">
        <f t="shared" si="942"/>
        <v>Sunday</v>
      </c>
      <c r="N12086">
        <f t="shared" si="943"/>
        <v>2019</v>
      </c>
      <c r="O12086">
        <f t="shared" si="944"/>
        <v>11</v>
      </c>
    </row>
    <row r="12087" spans="1:15" x14ac:dyDescent="0.2">
      <c r="A12087" s="3" t="s">
        <v>24730</v>
      </c>
      <c r="B12087" s="6">
        <v>43779.867361111108</v>
      </c>
      <c r="C12087" s="6" t="s">
        <v>30786</v>
      </c>
      <c r="D12087" s="4" t="s">
        <v>9279</v>
      </c>
      <c r="E12087" s="4" t="s">
        <v>77</v>
      </c>
      <c r="F12087" s="4" t="s">
        <v>18</v>
      </c>
      <c r="G12087" s="4" t="s">
        <v>72</v>
      </c>
      <c r="H12087" s="4" t="s">
        <v>24731</v>
      </c>
      <c r="I12087" s="4" t="s">
        <v>74</v>
      </c>
      <c r="J12087">
        <f t="shared" si="940"/>
        <v>1</v>
      </c>
      <c r="K12087" s="7">
        <f t="shared" si="941"/>
        <v>0.86736111111111114</v>
      </c>
      <c r="L12087" t="str">
        <f>IF(AND(K12087&lt;Sheet2!$A$3,K12087&gt;=Sheet2!$A$2),"Morning",IF(AND(K12087&gt;=Sheet2!$A$3,K12087&lt;Sheet2!$A$4),"Afternoon","Night"))</f>
        <v>Night</v>
      </c>
      <c r="M12087" t="str">
        <f t="shared" si="942"/>
        <v>Sunday</v>
      </c>
      <c r="N12087">
        <f t="shared" si="943"/>
        <v>2019</v>
      </c>
      <c r="O12087">
        <f t="shared" si="944"/>
        <v>11</v>
      </c>
    </row>
    <row r="12088" spans="1:15" x14ac:dyDescent="0.2">
      <c r="A12088" s="3" t="s">
        <v>24732</v>
      </c>
      <c r="B12088" s="6">
        <v>43779.869444444441</v>
      </c>
      <c r="C12088" s="6">
        <v>43779.869444444441</v>
      </c>
      <c r="D12088" s="4" t="s">
        <v>8976</v>
      </c>
      <c r="E12088" s="4" t="s">
        <v>77</v>
      </c>
      <c r="F12088" s="4" t="s">
        <v>30</v>
      </c>
      <c r="G12088" s="4" t="s">
        <v>12</v>
      </c>
      <c r="H12088" s="4" t="s">
        <v>24733</v>
      </c>
      <c r="I12088" s="4" t="s">
        <v>74</v>
      </c>
      <c r="J12088">
        <f t="shared" si="940"/>
        <v>1</v>
      </c>
      <c r="K12088" s="7">
        <f t="shared" si="941"/>
        <v>0.86944444444444446</v>
      </c>
      <c r="L12088" t="str">
        <f>IF(AND(K12088&lt;Sheet2!$A$3,K12088&gt;=Sheet2!$A$2),"Morning",IF(AND(K12088&gt;=Sheet2!$A$3,K12088&lt;Sheet2!$A$4),"Afternoon","Night"))</f>
        <v>Night</v>
      </c>
      <c r="M12088" t="str">
        <f t="shared" si="942"/>
        <v>Sunday</v>
      </c>
      <c r="N12088">
        <f t="shared" si="943"/>
        <v>2019</v>
      </c>
      <c r="O12088">
        <f t="shared" si="944"/>
        <v>11</v>
      </c>
    </row>
    <row r="12089" spans="1:15" x14ac:dyDescent="0.2">
      <c r="A12089" s="3" t="s">
        <v>24734</v>
      </c>
      <c r="B12089" s="6">
        <v>43779.869444444441</v>
      </c>
      <c r="C12089" s="6">
        <v>43809.62777777778</v>
      </c>
      <c r="D12089" s="4" t="s">
        <v>8976</v>
      </c>
      <c r="E12089" s="4" t="s">
        <v>77</v>
      </c>
      <c r="F12089" s="4" t="s">
        <v>30</v>
      </c>
      <c r="G12089" s="4" t="s">
        <v>12</v>
      </c>
      <c r="H12089" s="4" t="s">
        <v>24735</v>
      </c>
      <c r="I12089" s="4" t="s">
        <v>74</v>
      </c>
      <c r="J12089">
        <f t="shared" si="940"/>
        <v>1</v>
      </c>
      <c r="K12089" s="7">
        <f t="shared" si="941"/>
        <v>0.86944444444444446</v>
      </c>
      <c r="L12089" t="str">
        <f>IF(AND(K12089&lt;Sheet2!$A$3,K12089&gt;=Sheet2!$A$2),"Morning",IF(AND(K12089&gt;=Sheet2!$A$3,K12089&lt;Sheet2!$A$4),"Afternoon","Night"))</f>
        <v>Night</v>
      </c>
      <c r="M12089" t="str">
        <f t="shared" si="942"/>
        <v>Sunday</v>
      </c>
      <c r="N12089">
        <f t="shared" si="943"/>
        <v>2019</v>
      </c>
      <c r="O12089">
        <f t="shared" si="944"/>
        <v>11</v>
      </c>
    </row>
    <row r="12090" spans="1:15" x14ac:dyDescent="0.2">
      <c r="A12090" s="3" t="s">
        <v>24736</v>
      </c>
      <c r="B12090" s="6">
        <v>43779.870138888888</v>
      </c>
      <c r="C12090" s="6">
        <v>43779.870138888888</v>
      </c>
      <c r="D12090" s="4" t="s">
        <v>1239</v>
      </c>
      <c r="E12090" s="4" t="s">
        <v>17</v>
      </c>
      <c r="F12090" s="4" t="s">
        <v>13387</v>
      </c>
      <c r="G12090" s="4" t="s">
        <v>72</v>
      </c>
      <c r="H12090" s="4" t="s">
        <v>24737</v>
      </c>
      <c r="I12090" s="4" t="s">
        <v>74</v>
      </c>
      <c r="J12090">
        <f t="shared" si="940"/>
        <v>1</v>
      </c>
      <c r="K12090" s="7">
        <f t="shared" si="941"/>
        <v>0.87013888888888891</v>
      </c>
      <c r="L12090" t="str">
        <f>IF(AND(K12090&lt;Sheet2!$A$3,K12090&gt;=Sheet2!$A$2),"Morning",IF(AND(K12090&gt;=Sheet2!$A$3,K12090&lt;Sheet2!$A$4),"Afternoon","Night"))</f>
        <v>Night</v>
      </c>
      <c r="M12090" t="str">
        <f t="shared" si="942"/>
        <v>Sunday</v>
      </c>
      <c r="N12090">
        <f t="shared" si="943"/>
        <v>2019</v>
      </c>
      <c r="O12090">
        <f t="shared" si="944"/>
        <v>11</v>
      </c>
    </row>
    <row r="12091" spans="1:15" x14ac:dyDescent="0.2">
      <c r="A12091" s="3" t="s">
        <v>24738</v>
      </c>
      <c r="B12091" s="6">
        <v>43779.875694444447</v>
      </c>
      <c r="C12091" s="6">
        <v>43779.875694444447</v>
      </c>
      <c r="D12091" s="4" t="s">
        <v>456</v>
      </c>
      <c r="E12091" s="4" t="s">
        <v>17</v>
      </c>
      <c r="F12091" s="4" t="s">
        <v>13387</v>
      </c>
      <c r="G12091" s="4" t="s">
        <v>72</v>
      </c>
      <c r="H12091" s="4" t="s">
        <v>24739</v>
      </c>
      <c r="I12091" s="4" t="s">
        <v>74</v>
      </c>
      <c r="J12091">
        <f t="shared" si="940"/>
        <v>1</v>
      </c>
      <c r="K12091" s="7">
        <f t="shared" si="941"/>
        <v>0.87569444444444444</v>
      </c>
      <c r="L12091" t="str">
        <f>IF(AND(K12091&lt;Sheet2!$A$3,K12091&gt;=Sheet2!$A$2),"Morning",IF(AND(K12091&gt;=Sheet2!$A$3,K12091&lt;Sheet2!$A$4),"Afternoon","Night"))</f>
        <v>Night</v>
      </c>
      <c r="M12091" t="str">
        <f t="shared" si="942"/>
        <v>Sunday</v>
      </c>
      <c r="N12091">
        <f t="shared" si="943"/>
        <v>2019</v>
      </c>
      <c r="O12091">
        <f t="shared" si="944"/>
        <v>11</v>
      </c>
    </row>
    <row r="12092" spans="1:15" x14ac:dyDescent="0.2">
      <c r="A12092" s="3" t="s">
        <v>24740</v>
      </c>
      <c r="B12092" s="6">
        <v>43779.898611111108</v>
      </c>
      <c r="C12092" s="6">
        <v>43779.898611111108</v>
      </c>
      <c r="D12092" s="4" t="s">
        <v>990</v>
      </c>
      <c r="E12092" s="4" t="s">
        <v>77</v>
      </c>
      <c r="F12092" s="4" t="s">
        <v>30</v>
      </c>
      <c r="G12092" s="4" t="s">
        <v>85</v>
      </c>
      <c r="H12092" s="4" t="s">
        <v>24741</v>
      </c>
      <c r="I12092" s="4" t="s">
        <v>74</v>
      </c>
      <c r="J12092">
        <f t="shared" si="940"/>
        <v>1</v>
      </c>
      <c r="K12092" s="7">
        <f t="shared" si="941"/>
        <v>0.89861111111111114</v>
      </c>
      <c r="L12092" t="str">
        <f>IF(AND(K12092&lt;Sheet2!$A$3,K12092&gt;=Sheet2!$A$2),"Morning",IF(AND(K12092&gt;=Sheet2!$A$3,K12092&lt;Sheet2!$A$4),"Afternoon","Night"))</f>
        <v>Night</v>
      </c>
      <c r="M12092" t="str">
        <f t="shared" si="942"/>
        <v>Sunday</v>
      </c>
      <c r="N12092">
        <f t="shared" si="943"/>
        <v>2019</v>
      </c>
      <c r="O12092">
        <f t="shared" si="944"/>
        <v>11</v>
      </c>
    </row>
    <row r="12093" spans="1:15" x14ac:dyDescent="0.2">
      <c r="A12093" s="3" t="s">
        <v>24742</v>
      </c>
      <c r="B12093" s="6">
        <v>43779.898611111108</v>
      </c>
      <c r="C12093" s="6" t="s">
        <v>30787</v>
      </c>
      <c r="D12093" s="4" t="s">
        <v>990</v>
      </c>
      <c r="E12093" s="4" t="s">
        <v>77</v>
      </c>
      <c r="F12093" s="4" t="s">
        <v>30</v>
      </c>
      <c r="G12093" s="4" t="s">
        <v>85</v>
      </c>
      <c r="H12093" s="4" t="s">
        <v>24743</v>
      </c>
      <c r="I12093" s="4" t="s">
        <v>74</v>
      </c>
      <c r="J12093">
        <f t="shared" si="940"/>
        <v>1</v>
      </c>
      <c r="K12093" s="7">
        <f t="shared" si="941"/>
        <v>0.89861111111111114</v>
      </c>
      <c r="L12093" t="str">
        <f>IF(AND(K12093&lt;Sheet2!$A$3,K12093&gt;=Sheet2!$A$2),"Morning",IF(AND(K12093&gt;=Sheet2!$A$3,K12093&lt;Sheet2!$A$4),"Afternoon","Night"))</f>
        <v>Night</v>
      </c>
      <c r="M12093" t="str">
        <f t="shared" si="942"/>
        <v>Sunday</v>
      </c>
      <c r="N12093">
        <f t="shared" si="943"/>
        <v>2019</v>
      </c>
      <c r="O12093">
        <f t="shared" si="944"/>
        <v>11</v>
      </c>
    </row>
    <row r="12094" spans="1:15" x14ac:dyDescent="0.2">
      <c r="A12094" s="3" t="s">
        <v>24744</v>
      </c>
      <c r="B12094" s="6">
        <v>43779.941666666666</v>
      </c>
      <c r="C12094" s="6">
        <v>43779.941666666666</v>
      </c>
      <c r="D12094" s="4" t="s">
        <v>76</v>
      </c>
      <c r="E12094" s="4" t="s">
        <v>77</v>
      </c>
      <c r="F12094" s="4" t="s">
        <v>114</v>
      </c>
      <c r="G12094" s="4" t="s">
        <v>631</v>
      </c>
      <c r="H12094" s="4" t="s">
        <v>24745</v>
      </c>
      <c r="I12094" s="4" t="s">
        <v>74</v>
      </c>
      <c r="J12094">
        <f t="shared" si="940"/>
        <v>1</v>
      </c>
      <c r="K12094" s="7">
        <f t="shared" si="941"/>
        <v>0.94166666666666676</v>
      </c>
      <c r="L12094" t="str">
        <f>IF(AND(K12094&lt;Sheet2!$A$3,K12094&gt;=Sheet2!$A$2),"Morning",IF(AND(K12094&gt;=Sheet2!$A$3,K12094&lt;Sheet2!$A$4),"Afternoon","Night"))</f>
        <v>Night</v>
      </c>
      <c r="M12094" t="str">
        <f t="shared" si="942"/>
        <v>Sunday</v>
      </c>
      <c r="N12094">
        <f t="shared" si="943"/>
        <v>2019</v>
      </c>
      <c r="O12094">
        <f t="shared" si="944"/>
        <v>11</v>
      </c>
    </row>
    <row r="12095" spans="1:15" x14ac:dyDescent="0.2">
      <c r="A12095" s="3" t="s">
        <v>24746</v>
      </c>
      <c r="B12095" s="6">
        <v>43779.941666666666</v>
      </c>
      <c r="C12095" s="6" t="s">
        <v>30788</v>
      </c>
      <c r="D12095" s="4" t="s">
        <v>76</v>
      </c>
      <c r="E12095" s="4" t="s">
        <v>77</v>
      </c>
      <c r="F12095" s="4" t="s">
        <v>114</v>
      </c>
      <c r="G12095" s="4" t="s">
        <v>631</v>
      </c>
      <c r="H12095" s="4" t="s">
        <v>24747</v>
      </c>
      <c r="I12095" s="4" t="s">
        <v>74</v>
      </c>
      <c r="J12095">
        <f t="shared" si="940"/>
        <v>1</v>
      </c>
      <c r="K12095" s="7">
        <f t="shared" si="941"/>
        <v>0.94166666666666676</v>
      </c>
      <c r="L12095" t="str">
        <f>IF(AND(K12095&lt;Sheet2!$A$3,K12095&gt;=Sheet2!$A$2),"Morning",IF(AND(K12095&gt;=Sheet2!$A$3,K12095&lt;Sheet2!$A$4),"Afternoon","Night"))</f>
        <v>Night</v>
      </c>
      <c r="M12095" t="str">
        <f t="shared" si="942"/>
        <v>Sunday</v>
      </c>
      <c r="N12095">
        <f t="shared" si="943"/>
        <v>2019</v>
      </c>
      <c r="O12095">
        <f t="shared" si="944"/>
        <v>11</v>
      </c>
    </row>
    <row r="12096" spans="1:15" x14ac:dyDescent="0.2">
      <c r="A12096" s="3" t="s">
        <v>24748</v>
      </c>
      <c r="B12096" s="6">
        <v>43779.952777777777</v>
      </c>
      <c r="C12096" s="6">
        <v>43779.952777777777</v>
      </c>
      <c r="D12096" s="4" t="s">
        <v>51</v>
      </c>
      <c r="E12096" s="4" t="s">
        <v>77</v>
      </c>
      <c r="F12096" s="4" t="s">
        <v>464</v>
      </c>
      <c r="G12096" s="4" t="s">
        <v>72</v>
      </c>
      <c r="H12096" s="4" t="s">
        <v>24749</v>
      </c>
      <c r="I12096" s="4" t="s">
        <v>74</v>
      </c>
      <c r="J12096">
        <f t="shared" si="940"/>
        <v>1</v>
      </c>
      <c r="K12096" s="7">
        <f t="shared" si="941"/>
        <v>0.95277777777777783</v>
      </c>
      <c r="L12096" t="str">
        <f>IF(AND(K12096&lt;Sheet2!$A$3,K12096&gt;=Sheet2!$A$2),"Morning",IF(AND(K12096&gt;=Sheet2!$A$3,K12096&lt;Sheet2!$A$4),"Afternoon","Night"))</f>
        <v>Night</v>
      </c>
      <c r="M12096" t="str">
        <f t="shared" si="942"/>
        <v>Sunday</v>
      </c>
      <c r="N12096">
        <f t="shared" si="943"/>
        <v>2019</v>
      </c>
      <c r="O12096">
        <f t="shared" si="944"/>
        <v>11</v>
      </c>
    </row>
    <row r="12097" spans="1:15" x14ac:dyDescent="0.2">
      <c r="A12097" s="3" t="s">
        <v>24750</v>
      </c>
      <c r="B12097" s="6">
        <v>43779.952777777777</v>
      </c>
      <c r="C12097" s="6">
        <v>43809.869444444441</v>
      </c>
      <c r="D12097" s="4" t="s">
        <v>51</v>
      </c>
      <c r="E12097" s="4" t="s">
        <v>77</v>
      </c>
      <c r="F12097" s="4" t="s">
        <v>464</v>
      </c>
      <c r="G12097" s="4" t="s">
        <v>72</v>
      </c>
      <c r="H12097" s="4" t="s">
        <v>24751</v>
      </c>
      <c r="I12097" s="4" t="s">
        <v>74</v>
      </c>
      <c r="J12097">
        <f t="shared" si="940"/>
        <v>1</v>
      </c>
      <c r="K12097" s="7">
        <f t="shared" si="941"/>
        <v>0.95277777777777783</v>
      </c>
      <c r="L12097" t="str">
        <f>IF(AND(K12097&lt;Sheet2!$A$3,K12097&gt;=Sheet2!$A$2),"Morning",IF(AND(K12097&gt;=Sheet2!$A$3,K12097&lt;Sheet2!$A$4),"Afternoon","Night"))</f>
        <v>Night</v>
      </c>
      <c r="M12097" t="str">
        <f t="shared" si="942"/>
        <v>Sunday</v>
      </c>
      <c r="N12097">
        <f t="shared" si="943"/>
        <v>2019</v>
      </c>
      <c r="O12097">
        <f t="shared" si="944"/>
        <v>11</v>
      </c>
    </row>
    <row r="12098" spans="1:15" x14ac:dyDescent="0.2">
      <c r="A12098" s="3" t="s">
        <v>24752</v>
      </c>
      <c r="B12098" s="6">
        <v>43809.009027777778</v>
      </c>
      <c r="C12098" s="6">
        <v>43809.009027777778</v>
      </c>
      <c r="D12098" s="4" t="s">
        <v>101</v>
      </c>
      <c r="E12098" s="4" t="s">
        <v>77</v>
      </c>
      <c r="F12098" s="4" t="s">
        <v>30</v>
      </c>
      <c r="G12098" s="4" t="s">
        <v>12</v>
      </c>
      <c r="H12098" s="4" t="s">
        <v>24753</v>
      </c>
      <c r="I12098" s="4" t="s">
        <v>74</v>
      </c>
      <c r="J12098">
        <f t="shared" si="940"/>
        <v>1</v>
      </c>
      <c r="K12098" s="7">
        <f t="shared" si="941"/>
        <v>9.0277777777777787E-3</v>
      </c>
      <c r="L12098" t="str">
        <f>IF(AND(K12098&lt;Sheet2!$A$3,K12098&gt;=Sheet2!$A$2),"Morning",IF(AND(K12098&gt;=Sheet2!$A$3,K12098&lt;Sheet2!$A$4),"Afternoon","Night"))</f>
        <v>Night</v>
      </c>
      <c r="M12098" t="str">
        <f t="shared" si="942"/>
        <v>Tuesday</v>
      </c>
      <c r="N12098">
        <f t="shared" si="943"/>
        <v>2019</v>
      </c>
      <c r="O12098">
        <f t="shared" si="944"/>
        <v>12</v>
      </c>
    </row>
    <row r="12099" spans="1:15" x14ac:dyDescent="0.2">
      <c r="A12099" s="3" t="s">
        <v>24754</v>
      </c>
      <c r="B12099" s="6">
        <v>43809.009027777778</v>
      </c>
      <c r="C12099" s="6">
        <v>43809.556250000001</v>
      </c>
      <c r="D12099" s="4" t="s">
        <v>101</v>
      </c>
      <c r="E12099" s="4" t="s">
        <v>77</v>
      </c>
      <c r="F12099" s="4" t="s">
        <v>30</v>
      </c>
      <c r="G12099" s="4" t="s">
        <v>12</v>
      </c>
      <c r="H12099" s="4" t="s">
        <v>24755</v>
      </c>
      <c r="I12099" s="4" t="s">
        <v>74</v>
      </c>
      <c r="J12099">
        <f t="shared" ref="J12099:J12162" si="945">COUNTA(B12099)</f>
        <v>1</v>
      </c>
      <c r="K12099" s="7">
        <f t="shared" ref="K12099:K12162" si="946">TIME(HOUR(B12099),MINUTE(B12099),SECOND(B12099))</f>
        <v>9.0277777777777787E-3</v>
      </c>
      <c r="L12099" t="str">
        <f>IF(AND(K12099&lt;Sheet2!$A$3,K12099&gt;=Sheet2!$A$2),"Morning",IF(AND(K12099&gt;=Sheet2!$A$3,K12099&lt;Sheet2!$A$4),"Afternoon","Night"))</f>
        <v>Night</v>
      </c>
      <c r="M12099" t="str">
        <f t="shared" ref="M12099:M12162" si="947">TEXT(B12099,"dddd")</f>
        <v>Tuesday</v>
      </c>
      <c r="N12099">
        <f t="shared" ref="N12099:N12162" si="948">YEAR(B12099)</f>
        <v>2019</v>
      </c>
      <c r="O12099">
        <f t="shared" ref="O12099:O12162" si="949">MONTH(B12099)</f>
        <v>12</v>
      </c>
    </row>
    <row r="12100" spans="1:15" x14ac:dyDescent="0.2">
      <c r="A12100" s="3" t="s">
        <v>24756</v>
      </c>
      <c r="B12100" s="6">
        <v>43809.009027777778</v>
      </c>
      <c r="C12100" s="6">
        <v>43809.009027777778</v>
      </c>
      <c r="D12100" s="4" t="s">
        <v>1010</v>
      </c>
      <c r="E12100" s="4" t="s">
        <v>77</v>
      </c>
      <c r="F12100" s="4" t="s">
        <v>464</v>
      </c>
      <c r="G12100" s="4" t="s">
        <v>12</v>
      </c>
      <c r="H12100" s="4" t="s">
        <v>24757</v>
      </c>
      <c r="I12100" s="4" t="s">
        <v>74</v>
      </c>
      <c r="J12100">
        <f t="shared" si="945"/>
        <v>1</v>
      </c>
      <c r="K12100" s="7">
        <f t="shared" si="946"/>
        <v>9.0277777777777787E-3</v>
      </c>
      <c r="L12100" t="str">
        <f>IF(AND(K12100&lt;Sheet2!$A$3,K12100&gt;=Sheet2!$A$2),"Morning",IF(AND(K12100&gt;=Sheet2!$A$3,K12100&lt;Sheet2!$A$4),"Afternoon","Night"))</f>
        <v>Night</v>
      </c>
      <c r="M12100" t="str">
        <f t="shared" si="947"/>
        <v>Tuesday</v>
      </c>
      <c r="N12100">
        <f t="shared" si="948"/>
        <v>2019</v>
      </c>
      <c r="O12100">
        <f t="shared" si="949"/>
        <v>12</v>
      </c>
    </row>
    <row r="12101" spans="1:15" x14ac:dyDescent="0.2">
      <c r="A12101" s="3" t="s">
        <v>24758</v>
      </c>
      <c r="B12101" s="6">
        <v>43809.009027777778</v>
      </c>
      <c r="C12101" s="6">
        <v>43809.561805555553</v>
      </c>
      <c r="D12101" s="4" t="s">
        <v>1010</v>
      </c>
      <c r="E12101" s="4" t="s">
        <v>77</v>
      </c>
      <c r="F12101" s="4" t="s">
        <v>464</v>
      </c>
      <c r="G12101" s="4" t="s">
        <v>12</v>
      </c>
      <c r="H12101" s="4" t="s">
        <v>24759</v>
      </c>
      <c r="I12101" s="4" t="s">
        <v>74</v>
      </c>
      <c r="J12101">
        <f t="shared" si="945"/>
        <v>1</v>
      </c>
      <c r="K12101" s="7">
        <f t="shared" si="946"/>
        <v>9.0277777777777787E-3</v>
      </c>
      <c r="L12101" t="str">
        <f>IF(AND(K12101&lt;Sheet2!$A$3,K12101&gt;=Sheet2!$A$2),"Morning",IF(AND(K12101&gt;=Sheet2!$A$3,K12101&lt;Sheet2!$A$4),"Afternoon","Night"))</f>
        <v>Night</v>
      </c>
      <c r="M12101" t="str">
        <f t="shared" si="947"/>
        <v>Tuesday</v>
      </c>
      <c r="N12101">
        <f t="shared" si="948"/>
        <v>2019</v>
      </c>
      <c r="O12101">
        <f t="shared" si="949"/>
        <v>12</v>
      </c>
    </row>
    <row r="12102" spans="1:15" x14ac:dyDescent="0.2">
      <c r="A12102" s="3" t="s">
        <v>24760</v>
      </c>
      <c r="B12102" s="6">
        <v>43809.018750000003</v>
      </c>
      <c r="C12102" s="6">
        <v>43809.018750000003</v>
      </c>
      <c r="D12102" s="4" t="s">
        <v>298</v>
      </c>
      <c r="E12102" s="4" t="s">
        <v>77</v>
      </c>
      <c r="F12102" s="4" t="s">
        <v>464</v>
      </c>
      <c r="G12102" s="4" t="s">
        <v>12</v>
      </c>
      <c r="H12102" s="4" t="s">
        <v>24761</v>
      </c>
      <c r="I12102" s="4" t="s">
        <v>74</v>
      </c>
      <c r="J12102">
        <f t="shared" si="945"/>
        <v>1</v>
      </c>
      <c r="K12102" s="7">
        <f t="shared" si="946"/>
        <v>1.8749999999999999E-2</v>
      </c>
      <c r="L12102" t="str">
        <f>IF(AND(K12102&lt;Sheet2!$A$3,K12102&gt;=Sheet2!$A$2),"Morning",IF(AND(K12102&gt;=Sheet2!$A$3,K12102&lt;Sheet2!$A$4),"Afternoon","Night"))</f>
        <v>Night</v>
      </c>
      <c r="M12102" t="str">
        <f t="shared" si="947"/>
        <v>Tuesday</v>
      </c>
      <c r="N12102">
        <f t="shared" si="948"/>
        <v>2019</v>
      </c>
      <c r="O12102">
        <f t="shared" si="949"/>
        <v>12</v>
      </c>
    </row>
    <row r="12103" spans="1:15" x14ac:dyDescent="0.2">
      <c r="A12103" s="3" t="s">
        <v>24762</v>
      </c>
      <c r="B12103" s="6">
        <v>43809.018750000003</v>
      </c>
      <c r="C12103" s="6">
        <v>43809.636111111111</v>
      </c>
      <c r="D12103" s="4" t="s">
        <v>298</v>
      </c>
      <c r="E12103" s="4" t="s">
        <v>77</v>
      </c>
      <c r="F12103" s="4" t="s">
        <v>464</v>
      </c>
      <c r="G12103" s="4" t="s">
        <v>12</v>
      </c>
      <c r="H12103" s="4" t="s">
        <v>24763</v>
      </c>
      <c r="I12103" s="4" t="s">
        <v>74</v>
      </c>
      <c r="J12103">
        <f t="shared" si="945"/>
        <v>1</v>
      </c>
      <c r="K12103" s="7">
        <f t="shared" si="946"/>
        <v>1.8749999999999999E-2</v>
      </c>
      <c r="L12103" t="str">
        <f>IF(AND(K12103&lt;Sheet2!$A$3,K12103&gt;=Sheet2!$A$2),"Morning",IF(AND(K12103&gt;=Sheet2!$A$3,K12103&lt;Sheet2!$A$4),"Afternoon","Night"))</f>
        <v>Night</v>
      </c>
      <c r="M12103" t="str">
        <f t="shared" si="947"/>
        <v>Tuesday</v>
      </c>
      <c r="N12103">
        <f t="shared" si="948"/>
        <v>2019</v>
      </c>
      <c r="O12103">
        <f t="shared" si="949"/>
        <v>12</v>
      </c>
    </row>
    <row r="12104" spans="1:15" x14ac:dyDescent="0.2">
      <c r="A12104" s="3" t="s">
        <v>24764</v>
      </c>
      <c r="B12104" s="6">
        <v>43809.020833333336</v>
      </c>
      <c r="C12104" s="6">
        <v>43809.020833333336</v>
      </c>
      <c r="D12104" s="4" t="s">
        <v>287</v>
      </c>
      <c r="E12104" s="4" t="s">
        <v>77</v>
      </c>
      <c r="F12104" s="4" t="s">
        <v>114</v>
      </c>
      <c r="G12104" s="4" t="s">
        <v>12</v>
      </c>
      <c r="H12104" s="4" t="s">
        <v>24765</v>
      </c>
      <c r="I12104" s="4" t="s">
        <v>74</v>
      </c>
      <c r="J12104">
        <f t="shared" si="945"/>
        <v>1</v>
      </c>
      <c r="K12104" s="7">
        <f t="shared" si="946"/>
        <v>2.0833333333333332E-2</v>
      </c>
      <c r="L12104" t="str">
        <f>IF(AND(K12104&lt;Sheet2!$A$3,K12104&gt;=Sheet2!$A$2),"Morning",IF(AND(K12104&gt;=Sheet2!$A$3,K12104&lt;Sheet2!$A$4),"Afternoon","Night"))</f>
        <v>Night</v>
      </c>
      <c r="M12104" t="str">
        <f t="shared" si="947"/>
        <v>Tuesday</v>
      </c>
      <c r="N12104">
        <f t="shared" si="948"/>
        <v>2019</v>
      </c>
      <c r="O12104">
        <f t="shared" si="949"/>
        <v>12</v>
      </c>
    </row>
    <row r="12105" spans="1:15" x14ac:dyDescent="0.2">
      <c r="A12105" s="3" t="s">
        <v>24766</v>
      </c>
      <c r="B12105" s="6">
        <v>43809.020833333336</v>
      </c>
      <c r="C12105" s="6">
        <v>43809.633333333331</v>
      </c>
      <c r="D12105" s="4" t="s">
        <v>287</v>
      </c>
      <c r="E12105" s="4" t="s">
        <v>77</v>
      </c>
      <c r="F12105" s="4" t="s">
        <v>114</v>
      </c>
      <c r="G12105" s="4" t="s">
        <v>12</v>
      </c>
      <c r="H12105" s="4" t="s">
        <v>24767</v>
      </c>
      <c r="I12105" s="4" t="s">
        <v>74</v>
      </c>
      <c r="J12105">
        <f t="shared" si="945"/>
        <v>1</v>
      </c>
      <c r="K12105" s="7">
        <f t="shared" si="946"/>
        <v>2.0833333333333332E-2</v>
      </c>
      <c r="L12105" t="str">
        <f>IF(AND(K12105&lt;Sheet2!$A$3,K12105&gt;=Sheet2!$A$2),"Morning",IF(AND(K12105&gt;=Sheet2!$A$3,K12105&lt;Sheet2!$A$4),"Afternoon","Night"))</f>
        <v>Night</v>
      </c>
      <c r="M12105" t="str">
        <f t="shared" si="947"/>
        <v>Tuesday</v>
      </c>
      <c r="N12105">
        <f t="shared" si="948"/>
        <v>2019</v>
      </c>
      <c r="O12105">
        <f t="shared" si="949"/>
        <v>12</v>
      </c>
    </row>
    <row r="12106" spans="1:15" x14ac:dyDescent="0.2">
      <c r="A12106" s="3" t="s">
        <v>24768</v>
      </c>
      <c r="B12106" s="6">
        <v>43809.102083333331</v>
      </c>
      <c r="C12106" s="6">
        <v>43809.102083333331</v>
      </c>
      <c r="D12106" s="4" t="s">
        <v>217</v>
      </c>
      <c r="E12106" s="4" t="s">
        <v>77</v>
      </c>
      <c r="F12106" s="4" t="s">
        <v>18</v>
      </c>
      <c r="G12106" s="4" t="s">
        <v>13468</v>
      </c>
      <c r="H12106" s="4" t="s">
        <v>24769</v>
      </c>
      <c r="I12106" s="4" t="s">
        <v>74</v>
      </c>
      <c r="J12106">
        <f t="shared" si="945"/>
        <v>1</v>
      </c>
      <c r="K12106" s="7">
        <f t="shared" si="946"/>
        <v>0.10208333333333335</v>
      </c>
      <c r="L12106" t="str">
        <f>IF(AND(K12106&lt;Sheet2!$A$3,K12106&gt;=Sheet2!$A$2),"Morning",IF(AND(K12106&gt;=Sheet2!$A$3,K12106&lt;Sheet2!$A$4),"Afternoon","Night"))</f>
        <v>Night</v>
      </c>
      <c r="M12106" t="str">
        <f t="shared" si="947"/>
        <v>Tuesday</v>
      </c>
      <c r="N12106">
        <f t="shared" si="948"/>
        <v>2019</v>
      </c>
      <c r="O12106">
        <f t="shared" si="949"/>
        <v>12</v>
      </c>
    </row>
    <row r="12107" spans="1:15" x14ac:dyDescent="0.2">
      <c r="A12107" s="3" t="s">
        <v>24770</v>
      </c>
      <c r="B12107" s="6">
        <v>43809.135416666664</v>
      </c>
      <c r="C12107" s="6">
        <v>43809.135416666664</v>
      </c>
      <c r="D12107" s="4" t="s">
        <v>1671</v>
      </c>
      <c r="E12107" s="4" t="s">
        <v>77</v>
      </c>
      <c r="F12107" s="4" t="s">
        <v>18</v>
      </c>
      <c r="G12107" s="4" t="s">
        <v>2761</v>
      </c>
      <c r="H12107" s="4" t="s">
        <v>24771</v>
      </c>
      <c r="I12107" s="4" t="s">
        <v>74</v>
      </c>
      <c r="J12107">
        <f t="shared" si="945"/>
        <v>1</v>
      </c>
      <c r="K12107" s="7">
        <f t="shared" si="946"/>
        <v>0.13541666666666666</v>
      </c>
      <c r="L12107" t="str">
        <f>IF(AND(K12107&lt;Sheet2!$A$3,K12107&gt;=Sheet2!$A$2),"Morning",IF(AND(K12107&gt;=Sheet2!$A$3,K12107&lt;Sheet2!$A$4),"Afternoon","Night"))</f>
        <v>Night</v>
      </c>
      <c r="M12107" t="str">
        <f t="shared" si="947"/>
        <v>Tuesday</v>
      </c>
      <c r="N12107">
        <f t="shared" si="948"/>
        <v>2019</v>
      </c>
      <c r="O12107">
        <f t="shared" si="949"/>
        <v>12</v>
      </c>
    </row>
    <row r="12108" spans="1:15" x14ac:dyDescent="0.2">
      <c r="A12108" s="3" t="s">
        <v>24772</v>
      </c>
      <c r="B12108" s="6">
        <v>43809.410416666666</v>
      </c>
      <c r="C12108" s="6">
        <v>43809.410416666666</v>
      </c>
      <c r="D12108" s="4" t="s">
        <v>119</v>
      </c>
      <c r="E12108" s="4" t="s">
        <v>74</v>
      </c>
      <c r="F12108" s="4" t="s">
        <v>74</v>
      </c>
      <c r="G12108" s="4" t="s">
        <v>72</v>
      </c>
      <c r="H12108" s="4" t="s">
        <v>24773</v>
      </c>
      <c r="I12108" s="4" t="s">
        <v>74</v>
      </c>
      <c r="J12108">
        <f t="shared" si="945"/>
        <v>1</v>
      </c>
      <c r="K12108" s="7">
        <f t="shared" si="946"/>
        <v>0.41041666666666665</v>
      </c>
      <c r="L12108" t="str">
        <f>IF(AND(K12108&lt;Sheet2!$A$3,K12108&gt;=Sheet2!$A$2),"Morning",IF(AND(K12108&gt;=Sheet2!$A$3,K12108&lt;Sheet2!$A$4),"Afternoon","Night"))</f>
        <v>Morning</v>
      </c>
      <c r="M12108" t="str">
        <f t="shared" si="947"/>
        <v>Tuesday</v>
      </c>
      <c r="N12108">
        <f t="shared" si="948"/>
        <v>2019</v>
      </c>
      <c r="O12108">
        <f t="shared" si="949"/>
        <v>12</v>
      </c>
    </row>
    <row r="12109" spans="1:15" x14ac:dyDescent="0.2">
      <c r="A12109" s="3" t="s">
        <v>24774</v>
      </c>
      <c r="B12109" s="6">
        <v>43809.430555555555</v>
      </c>
      <c r="C12109" s="6">
        <v>43809.430555555555</v>
      </c>
      <c r="D12109" s="4" t="s">
        <v>119</v>
      </c>
      <c r="E12109" s="4" t="s">
        <v>74</v>
      </c>
      <c r="F12109" s="4" t="s">
        <v>74</v>
      </c>
      <c r="G12109" s="4" t="s">
        <v>72</v>
      </c>
      <c r="H12109" s="4" t="s">
        <v>24775</v>
      </c>
      <c r="I12109" s="4" t="s">
        <v>74</v>
      </c>
      <c r="J12109">
        <f t="shared" si="945"/>
        <v>1</v>
      </c>
      <c r="K12109" s="7">
        <f t="shared" si="946"/>
        <v>0.43055555555555558</v>
      </c>
      <c r="L12109" t="str">
        <f>IF(AND(K12109&lt;Sheet2!$A$3,K12109&gt;=Sheet2!$A$2),"Morning",IF(AND(K12109&gt;=Sheet2!$A$3,K12109&lt;Sheet2!$A$4),"Afternoon","Night"))</f>
        <v>Morning</v>
      </c>
      <c r="M12109" t="str">
        <f t="shared" si="947"/>
        <v>Tuesday</v>
      </c>
      <c r="N12109">
        <f t="shared" si="948"/>
        <v>2019</v>
      </c>
      <c r="O12109">
        <f t="shared" si="949"/>
        <v>12</v>
      </c>
    </row>
    <row r="12110" spans="1:15" x14ac:dyDescent="0.2">
      <c r="A12110" s="3" t="s">
        <v>24776</v>
      </c>
      <c r="B12110" s="6">
        <v>43809.675694444442</v>
      </c>
      <c r="C12110" s="6">
        <v>43809.675694444442</v>
      </c>
      <c r="D12110" s="4" t="s">
        <v>14683</v>
      </c>
      <c r="E12110" s="4" t="s">
        <v>10</v>
      </c>
      <c r="F12110" s="4" t="s">
        <v>13387</v>
      </c>
      <c r="G12110" s="4" t="s">
        <v>72</v>
      </c>
      <c r="H12110" s="4" t="s">
        <v>24777</v>
      </c>
      <c r="I12110" s="4" t="s">
        <v>74</v>
      </c>
      <c r="J12110">
        <f t="shared" si="945"/>
        <v>1</v>
      </c>
      <c r="K12110" s="7">
        <f t="shared" si="946"/>
        <v>0.67569444444444438</v>
      </c>
      <c r="L12110" t="str">
        <f>IF(AND(K12110&lt;Sheet2!$A$3,K12110&gt;=Sheet2!$A$2),"Morning",IF(AND(K12110&gt;=Sheet2!$A$3,K12110&lt;Sheet2!$A$4),"Afternoon","Night"))</f>
        <v>Afternoon</v>
      </c>
      <c r="M12110" t="str">
        <f t="shared" si="947"/>
        <v>Tuesday</v>
      </c>
      <c r="N12110">
        <f t="shared" si="948"/>
        <v>2019</v>
      </c>
      <c r="O12110">
        <f t="shared" si="949"/>
        <v>12</v>
      </c>
    </row>
    <row r="12111" spans="1:15" x14ac:dyDescent="0.2">
      <c r="A12111" s="3" t="s">
        <v>24778</v>
      </c>
      <c r="B12111" s="6">
        <v>43751.499305555553</v>
      </c>
      <c r="C12111" s="6">
        <v>43751.499305555553</v>
      </c>
      <c r="D12111" s="4" t="s">
        <v>51</v>
      </c>
      <c r="E12111" s="4" t="s">
        <v>77</v>
      </c>
      <c r="F12111" s="4" t="s">
        <v>114</v>
      </c>
      <c r="G12111" s="4" t="s">
        <v>1067</v>
      </c>
      <c r="H12111" s="4" t="s">
        <v>24779</v>
      </c>
      <c r="I12111" s="4" t="s">
        <v>74</v>
      </c>
      <c r="J12111">
        <f t="shared" si="945"/>
        <v>1</v>
      </c>
      <c r="K12111" s="7">
        <f t="shared" si="946"/>
        <v>0.4993055555555555</v>
      </c>
      <c r="L12111" t="str">
        <f>IF(AND(K12111&lt;Sheet2!$A$3,K12111&gt;=Sheet2!$A$2),"Morning",IF(AND(K12111&gt;=Sheet2!$A$3,K12111&lt;Sheet2!$A$4),"Afternoon","Night"))</f>
        <v>Morning</v>
      </c>
      <c r="M12111" t="str">
        <f t="shared" si="947"/>
        <v>Sunday</v>
      </c>
      <c r="N12111">
        <f t="shared" si="948"/>
        <v>2019</v>
      </c>
      <c r="O12111">
        <f t="shared" si="949"/>
        <v>10</v>
      </c>
    </row>
    <row r="12112" spans="1:15" x14ac:dyDescent="0.2">
      <c r="A12112" s="3" t="s">
        <v>24780</v>
      </c>
      <c r="B12112" s="6">
        <v>43751.499305555553</v>
      </c>
      <c r="C12112" s="6">
        <v>43753.594444444447</v>
      </c>
      <c r="D12112" s="4" t="s">
        <v>51</v>
      </c>
      <c r="E12112" s="4" t="s">
        <v>77</v>
      </c>
      <c r="F12112" s="4" t="s">
        <v>114</v>
      </c>
      <c r="G12112" s="4" t="s">
        <v>1067</v>
      </c>
      <c r="H12112" s="4" t="s">
        <v>24781</v>
      </c>
      <c r="I12112" s="4" t="s">
        <v>74</v>
      </c>
      <c r="J12112">
        <f t="shared" si="945"/>
        <v>1</v>
      </c>
      <c r="K12112" s="7">
        <f t="shared" si="946"/>
        <v>0.4993055555555555</v>
      </c>
      <c r="L12112" t="str">
        <f>IF(AND(K12112&lt;Sheet2!$A$3,K12112&gt;=Sheet2!$A$2),"Morning",IF(AND(K12112&gt;=Sheet2!$A$3,K12112&lt;Sheet2!$A$4),"Afternoon","Night"))</f>
        <v>Morning</v>
      </c>
      <c r="M12112" t="str">
        <f t="shared" si="947"/>
        <v>Sunday</v>
      </c>
      <c r="N12112">
        <f t="shared" si="948"/>
        <v>2019</v>
      </c>
      <c r="O12112">
        <f t="shared" si="949"/>
        <v>10</v>
      </c>
    </row>
    <row r="12113" spans="1:15" x14ac:dyDescent="0.2">
      <c r="A12113" s="3" t="s">
        <v>24782</v>
      </c>
      <c r="B12113" s="6">
        <v>43751.552083333336</v>
      </c>
      <c r="C12113" s="6">
        <v>43751.552083333336</v>
      </c>
      <c r="D12113" s="4" t="s">
        <v>137</v>
      </c>
      <c r="E12113" s="4" t="s">
        <v>77</v>
      </c>
      <c r="F12113" s="4" t="s">
        <v>1931</v>
      </c>
      <c r="G12113" s="4" t="s">
        <v>487</v>
      </c>
      <c r="H12113" s="4" t="s">
        <v>24783</v>
      </c>
      <c r="I12113" s="4" t="s">
        <v>74</v>
      </c>
      <c r="J12113">
        <f t="shared" si="945"/>
        <v>1</v>
      </c>
      <c r="K12113" s="7">
        <f t="shared" si="946"/>
        <v>0.55208333333333337</v>
      </c>
      <c r="L12113" t="str">
        <f>IF(AND(K12113&lt;Sheet2!$A$3,K12113&gt;=Sheet2!$A$2),"Morning",IF(AND(K12113&gt;=Sheet2!$A$3,K12113&lt;Sheet2!$A$4),"Afternoon","Night"))</f>
        <v>Afternoon</v>
      </c>
      <c r="M12113" t="str">
        <f t="shared" si="947"/>
        <v>Sunday</v>
      </c>
      <c r="N12113">
        <f t="shared" si="948"/>
        <v>2019</v>
      </c>
      <c r="O12113">
        <f t="shared" si="949"/>
        <v>10</v>
      </c>
    </row>
    <row r="12114" spans="1:15" x14ac:dyDescent="0.2">
      <c r="A12114" s="3" t="s">
        <v>24784</v>
      </c>
      <c r="B12114" s="6">
        <v>43751.552083333336</v>
      </c>
      <c r="C12114" s="6">
        <v>43753.347222222219</v>
      </c>
      <c r="D12114" s="4" t="s">
        <v>137</v>
      </c>
      <c r="E12114" s="4" t="s">
        <v>77</v>
      </c>
      <c r="F12114" s="4" t="s">
        <v>1931</v>
      </c>
      <c r="G12114" s="4" t="s">
        <v>487</v>
      </c>
      <c r="H12114" s="4" t="s">
        <v>24785</v>
      </c>
      <c r="I12114" s="4" t="s">
        <v>74</v>
      </c>
      <c r="J12114">
        <f t="shared" si="945"/>
        <v>1</v>
      </c>
      <c r="K12114" s="7">
        <f t="shared" si="946"/>
        <v>0.55208333333333337</v>
      </c>
      <c r="L12114" t="str">
        <f>IF(AND(K12114&lt;Sheet2!$A$3,K12114&gt;=Sheet2!$A$2),"Morning",IF(AND(K12114&gt;=Sheet2!$A$3,K12114&lt;Sheet2!$A$4),"Afternoon","Night"))</f>
        <v>Afternoon</v>
      </c>
      <c r="M12114" t="str">
        <f t="shared" si="947"/>
        <v>Sunday</v>
      </c>
      <c r="N12114">
        <f t="shared" si="948"/>
        <v>2019</v>
      </c>
      <c r="O12114">
        <f t="shared" si="949"/>
        <v>10</v>
      </c>
    </row>
    <row r="12115" spans="1:15" x14ac:dyDescent="0.2">
      <c r="A12115" s="3" t="s">
        <v>24786</v>
      </c>
      <c r="B12115" s="6">
        <v>43751.570138888892</v>
      </c>
      <c r="C12115" s="6">
        <v>43751.570138888892</v>
      </c>
      <c r="D12115" s="4" t="s">
        <v>815</v>
      </c>
      <c r="E12115" s="4" t="s">
        <v>77</v>
      </c>
      <c r="F12115" s="4" t="s">
        <v>18</v>
      </c>
      <c r="G12115" s="4" t="s">
        <v>1841</v>
      </c>
      <c r="H12115" s="4" t="s">
        <v>24787</v>
      </c>
      <c r="I12115" s="4" t="s">
        <v>74</v>
      </c>
      <c r="J12115">
        <f t="shared" si="945"/>
        <v>1</v>
      </c>
      <c r="K12115" s="7">
        <f t="shared" si="946"/>
        <v>0.57013888888888886</v>
      </c>
      <c r="L12115" t="str">
        <f>IF(AND(K12115&lt;Sheet2!$A$3,K12115&gt;=Sheet2!$A$2),"Morning",IF(AND(K12115&gt;=Sheet2!$A$3,K12115&lt;Sheet2!$A$4),"Afternoon","Night"))</f>
        <v>Afternoon</v>
      </c>
      <c r="M12115" t="str">
        <f t="shared" si="947"/>
        <v>Sunday</v>
      </c>
      <c r="N12115">
        <f t="shared" si="948"/>
        <v>2019</v>
      </c>
      <c r="O12115">
        <f t="shared" si="949"/>
        <v>10</v>
      </c>
    </row>
    <row r="12116" spans="1:15" x14ac:dyDescent="0.2">
      <c r="A12116" s="3" t="s">
        <v>24788</v>
      </c>
      <c r="B12116" s="6">
        <v>43751.570138888892</v>
      </c>
      <c r="C12116" s="6">
        <v>43757.895833333336</v>
      </c>
      <c r="D12116" s="4" t="s">
        <v>815</v>
      </c>
      <c r="E12116" s="4" t="s">
        <v>77</v>
      </c>
      <c r="F12116" s="4" t="s">
        <v>18</v>
      </c>
      <c r="G12116" s="4" t="s">
        <v>1841</v>
      </c>
      <c r="H12116" s="4" t="s">
        <v>24789</v>
      </c>
      <c r="I12116" s="4" t="s">
        <v>74</v>
      </c>
      <c r="J12116">
        <f t="shared" si="945"/>
        <v>1</v>
      </c>
      <c r="K12116" s="7">
        <f t="shared" si="946"/>
        <v>0.57013888888888886</v>
      </c>
      <c r="L12116" t="str">
        <f>IF(AND(K12116&lt;Sheet2!$A$3,K12116&gt;=Sheet2!$A$2),"Morning",IF(AND(K12116&gt;=Sheet2!$A$3,K12116&lt;Sheet2!$A$4),"Afternoon","Night"))</f>
        <v>Afternoon</v>
      </c>
      <c r="M12116" t="str">
        <f t="shared" si="947"/>
        <v>Sunday</v>
      </c>
      <c r="N12116">
        <f t="shared" si="948"/>
        <v>2019</v>
      </c>
      <c r="O12116">
        <f t="shared" si="949"/>
        <v>10</v>
      </c>
    </row>
    <row r="12117" spans="1:15" x14ac:dyDescent="0.2">
      <c r="A12117" s="3" t="s">
        <v>24790</v>
      </c>
      <c r="B12117" s="6">
        <v>43751.615972222222</v>
      </c>
      <c r="C12117" s="6">
        <v>43751.615972222222</v>
      </c>
      <c r="D12117" s="4" t="s">
        <v>57</v>
      </c>
      <c r="E12117" s="4" t="s">
        <v>77</v>
      </c>
      <c r="F12117" s="4" t="s">
        <v>114</v>
      </c>
      <c r="G12117" s="4" t="s">
        <v>329</v>
      </c>
      <c r="H12117" s="4" t="s">
        <v>24791</v>
      </c>
      <c r="I12117" s="4" t="s">
        <v>74</v>
      </c>
      <c r="J12117">
        <f t="shared" si="945"/>
        <v>1</v>
      </c>
      <c r="K12117" s="7">
        <f t="shared" si="946"/>
        <v>0.61597222222222225</v>
      </c>
      <c r="L12117" t="str">
        <f>IF(AND(K12117&lt;Sheet2!$A$3,K12117&gt;=Sheet2!$A$2),"Morning",IF(AND(K12117&gt;=Sheet2!$A$3,K12117&lt;Sheet2!$A$4),"Afternoon","Night"))</f>
        <v>Afternoon</v>
      </c>
      <c r="M12117" t="str">
        <f t="shared" si="947"/>
        <v>Sunday</v>
      </c>
      <c r="N12117">
        <f t="shared" si="948"/>
        <v>2019</v>
      </c>
      <c r="O12117">
        <f t="shared" si="949"/>
        <v>10</v>
      </c>
    </row>
    <row r="12118" spans="1:15" x14ac:dyDescent="0.2">
      <c r="A12118" s="3" t="s">
        <v>24792</v>
      </c>
      <c r="B12118" s="6">
        <v>43751.615972222222</v>
      </c>
      <c r="C12118" s="6">
        <v>43756.405555555553</v>
      </c>
      <c r="D12118" s="4" t="s">
        <v>57</v>
      </c>
      <c r="E12118" s="4" t="s">
        <v>77</v>
      </c>
      <c r="F12118" s="4" t="s">
        <v>114</v>
      </c>
      <c r="G12118" s="4" t="s">
        <v>329</v>
      </c>
      <c r="H12118" s="4" t="s">
        <v>24793</v>
      </c>
      <c r="I12118" s="4" t="s">
        <v>74</v>
      </c>
      <c r="J12118">
        <f t="shared" si="945"/>
        <v>1</v>
      </c>
      <c r="K12118" s="7">
        <f t="shared" si="946"/>
        <v>0.61597222222222225</v>
      </c>
      <c r="L12118" t="str">
        <f>IF(AND(K12118&lt;Sheet2!$A$3,K12118&gt;=Sheet2!$A$2),"Morning",IF(AND(K12118&gt;=Sheet2!$A$3,K12118&lt;Sheet2!$A$4),"Afternoon","Night"))</f>
        <v>Afternoon</v>
      </c>
      <c r="M12118" t="str">
        <f t="shared" si="947"/>
        <v>Sunday</v>
      </c>
      <c r="N12118">
        <f t="shared" si="948"/>
        <v>2019</v>
      </c>
      <c r="O12118">
        <f t="shared" si="949"/>
        <v>10</v>
      </c>
    </row>
    <row r="12119" spans="1:15" x14ac:dyDescent="0.2">
      <c r="A12119" s="3" t="s">
        <v>24794</v>
      </c>
      <c r="B12119" s="6">
        <v>43751.633333333331</v>
      </c>
      <c r="C12119" s="6">
        <v>43751.633333333331</v>
      </c>
      <c r="D12119" s="4" t="s">
        <v>290</v>
      </c>
      <c r="E12119" s="4" t="s">
        <v>77</v>
      </c>
      <c r="F12119" s="4" t="s">
        <v>114</v>
      </c>
      <c r="G12119" s="4" t="s">
        <v>1328</v>
      </c>
      <c r="H12119" s="4" t="s">
        <v>24795</v>
      </c>
      <c r="I12119" s="4" t="s">
        <v>74</v>
      </c>
      <c r="J12119">
        <f t="shared" si="945"/>
        <v>1</v>
      </c>
      <c r="K12119" s="7">
        <f t="shared" si="946"/>
        <v>0.6333333333333333</v>
      </c>
      <c r="L12119" t="str">
        <f>IF(AND(K12119&lt;Sheet2!$A$3,K12119&gt;=Sheet2!$A$2),"Morning",IF(AND(K12119&gt;=Sheet2!$A$3,K12119&lt;Sheet2!$A$4),"Afternoon","Night"))</f>
        <v>Afternoon</v>
      </c>
      <c r="M12119" t="str">
        <f t="shared" si="947"/>
        <v>Sunday</v>
      </c>
      <c r="N12119">
        <f t="shared" si="948"/>
        <v>2019</v>
      </c>
      <c r="O12119">
        <f t="shared" si="949"/>
        <v>10</v>
      </c>
    </row>
    <row r="12120" spans="1:15" x14ac:dyDescent="0.2">
      <c r="A12120" s="3" t="s">
        <v>24796</v>
      </c>
      <c r="B12120" s="6">
        <v>43751.633333333331</v>
      </c>
      <c r="C12120" s="6">
        <v>43756.734722222223</v>
      </c>
      <c r="D12120" s="4" t="s">
        <v>290</v>
      </c>
      <c r="E12120" s="4" t="s">
        <v>77</v>
      </c>
      <c r="F12120" s="4" t="s">
        <v>114</v>
      </c>
      <c r="G12120" s="4" t="s">
        <v>1328</v>
      </c>
      <c r="H12120" s="4" t="s">
        <v>24797</v>
      </c>
      <c r="I12120" s="4" t="s">
        <v>74</v>
      </c>
      <c r="J12120">
        <f t="shared" si="945"/>
        <v>1</v>
      </c>
      <c r="K12120" s="7">
        <f t="shared" si="946"/>
        <v>0.6333333333333333</v>
      </c>
      <c r="L12120" t="str">
        <f>IF(AND(K12120&lt;Sheet2!$A$3,K12120&gt;=Sheet2!$A$2),"Morning",IF(AND(K12120&gt;=Sheet2!$A$3,K12120&lt;Sheet2!$A$4),"Afternoon","Night"))</f>
        <v>Afternoon</v>
      </c>
      <c r="M12120" t="str">
        <f t="shared" si="947"/>
        <v>Sunday</v>
      </c>
      <c r="N12120">
        <f t="shared" si="948"/>
        <v>2019</v>
      </c>
      <c r="O12120">
        <f t="shared" si="949"/>
        <v>10</v>
      </c>
    </row>
    <row r="12121" spans="1:15" x14ac:dyDescent="0.2">
      <c r="A12121" s="3" t="s">
        <v>24798</v>
      </c>
      <c r="B12121" s="6">
        <v>43751.638888888891</v>
      </c>
      <c r="C12121" s="6">
        <v>43751.638888888891</v>
      </c>
      <c r="D12121" s="4" t="s">
        <v>217</v>
      </c>
      <c r="E12121" s="4" t="s">
        <v>77</v>
      </c>
      <c r="F12121" s="4" t="s">
        <v>114</v>
      </c>
      <c r="G12121" s="4" t="s">
        <v>628</v>
      </c>
      <c r="H12121" s="4" t="s">
        <v>24799</v>
      </c>
      <c r="I12121" s="4" t="s">
        <v>74</v>
      </c>
      <c r="J12121">
        <f t="shared" si="945"/>
        <v>1</v>
      </c>
      <c r="K12121" s="7">
        <f t="shared" si="946"/>
        <v>0.63888888888888895</v>
      </c>
      <c r="L12121" t="str">
        <f>IF(AND(K12121&lt;Sheet2!$A$3,K12121&gt;=Sheet2!$A$2),"Morning",IF(AND(K12121&gt;=Sheet2!$A$3,K12121&lt;Sheet2!$A$4),"Afternoon","Night"))</f>
        <v>Afternoon</v>
      </c>
      <c r="M12121" t="str">
        <f t="shared" si="947"/>
        <v>Sunday</v>
      </c>
      <c r="N12121">
        <f t="shared" si="948"/>
        <v>2019</v>
      </c>
      <c r="O12121">
        <f t="shared" si="949"/>
        <v>10</v>
      </c>
    </row>
    <row r="12122" spans="1:15" x14ac:dyDescent="0.2">
      <c r="A12122" s="3" t="s">
        <v>24800</v>
      </c>
      <c r="B12122" s="6">
        <v>43751.638888888891</v>
      </c>
      <c r="C12122" s="6">
        <v>43756.743055555555</v>
      </c>
      <c r="D12122" s="4" t="s">
        <v>217</v>
      </c>
      <c r="E12122" s="4" t="s">
        <v>77</v>
      </c>
      <c r="F12122" s="4" t="s">
        <v>114</v>
      </c>
      <c r="G12122" s="4" t="s">
        <v>628</v>
      </c>
      <c r="H12122" s="4" t="s">
        <v>24801</v>
      </c>
      <c r="I12122" s="4" t="s">
        <v>74</v>
      </c>
      <c r="J12122">
        <f t="shared" si="945"/>
        <v>1</v>
      </c>
      <c r="K12122" s="7">
        <f t="shared" si="946"/>
        <v>0.63888888888888895</v>
      </c>
      <c r="L12122" t="str">
        <f>IF(AND(K12122&lt;Sheet2!$A$3,K12122&gt;=Sheet2!$A$2),"Morning",IF(AND(K12122&gt;=Sheet2!$A$3,K12122&lt;Sheet2!$A$4),"Afternoon","Night"))</f>
        <v>Afternoon</v>
      </c>
      <c r="M12122" t="str">
        <f t="shared" si="947"/>
        <v>Sunday</v>
      </c>
      <c r="N12122">
        <f t="shared" si="948"/>
        <v>2019</v>
      </c>
      <c r="O12122">
        <f t="shared" si="949"/>
        <v>10</v>
      </c>
    </row>
    <row r="12123" spans="1:15" x14ac:dyDescent="0.2">
      <c r="A12123" s="3" t="s">
        <v>24802</v>
      </c>
      <c r="B12123" s="6">
        <v>43751.67083333333</v>
      </c>
      <c r="C12123" s="6">
        <v>43751.67083333333</v>
      </c>
      <c r="D12123" s="4" t="s">
        <v>1611</v>
      </c>
      <c r="E12123" s="4" t="s">
        <v>84</v>
      </c>
      <c r="F12123" s="4" t="s">
        <v>30</v>
      </c>
      <c r="G12123" s="4" t="s">
        <v>1030</v>
      </c>
      <c r="H12123" s="4" t="s">
        <v>24803</v>
      </c>
      <c r="I12123" s="4" t="s">
        <v>74</v>
      </c>
      <c r="J12123">
        <f t="shared" si="945"/>
        <v>1</v>
      </c>
      <c r="K12123" s="7">
        <f t="shared" si="946"/>
        <v>0.67083333333333339</v>
      </c>
      <c r="L12123" t="str">
        <f>IF(AND(K12123&lt;Sheet2!$A$3,K12123&gt;=Sheet2!$A$2),"Morning",IF(AND(K12123&gt;=Sheet2!$A$3,K12123&lt;Sheet2!$A$4),"Afternoon","Night"))</f>
        <v>Afternoon</v>
      </c>
      <c r="M12123" t="str">
        <f t="shared" si="947"/>
        <v>Sunday</v>
      </c>
      <c r="N12123">
        <f t="shared" si="948"/>
        <v>2019</v>
      </c>
      <c r="O12123">
        <f t="shared" si="949"/>
        <v>10</v>
      </c>
    </row>
    <row r="12124" spans="1:15" x14ac:dyDescent="0.2">
      <c r="A12124" s="3" t="s">
        <v>24804</v>
      </c>
      <c r="B12124" s="6">
        <v>43751.67083333333</v>
      </c>
      <c r="C12124" s="6">
        <v>43753.732638888891</v>
      </c>
      <c r="D12124" s="4" t="s">
        <v>1611</v>
      </c>
      <c r="E12124" s="4" t="s">
        <v>84</v>
      </c>
      <c r="F12124" s="4" t="s">
        <v>30</v>
      </c>
      <c r="G12124" s="4" t="s">
        <v>1030</v>
      </c>
      <c r="H12124" s="4" t="s">
        <v>24805</v>
      </c>
      <c r="I12124" s="4" t="s">
        <v>74</v>
      </c>
      <c r="J12124">
        <f t="shared" si="945"/>
        <v>1</v>
      </c>
      <c r="K12124" s="7">
        <f t="shared" si="946"/>
        <v>0.67083333333333339</v>
      </c>
      <c r="L12124" t="str">
        <f>IF(AND(K12124&lt;Sheet2!$A$3,K12124&gt;=Sheet2!$A$2),"Morning",IF(AND(K12124&gt;=Sheet2!$A$3,K12124&lt;Sheet2!$A$4),"Afternoon","Night"))</f>
        <v>Afternoon</v>
      </c>
      <c r="M12124" t="str">
        <f t="shared" si="947"/>
        <v>Sunday</v>
      </c>
      <c r="N12124">
        <f t="shared" si="948"/>
        <v>2019</v>
      </c>
      <c r="O12124">
        <f t="shared" si="949"/>
        <v>10</v>
      </c>
    </row>
    <row r="12125" spans="1:15" x14ac:dyDescent="0.2">
      <c r="A12125" s="3" t="s">
        <v>24806</v>
      </c>
      <c r="B12125" s="6">
        <v>43751.678472222222</v>
      </c>
      <c r="C12125" s="6">
        <v>43751.678472222222</v>
      </c>
      <c r="D12125" s="4" t="s">
        <v>886</v>
      </c>
      <c r="E12125" s="4" t="s">
        <v>77</v>
      </c>
      <c r="F12125" s="4" t="s">
        <v>18</v>
      </c>
      <c r="G12125" s="4" t="s">
        <v>270</v>
      </c>
      <c r="H12125" s="4" t="s">
        <v>24807</v>
      </c>
      <c r="I12125" s="4" t="s">
        <v>74</v>
      </c>
      <c r="J12125">
        <f t="shared" si="945"/>
        <v>1</v>
      </c>
      <c r="K12125" s="7">
        <f t="shared" si="946"/>
        <v>0.67847222222222225</v>
      </c>
      <c r="L12125" t="str">
        <f>IF(AND(K12125&lt;Sheet2!$A$3,K12125&gt;=Sheet2!$A$2),"Morning",IF(AND(K12125&gt;=Sheet2!$A$3,K12125&lt;Sheet2!$A$4),"Afternoon","Night"))</f>
        <v>Afternoon</v>
      </c>
      <c r="M12125" t="str">
        <f t="shared" si="947"/>
        <v>Sunday</v>
      </c>
      <c r="N12125">
        <f t="shared" si="948"/>
        <v>2019</v>
      </c>
      <c r="O12125">
        <f t="shared" si="949"/>
        <v>10</v>
      </c>
    </row>
    <row r="12126" spans="1:15" x14ac:dyDescent="0.2">
      <c r="A12126" s="3" t="s">
        <v>24808</v>
      </c>
      <c r="B12126" s="6">
        <v>43751.678472222222</v>
      </c>
      <c r="C12126" s="6">
        <v>43757.90625</v>
      </c>
      <c r="D12126" s="4" t="s">
        <v>886</v>
      </c>
      <c r="E12126" s="4" t="s">
        <v>77</v>
      </c>
      <c r="F12126" s="4" t="s">
        <v>18</v>
      </c>
      <c r="G12126" s="4" t="s">
        <v>270</v>
      </c>
      <c r="H12126" s="4" t="s">
        <v>24809</v>
      </c>
      <c r="I12126" s="4" t="s">
        <v>74</v>
      </c>
      <c r="J12126">
        <f t="shared" si="945"/>
        <v>1</v>
      </c>
      <c r="K12126" s="7">
        <f t="shared" si="946"/>
        <v>0.67847222222222225</v>
      </c>
      <c r="L12126" t="str">
        <f>IF(AND(K12126&lt;Sheet2!$A$3,K12126&gt;=Sheet2!$A$2),"Morning",IF(AND(K12126&gt;=Sheet2!$A$3,K12126&lt;Sheet2!$A$4),"Afternoon","Night"))</f>
        <v>Afternoon</v>
      </c>
      <c r="M12126" t="str">
        <f t="shared" si="947"/>
        <v>Sunday</v>
      </c>
      <c r="N12126">
        <f t="shared" si="948"/>
        <v>2019</v>
      </c>
      <c r="O12126">
        <f t="shared" si="949"/>
        <v>10</v>
      </c>
    </row>
    <row r="12127" spans="1:15" x14ac:dyDescent="0.2">
      <c r="A12127" s="3" t="s">
        <v>24810</v>
      </c>
      <c r="B12127" s="6">
        <v>43751.73541666667</v>
      </c>
      <c r="C12127" s="6">
        <v>43751.73541666667</v>
      </c>
      <c r="D12127" s="4" t="s">
        <v>1092</v>
      </c>
      <c r="E12127" s="4" t="s">
        <v>77</v>
      </c>
      <c r="F12127" s="4" t="s">
        <v>18</v>
      </c>
      <c r="G12127" s="4" t="s">
        <v>12</v>
      </c>
      <c r="H12127" s="4" t="s">
        <v>24811</v>
      </c>
      <c r="I12127" s="4" t="s">
        <v>74</v>
      </c>
      <c r="J12127">
        <f t="shared" si="945"/>
        <v>1</v>
      </c>
      <c r="K12127" s="7">
        <f t="shared" si="946"/>
        <v>0.73541666666666661</v>
      </c>
      <c r="L12127" t="str">
        <f>IF(AND(K12127&lt;Sheet2!$A$3,K12127&gt;=Sheet2!$A$2),"Morning",IF(AND(K12127&gt;=Sheet2!$A$3,K12127&lt;Sheet2!$A$4),"Afternoon","Night"))</f>
        <v>Afternoon</v>
      </c>
      <c r="M12127" t="str">
        <f t="shared" si="947"/>
        <v>Sunday</v>
      </c>
      <c r="N12127">
        <f t="shared" si="948"/>
        <v>2019</v>
      </c>
      <c r="O12127">
        <f t="shared" si="949"/>
        <v>10</v>
      </c>
    </row>
    <row r="12128" spans="1:15" x14ac:dyDescent="0.2">
      <c r="A12128" s="3" t="s">
        <v>24812</v>
      </c>
      <c r="B12128" s="6">
        <v>43751.73541666667</v>
      </c>
      <c r="C12128" s="6">
        <v>43757.893750000003</v>
      </c>
      <c r="D12128" s="4" t="s">
        <v>1092</v>
      </c>
      <c r="E12128" s="4" t="s">
        <v>77</v>
      </c>
      <c r="F12128" s="4" t="s">
        <v>18</v>
      </c>
      <c r="G12128" s="4" t="s">
        <v>12</v>
      </c>
      <c r="H12128" s="4" t="s">
        <v>24813</v>
      </c>
      <c r="I12128" s="4" t="s">
        <v>74</v>
      </c>
      <c r="J12128">
        <f t="shared" si="945"/>
        <v>1</v>
      </c>
      <c r="K12128" s="7">
        <f t="shared" si="946"/>
        <v>0.73541666666666661</v>
      </c>
      <c r="L12128" t="str">
        <f>IF(AND(K12128&lt;Sheet2!$A$3,K12128&gt;=Sheet2!$A$2),"Morning",IF(AND(K12128&gt;=Sheet2!$A$3,K12128&lt;Sheet2!$A$4),"Afternoon","Night"))</f>
        <v>Afternoon</v>
      </c>
      <c r="M12128" t="str">
        <f t="shared" si="947"/>
        <v>Sunday</v>
      </c>
      <c r="N12128">
        <f t="shared" si="948"/>
        <v>2019</v>
      </c>
      <c r="O12128">
        <f t="shared" si="949"/>
        <v>10</v>
      </c>
    </row>
    <row r="12129" spans="1:15" x14ac:dyDescent="0.2">
      <c r="A12129" s="3" t="s">
        <v>24814</v>
      </c>
      <c r="B12129" s="6">
        <v>43752.298611111109</v>
      </c>
      <c r="C12129" s="6">
        <v>43752.298611111109</v>
      </c>
      <c r="D12129" s="4" t="s">
        <v>1956</v>
      </c>
      <c r="E12129" s="4" t="s">
        <v>10</v>
      </c>
      <c r="F12129" s="4" t="s">
        <v>30</v>
      </c>
      <c r="G12129" s="4" t="s">
        <v>141</v>
      </c>
      <c r="H12129" s="4" t="s">
        <v>24815</v>
      </c>
      <c r="I12129" s="4" t="s">
        <v>74</v>
      </c>
      <c r="J12129">
        <f t="shared" si="945"/>
        <v>1</v>
      </c>
      <c r="K12129" s="7">
        <f t="shared" si="946"/>
        <v>0.2986111111111111</v>
      </c>
      <c r="L12129" t="str">
        <f>IF(AND(K12129&lt;Sheet2!$A$3,K12129&gt;=Sheet2!$A$2),"Morning",IF(AND(K12129&gt;=Sheet2!$A$3,K12129&lt;Sheet2!$A$4),"Afternoon","Night"))</f>
        <v>Morning</v>
      </c>
      <c r="M12129" t="str">
        <f t="shared" si="947"/>
        <v>Monday</v>
      </c>
      <c r="N12129">
        <f t="shared" si="948"/>
        <v>2019</v>
      </c>
      <c r="O12129">
        <f t="shared" si="949"/>
        <v>10</v>
      </c>
    </row>
    <row r="12130" spans="1:15" x14ac:dyDescent="0.2">
      <c r="A12130" s="3" t="s">
        <v>24816</v>
      </c>
      <c r="B12130" s="6">
        <v>43752.298611111109</v>
      </c>
      <c r="C12130" s="6">
        <v>43753.361805555556</v>
      </c>
      <c r="D12130" s="4" t="s">
        <v>1956</v>
      </c>
      <c r="E12130" s="4" t="s">
        <v>10</v>
      </c>
      <c r="F12130" s="4" t="s">
        <v>30</v>
      </c>
      <c r="G12130" s="4" t="s">
        <v>141</v>
      </c>
      <c r="H12130" s="4" t="s">
        <v>24817</v>
      </c>
      <c r="I12130" s="4" t="s">
        <v>74</v>
      </c>
      <c r="J12130">
        <f t="shared" si="945"/>
        <v>1</v>
      </c>
      <c r="K12130" s="7">
        <f t="shared" si="946"/>
        <v>0.2986111111111111</v>
      </c>
      <c r="L12130" t="str">
        <f>IF(AND(K12130&lt;Sheet2!$A$3,K12130&gt;=Sheet2!$A$2),"Morning",IF(AND(K12130&gt;=Sheet2!$A$3,K12130&lt;Sheet2!$A$4),"Afternoon","Night"))</f>
        <v>Morning</v>
      </c>
      <c r="M12130" t="str">
        <f t="shared" si="947"/>
        <v>Monday</v>
      </c>
      <c r="N12130">
        <f t="shared" si="948"/>
        <v>2019</v>
      </c>
      <c r="O12130">
        <f t="shared" si="949"/>
        <v>10</v>
      </c>
    </row>
    <row r="12131" spans="1:15" x14ac:dyDescent="0.2">
      <c r="A12131" s="3" t="s">
        <v>24818</v>
      </c>
      <c r="B12131" s="6">
        <v>43752.438194444447</v>
      </c>
      <c r="C12131" s="6">
        <v>43752.438194444447</v>
      </c>
      <c r="D12131" s="4" t="s">
        <v>8300</v>
      </c>
      <c r="E12131" s="4" t="s">
        <v>10</v>
      </c>
      <c r="F12131" s="4" t="s">
        <v>159</v>
      </c>
      <c r="G12131" s="4" t="s">
        <v>12</v>
      </c>
      <c r="H12131" s="4" t="s">
        <v>24819</v>
      </c>
      <c r="I12131" s="4" t="s">
        <v>74</v>
      </c>
      <c r="J12131">
        <f t="shared" si="945"/>
        <v>1</v>
      </c>
      <c r="K12131" s="7">
        <f t="shared" si="946"/>
        <v>0.4381944444444445</v>
      </c>
      <c r="L12131" t="str">
        <f>IF(AND(K12131&lt;Sheet2!$A$3,K12131&gt;=Sheet2!$A$2),"Morning",IF(AND(K12131&gt;=Sheet2!$A$3,K12131&lt;Sheet2!$A$4),"Afternoon","Night"))</f>
        <v>Morning</v>
      </c>
      <c r="M12131" t="str">
        <f t="shared" si="947"/>
        <v>Monday</v>
      </c>
      <c r="N12131">
        <f t="shared" si="948"/>
        <v>2019</v>
      </c>
      <c r="O12131">
        <f t="shared" si="949"/>
        <v>10</v>
      </c>
    </row>
    <row r="12132" spans="1:15" x14ac:dyDescent="0.2">
      <c r="A12132" s="3" t="s">
        <v>24820</v>
      </c>
      <c r="B12132" s="6">
        <v>43752.450694444444</v>
      </c>
      <c r="C12132" s="6">
        <v>43752.450694444444</v>
      </c>
      <c r="D12132" s="4" t="s">
        <v>196</v>
      </c>
      <c r="E12132" s="4" t="s">
        <v>10</v>
      </c>
      <c r="F12132" s="4" t="s">
        <v>159</v>
      </c>
      <c r="G12132" s="4" t="s">
        <v>349</v>
      </c>
      <c r="H12132" s="4" t="s">
        <v>24821</v>
      </c>
      <c r="I12132" s="4" t="s">
        <v>74</v>
      </c>
      <c r="J12132">
        <f t="shared" si="945"/>
        <v>1</v>
      </c>
      <c r="K12132" s="7">
        <f t="shared" si="946"/>
        <v>0.45069444444444445</v>
      </c>
      <c r="L12132" t="str">
        <f>IF(AND(K12132&lt;Sheet2!$A$3,K12132&gt;=Sheet2!$A$2),"Morning",IF(AND(K12132&gt;=Sheet2!$A$3,K12132&lt;Sheet2!$A$4),"Afternoon","Night"))</f>
        <v>Morning</v>
      </c>
      <c r="M12132" t="str">
        <f t="shared" si="947"/>
        <v>Monday</v>
      </c>
      <c r="N12132">
        <f t="shared" si="948"/>
        <v>2019</v>
      </c>
      <c r="O12132">
        <f t="shared" si="949"/>
        <v>10</v>
      </c>
    </row>
    <row r="12133" spans="1:15" x14ac:dyDescent="0.2">
      <c r="A12133" s="3" t="s">
        <v>24822</v>
      </c>
      <c r="B12133" s="6">
        <v>43753.097222222219</v>
      </c>
      <c r="C12133" s="6">
        <v>43753.097222222219</v>
      </c>
      <c r="D12133" s="4" t="s">
        <v>241</v>
      </c>
      <c r="E12133" s="4" t="s">
        <v>74</v>
      </c>
      <c r="F12133" s="4" t="s">
        <v>74</v>
      </c>
      <c r="G12133" s="4" t="s">
        <v>72</v>
      </c>
      <c r="H12133" s="4" t="s">
        <v>24823</v>
      </c>
      <c r="I12133" s="4" t="s">
        <v>74</v>
      </c>
      <c r="J12133">
        <f t="shared" si="945"/>
        <v>1</v>
      </c>
      <c r="K12133" s="7">
        <f t="shared" si="946"/>
        <v>9.7222222222222224E-2</v>
      </c>
      <c r="L12133" t="str">
        <f>IF(AND(K12133&lt;Sheet2!$A$3,K12133&gt;=Sheet2!$A$2),"Morning",IF(AND(K12133&gt;=Sheet2!$A$3,K12133&lt;Sheet2!$A$4),"Afternoon","Night"))</f>
        <v>Night</v>
      </c>
      <c r="M12133" t="str">
        <f t="shared" si="947"/>
        <v>Tuesday</v>
      </c>
      <c r="N12133">
        <f t="shared" si="948"/>
        <v>2019</v>
      </c>
      <c r="O12133">
        <f t="shared" si="949"/>
        <v>10</v>
      </c>
    </row>
    <row r="12134" spans="1:15" x14ac:dyDescent="0.2">
      <c r="A12134" s="3" t="s">
        <v>24824</v>
      </c>
      <c r="B12134" s="6">
        <v>43753.129166666666</v>
      </c>
      <c r="C12134" s="6">
        <v>43753.129166666666</v>
      </c>
      <c r="D12134" s="4" t="s">
        <v>241</v>
      </c>
      <c r="E12134" s="4" t="s">
        <v>74</v>
      </c>
      <c r="F12134" s="4" t="s">
        <v>74</v>
      </c>
      <c r="G12134" s="4" t="s">
        <v>72</v>
      </c>
      <c r="H12134" s="4" t="s">
        <v>24825</v>
      </c>
      <c r="I12134" s="4" t="s">
        <v>74</v>
      </c>
      <c r="J12134">
        <f t="shared" si="945"/>
        <v>1</v>
      </c>
      <c r="K12134" s="7">
        <f t="shared" si="946"/>
        <v>0.12916666666666668</v>
      </c>
      <c r="L12134" t="str">
        <f>IF(AND(K12134&lt;Sheet2!$A$3,K12134&gt;=Sheet2!$A$2),"Morning",IF(AND(K12134&gt;=Sheet2!$A$3,K12134&lt;Sheet2!$A$4),"Afternoon","Night"))</f>
        <v>Night</v>
      </c>
      <c r="M12134" t="str">
        <f t="shared" si="947"/>
        <v>Tuesday</v>
      </c>
      <c r="N12134">
        <f t="shared" si="948"/>
        <v>2019</v>
      </c>
      <c r="O12134">
        <f t="shared" si="949"/>
        <v>10</v>
      </c>
    </row>
    <row r="12135" spans="1:15" x14ac:dyDescent="0.2">
      <c r="A12135" s="3" t="s">
        <v>24826</v>
      </c>
      <c r="B12135" s="6">
        <v>43753.449305555558</v>
      </c>
      <c r="C12135" s="6">
        <v>43753.449305555558</v>
      </c>
      <c r="D12135" s="4" t="s">
        <v>29</v>
      </c>
      <c r="E12135" s="4" t="s">
        <v>10</v>
      </c>
      <c r="F12135" s="4" t="s">
        <v>159</v>
      </c>
      <c r="G12135" s="4" t="s">
        <v>225</v>
      </c>
      <c r="H12135" s="4" t="s">
        <v>24827</v>
      </c>
      <c r="I12135" s="4" t="s">
        <v>12</v>
      </c>
      <c r="J12135">
        <f t="shared" si="945"/>
        <v>1</v>
      </c>
      <c r="K12135" s="7">
        <f t="shared" si="946"/>
        <v>0.44930555555555557</v>
      </c>
      <c r="L12135" t="str">
        <f>IF(AND(K12135&lt;Sheet2!$A$3,K12135&gt;=Sheet2!$A$2),"Morning",IF(AND(K12135&gt;=Sheet2!$A$3,K12135&lt;Sheet2!$A$4),"Afternoon","Night"))</f>
        <v>Morning</v>
      </c>
      <c r="M12135" t="str">
        <f t="shared" si="947"/>
        <v>Tuesday</v>
      </c>
      <c r="N12135">
        <f t="shared" si="948"/>
        <v>2019</v>
      </c>
      <c r="O12135">
        <f t="shared" si="949"/>
        <v>10</v>
      </c>
    </row>
    <row r="12136" spans="1:15" x14ac:dyDescent="0.2">
      <c r="A12136" s="3" t="s">
        <v>24828</v>
      </c>
      <c r="B12136" s="6">
        <v>43753.636111111111</v>
      </c>
      <c r="C12136" s="6">
        <v>43753.636111111111</v>
      </c>
      <c r="D12136" s="4" t="s">
        <v>2063</v>
      </c>
      <c r="E12136" s="4" t="s">
        <v>10</v>
      </c>
      <c r="F12136" s="4" t="s">
        <v>159</v>
      </c>
      <c r="G12136" s="4" t="s">
        <v>555</v>
      </c>
      <c r="H12136" s="4" t="s">
        <v>24829</v>
      </c>
      <c r="I12136" s="4" t="s">
        <v>74</v>
      </c>
      <c r="J12136">
        <f t="shared" si="945"/>
        <v>1</v>
      </c>
      <c r="K12136" s="7">
        <f t="shared" si="946"/>
        <v>0.63611111111111118</v>
      </c>
      <c r="L12136" t="str">
        <f>IF(AND(K12136&lt;Sheet2!$A$3,K12136&gt;=Sheet2!$A$2),"Morning",IF(AND(K12136&gt;=Sheet2!$A$3,K12136&lt;Sheet2!$A$4),"Afternoon","Night"))</f>
        <v>Afternoon</v>
      </c>
      <c r="M12136" t="str">
        <f t="shared" si="947"/>
        <v>Tuesday</v>
      </c>
      <c r="N12136">
        <f t="shared" si="948"/>
        <v>2019</v>
      </c>
      <c r="O12136">
        <f t="shared" si="949"/>
        <v>10</v>
      </c>
    </row>
    <row r="12137" spans="1:15" x14ac:dyDescent="0.2">
      <c r="A12137" s="3" t="s">
        <v>24830</v>
      </c>
      <c r="B12137" s="6">
        <v>43753.671527777777</v>
      </c>
      <c r="C12137" s="6">
        <v>43753.671527777777</v>
      </c>
      <c r="D12137" s="4" t="s">
        <v>950</v>
      </c>
      <c r="E12137" s="4" t="s">
        <v>77</v>
      </c>
      <c r="F12137" s="4" t="s">
        <v>18</v>
      </c>
      <c r="G12137" s="4" t="s">
        <v>98</v>
      </c>
      <c r="H12137" s="4" t="s">
        <v>24831</v>
      </c>
      <c r="I12137" s="4" t="s">
        <v>74</v>
      </c>
      <c r="J12137">
        <f t="shared" si="945"/>
        <v>1</v>
      </c>
      <c r="K12137" s="7">
        <f t="shared" si="946"/>
        <v>0.67152777777777783</v>
      </c>
      <c r="L12137" t="str">
        <f>IF(AND(K12137&lt;Sheet2!$A$3,K12137&gt;=Sheet2!$A$2),"Morning",IF(AND(K12137&gt;=Sheet2!$A$3,K12137&lt;Sheet2!$A$4),"Afternoon","Night"))</f>
        <v>Afternoon</v>
      </c>
      <c r="M12137" t="str">
        <f t="shared" si="947"/>
        <v>Tuesday</v>
      </c>
      <c r="N12137">
        <f t="shared" si="948"/>
        <v>2019</v>
      </c>
      <c r="O12137">
        <f t="shared" si="949"/>
        <v>10</v>
      </c>
    </row>
    <row r="12138" spans="1:15" x14ac:dyDescent="0.2">
      <c r="A12138" s="3" t="s">
        <v>24832</v>
      </c>
      <c r="B12138" s="6">
        <v>43753.785416666666</v>
      </c>
      <c r="C12138" s="6">
        <v>43753.785416666666</v>
      </c>
      <c r="D12138" s="4" t="s">
        <v>9</v>
      </c>
      <c r="E12138" s="4" t="s">
        <v>77</v>
      </c>
      <c r="F12138" s="4" t="s">
        <v>18</v>
      </c>
      <c r="G12138" s="4" t="s">
        <v>72</v>
      </c>
      <c r="H12138" s="4" t="s">
        <v>24833</v>
      </c>
      <c r="I12138" s="4" t="s">
        <v>74</v>
      </c>
      <c r="J12138">
        <f t="shared" si="945"/>
        <v>1</v>
      </c>
      <c r="K12138" s="7">
        <f t="shared" si="946"/>
        <v>0.78541666666666676</v>
      </c>
      <c r="L12138" t="str">
        <f>IF(AND(K12138&lt;Sheet2!$A$3,K12138&gt;=Sheet2!$A$2),"Morning",IF(AND(K12138&gt;=Sheet2!$A$3,K12138&lt;Sheet2!$A$4),"Afternoon","Night"))</f>
        <v>Afternoon</v>
      </c>
      <c r="M12138" t="str">
        <f t="shared" si="947"/>
        <v>Tuesday</v>
      </c>
      <c r="N12138">
        <f t="shared" si="948"/>
        <v>2019</v>
      </c>
      <c r="O12138">
        <f t="shared" si="949"/>
        <v>10</v>
      </c>
    </row>
    <row r="12139" spans="1:15" x14ac:dyDescent="0.2">
      <c r="A12139" s="3" t="s">
        <v>24834</v>
      </c>
      <c r="B12139" s="6">
        <v>43753.785416666666</v>
      </c>
      <c r="C12139" s="6">
        <v>43757.629166666666</v>
      </c>
      <c r="D12139" s="4" t="s">
        <v>9</v>
      </c>
      <c r="E12139" s="4" t="s">
        <v>77</v>
      </c>
      <c r="F12139" s="4" t="s">
        <v>18</v>
      </c>
      <c r="G12139" s="4" t="s">
        <v>72</v>
      </c>
      <c r="H12139" s="4" t="s">
        <v>24835</v>
      </c>
      <c r="I12139" s="4" t="s">
        <v>74</v>
      </c>
      <c r="J12139">
        <f t="shared" si="945"/>
        <v>1</v>
      </c>
      <c r="K12139" s="7">
        <f t="shared" si="946"/>
        <v>0.78541666666666676</v>
      </c>
      <c r="L12139" t="str">
        <f>IF(AND(K12139&lt;Sheet2!$A$3,K12139&gt;=Sheet2!$A$2),"Morning",IF(AND(K12139&gt;=Sheet2!$A$3,K12139&lt;Sheet2!$A$4),"Afternoon","Night"))</f>
        <v>Afternoon</v>
      </c>
      <c r="M12139" t="str">
        <f t="shared" si="947"/>
        <v>Tuesday</v>
      </c>
      <c r="N12139">
        <f t="shared" si="948"/>
        <v>2019</v>
      </c>
      <c r="O12139">
        <f t="shared" si="949"/>
        <v>10</v>
      </c>
    </row>
    <row r="12140" spans="1:15" x14ac:dyDescent="0.2">
      <c r="A12140" s="3" t="s">
        <v>24836</v>
      </c>
      <c r="B12140" s="6">
        <v>43754.395138888889</v>
      </c>
      <c r="C12140" s="6">
        <v>43754.395138888889</v>
      </c>
      <c r="D12140" s="4" t="s">
        <v>456</v>
      </c>
      <c r="E12140" s="4" t="s">
        <v>10</v>
      </c>
      <c r="F12140" s="4" t="s">
        <v>13387</v>
      </c>
      <c r="G12140" s="4" t="s">
        <v>72</v>
      </c>
      <c r="H12140" s="4" t="s">
        <v>24837</v>
      </c>
      <c r="I12140" s="4" t="s">
        <v>74</v>
      </c>
      <c r="J12140">
        <f t="shared" si="945"/>
        <v>1</v>
      </c>
      <c r="K12140" s="7">
        <f t="shared" si="946"/>
        <v>0.39513888888888887</v>
      </c>
      <c r="L12140" t="str">
        <f>IF(AND(K12140&lt;Sheet2!$A$3,K12140&gt;=Sheet2!$A$2),"Morning",IF(AND(K12140&gt;=Sheet2!$A$3,K12140&lt;Sheet2!$A$4),"Afternoon","Night"))</f>
        <v>Morning</v>
      </c>
      <c r="M12140" t="str">
        <f t="shared" si="947"/>
        <v>Wednesday</v>
      </c>
      <c r="N12140">
        <f t="shared" si="948"/>
        <v>2019</v>
      </c>
      <c r="O12140">
        <f t="shared" si="949"/>
        <v>10</v>
      </c>
    </row>
    <row r="12141" spans="1:15" x14ac:dyDescent="0.2">
      <c r="A12141" s="3" t="s">
        <v>24838</v>
      </c>
      <c r="B12141" s="6">
        <v>43755.142361111109</v>
      </c>
      <c r="C12141" s="6">
        <v>43755.142361111109</v>
      </c>
      <c r="D12141" s="4" t="s">
        <v>2272</v>
      </c>
      <c r="E12141" s="4" t="s">
        <v>77</v>
      </c>
      <c r="F12141" s="4" t="s">
        <v>114</v>
      </c>
      <c r="G12141" s="4" t="s">
        <v>24839</v>
      </c>
      <c r="H12141" s="4" t="s">
        <v>24840</v>
      </c>
      <c r="I12141" s="4" t="s">
        <v>162</v>
      </c>
      <c r="J12141">
        <f t="shared" si="945"/>
        <v>1</v>
      </c>
      <c r="K12141" s="7">
        <f t="shared" si="946"/>
        <v>0.1423611111111111</v>
      </c>
      <c r="L12141" t="str">
        <f>IF(AND(K12141&lt;Sheet2!$A$3,K12141&gt;=Sheet2!$A$2),"Morning",IF(AND(K12141&gt;=Sheet2!$A$3,K12141&lt;Sheet2!$A$4),"Afternoon","Night"))</f>
        <v>Night</v>
      </c>
      <c r="M12141" t="str">
        <f t="shared" si="947"/>
        <v>Thursday</v>
      </c>
      <c r="N12141">
        <f t="shared" si="948"/>
        <v>2019</v>
      </c>
      <c r="O12141">
        <f t="shared" si="949"/>
        <v>10</v>
      </c>
    </row>
    <row r="12142" spans="1:15" x14ac:dyDescent="0.2">
      <c r="A12142" s="3" t="s">
        <v>24841</v>
      </c>
      <c r="B12142" s="6">
        <v>43755.161805555559</v>
      </c>
      <c r="C12142" s="6">
        <v>43755.161805555559</v>
      </c>
      <c r="D12142" s="4" t="s">
        <v>4812</v>
      </c>
      <c r="E12142" s="4" t="s">
        <v>77</v>
      </c>
      <c r="F12142" s="4" t="s">
        <v>30</v>
      </c>
      <c r="G12142" s="4" t="s">
        <v>24842</v>
      </c>
      <c r="H12142" s="4" t="s">
        <v>24843</v>
      </c>
      <c r="I12142" s="4" t="s">
        <v>162</v>
      </c>
      <c r="J12142">
        <f t="shared" si="945"/>
        <v>1</v>
      </c>
      <c r="K12142" s="7">
        <f t="shared" si="946"/>
        <v>0.16180555555555556</v>
      </c>
      <c r="L12142" t="str">
        <f>IF(AND(K12142&lt;Sheet2!$A$3,K12142&gt;=Sheet2!$A$2),"Morning",IF(AND(K12142&gt;=Sheet2!$A$3,K12142&lt;Sheet2!$A$4),"Afternoon","Night"))</f>
        <v>Night</v>
      </c>
      <c r="M12142" t="str">
        <f t="shared" si="947"/>
        <v>Thursday</v>
      </c>
      <c r="N12142">
        <f t="shared" si="948"/>
        <v>2019</v>
      </c>
      <c r="O12142">
        <f t="shared" si="949"/>
        <v>10</v>
      </c>
    </row>
    <row r="12143" spans="1:15" x14ac:dyDescent="0.2">
      <c r="A12143" s="3" t="s">
        <v>24844</v>
      </c>
      <c r="B12143" s="6">
        <v>43755.161805555559</v>
      </c>
      <c r="C12143" s="6">
        <v>43765.317361111112</v>
      </c>
      <c r="D12143" s="4" t="s">
        <v>4812</v>
      </c>
      <c r="E12143" s="4" t="s">
        <v>77</v>
      </c>
      <c r="F12143" s="4" t="s">
        <v>30</v>
      </c>
      <c r="G12143" s="4" t="s">
        <v>24842</v>
      </c>
      <c r="H12143" s="4" t="s">
        <v>24845</v>
      </c>
      <c r="I12143" s="4" t="s">
        <v>162</v>
      </c>
      <c r="J12143">
        <f t="shared" si="945"/>
        <v>1</v>
      </c>
      <c r="K12143" s="7">
        <f t="shared" si="946"/>
        <v>0.16180555555555556</v>
      </c>
      <c r="L12143" t="str">
        <f>IF(AND(K12143&lt;Sheet2!$A$3,K12143&gt;=Sheet2!$A$2),"Morning",IF(AND(K12143&gt;=Sheet2!$A$3,K12143&lt;Sheet2!$A$4),"Afternoon","Night"))</f>
        <v>Night</v>
      </c>
      <c r="M12143" t="str">
        <f t="shared" si="947"/>
        <v>Thursday</v>
      </c>
      <c r="N12143">
        <f t="shared" si="948"/>
        <v>2019</v>
      </c>
      <c r="O12143">
        <f t="shared" si="949"/>
        <v>10</v>
      </c>
    </row>
    <row r="12144" spans="1:15" x14ac:dyDescent="0.2">
      <c r="A12144" s="3" t="s">
        <v>24846</v>
      </c>
      <c r="B12144" s="6">
        <v>43755.161805555559</v>
      </c>
      <c r="C12144" s="6">
        <v>43755.161805555559</v>
      </c>
      <c r="D12144" s="4" t="s">
        <v>17848</v>
      </c>
      <c r="E12144" s="4" t="s">
        <v>77</v>
      </c>
      <c r="F12144" s="4" t="s">
        <v>30</v>
      </c>
      <c r="G12144" s="4" t="s">
        <v>12</v>
      </c>
      <c r="H12144" s="4" t="s">
        <v>24847</v>
      </c>
      <c r="I12144" s="4" t="s">
        <v>74</v>
      </c>
      <c r="J12144">
        <f t="shared" si="945"/>
        <v>1</v>
      </c>
      <c r="K12144" s="7">
        <f t="shared" si="946"/>
        <v>0.16180555555555556</v>
      </c>
      <c r="L12144" t="str">
        <f>IF(AND(K12144&lt;Sheet2!$A$3,K12144&gt;=Sheet2!$A$2),"Morning",IF(AND(K12144&gt;=Sheet2!$A$3,K12144&lt;Sheet2!$A$4),"Afternoon","Night"))</f>
        <v>Night</v>
      </c>
      <c r="M12144" t="str">
        <f t="shared" si="947"/>
        <v>Thursday</v>
      </c>
      <c r="N12144">
        <f t="shared" si="948"/>
        <v>2019</v>
      </c>
      <c r="O12144">
        <f t="shared" si="949"/>
        <v>10</v>
      </c>
    </row>
    <row r="12145" spans="1:15" x14ac:dyDescent="0.2">
      <c r="A12145" s="3" t="s">
        <v>24848</v>
      </c>
      <c r="B12145" s="6">
        <v>43755.161805555559</v>
      </c>
      <c r="C12145" s="6">
        <v>43757.629166666666</v>
      </c>
      <c r="D12145" s="4" t="s">
        <v>17848</v>
      </c>
      <c r="E12145" s="4" t="s">
        <v>77</v>
      </c>
      <c r="F12145" s="4" t="s">
        <v>30</v>
      </c>
      <c r="G12145" s="4" t="s">
        <v>12</v>
      </c>
      <c r="H12145" s="4" t="s">
        <v>24849</v>
      </c>
      <c r="I12145" s="4" t="s">
        <v>74</v>
      </c>
      <c r="J12145">
        <f t="shared" si="945"/>
        <v>1</v>
      </c>
      <c r="K12145" s="7">
        <f t="shared" si="946"/>
        <v>0.16180555555555556</v>
      </c>
      <c r="L12145" t="str">
        <f>IF(AND(K12145&lt;Sheet2!$A$3,K12145&gt;=Sheet2!$A$2),"Morning",IF(AND(K12145&gt;=Sheet2!$A$3,K12145&lt;Sheet2!$A$4),"Afternoon","Night"))</f>
        <v>Night</v>
      </c>
      <c r="M12145" t="str">
        <f t="shared" si="947"/>
        <v>Thursday</v>
      </c>
      <c r="N12145">
        <f t="shared" si="948"/>
        <v>2019</v>
      </c>
      <c r="O12145">
        <f t="shared" si="949"/>
        <v>10</v>
      </c>
    </row>
    <row r="12146" spans="1:15" x14ac:dyDescent="0.2">
      <c r="A12146" s="3" t="s">
        <v>24850</v>
      </c>
      <c r="B12146" s="6">
        <v>43755.161805555559</v>
      </c>
      <c r="C12146" s="6">
        <v>43755.161805555559</v>
      </c>
      <c r="D12146" s="4" t="s">
        <v>24851</v>
      </c>
      <c r="E12146" s="4" t="s">
        <v>77</v>
      </c>
      <c r="F12146" s="4" t="s">
        <v>30</v>
      </c>
      <c r="G12146" s="4" t="s">
        <v>12</v>
      </c>
      <c r="H12146" s="4" t="s">
        <v>24852</v>
      </c>
      <c r="I12146" s="4" t="s">
        <v>74</v>
      </c>
      <c r="J12146">
        <f t="shared" si="945"/>
        <v>1</v>
      </c>
      <c r="K12146" s="7">
        <f t="shared" si="946"/>
        <v>0.16180555555555556</v>
      </c>
      <c r="L12146" t="str">
        <f>IF(AND(K12146&lt;Sheet2!$A$3,K12146&gt;=Sheet2!$A$2),"Morning",IF(AND(K12146&gt;=Sheet2!$A$3,K12146&lt;Sheet2!$A$4),"Afternoon","Night"))</f>
        <v>Night</v>
      </c>
      <c r="M12146" t="str">
        <f t="shared" si="947"/>
        <v>Thursday</v>
      </c>
      <c r="N12146">
        <f t="shared" si="948"/>
        <v>2019</v>
      </c>
      <c r="O12146">
        <f t="shared" si="949"/>
        <v>10</v>
      </c>
    </row>
    <row r="12147" spans="1:15" x14ac:dyDescent="0.2">
      <c r="A12147" s="3" t="s">
        <v>24853</v>
      </c>
      <c r="B12147" s="6">
        <v>43755.161805555559</v>
      </c>
      <c r="C12147" s="6">
        <v>43757.629166666666</v>
      </c>
      <c r="D12147" s="4" t="s">
        <v>24851</v>
      </c>
      <c r="E12147" s="4" t="s">
        <v>77</v>
      </c>
      <c r="F12147" s="4" t="s">
        <v>30</v>
      </c>
      <c r="G12147" s="4" t="s">
        <v>12</v>
      </c>
      <c r="H12147" s="4" t="s">
        <v>24854</v>
      </c>
      <c r="I12147" s="4" t="s">
        <v>74</v>
      </c>
      <c r="J12147">
        <f t="shared" si="945"/>
        <v>1</v>
      </c>
      <c r="K12147" s="7">
        <f t="shared" si="946"/>
        <v>0.16180555555555556</v>
      </c>
      <c r="L12147" t="str">
        <f>IF(AND(K12147&lt;Sheet2!$A$3,K12147&gt;=Sheet2!$A$2),"Morning",IF(AND(K12147&gt;=Sheet2!$A$3,K12147&lt;Sheet2!$A$4),"Afternoon","Night"))</f>
        <v>Night</v>
      </c>
      <c r="M12147" t="str">
        <f t="shared" si="947"/>
        <v>Thursday</v>
      </c>
      <c r="N12147">
        <f t="shared" si="948"/>
        <v>2019</v>
      </c>
      <c r="O12147">
        <f t="shared" si="949"/>
        <v>10</v>
      </c>
    </row>
    <row r="12148" spans="1:15" x14ac:dyDescent="0.2">
      <c r="A12148" s="3" t="s">
        <v>24855</v>
      </c>
      <c r="B12148" s="6">
        <v>43755.393055555556</v>
      </c>
      <c r="C12148" s="6">
        <v>43755.393055555556</v>
      </c>
      <c r="D12148" s="4" t="s">
        <v>815</v>
      </c>
      <c r="E12148" s="4" t="s">
        <v>10</v>
      </c>
      <c r="F12148" s="4" t="s">
        <v>159</v>
      </c>
      <c r="G12148" s="4" t="s">
        <v>547</v>
      </c>
      <c r="H12148" s="4" t="s">
        <v>24856</v>
      </c>
      <c r="I12148" s="4" t="s">
        <v>74</v>
      </c>
      <c r="J12148">
        <f t="shared" si="945"/>
        <v>1</v>
      </c>
      <c r="K12148" s="7">
        <f t="shared" si="946"/>
        <v>0.39305555555555555</v>
      </c>
      <c r="L12148" t="str">
        <f>IF(AND(K12148&lt;Sheet2!$A$3,K12148&gt;=Sheet2!$A$2),"Morning",IF(AND(K12148&gt;=Sheet2!$A$3,K12148&lt;Sheet2!$A$4),"Afternoon","Night"))</f>
        <v>Morning</v>
      </c>
      <c r="M12148" t="str">
        <f t="shared" si="947"/>
        <v>Thursday</v>
      </c>
      <c r="N12148">
        <f t="shared" si="948"/>
        <v>2019</v>
      </c>
      <c r="O12148">
        <f t="shared" si="949"/>
        <v>10</v>
      </c>
    </row>
    <row r="12149" spans="1:15" x14ac:dyDescent="0.2">
      <c r="A12149" s="3" t="s">
        <v>24857</v>
      </c>
      <c r="B12149" s="6">
        <v>43755.473611111112</v>
      </c>
      <c r="C12149" s="6">
        <v>43755.473611111112</v>
      </c>
      <c r="D12149" s="4" t="s">
        <v>241</v>
      </c>
      <c r="E12149" s="4" t="s">
        <v>74</v>
      </c>
      <c r="F12149" s="4" t="s">
        <v>74</v>
      </c>
      <c r="G12149" s="4" t="s">
        <v>72</v>
      </c>
      <c r="H12149" s="4" t="s">
        <v>24858</v>
      </c>
      <c r="I12149" s="4" t="s">
        <v>74</v>
      </c>
      <c r="J12149">
        <f t="shared" si="945"/>
        <v>1</v>
      </c>
      <c r="K12149" s="7">
        <f t="shared" si="946"/>
        <v>0.47361111111111115</v>
      </c>
      <c r="L12149" t="str">
        <f>IF(AND(K12149&lt;Sheet2!$A$3,K12149&gt;=Sheet2!$A$2),"Morning",IF(AND(K12149&gt;=Sheet2!$A$3,K12149&lt;Sheet2!$A$4),"Afternoon","Night"))</f>
        <v>Morning</v>
      </c>
      <c r="M12149" t="str">
        <f t="shared" si="947"/>
        <v>Thursday</v>
      </c>
      <c r="N12149">
        <f t="shared" si="948"/>
        <v>2019</v>
      </c>
      <c r="O12149">
        <f t="shared" si="949"/>
        <v>10</v>
      </c>
    </row>
    <row r="12150" spans="1:15" x14ac:dyDescent="0.2">
      <c r="A12150" s="3" t="s">
        <v>24859</v>
      </c>
      <c r="B12150" s="6">
        <v>43755.665972222225</v>
      </c>
      <c r="C12150" s="6">
        <v>43755.665972222225</v>
      </c>
      <c r="D12150" s="4" t="s">
        <v>2960</v>
      </c>
      <c r="E12150" s="4" t="s">
        <v>77</v>
      </c>
      <c r="F12150" s="4" t="s">
        <v>30</v>
      </c>
      <c r="G12150" s="4" t="s">
        <v>52</v>
      </c>
      <c r="H12150" s="4" t="s">
        <v>24860</v>
      </c>
      <c r="I12150" s="4" t="s">
        <v>74</v>
      </c>
      <c r="J12150">
        <f t="shared" si="945"/>
        <v>1</v>
      </c>
      <c r="K12150" s="7">
        <f t="shared" si="946"/>
        <v>0.66597222222222219</v>
      </c>
      <c r="L12150" t="str">
        <f>IF(AND(K12150&lt;Sheet2!$A$3,K12150&gt;=Sheet2!$A$2),"Morning",IF(AND(K12150&gt;=Sheet2!$A$3,K12150&lt;Sheet2!$A$4),"Afternoon","Night"))</f>
        <v>Afternoon</v>
      </c>
      <c r="M12150" t="str">
        <f t="shared" si="947"/>
        <v>Thursday</v>
      </c>
      <c r="N12150">
        <f t="shared" si="948"/>
        <v>2019</v>
      </c>
      <c r="O12150">
        <f t="shared" si="949"/>
        <v>10</v>
      </c>
    </row>
    <row r="12151" spans="1:15" x14ac:dyDescent="0.2">
      <c r="A12151" s="3" t="s">
        <v>24861</v>
      </c>
      <c r="B12151" s="6">
        <v>43755.665972222225</v>
      </c>
      <c r="C12151" s="6">
        <v>43765.665972222225</v>
      </c>
      <c r="D12151" s="4" t="s">
        <v>2960</v>
      </c>
      <c r="E12151" s="4" t="s">
        <v>77</v>
      </c>
      <c r="F12151" s="4" t="s">
        <v>30</v>
      </c>
      <c r="G12151" s="4" t="s">
        <v>52</v>
      </c>
      <c r="H12151" s="4" t="s">
        <v>24862</v>
      </c>
      <c r="I12151" s="4" t="s">
        <v>74</v>
      </c>
      <c r="J12151">
        <f t="shared" si="945"/>
        <v>1</v>
      </c>
      <c r="K12151" s="7">
        <f t="shared" si="946"/>
        <v>0.66597222222222219</v>
      </c>
      <c r="L12151" t="str">
        <f>IF(AND(K12151&lt;Sheet2!$A$3,K12151&gt;=Sheet2!$A$2),"Morning",IF(AND(K12151&gt;=Sheet2!$A$3,K12151&lt;Sheet2!$A$4),"Afternoon","Night"))</f>
        <v>Afternoon</v>
      </c>
      <c r="M12151" t="str">
        <f t="shared" si="947"/>
        <v>Thursday</v>
      </c>
      <c r="N12151">
        <f t="shared" si="948"/>
        <v>2019</v>
      </c>
      <c r="O12151">
        <f t="shared" si="949"/>
        <v>10</v>
      </c>
    </row>
    <row r="12152" spans="1:15" x14ac:dyDescent="0.2">
      <c r="A12152" s="3" t="s">
        <v>24863</v>
      </c>
      <c r="B12152" s="6">
        <v>43755.69027777778</v>
      </c>
      <c r="C12152" s="6">
        <v>43755.69027777778</v>
      </c>
      <c r="D12152" s="4" t="s">
        <v>76</v>
      </c>
      <c r="E12152" s="4" t="s">
        <v>77</v>
      </c>
      <c r="F12152" s="4" t="s">
        <v>11</v>
      </c>
      <c r="G12152" s="4" t="s">
        <v>279</v>
      </c>
      <c r="H12152" s="4" t="s">
        <v>20332</v>
      </c>
      <c r="I12152" s="4" t="s">
        <v>74</v>
      </c>
      <c r="J12152">
        <f t="shared" si="945"/>
        <v>1</v>
      </c>
      <c r="K12152" s="7">
        <f t="shared" si="946"/>
        <v>0.69027777777777777</v>
      </c>
      <c r="L12152" t="str">
        <f>IF(AND(K12152&lt;Sheet2!$A$3,K12152&gt;=Sheet2!$A$2),"Morning",IF(AND(K12152&gt;=Sheet2!$A$3,K12152&lt;Sheet2!$A$4),"Afternoon","Night"))</f>
        <v>Afternoon</v>
      </c>
      <c r="M12152" t="str">
        <f t="shared" si="947"/>
        <v>Thursday</v>
      </c>
      <c r="N12152">
        <f t="shared" si="948"/>
        <v>2019</v>
      </c>
      <c r="O12152">
        <f t="shared" si="949"/>
        <v>10</v>
      </c>
    </row>
    <row r="12153" spans="1:15" x14ac:dyDescent="0.2">
      <c r="A12153" s="3" t="s">
        <v>24864</v>
      </c>
      <c r="B12153" s="6">
        <v>43755.69027777778</v>
      </c>
      <c r="C12153" s="6">
        <v>43758.365277777775</v>
      </c>
      <c r="D12153" s="4" t="s">
        <v>76</v>
      </c>
      <c r="E12153" s="4" t="s">
        <v>77</v>
      </c>
      <c r="F12153" s="4" t="s">
        <v>11</v>
      </c>
      <c r="G12153" s="4" t="s">
        <v>279</v>
      </c>
      <c r="H12153" s="4" t="s">
        <v>24865</v>
      </c>
      <c r="I12153" s="4" t="s">
        <v>74</v>
      </c>
      <c r="J12153">
        <f t="shared" si="945"/>
        <v>1</v>
      </c>
      <c r="K12153" s="7">
        <f t="shared" si="946"/>
        <v>0.69027777777777777</v>
      </c>
      <c r="L12153" t="str">
        <f>IF(AND(K12153&lt;Sheet2!$A$3,K12153&gt;=Sheet2!$A$2),"Morning",IF(AND(K12153&gt;=Sheet2!$A$3,K12153&lt;Sheet2!$A$4),"Afternoon","Night"))</f>
        <v>Afternoon</v>
      </c>
      <c r="M12153" t="str">
        <f t="shared" si="947"/>
        <v>Thursday</v>
      </c>
      <c r="N12153">
        <f t="shared" si="948"/>
        <v>2019</v>
      </c>
      <c r="O12153">
        <f t="shared" si="949"/>
        <v>10</v>
      </c>
    </row>
    <row r="12154" spans="1:15" x14ac:dyDescent="0.2">
      <c r="A12154" s="3" t="s">
        <v>24866</v>
      </c>
      <c r="B12154" s="6">
        <v>43756.255555555559</v>
      </c>
      <c r="C12154" s="6">
        <v>43756.255555555559</v>
      </c>
      <c r="D12154" s="4" t="s">
        <v>83</v>
      </c>
      <c r="E12154" s="4" t="s">
        <v>10</v>
      </c>
      <c r="F12154" s="4" t="s">
        <v>361</v>
      </c>
      <c r="G12154" s="4" t="s">
        <v>3332</v>
      </c>
      <c r="H12154" s="4" t="s">
        <v>24867</v>
      </c>
      <c r="I12154" s="4" t="s">
        <v>74</v>
      </c>
      <c r="J12154">
        <f t="shared" si="945"/>
        <v>1</v>
      </c>
      <c r="K12154" s="7">
        <f t="shared" si="946"/>
        <v>0.25555555555555559</v>
      </c>
      <c r="L12154" t="str">
        <f>IF(AND(K12154&lt;Sheet2!$A$3,K12154&gt;=Sheet2!$A$2),"Morning",IF(AND(K12154&gt;=Sheet2!$A$3,K12154&lt;Sheet2!$A$4),"Afternoon","Night"))</f>
        <v>Morning</v>
      </c>
      <c r="M12154" t="str">
        <f t="shared" si="947"/>
        <v>Friday</v>
      </c>
      <c r="N12154">
        <f t="shared" si="948"/>
        <v>2019</v>
      </c>
      <c r="O12154">
        <f t="shared" si="949"/>
        <v>10</v>
      </c>
    </row>
    <row r="12155" spans="1:15" x14ac:dyDescent="0.2">
      <c r="A12155" s="3" t="s">
        <v>24868</v>
      </c>
      <c r="B12155" s="6">
        <v>43756.296527777777</v>
      </c>
      <c r="C12155" s="6">
        <v>43756.296527777777</v>
      </c>
      <c r="D12155" s="4" t="s">
        <v>5263</v>
      </c>
      <c r="E12155" s="4" t="s">
        <v>10</v>
      </c>
      <c r="F12155" s="4" t="s">
        <v>464</v>
      </c>
      <c r="G12155" s="4" t="s">
        <v>12</v>
      </c>
      <c r="H12155" s="4" t="s">
        <v>24869</v>
      </c>
      <c r="I12155" s="4" t="s">
        <v>74</v>
      </c>
      <c r="J12155">
        <f t="shared" si="945"/>
        <v>1</v>
      </c>
      <c r="K12155" s="7">
        <f t="shared" si="946"/>
        <v>0.29652777777777778</v>
      </c>
      <c r="L12155" t="str">
        <f>IF(AND(K12155&lt;Sheet2!$A$3,K12155&gt;=Sheet2!$A$2),"Morning",IF(AND(K12155&gt;=Sheet2!$A$3,K12155&lt;Sheet2!$A$4),"Afternoon","Night"))</f>
        <v>Morning</v>
      </c>
      <c r="M12155" t="str">
        <f t="shared" si="947"/>
        <v>Friday</v>
      </c>
      <c r="N12155">
        <f t="shared" si="948"/>
        <v>2019</v>
      </c>
      <c r="O12155">
        <f t="shared" si="949"/>
        <v>10</v>
      </c>
    </row>
    <row r="12156" spans="1:15" x14ac:dyDescent="0.2">
      <c r="A12156" s="3" t="s">
        <v>24870</v>
      </c>
      <c r="B12156" s="6">
        <v>43756.296527777777</v>
      </c>
      <c r="C12156" s="6">
        <v>43763.296527777777</v>
      </c>
      <c r="D12156" s="4" t="s">
        <v>5263</v>
      </c>
      <c r="E12156" s="4" t="s">
        <v>10</v>
      </c>
      <c r="F12156" s="4" t="s">
        <v>464</v>
      </c>
      <c r="G12156" s="4" t="s">
        <v>12</v>
      </c>
      <c r="H12156" s="4" t="s">
        <v>24871</v>
      </c>
      <c r="I12156" s="4" t="s">
        <v>74</v>
      </c>
      <c r="J12156">
        <f t="shared" si="945"/>
        <v>1</v>
      </c>
      <c r="K12156" s="7">
        <f t="shared" si="946"/>
        <v>0.29652777777777778</v>
      </c>
      <c r="L12156" t="str">
        <f>IF(AND(K12156&lt;Sheet2!$A$3,K12156&gt;=Sheet2!$A$2),"Morning",IF(AND(K12156&gt;=Sheet2!$A$3,K12156&lt;Sheet2!$A$4),"Afternoon","Night"))</f>
        <v>Morning</v>
      </c>
      <c r="M12156" t="str">
        <f t="shared" si="947"/>
        <v>Friday</v>
      </c>
      <c r="N12156">
        <f t="shared" si="948"/>
        <v>2019</v>
      </c>
      <c r="O12156">
        <f t="shared" si="949"/>
        <v>10</v>
      </c>
    </row>
    <row r="12157" spans="1:15" x14ac:dyDescent="0.2">
      <c r="A12157" s="3" t="s">
        <v>24872</v>
      </c>
      <c r="B12157" s="6">
        <v>43756.427083333336</v>
      </c>
      <c r="C12157" s="6">
        <v>43756.427083333336</v>
      </c>
      <c r="D12157" s="4" t="s">
        <v>1498</v>
      </c>
      <c r="E12157" s="4" t="s">
        <v>10</v>
      </c>
      <c r="F12157" s="4" t="s">
        <v>159</v>
      </c>
      <c r="G12157" s="4" t="s">
        <v>12</v>
      </c>
      <c r="H12157" s="4" t="s">
        <v>24873</v>
      </c>
      <c r="I12157" s="4" t="s">
        <v>74</v>
      </c>
      <c r="J12157">
        <f t="shared" si="945"/>
        <v>1</v>
      </c>
      <c r="K12157" s="7">
        <f t="shared" si="946"/>
        <v>0.42708333333333331</v>
      </c>
      <c r="L12157" t="str">
        <f>IF(AND(K12157&lt;Sheet2!$A$3,K12157&gt;=Sheet2!$A$2),"Morning",IF(AND(K12157&gt;=Sheet2!$A$3,K12157&lt;Sheet2!$A$4),"Afternoon","Night"))</f>
        <v>Morning</v>
      </c>
      <c r="M12157" t="str">
        <f t="shared" si="947"/>
        <v>Friday</v>
      </c>
      <c r="N12157">
        <f t="shared" si="948"/>
        <v>2019</v>
      </c>
      <c r="O12157">
        <f t="shared" si="949"/>
        <v>10</v>
      </c>
    </row>
    <row r="12158" spans="1:15" x14ac:dyDescent="0.2">
      <c r="A12158" s="3" t="s">
        <v>24874</v>
      </c>
      <c r="B12158" s="6">
        <v>43756.443055555559</v>
      </c>
      <c r="C12158" s="6">
        <v>43756.443055555559</v>
      </c>
      <c r="D12158" s="4" t="s">
        <v>224</v>
      </c>
      <c r="E12158" s="4" t="s">
        <v>10</v>
      </c>
      <c r="F12158" s="4" t="s">
        <v>30</v>
      </c>
      <c r="G12158" s="4" t="s">
        <v>78</v>
      </c>
      <c r="H12158" s="4" t="s">
        <v>24875</v>
      </c>
      <c r="I12158" s="4" t="s">
        <v>74</v>
      </c>
      <c r="J12158">
        <f t="shared" si="945"/>
        <v>1</v>
      </c>
      <c r="K12158" s="7">
        <f t="shared" si="946"/>
        <v>0.44305555555555554</v>
      </c>
      <c r="L12158" t="str">
        <f>IF(AND(K12158&lt;Sheet2!$A$3,K12158&gt;=Sheet2!$A$2),"Morning",IF(AND(K12158&gt;=Sheet2!$A$3,K12158&lt;Sheet2!$A$4),"Afternoon","Night"))</f>
        <v>Morning</v>
      </c>
      <c r="M12158" t="str">
        <f t="shared" si="947"/>
        <v>Friday</v>
      </c>
      <c r="N12158">
        <f t="shared" si="948"/>
        <v>2019</v>
      </c>
      <c r="O12158">
        <f t="shared" si="949"/>
        <v>10</v>
      </c>
    </row>
    <row r="12159" spans="1:15" x14ac:dyDescent="0.2">
      <c r="A12159" s="3" t="s">
        <v>24876</v>
      </c>
      <c r="B12159" s="6">
        <v>43756.443055555559</v>
      </c>
      <c r="C12159" s="6">
        <v>43759.563194444447</v>
      </c>
      <c r="D12159" s="4" t="s">
        <v>224</v>
      </c>
      <c r="E12159" s="4" t="s">
        <v>10</v>
      </c>
      <c r="F12159" s="4" t="s">
        <v>30</v>
      </c>
      <c r="G12159" s="4" t="s">
        <v>78</v>
      </c>
      <c r="H12159" s="4" t="s">
        <v>24877</v>
      </c>
      <c r="I12159" s="4" t="s">
        <v>74</v>
      </c>
      <c r="J12159">
        <f t="shared" si="945"/>
        <v>1</v>
      </c>
      <c r="K12159" s="7">
        <f t="shared" si="946"/>
        <v>0.44305555555555554</v>
      </c>
      <c r="L12159" t="str">
        <f>IF(AND(K12159&lt;Sheet2!$A$3,K12159&gt;=Sheet2!$A$2),"Morning",IF(AND(K12159&gt;=Sheet2!$A$3,K12159&lt;Sheet2!$A$4),"Afternoon","Night"))</f>
        <v>Morning</v>
      </c>
      <c r="M12159" t="str">
        <f t="shared" si="947"/>
        <v>Friday</v>
      </c>
      <c r="N12159">
        <f t="shared" si="948"/>
        <v>2019</v>
      </c>
      <c r="O12159">
        <f t="shared" si="949"/>
        <v>10</v>
      </c>
    </row>
    <row r="12160" spans="1:15" x14ac:dyDescent="0.2">
      <c r="A12160" s="3" t="s">
        <v>24878</v>
      </c>
      <c r="B12160" s="6">
        <v>43756.622916666667</v>
      </c>
      <c r="C12160" s="6">
        <v>43756.622916666667</v>
      </c>
      <c r="D12160" s="4" t="s">
        <v>214</v>
      </c>
      <c r="E12160" s="4" t="s">
        <v>10</v>
      </c>
      <c r="F12160" s="4" t="s">
        <v>30</v>
      </c>
      <c r="G12160" s="4" t="s">
        <v>12</v>
      </c>
      <c r="H12160" s="4" t="s">
        <v>24879</v>
      </c>
      <c r="I12160" s="4" t="s">
        <v>74</v>
      </c>
      <c r="J12160">
        <f t="shared" si="945"/>
        <v>1</v>
      </c>
      <c r="K12160" s="7">
        <f t="shared" si="946"/>
        <v>0.62291666666666667</v>
      </c>
      <c r="L12160" t="str">
        <f>IF(AND(K12160&lt;Sheet2!$A$3,K12160&gt;=Sheet2!$A$2),"Morning",IF(AND(K12160&gt;=Sheet2!$A$3,K12160&lt;Sheet2!$A$4),"Afternoon","Night"))</f>
        <v>Afternoon</v>
      </c>
      <c r="M12160" t="str">
        <f t="shared" si="947"/>
        <v>Friday</v>
      </c>
      <c r="N12160">
        <f t="shared" si="948"/>
        <v>2019</v>
      </c>
      <c r="O12160">
        <f t="shared" si="949"/>
        <v>10</v>
      </c>
    </row>
    <row r="12161" spans="1:15" x14ac:dyDescent="0.2">
      <c r="A12161" s="3" t="s">
        <v>24880</v>
      </c>
      <c r="B12161" s="6">
        <v>43756.622916666667</v>
      </c>
      <c r="C12161" s="6">
        <v>43763.372916666667</v>
      </c>
      <c r="D12161" s="4" t="s">
        <v>214</v>
      </c>
      <c r="E12161" s="4" t="s">
        <v>10</v>
      </c>
      <c r="F12161" s="4" t="s">
        <v>30</v>
      </c>
      <c r="G12161" s="4" t="s">
        <v>12</v>
      </c>
      <c r="H12161" s="4" t="s">
        <v>15515</v>
      </c>
      <c r="I12161" s="4" t="s">
        <v>74</v>
      </c>
      <c r="J12161">
        <f t="shared" si="945"/>
        <v>1</v>
      </c>
      <c r="K12161" s="7">
        <f t="shared" si="946"/>
        <v>0.62291666666666667</v>
      </c>
      <c r="L12161" t="str">
        <f>IF(AND(K12161&lt;Sheet2!$A$3,K12161&gt;=Sheet2!$A$2),"Morning",IF(AND(K12161&gt;=Sheet2!$A$3,K12161&lt;Sheet2!$A$4),"Afternoon","Night"))</f>
        <v>Afternoon</v>
      </c>
      <c r="M12161" t="str">
        <f t="shared" si="947"/>
        <v>Friday</v>
      </c>
      <c r="N12161">
        <f t="shared" si="948"/>
        <v>2019</v>
      </c>
      <c r="O12161">
        <f t="shared" si="949"/>
        <v>10</v>
      </c>
    </row>
    <row r="12162" spans="1:15" x14ac:dyDescent="0.2">
      <c r="A12162" s="3" t="s">
        <v>24881</v>
      </c>
      <c r="B12162" s="6">
        <v>43756.692361111112</v>
      </c>
      <c r="C12162" s="6">
        <v>43756.692361111112</v>
      </c>
      <c r="D12162" s="4" t="s">
        <v>2272</v>
      </c>
      <c r="E12162" s="4" t="s">
        <v>10</v>
      </c>
      <c r="F12162" s="4" t="s">
        <v>13387</v>
      </c>
      <c r="G12162" s="4" t="s">
        <v>72</v>
      </c>
      <c r="H12162" s="4" t="s">
        <v>24882</v>
      </c>
      <c r="I12162" s="4" t="s">
        <v>74</v>
      </c>
      <c r="J12162">
        <f t="shared" si="945"/>
        <v>1</v>
      </c>
      <c r="K12162" s="7">
        <f t="shared" si="946"/>
        <v>0.69236111111111109</v>
      </c>
      <c r="L12162" t="str">
        <f>IF(AND(K12162&lt;Sheet2!$A$3,K12162&gt;=Sheet2!$A$2),"Morning",IF(AND(K12162&gt;=Sheet2!$A$3,K12162&lt;Sheet2!$A$4),"Afternoon","Night"))</f>
        <v>Afternoon</v>
      </c>
      <c r="M12162" t="str">
        <f t="shared" si="947"/>
        <v>Friday</v>
      </c>
      <c r="N12162">
        <f t="shared" si="948"/>
        <v>2019</v>
      </c>
      <c r="O12162">
        <f t="shared" si="949"/>
        <v>10</v>
      </c>
    </row>
    <row r="12163" spans="1:15" x14ac:dyDescent="0.2">
      <c r="A12163" s="3" t="s">
        <v>24883</v>
      </c>
      <c r="B12163" s="6">
        <v>43757.085416666669</v>
      </c>
      <c r="C12163" s="6">
        <v>43757.085416666669</v>
      </c>
      <c r="D12163" s="4" t="s">
        <v>2272</v>
      </c>
      <c r="E12163" s="4" t="s">
        <v>77</v>
      </c>
      <c r="F12163" s="4" t="s">
        <v>18</v>
      </c>
      <c r="G12163" s="4" t="s">
        <v>3487</v>
      </c>
      <c r="H12163" s="4" t="s">
        <v>24884</v>
      </c>
      <c r="I12163" s="4" t="s">
        <v>74</v>
      </c>
      <c r="J12163">
        <f t="shared" ref="J12163:J12226" si="950">COUNTA(B12163)</f>
        <v>1</v>
      </c>
      <c r="K12163" s="7">
        <f t="shared" ref="K12163:K12226" si="951">TIME(HOUR(B12163),MINUTE(B12163),SECOND(B12163))</f>
        <v>8.5416666666666655E-2</v>
      </c>
      <c r="L12163" t="str">
        <f>IF(AND(K12163&lt;Sheet2!$A$3,K12163&gt;=Sheet2!$A$2),"Morning",IF(AND(K12163&gt;=Sheet2!$A$3,K12163&lt;Sheet2!$A$4),"Afternoon","Night"))</f>
        <v>Night</v>
      </c>
      <c r="M12163" t="str">
        <f t="shared" ref="M12163:M12226" si="952">TEXT(B12163,"dddd")</f>
        <v>Saturday</v>
      </c>
      <c r="N12163">
        <f t="shared" ref="N12163:N12226" si="953">YEAR(B12163)</f>
        <v>2019</v>
      </c>
      <c r="O12163">
        <f t="shared" ref="O12163:O12226" si="954">MONTH(B12163)</f>
        <v>10</v>
      </c>
    </row>
    <row r="12164" spans="1:15" x14ac:dyDescent="0.2">
      <c r="A12164" s="3" t="s">
        <v>24885</v>
      </c>
      <c r="B12164" s="6">
        <v>43757.085416666669</v>
      </c>
      <c r="C12164" s="6">
        <v>43757.085416666669</v>
      </c>
      <c r="D12164" s="4" t="s">
        <v>1671</v>
      </c>
      <c r="E12164" s="4" t="s">
        <v>84</v>
      </c>
      <c r="F12164" s="4" t="s">
        <v>22261</v>
      </c>
      <c r="G12164" s="4" t="s">
        <v>12</v>
      </c>
      <c r="H12164" s="4" t="s">
        <v>24886</v>
      </c>
      <c r="I12164" s="4" t="s">
        <v>74</v>
      </c>
      <c r="J12164">
        <f t="shared" si="950"/>
        <v>1</v>
      </c>
      <c r="K12164" s="7">
        <f t="shared" si="951"/>
        <v>8.5416666666666655E-2</v>
      </c>
      <c r="L12164" t="str">
        <f>IF(AND(K12164&lt;Sheet2!$A$3,K12164&gt;=Sheet2!$A$2),"Morning",IF(AND(K12164&gt;=Sheet2!$A$3,K12164&lt;Sheet2!$A$4),"Afternoon","Night"))</f>
        <v>Night</v>
      </c>
      <c r="M12164" t="str">
        <f t="shared" si="952"/>
        <v>Saturday</v>
      </c>
      <c r="N12164">
        <f t="shared" si="953"/>
        <v>2019</v>
      </c>
      <c r="O12164">
        <f t="shared" si="954"/>
        <v>10</v>
      </c>
    </row>
    <row r="12165" spans="1:15" x14ac:dyDescent="0.2">
      <c r="A12165" s="3" t="s">
        <v>24887</v>
      </c>
      <c r="B12165" s="6">
        <v>43757.309027777781</v>
      </c>
      <c r="C12165" s="6">
        <v>43757.309027777781</v>
      </c>
      <c r="D12165" s="4" t="s">
        <v>9</v>
      </c>
      <c r="E12165" s="4" t="s">
        <v>10</v>
      </c>
      <c r="F12165" s="4" t="s">
        <v>30</v>
      </c>
      <c r="G12165" s="4" t="s">
        <v>839</v>
      </c>
      <c r="H12165" s="4" t="s">
        <v>24888</v>
      </c>
      <c r="I12165" s="4" t="s">
        <v>74</v>
      </c>
      <c r="J12165">
        <f t="shared" si="950"/>
        <v>1</v>
      </c>
      <c r="K12165" s="7">
        <f t="shared" si="951"/>
        <v>0.30902777777777779</v>
      </c>
      <c r="L12165" t="str">
        <f>IF(AND(K12165&lt;Sheet2!$A$3,K12165&gt;=Sheet2!$A$2),"Morning",IF(AND(K12165&gt;=Sheet2!$A$3,K12165&lt;Sheet2!$A$4),"Afternoon","Night"))</f>
        <v>Morning</v>
      </c>
      <c r="M12165" t="str">
        <f t="shared" si="952"/>
        <v>Saturday</v>
      </c>
      <c r="N12165">
        <f t="shared" si="953"/>
        <v>2019</v>
      </c>
      <c r="O12165">
        <f t="shared" si="954"/>
        <v>10</v>
      </c>
    </row>
    <row r="12166" spans="1:15" x14ac:dyDescent="0.2">
      <c r="A12166" s="3" t="s">
        <v>24889</v>
      </c>
      <c r="B12166" s="6">
        <v>43757.309027777781</v>
      </c>
      <c r="C12166" s="6">
        <v>43760.352083333331</v>
      </c>
      <c r="D12166" s="4" t="s">
        <v>9</v>
      </c>
      <c r="E12166" s="4" t="s">
        <v>10</v>
      </c>
      <c r="F12166" s="4" t="s">
        <v>30</v>
      </c>
      <c r="G12166" s="4" t="s">
        <v>839</v>
      </c>
      <c r="H12166" s="4" t="s">
        <v>24890</v>
      </c>
      <c r="I12166" s="4" t="s">
        <v>74</v>
      </c>
      <c r="J12166">
        <f t="shared" si="950"/>
        <v>1</v>
      </c>
      <c r="K12166" s="7">
        <f t="shared" si="951"/>
        <v>0.30902777777777779</v>
      </c>
      <c r="L12166" t="str">
        <f>IF(AND(K12166&lt;Sheet2!$A$3,K12166&gt;=Sheet2!$A$2),"Morning",IF(AND(K12166&gt;=Sheet2!$A$3,K12166&lt;Sheet2!$A$4),"Afternoon","Night"))</f>
        <v>Morning</v>
      </c>
      <c r="M12166" t="str">
        <f t="shared" si="952"/>
        <v>Saturday</v>
      </c>
      <c r="N12166">
        <f t="shared" si="953"/>
        <v>2019</v>
      </c>
      <c r="O12166">
        <f t="shared" si="954"/>
        <v>10</v>
      </c>
    </row>
    <row r="12167" spans="1:15" x14ac:dyDescent="0.2">
      <c r="A12167" s="3" t="s">
        <v>24891</v>
      </c>
      <c r="B12167" s="6">
        <v>43757.329861111109</v>
      </c>
      <c r="C12167" s="6">
        <v>43757.329861111109</v>
      </c>
      <c r="D12167" s="4" t="s">
        <v>241</v>
      </c>
      <c r="E12167" s="4" t="s">
        <v>74</v>
      </c>
      <c r="F12167" s="4" t="s">
        <v>74</v>
      </c>
      <c r="G12167" s="4" t="s">
        <v>72</v>
      </c>
      <c r="H12167" s="4" t="s">
        <v>24892</v>
      </c>
      <c r="I12167" s="4" t="s">
        <v>74</v>
      </c>
      <c r="J12167">
        <f t="shared" si="950"/>
        <v>1</v>
      </c>
      <c r="K12167" s="7">
        <f t="shared" si="951"/>
        <v>0.3298611111111111</v>
      </c>
      <c r="L12167" t="str">
        <f>IF(AND(K12167&lt;Sheet2!$A$3,K12167&gt;=Sheet2!$A$2),"Morning",IF(AND(K12167&gt;=Sheet2!$A$3,K12167&lt;Sheet2!$A$4),"Afternoon","Night"))</f>
        <v>Morning</v>
      </c>
      <c r="M12167" t="str">
        <f t="shared" si="952"/>
        <v>Saturday</v>
      </c>
      <c r="N12167">
        <f t="shared" si="953"/>
        <v>2019</v>
      </c>
      <c r="O12167">
        <f t="shared" si="954"/>
        <v>10</v>
      </c>
    </row>
    <row r="12168" spans="1:15" x14ac:dyDescent="0.2">
      <c r="A12168" s="3" t="s">
        <v>24893</v>
      </c>
      <c r="B12168" s="6">
        <v>43757.4</v>
      </c>
      <c r="C12168" s="6">
        <v>43757.4</v>
      </c>
      <c r="D12168" s="4" t="s">
        <v>241</v>
      </c>
      <c r="E12168" s="4" t="s">
        <v>74</v>
      </c>
      <c r="F12168" s="4" t="s">
        <v>74</v>
      </c>
      <c r="G12168" s="4" t="s">
        <v>72</v>
      </c>
      <c r="H12168" s="4" t="s">
        <v>24894</v>
      </c>
      <c r="I12168" s="4" t="s">
        <v>74</v>
      </c>
      <c r="J12168">
        <f t="shared" si="950"/>
        <v>1</v>
      </c>
      <c r="K12168" s="7">
        <f t="shared" si="951"/>
        <v>0.39999999999999997</v>
      </c>
      <c r="L12168" t="str">
        <f>IF(AND(K12168&lt;Sheet2!$A$3,K12168&gt;=Sheet2!$A$2),"Morning",IF(AND(K12168&gt;=Sheet2!$A$3,K12168&lt;Sheet2!$A$4),"Afternoon","Night"))</f>
        <v>Morning</v>
      </c>
      <c r="M12168" t="str">
        <f t="shared" si="952"/>
        <v>Saturday</v>
      </c>
      <c r="N12168">
        <f t="shared" si="953"/>
        <v>2019</v>
      </c>
      <c r="O12168">
        <f t="shared" si="954"/>
        <v>10</v>
      </c>
    </row>
    <row r="12169" spans="1:15" x14ac:dyDescent="0.2">
      <c r="A12169" s="3" t="s">
        <v>24895</v>
      </c>
      <c r="B12169" s="6">
        <v>43757.4375</v>
      </c>
      <c r="C12169" s="6">
        <v>43757.4375</v>
      </c>
      <c r="D12169" s="4" t="s">
        <v>1198</v>
      </c>
      <c r="E12169" s="4" t="s">
        <v>10</v>
      </c>
      <c r="F12169" s="4" t="s">
        <v>30</v>
      </c>
      <c r="G12169" s="4" t="s">
        <v>12</v>
      </c>
      <c r="H12169" s="4" t="s">
        <v>24896</v>
      </c>
      <c r="I12169" s="4" t="s">
        <v>74</v>
      </c>
      <c r="J12169">
        <f t="shared" si="950"/>
        <v>1</v>
      </c>
      <c r="K12169" s="7">
        <f t="shared" si="951"/>
        <v>0.4375</v>
      </c>
      <c r="L12169" t="str">
        <f>IF(AND(K12169&lt;Sheet2!$A$3,K12169&gt;=Sheet2!$A$2),"Morning",IF(AND(K12169&gt;=Sheet2!$A$3,K12169&lt;Sheet2!$A$4),"Afternoon","Night"))</f>
        <v>Morning</v>
      </c>
      <c r="M12169" t="str">
        <f t="shared" si="952"/>
        <v>Saturday</v>
      </c>
      <c r="N12169">
        <f t="shared" si="953"/>
        <v>2019</v>
      </c>
      <c r="O12169">
        <f t="shared" si="954"/>
        <v>10</v>
      </c>
    </row>
    <row r="12170" spans="1:15" x14ac:dyDescent="0.2">
      <c r="A12170" s="3" t="s">
        <v>24897</v>
      </c>
      <c r="B12170" s="6">
        <v>43757.4375</v>
      </c>
      <c r="C12170" s="6">
        <v>43763.4375</v>
      </c>
      <c r="D12170" s="4" t="s">
        <v>1198</v>
      </c>
      <c r="E12170" s="4" t="s">
        <v>10</v>
      </c>
      <c r="F12170" s="4" t="s">
        <v>30</v>
      </c>
      <c r="G12170" s="4" t="s">
        <v>12</v>
      </c>
      <c r="H12170" s="4" t="s">
        <v>24898</v>
      </c>
      <c r="I12170" s="4" t="s">
        <v>74</v>
      </c>
      <c r="J12170">
        <f t="shared" si="950"/>
        <v>1</v>
      </c>
      <c r="K12170" s="7">
        <f t="shared" si="951"/>
        <v>0.4375</v>
      </c>
      <c r="L12170" t="str">
        <f>IF(AND(K12170&lt;Sheet2!$A$3,K12170&gt;=Sheet2!$A$2),"Morning",IF(AND(K12170&gt;=Sheet2!$A$3,K12170&lt;Sheet2!$A$4),"Afternoon","Night"))</f>
        <v>Morning</v>
      </c>
      <c r="M12170" t="str">
        <f t="shared" si="952"/>
        <v>Saturday</v>
      </c>
      <c r="N12170">
        <f t="shared" si="953"/>
        <v>2019</v>
      </c>
      <c r="O12170">
        <f t="shared" si="954"/>
        <v>10</v>
      </c>
    </row>
    <row r="12171" spans="1:15" x14ac:dyDescent="0.2">
      <c r="A12171" s="3" t="s">
        <v>24899</v>
      </c>
      <c r="B12171" s="6">
        <v>43757.601388888892</v>
      </c>
      <c r="C12171" s="6">
        <v>43757.601388888892</v>
      </c>
      <c r="D12171" s="4" t="s">
        <v>14683</v>
      </c>
      <c r="E12171" s="4" t="s">
        <v>10</v>
      </c>
      <c r="F12171" s="4" t="s">
        <v>30</v>
      </c>
      <c r="G12171" s="4" t="s">
        <v>12</v>
      </c>
      <c r="H12171" s="4" t="s">
        <v>24900</v>
      </c>
      <c r="I12171" s="4" t="s">
        <v>74</v>
      </c>
      <c r="J12171">
        <f t="shared" si="950"/>
        <v>1</v>
      </c>
      <c r="K12171" s="7">
        <f t="shared" si="951"/>
        <v>0.60138888888888886</v>
      </c>
      <c r="L12171" t="str">
        <f>IF(AND(K12171&lt;Sheet2!$A$3,K12171&gt;=Sheet2!$A$2),"Morning",IF(AND(K12171&gt;=Sheet2!$A$3,K12171&lt;Sheet2!$A$4),"Afternoon","Night"))</f>
        <v>Afternoon</v>
      </c>
      <c r="M12171" t="str">
        <f t="shared" si="952"/>
        <v>Saturday</v>
      </c>
      <c r="N12171">
        <f t="shared" si="953"/>
        <v>2019</v>
      </c>
      <c r="O12171">
        <f t="shared" si="954"/>
        <v>10</v>
      </c>
    </row>
    <row r="12172" spans="1:15" x14ac:dyDescent="0.2">
      <c r="A12172" s="3" t="s">
        <v>24901</v>
      </c>
      <c r="B12172" s="6">
        <v>43757.601388888892</v>
      </c>
      <c r="C12172" s="6">
        <v>43759.564583333333</v>
      </c>
      <c r="D12172" s="4" t="s">
        <v>14683</v>
      </c>
      <c r="E12172" s="4" t="s">
        <v>10</v>
      </c>
      <c r="F12172" s="4" t="s">
        <v>30</v>
      </c>
      <c r="G12172" s="4" t="s">
        <v>12</v>
      </c>
      <c r="H12172" s="4" t="s">
        <v>24902</v>
      </c>
      <c r="I12172" s="4" t="s">
        <v>74</v>
      </c>
      <c r="J12172">
        <f t="shared" si="950"/>
        <v>1</v>
      </c>
      <c r="K12172" s="7">
        <f t="shared" si="951"/>
        <v>0.60138888888888886</v>
      </c>
      <c r="L12172" t="str">
        <f>IF(AND(K12172&lt;Sheet2!$A$3,K12172&gt;=Sheet2!$A$2),"Morning",IF(AND(K12172&gt;=Sheet2!$A$3,K12172&lt;Sheet2!$A$4),"Afternoon","Night"))</f>
        <v>Afternoon</v>
      </c>
      <c r="M12172" t="str">
        <f t="shared" si="952"/>
        <v>Saturday</v>
      </c>
      <c r="N12172">
        <f t="shared" si="953"/>
        <v>2019</v>
      </c>
      <c r="O12172">
        <f t="shared" si="954"/>
        <v>10</v>
      </c>
    </row>
    <row r="12173" spans="1:15" x14ac:dyDescent="0.2">
      <c r="A12173" s="3" t="s">
        <v>24903</v>
      </c>
      <c r="B12173" s="6">
        <v>43757.62222222222</v>
      </c>
      <c r="C12173" s="6">
        <v>43757.62222222222</v>
      </c>
      <c r="D12173" s="4" t="s">
        <v>389</v>
      </c>
      <c r="E12173" s="4" t="s">
        <v>10</v>
      </c>
      <c r="F12173" s="4" t="s">
        <v>11</v>
      </c>
      <c r="G12173" s="4" t="s">
        <v>461</v>
      </c>
      <c r="H12173" s="4" t="s">
        <v>24904</v>
      </c>
      <c r="I12173" s="4" t="s">
        <v>74</v>
      </c>
      <c r="J12173">
        <f t="shared" si="950"/>
        <v>1</v>
      </c>
      <c r="K12173" s="7">
        <f t="shared" si="951"/>
        <v>0.62222222222222223</v>
      </c>
      <c r="L12173" t="str">
        <f>IF(AND(K12173&lt;Sheet2!$A$3,K12173&gt;=Sheet2!$A$2),"Morning",IF(AND(K12173&gt;=Sheet2!$A$3,K12173&lt;Sheet2!$A$4),"Afternoon","Night"))</f>
        <v>Afternoon</v>
      </c>
      <c r="M12173" t="str">
        <f t="shared" si="952"/>
        <v>Saturday</v>
      </c>
      <c r="N12173">
        <f t="shared" si="953"/>
        <v>2019</v>
      </c>
      <c r="O12173">
        <f t="shared" si="954"/>
        <v>10</v>
      </c>
    </row>
    <row r="12174" spans="1:15" x14ac:dyDescent="0.2">
      <c r="A12174" s="3" t="s">
        <v>24905</v>
      </c>
      <c r="B12174" s="6">
        <v>43757.62222222222</v>
      </c>
      <c r="C12174" s="6">
        <v>43757.62222222222</v>
      </c>
      <c r="D12174" s="4" t="s">
        <v>282</v>
      </c>
      <c r="E12174" s="4" t="s">
        <v>10</v>
      </c>
      <c r="F12174" s="4" t="s">
        <v>18</v>
      </c>
      <c r="G12174" s="4" t="s">
        <v>12</v>
      </c>
      <c r="H12174" s="4" t="s">
        <v>24906</v>
      </c>
      <c r="I12174" s="4" t="s">
        <v>74</v>
      </c>
      <c r="J12174">
        <f t="shared" si="950"/>
        <v>1</v>
      </c>
      <c r="K12174" s="7">
        <f t="shared" si="951"/>
        <v>0.62222222222222223</v>
      </c>
      <c r="L12174" t="str">
        <f>IF(AND(K12174&lt;Sheet2!$A$3,K12174&gt;=Sheet2!$A$2),"Morning",IF(AND(K12174&gt;=Sheet2!$A$3,K12174&lt;Sheet2!$A$4),"Afternoon","Night"))</f>
        <v>Afternoon</v>
      </c>
      <c r="M12174" t="str">
        <f t="shared" si="952"/>
        <v>Saturday</v>
      </c>
      <c r="N12174">
        <f t="shared" si="953"/>
        <v>2019</v>
      </c>
      <c r="O12174">
        <f t="shared" si="954"/>
        <v>10</v>
      </c>
    </row>
    <row r="12175" spans="1:15" x14ac:dyDescent="0.2">
      <c r="A12175" s="3" t="s">
        <v>24907</v>
      </c>
      <c r="B12175" s="6">
        <v>43757.62222222222</v>
      </c>
      <c r="C12175" s="6">
        <v>43765.413888888892</v>
      </c>
      <c r="D12175" s="4" t="s">
        <v>282</v>
      </c>
      <c r="E12175" s="4" t="s">
        <v>10</v>
      </c>
      <c r="F12175" s="4" t="s">
        <v>18</v>
      </c>
      <c r="G12175" s="4" t="s">
        <v>12</v>
      </c>
      <c r="H12175" s="4" t="s">
        <v>24908</v>
      </c>
      <c r="I12175" s="4" t="s">
        <v>74</v>
      </c>
      <c r="J12175">
        <f t="shared" si="950"/>
        <v>1</v>
      </c>
      <c r="K12175" s="7">
        <f t="shared" si="951"/>
        <v>0.62222222222222223</v>
      </c>
      <c r="L12175" t="str">
        <f>IF(AND(K12175&lt;Sheet2!$A$3,K12175&gt;=Sheet2!$A$2),"Morning",IF(AND(K12175&gt;=Sheet2!$A$3,K12175&lt;Sheet2!$A$4),"Afternoon","Night"))</f>
        <v>Afternoon</v>
      </c>
      <c r="M12175" t="str">
        <f t="shared" si="952"/>
        <v>Saturday</v>
      </c>
      <c r="N12175">
        <f t="shared" si="953"/>
        <v>2019</v>
      </c>
      <c r="O12175">
        <f t="shared" si="954"/>
        <v>10</v>
      </c>
    </row>
    <row r="12176" spans="1:15" x14ac:dyDescent="0.2">
      <c r="A12176" s="3" t="s">
        <v>24909</v>
      </c>
      <c r="B12176" s="6">
        <v>43757.676388888889</v>
      </c>
      <c r="C12176" s="6">
        <v>43757.676388888889</v>
      </c>
      <c r="D12176" s="4" t="s">
        <v>290</v>
      </c>
      <c r="E12176" s="4" t="s">
        <v>173</v>
      </c>
      <c r="F12176" s="4" t="s">
        <v>18</v>
      </c>
      <c r="G12176" s="4" t="s">
        <v>365</v>
      </c>
      <c r="H12176" s="4" t="s">
        <v>24910</v>
      </c>
      <c r="I12176" s="4" t="s">
        <v>74</v>
      </c>
      <c r="J12176">
        <f t="shared" si="950"/>
        <v>1</v>
      </c>
      <c r="K12176" s="7">
        <f t="shared" si="951"/>
        <v>0.67638888888888893</v>
      </c>
      <c r="L12176" t="str">
        <f>IF(AND(K12176&lt;Sheet2!$A$3,K12176&gt;=Sheet2!$A$2),"Morning",IF(AND(K12176&gt;=Sheet2!$A$3,K12176&lt;Sheet2!$A$4),"Afternoon","Night"))</f>
        <v>Afternoon</v>
      </c>
      <c r="M12176" t="str">
        <f t="shared" si="952"/>
        <v>Saturday</v>
      </c>
      <c r="N12176">
        <f t="shared" si="953"/>
        <v>2019</v>
      </c>
      <c r="O12176">
        <f t="shared" si="954"/>
        <v>10</v>
      </c>
    </row>
    <row r="12177" spans="1:15" x14ac:dyDescent="0.2">
      <c r="A12177" s="3" t="s">
        <v>24911</v>
      </c>
      <c r="B12177" s="6">
        <v>43757.676388888889</v>
      </c>
      <c r="C12177" s="6">
        <v>43761.038888888892</v>
      </c>
      <c r="D12177" s="4" t="s">
        <v>290</v>
      </c>
      <c r="E12177" s="4" t="s">
        <v>173</v>
      </c>
      <c r="F12177" s="4" t="s">
        <v>18</v>
      </c>
      <c r="G12177" s="4" t="s">
        <v>365</v>
      </c>
      <c r="H12177" s="4" t="s">
        <v>24912</v>
      </c>
      <c r="I12177" s="4" t="s">
        <v>74</v>
      </c>
      <c r="J12177">
        <f t="shared" si="950"/>
        <v>1</v>
      </c>
      <c r="K12177" s="7">
        <f t="shared" si="951"/>
        <v>0.67638888888888893</v>
      </c>
      <c r="L12177" t="str">
        <f>IF(AND(K12177&lt;Sheet2!$A$3,K12177&gt;=Sheet2!$A$2),"Morning",IF(AND(K12177&gt;=Sheet2!$A$3,K12177&lt;Sheet2!$A$4),"Afternoon","Night"))</f>
        <v>Afternoon</v>
      </c>
      <c r="M12177" t="str">
        <f t="shared" si="952"/>
        <v>Saturday</v>
      </c>
      <c r="N12177">
        <f t="shared" si="953"/>
        <v>2019</v>
      </c>
      <c r="O12177">
        <f t="shared" si="954"/>
        <v>10</v>
      </c>
    </row>
    <row r="12178" spans="1:15" x14ac:dyDescent="0.2">
      <c r="A12178" s="3" t="s">
        <v>24913</v>
      </c>
      <c r="B12178" s="6">
        <v>43757.676388888889</v>
      </c>
      <c r="C12178" s="6">
        <v>43757.676388888889</v>
      </c>
      <c r="D12178" s="4" t="s">
        <v>96</v>
      </c>
      <c r="E12178" s="4" t="s">
        <v>173</v>
      </c>
      <c r="F12178" s="4" t="s">
        <v>18</v>
      </c>
      <c r="G12178" s="4" t="s">
        <v>12</v>
      </c>
      <c r="H12178" s="4" t="s">
        <v>24914</v>
      </c>
      <c r="I12178" s="4" t="s">
        <v>74</v>
      </c>
      <c r="J12178">
        <f t="shared" si="950"/>
        <v>1</v>
      </c>
      <c r="K12178" s="7">
        <f t="shared" si="951"/>
        <v>0.67638888888888893</v>
      </c>
      <c r="L12178" t="str">
        <f>IF(AND(K12178&lt;Sheet2!$A$3,K12178&gt;=Sheet2!$A$2),"Morning",IF(AND(K12178&gt;=Sheet2!$A$3,K12178&lt;Sheet2!$A$4),"Afternoon","Night"))</f>
        <v>Afternoon</v>
      </c>
      <c r="M12178" t="str">
        <f t="shared" si="952"/>
        <v>Saturday</v>
      </c>
      <c r="N12178">
        <f t="shared" si="953"/>
        <v>2019</v>
      </c>
      <c r="O12178">
        <f t="shared" si="954"/>
        <v>10</v>
      </c>
    </row>
    <row r="12179" spans="1:15" x14ac:dyDescent="0.2">
      <c r="A12179" s="3" t="s">
        <v>24915</v>
      </c>
      <c r="B12179" s="6">
        <v>43757.676388888889</v>
      </c>
      <c r="C12179" s="6">
        <v>43761.042361111111</v>
      </c>
      <c r="D12179" s="4" t="s">
        <v>96</v>
      </c>
      <c r="E12179" s="4" t="s">
        <v>173</v>
      </c>
      <c r="F12179" s="4" t="s">
        <v>18</v>
      </c>
      <c r="G12179" s="4" t="s">
        <v>12</v>
      </c>
      <c r="H12179" s="4" t="s">
        <v>24916</v>
      </c>
      <c r="I12179" s="4" t="s">
        <v>74</v>
      </c>
      <c r="J12179">
        <f t="shared" si="950"/>
        <v>1</v>
      </c>
      <c r="K12179" s="7">
        <f t="shared" si="951"/>
        <v>0.67638888888888893</v>
      </c>
      <c r="L12179" t="str">
        <f>IF(AND(K12179&lt;Sheet2!$A$3,K12179&gt;=Sheet2!$A$2),"Morning",IF(AND(K12179&gt;=Sheet2!$A$3,K12179&lt;Sheet2!$A$4),"Afternoon","Night"))</f>
        <v>Afternoon</v>
      </c>
      <c r="M12179" t="str">
        <f t="shared" si="952"/>
        <v>Saturday</v>
      </c>
      <c r="N12179">
        <f t="shared" si="953"/>
        <v>2019</v>
      </c>
      <c r="O12179">
        <f t="shared" si="954"/>
        <v>10</v>
      </c>
    </row>
    <row r="12180" spans="1:15" x14ac:dyDescent="0.2">
      <c r="A12180" s="3" t="s">
        <v>24917</v>
      </c>
      <c r="B12180" s="6">
        <v>43758.29583333333</v>
      </c>
      <c r="C12180" s="6">
        <v>43758.29583333333</v>
      </c>
      <c r="D12180" s="4" t="s">
        <v>1173</v>
      </c>
      <c r="E12180" s="4" t="s">
        <v>10</v>
      </c>
      <c r="F12180" s="4" t="s">
        <v>11</v>
      </c>
      <c r="G12180" s="4" t="s">
        <v>12</v>
      </c>
      <c r="H12180" s="4" t="s">
        <v>24918</v>
      </c>
      <c r="I12180" s="4" t="s">
        <v>74</v>
      </c>
      <c r="J12180">
        <f t="shared" si="950"/>
        <v>1</v>
      </c>
      <c r="K12180" s="7">
        <f t="shared" si="951"/>
        <v>0.29583333333333334</v>
      </c>
      <c r="L12180" t="str">
        <f>IF(AND(K12180&lt;Sheet2!$A$3,K12180&gt;=Sheet2!$A$2),"Morning",IF(AND(K12180&gt;=Sheet2!$A$3,K12180&lt;Sheet2!$A$4),"Afternoon","Night"))</f>
        <v>Morning</v>
      </c>
      <c r="M12180" t="str">
        <f t="shared" si="952"/>
        <v>Sunday</v>
      </c>
      <c r="N12180">
        <f t="shared" si="953"/>
        <v>2019</v>
      </c>
      <c r="O12180">
        <f t="shared" si="954"/>
        <v>10</v>
      </c>
    </row>
    <row r="12181" spans="1:15" x14ac:dyDescent="0.2">
      <c r="A12181" s="3" t="s">
        <v>24919</v>
      </c>
      <c r="B12181" s="6">
        <v>43758.334722222222</v>
      </c>
      <c r="C12181" s="6">
        <v>43758.334722222222</v>
      </c>
      <c r="D12181" s="4" t="s">
        <v>507</v>
      </c>
      <c r="E12181" s="4" t="s">
        <v>10</v>
      </c>
      <c r="F12181" s="4" t="s">
        <v>18</v>
      </c>
      <c r="G12181" s="4" t="s">
        <v>2351</v>
      </c>
      <c r="H12181" s="4" t="s">
        <v>24920</v>
      </c>
      <c r="I12181" s="4" t="s">
        <v>74</v>
      </c>
      <c r="J12181">
        <f t="shared" si="950"/>
        <v>1</v>
      </c>
      <c r="K12181" s="7">
        <f t="shared" si="951"/>
        <v>0.3347222222222222</v>
      </c>
      <c r="L12181" t="str">
        <f>IF(AND(K12181&lt;Sheet2!$A$3,K12181&gt;=Sheet2!$A$2),"Morning",IF(AND(K12181&gt;=Sheet2!$A$3,K12181&lt;Sheet2!$A$4),"Afternoon","Night"))</f>
        <v>Morning</v>
      </c>
      <c r="M12181" t="str">
        <f t="shared" si="952"/>
        <v>Sunday</v>
      </c>
      <c r="N12181">
        <f t="shared" si="953"/>
        <v>2019</v>
      </c>
      <c r="O12181">
        <f t="shared" si="954"/>
        <v>10</v>
      </c>
    </row>
    <row r="12182" spans="1:15" x14ac:dyDescent="0.2">
      <c r="A12182" s="3" t="s">
        <v>24921</v>
      </c>
      <c r="B12182" s="6">
        <v>43758.334722222222</v>
      </c>
      <c r="C12182" s="6">
        <v>43763.334722222222</v>
      </c>
      <c r="D12182" s="4" t="s">
        <v>507</v>
      </c>
      <c r="E12182" s="4" t="s">
        <v>10</v>
      </c>
      <c r="F12182" s="4" t="s">
        <v>18</v>
      </c>
      <c r="G12182" s="4" t="s">
        <v>2351</v>
      </c>
      <c r="H12182" s="4" t="s">
        <v>24922</v>
      </c>
      <c r="I12182" s="4" t="s">
        <v>74</v>
      </c>
      <c r="J12182">
        <f t="shared" si="950"/>
        <v>1</v>
      </c>
      <c r="K12182" s="7">
        <f t="shared" si="951"/>
        <v>0.3347222222222222</v>
      </c>
      <c r="L12182" t="str">
        <f>IF(AND(K12182&lt;Sheet2!$A$3,K12182&gt;=Sheet2!$A$2),"Morning",IF(AND(K12182&gt;=Sheet2!$A$3,K12182&lt;Sheet2!$A$4),"Afternoon","Night"))</f>
        <v>Morning</v>
      </c>
      <c r="M12182" t="str">
        <f t="shared" si="952"/>
        <v>Sunday</v>
      </c>
      <c r="N12182">
        <f t="shared" si="953"/>
        <v>2019</v>
      </c>
      <c r="O12182">
        <f t="shared" si="954"/>
        <v>10</v>
      </c>
    </row>
    <row r="12183" spans="1:15" x14ac:dyDescent="0.2">
      <c r="A12183" s="3" t="s">
        <v>24923</v>
      </c>
      <c r="B12183" s="6">
        <v>43758.901388888888</v>
      </c>
      <c r="C12183" s="6">
        <v>43758.901388888888</v>
      </c>
      <c r="D12183" s="4" t="s">
        <v>950</v>
      </c>
      <c r="E12183" s="4" t="s">
        <v>77</v>
      </c>
      <c r="F12183" s="4" t="s">
        <v>303</v>
      </c>
      <c r="G12183" s="4" t="s">
        <v>98</v>
      </c>
      <c r="H12183" s="4" t="s">
        <v>24924</v>
      </c>
      <c r="I12183" s="4" t="s">
        <v>74</v>
      </c>
      <c r="J12183">
        <f t="shared" si="950"/>
        <v>1</v>
      </c>
      <c r="K12183" s="7">
        <f t="shared" si="951"/>
        <v>0.90138888888888891</v>
      </c>
      <c r="L12183" t="str">
        <f>IF(AND(K12183&lt;Sheet2!$A$3,K12183&gt;=Sheet2!$A$2),"Morning",IF(AND(K12183&gt;=Sheet2!$A$3,K12183&lt;Sheet2!$A$4),"Afternoon","Night"))</f>
        <v>Night</v>
      </c>
      <c r="M12183" t="str">
        <f t="shared" si="952"/>
        <v>Sunday</v>
      </c>
      <c r="N12183">
        <f t="shared" si="953"/>
        <v>2019</v>
      </c>
      <c r="O12183">
        <f t="shared" si="954"/>
        <v>10</v>
      </c>
    </row>
    <row r="12184" spans="1:15" x14ac:dyDescent="0.2">
      <c r="A12184" s="3" t="s">
        <v>24925</v>
      </c>
      <c r="B12184" s="6">
        <v>43758.901388888888</v>
      </c>
      <c r="C12184" s="6">
        <v>43765.324305555558</v>
      </c>
      <c r="D12184" s="4" t="s">
        <v>950</v>
      </c>
      <c r="E12184" s="4" t="s">
        <v>77</v>
      </c>
      <c r="F12184" s="4" t="s">
        <v>303</v>
      </c>
      <c r="G12184" s="4" t="s">
        <v>98</v>
      </c>
      <c r="H12184" s="4" t="s">
        <v>24926</v>
      </c>
      <c r="I12184" s="4" t="s">
        <v>74</v>
      </c>
      <c r="J12184">
        <f t="shared" si="950"/>
        <v>1</v>
      </c>
      <c r="K12184" s="7">
        <f t="shared" si="951"/>
        <v>0.90138888888888891</v>
      </c>
      <c r="L12184" t="str">
        <f>IF(AND(K12184&lt;Sheet2!$A$3,K12184&gt;=Sheet2!$A$2),"Morning",IF(AND(K12184&gt;=Sheet2!$A$3,K12184&lt;Sheet2!$A$4),"Afternoon","Night"))</f>
        <v>Night</v>
      </c>
      <c r="M12184" t="str">
        <f t="shared" si="952"/>
        <v>Sunday</v>
      </c>
      <c r="N12184">
        <f t="shared" si="953"/>
        <v>2019</v>
      </c>
      <c r="O12184">
        <f t="shared" si="954"/>
        <v>10</v>
      </c>
    </row>
    <row r="12185" spans="1:15" x14ac:dyDescent="0.2">
      <c r="A12185" s="3" t="s">
        <v>24927</v>
      </c>
      <c r="B12185" s="6">
        <v>43759.206250000003</v>
      </c>
      <c r="C12185" s="6">
        <v>43759.206250000003</v>
      </c>
      <c r="D12185" s="4" t="s">
        <v>217</v>
      </c>
      <c r="E12185" s="4" t="s">
        <v>10</v>
      </c>
      <c r="F12185" s="4" t="s">
        <v>13387</v>
      </c>
      <c r="G12185" s="4" t="s">
        <v>12</v>
      </c>
      <c r="H12185" s="4" t="s">
        <v>24928</v>
      </c>
      <c r="I12185" s="4" t="s">
        <v>74</v>
      </c>
      <c r="J12185">
        <f t="shared" si="950"/>
        <v>1</v>
      </c>
      <c r="K12185" s="7">
        <f t="shared" si="951"/>
        <v>0.20625000000000002</v>
      </c>
      <c r="L12185" t="str">
        <f>IF(AND(K12185&lt;Sheet2!$A$3,K12185&gt;=Sheet2!$A$2),"Morning",IF(AND(K12185&gt;=Sheet2!$A$3,K12185&lt;Sheet2!$A$4),"Afternoon","Night"))</f>
        <v>Morning</v>
      </c>
      <c r="M12185" t="str">
        <f t="shared" si="952"/>
        <v>Monday</v>
      </c>
      <c r="N12185">
        <f t="shared" si="953"/>
        <v>2019</v>
      </c>
      <c r="O12185">
        <f t="shared" si="954"/>
        <v>10</v>
      </c>
    </row>
    <row r="12186" spans="1:15" x14ac:dyDescent="0.2">
      <c r="A12186" s="3" t="s">
        <v>24929</v>
      </c>
      <c r="B12186" s="6">
        <v>43759.265972222223</v>
      </c>
      <c r="C12186" s="6">
        <v>43759.265972222223</v>
      </c>
      <c r="D12186" s="4" t="s">
        <v>16</v>
      </c>
      <c r="E12186" s="4" t="s">
        <v>10</v>
      </c>
      <c r="F12186" s="4" t="s">
        <v>30</v>
      </c>
      <c r="G12186" s="4" t="s">
        <v>1319</v>
      </c>
      <c r="H12186" s="4" t="s">
        <v>12108</v>
      </c>
      <c r="I12186" s="4" t="s">
        <v>74</v>
      </c>
      <c r="J12186">
        <f t="shared" si="950"/>
        <v>1</v>
      </c>
      <c r="K12186" s="7">
        <f t="shared" si="951"/>
        <v>0.26597222222222222</v>
      </c>
      <c r="L12186" t="str">
        <f>IF(AND(K12186&lt;Sheet2!$A$3,K12186&gt;=Sheet2!$A$2),"Morning",IF(AND(K12186&gt;=Sheet2!$A$3,K12186&lt;Sheet2!$A$4),"Afternoon","Night"))</f>
        <v>Morning</v>
      </c>
      <c r="M12186" t="str">
        <f t="shared" si="952"/>
        <v>Monday</v>
      </c>
      <c r="N12186">
        <f t="shared" si="953"/>
        <v>2019</v>
      </c>
      <c r="O12186">
        <f t="shared" si="954"/>
        <v>10</v>
      </c>
    </row>
    <row r="12187" spans="1:15" x14ac:dyDescent="0.2">
      <c r="A12187" s="3" t="s">
        <v>24930</v>
      </c>
      <c r="B12187" s="6">
        <v>43759.265972222223</v>
      </c>
      <c r="C12187" s="6">
        <v>43763.265972222223</v>
      </c>
      <c r="D12187" s="4" t="s">
        <v>16</v>
      </c>
      <c r="E12187" s="4" t="s">
        <v>10</v>
      </c>
      <c r="F12187" s="4" t="s">
        <v>30</v>
      </c>
      <c r="G12187" s="4" t="s">
        <v>1319</v>
      </c>
      <c r="H12187" s="4" t="s">
        <v>24931</v>
      </c>
      <c r="I12187" s="4" t="s">
        <v>74</v>
      </c>
      <c r="J12187">
        <f t="shared" si="950"/>
        <v>1</v>
      </c>
      <c r="K12187" s="7">
        <f t="shared" si="951"/>
        <v>0.26597222222222222</v>
      </c>
      <c r="L12187" t="str">
        <f>IF(AND(K12187&lt;Sheet2!$A$3,K12187&gt;=Sheet2!$A$2),"Morning",IF(AND(K12187&gt;=Sheet2!$A$3,K12187&lt;Sheet2!$A$4),"Afternoon","Night"))</f>
        <v>Morning</v>
      </c>
      <c r="M12187" t="str">
        <f t="shared" si="952"/>
        <v>Monday</v>
      </c>
      <c r="N12187">
        <f t="shared" si="953"/>
        <v>2019</v>
      </c>
      <c r="O12187">
        <f t="shared" si="954"/>
        <v>10</v>
      </c>
    </row>
    <row r="12188" spans="1:15" x14ac:dyDescent="0.2">
      <c r="A12188" s="3" t="s">
        <v>24932</v>
      </c>
      <c r="B12188" s="6">
        <v>43759.458333333336</v>
      </c>
      <c r="C12188" s="6">
        <v>43759.458333333336</v>
      </c>
      <c r="D12188" s="4" t="s">
        <v>1498</v>
      </c>
      <c r="E12188" s="4" t="s">
        <v>10</v>
      </c>
      <c r="F12188" s="4" t="s">
        <v>159</v>
      </c>
      <c r="G12188" s="4" t="s">
        <v>22675</v>
      </c>
      <c r="H12188" s="4" t="s">
        <v>24933</v>
      </c>
      <c r="I12188" s="4" t="s">
        <v>74</v>
      </c>
      <c r="J12188">
        <f t="shared" si="950"/>
        <v>1</v>
      </c>
      <c r="K12188" s="7">
        <f t="shared" si="951"/>
        <v>0.45833333333333331</v>
      </c>
      <c r="L12188" t="str">
        <f>IF(AND(K12188&lt;Sheet2!$A$3,K12188&gt;=Sheet2!$A$2),"Morning",IF(AND(K12188&gt;=Sheet2!$A$3,K12188&lt;Sheet2!$A$4),"Afternoon","Night"))</f>
        <v>Morning</v>
      </c>
      <c r="M12188" t="str">
        <f t="shared" si="952"/>
        <v>Monday</v>
      </c>
      <c r="N12188">
        <f t="shared" si="953"/>
        <v>2019</v>
      </c>
      <c r="O12188">
        <f t="shared" si="954"/>
        <v>10</v>
      </c>
    </row>
    <row r="12189" spans="1:15" x14ac:dyDescent="0.2">
      <c r="A12189" s="3" t="s">
        <v>24934</v>
      </c>
      <c r="B12189" s="6">
        <v>43759.543749999997</v>
      </c>
      <c r="C12189" s="6">
        <v>43759.543749999997</v>
      </c>
      <c r="D12189" s="4" t="s">
        <v>815</v>
      </c>
      <c r="E12189" s="4" t="s">
        <v>77</v>
      </c>
      <c r="F12189" s="4" t="s">
        <v>30</v>
      </c>
      <c r="G12189" s="4" t="s">
        <v>12</v>
      </c>
      <c r="H12189" s="4" t="s">
        <v>24935</v>
      </c>
      <c r="I12189" s="4" t="s">
        <v>74</v>
      </c>
      <c r="J12189">
        <f t="shared" si="950"/>
        <v>1</v>
      </c>
      <c r="K12189" s="7">
        <f t="shared" si="951"/>
        <v>0.54375000000000007</v>
      </c>
      <c r="L12189" t="str">
        <f>IF(AND(K12189&lt;Sheet2!$A$3,K12189&gt;=Sheet2!$A$2),"Morning",IF(AND(K12189&gt;=Sheet2!$A$3,K12189&lt;Sheet2!$A$4),"Afternoon","Night"))</f>
        <v>Afternoon</v>
      </c>
      <c r="M12189" t="str">
        <f t="shared" si="952"/>
        <v>Monday</v>
      </c>
      <c r="N12189">
        <f t="shared" si="953"/>
        <v>2019</v>
      </c>
      <c r="O12189">
        <f t="shared" si="954"/>
        <v>10</v>
      </c>
    </row>
    <row r="12190" spans="1:15" x14ac:dyDescent="0.2">
      <c r="A12190" s="3" t="s">
        <v>24936</v>
      </c>
      <c r="B12190" s="6">
        <v>43759.543749999997</v>
      </c>
      <c r="C12190" s="6">
        <v>43765.377083333333</v>
      </c>
      <c r="D12190" s="4" t="s">
        <v>815</v>
      </c>
      <c r="E12190" s="4" t="s">
        <v>77</v>
      </c>
      <c r="F12190" s="4" t="s">
        <v>30</v>
      </c>
      <c r="G12190" s="4" t="s">
        <v>12</v>
      </c>
      <c r="H12190" s="4" t="s">
        <v>24937</v>
      </c>
      <c r="I12190" s="4" t="s">
        <v>74</v>
      </c>
      <c r="J12190">
        <f t="shared" si="950"/>
        <v>1</v>
      </c>
      <c r="K12190" s="7">
        <f t="shared" si="951"/>
        <v>0.54375000000000007</v>
      </c>
      <c r="L12190" t="str">
        <f>IF(AND(K12190&lt;Sheet2!$A$3,K12190&gt;=Sheet2!$A$2),"Morning",IF(AND(K12190&gt;=Sheet2!$A$3,K12190&lt;Sheet2!$A$4),"Afternoon","Night"))</f>
        <v>Afternoon</v>
      </c>
      <c r="M12190" t="str">
        <f t="shared" si="952"/>
        <v>Monday</v>
      </c>
      <c r="N12190">
        <f t="shared" si="953"/>
        <v>2019</v>
      </c>
      <c r="O12190">
        <f t="shared" si="954"/>
        <v>10</v>
      </c>
    </row>
    <row r="12191" spans="1:15" x14ac:dyDescent="0.2">
      <c r="A12191" s="3" t="s">
        <v>24938</v>
      </c>
      <c r="B12191" s="6">
        <v>43759.545138888891</v>
      </c>
      <c r="C12191" s="6">
        <v>43759.545138888891</v>
      </c>
      <c r="D12191" s="4" t="s">
        <v>537</v>
      </c>
      <c r="E12191" s="4" t="s">
        <v>77</v>
      </c>
      <c r="F12191" s="4" t="s">
        <v>18</v>
      </c>
      <c r="G12191" s="4" t="s">
        <v>72</v>
      </c>
      <c r="H12191" s="4" t="s">
        <v>24939</v>
      </c>
      <c r="I12191" s="4" t="s">
        <v>74</v>
      </c>
      <c r="J12191">
        <f t="shared" si="950"/>
        <v>1</v>
      </c>
      <c r="K12191" s="7">
        <f t="shared" si="951"/>
        <v>0.54513888888888895</v>
      </c>
      <c r="L12191" t="str">
        <f>IF(AND(K12191&lt;Sheet2!$A$3,K12191&gt;=Sheet2!$A$2),"Morning",IF(AND(K12191&gt;=Sheet2!$A$3,K12191&lt;Sheet2!$A$4),"Afternoon","Night"))</f>
        <v>Afternoon</v>
      </c>
      <c r="M12191" t="str">
        <f t="shared" si="952"/>
        <v>Monday</v>
      </c>
      <c r="N12191">
        <f t="shared" si="953"/>
        <v>2019</v>
      </c>
      <c r="O12191">
        <f t="shared" si="954"/>
        <v>10</v>
      </c>
    </row>
    <row r="12192" spans="1:15" x14ac:dyDescent="0.2">
      <c r="A12192" s="3" t="s">
        <v>24940</v>
      </c>
      <c r="B12192" s="6">
        <v>43759.545138888891</v>
      </c>
      <c r="C12192" s="6">
        <v>43763.444444444445</v>
      </c>
      <c r="D12192" s="4" t="s">
        <v>537</v>
      </c>
      <c r="E12192" s="4" t="s">
        <v>77</v>
      </c>
      <c r="F12192" s="4" t="s">
        <v>18</v>
      </c>
      <c r="G12192" s="4" t="s">
        <v>72</v>
      </c>
      <c r="H12192" s="4" t="s">
        <v>24941</v>
      </c>
      <c r="I12192" s="4" t="s">
        <v>74</v>
      </c>
      <c r="J12192">
        <f t="shared" si="950"/>
        <v>1</v>
      </c>
      <c r="K12192" s="7">
        <f t="shared" si="951"/>
        <v>0.54513888888888895</v>
      </c>
      <c r="L12192" t="str">
        <f>IF(AND(K12192&lt;Sheet2!$A$3,K12192&gt;=Sheet2!$A$2),"Morning",IF(AND(K12192&gt;=Sheet2!$A$3,K12192&lt;Sheet2!$A$4),"Afternoon","Night"))</f>
        <v>Afternoon</v>
      </c>
      <c r="M12192" t="str">
        <f t="shared" si="952"/>
        <v>Monday</v>
      </c>
      <c r="N12192">
        <f t="shared" si="953"/>
        <v>2019</v>
      </c>
      <c r="O12192">
        <f t="shared" si="954"/>
        <v>10</v>
      </c>
    </row>
    <row r="12193" spans="1:15" x14ac:dyDescent="0.2">
      <c r="A12193" s="3" t="s">
        <v>24942</v>
      </c>
      <c r="B12193" s="6">
        <v>43759.559027777781</v>
      </c>
      <c r="C12193" s="6">
        <v>43759.559027777781</v>
      </c>
      <c r="D12193" s="4" t="s">
        <v>1885</v>
      </c>
      <c r="E12193" s="4" t="s">
        <v>77</v>
      </c>
      <c r="F12193" s="4" t="s">
        <v>18</v>
      </c>
      <c r="G12193" s="4" t="s">
        <v>479</v>
      </c>
      <c r="H12193" s="4" t="s">
        <v>24943</v>
      </c>
      <c r="I12193" s="4" t="s">
        <v>74</v>
      </c>
      <c r="J12193">
        <f t="shared" si="950"/>
        <v>1</v>
      </c>
      <c r="K12193" s="7">
        <f t="shared" si="951"/>
        <v>0.55902777777777779</v>
      </c>
      <c r="L12193" t="str">
        <f>IF(AND(K12193&lt;Sheet2!$A$3,K12193&gt;=Sheet2!$A$2),"Morning",IF(AND(K12193&gt;=Sheet2!$A$3,K12193&lt;Sheet2!$A$4),"Afternoon","Night"))</f>
        <v>Afternoon</v>
      </c>
      <c r="M12193" t="str">
        <f t="shared" si="952"/>
        <v>Monday</v>
      </c>
      <c r="N12193">
        <f t="shared" si="953"/>
        <v>2019</v>
      </c>
      <c r="O12193">
        <f t="shared" si="954"/>
        <v>10</v>
      </c>
    </row>
    <row r="12194" spans="1:15" x14ac:dyDescent="0.2">
      <c r="A12194" s="3" t="s">
        <v>24944</v>
      </c>
      <c r="B12194" s="6">
        <v>43759.559027777781</v>
      </c>
      <c r="C12194" s="6">
        <v>43763.447916666664</v>
      </c>
      <c r="D12194" s="4" t="s">
        <v>1885</v>
      </c>
      <c r="E12194" s="4" t="s">
        <v>77</v>
      </c>
      <c r="F12194" s="4" t="s">
        <v>18</v>
      </c>
      <c r="G12194" s="4" t="s">
        <v>479</v>
      </c>
      <c r="H12194" s="4" t="s">
        <v>24945</v>
      </c>
      <c r="I12194" s="4" t="s">
        <v>74</v>
      </c>
      <c r="J12194">
        <f t="shared" si="950"/>
        <v>1</v>
      </c>
      <c r="K12194" s="7">
        <f t="shared" si="951"/>
        <v>0.55902777777777779</v>
      </c>
      <c r="L12194" t="str">
        <f>IF(AND(K12194&lt;Sheet2!$A$3,K12194&gt;=Sheet2!$A$2),"Morning",IF(AND(K12194&gt;=Sheet2!$A$3,K12194&lt;Sheet2!$A$4),"Afternoon","Night"))</f>
        <v>Afternoon</v>
      </c>
      <c r="M12194" t="str">
        <f t="shared" si="952"/>
        <v>Monday</v>
      </c>
      <c r="N12194">
        <f t="shared" si="953"/>
        <v>2019</v>
      </c>
      <c r="O12194">
        <f t="shared" si="954"/>
        <v>10</v>
      </c>
    </row>
    <row r="12195" spans="1:15" x14ac:dyDescent="0.2">
      <c r="A12195" s="3" t="s">
        <v>24946</v>
      </c>
      <c r="B12195" s="6">
        <v>43759.59375</v>
      </c>
      <c r="C12195" s="6">
        <v>43759.59375</v>
      </c>
      <c r="D12195" s="4" t="s">
        <v>17682</v>
      </c>
      <c r="E12195" s="4" t="s">
        <v>77</v>
      </c>
      <c r="F12195" s="4" t="s">
        <v>18</v>
      </c>
      <c r="G12195" s="4" t="s">
        <v>1328</v>
      </c>
      <c r="H12195" s="4" t="s">
        <v>24947</v>
      </c>
      <c r="I12195" s="4" t="s">
        <v>74</v>
      </c>
      <c r="J12195">
        <f t="shared" si="950"/>
        <v>1</v>
      </c>
      <c r="K12195" s="7">
        <f t="shared" si="951"/>
        <v>0.59375</v>
      </c>
      <c r="L12195" t="str">
        <f>IF(AND(K12195&lt;Sheet2!$A$3,K12195&gt;=Sheet2!$A$2),"Morning",IF(AND(K12195&gt;=Sheet2!$A$3,K12195&lt;Sheet2!$A$4),"Afternoon","Night"))</f>
        <v>Afternoon</v>
      </c>
      <c r="M12195" t="str">
        <f t="shared" si="952"/>
        <v>Monday</v>
      </c>
      <c r="N12195">
        <f t="shared" si="953"/>
        <v>2019</v>
      </c>
      <c r="O12195">
        <f t="shared" si="954"/>
        <v>10</v>
      </c>
    </row>
    <row r="12196" spans="1:15" x14ac:dyDescent="0.2">
      <c r="A12196" s="3" t="s">
        <v>24948</v>
      </c>
      <c r="B12196" s="6">
        <v>43759.59375</v>
      </c>
      <c r="C12196" s="6">
        <v>43760.320833333331</v>
      </c>
      <c r="D12196" s="4" t="s">
        <v>17682</v>
      </c>
      <c r="E12196" s="4" t="s">
        <v>77</v>
      </c>
      <c r="F12196" s="4" t="s">
        <v>18</v>
      </c>
      <c r="G12196" s="4" t="s">
        <v>1328</v>
      </c>
      <c r="H12196" s="4" t="s">
        <v>24949</v>
      </c>
      <c r="I12196" s="4" t="s">
        <v>74</v>
      </c>
      <c r="J12196">
        <f t="shared" si="950"/>
        <v>1</v>
      </c>
      <c r="K12196" s="7">
        <f t="shared" si="951"/>
        <v>0.59375</v>
      </c>
      <c r="L12196" t="str">
        <f>IF(AND(K12196&lt;Sheet2!$A$3,K12196&gt;=Sheet2!$A$2),"Morning",IF(AND(K12196&gt;=Sheet2!$A$3,K12196&lt;Sheet2!$A$4),"Afternoon","Night"))</f>
        <v>Afternoon</v>
      </c>
      <c r="M12196" t="str">
        <f t="shared" si="952"/>
        <v>Monday</v>
      </c>
      <c r="N12196">
        <f t="shared" si="953"/>
        <v>2019</v>
      </c>
      <c r="O12196">
        <f t="shared" si="954"/>
        <v>10</v>
      </c>
    </row>
    <row r="12197" spans="1:15" x14ac:dyDescent="0.2">
      <c r="A12197" s="3" t="s">
        <v>24950</v>
      </c>
      <c r="B12197" s="6">
        <v>43760.231944444444</v>
      </c>
      <c r="C12197" s="6">
        <v>43760.231944444444</v>
      </c>
      <c r="D12197" s="4" t="s">
        <v>415</v>
      </c>
      <c r="E12197" s="4" t="s">
        <v>10</v>
      </c>
      <c r="F12197" s="4" t="s">
        <v>30</v>
      </c>
      <c r="G12197" s="4" t="s">
        <v>12</v>
      </c>
      <c r="H12197" s="4" t="s">
        <v>24951</v>
      </c>
      <c r="I12197" s="4" t="s">
        <v>74</v>
      </c>
      <c r="J12197">
        <f t="shared" si="950"/>
        <v>1</v>
      </c>
      <c r="K12197" s="7">
        <f t="shared" si="951"/>
        <v>0.23194444444444443</v>
      </c>
      <c r="L12197" t="str">
        <f>IF(AND(K12197&lt;Sheet2!$A$3,K12197&gt;=Sheet2!$A$2),"Morning",IF(AND(K12197&gt;=Sheet2!$A$3,K12197&lt;Sheet2!$A$4),"Afternoon","Night"))</f>
        <v>Morning</v>
      </c>
      <c r="M12197" t="str">
        <f t="shared" si="952"/>
        <v>Tuesday</v>
      </c>
      <c r="N12197">
        <f t="shared" si="953"/>
        <v>2019</v>
      </c>
      <c r="O12197">
        <f t="shared" si="954"/>
        <v>10</v>
      </c>
    </row>
    <row r="12198" spans="1:15" x14ac:dyDescent="0.2">
      <c r="A12198" s="3" t="s">
        <v>24952</v>
      </c>
      <c r="B12198" s="6">
        <v>43760.231944444444</v>
      </c>
      <c r="C12198" s="6">
        <v>43765.398611111108</v>
      </c>
      <c r="D12198" s="4" t="s">
        <v>415</v>
      </c>
      <c r="E12198" s="4" t="s">
        <v>10</v>
      </c>
      <c r="F12198" s="4" t="s">
        <v>30</v>
      </c>
      <c r="G12198" s="4" t="s">
        <v>12</v>
      </c>
      <c r="H12198" s="4" t="s">
        <v>15515</v>
      </c>
      <c r="I12198" s="4" t="s">
        <v>74</v>
      </c>
      <c r="J12198">
        <f t="shared" si="950"/>
        <v>1</v>
      </c>
      <c r="K12198" s="7">
        <f t="shared" si="951"/>
        <v>0.23194444444444443</v>
      </c>
      <c r="L12198" t="str">
        <f>IF(AND(K12198&lt;Sheet2!$A$3,K12198&gt;=Sheet2!$A$2),"Morning",IF(AND(K12198&gt;=Sheet2!$A$3,K12198&lt;Sheet2!$A$4),"Afternoon","Night"))</f>
        <v>Morning</v>
      </c>
      <c r="M12198" t="str">
        <f t="shared" si="952"/>
        <v>Tuesday</v>
      </c>
      <c r="N12198">
        <f t="shared" si="953"/>
        <v>2019</v>
      </c>
      <c r="O12198">
        <f t="shared" si="954"/>
        <v>10</v>
      </c>
    </row>
    <row r="12199" spans="1:15" x14ac:dyDescent="0.2">
      <c r="A12199" s="3" t="s">
        <v>24953</v>
      </c>
      <c r="B12199" s="6">
        <v>43760.681944444441</v>
      </c>
      <c r="C12199" s="6">
        <v>43760.681944444441</v>
      </c>
      <c r="D12199" s="4" t="s">
        <v>62</v>
      </c>
      <c r="E12199" s="4" t="s">
        <v>77</v>
      </c>
      <c r="F12199" s="4" t="s">
        <v>508</v>
      </c>
      <c r="G12199" s="4" t="s">
        <v>12</v>
      </c>
      <c r="H12199" s="4" t="s">
        <v>24954</v>
      </c>
      <c r="I12199" s="4" t="s">
        <v>74</v>
      </c>
      <c r="J12199">
        <f t="shared" si="950"/>
        <v>1</v>
      </c>
      <c r="K12199" s="7">
        <f t="shared" si="951"/>
        <v>0.68194444444444446</v>
      </c>
      <c r="L12199" t="str">
        <f>IF(AND(K12199&lt;Sheet2!$A$3,K12199&gt;=Sheet2!$A$2),"Morning",IF(AND(K12199&gt;=Sheet2!$A$3,K12199&lt;Sheet2!$A$4),"Afternoon","Night"))</f>
        <v>Afternoon</v>
      </c>
      <c r="M12199" t="str">
        <f t="shared" si="952"/>
        <v>Tuesday</v>
      </c>
      <c r="N12199">
        <f t="shared" si="953"/>
        <v>2019</v>
      </c>
      <c r="O12199">
        <f t="shared" si="954"/>
        <v>10</v>
      </c>
    </row>
    <row r="12200" spans="1:15" x14ac:dyDescent="0.2">
      <c r="A12200" s="3" t="s">
        <v>24955</v>
      </c>
      <c r="B12200" s="6">
        <v>43760.681944444441</v>
      </c>
      <c r="C12200" s="6">
        <v>43765.600694444445</v>
      </c>
      <c r="D12200" s="4" t="s">
        <v>62</v>
      </c>
      <c r="E12200" s="4" t="s">
        <v>77</v>
      </c>
      <c r="F12200" s="4" t="s">
        <v>508</v>
      </c>
      <c r="G12200" s="4" t="s">
        <v>12</v>
      </c>
      <c r="H12200" s="4" t="s">
        <v>24956</v>
      </c>
      <c r="I12200" s="4" t="s">
        <v>74</v>
      </c>
      <c r="J12200">
        <f t="shared" si="950"/>
        <v>1</v>
      </c>
      <c r="K12200" s="7">
        <f t="shared" si="951"/>
        <v>0.68194444444444446</v>
      </c>
      <c r="L12200" t="str">
        <f>IF(AND(K12200&lt;Sheet2!$A$3,K12200&gt;=Sheet2!$A$2),"Morning",IF(AND(K12200&gt;=Sheet2!$A$3,K12200&lt;Sheet2!$A$4),"Afternoon","Night"))</f>
        <v>Afternoon</v>
      </c>
      <c r="M12200" t="str">
        <f t="shared" si="952"/>
        <v>Tuesday</v>
      </c>
      <c r="N12200">
        <f t="shared" si="953"/>
        <v>2019</v>
      </c>
      <c r="O12200">
        <f t="shared" si="954"/>
        <v>10</v>
      </c>
    </row>
    <row r="12201" spans="1:15" x14ac:dyDescent="0.2">
      <c r="A12201" s="3" t="s">
        <v>24957</v>
      </c>
      <c r="B12201" s="6">
        <v>43760.747916666667</v>
      </c>
      <c r="C12201" s="6">
        <v>43760.747916666667</v>
      </c>
      <c r="D12201" s="4" t="s">
        <v>16</v>
      </c>
      <c r="E12201" s="4" t="s">
        <v>17</v>
      </c>
      <c r="F12201" s="4" t="s">
        <v>30</v>
      </c>
      <c r="G12201" s="4" t="s">
        <v>421</v>
      </c>
      <c r="H12201" s="4" t="s">
        <v>24958</v>
      </c>
      <c r="I12201" s="4" t="s">
        <v>74</v>
      </c>
      <c r="J12201">
        <f t="shared" si="950"/>
        <v>1</v>
      </c>
      <c r="K12201" s="7">
        <f t="shared" si="951"/>
        <v>0.74791666666666667</v>
      </c>
      <c r="L12201" t="str">
        <f>IF(AND(K12201&lt;Sheet2!$A$3,K12201&gt;=Sheet2!$A$2),"Morning",IF(AND(K12201&gt;=Sheet2!$A$3,K12201&lt;Sheet2!$A$4),"Afternoon","Night"))</f>
        <v>Afternoon</v>
      </c>
      <c r="M12201" t="str">
        <f t="shared" si="952"/>
        <v>Tuesday</v>
      </c>
      <c r="N12201">
        <f t="shared" si="953"/>
        <v>2019</v>
      </c>
      <c r="O12201">
        <f t="shared" si="954"/>
        <v>10</v>
      </c>
    </row>
    <row r="12202" spans="1:15" x14ac:dyDescent="0.2">
      <c r="A12202" s="3" t="s">
        <v>24959</v>
      </c>
      <c r="B12202" s="6">
        <v>43760.747916666667</v>
      </c>
      <c r="C12202" s="6">
        <v>43765.331250000003</v>
      </c>
      <c r="D12202" s="4" t="s">
        <v>16</v>
      </c>
      <c r="E12202" s="4" t="s">
        <v>17</v>
      </c>
      <c r="F12202" s="4" t="s">
        <v>30</v>
      </c>
      <c r="G12202" s="4" t="s">
        <v>421</v>
      </c>
      <c r="H12202" s="4" t="s">
        <v>24960</v>
      </c>
      <c r="I12202" s="4" t="s">
        <v>74</v>
      </c>
      <c r="J12202">
        <f t="shared" si="950"/>
        <v>1</v>
      </c>
      <c r="K12202" s="7">
        <f t="shared" si="951"/>
        <v>0.74791666666666667</v>
      </c>
      <c r="L12202" t="str">
        <f>IF(AND(K12202&lt;Sheet2!$A$3,K12202&gt;=Sheet2!$A$2),"Morning",IF(AND(K12202&gt;=Sheet2!$A$3,K12202&lt;Sheet2!$A$4),"Afternoon","Night"))</f>
        <v>Afternoon</v>
      </c>
      <c r="M12202" t="str">
        <f t="shared" si="952"/>
        <v>Tuesday</v>
      </c>
      <c r="N12202">
        <f t="shared" si="953"/>
        <v>2019</v>
      </c>
      <c r="O12202">
        <f t="shared" si="954"/>
        <v>10</v>
      </c>
    </row>
    <row r="12203" spans="1:15" x14ac:dyDescent="0.2">
      <c r="A12203" s="3" t="s">
        <v>24961</v>
      </c>
      <c r="B12203" s="6">
        <v>43761.586805555555</v>
      </c>
      <c r="C12203" s="6">
        <v>43761.586805555555</v>
      </c>
      <c r="D12203" s="4" t="s">
        <v>217</v>
      </c>
      <c r="E12203" s="4" t="s">
        <v>10</v>
      </c>
      <c r="F12203" s="4" t="s">
        <v>13387</v>
      </c>
      <c r="G12203" s="4" t="s">
        <v>72</v>
      </c>
      <c r="H12203" s="4" t="s">
        <v>24962</v>
      </c>
      <c r="I12203" s="4" t="s">
        <v>74</v>
      </c>
      <c r="J12203">
        <f t="shared" si="950"/>
        <v>1</v>
      </c>
      <c r="K12203" s="7">
        <f t="shared" si="951"/>
        <v>0.58680555555555558</v>
      </c>
      <c r="L12203" t="str">
        <f>IF(AND(K12203&lt;Sheet2!$A$3,K12203&gt;=Sheet2!$A$2),"Morning",IF(AND(K12203&gt;=Sheet2!$A$3,K12203&lt;Sheet2!$A$4),"Afternoon","Night"))</f>
        <v>Afternoon</v>
      </c>
      <c r="M12203" t="str">
        <f t="shared" si="952"/>
        <v>Wednesday</v>
      </c>
      <c r="N12203">
        <f t="shared" si="953"/>
        <v>2019</v>
      </c>
      <c r="O12203">
        <f t="shared" si="954"/>
        <v>10</v>
      </c>
    </row>
    <row r="12204" spans="1:15" x14ac:dyDescent="0.2">
      <c r="A12204" s="3" t="s">
        <v>24963</v>
      </c>
      <c r="B12204" s="6">
        <v>43761.646527777775</v>
      </c>
      <c r="C12204" s="6">
        <v>43761.646527777775</v>
      </c>
      <c r="D12204" s="4" t="s">
        <v>183</v>
      </c>
      <c r="E12204" s="4" t="s">
        <v>10</v>
      </c>
      <c r="F12204" s="4" t="s">
        <v>303</v>
      </c>
      <c r="G12204" s="4" t="s">
        <v>547</v>
      </c>
      <c r="H12204" s="4" t="s">
        <v>24964</v>
      </c>
      <c r="I12204" s="4" t="s">
        <v>74</v>
      </c>
      <c r="J12204">
        <f t="shared" si="950"/>
        <v>1</v>
      </c>
      <c r="K12204" s="7">
        <f t="shared" si="951"/>
        <v>0.64652777777777781</v>
      </c>
      <c r="L12204" t="str">
        <f>IF(AND(K12204&lt;Sheet2!$A$3,K12204&gt;=Sheet2!$A$2),"Morning",IF(AND(K12204&gt;=Sheet2!$A$3,K12204&lt;Sheet2!$A$4),"Afternoon","Night"))</f>
        <v>Afternoon</v>
      </c>
      <c r="M12204" t="str">
        <f t="shared" si="952"/>
        <v>Wednesday</v>
      </c>
      <c r="N12204">
        <f t="shared" si="953"/>
        <v>2019</v>
      </c>
      <c r="O12204">
        <f t="shared" si="954"/>
        <v>10</v>
      </c>
    </row>
    <row r="12205" spans="1:15" x14ac:dyDescent="0.2">
      <c r="A12205" s="3" t="s">
        <v>24965</v>
      </c>
      <c r="B12205" s="6">
        <v>43761.811111111114</v>
      </c>
      <c r="C12205" s="6">
        <v>43761.811111111114</v>
      </c>
      <c r="D12205" s="4" t="s">
        <v>307</v>
      </c>
      <c r="E12205" s="4" t="s">
        <v>46</v>
      </c>
      <c r="F12205" s="4" t="s">
        <v>303</v>
      </c>
      <c r="G12205" s="4" t="s">
        <v>492</v>
      </c>
      <c r="H12205" s="4" t="s">
        <v>21803</v>
      </c>
      <c r="I12205" s="4" t="s">
        <v>74</v>
      </c>
      <c r="J12205">
        <f t="shared" si="950"/>
        <v>1</v>
      </c>
      <c r="K12205" s="7">
        <f t="shared" si="951"/>
        <v>0.81111111111111101</v>
      </c>
      <c r="L12205" t="str">
        <f>IF(AND(K12205&lt;Sheet2!$A$3,K12205&gt;=Sheet2!$A$2),"Morning",IF(AND(K12205&gt;=Sheet2!$A$3,K12205&lt;Sheet2!$A$4),"Afternoon","Night"))</f>
        <v>Night</v>
      </c>
      <c r="M12205" t="str">
        <f t="shared" si="952"/>
        <v>Wednesday</v>
      </c>
      <c r="N12205">
        <f t="shared" si="953"/>
        <v>2019</v>
      </c>
      <c r="O12205">
        <f t="shared" si="954"/>
        <v>10</v>
      </c>
    </row>
    <row r="12206" spans="1:15" x14ac:dyDescent="0.2">
      <c r="A12206" s="3" t="s">
        <v>24966</v>
      </c>
      <c r="B12206" s="6">
        <v>43761.811111111114</v>
      </c>
      <c r="C12206" s="6">
        <v>43765.686111111114</v>
      </c>
      <c r="D12206" s="4" t="s">
        <v>307</v>
      </c>
      <c r="E12206" s="4" t="s">
        <v>46</v>
      </c>
      <c r="F12206" s="4" t="s">
        <v>303</v>
      </c>
      <c r="G12206" s="4" t="s">
        <v>492</v>
      </c>
      <c r="H12206" s="4" t="s">
        <v>24967</v>
      </c>
      <c r="I12206" s="4" t="s">
        <v>74</v>
      </c>
      <c r="J12206">
        <f t="shared" si="950"/>
        <v>1</v>
      </c>
      <c r="K12206" s="7">
        <f t="shared" si="951"/>
        <v>0.81111111111111101</v>
      </c>
      <c r="L12206" t="str">
        <f>IF(AND(K12206&lt;Sheet2!$A$3,K12206&gt;=Sheet2!$A$2),"Morning",IF(AND(K12206&gt;=Sheet2!$A$3,K12206&lt;Sheet2!$A$4),"Afternoon","Night"))</f>
        <v>Night</v>
      </c>
      <c r="M12206" t="str">
        <f t="shared" si="952"/>
        <v>Wednesday</v>
      </c>
      <c r="N12206">
        <f t="shared" si="953"/>
        <v>2019</v>
      </c>
      <c r="O12206">
        <f t="shared" si="954"/>
        <v>10</v>
      </c>
    </row>
    <row r="12207" spans="1:15" x14ac:dyDescent="0.2">
      <c r="A12207" s="3" t="s">
        <v>24968</v>
      </c>
      <c r="B12207" s="6">
        <v>43761.811111111114</v>
      </c>
      <c r="C12207" s="6">
        <v>43761.811111111114</v>
      </c>
      <c r="D12207" s="4" t="s">
        <v>183</v>
      </c>
      <c r="E12207" s="4" t="s">
        <v>46</v>
      </c>
      <c r="F12207" s="4" t="s">
        <v>30</v>
      </c>
      <c r="G12207" s="4" t="s">
        <v>147</v>
      </c>
      <c r="H12207" s="4" t="s">
        <v>24969</v>
      </c>
      <c r="I12207" s="4" t="s">
        <v>74</v>
      </c>
      <c r="J12207">
        <f t="shared" si="950"/>
        <v>1</v>
      </c>
      <c r="K12207" s="7">
        <f t="shared" si="951"/>
        <v>0.81111111111111101</v>
      </c>
      <c r="L12207" t="str">
        <f>IF(AND(K12207&lt;Sheet2!$A$3,K12207&gt;=Sheet2!$A$2),"Morning",IF(AND(K12207&gt;=Sheet2!$A$3,K12207&lt;Sheet2!$A$4),"Afternoon","Night"))</f>
        <v>Night</v>
      </c>
      <c r="M12207" t="str">
        <f t="shared" si="952"/>
        <v>Wednesday</v>
      </c>
      <c r="N12207">
        <f t="shared" si="953"/>
        <v>2019</v>
      </c>
      <c r="O12207">
        <f t="shared" si="954"/>
        <v>10</v>
      </c>
    </row>
    <row r="12208" spans="1:15" x14ac:dyDescent="0.2">
      <c r="A12208" s="3" t="s">
        <v>24970</v>
      </c>
      <c r="B12208" s="6">
        <v>43761.811111111114</v>
      </c>
      <c r="C12208" s="6">
        <v>43765.602777777778</v>
      </c>
      <c r="D12208" s="4" t="s">
        <v>183</v>
      </c>
      <c r="E12208" s="4" t="s">
        <v>46</v>
      </c>
      <c r="F12208" s="4" t="s">
        <v>30</v>
      </c>
      <c r="G12208" s="4" t="s">
        <v>147</v>
      </c>
      <c r="H12208" s="4" t="s">
        <v>24971</v>
      </c>
      <c r="I12208" s="4" t="s">
        <v>74</v>
      </c>
      <c r="J12208">
        <f t="shared" si="950"/>
        <v>1</v>
      </c>
      <c r="K12208" s="7">
        <f t="shared" si="951"/>
        <v>0.81111111111111101</v>
      </c>
      <c r="L12208" t="str">
        <f>IF(AND(K12208&lt;Sheet2!$A$3,K12208&gt;=Sheet2!$A$2),"Morning",IF(AND(K12208&gt;=Sheet2!$A$3,K12208&lt;Sheet2!$A$4),"Afternoon","Night"))</f>
        <v>Night</v>
      </c>
      <c r="M12208" t="str">
        <f t="shared" si="952"/>
        <v>Wednesday</v>
      </c>
      <c r="N12208">
        <f t="shared" si="953"/>
        <v>2019</v>
      </c>
      <c r="O12208">
        <f t="shared" si="954"/>
        <v>10</v>
      </c>
    </row>
    <row r="12209" spans="1:15" x14ac:dyDescent="0.2">
      <c r="A12209" s="3" t="s">
        <v>24972</v>
      </c>
      <c r="B12209" s="6">
        <v>43761.820833333331</v>
      </c>
      <c r="C12209" s="6">
        <v>43761.820833333331</v>
      </c>
      <c r="D12209" s="4" t="s">
        <v>107</v>
      </c>
      <c r="E12209" s="4" t="s">
        <v>77</v>
      </c>
      <c r="F12209" s="4" t="s">
        <v>114</v>
      </c>
      <c r="G12209" s="4" t="s">
        <v>11405</v>
      </c>
      <c r="H12209" s="4" t="s">
        <v>24973</v>
      </c>
      <c r="I12209" s="4" t="s">
        <v>74</v>
      </c>
      <c r="J12209">
        <f t="shared" si="950"/>
        <v>1</v>
      </c>
      <c r="K12209" s="7">
        <f t="shared" si="951"/>
        <v>0.8208333333333333</v>
      </c>
      <c r="L12209" t="str">
        <f>IF(AND(K12209&lt;Sheet2!$A$3,K12209&gt;=Sheet2!$A$2),"Morning",IF(AND(K12209&gt;=Sheet2!$A$3,K12209&lt;Sheet2!$A$4),"Afternoon","Night"))</f>
        <v>Night</v>
      </c>
      <c r="M12209" t="str">
        <f t="shared" si="952"/>
        <v>Wednesday</v>
      </c>
      <c r="N12209">
        <f t="shared" si="953"/>
        <v>2019</v>
      </c>
      <c r="O12209">
        <f t="shared" si="954"/>
        <v>10</v>
      </c>
    </row>
    <row r="12210" spans="1:15" x14ac:dyDescent="0.2">
      <c r="A12210" s="3" t="s">
        <v>24974</v>
      </c>
      <c r="B12210" s="6">
        <v>43762.006944444445</v>
      </c>
      <c r="C12210" s="6">
        <v>43762.006944444445</v>
      </c>
      <c r="D12210" s="4" t="s">
        <v>348</v>
      </c>
      <c r="E12210" s="4" t="s">
        <v>10</v>
      </c>
      <c r="F12210" s="4" t="s">
        <v>30</v>
      </c>
      <c r="G12210" s="4" t="s">
        <v>24975</v>
      </c>
      <c r="H12210" s="4" t="s">
        <v>24976</v>
      </c>
      <c r="I12210" s="4" t="s">
        <v>74</v>
      </c>
      <c r="J12210">
        <f t="shared" si="950"/>
        <v>1</v>
      </c>
      <c r="K12210" s="7">
        <f t="shared" si="951"/>
        <v>6.9444444444444441E-3</v>
      </c>
      <c r="L12210" t="str">
        <f>IF(AND(K12210&lt;Sheet2!$A$3,K12210&gt;=Sheet2!$A$2),"Morning",IF(AND(K12210&gt;=Sheet2!$A$3,K12210&lt;Sheet2!$A$4),"Afternoon","Night"))</f>
        <v>Night</v>
      </c>
      <c r="M12210" t="str">
        <f t="shared" si="952"/>
        <v>Thursday</v>
      </c>
      <c r="N12210">
        <f t="shared" si="953"/>
        <v>2019</v>
      </c>
      <c r="O12210">
        <f t="shared" si="954"/>
        <v>10</v>
      </c>
    </row>
    <row r="12211" spans="1:15" x14ac:dyDescent="0.2">
      <c r="A12211" s="3" t="s">
        <v>24977</v>
      </c>
      <c r="B12211" s="6">
        <v>43762.006944444445</v>
      </c>
      <c r="C12211" s="6">
        <v>43765.357638888891</v>
      </c>
      <c r="D12211" s="4" t="s">
        <v>348</v>
      </c>
      <c r="E12211" s="4" t="s">
        <v>10</v>
      </c>
      <c r="F12211" s="4" t="s">
        <v>30</v>
      </c>
      <c r="G12211" s="4" t="s">
        <v>24975</v>
      </c>
      <c r="H12211" s="4" t="s">
        <v>24978</v>
      </c>
      <c r="I12211" s="4" t="s">
        <v>74</v>
      </c>
      <c r="J12211">
        <f t="shared" si="950"/>
        <v>1</v>
      </c>
      <c r="K12211" s="7">
        <f t="shared" si="951"/>
        <v>6.9444444444444441E-3</v>
      </c>
      <c r="L12211" t="str">
        <f>IF(AND(K12211&lt;Sheet2!$A$3,K12211&gt;=Sheet2!$A$2),"Morning",IF(AND(K12211&gt;=Sheet2!$A$3,K12211&lt;Sheet2!$A$4),"Afternoon","Night"))</f>
        <v>Night</v>
      </c>
      <c r="M12211" t="str">
        <f t="shared" si="952"/>
        <v>Thursday</v>
      </c>
      <c r="N12211">
        <f t="shared" si="953"/>
        <v>2019</v>
      </c>
      <c r="O12211">
        <f t="shared" si="954"/>
        <v>10</v>
      </c>
    </row>
    <row r="12212" spans="1:15" x14ac:dyDescent="0.2">
      <c r="A12212" s="3" t="s">
        <v>24979</v>
      </c>
      <c r="B12212" s="6">
        <v>43762.243055555555</v>
      </c>
      <c r="C12212" s="6">
        <v>43762.243055555555</v>
      </c>
      <c r="D12212" s="4" t="s">
        <v>9</v>
      </c>
      <c r="E12212" s="4" t="s">
        <v>10</v>
      </c>
      <c r="F12212" s="4" t="s">
        <v>30</v>
      </c>
      <c r="G12212" s="4" t="s">
        <v>628</v>
      </c>
      <c r="H12212" s="4" t="s">
        <v>24980</v>
      </c>
      <c r="I12212" s="4" t="s">
        <v>74</v>
      </c>
      <c r="J12212">
        <f t="shared" si="950"/>
        <v>1</v>
      </c>
      <c r="K12212" s="7">
        <f t="shared" si="951"/>
        <v>0.24305555555555555</v>
      </c>
      <c r="L12212" t="str">
        <f>IF(AND(K12212&lt;Sheet2!$A$3,K12212&gt;=Sheet2!$A$2),"Morning",IF(AND(K12212&gt;=Sheet2!$A$3,K12212&lt;Sheet2!$A$4),"Afternoon","Night"))</f>
        <v>Morning</v>
      </c>
      <c r="M12212" t="str">
        <f t="shared" si="952"/>
        <v>Thursday</v>
      </c>
      <c r="N12212">
        <f t="shared" si="953"/>
        <v>2019</v>
      </c>
      <c r="O12212">
        <f t="shared" si="954"/>
        <v>10</v>
      </c>
    </row>
    <row r="12213" spans="1:15" x14ac:dyDescent="0.2">
      <c r="A12213" s="3" t="s">
        <v>24981</v>
      </c>
      <c r="B12213" s="6">
        <v>43762.243055555555</v>
      </c>
      <c r="C12213" s="6">
        <v>43765.368055555555</v>
      </c>
      <c r="D12213" s="4" t="s">
        <v>9</v>
      </c>
      <c r="E12213" s="4" t="s">
        <v>10</v>
      </c>
      <c r="F12213" s="4" t="s">
        <v>30</v>
      </c>
      <c r="G12213" s="4" t="s">
        <v>628</v>
      </c>
      <c r="H12213" s="4" t="s">
        <v>15515</v>
      </c>
      <c r="I12213" s="4" t="s">
        <v>74</v>
      </c>
      <c r="J12213">
        <f t="shared" si="950"/>
        <v>1</v>
      </c>
      <c r="K12213" s="7">
        <f t="shared" si="951"/>
        <v>0.24305555555555555</v>
      </c>
      <c r="L12213" t="str">
        <f>IF(AND(K12213&lt;Sheet2!$A$3,K12213&gt;=Sheet2!$A$2),"Morning",IF(AND(K12213&gt;=Sheet2!$A$3,K12213&lt;Sheet2!$A$4),"Afternoon","Night"))</f>
        <v>Morning</v>
      </c>
      <c r="M12213" t="str">
        <f t="shared" si="952"/>
        <v>Thursday</v>
      </c>
      <c r="N12213">
        <f t="shared" si="953"/>
        <v>2019</v>
      </c>
      <c r="O12213">
        <f t="shared" si="954"/>
        <v>10</v>
      </c>
    </row>
    <row r="12214" spans="1:15" x14ac:dyDescent="0.2">
      <c r="A12214" s="3" t="s">
        <v>24982</v>
      </c>
      <c r="B12214" s="6">
        <v>43762.34097222222</v>
      </c>
      <c r="C12214" s="6">
        <v>43762.34097222222</v>
      </c>
      <c r="D12214" s="4" t="s">
        <v>40</v>
      </c>
      <c r="E12214" s="4" t="s">
        <v>10</v>
      </c>
      <c r="F12214" s="4" t="s">
        <v>114</v>
      </c>
      <c r="G12214" s="4" t="s">
        <v>408</v>
      </c>
      <c r="H12214" s="4" t="s">
        <v>24983</v>
      </c>
      <c r="I12214" s="4" t="s">
        <v>74</v>
      </c>
      <c r="J12214">
        <f t="shared" si="950"/>
        <v>1</v>
      </c>
      <c r="K12214" s="7">
        <f t="shared" si="951"/>
        <v>0.34097222222222223</v>
      </c>
      <c r="L12214" t="str">
        <f>IF(AND(K12214&lt;Sheet2!$A$3,K12214&gt;=Sheet2!$A$2),"Morning",IF(AND(K12214&gt;=Sheet2!$A$3,K12214&lt;Sheet2!$A$4),"Afternoon","Night"))</f>
        <v>Morning</v>
      </c>
      <c r="M12214" t="str">
        <f t="shared" si="952"/>
        <v>Thursday</v>
      </c>
      <c r="N12214">
        <f t="shared" si="953"/>
        <v>2019</v>
      </c>
      <c r="O12214">
        <f t="shared" si="954"/>
        <v>10</v>
      </c>
    </row>
    <row r="12215" spans="1:15" x14ac:dyDescent="0.2">
      <c r="A12215" s="3" t="s">
        <v>24984</v>
      </c>
      <c r="B12215" s="6">
        <v>43763.263888888891</v>
      </c>
      <c r="C12215" s="6">
        <v>43763.263888888891</v>
      </c>
      <c r="D12215" s="4" t="s">
        <v>3305</v>
      </c>
      <c r="E12215" s="4" t="s">
        <v>17</v>
      </c>
      <c r="F12215" s="4" t="s">
        <v>464</v>
      </c>
      <c r="G12215" s="4" t="s">
        <v>336</v>
      </c>
      <c r="H12215" s="4" t="s">
        <v>24985</v>
      </c>
      <c r="I12215" s="4" t="s">
        <v>74</v>
      </c>
      <c r="J12215">
        <f t="shared" si="950"/>
        <v>1</v>
      </c>
      <c r="K12215" s="7">
        <f t="shared" si="951"/>
        <v>0.2638888888888889</v>
      </c>
      <c r="L12215" t="str">
        <f>IF(AND(K12215&lt;Sheet2!$A$3,K12215&gt;=Sheet2!$A$2),"Morning",IF(AND(K12215&gt;=Sheet2!$A$3,K12215&lt;Sheet2!$A$4),"Afternoon","Night"))</f>
        <v>Morning</v>
      </c>
      <c r="M12215" t="str">
        <f t="shared" si="952"/>
        <v>Friday</v>
      </c>
      <c r="N12215">
        <f t="shared" si="953"/>
        <v>2019</v>
      </c>
      <c r="O12215">
        <f t="shared" si="954"/>
        <v>10</v>
      </c>
    </row>
    <row r="12216" spans="1:15" x14ac:dyDescent="0.2">
      <c r="A12216" s="3" t="s">
        <v>24986</v>
      </c>
      <c r="B12216" s="6">
        <v>43763.263888888891</v>
      </c>
      <c r="C12216" s="6">
        <v>43765.595138888886</v>
      </c>
      <c r="D12216" s="4" t="s">
        <v>3305</v>
      </c>
      <c r="E12216" s="4" t="s">
        <v>17</v>
      </c>
      <c r="F12216" s="4" t="s">
        <v>464</v>
      </c>
      <c r="G12216" s="4" t="s">
        <v>336</v>
      </c>
      <c r="H12216" s="4" t="s">
        <v>24987</v>
      </c>
      <c r="I12216" s="4" t="s">
        <v>74</v>
      </c>
      <c r="J12216">
        <f t="shared" si="950"/>
        <v>1</v>
      </c>
      <c r="K12216" s="7">
        <f t="shared" si="951"/>
        <v>0.2638888888888889</v>
      </c>
      <c r="L12216" t="str">
        <f>IF(AND(K12216&lt;Sheet2!$A$3,K12216&gt;=Sheet2!$A$2),"Morning",IF(AND(K12216&gt;=Sheet2!$A$3,K12216&lt;Sheet2!$A$4),"Afternoon","Night"))</f>
        <v>Morning</v>
      </c>
      <c r="M12216" t="str">
        <f t="shared" si="952"/>
        <v>Friday</v>
      </c>
      <c r="N12216">
        <f t="shared" si="953"/>
        <v>2019</v>
      </c>
      <c r="O12216">
        <f t="shared" si="954"/>
        <v>10</v>
      </c>
    </row>
    <row r="12217" spans="1:15" x14ac:dyDescent="0.2">
      <c r="A12217" s="3" t="s">
        <v>24988</v>
      </c>
      <c r="B12217" s="6">
        <v>43763.570833333331</v>
      </c>
      <c r="C12217" s="6">
        <v>43763.570833333331</v>
      </c>
      <c r="D12217" s="4" t="s">
        <v>119</v>
      </c>
      <c r="E12217" s="4" t="s">
        <v>74</v>
      </c>
      <c r="F12217" s="4" t="s">
        <v>74</v>
      </c>
      <c r="G12217" s="4" t="s">
        <v>72</v>
      </c>
      <c r="H12217" s="4" t="s">
        <v>24989</v>
      </c>
      <c r="I12217" s="4" t="s">
        <v>74</v>
      </c>
      <c r="J12217">
        <f t="shared" si="950"/>
        <v>1</v>
      </c>
      <c r="K12217" s="7">
        <f t="shared" si="951"/>
        <v>0.5708333333333333</v>
      </c>
      <c r="L12217" t="str">
        <f>IF(AND(K12217&lt;Sheet2!$A$3,K12217&gt;=Sheet2!$A$2),"Morning",IF(AND(K12217&gt;=Sheet2!$A$3,K12217&lt;Sheet2!$A$4),"Afternoon","Night"))</f>
        <v>Afternoon</v>
      </c>
      <c r="M12217" t="str">
        <f t="shared" si="952"/>
        <v>Friday</v>
      </c>
      <c r="N12217">
        <f t="shared" si="953"/>
        <v>2019</v>
      </c>
      <c r="O12217">
        <f t="shared" si="954"/>
        <v>10</v>
      </c>
    </row>
    <row r="12218" spans="1:15" x14ac:dyDescent="0.2">
      <c r="A12218" s="3" t="s">
        <v>24990</v>
      </c>
      <c r="B12218" s="6">
        <v>43763.598611111112</v>
      </c>
      <c r="C12218" s="6">
        <v>43763.598611111112</v>
      </c>
      <c r="D12218" s="4" t="s">
        <v>19896</v>
      </c>
      <c r="E12218" s="4" t="s">
        <v>77</v>
      </c>
      <c r="F12218" s="4" t="s">
        <v>30</v>
      </c>
      <c r="G12218" s="4" t="s">
        <v>6641</v>
      </c>
      <c r="H12218" s="4" t="s">
        <v>24991</v>
      </c>
      <c r="I12218" s="4" t="s">
        <v>74</v>
      </c>
      <c r="J12218">
        <f t="shared" si="950"/>
        <v>1</v>
      </c>
      <c r="K12218" s="7">
        <f t="shared" si="951"/>
        <v>0.59861111111111109</v>
      </c>
      <c r="L12218" t="str">
        <f>IF(AND(K12218&lt;Sheet2!$A$3,K12218&gt;=Sheet2!$A$2),"Morning",IF(AND(K12218&gt;=Sheet2!$A$3,K12218&lt;Sheet2!$A$4),"Afternoon","Night"))</f>
        <v>Afternoon</v>
      </c>
      <c r="M12218" t="str">
        <f t="shared" si="952"/>
        <v>Friday</v>
      </c>
      <c r="N12218">
        <f t="shared" si="953"/>
        <v>2019</v>
      </c>
      <c r="O12218">
        <f t="shared" si="954"/>
        <v>10</v>
      </c>
    </row>
    <row r="12219" spans="1:15" x14ac:dyDescent="0.2">
      <c r="A12219" s="3" t="s">
        <v>24992</v>
      </c>
      <c r="B12219" s="6">
        <v>43763.598611111112</v>
      </c>
      <c r="C12219" s="6">
        <v>43765.365972222222</v>
      </c>
      <c r="D12219" s="4" t="s">
        <v>19896</v>
      </c>
      <c r="E12219" s="4" t="s">
        <v>77</v>
      </c>
      <c r="F12219" s="4" t="s">
        <v>30</v>
      </c>
      <c r="G12219" s="4" t="s">
        <v>6641</v>
      </c>
      <c r="H12219" s="4" t="s">
        <v>24993</v>
      </c>
      <c r="I12219" s="4" t="s">
        <v>74</v>
      </c>
      <c r="J12219">
        <f t="shared" si="950"/>
        <v>1</v>
      </c>
      <c r="K12219" s="7">
        <f t="shared" si="951"/>
        <v>0.59861111111111109</v>
      </c>
      <c r="L12219" t="str">
        <f>IF(AND(K12219&lt;Sheet2!$A$3,K12219&gt;=Sheet2!$A$2),"Morning",IF(AND(K12219&gt;=Sheet2!$A$3,K12219&lt;Sheet2!$A$4),"Afternoon","Night"))</f>
        <v>Afternoon</v>
      </c>
      <c r="M12219" t="str">
        <f t="shared" si="952"/>
        <v>Friday</v>
      </c>
      <c r="N12219">
        <f t="shared" si="953"/>
        <v>2019</v>
      </c>
      <c r="O12219">
        <f t="shared" si="954"/>
        <v>10</v>
      </c>
    </row>
    <row r="12220" spans="1:15" x14ac:dyDescent="0.2">
      <c r="A12220" s="3" t="s">
        <v>24994</v>
      </c>
      <c r="B12220" s="6">
        <v>43763.631249999999</v>
      </c>
      <c r="C12220" s="6">
        <v>43763.631249999999</v>
      </c>
      <c r="D12220" s="4" t="s">
        <v>9</v>
      </c>
      <c r="E12220" s="4" t="s">
        <v>77</v>
      </c>
      <c r="F12220" s="4" t="s">
        <v>11</v>
      </c>
      <c r="G12220" s="4" t="s">
        <v>24995</v>
      </c>
      <c r="H12220" s="4" t="s">
        <v>24996</v>
      </c>
      <c r="I12220" s="4" t="s">
        <v>74</v>
      </c>
      <c r="J12220">
        <f t="shared" si="950"/>
        <v>1</v>
      </c>
      <c r="K12220" s="7">
        <f t="shared" si="951"/>
        <v>0.63124999999999998</v>
      </c>
      <c r="L12220" t="str">
        <f>IF(AND(K12220&lt;Sheet2!$A$3,K12220&gt;=Sheet2!$A$2),"Morning",IF(AND(K12220&gt;=Sheet2!$A$3,K12220&lt;Sheet2!$A$4),"Afternoon","Night"))</f>
        <v>Afternoon</v>
      </c>
      <c r="M12220" t="str">
        <f t="shared" si="952"/>
        <v>Friday</v>
      </c>
      <c r="N12220">
        <f t="shared" si="953"/>
        <v>2019</v>
      </c>
      <c r="O12220">
        <f t="shared" si="954"/>
        <v>10</v>
      </c>
    </row>
    <row r="12221" spans="1:15" x14ac:dyDescent="0.2">
      <c r="A12221" s="3" t="s">
        <v>24997</v>
      </c>
      <c r="B12221" s="6">
        <v>43763.631249999999</v>
      </c>
      <c r="C12221" s="6">
        <v>43764.654861111114</v>
      </c>
      <c r="D12221" s="4" t="s">
        <v>9</v>
      </c>
      <c r="E12221" s="4" t="s">
        <v>77</v>
      </c>
      <c r="F12221" s="4" t="s">
        <v>11</v>
      </c>
      <c r="G12221" s="4" t="s">
        <v>24995</v>
      </c>
      <c r="H12221" s="4" t="s">
        <v>24998</v>
      </c>
      <c r="I12221" s="4" t="s">
        <v>74</v>
      </c>
      <c r="J12221">
        <f t="shared" si="950"/>
        <v>1</v>
      </c>
      <c r="K12221" s="7">
        <f t="shared" si="951"/>
        <v>0.63124999999999998</v>
      </c>
      <c r="L12221" t="str">
        <f>IF(AND(K12221&lt;Sheet2!$A$3,K12221&gt;=Sheet2!$A$2),"Morning",IF(AND(K12221&gt;=Sheet2!$A$3,K12221&lt;Sheet2!$A$4),"Afternoon","Night"))</f>
        <v>Afternoon</v>
      </c>
      <c r="M12221" t="str">
        <f t="shared" si="952"/>
        <v>Friday</v>
      </c>
      <c r="N12221">
        <f t="shared" si="953"/>
        <v>2019</v>
      </c>
      <c r="O12221">
        <f t="shared" si="954"/>
        <v>10</v>
      </c>
    </row>
    <row r="12222" spans="1:15" x14ac:dyDescent="0.2">
      <c r="A12222" s="3" t="s">
        <v>24999</v>
      </c>
      <c r="B12222" s="6">
        <v>43763.631944444445</v>
      </c>
      <c r="C12222" s="6">
        <v>43763.631944444445</v>
      </c>
      <c r="D12222" s="4" t="s">
        <v>842</v>
      </c>
      <c r="E12222" s="4" t="s">
        <v>77</v>
      </c>
      <c r="F12222" s="4" t="s">
        <v>923</v>
      </c>
      <c r="G12222" s="4" t="s">
        <v>4540</v>
      </c>
      <c r="H12222" s="4" t="s">
        <v>25000</v>
      </c>
      <c r="I12222" s="4" t="s">
        <v>74</v>
      </c>
      <c r="J12222">
        <f t="shared" si="950"/>
        <v>1</v>
      </c>
      <c r="K12222" s="7">
        <f t="shared" si="951"/>
        <v>0.63194444444444442</v>
      </c>
      <c r="L12222" t="str">
        <f>IF(AND(K12222&lt;Sheet2!$A$3,K12222&gt;=Sheet2!$A$2),"Morning",IF(AND(K12222&gt;=Sheet2!$A$3,K12222&lt;Sheet2!$A$4),"Afternoon","Night"))</f>
        <v>Afternoon</v>
      </c>
      <c r="M12222" t="str">
        <f t="shared" si="952"/>
        <v>Friday</v>
      </c>
      <c r="N12222">
        <f t="shared" si="953"/>
        <v>2019</v>
      </c>
      <c r="O12222">
        <f t="shared" si="954"/>
        <v>10</v>
      </c>
    </row>
    <row r="12223" spans="1:15" x14ac:dyDescent="0.2">
      <c r="A12223" s="3" t="s">
        <v>25001</v>
      </c>
      <c r="B12223" s="6">
        <v>43763.646527777775</v>
      </c>
      <c r="C12223" s="6">
        <v>43763.646527777775</v>
      </c>
      <c r="D12223" s="4" t="s">
        <v>1318</v>
      </c>
      <c r="E12223" s="4" t="s">
        <v>77</v>
      </c>
      <c r="F12223" s="4" t="s">
        <v>508</v>
      </c>
      <c r="G12223" s="4" t="s">
        <v>11862</v>
      </c>
      <c r="H12223" s="4" t="s">
        <v>25002</v>
      </c>
      <c r="I12223" s="4" t="s">
        <v>74</v>
      </c>
      <c r="J12223">
        <f t="shared" si="950"/>
        <v>1</v>
      </c>
      <c r="K12223" s="7">
        <f t="shared" si="951"/>
        <v>0.64652777777777781</v>
      </c>
      <c r="L12223" t="str">
        <f>IF(AND(K12223&lt;Sheet2!$A$3,K12223&gt;=Sheet2!$A$2),"Morning",IF(AND(K12223&gt;=Sheet2!$A$3,K12223&lt;Sheet2!$A$4),"Afternoon","Night"))</f>
        <v>Afternoon</v>
      </c>
      <c r="M12223" t="str">
        <f t="shared" si="952"/>
        <v>Friday</v>
      </c>
      <c r="N12223">
        <f t="shared" si="953"/>
        <v>2019</v>
      </c>
      <c r="O12223">
        <f t="shared" si="954"/>
        <v>10</v>
      </c>
    </row>
    <row r="12224" spans="1:15" x14ac:dyDescent="0.2">
      <c r="A12224" s="3" t="s">
        <v>25003</v>
      </c>
      <c r="B12224" s="6">
        <v>43763.646527777775</v>
      </c>
      <c r="C12224" s="6">
        <v>43765.297222222223</v>
      </c>
      <c r="D12224" s="4" t="s">
        <v>1318</v>
      </c>
      <c r="E12224" s="4" t="s">
        <v>77</v>
      </c>
      <c r="F12224" s="4" t="s">
        <v>508</v>
      </c>
      <c r="G12224" s="4" t="s">
        <v>11862</v>
      </c>
      <c r="H12224" s="4" t="s">
        <v>25004</v>
      </c>
      <c r="I12224" s="4" t="s">
        <v>74</v>
      </c>
      <c r="J12224">
        <f t="shared" si="950"/>
        <v>1</v>
      </c>
      <c r="K12224" s="7">
        <f t="shared" si="951"/>
        <v>0.64652777777777781</v>
      </c>
      <c r="L12224" t="str">
        <f>IF(AND(K12224&lt;Sheet2!$A$3,K12224&gt;=Sheet2!$A$2),"Morning",IF(AND(K12224&gt;=Sheet2!$A$3,K12224&lt;Sheet2!$A$4),"Afternoon","Night"))</f>
        <v>Afternoon</v>
      </c>
      <c r="M12224" t="str">
        <f t="shared" si="952"/>
        <v>Friday</v>
      </c>
      <c r="N12224">
        <f t="shared" si="953"/>
        <v>2019</v>
      </c>
      <c r="O12224">
        <f t="shared" si="954"/>
        <v>10</v>
      </c>
    </row>
    <row r="12225" spans="1:15" x14ac:dyDescent="0.2">
      <c r="A12225" s="3" t="s">
        <v>25005</v>
      </c>
      <c r="B12225" s="6">
        <v>43763.65</v>
      </c>
      <c r="C12225" s="6">
        <v>43763.65</v>
      </c>
      <c r="D12225" s="4" t="s">
        <v>360</v>
      </c>
      <c r="E12225" s="4" t="s">
        <v>77</v>
      </c>
      <c r="F12225" s="4" t="s">
        <v>508</v>
      </c>
      <c r="G12225" s="4" t="s">
        <v>12</v>
      </c>
      <c r="H12225" s="4" t="s">
        <v>25006</v>
      </c>
      <c r="I12225" s="4" t="s">
        <v>74</v>
      </c>
      <c r="J12225">
        <f t="shared" si="950"/>
        <v>1</v>
      </c>
      <c r="K12225" s="7">
        <f t="shared" si="951"/>
        <v>0.65</v>
      </c>
      <c r="L12225" t="str">
        <f>IF(AND(K12225&lt;Sheet2!$A$3,K12225&gt;=Sheet2!$A$2),"Morning",IF(AND(K12225&gt;=Sheet2!$A$3,K12225&lt;Sheet2!$A$4),"Afternoon","Night"))</f>
        <v>Afternoon</v>
      </c>
      <c r="M12225" t="str">
        <f t="shared" si="952"/>
        <v>Friday</v>
      </c>
      <c r="N12225">
        <f t="shared" si="953"/>
        <v>2019</v>
      </c>
      <c r="O12225">
        <f t="shared" si="954"/>
        <v>10</v>
      </c>
    </row>
    <row r="12226" spans="1:15" x14ac:dyDescent="0.2">
      <c r="A12226" s="3" t="s">
        <v>25007</v>
      </c>
      <c r="B12226" s="6">
        <v>43763.65</v>
      </c>
      <c r="C12226" s="6">
        <v>43767.293749999997</v>
      </c>
      <c r="D12226" s="4" t="s">
        <v>360</v>
      </c>
      <c r="E12226" s="4" t="s">
        <v>77</v>
      </c>
      <c r="F12226" s="4" t="s">
        <v>508</v>
      </c>
      <c r="G12226" s="4" t="s">
        <v>12</v>
      </c>
      <c r="H12226" s="4" t="s">
        <v>25008</v>
      </c>
      <c r="I12226" s="4" t="s">
        <v>74</v>
      </c>
      <c r="J12226">
        <f t="shared" si="950"/>
        <v>1</v>
      </c>
      <c r="K12226" s="7">
        <f t="shared" si="951"/>
        <v>0.65</v>
      </c>
      <c r="L12226" t="str">
        <f>IF(AND(K12226&lt;Sheet2!$A$3,K12226&gt;=Sheet2!$A$2),"Morning",IF(AND(K12226&gt;=Sheet2!$A$3,K12226&lt;Sheet2!$A$4),"Afternoon","Night"))</f>
        <v>Afternoon</v>
      </c>
      <c r="M12226" t="str">
        <f t="shared" si="952"/>
        <v>Friday</v>
      </c>
      <c r="N12226">
        <f t="shared" si="953"/>
        <v>2019</v>
      </c>
      <c r="O12226">
        <f t="shared" si="954"/>
        <v>10</v>
      </c>
    </row>
    <row r="12227" spans="1:15" x14ac:dyDescent="0.2">
      <c r="A12227" s="3" t="s">
        <v>25009</v>
      </c>
      <c r="B12227" s="6">
        <v>43763.650694444441</v>
      </c>
      <c r="C12227" s="6">
        <v>43763.650694444441</v>
      </c>
      <c r="D12227" s="4" t="s">
        <v>2665</v>
      </c>
      <c r="E12227" s="4" t="s">
        <v>77</v>
      </c>
      <c r="F12227" s="4" t="s">
        <v>303</v>
      </c>
      <c r="G12227" s="4" t="s">
        <v>13841</v>
      </c>
      <c r="H12227" s="4" t="s">
        <v>15303</v>
      </c>
      <c r="I12227" s="4" t="s">
        <v>74</v>
      </c>
      <c r="J12227">
        <f t="shared" ref="J12227:J12290" si="955">COUNTA(B12227)</f>
        <v>1</v>
      </c>
      <c r="K12227" s="7">
        <f t="shared" ref="K12227:K12290" si="956">TIME(HOUR(B12227),MINUTE(B12227),SECOND(B12227))</f>
        <v>0.65069444444444446</v>
      </c>
      <c r="L12227" t="str">
        <f>IF(AND(K12227&lt;Sheet2!$A$3,K12227&gt;=Sheet2!$A$2),"Morning",IF(AND(K12227&gt;=Sheet2!$A$3,K12227&lt;Sheet2!$A$4),"Afternoon","Night"))</f>
        <v>Afternoon</v>
      </c>
      <c r="M12227" t="str">
        <f t="shared" ref="M12227:M12290" si="957">TEXT(B12227,"dddd")</f>
        <v>Friday</v>
      </c>
      <c r="N12227">
        <f t="shared" ref="N12227:N12290" si="958">YEAR(B12227)</f>
        <v>2019</v>
      </c>
      <c r="O12227">
        <f t="shared" ref="O12227:O12290" si="959">MONTH(B12227)</f>
        <v>10</v>
      </c>
    </row>
    <row r="12228" spans="1:15" x14ac:dyDescent="0.2">
      <c r="A12228" s="3" t="s">
        <v>25010</v>
      </c>
      <c r="B12228" s="6">
        <v>43763.650694444441</v>
      </c>
      <c r="C12228" s="6">
        <v>43765.308333333334</v>
      </c>
      <c r="D12228" s="4" t="s">
        <v>2665</v>
      </c>
      <c r="E12228" s="4" t="s">
        <v>77</v>
      </c>
      <c r="F12228" s="4" t="s">
        <v>303</v>
      </c>
      <c r="G12228" s="4" t="s">
        <v>13841</v>
      </c>
      <c r="H12228" s="4" t="s">
        <v>25011</v>
      </c>
      <c r="I12228" s="4" t="s">
        <v>74</v>
      </c>
      <c r="J12228">
        <f t="shared" si="955"/>
        <v>1</v>
      </c>
      <c r="K12228" s="7">
        <f t="shared" si="956"/>
        <v>0.65069444444444446</v>
      </c>
      <c r="L12228" t="str">
        <f>IF(AND(K12228&lt;Sheet2!$A$3,K12228&gt;=Sheet2!$A$2),"Morning",IF(AND(K12228&gt;=Sheet2!$A$3,K12228&lt;Sheet2!$A$4),"Afternoon","Night"))</f>
        <v>Afternoon</v>
      </c>
      <c r="M12228" t="str">
        <f t="shared" si="957"/>
        <v>Friday</v>
      </c>
      <c r="N12228">
        <f t="shared" si="958"/>
        <v>2019</v>
      </c>
      <c r="O12228">
        <f t="shared" si="959"/>
        <v>10</v>
      </c>
    </row>
    <row r="12229" spans="1:15" x14ac:dyDescent="0.2">
      <c r="A12229" s="3" t="s">
        <v>25012</v>
      </c>
      <c r="B12229" s="6">
        <v>43763.652777777781</v>
      </c>
      <c r="C12229" s="6">
        <v>43763.652777777781</v>
      </c>
      <c r="D12229" s="4" t="s">
        <v>1198</v>
      </c>
      <c r="E12229" s="4" t="s">
        <v>77</v>
      </c>
      <c r="F12229" s="4" t="s">
        <v>2746</v>
      </c>
      <c r="G12229" s="4" t="s">
        <v>12</v>
      </c>
      <c r="H12229" s="4" t="s">
        <v>25013</v>
      </c>
      <c r="I12229" s="4" t="s">
        <v>74</v>
      </c>
      <c r="J12229">
        <f t="shared" si="955"/>
        <v>1</v>
      </c>
      <c r="K12229" s="7">
        <f t="shared" si="956"/>
        <v>0.65277777777777779</v>
      </c>
      <c r="L12229" t="str">
        <f>IF(AND(K12229&lt;Sheet2!$A$3,K12229&gt;=Sheet2!$A$2),"Morning",IF(AND(K12229&gt;=Sheet2!$A$3,K12229&lt;Sheet2!$A$4),"Afternoon","Night"))</f>
        <v>Afternoon</v>
      </c>
      <c r="M12229" t="str">
        <f t="shared" si="957"/>
        <v>Friday</v>
      </c>
      <c r="N12229">
        <f t="shared" si="958"/>
        <v>2019</v>
      </c>
      <c r="O12229">
        <f t="shared" si="959"/>
        <v>10</v>
      </c>
    </row>
    <row r="12230" spans="1:15" x14ac:dyDescent="0.2">
      <c r="A12230" s="3" t="s">
        <v>25014</v>
      </c>
      <c r="B12230" s="6">
        <v>43763.652777777781</v>
      </c>
      <c r="C12230" s="6">
        <v>43765.292361111111</v>
      </c>
      <c r="D12230" s="4" t="s">
        <v>1198</v>
      </c>
      <c r="E12230" s="4" t="s">
        <v>77</v>
      </c>
      <c r="F12230" s="4" t="s">
        <v>2746</v>
      </c>
      <c r="G12230" s="4" t="s">
        <v>12</v>
      </c>
      <c r="H12230" s="4" t="s">
        <v>25015</v>
      </c>
      <c r="I12230" s="4" t="s">
        <v>74</v>
      </c>
      <c r="J12230">
        <f t="shared" si="955"/>
        <v>1</v>
      </c>
      <c r="K12230" s="7">
        <f t="shared" si="956"/>
        <v>0.65277777777777779</v>
      </c>
      <c r="L12230" t="str">
        <f>IF(AND(K12230&lt;Sheet2!$A$3,K12230&gt;=Sheet2!$A$2),"Morning",IF(AND(K12230&gt;=Sheet2!$A$3,K12230&lt;Sheet2!$A$4),"Afternoon","Night"))</f>
        <v>Afternoon</v>
      </c>
      <c r="M12230" t="str">
        <f t="shared" si="957"/>
        <v>Friday</v>
      </c>
      <c r="N12230">
        <f t="shared" si="958"/>
        <v>2019</v>
      </c>
      <c r="O12230">
        <f t="shared" si="959"/>
        <v>10</v>
      </c>
    </row>
    <row r="12231" spans="1:15" x14ac:dyDescent="0.2">
      <c r="A12231" s="3" t="s">
        <v>25016</v>
      </c>
      <c r="B12231" s="6">
        <v>43763.652777777781</v>
      </c>
      <c r="C12231" s="6">
        <v>43763.652777777781</v>
      </c>
      <c r="D12231" s="4" t="s">
        <v>1394</v>
      </c>
      <c r="E12231" s="4" t="s">
        <v>77</v>
      </c>
      <c r="F12231" s="4" t="s">
        <v>30</v>
      </c>
      <c r="G12231" s="4" t="s">
        <v>25017</v>
      </c>
      <c r="H12231" s="4" t="s">
        <v>25018</v>
      </c>
      <c r="I12231" s="4" t="s">
        <v>74</v>
      </c>
      <c r="J12231">
        <f t="shared" si="955"/>
        <v>1</v>
      </c>
      <c r="K12231" s="7">
        <f t="shared" si="956"/>
        <v>0.65277777777777779</v>
      </c>
      <c r="L12231" t="str">
        <f>IF(AND(K12231&lt;Sheet2!$A$3,K12231&gt;=Sheet2!$A$2),"Morning",IF(AND(K12231&gt;=Sheet2!$A$3,K12231&lt;Sheet2!$A$4),"Afternoon","Night"))</f>
        <v>Afternoon</v>
      </c>
      <c r="M12231" t="str">
        <f t="shared" si="957"/>
        <v>Friday</v>
      </c>
      <c r="N12231">
        <f t="shared" si="958"/>
        <v>2019</v>
      </c>
      <c r="O12231">
        <f t="shared" si="959"/>
        <v>10</v>
      </c>
    </row>
    <row r="12232" spans="1:15" x14ac:dyDescent="0.2">
      <c r="A12232" s="3" t="s">
        <v>25019</v>
      </c>
      <c r="B12232" s="6">
        <v>43763.652777777781</v>
      </c>
      <c r="C12232" s="6">
        <v>43765.361111111109</v>
      </c>
      <c r="D12232" s="4" t="s">
        <v>1394</v>
      </c>
      <c r="E12232" s="4" t="s">
        <v>77</v>
      </c>
      <c r="F12232" s="4" t="s">
        <v>30</v>
      </c>
      <c r="G12232" s="4" t="s">
        <v>25017</v>
      </c>
      <c r="H12232" s="4" t="s">
        <v>15515</v>
      </c>
      <c r="I12232" s="4" t="s">
        <v>74</v>
      </c>
      <c r="J12232">
        <f t="shared" si="955"/>
        <v>1</v>
      </c>
      <c r="K12232" s="7">
        <f t="shared" si="956"/>
        <v>0.65277777777777779</v>
      </c>
      <c r="L12232" t="str">
        <f>IF(AND(K12232&lt;Sheet2!$A$3,K12232&gt;=Sheet2!$A$2),"Morning",IF(AND(K12232&gt;=Sheet2!$A$3,K12232&lt;Sheet2!$A$4),"Afternoon","Night"))</f>
        <v>Afternoon</v>
      </c>
      <c r="M12232" t="str">
        <f t="shared" si="957"/>
        <v>Friday</v>
      </c>
      <c r="N12232">
        <f t="shared" si="958"/>
        <v>2019</v>
      </c>
      <c r="O12232">
        <f t="shared" si="959"/>
        <v>10</v>
      </c>
    </row>
    <row r="12233" spans="1:15" x14ac:dyDescent="0.2">
      <c r="A12233" s="3" t="s">
        <v>25020</v>
      </c>
      <c r="B12233" s="6">
        <v>43763.652777777781</v>
      </c>
      <c r="C12233" s="6">
        <v>43763.652777777781</v>
      </c>
      <c r="D12233" s="4" t="s">
        <v>287</v>
      </c>
      <c r="E12233" s="4" t="s">
        <v>77</v>
      </c>
      <c r="F12233" s="4" t="s">
        <v>25021</v>
      </c>
      <c r="G12233" s="4" t="s">
        <v>25022</v>
      </c>
      <c r="H12233" s="4" t="s">
        <v>25023</v>
      </c>
      <c r="I12233" s="4" t="s">
        <v>74</v>
      </c>
      <c r="J12233">
        <f t="shared" si="955"/>
        <v>1</v>
      </c>
      <c r="K12233" s="7">
        <f t="shared" si="956"/>
        <v>0.65277777777777779</v>
      </c>
      <c r="L12233" t="str">
        <f>IF(AND(K12233&lt;Sheet2!$A$3,K12233&gt;=Sheet2!$A$2),"Morning",IF(AND(K12233&gt;=Sheet2!$A$3,K12233&lt;Sheet2!$A$4),"Afternoon","Night"))</f>
        <v>Afternoon</v>
      </c>
      <c r="M12233" t="str">
        <f t="shared" si="957"/>
        <v>Friday</v>
      </c>
      <c r="N12233">
        <f t="shared" si="958"/>
        <v>2019</v>
      </c>
      <c r="O12233">
        <f t="shared" si="959"/>
        <v>10</v>
      </c>
    </row>
    <row r="12234" spans="1:15" x14ac:dyDescent="0.2">
      <c r="A12234" s="3" t="s">
        <v>25024</v>
      </c>
      <c r="B12234" s="6">
        <v>43763.652777777781</v>
      </c>
      <c r="C12234" s="6">
        <v>43765.427083333336</v>
      </c>
      <c r="D12234" s="4" t="s">
        <v>287</v>
      </c>
      <c r="E12234" s="4" t="s">
        <v>77</v>
      </c>
      <c r="F12234" s="4" t="s">
        <v>25021</v>
      </c>
      <c r="G12234" s="4" t="s">
        <v>25022</v>
      </c>
      <c r="H12234" s="4" t="s">
        <v>25025</v>
      </c>
      <c r="I12234" s="4" t="s">
        <v>74</v>
      </c>
      <c r="J12234">
        <f t="shared" si="955"/>
        <v>1</v>
      </c>
      <c r="K12234" s="7">
        <f t="shared" si="956"/>
        <v>0.65277777777777779</v>
      </c>
      <c r="L12234" t="str">
        <f>IF(AND(K12234&lt;Sheet2!$A$3,K12234&gt;=Sheet2!$A$2),"Morning",IF(AND(K12234&gt;=Sheet2!$A$3,K12234&lt;Sheet2!$A$4),"Afternoon","Night"))</f>
        <v>Afternoon</v>
      </c>
      <c r="M12234" t="str">
        <f t="shared" si="957"/>
        <v>Friday</v>
      </c>
      <c r="N12234">
        <f t="shared" si="958"/>
        <v>2019</v>
      </c>
      <c r="O12234">
        <f t="shared" si="959"/>
        <v>10</v>
      </c>
    </row>
    <row r="12235" spans="1:15" x14ac:dyDescent="0.2">
      <c r="A12235" s="3" t="s">
        <v>25026</v>
      </c>
      <c r="B12235" s="6">
        <v>43763.652777777781</v>
      </c>
      <c r="C12235" s="6">
        <v>43719.67291666667</v>
      </c>
      <c r="D12235" s="4" t="s">
        <v>287</v>
      </c>
      <c r="E12235" s="4" t="s">
        <v>77</v>
      </c>
      <c r="F12235" s="4" t="s">
        <v>25021</v>
      </c>
      <c r="G12235" s="4" t="s">
        <v>25022</v>
      </c>
      <c r="H12235" s="4" t="s">
        <v>25027</v>
      </c>
      <c r="I12235" s="4" t="s">
        <v>74</v>
      </c>
      <c r="J12235">
        <f t="shared" si="955"/>
        <v>1</v>
      </c>
      <c r="K12235" s="7">
        <f t="shared" si="956"/>
        <v>0.65277777777777779</v>
      </c>
      <c r="L12235" t="str">
        <f>IF(AND(K12235&lt;Sheet2!$A$3,K12235&gt;=Sheet2!$A$2),"Morning",IF(AND(K12235&gt;=Sheet2!$A$3,K12235&lt;Sheet2!$A$4),"Afternoon","Night"))</f>
        <v>Afternoon</v>
      </c>
      <c r="M12235" t="str">
        <f t="shared" si="957"/>
        <v>Friday</v>
      </c>
      <c r="N12235">
        <f t="shared" si="958"/>
        <v>2019</v>
      </c>
      <c r="O12235">
        <f t="shared" si="959"/>
        <v>10</v>
      </c>
    </row>
    <row r="12236" spans="1:15" x14ac:dyDescent="0.2">
      <c r="A12236" s="3" t="s">
        <v>25028</v>
      </c>
      <c r="B12236" s="6">
        <v>43763.652777777781</v>
      </c>
      <c r="C12236" s="6">
        <v>43749.392361111109</v>
      </c>
      <c r="D12236" s="4" t="s">
        <v>287</v>
      </c>
      <c r="E12236" s="4" t="s">
        <v>77</v>
      </c>
      <c r="F12236" s="4" t="s">
        <v>25021</v>
      </c>
      <c r="G12236" s="4" t="s">
        <v>25022</v>
      </c>
      <c r="H12236" s="4" t="s">
        <v>25029</v>
      </c>
      <c r="I12236" s="4" t="s">
        <v>74</v>
      </c>
      <c r="J12236">
        <f t="shared" si="955"/>
        <v>1</v>
      </c>
      <c r="K12236" s="7">
        <f t="shared" si="956"/>
        <v>0.65277777777777779</v>
      </c>
      <c r="L12236" t="str">
        <f>IF(AND(K12236&lt;Sheet2!$A$3,K12236&gt;=Sheet2!$A$2),"Morning",IF(AND(K12236&gt;=Sheet2!$A$3,K12236&lt;Sheet2!$A$4),"Afternoon","Night"))</f>
        <v>Afternoon</v>
      </c>
      <c r="M12236" t="str">
        <f t="shared" si="957"/>
        <v>Friday</v>
      </c>
      <c r="N12236">
        <f t="shared" si="958"/>
        <v>2019</v>
      </c>
      <c r="O12236">
        <f t="shared" si="959"/>
        <v>10</v>
      </c>
    </row>
    <row r="12237" spans="1:15" x14ac:dyDescent="0.2">
      <c r="A12237" s="3" t="s">
        <v>25030</v>
      </c>
      <c r="B12237" s="6">
        <v>43763.652777777781</v>
      </c>
      <c r="C12237" s="6">
        <v>43810.362500000003</v>
      </c>
      <c r="D12237" s="4" t="s">
        <v>287</v>
      </c>
      <c r="E12237" s="4" t="s">
        <v>77</v>
      </c>
      <c r="F12237" s="4" t="s">
        <v>25021</v>
      </c>
      <c r="G12237" s="4" t="s">
        <v>25022</v>
      </c>
      <c r="H12237" s="4" t="s">
        <v>25031</v>
      </c>
      <c r="I12237" s="4" t="s">
        <v>74</v>
      </c>
      <c r="J12237">
        <f t="shared" si="955"/>
        <v>1</v>
      </c>
      <c r="K12237" s="7">
        <f t="shared" si="956"/>
        <v>0.65277777777777779</v>
      </c>
      <c r="L12237" t="str">
        <f>IF(AND(K12237&lt;Sheet2!$A$3,K12237&gt;=Sheet2!$A$2),"Morning",IF(AND(K12237&gt;=Sheet2!$A$3,K12237&lt;Sheet2!$A$4),"Afternoon","Night"))</f>
        <v>Afternoon</v>
      </c>
      <c r="M12237" t="str">
        <f t="shared" si="957"/>
        <v>Friday</v>
      </c>
      <c r="N12237">
        <f t="shared" si="958"/>
        <v>2019</v>
      </c>
      <c r="O12237">
        <f t="shared" si="959"/>
        <v>10</v>
      </c>
    </row>
    <row r="12238" spans="1:15" x14ac:dyDescent="0.2">
      <c r="A12238" s="3" t="s">
        <v>25032</v>
      </c>
      <c r="B12238" s="6">
        <v>43763.708333333336</v>
      </c>
      <c r="C12238" s="6">
        <v>43763.708333333336</v>
      </c>
      <c r="D12238" s="4" t="s">
        <v>360</v>
      </c>
      <c r="E12238" s="4" t="s">
        <v>77</v>
      </c>
      <c r="F12238" s="4" t="s">
        <v>30</v>
      </c>
      <c r="G12238" s="4" t="s">
        <v>12</v>
      </c>
      <c r="H12238" s="4" t="s">
        <v>25033</v>
      </c>
      <c r="I12238" s="4" t="s">
        <v>74</v>
      </c>
      <c r="J12238">
        <f t="shared" si="955"/>
        <v>1</v>
      </c>
      <c r="K12238" s="7">
        <f t="shared" si="956"/>
        <v>0.70833333333333337</v>
      </c>
      <c r="L12238" t="str">
        <f>IF(AND(K12238&lt;Sheet2!$A$3,K12238&gt;=Sheet2!$A$2),"Morning",IF(AND(K12238&gt;=Sheet2!$A$3,K12238&lt;Sheet2!$A$4),"Afternoon","Night"))</f>
        <v>Afternoon</v>
      </c>
      <c r="M12238" t="str">
        <f t="shared" si="957"/>
        <v>Friday</v>
      </c>
      <c r="N12238">
        <f t="shared" si="958"/>
        <v>2019</v>
      </c>
      <c r="O12238">
        <f t="shared" si="959"/>
        <v>10</v>
      </c>
    </row>
    <row r="12239" spans="1:15" x14ac:dyDescent="0.2">
      <c r="A12239" s="3" t="s">
        <v>25034</v>
      </c>
      <c r="B12239" s="6">
        <v>43763.708333333336</v>
      </c>
      <c r="C12239" s="6">
        <v>43767.289583333331</v>
      </c>
      <c r="D12239" s="4" t="s">
        <v>360</v>
      </c>
      <c r="E12239" s="4" t="s">
        <v>77</v>
      </c>
      <c r="F12239" s="4" t="s">
        <v>30</v>
      </c>
      <c r="G12239" s="4" t="s">
        <v>12</v>
      </c>
      <c r="H12239" s="4" t="s">
        <v>25035</v>
      </c>
      <c r="I12239" s="4" t="s">
        <v>74</v>
      </c>
      <c r="J12239">
        <f t="shared" si="955"/>
        <v>1</v>
      </c>
      <c r="K12239" s="7">
        <f t="shared" si="956"/>
        <v>0.70833333333333337</v>
      </c>
      <c r="L12239" t="str">
        <f>IF(AND(K12239&lt;Sheet2!$A$3,K12239&gt;=Sheet2!$A$2),"Morning",IF(AND(K12239&gt;=Sheet2!$A$3,K12239&lt;Sheet2!$A$4),"Afternoon","Night"))</f>
        <v>Afternoon</v>
      </c>
      <c r="M12239" t="str">
        <f t="shared" si="957"/>
        <v>Friday</v>
      </c>
      <c r="N12239">
        <f t="shared" si="958"/>
        <v>2019</v>
      </c>
      <c r="O12239">
        <f t="shared" si="959"/>
        <v>10</v>
      </c>
    </row>
    <row r="12240" spans="1:15" x14ac:dyDescent="0.2">
      <c r="A12240" s="3" t="s">
        <v>25036</v>
      </c>
      <c r="B12240" s="6">
        <v>43763.726388888892</v>
      </c>
      <c r="C12240" s="6">
        <v>43763.726388888892</v>
      </c>
      <c r="D12240" s="4" t="s">
        <v>599</v>
      </c>
      <c r="E12240" s="4" t="s">
        <v>77</v>
      </c>
      <c r="F12240" s="4" t="s">
        <v>13387</v>
      </c>
      <c r="G12240" s="4" t="s">
        <v>12</v>
      </c>
      <c r="H12240" s="4" t="s">
        <v>25037</v>
      </c>
      <c r="I12240" s="4" t="s">
        <v>74</v>
      </c>
      <c r="J12240">
        <f t="shared" si="955"/>
        <v>1</v>
      </c>
      <c r="K12240" s="7">
        <f t="shared" si="956"/>
        <v>0.72638888888888886</v>
      </c>
      <c r="L12240" t="str">
        <f>IF(AND(K12240&lt;Sheet2!$A$3,K12240&gt;=Sheet2!$A$2),"Morning",IF(AND(K12240&gt;=Sheet2!$A$3,K12240&lt;Sheet2!$A$4),"Afternoon","Night"))</f>
        <v>Afternoon</v>
      </c>
      <c r="M12240" t="str">
        <f t="shared" si="957"/>
        <v>Friday</v>
      </c>
      <c r="N12240">
        <f t="shared" si="958"/>
        <v>2019</v>
      </c>
      <c r="O12240">
        <f t="shared" si="959"/>
        <v>10</v>
      </c>
    </row>
    <row r="12241" spans="1:15" x14ac:dyDescent="0.2">
      <c r="A12241" s="3" t="s">
        <v>25038</v>
      </c>
      <c r="B12241" s="6">
        <v>43763.745138888888</v>
      </c>
      <c r="C12241" s="6">
        <v>43763.745138888888</v>
      </c>
      <c r="D12241" s="4" t="s">
        <v>1977</v>
      </c>
      <c r="E12241" s="4" t="s">
        <v>77</v>
      </c>
      <c r="F12241" s="4" t="s">
        <v>30</v>
      </c>
      <c r="G12241" s="4" t="s">
        <v>2711</v>
      </c>
      <c r="H12241" s="4" t="s">
        <v>25039</v>
      </c>
      <c r="I12241" s="4" t="s">
        <v>74</v>
      </c>
      <c r="J12241">
        <f t="shared" si="955"/>
        <v>1</v>
      </c>
      <c r="K12241" s="7">
        <f t="shared" si="956"/>
        <v>0.74513888888888891</v>
      </c>
      <c r="L12241" t="str">
        <f>IF(AND(K12241&lt;Sheet2!$A$3,K12241&gt;=Sheet2!$A$2),"Morning",IF(AND(K12241&gt;=Sheet2!$A$3,K12241&lt;Sheet2!$A$4),"Afternoon","Night"))</f>
        <v>Afternoon</v>
      </c>
      <c r="M12241" t="str">
        <f t="shared" si="957"/>
        <v>Friday</v>
      </c>
      <c r="N12241">
        <f t="shared" si="958"/>
        <v>2019</v>
      </c>
      <c r="O12241">
        <f t="shared" si="959"/>
        <v>10</v>
      </c>
    </row>
    <row r="12242" spans="1:15" x14ac:dyDescent="0.2">
      <c r="A12242" s="3" t="s">
        <v>25040</v>
      </c>
      <c r="B12242" s="6">
        <v>43763.745138888888</v>
      </c>
      <c r="C12242" s="6">
        <v>43765.62222222222</v>
      </c>
      <c r="D12242" s="4" t="s">
        <v>1977</v>
      </c>
      <c r="E12242" s="4" t="s">
        <v>77</v>
      </c>
      <c r="F12242" s="4" t="s">
        <v>30</v>
      </c>
      <c r="G12242" s="4" t="s">
        <v>2711</v>
      </c>
      <c r="H12242" s="4" t="s">
        <v>25041</v>
      </c>
      <c r="I12242" s="4" t="s">
        <v>74</v>
      </c>
      <c r="J12242">
        <f t="shared" si="955"/>
        <v>1</v>
      </c>
      <c r="K12242" s="7">
        <f t="shared" si="956"/>
        <v>0.74513888888888891</v>
      </c>
      <c r="L12242" t="str">
        <f>IF(AND(K12242&lt;Sheet2!$A$3,K12242&gt;=Sheet2!$A$2),"Morning",IF(AND(K12242&gt;=Sheet2!$A$3,K12242&lt;Sheet2!$A$4),"Afternoon","Night"))</f>
        <v>Afternoon</v>
      </c>
      <c r="M12242" t="str">
        <f t="shared" si="957"/>
        <v>Friday</v>
      </c>
      <c r="N12242">
        <f t="shared" si="958"/>
        <v>2019</v>
      </c>
      <c r="O12242">
        <f t="shared" si="959"/>
        <v>10</v>
      </c>
    </row>
    <row r="12243" spans="1:15" x14ac:dyDescent="0.2">
      <c r="A12243" s="3" t="s">
        <v>25042</v>
      </c>
      <c r="B12243" s="6">
        <v>43763.75277777778</v>
      </c>
      <c r="C12243" s="6">
        <v>43763.75277777778</v>
      </c>
      <c r="D12243" s="4" t="s">
        <v>323</v>
      </c>
      <c r="E12243" s="4" t="s">
        <v>77</v>
      </c>
      <c r="F12243" s="4" t="s">
        <v>13387</v>
      </c>
      <c r="G12243" s="4" t="s">
        <v>72</v>
      </c>
      <c r="H12243" s="4" t="s">
        <v>25043</v>
      </c>
      <c r="I12243" s="4" t="s">
        <v>74</v>
      </c>
      <c r="J12243">
        <f t="shared" si="955"/>
        <v>1</v>
      </c>
      <c r="K12243" s="7">
        <f t="shared" si="956"/>
        <v>0.75277777777777777</v>
      </c>
      <c r="L12243" t="str">
        <f>IF(AND(K12243&lt;Sheet2!$A$3,K12243&gt;=Sheet2!$A$2),"Morning",IF(AND(K12243&gt;=Sheet2!$A$3,K12243&lt;Sheet2!$A$4),"Afternoon","Night"))</f>
        <v>Afternoon</v>
      </c>
      <c r="M12243" t="str">
        <f t="shared" si="957"/>
        <v>Friday</v>
      </c>
      <c r="N12243">
        <f t="shared" si="958"/>
        <v>2019</v>
      </c>
      <c r="O12243">
        <f t="shared" si="959"/>
        <v>10</v>
      </c>
    </row>
    <row r="12244" spans="1:15" x14ac:dyDescent="0.2">
      <c r="A12244" s="3" t="s">
        <v>25044</v>
      </c>
      <c r="B12244" s="6">
        <v>43764.25</v>
      </c>
      <c r="C12244" s="6">
        <v>43764.25</v>
      </c>
      <c r="D12244" s="4" t="s">
        <v>224</v>
      </c>
      <c r="E12244" s="4" t="s">
        <v>10</v>
      </c>
      <c r="F12244" s="4" t="s">
        <v>134</v>
      </c>
      <c r="G12244" s="4" t="s">
        <v>22900</v>
      </c>
      <c r="H12244" s="4" t="s">
        <v>25045</v>
      </c>
      <c r="I12244" s="4" t="s">
        <v>74</v>
      </c>
      <c r="J12244">
        <f t="shared" si="955"/>
        <v>1</v>
      </c>
      <c r="K12244" s="7">
        <f t="shared" si="956"/>
        <v>0.25</v>
      </c>
      <c r="L12244" t="str">
        <f>IF(AND(K12244&lt;Sheet2!$A$3,K12244&gt;=Sheet2!$A$2),"Morning",IF(AND(K12244&gt;=Sheet2!$A$3,K12244&lt;Sheet2!$A$4),"Afternoon","Night"))</f>
        <v>Morning</v>
      </c>
      <c r="M12244" t="str">
        <f t="shared" si="957"/>
        <v>Saturday</v>
      </c>
      <c r="N12244">
        <f t="shared" si="958"/>
        <v>2019</v>
      </c>
      <c r="O12244">
        <f t="shared" si="959"/>
        <v>10</v>
      </c>
    </row>
    <row r="12245" spans="1:15" x14ac:dyDescent="0.2">
      <c r="A12245" s="3" t="s">
        <v>25046</v>
      </c>
      <c r="B12245" s="6">
        <v>43764.394444444442</v>
      </c>
      <c r="C12245" s="6">
        <v>43764.394444444442</v>
      </c>
      <c r="D12245" s="4" t="s">
        <v>1394</v>
      </c>
      <c r="E12245" s="4" t="s">
        <v>10</v>
      </c>
      <c r="F12245" s="4" t="s">
        <v>3288</v>
      </c>
      <c r="G12245" s="4" t="s">
        <v>1079</v>
      </c>
      <c r="H12245" s="4" t="s">
        <v>25047</v>
      </c>
      <c r="I12245" s="4" t="s">
        <v>74</v>
      </c>
      <c r="J12245">
        <f t="shared" si="955"/>
        <v>1</v>
      </c>
      <c r="K12245" s="7">
        <f t="shared" si="956"/>
        <v>0.39444444444444443</v>
      </c>
      <c r="L12245" t="str">
        <f>IF(AND(K12245&lt;Sheet2!$A$3,K12245&gt;=Sheet2!$A$2),"Morning",IF(AND(K12245&gt;=Sheet2!$A$3,K12245&lt;Sheet2!$A$4),"Afternoon","Night"))</f>
        <v>Morning</v>
      </c>
      <c r="M12245" t="str">
        <f t="shared" si="957"/>
        <v>Saturday</v>
      </c>
      <c r="N12245">
        <f t="shared" si="958"/>
        <v>2019</v>
      </c>
      <c r="O12245">
        <f t="shared" si="959"/>
        <v>10</v>
      </c>
    </row>
    <row r="12246" spans="1:15" x14ac:dyDescent="0.2">
      <c r="A12246" s="3" t="s">
        <v>25048</v>
      </c>
      <c r="B12246" s="6">
        <v>43764.394444444442</v>
      </c>
      <c r="C12246" s="6">
        <v>43764.670138888891</v>
      </c>
      <c r="D12246" s="4" t="s">
        <v>1394</v>
      </c>
      <c r="E12246" s="4" t="s">
        <v>10</v>
      </c>
      <c r="F12246" s="4" t="s">
        <v>3288</v>
      </c>
      <c r="G12246" s="4" t="s">
        <v>1079</v>
      </c>
      <c r="H12246" s="4" t="s">
        <v>25049</v>
      </c>
      <c r="I12246" s="4" t="s">
        <v>74</v>
      </c>
      <c r="J12246">
        <f t="shared" si="955"/>
        <v>1</v>
      </c>
      <c r="K12246" s="7">
        <f t="shared" si="956"/>
        <v>0.39444444444444443</v>
      </c>
      <c r="L12246" t="str">
        <f>IF(AND(K12246&lt;Sheet2!$A$3,K12246&gt;=Sheet2!$A$2),"Morning",IF(AND(K12246&gt;=Sheet2!$A$3,K12246&lt;Sheet2!$A$4),"Afternoon","Night"))</f>
        <v>Morning</v>
      </c>
      <c r="M12246" t="str">
        <f t="shared" si="957"/>
        <v>Saturday</v>
      </c>
      <c r="N12246">
        <f t="shared" si="958"/>
        <v>2019</v>
      </c>
      <c r="O12246">
        <f t="shared" si="959"/>
        <v>10</v>
      </c>
    </row>
    <row r="12247" spans="1:15" x14ac:dyDescent="0.2">
      <c r="A12247" s="3" t="s">
        <v>25050</v>
      </c>
      <c r="B12247" s="6">
        <v>43764.401388888888</v>
      </c>
      <c r="C12247" s="6">
        <v>43764.401388888888</v>
      </c>
      <c r="D12247" s="4" t="s">
        <v>35</v>
      </c>
      <c r="E12247" s="4" t="s">
        <v>10</v>
      </c>
      <c r="F12247" s="4" t="s">
        <v>159</v>
      </c>
      <c r="G12247" s="4" t="s">
        <v>13096</v>
      </c>
      <c r="H12247" s="4" t="s">
        <v>25051</v>
      </c>
      <c r="I12247" s="4" t="s">
        <v>74</v>
      </c>
      <c r="J12247">
        <f t="shared" si="955"/>
        <v>1</v>
      </c>
      <c r="K12247" s="7">
        <f t="shared" si="956"/>
        <v>0.40138888888888885</v>
      </c>
      <c r="L12247" t="str">
        <f>IF(AND(K12247&lt;Sheet2!$A$3,K12247&gt;=Sheet2!$A$2),"Morning",IF(AND(K12247&gt;=Sheet2!$A$3,K12247&lt;Sheet2!$A$4),"Afternoon","Night"))</f>
        <v>Morning</v>
      </c>
      <c r="M12247" t="str">
        <f t="shared" si="957"/>
        <v>Saturday</v>
      </c>
      <c r="N12247">
        <f t="shared" si="958"/>
        <v>2019</v>
      </c>
      <c r="O12247">
        <f t="shared" si="959"/>
        <v>10</v>
      </c>
    </row>
    <row r="12248" spans="1:15" x14ac:dyDescent="0.2">
      <c r="A12248" s="3" t="s">
        <v>25052</v>
      </c>
      <c r="B12248" s="6">
        <v>43764.602083333331</v>
      </c>
      <c r="C12248" s="6">
        <v>43764.602083333331</v>
      </c>
      <c r="D12248" s="4" t="s">
        <v>119</v>
      </c>
      <c r="E12248" s="4" t="s">
        <v>10</v>
      </c>
      <c r="F12248" s="4" t="s">
        <v>74</v>
      </c>
      <c r="G12248" s="4" t="s">
        <v>72</v>
      </c>
      <c r="H12248" s="4" t="s">
        <v>25053</v>
      </c>
      <c r="I12248" s="4" t="s">
        <v>74</v>
      </c>
      <c r="J12248">
        <f t="shared" si="955"/>
        <v>1</v>
      </c>
      <c r="K12248" s="7">
        <f t="shared" si="956"/>
        <v>0.6020833333333333</v>
      </c>
      <c r="L12248" t="str">
        <f>IF(AND(K12248&lt;Sheet2!$A$3,K12248&gt;=Sheet2!$A$2),"Morning",IF(AND(K12248&gt;=Sheet2!$A$3,K12248&lt;Sheet2!$A$4),"Afternoon","Night"))</f>
        <v>Afternoon</v>
      </c>
      <c r="M12248" t="str">
        <f t="shared" si="957"/>
        <v>Saturday</v>
      </c>
      <c r="N12248">
        <f t="shared" si="958"/>
        <v>2019</v>
      </c>
      <c r="O12248">
        <f t="shared" si="959"/>
        <v>10</v>
      </c>
    </row>
    <row r="12249" spans="1:15" x14ac:dyDescent="0.2">
      <c r="A12249" s="3" t="s">
        <v>25054</v>
      </c>
      <c r="B12249" s="6">
        <v>43764.635416666664</v>
      </c>
      <c r="C12249" s="6">
        <v>43764.635416666664</v>
      </c>
      <c r="D12249" s="4" t="s">
        <v>119</v>
      </c>
      <c r="E12249" s="4" t="s">
        <v>10</v>
      </c>
      <c r="F12249" s="4" t="s">
        <v>74</v>
      </c>
      <c r="G12249" s="4" t="s">
        <v>72</v>
      </c>
      <c r="H12249" s="4" t="s">
        <v>25055</v>
      </c>
      <c r="I12249" s="4" t="s">
        <v>74</v>
      </c>
      <c r="J12249">
        <f t="shared" si="955"/>
        <v>1</v>
      </c>
      <c r="K12249" s="7">
        <f t="shared" si="956"/>
        <v>0.63541666666666663</v>
      </c>
      <c r="L12249" t="str">
        <f>IF(AND(K12249&lt;Sheet2!$A$3,K12249&gt;=Sheet2!$A$2),"Morning",IF(AND(K12249&gt;=Sheet2!$A$3,K12249&lt;Sheet2!$A$4),"Afternoon","Night"))</f>
        <v>Afternoon</v>
      </c>
      <c r="M12249" t="str">
        <f t="shared" si="957"/>
        <v>Saturday</v>
      </c>
      <c r="N12249">
        <f t="shared" si="958"/>
        <v>2019</v>
      </c>
      <c r="O12249">
        <f t="shared" si="959"/>
        <v>10</v>
      </c>
    </row>
    <row r="12250" spans="1:15" x14ac:dyDescent="0.2">
      <c r="A12250" s="3" t="s">
        <v>25056</v>
      </c>
      <c r="B12250" s="6">
        <v>43764.654861111114</v>
      </c>
      <c r="C12250" s="6">
        <v>43764.654861111114</v>
      </c>
      <c r="D12250" s="4" t="s">
        <v>2151</v>
      </c>
      <c r="E12250" s="4" t="s">
        <v>77</v>
      </c>
      <c r="F12250" s="4" t="s">
        <v>508</v>
      </c>
      <c r="G12250" s="4" t="s">
        <v>12</v>
      </c>
      <c r="H12250" s="4" t="s">
        <v>25057</v>
      </c>
      <c r="I12250" s="4" t="s">
        <v>74</v>
      </c>
      <c r="J12250">
        <f t="shared" si="955"/>
        <v>1</v>
      </c>
      <c r="K12250" s="7">
        <f t="shared" si="956"/>
        <v>0.65486111111111112</v>
      </c>
      <c r="L12250" t="str">
        <f>IF(AND(K12250&lt;Sheet2!$A$3,K12250&gt;=Sheet2!$A$2),"Morning",IF(AND(K12250&gt;=Sheet2!$A$3,K12250&lt;Sheet2!$A$4),"Afternoon","Night"))</f>
        <v>Afternoon</v>
      </c>
      <c r="M12250" t="str">
        <f t="shared" si="957"/>
        <v>Saturday</v>
      </c>
      <c r="N12250">
        <f t="shared" si="958"/>
        <v>2019</v>
      </c>
      <c r="O12250">
        <f t="shared" si="959"/>
        <v>10</v>
      </c>
    </row>
    <row r="12251" spans="1:15" x14ac:dyDescent="0.2">
      <c r="A12251" s="3" t="s">
        <v>25058</v>
      </c>
      <c r="B12251" s="6">
        <v>43764.654861111114</v>
      </c>
      <c r="C12251" s="6">
        <v>43766.880555555559</v>
      </c>
      <c r="D12251" s="4" t="s">
        <v>2151</v>
      </c>
      <c r="E12251" s="4" t="s">
        <v>77</v>
      </c>
      <c r="F12251" s="4" t="s">
        <v>508</v>
      </c>
      <c r="G12251" s="4" t="s">
        <v>12</v>
      </c>
      <c r="H12251" s="4" t="s">
        <v>25059</v>
      </c>
      <c r="I12251" s="4" t="s">
        <v>74</v>
      </c>
      <c r="J12251">
        <f t="shared" si="955"/>
        <v>1</v>
      </c>
      <c r="K12251" s="7">
        <f t="shared" si="956"/>
        <v>0.65486111111111112</v>
      </c>
      <c r="L12251" t="str">
        <f>IF(AND(K12251&lt;Sheet2!$A$3,K12251&gt;=Sheet2!$A$2),"Morning",IF(AND(K12251&gt;=Sheet2!$A$3,K12251&lt;Sheet2!$A$4),"Afternoon","Night"))</f>
        <v>Afternoon</v>
      </c>
      <c r="M12251" t="str">
        <f t="shared" si="957"/>
        <v>Saturday</v>
      </c>
      <c r="N12251">
        <f t="shared" si="958"/>
        <v>2019</v>
      </c>
      <c r="O12251">
        <f t="shared" si="959"/>
        <v>10</v>
      </c>
    </row>
    <row r="12252" spans="1:15" x14ac:dyDescent="0.2">
      <c r="A12252" s="3" t="s">
        <v>25060</v>
      </c>
      <c r="B12252" s="6">
        <v>43764.654861111114</v>
      </c>
      <c r="C12252" s="6">
        <v>43764.654861111114</v>
      </c>
      <c r="D12252" s="4" t="s">
        <v>638</v>
      </c>
      <c r="E12252" s="4" t="s">
        <v>18</v>
      </c>
      <c r="F12252" s="4" t="s">
        <v>30</v>
      </c>
      <c r="G12252" s="4" t="s">
        <v>9084</v>
      </c>
      <c r="H12252" s="4" t="s">
        <v>25061</v>
      </c>
      <c r="I12252" s="4" t="s">
        <v>74</v>
      </c>
      <c r="J12252">
        <f t="shared" si="955"/>
        <v>1</v>
      </c>
      <c r="K12252" s="7">
        <f t="shared" si="956"/>
        <v>0.65486111111111112</v>
      </c>
      <c r="L12252" t="str">
        <f>IF(AND(K12252&lt;Sheet2!$A$3,K12252&gt;=Sheet2!$A$2),"Morning",IF(AND(K12252&gt;=Sheet2!$A$3,K12252&lt;Sheet2!$A$4),"Afternoon","Night"))</f>
        <v>Afternoon</v>
      </c>
      <c r="M12252" t="str">
        <f t="shared" si="957"/>
        <v>Saturday</v>
      </c>
      <c r="N12252">
        <f t="shared" si="958"/>
        <v>2019</v>
      </c>
      <c r="O12252">
        <f t="shared" si="959"/>
        <v>10</v>
      </c>
    </row>
    <row r="12253" spans="1:15" x14ac:dyDescent="0.2">
      <c r="A12253" s="3" t="s">
        <v>25062</v>
      </c>
      <c r="B12253" s="6">
        <v>43764.654861111114</v>
      </c>
      <c r="C12253" s="6">
        <v>43765.281944444447</v>
      </c>
      <c r="D12253" s="4" t="s">
        <v>638</v>
      </c>
      <c r="E12253" s="4" t="s">
        <v>18</v>
      </c>
      <c r="F12253" s="4" t="s">
        <v>30</v>
      </c>
      <c r="G12253" s="4" t="s">
        <v>9084</v>
      </c>
      <c r="H12253" s="4" t="s">
        <v>25063</v>
      </c>
      <c r="I12253" s="4" t="s">
        <v>74</v>
      </c>
      <c r="J12253">
        <f t="shared" si="955"/>
        <v>1</v>
      </c>
      <c r="K12253" s="7">
        <f t="shared" si="956"/>
        <v>0.65486111111111112</v>
      </c>
      <c r="L12253" t="str">
        <f>IF(AND(K12253&lt;Sheet2!$A$3,K12253&gt;=Sheet2!$A$2),"Morning",IF(AND(K12253&gt;=Sheet2!$A$3,K12253&lt;Sheet2!$A$4),"Afternoon","Night"))</f>
        <v>Afternoon</v>
      </c>
      <c r="M12253" t="str">
        <f t="shared" si="957"/>
        <v>Saturday</v>
      </c>
      <c r="N12253">
        <f t="shared" si="958"/>
        <v>2019</v>
      </c>
      <c r="O12253">
        <f t="shared" si="959"/>
        <v>10</v>
      </c>
    </row>
    <row r="12254" spans="1:15" x14ac:dyDescent="0.2">
      <c r="A12254" s="3" t="s">
        <v>25064</v>
      </c>
      <c r="B12254" s="6">
        <v>43764.663194444445</v>
      </c>
      <c r="C12254" s="6">
        <v>43764.663194444445</v>
      </c>
      <c r="D12254" s="4" t="s">
        <v>241</v>
      </c>
      <c r="E12254" s="4" t="s">
        <v>10</v>
      </c>
      <c r="F12254" s="4" t="s">
        <v>74</v>
      </c>
      <c r="G12254" s="4" t="s">
        <v>72</v>
      </c>
      <c r="H12254" s="4" t="s">
        <v>25065</v>
      </c>
      <c r="I12254" s="4" t="s">
        <v>74</v>
      </c>
      <c r="J12254">
        <f t="shared" si="955"/>
        <v>1</v>
      </c>
      <c r="K12254" s="7">
        <f t="shared" si="956"/>
        <v>0.66319444444444442</v>
      </c>
      <c r="L12254" t="str">
        <f>IF(AND(K12254&lt;Sheet2!$A$3,K12254&gt;=Sheet2!$A$2),"Morning",IF(AND(K12254&gt;=Sheet2!$A$3,K12254&lt;Sheet2!$A$4),"Afternoon","Night"))</f>
        <v>Afternoon</v>
      </c>
      <c r="M12254" t="str">
        <f t="shared" si="957"/>
        <v>Saturday</v>
      </c>
      <c r="N12254">
        <f t="shared" si="958"/>
        <v>2019</v>
      </c>
      <c r="O12254">
        <f t="shared" si="959"/>
        <v>10</v>
      </c>
    </row>
    <row r="12255" spans="1:15" x14ac:dyDescent="0.2">
      <c r="A12255" s="3" t="s">
        <v>25066</v>
      </c>
      <c r="B12255" s="6">
        <v>43764.70416666667</v>
      </c>
      <c r="C12255" s="6">
        <v>43764.70416666667</v>
      </c>
      <c r="D12255" s="4" t="s">
        <v>842</v>
      </c>
      <c r="E12255" s="4" t="s">
        <v>10</v>
      </c>
      <c r="F12255" s="4" t="s">
        <v>159</v>
      </c>
      <c r="G12255" s="4" t="s">
        <v>72</v>
      </c>
      <c r="H12255" s="4" t="s">
        <v>25067</v>
      </c>
      <c r="I12255" s="4" t="s">
        <v>74</v>
      </c>
      <c r="J12255">
        <f t="shared" si="955"/>
        <v>1</v>
      </c>
      <c r="K12255" s="7">
        <f t="shared" si="956"/>
        <v>0.70416666666666661</v>
      </c>
      <c r="L12255" t="str">
        <f>IF(AND(K12255&lt;Sheet2!$A$3,K12255&gt;=Sheet2!$A$2),"Morning",IF(AND(K12255&gt;=Sheet2!$A$3,K12255&lt;Sheet2!$A$4),"Afternoon","Night"))</f>
        <v>Afternoon</v>
      </c>
      <c r="M12255" t="str">
        <f t="shared" si="957"/>
        <v>Saturday</v>
      </c>
      <c r="N12255">
        <f t="shared" si="958"/>
        <v>2019</v>
      </c>
      <c r="O12255">
        <f t="shared" si="959"/>
        <v>10</v>
      </c>
    </row>
    <row r="12256" spans="1:15" x14ac:dyDescent="0.2">
      <c r="A12256" s="3" t="s">
        <v>25068</v>
      </c>
      <c r="B12256" s="6">
        <v>43764.70416666667</v>
      </c>
      <c r="C12256" s="6">
        <v>43764.70416666667</v>
      </c>
      <c r="D12256" s="4" t="s">
        <v>335</v>
      </c>
      <c r="E12256" s="4" t="s">
        <v>77</v>
      </c>
      <c r="F12256" s="4" t="s">
        <v>30</v>
      </c>
      <c r="G12256" s="4" t="s">
        <v>336</v>
      </c>
      <c r="H12256" s="4" t="s">
        <v>25069</v>
      </c>
      <c r="I12256" s="4" t="s">
        <v>74</v>
      </c>
      <c r="J12256">
        <f t="shared" si="955"/>
        <v>1</v>
      </c>
      <c r="K12256" s="7">
        <f t="shared" si="956"/>
        <v>0.70416666666666661</v>
      </c>
      <c r="L12256" t="str">
        <f>IF(AND(K12256&lt;Sheet2!$A$3,K12256&gt;=Sheet2!$A$2),"Morning",IF(AND(K12256&gt;=Sheet2!$A$3,K12256&lt;Sheet2!$A$4),"Afternoon","Night"))</f>
        <v>Afternoon</v>
      </c>
      <c r="M12256" t="str">
        <f t="shared" si="957"/>
        <v>Saturday</v>
      </c>
      <c r="N12256">
        <f t="shared" si="958"/>
        <v>2019</v>
      </c>
      <c r="O12256">
        <f t="shared" si="959"/>
        <v>10</v>
      </c>
    </row>
    <row r="12257" spans="1:15" x14ac:dyDescent="0.2">
      <c r="A12257" s="3" t="s">
        <v>25070</v>
      </c>
      <c r="B12257" s="6">
        <v>43764.70416666667</v>
      </c>
      <c r="C12257" s="6">
        <v>43765.70416666667</v>
      </c>
      <c r="D12257" s="4" t="s">
        <v>335</v>
      </c>
      <c r="E12257" s="4" t="s">
        <v>77</v>
      </c>
      <c r="F12257" s="4" t="s">
        <v>30</v>
      </c>
      <c r="G12257" s="4" t="s">
        <v>336</v>
      </c>
      <c r="H12257" s="4" t="s">
        <v>25071</v>
      </c>
      <c r="I12257" s="4" t="s">
        <v>74</v>
      </c>
      <c r="J12257">
        <f t="shared" si="955"/>
        <v>1</v>
      </c>
      <c r="K12257" s="7">
        <f t="shared" si="956"/>
        <v>0.70416666666666661</v>
      </c>
      <c r="L12257" t="str">
        <f>IF(AND(K12257&lt;Sheet2!$A$3,K12257&gt;=Sheet2!$A$2),"Morning",IF(AND(K12257&gt;=Sheet2!$A$3,K12257&lt;Sheet2!$A$4),"Afternoon","Night"))</f>
        <v>Afternoon</v>
      </c>
      <c r="M12257" t="str">
        <f t="shared" si="957"/>
        <v>Saturday</v>
      </c>
      <c r="N12257">
        <f t="shared" si="958"/>
        <v>2019</v>
      </c>
      <c r="O12257">
        <f t="shared" si="959"/>
        <v>10</v>
      </c>
    </row>
    <row r="12258" spans="1:15" x14ac:dyDescent="0.2">
      <c r="A12258" s="3" t="s">
        <v>25072</v>
      </c>
      <c r="B12258" s="6">
        <v>43764.715277777781</v>
      </c>
      <c r="C12258" s="6">
        <v>43764.715277777781</v>
      </c>
      <c r="D12258" s="4" t="s">
        <v>241</v>
      </c>
      <c r="E12258" s="4" t="s">
        <v>10</v>
      </c>
      <c r="F12258" s="4" t="s">
        <v>159</v>
      </c>
      <c r="G12258" s="4" t="s">
        <v>72</v>
      </c>
      <c r="H12258" s="4" t="s">
        <v>25073</v>
      </c>
      <c r="I12258" s="4" t="s">
        <v>74</v>
      </c>
      <c r="J12258">
        <f t="shared" si="955"/>
        <v>1</v>
      </c>
      <c r="K12258" s="7">
        <f t="shared" si="956"/>
        <v>0.71527777777777779</v>
      </c>
      <c r="L12258" t="str">
        <f>IF(AND(K12258&lt;Sheet2!$A$3,K12258&gt;=Sheet2!$A$2),"Morning",IF(AND(K12258&gt;=Sheet2!$A$3,K12258&lt;Sheet2!$A$4),"Afternoon","Night"))</f>
        <v>Afternoon</v>
      </c>
      <c r="M12258" t="str">
        <f t="shared" si="957"/>
        <v>Saturday</v>
      </c>
      <c r="N12258">
        <f t="shared" si="958"/>
        <v>2019</v>
      </c>
      <c r="O12258">
        <f t="shared" si="959"/>
        <v>10</v>
      </c>
    </row>
    <row r="12259" spans="1:15" x14ac:dyDescent="0.2">
      <c r="A12259" s="3" t="s">
        <v>25074</v>
      </c>
      <c r="B12259" s="6">
        <v>43765.29791666667</v>
      </c>
      <c r="C12259" s="6">
        <v>43765.29791666667</v>
      </c>
      <c r="D12259" s="4" t="s">
        <v>76</v>
      </c>
      <c r="E12259" s="4" t="s">
        <v>10</v>
      </c>
      <c r="F12259" s="4" t="s">
        <v>11</v>
      </c>
      <c r="G12259" s="4" t="s">
        <v>728</v>
      </c>
      <c r="H12259" s="4" t="s">
        <v>25075</v>
      </c>
      <c r="I12259" s="4" t="s">
        <v>74</v>
      </c>
      <c r="J12259">
        <f t="shared" si="955"/>
        <v>1</v>
      </c>
      <c r="K12259" s="7">
        <f t="shared" si="956"/>
        <v>0.29791666666666666</v>
      </c>
      <c r="L12259" t="str">
        <f>IF(AND(K12259&lt;Sheet2!$A$3,K12259&gt;=Sheet2!$A$2),"Morning",IF(AND(K12259&gt;=Sheet2!$A$3,K12259&lt;Sheet2!$A$4),"Afternoon","Night"))</f>
        <v>Morning</v>
      </c>
      <c r="M12259" t="str">
        <f t="shared" si="957"/>
        <v>Sunday</v>
      </c>
      <c r="N12259">
        <f t="shared" si="958"/>
        <v>2019</v>
      </c>
      <c r="O12259">
        <f t="shared" si="959"/>
        <v>10</v>
      </c>
    </row>
    <row r="12260" spans="1:15" x14ac:dyDescent="0.2">
      <c r="A12260" s="3" t="s">
        <v>25076</v>
      </c>
      <c r="B12260" s="6">
        <v>43765.29791666667</v>
      </c>
      <c r="C12260" s="6">
        <v>43766.444444444445</v>
      </c>
      <c r="D12260" s="4" t="s">
        <v>76</v>
      </c>
      <c r="E12260" s="4" t="s">
        <v>10</v>
      </c>
      <c r="F12260" s="4" t="s">
        <v>11</v>
      </c>
      <c r="G12260" s="4" t="s">
        <v>728</v>
      </c>
      <c r="H12260" s="4" t="s">
        <v>25077</v>
      </c>
      <c r="I12260" s="4" t="s">
        <v>74</v>
      </c>
      <c r="J12260">
        <f t="shared" si="955"/>
        <v>1</v>
      </c>
      <c r="K12260" s="7">
        <f t="shared" si="956"/>
        <v>0.29791666666666666</v>
      </c>
      <c r="L12260" t="str">
        <f>IF(AND(K12260&lt;Sheet2!$A$3,K12260&gt;=Sheet2!$A$2),"Morning",IF(AND(K12260&gt;=Sheet2!$A$3,K12260&lt;Sheet2!$A$4),"Afternoon","Night"))</f>
        <v>Morning</v>
      </c>
      <c r="M12260" t="str">
        <f t="shared" si="957"/>
        <v>Sunday</v>
      </c>
      <c r="N12260">
        <f t="shared" si="958"/>
        <v>2019</v>
      </c>
      <c r="O12260">
        <f t="shared" si="959"/>
        <v>10</v>
      </c>
    </row>
    <row r="12261" spans="1:15" x14ac:dyDescent="0.2">
      <c r="A12261" s="3" t="s">
        <v>25078</v>
      </c>
      <c r="B12261" s="6">
        <v>43765.646527777775</v>
      </c>
      <c r="C12261" s="6">
        <v>43765.646527777775</v>
      </c>
      <c r="D12261" s="4" t="s">
        <v>842</v>
      </c>
      <c r="E12261" s="4" t="s">
        <v>74</v>
      </c>
      <c r="F12261" s="4" t="s">
        <v>74</v>
      </c>
      <c r="G12261" s="4" t="s">
        <v>72</v>
      </c>
      <c r="H12261" s="4" t="s">
        <v>25079</v>
      </c>
      <c r="I12261" s="4" t="s">
        <v>74</v>
      </c>
      <c r="J12261">
        <f t="shared" si="955"/>
        <v>1</v>
      </c>
      <c r="K12261" s="7">
        <f t="shared" si="956"/>
        <v>0.64652777777777781</v>
      </c>
      <c r="L12261" t="str">
        <f>IF(AND(K12261&lt;Sheet2!$A$3,K12261&gt;=Sheet2!$A$2),"Morning",IF(AND(K12261&gt;=Sheet2!$A$3,K12261&lt;Sheet2!$A$4),"Afternoon","Night"))</f>
        <v>Afternoon</v>
      </c>
      <c r="M12261" t="str">
        <f t="shared" si="957"/>
        <v>Sunday</v>
      </c>
      <c r="N12261">
        <f t="shared" si="958"/>
        <v>2019</v>
      </c>
      <c r="O12261">
        <f t="shared" si="959"/>
        <v>10</v>
      </c>
    </row>
    <row r="12262" spans="1:15" x14ac:dyDescent="0.2">
      <c r="A12262" s="3" t="s">
        <v>25080</v>
      </c>
      <c r="B12262" s="6">
        <v>43765.729861111111</v>
      </c>
      <c r="C12262" s="6">
        <v>43765.729861111111</v>
      </c>
      <c r="D12262" s="4" t="s">
        <v>9</v>
      </c>
      <c r="E12262" s="4" t="s">
        <v>77</v>
      </c>
      <c r="F12262" s="4" t="s">
        <v>114</v>
      </c>
      <c r="G12262" s="4" t="s">
        <v>72</v>
      </c>
      <c r="H12262" s="4" t="s">
        <v>25081</v>
      </c>
      <c r="I12262" s="4" t="s">
        <v>74</v>
      </c>
      <c r="J12262">
        <f t="shared" si="955"/>
        <v>1</v>
      </c>
      <c r="K12262" s="7">
        <f t="shared" si="956"/>
        <v>0.72986111111111107</v>
      </c>
      <c r="L12262" t="str">
        <f>IF(AND(K12262&lt;Sheet2!$A$3,K12262&gt;=Sheet2!$A$2),"Morning",IF(AND(K12262&gt;=Sheet2!$A$3,K12262&lt;Sheet2!$A$4),"Afternoon","Night"))</f>
        <v>Afternoon</v>
      </c>
      <c r="M12262" t="str">
        <f t="shared" si="957"/>
        <v>Sunday</v>
      </c>
      <c r="N12262">
        <f t="shared" si="958"/>
        <v>2019</v>
      </c>
      <c r="O12262">
        <f t="shared" si="959"/>
        <v>10</v>
      </c>
    </row>
    <row r="12263" spans="1:15" x14ac:dyDescent="0.2">
      <c r="A12263" s="3" t="s">
        <v>25082</v>
      </c>
      <c r="B12263" s="6">
        <v>43765.729861111111</v>
      </c>
      <c r="C12263" s="6">
        <v>43767.703472222223</v>
      </c>
      <c r="D12263" s="4" t="s">
        <v>9</v>
      </c>
      <c r="E12263" s="4" t="s">
        <v>77</v>
      </c>
      <c r="F12263" s="4" t="s">
        <v>114</v>
      </c>
      <c r="G12263" s="4" t="s">
        <v>72</v>
      </c>
      <c r="H12263" s="4" t="s">
        <v>25083</v>
      </c>
      <c r="I12263" s="4" t="s">
        <v>74</v>
      </c>
      <c r="J12263">
        <f t="shared" si="955"/>
        <v>1</v>
      </c>
      <c r="K12263" s="7">
        <f t="shared" si="956"/>
        <v>0.72986111111111107</v>
      </c>
      <c r="L12263" t="str">
        <f>IF(AND(K12263&lt;Sheet2!$A$3,K12263&gt;=Sheet2!$A$2),"Morning",IF(AND(K12263&gt;=Sheet2!$A$3,K12263&lt;Sheet2!$A$4),"Afternoon","Night"))</f>
        <v>Afternoon</v>
      </c>
      <c r="M12263" t="str">
        <f t="shared" si="957"/>
        <v>Sunday</v>
      </c>
      <c r="N12263">
        <f t="shared" si="958"/>
        <v>2019</v>
      </c>
      <c r="O12263">
        <f t="shared" si="959"/>
        <v>10</v>
      </c>
    </row>
    <row r="12264" spans="1:15" x14ac:dyDescent="0.2">
      <c r="A12264" s="3" t="s">
        <v>25084</v>
      </c>
      <c r="B12264" s="6">
        <v>43765.76458333333</v>
      </c>
      <c r="C12264" s="6">
        <v>43765.76458333333</v>
      </c>
      <c r="D12264" s="4" t="s">
        <v>25085</v>
      </c>
      <c r="E12264" s="4" t="s">
        <v>77</v>
      </c>
      <c r="F12264" s="4" t="s">
        <v>464</v>
      </c>
      <c r="G12264" s="4" t="s">
        <v>13596</v>
      </c>
      <c r="H12264" s="4" t="s">
        <v>25086</v>
      </c>
      <c r="I12264" s="4" t="s">
        <v>74</v>
      </c>
      <c r="J12264">
        <f t="shared" si="955"/>
        <v>1</v>
      </c>
      <c r="K12264" s="7">
        <f t="shared" si="956"/>
        <v>0.76458333333333339</v>
      </c>
      <c r="L12264" t="str">
        <f>IF(AND(K12264&lt;Sheet2!$A$3,K12264&gt;=Sheet2!$A$2),"Morning",IF(AND(K12264&gt;=Sheet2!$A$3,K12264&lt;Sheet2!$A$4),"Afternoon","Night"))</f>
        <v>Afternoon</v>
      </c>
      <c r="M12264" t="str">
        <f t="shared" si="957"/>
        <v>Sunday</v>
      </c>
      <c r="N12264">
        <f t="shared" si="958"/>
        <v>2019</v>
      </c>
      <c r="O12264">
        <f t="shared" si="959"/>
        <v>10</v>
      </c>
    </row>
    <row r="12265" spans="1:15" x14ac:dyDescent="0.2">
      <c r="A12265" s="3" t="s">
        <v>25087</v>
      </c>
      <c r="B12265" s="6">
        <v>43765.76458333333</v>
      </c>
      <c r="C12265" s="6">
        <v>43767.710416666669</v>
      </c>
      <c r="D12265" s="4" t="s">
        <v>25085</v>
      </c>
      <c r="E12265" s="4" t="s">
        <v>77</v>
      </c>
      <c r="F12265" s="4" t="s">
        <v>464</v>
      </c>
      <c r="G12265" s="4" t="s">
        <v>13596</v>
      </c>
      <c r="H12265" s="4" t="s">
        <v>25088</v>
      </c>
      <c r="I12265" s="4" t="s">
        <v>74</v>
      </c>
      <c r="J12265">
        <f t="shared" si="955"/>
        <v>1</v>
      </c>
      <c r="K12265" s="7">
        <f t="shared" si="956"/>
        <v>0.76458333333333339</v>
      </c>
      <c r="L12265" t="str">
        <f>IF(AND(K12265&lt;Sheet2!$A$3,K12265&gt;=Sheet2!$A$2),"Morning",IF(AND(K12265&gt;=Sheet2!$A$3,K12265&lt;Sheet2!$A$4),"Afternoon","Night"))</f>
        <v>Afternoon</v>
      </c>
      <c r="M12265" t="str">
        <f t="shared" si="957"/>
        <v>Sunday</v>
      </c>
      <c r="N12265">
        <f t="shared" si="958"/>
        <v>2019</v>
      </c>
      <c r="O12265">
        <f t="shared" si="959"/>
        <v>10</v>
      </c>
    </row>
    <row r="12266" spans="1:15" x14ac:dyDescent="0.2">
      <c r="A12266" s="3" t="s">
        <v>25089</v>
      </c>
      <c r="B12266" s="6">
        <v>43765.817361111112</v>
      </c>
      <c r="C12266" s="6">
        <v>43765.817361111112</v>
      </c>
      <c r="D12266" s="4" t="s">
        <v>842</v>
      </c>
      <c r="E12266" s="4" t="s">
        <v>74</v>
      </c>
      <c r="F12266" s="4" t="s">
        <v>74</v>
      </c>
      <c r="G12266" s="4" t="s">
        <v>72</v>
      </c>
      <c r="H12266" s="4" t="s">
        <v>25090</v>
      </c>
      <c r="I12266" s="4" t="s">
        <v>74</v>
      </c>
      <c r="J12266">
        <f t="shared" si="955"/>
        <v>1</v>
      </c>
      <c r="K12266" s="7">
        <f t="shared" si="956"/>
        <v>0.81736111111111109</v>
      </c>
      <c r="L12266" t="str">
        <f>IF(AND(K12266&lt;Sheet2!$A$3,K12266&gt;=Sheet2!$A$2),"Morning",IF(AND(K12266&gt;=Sheet2!$A$3,K12266&lt;Sheet2!$A$4),"Afternoon","Night"))</f>
        <v>Night</v>
      </c>
      <c r="M12266" t="str">
        <f t="shared" si="957"/>
        <v>Sunday</v>
      </c>
      <c r="N12266">
        <f t="shared" si="958"/>
        <v>2019</v>
      </c>
      <c r="O12266">
        <f t="shared" si="959"/>
        <v>10</v>
      </c>
    </row>
    <row r="12267" spans="1:15" x14ac:dyDescent="0.2">
      <c r="A12267" s="3" t="s">
        <v>25091</v>
      </c>
      <c r="B12267" s="6">
        <v>43765.833333333336</v>
      </c>
      <c r="C12267" s="6">
        <v>43765.833333333336</v>
      </c>
      <c r="D12267" s="4" t="s">
        <v>842</v>
      </c>
      <c r="E12267" s="4" t="s">
        <v>74</v>
      </c>
      <c r="F12267" s="4" t="s">
        <v>74</v>
      </c>
      <c r="G12267" s="4" t="s">
        <v>72</v>
      </c>
      <c r="H12267" s="4" t="s">
        <v>25092</v>
      </c>
      <c r="I12267" s="4" t="s">
        <v>74</v>
      </c>
      <c r="J12267">
        <f t="shared" si="955"/>
        <v>1</v>
      </c>
      <c r="K12267" s="7">
        <f t="shared" si="956"/>
        <v>0.83333333333333337</v>
      </c>
      <c r="L12267" t="str">
        <f>IF(AND(K12267&lt;Sheet2!$A$3,K12267&gt;=Sheet2!$A$2),"Morning",IF(AND(K12267&gt;=Sheet2!$A$3,K12267&lt;Sheet2!$A$4),"Afternoon","Night"))</f>
        <v>Night</v>
      </c>
      <c r="M12267" t="str">
        <f t="shared" si="957"/>
        <v>Sunday</v>
      </c>
      <c r="N12267">
        <f t="shared" si="958"/>
        <v>2019</v>
      </c>
      <c r="O12267">
        <f t="shared" si="959"/>
        <v>10</v>
      </c>
    </row>
    <row r="12268" spans="1:15" x14ac:dyDescent="0.2">
      <c r="A12268" s="3" t="s">
        <v>25093</v>
      </c>
      <c r="B12268" s="6">
        <v>43765.868750000001</v>
      </c>
      <c r="C12268" s="6">
        <v>43765.868750000001</v>
      </c>
      <c r="D12268" s="4" t="s">
        <v>2665</v>
      </c>
      <c r="E12268" s="4" t="s">
        <v>10</v>
      </c>
      <c r="F12268" s="4" t="s">
        <v>364</v>
      </c>
      <c r="G12268" s="4" t="s">
        <v>421</v>
      </c>
      <c r="H12268" s="4" t="s">
        <v>25094</v>
      </c>
      <c r="I12268" s="4" t="s">
        <v>74</v>
      </c>
      <c r="J12268">
        <f t="shared" si="955"/>
        <v>1</v>
      </c>
      <c r="K12268" s="7">
        <f t="shared" si="956"/>
        <v>0.86875000000000002</v>
      </c>
      <c r="L12268" t="str">
        <f>IF(AND(K12268&lt;Sheet2!$A$3,K12268&gt;=Sheet2!$A$2),"Morning",IF(AND(K12268&gt;=Sheet2!$A$3,K12268&lt;Sheet2!$A$4),"Afternoon","Night"))</f>
        <v>Night</v>
      </c>
      <c r="M12268" t="str">
        <f t="shared" si="957"/>
        <v>Sunday</v>
      </c>
      <c r="N12268">
        <f t="shared" si="958"/>
        <v>2019</v>
      </c>
      <c r="O12268">
        <f t="shared" si="959"/>
        <v>10</v>
      </c>
    </row>
    <row r="12269" spans="1:15" x14ac:dyDescent="0.2">
      <c r="A12269" s="3" t="s">
        <v>25095</v>
      </c>
      <c r="B12269" s="6">
        <v>43765.868750000001</v>
      </c>
      <c r="C12269" s="6">
        <v>43766.013888888891</v>
      </c>
      <c r="D12269" s="4" t="s">
        <v>2665</v>
      </c>
      <c r="E12269" s="4" t="s">
        <v>10</v>
      </c>
      <c r="F12269" s="4" t="s">
        <v>364</v>
      </c>
      <c r="G12269" s="4" t="s">
        <v>421</v>
      </c>
      <c r="H12269" s="4" t="s">
        <v>25096</v>
      </c>
      <c r="I12269" s="4" t="s">
        <v>74</v>
      </c>
      <c r="J12269">
        <f t="shared" si="955"/>
        <v>1</v>
      </c>
      <c r="K12269" s="7">
        <f t="shared" si="956"/>
        <v>0.86875000000000002</v>
      </c>
      <c r="L12269" t="str">
        <f>IF(AND(K12269&lt;Sheet2!$A$3,K12269&gt;=Sheet2!$A$2),"Morning",IF(AND(K12269&gt;=Sheet2!$A$3,K12269&lt;Sheet2!$A$4),"Afternoon","Night"))</f>
        <v>Night</v>
      </c>
      <c r="M12269" t="str">
        <f t="shared" si="957"/>
        <v>Sunday</v>
      </c>
      <c r="N12269">
        <f t="shared" si="958"/>
        <v>2019</v>
      </c>
      <c r="O12269">
        <f t="shared" si="959"/>
        <v>10</v>
      </c>
    </row>
    <row r="12270" spans="1:15" x14ac:dyDescent="0.2">
      <c r="A12270" s="3" t="s">
        <v>25097</v>
      </c>
      <c r="B12270" s="6">
        <v>43766.275694444441</v>
      </c>
      <c r="C12270" s="6">
        <v>43766.275694444441</v>
      </c>
      <c r="D12270" s="4" t="s">
        <v>1318</v>
      </c>
      <c r="E12270" s="4" t="s">
        <v>10</v>
      </c>
      <c r="F12270" s="4" t="s">
        <v>114</v>
      </c>
      <c r="G12270" s="4" t="s">
        <v>5275</v>
      </c>
      <c r="H12270" s="4" t="s">
        <v>25098</v>
      </c>
      <c r="I12270" s="4" t="s">
        <v>74</v>
      </c>
      <c r="J12270">
        <f t="shared" si="955"/>
        <v>1</v>
      </c>
      <c r="K12270" s="7">
        <f t="shared" si="956"/>
        <v>0.27569444444444446</v>
      </c>
      <c r="L12270" t="str">
        <f>IF(AND(K12270&lt;Sheet2!$A$3,K12270&gt;=Sheet2!$A$2),"Morning",IF(AND(K12270&gt;=Sheet2!$A$3,K12270&lt;Sheet2!$A$4),"Afternoon","Night"))</f>
        <v>Morning</v>
      </c>
      <c r="M12270" t="str">
        <f t="shared" si="957"/>
        <v>Monday</v>
      </c>
      <c r="N12270">
        <f t="shared" si="958"/>
        <v>2019</v>
      </c>
      <c r="O12270">
        <f t="shared" si="959"/>
        <v>10</v>
      </c>
    </row>
    <row r="12271" spans="1:15" x14ac:dyDescent="0.2">
      <c r="A12271" s="3" t="s">
        <v>25099</v>
      </c>
      <c r="B12271" s="6">
        <v>43766.339583333334</v>
      </c>
      <c r="C12271" s="6">
        <v>43766.339583333334</v>
      </c>
      <c r="D12271" s="4" t="s">
        <v>12376</v>
      </c>
      <c r="E12271" s="4" t="s">
        <v>17</v>
      </c>
      <c r="F12271" s="4" t="s">
        <v>114</v>
      </c>
      <c r="G12271" s="4" t="s">
        <v>12</v>
      </c>
      <c r="H12271" s="4" t="s">
        <v>25100</v>
      </c>
      <c r="I12271" s="4" t="s">
        <v>74</v>
      </c>
      <c r="J12271">
        <f t="shared" si="955"/>
        <v>1</v>
      </c>
      <c r="K12271" s="7">
        <f t="shared" si="956"/>
        <v>0.33958333333333335</v>
      </c>
      <c r="L12271" t="str">
        <f>IF(AND(K12271&lt;Sheet2!$A$3,K12271&gt;=Sheet2!$A$2),"Morning",IF(AND(K12271&gt;=Sheet2!$A$3,K12271&lt;Sheet2!$A$4),"Afternoon","Night"))</f>
        <v>Morning</v>
      </c>
      <c r="M12271" t="str">
        <f t="shared" si="957"/>
        <v>Monday</v>
      </c>
      <c r="N12271">
        <f t="shared" si="958"/>
        <v>2019</v>
      </c>
      <c r="O12271">
        <f t="shared" si="959"/>
        <v>10</v>
      </c>
    </row>
    <row r="12272" spans="1:15" x14ac:dyDescent="0.2">
      <c r="A12272" s="3" t="s">
        <v>25101</v>
      </c>
      <c r="B12272" s="6">
        <v>43766.339583333334</v>
      </c>
      <c r="C12272" s="6">
        <v>43767.686111111114</v>
      </c>
      <c r="D12272" s="4" t="s">
        <v>12376</v>
      </c>
      <c r="E12272" s="4" t="s">
        <v>17</v>
      </c>
      <c r="F12272" s="4" t="s">
        <v>114</v>
      </c>
      <c r="G12272" s="4" t="s">
        <v>12</v>
      </c>
      <c r="H12272" s="4" t="s">
        <v>25102</v>
      </c>
      <c r="I12272" s="4" t="s">
        <v>74</v>
      </c>
      <c r="J12272">
        <f t="shared" si="955"/>
        <v>1</v>
      </c>
      <c r="K12272" s="7">
        <f t="shared" si="956"/>
        <v>0.33958333333333335</v>
      </c>
      <c r="L12272" t="str">
        <f>IF(AND(K12272&lt;Sheet2!$A$3,K12272&gt;=Sheet2!$A$2),"Morning",IF(AND(K12272&gt;=Sheet2!$A$3,K12272&lt;Sheet2!$A$4),"Afternoon","Night"))</f>
        <v>Morning</v>
      </c>
      <c r="M12272" t="str">
        <f t="shared" si="957"/>
        <v>Monday</v>
      </c>
      <c r="N12272">
        <f t="shared" si="958"/>
        <v>2019</v>
      </c>
      <c r="O12272">
        <f t="shared" si="959"/>
        <v>10</v>
      </c>
    </row>
    <row r="12273" spans="1:15" x14ac:dyDescent="0.2">
      <c r="A12273" s="3" t="s">
        <v>25103</v>
      </c>
      <c r="B12273" s="6">
        <v>43766.381944444445</v>
      </c>
      <c r="C12273" s="6">
        <v>43766.381944444445</v>
      </c>
      <c r="D12273" s="4" t="s">
        <v>407</v>
      </c>
      <c r="E12273" s="4" t="s">
        <v>84</v>
      </c>
      <c r="F12273" s="4" t="s">
        <v>114</v>
      </c>
      <c r="G12273" s="4" t="s">
        <v>1067</v>
      </c>
      <c r="H12273" s="4" t="s">
        <v>25104</v>
      </c>
      <c r="I12273" s="4" t="s">
        <v>74</v>
      </c>
      <c r="J12273">
        <f t="shared" si="955"/>
        <v>1</v>
      </c>
      <c r="K12273" s="7">
        <f t="shared" si="956"/>
        <v>0.38194444444444442</v>
      </c>
      <c r="L12273" t="str">
        <f>IF(AND(K12273&lt;Sheet2!$A$3,K12273&gt;=Sheet2!$A$2),"Morning",IF(AND(K12273&gt;=Sheet2!$A$3,K12273&lt;Sheet2!$A$4),"Afternoon","Night"))</f>
        <v>Morning</v>
      </c>
      <c r="M12273" t="str">
        <f t="shared" si="957"/>
        <v>Monday</v>
      </c>
      <c r="N12273">
        <f t="shared" si="958"/>
        <v>2019</v>
      </c>
      <c r="O12273">
        <f t="shared" si="959"/>
        <v>10</v>
      </c>
    </row>
    <row r="12274" spans="1:15" x14ac:dyDescent="0.2">
      <c r="A12274" s="3" t="s">
        <v>25105</v>
      </c>
      <c r="B12274" s="6">
        <v>43766.381944444445</v>
      </c>
      <c r="C12274" s="6">
        <v>43767.302083333336</v>
      </c>
      <c r="D12274" s="4" t="s">
        <v>407</v>
      </c>
      <c r="E12274" s="4" t="s">
        <v>84</v>
      </c>
      <c r="F12274" s="4" t="s">
        <v>114</v>
      </c>
      <c r="G12274" s="4" t="s">
        <v>1067</v>
      </c>
      <c r="H12274" s="4" t="s">
        <v>25106</v>
      </c>
      <c r="I12274" s="4" t="s">
        <v>74</v>
      </c>
      <c r="J12274">
        <f t="shared" si="955"/>
        <v>1</v>
      </c>
      <c r="K12274" s="7">
        <f t="shared" si="956"/>
        <v>0.38194444444444442</v>
      </c>
      <c r="L12274" t="str">
        <f>IF(AND(K12274&lt;Sheet2!$A$3,K12274&gt;=Sheet2!$A$2),"Morning",IF(AND(K12274&gt;=Sheet2!$A$3,K12274&lt;Sheet2!$A$4),"Afternoon","Night"))</f>
        <v>Morning</v>
      </c>
      <c r="M12274" t="str">
        <f t="shared" si="957"/>
        <v>Monday</v>
      </c>
      <c r="N12274">
        <f t="shared" si="958"/>
        <v>2019</v>
      </c>
      <c r="O12274">
        <f t="shared" si="959"/>
        <v>10</v>
      </c>
    </row>
    <row r="12275" spans="1:15" x14ac:dyDescent="0.2">
      <c r="A12275" s="3" t="s">
        <v>25107</v>
      </c>
      <c r="B12275" s="6">
        <v>43766.417361111111</v>
      </c>
      <c r="C12275" s="6">
        <v>43766.417361111111</v>
      </c>
      <c r="D12275" s="4" t="s">
        <v>842</v>
      </c>
      <c r="E12275" s="4" t="s">
        <v>10</v>
      </c>
      <c r="F12275" s="4" t="s">
        <v>923</v>
      </c>
      <c r="G12275" s="4" t="s">
        <v>25108</v>
      </c>
      <c r="H12275" s="4" t="s">
        <v>25109</v>
      </c>
      <c r="I12275" s="4" t="s">
        <v>74</v>
      </c>
      <c r="J12275">
        <f t="shared" si="955"/>
        <v>1</v>
      </c>
      <c r="K12275" s="7">
        <f t="shared" si="956"/>
        <v>0.41736111111111113</v>
      </c>
      <c r="L12275" t="str">
        <f>IF(AND(K12275&lt;Sheet2!$A$3,K12275&gt;=Sheet2!$A$2),"Morning",IF(AND(K12275&gt;=Sheet2!$A$3,K12275&lt;Sheet2!$A$4),"Afternoon","Night"))</f>
        <v>Morning</v>
      </c>
      <c r="M12275" t="str">
        <f t="shared" si="957"/>
        <v>Monday</v>
      </c>
      <c r="N12275">
        <f t="shared" si="958"/>
        <v>2019</v>
      </c>
      <c r="O12275">
        <f t="shared" si="959"/>
        <v>10</v>
      </c>
    </row>
    <row r="12276" spans="1:15" x14ac:dyDescent="0.2">
      <c r="A12276" s="3" t="s">
        <v>25110</v>
      </c>
      <c r="B12276" s="6">
        <v>43766.429166666669</v>
      </c>
      <c r="C12276" s="6">
        <v>43766.429166666669</v>
      </c>
      <c r="D12276" s="4" t="s">
        <v>183</v>
      </c>
      <c r="E12276" s="4" t="s">
        <v>17</v>
      </c>
      <c r="F12276" s="4" t="s">
        <v>159</v>
      </c>
      <c r="G12276" s="4" t="s">
        <v>52</v>
      </c>
      <c r="H12276" s="4" t="s">
        <v>25111</v>
      </c>
      <c r="I12276" s="4" t="s">
        <v>74</v>
      </c>
      <c r="J12276">
        <f t="shared" si="955"/>
        <v>1</v>
      </c>
      <c r="K12276" s="7">
        <f t="shared" si="956"/>
        <v>0.4291666666666667</v>
      </c>
      <c r="L12276" t="str">
        <f>IF(AND(K12276&lt;Sheet2!$A$3,K12276&gt;=Sheet2!$A$2),"Morning",IF(AND(K12276&gt;=Sheet2!$A$3,K12276&lt;Sheet2!$A$4),"Afternoon","Night"))</f>
        <v>Morning</v>
      </c>
      <c r="M12276" t="str">
        <f t="shared" si="957"/>
        <v>Monday</v>
      </c>
      <c r="N12276">
        <f t="shared" si="958"/>
        <v>2019</v>
      </c>
      <c r="O12276">
        <f t="shared" si="959"/>
        <v>10</v>
      </c>
    </row>
    <row r="12277" spans="1:15" x14ac:dyDescent="0.2">
      <c r="A12277" s="3" t="s">
        <v>25112</v>
      </c>
      <c r="B12277" s="6">
        <v>43766.569444444445</v>
      </c>
      <c r="C12277" s="6">
        <v>43766.569444444445</v>
      </c>
      <c r="D12277" s="4" t="s">
        <v>241</v>
      </c>
      <c r="E12277" s="4" t="s">
        <v>74</v>
      </c>
      <c r="F12277" s="4" t="s">
        <v>74</v>
      </c>
      <c r="G12277" s="4" t="s">
        <v>72</v>
      </c>
      <c r="H12277" s="4" t="s">
        <v>25113</v>
      </c>
      <c r="I12277" s="4" t="s">
        <v>74</v>
      </c>
      <c r="J12277">
        <f t="shared" si="955"/>
        <v>1</v>
      </c>
      <c r="K12277" s="7">
        <f t="shared" si="956"/>
        <v>0.56944444444444442</v>
      </c>
      <c r="L12277" t="str">
        <f>IF(AND(K12277&lt;Sheet2!$A$3,K12277&gt;=Sheet2!$A$2),"Morning",IF(AND(K12277&gt;=Sheet2!$A$3,K12277&lt;Sheet2!$A$4),"Afternoon","Night"))</f>
        <v>Afternoon</v>
      </c>
      <c r="M12277" t="str">
        <f t="shared" si="957"/>
        <v>Monday</v>
      </c>
      <c r="N12277">
        <f t="shared" si="958"/>
        <v>2019</v>
      </c>
      <c r="O12277">
        <f t="shared" si="959"/>
        <v>10</v>
      </c>
    </row>
    <row r="12278" spans="1:15" x14ac:dyDescent="0.2">
      <c r="A12278" s="3" t="s">
        <v>25114</v>
      </c>
      <c r="B12278" s="6">
        <v>43766.632638888892</v>
      </c>
      <c r="C12278" s="6">
        <v>43766.632638888892</v>
      </c>
      <c r="D12278" s="4" t="s">
        <v>119</v>
      </c>
      <c r="E12278" s="4" t="s">
        <v>74</v>
      </c>
      <c r="F12278" s="4" t="s">
        <v>74</v>
      </c>
      <c r="G12278" s="4" t="s">
        <v>72</v>
      </c>
      <c r="H12278" s="4" t="s">
        <v>25115</v>
      </c>
      <c r="I12278" s="4" t="s">
        <v>74</v>
      </c>
      <c r="J12278">
        <f t="shared" si="955"/>
        <v>1</v>
      </c>
      <c r="K12278" s="7">
        <f t="shared" si="956"/>
        <v>0.63263888888888886</v>
      </c>
      <c r="L12278" t="str">
        <f>IF(AND(K12278&lt;Sheet2!$A$3,K12278&gt;=Sheet2!$A$2),"Morning",IF(AND(K12278&gt;=Sheet2!$A$3,K12278&lt;Sheet2!$A$4),"Afternoon","Night"))</f>
        <v>Afternoon</v>
      </c>
      <c r="M12278" t="str">
        <f t="shared" si="957"/>
        <v>Monday</v>
      </c>
      <c r="N12278">
        <f t="shared" si="958"/>
        <v>2019</v>
      </c>
      <c r="O12278">
        <f t="shared" si="959"/>
        <v>10</v>
      </c>
    </row>
    <row r="12279" spans="1:15" x14ac:dyDescent="0.2">
      <c r="A12279" s="3" t="s">
        <v>25116</v>
      </c>
      <c r="B12279" s="6">
        <v>43766.716666666667</v>
      </c>
      <c r="C12279" s="6">
        <v>43766.716666666667</v>
      </c>
      <c r="D12279" s="4" t="s">
        <v>1204</v>
      </c>
      <c r="E12279" s="4" t="s">
        <v>10</v>
      </c>
      <c r="F12279" s="4" t="s">
        <v>11</v>
      </c>
      <c r="G12279" s="4" t="s">
        <v>1184</v>
      </c>
      <c r="H12279" s="4" t="s">
        <v>25117</v>
      </c>
      <c r="I12279" s="4" t="s">
        <v>74</v>
      </c>
      <c r="J12279">
        <f t="shared" si="955"/>
        <v>1</v>
      </c>
      <c r="K12279" s="7">
        <f t="shared" si="956"/>
        <v>0.71666666666666667</v>
      </c>
      <c r="L12279" t="str">
        <f>IF(AND(K12279&lt;Sheet2!$A$3,K12279&gt;=Sheet2!$A$2),"Morning",IF(AND(K12279&gt;=Sheet2!$A$3,K12279&lt;Sheet2!$A$4),"Afternoon","Night"))</f>
        <v>Afternoon</v>
      </c>
      <c r="M12279" t="str">
        <f t="shared" si="957"/>
        <v>Monday</v>
      </c>
      <c r="N12279">
        <f t="shared" si="958"/>
        <v>2019</v>
      </c>
      <c r="O12279">
        <f t="shared" si="959"/>
        <v>10</v>
      </c>
    </row>
    <row r="12280" spans="1:15" x14ac:dyDescent="0.2">
      <c r="A12280" s="3" t="s">
        <v>25118</v>
      </c>
      <c r="B12280" s="6">
        <v>43766.720138888886</v>
      </c>
      <c r="C12280" s="6">
        <v>43766.720138888886</v>
      </c>
      <c r="D12280" s="4" t="s">
        <v>842</v>
      </c>
      <c r="E12280" s="4" t="s">
        <v>74</v>
      </c>
      <c r="F12280" s="4" t="s">
        <v>74</v>
      </c>
      <c r="G12280" s="4" t="s">
        <v>72</v>
      </c>
      <c r="H12280" s="4" t="s">
        <v>25119</v>
      </c>
      <c r="I12280" s="4" t="s">
        <v>74</v>
      </c>
      <c r="J12280">
        <f t="shared" si="955"/>
        <v>1</v>
      </c>
      <c r="K12280" s="7">
        <f t="shared" si="956"/>
        <v>0.72013888888888899</v>
      </c>
      <c r="L12280" t="str">
        <f>IF(AND(K12280&lt;Sheet2!$A$3,K12280&gt;=Sheet2!$A$2),"Morning",IF(AND(K12280&gt;=Sheet2!$A$3,K12280&lt;Sheet2!$A$4),"Afternoon","Night"))</f>
        <v>Afternoon</v>
      </c>
      <c r="M12280" t="str">
        <f t="shared" si="957"/>
        <v>Monday</v>
      </c>
      <c r="N12280">
        <f t="shared" si="958"/>
        <v>2019</v>
      </c>
      <c r="O12280">
        <f t="shared" si="959"/>
        <v>10</v>
      </c>
    </row>
    <row r="12281" spans="1:15" x14ac:dyDescent="0.2">
      <c r="A12281" s="3" t="s">
        <v>25120</v>
      </c>
      <c r="B12281" s="6">
        <v>43766.852777777778</v>
      </c>
      <c r="C12281" s="6">
        <v>43766.852777777778</v>
      </c>
      <c r="D12281" s="4" t="s">
        <v>2063</v>
      </c>
      <c r="E12281" s="4" t="s">
        <v>77</v>
      </c>
      <c r="F12281" s="4" t="s">
        <v>508</v>
      </c>
      <c r="G12281" s="4" t="s">
        <v>722</v>
      </c>
      <c r="H12281" s="4" t="s">
        <v>25121</v>
      </c>
      <c r="I12281" s="4" t="s">
        <v>74</v>
      </c>
      <c r="J12281">
        <f t="shared" si="955"/>
        <v>1</v>
      </c>
      <c r="K12281" s="7">
        <f t="shared" si="956"/>
        <v>0.85277777777777775</v>
      </c>
      <c r="L12281" t="str">
        <f>IF(AND(K12281&lt;Sheet2!$A$3,K12281&gt;=Sheet2!$A$2),"Morning",IF(AND(K12281&gt;=Sheet2!$A$3,K12281&lt;Sheet2!$A$4),"Afternoon","Night"))</f>
        <v>Night</v>
      </c>
      <c r="M12281" t="str">
        <f t="shared" si="957"/>
        <v>Monday</v>
      </c>
      <c r="N12281">
        <f t="shared" si="958"/>
        <v>2019</v>
      </c>
      <c r="O12281">
        <f t="shared" si="959"/>
        <v>10</v>
      </c>
    </row>
    <row r="12282" spans="1:15" x14ac:dyDescent="0.2">
      <c r="A12282" s="3" t="s">
        <v>25122</v>
      </c>
      <c r="B12282" s="6">
        <v>43766.852777777778</v>
      </c>
      <c r="C12282" s="6">
        <v>43768.634722222225</v>
      </c>
      <c r="D12282" s="4" t="s">
        <v>2063</v>
      </c>
      <c r="E12282" s="4" t="s">
        <v>77</v>
      </c>
      <c r="F12282" s="4" t="s">
        <v>508</v>
      </c>
      <c r="G12282" s="4" t="s">
        <v>722</v>
      </c>
      <c r="H12282" s="4" t="s">
        <v>25123</v>
      </c>
      <c r="I12282" s="4" t="s">
        <v>74</v>
      </c>
      <c r="J12282">
        <f t="shared" si="955"/>
        <v>1</v>
      </c>
      <c r="K12282" s="7">
        <f t="shared" si="956"/>
        <v>0.85277777777777775</v>
      </c>
      <c r="L12282" t="str">
        <f>IF(AND(K12282&lt;Sheet2!$A$3,K12282&gt;=Sheet2!$A$2),"Morning",IF(AND(K12282&gt;=Sheet2!$A$3,K12282&lt;Sheet2!$A$4),"Afternoon","Night"))</f>
        <v>Night</v>
      </c>
      <c r="M12282" t="str">
        <f t="shared" si="957"/>
        <v>Monday</v>
      </c>
      <c r="N12282">
        <f t="shared" si="958"/>
        <v>2019</v>
      </c>
      <c r="O12282">
        <f t="shared" si="959"/>
        <v>10</v>
      </c>
    </row>
    <row r="12283" spans="1:15" x14ac:dyDescent="0.2">
      <c r="A12283" s="3" t="s">
        <v>25124</v>
      </c>
      <c r="B12283" s="6">
        <v>43766.879861111112</v>
      </c>
      <c r="C12283" s="6">
        <v>43766.879861111112</v>
      </c>
      <c r="D12283" s="4" t="s">
        <v>348</v>
      </c>
      <c r="E12283" s="4" t="s">
        <v>77</v>
      </c>
      <c r="F12283" s="4" t="s">
        <v>18</v>
      </c>
      <c r="G12283" s="4" t="s">
        <v>1319</v>
      </c>
      <c r="H12283" s="4" t="s">
        <v>25125</v>
      </c>
      <c r="I12283" s="4" t="s">
        <v>74</v>
      </c>
      <c r="J12283">
        <f t="shared" si="955"/>
        <v>1</v>
      </c>
      <c r="K12283" s="7">
        <f t="shared" si="956"/>
        <v>0.87986111111111109</v>
      </c>
      <c r="L12283" t="str">
        <f>IF(AND(K12283&lt;Sheet2!$A$3,K12283&gt;=Sheet2!$A$2),"Morning",IF(AND(K12283&gt;=Sheet2!$A$3,K12283&lt;Sheet2!$A$4),"Afternoon","Night"))</f>
        <v>Night</v>
      </c>
      <c r="M12283" t="str">
        <f t="shared" si="957"/>
        <v>Monday</v>
      </c>
      <c r="N12283">
        <f t="shared" si="958"/>
        <v>2019</v>
      </c>
      <c r="O12283">
        <f t="shared" si="959"/>
        <v>10</v>
      </c>
    </row>
    <row r="12284" spans="1:15" x14ac:dyDescent="0.2">
      <c r="A12284" s="3" t="s">
        <v>25126</v>
      </c>
      <c r="B12284" s="6">
        <v>43766.879861111112</v>
      </c>
      <c r="C12284" s="6">
        <v>43768.65902777778</v>
      </c>
      <c r="D12284" s="4" t="s">
        <v>348</v>
      </c>
      <c r="E12284" s="4" t="s">
        <v>77</v>
      </c>
      <c r="F12284" s="4" t="s">
        <v>18</v>
      </c>
      <c r="G12284" s="4" t="s">
        <v>1319</v>
      </c>
      <c r="H12284" s="4" t="s">
        <v>25127</v>
      </c>
      <c r="I12284" s="4" t="s">
        <v>74</v>
      </c>
      <c r="J12284">
        <f t="shared" si="955"/>
        <v>1</v>
      </c>
      <c r="K12284" s="7">
        <f t="shared" si="956"/>
        <v>0.87986111111111109</v>
      </c>
      <c r="L12284" t="str">
        <f>IF(AND(K12284&lt;Sheet2!$A$3,K12284&gt;=Sheet2!$A$2),"Morning",IF(AND(K12284&gt;=Sheet2!$A$3,K12284&lt;Sheet2!$A$4),"Afternoon","Night"))</f>
        <v>Night</v>
      </c>
      <c r="M12284" t="str">
        <f t="shared" si="957"/>
        <v>Monday</v>
      </c>
      <c r="N12284">
        <f t="shared" si="958"/>
        <v>2019</v>
      </c>
      <c r="O12284">
        <f t="shared" si="959"/>
        <v>10</v>
      </c>
    </row>
    <row r="12285" spans="1:15" x14ac:dyDescent="0.2">
      <c r="A12285" s="3" t="s">
        <v>25128</v>
      </c>
      <c r="B12285" s="6">
        <v>43766.897916666669</v>
      </c>
      <c r="C12285" s="6">
        <v>43766.897916666669</v>
      </c>
      <c r="D12285" s="4" t="s">
        <v>792</v>
      </c>
      <c r="E12285" s="4" t="s">
        <v>77</v>
      </c>
      <c r="F12285" s="4" t="s">
        <v>30</v>
      </c>
      <c r="G12285" s="4" t="s">
        <v>85</v>
      </c>
      <c r="H12285" s="4" t="s">
        <v>25129</v>
      </c>
      <c r="I12285" s="4" t="s">
        <v>74</v>
      </c>
      <c r="J12285">
        <f t="shared" si="955"/>
        <v>1</v>
      </c>
      <c r="K12285" s="7">
        <f t="shared" si="956"/>
        <v>0.8979166666666667</v>
      </c>
      <c r="L12285" t="str">
        <f>IF(AND(K12285&lt;Sheet2!$A$3,K12285&gt;=Sheet2!$A$2),"Morning",IF(AND(K12285&gt;=Sheet2!$A$3,K12285&lt;Sheet2!$A$4),"Afternoon","Night"))</f>
        <v>Night</v>
      </c>
      <c r="M12285" t="str">
        <f t="shared" si="957"/>
        <v>Monday</v>
      </c>
      <c r="N12285">
        <f t="shared" si="958"/>
        <v>2019</v>
      </c>
      <c r="O12285">
        <f t="shared" si="959"/>
        <v>10</v>
      </c>
    </row>
    <row r="12286" spans="1:15" x14ac:dyDescent="0.2">
      <c r="A12286" s="3" t="s">
        <v>25130</v>
      </c>
      <c r="B12286" s="6">
        <v>43766.897916666669</v>
      </c>
      <c r="C12286" s="6">
        <v>43768.429166666669</v>
      </c>
      <c r="D12286" s="4" t="s">
        <v>792</v>
      </c>
      <c r="E12286" s="4" t="s">
        <v>77</v>
      </c>
      <c r="F12286" s="4" t="s">
        <v>30</v>
      </c>
      <c r="G12286" s="4" t="s">
        <v>85</v>
      </c>
      <c r="H12286" s="4" t="s">
        <v>25131</v>
      </c>
      <c r="I12286" s="4" t="s">
        <v>74</v>
      </c>
      <c r="J12286">
        <f t="shared" si="955"/>
        <v>1</v>
      </c>
      <c r="K12286" s="7">
        <f t="shared" si="956"/>
        <v>0.8979166666666667</v>
      </c>
      <c r="L12286" t="str">
        <f>IF(AND(K12286&lt;Sheet2!$A$3,K12286&gt;=Sheet2!$A$2),"Morning",IF(AND(K12286&gt;=Sheet2!$A$3,K12286&lt;Sheet2!$A$4),"Afternoon","Night"))</f>
        <v>Night</v>
      </c>
      <c r="M12286" t="str">
        <f t="shared" si="957"/>
        <v>Monday</v>
      </c>
      <c r="N12286">
        <f t="shared" si="958"/>
        <v>2019</v>
      </c>
      <c r="O12286">
        <f t="shared" si="959"/>
        <v>10</v>
      </c>
    </row>
    <row r="12287" spans="1:15" x14ac:dyDescent="0.2">
      <c r="A12287" s="3" t="s">
        <v>25132</v>
      </c>
      <c r="B12287" s="6">
        <v>43766.902083333334</v>
      </c>
      <c r="C12287" s="6">
        <v>43766.902083333334</v>
      </c>
      <c r="D12287" s="4" t="s">
        <v>178</v>
      </c>
      <c r="E12287" s="4" t="s">
        <v>77</v>
      </c>
      <c r="F12287" s="4" t="s">
        <v>114</v>
      </c>
      <c r="G12287" s="4" t="s">
        <v>722</v>
      </c>
      <c r="H12287" s="4" t="s">
        <v>25133</v>
      </c>
      <c r="I12287" s="4" t="s">
        <v>74</v>
      </c>
      <c r="J12287">
        <f t="shared" si="955"/>
        <v>1</v>
      </c>
      <c r="K12287" s="7">
        <f t="shared" si="956"/>
        <v>0.90208333333333324</v>
      </c>
      <c r="L12287" t="str">
        <f>IF(AND(K12287&lt;Sheet2!$A$3,K12287&gt;=Sheet2!$A$2),"Morning",IF(AND(K12287&gt;=Sheet2!$A$3,K12287&lt;Sheet2!$A$4),"Afternoon","Night"))</f>
        <v>Night</v>
      </c>
      <c r="M12287" t="str">
        <f t="shared" si="957"/>
        <v>Monday</v>
      </c>
      <c r="N12287">
        <f t="shared" si="958"/>
        <v>2019</v>
      </c>
      <c r="O12287">
        <f t="shared" si="959"/>
        <v>10</v>
      </c>
    </row>
    <row r="12288" spans="1:15" x14ac:dyDescent="0.2">
      <c r="A12288" s="3" t="s">
        <v>25134</v>
      </c>
      <c r="B12288" s="6">
        <v>43766.902083333334</v>
      </c>
      <c r="C12288" s="6">
        <v>43768.649305555555</v>
      </c>
      <c r="D12288" s="4" t="s">
        <v>178</v>
      </c>
      <c r="E12288" s="4" t="s">
        <v>77</v>
      </c>
      <c r="F12288" s="4" t="s">
        <v>114</v>
      </c>
      <c r="G12288" s="4" t="s">
        <v>722</v>
      </c>
      <c r="H12288" s="4" t="s">
        <v>25135</v>
      </c>
      <c r="I12288" s="4" t="s">
        <v>74</v>
      </c>
      <c r="J12288">
        <f t="shared" si="955"/>
        <v>1</v>
      </c>
      <c r="K12288" s="7">
        <f t="shared" si="956"/>
        <v>0.90208333333333324</v>
      </c>
      <c r="L12288" t="str">
        <f>IF(AND(K12288&lt;Sheet2!$A$3,K12288&gt;=Sheet2!$A$2),"Morning",IF(AND(K12288&gt;=Sheet2!$A$3,K12288&lt;Sheet2!$A$4),"Afternoon","Night"))</f>
        <v>Night</v>
      </c>
      <c r="M12288" t="str">
        <f t="shared" si="957"/>
        <v>Monday</v>
      </c>
      <c r="N12288">
        <f t="shared" si="958"/>
        <v>2019</v>
      </c>
      <c r="O12288">
        <f t="shared" si="959"/>
        <v>10</v>
      </c>
    </row>
    <row r="12289" spans="1:15" x14ac:dyDescent="0.2">
      <c r="A12289" s="3" t="s">
        <v>25136</v>
      </c>
      <c r="B12289" s="6">
        <v>43767.324999999997</v>
      </c>
      <c r="C12289" s="6">
        <v>43767.324999999997</v>
      </c>
      <c r="D12289" s="4" t="s">
        <v>101</v>
      </c>
      <c r="E12289" s="4" t="s">
        <v>10</v>
      </c>
      <c r="F12289" s="4" t="s">
        <v>114</v>
      </c>
      <c r="G12289" s="4" t="s">
        <v>12</v>
      </c>
      <c r="H12289" s="4" t="s">
        <v>25137</v>
      </c>
      <c r="I12289" s="4" t="s">
        <v>74</v>
      </c>
      <c r="J12289">
        <f t="shared" si="955"/>
        <v>1</v>
      </c>
      <c r="K12289" s="7">
        <f t="shared" si="956"/>
        <v>0.32500000000000001</v>
      </c>
      <c r="L12289" t="str">
        <f>IF(AND(K12289&lt;Sheet2!$A$3,K12289&gt;=Sheet2!$A$2),"Morning",IF(AND(K12289&gt;=Sheet2!$A$3,K12289&lt;Sheet2!$A$4),"Afternoon","Night"))</f>
        <v>Morning</v>
      </c>
      <c r="M12289" t="str">
        <f t="shared" si="957"/>
        <v>Tuesday</v>
      </c>
      <c r="N12289">
        <f t="shared" si="958"/>
        <v>2019</v>
      </c>
      <c r="O12289">
        <f t="shared" si="959"/>
        <v>10</v>
      </c>
    </row>
    <row r="12290" spans="1:15" x14ac:dyDescent="0.2">
      <c r="A12290" s="3" t="s">
        <v>25138</v>
      </c>
      <c r="B12290" s="6">
        <v>43767.324999999997</v>
      </c>
      <c r="C12290" s="6">
        <v>43769.683333333334</v>
      </c>
      <c r="D12290" s="4" t="s">
        <v>101</v>
      </c>
      <c r="E12290" s="4" t="s">
        <v>10</v>
      </c>
      <c r="F12290" s="4" t="s">
        <v>114</v>
      </c>
      <c r="G12290" s="4" t="s">
        <v>12</v>
      </c>
      <c r="H12290" s="4" t="s">
        <v>25139</v>
      </c>
      <c r="I12290" s="4" t="s">
        <v>74</v>
      </c>
      <c r="J12290">
        <f t="shared" si="955"/>
        <v>1</v>
      </c>
      <c r="K12290" s="7">
        <f t="shared" si="956"/>
        <v>0.32500000000000001</v>
      </c>
      <c r="L12290" t="str">
        <f>IF(AND(K12290&lt;Sheet2!$A$3,K12290&gt;=Sheet2!$A$2),"Morning",IF(AND(K12290&gt;=Sheet2!$A$3,K12290&lt;Sheet2!$A$4),"Afternoon","Night"))</f>
        <v>Morning</v>
      </c>
      <c r="M12290" t="str">
        <f t="shared" si="957"/>
        <v>Tuesday</v>
      </c>
      <c r="N12290">
        <f t="shared" si="958"/>
        <v>2019</v>
      </c>
      <c r="O12290">
        <f t="shared" si="959"/>
        <v>10</v>
      </c>
    </row>
    <row r="12291" spans="1:15" x14ac:dyDescent="0.2">
      <c r="A12291" s="3" t="s">
        <v>25140</v>
      </c>
      <c r="B12291" s="6">
        <v>43767.477777777778</v>
      </c>
      <c r="C12291" s="6">
        <v>43767.477777777778</v>
      </c>
      <c r="D12291" s="4" t="s">
        <v>1394</v>
      </c>
      <c r="E12291" s="4" t="s">
        <v>10</v>
      </c>
      <c r="F12291" s="4" t="s">
        <v>159</v>
      </c>
      <c r="G12291" s="4" t="s">
        <v>25017</v>
      </c>
      <c r="H12291" s="4" t="s">
        <v>25141</v>
      </c>
      <c r="I12291" s="4" t="s">
        <v>74</v>
      </c>
      <c r="J12291">
        <f t="shared" ref="J12291:J12354" si="960">COUNTA(B12291)</f>
        <v>1</v>
      </c>
      <c r="K12291" s="7">
        <f t="shared" ref="K12291:K12354" si="961">TIME(HOUR(B12291),MINUTE(B12291),SECOND(B12291))</f>
        <v>0.4777777777777778</v>
      </c>
      <c r="L12291" t="str">
        <f>IF(AND(K12291&lt;Sheet2!$A$3,K12291&gt;=Sheet2!$A$2),"Morning",IF(AND(K12291&gt;=Sheet2!$A$3,K12291&lt;Sheet2!$A$4),"Afternoon","Night"))</f>
        <v>Morning</v>
      </c>
      <c r="M12291" t="str">
        <f t="shared" ref="M12291:M12354" si="962">TEXT(B12291,"dddd")</f>
        <v>Tuesday</v>
      </c>
      <c r="N12291">
        <f t="shared" ref="N12291:N12354" si="963">YEAR(B12291)</f>
        <v>2019</v>
      </c>
      <c r="O12291">
        <f t="shared" ref="O12291:O12354" si="964">MONTH(B12291)</f>
        <v>10</v>
      </c>
    </row>
    <row r="12292" spans="1:15" x14ac:dyDescent="0.2">
      <c r="A12292" s="3" t="s">
        <v>25142</v>
      </c>
      <c r="B12292" s="6">
        <v>43767.637499999997</v>
      </c>
      <c r="C12292" s="6">
        <v>43767.637499999997</v>
      </c>
      <c r="D12292" s="4" t="s">
        <v>16</v>
      </c>
      <c r="E12292" s="4" t="s">
        <v>17</v>
      </c>
      <c r="F12292" s="4" t="s">
        <v>114</v>
      </c>
      <c r="G12292" s="4" t="s">
        <v>336</v>
      </c>
      <c r="H12292" s="4" t="s">
        <v>25143</v>
      </c>
      <c r="I12292" s="4" t="s">
        <v>74</v>
      </c>
      <c r="J12292">
        <f t="shared" si="960"/>
        <v>1</v>
      </c>
      <c r="K12292" s="7">
        <f t="shared" si="961"/>
        <v>0.63750000000000007</v>
      </c>
      <c r="L12292" t="str">
        <f>IF(AND(K12292&lt;Sheet2!$A$3,K12292&gt;=Sheet2!$A$2),"Morning",IF(AND(K12292&gt;=Sheet2!$A$3,K12292&lt;Sheet2!$A$4),"Afternoon","Night"))</f>
        <v>Afternoon</v>
      </c>
      <c r="M12292" t="str">
        <f t="shared" si="962"/>
        <v>Tuesday</v>
      </c>
      <c r="N12292">
        <f t="shared" si="963"/>
        <v>2019</v>
      </c>
      <c r="O12292">
        <f t="shared" si="964"/>
        <v>10</v>
      </c>
    </row>
    <row r="12293" spans="1:15" x14ac:dyDescent="0.2">
      <c r="A12293" s="3" t="s">
        <v>25144</v>
      </c>
      <c r="B12293" s="6">
        <v>43767.637499999997</v>
      </c>
      <c r="C12293" s="6">
        <v>43769.683333333334</v>
      </c>
      <c r="D12293" s="4" t="s">
        <v>16</v>
      </c>
      <c r="E12293" s="4" t="s">
        <v>17</v>
      </c>
      <c r="F12293" s="4" t="s">
        <v>114</v>
      </c>
      <c r="G12293" s="4" t="s">
        <v>336</v>
      </c>
      <c r="H12293" s="4" t="s">
        <v>25145</v>
      </c>
      <c r="I12293" s="4" t="s">
        <v>74</v>
      </c>
      <c r="J12293">
        <f t="shared" si="960"/>
        <v>1</v>
      </c>
      <c r="K12293" s="7">
        <f t="shared" si="961"/>
        <v>0.63750000000000007</v>
      </c>
      <c r="L12293" t="str">
        <f>IF(AND(K12293&lt;Sheet2!$A$3,K12293&gt;=Sheet2!$A$2),"Morning",IF(AND(K12293&gt;=Sheet2!$A$3,K12293&lt;Sheet2!$A$4),"Afternoon","Night"))</f>
        <v>Afternoon</v>
      </c>
      <c r="M12293" t="str">
        <f t="shared" si="962"/>
        <v>Tuesday</v>
      </c>
      <c r="N12293">
        <f t="shared" si="963"/>
        <v>2019</v>
      </c>
      <c r="O12293">
        <f t="shared" si="964"/>
        <v>10</v>
      </c>
    </row>
    <row r="12294" spans="1:15" x14ac:dyDescent="0.2">
      <c r="A12294" s="3" t="s">
        <v>25146</v>
      </c>
      <c r="B12294" s="6">
        <v>43767.805555555555</v>
      </c>
      <c r="C12294" s="6">
        <v>43767.805555555555</v>
      </c>
      <c r="D12294" s="4" t="s">
        <v>51</v>
      </c>
      <c r="E12294" s="4" t="s">
        <v>46</v>
      </c>
      <c r="F12294" s="4" t="s">
        <v>464</v>
      </c>
      <c r="G12294" s="4" t="s">
        <v>98</v>
      </c>
      <c r="H12294" s="4" t="s">
        <v>25147</v>
      </c>
      <c r="I12294" s="4" t="s">
        <v>74</v>
      </c>
      <c r="J12294">
        <f t="shared" si="960"/>
        <v>1</v>
      </c>
      <c r="K12294" s="7">
        <f t="shared" si="961"/>
        <v>0.80555555555555547</v>
      </c>
      <c r="L12294" t="str">
        <f>IF(AND(K12294&lt;Sheet2!$A$3,K12294&gt;=Sheet2!$A$2),"Morning",IF(AND(K12294&gt;=Sheet2!$A$3,K12294&lt;Sheet2!$A$4),"Afternoon","Night"))</f>
        <v>Night</v>
      </c>
      <c r="M12294" t="str">
        <f t="shared" si="962"/>
        <v>Tuesday</v>
      </c>
      <c r="N12294">
        <f t="shared" si="963"/>
        <v>2019</v>
      </c>
      <c r="O12294">
        <f t="shared" si="964"/>
        <v>10</v>
      </c>
    </row>
    <row r="12295" spans="1:15" x14ac:dyDescent="0.2">
      <c r="A12295" s="3" t="s">
        <v>25148</v>
      </c>
      <c r="B12295" s="6">
        <v>43767.805555555555</v>
      </c>
      <c r="C12295" s="6">
        <v>43507.586111111108</v>
      </c>
      <c r="D12295" s="4" t="s">
        <v>51</v>
      </c>
      <c r="E12295" s="4" t="s">
        <v>46</v>
      </c>
      <c r="F12295" s="4" t="s">
        <v>464</v>
      </c>
      <c r="G12295" s="4" t="s">
        <v>98</v>
      </c>
      <c r="H12295" s="4" t="s">
        <v>25149</v>
      </c>
      <c r="I12295" s="4" t="s">
        <v>74</v>
      </c>
      <c r="J12295">
        <f t="shared" si="960"/>
        <v>1</v>
      </c>
      <c r="K12295" s="7">
        <f t="shared" si="961"/>
        <v>0.80555555555555547</v>
      </c>
      <c r="L12295" t="str">
        <f>IF(AND(K12295&lt;Sheet2!$A$3,K12295&gt;=Sheet2!$A$2),"Morning",IF(AND(K12295&gt;=Sheet2!$A$3,K12295&lt;Sheet2!$A$4),"Afternoon","Night"))</f>
        <v>Night</v>
      </c>
      <c r="M12295" t="str">
        <f t="shared" si="962"/>
        <v>Tuesday</v>
      </c>
      <c r="N12295">
        <f t="shared" si="963"/>
        <v>2019</v>
      </c>
      <c r="O12295">
        <f t="shared" si="964"/>
        <v>10</v>
      </c>
    </row>
    <row r="12296" spans="1:15" x14ac:dyDescent="0.2">
      <c r="A12296" s="3" t="s">
        <v>25150</v>
      </c>
      <c r="B12296" s="6">
        <v>43767.82916666667</v>
      </c>
      <c r="C12296" s="6">
        <v>43767.82916666667</v>
      </c>
      <c r="D12296" s="4" t="s">
        <v>842</v>
      </c>
      <c r="E12296" s="4" t="s">
        <v>74</v>
      </c>
      <c r="F12296" s="4" t="s">
        <v>74</v>
      </c>
      <c r="G12296" s="4" t="s">
        <v>72</v>
      </c>
      <c r="H12296" s="4" t="s">
        <v>25151</v>
      </c>
      <c r="I12296" s="4" t="s">
        <v>74</v>
      </c>
      <c r="J12296">
        <f t="shared" si="960"/>
        <v>1</v>
      </c>
      <c r="K12296" s="7">
        <f t="shared" si="961"/>
        <v>0.82916666666666661</v>
      </c>
      <c r="L12296" t="str">
        <f>IF(AND(K12296&lt;Sheet2!$A$3,K12296&gt;=Sheet2!$A$2),"Morning",IF(AND(K12296&gt;=Sheet2!$A$3,K12296&lt;Sheet2!$A$4),"Afternoon","Night"))</f>
        <v>Night</v>
      </c>
      <c r="M12296" t="str">
        <f t="shared" si="962"/>
        <v>Tuesday</v>
      </c>
      <c r="N12296">
        <f t="shared" si="963"/>
        <v>2019</v>
      </c>
      <c r="O12296">
        <f t="shared" si="964"/>
        <v>10</v>
      </c>
    </row>
    <row r="12297" spans="1:15" x14ac:dyDescent="0.2">
      <c r="A12297" s="3" t="s">
        <v>25152</v>
      </c>
      <c r="B12297" s="6">
        <v>43768.309027777781</v>
      </c>
      <c r="C12297" s="6">
        <v>43768.309027777781</v>
      </c>
      <c r="D12297" s="4" t="s">
        <v>3395</v>
      </c>
      <c r="E12297" s="4" t="s">
        <v>10</v>
      </c>
      <c r="F12297" s="4" t="s">
        <v>464</v>
      </c>
      <c r="G12297" s="4" t="s">
        <v>2019</v>
      </c>
      <c r="H12297" s="4" t="s">
        <v>25153</v>
      </c>
      <c r="I12297" s="4" t="s">
        <v>74</v>
      </c>
      <c r="J12297">
        <f t="shared" si="960"/>
        <v>1</v>
      </c>
      <c r="K12297" s="7">
        <f t="shared" si="961"/>
        <v>0.30902777777777779</v>
      </c>
      <c r="L12297" t="str">
        <f>IF(AND(K12297&lt;Sheet2!$A$3,K12297&gt;=Sheet2!$A$2),"Morning",IF(AND(K12297&gt;=Sheet2!$A$3,K12297&lt;Sheet2!$A$4),"Afternoon","Night"))</f>
        <v>Morning</v>
      </c>
      <c r="M12297" t="str">
        <f t="shared" si="962"/>
        <v>Wednesday</v>
      </c>
      <c r="N12297">
        <f t="shared" si="963"/>
        <v>2019</v>
      </c>
      <c r="O12297">
        <f t="shared" si="964"/>
        <v>10</v>
      </c>
    </row>
    <row r="12298" spans="1:15" x14ac:dyDescent="0.2">
      <c r="A12298" s="3" t="s">
        <v>25154</v>
      </c>
      <c r="B12298" s="6">
        <v>43768.309027777781</v>
      </c>
      <c r="C12298" s="6">
        <v>43476.620833333334</v>
      </c>
      <c r="D12298" s="4" t="s">
        <v>3395</v>
      </c>
      <c r="E12298" s="4" t="s">
        <v>10</v>
      </c>
      <c r="F12298" s="4" t="s">
        <v>464</v>
      </c>
      <c r="G12298" s="4" t="s">
        <v>2019</v>
      </c>
      <c r="H12298" s="4" t="s">
        <v>25155</v>
      </c>
      <c r="I12298" s="4" t="s">
        <v>74</v>
      </c>
      <c r="J12298">
        <f t="shared" si="960"/>
        <v>1</v>
      </c>
      <c r="K12298" s="7">
        <f t="shared" si="961"/>
        <v>0.30902777777777779</v>
      </c>
      <c r="L12298" t="str">
        <f>IF(AND(K12298&lt;Sheet2!$A$3,K12298&gt;=Sheet2!$A$2),"Morning",IF(AND(K12298&gt;=Sheet2!$A$3,K12298&lt;Sheet2!$A$4),"Afternoon","Night"))</f>
        <v>Morning</v>
      </c>
      <c r="M12298" t="str">
        <f t="shared" si="962"/>
        <v>Wednesday</v>
      </c>
      <c r="N12298">
        <f t="shared" si="963"/>
        <v>2019</v>
      </c>
      <c r="O12298">
        <f t="shared" si="964"/>
        <v>10</v>
      </c>
    </row>
    <row r="12299" spans="1:15" x14ac:dyDescent="0.2">
      <c r="A12299" s="3" t="s">
        <v>25156</v>
      </c>
      <c r="B12299" s="6">
        <v>43768.438194444447</v>
      </c>
      <c r="C12299" s="6">
        <v>43768.438194444447</v>
      </c>
      <c r="D12299" s="4" t="s">
        <v>137</v>
      </c>
      <c r="E12299" s="4" t="s">
        <v>10</v>
      </c>
      <c r="F12299" s="4" t="s">
        <v>159</v>
      </c>
      <c r="G12299" s="4" t="s">
        <v>129</v>
      </c>
      <c r="H12299" s="4" t="s">
        <v>25157</v>
      </c>
      <c r="I12299" s="4" t="s">
        <v>74</v>
      </c>
      <c r="J12299">
        <f t="shared" si="960"/>
        <v>1</v>
      </c>
      <c r="K12299" s="7">
        <f t="shared" si="961"/>
        <v>0.4381944444444445</v>
      </c>
      <c r="L12299" t="str">
        <f>IF(AND(K12299&lt;Sheet2!$A$3,K12299&gt;=Sheet2!$A$2),"Morning",IF(AND(K12299&gt;=Sheet2!$A$3,K12299&lt;Sheet2!$A$4),"Afternoon","Night"))</f>
        <v>Morning</v>
      </c>
      <c r="M12299" t="str">
        <f t="shared" si="962"/>
        <v>Wednesday</v>
      </c>
      <c r="N12299">
        <f t="shared" si="963"/>
        <v>2019</v>
      </c>
      <c r="O12299">
        <f t="shared" si="964"/>
        <v>10</v>
      </c>
    </row>
    <row r="12300" spans="1:15" x14ac:dyDescent="0.2">
      <c r="A12300" s="3" t="s">
        <v>25158</v>
      </c>
      <c r="B12300" s="6">
        <v>43768.456250000003</v>
      </c>
      <c r="C12300" s="6">
        <v>43768.456250000003</v>
      </c>
      <c r="D12300" s="4" t="s">
        <v>83</v>
      </c>
      <c r="E12300" s="4" t="s">
        <v>10</v>
      </c>
      <c r="F12300" s="4" t="s">
        <v>3096</v>
      </c>
      <c r="G12300" s="4" t="s">
        <v>4951</v>
      </c>
      <c r="H12300" s="4" t="s">
        <v>25159</v>
      </c>
      <c r="I12300" s="4" t="s">
        <v>74</v>
      </c>
      <c r="J12300">
        <f t="shared" si="960"/>
        <v>1</v>
      </c>
      <c r="K12300" s="7">
        <f t="shared" si="961"/>
        <v>0.45624999999999999</v>
      </c>
      <c r="L12300" t="str">
        <f>IF(AND(K12300&lt;Sheet2!$A$3,K12300&gt;=Sheet2!$A$2),"Morning",IF(AND(K12300&gt;=Sheet2!$A$3,K12300&lt;Sheet2!$A$4),"Afternoon","Night"))</f>
        <v>Morning</v>
      </c>
      <c r="M12300" t="str">
        <f t="shared" si="962"/>
        <v>Wednesday</v>
      </c>
      <c r="N12300">
        <f t="shared" si="963"/>
        <v>2019</v>
      </c>
      <c r="O12300">
        <f t="shared" si="964"/>
        <v>10</v>
      </c>
    </row>
    <row r="12301" spans="1:15" x14ac:dyDescent="0.2">
      <c r="A12301" s="3" t="s">
        <v>25160</v>
      </c>
      <c r="B12301" s="6">
        <v>43768.456250000003</v>
      </c>
      <c r="C12301" s="6">
        <v>43769.759027777778</v>
      </c>
      <c r="D12301" s="4" t="s">
        <v>83</v>
      </c>
      <c r="E12301" s="4" t="s">
        <v>10</v>
      </c>
      <c r="F12301" s="4" t="s">
        <v>3096</v>
      </c>
      <c r="G12301" s="4" t="s">
        <v>4951</v>
      </c>
      <c r="H12301" s="4" t="s">
        <v>25161</v>
      </c>
      <c r="I12301" s="4" t="s">
        <v>74</v>
      </c>
      <c r="J12301">
        <f t="shared" si="960"/>
        <v>1</v>
      </c>
      <c r="K12301" s="7">
        <f t="shared" si="961"/>
        <v>0.45624999999999999</v>
      </c>
      <c r="L12301" t="str">
        <f>IF(AND(K12301&lt;Sheet2!$A$3,K12301&gt;=Sheet2!$A$2),"Morning",IF(AND(K12301&gt;=Sheet2!$A$3,K12301&lt;Sheet2!$A$4),"Afternoon","Night"))</f>
        <v>Morning</v>
      </c>
      <c r="M12301" t="str">
        <f t="shared" si="962"/>
        <v>Wednesday</v>
      </c>
      <c r="N12301">
        <f t="shared" si="963"/>
        <v>2019</v>
      </c>
      <c r="O12301">
        <f t="shared" si="964"/>
        <v>10</v>
      </c>
    </row>
    <row r="12302" spans="1:15" x14ac:dyDescent="0.2">
      <c r="A12302" s="3" t="s">
        <v>25162</v>
      </c>
      <c r="B12302" s="6">
        <v>43768.456250000003</v>
      </c>
      <c r="C12302" s="6">
        <v>43476.75277777778</v>
      </c>
      <c r="D12302" s="4" t="s">
        <v>83</v>
      </c>
      <c r="E12302" s="4" t="s">
        <v>10</v>
      </c>
      <c r="F12302" s="4" t="s">
        <v>3096</v>
      </c>
      <c r="G12302" s="4" t="s">
        <v>4951</v>
      </c>
      <c r="H12302" s="4" t="s">
        <v>25163</v>
      </c>
      <c r="I12302" s="4" t="s">
        <v>74</v>
      </c>
      <c r="J12302">
        <f t="shared" si="960"/>
        <v>1</v>
      </c>
      <c r="K12302" s="7">
        <f t="shared" si="961"/>
        <v>0.45624999999999999</v>
      </c>
      <c r="L12302" t="str">
        <f>IF(AND(K12302&lt;Sheet2!$A$3,K12302&gt;=Sheet2!$A$2),"Morning",IF(AND(K12302&gt;=Sheet2!$A$3,K12302&lt;Sheet2!$A$4),"Afternoon","Night"))</f>
        <v>Morning</v>
      </c>
      <c r="M12302" t="str">
        <f t="shared" si="962"/>
        <v>Wednesday</v>
      </c>
      <c r="N12302">
        <f t="shared" si="963"/>
        <v>2019</v>
      </c>
      <c r="O12302">
        <f t="shared" si="964"/>
        <v>10</v>
      </c>
    </row>
    <row r="12303" spans="1:15" x14ac:dyDescent="0.2">
      <c r="A12303" s="3" t="s">
        <v>25164</v>
      </c>
      <c r="B12303" s="6">
        <v>43768.625</v>
      </c>
      <c r="C12303" s="6">
        <v>43768.625</v>
      </c>
      <c r="D12303" s="4" t="s">
        <v>119</v>
      </c>
      <c r="E12303" s="4" t="s">
        <v>74</v>
      </c>
      <c r="F12303" s="4" t="s">
        <v>74</v>
      </c>
      <c r="G12303" s="4" t="s">
        <v>72</v>
      </c>
      <c r="H12303" s="4" t="s">
        <v>25165</v>
      </c>
      <c r="I12303" s="4" t="s">
        <v>74</v>
      </c>
      <c r="J12303">
        <f t="shared" si="960"/>
        <v>1</v>
      </c>
      <c r="K12303" s="7">
        <f t="shared" si="961"/>
        <v>0.625</v>
      </c>
      <c r="L12303" t="str">
        <f>IF(AND(K12303&lt;Sheet2!$A$3,K12303&gt;=Sheet2!$A$2),"Morning",IF(AND(K12303&gt;=Sheet2!$A$3,K12303&lt;Sheet2!$A$4),"Afternoon","Night"))</f>
        <v>Afternoon</v>
      </c>
      <c r="M12303" t="str">
        <f t="shared" si="962"/>
        <v>Wednesday</v>
      </c>
      <c r="N12303">
        <f t="shared" si="963"/>
        <v>2019</v>
      </c>
      <c r="O12303">
        <f t="shared" si="964"/>
        <v>10</v>
      </c>
    </row>
    <row r="12304" spans="1:15" x14ac:dyDescent="0.2">
      <c r="A12304" s="3" t="s">
        <v>25166</v>
      </c>
      <c r="B12304" s="6">
        <v>43768.759027777778</v>
      </c>
      <c r="C12304" s="6">
        <v>43768.759027777778</v>
      </c>
      <c r="D12304" s="4" t="s">
        <v>1204</v>
      </c>
      <c r="E12304" s="4" t="s">
        <v>77</v>
      </c>
      <c r="F12304" s="4" t="s">
        <v>18</v>
      </c>
      <c r="G12304" s="4" t="s">
        <v>628</v>
      </c>
      <c r="H12304" s="4" t="s">
        <v>25167</v>
      </c>
      <c r="I12304" s="4" t="s">
        <v>74</v>
      </c>
      <c r="J12304">
        <f t="shared" si="960"/>
        <v>1</v>
      </c>
      <c r="K12304" s="7">
        <f t="shared" si="961"/>
        <v>0.75902777777777775</v>
      </c>
      <c r="L12304" t="str">
        <f>IF(AND(K12304&lt;Sheet2!$A$3,K12304&gt;=Sheet2!$A$2),"Morning",IF(AND(K12304&gt;=Sheet2!$A$3,K12304&lt;Sheet2!$A$4),"Afternoon","Night"))</f>
        <v>Afternoon</v>
      </c>
      <c r="M12304" t="str">
        <f t="shared" si="962"/>
        <v>Wednesday</v>
      </c>
      <c r="N12304">
        <f t="shared" si="963"/>
        <v>2019</v>
      </c>
      <c r="O12304">
        <f t="shared" si="964"/>
        <v>10</v>
      </c>
    </row>
    <row r="12305" spans="1:15" x14ac:dyDescent="0.2">
      <c r="A12305" s="3" t="s">
        <v>25168</v>
      </c>
      <c r="B12305" s="6">
        <v>43769.45208333333</v>
      </c>
      <c r="C12305" s="6">
        <v>43769.45208333333</v>
      </c>
      <c r="D12305" s="4" t="s">
        <v>1996</v>
      </c>
      <c r="E12305" s="4" t="s">
        <v>10</v>
      </c>
      <c r="F12305" s="4" t="s">
        <v>159</v>
      </c>
      <c r="G12305" s="4" t="s">
        <v>52</v>
      </c>
      <c r="H12305" s="4" t="s">
        <v>25169</v>
      </c>
      <c r="I12305" s="4" t="s">
        <v>74</v>
      </c>
      <c r="J12305">
        <f t="shared" si="960"/>
        <v>1</v>
      </c>
      <c r="K12305" s="7">
        <f t="shared" si="961"/>
        <v>0.45208333333333334</v>
      </c>
      <c r="L12305" t="str">
        <f>IF(AND(K12305&lt;Sheet2!$A$3,K12305&gt;=Sheet2!$A$2),"Morning",IF(AND(K12305&gt;=Sheet2!$A$3,K12305&lt;Sheet2!$A$4),"Afternoon","Night"))</f>
        <v>Morning</v>
      </c>
      <c r="M12305" t="str">
        <f t="shared" si="962"/>
        <v>Thursday</v>
      </c>
      <c r="N12305">
        <f t="shared" si="963"/>
        <v>2019</v>
      </c>
      <c r="O12305">
        <f t="shared" si="964"/>
        <v>10</v>
      </c>
    </row>
    <row r="12306" spans="1:15" x14ac:dyDescent="0.2">
      <c r="A12306" s="3" t="s">
        <v>25170</v>
      </c>
      <c r="B12306" s="6">
        <v>43769.566666666666</v>
      </c>
      <c r="C12306" s="6">
        <v>43769.566666666666</v>
      </c>
      <c r="D12306" s="4" t="s">
        <v>119</v>
      </c>
      <c r="E12306" s="4" t="s">
        <v>74</v>
      </c>
      <c r="F12306" s="4" t="s">
        <v>74</v>
      </c>
      <c r="G12306" s="4" t="s">
        <v>72</v>
      </c>
      <c r="H12306" s="4" t="s">
        <v>25171</v>
      </c>
      <c r="I12306" s="4" t="s">
        <v>74</v>
      </c>
      <c r="J12306">
        <f t="shared" si="960"/>
        <v>1</v>
      </c>
      <c r="K12306" s="7">
        <f t="shared" si="961"/>
        <v>0.56666666666666665</v>
      </c>
      <c r="L12306" t="str">
        <f>IF(AND(K12306&lt;Sheet2!$A$3,K12306&gt;=Sheet2!$A$2),"Morning",IF(AND(K12306&gt;=Sheet2!$A$3,K12306&lt;Sheet2!$A$4),"Afternoon","Night"))</f>
        <v>Afternoon</v>
      </c>
      <c r="M12306" t="str">
        <f t="shared" si="962"/>
        <v>Thursday</v>
      </c>
      <c r="N12306">
        <f t="shared" si="963"/>
        <v>2019</v>
      </c>
      <c r="O12306">
        <f t="shared" si="964"/>
        <v>10</v>
      </c>
    </row>
    <row r="12307" spans="1:15" x14ac:dyDescent="0.2">
      <c r="A12307" s="3" t="s">
        <v>25172</v>
      </c>
      <c r="B12307" s="6">
        <v>43769.635416666664</v>
      </c>
      <c r="C12307" s="6">
        <v>43769.635416666664</v>
      </c>
      <c r="D12307" s="4" t="s">
        <v>217</v>
      </c>
      <c r="E12307" s="4" t="s">
        <v>77</v>
      </c>
      <c r="F12307" s="4" t="s">
        <v>18</v>
      </c>
      <c r="G12307" s="4" t="s">
        <v>1841</v>
      </c>
      <c r="H12307" s="4" t="s">
        <v>25173</v>
      </c>
      <c r="I12307" s="4" t="s">
        <v>74</v>
      </c>
      <c r="J12307">
        <f t="shared" si="960"/>
        <v>1</v>
      </c>
      <c r="K12307" s="7">
        <f t="shared" si="961"/>
        <v>0.63541666666666663</v>
      </c>
      <c r="L12307" t="str">
        <f>IF(AND(K12307&lt;Sheet2!$A$3,K12307&gt;=Sheet2!$A$2),"Morning",IF(AND(K12307&gt;=Sheet2!$A$3,K12307&lt;Sheet2!$A$4),"Afternoon","Night"))</f>
        <v>Afternoon</v>
      </c>
      <c r="M12307" t="str">
        <f t="shared" si="962"/>
        <v>Thursday</v>
      </c>
      <c r="N12307">
        <f t="shared" si="963"/>
        <v>2019</v>
      </c>
      <c r="O12307">
        <f t="shared" si="964"/>
        <v>10</v>
      </c>
    </row>
    <row r="12308" spans="1:15" x14ac:dyDescent="0.2">
      <c r="A12308" s="3" t="s">
        <v>25174</v>
      </c>
      <c r="B12308" s="6">
        <v>43769.663194444445</v>
      </c>
      <c r="C12308" s="6">
        <v>43769.663194444445</v>
      </c>
      <c r="D12308" s="4" t="s">
        <v>57</v>
      </c>
      <c r="E12308" s="4" t="s">
        <v>10</v>
      </c>
      <c r="F12308" s="4" t="s">
        <v>11</v>
      </c>
      <c r="G12308" s="4" t="s">
        <v>12</v>
      </c>
      <c r="H12308" s="4" t="s">
        <v>25175</v>
      </c>
      <c r="I12308" s="4" t="s">
        <v>74</v>
      </c>
      <c r="J12308">
        <f t="shared" si="960"/>
        <v>1</v>
      </c>
      <c r="K12308" s="7">
        <f t="shared" si="961"/>
        <v>0.66319444444444442</v>
      </c>
      <c r="L12308" t="str">
        <f>IF(AND(K12308&lt;Sheet2!$A$3,K12308&gt;=Sheet2!$A$2),"Morning",IF(AND(K12308&gt;=Sheet2!$A$3,K12308&lt;Sheet2!$A$4),"Afternoon","Night"))</f>
        <v>Afternoon</v>
      </c>
      <c r="M12308" t="str">
        <f t="shared" si="962"/>
        <v>Thursday</v>
      </c>
      <c r="N12308">
        <f t="shared" si="963"/>
        <v>2019</v>
      </c>
      <c r="O12308">
        <f t="shared" si="964"/>
        <v>10</v>
      </c>
    </row>
    <row r="12309" spans="1:15" x14ac:dyDescent="0.2">
      <c r="A12309" s="3" t="s">
        <v>25176</v>
      </c>
      <c r="B12309" s="6">
        <v>43769.686111111114</v>
      </c>
      <c r="C12309" s="6">
        <v>43769.686111111114</v>
      </c>
      <c r="D12309" s="4" t="s">
        <v>17025</v>
      </c>
      <c r="E12309" s="4" t="s">
        <v>84</v>
      </c>
      <c r="F12309" s="4" t="s">
        <v>30</v>
      </c>
      <c r="G12309" s="4" t="s">
        <v>12</v>
      </c>
      <c r="H12309" s="4" t="s">
        <v>25177</v>
      </c>
      <c r="I12309" s="4" t="s">
        <v>74</v>
      </c>
      <c r="J12309">
        <f t="shared" si="960"/>
        <v>1</v>
      </c>
      <c r="K12309" s="7">
        <f t="shared" si="961"/>
        <v>0.68611111111111101</v>
      </c>
      <c r="L12309" t="str">
        <f>IF(AND(K12309&lt;Sheet2!$A$3,K12309&gt;=Sheet2!$A$2),"Morning",IF(AND(K12309&gt;=Sheet2!$A$3,K12309&lt;Sheet2!$A$4),"Afternoon","Night"))</f>
        <v>Afternoon</v>
      </c>
      <c r="M12309" t="str">
        <f t="shared" si="962"/>
        <v>Thursday</v>
      </c>
      <c r="N12309">
        <f t="shared" si="963"/>
        <v>2019</v>
      </c>
      <c r="O12309">
        <f t="shared" si="964"/>
        <v>10</v>
      </c>
    </row>
    <row r="12310" spans="1:15" x14ac:dyDescent="0.2">
      <c r="A12310" s="3" t="s">
        <v>25178</v>
      </c>
      <c r="B12310" s="6">
        <v>43769.686111111114</v>
      </c>
      <c r="C12310" s="6">
        <v>43507.851388888892</v>
      </c>
      <c r="D12310" s="4" t="s">
        <v>17025</v>
      </c>
      <c r="E12310" s="4" t="s">
        <v>84</v>
      </c>
      <c r="F12310" s="4" t="s">
        <v>30</v>
      </c>
      <c r="G12310" s="4" t="s">
        <v>12</v>
      </c>
      <c r="H12310" s="4" t="s">
        <v>25179</v>
      </c>
      <c r="I12310" s="4" t="s">
        <v>74</v>
      </c>
      <c r="J12310">
        <f t="shared" si="960"/>
        <v>1</v>
      </c>
      <c r="K12310" s="7">
        <f t="shared" si="961"/>
        <v>0.68611111111111101</v>
      </c>
      <c r="L12310" t="str">
        <f>IF(AND(K12310&lt;Sheet2!$A$3,K12310&gt;=Sheet2!$A$2),"Morning",IF(AND(K12310&gt;=Sheet2!$A$3,K12310&lt;Sheet2!$A$4),"Afternoon","Night"))</f>
        <v>Afternoon</v>
      </c>
      <c r="M12310" t="str">
        <f t="shared" si="962"/>
        <v>Thursday</v>
      </c>
      <c r="N12310">
        <f t="shared" si="963"/>
        <v>2019</v>
      </c>
      <c r="O12310">
        <f t="shared" si="964"/>
        <v>10</v>
      </c>
    </row>
    <row r="12311" spans="1:15" x14ac:dyDescent="0.2">
      <c r="A12311" s="3" t="s">
        <v>25180</v>
      </c>
      <c r="B12311" s="6">
        <v>43769.706944444442</v>
      </c>
      <c r="C12311" s="6">
        <v>43769.706944444442</v>
      </c>
      <c r="D12311" s="4" t="s">
        <v>5595</v>
      </c>
      <c r="E12311" s="4" t="s">
        <v>77</v>
      </c>
      <c r="F12311" s="4" t="s">
        <v>30</v>
      </c>
      <c r="G12311" s="4" t="s">
        <v>1841</v>
      </c>
      <c r="H12311" s="4" t="s">
        <v>25181</v>
      </c>
      <c r="I12311" s="4" t="s">
        <v>74</v>
      </c>
      <c r="J12311">
        <f t="shared" si="960"/>
        <v>1</v>
      </c>
      <c r="K12311" s="7">
        <f t="shared" si="961"/>
        <v>0.70694444444444438</v>
      </c>
      <c r="L12311" t="str">
        <f>IF(AND(K12311&lt;Sheet2!$A$3,K12311&gt;=Sheet2!$A$2),"Morning",IF(AND(K12311&gt;=Sheet2!$A$3,K12311&lt;Sheet2!$A$4),"Afternoon","Night"))</f>
        <v>Afternoon</v>
      </c>
      <c r="M12311" t="str">
        <f t="shared" si="962"/>
        <v>Thursday</v>
      </c>
      <c r="N12311">
        <f t="shared" si="963"/>
        <v>2019</v>
      </c>
      <c r="O12311">
        <f t="shared" si="964"/>
        <v>10</v>
      </c>
    </row>
    <row r="12312" spans="1:15" x14ac:dyDescent="0.2">
      <c r="A12312" s="3" t="s">
        <v>25182</v>
      </c>
      <c r="B12312" s="6">
        <v>43769.706944444442</v>
      </c>
      <c r="C12312" s="6">
        <v>43507.849305555559</v>
      </c>
      <c r="D12312" s="4" t="s">
        <v>5595</v>
      </c>
      <c r="E12312" s="4" t="s">
        <v>77</v>
      </c>
      <c r="F12312" s="4" t="s">
        <v>30</v>
      </c>
      <c r="G12312" s="4" t="s">
        <v>1841</v>
      </c>
      <c r="H12312" s="4" t="s">
        <v>25183</v>
      </c>
      <c r="I12312" s="4" t="s">
        <v>74</v>
      </c>
      <c r="J12312">
        <f t="shared" si="960"/>
        <v>1</v>
      </c>
      <c r="K12312" s="7">
        <f t="shared" si="961"/>
        <v>0.70694444444444438</v>
      </c>
      <c r="L12312" t="str">
        <f>IF(AND(K12312&lt;Sheet2!$A$3,K12312&gt;=Sheet2!$A$2),"Morning",IF(AND(K12312&gt;=Sheet2!$A$3,K12312&lt;Sheet2!$A$4),"Afternoon","Night"))</f>
        <v>Afternoon</v>
      </c>
      <c r="M12312" t="str">
        <f t="shared" si="962"/>
        <v>Thursday</v>
      </c>
      <c r="N12312">
        <f t="shared" si="963"/>
        <v>2019</v>
      </c>
      <c r="O12312">
        <f t="shared" si="964"/>
        <v>10</v>
      </c>
    </row>
    <row r="12313" spans="1:15" x14ac:dyDescent="0.2">
      <c r="A12313" s="3" t="s">
        <v>25184</v>
      </c>
      <c r="B12313" s="6">
        <v>43769.706944444442</v>
      </c>
      <c r="C12313" s="6">
        <v>43769.706944444442</v>
      </c>
      <c r="D12313" s="4" t="s">
        <v>196</v>
      </c>
      <c r="E12313" s="4" t="s">
        <v>77</v>
      </c>
      <c r="F12313" s="4" t="s">
        <v>30</v>
      </c>
      <c r="G12313" s="4" t="s">
        <v>566</v>
      </c>
      <c r="H12313" s="4" t="s">
        <v>25185</v>
      </c>
      <c r="I12313" s="4" t="s">
        <v>74</v>
      </c>
      <c r="J12313">
        <f t="shared" si="960"/>
        <v>1</v>
      </c>
      <c r="K12313" s="7">
        <f t="shared" si="961"/>
        <v>0.70694444444444438</v>
      </c>
      <c r="L12313" t="str">
        <f>IF(AND(K12313&lt;Sheet2!$A$3,K12313&gt;=Sheet2!$A$2),"Morning",IF(AND(K12313&gt;=Sheet2!$A$3,K12313&lt;Sheet2!$A$4),"Afternoon","Night"))</f>
        <v>Afternoon</v>
      </c>
      <c r="M12313" t="str">
        <f t="shared" si="962"/>
        <v>Thursday</v>
      </c>
      <c r="N12313">
        <f t="shared" si="963"/>
        <v>2019</v>
      </c>
      <c r="O12313">
        <f t="shared" si="964"/>
        <v>10</v>
      </c>
    </row>
    <row r="12314" spans="1:15" x14ac:dyDescent="0.2">
      <c r="A12314" s="3" t="s">
        <v>25186</v>
      </c>
      <c r="B12314" s="6">
        <v>43769.706944444442</v>
      </c>
      <c r="C12314" s="6">
        <v>43535.873611111114</v>
      </c>
      <c r="D12314" s="4" t="s">
        <v>196</v>
      </c>
      <c r="E12314" s="4" t="s">
        <v>77</v>
      </c>
      <c r="F12314" s="4" t="s">
        <v>30</v>
      </c>
      <c r="G12314" s="4" t="s">
        <v>566</v>
      </c>
      <c r="H12314" s="4" t="s">
        <v>25187</v>
      </c>
      <c r="I12314" s="4" t="s">
        <v>74</v>
      </c>
      <c r="J12314">
        <f t="shared" si="960"/>
        <v>1</v>
      </c>
      <c r="K12314" s="7">
        <f t="shared" si="961"/>
        <v>0.70694444444444438</v>
      </c>
      <c r="L12314" t="str">
        <f>IF(AND(K12314&lt;Sheet2!$A$3,K12314&gt;=Sheet2!$A$2),"Morning",IF(AND(K12314&gt;=Sheet2!$A$3,K12314&lt;Sheet2!$A$4),"Afternoon","Night"))</f>
        <v>Afternoon</v>
      </c>
      <c r="M12314" t="str">
        <f t="shared" si="962"/>
        <v>Thursday</v>
      </c>
      <c r="N12314">
        <f t="shared" si="963"/>
        <v>2019</v>
      </c>
      <c r="O12314">
        <f t="shared" si="964"/>
        <v>10</v>
      </c>
    </row>
    <row r="12315" spans="1:15" x14ac:dyDescent="0.2">
      <c r="A12315" s="3" t="s">
        <v>25188</v>
      </c>
      <c r="B12315" s="6">
        <v>43769.713194444441</v>
      </c>
      <c r="C12315" s="6">
        <v>43769.713194444441</v>
      </c>
      <c r="D12315" s="4" t="s">
        <v>1165</v>
      </c>
      <c r="E12315" s="4" t="s">
        <v>77</v>
      </c>
      <c r="F12315" s="4" t="s">
        <v>30</v>
      </c>
      <c r="G12315" s="4" t="s">
        <v>1761</v>
      </c>
      <c r="H12315" s="4" t="s">
        <v>25189</v>
      </c>
      <c r="I12315" s="4" t="s">
        <v>74</v>
      </c>
      <c r="J12315">
        <f t="shared" si="960"/>
        <v>1</v>
      </c>
      <c r="K12315" s="7">
        <f t="shared" si="961"/>
        <v>0.71319444444444446</v>
      </c>
      <c r="L12315" t="str">
        <f>IF(AND(K12315&lt;Sheet2!$A$3,K12315&gt;=Sheet2!$A$2),"Morning",IF(AND(K12315&gt;=Sheet2!$A$3,K12315&lt;Sheet2!$A$4),"Afternoon","Night"))</f>
        <v>Afternoon</v>
      </c>
      <c r="M12315" t="str">
        <f t="shared" si="962"/>
        <v>Thursday</v>
      </c>
      <c r="N12315">
        <f t="shared" si="963"/>
        <v>2019</v>
      </c>
      <c r="O12315">
        <f t="shared" si="964"/>
        <v>10</v>
      </c>
    </row>
    <row r="12316" spans="1:15" x14ac:dyDescent="0.2">
      <c r="A12316" s="3" t="s">
        <v>25190</v>
      </c>
      <c r="B12316" s="6">
        <v>43769.713194444441</v>
      </c>
      <c r="C12316" s="6">
        <v>43507.847916666666</v>
      </c>
      <c r="D12316" s="4" t="s">
        <v>1165</v>
      </c>
      <c r="E12316" s="4" t="s">
        <v>77</v>
      </c>
      <c r="F12316" s="4" t="s">
        <v>30</v>
      </c>
      <c r="G12316" s="4" t="s">
        <v>1761</v>
      </c>
      <c r="H12316" s="4" t="s">
        <v>25191</v>
      </c>
      <c r="I12316" s="4" t="s">
        <v>74</v>
      </c>
      <c r="J12316">
        <f t="shared" si="960"/>
        <v>1</v>
      </c>
      <c r="K12316" s="7">
        <f t="shared" si="961"/>
        <v>0.71319444444444446</v>
      </c>
      <c r="L12316" t="str">
        <f>IF(AND(K12316&lt;Sheet2!$A$3,K12316&gt;=Sheet2!$A$2),"Morning",IF(AND(K12316&gt;=Sheet2!$A$3,K12316&lt;Sheet2!$A$4),"Afternoon","Night"))</f>
        <v>Afternoon</v>
      </c>
      <c r="M12316" t="str">
        <f t="shared" si="962"/>
        <v>Thursday</v>
      </c>
      <c r="N12316">
        <f t="shared" si="963"/>
        <v>2019</v>
      </c>
      <c r="O12316">
        <f t="shared" si="964"/>
        <v>10</v>
      </c>
    </row>
    <row r="12317" spans="1:15" x14ac:dyDescent="0.2">
      <c r="A12317" s="3" t="s">
        <v>25192</v>
      </c>
      <c r="B12317" s="6">
        <v>43769.713194444441</v>
      </c>
      <c r="C12317" s="6">
        <v>43769.713194444441</v>
      </c>
      <c r="D12317" s="4" t="s">
        <v>128</v>
      </c>
      <c r="E12317" s="4" t="s">
        <v>77</v>
      </c>
      <c r="F12317" s="4" t="s">
        <v>18</v>
      </c>
      <c r="G12317" s="4" t="s">
        <v>722</v>
      </c>
      <c r="H12317" s="4" t="s">
        <v>25193</v>
      </c>
      <c r="I12317" s="4" t="s">
        <v>74</v>
      </c>
      <c r="J12317">
        <f t="shared" si="960"/>
        <v>1</v>
      </c>
      <c r="K12317" s="7">
        <f t="shared" si="961"/>
        <v>0.71319444444444446</v>
      </c>
      <c r="L12317" t="str">
        <f>IF(AND(K12317&lt;Sheet2!$A$3,K12317&gt;=Sheet2!$A$2),"Morning",IF(AND(K12317&gt;=Sheet2!$A$3,K12317&lt;Sheet2!$A$4),"Afternoon","Night"))</f>
        <v>Afternoon</v>
      </c>
      <c r="M12317" t="str">
        <f t="shared" si="962"/>
        <v>Thursday</v>
      </c>
      <c r="N12317">
        <f t="shared" si="963"/>
        <v>2019</v>
      </c>
      <c r="O12317">
        <f t="shared" si="964"/>
        <v>10</v>
      </c>
    </row>
    <row r="12318" spans="1:15" x14ac:dyDescent="0.2">
      <c r="A12318" s="3" t="s">
        <v>25194</v>
      </c>
      <c r="B12318" s="6">
        <v>43769.713194444441</v>
      </c>
      <c r="C12318" s="6">
        <v>43507.857638888891</v>
      </c>
      <c r="D12318" s="4" t="s">
        <v>128</v>
      </c>
      <c r="E12318" s="4" t="s">
        <v>77</v>
      </c>
      <c r="F12318" s="4" t="s">
        <v>18</v>
      </c>
      <c r="G12318" s="4" t="s">
        <v>722</v>
      </c>
      <c r="H12318" s="4" t="s">
        <v>25195</v>
      </c>
      <c r="I12318" s="4" t="s">
        <v>74</v>
      </c>
      <c r="J12318">
        <f t="shared" si="960"/>
        <v>1</v>
      </c>
      <c r="K12318" s="7">
        <f t="shared" si="961"/>
        <v>0.71319444444444446</v>
      </c>
      <c r="L12318" t="str">
        <f>IF(AND(K12318&lt;Sheet2!$A$3,K12318&gt;=Sheet2!$A$2),"Morning",IF(AND(K12318&gt;=Sheet2!$A$3,K12318&lt;Sheet2!$A$4),"Afternoon","Night"))</f>
        <v>Afternoon</v>
      </c>
      <c r="M12318" t="str">
        <f t="shared" si="962"/>
        <v>Thursday</v>
      </c>
      <c r="N12318">
        <f t="shared" si="963"/>
        <v>2019</v>
      </c>
      <c r="O12318">
        <f t="shared" si="964"/>
        <v>10</v>
      </c>
    </row>
    <row r="12319" spans="1:15" x14ac:dyDescent="0.2">
      <c r="A12319" s="3" t="s">
        <v>25196</v>
      </c>
      <c r="B12319" s="6">
        <v>43769.738194444442</v>
      </c>
      <c r="C12319" s="6">
        <v>43769.738194444442</v>
      </c>
      <c r="D12319" s="4" t="s">
        <v>415</v>
      </c>
      <c r="E12319" s="4" t="s">
        <v>77</v>
      </c>
      <c r="F12319" s="4" t="s">
        <v>30</v>
      </c>
      <c r="G12319" s="4" t="s">
        <v>19</v>
      </c>
      <c r="H12319" s="4" t="s">
        <v>25197</v>
      </c>
      <c r="I12319" s="4" t="s">
        <v>74</v>
      </c>
      <c r="J12319">
        <f t="shared" si="960"/>
        <v>1</v>
      </c>
      <c r="K12319" s="7">
        <f t="shared" si="961"/>
        <v>0.73819444444444438</v>
      </c>
      <c r="L12319" t="str">
        <f>IF(AND(K12319&lt;Sheet2!$A$3,K12319&gt;=Sheet2!$A$2),"Morning",IF(AND(K12319&gt;=Sheet2!$A$3,K12319&lt;Sheet2!$A$4),"Afternoon","Night"))</f>
        <v>Afternoon</v>
      </c>
      <c r="M12319" t="str">
        <f t="shared" si="962"/>
        <v>Thursday</v>
      </c>
      <c r="N12319">
        <f t="shared" si="963"/>
        <v>2019</v>
      </c>
      <c r="O12319">
        <f t="shared" si="964"/>
        <v>10</v>
      </c>
    </row>
    <row r="12320" spans="1:15" x14ac:dyDescent="0.2">
      <c r="A12320" s="3" t="s">
        <v>25198</v>
      </c>
      <c r="B12320" s="6">
        <v>43769.821527777778</v>
      </c>
      <c r="C12320" s="6">
        <v>43769.821527777778</v>
      </c>
      <c r="D12320" s="4" t="s">
        <v>1611</v>
      </c>
      <c r="E12320" s="4" t="s">
        <v>17</v>
      </c>
      <c r="F12320" s="4" t="s">
        <v>30</v>
      </c>
      <c r="G12320" s="4" t="s">
        <v>2856</v>
      </c>
      <c r="H12320" s="4" t="s">
        <v>25199</v>
      </c>
      <c r="I12320" s="4" t="s">
        <v>74</v>
      </c>
      <c r="J12320">
        <f t="shared" si="960"/>
        <v>1</v>
      </c>
      <c r="K12320" s="7">
        <f t="shared" si="961"/>
        <v>0.82152777777777775</v>
      </c>
      <c r="L12320" t="str">
        <f>IF(AND(K12320&lt;Sheet2!$A$3,K12320&gt;=Sheet2!$A$2),"Morning",IF(AND(K12320&gt;=Sheet2!$A$3,K12320&lt;Sheet2!$A$4),"Afternoon","Night"))</f>
        <v>Night</v>
      </c>
      <c r="M12320" t="str">
        <f t="shared" si="962"/>
        <v>Thursday</v>
      </c>
      <c r="N12320">
        <f t="shared" si="963"/>
        <v>2019</v>
      </c>
      <c r="O12320">
        <f t="shared" si="964"/>
        <v>10</v>
      </c>
    </row>
    <row r="12321" spans="1:15" x14ac:dyDescent="0.2">
      <c r="A12321" s="3" t="s">
        <v>25200</v>
      </c>
      <c r="B12321" s="6">
        <v>43476.275694444441</v>
      </c>
      <c r="C12321" s="6">
        <v>43476.275694444441</v>
      </c>
      <c r="D12321" s="4" t="s">
        <v>19896</v>
      </c>
      <c r="E12321" s="4" t="s">
        <v>77</v>
      </c>
      <c r="F12321" s="4" t="s">
        <v>30</v>
      </c>
      <c r="G12321" s="4" t="s">
        <v>72</v>
      </c>
      <c r="H12321" s="4" t="s">
        <v>25201</v>
      </c>
      <c r="I12321" s="4" t="s">
        <v>74</v>
      </c>
      <c r="J12321">
        <f t="shared" si="960"/>
        <v>1</v>
      </c>
      <c r="K12321" s="7">
        <f t="shared" si="961"/>
        <v>0.27569444444444446</v>
      </c>
      <c r="L12321" t="str">
        <f>IF(AND(K12321&lt;Sheet2!$A$3,K12321&gt;=Sheet2!$A$2),"Morning",IF(AND(K12321&gt;=Sheet2!$A$3,K12321&lt;Sheet2!$A$4),"Afternoon","Night"))</f>
        <v>Morning</v>
      </c>
      <c r="M12321" t="str">
        <f t="shared" si="962"/>
        <v>Friday</v>
      </c>
      <c r="N12321">
        <f t="shared" si="963"/>
        <v>2019</v>
      </c>
      <c r="O12321">
        <f t="shared" si="964"/>
        <v>1</v>
      </c>
    </row>
    <row r="12322" spans="1:15" x14ac:dyDescent="0.2">
      <c r="A12322" s="3" t="s">
        <v>25202</v>
      </c>
      <c r="B12322" s="6">
        <v>43476.275694444441</v>
      </c>
      <c r="C12322" s="6">
        <v>43535.859027777777</v>
      </c>
      <c r="D12322" s="4" t="s">
        <v>19896</v>
      </c>
      <c r="E12322" s="4" t="s">
        <v>77</v>
      </c>
      <c r="F12322" s="4" t="s">
        <v>30</v>
      </c>
      <c r="G12322" s="4" t="s">
        <v>72</v>
      </c>
      <c r="H12322" s="4" t="s">
        <v>25203</v>
      </c>
      <c r="I12322" s="4" t="s">
        <v>74</v>
      </c>
      <c r="J12322">
        <f t="shared" si="960"/>
        <v>1</v>
      </c>
      <c r="K12322" s="7">
        <f t="shared" si="961"/>
        <v>0.27569444444444446</v>
      </c>
      <c r="L12322" t="str">
        <f>IF(AND(K12322&lt;Sheet2!$A$3,K12322&gt;=Sheet2!$A$2),"Morning",IF(AND(K12322&gt;=Sheet2!$A$3,K12322&lt;Sheet2!$A$4),"Afternoon","Night"))</f>
        <v>Morning</v>
      </c>
      <c r="M12322" t="str">
        <f t="shared" si="962"/>
        <v>Friday</v>
      </c>
      <c r="N12322">
        <f t="shared" si="963"/>
        <v>2019</v>
      </c>
      <c r="O12322">
        <f t="shared" si="964"/>
        <v>1</v>
      </c>
    </row>
    <row r="12323" spans="1:15" x14ac:dyDescent="0.2">
      <c r="A12323" s="3" t="s">
        <v>25204</v>
      </c>
      <c r="B12323" s="6">
        <v>43476.404861111114</v>
      </c>
      <c r="C12323" s="6">
        <v>43476.404861111114</v>
      </c>
      <c r="D12323" s="4" t="s">
        <v>287</v>
      </c>
      <c r="E12323" s="4" t="s">
        <v>10</v>
      </c>
      <c r="F12323" s="4" t="s">
        <v>159</v>
      </c>
      <c r="G12323" s="4" t="s">
        <v>85</v>
      </c>
      <c r="H12323" s="4" t="s">
        <v>25205</v>
      </c>
      <c r="I12323" s="4" t="s">
        <v>74</v>
      </c>
      <c r="J12323">
        <f t="shared" si="960"/>
        <v>1</v>
      </c>
      <c r="K12323" s="7">
        <f t="shared" si="961"/>
        <v>0.40486111111111112</v>
      </c>
      <c r="L12323" t="str">
        <f>IF(AND(K12323&lt;Sheet2!$A$3,K12323&gt;=Sheet2!$A$2),"Morning",IF(AND(K12323&gt;=Sheet2!$A$3,K12323&lt;Sheet2!$A$4),"Afternoon","Night"))</f>
        <v>Morning</v>
      </c>
      <c r="M12323" t="str">
        <f t="shared" si="962"/>
        <v>Friday</v>
      </c>
      <c r="N12323">
        <f t="shared" si="963"/>
        <v>2019</v>
      </c>
      <c r="O12323">
        <f t="shared" si="964"/>
        <v>1</v>
      </c>
    </row>
    <row r="12324" spans="1:15" x14ac:dyDescent="0.2">
      <c r="A12324" s="3" t="s">
        <v>25206</v>
      </c>
      <c r="B12324" s="6">
        <v>43476.679166666669</v>
      </c>
      <c r="C12324" s="6">
        <v>43476.679166666669</v>
      </c>
      <c r="D12324" s="4" t="s">
        <v>12376</v>
      </c>
      <c r="E12324" s="4" t="s">
        <v>10</v>
      </c>
      <c r="F12324" s="4" t="s">
        <v>30</v>
      </c>
      <c r="G12324" s="4" t="s">
        <v>12</v>
      </c>
      <c r="H12324" s="4" t="s">
        <v>25207</v>
      </c>
      <c r="I12324" s="4" t="s">
        <v>74</v>
      </c>
      <c r="J12324">
        <f t="shared" si="960"/>
        <v>1</v>
      </c>
      <c r="K12324" s="7">
        <f t="shared" si="961"/>
        <v>0.6791666666666667</v>
      </c>
      <c r="L12324" t="str">
        <f>IF(AND(K12324&lt;Sheet2!$A$3,K12324&gt;=Sheet2!$A$2),"Morning",IF(AND(K12324&gt;=Sheet2!$A$3,K12324&lt;Sheet2!$A$4),"Afternoon","Night"))</f>
        <v>Afternoon</v>
      </c>
      <c r="M12324" t="str">
        <f t="shared" si="962"/>
        <v>Friday</v>
      </c>
      <c r="N12324">
        <f t="shared" si="963"/>
        <v>2019</v>
      </c>
      <c r="O12324">
        <f t="shared" si="964"/>
        <v>1</v>
      </c>
    </row>
    <row r="12325" spans="1:15" x14ac:dyDescent="0.2">
      <c r="A12325" s="3" t="s">
        <v>25208</v>
      </c>
      <c r="B12325" s="6">
        <v>43476.679166666669</v>
      </c>
      <c r="C12325" s="6">
        <v>43596.335416666669</v>
      </c>
      <c r="D12325" s="4" t="s">
        <v>12376</v>
      </c>
      <c r="E12325" s="4" t="s">
        <v>10</v>
      </c>
      <c r="F12325" s="4" t="s">
        <v>30</v>
      </c>
      <c r="G12325" s="4" t="s">
        <v>12</v>
      </c>
      <c r="H12325" s="4" t="s">
        <v>25209</v>
      </c>
      <c r="I12325" s="4" t="s">
        <v>74</v>
      </c>
      <c r="J12325">
        <f t="shared" si="960"/>
        <v>1</v>
      </c>
      <c r="K12325" s="7">
        <f t="shared" si="961"/>
        <v>0.6791666666666667</v>
      </c>
      <c r="L12325" t="str">
        <f>IF(AND(K12325&lt;Sheet2!$A$3,K12325&gt;=Sheet2!$A$2),"Morning",IF(AND(K12325&gt;=Sheet2!$A$3,K12325&lt;Sheet2!$A$4),"Afternoon","Night"))</f>
        <v>Afternoon</v>
      </c>
      <c r="M12325" t="str">
        <f t="shared" si="962"/>
        <v>Friday</v>
      </c>
      <c r="N12325">
        <f t="shared" si="963"/>
        <v>2019</v>
      </c>
      <c r="O12325">
        <f t="shared" si="964"/>
        <v>1</v>
      </c>
    </row>
    <row r="12326" spans="1:15" x14ac:dyDescent="0.2">
      <c r="A12326" s="3" t="s">
        <v>25210</v>
      </c>
      <c r="B12326" s="6">
        <v>43476.679861111108</v>
      </c>
      <c r="C12326" s="6">
        <v>43476.679861111108</v>
      </c>
      <c r="D12326" s="4" t="s">
        <v>14683</v>
      </c>
      <c r="E12326" s="4" t="s">
        <v>10</v>
      </c>
      <c r="F12326" s="4" t="s">
        <v>295</v>
      </c>
      <c r="G12326" s="4" t="s">
        <v>72</v>
      </c>
      <c r="H12326" s="4" t="s">
        <v>25211</v>
      </c>
      <c r="I12326" s="4" t="s">
        <v>74</v>
      </c>
      <c r="J12326">
        <f t="shared" si="960"/>
        <v>1</v>
      </c>
      <c r="K12326" s="7">
        <f t="shared" si="961"/>
        <v>0.67986111111111114</v>
      </c>
      <c r="L12326" t="str">
        <f>IF(AND(K12326&lt;Sheet2!$A$3,K12326&gt;=Sheet2!$A$2),"Morning",IF(AND(K12326&gt;=Sheet2!$A$3,K12326&lt;Sheet2!$A$4),"Afternoon","Night"))</f>
        <v>Afternoon</v>
      </c>
      <c r="M12326" t="str">
        <f t="shared" si="962"/>
        <v>Friday</v>
      </c>
      <c r="N12326">
        <f t="shared" si="963"/>
        <v>2019</v>
      </c>
      <c r="O12326">
        <f t="shared" si="964"/>
        <v>1</v>
      </c>
    </row>
    <row r="12327" spans="1:15" x14ac:dyDescent="0.2">
      <c r="A12327" s="3" t="s">
        <v>25212</v>
      </c>
      <c r="B12327" s="6">
        <v>43476.679861111108</v>
      </c>
      <c r="C12327" s="6">
        <v>43627.303472222222</v>
      </c>
      <c r="D12327" s="4" t="s">
        <v>14683</v>
      </c>
      <c r="E12327" s="4" t="s">
        <v>10</v>
      </c>
      <c r="F12327" s="4" t="s">
        <v>295</v>
      </c>
      <c r="G12327" s="4" t="s">
        <v>72</v>
      </c>
      <c r="H12327" s="4" t="s">
        <v>25213</v>
      </c>
      <c r="I12327" s="4" t="s">
        <v>74</v>
      </c>
      <c r="J12327">
        <f t="shared" si="960"/>
        <v>1</v>
      </c>
      <c r="K12327" s="7">
        <f t="shared" si="961"/>
        <v>0.67986111111111114</v>
      </c>
      <c r="L12327" t="str">
        <f>IF(AND(K12327&lt;Sheet2!$A$3,K12327&gt;=Sheet2!$A$2),"Morning",IF(AND(K12327&gt;=Sheet2!$A$3,K12327&lt;Sheet2!$A$4),"Afternoon","Night"))</f>
        <v>Afternoon</v>
      </c>
      <c r="M12327" t="str">
        <f t="shared" si="962"/>
        <v>Friday</v>
      </c>
      <c r="N12327">
        <f t="shared" si="963"/>
        <v>2019</v>
      </c>
      <c r="O12327">
        <f t="shared" si="964"/>
        <v>1</v>
      </c>
    </row>
    <row r="12328" spans="1:15" x14ac:dyDescent="0.2">
      <c r="A12328" s="3" t="s">
        <v>25214</v>
      </c>
      <c r="B12328" s="6">
        <v>43507.5625</v>
      </c>
      <c r="C12328" s="6">
        <v>43507.5625</v>
      </c>
      <c r="D12328" s="4" t="s">
        <v>1173</v>
      </c>
      <c r="E12328" s="4" t="s">
        <v>173</v>
      </c>
      <c r="F12328" s="4" t="s">
        <v>303</v>
      </c>
      <c r="G12328" s="4" t="s">
        <v>12</v>
      </c>
      <c r="H12328" s="4" t="s">
        <v>25215</v>
      </c>
      <c r="I12328" s="4" t="s">
        <v>74</v>
      </c>
      <c r="J12328">
        <f t="shared" si="960"/>
        <v>1</v>
      </c>
      <c r="K12328" s="7">
        <f t="shared" si="961"/>
        <v>0.5625</v>
      </c>
      <c r="L12328" t="str">
        <f>IF(AND(K12328&lt;Sheet2!$A$3,K12328&gt;=Sheet2!$A$2),"Morning",IF(AND(K12328&gt;=Sheet2!$A$3,K12328&lt;Sheet2!$A$4),"Afternoon","Night"))</f>
        <v>Afternoon</v>
      </c>
      <c r="M12328" t="str">
        <f t="shared" si="962"/>
        <v>Monday</v>
      </c>
      <c r="N12328">
        <f t="shared" si="963"/>
        <v>2019</v>
      </c>
      <c r="O12328">
        <f t="shared" si="964"/>
        <v>2</v>
      </c>
    </row>
    <row r="12329" spans="1:15" x14ac:dyDescent="0.2">
      <c r="A12329" s="3" t="s">
        <v>25216</v>
      </c>
      <c r="B12329" s="6">
        <v>43507.5625</v>
      </c>
      <c r="C12329" s="6">
        <v>43627.363888888889</v>
      </c>
      <c r="D12329" s="4" t="s">
        <v>1173</v>
      </c>
      <c r="E12329" s="4" t="s">
        <v>173</v>
      </c>
      <c r="F12329" s="4" t="s">
        <v>303</v>
      </c>
      <c r="G12329" s="4" t="s">
        <v>12</v>
      </c>
      <c r="H12329" s="4" t="s">
        <v>25217</v>
      </c>
      <c r="I12329" s="4" t="s">
        <v>74</v>
      </c>
      <c r="J12329">
        <f t="shared" si="960"/>
        <v>1</v>
      </c>
      <c r="K12329" s="7">
        <f t="shared" si="961"/>
        <v>0.5625</v>
      </c>
      <c r="L12329" t="str">
        <f>IF(AND(K12329&lt;Sheet2!$A$3,K12329&gt;=Sheet2!$A$2),"Morning",IF(AND(K12329&gt;=Sheet2!$A$3,K12329&lt;Sheet2!$A$4),"Afternoon","Night"))</f>
        <v>Afternoon</v>
      </c>
      <c r="M12329" t="str">
        <f t="shared" si="962"/>
        <v>Monday</v>
      </c>
      <c r="N12329">
        <f t="shared" si="963"/>
        <v>2019</v>
      </c>
      <c r="O12329">
        <f t="shared" si="964"/>
        <v>2</v>
      </c>
    </row>
    <row r="12330" spans="1:15" x14ac:dyDescent="0.2">
      <c r="A12330" s="3" t="s">
        <v>25218</v>
      </c>
      <c r="B12330" s="6">
        <v>43507.605555555558</v>
      </c>
      <c r="C12330" s="6">
        <v>43507.605555555558</v>
      </c>
      <c r="D12330" s="4" t="s">
        <v>507</v>
      </c>
      <c r="E12330" s="4" t="s">
        <v>10</v>
      </c>
      <c r="F12330" s="4" t="s">
        <v>11</v>
      </c>
      <c r="G12330" s="4" t="s">
        <v>13822</v>
      </c>
      <c r="H12330" s="4" t="s">
        <v>25219</v>
      </c>
      <c r="I12330" s="4" t="s">
        <v>74</v>
      </c>
      <c r="J12330">
        <f t="shared" si="960"/>
        <v>1</v>
      </c>
      <c r="K12330" s="7">
        <f t="shared" si="961"/>
        <v>0.60555555555555551</v>
      </c>
      <c r="L12330" t="str">
        <f>IF(AND(K12330&lt;Sheet2!$A$3,K12330&gt;=Sheet2!$A$2),"Morning",IF(AND(K12330&gt;=Sheet2!$A$3,K12330&lt;Sheet2!$A$4),"Afternoon","Night"))</f>
        <v>Afternoon</v>
      </c>
      <c r="M12330" t="str">
        <f t="shared" si="962"/>
        <v>Monday</v>
      </c>
      <c r="N12330">
        <f t="shared" si="963"/>
        <v>2019</v>
      </c>
      <c r="O12330">
        <f t="shared" si="964"/>
        <v>2</v>
      </c>
    </row>
    <row r="12331" spans="1:15" x14ac:dyDescent="0.2">
      <c r="A12331" s="3" t="s">
        <v>25220</v>
      </c>
      <c r="B12331" s="6">
        <v>43507.707638888889</v>
      </c>
      <c r="C12331" s="6">
        <v>43507.707638888889</v>
      </c>
      <c r="D12331" s="4" t="s">
        <v>307</v>
      </c>
      <c r="E12331" s="4" t="s">
        <v>10</v>
      </c>
      <c r="F12331" s="4" t="s">
        <v>6984</v>
      </c>
      <c r="G12331" s="4" t="s">
        <v>11304</v>
      </c>
      <c r="H12331" s="4" t="s">
        <v>25221</v>
      </c>
      <c r="I12331" s="4" t="s">
        <v>74</v>
      </c>
      <c r="J12331">
        <f t="shared" si="960"/>
        <v>1</v>
      </c>
      <c r="K12331" s="7">
        <f t="shared" si="961"/>
        <v>0.70763888888888893</v>
      </c>
      <c r="L12331" t="str">
        <f>IF(AND(K12331&lt;Sheet2!$A$3,K12331&gt;=Sheet2!$A$2),"Morning",IF(AND(K12331&gt;=Sheet2!$A$3,K12331&lt;Sheet2!$A$4),"Afternoon","Night"))</f>
        <v>Afternoon</v>
      </c>
      <c r="M12331" t="str">
        <f t="shared" si="962"/>
        <v>Monday</v>
      </c>
      <c r="N12331">
        <f t="shared" si="963"/>
        <v>2019</v>
      </c>
      <c r="O12331">
        <f t="shared" si="964"/>
        <v>2</v>
      </c>
    </row>
    <row r="12332" spans="1:15" x14ac:dyDescent="0.2">
      <c r="A12332" s="3" t="s">
        <v>25222</v>
      </c>
      <c r="B12332" s="6">
        <v>43507.707638888889</v>
      </c>
      <c r="C12332" s="6">
        <v>43596.584027777775</v>
      </c>
      <c r="D12332" s="4" t="s">
        <v>307</v>
      </c>
      <c r="E12332" s="4" t="s">
        <v>10</v>
      </c>
      <c r="F12332" s="4" t="s">
        <v>6984</v>
      </c>
      <c r="G12332" s="4" t="s">
        <v>11304</v>
      </c>
      <c r="H12332" s="4" t="s">
        <v>25223</v>
      </c>
      <c r="I12332" s="4" t="s">
        <v>74</v>
      </c>
      <c r="J12332">
        <f t="shared" si="960"/>
        <v>1</v>
      </c>
      <c r="K12332" s="7">
        <f t="shared" si="961"/>
        <v>0.70763888888888893</v>
      </c>
      <c r="L12332" t="str">
        <f>IF(AND(K12332&lt;Sheet2!$A$3,K12332&gt;=Sheet2!$A$2),"Morning",IF(AND(K12332&gt;=Sheet2!$A$3,K12332&lt;Sheet2!$A$4),"Afternoon","Night"))</f>
        <v>Afternoon</v>
      </c>
      <c r="M12332" t="str">
        <f t="shared" si="962"/>
        <v>Monday</v>
      </c>
      <c r="N12332">
        <f t="shared" si="963"/>
        <v>2019</v>
      </c>
      <c r="O12332">
        <f t="shared" si="964"/>
        <v>2</v>
      </c>
    </row>
    <row r="12333" spans="1:15" x14ac:dyDescent="0.2">
      <c r="A12333" s="3" t="s">
        <v>25224</v>
      </c>
      <c r="B12333" s="6">
        <v>43535.84375</v>
      </c>
      <c r="C12333" s="6">
        <v>43535.84375</v>
      </c>
      <c r="D12333" s="4" t="s">
        <v>2151</v>
      </c>
      <c r="E12333" s="4" t="s">
        <v>10</v>
      </c>
      <c r="F12333" s="4" t="s">
        <v>464</v>
      </c>
      <c r="G12333" s="4" t="s">
        <v>447</v>
      </c>
      <c r="H12333" s="4" t="s">
        <v>25225</v>
      </c>
      <c r="I12333" s="4" t="s">
        <v>74</v>
      </c>
      <c r="J12333">
        <f t="shared" si="960"/>
        <v>1</v>
      </c>
      <c r="K12333" s="7">
        <f t="shared" si="961"/>
        <v>0.84375</v>
      </c>
      <c r="L12333" t="str">
        <f>IF(AND(K12333&lt;Sheet2!$A$3,K12333&gt;=Sheet2!$A$2),"Morning",IF(AND(K12333&gt;=Sheet2!$A$3,K12333&lt;Sheet2!$A$4),"Afternoon","Night"))</f>
        <v>Night</v>
      </c>
      <c r="M12333" t="str">
        <f t="shared" si="962"/>
        <v>Monday</v>
      </c>
      <c r="N12333">
        <f t="shared" si="963"/>
        <v>2019</v>
      </c>
      <c r="O12333">
        <f t="shared" si="964"/>
        <v>3</v>
      </c>
    </row>
    <row r="12334" spans="1:15" x14ac:dyDescent="0.2">
      <c r="A12334" s="3" t="s">
        <v>25226</v>
      </c>
      <c r="B12334" s="6">
        <v>43535.84375</v>
      </c>
      <c r="C12334" s="6">
        <v>43627.729861111111</v>
      </c>
      <c r="D12334" s="4" t="s">
        <v>2151</v>
      </c>
      <c r="E12334" s="4" t="s">
        <v>10</v>
      </c>
      <c r="F12334" s="4" t="s">
        <v>464</v>
      </c>
      <c r="G12334" s="4" t="s">
        <v>447</v>
      </c>
      <c r="H12334" s="4" t="s">
        <v>25227</v>
      </c>
      <c r="I12334" s="4" t="s">
        <v>74</v>
      </c>
      <c r="J12334">
        <f t="shared" si="960"/>
        <v>1</v>
      </c>
      <c r="K12334" s="7">
        <f t="shared" si="961"/>
        <v>0.84375</v>
      </c>
      <c r="L12334" t="str">
        <f>IF(AND(K12334&lt;Sheet2!$A$3,K12334&gt;=Sheet2!$A$2),"Morning",IF(AND(K12334&gt;=Sheet2!$A$3,K12334&lt;Sheet2!$A$4),"Afternoon","Night"))</f>
        <v>Night</v>
      </c>
      <c r="M12334" t="str">
        <f t="shared" si="962"/>
        <v>Monday</v>
      </c>
      <c r="N12334">
        <f t="shared" si="963"/>
        <v>2019</v>
      </c>
      <c r="O12334">
        <f t="shared" si="964"/>
        <v>3</v>
      </c>
    </row>
    <row r="12335" spans="1:15" x14ac:dyDescent="0.2">
      <c r="A12335" s="3" t="s">
        <v>25228</v>
      </c>
      <c r="B12335" s="6">
        <v>43566.286805555559</v>
      </c>
      <c r="C12335" s="6">
        <v>43566.286805555559</v>
      </c>
      <c r="D12335" s="4" t="s">
        <v>29</v>
      </c>
      <c r="E12335" s="4" t="s">
        <v>17</v>
      </c>
      <c r="F12335" s="4" t="s">
        <v>18</v>
      </c>
      <c r="G12335" s="4" t="s">
        <v>12</v>
      </c>
      <c r="H12335" s="4" t="s">
        <v>17576</v>
      </c>
      <c r="I12335" s="4" t="s">
        <v>74</v>
      </c>
      <c r="J12335">
        <f t="shared" si="960"/>
        <v>1</v>
      </c>
      <c r="K12335" s="7">
        <f t="shared" si="961"/>
        <v>0.28680555555555554</v>
      </c>
      <c r="L12335" t="str">
        <f>IF(AND(K12335&lt;Sheet2!$A$3,K12335&gt;=Sheet2!$A$2),"Morning",IF(AND(K12335&gt;=Sheet2!$A$3,K12335&lt;Sheet2!$A$4),"Afternoon","Night"))</f>
        <v>Morning</v>
      </c>
      <c r="M12335" t="str">
        <f t="shared" si="962"/>
        <v>Thursday</v>
      </c>
      <c r="N12335">
        <f t="shared" si="963"/>
        <v>2019</v>
      </c>
      <c r="O12335">
        <f t="shared" si="964"/>
        <v>4</v>
      </c>
    </row>
    <row r="12336" spans="1:15" x14ac:dyDescent="0.2">
      <c r="A12336" s="3" t="s">
        <v>25229</v>
      </c>
      <c r="B12336" s="6">
        <v>43566.286805555559</v>
      </c>
      <c r="C12336" s="6">
        <v>43688.368055555555</v>
      </c>
      <c r="D12336" s="4" t="s">
        <v>29</v>
      </c>
      <c r="E12336" s="4" t="s">
        <v>17</v>
      </c>
      <c r="F12336" s="4" t="s">
        <v>18</v>
      </c>
      <c r="G12336" s="4" t="s">
        <v>12</v>
      </c>
      <c r="H12336" s="4" t="s">
        <v>25230</v>
      </c>
      <c r="I12336" s="4" t="s">
        <v>74</v>
      </c>
      <c r="J12336">
        <f t="shared" si="960"/>
        <v>1</v>
      </c>
      <c r="K12336" s="7">
        <f t="shared" si="961"/>
        <v>0.28680555555555554</v>
      </c>
      <c r="L12336" t="str">
        <f>IF(AND(K12336&lt;Sheet2!$A$3,K12336&gt;=Sheet2!$A$2),"Morning",IF(AND(K12336&gt;=Sheet2!$A$3,K12336&lt;Sheet2!$A$4),"Afternoon","Night"))</f>
        <v>Morning</v>
      </c>
      <c r="M12336" t="str">
        <f t="shared" si="962"/>
        <v>Thursday</v>
      </c>
      <c r="N12336">
        <f t="shared" si="963"/>
        <v>2019</v>
      </c>
      <c r="O12336">
        <f t="shared" si="964"/>
        <v>4</v>
      </c>
    </row>
    <row r="12337" spans="1:15" x14ac:dyDescent="0.2">
      <c r="A12337" s="3" t="s">
        <v>25231</v>
      </c>
      <c r="B12337" s="6">
        <v>43566.347916666666</v>
      </c>
      <c r="C12337" s="6">
        <v>43566.347916666666</v>
      </c>
      <c r="D12337" s="4" t="s">
        <v>9912</v>
      </c>
      <c r="E12337" s="4" t="s">
        <v>10</v>
      </c>
      <c r="F12337" s="4" t="s">
        <v>464</v>
      </c>
      <c r="G12337" s="4" t="s">
        <v>12</v>
      </c>
      <c r="H12337" s="4" t="s">
        <v>25232</v>
      </c>
      <c r="I12337" s="4" t="s">
        <v>74</v>
      </c>
      <c r="J12337">
        <f t="shared" si="960"/>
        <v>1</v>
      </c>
      <c r="K12337" s="7">
        <f t="shared" si="961"/>
        <v>0.34791666666666665</v>
      </c>
      <c r="L12337" t="str">
        <f>IF(AND(K12337&lt;Sheet2!$A$3,K12337&gt;=Sheet2!$A$2),"Morning",IF(AND(K12337&gt;=Sheet2!$A$3,K12337&lt;Sheet2!$A$4),"Afternoon","Night"))</f>
        <v>Morning</v>
      </c>
      <c r="M12337" t="str">
        <f t="shared" si="962"/>
        <v>Thursday</v>
      </c>
      <c r="N12337">
        <f t="shared" si="963"/>
        <v>2019</v>
      </c>
      <c r="O12337">
        <f t="shared" si="964"/>
        <v>4</v>
      </c>
    </row>
    <row r="12338" spans="1:15" x14ac:dyDescent="0.2">
      <c r="A12338" s="3" t="s">
        <v>25233</v>
      </c>
      <c r="B12338" s="6">
        <v>43566.347916666666</v>
      </c>
      <c r="C12338" s="6">
        <v>43627.731944444444</v>
      </c>
      <c r="D12338" s="4" t="s">
        <v>9912</v>
      </c>
      <c r="E12338" s="4" t="s">
        <v>10</v>
      </c>
      <c r="F12338" s="4" t="s">
        <v>464</v>
      </c>
      <c r="G12338" s="4" t="s">
        <v>12</v>
      </c>
      <c r="H12338" s="4" t="s">
        <v>25234</v>
      </c>
      <c r="I12338" s="4" t="s">
        <v>74</v>
      </c>
      <c r="J12338">
        <f t="shared" si="960"/>
        <v>1</v>
      </c>
      <c r="K12338" s="7">
        <f t="shared" si="961"/>
        <v>0.34791666666666665</v>
      </c>
      <c r="L12338" t="str">
        <f>IF(AND(K12338&lt;Sheet2!$A$3,K12338&gt;=Sheet2!$A$2),"Morning",IF(AND(K12338&gt;=Sheet2!$A$3,K12338&lt;Sheet2!$A$4),"Afternoon","Night"))</f>
        <v>Morning</v>
      </c>
      <c r="M12338" t="str">
        <f t="shared" si="962"/>
        <v>Thursday</v>
      </c>
      <c r="N12338">
        <f t="shared" si="963"/>
        <v>2019</v>
      </c>
      <c r="O12338">
        <f t="shared" si="964"/>
        <v>4</v>
      </c>
    </row>
    <row r="12339" spans="1:15" x14ac:dyDescent="0.2">
      <c r="A12339" s="3" t="s">
        <v>25235</v>
      </c>
      <c r="B12339" s="6">
        <v>43566.438888888886</v>
      </c>
      <c r="C12339" s="6">
        <v>43566.438888888886</v>
      </c>
      <c r="D12339" s="4" t="s">
        <v>3800</v>
      </c>
      <c r="E12339" s="4" t="s">
        <v>10</v>
      </c>
      <c r="F12339" s="4" t="s">
        <v>159</v>
      </c>
      <c r="G12339" s="4" t="s">
        <v>147</v>
      </c>
      <c r="H12339" s="4" t="s">
        <v>25236</v>
      </c>
      <c r="I12339" s="4" t="s">
        <v>74</v>
      </c>
      <c r="J12339">
        <f t="shared" si="960"/>
        <v>1</v>
      </c>
      <c r="K12339" s="7">
        <f t="shared" si="961"/>
        <v>0.43888888888888888</v>
      </c>
      <c r="L12339" t="str">
        <f>IF(AND(K12339&lt;Sheet2!$A$3,K12339&gt;=Sheet2!$A$2),"Morning",IF(AND(K12339&gt;=Sheet2!$A$3,K12339&lt;Sheet2!$A$4),"Afternoon","Night"))</f>
        <v>Morning</v>
      </c>
      <c r="M12339" t="str">
        <f t="shared" si="962"/>
        <v>Thursday</v>
      </c>
      <c r="N12339">
        <f t="shared" si="963"/>
        <v>2019</v>
      </c>
      <c r="O12339">
        <f t="shared" si="964"/>
        <v>4</v>
      </c>
    </row>
    <row r="12340" spans="1:15" x14ac:dyDescent="0.2">
      <c r="A12340" s="3" t="s">
        <v>25237</v>
      </c>
      <c r="B12340" s="6">
        <v>43566.645833333336</v>
      </c>
      <c r="C12340" s="6">
        <v>43566.645833333336</v>
      </c>
      <c r="D12340" s="4" t="s">
        <v>119</v>
      </c>
      <c r="E12340" s="4" t="s">
        <v>74</v>
      </c>
      <c r="F12340" s="4" t="s">
        <v>74</v>
      </c>
      <c r="G12340" s="4" t="s">
        <v>72</v>
      </c>
      <c r="H12340" s="4" t="s">
        <v>25238</v>
      </c>
      <c r="I12340" s="4" t="s">
        <v>74</v>
      </c>
      <c r="J12340">
        <f t="shared" si="960"/>
        <v>1</v>
      </c>
      <c r="K12340" s="7">
        <f t="shared" si="961"/>
        <v>0.64583333333333337</v>
      </c>
      <c r="L12340" t="str">
        <f>IF(AND(K12340&lt;Sheet2!$A$3,K12340&gt;=Sheet2!$A$2),"Morning",IF(AND(K12340&gt;=Sheet2!$A$3,K12340&lt;Sheet2!$A$4),"Afternoon","Night"))</f>
        <v>Afternoon</v>
      </c>
      <c r="M12340" t="str">
        <f t="shared" si="962"/>
        <v>Thursday</v>
      </c>
      <c r="N12340">
        <f t="shared" si="963"/>
        <v>2019</v>
      </c>
      <c r="O12340">
        <f t="shared" si="964"/>
        <v>4</v>
      </c>
    </row>
    <row r="12341" spans="1:15" x14ac:dyDescent="0.2">
      <c r="A12341" s="3" t="s">
        <v>25239</v>
      </c>
      <c r="B12341" s="6">
        <v>43596.124305555553</v>
      </c>
      <c r="C12341" s="6">
        <v>43596.124305555553</v>
      </c>
      <c r="D12341" s="4" t="s">
        <v>40</v>
      </c>
      <c r="E12341" s="4" t="s">
        <v>10</v>
      </c>
      <c r="F12341" s="4" t="s">
        <v>361</v>
      </c>
      <c r="G12341" s="4" t="s">
        <v>12</v>
      </c>
      <c r="H12341" s="4" t="s">
        <v>25240</v>
      </c>
      <c r="I12341" s="4" t="s">
        <v>74</v>
      </c>
      <c r="J12341">
        <f t="shared" si="960"/>
        <v>1</v>
      </c>
      <c r="K12341" s="7">
        <f t="shared" si="961"/>
        <v>0.12430555555555556</v>
      </c>
      <c r="L12341" t="str">
        <f>IF(AND(K12341&lt;Sheet2!$A$3,K12341&gt;=Sheet2!$A$2),"Morning",IF(AND(K12341&gt;=Sheet2!$A$3,K12341&lt;Sheet2!$A$4),"Afternoon","Night"))</f>
        <v>Night</v>
      </c>
      <c r="M12341" t="str">
        <f t="shared" si="962"/>
        <v>Saturday</v>
      </c>
      <c r="N12341">
        <f t="shared" si="963"/>
        <v>2019</v>
      </c>
      <c r="O12341">
        <f t="shared" si="964"/>
        <v>5</v>
      </c>
    </row>
    <row r="12342" spans="1:15" x14ac:dyDescent="0.2">
      <c r="A12342" s="3" t="s">
        <v>25241</v>
      </c>
      <c r="B12342" s="6">
        <v>43596.124305555553</v>
      </c>
      <c r="C12342" s="6">
        <v>43627.725694444445</v>
      </c>
      <c r="D12342" s="4" t="s">
        <v>40</v>
      </c>
      <c r="E12342" s="4" t="s">
        <v>10</v>
      </c>
      <c r="F12342" s="4" t="s">
        <v>361</v>
      </c>
      <c r="G12342" s="4" t="s">
        <v>12</v>
      </c>
      <c r="H12342" s="4" t="s">
        <v>25242</v>
      </c>
      <c r="I12342" s="4" t="s">
        <v>74</v>
      </c>
      <c r="J12342">
        <f t="shared" si="960"/>
        <v>1</v>
      </c>
      <c r="K12342" s="7">
        <f t="shared" si="961"/>
        <v>0.12430555555555556</v>
      </c>
      <c r="L12342" t="str">
        <f>IF(AND(K12342&lt;Sheet2!$A$3,K12342&gt;=Sheet2!$A$2),"Morning",IF(AND(K12342&gt;=Sheet2!$A$3,K12342&lt;Sheet2!$A$4),"Afternoon","Night"))</f>
        <v>Night</v>
      </c>
      <c r="M12342" t="str">
        <f t="shared" si="962"/>
        <v>Saturday</v>
      </c>
      <c r="N12342">
        <f t="shared" si="963"/>
        <v>2019</v>
      </c>
      <c r="O12342">
        <f t="shared" si="964"/>
        <v>5</v>
      </c>
    </row>
    <row r="12343" spans="1:15" x14ac:dyDescent="0.2">
      <c r="A12343" s="3" t="s">
        <v>25243</v>
      </c>
      <c r="B12343" s="6">
        <v>43596.419444444444</v>
      </c>
      <c r="C12343" s="6">
        <v>43596.419444444444</v>
      </c>
      <c r="D12343" s="4" t="s">
        <v>1204</v>
      </c>
      <c r="E12343" s="4" t="s">
        <v>10</v>
      </c>
      <c r="F12343" s="4" t="s">
        <v>159</v>
      </c>
      <c r="G12343" s="4" t="s">
        <v>12</v>
      </c>
      <c r="H12343" s="4" t="s">
        <v>25244</v>
      </c>
      <c r="I12343" s="4" t="s">
        <v>74</v>
      </c>
      <c r="J12343">
        <f t="shared" si="960"/>
        <v>1</v>
      </c>
      <c r="K12343" s="7">
        <f t="shared" si="961"/>
        <v>0.41944444444444445</v>
      </c>
      <c r="L12343" t="str">
        <f>IF(AND(K12343&lt;Sheet2!$A$3,K12343&gt;=Sheet2!$A$2),"Morning",IF(AND(K12343&gt;=Sheet2!$A$3,K12343&lt;Sheet2!$A$4),"Afternoon","Night"))</f>
        <v>Morning</v>
      </c>
      <c r="M12343" t="str">
        <f t="shared" si="962"/>
        <v>Saturday</v>
      </c>
      <c r="N12343">
        <f t="shared" si="963"/>
        <v>2019</v>
      </c>
      <c r="O12343">
        <f t="shared" si="964"/>
        <v>5</v>
      </c>
    </row>
    <row r="12344" spans="1:15" x14ac:dyDescent="0.2">
      <c r="A12344" s="3" t="s">
        <v>25245</v>
      </c>
      <c r="B12344" s="6">
        <v>43596.447916666664</v>
      </c>
      <c r="C12344" s="6">
        <v>43596.447916666664</v>
      </c>
      <c r="D12344" s="4" t="s">
        <v>886</v>
      </c>
      <c r="E12344" s="4" t="s">
        <v>10</v>
      </c>
      <c r="F12344" s="4" t="s">
        <v>159</v>
      </c>
      <c r="G12344" s="4" t="s">
        <v>380</v>
      </c>
      <c r="H12344" s="4" t="s">
        <v>25246</v>
      </c>
      <c r="I12344" s="4" t="s">
        <v>74</v>
      </c>
      <c r="J12344">
        <f t="shared" si="960"/>
        <v>1</v>
      </c>
      <c r="K12344" s="7">
        <f t="shared" si="961"/>
        <v>0.44791666666666669</v>
      </c>
      <c r="L12344" t="str">
        <f>IF(AND(K12344&lt;Sheet2!$A$3,K12344&gt;=Sheet2!$A$2),"Morning",IF(AND(K12344&gt;=Sheet2!$A$3,K12344&lt;Sheet2!$A$4),"Afternoon","Night"))</f>
        <v>Morning</v>
      </c>
      <c r="M12344" t="str">
        <f t="shared" si="962"/>
        <v>Saturday</v>
      </c>
      <c r="N12344">
        <f t="shared" si="963"/>
        <v>2019</v>
      </c>
      <c r="O12344">
        <f t="shared" si="964"/>
        <v>5</v>
      </c>
    </row>
    <row r="12345" spans="1:15" x14ac:dyDescent="0.2">
      <c r="A12345" s="3" t="s">
        <v>25247</v>
      </c>
      <c r="B12345" s="6">
        <v>43596.664583333331</v>
      </c>
      <c r="C12345" s="6">
        <v>43596.664583333331</v>
      </c>
      <c r="D12345" s="4" t="s">
        <v>2263</v>
      </c>
      <c r="E12345" s="4" t="s">
        <v>10</v>
      </c>
      <c r="F12345" s="4" t="s">
        <v>159</v>
      </c>
      <c r="G12345" s="4" t="s">
        <v>408</v>
      </c>
      <c r="H12345" s="4" t="s">
        <v>25248</v>
      </c>
      <c r="I12345" s="4" t="s">
        <v>74</v>
      </c>
      <c r="J12345">
        <f t="shared" si="960"/>
        <v>1</v>
      </c>
      <c r="K12345" s="7">
        <f t="shared" si="961"/>
        <v>0.6645833333333333</v>
      </c>
      <c r="L12345" t="str">
        <f>IF(AND(K12345&lt;Sheet2!$A$3,K12345&gt;=Sheet2!$A$2),"Morning",IF(AND(K12345&gt;=Sheet2!$A$3,K12345&lt;Sheet2!$A$4),"Afternoon","Night"))</f>
        <v>Afternoon</v>
      </c>
      <c r="M12345" t="str">
        <f t="shared" si="962"/>
        <v>Saturday</v>
      </c>
      <c r="N12345">
        <f t="shared" si="963"/>
        <v>2019</v>
      </c>
      <c r="O12345">
        <f t="shared" si="964"/>
        <v>5</v>
      </c>
    </row>
    <row r="12346" spans="1:15" x14ac:dyDescent="0.2">
      <c r="A12346" s="3" t="s">
        <v>25249</v>
      </c>
      <c r="B12346" s="6">
        <v>43627.265277777777</v>
      </c>
      <c r="C12346" s="6">
        <v>43627.265277777777</v>
      </c>
      <c r="D12346" s="4" t="s">
        <v>1204</v>
      </c>
      <c r="E12346" s="4" t="s">
        <v>10</v>
      </c>
      <c r="F12346" s="4" t="s">
        <v>11</v>
      </c>
      <c r="G12346" s="4" t="s">
        <v>447</v>
      </c>
      <c r="H12346" s="4" t="s">
        <v>25250</v>
      </c>
      <c r="I12346" s="4" t="s">
        <v>74</v>
      </c>
      <c r="J12346">
        <f t="shared" si="960"/>
        <v>1</v>
      </c>
      <c r="K12346" s="7">
        <f t="shared" si="961"/>
        <v>0.26527777777777778</v>
      </c>
      <c r="L12346" t="str">
        <f>IF(AND(K12346&lt;Sheet2!$A$3,K12346&gt;=Sheet2!$A$2),"Morning",IF(AND(K12346&gt;=Sheet2!$A$3,K12346&lt;Sheet2!$A$4),"Afternoon","Night"))</f>
        <v>Morning</v>
      </c>
      <c r="M12346" t="str">
        <f t="shared" si="962"/>
        <v>Tuesday</v>
      </c>
      <c r="N12346">
        <f t="shared" si="963"/>
        <v>2019</v>
      </c>
      <c r="O12346">
        <f t="shared" si="964"/>
        <v>6</v>
      </c>
    </row>
    <row r="12347" spans="1:15" x14ac:dyDescent="0.2">
      <c r="A12347" s="3" t="s">
        <v>25251</v>
      </c>
      <c r="B12347" s="6">
        <v>43627.663194444445</v>
      </c>
      <c r="C12347" s="6">
        <v>43627.663194444445</v>
      </c>
      <c r="D12347" s="4" t="s">
        <v>214</v>
      </c>
      <c r="E12347" s="4" t="s">
        <v>10</v>
      </c>
      <c r="F12347" s="4" t="s">
        <v>30</v>
      </c>
      <c r="G12347" s="4" t="s">
        <v>722</v>
      </c>
      <c r="H12347" s="4" t="s">
        <v>25252</v>
      </c>
      <c r="I12347" s="4" t="s">
        <v>74</v>
      </c>
      <c r="J12347">
        <f t="shared" si="960"/>
        <v>1</v>
      </c>
      <c r="K12347" s="7">
        <f t="shared" si="961"/>
        <v>0.66319444444444442</v>
      </c>
      <c r="L12347" t="str">
        <f>IF(AND(K12347&lt;Sheet2!$A$3,K12347&gt;=Sheet2!$A$2),"Morning",IF(AND(K12347&gt;=Sheet2!$A$3,K12347&lt;Sheet2!$A$4),"Afternoon","Night"))</f>
        <v>Afternoon</v>
      </c>
      <c r="M12347" t="str">
        <f t="shared" si="962"/>
        <v>Tuesday</v>
      </c>
      <c r="N12347">
        <f t="shared" si="963"/>
        <v>2019</v>
      </c>
      <c r="O12347">
        <f t="shared" si="964"/>
        <v>6</v>
      </c>
    </row>
    <row r="12348" spans="1:15" x14ac:dyDescent="0.2">
      <c r="A12348" s="3" t="s">
        <v>25253</v>
      </c>
      <c r="B12348" s="6">
        <v>43627.679166666669</v>
      </c>
      <c r="C12348" s="6">
        <v>43627.679166666669</v>
      </c>
      <c r="D12348" s="4" t="s">
        <v>119</v>
      </c>
      <c r="E12348" s="4" t="s">
        <v>74</v>
      </c>
      <c r="F12348" s="4" t="s">
        <v>74</v>
      </c>
      <c r="G12348" s="4" t="s">
        <v>72</v>
      </c>
      <c r="H12348" s="4" t="s">
        <v>25254</v>
      </c>
      <c r="I12348" s="4" t="s">
        <v>74</v>
      </c>
      <c r="J12348">
        <f t="shared" si="960"/>
        <v>1</v>
      </c>
      <c r="K12348" s="7">
        <f t="shared" si="961"/>
        <v>0.6791666666666667</v>
      </c>
      <c r="L12348" t="str">
        <f>IF(AND(K12348&lt;Sheet2!$A$3,K12348&gt;=Sheet2!$A$2),"Morning",IF(AND(K12348&gt;=Sheet2!$A$3,K12348&lt;Sheet2!$A$4),"Afternoon","Night"))</f>
        <v>Afternoon</v>
      </c>
      <c r="M12348" t="str">
        <f t="shared" si="962"/>
        <v>Tuesday</v>
      </c>
      <c r="N12348">
        <f t="shared" si="963"/>
        <v>2019</v>
      </c>
      <c r="O12348">
        <f t="shared" si="964"/>
        <v>6</v>
      </c>
    </row>
    <row r="12349" spans="1:15" x14ac:dyDescent="0.2">
      <c r="A12349" s="3" t="s">
        <v>25255</v>
      </c>
      <c r="B12349" s="6">
        <v>43657.354166666664</v>
      </c>
      <c r="C12349" s="6">
        <v>43657.354166666664</v>
      </c>
      <c r="D12349" s="4" t="s">
        <v>618</v>
      </c>
      <c r="E12349" s="4" t="s">
        <v>17</v>
      </c>
      <c r="F12349" s="4" t="s">
        <v>30</v>
      </c>
      <c r="G12349" s="4" t="s">
        <v>2978</v>
      </c>
      <c r="H12349" s="4" t="s">
        <v>25256</v>
      </c>
      <c r="I12349" s="4" t="s">
        <v>74</v>
      </c>
      <c r="J12349">
        <f t="shared" si="960"/>
        <v>1</v>
      </c>
      <c r="K12349" s="7">
        <f t="shared" si="961"/>
        <v>0.35416666666666669</v>
      </c>
      <c r="L12349" t="str">
        <f>IF(AND(K12349&lt;Sheet2!$A$3,K12349&gt;=Sheet2!$A$2),"Morning",IF(AND(K12349&gt;=Sheet2!$A$3,K12349&lt;Sheet2!$A$4),"Afternoon","Night"))</f>
        <v>Morning</v>
      </c>
      <c r="M12349" t="str">
        <f t="shared" si="962"/>
        <v>Thursday</v>
      </c>
      <c r="N12349">
        <f t="shared" si="963"/>
        <v>2019</v>
      </c>
      <c r="O12349">
        <f t="shared" si="964"/>
        <v>7</v>
      </c>
    </row>
    <row r="12350" spans="1:15" x14ac:dyDescent="0.2">
      <c r="A12350" s="3" t="s">
        <v>25257</v>
      </c>
      <c r="B12350" s="6">
        <v>43657.354166666664</v>
      </c>
      <c r="C12350" s="6">
        <v>43688.57916666667</v>
      </c>
      <c r="D12350" s="4" t="s">
        <v>618</v>
      </c>
      <c r="E12350" s="4" t="s">
        <v>17</v>
      </c>
      <c r="F12350" s="4" t="s">
        <v>30</v>
      </c>
      <c r="G12350" s="4" t="s">
        <v>2978</v>
      </c>
      <c r="H12350" s="4" t="s">
        <v>25258</v>
      </c>
      <c r="I12350" s="4" t="s">
        <v>74</v>
      </c>
      <c r="J12350">
        <f t="shared" si="960"/>
        <v>1</v>
      </c>
      <c r="K12350" s="7">
        <f t="shared" si="961"/>
        <v>0.35416666666666669</v>
      </c>
      <c r="L12350" t="str">
        <f>IF(AND(K12350&lt;Sheet2!$A$3,K12350&gt;=Sheet2!$A$2),"Morning",IF(AND(K12350&gt;=Sheet2!$A$3,K12350&lt;Sheet2!$A$4),"Afternoon","Night"))</f>
        <v>Morning</v>
      </c>
      <c r="M12350" t="str">
        <f t="shared" si="962"/>
        <v>Thursday</v>
      </c>
      <c r="N12350">
        <f t="shared" si="963"/>
        <v>2019</v>
      </c>
      <c r="O12350">
        <f t="shared" si="964"/>
        <v>7</v>
      </c>
    </row>
    <row r="12351" spans="1:15" x14ac:dyDescent="0.2">
      <c r="A12351" s="3" t="s">
        <v>25259</v>
      </c>
      <c r="B12351" s="6">
        <v>43657.383333333331</v>
      </c>
      <c r="C12351" s="6">
        <v>43657.383333333331</v>
      </c>
      <c r="D12351" s="4" t="s">
        <v>9</v>
      </c>
      <c r="E12351" s="4" t="s">
        <v>10</v>
      </c>
      <c r="F12351" s="4" t="s">
        <v>30</v>
      </c>
      <c r="G12351" s="4" t="s">
        <v>329</v>
      </c>
      <c r="H12351" s="4" t="s">
        <v>25260</v>
      </c>
      <c r="I12351" s="4" t="s">
        <v>74</v>
      </c>
      <c r="J12351">
        <f t="shared" si="960"/>
        <v>1</v>
      </c>
      <c r="K12351" s="7">
        <f t="shared" si="961"/>
        <v>0.3833333333333333</v>
      </c>
      <c r="L12351" t="str">
        <f>IF(AND(K12351&lt;Sheet2!$A$3,K12351&gt;=Sheet2!$A$2),"Morning",IF(AND(K12351&gt;=Sheet2!$A$3,K12351&lt;Sheet2!$A$4),"Afternoon","Night"))</f>
        <v>Morning</v>
      </c>
      <c r="M12351" t="str">
        <f t="shared" si="962"/>
        <v>Thursday</v>
      </c>
      <c r="N12351">
        <f t="shared" si="963"/>
        <v>2019</v>
      </c>
      <c r="O12351">
        <f t="shared" si="964"/>
        <v>7</v>
      </c>
    </row>
    <row r="12352" spans="1:15" x14ac:dyDescent="0.2">
      <c r="A12352" s="3" t="s">
        <v>25261</v>
      </c>
      <c r="B12352" s="6">
        <v>43657.383333333331</v>
      </c>
      <c r="C12352" s="6">
        <v>43749.341666666667</v>
      </c>
      <c r="D12352" s="4" t="s">
        <v>9</v>
      </c>
      <c r="E12352" s="4" t="s">
        <v>10</v>
      </c>
      <c r="F12352" s="4" t="s">
        <v>30</v>
      </c>
      <c r="G12352" s="4" t="s">
        <v>329</v>
      </c>
      <c r="H12352" s="4" t="s">
        <v>25262</v>
      </c>
      <c r="I12352" s="4" t="s">
        <v>74</v>
      </c>
      <c r="J12352">
        <f t="shared" si="960"/>
        <v>1</v>
      </c>
      <c r="K12352" s="7">
        <f t="shared" si="961"/>
        <v>0.3833333333333333</v>
      </c>
      <c r="L12352" t="str">
        <f>IF(AND(K12352&lt;Sheet2!$A$3,K12352&gt;=Sheet2!$A$2),"Morning",IF(AND(K12352&gt;=Sheet2!$A$3,K12352&lt;Sheet2!$A$4),"Afternoon","Night"))</f>
        <v>Morning</v>
      </c>
      <c r="M12352" t="str">
        <f t="shared" si="962"/>
        <v>Thursday</v>
      </c>
      <c r="N12352">
        <f t="shared" si="963"/>
        <v>2019</v>
      </c>
      <c r="O12352">
        <f t="shared" si="964"/>
        <v>7</v>
      </c>
    </row>
    <row r="12353" spans="1:15" x14ac:dyDescent="0.2">
      <c r="A12353" s="3" t="s">
        <v>25263</v>
      </c>
      <c r="B12353" s="6">
        <v>43657.636805555558</v>
      </c>
      <c r="C12353" s="6">
        <v>43657.636805555558</v>
      </c>
      <c r="D12353" s="4" t="s">
        <v>119</v>
      </c>
      <c r="E12353" s="4" t="s">
        <v>74</v>
      </c>
      <c r="F12353" s="4" t="s">
        <v>74</v>
      </c>
      <c r="G12353" s="4" t="s">
        <v>72</v>
      </c>
      <c r="H12353" s="4" t="s">
        <v>25264</v>
      </c>
      <c r="I12353" s="4" t="s">
        <v>74</v>
      </c>
      <c r="J12353">
        <f t="shared" si="960"/>
        <v>1</v>
      </c>
      <c r="K12353" s="7">
        <f t="shared" si="961"/>
        <v>0.63680555555555551</v>
      </c>
      <c r="L12353" t="str">
        <f>IF(AND(K12353&lt;Sheet2!$A$3,K12353&gt;=Sheet2!$A$2),"Morning",IF(AND(K12353&gt;=Sheet2!$A$3,K12353&lt;Sheet2!$A$4),"Afternoon","Night"))</f>
        <v>Afternoon</v>
      </c>
      <c r="M12353" t="str">
        <f t="shared" si="962"/>
        <v>Thursday</v>
      </c>
      <c r="N12353">
        <f t="shared" si="963"/>
        <v>2019</v>
      </c>
      <c r="O12353">
        <f t="shared" si="964"/>
        <v>7</v>
      </c>
    </row>
    <row r="12354" spans="1:15" x14ac:dyDescent="0.2">
      <c r="A12354" s="3" t="s">
        <v>25265</v>
      </c>
      <c r="B12354" s="6">
        <v>43657.881249999999</v>
      </c>
      <c r="C12354" s="6">
        <v>43657.881249999999</v>
      </c>
      <c r="D12354" s="4" t="s">
        <v>950</v>
      </c>
      <c r="E12354" s="4" t="s">
        <v>77</v>
      </c>
      <c r="F12354" s="4" t="s">
        <v>18</v>
      </c>
      <c r="G12354" s="4" t="s">
        <v>628</v>
      </c>
      <c r="H12354" s="4" t="s">
        <v>25266</v>
      </c>
      <c r="I12354" s="4" t="s">
        <v>74</v>
      </c>
      <c r="J12354">
        <f t="shared" si="960"/>
        <v>1</v>
      </c>
      <c r="K12354" s="7">
        <f t="shared" si="961"/>
        <v>0.88124999999999998</v>
      </c>
      <c r="L12354" t="str">
        <f>IF(AND(K12354&lt;Sheet2!$A$3,K12354&gt;=Sheet2!$A$2),"Morning",IF(AND(K12354&gt;=Sheet2!$A$3,K12354&lt;Sheet2!$A$4),"Afternoon","Night"))</f>
        <v>Night</v>
      </c>
      <c r="M12354" t="str">
        <f t="shared" si="962"/>
        <v>Thursday</v>
      </c>
      <c r="N12354">
        <f t="shared" si="963"/>
        <v>2019</v>
      </c>
      <c r="O12354">
        <f t="shared" si="964"/>
        <v>7</v>
      </c>
    </row>
    <row r="12355" spans="1:15" x14ac:dyDescent="0.2">
      <c r="A12355" s="3" t="s">
        <v>25267</v>
      </c>
      <c r="B12355" s="6">
        <v>43657.881249999999</v>
      </c>
      <c r="C12355" s="6" t="s">
        <v>30789</v>
      </c>
      <c r="D12355" s="4" t="s">
        <v>950</v>
      </c>
      <c r="E12355" s="4" t="s">
        <v>77</v>
      </c>
      <c r="F12355" s="4" t="s">
        <v>18</v>
      </c>
      <c r="G12355" s="4" t="s">
        <v>628</v>
      </c>
      <c r="H12355" s="4" t="s">
        <v>25268</v>
      </c>
      <c r="I12355" s="4" t="s">
        <v>74</v>
      </c>
      <c r="J12355">
        <f t="shared" ref="J12355:J12418" si="965">COUNTA(B12355)</f>
        <v>1</v>
      </c>
      <c r="K12355" s="7">
        <f t="shared" ref="K12355:K12418" si="966">TIME(HOUR(B12355),MINUTE(B12355),SECOND(B12355))</f>
        <v>0.88124999999999998</v>
      </c>
      <c r="L12355" t="str">
        <f>IF(AND(K12355&lt;Sheet2!$A$3,K12355&gt;=Sheet2!$A$2),"Morning",IF(AND(K12355&gt;=Sheet2!$A$3,K12355&lt;Sheet2!$A$4),"Afternoon","Night"))</f>
        <v>Night</v>
      </c>
      <c r="M12355" t="str">
        <f t="shared" ref="M12355:M12418" si="967">TEXT(B12355,"dddd")</f>
        <v>Thursday</v>
      </c>
      <c r="N12355">
        <f t="shared" ref="N12355:N12418" si="968">YEAR(B12355)</f>
        <v>2019</v>
      </c>
      <c r="O12355">
        <f t="shared" ref="O12355:O12418" si="969">MONTH(B12355)</f>
        <v>7</v>
      </c>
    </row>
    <row r="12356" spans="1:15" x14ac:dyDescent="0.2">
      <c r="A12356" s="3" t="s">
        <v>25269</v>
      </c>
      <c r="B12356" s="6">
        <v>43657.915277777778</v>
      </c>
      <c r="C12356" s="6">
        <v>43657.915277777778</v>
      </c>
      <c r="D12356" s="4" t="s">
        <v>389</v>
      </c>
      <c r="E12356" s="4" t="s">
        <v>77</v>
      </c>
      <c r="F12356" s="4" t="s">
        <v>18</v>
      </c>
      <c r="G12356" s="4" t="s">
        <v>2014</v>
      </c>
      <c r="H12356" s="4" t="s">
        <v>25270</v>
      </c>
      <c r="I12356" s="4" t="s">
        <v>74</v>
      </c>
      <c r="J12356">
        <f t="shared" si="965"/>
        <v>1</v>
      </c>
      <c r="K12356" s="7">
        <f t="shared" si="966"/>
        <v>0.91527777777777775</v>
      </c>
      <c r="L12356" t="str">
        <f>IF(AND(K12356&lt;Sheet2!$A$3,K12356&gt;=Sheet2!$A$2),"Morning",IF(AND(K12356&gt;=Sheet2!$A$3,K12356&lt;Sheet2!$A$4),"Afternoon","Night"))</f>
        <v>Night</v>
      </c>
      <c r="M12356" t="str">
        <f t="shared" si="967"/>
        <v>Thursday</v>
      </c>
      <c r="N12356">
        <f t="shared" si="968"/>
        <v>2019</v>
      </c>
      <c r="O12356">
        <f t="shared" si="969"/>
        <v>7</v>
      </c>
    </row>
    <row r="12357" spans="1:15" x14ac:dyDescent="0.2">
      <c r="A12357" s="3" t="s">
        <v>25271</v>
      </c>
      <c r="B12357" s="6">
        <v>43657.945833333331</v>
      </c>
      <c r="C12357" s="6">
        <v>43657.945833333331</v>
      </c>
      <c r="D12357" s="4" t="s">
        <v>2272</v>
      </c>
      <c r="E12357" s="4" t="s">
        <v>77</v>
      </c>
      <c r="F12357" s="4" t="s">
        <v>114</v>
      </c>
      <c r="G12357" s="4" t="s">
        <v>7634</v>
      </c>
      <c r="H12357" s="4" t="s">
        <v>25272</v>
      </c>
      <c r="I12357" s="4" t="s">
        <v>74</v>
      </c>
      <c r="J12357">
        <f t="shared" si="965"/>
        <v>1</v>
      </c>
      <c r="K12357" s="7">
        <f t="shared" si="966"/>
        <v>0.9458333333333333</v>
      </c>
      <c r="L12357" t="str">
        <f>IF(AND(K12357&lt;Sheet2!$A$3,K12357&gt;=Sheet2!$A$2),"Morning",IF(AND(K12357&gt;=Sheet2!$A$3,K12357&lt;Sheet2!$A$4),"Afternoon","Night"))</f>
        <v>Night</v>
      </c>
      <c r="M12357" t="str">
        <f t="shared" si="967"/>
        <v>Thursday</v>
      </c>
      <c r="N12357">
        <f t="shared" si="968"/>
        <v>2019</v>
      </c>
      <c r="O12357">
        <f t="shared" si="969"/>
        <v>7</v>
      </c>
    </row>
    <row r="12358" spans="1:15" x14ac:dyDescent="0.2">
      <c r="A12358" s="3" t="s">
        <v>25273</v>
      </c>
      <c r="B12358" s="6">
        <v>43657.945833333331</v>
      </c>
      <c r="C12358" s="6">
        <v>43780.334027777775</v>
      </c>
      <c r="D12358" s="4" t="s">
        <v>2272</v>
      </c>
      <c r="E12358" s="4" t="s">
        <v>77</v>
      </c>
      <c r="F12358" s="4" t="s">
        <v>114</v>
      </c>
      <c r="G12358" s="4" t="s">
        <v>7634</v>
      </c>
      <c r="H12358" s="4" t="s">
        <v>25274</v>
      </c>
      <c r="I12358" s="4" t="s">
        <v>74</v>
      </c>
      <c r="J12358">
        <f t="shared" si="965"/>
        <v>1</v>
      </c>
      <c r="K12358" s="7">
        <f t="shared" si="966"/>
        <v>0.9458333333333333</v>
      </c>
      <c r="L12358" t="str">
        <f>IF(AND(K12358&lt;Sheet2!$A$3,K12358&gt;=Sheet2!$A$2),"Morning",IF(AND(K12358&gt;=Sheet2!$A$3,K12358&lt;Sheet2!$A$4),"Afternoon","Night"))</f>
        <v>Night</v>
      </c>
      <c r="M12358" t="str">
        <f t="shared" si="967"/>
        <v>Thursday</v>
      </c>
      <c r="N12358">
        <f t="shared" si="968"/>
        <v>2019</v>
      </c>
      <c r="O12358">
        <f t="shared" si="969"/>
        <v>7</v>
      </c>
    </row>
    <row r="12359" spans="1:15" x14ac:dyDescent="0.2">
      <c r="A12359" s="3" t="s">
        <v>25275</v>
      </c>
      <c r="B12359" s="6">
        <v>43688.03402777778</v>
      </c>
      <c r="C12359" s="6">
        <v>43688.03402777778</v>
      </c>
      <c r="D12359" s="4" t="s">
        <v>12325</v>
      </c>
      <c r="E12359" s="4" t="s">
        <v>77</v>
      </c>
      <c r="F12359" s="4" t="s">
        <v>923</v>
      </c>
      <c r="G12359" s="4" t="s">
        <v>25276</v>
      </c>
      <c r="H12359" s="4" t="s">
        <v>25277</v>
      </c>
      <c r="I12359" s="4" t="s">
        <v>74</v>
      </c>
      <c r="J12359">
        <f t="shared" si="965"/>
        <v>1</v>
      </c>
      <c r="K12359" s="7">
        <f t="shared" si="966"/>
        <v>3.4027777777777775E-2</v>
      </c>
      <c r="L12359" t="str">
        <f>IF(AND(K12359&lt;Sheet2!$A$3,K12359&gt;=Sheet2!$A$2),"Morning",IF(AND(K12359&gt;=Sheet2!$A$3,K12359&lt;Sheet2!$A$4),"Afternoon","Night"))</f>
        <v>Night</v>
      </c>
      <c r="M12359" t="str">
        <f t="shared" si="967"/>
        <v>Sunday</v>
      </c>
      <c r="N12359">
        <f t="shared" si="968"/>
        <v>2019</v>
      </c>
      <c r="O12359">
        <f t="shared" si="969"/>
        <v>8</v>
      </c>
    </row>
    <row r="12360" spans="1:15" x14ac:dyDescent="0.2">
      <c r="A12360" s="3" t="s">
        <v>25278</v>
      </c>
      <c r="B12360" s="6">
        <v>43688.064583333333</v>
      </c>
      <c r="C12360" s="6">
        <v>43688.064583333333</v>
      </c>
      <c r="D12360" s="4" t="s">
        <v>1885</v>
      </c>
      <c r="E12360" s="4" t="s">
        <v>77</v>
      </c>
      <c r="F12360" s="4" t="s">
        <v>18</v>
      </c>
      <c r="G12360" s="4" t="s">
        <v>497</v>
      </c>
      <c r="H12360" s="4" t="s">
        <v>25279</v>
      </c>
      <c r="I12360" s="4" t="s">
        <v>74</v>
      </c>
      <c r="J12360">
        <f t="shared" si="965"/>
        <v>1</v>
      </c>
      <c r="K12360" s="7">
        <f t="shared" si="966"/>
        <v>6.458333333333334E-2</v>
      </c>
      <c r="L12360" t="str">
        <f>IF(AND(K12360&lt;Sheet2!$A$3,K12360&gt;=Sheet2!$A$2),"Morning",IF(AND(K12360&gt;=Sheet2!$A$3,K12360&lt;Sheet2!$A$4),"Afternoon","Night"))</f>
        <v>Night</v>
      </c>
      <c r="M12360" t="str">
        <f t="shared" si="967"/>
        <v>Sunday</v>
      </c>
      <c r="N12360">
        <f t="shared" si="968"/>
        <v>2019</v>
      </c>
      <c r="O12360">
        <f t="shared" si="969"/>
        <v>8</v>
      </c>
    </row>
    <row r="12361" spans="1:15" x14ac:dyDescent="0.2">
      <c r="A12361" s="3" t="s">
        <v>25280</v>
      </c>
      <c r="B12361" s="6">
        <v>43688.064583333333</v>
      </c>
      <c r="C12361" s="6">
        <v>43810.96597222222</v>
      </c>
      <c r="D12361" s="4" t="s">
        <v>1885</v>
      </c>
      <c r="E12361" s="4" t="s">
        <v>77</v>
      </c>
      <c r="F12361" s="4" t="s">
        <v>18</v>
      </c>
      <c r="G12361" s="4" t="s">
        <v>497</v>
      </c>
      <c r="H12361" s="4" t="s">
        <v>25281</v>
      </c>
      <c r="I12361" s="4" t="s">
        <v>74</v>
      </c>
      <c r="J12361">
        <f t="shared" si="965"/>
        <v>1</v>
      </c>
      <c r="K12361" s="7">
        <f t="shared" si="966"/>
        <v>6.458333333333334E-2</v>
      </c>
      <c r="L12361" t="str">
        <f>IF(AND(K12361&lt;Sheet2!$A$3,K12361&gt;=Sheet2!$A$2),"Morning",IF(AND(K12361&gt;=Sheet2!$A$3,K12361&lt;Sheet2!$A$4),"Afternoon","Night"))</f>
        <v>Night</v>
      </c>
      <c r="M12361" t="str">
        <f t="shared" si="967"/>
        <v>Sunday</v>
      </c>
      <c r="N12361">
        <f t="shared" si="968"/>
        <v>2019</v>
      </c>
      <c r="O12361">
        <f t="shared" si="969"/>
        <v>8</v>
      </c>
    </row>
    <row r="12362" spans="1:15" x14ac:dyDescent="0.2">
      <c r="A12362" s="3" t="s">
        <v>25282</v>
      </c>
      <c r="B12362" s="6">
        <v>43688.068055555559</v>
      </c>
      <c r="C12362" s="6">
        <v>43688.068055555559</v>
      </c>
      <c r="D12362" s="4" t="s">
        <v>1611</v>
      </c>
      <c r="E12362" s="4" t="s">
        <v>77</v>
      </c>
      <c r="F12362" s="4" t="s">
        <v>18</v>
      </c>
      <c r="G12362" s="4" t="s">
        <v>72</v>
      </c>
      <c r="H12362" s="4" t="s">
        <v>25283</v>
      </c>
      <c r="I12362" s="4" t="s">
        <v>74</v>
      </c>
      <c r="J12362">
        <f t="shared" si="965"/>
        <v>1</v>
      </c>
      <c r="K12362" s="7">
        <f t="shared" si="966"/>
        <v>6.805555555555555E-2</v>
      </c>
      <c r="L12362" t="str">
        <f>IF(AND(K12362&lt;Sheet2!$A$3,K12362&gt;=Sheet2!$A$2),"Morning",IF(AND(K12362&gt;=Sheet2!$A$3,K12362&lt;Sheet2!$A$4),"Afternoon","Night"))</f>
        <v>Night</v>
      </c>
      <c r="M12362" t="str">
        <f t="shared" si="967"/>
        <v>Sunday</v>
      </c>
      <c r="N12362">
        <f t="shared" si="968"/>
        <v>2019</v>
      </c>
      <c r="O12362">
        <f t="shared" si="969"/>
        <v>8</v>
      </c>
    </row>
    <row r="12363" spans="1:15" x14ac:dyDescent="0.2">
      <c r="A12363" s="3" t="s">
        <v>25284</v>
      </c>
      <c r="B12363" s="6">
        <v>43688.068055555559</v>
      </c>
      <c r="C12363" s="6">
        <v>43810.970833333333</v>
      </c>
      <c r="D12363" s="4" t="s">
        <v>1611</v>
      </c>
      <c r="E12363" s="4" t="s">
        <v>77</v>
      </c>
      <c r="F12363" s="4" t="s">
        <v>18</v>
      </c>
      <c r="G12363" s="4" t="s">
        <v>72</v>
      </c>
      <c r="H12363" s="4" t="s">
        <v>25285</v>
      </c>
      <c r="I12363" s="4" t="s">
        <v>74</v>
      </c>
      <c r="J12363">
        <f t="shared" si="965"/>
        <v>1</v>
      </c>
      <c r="K12363" s="7">
        <f t="shared" si="966"/>
        <v>6.805555555555555E-2</v>
      </c>
      <c r="L12363" t="str">
        <f>IF(AND(K12363&lt;Sheet2!$A$3,K12363&gt;=Sheet2!$A$2),"Morning",IF(AND(K12363&gt;=Sheet2!$A$3,K12363&lt;Sheet2!$A$4),"Afternoon","Night"))</f>
        <v>Night</v>
      </c>
      <c r="M12363" t="str">
        <f t="shared" si="967"/>
        <v>Sunday</v>
      </c>
      <c r="N12363">
        <f t="shared" si="968"/>
        <v>2019</v>
      </c>
      <c r="O12363">
        <f t="shared" si="969"/>
        <v>8</v>
      </c>
    </row>
    <row r="12364" spans="1:15" x14ac:dyDescent="0.2">
      <c r="A12364" s="3" t="s">
        <v>25286</v>
      </c>
      <c r="B12364" s="6">
        <v>43688.386111111111</v>
      </c>
      <c r="C12364" s="6">
        <v>43688.386111111111</v>
      </c>
      <c r="D12364" s="4" t="s">
        <v>140</v>
      </c>
      <c r="E12364" s="4" t="s">
        <v>10</v>
      </c>
      <c r="F12364" s="4" t="s">
        <v>464</v>
      </c>
      <c r="G12364" s="4" t="s">
        <v>12</v>
      </c>
      <c r="H12364" s="4" t="s">
        <v>25287</v>
      </c>
      <c r="I12364" s="4" t="s">
        <v>74</v>
      </c>
      <c r="J12364">
        <f t="shared" si="965"/>
        <v>1</v>
      </c>
      <c r="K12364" s="7">
        <f t="shared" si="966"/>
        <v>0.38611111111111113</v>
      </c>
      <c r="L12364" t="str">
        <f>IF(AND(K12364&lt;Sheet2!$A$3,K12364&gt;=Sheet2!$A$2),"Morning",IF(AND(K12364&gt;=Sheet2!$A$3,K12364&lt;Sheet2!$A$4),"Afternoon","Night"))</f>
        <v>Morning</v>
      </c>
      <c r="M12364" t="str">
        <f t="shared" si="967"/>
        <v>Sunday</v>
      </c>
      <c r="N12364">
        <f t="shared" si="968"/>
        <v>2019</v>
      </c>
      <c r="O12364">
        <f t="shared" si="969"/>
        <v>8</v>
      </c>
    </row>
    <row r="12365" spans="1:15" x14ac:dyDescent="0.2">
      <c r="A12365" s="3" t="s">
        <v>25288</v>
      </c>
      <c r="B12365" s="6">
        <v>43688.386111111111</v>
      </c>
      <c r="C12365" s="6">
        <v>43810.504166666666</v>
      </c>
      <c r="D12365" s="4" t="s">
        <v>140</v>
      </c>
      <c r="E12365" s="4" t="s">
        <v>10</v>
      </c>
      <c r="F12365" s="4" t="s">
        <v>464</v>
      </c>
      <c r="G12365" s="4" t="s">
        <v>12</v>
      </c>
      <c r="H12365" s="4" t="s">
        <v>25289</v>
      </c>
      <c r="I12365" s="4" t="s">
        <v>74</v>
      </c>
      <c r="J12365">
        <f t="shared" si="965"/>
        <v>1</v>
      </c>
      <c r="K12365" s="7">
        <f t="shared" si="966"/>
        <v>0.38611111111111113</v>
      </c>
      <c r="L12365" t="str">
        <f>IF(AND(K12365&lt;Sheet2!$A$3,K12365&gt;=Sheet2!$A$2),"Morning",IF(AND(K12365&gt;=Sheet2!$A$3,K12365&lt;Sheet2!$A$4),"Afternoon","Night"))</f>
        <v>Morning</v>
      </c>
      <c r="M12365" t="str">
        <f t="shared" si="967"/>
        <v>Sunday</v>
      </c>
      <c r="N12365">
        <f t="shared" si="968"/>
        <v>2019</v>
      </c>
      <c r="O12365">
        <f t="shared" si="969"/>
        <v>8</v>
      </c>
    </row>
    <row r="12366" spans="1:15" x14ac:dyDescent="0.2">
      <c r="A12366" s="3" t="s">
        <v>25290</v>
      </c>
      <c r="B12366" s="6">
        <v>43688.431944444441</v>
      </c>
      <c r="C12366" s="6">
        <v>43688.431944444441</v>
      </c>
      <c r="D12366" s="4" t="s">
        <v>40</v>
      </c>
      <c r="E12366" s="4" t="s">
        <v>10</v>
      </c>
      <c r="F12366" s="4" t="s">
        <v>159</v>
      </c>
      <c r="G12366" s="4" t="s">
        <v>1328</v>
      </c>
      <c r="H12366" s="4" t="s">
        <v>25291</v>
      </c>
      <c r="I12366" s="4" t="s">
        <v>74</v>
      </c>
      <c r="J12366">
        <f t="shared" si="965"/>
        <v>1</v>
      </c>
      <c r="K12366" s="7">
        <f t="shared" si="966"/>
        <v>0.43194444444444446</v>
      </c>
      <c r="L12366" t="str">
        <f>IF(AND(K12366&lt;Sheet2!$A$3,K12366&gt;=Sheet2!$A$2),"Morning",IF(AND(K12366&gt;=Sheet2!$A$3,K12366&lt;Sheet2!$A$4),"Afternoon","Night"))</f>
        <v>Morning</v>
      </c>
      <c r="M12366" t="str">
        <f t="shared" si="967"/>
        <v>Sunday</v>
      </c>
      <c r="N12366">
        <f t="shared" si="968"/>
        <v>2019</v>
      </c>
      <c r="O12366">
        <f t="shared" si="969"/>
        <v>8</v>
      </c>
    </row>
    <row r="12367" spans="1:15" x14ac:dyDescent="0.2">
      <c r="A12367" s="3" t="s">
        <v>25292</v>
      </c>
      <c r="B12367" s="6">
        <v>43719.261805555558</v>
      </c>
      <c r="C12367" s="6">
        <v>43719.261805555558</v>
      </c>
      <c r="D12367" s="4" t="s">
        <v>9</v>
      </c>
      <c r="E12367" s="4" t="s">
        <v>17</v>
      </c>
      <c r="F12367" s="4" t="s">
        <v>30</v>
      </c>
      <c r="G12367" s="4" t="s">
        <v>1319</v>
      </c>
      <c r="H12367" s="4" t="s">
        <v>25293</v>
      </c>
      <c r="I12367" s="4" t="s">
        <v>74</v>
      </c>
      <c r="J12367">
        <f t="shared" si="965"/>
        <v>1</v>
      </c>
      <c r="K12367" s="7">
        <f t="shared" si="966"/>
        <v>0.26180555555555557</v>
      </c>
      <c r="L12367" t="str">
        <f>IF(AND(K12367&lt;Sheet2!$A$3,K12367&gt;=Sheet2!$A$2),"Morning",IF(AND(K12367&gt;=Sheet2!$A$3,K12367&lt;Sheet2!$A$4),"Afternoon","Night"))</f>
        <v>Morning</v>
      </c>
      <c r="M12367" t="str">
        <f t="shared" si="967"/>
        <v>Wednesday</v>
      </c>
      <c r="N12367">
        <f t="shared" si="968"/>
        <v>2019</v>
      </c>
      <c r="O12367">
        <f t="shared" si="969"/>
        <v>9</v>
      </c>
    </row>
    <row r="12368" spans="1:15" x14ac:dyDescent="0.2">
      <c r="A12368" s="3" t="s">
        <v>25294</v>
      </c>
      <c r="B12368" s="6">
        <v>43719.261805555558</v>
      </c>
      <c r="C12368" s="6">
        <v>43810.553472222222</v>
      </c>
      <c r="D12368" s="4" t="s">
        <v>9</v>
      </c>
      <c r="E12368" s="4" t="s">
        <v>17</v>
      </c>
      <c r="F12368" s="4" t="s">
        <v>30</v>
      </c>
      <c r="G12368" s="4" t="s">
        <v>1319</v>
      </c>
      <c r="H12368" s="4" t="s">
        <v>25295</v>
      </c>
      <c r="I12368" s="4" t="s">
        <v>74</v>
      </c>
      <c r="J12368">
        <f t="shared" si="965"/>
        <v>1</v>
      </c>
      <c r="K12368" s="7">
        <f t="shared" si="966"/>
        <v>0.26180555555555557</v>
      </c>
      <c r="L12368" t="str">
        <f>IF(AND(K12368&lt;Sheet2!$A$3,K12368&gt;=Sheet2!$A$2),"Morning",IF(AND(K12368&gt;=Sheet2!$A$3,K12368&lt;Sheet2!$A$4),"Afternoon","Night"))</f>
        <v>Morning</v>
      </c>
      <c r="M12368" t="str">
        <f t="shared" si="967"/>
        <v>Wednesday</v>
      </c>
      <c r="N12368">
        <f t="shared" si="968"/>
        <v>2019</v>
      </c>
      <c r="O12368">
        <f t="shared" si="969"/>
        <v>9</v>
      </c>
    </row>
    <row r="12369" spans="1:15" x14ac:dyDescent="0.2">
      <c r="A12369" s="3" t="s">
        <v>25296</v>
      </c>
      <c r="B12369" s="6">
        <v>43719.46597222222</v>
      </c>
      <c r="C12369" s="6">
        <v>43719.46597222222</v>
      </c>
      <c r="D12369" s="4" t="s">
        <v>16</v>
      </c>
      <c r="E12369" s="4" t="s">
        <v>10</v>
      </c>
      <c r="F12369" s="4" t="s">
        <v>464</v>
      </c>
      <c r="G12369" s="4" t="s">
        <v>78</v>
      </c>
      <c r="H12369" s="4" t="s">
        <v>25297</v>
      </c>
      <c r="I12369" s="4" t="s">
        <v>74</v>
      </c>
      <c r="J12369">
        <f t="shared" si="965"/>
        <v>1</v>
      </c>
      <c r="K12369" s="7">
        <f t="shared" si="966"/>
        <v>0.46597222222222223</v>
      </c>
      <c r="L12369" t="str">
        <f>IF(AND(K12369&lt;Sheet2!$A$3,K12369&gt;=Sheet2!$A$2),"Morning",IF(AND(K12369&gt;=Sheet2!$A$3,K12369&lt;Sheet2!$A$4),"Afternoon","Night"))</f>
        <v>Morning</v>
      </c>
      <c r="M12369" t="str">
        <f t="shared" si="967"/>
        <v>Wednesday</v>
      </c>
      <c r="N12369">
        <f t="shared" si="968"/>
        <v>2019</v>
      </c>
      <c r="O12369">
        <f t="shared" si="969"/>
        <v>9</v>
      </c>
    </row>
    <row r="12370" spans="1:15" x14ac:dyDescent="0.2">
      <c r="A12370" s="3" t="s">
        <v>25298</v>
      </c>
      <c r="B12370" s="6">
        <v>43719.46597222222</v>
      </c>
      <c r="C12370" s="6" t="s">
        <v>30790</v>
      </c>
      <c r="D12370" s="4" t="s">
        <v>16</v>
      </c>
      <c r="E12370" s="4" t="s">
        <v>10</v>
      </c>
      <c r="F12370" s="4" t="s">
        <v>464</v>
      </c>
      <c r="G12370" s="4" t="s">
        <v>78</v>
      </c>
      <c r="H12370" s="4" t="s">
        <v>25299</v>
      </c>
      <c r="I12370" s="4" t="s">
        <v>74</v>
      </c>
      <c r="J12370">
        <f t="shared" si="965"/>
        <v>1</v>
      </c>
      <c r="K12370" s="7">
        <f t="shared" si="966"/>
        <v>0.46597222222222223</v>
      </c>
      <c r="L12370" t="str">
        <f>IF(AND(K12370&lt;Sheet2!$A$3,K12370&gt;=Sheet2!$A$2),"Morning",IF(AND(K12370&gt;=Sheet2!$A$3,K12370&lt;Sheet2!$A$4),"Afternoon","Night"))</f>
        <v>Morning</v>
      </c>
      <c r="M12370" t="str">
        <f t="shared" si="967"/>
        <v>Wednesday</v>
      </c>
      <c r="N12370">
        <f t="shared" si="968"/>
        <v>2019</v>
      </c>
      <c r="O12370">
        <f t="shared" si="969"/>
        <v>9</v>
      </c>
    </row>
    <row r="12371" spans="1:15" x14ac:dyDescent="0.2">
      <c r="A12371" s="3" t="s">
        <v>25300</v>
      </c>
      <c r="B12371" s="6">
        <v>43719.823611111111</v>
      </c>
      <c r="C12371" s="6">
        <v>43719.823611111111</v>
      </c>
      <c r="D12371" s="4" t="s">
        <v>379</v>
      </c>
      <c r="E12371" s="4" t="s">
        <v>77</v>
      </c>
      <c r="F12371" s="4" t="s">
        <v>18</v>
      </c>
      <c r="G12371" s="4" t="s">
        <v>184</v>
      </c>
      <c r="H12371" s="4" t="s">
        <v>25301</v>
      </c>
      <c r="I12371" s="4" t="s">
        <v>74</v>
      </c>
      <c r="J12371">
        <f t="shared" si="965"/>
        <v>1</v>
      </c>
      <c r="K12371" s="7">
        <f t="shared" si="966"/>
        <v>0.82361111111111107</v>
      </c>
      <c r="L12371" t="str">
        <f>IF(AND(K12371&lt;Sheet2!$A$3,K12371&gt;=Sheet2!$A$2),"Morning",IF(AND(K12371&gt;=Sheet2!$A$3,K12371&lt;Sheet2!$A$4),"Afternoon","Night"))</f>
        <v>Night</v>
      </c>
      <c r="M12371" t="str">
        <f t="shared" si="967"/>
        <v>Wednesday</v>
      </c>
      <c r="N12371">
        <f t="shared" si="968"/>
        <v>2019</v>
      </c>
      <c r="O12371">
        <f t="shared" si="969"/>
        <v>9</v>
      </c>
    </row>
    <row r="12372" spans="1:15" x14ac:dyDescent="0.2">
      <c r="A12372" s="3" t="s">
        <v>25302</v>
      </c>
      <c r="B12372" s="6">
        <v>43719.823611111111</v>
      </c>
      <c r="C12372" s="6">
        <v>43810.970833333333</v>
      </c>
      <c r="D12372" s="4" t="s">
        <v>379</v>
      </c>
      <c r="E12372" s="4" t="s">
        <v>77</v>
      </c>
      <c r="F12372" s="4" t="s">
        <v>18</v>
      </c>
      <c r="G12372" s="4" t="s">
        <v>184</v>
      </c>
      <c r="H12372" s="4" t="s">
        <v>25303</v>
      </c>
      <c r="I12372" s="4" t="s">
        <v>74</v>
      </c>
      <c r="J12372">
        <f t="shared" si="965"/>
        <v>1</v>
      </c>
      <c r="K12372" s="7">
        <f t="shared" si="966"/>
        <v>0.82361111111111107</v>
      </c>
      <c r="L12372" t="str">
        <f>IF(AND(K12372&lt;Sheet2!$A$3,K12372&gt;=Sheet2!$A$2),"Morning",IF(AND(K12372&gt;=Sheet2!$A$3,K12372&lt;Sheet2!$A$4),"Afternoon","Night"))</f>
        <v>Night</v>
      </c>
      <c r="M12372" t="str">
        <f t="shared" si="967"/>
        <v>Wednesday</v>
      </c>
      <c r="N12372">
        <f t="shared" si="968"/>
        <v>2019</v>
      </c>
      <c r="O12372">
        <f t="shared" si="969"/>
        <v>9</v>
      </c>
    </row>
    <row r="12373" spans="1:15" x14ac:dyDescent="0.2">
      <c r="A12373" s="3" t="s">
        <v>25304</v>
      </c>
      <c r="B12373" s="6">
        <v>43719.845833333333</v>
      </c>
      <c r="C12373" s="6">
        <v>43719.845833333333</v>
      </c>
      <c r="D12373" s="4" t="s">
        <v>5595</v>
      </c>
      <c r="E12373" s="4" t="s">
        <v>77</v>
      </c>
      <c r="F12373" s="4" t="s">
        <v>63</v>
      </c>
      <c r="G12373" s="4" t="s">
        <v>25305</v>
      </c>
      <c r="H12373" s="4" t="s">
        <v>25306</v>
      </c>
      <c r="I12373" s="4" t="s">
        <v>12</v>
      </c>
      <c r="J12373">
        <f t="shared" si="965"/>
        <v>1</v>
      </c>
      <c r="K12373" s="7">
        <f t="shared" si="966"/>
        <v>0.84583333333333333</v>
      </c>
      <c r="L12373" t="str">
        <f>IF(AND(K12373&lt;Sheet2!$A$3,K12373&gt;=Sheet2!$A$2),"Morning",IF(AND(K12373&gt;=Sheet2!$A$3,K12373&lt;Sheet2!$A$4),"Afternoon","Night"))</f>
        <v>Night</v>
      </c>
      <c r="M12373" t="str">
        <f t="shared" si="967"/>
        <v>Wednesday</v>
      </c>
      <c r="N12373">
        <f t="shared" si="968"/>
        <v>2019</v>
      </c>
      <c r="O12373">
        <f t="shared" si="969"/>
        <v>9</v>
      </c>
    </row>
    <row r="12374" spans="1:15" x14ac:dyDescent="0.2">
      <c r="A12374" s="3" t="s">
        <v>25307</v>
      </c>
      <c r="B12374" s="6">
        <v>43719.845833333333</v>
      </c>
      <c r="C12374" s="6">
        <v>43749.533333333333</v>
      </c>
      <c r="D12374" s="4" t="s">
        <v>5595</v>
      </c>
      <c r="E12374" s="4" t="s">
        <v>77</v>
      </c>
      <c r="F12374" s="4" t="s">
        <v>63</v>
      </c>
      <c r="G12374" s="4" t="s">
        <v>25305</v>
      </c>
      <c r="H12374" s="4" t="s">
        <v>25308</v>
      </c>
      <c r="I12374" s="4" t="s">
        <v>12</v>
      </c>
      <c r="J12374">
        <f t="shared" si="965"/>
        <v>1</v>
      </c>
      <c r="K12374" s="7">
        <f t="shared" si="966"/>
        <v>0.84583333333333333</v>
      </c>
      <c r="L12374" t="str">
        <f>IF(AND(K12374&lt;Sheet2!$A$3,K12374&gt;=Sheet2!$A$2),"Morning",IF(AND(K12374&gt;=Sheet2!$A$3,K12374&lt;Sheet2!$A$4),"Afternoon","Night"))</f>
        <v>Night</v>
      </c>
      <c r="M12374" t="str">
        <f t="shared" si="967"/>
        <v>Wednesday</v>
      </c>
      <c r="N12374">
        <f t="shared" si="968"/>
        <v>2019</v>
      </c>
      <c r="O12374">
        <f t="shared" si="969"/>
        <v>9</v>
      </c>
    </row>
    <row r="12375" spans="1:15" x14ac:dyDescent="0.2">
      <c r="A12375" s="3" t="s">
        <v>25309</v>
      </c>
      <c r="B12375" s="6">
        <v>43719.845833333333</v>
      </c>
      <c r="C12375" s="6">
        <v>43780.650694444441</v>
      </c>
      <c r="D12375" s="4" t="s">
        <v>5595</v>
      </c>
      <c r="E12375" s="4" t="s">
        <v>77</v>
      </c>
      <c r="F12375" s="4" t="s">
        <v>63</v>
      </c>
      <c r="G12375" s="4" t="s">
        <v>25305</v>
      </c>
      <c r="H12375" s="4" t="s">
        <v>25310</v>
      </c>
      <c r="I12375" s="4" t="s">
        <v>12</v>
      </c>
      <c r="J12375">
        <f t="shared" si="965"/>
        <v>1</v>
      </c>
      <c r="K12375" s="7">
        <f t="shared" si="966"/>
        <v>0.84583333333333333</v>
      </c>
      <c r="L12375" t="str">
        <f>IF(AND(K12375&lt;Sheet2!$A$3,K12375&gt;=Sheet2!$A$2),"Morning",IF(AND(K12375&gt;=Sheet2!$A$3,K12375&lt;Sheet2!$A$4),"Afternoon","Night"))</f>
        <v>Night</v>
      </c>
      <c r="M12375" t="str">
        <f t="shared" si="967"/>
        <v>Wednesday</v>
      </c>
      <c r="N12375">
        <f t="shared" si="968"/>
        <v>2019</v>
      </c>
      <c r="O12375">
        <f t="shared" si="969"/>
        <v>9</v>
      </c>
    </row>
    <row r="12376" spans="1:15" x14ac:dyDescent="0.2">
      <c r="A12376" s="3" t="s">
        <v>25311</v>
      </c>
      <c r="B12376" s="6">
        <v>43719.870833333334</v>
      </c>
      <c r="C12376" s="6">
        <v>43719.870833333334</v>
      </c>
      <c r="D12376" s="4" t="s">
        <v>128</v>
      </c>
      <c r="E12376" s="4" t="s">
        <v>77</v>
      </c>
      <c r="F12376" s="4" t="s">
        <v>13387</v>
      </c>
      <c r="G12376" s="4" t="s">
        <v>461</v>
      </c>
      <c r="H12376" s="4" t="s">
        <v>25312</v>
      </c>
      <c r="I12376" s="4" t="s">
        <v>74</v>
      </c>
      <c r="J12376">
        <f t="shared" si="965"/>
        <v>1</v>
      </c>
      <c r="K12376" s="7">
        <f t="shared" si="966"/>
        <v>0.87083333333333324</v>
      </c>
      <c r="L12376" t="str">
        <f>IF(AND(K12376&lt;Sheet2!$A$3,K12376&gt;=Sheet2!$A$2),"Morning",IF(AND(K12376&gt;=Sheet2!$A$3,K12376&lt;Sheet2!$A$4),"Afternoon","Night"))</f>
        <v>Night</v>
      </c>
      <c r="M12376" t="str">
        <f t="shared" si="967"/>
        <v>Wednesday</v>
      </c>
      <c r="N12376">
        <f t="shared" si="968"/>
        <v>2019</v>
      </c>
      <c r="O12376">
        <f t="shared" si="969"/>
        <v>9</v>
      </c>
    </row>
    <row r="12377" spans="1:15" x14ac:dyDescent="0.2">
      <c r="A12377" s="3" t="s">
        <v>25313</v>
      </c>
      <c r="B12377" s="6">
        <v>43719.893750000003</v>
      </c>
      <c r="C12377" s="6">
        <v>43719.893750000003</v>
      </c>
      <c r="D12377" s="4" t="s">
        <v>323</v>
      </c>
      <c r="E12377" s="4" t="s">
        <v>102</v>
      </c>
      <c r="F12377" s="4" t="s">
        <v>464</v>
      </c>
      <c r="G12377" s="4" t="s">
        <v>479</v>
      </c>
      <c r="H12377" s="4" t="s">
        <v>25314</v>
      </c>
      <c r="I12377" s="4" t="s">
        <v>74</v>
      </c>
      <c r="J12377">
        <f t="shared" si="965"/>
        <v>1</v>
      </c>
      <c r="K12377" s="7">
        <f t="shared" si="966"/>
        <v>0.89374999999999993</v>
      </c>
      <c r="L12377" t="str">
        <f>IF(AND(K12377&lt;Sheet2!$A$3,K12377&gt;=Sheet2!$A$2),"Morning",IF(AND(K12377&gt;=Sheet2!$A$3,K12377&lt;Sheet2!$A$4),"Afternoon","Night"))</f>
        <v>Night</v>
      </c>
      <c r="M12377" t="str">
        <f t="shared" si="967"/>
        <v>Wednesday</v>
      </c>
      <c r="N12377">
        <f t="shared" si="968"/>
        <v>2019</v>
      </c>
      <c r="O12377">
        <f t="shared" si="969"/>
        <v>9</v>
      </c>
    </row>
    <row r="12378" spans="1:15" x14ac:dyDescent="0.2">
      <c r="A12378" s="3" t="s">
        <v>25315</v>
      </c>
      <c r="B12378" s="6">
        <v>43719.893750000003</v>
      </c>
      <c r="C12378" s="6" t="s">
        <v>30791</v>
      </c>
      <c r="D12378" s="4" t="s">
        <v>323</v>
      </c>
      <c r="E12378" s="4" t="s">
        <v>102</v>
      </c>
      <c r="F12378" s="4" t="s">
        <v>464</v>
      </c>
      <c r="G12378" s="4" t="s">
        <v>479</v>
      </c>
      <c r="H12378" s="4" t="s">
        <v>25316</v>
      </c>
      <c r="I12378" s="4" t="s">
        <v>74</v>
      </c>
      <c r="J12378">
        <f t="shared" si="965"/>
        <v>1</v>
      </c>
      <c r="K12378" s="7">
        <f t="shared" si="966"/>
        <v>0.89374999999999993</v>
      </c>
      <c r="L12378" t="str">
        <f>IF(AND(K12378&lt;Sheet2!$A$3,K12378&gt;=Sheet2!$A$2),"Morning",IF(AND(K12378&gt;=Sheet2!$A$3,K12378&lt;Sheet2!$A$4),"Afternoon","Night"))</f>
        <v>Night</v>
      </c>
      <c r="M12378" t="str">
        <f t="shared" si="967"/>
        <v>Wednesday</v>
      </c>
      <c r="N12378">
        <f t="shared" si="968"/>
        <v>2019</v>
      </c>
      <c r="O12378">
        <f t="shared" si="969"/>
        <v>9</v>
      </c>
    </row>
    <row r="12379" spans="1:15" x14ac:dyDescent="0.2">
      <c r="A12379" s="3" t="s">
        <v>25317</v>
      </c>
      <c r="B12379" s="6">
        <v>43749.533333333333</v>
      </c>
      <c r="C12379" s="6">
        <v>43749.533333333333</v>
      </c>
      <c r="D12379" s="4" t="s">
        <v>1078</v>
      </c>
      <c r="E12379" s="4" t="s">
        <v>10</v>
      </c>
      <c r="F12379" s="4" t="s">
        <v>13387</v>
      </c>
      <c r="G12379" s="4" t="s">
        <v>12</v>
      </c>
      <c r="H12379" s="4" t="s">
        <v>25318</v>
      </c>
      <c r="I12379" s="4" t="s">
        <v>74</v>
      </c>
      <c r="J12379">
        <f t="shared" si="965"/>
        <v>1</v>
      </c>
      <c r="K12379" s="7">
        <f t="shared" si="966"/>
        <v>0.53333333333333333</v>
      </c>
      <c r="L12379" t="str">
        <f>IF(AND(K12379&lt;Sheet2!$A$3,K12379&gt;=Sheet2!$A$2),"Morning",IF(AND(K12379&gt;=Sheet2!$A$3,K12379&lt;Sheet2!$A$4),"Afternoon","Night"))</f>
        <v>Afternoon</v>
      </c>
      <c r="M12379" t="str">
        <f t="shared" si="967"/>
        <v>Friday</v>
      </c>
      <c r="N12379">
        <f t="shared" si="968"/>
        <v>2019</v>
      </c>
      <c r="O12379">
        <f t="shared" si="969"/>
        <v>10</v>
      </c>
    </row>
    <row r="12380" spans="1:15" x14ac:dyDescent="0.2">
      <c r="A12380" s="3" t="s">
        <v>25319</v>
      </c>
      <c r="B12380" s="6">
        <v>43749.541666666664</v>
      </c>
      <c r="C12380" s="6">
        <v>43749.541666666664</v>
      </c>
      <c r="D12380" s="4" t="s">
        <v>1498</v>
      </c>
      <c r="E12380" s="4" t="s">
        <v>10</v>
      </c>
      <c r="F12380" s="4" t="s">
        <v>13387</v>
      </c>
      <c r="G12380" s="4" t="s">
        <v>72</v>
      </c>
      <c r="H12380" s="4" t="s">
        <v>25320</v>
      </c>
      <c r="I12380" s="4" t="s">
        <v>74</v>
      </c>
      <c r="J12380">
        <f t="shared" si="965"/>
        <v>1</v>
      </c>
      <c r="K12380" s="7">
        <f t="shared" si="966"/>
        <v>0.54166666666666663</v>
      </c>
      <c r="L12380" t="str">
        <f>IF(AND(K12380&lt;Sheet2!$A$3,K12380&gt;=Sheet2!$A$2),"Morning",IF(AND(K12380&gt;=Sheet2!$A$3,K12380&lt;Sheet2!$A$4),"Afternoon","Night"))</f>
        <v>Afternoon</v>
      </c>
      <c r="M12380" t="str">
        <f t="shared" si="967"/>
        <v>Friday</v>
      </c>
      <c r="N12380">
        <f t="shared" si="968"/>
        <v>2019</v>
      </c>
      <c r="O12380">
        <f t="shared" si="969"/>
        <v>10</v>
      </c>
    </row>
    <row r="12381" spans="1:15" x14ac:dyDescent="0.2">
      <c r="A12381" s="3" t="s">
        <v>25321</v>
      </c>
      <c r="B12381" s="6">
        <v>43749.5625</v>
      </c>
      <c r="C12381" s="6">
        <v>43749.5625</v>
      </c>
      <c r="D12381" s="4" t="s">
        <v>2063</v>
      </c>
      <c r="E12381" s="4" t="s">
        <v>10</v>
      </c>
      <c r="F12381" s="4" t="s">
        <v>13387</v>
      </c>
      <c r="G12381" s="4" t="s">
        <v>72</v>
      </c>
      <c r="H12381" s="4" t="s">
        <v>25322</v>
      </c>
      <c r="I12381" s="4" t="s">
        <v>74</v>
      </c>
      <c r="J12381">
        <f t="shared" si="965"/>
        <v>1</v>
      </c>
      <c r="K12381" s="7">
        <f t="shared" si="966"/>
        <v>0.5625</v>
      </c>
      <c r="L12381" t="str">
        <f>IF(AND(K12381&lt;Sheet2!$A$3,K12381&gt;=Sheet2!$A$2),"Morning",IF(AND(K12381&gt;=Sheet2!$A$3,K12381&lt;Sheet2!$A$4),"Afternoon","Night"))</f>
        <v>Afternoon</v>
      </c>
      <c r="M12381" t="str">
        <f t="shared" si="967"/>
        <v>Friday</v>
      </c>
      <c r="N12381">
        <f t="shared" si="968"/>
        <v>2019</v>
      </c>
      <c r="O12381">
        <f t="shared" si="969"/>
        <v>10</v>
      </c>
    </row>
    <row r="12382" spans="1:15" x14ac:dyDescent="0.2">
      <c r="A12382" s="3" t="s">
        <v>25323</v>
      </c>
      <c r="B12382" s="6">
        <v>43780.422222222223</v>
      </c>
      <c r="C12382" s="6">
        <v>43780.422222222223</v>
      </c>
      <c r="D12382" s="4" t="s">
        <v>152</v>
      </c>
      <c r="E12382" s="4" t="s">
        <v>10</v>
      </c>
      <c r="F12382" s="4" t="s">
        <v>13387</v>
      </c>
      <c r="G12382" s="4" t="s">
        <v>72</v>
      </c>
      <c r="H12382" s="4" t="s">
        <v>25324</v>
      </c>
      <c r="I12382" s="4" t="s">
        <v>74</v>
      </c>
      <c r="J12382">
        <f t="shared" si="965"/>
        <v>1</v>
      </c>
      <c r="K12382" s="7">
        <f t="shared" si="966"/>
        <v>0.42222222222222222</v>
      </c>
      <c r="L12382" t="str">
        <f>IF(AND(K12382&lt;Sheet2!$A$3,K12382&gt;=Sheet2!$A$2),"Morning",IF(AND(K12382&gt;=Sheet2!$A$3,K12382&lt;Sheet2!$A$4),"Afternoon","Night"))</f>
        <v>Morning</v>
      </c>
      <c r="M12382" t="str">
        <f t="shared" si="967"/>
        <v>Monday</v>
      </c>
      <c r="N12382">
        <f t="shared" si="968"/>
        <v>2019</v>
      </c>
      <c r="O12382">
        <f t="shared" si="969"/>
        <v>11</v>
      </c>
    </row>
    <row r="12383" spans="1:15" x14ac:dyDescent="0.2">
      <c r="A12383" s="3" t="s">
        <v>25325</v>
      </c>
      <c r="B12383" s="6">
        <v>43780.645833333336</v>
      </c>
      <c r="C12383" s="6">
        <v>43780.645833333336</v>
      </c>
      <c r="D12383" s="4" t="s">
        <v>57</v>
      </c>
      <c r="E12383" s="4" t="s">
        <v>17</v>
      </c>
      <c r="F12383" s="4" t="s">
        <v>30</v>
      </c>
      <c r="G12383" s="4" t="s">
        <v>365</v>
      </c>
      <c r="H12383" s="4" t="s">
        <v>25326</v>
      </c>
      <c r="I12383" s="4" t="s">
        <v>74</v>
      </c>
      <c r="J12383">
        <f t="shared" si="965"/>
        <v>1</v>
      </c>
      <c r="K12383" s="7">
        <f t="shared" si="966"/>
        <v>0.64583333333333337</v>
      </c>
      <c r="L12383" t="str">
        <f>IF(AND(K12383&lt;Sheet2!$A$3,K12383&gt;=Sheet2!$A$2),"Morning",IF(AND(K12383&gt;=Sheet2!$A$3,K12383&lt;Sheet2!$A$4),"Afternoon","Night"))</f>
        <v>Afternoon</v>
      </c>
      <c r="M12383" t="str">
        <f t="shared" si="967"/>
        <v>Monday</v>
      </c>
      <c r="N12383">
        <f t="shared" si="968"/>
        <v>2019</v>
      </c>
      <c r="O12383">
        <f t="shared" si="969"/>
        <v>11</v>
      </c>
    </row>
    <row r="12384" spans="1:15" x14ac:dyDescent="0.2">
      <c r="A12384" s="3" t="s">
        <v>25327</v>
      </c>
      <c r="B12384" s="6">
        <v>43780.645833333336</v>
      </c>
      <c r="C12384" s="6" t="s">
        <v>30792</v>
      </c>
      <c r="D12384" s="4" t="s">
        <v>57</v>
      </c>
      <c r="E12384" s="4" t="s">
        <v>17</v>
      </c>
      <c r="F12384" s="4" t="s">
        <v>30</v>
      </c>
      <c r="G12384" s="4" t="s">
        <v>365</v>
      </c>
      <c r="H12384" s="4" t="s">
        <v>25328</v>
      </c>
      <c r="I12384" s="4" t="s">
        <v>74</v>
      </c>
      <c r="J12384">
        <f t="shared" si="965"/>
        <v>1</v>
      </c>
      <c r="K12384" s="7">
        <f t="shared" si="966"/>
        <v>0.64583333333333337</v>
      </c>
      <c r="L12384" t="str">
        <f>IF(AND(K12384&lt;Sheet2!$A$3,K12384&gt;=Sheet2!$A$2),"Morning",IF(AND(K12384&gt;=Sheet2!$A$3,K12384&lt;Sheet2!$A$4),"Afternoon","Night"))</f>
        <v>Afternoon</v>
      </c>
      <c r="M12384" t="str">
        <f t="shared" si="967"/>
        <v>Monday</v>
      </c>
      <c r="N12384">
        <f t="shared" si="968"/>
        <v>2019</v>
      </c>
      <c r="O12384">
        <f t="shared" si="969"/>
        <v>11</v>
      </c>
    </row>
    <row r="12385" spans="1:15" x14ac:dyDescent="0.2">
      <c r="A12385" s="3" t="s">
        <v>25329</v>
      </c>
      <c r="B12385" s="6">
        <v>43810.295138888891</v>
      </c>
      <c r="C12385" s="6">
        <v>43810.295138888891</v>
      </c>
      <c r="D12385" s="4" t="s">
        <v>9</v>
      </c>
      <c r="E12385" s="4" t="s">
        <v>10</v>
      </c>
      <c r="F12385" s="4" t="s">
        <v>303</v>
      </c>
      <c r="G12385" s="4" t="s">
        <v>2620</v>
      </c>
      <c r="H12385" s="4" t="s">
        <v>25330</v>
      </c>
      <c r="I12385" s="4" t="s">
        <v>74</v>
      </c>
      <c r="J12385">
        <f t="shared" si="965"/>
        <v>1</v>
      </c>
      <c r="K12385" s="7">
        <f t="shared" si="966"/>
        <v>0.2951388888888889</v>
      </c>
      <c r="L12385" t="str">
        <f>IF(AND(K12385&lt;Sheet2!$A$3,K12385&gt;=Sheet2!$A$2),"Morning",IF(AND(K12385&gt;=Sheet2!$A$3,K12385&lt;Sheet2!$A$4),"Afternoon","Night"))</f>
        <v>Morning</v>
      </c>
      <c r="M12385" t="str">
        <f t="shared" si="967"/>
        <v>Wednesday</v>
      </c>
      <c r="N12385">
        <f t="shared" si="968"/>
        <v>2019</v>
      </c>
      <c r="O12385">
        <f t="shared" si="969"/>
        <v>12</v>
      </c>
    </row>
    <row r="12386" spans="1:15" x14ac:dyDescent="0.2">
      <c r="A12386" s="3" t="s">
        <v>25331</v>
      </c>
      <c r="B12386" s="6">
        <v>43810.295138888891</v>
      </c>
      <c r="C12386" s="6" t="s">
        <v>30793</v>
      </c>
      <c r="D12386" s="4" t="s">
        <v>9</v>
      </c>
      <c r="E12386" s="4" t="s">
        <v>10</v>
      </c>
      <c r="F12386" s="4" t="s">
        <v>303</v>
      </c>
      <c r="G12386" s="4" t="s">
        <v>2620</v>
      </c>
      <c r="H12386" s="4" t="s">
        <v>25332</v>
      </c>
      <c r="I12386" s="4" t="s">
        <v>74</v>
      </c>
      <c r="J12386">
        <f t="shared" si="965"/>
        <v>1</v>
      </c>
      <c r="K12386" s="7">
        <f t="shared" si="966"/>
        <v>0.2951388888888889</v>
      </c>
      <c r="L12386" t="str">
        <f>IF(AND(K12386&lt;Sheet2!$A$3,K12386&gt;=Sheet2!$A$2),"Morning",IF(AND(K12386&gt;=Sheet2!$A$3,K12386&lt;Sheet2!$A$4),"Afternoon","Night"))</f>
        <v>Morning</v>
      </c>
      <c r="M12386" t="str">
        <f t="shared" si="967"/>
        <v>Wednesday</v>
      </c>
      <c r="N12386">
        <f t="shared" si="968"/>
        <v>2019</v>
      </c>
      <c r="O12386">
        <f t="shared" si="969"/>
        <v>12</v>
      </c>
    </row>
    <row r="12387" spans="1:15" x14ac:dyDescent="0.2">
      <c r="A12387" s="3" t="s">
        <v>25333</v>
      </c>
      <c r="B12387" s="6">
        <v>43810.770138888889</v>
      </c>
      <c r="C12387" s="6">
        <v>43810.770138888889</v>
      </c>
      <c r="D12387" s="4" t="s">
        <v>618</v>
      </c>
      <c r="E12387" s="4" t="s">
        <v>77</v>
      </c>
      <c r="F12387" s="4" t="s">
        <v>18</v>
      </c>
      <c r="G12387" s="4" t="s">
        <v>12</v>
      </c>
      <c r="H12387" s="4" t="s">
        <v>25334</v>
      </c>
      <c r="I12387" s="4" t="s">
        <v>74</v>
      </c>
      <c r="J12387">
        <f t="shared" si="965"/>
        <v>1</v>
      </c>
      <c r="K12387" s="7">
        <f t="shared" si="966"/>
        <v>0.77013888888888893</v>
      </c>
      <c r="L12387" t="str">
        <f>IF(AND(K12387&lt;Sheet2!$A$3,K12387&gt;=Sheet2!$A$2),"Morning",IF(AND(K12387&gt;=Sheet2!$A$3,K12387&lt;Sheet2!$A$4),"Afternoon","Night"))</f>
        <v>Afternoon</v>
      </c>
      <c r="M12387" t="str">
        <f t="shared" si="967"/>
        <v>Wednesday</v>
      </c>
      <c r="N12387">
        <f t="shared" si="968"/>
        <v>2019</v>
      </c>
      <c r="O12387">
        <f t="shared" si="969"/>
        <v>12</v>
      </c>
    </row>
    <row r="12388" spans="1:15" x14ac:dyDescent="0.2">
      <c r="A12388" s="3" t="s">
        <v>25335</v>
      </c>
      <c r="B12388" s="6">
        <v>43810.770138888889</v>
      </c>
      <c r="C12388" s="6" t="s">
        <v>30794</v>
      </c>
      <c r="D12388" s="4" t="s">
        <v>618</v>
      </c>
      <c r="E12388" s="4" t="s">
        <v>77</v>
      </c>
      <c r="F12388" s="4" t="s">
        <v>18</v>
      </c>
      <c r="G12388" s="4" t="s">
        <v>12</v>
      </c>
      <c r="H12388" s="4" t="s">
        <v>25336</v>
      </c>
      <c r="I12388" s="4" t="s">
        <v>74</v>
      </c>
      <c r="J12388">
        <f t="shared" si="965"/>
        <v>1</v>
      </c>
      <c r="K12388" s="7">
        <f t="shared" si="966"/>
        <v>0.77013888888888893</v>
      </c>
      <c r="L12388" t="str">
        <f>IF(AND(K12388&lt;Sheet2!$A$3,K12388&gt;=Sheet2!$A$2),"Morning",IF(AND(K12388&gt;=Sheet2!$A$3,K12388&lt;Sheet2!$A$4),"Afternoon","Night"))</f>
        <v>Afternoon</v>
      </c>
      <c r="M12388" t="str">
        <f t="shared" si="967"/>
        <v>Wednesday</v>
      </c>
      <c r="N12388">
        <f t="shared" si="968"/>
        <v>2019</v>
      </c>
      <c r="O12388">
        <f t="shared" si="969"/>
        <v>12</v>
      </c>
    </row>
    <row r="12389" spans="1:15" x14ac:dyDescent="0.2">
      <c r="A12389" s="3" t="s">
        <v>25337</v>
      </c>
      <c r="B12389" s="6">
        <v>43782.838194444441</v>
      </c>
      <c r="C12389" s="6">
        <v>43782.838194444441</v>
      </c>
      <c r="D12389" s="4" t="s">
        <v>241</v>
      </c>
      <c r="E12389" s="4" t="s">
        <v>74</v>
      </c>
      <c r="F12389" s="4" t="s">
        <v>74</v>
      </c>
      <c r="G12389" s="4" t="s">
        <v>72</v>
      </c>
      <c r="H12389" s="4" t="s">
        <v>25338</v>
      </c>
      <c r="I12389" s="4" t="s">
        <v>74</v>
      </c>
      <c r="J12389">
        <f t="shared" si="965"/>
        <v>1</v>
      </c>
      <c r="K12389" s="7">
        <f t="shared" si="966"/>
        <v>0.83819444444444446</v>
      </c>
      <c r="L12389" t="str">
        <f>IF(AND(K12389&lt;Sheet2!$A$3,K12389&gt;=Sheet2!$A$2),"Morning",IF(AND(K12389&gt;=Sheet2!$A$3,K12389&lt;Sheet2!$A$4),"Afternoon","Night"))</f>
        <v>Night</v>
      </c>
      <c r="M12389" t="str">
        <f t="shared" si="967"/>
        <v>Wednesday</v>
      </c>
      <c r="N12389">
        <f t="shared" si="968"/>
        <v>2019</v>
      </c>
      <c r="O12389">
        <f t="shared" si="969"/>
        <v>11</v>
      </c>
    </row>
    <row r="12390" spans="1:15" x14ac:dyDescent="0.2">
      <c r="A12390" s="3" t="s">
        <v>25339</v>
      </c>
      <c r="B12390" s="6">
        <v>43782.886111111111</v>
      </c>
      <c r="C12390" s="6">
        <v>43782.886111111111</v>
      </c>
      <c r="D12390" s="4" t="s">
        <v>774</v>
      </c>
      <c r="E12390" s="4" t="s">
        <v>46</v>
      </c>
      <c r="F12390" s="4" t="s">
        <v>30</v>
      </c>
      <c r="G12390" s="4" t="s">
        <v>1361</v>
      </c>
      <c r="H12390" s="4" t="s">
        <v>25340</v>
      </c>
      <c r="I12390" s="4" t="s">
        <v>74</v>
      </c>
      <c r="J12390">
        <f t="shared" si="965"/>
        <v>1</v>
      </c>
      <c r="K12390" s="7">
        <f t="shared" si="966"/>
        <v>0.88611111111111107</v>
      </c>
      <c r="L12390" t="str">
        <f>IF(AND(K12390&lt;Sheet2!$A$3,K12390&gt;=Sheet2!$A$2),"Morning",IF(AND(K12390&gt;=Sheet2!$A$3,K12390&lt;Sheet2!$A$4),"Afternoon","Night"))</f>
        <v>Night</v>
      </c>
      <c r="M12390" t="str">
        <f t="shared" si="967"/>
        <v>Wednesday</v>
      </c>
      <c r="N12390">
        <f t="shared" si="968"/>
        <v>2019</v>
      </c>
      <c r="O12390">
        <f t="shared" si="969"/>
        <v>11</v>
      </c>
    </row>
    <row r="12391" spans="1:15" x14ac:dyDescent="0.2">
      <c r="A12391" s="3" t="s">
        <v>25341</v>
      </c>
      <c r="B12391" s="6">
        <v>43782.886111111111</v>
      </c>
      <c r="C12391" s="6">
        <v>43787.672222222223</v>
      </c>
      <c r="D12391" s="4" t="s">
        <v>774</v>
      </c>
      <c r="E12391" s="4" t="s">
        <v>46</v>
      </c>
      <c r="F12391" s="4" t="s">
        <v>30</v>
      </c>
      <c r="G12391" s="4" t="s">
        <v>1361</v>
      </c>
      <c r="H12391" s="4" t="s">
        <v>25342</v>
      </c>
      <c r="I12391" s="4" t="s">
        <v>74</v>
      </c>
      <c r="J12391">
        <f t="shared" si="965"/>
        <v>1</v>
      </c>
      <c r="K12391" s="7">
        <f t="shared" si="966"/>
        <v>0.88611111111111107</v>
      </c>
      <c r="L12391" t="str">
        <f>IF(AND(K12391&lt;Sheet2!$A$3,K12391&gt;=Sheet2!$A$2),"Morning",IF(AND(K12391&gt;=Sheet2!$A$3,K12391&lt;Sheet2!$A$4),"Afternoon","Night"))</f>
        <v>Night</v>
      </c>
      <c r="M12391" t="str">
        <f t="shared" si="967"/>
        <v>Wednesday</v>
      </c>
      <c r="N12391">
        <f t="shared" si="968"/>
        <v>2019</v>
      </c>
      <c r="O12391">
        <f t="shared" si="969"/>
        <v>11</v>
      </c>
    </row>
    <row r="12392" spans="1:15" x14ac:dyDescent="0.2">
      <c r="A12392" s="3" t="s">
        <v>25343</v>
      </c>
      <c r="B12392" s="6">
        <v>43782.886111111111</v>
      </c>
      <c r="C12392" s="6">
        <v>43782.886111111111</v>
      </c>
      <c r="D12392" s="4" t="s">
        <v>1244</v>
      </c>
      <c r="E12392" s="4" t="s">
        <v>46</v>
      </c>
      <c r="F12392" s="4" t="s">
        <v>30</v>
      </c>
      <c r="G12392" s="4" t="s">
        <v>1604</v>
      </c>
      <c r="H12392" s="4" t="s">
        <v>25344</v>
      </c>
      <c r="I12392" s="4" t="s">
        <v>74</v>
      </c>
      <c r="J12392">
        <f t="shared" si="965"/>
        <v>1</v>
      </c>
      <c r="K12392" s="7">
        <f t="shared" si="966"/>
        <v>0.88611111111111107</v>
      </c>
      <c r="L12392" t="str">
        <f>IF(AND(K12392&lt;Sheet2!$A$3,K12392&gt;=Sheet2!$A$2),"Morning",IF(AND(K12392&gt;=Sheet2!$A$3,K12392&lt;Sheet2!$A$4),"Afternoon","Night"))</f>
        <v>Night</v>
      </c>
      <c r="M12392" t="str">
        <f t="shared" si="967"/>
        <v>Wednesday</v>
      </c>
      <c r="N12392">
        <f t="shared" si="968"/>
        <v>2019</v>
      </c>
      <c r="O12392">
        <f t="shared" si="969"/>
        <v>11</v>
      </c>
    </row>
    <row r="12393" spans="1:15" x14ac:dyDescent="0.2">
      <c r="A12393" s="3" t="s">
        <v>25345</v>
      </c>
      <c r="B12393" s="6">
        <v>43782.886111111111</v>
      </c>
      <c r="C12393" s="6">
        <v>43787.673611111109</v>
      </c>
      <c r="D12393" s="4" t="s">
        <v>1244</v>
      </c>
      <c r="E12393" s="4" t="s">
        <v>46</v>
      </c>
      <c r="F12393" s="4" t="s">
        <v>30</v>
      </c>
      <c r="G12393" s="4" t="s">
        <v>1604</v>
      </c>
      <c r="H12393" s="4" t="s">
        <v>25346</v>
      </c>
      <c r="I12393" s="4" t="s">
        <v>74</v>
      </c>
      <c r="J12393">
        <f t="shared" si="965"/>
        <v>1</v>
      </c>
      <c r="K12393" s="7">
        <f t="shared" si="966"/>
        <v>0.88611111111111107</v>
      </c>
      <c r="L12393" t="str">
        <f>IF(AND(K12393&lt;Sheet2!$A$3,K12393&gt;=Sheet2!$A$2),"Morning",IF(AND(K12393&gt;=Sheet2!$A$3,K12393&lt;Sheet2!$A$4),"Afternoon","Night"))</f>
        <v>Night</v>
      </c>
      <c r="M12393" t="str">
        <f t="shared" si="967"/>
        <v>Wednesday</v>
      </c>
      <c r="N12393">
        <f t="shared" si="968"/>
        <v>2019</v>
      </c>
      <c r="O12393">
        <f t="shared" si="969"/>
        <v>11</v>
      </c>
    </row>
    <row r="12394" spans="1:15" x14ac:dyDescent="0.2">
      <c r="A12394" s="3" t="s">
        <v>25347</v>
      </c>
      <c r="B12394" s="6">
        <v>43782.98333333333</v>
      </c>
      <c r="C12394" s="6">
        <v>43782.98333333333</v>
      </c>
      <c r="D12394" s="4" t="s">
        <v>15130</v>
      </c>
      <c r="E12394" s="4" t="s">
        <v>77</v>
      </c>
      <c r="F12394" s="4" t="s">
        <v>18</v>
      </c>
      <c r="G12394" s="4" t="s">
        <v>1604</v>
      </c>
      <c r="H12394" s="4" t="s">
        <v>25348</v>
      </c>
      <c r="I12394" s="4" t="s">
        <v>74</v>
      </c>
      <c r="J12394">
        <f t="shared" si="965"/>
        <v>1</v>
      </c>
      <c r="K12394" s="7">
        <f t="shared" si="966"/>
        <v>0.98333333333333339</v>
      </c>
      <c r="L12394" t="str">
        <f>IF(AND(K12394&lt;Sheet2!$A$3,K12394&gt;=Sheet2!$A$2),"Morning",IF(AND(K12394&gt;=Sheet2!$A$3,K12394&lt;Sheet2!$A$4),"Afternoon","Night"))</f>
        <v>Night</v>
      </c>
      <c r="M12394" t="str">
        <f t="shared" si="967"/>
        <v>Wednesday</v>
      </c>
      <c r="N12394">
        <f t="shared" si="968"/>
        <v>2019</v>
      </c>
      <c r="O12394">
        <f t="shared" si="969"/>
        <v>11</v>
      </c>
    </row>
    <row r="12395" spans="1:15" x14ac:dyDescent="0.2">
      <c r="A12395" s="3" t="s">
        <v>25349</v>
      </c>
      <c r="B12395" s="6">
        <v>43782.98333333333</v>
      </c>
      <c r="C12395" s="6">
        <v>43784.595833333333</v>
      </c>
      <c r="D12395" s="4" t="s">
        <v>15130</v>
      </c>
      <c r="E12395" s="4" t="s">
        <v>77</v>
      </c>
      <c r="F12395" s="4" t="s">
        <v>18</v>
      </c>
      <c r="G12395" s="4" t="s">
        <v>1604</v>
      </c>
      <c r="H12395" s="4" t="s">
        <v>25350</v>
      </c>
      <c r="I12395" s="4" t="s">
        <v>74</v>
      </c>
      <c r="J12395">
        <f t="shared" si="965"/>
        <v>1</v>
      </c>
      <c r="K12395" s="7">
        <f t="shared" si="966"/>
        <v>0.98333333333333339</v>
      </c>
      <c r="L12395" t="str">
        <f>IF(AND(K12395&lt;Sheet2!$A$3,K12395&gt;=Sheet2!$A$2),"Morning",IF(AND(K12395&gt;=Sheet2!$A$3,K12395&lt;Sheet2!$A$4),"Afternoon","Night"))</f>
        <v>Night</v>
      </c>
      <c r="M12395" t="str">
        <f t="shared" si="967"/>
        <v>Wednesday</v>
      </c>
      <c r="N12395">
        <f t="shared" si="968"/>
        <v>2019</v>
      </c>
      <c r="O12395">
        <f t="shared" si="969"/>
        <v>11</v>
      </c>
    </row>
    <row r="12396" spans="1:15" x14ac:dyDescent="0.2">
      <c r="A12396" s="3" t="s">
        <v>25351</v>
      </c>
      <c r="B12396" s="6">
        <v>43783.143055555556</v>
      </c>
      <c r="C12396" s="6">
        <v>43783.143055555556</v>
      </c>
      <c r="D12396" s="4" t="s">
        <v>12376</v>
      </c>
      <c r="E12396" s="4" t="s">
        <v>102</v>
      </c>
      <c r="F12396" s="4" t="s">
        <v>18</v>
      </c>
      <c r="G12396" s="4" t="s">
        <v>12</v>
      </c>
      <c r="H12396" s="4" t="s">
        <v>25352</v>
      </c>
      <c r="I12396" s="4" t="s">
        <v>74</v>
      </c>
      <c r="J12396">
        <f t="shared" si="965"/>
        <v>1</v>
      </c>
      <c r="K12396" s="7">
        <f t="shared" si="966"/>
        <v>0.14305555555555557</v>
      </c>
      <c r="L12396" t="str">
        <f>IF(AND(K12396&lt;Sheet2!$A$3,K12396&gt;=Sheet2!$A$2),"Morning",IF(AND(K12396&gt;=Sheet2!$A$3,K12396&lt;Sheet2!$A$4),"Afternoon","Night"))</f>
        <v>Night</v>
      </c>
      <c r="M12396" t="str">
        <f t="shared" si="967"/>
        <v>Thursday</v>
      </c>
      <c r="N12396">
        <f t="shared" si="968"/>
        <v>2019</v>
      </c>
      <c r="O12396">
        <f t="shared" si="969"/>
        <v>11</v>
      </c>
    </row>
    <row r="12397" spans="1:15" x14ac:dyDescent="0.2">
      <c r="A12397" s="3" t="s">
        <v>25353</v>
      </c>
      <c r="B12397" s="6">
        <v>43783.143055555556</v>
      </c>
      <c r="C12397" s="6">
        <v>43784.605555555558</v>
      </c>
      <c r="D12397" s="4" t="s">
        <v>12376</v>
      </c>
      <c r="E12397" s="4" t="s">
        <v>102</v>
      </c>
      <c r="F12397" s="4" t="s">
        <v>18</v>
      </c>
      <c r="G12397" s="4" t="s">
        <v>12</v>
      </c>
      <c r="H12397" s="4" t="s">
        <v>25354</v>
      </c>
      <c r="I12397" s="4" t="s">
        <v>74</v>
      </c>
      <c r="J12397">
        <f t="shared" si="965"/>
        <v>1</v>
      </c>
      <c r="K12397" s="7">
        <f t="shared" si="966"/>
        <v>0.14305555555555557</v>
      </c>
      <c r="L12397" t="str">
        <f>IF(AND(K12397&lt;Sheet2!$A$3,K12397&gt;=Sheet2!$A$2),"Morning",IF(AND(K12397&gt;=Sheet2!$A$3,K12397&lt;Sheet2!$A$4),"Afternoon","Night"))</f>
        <v>Night</v>
      </c>
      <c r="M12397" t="str">
        <f t="shared" si="967"/>
        <v>Thursday</v>
      </c>
      <c r="N12397">
        <f t="shared" si="968"/>
        <v>2019</v>
      </c>
      <c r="O12397">
        <f t="shared" si="969"/>
        <v>11</v>
      </c>
    </row>
    <row r="12398" spans="1:15" x14ac:dyDescent="0.2">
      <c r="A12398" s="3" t="s">
        <v>25355</v>
      </c>
      <c r="B12398" s="6">
        <v>43783.459722222222</v>
      </c>
      <c r="C12398" s="6">
        <v>43783.459722222222</v>
      </c>
      <c r="D12398" s="4" t="s">
        <v>1239</v>
      </c>
      <c r="E12398" s="4" t="s">
        <v>10</v>
      </c>
      <c r="F12398" s="4" t="s">
        <v>253</v>
      </c>
      <c r="G12398" s="4" t="s">
        <v>975</v>
      </c>
      <c r="H12398" s="4" t="s">
        <v>25356</v>
      </c>
      <c r="I12398" s="4" t="s">
        <v>74</v>
      </c>
      <c r="J12398">
        <f t="shared" si="965"/>
        <v>1</v>
      </c>
      <c r="K12398" s="7">
        <f t="shared" si="966"/>
        <v>0.4597222222222222</v>
      </c>
      <c r="L12398" t="str">
        <f>IF(AND(K12398&lt;Sheet2!$A$3,K12398&gt;=Sheet2!$A$2),"Morning",IF(AND(K12398&gt;=Sheet2!$A$3,K12398&lt;Sheet2!$A$4),"Afternoon","Night"))</f>
        <v>Morning</v>
      </c>
      <c r="M12398" t="str">
        <f t="shared" si="967"/>
        <v>Thursday</v>
      </c>
      <c r="N12398">
        <f t="shared" si="968"/>
        <v>2019</v>
      </c>
      <c r="O12398">
        <f t="shared" si="969"/>
        <v>11</v>
      </c>
    </row>
    <row r="12399" spans="1:15" x14ac:dyDescent="0.2">
      <c r="A12399" s="3" t="s">
        <v>25357</v>
      </c>
      <c r="B12399" s="6">
        <v>43783.802083333336</v>
      </c>
      <c r="C12399" s="6">
        <v>43783.802083333336</v>
      </c>
      <c r="D12399" s="4" t="s">
        <v>1611</v>
      </c>
      <c r="E12399" s="4" t="s">
        <v>10</v>
      </c>
      <c r="F12399" s="4" t="s">
        <v>13387</v>
      </c>
      <c r="G12399" s="4" t="s">
        <v>72</v>
      </c>
      <c r="H12399" s="4" t="s">
        <v>25358</v>
      </c>
      <c r="I12399" s="4" t="s">
        <v>74</v>
      </c>
      <c r="J12399">
        <f t="shared" si="965"/>
        <v>1</v>
      </c>
      <c r="K12399" s="7">
        <f t="shared" si="966"/>
        <v>0.80208333333333337</v>
      </c>
      <c r="L12399" t="str">
        <f>IF(AND(K12399&lt;Sheet2!$A$3,K12399&gt;=Sheet2!$A$2),"Morning",IF(AND(K12399&gt;=Sheet2!$A$3,K12399&lt;Sheet2!$A$4),"Afternoon","Night"))</f>
        <v>Night</v>
      </c>
      <c r="M12399" t="str">
        <f t="shared" si="967"/>
        <v>Thursday</v>
      </c>
      <c r="N12399">
        <f t="shared" si="968"/>
        <v>2019</v>
      </c>
      <c r="O12399">
        <f t="shared" si="969"/>
        <v>11</v>
      </c>
    </row>
    <row r="12400" spans="1:15" x14ac:dyDescent="0.2">
      <c r="A12400" s="3" t="s">
        <v>25359</v>
      </c>
      <c r="B12400" s="6">
        <v>43784.15</v>
      </c>
      <c r="C12400" s="6">
        <v>43784.15</v>
      </c>
      <c r="D12400" s="4" t="s">
        <v>360</v>
      </c>
      <c r="E12400" s="4" t="s">
        <v>10</v>
      </c>
      <c r="F12400" s="4" t="s">
        <v>30</v>
      </c>
      <c r="G12400" s="4" t="s">
        <v>12</v>
      </c>
      <c r="H12400" s="4" t="s">
        <v>25360</v>
      </c>
      <c r="I12400" s="4" t="s">
        <v>74</v>
      </c>
      <c r="J12400">
        <f t="shared" si="965"/>
        <v>1</v>
      </c>
      <c r="K12400" s="7">
        <f t="shared" si="966"/>
        <v>0.15</v>
      </c>
      <c r="L12400" t="str">
        <f>IF(AND(K12400&lt;Sheet2!$A$3,K12400&gt;=Sheet2!$A$2),"Morning",IF(AND(K12400&gt;=Sheet2!$A$3,K12400&lt;Sheet2!$A$4),"Afternoon","Night"))</f>
        <v>Night</v>
      </c>
      <c r="M12400" t="str">
        <f t="shared" si="967"/>
        <v>Friday</v>
      </c>
      <c r="N12400">
        <f t="shared" si="968"/>
        <v>2019</v>
      </c>
      <c r="O12400">
        <f t="shared" si="969"/>
        <v>11</v>
      </c>
    </row>
    <row r="12401" spans="1:15" x14ac:dyDescent="0.2">
      <c r="A12401" s="3" t="s">
        <v>25361</v>
      </c>
      <c r="B12401" s="6">
        <v>43784.15</v>
      </c>
      <c r="C12401" s="6">
        <v>43786.35833333333</v>
      </c>
      <c r="D12401" s="4" t="s">
        <v>360</v>
      </c>
      <c r="E12401" s="4" t="s">
        <v>10</v>
      </c>
      <c r="F12401" s="4" t="s">
        <v>30</v>
      </c>
      <c r="G12401" s="4" t="s">
        <v>12</v>
      </c>
      <c r="H12401" s="4" t="s">
        <v>25362</v>
      </c>
      <c r="I12401" s="4" t="s">
        <v>74</v>
      </c>
      <c r="J12401">
        <f t="shared" si="965"/>
        <v>1</v>
      </c>
      <c r="K12401" s="7">
        <f t="shared" si="966"/>
        <v>0.15</v>
      </c>
      <c r="L12401" t="str">
        <f>IF(AND(K12401&lt;Sheet2!$A$3,K12401&gt;=Sheet2!$A$2),"Morning",IF(AND(K12401&gt;=Sheet2!$A$3,K12401&lt;Sheet2!$A$4),"Afternoon","Night"))</f>
        <v>Night</v>
      </c>
      <c r="M12401" t="str">
        <f t="shared" si="967"/>
        <v>Friday</v>
      </c>
      <c r="N12401">
        <f t="shared" si="968"/>
        <v>2019</v>
      </c>
      <c r="O12401">
        <f t="shared" si="969"/>
        <v>11</v>
      </c>
    </row>
    <row r="12402" spans="1:15" x14ac:dyDescent="0.2">
      <c r="A12402" s="3" t="s">
        <v>25363</v>
      </c>
      <c r="B12402" s="6">
        <v>43784.301388888889</v>
      </c>
      <c r="C12402" s="6">
        <v>43784.301388888889</v>
      </c>
      <c r="D12402" s="4" t="s">
        <v>24621</v>
      </c>
      <c r="E12402" s="4" t="s">
        <v>17</v>
      </c>
      <c r="F12402" s="4" t="s">
        <v>508</v>
      </c>
      <c r="G12402" s="4" t="s">
        <v>91</v>
      </c>
      <c r="H12402" s="4" t="s">
        <v>25364</v>
      </c>
      <c r="I12402" s="4" t="s">
        <v>74</v>
      </c>
      <c r="J12402">
        <f t="shared" si="965"/>
        <v>1</v>
      </c>
      <c r="K12402" s="7">
        <f t="shared" si="966"/>
        <v>0.30138888888888887</v>
      </c>
      <c r="L12402" t="str">
        <f>IF(AND(K12402&lt;Sheet2!$A$3,K12402&gt;=Sheet2!$A$2),"Morning",IF(AND(K12402&gt;=Sheet2!$A$3,K12402&lt;Sheet2!$A$4),"Afternoon","Night"))</f>
        <v>Morning</v>
      </c>
      <c r="M12402" t="str">
        <f t="shared" si="967"/>
        <v>Friday</v>
      </c>
      <c r="N12402">
        <f t="shared" si="968"/>
        <v>2019</v>
      </c>
      <c r="O12402">
        <f t="shared" si="969"/>
        <v>11</v>
      </c>
    </row>
    <row r="12403" spans="1:15" x14ac:dyDescent="0.2">
      <c r="A12403" s="3" t="s">
        <v>25365</v>
      </c>
      <c r="B12403" s="6">
        <v>43784.301388888889</v>
      </c>
      <c r="C12403" s="6">
        <v>43787.695833333331</v>
      </c>
      <c r="D12403" s="4" t="s">
        <v>24621</v>
      </c>
      <c r="E12403" s="4" t="s">
        <v>17</v>
      </c>
      <c r="F12403" s="4" t="s">
        <v>508</v>
      </c>
      <c r="G12403" s="4" t="s">
        <v>91</v>
      </c>
      <c r="H12403" s="4" t="s">
        <v>25366</v>
      </c>
      <c r="I12403" s="4" t="s">
        <v>74</v>
      </c>
      <c r="J12403">
        <f t="shared" si="965"/>
        <v>1</v>
      </c>
      <c r="K12403" s="7">
        <f t="shared" si="966"/>
        <v>0.30138888888888887</v>
      </c>
      <c r="L12403" t="str">
        <f>IF(AND(K12403&lt;Sheet2!$A$3,K12403&gt;=Sheet2!$A$2),"Morning",IF(AND(K12403&gt;=Sheet2!$A$3,K12403&lt;Sheet2!$A$4),"Afternoon","Night"))</f>
        <v>Morning</v>
      </c>
      <c r="M12403" t="str">
        <f t="shared" si="967"/>
        <v>Friday</v>
      </c>
      <c r="N12403">
        <f t="shared" si="968"/>
        <v>2019</v>
      </c>
      <c r="O12403">
        <f t="shared" si="969"/>
        <v>11</v>
      </c>
    </row>
    <row r="12404" spans="1:15" x14ac:dyDescent="0.2">
      <c r="A12404" s="3" t="s">
        <v>25367</v>
      </c>
      <c r="B12404" s="6">
        <v>43784.39166666667</v>
      </c>
      <c r="C12404" s="6">
        <v>43784.39166666667</v>
      </c>
      <c r="D12404" s="4" t="s">
        <v>389</v>
      </c>
      <c r="E12404" s="4" t="s">
        <v>102</v>
      </c>
      <c r="F12404" s="4" t="s">
        <v>303</v>
      </c>
      <c r="G12404" s="4" t="s">
        <v>447</v>
      </c>
      <c r="H12404" s="4" t="s">
        <v>19415</v>
      </c>
      <c r="I12404" s="4" t="s">
        <v>74</v>
      </c>
      <c r="J12404">
        <f t="shared" si="965"/>
        <v>1</v>
      </c>
      <c r="K12404" s="7">
        <f t="shared" si="966"/>
        <v>0.39166666666666666</v>
      </c>
      <c r="L12404" t="str">
        <f>IF(AND(K12404&lt;Sheet2!$A$3,K12404&gt;=Sheet2!$A$2),"Morning",IF(AND(K12404&gt;=Sheet2!$A$3,K12404&lt;Sheet2!$A$4),"Afternoon","Night"))</f>
        <v>Morning</v>
      </c>
      <c r="M12404" t="str">
        <f t="shared" si="967"/>
        <v>Friday</v>
      </c>
      <c r="N12404">
        <f t="shared" si="968"/>
        <v>2019</v>
      </c>
      <c r="O12404">
        <f t="shared" si="969"/>
        <v>11</v>
      </c>
    </row>
    <row r="12405" spans="1:15" x14ac:dyDescent="0.2">
      <c r="A12405" s="3" t="s">
        <v>25368</v>
      </c>
      <c r="B12405" s="6">
        <v>43784.39166666667</v>
      </c>
      <c r="C12405" s="6">
        <v>43789.595138888886</v>
      </c>
      <c r="D12405" s="4" t="s">
        <v>389</v>
      </c>
      <c r="E12405" s="4" t="s">
        <v>102</v>
      </c>
      <c r="F12405" s="4" t="s">
        <v>303</v>
      </c>
      <c r="G12405" s="4" t="s">
        <v>447</v>
      </c>
      <c r="H12405" s="4" t="s">
        <v>25369</v>
      </c>
      <c r="I12405" s="4" t="s">
        <v>74</v>
      </c>
      <c r="J12405">
        <f t="shared" si="965"/>
        <v>1</v>
      </c>
      <c r="K12405" s="7">
        <f t="shared" si="966"/>
        <v>0.39166666666666666</v>
      </c>
      <c r="L12405" t="str">
        <f>IF(AND(K12405&lt;Sheet2!$A$3,K12405&gt;=Sheet2!$A$2),"Morning",IF(AND(K12405&gt;=Sheet2!$A$3,K12405&lt;Sheet2!$A$4),"Afternoon","Night"))</f>
        <v>Morning</v>
      </c>
      <c r="M12405" t="str">
        <f t="shared" si="967"/>
        <v>Friday</v>
      </c>
      <c r="N12405">
        <f t="shared" si="968"/>
        <v>2019</v>
      </c>
      <c r="O12405">
        <f t="shared" si="969"/>
        <v>11</v>
      </c>
    </row>
    <row r="12406" spans="1:15" x14ac:dyDescent="0.2">
      <c r="A12406" s="3" t="s">
        <v>25370</v>
      </c>
      <c r="B12406" s="6">
        <v>43784.413194444445</v>
      </c>
      <c r="C12406" s="6">
        <v>43784.413194444445</v>
      </c>
      <c r="D12406" s="4" t="s">
        <v>214</v>
      </c>
      <c r="E12406" s="4" t="s">
        <v>10</v>
      </c>
      <c r="F12406" s="4" t="s">
        <v>508</v>
      </c>
      <c r="G12406" s="4" t="s">
        <v>12</v>
      </c>
      <c r="H12406" s="4" t="s">
        <v>25371</v>
      </c>
      <c r="I12406" s="4" t="s">
        <v>74</v>
      </c>
      <c r="J12406">
        <f t="shared" si="965"/>
        <v>1</v>
      </c>
      <c r="K12406" s="7">
        <f t="shared" si="966"/>
        <v>0.41319444444444442</v>
      </c>
      <c r="L12406" t="str">
        <f>IF(AND(K12406&lt;Sheet2!$A$3,K12406&gt;=Sheet2!$A$2),"Morning",IF(AND(K12406&gt;=Sheet2!$A$3,K12406&lt;Sheet2!$A$4),"Afternoon","Night"))</f>
        <v>Morning</v>
      </c>
      <c r="M12406" t="str">
        <f t="shared" si="967"/>
        <v>Friday</v>
      </c>
      <c r="N12406">
        <f t="shared" si="968"/>
        <v>2019</v>
      </c>
      <c r="O12406">
        <f t="shared" si="969"/>
        <v>11</v>
      </c>
    </row>
    <row r="12407" spans="1:15" x14ac:dyDescent="0.2">
      <c r="A12407" s="3" t="s">
        <v>25372</v>
      </c>
      <c r="B12407" s="6">
        <v>43784.413194444445</v>
      </c>
      <c r="C12407" s="6">
        <v>43786.413194444445</v>
      </c>
      <c r="D12407" s="4" t="s">
        <v>214</v>
      </c>
      <c r="E12407" s="4" t="s">
        <v>10</v>
      </c>
      <c r="F12407" s="4" t="s">
        <v>508</v>
      </c>
      <c r="G12407" s="4" t="s">
        <v>12</v>
      </c>
      <c r="H12407" s="4" t="s">
        <v>25373</v>
      </c>
      <c r="I12407" s="4" t="s">
        <v>74</v>
      </c>
      <c r="J12407">
        <f t="shared" si="965"/>
        <v>1</v>
      </c>
      <c r="K12407" s="7">
        <f t="shared" si="966"/>
        <v>0.41319444444444442</v>
      </c>
      <c r="L12407" t="str">
        <f>IF(AND(K12407&lt;Sheet2!$A$3,K12407&gt;=Sheet2!$A$2),"Morning",IF(AND(K12407&gt;=Sheet2!$A$3,K12407&lt;Sheet2!$A$4),"Afternoon","Night"))</f>
        <v>Morning</v>
      </c>
      <c r="M12407" t="str">
        <f t="shared" si="967"/>
        <v>Friday</v>
      </c>
      <c r="N12407">
        <f t="shared" si="968"/>
        <v>2019</v>
      </c>
      <c r="O12407">
        <f t="shared" si="969"/>
        <v>11</v>
      </c>
    </row>
    <row r="12408" spans="1:15" x14ac:dyDescent="0.2">
      <c r="A12408" s="3" t="s">
        <v>25374</v>
      </c>
      <c r="B12408" s="6">
        <v>43785.751388888886</v>
      </c>
      <c r="C12408" s="6">
        <v>43785.751388888886</v>
      </c>
      <c r="D12408" s="4" t="s">
        <v>290</v>
      </c>
      <c r="E12408" s="4" t="s">
        <v>77</v>
      </c>
      <c r="F12408" s="4" t="s">
        <v>18</v>
      </c>
      <c r="G12408" s="4" t="s">
        <v>846</v>
      </c>
      <c r="H12408" s="4" t="s">
        <v>25375</v>
      </c>
      <c r="I12408" s="4" t="s">
        <v>74</v>
      </c>
      <c r="J12408">
        <f t="shared" si="965"/>
        <v>1</v>
      </c>
      <c r="K12408" s="7">
        <f t="shared" si="966"/>
        <v>0.75138888888888899</v>
      </c>
      <c r="L12408" t="str">
        <f>IF(AND(K12408&lt;Sheet2!$A$3,K12408&gt;=Sheet2!$A$2),"Morning",IF(AND(K12408&gt;=Sheet2!$A$3,K12408&lt;Sheet2!$A$4),"Afternoon","Night"))</f>
        <v>Afternoon</v>
      </c>
      <c r="M12408" t="str">
        <f t="shared" si="967"/>
        <v>Saturday</v>
      </c>
      <c r="N12408">
        <f t="shared" si="968"/>
        <v>2019</v>
      </c>
      <c r="O12408">
        <f t="shared" si="969"/>
        <v>11</v>
      </c>
    </row>
    <row r="12409" spans="1:15" x14ac:dyDescent="0.2">
      <c r="A12409" s="3" t="s">
        <v>25376</v>
      </c>
      <c r="B12409" s="6">
        <v>43785.751388888886</v>
      </c>
      <c r="C12409" s="6">
        <v>43789.600694444445</v>
      </c>
      <c r="D12409" s="4" t="s">
        <v>290</v>
      </c>
      <c r="E12409" s="4" t="s">
        <v>77</v>
      </c>
      <c r="F12409" s="4" t="s">
        <v>18</v>
      </c>
      <c r="G12409" s="4" t="s">
        <v>846</v>
      </c>
      <c r="H12409" s="4" t="s">
        <v>25377</v>
      </c>
      <c r="I12409" s="4" t="s">
        <v>74</v>
      </c>
      <c r="J12409">
        <f t="shared" si="965"/>
        <v>1</v>
      </c>
      <c r="K12409" s="7">
        <f t="shared" si="966"/>
        <v>0.75138888888888899</v>
      </c>
      <c r="L12409" t="str">
        <f>IF(AND(K12409&lt;Sheet2!$A$3,K12409&gt;=Sheet2!$A$2),"Morning",IF(AND(K12409&gt;=Sheet2!$A$3,K12409&lt;Sheet2!$A$4),"Afternoon","Night"))</f>
        <v>Afternoon</v>
      </c>
      <c r="M12409" t="str">
        <f t="shared" si="967"/>
        <v>Saturday</v>
      </c>
      <c r="N12409">
        <f t="shared" si="968"/>
        <v>2019</v>
      </c>
      <c r="O12409">
        <f t="shared" si="969"/>
        <v>11</v>
      </c>
    </row>
    <row r="12410" spans="1:15" x14ac:dyDescent="0.2">
      <c r="A12410" s="3" t="s">
        <v>25378</v>
      </c>
      <c r="B12410" s="6">
        <v>43785.751388888886</v>
      </c>
      <c r="C12410" s="6">
        <v>43785.751388888886</v>
      </c>
      <c r="D12410" s="4" t="s">
        <v>2272</v>
      </c>
      <c r="E12410" s="4" t="s">
        <v>77</v>
      </c>
      <c r="F12410" s="4" t="s">
        <v>18</v>
      </c>
      <c r="G12410" s="4" t="s">
        <v>12</v>
      </c>
      <c r="H12410" s="4" t="s">
        <v>25379</v>
      </c>
      <c r="I12410" s="4" t="s">
        <v>74</v>
      </c>
      <c r="J12410">
        <f t="shared" si="965"/>
        <v>1</v>
      </c>
      <c r="K12410" s="7">
        <f t="shared" si="966"/>
        <v>0.75138888888888899</v>
      </c>
      <c r="L12410" t="str">
        <f>IF(AND(K12410&lt;Sheet2!$A$3,K12410&gt;=Sheet2!$A$2),"Morning",IF(AND(K12410&gt;=Sheet2!$A$3,K12410&lt;Sheet2!$A$4),"Afternoon","Night"))</f>
        <v>Afternoon</v>
      </c>
      <c r="M12410" t="str">
        <f t="shared" si="967"/>
        <v>Saturday</v>
      </c>
      <c r="N12410">
        <f t="shared" si="968"/>
        <v>2019</v>
      </c>
      <c r="O12410">
        <f t="shared" si="969"/>
        <v>11</v>
      </c>
    </row>
    <row r="12411" spans="1:15" x14ac:dyDescent="0.2">
      <c r="A12411" s="3" t="s">
        <v>25380</v>
      </c>
      <c r="B12411" s="6">
        <v>43785.751388888886</v>
      </c>
      <c r="C12411" s="6">
        <v>43785.751388888886</v>
      </c>
      <c r="D12411" s="4" t="s">
        <v>507</v>
      </c>
      <c r="E12411" s="4" t="s">
        <v>77</v>
      </c>
      <c r="F12411" s="4" t="s">
        <v>30</v>
      </c>
      <c r="G12411" s="4" t="s">
        <v>12</v>
      </c>
      <c r="H12411" s="4" t="s">
        <v>25381</v>
      </c>
      <c r="I12411" s="4" t="s">
        <v>74</v>
      </c>
      <c r="J12411">
        <f t="shared" si="965"/>
        <v>1</v>
      </c>
      <c r="K12411" s="7">
        <f t="shared" si="966"/>
        <v>0.75138888888888899</v>
      </c>
      <c r="L12411" t="str">
        <f>IF(AND(K12411&lt;Sheet2!$A$3,K12411&gt;=Sheet2!$A$2),"Morning",IF(AND(K12411&gt;=Sheet2!$A$3,K12411&lt;Sheet2!$A$4),"Afternoon","Night"))</f>
        <v>Afternoon</v>
      </c>
      <c r="M12411" t="str">
        <f t="shared" si="967"/>
        <v>Saturday</v>
      </c>
      <c r="N12411">
        <f t="shared" si="968"/>
        <v>2019</v>
      </c>
      <c r="O12411">
        <f t="shared" si="969"/>
        <v>11</v>
      </c>
    </row>
    <row r="12412" spans="1:15" x14ac:dyDescent="0.2">
      <c r="A12412" s="3" t="s">
        <v>25382</v>
      </c>
      <c r="B12412" s="6">
        <v>43786.34375</v>
      </c>
      <c r="C12412" s="6">
        <v>43786.34375</v>
      </c>
      <c r="D12412" s="4" t="s">
        <v>618</v>
      </c>
      <c r="E12412" s="4" t="s">
        <v>10</v>
      </c>
      <c r="F12412" s="4" t="s">
        <v>30</v>
      </c>
      <c r="G12412" s="4" t="s">
        <v>10772</v>
      </c>
      <c r="H12412" s="4" t="s">
        <v>25383</v>
      </c>
      <c r="I12412" s="4" t="s">
        <v>74</v>
      </c>
      <c r="J12412">
        <f t="shared" si="965"/>
        <v>1</v>
      </c>
      <c r="K12412" s="7">
        <f t="shared" si="966"/>
        <v>0.34375</v>
      </c>
      <c r="L12412" t="str">
        <f>IF(AND(K12412&lt;Sheet2!$A$3,K12412&gt;=Sheet2!$A$2),"Morning",IF(AND(K12412&gt;=Sheet2!$A$3,K12412&lt;Sheet2!$A$4),"Afternoon","Night"))</f>
        <v>Morning</v>
      </c>
      <c r="M12412" t="str">
        <f t="shared" si="967"/>
        <v>Sunday</v>
      </c>
      <c r="N12412">
        <f t="shared" si="968"/>
        <v>2019</v>
      </c>
      <c r="O12412">
        <f t="shared" si="969"/>
        <v>11</v>
      </c>
    </row>
    <row r="12413" spans="1:15" x14ac:dyDescent="0.2">
      <c r="A12413" s="3" t="s">
        <v>25384</v>
      </c>
      <c r="B12413" s="6">
        <v>43786.34375</v>
      </c>
      <c r="C12413" s="6">
        <v>43788.290277777778</v>
      </c>
      <c r="D12413" s="4" t="s">
        <v>618</v>
      </c>
      <c r="E12413" s="4" t="s">
        <v>10</v>
      </c>
      <c r="F12413" s="4" t="s">
        <v>30</v>
      </c>
      <c r="G12413" s="4" t="s">
        <v>10772</v>
      </c>
      <c r="H12413" s="4" t="s">
        <v>25385</v>
      </c>
      <c r="I12413" s="4" t="s">
        <v>74</v>
      </c>
      <c r="J12413">
        <f t="shared" si="965"/>
        <v>1</v>
      </c>
      <c r="K12413" s="7">
        <f t="shared" si="966"/>
        <v>0.34375</v>
      </c>
      <c r="L12413" t="str">
        <f>IF(AND(K12413&lt;Sheet2!$A$3,K12413&gt;=Sheet2!$A$2),"Morning",IF(AND(K12413&gt;=Sheet2!$A$3,K12413&lt;Sheet2!$A$4),"Afternoon","Night"))</f>
        <v>Morning</v>
      </c>
      <c r="M12413" t="str">
        <f t="shared" si="967"/>
        <v>Sunday</v>
      </c>
      <c r="N12413">
        <f t="shared" si="968"/>
        <v>2019</v>
      </c>
      <c r="O12413">
        <f t="shared" si="969"/>
        <v>11</v>
      </c>
    </row>
    <row r="12414" spans="1:15" x14ac:dyDescent="0.2">
      <c r="A12414" s="3" t="s">
        <v>25386</v>
      </c>
      <c r="B12414" s="6">
        <v>43786.40625</v>
      </c>
      <c r="C12414" s="6">
        <v>43786.40625</v>
      </c>
      <c r="D12414" s="4" t="s">
        <v>298</v>
      </c>
      <c r="E12414" s="4" t="s">
        <v>10</v>
      </c>
      <c r="F12414" s="4" t="s">
        <v>159</v>
      </c>
      <c r="G12414" s="4" t="s">
        <v>839</v>
      </c>
      <c r="H12414" s="4" t="s">
        <v>25387</v>
      </c>
      <c r="I12414" s="4" t="s">
        <v>74</v>
      </c>
      <c r="J12414">
        <f t="shared" si="965"/>
        <v>1</v>
      </c>
      <c r="K12414" s="7">
        <f t="shared" si="966"/>
        <v>0.40625</v>
      </c>
      <c r="L12414" t="str">
        <f>IF(AND(K12414&lt;Sheet2!$A$3,K12414&gt;=Sheet2!$A$2),"Morning",IF(AND(K12414&gt;=Sheet2!$A$3,K12414&lt;Sheet2!$A$4),"Afternoon","Night"))</f>
        <v>Morning</v>
      </c>
      <c r="M12414" t="str">
        <f t="shared" si="967"/>
        <v>Sunday</v>
      </c>
      <c r="N12414">
        <f t="shared" si="968"/>
        <v>2019</v>
      </c>
      <c r="O12414">
        <f t="shared" si="969"/>
        <v>11</v>
      </c>
    </row>
    <row r="12415" spans="1:15" x14ac:dyDescent="0.2">
      <c r="A12415" s="3" t="s">
        <v>25388</v>
      </c>
      <c r="B12415" s="6">
        <v>43786.743055555555</v>
      </c>
      <c r="C12415" s="6">
        <v>43786.743055555555</v>
      </c>
      <c r="D12415" s="4" t="s">
        <v>638</v>
      </c>
      <c r="E12415" s="4" t="s">
        <v>17</v>
      </c>
      <c r="F12415" s="4" t="s">
        <v>464</v>
      </c>
      <c r="G12415" s="4" t="s">
        <v>497</v>
      </c>
      <c r="H12415" s="4" t="s">
        <v>25389</v>
      </c>
      <c r="I12415" s="4" t="s">
        <v>74</v>
      </c>
      <c r="J12415">
        <f t="shared" si="965"/>
        <v>1</v>
      </c>
      <c r="K12415" s="7">
        <f t="shared" si="966"/>
        <v>0.74305555555555547</v>
      </c>
      <c r="L12415" t="str">
        <f>IF(AND(K12415&lt;Sheet2!$A$3,K12415&gt;=Sheet2!$A$2),"Morning",IF(AND(K12415&gt;=Sheet2!$A$3,K12415&lt;Sheet2!$A$4),"Afternoon","Night"))</f>
        <v>Afternoon</v>
      </c>
      <c r="M12415" t="str">
        <f t="shared" si="967"/>
        <v>Sunday</v>
      </c>
      <c r="N12415">
        <f t="shared" si="968"/>
        <v>2019</v>
      </c>
      <c r="O12415">
        <f t="shared" si="969"/>
        <v>11</v>
      </c>
    </row>
    <row r="12416" spans="1:15" x14ac:dyDescent="0.2">
      <c r="A12416" s="3" t="s">
        <v>25390</v>
      </c>
      <c r="B12416" s="6">
        <v>43786.743055555555</v>
      </c>
      <c r="C12416" s="6">
        <v>43787.604166666664</v>
      </c>
      <c r="D12416" s="4" t="s">
        <v>638</v>
      </c>
      <c r="E12416" s="4" t="s">
        <v>17</v>
      </c>
      <c r="F12416" s="4" t="s">
        <v>464</v>
      </c>
      <c r="G12416" s="4" t="s">
        <v>497</v>
      </c>
      <c r="H12416" s="4" t="s">
        <v>25391</v>
      </c>
      <c r="I12416" s="4" t="s">
        <v>74</v>
      </c>
      <c r="J12416">
        <f t="shared" si="965"/>
        <v>1</v>
      </c>
      <c r="K12416" s="7">
        <f t="shared" si="966"/>
        <v>0.74305555555555547</v>
      </c>
      <c r="L12416" t="str">
        <f>IF(AND(K12416&lt;Sheet2!$A$3,K12416&gt;=Sheet2!$A$2),"Morning",IF(AND(K12416&gt;=Sheet2!$A$3,K12416&lt;Sheet2!$A$4),"Afternoon","Night"))</f>
        <v>Afternoon</v>
      </c>
      <c r="M12416" t="str">
        <f t="shared" si="967"/>
        <v>Sunday</v>
      </c>
      <c r="N12416">
        <f t="shared" si="968"/>
        <v>2019</v>
      </c>
      <c r="O12416">
        <f t="shared" si="969"/>
        <v>11</v>
      </c>
    </row>
    <row r="12417" spans="1:15" x14ac:dyDescent="0.2">
      <c r="A12417" s="3" t="s">
        <v>25392</v>
      </c>
      <c r="B12417" s="6">
        <v>43787.45208333333</v>
      </c>
      <c r="C12417" s="6">
        <v>43787.45208333333</v>
      </c>
      <c r="D12417" s="4" t="s">
        <v>876</v>
      </c>
      <c r="E12417" s="4" t="s">
        <v>10</v>
      </c>
      <c r="F12417" s="4" t="s">
        <v>159</v>
      </c>
      <c r="G12417" s="4" t="s">
        <v>98</v>
      </c>
      <c r="H12417" s="4" t="s">
        <v>25393</v>
      </c>
      <c r="I12417" s="4" t="s">
        <v>74</v>
      </c>
      <c r="J12417">
        <f t="shared" si="965"/>
        <v>1</v>
      </c>
      <c r="K12417" s="7">
        <f t="shared" si="966"/>
        <v>0.45208333333333334</v>
      </c>
      <c r="L12417" t="str">
        <f>IF(AND(K12417&lt;Sheet2!$A$3,K12417&gt;=Sheet2!$A$2),"Morning",IF(AND(K12417&gt;=Sheet2!$A$3,K12417&lt;Sheet2!$A$4),"Afternoon","Night"))</f>
        <v>Morning</v>
      </c>
      <c r="M12417" t="str">
        <f t="shared" si="967"/>
        <v>Monday</v>
      </c>
      <c r="N12417">
        <f t="shared" si="968"/>
        <v>2019</v>
      </c>
      <c r="O12417">
        <f t="shared" si="969"/>
        <v>11</v>
      </c>
    </row>
    <row r="12418" spans="1:15" x14ac:dyDescent="0.2">
      <c r="A12418" s="3" t="s">
        <v>25394</v>
      </c>
      <c r="B12418" s="6">
        <v>43787.458333333336</v>
      </c>
      <c r="C12418" s="6">
        <v>43787.458333333336</v>
      </c>
      <c r="D12418" s="4" t="s">
        <v>101</v>
      </c>
      <c r="E12418" s="4" t="s">
        <v>10</v>
      </c>
      <c r="F12418" s="4" t="s">
        <v>30</v>
      </c>
      <c r="G12418" s="4" t="s">
        <v>12</v>
      </c>
      <c r="H12418" s="4" t="s">
        <v>25395</v>
      </c>
      <c r="I12418" s="4" t="s">
        <v>74</v>
      </c>
      <c r="J12418">
        <f t="shared" si="965"/>
        <v>1</v>
      </c>
      <c r="K12418" s="7">
        <f t="shared" si="966"/>
        <v>0.45833333333333331</v>
      </c>
      <c r="L12418" t="str">
        <f>IF(AND(K12418&lt;Sheet2!$A$3,K12418&gt;=Sheet2!$A$2),"Morning",IF(AND(K12418&gt;=Sheet2!$A$3,K12418&lt;Sheet2!$A$4),"Afternoon","Night"))</f>
        <v>Morning</v>
      </c>
      <c r="M12418" t="str">
        <f t="shared" si="967"/>
        <v>Monday</v>
      </c>
      <c r="N12418">
        <f t="shared" si="968"/>
        <v>2019</v>
      </c>
      <c r="O12418">
        <f t="shared" si="969"/>
        <v>11</v>
      </c>
    </row>
    <row r="12419" spans="1:15" x14ac:dyDescent="0.2">
      <c r="A12419" s="3" t="s">
        <v>25396</v>
      </c>
      <c r="B12419" s="6">
        <v>43787.51458333333</v>
      </c>
      <c r="C12419" s="6">
        <v>43787.51458333333</v>
      </c>
      <c r="D12419" s="4" t="s">
        <v>83</v>
      </c>
      <c r="E12419" s="4" t="s">
        <v>10</v>
      </c>
      <c r="F12419" s="4" t="s">
        <v>159</v>
      </c>
      <c r="G12419" s="4" t="s">
        <v>728</v>
      </c>
      <c r="H12419" s="4" t="s">
        <v>25397</v>
      </c>
      <c r="I12419" s="4" t="s">
        <v>74</v>
      </c>
      <c r="J12419">
        <f t="shared" ref="J12419:J12482" si="970">COUNTA(B12419)</f>
        <v>1</v>
      </c>
      <c r="K12419" s="7">
        <f t="shared" ref="K12419:K12482" si="971">TIME(HOUR(B12419),MINUTE(B12419),SECOND(B12419))</f>
        <v>0.51458333333333328</v>
      </c>
      <c r="L12419" t="str">
        <f>IF(AND(K12419&lt;Sheet2!$A$3,K12419&gt;=Sheet2!$A$2),"Morning",IF(AND(K12419&gt;=Sheet2!$A$3,K12419&lt;Sheet2!$A$4),"Afternoon","Night"))</f>
        <v>Afternoon</v>
      </c>
      <c r="M12419" t="str">
        <f t="shared" ref="M12419:M12482" si="972">TEXT(B12419,"dddd")</f>
        <v>Monday</v>
      </c>
      <c r="N12419">
        <f t="shared" ref="N12419:N12482" si="973">YEAR(B12419)</f>
        <v>2019</v>
      </c>
      <c r="O12419">
        <f t="shared" ref="O12419:O12482" si="974">MONTH(B12419)</f>
        <v>11</v>
      </c>
    </row>
    <row r="12420" spans="1:15" x14ac:dyDescent="0.2">
      <c r="A12420" s="3" t="s">
        <v>25398</v>
      </c>
      <c r="B12420" s="6">
        <v>43787.618055555555</v>
      </c>
      <c r="C12420" s="6">
        <v>43787.618055555555</v>
      </c>
      <c r="D12420" s="4" t="s">
        <v>57</v>
      </c>
      <c r="E12420" s="4" t="s">
        <v>102</v>
      </c>
      <c r="F12420" s="4" t="s">
        <v>18</v>
      </c>
      <c r="G12420" s="4" t="s">
        <v>12</v>
      </c>
      <c r="H12420" s="4" t="s">
        <v>25399</v>
      </c>
      <c r="I12420" s="4" t="s">
        <v>74</v>
      </c>
      <c r="J12420">
        <f t="shared" si="970"/>
        <v>1</v>
      </c>
      <c r="K12420" s="7">
        <f t="shared" si="971"/>
        <v>0.61805555555555558</v>
      </c>
      <c r="L12420" t="str">
        <f>IF(AND(K12420&lt;Sheet2!$A$3,K12420&gt;=Sheet2!$A$2),"Morning",IF(AND(K12420&gt;=Sheet2!$A$3,K12420&lt;Sheet2!$A$4),"Afternoon","Night"))</f>
        <v>Afternoon</v>
      </c>
      <c r="M12420" t="str">
        <f t="shared" si="972"/>
        <v>Monday</v>
      </c>
      <c r="N12420">
        <f t="shared" si="973"/>
        <v>2019</v>
      </c>
      <c r="O12420">
        <f t="shared" si="974"/>
        <v>11</v>
      </c>
    </row>
    <row r="12421" spans="1:15" x14ac:dyDescent="0.2">
      <c r="A12421" s="3" t="s">
        <v>25400</v>
      </c>
      <c r="B12421" s="6">
        <v>43787.724305555559</v>
      </c>
      <c r="C12421" s="6">
        <v>43787.724305555559</v>
      </c>
      <c r="D12421" s="4" t="s">
        <v>2493</v>
      </c>
      <c r="E12421" s="4" t="s">
        <v>77</v>
      </c>
      <c r="F12421" s="4" t="s">
        <v>2459</v>
      </c>
      <c r="G12421" s="4" t="s">
        <v>72</v>
      </c>
      <c r="H12421" s="4" t="s">
        <v>25401</v>
      </c>
      <c r="I12421" s="4" t="s">
        <v>74</v>
      </c>
      <c r="J12421">
        <f t="shared" si="970"/>
        <v>1</v>
      </c>
      <c r="K12421" s="7">
        <f t="shared" si="971"/>
        <v>0.72430555555555554</v>
      </c>
      <c r="L12421" t="str">
        <f>IF(AND(K12421&lt;Sheet2!$A$3,K12421&gt;=Sheet2!$A$2),"Morning",IF(AND(K12421&gt;=Sheet2!$A$3,K12421&lt;Sheet2!$A$4),"Afternoon","Night"))</f>
        <v>Afternoon</v>
      </c>
      <c r="M12421" t="str">
        <f t="shared" si="972"/>
        <v>Monday</v>
      </c>
      <c r="N12421">
        <f t="shared" si="973"/>
        <v>2019</v>
      </c>
      <c r="O12421">
        <f t="shared" si="974"/>
        <v>11</v>
      </c>
    </row>
    <row r="12422" spans="1:15" x14ac:dyDescent="0.2">
      <c r="A12422" s="3" t="s">
        <v>25402</v>
      </c>
      <c r="B12422" s="6">
        <v>43787.724305555559</v>
      </c>
      <c r="C12422" s="6">
        <v>43795.51666666667</v>
      </c>
      <c r="D12422" s="4" t="s">
        <v>2493</v>
      </c>
      <c r="E12422" s="4" t="s">
        <v>77</v>
      </c>
      <c r="F12422" s="4" t="s">
        <v>2459</v>
      </c>
      <c r="G12422" s="4" t="s">
        <v>72</v>
      </c>
      <c r="H12422" s="4" t="s">
        <v>25403</v>
      </c>
      <c r="I12422" s="4" t="s">
        <v>74</v>
      </c>
      <c r="J12422">
        <f t="shared" si="970"/>
        <v>1</v>
      </c>
      <c r="K12422" s="7">
        <f t="shared" si="971"/>
        <v>0.72430555555555554</v>
      </c>
      <c r="L12422" t="str">
        <f>IF(AND(K12422&lt;Sheet2!$A$3,K12422&gt;=Sheet2!$A$2),"Morning",IF(AND(K12422&gt;=Sheet2!$A$3,K12422&lt;Sheet2!$A$4),"Afternoon","Night"))</f>
        <v>Afternoon</v>
      </c>
      <c r="M12422" t="str">
        <f t="shared" si="972"/>
        <v>Monday</v>
      </c>
      <c r="N12422">
        <f t="shared" si="973"/>
        <v>2019</v>
      </c>
      <c r="O12422">
        <f t="shared" si="974"/>
        <v>11</v>
      </c>
    </row>
    <row r="12423" spans="1:15" x14ac:dyDescent="0.2">
      <c r="A12423" s="3" t="s">
        <v>25404</v>
      </c>
      <c r="B12423" s="6">
        <v>43787.724305555559</v>
      </c>
      <c r="C12423" s="6">
        <v>43787.724305555559</v>
      </c>
      <c r="D12423" s="4" t="s">
        <v>1729</v>
      </c>
      <c r="E12423" s="4" t="s">
        <v>77</v>
      </c>
      <c r="F12423" s="4" t="s">
        <v>2459</v>
      </c>
      <c r="G12423" s="4" t="s">
        <v>25405</v>
      </c>
      <c r="H12423" s="4" t="s">
        <v>25406</v>
      </c>
      <c r="I12423" s="4" t="s">
        <v>74</v>
      </c>
      <c r="J12423">
        <f t="shared" si="970"/>
        <v>1</v>
      </c>
      <c r="K12423" s="7">
        <f t="shared" si="971"/>
        <v>0.72430555555555554</v>
      </c>
      <c r="L12423" t="str">
        <f>IF(AND(K12423&lt;Sheet2!$A$3,K12423&gt;=Sheet2!$A$2),"Morning",IF(AND(K12423&gt;=Sheet2!$A$3,K12423&lt;Sheet2!$A$4),"Afternoon","Night"))</f>
        <v>Afternoon</v>
      </c>
      <c r="M12423" t="str">
        <f t="shared" si="972"/>
        <v>Monday</v>
      </c>
      <c r="N12423">
        <f t="shared" si="973"/>
        <v>2019</v>
      </c>
      <c r="O12423">
        <f t="shared" si="974"/>
        <v>11</v>
      </c>
    </row>
    <row r="12424" spans="1:15" x14ac:dyDescent="0.2">
      <c r="A12424" s="3" t="s">
        <v>25407</v>
      </c>
      <c r="B12424" s="6">
        <v>43787.724305555559</v>
      </c>
      <c r="C12424" s="6">
        <v>43788.015277777777</v>
      </c>
      <c r="D12424" s="4" t="s">
        <v>1729</v>
      </c>
      <c r="E12424" s="4" t="s">
        <v>77</v>
      </c>
      <c r="F12424" s="4" t="s">
        <v>2459</v>
      </c>
      <c r="G12424" s="4" t="s">
        <v>25405</v>
      </c>
      <c r="H12424" s="4" t="s">
        <v>25408</v>
      </c>
      <c r="I12424" s="4" t="s">
        <v>74</v>
      </c>
      <c r="J12424">
        <f t="shared" si="970"/>
        <v>1</v>
      </c>
      <c r="K12424" s="7">
        <f t="shared" si="971"/>
        <v>0.72430555555555554</v>
      </c>
      <c r="L12424" t="str">
        <f>IF(AND(K12424&lt;Sheet2!$A$3,K12424&gt;=Sheet2!$A$2),"Morning",IF(AND(K12424&gt;=Sheet2!$A$3,K12424&lt;Sheet2!$A$4),"Afternoon","Night"))</f>
        <v>Afternoon</v>
      </c>
      <c r="M12424" t="str">
        <f t="shared" si="972"/>
        <v>Monday</v>
      </c>
      <c r="N12424">
        <f t="shared" si="973"/>
        <v>2019</v>
      </c>
      <c r="O12424">
        <f t="shared" si="974"/>
        <v>11</v>
      </c>
    </row>
    <row r="12425" spans="1:15" x14ac:dyDescent="0.2">
      <c r="A12425" s="3" t="s">
        <v>25409</v>
      </c>
      <c r="B12425" s="6">
        <v>43787.736111111109</v>
      </c>
      <c r="C12425" s="6">
        <v>43787.736111111109</v>
      </c>
      <c r="D12425" s="4" t="s">
        <v>51</v>
      </c>
      <c r="E12425" s="4" t="s">
        <v>77</v>
      </c>
      <c r="F12425" s="4" t="s">
        <v>114</v>
      </c>
      <c r="G12425" s="4" t="s">
        <v>78</v>
      </c>
      <c r="H12425" s="4" t="s">
        <v>25410</v>
      </c>
      <c r="I12425" s="4" t="s">
        <v>74</v>
      </c>
      <c r="J12425">
        <f t="shared" si="970"/>
        <v>1</v>
      </c>
      <c r="K12425" s="7">
        <f t="shared" si="971"/>
        <v>0.73611111111111116</v>
      </c>
      <c r="L12425" t="str">
        <f>IF(AND(K12425&lt;Sheet2!$A$3,K12425&gt;=Sheet2!$A$2),"Morning",IF(AND(K12425&gt;=Sheet2!$A$3,K12425&lt;Sheet2!$A$4),"Afternoon","Night"))</f>
        <v>Afternoon</v>
      </c>
      <c r="M12425" t="str">
        <f t="shared" si="972"/>
        <v>Monday</v>
      </c>
      <c r="N12425">
        <f t="shared" si="973"/>
        <v>2019</v>
      </c>
      <c r="O12425">
        <f t="shared" si="974"/>
        <v>11</v>
      </c>
    </row>
    <row r="12426" spans="1:15" x14ac:dyDescent="0.2">
      <c r="A12426" s="3" t="s">
        <v>25411</v>
      </c>
      <c r="B12426" s="6">
        <v>43787.736111111109</v>
      </c>
      <c r="C12426" s="6">
        <v>43791.357638888891</v>
      </c>
      <c r="D12426" s="4" t="s">
        <v>51</v>
      </c>
      <c r="E12426" s="4" t="s">
        <v>77</v>
      </c>
      <c r="F12426" s="4" t="s">
        <v>114</v>
      </c>
      <c r="G12426" s="4" t="s">
        <v>78</v>
      </c>
      <c r="H12426" s="4" t="s">
        <v>25412</v>
      </c>
      <c r="I12426" s="4" t="s">
        <v>74</v>
      </c>
      <c r="J12426">
        <f t="shared" si="970"/>
        <v>1</v>
      </c>
      <c r="K12426" s="7">
        <f t="shared" si="971"/>
        <v>0.73611111111111116</v>
      </c>
      <c r="L12426" t="str">
        <f>IF(AND(K12426&lt;Sheet2!$A$3,K12426&gt;=Sheet2!$A$2),"Morning",IF(AND(K12426&gt;=Sheet2!$A$3,K12426&lt;Sheet2!$A$4),"Afternoon","Night"))</f>
        <v>Afternoon</v>
      </c>
      <c r="M12426" t="str">
        <f t="shared" si="972"/>
        <v>Monday</v>
      </c>
      <c r="N12426">
        <f t="shared" si="973"/>
        <v>2019</v>
      </c>
      <c r="O12426">
        <f t="shared" si="974"/>
        <v>11</v>
      </c>
    </row>
    <row r="12427" spans="1:15" x14ac:dyDescent="0.2">
      <c r="A12427" s="3" t="s">
        <v>25413</v>
      </c>
      <c r="B12427" s="6">
        <v>43787.898611111108</v>
      </c>
      <c r="C12427" s="6">
        <v>43787.898611111108</v>
      </c>
      <c r="D12427" s="4" t="s">
        <v>1010</v>
      </c>
      <c r="E12427" s="4" t="s">
        <v>10</v>
      </c>
      <c r="F12427" s="4" t="s">
        <v>253</v>
      </c>
      <c r="G12427" s="4" t="s">
        <v>72</v>
      </c>
      <c r="H12427" s="4" t="s">
        <v>25414</v>
      </c>
      <c r="I12427" s="4" t="s">
        <v>74</v>
      </c>
      <c r="J12427">
        <f t="shared" si="970"/>
        <v>1</v>
      </c>
      <c r="K12427" s="7">
        <f t="shared" si="971"/>
        <v>0.89861111111111114</v>
      </c>
      <c r="L12427" t="str">
        <f>IF(AND(K12427&lt;Sheet2!$A$3,K12427&gt;=Sheet2!$A$2),"Morning",IF(AND(K12427&gt;=Sheet2!$A$3,K12427&lt;Sheet2!$A$4),"Afternoon","Night"))</f>
        <v>Night</v>
      </c>
      <c r="M12427" t="str">
        <f t="shared" si="972"/>
        <v>Monday</v>
      </c>
      <c r="N12427">
        <f t="shared" si="973"/>
        <v>2019</v>
      </c>
      <c r="O12427">
        <f t="shared" si="974"/>
        <v>11</v>
      </c>
    </row>
    <row r="12428" spans="1:15" x14ac:dyDescent="0.2">
      <c r="A12428" s="3" t="s">
        <v>25415</v>
      </c>
      <c r="B12428" s="6">
        <v>43788.229861111111</v>
      </c>
      <c r="C12428" s="6">
        <v>43788.229861111111</v>
      </c>
      <c r="D12428" s="4" t="s">
        <v>2272</v>
      </c>
      <c r="E12428" s="4" t="s">
        <v>77</v>
      </c>
      <c r="F12428" s="4" t="s">
        <v>18</v>
      </c>
      <c r="G12428" s="4" t="s">
        <v>336</v>
      </c>
      <c r="H12428" s="4" t="s">
        <v>25416</v>
      </c>
      <c r="I12428" s="4" t="s">
        <v>74</v>
      </c>
      <c r="J12428">
        <f t="shared" si="970"/>
        <v>1</v>
      </c>
      <c r="K12428" s="7">
        <f t="shared" si="971"/>
        <v>0.2298611111111111</v>
      </c>
      <c r="L12428" t="str">
        <f>IF(AND(K12428&lt;Sheet2!$A$3,K12428&gt;=Sheet2!$A$2),"Morning",IF(AND(K12428&gt;=Sheet2!$A$3,K12428&lt;Sheet2!$A$4),"Afternoon","Night"))</f>
        <v>Morning</v>
      </c>
      <c r="M12428" t="str">
        <f t="shared" si="972"/>
        <v>Tuesday</v>
      </c>
      <c r="N12428">
        <f t="shared" si="973"/>
        <v>2019</v>
      </c>
      <c r="O12428">
        <f t="shared" si="974"/>
        <v>11</v>
      </c>
    </row>
    <row r="12429" spans="1:15" x14ac:dyDescent="0.2">
      <c r="A12429" s="3" t="s">
        <v>25417</v>
      </c>
      <c r="B12429" s="6">
        <v>43788.376388888886</v>
      </c>
      <c r="C12429" s="6">
        <v>43788.376388888886</v>
      </c>
      <c r="D12429" s="4" t="s">
        <v>287</v>
      </c>
      <c r="E12429" s="4" t="s">
        <v>17</v>
      </c>
      <c r="F12429" s="4" t="s">
        <v>508</v>
      </c>
      <c r="G12429" s="4" t="s">
        <v>12</v>
      </c>
      <c r="H12429" s="4" t="s">
        <v>25418</v>
      </c>
      <c r="I12429" s="4" t="s">
        <v>74</v>
      </c>
      <c r="J12429">
        <f t="shared" si="970"/>
        <v>1</v>
      </c>
      <c r="K12429" s="7">
        <f t="shared" si="971"/>
        <v>0.37638888888888888</v>
      </c>
      <c r="L12429" t="str">
        <f>IF(AND(K12429&lt;Sheet2!$A$3,K12429&gt;=Sheet2!$A$2),"Morning",IF(AND(K12429&gt;=Sheet2!$A$3,K12429&lt;Sheet2!$A$4),"Afternoon","Night"))</f>
        <v>Morning</v>
      </c>
      <c r="M12429" t="str">
        <f t="shared" si="972"/>
        <v>Tuesday</v>
      </c>
      <c r="N12429">
        <f t="shared" si="973"/>
        <v>2019</v>
      </c>
      <c r="O12429">
        <f t="shared" si="974"/>
        <v>11</v>
      </c>
    </row>
    <row r="12430" spans="1:15" x14ac:dyDescent="0.2">
      <c r="A12430" s="3" t="s">
        <v>25419</v>
      </c>
      <c r="B12430" s="6">
        <v>43788.376388888886</v>
      </c>
      <c r="C12430" s="6">
        <v>43791.651388888888</v>
      </c>
      <c r="D12430" s="4" t="s">
        <v>287</v>
      </c>
      <c r="E12430" s="4" t="s">
        <v>17</v>
      </c>
      <c r="F12430" s="4" t="s">
        <v>508</v>
      </c>
      <c r="G12430" s="4" t="s">
        <v>12</v>
      </c>
      <c r="H12430" s="4" t="s">
        <v>25420</v>
      </c>
      <c r="I12430" s="4" t="s">
        <v>74</v>
      </c>
      <c r="J12430">
        <f t="shared" si="970"/>
        <v>1</v>
      </c>
      <c r="K12430" s="7">
        <f t="shared" si="971"/>
        <v>0.37638888888888888</v>
      </c>
      <c r="L12430" t="str">
        <f>IF(AND(K12430&lt;Sheet2!$A$3,K12430&gt;=Sheet2!$A$2),"Morning",IF(AND(K12430&gt;=Sheet2!$A$3,K12430&lt;Sheet2!$A$4),"Afternoon","Night"))</f>
        <v>Morning</v>
      </c>
      <c r="M12430" t="str">
        <f t="shared" si="972"/>
        <v>Tuesday</v>
      </c>
      <c r="N12430">
        <f t="shared" si="973"/>
        <v>2019</v>
      </c>
      <c r="O12430">
        <f t="shared" si="974"/>
        <v>11</v>
      </c>
    </row>
    <row r="12431" spans="1:15" x14ac:dyDescent="0.2">
      <c r="A12431" s="3" t="s">
        <v>25421</v>
      </c>
      <c r="B12431" s="6">
        <v>43788.544444444444</v>
      </c>
      <c r="C12431" s="6">
        <v>43788.544444444444</v>
      </c>
      <c r="D12431" s="4" t="s">
        <v>13846</v>
      </c>
      <c r="E12431" s="4" t="s">
        <v>77</v>
      </c>
      <c r="F12431" s="4" t="s">
        <v>18</v>
      </c>
      <c r="G12431" s="4" t="s">
        <v>12</v>
      </c>
      <c r="H12431" s="4" t="s">
        <v>25422</v>
      </c>
      <c r="I12431" s="4" t="s">
        <v>74</v>
      </c>
      <c r="J12431">
        <f t="shared" si="970"/>
        <v>1</v>
      </c>
      <c r="K12431" s="7">
        <f t="shared" si="971"/>
        <v>0.5444444444444444</v>
      </c>
      <c r="L12431" t="str">
        <f>IF(AND(K12431&lt;Sheet2!$A$3,K12431&gt;=Sheet2!$A$2),"Morning",IF(AND(K12431&gt;=Sheet2!$A$3,K12431&lt;Sheet2!$A$4),"Afternoon","Night"))</f>
        <v>Afternoon</v>
      </c>
      <c r="M12431" t="str">
        <f t="shared" si="972"/>
        <v>Tuesday</v>
      </c>
      <c r="N12431">
        <f t="shared" si="973"/>
        <v>2019</v>
      </c>
      <c r="O12431">
        <f t="shared" si="974"/>
        <v>11</v>
      </c>
    </row>
    <row r="12432" spans="1:15" x14ac:dyDescent="0.2">
      <c r="A12432" s="3" t="s">
        <v>25423</v>
      </c>
      <c r="B12432" s="6">
        <v>43788.544444444444</v>
      </c>
      <c r="C12432" s="6">
        <v>43790.724305555559</v>
      </c>
      <c r="D12432" s="4" t="s">
        <v>13846</v>
      </c>
      <c r="E12432" s="4" t="s">
        <v>77</v>
      </c>
      <c r="F12432" s="4" t="s">
        <v>18</v>
      </c>
      <c r="G12432" s="4" t="s">
        <v>12</v>
      </c>
      <c r="H12432" s="4" t="s">
        <v>25424</v>
      </c>
      <c r="I12432" s="4" t="s">
        <v>74</v>
      </c>
      <c r="J12432">
        <f t="shared" si="970"/>
        <v>1</v>
      </c>
      <c r="K12432" s="7">
        <f t="shared" si="971"/>
        <v>0.5444444444444444</v>
      </c>
      <c r="L12432" t="str">
        <f>IF(AND(K12432&lt;Sheet2!$A$3,K12432&gt;=Sheet2!$A$2),"Morning",IF(AND(K12432&gt;=Sheet2!$A$3,K12432&lt;Sheet2!$A$4),"Afternoon","Night"))</f>
        <v>Afternoon</v>
      </c>
      <c r="M12432" t="str">
        <f t="shared" si="972"/>
        <v>Tuesday</v>
      </c>
      <c r="N12432">
        <f t="shared" si="973"/>
        <v>2019</v>
      </c>
      <c r="O12432">
        <f t="shared" si="974"/>
        <v>11</v>
      </c>
    </row>
    <row r="12433" spans="1:15" x14ac:dyDescent="0.2">
      <c r="A12433" s="3" t="s">
        <v>25425</v>
      </c>
      <c r="B12433" s="6">
        <v>43788.544444444444</v>
      </c>
      <c r="C12433" s="6">
        <v>43788.544444444444</v>
      </c>
      <c r="D12433" s="4" t="s">
        <v>1135</v>
      </c>
      <c r="E12433" s="4" t="s">
        <v>77</v>
      </c>
      <c r="F12433" s="4" t="s">
        <v>18</v>
      </c>
      <c r="G12433" s="4" t="s">
        <v>12</v>
      </c>
      <c r="H12433" s="4" t="s">
        <v>25426</v>
      </c>
      <c r="I12433" s="4" t="s">
        <v>74</v>
      </c>
      <c r="J12433">
        <f t="shared" si="970"/>
        <v>1</v>
      </c>
      <c r="K12433" s="7">
        <f t="shared" si="971"/>
        <v>0.5444444444444444</v>
      </c>
      <c r="L12433" t="str">
        <f>IF(AND(K12433&lt;Sheet2!$A$3,K12433&gt;=Sheet2!$A$2),"Morning",IF(AND(K12433&gt;=Sheet2!$A$3,K12433&lt;Sheet2!$A$4),"Afternoon","Night"))</f>
        <v>Afternoon</v>
      </c>
      <c r="M12433" t="str">
        <f t="shared" si="972"/>
        <v>Tuesday</v>
      </c>
      <c r="N12433">
        <f t="shared" si="973"/>
        <v>2019</v>
      </c>
      <c r="O12433">
        <f t="shared" si="974"/>
        <v>11</v>
      </c>
    </row>
    <row r="12434" spans="1:15" x14ac:dyDescent="0.2">
      <c r="A12434" s="3" t="s">
        <v>25427</v>
      </c>
      <c r="B12434" s="6">
        <v>43788.544444444444</v>
      </c>
      <c r="C12434" s="6">
        <v>43790.727777777778</v>
      </c>
      <c r="D12434" s="4" t="s">
        <v>1135</v>
      </c>
      <c r="E12434" s="4" t="s">
        <v>77</v>
      </c>
      <c r="F12434" s="4" t="s">
        <v>18</v>
      </c>
      <c r="G12434" s="4" t="s">
        <v>12</v>
      </c>
      <c r="H12434" s="4" t="s">
        <v>25428</v>
      </c>
      <c r="I12434" s="4" t="s">
        <v>74</v>
      </c>
      <c r="J12434">
        <f t="shared" si="970"/>
        <v>1</v>
      </c>
      <c r="K12434" s="7">
        <f t="shared" si="971"/>
        <v>0.5444444444444444</v>
      </c>
      <c r="L12434" t="str">
        <f>IF(AND(K12434&lt;Sheet2!$A$3,K12434&gt;=Sheet2!$A$2),"Morning",IF(AND(K12434&gt;=Sheet2!$A$3,K12434&lt;Sheet2!$A$4),"Afternoon","Night"))</f>
        <v>Afternoon</v>
      </c>
      <c r="M12434" t="str">
        <f t="shared" si="972"/>
        <v>Tuesday</v>
      </c>
      <c r="N12434">
        <f t="shared" si="973"/>
        <v>2019</v>
      </c>
      <c r="O12434">
        <f t="shared" si="974"/>
        <v>11</v>
      </c>
    </row>
    <row r="12435" spans="1:15" x14ac:dyDescent="0.2">
      <c r="A12435" s="3" t="s">
        <v>25429</v>
      </c>
      <c r="B12435" s="6">
        <v>43788.588888888888</v>
      </c>
      <c r="C12435" s="6">
        <v>43788.588888888888</v>
      </c>
      <c r="D12435" s="4" t="s">
        <v>241</v>
      </c>
      <c r="E12435" s="4" t="s">
        <v>74</v>
      </c>
      <c r="F12435" s="4" t="s">
        <v>74</v>
      </c>
      <c r="G12435" s="4" t="s">
        <v>72</v>
      </c>
      <c r="H12435" s="4" t="s">
        <v>25430</v>
      </c>
      <c r="I12435" s="4" t="s">
        <v>74</v>
      </c>
      <c r="J12435">
        <f t="shared" si="970"/>
        <v>1</v>
      </c>
      <c r="K12435" s="7">
        <f t="shared" si="971"/>
        <v>0.58888888888888891</v>
      </c>
      <c r="L12435" t="str">
        <f>IF(AND(K12435&lt;Sheet2!$A$3,K12435&gt;=Sheet2!$A$2),"Morning",IF(AND(K12435&gt;=Sheet2!$A$3,K12435&lt;Sheet2!$A$4),"Afternoon","Night"))</f>
        <v>Afternoon</v>
      </c>
      <c r="M12435" t="str">
        <f t="shared" si="972"/>
        <v>Tuesday</v>
      </c>
      <c r="N12435">
        <f t="shared" si="973"/>
        <v>2019</v>
      </c>
      <c r="O12435">
        <f t="shared" si="974"/>
        <v>11</v>
      </c>
    </row>
    <row r="12436" spans="1:15" x14ac:dyDescent="0.2">
      <c r="A12436" s="3" t="s">
        <v>25431</v>
      </c>
      <c r="B12436" s="6">
        <v>43788.6875</v>
      </c>
      <c r="C12436" s="6">
        <v>43788.6875</v>
      </c>
      <c r="D12436" s="4" t="s">
        <v>241</v>
      </c>
      <c r="E12436" s="4" t="s">
        <v>74</v>
      </c>
      <c r="F12436" s="4" t="s">
        <v>74</v>
      </c>
      <c r="G12436" s="4" t="s">
        <v>72</v>
      </c>
      <c r="H12436" s="4" t="s">
        <v>25432</v>
      </c>
      <c r="I12436" s="4" t="s">
        <v>74</v>
      </c>
      <c r="J12436">
        <f t="shared" si="970"/>
        <v>1</v>
      </c>
      <c r="K12436" s="7">
        <f t="shared" si="971"/>
        <v>0.6875</v>
      </c>
      <c r="L12436" t="str">
        <f>IF(AND(K12436&lt;Sheet2!$A$3,K12436&gt;=Sheet2!$A$2),"Morning",IF(AND(K12436&gt;=Sheet2!$A$3,K12436&lt;Sheet2!$A$4),"Afternoon","Night"))</f>
        <v>Afternoon</v>
      </c>
      <c r="M12436" t="str">
        <f t="shared" si="972"/>
        <v>Tuesday</v>
      </c>
      <c r="N12436">
        <f t="shared" si="973"/>
        <v>2019</v>
      </c>
      <c r="O12436">
        <f t="shared" si="974"/>
        <v>11</v>
      </c>
    </row>
    <row r="12437" spans="1:15" x14ac:dyDescent="0.2">
      <c r="A12437" s="3" t="s">
        <v>25433</v>
      </c>
      <c r="B12437" s="6">
        <v>43789.404166666667</v>
      </c>
      <c r="C12437" s="6">
        <v>43789.404166666667</v>
      </c>
      <c r="D12437" s="4" t="s">
        <v>2493</v>
      </c>
      <c r="E12437" s="4" t="s">
        <v>10</v>
      </c>
      <c r="F12437" s="4" t="s">
        <v>159</v>
      </c>
      <c r="G12437" s="4" t="s">
        <v>72</v>
      </c>
      <c r="H12437" s="4" t="s">
        <v>25434</v>
      </c>
      <c r="I12437" s="4" t="s">
        <v>74</v>
      </c>
      <c r="J12437">
        <f t="shared" si="970"/>
        <v>1</v>
      </c>
      <c r="K12437" s="7">
        <f t="shared" si="971"/>
        <v>0.40416666666666662</v>
      </c>
      <c r="L12437" t="str">
        <f>IF(AND(K12437&lt;Sheet2!$A$3,K12437&gt;=Sheet2!$A$2),"Morning",IF(AND(K12437&gt;=Sheet2!$A$3,K12437&lt;Sheet2!$A$4),"Afternoon","Night"))</f>
        <v>Morning</v>
      </c>
      <c r="M12437" t="str">
        <f t="shared" si="972"/>
        <v>Wednesday</v>
      </c>
      <c r="N12437">
        <f t="shared" si="973"/>
        <v>2019</v>
      </c>
      <c r="O12437">
        <f t="shared" si="974"/>
        <v>11</v>
      </c>
    </row>
    <row r="12438" spans="1:15" x14ac:dyDescent="0.2">
      <c r="A12438" s="3" t="s">
        <v>25435</v>
      </c>
      <c r="B12438" s="6">
        <v>43789.836111111108</v>
      </c>
      <c r="C12438" s="6">
        <v>43789.836111111108</v>
      </c>
      <c r="D12438" s="4" t="s">
        <v>45</v>
      </c>
      <c r="E12438" s="4" t="s">
        <v>77</v>
      </c>
      <c r="F12438" s="4" t="s">
        <v>303</v>
      </c>
      <c r="G12438" s="4" t="s">
        <v>421</v>
      </c>
      <c r="H12438" s="4" t="s">
        <v>11007</v>
      </c>
      <c r="I12438" s="4" t="s">
        <v>74</v>
      </c>
      <c r="J12438">
        <f t="shared" si="970"/>
        <v>1</v>
      </c>
      <c r="K12438" s="7">
        <f t="shared" si="971"/>
        <v>0.83611111111111114</v>
      </c>
      <c r="L12438" t="str">
        <f>IF(AND(K12438&lt;Sheet2!$A$3,K12438&gt;=Sheet2!$A$2),"Morning",IF(AND(K12438&gt;=Sheet2!$A$3,K12438&lt;Sheet2!$A$4),"Afternoon","Night"))</f>
        <v>Night</v>
      </c>
      <c r="M12438" t="str">
        <f t="shared" si="972"/>
        <v>Wednesday</v>
      </c>
      <c r="N12438">
        <f t="shared" si="973"/>
        <v>2019</v>
      </c>
      <c r="O12438">
        <f t="shared" si="974"/>
        <v>11</v>
      </c>
    </row>
    <row r="12439" spans="1:15" x14ac:dyDescent="0.2">
      <c r="A12439" s="3" t="s">
        <v>25436</v>
      </c>
      <c r="B12439" s="6">
        <v>43789.836111111108</v>
      </c>
      <c r="C12439" s="6" t="s">
        <v>30795</v>
      </c>
      <c r="D12439" s="4" t="s">
        <v>45</v>
      </c>
      <c r="E12439" s="4" t="s">
        <v>77</v>
      </c>
      <c r="F12439" s="4" t="s">
        <v>303</v>
      </c>
      <c r="G12439" s="4" t="s">
        <v>421</v>
      </c>
      <c r="H12439" s="4" t="s">
        <v>25437</v>
      </c>
      <c r="I12439" s="4" t="s">
        <v>74</v>
      </c>
      <c r="J12439">
        <f t="shared" si="970"/>
        <v>1</v>
      </c>
      <c r="K12439" s="7">
        <f t="shared" si="971"/>
        <v>0.83611111111111114</v>
      </c>
      <c r="L12439" t="str">
        <f>IF(AND(K12439&lt;Sheet2!$A$3,K12439&gt;=Sheet2!$A$2),"Morning",IF(AND(K12439&gt;=Sheet2!$A$3,K12439&lt;Sheet2!$A$4),"Afternoon","Night"))</f>
        <v>Night</v>
      </c>
      <c r="M12439" t="str">
        <f t="shared" si="972"/>
        <v>Wednesday</v>
      </c>
      <c r="N12439">
        <f t="shared" si="973"/>
        <v>2019</v>
      </c>
      <c r="O12439">
        <f t="shared" si="974"/>
        <v>11</v>
      </c>
    </row>
    <row r="12440" spans="1:15" x14ac:dyDescent="0.2">
      <c r="A12440" s="3" t="s">
        <v>25438</v>
      </c>
      <c r="B12440" s="6">
        <v>43790.59097222222</v>
      </c>
      <c r="C12440" s="6">
        <v>43790.59097222222</v>
      </c>
      <c r="D12440" s="4" t="s">
        <v>57</v>
      </c>
      <c r="E12440" s="4" t="s">
        <v>173</v>
      </c>
      <c r="F12440" s="4" t="s">
        <v>18</v>
      </c>
      <c r="G12440" s="4" t="s">
        <v>628</v>
      </c>
      <c r="H12440" s="4" t="s">
        <v>25439</v>
      </c>
      <c r="I12440" s="4" t="s">
        <v>74</v>
      </c>
      <c r="J12440">
        <f t="shared" si="970"/>
        <v>1</v>
      </c>
      <c r="K12440" s="7">
        <f t="shared" si="971"/>
        <v>0.59097222222222223</v>
      </c>
      <c r="L12440" t="str">
        <f>IF(AND(K12440&lt;Sheet2!$A$3,K12440&gt;=Sheet2!$A$2),"Morning",IF(AND(K12440&gt;=Sheet2!$A$3,K12440&lt;Sheet2!$A$4),"Afternoon","Night"))</f>
        <v>Afternoon</v>
      </c>
      <c r="M12440" t="str">
        <f t="shared" si="972"/>
        <v>Thursday</v>
      </c>
      <c r="N12440">
        <f t="shared" si="973"/>
        <v>2019</v>
      </c>
      <c r="O12440">
        <f t="shared" si="974"/>
        <v>11</v>
      </c>
    </row>
    <row r="12441" spans="1:15" x14ac:dyDescent="0.2">
      <c r="A12441" s="3" t="s">
        <v>25440</v>
      </c>
      <c r="B12441" s="6">
        <v>43790.59097222222</v>
      </c>
      <c r="C12441" s="6">
        <v>43794.488888888889</v>
      </c>
      <c r="D12441" s="4" t="s">
        <v>57</v>
      </c>
      <c r="E12441" s="4" t="s">
        <v>173</v>
      </c>
      <c r="F12441" s="4" t="s">
        <v>18</v>
      </c>
      <c r="G12441" s="4" t="s">
        <v>628</v>
      </c>
      <c r="H12441" s="4" t="s">
        <v>25441</v>
      </c>
      <c r="I12441" s="4" t="s">
        <v>74</v>
      </c>
      <c r="J12441">
        <f t="shared" si="970"/>
        <v>1</v>
      </c>
      <c r="K12441" s="7">
        <f t="shared" si="971"/>
        <v>0.59097222222222223</v>
      </c>
      <c r="L12441" t="str">
        <f>IF(AND(K12441&lt;Sheet2!$A$3,K12441&gt;=Sheet2!$A$2),"Morning",IF(AND(K12441&gt;=Sheet2!$A$3,K12441&lt;Sheet2!$A$4),"Afternoon","Night"))</f>
        <v>Afternoon</v>
      </c>
      <c r="M12441" t="str">
        <f t="shared" si="972"/>
        <v>Thursday</v>
      </c>
      <c r="N12441">
        <f t="shared" si="973"/>
        <v>2019</v>
      </c>
      <c r="O12441">
        <f t="shared" si="974"/>
        <v>11</v>
      </c>
    </row>
    <row r="12442" spans="1:15" x14ac:dyDescent="0.2">
      <c r="A12442" s="3" t="s">
        <v>25442</v>
      </c>
      <c r="B12442" s="6">
        <v>43790.602083333331</v>
      </c>
      <c r="C12442" s="6">
        <v>43790.602083333331</v>
      </c>
      <c r="D12442" s="4" t="s">
        <v>12325</v>
      </c>
      <c r="E12442" s="4" t="s">
        <v>10</v>
      </c>
      <c r="F12442" s="4" t="s">
        <v>159</v>
      </c>
      <c r="G12442" s="4" t="s">
        <v>2366</v>
      </c>
      <c r="H12442" s="4" t="s">
        <v>25443</v>
      </c>
      <c r="I12442" s="4" t="s">
        <v>74</v>
      </c>
      <c r="J12442">
        <f t="shared" si="970"/>
        <v>1</v>
      </c>
      <c r="K12442" s="7">
        <f t="shared" si="971"/>
        <v>0.6020833333333333</v>
      </c>
      <c r="L12442" t="str">
        <f>IF(AND(K12442&lt;Sheet2!$A$3,K12442&gt;=Sheet2!$A$2),"Morning",IF(AND(K12442&gt;=Sheet2!$A$3,K12442&lt;Sheet2!$A$4),"Afternoon","Night"))</f>
        <v>Afternoon</v>
      </c>
      <c r="M12442" t="str">
        <f t="shared" si="972"/>
        <v>Thursday</v>
      </c>
      <c r="N12442">
        <f t="shared" si="973"/>
        <v>2019</v>
      </c>
      <c r="O12442">
        <f t="shared" si="974"/>
        <v>11</v>
      </c>
    </row>
    <row r="12443" spans="1:15" x14ac:dyDescent="0.2">
      <c r="A12443" s="3" t="s">
        <v>25444</v>
      </c>
      <c r="B12443" s="6">
        <v>43790.701388888891</v>
      </c>
      <c r="C12443" s="6">
        <v>43790.701388888891</v>
      </c>
      <c r="D12443" s="4" t="s">
        <v>241</v>
      </c>
      <c r="E12443" s="4" t="s">
        <v>74</v>
      </c>
      <c r="F12443" s="4" t="s">
        <v>74</v>
      </c>
      <c r="G12443" s="4" t="s">
        <v>72</v>
      </c>
      <c r="H12443" s="4" t="s">
        <v>25445</v>
      </c>
      <c r="I12443" s="4" t="s">
        <v>74</v>
      </c>
      <c r="J12443">
        <f t="shared" si="970"/>
        <v>1</v>
      </c>
      <c r="K12443" s="7">
        <f t="shared" si="971"/>
        <v>0.70138888888888884</v>
      </c>
      <c r="L12443" t="str">
        <f>IF(AND(K12443&lt;Sheet2!$A$3,K12443&gt;=Sheet2!$A$2),"Morning",IF(AND(K12443&gt;=Sheet2!$A$3,K12443&lt;Sheet2!$A$4),"Afternoon","Night"))</f>
        <v>Afternoon</v>
      </c>
      <c r="M12443" t="str">
        <f t="shared" si="972"/>
        <v>Thursday</v>
      </c>
      <c r="N12443">
        <f t="shared" si="973"/>
        <v>2019</v>
      </c>
      <c r="O12443">
        <f t="shared" si="974"/>
        <v>11</v>
      </c>
    </row>
    <row r="12444" spans="1:15" x14ac:dyDescent="0.2">
      <c r="A12444" s="3" t="s">
        <v>25446</v>
      </c>
      <c r="B12444" s="6">
        <v>43790.729166666664</v>
      </c>
      <c r="C12444" s="6">
        <v>43790.729166666664</v>
      </c>
      <c r="D12444" s="4" t="s">
        <v>119</v>
      </c>
      <c r="E12444" s="4" t="s">
        <v>74</v>
      </c>
      <c r="F12444" s="4" t="s">
        <v>74</v>
      </c>
      <c r="G12444" s="4" t="s">
        <v>72</v>
      </c>
      <c r="H12444" s="4" t="s">
        <v>25447</v>
      </c>
      <c r="I12444" s="4" t="s">
        <v>74</v>
      </c>
      <c r="J12444">
        <f t="shared" si="970"/>
        <v>1</v>
      </c>
      <c r="K12444" s="7">
        <f t="shared" si="971"/>
        <v>0.72916666666666663</v>
      </c>
      <c r="L12444" t="str">
        <f>IF(AND(K12444&lt;Sheet2!$A$3,K12444&gt;=Sheet2!$A$2),"Morning",IF(AND(K12444&gt;=Sheet2!$A$3,K12444&lt;Sheet2!$A$4),"Afternoon","Night"))</f>
        <v>Afternoon</v>
      </c>
      <c r="M12444" t="str">
        <f t="shared" si="972"/>
        <v>Thursday</v>
      </c>
      <c r="N12444">
        <f t="shared" si="973"/>
        <v>2019</v>
      </c>
      <c r="O12444">
        <f t="shared" si="974"/>
        <v>11</v>
      </c>
    </row>
    <row r="12445" spans="1:15" x14ac:dyDescent="0.2">
      <c r="A12445" s="3" t="s">
        <v>25448</v>
      </c>
      <c r="B12445" s="6">
        <v>43790.74722222222</v>
      </c>
      <c r="C12445" s="6">
        <v>43790.74722222222</v>
      </c>
      <c r="D12445" s="4" t="s">
        <v>40</v>
      </c>
      <c r="E12445" s="4" t="s">
        <v>10</v>
      </c>
      <c r="F12445" s="4" t="s">
        <v>30</v>
      </c>
      <c r="G12445" s="4" t="s">
        <v>6455</v>
      </c>
      <c r="H12445" s="4" t="s">
        <v>25449</v>
      </c>
      <c r="I12445" s="4" t="s">
        <v>74</v>
      </c>
      <c r="J12445">
        <f t="shared" si="970"/>
        <v>1</v>
      </c>
      <c r="K12445" s="7">
        <f t="shared" si="971"/>
        <v>0.74722222222222223</v>
      </c>
      <c r="L12445" t="str">
        <f>IF(AND(K12445&lt;Sheet2!$A$3,K12445&gt;=Sheet2!$A$2),"Morning",IF(AND(K12445&gt;=Sheet2!$A$3,K12445&lt;Sheet2!$A$4),"Afternoon","Night"))</f>
        <v>Afternoon</v>
      </c>
      <c r="M12445" t="str">
        <f t="shared" si="972"/>
        <v>Thursday</v>
      </c>
      <c r="N12445">
        <f t="shared" si="973"/>
        <v>2019</v>
      </c>
      <c r="O12445">
        <f t="shared" si="974"/>
        <v>11</v>
      </c>
    </row>
    <row r="12446" spans="1:15" x14ac:dyDescent="0.2">
      <c r="A12446" s="3" t="s">
        <v>25450</v>
      </c>
      <c r="B12446" s="6">
        <v>43791.363888888889</v>
      </c>
      <c r="C12446" s="6">
        <v>43791.363888888889</v>
      </c>
      <c r="D12446" s="4" t="s">
        <v>241</v>
      </c>
      <c r="E12446" s="4" t="s">
        <v>10</v>
      </c>
      <c r="F12446" s="4" t="s">
        <v>923</v>
      </c>
      <c r="G12446" s="4" t="s">
        <v>72</v>
      </c>
      <c r="H12446" s="4" t="s">
        <v>25451</v>
      </c>
      <c r="I12446" s="4" t="s">
        <v>74</v>
      </c>
      <c r="J12446">
        <f t="shared" si="970"/>
        <v>1</v>
      </c>
      <c r="K12446" s="7">
        <f t="shared" si="971"/>
        <v>0.36388888888888887</v>
      </c>
      <c r="L12446" t="str">
        <f>IF(AND(K12446&lt;Sheet2!$A$3,K12446&gt;=Sheet2!$A$2),"Morning",IF(AND(K12446&gt;=Sheet2!$A$3,K12446&lt;Sheet2!$A$4),"Afternoon","Night"))</f>
        <v>Morning</v>
      </c>
      <c r="M12446" t="str">
        <f t="shared" si="972"/>
        <v>Friday</v>
      </c>
      <c r="N12446">
        <f t="shared" si="973"/>
        <v>2019</v>
      </c>
      <c r="O12446">
        <f t="shared" si="974"/>
        <v>11</v>
      </c>
    </row>
    <row r="12447" spans="1:15" x14ac:dyDescent="0.2">
      <c r="A12447" s="3" t="s">
        <v>25452</v>
      </c>
      <c r="B12447" s="6">
        <v>43791.715277777781</v>
      </c>
      <c r="C12447" s="6">
        <v>43791.715277777781</v>
      </c>
      <c r="D12447" s="4" t="s">
        <v>62</v>
      </c>
      <c r="E12447" s="4" t="s">
        <v>77</v>
      </c>
      <c r="F12447" s="4" t="s">
        <v>18</v>
      </c>
      <c r="G12447" s="4" t="s">
        <v>72</v>
      </c>
      <c r="H12447" s="4" t="s">
        <v>25453</v>
      </c>
      <c r="I12447" s="4" t="s">
        <v>74</v>
      </c>
      <c r="J12447">
        <f t="shared" si="970"/>
        <v>1</v>
      </c>
      <c r="K12447" s="7">
        <f t="shared" si="971"/>
        <v>0.71527777777777779</v>
      </c>
      <c r="L12447" t="str">
        <f>IF(AND(K12447&lt;Sheet2!$A$3,K12447&gt;=Sheet2!$A$2),"Morning",IF(AND(K12447&gt;=Sheet2!$A$3,K12447&lt;Sheet2!$A$4),"Afternoon","Night"))</f>
        <v>Afternoon</v>
      </c>
      <c r="M12447" t="str">
        <f t="shared" si="972"/>
        <v>Friday</v>
      </c>
      <c r="N12447">
        <f t="shared" si="973"/>
        <v>2019</v>
      </c>
      <c r="O12447">
        <f t="shared" si="974"/>
        <v>11</v>
      </c>
    </row>
    <row r="12448" spans="1:15" x14ac:dyDescent="0.2">
      <c r="A12448" s="3" t="s">
        <v>25454</v>
      </c>
      <c r="B12448" s="6">
        <v>43791.791666666664</v>
      </c>
      <c r="C12448" s="6">
        <v>43791.791666666664</v>
      </c>
      <c r="D12448" s="4" t="s">
        <v>1189</v>
      </c>
      <c r="E12448" s="4" t="s">
        <v>77</v>
      </c>
      <c r="F12448" s="4" t="s">
        <v>295</v>
      </c>
      <c r="G12448" s="4" t="s">
        <v>12</v>
      </c>
      <c r="H12448" s="4" t="s">
        <v>25455</v>
      </c>
      <c r="I12448" s="4" t="s">
        <v>74</v>
      </c>
      <c r="J12448">
        <f t="shared" si="970"/>
        <v>1</v>
      </c>
      <c r="K12448" s="7">
        <f t="shared" si="971"/>
        <v>0.79166666666666663</v>
      </c>
      <c r="L12448" t="str">
        <f>IF(AND(K12448&lt;Sheet2!$A$3,K12448&gt;=Sheet2!$A$2),"Morning",IF(AND(K12448&gt;=Sheet2!$A$3,K12448&lt;Sheet2!$A$4),"Afternoon","Night"))</f>
        <v>Night</v>
      </c>
      <c r="M12448" t="str">
        <f t="shared" si="972"/>
        <v>Friday</v>
      </c>
      <c r="N12448">
        <f t="shared" si="973"/>
        <v>2019</v>
      </c>
      <c r="O12448">
        <f t="shared" si="974"/>
        <v>11</v>
      </c>
    </row>
    <row r="12449" spans="1:15" x14ac:dyDescent="0.2">
      <c r="A12449" s="3" t="s">
        <v>25456</v>
      </c>
      <c r="B12449" s="6">
        <v>43791.791666666664</v>
      </c>
      <c r="C12449" s="6">
        <v>43795.287499999999</v>
      </c>
      <c r="D12449" s="4" t="s">
        <v>1189</v>
      </c>
      <c r="E12449" s="4" t="s">
        <v>77</v>
      </c>
      <c r="F12449" s="4" t="s">
        <v>295</v>
      </c>
      <c r="G12449" s="4" t="s">
        <v>12</v>
      </c>
      <c r="H12449" s="4" t="s">
        <v>25457</v>
      </c>
      <c r="I12449" s="4" t="s">
        <v>74</v>
      </c>
      <c r="J12449">
        <f t="shared" si="970"/>
        <v>1</v>
      </c>
      <c r="K12449" s="7">
        <f t="shared" si="971"/>
        <v>0.79166666666666663</v>
      </c>
      <c r="L12449" t="str">
        <f>IF(AND(K12449&lt;Sheet2!$A$3,K12449&gt;=Sheet2!$A$2),"Morning",IF(AND(K12449&gt;=Sheet2!$A$3,K12449&lt;Sheet2!$A$4),"Afternoon","Night"))</f>
        <v>Night</v>
      </c>
      <c r="M12449" t="str">
        <f t="shared" si="972"/>
        <v>Friday</v>
      </c>
      <c r="N12449">
        <f t="shared" si="973"/>
        <v>2019</v>
      </c>
      <c r="O12449">
        <f t="shared" si="974"/>
        <v>11</v>
      </c>
    </row>
    <row r="12450" spans="1:15" x14ac:dyDescent="0.2">
      <c r="A12450" s="3" t="s">
        <v>25458</v>
      </c>
      <c r="B12450" s="6">
        <v>43791.791666666664</v>
      </c>
      <c r="C12450" s="6">
        <v>43791.791666666664</v>
      </c>
      <c r="D12450" s="4" t="s">
        <v>12376</v>
      </c>
      <c r="E12450" s="4" t="s">
        <v>77</v>
      </c>
      <c r="F12450" s="4" t="s">
        <v>153</v>
      </c>
      <c r="G12450" s="4" t="s">
        <v>12</v>
      </c>
      <c r="H12450" s="4" t="s">
        <v>25459</v>
      </c>
      <c r="I12450" s="4" t="s">
        <v>74</v>
      </c>
      <c r="J12450">
        <f t="shared" si="970"/>
        <v>1</v>
      </c>
      <c r="K12450" s="7">
        <f t="shared" si="971"/>
        <v>0.79166666666666663</v>
      </c>
      <c r="L12450" t="str">
        <f>IF(AND(K12450&lt;Sheet2!$A$3,K12450&gt;=Sheet2!$A$2),"Morning",IF(AND(K12450&gt;=Sheet2!$A$3,K12450&lt;Sheet2!$A$4),"Afternoon","Night"))</f>
        <v>Night</v>
      </c>
      <c r="M12450" t="str">
        <f t="shared" si="972"/>
        <v>Friday</v>
      </c>
      <c r="N12450">
        <f t="shared" si="973"/>
        <v>2019</v>
      </c>
      <c r="O12450">
        <f t="shared" si="974"/>
        <v>11</v>
      </c>
    </row>
    <row r="12451" spans="1:15" x14ac:dyDescent="0.2">
      <c r="A12451" s="3" t="s">
        <v>25460</v>
      </c>
      <c r="B12451" s="6">
        <v>43791.791666666664</v>
      </c>
      <c r="C12451" s="6">
        <v>43795.285416666666</v>
      </c>
      <c r="D12451" s="4" t="s">
        <v>12376</v>
      </c>
      <c r="E12451" s="4" t="s">
        <v>77</v>
      </c>
      <c r="F12451" s="4" t="s">
        <v>153</v>
      </c>
      <c r="G12451" s="4" t="s">
        <v>12</v>
      </c>
      <c r="H12451" s="4" t="s">
        <v>25461</v>
      </c>
      <c r="I12451" s="4" t="s">
        <v>74</v>
      </c>
      <c r="J12451">
        <f t="shared" si="970"/>
        <v>1</v>
      </c>
      <c r="K12451" s="7">
        <f t="shared" si="971"/>
        <v>0.79166666666666663</v>
      </c>
      <c r="L12451" t="str">
        <f>IF(AND(K12451&lt;Sheet2!$A$3,K12451&gt;=Sheet2!$A$2),"Morning",IF(AND(K12451&gt;=Sheet2!$A$3,K12451&lt;Sheet2!$A$4),"Afternoon","Night"))</f>
        <v>Night</v>
      </c>
      <c r="M12451" t="str">
        <f t="shared" si="972"/>
        <v>Friday</v>
      </c>
      <c r="N12451">
        <f t="shared" si="973"/>
        <v>2019</v>
      </c>
      <c r="O12451">
        <f t="shared" si="974"/>
        <v>11</v>
      </c>
    </row>
    <row r="12452" spans="1:15" x14ac:dyDescent="0.2">
      <c r="A12452" s="3" t="s">
        <v>25462</v>
      </c>
      <c r="B12452" s="6">
        <v>43791.791666666664</v>
      </c>
      <c r="C12452" s="6">
        <v>43791.791666666664</v>
      </c>
      <c r="D12452" s="4" t="s">
        <v>7946</v>
      </c>
      <c r="E12452" s="4" t="s">
        <v>77</v>
      </c>
      <c r="F12452" s="4" t="s">
        <v>295</v>
      </c>
      <c r="G12452" s="4" t="s">
        <v>72</v>
      </c>
      <c r="H12452" s="4" t="s">
        <v>25463</v>
      </c>
      <c r="I12452" s="4" t="s">
        <v>74</v>
      </c>
      <c r="J12452">
        <f t="shared" si="970"/>
        <v>1</v>
      </c>
      <c r="K12452" s="7">
        <f t="shared" si="971"/>
        <v>0.79166666666666663</v>
      </c>
      <c r="L12452" t="str">
        <f>IF(AND(K12452&lt;Sheet2!$A$3,K12452&gt;=Sheet2!$A$2),"Morning",IF(AND(K12452&gt;=Sheet2!$A$3,K12452&lt;Sheet2!$A$4),"Afternoon","Night"))</f>
        <v>Night</v>
      </c>
      <c r="M12452" t="str">
        <f t="shared" si="972"/>
        <v>Friday</v>
      </c>
      <c r="N12452">
        <f t="shared" si="973"/>
        <v>2019</v>
      </c>
      <c r="O12452">
        <f t="shared" si="974"/>
        <v>11</v>
      </c>
    </row>
    <row r="12453" spans="1:15" x14ac:dyDescent="0.2">
      <c r="A12453" s="3" t="s">
        <v>25464</v>
      </c>
      <c r="B12453" s="6">
        <v>43791.791666666664</v>
      </c>
      <c r="C12453" s="6">
        <v>43795.386111111111</v>
      </c>
      <c r="D12453" s="4" t="s">
        <v>7946</v>
      </c>
      <c r="E12453" s="4" t="s">
        <v>77</v>
      </c>
      <c r="F12453" s="4" t="s">
        <v>295</v>
      </c>
      <c r="G12453" s="4" t="s">
        <v>72</v>
      </c>
      <c r="H12453" s="4" t="s">
        <v>25465</v>
      </c>
      <c r="I12453" s="4" t="s">
        <v>74</v>
      </c>
      <c r="J12453">
        <f t="shared" si="970"/>
        <v>1</v>
      </c>
      <c r="K12453" s="7">
        <f t="shared" si="971"/>
        <v>0.79166666666666663</v>
      </c>
      <c r="L12453" t="str">
        <f>IF(AND(K12453&lt;Sheet2!$A$3,K12453&gt;=Sheet2!$A$2),"Morning",IF(AND(K12453&gt;=Sheet2!$A$3,K12453&lt;Sheet2!$A$4),"Afternoon","Night"))</f>
        <v>Night</v>
      </c>
      <c r="M12453" t="str">
        <f t="shared" si="972"/>
        <v>Friday</v>
      </c>
      <c r="N12453">
        <f t="shared" si="973"/>
        <v>2019</v>
      </c>
      <c r="O12453">
        <f t="shared" si="974"/>
        <v>11</v>
      </c>
    </row>
    <row r="12454" spans="1:15" x14ac:dyDescent="0.2">
      <c r="A12454" s="3" t="s">
        <v>25466</v>
      </c>
      <c r="B12454" s="6">
        <v>43792.999305555553</v>
      </c>
      <c r="C12454" s="6">
        <v>43792.999305555553</v>
      </c>
      <c r="D12454" s="4" t="s">
        <v>70</v>
      </c>
      <c r="E12454" s="4" t="s">
        <v>74</v>
      </c>
      <c r="F12454" s="4" t="s">
        <v>71</v>
      </c>
      <c r="G12454" s="4" t="s">
        <v>72</v>
      </c>
      <c r="H12454" s="4" t="s">
        <v>11161</v>
      </c>
      <c r="I12454" s="4" t="s">
        <v>74</v>
      </c>
      <c r="J12454">
        <f t="shared" si="970"/>
        <v>1</v>
      </c>
      <c r="K12454" s="7">
        <f t="shared" si="971"/>
        <v>0.99930555555555556</v>
      </c>
      <c r="L12454" t="str">
        <f>IF(AND(K12454&lt;Sheet2!$A$3,K12454&gt;=Sheet2!$A$2),"Morning",IF(AND(K12454&gt;=Sheet2!$A$3,K12454&lt;Sheet2!$A$4),"Afternoon","Night"))</f>
        <v>Night</v>
      </c>
      <c r="M12454" t="str">
        <f t="shared" si="972"/>
        <v>Saturday</v>
      </c>
      <c r="N12454">
        <f t="shared" si="973"/>
        <v>2019</v>
      </c>
      <c r="O12454">
        <f t="shared" si="974"/>
        <v>11</v>
      </c>
    </row>
    <row r="12455" spans="1:15" x14ac:dyDescent="0.2">
      <c r="A12455" s="3" t="s">
        <v>25467</v>
      </c>
      <c r="B12455" s="6">
        <v>43793.349305555559</v>
      </c>
      <c r="C12455" s="6">
        <v>43793.349305555559</v>
      </c>
      <c r="D12455" s="4" t="s">
        <v>24621</v>
      </c>
      <c r="E12455" s="4" t="s">
        <v>10</v>
      </c>
      <c r="F12455" s="4" t="s">
        <v>18</v>
      </c>
      <c r="G12455" s="4" t="s">
        <v>1030</v>
      </c>
      <c r="H12455" s="4" t="s">
        <v>25468</v>
      </c>
      <c r="I12455" s="4" t="s">
        <v>74</v>
      </c>
      <c r="J12455">
        <f t="shared" si="970"/>
        <v>1</v>
      </c>
      <c r="K12455" s="7">
        <f t="shared" si="971"/>
        <v>0.34930555555555554</v>
      </c>
      <c r="L12455" t="str">
        <f>IF(AND(K12455&lt;Sheet2!$A$3,K12455&gt;=Sheet2!$A$2),"Morning",IF(AND(K12455&gt;=Sheet2!$A$3,K12455&lt;Sheet2!$A$4),"Afternoon","Night"))</f>
        <v>Morning</v>
      </c>
      <c r="M12455" t="str">
        <f t="shared" si="972"/>
        <v>Sunday</v>
      </c>
      <c r="N12455">
        <f t="shared" si="973"/>
        <v>2019</v>
      </c>
      <c r="O12455">
        <f t="shared" si="974"/>
        <v>11</v>
      </c>
    </row>
    <row r="12456" spans="1:15" x14ac:dyDescent="0.2">
      <c r="A12456" s="3" t="s">
        <v>25469</v>
      </c>
      <c r="B12456" s="6">
        <v>43793.349305555559</v>
      </c>
      <c r="C12456" s="6">
        <v>43795.352083333331</v>
      </c>
      <c r="D12456" s="4" t="s">
        <v>24621</v>
      </c>
      <c r="E12456" s="4" t="s">
        <v>10</v>
      </c>
      <c r="F12456" s="4" t="s">
        <v>18</v>
      </c>
      <c r="G12456" s="4" t="s">
        <v>1030</v>
      </c>
      <c r="H12456" s="4" t="s">
        <v>25470</v>
      </c>
      <c r="I12456" s="4" t="s">
        <v>74</v>
      </c>
      <c r="J12456">
        <f t="shared" si="970"/>
        <v>1</v>
      </c>
      <c r="K12456" s="7">
        <f t="shared" si="971"/>
        <v>0.34930555555555554</v>
      </c>
      <c r="L12456" t="str">
        <f>IF(AND(K12456&lt;Sheet2!$A$3,K12456&gt;=Sheet2!$A$2),"Morning",IF(AND(K12456&gt;=Sheet2!$A$3,K12456&lt;Sheet2!$A$4),"Afternoon","Night"))</f>
        <v>Morning</v>
      </c>
      <c r="M12456" t="str">
        <f t="shared" si="972"/>
        <v>Sunday</v>
      </c>
      <c r="N12456">
        <f t="shared" si="973"/>
        <v>2019</v>
      </c>
      <c r="O12456">
        <f t="shared" si="974"/>
        <v>11</v>
      </c>
    </row>
    <row r="12457" spans="1:15" x14ac:dyDescent="0.2">
      <c r="A12457" s="3" t="s">
        <v>25471</v>
      </c>
      <c r="B12457" s="6">
        <v>43793.370138888888</v>
      </c>
      <c r="C12457" s="6">
        <v>43793.370138888888</v>
      </c>
      <c r="D12457" s="4" t="s">
        <v>1078</v>
      </c>
      <c r="E12457" s="4" t="s">
        <v>10</v>
      </c>
      <c r="F12457" s="4" t="s">
        <v>159</v>
      </c>
      <c r="G12457" s="4" t="s">
        <v>12</v>
      </c>
      <c r="H12457" s="4" t="s">
        <v>25472</v>
      </c>
      <c r="I12457" s="4" t="s">
        <v>74</v>
      </c>
      <c r="J12457">
        <f t="shared" si="970"/>
        <v>1</v>
      </c>
      <c r="K12457" s="7">
        <f t="shared" si="971"/>
        <v>0.37013888888888885</v>
      </c>
      <c r="L12457" t="str">
        <f>IF(AND(K12457&lt;Sheet2!$A$3,K12457&gt;=Sheet2!$A$2),"Morning",IF(AND(K12457&gt;=Sheet2!$A$3,K12457&lt;Sheet2!$A$4),"Afternoon","Night"))</f>
        <v>Morning</v>
      </c>
      <c r="M12457" t="str">
        <f t="shared" si="972"/>
        <v>Sunday</v>
      </c>
      <c r="N12457">
        <f t="shared" si="973"/>
        <v>2019</v>
      </c>
      <c r="O12457">
        <f t="shared" si="974"/>
        <v>11</v>
      </c>
    </row>
    <row r="12458" spans="1:15" x14ac:dyDescent="0.2">
      <c r="A12458" s="3" t="s">
        <v>25473</v>
      </c>
      <c r="B12458" s="6">
        <v>43793.400694444441</v>
      </c>
      <c r="C12458" s="6">
        <v>43793.400694444441</v>
      </c>
      <c r="D12458" s="4" t="s">
        <v>51</v>
      </c>
      <c r="E12458" s="4" t="s">
        <v>10</v>
      </c>
      <c r="F12458" s="4" t="s">
        <v>159</v>
      </c>
      <c r="G12458" s="4" t="s">
        <v>336</v>
      </c>
      <c r="H12458" s="4" t="s">
        <v>25474</v>
      </c>
      <c r="I12458" s="4" t="s">
        <v>74</v>
      </c>
      <c r="J12458">
        <f t="shared" si="970"/>
        <v>1</v>
      </c>
      <c r="K12458" s="7">
        <f t="shared" si="971"/>
        <v>0.40069444444444446</v>
      </c>
      <c r="L12458" t="str">
        <f>IF(AND(K12458&lt;Sheet2!$A$3,K12458&gt;=Sheet2!$A$2),"Morning",IF(AND(K12458&gt;=Sheet2!$A$3,K12458&lt;Sheet2!$A$4),"Afternoon","Night"))</f>
        <v>Morning</v>
      </c>
      <c r="M12458" t="str">
        <f t="shared" si="972"/>
        <v>Sunday</v>
      </c>
      <c r="N12458">
        <f t="shared" si="973"/>
        <v>2019</v>
      </c>
      <c r="O12458">
        <f t="shared" si="974"/>
        <v>11</v>
      </c>
    </row>
    <row r="12459" spans="1:15" x14ac:dyDescent="0.2">
      <c r="A12459" s="3" t="s">
        <v>25475</v>
      </c>
      <c r="B12459" s="6">
        <v>43794.052083333336</v>
      </c>
      <c r="C12459" s="6">
        <v>43794.052083333336</v>
      </c>
      <c r="D12459" s="4" t="s">
        <v>1173</v>
      </c>
      <c r="E12459" s="4" t="s">
        <v>77</v>
      </c>
      <c r="F12459" s="4" t="s">
        <v>923</v>
      </c>
      <c r="G12459" s="4" t="s">
        <v>12</v>
      </c>
      <c r="H12459" s="4" t="s">
        <v>25476</v>
      </c>
      <c r="I12459" s="4" t="s">
        <v>74</v>
      </c>
      <c r="J12459">
        <f t="shared" si="970"/>
        <v>1</v>
      </c>
      <c r="K12459" s="7">
        <f t="shared" si="971"/>
        <v>5.2083333333333336E-2</v>
      </c>
      <c r="L12459" t="str">
        <f>IF(AND(K12459&lt;Sheet2!$A$3,K12459&gt;=Sheet2!$A$2),"Morning",IF(AND(K12459&gt;=Sheet2!$A$3,K12459&lt;Sheet2!$A$4),"Afternoon","Night"))</f>
        <v>Night</v>
      </c>
      <c r="M12459" t="str">
        <f t="shared" si="972"/>
        <v>Monday</v>
      </c>
      <c r="N12459">
        <f t="shared" si="973"/>
        <v>2019</v>
      </c>
      <c r="O12459">
        <f t="shared" si="974"/>
        <v>11</v>
      </c>
    </row>
    <row r="12460" spans="1:15" x14ac:dyDescent="0.2">
      <c r="A12460" s="3" t="s">
        <v>25477</v>
      </c>
      <c r="B12460" s="6">
        <v>43794.329861111109</v>
      </c>
      <c r="C12460" s="6">
        <v>43794.329861111109</v>
      </c>
      <c r="D12460" s="4" t="s">
        <v>9</v>
      </c>
      <c r="E12460" s="4" t="s">
        <v>10</v>
      </c>
      <c r="F12460" s="4" t="s">
        <v>11</v>
      </c>
      <c r="G12460" s="4" t="s">
        <v>72</v>
      </c>
      <c r="H12460" s="4" t="s">
        <v>25478</v>
      </c>
      <c r="I12460" s="4" t="s">
        <v>74</v>
      </c>
      <c r="J12460">
        <f t="shared" si="970"/>
        <v>1</v>
      </c>
      <c r="K12460" s="7">
        <f t="shared" si="971"/>
        <v>0.3298611111111111</v>
      </c>
      <c r="L12460" t="str">
        <f>IF(AND(K12460&lt;Sheet2!$A$3,K12460&gt;=Sheet2!$A$2),"Morning",IF(AND(K12460&gt;=Sheet2!$A$3,K12460&lt;Sheet2!$A$4),"Afternoon","Night"))</f>
        <v>Morning</v>
      </c>
      <c r="M12460" t="str">
        <f t="shared" si="972"/>
        <v>Monday</v>
      </c>
      <c r="N12460">
        <f t="shared" si="973"/>
        <v>2019</v>
      </c>
      <c r="O12460">
        <f t="shared" si="974"/>
        <v>11</v>
      </c>
    </row>
    <row r="12461" spans="1:15" x14ac:dyDescent="0.2">
      <c r="A12461" s="3" t="s">
        <v>25479</v>
      </c>
      <c r="B12461" s="6">
        <v>43794.329861111109</v>
      </c>
      <c r="C12461" s="6">
        <v>43797.384722222225</v>
      </c>
      <c r="D12461" s="4" t="s">
        <v>9</v>
      </c>
      <c r="E12461" s="4" t="s">
        <v>10</v>
      </c>
      <c r="F12461" s="4" t="s">
        <v>11</v>
      </c>
      <c r="G12461" s="4" t="s">
        <v>72</v>
      </c>
      <c r="H12461" s="4" t="s">
        <v>25480</v>
      </c>
      <c r="I12461" s="4" t="s">
        <v>74</v>
      </c>
      <c r="J12461">
        <f t="shared" si="970"/>
        <v>1</v>
      </c>
      <c r="K12461" s="7">
        <f t="shared" si="971"/>
        <v>0.3298611111111111</v>
      </c>
      <c r="L12461" t="str">
        <f>IF(AND(K12461&lt;Sheet2!$A$3,K12461&gt;=Sheet2!$A$2),"Morning",IF(AND(K12461&gt;=Sheet2!$A$3,K12461&lt;Sheet2!$A$4),"Afternoon","Night"))</f>
        <v>Morning</v>
      </c>
      <c r="M12461" t="str">
        <f t="shared" si="972"/>
        <v>Monday</v>
      </c>
      <c r="N12461">
        <f t="shared" si="973"/>
        <v>2019</v>
      </c>
      <c r="O12461">
        <f t="shared" si="974"/>
        <v>11</v>
      </c>
    </row>
    <row r="12462" spans="1:15" x14ac:dyDescent="0.2">
      <c r="A12462" s="3" t="s">
        <v>25481</v>
      </c>
      <c r="B12462" s="6">
        <v>43794.571527777778</v>
      </c>
      <c r="C12462" s="6">
        <v>43794.571527777778</v>
      </c>
      <c r="D12462" s="4" t="s">
        <v>140</v>
      </c>
      <c r="E12462" s="4" t="s">
        <v>10</v>
      </c>
      <c r="F12462" s="4" t="s">
        <v>159</v>
      </c>
      <c r="G12462" s="4" t="s">
        <v>23915</v>
      </c>
      <c r="H12462" s="4" t="s">
        <v>25482</v>
      </c>
      <c r="I12462" s="4" t="s">
        <v>74</v>
      </c>
      <c r="J12462">
        <f t="shared" si="970"/>
        <v>1</v>
      </c>
      <c r="K12462" s="7">
        <f t="shared" si="971"/>
        <v>0.57152777777777775</v>
      </c>
      <c r="L12462" t="str">
        <f>IF(AND(K12462&lt;Sheet2!$A$3,K12462&gt;=Sheet2!$A$2),"Morning",IF(AND(K12462&gt;=Sheet2!$A$3,K12462&lt;Sheet2!$A$4),"Afternoon","Night"))</f>
        <v>Afternoon</v>
      </c>
      <c r="M12462" t="str">
        <f t="shared" si="972"/>
        <v>Monday</v>
      </c>
      <c r="N12462">
        <f t="shared" si="973"/>
        <v>2019</v>
      </c>
      <c r="O12462">
        <f t="shared" si="974"/>
        <v>11</v>
      </c>
    </row>
    <row r="12463" spans="1:15" x14ac:dyDescent="0.2">
      <c r="A12463" s="3" t="s">
        <v>25483</v>
      </c>
      <c r="B12463" s="6">
        <v>43794.691666666666</v>
      </c>
      <c r="C12463" s="6">
        <v>43794.691666666666</v>
      </c>
      <c r="D12463" s="4" t="s">
        <v>1671</v>
      </c>
      <c r="E12463" s="4" t="s">
        <v>77</v>
      </c>
      <c r="F12463" s="4" t="s">
        <v>18</v>
      </c>
      <c r="G12463" s="4" t="s">
        <v>2335</v>
      </c>
      <c r="H12463" s="4" t="s">
        <v>25484</v>
      </c>
      <c r="I12463" s="4" t="s">
        <v>74</v>
      </c>
      <c r="J12463">
        <f t="shared" si="970"/>
        <v>1</v>
      </c>
      <c r="K12463" s="7">
        <f t="shared" si="971"/>
        <v>0.69166666666666676</v>
      </c>
      <c r="L12463" t="str">
        <f>IF(AND(K12463&lt;Sheet2!$A$3,K12463&gt;=Sheet2!$A$2),"Morning",IF(AND(K12463&gt;=Sheet2!$A$3,K12463&lt;Sheet2!$A$4),"Afternoon","Night"))</f>
        <v>Afternoon</v>
      </c>
      <c r="M12463" t="str">
        <f t="shared" si="972"/>
        <v>Monday</v>
      </c>
      <c r="N12463">
        <f t="shared" si="973"/>
        <v>2019</v>
      </c>
      <c r="O12463">
        <f t="shared" si="974"/>
        <v>11</v>
      </c>
    </row>
    <row r="12464" spans="1:15" x14ac:dyDescent="0.2">
      <c r="A12464" s="3" t="s">
        <v>25485</v>
      </c>
      <c r="B12464" s="6">
        <v>43794.745833333334</v>
      </c>
      <c r="C12464" s="6">
        <v>43794.745833333334</v>
      </c>
      <c r="D12464" s="4" t="s">
        <v>1125</v>
      </c>
      <c r="E12464" s="4" t="s">
        <v>77</v>
      </c>
      <c r="F12464" s="4" t="s">
        <v>464</v>
      </c>
      <c r="G12464" s="4" t="s">
        <v>4249</v>
      </c>
      <c r="H12464" s="4" t="s">
        <v>25486</v>
      </c>
      <c r="I12464" s="4" t="s">
        <v>74</v>
      </c>
      <c r="J12464">
        <f t="shared" si="970"/>
        <v>1</v>
      </c>
      <c r="K12464" s="7">
        <f t="shared" si="971"/>
        <v>0.74583333333333324</v>
      </c>
      <c r="L12464" t="str">
        <f>IF(AND(K12464&lt;Sheet2!$A$3,K12464&gt;=Sheet2!$A$2),"Morning",IF(AND(K12464&gt;=Sheet2!$A$3,K12464&lt;Sheet2!$A$4),"Afternoon","Night"))</f>
        <v>Afternoon</v>
      </c>
      <c r="M12464" t="str">
        <f t="shared" si="972"/>
        <v>Monday</v>
      </c>
      <c r="N12464">
        <f t="shared" si="973"/>
        <v>2019</v>
      </c>
      <c r="O12464">
        <f t="shared" si="974"/>
        <v>11</v>
      </c>
    </row>
    <row r="12465" spans="1:15" x14ac:dyDescent="0.2">
      <c r="A12465" s="3" t="s">
        <v>25487</v>
      </c>
      <c r="B12465" s="6">
        <v>43794.745833333334</v>
      </c>
      <c r="C12465" s="6">
        <v>43795.588194444441</v>
      </c>
      <c r="D12465" s="4" t="s">
        <v>1125</v>
      </c>
      <c r="E12465" s="4" t="s">
        <v>77</v>
      </c>
      <c r="F12465" s="4" t="s">
        <v>464</v>
      </c>
      <c r="G12465" s="4" t="s">
        <v>4249</v>
      </c>
      <c r="H12465" s="4" t="s">
        <v>25488</v>
      </c>
      <c r="I12465" s="4" t="s">
        <v>74</v>
      </c>
      <c r="J12465">
        <f t="shared" si="970"/>
        <v>1</v>
      </c>
      <c r="K12465" s="7">
        <f t="shared" si="971"/>
        <v>0.74583333333333324</v>
      </c>
      <c r="L12465" t="str">
        <f>IF(AND(K12465&lt;Sheet2!$A$3,K12465&gt;=Sheet2!$A$2),"Morning",IF(AND(K12465&gt;=Sheet2!$A$3,K12465&lt;Sheet2!$A$4),"Afternoon","Night"))</f>
        <v>Afternoon</v>
      </c>
      <c r="M12465" t="str">
        <f t="shared" si="972"/>
        <v>Monday</v>
      </c>
      <c r="N12465">
        <f t="shared" si="973"/>
        <v>2019</v>
      </c>
      <c r="O12465">
        <f t="shared" si="974"/>
        <v>11</v>
      </c>
    </row>
    <row r="12466" spans="1:15" x14ac:dyDescent="0.2">
      <c r="A12466" s="3" t="s">
        <v>25489</v>
      </c>
      <c r="B12466" s="6">
        <v>43794.745833333334</v>
      </c>
      <c r="C12466" s="6">
        <v>43796.6</v>
      </c>
      <c r="D12466" s="4" t="s">
        <v>1125</v>
      </c>
      <c r="E12466" s="4" t="s">
        <v>77</v>
      </c>
      <c r="F12466" s="4" t="s">
        <v>464</v>
      </c>
      <c r="G12466" s="4" t="s">
        <v>4249</v>
      </c>
      <c r="H12466" s="4" t="s">
        <v>25490</v>
      </c>
      <c r="I12466" s="4" t="s">
        <v>74</v>
      </c>
      <c r="J12466">
        <f t="shared" si="970"/>
        <v>1</v>
      </c>
      <c r="K12466" s="7">
        <f t="shared" si="971"/>
        <v>0.74583333333333324</v>
      </c>
      <c r="L12466" t="str">
        <f>IF(AND(K12466&lt;Sheet2!$A$3,K12466&gt;=Sheet2!$A$2),"Morning",IF(AND(K12466&gt;=Sheet2!$A$3,K12466&lt;Sheet2!$A$4),"Afternoon","Night"))</f>
        <v>Afternoon</v>
      </c>
      <c r="M12466" t="str">
        <f t="shared" si="972"/>
        <v>Monday</v>
      </c>
      <c r="N12466">
        <f t="shared" si="973"/>
        <v>2019</v>
      </c>
      <c r="O12466">
        <f t="shared" si="974"/>
        <v>11</v>
      </c>
    </row>
    <row r="12467" spans="1:15" x14ac:dyDescent="0.2">
      <c r="A12467" s="3" t="s">
        <v>25491</v>
      </c>
      <c r="B12467" s="6">
        <v>43794.745833333334</v>
      </c>
      <c r="C12467" s="6">
        <v>43794.745833333334</v>
      </c>
      <c r="D12467" s="4" t="s">
        <v>815</v>
      </c>
      <c r="E12467" s="4" t="s">
        <v>77</v>
      </c>
      <c r="F12467" s="4" t="s">
        <v>18</v>
      </c>
      <c r="G12467" s="4" t="s">
        <v>380</v>
      </c>
      <c r="H12467" s="4" t="s">
        <v>25492</v>
      </c>
      <c r="I12467" s="4" t="s">
        <v>74</v>
      </c>
      <c r="J12467">
        <f t="shared" si="970"/>
        <v>1</v>
      </c>
      <c r="K12467" s="7">
        <f t="shared" si="971"/>
        <v>0.74583333333333324</v>
      </c>
      <c r="L12467" t="str">
        <f>IF(AND(K12467&lt;Sheet2!$A$3,K12467&gt;=Sheet2!$A$2),"Morning",IF(AND(K12467&gt;=Sheet2!$A$3,K12467&lt;Sheet2!$A$4),"Afternoon","Night"))</f>
        <v>Afternoon</v>
      </c>
      <c r="M12467" t="str">
        <f t="shared" si="972"/>
        <v>Monday</v>
      </c>
      <c r="N12467">
        <f t="shared" si="973"/>
        <v>2019</v>
      </c>
      <c r="O12467">
        <f t="shared" si="974"/>
        <v>11</v>
      </c>
    </row>
    <row r="12468" spans="1:15" x14ac:dyDescent="0.2">
      <c r="A12468" s="3" t="s">
        <v>25493</v>
      </c>
      <c r="B12468" s="6">
        <v>43794.745833333334</v>
      </c>
      <c r="C12468" s="6">
        <v>43797.61041666667</v>
      </c>
      <c r="D12468" s="4" t="s">
        <v>815</v>
      </c>
      <c r="E12468" s="4" t="s">
        <v>77</v>
      </c>
      <c r="F12468" s="4" t="s">
        <v>18</v>
      </c>
      <c r="G12468" s="4" t="s">
        <v>380</v>
      </c>
      <c r="H12468" s="4" t="s">
        <v>25494</v>
      </c>
      <c r="I12468" s="4" t="s">
        <v>74</v>
      </c>
      <c r="J12468">
        <f t="shared" si="970"/>
        <v>1</v>
      </c>
      <c r="K12468" s="7">
        <f t="shared" si="971"/>
        <v>0.74583333333333324</v>
      </c>
      <c r="L12468" t="str">
        <f>IF(AND(K12468&lt;Sheet2!$A$3,K12468&gt;=Sheet2!$A$2),"Morning",IF(AND(K12468&gt;=Sheet2!$A$3,K12468&lt;Sheet2!$A$4),"Afternoon","Night"))</f>
        <v>Afternoon</v>
      </c>
      <c r="M12468" t="str">
        <f t="shared" si="972"/>
        <v>Monday</v>
      </c>
      <c r="N12468">
        <f t="shared" si="973"/>
        <v>2019</v>
      </c>
      <c r="O12468">
        <f t="shared" si="974"/>
        <v>11</v>
      </c>
    </row>
    <row r="12469" spans="1:15" x14ac:dyDescent="0.2">
      <c r="A12469" s="3" t="s">
        <v>25495</v>
      </c>
      <c r="B12469" s="6">
        <v>43794.745833333334</v>
      </c>
      <c r="C12469" s="6">
        <v>43794.745833333334</v>
      </c>
      <c r="D12469" s="4" t="s">
        <v>1729</v>
      </c>
      <c r="E12469" s="4" t="s">
        <v>77</v>
      </c>
      <c r="F12469" s="4" t="s">
        <v>508</v>
      </c>
      <c r="G12469" s="4" t="s">
        <v>2711</v>
      </c>
      <c r="H12469" s="4" t="s">
        <v>25496</v>
      </c>
      <c r="I12469" s="4" t="s">
        <v>74</v>
      </c>
      <c r="J12469">
        <f t="shared" si="970"/>
        <v>1</v>
      </c>
      <c r="K12469" s="7">
        <f t="shared" si="971"/>
        <v>0.74583333333333324</v>
      </c>
      <c r="L12469" t="str">
        <f>IF(AND(K12469&lt;Sheet2!$A$3,K12469&gt;=Sheet2!$A$2),"Morning",IF(AND(K12469&gt;=Sheet2!$A$3,K12469&lt;Sheet2!$A$4),"Afternoon","Night"))</f>
        <v>Afternoon</v>
      </c>
      <c r="M12469" t="str">
        <f t="shared" si="972"/>
        <v>Monday</v>
      </c>
      <c r="N12469">
        <f t="shared" si="973"/>
        <v>2019</v>
      </c>
      <c r="O12469">
        <f t="shared" si="974"/>
        <v>11</v>
      </c>
    </row>
    <row r="12470" spans="1:15" x14ac:dyDescent="0.2">
      <c r="A12470" s="3" t="s">
        <v>25497</v>
      </c>
      <c r="B12470" s="6">
        <v>43794.745833333334</v>
      </c>
      <c r="C12470" s="6">
        <v>43796.647222222222</v>
      </c>
      <c r="D12470" s="4" t="s">
        <v>1729</v>
      </c>
      <c r="E12470" s="4" t="s">
        <v>77</v>
      </c>
      <c r="F12470" s="4" t="s">
        <v>508</v>
      </c>
      <c r="G12470" s="4" t="s">
        <v>2711</v>
      </c>
      <c r="H12470" s="4" t="s">
        <v>25498</v>
      </c>
      <c r="I12470" s="4" t="s">
        <v>74</v>
      </c>
      <c r="J12470">
        <f t="shared" si="970"/>
        <v>1</v>
      </c>
      <c r="K12470" s="7">
        <f t="shared" si="971"/>
        <v>0.74583333333333324</v>
      </c>
      <c r="L12470" t="str">
        <f>IF(AND(K12470&lt;Sheet2!$A$3,K12470&gt;=Sheet2!$A$2),"Morning",IF(AND(K12470&gt;=Sheet2!$A$3,K12470&lt;Sheet2!$A$4),"Afternoon","Night"))</f>
        <v>Afternoon</v>
      </c>
      <c r="M12470" t="str">
        <f t="shared" si="972"/>
        <v>Monday</v>
      </c>
      <c r="N12470">
        <f t="shared" si="973"/>
        <v>2019</v>
      </c>
      <c r="O12470">
        <f t="shared" si="974"/>
        <v>11</v>
      </c>
    </row>
    <row r="12471" spans="1:15" x14ac:dyDescent="0.2">
      <c r="A12471" s="3" t="s">
        <v>25499</v>
      </c>
      <c r="B12471" s="6">
        <v>43794.745833333334</v>
      </c>
      <c r="C12471" s="6">
        <v>43794.745833333334</v>
      </c>
      <c r="D12471" s="4" t="s">
        <v>51</v>
      </c>
      <c r="E12471" s="4" t="s">
        <v>77</v>
      </c>
      <c r="F12471" s="4" t="s">
        <v>114</v>
      </c>
      <c r="G12471" s="4" t="s">
        <v>78</v>
      </c>
      <c r="H12471" s="4" t="s">
        <v>22839</v>
      </c>
      <c r="I12471" s="4" t="s">
        <v>74</v>
      </c>
      <c r="J12471">
        <f t="shared" si="970"/>
        <v>1</v>
      </c>
      <c r="K12471" s="7">
        <f t="shared" si="971"/>
        <v>0.74583333333333324</v>
      </c>
      <c r="L12471" t="str">
        <f>IF(AND(K12471&lt;Sheet2!$A$3,K12471&gt;=Sheet2!$A$2),"Morning",IF(AND(K12471&gt;=Sheet2!$A$3,K12471&lt;Sheet2!$A$4),"Afternoon","Night"))</f>
        <v>Afternoon</v>
      </c>
      <c r="M12471" t="str">
        <f t="shared" si="972"/>
        <v>Monday</v>
      </c>
      <c r="N12471">
        <f t="shared" si="973"/>
        <v>2019</v>
      </c>
      <c r="O12471">
        <f t="shared" si="974"/>
        <v>11</v>
      </c>
    </row>
    <row r="12472" spans="1:15" x14ac:dyDescent="0.2">
      <c r="A12472" s="3" t="s">
        <v>25500</v>
      </c>
      <c r="B12472" s="6">
        <v>43794.745833333334</v>
      </c>
      <c r="C12472" s="6">
        <v>43796.45416666667</v>
      </c>
      <c r="D12472" s="4" t="s">
        <v>51</v>
      </c>
      <c r="E12472" s="4" t="s">
        <v>77</v>
      </c>
      <c r="F12472" s="4" t="s">
        <v>114</v>
      </c>
      <c r="G12472" s="4" t="s">
        <v>78</v>
      </c>
      <c r="H12472" s="4" t="s">
        <v>25501</v>
      </c>
      <c r="I12472" s="4" t="s">
        <v>74</v>
      </c>
      <c r="J12472">
        <f t="shared" si="970"/>
        <v>1</v>
      </c>
      <c r="K12472" s="7">
        <f t="shared" si="971"/>
        <v>0.74583333333333324</v>
      </c>
      <c r="L12472" t="str">
        <f>IF(AND(K12472&lt;Sheet2!$A$3,K12472&gt;=Sheet2!$A$2),"Morning",IF(AND(K12472&gt;=Sheet2!$A$3,K12472&lt;Sheet2!$A$4),"Afternoon","Night"))</f>
        <v>Afternoon</v>
      </c>
      <c r="M12472" t="str">
        <f t="shared" si="972"/>
        <v>Monday</v>
      </c>
      <c r="N12472">
        <f t="shared" si="973"/>
        <v>2019</v>
      </c>
      <c r="O12472">
        <f t="shared" si="974"/>
        <v>11</v>
      </c>
    </row>
    <row r="12473" spans="1:15" x14ac:dyDescent="0.2">
      <c r="A12473" s="3" t="s">
        <v>25502</v>
      </c>
      <c r="B12473" s="6">
        <v>43794.793055555558</v>
      </c>
      <c r="C12473" s="6">
        <v>43794.793055555558</v>
      </c>
      <c r="D12473" s="4" t="s">
        <v>76</v>
      </c>
      <c r="E12473" s="4" t="s">
        <v>77</v>
      </c>
      <c r="F12473" s="4" t="s">
        <v>30</v>
      </c>
      <c r="G12473" s="4" t="s">
        <v>514</v>
      </c>
      <c r="H12473" s="4" t="s">
        <v>25503</v>
      </c>
      <c r="I12473" s="4" t="s">
        <v>74</v>
      </c>
      <c r="J12473">
        <f t="shared" si="970"/>
        <v>1</v>
      </c>
      <c r="K12473" s="7">
        <f t="shared" si="971"/>
        <v>0.79305555555555562</v>
      </c>
      <c r="L12473" t="str">
        <f>IF(AND(K12473&lt;Sheet2!$A$3,K12473&gt;=Sheet2!$A$2),"Morning",IF(AND(K12473&gt;=Sheet2!$A$3,K12473&lt;Sheet2!$A$4),"Afternoon","Night"))</f>
        <v>Night</v>
      </c>
      <c r="M12473" t="str">
        <f t="shared" si="972"/>
        <v>Monday</v>
      </c>
      <c r="N12473">
        <f t="shared" si="973"/>
        <v>2019</v>
      </c>
      <c r="O12473">
        <f t="shared" si="974"/>
        <v>11</v>
      </c>
    </row>
    <row r="12474" spans="1:15" x14ac:dyDescent="0.2">
      <c r="A12474" s="3" t="s">
        <v>25504</v>
      </c>
      <c r="B12474" s="6">
        <v>43794.793055555558</v>
      </c>
      <c r="C12474" s="6">
        <v>43797.369444444441</v>
      </c>
      <c r="D12474" s="4" t="s">
        <v>76</v>
      </c>
      <c r="E12474" s="4" t="s">
        <v>77</v>
      </c>
      <c r="F12474" s="4" t="s">
        <v>30</v>
      </c>
      <c r="G12474" s="4" t="s">
        <v>514</v>
      </c>
      <c r="H12474" s="4" t="s">
        <v>25505</v>
      </c>
      <c r="I12474" s="4" t="s">
        <v>74</v>
      </c>
      <c r="J12474">
        <f t="shared" si="970"/>
        <v>1</v>
      </c>
      <c r="K12474" s="7">
        <f t="shared" si="971"/>
        <v>0.79305555555555562</v>
      </c>
      <c r="L12474" t="str">
        <f>IF(AND(K12474&lt;Sheet2!$A$3,K12474&gt;=Sheet2!$A$2),"Morning",IF(AND(K12474&gt;=Sheet2!$A$3,K12474&lt;Sheet2!$A$4),"Afternoon","Night"))</f>
        <v>Night</v>
      </c>
      <c r="M12474" t="str">
        <f t="shared" si="972"/>
        <v>Monday</v>
      </c>
      <c r="N12474">
        <f t="shared" si="973"/>
        <v>2019</v>
      </c>
      <c r="O12474">
        <f t="shared" si="974"/>
        <v>11</v>
      </c>
    </row>
    <row r="12475" spans="1:15" x14ac:dyDescent="0.2">
      <c r="A12475" s="3" t="s">
        <v>25506</v>
      </c>
      <c r="B12475" s="6">
        <v>43794.797222222223</v>
      </c>
      <c r="C12475" s="6">
        <v>43794.797222222223</v>
      </c>
      <c r="D12475" s="4" t="s">
        <v>990</v>
      </c>
      <c r="E12475" s="4" t="s">
        <v>77</v>
      </c>
      <c r="F12475" s="4" t="s">
        <v>114</v>
      </c>
      <c r="G12475" s="4" t="s">
        <v>184</v>
      </c>
      <c r="H12475" s="4" t="s">
        <v>25507</v>
      </c>
      <c r="I12475" s="4" t="s">
        <v>74</v>
      </c>
      <c r="J12475">
        <f t="shared" si="970"/>
        <v>1</v>
      </c>
      <c r="K12475" s="7">
        <f t="shared" si="971"/>
        <v>0.79722222222222217</v>
      </c>
      <c r="L12475" t="str">
        <f>IF(AND(K12475&lt;Sheet2!$A$3,K12475&gt;=Sheet2!$A$2),"Morning",IF(AND(K12475&gt;=Sheet2!$A$3,K12475&lt;Sheet2!$A$4),"Afternoon","Night"))</f>
        <v>Night</v>
      </c>
      <c r="M12475" t="str">
        <f t="shared" si="972"/>
        <v>Monday</v>
      </c>
      <c r="N12475">
        <f t="shared" si="973"/>
        <v>2019</v>
      </c>
      <c r="O12475">
        <f t="shared" si="974"/>
        <v>11</v>
      </c>
    </row>
    <row r="12476" spans="1:15" x14ac:dyDescent="0.2">
      <c r="A12476" s="3" t="s">
        <v>25508</v>
      </c>
      <c r="B12476" s="6">
        <v>43794.797222222223</v>
      </c>
      <c r="C12476" s="6">
        <v>43797.365972222222</v>
      </c>
      <c r="D12476" s="4" t="s">
        <v>990</v>
      </c>
      <c r="E12476" s="4" t="s">
        <v>77</v>
      </c>
      <c r="F12476" s="4" t="s">
        <v>114</v>
      </c>
      <c r="G12476" s="4" t="s">
        <v>184</v>
      </c>
      <c r="H12476" s="4" t="s">
        <v>25509</v>
      </c>
      <c r="I12476" s="4" t="s">
        <v>74</v>
      </c>
      <c r="J12476">
        <f t="shared" si="970"/>
        <v>1</v>
      </c>
      <c r="K12476" s="7">
        <f t="shared" si="971"/>
        <v>0.79722222222222217</v>
      </c>
      <c r="L12476" t="str">
        <f>IF(AND(K12476&lt;Sheet2!$A$3,K12476&gt;=Sheet2!$A$2),"Morning",IF(AND(K12476&gt;=Sheet2!$A$3,K12476&lt;Sheet2!$A$4),"Afternoon","Night"))</f>
        <v>Night</v>
      </c>
      <c r="M12476" t="str">
        <f t="shared" si="972"/>
        <v>Monday</v>
      </c>
      <c r="N12476">
        <f t="shared" si="973"/>
        <v>2019</v>
      </c>
      <c r="O12476">
        <f t="shared" si="974"/>
        <v>11</v>
      </c>
    </row>
    <row r="12477" spans="1:15" x14ac:dyDescent="0.2">
      <c r="A12477" s="3" t="s">
        <v>25510</v>
      </c>
      <c r="B12477" s="6">
        <v>43794.802777777775</v>
      </c>
      <c r="C12477" s="6">
        <v>43794.802777777775</v>
      </c>
      <c r="D12477" s="4" t="s">
        <v>537</v>
      </c>
      <c r="E12477" s="4" t="s">
        <v>77</v>
      </c>
      <c r="F12477" s="4" t="s">
        <v>18</v>
      </c>
      <c r="G12477" s="4" t="s">
        <v>380</v>
      </c>
      <c r="H12477" s="4" t="s">
        <v>25511</v>
      </c>
      <c r="I12477" s="4" t="s">
        <v>74</v>
      </c>
      <c r="J12477">
        <f t="shared" si="970"/>
        <v>1</v>
      </c>
      <c r="K12477" s="7">
        <f t="shared" si="971"/>
        <v>0.8027777777777777</v>
      </c>
      <c r="L12477" t="str">
        <f>IF(AND(K12477&lt;Sheet2!$A$3,K12477&gt;=Sheet2!$A$2),"Morning",IF(AND(K12477&gt;=Sheet2!$A$3,K12477&lt;Sheet2!$A$4),"Afternoon","Night"))</f>
        <v>Night</v>
      </c>
      <c r="M12477" t="str">
        <f t="shared" si="972"/>
        <v>Monday</v>
      </c>
      <c r="N12477">
        <f t="shared" si="973"/>
        <v>2019</v>
      </c>
      <c r="O12477">
        <f t="shared" si="974"/>
        <v>11</v>
      </c>
    </row>
    <row r="12478" spans="1:15" x14ac:dyDescent="0.2">
      <c r="A12478" s="3" t="s">
        <v>25512</v>
      </c>
      <c r="B12478" s="6">
        <v>43794.802777777775</v>
      </c>
      <c r="C12478" s="6">
        <v>43796.510416666664</v>
      </c>
      <c r="D12478" s="4" t="s">
        <v>537</v>
      </c>
      <c r="E12478" s="4" t="s">
        <v>77</v>
      </c>
      <c r="F12478" s="4" t="s">
        <v>18</v>
      </c>
      <c r="G12478" s="4" t="s">
        <v>380</v>
      </c>
      <c r="H12478" s="4" t="s">
        <v>25513</v>
      </c>
      <c r="I12478" s="4" t="s">
        <v>74</v>
      </c>
      <c r="J12478">
        <f t="shared" si="970"/>
        <v>1</v>
      </c>
      <c r="K12478" s="7">
        <f t="shared" si="971"/>
        <v>0.8027777777777777</v>
      </c>
      <c r="L12478" t="str">
        <f>IF(AND(K12478&lt;Sheet2!$A$3,K12478&gt;=Sheet2!$A$2),"Morning",IF(AND(K12478&gt;=Sheet2!$A$3,K12478&lt;Sheet2!$A$4),"Afternoon","Night"))</f>
        <v>Night</v>
      </c>
      <c r="M12478" t="str">
        <f t="shared" si="972"/>
        <v>Monday</v>
      </c>
      <c r="N12478">
        <f t="shared" si="973"/>
        <v>2019</v>
      </c>
      <c r="O12478">
        <f t="shared" si="974"/>
        <v>11</v>
      </c>
    </row>
    <row r="12479" spans="1:15" x14ac:dyDescent="0.2">
      <c r="A12479" s="3" t="s">
        <v>25514</v>
      </c>
      <c r="B12479" s="6">
        <v>43794.820833333331</v>
      </c>
      <c r="C12479" s="6">
        <v>43794.820833333331</v>
      </c>
      <c r="D12479" s="4" t="s">
        <v>4560</v>
      </c>
      <c r="E12479" s="4" t="s">
        <v>77</v>
      </c>
      <c r="F12479" s="4" t="s">
        <v>464</v>
      </c>
      <c r="G12479" s="4" t="s">
        <v>15044</v>
      </c>
      <c r="H12479" s="4" t="s">
        <v>25515</v>
      </c>
      <c r="I12479" s="4" t="s">
        <v>74</v>
      </c>
      <c r="J12479">
        <f t="shared" si="970"/>
        <v>1</v>
      </c>
      <c r="K12479" s="7">
        <f t="shared" si="971"/>
        <v>0.8208333333333333</v>
      </c>
      <c r="L12479" t="str">
        <f>IF(AND(K12479&lt;Sheet2!$A$3,K12479&gt;=Sheet2!$A$2),"Morning",IF(AND(K12479&gt;=Sheet2!$A$3,K12479&lt;Sheet2!$A$4),"Afternoon","Night"))</f>
        <v>Night</v>
      </c>
      <c r="M12479" t="str">
        <f t="shared" si="972"/>
        <v>Monday</v>
      </c>
      <c r="N12479">
        <f t="shared" si="973"/>
        <v>2019</v>
      </c>
      <c r="O12479">
        <f t="shared" si="974"/>
        <v>11</v>
      </c>
    </row>
    <row r="12480" spans="1:15" x14ac:dyDescent="0.2">
      <c r="A12480" s="3" t="s">
        <v>25516</v>
      </c>
      <c r="B12480" s="6">
        <v>43794.820833333331</v>
      </c>
      <c r="C12480" s="6">
        <v>43796.661111111112</v>
      </c>
      <c r="D12480" s="4" t="s">
        <v>4560</v>
      </c>
      <c r="E12480" s="4" t="s">
        <v>77</v>
      </c>
      <c r="F12480" s="4" t="s">
        <v>464</v>
      </c>
      <c r="G12480" s="4" t="s">
        <v>15044</v>
      </c>
      <c r="H12480" s="4" t="s">
        <v>25517</v>
      </c>
      <c r="I12480" s="4" t="s">
        <v>74</v>
      </c>
      <c r="J12480">
        <f t="shared" si="970"/>
        <v>1</v>
      </c>
      <c r="K12480" s="7">
        <f t="shared" si="971"/>
        <v>0.8208333333333333</v>
      </c>
      <c r="L12480" t="str">
        <f>IF(AND(K12480&lt;Sheet2!$A$3,K12480&gt;=Sheet2!$A$2),"Morning",IF(AND(K12480&gt;=Sheet2!$A$3,K12480&lt;Sheet2!$A$4),"Afternoon","Night"))</f>
        <v>Night</v>
      </c>
      <c r="M12480" t="str">
        <f t="shared" si="972"/>
        <v>Monday</v>
      </c>
      <c r="N12480">
        <f t="shared" si="973"/>
        <v>2019</v>
      </c>
      <c r="O12480">
        <f t="shared" si="974"/>
        <v>11</v>
      </c>
    </row>
    <row r="12481" spans="1:15" x14ac:dyDescent="0.2">
      <c r="A12481" s="3" t="s">
        <v>25518</v>
      </c>
      <c r="B12481" s="6">
        <v>43795.377083333333</v>
      </c>
      <c r="C12481" s="6">
        <v>43795.377083333333</v>
      </c>
      <c r="D12481" s="4" t="s">
        <v>1010</v>
      </c>
      <c r="E12481" s="4" t="s">
        <v>10</v>
      </c>
      <c r="F12481" s="4" t="s">
        <v>464</v>
      </c>
      <c r="G12481" s="4" t="s">
        <v>12</v>
      </c>
      <c r="H12481" s="4" t="s">
        <v>25519</v>
      </c>
      <c r="I12481" s="4" t="s">
        <v>74</v>
      </c>
      <c r="J12481">
        <f t="shared" si="970"/>
        <v>1</v>
      </c>
      <c r="K12481" s="7">
        <f t="shared" si="971"/>
        <v>0.37708333333333338</v>
      </c>
      <c r="L12481" t="str">
        <f>IF(AND(K12481&lt;Sheet2!$A$3,K12481&gt;=Sheet2!$A$2),"Morning",IF(AND(K12481&gt;=Sheet2!$A$3,K12481&lt;Sheet2!$A$4),"Afternoon","Night"))</f>
        <v>Morning</v>
      </c>
      <c r="M12481" t="str">
        <f t="shared" si="972"/>
        <v>Tuesday</v>
      </c>
      <c r="N12481">
        <f t="shared" si="973"/>
        <v>2019</v>
      </c>
      <c r="O12481">
        <f t="shared" si="974"/>
        <v>11</v>
      </c>
    </row>
    <row r="12482" spans="1:15" x14ac:dyDescent="0.2">
      <c r="A12482" s="3" t="s">
        <v>25520</v>
      </c>
      <c r="B12482" s="6">
        <v>43795.377083333333</v>
      </c>
      <c r="C12482" s="6">
        <v>43799.392361111109</v>
      </c>
      <c r="D12482" s="4" t="s">
        <v>1010</v>
      </c>
      <c r="E12482" s="4" t="s">
        <v>10</v>
      </c>
      <c r="F12482" s="4" t="s">
        <v>464</v>
      </c>
      <c r="G12482" s="4" t="s">
        <v>12</v>
      </c>
      <c r="H12482" s="4" t="s">
        <v>25521</v>
      </c>
      <c r="I12482" s="4" t="s">
        <v>74</v>
      </c>
      <c r="J12482">
        <f t="shared" si="970"/>
        <v>1</v>
      </c>
      <c r="K12482" s="7">
        <f t="shared" si="971"/>
        <v>0.37708333333333338</v>
      </c>
      <c r="L12482" t="str">
        <f>IF(AND(K12482&lt;Sheet2!$A$3,K12482&gt;=Sheet2!$A$2),"Morning",IF(AND(K12482&gt;=Sheet2!$A$3,K12482&lt;Sheet2!$A$4),"Afternoon","Night"))</f>
        <v>Morning</v>
      </c>
      <c r="M12482" t="str">
        <f t="shared" si="972"/>
        <v>Tuesday</v>
      </c>
      <c r="N12482">
        <f t="shared" si="973"/>
        <v>2019</v>
      </c>
      <c r="O12482">
        <f t="shared" si="974"/>
        <v>11</v>
      </c>
    </row>
    <row r="12483" spans="1:15" x14ac:dyDescent="0.2">
      <c r="A12483" s="3" t="s">
        <v>25522</v>
      </c>
      <c r="B12483" s="6">
        <v>43795.43472222222</v>
      </c>
      <c r="C12483" s="6">
        <v>43795.43472222222</v>
      </c>
      <c r="D12483" s="4" t="s">
        <v>183</v>
      </c>
      <c r="E12483" s="4" t="s">
        <v>10</v>
      </c>
      <c r="F12483" s="4" t="s">
        <v>159</v>
      </c>
      <c r="G12483" s="4" t="s">
        <v>336</v>
      </c>
      <c r="H12483" s="4" t="s">
        <v>25523</v>
      </c>
      <c r="I12483" s="4" t="s">
        <v>74</v>
      </c>
      <c r="J12483">
        <f t="shared" ref="J12483:J12546" si="975">COUNTA(B12483)</f>
        <v>1</v>
      </c>
      <c r="K12483" s="7">
        <f t="shared" ref="K12483:K12546" si="976">TIME(HOUR(B12483),MINUTE(B12483),SECOND(B12483))</f>
        <v>0.43472222222222223</v>
      </c>
      <c r="L12483" t="str">
        <f>IF(AND(K12483&lt;Sheet2!$A$3,K12483&gt;=Sheet2!$A$2),"Morning",IF(AND(K12483&gt;=Sheet2!$A$3,K12483&lt;Sheet2!$A$4),"Afternoon","Night"))</f>
        <v>Morning</v>
      </c>
      <c r="M12483" t="str">
        <f t="shared" ref="M12483:M12546" si="977">TEXT(B12483,"dddd")</f>
        <v>Tuesday</v>
      </c>
      <c r="N12483">
        <f t="shared" ref="N12483:N12546" si="978">YEAR(B12483)</f>
        <v>2019</v>
      </c>
      <c r="O12483">
        <f t="shared" ref="O12483:O12546" si="979">MONTH(B12483)</f>
        <v>11</v>
      </c>
    </row>
    <row r="12484" spans="1:15" x14ac:dyDescent="0.2">
      <c r="A12484" s="3" t="s">
        <v>25524</v>
      </c>
      <c r="B12484" s="6">
        <v>43795.754166666666</v>
      </c>
      <c r="C12484" s="6">
        <v>43795.754166666666</v>
      </c>
      <c r="D12484" s="4" t="s">
        <v>1346</v>
      </c>
      <c r="E12484" s="4" t="s">
        <v>10</v>
      </c>
      <c r="F12484" s="4" t="s">
        <v>30</v>
      </c>
      <c r="G12484" s="4" t="s">
        <v>10772</v>
      </c>
      <c r="H12484" s="4" t="s">
        <v>25525</v>
      </c>
      <c r="I12484" s="4" t="s">
        <v>74</v>
      </c>
      <c r="J12484">
        <f t="shared" si="975"/>
        <v>1</v>
      </c>
      <c r="K12484" s="7">
        <f t="shared" si="976"/>
        <v>0.75416666666666676</v>
      </c>
      <c r="L12484" t="str">
        <f>IF(AND(K12484&lt;Sheet2!$A$3,K12484&gt;=Sheet2!$A$2),"Morning",IF(AND(K12484&gt;=Sheet2!$A$3,K12484&lt;Sheet2!$A$4),"Afternoon","Night"))</f>
        <v>Afternoon</v>
      </c>
      <c r="M12484" t="str">
        <f t="shared" si="977"/>
        <v>Tuesday</v>
      </c>
      <c r="N12484">
        <f t="shared" si="978"/>
        <v>2019</v>
      </c>
      <c r="O12484">
        <f t="shared" si="979"/>
        <v>11</v>
      </c>
    </row>
    <row r="12485" spans="1:15" x14ac:dyDescent="0.2">
      <c r="A12485" s="3" t="s">
        <v>25526</v>
      </c>
      <c r="B12485" s="6">
        <v>43796.273611111108</v>
      </c>
      <c r="C12485" s="6">
        <v>43796.273611111108</v>
      </c>
      <c r="D12485" s="4" t="s">
        <v>332</v>
      </c>
      <c r="E12485" s="4" t="s">
        <v>10</v>
      </c>
      <c r="F12485" s="4" t="s">
        <v>30</v>
      </c>
      <c r="G12485" s="4" t="s">
        <v>72</v>
      </c>
      <c r="H12485" s="4" t="s">
        <v>25527</v>
      </c>
      <c r="I12485" s="4" t="s">
        <v>74</v>
      </c>
      <c r="J12485">
        <f t="shared" si="975"/>
        <v>1</v>
      </c>
      <c r="K12485" s="7">
        <f t="shared" si="976"/>
        <v>0.27361111111111108</v>
      </c>
      <c r="L12485" t="str">
        <f>IF(AND(K12485&lt;Sheet2!$A$3,K12485&gt;=Sheet2!$A$2),"Morning",IF(AND(K12485&gt;=Sheet2!$A$3,K12485&lt;Sheet2!$A$4),"Afternoon","Night"))</f>
        <v>Morning</v>
      </c>
      <c r="M12485" t="str">
        <f t="shared" si="977"/>
        <v>Wednesday</v>
      </c>
      <c r="N12485">
        <f t="shared" si="978"/>
        <v>2019</v>
      </c>
      <c r="O12485">
        <f t="shared" si="979"/>
        <v>11</v>
      </c>
    </row>
    <row r="12486" spans="1:15" x14ac:dyDescent="0.2">
      <c r="A12486" s="3" t="s">
        <v>25528</v>
      </c>
      <c r="B12486" s="6">
        <v>43796.273611111108</v>
      </c>
      <c r="C12486" s="6">
        <v>43798.586805555555</v>
      </c>
      <c r="D12486" s="4" t="s">
        <v>332</v>
      </c>
      <c r="E12486" s="4" t="s">
        <v>10</v>
      </c>
      <c r="F12486" s="4" t="s">
        <v>30</v>
      </c>
      <c r="G12486" s="4" t="s">
        <v>72</v>
      </c>
      <c r="H12486" s="4" t="s">
        <v>25529</v>
      </c>
      <c r="I12486" s="4" t="s">
        <v>74</v>
      </c>
      <c r="J12486">
        <f t="shared" si="975"/>
        <v>1</v>
      </c>
      <c r="K12486" s="7">
        <f t="shared" si="976"/>
        <v>0.27361111111111108</v>
      </c>
      <c r="L12486" t="str">
        <f>IF(AND(K12486&lt;Sheet2!$A$3,K12486&gt;=Sheet2!$A$2),"Morning",IF(AND(K12486&gt;=Sheet2!$A$3,K12486&lt;Sheet2!$A$4),"Afternoon","Night"))</f>
        <v>Morning</v>
      </c>
      <c r="M12486" t="str">
        <f t="shared" si="977"/>
        <v>Wednesday</v>
      </c>
      <c r="N12486">
        <f t="shared" si="978"/>
        <v>2019</v>
      </c>
      <c r="O12486">
        <f t="shared" si="979"/>
        <v>11</v>
      </c>
    </row>
    <row r="12487" spans="1:15" x14ac:dyDescent="0.2">
      <c r="A12487" s="3" t="s">
        <v>25530</v>
      </c>
      <c r="B12487" s="6">
        <v>43796.426388888889</v>
      </c>
      <c r="C12487" s="6">
        <v>43796.426388888889</v>
      </c>
      <c r="D12487" s="4" t="s">
        <v>1465</v>
      </c>
      <c r="E12487" s="4" t="s">
        <v>10</v>
      </c>
      <c r="F12487" s="4" t="s">
        <v>13387</v>
      </c>
      <c r="G12487" s="4" t="s">
        <v>12</v>
      </c>
      <c r="H12487" s="4" t="s">
        <v>25531</v>
      </c>
      <c r="I12487" s="4" t="s">
        <v>74</v>
      </c>
      <c r="J12487">
        <f t="shared" si="975"/>
        <v>1</v>
      </c>
      <c r="K12487" s="7">
        <f t="shared" si="976"/>
        <v>0.42638888888888887</v>
      </c>
      <c r="L12487" t="str">
        <f>IF(AND(K12487&lt;Sheet2!$A$3,K12487&gt;=Sheet2!$A$2),"Morning",IF(AND(K12487&gt;=Sheet2!$A$3,K12487&lt;Sheet2!$A$4),"Afternoon","Night"))</f>
        <v>Morning</v>
      </c>
      <c r="M12487" t="str">
        <f t="shared" si="977"/>
        <v>Wednesday</v>
      </c>
      <c r="N12487">
        <f t="shared" si="978"/>
        <v>2019</v>
      </c>
      <c r="O12487">
        <f t="shared" si="979"/>
        <v>11</v>
      </c>
    </row>
    <row r="12488" spans="1:15" x14ac:dyDescent="0.2">
      <c r="A12488" s="3" t="s">
        <v>25532</v>
      </c>
      <c r="B12488" s="6">
        <v>43796.584722222222</v>
      </c>
      <c r="C12488" s="6">
        <v>43796.584722222222</v>
      </c>
      <c r="D12488" s="4" t="s">
        <v>128</v>
      </c>
      <c r="E12488" s="4" t="s">
        <v>10</v>
      </c>
      <c r="F12488" s="4" t="s">
        <v>159</v>
      </c>
      <c r="G12488" s="4" t="s">
        <v>2005</v>
      </c>
      <c r="H12488" s="4" t="s">
        <v>25533</v>
      </c>
      <c r="I12488" s="4" t="s">
        <v>74</v>
      </c>
      <c r="J12488">
        <f t="shared" si="975"/>
        <v>1</v>
      </c>
      <c r="K12488" s="7">
        <f t="shared" si="976"/>
        <v>0.58472222222222225</v>
      </c>
      <c r="L12488" t="str">
        <f>IF(AND(K12488&lt;Sheet2!$A$3,K12488&gt;=Sheet2!$A$2),"Morning",IF(AND(K12488&gt;=Sheet2!$A$3,K12488&lt;Sheet2!$A$4),"Afternoon","Night"))</f>
        <v>Afternoon</v>
      </c>
      <c r="M12488" t="str">
        <f t="shared" si="977"/>
        <v>Wednesday</v>
      </c>
      <c r="N12488">
        <f t="shared" si="978"/>
        <v>2019</v>
      </c>
      <c r="O12488">
        <f t="shared" si="979"/>
        <v>11</v>
      </c>
    </row>
    <row r="12489" spans="1:15" x14ac:dyDescent="0.2">
      <c r="A12489" s="3" t="s">
        <v>25534</v>
      </c>
      <c r="B12489" s="6">
        <v>43796.638888888891</v>
      </c>
      <c r="C12489" s="6">
        <v>43796.638888888891</v>
      </c>
      <c r="D12489" s="4" t="s">
        <v>332</v>
      </c>
      <c r="E12489" s="4" t="s">
        <v>77</v>
      </c>
      <c r="F12489" s="4" t="s">
        <v>508</v>
      </c>
      <c r="G12489" s="4" t="s">
        <v>3456</v>
      </c>
      <c r="H12489" s="4" t="s">
        <v>25535</v>
      </c>
      <c r="I12489" s="4" t="s">
        <v>74</v>
      </c>
      <c r="J12489">
        <f t="shared" si="975"/>
        <v>1</v>
      </c>
      <c r="K12489" s="7">
        <f t="shared" si="976"/>
        <v>0.63888888888888895</v>
      </c>
      <c r="L12489" t="str">
        <f>IF(AND(K12489&lt;Sheet2!$A$3,K12489&gt;=Sheet2!$A$2),"Morning",IF(AND(K12489&gt;=Sheet2!$A$3,K12489&lt;Sheet2!$A$4),"Afternoon","Night"))</f>
        <v>Afternoon</v>
      </c>
      <c r="M12489" t="str">
        <f t="shared" si="977"/>
        <v>Wednesday</v>
      </c>
      <c r="N12489">
        <f t="shared" si="978"/>
        <v>2019</v>
      </c>
      <c r="O12489">
        <f t="shared" si="979"/>
        <v>11</v>
      </c>
    </row>
    <row r="12490" spans="1:15" x14ac:dyDescent="0.2">
      <c r="A12490" s="3" t="s">
        <v>25536</v>
      </c>
      <c r="B12490" s="6">
        <v>43796.740277777775</v>
      </c>
      <c r="C12490" s="6">
        <v>43796.740277777775</v>
      </c>
      <c r="D12490" s="4" t="s">
        <v>76</v>
      </c>
      <c r="E12490" s="4" t="s">
        <v>77</v>
      </c>
      <c r="F12490" s="4" t="s">
        <v>18</v>
      </c>
      <c r="G12490" s="4" t="s">
        <v>78</v>
      </c>
      <c r="H12490" s="4" t="s">
        <v>25537</v>
      </c>
      <c r="I12490" s="4" t="s">
        <v>74</v>
      </c>
      <c r="J12490">
        <f t="shared" si="975"/>
        <v>1</v>
      </c>
      <c r="K12490" s="7">
        <f t="shared" si="976"/>
        <v>0.7402777777777777</v>
      </c>
      <c r="L12490" t="str">
        <f>IF(AND(K12490&lt;Sheet2!$A$3,K12490&gt;=Sheet2!$A$2),"Morning",IF(AND(K12490&gt;=Sheet2!$A$3,K12490&lt;Sheet2!$A$4),"Afternoon","Night"))</f>
        <v>Afternoon</v>
      </c>
      <c r="M12490" t="str">
        <f t="shared" si="977"/>
        <v>Wednesday</v>
      </c>
      <c r="N12490">
        <f t="shared" si="978"/>
        <v>2019</v>
      </c>
      <c r="O12490">
        <f t="shared" si="979"/>
        <v>11</v>
      </c>
    </row>
    <row r="12491" spans="1:15" x14ac:dyDescent="0.2">
      <c r="A12491" s="3" t="s">
        <v>25538</v>
      </c>
      <c r="B12491" s="6">
        <v>43796.740277777775</v>
      </c>
      <c r="C12491" s="6">
        <v>43798.402777777781</v>
      </c>
      <c r="D12491" s="4" t="s">
        <v>76</v>
      </c>
      <c r="E12491" s="4" t="s">
        <v>77</v>
      </c>
      <c r="F12491" s="4" t="s">
        <v>18</v>
      </c>
      <c r="G12491" s="4" t="s">
        <v>78</v>
      </c>
      <c r="H12491" s="4" t="s">
        <v>25539</v>
      </c>
      <c r="I12491" s="4" t="s">
        <v>74</v>
      </c>
      <c r="J12491">
        <f t="shared" si="975"/>
        <v>1</v>
      </c>
      <c r="K12491" s="7">
        <f t="shared" si="976"/>
        <v>0.7402777777777777</v>
      </c>
      <c r="L12491" t="str">
        <f>IF(AND(K12491&lt;Sheet2!$A$3,K12491&gt;=Sheet2!$A$2),"Morning",IF(AND(K12491&gt;=Sheet2!$A$3,K12491&lt;Sheet2!$A$4),"Afternoon","Night"))</f>
        <v>Afternoon</v>
      </c>
      <c r="M12491" t="str">
        <f t="shared" si="977"/>
        <v>Wednesday</v>
      </c>
      <c r="N12491">
        <f t="shared" si="978"/>
        <v>2019</v>
      </c>
      <c r="O12491">
        <f t="shared" si="979"/>
        <v>11</v>
      </c>
    </row>
    <row r="12492" spans="1:15" x14ac:dyDescent="0.2">
      <c r="A12492" s="3" t="s">
        <v>25540</v>
      </c>
      <c r="B12492" s="6">
        <v>43796.772916666669</v>
      </c>
      <c r="C12492" s="6">
        <v>43796.772916666669</v>
      </c>
      <c r="D12492" s="4" t="s">
        <v>1318</v>
      </c>
      <c r="E12492" s="4" t="s">
        <v>77</v>
      </c>
      <c r="F12492" s="4" t="s">
        <v>30</v>
      </c>
      <c r="G12492" s="4" t="s">
        <v>108</v>
      </c>
      <c r="H12492" s="4" t="s">
        <v>25541</v>
      </c>
      <c r="I12492" s="4" t="s">
        <v>74</v>
      </c>
      <c r="J12492">
        <f t="shared" si="975"/>
        <v>1</v>
      </c>
      <c r="K12492" s="7">
        <f t="shared" si="976"/>
        <v>0.7729166666666667</v>
      </c>
      <c r="L12492" t="str">
        <f>IF(AND(K12492&lt;Sheet2!$A$3,K12492&gt;=Sheet2!$A$2),"Morning",IF(AND(K12492&gt;=Sheet2!$A$3,K12492&lt;Sheet2!$A$4),"Afternoon","Night"))</f>
        <v>Afternoon</v>
      </c>
      <c r="M12492" t="str">
        <f t="shared" si="977"/>
        <v>Wednesday</v>
      </c>
      <c r="N12492">
        <f t="shared" si="978"/>
        <v>2019</v>
      </c>
      <c r="O12492">
        <f t="shared" si="979"/>
        <v>11</v>
      </c>
    </row>
    <row r="12493" spans="1:15" x14ac:dyDescent="0.2">
      <c r="A12493" s="3" t="s">
        <v>25542</v>
      </c>
      <c r="B12493" s="6">
        <v>43796.772916666669</v>
      </c>
      <c r="C12493" s="6">
        <v>43797.397916666669</v>
      </c>
      <c r="D12493" s="4" t="s">
        <v>1318</v>
      </c>
      <c r="E12493" s="4" t="s">
        <v>77</v>
      </c>
      <c r="F12493" s="4" t="s">
        <v>30</v>
      </c>
      <c r="G12493" s="4" t="s">
        <v>108</v>
      </c>
      <c r="H12493" s="4" t="s">
        <v>25543</v>
      </c>
      <c r="I12493" s="4" t="s">
        <v>74</v>
      </c>
      <c r="J12493">
        <f t="shared" si="975"/>
        <v>1</v>
      </c>
      <c r="K12493" s="7">
        <f t="shared" si="976"/>
        <v>0.7729166666666667</v>
      </c>
      <c r="L12493" t="str">
        <f>IF(AND(K12493&lt;Sheet2!$A$3,K12493&gt;=Sheet2!$A$2),"Morning",IF(AND(K12493&gt;=Sheet2!$A$3,K12493&lt;Sheet2!$A$4),"Afternoon","Night"))</f>
        <v>Afternoon</v>
      </c>
      <c r="M12493" t="str">
        <f t="shared" si="977"/>
        <v>Wednesday</v>
      </c>
      <c r="N12493">
        <f t="shared" si="978"/>
        <v>2019</v>
      </c>
      <c r="O12493">
        <f t="shared" si="979"/>
        <v>11</v>
      </c>
    </row>
    <row r="12494" spans="1:15" x14ac:dyDescent="0.2">
      <c r="A12494" s="3" t="s">
        <v>25544</v>
      </c>
      <c r="B12494" s="6">
        <v>43797.402777777781</v>
      </c>
      <c r="C12494" s="6">
        <v>43797.402777777781</v>
      </c>
      <c r="D12494" s="4" t="s">
        <v>51</v>
      </c>
      <c r="E12494" s="4" t="s">
        <v>10</v>
      </c>
      <c r="F12494" s="4" t="s">
        <v>159</v>
      </c>
      <c r="G12494" s="4" t="s">
        <v>336</v>
      </c>
      <c r="H12494" s="4" t="s">
        <v>25545</v>
      </c>
      <c r="I12494" s="4" t="s">
        <v>74</v>
      </c>
      <c r="J12494">
        <f t="shared" si="975"/>
        <v>1</v>
      </c>
      <c r="K12494" s="7">
        <f t="shared" si="976"/>
        <v>0.40277777777777773</v>
      </c>
      <c r="L12494" t="str">
        <f>IF(AND(K12494&lt;Sheet2!$A$3,K12494&gt;=Sheet2!$A$2),"Morning",IF(AND(K12494&gt;=Sheet2!$A$3,K12494&lt;Sheet2!$A$4),"Afternoon","Night"))</f>
        <v>Morning</v>
      </c>
      <c r="M12494" t="str">
        <f t="shared" si="977"/>
        <v>Thursday</v>
      </c>
      <c r="N12494">
        <f t="shared" si="978"/>
        <v>2019</v>
      </c>
      <c r="O12494">
        <f t="shared" si="979"/>
        <v>11</v>
      </c>
    </row>
    <row r="12495" spans="1:15" x14ac:dyDescent="0.2">
      <c r="A12495" s="3" t="s">
        <v>25546</v>
      </c>
      <c r="B12495" s="6">
        <v>43797.425000000003</v>
      </c>
      <c r="C12495" s="6">
        <v>43797.425000000003</v>
      </c>
      <c r="D12495" s="4" t="s">
        <v>241</v>
      </c>
      <c r="E12495" s="4" t="s">
        <v>74</v>
      </c>
      <c r="F12495" s="4" t="s">
        <v>74</v>
      </c>
      <c r="G12495" s="4" t="s">
        <v>72</v>
      </c>
      <c r="H12495" s="4" t="s">
        <v>25547</v>
      </c>
      <c r="I12495" s="4" t="s">
        <v>74</v>
      </c>
      <c r="J12495">
        <f t="shared" si="975"/>
        <v>1</v>
      </c>
      <c r="K12495" s="7">
        <f t="shared" si="976"/>
        <v>0.42499999999999999</v>
      </c>
      <c r="L12495" t="str">
        <f>IF(AND(K12495&lt;Sheet2!$A$3,K12495&gt;=Sheet2!$A$2),"Morning",IF(AND(K12495&gt;=Sheet2!$A$3,K12495&lt;Sheet2!$A$4),"Afternoon","Night"))</f>
        <v>Morning</v>
      </c>
      <c r="M12495" t="str">
        <f t="shared" si="977"/>
        <v>Thursday</v>
      </c>
      <c r="N12495">
        <f t="shared" si="978"/>
        <v>2019</v>
      </c>
      <c r="O12495">
        <f t="shared" si="979"/>
        <v>11</v>
      </c>
    </row>
    <row r="12496" spans="1:15" x14ac:dyDescent="0.2">
      <c r="A12496" s="3" t="s">
        <v>25548</v>
      </c>
      <c r="B12496" s="6">
        <v>43797.677083333336</v>
      </c>
      <c r="C12496" s="6">
        <v>43797.677083333336</v>
      </c>
      <c r="D12496" s="4" t="s">
        <v>241</v>
      </c>
      <c r="E12496" s="4" t="s">
        <v>74</v>
      </c>
      <c r="F12496" s="4" t="s">
        <v>74</v>
      </c>
      <c r="G12496" s="4" t="s">
        <v>72</v>
      </c>
      <c r="H12496" s="4" t="s">
        <v>25549</v>
      </c>
      <c r="I12496" s="4" t="s">
        <v>74</v>
      </c>
      <c r="J12496">
        <f t="shared" si="975"/>
        <v>1</v>
      </c>
      <c r="K12496" s="7">
        <f t="shared" si="976"/>
        <v>0.67708333333333337</v>
      </c>
      <c r="L12496" t="str">
        <f>IF(AND(K12496&lt;Sheet2!$A$3,K12496&gt;=Sheet2!$A$2),"Morning",IF(AND(K12496&gt;=Sheet2!$A$3,K12496&lt;Sheet2!$A$4),"Afternoon","Night"))</f>
        <v>Afternoon</v>
      </c>
      <c r="M12496" t="str">
        <f t="shared" si="977"/>
        <v>Thursday</v>
      </c>
      <c r="N12496">
        <f t="shared" si="978"/>
        <v>2019</v>
      </c>
      <c r="O12496">
        <f t="shared" si="979"/>
        <v>11</v>
      </c>
    </row>
    <row r="12497" spans="1:15" x14ac:dyDescent="0.2">
      <c r="A12497" s="3" t="s">
        <v>25550</v>
      </c>
      <c r="B12497" s="6">
        <v>43798.427083333336</v>
      </c>
      <c r="C12497" s="6">
        <v>43798.427083333336</v>
      </c>
      <c r="D12497" s="4" t="s">
        <v>14551</v>
      </c>
      <c r="E12497" s="4" t="s">
        <v>10</v>
      </c>
      <c r="F12497" s="4" t="s">
        <v>159</v>
      </c>
      <c r="G12497" s="4" t="s">
        <v>329</v>
      </c>
      <c r="H12497" s="4" t="s">
        <v>25551</v>
      </c>
      <c r="I12497" s="4" t="s">
        <v>74</v>
      </c>
      <c r="J12497">
        <f t="shared" si="975"/>
        <v>1</v>
      </c>
      <c r="K12497" s="7">
        <f t="shared" si="976"/>
        <v>0.42708333333333331</v>
      </c>
      <c r="L12497" t="str">
        <f>IF(AND(K12497&lt;Sheet2!$A$3,K12497&gt;=Sheet2!$A$2),"Morning",IF(AND(K12497&gt;=Sheet2!$A$3,K12497&lt;Sheet2!$A$4),"Afternoon","Night"))</f>
        <v>Morning</v>
      </c>
      <c r="M12497" t="str">
        <f t="shared" si="977"/>
        <v>Friday</v>
      </c>
      <c r="N12497">
        <f t="shared" si="978"/>
        <v>2019</v>
      </c>
      <c r="O12497">
        <f t="shared" si="979"/>
        <v>11</v>
      </c>
    </row>
    <row r="12498" spans="1:15" x14ac:dyDescent="0.2">
      <c r="A12498" s="3" t="s">
        <v>25552</v>
      </c>
      <c r="B12498" s="6">
        <v>43798.666666666664</v>
      </c>
      <c r="C12498" s="6">
        <v>43798.666666666664</v>
      </c>
      <c r="D12498" s="4" t="s">
        <v>290</v>
      </c>
      <c r="E12498" s="4" t="s">
        <v>77</v>
      </c>
      <c r="F12498" s="4" t="s">
        <v>18</v>
      </c>
      <c r="G12498" s="4" t="s">
        <v>12</v>
      </c>
      <c r="H12498" s="4" t="s">
        <v>25553</v>
      </c>
      <c r="I12498" s="4" t="s">
        <v>74</v>
      </c>
      <c r="J12498">
        <f t="shared" si="975"/>
        <v>1</v>
      </c>
      <c r="K12498" s="7">
        <f t="shared" si="976"/>
        <v>0.66666666666666663</v>
      </c>
      <c r="L12498" t="str">
        <f>IF(AND(K12498&lt;Sheet2!$A$3,K12498&gt;=Sheet2!$A$2),"Morning",IF(AND(K12498&gt;=Sheet2!$A$3,K12498&lt;Sheet2!$A$4),"Afternoon","Night"))</f>
        <v>Afternoon</v>
      </c>
      <c r="M12498" t="str">
        <f t="shared" si="977"/>
        <v>Friday</v>
      </c>
      <c r="N12498">
        <f t="shared" si="978"/>
        <v>2019</v>
      </c>
      <c r="O12498">
        <f t="shared" si="979"/>
        <v>11</v>
      </c>
    </row>
    <row r="12499" spans="1:15" x14ac:dyDescent="0.2">
      <c r="A12499" s="3" t="s">
        <v>25554</v>
      </c>
      <c r="B12499" s="6">
        <v>43798.711805555555</v>
      </c>
      <c r="C12499" s="6">
        <v>43798.711805555555</v>
      </c>
      <c r="D12499" s="4" t="s">
        <v>950</v>
      </c>
      <c r="E12499" s="4" t="s">
        <v>77</v>
      </c>
      <c r="F12499" s="4" t="s">
        <v>18</v>
      </c>
      <c r="G12499" s="4" t="s">
        <v>1067</v>
      </c>
      <c r="H12499" s="4" t="s">
        <v>25555</v>
      </c>
      <c r="I12499" s="4" t="s">
        <v>74</v>
      </c>
      <c r="J12499">
        <f t="shared" si="975"/>
        <v>1</v>
      </c>
      <c r="K12499" s="7">
        <f t="shared" si="976"/>
        <v>0.71180555555555547</v>
      </c>
      <c r="L12499" t="str">
        <f>IF(AND(K12499&lt;Sheet2!$A$3,K12499&gt;=Sheet2!$A$2),"Morning",IF(AND(K12499&gt;=Sheet2!$A$3,K12499&lt;Sheet2!$A$4),"Afternoon","Night"))</f>
        <v>Afternoon</v>
      </c>
      <c r="M12499" t="str">
        <f t="shared" si="977"/>
        <v>Friday</v>
      </c>
      <c r="N12499">
        <f t="shared" si="978"/>
        <v>2019</v>
      </c>
      <c r="O12499">
        <f t="shared" si="979"/>
        <v>11</v>
      </c>
    </row>
    <row r="12500" spans="1:15" x14ac:dyDescent="0.2">
      <c r="A12500" s="3" t="s">
        <v>25556</v>
      </c>
      <c r="B12500" s="6">
        <v>43798.779861111114</v>
      </c>
      <c r="C12500" s="6">
        <v>43798.779861111114</v>
      </c>
      <c r="D12500" s="4" t="s">
        <v>990</v>
      </c>
      <c r="E12500" s="4" t="s">
        <v>77</v>
      </c>
      <c r="F12500" s="4" t="s">
        <v>114</v>
      </c>
      <c r="G12500" s="4" t="s">
        <v>329</v>
      </c>
      <c r="H12500" s="4" t="s">
        <v>25557</v>
      </c>
      <c r="I12500" s="4" t="s">
        <v>74</v>
      </c>
      <c r="J12500">
        <f t="shared" si="975"/>
        <v>1</v>
      </c>
      <c r="K12500" s="7">
        <f t="shared" si="976"/>
        <v>0.77986111111111101</v>
      </c>
      <c r="L12500" t="str">
        <f>IF(AND(K12500&lt;Sheet2!$A$3,K12500&gt;=Sheet2!$A$2),"Morning",IF(AND(K12500&gt;=Sheet2!$A$3,K12500&lt;Sheet2!$A$4),"Afternoon","Night"))</f>
        <v>Afternoon</v>
      </c>
      <c r="M12500" t="str">
        <f t="shared" si="977"/>
        <v>Friday</v>
      </c>
      <c r="N12500">
        <f t="shared" si="978"/>
        <v>2019</v>
      </c>
      <c r="O12500">
        <f t="shared" si="979"/>
        <v>11</v>
      </c>
    </row>
    <row r="12501" spans="1:15" x14ac:dyDescent="0.2">
      <c r="A12501" s="3" t="s">
        <v>25558</v>
      </c>
      <c r="B12501" s="6">
        <v>43798.779861111114</v>
      </c>
      <c r="C12501" s="6">
        <v>43508.029861111114</v>
      </c>
      <c r="D12501" s="4" t="s">
        <v>990</v>
      </c>
      <c r="E12501" s="4" t="s">
        <v>77</v>
      </c>
      <c r="F12501" s="4" t="s">
        <v>114</v>
      </c>
      <c r="G12501" s="4" t="s">
        <v>329</v>
      </c>
      <c r="H12501" s="4" t="s">
        <v>25559</v>
      </c>
      <c r="I12501" s="4" t="s">
        <v>74</v>
      </c>
      <c r="J12501">
        <f t="shared" si="975"/>
        <v>1</v>
      </c>
      <c r="K12501" s="7">
        <f t="shared" si="976"/>
        <v>0.77986111111111101</v>
      </c>
      <c r="L12501" t="str">
        <f>IF(AND(K12501&lt;Sheet2!$A$3,K12501&gt;=Sheet2!$A$2),"Morning",IF(AND(K12501&gt;=Sheet2!$A$3,K12501&lt;Sheet2!$A$4),"Afternoon","Night"))</f>
        <v>Afternoon</v>
      </c>
      <c r="M12501" t="str">
        <f t="shared" si="977"/>
        <v>Friday</v>
      </c>
      <c r="N12501">
        <f t="shared" si="978"/>
        <v>2019</v>
      </c>
      <c r="O12501">
        <f t="shared" si="979"/>
        <v>11</v>
      </c>
    </row>
    <row r="12502" spans="1:15" x14ac:dyDescent="0.2">
      <c r="A12502" s="3" t="s">
        <v>25560</v>
      </c>
      <c r="B12502" s="6">
        <v>43799.999305555553</v>
      </c>
      <c r="C12502" s="6">
        <v>43799.999305555553</v>
      </c>
      <c r="D12502" s="4" t="s">
        <v>70</v>
      </c>
      <c r="E12502" s="4" t="s">
        <v>74</v>
      </c>
      <c r="F12502" s="4" t="s">
        <v>71</v>
      </c>
      <c r="G12502" s="4" t="s">
        <v>72</v>
      </c>
      <c r="H12502" s="4" t="s">
        <v>25561</v>
      </c>
      <c r="I12502" s="4" t="s">
        <v>74</v>
      </c>
      <c r="J12502">
        <f t="shared" si="975"/>
        <v>1</v>
      </c>
      <c r="K12502" s="7">
        <f t="shared" si="976"/>
        <v>0.99930555555555556</v>
      </c>
      <c r="L12502" t="str">
        <f>IF(AND(K12502&lt;Sheet2!$A$3,K12502&gt;=Sheet2!$A$2),"Morning",IF(AND(K12502&gt;=Sheet2!$A$3,K12502&lt;Sheet2!$A$4),"Afternoon","Night"))</f>
        <v>Night</v>
      </c>
      <c r="M12502" t="str">
        <f t="shared" si="977"/>
        <v>Saturday</v>
      </c>
      <c r="N12502">
        <f t="shared" si="978"/>
        <v>2019</v>
      </c>
      <c r="O12502">
        <f t="shared" si="979"/>
        <v>11</v>
      </c>
    </row>
    <row r="12503" spans="1:15" x14ac:dyDescent="0.2">
      <c r="A12503" s="3" t="s">
        <v>25562</v>
      </c>
      <c r="B12503" s="6">
        <v>43477.305555555555</v>
      </c>
      <c r="C12503" s="6">
        <v>43477.305555555555</v>
      </c>
      <c r="D12503" s="4" t="s">
        <v>57</v>
      </c>
      <c r="E12503" s="4" t="s">
        <v>77</v>
      </c>
      <c r="F12503" s="4" t="s">
        <v>18</v>
      </c>
      <c r="G12503" s="4" t="s">
        <v>846</v>
      </c>
      <c r="H12503" s="4" t="s">
        <v>23354</v>
      </c>
      <c r="I12503" s="4" t="s">
        <v>74</v>
      </c>
      <c r="J12503">
        <f t="shared" si="975"/>
        <v>1</v>
      </c>
      <c r="K12503" s="7">
        <f t="shared" si="976"/>
        <v>0.30555555555555552</v>
      </c>
      <c r="L12503" t="str">
        <f>IF(AND(K12503&lt;Sheet2!$A$3,K12503&gt;=Sheet2!$A$2),"Morning",IF(AND(K12503&gt;=Sheet2!$A$3,K12503&lt;Sheet2!$A$4),"Afternoon","Night"))</f>
        <v>Morning</v>
      </c>
      <c r="M12503" t="str">
        <f t="shared" si="977"/>
        <v>Saturday</v>
      </c>
      <c r="N12503">
        <f t="shared" si="978"/>
        <v>2019</v>
      </c>
      <c r="O12503">
        <f t="shared" si="979"/>
        <v>1</v>
      </c>
    </row>
    <row r="12504" spans="1:15" x14ac:dyDescent="0.2">
      <c r="A12504" s="3" t="s">
        <v>25563</v>
      </c>
      <c r="B12504" s="6">
        <v>43477.368055555555</v>
      </c>
      <c r="C12504" s="6">
        <v>43477.368055555555</v>
      </c>
      <c r="D12504" s="4" t="s">
        <v>119</v>
      </c>
      <c r="E12504" s="4" t="s">
        <v>74</v>
      </c>
      <c r="F12504" s="4" t="s">
        <v>74</v>
      </c>
      <c r="G12504" s="4" t="s">
        <v>72</v>
      </c>
      <c r="H12504" s="4" t="s">
        <v>25564</v>
      </c>
      <c r="I12504" s="4" t="s">
        <v>74</v>
      </c>
      <c r="J12504">
        <f t="shared" si="975"/>
        <v>1</v>
      </c>
      <c r="K12504" s="7">
        <f t="shared" si="976"/>
        <v>0.36805555555555558</v>
      </c>
      <c r="L12504" t="str">
        <f>IF(AND(K12504&lt;Sheet2!$A$3,K12504&gt;=Sheet2!$A$2),"Morning",IF(AND(K12504&gt;=Sheet2!$A$3,K12504&lt;Sheet2!$A$4),"Afternoon","Night"))</f>
        <v>Morning</v>
      </c>
      <c r="M12504" t="str">
        <f t="shared" si="977"/>
        <v>Saturday</v>
      </c>
      <c r="N12504">
        <f t="shared" si="978"/>
        <v>2019</v>
      </c>
      <c r="O12504">
        <f t="shared" si="979"/>
        <v>1</v>
      </c>
    </row>
    <row r="12505" spans="1:15" x14ac:dyDescent="0.2">
      <c r="A12505" s="3" t="s">
        <v>25565</v>
      </c>
      <c r="B12505" s="6">
        <v>43477.500694444447</v>
      </c>
      <c r="C12505" s="6">
        <v>43477.500694444447</v>
      </c>
      <c r="D12505" s="4" t="s">
        <v>2283</v>
      </c>
      <c r="E12505" s="4" t="s">
        <v>77</v>
      </c>
      <c r="F12505" s="4" t="s">
        <v>610</v>
      </c>
      <c r="G12505" s="4" t="s">
        <v>270</v>
      </c>
      <c r="H12505" s="4" t="s">
        <v>25566</v>
      </c>
      <c r="I12505" s="4" t="s">
        <v>74</v>
      </c>
      <c r="J12505">
        <f t="shared" si="975"/>
        <v>1</v>
      </c>
      <c r="K12505" s="7">
        <f t="shared" si="976"/>
        <v>0.50069444444444444</v>
      </c>
      <c r="L12505" t="str">
        <f>IF(AND(K12505&lt;Sheet2!$A$3,K12505&gt;=Sheet2!$A$2),"Morning",IF(AND(K12505&gt;=Sheet2!$A$3,K12505&lt;Sheet2!$A$4),"Afternoon","Night"))</f>
        <v>Afternoon</v>
      </c>
      <c r="M12505" t="str">
        <f t="shared" si="977"/>
        <v>Saturday</v>
      </c>
      <c r="N12505">
        <f t="shared" si="978"/>
        <v>2019</v>
      </c>
      <c r="O12505">
        <f t="shared" si="979"/>
        <v>1</v>
      </c>
    </row>
    <row r="12506" spans="1:15" x14ac:dyDescent="0.2">
      <c r="A12506" s="3" t="s">
        <v>25567</v>
      </c>
      <c r="B12506" s="6">
        <v>43477.568055555559</v>
      </c>
      <c r="C12506" s="6">
        <v>43477.568055555559</v>
      </c>
      <c r="D12506" s="4" t="s">
        <v>638</v>
      </c>
      <c r="E12506" s="4" t="s">
        <v>77</v>
      </c>
      <c r="F12506" s="4" t="s">
        <v>30</v>
      </c>
      <c r="G12506" s="4" t="s">
        <v>408</v>
      </c>
      <c r="H12506" s="4" t="s">
        <v>25568</v>
      </c>
      <c r="I12506" s="4" t="s">
        <v>74</v>
      </c>
      <c r="J12506">
        <f t="shared" si="975"/>
        <v>1</v>
      </c>
      <c r="K12506" s="7">
        <f t="shared" si="976"/>
        <v>0.56805555555555554</v>
      </c>
      <c r="L12506" t="str">
        <f>IF(AND(K12506&lt;Sheet2!$A$3,K12506&gt;=Sheet2!$A$2),"Morning",IF(AND(K12506&gt;=Sheet2!$A$3,K12506&lt;Sheet2!$A$4),"Afternoon","Night"))</f>
        <v>Afternoon</v>
      </c>
      <c r="M12506" t="str">
        <f t="shared" si="977"/>
        <v>Saturday</v>
      </c>
      <c r="N12506">
        <f t="shared" si="978"/>
        <v>2019</v>
      </c>
      <c r="O12506">
        <f t="shared" si="979"/>
        <v>1</v>
      </c>
    </row>
    <row r="12507" spans="1:15" x14ac:dyDescent="0.2">
      <c r="A12507" s="3" t="s">
        <v>25569</v>
      </c>
      <c r="B12507" s="6">
        <v>43477.568055555559</v>
      </c>
      <c r="C12507" s="6">
        <v>43536.675000000003</v>
      </c>
      <c r="D12507" s="4" t="s">
        <v>638</v>
      </c>
      <c r="E12507" s="4" t="s">
        <v>77</v>
      </c>
      <c r="F12507" s="4" t="s">
        <v>30</v>
      </c>
      <c r="G12507" s="4" t="s">
        <v>408</v>
      </c>
      <c r="H12507" s="4" t="s">
        <v>25570</v>
      </c>
      <c r="I12507" s="4" t="s">
        <v>74</v>
      </c>
      <c r="J12507">
        <f t="shared" si="975"/>
        <v>1</v>
      </c>
      <c r="K12507" s="7">
        <f t="shared" si="976"/>
        <v>0.56805555555555554</v>
      </c>
      <c r="L12507" t="str">
        <f>IF(AND(K12507&lt;Sheet2!$A$3,K12507&gt;=Sheet2!$A$2),"Morning",IF(AND(K12507&gt;=Sheet2!$A$3,K12507&lt;Sheet2!$A$4),"Afternoon","Night"))</f>
        <v>Afternoon</v>
      </c>
      <c r="M12507" t="str">
        <f t="shared" si="977"/>
        <v>Saturday</v>
      </c>
      <c r="N12507">
        <f t="shared" si="978"/>
        <v>2019</v>
      </c>
      <c r="O12507">
        <f t="shared" si="979"/>
        <v>1</v>
      </c>
    </row>
    <row r="12508" spans="1:15" x14ac:dyDescent="0.2">
      <c r="A12508" s="3" t="s">
        <v>25571</v>
      </c>
      <c r="B12508" s="6">
        <v>43477.65625</v>
      </c>
      <c r="C12508" s="6">
        <v>43477.65625</v>
      </c>
      <c r="D12508" s="4" t="s">
        <v>2272</v>
      </c>
      <c r="E12508" s="4" t="s">
        <v>10</v>
      </c>
      <c r="F12508" s="4" t="s">
        <v>159</v>
      </c>
      <c r="G12508" s="4" t="s">
        <v>10479</v>
      </c>
      <c r="H12508" s="4" t="s">
        <v>25572</v>
      </c>
      <c r="I12508" s="4" t="s">
        <v>74</v>
      </c>
      <c r="J12508">
        <f t="shared" si="975"/>
        <v>1</v>
      </c>
      <c r="K12508" s="7">
        <f t="shared" si="976"/>
        <v>0.65625</v>
      </c>
      <c r="L12508" t="str">
        <f>IF(AND(K12508&lt;Sheet2!$A$3,K12508&gt;=Sheet2!$A$2),"Morning",IF(AND(K12508&gt;=Sheet2!$A$3,K12508&lt;Sheet2!$A$4),"Afternoon","Night"))</f>
        <v>Afternoon</v>
      </c>
      <c r="M12508" t="str">
        <f t="shared" si="977"/>
        <v>Saturday</v>
      </c>
      <c r="N12508">
        <f t="shared" si="978"/>
        <v>2019</v>
      </c>
      <c r="O12508">
        <f t="shared" si="979"/>
        <v>1</v>
      </c>
    </row>
    <row r="12509" spans="1:15" x14ac:dyDescent="0.2">
      <c r="A12509" s="3" t="s">
        <v>25573</v>
      </c>
      <c r="B12509" s="6">
        <v>43508.479166666664</v>
      </c>
      <c r="C12509" s="6">
        <v>43508.479166666664</v>
      </c>
      <c r="D12509" s="4" t="s">
        <v>214</v>
      </c>
      <c r="E12509" s="4" t="s">
        <v>10</v>
      </c>
      <c r="F12509" s="4" t="s">
        <v>508</v>
      </c>
      <c r="G12509" s="4" t="s">
        <v>12</v>
      </c>
      <c r="H12509" s="4" t="s">
        <v>25574</v>
      </c>
      <c r="I12509" s="4" t="s">
        <v>74</v>
      </c>
      <c r="J12509">
        <f t="shared" si="975"/>
        <v>1</v>
      </c>
      <c r="K12509" s="7">
        <f t="shared" si="976"/>
        <v>0.47916666666666669</v>
      </c>
      <c r="L12509" t="str">
        <f>IF(AND(K12509&lt;Sheet2!$A$3,K12509&gt;=Sheet2!$A$2),"Morning",IF(AND(K12509&gt;=Sheet2!$A$3,K12509&lt;Sheet2!$A$4),"Afternoon","Night"))</f>
        <v>Morning</v>
      </c>
      <c r="M12509" t="str">
        <f t="shared" si="977"/>
        <v>Tuesday</v>
      </c>
      <c r="N12509">
        <f t="shared" si="978"/>
        <v>2019</v>
      </c>
      <c r="O12509">
        <f t="shared" si="979"/>
        <v>2</v>
      </c>
    </row>
    <row r="12510" spans="1:15" x14ac:dyDescent="0.2">
      <c r="A12510" s="3" t="s">
        <v>25575</v>
      </c>
      <c r="B12510" s="6">
        <v>43508.479166666664</v>
      </c>
      <c r="C12510" s="6">
        <v>43597.461805555555</v>
      </c>
      <c r="D12510" s="4" t="s">
        <v>214</v>
      </c>
      <c r="E12510" s="4" t="s">
        <v>10</v>
      </c>
      <c r="F12510" s="4" t="s">
        <v>508</v>
      </c>
      <c r="G12510" s="4" t="s">
        <v>12</v>
      </c>
      <c r="H12510" s="4" t="s">
        <v>25576</v>
      </c>
      <c r="I12510" s="4" t="s">
        <v>74</v>
      </c>
      <c r="J12510">
        <f t="shared" si="975"/>
        <v>1</v>
      </c>
      <c r="K12510" s="7">
        <f t="shared" si="976"/>
        <v>0.47916666666666669</v>
      </c>
      <c r="L12510" t="str">
        <f>IF(AND(K12510&lt;Sheet2!$A$3,K12510&gt;=Sheet2!$A$2),"Morning",IF(AND(K12510&gt;=Sheet2!$A$3,K12510&lt;Sheet2!$A$4),"Afternoon","Night"))</f>
        <v>Morning</v>
      </c>
      <c r="M12510" t="str">
        <f t="shared" si="977"/>
        <v>Tuesday</v>
      </c>
      <c r="N12510">
        <f t="shared" si="978"/>
        <v>2019</v>
      </c>
      <c r="O12510">
        <f t="shared" si="979"/>
        <v>2</v>
      </c>
    </row>
    <row r="12511" spans="1:15" x14ac:dyDescent="0.2">
      <c r="A12511" s="3" t="s">
        <v>25577</v>
      </c>
      <c r="B12511" s="6">
        <v>43508.932638888888</v>
      </c>
      <c r="C12511" s="6">
        <v>43508.932638888888</v>
      </c>
      <c r="D12511" s="4" t="s">
        <v>13443</v>
      </c>
      <c r="E12511" s="4" t="s">
        <v>10</v>
      </c>
      <c r="F12511" s="4" t="s">
        <v>464</v>
      </c>
      <c r="G12511" s="4" t="s">
        <v>72</v>
      </c>
      <c r="H12511" s="4" t="s">
        <v>25578</v>
      </c>
      <c r="I12511" s="4" t="s">
        <v>74</v>
      </c>
      <c r="J12511">
        <f t="shared" si="975"/>
        <v>1</v>
      </c>
      <c r="K12511" s="7">
        <f t="shared" si="976"/>
        <v>0.93263888888888891</v>
      </c>
      <c r="L12511" t="str">
        <f>IF(AND(K12511&lt;Sheet2!$A$3,K12511&gt;=Sheet2!$A$2),"Morning",IF(AND(K12511&gt;=Sheet2!$A$3,K12511&lt;Sheet2!$A$4),"Afternoon","Night"))</f>
        <v>Night</v>
      </c>
      <c r="M12511" t="str">
        <f t="shared" si="977"/>
        <v>Tuesday</v>
      </c>
      <c r="N12511">
        <f t="shared" si="978"/>
        <v>2019</v>
      </c>
      <c r="O12511">
        <f t="shared" si="979"/>
        <v>2</v>
      </c>
    </row>
    <row r="12512" spans="1:15" x14ac:dyDescent="0.2">
      <c r="A12512" s="3" t="s">
        <v>25579</v>
      </c>
      <c r="B12512" s="6">
        <v>43508.932638888888</v>
      </c>
      <c r="C12512" s="6">
        <v>43597.466666666667</v>
      </c>
      <c r="D12512" s="4" t="s">
        <v>13443</v>
      </c>
      <c r="E12512" s="4" t="s">
        <v>10</v>
      </c>
      <c r="F12512" s="4" t="s">
        <v>464</v>
      </c>
      <c r="G12512" s="4" t="s">
        <v>72</v>
      </c>
      <c r="H12512" s="4" t="s">
        <v>25580</v>
      </c>
      <c r="I12512" s="4" t="s">
        <v>74</v>
      </c>
      <c r="J12512">
        <f t="shared" si="975"/>
        <v>1</v>
      </c>
      <c r="K12512" s="7">
        <f t="shared" si="976"/>
        <v>0.93263888888888891</v>
      </c>
      <c r="L12512" t="str">
        <f>IF(AND(K12512&lt;Sheet2!$A$3,K12512&gt;=Sheet2!$A$2),"Morning",IF(AND(K12512&gt;=Sheet2!$A$3,K12512&lt;Sheet2!$A$4),"Afternoon","Night"))</f>
        <v>Night</v>
      </c>
      <c r="M12512" t="str">
        <f t="shared" si="977"/>
        <v>Tuesday</v>
      </c>
      <c r="N12512">
        <f t="shared" si="978"/>
        <v>2019</v>
      </c>
      <c r="O12512">
        <f t="shared" si="979"/>
        <v>2</v>
      </c>
    </row>
    <row r="12513" spans="1:15" x14ac:dyDescent="0.2">
      <c r="A12513" s="3" t="s">
        <v>25581</v>
      </c>
      <c r="B12513" s="6">
        <v>43536.265972222223</v>
      </c>
      <c r="C12513" s="6">
        <v>43536.265972222223</v>
      </c>
      <c r="D12513" s="4" t="s">
        <v>4729</v>
      </c>
      <c r="E12513" s="4" t="s">
        <v>10</v>
      </c>
      <c r="F12513" s="4" t="s">
        <v>30</v>
      </c>
      <c r="G12513" s="4" t="s">
        <v>72</v>
      </c>
      <c r="H12513" s="4" t="s">
        <v>25582</v>
      </c>
      <c r="I12513" s="4" t="s">
        <v>74</v>
      </c>
      <c r="J12513">
        <f t="shared" si="975"/>
        <v>1</v>
      </c>
      <c r="K12513" s="7">
        <f t="shared" si="976"/>
        <v>0.26597222222222222</v>
      </c>
      <c r="L12513" t="str">
        <f>IF(AND(K12513&lt;Sheet2!$A$3,K12513&gt;=Sheet2!$A$2),"Morning",IF(AND(K12513&gt;=Sheet2!$A$3,K12513&lt;Sheet2!$A$4),"Afternoon","Night"))</f>
        <v>Morning</v>
      </c>
      <c r="M12513" t="str">
        <f t="shared" si="977"/>
        <v>Tuesday</v>
      </c>
      <c r="N12513">
        <f t="shared" si="978"/>
        <v>2019</v>
      </c>
      <c r="O12513">
        <f t="shared" si="979"/>
        <v>3</v>
      </c>
    </row>
    <row r="12514" spans="1:15" x14ac:dyDescent="0.2">
      <c r="A12514" s="3" t="s">
        <v>25583</v>
      </c>
      <c r="B12514" s="6">
        <v>43536.265972222223</v>
      </c>
      <c r="C12514" s="6">
        <v>43597.477777777778</v>
      </c>
      <c r="D12514" s="4" t="s">
        <v>4729</v>
      </c>
      <c r="E12514" s="4" t="s">
        <v>10</v>
      </c>
      <c r="F12514" s="4" t="s">
        <v>30</v>
      </c>
      <c r="G12514" s="4" t="s">
        <v>72</v>
      </c>
      <c r="H12514" s="4" t="s">
        <v>25584</v>
      </c>
      <c r="I12514" s="4" t="s">
        <v>74</v>
      </c>
      <c r="J12514">
        <f t="shared" si="975"/>
        <v>1</v>
      </c>
      <c r="K12514" s="7">
        <f t="shared" si="976"/>
        <v>0.26597222222222222</v>
      </c>
      <c r="L12514" t="str">
        <f>IF(AND(K12514&lt;Sheet2!$A$3,K12514&gt;=Sheet2!$A$2),"Morning",IF(AND(K12514&gt;=Sheet2!$A$3,K12514&lt;Sheet2!$A$4),"Afternoon","Night"))</f>
        <v>Morning</v>
      </c>
      <c r="M12514" t="str">
        <f t="shared" si="977"/>
        <v>Tuesday</v>
      </c>
      <c r="N12514">
        <f t="shared" si="978"/>
        <v>2019</v>
      </c>
      <c r="O12514">
        <f t="shared" si="979"/>
        <v>3</v>
      </c>
    </row>
    <row r="12515" spans="1:15" x14ac:dyDescent="0.2">
      <c r="A12515" s="3" t="s">
        <v>25585</v>
      </c>
      <c r="B12515" s="6">
        <v>43536.265972222223</v>
      </c>
      <c r="C12515" s="6">
        <v>43536.265972222223</v>
      </c>
      <c r="D12515" s="4" t="s">
        <v>456</v>
      </c>
      <c r="E12515" s="4" t="s">
        <v>10</v>
      </c>
      <c r="F12515" s="4" t="s">
        <v>923</v>
      </c>
      <c r="G12515" s="4" t="s">
        <v>7289</v>
      </c>
      <c r="H12515" s="4" t="s">
        <v>25586</v>
      </c>
      <c r="I12515" s="4" t="s">
        <v>74</v>
      </c>
      <c r="J12515">
        <f t="shared" si="975"/>
        <v>1</v>
      </c>
      <c r="K12515" s="7">
        <f t="shared" si="976"/>
        <v>0.26597222222222222</v>
      </c>
      <c r="L12515" t="str">
        <f>IF(AND(K12515&lt;Sheet2!$A$3,K12515&gt;=Sheet2!$A$2),"Morning",IF(AND(K12515&gt;=Sheet2!$A$3,K12515&lt;Sheet2!$A$4),"Afternoon","Night"))</f>
        <v>Morning</v>
      </c>
      <c r="M12515" t="str">
        <f t="shared" si="977"/>
        <v>Tuesday</v>
      </c>
      <c r="N12515">
        <f t="shared" si="978"/>
        <v>2019</v>
      </c>
      <c r="O12515">
        <f t="shared" si="979"/>
        <v>3</v>
      </c>
    </row>
    <row r="12516" spans="1:15" x14ac:dyDescent="0.2">
      <c r="A12516" s="3" t="s">
        <v>25587</v>
      </c>
      <c r="B12516" s="6">
        <v>43536.440972222219</v>
      </c>
      <c r="C12516" s="6">
        <v>43536.440972222219</v>
      </c>
      <c r="D12516" s="4" t="s">
        <v>282</v>
      </c>
      <c r="E12516" s="4" t="s">
        <v>10</v>
      </c>
      <c r="F12516" s="4" t="s">
        <v>159</v>
      </c>
      <c r="G12516" s="4" t="s">
        <v>421</v>
      </c>
      <c r="H12516" s="4" t="s">
        <v>25588</v>
      </c>
      <c r="I12516" s="4" t="s">
        <v>74</v>
      </c>
      <c r="J12516">
        <f t="shared" si="975"/>
        <v>1</v>
      </c>
      <c r="K12516" s="7">
        <f t="shared" si="976"/>
        <v>0.44097222222222227</v>
      </c>
      <c r="L12516" t="str">
        <f>IF(AND(K12516&lt;Sheet2!$A$3,K12516&gt;=Sheet2!$A$2),"Morning",IF(AND(K12516&gt;=Sheet2!$A$3,K12516&lt;Sheet2!$A$4),"Afternoon","Night"))</f>
        <v>Morning</v>
      </c>
      <c r="M12516" t="str">
        <f t="shared" si="977"/>
        <v>Tuesday</v>
      </c>
      <c r="N12516">
        <f t="shared" si="978"/>
        <v>2019</v>
      </c>
      <c r="O12516">
        <f t="shared" si="979"/>
        <v>3</v>
      </c>
    </row>
    <row r="12517" spans="1:15" x14ac:dyDescent="0.2">
      <c r="A12517" s="3" t="s">
        <v>25589</v>
      </c>
      <c r="B12517" s="6">
        <v>43536.957638888889</v>
      </c>
      <c r="C12517" s="6">
        <v>43536.957638888889</v>
      </c>
      <c r="D12517" s="4" t="s">
        <v>290</v>
      </c>
      <c r="E12517" s="4" t="s">
        <v>10</v>
      </c>
      <c r="F12517" s="4" t="s">
        <v>11</v>
      </c>
      <c r="G12517" s="4" t="s">
        <v>270</v>
      </c>
      <c r="H12517" s="4" t="s">
        <v>25590</v>
      </c>
      <c r="I12517" s="4" t="s">
        <v>74</v>
      </c>
      <c r="J12517">
        <f t="shared" si="975"/>
        <v>1</v>
      </c>
      <c r="K12517" s="7">
        <f t="shared" si="976"/>
        <v>0.95763888888888893</v>
      </c>
      <c r="L12517" t="str">
        <f>IF(AND(K12517&lt;Sheet2!$A$3,K12517&gt;=Sheet2!$A$2),"Morning",IF(AND(K12517&gt;=Sheet2!$A$3,K12517&lt;Sheet2!$A$4),"Afternoon","Night"))</f>
        <v>Night</v>
      </c>
      <c r="M12517" t="str">
        <f t="shared" si="977"/>
        <v>Tuesday</v>
      </c>
      <c r="N12517">
        <f t="shared" si="978"/>
        <v>2019</v>
      </c>
      <c r="O12517">
        <f t="shared" si="979"/>
        <v>3</v>
      </c>
    </row>
    <row r="12518" spans="1:15" x14ac:dyDescent="0.2">
      <c r="A12518" s="3" t="s">
        <v>25591</v>
      </c>
      <c r="B12518" s="6">
        <v>43536.957638888889</v>
      </c>
      <c r="C12518" s="6">
        <v>43658.572222222225</v>
      </c>
      <c r="D12518" s="4" t="s">
        <v>290</v>
      </c>
      <c r="E12518" s="4" t="s">
        <v>10</v>
      </c>
      <c r="F12518" s="4" t="s">
        <v>11</v>
      </c>
      <c r="G12518" s="4" t="s">
        <v>270</v>
      </c>
      <c r="H12518" s="4" t="s">
        <v>25592</v>
      </c>
      <c r="I12518" s="4" t="s">
        <v>74</v>
      </c>
      <c r="J12518">
        <f t="shared" si="975"/>
        <v>1</v>
      </c>
      <c r="K12518" s="7">
        <f t="shared" si="976"/>
        <v>0.95763888888888893</v>
      </c>
      <c r="L12518" t="str">
        <f>IF(AND(K12518&lt;Sheet2!$A$3,K12518&gt;=Sheet2!$A$2),"Morning",IF(AND(K12518&gt;=Sheet2!$A$3,K12518&lt;Sheet2!$A$4),"Afternoon","Night"))</f>
        <v>Night</v>
      </c>
      <c r="M12518" t="str">
        <f t="shared" si="977"/>
        <v>Tuesday</v>
      </c>
      <c r="N12518">
        <f t="shared" si="978"/>
        <v>2019</v>
      </c>
      <c r="O12518">
        <f t="shared" si="979"/>
        <v>3</v>
      </c>
    </row>
    <row r="12519" spans="1:15" x14ac:dyDescent="0.2">
      <c r="A12519" s="3" t="s">
        <v>25593</v>
      </c>
      <c r="B12519" s="6">
        <v>43567.430555555555</v>
      </c>
      <c r="C12519" s="6">
        <v>43567.430555555555</v>
      </c>
      <c r="D12519" s="4" t="s">
        <v>9</v>
      </c>
      <c r="E12519" s="4" t="s">
        <v>10</v>
      </c>
      <c r="F12519" s="4" t="s">
        <v>159</v>
      </c>
      <c r="G12519" s="4" t="s">
        <v>2179</v>
      </c>
      <c r="H12519" s="4" t="s">
        <v>25594</v>
      </c>
      <c r="I12519" s="4" t="s">
        <v>74</v>
      </c>
      <c r="J12519">
        <f t="shared" si="975"/>
        <v>1</v>
      </c>
      <c r="K12519" s="7">
        <f t="shared" si="976"/>
        <v>0.43055555555555558</v>
      </c>
      <c r="L12519" t="str">
        <f>IF(AND(K12519&lt;Sheet2!$A$3,K12519&gt;=Sheet2!$A$2),"Morning",IF(AND(K12519&gt;=Sheet2!$A$3,K12519&lt;Sheet2!$A$4),"Afternoon","Night"))</f>
        <v>Morning</v>
      </c>
      <c r="M12519" t="str">
        <f t="shared" si="977"/>
        <v>Friday</v>
      </c>
      <c r="N12519">
        <f t="shared" si="978"/>
        <v>2019</v>
      </c>
      <c r="O12519">
        <f t="shared" si="979"/>
        <v>4</v>
      </c>
    </row>
    <row r="12520" spans="1:15" x14ac:dyDescent="0.2">
      <c r="A12520" s="3" t="s">
        <v>25595</v>
      </c>
      <c r="B12520" s="6">
        <v>43567.477777777778</v>
      </c>
      <c r="C12520" s="6">
        <v>43567.477777777778</v>
      </c>
      <c r="D12520" s="4" t="s">
        <v>886</v>
      </c>
      <c r="E12520" s="4" t="s">
        <v>10</v>
      </c>
      <c r="F12520" s="4" t="s">
        <v>159</v>
      </c>
      <c r="G12520" s="4" t="s">
        <v>141</v>
      </c>
      <c r="H12520" s="4" t="s">
        <v>25596</v>
      </c>
      <c r="I12520" s="4" t="s">
        <v>74</v>
      </c>
      <c r="J12520">
        <f t="shared" si="975"/>
        <v>1</v>
      </c>
      <c r="K12520" s="7">
        <f t="shared" si="976"/>
        <v>0.4777777777777778</v>
      </c>
      <c r="L12520" t="str">
        <f>IF(AND(K12520&lt;Sheet2!$A$3,K12520&gt;=Sheet2!$A$2),"Morning",IF(AND(K12520&gt;=Sheet2!$A$3,K12520&lt;Sheet2!$A$4),"Afternoon","Night"))</f>
        <v>Morning</v>
      </c>
      <c r="M12520" t="str">
        <f t="shared" si="977"/>
        <v>Friday</v>
      </c>
      <c r="N12520">
        <f t="shared" si="978"/>
        <v>2019</v>
      </c>
      <c r="O12520">
        <f t="shared" si="979"/>
        <v>4</v>
      </c>
    </row>
    <row r="12521" spans="1:15" x14ac:dyDescent="0.2">
      <c r="A12521" s="3" t="s">
        <v>25597</v>
      </c>
      <c r="B12521" s="6">
        <v>43597.525000000001</v>
      </c>
      <c r="C12521" s="6">
        <v>43597.525000000001</v>
      </c>
      <c r="D12521" s="4" t="s">
        <v>842</v>
      </c>
      <c r="E12521" s="4" t="s">
        <v>74</v>
      </c>
      <c r="F12521" s="4" t="s">
        <v>74</v>
      </c>
      <c r="G12521" s="4" t="s">
        <v>72</v>
      </c>
      <c r="H12521" s="4" t="s">
        <v>25598</v>
      </c>
      <c r="I12521" s="4" t="s">
        <v>74</v>
      </c>
      <c r="J12521">
        <f t="shared" si="975"/>
        <v>1</v>
      </c>
      <c r="K12521" s="7">
        <f t="shared" si="976"/>
        <v>0.52500000000000002</v>
      </c>
      <c r="L12521" t="str">
        <f>IF(AND(K12521&lt;Sheet2!$A$3,K12521&gt;=Sheet2!$A$2),"Morning",IF(AND(K12521&gt;=Sheet2!$A$3,K12521&lt;Sheet2!$A$4),"Afternoon","Night"))</f>
        <v>Afternoon</v>
      </c>
      <c r="M12521" t="str">
        <f t="shared" si="977"/>
        <v>Sunday</v>
      </c>
      <c r="N12521">
        <f t="shared" si="978"/>
        <v>2019</v>
      </c>
      <c r="O12521">
        <f t="shared" si="979"/>
        <v>5</v>
      </c>
    </row>
    <row r="12522" spans="1:15" x14ac:dyDescent="0.2">
      <c r="A12522" s="3" t="s">
        <v>25599</v>
      </c>
      <c r="B12522" s="6">
        <v>43597.597222222219</v>
      </c>
      <c r="C12522" s="6">
        <v>43597.597222222219</v>
      </c>
      <c r="D12522" s="4" t="s">
        <v>1165</v>
      </c>
      <c r="E12522" s="4" t="s">
        <v>10</v>
      </c>
      <c r="F12522" s="4" t="s">
        <v>159</v>
      </c>
      <c r="G12522" s="4" t="s">
        <v>1841</v>
      </c>
      <c r="H12522" s="4" t="s">
        <v>25600</v>
      </c>
      <c r="I12522" s="4" t="s">
        <v>74</v>
      </c>
      <c r="J12522">
        <f t="shared" si="975"/>
        <v>1</v>
      </c>
      <c r="K12522" s="7">
        <f t="shared" si="976"/>
        <v>0.59722222222222221</v>
      </c>
      <c r="L12522" t="str">
        <f>IF(AND(K12522&lt;Sheet2!$A$3,K12522&gt;=Sheet2!$A$2),"Morning",IF(AND(K12522&gt;=Sheet2!$A$3,K12522&lt;Sheet2!$A$4),"Afternoon","Night"))</f>
        <v>Afternoon</v>
      </c>
      <c r="M12522" t="str">
        <f t="shared" si="977"/>
        <v>Sunday</v>
      </c>
      <c r="N12522">
        <f t="shared" si="978"/>
        <v>2019</v>
      </c>
      <c r="O12522">
        <f t="shared" si="979"/>
        <v>5</v>
      </c>
    </row>
    <row r="12523" spans="1:15" x14ac:dyDescent="0.2">
      <c r="A12523" s="3" t="s">
        <v>25601</v>
      </c>
      <c r="B12523" s="6">
        <v>43597.627083333333</v>
      </c>
      <c r="C12523" s="6">
        <v>43597.627083333333</v>
      </c>
      <c r="D12523" s="4" t="s">
        <v>507</v>
      </c>
      <c r="E12523" s="4" t="s">
        <v>10</v>
      </c>
      <c r="F12523" s="4" t="s">
        <v>159</v>
      </c>
      <c r="G12523" s="4" t="s">
        <v>115</v>
      </c>
      <c r="H12523" s="4" t="s">
        <v>25602</v>
      </c>
      <c r="I12523" s="4" t="s">
        <v>74</v>
      </c>
      <c r="J12523">
        <f t="shared" si="975"/>
        <v>1</v>
      </c>
      <c r="K12523" s="7">
        <f t="shared" si="976"/>
        <v>0.62708333333333333</v>
      </c>
      <c r="L12523" t="str">
        <f>IF(AND(K12523&lt;Sheet2!$A$3,K12523&gt;=Sheet2!$A$2),"Morning",IF(AND(K12523&gt;=Sheet2!$A$3,K12523&lt;Sheet2!$A$4),"Afternoon","Night"))</f>
        <v>Afternoon</v>
      </c>
      <c r="M12523" t="str">
        <f t="shared" si="977"/>
        <v>Sunday</v>
      </c>
      <c r="N12523">
        <f t="shared" si="978"/>
        <v>2019</v>
      </c>
      <c r="O12523">
        <f t="shared" si="979"/>
        <v>5</v>
      </c>
    </row>
    <row r="12524" spans="1:15" x14ac:dyDescent="0.2">
      <c r="A12524" s="3" t="s">
        <v>25603</v>
      </c>
      <c r="B12524" s="6">
        <v>43628.288194444445</v>
      </c>
      <c r="C12524" s="6">
        <v>43628.288194444445</v>
      </c>
      <c r="D12524" s="4" t="s">
        <v>101</v>
      </c>
      <c r="E12524" s="4" t="s">
        <v>10</v>
      </c>
      <c r="F12524" s="4" t="s">
        <v>30</v>
      </c>
      <c r="G12524" s="4" t="s">
        <v>72</v>
      </c>
      <c r="H12524" s="4" t="s">
        <v>25604</v>
      </c>
      <c r="I12524" s="4" t="s">
        <v>74</v>
      </c>
      <c r="J12524">
        <f t="shared" si="975"/>
        <v>1</v>
      </c>
      <c r="K12524" s="7">
        <f t="shared" si="976"/>
        <v>0.28819444444444448</v>
      </c>
      <c r="L12524" t="str">
        <f>IF(AND(K12524&lt;Sheet2!$A$3,K12524&gt;=Sheet2!$A$2),"Morning",IF(AND(K12524&gt;=Sheet2!$A$3,K12524&lt;Sheet2!$A$4),"Afternoon","Night"))</f>
        <v>Morning</v>
      </c>
      <c r="M12524" t="str">
        <f t="shared" si="977"/>
        <v>Wednesday</v>
      </c>
      <c r="N12524">
        <f t="shared" si="978"/>
        <v>2019</v>
      </c>
      <c r="O12524">
        <f t="shared" si="979"/>
        <v>6</v>
      </c>
    </row>
    <row r="12525" spans="1:15" x14ac:dyDescent="0.2">
      <c r="A12525" s="3" t="s">
        <v>25605</v>
      </c>
      <c r="B12525" s="6">
        <v>43628.288194444445</v>
      </c>
      <c r="C12525" s="6">
        <v>43658.302777777775</v>
      </c>
      <c r="D12525" s="4" t="s">
        <v>101</v>
      </c>
      <c r="E12525" s="4" t="s">
        <v>10</v>
      </c>
      <c r="F12525" s="4" t="s">
        <v>30</v>
      </c>
      <c r="G12525" s="4" t="s">
        <v>72</v>
      </c>
      <c r="H12525" s="4" t="s">
        <v>25606</v>
      </c>
      <c r="I12525" s="4" t="s">
        <v>74</v>
      </c>
      <c r="J12525">
        <f t="shared" si="975"/>
        <v>1</v>
      </c>
      <c r="K12525" s="7">
        <f t="shared" si="976"/>
        <v>0.28819444444444448</v>
      </c>
      <c r="L12525" t="str">
        <f>IF(AND(K12525&lt;Sheet2!$A$3,K12525&gt;=Sheet2!$A$2),"Morning",IF(AND(K12525&gt;=Sheet2!$A$3,K12525&lt;Sheet2!$A$4),"Afternoon","Night"))</f>
        <v>Morning</v>
      </c>
      <c r="M12525" t="str">
        <f t="shared" si="977"/>
        <v>Wednesday</v>
      </c>
      <c r="N12525">
        <f t="shared" si="978"/>
        <v>2019</v>
      </c>
      <c r="O12525">
        <f t="shared" si="979"/>
        <v>6</v>
      </c>
    </row>
    <row r="12526" spans="1:15" x14ac:dyDescent="0.2">
      <c r="A12526" s="3" t="s">
        <v>25607</v>
      </c>
      <c r="B12526" s="6">
        <v>43628.311805555553</v>
      </c>
      <c r="C12526" s="6">
        <v>43628.311805555553</v>
      </c>
      <c r="D12526" s="4" t="s">
        <v>152</v>
      </c>
      <c r="E12526" s="4" t="s">
        <v>10</v>
      </c>
      <c r="F12526" s="4" t="s">
        <v>11</v>
      </c>
      <c r="G12526" s="4" t="s">
        <v>78</v>
      </c>
      <c r="H12526" s="4" t="s">
        <v>25608</v>
      </c>
      <c r="I12526" s="4" t="s">
        <v>74</v>
      </c>
      <c r="J12526">
        <f t="shared" si="975"/>
        <v>1</v>
      </c>
      <c r="K12526" s="7">
        <f t="shared" si="976"/>
        <v>0.31180555555555556</v>
      </c>
      <c r="L12526" t="str">
        <f>IF(AND(K12526&lt;Sheet2!$A$3,K12526&gt;=Sheet2!$A$2),"Morning",IF(AND(K12526&gt;=Sheet2!$A$3,K12526&lt;Sheet2!$A$4),"Afternoon","Night"))</f>
        <v>Morning</v>
      </c>
      <c r="M12526" t="str">
        <f t="shared" si="977"/>
        <v>Wednesday</v>
      </c>
      <c r="N12526">
        <f t="shared" si="978"/>
        <v>2019</v>
      </c>
      <c r="O12526">
        <f t="shared" si="979"/>
        <v>6</v>
      </c>
    </row>
    <row r="12527" spans="1:15" x14ac:dyDescent="0.2">
      <c r="A12527" s="3" t="s">
        <v>25609</v>
      </c>
      <c r="B12527" s="6">
        <v>43628.311805555553</v>
      </c>
      <c r="C12527" s="6">
        <v>43720.436805555553</v>
      </c>
      <c r="D12527" s="4" t="s">
        <v>152</v>
      </c>
      <c r="E12527" s="4" t="s">
        <v>10</v>
      </c>
      <c r="F12527" s="4" t="s">
        <v>11</v>
      </c>
      <c r="G12527" s="4" t="s">
        <v>78</v>
      </c>
      <c r="H12527" s="4" t="s">
        <v>25610</v>
      </c>
      <c r="I12527" s="4" t="s">
        <v>74</v>
      </c>
      <c r="J12527">
        <f t="shared" si="975"/>
        <v>1</v>
      </c>
      <c r="K12527" s="7">
        <f t="shared" si="976"/>
        <v>0.31180555555555556</v>
      </c>
      <c r="L12527" t="str">
        <f>IF(AND(K12527&lt;Sheet2!$A$3,K12527&gt;=Sheet2!$A$2),"Morning",IF(AND(K12527&gt;=Sheet2!$A$3,K12527&lt;Sheet2!$A$4),"Afternoon","Night"))</f>
        <v>Morning</v>
      </c>
      <c r="M12527" t="str">
        <f t="shared" si="977"/>
        <v>Wednesday</v>
      </c>
      <c r="N12527">
        <f t="shared" si="978"/>
        <v>2019</v>
      </c>
      <c r="O12527">
        <f t="shared" si="979"/>
        <v>6</v>
      </c>
    </row>
    <row r="12528" spans="1:15" x14ac:dyDescent="0.2">
      <c r="A12528" s="3" t="s">
        <v>25611</v>
      </c>
      <c r="B12528" s="6">
        <v>43628.40347222222</v>
      </c>
      <c r="C12528" s="6">
        <v>43628.40347222222</v>
      </c>
      <c r="D12528" s="4" t="s">
        <v>137</v>
      </c>
      <c r="E12528" s="4" t="s">
        <v>10</v>
      </c>
      <c r="F12528" s="4" t="s">
        <v>159</v>
      </c>
      <c r="G12528" s="4" t="s">
        <v>1328</v>
      </c>
      <c r="H12528" s="4" t="s">
        <v>25612</v>
      </c>
      <c r="I12528" s="4" t="s">
        <v>74</v>
      </c>
      <c r="J12528">
        <f t="shared" si="975"/>
        <v>1</v>
      </c>
      <c r="K12528" s="7">
        <f t="shared" si="976"/>
        <v>0.40347222222222223</v>
      </c>
      <c r="L12528" t="str">
        <f>IF(AND(K12528&lt;Sheet2!$A$3,K12528&gt;=Sheet2!$A$2),"Morning",IF(AND(K12528&gt;=Sheet2!$A$3,K12528&lt;Sheet2!$A$4),"Afternoon","Night"))</f>
        <v>Morning</v>
      </c>
      <c r="M12528" t="str">
        <f t="shared" si="977"/>
        <v>Wednesday</v>
      </c>
      <c r="N12528">
        <f t="shared" si="978"/>
        <v>2019</v>
      </c>
      <c r="O12528">
        <f t="shared" si="979"/>
        <v>6</v>
      </c>
    </row>
    <row r="12529" spans="1:15" x14ac:dyDescent="0.2">
      <c r="A12529" s="3" t="s">
        <v>25613</v>
      </c>
      <c r="B12529" s="6">
        <v>43628.444444444445</v>
      </c>
      <c r="C12529" s="6">
        <v>43628.444444444445</v>
      </c>
      <c r="D12529" s="4" t="s">
        <v>4560</v>
      </c>
      <c r="E12529" s="4" t="s">
        <v>10</v>
      </c>
      <c r="F12529" s="4" t="s">
        <v>159</v>
      </c>
      <c r="G12529" s="4" t="s">
        <v>25614</v>
      </c>
      <c r="H12529" s="4" t="s">
        <v>25615</v>
      </c>
      <c r="I12529" s="4" t="s">
        <v>74</v>
      </c>
      <c r="J12529">
        <f t="shared" si="975"/>
        <v>1</v>
      </c>
      <c r="K12529" s="7">
        <f t="shared" si="976"/>
        <v>0.44444444444444442</v>
      </c>
      <c r="L12529" t="str">
        <f>IF(AND(K12529&lt;Sheet2!$A$3,K12529&gt;=Sheet2!$A$2),"Morning",IF(AND(K12529&gt;=Sheet2!$A$3,K12529&lt;Sheet2!$A$4),"Afternoon","Night"))</f>
        <v>Morning</v>
      </c>
      <c r="M12529" t="str">
        <f t="shared" si="977"/>
        <v>Wednesday</v>
      </c>
      <c r="N12529">
        <f t="shared" si="978"/>
        <v>2019</v>
      </c>
      <c r="O12529">
        <f t="shared" si="979"/>
        <v>6</v>
      </c>
    </row>
    <row r="12530" spans="1:15" x14ac:dyDescent="0.2">
      <c r="A12530" s="3" t="s">
        <v>25616</v>
      </c>
      <c r="B12530" s="6">
        <v>43628.498611111114</v>
      </c>
      <c r="C12530" s="6">
        <v>43628.498611111114</v>
      </c>
      <c r="D12530" s="4" t="s">
        <v>842</v>
      </c>
      <c r="E12530" s="4" t="s">
        <v>74</v>
      </c>
      <c r="F12530" s="4" t="s">
        <v>74</v>
      </c>
      <c r="G12530" s="4" t="s">
        <v>72</v>
      </c>
      <c r="H12530" s="4" t="s">
        <v>25617</v>
      </c>
      <c r="I12530" s="4" t="s">
        <v>74</v>
      </c>
      <c r="J12530">
        <f t="shared" si="975"/>
        <v>1</v>
      </c>
      <c r="K12530" s="7">
        <f t="shared" si="976"/>
        <v>0.49861111111111112</v>
      </c>
      <c r="L12530" t="str">
        <f>IF(AND(K12530&lt;Sheet2!$A$3,K12530&gt;=Sheet2!$A$2),"Morning",IF(AND(K12530&gt;=Sheet2!$A$3,K12530&lt;Sheet2!$A$4),"Afternoon","Night"))</f>
        <v>Morning</v>
      </c>
      <c r="M12530" t="str">
        <f t="shared" si="977"/>
        <v>Wednesday</v>
      </c>
      <c r="N12530">
        <f t="shared" si="978"/>
        <v>2019</v>
      </c>
      <c r="O12530">
        <f t="shared" si="979"/>
        <v>6</v>
      </c>
    </row>
    <row r="12531" spans="1:15" x14ac:dyDescent="0.2">
      <c r="A12531" s="3" t="s">
        <v>25618</v>
      </c>
      <c r="B12531" s="6">
        <v>43628.67291666667</v>
      </c>
      <c r="C12531" s="6">
        <v>43628.67291666667</v>
      </c>
      <c r="D12531" s="4" t="s">
        <v>137</v>
      </c>
      <c r="E12531" s="4" t="s">
        <v>102</v>
      </c>
      <c r="F12531" s="4" t="s">
        <v>1931</v>
      </c>
      <c r="G12531" s="4" t="s">
        <v>4125</v>
      </c>
      <c r="H12531" s="4" t="s">
        <v>25619</v>
      </c>
      <c r="I12531" s="4" t="s">
        <v>74</v>
      </c>
      <c r="J12531">
        <f t="shared" si="975"/>
        <v>1</v>
      </c>
      <c r="K12531" s="7">
        <f t="shared" si="976"/>
        <v>0.67291666666666661</v>
      </c>
      <c r="L12531" t="str">
        <f>IF(AND(K12531&lt;Sheet2!$A$3,K12531&gt;=Sheet2!$A$2),"Morning",IF(AND(K12531&gt;=Sheet2!$A$3,K12531&lt;Sheet2!$A$4),"Afternoon","Night"))</f>
        <v>Afternoon</v>
      </c>
      <c r="M12531" t="str">
        <f t="shared" si="977"/>
        <v>Wednesday</v>
      </c>
      <c r="N12531">
        <f t="shared" si="978"/>
        <v>2019</v>
      </c>
      <c r="O12531">
        <f t="shared" si="979"/>
        <v>6</v>
      </c>
    </row>
    <row r="12532" spans="1:15" x14ac:dyDescent="0.2">
      <c r="A12532" s="3" t="s">
        <v>25620</v>
      </c>
      <c r="B12532" s="6">
        <v>43628.833333333336</v>
      </c>
      <c r="C12532" s="6">
        <v>43628.833333333336</v>
      </c>
      <c r="D12532" s="4" t="s">
        <v>119</v>
      </c>
      <c r="E12532" s="4" t="s">
        <v>74</v>
      </c>
      <c r="F12532" s="4" t="s">
        <v>74</v>
      </c>
      <c r="G12532" s="4" t="s">
        <v>72</v>
      </c>
      <c r="H12532" s="4" t="s">
        <v>25621</v>
      </c>
      <c r="I12532" s="4" t="s">
        <v>74</v>
      </c>
      <c r="J12532">
        <f t="shared" si="975"/>
        <v>1</v>
      </c>
      <c r="K12532" s="7">
        <f t="shared" si="976"/>
        <v>0.83333333333333337</v>
      </c>
      <c r="L12532" t="str">
        <f>IF(AND(K12532&lt;Sheet2!$A$3,K12532&gt;=Sheet2!$A$2),"Morning",IF(AND(K12532&gt;=Sheet2!$A$3,K12532&lt;Sheet2!$A$4),"Afternoon","Night"))</f>
        <v>Night</v>
      </c>
      <c r="M12532" t="str">
        <f t="shared" si="977"/>
        <v>Wednesday</v>
      </c>
      <c r="N12532">
        <f t="shared" si="978"/>
        <v>2019</v>
      </c>
      <c r="O12532">
        <f t="shared" si="979"/>
        <v>6</v>
      </c>
    </row>
    <row r="12533" spans="1:15" x14ac:dyDescent="0.2">
      <c r="A12533" s="3" t="s">
        <v>25622</v>
      </c>
      <c r="B12533" s="6">
        <v>43628.836805555555</v>
      </c>
      <c r="C12533" s="6">
        <v>43628.836805555555</v>
      </c>
      <c r="D12533" s="4" t="s">
        <v>119</v>
      </c>
      <c r="E12533" s="4" t="s">
        <v>74</v>
      </c>
      <c r="F12533" s="4" t="s">
        <v>74</v>
      </c>
      <c r="G12533" s="4" t="s">
        <v>72</v>
      </c>
      <c r="H12533" s="4" t="s">
        <v>25623</v>
      </c>
      <c r="I12533" s="4" t="s">
        <v>74</v>
      </c>
      <c r="J12533">
        <f t="shared" si="975"/>
        <v>1</v>
      </c>
      <c r="K12533" s="7">
        <f t="shared" si="976"/>
        <v>0.83680555555555547</v>
      </c>
      <c r="L12533" t="str">
        <f>IF(AND(K12533&lt;Sheet2!$A$3,K12533&gt;=Sheet2!$A$2),"Morning",IF(AND(K12533&gt;=Sheet2!$A$3,K12533&lt;Sheet2!$A$4),"Afternoon","Night"))</f>
        <v>Night</v>
      </c>
      <c r="M12533" t="str">
        <f t="shared" si="977"/>
        <v>Wednesday</v>
      </c>
      <c r="N12533">
        <f t="shared" si="978"/>
        <v>2019</v>
      </c>
      <c r="O12533">
        <f t="shared" si="979"/>
        <v>6</v>
      </c>
    </row>
    <row r="12534" spans="1:15" x14ac:dyDescent="0.2">
      <c r="A12534" s="3" t="s">
        <v>25624</v>
      </c>
      <c r="B12534" s="6">
        <v>43628.979166666664</v>
      </c>
      <c r="C12534" s="6">
        <v>43628.979166666664</v>
      </c>
      <c r="D12534" s="4" t="s">
        <v>842</v>
      </c>
      <c r="E12534" s="4" t="s">
        <v>10</v>
      </c>
      <c r="F12534" s="4" t="s">
        <v>923</v>
      </c>
      <c r="G12534" s="4" t="s">
        <v>2807</v>
      </c>
      <c r="H12534" s="4" t="s">
        <v>25625</v>
      </c>
      <c r="I12534" s="4" t="s">
        <v>74</v>
      </c>
      <c r="J12534">
        <f t="shared" si="975"/>
        <v>1</v>
      </c>
      <c r="K12534" s="7">
        <f t="shared" si="976"/>
        <v>0.97916666666666663</v>
      </c>
      <c r="L12534" t="str">
        <f>IF(AND(K12534&lt;Sheet2!$A$3,K12534&gt;=Sheet2!$A$2),"Morning",IF(AND(K12534&gt;=Sheet2!$A$3,K12534&lt;Sheet2!$A$4),"Afternoon","Night"))</f>
        <v>Night</v>
      </c>
      <c r="M12534" t="str">
        <f t="shared" si="977"/>
        <v>Wednesday</v>
      </c>
      <c r="N12534">
        <f t="shared" si="978"/>
        <v>2019</v>
      </c>
      <c r="O12534">
        <f t="shared" si="979"/>
        <v>6</v>
      </c>
    </row>
    <row r="12535" spans="1:15" x14ac:dyDescent="0.2">
      <c r="A12535" s="3" t="s">
        <v>25626</v>
      </c>
      <c r="B12535" s="6">
        <v>43628.979166666664</v>
      </c>
      <c r="C12535" s="6">
        <v>43628.979166666664</v>
      </c>
      <c r="D12535" s="4" t="s">
        <v>842</v>
      </c>
      <c r="E12535" s="4" t="s">
        <v>10</v>
      </c>
      <c r="F12535" s="4" t="s">
        <v>923</v>
      </c>
      <c r="G12535" s="4" t="s">
        <v>2807</v>
      </c>
      <c r="H12535" s="4" t="s">
        <v>25627</v>
      </c>
      <c r="I12535" s="4" t="s">
        <v>74</v>
      </c>
      <c r="J12535">
        <f t="shared" si="975"/>
        <v>1</v>
      </c>
      <c r="K12535" s="7">
        <f t="shared" si="976"/>
        <v>0.97916666666666663</v>
      </c>
      <c r="L12535" t="str">
        <f>IF(AND(K12535&lt;Sheet2!$A$3,K12535&gt;=Sheet2!$A$2),"Morning",IF(AND(K12535&gt;=Sheet2!$A$3,K12535&lt;Sheet2!$A$4),"Afternoon","Night"))</f>
        <v>Night</v>
      </c>
      <c r="M12535" t="str">
        <f t="shared" si="977"/>
        <v>Wednesday</v>
      </c>
      <c r="N12535">
        <f t="shared" si="978"/>
        <v>2019</v>
      </c>
      <c r="O12535">
        <f t="shared" si="979"/>
        <v>6</v>
      </c>
    </row>
    <row r="12536" spans="1:15" x14ac:dyDescent="0.2">
      <c r="A12536" s="3" t="s">
        <v>25628</v>
      </c>
      <c r="B12536" s="6">
        <v>43658.34375</v>
      </c>
      <c r="C12536" s="6">
        <v>43658.34375</v>
      </c>
      <c r="D12536" s="4" t="s">
        <v>842</v>
      </c>
      <c r="E12536" s="4" t="s">
        <v>74</v>
      </c>
      <c r="F12536" s="4" t="s">
        <v>74</v>
      </c>
      <c r="G12536" s="4" t="s">
        <v>72</v>
      </c>
      <c r="H12536" s="4" t="s">
        <v>25629</v>
      </c>
      <c r="I12536" s="4" t="s">
        <v>74</v>
      </c>
      <c r="J12536">
        <f t="shared" si="975"/>
        <v>1</v>
      </c>
      <c r="K12536" s="7">
        <f t="shared" si="976"/>
        <v>0.34375</v>
      </c>
      <c r="L12536" t="str">
        <f>IF(AND(K12536&lt;Sheet2!$A$3,K12536&gt;=Sheet2!$A$2),"Morning",IF(AND(K12536&gt;=Sheet2!$A$3,K12536&lt;Sheet2!$A$4),"Afternoon","Night"))</f>
        <v>Morning</v>
      </c>
      <c r="M12536" t="str">
        <f t="shared" si="977"/>
        <v>Friday</v>
      </c>
      <c r="N12536">
        <f t="shared" si="978"/>
        <v>2019</v>
      </c>
      <c r="O12536">
        <f t="shared" si="979"/>
        <v>7</v>
      </c>
    </row>
    <row r="12537" spans="1:15" x14ac:dyDescent="0.2">
      <c r="A12537" s="3" t="s">
        <v>25630</v>
      </c>
      <c r="B12537" s="6">
        <v>43658.617361111108</v>
      </c>
      <c r="C12537" s="6">
        <v>43689.412499999999</v>
      </c>
      <c r="D12537" s="4" t="s">
        <v>1977</v>
      </c>
      <c r="E12537" s="4" t="s">
        <v>18</v>
      </c>
      <c r="F12537" s="4" t="s">
        <v>18</v>
      </c>
      <c r="G12537" s="4" t="s">
        <v>839</v>
      </c>
      <c r="H12537" s="4" t="s">
        <v>25631</v>
      </c>
      <c r="I12537" s="4" t="s">
        <v>74</v>
      </c>
      <c r="J12537">
        <f t="shared" si="975"/>
        <v>1</v>
      </c>
      <c r="K12537" s="7">
        <f t="shared" si="976"/>
        <v>0.61736111111111114</v>
      </c>
      <c r="L12537" t="str">
        <f>IF(AND(K12537&lt;Sheet2!$A$3,K12537&gt;=Sheet2!$A$2),"Morning",IF(AND(K12537&gt;=Sheet2!$A$3,K12537&lt;Sheet2!$A$4),"Afternoon","Night"))</f>
        <v>Afternoon</v>
      </c>
      <c r="M12537" t="str">
        <f t="shared" si="977"/>
        <v>Friday</v>
      </c>
      <c r="N12537">
        <f t="shared" si="978"/>
        <v>2019</v>
      </c>
      <c r="O12537">
        <f t="shared" si="979"/>
        <v>7</v>
      </c>
    </row>
    <row r="12538" spans="1:15" x14ac:dyDescent="0.2">
      <c r="A12538" s="3" t="s">
        <v>25632</v>
      </c>
      <c r="B12538" s="6">
        <v>43658.762499999997</v>
      </c>
      <c r="C12538" s="6">
        <v>43658.762499999997</v>
      </c>
      <c r="D12538" s="4" t="s">
        <v>842</v>
      </c>
      <c r="E12538" s="4" t="s">
        <v>10</v>
      </c>
      <c r="F12538" s="4" t="s">
        <v>74</v>
      </c>
      <c r="G12538" s="4" t="s">
        <v>72</v>
      </c>
      <c r="H12538" s="4" t="s">
        <v>25633</v>
      </c>
      <c r="I12538" s="4" t="s">
        <v>74</v>
      </c>
      <c r="J12538">
        <f t="shared" si="975"/>
        <v>1</v>
      </c>
      <c r="K12538" s="7">
        <f t="shared" si="976"/>
        <v>0.76250000000000007</v>
      </c>
      <c r="L12538" t="str">
        <f>IF(AND(K12538&lt;Sheet2!$A$3,K12538&gt;=Sheet2!$A$2),"Morning",IF(AND(K12538&gt;=Sheet2!$A$3,K12538&lt;Sheet2!$A$4),"Afternoon","Night"))</f>
        <v>Afternoon</v>
      </c>
      <c r="M12538" t="str">
        <f t="shared" si="977"/>
        <v>Friday</v>
      </c>
      <c r="N12538">
        <f t="shared" si="978"/>
        <v>2019</v>
      </c>
      <c r="O12538">
        <f t="shared" si="979"/>
        <v>7</v>
      </c>
    </row>
    <row r="12539" spans="1:15" x14ac:dyDescent="0.2">
      <c r="A12539" s="3" t="s">
        <v>25634</v>
      </c>
      <c r="B12539" s="6">
        <v>43658.827777777777</v>
      </c>
      <c r="C12539" s="6">
        <v>43658.827777777777</v>
      </c>
      <c r="D12539" s="4" t="s">
        <v>842</v>
      </c>
      <c r="E12539" s="4" t="s">
        <v>74</v>
      </c>
      <c r="F12539" s="4" t="s">
        <v>74</v>
      </c>
      <c r="G12539" s="4" t="s">
        <v>72</v>
      </c>
      <c r="H12539" s="4" t="s">
        <v>25635</v>
      </c>
      <c r="I12539" s="4" t="s">
        <v>74</v>
      </c>
      <c r="J12539">
        <f t="shared" si="975"/>
        <v>1</v>
      </c>
      <c r="K12539" s="7">
        <f t="shared" si="976"/>
        <v>0.82777777777777783</v>
      </c>
      <c r="L12539" t="str">
        <f>IF(AND(K12539&lt;Sheet2!$A$3,K12539&gt;=Sheet2!$A$2),"Morning",IF(AND(K12539&gt;=Sheet2!$A$3,K12539&lt;Sheet2!$A$4),"Afternoon","Night"))</f>
        <v>Night</v>
      </c>
      <c r="M12539" t="str">
        <f t="shared" si="977"/>
        <v>Friday</v>
      </c>
      <c r="N12539">
        <f t="shared" si="978"/>
        <v>2019</v>
      </c>
      <c r="O12539">
        <f t="shared" si="979"/>
        <v>7</v>
      </c>
    </row>
    <row r="12540" spans="1:15" x14ac:dyDescent="0.2">
      <c r="A12540" s="3" t="s">
        <v>25636</v>
      </c>
      <c r="B12540" s="6">
        <v>43689.354166666664</v>
      </c>
      <c r="C12540" s="6">
        <v>43689.354166666664</v>
      </c>
      <c r="D12540" s="4" t="s">
        <v>119</v>
      </c>
      <c r="E12540" s="4" t="s">
        <v>74</v>
      </c>
      <c r="F12540" s="4" t="s">
        <v>74</v>
      </c>
      <c r="G12540" s="4" t="s">
        <v>72</v>
      </c>
      <c r="H12540" s="4" t="s">
        <v>25637</v>
      </c>
      <c r="I12540" s="4" t="s">
        <v>74</v>
      </c>
      <c r="J12540">
        <f t="shared" si="975"/>
        <v>1</v>
      </c>
      <c r="K12540" s="7">
        <f t="shared" si="976"/>
        <v>0.35416666666666669</v>
      </c>
      <c r="L12540" t="str">
        <f>IF(AND(K12540&lt;Sheet2!$A$3,K12540&gt;=Sheet2!$A$2),"Morning",IF(AND(K12540&gt;=Sheet2!$A$3,K12540&lt;Sheet2!$A$4),"Afternoon","Night"))</f>
        <v>Morning</v>
      </c>
      <c r="M12540" t="str">
        <f t="shared" si="977"/>
        <v>Monday</v>
      </c>
      <c r="N12540">
        <f t="shared" si="978"/>
        <v>2019</v>
      </c>
      <c r="O12540">
        <f t="shared" si="979"/>
        <v>8</v>
      </c>
    </row>
    <row r="12541" spans="1:15" x14ac:dyDescent="0.2">
      <c r="A12541" s="3" t="s">
        <v>25638</v>
      </c>
      <c r="B12541" s="6">
        <v>43689.413194444445</v>
      </c>
      <c r="C12541" s="6">
        <v>43689.413194444445</v>
      </c>
      <c r="D12541" s="4" t="s">
        <v>119</v>
      </c>
      <c r="E12541" s="4" t="s">
        <v>74</v>
      </c>
      <c r="F12541" s="4" t="s">
        <v>74</v>
      </c>
      <c r="G12541" s="4" t="s">
        <v>72</v>
      </c>
      <c r="H12541" s="4" t="s">
        <v>25639</v>
      </c>
      <c r="I12541" s="4" t="s">
        <v>74</v>
      </c>
      <c r="J12541">
        <f t="shared" si="975"/>
        <v>1</v>
      </c>
      <c r="K12541" s="7">
        <f t="shared" si="976"/>
        <v>0.41319444444444442</v>
      </c>
      <c r="L12541" t="str">
        <f>IF(AND(K12541&lt;Sheet2!$A$3,K12541&gt;=Sheet2!$A$2),"Morning",IF(AND(K12541&gt;=Sheet2!$A$3,K12541&lt;Sheet2!$A$4),"Afternoon","Night"))</f>
        <v>Morning</v>
      </c>
      <c r="M12541" t="str">
        <f t="shared" si="977"/>
        <v>Monday</v>
      </c>
      <c r="N12541">
        <f t="shared" si="978"/>
        <v>2019</v>
      </c>
      <c r="O12541">
        <f t="shared" si="979"/>
        <v>8</v>
      </c>
    </row>
    <row r="12542" spans="1:15" x14ac:dyDescent="0.2">
      <c r="A12542" s="3" t="s">
        <v>25640</v>
      </c>
      <c r="B12542" s="6">
        <v>43689.430555555555</v>
      </c>
      <c r="C12542" s="6">
        <v>43689.430555555555</v>
      </c>
      <c r="D12542" s="4" t="s">
        <v>618</v>
      </c>
      <c r="E12542" s="4" t="s">
        <v>10</v>
      </c>
      <c r="F12542" s="4" t="s">
        <v>159</v>
      </c>
      <c r="G12542" s="4" t="s">
        <v>1328</v>
      </c>
      <c r="H12542" s="4" t="s">
        <v>25641</v>
      </c>
      <c r="I12542" s="4" t="s">
        <v>74</v>
      </c>
      <c r="J12542">
        <f t="shared" si="975"/>
        <v>1</v>
      </c>
      <c r="K12542" s="7">
        <f t="shared" si="976"/>
        <v>0.43055555555555558</v>
      </c>
      <c r="L12542" t="str">
        <f>IF(AND(K12542&lt;Sheet2!$A$3,K12542&gt;=Sheet2!$A$2),"Morning",IF(AND(K12542&gt;=Sheet2!$A$3,K12542&lt;Sheet2!$A$4),"Afternoon","Night"))</f>
        <v>Morning</v>
      </c>
      <c r="M12542" t="str">
        <f t="shared" si="977"/>
        <v>Monday</v>
      </c>
      <c r="N12542">
        <f t="shared" si="978"/>
        <v>2019</v>
      </c>
      <c r="O12542">
        <f t="shared" si="979"/>
        <v>8</v>
      </c>
    </row>
    <row r="12543" spans="1:15" x14ac:dyDescent="0.2">
      <c r="A12543" s="3" t="s">
        <v>25642</v>
      </c>
      <c r="B12543" s="6">
        <v>43720.274305555555</v>
      </c>
      <c r="C12543" s="6">
        <v>43720.274305555555</v>
      </c>
      <c r="D12543" s="4" t="s">
        <v>5595</v>
      </c>
      <c r="E12543" s="4" t="s">
        <v>10</v>
      </c>
      <c r="F12543" s="4" t="s">
        <v>30</v>
      </c>
      <c r="G12543" s="4" t="s">
        <v>329</v>
      </c>
      <c r="H12543" s="4" t="s">
        <v>25643</v>
      </c>
      <c r="I12543" s="4" t="s">
        <v>74</v>
      </c>
      <c r="J12543">
        <f t="shared" si="975"/>
        <v>1</v>
      </c>
      <c r="K12543" s="7">
        <f t="shared" si="976"/>
        <v>0.27430555555555552</v>
      </c>
      <c r="L12543" t="str">
        <f>IF(AND(K12543&lt;Sheet2!$A$3,K12543&gt;=Sheet2!$A$2),"Morning",IF(AND(K12543&gt;=Sheet2!$A$3,K12543&lt;Sheet2!$A$4),"Afternoon","Night"))</f>
        <v>Morning</v>
      </c>
      <c r="M12543" t="str">
        <f t="shared" si="977"/>
        <v>Thursday</v>
      </c>
      <c r="N12543">
        <f t="shared" si="978"/>
        <v>2019</v>
      </c>
      <c r="O12543">
        <f t="shared" si="979"/>
        <v>9</v>
      </c>
    </row>
    <row r="12544" spans="1:15" x14ac:dyDescent="0.2">
      <c r="A12544" s="3" t="s">
        <v>25644</v>
      </c>
      <c r="B12544" s="6">
        <v>43720.274305555555</v>
      </c>
      <c r="C12544" s="6">
        <v>43750.338194444441</v>
      </c>
      <c r="D12544" s="4" t="s">
        <v>5595</v>
      </c>
      <c r="E12544" s="4" t="s">
        <v>10</v>
      </c>
      <c r="F12544" s="4" t="s">
        <v>30</v>
      </c>
      <c r="G12544" s="4" t="s">
        <v>329</v>
      </c>
      <c r="H12544" s="4" t="s">
        <v>25645</v>
      </c>
      <c r="I12544" s="4" t="s">
        <v>74</v>
      </c>
      <c r="J12544">
        <f t="shared" si="975"/>
        <v>1</v>
      </c>
      <c r="K12544" s="7">
        <f t="shared" si="976"/>
        <v>0.27430555555555552</v>
      </c>
      <c r="L12544" t="str">
        <f>IF(AND(K12544&lt;Sheet2!$A$3,K12544&gt;=Sheet2!$A$2),"Morning",IF(AND(K12544&gt;=Sheet2!$A$3,K12544&lt;Sheet2!$A$4),"Afternoon","Night"))</f>
        <v>Morning</v>
      </c>
      <c r="M12544" t="str">
        <f t="shared" si="977"/>
        <v>Thursday</v>
      </c>
      <c r="N12544">
        <f t="shared" si="978"/>
        <v>2019</v>
      </c>
      <c r="O12544">
        <f t="shared" si="979"/>
        <v>9</v>
      </c>
    </row>
    <row r="12545" spans="1:15" x14ac:dyDescent="0.2">
      <c r="A12545" s="3" t="s">
        <v>25646</v>
      </c>
      <c r="B12545" s="6">
        <v>43750.279861111114</v>
      </c>
      <c r="C12545" s="6">
        <v>43750.279861111114</v>
      </c>
      <c r="D12545" s="4" t="s">
        <v>29</v>
      </c>
      <c r="E12545" s="4" t="s">
        <v>10</v>
      </c>
      <c r="F12545" s="4" t="s">
        <v>508</v>
      </c>
      <c r="G12545" s="4" t="s">
        <v>12</v>
      </c>
      <c r="H12545" s="4" t="s">
        <v>25647</v>
      </c>
      <c r="I12545" s="4" t="s">
        <v>74</v>
      </c>
      <c r="J12545">
        <f t="shared" si="975"/>
        <v>1</v>
      </c>
      <c r="K12545" s="7">
        <f t="shared" si="976"/>
        <v>0.27986111111111112</v>
      </c>
      <c r="L12545" t="str">
        <f>IF(AND(K12545&lt;Sheet2!$A$3,K12545&gt;=Sheet2!$A$2),"Morning",IF(AND(K12545&gt;=Sheet2!$A$3,K12545&lt;Sheet2!$A$4),"Afternoon","Night"))</f>
        <v>Morning</v>
      </c>
      <c r="M12545" t="str">
        <f t="shared" si="977"/>
        <v>Saturday</v>
      </c>
      <c r="N12545">
        <f t="shared" si="978"/>
        <v>2019</v>
      </c>
      <c r="O12545">
        <f t="shared" si="979"/>
        <v>10</v>
      </c>
    </row>
    <row r="12546" spans="1:15" x14ac:dyDescent="0.2">
      <c r="A12546" s="3" t="s">
        <v>25648</v>
      </c>
      <c r="B12546" s="6">
        <v>43750.279861111114</v>
      </c>
      <c r="C12546" s="6" t="s">
        <v>30796</v>
      </c>
      <c r="D12546" s="4" t="s">
        <v>29</v>
      </c>
      <c r="E12546" s="4" t="s">
        <v>10</v>
      </c>
      <c r="F12546" s="4" t="s">
        <v>508</v>
      </c>
      <c r="G12546" s="4" t="s">
        <v>12</v>
      </c>
      <c r="H12546" s="4" t="s">
        <v>25649</v>
      </c>
      <c r="I12546" s="4" t="s">
        <v>74</v>
      </c>
      <c r="J12546">
        <f t="shared" si="975"/>
        <v>1</v>
      </c>
      <c r="K12546" s="7">
        <f t="shared" si="976"/>
        <v>0.27986111111111112</v>
      </c>
      <c r="L12546" t="str">
        <f>IF(AND(K12546&lt;Sheet2!$A$3,K12546&gt;=Sheet2!$A$2),"Morning",IF(AND(K12546&gt;=Sheet2!$A$3,K12546&lt;Sheet2!$A$4),"Afternoon","Night"))</f>
        <v>Morning</v>
      </c>
      <c r="M12546" t="str">
        <f t="shared" si="977"/>
        <v>Saturday</v>
      </c>
      <c r="N12546">
        <f t="shared" si="978"/>
        <v>2019</v>
      </c>
      <c r="O12546">
        <f t="shared" si="979"/>
        <v>10</v>
      </c>
    </row>
    <row r="12547" spans="1:15" x14ac:dyDescent="0.2">
      <c r="A12547" s="3" t="s">
        <v>25650</v>
      </c>
      <c r="B12547" s="6">
        <v>43750.324999999997</v>
      </c>
      <c r="C12547" s="6">
        <v>43750.324999999997</v>
      </c>
      <c r="D12547" s="4" t="s">
        <v>196</v>
      </c>
      <c r="E12547" s="4" t="s">
        <v>17</v>
      </c>
      <c r="F12547" s="4" t="s">
        <v>18</v>
      </c>
      <c r="G12547" s="4" t="s">
        <v>547</v>
      </c>
      <c r="H12547" s="4" t="s">
        <v>25651</v>
      </c>
      <c r="I12547" s="4" t="s">
        <v>74</v>
      </c>
      <c r="J12547">
        <f t="shared" ref="J12547:J12610" si="980">COUNTA(B12547)</f>
        <v>1</v>
      </c>
      <c r="K12547" s="7">
        <f t="shared" ref="K12547:K12610" si="981">TIME(HOUR(B12547),MINUTE(B12547),SECOND(B12547))</f>
        <v>0.32500000000000001</v>
      </c>
      <c r="L12547" t="str">
        <f>IF(AND(K12547&lt;Sheet2!$A$3,K12547&gt;=Sheet2!$A$2),"Morning",IF(AND(K12547&gt;=Sheet2!$A$3,K12547&lt;Sheet2!$A$4),"Afternoon","Night"))</f>
        <v>Morning</v>
      </c>
      <c r="M12547" t="str">
        <f t="shared" ref="M12547:M12610" si="982">TEXT(B12547,"dddd")</f>
        <v>Saturday</v>
      </c>
      <c r="N12547">
        <f t="shared" ref="N12547:N12610" si="983">YEAR(B12547)</f>
        <v>2019</v>
      </c>
      <c r="O12547">
        <f t="shared" ref="O12547:O12610" si="984">MONTH(B12547)</f>
        <v>10</v>
      </c>
    </row>
    <row r="12548" spans="1:15" x14ac:dyDescent="0.2">
      <c r="A12548" s="3" t="s">
        <v>25652</v>
      </c>
      <c r="B12548" s="6">
        <v>43750.324999999997</v>
      </c>
      <c r="C12548" s="6" t="s">
        <v>30797</v>
      </c>
      <c r="D12548" s="4" t="s">
        <v>196</v>
      </c>
      <c r="E12548" s="4" t="s">
        <v>17</v>
      </c>
      <c r="F12548" s="4" t="s">
        <v>18</v>
      </c>
      <c r="G12548" s="4" t="s">
        <v>547</v>
      </c>
      <c r="H12548" s="4" t="s">
        <v>25653</v>
      </c>
      <c r="I12548" s="4" t="s">
        <v>74</v>
      </c>
      <c r="J12548">
        <f t="shared" si="980"/>
        <v>1</v>
      </c>
      <c r="K12548" s="7">
        <f t="shared" si="981"/>
        <v>0.32500000000000001</v>
      </c>
      <c r="L12548" t="str">
        <f>IF(AND(K12548&lt;Sheet2!$A$3,K12548&gt;=Sheet2!$A$2),"Morning",IF(AND(K12548&gt;=Sheet2!$A$3,K12548&lt;Sheet2!$A$4),"Afternoon","Night"))</f>
        <v>Morning</v>
      </c>
      <c r="M12548" t="str">
        <f t="shared" si="982"/>
        <v>Saturday</v>
      </c>
      <c r="N12548">
        <f t="shared" si="983"/>
        <v>2019</v>
      </c>
      <c r="O12548">
        <f t="shared" si="984"/>
        <v>10</v>
      </c>
    </row>
    <row r="12549" spans="1:15" x14ac:dyDescent="0.2">
      <c r="A12549" s="3" t="s">
        <v>25654</v>
      </c>
      <c r="B12549" s="6">
        <v>43750.541666666664</v>
      </c>
      <c r="C12549" s="6">
        <v>43750.541666666664</v>
      </c>
      <c r="D12549" s="4" t="s">
        <v>9601</v>
      </c>
      <c r="E12549" s="4" t="s">
        <v>10</v>
      </c>
      <c r="F12549" s="4" t="s">
        <v>159</v>
      </c>
      <c r="G12549" s="4" t="s">
        <v>72</v>
      </c>
      <c r="H12549" s="4" t="s">
        <v>25655</v>
      </c>
      <c r="I12549" s="4" t="s">
        <v>74</v>
      </c>
      <c r="J12549">
        <f t="shared" si="980"/>
        <v>1</v>
      </c>
      <c r="K12549" s="7">
        <f t="shared" si="981"/>
        <v>0.54166666666666663</v>
      </c>
      <c r="L12549" t="str">
        <f>IF(AND(K12549&lt;Sheet2!$A$3,K12549&gt;=Sheet2!$A$2),"Morning",IF(AND(K12549&gt;=Sheet2!$A$3,K12549&lt;Sheet2!$A$4),"Afternoon","Night"))</f>
        <v>Afternoon</v>
      </c>
      <c r="M12549" t="str">
        <f t="shared" si="982"/>
        <v>Saturday</v>
      </c>
      <c r="N12549">
        <f t="shared" si="983"/>
        <v>2019</v>
      </c>
      <c r="O12549">
        <f t="shared" si="984"/>
        <v>10</v>
      </c>
    </row>
    <row r="12550" spans="1:15" x14ac:dyDescent="0.2">
      <c r="A12550" s="3" t="s">
        <v>25656</v>
      </c>
      <c r="B12550" s="6">
        <v>43750.993055555555</v>
      </c>
      <c r="C12550" s="6">
        <v>43750.993055555555</v>
      </c>
      <c r="D12550" s="4" t="s">
        <v>1204</v>
      </c>
      <c r="E12550" s="4" t="s">
        <v>77</v>
      </c>
      <c r="F12550" s="4" t="s">
        <v>18</v>
      </c>
      <c r="G12550" s="4" t="s">
        <v>72</v>
      </c>
      <c r="H12550" s="4" t="s">
        <v>25657</v>
      </c>
      <c r="I12550" s="4" t="s">
        <v>74</v>
      </c>
      <c r="J12550">
        <f t="shared" si="980"/>
        <v>1</v>
      </c>
      <c r="K12550" s="7">
        <f t="shared" si="981"/>
        <v>0.99305555555555547</v>
      </c>
      <c r="L12550" t="str">
        <f>IF(AND(K12550&lt;Sheet2!$A$3,K12550&gt;=Sheet2!$A$2),"Morning",IF(AND(K12550&gt;=Sheet2!$A$3,K12550&lt;Sheet2!$A$4),"Afternoon","Night"))</f>
        <v>Night</v>
      </c>
      <c r="M12550" t="str">
        <f t="shared" si="982"/>
        <v>Saturday</v>
      </c>
      <c r="N12550">
        <f t="shared" si="983"/>
        <v>2019</v>
      </c>
      <c r="O12550">
        <f t="shared" si="984"/>
        <v>10</v>
      </c>
    </row>
    <row r="12551" spans="1:15" x14ac:dyDescent="0.2">
      <c r="A12551" s="3" t="s">
        <v>25658</v>
      </c>
      <c r="B12551" s="6">
        <v>43750.99722222222</v>
      </c>
      <c r="C12551" s="6">
        <v>43750.99722222222</v>
      </c>
      <c r="D12551" s="4" t="s">
        <v>1204</v>
      </c>
      <c r="E12551" s="4" t="s">
        <v>77</v>
      </c>
      <c r="F12551" s="4" t="s">
        <v>1931</v>
      </c>
      <c r="G12551" s="4" t="s">
        <v>72</v>
      </c>
      <c r="H12551" s="4" t="s">
        <v>25659</v>
      </c>
      <c r="I12551" s="4" t="s">
        <v>74</v>
      </c>
      <c r="J12551">
        <f t="shared" si="980"/>
        <v>1</v>
      </c>
      <c r="K12551" s="7">
        <f t="shared" si="981"/>
        <v>0.99722222222222223</v>
      </c>
      <c r="L12551" t="str">
        <f>IF(AND(K12551&lt;Sheet2!$A$3,K12551&gt;=Sheet2!$A$2),"Morning",IF(AND(K12551&gt;=Sheet2!$A$3,K12551&lt;Sheet2!$A$4),"Afternoon","Night"))</f>
        <v>Night</v>
      </c>
      <c r="M12551" t="str">
        <f t="shared" si="982"/>
        <v>Saturday</v>
      </c>
      <c r="N12551">
        <f t="shared" si="983"/>
        <v>2019</v>
      </c>
      <c r="O12551">
        <f t="shared" si="984"/>
        <v>10</v>
      </c>
    </row>
    <row r="12552" spans="1:15" x14ac:dyDescent="0.2">
      <c r="A12552" s="3" t="s">
        <v>25660</v>
      </c>
      <c r="B12552" s="6">
        <v>43750.99722222222</v>
      </c>
      <c r="C12552" s="6">
        <v>43750.99722222222</v>
      </c>
      <c r="D12552" s="4" t="s">
        <v>57</v>
      </c>
      <c r="E12552" s="4" t="s">
        <v>77</v>
      </c>
      <c r="F12552" s="4" t="s">
        <v>18</v>
      </c>
      <c r="G12552" s="4" t="s">
        <v>72</v>
      </c>
      <c r="H12552" s="4" t="s">
        <v>25661</v>
      </c>
      <c r="I12552" s="4" t="s">
        <v>74</v>
      </c>
      <c r="J12552">
        <f t="shared" si="980"/>
        <v>1</v>
      </c>
      <c r="K12552" s="7">
        <f t="shared" si="981"/>
        <v>0.99722222222222223</v>
      </c>
      <c r="L12552" t="str">
        <f>IF(AND(K12552&lt;Sheet2!$A$3,K12552&gt;=Sheet2!$A$2),"Morning",IF(AND(K12552&gt;=Sheet2!$A$3,K12552&lt;Sheet2!$A$4),"Afternoon","Night"))</f>
        <v>Night</v>
      </c>
      <c r="M12552" t="str">
        <f t="shared" si="982"/>
        <v>Saturday</v>
      </c>
      <c r="N12552">
        <f t="shared" si="983"/>
        <v>2019</v>
      </c>
      <c r="O12552">
        <f t="shared" si="984"/>
        <v>10</v>
      </c>
    </row>
    <row r="12553" spans="1:15" x14ac:dyDescent="0.2">
      <c r="A12553" s="3" t="s">
        <v>25662</v>
      </c>
      <c r="B12553" s="6">
        <v>43781.412499999999</v>
      </c>
      <c r="C12553" s="6">
        <v>43781.412499999999</v>
      </c>
      <c r="D12553" s="4" t="s">
        <v>158</v>
      </c>
      <c r="E12553" s="4" t="s">
        <v>10</v>
      </c>
      <c r="F12553" s="4" t="s">
        <v>303</v>
      </c>
      <c r="G12553" s="4" t="s">
        <v>6455</v>
      </c>
      <c r="H12553" s="4" t="s">
        <v>25663</v>
      </c>
      <c r="I12553" s="4" t="s">
        <v>74</v>
      </c>
      <c r="J12553">
        <f t="shared" si="980"/>
        <v>1</v>
      </c>
      <c r="K12553" s="7">
        <f t="shared" si="981"/>
        <v>0.41250000000000003</v>
      </c>
      <c r="L12553" t="str">
        <f>IF(AND(K12553&lt;Sheet2!$A$3,K12553&gt;=Sheet2!$A$2),"Morning",IF(AND(K12553&gt;=Sheet2!$A$3,K12553&lt;Sheet2!$A$4),"Afternoon","Night"))</f>
        <v>Morning</v>
      </c>
      <c r="M12553" t="str">
        <f t="shared" si="982"/>
        <v>Tuesday</v>
      </c>
      <c r="N12553">
        <f t="shared" si="983"/>
        <v>2019</v>
      </c>
      <c r="O12553">
        <f t="shared" si="984"/>
        <v>11</v>
      </c>
    </row>
    <row r="12554" spans="1:15" x14ac:dyDescent="0.2">
      <c r="A12554" s="3" t="s">
        <v>25664</v>
      </c>
      <c r="B12554" s="6">
        <v>43781.415972222225</v>
      </c>
      <c r="C12554" s="6">
        <v>43781.415972222225</v>
      </c>
      <c r="D12554" s="4" t="s">
        <v>456</v>
      </c>
      <c r="E12554" s="4" t="s">
        <v>10</v>
      </c>
      <c r="F12554" s="4" t="s">
        <v>13387</v>
      </c>
      <c r="G12554" s="4" t="s">
        <v>72</v>
      </c>
      <c r="H12554" s="4" t="s">
        <v>25665</v>
      </c>
      <c r="I12554" s="4" t="s">
        <v>74</v>
      </c>
      <c r="J12554">
        <f t="shared" si="980"/>
        <v>1</v>
      </c>
      <c r="K12554" s="7">
        <f t="shared" si="981"/>
        <v>0.41597222222222219</v>
      </c>
      <c r="L12554" t="str">
        <f>IF(AND(K12554&lt;Sheet2!$A$3,K12554&gt;=Sheet2!$A$2),"Morning",IF(AND(K12554&gt;=Sheet2!$A$3,K12554&lt;Sheet2!$A$4),"Afternoon","Night"))</f>
        <v>Morning</v>
      </c>
      <c r="M12554" t="str">
        <f t="shared" si="982"/>
        <v>Tuesday</v>
      </c>
      <c r="N12554">
        <f t="shared" si="983"/>
        <v>2019</v>
      </c>
      <c r="O12554">
        <f t="shared" si="984"/>
        <v>11</v>
      </c>
    </row>
    <row r="12555" spans="1:15" x14ac:dyDescent="0.2">
      <c r="A12555" s="3" t="s">
        <v>25666</v>
      </c>
      <c r="B12555" s="6">
        <v>43781.421527777777</v>
      </c>
      <c r="C12555" s="6">
        <v>43781.421527777777</v>
      </c>
      <c r="D12555" s="4" t="s">
        <v>140</v>
      </c>
      <c r="E12555" s="4" t="s">
        <v>10</v>
      </c>
      <c r="F12555" s="4" t="s">
        <v>13387</v>
      </c>
      <c r="G12555" s="4" t="s">
        <v>12</v>
      </c>
      <c r="H12555" s="4" t="s">
        <v>25667</v>
      </c>
      <c r="I12555" s="4" t="s">
        <v>74</v>
      </c>
      <c r="J12555">
        <f t="shared" si="980"/>
        <v>1</v>
      </c>
      <c r="K12555" s="7">
        <f t="shared" si="981"/>
        <v>0.42152777777777778</v>
      </c>
      <c r="L12555" t="str">
        <f>IF(AND(K12555&lt;Sheet2!$A$3,K12555&gt;=Sheet2!$A$2),"Morning",IF(AND(K12555&gt;=Sheet2!$A$3,K12555&lt;Sheet2!$A$4),"Afternoon","Night"))</f>
        <v>Morning</v>
      </c>
      <c r="M12555" t="str">
        <f t="shared" si="982"/>
        <v>Tuesday</v>
      </c>
      <c r="N12555">
        <f t="shared" si="983"/>
        <v>2019</v>
      </c>
      <c r="O12555">
        <f t="shared" si="984"/>
        <v>11</v>
      </c>
    </row>
    <row r="12556" spans="1:15" x14ac:dyDescent="0.2">
      <c r="A12556" s="3" t="s">
        <v>25668</v>
      </c>
      <c r="B12556" s="6">
        <v>43781.54791666667</v>
      </c>
      <c r="C12556" s="6">
        <v>43781.54791666667</v>
      </c>
      <c r="D12556" s="4" t="s">
        <v>214</v>
      </c>
      <c r="E12556" s="4" t="s">
        <v>17</v>
      </c>
      <c r="F12556" s="4" t="s">
        <v>508</v>
      </c>
      <c r="G12556" s="4" t="s">
        <v>12</v>
      </c>
      <c r="H12556" s="4" t="s">
        <v>25669</v>
      </c>
      <c r="I12556" s="4" t="s">
        <v>74</v>
      </c>
      <c r="J12556">
        <f t="shared" si="980"/>
        <v>1</v>
      </c>
      <c r="K12556" s="7">
        <f t="shared" si="981"/>
        <v>0.54791666666666672</v>
      </c>
      <c r="L12556" t="str">
        <f>IF(AND(K12556&lt;Sheet2!$A$3,K12556&gt;=Sheet2!$A$2),"Morning",IF(AND(K12556&gt;=Sheet2!$A$3,K12556&lt;Sheet2!$A$4),"Afternoon","Night"))</f>
        <v>Afternoon</v>
      </c>
      <c r="M12556" t="str">
        <f t="shared" si="982"/>
        <v>Tuesday</v>
      </c>
      <c r="N12556">
        <f t="shared" si="983"/>
        <v>2019</v>
      </c>
      <c r="O12556">
        <f t="shared" si="984"/>
        <v>11</v>
      </c>
    </row>
    <row r="12557" spans="1:15" x14ac:dyDescent="0.2">
      <c r="A12557" s="3" t="s">
        <v>25670</v>
      </c>
      <c r="B12557" s="6">
        <v>43781.54791666667</v>
      </c>
      <c r="C12557" s="6" t="s">
        <v>30798</v>
      </c>
      <c r="D12557" s="4" t="s">
        <v>214</v>
      </c>
      <c r="E12557" s="4" t="s">
        <v>17</v>
      </c>
      <c r="F12557" s="4" t="s">
        <v>508</v>
      </c>
      <c r="G12557" s="4" t="s">
        <v>12</v>
      </c>
      <c r="H12557" s="4" t="s">
        <v>25671</v>
      </c>
      <c r="I12557" s="4" t="s">
        <v>74</v>
      </c>
      <c r="J12557">
        <f t="shared" si="980"/>
        <v>1</v>
      </c>
      <c r="K12557" s="7">
        <f t="shared" si="981"/>
        <v>0.54791666666666672</v>
      </c>
      <c r="L12557" t="str">
        <f>IF(AND(K12557&lt;Sheet2!$A$3,K12557&gt;=Sheet2!$A$2),"Morning",IF(AND(K12557&gt;=Sheet2!$A$3,K12557&lt;Sheet2!$A$4),"Afternoon","Night"))</f>
        <v>Afternoon</v>
      </c>
      <c r="M12557" t="str">
        <f t="shared" si="982"/>
        <v>Tuesday</v>
      </c>
      <c r="N12557">
        <f t="shared" si="983"/>
        <v>2019</v>
      </c>
      <c r="O12557">
        <f t="shared" si="984"/>
        <v>11</v>
      </c>
    </row>
    <row r="12558" spans="1:15" x14ac:dyDescent="0.2">
      <c r="A12558" s="3" t="s">
        <v>25672</v>
      </c>
      <c r="B12558" s="6">
        <v>43781.688194444447</v>
      </c>
      <c r="C12558" s="6">
        <v>43781.688194444447</v>
      </c>
      <c r="D12558" s="4" t="s">
        <v>20168</v>
      </c>
      <c r="E12558" s="4" t="s">
        <v>17</v>
      </c>
      <c r="F12558" s="4" t="s">
        <v>30</v>
      </c>
      <c r="G12558" s="4" t="s">
        <v>25673</v>
      </c>
      <c r="H12558" s="4" t="s">
        <v>25674</v>
      </c>
      <c r="I12558" s="4" t="s">
        <v>74</v>
      </c>
      <c r="J12558">
        <f t="shared" si="980"/>
        <v>1</v>
      </c>
      <c r="K12558" s="7">
        <f t="shared" si="981"/>
        <v>0.68819444444444444</v>
      </c>
      <c r="L12558" t="str">
        <f>IF(AND(K12558&lt;Sheet2!$A$3,K12558&gt;=Sheet2!$A$2),"Morning",IF(AND(K12558&gt;=Sheet2!$A$3,K12558&lt;Sheet2!$A$4),"Afternoon","Night"))</f>
        <v>Afternoon</v>
      </c>
      <c r="M12558" t="str">
        <f t="shared" si="982"/>
        <v>Tuesday</v>
      </c>
      <c r="N12558">
        <f t="shared" si="983"/>
        <v>2019</v>
      </c>
      <c r="O12558">
        <f t="shared" si="984"/>
        <v>11</v>
      </c>
    </row>
    <row r="12559" spans="1:15" x14ac:dyDescent="0.2">
      <c r="A12559" s="3" t="s">
        <v>25675</v>
      </c>
      <c r="B12559" s="6">
        <v>43781.707638888889</v>
      </c>
      <c r="C12559" s="6">
        <v>43781.707638888889</v>
      </c>
      <c r="D12559" s="4" t="s">
        <v>2028</v>
      </c>
      <c r="E12559" s="4" t="s">
        <v>17</v>
      </c>
      <c r="F12559" s="4" t="s">
        <v>1651</v>
      </c>
      <c r="G12559" s="4" t="s">
        <v>25676</v>
      </c>
      <c r="H12559" s="4" t="s">
        <v>25677</v>
      </c>
      <c r="I12559" s="4" t="s">
        <v>74</v>
      </c>
      <c r="J12559">
        <f t="shared" si="980"/>
        <v>1</v>
      </c>
      <c r="K12559" s="7">
        <f t="shared" si="981"/>
        <v>0.70763888888888893</v>
      </c>
      <c r="L12559" t="str">
        <f>IF(AND(K12559&lt;Sheet2!$A$3,K12559&gt;=Sheet2!$A$2),"Morning",IF(AND(K12559&gt;=Sheet2!$A$3,K12559&lt;Sheet2!$A$4),"Afternoon","Night"))</f>
        <v>Afternoon</v>
      </c>
      <c r="M12559" t="str">
        <f t="shared" si="982"/>
        <v>Tuesday</v>
      </c>
      <c r="N12559">
        <f t="shared" si="983"/>
        <v>2019</v>
      </c>
      <c r="O12559">
        <f t="shared" si="984"/>
        <v>11</v>
      </c>
    </row>
    <row r="12560" spans="1:15" x14ac:dyDescent="0.2">
      <c r="A12560" s="3" t="s">
        <v>25678</v>
      </c>
      <c r="B12560" s="6">
        <v>43781.707638888889</v>
      </c>
      <c r="C12560" s="6">
        <v>43811.431944444441</v>
      </c>
      <c r="D12560" s="4" t="s">
        <v>2028</v>
      </c>
      <c r="E12560" s="4" t="s">
        <v>17</v>
      </c>
      <c r="F12560" s="4" t="s">
        <v>1651</v>
      </c>
      <c r="G12560" s="4" t="s">
        <v>25676</v>
      </c>
      <c r="H12560" s="4" t="s">
        <v>25679</v>
      </c>
      <c r="I12560" s="4" t="s">
        <v>74</v>
      </c>
      <c r="J12560">
        <f t="shared" si="980"/>
        <v>1</v>
      </c>
      <c r="K12560" s="7">
        <f t="shared" si="981"/>
        <v>0.70763888888888893</v>
      </c>
      <c r="L12560" t="str">
        <f>IF(AND(K12560&lt;Sheet2!$A$3,K12560&gt;=Sheet2!$A$2),"Morning",IF(AND(K12560&gt;=Sheet2!$A$3,K12560&lt;Sheet2!$A$4),"Afternoon","Night"))</f>
        <v>Afternoon</v>
      </c>
      <c r="M12560" t="str">
        <f t="shared" si="982"/>
        <v>Tuesday</v>
      </c>
      <c r="N12560">
        <f t="shared" si="983"/>
        <v>2019</v>
      </c>
      <c r="O12560">
        <f t="shared" si="984"/>
        <v>11</v>
      </c>
    </row>
    <row r="12561" spans="1:15" x14ac:dyDescent="0.2">
      <c r="A12561" s="3" t="s">
        <v>25680</v>
      </c>
      <c r="B12561" s="6">
        <v>43811.431250000001</v>
      </c>
      <c r="C12561" s="6">
        <v>43811.431250000001</v>
      </c>
      <c r="D12561" s="4" t="s">
        <v>278</v>
      </c>
      <c r="E12561" s="4" t="s">
        <v>10</v>
      </c>
      <c r="F12561" s="4" t="s">
        <v>159</v>
      </c>
      <c r="G12561" s="4" t="s">
        <v>8079</v>
      </c>
      <c r="H12561" s="4" t="s">
        <v>25681</v>
      </c>
      <c r="I12561" s="4" t="s">
        <v>74</v>
      </c>
      <c r="J12561">
        <f t="shared" si="980"/>
        <v>1</v>
      </c>
      <c r="K12561" s="7">
        <f t="shared" si="981"/>
        <v>0.43124999999999997</v>
      </c>
      <c r="L12561" t="str">
        <f>IF(AND(K12561&lt;Sheet2!$A$3,K12561&gt;=Sheet2!$A$2),"Morning",IF(AND(K12561&gt;=Sheet2!$A$3,K12561&lt;Sheet2!$A$4),"Afternoon","Night"))</f>
        <v>Morning</v>
      </c>
      <c r="M12561" t="str">
        <f t="shared" si="982"/>
        <v>Thursday</v>
      </c>
      <c r="N12561">
        <f t="shared" si="983"/>
        <v>2019</v>
      </c>
      <c r="O12561">
        <f t="shared" si="984"/>
        <v>12</v>
      </c>
    </row>
    <row r="12562" spans="1:15" x14ac:dyDescent="0.2">
      <c r="A12562" s="3" t="s">
        <v>25682</v>
      </c>
      <c r="B12562" s="6">
        <v>43811.625694444447</v>
      </c>
      <c r="C12562" s="6">
        <v>43811.625694444447</v>
      </c>
      <c r="D12562" s="4" t="s">
        <v>183</v>
      </c>
      <c r="E12562" s="4" t="s">
        <v>10</v>
      </c>
      <c r="F12562" s="4" t="s">
        <v>295</v>
      </c>
      <c r="G12562" s="4" t="s">
        <v>72</v>
      </c>
      <c r="H12562" s="4" t="s">
        <v>25683</v>
      </c>
      <c r="I12562" s="4" t="s">
        <v>74</v>
      </c>
      <c r="J12562">
        <f t="shared" si="980"/>
        <v>1</v>
      </c>
      <c r="K12562" s="7">
        <f t="shared" si="981"/>
        <v>0.62569444444444444</v>
      </c>
      <c r="L12562" t="str">
        <f>IF(AND(K12562&lt;Sheet2!$A$3,K12562&gt;=Sheet2!$A$2),"Morning",IF(AND(K12562&gt;=Sheet2!$A$3,K12562&lt;Sheet2!$A$4),"Afternoon","Night"))</f>
        <v>Afternoon</v>
      </c>
      <c r="M12562" t="str">
        <f t="shared" si="982"/>
        <v>Thursday</v>
      </c>
      <c r="N12562">
        <f t="shared" si="983"/>
        <v>2019</v>
      </c>
      <c r="O12562">
        <f t="shared" si="984"/>
        <v>12</v>
      </c>
    </row>
    <row r="12563" spans="1:15" x14ac:dyDescent="0.2">
      <c r="A12563" s="3" t="s">
        <v>25684</v>
      </c>
      <c r="B12563" s="6">
        <v>43811.806944444441</v>
      </c>
      <c r="C12563" s="6">
        <v>43811.806944444441</v>
      </c>
      <c r="D12563" s="4" t="s">
        <v>1239</v>
      </c>
      <c r="E12563" s="4" t="s">
        <v>10</v>
      </c>
      <c r="F12563" s="4" t="s">
        <v>508</v>
      </c>
      <c r="G12563" s="4" t="s">
        <v>85</v>
      </c>
      <c r="H12563" s="4" t="s">
        <v>25685</v>
      </c>
      <c r="I12563" s="4" t="s">
        <v>74</v>
      </c>
      <c r="J12563">
        <f t="shared" si="980"/>
        <v>1</v>
      </c>
      <c r="K12563" s="7">
        <f t="shared" si="981"/>
        <v>0.80694444444444446</v>
      </c>
      <c r="L12563" t="str">
        <f>IF(AND(K12563&lt;Sheet2!$A$3,K12563&gt;=Sheet2!$A$2),"Morning",IF(AND(K12563&gt;=Sheet2!$A$3,K12563&lt;Sheet2!$A$4),"Afternoon","Night"))</f>
        <v>Night</v>
      </c>
      <c r="M12563" t="str">
        <f t="shared" si="982"/>
        <v>Thursday</v>
      </c>
      <c r="N12563">
        <f t="shared" si="983"/>
        <v>2019</v>
      </c>
      <c r="O12563">
        <f t="shared" si="984"/>
        <v>12</v>
      </c>
    </row>
    <row r="12564" spans="1:15" x14ac:dyDescent="0.2">
      <c r="A12564" s="3" t="s">
        <v>25686</v>
      </c>
      <c r="B12564" s="6">
        <v>43811.806944444441</v>
      </c>
      <c r="C12564" s="6" t="s">
        <v>30799</v>
      </c>
      <c r="D12564" s="4" t="s">
        <v>1239</v>
      </c>
      <c r="E12564" s="4" t="s">
        <v>10</v>
      </c>
      <c r="F12564" s="4" t="s">
        <v>508</v>
      </c>
      <c r="G12564" s="4" t="s">
        <v>85</v>
      </c>
      <c r="H12564" s="4" t="s">
        <v>25687</v>
      </c>
      <c r="I12564" s="4" t="s">
        <v>74</v>
      </c>
      <c r="J12564">
        <f t="shared" si="980"/>
        <v>1</v>
      </c>
      <c r="K12564" s="7">
        <f t="shared" si="981"/>
        <v>0.80694444444444446</v>
      </c>
      <c r="L12564" t="str">
        <f>IF(AND(K12564&lt;Sheet2!$A$3,K12564&gt;=Sheet2!$A$2),"Morning",IF(AND(K12564&gt;=Sheet2!$A$3,K12564&lt;Sheet2!$A$4),"Afternoon","Night"))</f>
        <v>Night</v>
      </c>
      <c r="M12564" t="str">
        <f t="shared" si="982"/>
        <v>Thursday</v>
      </c>
      <c r="N12564">
        <f t="shared" si="983"/>
        <v>2019</v>
      </c>
      <c r="O12564">
        <f t="shared" si="984"/>
        <v>12</v>
      </c>
    </row>
    <row r="12565" spans="1:15" x14ac:dyDescent="0.2">
      <c r="A12565" s="3" t="s">
        <v>25688</v>
      </c>
      <c r="B12565" s="6">
        <v>43812.244444444441</v>
      </c>
      <c r="C12565" s="6">
        <v>43812.244444444441</v>
      </c>
      <c r="D12565" s="4" t="s">
        <v>876</v>
      </c>
      <c r="E12565" s="4" t="s">
        <v>10</v>
      </c>
      <c r="F12565" s="4" t="s">
        <v>30</v>
      </c>
      <c r="G12565" s="4" t="s">
        <v>12</v>
      </c>
      <c r="H12565" s="4" t="s">
        <v>25689</v>
      </c>
      <c r="I12565" s="4" t="s">
        <v>74</v>
      </c>
      <c r="J12565">
        <f t="shared" si="980"/>
        <v>1</v>
      </c>
      <c r="K12565" s="7">
        <f t="shared" si="981"/>
        <v>0.24444444444444446</v>
      </c>
      <c r="L12565" t="str">
        <f>IF(AND(K12565&lt;Sheet2!$A$3,K12565&gt;=Sheet2!$A$2),"Morning",IF(AND(K12565&gt;=Sheet2!$A$3,K12565&lt;Sheet2!$A$4),"Afternoon","Night"))</f>
        <v>Morning</v>
      </c>
      <c r="M12565" t="str">
        <f t="shared" si="982"/>
        <v>Friday</v>
      </c>
      <c r="N12565">
        <f t="shared" si="983"/>
        <v>2019</v>
      </c>
      <c r="O12565">
        <f t="shared" si="984"/>
        <v>12</v>
      </c>
    </row>
    <row r="12566" spans="1:15" x14ac:dyDescent="0.2">
      <c r="A12566" s="3" t="s">
        <v>25690</v>
      </c>
      <c r="B12566" s="6">
        <v>43812.244444444441</v>
      </c>
      <c r="C12566" s="6">
        <v>43813.34652777778</v>
      </c>
      <c r="D12566" s="4" t="s">
        <v>876</v>
      </c>
      <c r="E12566" s="4" t="s">
        <v>10</v>
      </c>
      <c r="F12566" s="4" t="s">
        <v>30</v>
      </c>
      <c r="G12566" s="4" t="s">
        <v>12</v>
      </c>
      <c r="H12566" s="4" t="s">
        <v>25691</v>
      </c>
      <c r="I12566" s="4" t="s">
        <v>74</v>
      </c>
      <c r="J12566">
        <f t="shared" si="980"/>
        <v>1</v>
      </c>
      <c r="K12566" s="7">
        <f t="shared" si="981"/>
        <v>0.24444444444444446</v>
      </c>
      <c r="L12566" t="str">
        <f>IF(AND(K12566&lt;Sheet2!$A$3,K12566&gt;=Sheet2!$A$2),"Morning",IF(AND(K12566&gt;=Sheet2!$A$3,K12566&lt;Sheet2!$A$4),"Afternoon","Night"))</f>
        <v>Morning</v>
      </c>
      <c r="M12566" t="str">
        <f t="shared" si="982"/>
        <v>Friday</v>
      </c>
      <c r="N12566">
        <f t="shared" si="983"/>
        <v>2019</v>
      </c>
      <c r="O12566">
        <f t="shared" si="984"/>
        <v>12</v>
      </c>
    </row>
    <row r="12567" spans="1:15" x14ac:dyDescent="0.2">
      <c r="A12567" s="3" t="s">
        <v>25692</v>
      </c>
      <c r="B12567" s="6">
        <v>43813.383333333331</v>
      </c>
      <c r="C12567" s="6">
        <v>43813.383333333331</v>
      </c>
      <c r="D12567" s="4" t="s">
        <v>16</v>
      </c>
      <c r="E12567" s="4" t="s">
        <v>17</v>
      </c>
      <c r="F12567" s="4" t="s">
        <v>18</v>
      </c>
      <c r="G12567" s="4" t="s">
        <v>839</v>
      </c>
      <c r="H12567" s="4" t="s">
        <v>25693</v>
      </c>
      <c r="I12567" s="4" t="s">
        <v>74</v>
      </c>
      <c r="J12567">
        <f t="shared" si="980"/>
        <v>1</v>
      </c>
      <c r="K12567" s="7">
        <f t="shared" si="981"/>
        <v>0.3833333333333333</v>
      </c>
      <c r="L12567" t="str">
        <f>IF(AND(K12567&lt;Sheet2!$A$3,K12567&gt;=Sheet2!$A$2),"Morning",IF(AND(K12567&gt;=Sheet2!$A$3,K12567&lt;Sheet2!$A$4),"Afternoon","Night"))</f>
        <v>Morning</v>
      </c>
      <c r="M12567" t="str">
        <f t="shared" si="982"/>
        <v>Saturday</v>
      </c>
      <c r="N12567">
        <f t="shared" si="983"/>
        <v>2019</v>
      </c>
      <c r="O12567">
        <f t="shared" si="984"/>
        <v>12</v>
      </c>
    </row>
    <row r="12568" spans="1:15" x14ac:dyDescent="0.2">
      <c r="A12568" s="3" t="s">
        <v>25694</v>
      </c>
      <c r="B12568" s="6">
        <v>43813.383333333331</v>
      </c>
      <c r="C12568" s="6">
        <v>43815.279166666667</v>
      </c>
      <c r="D12568" s="4" t="s">
        <v>16</v>
      </c>
      <c r="E12568" s="4" t="s">
        <v>17</v>
      </c>
      <c r="F12568" s="4" t="s">
        <v>18</v>
      </c>
      <c r="G12568" s="4" t="s">
        <v>839</v>
      </c>
      <c r="H12568" s="4" t="s">
        <v>25695</v>
      </c>
      <c r="I12568" s="4" t="s">
        <v>74</v>
      </c>
      <c r="J12568">
        <f t="shared" si="980"/>
        <v>1</v>
      </c>
      <c r="K12568" s="7">
        <f t="shared" si="981"/>
        <v>0.3833333333333333</v>
      </c>
      <c r="L12568" t="str">
        <f>IF(AND(K12568&lt;Sheet2!$A$3,K12568&gt;=Sheet2!$A$2),"Morning",IF(AND(K12568&gt;=Sheet2!$A$3,K12568&lt;Sheet2!$A$4),"Afternoon","Night"))</f>
        <v>Morning</v>
      </c>
      <c r="M12568" t="str">
        <f t="shared" si="982"/>
        <v>Saturday</v>
      </c>
      <c r="N12568">
        <f t="shared" si="983"/>
        <v>2019</v>
      </c>
      <c r="O12568">
        <f t="shared" si="984"/>
        <v>12</v>
      </c>
    </row>
    <row r="12569" spans="1:15" x14ac:dyDescent="0.2">
      <c r="A12569" s="3" t="s">
        <v>25696</v>
      </c>
      <c r="B12569" s="6">
        <v>43814.999305555553</v>
      </c>
      <c r="C12569" s="6">
        <v>43814.999305555553</v>
      </c>
      <c r="D12569" s="4" t="s">
        <v>70</v>
      </c>
      <c r="E12569" s="4" t="s">
        <v>74</v>
      </c>
      <c r="F12569" s="4" t="s">
        <v>71</v>
      </c>
      <c r="G12569" s="4" t="s">
        <v>72</v>
      </c>
      <c r="H12569" s="4" t="s">
        <v>11161</v>
      </c>
      <c r="I12569" s="4" t="s">
        <v>74</v>
      </c>
      <c r="J12569">
        <f t="shared" si="980"/>
        <v>1</v>
      </c>
      <c r="K12569" s="7">
        <f t="shared" si="981"/>
        <v>0.99930555555555556</v>
      </c>
      <c r="L12569" t="str">
        <f>IF(AND(K12569&lt;Sheet2!$A$3,K12569&gt;=Sheet2!$A$2),"Morning",IF(AND(K12569&gt;=Sheet2!$A$3,K12569&lt;Sheet2!$A$4),"Afternoon","Night"))</f>
        <v>Night</v>
      </c>
      <c r="M12569" t="str">
        <f t="shared" si="982"/>
        <v>Sunday</v>
      </c>
      <c r="N12569">
        <f t="shared" si="983"/>
        <v>2019</v>
      </c>
      <c r="O12569">
        <f t="shared" si="984"/>
        <v>12</v>
      </c>
    </row>
    <row r="12570" spans="1:15" x14ac:dyDescent="0.2">
      <c r="A12570" s="3" t="s">
        <v>25697</v>
      </c>
      <c r="B12570" s="6">
        <v>43815.481249999997</v>
      </c>
      <c r="C12570" s="6">
        <v>43815.481249999997</v>
      </c>
      <c r="D12570" s="4" t="s">
        <v>937</v>
      </c>
      <c r="E12570" s="4" t="s">
        <v>17</v>
      </c>
      <c r="F12570" s="4" t="s">
        <v>303</v>
      </c>
      <c r="G12570" s="4" t="s">
        <v>12</v>
      </c>
      <c r="H12570" s="4" t="s">
        <v>25698</v>
      </c>
      <c r="I12570" s="4" t="s">
        <v>74</v>
      </c>
      <c r="J12570">
        <f t="shared" si="980"/>
        <v>1</v>
      </c>
      <c r="K12570" s="7">
        <f t="shared" si="981"/>
        <v>0.48125000000000001</v>
      </c>
      <c r="L12570" t="str">
        <f>IF(AND(K12570&lt;Sheet2!$A$3,K12570&gt;=Sheet2!$A$2),"Morning",IF(AND(K12570&gt;=Sheet2!$A$3,K12570&lt;Sheet2!$A$4),"Afternoon","Night"))</f>
        <v>Morning</v>
      </c>
      <c r="M12570" t="str">
        <f t="shared" si="982"/>
        <v>Monday</v>
      </c>
      <c r="N12570">
        <f t="shared" si="983"/>
        <v>2019</v>
      </c>
      <c r="O12570">
        <f t="shared" si="984"/>
        <v>12</v>
      </c>
    </row>
    <row r="12571" spans="1:15" x14ac:dyDescent="0.2">
      <c r="A12571" s="3" t="s">
        <v>25699</v>
      </c>
      <c r="B12571" s="6">
        <v>43815.481249999997</v>
      </c>
      <c r="C12571" s="6">
        <v>43819.395138888889</v>
      </c>
      <c r="D12571" s="4" t="s">
        <v>937</v>
      </c>
      <c r="E12571" s="4" t="s">
        <v>17</v>
      </c>
      <c r="F12571" s="4" t="s">
        <v>303</v>
      </c>
      <c r="G12571" s="4" t="s">
        <v>12</v>
      </c>
      <c r="H12571" s="4" t="s">
        <v>25700</v>
      </c>
      <c r="I12571" s="4" t="s">
        <v>74</v>
      </c>
      <c r="J12571">
        <f t="shared" si="980"/>
        <v>1</v>
      </c>
      <c r="K12571" s="7">
        <f t="shared" si="981"/>
        <v>0.48125000000000001</v>
      </c>
      <c r="L12571" t="str">
        <f>IF(AND(K12571&lt;Sheet2!$A$3,K12571&gt;=Sheet2!$A$2),"Morning",IF(AND(K12571&gt;=Sheet2!$A$3,K12571&lt;Sheet2!$A$4),"Afternoon","Night"))</f>
        <v>Morning</v>
      </c>
      <c r="M12571" t="str">
        <f t="shared" si="982"/>
        <v>Monday</v>
      </c>
      <c r="N12571">
        <f t="shared" si="983"/>
        <v>2019</v>
      </c>
      <c r="O12571">
        <f t="shared" si="984"/>
        <v>12</v>
      </c>
    </row>
    <row r="12572" spans="1:15" x14ac:dyDescent="0.2">
      <c r="A12572" s="3" t="s">
        <v>25701</v>
      </c>
      <c r="B12572" s="6">
        <v>43815.586111111108</v>
      </c>
      <c r="C12572" s="6">
        <v>43815.586111111108</v>
      </c>
      <c r="D12572" s="4" t="s">
        <v>290</v>
      </c>
      <c r="E12572" s="4" t="s">
        <v>17</v>
      </c>
      <c r="F12572" s="4" t="s">
        <v>18</v>
      </c>
      <c r="G12572" s="4" t="s">
        <v>4453</v>
      </c>
      <c r="H12572" s="4" t="s">
        <v>25702</v>
      </c>
      <c r="I12572" s="4" t="s">
        <v>74</v>
      </c>
      <c r="J12572">
        <f t="shared" si="980"/>
        <v>1</v>
      </c>
      <c r="K12572" s="7">
        <f t="shared" si="981"/>
        <v>0.58611111111111114</v>
      </c>
      <c r="L12572" t="str">
        <f>IF(AND(K12572&lt;Sheet2!$A$3,K12572&gt;=Sheet2!$A$2),"Morning",IF(AND(K12572&gt;=Sheet2!$A$3,K12572&lt;Sheet2!$A$4),"Afternoon","Night"))</f>
        <v>Afternoon</v>
      </c>
      <c r="M12572" t="str">
        <f t="shared" si="982"/>
        <v>Monday</v>
      </c>
      <c r="N12572">
        <f t="shared" si="983"/>
        <v>2019</v>
      </c>
      <c r="O12572">
        <f t="shared" si="984"/>
        <v>12</v>
      </c>
    </row>
    <row r="12573" spans="1:15" x14ac:dyDescent="0.2">
      <c r="A12573" s="3" t="s">
        <v>25703</v>
      </c>
      <c r="B12573" s="6">
        <v>43815.586111111108</v>
      </c>
      <c r="C12573" s="6">
        <v>43818.341666666667</v>
      </c>
      <c r="D12573" s="4" t="s">
        <v>290</v>
      </c>
      <c r="E12573" s="4" t="s">
        <v>17</v>
      </c>
      <c r="F12573" s="4" t="s">
        <v>18</v>
      </c>
      <c r="G12573" s="4" t="s">
        <v>4453</v>
      </c>
      <c r="H12573" s="4" t="s">
        <v>25704</v>
      </c>
      <c r="I12573" s="4" t="s">
        <v>74</v>
      </c>
      <c r="J12573">
        <f t="shared" si="980"/>
        <v>1</v>
      </c>
      <c r="K12573" s="7">
        <f t="shared" si="981"/>
        <v>0.58611111111111114</v>
      </c>
      <c r="L12573" t="str">
        <f>IF(AND(K12573&lt;Sheet2!$A$3,K12573&gt;=Sheet2!$A$2),"Morning",IF(AND(K12573&gt;=Sheet2!$A$3,K12573&lt;Sheet2!$A$4),"Afternoon","Night"))</f>
        <v>Afternoon</v>
      </c>
      <c r="M12573" t="str">
        <f t="shared" si="982"/>
        <v>Monday</v>
      </c>
      <c r="N12573">
        <f t="shared" si="983"/>
        <v>2019</v>
      </c>
      <c r="O12573">
        <f t="shared" si="984"/>
        <v>12</v>
      </c>
    </row>
    <row r="12574" spans="1:15" x14ac:dyDescent="0.2">
      <c r="A12574" s="3" t="s">
        <v>25705</v>
      </c>
      <c r="B12574" s="6">
        <v>43815.62222222222</v>
      </c>
      <c r="C12574" s="6">
        <v>43815.62222222222</v>
      </c>
      <c r="D12574" s="4" t="s">
        <v>45</v>
      </c>
      <c r="E12574" s="4" t="s">
        <v>77</v>
      </c>
      <c r="F12574" s="4" t="s">
        <v>303</v>
      </c>
      <c r="G12574" s="4" t="s">
        <v>329</v>
      </c>
      <c r="H12574" s="4" t="s">
        <v>25706</v>
      </c>
      <c r="I12574" s="4" t="s">
        <v>74</v>
      </c>
      <c r="J12574">
        <f t="shared" si="980"/>
        <v>1</v>
      </c>
      <c r="K12574" s="7">
        <f t="shared" si="981"/>
        <v>0.62222222222222223</v>
      </c>
      <c r="L12574" t="str">
        <f>IF(AND(K12574&lt;Sheet2!$A$3,K12574&gt;=Sheet2!$A$2),"Morning",IF(AND(K12574&gt;=Sheet2!$A$3,K12574&lt;Sheet2!$A$4),"Afternoon","Night"))</f>
        <v>Afternoon</v>
      </c>
      <c r="M12574" t="str">
        <f t="shared" si="982"/>
        <v>Monday</v>
      </c>
      <c r="N12574">
        <f t="shared" si="983"/>
        <v>2019</v>
      </c>
      <c r="O12574">
        <f t="shared" si="984"/>
        <v>12</v>
      </c>
    </row>
    <row r="12575" spans="1:15" x14ac:dyDescent="0.2">
      <c r="A12575" s="3" t="s">
        <v>25707</v>
      </c>
      <c r="B12575" s="6">
        <v>43815.62222222222</v>
      </c>
      <c r="C12575" s="6">
        <v>43819.397222222222</v>
      </c>
      <c r="D12575" s="4" t="s">
        <v>45</v>
      </c>
      <c r="E12575" s="4" t="s">
        <v>77</v>
      </c>
      <c r="F12575" s="4" t="s">
        <v>303</v>
      </c>
      <c r="G12575" s="4" t="s">
        <v>329</v>
      </c>
      <c r="H12575" s="4" t="s">
        <v>25708</v>
      </c>
      <c r="I12575" s="4" t="s">
        <v>74</v>
      </c>
      <c r="J12575">
        <f t="shared" si="980"/>
        <v>1</v>
      </c>
      <c r="K12575" s="7">
        <f t="shared" si="981"/>
        <v>0.62222222222222223</v>
      </c>
      <c r="L12575" t="str">
        <f>IF(AND(K12575&lt;Sheet2!$A$3,K12575&gt;=Sheet2!$A$2),"Morning",IF(AND(K12575&gt;=Sheet2!$A$3,K12575&lt;Sheet2!$A$4),"Afternoon","Night"))</f>
        <v>Afternoon</v>
      </c>
      <c r="M12575" t="str">
        <f t="shared" si="982"/>
        <v>Monday</v>
      </c>
      <c r="N12575">
        <f t="shared" si="983"/>
        <v>2019</v>
      </c>
      <c r="O12575">
        <f t="shared" si="984"/>
        <v>12</v>
      </c>
    </row>
    <row r="12576" spans="1:15" x14ac:dyDescent="0.2">
      <c r="A12576" s="3" t="s">
        <v>25709</v>
      </c>
      <c r="B12576" s="6">
        <v>43815.630555555559</v>
      </c>
      <c r="C12576" s="6">
        <v>43815.630555555559</v>
      </c>
      <c r="D12576" s="4" t="s">
        <v>3305</v>
      </c>
      <c r="E12576" s="4" t="s">
        <v>77</v>
      </c>
      <c r="F12576" s="4" t="s">
        <v>303</v>
      </c>
      <c r="G12576" s="4" t="s">
        <v>424</v>
      </c>
      <c r="H12576" s="4" t="s">
        <v>25710</v>
      </c>
      <c r="I12576" s="4" t="s">
        <v>74</v>
      </c>
      <c r="J12576">
        <f t="shared" si="980"/>
        <v>1</v>
      </c>
      <c r="K12576" s="7">
        <f t="shared" si="981"/>
        <v>0.63055555555555554</v>
      </c>
      <c r="L12576" t="str">
        <f>IF(AND(K12576&lt;Sheet2!$A$3,K12576&gt;=Sheet2!$A$2),"Morning",IF(AND(K12576&gt;=Sheet2!$A$3,K12576&lt;Sheet2!$A$4),"Afternoon","Night"))</f>
        <v>Afternoon</v>
      </c>
      <c r="M12576" t="str">
        <f t="shared" si="982"/>
        <v>Monday</v>
      </c>
      <c r="N12576">
        <f t="shared" si="983"/>
        <v>2019</v>
      </c>
      <c r="O12576">
        <f t="shared" si="984"/>
        <v>12</v>
      </c>
    </row>
    <row r="12577" spans="1:15" x14ac:dyDescent="0.2">
      <c r="A12577" s="3" t="s">
        <v>25711</v>
      </c>
      <c r="B12577" s="6">
        <v>43815.630555555559</v>
      </c>
      <c r="C12577" s="6">
        <v>43819.628472222219</v>
      </c>
      <c r="D12577" s="4" t="s">
        <v>3305</v>
      </c>
      <c r="E12577" s="4" t="s">
        <v>77</v>
      </c>
      <c r="F12577" s="4" t="s">
        <v>303</v>
      </c>
      <c r="G12577" s="4" t="s">
        <v>424</v>
      </c>
      <c r="H12577" s="4" t="s">
        <v>25712</v>
      </c>
      <c r="I12577" s="4" t="s">
        <v>74</v>
      </c>
      <c r="J12577">
        <f t="shared" si="980"/>
        <v>1</v>
      </c>
      <c r="K12577" s="7">
        <f t="shared" si="981"/>
        <v>0.63055555555555554</v>
      </c>
      <c r="L12577" t="str">
        <f>IF(AND(K12577&lt;Sheet2!$A$3,K12577&gt;=Sheet2!$A$2),"Morning",IF(AND(K12577&gt;=Sheet2!$A$3,K12577&lt;Sheet2!$A$4),"Afternoon","Night"))</f>
        <v>Afternoon</v>
      </c>
      <c r="M12577" t="str">
        <f t="shared" si="982"/>
        <v>Monday</v>
      </c>
      <c r="N12577">
        <f t="shared" si="983"/>
        <v>2019</v>
      </c>
      <c r="O12577">
        <f t="shared" si="984"/>
        <v>12</v>
      </c>
    </row>
    <row r="12578" spans="1:15" x14ac:dyDescent="0.2">
      <c r="A12578" s="3" t="s">
        <v>25713</v>
      </c>
      <c r="B12578" s="6">
        <v>43816.407638888886</v>
      </c>
      <c r="C12578" s="6">
        <v>43816.407638888886</v>
      </c>
      <c r="D12578" s="4" t="s">
        <v>507</v>
      </c>
      <c r="E12578" s="4" t="s">
        <v>10</v>
      </c>
      <c r="F12578" s="4" t="s">
        <v>159</v>
      </c>
      <c r="G12578" s="4" t="s">
        <v>734</v>
      </c>
      <c r="H12578" s="4" t="s">
        <v>25714</v>
      </c>
      <c r="I12578" s="4" t="s">
        <v>74</v>
      </c>
      <c r="J12578">
        <f t="shared" si="980"/>
        <v>1</v>
      </c>
      <c r="K12578" s="7">
        <f t="shared" si="981"/>
        <v>0.40763888888888888</v>
      </c>
      <c r="L12578" t="str">
        <f>IF(AND(K12578&lt;Sheet2!$A$3,K12578&gt;=Sheet2!$A$2),"Morning",IF(AND(K12578&gt;=Sheet2!$A$3,K12578&lt;Sheet2!$A$4),"Afternoon","Night"))</f>
        <v>Morning</v>
      </c>
      <c r="M12578" t="str">
        <f t="shared" si="982"/>
        <v>Tuesday</v>
      </c>
      <c r="N12578">
        <f t="shared" si="983"/>
        <v>2019</v>
      </c>
      <c r="O12578">
        <f t="shared" si="984"/>
        <v>12</v>
      </c>
    </row>
    <row r="12579" spans="1:15" x14ac:dyDescent="0.2">
      <c r="A12579" s="3" t="s">
        <v>25715</v>
      </c>
      <c r="B12579" s="6">
        <v>43816.54583333333</v>
      </c>
      <c r="C12579" s="6">
        <v>43816.54583333333</v>
      </c>
      <c r="D12579" s="4" t="s">
        <v>2160</v>
      </c>
      <c r="E12579" s="4" t="s">
        <v>84</v>
      </c>
      <c r="F12579" s="4" t="s">
        <v>18</v>
      </c>
      <c r="G12579" s="4" t="s">
        <v>1030</v>
      </c>
      <c r="H12579" s="4" t="s">
        <v>25716</v>
      </c>
      <c r="I12579" s="4" t="s">
        <v>74</v>
      </c>
      <c r="J12579">
        <f t="shared" si="980"/>
        <v>1</v>
      </c>
      <c r="K12579" s="7">
        <f t="shared" si="981"/>
        <v>0.54583333333333328</v>
      </c>
      <c r="L12579" t="str">
        <f>IF(AND(K12579&lt;Sheet2!$A$3,K12579&gt;=Sheet2!$A$2),"Morning",IF(AND(K12579&gt;=Sheet2!$A$3,K12579&lt;Sheet2!$A$4),"Afternoon","Night"))</f>
        <v>Afternoon</v>
      </c>
      <c r="M12579" t="str">
        <f t="shared" si="982"/>
        <v>Tuesday</v>
      </c>
      <c r="N12579">
        <f t="shared" si="983"/>
        <v>2019</v>
      </c>
      <c r="O12579">
        <f t="shared" si="984"/>
        <v>12</v>
      </c>
    </row>
    <row r="12580" spans="1:15" x14ac:dyDescent="0.2">
      <c r="A12580" s="3" t="s">
        <v>25717</v>
      </c>
      <c r="B12580" s="6">
        <v>43816.54583333333</v>
      </c>
      <c r="C12580" s="6">
        <v>43817.634027777778</v>
      </c>
      <c r="D12580" s="4" t="s">
        <v>2160</v>
      </c>
      <c r="E12580" s="4" t="s">
        <v>84</v>
      </c>
      <c r="F12580" s="4" t="s">
        <v>18</v>
      </c>
      <c r="G12580" s="4" t="s">
        <v>1030</v>
      </c>
      <c r="H12580" s="4" t="s">
        <v>25718</v>
      </c>
      <c r="I12580" s="4" t="s">
        <v>74</v>
      </c>
      <c r="J12580">
        <f t="shared" si="980"/>
        <v>1</v>
      </c>
      <c r="K12580" s="7">
        <f t="shared" si="981"/>
        <v>0.54583333333333328</v>
      </c>
      <c r="L12580" t="str">
        <f>IF(AND(K12580&lt;Sheet2!$A$3,K12580&gt;=Sheet2!$A$2),"Morning",IF(AND(K12580&gt;=Sheet2!$A$3,K12580&lt;Sheet2!$A$4),"Afternoon","Night"))</f>
        <v>Afternoon</v>
      </c>
      <c r="M12580" t="str">
        <f t="shared" si="982"/>
        <v>Tuesday</v>
      </c>
      <c r="N12580">
        <f t="shared" si="983"/>
        <v>2019</v>
      </c>
      <c r="O12580">
        <f t="shared" si="984"/>
        <v>12</v>
      </c>
    </row>
    <row r="12581" spans="1:15" x14ac:dyDescent="0.2">
      <c r="A12581" s="3" t="s">
        <v>25719</v>
      </c>
      <c r="B12581" s="6">
        <v>43816.637499999997</v>
      </c>
      <c r="C12581" s="6">
        <v>43816.637499999997</v>
      </c>
      <c r="D12581" s="4" t="s">
        <v>335</v>
      </c>
      <c r="E12581" s="4" t="s">
        <v>17</v>
      </c>
      <c r="F12581" s="4" t="s">
        <v>114</v>
      </c>
      <c r="G12581" s="4" t="s">
        <v>839</v>
      </c>
      <c r="H12581" s="4" t="s">
        <v>25720</v>
      </c>
      <c r="I12581" s="4" t="s">
        <v>74</v>
      </c>
      <c r="J12581">
        <f t="shared" si="980"/>
        <v>1</v>
      </c>
      <c r="K12581" s="7">
        <f t="shared" si="981"/>
        <v>0.63750000000000007</v>
      </c>
      <c r="L12581" t="str">
        <f>IF(AND(K12581&lt;Sheet2!$A$3,K12581&gt;=Sheet2!$A$2),"Morning",IF(AND(K12581&gt;=Sheet2!$A$3,K12581&lt;Sheet2!$A$4),"Afternoon","Night"))</f>
        <v>Afternoon</v>
      </c>
      <c r="M12581" t="str">
        <f t="shared" si="982"/>
        <v>Tuesday</v>
      </c>
      <c r="N12581">
        <f t="shared" si="983"/>
        <v>2019</v>
      </c>
      <c r="O12581">
        <f t="shared" si="984"/>
        <v>12</v>
      </c>
    </row>
    <row r="12582" spans="1:15" x14ac:dyDescent="0.2">
      <c r="A12582" s="3" t="s">
        <v>25721</v>
      </c>
      <c r="B12582" s="6">
        <v>43816.637499999997</v>
      </c>
      <c r="C12582" s="6">
        <v>43818.636805555558</v>
      </c>
      <c r="D12582" s="4" t="s">
        <v>335</v>
      </c>
      <c r="E12582" s="4" t="s">
        <v>17</v>
      </c>
      <c r="F12582" s="4" t="s">
        <v>114</v>
      </c>
      <c r="G12582" s="4" t="s">
        <v>839</v>
      </c>
      <c r="H12582" s="4" t="s">
        <v>25722</v>
      </c>
      <c r="I12582" s="4" t="s">
        <v>74</v>
      </c>
      <c r="J12582">
        <f t="shared" si="980"/>
        <v>1</v>
      </c>
      <c r="K12582" s="7">
        <f t="shared" si="981"/>
        <v>0.63750000000000007</v>
      </c>
      <c r="L12582" t="str">
        <f>IF(AND(K12582&lt;Sheet2!$A$3,K12582&gt;=Sheet2!$A$2),"Morning",IF(AND(K12582&gt;=Sheet2!$A$3,K12582&lt;Sheet2!$A$4),"Afternoon","Night"))</f>
        <v>Afternoon</v>
      </c>
      <c r="M12582" t="str">
        <f t="shared" si="982"/>
        <v>Tuesday</v>
      </c>
      <c r="N12582">
        <f t="shared" si="983"/>
        <v>2019</v>
      </c>
      <c r="O12582">
        <f t="shared" si="984"/>
        <v>12</v>
      </c>
    </row>
    <row r="12583" spans="1:15" x14ac:dyDescent="0.2">
      <c r="A12583" s="3" t="s">
        <v>25723</v>
      </c>
      <c r="B12583" s="6">
        <v>43816.929861111108</v>
      </c>
      <c r="C12583" s="6">
        <v>43816.929861111108</v>
      </c>
      <c r="D12583" s="4" t="s">
        <v>9912</v>
      </c>
      <c r="E12583" s="4" t="s">
        <v>10</v>
      </c>
      <c r="F12583" s="4" t="s">
        <v>30</v>
      </c>
      <c r="G12583" s="4" t="s">
        <v>839</v>
      </c>
      <c r="H12583" s="4" t="s">
        <v>25724</v>
      </c>
      <c r="I12583" s="4" t="s">
        <v>74</v>
      </c>
      <c r="J12583">
        <f t="shared" si="980"/>
        <v>1</v>
      </c>
      <c r="K12583" s="7">
        <f t="shared" si="981"/>
        <v>0.92986111111111114</v>
      </c>
      <c r="L12583" t="str">
        <f>IF(AND(K12583&lt;Sheet2!$A$3,K12583&gt;=Sheet2!$A$2),"Morning",IF(AND(K12583&gt;=Sheet2!$A$3,K12583&lt;Sheet2!$A$4),"Afternoon","Night"))</f>
        <v>Night</v>
      </c>
      <c r="M12583" t="str">
        <f t="shared" si="982"/>
        <v>Tuesday</v>
      </c>
      <c r="N12583">
        <f t="shared" si="983"/>
        <v>2019</v>
      </c>
      <c r="O12583">
        <f t="shared" si="984"/>
        <v>12</v>
      </c>
    </row>
    <row r="12584" spans="1:15" x14ac:dyDescent="0.2">
      <c r="A12584" s="3" t="s">
        <v>25725</v>
      </c>
      <c r="B12584" s="6">
        <v>43816.929861111108</v>
      </c>
      <c r="C12584" s="6">
        <v>43819.400694444441</v>
      </c>
      <c r="D12584" s="4" t="s">
        <v>9912</v>
      </c>
      <c r="E12584" s="4" t="s">
        <v>10</v>
      </c>
      <c r="F12584" s="4" t="s">
        <v>30</v>
      </c>
      <c r="G12584" s="4" t="s">
        <v>839</v>
      </c>
      <c r="H12584" s="4" t="s">
        <v>25726</v>
      </c>
      <c r="I12584" s="4" t="s">
        <v>74</v>
      </c>
      <c r="J12584">
        <f t="shared" si="980"/>
        <v>1</v>
      </c>
      <c r="K12584" s="7">
        <f t="shared" si="981"/>
        <v>0.92986111111111114</v>
      </c>
      <c r="L12584" t="str">
        <f>IF(AND(K12584&lt;Sheet2!$A$3,K12584&gt;=Sheet2!$A$2),"Morning",IF(AND(K12584&gt;=Sheet2!$A$3,K12584&lt;Sheet2!$A$4),"Afternoon","Night"))</f>
        <v>Night</v>
      </c>
      <c r="M12584" t="str">
        <f t="shared" si="982"/>
        <v>Tuesday</v>
      </c>
      <c r="N12584">
        <f t="shared" si="983"/>
        <v>2019</v>
      </c>
      <c r="O12584">
        <f t="shared" si="984"/>
        <v>12</v>
      </c>
    </row>
    <row r="12585" spans="1:15" x14ac:dyDescent="0.2">
      <c r="A12585" s="3" t="s">
        <v>25727</v>
      </c>
      <c r="B12585" s="6">
        <v>43817.359027777777</v>
      </c>
      <c r="C12585" s="6">
        <v>43817.359027777777</v>
      </c>
      <c r="D12585" s="4" t="s">
        <v>360</v>
      </c>
      <c r="E12585" s="4" t="s">
        <v>10</v>
      </c>
      <c r="F12585" s="4" t="s">
        <v>11</v>
      </c>
      <c r="G12585" s="4" t="s">
        <v>12</v>
      </c>
      <c r="H12585" s="4" t="s">
        <v>25728</v>
      </c>
      <c r="I12585" s="4" t="s">
        <v>74</v>
      </c>
      <c r="J12585">
        <f t="shared" si="980"/>
        <v>1</v>
      </c>
      <c r="K12585" s="7">
        <f t="shared" si="981"/>
        <v>0.35902777777777778</v>
      </c>
      <c r="L12585" t="str">
        <f>IF(AND(K12585&lt;Sheet2!$A$3,K12585&gt;=Sheet2!$A$2),"Morning",IF(AND(K12585&gt;=Sheet2!$A$3,K12585&lt;Sheet2!$A$4),"Afternoon","Night"))</f>
        <v>Morning</v>
      </c>
      <c r="M12585" t="str">
        <f t="shared" si="982"/>
        <v>Wednesday</v>
      </c>
      <c r="N12585">
        <f t="shared" si="983"/>
        <v>2019</v>
      </c>
      <c r="O12585">
        <f t="shared" si="984"/>
        <v>12</v>
      </c>
    </row>
    <row r="12586" spans="1:15" x14ac:dyDescent="0.2">
      <c r="A12586" s="3" t="s">
        <v>25729</v>
      </c>
      <c r="B12586" s="6">
        <v>43817.359027777777</v>
      </c>
      <c r="C12586" s="6">
        <v>43820.465277777781</v>
      </c>
      <c r="D12586" s="4" t="s">
        <v>360</v>
      </c>
      <c r="E12586" s="4" t="s">
        <v>10</v>
      </c>
      <c r="F12586" s="4" t="s">
        <v>11</v>
      </c>
      <c r="G12586" s="4" t="s">
        <v>12</v>
      </c>
      <c r="H12586" s="4" t="s">
        <v>25730</v>
      </c>
      <c r="I12586" s="4" t="s">
        <v>74</v>
      </c>
      <c r="J12586">
        <f t="shared" si="980"/>
        <v>1</v>
      </c>
      <c r="K12586" s="7">
        <f t="shared" si="981"/>
        <v>0.35902777777777778</v>
      </c>
      <c r="L12586" t="str">
        <f>IF(AND(K12586&lt;Sheet2!$A$3,K12586&gt;=Sheet2!$A$2),"Morning",IF(AND(K12586&gt;=Sheet2!$A$3,K12586&lt;Sheet2!$A$4),"Afternoon","Night"))</f>
        <v>Morning</v>
      </c>
      <c r="M12586" t="str">
        <f t="shared" si="982"/>
        <v>Wednesday</v>
      </c>
      <c r="N12586">
        <f t="shared" si="983"/>
        <v>2019</v>
      </c>
      <c r="O12586">
        <f t="shared" si="984"/>
        <v>12</v>
      </c>
    </row>
    <row r="12587" spans="1:15" x14ac:dyDescent="0.2">
      <c r="A12587" s="3" t="s">
        <v>25731</v>
      </c>
      <c r="B12587" s="6">
        <v>43817.694444444445</v>
      </c>
      <c r="C12587" s="6">
        <v>43817.694444444445</v>
      </c>
      <c r="D12587" s="4" t="s">
        <v>2272</v>
      </c>
      <c r="E12587" s="4" t="s">
        <v>77</v>
      </c>
      <c r="F12587" s="4" t="s">
        <v>18</v>
      </c>
      <c r="G12587" s="4" t="s">
        <v>329</v>
      </c>
      <c r="H12587" s="4" t="s">
        <v>25732</v>
      </c>
      <c r="I12587" s="4" t="s">
        <v>74</v>
      </c>
      <c r="J12587">
        <f t="shared" si="980"/>
        <v>1</v>
      </c>
      <c r="K12587" s="7">
        <f t="shared" si="981"/>
        <v>0.69444444444444453</v>
      </c>
      <c r="L12587" t="str">
        <f>IF(AND(K12587&lt;Sheet2!$A$3,K12587&gt;=Sheet2!$A$2),"Morning",IF(AND(K12587&gt;=Sheet2!$A$3,K12587&lt;Sheet2!$A$4),"Afternoon","Night"))</f>
        <v>Afternoon</v>
      </c>
      <c r="M12587" t="str">
        <f t="shared" si="982"/>
        <v>Wednesday</v>
      </c>
      <c r="N12587">
        <f t="shared" si="983"/>
        <v>2019</v>
      </c>
      <c r="O12587">
        <f t="shared" si="984"/>
        <v>12</v>
      </c>
    </row>
    <row r="12588" spans="1:15" x14ac:dyDescent="0.2">
      <c r="A12588" s="3" t="s">
        <v>25733</v>
      </c>
      <c r="B12588" s="6">
        <v>43817.751388888886</v>
      </c>
      <c r="C12588" s="6">
        <v>43817.751388888886</v>
      </c>
      <c r="D12588" s="4" t="s">
        <v>2665</v>
      </c>
      <c r="E12588" s="4" t="s">
        <v>10</v>
      </c>
      <c r="F12588" s="4" t="s">
        <v>30</v>
      </c>
      <c r="G12588" s="4" t="s">
        <v>12</v>
      </c>
      <c r="H12588" s="4" t="s">
        <v>25734</v>
      </c>
      <c r="I12588" s="4" t="s">
        <v>74</v>
      </c>
      <c r="J12588">
        <f t="shared" si="980"/>
        <v>1</v>
      </c>
      <c r="K12588" s="7">
        <f t="shared" si="981"/>
        <v>0.75138888888888899</v>
      </c>
      <c r="L12588" t="str">
        <f>IF(AND(K12588&lt;Sheet2!$A$3,K12588&gt;=Sheet2!$A$2),"Morning",IF(AND(K12588&gt;=Sheet2!$A$3,K12588&lt;Sheet2!$A$4),"Afternoon","Night"))</f>
        <v>Afternoon</v>
      </c>
      <c r="M12588" t="str">
        <f t="shared" si="982"/>
        <v>Wednesday</v>
      </c>
      <c r="N12588">
        <f t="shared" si="983"/>
        <v>2019</v>
      </c>
      <c r="O12588">
        <f t="shared" si="984"/>
        <v>12</v>
      </c>
    </row>
    <row r="12589" spans="1:15" x14ac:dyDescent="0.2">
      <c r="A12589" s="3" t="s">
        <v>25735</v>
      </c>
      <c r="B12589" s="6">
        <v>43817.751388888886</v>
      </c>
      <c r="C12589" s="6">
        <v>43820.466666666667</v>
      </c>
      <c r="D12589" s="4" t="s">
        <v>2665</v>
      </c>
      <c r="E12589" s="4" t="s">
        <v>10</v>
      </c>
      <c r="F12589" s="4" t="s">
        <v>30</v>
      </c>
      <c r="G12589" s="4" t="s">
        <v>12</v>
      </c>
      <c r="H12589" s="4" t="s">
        <v>25736</v>
      </c>
      <c r="I12589" s="4" t="s">
        <v>74</v>
      </c>
      <c r="J12589">
        <f t="shared" si="980"/>
        <v>1</v>
      </c>
      <c r="K12589" s="7">
        <f t="shared" si="981"/>
        <v>0.75138888888888899</v>
      </c>
      <c r="L12589" t="str">
        <f>IF(AND(K12589&lt;Sheet2!$A$3,K12589&gt;=Sheet2!$A$2),"Morning",IF(AND(K12589&gt;=Sheet2!$A$3,K12589&lt;Sheet2!$A$4),"Afternoon","Night"))</f>
        <v>Afternoon</v>
      </c>
      <c r="M12589" t="str">
        <f t="shared" si="982"/>
        <v>Wednesday</v>
      </c>
      <c r="N12589">
        <f t="shared" si="983"/>
        <v>2019</v>
      </c>
      <c r="O12589">
        <f t="shared" si="984"/>
        <v>12</v>
      </c>
    </row>
    <row r="12590" spans="1:15" x14ac:dyDescent="0.2">
      <c r="A12590" s="3" t="s">
        <v>25737</v>
      </c>
      <c r="B12590" s="6">
        <v>43817.893055555556</v>
      </c>
      <c r="C12590" s="6">
        <v>43817.893055555556</v>
      </c>
      <c r="D12590" s="4" t="s">
        <v>1318</v>
      </c>
      <c r="E12590" s="4" t="s">
        <v>10</v>
      </c>
      <c r="F12590" s="4" t="s">
        <v>114</v>
      </c>
      <c r="G12590" s="4" t="s">
        <v>4403</v>
      </c>
      <c r="H12590" s="4" t="s">
        <v>25738</v>
      </c>
      <c r="I12590" s="4" t="s">
        <v>74</v>
      </c>
      <c r="J12590">
        <f t="shared" si="980"/>
        <v>1</v>
      </c>
      <c r="K12590" s="7">
        <f t="shared" si="981"/>
        <v>0.8930555555555556</v>
      </c>
      <c r="L12590" t="str">
        <f>IF(AND(K12590&lt;Sheet2!$A$3,K12590&gt;=Sheet2!$A$2),"Morning",IF(AND(K12590&gt;=Sheet2!$A$3,K12590&lt;Sheet2!$A$4),"Afternoon","Night"))</f>
        <v>Night</v>
      </c>
      <c r="M12590" t="str">
        <f t="shared" si="982"/>
        <v>Wednesday</v>
      </c>
      <c r="N12590">
        <f t="shared" si="983"/>
        <v>2019</v>
      </c>
      <c r="O12590">
        <f t="shared" si="984"/>
        <v>12</v>
      </c>
    </row>
    <row r="12591" spans="1:15" x14ac:dyDescent="0.2">
      <c r="A12591" s="3" t="s">
        <v>25739</v>
      </c>
      <c r="B12591" s="6">
        <v>43817.893055555556</v>
      </c>
      <c r="C12591" s="6">
        <v>43819.40347222222</v>
      </c>
      <c r="D12591" s="4" t="s">
        <v>1318</v>
      </c>
      <c r="E12591" s="4" t="s">
        <v>10</v>
      </c>
      <c r="F12591" s="4" t="s">
        <v>114</v>
      </c>
      <c r="G12591" s="4" t="s">
        <v>4403</v>
      </c>
      <c r="H12591" s="4" t="s">
        <v>25740</v>
      </c>
      <c r="I12591" s="4" t="s">
        <v>74</v>
      </c>
      <c r="J12591">
        <f t="shared" si="980"/>
        <v>1</v>
      </c>
      <c r="K12591" s="7">
        <f t="shared" si="981"/>
        <v>0.8930555555555556</v>
      </c>
      <c r="L12591" t="str">
        <f>IF(AND(K12591&lt;Sheet2!$A$3,K12591&gt;=Sheet2!$A$2),"Morning",IF(AND(K12591&gt;=Sheet2!$A$3,K12591&lt;Sheet2!$A$4),"Afternoon","Night"))</f>
        <v>Night</v>
      </c>
      <c r="M12591" t="str">
        <f t="shared" si="982"/>
        <v>Wednesday</v>
      </c>
      <c r="N12591">
        <f t="shared" si="983"/>
        <v>2019</v>
      </c>
      <c r="O12591">
        <f t="shared" si="984"/>
        <v>12</v>
      </c>
    </row>
    <row r="12592" spans="1:15" x14ac:dyDescent="0.2">
      <c r="A12592" s="3" t="s">
        <v>25741</v>
      </c>
      <c r="B12592" s="6">
        <v>43818.402777777781</v>
      </c>
      <c r="C12592" s="6">
        <v>43818.402777777781</v>
      </c>
      <c r="D12592" s="4" t="s">
        <v>990</v>
      </c>
      <c r="E12592" s="4" t="s">
        <v>10</v>
      </c>
      <c r="F12592" s="4" t="s">
        <v>159</v>
      </c>
      <c r="G12592" s="4" t="s">
        <v>12</v>
      </c>
      <c r="H12592" s="4" t="s">
        <v>25742</v>
      </c>
      <c r="I12592" s="4" t="s">
        <v>74</v>
      </c>
      <c r="J12592">
        <f t="shared" si="980"/>
        <v>1</v>
      </c>
      <c r="K12592" s="7">
        <f t="shared" si="981"/>
        <v>0.40277777777777773</v>
      </c>
      <c r="L12592" t="str">
        <f>IF(AND(K12592&lt;Sheet2!$A$3,K12592&gt;=Sheet2!$A$2),"Morning",IF(AND(K12592&gt;=Sheet2!$A$3,K12592&lt;Sheet2!$A$4),"Afternoon","Night"))</f>
        <v>Morning</v>
      </c>
      <c r="M12592" t="str">
        <f t="shared" si="982"/>
        <v>Thursday</v>
      </c>
      <c r="N12592">
        <f t="shared" si="983"/>
        <v>2019</v>
      </c>
      <c r="O12592">
        <f t="shared" si="984"/>
        <v>12</v>
      </c>
    </row>
    <row r="12593" spans="1:15" x14ac:dyDescent="0.2">
      <c r="A12593" s="3" t="s">
        <v>25743</v>
      </c>
      <c r="B12593" s="6">
        <v>43819.6875</v>
      </c>
      <c r="C12593" s="6">
        <v>43819.6875</v>
      </c>
      <c r="D12593" s="4" t="s">
        <v>119</v>
      </c>
      <c r="E12593" s="4" t="s">
        <v>74</v>
      </c>
      <c r="F12593" s="4" t="s">
        <v>74</v>
      </c>
      <c r="G12593" s="4" t="s">
        <v>72</v>
      </c>
      <c r="H12593" s="4" t="s">
        <v>25744</v>
      </c>
      <c r="I12593" s="4" t="s">
        <v>74</v>
      </c>
      <c r="J12593">
        <f t="shared" si="980"/>
        <v>1</v>
      </c>
      <c r="K12593" s="7">
        <f t="shared" si="981"/>
        <v>0.6875</v>
      </c>
      <c r="L12593" t="str">
        <f>IF(AND(K12593&lt;Sheet2!$A$3,K12593&gt;=Sheet2!$A$2),"Morning",IF(AND(K12593&gt;=Sheet2!$A$3,K12593&lt;Sheet2!$A$4),"Afternoon","Night"))</f>
        <v>Afternoon</v>
      </c>
      <c r="M12593" t="str">
        <f t="shared" si="982"/>
        <v>Friday</v>
      </c>
      <c r="N12593">
        <f t="shared" si="983"/>
        <v>2019</v>
      </c>
      <c r="O12593">
        <f t="shared" si="984"/>
        <v>12</v>
      </c>
    </row>
    <row r="12594" spans="1:15" x14ac:dyDescent="0.2">
      <c r="A12594" s="3" t="s">
        <v>25745</v>
      </c>
      <c r="B12594" s="6">
        <v>43819.689583333333</v>
      </c>
      <c r="C12594" s="6">
        <v>43819.689583333333</v>
      </c>
      <c r="D12594" s="4" t="s">
        <v>842</v>
      </c>
      <c r="E12594" s="4" t="s">
        <v>74</v>
      </c>
      <c r="F12594" s="4" t="s">
        <v>74</v>
      </c>
      <c r="G12594" s="4" t="s">
        <v>72</v>
      </c>
      <c r="H12594" s="4" t="s">
        <v>25746</v>
      </c>
      <c r="I12594" s="4" t="s">
        <v>74</v>
      </c>
      <c r="J12594">
        <f t="shared" si="980"/>
        <v>1</v>
      </c>
      <c r="K12594" s="7">
        <f t="shared" si="981"/>
        <v>0.68958333333333333</v>
      </c>
      <c r="L12594" t="str">
        <f>IF(AND(K12594&lt;Sheet2!$A$3,K12594&gt;=Sheet2!$A$2),"Morning",IF(AND(K12594&gt;=Sheet2!$A$3,K12594&lt;Sheet2!$A$4),"Afternoon","Night"))</f>
        <v>Afternoon</v>
      </c>
      <c r="M12594" t="str">
        <f t="shared" si="982"/>
        <v>Friday</v>
      </c>
      <c r="N12594">
        <f t="shared" si="983"/>
        <v>2019</v>
      </c>
      <c r="O12594">
        <f t="shared" si="984"/>
        <v>12</v>
      </c>
    </row>
    <row r="12595" spans="1:15" x14ac:dyDescent="0.2">
      <c r="A12595" s="3" t="s">
        <v>25747</v>
      </c>
      <c r="B12595" s="6">
        <v>43819.739583333336</v>
      </c>
      <c r="C12595" s="6">
        <v>43819.739583333336</v>
      </c>
      <c r="D12595" s="4" t="s">
        <v>119</v>
      </c>
      <c r="E12595" s="4" t="s">
        <v>74</v>
      </c>
      <c r="F12595" s="4" t="s">
        <v>74</v>
      </c>
      <c r="G12595" s="4" t="s">
        <v>72</v>
      </c>
      <c r="H12595" s="4" t="s">
        <v>25748</v>
      </c>
      <c r="I12595" s="4" t="s">
        <v>74</v>
      </c>
      <c r="J12595">
        <f t="shared" si="980"/>
        <v>1</v>
      </c>
      <c r="K12595" s="7">
        <f t="shared" si="981"/>
        <v>0.73958333333333337</v>
      </c>
      <c r="L12595" t="str">
        <f>IF(AND(K12595&lt;Sheet2!$A$3,K12595&gt;=Sheet2!$A$2),"Morning",IF(AND(K12595&gt;=Sheet2!$A$3,K12595&lt;Sheet2!$A$4),"Afternoon","Night"))</f>
        <v>Afternoon</v>
      </c>
      <c r="M12595" t="str">
        <f t="shared" si="982"/>
        <v>Friday</v>
      </c>
      <c r="N12595">
        <f t="shared" si="983"/>
        <v>2019</v>
      </c>
      <c r="O12595">
        <f t="shared" si="984"/>
        <v>12</v>
      </c>
    </row>
    <row r="12596" spans="1:15" x14ac:dyDescent="0.2">
      <c r="A12596" s="3" t="s">
        <v>25749</v>
      </c>
      <c r="B12596" s="6">
        <v>43819.78125</v>
      </c>
      <c r="C12596" s="6">
        <v>43819.78125</v>
      </c>
      <c r="D12596" s="4" t="s">
        <v>119</v>
      </c>
      <c r="E12596" s="4" t="s">
        <v>74</v>
      </c>
      <c r="F12596" s="4" t="s">
        <v>74</v>
      </c>
      <c r="G12596" s="4" t="s">
        <v>72</v>
      </c>
      <c r="H12596" s="4" t="s">
        <v>25750</v>
      </c>
      <c r="I12596" s="4" t="s">
        <v>74</v>
      </c>
      <c r="J12596">
        <f t="shared" si="980"/>
        <v>1</v>
      </c>
      <c r="K12596" s="7">
        <f t="shared" si="981"/>
        <v>0.78125</v>
      </c>
      <c r="L12596" t="str">
        <f>IF(AND(K12596&lt;Sheet2!$A$3,K12596&gt;=Sheet2!$A$2),"Morning",IF(AND(K12596&gt;=Sheet2!$A$3,K12596&lt;Sheet2!$A$4),"Afternoon","Night"))</f>
        <v>Afternoon</v>
      </c>
      <c r="M12596" t="str">
        <f t="shared" si="982"/>
        <v>Friday</v>
      </c>
      <c r="N12596">
        <f t="shared" si="983"/>
        <v>2019</v>
      </c>
      <c r="O12596">
        <f t="shared" si="984"/>
        <v>12</v>
      </c>
    </row>
    <row r="12597" spans="1:15" x14ac:dyDescent="0.2">
      <c r="A12597" s="3" t="s">
        <v>25751</v>
      </c>
      <c r="B12597" s="6">
        <v>43819.819444444445</v>
      </c>
      <c r="C12597" s="6">
        <v>43819.819444444445</v>
      </c>
      <c r="D12597" s="4" t="s">
        <v>119</v>
      </c>
      <c r="E12597" s="4" t="s">
        <v>74</v>
      </c>
      <c r="F12597" s="4" t="s">
        <v>74</v>
      </c>
      <c r="G12597" s="4" t="s">
        <v>72</v>
      </c>
      <c r="H12597" s="4" t="s">
        <v>25752</v>
      </c>
      <c r="I12597" s="4" t="s">
        <v>74</v>
      </c>
      <c r="J12597">
        <f t="shared" si="980"/>
        <v>1</v>
      </c>
      <c r="K12597" s="7">
        <f t="shared" si="981"/>
        <v>0.81944444444444453</v>
      </c>
      <c r="L12597" t="str">
        <f>IF(AND(K12597&lt;Sheet2!$A$3,K12597&gt;=Sheet2!$A$2),"Morning",IF(AND(K12597&gt;=Sheet2!$A$3,K12597&lt;Sheet2!$A$4),"Afternoon","Night"))</f>
        <v>Night</v>
      </c>
      <c r="M12597" t="str">
        <f t="shared" si="982"/>
        <v>Friday</v>
      </c>
      <c r="N12597">
        <f t="shared" si="983"/>
        <v>2019</v>
      </c>
      <c r="O12597">
        <f t="shared" si="984"/>
        <v>12</v>
      </c>
    </row>
    <row r="12598" spans="1:15" x14ac:dyDescent="0.2">
      <c r="A12598" s="3" t="s">
        <v>25753</v>
      </c>
      <c r="B12598" s="6">
        <v>43819.868750000001</v>
      </c>
      <c r="C12598" s="6">
        <v>43819.868750000001</v>
      </c>
      <c r="D12598" s="4" t="s">
        <v>119</v>
      </c>
      <c r="E12598" s="4" t="s">
        <v>74</v>
      </c>
      <c r="F12598" s="4" t="s">
        <v>74</v>
      </c>
      <c r="G12598" s="4" t="s">
        <v>72</v>
      </c>
      <c r="H12598" s="4" t="s">
        <v>25754</v>
      </c>
      <c r="I12598" s="4" t="s">
        <v>74</v>
      </c>
      <c r="J12598">
        <f t="shared" si="980"/>
        <v>1</v>
      </c>
      <c r="K12598" s="7">
        <f t="shared" si="981"/>
        <v>0.86875000000000002</v>
      </c>
      <c r="L12598" t="str">
        <f>IF(AND(K12598&lt;Sheet2!$A$3,K12598&gt;=Sheet2!$A$2),"Morning",IF(AND(K12598&gt;=Sheet2!$A$3,K12598&lt;Sheet2!$A$4),"Afternoon","Night"))</f>
        <v>Night</v>
      </c>
      <c r="M12598" t="str">
        <f t="shared" si="982"/>
        <v>Friday</v>
      </c>
      <c r="N12598">
        <f t="shared" si="983"/>
        <v>2019</v>
      </c>
      <c r="O12598">
        <f t="shared" si="984"/>
        <v>12</v>
      </c>
    </row>
    <row r="12599" spans="1:15" x14ac:dyDescent="0.2">
      <c r="A12599" s="3" t="s">
        <v>25755</v>
      </c>
      <c r="B12599" s="6">
        <v>43819.908333333333</v>
      </c>
      <c r="C12599" s="6">
        <v>43819.908333333333</v>
      </c>
      <c r="D12599" s="4" t="s">
        <v>119</v>
      </c>
      <c r="E12599" s="4" t="s">
        <v>74</v>
      </c>
      <c r="F12599" s="4" t="s">
        <v>74</v>
      </c>
      <c r="G12599" s="4" t="s">
        <v>72</v>
      </c>
      <c r="H12599" s="4" t="s">
        <v>25756</v>
      </c>
      <c r="I12599" s="4" t="s">
        <v>74</v>
      </c>
      <c r="J12599">
        <f t="shared" si="980"/>
        <v>1</v>
      </c>
      <c r="K12599" s="7">
        <f t="shared" si="981"/>
        <v>0.90833333333333333</v>
      </c>
      <c r="L12599" t="str">
        <f>IF(AND(K12599&lt;Sheet2!$A$3,K12599&gt;=Sheet2!$A$2),"Morning",IF(AND(K12599&gt;=Sheet2!$A$3,K12599&lt;Sheet2!$A$4),"Afternoon","Night"))</f>
        <v>Night</v>
      </c>
      <c r="M12599" t="str">
        <f t="shared" si="982"/>
        <v>Friday</v>
      </c>
      <c r="N12599">
        <f t="shared" si="983"/>
        <v>2019</v>
      </c>
      <c r="O12599">
        <f t="shared" si="984"/>
        <v>12</v>
      </c>
    </row>
    <row r="12600" spans="1:15" x14ac:dyDescent="0.2">
      <c r="A12600" s="3" t="s">
        <v>25757</v>
      </c>
      <c r="B12600" s="6">
        <v>43820.274305555555</v>
      </c>
      <c r="C12600" s="6">
        <v>43820.274305555555</v>
      </c>
      <c r="D12600" s="4" t="s">
        <v>101</v>
      </c>
      <c r="E12600" s="4" t="s">
        <v>10</v>
      </c>
      <c r="F12600" s="4" t="s">
        <v>114</v>
      </c>
      <c r="G12600" s="4" t="s">
        <v>72</v>
      </c>
      <c r="H12600" s="4" t="s">
        <v>25758</v>
      </c>
      <c r="I12600" s="4" t="s">
        <v>74</v>
      </c>
      <c r="J12600">
        <f t="shared" si="980"/>
        <v>1</v>
      </c>
      <c r="K12600" s="7">
        <f t="shared" si="981"/>
        <v>0.27430555555555552</v>
      </c>
      <c r="L12600" t="str">
        <f>IF(AND(K12600&lt;Sheet2!$A$3,K12600&gt;=Sheet2!$A$2),"Morning",IF(AND(K12600&gt;=Sheet2!$A$3,K12600&lt;Sheet2!$A$4),"Afternoon","Night"))</f>
        <v>Morning</v>
      </c>
      <c r="M12600" t="str">
        <f t="shared" si="982"/>
        <v>Saturday</v>
      </c>
      <c r="N12600">
        <f t="shared" si="983"/>
        <v>2019</v>
      </c>
      <c r="O12600">
        <f t="shared" si="984"/>
        <v>12</v>
      </c>
    </row>
    <row r="12601" spans="1:15" x14ac:dyDescent="0.2">
      <c r="A12601" s="3" t="s">
        <v>25759</v>
      </c>
      <c r="B12601" s="6">
        <v>43820.274305555555</v>
      </c>
      <c r="C12601" s="6">
        <v>43823.374305555553</v>
      </c>
      <c r="D12601" s="4" t="s">
        <v>101</v>
      </c>
      <c r="E12601" s="4" t="s">
        <v>10</v>
      </c>
      <c r="F12601" s="4" t="s">
        <v>114</v>
      </c>
      <c r="G12601" s="4" t="s">
        <v>72</v>
      </c>
      <c r="H12601" s="4" t="s">
        <v>25760</v>
      </c>
      <c r="I12601" s="4" t="s">
        <v>74</v>
      </c>
      <c r="J12601">
        <f t="shared" si="980"/>
        <v>1</v>
      </c>
      <c r="K12601" s="7">
        <f t="shared" si="981"/>
        <v>0.27430555555555552</v>
      </c>
      <c r="L12601" t="str">
        <f>IF(AND(K12601&lt;Sheet2!$A$3,K12601&gt;=Sheet2!$A$2),"Morning",IF(AND(K12601&gt;=Sheet2!$A$3,K12601&lt;Sheet2!$A$4),"Afternoon","Night"))</f>
        <v>Morning</v>
      </c>
      <c r="M12601" t="str">
        <f t="shared" si="982"/>
        <v>Saturday</v>
      </c>
      <c r="N12601">
        <f t="shared" si="983"/>
        <v>2019</v>
      </c>
      <c r="O12601">
        <f t="shared" si="984"/>
        <v>12</v>
      </c>
    </row>
    <row r="12602" spans="1:15" x14ac:dyDescent="0.2">
      <c r="A12602" s="3" t="s">
        <v>25761</v>
      </c>
      <c r="B12602" s="6">
        <v>43820.295138888891</v>
      </c>
      <c r="C12602" s="6">
        <v>43820.295138888891</v>
      </c>
      <c r="D12602" s="4" t="s">
        <v>12376</v>
      </c>
      <c r="E12602" s="4" t="s">
        <v>10</v>
      </c>
      <c r="F12602" s="4" t="s">
        <v>18</v>
      </c>
      <c r="G12602" s="4" t="s">
        <v>734</v>
      </c>
      <c r="H12602" s="4" t="s">
        <v>25762</v>
      </c>
      <c r="I12602" s="4" t="s">
        <v>74</v>
      </c>
      <c r="J12602">
        <f t="shared" si="980"/>
        <v>1</v>
      </c>
      <c r="K12602" s="7">
        <f t="shared" si="981"/>
        <v>0.2951388888888889</v>
      </c>
      <c r="L12602" t="str">
        <f>IF(AND(K12602&lt;Sheet2!$A$3,K12602&gt;=Sheet2!$A$2),"Morning",IF(AND(K12602&gt;=Sheet2!$A$3,K12602&lt;Sheet2!$A$4),"Afternoon","Night"))</f>
        <v>Morning</v>
      </c>
      <c r="M12602" t="str">
        <f t="shared" si="982"/>
        <v>Saturday</v>
      </c>
      <c r="N12602">
        <f t="shared" si="983"/>
        <v>2019</v>
      </c>
      <c r="O12602">
        <f t="shared" si="984"/>
        <v>12</v>
      </c>
    </row>
    <row r="12603" spans="1:15" x14ac:dyDescent="0.2">
      <c r="A12603" s="3" t="s">
        <v>25763</v>
      </c>
      <c r="B12603" s="6">
        <v>43820.295138888891</v>
      </c>
      <c r="C12603" s="6">
        <v>43822.313194444447</v>
      </c>
      <c r="D12603" s="4" t="s">
        <v>12376</v>
      </c>
      <c r="E12603" s="4" t="s">
        <v>10</v>
      </c>
      <c r="F12603" s="4" t="s">
        <v>18</v>
      </c>
      <c r="G12603" s="4" t="s">
        <v>734</v>
      </c>
      <c r="H12603" s="4" t="s">
        <v>25764</v>
      </c>
      <c r="I12603" s="4" t="s">
        <v>74</v>
      </c>
      <c r="J12603">
        <f t="shared" si="980"/>
        <v>1</v>
      </c>
      <c r="K12603" s="7">
        <f t="shared" si="981"/>
        <v>0.2951388888888889</v>
      </c>
      <c r="L12603" t="str">
        <f>IF(AND(K12603&lt;Sheet2!$A$3,K12603&gt;=Sheet2!$A$2),"Morning",IF(AND(K12603&gt;=Sheet2!$A$3,K12603&lt;Sheet2!$A$4),"Afternoon","Night"))</f>
        <v>Morning</v>
      </c>
      <c r="M12603" t="str">
        <f t="shared" si="982"/>
        <v>Saturday</v>
      </c>
      <c r="N12603">
        <f t="shared" si="983"/>
        <v>2019</v>
      </c>
      <c r="O12603">
        <f t="shared" si="984"/>
        <v>12</v>
      </c>
    </row>
    <row r="12604" spans="1:15" x14ac:dyDescent="0.2">
      <c r="A12604" s="3" t="s">
        <v>25765</v>
      </c>
      <c r="B12604" s="6">
        <v>43820.914583333331</v>
      </c>
      <c r="C12604" s="6">
        <v>43820.914583333331</v>
      </c>
      <c r="D12604" s="4" t="s">
        <v>2151</v>
      </c>
      <c r="E12604" s="4" t="s">
        <v>102</v>
      </c>
      <c r="F12604" s="4" t="s">
        <v>16266</v>
      </c>
      <c r="G12604" s="4" t="s">
        <v>2486</v>
      </c>
      <c r="H12604" s="4" t="s">
        <v>25766</v>
      </c>
      <c r="I12604" s="4" t="s">
        <v>74</v>
      </c>
      <c r="J12604">
        <f t="shared" si="980"/>
        <v>1</v>
      </c>
      <c r="K12604" s="7">
        <f t="shared" si="981"/>
        <v>0.9145833333333333</v>
      </c>
      <c r="L12604" t="str">
        <f>IF(AND(K12604&lt;Sheet2!$A$3,K12604&gt;=Sheet2!$A$2),"Morning",IF(AND(K12604&gt;=Sheet2!$A$3,K12604&lt;Sheet2!$A$4),"Afternoon","Night"))</f>
        <v>Night</v>
      </c>
      <c r="M12604" t="str">
        <f t="shared" si="982"/>
        <v>Saturday</v>
      </c>
      <c r="N12604">
        <f t="shared" si="983"/>
        <v>2019</v>
      </c>
      <c r="O12604">
        <f t="shared" si="984"/>
        <v>12</v>
      </c>
    </row>
    <row r="12605" spans="1:15" x14ac:dyDescent="0.2">
      <c r="A12605" s="3" t="s">
        <v>25767</v>
      </c>
      <c r="B12605" s="6">
        <v>43820.914583333331</v>
      </c>
      <c r="C12605" s="6">
        <v>43826.393750000003</v>
      </c>
      <c r="D12605" s="4" t="s">
        <v>2151</v>
      </c>
      <c r="E12605" s="4" t="s">
        <v>102</v>
      </c>
      <c r="F12605" s="4" t="s">
        <v>16266</v>
      </c>
      <c r="G12605" s="4" t="s">
        <v>2486</v>
      </c>
      <c r="H12605" s="4" t="s">
        <v>25768</v>
      </c>
      <c r="I12605" s="4" t="s">
        <v>74</v>
      </c>
      <c r="J12605">
        <f t="shared" si="980"/>
        <v>1</v>
      </c>
      <c r="K12605" s="7">
        <f t="shared" si="981"/>
        <v>0.9145833333333333</v>
      </c>
      <c r="L12605" t="str">
        <f>IF(AND(K12605&lt;Sheet2!$A$3,K12605&gt;=Sheet2!$A$2),"Morning",IF(AND(K12605&gt;=Sheet2!$A$3,K12605&lt;Sheet2!$A$4),"Afternoon","Night"))</f>
        <v>Night</v>
      </c>
      <c r="M12605" t="str">
        <f t="shared" si="982"/>
        <v>Saturday</v>
      </c>
      <c r="N12605">
        <f t="shared" si="983"/>
        <v>2019</v>
      </c>
      <c r="O12605">
        <f t="shared" si="984"/>
        <v>12</v>
      </c>
    </row>
    <row r="12606" spans="1:15" x14ac:dyDescent="0.2">
      <c r="A12606" s="3" t="s">
        <v>25769</v>
      </c>
      <c r="B12606" s="6">
        <v>43820.992361111108</v>
      </c>
      <c r="C12606" s="6">
        <v>43820.992361111108</v>
      </c>
      <c r="D12606" s="4" t="s">
        <v>3125</v>
      </c>
      <c r="E12606" s="4" t="s">
        <v>10</v>
      </c>
      <c r="F12606" s="4" t="s">
        <v>16266</v>
      </c>
      <c r="G12606" s="4" t="s">
        <v>72</v>
      </c>
      <c r="H12606" s="4" t="s">
        <v>25770</v>
      </c>
      <c r="I12606" s="4" t="s">
        <v>74</v>
      </c>
      <c r="J12606">
        <f t="shared" si="980"/>
        <v>1</v>
      </c>
      <c r="K12606" s="7">
        <f t="shared" si="981"/>
        <v>0.99236111111111114</v>
      </c>
      <c r="L12606" t="str">
        <f>IF(AND(K12606&lt;Sheet2!$A$3,K12606&gt;=Sheet2!$A$2),"Morning",IF(AND(K12606&gt;=Sheet2!$A$3,K12606&lt;Sheet2!$A$4),"Afternoon","Night"))</f>
        <v>Night</v>
      </c>
      <c r="M12606" t="str">
        <f t="shared" si="982"/>
        <v>Saturday</v>
      </c>
      <c r="N12606">
        <f t="shared" si="983"/>
        <v>2019</v>
      </c>
      <c r="O12606">
        <f t="shared" si="984"/>
        <v>12</v>
      </c>
    </row>
    <row r="12607" spans="1:15" x14ac:dyDescent="0.2">
      <c r="A12607" s="3" t="s">
        <v>25771</v>
      </c>
      <c r="B12607" s="6">
        <v>43820.992361111108</v>
      </c>
      <c r="C12607" s="6">
        <v>43821.098611111112</v>
      </c>
      <c r="D12607" s="4" t="s">
        <v>3125</v>
      </c>
      <c r="E12607" s="4" t="s">
        <v>10</v>
      </c>
      <c r="F12607" s="4" t="s">
        <v>16266</v>
      </c>
      <c r="G12607" s="4" t="s">
        <v>72</v>
      </c>
      <c r="H12607" s="4" t="s">
        <v>25772</v>
      </c>
      <c r="I12607" s="4" t="s">
        <v>74</v>
      </c>
      <c r="J12607">
        <f t="shared" si="980"/>
        <v>1</v>
      </c>
      <c r="K12607" s="7">
        <f t="shared" si="981"/>
        <v>0.99236111111111114</v>
      </c>
      <c r="L12607" t="str">
        <f>IF(AND(K12607&lt;Sheet2!$A$3,K12607&gt;=Sheet2!$A$2),"Morning",IF(AND(K12607&gt;=Sheet2!$A$3,K12607&lt;Sheet2!$A$4),"Afternoon","Night"))</f>
        <v>Night</v>
      </c>
      <c r="M12607" t="str">
        <f t="shared" si="982"/>
        <v>Saturday</v>
      </c>
      <c r="N12607">
        <f t="shared" si="983"/>
        <v>2019</v>
      </c>
      <c r="O12607">
        <f t="shared" si="984"/>
        <v>12</v>
      </c>
    </row>
    <row r="12608" spans="1:15" x14ac:dyDescent="0.2">
      <c r="A12608" s="3" t="s">
        <v>25773</v>
      </c>
      <c r="B12608" s="6">
        <v>43820.992361111108</v>
      </c>
      <c r="C12608" s="6">
        <v>43821.307638888888</v>
      </c>
      <c r="D12608" s="4" t="s">
        <v>3125</v>
      </c>
      <c r="E12608" s="4" t="s">
        <v>10</v>
      </c>
      <c r="F12608" s="4" t="s">
        <v>16266</v>
      </c>
      <c r="G12608" s="4" t="s">
        <v>72</v>
      </c>
      <c r="H12608" s="4" t="s">
        <v>25774</v>
      </c>
      <c r="I12608" s="4" t="s">
        <v>74</v>
      </c>
      <c r="J12608">
        <f t="shared" si="980"/>
        <v>1</v>
      </c>
      <c r="K12608" s="7">
        <f t="shared" si="981"/>
        <v>0.99236111111111114</v>
      </c>
      <c r="L12608" t="str">
        <f>IF(AND(K12608&lt;Sheet2!$A$3,K12608&gt;=Sheet2!$A$2),"Morning",IF(AND(K12608&gt;=Sheet2!$A$3,K12608&lt;Sheet2!$A$4),"Afternoon","Night"))</f>
        <v>Night</v>
      </c>
      <c r="M12608" t="str">
        <f t="shared" si="982"/>
        <v>Saturday</v>
      </c>
      <c r="N12608">
        <f t="shared" si="983"/>
        <v>2019</v>
      </c>
      <c r="O12608">
        <f t="shared" si="984"/>
        <v>12</v>
      </c>
    </row>
    <row r="12609" spans="1:15" x14ac:dyDescent="0.2">
      <c r="A12609" s="3" t="s">
        <v>25775</v>
      </c>
      <c r="B12609" s="6">
        <v>43820.992361111108</v>
      </c>
      <c r="C12609" s="6">
        <v>43826.400000000001</v>
      </c>
      <c r="D12609" s="4" t="s">
        <v>3125</v>
      </c>
      <c r="E12609" s="4" t="s">
        <v>10</v>
      </c>
      <c r="F12609" s="4" t="s">
        <v>16266</v>
      </c>
      <c r="G12609" s="4" t="s">
        <v>72</v>
      </c>
      <c r="H12609" s="4" t="s">
        <v>25776</v>
      </c>
      <c r="I12609" s="4" t="s">
        <v>74</v>
      </c>
      <c r="J12609">
        <f t="shared" si="980"/>
        <v>1</v>
      </c>
      <c r="K12609" s="7">
        <f t="shared" si="981"/>
        <v>0.99236111111111114</v>
      </c>
      <c r="L12609" t="str">
        <f>IF(AND(K12609&lt;Sheet2!$A$3,K12609&gt;=Sheet2!$A$2),"Morning",IF(AND(K12609&gt;=Sheet2!$A$3,K12609&lt;Sheet2!$A$4),"Afternoon","Night"))</f>
        <v>Night</v>
      </c>
      <c r="M12609" t="str">
        <f t="shared" si="982"/>
        <v>Saturday</v>
      </c>
      <c r="N12609">
        <f t="shared" si="983"/>
        <v>2019</v>
      </c>
      <c r="O12609">
        <f t="shared" si="984"/>
        <v>12</v>
      </c>
    </row>
    <row r="12610" spans="1:15" x14ac:dyDescent="0.2">
      <c r="A12610" s="3" t="s">
        <v>25777</v>
      </c>
      <c r="B12610" s="6">
        <v>43820.992361111108</v>
      </c>
      <c r="C12610" s="6">
        <v>43820.992361111108</v>
      </c>
      <c r="D12610" s="4" t="s">
        <v>10411</v>
      </c>
      <c r="E12610" s="4" t="s">
        <v>10</v>
      </c>
      <c r="F12610" s="4" t="s">
        <v>25</v>
      </c>
      <c r="G12610" s="4" t="s">
        <v>21126</v>
      </c>
      <c r="H12610" s="4" t="s">
        <v>25778</v>
      </c>
      <c r="I12610" s="4" t="s">
        <v>74</v>
      </c>
      <c r="J12610">
        <f t="shared" si="980"/>
        <v>1</v>
      </c>
      <c r="K12610" s="7">
        <f t="shared" si="981"/>
        <v>0.99236111111111114</v>
      </c>
      <c r="L12610" t="str">
        <f>IF(AND(K12610&lt;Sheet2!$A$3,K12610&gt;=Sheet2!$A$2),"Morning",IF(AND(K12610&gt;=Sheet2!$A$3,K12610&lt;Sheet2!$A$4),"Afternoon","Night"))</f>
        <v>Night</v>
      </c>
      <c r="M12610" t="str">
        <f t="shared" si="982"/>
        <v>Saturday</v>
      </c>
      <c r="N12610">
        <f t="shared" si="983"/>
        <v>2019</v>
      </c>
      <c r="O12610">
        <f t="shared" si="984"/>
        <v>12</v>
      </c>
    </row>
    <row r="12611" spans="1:15" x14ac:dyDescent="0.2">
      <c r="A12611" s="3" t="s">
        <v>25779</v>
      </c>
      <c r="B12611" s="6">
        <v>43821.039583333331</v>
      </c>
      <c r="C12611" s="6">
        <v>43821.039583333331</v>
      </c>
      <c r="D12611" s="4" t="s">
        <v>278</v>
      </c>
      <c r="E12611" s="4" t="s">
        <v>10</v>
      </c>
      <c r="F12611" s="4" t="s">
        <v>30</v>
      </c>
      <c r="G12611" s="4" t="s">
        <v>198</v>
      </c>
      <c r="H12611" s="4" t="s">
        <v>25780</v>
      </c>
      <c r="I12611" s="4" t="s">
        <v>74</v>
      </c>
      <c r="J12611">
        <f t="shared" ref="J12611:J12674" si="985">COUNTA(B12611)</f>
        <v>1</v>
      </c>
      <c r="K12611" s="7">
        <f t="shared" ref="K12611:K12674" si="986">TIME(HOUR(B12611),MINUTE(B12611),SECOND(B12611))</f>
        <v>3.9583333333333331E-2</v>
      </c>
      <c r="L12611" t="str">
        <f>IF(AND(K12611&lt;Sheet2!$A$3,K12611&gt;=Sheet2!$A$2),"Morning",IF(AND(K12611&gt;=Sheet2!$A$3,K12611&lt;Sheet2!$A$4),"Afternoon","Night"))</f>
        <v>Night</v>
      </c>
      <c r="M12611" t="str">
        <f t="shared" ref="M12611:M12674" si="987">TEXT(B12611,"dddd")</f>
        <v>Sunday</v>
      </c>
      <c r="N12611">
        <f t="shared" ref="N12611:N12674" si="988">YEAR(B12611)</f>
        <v>2019</v>
      </c>
      <c r="O12611">
        <f t="shared" ref="O12611:O12674" si="989">MONTH(B12611)</f>
        <v>12</v>
      </c>
    </row>
    <row r="12612" spans="1:15" x14ac:dyDescent="0.2">
      <c r="A12612" s="3" t="s">
        <v>25781</v>
      </c>
      <c r="B12612" s="6">
        <v>43821.039583333331</v>
      </c>
      <c r="C12612" s="6">
        <v>43826.39166666667</v>
      </c>
      <c r="D12612" s="4" t="s">
        <v>278</v>
      </c>
      <c r="E12612" s="4" t="s">
        <v>10</v>
      </c>
      <c r="F12612" s="4" t="s">
        <v>30</v>
      </c>
      <c r="G12612" s="4" t="s">
        <v>198</v>
      </c>
      <c r="H12612" s="4" t="s">
        <v>25782</v>
      </c>
      <c r="I12612" s="4" t="s">
        <v>74</v>
      </c>
      <c r="J12612">
        <f t="shared" si="985"/>
        <v>1</v>
      </c>
      <c r="K12612" s="7">
        <f t="shared" si="986"/>
        <v>3.9583333333333331E-2</v>
      </c>
      <c r="L12612" t="str">
        <f>IF(AND(K12612&lt;Sheet2!$A$3,K12612&gt;=Sheet2!$A$2),"Morning",IF(AND(K12612&gt;=Sheet2!$A$3,K12612&lt;Sheet2!$A$4),"Afternoon","Night"))</f>
        <v>Night</v>
      </c>
      <c r="M12612" t="str">
        <f t="shared" si="987"/>
        <v>Sunday</v>
      </c>
      <c r="N12612">
        <f t="shared" si="988"/>
        <v>2019</v>
      </c>
      <c r="O12612">
        <f t="shared" si="989"/>
        <v>12</v>
      </c>
    </row>
    <row r="12613" spans="1:15" x14ac:dyDescent="0.2">
      <c r="A12613" s="3" t="s">
        <v>25783</v>
      </c>
      <c r="B12613" s="6">
        <v>43821.370833333334</v>
      </c>
      <c r="C12613" s="6">
        <v>43821.370833333334</v>
      </c>
      <c r="D12613" s="4" t="s">
        <v>2272</v>
      </c>
      <c r="E12613" s="4" t="s">
        <v>10</v>
      </c>
      <c r="F12613" s="4" t="s">
        <v>18</v>
      </c>
      <c r="G12613" s="4" t="s">
        <v>329</v>
      </c>
      <c r="H12613" s="4" t="s">
        <v>25784</v>
      </c>
      <c r="I12613" s="4" t="s">
        <v>74</v>
      </c>
      <c r="J12613">
        <f t="shared" si="985"/>
        <v>1</v>
      </c>
      <c r="K12613" s="7">
        <f t="shared" si="986"/>
        <v>0.37083333333333335</v>
      </c>
      <c r="L12613" t="str">
        <f>IF(AND(K12613&lt;Sheet2!$A$3,K12613&gt;=Sheet2!$A$2),"Morning",IF(AND(K12613&gt;=Sheet2!$A$3,K12613&lt;Sheet2!$A$4),"Afternoon","Night"))</f>
        <v>Morning</v>
      </c>
      <c r="M12613" t="str">
        <f t="shared" si="987"/>
        <v>Sunday</v>
      </c>
      <c r="N12613">
        <f t="shared" si="988"/>
        <v>2019</v>
      </c>
      <c r="O12613">
        <f t="shared" si="989"/>
        <v>12</v>
      </c>
    </row>
    <row r="12614" spans="1:15" x14ac:dyDescent="0.2">
      <c r="A12614" s="3" t="s">
        <v>25785</v>
      </c>
      <c r="B12614" s="6">
        <v>43821.370833333334</v>
      </c>
      <c r="C12614" s="6">
        <v>43828.340277777781</v>
      </c>
      <c r="D12614" s="4" t="s">
        <v>2272</v>
      </c>
      <c r="E12614" s="4" t="s">
        <v>10</v>
      </c>
      <c r="F12614" s="4" t="s">
        <v>18</v>
      </c>
      <c r="G12614" s="4" t="s">
        <v>329</v>
      </c>
      <c r="H12614" s="4" t="s">
        <v>25786</v>
      </c>
      <c r="I12614" s="4" t="s">
        <v>74</v>
      </c>
      <c r="J12614">
        <f t="shared" si="985"/>
        <v>1</v>
      </c>
      <c r="K12614" s="7">
        <f t="shared" si="986"/>
        <v>0.37083333333333335</v>
      </c>
      <c r="L12614" t="str">
        <f>IF(AND(K12614&lt;Sheet2!$A$3,K12614&gt;=Sheet2!$A$2),"Morning",IF(AND(K12614&gt;=Sheet2!$A$3,K12614&lt;Sheet2!$A$4),"Afternoon","Night"))</f>
        <v>Morning</v>
      </c>
      <c r="M12614" t="str">
        <f t="shared" si="987"/>
        <v>Sunday</v>
      </c>
      <c r="N12614">
        <f t="shared" si="988"/>
        <v>2019</v>
      </c>
      <c r="O12614">
        <f t="shared" si="989"/>
        <v>12</v>
      </c>
    </row>
    <row r="12615" spans="1:15" x14ac:dyDescent="0.2">
      <c r="A12615" s="3" t="s">
        <v>25787</v>
      </c>
      <c r="B12615" s="6">
        <v>43821.670138888891</v>
      </c>
      <c r="C12615" s="6">
        <v>43821.670138888891</v>
      </c>
      <c r="D12615" s="4" t="s">
        <v>241</v>
      </c>
      <c r="E12615" s="4" t="s">
        <v>74</v>
      </c>
      <c r="F12615" s="4" t="s">
        <v>74</v>
      </c>
      <c r="G12615" s="4" t="s">
        <v>72</v>
      </c>
      <c r="H12615" s="4" t="s">
        <v>25788</v>
      </c>
      <c r="I12615" s="4" t="s">
        <v>74</v>
      </c>
      <c r="J12615">
        <f t="shared" si="985"/>
        <v>1</v>
      </c>
      <c r="K12615" s="7">
        <f t="shared" si="986"/>
        <v>0.67013888888888884</v>
      </c>
      <c r="L12615" t="str">
        <f>IF(AND(K12615&lt;Sheet2!$A$3,K12615&gt;=Sheet2!$A$2),"Morning",IF(AND(K12615&gt;=Sheet2!$A$3,K12615&lt;Sheet2!$A$4),"Afternoon","Night"))</f>
        <v>Afternoon</v>
      </c>
      <c r="M12615" t="str">
        <f t="shared" si="987"/>
        <v>Sunday</v>
      </c>
      <c r="N12615">
        <f t="shared" si="988"/>
        <v>2019</v>
      </c>
      <c r="O12615">
        <f t="shared" si="989"/>
        <v>12</v>
      </c>
    </row>
    <row r="12616" spans="1:15" x14ac:dyDescent="0.2">
      <c r="A12616" s="3" t="s">
        <v>25789</v>
      </c>
      <c r="B12616" s="6">
        <v>43821.709027777775</v>
      </c>
      <c r="C12616" s="6">
        <v>43821.709027777775</v>
      </c>
      <c r="D12616" s="4" t="s">
        <v>241</v>
      </c>
      <c r="E12616" s="4" t="s">
        <v>74</v>
      </c>
      <c r="F12616" s="4" t="s">
        <v>74</v>
      </c>
      <c r="G12616" s="4" t="s">
        <v>72</v>
      </c>
      <c r="H12616" s="4" t="s">
        <v>25790</v>
      </c>
      <c r="I12616" s="4" t="s">
        <v>74</v>
      </c>
      <c r="J12616">
        <f t="shared" si="985"/>
        <v>1</v>
      </c>
      <c r="K12616" s="7">
        <f t="shared" si="986"/>
        <v>0.7090277777777777</v>
      </c>
      <c r="L12616" t="str">
        <f>IF(AND(K12616&lt;Sheet2!$A$3,K12616&gt;=Sheet2!$A$2),"Morning",IF(AND(K12616&gt;=Sheet2!$A$3,K12616&lt;Sheet2!$A$4),"Afternoon","Night"))</f>
        <v>Afternoon</v>
      </c>
      <c r="M12616" t="str">
        <f t="shared" si="987"/>
        <v>Sunday</v>
      </c>
      <c r="N12616">
        <f t="shared" si="988"/>
        <v>2019</v>
      </c>
      <c r="O12616">
        <f t="shared" si="989"/>
        <v>12</v>
      </c>
    </row>
    <row r="12617" spans="1:15" x14ac:dyDescent="0.2">
      <c r="A12617" s="3" t="s">
        <v>25791</v>
      </c>
      <c r="B12617" s="6">
        <v>43821.724999999999</v>
      </c>
      <c r="C12617" s="6">
        <v>43821.724999999999</v>
      </c>
      <c r="D12617" s="4" t="s">
        <v>862</v>
      </c>
      <c r="E12617" s="4" t="s">
        <v>84</v>
      </c>
      <c r="F12617" s="4" t="s">
        <v>508</v>
      </c>
      <c r="G12617" s="4" t="s">
        <v>72</v>
      </c>
      <c r="H12617" s="4" t="s">
        <v>25792</v>
      </c>
      <c r="I12617" s="4" t="s">
        <v>74</v>
      </c>
      <c r="J12617">
        <f t="shared" si="985"/>
        <v>1</v>
      </c>
      <c r="K12617" s="7">
        <f t="shared" si="986"/>
        <v>0.72499999999999998</v>
      </c>
      <c r="L12617" t="str">
        <f>IF(AND(K12617&lt;Sheet2!$A$3,K12617&gt;=Sheet2!$A$2),"Morning",IF(AND(K12617&gt;=Sheet2!$A$3,K12617&lt;Sheet2!$A$4),"Afternoon","Night"))</f>
        <v>Afternoon</v>
      </c>
      <c r="M12617" t="str">
        <f t="shared" si="987"/>
        <v>Sunday</v>
      </c>
      <c r="N12617">
        <f t="shared" si="988"/>
        <v>2019</v>
      </c>
      <c r="O12617">
        <f t="shared" si="989"/>
        <v>12</v>
      </c>
    </row>
    <row r="12618" spans="1:15" x14ac:dyDescent="0.2">
      <c r="A12618" s="3" t="s">
        <v>25793</v>
      </c>
      <c r="B12618" s="6">
        <v>43821.724999999999</v>
      </c>
      <c r="C12618" s="6">
        <v>43826.34375</v>
      </c>
      <c r="D12618" s="4" t="s">
        <v>862</v>
      </c>
      <c r="E12618" s="4" t="s">
        <v>84</v>
      </c>
      <c r="F12618" s="4" t="s">
        <v>508</v>
      </c>
      <c r="G12618" s="4" t="s">
        <v>72</v>
      </c>
      <c r="H12618" s="4" t="s">
        <v>25794</v>
      </c>
      <c r="I12618" s="4" t="s">
        <v>74</v>
      </c>
      <c r="J12618">
        <f t="shared" si="985"/>
        <v>1</v>
      </c>
      <c r="K12618" s="7">
        <f t="shared" si="986"/>
        <v>0.72499999999999998</v>
      </c>
      <c r="L12618" t="str">
        <f>IF(AND(K12618&lt;Sheet2!$A$3,K12618&gt;=Sheet2!$A$2),"Morning",IF(AND(K12618&gt;=Sheet2!$A$3,K12618&lt;Sheet2!$A$4),"Afternoon","Night"))</f>
        <v>Afternoon</v>
      </c>
      <c r="M12618" t="str">
        <f t="shared" si="987"/>
        <v>Sunday</v>
      </c>
      <c r="N12618">
        <f t="shared" si="988"/>
        <v>2019</v>
      </c>
      <c r="O12618">
        <f t="shared" si="989"/>
        <v>12</v>
      </c>
    </row>
    <row r="12619" spans="1:15" x14ac:dyDescent="0.2">
      <c r="A12619" s="3" t="s">
        <v>25795</v>
      </c>
      <c r="B12619" s="6">
        <v>43821.767361111109</v>
      </c>
      <c r="C12619" s="6">
        <v>43821.767361111109</v>
      </c>
      <c r="D12619" s="4" t="s">
        <v>241</v>
      </c>
      <c r="E12619" s="4" t="s">
        <v>74</v>
      </c>
      <c r="F12619" s="4" t="s">
        <v>74</v>
      </c>
      <c r="G12619" s="4" t="s">
        <v>72</v>
      </c>
      <c r="H12619" s="4" t="s">
        <v>25796</v>
      </c>
      <c r="I12619" s="4" t="s">
        <v>74</v>
      </c>
      <c r="J12619">
        <f t="shared" si="985"/>
        <v>1</v>
      </c>
      <c r="K12619" s="7">
        <f t="shared" si="986"/>
        <v>0.76736111111111116</v>
      </c>
      <c r="L12619" t="str">
        <f>IF(AND(K12619&lt;Sheet2!$A$3,K12619&gt;=Sheet2!$A$2),"Morning",IF(AND(K12619&gt;=Sheet2!$A$3,K12619&lt;Sheet2!$A$4),"Afternoon","Night"))</f>
        <v>Afternoon</v>
      </c>
      <c r="M12619" t="str">
        <f t="shared" si="987"/>
        <v>Sunday</v>
      </c>
      <c r="N12619">
        <f t="shared" si="988"/>
        <v>2019</v>
      </c>
      <c r="O12619">
        <f t="shared" si="989"/>
        <v>12</v>
      </c>
    </row>
    <row r="12620" spans="1:15" x14ac:dyDescent="0.2">
      <c r="A12620" s="3" t="s">
        <v>25797</v>
      </c>
      <c r="B12620" s="6">
        <v>43821.851388888892</v>
      </c>
      <c r="C12620" s="6">
        <v>43821.851388888892</v>
      </c>
      <c r="D12620" s="4" t="s">
        <v>241</v>
      </c>
      <c r="E12620" s="4" t="s">
        <v>74</v>
      </c>
      <c r="F12620" s="4" t="s">
        <v>74</v>
      </c>
      <c r="G12620" s="4" t="s">
        <v>72</v>
      </c>
      <c r="H12620" s="4" t="s">
        <v>25798</v>
      </c>
      <c r="I12620" s="4" t="s">
        <v>74</v>
      </c>
      <c r="J12620">
        <f t="shared" si="985"/>
        <v>1</v>
      </c>
      <c r="K12620" s="7">
        <f t="shared" si="986"/>
        <v>0.85138888888888886</v>
      </c>
      <c r="L12620" t="str">
        <f>IF(AND(K12620&lt;Sheet2!$A$3,K12620&gt;=Sheet2!$A$2),"Morning",IF(AND(K12620&gt;=Sheet2!$A$3,K12620&lt;Sheet2!$A$4),"Afternoon","Night"))</f>
        <v>Night</v>
      </c>
      <c r="M12620" t="str">
        <f t="shared" si="987"/>
        <v>Sunday</v>
      </c>
      <c r="N12620">
        <f t="shared" si="988"/>
        <v>2019</v>
      </c>
      <c r="O12620">
        <f t="shared" si="989"/>
        <v>12</v>
      </c>
    </row>
    <row r="12621" spans="1:15" x14ac:dyDescent="0.2">
      <c r="A12621" s="3" t="s">
        <v>25799</v>
      </c>
      <c r="B12621" s="6">
        <v>43822.455555555556</v>
      </c>
      <c r="C12621" s="6">
        <v>43822.455555555556</v>
      </c>
      <c r="D12621" s="4" t="s">
        <v>241</v>
      </c>
      <c r="E12621" s="4" t="s">
        <v>74</v>
      </c>
      <c r="F12621" s="4" t="s">
        <v>74</v>
      </c>
      <c r="G12621" s="4" t="s">
        <v>72</v>
      </c>
      <c r="H12621" s="4" t="s">
        <v>25800</v>
      </c>
      <c r="I12621" s="4" t="s">
        <v>74</v>
      </c>
      <c r="J12621">
        <f t="shared" si="985"/>
        <v>1</v>
      </c>
      <c r="K12621" s="7">
        <f t="shared" si="986"/>
        <v>0.45555555555555555</v>
      </c>
      <c r="L12621" t="str">
        <f>IF(AND(K12621&lt;Sheet2!$A$3,K12621&gt;=Sheet2!$A$2),"Morning",IF(AND(K12621&gt;=Sheet2!$A$3,K12621&lt;Sheet2!$A$4),"Afternoon","Night"))</f>
        <v>Morning</v>
      </c>
      <c r="M12621" t="str">
        <f t="shared" si="987"/>
        <v>Monday</v>
      </c>
      <c r="N12621">
        <f t="shared" si="988"/>
        <v>2019</v>
      </c>
      <c r="O12621">
        <f t="shared" si="989"/>
        <v>12</v>
      </c>
    </row>
    <row r="12622" spans="1:15" x14ac:dyDescent="0.2">
      <c r="A12622" s="3" t="s">
        <v>25801</v>
      </c>
      <c r="B12622" s="6">
        <v>43822.711805555555</v>
      </c>
      <c r="C12622" s="6" t="s">
        <v>30583</v>
      </c>
      <c r="D12622" s="4" t="s">
        <v>119</v>
      </c>
      <c r="E12622" s="4" t="s">
        <v>74</v>
      </c>
      <c r="F12622" s="4" t="s">
        <v>74</v>
      </c>
      <c r="G12622" s="4" t="s">
        <v>72</v>
      </c>
      <c r="H12622" s="4" t="s">
        <v>72</v>
      </c>
      <c r="I12622" s="4" t="s">
        <v>74</v>
      </c>
      <c r="J12622">
        <f t="shared" si="985"/>
        <v>1</v>
      </c>
      <c r="K12622" s="7">
        <f t="shared" si="986"/>
        <v>0.71180555555555547</v>
      </c>
      <c r="L12622" t="str">
        <f>IF(AND(K12622&lt;Sheet2!$A$3,K12622&gt;=Sheet2!$A$2),"Morning",IF(AND(K12622&gt;=Sheet2!$A$3,K12622&lt;Sheet2!$A$4),"Afternoon","Night"))</f>
        <v>Afternoon</v>
      </c>
      <c r="M12622" t="str">
        <f t="shared" si="987"/>
        <v>Monday</v>
      </c>
      <c r="N12622">
        <f t="shared" si="988"/>
        <v>2019</v>
      </c>
      <c r="O12622">
        <f t="shared" si="989"/>
        <v>12</v>
      </c>
    </row>
    <row r="12623" spans="1:15" x14ac:dyDescent="0.2">
      <c r="A12623" s="3" t="s">
        <v>25802</v>
      </c>
      <c r="B12623" s="6">
        <v>43822.999305555553</v>
      </c>
      <c r="C12623" s="6">
        <v>43822.999305555553</v>
      </c>
      <c r="D12623" s="4" t="s">
        <v>70</v>
      </c>
      <c r="E12623" s="4" t="s">
        <v>74</v>
      </c>
      <c r="F12623" s="4" t="s">
        <v>71</v>
      </c>
      <c r="G12623" s="4" t="s">
        <v>72</v>
      </c>
      <c r="H12623" s="4" t="s">
        <v>11161</v>
      </c>
      <c r="I12623" s="4" t="s">
        <v>74</v>
      </c>
      <c r="J12623">
        <f t="shared" si="985"/>
        <v>1</v>
      </c>
      <c r="K12623" s="7">
        <f t="shared" si="986"/>
        <v>0.99930555555555556</v>
      </c>
      <c r="L12623" t="str">
        <f>IF(AND(K12623&lt;Sheet2!$A$3,K12623&gt;=Sheet2!$A$2),"Morning",IF(AND(K12623&gt;=Sheet2!$A$3,K12623&lt;Sheet2!$A$4),"Afternoon","Night"))</f>
        <v>Night</v>
      </c>
      <c r="M12623" t="str">
        <f t="shared" si="987"/>
        <v>Monday</v>
      </c>
      <c r="N12623">
        <f t="shared" si="988"/>
        <v>2019</v>
      </c>
      <c r="O12623">
        <f t="shared" si="989"/>
        <v>12</v>
      </c>
    </row>
    <row r="12624" spans="1:15" x14ac:dyDescent="0.2">
      <c r="A12624" s="3" t="s">
        <v>25803</v>
      </c>
      <c r="B12624" s="6">
        <v>43823.272916666669</v>
      </c>
      <c r="C12624" s="6">
        <v>43823.272916666669</v>
      </c>
      <c r="D12624" s="4" t="s">
        <v>1442</v>
      </c>
      <c r="E12624" s="4" t="s">
        <v>10</v>
      </c>
      <c r="F12624" s="4" t="s">
        <v>295</v>
      </c>
      <c r="G12624" s="4" t="s">
        <v>12</v>
      </c>
      <c r="H12624" s="4" t="s">
        <v>25804</v>
      </c>
      <c r="I12624" s="4" t="s">
        <v>74</v>
      </c>
      <c r="J12624">
        <f t="shared" si="985"/>
        <v>1</v>
      </c>
      <c r="K12624" s="7">
        <f t="shared" si="986"/>
        <v>0.27291666666666664</v>
      </c>
      <c r="L12624" t="str">
        <f>IF(AND(K12624&lt;Sheet2!$A$3,K12624&gt;=Sheet2!$A$2),"Morning",IF(AND(K12624&gt;=Sheet2!$A$3,K12624&lt;Sheet2!$A$4),"Afternoon","Night"))</f>
        <v>Morning</v>
      </c>
      <c r="M12624" t="str">
        <f t="shared" si="987"/>
        <v>Tuesday</v>
      </c>
      <c r="N12624">
        <f t="shared" si="988"/>
        <v>2019</v>
      </c>
      <c r="O12624">
        <f t="shared" si="989"/>
        <v>12</v>
      </c>
    </row>
    <row r="12625" spans="1:15" x14ac:dyDescent="0.2">
      <c r="A12625" s="3" t="s">
        <v>25805</v>
      </c>
      <c r="B12625" s="6">
        <v>43823.272916666669</v>
      </c>
      <c r="C12625" s="6">
        <v>43826.676388888889</v>
      </c>
      <c r="D12625" s="4" t="s">
        <v>1442</v>
      </c>
      <c r="E12625" s="4" t="s">
        <v>10</v>
      </c>
      <c r="F12625" s="4" t="s">
        <v>295</v>
      </c>
      <c r="G12625" s="4" t="s">
        <v>12</v>
      </c>
      <c r="H12625" s="4" t="s">
        <v>25806</v>
      </c>
      <c r="I12625" s="4" t="s">
        <v>74</v>
      </c>
      <c r="J12625">
        <f t="shared" si="985"/>
        <v>1</v>
      </c>
      <c r="K12625" s="7">
        <f t="shared" si="986"/>
        <v>0.27291666666666664</v>
      </c>
      <c r="L12625" t="str">
        <f>IF(AND(K12625&lt;Sheet2!$A$3,K12625&gt;=Sheet2!$A$2),"Morning",IF(AND(K12625&gt;=Sheet2!$A$3,K12625&lt;Sheet2!$A$4),"Afternoon","Night"))</f>
        <v>Morning</v>
      </c>
      <c r="M12625" t="str">
        <f t="shared" si="987"/>
        <v>Tuesday</v>
      </c>
      <c r="N12625">
        <f t="shared" si="988"/>
        <v>2019</v>
      </c>
      <c r="O12625">
        <f t="shared" si="989"/>
        <v>12</v>
      </c>
    </row>
    <row r="12626" spans="1:15" x14ac:dyDescent="0.2">
      <c r="A12626" s="3" t="s">
        <v>25807</v>
      </c>
      <c r="B12626" s="6">
        <v>43823.380555555559</v>
      </c>
      <c r="C12626" s="6">
        <v>43823.380555555559</v>
      </c>
      <c r="D12626" s="4" t="s">
        <v>282</v>
      </c>
      <c r="E12626" s="4" t="s">
        <v>10</v>
      </c>
      <c r="F12626" s="4" t="s">
        <v>30</v>
      </c>
      <c r="G12626" s="4" t="s">
        <v>25808</v>
      </c>
      <c r="H12626" s="4" t="s">
        <v>25809</v>
      </c>
      <c r="I12626" s="4" t="s">
        <v>162</v>
      </c>
      <c r="J12626">
        <f t="shared" si="985"/>
        <v>1</v>
      </c>
      <c r="K12626" s="7">
        <f t="shared" si="986"/>
        <v>0.38055555555555554</v>
      </c>
      <c r="L12626" t="str">
        <f>IF(AND(K12626&lt;Sheet2!$A$3,K12626&gt;=Sheet2!$A$2),"Morning",IF(AND(K12626&gt;=Sheet2!$A$3,K12626&lt;Sheet2!$A$4),"Afternoon","Night"))</f>
        <v>Morning</v>
      </c>
      <c r="M12626" t="str">
        <f t="shared" si="987"/>
        <v>Tuesday</v>
      </c>
      <c r="N12626">
        <f t="shared" si="988"/>
        <v>2019</v>
      </c>
      <c r="O12626">
        <f t="shared" si="989"/>
        <v>12</v>
      </c>
    </row>
    <row r="12627" spans="1:15" x14ac:dyDescent="0.2">
      <c r="A12627" s="3" t="s">
        <v>25810</v>
      </c>
      <c r="B12627" s="6">
        <v>43823.380555555559</v>
      </c>
      <c r="C12627" s="6">
        <v>43828.363194444442</v>
      </c>
      <c r="D12627" s="4" t="s">
        <v>282</v>
      </c>
      <c r="E12627" s="4" t="s">
        <v>10</v>
      </c>
      <c r="F12627" s="4" t="s">
        <v>30</v>
      </c>
      <c r="G12627" s="4" t="s">
        <v>25808</v>
      </c>
      <c r="H12627" s="4" t="s">
        <v>25811</v>
      </c>
      <c r="I12627" s="4" t="s">
        <v>162</v>
      </c>
      <c r="J12627">
        <f t="shared" si="985"/>
        <v>1</v>
      </c>
      <c r="K12627" s="7">
        <f t="shared" si="986"/>
        <v>0.38055555555555554</v>
      </c>
      <c r="L12627" t="str">
        <f>IF(AND(K12627&lt;Sheet2!$A$3,K12627&gt;=Sheet2!$A$2),"Morning",IF(AND(K12627&gt;=Sheet2!$A$3,K12627&lt;Sheet2!$A$4),"Afternoon","Night"))</f>
        <v>Morning</v>
      </c>
      <c r="M12627" t="str">
        <f t="shared" si="987"/>
        <v>Tuesday</v>
      </c>
      <c r="N12627">
        <f t="shared" si="988"/>
        <v>2019</v>
      </c>
      <c r="O12627">
        <f t="shared" si="989"/>
        <v>12</v>
      </c>
    </row>
    <row r="12628" spans="1:15" x14ac:dyDescent="0.2">
      <c r="A12628" s="3" t="s">
        <v>25812</v>
      </c>
      <c r="B12628" s="6">
        <v>43823.397222222222</v>
      </c>
      <c r="C12628" s="6">
        <v>43823.397222222222</v>
      </c>
      <c r="D12628" s="4" t="s">
        <v>1671</v>
      </c>
      <c r="E12628" s="4" t="s">
        <v>10</v>
      </c>
      <c r="F12628" s="4" t="s">
        <v>18</v>
      </c>
      <c r="G12628" s="4" t="s">
        <v>1054</v>
      </c>
      <c r="H12628" s="4" t="s">
        <v>25813</v>
      </c>
      <c r="I12628" s="4" t="s">
        <v>74</v>
      </c>
      <c r="J12628">
        <f t="shared" si="985"/>
        <v>1</v>
      </c>
      <c r="K12628" s="7">
        <f t="shared" si="986"/>
        <v>0.3972222222222222</v>
      </c>
      <c r="L12628" t="str">
        <f>IF(AND(K12628&lt;Sheet2!$A$3,K12628&gt;=Sheet2!$A$2),"Morning",IF(AND(K12628&gt;=Sheet2!$A$3,K12628&lt;Sheet2!$A$4),"Afternoon","Night"))</f>
        <v>Morning</v>
      </c>
      <c r="M12628" t="str">
        <f t="shared" si="987"/>
        <v>Tuesday</v>
      </c>
      <c r="N12628">
        <f t="shared" si="988"/>
        <v>2019</v>
      </c>
      <c r="O12628">
        <f t="shared" si="989"/>
        <v>12</v>
      </c>
    </row>
    <row r="12629" spans="1:15" x14ac:dyDescent="0.2">
      <c r="A12629" s="3" t="s">
        <v>25814</v>
      </c>
      <c r="B12629" s="6">
        <v>43823.397222222222</v>
      </c>
      <c r="C12629" s="6">
        <v>43828.35833333333</v>
      </c>
      <c r="D12629" s="4" t="s">
        <v>1671</v>
      </c>
      <c r="E12629" s="4" t="s">
        <v>10</v>
      </c>
      <c r="F12629" s="4" t="s">
        <v>18</v>
      </c>
      <c r="G12629" s="4" t="s">
        <v>1054</v>
      </c>
      <c r="H12629" s="4" t="s">
        <v>25815</v>
      </c>
      <c r="I12629" s="4" t="s">
        <v>74</v>
      </c>
      <c r="J12629">
        <f t="shared" si="985"/>
        <v>1</v>
      </c>
      <c r="K12629" s="7">
        <f t="shared" si="986"/>
        <v>0.3972222222222222</v>
      </c>
      <c r="L12629" t="str">
        <f>IF(AND(K12629&lt;Sheet2!$A$3,K12629&gt;=Sheet2!$A$2),"Morning",IF(AND(K12629&gt;=Sheet2!$A$3,K12629&lt;Sheet2!$A$4),"Afternoon","Night"))</f>
        <v>Morning</v>
      </c>
      <c r="M12629" t="str">
        <f t="shared" si="987"/>
        <v>Tuesday</v>
      </c>
      <c r="N12629">
        <f t="shared" si="988"/>
        <v>2019</v>
      </c>
      <c r="O12629">
        <f t="shared" si="989"/>
        <v>12</v>
      </c>
    </row>
    <row r="12630" spans="1:15" x14ac:dyDescent="0.2">
      <c r="A12630" s="3" t="s">
        <v>25816</v>
      </c>
      <c r="B12630" s="6">
        <v>43823.42291666667</v>
      </c>
      <c r="C12630" s="6">
        <v>43823.42291666667</v>
      </c>
      <c r="D12630" s="4" t="s">
        <v>990</v>
      </c>
      <c r="E12630" s="4" t="s">
        <v>17</v>
      </c>
      <c r="F12630" s="4" t="s">
        <v>114</v>
      </c>
      <c r="G12630" s="4" t="s">
        <v>2098</v>
      </c>
      <c r="H12630" s="4" t="s">
        <v>25817</v>
      </c>
      <c r="I12630" s="4" t="s">
        <v>74</v>
      </c>
      <c r="J12630">
        <f t="shared" si="985"/>
        <v>1</v>
      </c>
      <c r="K12630" s="7">
        <f t="shared" si="986"/>
        <v>0.42291666666666666</v>
      </c>
      <c r="L12630" t="str">
        <f>IF(AND(K12630&lt;Sheet2!$A$3,K12630&gt;=Sheet2!$A$2),"Morning",IF(AND(K12630&gt;=Sheet2!$A$3,K12630&lt;Sheet2!$A$4),"Afternoon","Night"))</f>
        <v>Morning</v>
      </c>
      <c r="M12630" t="str">
        <f t="shared" si="987"/>
        <v>Tuesday</v>
      </c>
      <c r="N12630">
        <f t="shared" si="988"/>
        <v>2019</v>
      </c>
      <c r="O12630">
        <f t="shared" si="989"/>
        <v>12</v>
      </c>
    </row>
    <row r="12631" spans="1:15" x14ac:dyDescent="0.2">
      <c r="A12631" s="3" t="s">
        <v>25818</v>
      </c>
      <c r="B12631" s="6">
        <v>43823.42291666667</v>
      </c>
      <c r="C12631" s="6">
        <v>43825.310416666667</v>
      </c>
      <c r="D12631" s="4" t="s">
        <v>990</v>
      </c>
      <c r="E12631" s="4" t="s">
        <v>17</v>
      </c>
      <c r="F12631" s="4" t="s">
        <v>114</v>
      </c>
      <c r="G12631" s="4" t="s">
        <v>2098</v>
      </c>
      <c r="H12631" s="4" t="s">
        <v>25819</v>
      </c>
      <c r="I12631" s="4" t="s">
        <v>74</v>
      </c>
      <c r="J12631">
        <f t="shared" si="985"/>
        <v>1</v>
      </c>
      <c r="K12631" s="7">
        <f t="shared" si="986"/>
        <v>0.42291666666666666</v>
      </c>
      <c r="L12631" t="str">
        <f>IF(AND(K12631&lt;Sheet2!$A$3,K12631&gt;=Sheet2!$A$2),"Morning",IF(AND(K12631&gt;=Sheet2!$A$3,K12631&lt;Sheet2!$A$4),"Afternoon","Night"))</f>
        <v>Morning</v>
      </c>
      <c r="M12631" t="str">
        <f t="shared" si="987"/>
        <v>Tuesday</v>
      </c>
      <c r="N12631">
        <f t="shared" si="988"/>
        <v>2019</v>
      </c>
      <c r="O12631">
        <f t="shared" si="989"/>
        <v>12</v>
      </c>
    </row>
    <row r="12632" spans="1:15" x14ac:dyDescent="0.2">
      <c r="A12632" s="3" t="s">
        <v>25820</v>
      </c>
      <c r="B12632" s="6">
        <v>43823.521527777775</v>
      </c>
      <c r="C12632" s="6">
        <v>43823.521527777775</v>
      </c>
      <c r="D12632" s="4" t="s">
        <v>1442</v>
      </c>
      <c r="E12632" s="4" t="s">
        <v>10</v>
      </c>
      <c r="F12632" s="4" t="s">
        <v>18</v>
      </c>
      <c r="G12632" s="4" t="s">
        <v>12</v>
      </c>
      <c r="H12632" s="4" t="s">
        <v>25821</v>
      </c>
      <c r="I12632" s="4" t="s">
        <v>74</v>
      </c>
      <c r="J12632">
        <f t="shared" si="985"/>
        <v>1</v>
      </c>
      <c r="K12632" s="7">
        <f t="shared" si="986"/>
        <v>0.52152777777777781</v>
      </c>
      <c r="L12632" t="str">
        <f>IF(AND(K12632&lt;Sheet2!$A$3,K12632&gt;=Sheet2!$A$2),"Morning",IF(AND(K12632&gt;=Sheet2!$A$3,K12632&lt;Sheet2!$A$4),"Afternoon","Night"))</f>
        <v>Afternoon</v>
      </c>
      <c r="M12632" t="str">
        <f t="shared" si="987"/>
        <v>Tuesday</v>
      </c>
      <c r="N12632">
        <f t="shared" si="988"/>
        <v>2019</v>
      </c>
      <c r="O12632">
        <f t="shared" si="989"/>
        <v>12</v>
      </c>
    </row>
    <row r="12633" spans="1:15" x14ac:dyDescent="0.2">
      <c r="A12633" s="3" t="s">
        <v>25822</v>
      </c>
      <c r="B12633" s="6">
        <v>43823.521527777775</v>
      </c>
      <c r="C12633" s="6">
        <v>43828.301388888889</v>
      </c>
      <c r="D12633" s="4" t="s">
        <v>1442</v>
      </c>
      <c r="E12633" s="4" t="s">
        <v>10</v>
      </c>
      <c r="F12633" s="4" t="s">
        <v>18</v>
      </c>
      <c r="G12633" s="4" t="s">
        <v>12</v>
      </c>
      <c r="H12633" s="4" t="s">
        <v>25823</v>
      </c>
      <c r="I12633" s="4" t="s">
        <v>74</v>
      </c>
      <c r="J12633">
        <f t="shared" si="985"/>
        <v>1</v>
      </c>
      <c r="K12633" s="7">
        <f t="shared" si="986"/>
        <v>0.52152777777777781</v>
      </c>
      <c r="L12633" t="str">
        <f>IF(AND(K12633&lt;Sheet2!$A$3,K12633&gt;=Sheet2!$A$2),"Morning",IF(AND(K12633&gt;=Sheet2!$A$3,K12633&lt;Sheet2!$A$4),"Afternoon","Night"))</f>
        <v>Afternoon</v>
      </c>
      <c r="M12633" t="str">
        <f t="shared" si="987"/>
        <v>Tuesday</v>
      </c>
      <c r="N12633">
        <f t="shared" si="988"/>
        <v>2019</v>
      </c>
      <c r="O12633">
        <f t="shared" si="989"/>
        <v>12</v>
      </c>
    </row>
    <row r="12634" spans="1:15" x14ac:dyDescent="0.2">
      <c r="A12634" s="3" t="s">
        <v>25824</v>
      </c>
      <c r="B12634" s="6">
        <v>43824.356944444444</v>
      </c>
      <c r="C12634" s="6">
        <v>43824.356944444444</v>
      </c>
      <c r="D12634" s="4" t="s">
        <v>101</v>
      </c>
      <c r="E12634" s="4" t="s">
        <v>10</v>
      </c>
      <c r="F12634" s="4" t="s">
        <v>114</v>
      </c>
      <c r="G12634" s="4" t="s">
        <v>12</v>
      </c>
      <c r="H12634" s="4" t="s">
        <v>25825</v>
      </c>
      <c r="I12634" s="4" t="s">
        <v>74</v>
      </c>
      <c r="J12634">
        <f t="shared" si="985"/>
        <v>1</v>
      </c>
      <c r="K12634" s="7">
        <f t="shared" si="986"/>
        <v>0.35694444444444445</v>
      </c>
      <c r="L12634" t="str">
        <f>IF(AND(K12634&lt;Sheet2!$A$3,K12634&gt;=Sheet2!$A$2),"Morning",IF(AND(K12634&gt;=Sheet2!$A$3,K12634&lt;Sheet2!$A$4),"Afternoon","Night"))</f>
        <v>Morning</v>
      </c>
      <c r="M12634" t="str">
        <f t="shared" si="987"/>
        <v>Wednesday</v>
      </c>
      <c r="N12634">
        <f t="shared" si="988"/>
        <v>2019</v>
      </c>
      <c r="O12634">
        <f t="shared" si="989"/>
        <v>12</v>
      </c>
    </row>
    <row r="12635" spans="1:15" x14ac:dyDescent="0.2">
      <c r="A12635" s="3" t="s">
        <v>25826</v>
      </c>
      <c r="B12635" s="6">
        <v>43824.356944444444</v>
      </c>
      <c r="C12635" s="6">
        <v>43826.701388888891</v>
      </c>
      <c r="D12635" s="4" t="s">
        <v>101</v>
      </c>
      <c r="E12635" s="4" t="s">
        <v>10</v>
      </c>
      <c r="F12635" s="4" t="s">
        <v>114</v>
      </c>
      <c r="G12635" s="4" t="s">
        <v>12</v>
      </c>
      <c r="H12635" s="4" t="s">
        <v>25827</v>
      </c>
      <c r="I12635" s="4" t="s">
        <v>74</v>
      </c>
      <c r="J12635">
        <f t="shared" si="985"/>
        <v>1</v>
      </c>
      <c r="K12635" s="7">
        <f t="shared" si="986"/>
        <v>0.35694444444444445</v>
      </c>
      <c r="L12635" t="str">
        <f>IF(AND(K12635&lt;Sheet2!$A$3,K12635&gt;=Sheet2!$A$2),"Morning",IF(AND(K12635&gt;=Sheet2!$A$3,K12635&lt;Sheet2!$A$4),"Afternoon","Night"))</f>
        <v>Morning</v>
      </c>
      <c r="M12635" t="str">
        <f t="shared" si="987"/>
        <v>Wednesday</v>
      </c>
      <c r="N12635">
        <f t="shared" si="988"/>
        <v>2019</v>
      </c>
      <c r="O12635">
        <f t="shared" si="989"/>
        <v>12</v>
      </c>
    </row>
    <row r="12636" spans="1:15" x14ac:dyDescent="0.2">
      <c r="A12636" s="3" t="s">
        <v>25828</v>
      </c>
      <c r="B12636" s="6">
        <v>43824.379166666666</v>
      </c>
      <c r="C12636" s="6">
        <v>43824.379166666666</v>
      </c>
      <c r="D12636" s="4" t="s">
        <v>1442</v>
      </c>
      <c r="E12636" s="4" t="s">
        <v>10</v>
      </c>
      <c r="F12636" s="4" t="s">
        <v>18</v>
      </c>
      <c r="G12636" s="4" t="s">
        <v>72</v>
      </c>
      <c r="H12636" s="4" t="s">
        <v>25829</v>
      </c>
      <c r="I12636" s="4" t="s">
        <v>74</v>
      </c>
      <c r="J12636">
        <f t="shared" si="985"/>
        <v>1</v>
      </c>
      <c r="K12636" s="7">
        <f t="shared" si="986"/>
        <v>0.37916666666666665</v>
      </c>
      <c r="L12636" t="str">
        <f>IF(AND(K12636&lt;Sheet2!$A$3,K12636&gt;=Sheet2!$A$2),"Morning",IF(AND(K12636&gt;=Sheet2!$A$3,K12636&lt;Sheet2!$A$4),"Afternoon","Night"))</f>
        <v>Morning</v>
      </c>
      <c r="M12636" t="str">
        <f t="shared" si="987"/>
        <v>Wednesday</v>
      </c>
      <c r="N12636">
        <f t="shared" si="988"/>
        <v>2019</v>
      </c>
      <c r="O12636">
        <f t="shared" si="989"/>
        <v>12</v>
      </c>
    </row>
    <row r="12637" spans="1:15" x14ac:dyDescent="0.2">
      <c r="A12637" s="3" t="s">
        <v>25830</v>
      </c>
      <c r="B12637" s="6">
        <v>43824.379166666666</v>
      </c>
      <c r="C12637" s="6">
        <v>43828.302083333336</v>
      </c>
      <c r="D12637" s="4" t="s">
        <v>1442</v>
      </c>
      <c r="E12637" s="4" t="s">
        <v>10</v>
      </c>
      <c r="F12637" s="4" t="s">
        <v>18</v>
      </c>
      <c r="G12637" s="4" t="s">
        <v>72</v>
      </c>
      <c r="H12637" s="4" t="s">
        <v>25831</v>
      </c>
      <c r="I12637" s="4" t="s">
        <v>74</v>
      </c>
      <c r="J12637">
        <f t="shared" si="985"/>
        <v>1</v>
      </c>
      <c r="K12637" s="7">
        <f t="shared" si="986"/>
        <v>0.37916666666666665</v>
      </c>
      <c r="L12637" t="str">
        <f>IF(AND(K12637&lt;Sheet2!$A$3,K12637&gt;=Sheet2!$A$2),"Morning",IF(AND(K12637&gt;=Sheet2!$A$3,K12637&lt;Sheet2!$A$4),"Afternoon","Night"))</f>
        <v>Morning</v>
      </c>
      <c r="M12637" t="str">
        <f t="shared" si="987"/>
        <v>Wednesday</v>
      </c>
      <c r="N12637">
        <f t="shared" si="988"/>
        <v>2019</v>
      </c>
      <c r="O12637">
        <f t="shared" si="989"/>
        <v>12</v>
      </c>
    </row>
    <row r="12638" spans="1:15" x14ac:dyDescent="0.2">
      <c r="A12638" s="3" t="s">
        <v>25832</v>
      </c>
      <c r="B12638" s="6">
        <v>43824.381944444445</v>
      </c>
      <c r="C12638" s="6">
        <v>43824.381944444445</v>
      </c>
      <c r="D12638" s="4" t="s">
        <v>137</v>
      </c>
      <c r="E12638" s="4" t="s">
        <v>10</v>
      </c>
      <c r="F12638" s="4" t="s">
        <v>30</v>
      </c>
      <c r="G12638" s="4" t="s">
        <v>98</v>
      </c>
      <c r="H12638" s="4" t="s">
        <v>25833</v>
      </c>
      <c r="I12638" s="4" t="s">
        <v>74</v>
      </c>
      <c r="J12638">
        <f t="shared" si="985"/>
        <v>1</v>
      </c>
      <c r="K12638" s="7">
        <f t="shared" si="986"/>
        <v>0.38194444444444442</v>
      </c>
      <c r="L12638" t="str">
        <f>IF(AND(K12638&lt;Sheet2!$A$3,K12638&gt;=Sheet2!$A$2),"Morning",IF(AND(K12638&gt;=Sheet2!$A$3,K12638&lt;Sheet2!$A$4),"Afternoon","Night"))</f>
        <v>Morning</v>
      </c>
      <c r="M12638" t="str">
        <f t="shared" si="987"/>
        <v>Wednesday</v>
      </c>
      <c r="N12638">
        <f t="shared" si="988"/>
        <v>2019</v>
      </c>
      <c r="O12638">
        <f t="shared" si="989"/>
        <v>12</v>
      </c>
    </row>
    <row r="12639" spans="1:15" x14ac:dyDescent="0.2">
      <c r="A12639" s="3" t="s">
        <v>25834</v>
      </c>
      <c r="B12639" s="6">
        <v>43824.59375</v>
      </c>
      <c r="C12639" s="6">
        <v>43824.59375</v>
      </c>
      <c r="D12639" s="4" t="s">
        <v>267</v>
      </c>
      <c r="E12639" s="4" t="s">
        <v>10</v>
      </c>
      <c r="F12639" s="4" t="s">
        <v>30</v>
      </c>
      <c r="G12639" s="4" t="s">
        <v>1783</v>
      </c>
      <c r="H12639" s="4" t="s">
        <v>25835</v>
      </c>
      <c r="I12639" s="4" t="s">
        <v>74</v>
      </c>
      <c r="J12639">
        <f t="shared" si="985"/>
        <v>1</v>
      </c>
      <c r="K12639" s="7">
        <f t="shared" si="986"/>
        <v>0.59375</v>
      </c>
      <c r="L12639" t="str">
        <f>IF(AND(K12639&lt;Sheet2!$A$3,K12639&gt;=Sheet2!$A$2),"Morning",IF(AND(K12639&gt;=Sheet2!$A$3,K12639&lt;Sheet2!$A$4),"Afternoon","Night"))</f>
        <v>Afternoon</v>
      </c>
      <c r="M12639" t="str">
        <f t="shared" si="987"/>
        <v>Wednesday</v>
      </c>
      <c r="N12639">
        <f t="shared" si="988"/>
        <v>2019</v>
      </c>
      <c r="O12639">
        <f t="shared" si="989"/>
        <v>12</v>
      </c>
    </row>
    <row r="12640" spans="1:15" x14ac:dyDescent="0.2">
      <c r="A12640" s="3" t="s">
        <v>25836</v>
      </c>
      <c r="B12640" s="6">
        <v>43825.256944444445</v>
      </c>
      <c r="C12640" s="6">
        <v>43825.256944444445</v>
      </c>
      <c r="D12640" s="4" t="s">
        <v>16</v>
      </c>
      <c r="E12640" s="4" t="s">
        <v>17</v>
      </c>
      <c r="F12640" s="4" t="s">
        <v>610</v>
      </c>
      <c r="G12640" s="4" t="s">
        <v>5118</v>
      </c>
      <c r="H12640" s="4" t="s">
        <v>25837</v>
      </c>
      <c r="I12640" s="4" t="s">
        <v>74</v>
      </c>
      <c r="J12640">
        <f t="shared" si="985"/>
        <v>1</v>
      </c>
      <c r="K12640" s="7">
        <f t="shared" si="986"/>
        <v>0.25694444444444448</v>
      </c>
      <c r="L12640" t="str">
        <f>IF(AND(K12640&lt;Sheet2!$A$3,K12640&gt;=Sheet2!$A$2),"Morning",IF(AND(K12640&gt;=Sheet2!$A$3,K12640&lt;Sheet2!$A$4),"Afternoon","Night"))</f>
        <v>Morning</v>
      </c>
      <c r="M12640" t="str">
        <f t="shared" si="987"/>
        <v>Thursday</v>
      </c>
      <c r="N12640">
        <f t="shared" si="988"/>
        <v>2019</v>
      </c>
      <c r="O12640">
        <f t="shared" si="989"/>
        <v>12</v>
      </c>
    </row>
    <row r="12641" spans="1:15" x14ac:dyDescent="0.2">
      <c r="A12641" s="3" t="s">
        <v>25838</v>
      </c>
      <c r="B12641" s="6">
        <v>43825.256944444445</v>
      </c>
      <c r="C12641" s="6">
        <v>43826.673611111109</v>
      </c>
      <c r="D12641" s="4" t="s">
        <v>16</v>
      </c>
      <c r="E12641" s="4" t="s">
        <v>17</v>
      </c>
      <c r="F12641" s="4" t="s">
        <v>610</v>
      </c>
      <c r="G12641" s="4" t="s">
        <v>5118</v>
      </c>
      <c r="H12641" s="4" t="s">
        <v>25839</v>
      </c>
      <c r="I12641" s="4" t="s">
        <v>74</v>
      </c>
      <c r="J12641">
        <f t="shared" si="985"/>
        <v>1</v>
      </c>
      <c r="K12641" s="7">
        <f t="shared" si="986"/>
        <v>0.25694444444444448</v>
      </c>
      <c r="L12641" t="str">
        <f>IF(AND(K12641&lt;Sheet2!$A$3,K12641&gt;=Sheet2!$A$2),"Morning",IF(AND(K12641&gt;=Sheet2!$A$3,K12641&lt;Sheet2!$A$4),"Afternoon","Night"))</f>
        <v>Morning</v>
      </c>
      <c r="M12641" t="str">
        <f t="shared" si="987"/>
        <v>Thursday</v>
      </c>
      <c r="N12641">
        <f t="shared" si="988"/>
        <v>2019</v>
      </c>
      <c r="O12641">
        <f t="shared" si="989"/>
        <v>12</v>
      </c>
    </row>
    <row r="12642" spans="1:15" x14ac:dyDescent="0.2">
      <c r="A12642" s="3" t="s">
        <v>25840</v>
      </c>
      <c r="B12642" s="6">
        <v>43825.588888888888</v>
      </c>
      <c r="C12642" s="6">
        <v>43825.588888888888</v>
      </c>
      <c r="D12642" s="4" t="s">
        <v>282</v>
      </c>
      <c r="E12642" s="4" t="s">
        <v>10</v>
      </c>
      <c r="F12642" s="4" t="s">
        <v>30</v>
      </c>
      <c r="G12642" s="4" t="s">
        <v>6676</v>
      </c>
      <c r="H12642" s="4" t="s">
        <v>25841</v>
      </c>
      <c r="I12642" s="4" t="s">
        <v>74</v>
      </c>
      <c r="J12642">
        <f t="shared" si="985"/>
        <v>1</v>
      </c>
      <c r="K12642" s="7">
        <f t="shared" si="986"/>
        <v>0.58888888888888891</v>
      </c>
      <c r="L12642" t="str">
        <f>IF(AND(K12642&lt;Sheet2!$A$3,K12642&gt;=Sheet2!$A$2),"Morning",IF(AND(K12642&gt;=Sheet2!$A$3,K12642&lt;Sheet2!$A$4),"Afternoon","Night"))</f>
        <v>Afternoon</v>
      </c>
      <c r="M12642" t="str">
        <f t="shared" si="987"/>
        <v>Thursday</v>
      </c>
      <c r="N12642">
        <f t="shared" si="988"/>
        <v>2019</v>
      </c>
      <c r="O12642">
        <f t="shared" si="989"/>
        <v>12</v>
      </c>
    </row>
    <row r="12643" spans="1:15" x14ac:dyDescent="0.2">
      <c r="A12643" s="3" t="s">
        <v>25842</v>
      </c>
      <c r="B12643" s="6">
        <v>43825.588888888888</v>
      </c>
      <c r="C12643" s="6">
        <v>43830.345138888886</v>
      </c>
      <c r="D12643" s="4" t="s">
        <v>282</v>
      </c>
      <c r="E12643" s="4" t="s">
        <v>10</v>
      </c>
      <c r="F12643" s="4" t="s">
        <v>30</v>
      </c>
      <c r="G12643" s="4" t="s">
        <v>6676</v>
      </c>
      <c r="H12643" s="4" t="s">
        <v>25843</v>
      </c>
      <c r="I12643" s="4" t="s">
        <v>74</v>
      </c>
      <c r="J12643">
        <f t="shared" si="985"/>
        <v>1</v>
      </c>
      <c r="K12643" s="7">
        <f t="shared" si="986"/>
        <v>0.58888888888888891</v>
      </c>
      <c r="L12643" t="str">
        <f>IF(AND(K12643&lt;Sheet2!$A$3,K12643&gt;=Sheet2!$A$2),"Morning",IF(AND(K12643&gt;=Sheet2!$A$3,K12643&lt;Sheet2!$A$4),"Afternoon","Night"))</f>
        <v>Afternoon</v>
      </c>
      <c r="M12643" t="str">
        <f t="shared" si="987"/>
        <v>Thursday</v>
      </c>
      <c r="N12643">
        <f t="shared" si="988"/>
        <v>2019</v>
      </c>
      <c r="O12643">
        <f t="shared" si="989"/>
        <v>12</v>
      </c>
    </row>
    <row r="12644" spans="1:15" x14ac:dyDescent="0.2">
      <c r="A12644" s="3" t="s">
        <v>25844</v>
      </c>
      <c r="B12644" s="6">
        <v>43825.857638888891</v>
      </c>
      <c r="C12644" s="6">
        <v>43825.857638888891</v>
      </c>
      <c r="D12644" s="4" t="s">
        <v>152</v>
      </c>
      <c r="E12644" s="4" t="s">
        <v>10</v>
      </c>
      <c r="F12644" s="4" t="s">
        <v>802</v>
      </c>
      <c r="G12644" s="4" t="s">
        <v>1646</v>
      </c>
      <c r="H12644" s="4" t="s">
        <v>25845</v>
      </c>
      <c r="I12644" s="4" t="s">
        <v>74</v>
      </c>
      <c r="J12644">
        <f t="shared" si="985"/>
        <v>1</v>
      </c>
      <c r="K12644" s="7">
        <f t="shared" si="986"/>
        <v>0.85763888888888884</v>
      </c>
      <c r="L12644" t="str">
        <f>IF(AND(K12644&lt;Sheet2!$A$3,K12644&gt;=Sheet2!$A$2),"Morning",IF(AND(K12644&gt;=Sheet2!$A$3,K12644&lt;Sheet2!$A$4),"Afternoon","Night"))</f>
        <v>Night</v>
      </c>
      <c r="M12644" t="str">
        <f t="shared" si="987"/>
        <v>Thursday</v>
      </c>
      <c r="N12644">
        <f t="shared" si="988"/>
        <v>2019</v>
      </c>
      <c r="O12644">
        <f t="shared" si="989"/>
        <v>12</v>
      </c>
    </row>
    <row r="12645" spans="1:15" x14ac:dyDescent="0.2">
      <c r="A12645" s="3" t="s">
        <v>25846</v>
      </c>
      <c r="B12645" s="6">
        <v>43826.2</v>
      </c>
      <c r="C12645" s="6">
        <v>43826.2</v>
      </c>
      <c r="D12645" s="4" t="s">
        <v>241</v>
      </c>
      <c r="E12645" s="4" t="s">
        <v>74</v>
      </c>
      <c r="F12645" s="4" t="s">
        <v>74</v>
      </c>
      <c r="G12645" s="4" t="s">
        <v>72</v>
      </c>
      <c r="H12645" s="4" t="s">
        <v>25847</v>
      </c>
      <c r="I12645" s="4" t="s">
        <v>74</v>
      </c>
      <c r="J12645">
        <f t="shared" si="985"/>
        <v>1</v>
      </c>
      <c r="K12645" s="7">
        <f t="shared" si="986"/>
        <v>0.19999999999999998</v>
      </c>
      <c r="L12645" t="str">
        <f>IF(AND(K12645&lt;Sheet2!$A$3,K12645&gt;=Sheet2!$A$2),"Morning",IF(AND(K12645&gt;=Sheet2!$A$3,K12645&lt;Sheet2!$A$4),"Afternoon","Night"))</f>
        <v>Morning</v>
      </c>
      <c r="M12645" t="str">
        <f t="shared" si="987"/>
        <v>Friday</v>
      </c>
      <c r="N12645">
        <f t="shared" si="988"/>
        <v>2019</v>
      </c>
      <c r="O12645">
        <f t="shared" si="989"/>
        <v>12</v>
      </c>
    </row>
    <row r="12646" spans="1:15" x14ac:dyDescent="0.2">
      <c r="A12646" s="3" t="s">
        <v>25848</v>
      </c>
      <c r="B12646" s="6">
        <v>43826.25277777778</v>
      </c>
      <c r="C12646" s="6">
        <v>43826.25277777778</v>
      </c>
      <c r="D12646" s="4" t="s">
        <v>360</v>
      </c>
      <c r="E12646" s="4" t="s">
        <v>10</v>
      </c>
      <c r="F12646" s="4" t="s">
        <v>508</v>
      </c>
      <c r="G12646" s="4" t="s">
        <v>12</v>
      </c>
      <c r="H12646" s="4" t="s">
        <v>25849</v>
      </c>
      <c r="I12646" s="4" t="s">
        <v>74</v>
      </c>
      <c r="J12646">
        <f t="shared" si="985"/>
        <v>1</v>
      </c>
      <c r="K12646" s="7">
        <f t="shared" si="986"/>
        <v>0.25277777777777777</v>
      </c>
      <c r="L12646" t="str">
        <f>IF(AND(K12646&lt;Sheet2!$A$3,K12646&gt;=Sheet2!$A$2),"Morning",IF(AND(K12646&gt;=Sheet2!$A$3,K12646&lt;Sheet2!$A$4),"Afternoon","Night"))</f>
        <v>Morning</v>
      </c>
      <c r="M12646" t="str">
        <f t="shared" si="987"/>
        <v>Friday</v>
      </c>
      <c r="N12646">
        <f t="shared" si="988"/>
        <v>2019</v>
      </c>
      <c r="O12646">
        <f t="shared" si="989"/>
        <v>12</v>
      </c>
    </row>
    <row r="12647" spans="1:15" x14ac:dyDescent="0.2">
      <c r="A12647" s="3" t="s">
        <v>25850</v>
      </c>
      <c r="B12647" s="6">
        <v>43826.25277777778</v>
      </c>
      <c r="C12647" s="6">
        <v>43826.453472222223</v>
      </c>
      <c r="D12647" s="4" t="s">
        <v>360</v>
      </c>
      <c r="E12647" s="4" t="s">
        <v>10</v>
      </c>
      <c r="F12647" s="4" t="s">
        <v>508</v>
      </c>
      <c r="G12647" s="4" t="s">
        <v>12</v>
      </c>
      <c r="H12647" s="4" t="s">
        <v>25851</v>
      </c>
      <c r="I12647" s="4" t="s">
        <v>74</v>
      </c>
      <c r="J12647">
        <f t="shared" si="985"/>
        <v>1</v>
      </c>
      <c r="K12647" s="7">
        <f t="shared" si="986"/>
        <v>0.25277777777777777</v>
      </c>
      <c r="L12647" t="str">
        <f>IF(AND(K12647&lt;Sheet2!$A$3,K12647&gt;=Sheet2!$A$2),"Morning",IF(AND(K12647&gt;=Sheet2!$A$3,K12647&lt;Sheet2!$A$4),"Afternoon","Night"))</f>
        <v>Morning</v>
      </c>
      <c r="M12647" t="str">
        <f t="shared" si="987"/>
        <v>Friday</v>
      </c>
      <c r="N12647">
        <f t="shared" si="988"/>
        <v>2019</v>
      </c>
      <c r="O12647">
        <f t="shared" si="989"/>
        <v>12</v>
      </c>
    </row>
    <row r="12648" spans="1:15" x14ac:dyDescent="0.2">
      <c r="A12648" s="3" t="s">
        <v>25852</v>
      </c>
      <c r="B12648" s="6">
        <v>43826.467361111114</v>
      </c>
      <c r="C12648" s="6">
        <v>43826.467361111114</v>
      </c>
      <c r="D12648" s="4" t="s">
        <v>57</v>
      </c>
      <c r="E12648" s="4" t="s">
        <v>10</v>
      </c>
      <c r="F12648" s="4" t="s">
        <v>30</v>
      </c>
      <c r="G12648" s="4" t="s">
        <v>1604</v>
      </c>
      <c r="H12648" s="4" t="s">
        <v>25853</v>
      </c>
      <c r="I12648" s="4" t="s">
        <v>74</v>
      </c>
      <c r="J12648">
        <f t="shared" si="985"/>
        <v>1</v>
      </c>
      <c r="K12648" s="7">
        <f t="shared" si="986"/>
        <v>0.46736111111111112</v>
      </c>
      <c r="L12648" t="str">
        <f>IF(AND(K12648&lt;Sheet2!$A$3,K12648&gt;=Sheet2!$A$2),"Morning",IF(AND(K12648&gt;=Sheet2!$A$3,K12648&lt;Sheet2!$A$4),"Afternoon","Night"))</f>
        <v>Morning</v>
      </c>
      <c r="M12648" t="str">
        <f t="shared" si="987"/>
        <v>Friday</v>
      </c>
      <c r="N12648">
        <f t="shared" si="988"/>
        <v>2019</v>
      </c>
      <c r="O12648">
        <f t="shared" si="989"/>
        <v>12</v>
      </c>
    </row>
    <row r="12649" spans="1:15" x14ac:dyDescent="0.2">
      <c r="A12649" s="3" t="s">
        <v>25854</v>
      </c>
      <c r="B12649" s="6">
        <v>43826.479861111111</v>
      </c>
      <c r="C12649" s="6">
        <v>43826.479861111111</v>
      </c>
      <c r="D12649" s="4" t="s">
        <v>12376</v>
      </c>
      <c r="E12649" s="4" t="s">
        <v>10</v>
      </c>
      <c r="F12649" s="4" t="s">
        <v>30</v>
      </c>
      <c r="G12649" s="4" t="s">
        <v>793</v>
      </c>
      <c r="H12649" s="4" t="s">
        <v>25855</v>
      </c>
      <c r="I12649" s="4" t="s">
        <v>74</v>
      </c>
      <c r="J12649">
        <f t="shared" si="985"/>
        <v>1</v>
      </c>
      <c r="K12649" s="7">
        <f t="shared" si="986"/>
        <v>0.47986111111111113</v>
      </c>
      <c r="L12649" t="str">
        <f>IF(AND(K12649&lt;Sheet2!$A$3,K12649&gt;=Sheet2!$A$2),"Morning",IF(AND(K12649&gt;=Sheet2!$A$3,K12649&lt;Sheet2!$A$4),"Afternoon","Night"))</f>
        <v>Morning</v>
      </c>
      <c r="M12649" t="str">
        <f t="shared" si="987"/>
        <v>Friday</v>
      </c>
      <c r="N12649">
        <f t="shared" si="988"/>
        <v>2019</v>
      </c>
      <c r="O12649">
        <f t="shared" si="989"/>
        <v>12</v>
      </c>
    </row>
    <row r="12650" spans="1:15" x14ac:dyDescent="0.2">
      <c r="A12650" s="3" t="s">
        <v>25856</v>
      </c>
      <c r="B12650" s="6">
        <v>43826.479861111111</v>
      </c>
      <c r="C12650" s="6">
        <v>43829.700694444444</v>
      </c>
      <c r="D12650" s="4" t="s">
        <v>12376</v>
      </c>
      <c r="E12650" s="4" t="s">
        <v>10</v>
      </c>
      <c r="F12650" s="4" t="s">
        <v>30</v>
      </c>
      <c r="G12650" s="4" t="s">
        <v>793</v>
      </c>
      <c r="H12650" s="4" t="s">
        <v>25857</v>
      </c>
      <c r="I12650" s="4" t="s">
        <v>74</v>
      </c>
      <c r="J12650">
        <f t="shared" si="985"/>
        <v>1</v>
      </c>
      <c r="K12650" s="7">
        <f t="shared" si="986"/>
        <v>0.47986111111111113</v>
      </c>
      <c r="L12650" t="str">
        <f>IF(AND(K12650&lt;Sheet2!$A$3,K12650&gt;=Sheet2!$A$2),"Morning",IF(AND(K12650&gt;=Sheet2!$A$3,K12650&lt;Sheet2!$A$4),"Afternoon","Night"))</f>
        <v>Morning</v>
      </c>
      <c r="M12650" t="str">
        <f t="shared" si="987"/>
        <v>Friday</v>
      </c>
      <c r="N12650">
        <f t="shared" si="988"/>
        <v>2019</v>
      </c>
      <c r="O12650">
        <f t="shared" si="989"/>
        <v>12</v>
      </c>
    </row>
    <row r="12651" spans="1:15" x14ac:dyDescent="0.2">
      <c r="A12651" s="3" t="s">
        <v>25858</v>
      </c>
      <c r="B12651" s="6">
        <v>43827.999305555553</v>
      </c>
      <c r="C12651" s="6">
        <v>43827.999305555553</v>
      </c>
      <c r="D12651" s="4" t="s">
        <v>70</v>
      </c>
      <c r="E12651" s="4" t="s">
        <v>74</v>
      </c>
      <c r="F12651" s="4" t="s">
        <v>71</v>
      </c>
      <c r="G12651" s="4" t="s">
        <v>72</v>
      </c>
      <c r="H12651" s="4" t="s">
        <v>11161</v>
      </c>
      <c r="I12651" s="4" t="s">
        <v>74</v>
      </c>
      <c r="J12651">
        <f t="shared" si="985"/>
        <v>1</v>
      </c>
      <c r="K12651" s="7">
        <f t="shared" si="986"/>
        <v>0.99930555555555556</v>
      </c>
      <c r="L12651" t="str">
        <f>IF(AND(K12651&lt;Sheet2!$A$3,K12651&gt;=Sheet2!$A$2),"Morning",IF(AND(K12651&gt;=Sheet2!$A$3,K12651&lt;Sheet2!$A$4),"Afternoon","Night"))</f>
        <v>Night</v>
      </c>
      <c r="M12651" t="str">
        <f t="shared" si="987"/>
        <v>Saturday</v>
      </c>
      <c r="N12651">
        <f t="shared" si="988"/>
        <v>2019</v>
      </c>
      <c r="O12651">
        <f t="shared" si="989"/>
        <v>12</v>
      </c>
    </row>
    <row r="12652" spans="1:15" x14ac:dyDescent="0.2">
      <c r="A12652" s="3" t="s">
        <v>25859</v>
      </c>
      <c r="B12652" s="6">
        <v>43828.729861111111</v>
      </c>
      <c r="C12652" s="6">
        <v>43828.729861111111</v>
      </c>
      <c r="D12652" s="4" t="s">
        <v>974</v>
      </c>
      <c r="E12652" s="4" t="s">
        <v>10</v>
      </c>
      <c r="F12652" s="4" t="s">
        <v>923</v>
      </c>
      <c r="G12652" s="4" t="s">
        <v>25860</v>
      </c>
      <c r="H12652" s="4" t="s">
        <v>25861</v>
      </c>
      <c r="I12652" s="4" t="s">
        <v>13026</v>
      </c>
      <c r="J12652">
        <f t="shared" si="985"/>
        <v>1</v>
      </c>
      <c r="K12652" s="7">
        <f t="shared" si="986"/>
        <v>0.72986111111111107</v>
      </c>
      <c r="L12652" t="str">
        <f>IF(AND(K12652&lt;Sheet2!$A$3,K12652&gt;=Sheet2!$A$2),"Morning",IF(AND(K12652&gt;=Sheet2!$A$3,K12652&lt;Sheet2!$A$4),"Afternoon","Night"))</f>
        <v>Afternoon</v>
      </c>
      <c r="M12652" t="str">
        <f t="shared" si="987"/>
        <v>Sunday</v>
      </c>
      <c r="N12652">
        <f t="shared" si="988"/>
        <v>2019</v>
      </c>
      <c r="O12652">
        <f t="shared" si="989"/>
        <v>12</v>
      </c>
    </row>
    <row r="12653" spans="1:15" x14ac:dyDescent="0.2">
      <c r="A12653" s="3" t="s">
        <v>25862</v>
      </c>
      <c r="B12653" s="6">
        <v>43828.729861111111</v>
      </c>
      <c r="C12653" s="6">
        <v>43829.368055555555</v>
      </c>
      <c r="D12653" s="4" t="s">
        <v>974</v>
      </c>
      <c r="E12653" s="4" t="s">
        <v>10</v>
      </c>
      <c r="F12653" s="4" t="s">
        <v>923</v>
      </c>
      <c r="G12653" s="4" t="s">
        <v>25860</v>
      </c>
      <c r="H12653" s="4" t="s">
        <v>25863</v>
      </c>
      <c r="I12653" s="4" t="s">
        <v>13026</v>
      </c>
      <c r="J12653">
        <f t="shared" si="985"/>
        <v>1</v>
      </c>
      <c r="K12653" s="7">
        <f t="shared" si="986"/>
        <v>0.72986111111111107</v>
      </c>
      <c r="L12653" t="str">
        <f>IF(AND(K12653&lt;Sheet2!$A$3,K12653&gt;=Sheet2!$A$2),"Morning",IF(AND(K12653&gt;=Sheet2!$A$3,K12653&lt;Sheet2!$A$4),"Afternoon","Night"))</f>
        <v>Afternoon</v>
      </c>
      <c r="M12653" t="str">
        <f t="shared" si="987"/>
        <v>Sunday</v>
      </c>
      <c r="N12653">
        <f t="shared" si="988"/>
        <v>2019</v>
      </c>
      <c r="O12653">
        <f t="shared" si="989"/>
        <v>12</v>
      </c>
    </row>
    <row r="12654" spans="1:15" x14ac:dyDescent="0.2">
      <c r="A12654" s="3" t="s">
        <v>25864</v>
      </c>
      <c r="B12654" s="6">
        <v>43829.083333333336</v>
      </c>
      <c r="C12654" s="6">
        <v>43829.083333333336</v>
      </c>
      <c r="D12654" s="4" t="s">
        <v>17682</v>
      </c>
      <c r="E12654" s="4" t="s">
        <v>10</v>
      </c>
      <c r="F12654" s="4" t="s">
        <v>1931</v>
      </c>
      <c r="G12654" s="4" t="s">
        <v>25865</v>
      </c>
      <c r="H12654" s="4" t="s">
        <v>25866</v>
      </c>
      <c r="I12654" s="4" t="s">
        <v>74</v>
      </c>
      <c r="J12654">
        <f t="shared" si="985"/>
        <v>1</v>
      </c>
      <c r="K12654" s="7">
        <f t="shared" si="986"/>
        <v>8.3333333333333329E-2</v>
      </c>
      <c r="L12654" t="str">
        <f>IF(AND(K12654&lt;Sheet2!$A$3,K12654&gt;=Sheet2!$A$2),"Morning",IF(AND(K12654&gt;=Sheet2!$A$3,K12654&lt;Sheet2!$A$4),"Afternoon","Night"))</f>
        <v>Night</v>
      </c>
      <c r="M12654" t="str">
        <f t="shared" si="987"/>
        <v>Monday</v>
      </c>
      <c r="N12654">
        <f t="shared" si="988"/>
        <v>2019</v>
      </c>
      <c r="O12654">
        <f t="shared" si="989"/>
        <v>12</v>
      </c>
    </row>
    <row r="12655" spans="1:15" x14ac:dyDescent="0.2">
      <c r="A12655" s="3" t="s">
        <v>25867</v>
      </c>
      <c r="B12655" s="6">
        <v>43829.732638888891</v>
      </c>
      <c r="C12655" s="6">
        <v>43829.732638888891</v>
      </c>
      <c r="D12655" s="4" t="s">
        <v>2160</v>
      </c>
      <c r="E12655" s="4" t="s">
        <v>17</v>
      </c>
      <c r="F12655" s="4" t="s">
        <v>923</v>
      </c>
      <c r="G12655" s="4" t="s">
        <v>25868</v>
      </c>
      <c r="H12655" s="4" t="s">
        <v>25869</v>
      </c>
      <c r="I12655" s="4" t="s">
        <v>74</v>
      </c>
      <c r="J12655">
        <f t="shared" si="985"/>
        <v>1</v>
      </c>
      <c r="K12655" s="7">
        <f t="shared" si="986"/>
        <v>0.73263888888888884</v>
      </c>
      <c r="L12655" t="str">
        <f>IF(AND(K12655&lt;Sheet2!$A$3,K12655&gt;=Sheet2!$A$2),"Morning",IF(AND(K12655&gt;=Sheet2!$A$3,K12655&lt;Sheet2!$A$4),"Afternoon","Night"))</f>
        <v>Afternoon</v>
      </c>
      <c r="M12655" t="str">
        <f t="shared" si="987"/>
        <v>Monday</v>
      </c>
      <c r="N12655">
        <f t="shared" si="988"/>
        <v>2019</v>
      </c>
      <c r="O12655">
        <f t="shared" si="989"/>
        <v>12</v>
      </c>
    </row>
    <row r="12656" spans="1:15" x14ac:dyDescent="0.2">
      <c r="A12656" s="3" t="s">
        <v>25870</v>
      </c>
      <c r="B12656" s="6">
        <v>43829.75</v>
      </c>
      <c r="C12656" s="6">
        <v>43829.75</v>
      </c>
      <c r="D12656" s="4" t="s">
        <v>241</v>
      </c>
      <c r="E12656" s="4" t="s">
        <v>74</v>
      </c>
      <c r="F12656" s="4" t="s">
        <v>74</v>
      </c>
      <c r="G12656" s="4" t="s">
        <v>72</v>
      </c>
      <c r="H12656" s="4" t="s">
        <v>25871</v>
      </c>
      <c r="I12656" s="4" t="s">
        <v>74</v>
      </c>
      <c r="J12656">
        <f t="shared" si="985"/>
        <v>1</v>
      </c>
      <c r="K12656" s="7">
        <f t="shared" si="986"/>
        <v>0.75</v>
      </c>
      <c r="L12656" t="str">
        <f>IF(AND(K12656&lt;Sheet2!$A$3,K12656&gt;=Sheet2!$A$2),"Morning",IF(AND(K12656&gt;=Sheet2!$A$3,K12656&lt;Sheet2!$A$4),"Afternoon","Night"))</f>
        <v>Afternoon</v>
      </c>
      <c r="M12656" t="str">
        <f t="shared" si="987"/>
        <v>Monday</v>
      </c>
      <c r="N12656">
        <f t="shared" si="988"/>
        <v>2019</v>
      </c>
      <c r="O12656">
        <f t="shared" si="989"/>
        <v>12</v>
      </c>
    </row>
    <row r="12657" spans="1:15" x14ac:dyDescent="0.2">
      <c r="A12657" s="3" t="s">
        <v>25872</v>
      </c>
      <c r="B12657" s="6">
        <v>43830.785416666666</v>
      </c>
      <c r="C12657" s="6">
        <v>43830.785416666666</v>
      </c>
      <c r="D12657" s="4" t="s">
        <v>96</v>
      </c>
      <c r="E12657" s="4" t="s">
        <v>10</v>
      </c>
      <c r="F12657" s="4" t="s">
        <v>1931</v>
      </c>
      <c r="G12657" s="4" t="s">
        <v>1828</v>
      </c>
      <c r="H12657" s="4" t="s">
        <v>25873</v>
      </c>
      <c r="I12657" s="4" t="s">
        <v>74</v>
      </c>
      <c r="J12657">
        <f t="shared" si="985"/>
        <v>1</v>
      </c>
      <c r="K12657" s="7">
        <f t="shared" si="986"/>
        <v>0.78541666666666676</v>
      </c>
      <c r="L12657" t="str">
        <f>IF(AND(K12657&lt;Sheet2!$A$3,K12657&gt;=Sheet2!$A$2),"Morning",IF(AND(K12657&gt;=Sheet2!$A$3,K12657&lt;Sheet2!$A$4),"Afternoon","Night"))</f>
        <v>Afternoon</v>
      </c>
      <c r="M12657" t="str">
        <f t="shared" si="987"/>
        <v>Tuesday</v>
      </c>
      <c r="N12657">
        <f t="shared" si="988"/>
        <v>2019</v>
      </c>
      <c r="O12657">
        <f t="shared" si="989"/>
        <v>12</v>
      </c>
    </row>
    <row r="12658" spans="1:15" x14ac:dyDescent="0.2">
      <c r="A12658" s="3" t="s">
        <v>25874</v>
      </c>
      <c r="B12658" s="6">
        <v>43831.540972222225</v>
      </c>
      <c r="C12658" s="6">
        <v>43831.540972222225</v>
      </c>
      <c r="D12658" s="4" t="s">
        <v>57</v>
      </c>
      <c r="E12658" s="4" t="s">
        <v>10</v>
      </c>
      <c r="F12658" s="4" t="s">
        <v>303</v>
      </c>
      <c r="G12658" s="4" t="s">
        <v>424</v>
      </c>
      <c r="H12658" s="4" t="s">
        <v>25875</v>
      </c>
      <c r="I12658" s="4" t="s">
        <v>74</v>
      </c>
      <c r="J12658">
        <f t="shared" si="985"/>
        <v>1</v>
      </c>
      <c r="K12658" s="7">
        <f t="shared" si="986"/>
        <v>0.54097222222222219</v>
      </c>
      <c r="L12658" t="str">
        <f>IF(AND(K12658&lt;Sheet2!$A$3,K12658&gt;=Sheet2!$A$2),"Morning",IF(AND(K12658&gt;=Sheet2!$A$3,K12658&lt;Sheet2!$A$4),"Afternoon","Night"))</f>
        <v>Afternoon</v>
      </c>
      <c r="M12658" t="str">
        <f t="shared" si="987"/>
        <v>Wednesday</v>
      </c>
      <c r="N12658">
        <f t="shared" si="988"/>
        <v>2020</v>
      </c>
      <c r="O12658">
        <f t="shared" si="989"/>
        <v>1</v>
      </c>
    </row>
    <row r="12659" spans="1:15" x14ac:dyDescent="0.2">
      <c r="A12659" s="3" t="s">
        <v>25876</v>
      </c>
      <c r="B12659" s="6">
        <v>43831.540972222225</v>
      </c>
      <c r="C12659" s="6">
        <v>43983.316666666666</v>
      </c>
      <c r="D12659" s="4" t="s">
        <v>57</v>
      </c>
      <c r="E12659" s="4" t="s">
        <v>10</v>
      </c>
      <c r="F12659" s="4" t="s">
        <v>303</v>
      </c>
      <c r="G12659" s="4" t="s">
        <v>424</v>
      </c>
      <c r="H12659" s="4" t="s">
        <v>25877</v>
      </c>
      <c r="I12659" s="4" t="s">
        <v>74</v>
      </c>
      <c r="J12659">
        <f t="shared" si="985"/>
        <v>1</v>
      </c>
      <c r="K12659" s="7">
        <f t="shared" si="986"/>
        <v>0.54097222222222219</v>
      </c>
      <c r="L12659" t="str">
        <f>IF(AND(K12659&lt;Sheet2!$A$3,K12659&gt;=Sheet2!$A$2),"Morning",IF(AND(K12659&gt;=Sheet2!$A$3,K12659&lt;Sheet2!$A$4),"Afternoon","Night"))</f>
        <v>Afternoon</v>
      </c>
      <c r="M12659" t="str">
        <f t="shared" si="987"/>
        <v>Wednesday</v>
      </c>
      <c r="N12659">
        <f t="shared" si="988"/>
        <v>2020</v>
      </c>
      <c r="O12659">
        <f t="shared" si="989"/>
        <v>1</v>
      </c>
    </row>
    <row r="12660" spans="1:15" x14ac:dyDescent="0.2">
      <c r="A12660" s="3" t="s">
        <v>25878</v>
      </c>
      <c r="B12660" s="6">
        <v>43831.570138888892</v>
      </c>
      <c r="C12660" s="6">
        <v>43831.570138888892</v>
      </c>
      <c r="D12660" s="4" t="s">
        <v>273</v>
      </c>
      <c r="E12660" s="4" t="s">
        <v>10</v>
      </c>
      <c r="F12660" s="4" t="s">
        <v>13387</v>
      </c>
      <c r="G12660" s="4" t="s">
        <v>72</v>
      </c>
      <c r="H12660" s="4" t="s">
        <v>25879</v>
      </c>
      <c r="I12660" s="4" t="s">
        <v>74</v>
      </c>
      <c r="J12660">
        <f t="shared" si="985"/>
        <v>1</v>
      </c>
      <c r="K12660" s="7">
        <f t="shared" si="986"/>
        <v>0.57013888888888886</v>
      </c>
      <c r="L12660" t="str">
        <f>IF(AND(K12660&lt;Sheet2!$A$3,K12660&gt;=Sheet2!$A$2),"Morning",IF(AND(K12660&gt;=Sheet2!$A$3,K12660&lt;Sheet2!$A$4),"Afternoon","Night"))</f>
        <v>Afternoon</v>
      </c>
      <c r="M12660" t="str">
        <f t="shared" si="987"/>
        <v>Wednesday</v>
      </c>
      <c r="N12660">
        <f t="shared" si="988"/>
        <v>2020</v>
      </c>
      <c r="O12660">
        <f t="shared" si="989"/>
        <v>1</v>
      </c>
    </row>
    <row r="12661" spans="1:15" x14ac:dyDescent="0.2">
      <c r="A12661" s="3" t="s">
        <v>25880</v>
      </c>
      <c r="B12661" s="6">
        <v>43862.45416666667</v>
      </c>
      <c r="C12661" s="6">
        <v>43862.45416666667</v>
      </c>
      <c r="D12661" s="4" t="s">
        <v>862</v>
      </c>
      <c r="E12661" s="4" t="s">
        <v>10</v>
      </c>
      <c r="F12661" s="4" t="s">
        <v>159</v>
      </c>
      <c r="G12661" s="4" t="s">
        <v>421</v>
      </c>
      <c r="H12661" s="4" t="s">
        <v>25881</v>
      </c>
      <c r="I12661" s="4" t="s">
        <v>74</v>
      </c>
      <c r="J12661">
        <f t="shared" si="985"/>
        <v>1</v>
      </c>
      <c r="K12661" s="7">
        <f t="shared" si="986"/>
        <v>0.45416666666666666</v>
      </c>
      <c r="L12661" t="str">
        <f>IF(AND(K12661&lt;Sheet2!$A$3,K12661&gt;=Sheet2!$A$2),"Morning",IF(AND(K12661&gt;=Sheet2!$A$3,K12661&lt;Sheet2!$A$4),"Afternoon","Night"))</f>
        <v>Morning</v>
      </c>
      <c r="M12661" t="str">
        <f t="shared" si="987"/>
        <v>Saturday</v>
      </c>
      <c r="N12661">
        <f t="shared" si="988"/>
        <v>2020</v>
      </c>
      <c r="O12661">
        <f t="shared" si="989"/>
        <v>2</v>
      </c>
    </row>
    <row r="12662" spans="1:15" x14ac:dyDescent="0.2">
      <c r="A12662" s="3" t="s">
        <v>25882</v>
      </c>
      <c r="B12662" s="6">
        <v>43862.522222222222</v>
      </c>
      <c r="C12662" s="6">
        <v>43862.522222222222</v>
      </c>
      <c r="D12662" s="4" t="s">
        <v>783</v>
      </c>
      <c r="E12662" s="4" t="s">
        <v>17</v>
      </c>
      <c r="F12662" s="4" t="s">
        <v>464</v>
      </c>
      <c r="G12662" s="4" t="s">
        <v>1841</v>
      </c>
      <c r="H12662" s="4" t="s">
        <v>25883</v>
      </c>
      <c r="I12662" s="4" t="s">
        <v>74</v>
      </c>
      <c r="J12662">
        <f t="shared" si="985"/>
        <v>1</v>
      </c>
      <c r="K12662" s="7">
        <f t="shared" si="986"/>
        <v>0.52222222222222225</v>
      </c>
      <c r="L12662" t="str">
        <f>IF(AND(K12662&lt;Sheet2!$A$3,K12662&gt;=Sheet2!$A$2),"Morning",IF(AND(K12662&gt;=Sheet2!$A$3,K12662&lt;Sheet2!$A$4),"Afternoon","Night"))</f>
        <v>Afternoon</v>
      </c>
      <c r="M12662" t="str">
        <f t="shared" si="987"/>
        <v>Saturday</v>
      </c>
      <c r="N12662">
        <f t="shared" si="988"/>
        <v>2020</v>
      </c>
      <c r="O12662">
        <f t="shared" si="989"/>
        <v>2</v>
      </c>
    </row>
    <row r="12663" spans="1:15" x14ac:dyDescent="0.2">
      <c r="A12663" s="3" t="s">
        <v>25884</v>
      </c>
      <c r="B12663" s="6">
        <v>43862.522222222222</v>
      </c>
      <c r="C12663" s="6">
        <v>44013.896527777775</v>
      </c>
      <c r="D12663" s="4" t="s">
        <v>783</v>
      </c>
      <c r="E12663" s="4" t="s">
        <v>17</v>
      </c>
      <c r="F12663" s="4" t="s">
        <v>464</v>
      </c>
      <c r="G12663" s="4" t="s">
        <v>1841</v>
      </c>
      <c r="H12663" s="4" t="s">
        <v>25885</v>
      </c>
      <c r="I12663" s="4" t="s">
        <v>74</v>
      </c>
      <c r="J12663">
        <f t="shared" si="985"/>
        <v>1</v>
      </c>
      <c r="K12663" s="7">
        <f t="shared" si="986"/>
        <v>0.52222222222222225</v>
      </c>
      <c r="L12663" t="str">
        <f>IF(AND(K12663&lt;Sheet2!$A$3,K12663&gt;=Sheet2!$A$2),"Morning",IF(AND(K12663&gt;=Sheet2!$A$3,K12663&lt;Sheet2!$A$4),"Afternoon","Night"))</f>
        <v>Afternoon</v>
      </c>
      <c r="M12663" t="str">
        <f t="shared" si="987"/>
        <v>Saturday</v>
      </c>
      <c r="N12663">
        <f t="shared" si="988"/>
        <v>2020</v>
      </c>
      <c r="O12663">
        <f t="shared" si="989"/>
        <v>2</v>
      </c>
    </row>
    <row r="12664" spans="1:15" x14ac:dyDescent="0.2">
      <c r="A12664" s="3" t="s">
        <v>25886</v>
      </c>
      <c r="B12664" s="6">
        <v>43862.563888888886</v>
      </c>
      <c r="C12664" s="6">
        <v>43862.563888888886</v>
      </c>
      <c r="D12664" s="4" t="s">
        <v>241</v>
      </c>
      <c r="E12664" s="4" t="s">
        <v>74</v>
      </c>
      <c r="F12664" s="4" t="s">
        <v>74</v>
      </c>
      <c r="G12664" s="4" t="s">
        <v>72</v>
      </c>
      <c r="H12664" s="4" t="s">
        <v>25887</v>
      </c>
      <c r="I12664" s="4" t="s">
        <v>74</v>
      </c>
      <c r="J12664">
        <f t="shared" si="985"/>
        <v>1</v>
      </c>
      <c r="K12664" s="7">
        <f t="shared" si="986"/>
        <v>0.56388888888888888</v>
      </c>
      <c r="L12664" t="str">
        <f>IF(AND(K12664&lt;Sheet2!$A$3,K12664&gt;=Sheet2!$A$2),"Morning",IF(AND(K12664&gt;=Sheet2!$A$3,K12664&lt;Sheet2!$A$4),"Afternoon","Night"))</f>
        <v>Afternoon</v>
      </c>
      <c r="M12664" t="str">
        <f t="shared" si="987"/>
        <v>Saturday</v>
      </c>
      <c r="N12664">
        <f t="shared" si="988"/>
        <v>2020</v>
      </c>
      <c r="O12664">
        <f t="shared" si="989"/>
        <v>2</v>
      </c>
    </row>
    <row r="12665" spans="1:15" x14ac:dyDescent="0.2">
      <c r="A12665" s="3" t="s">
        <v>25888</v>
      </c>
      <c r="B12665" s="6">
        <v>43862.833333333336</v>
      </c>
      <c r="C12665" s="6">
        <v>43862.833333333336</v>
      </c>
      <c r="D12665" s="4" t="s">
        <v>128</v>
      </c>
      <c r="E12665" s="4" t="s">
        <v>10</v>
      </c>
      <c r="F12665" s="4" t="s">
        <v>13387</v>
      </c>
      <c r="G12665" s="4" t="s">
        <v>72</v>
      </c>
      <c r="H12665" s="4" t="s">
        <v>25889</v>
      </c>
      <c r="I12665" s="4" t="s">
        <v>74</v>
      </c>
      <c r="J12665">
        <f t="shared" si="985"/>
        <v>1</v>
      </c>
      <c r="K12665" s="7">
        <f t="shared" si="986"/>
        <v>0.83333333333333337</v>
      </c>
      <c r="L12665" t="str">
        <f>IF(AND(K12665&lt;Sheet2!$A$3,K12665&gt;=Sheet2!$A$2),"Morning",IF(AND(K12665&gt;=Sheet2!$A$3,K12665&lt;Sheet2!$A$4),"Afternoon","Night"))</f>
        <v>Night</v>
      </c>
      <c r="M12665" t="str">
        <f t="shared" si="987"/>
        <v>Saturday</v>
      </c>
      <c r="N12665">
        <f t="shared" si="988"/>
        <v>2020</v>
      </c>
      <c r="O12665">
        <f t="shared" si="989"/>
        <v>2</v>
      </c>
    </row>
    <row r="12666" spans="1:15" x14ac:dyDescent="0.2">
      <c r="A12666" s="3" t="s">
        <v>25890</v>
      </c>
      <c r="B12666" s="6">
        <v>43862.877083333333</v>
      </c>
      <c r="C12666" s="6">
        <v>43862.877083333333</v>
      </c>
      <c r="D12666" s="4" t="s">
        <v>241</v>
      </c>
      <c r="E12666" s="4" t="s">
        <v>74</v>
      </c>
      <c r="F12666" s="4" t="s">
        <v>74</v>
      </c>
      <c r="G12666" s="4" t="s">
        <v>72</v>
      </c>
      <c r="H12666" s="4" t="s">
        <v>25891</v>
      </c>
      <c r="I12666" s="4" t="s">
        <v>74</v>
      </c>
      <c r="J12666">
        <f t="shared" si="985"/>
        <v>1</v>
      </c>
      <c r="K12666" s="7">
        <f t="shared" si="986"/>
        <v>0.87708333333333333</v>
      </c>
      <c r="L12666" t="str">
        <f>IF(AND(K12666&lt;Sheet2!$A$3,K12666&gt;=Sheet2!$A$2),"Morning",IF(AND(K12666&gt;=Sheet2!$A$3,K12666&lt;Sheet2!$A$4),"Afternoon","Night"))</f>
        <v>Night</v>
      </c>
      <c r="M12666" t="str">
        <f t="shared" si="987"/>
        <v>Saturday</v>
      </c>
      <c r="N12666">
        <f t="shared" si="988"/>
        <v>2020</v>
      </c>
      <c r="O12666">
        <f t="shared" si="989"/>
        <v>2</v>
      </c>
    </row>
    <row r="12667" spans="1:15" x14ac:dyDescent="0.2">
      <c r="A12667" s="3" t="s">
        <v>25892</v>
      </c>
      <c r="B12667" s="6">
        <v>43891.286111111112</v>
      </c>
      <c r="C12667" s="6">
        <v>43891.286111111112</v>
      </c>
      <c r="D12667" s="4" t="s">
        <v>332</v>
      </c>
      <c r="E12667" s="4" t="s">
        <v>10</v>
      </c>
      <c r="F12667" s="4" t="s">
        <v>30</v>
      </c>
      <c r="G12667" s="4" t="s">
        <v>12</v>
      </c>
      <c r="H12667" s="4" t="s">
        <v>25893</v>
      </c>
      <c r="I12667" s="4" t="s">
        <v>74</v>
      </c>
      <c r="J12667">
        <f t="shared" si="985"/>
        <v>1</v>
      </c>
      <c r="K12667" s="7">
        <f t="shared" si="986"/>
        <v>0.28611111111111115</v>
      </c>
      <c r="L12667" t="str">
        <f>IF(AND(K12667&lt;Sheet2!$A$3,K12667&gt;=Sheet2!$A$2),"Morning",IF(AND(K12667&gt;=Sheet2!$A$3,K12667&lt;Sheet2!$A$4),"Afternoon","Night"))</f>
        <v>Morning</v>
      </c>
      <c r="M12667" t="str">
        <f t="shared" si="987"/>
        <v>Sunday</v>
      </c>
      <c r="N12667">
        <f t="shared" si="988"/>
        <v>2020</v>
      </c>
      <c r="O12667">
        <f t="shared" si="989"/>
        <v>3</v>
      </c>
    </row>
    <row r="12668" spans="1:15" x14ac:dyDescent="0.2">
      <c r="A12668" s="3" t="s">
        <v>25894</v>
      </c>
      <c r="B12668" s="6">
        <v>43891.286111111112</v>
      </c>
      <c r="C12668" s="6">
        <v>43922.494444444441</v>
      </c>
      <c r="D12668" s="4" t="s">
        <v>332</v>
      </c>
      <c r="E12668" s="4" t="s">
        <v>10</v>
      </c>
      <c r="F12668" s="4" t="s">
        <v>30</v>
      </c>
      <c r="G12668" s="4" t="s">
        <v>12</v>
      </c>
      <c r="H12668" s="4" t="s">
        <v>25895</v>
      </c>
      <c r="I12668" s="4" t="s">
        <v>74</v>
      </c>
      <c r="J12668">
        <f t="shared" si="985"/>
        <v>1</v>
      </c>
      <c r="K12668" s="7">
        <f t="shared" si="986"/>
        <v>0.28611111111111115</v>
      </c>
      <c r="L12668" t="str">
        <f>IF(AND(K12668&lt;Sheet2!$A$3,K12668&gt;=Sheet2!$A$2),"Morning",IF(AND(K12668&gt;=Sheet2!$A$3,K12668&lt;Sheet2!$A$4),"Afternoon","Night"))</f>
        <v>Morning</v>
      </c>
      <c r="M12668" t="str">
        <f t="shared" si="987"/>
        <v>Sunday</v>
      </c>
      <c r="N12668">
        <f t="shared" si="988"/>
        <v>2020</v>
      </c>
      <c r="O12668">
        <f t="shared" si="989"/>
        <v>3</v>
      </c>
    </row>
    <row r="12669" spans="1:15" x14ac:dyDescent="0.2">
      <c r="A12669" s="3" t="s">
        <v>25896</v>
      </c>
      <c r="B12669" s="6">
        <v>43891.543055555558</v>
      </c>
      <c r="C12669" s="6">
        <v>43891.543055555558</v>
      </c>
      <c r="D12669" s="4" t="s">
        <v>1010</v>
      </c>
      <c r="E12669" s="4" t="s">
        <v>10</v>
      </c>
      <c r="F12669" s="4" t="s">
        <v>30</v>
      </c>
      <c r="G12669" s="4" t="s">
        <v>12</v>
      </c>
      <c r="H12669" s="4" t="s">
        <v>25519</v>
      </c>
      <c r="I12669" s="4" t="s">
        <v>74</v>
      </c>
      <c r="J12669">
        <f t="shared" si="985"/>
        <v>1</v>
      </c>
      <c r="K12669" s="7">
        <f t="shared" si="986"/>
        <v>0.54305555555555551</v>
      </c>
      <c r="L12669" t="str">
        <f>IF(AND(K12669&lt;Sheet2!$A$3,K12669&gt;=Sheet2!$A$2),"Morning",IF(AND(K12669&gt;=Sheet2!$A$3,K12669&lt;Sheet2!$A$4),"Afternoon","Night"))</f>
        <v>Afternoon</v>
      </c>
      <c r="M12669" t="str">
        <f t="shared" si="987"/>
        <v>Sunday</v>
      </c>
      <c r="N12669">
        <f t="shared" si="988"/>
        <v>2020</v>
      </c>
      <c r="O12669">
        <f t="shared" si="989"/>
        <v>3</v>
      </c>
    </row>
    <row r="12670" spans="1:15" x14ac:dyDescent="0.2">
      <c r="A12670" s="3" t="s">
        <v>25897</v>
      </c>
      <c r="B12670" s="6">
        <v>43891.543055555558</v>
      </c>
      <c r="C12670" s="6">
        <v>44013.461111111108</v>
      </c>
      <c r="D12670" s="4" t="s">
        <v>1010</v>
      </c>
      <c r="E12670" s="4" t="s">
        <v>10</v>
      </c>
      <c r="F12670" s="4" t="s">
        <v>30</v>
      </c>
      <c r="G12670" s="4" t="s">
        <v>12</v>
      </c>
      <c r="H12670" s="4" t="s">
        <v>25898</v>
      </c>
      <c r="I12670" s="4" t="s">
        <v>74</v>
      </c>
      <c r="J12670">
        <f t="shared" si="985"/>
        <v>1</v>
      </c>
      <c r="K12670" s="7">
        <f t="shared" si="986"/>
        <v>0.54305555555555551</v>
      </c>
      <c r="L12670" t="str">
        <f>IF(AND(K12670&lt;Sheet2!$A$3,K12670&gt;=Sheet2!$A$2),"Morning",IF(AND(K12670&gt;=Sheet2!$A$3,K12670&lt;Sheet2!$A$4),"Afternoon","Night"))</f>
        <v>Afternoon</v>
      </c>
      <c r="M12670" t="str">
        <f t="shared" si="987"/>
        <v>Sunday</v>
      </c>
      <c r="N12670">
        <f t="shared" si="988"/>
        <v>2020</v>
      </c>
      <c r="O12670">
        <f t="shared" si="989"/>
        <v>3</v>
      </c>
    </row>
    <row r="12671" spans="1:15" x14ac:dyDescent="0.2">
      <c r="A12671" s="3" t="s">
        <v>25899</v>
      </c>
      <c r="B12671" s="6">
        <v>43922.999305555553</v>
      </c>
      <c r="C12671" s="6">
        <v>43922.999305555553</v>
      </c>
      <c r="D12671" s="4" t="s">
        <v>70</v>
      </c>
      <c r="E12671" s="4" t="s">
        <v>74</v>
      </c>
      <c r="F12671" s="4" t="s">
        <v>71</v>
      </c>
      <c r="G12671" s="4" t="s">
        <v>72</v>
      </c>
      <c r="H12671" s="4" t="s">
        <v>11161</v>
      </c>
      <c r="I12671" s="4" t="s">
        <v>74</v>
      </c>
      <c r="J12671">
        <f t="shared" si="985"/>
        <v>1</v>
      </c>
      <c r="K12671" s="7">
        <f t="shared" si="986"/>
        <v>0.99930555555555556</v>
      </c>
      <c r="L12671" t="str">
        <f>IF(AND(K12671&lt;Sheet2!$A$3,K12671&gt;=Sheet2!$A$2),"Morning",IF(AND(K12671&gt;=Sheet2!$A$3,K12671&lt;Sheet2!$A$4),"Afternoon","Night"))</f>
        <v>Night</v>
      </c>
      <c r="M12671" t="str">
        <f t="shared" si="987"/>
        <v>Wednesday</v>
      </c>
      <c r="N12671">
        <f t="shared" si="988"/>
        <v>2020</v>
      </c>
      <c r="O12671">
        <f t="shared" si="989"/>
        <v>4</v>
      </c>
    </row>
    <row r="12672" spans="1:15" x14ac:dyDescent="0.2">
      <c r="A12672" s="3" t="s">
        <v>25900</v>
      </c>
      <c r="B12672" s="6">
        <v>43952.068749999999</v>
      </c>
      <c r="C12672" s="6">
        <v>43952.068749999999</v>
      </c>
      <c r="D12672" s="4" t="s">
        <v>252</v>
      </c>
      <c r="E12672" s="4" t="s">
        <v>10</v>
      </c>
      <c r="F12672" s="4" t="s">
        <v>30</v>
      </c>
      <c r="G12672" s="4" t="s">
        <v>380</v>
      </c>
      <c r="H12672" s="4" t="s">
        <v>25901</v>
      </c>
      <c r="I12672" s="4" t="s">
        <v>74</v>
      </c>
      <c r="J12672">
        <f t="shared" si="985"/>
        <v>1</v>
      </c>
      <c r="K12672" s="7">
        <f t="shared" si="986"/>
        <v>6.8749999999999992E-2</v>
      </c>
      <c r="L12672" t="str">
        <f>IF(AND(K12672&lt;Sheet2!$A$3,K12672&gt;=Sheet2!$A$2),"Morning",IF(AND(K12672&gt;=Sheet2!$A$3,K12672&lt;Sheet2!$A$4),"Afternoon","Night"))</f>
        <v>Night</v>
      </c>
      <c r="M12672" t="str">
        <f t="shared" si="987"/>
        <v>Friday</v>
      </c>
      <c r="N12672">
        <f t="shared" si="988"/>
        <v>2020</v>
      </c>
      <c r="O12672">
        <f t="shared" si="989"/>
        <v>5</v>
      </c>
    </row>
    <row r="12673" spans="1:15" x14ac:dyDescent="0.2">
      <c r="A12673" s="3" t="s">
        <v>25902</v>
      </c>
      <c r="B12673" s="6">
        <v>43952.068749999999</v>
      </c>
      <c r="C12673" s="6">
        <v>44044.6875</v>
      </c>
      <c r="D12673" s="4" t="s">
        <v>252</v>
      </c>
      <c r="E12673" s="4" t="s">
        <v>10</v>
      </c>
      <c r="F12673" s="4" t="s">
        <v>30</v>
      </c>
      <c r="G12673" s="4" t="s">
        <v>380</v>
      </c>
      <c r="H12673" s="4" t="s">
        <v>25903</v>
      </c>
      <c r="I12673" s="4" t="s">
        <v>74</v>
      </c>
      <c r="J12673">
        <f t="shared" si="985"/>
        <v>1</v>
      </c>
      <c r="K12673" s="7">
        <f t="shared" si="986"/>
        <v>6.8749999999999992E-2</v>
      </c>
      <c r="L12673" t="str">
        <f>IF(AND(K12673&lt;Sheet2!$A$3,K12673&gt;=Sheet2!$A$2),"Morning",IF(AND(K12673&gt;=Sheet2!$A$3,K12673&lt;Sheet2!$A$4),"Afternoon","Night"))</f>
        <v>Night</v>
      </c>
      <c r="M12673" t="str">
        <f t="shared" si="987"/>
        <v>Friday</v>
      </c>
      <c r="N12673">
        <f t="shared" si="988"/>
        <v>2020</v>
      </c>
      <c r="O12673">
        <f t="shared" si="989"/>
        <v>5</v>
      </c>
    </row>
    <row r="12674" spans="1:15" x14ac:dyDescent="0.2">
      <c r="A12674" s="3" t="s">
        <v>25904</v>
      </c>
      <c r="B12674" s="6">
        <v>43952.26458333333</v>
      </c>
      <c r="C12674" s="6">
        <v>43952.26458333333</v>
      </c>
      <c r="D12674" s="4" t="s">
        <v>196</v>
      </c>
      <c r="E12674" s="4" t="s">
        <v>10</v>
      </c>
      <c r="F12674" s="4" t="s">
        <v>30</v>
      </c>
      <c r="G12674" s="4" t="s">
        <v>12</v>
      </c>
      <c r="H12674" s="4" t="s">
        <v>25905</v>
      </c>
      <c r="I12674" s="4" t="s">
        <v>74</v>
      </c>
      <c r="J12674">
        <f t="shared" si="985"/>
        <v>1</v>
      </c>
      <c r="K12674" s="7">
        <f t="shared" si="986"/>
        <v>0.26458333333333334</v>
      </c>
      <c r="L12674" t="str">
        <f>IF(AND(K12674&lt;Sheet2!$A$3,K12674&gt;=Sheet2!$A$2),"Morning",IF(AND(K12674&gt;=Sheet2!$A$3,K12674&lt;Sheet2!$A$4),"Afternoon","Night"))</f>
        <v>Morning</v>
      </c>
      <c r="M12674" t="str">
        <f t="shared" si="987"/>
        <v>Friday</v>
      </c>
      <c r="N12674">
        <f t="shared" si="988"/>
        <v>2020</v>
      </c>
      <c r="O12674">
        <f t="shared" si="989"/>
        <v>5</v>
      </c>
    </row>
    <row r="12675" spans="1:15" x14ac:dyDescent="0.2">
      <c r="A12675" s="3" t="s">
        <v>25906</v>
      </c>
      <c r="B12675" s="6">
        <v>43952.26458333333</v>
      </c>
      <c r="C12675" s="6">
        <v>44075.655555555553</v>
      </c>
      <c r="D12675" s="4" t="s">
        <v>196</v>
      </c>
      <c r="E12675" s="4" t="s">
        <v>10</v>
      </c>
      <c r="F12675" s="4" t="s">
        <v>30</v>
      </c>
      <c r="G12675" s="4" t="s">
        <v>12</v>
      </c>
      <c r="H12675" s="4" t="s">
        <v>25907</v>
      </c>
      <c r="I12675" s="4" t="s">
        <v>74</v>
      </c>
      <c r="J12675">
        <f t="shared" ref="J12675:J12738" si="990">COUNTA(B12675)</f>
        <v>1</v>
      </c>
      <c r="K12675" s="7">
        <f t="shared" ref="K12675:K12738" si="991">TIME(HOUR(B12675),MINUTE(B12675),SECOND(B12675))</f>
        <v>0.26458333333333334</v>
      </c>
      <c r="L12675" t="str">
        <f>IF(AND(K12675&lt;Sheet2!$A$3,K12675&gt;=Sheet2!$A$2),"Morning",IF(AND(K12675&gt;=Sheet2!$A$3,K12675&lt;Sheet2!$A$4),"Afternoon","Night"))</f>
        <v>Morning</v>
      </c>
      <c r="M12675" t="str">
        <f t="shared" ref="M12675:M12738" si="992">TEXT(B12675,"dddd")</f>
        <v>Friday</v>
      </c>
      <c r="N12675">
        <f t="shared" ref="N12675:N12738" si="993">YEAR(B12675)</f>
        <v>2020</v>
      </c>
      <c r="O12675">
        <f t="shared" ref="O12675:O12738" si="994">MONTH(B12675)</f>
        <v>5</v>
      </c>
    </row>
    <row r="12676" spans="1:15" x14ac:dyDescent="0.2">
      <c r="A12676" s="3" t="s">
        <v>25908</v>
      </c>
      <c r="B12676" s="6">
        <v>43983.249305555553</v>
      </c>
      <c r="C12676" s="6">
        <v>43983.249305555553</v>
      </c>
      <c r="D12676" s="4" t="s">
        <v>332</v>
      </c>
      <c r="E12676" s="4" t="s">
        <v>10</v>
      </c>
      <c r="F12676" s="4" t="s">
        <v>30</v>
      </c>
      <c r="G12676" s="4" t="s">
        <v>12</v>
      </c>
      <c r="H12676" s="4" t="s">
        <v>25909</v>
      </c>
      <c r="I12676" s="4" t="s">
        <v>74</v>
      </c>
      <c r="J12676">
        <f t="shared" si="990"/>
        <v>1</v>
      </c>
      <c r="K12676" s="7">
        <f t="shared" si="991"/>
        <v>0.24930555555555556</v>
      </c>
      <c r="L12676" t="str">
        <f>IF(AND(K12676&lt;Sheet2!$A$3,K12676&gt;=Sheet2!$A$2),"Morning",IF(AND(K12676&gt;=Sheet2!$A$3,K12676&lt;Sheet2!$A$4),"Afternoon","Night"))</f>
        <v>Morning</v>
      </c>
      <c r="M12676" t="str">
        <f t="shared" si="992"/>
        <v>Monday</v>
      </c>
      <c r="N12676">
        <f t="shared" si="993"/>
        <v>2020</v>
      </c>
      <c r="O12676">
        <f t="shared" si="994"/>
        <v>6</v>
      </c>
    </row>
    <row r="12677" spans="1:15" x14ac:dyDescent="0.2">
      <c r="A12677" s="3" t="s">
        <v>25910</v>
      </c>
      <c r="B12677" s="6">
        <v>43983.249305555553</v>
      </c>
      <c r="C12677" s="6">
        <v>44075.39166666667</v>
      </c>
      <c r="D12677" s="4" t="s">
        <v>332</v>
      </c>
      <c r="E12677" s="4" t="s">
        <v>10</v>
      </c>
      <c r="F12677" s="4" t="s">
        <v>30</v>
      </c>
      <c r="G12677" s="4" t="s">
        <v>12</v>
      </c>
      <c r="H12677" s="4" t="s">
        <v>25911</v>
      </c>
      <c r="I12677" s="4" t="s">
        <v>74</v>
      </c>
      <c r="J12677">
        <f t="shared" si="990"/>
        <v>1</v>
      </c>
      <c r="K12677" s="7">
        <f t="shared" si="991"/>
        <v>0.24930555555555556</v>
      </c>
      <c r="L12677" t="str">
        <f>IF(AND(K12677&lt;Sheet2!$A$3,K12677&gt;=Sheet2!$A$2),"Morning",IF(AND(K12677&gt;=Sheet2!$A$3,K12677&lt;Sheet2!$A$4),"Afternoon","Night"))</f>
        <v>Morning</v>
      </c>
      <c r="M12677" t="str">
        <f t="shared" si="992"/>
        <v>Monday</v>
      </c>
      <c r="N12677">
        <f t="shared" si="993"/>
        <v>2020</v>
      </c>
      <c r="O12677">
        <f t="shared" si="994"/>
        <v>6</v>
      </c>
    </row>
    <row r="12678" spans="1:15" x14ac:dyDescent="0.2">
      <c r="A12678" s="3" t="s">
        <v>25912</v>
      </c>
      <c r="B12678" s="6">
        <v>43983.418055555558</v>
      </c>
      <c r="C12678" s="6">
        <v>43983.418055555558</v>
      </c>
      <c r="D12678" s="4" t="s">
        <v>137</v>
      </c>
      <c r="E12678" s="4" t="s">
        <v>10</v>
      </c>
      <c r="F12678" s="4" t="s">
        <v>159</v>
      </c>
      <c r="G12678" s="4" t="s">
        <v>141</v>
      </c>
      <c r="H12678" s="4" t="s">
        <v>25913</v>
      </c>
      <c r="I12678" s="4" t="s">
        <v>74</v>
      </c>
      <c r="J12678">
        <f t="shared" si="990"/>
        <v>1</v>
      </c>
      <c r="K12678" s="7">
        <f t="shared" si="991"/>
        <v>0.41805555555555557</v>
      </c>
      <c r="L12678" t="str">
        <f>IF(AND(K12678&lt;Sheet2!$A$3,K12678&gt;=Sheet2!$A$2),"Morning",IF(AND(K12678&gt;=Sheet2!$A$3,K12678&lt;Sheet2!$A$4),"Afternoon","Night"))</f>
        <v>Morning</v>
      </c>
      <c r="M12678" t="str">
        <f t="shared" si="992"/>
        <v>Monday</v>
      </c>
      <c r="N12678">
        <f t="shared" si="993"/>
        <v>2020</v>
      </c>
      <c r="O12678">
        <f t="shared" si="994"/>
        <v>6</v>
      </c>
    </row>
    <row r="12679" spans="1:15" x14ac:dyDescent="0.2">
      <c r="A12679" s="3" t="s">
        <v>25914</v>
      </c>
      <c r="B12679" s="6">
        <v>43983.45416666667</v>
      </c>
      <c r="C12679" s="6">
        <v>43983.45416666667</v>
      </c>
      <c r="D12679" s="4" t="s">
        <v>335</v>
      </c>
      <c r="E12679" s="4" t="s">
        <v>10</v>
      </c>
      <c r="F12679" s="4" t="s">
        <v>159</v>
      </c>
      <c r="G12679" s="4" t="s">
        <v>12</v>
      </c>
      <c r="H12679" s="4" t="s">
        <v>25915</v>
      </c>
      <c r="I12679" s="4" t="s">
        <v>74</v>
      </c>
      <c r="J12679">
        <f t="shared" si="990"/>
        <v>1</v>
      </c>
      <c r="K12679" s="7">
        <f t="shared" si="991"/>
        <v>0.45416666666666666</v>
      </c>
      <c r="L12679" t="str">
        <f>IF(AND(K12679&lt;Sheet2!$A$3,K12679&gt;=Sheet2!$A$2),"Morning",IF(AND(K12679&gt;=Sheet2!$A$3,K12679&lt;Sheet2!$A$4),"Afternoon","Night"))</f>
        <v>Morning</v>
      </c>
      <c r="M12679" t="str">
        <f t="shared" si="992"/>
        <v>Monday</v>
      </c>
      <c r="N12679">
        <f t="shared" si="993"/>
        <v>2020</v>
      </c>
      <c r="O12679">
        <f t="shared" si="994"/>
        <v>6</v>
      </c>
    </row>
    <row r="12680" spans="1:15" x14ac:dyDescent="0.2">
      <c r="A12680" s="3" t="s">
        <v>25916</v>
      </c>
      <c r="B12680" s="6">
        <v>43983.604166666664</v>
      </c>
      <c r="C12680" s="6">
        <v>43983.604166666664</v>
      </c>
      <c r="D12680" s="4" t="s">
        <v>137</v>
      </c>
      <c r="E12680" s="4" t="s">
        <v>17</v>
      </c>
      <c r="F12680" s="4" t="s">
        <v>30</v>
      </c>
      <c r="G12680" s="4" t="s">
        <v>1666</v>
      </c>
      <c r="H12680" s="4" t="s">
        <v>25917</v>
      </c>
      <c r="I12680" s="4" t="s">
        <v>74</v>
      </c>
      <c r="J12680">
        <f t="shared" si="990"/>
        <v>1</v>
      </c>
      <c r="K12680" s="7">
        <f t="shared" si="991"/>
        <v>0.60416666666666663</v>
      </c>
      <c r="L12680" t="str">
        <f>IF(AND(K12680&lt;Sheet2!$A$3,K12680&gt;=Sheet2!$A$2),"Morning",IF(AND(K12680&gt;=Sheet2!$A$3,K12680&lt;Sheet2!$A$4),"Afternoon","Night"))</f>
        <v>Afternoon</v>
      </c>
      <c r="M12680" t="str">
        <f t="shared" si="992"/>
        <v>Monday</v>
      </c>
      <c r="N12680">
        <f t="shared" si="993"/>
        <v>2020</v>
      </c>
      <c r="O12680">
        <f t="shared" si="994"/>
        <v>6</v>
      </c>
    </row>
    <row r="12681" spans="1:15" x14ac:dyDescent="0.2">
      <c r="A12681" s="3" t="s">
        <v>25918</v>
      </c>
      <c r="B12681" s="6">
        <v>43983.611111111109</v>
      </c>
      <c r="C12681" s="6">
        <v>43983.611111111109</v>
      </c>
      <c r="D12681" s="4" t="s">
        <v>1318</v>
      </c>
      <c r="E12681" s="4" t="s">
        <v>17</v>
      </c>
      <c r="F12681" s="4" t="s">
        <v>11</v>
      </c>
      <c r="G12681" s="4" t="s">
        <v>2416</v>
      </c>
      <c r="H12681" s="4" t="s">
        <v>25919</v>
      </c>
      <c r="I12681" s="4" t="s">
        <v>74</v>
      </c>
      <c r="J12681">
        <f t="shared" si="990"/>
        <v>1</v>
      </c>
      <c r="K12681" s="7">
        <f t="shared" si="991"/>
        <v>0.61111111111111105</v>
      </c>
      <c r="L12681" t="str">
        <f>IF(AND(K12681&lt;Sheet2!$A$3,K12681&gt;=Sheet2!$A$2),"Morning",IF(AND(K12681&gt;=Sheet2!$A$3,K12681&lt;Sheet2!$A$4),"Afternoon","Night"))</f>
        <v>Afternoon</v>
      </c>
      <c r="M12681" t="str">
        <f t="shared" si="992"/>
        <v>Monday</v>
      </c>
      <c r="N12681">
        <f t="shared" si="993"/>
        <v>2020</v>
      </c>
      <c r="O12681">
        <f t="shared" si="994"/>
        <v>6</v>
      </c>
    </row>
    <row r="12682" spans="1:15" x14ac:dyDescent="0.2">
      <c r="A12682" s="3" t="s">
        <v>25920</v>
      </c>
      <c r="B12682" s="6">
        <v>43983.611111111109</v>
      </c>
      <c r="C12682" s="6">
        <v>44105.597916666666</v>
      </c>
      <c r="D12682" s="4" t="s">
        <v>1318</v>
      </c>
      <c r="E12682" s="4" t="s">
        <v>17</v>
      </c>
      <c r="F12682" s="4" t="s">
        <v>11</v>
      </c>
      <c r="G12682" s="4" t="s">
        <v>2416</v>
      </c>
      <c r="H12682" s="4" t="s">
        <v>25921</v>
      </c>
      <c r="I12682" s="4" t="s">
        <v>74</v>
      </c>
      <c r="J12682">
        <f t="shared" si="990"/>
        <v>1</v>
      </c>
      <c r="K12682" s="7">
        <f t="shared" si="991"/>
        <v>0.61111111111111105</v>
      </c>
      <c r="L12682" t="str">
        <f>IF(AND(K12682&lt;Sheet2!$A$3,K12682&gt;=Sheet2!$A$2),"Morning",IF(AND(K12682&gt;=Sheet2!$A$3,K12682&lt;Sheet2!$A$4),"Afternoon","Night"))</f>
        <v>Afternoon</v>
      </c>
      <c r="M12682" t="str">
        <f t="shared" si="992"/>
        <v>Monday</v>
      </c>
      <c r="N12682">
        <f t="shared" si="993"/>
        <v>2020</v>
      </c>
      <c r="O12682">
        <f t="shared" si="994"/>
        <v>6</v>
      </c>
    </row>
    <row r="12683" spans="1:15" x14ac:dyDescent="0.2">
      <c r="A12683" s="3" t="s">
        <v>25922</v>
      </c>
      <c r="B12683" s="6">
        <v>43983.645138888889</v>
      </c>
      <c r="C12683" s="6">
        <v>43983.645138888889</v>
      </c>
      <c r="D12683" s="4" t="s">
        <v>214</v>
      </c>
      <c r="E12683" s="4" t="s">
        <v>10</v>
      </c>
      <c r="F12683" s="4" t="s">
        <v>30</v>
      </c>
      <c r="G12683" s="4" t="s">
        <v>12</v>
      </c>
      <c r="H12683" s="4" t="s">
        <v>25923</v>
      </c>
      <c r="I12683" s="4" t="s">
        <v>74</v>
      </c>
      <c r="J12683">
        <f t="shared" si="990"/>
        <v>1</v>
      </c>
      <c r="K12683" s="7">
        <f t="shared" si="991"/>
        <v>0.64513888888888882</v>
      </c>
      <c r="L12683" t="str">
        <f>IF(AND(K12683&lt;Sheet2!$A$3,K12683&gt;=Sheet2!$A$2),"Morning",IF(AND(K12683&gt;=Sheet2!$A$3,K12683&lt;Sheet2!$A$4),"Afternoon","Night"))</f>
        <v>Afternoon</v>
      </c>
      <c r="M12683" t="str">
        <f t="shared" si="992"/>
        <v>Monday</v>
      </c>
      <c r="N12683">
        <f t="shared" si="993"/>
        <v>2020</v>
      </c>
      <c r="O12683">
        <f t="shared" si="994"/>
        <v>6</v>
      </c>
    </row>
    <row r="12684" spans="1:15" x14ac:dyDescent="0.2">
      <c r="A12684" s="3" t="s">
        <v>25924</v>
      </c>
      <c r="B12684" s="6">
        <v>43983.645138888889</v>
      </c>
      <c r="C12684" s="6">
        <v>44075.392361111109</v>
      </c>
      <c r="D12684" s="4" t="s">
        <v>214</v>
      </c>
      <c r="E12684" s="4" t="s">
        <v>10</v>
      </c>
      <c r="F12684" s="4" t="s">
        <v>30</v>
      </c>
      <c r="G12684" s="4" t="s">
        <v>12</v>
      </c>
      <c r="H12684" s="4" t="s">
        <v>25925</v>
      </c>
      <c r="I12684" s="4" t="s">
        <v>74</v>
      </c>
      <c r="J12684">
        <f t="shared" si="990"/>
        <v>1</v>
      </c>
      <c r="K12684" s="7">
        <f t="shared" si="991"/>
        <v>0.64513888888888882</v>
      </c>
      <c r="L12684" t="str">
        <f>IF(AND(K12684&lt;Sheet2!$A$3,K12684&gt;=Sheet2!$A$2),"Morning",IF(AND(K12684&gt;=Sheet2!$A$3,K12684&lt;Sheet2!$A$4),"Afternoon","Night"))</f>
        <v>Afternoon</v>
      </c>
      <c r="M12684" t="str">
        <f t="shared" si="992"/>
        <v>Monday</v>
      </c>
      <c r="N12684">
        <f t="shared" si="993"/>
        <v>2020</v>
      </c>
      <c r="O12684">
        <f t="shared" si="994"/>
        <v>6</v>
      </c>
    </row>
    <row r="12685" spans="1:15" x14ac:dyDescent="0.2">
      <c r="A12685" s="3" t="s">
        <v>25926</v>
      </c>
      <c r="B12685" s="6">
        <v>43983.711805555555</v>
      </c>
      <c r="C12685" s="6">
        <v>43983.711805555555</v>
      </c>
      <c r="D12685" s="4" t="s">
        <v>666</v>
      </c>
      <c r="E12685" s="4" t="s">
        <v>10</v>
      </c>
      <c r="F12685" s="4" t="s">
        <v>30</v>
      </c>
      <c r="G12685" s="4" t="s">
        <v>12</v>
      </c>
      <c r="H12685" s="4" t="s">
        <v>17236</v>
      </c>
      <c r="I12685" s="4" t="s">
        <v>74</v>
      </c>
      <c r="J12685">
        <f t="shared" si="990"/>
        <v>1</v>
      </c>
      <c r="K12685" s="7">
        <f t="shared" si="991"/>
        <v>0.71180555555555547</v>
      </c>
      <c r="L12685" t="str">
        <f>IF(AND(K12685&lt;Sheet2!$A$3,K12685&gt;=Sheet2!$A$2),"Morning",IF(AND(K12685&gt;=Sheet2!$A$3,K12685&lt;Sheet2!$A$4),"Afternoon","Night"))</f>
        <v>Afternoon</v>
      </c>
      <c r="M12685" t="str">
        <f t="shared" si="992"/>
        <v>Monday</v>
      </c>
      <c r="N12685">
        <f t="shared" si="993"/>
        <v>2020</v>
      </c>
      <c r="O12685">
        <f t="shared" si="994"/>
        <v>6</v>
      </c>
    </row>
    <row r="12686" spans="1:15" x14ac:dyDescent="0.2">
      <c r="A12686" s="3" t="s">
        <v>25927</v>
      </c>
      <c r="B12686" s="6">
        <v>43983.711805555555</v>
      </c>
      <c r="C12686" s="6">
        <v>44136.43472222222</v>
      </c>
      <c r="D12686" s="4" t="s">
        <v>666</v>
      </c>
      <c r="E12686" s="4" t="s">
        <v>10</v>
      </c>
      <c r="F12686" s="4" t="s">
        <v>30</v>
      </c>
      <c r="G12686" s="4" t="s">
        <v>12</v>
      </c>
      <c r="H12686" s="4" t="s">
        <v>25928</v>
      </c>
      <c r="I12686" s="4" t="s">
        <v>74</v>
      </c>
      <c r="J12686">
        <f t="shared" si="990"/>
        <v>1</v>
      </c>
      <c r="K12686" s="7">
        <f t="shared" si="991"/>
        <v>0.71180555555555547</v>
      </c>
      <c r="L12686" t="str">
        <f>IF(AND(K12686&lt;Sheet2!$A$3,K12686&gt;=Sheet2!$A$2),"Morning",IF(AND(K12686&gt;=Sheet2!$A$3,K12686&lt;Sheet2!$A$4),"Afternoon","Night"))</f>
        <v>Afternoon</v>
      </c>
      <c r="M12686" t="str">
        <f t="shared" si="992"/>
        <v>Monday</v>
      </c>
      <c r="N12686">
        <f t="shared" si="993"/>
        <v>2020</v>
      </c>
      <c r="O12686">
        <f t="shared" si="994"/>
        <v>6</v>
      </c>
    </row>
    <row r="12687" spans="1:15" x14ac:dyDescent="0.2">
      <c r="A12687" s="3" t="s">
        <v>25929</v>
      </c>
      <c r="B12687" s="6">
        <v>43983.72152777778</v>
      </c>
      <c r="C12687" s="6">
        <v>43983.72152777778</v>
      </c>
      <c r="D12687" s="4" t="s">
        <v>9</v>
      </c>
      <c r="E12687" s="4" t="s">
        <v>102</v>
      </c>
      <c r="F12687" s="4" t="s">
        <v>30</v>
      </c>
      <c r="G12687" s="4" t="s">
        <v>247</v>
      </c>
      <c r="H12687" s="4" t="s">
        <v>25930</v>
      </c>
      <c r="I12687" s="4" t="s">
        <v>74</v>
      </c>
      <c r="J12687">
        <f t="shared" si="990"/>
        <v>1</v>
      </c>
      <c r="K12687" s="7">
        <f t="shared" si="991"/>
        <v>0.72152777777777777</v>
      </c>
      <c r="L12687" t="str">
        <f>IF(AND(K12687&lt;Sheet2!$A$3,K12687&gt;=Sheet2!$A$2),"Morning",IF(AND(K12687&gt;=Sheet2!$A$3,K12687&lt;Sheet2!$A$4),"Afternoon","Night"))</f>
        <v>Afternoon</v>
      </c>
      <c r="M12687" t="str">
        <f t="shared" si="992"/>
        <v>Monday</v>
      </c>
      <c r="N12687">
        <f t="shared" si="993"/>
        <v>2020</v>
      </c>
      <c r="O12687">
        <f t="shared" si="994"/>
        <v>6</v>
      </c>
    </row>
    <row r="12688" spans="1:15" x14ac:dyDescent="0.2">
      <c r="A12688" s="3" t="s">
        <v>25931</v>
      </c>
      <c r="B12688" s="6">
        <v>43983.72152777778</v>
      </c>
      <c r="C12688" s="6">
        <v>44075.394444444442</v>
      </c>
      <c r="D12688" s="4" t="s">
        <v>9</v>
      </c>
      <c r="E12688" s="4" t="s">
        <v>102</v>
      </c>
      <c r="F12688" s="4" t="s">
        <v>30</v>
      </c>
      <c r="G12688" s="4" t="s">
        <v>247</v>
      </c>
      <c r="H12688" s="4" t="s">
        <v>25932</v>
      </c>
      <c r="I12688" s="4" t="s">
        <v>74</v>
      </c>
      <c r="J12688">
        <f t="shared" si="990"/>
        <v>1</v>
      </c>
      <c r="K12688" s="7">
        <f t="shared" si="991"/>
        <v>0.72152777777777777</v>
      </c>
      <c r="L12688" t="str">
        <f>IF(AND(K12688&lt;Sheet2!$A$3,K12688&gt;=Sheet2!$A$2),"Morning",IF(AND(K12688&gt;=Sheet2!$A$3,K12688&lt;Sheet2!$A$4),"Afternoon","Night"))</f>
        <v>Afternoon</v>
      </c>
      <c r="M12688" t="str">
        <f t="shared" si="992"/>
        <v>Monday</v>
      </c>
      <c r="N12688">
        <f t="shared" si="993"/>
        <v>2020</v>
      </c>
      <c r="O12688">
        <f t="shared" si="994"/>
        <v>6</v>
      </c>
    </row>
    <row r="12689" spans="1:15" x14ac:dyDescent="0.2">
      <c r="A12689" s="3" t="s">
        <v>25933</v>
      </c>
      <c r="B12689" s="6">
        <v>44013.272222222222</v>
      </c>
      <c r="C12689" s="6">
        <v>44013.272222222222</v>
      </c>
      <c r="D12689" s="4" t="s">
        <v>1318</v>
      </c>
      <c r="E12689" s="4" t="s">
        <v>10</v>
      </c>
      <c r="F12689" s="4" t="s">
        <v>11</v>
      </c>
      <c r="G12689" s="4" t="s">
        <v>225</v>
      </c>
      <c r="H12689" s="4" t="s">
        <v>25934</v>
      </c>
      <c r="I12689" s="4" t="s">
        <v>74</v>
      </c>
      <c r="J12689">
        <f t="shared" si="990"/>
        <v>1</v>
      </c>
      <c r="K12689" s="7">
        <f t="shared" si="991"/>
        <v>0.2722222222222222</v>
      </c>
      <c r="L12689" t="str">
        <f>IF(AND(K12689&lt;Sheet2!$A$3,K12689&gt;=Sheet2!$A$2),"Morning",IF(AND(K12689&gt;=Sheet2!$A$3,K12689&lt;Sheet2!$A$4),"Afternoon","Night"))</f>
        <v>Morning</v>
      </c>
      <c r="M12689" t="str">
        <f t="shared" si="992"/>
        <v>Wednesday</v>
      </c>
      <c r="N12689">
        <f t="shared" si="993"/>
        <v>2020</v>
      </c>
      <c r="O12689">
        <f t="shared" si="994"/>
        <v>7</v>
      </c>
    </row>
    <row r="12690" spans="1:15" x14ac:dyDescent="0.2">
      <c r="A12690" s="3" t="s">
        <v>25935</v>
      </c>
      <c r="B12690" s="6">
        <v>44013.272222222222</v>
      </c>
      <c r="C12690" s="6">
        <v>44105.597222222219</v>
      </c>
      <c r="D12690" s="4" t="s">
        <v>1318</v>
      </c>
      <c r="E12690" s="4" t="s">
        <v>10</v>
      </c>
      <c r="F12690" s="4" t="s">
        <v>11</v>
      </c>
      <c r="G12690" s="4" t="s">
        <v>225</v>
      </c>
      <c r="H12690" s="4" t="s">
        <v>25936</v>
      </c>
      <c r="I12690" s="4" t="s">
        <v>74</v>
      </c>
      <c r="J12690">
        <f t="shared" si="990"/>
        <v>1</v>
      </c>
      <c r="K12690" s="7">
        <f t="shared" si="991"/>
        <v>0.2722222222222222</v>
      </c>
      <c r="L12690" t="str">
        <f>IF(AND(K12690&lt;Sheet2!$A$3,K12690&gt;=Sheet2!$A$2),"Morning",IF(AND(K12690&gt;=Sheet2!$A$3,K12690&lt;Sheet2!$A$4),"Afternoon","Night"))</f>
        <v>Morning</v>
      </c>
      <c r="M12690" t="str">
        <f t="shared" si="992"/>
        <v>Wednesday</v>
      </c>
      <c r="N12690">
        <f t="shared" si="993"/>
        <v>2020</v>
      </c>
      <c r="O12690">
        <f t="shared" si="994"/>
        <v>7</v>
      </c>
    </row>
    <row r="12691" spans="1:15" x14ac:dyDescent="0.2">
      <c r="A12691" s="3" t="s">
        <v>25937</v>
      </c>
      <c r="B12691" s="6">
        <v>44013.28402777778</v>
      </c>
      <c r="C12691" s="6">
        <v>44013.28402777778</v>
      </c>
      <c r="D12691" s="4" t="s">
        <v>45</v>
      </c>
      <c r="E12691" s="4" t="s">
        <v>10</v>
      </c>
      <c r="F12691" s="4" t="s">
        <v>303</v>
      </c>
      <c r="G12691" s="4" t="s">
        <v>1328</v>
      </c>
      <c r="H12691" s="4" t="s">
        <v>25938</v>
      </c>
      <c r="I12691" s="4" t="s">
        <v>74</v>
      </c>
      <c r="J12691">
        <f t="shared" si="990"/>
        <v>1</v>
      </c>
      <c r="K12691" s="7">
        <f t="shared" si="991"/>
        <v>0.28402777777777777</v>
      </c>
      <c r="L12691" t="str">
        <f>IF(AND(K12691&lt;Sheet2!$A$3,K12691&gt;=Sheet2!$A$2),"Morning",IF(AND(K12691&gt;=Sheet2!$A$3,K12691&lt;Sheet2!$A$4),"Afternoon","Night"))</f>
        <v>Morning</v>
      </c>
      <c r="M12691" t="str">
        <f t="shared" si="992"/>
        <v>Wednesday</v>
      </c>
      <c r="N12691">
        <f t="shared" si="993"/>
        <v>2020</v>
      </c>
      <c r="O12691">
        <f t="shared" si="994"/>
        <v>7</v>
      </c>
    </row>
    <row r="12692" spans="1:15" x14ac:dyDescent="0.2">
      <c r="A12692" s="3" t="s">
        <v>25939</v>
      </c>
      <c r="B12692" s="6">
        <v>44013.28402777778</v>
      </c>
      <c r="C12692" s="6">
        <v>44105.600694444445</v>
      </c>
      <c r="D12692" s="4" t="s">
        <v>45</v>
      </c>
      <c r="E12692" s="4" t="s">
        <v>10</v>
      </c>
      <c r="F12692" s="4" t="s">
        <v>303</v>
      </c>
      <c r="G12692" s="4" t="s">
        <v>1328</v>
      </c>
      <c r="H12692" s="4" t="s">
        <v>25940</v>
      </c>
      <c r="I12692" s="4" t="s">
        <v>74</v>
      </c>
      <c r="J12692">
        <f t="shared" si="990"/>
        <v>1</v>
      </c>
      <c r="K12692" s="7">
        <f t="shared" si="991"/>
        <v>0.28402777777777777</v>
      </c>
      <c r="L12692" t="str">
        <f>IF(AND(K12692&lt;Sheet2!$A$3,K12692&gt;=Sheet2!$A$2),"Morning",IF(AND(K12692&gt;=Sheet2!$A$3,K12692&lt;Sheet2!$A$4),"Afternoon","Night"))</f>
        <v>Morning</v>
      </c>
      <c r="M12692" t="str">
        <f t="shared" si="992"/>
        <v>Wednesday</v>
      </c>
      <c r="N12692">
        <f t="shared" si="993"/>
        <v>2020</v>
      </c>
      <c r="O12692">
        <f t="shared" si="994"/>
        <v>7</v>
      </c>
    </row>
    <row r="12693" spans="1:15" x14ac:dyDescent="0.2">
      <c r="A12693" s="3" t="s">
        <v>25941</v>
      </c>
      <c r="B12693" s="6">
        <v>44013.285416666666</v>
      </c>
      <c r="C12693" s="6">
        <v>44013.285416666666</v>
      </c>
      <c r="D12693" s="4" t="s">
        <v>2643</v>
      </c>
      <c r="E12693" s="4" t="s">
        <v>10</v>
      </c>
      <c r="F12693" s="4" t="s">
        <v>18</v>
      </c>
      <c r="G12693" s="4" t="s">
        <v>12</v>
      </c>
      <c r="H12693" s="4" t="s">
        <v>25942</v>
      </c>
      <c r="I12693" s="4" t="s">
        <v>74</v>
      </c>
      <c r="J12693">
        <f t="shared" si="990"/>
        <v>1</v>
      </c>
      <c r="K12693" s="7">
        <f t="shared" si="991"/>
        <v>0.28541666666666665</v>
      </c>
      <c r="L12693" t="str">
        <f>IF(AND(K12693&lt;Sheet2!$A$3,K12693&gt;=Sheet2!$A$2),"Morning",IF(AND(K12693&gt;=Sheet2!$A$3,K12693&lt;Sheet2!$A$4),"Afternoon","Night"))</f>
        <v>Morning</v>
      </c>
      <c r="M12693" t="str">
        <f t="shared" si="992"/>
        <v>Wednesday</v>
      </c>
      <c r="N12693">
        <f t="shared" si="993"/>
        <v>2020</v>
      </c>
      <c r="O12693">
        <f t="shared" si="994"/>
        <v>7</v>
      </c>
    </row>
    <row r="12694" spans="1:15" x14ac:dyDescent="0.2">
      <c r="A12694" s="3" t="s">
        <v>25943</v>
      </c>
      <c r="B12694" s="6">
        <v>44013.285416666666</v>
      </c>
      <c r="C12694" s="6">
        <v>44105.488194444442</v>
      </c>
      <c r="D12694" s="4" t="s">
        <v>2643</v>
      </c>
      <c r="E12694" s="4" t="s">
        <v>10</v>
      </c>
      <c r="F12694" s="4" t="s">
        <v>18</v>
      </c>
      <c r="G12694" s="4" t="s">
        <v>12</v>
      </c>
      <c r="H12694" s="4" t="s">
        <v>25944</v>
      </c>
      <c r="I12694" s="4" t="s">
        <v>74</v>
      </c>
      <c r="J12694">
        <f t="shared" si="990"/>
        <v>1</v>
      </c>
      <c r="K12694" s="7">
        <f t="shared" si="991"/>
        <v>0.28541666666666665</v>
      </c>
      <c r="L12694" t="str">
        <f>IF(AND(K12694&lt;Sheet2!$A$3,K12694&gt;=Sheet2!$A$2),"Morning",IF(AND(K12694&gt;=Sheet2!$A$3,K12694&lt;Sheet2!$A$4),"Afternoon","Night"))</f>
        <v>Morning</v>
      </c>
      <c r="M12694" t="str">
        <f t="shared" si="992"/>
        <v>Wednesday</v>
      </c>
      <c r="N12694">
        <f t="shared" si="993"/>
        <v>2020</v>
      </c>
      <c r="O12694">
        <f t="shared" si="994"/>
        <v>7</v>
      </c>
    </row>
    <row r="12695" spans="1:15" x14ac:dyDescent="0.2">
      <c r="A12695" s="3" t="s">
        <v>25945</v>
      </c>
      <c r="B12695" s="6">
        <v>44013.395138888889</v>
      </c>
      <c r="C12695" s="6">
        <v>44013.395138888889</v>
      </c>
      <c r="D12695" s="4" t="s">
        <v>335</v>
      </c>
      <c r="E12695" s="4" t="s">
        <v>10</v>
      </c>
      <c r="F12695" s="4" t="s">
        <v>159</v>
      </c>
      <c r="G12695" s="4" t="s">
        <v>25946</v>
      </c>
      <c r="H12695" s="4" t="s">
        <v>25947</v>
      </c>
      <c r="I12695" s="4" t="s">
        <v>74</v>
      </c>
      <c r="J12695">
        <f t="shared" si="990"/>
        <v>1</v>
      </c>
      <c r="K12695" s="7">
        <f t="shared" si="991"/>
        <v>0.39513888888888887</v>
      </c>
      <c r="L12695" t="str">
        <f>IF(AND(K12695&lt;Sheet2!$A$3,K12695&gt;=Sheet2!$A$2),"Morning",IF(AND(K12695&gt;=Sheet2!$A$3,K12695&lt;Sheet2!$A$4),"Afternoon","Night"))</f>
        <v>Morning</v>
      </c>
      <c r="M12695" t="str">
        <f t="shared" si="992"/>
        <v>Wednesday</v>
      </c>
      <c r="N12695">
        <f t="shared" si="993"/>
        <v>2020</v>
      </c>
      <c r="O12695">
        <f t="shared" si="994"/>
        <v>7</v>
      </c>
    </row>
    <row r="12696" spans="1:15" x14ac:dyDescent="0.2">
      <c r="A12696" s="3" t="s">
        <v>25948</v>
      </c>
      <c r="B12696" s="6">
        <v>44013.417361111111</v>
      </c>
      <c r="C12696" s="6">
        <v>44013.417361111111</v>
      </c>
      <c r="D12696" s="4" t="s">
        <v>62</v>
      </c>
      <c r="E12696" s="4" t="s">
        <v>10</v>
      </c>
      <c r="F12696" s="4" t="s">
        <v>159</v>
      </c>
      <c r="G12696" s="4" t="s">
        <v>1030</v>
      </c>
      <c r="H12696" s="4" t="s">
        <v>25949</v>
      </c>
      <c r="I12696" s="4" t="s">
        <v>74</v>
      </c>
      <c r="J12696">
        <f t="shared" si="990"/>
        <v>1</v>
      </c>
      <c r="K12696" s="7">
        <f t="shared" si="991"/>
        <v>0.41736111111111113</v>
      </c>
      <c r="L12696" t="str">
        <f>IF(AND(K12696&lt;Sheet2!$A$3,K12696&gt;=Sheet2!$A$2),"Morning",IF(AND(K12696&gt;=Sheet2!$A$3,K12696&lt;Sheet2!$A$4),"Afternoon","Night"))</f>
        <v>Morning</v>
      </c>
      <c r="M12696" t="str">
        <f t="shared" si="992"/>
        <v>Wednesday</v>
      </c>
      <c r="N12696">
        <f t="shared" si="993"/>
        <v>2020</v>
      </c>
      <c r="O12696">
        <f t="shared" si="994"/>
        <v>7</v>
      </c>
    </row>
    <row r="12697" spans="1:15" x14ac:dyDescent="0.2">
      <c r="A12697" s="3" t="s">
        <v>25950</v>
      </c>
      <c r="B12697" s="6">
        <v>44013.694444444445</v>
      </c>
      <c r="C12697" s="6">
        <v>44013.694444444445</v>
      </c>
      <c r="D12697" s="4" t="s">
        <v>1671</v>
      </c>
      <c r="E12697" s="4" t="s">
        <v>10</v>
      </c>
      <c r="F12697" s="4" t="s">
        <v>11</v>
      </c>
      <c r="G12697" s="4" t="s">
        <v>2335</v>
      </c>
      <c r="H12697" s="4" t="s">
        <v>25951</v>
      </c>
      <c r="I12697" s="4" t="s">
        <v>74</v>
      </c>
      <c r="J12697">
        <f t="shared" si="990"/>
        <v>1</v>
      </c>
      <c r="K12697" s="7">
        <f t="shared" si="991"/>
        <v>0.69444444444444453</v>
      </c>
      <c r="L12697" t="str">
        <f>IF(AND(K12697&lt;Sheet2!$A$3,K12697&gt;=Sheet2!$A$2),"Morning",IF(AND(K12697&gt;=Sheet2!$A$3,K12697&lt;Sheet2!$A$4),"Afternoon","Night"))</f>
        <v>Afternoon</v>
      </c>
      <c r="M12697" t="str">
        <f t="shared" si="992"/>
        <v>Wednesday</v>
      </c>
      <c r="N12697">
        <f t="shared" si="993"/>
        <v>2020</v>
      </c>
      <c r="O12697">
        <f t="shared" si="994"/>
        <v>7</v>
      </c>
    </row>
    <row r="12698" spans="1:15" x14ac:dyDescent="0.2">
      <c r="A12698" s="3" t="s">
        <v>25952</v>
      </c>
      <c r="B12698" s="6">
        <v>44044.380555555559</v>
      </c>
      <c r="C12698" s="6">
        <v>44044.380555555559</v>
      </c>
      <c r="D12698" s="4" t="s">
        <v>16</v>
      </c>
      <c r="E12698" s="4" t="s">
        <v>10</v>
      </c>
      <c r="F12698" s="4" t="s">
        <v>508</v>
      </c>
      <c r="G12698" s="4" t="s">
        <v>628</v>
      </c>
      <c r="H12698" s="4" t="s">
        <v>25953</v>
      </c>
      <c r="I12698" s="4" t="s">
        <v>74</v>
      </c>
      <c r="J12698">
        <f t="shared" si="990"/>
        <v>1</v>
      </c>
      <c r="K12698" s="7">
        <f t="shared" si="991"/>
        <v>0.38055555555555554</v>
      </c>
      <c r="L12698" t="str">
        <f>IF(AND(K12698&lt;Sheet2!$A$3,K12698&gt;=Sheet2!$A$2),"Morning",IF(AND(K12698&gt;=Sheet2!$A$3,K12698&lt;Sheet2!$A$4),"Afternoon","Night"))</f>
        <v>Morning</v>
      </c>
      <c r="M12698" t="str">
        <f t="shared" si="992"/>
        <v>Saturday</v>
      </c>
      <c r="N12698">
        <f t="shared" si="993"/>
        <v>2020</v>
      </c>
      <c r="O12698">
        <f t="shared" si="994"/>
        <v>8</v>
      </c>
    </row>
    <row r="12699" spans="1:15" x14ac:dyDescent="0.2">
      <c r="A12699" s="3" t="s">
        <v>25954</v>
      </c>
      <c r="B12699" s="6">
        <v>44044.380555555559</v>
      </c>
      <c r="C12699" s="6">
        <v>44075.425000000003</v>
      </c>
      <c r="D12699" s="4" t="s">
        <v>16</v>
      </c>
      <c r="E12699" s="4" t="s">
        <v>10</v>
      </c>
      <c r="F12699" s="4" t="s">
        <v>508</v>
      </c>
      <c r="G12699" s="4" t="s">
        <v>628</v>
      </c>
      <c r="H12699" s="4" t="s">
        <v>25955</v>
      </c>
      <c r="I12699" s="4" t="s">
        <v>74</v>
      </c>
      <c r="J12699">
        <f t="shared" si="990"/>
        <v>1</v>
      </c>
      <c r="K12699" s="7">
        <f t="shared" si="991"/>
        <v>0.38055555555555554</v>
      </c>
      <c r="L12699" t="str">
        <f>IF(AND(K12699&lt;Sheet2!$A$3,K12699&gt;=Sheet2!$A$2),"Morning",IF(AND(K12699&gt;=Sheet2!$A$3,K12699&lt;Sheet2!$A$4),"Afternoon","Night"))</f>
        <v>Morning</v>
      </c>
      <c r="M12699" t="str">
        <f t="shared" si="992"/>
        <v>Saturday</v>
      </c>
      <c r="N12699">
        <f t="shared" si="993"/>
        <v>2020</v>
      </c>
      <c r="O12699">
        <f t="shared" si="994"/>
        <v>8</v>
      </c>
    </row>
    <row r="12700" spans="1:15" x14ac:dyDescent="0.2">
      <c r="A12700" s="3" t="s">
        <v>25956</v>
      </c>
      <c r="B12700" s="6">
        <v>44075.675694444442</v>
      </c>
      <c r="C12700" s="6">
        <v>44075.675694444442</v>
      </c>
      <c r="D12700" s="4" t="s">
        <v>16</v>
      </c>
      <c r="E12700" s="4" t="s">
        <v>17</v>
      </c>
      <c r="F12700" s="4" t="s">
        <v>30</v>
      </c>
      <c r="G12700" s="4" t="s">
        <v>1030</v>
      </c>
      <c r="H12700" s="4" t="s">
        <v>21418</v>
      </c>
      <c r="I12700" s="4" t="s">
        <v>74</v>
      </c>
      <c r="J12700">
        <f t="shared" si="990"/>
        <v>1</v>
      </c>
      <c r="K12700" s="7">
        <f t="shared" si="991"/>
        <v>0.67569444444444438</v>
      </c>
      <c r="L12700" t="str">
        <f>IF(AND(K12700&lt;Sheet2!$A$3,K12700&gt;=Sheet2!$A$2),"Morning",IF(AND(K12700&gt;=Sheet2!$A$3,K12700&lt;Sheet2!$A$4),"Afternoon","Night"))</f>
        <v>Afternoon</v>
      </c>
      <c r="M12700" t="str">
        <f t="shared" si="992"/>
        <v>Tuesday</v>
      </c>
      <c r="N12700">
        <f t="shared" si="993"/>
        <v>2020</v>
      </c>
      <c r="O12700">
        <f t="shared" si="994"/>
        <v>9</v>
      </c>
    </row>
    <row r="12701" spans="1:15" x14ac:dyDescent="0.2">
      <c r="A12701" s="3" t="s">
        <v>25957</v>
      </c>
      <c r="B12701" s="6">
        <v>44075.675694444442</v>
      </c>
      <c r="C12701" s="6">
        <v>44105.604861111111</v>
      </c>
      <c r="D12701" s="4" t="s">
        <v>16</v>
      </c>
      <c r="E12701" s="4" t="s">
        <v>17</v>
      </c>
      <c r="F12701" s="4" t="s">
        <v>30</v>
      </c>
      <c r="G12701" s="4" t="s">
        <v>1030</v>
      </c>
      <c r="H12701" s="4" t="s">
        <v>25958</v>
      </c>
      <c r="I12701" s="4" t="s">
        <v>74</v>
      </c>
      <c r="J12701">
        <f t="shared" si="990"/>
        <v>1</v>
      </c>
      <c r="K12701" s="7">
        <f t="shared" si="991"/>
        <v>0.67569444444444438</v>
      </c>
      <c r="L12701" t="str">
        <f>IF(AND(K12701&lt;Sheet2!$A$3,K12701&gt;=Sheet2!$A$2),"Morning",IF(AND(K12701&gt;=Sheet2!$A$3,K12701&lt;Sheet2!$A$4),"Afternoon","Night"))</f>
        <v>Afternoon</v>
      </c>
      <c r="M12701" t="str">
        <f t="shared" si="992"/>
        <v>Tuesday</v>
      </c>
      <c r="N12701">
        <f t="shared" si="993"/>
        <v>2020</v>
      </c>
      <c r="O12701">
        <f t="shared" si="994"/>
        <v>9</v>
      </c>
    </row>
    <row r="12702" spans="1:15" x14ac:dyDescent="0.2">
      <c r="A12702" s="3" t="s">
        <v>25959</v>
      </c>
      <c r="B12702" s="6">
        <v>44136.057638888888</v>
      </c>
      <c r="C12702" s="6">
        <v>44136.057638888888</v>
      </c>
      <c r="D12702" s="4" t="s">
        <v>128</v>
      </c>
      <c r="E12702" s="4" t="s">
        <v>102</v>
      </c>
      <c r="F12702" s="4" t="s">
        <v>30</v>
      </c>
      <c r="G12702" s="4" t="s">
        <v>1199</v>
      </c>
      <c r="H12702" s="4" t="s">
        <v>25960</v>
      </c>
      <c r="I12702" s="4" t="s">
        <v>74</v>
      </c>
      <c r="J12702">
        <f t="shared" si="990"/>
        <v>1</v>
      </c>
      <c r="K12702" s="7">
        <f t="shared" si="991"/>
        <v>5.7638888888888885E-2</v>
      </c>
      <c r="L12702" t="str">
        <f>IF(AND(K12702&lt;Sheet2!$A$3,K12702&gt;=Sheet2!$A$2),"Morning",IF(AND(K12702&gt;=Sheet2!$A$3,K12702&lt;Sheet2!$A$4),"Afternoon","Night"))</f>
        <v>Night</v>
      </c>
      <c r="M12702" t="str">
        <f t="shared" si="992"/>
        <v>Sunday</v>
      </c>
      <c r="N12702">
        <f t="shared" si="993"/>
        <v>2020</v>
      </c>
      <c r="O12702">
        <f t="shared" si="994"/>
        <v>11</v>
      </c>
    </row>
    <row r="12703" spans="1:15" x14ac:dyDescent="0.2">
      <c r="A12703" s="3" t="s">
        <v>25961</v>
      </c>
      <c r="B12703" s="6">
        <v>44136.06527777778</v>
      </c>
      <c r="C12703" s="6">
        <v>44136.06527777778</v>
      </c>
      <c r="D12703" s="4" t="s">
        <v>379</v>
      </c>
      <c r="E12703" s="4" t="s">
        <v>102</v>
      </c>
      <c r="F12703" s="4" t="s">
        <v>12147</v>
      </c>
      <c r="G12703" s="4" t="s">
        <v>1666</v>
      </c>
      <c r="H12703" s="4" t="s">
        <v>25962</v>
      </c>
      <c r="I12703" s="4" t="s">
        <v>74</v>
      </c>
      <c r="J12703">
        <f t="shared" si="990"/>
        <v>1</v>
      </c>
      <c r="K12703" s="7">
        <f t="shared" si="991"/>
        <v>6.5277777777777782E-2</v>
      </c>
      <c r="L12703" t="str">
        <f>IF(AND(K12703&lt;Sheet2!$A$3,K12703&gt;=Sheet2!$A$2),"Morning",IF(AND(K12703&gt;=Sheet2!$A$3,K12703&lt;Sheet2!$A$4),"Afternoon","Night"))</f>
        <v>Night</v>
      </c>
      <c r="M12703" t="str">
        <f t="shared" si="992"/>
        <v>Sunday</v>
      </c>
      <c r="N12703">
        <f t="shared" si="993"/>
        <v>2020</v>
      </c>
      <c r="O12703">
        <f t="shared" si="994"/>
        <v>11</v>
      </c>
    </row>
    <row r="12704" spans="1:15" x14ac:dyDescent="0.2">
      <c r="A12704" s="3" t="s">
        <v>25963</v>
      </c>
      <c r="B12704" s="6">
        <v>44136.371527777781</v>
      </c>
      <c r="C12704" s="6">
        <v>44136.371527777781</v>
      </c>
      <c r="D12704" s="4" t="s">
        <v>140</v>
      </c>
      <c r="E12704" s="4" t="s">
        <v>17</v>
      </c>
      <c r="F12704" s="4" t="s">
        <v>464</v>
      </c>
      <c r="G12704" s="4" t="s">
        <v>19</v>
      </c>
      <c r="H12704" s="4" t="s">
        <v>25964</v>
      </c>
      <c r="I12704" s="4" t="s">
        <v>74</v>
      </c>
      <c r="J12704">
        <f t="shared" si="990"/>
        <v>1</v>
      </c>
      <c r="K12704" s="7">
        <f t="shared" si="991"/>
        <v>0.37152777777777773</v>
      </c>
      <c r="L12704" t="str">
        <f>IF(AND(K12704&lt;Sheet2!$A$3,K12704&gt;=Sheet2!$A$2),"Morning",IF(AND(K12704&gt;=Sheet2!$A$3,K12704&lt;Sheet2!$A$4),"Afternoon","Night"))</f>
        <v>Morning</v>
      </c>
      <c r="M12704" t="str">
        <f t="shared" si="992"/>
        <v>Sunday</v>
      </c>
      <c r="N12704">
        <f t="shared" si="993"/>
        <v>2020</v>
      </c>
      <c r="O12704">
        <f t="shared" si="994"/>
        <v>11</v>
      </c>
    </row>
    <row r="12705" spans="1:15" x14ac:dyDescent="0.2">
      <c r="A12705" s="3" t="s">
        <v>25965</v>
      </c>
      <c r="B12705" s="6">
        <v>44136.371527777781</v>
      </c>
      <c r="C12705" s="6" t="s">
        <v>30800</v>
      </c>
      <c r="D12705" s="4" t="s">
        <v>140</v>
      </c>
      <c r="E12705" s="4" t="s">
        <v>17</v>
      </c>
      <c r="F12705" s="4" t="s">
        <v>464</v>
      </c>
      <c r="G12705" s="4" t="s">
        <v>19</v>
      </c>
      <c r="H12705" s="4" t="s">
        <v>25966</v>
      </c>
      <c r="I12705" s="4" t="s">
        <v>74</v>
      </c>
      <c r="J12705">
        <f t="shared" si="990"/>
        <v>1</v>
      </c>
      <c r="K12705" s="7">
        <f t="shared" si="991"/>
        <v>0.37152777777777773</v>
      </c>
      <c r="L12705" t="str">
        <f>IF(AND(K12705&lt;Sheet2!$A$3,K12705&gt;=Sheet2!$A$2),"Morning",IF(AND(K12705&gt;=Sheet2!$A$3,K12705&lt;Sheet2!$A$4),"Afternoon","Night"))</f>
        <v>Morning</v>
      </c>
      <c r="M12705" t="str">
        <f t="shared" si="992"/>
        <v>Sunday</v>
      </c>
      <c r="N12705">
        <f t="shared" si="993"/>
        <v>2020</v>
      </c>
      <c r="O12705">
        <f t="shared" si="994"/>
        <v>11</v>
      </c>
    </row>
    <row r="12706" spans="1:15" x14ac:dyDescent="0.2">
      <c r="A12706" s="3" t="s">
        <v>25967</v>
      </c>
      <c r="B12706" s="6">
        <v>44136.752083333333</v>
      </c>
      <c r="C12706" s="6">
        <v>44136.752083333333</v>
      </c>
      <c r="D12706" s="4" t="s">
        <v>178</v>
      </c>
      <c r="E12706" s="4" t="s">
        <v>77</v>
      </c>
      <c r="F12706" s="4" t="s">
        <v>18</v>
      </c>
      <c r="G12706" s="4" t="s">
        <v>1030</v>
      </c>
      <c r="H12706" s="4" t="s">
        <v>25968</v>
      </c>
      <c r="I12706" s="4" t="s">
        <v>74</v>
      </c>
      <c r="J12706">
        <f t="shared" si="990"/>
        <v>1</v>
      </c>
      <c r="K12706" s="7">
        <f t="shared" si="991"/>
        <v>0.75208333333333333</v>
      </c>
      <c r="L12706" t="str">
        <f>IF(AND(K12706&lt;Sheet2!$A$3,K12706&gt;=Sheet2!$A$2),"Morning",IF(AND(K12706&gt;=Sheet2!$A$3,K12706&lt;Sheet2!$A$4),"Afternoon","Night"))</f>
        <v>Afternoon</v>
      </c>
      <c r="M12706" t="str">
        <f t="shared" si="992"/>
        <v>Sunday</v>
      </c>
      <c r="N12706">
        <f t="shared" si="993"/>
        <v>2020</v>
      </c>
      <c r="O12706">
        <f t="shared" si="994"/>
        <v>11</v>
      </c>
    </row>
    <row r="12707" spans="1:15" x14ac:dyDescent="0.2">
      <c r="A12707" s="3" t="s">
        <v>25969</v>
      </c>
      <c r="B12707" s="6">
        <v>44136.752083333333</v>
      </c>
      <c r="C12707" s="6" t="s">
        <v>30801</v>
      </c>
      <c r="D12707" s="4" t="s">
        <v>178</v>
      </c>
      <c r="E12707" s="4" t="s">
        <v>77</v>
      </c>
      <c r="F12707" s="4" t="s">
        <v>18</v>
      </c>
      <c r="G12707" s="4" t="s">
        <v>1030</v>
      </c>
      <c r="H12707" s="4" t="s">
        <v>25970</v>
      </c>
      <c r="I12707" s="4" t="s">
        <v>74</v>
      </c>
      <c r="J12707">
        <f t="shared" si="990"/>
        <v>1</v>
      </c>
      <c r="K12707" s="7">
        <f t="shared" si="991"/>
        <v>0.75208333333333333</v>
      </c>
      <c r="L12707" t="str">
        <f>IF(AND(K12707&lt;Sheet2!$A$3,K12707&gt;=Sheet2!$A$2),"Morning",IF(AND(K12707&gt;=Sheet2!$A$3,K12707&lt;Sheet2!$A$4),"Afternoon","Night"))</f>
        <v>Afternoon</v>
      </c>
      <c r="M12707" t="str">
        <f t="shared" si="992"/>
        <v>Sunday</v>
      </c>
      <c r="N12707">
        <f t="shared" si="993"/>
        <v>2020</v>
      </c>
      <c r="O12707">
        <f t="shared" si="994"/>
        <v>11</v>
      </c>
    </row>
    <row r="12708" spans="1:15" x14ac:dyDescent="0.2">
      <c r="A12708" s="3" t="s">
        <v>25971</v>
      </c>
      <c r="B12708" s="6">
        <v>44166.050694444442</v>
      </c>
      <c r="C12708" s="6">
        <v>44166.050694444442</v>
      </c>
      <c r="D12708" s="4" t="s">
        <v>990</v>
      </c>
      <c r="E12708" s="4" t="s">
        <v>17</v>
      </c>
      <c r="F12708" s="4" t="s">
        <v>30</v>
      </c>
      <c r="G12708" s="4" t="s">
        <v>1319</v>
      </c>
      <c r="H12708" s="4" t="s">
        <v>25972</v>
      </c>
      <c r="I12708" s="4" t="s">
        <v>74</v>
      </c>
      <c r="J12708">
        <f t="shared" si="990"/>
        <v>1</v>
      </c>
      <c r="K12708" s="7">
        <f t="shared" si="991"/>
        <v>5.0694444444444452E-2</v>
      </c>
      <c r="L12708" t="str">
        <f>IF(AND(K12708&lt;Sheet2!$A$3,K12708&gt;=Sheet2!$A$2),"Morning",IF(AND(K12708&gt;=Sheet2!$A$3,K12708&lt;Sheet2!$A$4),"Afternoon","Night"))</f>
        <v>Night</v>
      </c>
      <c r="M12708" t="str">
        <f t="shared" si="992"/>
        <v>Tuesday</v>
      </c>
      <c r="N12708">
        <f t="shared" si="993"/>
        <v>2020</v>
      </c>
      <c r="O12708">
        <f t="shared" si="994"/>
        <v>12</v>
      </c>
    </row>
    <row r="12709" spans="1:15" x14ac:dyDescent="0.2">
      <c r="A12709" s="3" t="s">
        <v>25973</v>
      </c>
      <c r="B12709" s="6">
        <v>44166.050694444442</v>
      </c>
      <c r="C12709" s="6" t="s">
        <v>30802</v>
      </c>
      <c r="D12709" s="4" t="s">
        <v>990</v>
      </c>
      <c r="E12709" s="4" t="s">
        <v>17</v>
      </c>
      <c r="F12709" s="4" t="s">
        <v>30</v>
      </c>
      <c r="G12709" s="4" t="s">
        <v>1319</v>
      </c>
      <c r="H12709" s="4" t="s">
        <v>25974</v>
      </c>
      <c r="I12709" s="4" t="s">
        <v>74</v>
      </c>
      <c r="J12709">
        <f t="shared" si="990"/>
        <v>1</v>
      </c>
      <c r="K12709" s="7">
        <f t="shared" si="991"/>
        <v>5.0694444444444452E-2</v>
      </c>
      <c r="L12709" t="str">
        <f>IF(AND(K12709&lt;Sheet2!$A$3,K12709&gt;=Sheet2!$A$2),"Morning",IF(AND(K12709&gt;=Sheet2!$A$3,K12709&lt;Sheet2!$A$4),"Afternoon","Night"))</f>
        <v>Night</v>
      </c>
      <c r="M12709" t="str">
        <f t="shared" si="992"/>
        <v>Tuesday</v>
      </c>
      <c r="N12709">
        <f t="shared" si="993"/>
        <v>2020</v>
      </c>
      <c r="O12709">
        <f t="shared" si="994"/>
        <v>12</v>
      </c>
    </row>
    <row r="12710" spans="1:15" x14ac:dyDescent="0.2">
      <c r="A12710" s="3" t="s">
        <v>25975</v>
      </c>
      <c r="B12710" s="6">
        <v>44166.697916666664</v>
      </c>
      <c r="C12710" s="6">
        <v>44166.697916666664</v>
      </c>
      <c r="D12710" s="4" t="s">
        <v>9</v>
      </c>
      <c r="E12710" s="4" t="s">
        <v>10</v>
      </c>
      <c r="F12710" s="4" t="s">
        <v>30</v>
      </c>
      <c r="G12710" s="4" t="s">
        <v>2098</v>
      </c>
      <c r="H12710" s="4" t="s">
        <v>25976</v>
      </c>
      <c r="I12710" s="4" t="s">
        <v>74</v>
      </c>
      <c r="J12710">
        <f t="shared" si="990"/>
        <v>1</v>
      </c>
      <c r="K12710" s="7">
        <f t="shared" si="991"/>
        <v>0.69791666666666663</v>
      </c>
      <c r="L12710" t="str">
        <f>IF(AND(K12710&lt;Sheet2!$A$3,K12710&gt;=Sheet2!$A$2),"Morning",IF(AND(K12710&gt;=Sheet2!$A$3,K12710&lt;Sheet2!$A$4),"Afternoon","Night"))</f>
        <v>Afternoon</v>
      </c>
      <c r="M12710" t="str">
        <f t="shared" si="992"/>
        <v>Tuesday</v>
      </c>
      <c r="N12710">
        <f t="shared" si="993"/>
        <v>2020</v>
      </c>
      <c r="O12710">
        <f t="shared" si="994"/>
        <v>12</v>
      </c>
    </row>
    <row r="12711" spans="1:15" x14ac:dyDescent="0.2">
      <c r="A12711" s="3" t="s">
        <v>25977</v>
      </c>
      <c r="B12711" s="6">
        <v>44166.697916666664</v>
      </c>
      <c r="C12711" s="6" t="s">
        <v>30803</v>
      </c>
      <c r="D12711" s="4" t="s">
        <v>9</v>
      </c>
      <c r="E12711" s="4" t="s">
        <v>10</v>
      </c>
      <c r="F12711" s="4" t="s">
        <v>30</v>
      </c>
      <c r="G12711" s="4" t="s">
        <v>2098</v>
      </c>
      <c r="H12711" s="4" t="s">
        <v>25978</v>
      </c>
      <c r="I12711" s="4" t="s">
        <v>74</v>
      </c>
      <c r="J12711">
        <f t="shared" si="990"/>
        <v>1</v>
      </c>
      <c r="K12711" s="7">
        <f t="shared" si="991"/>
        <v>0.69791666666666663</v>
      </c>
      <c r="L12711" t="str">
        <f>IF(AND(K12711&lt;Sheet2!$A$3,K12711&gt;=Sheet2!$A$2),"Morning",IF(AND(K12711&gt;=Sheet2!$A$3,K12711&lt;Sheet2!$A$4),"Afternoon","Night"))</f>
        <v>Afternoon</v>
      </c>
      <c r="M12711" t="str">
        <f t="shared" si="992"/>
        <v>Tuesday</v>
      </c>
      <c r="N12711">
        <f t="shared" si="993"/>
        <v>2020</v>
      </c>
      <c r="O12711">
        <f t="shared" si="994"/>
        <v>12</v>
      </c>
    </row>
    <row r="12712" spans="1:15" x14ac:dyDescent="0.2">
      <c r="A12712" s="3" t="s">
        <v>25979</v>
      </c>
      <c r="B12712" s="6">
        <v>43843.753472222219</v>
      </c>
      <c r="C12712" s="6">
        <v>43843.753472222219</v>
      </c>
      <c r="D12712" s="4" t="s">
        <v>9</v>
      </c>
      <c r="E12712" s="4" t="s">
        <v>10</v>
      </c>
      <c r="F12712" s="4" t="s">
        <v>30</v>
      </c>
      <c r="G12712" s="4" t="s">
        <v>12</v>
      </c>
      <c r="H12712" s="4" t="s">
        <v>25980</v>
      </c>
      <c r="I12712" s="4" t="s">
        <v>74</v>
      </c>
      <c r="J12712">
        <f t="shared" si="990"/>
        <v>1</v>
      </c>
      <c r="K12712" s="7">
        <f t="shared" si="991"/>
        <v>0.75347222222222221</v>
      </c>
      <c r="L12712" t="str">
        <f>IF(AND(K12712&lt;Sheet2!$A$3,K12712&gt;=Sheet2!$A$2),"Morning",IF(AND(K12712&gt;=Sheet2!$A$3,K12712&lt;Sheet2!$A$4),"Afternoon","Night"))</f>
        <v>Afternoon</v>
      </c>
      <c r="M12712" t="str">
        <f t="shared" si="992"/>
        <v>Monday</v>
      </c>
      <c r="N12712">
        <f t="shared" si="993"/>
        <v>2020</v>
      </c>
      <c r="O12712">
        <f t="shared" si="994"/>
        <v>1</v>
      </c>
    </row>
    <row r="12713" spans="1:15" x14ac:dyDescent="0.2">
      <c r="A12713" s="3" t="s">
        <v>25981</v>
      </c>
      <c r="B12713" s="6">
        <v>43843.753472222219</v>
      </c>
      <c r="C12713" s="6">
        <v>43846.375</v>
      </c>
      <c r="D12713" s="4" t="s">
        <v>9</v>
      </c>
      <c r="E12713" s="4" t="s">
        <v>10</v>
      </c>
      <c r="F12713" s="4" t="s">
        <v>30</v>
      </c>
      <c r="G12713" s="4" t="s">
        <v>12</v>
      </c>
      <c r="H12713" s="4" t="s">
        <v>25982</v>
      </c>
      <c r="I12713" s="4" t="s">
        <v>74</v>
      </c>
      <c r="J12713">
        <f t="shared" si="990"/>
        <v>1</v>
      </c>
      <c r="K12713" s="7">
        <f t="shared" si="991"/>
        <v>0.75347222222222221</v>
      </c>
      <c r="L12713" t="str">
        <f>IF(AND(K12713&lt;Sheet2!$A$3,K12713&gt;=Sheet2!$A$2),"Morning",IF(AND(K12713&gt;=Sheet2!$A$3,K12713&lt;Sheet2!$A$4),"Afternoon","Night"))</f>
        <v>Afternoon</v>
      </c>
      <c r="M12713" t="str">
        <f t="shared" si="992"/>
        <v>Monday</v>
      </c>
      <c r="N12713">
        <f t="shared" si="993"/>
        <v>2020</v>
      </c>
      <c r="O12713">
        <f t="shared" si="994"/>
        <v>1</v>
      </c>
    </row>
    <row r="12714" spans="1:15" x14ac:dyDescent="0.2">
      <c r="A12714" s="3" t="s">
        <v>25983</v>
      </c>
      <c r="B12714" s="6">
        <v>43844.274305555555</v>
      </c>
      <c r="C12714" s="6">
        <v>43844.274305555555</v>
      </c>
      <c r="D12714" s="4" t="s">
        <v>1465</v>
      </c>
      <c r="E12714" s="4" t="s">
        <v>10</v>
      </c>
      <c r="F12714" s="4" t="s">
        <v>30</v>
      </c>
      <c r="G12714" s="4" t="s">
        <v>12</v>
      </c>
      <c r="H12714" s="4" t="s">
        <v>25984</v>
      </c>
      <c r="I12714" s="4" t="s">
        <v>74</v>
      </c>
      <c r="J12714">
        <f t="shared" si="990"/>
        <v>1</v>
      </c>
      <c r="K12714" s="7">
        <f t="shared" si="991"/>
        <v>0.27430555555555552</v>
      </c>
      <c r="L12714" t="str">
        <f>IF(AND(K12714&lt;Sheet2!$A$3,K12714&gt;=Sheet2!$A$2),"Morning",IF(AND(K12714&gt;=Sheet2!$A$3,K12714&lt;Sheet2!$A$4),"Afternoon","Night"))</f>
        <v>Morning</v>
      </c>
      <c r="M12714" t="str">
        <f t="shared" si="992"/>
        <v>Tuesday</v>
      </c>
      <c r="N12714">
        <f t="shared" si="993"/>
        <v>2020</v>
      </c>
      <c r="O12714">
        <f t="shared" si="994"/>
        <v>1</v>
      </c>
    </row>
    <row r="12715" spans="1:15" x14ac:dyDescent="0.2">
      <c r="A12715" s="3" t="s">
        <v>25985</v>
      </c>
      <c r="B12715" s="6">
        <v>43844.274305555555</v>
      </c>
      <c r="C12715" s="6">
        <v>43847.375</v>
      </c>
      <c r="D12715" s="4" t="s">
        <v>1465</v>
      </c>
      <c r="E12715" s="4" t="s">
        <v>10</v>
      </c>
      <c r="F12715" s="4" t="s">
        <v>30</v>
      </c>
      <c r="G12715" s="4" t="s">
        <v>12</v>
      </c>
      <c r="H12715" s="4" t="s">
        <v>25986</v>
      </c>
      <c r="I12715" s="4" t="s">
        <v>74</v>
      </c>
      <c r="J12715">
        <f t="shared" si="990"/>
        <v>1</v>
      </c>
      <c r="K12715" s="7">
        <f t="shared" si="991"/>
        <v>0.27430555555555552</v>
      </c>
      <c r="L12715" t="str">
        <f>IF(AND(K12715&lt;Sheet2!$A$3,K12715&gt;=Sheet2!$A$2),"Morning",IF(AND(K12715&gt;=Sheet2!$A$3,K12715&lt;Sheet2!$A$4),"Afternoon","Night"))</f>
        <v>Morning</v>
      </c>
      <c r="M12715" t="str">
        <f t="shared" si="992"/>
        <v>Tuesday</v>
      </c>
      <c r="N12715">
        <f t="shared" si="993"/>
        <v>2020</v>
      </c>
      <c r="O12715">
        <f t="shared" si="994"/>
        <v>1</v>
      </c>
    </row>
    <row r="12716" spans="1:15" x14ac:dyDescent="0.2">
      <c r="A12716" s="3" t="s">
        <v>25987</v>
      </c>
      <c r="B12716" s="6">
        <v>43844.285416666666</v>
      </c>
      <c r="C12716" s="6">
        <v>43844.285416666666</v>
      </c>
      <c r="D12716" s="4" t="s">
        <v>407</v>
      </c>
      <c r="E12716" s="4" t="s">
        <v>10</v>
      </c>
      <c r="F12716" s="4" t="s">
        <v>114</v>
      </c>
      <c r="G12716" s="4" t="s">
        <v>424</v>
      </c>
      <c r="H12716" s="4" t="s">
        <v>25988</v>
      </c>
      <c r="I12716" s="4" t="s">
        <v>74</v>
      </c>
      <c r="J12716">
        <f t="shared" si="990"/>
        <v>1</v>
      </c>
      <c r="K12716" s="7">
        <f t="shared" si="991"/>
        <v>0.28541666666666665</v>
      </c>
      <c r="L12716" t="str">
        <f>IF(AND(K12716&lt;Sheet2!$A$3,K12716&gt;=Sheet2!$A$2),"Morning",IF(AND(K12716&gt;=Sheet2!$A$3,K12716&lt;Sheet2!$A$4),"Afternoon","Night"))</f>
        <v>Morning</v>
      </c>
      <c r="M12716" t="str">
        <f t="shared" si="992"/>
        <v>Tuesday</v>
      </c>
      <c r="N12716">
        <f t="shared" si="993"/>
        <v>2020</v>
      </c>
      <c r="O12716">
        <f t="shared" si="994"/>
        <v>1</v>
      </c>
    </row>
    <row r="12717" spans="1:15" x14ac:dyDescent="0.2">
      <c r="A12717" s="3" t="s">
        <v>25989</v>
      </c>
      <c r="B12717" s="6">
        <v>43844.285416666666</v>
      </c>
      <c r="C12717" s="6">
        <v>43847.395138888889</v>
      </c>
      <c r="D12717" s="4" t="s">
        <v>407</v>
      </c>
      <c r="E12717" s="4" t="s">
        <v>10</v>
      </c>
      <c r="F12717" s="4" t="s">
        <v>114</v>
      </c>
      <c r="G12717" s="4" t="s">
        <v>424</v>
      </c>
      <c r="H12717" s="4" t="s">
        <v>25990</v>
      </c>
      <c r="I12717" s="4" t="s">
        <v>74</v>
      </c>
      <c r="J12717">
        <f t="shared" si="990"/>
        <v>1</v>
      </c>
      <c r="K12717" s="7">
        <f t="shared" si="991"/>
        <v>0.28541666666666665</v>
      </c>
      <c r="L12717" t="str">
        <f>IF(AND(K12717&lt;Sheet2!$A$3,K12717&gt;=Sheet2!$A$2),"Morning",IF(AND(K12717&gt;=Sheet2!$A$3,K12717&lt;Sheet2!$A$4),"Afternoon","Night"))</f>
        <v>Morning</v>
      </c>
      <c r="M12717" t="str">
        <f t="shared" si="992"/>
        <v>Tuesday</v>
      </c>
      <c r="N12717">
        <f t="shared" si="993"/>
        <v>2020</v>
      </c>
      <c r="O12717">
        <f t="shared" si="994"/>
        <v>1</v>
      </c>
    </row>
    <row r="12718" spans="1:15" x14ac:dyDescent="0.2">
      <c r="A12718" s="3" t="s">
        <v>25991</v>
      </c>
      <c r="B12718" s="6">
        <v>43844.29791666667</v>
      </c>
      <c r="C12718" s="6">
        <v>43844.29791666667</v>
      </c>
      <c r="D12718" s="4" t="s">
        <v>3800</v>
      </c>
      <c r="E12718" s="4" t="s">
        <v>10</v>
      </c>
      <c r="F12718" s="4" t="s">
        <v>18</v>
      </c>
      <c r="G12718" s="4" t="s">
        <v>12</v>
      </c>
      <c r="H12718" s="4" t="s">
        <v>25992</v>
      </c>
      <c r="I12718" s="4" t="s">
        <v>74</v>
      </c>
      <c r="J12718">
        <f t="shared" si="990"/>
        <v>1</v>
      </c>
      <c r="K12718" s="7">
        <f t="shared" si="991"/>
        <v>0.29791666666666666</v>
      </c>
      <c r="L12718" t="str">
        <f>IF(AND(K12718&lt;Sheet2!$A$3,K12718&gt;=Sheet2!$A$2),"Morning",IF(AND(K12718&gt;=Sheet2!$A$3,K12718&lt;Sheet2!$A$4),"Afternoon","Night"))</f>
        <v>Morning</v>
      </c>
      <c r="M12718" t="str">
        <f t="shared" si="992"/>
        <v>Tuesday</v>
      </c>
      <c r="N12718">
        <f t="shared" si="993"/>
        <v>2020</v>
      </c>
      <c r="O12718">
        <f t="shared" si="994"/>
        <v>1</v>
      </c>
    </row>
    <row r="12719" spans="1:15" x14ac:dyDescent="0.2">
      <c r="A12719" s="3" t="s">
        <v>25993</v>
      </c>
      <c r="B12719" s="6">
        <v>43844.29791666667</v>
      </c>
      <c r="C12719" s="6">
        <v>43845.508333333331</v>
      </c>
      <c r="D12719" s="4" t="s">
        <v>3800</v>
      </c>
      <c r="E12719" s="4" t="s">
        <v>10</v>
      </c>
      <c r="F12719" s="4" t="s">
        <v>18</v>
      </c>
      <c r="G12719" s="4" t="s">
        <v>12</v>
      </c>
      <c r="H12719" s="4" t="s">
        <v>25994</v>
      </c>
      <c r="I12719" s="4" t="s">
        <v>74</v>
      </c>
      <c r="J12719">
        <f t="shared" si="990"/>
        <v>1</v>
      </c>
      <c r="K12719" s="7">
        <f t="shared" si="991"/>
        <v>0.29791666666666666</v>
      </c>
      <c r="L12719" t="str">
        <f>IF(AND(K12719&lt;Sheet2!$A$3,K12719&gt;=Sheet2!$A$2),"Morning",IF(AND(K12719&gt;=Sheet2!$A$3,K12719&lt;Sheet2!$A$4),"Afternoon","Night"))</f>
        <v>Morning</v>
      </c>
      <c r="M12719" t="str">
        <f t="shared" si="992"/>
        <v>Tuesday</v>
      </c>
      <c r="N12719">
        <f t="shared" si="993"/>
        <v>2020</v>
      </c>
      <c r="O12719">
        <f t="shared" si="994"/>
        <v>1</v>
      </c>
    </row>
    <row r="12720" spans="1:15" x14ac:dyDescent="0.2">
      <c r="A12720" s="3" t="s">
        <v>25995</v>
      </c>
      <c r="B12720" s="6">
        <v>43844.399305555555</v>
      </c>
      <c r="C12720" s="6">
        <v>43844.399305555555</v>
      </c>
      <c r="D12720" s="4" t="s">
        <v>1039</v>
      </c>
      <c r="E12720" s="4" t="s">
        <v>17</v>
      </c>
      <c r="F12720" s="4" t="s">
        <v>18</v>
      </c>
      <c r="G12720" s="4" t="s">
        <v>147</v>
      </c>
      <c r="H12720" s="4" t="s">
        <v>25996</v>
      </c>
      <c r="I12720" s="4" t="s">
        <v>74</v>
      </c>
      <c r="J12720">
        <f t="shared" si="990"/>
        <v>1</v>
      </c>
      <c r="K12720" s="7">
        <f t="shared" si="991"/>
        <v>0.39930555555555558</v>
      </c>
      <c r="L12720" t="str">
        <f>IF(AND(K12720&lt;Sheet2!$A$3,K12720&gt;=Sheet2!$A$2),"Morning",IF(AND(K12720&gt;=Sheet2!$A$3,K12720&lt;Sheet2!$A$4),"Afternoon","Night"))</f>
        <v>Morning</v>
      </c>
      <c r="M12720" t="str">
        <f t="shared" si="992"/>
        <v>Tuesday</v>
      </c>
      <c r="N12720">
        <f t="shared" si="993"/>
        <v>2020</v>
      </c>
      <c r="O12720">
        <f t="shared" si="994"/>
        <v>1</v>
      </c>
    </row>
    <row r="12721" spans="1:15" x14ac:dyDescent="0.2">
      <c r="A12721" s="3" t="s">
        <v>25997</v>
      </c>
      <c r="B12721" s="6">
        <v>43844.399305555555</v>
      </c>
      <c r="C12721" s="6">
        <v>43851.304166666669</v>
      </c>
      <c r="D12721" s="4" t="s">
        <v>1039</v>
      </c>
      <c r="E12721" s="4" t="s">
        <v>17</v>
      </c>
      <c r="F12721" s="4" t="s">
        <v>18</v>
      </c>
      <c r="G12721" s="4" t="s">
        <v>147</v>
      </c>
      <c r="H12721" s="4" t="s">
        <v>25998</v>
      </c>
      <c r="I12721" s="4" t="s">
        <v>74</v>
      </c>
      <c r="J12721">
        <f t="shared" si="990"/>
        <v>1</v>
      </c>
      <c r="K12721" s="7">
        <f t="shared" si="991"/>
        <v>0.39930555555555558</v>
      </c>
      <c r="L12721" t="str">
        <f>IF(AND(K12721&lt;Sheet2!$A$3,K12721&gt;=Sheet2!$A$2),"Morning",IF(AND(K12721&gt;=Sheet2!$A$3,K12721&lt;Sheet2!$A$4),"Afternoon","Night"))</f>
        <v>Morning</v>
      </c>
      <c r="M12721" t="str">
        <f t="shared" si="992"/>
        <v>Tuesday</v>
      </c>
      <c r="N12721">
        <f t="shared" si="993"/>
        <v>2020</v>
      </c>
      <c r="O12721">
        <f t="shared" si="994"/>
        <v>1</v>
      </c>
    </row>
    <row r="12722" spans="1:15" x14ac:dyDescent="0.2">
      <c r="A12722" s="3" t="s">
        <v>25999</v>
      </c>
      <c r="B12722" s="6">
        <v>43844.430555555555</v>
      </c>
      <c r="C12722" s="6">
        <v>43844.430555555555</v>
      </c>
      <c r="D12722" s="4" t="s">
        <v>599</v>
      </c>
      <c r="E12722" s="4" t="s">
        <v>10</v>
      </c>
      <c r="F12722" s="4" t="s">
        <v>30</v>
      </c>
      <c r="G12722" s="4" t="s">
        <v>2292</v>
      </c>
      <c r="H12722" s="4" t="s">
        <v>26000</v>
      </c>
      <c r="I12722" s="4" t="s">
        <v>74</v>
      </c>
      <c r="J12722">
        <f t="shared" si="990"/>
        <v>1</v>
      </c>
      <c r="K12722" s="7">
        <f t="shared" si="991"/>
        <v>0.43055555555555558</v>
      </c>
      <c r="L12722" t="str">
        <f>IF(AND(K12722&lt;Sheet2!$A$3,K12722&gt;=Sheet2!$A$2),"Morning",IF(AND(K12722&gt;=Sheet2!$A$3,K12722&lt;Sheet2!$A$4),"Afternoon","Night"))</f>
        <v>Morning</v>
      </c>
      <c r="M12722" t="str">
        <f t="shared" si="992"/>
        <v>Tuesday</v>
      </c>
      <c r="N12722">
        <f t="shared" si="993"/>
        <v>2020</v>
      </c>
      <c r="O12722">
        <f t="shared" si="994"/>
        <v>1</v>
      </c>
    </row>
    <row r="12723" spans="1:15" x14ac:dyDescent="0.2">
      <c r="A12723" s="3" t="s">
        <v>26001</v>
      </c>
      <c r="B12723" s="6">
        <v>43844.455555555556</v>
      </c>
      <c r="C12723" s="6">
        <v>43844.455555555556</v>
      </c>
      <c r="D12723" s="4" t="s">
        <v>57</v>
      </c>
      <c r="E12723" s="4" t="s">
        <v>10</v>
      </c>
      <c r="F12723" s="4" t="s">
        <v>30</v>
      </c>
      <c r="G12723" s="4" t="s">
        <v>184</v>
      </c>
      <c r="H12723" s="4" t="s">
        <v>26002</v>
      </c>
      <c r="I12723" s="4" t="s">
        <v>74</v>
      </c>
      <c r="J12723">
        <f t="shared" si="990"/>
        <v>1</v>
      </c>
      <c r="K12723" s="7">
        <f t="shared" si="991"/>
        <v>0.45555555555555555</v>
      </c>
      <c r="L12723" t="str">
        <f>IF(AND(K12723&lt;Sheet2!$A$3,K12723&gt;=Sheet2!$A$2),"Morning",IF(AND(K12723&gt;=Sheet2!$A$3,K12723&lt;Sheet2!$A$4),"Afternoon","Night"))</f>
        <v>Morning</v>
      </c>
      <c r="M12723" t="str">
        <f t="shared" si="992"/>
        <v>Tuesday</v>
      </c>
      <c r="N12723">
        <f t="shared" si="993"/>
        <v>2020</v>
      </c>
      <c r="O12723">
        <f t="shared" si="994"/>
        <v>1</v>
      </c>
    </row>
    <row r="12724" spans="1:15" x14ac:dyDescent="0.2">
      <c r="A12724" s="3" t="s">
        <v>26003</v>
      </c>
      <c r="B12724" s="6">
        <v>43844.611805555556</v>
      </c>
      <c r="C12724" s="6">
        <v>43844.611805555556</v>
      </c>
      <c r="D12724" s="4" t="s">
        <v>783</v>
      </c>
      <c r="E12724" s="4" t="s">
        <v>10</v>
      </c>
      <c r="F12724" s="4" t="s">
        <v>508</v>
      </c>
      <c r="G12724" s="4" t="s">
        <v>3848</v>
      </c>
      <c r="H12724" s="4" t="s">
        <v>26004</v>
      </c>
      <c r="I12724" s="4" t="s">
        <v>74</v>
      </c>
      <c r="J12724">
        <f t="shared" si="990"/>
        <v>1</v>
      </c>
      <c r="K12724" s="7">
        <f t="shared" si="991"/>
        <v>0.6118055555555556</v>
      </c>
      <c r="L12724" t="str">
        <f>IF(AND(K12724&lt;Sheet2!$A$3,K12724&gt;=Sheet2!$A$2),"Morning",IF(AND(K12724&gt;=Sheet2!$A$3,K12724&lt;Sheet2!$A$4),"Afternoon","Night"))</f>
        <v>Afternoon</v>
      </c>
      <c r="M12724" t="str">
        <f t="shared" si="992"/>
        <v>Tuesday</v>
      </c>
      <c r="N12724">
        <f t="shared" si="993"/>
        <v>2020</v>
      </c>
      <c r="O12724">
        <f t="shared" si="994"/>
        <v>1</v>
      </c>
    </row>
    <row r="12725" spans="1:15" x14ac:dyDescent="0.2">
      <c r="A12725" s="3" t="s">
        <v>26005</v>
      </c>
      <c r="B12725" s="6">
        <v>43844.611805555556</v>
      </c>
      <c r="C12725" s="6">
        <v>43847.357638888891</v>
      </c>
      <c r="D12725" s="4" t="s">
        <v>783</v>
      </c>
      <c r="E12725" s="4" t="s">
        <v>10</v>
      </c>
      <c r="F12725" s="4" t="s">
        <v>508</v>
      </c>
      <c r="G12725" s="4" t="s">
        <v>3848</v>
      </c>
      <c r="H12725" s="4" t="s">
        <v>26006</v>
      </c>
      <c r="I12725" s="4" t="s">
        <v>74</v>
      </c>
      <c r="J12725">
        <f t="shared" si="990"/>
        <v>1</v>
      </c>
      <c r="K12725" s="7">
        <f t="shared" si="991"/>
        <v>0.6118055555555556</v>
      </c>
      <c r="L12725" t="str">
        <f>IF(AND(K12725&lt;Sheet2!$A$3,K12725&gt;=Sheet2!$A$2),"Morning",IF(AND(K12725&gt;=Sheet2!$A$3,K12725&lt;Sheet2!$A$4),"Afternoon","Night"))</f>
        <v>Afternoon</v>
      </c>
      <c r="M12725" t="str">
        <f t="shared" si="992"/>
        <v>Tuesday</v>
      </c>
      <c r="N12725">
        <f t="shared" si="993"/>
        <v>2020</v>
      </c>
      <c r="O12725">
        <f t="shared" si="994"/>
        <v>1</v>
      </c>
    </row>
    <row r="12726" spans="1:15" x14ac:dyDescent="0.2">
      <c r="A12726" s="3" t="s">
        <v>26007</v>
      </c>
      <c r="B12726" s="6">
        <v>43845.30972222222</v>
      </c>
      <c r="C12726" s="6">
        <v>43845.30972222222</v>
      </c>
      <c r="D12726" s="4" t="s">
        <v>2178</v>
      </c>
      <c r="E12726" s="4" t="s">
        <v>10</v>
      </c>
      <c r="F12726" s="4" t="s">
        <v>923</v>
      </c>
      <c r="G12726" s="4" t="s">
        <v>1414</v>
      </c>
      <c r="H12726" s="4" t="s">
        <v>26008</v>
      </c>
      <c r="I12726" s="4" t="s">
        <v>74</v>
      </c>
      <c r="J12726">
        <f t="shared" si="990"/>
        <v>1</v>
      </c>
      <c r="K12726" s="7">
        <f t="shared" si="991"/>
        <v>0.30972222222222223</v>
      </c>
      <c r="L12726" t="str">
        <f>IF(AND(K12726&lt;Sheet2!$A$3,K12726&gt;=Sheet2!$A$2),"Morning",IF(AND(K12726&gt;=Sheet2!$A$3,K12726&lt;Sheet2!$A$4),"Afternoon","Night"))</f>
        <v>Morning</v>
      </c>
      <c r="M12726" t="str">
        <f t="shared" si="992"/>
        <v>Wednesday</v>
      </c>
      <c r="N12726">
        <f t="shared" si="993"/>
        <v>2020</v>
      </c>
      <c r="O12726">
        <f t="shared" si="994"/>
        <v>1</v>
      </c>
    </row>
    <row r="12727" spans="1:15" x14ac:dyDescent="0.2">
      <c r="A12727" s="3" t="s">
        <v>26009</v>
      </c>
      <c r="B12727" s="6">
        <v>43845.354166666664</v>
      </c>
      <c r="C12727" s="6">
        <v>43845.354166666664</v>
      </c>
      <c r="D12727" s="4" t="s">
        <v>2554</v>
      </c>
      <c r="E12727" s="4" t="s">
        <v>10</v>
      </c>
      <c r="F12727" s="4" t="s">
        <v>554</v>
      </c>
      <c r="G12727" s="4" t="s">
        <v>72</v>
      </c>
      <c r="H12727" s="4" t="s">
        <v>26010</v>
      </c>
      <c r="I12727" s="4" t="s">
        <v>74</v>
      </c>
      <c r="J12727">
        <f t="shared" si="990"/>
        <v>1</v>
      </c>
      <c r="K12727" s="7">
        <f t="shared" si="991"/>
        <v>0.35416666666666669</v>
      </c>
      <c r="L12727" t="str">
        <f>IF(AND(K12727&lt;Sheet2!$A$3,K12727&gt;=Sheet2!$A$2),"Morning",IF(AND(K12727&gt;=Sheet2!$A$3,K12727&lt;Sheet2!$A$4),"Afternoon","Night"))</f>
        <v>Morning</v>
      </c>
      <c r="M12727" t="str">
        <f t="shared" si="992"/>
        <v>Wednesday</v>
      </c>
      <c r="N12727">
        <f t="shared" si="993"/>
        <v>2020</v>
      </c>
      <c r="O12727">
        <f t="shared" si="994"/>
        <v>1</v>
      </c>
    </row>
    <row r="12728" spans="1:15" x14ac:dyDescent="0.2">
      <c r="A12728" s="3" t="s">
        <v>26011</v>
      </c>
      <c r="B12728" s="6">
        <v>43845.619444444441</v>
      </c>
      <c r="C12728" s="6">
        <v>43845.619444444441</v>
      </c>
      <c r="D12728" s="4" t="s">
        <v>119</v>
      </c>
      <c r="E12728" s="4" t="s">
        <v>74</v>
      </c>
      <c r="F12728" s="4" t="s">
        <v>74</v>
      </c>
      <c r="G12728" s="4" t="s">
        <v>72</v>
      </c>
      <c r="H12728" s="4" t="s">
        <v>26012</v>
      </c>
      <c r="I12728" s="4" t="s">
        <v>74</v>
      </c>
      <c r="J12728">
        <f t="shared" si="990"/>
        <v>1</v>
      </c>
      <c r="K12728" s="7">
        <f t="shared" si="991"/>
        <v>0.61944444444444446</v>
      </c>
      <c r="L12728" t="str">
        <f>IF(AND(K12728&lt;Sheet2!$A$3,K12728&gt;=Sheet2!$A$2),"Morning",IF(AND(K12728&gt;=Sheet2!$A$3,K12728&lt;Sheet2!$A$4),"Afternoon","Night"))</f>
        <v>Afternoon</v>
      </c>
      <c r="M12728" t="str">
        <f t="shared" si="992"/>
        <v>Wednesday</v>
      </c>
      <c r="N12728">
        <f t="shared" si="993"/>
        <v>2020</v>
      </c>
      <c r="O12728">
        <f t="shared" si="994"/>
        <v>1</v>
      </c>
    </row>
    <row r="12729" spans="1:15" x14ac:dyDescent="0.2">
      <c r="A12729" s="3" t="s">
        <v>26013</v>
      </c>
      <c r="B12729" s="6">
        <v>43845.625</v>
      </c>
      <c r="C12729" s="6">
        <v>43845.625</v>
      </c>
      <c r="D12729" s="4" t="s">
        <v>2554</v>
      </c>
      <c r="E12729" s="4" t="s">
        <v>10</v>
      </c>
      <c r="F12729" s="4" t="s">
        <v>30</v>
      </c>
      <c r="G12729" s="4" t="s">
        <v>1915</v>
      </c>
      <c r="H12729" s="4" t="s">
        <v>26014</v>
      </c>
      <c r="I12729" s="4" t="s">
        <v>74</v>
      </c>
      <c r="J12729">
        <f t="shared" si="990"/>
        <v>1</v>
      </c>
      <c r="K12729" s="7">
        <f t="shared" si="991"/>
        <v>0.625</v>
      </c>
      <c r="L12729" t="str">
        <f>IF(AND(K12729&lt;Sheet2!$A$3,K12729&gt;=Sheet2!$A$2),"Morning",IF(AND(K12729&gt;=Sheet2!$A$3,K12729&lt;Sheet2!$A$4),"Afternoon","Night"))</f>
        <v>Afternoon</v>
      </c>
      <c r="M12729" t="str">
        <f t="shared" si="992"/>
        <v>Wednesday</v>
      </c>
      <c r="N12729">
        <f t="shared" si="993"/>
        <v>2020</v>
      </c>
      <c r="O12729">
        <f t="shared" si="994"/>
        <v>1</v>
      </c>
    </row>
    <row r="12730" spans="1:15" x14ac:dyDescent="0.2">
      <c r="A12730" s="3" t="s">
        <v>26015</v>
      </c>
      <c r="B12730" s="6">
        <v>43845.625</v>
      </c>
      <c r="C12730" s="6">
        <v>43847.647916666669</v>
      </c>
      <c r="D12730" s="4" t="s">
        <v>2554</v>
      </c>
      <c r="E12730" s="4" t="s">
        <v>10</v>
      </c>
      <c r="F12730" s="4" t="s">
        <v>30</v>
      </c>
      <c r="G12730" s="4" t="s">
        <v>1915</v>
      </c>
      <c r="H12730" s="4" t="s">
        <v>26016</v>
      </c>
      <c r="I12730" s="4" t="s">
        <v>74</v>
      </c>
      <c r="J12730">
        <f t="shared" si="990"/>
        <v>1</v>
      </c>
      <c r="K12730" s="7">
        <f t="shared" si="991"/>
        <v>0.625</v>
      </c>
      <c r="L12730" t="str">
        <f>IF(AND(K12730&lt;Sheet2!$A$3,K12730&gt;=Sheet2!$A$2),"Morning",IF(AND(K12730&gt;=Sheet2!$A$3,K12730&lt;Sheet2!$A$4),"Afternoon","Night"))</f>
        <v>Afternoon</v>
      </c>
      <c r="M12730" t="str">
        <f t="shared" si="992"/>
        <v>Wednesday</v>
      </c>
      <c r="N12730">
        <f t="shared" si="993"/>
        <v>2020</v>
      </c>
      <c r="O12730">
        <f t="shared" si="994"/>
        <v>1</v>
      </c>
    </row>
    <row r="12731" spans="1:15" x14ac:dyDescent="0.2">
      <c r="A12731" s="3" t="s">
        <v>26017</v>
      </c>
      <c r="B12731" s="6">
        <v>43845.64166666667</v>
      </c>
      <c r="C12731" s="6">
        <v>43845.64166666667</v>
      </c>
      <c r="D12731" s="4" t="s">
        <v>119</v>
      </c>
      <c r="E12731" s="4" t="s">
        <v>74</v>
      </c>
      <c r="F12731" s="4" t="s">
        <v>74</v>
      </c>
      <c r="G12731" s="4" t="s">
        <v>72</v>
      </c>
      <c r="H12731" s="4" t="s">
        <v>26018</v>
      </c>
      <c r="I12731" s="4" t="s">
        <v>74</v>
      </c>
      <c r="J12731">
        <f t="shared" si="990"/>
        <v>1</v>
      </c>
      <c r="K12731" s="7">
        <f t="shared" si="991"/>
        <v>0.64166666666666672</v>
      </c>
      <c r="L12731" t="str">
        <f>IF(AND(K12731&lt;Sheet2!$A$3,K12731&gt;=Sheet2!$A$2),"Morning",IF(AND(K12731&gt;=Sheet2!$A$3,K12731&lt;Sheet2!$A$4),"Afternoon","Night"))</f>
        <v>Afternoon</v>
      </c>
      <c r="M12731" t="str">
        <f t="shared" si="992"/>
        <v>Wednesday</v>
      </c>
      <c r="N12731">
        <f t="shared" si="993"/>
        <v>2020</v>
      </c>
      <c r="O12731">
        <f t="shared" si="994"/>
        <v>1</v>
      </c>
    </row>
    <row r="12732" spans="1:15" x14ac:dyDescent="0.2">
      <c r="A12732" s="3" t="s">
        <v>26019</v>
      </c>
      <c r="B12732" s="6">
        <v>43845.678472222222</v>
      </c>
      <c r="C12732" s="6">
        <v>43845.678472222222</v>
      </c>
      <c r="D12732" s="4" t="s">
        <v>29</v>
      </c>
      <c r="E12732" s="4" t="s">
        <v>10</v>
      </c>
      <c r="F12732" s="4" t="s">
        <v>30</v>
      </c>
      <c r="G12732" s="4" t="s">
        <v>421</v>
      </c>
      <c r="H12732" s="4" t="s">
        <v>17576</v>
      </c>
      <c r="I12732" s="4" t="s">
        <v>74</v>
      </c>
      <c r="J12732">
        <f t="shared" si="990"/>
        <v>1</v>
      </c>
      <c r="K12732" s="7">
        <f t="shared" si="991"/>
        <v>0.67847222222222225</v>
      </c>
      <c r="L12732" t="str">
        <f>IF(AND(K12732&lt;Sheet2!$A$3,K12732&gt;=Sheet2!$A$2),"Morning",IF(AND(K12732&gt;=Sheet2!$A$3,K12732&lt;Sheet2!$A$4),"Afternoon","Night"))</f>
        <v>Afternoon</v>
      </c>
      <c r="M12732" t="str">
        <f t="shared" si="992"/>
        <v>Wednesday</v>
      </c>
      <c r="N12732">
        <f t="shared" si="993"/>
        <v>2020</v>
      </c>
      <c r="O12732">
        <f t="shared" si="994"/>
        <v>1</v>
      </c>
    </row>
    <row r="12733" spans="1:15" x14ac:dyDescent="0.2">
      <c r="A12733" s="3" t="s">
        <v>26020</v>
      </c>
      <c r="B12733" s="6">
        <v>43845.678472222222</v>
      </c>
      <c r="C12733" s="6">
        <v>43847.375</v>
      </c>
      <c r="D12733" s="4" t="s">
        <v>29</v>
      </c>
      <c r="E12733" s="4" t="s">
        <v>10</v>
      </c>
      <c r="F12733" s="4" t="s">
        <v>30</v>
      </c>
      <c r="G12733" s="4" t="s">
        <v>421</v>
      </c>
      <c r="H12733" s="4" t="s">
        <v>26021</v>
      </c>
      <c r="I12733" s="4" t="s">
        <v>74</v>
      </c>
      <c r="J12733">
        <f t="shared" si="990"/>
        <v>1</v>
      </c>
      <c r="K12733" s="7">
        <f t="shared" si="991"/>
        <v>0.67847222222222225</v>
      </c>
      <c r="L12733" t="str">
        <f>IF(AND(K12733&lt;Sheet2!$A$3,K12733&gt;=Sheet2!$A$2),"Morning",IF(AND(K12733&gt;=Sheet2!$A$3,K12733&lt;Sheet2!$A$4),"Afternoon","Night"))</f>
        <v>Afternoon</v>
      </c>
      <c r="M12733" t="str">
        <f t="shared" si="992"/>
        <v>Wednesday</v>
      </c>
      <c r="N12733">
        <f t="shared" si="993"/>
        <v>2020</v>
      </c>
      <c r="O12733">
        <f t="shared" si="994"/>
        <v>1</v>
      </c>
    </row>
    <row r="12734" spans="1:15" x14ac:dyDescent="0.2">
      <c r="A12734" s="3" t="s">
        <v>26022</v>
      </c>
      <c r="B12734" s="6">
        <v>43846.472916666666</v>
      </c>
      <c r="C12734" s="6">
        <v>43846.472916666666</v>
      </c>
      <c r="D12734" s="4" t="s">
        <v>273</v>
      </c>
      <c r="E12734" s="4" t="s">
        <v>10</v>
      </c>
      <c r="F12734" s="4" t="s">
        <v>6984</v>
      </c>
      <c r="G12734" s="4" t="s">
        <v>12</v>
      </c>
      <c r="H12734" s="4" t="s">
        <v>26023</v>
      </c>
      <c r="I12734" s="4" t="s">
        <v>74</v>
      </c>
      <c r="J12734">
        <f t="shared" si="990"/>
        <v>1</v>
      </c>
      <c r="K12734" s="7">
        <f t="shared" si="991"/>
        <v>0.47291666666666665</v>
      </c>
      <c r="L12734" t="str">
        <f>IF(AND(K12734&lt;Sheet2!$A$3,K12734&gt;=Sheet2!$A$2),"Morning",IF(AND(K12734&gt;=Sheet2!$A$3,K12734&lt;Sheet2!$A$4),"Afternoon","Night"))</f>
        <v>Morning</v>
      </c>
      <c r="M12734" t="str">
        <f t="shared" si="992"/>
        <v>Thursday</v>
      </c>
      <c r="N12734">
        <f t="shared" si="993"/>
        <v>2020</v>
      </c>
      <c r="O12734">
        <f t="shared" si="994"/>
        <v>1</v>
      </c>
    </row>
    <row r="12735" spans="1:15" x14ac:dyDescent="0.2">
      <c r="A12735" s="3" t="s">
        <v>26024</v>
      </c>
      <c r="B12735" s="6">
        <v>43846.622916666667</v>
      </c>
      <c r="C12735" s="6">
        <v>43846.622916666667</v>
      </c>
      <c r="D12735" s="4" t="s">
        <v>389</v>
      </c>
      <c r="E12735" s="4" t="s">
        <v>10</v>
      </c>
      <c r="F12735" s="4" t="s">
        <v>303</v>
      </c>
      <c r="G12735" s="4" t="s">
        <v>12</v>
      </c>
      <c r="H12735" s="4" t="s">
        <v>26025</v>
      </c>
      <c r="I12735" s="4" t="s">
        <v>74</v>
      </c>
      <c r="J12735">
        <f t="shared" si="990"/>
        <v>1</v>
      </c>
      <c r="K12735" s="7">
        <f t="shared" si="991"/>
        <v>0.62291666666666667</v>
      </c>
      <c r="L12735" t="str">
        <f>IF(AND(K12735&lt;Sheet2!$A$3,K12735&gt;=Sheet2!$A$2),"Morning",IF(AND(K12735&gt;=Sheet2!$A$3,K12735&lt;Sheet2!$A$4),"Afternoon","Night"))</f>
        <v>Afternoon</v>
      </c>
      <c r="M12735" t="str">
        <f t="shared" si="992"/>
        <v>Thursday</v>
      </c>
      <c r="N12735">
        <f t="shared" si="993"/>
        <v>2020</v>
      </c>
      <c r="O12735">
        <f t="shared" si="994"/>
        <v>1</v>
      </c>
    </row>
    <row r="12736" spans="1:15" x14ac:dyDescent="0.2">
      <c r="A12736" s="3" t="s">
        <v>26026</v>
      </c>
      <c r="B12736" s="6">
        <v>43846.622916666667</v>
      </c>
      <c r="C12736" s="6">
        <v>43851.308333333334</v>
      </c>
      <c r="D12736" s="4" t="s">
        <v>389</v>
      </c>
      <c r="E12736" s="4" t="s">
        <v>10</v>
      </c>
      <c r="F12736" s="4" t="s">
        <v>303</v>
      </c>
      <c r="G12736" s="4" t="s">
        <v>12</v>
      </c>
      <c r="H12736" s="4" t="s">
        <v>26027</v>
      </c>
      <c r="I12736" s="4" t="s">
        <v>74</v>
      </c>
      <c r="J12736">
        <f t="shared" si="990"/>
        <v>1</v>
      </c>
      <c r="K12736" s="7">
        <f t="shared" si="991"/>
        <v>0.62291666666666667</v>
      </c>
      <c r="L12736" t="str">
        <f>IF(AND(K12736&lt;Sheet2!$A$3,K12736&gt;=Sheet2!$A$2),"Morning",IF(AND(K12736&gt;=Sheet2!$A$3,K12736&lt;Sheet2!$A$4),"Afternoon","Night"))</f>
        <v>Afternoon</v>
      </c>
      <c r="M12736" t="str">
        <f t="shared" si="992"/>
        <v>Thursday</v>
      </c>
      <c r="N12736">
        <f t="shared" si="993"/>
        <v>2020</v>
      </c>
      <c r="O12736">
        <f t="shared" si="994"/>
        <v>1</v>
      </c>
    </row>
    <row r="12737" spans="1:15" x14ac:dyDescent="0.2">
      <c r="A12737" s="3" t="s">
        <v>26028</v>
      </c>
      <c r="B12737" s="6">
        <v>43847.065972222219</v>
      </c>
      <c r="C12737" s="6">
        <v>43847.065972222219</v>
      </c>
      <c r="D12737" s="4" t="s">
        <v>107</v>
      </c>
      <c r="E12737" s="4" t="s">
        <v>10</v>
      </c>
      <c r="F12737" s="4" t="s">
        <v>30</v>
      </c>
      <c r="G12737" s="4" t="s">
        <v>23984</v>
      </c>
      <c r="H12737" s="4" t="s">
        <v>26029</v>
      </c>
      <c r="I12737" s="4" t="s">
        <v>74</v>
      </c>
      <c r="J12737">
        <f t="shared" si="990"/>
        <v>1</v>
      </c>
      <c r="K12737" s="7">
        <f t="shared" si="991"/>
        <v>6.5972222222222224E-2</v>
      </c>
      <c r="L12737" t="str">
        <f>IF(AND(K12737&lt;Sheet2!$A$3,K12737&gt;=Sheet2!$A$2),"Morning",IF(AND(K12737&gt;=Sheet2!$A$3,K12737&lt;Sheet2!$A$4),"Afternoon","Night"))</f>
        <v>Night</v>
      </c>
      <c r="M12737" t="str">
        <f t="shared" si="992"/>
        <v>Friday</v>
      </c>
      <c r="N12737">
        <f t="shared" si="993"/>
        <v>2020</v>
      </c>
      <c r="O12737">
        <f t="shared" si="994"/>
        <v>1</v>
      </c>
    </row>
    <row r="12738" spans="1:15" x14ac:dyDescent="0.2">
      <c r="A12738" s="3" t="s">
        <v>26030</v>
      </c>
      <c r="B12738" s="6">
        <v>43847.065972222219</v>
      </c>
      <c r="C12738" s="6">
        <v>43847.065972222219</v>
      </c>
      <c r="D12738" s="4" t="s">
        <v>969</v>
      </c>
      <c r="E12738" s="4" t="s">
        <v>10</v>
      </c>
      <c r="F12738" s="4" t="s">
        <v>71</v>
      </c>
      <c r="G12738" s="4" t="s">
        <v>12</v>
      </c>
      <c r="H12738" s="4" t="s">
        <v>26031</v>
      </c>
      <c r="I12738" s="4" t="s">
        <v>74</v>
      </c>
      <c r="J12738">
        <f t="shared" si="990"/>
        <v>1</v>
      </c>
      <c r="K12738" s="7">
        <f t="shared" si="991"/>
        <v>6.5972222222222224E-2</v>
      </c>
      <c r="L12738" t="str">
        <f>IF(AND(K12738&lt;Sheet2!$A$3,K12738&gt;=Sheet2!$A$2),"Morning",IF(AND(K12738&gt;=Sheet2!$A$3,K12738&lt;Sheet2!$A$4),"Afternoon","Night"))</f>
        <v>Night</v>
      </c>
      <c r="M12738" t="str">
        <f t="shared" si="992"/>
        <v>Friday</v>
      </c>
      <c r="N12738">
        <f t="shared" si="993"/>
        <v>2020</v>
      </c>
      <c r="O12738">
        <f t="shared" si="994"/>
        <v>1</v>
      </c>
    </row>
    <row r="12739" spans="1:15" x14ac:dyDescent="0.2">
      <c r="A12739" s="3" t="s">
        <v>26032</v>
      </c>
      <c r="B12739" s="6">
        <v>43847.065972222219</v>
      </c>
      <c r="C12739" s="6">
        <v>43852.345833333333</v>
      </c>
      <c r="D12739" s="4" t="s">
        <v>969</v>
      </c>
      <c r="E12739" s="4" t="s">
        <v>10</v>
      </c>
      <c r="F12739" s="4" t="s">
        <v>71</v>
      </c>
      <c r="G12739" s="4" t="s">
        <v>12</v>
      </c>
      <c r="H12739" s="4" t="s">
        <v>26033</v>
      </c>
      <c r="I12739" s="4" t="s">
        <v>74</v>
      </c>
      <c r="J12739">
        <f t="shared" ref="J12739:J12802" si="995">COUNTA(B12739)</f>
        <v>1</v>
      </c>
      <c r="K12739" s="7">
        <f t="shared" ref="K12739:K12802" si="996">TIME(HOUR(B12739),MINUTE(B12739),SECOND(B12739))</f>
        <v>6.5972222222222224E-2</v>
      </c>
      <c r="L12739" t="str">
        <f>IF(AND(K12739&lt;Sheet2!$A$3,K12739&gt;=Sheet2!$A$2),"Morning",IF(AND(K12739&gt;=Sheet2!$A$3,K12739&lt;Sheet2!$A$4),"Afternoon","Night"))</f>
        <v>Night</v>
      </c>
      <c r="M12739" t="str">
        <f t="shared" ref="M12739:M12802" si="997">TEXT(B12739,"dddd")</f>
        <v>Friday</v>
      </c>
      <c r="N12739">
        <f t="shared" ref="N12739:N12802" si="998">YEAR(B12739)</f>
        <v>2020</v>
      </c>
      <c r="O12739">
        <f t="shared" ref="O12739:O12802" si="999">MONTH(B12739)</f>
        <v>1</v>
      </c>
    </row>
    <row r="12740" spans="1:15" x14ac:dyDescent="0.2">
      <c r="A12740" s="3" t="s">
        <v>26034</v>
      </c>
      <c r="B12740" s="6">
        <v>43848.583333333336</v>
      </c>
      <c r="C12740" s="6">
        <v>43848.583333333336</v>
      </c>
      <c r="D12740" s="4" t="s">
        <v>15130</v>
      </c>
      <c r="E12740" s="4" t="s">
        <v>10</v>
      </c>
      <c r="F12740" s="4" t="s">
        <v>13387</v>
      </c>
      <c r="G12740" s="4" t="s">
        <v>12</v>
      </c>
      <c r="H12740" s="4" t="s">
        <v>26035</v>
      </c>
      <c r="I12740" s="4" t="s">
        <v>74</v>
      </c>
      <c r="J12740">
        <f t="shared" si="995"/>
        <v>1</v>
      </c>
      <c r="K12740" s="7">
        <f t="shared" si="996"/>
        <v>0.58333333333333337</v>
      </c>
      <c r="L12740" t="str">
        <f>IF(AND(K12740&lt;Sheet2!$A$3,K12740&gt;=Sheet2!$A$2),"Morning",IF(AND(K12740&gt;=Sheet2!$A$3,K12740&lt;Sheet2!$A$4),"Afternoon","Night"))</f>
        <v>Afternoon</v>
      </c>
      <c r="M12740" t="str">
        <f t="shared" si="997"/>
        <v>Saturday</v>
      </c>
      <c r="N12740">
        <f t="shared" si="998"/>
        <v>2020</v>
      </c>
      <c r="O12740">
        <f t="shared" si="999"/>
        <v>1</v>
      </c>
    </row>
    <row r="12741" spans="1:15" x14ac:dyDescent="0.2">
      <c r="A12741" s="3" t="s">
        <v>26036</v>
      </c>
      <c r="B12741" s="6">
        <v>43848.586805555555</v>
      </c>
      <c r="C12741" s="6">
        <v>43848.586805555555</v>
      </c>
      <c r="D12741" s="4" t="s">
        <v>1454</v>
      </c>
      <c r="E12741" s="4" t="s">
        <v>10</v>
      </c>
      <c r="F12741" s="4" t="s">
        <v>159</v>
      </c>
      <c r="G12741" s="4" t="s">
        <v>12</v>
      </c>
      <c r="H12741" s="4" t="s">
        <v>26037</v>
      </c>
      <c r="I12741" s="4" t="s">
        <v>74</v>
      </c>
      <c r="J12741">
        <f t="shared" si="995"/>
        <v>1</v>
      </c>
      <c r="K12741" s="7">
        <f t="shared" si="996"/>
        <v>0.58680555555555558</v>
      </c>
      <c r="L12741" t="str">
        <f>IF(AND(K12741&lt;Sheet2!$A$3,K12741&gt;=Sheet2!$A$2),"Morning",IF(AND(K12741&gt;=Sheet2!$A$3,K12741&lt;Sheet2!$A$4),"Afternoon","Night"))</f>
        <v>Afternoon</v>
      </c>
      <c r="M12741" t="str">
        <f t="shared" si="997"/>
        <v>Saturday</v>
      </c>
      <c r="N12741">
        <f t="shared" si="998"/>
        <v>2020</v>
      </c>
      <c r="O12741">
        <f t="shared" si="999"/>
        <v>1</v>
      </c>
    </row>
    <row r="12742" spans="1:15" x14ac:dyDescent="0.2">
      <c r="A12742" s="3" t="s">
        <v>26038</v>
      </c>
      <c r="B12742" s="6">
        <v>43848.604166666664</v>
      </c>
      <c r="C12742" s="6">
        <v>43848.604166666664</v>
      </c>
      <c r="D12742" s="4" t="s">
        <v>815</v>
      </c>
      <c r="E12742" s="4" t="s">
        <v>10</v>
      </c>
      <c r="F12742" s="4" t="s">
        <v>13387</v>
      </c>
      <c r="G12742" s="4" t="s">
        <v>12</v>
      </c>
      <c r="H12742" s="4" t="s">
        <v>26039</v>
      </c>
      <c r="I12742" s="4" t="s">
        <v>74</v>
      </c>
      <c r="J12742">
        <f t="shared" si="995"/>
        <v>1</v>
      </c>
      <c r="K12742" s="7">
        <f t="shared" si="996"/>
        <v>0.60416666666666663</v>
      </c>
      <c r="L12742" t="str">
        <f>IF(AND(K12742&lt;Sheet2!$A$3,K12742&gt;=Sheet2!$A$2),"Morning",IF(AND(K12742&gt;=Sheet2!$A$3,K12742&lt;Sheet2!$A$4),"Afternoon","Night"))</f>
        <v>Afternoon</v>
      </c>
      <c r="M12742" t="str">
        <f t="shared" si="997"/>
        <v>Saturday</v>
      </c>
      <c r="N12742">
        <f t="shared" si="998"/>
        <v>2020</v>
      </c>
      <c r="O12742">
        <f t="shared" si="999"/>
        <v>1</v>
      </c>
    </row>
    <row r="12743" spans="1:15" x14ac:dyDescent="0.2">
      <c r="A12743" s="3" t="s">
        <v>26040</v>
      </c>
      <c r="B12743" s="6">
        <v>43849.204861111109</v>
      </c>
      <c r="C12743" s="6">
        <v>43849.204861111109</v>
      </c>
      <c r="D12743" s="4" t="s">
        <v>16</v>
      </c>
      <c r="E12743" s="4" t="s">
        <v>84</v>
      </c>
      <c r="F12743" s="4" t="s">
        <v>18</v>
      </c>
      <c r="G12743" s="4" t="s">
        <v>19</v>
      </c>
      <c r="H12743" s="4" t="s">
        <v>21940</v>
      </c>
      <c r="I12743" s="4" t="s">
        <v>74</v>
      </c>
      <c r="J12743">
        <f t="shared" si="995"/>
        <v>1</v>
      </c>
      <c r="K12743" s="7">
        <f t="shared" si="996"/>
        <v>0.20486111111111113</v>
      </c>
      <c r="L12743" t="str">
        <f>IF(AND(K12743&lt;Sheet2!$A$3,K12743&gt;=Sheet2!$A$2),"Morning",IF(AND(K12743&gt;=Sheet2!$A$3,K12743&lt;Sheet2!$A$4),"Afternoon","Night"))</f>
        <v>Morning</v>
      </c>
      <c r="M12743" t="str">
        <f t="shared" si="997"/>
        <v>Sunday</v>
      </c>
      <c r="N12743">
        <f t="shared" si="998"/>
        <v>2020</v>
      </c>
      <c r="O12743">
        <f t="shared" si="999"/>
        <v>1</v>
      </c>
    </row>
    <row r="12744" spans="1:15" x14ac:dyDescent="0.2">
      <c r="A12744" s="3" t="s">
        <v>26041</v>
      </c>
      <c r="B12744" s="6">
        <v>43849.204861111109</v>
      </c>
      <c r="C12744" s="6">
        <v>43849.67291666667</v>
      </c>
      <c r="D12744" s="4" t="s">
        <v>16</v>
      </c>
      <c r="E12744" s="4" t="s">
        <v>84</v>
      </c>
      <c r="F12744" s="4" t="s">
        <v>18</v>
      </c>
      <c r="G12744" s="4" t="s">
        <v>19</v>
      </c>
      <c r="H12744" s="4" t="s">
        <v>26042</v>
      </c>
      <c r="I12744" s="4" t="s">
        <v>74</v>
      </c>
      <c r="J12744">
        <f t="shared" si="995"/>
        <v>1</v>
      </c>
      <c r="K12744" s="7">
        <f t="shared" si="996"/>
        <v>0.20486111111111113</v>
      </c>
      <c r="L12744" t="str">
        <f>IF(AND(K12744&lt;Sheet2!$A$3,K12744&gt;=Sheet2!$A$2),"Morning",IF(AND(K12744&gt;=Sheet2!$A$3,K12744&lt;Sheet2!$A$4),"Afternoon","Night"))</f>
        <v>Morning</v>
      </c>
      <c r="M12744" t="str">
        <f t="shared" si="997"/>
        <v>Sunday</v>
      </c>
      <c r="N12744">
        <f t="shared" si="998"/>
        <v>2020</v>
      </c>
      <c r="O12744">
        <f t="shared" si="999"/>
        <v>1</v>
      </c>
    </row>
    <row r="12745" spans="1:15" x14ac:dyDescent="0.2">
      <c r="A12745" s="3" t="s">
        <v>26043</v>
      </c>
      <c r="B12745" s="6">
        <v>43849.220833333333</v>
      </c>
      <c r="C12745" s="6">
        <v>43849.220833333333</v>
      </c>
      <c r="D12745" s="4" t="s">
        <v>407</v>
      </c>
      <c r="E12745" s="4" t="s">
        <v>10</v>
      </c>
      <c r="F12745" s="4" t="s">
        <v>11</v>
      </c>
      <c r="G12745" s="4" t="s">
        <v>2438</v>
      </c>
      <c r="H12745" s="4" t="s">
        <v>26044</v>
      </c>
      <c r="I12745" s="4" t="s">
        <v>74</v>
      </c>
      <c r="J12745">
        <f t="shared" si="995"/>
        <v>1</v>
      </c>
      <c r="K12745" s="7">
        <f t="shared" si="996"/>
        <v>0.22083333333333333</v>
      </c>
      <c r="L12745" t="str">
        <f>IF(AND(K12745&lt;Sheet2!$A$3,K12745&gt;=Sheet2!$A$2),"Morning",IF(AND(K12745&gt;=Sheet2!$A$3,K12745&lt;Sheet2!$A$4),"Afternoon","Night"))</f>
        <v>Morning</v>
      </c>
      <c r="M12745" t="str">
        <f t="shared" si="997"/>
        <v>Sunday</v>
      </c>
      <c r="N12745">
        <f t="shared" si="998"/>
        <v>2020</v>
      </c>
      <c r="O12745">
        <f t="shared" si="999"/>
        <v>1</v>
      </c>
    </row>
    <row r="12746" spans="1:15" x14ac:dyDescent="0.2">
      <c r="A12746" s="3" t="s">
        <v>26045</v>
      </c>
      <c r="B12746" s="6">
        <v>43849.220833333333</v>
      </c>
      <c r="C12746" s="6">
        <v>43849.671527777777</v>
      </c>
      <c r="D12746" s="4" t="s">
        <v>407</v>
      </c>
      <c r="E12746" s="4" t="s">
        <v>10</v>
      </c>
      <c r="F12746" s="4" t="s">
        <v>11</v>
      </c>
      <c r="G12746" s="4" t="s">
        <v>2438</v>
      </c>
      <c r="H12746" s="4" t="s">
        <v>26046</v>
      </c>
      <c r="I12746" s="4" t="s">
        <v>74</v>
      </c>
      <c r="J12746">
        <f t="shared" si="995"/>
        <v>1</v>
      </c>
      <c r="K12746" s="7">
        <f t="shared" si="996"/>
        <v>0.22083333333333333</v>
      </c>
      <c r="L12746" t="str">
        <f>IF(AND(K12746&lt;Sheet2!$A$3,K12746&gt;=Sheet2!$A$2),"Morning",IF(AND(K12746&gt;=Sheet2!$A$3,K12746&lt;Sheet2!$A$4),"Afternoon","Night"))</f>
        <v>Morning</v>
      </c>
      <c r="M12746" t="str">
        <f t="shared" si="997"/>
        <v>Sunday</v>
      </c>
      <c r="N12746">
        <f t="shared" si="998"/>
        <v>2020</v>
      </c>
      <c r="O12746">
        <f t="shared" si="999"/>
        <v>1</v>
      </c>
    </row>
    <row r="12747" spans="1:15" x14ac:dyDescent="0.2">
      <c r="A12747" s="3" t="s">
        <v>26047</v>
      </c>
      <c r="B12747" s="6">
        <v>43849.30972222222</v>
      </c>
      <c r="C12747" s="6">
        <v>43849.30972222222</v>
      </c>
      <c r="D12747" s="4" t="s">
        <v>3395</v>
      </c>
      <c r="E12747" s="4" t="s">
        <v>10</v>
      </c>
      <c r="F12747" s="4" t="s">
        <v>30</v>
      </c>
      <c r="G12747" s="4" t="s">
        <v>2460</v>
      </c>
      <c r="H12747" s="4" t="s">
        <v>26048</v>
      </c>
      <c r="I12747" s="4" t="s">
        <v>74</v>
      </c>
      <c r="J12747">
        <f t="shared" si="995"/>
        <v>1</v>
      </c>
      <c r="K12747" s="7">
        <f t="shared" si="996"/>
        <v>0.30972222222222223</v>
      </c>
      <c r="L12747" t="str">
        <f>IF(AND(K12747&lt;Sheet2!$A$3,K12747&gt;=Sheet2!$A$2),"Morning",IF(AND(K12747&gt;=Sheet2!$A$3,K12747&lt;Sheet2!$A$4),"Afternoon","Night"))</f>
        <v>Morning</v>
      </c>
      <c r="M12747" t="str">
        <f t="shared" si="997"/>
        <v>Sunday</v>
      </c>
      <c r="N12747">
        <f t="shared" si="998"/>
        <v>2020</v>
      </c>
      <c r="O12747">
        <f t="shared" si="999"/>
        <v>1</v>
      </c>
    </row>
    <row r="12748" spans="1:15" x14ac:dyDescent="0.2">
      <c r="A12748" s="3" t="s">
        <v>26049</v>
      </c>
      <c r="B12748" s="6">
        <v>43849.30972222222</v>
      </c>
      <c r="C12748" s="6">
        <v>43852.558333333334</v>
      </c>
      <c r="D12748" s="4" t="s">
        <v>3395</v>
      </c>
      <c r="E12748" s="4" t="s">
        <v>10</v>
      </c>
      <c r="F12748" s="4" t="s">
        <v>30</v>
      </c>
      <c r="G12748" s="4" t="s">
        <v>2460</v>
      </c>
      <c r="H12748" s="4" t="s">
        <v>26050</v>
      </c>
      <c r="I12748" s="4" t="s">
        <v>74</v>
      </c>
      <c r="J12748">
        <f t="shared" si="995"/>
        <v>1</v>
      </c>
      <c r="K12748" s="7">
        <f t="shared" si="996"/>
        <v>0.30972222222222223</v>
      </c>
      <c r="L12748" t="str">
        <f>IF(AND(K12748&lt;Sheet2!$A$3,K12748&gt;=Sheet2!$A$2),"Morning",IF(AND(K12748&gt;=Sheet2!$A$3,K12748&lt;Sheet2!$A$4),"Afternoon","Night"))</f>
        <v>Morning</v>
      </c>
      <c r="M12748" t="str">
        <f t="shared" si="997"/>
        <v>Sunday</v>
      </c>
      <c r="N12748">
        <f t="shared" si="998"/>
        <v>2020</v>
      </c>
      <c r="O12748">
        <f t="shared" si="999"/>
        <v>1</v>
      </c>
    </row>
    <row r="12749" spans="1:15" x14ac:dyDescent="0.2">
      <c r="A12749" s="3" t="s">
        <v>26051</v>
      </c>
      <c r="B12749" s="6">
        <v>43849.333333333336</v>
      </c>
      <c r="C12749" s="6">
        <v>43849.333333333336</v>
      </c>
      <c r="D12749" s="4" t="s">
        <v>9</v>
      </c>
      <c r="E12749" s="4" t="s">
        <v>10</v>
      </c>
      <c r="F12749" s="4" t="s">
        <v>508</v>
      </c>
      <c r="G12749" s="4" t="s">
        <v>13468</v>
      </c>
      <c r="H12749" s="4" t="s">
        <v>26052</v>
      </c>
      <c r="I12749" s="4" t="s">
        <v>74</v>
      </c>
      <c r="J12749">
        <f t="shared" si="995"/>
        <v>1</v>
      </c>
      <c r="K12749" s="7">
        <f t="shared" si="996"/>
        <v>0.33333333333333331</v>
      </c>
      <c r="L12749" t="str">
        <f>IF(AND(K12749&lt;Sheet2!$A$3,K12749&gt;=Sheet2!$A$2),"Morning",IF(AND(K12749&gt;=Sheet2!$A$3,K12749&lt;Sheet2!$A$4),"Afternoon","Night"))</f>
        <v>Morning</v>
      </c>
      <c r="M12749" t="str">
        <f t="shared" si="997"/>
        <v>Sunday</v>
      </c>
      <c r="N12749">
        <f t="shared" si="998"/>
        <v>2020</v>
      </c>
      <c r="O12749">
        <f t="shared" si="999"/>
        <v>1</v>
      </c>
    </row>
    <row r="12750" spans="1:15" x14ac:dyDescent="0.2">
      <c r="A12750" s="3" t="s">
        <v>26053</v>
      </c>
      <c r="B12750" s="6">
        <v>43849.333333333336</v>
      </c>
      <c r="C12750" s="6">
        <v>43849.668749999997</v>
      </c>
      <c r="D12750" s="4" t="s">
        <v>9</v>
      </c>
      <c r="E12750" s="4" t="s">
        <v>10</v>
      </c>
      <c r="F12750" s="4" t="s">
        <v>508</v>
      </c>
      <c r="G12750" s="4" t="s">
        <v>13468</v>
      </c>
      <c r="H12750" s="4" t="s">
        <v>26054</v>
      </c>
      <c r="I12750" s="4" t="s">
        <v>74</v>
      </c>
      <c r="J12750">
        <f t="shared" si="995"/>
        <v>1</v>
      </c>
      <c r="K12750" s="7">
        <f t="shared" si="996"/>
        <v>0.33333333333333331</v>
      </c>
      <c r="L12750" t="str">
        <f>IF(AND(K12750&lt;Sheet2!$A$3,K12750&gt;=Sheet2!$A$2),"Morning",IF(AND(K12750&gt;=Sheet2!$A$3,K12750&lt;Sheet2!$A$4),"Afternoon","Night"))</f>
        <v>Morning</v>
      </c>
      <c r="M12750" t="str">
        <f t="shared" si="997"/>
        <v>Sunday</v>
      </c>
      <c r="N12750">
        <f t="shared" si="998"/>
        <v>2020</v>
      </c>
      <c r="O12750">
        <f t="shared" si="999"/>
        <v>1</v>
      </c>
    </row>
    <row r="12751" spans="1:15" x14ac:dyDescent="0.2">
      <c r="A12751" s="3" t="s">
        <v>26055</v>
      </c>
      <c r="B12751" s="6">
        <v>43849.378472222219</v>
      </c>
      <c r="C12751" s="6">
        <v>43849.378472222219</v>
      </c>
      <c r="D12751" s="4" t="s">
        <v>407</v>
      </c>
      <c r="E12751" s="4" t="s">
        <v>10</v>
      </c>
      <c r="F12751" s="4" t="s">
        <v>11</v>
      </c>
      <c r="G12751" s="4" t="s">
        <v>1328</v>
      </c>
      <c r="H12751" s="4" t="s">
        <v>26056</v>
      </c>
      <c r="I12751" s="4" t="s">
        <v>74</v>
      </c>
      <c r="J12751">
        <f t="shared" si="995"/>
        <v>1</v>
      </c>
      <c r="K12751" s="7">
        <f t="shared" si="996"/>
        <v>0.37847222222222227</v>
      </c>
      <c r="L12751" t="str">
        <f>IF(AND(K12751&lt;Sheet2!$A$3,K12751&gt;=Sheet2!$A$2),"Morning",IF(AND(K12751&gt;=Sheet2!$A$3,K12751&lt;Sheet2!$A$4),"Afternoon","Night"))</f>
        <v>Morning</v>
      </c>
      <c r="M12751" t="str">
        <f t="shared" si="997"/>
        <v>Sunday</v>
      </c>
      <c r="N12751">
        <f t="shared" si="998"/>
        <v>2020</v>
      </c>
      <c r="O12751">
        <f t="shared" si="999"/>
        <v>1</v>
      </c>
    </row>
    <row r="12752" spans="1:15" x14ac:dyDescent="0.2">
      <c r="A12752" s="3" t="s">
        <v>26057</v>
      </c>
      <c r="B12752" s="6">
        <v>43849.378472222219</v>
      </c>
      <c r="C12752" s="6">
        <v>43849.670138888891</v>
      </c>
      <c r="D12752" s="4" t="s">
        <v>407</v>
      </c>
      <c r="E12752" s="4" t="s">
        <v>10</v>
      </c>
      <c r="F12752" s="4" t="s">
        <v>11</v>
      </c>
      <c r="G12752" s="4" t="s">
        <v>1328</v>
      </c>
      <c r="H12752" s="4" t="s">
        <v>26058</v>
      </c>
      <c r="I12752" s="4" t="s">
        <v>74</v>
      </c>
      <c r="J12752">
        <f t="shared" si="995"/>
        <v>1</v>
      </c>
      <c r="K12752" s="7">
        <f t="shared" si="996"/>
        <v>0.37847222222222227</v>
      </c>
      <c r="L12752" t="str">
        <f>IF(AND(K12752&lt;Sheet2!$A$3,K12752&gt;=Sheet2!$A$2),"Morning",IF(AND(K12752&gt;=Sheet2!$A$3,K12752&lt;Sheet2!$A$4),"Afternoon","Night"))</f>
        <v>Morning</v>
      </c>
      <c r="M12752" t="str">
        <f t="shared" si="997"/>
        <v>Sunday</v>
      </c>
      <c r="N12752">
        <f t="shared" si="998"/>
        <v>2020</v>
      </c>
      <c r="O12752">
        <f t="shared" si="999"/>
        <v>1</v>
      </c>
    </row>
    <row r="12753" spans="1:15" x14ac:dyDescent="0.2">
      <c r="A12753" s="3" t="s">
        <v>26059</v>
      </c>
      <c r="B12753" s="6">
        <v>43849.7</v>
      </c>
      <c r="C12753" s="6">
        <v>43849.7</v>
      </c>
      <c r="D12753" s="4" t="s">
        <v>290</v>
      </c>
      <c r="E12753" s="4" t="s">
        <v>10</v>
      </c>
      <c r="F12753" s="4" t="s">
        <v>11</v>
      </c>
      <c r="G12753" s="4" t="s">
        <v>1361</v>
      </c>
      <c r="H12753" s="4" t="s">
        <v>26060</v>
      </c>
      <c r="I12753" s="4" t="s">
        <v>74</v>
      </c>
      <c r="J12753">
        <f t="shared" si="995"/>
        <v>1</v>
      </c>
      <c r="K12753" s="7">
        <f t="shared" si="996"/>
        <v>0.70000000000000007</v>
      </c>
      <c r="L12753" t="str">
        <f>IF(AND(K12753&lt;Sheet2!$A$3,K12753&gt;=Sheet2!$A$2),"Morning",IF(AND(K12753&gt;=Sheet2!$A$3,K12753&lt;Sheet2!$A$4),"Afternoon","Night"))</f>
        <v>Afternoon</v>
      </c>
      <c r="M12753" t="str">
        <f t="shared" si="997"/>
        <v>Sunday</v>
      </c>
      <c r="N12753">
        <f t="shared" si="998"/>
        <v>2020</v>
      </c>
      <c r="O12753">
        <f t="shared" si="999"/>
        <v>1</v>
      </c>
    </row>
    <row r="12754" spans="1:15" x14ac:dyDescent="0.2">
      <c r="A12754" s="3" t="s">
        <v>26061</v>
      </c>
      <c r="B12754" s="6">
        <v>43849.7</v>
      </c>
      <c r="C12754" s="6">
        <v>43851.313194444447</v>
      </c>
      <c r="D12754" s="4" t="s">
        <v>290</v>
      </c>
      <c r="E12754" s="4" t="s">
        <v>10</v>
      </c>
      <c r="F12754" s="4" t="s">
        <v>11</v>
      </c>
      <c r="G12754" s="4" t="s">
        <v>1361</v>
      </c>
      <c r="H12754" s="4" t="s">
        <v>26062</v>
      </c>
      <c r="I12754" s="4" t="s">
        <v>74</v>
      </c>
      <c r="J12754">
        <f t="shared" si="995"/>
        <v>1</v>
      </c>
      <c r="K12754" s="7">
        <f t="shared" si="996"/>
        <v>0.70000000000000007</v>
      </c>
      <c r="L12754" t="str">
        <f>IF(AND(K12754&lt;Sheet2!$A$3,K12754&gt;=Sheet2!$A$2),"Morning",IF(AND(K12754&gt;=Sheet2!$A$3,K12754&lt;Sheet2!$A$4),"Afternoon","Night"))</f>
        <v>Afternoon</v>
      </c>
      <c r="M12754" t="str">
        <f t="shared" si="997"/>
        <v>Sunday</v>
      </c>
      <c r="N12754">
        <f t="shared" si="998"/>
        <v>2020</v>
      </c>
      <c r="O12754">
        <f t="shared" si="999"/>
        <v>1</v>
      </c>
    </row>
    <row r="12755" spans="1:15" x14ac:dyDescent="0.2">
      <c r="A12755" s="3" t="s">
        <v>26063</v>
      </c>
      <c r="B12755" s="6">
        <v>43849.709722222222</v>
      </c>
      <c r="C12755" s="6">
        <v>43849.709722222222</v>
      </c>
      <c r="D12755" s="4" t="s">
        <v>1198</v>
      </c>
      <c r="E12755" s="4" t="s">
        <v>10</v>
      </c>
      <c r="F12755" s="4" t="s">
        <v>2746</v>
      </c>
      <c r="G12755" s="4" t="s">
        <v>4185</v>
      </c>
      <c r="H12755" s="4" t="s">
        <v>26064</v>
      </c>
      <c r="I12755" s="4" t="s">
        <v>74</v>
      </c>
      <c r="J12755">
        <f t="shared" si="995"/>
        <v>1</v>
      </c>
      <c r="K12755" s="7">
        <f t="shared" si="996"/>
        <v>0.70972222222222225</v>
      </c>
      <c r="L12755" t="str">
        <f>IF(AND(K12755&lt;Sheet2!$A$3,K12755&gt;=Sheet2!$A$2),"Morning",IF(AND(K12755&gt;=Sheet2!$A$3,K12755&lt;Sheet2!$A$4),"Afternoon","Night"))</f>
        <v>Afternoon</v>
      </c>
      <c r="M12755" t="str">
        <f t="shared" si="997"/>
        <v>Sunday</v>
      </c>
      <c r="N12755">
        <f t="shared" si="998"/>
        <v>2020</v>
      </c>
      <c r="O12755">
        <f t="shared" si="999"/>
        <v>1</v>
      </c>
    </row>
    <row r="12756" spans="1:15" x14ac:dyDescent="0.2">
      <c r="A12756" s="3" t="s">
        <v>26065</v>
      </c>
      <c r="B12756" s="6">
        <v>43849.709722222222</v>
      </c>
      <c r="C12756" s="6">
        <v>43851.695138888892</v>
      </c>
      <c r="D12756" s="4" t="s">
        <v>1198</v>
      </c>
      <c r="E12756" s="4" t="s">
        <v>10</v>
      </c>
      <c r="F12756" s="4" t="s">
        <v>2746</v>
      </c>
      <c r="G12756" s="4" t="s">
        <v>4185</v>
      </c>
      <c r="H12756" s="4" t="s">
        <v>26066</v>
      </c>
      <c r="I12756" s="4" t="s">
        <v>74</v>
      </c>
      <c r="J12756">
        <f t="shared" si="995"/>
        <v>1</v>
      </c>
      <c r="K12756" s="7">
        <f t="shared" si="996"/>
        <v>0.70972222222222225</v>
      </c>
      <c r="L12756" t="str">
        <f>IF(AND(K12756&lt;Sheet2!$A$3,K12756&gt;=Sheet2!$A$2),"Morning",IF(AND(K12756&gt;=Sheet2!$A$3,K12756&lt;Sheet2!$A$4),"Afternoon","Night"))</f>
        <v>Afternoon</v>
      </c>
      <c r="M12756" t="str">
        <f t="shared" si="997"/>
        <v>Sunday</v>
      </c>
      <c r="N12756">
        <f t="shared" si="998"/>
        <v>2020</v>
      </c>
      <c r="O12756">
        <f t="shared" si="999"/>
        <v>1</v>
      </c>
    </row>
    <row r="12757" spans="1:15" x14ac:dyDescent="0.2">
      <c r="A12757" s="3" t="s">
        <v>26067</v>
      </c>
      <c r="B12757" s="6">
        <v>43849.709722222222</v>
      </c>
      <c r="C12757" s="6">
        <v>43849.709722222222</v>
      </c>
      <c r="D12757" s="4" t="s">
        <v>3250</v>
      </c>
      <c r="E12757" s="4" t="s">
        <v>10</v>
      </c>
      <c r="F12757" s="4" t="s">
        <v>923</v>
      </c>
      <c r="G12757" s="4" t="s">
        <v>12763</v>
      </c>
      <c r="H12757" s="4" t="s">
        <v>26068</v>
      </c>
      <c r="I12757" s="4" t="s">
        <v>74</v>
      </c>
      <c r="J12757">
        <f t="shared" si="995"/>
        <v>1</v>
      </c>
      <c r="K12757" s="7">
        <f t="shared" si="996"/>
        <v>0.70972222222222225</v>
      </c>
      <c r="L12757" t="str">
        <f>IF(AND(K12757&lt;Sheet2!$A$3,K12757&gt;=Sheet2!$A$2),"Morning",IF(AND(K12757&gt;=Sheet2!$A$3,K12757&lt;Sheet2!$A$4),"Afternoon","Night"))</f>
        <v>Afternoon</v>
      </c>
      <c r="M12757" t="str">
        <f t="shared" si="997"/>
        <v>Sunday</v>
      </c>
      <c r="N12757">
        <f t="shared" si="998"/>
        <v>2020</v>
      </c>
      <c r="O12757">
        <f t="shared" si="999"/>
        <v>1</v>
      </c>
    </row>
    <row r="12758" spans="1:15" x14ac:dyDescent="0.2">
      <c r="A12758" s="3" t="s">
        <v>26069</v>
      </c>
      <c r="B12758" s="6">
        <v>43849.754166666666</v>
      </c>
      <c r="C12758" s="6">
        <v>43849.754166666666</v>
      </c>
      <c r="D12758" s="4" t="s">
        <v>217</v>
      </c>
      <c r="E12758" s="4" t="s">
        <v>10</v>
      </c>
      <c r="F12758" s="4" t="s">
        <v>30</v>
      </c>
      <c r="G12758" s="4" t="s">
        <v>1841</v>
      </c>
      <c r="H12758" s="4" t="s">
        <v>26070</v>
      </c>
      <c r="I12758" s="4" t="s">
        <v>74</v>
      </c>
      <c r="J12758">
        <f t="shared" si="995"/>
        <v>1</v>
      </c>
      <c r="K12758" s="7">
        <f t="shared" si="996"/>
        <v>0.75416666666666676</v>
      </c>
      <c r="L12758" t="str">
        <f>IF(AND(K12758&lt;Sheet2!$A$3,K12758&gt;=Sheet2!$A$2),"Morning",IF(AND(K12758&gt;=Sheet2!$A$3,K12758&lt;Sheet2!$A$4),"Afternoon","Night"))</f>
        <v>Afternoon</v>
      </c>
      <c r="M12758" t="str">
        <f t="shared" si="997"/>
        <v>Sunday</v>
      </c>
      <c r="N12758">
        <f t="shared" si="998"/>
        <v>2020</v>
      </c>
      <c r="O12758">
        <f t="shared" si="999"/>
        <v>1</v>
      </c>
    </row>
    <row r="12759" spans="1:15" x14ac:dyDescent="0.2">
      <c r="A12759" s="3" t="s">
        <v>26071</v>
      </c>
      <c r="B12759" s="6">
        <v>43849.754166666666</v>
      </c>
      <c r="C12759" s="6">
        <v>43851.30972222222</v>
      </c>
      <c r="D12759" s="4" t="s">
        <v>217</v>
      </c>
      <c r="E12759" s="4" t="s">
        <v>10</v>
      </c>
      <c r="F12759" s="4" t="s">
        <v>30</v>
      </c>
      <c r="G12759" s="4" t="s">
        <v>1841</v>
      </c>
      <c r="H12759" s="4" t="s">
        <v>26072</v>
      </c>
      <c r="I12759" s="4" t="s">
        <v>74</v>
      </c>
      <c r="J12759">
        <f t="shared" si="995"/>
        <v>1</v>
      </c>
      <c r="K12759" s="7">
        <f t="shared" si="996"/>
        <v>0.75416666666666676</v>
      </c>
      <c r="L12759" t="str">
        <f>IF(AND(K12759&lt;Sheet2!$A$3,K12759&gt;=Sheet2!$A$2),"Morning",IF(AND(K12759&gt;=Sheet2!$A$3,K12759&lt;Sheet2!$A$4),"Afternoon","Night"))</f>
        <v>Afternoon</v>
      </c>
      <c r="M12759" t="str">
        <f t="shared" si="997"/>
        <v>Sunday</v>
      </c>
      <c r="N12759">
        <f t="shared" si="998"/>
        <v>2020</v>
      </c>
      <c r="O12759">
        <f t="shared" si="999"/>
        <v>1</v>
      </c>
    </row>
    <row r="12760" spans="1:15" x14ac:dyDescent="0.2">
      <c r="A12760" s="3" t="s">
        <v>26073</v>
      </c>
      <c r="B12760" s="6">
        <v>43849.791666666664</v>
      </c>
      <c r="C12760" s="6">
        <v>43849.791666666664</v>
      </c>
      <c r="D12760" s="4" t="s">
        <v>252</v>
      </c>
      <c r="E12760" s="4" t="s">
        <v>10</v>
      </c>
      <c r="F12760" s="4" t="s">
        <v>30</v>
      </c>
      <c r="G12760" s="4" t="s">
        <v>184</v>
      </c>
      <c r="H12760" s="4" t="s">
        <v>25901</v>
      </c>
      <c r="I12760" s="4" t="s">
        <v>74</v>
      </c>
      <c r="J12760">
        <f t="shared" si="995"/>
        <v>1</v>
      </c>
      <c r="K12760" s="7">
        <f t="shared" si="996"/>
        <v>0.79166666666666663</v>
      </c>
      <c r="L12760" t="str">
        <f>IF(AND(K12760&lt;Sheet2!$A$3,K12760&gt;=Sheet2!$A$2),"Morning",IF(AND(K12760&gt;=Sheet2!$A$3,K12760&lt;Sheet2!$A$4),"Afternoon","Night"))</f>
        <v>Night</v>
      </c>
      <c r="M12760" t="str">
        <f t="shared" si="997"/>
        <v>Sunday</v>
      </c>
      <c r="N12760">
        <f t="shared" si="998"/>
        <v>2020</v>
      </c>
      <c r="O12760">
        <f t="shared" si="999"/>
        <v>1</v>
      </c>
    </row>
    <row r="12761" spans="1:15" x14ac:dyDescent="0.2">
      <c r="A12761" s="3" t="s">
        <v>26074</v>
      </c>
      <c r="B12761" s="6">
        <v>43849.791666666664</v>
      </c>
      <c r="C12761" s="6">
        <v>43850.770138888889</v>
      </c>
      <c r="D12761" s="4" t="s">
        <v>252</v>
      </c>
      <c r="E12761" s="4" t="s">
        <v>10</v>
      </c>
      <c r="F12761" s="4" t="s">
        <v>30</v>
      </c>
      <c r="G12761" s="4" t="s">
        <v>184</v>
      </c>
      <c r="H12761" s="4" t="s">
        <v>26075</v>
      </c>
      <c r="I12761" s="4" t="s">
        <v>74</v>
      </c>
      <c r="J12761">
        <f t="shared" si="995"/>
        <v>1</v>
      </c>
      <c r="K12761" s="7">
        <f t="shared" si="996"/>
        <v>0.79166666666666663</v>
      </c>
      <c r="L12761" t="str">
        <f>IF(AND(K12761&lt;Sheet2!$A$3,K12761&gt;=Sheet2!$A$2),"Morning",IF(AND(K12761&gt;=Sheet2!$A$3,K12761&lt;Sheet2!$A$4),"Afternoon","Night"))</f>
        <v>Night</v>
      </c>
      <c r="M12761" t="str">
        <f t="shared" si="997"/>
        <v>Sunday</v>
      </c>
      <c r="N12761">
        <f t="shared" si="998"/>
        <v>2020</v>
      </c>
      <c r="O12761">
        <f t="shared" si="999"/>
        <v>1</v>
      </c>
    </row>
    <row r="12762" spans="1:15" x14ac:dyDescent="0.2">
      <c r="A12762" s="3" t="s">
        <v>26076</v>
      </c>
      <c r="B12762" s="6">
        <v>43850.444444444445</v>
      </c>
      <c r="C12762" s="6">
        <v>43850.444444444445</v>
      </c>
      <c r="D12762" s="4" t="s">
        <v>1394</v>
      </c>
      <c r="E12762" s="4" t="s">
        <v>10</v>
      </c>
      <c r="F12762" s="4" t="s">
        <v>464</v>
      </c>
      <c r="G12762" s="4" t="s">
        <v>12</v>
      </c>
      <c r="H12762" s="4" t="s">
        <v>26077</v>
      </c>
      <c r="I12762" s="4" t="s">
        <v>74</v>
      </c>
      <c r="J12762">
        <f t="shared" si="995"/>
        <v>1</v>
      </c>
      <c r="K12762" s="7">
        <f t="shared" si="996"/>
        <v>0.44444444444444442</v>
      </c>
      <c r="L12762" t="str">
        <f>IF(AND(K12762&lt;Sheet2!$A$3,K12762&gt;=Sheet2!$A$2),"Morning",IF(AND(K12762&gt;=Sheet2!$A$3,K12762&lt;Sheet2!$A$4),"Afternoon","Night"))</f>
        <v>Morning</v>
      </c>
      <c r="M12762" t="str">
        <f t="shared" si="997"/>
        <v>Monday</v>
      </c>
      <c r="N12762">
        <f t="shared" si="998"/>
        <v>2020</v>
      </c>
      <c r="O12762">
        <f t="shared" si="999"/>
        <v>1</v>
      </c>
    </row>
    <row r="12763" spans="1:15" x14ac:dyDescent="0.2">
      <c r="A12763" s="3" t="s">
        <v>26078</v>
      </c>
      <c r="B12763" s="6">
        <v>43850.444444444445</v>
      </c>
      <c r="C12763" s="6">
        <v>43852.580555555556</v>
      </c>
      <c r="D12763" s="4" t="s">
        <v>1394</v>
      </c>
      <c r="E12763" s="4" t="s">
        <v>10</v>
      </c>
      <c r="F12763" s="4" t="s">
        <v>464</v>
      </c>
      <c r="G12763" s="4" t="s">
        <v>12</v>
      </c>
      <c r="H12763" s="4" t="s">
        <v>26079</v>
      </c>
      <c r="I12763" s="4" t="s">
        <v>74</v>
      </c>
      <c r="J12763">
        <f t="shared" si="995"/>
        <v>1</v>
      </c>
      <c r="K12763" s="7">
        <f t="shared" si="996"/>
        <v>0.44444444444444442</v>
      </c>
      <c r="L12763" t="str">
        <f>IF(AND(K12763&lt;Sheet2!$A$3,K12763&gt;=Sheet2!$A$2),"Morning",IF(AND(K12763&gt;=Sheet2!$A$3,K12763&lt;Sheet2!$A$4),"Afternoon","Night"))</f>
        <v>Morning</v>
      </c>
      <c r="M12763" t="str">
        <f t="shared" si="997"/>
        <v>Monday</v>
      </c>
      <c r="N12763">
        <f t="shared" si="998"/>
        <v>2020</v>
      </c>
      <c r="O12763">
        <f t="shared" si="999"/>
        <v>1</v>
      </c>
    </row>
    <row r="12764" spans="1:15" x14ac:dyDescent="0.2">
      <c r="A12764" s="3" t="s">
        <v>26080</v>
      </c>
      <c r="B12764" s="6">
        <v>43850.583333333336</v>
      </c>
      <c r="C12764" s="6">
        <v>43850.583333333336</v>
      </c>
      <c r="D12764" s="4" t="s">
        <v>241</v>
      </c>
      <c r="E12764" s="4" t="s">
        <v>74</v>
      </c>
      <c r="F12764" s="4" t="s">
        <v>74</v>
      </c>
      <c r="G12764" s="4" t="s">
        <v>72</v>
      </c>
      <c r="H12764" s="4" t="s">
        <v>26081</v>
      </c>
      <c r="I12764" s="4" t="s">
        <v>74</v>
      </c>
      <c r="J12764">
        <f t="shared" si="995"/>
        <v>1</v>
      </c>
      <c r="K12764" s="7">
        <f t="shared" si="996"/>
        <v>0.58333333333333337</v>
      </c>
      <c r="L12764" t="str">
        <f>IF(AND(K12764&lt;Sheet2!$A$3,K12764&gt;=Sheet2!$A$2),"Morning",IF(AND(K12764&gt;=Sheet2!$A$3,K12764&lt;Sheet2!$A$4),"Afternoon","Night"))</f>
        <v>Afternoon</v>
      </c>
      <c r="M12764" t="str">
        <f t="shared" si="997"/>
        <v>Monday</v>
      </c>
      <c r="N12764">
        <f t="shared" si="998"/>
        <v>2020</v>
      </c>
      <c r="O12764">
        <f t="shared" si="999"/>
        <v>1</v>
      </c>
    </row>
    <row r="12765" spans="1:15" x14ac:dyDescent="0.2">
      <c r="A12765" s="3" t="s">
        <v>26082</v>
      </c>
      <c r="B12765" s="6">
        <v>43850.708333333336</v>
      </c>
      <c r="C12765" s="6">
        <v>43850.708333333336</v>
      </c>
      <c r="D12765" s="4" t="s">
        <v>241</v>
      </c>
      <c r="E12765" s="4" t="s">
        <v>74</v>
      </c>
      <c r="F12765" s="4" t="s">
        <v>74</v>
      </c>
      <c r="G12765" s="4" t="s">
        <v>72</v>
      </c>
      <c r="H12765" s="4" t="s">
        <v>26083</v>
      </c>
      <c r="I12765" s="4" t="s">
        <v>74</v>
      </c>
      <c r="J12765">
        <f t="shared" si="995"/>
        <v>1</v>
      </c>
      <c r="K12765" s="7">
        <f t="shared" si="996"/>
        <v>0.70833333333333337</v>
      </c>
      <c r="L12765" t="str">
        <f>IF(AND(K12765&lt;Sheet2!$A$3,K12765&gt;=Sheet2!$A$2),"Morning",IF(AND(K12765&gt;=Sheet2!$A$3,K12765&lt;Sheet2!$A$4),"Afternoon","Night"))</f>
        <v>Afternoon</v>
      </c>
      <c r="M12765" t="str">
        <f t="shared" si="997"/>
        <v>Monday</v>
      </c>
      <c r="N12765">
        <f t="shared" si="998"/>
        <v>2020</v>
      </c>
      <c r="O12765">
        <f t="shared" si="999"/>
        <v>1</v>
      </c>
    </row>
    <row r="12766" spans="1:15" x14ac:dyDescent="0.2">
      <c r="A12766" s="3" t="s">
        <v>26084</v>
      </c>
      <c r="B12766" s="6">
        <v>43851.413194444445</v>
      </c>
      <c r="C12766" s="6">
        <v>43851.413194444445</v>
      </c>
      <c r="D12766" s="4" t="s">
        <v>914</v>
      </c>
      <c r="E12766" s="4" t="s">
        <v>10</v>
      </c>
      <c r="F12766" s="4" t="s">
        <v>159</v>
      </c>
      <c r="G12766" s="4" t="s">
        <v>4185</v>
      </c>
      <c r="H12766" s="4" t="s">
        <v>26085</v>
      </c>
      <c r="I12766" s="4" t="s">
        <v>74</v>
      </c>
      <c r="J12766">
        <f t="shared" si="995"/>
        <v>1</v>
      </c>
      <c r="K12766" s="7">
        <f t="shared" si="996"/>
        <v>0.41319444444444442</v>
      </c>
      <c r="L12766" t="str">
        <f>IF(AND(K12766&lt;Sheet2!$A$3,K12766&gt;=Sheet2!$A$2),"Morning",IF(AND(K12766&gt;=Sheet2!$A$3,K12766&lt;Sheet2!$A$4),"Afternoon","Night"))</f>
        <v>Morning</v>
      </c>
      <c r="M12766" t="str">
        <f t="shared" si="997"/>
        <v>Tuesday</v>
      </c>
      <c r="N12766">
        <f t="shared" si="998"/>
        <v>2020</v>
      </c>
      <c r="O12766">
        <f t="shared" si="999"/>
        <v>1</v>
      </c>
    </row>
    <row r="12767" spans="1:15" x14ac:dyDescent="0.2">
      <c r="A12767" s="3" t="s">
        <v>26086</v>
      </c>
      <c r="B12767" s="6">
        <v>43851.786111111112</v>
      </c>
      <c r="C12767" s="6">
        <v>43851.786111111112</v>
      </c>
      <c r="D12767" s="4" t="s">
        <v>9</v>
      </c>
      <c r="E12767" s="4" t="s">
        <v>10</v>
      </c>
      <c r="F12767" s="4" t="s">
        <v>30</v>
      </c>
      <c r="G12767" s="4" t="s">
        <v>408</v>
      </c>
      <c r="H12767" s="4" t="s">
        <v>26087</v>
      </c>
      <c r="I12767" s="4" t="s">
        <v>74</v>
      </c>
      <c r="J12767">
        <f t="shared" si="995"/>
        <v>1</v>
      </c>
      <c r="K12767" s="7">
        <f t="shared" si="996"/>
        <v>0.78611111111111109</v>
      </c>
      <c r="L12767" t="str">
        <f>IF(AND(K12767&lt;Sheet2!$A$3,K12767&gt;=Sheet2!$A$2),"Morning",IF(AND(K12767&gt;=Sheet2!$A$3,K12767&lt;Sheet2!$A$4),"Afternoon","Night"))</f>
        <v>Afternoon</v>
      </c>
      <c r="M12767" t="str">
        <f t="shared" si="997"/>
        <v>Tuesday</v>
      </c>
      <c r="N12767">
        <f t="shared" si="998"/>
        <v>2020</v>
      </c>
      <c r="O12767">
        <f t="shared" si="999"/>
        <v>1</v>
      </c>
    </row>
    <row r="12768" spans="1:15" x14ac:dyDescent="0.2">
      <c r="A12768" s="3" t="s">
        <v>26088</v>
      </c>
      <c r="B12768" s="6">
        <v>43851.786111111112</v>
      </c>
      <c r="C12768" s="6">
        <v>43857.734722222223</v>
      </c>
      <c r="D12768" s="4" t="s">
        <v>9</v>
      </c>
      <c r="E12768" s="4" t="s">
        <v>10</v>
      </c>
      <c r="F12768" s="4" t="s">
        <v>30</v>
      </c>
      <c r="G12768" s="4" t="s">
        <v>408</v>
      </c>
      <c r="H12768" s="4" t="s">
        <v>26089</v>
      </c>
      <c r="I12768" s="4" t="s">
        <v>74</v>
      </c>
      <c r="J12768">
        <f t="shared" si="995"/>
        <v>1</v>
      </c>
      <c r="K12768" s="7">
        <f t="shared" si="996"/>
        <v>0.78611111111111109</v>
      </c>
      <c r="L12768" t="str">
        <f>IF(AND(K12768&lt;Sheet2!$A$3,K12768&gt;=Sheet2!$A$2),"Morning",IF(AND(K12768&gt;=Sheet2!$A$3,K12768&lt;Sheet2!$A$4),"Afternoon","Night"))</f>
        <v>Afternoon</v>
      </c>
      <c r="M12768" t="str">
        <f t="shared" si="997"/>
        <v>Tuesday</v>
      </c>
      <c r="N12768">
        <f t="shared" si="998"/>
        <v>2020</v>
      </c>
      <c r="O12768">
        <f t="shared" si="999"/>
        <v>1</v>
      </c>
    </row>
    <row r="12769" spans="1:15" x14ac:dyDescent="0.2">
      <c r="A12769" s="3" t="s">
        <v>26090</v>
      </c>
      <c r="B12769" s="6">
        <v>43852.229861111111</v>
      </c>
      <c r="C12769" s="6">
        <v>43852.229861111111</v>
      </c>
      <c r="D12769" s="4" t="s">
        <v>24621</v>
      </c>
      <c r="E12769" s="4" t="s">
        <v>10</v>
      </c>
      <c r="F12769" s="4" t="s">
        <v>508</v>
      </c>
      <c r="G12769" s="4" t="s">
        <v>72</v>
      </c>
      <c r="H12769" s="4" t="s">
        <v>26091</v>
      </c>
      <c r="I12769" s="4" t="s">
        <v>74</v>
      </c>
      <c r="J12769">
        <f t="shared" si="995"/>
        <v>1</v>
      </c>
      <c r="K12769" s="7">
        <f t="shared" si="996"/>
        <v>0.2298611111111111</v>
      </c>
      <c r="L12769" t="str">
        <f>IF(AND(K12769&lt;Sheet2!$A$3,K12769&gt;=Sheet2!$A$2),"Morning",IF(AND(K12769&gt;=Sheet2!$A$3,K12769&lt;Sheet2!$A$4),"Afternoon","Night"))</f>
        <v>Morning</v>
      </c>
      <c r="M12769" t="str">
        <f t="shared" si="997"/>
        <v>Wednesday</v>
      </c>
      <c r="N12769">
        <f t="shared" si="998"/>
        <v>2020</v>
      </c>
      <c r="O12769">
        <f t="shared" si="999"/>
        <v>1</v>
      </c>
    </row>
    <row r="12770" spans="1:15" x14ac:dyDescent="0.2">
      <c r="A12770" s="3" t="s">
        <v>26092</v>
      </c>
      <c r="B12770" s="6">
        <v>43852.229861111111</v>
      </c>
      <c r="C12770" s="6">
        <v>43853.479166666664</v>
      </c>
      <c r="D12770" s="4" t="s">
        <v>24621</v>
      </c>
      <c r="E12770" s="4" t="s">
        <v>10</v>
      </c>
      <c r="F12770" s="4" t="s">
        <v>508</v>
      </c>
      <c r="G12770" s="4" t="s">
        <v>72</v>
      </c>
      <c r="H12770" s="4" t="s">
        <v>26093</v>
      </c>
      <c r="I12770" s="4" t="s">
        <v>74</v>
      </c>
      <c r="J12770">
        <f t="shared" si="995"/>
        <v>1</v>
      </c>
      <c r="K12770" s="7">
        <f t="shared" si="996"/>
        <v>0.2298611111111111</v>
      </c>
      <c r="L12770" t="str">
        <f>IF(AND(K12770&lt;Sheet2!$A$3,K12770&gt;=Sheet2!$A$2),"Morning",IF(AND(K12770&gt;=Sheet2!$A$3,K12770&lt;Sheet2!$A$4),"Afternoon","Night"))</f>
        <v>Morning</v>
      </c>
      <c r="M12770" t="str">
        <f t="shared" si="997"/>
        <v>Wednesday</v>
      </c>
      <c r="N12770">
        <f t="shared" si="998"/>
        <v>2020</v>
      </c>
      <c r="O12770">
        <f t="shared" si="999"/>
        <v>1</v>
      </c>
    </row>
    <row r="12771" spans="1:15" x14ac:dyDescent="0.2">
      <c r="A12771" s="3" t="s">
        <v>26094</v>
      </c>
      <c r="B12771" s="6">
        <v>43852.383333333331</v>
      </c>
      <c r="C12771" s="6">
        <v>43852.383333333331</v>
      </c>
      <c r="D12771" s="4" t="s">
        <v>17682</v>
      </c>
      <c r="E12771" s="4" t="s">
        <v>10</v>
      </c>
      <c r="F12771" s="4" t="s">
        <v>295</v>
      </c>
      <c r="G12771" s="4" t="s">
        <v>3848</v>
      </c>
      <c r="H12771" s="4" t="s">
        <v>26095</v>
      </c>
      <c r="I12771" s="4" t="s">
        <v>74</v>
      </c>
      <c r="J12771">
        <f t="shared" si="995"/>
        <v>1</v>
      </c>
      <c r="K12771" s="7">
        <f t="shared" si="996"/>
        <v>0.3833333333333333</v>
      </c>
      <c r="L12771" t="str">
        <f>IF(AND(K12771&lt;Sheet2!$A$3,K12771&gt;=Sheet2!$A$2),"Morning",IF(AND(K12771&gt;=Sheet2!$A$3,K12771&lt;Sheet2!$A$4),"Afternoon","Night"))</f>
        <v>Morning</v>
      </c>
      <c r="M12771" t="str">
        <f t="shared" si="997"/>
        <v>Wednesday</v>
      </c>
      <c r="N12771">
        <f t="shared" si="998"/>
        <v>2020</v>
      </c>
      <c r="O12771">
        <f t="shared" si="999"/>
        <v>1</v>
      </c>
    </row>
    <row r="12772" spans="1:15" x14ac:dyDescent="0.2">
      <c r="A12772" s="3" t="s">
        <v>26096</v>
      </c>
      <c r="B12772" s="6">
        <v>43852.383333333331</v>
      </c>
      <c r="C12772" s="6">
        <v>43853.457638888889</v>
      </c>
      <c r="D12772" s="4" t="s">
        <v>17682</v>
      </c>
      <c r="E12772" s="4" t="s">
        <v>10</v>
      </c>
      <c r="F12772" s="4" t="s">
        <v>295</v>
      </c>
      <c r="G12772" s="4" t="s">
        <v>3848</v>
      </c>
      <c r="H12772" s="4" t="s">
        <v>26097</v>
      </c>
      <c r="I12772" s="4" t="s">
        <v>74</v>
      </c>
      <c r="J12772">
        <f t="shared" si="995"/>
        <v>1</v>
      </c>
      <c r="K12772" s="7">
        <f t="shared" si="996"/>
        <v>0.3833333333333333</v>
      </c>
      <c r="L12772" t="str">
        <f>IF(AND(K12772&lt;Sheet2!$A$3,K12772&gt;=Sheet2!$A$2),"Morning",IF(AND(K12772&gt;=Sheet2!$A$3,K12772&lt;Sheet2!$A$4),"Afternoon","Night"))</f>
        <v>Morning</v>
      </c>
      <c r="M12772" t="str">
        <f t="shared" si="997"/>
        <v>Wednesday</v>
      </c>
      <c r="N12772">
        <f t="shared" si="998"/>
        <v>2020</v>
      </c>
      <c r="O12772">
        <f t="shared" si="999"/>
        <v>1</v>
      </c>
    </row>
    <row r="12773" spans="1:15" x14ac:dyDescent="0.2">
      <c r="A12773" s="3" t="s">
        <v>26098</v>
      </c>
      <c r="B12773" s="6">
        <v>43852.385416666664</v>
      </c>
      <c r="C12773" s="6">
        <v>43852.385416666664</v>
      </c>
      <c r="D12773" s="4" t="s">
        <v>524</v>
      </c>
      <c r="E12773" s="4" t="s">
        <v>10</v>
      </c>
      <c r="F12773" s="4" t="s">
        <v>13387</v>
      </c>
      <c r="G12773" s="4" t="s">
        <v>12</v>
      </c>
      <c r="H12773" s="4" t="s">
        <v>26099</v>
      </c>
      <c r="I12773" s="4" t="s">
        <v>74</v>
      </c>
      <c r="J12773">
        <f t="shared" si="995"/>
        <v>1</v>
      </c>
      <c r="K12773" s="7">
        <f t="shared" si="996"/>
        <v>0.38541666666666669</v>
      </c>
      <c r="L12773" t="str">
        <f>IF(AND(K12773&lt;Sheet2!$A$3,K12773&gt;=Sheet2!$A$2),"Morning",IF(AND(K12773&gt;=Sheet2!$A$3,K12773&lt;Sheet2!$A$4),"Afternoon","Night"))</f>
        <v>Morning</v>
      </c>
      <c r="M12773" t="str">
        <f t="shared" si="997"/>
        <v>Wednesday</v>
      </c>
      <c r="N12773">
        <f t="shared" si="998"/>
        <v>2020</v>
      </c>
      <c r="O12773">
        <f t="shared" si="999"/>
        <v>1</v>
      </c>
    </row>
    <row r="12774" spans="1:15" x14ac:dyDescent="0.2">
      <c r="A12774" s="3" t="s">
        <v>26100</v>
      </c>
      <c r="B12774" s="6">
        <v>43852.386111111111</v>
      </c>
      <c r="C12774" s="6">
        <v>43852.386111111111</v>
      </c>
      <c r="D12774" s="4" t="s">
        <v>224</v>
      </c>
      <c r="E12774" s="4" t="s">
        <v>10</v>
      </c>
      <c r="F12774" s="4" t="s">
        <v>13387</v>
      </c>
      <c r="G12774" s="4" t="s">
        <v>12</v>
      </c>
      <c r="H12774" s="4" t="s">
        <v>26101</v>
      </c>
      <c r="I12774" s="4" t="s">
        <v>74</v>
      </c>
      <c r="J12774">
        <f t="shared" si="995"/>
        <v>1</v>
      </c>
      <c r="K12774" s="7">
        <f t="shared" si="996"/>
        <v>0.38611111111111113</v>
      </c>
      <c r="L12774" t="str">
        <f>IF(AND(K12774&lt;Sheet2!$A$3,K12774&gt;=Sheet2!$A$2),"Morning",IF(AND(K12774&gt;=Sheet2!$A$3,K12774&lt;Sheet2!$A$4),"Afternoon","Night"))</f>
        <v>Morning</v>
      </c>
      <c r="M12774" t="str">
        <f t="shared" si="997"/>
        <v>Wednesday</v>
      </c>
      <c r="N12774">
        <f t="shared" si="998"/>
        <v>2020</v>
      </c>
      <c r="O12774">
        <f t="shared" si="999"/>
        <v>1</v>
      </c>
    </row>
    <row r="12775" spans="1:15" x14ac:dyDescent="0.2">
      <c r="A12775" s="3" t="s">
        <v>26102</v>
      </c>
      <c r="B12775" s="6">
        <v>43853.4375</v>
      </c>
      <c r="C12775" s="6">
        <v>43853.4375</v>
      </c>
      <c r="D12775" s="4" t="s">
        <v>10411</v>
      </c>
      <c r="E12775" s="4" t="s">
        <v>10</v>
      </c>
      <c r="F12775" s="4" t="s">
        <v>159</v>
      </c>
      <c r="G12775" s="4" t="s">
        <v>26103</v>
      </c>
      <c r="H12775" s="4" t="s">
        <v>26104</v>
      </c>
      <c r="I12775" s="4" t="s">
        <v>74</v>
      </c>
      <c r="J12775">
        <f t="shared" si="995"/>
        <v>1</v>
      </c>
      <c r="K12775" s="7">
        <f t="shared" si="996"/>
        <v>0.4375</v>
      </c>
      <c r="L12775" t="str">
        <f>IF(AND(K12775&lt;Sheet2!$A$3,K12775&gt;=Sheet2!$A$2),"Morning",IF(AND(K12775&gt;=Sheet2!$A$3,K12775&lt;Sheet2!$A$4),"Afternoon","Night"))</f>
        <v>Morning</v>
      </c>
      <c r="M12775" t="str">
        <f t="shared" si="997"/>
        <v>Thursday</v>
      </c>
      <c r="N12775">
        <f t="shared" si="998"/>
        <v>2020</v>
      </c>
      <c r="O12775">
        <f t="shared" si="999"/>
        <v>1</v>
      </c>
    </row>
    <row r="12776" spans="1:15" x14ac:dyDescent="0.2">
      <c r="A12776" s="3" t="s">
        <v>26105</v>
      </c>
      <c r="B12776" s="6">
        <v>43853.594444444447</v>
      </c>
      <c r="C12776" s="6">
        <v>43853.594444444447</v>
      </c>
      <c r="D12776" s="4" t="s">
        <v>146</v>
      </c>
      <c r="E12776" s="4" t="s">
        <v>10</v>
      </c>
      <c r="F12776" s="4" t="s">
        <v>30</v>
      </c>
      <c r="G12776" s="4" t="s">
        <v>12</v>
      </c>
      <c r="H12776" s="4" t="s">
        <v>26106</v>
      </c>
      <c r="I12776" s="4" t="s">
        <v>74</v>
      </c>
      <c r="J12776">
        <f t="shared" si="995"/>
        <v>1</v>
      </c>
      <c r="K12776" s="7">
        <f t="shared" si="996"/>
        <v>0.59444444444444444</v>
      </c>
      <c r="L12776" t="str">
        <f>IF(AND(K12776&lt;Sheet2!$A$3,K12776&gt;=Sheet2!$A$2),"Morning",IF(AND(K12776&gt;=Sheet2!$A$3,K12776&lt;Sheet2!$A$4),"Afternoon","Night"))</f>
        <v>Afternoon</v>
      </c>
      <c r="M12776" t="str">
        <f t="shared" si="997"/>
        <v>Thursday</v>
      </c>
      <c r="N12776">
        <f t="shared" si="998"/>
        <v>2020</v>
      </c>
      <c r="O12776">
        <f t="shared" si="999"/>
        <v>1</v>
      </c>
    </row>
    <row r="12777" spans="1:15" x14ac:dyDescent="0.2">
      <c r="A12777" s="3" t="s">
        <v>26107</v>
      </c>
      <c r="B12777" s="6">
        <v>43853.594444444447</v>
      </c>
      <c r="C12777" s="6">
        <v>43853.594444444447</v>
      </c>
      <c r="D12777" s="4" t="s">
        <v>2272</v>
      </c>
      <c r="E12777" s="4" t="s">
        <v>10</v>
      </c>
      <c r="F12777" s="4" t="s">
        <v>30</v>
      </c>
      <c r="G12777" s="4" t="s">
        <v>12</v>
      </c>
      <c r="H12777" s="4" t="s">
        <v>26108</v>
      </c>
      <c r="I12777" s="4" t="s">
        <v>74</v>
      </c>
      <c r="J12777">
        <f t="shared" si="995"/>
        <v>1</v>
      </c>
      <c r="K12777" s="7">
        <f t="shared" si="996"/>
        <v>0.59444444444444444</v>
      </c>
      <c r="L12777" t="str">
        <f>IF(AND(K12777&lt;Sheet2!$A$3,K12777&gt;=Sheet2!$A$2),"Morning",IF(AND(K12777&gt;=Sheet2!$A$3,K12777&lt;Sheet2!$A$4),"Afternoon","Night"))</f>
        <v>Afternoon</v>
      </c>
      <c r="M12777" t="str">
        <f t="shared" si="997"/>
        <v>Thursday</v>
      </c>
      <c r="N12777">
        <f t="shared" si="998"/>
        <v>2020</v>
      </c>
      <c r="O12777">
        <f t="shared" si="999"/>
        <v>1</v>
      </c>
    </row>
    <row r="12778" spans="1:15" x14ac:dyDescent="0.2">
      <c r="A12778" s="3" t="s">
        <v>26109</v>
      </c>
      <c r="B12778" s="6">
        <v>43853.594444444447</v>
      </c>
      <c r="C12778" s="6">
        <v>43853.594444444447</v>
      </c>
      <c r="D12778" s="4" t="s">
        <v>57</v>
      </c>
      <c r="E12778" s="4" t="s">
        <v>10</v>
      </c>
      <c r="F12778" s="4" t="s">
        <v>30</v>
      </c>
      <c r="G12778" s="4" t="s">
        <v>12</v>
      </c>
      <c r="H12778" s="4" t="s">
        <v>26110</v>
      </c>
      <c r="I12778" s="4" t="s">
        <v>74</v>
      </c>
      <c r="J12778">
        <f t="shared" si="995"/>
        <v>1</v>
      </c>
      <c r="K12778" s="7">
        <f t="shared" si="996"/>
        <v>0.59444444444444444</v>
      </c>
      <c r="L12778" t="str">
        <f>IF(AND(K12778&lt;Sheet2!$A$3,K12778&gt;=Sheet2!$A$2),"Morning",IF(AND(K12778&gt;=Sheet2!$A$3,K12778&lt;Sheet2!$A$4),"Afternoon","Night"))</f>
        <v>Afternoon</v>
      </c>
      <c r="M12778" t="str">
        <f t="shared" si="997"/>
        <v>Thursday</v>
      </c>
      <c r="N12778">
        <f t="shared" si="998"/>
        <v>2020</v>
      </c>
      <c r="O12778">
        <f t="shared" si="999"/>
        <v>1</v>
      </c>
    </row>
    <row r="12779" spans="1:15" x14ac:dyDescent="0.2">
      <c r="A12779" s="3" t="s">
        <v>26111</v>
      </c>
      <c r="B12779" s="6">
        <v>43853.836805555555</v>
      </c>
      <c r="C12779" s="6">
        <v>43853.836805555555</v>
      </c>
      <c r="D12779" s="4" t="s">
        <v>241</v>
      </c>
      <c r="E12779" s="4" t="s">
        <v>74</v>
      </c>
      <c r="F12779" s="4" t="s">
        <v>923</v>
      </c>
      <c r="G12779" s="4" t="s">
        <v>72</v>
      </c>
      <c r="H12779" s="4" t="s">
        <v>26112</v>
      </c>
      <c r="I12779" s="4" t="s">
        <v>74</v>
      </c>
      <c r="J12779">
        <f t="shared" si="995"/>
        <v>1</v>
      </c>
      <c r="K12779" s="7">
        <f t="shared" si="996"/>
        <v>0.83680555555555547</v>
      </c>
      <c r="L12779" t="str">
        <f>IF(AND(K12779&lt;Sheet2!$A$3,K12779&gt;=Sheet2!$A$2),"Morning",IF(AND(K12779&gt;=Sheet2!$A$3,K12779&lt;Sheet2!$A$4),"Afternoon","Night"))</f>
        <v>Night</v>
      </c>
      <c r="M12779" t="str">
        <f t="shared" si="997"/>
        <v>Thursday</v>
      </c>
      <c r="N12779">
        <f t="shared" si="998"/>
        <v>2020</v>
      </c>
      <c r="O12779">
        <f t="shared" si="999"/>
        <v>1</v>
      </c>
    </row>
    <row r="12780" spans="1:15" x14ac:dyDescent="0.2">
      <c r="A12780" s="3" t="s">
        <v>26113</v>
      </c>
      <c r="B12780" s="6">
        <v>43853.920138888891</v>
      </c>
      <c r="C12780" s="6">
        <v>43853.920138888891</v>
      </c>
      <c r="D12780" s="4" t="s">
        <v>241</v>
      </c>
      <c r="E12780" s="4" t="s">
        <v>74</v>
      </c>
      <c r="F12780" s="4" t="s">
        <v>74</v>
      </c>
      <c r="G12780" s="4" t="s">
        <v>72</v>
      </c>
      <c r="H12780" s="4" t="s">
        <v>26114</v>
      </c>
      <c r="I12780" s="4" t="s">
        <v>74</v>
      </c>
      <c r="J12780">
        <f t="shared" si="995"/>
        <v>1</v>
      </c>
      <c r="K12780" s="7">
        <f t="shared" si="996"/>
        <v>0.92013888888888884</v>
      </c>
      <c r="L12780" t="str">
        <f>IF(AND(K12780&lt;Sheet2!$A$3,K12780&gt;=Sheet2!$A$2),"Morning",IF(AND(K12780&gt;=Sheet2!$A$3,K12780&lt;Sheet2!$A$4),"Afternoon","Night"))</f>
        <v>Night</v>
      </c>
      <c r="M12780" t="str">
        <f t="shared" si="997"/>
        <v>Thursday</v>
      </c>
      <c r="N12780">
        <f t="shared" si="998"/>
        <v>2020</v>
      </c>
      <c r="O12780">
        <f t="shared" si="999"/>
        <v>1</v>
      </c>
    </row>
    <row r="12781" spans="1:15" x14ac:dyDescent="0.2">
      <c r="A12781" s="3" t="s">
        <v>26115</v>
      </c>
      <c r="B12781" s="6">
        <v>43854.351388888892</v>
      </c>
      <c r="C12781" s="6">
        <v>43854.351388888892</v>
      </c>
      <c r="D12781" s="4" t="s">
        <v>282</v>
      </c>
      <c r="E12781" s="4" t="s">
        <v>10</v>
      </c>
      <c r="F12781" s="4" t="s">
        <v>11</v>
      </c>
      <c r="G12781" s="4" t="s">
        <v>12</v>
      </c>
      <c r="H12781" s="4" t="s">
        <v>26116</v>
      </c>
      <c r="I12781" s="4" t="s">
        <v>74</v>
      </c>
      <c r="J12781">
        <f t="shared" si="995"/>
        <v>1</v>
      </c>
      <c r="K12781" s="7">
        <f t="shared" si="996"/>
        <v>0.35138888888888892</v>
      </c>
      <c r="L12781" t="str">
        <f>IF(AND(K12781&lt;Sheet2!$A$3,K12781&gt;=Sheet2!$A$2),"Morning",IF(AND(K12781&gt;=Sheet2!$A$3,K12781&lt;Sheet2!$A$4),"Afternoon","Night"))</f>
        <v>Morning</v>
      </c>
      <c r="M12781" t="str">
        <f t="shared" si="997"/>
        <v>Friday</v>
      </c>
      <c r="N12781">
        <f t="shared" si="998"/>
        <v>2020</v>
      </c>
      <c r="O12781">
        <f t="shared" si="999"/>
        <v>1</v>
      </c>
    </row>
    <row r="12782" spans="1:15" x14ac:dyDescent="0.2">
      <c r="A12782" s="3" t="s">
        <v>26117</v>
      </c>
      <c r="B12782" s="6">
        <v>43855.281944444447</v>
      </c>
      <c r="C12782" s="6">
        <v>43855.281944444447</v>
      </c>
      <c r="D12782" s="4" t="s">
        <v>2665</v>
      </c>
      <c r="E12782" s="4" t="s">
        <v>10</v>
      </c>
      <c r="F12782" s="4" t="s">
        <v>303</v>
      </c>
      <c r="G12782" s="4" t="s">
        <v>349</v>
      </c>
      <c r="H12782" s="4" t="s">
        <v>26118</v>
      </c>
      <c r="I12782" s="4" t="s">
        <v>74</v>
      </c>
      <c r="J12782">
        <f t="shared" si="995"/>
        <v>1</v>
      </c>
      <c r="K12782" s="7">
        <f t="shared" si="996"/>
        <v>0.28194444444444444</v>
      </c>
      <c r="L12782" t="str">
        <f>IF(AND(K12782&lt;Sheet2!$A$3,K12782&gt;=Sheet2!$A$2),"Morning",IF(AND(K12782&gt;=Sheet2!$A$3,K12782&lt;Sheet2!$A$4),"Afternoon","Night"))</f>
        <v>Morning</v>
      </c>
      <c r="M12782" t="str">
        <f t="shared" si="997"/>
        <v>Saturday</v>
      </c>
      <c r="N12782">
        <f t="shared" si="998"/>
        <v>2020</v>
      </c>
      <c r="O12782">
        <f t="shared" si="999"/>
        <v>1</v>
      </c>
    </row>
    <row r="12783" spans="1:15" x14ac:dyDescent="0.2">
      <c r="A12783" s="3" t="s">
        <v>26119</v>
      </c>
      <c r="B12783" s="6">
        <v>43855.281944444447</v>
      </c>
      <c r="C12783" s="6">
        <v>43858.347222222219</v>
      </c>
      <c r="D12783" s="4" t="s">
        <v>2665</v>
      </c>
      <c r="E12783" s="4" t="s">
        <v>10</v>
      </c>
      <c r="F12783" s="4" t="s">
        <v>303</v>
      </c>
      <c r="G12783" s="4" t="s">
        <v>349</v>
      </c>
      <c r="H12783" s="4" t="s">
        <v>26120</v>
      </c>
      <c r="I12783" s="4" t="s">
        <v>74</v>
      </c>
      <c r="J12783">
        <f t="shared" si="995"/>
        <v>1</v>
      </c>
      <c r="K12783" s="7">
        <f t="shared" si="996"/>
        <v>0.28194444444444444</v>
      </c>
      <c r="L12783" t="str">
        <f>IF(AND(K12783&lt;Sheet2!$A$3,K12783&gt;=Sheet2!$A$2),"Morning",IF(AND(K12783&gt;=Sheet2!$A$3,K12783&lt;Sheet2!$A$4),"Afternoon","Night"))</f>
        <v>Morning</v>
      </c>
      <c r="M12783" t="str">
        <f t="shared" si="997"/>
        <v>Saturday</v>
      </c>
      <c r="N12783">
        <f t="shared" si="998"/>
        <v>2020</v>
      </c>
      <c r="O12783">
        <f t="shared" si="999"/>
        <v>1</v>
      </c>
    </row>
    <row r="12784" spans="1:15" x14ac:dyDescent="0.2">
      <c r="A12784" s="3" t="s">
        <v>26121</v>
      </c>
      <c r="B12784" s="6">
        <v>43855.381944444445</v>
      </c>
      <c r="C12784" s="6">
        <v>43855.381944444445</v>
      </c>
      <c r="D12784" s="4" t="s">
        <v>51</v>
      </c>
      <c r="E12784" s="4" t="s">
        <v>10</v>
      </c>
      <c r="F12784" s="4" t="s">
        <v>159</v>
      </c>
      <c r="G12784" s="4" t="s">
        <v>160</v>
      </c>
      <c r="H12784" s="4" t="s">
        <v>26122</v>
      </c>
      <c r="I12784" s="4" t="s">
        <v>74</v>
      </c>
      <c r="J12784">
        <f t="shared" si="995"/>
        <v>1</v>
      </c>
      <c r="K12784" s="7">
        <f t="shared" si="996"/>
        <v>0.38194444444444442</v>
      </c>
      <c r="L12784" t="str">
        <f>IF(AND(K12784&lt;Sheet2!$A$3,K12784&gt;=Sheet2!$A$2),"Morning",IF(AND(K12784&gt;=Sheet2!$A$3,K12784&lt;Sheet2!$A$4),"Afternoon","Night"))</f>
        <v>Morning</v>
      </c>
      <c r="M12784" t="str">
        <f t="shared" si="997"/>
        <v>Saturday</v>
      </c>
      <c r="N12784">
        <f t="shared" si="998"/>
        <v>2020</v>
      </c>
      <c r="O12784">
        <f t="shared" si="999"/>
        <v>1</v>
      </c>
    </row>
    <row r="12785" spans="1:15" x14ac:dyDescent="0.2">
      <c r="A12785" s="3" t="s">
        <v>26123</v>
      </c>
      <c r="B12785" s="6">
        <v>43855.73541666667</v>
      </c>
      <c r="C12785" s="6">
        <v>43855.73541666667</v>
      </c>
      <c r="D12785" s="4" t="s">
        <v>16</v>
      </c>
      <c r="E12785" s="4" t="s">
        <v>10</v>
      </c>
      <c r="F12785" s="4" t="s">
        <v>18</v>
      </c>
      <c r="G12785" s="4" t="s">
        <v>408</v>
      </c>
      <c r="H12785" s="4" t="s">
        <v>26124</v>
      </c>
      <c r="I12785" s="4" t="s">
        <v>74</v>
      </c>
      <c r="J12785">
        <f t="shared" si="995"/>
        <v>1</v>
      </c>
      <c r="K12785" s="7">
        <f t="shared" si="996"/>
        <v>0.73541666666666661</v>
      </c>
      <c r="L12785" t="str">
        <f>IF(AND(K12785&lt;Sheet2!$A$3,K12785&gt;=Sheet2!$A$2),"Morning",IF(AND(K12785&gt;=Sheet2!$A$3,K12785&lt;Sheet2!$A$4),"Afternoon","Night"))</f>
        <v>Afternoon</v>
      </c>
      <c r="M12785" t="str">
        <f t="shared" si="997"/>
        <v>Saturday</v>
      </c>
      <c r="N12785">
        <f t="shared" si="998"/>
        <v>2020</v>
      </c>
      <c r="O12785">
        <f t="shared" si="999"/>
        <v>1</v>
      </c>
    </row>
    <row r="12786" spans="1:15" x14ac:dyDescent="0.2">
      <c r="A12786" s="3" t="s">
        <v>26125</v>
      </c>
      <c r="B12786" s="6">
        <v>43855.73541666667</v>
      </c>
      <c r="C12786" s="6">
        <v>43857.736805555556</v>
      </c>
      <c r="D12786" s="4" t="s">
        <v>16</v>
      </c>
      <c r="E12786" s="4" t="s">
        <v>10</v>
      </c>
      <c r="F12786" s="4" t="s">
        <v>18</v>
      </c>
      <c r="G12786" s="4" t="s">
        <v>408</v>
      </c>
      <c r="H12786" s="4" t="s">
        <v>26126</v>
      </c>
      <c r="I12786" s="4" t="s">
        <v>74</v>
      </c>
      <c r="J12786">
        <f t="shared" si="995"/>
        <v>1</v>
      </c>
      <c r="K12786" s="7">
        <f t="shared" si="996"/>
        <v>0.73541666666666661</v>
      </c>
      <c r="L12786" t="str">
        <f>IF(AND(K12786&lt;Sheet2!$A$3,K12786&gt;=Sheet2!$A$2),"Morning",IF(AND(K12786&gt;=Sheet2!$A$3,K12786&lt;Sheet2!$A$4),"Afternoon","Night"))</f>
        <v>Afternoon</v>
      </c>
      <c r="M12786" t="str">
        <f t="shared" si="997"/>
        <v>Saturday</v>
      </c>
      <c r="N12786">
        <f t="shared" si="998"/>
        <v>2020</v>
      </c>
      <c r="O12786">
        <f t="shared" si="999"/>
        <v>1</v>
      </c>
    </row>
    <row r="12787" spans="1:15" x14ac:dyDescent="0.2">
      <c r="A12787" s="3" t="s">
        <v>26127</v>
      </c>
      <c r="B12787" s="6">
        <v>43856.348611111112</v>
      </c>
      <c r="C12787" s="6">
        <v>43856.348611111112</v>
      </c>
      <c r="D12787" s="4" t="s">
        <v>2643</v>
      </c>
      <c r="E12787" s="4" t="s">
        <v>10</v>
      </c>
      <c r="F12787" s="4" t="s">
        <v>18</v>
      </c>
      <c r="G12787" s="4" t="s">
        <v>421</v>
      </c>
      <c r="H12787" s="4" t="s">
        <v>26128</v>
      </c>
      <c r="I12787" s="4" t="s">
        <v>74</v>
      </c>
      <c r="J12787">
        <f t="shared" si="995"/>
        <v>1</v>
      </c>
      <c r="K12787" s="7">
        <f t="shared" si="996"/>
        <v>0.34861111111111115</v>
      </c>
      <c r="L12787" t="str">
        <f>IF(AND(K12787&lt;Sheet2!$A$3,K12787&gt;=Sheet2!$A$2),"Morning",IF(AND(K12787&gt;=Sheet2!$A$3,K12787&lt;Sheet2!$A$4),"Afternoon","Night"))</f>
        <v>Morning</v>
      </c>
      <c r="M12787" t="str">
        <f t="shared" si="997"/>
        <v>Sunday</v>
      </c>
      <c r="N12787">
        <f t="shared" si="998"/>
        <v>2020</v>
      </c>
      <c r="O12787">
        <f t="shared" si="999"/>
        <v>1</v>
      </c>
    </row>
    <row r="12788" spans="1:15" x14ac:dyDescent="0.2">
      <c r="A12788" s="3" t="s">
        <v>26129</v>
      </c>
      <c r="B12788" s="6">
        <v>43856.348611111112</v>
      </c>
      <c r="C12788" s="6">
        <v>43859.65347222222</v>
      </c>
      <c r="D12788" s="4" t="s">
        <v>2643</v>
      </c>
      <c r="E12788" s="4" t="s">
        <v>10</v>
      </c>
      <c r="F12788" s="4" t="s">
        <v>18</v>
      </c>
      <c r="G12788" s="4" t="s">
        <v>421</v>
      </c>
      <c r="H12788" s="4" t="s">
        <v>26130</v>
      </c>
      <c r="I12788" s="4" t="s">
        <v>74</v>
      </c>
      <c r="J12788">
        <f t="shared" si="995"/>
        <v>1</v>
      </c>
      <c r="K12788" s="7">
        <f t="shared" si="996"/>
        <v>0.34861111111111115</v>
      </c>
      <c r="L12788" t="str">
        <f>IF(AND(K12788&lt;Sheet2!$A$3,K12788&gt;=Sheet2!$A$2),"Morning",IF(AND(K12788&gt;=Sheet2!$A$3,K12788&lt;Sheet2!$A$4),"Afternoon","Night"))</f>
        <v>Morning</v>
      </c>
      <c r="M12788" t="str">
        <f t="shared" si="997"/>
        <v>Sunday</v>
      </c>
      <c r="N12788">
        <f t="shared" si="998"/>
        <v>2020</v>
      </c>
      <c r="O12788">
        <f t="shared" si="999"/>
        <v>1</v>
      </c>
    </row>
    <row r="12789" spans="1:15" x14ac:dyDescent="0.2">
      <c r="A12789" s="3" t="s">
        <v>26131</v>
      </c>
      <c r="B12789" s="6">
        <v>43856.931944444441</v>
      </c>
      <c r="C12789" s="6">
        <v>43856.931944444441</v>
      </c>
      <c r="D12789" s="4" t="s">
        <v>298</v>
      </c>
      <c r="E12789" s="4" t="s">
        <v>77</v>
      </c>
      <c r="F12789" s="4" t="s">
        <v>30</v>
      </c>
      <c r="G12789" s="4" t="s">
        <v>2148</v>
      </c>
      <c r="H12789" s="4" t="s">
        <v>26132</v>
      </c>
      <c r="I12789" s="4" t="s">
        <v>74</v>
      </c>
      <c r="J12789">
        <f t="shared" si="995"/>
        <v>1</v>
      </c>
      <c r="K12789" s="7">
        <f t="shared" si="996"/>
        <v>0.93194444444444446</v>
      </c>
      <c r="L12789" t="str">
        <f>IF(AND(K12789&lt;Sheet2!$A$3,K12789&gt;=Sheet2!$A$2),"Morning",IF(AND(K12789&gt;=Sheet2!$A$3,K12789&lt;Sheet2!$A$4),"Afternoon","Night"))</f>
        <v>Night</v>
      </c>
      <c r="M12789" t="str">
        <f t="shared" si="997"/>
        <v>Sunday</v>
      </c>
      <c r="N12789">
        <f t="shared" si="998"/>
        <v>2020</v>
      </c>
      <c r="O12789">
        <f t="shared" si="999"/>
        <v>1</v>
      </c>
    </row>
    <row r="12790" spans="1:15" x14ac:dyDescent="0.2">
      <c r="A12790" s="3" t="s">
        <v>26133</v>
      </c>
      <c r="B12790" s="6">
        <v>43856.931944444441</v>
      </c>
      <c r="C12790" s="6">
        <v>43861.629166666666</v>
      </c>
      <c r="D12790" s="4" t="s">
        <v>298</v>
      </c>
      <c r="E12790" s="4" t="s">
        <v>77</v>
      </c>
      <c r="F12790" s="4" t="s">
        <v>30</v>
      </c>
      <c r="G12790" s="4" t="s">
        <v>2148</v>
      </c>
      <c r="H12790" s="4" t="s">
        <v>26134</v>
      </c>
      <c r="I12790" s="4" t="s">
        <v>74</v>
      </c>
      <c r="J12790">
        <f t="shared" si="995"/>
        <v>1</v>
      </c>
      <c r="K12790" s="7">
        <f t="shared" si="996"/>
        <v>0.93194444444444446</v>
      </c>
      <c r="L12790" t="str">
        <f>IF(AND(K12790&lt;Sheet2!$A$3,K12790&gt;=Sheet2!$A$2),"Morning",IF(AND(K12790&gt;=Sheet2!$A$3,K12790&lt;Sheet2!$A$4),"Afternoon","Night"))</f>
        <v>Night</v>
      </c>
      <c r="M12790" t="str">
        <f t="shared" si="997"/>
        <v>Sunday</v>
      </c>
      <c r="N12790">
        <f t="shared" si="998"/>
        <v>2020</v>
      </c>
      <c r="O12790">
        <f t="shared" si="999"/>
        <v>1</v>
      </c>
    </row>
    <row r="12791" spans="1:15" x14ac:dyDescent="0.2">
      <c r="A12791" s="3" t="s">
        <v>26135</v>
      </c>
      <c r="B12791" s="6">
        <v>43856.931944444441</v>
      </c>
      <c r="C12791" s="6">
        <v>43856.931944444441</v>
      </c>
      <c r="D12791" s="4" t="s">
        <v>2151</v>
      </c>
      <c r="E12791" s="4" t="s">
        <v>77</v>
      </c>
      <c r="F12791" s="4" t="s">
        <v>30</v>
      </c>
      <c r="G12791" s="4" t="s">
        <v>16623</v>
      </c>
      <c r="H12791" s="4" t="s">
        <v>26136</v>
      </c>
      <c r="I12791" s="4" t="s">
        <v>74</v>
      </c>
      <c r="J12791">
        <f t="shared" si="995"/>
        <v>1</v>
      </c>
      <c r="K12791" s="7">
        <f t="shared" si="996"/>
        <v>0.93194444444444446</v>
      </c>
      <c r="L12791" t="str">
        <f>IF(AND(K12791&lt;Sheet2!$A$3,K12791&gt;=Sheet2!$A$2),"Morning",IF(AND(K12791&gt;=Sheet2!$A$3,K12791&lt;Sheet2!$A$4),"Afternoon","Night"))</f>
        <v>Night</v>
      </c>
      <c r="M12791" t="str">
        <f t="shared" si="997"/>
        <v>Sunday</v>
      </c>
      <c r="N12791">
        <f t="shared" si="998"/>
        <v>2020</v>
      </c>
      <c r="O12791">
        <f t="shared" si="999"/>
        <v>1</v>
      </c>
    </row>
    <row r="12792" spans="1:15" x14ac:dyDescent="0.2">
      <c r="A12792" s="3" t="s">
        <v>26137</v>
      </c>
      <c r="B12792" s="6">
        <v>43856.931944444441</v>
      </c>
      <c r="C12792" s="6">
        <v>43861.634722222225</v>
      </c>
      <c r="D12792" s="4" t="s">
        <v>2151</v>
      </c>
      <c r="E12792" s="4" t="s">
        <v>77</v>
      </c>
      <c r="F12792" s="4" t="s">
        <v>30</v>
      </c>
      <c r="G12792" s="4" t="s">
        <v>16623</v>
      </c>
      <c r="H12792" s="4" t="s">
        <v>26138</v>
      </c>
      <c r="I12792" s="4" t="s">
        <v>74</v>
      </c>
      <c r="J12792">
        <f t="shared" si="995"/>
        <v>1</v>
      </c>
      <c r="K12792" s="7">
        <f t="shared" si="996"/>
        <v>0.93194444444444446</v>
      </c>
      <c r="L12792" t="str">
        <f>IF(AND(K12792&lt;Sheet2!$A$3,K12792&gt;=Sheet2!$A$2),"Morning",IF(AND(K12792&gt;=Sheet2!$A$3,K12792&lt;Sheet2!$A$4),"Afternoon","Night"))</f>
        <v>Night</v>
      </c>
      <c r="M12792" t="str">
        <f t="shared" si="997"/>
        <v>Sunday</v>
      </c>
      <c r="N12792">
        <f t="shared" si="998"/>
        <v>2020</v>
      </c>
      <c r="O12792">
        <f t="shared" si="999"/>
        <v>1</v>
      </c>
    </row>
    <row r="12793" spans="1:15" x14ac:dyDescent="0.2">
      <c r="A12793" s="3" t="s">
        <v>26139</v>
      </c>
      <c r="B12793" s="6">
        <v>43856.953472222223</v>
      </c>
      <c r="C12793" s="6">
        <v>43856.953472222223</v>
      </c>
      <c r="D12793" s="4" t="s">
        <v>3305</v>
      </c>
      <c r="E12793" s="4" t="s">
        <v>77</v>
      </c>
      <c r="F12793" s="4" t="s">
        <v>464</v>
      </c>
      <c r="G12793" s="4" t="s">
        <v>72</v>
      </c>
      <c r="H12793" s="4" t="s">
        <v>26140</v>
      </c>
      <c r="I12793" s="4" t="s">
        <v>74</v>
      </c>
      <c r="J12793">
        <f t="shared" si="995"/>
        <v>1</v>
      </c>
      <c r="K12793" s="7">
        <f t="shared" si="996"/>
        <v>0.95347222222222217</v>
      </c>
      <c r="L12793" t="str">
        <f>IF(AND(K12793&lt;Sheet2!$A$3,K12793&gt;=Sheet2!$A$2),"Morning",IF(AND(K12793&gt;=Sheet2!$A$3,K12793&lt;Sheet2!$A$4),"Afternoon","Night"))</f>
        <v>Night</v>
      </c>
      <c r="M12793" t="str">
        <f t="shared" si="997"/>
        <v>Sunday</v>
      </c>
      <c r="N12793">
        <f t="shared" si="998"/>
        <v>2020</v>
      </c>
      <c r="O12793">
        <f t="shared" si="999"/>
        <v>1</v>
      </c>
    </row>
    <row r="12794" spans="1:15" x14ac:dyDescent="0.2">
      <c r="A12794" s="3" t="s">
        <v>26141</v>
      </c>
      <c r="B12794" s="6">
        <v>43856.953472222223</v>
      </c>
      <c r="C12794" s="6">
        <v>43860.729166666664</v>
      </c>
      <c r="D12794" s="4" t="s">
        <v>3305</v>
      </c>
      <c r="E12794" s="4" t="s">
        <v>77</v>
      </c>
      <c r="F12794" s="4" t="s">
        <v>464</v>
      </c>
      <c r="G12794" s="4" t="s">
        <v>72</v>
      </c>
      <c r="H12794" s="4" t="s">
        <v>26142</v>
      </c>
      <c r="I12794" s="4" t="s">
        <v>74</v>
      </c>
      <c r="J12794">
        <f t="shared" si="995"/>
        <v>1</v>
      </c>
      <c r="K12794" s="7">
        <f t="shared" si="996"/>
        <v>0.95347222222222217</v>
      </c>
      <c r="L12794" t="str">
        <f>IF(AND(K12794&lt;Sheet2!$A$3,K12794&gt;=Sheet2!$A$2),"Morning",IF(AND(K12794&gt;=Sheet2!$A$3,K12794&lt;Sheet2!$A$4),"Afternoon","Night"))</f>
        <v>Night</v>
      </c>
      <c r="M12794" t="str">
        <f t="shared" si="997"/>
        <v>Sunday</v>
      </c>
      <c r="N12794">
        <f t="shared" si="998"/>
        <v>2020</v>
      </c>
      <c r="O12794">
        <f t="shared" si="999"/>
        <v>1</v>
      </c>
    </row>
    <row r="12795" spans="1:15" x14ac:dyDescent="0.2">
      <c r="A12795" s="3" t="s">
        <v>26143</v>
      </c>
      <c r="B12795" s="6">
        <v>43856.955555555556</v>
      </c>
      <c r="C12795" s="6">
        <v>43856.955555555556</v>
      </c>
      <c r="D12795" s="4" t="s">
        <v>29</v>
      </c>
      <c r="E12795" s="4" t="s">
        <v>77</v>
      </c>
      <c r="F12795" s="4" t="s">
        <v>114</v>
      </c>
      <c r="G12795" s="4" t="s">
        <v>72</v>
      </c>
      <c r="H12795" s="4" t="s">
        <v>17576</v>
      </c>
      <c r="I12795" s="4" t="s">
        <v>74</v>
      </c>
      <c r="J12795">
        <f t="shared" si="995"/>
        <v>1</v>
      </c>
      <c r="K12795" s="7">
        <f t="shared" si="996"/>
        <v>0.9555555555555556</v>
      </c>
      <c r="L12795" t="str">
        <f>IF(AND(K12795&lt;Sheet2!$A$3,K12795&gt;=Sheet2!$A$2),"Morning",IF(AND(K12795&gt;=Sheet2!$A$3,K12795&lt;Sheet2!$A$4),"Afternoon","Night"))</f>
        <v>Night</v>
      </c>
      <c r="M12795" t="str">
        <f t="shared" si="997"/>
        <v>Sunday</v>
      </c>
      <c r="N12795">
        <f t="shared" si="998"/>
        <v>2020</v>
      </c>
      <c r="O12795">
        <f t="shared" si="999"/>
        <v>1</v>
      </c>
    </row>
    <row r="12796" spans="1:15" x14ac:dyDescent="0.2">
      <c r="A12796" s="3" t="s">
        <v>26144</v>
      </c>
      <c r="B12796" s="6">
        <v>43856.955555555556</v>
      </c>
      <c r="C12796" s="6">
        <v>43860.722222222219</v>
      </c>
      <c r="D12796" s="4" t="s">
        <v>29</v>
      </c>
      <c r="E12796" s="4" t="s">
        <v>77</v>
      </c>
      <c r="F12796" s="4" t="s">
        <v>114</v>
      </c>
      <c r="G12796" s="4" t="s">
        <v>72</v>
      </c>
      <c r="H12796" s="4" t="s">
        <v>26145</v>
      </c>
      <c r="I12796" s="4" t="s">
        <v>74</v>
      </c>
      <c r="J12796">
        <f t="shared" si="995"/>
        <v>1</v>
      </c>
      <c r="K12796" s="7">
        <f t="shared" si="996"/>
        <v>0.9555555555555556</v>
      </c>
      <c r="L12796" t="str">
        <f>IF(AND(K12796&lt;Sheet2!$A$3,K12796&gt;=Sheet2!$A$2),"Morning",IF(AND(K12796&gt;=Sheet2!$A$3,K12796&lt;Sheet2!$A$4),"Afternoon","Night"))</f>
        <v>Night</v>
      </c>
      <c r="M12796" t="str">
        <f t="shared" si="997"/>
        <v>Sunday</v>
      </c>
      <c r="N12796">
        <f t="shared" si="998"/>
        <v>2020</v>
      </c>
      <c r="O12796">
        <f t="shared" si="999"/>
        <v>1</v>
      </c>
    </row>
    <row r="12797" spans="1:15" x14ac:dyDescent="0.2">
      <c r="A12797" s="3" t="s">
        <v>26146</v>
      </c>
      <c r="B12797" s="6">
        <v>43857.030555555553</v>
      </c>
      <c r="C12797" s="6">
        <v>43857.030555555553</v>
      </c>
      <c r="D12797" s="4" t="s">
        <v>3800</v>
      </c>
      <c r="E12797" s="4" t="s">
        <v>77</v>
      </c>
      <c r="F12797" s="4" t="s">
        <v>18</v>
      </c>
      <c r="G12797" s="4" t="s">
        <v>1328</v>
      </c>
      <c r="H12797" s="4" t="s">
        <v>26147</v>
      </c>
      <c r="I12797" s="4" t="s">
        <v>74</v>
      </c>
      <c r="J12797">
        <f t="shared" si="995"/>
        <v>1</v>
      </c>
      <c r="K12797" s="7">
        <f t="shared" si="996"/>
        <v>3.0555555555555555E-2</v>
      </c>
      <c r="L12797" t="str">
        <f>IF(AND(K12797&lt;Sheet2!$A$3,K12797&gt;=Sheet2!$A$2),"Morning",IF(AND(K12797&gt;=Sheet2!$A$3,K12797&lt;Sheet2!$A$4),"Afternoon","Night"))</f>
        <v>Night</v>
      </c>
      <c r="M12797" t="str">
        <f t="shared" si="997"/>
        <v>Monday</v>
      </c>
      <c r="N12797">
        <f t="shared" si="998"/>
        <v>2020</v>
      </c>
      <c r="O12797">
        <f t="shared" si="999"/>
        <v>1</v>
      </c>
    </row>
    <row r="12798" spans="1:15" x14ac:dyDescent="0.2">
      <c r="A12798" s="3" t="s">
        <v>26148</v>
      </c>
      <c r="B12798" s="6">
        <v>43857.030555555553</v>
      </c>
      <c r="C12798" s="6">
        <v>43860.352083333331</v>
      </c>
      <c r="D12798" s="4" t="s">
        <v>3800</v>
      </c>
      <c r="E12798" s="4" t="s">
        <v>77</v>
      </c>
      <c r="F12798" s="4" t="s">
        <v>18</v>
      </c>
      <c r="G12798" s="4" t="s">
        <v>1328</v>
      </c>
      <c r="H12798" s="4" t="s">
        <v>26149</v>
      </c>
      <c r="I12798" s="4" t="s">
        <v>74</v>
      </c>
      <c r="J12798">
        <f t="shared" si="995"/>
        <v>1</v>
      </c>
      <c r="K12798" s="7">
        <f t="shared" si="996"/>
        <v>3.0555555555555555E-2</v>
      </c>
      <c r="L12798" t="str">
        <f>IF(AND(K12798&lt;Sheet2!$A$3,K12798&gt;=Sheet2!$A$2),"Morning",IF(AND(K12798&gt;=Sheet2!$A$3,K12798&lt;Sheet2!$A$4),"Afternoon","Night"))</f>
        <v>Night</v>
      </c>
      <c r="M12798" t="str">
        <f t="shared" si="997"/>
        <v>Monday</v>
      </c>
      <c r="N12798">
        <f t="shared" si="998"/>
        <v>2020</v>
      </c>
      <c r="O12798">
        <f t="shared" si="999"/>
        <v>1</v>
      </c>
    </row>
    <row r="12799" spans="1:15" x14ac:dyDescent="0.2">
      <c r="A12799" s="3" t="s">
        <v>26150</v>
      </c>
      <c r="B12799" s="6">
        <v>43857.06527777778</v>
      </c>
      <c r="C12799" s="6">
        <v>43857.06527777778</v>
      </c>
      <c r="D12799" s="4" t="s">
        <v>17296</v>
      </c>
      <c r="E12799" s="4" t="s">
        <v>77</v>
      </c>
      <c r="F12799" s="4" t="s">
        <v>18</v>
      </c>
      <c r="G12799" s="4" t="s">
        <v>421</v>
      </c>
      <c r="H12799" s="4" t="s">
        <v>26151</v>
      </c>
      <c r="I12799" s="4" t="s">
        <v>74</v>
      </c>
      <c r="J12799">
        <f t="shared" si="995"/>
        <v>1</v>
      </c>
      <c r="K12799" s="7">
        <f t="shared" si="996"/>
        <v>6.5277777777777782E-2</v>
      </c>
      <c r="L12799" t="str">
        <f>IF(AND(K12799&lt;Sheet2!$A$3,K12799&gt;=Sheet2!$A$2),"Morning",IF(AND(K12799&gt;=Sheet2!$A$3,K12799&lt;Sheet2!$A$4),"Afternoon","Night"))</f>
        <v>Night</v>
      </c>
      <c r="M12799" t="str">
        <f t="shared" si="997"/>
        <v>Monday</v>
      </c>
      <c r="N12799">
        <f t="shared" si="998"/>
        <v>2020</v>
      </c>
      <c r="O12799">
        <f t="shared" si="999"/>
        <v>1</v>
      </c>
    </row>
    <row r="12800" spans="1:15" x14ac:dyDescent="0.2">
      <c r="A12800" s="3" t="s">
        <v>26152</v>
      </c>
      <c r="B12800" s="6">
        <v>43857.06527777778</v>
      </c>
      <c r="C12800" s="6">
        <v>43859.392361111109</v>
      </c>
      <c r="D12800" s="4" t="s">
        <v>17296</v>
      </c>
      <c r="E12800" s="4" t="s">
        <v>77</v>
      </c>
      <c r="F12800" s="4" t="s">
        <v>18</v>
      </c>
      <c r="G12800" s="4" t="s">
        <v>421</v>
      </c>
      <c r="H12800" s="4" t="s">
        <v>26153</v>
      </c>
      <c r="I12800" s="4" t="s">
        <v>74</v>
      </c>
      <c r="J12800">
        <f t="shared" si="995"/>
        <v>1</v>
      </c>
      <c r="K12800" s="7">
        <f t="shared" si="996"/>
        <v>6.5277777777777782E-2</v>
      </c>
      <c r="L12800" t="str">
        <f>IF(AND(K12800&lt;Sheet2!$A$3,K12800&gt;=Sheet2!$A$2),"Morning",IF(AND(K12800&gt;=Sheet2!$A$3,K12800&lt;Sheet2!$A$4),"Afternoon","Night"))</f>
        <v>Night</v>
      </c>
      <c r="M12800" t="str">
        <f t="shared" si="997"/>
        <v>Monday</v>
      </c>
      <c r="N12800">
        <f t="shared" si="998"/>
        <v>2020</v>
      </c>
      <c r="O12800">
        <f t="shared" si="999"/>
        <v>1</v>
      </c>
    </row>
    <row r="12801" spans="1:15" x14ac:dyDescent="0.2">
      <c r="A12801" s="3" t="s">
        <v>26154</v>
      </c>
      <c r="B12801" s="6">
        <v>43857.06527777778</v>
      </c>
      <c r="C12801" s="6">
        <v>43857.06527777778</v>
      </c>
      <c r="D12801" s="4" t="s">
        <v>727</v>
      </c>
      <c r="E12801" s="4" t="s">
        <v>84</v>
      </c>
      <c r="F12801" s="4" t="s">
        <v>114</v>
      </c>
      <c r="G12801" s="4" t="s">
        <v>15192</v>
      </c>
      <c r="H12801" s="4" t="s">
        <v>26155</v>
      </c>
      <c r="I12801" s="4" t="s">
        <v>74</v>
      </c>
      <c r="J12801">
        <f t="shared" si="995"/>
        <v>1</v>
      </c>
      <c r="K12801" s="7">
        <f t="shared" si="996"/>
        <v>6.5277777777777782E-2</v>
      </c>
      <c r="L12801" t="str">
        <f>IF(AND(K12801&lt;Sheet2!$A$3,K12801&gt;=Sheet2!$A$2),"Morning",IF(AND(K12801&gt;=Sheet2!$A$3,K12801&lt;Sheet2!$A$4),"Afternoon","Night"))</f>
        <v>Night</v>
      </c>
      <c r="M12801" t="str">
        <f t="shared" si="997"/>
        <v>Monday</v>
      </c>
      <c r="N12801">
        <f t="shared" si="998"/>
        <v>2020</v>
      </c>
      <c r="O12801">
        <f t="shared" si="999"/>
        <v>1</v>
      </c>
    </row>
    <row r="12802" spans="1:15" x14ac:dyDescent="0.2">
      <c r="A12802" s="3" t="s">
        <v>26156</v>
      </c>
      <c r="B12802" s="6">
        <v>43857.255555555559</v>
      </c>
      <c r="C12802" s="6">
        <v>43857.255555555559</v>
      </c>
      <c r="D12802" s="4" t="s">
        <v>6419</v>
      </c>
      <c r="E12802" s="4" t="s">
        <v>77</v>
      </c>
      <c r="F12802" s="4" t="s">
        <v>923</v>
      </c>
      <c r="G12802" s="4" t="s">
        <v>17543</v>
      </c>
      <c r="H12802" s="4" t="s">
        <v>26157</v>
      </c>
      <c r="I12802" s="4" t="s">
        <v>74</v>
      </c>
      <c r="J12802">
        <f t="shared" si="995"/>
        <v>1</v>
      </c>
      <c r="K12802" s="7">
        <f t="shared" si="996"/>
        <v>0.25555555555555559</v>
      </c>
      <c r="L12802" t="str">
        <f>IF(AND(K12802&lt;Sheet2!$A$3,K12802&gt;=Sheet2!$A$2),"Morning",IF(AND(K12802&gt;=Sheet2!$A$3,K12802&lt;Sheet2!$A$4),"Afternoon","Night"))</f>
        <v>Morning</v>
      </c>
      <c r="M12802" t="str">
        <f t="shared" si="997"/>
        <v>Monday</v>
      </c>
      <c r="N12802">
        <f t="shared" si="998"/>
        <v>2020</v>
      </c>
      <c r="O12802">
        <f t="shared" si="999"/>
        <v>1</v>
      </c>
    </row>
    <row r="12803" spans="1:15" x14ac:dyDescent="0.2">
      <c r="A12803" s="3" t="s">
        <v>26158</v>
      </c>
      <c r="B12803" s="6">
        <v>43857.442361111112</v>
      </c>
      <c r="C12803" s="6">
        <v>43857.442361111112</v>
      </c>
      <c r="D12803" s="4" t="s">
        <v>507</v>
      </c>
      <c r="E12803" s="4" t="s">
        <v>10</v>
      </c>
      <c r="F12803" s="4" t="s">
        <v>295</v>
      </c>
      <c r="G12803" s="4" t="s">
        <v>314</v>
      </c>
      <c r="H12803" s="4" t="s">
        <v>26159</v>
      </c>
      <c r="I12803" s="4" t="s">
        <v>74</v>
      </c>
      <c r="J12803">
        <f t="shared" ref="J12803:J12866" si="1000">COUNTA(B12803)</f>
        <v>1</v>
      </c>
      <c r="K12803" s="7">
        <f t="shared" ref="K12803:K12866" si="1001">TIME(HOUR(B12803),MINUTE(B12803),SECOND(B12803))</f>
        <v>0.44236111111111115</v>
      </c>
      <c r="L12803" t="str">
        <f>IF(AND(K12803&lt;Sheet2!$A$3,K12803&gt;=Sheet2!$A$2),"Morning",IF(AND(K12803&gt;=Sheet2!$A$3,K12803&lt;Sheet2!$A$4),"Afternoon","Night"))</f>
        <v>Morning</v>
      </c>
      <c r="M12803" t="str">
        <f t="shared" ref="M12803:M12866" si="1002">TEXT(B12803,"dddd")</f>
        <v>Monday</v>
      </c>
      <c r="N12803">
        <f t="shared" ref="N12803:N12866" si="1003">YEAR(B12803)</f>
        <v>2020</v>
      </c>
      <c r="O12803">
        <f t="shared" ref="O12803:O12866" si="1004">MONTH(B12803)</f>
        <v>1</v>
      </c>
    </row>
    <row r="12804" spans="1:15" x14ac:dyDescent="0.2">
      <c r="A12804" s="3" t="s">
        <v>26160</v>
      </c>
      <c r="B12804" s="6">
        <v>43857.495833333334</v>
      </c>
      <c r="C12804" s="6">
        <v>43857.495833333334</v>
      </c>
      <c r="D12804" s="4" t="s">
        <v>774</v>
      </c>
      <c r="E12804" s="4" t="s">
        <v>10</v>
      </c>
      <c r="F12804" s="4" t="s">
        <v>13387</v>
      </c>
      <c r="G12804" s="4" t="s">
        <v>12</v>
      </c>
      <c r="H12804" s="4" t="s">
        <v>26161</v>
      </c>
      <c r="I12804" s="4" t="s">
        <v>74</v>
      </c>
      <c r="J12804">
        <f t="shared" si="1000"/>
        <v>1</v>
      </c>
      <c r="K12804" s="7">
        <f t="shared" si="1001"/>
        <v>0.49583333333333335</v>
      </c>
      <c r="L12804" t="str">
        <f>IF(AND(K12804&lt;Sheet2!$A$3,K12804&gt;=Sheet2!$A$2),"Morning",IF(AND(K12804&gt;=Sheet2!$A$3,K12804&lt;Sheet2!$A$4),"Afternoon","Night"))</f>
        <v>Morning</v>
      </c>
      <c r="M12804" t="str">
        <f t="shared" si="1002"/>
        <v>Monday</v>
      </c>
      <c r="N12804">
        <f t="shared" si="1003"/>
        <v>2020</v>
      </c>
      <c r="O12804">
        <f t="shared" si="1004"/>
        <v>1</v>
      </c>
    </row>
    <row r="12805" spans="1:15" x14ac:dyDescent="0.2">
      <c r="A12805" s="3" t="s">
        <v>26162</v>
      </c>
      <c r="B12805" s="6">
        <v>43857.495833333334</v>
      </c>
      <c r="C12805" s="6">
        <v>43857.495833333334</v>
      </c>
      <c r="D12805" s="4" t="s">
        <v>1244</v>
      </c>
      <c r="E12805" s="4" t="s">
        <v>10</v>
      </c>
      <c r="F12805" s="4" t="s">
        <v>13387</v>
      </c>
      <c r="G12805" s="4" t="s">
        <v>12</v>
      </c>
      <c r="H12805" s="4" t="s">
        <v>26163</v>
      </c>
      <c r="I12805" s="4" t="s">
        <v>74</v>
      </c>
      <c r="J12805">
        <f t="shared" si="1000"/>
        <v>1</v>
      </c>
      <c r="K12805" s="7">
        <f t="shared" si="1001"/>
        <v>0.49583333333333335</v>
      </c>
      <c r="L12805" t="str">
        <f>IF(AND(K12805&lt;Sheet2!$A$3,K12805&gt;=Sheet2!$A$2),"Morning",IF(AND(K12805&gt;=Sheet2!$A$3,K12805&lt;Sheet2!$A$4),"Afternoon","Night"))</f>
        <v>Morning</v>
      </c>
      <c r="M12805" t="str">
        <f t="shared" si="1002"/>
        <v>Monday</v>
      </c>
      <c r="N12805">
        <f t="shared" si="1003"/>
        <v>2020</v>
      </c>
      <c r="O12805">
        <f t="shared" si="1004"/>
        <v>1</v>
      </c>
    </row>
    <row r="12806" spans="1:15" x14ac:dyDescent="0.2">
      <c r="A12806" s="3" t="s">
        <v>26164</v>
      </c>
      <c r="B12806" s="6">
        <v>43857.49722222222</v>
      </c>
      <c r="C12806" s="6">
        <v>43857.49722222222</v>
      </c>
      <c r="D12806" s="4" t="s">
        <v>634</v>
      </c>
      <c r="E12806" s="4" t="s">
        <v>10</v>
      </c>
      <c r="F12806" s="4" t="s">
        <v>13387</v>
      </c>
      <c r="G12806" s="4" t="s">
        <v>380</v>
      </c>
      <c r="H12806" s="4" t="s">
        <v>26165</v>
      </c>
      <c r="I12806" s="4" t="s">
        <v>74</v>
      </c>
      <c r="J12806">
        <f t="shared" si="1000"/>
        <v>1</v>
      </c>
      <c r="K12806" s="7">
        <f t="shared" si="1001"/>
        <v>0.49722222222222223</v>
      </c>
      <c r="L12806" t="str">
        <f>IF(AND(K12806&lt;Sheet2!$A$3,K12806&gt;=Sheet2!$A$2),"Morning",IF(AND(K12806&gt;=Sheet2!$A$3,K12806&lt;Sheet2!$A$4),"Afternoon","Night"))</f>
        <v>Morning</v>
      </c>
      <c r="M12806" t="str">
        <f t="shared" si="1002"/>
        <v>Monday</v>
      </c>
      <c r="N12806">
        <f t="shared" si="1003"/>
        <v>2020</v>
      </c>
      <c r="O12806">
        <f t="shared" si="1004"/>
        <v>1</v>
      </c>
    </row>
    <row r="12807" spans="1:15" x14ac:dyDescent="0.2">
      <c r="A12807" s="3" t="s">
        <v>26166</v>
      </c>
      <c r="B12807" s="6">
        <v>43857.746527777781</v>
      </c>
      <c r="C12807" s="6">
        <v>43857.746527777781</v>
      </c>
      <c r="D12807" s="4" t="s">
        <v>9</v>
      </c>
      <c r="E12807" s="4" t="s">
        <v>10</v>
      </c>
      <c r="F12807" s="4" t="s">
        <v>114</v>
      </c>
      <c r="G12807" s="4" t="s">
        <v>762</v>
      </c>
      <c r="H12807" s="4" t="s">
        <v>26167</v>
      </c>
      <c r="I12807" s="4" t="s">
        <v>74</v>
      </c>
      <c r="J12807">
        <f t="shared" si="1000"/>
        <v>1</v>
      </c>
      <c r="K12807" s="7">
        <f t="shared" si="1001"/>
        <v>0.74652777777777779</v>
      </c>
      <c r="L12807" t="str">
        <f>IF(AND(K12807&lt;Sheet2!$A$3,K12807&gt;=Sheet2!$A$2),"Morning",IF(AND(K12807&gt;=Sheet2!$A$3,K12807&lt;Sheet2!$A$4),"Afternoon","Night"))</f>
        <v>Afternoon</v>
      </c>
      <c r="M12807" t="str">
        <f t="shared" si="1002"/>
        <v>Monday</v>
      </c>
      <c r="N12807">
        <f t="shared" si="1003"/>
        <v>2020</v>
      </c>
      <c r="O12807">
        <f t="shared" si="1004"/>
        <v>1</v>
      </c>
    </row>
    <row r="12808" spans="1:15" x14ac:dyDescent="0.2">
      <c r="A12808" s="3" t="s">
        <v>26168</v>
      </c>
      <c r="B12808" s="6">
        <v>43857.746527777781</v>
      </c>
      <c r="C12808" s="6">
        <v>43860.725694444445</v>
      </c>
      <c r="D12808" s="4" t="s">
        <v>9</v>
      </c>
      <c r="E12808" s="4" t="s">
        <v>10</v>
      </c>
      <c r="F12808" s="4" t="s">
        <v>114</v>
      </c>
      <c r="G12808" s="4" t="s">
        <v>762</v>
      </c>
      <c r="H12808" s="4" t="s">
        <v>26169</v>
      </c>
      <c r="I12808" s="4" t="s">
        <v>74</v>
      </c>
      <c r="J12808">
        <f t="shared" si="1000"/>
        <v>1</v>
      </c>
      <c r="K12808" s="7">
        <f t="shared" si="1001"/>
        <v>0.74652777777777779</v>
      </c>
      <c r="L12808" t="str">
        <f>IF(AND(K12808&lt;Sheet2!$A$3,K12808&gt;=Sheet2!$A$2),"Morning",IF(AND(K12808&gt;=Sheet2!$A$3,K12808&lt;Sheet2!$A$4),"Afternoon","Night"))</f>
        <v>Afternoon</v>
      </c>
      <c r="M12808" t="str">
        <f t="shared" si="1002"/>
        <v>Monday</v>
      </c>
      <c r="N12808">
        <f t="shared" si="1003"/>
        <v>2020</v>
      </c>
      <c r="O12808">
        <f t="shared" si="1004"/>
        <v>1</v>
      </c>
    </row>
    <row r="12809" spans="1:15" x14ac:dyDescent="0.2">
      <c r="A12809" s="3" t="s">
        <v>26170</v>
      </c>
      <c r="B12809" s="6">
        <v>43857.758333333331</v>
      </c>
      <c r="C12809" s="6">
        <v>43857.758333333331</v>
      </c>
      <c r="D12809" s="4" t="s">
        <v>739</v>
      </c>
      <c r="E12809" s="4" t="s">
        <v>77</v>
      </c>
      <c r="F12809" s="4" t="s">
        <v>18</v>
      </c>
      <c r="G12809" s="4" t="s">
        <v>555</v>
      </c>
      <c r="H12809" s="4" t="s">
        <v>26171</v>
      </c>
      <c r="I12809" s="4" t="s">
        <v>74</v>
      </c>
      <c r="J12809">
        <f t="shared" si="1000"/>
        <v>1</v>
      </c>
      <c r="K12809" s="7">
        <f t="shared" si="1001"/>
        <v>0.7583333333333333</v>
      </c>
      <c r="L12809" t="str">
        <f>IF(AND(K12809&lt;Sheet2!$A$3,K12809&gt;=Sheet2!$A$2),"Morning",IF(AND(K12809&gt;=Sheet2!$A$3,K12809&lt;Sheet2!$A$4),"Afternoon","Night"))</f>
        <v>Afternoon</v>
      </c>
      <c r="M12809" t="str">
        <f t="shared" si="1002"/>
        <v>Monday</v>
      </c>
      <c r="N12809">
        <f t="shared" si="1003"/>
        <v>2020</v>
      </c>
      <c r="O12809">
        <f t="shared" si="1004"/>
        <v>1</v>
      </c>
    </row>
    <row r="12810" spans="1:15" x14ac:dyDescent="0.2">
      <c r="A12810" s="3" t="s">
        <v>26172</v>
      </c>
      <c r="B12810" s="6">
        <v>43857.758333333331</v>
      </c>
      <c r="C12810" s="6">
        <v>43860.354861111111</v>
      </c>
      <c r="D12810" s="4" t="s">
        <v>739</v>
      </c>
      <c r="E12810" s="4" t="s">
        <v>77</v>
      </c>
      <c r="F12810" s="4" t="s">
        <v>18</v>
      </c>
      <c r="G12810" s="4" t="s">
        <v>555</v>
      </c>
      <c r="H12810" s="4" t="s">
        <v>26173</v>
      </c>
      <c r="I12810" s="4" t="s">
        <v>74</v>
      </c>
      <c r="J12810">
        <f t="shared" si="1000"/>
        <v>1</v>
      </c>
      <c r="K12810" s="7">
        <f t="shared" si="1001"/>
        <v>0.7583333333333333</v>
      </c>
      <c r="L12810" t="str">
        <f>IF(AND(K12810&lt;Sheet2!$A$3,K12810&gt;=Sheet2!$A$2),"Morning",IF(AND(K12810&gt;=Sheet2!$A$3,K12810&lt;Sheet2!$A$4),"Afternoon","Night"))</f>
        <v>Afternoon</v>
      </c>
      <c r="M12810" t="str">
        <f t="shared" si="1002"/>
        <v>Monday</v>
      </c>
      <c r="N12810">
        <f t="shared" si="1003"/>
        <v>2020</v>
      </c>
      <c r="O12810">
        <f t="shared" si="1004"/>
        <v>1</v>
      </c>
    </row>
    <row r="12811" spans="1:15" x14ac:dyDescent="0.2">
      <c r="A12811" s="3" t="s">
        <v>26174</v>
      </c>
      <c r="B12811" s="6">
        <v>43857.804861111108</v>
      </c>
      <c r="C12811" s="6">
        <v>43861.484027777777</v>
      </c>
      <c r="D12811" s="4" t="s">
        <v>1092</v>
      </c>
      <c r="E12811" s="4" t="s">
        <v>10</v>
      </c>
      <c r="F12811" s="4" t="s">
        <v>508</v>
      </c>
      <c r="G12811" s="4" t="s">
        <v>72</v>
      </c>
      <c r="H12811" s="4" t="s">
        <v>26175</v>
      </c>
      <c r="I12811" s="4" t="s">
        <v>74</v>
      </c>
      <c r="J12811">
        <f t="shared" si="1000"/>
        <v>1</v>
      </c>
      <c r="K12811" s="7">
        <f t="shared" si="1001"/>
        <v>0.80486111111111114</v>
      </c>
      <c r="L12811" t="str">
        <f>IF(AND(K12811&lt;Sheet2!$A$3,K12811&gt;=Sheet2!$A$2),"Morning",IF(AND(K12811&gt;=Sheet2!$A$3,K12811&lt;Sheet2!$A$4),"Afternoon","Night"))</f>
        <v>Night</v>
      </c>
      <c r="M12811" t="str">
        <f t="shared" si="1002"/>
        <v>Monday</v>
      </c>
      <c r="N12811">
        <f t="shared" si="1003"/>
        <v>2020</v>
      </c>
      <c r="O12811">
        <f t="shared" si="1004"/>
        <v>1</v>
      </c>
    </row>
    <row r="12812" spans="1:15" x14ac:dyDescent="0.2">
      <c r="A12812" s="3" t="s">
        <v>26176</v>
      </c>
      <c r="B12812" s="6">
        <v>43858.40902777778</v>
      </c>
      <c r="C12812" s="6">
        <v>43858.40902777778</v>
      </c>
      <c r="D12812" s="4" t="s">
        <v>9</v>
      </c>
      <c r="E12812" s="4" t="s">
        <v>17</v>
      </c>
      <c r="F12812" s="4" t="s">
        <v>114</v>
      </c>
      <c r="G12812" s="4" t="s">
        <v>1067</v>
      </c>
      <c r="H12812" s="4" t="s">
        <v>26177</v>
      </c>
      <c r="I12812" s="4" t="s">
        <v>74</v>
      </c>
      <c r="J12812">
        <f t="shared" si="1000"/>
        <v>1</v>
      </c>
      <c r="K12812" s="7">
        <f t="shared" si="1001"/>
        <v>0.40902777777777777</v>
      </c>
      <c r="L12812" t="str">
        <f>IF(AND(K12812&lt;Sheet2!$A$3,K12812&gt;=Sheet2!$A$2),"Morning",IF(AND(K12812&gt;=Sheet2!$A$3,K12812&lt;Sheet2!$A$4),"Afternoon","Night"))</f>
        <v>Morning</v>
      </c>
      <c r="M12812" t="str">
        <f t="shared" si="1002"/>
        <v>Tuesday</v>
      </c>
      <c r="N12812">
        <f t="shared" si="1003"/>
        <v>2020</v>
      </c>
      <c r="O12812">
        <f t="shared" si="1004"/>
        <v>1</v>
      </c>
    </row>
    <row r="12813" spans="1:15" x14ac:dyDescent="0.2">
      <c r="A12813" s="3" t="s">
        <v>26178</v>
      </c>
      <c r="B12813" s="6">
        <v>43858.40902777778</v>
      </c>
      <c r="C12813" s="6">
        <v>43861.637499999997</v>
      </c>
      <c r="D12813" s="4" t="s">
        <v>9</v>
      </c>
      <c r="E12813" s="4" t="s">
        <v>17</v>
      </c>
      <c r="F12813" s="4" t="s">
        <v>114</v>
      </c>
      <c r="G12813" s="4" t="s">
        <v>1067</v>
      </c>
      <c r="H12813" s="4" t="s">
        <v>26179</v>
      </c>
      <c r="I12813" s="4" t="s">
        <v>74</v>
      </c>
      <c r="J12813">
        <f t="shared" si="1000"/>
        <v>1</v>
      </c>
      <c r="K12813" s="7">
        <f t="shared" si="1001"/>
        <v>0.40902777777777777</v>
      </c>
      <c r="L12813" t="str">
        <f>IF(AND(K12813&lt;Sheet2!$A$3,K12813&gt;=Sheet2!$A$2),"Morning",IF(AND(K12813&gt;=Sheet2!$A$3,K12813&lt;Sheet2!$A$4),"Afternoon","Night"))</f>
        <v>Morning</v>
      </c>
      <c r="M12813" t="str">
        <f t="shared" si="1002"/>
        <v>Tuesday</v>
      </c>
      <c r="N12813">
        <f t="shared" si="1003"/>
        <v>2020</v>
      </c>
      <c r="O12813">
        <f t="shared" si="1004"/>
        <v>1</v>
      </c>
    </row>
    <row r="12814" spans="1:15" x14ac:dyDescent="0.2">
      <c r="A12814" s="3" t="s">
        <v>26180</v>
      </c>
      <c r="B12814" s="6">
        <v>43858.477777777778</v>
      </c>
      <c r="C12814" s="6">
        <v>43858.477777777778</v>
      </c>
      <c r="D12814" s="4" t="s">
        <v>1010</v>
      </c>
      <c r="E12814" s="4" t="s">
        <v>17</v>
      </c>
      <c r="F12814" s="4" t="s">
        <v>30</v>
      </c>
      <c r="G12814" s="4" t="s">
        <v>72</v>
      </c>
      <c r="H12814" s="4" t="s">
        <v>26181</v>
      </c>
      <c r="I12814" s="4" t="s">
        <v>74</v>
      </c>
      <c r="J12814">
        <f t="shared" si="1000"/>
        <v>1</v>
      </c>
      <c r="K12814" s="7">
        <f t="shared" si="1001"/>
        <v>0.4777777777777778</v>
      </c>
      <c r="L12814" t="str">
        <f>IF(AND(K12814&lt;Sheet2!$A$3,K12814&gt;=Sheet2!$A$2),"Morning",IF(AND(K12814&gt;=Sheet2!$A$3,K12814&lt;Sheet2!$A$4),"Afternoon","Night"))</f>
        <v>Morning</v>
      </c>
      <c r="M12814" t="str">
        <f t="shared" si="1002"/>
        <v>Tuesday</v>
      </c>
      <c r="N12814">
        <f t="shared" si="1003"/>
        <v>2020</v>
      </c>
      <c r="O12814">
        <f t="shared" si="1004"/>
        <v>1</v>
      </c>
    </row>
    <row r="12815" spans="1:15" x14ac:dyDescent="0.2">
      <c r="A12815" s="3" t="s">
        <v>26182</v>
      </c>
      <c r="B12815" s="6">
        <v>43858.477777777778</v>
      </c>
      <c r="C12815" s="6">
        <v>43858.477777777778</v>
      </c>
      <c r="D12815" s="4" t="s">
        <v>1010</v>
      </c>
      <c r="E12815" s="4" t="s">
        <v>17</v>
      </c>
      <c r="F12815" s="4" t="s">
        <v>30</v>
      </c>
      <c r="G12815" s="4" t="s">
        <v>72</v>
      </c>
      <c r="H12815" s="4" t="s">
        <v>26183</v>
      </c>
      <c r="I12815" s="4" t="s">
        <v>74</v>
      </c>
      <c r="J12815">
        <f t="shared" si="1000"/>
        <v>1</v>
      </c>
      <c r="K12815" s="7">
        <f t="shared" si="1001"/>
        <v>0.4777777777777778</v>
      </c>
      <c r="L12815" t="str">
        <f>IF(AND(K12815&lt;Sheet2!$A$3,K12815&gt;=Sheet2!$A$2),"Morning",IF(AND(K12815&gt;=Sheet2!$A$3,K12815&lt;Sheet2!$A$4),"Afternoon","Night"))</f>
        <v>Morning</v>
      </c>
      <c r="M12815" t="str">
        <f t="shared" si="1002"/>
        <v>Tuesday</v>
      </c>
      <c r="N12815">
        <f t="shared" si="1003"/>
        <v>2020</v>
      </c>
      <c r="O12815">
        <f t="shared" si="1004"/>
        <v>1</v>
      </c>
    </row>
    <row r="12816" spans="1:15" x14ac:dyDescent="0.2">
      <c r="A12816" s="3" t="s">
        <v>26184</v>
      </c>
      <c r="B12816" s="6">
        <v>43859.325694444444</v>
      </c>
      <c r="C12816" s="6">
        <v>43859.325694444444</v>
      </c>
      <c r="D12816" s="4" t="s">
        <v>57</v>
      </c>
      <c r="E12816" s="4" t="s">
        <v>17</v>
      </c>
      <c r="F12816" s="4" t="s">
        <v>30</v>
      </c>
      <c r="G12816" s="4" t="s">
        <v>91</v>
      </c>
      <c r="H12816" s="4" t="s">
        <v>26185</v>
      </c>
      <c r="I12816" s="4" t="s">
        <v>74</v>
      </c>
      <c r="J12816">
        <f t="shared" si="1000"/>
        <v>1</v>
      </c>
      <c r="K12816" s="7">
        <f t="shared" si="1001"/>
        <v>0.32569444444444445</v>
      </c>
      <c r="L12816" t="str">
        <f>IF(AND(K12816&lt;Sheet2!$A$3,K12816&gt;=Sheet2!$A$2),"Morning",IF(AND(K12816&gt;=Sheet2!$A$3,K12816&lt;Sheet2!$A$4),"Afternoon","Night"))</f>
        <v>Morning</v>
      </c>
      <c r="M12816" t="str">
        <f t="shared" si="1002"/>
        <v>Wednesday</v>
      </c>
      <c r="N12816">
        <f t="shared" si="1003"/>
        <v>2020</v>
      </c>
      <c r="O12816">
        <f t="shared" si="1004"/>
        <v>1</v>
      </c>
    </row>
    <row r="12817" spans="1:15" x14ac:dyDescent="0.2">
      <c r="A12817" s="3" t="s">
        <v>26186</v>
      </c>
      <c r="B12817" s="6">
        <v>43859.335416666669</v>
      </c>
      <c r="C12817" s="6">
        <v>43859.335416666669</v>
      </c>
      <c r="D12817" s="4" t="s">
        <v>26187</v>
      </c>
      <c r="E12817" s="4" t="s">
        <v>84</v>
      </c>
      <c r="F12817" s="4" t="s">
        <v>464</v>
      </c>
      <c r="G12817" s="4" t="s">
        <v>628</v>
      </c>
      <c r="H12817" s="4" t="s">
        <v>26188</v>
      </c>
      <c r="I12817" s="4" t="s">
        <v>74</v>
      </c>
      <c r="J12817">
        <f t="shared" si="1000"/>
        <v>1</v>
      </c>
      <c r="K12817" s="7">
        <f t="shared" si="1001"/>
        <v>0.3354166666666667</v>
      </c>
      <c r="L12817" t="str">
        <f>IF(AND(K12817&lt;Sheet2!$A$3,K12817&gt;=Sheet2!$A$2),"Morning",IF(AND(K12817&gt;=Sheet2!$A$3,K12817&lt;Sheet2!$A$4),"Afternoon","Night"))</f>
        <v>Morning</v>
      </c>
      <c r="M12817" t="str">
        <f t="shared" si="1002"/>
        <v>Wednesday</v>
      </c>
      <c r="N12817">
        <f t="shared" si="1003"/>
        <v>2020</v>
      </c>
      <c r="O12817">
        <f t="shared" si="1004"/>
        <v>1</v>
      </c>
    </row>
    <row r="12818" spans="1:15" x14ac:dyDescent="0.2">
      <c r="A12818" s="3" t="s">
        <v>26189</v>
      </c>
      <c r="B12818" s="6">
        <v>43859.335416666669</v>
      </c>
      <c r="C12818" s="6">
        <v>43923.572916666664</v>
      </c>
      <c r="D12818" s="4" t="s">
        <v>26187</v>
      </c>
      <c r="E12818" s="4" t="s">
        <v>84</v>
      </c>
      <c r="F12818" s="4" t="s">
        <v>464</v>
      </c>
      <c r="G12818" s="4" t="s">
        <v>628</v>
      </c>
      <c r="H12818" s="4" t="s">
        <v>26190</v>
      </c>
      <c r="I12818" s="4" t="s">
        <v>74</v>
      </c>
      <c r="J12818">
        <f t="shared" si="1000"/>
        <v>1</v>
      </c>
      <c r="K12818" s="7">
        <f t="shared" si="1001"/>
        <v>0.3354166666666667</v>
      </c>
      <c r="L12818" t="str">
        <f>IF(AND(K12818&lt;Sheet2!$A$3,K12818&gt;=Sheet2!$A$2),"Morning",IF(AND(K12818&gt;=Sheet2!$A$3,K12818&lt;Sheet2!$A$4),"Afternoon","Night"))</f>
        <v>Morning</v>
      </c>
      <c r="M12818" t="str">
        <f t="shared" si="1002"/>
        <v>Wednesday</v>
      </c>
      <c r="N12818">
        <f t="shared" si="1003"/>
        <v>2020</v>
      </c>
      <c r="O12818">
        <f t="shared" si="1004"/>
        <v>1</v>
      </c>
    </row>
    <row r="12819" spans="1:15" x14ac:dyDescent="0.2">
      <c r="A12819" s="3" t="s">
        <v>26191</v>
      </c>
      <c r="B12819" s="6">
        <v>43859.645833333336</v>
      </c>
      <c r="C12819" s="6">
        <v>43859.645833333336</v>
      </c>
      <c r="D12819" s="4" t="s">
        <v>241</v>
      </c>
      <c r="E12819" s="4" t="s">
        <v>74</v>
      </c>
      <c r="F12819" s="4" t="s">
        <v>74</v>
      </c>
      <c r="G12819" s="4" t="s">
        <v>72</v>
      </c>
      <c r="H12819" s="4" t="s">
        <v>26192</v>
      </c>
      <c r="I12819" s="4" t="s">
        <v>74</v>
      </c>
      <c r="J12819">
        <f t="shared" si="1000"/>
        <v>1</v>
      </c>
      <c r="K12819" s="7">
        <f t="shared" si="1001"/>
        <v>0.64583333333333337</v>
      </c>
      <c r="L12819" t="str">
        <f>IF(AND(K12819&lt;Sheet2!$A$3,K12819&gt;=Sheet2!$A$2),"Morning",IF(AND(K12819&gt;=Sheet2!$A$3,K12819&lt;Sheet2!$A$4),"Afternoon","Night"))</f>
        <v>Afternoon</v>
      </c>
      <c r="M12819" t="str">
        <f t="shared" si="1002"/>
        <v>Wednesday</v>
      </c>
      <c r="N12819">
        <f t="shared" si="1003"/>
        <v>2020</v>
      </c>
      <c r="O12819">
        <f t="shared" si="1004"/>
        <v>1</v>
      </c>
    </row>
    <row r="12820" spans="1:15" x14ac:dyDescent="0.2">
      <c r="A12820" s="3" t="s">
        <v>26193</v>
      </c>
      <c r="B12820" s="6">
        <v>43859.744444444441</v>
      </c>
      <c r="C12820" s="6">
        <v>43859.744444444441</v>
      </c>
      <c r="D12820" s="4" t="s">
        <v>9</v>
      </c>
      <c r="E12820" s="4" t="s">
        <v>10</v>
      </c>
      <c r="F12820" s="4" t="s">
        <v>303</v>
      </c>
      <c r="G12820" s="4" t="s">
        <v>225</v>
      </c>
      <c r="H12820" s="4" t="s">
        <v>26194</v>
      </c>
      <c r="I12820" s="4" t="s">
        <v>74</v>
      </c>
      <c r="J12820">
        <f t="shared" si="1000"/>
        <v>1</v>
      </c>
      <c r="K12820" s="7">
        <f t="shared" si="1001"/>
        <v>0.74444444444444446</v>
      </c>
      <c r="L12820" t="str">
        <f>IF(AND(K12820&lt;Sheet2!$A$3,K12820&gt;=Sheet2!$A$2),"Morning",IF(AND(K12820&gt;=Sheet2!$A$3,K12820&lt;Sheet2!$A$4),"Afternoon","Night"))</f>
        <v>Afternoon</v>
      </c>
      <c r="M12820" t="str">
        <f t="shared" si="1002"/>
        <v>Wednesday</v>
      </c>
      <c r="N12820">
        <f t="shared" si="1003"/>
        <v>2020</v>
      </c>
      <c r="O12820">
        <f t="shared" si="1004"/>
        <v>1</v>
      </c>
    </row>
    <row r="12821" spans="1:15" x14ac:dyDescent="0.2">
      <c r="A12821" s="3" t="s">
        <v>26195</v>
      </c>
      <c r="B12821" s="6">
        <v>43859.744444444441</v>
      </c>
      <c r="C12821" s="6">
        <v>43861.63958333333</v>
      </c>
      <c r="D12821" s="4" t="s">
        <v>9</v>
      </c>
      <c r="E12821" s="4" t="s">
        <v>10</v>
      </c>
      <c r="F12821" s="4" t="s">
        <v>303</v>
      </c>
      <c r="G12821" s="4" t="s">
        <v>225</v>
      </c>
      <c r="H12821" s="4" t="s">
        <v>26196</v>
      </c>
      <c r="I12821" s="4" t="s">
        <v>74</v>
      </c>
      <c r="J12821">
        <f t="shared" si="1000"/>
        <v>1</v>
      </c>
      <c r="K12821" s="7">
        <f t="shared" si="1001"/>
        <v>0.74444444444444446</v>
      </c>
      <c r="L12821" t="str">
        <f>IF(AND(K12821&lt;Sheet2!$A$3,K12821&gt;=Sheet2!$A$2),"Morning",IF(AND(K12821&gt;=Sheet2!$A$3,K12821&lt;Sheet2!$A$4),"Afternoon","Night"))</f>
        <v>Afternoon</v>
      </c>
      <c r="M12821" t="str">
        <f t="shared" si="1002"/>
        <v>Wednesday</v>
      </c>
      <c r="N12821">
        <f t="shared" si="1003"/>
        <v>2020</v>
      </c>
      <c r="O12821">
        <f t="shared" si="1004"/>
        <v>1</v>
      </c>
    </row>
    <row r="12822" spans="1:15" x14ac:dyDescent="0.2">
      <c r="A12822" s="3" t="s">
        <v>26197</v>
      </c>
      <c r="B12822" s="6">
        <v>43859.803472222222</v>
      </c>
      <c r="C12822" s="6">
        <v>43859.803472222222</v>
      </c>
      <c r="D12822" s="4" t="s">
        <v>1318</v>
      </c>
      <c r="E12822" s="4" t="s">
        <v>10</v>
      </c>
      <c r="F12822" s="4" t="s">
        <v>114</v>
      </c>
      <c r="G12822" s="4" t="s">
        <v>108</v>
      </c>
      <c r="H12822" s="4" t="s">
        <v>26198</v>
      </c>
      <c r="I12822" s="4" t="s">
        <v>74</v>
      </c>
      <c r="J12822">
        <f t="shared" si="1000"/>
        <v>1</v>
      </c>
      <c r="K12822" s="7">
        <f t="shared" si="1001"/>
        <v>0.80347222222222225</v>
      </c>
      <c r="L12822" t="str">
        <f>IF(AND(K12822&lt;Sheet2!$A$3,K12822&gt;=Sheet2!$A$2),"Morning",IF(AND(K12822&gt;=Sheet2!$A$3,K12822&lt;Sheet2!$A$4),"Afternoon","Night"))</f>
        <v>Night</v>
      </c>
      <c r="M12822" t="str">
        <f t="shared" si="1002"/>
        <v>Wednesday</v>
      </c>
      <c r="N12822">
        <f t="shared" si="1003"/>
        <v>2020</v>
      </c>
      <c r="O12822">
        <f t="shared" si="1004"/>
        <v>1</v>
      </c>
    </row>
    <row r="12823" spans="1:15" x14ac:dyDescent="0.2">
      <c r="A12823" s="3" t="s">
        <v>26199</v>
      </c>
      <c r="B12823" s="6">
        <v>43859.803472222222</v>
      </c>
      <c r="C12823" s="6">
        <v>43892.46875</v>
      </c>
      <c r="D12823" s="4" t="s">
        <v>1318</v>
      </c>
      <c r="E12823" s="4" t="s">
        <v>10</v>
      </c>
      <c r="F12823" s="4" t="s">
        <v>114</v>
      </c>
      <c r="G12823" s="4" t="s">
        <v>108</v>
      </c>
      <c r="H12823" s="4" t="s">
        <v>26200</v>
      </c>
      <c r="I12823" s="4" t="s">
        <v>74</v>
      </c>
      <c r="J12823">
        <f t="shared" si="1000"/>
        <v>1</v>
      </c>
      <c r="K12823" s="7">
        <f t="shared" si="1001"/>
        <v>0.80347222222222225</v>
      </c>
      <c r="L12823" t="str">
        <f>IF(AND(K12823&lt;Sheet2!$A$3,K12823&gt;=Sheet2!$A$2),"Morning",IF(AND(K12823&gt;=Sheet2!$A$3,K12823&lt;Sheet2!$A$4),"Afternoon","Night"))</f>
        <v>Night</v>
      </c>
      <c r="M12823" t="str">
        <f t="shared" si="1002"/>
        <v>Wednesday</v>
      </c>
      <c r="N12823">
        <f t="shared" si="1003"/>
        <v>2020</v>
      </c>
      <c r="O12823">
        <f t="shared" si="1004"/>
        <v>1</v>
      </c>
    </row>
    <row r="12824" spans="1:15" x14ac:dyDescent="0.2">
      <c r="A12824" s="3" t="s">
        <v>26201</v>
      </c>
      <c r="B12824" s="6">
        <v>43860.288888888892</v>
      </c>
      <c r="C12824" s="6">
        <v>43860.288888888892</v>
      </c>
      <c r="D12824" s="4" t="s">
        <v>278</v>
      </c>
      <c r="E12824" s="4" t="s">
        <v>10</v>
      </c>
      <c r="F12824" s="4" t="s">
        <v>11</v>
      </c>
      <c r="G12824" s="4" t="s">
        <v>2460</v>
      </c>
      <c r="H12824" s="4" t="s">
        <v>26202</v>
      </c>
      <c r="I12824" s="4" t="s">
        <v>74</v>
      </c>
      <c r="J12824">
        <f t="shared" si="1000"/>
        <v>1</v>
      </c>
      <c r="K12824" s="7">
        <f t="shared" si="1001"/>
        <v>0.28888888888888892</v>
      </c>
      <c r="L12824" t="str">
        <f>IF(AND(K12824&lt;Sheet2!$A$3,K12824&gt;=Sheet2!$A$2),"Morning",IF(AND(K12824&gt;=Sheet2!$A$3,K12824&lt;Sheet2!$A$4),"Afternoon","Night"))</f>
        <v>Morning</v>
      </c>
      <c r="M12824" t="str">
        <f t="shared" si="1002"/>
        <v>Thursday</v>
      </c>
      <c r="N12824">
        <f t="shared" si="1003"/>
        <v>2020</v>
      </c>
      <c r="O12824">
        <f t="shared" si="1004"/>
        <v>1</v>
      </c>
    </row>
    <row r="12825" spans="1:15" x14ac:dyDescent="0.2">
      <c r="A12825" s="3" t="s">
        <v>26203</v>
      </c>
      <c r="B12825" s="6">
        <v>43861.830555555556</v>
      </c>
      <c r="C12825" s="6">
        <v>43861.830555555556</v>
      </c>
      <c r="D12825" s="4" t="s">
        <v>90</v>
      </c>
      <c r="E12825" s="4" t="s">
        <v>10</v>
      </c>
      <c r="F12825" s="4" t="s">
        <v>11</v>
      </c>
      <c r="G12825" s="4" t="s">
        <v>681</v>
      </c>
      <c r="H12825" s="4" t="s">
        <v>26204</v>
      </c>
      <c r="I12825" s="4" t="s">
        <v>74</v>
      </c>
      <c r="J12825">
        <f t="shared" si="1000"/>
        <v>1</v>
      </c>
      <c r="K12825" s="7">
        <f t="shared" si="1001"/>
        <v>0.8305555555555556</v>
      </c>
      <c r="L12825" t="str">
        <f>IF(AND(K12825&lt;Sheet2!$A$3,K12825&gt;=Sheet2!$A$2),"Morning",IF(AND(K12825&gt;=Sheet2!$A$3,K12825&lt;Sheet2!$A$4),"Afternoon","Night"))</f>
        <v>Night</v>
      </c>
      <c r="M12825" t="str">
        <f t="shared" si="1002"/>
        <v>Friday</v>
      </c>
      <c r="N12825">
        <f t="shared" si="1003"/>
        <v>2020</v>
      </c>
      <c r="O12825">
        <f t="shared" si="1004"/>
        <v>1</v>
      </c>
    </row>
    <row r="12826" spans="1:15" x14ac:dyDescent="0.2">
      <c r="A12826" s="3" t="s">
        <v>26205</v>
      </c>
      <c r="B12826" s="6">
        <v>43832.525694444441</v>
      </c>
      <c r="C12826" s="6">
        <v>43832.525694444441</v>
      </c>
      <c r="D12826" s="4" t="s">
        <v>164</v>
      </c>
      <c r="E12826" s="4" t="s">
        <v>10</v>
      </c>
      <c r="F12826" s="4" t="s">
        <v>361</v>
      </c>
      <c r="G12826" s="4" t="s">
        <v>26206</v>
      </c>
      <c r="H12826" s="4" t="s">
        <v>26207</v>
      </c>
      <c r="I12826" s="4" t="s">
        <v>74</v>
      </c>
      <c r="J12826">
        <f t="shared" si="1000"/>
        <v>1</v>
      </c>
      <c r="K12826" s="7">
        <f t="shared" si="1001"/>
        <v>0.52569444444444446</v>
      </c>
      <c r="L12826" t="str">
        <f>IF(AND(K12826&lt;Sheet2!$A$3,K12826&gt;=Sheet2!$A$2),"Morning",IF(AND(K12826&gt;=Sheet2!$A$3,K12826&lt;Sheet2!$A$4),"Afternoon","Night"))</f>
        <v>Afternoon</v>
      </c>
      <c r="M12826" t="str">
        <f t="shared" si="1002"/>
        <v>Thursday</v>
      </c>
      <c r="N12826">
        <f t="shared" si="1003"/>
        <v>2020</v>
      </c>
      <c r="O12826">
        <f t="shared" si="1004"/>
        <v>1</v>
      </c>
    </row>
    <row r="12827" spans="1:15" x14ac:dyDescent="0.2">
      <c r="A12827" s="3" t="s">
        <v>26208</v>
      </c>
      <c r="B12827" s="6">
        <v>43832.525694444441</v>
      </c>
      <c r="C12827" s="6">
        <v>43863.414583333331</v>
      </c>
      <c r="D12827" s="4" t="s">
        <v>164</v>
      </c>
      <c r="E12827" s="4" t="s">
        <v>10</v>
      </c>
      <c r="F12827" s="4" t="s">
        <v>361</v>
      </c>
      <c r="G12827" s="4" t="s">
        <v>26206</v>
      </c>
      <c r="H12827" s="4" t="s">
        <v>26209</v>
      </c>
      <c r="I12827" s="4" t="s">
        <v>74</v>
      </c>
      <c r="J12827">
        <f t="shared" si="1000"/>
        <v>1</v>
      </c>
      <c r="K12827" s="7">
        <f t="shared" si="1001"/>
        <v>0.52569444444444446</v>
      </c>
      <c r="L12827" t="str">
        <f>IF(AND(K12827&lt;Sheet2!$A$3,K12827&gt;=Sheet2!$A$2),"Morning",IF(AND(K12827&gt;=Sheet2!$A$3,K12827&lt;Sheet2!$A$4),"Afternoon","Night"))</f>
        <v>Afternoon</v>
      </c>
      <c r="M12827" t="str">
        <f t="shared" si="1002"/>
        <v>Thursday</v>
      </c>
      <c r="N12827">
        <f t="shared" si="1003"/>
        <v>2020</v>
      </c>
      <c r="O12827">
        <f t="shared" si="1004"/>
        <v>1</v>
      </c>
    </row>
    <row r="12828" spans="1:15" x14ac:dyDescent="0.2">
      <c r="A12828" s="3" t="s">
        <v>26210</v>
      </c>
      <c r="B12828" s="6">
        <v>43832.777083333334</v>
      </c>
      <c r="C12828" s="6">
        <v>43832.777083333334</v>
      </c>
      <c r="D12828" s="4" t="s">
        <v>22070</v>
      </c>
      <c r="E12828" s="4" t="s">
        <v>46</v>
      </c>
      <c r="F12828" s="4" t="s">
        <v>18</v>
      </c>
      <c r="G12828" s="4" t="s">
        <v>72</v>
      </c>
      <c r="H12828" s="4" t="s">
        <v>26211</v>
      </c>
      <c r="I12828" s="4" t="s">
        <v>74</v>
      </c>
      <c r="J12828">
        <f t="shared" si="1000"/>
        <v>1</v>
      </c>
      <c r="K12828" s="7">
        <f t="shared" si="1001"/>
        <v>0.77708333333333324</v>
      </c>
      <c r="L12828" t="str">
        <f>IF(AND(K12828&lt;Sheet2!$A$3,K12828&gt;=Sheet2!$A$2),"Morning",IF(AND(K12828&gt;=Sheet2!$A$3,K12828&lt;Sheet2!$A$4),"Afternoon","Night"))</f>
        <v>Afternoon</v>
      </c>
      <c r="M12828" t="str">
        <f t="shared" si="1002"/>
        <v>Thursday</v>
      </c>
      <c r="N12828">
        <f t="shared" si="1003"/>
        <v>2020</v>
      </c>
      <c r="O12828">
        <f t="shared" si="1004"/>
        <v>1</v>
      </c>
    </row>
    <row r="12829" spans="1:15" x14ac:dyDescent="0.2">
      <c r="A12829" s="3" t="s">
        <v>26212</v>
      </c>
      <c r="B12829" s="6">
        <v>43863.999305555553</v>
      </c>
      <c r="C12829" s="6">
        <v>43863.999305555553</v>
      </c>
      <c r="D12829" s="4" t="s">
        <v>70</v>
      </c>
      <c r="E12829" s="4" t="s">
        <v>10</v>
      </c>
      <c r="F12829" s="4" t="s">
        <v>71</v>
      </c>
      <c r="G12829" s="4" t="s">
        <v>72</v>
      </c>
      <c r="H12829" s="4" t="s">
        <v>26213</v>
      </c>
      <c r="I12829" s="4" t="s">
        <v>74</v>
      </c>
      <c r="J12829">
        <f t="shared" si="1000"/>
        <v>1</v>
      </c>
      <c r="K12829" s="7">
        <f t="shared" si="1001"/>
        <v>0.99930555555555556</v>
      </c>
      <c r="L12829" t="str">
        <f>IF(AND(K12829&lt;Sheet2!$A$3,K12829&gt;=Sheet2!$A$2),"Morning",IF(AND(K12829&gt;=Sheet2!$A$3,K12829&lt;Sheet2!$A$4),"Afternoon","Night"))</f>
        <v>Night</v>
      </c>
      <c r="M12829" t="str">
        <f t="shared" si="1002"/>
        <v>Sunday</v>
      </c>
      <c r="N12829">
        <f t="shared" si="1003"/>
        <v>2020</v>
      </c>
      <c r="O12829">
        <f t="shared" si="1004"/>
        <v>2</v>
      </c>
    </row>
    <row r="12830" spans="1:15" x14ac:dyDescent="0.2">
      <c r="A12830" s="3" t="s">
        <v>26214</v>
      </c>
      <c r="B12830" s="6">
        <v>43892.999305555553</v>
      </c>
      <c r="C12830" s="6">
        <v>43892.999305555553</v>
      </c>
      <c r="D12830" s="4" t="s">
        <v>70</v>
      </c>
      <c r="E12830" s="4" t="s">
        <v>10</v>
      </c>
      <c r="F12830" s="4" t="s">
        <v>71</v>
      </c>
      <c r="G12830" s="4" t="s">
        <v>72</v>
      </c>
      <c r="H12830" s="4" t="s">
        <v>26215</v>
      </c>
      <c r="I12830" s="4" t="s">
        <v>74</v>
      </c>
      <c r="J12830">
        <f t="shared" si="1000"/>
        <v>1</v>
      </c>
      <c r="K12830" s="7">
        <f t="shared" si="1001"/>
        <v>0.99930555555555556</v>
      </c>
      <c r="L12830" t="str">
        <f>IF(AND(K12830&lt;Sheet2!$A$3,K12830&gt;=Sheet2!$A$2),"Morning",IF(AND(K12830&gt;=Sheet2!$A$3,K12830&lt;Sheet2!$A$4),"Afternoon","Night"))</f>
        <v>Night</v>
      </c>
      <c r="M12830" t="str">
        <f t="shared" si="1002"/>
        <v>Monday</v>
      </c>
      <c r="N12830">
        <f t="shared" si="1003"/>
        <v>2020</v>
      </c>
      <c r="O12830">
        <f t="shared" si="1004"/>
        <v>3</v>
      </c>
    </row>
    <row r="12831" spans="1:15" x14ac:dyDescent="0.2">
      <c r="A12831" s="3" t="s">
        <v>26216</v>
      </c>
      <c r="B12831" s="6">
        <v>43923.310416666667</v>
      </c>
      <c r="C12831" s="6">
        <v>43923.310416666667</v>
      </c>
      <c r="D12831" s="4" t="s">
        <v>1021</v>
      </c>
      <c r="E12831" s="4" t="s">
        <v>10</v>
      </c>
      <c r="F12831" s="4" t="s">
        <v>508</v>
      </c>
      <c r="G12831" s="4" t="s">
        <v>72</v>
      </c>
      <c r="H12831" s="4" t="s">
        <v>26217</v>
      </c>
      <c r="I12831" s="4" t="s">
        <v>74</v>
      </c>
      <c r="J12831">
        <f t="shared" si="1000"/>
        <v>1</v>
      </c>
      <c r="K12831" s="7">
        <f t="shared" si="1001"/>
        <v>0.31041666666666667</v>
      </c>
      <c r="L12831" t="str">
        <f>IF(AND(K12831&lt;Sheet2!$A$3,K12831&gt;=Sheet2!$A$2),"Morning",IF(AND(K12831&gt;=Sheet2!$A$3,K12831&lt;Sheet2!$A$4),"Afternoon","Night"))</f>
        <v>Morning</v>
      </c>
      <c r="M12831" t="str">
        <f t="shared" si="1002"/>
        <v>Thursday</v>
      </c>
      <c r="N12831">
        <f t="shared" si="1003"/>
        <v>2020</v>
      </c>
      <c r="O12831">
        <f t="shared" si="1004"/>
        <v>4</v>
      </c>
    </row>
    <row r="12832" spans="1:15" x14ac:dyDescent="0.2">
      <c r="A12832" s="3" t="s">
        <v>26218</v>
      </c>
      <c r="B12832" s="6">
        <v>43923.310416666667</v>
      </c>
      <c r="C12832" s="6">
        <v>44045.367361111108</v>
      </c>
      <c r="D12832" s="4" t="s">
        <v>1021</v>
      </c>
      <c r="E12832" s="4" t="s">
        <v>10</v>
      </c>
      <c r="F12832" s="4" t="s">
        <v>508</v>
      </c>
      <c r="G12832" s="4" t="s">
        <v>72</v>
      </c>
      <c r="H12832" s="4" t="s">
        <v>26219</v>
      </c>
      <c r="I12832" s="4" t="s">
        <v>74</v>
      </c>
      <c r="J12832">
        <f t="shared" si="1000"/>
        <v>1</v>
      </c>
      <c r="K12832" s="7">
        <f t="shared" si="1001"/>
        <v>0.31041666666666667</v>
      </c>
      <c r="L12832" t="str">
        <f>IF(AND(K12832&lt;Sheet2!$A$3,K12832&gt;=Sheet2!$A$2),"Morning",IF(AND(K12832&gt;=Sheet2!$A$3,K12832&lt;Sheet2!$A$4),"Afternoon","Night"))</f>
        <v>Morning</v>
      </c>
      <c r="M12832" t="str">
        <f t="shared" si="1002"/>
        <v>Thursday</v>
      </c>
      <c r="N12832">
        <f t="shared" si="1003"/>
        <v>2020</v>
      </c>
      <c r="O12832">
        <f t="shared" si="1004"/>
        <v>4</v>
      </c>
    </row>
    <row r="12833" spans="1:15" x14ac:dyDescent="0.2">
      <c r="A12833" s="3" t="s">
        <v>26220</v>
      </c>
      <c r="B12833" s="6">
        <v>43923.320833333331</v>
      </c>
      <c r="C12833" s="6">
        <v>43923.320833333331</v>
      </c>
      <c r="D12833" s="4" t="s">
        <v>152</v>
      </c>
      <c r="E12833" s="4" t="s">
        <v>10</v>
      </c>
      <c r="F12833" s="4" t="s">
        <v>6984</v>
      </c>
      <c r="G12833" s="4" t="s">
        <v>12</v>
      </c>
      <c r="H12833" s="4" t="s">
        <v>26221</v>
      </c>
      <c r="I12833" s="4" t="s">
        <v>74</v>
      </c>
      <c r="J12833">
        <f t="shared" si="1000"/>
        <v>1</v>
      </c>
      <c r="K12833" s="7">
        <f t="shared" si="1001"/>
        <v>0.32083333333333336</v>
      </c>
      <c r="L12833" t="str">
        <f>IF(AND(K12833&lt;Sheet2!$A$3,K12833&gt;=Sheet2!$A$2),"Morning",IF(AND(K12833&gt;=Sheet2!$A$3,K12833&lt;Sheet2!$A$4),"Afternoon","Night"))</f>
        <v>Morning</v>
      </c>
      <c r="M12833" t="str">
        <f t="shared" si="1002"/>
        <v>Thursday</v>
      </c>
      <c r="N12833">
        <f t="shared" si="1003"/>
        <v>2020</v>
      </c>
      <c r="O12833">
        <f t="shared" si="1004"/>
        <v>4</v>
      </c>
    </row>
    <row r="12834" spans="1:15" x14ac:dyDescent="0.2">
      <c r="A12834" s="3" t="s">
        <v>26222</v>
      </c>
      <c r="B12834" s="6">
        <v>43923.601388888892</v>
      </c>
      <c r="C12834" s="6">
        <v>43923.601388888892</v>
      </c>
      <c r="D12834" s="4" t="s">
        <v>214</v>
      </c>
      <c r="E12834" s="4" t="s">
        <v>10</v>
      </c>
      <c r="F12834" s="4" t="s">
        <v>30</v>
      </c>
      <c r="G12834" s="4" t="s">
        <v>72</v>
      </c>
      <c r="H12834" s="4" t="s">
        <v>26223</v>
      </c>
      <c r="I12834" s="4" t="s">
        <v>74</v>
      </c>
      <c r="J12834">
        <f t="shared" si="1000"/>
        <v>1</v>
      </c>
      <c r="K12834" s="7">
        <f t="shared" si="1001"/>
        <v>0.60138888888888886</v>
      </c>
      <c r="L12834" t="str">
        <f>IF(AND(K12834&lt;Sheet2!$A$3,K12834&gt;=Sheet2!$A$2),"Morning",IF(AND(K12834&gt;=Sheet2!$A$3,K12834&lt;Sheet2!$A$4),"Afternoon","Night"))</f>
        <v>Afternoon</v>
      </c>
      <c r="M12834" t="str">
        <f t="shared" si="1002"/>
        <v>Thursday</v>
      </c>
      <c r="N12834">
        <f t="shared" si="1003"/>
        <v>2020</v>
      </c>
      <c r="O12834">
        <f t="shared" si="1004"/>
        <v>4</v>
      </c>
    </row>
    <row r="12835" spans="1:15" x14ac:dyDescent="0.2">
      <c r="A12835" s="3" t="s">
        <v>26224</v>
      </c>
      <c r="B12835" s="6">
        <v>43923.601388888892</v>
      </c>
      <c r="C12835" s="6">
        <v>44076.80972222222</v>
      </c>
      <c r="D12835" s="4" t="s">
        <v>214</v>
      </c>
      <c r="E12835" s="4" t="s">
        <v>10</v>
      </c>
      <c r="F12835" s="4" t="s">
        <v>30</v>
      </c>
      <c r="G12835" s="4" t="s">
        <v>72</v>
      </c>
      <c r="H12835" s="4" t="s">
        <v>26225</v>
      </c>
      <c r="I12835" s="4" t="s">
        <v>74</v>
      </c>
      <c r="J12835">
        <f t="shared" si="1000"/>
        <v>1</v>
      </c>
      <c r="K12835" s="7">
        <f t="shared" si="1001"/>
        <v>0.60138888888888886</v>
      </c>
      <c r="L12835" t="str">
        <f>IF(AND(K12835&lt;Sheet2!$A$3,K12835&gt;=Sheet2!$A$2),"Morning",IF(AND(K12835&gt;=Sheet2!$A$3,K12835&lt;Sheet2!$A$4),"Afternoon","Night"))</f>
        <v>Afternoon</v>
      </c>
      <c r="M12835" t="str">
        <f t="shared" si="1002"/>
        <v>Thursday</v>
      </c>
      <c r="N12835">
        <f t="shared" si="1003"/>
        <v>2020</v>
      </c>
      <c r="O12835">
        <f t="shared" si="1004"/>
        <v>4</v>
      </c>
    </row>
    <row r="12836" spans="1:15" x14ac:dyDescent="0.2">
      <c r="A12836" s="3" t="s">
        <v>26226</v>
      </c>
      <c r="B12836" s="6">
        <v>43923.601388888892</v>
      </c>
      <c r="C12836" s="6">
        <v>43923.601388888892</v>
      </c>
      <c r="D12836" s="4" t="s">
        <v>29</v>
      </c>
      <c r="E12836" s="4" t="s">
        <v>10</v>
      </c>
      <c r="F12836" s="4" t="s">
        <v>508</v>
      </c>
      <c r="G12836" s="4" t="s">
        <v>72</v>
      </c>
      <c r="H12836" s="4" t="s">
        <v>26227</v>
      </c>
      <c r="I12836" s="4" t="s">
        <v>74</v>
      </c>
      <c r="J12836">
        <f t="shared" si="1000"/>
        <v>1</v>
      </c>
      <c r="K12836" s="7">
        <f t="shared" si="1001"/>
        <v>0.60138888888888886</v>
      </c>
      <c r="L12836" t="str">
        <f>IF(AND(K12836&lt;Sheet2!$A$3,K12836&gt;=Sheet2!$A$2),"Morning",IF(AND(K12836&gt;=Sheet2!$A$3,K12836&lt;Sheet2!$A$4),"Afternoon","Night"))</f>
        <v>Afternoon</v>
      </c>
      <c r="M12836" t="str">
        <f t="shared" si="1002"/>
        <v>Thursday</v>
      </c>
      <c r="N12836">
        <f t="shared" si="1003"/>
        <v>2020</v>
      </c>
      <c r="O12836">
        <f t="shared" si="1004"/>
        <v>4</v>
      </c>
    </row>
    <row r="12837" spans="1:15" x14ac:dyDescent="0.2">
      <c r="A12837" s="3" t="s">
        <v>26228</v>
      </c>
      <c r="B12837" s="6">
        <v>43923.601388888892</v>
      </c>
      <c r="C12837" s="6">
        <v>44045.374305555553</v>
      </c>
      <c r="D12837" s="4" t="s">
        <v>29</v>
      </c>
      <c r="E12837" s="4" t="s">
        <v>10</v>
      </c>
      <c r="F12837" s="4" t="s">
        <v>508</v>
      </c>
      <c r="G12837" s="4" t="s">
        <v>72</v>
      </c>
      <c r="H12837" s="4" t="s">
        <v>26229</v>
      </c>
      <c r="I12837" s="4" t="s">
        <v>74</v>
      </c>
      <c r="J12837">
        <f t="shared" si="1000"/>
        <v>1</v>
      </c>
      <c r="K12837" s="7">
        <f t="shared" si="1001"/>
        <v>0.60138888888888886</v>
      </c>
      <c r="L12837" t="str">
        <f>IF(AND(K12837&lt;Sheet2!$A$3,K12837&gt;=Sheet2!$A$2),"Morning",IF(AND(K12837&gt;=Sheet2!$A$3,K12837&lt;Sheet2!$A$4),"Afternoon","Night"))</f>
        <v>Afternoon</v>
      </c>
      <c r="M12837" t="str">
        <f t="shared" si="1002"/>
        <v>Thursday</v>
      </c>
      <c r="N12837">
        <f t="shared" si="1003"/>
        <v>2020</v>
      </c>
      <c r="O12837">
        <f t="shared" si="1004"/>
        <v>4</v>
      </c>
    </row>
    <row r="12838" spans="1:15" x14ac:dyDescent="0.2">
      <c r="A12838" s="3" t="s">
        <v>26230</v>
      </c>
      <c r="B12838" s="6">
        <v>43923.604166666664</v>
      </c>
      <c r="C12838" s="6">
        <v>43923.604166666664</v>
      </c>
      <c r="D12838" s="4" t="s">
        <v>16</v>
      </c>
      <c r="E12838" s="4" t="s">
        <v>10</v>
      </c>
      <c r="F12838" s="4" t="s">
        <v>18</v>
      </c>
      <c r="G12838" s="4" t="s">
        <v>1067</v>
      </c>
      <c r="H12838" s="4" t="s">
        <v>26231</v>
      </c>
      <c r="I12838" s="4" t="s">
        <v>74</v>
      </c>
      <c r="J12838">
        <f t="shared" si="1000"/>
        <v>1</v>
      </c>
      <c r="K12838" s="7">
        <f t="shared" si="1001"/>
        <v>0.60416666666666663</v>
      </c>
      <c r="L12838" t="str">
        <f>IF(AND(K12838&lt;Sheet2!$A$3,K12838&gt;=Sheet2!$A$2),"Morning",IF(AND(K12838&gt;=Sheet2!$A$3,K12838&lt;Sheet2!$A$4),"Afternoon","Night"))</f>
        <v>Afternoon</v>
      </c>
      <c r="M12838" t="str">
        <f t="shared" si="1002"/>
        <v>Thursday</v>
      </c>
      <c r="N12838">
        <f t="shared" si="1003"/>
        <v>2020</v>
      </c>
      <c r="O12838">
        <f t="shared" si="1004"/>
        <v>4</v>
      </c>
    </row>
    <row r="12839" spans="1:15" x14ac:dyDescent="0.2">
      <c r="A12839" s="3" t="s">
        <v>26232</v>
      </c>
      <c r="B12839" s="6">
        <v>43923.604166666664</v>
      </c>
      <c r="C12839" s="6">
        <v>43953.768055555556</v>
      </c>
      <c r="D12839" s="4" t="s">
        <v>16</v>
      </c>
      <c r="E12839" s="4" t="s">
        <v>10</v>
      </c>
      <c r="F12839" s="4" t="s">
        <v>18</v>
      </c>
      <c r="G12839" s="4" t="s">
        <v>1067</v>
      </c>
      <c r="H12839" s="4" t="s">
        <v>26233</v>
      </c>
      <c r="I12839" s="4" t="s">
        <v>74</v>
      </c>
      <c r="J12839">
        <f t="shared" si="1000"/>
        <v>1</v>
      </c>
      <c r="K12839" s="7">
        <f t="shared" si="1001"/>
        <v>0.60416666666666663</v>
      </c>
      <c r="L12839" t="str">
        <f>IF(AND(K12839&lt;Sheet2!$A$3,K12839&gt;=Sheet2!$A$2),"Morning",IF(AND(K12839&gt;=Sheet2!$A$3,K12839&lt;Sheet2!$A$4),"Afternoon","Night"))</f>
        <v>Afternoon</v>
      </c>
      <c r="M12839" t="str">
        <f t="shared" si="1002"/>
        <v>Thursday</v>
      </c>
      <c r="N12839">
        <f t="shared" si="1003"/>
        <v>2020</v>
      </c>
      <c r="O12839">
        <f t="shared" si="1004"/>
        <v>4</v>
      </c>
    </row>
    <row r="12840" spans="1:15" x14ac:dyDescent="0.2">
      <c r="A12840" s="3" t="s">
        <v>26234</v>
      </c>
      <c r="B12840" s="6">
        <v>43953.055555555555</v>
      </c>
      <c r="C12840" s="6">
        <v>43953.055555555555</v>
      </c>
      <c r="D12840" s="4" t="s">
        <v>2643</v>
      </c>
      <c r="E12840" s="4" t="s">
        <v>10</v>
      </c>
      <c r="F12840" s="4" t="s">
        <v>295</v>
      </c>
      <c r="G12840" s="4" t="s">
        <v>12</v>
      </c>
      <c r="H12840" s="4" t="s">
        <v>26235</v>
      </c>
      <c r="I12840" s="4" t="s">
        <v>74</v>
      </c>
      <c r="J12840">
        <f t="shared" si="1000"/>
        <v>1</v>
      </c>
      <c r="K12840" s="7">
        <f t="shared" si="1001"/>
        <v>5.5555555555555552E-2</v>
      </c>
      <c r="L12840" t="str">
        <f>IF(AND(K12840&lt;Sheet2!$A$3,K12840&gt;=Sheet2!$A$2),"Morning",IF(AND(K12840&gt;=Sheet2!$A$3,K12840&lt;Sheet2!$A$4),"Afternoon","Night"))</f>
        <v>Night</v>
      </c>
      <c r="M12840" t="str">
        <f t="shared" si="1002"/>
        <v>Saturday</v>
      </c>
      <c r="N12840">
        <f t="shared" si="1003"/>
        <v>2020</v>
      </c>
      <c r="O12840">
        <f t="shared" si="1004"/>
        <v>5</v>
      </c>
    </row>
    <row r="12841" spans="1:15" x14ac:dyDescent="0.2">
      <c r="A12841" s="3" t="s">
        <v>26236</v>
      </c>
      <c r="B12841" s="6">
        <v>43953.055555555555</v>
      </c>
      <c r="C12841" s="6">
        <v>44014.621527777781</v>
      </c>
      <c r="D12841" s="4" t="s">
        <v>2643</v>
      </c>
      <c r="E12841" s="4" t="s">
        <v>10</v>
      </c>
      <c r="F12841" s="4" t="s">
        <v>295</v>
      </c>
      <c r="G12841" s="4" t="s">
        <v>12</v>
      </c>
      <c r="H12841" s="4" t="s">
        <v>26237</v>
      </c>
      <c r="I12841" s="4" t="s">
        <v>74</v>
      </c>
      <c r="J12841">
        <f t="shared" si="1000"/>
        <v>1</v>
      </c>
      <c r="K12841" s="7">
        <f t="shared" si="1001"/>
        <v>5.5555555555555552E-2</v>
      </c>
      <c r="L12841" t="str">
        <f>IF(AND(K12841&lt;Sheet2!$A$3,K12841&gt;=Sheet2!$A$2),"Morning",IF(AND(K12841&gt;=Sheet2!$A$3,K12841&lt;Sheet2!$A$4),"Afternoon","Night"))</f>
        <v>Night</v>
      </c>
      <c r="M12841" t="str">
        <f t="shared" si="1002"/>
        <v>Saturday</v>
      </c>
      <c r="N12841">
        <f t="shared" si="1003"/>
        <v>2020</v>
      </c>
      <c r="O12841">
        <f t="shared" si="1004"/>
        <v>5</v>
      </c>
    </row>
    <row r="12842" spans="1:15" x14ac:dyDescent="0.2">
      <c r="A12842" s="3" t="s">
        <v>26238</v>
      </c>
      <c r="B12842" s="6">
        <v>43953.431944444441</v>
      </c>
      <c r="C12842" s="6">
        <v>43953.431944444441</v>
      </c>
      <c r="D12842" s="4" t="s">
        <v>2160</v>
      </c>
      <c r="E12842" s="4" t="s">
        <v>10</v>
      </c>
      <c r="F12842" s="4" t="s">
        <v>159</v>
      </c>
      <c r="G12842" s="4" t="s">
        <v>4843</v>
      </c>
      <c r="H12842" s="4" t="s">
        <v>26239</v>
      </c>
      <c r="I12842" s="4" t="s">
        <v>74</v>
      </c>
      <c r="J12842">
        <f t="shared" si="1000"/>
        <v>1</v>
      </c>
      <c r="K12842" s="7">
        <f t="shared" si="1001"/>
        <v>0.43194444444444446</v>
      </c>
      <c r="L12842" t="str">
        <f>IF(AND(K12842&lt;Sheet2!$A$3,K12842&gt;=Sheet2!$A$2),"Morning",IF(AND(K12842&gt;=Sheet2!$A$3,K12842&lt;Sheet2!$A$4),"Afternoon","Night"))</f>
        <v>Morning</v>
      </c>
      <c r="M12842" t="str">
        <f t="shared" si="1002"/>
        <v>Saturday</v>
      </c>
      <c r="N12842">
        <f t="shared" si="1003"/>
        <v>2020</v>
      </c>
      <c r="O12842">
        <f t="shared" si="1004"/>
        <v>5</v>
      </c>
    </row>
    <row r="12843" spans="1:15" x14ac:dyDescent="0.2">
      <c r="A12843" s="3" t="s">
        <v>26240</v>
      </c>
      <c r="B12843" s="6">
        <v>43984.222916666666</v>
      </c>
      <c r="C12843" s="6">
        <v>43984.222916666666</v>
      </c>
      <c r="D12843" s="4" t="s">
        <v>12325</v>
      </c>
      <c r="E12843" s="4" t="s">
        <v>10</v>
      </c>
      <c r="F12843" s="4" t="s">
        <v>134</v>
      </c>
      <c r="G12843" s="4" t="s">
        <v>26241</v>
      </c>
      <c r="H12843" s="4" t="s">
        <v>26242</v>
      </c>
      <c r="I12843" s="4" t="s">
        <v>74</v>
      </c>
      <c r="J12843">
        <f t="shared" si="1000"/>
        <v>1</v>
      </c>
      <c r="K12843" s="7">
        <f t="shared" si="1001"/>
        <v>0.22291666666666665</v>
      </c>
      <c r="L12843" t="str">
        <f>IF(AND(K12843&lt;Sheet2!$A$3,K12843&gt;=Sheet2!$A$2),"Morning",IF(AND(K12843&gt;=Sheet2!$A$3,K12843&lt;Sheet2!$A$4),"Afternoon","Night"))</f>
        <v>Morning</v>
      </c>
      <c r="M12843" t="str">
        <f t="shared" si="1002"/>
        <v>Tuesday</v>
      </c>
      <c r="N12843">
        <f t="shared" si="1003"/>
        <v>2020</v>
      </c>
      <c r="O12843">
        <f t="shared" si="1004"/>
        <v>6</v>
      </c>
    </row>
    <row r="12844" spans="1:15" x14ac:dyDescent="0.2">
      <c r="A12844" s="3" t="s">
        <v>26243</v>
      </c>
      <c r="B12844" s="6">
        <v>43984.222916666666</v>
      </c>
      <c r="C12844" s="6">
        <v>43984.65902777778</v>
      </c>
      <c r="D12844" s="4" t="s">
        <v>12325</v>
      </c>
      <c r="E12844" s="4" t="s">
        <v>10</v>
      </c>
      <c r="F12844" s="4" t="s">
        <v>134</v>
      </c>
      <c r="G12844" s="4" t="s">
        <v>26241</v>
      </c>
      <c r="H12844" s="4" t="s">
        <v>26244</v>
      </c>
      <c r="I12844" s="4" t="s">
        <v>74</v>
      </c>
      <c r="J12844">
        <f t="shared" si="1000"/>
        <v>1</v>
      </c>
      <c r="K12844" s="7">
        <f t="shared" si="1001"/>
        <v>0.22291666666666665</v>
      </c>
      <c r="L12844" t="str">
        <f>IF(AND(K12844&lt;Sheet2!$A$3,K12844&gt;=Sheet2!$A$2),"Morning",IF(AND(K12844&gt;=Sheet2!$A$3,K12844&lt;Sheet2!$A$4),"Afternoon","Night"))</f>
        <v>Morning</v>
      </c>
      <c r="M12844" t="str">
        <f t="shared" si="1002"/>
        <v>Tuesday</v>
      </c>
      <c r="N12844">
        <f t="shared" si="1003"/>
        <v>2020</v>
      </c>
      <c r="O12844">
        <f t="shared" si="1004"/>
        <v>6</v>
      </c>
    </row>
    <row r="12845" spans="1:15" x14ac:dyDescent="0.2">
      <c r="A12845" s="3" t="s">
        <v>26245</v>
      </c>
      <c r="B12845" s="6">
        <v>43984.682638888888</v>
      </c>
      <c r="C12845" s="6">
        <v>43984.682638888888</v>
      </c>
      <c r="D12845" s="4" t="s">
        <v>12325</v>
      </c>
      <c r="E12845" s="4" t="s">
        <v>10</v>
      </c>
      <c r="F12845" s="4" t="s">
        <v>134</v>
      </c>
      <c r="G12845" s="4" t="s">
        <v>8399</v>
      </c>
      <c r="H12845" s="4" t="s">
        <v>26246</v>
      </c>
      <c r="I12845" s="4" t="s">
        <v>74</v>
      </c>
      <c r="J12845">
        <f t="shared" si="1000"/>
        <v>1</v>
      </c>
      <c r="K12845" s="7">
        <f t="shared" si="1001"/>
        <v>0.68263888888888891</v>
      </c>
      <c r="L12845" t="str">
        <f>IF(AND(K12845&lt;Sheet2!$A$3,K12845&gt;=Sheet2!$A$2),"Morning",IF(AND(K12845&gt;=Sheet2!$A$3,K12845&lt;Sheet2!$A$4),"Afternoon","Night"))</f>
        <v>Afternoon</v>
      </c>
      <c r="M12845" t="str">
        <f t="shared" si="1002"/>
        <v>Tuesday</v>
      </c>
      <c r="N12845">
        <f t="shared" si="1003"/>
        <v>2020</v>
      </c>
      <c r="O12845">
        <f t="shared" si="1004"/>
        <v>6</v>
      </c>
    </row>
    <row r="12846" spans="1:15" x14ac:dyDescent="0.2">
      <c r="A12846" s="3" t="s">
        <v>26247</v>
      </c>
      <c r="B12846" s="6">
        <v>43984.682638888888</v>
      </c>
      <c r="C12846" s="6">
        <v>44014.578472222223</v>
      </c>
      <c r="D12846" s="4" t="s">
        <v>12325</v>
      </c>
      <c r="E12846" s="4" t="s">
        <v>10</v>
      </c>
      <c r="F12846" s="4" t="s">
        <v>134</v>
      </c>
      <c r="G12846" s="4" t="s">
        <v>8399</v>
      </c>
      <c r="H12846" s="4" t="s">
        <v>26248</v>
      </c>
      <c r="I12846" s="4" t="s">
        <v>74</v>
      </c>
      <c r="J12846">
        <f t="shared" si="1000"/>
        <v>1</v>
      </c>
      <c r="K12846" s="7">
        <f t="shared" si="1001"/>
        <v>0.68263888888888891</v>
      </c>
      <c r="L12846" t="str">
        <f>IF(AND(K12846&lt;Sheet2!$A$3,K12846&gt;=Sheet2!$A$2),"Morning",IF(AND(K12846&gt;=Sheet2!$A$3,K12846&lt;Sheet2!$A$4),"Afternoon","Night"))</f>
        <v>Afternoon</v>
      </c>
      <c r="M12846" t="str">
        <f t="shared" si="1002"/>
        <v>Tuesday</v>
      </c>
      <c r="N12846">
        <f t="shared" si="1003"/>
        <v>2020</v>
      </c>
      <c r="O12846">
        <f t="shared" si="1004"/>
        <v>6</v>
      </c>
    </row>
    <row r="12847" spans="1:15" x14ac:dyDescent="0.2">
      <c r="A12847" s="3" t="s">
        <v>26249</v>
      </c>
      <c r="B12847" s="6">
        <v>43984.788194444445</v>
      </c>
      <c r="C12847" s="6">
        <v>43984.788194444445</v>
      </c>
      <c r="D12847" s="4" t="s">
        <v>1318</v>
      </c>
      <c r="E12847" s="4" t="s">
        <v>10</v>
      </c>
      <c r="F12847" s="4" t="s">
        <v>464</v>
      </c>
      <c r="G12847" s="4" t="s">
        <v>2620</v>
      </c>
      <c r="H12847" s="4" t="s">
        <v>26250</v>
      </c>
      <c r="I12847" s="4" t="s">
        <v>74</v>
      </c>
      <c r="J12847">
        <f t="shared" si="1000"/>
        <v>1</v>
      </c>
      <c r="K12847" s="7">
        <f t="shared" si="1001"/>
        <v>0.78819444444444453</v>
      </c>
      <c r="L12847" t="str">
        <f>IF(AND(K12847&lt;Sheet2!$A$3,K12847&gt;=Sheet2!$A$2),"Morning",IF(AND(K12847&gt;=Sheet2!$A$3,K12847&lt;Sheet2!$A$4),"Afternoon","Night"))</f>
        <v>Afternoon</v>
      </c>
      <c r="M12847" t="str">
        <f t="shared" si="1002"/>
        <v>Tuesday</v>
      </c>
      <c r="N12847">
        <f t="shared" si="1003"/>
        <v>2020</v>
      </c>
      <c r="O12847">
        <f t="shared" si="1004"/>
        <v>6</v>
      </c>
    </row>
    <row r="12848" spans="1:15" x14ac:dyDescent="0.2">
      <c r="A12848" s="3" t="s">
        <v>26251</v>
      </c>
      <c r="B12848" s="6">
        <v>43984.788194444445</v>
      </c>
      <c r="C12848" s="6">
        <v>44137.577777777777</v>
      </c>
      <c r="D12848" s="4" t="s">
        <v>1318</v>
      </c>
      <c r="E12848" s="4" t="s">
        <v>10</v>
      </c>
      <c r="F12848" s="4" t="s">
        <v>464</v>
      </c>
      <c r="G12848" s="4" t="s">
        <v>2620</v>
      </c>
      <c r="H12848" s="4" t="s">
        <v>26252</v>
      </c>
      <c r="I12848" s="4" t="s">
        <v>74</v>
      </c>
      <c r="J12848">
        <f t="shared" si="1000"/>
        <v>1</v>
      </c>
      <c r="K12848" s="7">
        <f t="shared" si="1001"/>
        <v>0.78819444444444453</v>
      </c>
      <c r="L12848" t="str">
        <f>IF(AND(K12848&lt;Sheet2!$A$3,K12848&gt;=Sheet2!$A$2),"Morning",IF(AND(K12848&gt;=Sheet2!$A$3,K12848&lt;Sheet2!$A$4),"Afternoon","Night"))</f>
        <v>Afternoon</v>
      </c>
      <c r="M12848" t="str">
        <f t="shared" si="1002"/>
        <v>Tuesday</v>
      </c>
      <c r="N12848">
        <f t="shared" si="1003"/>
        <v>2020</v>
      </c>
      <c r="O12848">
        <f t="shared" si="1004"/>
        <v>6</v>
      </c>
    </row>
    <row r="12849" spans="1:15" x14ac:dyDescent="0.2">
      <c r="A12849" s="3" t="s">
        <v>26253</v>
      </c>
      <c r="B12849" s="6">
        <v>43984.811111111114</v>
      </c>
      <c r="C12849" s="6">
        <v>43984.811111111114</v>
      </c>
      <c r="D12849" s="4" t="s">
        <v>83</v>
      </c>
      <c r="E12849" s="4" t="s">
        <v>10</v>
      </c>
      <c r="F12849" s="4" t="s">
        <v>508</v>
      </c>
      <c r="G12849" s="4" t="s">
        <v>12</v>
      </c>
      <c r="H12849" s="4" t="s">
        <v>26254</v>
      </c>
      <c r="I12849" s="4" t="s">
        <v>74</v>
      </c>
      <c r="J12849">
        <f t="shared" si="1000"/>
        <v>1</v>
      </c>
      <c r="K12849" s="7">
        <f t="shared" si="1001"/>
        <v>0.81111111111111101</v>
      </c>
      <c r="L12849" t="str">
        <f>IF(AND(K12849&lt;Sheet2!$A$3,K12849&gt;=Sheet2!$A$2),"Morning",IF(AND(K12849&gt;=Sheet2!$A$3,K12849&lt;Sheet2!$A$4),"Afternoon","Night"))</f>
        <v>Night</v>
      </c>
      <c r="M12849" t="str">
        <f t="shared" si="1002"/>
        <v>Tuesday</v>
      </c>
      <c r="N12849">
        <f t="shared" si="1003"/>
        <v>2020</v>
      </c>
      <c r="O12849">
        <f t="shared" si="1004"/>
        <v>6</v>
      </c>
    </row>
    <row r="12850" spans="1:15" x14ac:dyDescent="0.2">
      <c r="A12850" s="3" t="s">
        <v>26255</v>
      </c>
      <c r="B12850" s="6">
        <v>43984.811111111114</v>
      </c>
      <c r="C12850" s="6">
        <v>44137.580555555556</v>
      </c>
      <c r="D12850" s="4" t="s">
        <v>83</v>
      </c>
      <c r="E12850" s="4" t="s">
        <v>10</v>
      </c>
      <c r="F12850" s="4" t="s">
        <v>508</v>
      </c>
      <c r="G12850" s="4" t="s">
        <v>12</v>
      </c>
      <c r="H12850" s="4" t="s">
        <v>26256</v>
      </c>
      <c r="I12850" s="4" t="s">
        <v>74</v>
      </c>
      <c r="J12850">
        <f t="shared" si="1000"/>
        <v>1</v>
      </c>
      <c r="K12850" s="7">
        <f t="shared" si="1001"/>
        <v>0.81111111111111101</v>
      </c>
      <c r="L12850" t="str">
        <f>IF(AND(K12850&lt;Sheet2!$A$3,K12850&gt;=Sheet2!$A$2),"Morning",IF(AND(K12850&gt;=Sheet2!$A$3,K12850&lt;Sheet2!$A$4),"Afternoon","Night"))</f>
        <v>Night</v>
      </c>
      <c r="M12850" t="str">
        <f t="shared" si="1002"/>
        <v>Tuesday</v>
      </c>
      <c r="N12850">
        <f t="shared" si="1003"/>
        <v>2020</v>
      </c>
      <c r="O12850">
        <f t="shared" si="1004"/>
        <v>6</v>
      </c>
    </row>
    <row r="12851" spans="1:15" x14ac:dyDescent="0.2">
      <c r="A12851" s="3" t="s">
        <v>26257</v>
      </c>
      <c r="B12851" s="6">
        <v>44014.999305555553</v>
      </c>
      <c r="C12851" s="6">
        <v>44014.999305555553</v>
      </c>
      <c r="D12851" s="4" t="s">
        <v>70</v>
      </c>
      <c r="E12851" s="4" t="s">
        <v>74</v>
      </c>
      <c r="F12851" s="4" t="s">
        <v>74</v>
      </c>
      <c r="G12851" s="4" t="s">
        <v>72</v>
      </c>
      <c r="H12851" s="4" t="s">
        <v>3651</v>
      </c>
      <c r="I12851" s="4" t="s">
        <v>74</v>
      </c>
      <c r="J12851">
        <f t="shared" si="1000"/>
        <v>1</v>
      </c>
      <c r="K12851" s="7">
        <f t="shared" si="1001"/>
        <v>0.99930555555555556</v>
      </c>
      <c r="L12851" t="str">
        <f>IF(AND(K12851&lt;Sheet2!$A$3,K12851&gt;=Sheet2!$A$2),"Morning",IF(AND(K12851&gt;=Sheet2!$A$3,K12851&lt;Sheet2!$A$4),"Afternoon","Night"))</f>
        <v>Night</v>
      </c>
      <c r="M12851" t="str">
        <f t="shared" si="1002"/>
        <v>Thursday</v>
      </c>
      <c r="N12851">
        <f t="shared" si="1003"/>
        <v>2020</v>
      </c>
      <c r="O12851">
        <f t="shared" si="1004"/>
        <v>7</v>
      </c>
    </row>
    <row r="12852" spans="1:15" x14ac:dyDescent="0.2">
      <c r="A12852" s="3" t="s">
        <v>26258</v>
      </c>
      <c r="B12852" s="6">
        <v>44045.130555555559</v>
      </c>
      <c r="C12852" s="6">
        <v>44045.130555555559</v>
      </c>
      <c r="D12852" s="4" t="s">
        <v>407</v>
      </c>
      <c r="E12852" s="4" t="s">
        <v>10</v>
      </c>
      <c r="F12852" s="4" t="s">
        <v>464</v>
      </c>
      <c r="G12852" s="4" t="s">
        <v>349</v>
      </c>
      <c r="H12852" s="4" t="s">
        <v>26259</v>
      </c>
      <c r="I12852" s="4" t="s">
        <v>74</v>
      </c>
      <c r="J12852">
        <f t="shared" si="1000"/>
        <v>1</v>
      </c>
      <c r="K12852" s="7">
        <f t="shared" si="1001"/>
        <v>0.13055555555555556</v>
      </c>
      <c r="L12852" t="str">
        <f>IF(AND(K12852&lt;Sheet2!$A$3,K12852&gt;=Sheet2!$A$2),"Morning",IF(AND(K12852&gt;=Sheet2!$A$3,K12852&lt;Sheet2!$A$4),"Afternoon","Night"))</f>
        <v>Night</v>
      </c>
      <c r="M12852" t="str">
        <f t="shared" si="1002"/>
        <v>Sunday</v>
      </c>
      <c r="N12852">
        <f t="shared" si="1003"/>
        <v>2020</v>
      </c>
      <c r="O12852">
        <f t="shared" si="1004"/>
        <v>8</v>
      </c>
    </row>
    <row r="12853" spans="1:15" x14ac:dyDescent="0.2">
      <c r="A12853" s="3" t="s">
        <v>26260</v>
      </c>
      <c r="B12853" s="6">
        <v>44045.130555555559</v>
      </c>
      <c r="C12853" s="6">
        <v>44137.583333333336</v>
      </c>
      <c r="D12853" s="4" t="s">
        <v>407</v>
      </c>
      <c r="E12853" s="4" t="s">
        <v>10</v>
      </c>
      <c r="F12853" s="4" t="s">
        <v>464</v>
      </c>
      <c r="G12853" s="4" t="s">
        <v>349</v>
      </c>
      <c r="H12853" s="4" t="s">
        <v>26261</v>
      </c>
      <c r="I12853" s="4" t="s">
        <v>74</v>
      </c>
      <c r="J12853">
        <f t="shared" si="1000"/>
        <v>1</v>
      </c>
      <c r="K12853" s="7">
        <f t="shared" si="1001"/>
        <v>0.13055555555555556</v>
      </c>
      <c r="L12853" t="str">
        <f>IF(AND(K12853&lt;Sheet2!$A$3,K12853&gt;=Sheet2!$A$2),"Morning",IF(AND(K12853&gt;=Sheet2!$A$3,K12853&lt;Sheet2!$A$4),"Afternoon","Night"))</f>
        <v>Night</v>
      </c>
      <c r="M12853" t="str">
        <f t="shared" si="1002"/>
        <v>Sunday</v>
      </c>
      <c r="N12853">
        <f t="shared" si="1003"/>
        <v>2020</v>
      </c>
      <c r="O12853">
        <f t="shared" si="1004"/>
        <v>8</v>
      </c>
    </row>
    <row r="12854" spans="1:15" x14ac:dyDescent="0.2">
      <c r="A12854" s="3" t="s">
        <v>26262</v>
      </c>
      <c r="B12854" s="6">
        <v>44045.362500000003</v>
      </c>
      <c r="C12854" s="6">
        <v>44045.362500000003</v>
      </c>
      <c r="D12854" s="4" t="s">
        <v>507</v>
      </c>
      <c r="E12854" s="4" t="s">
        <v>17</v>
      </c>
      <c r="F12854" s="4" t="s">
        <v>30</v>
      </c>
      <c r="G12854" s="4" t="s">
        <v>115</v>
      </c>
      <c r="H12854" s="4" t="s">
        <v>26263</v>
      </c>
      <c r="I12854" s="4" t="s">
        <v>74</v>
      </c>
      <c r="J12854">
        <f t="shared" si="1000"/>
        <v>1</v>
      </c>
      <c r="K12854" s="7">
        <f t="shared" si="1001"/>
        <v>0.36249999999999999</v>
      </c>
      <c r="L12854" t="str">
        <f>IF(AND(K12854&lt;Sheet2!$A$3,K12854&gt;=Sheet2!$A$2),"Morning",IF(AND(K12854&gt;=Sheet2!$A$3,K12854&lt;Sheet2!$A$4),"Afternoon","Night"))</f>
        <v>Morning</v>
      </c>
      <c r="M12854" t="str">
        <f t="shared" si="1002"/>
        <v>Sunday</v>
      </c>
      <c r="N12854">
        <f t="shared" si="1003"/>
        <v>2020</v>
      </c>
      <c r="O12854">
        <f t="shared" si="1004"/>
        <v>8</v>
      </c>
    </row>
    <row r="12855" spans="1:15" x14ac:dyDescent="0.2">
      <c r="A12855" s="3" t="s">
        <v>26264</v>
      </c>
      <c r="B12855" s="6">
        <v>44045.362500000003</v>
      </c>
      <c r="C12855" s="6">
        <v>44076.313194444447</v>
      </c>
      <c r="D12855" s="4" t="s">
        <v>507</v>
      </c>
      <c r="E12855" s="4" t="s">
        <v>17</v>
      </c>
      <c r="F12855" s="4" t="s">
        <v>30</v>
      </c>
      <c r="G12855" s="4" t="s">
        <v>115</v>
      </c>
      <c r="H12855" s="4" t="s">
        <v>26265</v>
      </c>
      <c r="I12855" s="4" t="s">
        <v>74</v>
      </c>
      <c r="J12855">
        <f t="shared" si="1000"/>
        <v>1</v>
      </c>
      <c r="K12855" s="7">
        <f t="shared" si="1001"/>
        <v>0.36249999999999999</v>
      </c>
      <c r="L12855" t="str">
        <f>IF(AND(K12855&lt;Sheet2!$A$3,K12855&gt;=Sheet2!$A$2),"Morning",IF(AND(K12855&gt;=Sheet2!$A$3,K12855&lt;Sheet2!$A$4),"Afternoon","Night"))</f>
        <v>Morning</v>
      </c>
      <c r="M12855" t="str">
        <f t="shared" si="1002"/>
        <v>Sunday</v>
      </c>
      <c r="N12855">
        <f t="shared" si="1003"/>
        <v>2020</v>
      </c>
      <c r="O12855">
        <f t="shared" si="1004"/>
        <v>8</v>
      </c>
    </row>
    <row r="12856" spans="1:15" x14ac:dyDescent="0.2">
      <c r="A12856" s="3" t="s">
        <v>26266</v>
      </c>
      <c r="B12856" s="6">
        <v>44045.375</v>
      </c>
      <c r="C12856" s="6">
        <v>44045.375</v>
      </c>
      <c r="D12856" s="4" t="s">
        <v>107</v>
      </c>
      <c r="E12856" s="4" t="s">
        <v>10</v>
      </c>
      <c r="F12856" s="4" t="s">
        <v>159</v>
      </c>
      <c r="G12856" s="4" t="s">
        <v>1828</v>
      </c>
      <c r="H12856" s="4" t="s">
        <v>26267</v>
      </c>
      <c r="I12856" s="4" t="s">
        <v>74</v>
      </c>
      <c r="J12856">
        <f t="shared" si="1000"/>
        <v>1</v>
      </c>
      <c r="K12856" s="7">
        <f t="shared" si="1001"/>
        <v>0.375</v>
      </c>
      <c r="L12856" t="str">
        <f>IF(AND(K12856&lt;Sheet2!$A$3,K12856&gt;=Sheet2!$A$2),"Morning",IF(AND(K12856&gt;=Sheet2!$A$3,K12856&lt;Sheet2!$A$4),"Afternoon","Night"))</f>
        <v>Morning</v>
      </c>
      <c r="M12856" t="str">
        <f t="shared" si="1002"/>
        <v>Sunday</v>
      </c>
      <c r="N12856">
        <f t="shared" si="1003"/>
        <v>2020</v>
      </c>
      <c r="O12856">
        <f t="shared" si="1004"/>
        <v>8</v>
      </c>
    </row>
    <row r="12857" spans="1:15" x14ac:dyDescent="0.2">
      <c r="A12857" s="3" t="s">
        <v>26268</v>
      </c>
      <c r="B12857" s="6">
        <v>44045.409722222219</v>
      </c>
      <c r="C12857" s="6">
        <v>44045.409722222219</v>
      </c>
      <c r="D12857" s="4" t="s">
        <v>1671</v>
      </c>
      <c r="E12857" s="4" t="s">
        <v>10</v>
      </c>
      <c r="F12857" s="4" t="s">
        <v>30</v>
      </c>
      <c r="G12857" s="4" t="s">
        <v>11017</v>
      </c>
      <c r="H12857" s="4" t="s">
        <v>26269</v>
      </c>
      <c r="I12857" s="4" t="s">
        <v>74</v>
      </c>
      <c r="J12857">
        <f t="shared" si="1000"/>
        <v>1</v>
      </c>
      <c r="K12857" s="7">
        <f t="shared" si="1001"/>
        <v>0.40972222222222227</v>
      </c>
      <c r="L12857" t="str">
        <f>IF(AND(K12857&lt;Sheet2!$A$3,K12857&gt;=Sheet2!$A$2),"Morning",IF(AND(K12857&gt;=Sheet2!$A$3,K12857&lt;Sheet2!$A$4),"Afternoon","Night"))</f>
        <v>Morning</v>
      </c>
      <c r="M12857" t="str">
        <f t="shared" si="1002"/>
        <v>Sunday</v>
      </c>
      <c r="N12857">
        <f t="shared" si="1003"/>
        <v>2020</v>
      </c>
      <c r="O12857">
        <f t="shared" si="1004"/>
        <v>8</v>
      </c>
    </row>
    <row r="12858" spans="1:15" x14ac:dyDescent="0.2">
      <c r="A12858" s="3" t="s">
        <v>26270</v>
      </c>
      <c r="B12858" s="6">
        <v>44045.454861111109</v>
      </c>
      <c r="C12858" s="6">
        <v>44045.454861111109</v>
      </c>
      <c r="D12858" s="4" t="s">
        <v>407</v>
      </c>
      <c r="E12858" s="4" t="s">
        <v>10</v>
      </c>
      <c r="F12858" s="4" t="s">
        <v>11</v>
      </c>
      <c r="G12858" s="4" t="s">
        <v>1542</v>
      </c>
      <c r="H12858" s="4" t="s">
        <v>26271</v>
      </c>
      <c r="I12858" s="4" t="s">
        <v>74</v>
      </c>
      <c r="J12858">
        <f t="shared" si="1000"/>
        <v>1</v>
      </c>
      <c r="K12858" s="7">
        <f t="shared" si="1001"/>
        <v>0.4548611111111111</v>
      </c>
      <c r="L12858" t="str">
        <f>IF(AND(K12858&lt;Sheet2!$A$3,K12858&gt;=Sheet2!$A$2),"Morning",IF(AND(K12858&gt;=Sheet2!$A$3,K12858&lt;Sheet2!$A$4),"Afternoon","Night"))</f>
        <v>Morning</v>
      </c>
      <c r="M12858" t="str">
        <f t="shared" si="1002"/>
        <v>Sunday</v>
      </c>
      <c r="N12858">
        <f t="shared" si="1003"/>
        <v>2020</v>
      </c>
      <c r="O12858">
        <f t="shared" si="1004"/>
        <v>8</v>
      </c>
    </row>
    <row r="12859" spans="1:15" x14ac:dyDescent="0.2">
      <c r="A12859" s="3" t="s">
        <v>26272</v>
      </c>
      <c r="B12859" s="6">
        <v>44045.740277777775</v>
      </c>
      <c r="C12859" s="6">
        <v>44045.740277777775</v>
      </c>
      <c r="D12859" s="4" t="s">
        <v>332</v>
      </c>
      <c r="E12859" s="4" t="s">
        <v>10</v>
      </c>
      <c r="F12859" s="4" t="s">
        <v>11</v>
      </c>
      <c r="G12859" s="4" t="s">
        <v>12</v>
      </c>
      <c r="H12859" s="4" t="s">
        <v>26273</v>
      </c>
      <c r="I12859" s="4" t="s">
        <v>74</v>
      </c>
      <c r="J12859">
        <f t="shared" si="1000"/>
        <v>1</v>
      </c>
      <c r="K12859" s="7">
        <f t="shared" si="1001"/>
        <v>0.7402777777777777</v>
      </c>
      <c r="L12859" t="str">
        <f>IF(AND(K12859&lt;Sheet2!$A$3,K12859&gt;=Sheet2!$A$2),"Morning",IF(AND(K12859&gt;=Sheet2!$A$3,K12859&lt;Sheet2!$A$4),"Afternoon","Night"))</f>
        <v>Afternoon</v>
      </c>
      <c r="M12859" t="str">
        <f t="shared" si="1002"/>
        <v>Sunday</v>
      </c>
      <c r="N12859">
        <f t="shared" si="1003"/>
        <v>2020</v>
      </c>
      <c r="O12859">
        <f t="shared" si="1004"/>
        <v>8</v>
      </c>
    </row>
    <row r="12860" spans="1:15" x14ac:dyDescent="0.2">
      <c r="A12860" s="3" t="s">
        <v>26274</v>
      </c>
      <c r="B12860" s="6">
        <v>44076.416666666664</v>
      </c>
      <c r="C12860" s="6">
        <v>44076.416666666664</v>
      </c>
      <c r="D12860" s="4" t="s">
        <v>9</v>
      </c>
      <c r="E12860" s="4" t="s">
        <v>10</v>
      </c>
      <c r="F12860" s="4" t="s">
        <v>159</v>
      </c>
      <c r="G12860" s="4" t="s">
        <v>26275</v>
      </c>
      <c r="H12860" s="4" t="s">
        <v>26276</v>
      </c>
      <c r="I12860" s="4" t="s">
        <v>74</v>
      </c>
      <c r="J12860">
        <f t="shared" si="1000"/>
        <v>1</v>
      </c>
      <c r="K12860" s="7">
        <f t="shared" si="1001"/>
        <v>0.41666666666666669</v>
      </c>
      <c r="L12860" t="str">
        <f>IF(AND(K12860&lt;Sheet2!$A$3,K12860&gt;=Sheet2!$A$2),"Morning",IF(AND(K12860&gt;=Sheet2!$A$3,K12860&lt;Sheet2!$A$4),"Afternoon","Night"))</f>
        <v>Morning</v>
      </c>
      <c r="M12860" t="str">
        <f t="shared" si="1002"/>
        <v>Wednesday</v>
      </c>
      <c r="N12860">
        <f t="shared" si="1003"/>
        <v>2020</v>
      </c>
      <c r="O12860">
        <f t="shared" si="1004"/>
        <v>9</v>
      </c>
    </row>
    <row r="12861" spans="1:15" x14ac:dyDescent="0.2">
      <c r="A12861" s="3" t="s">
        <v>26277</v>
      </c>
      <c r="B12861" s="6">
        <v>44076.731944444444</v>
      </c>
      <c r="C12861" s="6">
        <v>44076.731944444444</v>
      </c>
      <c r="D12861" s="4" t="s">
        <v>618</v>
      </c>
      <c r="E12861" s="4" t="s">
        <v>10</v>
      </c>
      <c r="F12861" s="4" t="s">
        <v>295</v>
      </c>
      <c r="G12861" s="4" t="s">
        <v>12</v>
      </c>
      <c r="H12861" s="4" t="s">
        <v>26278</v>
      </c>
      <c r="I12861" s="4" t="s">
        <v>74</v>
      </c>
      <c r="J12861">
        <f t="shared" si="1000"/>
        <v>1</v>
      </c>
      <c r="K12861" s="7">
        <f t="shared" si="1001"/>
        <v>0.7319444444444444</v>
      </c>
      <c r="L12861" t="str">
        <f>IF(AND(K12861&lt;Sheet2!$A$3,K12861&gt;=Sheet2!$A$2),"Morning",IF(AND(K12861&gt;=Sheet2!$A$3,K12861&lt;Sheet2!$A$4),"Afternoon","Night"))</f>
        <v>Afternoon</v>
      </c>
      <c r="M12861" t="str">
        <f t="shared" si="1002"/>
        <v>Wednesday</v>
      </c>
      <c r="N12861">
        <f t="shared" si="1003"/>
        <v>2020</v>
      </c>
      <c r="O12861">
        <f t="shared" si="1004"/>
        <v>9</v>
      </c>
    </row>
    <row r="12862" spans="1:15" x14ac:dyDescent="0.2">
      <c r="A12862" s="3" t="s">
        <v>26279</v>
      </c>
      <c r="B12862" s="6">
        <v>44076.731944444444</v>
      </c>
      <c r="C12862" s="6">
        <v>44137.705555555556</v>
      </c>
      <c r="D12862" s="4" t="s">
        <v>618</v>
      </c>
      <c r="E12862" s="4" t="s">
        <v>10</v>
      </c>
      <c r="F12862" s="4" t="s">
        <v>295</v>
      </c>
      <c r="G12862" s="4" t="s">
        <v>12</v>
      </c>
      <c r="H12862" s="4" t="s">
        <v>26280</v>
      </c>
      <c r="I12862" s="4" t="s">
        <v>74</v>
      </c>
      <c r="J12862">
        <f t="shared" si="1000"/>
        <v>1</v>
      </c>
      <c r="K12862" s="7">
        <f t="shared" si="1001"/>
        <v>0.7319444444444444</v>
      </c>
      <c r="L12862" t="str">
        <f>IF(AND(K12862&lt;Sheet2!$A$3,K12862&gt;=Sheet2!$A$2),"Morning",IF(AND(K12862&gt;=Sheet2!$A$3,K12862&lt;Sheet2!$A$4),"Afternoon","Night"))</f>
        <v>Afternoon</v>
      </c>
      <c r="M12862" t="str">
        <f t="shared" si="1002"/>
        <v>Wednesday</v>
      </c>
      <c r="N12862">
        <f t="shared" si="1003"/>
        <v>2020</v>
      </c>
      <c r="O12862">
        <f t="shared" si="1004"/>
        <v>9</v>
      </c>
    </row>
    <row r="12863" spans="1:15" x14ac:dyDescent="0.2">
      <c r="A12863" s="3" t="s">
        <v>26281</v>
      </c>
      <c r="B12863" s="6">
        <v>44106.386805555558</v>
      </c>
      <c r="C12863" s="6">
        <v>44106.386805555558</v>
      </c>
      <c r="D12863" s="4" t="s">
        <v>282</v>
      </c>
      <c r="E12863" s="4" t="s">
        <v>10</v>
      </c>
      <c r="F12863" s="4" t="s">
        <v>30</v>
      </c>
      <c r="G12863" s="4" t="s">
        <v>26282</v>
      </c>
      <c r="H12863" s="4" t="s">
        <v>26283</v>
      </c>
      <c r="I12863" s="4" t="s">
        <v>74</v>
      </c>
      <c r="J12863">
        <f t="shared" si="1000"/>
        <v>1</v>
      </c>
      <c r="K12863" s="7">
        <f t="shared" si="1001"/>
        <v>0.38680555555555557</v>
      </c>
      <c r="L12863" t="str">
        <f>IF(AND(K12863&lt;Sheet2!$A$3,K12863&gt;=Sheet2!$A$2),"Morning",IF(AND(K12863&gt;=Sheet2!$A$3,K12863&lt;Sheet2!$A$4),"Afternoon","Night"))</f>
        <v>Morning</v>
      </c>
      <c r="M12863" t="str">
        <f t="shared" si="1002"/>
        <v>Friday</v>
      </c>
      <c r="N12863">
        <f t="shared" si="1003"/>
        <v>2020</v>
      </c>
      <c r="O12863">
        <f t="shared" si="1004"/>
        <v>10</v>
      </c>
    </row>
    <row r="12864" spans="1:15" x14ac:dyDescent="0.2">
      <c r="A12864" s="3" t="s">
        <v>26284</v>
      </c>
      <c r="B12864" s="6">
        <v>44106.386805555558</v>
      </c>
      <c r="C12864" s="6">
        <v>44167.386805555558</v>
      </c>
      <c r="D12864" s="4" t="s">
        <v>282</v>
      </c>
      <c r="E12864" s="4" t="s">
        <v>10</v>
      </c>
      <c r="F12864" s="4" t="s">
        <v>30</v>
      </c>
      <c r="G12864" s="4" t="s">
        <v>26282</v>
      </c>
      <c r="H12864" s="4" t="s">
        <v>26285</v>
      </c>
      <c r="I12864" s="4" t="s">
        <v>74</v>
      </c>
      <c r="J12864">
        <f t="shared" si="1000"/>
        <v>1</v>
      </c>
      <c r="K12864" s="7">
        <f t="shared" si="1001"/>
        <v>0.38680555555555557</v>
      </c>
      <c r="L12864" t="str">
        <f>IF(AND(K12864&lt;Sheet2!$A$3,K12864&gt;=Sheet2!$A$2),"Morning",IF(AND(K12864&gt;=Sheet2!$A$3,K12864&lt;Sheet2!$A$4),"Afternoon","Night"))</f>
        <v>Morning</v>
      </c>
      <c r="M12864" t="str">
        <f t="shared" si="1002"/>
        <v>Friday</v>
      </c>
      <c r="N12864">
        <f t="shared" si="1003"/>
        <v>2020</v>
      </c>
      <c r="O12864">
        <f t="shared" si="1004"/>
        <v>10</v>
      </c>
    </row>
    <row r="12865" spans="1:15" x14ac:dyDescent="0.2">
      <c r="A12865" s="3" t="s">
        <v>26286</v>
      </c>
      <c r="B12865" s="6">
        <v>44106.642361111109</v>
      </c>
      <c r="C12865" s="6">
        <v>44106.642361111109</v>
      </c>
      <c r="D12865" s="4" t="s">
        <v>7345</v>
      </c>
      <c r="E12865" s="4" t="s">
        <v>10</v>
      </c>
      <c r="F12865" s="4" t="s">
        <v>159</v>
      </c>
      <c r="G12865" s="4" t="s">
        <v>2644</v>
      </c>
      <c r="H12865" s="4" t="s">
        <v>26287</v>
      </c>
      <c r="I12865" s="4" t="s">
        <v>74</v>
      </c>
      <c r="J12865">
        <f t="shared" si="1000"/>
        <v>1</v>
      </c>
      <c r="K12865" s="7">
        <f t="shared" si="1001"/>
        <v>0.64236111111111105</v>
      </c>
      <c r="L12865" t="str">
        <f>IF(AND(K12865&lt;Sheet2!$A$3,K12865&gt;=Sheet2!$A$2),"Morning",IF(AND(K12865&gt;=Sheet2!$A$3,K12865&lt;Sheet2!$A$4),"Afternoon","Night"))</f>
        <v>Afternoon</v>
      </c>
      <c r="M12865" t="str">
        <f t="shared" si="1002"/>
        <v>Friday</v>
      </c>
      <c r="N12865">
        <f t="shared" si="1003"/>
        <v>2020</v>
      </c>
      <c r="O12865">
        <f t="shared" si="1004"/>
        <v>10</v>
      </c>
    </row>
    <row r="12866" spans="1:15" x14ac:dyDescent="0.2">
      <c r="A12866" s="3" t="s">
        <v>26288</v>
      </c>
      <c r="B12866" s="6">
        <v>44106.752083333333</v>
      </c>
      <c r="C12866" s="6">
        <v>44106.752083333333</v>
      </c>
      <c r="D12866" s="4" t="s">
        <v>217</v>
      </c>
      <c r="E12866" s="4" t="s">
        <v>17</v>
      </c>
      <c r="F12866" s="4" t="s">
        <v>18</v>
      </c>
      <c r="G12866" s="4" t="s">
        <v>3456</v>
      </c>
      <c r="H12866" s="4" t="s">
        <v>26289</v>
      </c>
      <c r="I12866" s="4" t="s">
        <v>74</v>
      </c>
      <c r="J12866">
        <f t="shared" si="1000"/>
        <v>1</v>
      </c>
      <c r="K12866" s="7">
        <f t="shared" si="1001"/>
        <v>0.75208333333333333</v>
      </c>
      <c r="L12866" t="str">
        <f>IF(AND(K12866&lt;Sheet2!$A$3,K12866&gt;=Sheet2!$A$2),"Morning",IF(AND(K12866&gt;=Sheet2!$A$3,K12866&lt;Sheet2!$A$4),"Afternoon","Night"))</f>
        <v>Afternoon</v>
      </c>
      <c r="M12866" t="str">
        <f t="shared" si="1002"/>
        <v>Friday</v>
      </c>
      <c r="N12866">
        <f t="shared" si="1003"/>
        <v>2020</v>
      </c>
      <c r="O12866">
        <f t="shared" si="1004"/>
        <v>10</v>
      </c>
    </row>
    <row r="12867" spans="1:15" x14ac:dyDescent="0.2">
      <c r="A12867" s="3" t="s">
        <v>26290</v>
      </c>
      <c r="B12867" s="6">
        <v>44137.661805555559</v>
      </c>
      <c r="C12867" s="6">
        <v>44137.661805555559</v>
      </c>
      <c r="D12867" s="4" t="s">
        <v>2272</v>
      </c>
      <c r="E12867" s="4" t="s">
        <v>10</v>
      </c>
      <c r="F12867" s="4" t="s">
        <v>30</v>
      </c>
      <c r="G12867" s="4" t="s">
        <v>8010</v>
      </c>
      <c r="H12867" s="4" t="s">
        <v>26291</v>
      </c>
      <c r="I12867" s="4" t="s">
        <v>74</v>
      </c>
      <c r="J12867">
        <f t="shared" ref="J12867:J12930" si="1005">COUNTA(B12867)</f>
        <v>1</v>
      </c>
      <c r="K12867" s="7">
        <f t="shared" ref="K12867:K12930" si="1006">TIME(HOUR(B12867),MINUTE(B12867),SECOND(B12867))</f>
        <v>0.66180555555555554</v>
      </c>
      <c r="L12867" t="str">
        <f>IF(AND(K12867&lt;Sheet2!$A$3,K12867&gt;=Sheet2!$A$2),"Morning",IF(AND(K12867&gt;=Sheet2!$A$3,K12867&lt;Sheet2!$A$4),"Afternoon","Night"))</f>
        <v>Afternoon</v>
      </c>
      <c r="M12867" t="str">
        <f t="shared" ref="M12867:M12930" si="1007">TEXT(B12867,"dddd")</f>
        <v>Monday</v>
      </c>
      <c r="N12867">
        <f t="shared" ref="N12867:N12930" si="1008">YEAR(B12867)</f>
        <v>2020</v>
      </c>
      <c r="O12867">
        <f t="shared" ref="O12867:O12930" si="1009">MONTH(B12867)</f>
        <v>11</v>
      </c>
    </row>
    <row r="12868" spans="1:15" x14ac:dyDescent="0.2">
      <c r="A12868" s="3" t="s">
        <v>26292</v>
      </c>
      <c r="B12868" s="6">
        <v>44167.311111111114</v>
      </c>
      <c r="C12868" s="6">
        <v>44167.311111111114</v>
      </c>
      <c r="D12868" s="4" t="s">
        <v>241</v>
      </c>
      <c r="E12868" s="4" t="s">
        <v>74</v>
      </c>
      <c r="F12868" s="4" t="s">
        <v>74</v>
      </c>
      <c r="G12868" s="4" t="s">
        <v>72</v>
      </c>
      <c r="H12868" s="4" t="s">
        <v>26293</v>
      </c>
      <c r="I12868" s="4" t="s">
        <v>74</v>
      </c>
      <c r="J12868">
        <f t="shared" si="1005"/>
        <v>1</v>
      </c>
      <c r="K12868" s="7">
        <f t="shared" si="1006"/>
        <v>0.31111111111111112</v>
      </c>
      <c r="L12868" t="str">
        <f>IF(AND(K12868&lt;Sheet2!$A$3,K12868&gt;=Sheet2!$A$2),"Morning",IF(AND(K12868&gt;=Sheet2!$A$3,K12868&lt;Sheet2!$A$4),"Afternoon","Night"))</f>
        <v>Morning</v>
      </c>
      <c r="M12868" t="str">
        <f t="shared" si="1007"/>
        <v>Wednesday</v>
      </c>
      <c r="N12868">
        <f t="shared" si="1008"/>
        <v>2020</v>
      </c>
      <c r="O12868">
        <f t="shared" si="1009"/>
        <v>12</v>
      </c>
    </row>
    <row r="12869" spans="1:15" x14ac:dyDescent="0.2">
      <c r="A12869" s="3" t="s">
        <v>26294</v>
      </c>
      <c r="B12869" s="6">
        <v>44167.318749999999</v>
      </c>
      <c r="C12869" s="6">
        <v>44167.318749999999</v>
      </c>
      <c r="D12869" s="4" t="s">
        <v>119</v>
      </c>
      <c r="E12869" s="4" t="s">
        <v>74</v>
      </c>
      <c r="F12869" s="4" t="s">
        <v>74</v>
      </c>
      <c r="G12869" s="4" t="s">
        <v>72</v>
      </c>
      <c r="H12869" s="4" t="s">
        <v>26295</v>
      </c>
      <c r="I12869" s="4" t="s">
        <v>74</v>
      </c>
      <c r="J12869">
        <f t="shared" si="1005"/>
        <v>1</v>
      </c>
      <c r="K12869" s="7">
        <f t="shared" si="1006"/>
        <v>0.31875000000000003</v>
      </c>
      <c r="L12869" t="str">
        <f>IF(AND(K12869&lt;Sheet2!$A$3,K12869&gt;=Sheet2!$A$2),"Morning",IF(AND(K12869&gt;=Sheet2!$A$3,K12869&lt;Sheet2!$A$4),"Afternoon","Night"))</f>
        <v>Morning</v>
      </c>
      <c r="M12869" t="str">
        <f t="shared" si="1007"/>
        <v>Wednesday</v>
      </c>
      <c r="N12869">
        <f t="shared" si="1008"/>
        <v>2020</v>
      </c>
      <c r="O12869">
        <f t="shared" si="1009"/>
        <v>12</v>
      </c>
    </row>
    <row r="12870" spans="1:15" x14ac:dyDescent="0.2">
      <c r="A12870" s="3" t="s">
        <v>26296</v>
      </c>
      <c r="B12870" s="6">
        <v>44167.386805555558</v>
      </c>
      <c r="C12870" s="6">
        <v>44167.386805555558</v>
      </c>
      <c r="D12870" s="4" t="s">
        <v>990</v>
      </c>
      <c r="E12870" s="4" t="s">
        <v>10</v>
      </c>
      <c r="F12870" s="4" t="s">
        <v>6984</v>
      </c>
      <c r="G12870" s="4" t="s">
        <v>72</v>
      </c>
      <c r="H12870" s="4" t="s">
        <v>26297</v>
      </c>
      <c r="I12870" s="4" t="s">
        <v>74</v>
      </c>
      <c r="J12870">
        <f t="shared" si="1005"/>
        <v>1</v>
      </c>
      <c r="K12870" s="7">
        <f t="shared" si="1006"/>
        <v>0.38680555555555557</v>
      </c>
      <c r="L12870" t="str">
        <f>IF(AND(K12870&lt;Sheet2!$A$3,K12870&gt;=Sheet2!$A$2),"Morning",IF(AND(K12870&gt;=Sheet2!$A$3,K12870&lt;Sheet2!$A$4),"Afternoon","Night"))</f>
        <v>Morning</v>
      </c>
      <c r="M12870" t="str">
        <f t="shared" si="1007"/>
        <v>Wednesday</v>
      </c>
      <c r="N12870">
        <f t="shared" si="1008"/>
        <v>2020</v>
      </c>
      <c r="O12870">
        <f t="shared" si="1009"/>
        <v>12</v>
      </c>
    </row>
    <row r="12871" spans="1:15" x14ac:dyDescent="0.2">
      <c r="A12871" s="3" t="s">
        <v>26298</v>
      </c>
      <c r="B12871" s="6">
        <v>44167.386805555558</v>
      </c>
      <c r="C12871" s="6">
        <v>44167.386805555558</v>
      </c>
      <c r="D12871" s="4" t="s">
        <v>76</v>
      </c>
      <c r="E12871" s="4" t="s">
        <v>10</v>
      </c>
      <c r="F12871" s="4" t="s">
        <v>6984</v>
      </c>
      <c r="G12871" s="4" t="s">
        <v>72</v>
      </c>
      <c r="H12871" s="4" t="s">
        <v>26299</v>
      </c>
      <c r="I12871" s="4" t="s">
        <v>74</v>
      </c>
      <c r="J12871">
        <f t="shared" si="1005"/>
        <v>1</v>
      </c>
      <c r="K12871" s="7">
        <f t="shared" si="1006"/>
        <v>0.38680555555555557</v>
      </c>
      <c r="L12871" t="str">
        <f>IF(AND(K12871&lt;Sheet2!$A$3,K12871&gt;=Sheet2!$A$2),"Morning",IF(AND(K12871&gt;=Sheet2!$A$3,K12871&lt;Sheet2!$A$4),"Afternoon","Night"))</f>
        <v>Morning</v>
      </c>
      <c r="M12871" t="str">
        <f t="shared" si="1007"/>
        <v>Wednesday</v>
      </c>
      <c r="N12871">
        <f t="shared" si="1008"/>
        <v>2020</v>
      </c>
      <c r="O12871">
        <f t="shared" si="1009"/>
        <v>12</v>
      </c>
    </row>
    <row r="12872" spans="1:15" x14ac:dyDescent="0.2">
      <c r="A12872" s="3" t="s">
        <v>26300</v>
      </c>
      <c r="B12872" s="6">
        <v>44167.916666666664</v>
      </c>
      <c r="C12872" s="6">
        <v>44167.916666666664</v>
      </c>
      <c r="D12872" s="4" t="s">
        <v>1021</v>
      </c>
      <c r="E12872" s="4" t="s">
        <v>77</v>
      </c>
      <c r="F12872" s="4" t="s">
        <v>464</v>
      </c>
      <c r="G12872" s="4" t="s">
        <v>72</v>
      </c>
      <c r="H12872" s="4" t="s">
        <v>26301</v>
      </c>
      <c r="I12872" s="4" t="s">
        <v>74</v>
      </c>
      <c r="J12872">
        <f t="shared" si="1005"/>
        <v>1</v>
      </c>
      <c r="K12872" s="7">
        <f t="shared" si="1006"/>
        <v>0.91666666666666663</v>
      </c>
      <c r="L12872" t="str">
        <f>IF(AND(K12872&lt;Sheet2!$A$3,K12872&gt;=Sheet2!$A$2),"Morning",IF(AND(K12872&gt;=Sheet2!$A$3,K12872&lt;Sheet2!$A$4),"Afternoon","Night"))</f>
        <v>Night</v>
      </c>
      <c r="M12872" t="str">
        <f t="shared" si="1007"/>
        <v>Wednesday</v>
      </c>
      <c r="N12872">
        <f t="shared" si="1008"/>
        <v>2020</v>
      </c>
      <c r="O12872">
        <f t="shared" si="1009"/>
        <v>12</v>
      </c>
    </row>
    <row r="12873" spans="1:15" x14ac:dyDescent="0.2">
      <c r="A12873" s="3" t="s">
        <v>26302</v>
      </c>
      <c r="B12873" s="6">
        <v>44167.916666666664</v>
      </c>
      <c r="C12873" s="6" t="s">
        <v>30804</v>
      </c>
      <c r="D12873" s="4" t="s">
        <v>1021</v>
      </c>
      <c r="E12873" s="4" t="s">
        <v>77</v>
      </c>
      <c r="F12873" s="4" t="s">
        <v>464</v>
      </c>
      <c r="G12873" s="4" t="s">
        <v>72</v>
      </c>
      <c r="H12873" s="4" t="s">
        <v>26303</v>
      </c>
      <c r="I12873" s="4" t="s">
        <v>74</v>
      </c>
      <c r="J12873">
        <f t="shared" si="1005"/>
        <v>1</v>
      </c>
      <c r="K12873" s="7">
        <f t="shared" si="1006"/>
        <v>0.91666666666666663</v>
      </c>
      <c r="L12873" t="str">
        <f>IF(AND(K12873&lt;Sheet2!$A$3,K12873&gt;=Sheet2!$A$2),"Morning",IF(AND(K12873&gt;=Sheet2!$A$3,K12873&lt;Sheet2!$A$4),"Afternoon","Night"))</f>
        <v>Night</v>
      </c>
      <c r="M12873" t="str">
        <f t="shared" si="1007"/>
        <v>Wednesday</v>
      </c>
      <c r="N12873">
        <f t="shared" si="1008"/>
        <v>2020</v>
      </c>
      <c r="O12873">
        <f t="shared" si="1009"/>
        <v>12</v>
      </c>
    </row>
    <row r="12874" spans="1:15" x14ac:dyDescent="0.2">
      <c r="A12874" s="3" t="s">
        <v>26304</v>
      </c>
      <c r="B12874" s="6">
        <v>43874.091666666667</v>
      </c>
      <c r="C12874" s="6">
        <v>43874.091666666667</v>
      </c>
      <c r="D12874" s="4" t="s">
        <v>12376</v>
      </c>
      <c r="E12874" s="4" t="s">
        <v>77</v>
      </c>
      <c r="F12874" s="4" t="s">
        <v>18</v>
      </c>
      <c r="G12874" s="4" t="s">
        <v>324</v>
      </c>
      <c r="H12874" s="4" t="s">
        <v>26305</v>
      </c>
      <c r="I12874" s="4" t="s">
        <v>74</v>
      </c>
      <c r="J12874">
        <f t="shared" si="1005"/>
        <v>1</v>
      </c>
      <c r="K12874" s="7">
        <f t="shared" si="1006"/>
        <v>9.1666666666666674E-2</v>
      </c>
      <c r="L12874" t="str">
        <f>IF(AND(K12874&lt;Sheet2!$A$3,K12874&gt;=Sheet2!$A$2),"Morning",IF(AND(K12874&gt;=Sheet2!$A$3,K12874&lt;Sheet2!$A$4),"Afternoon","Night"))</f>
        <v>Night</v>
      </c>
      <c r="M12874" t="str">
        <f t="shared" si="1007"/>
        <v>Thursday</v>
      </c>
      <c r="N12874">
        <f t="shared" si="1008"/>
        <v>2020</v>
      </c>
      <c r="O12874">
        <f t="shared" si="1009"/>
        <v>2</v>
      </c>
    </row>
    <row r="12875" spans="1:15" x14ac:dyDescent="0.2">
      <c r="A12875" s="3" t="s">
        <v>26306</v>
      </c>
      <c r="B12875" s="6">
        <v>43874.091666666667</v>
      </c>
      <c r="C12875" s="6">
        <v>43874.643750000003</v>
      </c>
      <c r="D12875" s="4" t="s">
        <v>12376</v>
      </c>
      <c r="E12875" s="4" t="s">
        <v>77</v>
      </c>
      <c r="F12875" s="4" t="s">
        <v>18</v>
      </c>
      <c r="G12875" s="4" t="s">
        <v>324</v>
      </c>
      <c r="H12875" s="4" t="s">
        <v>26307</v>
      </c>
      <c r="I12875" s="4" t="s">
        <v>74</v>
      </c>
      <c r="J12875">
        <f t="shared" si="1005"/>
        <v>1</v>
      </c>
      <c r="K12875" s="7">
        <f t="shared" si="1006"/>
        <v>9.1666666666666674E-2</v>
      </c>
      <c r="L12875" t="str">
        <f>IF(AND(K12875&lt;Sheet2!$A$3,K12875&gt;=Sheet2!$A$2),"Morning",IF(AND(K12875&gt;=Sheet2!$A$3,K12875&lt;Sheet2!$A$4),"Afternoon","Night"))</f>
        <v>Night</v>
      </c>
      <c r="M12875" t="str">
        <f t="shared" si="1007"/>
        <v>Thursday</v>
      </c>
      <c r="N12875">
        <f t="shared" si="1008"/>
        <v>2020</v>
      </c>
      <c r="O12875">
        <f t="shared" si="1009"/>
        <v>2</v>
      </c>
    </row>
    <row r="12876" spans="1:15" x14ac:dyDescent="0.2">
      <c r="A12876" s="3" t="s">
        <v>26308</v>
      </c>
      <c r="B12876" s="6">
        <v>43874.181250000001</v>
      </c>
      <c r="C12876" s="6">
        <v>43874.181250000001</v>
      </c>
      <c r="D12876" s="4" t="s">
        <v>2665</v>
      </c>
      <c r="E12876" s="4" t="s">
        <v>77</v>
      </c>
      <c r="F12876" s="4" t="s">
        <v>295</v>
      </c>
      <c r="G12876" s="4" t="s">
        <v>12</v>
      </c>
      <c r="H12876" s="4" t="s">
        <v>26309</v>
      </c>
      <c r="I12876" s="4" t="s">
        <v>74</v>
      </c>
      <c r="J12876">
        <f t="shared" si="1005"/>
        <v>1</v>
      </c>
      <c r="K12876" s="7">
        <f t="shared" si="1006"/>
        <v>0.18124999999999999</v>
      </c>
      <c r="L12876" t="str">
        <f>IF(AND(K12876&lt;Sheet2!$A$3,K12876&gt;=Sheet2!$A$2),"Morning",IF(AND(K12876&gt;=Sheet2!$A$3,K12876&lt;Sheet2!$A$4),"Afternoon","Night"))</f>
        <v>Morning</v>
      </c>
      <c r="M12876" t="str">
        <f t="shared" si="1007"/>
        <v>Thursday</v>
      </c>
      <c r="N12876">
        <f t="shared" si="1008"/>
        <v>2020</v>
      </c>
      <c r="O12876">
        <f t="shared" si="1009"/>
        <v>2</v>
      </c>
    </row>
    <row r="12877" spans="1:15" x14ac:dyDescent="0.2">
      <c r="A12877" s="3" t="s">
        <v>26310</v>
      </c>
      <c r="B12877" s="6">
        <v>43874.181250000001</v>
      </c>
      <c r="C12877" s="6">
        <v>43878.729166666664</v>
      </c>
      <c r="D12877" s="4" t="s">
        <v>2665</v>
      </c>
      <c r="E12877" s="4" t="s">
        <v>77</v>
      </c>
      <c r="F12877" s="4" t="s">
        <v>295</v>
      </c>
      <c r="G12877" s="4" t="s">
        <v>12</v>
      </c>
      <c r="H12877" s="4" t="s">
        <v>26311</v>
      </c>
      <c r="I12877" s="4" t="s">
        <v>74</v>
      </c>
      <c r="J12877">
        <f t="shared" si="1005"/>
        <v>1</v>
      </c>
      <c r="K12877" s="7">
        <f t="shared" si="1006"/>
        <v>0.18124999999999999</v>
      </c>
      <c r="L12877" t="str">
        <f>IF(AND(K12877&lt;Sheet2!$A$3,K12877&gt;=Sheet2!$A$2),"Morning",IF(AND(K12877&gt;=Sheet2!$A$3,K12877&lt;Sheet2!$A$4),"Afternoon","Night"))</f>
        <v>Morning</v>
      </c>
      <c r="M12877" t="str">
        <f t="shared" si="1007"/>
        <v>Thursday</v>
      </c>
      <c r="N12877">
        <f t="shared" si="1008"/>
        <v>2020</v>
      </c>
      <c r="O12877">
        <f t="shared" si="1009"/>
        <v>2</v>
      </c>
    </row>
    <row r="12878" spans="1:15" x14ac:dyDescent="0.2">
      <c r="A12878" s="3" t="s">
        <v>26312</v>
      </c>
      <c r="B12878" s="6">
        <v>43874.311111111114</v>
      </c>
      <c r="C12878" s="6">
        <v>43874.311111111114</v>
      </c>
      <c r="D12878" s="4" t="s">
        <v>1021</v>
      </c>
      <c r="E12878" s="4" t="s">
        <v>10</v>
      </c>
      <c r="F12878" s="4" t="s">
        <v>63</v>
      </c>
      <c r="G12878" s="4" t="s">
        <v>12</v>
      </c>
      <c r="H12878" s="4" t="s">
        <v>26313</v>
      </c>
      <c r="I12878" s="4" t="s">
        <v>74</v>
      </c>
      <c r="J12878">
        <f t="shared" si="1005"/>
        <v>1</v>
      </c>
      <c r="K12878" s="7">
        <f t="shared" si="1006"/>
        <v>0.31111111111111112</v>
      </c>
      <c r="L12878" t="str">
        <f>IF(AND(K12878&lt;Sheet2!$A$3,K12878&gt;=Sheet2!$A$2),"Morning",IF(AND(K12878&gt;=Sheet2!$A$3,K12878&lt;Sheet2!$A$4),"Afternoon","Night"))</f>
        <v>Morning</v>
      </c>
      <c r="M12878" t="str">
        <f t="shared" si="1007"/>
        <v>Thursday</v>
      </c>
      <c r="N12878">
        <f t="shared" si="1008"/>
        <v>2020</v>
      </c>
      <c r="O12878">
        <f t="shared" si="1009"/>
        <v>2</v>
      </c>
    </row>
    <row r="12879" spans="1:15" x14ac:dyDescent="0.2">
      <c r="A12879" s="3" t="s">
        <v>26314</v>
      </c>
      <c r="B12879" s="6">
        <v>43874.352777777778</v>
      </c>
      <c r="C12879" s="6">
        <v>43874.352777777778</v>
      </c>
      <c r="D12879" s="4" t="s">
        <v>2960</v>
      </c>
      <c r="E12879" s="4" t="s">
        <v>10</v>
      </c>
      <c r="F12879" s="4" t="s">
        <v>6984</v>
      </c>
      <c r="G12879" s="4" t="s">
        <v>12</v>
      </c>
      <c r="H12879" s="4" t="s">
        <v>26315</v>
      </c>
      <c r="I12879" s="4" t="s">
        <v>74</v>
      </c>
      <c r="J12879">
        <f t="shared" si="1005"/>
        <v>1</v>
      </c>
      <c r="K12879" s="7">
        <f t="shared" si="1006"/>
        <v>0.3527777777777778</v>
      </c>
      <c r="L12879" t="str">
        <f>IF(AND(K12879&lt;Sheet2!$A$3,K12879&gt;=Sheet2!$A$2),"Morning",IF(AND(K12879&gt;=Sheet2!$A$3,K12879&lt;Sheet2!$A$4),"Afternoon","Night"))</f>
        <v>Morning</v>
      </c>
      <c r="M12879" t="str">
        <f t="shared" si="1007"/>
        <v>Thursday</v>
      </c>
      <c r="N12879">
        <f t="shared" si="1008"/>
        <v>2020</v>
      </c>
      <c r="O12879">
        <f t="shared" si="1009"/>
        <v>2</v>
      </c>
    </row>
    <row r="12880" spans="1:15" x14ac:dyDescent="0.2">
      <c r="A12880" s="3" t="s">
        <v>26316</v>
      </c>
      <c r="B12880" s="6">
        <v>43874.619444444441</v>
      </c>
      <c r="C12880" s="6">
        <v>43874.619444444441</v>
      </c>
      <c r="D12880" s="4" t="s">
        <v>1021</v>
      </c>
      <c r="E12880" s="4" t="s">
        <v>17</v>
      </c>
      <c r="F12880" s="4" t="s">
        <v>63</v>
      </c>
      <c r="G12880" s="4" t="s">
        <v>12</v>
      </c>
      <c r="H12880" s="4" t="s">
        <v>26317</v>
      </c>
      <c r="I12880" s="4" t="s">
        <v>74</v>
      </c>
      <c r="J12880">
        <f t="shared" si="1005"/>
        <v>1</v>
      </c>
      <c r="K12880" s="7">
        <f t="shared" si="1006"/>
        <v>0.61944444444444446</v>
      </c>
      <c r="L12880" t="str">
        <f>IF(AND(K12880&lt;Sheet2!$A$3,K12880&gt;=Sheet2!$A$2),"Morning",IF(AND(K12880&gt;=Sheet2!$A$3,K12880&lt;Sheet2!$A$4),"Afternoon","Night"))</f>
        <v>Afternoon</v>
      </c>
      <c r="M12880" t="str">
        <f t="shared" si="1007"/>
        <v>Thursday</v>
      </c>
      <c r="N12880">
        <f t="shared" si="1008"/>
        <v>2020</v>
      </c>
      <c r="O12880">
        <f t="shared" si="1009"/>
        <v>2</v>
      </c>
    </row>
    <row r="12881" spans="1:15" x14ac:dyDescent="0.2">
      <c r="A12881" s="3" t="s">
        <v>26318</v>
      </c>
      <c r="B12881" s="6">
        <v>43874.619444444441</v>
      </c>
      <c r="C12881" s="6">
        <v>43878.73333333333</v>
      </c>
      <c r="D12881" s="4" t="s">
        <v>1021</v>
      </c>
      <c r="E12881" s="4" t="s">
        <v>17</v>
      </c>
      <c r="F12881" s="4" t="s">
        <v>63</v>
      </c>
      <c r="G12881" s="4" t="s">
        <v>12</v>
      </c>
      <c r="H12881" s="4" t="s">
        <v>26319</v>
      </c>
      <c r="I12881" s="4" t="s">
        <v>74</v>
      </c>
      <c r="J12881">
        <f t="shared" si="1005"/>
        <v>1</v>
      </c>
      <c r="K12881" s="7">
        <f t="shared" si="1006"/>
        <v>0.61944444444444446</v>
      </c>
      <c r="L12881" t="str">
        <f>IF(AND(K12881&lt;Sheet2!$A$3,K12881&gt;=Sheet2!$A$2),"Morning",IF(AND(K12881&gt;=Sheet2!$A$3,K12881&lt;Sheet2!$A$4),"Afternoon","Night"))</f>
        <v>Afternoon</v>
      </c>
      <c r="M12881" t="str">
        <f t="shared" si="1007"/>
        <v>Thursday</v>
      </c>
      <c r="N12881">
        <f t="shared" si="1008"/>
        <v>2020</v>
      </c>
      <c r="O12881">
        <f t="shared" si="1009"/>
        <v>2</v>
      </c>
    </row>
    <row r="12882" spans="1:15" x14ac:dyDescent="0.2">
      <c r="A12882" s="3" t="s">
        <v>26320</v>
      </c>
      <c r="B12882" s="6">
        <v>43874.620833333334</v>
      </c>
      <c r="C12882" s="6">
        <v>43874.620833333334</v>
      </c>
      <c r="D12882" s="4" t="s">
        <v>507</v>
      </c>
      <c r="E12882" s="4" t="s">
        <v>17</v>
      </c>
      <c r="F12882" s="4" t="s">
        <v>11</v>
      </c>
      <c r="G12882" s="4" t="s">
        <v>4698</v>
      </c>
      <c r="H12882" s="4" t="s">
        <v>26321</v>
      </c>
      <c r="I12882" s="4" t="s">
        <v>74</v>
      </c>
      <c r="J12882">
        <f t="shared" si="1005"/>
        <v>1</v>
      </c>
      <c r="K12882" s="7">
        <f t="shared" si="1006"/>
        <v>0.62083333333333335</v>
      </c>
      <c r="L12882" t="str">
        <f>IF(AND(K12882&lt;Sheet2!$A$3,K12882&gt;=Sheet2!$A$2),"Morning",IF(AND(K12882&gt;=Sheet2!$A$3,K12882&lt;Sheet2!$A$4),"Afternoon","Night"))</f>
        <v>Afternoon</v>
      </c>
      <c r="M12882" t="str">
        <f t="shared" si="1007"/>
        <v>Thursday</v>
      </c>
      <c r="N12882">
        <f t="shared" si="1008"/>
        <v>2020</v>
      </c>
      <c r="O12882">
        <f t="shared" si="1009"/>
        <v>2</v>
      </c>
    </row>
    <row r="12883" spans="1:15" x14ac:dyDescent="0.2">
      <c r="A12883" s="3" t="s">
        <v>26322</v>
      </c>
      <c r="B12883" s="6">
        <v>43875.331250000003</v>
      </c>
      <c r="C12883" s="6">
        <v>43875.331250000003</v>
      </c>
      <c r="D12883" s="4" t="s">
        <v>2960</v>
      </c>
      <c r="E12883" s="4" t="s">
        <v>10</v>
      </c>
      <c r="F12883" s="4" t="s">
        <v>6984</v>
      </c>
      <c r="G12883" s="4" t="s">
        <v>11122</v>
      </c>
      <c r="H12883" s="4" t="s">
        <v>26323</v>
      </c>
      <c r="I12883" s="4" t="s">
        <v>74</v>
      </c>
      <c r="J12883">
        <f t="shared" si="1005"/>
        <v>1</v>
      </c>
      <c r="K12883" s="7">
        <f t="shared" si="1006"/>
        <v>0.33124999999999999</v>
      </c>
      <c r="L12883" t="str">
        <f>IF(AND(K12883&lt;Sheet2!$A$3,K12883&gt;=Sheet2!$A$2),"Morning",IF(AND(K12883&gt;=Sheet2!$A$3,K12883&lt;Sheet2!$A$4),"Afternoon","Night"))</f>
        <v>Morning</v>
      </c>
      <c r="M12883" t="str">
        <f t="shared" si="1007"/>
        <v>Friday</v>
      </c>
      <c r="N12883">
        <f t="shared" si="1008"/>
        <v>2020</v>
      </c>
      <c r="O12883">
        <f t="shared" si="1009"/>
        <v>2</v>
      </c>
    </row>
    <row r="12884" spans="1:15" x14ac:dyDescent="0.2">
      <c r="A12884" s="3" t="s">
        <v>26324</v>
      </c>
      <c r="B12884" s="6">
        <v>43875.647222222222</v>
      </c>
      <c r="C12884" s="6">
        <v>43875.647222222222</v>
      </c>
      <c r="D12884" s="4" t="s">
        <v>241</v>
      </c>
      <c r="E12884" s="4" t="s">
        <v>74</v>
      </c>
      <c r="F12884" s="4" t="s">
        <v>74</v>
      </c>
      <c r="G12884" s="4" t="s">
        <v>72</v>
      </c>
      <c r="H12884" s="4" t="s">
        <v>26325</v>
      </c>
      <c r="I12884" s="4" t="s">
        <v>74</v>
      </c>
      <c r="J12884">
        <f t="shared" si="1005"/>
        <v>1</v>
      </c>
      <c r="K12884" s="7">
        <f t="shared" si="1006"/>
        <v>0.64722222222222225</v>
      </c>
      <c r="L12884" t="str">
        <f>IF(AND(K12884&lt;Sheet2!$A$3,K12884&gt;=Sheet2!$A$2),"Morning",IF(AND(K12884&gt;=Sheet2!$A$3,K12884&lt;Sheet2!$A$4),"Afternoon","Night"))</f>
        <v>Afternoon</v>
      </c>
      <c r="M12884" t="str">
        <f t="shared" si="1007"/>
        <v>Friday</v>
      </c>
      <c r="N12884">
        <f t="shared" si="1008"/>
        <v>2020</v>
      </c>
      <c r="O12884">
        <f t="shared" si="1009"/>
        <v>2</v>
      </c>
    </row>
    <row r="12885" spans="1:15" x14ac:dyDescent="0.2">
      <c r="A12885" s="3" t="s">
        <v>26326</v>
      </c>
      <c r="B12885" s="6">
        <v>43875.673611111109</v>
      </c>
      <c r="C12885" s="6">
        <v>43875.673611111109</v>
      </c>
      <c r="D12885" s="4" t="s">
        <v>40</v>
      </c>
      <c r="E12885" s="4" t="s">
        <v>17</v>
      </c>
      <c r="F12885" s="4" t="s">
        <v>600</v>
      </c>
      <c r="G12885" s="4" t="s">
        <v>115</v>
      </c>
      <c r="H12885" s="4" t="s">
        <v>26327</v>
      </c>
      <c r="I12885" s="4" t="s">
        <v>74</v>
      </c>
      <c r="J12885">
        <f t="shared" si="1005"/>
        <v>1</v>
      </c>
      <c r="K12885" s="7">
        <f t="shared" si="1006"/>
        <v>0.67361111111111116</v>
      </c>
      <c r="L12885" t="str">
        <f>IF(AND(K12885&lt;Sheet2!$A$3,K12885&gt;=Sheet2!$A$2),"Morning",IF(AND(K12885&gt;=Sheet2!$A$3,K12885&lt;Sheet2!$A$4),"Afternoon","Night"))</f>
        <v>Afternoon</v>
      </c>
      <c r="M12885" t="str">
        <f t="shared" si="1007"/>
        <v>Friday</v>
      </c>
      <c r="N12885">
        <f t="shared" si="1008"/>
        <v>2020</v>
      </c>
      <c r="O12885">
        <f t="shared" si="1009"/>
        <v>2</v>
      </c>
    </row>
    <row r="12886" spans="1:15" x14ac:dyDescent="0.2">
      <c r="A12886" s="3" t="s">
        <v>26328</v>
      </c>
      <c r="B12886" s="6">
        <v>43875.673611111109</v>
      </c>
      <c r="C12886" s="6">
        <v>43878.713888888888</v>
      </c>
      <c r="D12886" s="4" t="s">
        <v>40</v>
      </c>
      <c r="E12886" s="4" t="s">
        <v>17</v>
      </c>
      <c r="F12886" s="4" t="s">
        <v>600</v>
      </c>
      <c r="G12886" s="4" t="s">
        <v>115</v>
      </c>
      <c r="H12886" s="4" t="s">
        <v>26329</v>
      </c>
      <c r="I12886" s="4" t="s">
        <v>74</v>
      </c>
      <c r="J12886">
        <f t="shared" si="1005"/>
        <v>1</v>
      </c>
      <c r="K12886" s="7">
        <f t="shared" si="1006"/>
        <v>0.67361111111111116</v>
      </c>
      <c r="L12886" t="str">
        <f>IF(AND(K12886&lt;Sheet2!$A$3,K12886&gt;=Sheet2!$A$2),"Morning",IF(AND(K12886&gt;=Sheet2!$A$3,K12886&lt;Sheet2!$A$4),"Afternoon","Night"))</f>
        <v>Afternoon</v>
      </c>
      <c r="M12886" t="str">
        <f t="shared" si="1007"/>
        <v>Friday</v>
      </c>
      <c r="N12886">
        <f t="shared" si="1008"/>
        <v>2020</v>
      </c>
      <c r="O12886">
        <f t="shared" si="1009"/>
        <v>2</v>
      </c>
    </row>
    <row r="12887" spans="1:15" x14ac:dyDescent="0.2">
      <c r="A12887" s="3" t="s">
        <v>26330</v>
      </c>
      <c r="B12887" s="6">
        <v>43876.316666666666</v>
      </c>
      <c r="C12887" s="6">
        <v>43876.316666666666</v>
      </c>
      <c r="D12887" s="4" t="s">
        <v>2272</v>
      </c>
      <c r="E12887" s="4" t="s">
        <v>77</v>
      </c>
      <c r="F12887" s="4" t="s">
        <v>18</v>
      </c>
      <c r="G12887" s="4" t="s">
        <v>336</v>
      </c>
      <c r="H12887" s="4" t="s">
        <v>26331</v>
      </c>
      <c r="I12887" s="4" t="s">
        <v>74</v>
      </c>
      <c r="J12887">
        <f t="shared" si="1005"/>
        <v>1</v>
      </c>
      <c r="K12887" s="7">
        <f t="shared" si="1006"/>
        <v>0.31666666666666665</v>
      </c>
      <c r="L12887" t="str">
        <f>IF(AND(K12887&lt;Sheet2!$A$3,K12887&gt;=Sheet2!$A$2),"Morning",IF(AND(K12887&gt;=Sheet2!$A$3,K12887&lt;Sheet2!$A$4),"Afternoon","Night"))</f>
        <v>Morning</v>
      </c>
      <c r="M12887" t="str">
        <f t="shared" si="1007"/>
        <v>Saturday</v>
      </c>
      <c r="N12887">
        <f t="shared" si="1008"/>
        <v>2020</v>
      </c>
      <c r="O12887">
        <f t="shared" si="1009"/>
        <v>2</v>
      </c>
    </row>
    <row r="12888" spans="1:15" x14ac:dyDescent="0.2">
      <c r="A12888" s="3" t="s">
        <v>26332</v>
      </c>
      <c r="B12888" s="6">
        <v>43876.445833333331</v>
      </c>
      <c r="C12888" s="6">
        <v>43876.445833333331</v>
      </c>
      <c r="D12888" s="4" t="s">
        <v>9912</v>
      </c>
      <c r="E12888" s="4" t="s">
        <v>77</v>
      </c>
      <c r="F12888" s="4" t="s">
        <v>30</v>
      </c>
      <c r="G12888" s="4" t="s">
        <v>12</v>
      </c>
      <c r="H12888" s="4" t="s">
        <v>26333</v>
      </c>
      <c r="I12888" s="4" t="s">
        <v>74</v>
      </c>
      <c r="J12888">
        <f t="shared" si="1005"/>
        <v>1</v>
      </c>
      <c r="K12888" s="7">
        <f t="shared" si="1006"/>
        <v>0.4458333333333333</v>
      </c>
      <c r="L12888" t="str">
        <f>IF(AND(K12888&lt;Sheet2!$A$3,K12888&gt;=Sheet2!$A$2),"Morning",IF(AND(K12888&gt;=Sheet2!$A$3,K12888&lt;Sheet2!$A$4),"Afternoon","Night"))</f>
        <v>Morning</v>
      </c>
      <c r="M12888" t="str">
        <f t="shared" si="1007"/>
        <v>Saturday</v>
      </c>
      <c r="N12888">
        <f t="shared" si="1008"/>
        <v>2020</v>
      </c>
      <c r="O12888">
        <f t="shared" si="1009"/>
        <v>2</v>
      </c>
    </row>
    <row r="12889" spans="1:15" x14ac:dyDescent="0.2">
      <c r="A12889" s="3" t="s">
        <v>26334</v>
      </c>
      <c r="B12889" s="6">
        <v>43876.445833333331</v>
      </c>
      <c r="C12889" s="6">
        <v>43878.708333333336</v>
      </c>
      <c r="D12889" s="4" t="s">
        <v>9912</v>
      </c>
      <c r="E12889" s="4" t="s">
        <v>77</v>
      </c>
      <c r="F12889" s="4" t="s">
        <v>30</v>
      </c>
      <c r="G12889" s="4" t="s">
        <v>12</v>
      </c>
      <c r="H12889" s="4" t="s">
        <v>26335</v>
      </c>
      <c r="I12889" s="4" t="s">
        <v>74</v>
      </c>
      <c r="J12889">
        <f t="shared" si="1005"/>
        <v>1</v>
      </c>
      <c r="K12889" s="7">
        <f t="shared" si="1006"/>
        <v>0.4458333333333333</v>
      </c>
      <c r="L12889" t="str">
        <f>IF(AND(K12889&lt;Sheet2!$A$3,K12889&gt;=Sheet2!$A$2),"Morning",IF(AND(K12889&gt;=Sheet2!$A$3,K12889&lt;Sheet2!$A$4),"Afternoon","Night"))</f>
        <v>Morning</v>
      </c>
      <c r="M12889" t="str">
        <f t="shared" si="1007"/>
        <v>Saturday</v>
      </c>
      <c r="N12889">
        <f t="shared" si="1008"/>
        <v>2020</v>
      </c>
      <c r="O12889">
        <f t="shared" si="1009"/>
        <v>2</v>
      </c>
    </row>
    <row r="12890" spans="1:15" x14ac:dyDescent="0.2">
      <c r="A12890" s="3" t="s">
        <v>26336</v>
      </c>
      <c r="B12890" s="6">
        <v>43876.451388888891</v>
      </c>
      <c r="C12890" s="6">
        <v>43876.451388888891</v>
      </c>
      <c r="D12890" s="4" t="s">
        <v>9110</v>
      </c>
      <c r="E12890" s="4" t="s">
        <v>77</v>
      </c>
      <c r="F12890" s="4" t="s">
        <v>18</v>
      </c>
      <c r="G12890" s="4" t="s">
        <v>26337</v>
      </c>
      <c r="H12890" s="4" t="s">
        <v>26338</v>
      </c>
      <c r="I12890" s="4" t="s">
        <v>74</v>
      </c>
      <c r="J12890">
        <f t="shared" si="1005"/>
        <v>1</v>
      </c>
      <c r="K12890" s="7">
        <f t="shared" si="1006"/>
        <v>0.4513888888888889</v>
      </c>
      <c r="L12890" t="str">
        <f>IF(AND(K12890&lt;Sheet2!$A$3,K12890&gt;=Sheet2!$A$2),"Morning",IF(AND(K12890&gt;=Sheet2!$A$3,K12890&lt;Sheet2!$A$4),"Afternoon","Night"))</f>
        <v>Morning</v>
      </c>
      <c r="M12890" t="str">
        <f t="shared" si="1007"/>
        <v>Saturday</v>
      </c>
      <c r="N12890">
        <f t="shared" si="1008"/>
        <v>2020</v>
      </c>
      <c r="O12890">
        <f t="shared" si="1009"/>
        <v>2</v>
      </c>
    </row>
    <row r="12891" spans="1:15" x14ac:dyDescent="0.2">
      <c r="A12891" s="3" t="s">
        <v>26339</v>
      </c>
      <c r="B12891" s="6">
        <v>43876.451388888891</v>
      </c>
      <c r="C12891" s="6">
        <v>43879.46597222222</v>
      </c>
      <c r="D12891" s="4" t="s">
        <v>9110</v>
      </c>
      <c r="E12891" s="4" t="s">
        <v>77</v>
      </c>
      <c r="F12891" s="4" t="s">
        <v>18</v>
      </c>
      <c r="G12891" s="4" t="s">
        <v>26337</v>
      </c>
      <c r="H12891" s="4" t="s">
        <v>26340</v>
      </c>
      <c r="I12891" s="4" t="s">
        <v>74</v>
      </c>
      <c r="J12891">
        <f t="shared" si="1005"/>
        <v>1</v>
      </c>
      <c r="K12891" s="7">
        <f t="shared" si="1006"/>
        <v>0.4513888888888889</v>
      </c>
      <c r="L12891" t="str">
        <f>IF(AND(K12891&lt;Sheet2!$A$3,K12891&gt;=Sheet2!$A$2),"Morning",IF(AND(K12891&gt;=Sheet2!$A$3,K12891&lt;Sheet2!$A$4),"Afternoon","Night"))</f>
        <v>Morning</v>
      </c>
      <c r="M12891" t="str">
        <f t="shared" si="1007"/>
        <v>Saturday</v>
      </c>
      <c r="N12891">
        <f t="shared" si="1008"/>
        <v>2020</v>
      </c>
      <c r="O12891">
        <f t="shared" si="1009"/>
        <v>2</v>
      </c>
    </row>
    <row r="12892" spans="1:15" x14ac:dyDescent="0.2">
      <c r="A12892" s="3" t="s">
        <v>26341</v>
      </c>
      <c r="B12892" s="6">
        <v>43876.505555555559</v>
      </c>
      <c r="C12892" s="6">
        <v>43876.505555555559</v>
      </c>
      <c r="D12892" s="4" t="s">
        <v>415</v>
      </c>
      <c r="E12892" s="4" t="s">
        <v>77</v>
      </c>
      <c r="F12892" s="4" t="s">
        <v>295</v>
      </c>
      <c r="G12892" s="4" t="s">
        <v>1067</v>
      </c>
      <c r="H12892" s="4" t="s">
        <v>26342</v>
      </c>
      <c r="I12892" s="4" t="s">
        <v>74</v>
      </c>
      <c r="J12892">
        <f t="shared" si="1005"/>
        <v>1</v>
      </c>
      <c r="K12892" s="7">
        <f t="shared" si="1006"/>
        <v>0.50555555555555554</v>
      </c>
      <c r="L12892" t="str">
        <f>IF(AND(K12892&lt;Sheet2!$A$3,K12892&gt;=Sheet2!$A$2),"Morning",IF(AND(K12892&gt;=Sheet2!$A$3,K12892&lt;Sheet2!$A$4),"Afternoon","Night"))</f>
        <v>Afternoon</v>
      </c>
      <c r="M12892" t="str">
        <f t="shared" si="1007"/>
        <v>Saturday</v>
      </c>
      <c r="N12892">
        <f t="shared" si="1008"/>
        <v>2020</v>
      </c>
      <c r="O12892">
        <f t="shared" si="1009"/>
        <v>2</v>
      </c>
    </row>
    <row r="12893" spans="1:15" x14ac:dyDescent="0.2">
      <c r="A12893" s="3" t="s">
        <v>26343</v>
      </c>
      <c r="B12893" s="6">
        <v>43876.505555555559</v>
      </c>
      <c r="C12893" s="6">
        <v>43877.560416666667</v>
      </c>
      <c r="D12893" s="4" t="s">
        <v>415</v>
      </c>
      <c r="E12893" s="4" t="s">
        <v>77</v>
      </c>
      <c r="F12893" s="4" t="s">
        <v>295</v>
      </c>
      <c r="G12893" s="4" t="s">
        <v>1067</v>
      </c>
      <c r="H12893" s="4" t="s">
        <v>26344</v>
      </c>
      <c r="I12893" s="4" t="s">
        <v>74</v>
      </c>
      <c r="J12893">
        <f t="shared" si="1005"/>
        <v>1</v>
      </c>
      <c r="K12893" s="7">
        <f t="shared" si="1006"/>
        <v>0.50555555555555554</v>
      </c>
      <c r="L12893" t="str">
        <f>IF(AND(K12893&lt;Sheet2!$A$3,K12893&gt;=Sheet2!$A$2),"Morning",IF(AND(K12893&gt;=Sheet2!$A$3,K12893&lt;Sheet2!$A$4),"Afternoon","Night"))</f>
        <v>Afternoon</v>
      </c>
      <c r="M12893" t="str">
        <f t="shared" si="1007"/>
        <v>Saturday</v>
      </c>
      <c r="N12893">
        <f t="shared" si="1008"/>
        <v>2020</v>
      </c>
      <c r="O12893">
        <f t="shared" si="1009"/>
        <v>2</v>
      </c>
    </row>
    <row r="12894" spans="1:15" x14ac:dyDescent="0.2">
      <c r="A12894" s="3" t="s">
        <v>26345</v>
      </c>
      <c r="B12894" s="6">
        <v>43876.509027777778</v>
      </c>
      <c r="C12894" s="6">
        <v>43876.509027777778</v>
      </c>
      <c r="D12894" s="4" t="s">
        <v>537</v>
      </c>
      <c r="E12894" s="4" t="s">
        <v>77</v>
      </c>
      <c r="F12894" s="4" t="s">
        <v>464</v>
      </c>
      <c r="G12894" s="4" t="s">
        <v>357</v>
      </c>
      <c r="H12894" s="4" t="s">
        <v>26346</v>
      </c>
      <c r="I12894" s="4" t="s">
        <v>74</v>
      </c>
      <c r="J12894">
        <f t="shared" si="1005"/>
        <v>1</v>
      </c>
      <c r="K12894" s="7">
        <f t="shared" si="1006"/>
        <v>0.50902777777777775</v>
      </c>
      <c r="L12894" t="str">
        <f>IF(AND(K12894&lt;Sheet2!$A$3,K12894&gt;=Sheet2!$A$2),"Morning",IF(AND(K12894&gt;=Sheet2!$A$3,K12894&lt;Sheet2!$A$4),"Afternoon","Night"))</f>
        <v>Afternoon</v>
      </c>
      <c r="M12894" t="str">
        <f t="shared" si="1007"/>
        <v>Saturday</v>
      </c>
      <c r="N12894">
        <f t="shared" si="1008"/>
        <v>2020</v>
      </c>
      <c r="O12894">
        <f t="shared" si="1009"/>
        <v>2</v>
      </c>
    </row>
    <row r="12895" spans="1:15" x14ac:dyDescent="0.2">
      <c r="A12895" s="3" t="s">
        <v>26347</v>
      </c>
      <c r="B12895" s="6">
        <v>43876.509027777778</v>
      </c>
      <c r="C12895" s="6">
        <v>43877.746527777781</v>
      </c>
      <c r="D12895" s="4" t="s">
        <v>537</v>
      </c>
      <c r="E12895" s="4" t="s">
        <v>77</v>
      </c>
      <c r="F12895" s="4" t="s">
        <v>464</v>
      </c>
      <c r="G12895" s="4" t="s">
        <v>357</v>
      </c>
      <c r="H12895" s="4" t="s">
        <v>26348</v>
      </c>
      <c r="I12895" s="4" t="s">
        <v>74</v>
      </c>
      <c r="J12895">
        <f t="shared" si="1005"/>
        <v>1</v>
      </c>
      <c r="K12895" s="7">
        <f t="shared" si="1006"/>
        <v>0.50902777777777775</v>
      </c>
      <c r="L12895" t="str">
        <f>IF(AND(K12895&lt;Sheet2!$A$3,K12895&gt;=Sheet2!$A$2),"Morning",IF(AND(K12895&gt;=Sheet2!$A$3,K12895&lt;Sheet2!$A$4),"Afternoon","Night"))</f>
        <v>Afternoon</v>
      </c>
      <c r="M12895" t="str">
        <f t="shared" si="1007"/>
        <v>Saturday</v>
      </c>
      <c r="N12895">
        <f t="shared" si="1008"/>
        <v>2020</v>
      </c>
      <c r="O12895">
        <f t="shared" si="1009"/>
        <v>2</v>
      </c>
    </row>
    <row r="12896" spans="1:15" x14ac:dyDescent="0.2">
      <c r="A12896" s="3" t="s">
        <v>26349</v>
      </c>
      <c r="B12896" s="6">
        <v>43876.51666666667</v>
      </c>
      <c r="C12896" s="6">
        <v>43876.51666666667</v>
      </c>
      <c r="D12896" s="4" t="s">
        <v>4560</v>
      </c>
      <c r="E12896" s="4" t="s">
        <v>77</v>
      </c>
      <c r="F12896" s="4" t="s">
        <v>114</v>
      </c>
      <c r="G12896" s="4" t="s">
        <v>98</v>
      </c>
      <c r="H12896" s="4" t="s">
        <v>26350</v>
      </c>
      <c r="I12896" s="4" t="s">
        <v>74</v>
      </c>
      <c r="J12896">
        <f t="shared" si="1005"/>
        <v>1</v>
      </c>
      <c r="K12896" s="7">
        <f t="shared" si="1006"/>
        <v>0.51666666666666672</v>
      </c>
      <c r="L12896" t="str">
        <f>IF(AND(K12896&lt;Sheet2!$A$3,K12896&gt;=Sheet2!$A$2),"Morning",IF(AND(K12896&gt;=Sheet2!$A$3,K12896&lt;Sheet2!$A$4),"Afternoon","Night"))</f>
        <v>Afternoon</v>
      </c>
      <c r="M12896" t="str">
        <f t="shared" si="1007"/>
        <v>Saturday</v>
      </c>
      <c r="N12896">
        <f t="shared" si="1008"/>
        <v>2020</v>
      </c>
      <c r="O12896">
        <f t="shared" si="1009"/>
        <v>2</v>
      </c>
    </row>
    <row r="12897" spans="1:15" x14ac:dyDescent="0.2">
      <c r="A12897" s="3" t="s">
        <v>26351</v>
      </c>
      <c r="B12897" s="6">
        <v>43876.51666666667</v>
      </c>
      <c r="C12897" s="6">
        <v>43877.576388888891</v>
      </c>
      <c r="D12897" s="4" t="s">
        <v>4560</v>
      </c>
      <c r="E12897" s="4" t="s">
        <v>77</v>
      </c>
      <c r="F12897" s="4" t="s">
        <v>114</v>
      </c>
      <c r="G12897" s="4" t="s">
        <v>98</v>
      </c>
      <c r="H12897" s="4" t="s">
        <v>26352</v>
      </c>
      <c r="I12897" s="4" t="s">
        <v>74</v>
      </c>
      <c r="J12897">
        <f t="shared" si="1005"/>
        <v>1</v>
      </c>
      <c r="K12897" s="7">
        <f t="shared" si="1006"/>
        <v>0.51666666666666672</v>
      </c>
      <c r="L12897" t="str">
        <f>IF(AND(K12897&lt;Sheet2!$A$3,K12897&gt;=Sheet2!$A$2),"Morning",IF(AND(K12897&gt;=Sheet2!$A$3,K12897&lt;Sheet2!$A$4),"Afternoon","Night"))</f>
        <v>Afternoon</v>
      </c>
      <c r="M12897" t="str">
        <f t="shared" si="1007"/>
        <v>Saturday</v>
      </c>
      <c r="N12897">
        <f t="shared" si="1008"/>
        <v>2020</v>
      </c>
      <c r="O12897">
        <f t="shared" si="1009"/>
        <v>2</v>
      </c>
    </row>
    <row r="12898" spans="1:15" x14ac:dyDescent="0.2">
      <c r="A12898" s="3" t="s">
        <v>26353</v>
      </c>
      <c r="B12898" s="6">
        <v>43876.709027777775</v>
      </c>
      <c r="C12898" s="6">
        <v>43876.709027777775</v>
      </c>
      <c r="D12898" s="4" t="s">
        <v>241</v>
      </c>
      <c r="E12898" s="4" t="s">
        <v>74</v>
      </c>
      <c r="F12898" s="4" t="s">
        <v>74</v>
      </c>
      <c r="G12898" s="4" t="s">
        <v>72</v>
      </c>
      <c r="H12898" s="4" t="s">
        <v>26354</v>
      </c>
      <c r="I12898" s="4" t="s">
        <v>74</v>
      </c>
      <c r="J12898">
        <f t="shared" si="1005"/>
        <v>1</v>
      </c>
      <c r="K12898" s="7">
        <f t="shared" si="1006"/>
        <v>0.7090277777777777</v>
      </c>
      <c r="L12898" t="str">
        <f>IF(AND(K12898&lt;Sheet2!$A$3,K12898&gt;=Sheet2!$A$2),"Morning",IF(AND(K12898&gt;=Sheet2!$A$3,K12898&lt;Sheet2!$A$4),"Afternoon","Night"))</f>
        <v>Afternoon</v>
      </c>
      <c r="M12898" t="str">
        <f t="shared" si="1007"/>
        <v>Saturday</v>
      </c>
      <c r="N12898">
        <f t="shared" si="1008"/>
        <v>2020</v>
      </c>
      <c r="O12898">
        <f t="shared" si="1009"/>
        <v>2</v>
      </c>
    </row>
    <row r="12899" spans="1:15" x14ac:dyDescent="0.2">
      <c r="A12899" s="3" t="s">
        <v>26355</v>
      </c>
      <c r="B12899" s="6">
        <v>43876.740972222222</v>
      </c>
      <c r="C12899" s="6">
        <v>43876.740972222222</v>
      </c>
      <c r="D12899" s="4" t="s">
        <v>282</v>
      </c>
      <c r="E12899" s="4" t="s">
        <v>10</v>
      </c>
      <c r="F12899" s="4" t="s">
        <v>303</v>
      </c>
      <c r="G12899" s="4" t="s">
        <v>18600</v>
      </c>
      <c r="H12899" s="4" t="s">
        <v>26356</v>
      </c>
      <c r="I12899" s="4" t="s">
        <v>74</v>
      </c>
      <c r="J12899">
        <f t="shared" si="1005"/>
        <v>1</v>
      </c>
      <c r="K12899" s="7">
        <f t="shared" si="1006"/>
        <v>0.74097222222222225</v>
      </c>
      <c r="L12899" t="str">
        <f>IF(AND(K12899&lt;Sheet2!$A$3,K12899&gt;=Sheet2!$A$2),"Morning",IF(AND(K12899&gt;=Sheet2!$A$3,K12899&lt;Sheet2!$A$4),"Afternoon","Night"))</f>
        <v>Afternoon</v>
      </c>
      <c r="M12899" t="str">
        <f t="shared" si="1007"/>
        <v>Saturday</v>
      </c>
      <c r="N12899">
        <f t="shared" si="1008"/>
        <v>2020</v>
      </c>
      <c r="O12899">
        <f t="shared" si="1009"/>
        <v>2</v>
      </c>
    </row>
    <row r="12900" spans="1:15" x14ac:dyDescent="0.2">
      <c r="A12900" s="3" t="s">
        <v>26357</v>
      </c>
      <c r="B12900" s="6">
        <v>43876.740972222222</v>
      </c>
      <c r="C12900" s="6">
        <v>43877.740972222222</v>
      </c>
      <c r="D12900" s="4" t="s">
        <v>282</v>
      </c>
      <c r="E12900" s="4" t="s">
        <v>10</v>
      </c>
      <c r="F12900" s="4" t="s">
        <v>303</v>
      </c>
      <c r="G12900" s="4" t="s">
        <v>18600</v>
      </c>
      <c r="H12900" s="4" t="s">
        <v>26358</v>
      </c>
      <c r="I12900" s="4" t="s">
        <v>74</v>
      </c>
      <c r="J12900">
        <f t="shared" si="1005"/>
        <v>1</v>
      </c>
      <c r="K12900" s="7">
        <f t="shared" si="1006"/>
        <v>0.74097222222222225</v>
      </c>
      <c r="L12900" t="str">
        <f>IF(AND(K12900&lt;Sheet2!$A$3,K12900&gt;=Sheet2!$A$2),"Morning",IF(AND(K12900&gt;=Sheet2!$A$3,K12900&lt;Sheet2!$A$4),"Afternoon","Night"))</f>
        <v>Afternoon</v>
      </c>
      <c r="M12900" t="str">
        <f t="shared" si="1007"/>
        <v>Saturday</v>
      </c>
      <c r="N12900">
        <f t="shared" si="1008"/>
        <v>2020</v>
      </c>
      <c r="O12900">
        <f t="shared" si="1009"/>
        <v>2</v>
      </c>
    </row>
    <row r="12901" spans="1:15" x14ac:dyDescent="0.2">
      <c r="A12901" s="3" t="s">
        <v>26359</v>
      </c>
      <c r="B12901" s="6">
        <v>43876.763888888891</v>
      </c>
      <c r="C12901" s="6">
        <v>43876.763888888891</v>
      </c>
      <c r="D12901" s="4" t="s">
        <v>137</v>
      </c>
      <c r="E12901" s="4" t="s">
        <v>17</v>
      </c>
      <c r="F12901" s="4" t="s">
        <v>508</v>
      </c>
      <c r="G12901" s="4" t="s">
        <v>2014</v>
      </c>
      <c r="H12901" s="4" t="s">
        <v>26360</v>
      </c>
      <c r="I12901" s="4" t="s">
        <v>74</v>
      </c>
      <c r="J12901">
        <f t="shared" si="1005"/>
        <v>1</v>
      </c>
      <c r="K12901" s="7">
        <f t="shared" si="1006"/>
        <v>0.76388888888888884</v>
      </c>
      <c r="L12901" t="str">
        <f>IF(AND(K12901&lt;Sheet2!$A$3,K12901&gt;=Sheet2!$A$2),"Morning",IF(AND(K12901&gt;=Sheet2!$A$3,K12901&lt;Sheet2!$A$4),"Afternoon","Night"))</f>
        <v>Afternoon</v>
      </c>
      <c r="M12901" t="str">
        <f t="shared" si="1007"/>
        <v>Saturday</v>
      </c>
      <c r="N12901">
        <f t="shared" si="1008"/>
        <v>2020</v>
      </c>
      <c r="O12901">
        <f t="shared" si="1009"/>
        <v>2</v>
      </c>
    </row>
    <row r="12902" spans="1:15" x14ac:dyDescent="0.2">
      <c r="A12902" s="3" t="s">
        <v>26361</v>
      </c>
      <c r="B12902" s="6">
        <v>43877.434027777781</v>
      </c>
      <c r="C12902" s="6">
        <v>43877.434027777781</v>
      </c>
      <c r="D12902" s="4" t="s">
        <v>1671</v>
      </c>
      <c r="E12902" s="4" t="s">
        <v>10</v>
      </c>
      <c r="F12902" s="4" t="s">
        <v>159</v>
      </c>
      <c r="G12902" s="4" t="s">
        <v>2005</v>
      </c>
      <c r="H12902" s="4" t="s">
        <v>26362</v>
      </c>
      <c r="I12902" s="4" t="s">
        <v>74</v>
      </c>
      <c r="J12902">
        <f t="shared" si="1005"/>
        <v>1</v>
      </c>
      <c r="K12902" s="7">
        <f t="shared" si="1006"/>
        <v>0.43402777777777773</v>
      </c>
      <c r="L12902" t="str">
        <f>IF(AND(K12902&lt;Sheet2!$A$3,K12902&gt;=Sheet2!$A$2),"Morning",IF(AND(K12902&gt;=Sheet2!$A$3,K12902&lt;Sheet2!$A$4),"Afternoon","Night"))</f>
        <v>Morning</v>
      </c>
      <c r="M12902" t="str">
        <f t="shared" si="1007"/>
        <v>Sunday</v>
      </c>
      <c r="N12902">
        <f t="shared" si="1008"/>
        <v>2020</v>
      </c>
      <c r="O12902">
        <f t="shared" si="1009"/>
        <v>2</v>
      </c>
    </row>
    <row r="12903" spans="1:15" x14ac:dyDescent="0.2">
      <c r="A12903" s="3" t="s">
        <v>26363</v>
      </c>
      <c r="B12903" s="6">
        <v>43878.34652777778</v>
      </c>
      <c r="C12903" s="6">
        <v>43878.34652777778</v>
      </c>
      <c r="D12903" s="4" t="s">
        <v>140</v>
      </c>
      <c r="E12903" s="4" t="s">
        <v>10</v>
      </c>
      <c r="F12903" s="4" t="s">
        <v>30</v>
      </c>
      <c r="G12903" s="4" t="s">
        <v>12</v>
      </c>
      <c r="H12903" s="4" t="s">
        <v>26364</v>
      </c>
      <c r="I12903" s="4" t="s">
        <v>74</v>
      </c>
      <c r="J12903">
        <f t="shared" si="1005"/>
        <v>1</v>
      </c>
      <c r="K12903" s="7">
        <f t="shared" si="1006"/>
        <v>0.34652777777777777</v>
      </c>
      <c r="L12903" t="str">
        <f>IF(AND(K12903&lt;Sheet2!$A$3,K12903&gt;=Sheet2!$A$2),"Morning",IF(AND(K12903&gt;=Sheet2!$A$3,K12903&lt;Sheet2!$A$4),"Afternoon","Night"))</f>
        <v>Morning</v>
      </c>
      <c r="M12903" t="str">
        <f t="shared" si="1007"/>
        <v>Monday</v>
      </c>
      <c r="N12903">
        <f t="shared" si="1008"/>
        <v>2020</v>
      </c>
      <c r="O12903">
        <f t="shared" si="1009"/>
        <v>2</v>
      </c>
    </row>
    <row r="12904" spans="1:15" x14ac:dyDescent="0.2">
      <c r="A12904" s="3" t="s">
        <v>26365</v>
      </c>
      <c r="B12904" s="6">
        <v>43878.34652777778</v>
      </c>
      <c r="C12904" s="6">
        <v>43880.398611111108</v>
      </c>
      <c r="D12904" s="4" t="s">
        <v>140</v>
      </c>
      <c r="E12904" s="4" t="s">
        <v>10</v>
      </c>
      <c r="F12904" s="4" t="s">
        <v>30</v>
      </c>
      <c r="G12904" s="4" t="s">
        <v>12</v>
      </c>
      <c r="H12904" s="4" t="s">
        <v>26366</v>
      </c>
      <c r="I12904" s="4" t="s">
        <v>74</v>
      </c>
      <c r="J12904">
        <f t="shared" si="1005"/>
        <v>1</v>
      </c>
      <c r="K12904" s="7">
        <f t="shared" si="1006"/>
        <v>0.34652777777777777</v>
      </c>
      <c r="L12904" t="str">
        <f>IF(AND(K12904&lt;Sheet2!$A$3,K12904&gt;=Sheet2!$A$2),"Morning",IF(AND(K12904&gt;=Sheet2!$A$3,K12904&lt;Sheet2!$A$4),"Afternoon","Night"))</f>
        <v>Morning</v>
      </c>
      <c r="M12904" t="str">
        <f t="shared" si="1007"/>
        <v>Monday</v>
      </c>
      <c r="N12904">
        <f t="shared" si="1008"/>
        <v>2020</v>
      </c>
      <c r="O12904">
        <f t="shared" si="1009"/>
        <v>2</v>
      </c>
    </row>
    <row r="12905" spans="1:15" x14ac:dyDescent="0.2">
      <c r="A12905" s="3" t="s">
        <v>26367</v>
      </c>
      <c r="B12905" s="6">
        <v>43879.586111111108</v>
      </c>
      <c r="C12905" s="6">
        <v>43879.586111111108</v>
      </c>
      <c r="D12905" s="4" t="s">
        <v>1498</v>
      </c>
      <c r="E12905" s="4" t="s">
        <v>84</v>
      </c>
      <c r="F12905" s="4" t="s">
        <v>295</v>
      </c>
      <c r="G12905" s="4" t="s">
        <v>4453</v>
      </c>
      <c r="H12905" s="4" t="s">
        <v>26368</v>
      </c>
      <c r="I12905" s="4" t="s">
        <v>74</v>
      </c>
      <c r="J12905">
        <f t="shared" si="1005"/>
        <v>1</v>
      </c>
      <c r="K12905" s="7">
        <f t="shared" si="1006"/>
        <v>0.58611111111111114</v>
      </c>
      <c r="L12905" t="str">
        <f>IF(AND(K12905&lt;Sheet2!$A$3,K12905&gt;=Sheet2!$A$2),"Morning",IF(AND(K12905&gt;=Sheet2!$A$3,K12905&lt;Sheet2!$A$4),"Afternoon","Night"))</f>
        <v>Afternoon</v>
      </c>
      <c r="M12905" t="str">
        <f t="shared" si="1007"/>
        <v>Tuesday</v>
      </c>
      <c r="N12905">
        <f t="shared" si="1008"/>
        <v>2020</v>
      </c>
      <c r="O12905">
        <f t="shared" si="1009"/>
        <v>2</v>
      </c>
    </row>
    <row r="12906" spans="1:15" x14ac:dyDescent="0.2">
      <c r="A12906" s="3" t="s">
        <v>26369</v>
      </c>
      <c r="B12906" s="6">
        <v>43880.373611111114</v>
      </c>
      <c r="C12906" s="6">
        <v>43880.373611111114</v>
      </c>
      <c r="D12906" s="4" t="s">
        <v>45</v>
      </c>
      <c r="E12906" s="4" t="s">
        <v>10</v>
      </c>
      <c r="F12906" s="4" t="s">
        <v>114</v>
      </c>
      <c r="G12906" s="4" t="s">
        <v>839</v>
      </c>
      <c r="H12906" s="4" t="s">
        <v>26370</v>
      </c>
      <c r="I12906" s="4" t="s">
        <v>74</v>
      </c>
      <c r="J12906">
        <f t="shared" si="1005"/>
        <v>1</v>
      </c>
      <c r="K12906" s="7">
        <f t="shared" si="1006"/>
        <v>0.37361111111111112</v>
      </c>
      <c r="L12906" t="str">
        <f>IF(AND(K12906&lt;Sheet2!$A$3,K12906&gt;=Sheet2!$A$2),"Morning",IF(AND(K12906&gt;=Sheet2!$A$3,K12906&lt;Sheet2!$A$4),"Afternoon","Night"))</f>
        <v>Morning</v>
      </c>
      <c r="M12906" t="str">
        <f t="shared" si="1007"/>
        <v>Wednesday</v>
      </c>
      <c r="N12906">
        <f t="shared" si="1008"/>
        <v>2020</v>
      </c>
      <c r="O12906">
        <f t="shared" si="1009"/>
        <v>2</v>
      </c>
    </row>
    <row r="12907" spans="1:15" x14ac:dyDescent="0.2">
      <c r="A12907" s="3" t="s">
        <v>26371</v>
      </c>
      <c r="B12907" s="6">
        <v>43880.373611111114</v>
      </c>
      <c r="C12907" s="6">
        <v>43881.7</v>
      </c>
      <c r="D12907" s="4" t="s">
        <v>45</v>
      </c>
      <c r="E12907" s="4" t="s">
        <v>10</v>
      </c>
      <c r="F12907" s="4" t="s">
        <v>114</v>
      </c>
      <c r="G12907" s="4" t="s">
        <v>839</v>
      </c>
      <c r="H12907" s="4" t="s">
        <v>26372</v>
      </c>
      <c r="I12907" s="4" t="s">
        <v>74</v>
      </c>
      <c r="J12907">
        <f t="shared" si="1005"/>
        <v>1</v>
      </c>
      <c r="K12907" s="7">
        <f t="shared" si="1006"/>
        <v>0.37361111111111112</v>
      </c>
      <c r="L12907" t="str">
        <f>IF(AND(K12907&lt;Sheet2!$A$3,K12907&gt;=Sheet2!$A$2),"Morning",IF(AND(K12907&gt;=Sheet2!$A$3,K12907&lt;Sheet2!$A$4),"Afternoon","Night"))</f>
        <v>Morning</v>
      </c>
      <c r="M12907" t="str">
        <f t="shared" si="1007"/>
        <v>Wednesday</v>
      </c>
      <c r="N12907">
        <f t="shared" si="1008"/>
        <v>2020</v>
      </c>
      <c r="O12907">
        <f t="shared" si="1009"/>
        <v>2</v>
      </c>
    </row>
    <row r="12908" spans="1:15" x14ac:dyDescent="0.2">
      <c r="A12908" s="3" t="s">
        <v>26373</v>
      </c>
      <c r="B12908" s="6">
        <v>43880.375694444447</v>
      </c>
      <c r="C12908" s="6">
        <v>43880.375694444447</v>
      </c>
      <c r="D12908" s="4" t="s">
        <v>51</v>
      </c>
      <c r="E12908" s="4" t="s">
        <v>10</v>
      </c>
      <c r="F12908" s="4" t="s">
        <v>159</v>
      </c>
      <c r="G12908" s="4" t="s">
        <v>12</v>
      </c>
      <c r="H12908" s="4" t="s">
        <v>26374</v>
      </c>
      <c r="I12908" s="4" t="s">
        <v>74</v>
      </c>
      <c r="J12908">
        <f t="shared" si="1005"/>
        <v>1</v>
      </c>
      <c r="K12908" s="7">
        <f t="shared" si="1006"/>
        <v>0.3756944444444445</v>
      </c>
      <c r="L12908" t="str">
        <f>IF(AND(K12908&lt;Sheet2!$A$3,K12908&gt;=Sheet2!$A$2),"Morning",IF(AND(K12908&gt;=Sheet2!$A$3,K12908&lt;Sheet2!$A$4),"Afternoon","Night"))</f>
        <v>Morning</v>
      </c>
      <c r="M12908" t="str">
        <f t="shared" si="1007"/>
        <v>Wednesday</v>
      </c>
      <c r="N12908">
        <f t="shared" si="1008"/>
        <v>2020</v>
      </c>
      <c r="O12908">
        <f t="shared" si="1009"/>
        <v>2</v>
      </c>
    </row>
    <row r="12909" spans="1:15" x14ac:dyDescent="0.2">
      <c r="A12909" s="3" t="s">
        <v>26375</v>
      </c>
      <c r="B12909" s="6">
        <v>43880.37777777778</v>
      </c>
      <c r="C12909" s="6">
        <v>43880.37777777778</v>
      </c>
      <c r="D12909" s="4" t="s">
        <v>14551</v>
      </c>
      <c r="E12909" s="4" t="s">
        <v>10</v>
      </c>
      <c r="F12909" s="4" t="s">
        <v>159</v>
      </c>
      <c r="G12909" s="4" t="s">
        <v>728</v>
      </c>
      <c r="H12909" s="4" t="s">
        <v>26376</v>
      </c>
      <c r="I12909" s="4" t="s">
        <v>74</v>
      </c>
      <c r="J12909">
        <f t="shared" si="1005"/>
        <v>1</v>
      </c>
      <c r="K12909" s="7">
        <f t="shared" si="1006"/>
        <v>0.37777777777777777</v>
      </c>
      <c r="L12909" t="str">
        <f>IF(AND(K12909&lt;Sheet2!$A$3,K12909&gt;=Sheet2!$A$2),"Morning",IF(AND(K12909&gt;=Sheet2!$A$3,K12909&lt;Sheet2!$A$4),"Afternoon","Night"))</f>
        <v>Morning</v>
      </c>
      <c r="M12909" t="str">
        <f t="shared" si="1007"/>
        <v>Wednesday</v>
      </c>
      <c r="N12909">
        <f t="shared" si="1008"/>
        <v>2020</v>
      </c>
      <c r="O12909">
        <f t="shared" si="1009"/>
        <v>2</v>
      </c>
    </row>
    <row r="12910" spans="1:15" x14ac:dyDescent="0.2">
      <c r="A12910" s="3" t="s">
        <v>26377</v>
      </c>
      <c r="B12910" s="6">
        <v>43880.455555555556</v>
      </c>
      <c r="C12910" s="6">
        <v>43880.455555555556</v>
      </c>
      <c r="D12910" s="4" t="s">
        <v>389</v>
      </c>
      <c r="E12910" s="4" t="s">
        <v>10</v>
      </c>
      <c r="F12910" s="4" t="s">
        <v>63</v>
      </c>
      <c r="G12910" s="4" t="s">
        <v>2098</v>
      </c>
      <c r="H12910" s="4" t="s">
        <v>26378</v>
      </c>
      <c r="I12910" s="4" t="s">
        <v>74</v>
      </c>
      <c r="J12910">
        <f t="shared" si="1005"/>
        <v>1</v>
      </c>
      <c r="K12910" s="7">
        <f t="shared" si="1006"/>
        <v>0.45555555555555555</v>
      </c>
      <c r="L12910" t="str">
        <f>IF(AND(K12910&lt;Sheet2!$A$3,K12910&gt;=Sheet2!$A$2),"Morning",IF(AND(K12910&gt;=Sheet2!$A$3,K12910&lt;Sheet2!$A$4),"Afternoon","Night"))</f>
        <v>Morning</v>
      </c>
      <c r="M12910" t="str">
        <f t="shared" si="1007"/>
        <v>Wednesday</v>
      </c>
      <c r="N12910">
        <f t="shared" si="1008"/>
        <v>2020</v>
      </c>
      <c r="O12910">
        <f t="shared" si="1009"/>
        <v>2</v>
      </c>
    </row>
    <row r="12911" spans="1:15" x14ac:dyDescent="0.2">
      <c r="A12911" s="3" t="s">
        <v>26379</v>
      </c>
      <c r="B12911" s="6">
        <v>43880.455555555556</v>
      </c>
      <c r="C12911" s="6" t="s">
        <v>30805</v>
      </c>
      <c r="D12911" s="4" t="s">
        <v>389</v>
      </c>
      <c r="E12911" s="4" t="s">
        <v>10</v>
      </c>
      <c r="F12911" s="4" t="s">
        <v>63</v>
      </c>
      <c r="G12911" s="4" t="s">
        <v>2098</v>
      </c>
      <c r="H12911" s="4" t="s">
        <v>26380</v>
      </c>
      <c r="I12911" s="4" t="s">
        <v>74</v>
      </c>
      <c r="J12911">
        <f t="shared" si="1005"/>
        <v>1</v>
      </c>
      <c r="K12911" s="7">
        <f t="shared" si="1006"/>
        <v>0.45555555555555555</v>
      </c>
      <c r="L12911" t="str">
        <f>IF(AND(K12911&lt;Sheet2!$A$3,K12911&gt;=Sheet2!$A$2),"Morning",IF(AND(K12911&gt;=Sheet2!$A$3,K12911&lt;Sheet2!$A$4),"Afternoon","Night"))</f>
        <v>Morning</v>
      </c>
      <c r="M12911" t="str">
        <f t="shared" si="1007"/>
        <v>Wednesday</v>
      </c>
      <c r="N12911">
        <f t="shared" si="1008"/>
        <v>2020</v>
      </c>
      <c r="O12911">
        <f t="shared" si="1009"/>
        <v>2</v>
      </c>
    </row>
    <row r="12912" spans="1:15" x14ac:dyDescent="0.2">
      <c r="A12912" s="3" t="s">
        <v>26381</v>
      </c>
      <c r="B12912" s="6">
        <v>43881.290972222225</v>
      </c>
      <c r="C12912" s="6">
        <v>43881.290972222225</v>
      </c>
      <c r="D12912" s="4" t="s">
        <v>5263</v>
      </c>
      <c r="E12912" s="4" t="s">
        <v>10</v>
      </c>
      <c r="F12912" s="4" t="s">
        <v>303</v>
      </c>
      <c r="G12912" s="4" t="s">
        <v>12</v>
      </c>
      <c r="H12912" s="4" t="s">
        <v>26382</v>
      </c>
      <c r="I12912" s="4" t="s">
        <v>74</v>
      </c>
      <c r="J12912">
        <f t="shared" si="1005"/>
        <v>1</v>
      </c>
      <c r="K12912" s="7">
        <f t="shared" si="1006"/>
        <v>0.29097222222222224</v>
      </c>
      <c r="L12912" t="str">
        <f>IF(AND(K12912&lt;Sheet2!$A$3,K12912&gt;=Sheet2!$A$2),"Morning",IF(AND(K12912&gt;=Sheet2!$A$3,K12912&lt;Sheet2!$A$4),"Afternoon","Night"))</f>
        <v>Morning</v>
      </c>
      <c r="M12912" t="str">
        <f t="shared" si="1007"/>
        <v>Thursday</v>
      </c>
      <c r="N12912">
        <f t="shared" si="1008"/>
        <v>2020</v>
      </c>
      <c r="O12912">
        <f t="shared" si="1009"/>
        <v>2</v>
      </c>
    </row>
    <row r="12913" spans="1:15" x14ac:dyDescent="0.2">
      <c r="A12913" s="3" t="s">
        <v>26383</v>
      </c>
      <c r="B12913" s="6">
        <v>43881.290972222225</v>
      </c>
      <c r="C12913" s="6" t="s">
        <v>30806</v>
      </c>
      <c r="D12913" s="4" t="s">
        <v>5263</v>
      </c>
      <c r="E12913" s="4" t="s">
        <v>10</v>
      </c>
      <c r="F12913" s="4" t="s">
        <v>303</v>
      </c>
      <c r="G12913" s="4" t="s">
        <v>12</v>
      </c>
      <c r="H12913" s="4" t="s">
        <v>26384</v>
      </c>
      <c r="I12913" s="4" t="s">
        <v>74</v>
      </c>
      <c r="J12913">
        <f t="shared" si="1005"/>
        <v>1</v>
      </c>
      <c r="K12913" s="7">
        <f t="shared" si="1006"/>
        <v>0.29097222222222224</v>
      </c>
      <c r="L12913" t="str">
        <f>IF(AND(K12913&lt;Sheet2!$A$3,K12913&gt;=Sheet2!$A$2),"Morning",IF(AND(K12913&gt;=Sheet2!$A$3,K12913&lt;Sheet2!$A$4),"Afternoon","Night"))</f>
        <v>Morning</v>
      </c>
      <c r="M12913" t="str">
        <f t="shared" si="1007"/>
        <v>Thursday</v>
      </c>
      <c r="N12913">
        <f t="shared" si="1008"/>
        <v>2020</v>
      </c>
      <c r="O12913">
        <f t="shared" si="1009"/>
        <v>2</v>
      </c>
    </row>
    <row r="12914" spans="1:15" x14ac:dyDescent="0.2">
      <c r="A12914" s="3" t="s">
        <v>26385</v>
      </c>
      <c r="B12914" s="6">
        <v>43881.4375</v>
      </c>
      <c r="C12914" s="6">
        <v>43881.4375</v>
      </c>
      <c r="D12914" s="4" t="s">
        <v>119</v>
      </c>
      <c r="E12914" s="4" t="s">
        <v>74</v>
      </c>
      <c r="F12914" s="4" t="s">
        <v>74</v>
      </c>
      <c r="G12914" s="4" t="s">
        <v>72</v>
      </c>
      <c r="H12914" s="4" t="s">
        <v>26386</v>
      </c>
      <c r="I12914" s="4" t="s">
        <v>74</v>
      </c>
      <c r="J12914">
        <f t="shared" si="1005"/>
        <v>1</v>
      </c>
      <c r="K12914" s="7">
        <f t="shared" si="1006"/>
        <v>0.4375</v>
      </c>
      <c r="L12914" t="str">
        <f>IF(AND(K12914&lt;Sheet2!$A$3,K12914&gt;=Sheet2!$A$2),"Morning",IF(AND(K12914&gt;=Sheet2!$A$3,K12914&lt;Sheet2!$A$4),"Afternoon","Night"))</f>
        <v>Morning</v>
      </c>
      <c r="M12914" t="str">
        <f t="shared" si="1007"/>
        <v>Thursday</v>
      </c>
      <c r="N12914">
        <f t="shared" si="1008"/>
        <v>2020</v>
      </c>
      <c r="O12914">
        <f t="shared" si="1009"/>
        <v>2</v>
      </c>
    </row>
    <row r="12915" spans="1:15" x14ac:dyDescent="0.2">
      <c r="A12915" s="3" t="s">
        <v>26387</v>
      </c>
      <c r="B12915" s="6">
        <v>43881.469444444447</v>
      </c>
      <c r="C12915" s="6">
        <v>43881.469444444447</v>
      </c>
      <c r="D12915" s="4" t="s">
        <v>119</v>
      </c>
      <c r="E12915" s="4" t="s">
        <v>74</v>
      </c>
      <c r="F12915" s="4" t="s">
        <v>74</v>
      </c>
      <c r="G12915" s="4" t="s">
        <v>72</v>
      </c>
      <c r="H12915" s="4" t="s">
        <v>26388</v>
      </c>
      <c r="I12915" s="4" t="s">
        <v>74</v>
      </c>
      <c r="J12915">
        <f t="shared" si="1005"/>
        <v>1</v>
      </c>
      <c r="K12915" s="7">
        <f t="shared" si="1006"/>
        <v>0.4694444444444445</v>
      </c>
      <c r="L12915" t="str">
        <f>IF(AND(K12915&lt;Sheet2!$A$3,K12915&gt;=Sheet2!$A$2),"Morning",IF(AND(K12915&gt;=Sheet2!$A$3,K12915&lt;Sheet2!$A$4),"Afternoon","Night"))</f>
        <v>Morning</v>
      </c>
      <c r="M12915" t="str">
        <f t="shared" si="1007"/>
        <v>Thursday</v>
      </c>
      <c r="N12915">
        <f t="shared" si="1008"/>
        <v>2020</v>
      </c>
      <c r="O12915">
        <f t="shared" si="1009"/>
        <v>2</v>
      </c>
    </row>
    <row r="12916" spans="1:15" x14ac:dyDescent="0.2">
      <c r="A12916" s="3" t="s">
        <v>26389</v>
      </c>
      <c r="B12916" s="6">
        <v>43881.581944444442</v>
      </c>
      <c r="C12916" s="6">
        <v>43881.581944444442</v>
      </c>
      <c r="D12916" s="4" t="s">
        <v>16</v>
      </c>
      <c r="E12916" s="4" t="s">
        <v>10</v>
      </c>
      <c r="F12916" s="4" t="s">
        <v>71</v>
      </c>
      <c r="G12916" s="4" t="s">
        <v>1030</v>
      </c>
      <c r="H12916" s="4" t="s">
        <v>26390</v>
      </c>
      <c r="I12916" s="4" t="s">
        <v>74</v>
      </c>
      <c r="J12916">
        <f t="shared" si="1005"/>
        <v>1</v>
      </c>
      <c r="K12916" s="7">
        <f t="shared" si="1006"/>
        <v>0.58194444444444449</v>
      </c>
      <c r="L12916" t="str">
        <f>IF(AND(K12916&lt;Sheet2!$A$3,K12916&gt;=Sheet2!$A$2),"Morning",IF(AND(K12916&gt;=Sheet2!$A$3,K12916&lt;Sheet2!$A$4),"Afternoon","Night"))</f>
        <v>Afternoon</v>
      </c>
      <c r="M12916" t="str">
        <f t="shared" si="1007"/>
        <v>Thursday</v>
      </c>
      <c r="N12916">
        <f t="shared" si="1008"/>
        <v>2020</v>
      </c>
      <c r="O12916">
        <f t="shared" si="1009"/>
        <v>2</v>
      </c>
    </row>
    <row r="12917" spans="1:15" x14ac:dyDescent="0.2">
      <c r="A12917" s="3" t="s">
        <v>26391</v>
      </c>
      <c r="B12917" s="6">
        <v>43881.581944444442</v>
      </c>
      <c r="C12917" s="6" t="s">
        <v>30807</v>
      </c>
      <c r="D12917" s="4" t="s">
        <v>16</v>
      </c>
      <c r="E12917" s="4" t="s">
        <v>10</v>
      </c>
      <c r="F12917" s="4" t="s">
        <v>71</v>
      </c>
      <c r="G12917" s="4" t="s">
        <v>1030</v>
      </c>
      <c r="H12917" s="4" t="s">
        <v>26392</v>
      </c>
      <c r="I12917" s="4" t="s">
        <v>74</v>
      </c>
      <c r="J12917">
        <f t="shared" si="1005"/>
        <v>1</v>
      </c>
      <c r="K12917" s="7">
        <f t="shared" si="1006"/>
        <v>0.58194444444444449</v>
      </c>
      <c r="L12917" t="str">
        <f>IF(AND(K12917&lt;Sheet2!$A$3,K12917&gt;=Sheet2!$A$2),"Morning",IF(AND(K12917&gt;=Sheet2!$A$3,K12917&lt;Sheet2!$A$4),"Afternoon","Night"))</f>
        <v>Afternoon</v>
      </c>
      <c r="M12917" t="str">
        <f t="shared" si="1007"/>
        <v>Thursday</v>
      </c>
      <c r="N12917">
        <f t="shared" si="1008"/>
        <v>2020</v>
      </c>
      <c r="O12917">
        <f t="shared" si="1009"/>
        <v>2</v>
      </c>
    </row>
    <row r="12918" spans="1:15" x14ac:dyDescent="0.2">
      <c r="A12918" s="3" t="s">
        <v>26393</v>
      </c>
      <c r="B12918" s="6">
        <v>43881.59375</v>
      </c>
      <c r="C12918" s="6">
        <v>43881.59375</v>
      </c>
      <c r="D12918" s="4" t="s">
        <v>119</v>
      </c>
      <c r="E12918" s="4" t="s">
        <v>74</v>
      </c>
      <c r="F12918" s="4" t="s">
        <v>74</v>
      </c>
      <c r="G12918" s="4" t="s">
        <v>72</v>
      </c>
      <c r="H12918" s="4" t="s">
        <v>26394</v>
      </c>
      <c r="I12918" s="4" t="s">
        <v>74</v>
      </c>
      <c r="J12918">
        <f t="shared" si="1005"/>
        <v>1</v>
      </c>
      <c r="K12918" s="7">
        <f t="shared" si="1006"/>
        <v>0.59375</v>
      </c>
      <c r="L12918" t="str">
        <f>IF(AND(K12918&lt;Sheet2!$A$3,K12918&gt;=Sheet2!$A$2),"Morning",IF(AND(K12918&gt;=Sheet2!$A$3,K12918&lt;Sheet2!$A$4),"Afternoon","Night"))</f>
        <v>Afternoon</v>
      </c>
      <c r="M12918" t="str">
        <f t="shared" si="1007"/>
        <v>Thursday</v>
      </c>
      <c r="N12918">
        <f t="shared" si="1008"/>
        <v>2020</v>
      </c>
      <c r="O12918">
        <f t="shared" si="1009"/>
        <v>2</v>
      </c>
    </row>
    <row r="12919" spans="1:15" x14ac:dyDescent="0.2">
      <c r="A12919" s="3" t="s">
        <v>26395</v>
      </c>
      <c r="B12919" s="6">
        <v>43881.59375</v>
      </c>
      <c r="C12919" s="6">
        <v>43881.59375</v>
      </c>
      <c r="D12919" s="4" t="s">
        <v>241</v>
      </c>
      <c r="E12919" s="4" t="s">
        <v>74</v>
      </c>
      <c r="F12919" s="4" t="s">
        <v>74</v>
      </c>
      <c r="G12919" s="4" t="s">
        <v>72</v>
      </c>
      <c r="H12919" s="4" t="s">
        <v>26396</v>
      </c>
      <c r="I12919" s="4" t="s">
        <v>74</v>
      </c>
      <c r="J12919">
        <f t="shared" si="1005"/>
        <v>1</v>
      </c>
      <c r="K12919" s="7">
        <f t="shared" si="1006"/>
        <v>0.59375</v>
      </c>
      <c r="L12919" t="str">
        <f>IF(AND(K12919&lt;Sheet2!$A$3,K12919&gt;=Sheet2!$A$2),"Morning",IF(AND(K12919&gt;=Sheet2!$A$3,K12919&lt;Sheet2!$A$4),"Afternoon","Night"))</f>
        <v>Afternoon</v>
      </c>
      <c r="M12919" t="str">
        <f t="shared" si="1007"/>
        <v>Thursday</v>
      </c>
      <c r="N12919">
        <f t="shared" si="1008"/>
        <v>2020</v>
      </c>
      <c r="O12919">
        <f t="shared" si="1009"/>
        <v>2</v>
      </c>
    </row>
    <row r="12920" spans="1:15" x14ac:dyDescent="0.2">
      <c r="A12920" s="3" t="s">
        <v>26397</v>
      </c>
      <c r="B12920" s="6">
        <v>43881.663194444445</v>
      </c>
      <c r="C12920" s="6">
        <v>43881.663194444445</v>
      </c>
      <c r="D12920" s="4" t="s">
        <v>241</v>
      </c>
      <c r="E12920" s="4" t="s">
        <v>74</v>
      </c>
      <c r="F12920" s="4" t="s">
        <v>74</v>
      </c>
      <c r="G12920" s="4" t="s">
        <v>72</v>
      </c>
      <c r="H12920" s="4" t="s">
        <v>26398</v>
      </c>
      <c r="I12920" s="4" t="s">
        <v>74</v>
      </c>
      <c r="J12920">
        <f t="shared" si="1005"/>
        <v>1</v>
      </c>
      <c r="K12920" s="7">
        <f t="shared" si="1006"/>
        <v>0.66319444444444442</v>
      </c>
      <c r="L12920" t="str">
        <f>IF(AND(K12920&lt;Sheet2!$A$3,K12920&gt;=Sheet2!$A$2),"Morning",IF(AND(K12920&gt;=Sheet2!$A$3,K12920&lt;Sheet2!$A$4),"Afternoon","Night"))</f>
        <v>Afternoon</v>
      </c>
      <c r="M12920" t="str">
        <f t="shared" si="1007"/>
        <v>Thursday</v>
      </c>
      <c r="N12920">
        <f t="shared" si="1008"/>
        <v>2020</v>
      </c>
      <c r="O12920">
        <f t="shared" si="1009"/>
        <v>2</v>
      </c>
    </row>
    <row r="12921" spans="1:15" x14ac:dyDescent="0.2">
      <c r="A12921" s="3" t="s">
        <v>26399</v>
      </c>
      <c r="B12921" s="6">
        <v>43882.49722222222</v>
      </c>
      <c r="C12921" s="6">
        <v>43882.49722222222</v>
      </c>
      <c r="D12921" s="4" t="s">
        <v>783</v>
      </c>
      <c r="E12921" s="4" t="s">
        <v>102</v>
      </c>
      <c r="F12921" s="4" t="s">
        <v>18</v>
      </c>
      <c r="G12921" s="4" t="s">
        <v>1841</v>
      </c>
      <c r="H12921" s="4" t="s">
        <v>26400</v>
      </c>
      <c r="I12921" s="4" t="s">
        <v>74</v>
      </c>
      <c r="J12921">
        <f t="shared" si="1005"/>
        <v>1</v>
      </c>
      <c r="K12921" s="7">
        <f t="shared" si="1006"/>
        <v>0.49722222222222223</v>
      </c>
      <c r="L12921" t="str">
        <f>IF(AND(K12921&lt;Sheet2!$A$3,K12921&gt;=Sheet2!$A$2),"Morning",IF(AND(K12921&gt;=Sheet2!$A$3,K12921&lt;Sheet2!$A$4),"Afternoon","Night"))</f>
        <v>Morning</v>
      </c>
      <c r="M12921" t="str">
        <f t="shared" si="1007"/>
        <v>Friday</v>
      </c>
      <c r="N12921">
        <f t="shared" si="1008"/>
        <v>2020</v>
      </c>
      <c r="O12921">
        <f t="shared" si="1009"/>
        <v>2</v>
      </c>
    </row>
    <row r="12922" spans="1:15" x14ac:dyDescent="0.2">
      <c r="A12922" s="3" t="s">
        <v>26401</v>
      </c>
      <c r="B12922" s="6">
        <v>43882.49722222222</v>
      </c>
      <c r="C12922" s="6">
        <v>43884.685416666667</v>
      </c>
      <c r="D12922" s="4" t="s">
        <v>783</v>
      </c>
      <c r="E12922" s="4" t="s">
        <v>102</v>
      </c>
      <c r="F12922" s="4" t="s">
        <v>18</v>
      </c>
      <c r="G12922" s="4" t="s">
        <v>1841</v>
      </c>
      <c r="H12922" s="4" t="s">
        <v>26402</v>
      </c>
      <c r="I12922" s="4" t="s">
        <v>74</v>
      </c>
      <c r="J12922">
        <f t="shared" si="1005"/>
        <v>1</v>
      </c>
      <c r="K12922" s="7">
        <f t="shared" si="1006"/>
        <v>0.49722222222222223</v>
      </c>
      <c r="L12922" t="str">
        <f>IF(AND(K12922&lt;Sheet2!$A$3,K12922&gt;=Sheet2!$A$2),"Morning",IF(AND(K12922&gt;=Sheet2!$A$3,K12922&lt;Sheet2!$A$4),"Afternoon","Night"))</f>
        <v>Morning</v>
      </c>
      <c r="M12922" t="str">
        <f t="shared" si="1007"/>
        <v>Friday</v>
      </c>
      <c r="N12922">
        <f t="shared" si="1008"/>
        <v>2020</v>
      </c>
      <c r="O12922">
        <f t="shared" si="1009"/>
        <v>2</v>
      </c>
    </row>
    <row r="12923" spans="1:15" x14ac:dyDescent="0.2">
      <c r="A12923" s="3" t="s">
        <v>26403</v>
      </c>
      <c r="B12923" s="6">
        <v>43882.584722222222</v>
      </c>
      <c r="C12923" s="6">
        <v>43882.584722222222</v>
      </c>
      <c r="D12923" s="4" t="s">
        <v>389</v>
      </c>
      <c r="E12923" s="4" t="s">
        <v>10</v>
      </c>
      <c r="F12923" s="4" t="s">
        <v>159</v>
      </c>
      <c r="G12923" s="4" t="s">
        <v>52</v>
      </c>
      <c r="H12923" s="4" t="s">
        <v>26404</v>
      </c>
      <c r="I12923" s="4" t="s">
        <v>74</v>
      </c>
      <c r="J12923">
        <f t="shared" si="1005"/>
        <v>1</v>
      </c>
      <c r="K12923" s="7">
        <f t="shared" si="1006"/>
        <v>0.58472222222222225</v>
      </c>
      <c r="L12923" t="str">
        <f>IF(AND(K12923&lt;Sheet2!$A$3,K12923&gt;=Sheet2!$A$2),"Morning",IF(AND(K12923&gt;=Sheet2!$A$3,K12923&lt;Sheet2!$A$4),"Afternoon","Night"))</f>
        <v>Afternoon</v>
      </c>
      <c r="M12923" t="str">
        <f t="shared" si="1007"/>
        <v>Friday</v>
      </c>
      <c r="N12923">
        <f t="shared" si="1008"/>
        <v>2020</v>
      </c>
      <c r="O12923">
        <f t="shared" si="1009"/>
        <v>2</v>
      </c>
    </row>
    <row r="12924" spans="1:15" x14ac:dyDescent="0.2">
      <c r="A12924" s="3" t="s">
        <v>26405</v>
      </c>
      <c r="B12924" s="6">
        <v>43883.276388888888</v>
      </c>
      <c r="C12924" s="6">
        <v>43883.276388888888</v>
      </c>
      <c r="D12924" s="4" t="s">
        <v>241</v>
      </c>
      <c r="E12924" s="4" t="s">
        <v>74</v>
      </c>
      <c r="F12924" s="4" t="s">
        <v>74</v>
      </c>
      <c r="G12924" s="4" t="s">
        <v>72</v>
      </c>
      <c r="H12924" s="4" t="s">
        <v>26406</v>
      </c>
      <c r="I12924" s="4" t="s">
        <v>74</v>
      </c>
      <c r="J12924">
        <f t="shared" si="1005"/>
        <v>1</v>
      </c>
      <c r="K12924" s="7">
        <f t="shared" si="1006"/>
        <v>0.27638888888888885</v>
      </c>
      <c r="L12924" t="str">
        <f>IF(AND(K12924&lt;Sheet2!$A$3,K12924&gt;=Sheet2!$A$2),"Morning",IF(AND(K12924&gt;=Sheet2!$A$3,K12924&lt;Sheet2!$A$4),"Afternoon","Night"))</f>
        <v>Morning</v>
      </c>
      <c r="M12924" t="str">
        <f t="shared" si="1007"/>
        <v>Saturday</v>
      </c>
      <c r="N12924">
        <f t="shared" si="1008"/>
        <v>2020</v>
      </c>
      <c r="O12924">
        <f t="shared" si="1009"/>
        <v>2</v>
      </c>
    </row>
    <row r="12925" spans="1:15" x14ac:dyDescent="0.2">
      <c r="A12925" s="3" t="s">
        <v>26407</v>
      </c>
      <c r="B12925" s="6">
        <v>43883.486111111109</v>
      </c>
      <c r="C12925" s="6">
        <v>43883.486111111109</v>
      </c>
      <c r="D12925" s="4" t="s">
        <v>241</v>
      </c>
      <c r="E12925" s="4" t="s">
        <v>74</v>
      </c>
      <c r="F12925" s="4" t="s">
        <v>74</v>
      </c>
      <c r="G12925" s="4" t="s">
        <v>72</v>
      </c>
      <c r="H12925" s="4" t="s">
        <v>26408</v>
      </c>
      <c r="I12925" s="4" t="s">
        <v>74</v>
      </c>
      <c r="J12925">
        <f t="shared" si="1005"/>
        <v>1</v>
      </c>
      <c r="K12925" s="7">
        <f t="shared" si="1006"/>
        <v>0.4861111111111111</v>
      </c>
      <c r="L12925" t="str">
        <f>IF(AND(K12925&lt;Sheet2!$A$3,K12925&gt;=Sheet2!$A$2),"Morning",IF(AND(K12925&gt;=Sheet2!$A$3,K12925&lt;Sheet2!$A$4),"Afternoon","Night"))</f>
        <v>Morning</v>
      </c>
      <c r="M12925" t="str">
        <f t="shared" si="1007"/>
        <v>Saturday</v>
      </c>
      <c r="N12925">
        <f t="shared" si="1008"/>
        <v>2020</v>
      </c>
      <c r="O12925">
        <f t="shared" si="1009"/>
        <v>2</v>
      </c>
    </row>
    <row r="12926" spans="1:15" x14ac:dyDescent="0.2">
      <c r="A12926" s="3" t="s">
        <v>26409</v>
      </c>
      <c r="B12926" s="6">
        <v>43883.527777777781</v>
      </c>
      <c r="C12926" s="6">
        <v>43883.527777777781</v>
      </c>
      <c r="D12926" s="4" t="s">
        <v>164</v>
      </c>
      <c r="E12926" s="4" t="s">
        <v>10</v>
      </c>
      <c r="F12926" s="4" t="s">
        <v>303</v>
      </c>
      <c r="G12926" s="4" t="s">
        <v>1542</v>
      </c>
      <c r="H12926" s="4" t="s">
        <v>26410</v>
      </c>
      <c r="I12926" s="4" t="s">
        <v>74</v>
      </c>
      <c r="J12926">
        <f t="shared" si="1005"/>
        <v>1</v>
      </c>
      <c r="K12926" s="7">
        <f t="shared" si="1006"/>
        <v>0.52777777777777779</v>
      </c>
      <c r="L12926" t="str">
        <f>IF(AND(K12926&lt;Sheet2!$A$3,K12926&gt;=Sheet2!$A$2),"Morning",IF(AND(K12926&gt;=Sheet2!$A$3,K12926&lt;Sheet2!$A$4),"Afternoon","Night"))</f>
        <v>Afternoon</v>
      </c>
      <c r="M12926" t="str">
        <f t="shared" si="1007"/>
        <v>Saturday</v>
      </c>
      <c r="N12926">
        <f t="shared" si="1008"/>
        <v>2020</v>
      </c>
      <c r="O12926">
        <f t="shared" si="1009"/>
        <v>2</v>
      </c>
    </row>
    <row r="12927" spans="1:15" x14ac:dyDescent="0.2">
      <c r="A12927" s="3" t="s">
        <v>26411</v>
      </c>
      <c r="B12927" s="6">
        <v>43884.270833333336</v>
      </c>
      <c r="C12927" s="6">
        <v>43884.270833333336</v>
      </c>
      <c r="D12927" s="4" t="s">
        <v>1671</v>
      </c>
      <c r="E12927" s="4" t="s">
        <v>10</v>
      </c>
      <c r="F12927" s="4" t="s">
        <v>30</v>
      </c>
      <c r="G12927" s="4" t="s">
        <v>72</v>
      </c>
      <c r="H12927" s="4" t="s">
        <v>26412</v>
      </c>
      <c r="I12927" s="4" t="s">
        <v>74</v>
      </c>
      <c r="J12927">
        <f t="shared" si="1005"/>
        <v>1</v>
      </c>
      <c r="K12927" s="7">
        <f t="shared" si="1006"/>
        <v>0.27083333333333331</v>
      </c>
      <c r="L12927" t="str">
        <f>IF(AND(K12927&lt;Sheet2!$A$3,K12927&gt;=Sheet2!$A$2),"Morning",IF(AND(K12927&gt;=Sheet2!$A$3,K12927&lt;Sheet2!$A$4),"Afternoon","Night"))</f>
        <v>Morning</v>
      </c>
      <c r="M12927" t="str">
        <f t="shared" si="1007"/>
        <v>Sunday</v>
      </c>
      <c r="N12927">
        <f t="shared" si="1008"/>
        <v>2020</v>
      </c>
      <c r="O12927">
        <f t="shared" si="1009"/>
        <v>2</v>
      </c>
    </row>
    <row r="12928" spans="1:15" x14ac:dyDescent="0.2">
      <c r="A12928" s="3" t="s">
        <v>26413</v>
      </c>
      <c r="B12928" s="6">
        <v>43884.270833333336</v>
      </c>
      <c r="C12928" s="6">
        <v>43889.313888888886</v>
      </c>
      <c r="D12928" s="4" t="s">
        <v>1671</v>
      </c>
      <c r="E12928" s="4" t="s">
        <v>10</v>
      </c>
      <c r="F12928" s="4" t="s">
        <v>30</v>
      </c>
      <c r="G12928" s="4" t="s">
        <v>72</v>
      </c>
      <c r="H12928" s="4" t="s">
        <v>26414</v>
      </c>
      <c r="I12928" s="4" t="s">
        <v>74</v>
      </c>
      <c r="J12928">
        <f t="shared" si="1005"/>
        <v>1</v>
      </c>
      <c r="K12928" s="7">
        <f t="shared" si="1006"/>
        <v>0.27083333333333331</v>
      </c>
      <c r="L12928" t="str">
        <f>IF(AND(K12928&lt;Sheet2!$A$3,K12928&gt;=Sheet2!$A$2),"Morning",IF(AND(K12928&gt;=Sheet2!$A$3,K12928&lt;Sheet2!$A$4),"Afternoon","Night"))</f>
        <v>Morning</v>
      </c>
      <c r="M12928" t="str">
        <f t="shared" si="1007"/>
        <v>Sunday</v>
      </c>
      <c r="N12928">
        <f t="shared" si="1008"/>
        <v>2020</v>
      </c>
      <c r="O12928">
        <f t="shared" si="1009"/>
        <v>2</v>
      </c>
    </row>
    <row r="12929" spans="1:15" x14ac:dyDescent="0.2">
      <c r="A12929" s="3" t="s">
        <v>26415</v>
      </c>
      <c r="B12929" s="6">
        <v>43884.435416666667</v>
      </c>
      <c r="C12929" s="6">
        <v>43884.435416666667</v>
      </c>
      <c r="D12929" s="4" t="s">
        <v>1454</v>
      </c>
      <c r="E12929" s="4" t="s">
        <v>10</v>
      </c>
      <c r="F12929" s="4" t="s">
        <v>159</v>
      </c>
      <c r="G12929" s="4" t="s">
        <v>72</v>
      </c>
      <c r="H12929" s="4" t="s">
        <v>26416</v>
      </c>
      <c r="I12929" s="4" t="s">
        <v>74</v>
      </c>
      <c r="J12929">
        <f t="shared" si="1005"/>
        <v>1</v>
      </c>
      <c r="K12929" s="7">
        <f t="shared" si="1006"/>
        <v>0.43541666666666662</v>
      </c>
      <c r="L12929" t="str">
        <f>IF(AND(K12929&lt;Sheet2!$A$3,K12929&gt;=Sheet2!$A$2),"Morning",IF(AND(K12929&gt;=Sheet2!$A$3,K12929&lt;Sheet2!$A$4),"Afternoon","Night"))</f>
        <v>Morning</v>
      </c>
      <c r="M12929" t="str">
        <f t="shared" si="1007"/>
        <v>Sunday</v>
      </c>
      <c r="N12929">
        <f t="shared" si="1008"/>
        <v>2020</v>
      </c>
      <c r="O12929">
        <f t="shared" si="1009"/>
        <v>2</v>
      </c>
    </row>
    <row r="12930" spans="1:15" x14ac:dyDescent="0.2">
      <c r="A12930" s="3" t="s">
        <v>26417</v>
      </c>
      <c r="B12930" s="6">
        <v>43885.046527777777</v>
      </c>
      <c r="C12930" s="6">
        <v>43885.046527777777</v>
      </c>
      <c r="D12930" s="4" t="s">
        <v>2643</v>
      </c>
      <c r="E12930" s="4" t="s">
        <v>17</v>
      </c>
      <c r="F12930" s="4" t="s">
        <v>30</v>
      </c>
      <c r="G12930" s="4" t="s">
        <v>2416</v>
      </c>
      <c r="H12930" s="4" t="s">
        <v>26418</v>
      </c>
      <c r="I12930" s="4" t="s">
        <v>74</v>
      </c>
      <c r="J12930">
        <f t="shared" si="1005"/>
        <v>1</v>
      </c>
      <c r="K12930" s="7">
        <f t="shared" si="1006"/>
        <v>4.6527777777777779E-2</v>
      </c>
      <c r="L12930" t="str">
        <f>IF(AND(K12930&lt;Sheet2!$A$3,K12930&gt;=Sheet2!$A$2),"Morning",IF(AND(K12930&gt;=Sheet2!$A$3,K12930&lt;Sheet2!$A$4),"Afternoon","Night"))</f>
        <v>Night</v>
      </c>
      <c r="M12930" t="str">
        <f t="shared" si="1007"/>
        <v>Monday</v>
      </c>
      <c r="N12930">
        <f t="shared" si="1008"/>
        <v>2020</v>
      </c>
      <c r="O12930">
        <f t="shared" si="1009"/>
        <v>2</v>
      </c>
    </row>
    <row r="12931" spans="1:15" x14ac:dyDescent="0.2">
      <c r="A12931" s="3" t="s">
        <v>26419</v>
      </c>
      <c r="B12931" s="6">
        <v>43885.046527777777</v>
      </c>
      <c r="C12931" s="6">
        <v>43886.574305555558</v>
      </c>
      <c r="D12931" s="4" t="s">
        <v>2643</v>
      </c>
      <c r="E12931" s="4" t="s">
        <v>17</v>
      </c>
      <c r="F12931" s="4" t="s">
        <v>30</v>
      </c>
      <c r="G12931" s="4" t="s">
        <v>2416</v>
      </c>
      <c r="H12931" s="4" t="s">
        <v>26420</v>
      </c>
      <c r="I12931" s="4" t="s">
        <v>74</v>
      </c>
      <c r="J12931">
        <f t="shared" ref="J12931:J12994" si="1010">COUNTA(B12931)</f>
        <v>1</v>
      </c>
      <c r="K12931" s="7">
        <f t="shared" ref="K12931:K12994" si="1011">TIME(HOUR(B12931),MINUTE(B12931),SECOND(B12931))</f>
        <v>4.6527777777777779E-2</v>
      </c>
      <c r="L12931" t="str">
        <f>IF(AND(K12931&lt;Sheet2!$A$3,K12931&gt;=Sheet2!$A$2),"Morning",IF(AND(K12931&gt;=Sheet2!$A$3,K12931&lt;Sheet2!$A$4),"Afternoon","Night"))</f>
        <v>Night</v>
      </c>
      <c r="M12931" t="str">
        <f t="shared" ref="M12931:M12994" si="1012">TEXT(B12931,"dddd")</f>
        <v>Monday</v>
      </c>
      <c r="N12931">
        <f t="shared" ref="N12931:N12994" si="1013">YEAR(B12931)</f>
        <v>2020</v>
      </c>
      <c r="O12931">
        <f t="shared" ref="O12931:O12994" si="1014">MONTH(B12931)</f>
        <v>2</v>
      </c>
    </row>
    <row r="12932" spans="1:15" x14ac:dyDescent="0.2">
      <c r="A12932" s="3" t="s">
        <v>26421</v>
      </c>
      <c r="B12932" s="6">
        <v>43885.379166666666</v>
      </c>
      <c r="C12932" s="6">
        <v>43885.379166666666</v>
      </c>
      <c r="D12932" s="4" t="s">
        <v>507</v>
      </c>
      <c r="E12932" s="4" t="s">
        <v>10</v>
      </c>
      <c r="F12932" s="4" t="s">
        <v>6984</v>
      </c>
      <c r="G12932" s="4" t="s">
        <v>72</v>
      </c>
      <c r="H12932" s="4" t="s">
        <v>26422</v>
      </c>
      <c r="I12932" s="4" t="s">
        <v>74</v>
      </c>
      <c r="J12932">
        <f t="shared" si="1010"/>
        <v>1</v>
      </c>
      <c r="K12932" s="7">
        <f t="shared" si="1011"/>
        <v>0.37916666666666665</v>
      </c>
      <c r="L12932" t="str">
        <f>IF(AND(K12932&lt;Sheet2!$A$3,K12932&gt;=Sheet2!$A$2),"Morning",IF(AND(K12932&gt;=Sheet2!$A$3,K12932&lt;Sheet2!$A$4),"Afternoon","Night"))</f>
        <v>Morning</v>
      </c>
      <c r="M12932" t="str">
        <f t="shared" si="1012"/>
        <v>Monday</v>
      </c>
      <c r="N12932">
        <f t="shared" si="1013"/>
        <v>2020</v>
      </c>
      <c r="O12932">
        <f t="shared" si="1014"/>
        <v>2</v>
      </c>
    </row>
    <row r="12933" spans="1:15" x14ac:dyDescent="0.2">
      <c r="A12933" s="3" t="s">
        <v>26423</v>
      </c>
      <c r="B12933" s="6">
        <v>43885.582638888889</v>
      </c>
      <c r="C12933" s="6">
        <v>43885.582638888889</v>
      </c>
      <c r="D12933" s="4" t="s">
        <v>35</v>
      </c>
      <c r="E12933" s="4" t="s">
        <v>10</v>
      </c>
      <c r="F12933" s="4" t="s">
        <v>420</v>
      </c>
      <c r="G12933" s="4" t="s">
        <v>12</v>
      </c>
      <c r="H12933" s="4" t="s">
        <v>26424</v>
      </c>
      <c r="I12933" s="4" t="s">
        <v>74</v>
      </c>
      <c r="J12933">
        <f t="shared" si="1010"/>
        <v>1</v>
      </c>
      <c r="K12933" s="7">
        <f t="shared" si="1011"/>
        <v>0.58263888888888882</v>
      </c>
      <c r="L12933" t="str">
        <f>IF(AND(K12933&lt;Sheet2!$A$3,K12933&gt;=Sheet2!$A$2),"Morning",IF(AND(K12933&gt;=Sheet2!$A$3,K12933&lt;Sheet2!$A$4),"Afternoon","Night"))</f>
        <v>Afternoon</v>
      </c>
      <c r="M12933" t="str">
        <f t="shared" si="1012"/>
        <v>Monday</v>
      </c>
      <c r="N12933">
        <f t="shared" si="1013"/>
        <v>2020</v>
      </c>
      <c r="O12933">
        <f t="shared" si="1014"/>
        <v>2</v>
      </c>
    </row>
    <row r="12934" spans="1:15" x14ac:dyDescent="0.2">
      <c r="A12934" s="3" t="s">
        <v>26425</v>
      </c>
      <c r="B12934" s="6">
        <v>43885.582638888889</v>
      </c>
      <c r="C12934" s="6">
        <v>43887.595833333333</v>
      </c>
      <c r="D12934" s="4" t="s">
        <v>35</v>
      </c>
      <c r="E12934" s="4" t="s">
        <v>10</v>
      </c>
      <c r="F12934" s="4" t="s">
        <v>420</v>
      </c>
      <c r="G12934" s="4" t="s">
        <v>12</v>
      </c>
      <c r="H12934" s="4" t="s">
        <v>26426</v>
      </c>
      <c r="I12934" s="4" t="s">
        <v>74</v>
      </c>
      <c r="J12934">
        <f t="shared" si="1010"/>
        <v>1</v>
      </c>
      <c r="K12934" s="7">
        <f t="shared" si="1011"/>
        <v>0.58263888888888882</v>
      </c>
      <c r="L12934" t="str">
        <f>IF(AND(K12934&lt;Sheet2!$A$3,K12934&gt;=Sheet2!$A$2),"Morning",IF(AND(K12934&gt;=Sheet2!$A$3,K12934&lt;Sheet2!$A$4),"Afternoon","Night"))</f>
        <v>Afternoon</v>
      </c>
      <c r="M12934" t="str">
        <f t="shared" si="1012"/>
        <v>Monday</v>
      </c>
      <c r="N12934">
        <f t="shared" si="1013"/>
        <v>2020</v>
      </c>
      <c r="O12934">
        <f t="shared" si="1014"/>
        <v>2</v>
      </c>
    </row>
    <row r="12935" spans="1:15" x14ac:dyDescent="0.2">
      <c r="A12935" s="3" t="s">
        <v>26427</v>
      </c>
      <c r="B12935" s="6">
        <v>43886.404861111114</v>
      </c>
      <c r="C12935" s="6">
        <v>43886.404861111114</v>
      </c>
      <c r="D12935" s="4" t="s">
        <v>119</v>
      </c>
      <c r="E12935" s="4" t="s">
        <v>74</v>
      </c>
      <c r="F12935" s="4" t="s">
        <v>74</v>
      </c>
      <c r="G12935" s="4" t="s">
        <v>72</v>
      </c>
      <c r="H12935" s="4" t="s">
        <v>26428</v>
      </c>
      <c r="I12935" s="4" t="s">
        <v>74</v>
      </c>
      <c r="J12935">
        <f t="shared" si="1010"/>
        <v>1</v>
      </c>
      <c r="K12935" s="7">
        <f t="shared" si="1011"/>
        <v>0.40486111111111112</v>
      </c>
      <c r="L12935" t="str">
        <f>IF(AND(K12935&lt;Sheet2!$A$3,K12935&gt;=Sheet2!$A$2),"Morning",IF(AND(K12935&gt;=Sheet2!$A$3,K12935&lt;Sheet2!$A$4),"Afternoon","Night"))</f>
        <v>Morning</v>
      </c>
      <c r="M12935" t="str">
        <f t="shared" si="1012"/>
        <v>Tuesday</v>
      </c>
      <c r="N12935">
        <f t="shared" si="1013"/>
        <v>2020</v>
      </c>
      <c r="O12935">
        <f t="shared" si="1014"/>
        <v>2</v>
      </c>
    </row>
    <row r="12936" spans="1:15" x14ac:dyDescent="0.2">
      <c r="A12936" s="3" t="s">
        <v>26429</v>
      </c>
      <c r="B12936" s="6">
        <v>43886.40625</v>
      </c>
      <c r="C12936" s="6">
        <v>43886.40625</v>
      </c>
      <c r="D12936" s="4" t="s">
        <v>537</v>
      </c>
      <c r="E12936" s="4" t="s">
        <v>10</v>
      </c>
      <c r="F12936" s="4" t="s">
        <v>159</v>
      </c>
      <c r="G12936" s="4" t="s">
        <v>314</v>
      </c>
      <c r="H12936" s="4" t="s">
        <v>26430</v>
      </c>
      <c r="I12936" s="4" t="s">
        <v>74</v>
      </c>
      <c r="J12936">
        <f t="shared" si="1010"/>
        <v>1</v>
      </c>
      <c r="K12936" s="7">
        <f t="shared" si="1011"/>
        <v>0.40625</v>
      </c>
      <c r="L12936" t="str">
        <f>IF(AND(K12936&lt;Sheet2!$A$3,K12936&gt;=Sheet2!$A$2),"Morning",IF(AND(K12936&gt;=Sheet2!$A$3,K12936&lt;Sheet2!$A$4),"Afternoon","Night"))</f>
        <v>Morning</v>
      </c>
      <c r="M12936" t="str">
        <f t="shared" si="1012"/>
        <v>Tuesday</v>
      </c>
      <c r="N12936">
        <f t="shared" si="1013"/>
        <v>2020</v>
      </c>
      <c r="O12936">
        <f t="shared" si="1014"/>
        <v>2</v>
      </c>
    </row>
    <row r="12937" spans="1:15" x14ac:dyDescent="0.2">
      <c r="A12937" s="3" t="s">
        <v>26431</v>
      </c>
      <c r="B12937" s="6">
        <v>43886.626388888886</v>
      </c>
      <c r="C12937" s="6">
        <v>43886.626388888886</v>
      </c>
      <c r="D12937" s="4" t="s">
        <v>119</v>
      </c>
      <c r="E12937" s="4" t="s">
        <v>74</v>
      </c>
      <c r="F12937" s="4" t="s">
        <v>74</v>
      </c>
      <c r="G12937" s="4" t="s">
        <v>72</v>
      </c>
      <c r="H12937" s="4" t="s">
        <v>26432</v>
      </c>
      <c r="I12937" s="4" t="s">
        <v>74</v>
      </c>
      <c r="J12937">
        <f t="shared" si="1010"/>
        <v>1</v>
      </c>
      <c r="K12937" s="7">
        <f t="shared" si="1011"/>
        <v>0.62638888888888888</v>
      </c>
      <c r="L12937" t="str">
        <f>IF(AND(K12937&lt;Sheet2!$A$3,K12937&gt;=Sheet2!$A$2),"Morning",IF(AND(K12937&gt;=Sheet2!$A$3,K12937&lt;Sheet2!$A$4),"Afternoon","Night"))</f>
        <v>Afternoon</v>
      </c>
      <c r="M12937" t="str">
        <f t="shared" si="1012"/>
        <v>Tuesday</v>
      </c>
      <c r="N12937">
        <f t="shared" si="1013"/>
        <v>2020</v>
      </c>
      <c r="O12937">
        <f t="shared" si="1014"/>
        <v>2</v>
      </c>
    </row>
    <row r="12938" spans="1:15" x14ac:dyDescent="0.2">
      <c r="A12938" s="3" t="s">
        <v>26433</v>
      </c>
      <c r="B12938" s="6">
        <v>43887.275694444441</v>
      </c>
      <c r="C12938" s="6">
        <v>43887.275694444441</v>
      </c>
      <c r="D12938" s="4" t="s">
        <v>9162</v>
      </c>
      <c r="E12938" s="4" t="s">
        <v>10</v>
      </c>
      <c r="F12938" s="4" t="s">
        <v>2459</v>
      </c>
      <c r="G12938" s="4" t="s">
        <v>11846</v>
      </c>
      <c r="H12938" s="4" t="s">
        <v>26434</v>
      </c>
      <c r="I12938" s="4" t="s">
        <v>74</v>
      </c>
      <c r="J12938">
        <f t="shared" si="1010"/>
        <v>1</v>
      </c>
      <c r="K12938" s="7">
        <f t="shared" si="1011"/>
        <v>0.27569444444444446</v>
      </c>
      <c r="L12938" t="str">
        <f>IF(AND(K12938&lt;Sheet2!$A$3,K12938&gt;=Sheet2!$A$2),"Morning",IF(AND(K12938&gt;=Sheet2!$A$3,K12938&lt;Sheet2!$A$4),"Afternoon","Night"))</f>
        <v>Morning</v>
      </c>
      <c r="M12938" t="str">
        <f t="shared" si="1012"/>
        <v>Wednesday</v>
      </c>
      <c r="N12938">
        <f t="shared" si="1013"/>
        <v>2020</v>
      </c>
      <c r="O12938">
        <f t="shared" si="1014"/>
        <v>2</v>
      </c>
    </row>
    <row r="12939" spans="1:15" x14ac:dyDescent="0.2">
      <c r="A12939" s="3" t="s">
        <v>26435</v>
      </c>
      <c r="B12939" s="6">
        <v>43887.275694444441</v>
      </c>
      <c r="C12939" s="6">
        <v>43887.591666666667</v>
      </c>
      <c r="D12939" s="4" t="s">
        <v>9162</v>
      </c>
      <c r="E12939" s="4" t="s">
        <v>10</v>
      </c>
      <c r="F12939" s="4" t="s">
        <v>2459</v>
      </c>
      <c r="G12939" s="4" t="s">
        <v>11846</v>
      </c>
      <c r="H12939" s="4" t="s">
        <v>26436</v>
      </c>
      <c r="I12939" s="4" t="s">
        <v>74</v>
      </c>
      <c r="J12939">
        <f t="shared" si="1010"/>
        <v>1</v>
      </c>
      <c r="K12939" s="7">
        <f t="shared" si="1011"/>
        <v>0.27569444444444446</v>
      </c>
      <c r="L12939" t="str">
        <f>IF(AND(K12939&lt;Sheet2!$A$3,K12939&gt;=Sheet2!$A$2),"Morning",IF(AND(K12939&gt;=Sheet2!$A$3,K12939&lt;Sheet2!$A$4),"Afternoon","Night"))</f>
        <v>Morning</v>
      </c>
      <c r="M12939" t="str">
        <f t="shared" si="1012"/>
        <v>Wednesday</v>
      </c>
      <c r="N12939">
        <f t="shared" si="1013"/>
        <v>2020</v>
      </c>
      <c r="O12939">
        <f t="shared" si="1014"/>
        <v>2</v>
      </c>
    </row>
    <row r="12940" spans="1:15" x14ac:dyDescent="0.2">
      <c r="A12940" s="3" t="s">
        <v>26437</v>
      </c>
      <c r="B12940" s="6">
        <v>43887.482638888891</v>
      </c>
      <c r="C12940" s="6">
        <v>43887.482638888891</v>
      </c>
      <c r="D12940" s="4" t="s">
        <v>507</v>
      </c>
      <c r="E12940" s="4" t="s">
        <v>10</v>
      </c>
      <c r="F12940" s="4" t="s">
        <v>30</v>
      </c>
      <c r="G12940" s="4" t="s">
        <v>421</v>
      </c>
      <c r="H12940" s="4" t="s">
        <v>26438</v>
      </c>
      <c r="I12940" s="4" t="s">
        <v>74</v>
      </c>
      <c r="J12940">
        <f t="shared" si="1010"/>
        <v>1</v>
      </c>
      <c r="K12940" s="7">
        <f t="shared" si="1011"/>
        <v>0.4826388888888889</v>
      </c>
      <c r="L12940" t="str">
        <f>IF(AND(K12940&lt;Sheet2!$A$3,K12940&gt;=Sheet2!$A$2),"Morning",IF(AND(K12940&gt;=Sheet2!$A$3,K12940&lt;Sheet2!$A$4),"Afternoon","Night"))</f>
        <v>Morning</v>
      </c>
      <c r="M12940" t="str">
        <f t="shared" si="1012"/>
        <v>Wednesday</v>
      </c>
      <c r="N12940">
        <f t="shared" si="1013"/>
        <v>2020</v>
      </c>
      <c r="O12940">
        <f t="shared" si="1014"/>
        <v>2</v>
      </c>
    </row>
    <row r="12941" spans="1:15" x14ac:dyDescent="0.2">
      <c r="A12941" s="3" t="s">
        <v>26439</v>
      </c>
      <c r="B12941" s="6">
        <v>43887.569444444445</v>
      </c>
      <c r="C12941" s="6">
        <v>43887.569444444445</v>
      </c>
      <c r="D12941" s="4" t="s">
        <v>241</v>
      </c>
      <c r="E12941" s="4" t="s">
        <v>10</v>
      </c>
      <c r="F12941" s="4" t="s">
        <v>74</v>
      </c>
      <c r="G12941" s="4" t="s">
        <v>72</v>
      </c>
      <c r="H12941" s="4" t="s">
        <v>26440</v>
      </c>
      <c r="I12941" s="4" t="s">
        <v>74</v>
      </c>
      <c r="J12941">
        <f t="shared" si="1010"/>
        <v>1</v>
      </c>
      <c r="K12941" s="7">
        <f t="shared" si="1011"/>
        <v>0.56944444444444442</v>
      </c>
      <c r="L12941" t="str">
        <f>IF(AND(K12941&lt;Sheet2!$A$3,K12941&gt;=Sheet2!$A$2),"Morning",IF(AND(K12941&gt;=Sheet2!$A$3,K12941&lt;Sheet2!$A$4),"Afternoon","Night"))</f>
        <v>Afternoon</v>
      </c>
      <c r="M12941" t="str">
        <f t="shared" si="1012"/>
        <v>Wednesday</v>
      </c>
      <c r="N12941">
        <f t="shared" si="1013"/>
        <v>2020</v>
      </c>
      <c r="O12941">
        <f t="shared" si="1014"/>
        <v>2</v>
      </c>
    </row>
    <row r="12942" spans="1:15" x14ac:dyDescent="0.2">
      <c r="A12942" s="3" t="s">
        <v>26441</v>
      </c>
      <c r="B12942" s="6">
        <v>43887.574305555558</v>
      </c>
      <c r="C12942" s="6">
        <v>43887.574305555558</v>
      </c>
      <c r="D12942" s="4" t="s">
        <v>119</v>
      </c>
      <c r="E12942" s="4" t="s">
        <v>10</v>
      </c>
      <c r="F12942" s="4" t="s">
        <v>74</v>
      </c>
      <c r="G12942" s="4" t="s">
        <v>72</v>
      </c>
      <c r="H12942" s="4" t="s">
        <v>26442</v>
      </c>
      <c r="I12942" s="4" t="s">
        <v>74</v>
      </c>
      <c r="J12942">
        <f t="shared" si="1010"/>
        <v>1</v>
      </c>
      <c r="K12942" s="7">
        <f t="shared" si="1011"/>
        <v>0.57430555555555551</v>
      </c>
      <c r="L12942" t="str">
        <f>IF(AND(K12942&lt;Sheet2!$A$3,K12942&gt;=Sheet2!$A$2),"Morning",IF(AND(K12942&gt;=Sheet2!$A$3,K12942&lt;Sheet2!$A$4),"Afternoon","Night"))</f>
        <v>Afternoon</v>
      </c>
      <c r="M12942" t="str">
        <f t="shared" si="1012"/>
        <v>Wednesday</v>
      </c>
      <c r="N12942">
        <f t="shared" si="1013"/>
        <v>2020</v>
      </c>
      <c r="O12942">
        <f t="shared" si="1014"/>
        <v>2</v>
      </c>
    </row>
    <row r="12943" spans="1:15" x14ac:dyDescent="0.2">
      <c r="A12943" s="3" t="s">
        <v>26443</v>
      </c>
      <c r="B12943" s="6">
        <v>43887.645138888889</v>
      </c>
      <c r="C12943" s="6">
        <v>43887.645138888889</v>
      </c>
      <c r="D12943" s="4" t="s">
        <v>842</v>
      </c>
      <c r="E12943" s="4" t="s">
        <v>10</v>
      </c>
      <c r="F12943" s="4" t="s">
        <v>74</v>
      </c>
      <c r="G12943" s="4" t="s">
        <v>72</v>
      </c>
      <c r="H12943" s="4" t="s">
        <v>26444</v>
      </c>
      <c r="I12943" s="4" t="s">
        <v>74</v>
      </c>
      <c r="J12943">
        <f t="shared" si="1010"/>
        <v>1</v>
      </c>
      <c r="K12943" s="7">
        <f t="shared" si="1011"/>
        <v>0.64513888888888882</v>
      </c>
      <c r="L12943" t="str">
        <f>IF(AND(K12943&lt;Sheet2!$A$3,K12943&gt;=Sheet2!$A$2),"Morning",IF(AND(K12943&gt;=Sheet2!$A$3,K12943&lt;Sheet2!$A$4),"Afternoon","Night"))</f>
        <v>Afternoon</v>
      </c>
      <c r="M12943" t="str">
        <f t="shared" si="1012"/>
        <v>Wednesday</v>
      </c>
      <c r="N12943">
        <f t="shared" si="1013"/>
        <v>2020</v>
      </c>
      <c r="O12943">
        <f t="shared" si="1014"/>
        <v>2</v>
      </c>
    </row>
    <row r="12944" spans="1:15" x14ac:dyDescent="0.2">
      <c r="A12944" s="3" t="s">
        <v>26445</v>
      </c>
      <c r="B12944" s="6">
        <v>43887.675694444442</v>
      </c>
      <c r="C12944" s="6">
        <v>43887.675694444442</v>
      </c>
      <c r="D12944" s="4" t="s">
        <v>638</v>
      </c>
      <c r="E12944" s="4" t="s">
        <v>10</v>
      </c>
      <c r="F12944" s="4" t="s">
        <v>303</v>
      </c>
      <c r="G12944" s="4" t="s">
        <v>555</v>
      </c>
      <c r="H12944" s="4" t="s">
        <v>26446</v>
      </c>
      <c r="I12944" s="4" t="s">
        <v>74</v>
      </c>
      <c r="J12944">
        <f t="shared" si="1010"/>
        <v>1</v>
      </c>
      <c r="K12944" s="7">
        <f t="shared" si="1011"/>
        <v>0.67569444444444438</v>
      </c>
      <c r="L12944" t="str">
        <f>IF(AND(K12944&lt;Sheet2!$A$3,K12944&gt;=Sheet2!$A$2),"Morning",IF(AND(K12944&gt;=Sheet2!$A$3,K12944&lt;Sheet2!$A$4),"Afternoon","Night"))</f>
        <v>Afternoon</v>
      </c>
      <c r="M12944" t="str">
        <f t="shared" si="1012"/>
        <v>Wednesday</v>
      </c>
      <c r="N12944">
        <f t="shared" si="1013"/>
        <v>2020</v>
      </c>
      <c r="O12944">
        <f t="shared" si="1014"/>
        <v>2</v>
      </c>
    </row>
    <row r="12945" spans="1:15" x14ac:dyDescent="0.2">
      <c r="A12945" s="3" t="s">
        <v>26447</v>
      </c>
      <c r="B12945" s="6">
        <v>43887.675694444442</v>
      </c>
      <c r="C12945" s="6">
        <v>43890.768055555556</v>
      </c>
      <c r="D12945" s="4" t="s">
        <v>638</v>
      </c>
      <c r="E12945" s="4" t="s">
        <v>10</v>
      </c>
      <c r="F12945" s="4" t="s">
        <v>303</v>
      </c>
      <c r="G12945" s="4" t="s">
        <v>555</v>
      </c>
      <c r="H12945" s="4" t="s">
        <v>26448</v>
      </c>
      <c r="I12945" s="4" t="s">
        <v>74</v>
      </c>
      <c r="J12945">
        <f t="shared" si="1010"/>
        <v>1</v>
      </c>
      <c r="K12945" s="7">
        <f t="shared" si="1011"/>
        <v>0.67569444444444438</v>
      </c>
      <c r="L12945" t="str">
        <f>IF(AND(K12945&lt;Sheet2!$A$3,K12945&gt;=Sheet2!$A$2),"Morning",IF(AND(K12945&gt;=Sheet2!$A$3,K12945&lt;Sheet2!$A$4),"Afternoon","Night"))</f>
        <v>Afternoon</v>
      </c>
      <c r="M12945" t="str">
        <f t="shared" si="1012"/>
        <v>Wednesday</v>
      </c>
      <c r="N12945">
        <f t="shared" si="1013"/>
        <v>2020</v>
      </c>
      <c r="O12945">
        <f t="shared" si="1014"/>
        <v>2</v>
      </c>
    </row>
    <row r="12946" spans="1:15" x14ac:dyDescent="0.2">
      <c r="A12946" s="3" t="s">
        <v>26449</v>
      </c>
      <c r="B12946" s="6">
        <v>43887.677083333336</v>
      </c>
      <c r="C12946" s="6">
        <v>43887.677083333336</v>
      </c>
      <c r="D12946" s="4" t="s">
        <v>1204</v>
      </c>
      <c r="E12946" s="4" t="s">
        <v>10</v>
      </c>
      <c r="F12946" s="4" t="s">
        <v>30</v>
      </c>
      <c r="G12946" s="4" t="s">
        <v>2856</v>
      </c>
      <c r="H12946" s="4" t="s">
        <v>26450</v>
      </c>
      <c r="I12946" s="4" t="s">
        <v>74</v>
      </c>
      <c r="J12946">
        <f t="shared" si="1010"/>
        <v>1</v>
      </c>
      <c r="K12946" s="7">
        <f t="shared" si="1011"/>
        <v>0.67708333333333337</v>
      </c>
      <c r="L12946" t="str">
        <f>IF(AND(K12946&lt;Sheet2!$A$3,K12946&gt;=Sheet2!$A$2),"Morning",IF(AND(K12946&gt;=Sheet2!$A$3,K12946&lt;Sheet2!$A$4),"Afternoon","Night"))</f>
        <v>Afternoon</v>
      </c>
      <c r="M12946" t="str">
        <f t="shared" si="1012"/>
        <v>Wednesday</v>
      </c>
      <c r="N12946">
        <f t="shared" si="1013"/>
        <v>2020</v>
      </c>
      <c r="O12946">
        <f t="shared" si="1014"/>
        <v>2</v>
      </c>
    </row>
    <row r="12947" spans="1:15" x14ac:dyDescent="0.2">
      <c r="A12947" s="3" t="s">
        <v>26451</v>
      </c>
      <c r="B12947" s="6">
        <v>43887.743055555555</v>
      </c>
      <c r="C12947" s="6">
        <v>43887.743055555555</v>
      </c>
      <c r="D12947" s="4" t="s">
        <v>119</v>
      </c>
      <c r="E12947" s="4" t="s">
        <v>10</v>
      </c>
      <c r="F12947" s="4" t="s">
        <v>74</v>
      </c>
      <c r="G12947" s="4" t="s">
        <v>72</v>
      </c>
      <c r="H12947" s="4" t="s">
        <v>26452</v>
      </c>
      <c r="I12947" s="4" t="s">
        <v>74</v>
      </c>
      <c r="J12947">
        <f t="shared" si="1010"/>
        <v>1</v>
      </c>
      <c r="K12947" s="7">
        <f t="shared" si="1011"/>
        <v>0.74305555555555547</v>
      </c>
      <c r="L12947" t="str">
        <f>IF(AND(K12947&lt;Sheet2!$A$3,K12947&gt;=Sheet2!$A$2),"Morning",IF(AND(K12947&gt;=Sheet2!$A$3,K12947&lt;Sheet2!$A$4),"Afternoon","Night"))</f>
        <v>Afternoon</v>
      </c>
      <c r="M12947" t="str">
        <f t="shared" si="1012"/>
        <v>Wednesday</v>
      </c>
      <c r="N12947">
        <f t="shared" si="1013"/>
        <v>2020</v>
      </c>
      <c r="O12947">
        <f t="shared" si="1014"/>
        <v>2</v>
      </c>
    </row>
    <row r="12948" spans="1:15" x14ac:dyDescent="0.2">
      <c r="A12948" s="3" t="s">
        <v>26453</v>
      </c>
      <c r="B12948" s="6">
        <v>43888.738194444442</v>
      </c>
      <c r="C12948" s="6">
        <v>43888.738194444442</v>
      </c>
      <c r="D12948" s="4" t="s">
        <v>842</v>
      </c>
      <c r="E12948" s="4" t="s">
        <v>74</v>
      </c>
      <c r="F12948" s="4" t="s">
        <v>74</v>
      </c>
      <c r="G12948" s="4" t="s">
        <v>72</v>
      </c>
      <c r="H12948" s="4" t="s">
        <v>26454</v>
      </c>
      <c r="I12948" s="4" t="s">
        <v>74</v>
      </c>
      <c r="J12948">
        <f t="shared" si="1010"/>
        <v>1</v>
      </c>
      <c r="K12948" s="7">
        <f t="shared" si="1011"/>
        <v>0.73819444444444438</v>
      </c>
      <c r="L12948" t="str">
        <f>IF(AND(K12948&lt;Sheet2!$A$3,K12948&gt;=Sheet2!$A$2),"Morning",IF(AND(K12948&gt;=Sheet2!$A$3,K12948&lt;Sheet2!$A$4),"Afternoon","Night"))</f>
        <v>Afternoon</v>
      </c>
      <c r="M12948" t="str">
        <f t="shared" si="1012"/>
        <v>Thursday</v>
      </c>
      <c r="N12948">
        <f t="shared" si="1013"/>
        <v>2020</v>
      </c>
      <c r="O12948">
        <f t="shared" si="1014"/>
        <v>2</v>
      </c>
    </row>
    <row r="12949" spans="1:15" x14ac:dyDescent="0.2">
      <c r="A12949" s="3" t="s">
        <v>26455</v>
      </c>
      <c r="B12949" s="6">
        <v>43888.794444444444</v>
      </c>
      <c r="C12949" s="6">
        <v>43888.794444444444</v>
      </c>
      <c r="D12949" s="4" t="s">
        <v>119</v>
      </c>
      <c r="E12949" s="4" t="s">
        <v>74</v>
      </c>
      <c r="F12949" s="4" t="s">
        <v>74</v>
      </c>
      <c r="G12949" s="4" t="s">
        <v>72</v>
      </c>
      <c r="H12949" s="4" t="s">
        <v>26456</v>
      </c>
      <c r="I12949" s="4" t="s">
        <v>74</v>
      </c>
      <c r="J12949">
        <f t="shared" si="1010"/>
        <v>1</v>
      </c>
      <c r="K12949" s="7">
        <f t="shared" si="1011"/>
        <v>0.7944444444444444</v>
      </c>
      <c r="L12949" t="str">
        <f>IF(AND(K12949&lt;Sheet2!$A$3,K12949&gt;=Sheet2!$A$2),"Morning",IF(AND(K12949&gt;=Sheet2!$A$3,K12949&lt;Sheet2!$A$4),"Afternoon","Night"))</f>
        <v>Night</v>
      </c>
      <c r="M12949" t="str">
        <f t="shared" si="1012"/>
        <v>Thursday</v>
      </c>
      <c r="N12949">
        <f t="shared" si="1013"/>
        <v>2020</v>
      </c>
      <c r="O12949">
        <f t="shared" si="1014"/>
        <v>2</v>
      </c>
    </row>
    <row r="12950" spans="1:15" x14ac:dyDescent="0.2">
      <c r="A12950" s="3" t="s">
        <v>26457</v>
      </c>
      <c r="B12950" s="6">
        <v>43888.826388888891</v>
      </c>
      <c r="C12950" s="6">
        <v>43888.826388888891</v>
      </c>
      <c r="D12950" s="4" t="s">
        <v>119</v>
      </c>
      <c r="E12950" s="4" t="s">
        <v>74</v>
      </c>
      <c r="F12950" s="4" t="s">
        <v>74</v>
      </c>
      <c r="G12950" s="4" t="s">
        <v>72</v>
      </c>
      <c r="H12950" s="4" t="s">
        <v>26458</v>
      </c>
      <c r="I12950" s="4" t="s">
        <v>74</v>
      </c>
      <c r="J12950">
        <f t="shared" si="1010"/>
        <v>1</v>
      </c>
      <c r="K12950" s="7">
        <f t="shared" si="1011"/>
        <v>0.82638888888888884</v>
      </c>
      <c r="L12950" t="str">
        <f>IF(AND(K12950&lt;Sheet2!$A$3,K12950&gt;=Sheet2!$A$2),"Morning",IF(AND(K12950&gt;=Sheet2!$A$3,K12950&lt;Sheet2!$A$4),"Afternoon","Night"))</f>
        <v>Night</v>
      </c>
      <c r="M12950" t="str">
        <f t="shared" si="1012"/>
        <v>Thursday</v>
      </c>
      <c r="N12950">
        <f t="shared" si="1013"/>
        <v>2020</v>
      </c>
      <c r="O12950">
        <f t="shared" si="1014"/>
        <v>2</v>
      </c>
    </row>
    <row r="12951" spans="1:15" x14ac:dyDescent="0.2">
      <c r="A12951" s="3" t="s">
        <v>26459</v>
      </c>
      <c r="B12951" s="6">
        <v>43888.828472222223</v>
      </c>
      <c r="C12951" s="6">
        <v>43888.828472222223</v>
      </c>
      <c r="D12951" s="4" t="s">
        <v>241</v>
      </c>
      <c r="E12951" s="4" t="s">
        <v>74</v>
      </c>
      <c r="F12951" s="4" t="s">
        <v>74</v>
      </c>
      <c r="G12951" s="4" t="s">
        <v>72</v>
      </c>
      <c r="H12951" s="4" t="s">
        <v>26460</v>
      </c>
      <c r="I12951" s="4" t="s">
        <v>74</v>
      </c>
      <c r="J12951">
        <f t="shared" si="1010"/>
        <v>1</v>
      </c>
      <c r="K12951" s="7">
        <f t="shared" si="1011"/>
        <v>0.82847222222222217</v>
      </c>
      <c r="L12951" t="str">
        <f>IF(AND(K12951&lt;Sheet2!$A$3,K12951&gt;=Sheet2!$A$2),"Morning",IF(AND(K12951&gt;=Sheet2!$A$3,K12951&lt;Sheet2!$A$4),"Afternoon","Night"))</f>
        <v>Night</v>
      </c>
      <c r="M12951" t="str">
        <f t="shared" si="1012"/>
        <v>Thursday</v>
      </c>
      <c r="N12951">
        <f t="shared" si="1013"/>
        <v>2020</v>
      </c>
      <c r="O12951">
        <f t="shared" si="1014"/>
        <v>2</v>
      </c>
    </row>
    <row r="12952" spans="1:15" x14ac:dyDescent="0.2">
      <c r="A12952" s="3" t="s">
        <v>26461</v>
      </c>
      <c r="B12952" s="6">
        <v>43888.839583333334</v>
      </c>
      <c r="C12952" s="6">
        <v>43888.839583333334</v>
      </c>
      <c r="D12952" s="4" t="s">
        <v>119</v>
      </c>
      <c r="E12952" s="4" t="s">
        <v>74</v>
      </c>
      <c r="F12952" s="4" t="s">
        <v>74</v>
      </c>
      <c r="G12952" s="4" t="s">
        <v>72</v>
      </c>
      <c r="H12952" s="4" t="s">
        <v>26462</v>
      </c>
      <c r="I12952" s="4" t="s">
        <v>74</v>
      </c>
      <c r="J12952">
        <f t="shared" si="1010"/>
        <v>1</v>
      </c>
      <c r="K12952" s="7">
        <f t="shared" si="1011"/>
        <v>0.83958333333333324</v>
      </c>
      <c r="L12952" t="str">
        <f>IF(AND(K12952&lt;Sheet2!$A$3,K12952&gt;=Sheet2!$A$2),"Morning",IF(AND(K12952&gt;=Sheet2!$A$3,K12952&lt;Sheet2!$A$4),"Afternoon","Night"))</f>
        <v>Night</v>
      </c>
      <c r="M12952" t="str">
        <f t="shared" si="1012"/>
        <v>Thursday</v>
      </c>
      <c r="N12952">
        <f t="shared" si="1013"/>
        <v>2020</v>
      </c>
      <c r="O12952">
        <f t="shared" si="1014"/>
        <v>2</v>
      </c>
    </row>
    <row r="12953" spans="1:15" x14ac:dyDescent="0.2">
      <c r="A12953" s="3" t="s">
        <v>26463</v>
      </c>
      <c r="B12953" s="6">
        <v>43889.273611111108</v>
      </c>
      <c r="C12953" s="6">
        <v>43889.273611111108</v>
      </c>
      <c r="D12953" s="4" t="s">
        <v>57</v>
      </c>
      <c r="E12953" s="4" t="s">
        <v>10</v>
      </c>
      <c r="F12953" s="4" t="s">
        <v>41</v>
      </c>
      <c r="G12953" s="4" t="s">
        <v>17685</v>
      </c>
      <c r="H12953" s="4" t="s">
        <v>26464</v>
      </c>
      <c r="I12953" s="4" t="s">
        <v>74</v>
      </c>
      <c r="J12953">
        <f t="shared" si="1010"/>
        <v>1</v>
      </c>
      <c r="K12953" s="7">
        <f t="shared" si="1011"/>
        <v>0.27361111111111108</v>
      </c>
      <c r="L12953" t="str">
        <f>IF(AND(K12953&lt;Sheet2!$A$3,K12953&gt;=Sheet2!$A$2),"Morning",IF(AND(K12953&gt;=Sheet2!$A$3,K12953&lt;Sheet2!$A$4),"Afternoon","Night"))</f>
        <v>Morning</v>
      </c>
      <c r="M12953" t="str">
        <f t="shared" si="1012"/>
        <v>Friday</v>
      </c>
      <c r="N12953">
        <f t="shared" si="1013"/>
        <v>2020</v>
      </c>
      <c r="O12953">
        <f t="shared" si="1014"/>
        <v>2</v>
      </c>
    </row>
    <row r="12954" spans="1:15" x14ac:dyDescent="0.2">
      <c r="A12954" s="3" t="s">
        <v>26465</v>
      </c>
      <c r="B12954" s="6">
        <v>43889.482638888891</v>
      </c>
      <c r="C12954" s="6">
        <v>43889.482638888891</v>
      </c>
      <c r="D12954" s="4" t="s">
        <v>14683</v>
      </c>
      <c r="E12954" s="4" t="s">
        <v>10</v>
      </c>
      <c r="F12954" s="4" t="s">
        <v>30</v>
      </c>
      <c r="G12954" s="4" t="s">
        <v>2179</v>
      </c>
      <c r="H12954" s="4" t="s">
        <v>26466</v>
      </c>
      <c r="I12954" s="4" t="s">
        <v>74</v>
      </c>
      <c r="J12954">
        <f t="shared" si="1010"/>
        <v>1</v>
      </c>
      <c r="K12954" s="7">
        <f t="shared" si="1011"/>
        <v>0.4826388888888889</v>
      </c>
      <c r="L12954" t="str">
        <f>IF(AND(K12954&lt;Sheet2!$A$3,K12954&gt;=Sheet2!$A$2),"Morning",IF(AND(K12954&gt;=Sheet2!$A$3,K12954&lt;Sheet2!$A$4),"Afternoon","Night"))</f>
        <v>Morning</v>
      </c>
      <c r="M12954" t="str">
        <f t="shared" si="1012"/>
        <v>Friday</v>
      </c>
      <c r="N12954">
        <f t="shared" si="1013"/>
        <v>2020</v>
      </c>
      <c r="O12954">
        <f t="shared" si="1014"/>
        <v>2</v>
      </c>
    </row>
    <row r="12955" spans="1:15" x14ac:dyDescent="0.2">
      <c r="A12955" s="3" t="s">
        <v>26467</v>
      </c>
      <c r="B12955" s="6">
        <v>43890.375</v>
      </c>
      <c r="C12955" s="6">
        <v>43890.375</v>
      </c>
      <c r="D12955" s="4" t="s">
        <v>783</v>
      </c>
      <c r="E12955" s="4" t="s">
        <v>10</v>
      </c>
      <c r="F12955" s="4" t="s">
        <v>159</v>
      </c>
      <c r="G12955" s="4" t="s">
        <v>85</v>
      </c>
      <c r="H12955" s="4" t="s">
        <v>26468</v>
      </c>
      <c r="I12955" s="4" t="s">
        <v>74</v>
      </c>
      <c r="J12955">
        <f t="shared" si="1010"/>
        <v>1</v>
      </c>
      <c r="K12955" s="7">
        <f t="shared" si="1011"/>
        <v>0.375</v>
      </c>
      <c r="L12955" t="str">
        <f>IF(AND(K12955&lt;Sheet2!$A$3,K12955&gt;=Sheet2!$A$2),"Morning",IF(AND(K12955&gt;=Sheet2!$A$3,K12955&lt;Sheet2!$A$4),"Afternoon","Night"))</f>
        <v>Morning</v>
      </c>
      <c r="M12955" t="str">
        <f t="shared" si="1012"/>
        <v>Saturday</v>
      </c>
      <c r="N12955">
        <f t="shared" si="1013"/>
        <v>2020</v>
      </c>
      <c r="O12955">
        <f t="shared" si="1014"/>
        <v>2</v>
      </c>
    </row>
    <row r="12956" spans="1:15" x14ac:dyDescent="0.2">
      <c r="A12956" s="3" t="s">
        <v>26469</v>
      </c>
      <c r="B12956" s="6">
        <v>43833.522916666669</v>
      </c>
      <c r="C12956" s="6">
        <v>43833.522916666669</v>
      </c>
      <c r="D12956" s="4" t="s">
        <v>2272</v>
      </c>
      <c r="E12956" s="4" t="s">
        <v>10</v>
      </c>
      <c r="F12956" s="4" t="s">
        <v>30</v>
      </c>
      <c r="G12956" s="4" t="s">
        <v>26470</v>
      </c>
      <c r="H12956" s="4" t="s">
        <v>26471</v>
      </c>
      <c r="I12956" s="4" t="s">
        <v>23360</v>
      </c>
      <c r="J12956">
        <f t="shared" si="1010"/>
        <v>1</v>
      </c>
      <c r="K12956" s="7">
        <f t="shared" si="1011"/>
        <v>0.5229166666666667</v>
      </c>
      <c r="L12956" t="str">
        <f>IF(AND(K12956&lt;Sheet2!$A$3,K12956&gt;=Sheet2!$A$2),"Morning",IF(AND(K12956&gt;=Sheet2!$A$3,K12956&lt;Sheet2!$A$4),"Afternoon","Night"))</f>
        <v>Afternoon</v>
      </c>
      <c r="M12956" t="str">
        <f t="shared" si="1012"/>
        <v>Friday</v>
      </c>
      <c r="N12956">
        <f t="shared" si="1013"/>
        <v>2020</v>
      </c>
      <c r="O12956">
        <f t="shared" si="1014"/>
        <v>1</v>
      </c>
    </row>
    <row r="12957" spans="1:15" x14ac:dyDescent="0.2">
      <c r="A12957" s="3" t="s">
        <v>26472</v>
      </c>
      <c r="B12957" s="6">
        <v>43864.388888888891</v>
      </c>
      <c r="C12957" s="6">
        <v>43864.388888888891</v>
      </c>
      <c r="D12957" s="4" t="s">
        <v>119</v>
      </c>
      <c r="E12957" s="4" t="s">
        <v>74</v>
      </c>
      <c r="F12957" s="4" t="s">
        <v>74</v>
      </c>
      <c r="G12957" s="4" t="s">
        <v>72</v>
      </c>
      <c r="H12957" s="4" t="s">
        <v>26473</v>
      </c>
      <c r="I12957" s="4" t="s">
        <v>74</v>
      </c>
      <c r="J12957">
        <f t="shared" si="1010"/>
        <v>1</v>
      </c>
      <c r="K12957" s="7">
        <f t="shared" si="1011"/>
        <v>0.3888888888888889</v>
      </c>
      <c r="L12957" t="str">
        <f>IF(AND(K12957&lt;Sheet2!$A$3,K12957&gt;=Sheet2!$A$2),"Morning",IF(AND(K12957&gt;=Sheet2!$A$3,K12957&lt;Sheet2!$A$4),"Afternoon","Night"))</f>
        <v>Morning</v>
      </c>
      <c r="M12957" t="str">
        <f t="shared" si="1012"/>
        <v>Monday</v>
      </c>
      <c r="N12957">
        <f t="shared" si="1013"/>
        <v>2020</v>
      </c>
      <c r="O12957">
        <f t="shared" si="1014"/>
        <v>2</v>
      </c>
    </row>
    <row r="12958" spans="1:15" x14ac:dyDescent="0.2">
      <c r="A12958" s="3" t="s">
        <v>26474</v>
      </c>
      <c r="B12958" s="6">
        <v>43864.416666666664</v>
      </c>
      <c r="C12958" s="6">
        <v>43864.416666666664</v>
      </c>
      <c r="D12958" s="4" t="s">
        <v>739</v>
      </c>
      <c r="E12958" s="4" t="s">
        <v>10</v>
      </c>
      <c r="F12958" s="4" t="s">
        <v>159</v>
      </c>
      <c r="G12958" s="4" t="s">
        <v>4745</v>
      </c>
      <c r="H12958" s="4" t="s">
        <v>26475</v>
      </c>
      <c r="I12958" s="4" t="s">
        <v>74</v>
      </c>
      <c r="J12958">
        <f t="shared" si="1010"/>
        <v>1</v>
      </c>
      <c r="K12958" s="7">
        <f t="shared" si="1011"/>
        <v>0.41666666666666669</v>
      </c>
      <c r="L12958" t="str">
        <f>IF(AND(K12958&lt;Sheet2!$A$3,K12958&gt;=Sheet2!$A$2),"Morning",IF(AND(K12958&gt;=Sheet2!$A$3,K12958&lt;Sheet2!$A$4),"Afternoon","Night"))</f>
        <v>Morning</v>
      </c>
      <c r="M12958" t="str">
        <f t="shared" si="1012"/>
        <v>Monday</v>
      </c>
      <c r="N12958">
        <f t="shared" si="1013"/>
        <v>2020</v>
      </c>
      <c r="O12958">
        <f t="shared" si="1014"/>
        <v>2</v>
      </c>
    </row>
    <row r="12959" spans="1:15" x14ac:dyDescent="0.2">
      <c r="A12959" s="3" t="s">
        <v>26476</v>
      </c>
      <c r="B12959" s="6">
        <v>43864.59375</v>
      </c>
      <c r="C12959" s="6">
        <v>43864.59375</v>
      </c>
      <c r="D12959" s="4" t="s">
        <v>217</v>
      </c>
      <c r="E12959" s="4" t="s">
        <v>10</v>
      </c>
      <c r="F12959" s="4" t="s">
        <v>30</v>
      </c>
      <c r="G12959" s="4" t="s">
        <v>19</v>
      </c>
      <c r="H12959" s="4" t="s">
        <v>26477</v>
      </c>
      <c r="I12959" s="4" t="s">
        <v>74</v>
      </c>
      <c r="J12959">
        <f t="shared" si="1010"/>
        <v>1</v>
      </c>
      <c r="K12959" s="7">
        <f t="shared" si="1011"/>
        <v>0.59375</v>
      </c>
      <c r="L12959" t="str">
        <f>IF(AND(K12959&lt;Sheet2!$A$3,K12959&gt;=Sheet2!$A$2),"Morning",IF(AND(K12959&gt;=Sheet2!$A$3,K12959&lt;Sheet2!$A$4),"Afternoon","Night"))</f>
        <v>Afternoon</v>
      </c>
      <c r="M12959" t="str">
        <f t="shared" si="1012"/>
        <v>Monday</v>
      </c>
      <c r="N12959">
        <f t="shared" si="1013"/>
        <v>2020</v>
      </c>
      <c r="O12959">
        <f t="shared" si="1014"/>
        <v>2</v>
      </c>
    </row>
    <row r="12960" spans="1:15" x14ac:dyDescent="0.2">
      <c r="A12960" s="3" t="s">
        <v>26478</v>
      </c>
      <c r="B12960" s="6">
        <v>43864.59375</v>
      </c>
      <c r="C12960" s="6">
        <v>43893.304166666669</v>
      </c>
      <c r="D12960" s="4" t="s">
        <v>217</v>
      </c>
      <c r="E12960" s="4" t="s">
        <v>10</v>
      </c>
      <c r="F12960" s="4" t="s">
        <v>30</v>
      </c>
      <c r="G12960" s="4" t="s">
        <v>19</v>
      </c>
      <c r="H12960" s="4" t="s">
        <v>26479</v>
      </c>
      <c r="I12960" s="4" t="s">
        <v>74</v>
      </c>
      <c r="J12960">
        <f t="shared" si="1010"/>
        <v>1</v>
      </c>
      <c r="K12960" s="7">
        <f t="shared" si="1011"/>
        <v>0.59375</v>
      </c>
      <c r="L12960" t="str">
        <f>IF(AND(K12960&lt;Sheet2!$A$3,K12960&gt;=Sheet2!$A$2),"Morning",IF(AND(K12960&gt;=Sheet2!$A$3,K12960&lt;Sheet2!$A$4),"Afternoon","Night"))</f>
        <v>Afternoon</v>
      </c>
      <c r="M12960" t="str">
        <f t="shared" si="1012"/>
        <v>Monday</v>
      </c>
      <c r="N12960">
        <f t="shared" si="1013"/>
        <v>2020</v>
      </c>
      <c r="O12960">
        <f t="shared" si="1014"/>
        <v>2</v>
      </c>
    </row>
    <row r="12961" spans="1:15" x14ac:dyDescent="0.2">
      <c r="A12961" s="3" t="s">
        <v>26480</v>
      </c>
      <c r="B12961" s="6">
        <v>43864.677777777775</v>
      </c>
      <c r="C12961" s="6">
        <v>43864.677777777775</v>
      </c>
      <c r="D12961" s="4" t="s">
        <v>119</v>
      </c>
      <c r="E12961" s="4" t="s">
        <v>74</v>
      </c>
      <c r="F12961" s="4" t="s">
        <v>74</v>
      </c>
      <c r="G12961" s="4" t="s">
        <v>72</v>
      </c>
      <c r="H12961" s="4" t="s">
        <v>26481</v>
      </c>
      <c r="I12961" s="4" t="s">
        <v>74</v>
      </c>
      <c r="J12961">
        <f t="shared" si="1010"/>
        <v>1</v>
      </c>
      <c r="K12961" s="7">
        <f t="shared" si="1011"/>
        <v>0.6777777777777777</v>
      </c>
      <c r="L12961" t="str">
        <f>IF(AND(K12961&lt;Sheet2!$A$3,K12961&gt;=Sheet2!$A$2),"Morning",IF(AND(K12961&gt;=Sheet2!$A$3,K12961&lt;Sheet2!$A$4),"Afternoon","Night"))</f>
        <v>Afternoon</v>
      </c>
      <c r="M12961" t="str">
        <f t="shared" si="1012"/>
        <v>Monday</v>
      </c>
      <c r="N12961">
        <f t="shared" si="1013"/>
        <v>2020</v>
      </c>
      <c r="O12961">
        <f t="shared" si="1014"/>
        <v>2</v>
      </c>
    </row>
    <row r="12962" spans="1:15" x14ac:dyDescent="0.2">
      <c r="A12962" s="3" t="s">
        <v>26482</v>
      </c>
      <c r="B12962" s="6">
        <v>43893.405555555553</v>
      </c>
      <c r="C12962" s="6">
        <v>43893.405555555553</v>
      </c>
      <c r="D12962" s="4" t="s">
        <v>217</v>
      </c>
      <c r="E12962" s="4" t="s">
        <v>17</v>
      </c>
      <c r="F12962" s="4" t="s">
        <v>30</v>
      </c>
      <c r="G12962" s="4" t="s">
        <v>19</v>
      </c>
      <c r="H12962" s="4" t="s">
        <v>26483</v>
      </c>
      <c r="I12962" s="4" t="s">
        <v>74</v>
      </c>
      <c r="J12962">
        <f t="shared" si="1010"/>
        <v>1</v>
      </c>
      <c r="K12962" s="7">
        <f t="shared" si="1011"/>
        <v>0.4055555555555555</v>
      </c>
      <c r="L12962" t="str">
        <f>IF(AND(K12962&lt;Sheet2!$A$3,K12962&gt;=Sheet2!$A$2),"Morning",IF(AND(K12962&gt;=Sheet2!$A$3,K12962&lt;Sheet2!$A$4),"Afternoon","Night"))</f>
        <v>Morning</v>
      </c>
      <c r="M12962" t="str">
        <f t="shared" si="1012"/>
        <v>Tuesday</v>
      </c>
      <c r="N12962">
        <f t="shared" si="1013"/>
        <v>2020</v>
      </c>
      <c r="O12962">
        <f t="shared" si="1014"/>
        <v>3</v>
      </c>
    </row>
    <row r="12963" spans="1:15" x14ac:dyDescent="0.2">
      <c r="A12963" s="3" t="s">
        <v>26484</v>
      </c>
      <c r="B12963" s="6">
        <v>43893.45416666667</v>
      </c>
      <c r="C12963" s="6">
        <v>43893.45416666667</v>
      </c>
      <c r="D12963" s="4" t="s">
        <v>83</v>
      </c>
      <c r="E12963" s="4" t="s">
        <v>10</v>
      </c>
      <c r="F12963" s="4" t="s">
        <v>114</v>
      </c>
      <c r="G12963" s="4" t="s">
        <v>12</v>
      </c>
      <c r="H12963" s="4" t="s">
        <v>26485</v>
      </c>
      <c r="I12963" s="4" t="s">
        <v>74</v>
      </c>
      <c r="J12963">
        <f t="shared" si="1010"/>
        <v>1</v>
      </c>
      <c r="K12963" s="7">
        <f t="shared" si="1011"/>
        <v>0.45416666666666666</v>
      </c>
      <c r="L12963" t="str">
        <f>IF(AND(K12963&lt;Sheet2!$A$3,K12963&gt;=Sheet2!$A$2),"Morning",IF(AND(K12963&gt;=Sheet2!$A$3,K12963&lt;Sheet2!$A$4),"Afternoon","Night"))</f>
        <v>Morning</v>
      </c>
      <c r="M12963" t="str">
        <f t="shared" si="1012"/>
        <v>Tuesday</v>
      </c>
      <c r="N12963">
        <f t="shared" si="1013"/>
        <v>2020</v>
      </c>
      <c r="O12963">
        <f t="shared" si="1014"/>
        <v>3</v>
      </c>
    </row>
    <row r="12964" spans="1:15" x14ac:dyDescent="0.2">
      <c r="A12964" s="3" t="s">
        <v>26486</v>
      </c>
      <c r="B12964" s="6">
        <v>43893.45416666667</v>
      </c>
      <c r="C12964" s="6">
        <v>44077.359722222223</v>
      </c>
      <c r="D12964" s="4" t="s">
        <v>83</v>
      </c>
      <c r="E12964" s="4" t="s">
        <v>10</v>
      </c>
      <c r="F12964" s="4" t="s">
        <v>114</v>
      </c>
      <c r="G12964" s="4" t="s">
        <v>12</v>
      </c>
      <c r="H12964" s="4" t="s">
        <v>26487</v>
      </c>
      <c r="I12964" s="4" t="s">
        <v>74</v>
      </c>
      <c r="J12964">
        <f t="shared" si="1010"/>
        <v>1</v>
      </c>
      <c r="K12964" s="7">
        <f t="shared" si="1011"/>
        <v>0.45416666666666666</v>
      </c>
      <c r="L12964" t="str">
        <f>IF(AND(K12964&lt;Sheet2!$A$3,K12964&gt;=Sheet2!$A$2),"Morning",IF(AND(K12964&gt;=Sheet2!$A$3,K12964&lt;Sheet2!$A$4),"Afternoon","Night"))</f>
        <v>Morning</v>
      </c>
      <c r="M12964" t="str">
        <f t="shared" si="1012"/>
        <v>Tuesday</v>
      </c>
      <c r="N12964">
        <f t="shared" si="1013"/>
        <v>2020</v>
      </c>
      <c r="O12964">
        <f t="shared" si="1014"/>
        <v>3</v>
      </c>
    </row>
    <row r="12965" spans="1:15" x14ac:dyDescent="0.2">
      <c r="A12965" s="3" t="s">
        <v>26488</v>
      </c>
      <c r="B12965" s="6">
        <v>43893.628472222219</v>
      </c>
      <c r="C12965" s="6">
        <v>43893.628472222219</v>
      </c>
      <c r="D12965" s="4" t="s">
        <v>12325</v>
      </c>
      <c r="E12965" s="4" t="s">
        <v>74</v>
      </c>
      <c r="F12965" s="4" t="s">
        <v>159</v>
      </c>
      <c r="G12965" s="4" t="s">
        <v>1761</v>
      </c>
      <c r="H12965" s="4" t="s">
        <v>26489</v>
      </c>
      <c r="I12965" s="4" t="s">
        <v>74</v>
      </c>
      <c r="J12965">
        <f t="shared" si="1010"/>
        <v>1</v>
      </c>
      <c r="K12965" s="7">
        <f t="shared" si="1011"/>
        <v>0.62847222222222221</v>
      </c>
      <c r="L12965" t="str">
        <f>IF(AND(K12965&lt;Sheet2!$A$3,K12965&gt;=Sheet2!$A$2),"Morning",IF(AND(K12965&gt;=Sheet2!$A$3,K12965&lt;Sheet2!$A$4),"Afternoon","Night"))</f>
        <v>Afternoon</v>
      </c>
      <c r="M12965" t="str">
        <f t="shared" si="1012"/>
        <v>Tuesday</v>
      </c>
      <c r="N12965">
        <f t="shared" si="1013"/>
        <v>2020</v>
      </c>
      <c r="O12965">
        <f t="shared" si="1014"/>
        <v>3</v>
      </c>
    </row>
    <row r="12966" spans="1:15" x14ac:dyDescent="0.2">
      <c r="A12966" s="3" t="s">
        <v>26490</v>
      </c>
      <c r="B12966" s="6">
        <v>43924.361111111109</v>
      </c>
      <c r="C12966" s="6">
        <v>43924.361111111109</v>
      </c>
      <c r="D12966" s="4" t="s">
        <v>1498</v>
      </c>
      <c r="E12966" s="4" t="s">
        <v>10</v>
      </c>
      <c r="F12966" s="4" t="s">
        <v>159</v>
      </c>
      <c r="G12966" s="4" t="s">
        <v>12</v>
      </c>
      <c r="H12966" s="4" t="s">
        <v>26491</v>
      </c>
      <c r="I12966" s="4" t="s">
        <v>74</v>
      </c>
      <c r="J12966">
        <f t="shared" si="1010"/>
        <v>1</v>
      </c>
      <c r="K12966" s="7">
        <f t="shared" si="1011"/>
        <v>0.3611111111111111</v>
      </c>
      <c r="L12966" t="str">
        <f>IF(AND(K12966&lt;Sheet2!$A$3,K12966&gt;=Sheet2!$A$2),"Morning",IF(AND(K12966&gt;=Sheet2!$A$3,K12966&lt;Sheet2!$A$4),"Afternoon","Night"))</f>
        <v>Morning</v>
      </c>
      <c r="M12966" t="str">
        <f t="shared" si="1012"/>
        <v>Friday</v>
      </c>
      <c r="N12966">
        <f t="shared" si="1013"/>
        <v>2020</v>
      </c>
      <c r="O12966">
        <f t="shared" si="1014"/>
        <v>4</v>
      </c>
    </row>
    <row r="12967" spans="1:15" x14ac:dyDescent="0.2">
      <c r="A12967" s="3" t="s">
        <v>26492</v>
      </c>
      <c r="B12967" s="6">
        <v>43924.375</v>
      </c>
      <c r="C12967" s="6">
        <v>43924.375</v>
      </c>
      <c r="D12967" s="4" t="s">
        <v>7345</v>
      </c>
      <c r="E12967" s="4" t="s">
        <v>10</v>
      </c>
      <c r="F12967" s="4" t="s">
        <v>159</v>
      </c>
      <c r="G12967" s="4" t="s">
        <v>12</v>
      </c>
      <c r="H12967" s="4" t="s">
        <v>26493</v>
      </c>
      <c r="I12967" s="4" t="s">
        <v>74</v>
      </c>
      <c r="J12967">
        <f t="shared" si="1010"/>
        <v>1</v>
      </c>
      <c r="K12967" s="7">
        <f t="shared" si="1011"/>
        <v>0.375</v>
      </c>
      <c r="L12967" t="str">
        <f>IF(AND(K12967&lt;Sheet2!$A$3,K12967&gt;=Sheet2!$A$2),"Morning",IF(AND(K12967&gt;=Sheet2!$A$3,K12967&lt;Sheet2!$A$4),"Afternoon","Night"))</f>
        <v>Morning</v>
      </c>
      <c r="M12967" t="str">
        <f t="shared" si="1012"/>
        <v>Friday</v>
      </c>
      <c r="N12967">
        <f t="shared" si="1013"/>
        <v>2020</v>
      </c>
      <c r="O12967">
        <f t="shared" si="1014"/>
        <v>4</v>
      </c>
    </row>
    <row r="12968" spans="1:15" x14ac:dyDescent="0.2">
      <c r="A12968" s="3" t="s">
        <v>26494</v>
      </c>
      <c r="B12968" s="6">
        <v>43924.378472222219</v>
      </c>
      <c r="C12968" s="6">
        <v>43924.378472222219</v>
      </c>
      <c r="D12968" s="4" t="s">
        <v>128</v>
      </c>
      <c r="E12968" s="4" t="s">
        <v>10</v>
      </c>
      <c r="F12968" s="4" t="s">
        <v>159</v>
      </c>
      <c r="G12968" s="4" t="s">
        <v>141</v>
      </c>
      <c r="H12968" s="4" t="s">
        <v>26495</v>
      </c>
      <c r="I12968" s="4" t="s">
        <v>74</v>
      </c>
      <c r="J12968">
        <f t="shared" si="1010"/>
        <v>1</v>
      </c>
      <c r="K12968" s="7">
        <f t="shared" si="1011"/>
        <v>0.37847222222222227</v>
      </c>
      <c r="L12968" t="str">
        <f>IF(AND(K12968&lt;Sheet2!$A$3,K12968&gt;=Sheet2!$A$2),"Morning",IF(AND(K12968&gt;=Sheet2!$A$3,K12968&lt;Sheet2!$A$4),"Afternoon","Night"))</f>
        <v>Morning</v>
      </c>
      <c r="M12968" t="str">
        <f t="shared" si="1012"/>
        <v>Friday</v>
      </c>
      <c r="N12968">
        <f t="shared" si="1013"/>
        <v>2020</v>
      </c>
      <c r="O12968">
        <f t="shared" si="1014"/>
        <v>4</v>
      </c>
    </row>
    <row r="12969" spans="1:15" x14ac:dyDescent="0.2">
      <c r="A12969" s="3" t="s">
        <v>26496</v>
      </c>
      <c r="B12969" s="6">
        <v>43924.525000000001</v>
      </c>
      <c r="C12969" s="6">
        <v>43924.525000000001</v>
      </c>
      <c r="D12969" s="4" t="s">
        <v>727</v>
      </c>
      <c r="E12969" s="4" t="s">
        <v>10</v>
      </c>
      <c r="F12969" s="4" t="s">
        <v>361</v>
      </c>
      <c r="G12969" s="4" t="s">
        <v>762</v>
      </c>
      <c r="H12969" s="4" t="s">
        <v>26497</v>
      </c>
      <c r="I12969" s="4" t="s">
        <v>74</v>
      </c>
      <c r="J12969">
        <f t="shared" si="1010"/>
        <v>1</v>
      </c>
      <c r="K12969" s="7">
        <f t="shared" si="1011"/>
        <v>0.52500000000000002</v>
      </c>
      <c r="L12969" t="str">
        <f>IF(AND(K12969&lt;Sheet2!$A$3,K12969&gt;=Sheet2!$A$2),"Morning",IF(AND(K12969&gt;=Sheet2!$A$3,K12969&lt;Sheet2!$A$4),"Afternoon","Night"))</f>
        <v>Afternoon</v>
      </c>
      <c r="M12969" t="str">
        <f t="shared" si="1012"/>
        <v>Friday</v>
      </c>
      <c r="N12969">
        <f t="shared" si="1013"/>
        <v>2020</v>
      </c>
      <c r="O12969">
        <f t="shared" si="1014"/>
        <v>4</v>
      </c>
    </row>
    <row r="12970" spans="1:15" x14ac:dyDescent="0.2">
      <c r="A12970" s="3" t="s">
        <v>26498</v>
      </c>
      <c r="B12970" s="6">
        <v>43924.658333333333</v>
      </c>
      <c r="C12970" s="6">
        <v>43924.658333333333</v>
      </c>
      <c r="D12970" s="4" t="s">
        <v>9</v>
      </c>
      <c r="E12970" s="4" t="s">
        <v>10</v>
      </c>
      <c r="F12970" s="4" t="s">
        <v>30</v>
      </c>
      <c r="G12970" s="4" t="s">
        <v>16644</v>
      </c>
      <c r="H12970" s="4" t="s">
        <v>26499</v>
      </c>
      <c r="I12970" s="4" t="s">
        <v>74</v>
      </c>
      <c r="J12970">
        <f t="shared" si="1010"/>
        <v>1</v>
      </c>
      <c r="K12970" s="7">
        <f t="shared" si="1011"/>
        <v>0.65833333333333333</v>
      </c>
      <c r="L12970" t="str">
        <f>IF(AND(K12970&lt;Sheet2!$A$3,K12970&gt;=Sheet2!$A$2),"Morning",IF(AND(K12970&gt;=Sheet2!$A$3,K12970&lt;Sheet2!$A$4),"Afternoon","Night"))</f>
        <v>Afternoon</v>
      </c>
      <c r="M12970" t="str">
        <f t="shared" si="1012"/>
        <v>Friday</v>
      </c>
      <c r="N12970">
        <f t="shared" si="1013"/>
        <v>2020</v>
      </c>
      <c r="O12970">
        <f t="shared" si="1014"/>
        <v>4</v>
      </c>
    </row>
    <row r="12971" spans="1:15" x14ac:dyDescent="0.2">
      <c r="A12971" s="3" t="s">
        <v>26500</v>
      </c>
      <c r="B12971" s="6">
        <v>43954.095833333333</v>
      </c>
      <c r="C12971" s="6">
        <v>43954.095833333333</v>
      </c>
      <c r="D12971" s="4" t="s">
        <v>415</v>
      </c>
      <c r="E12971" s="4" t="s">
        <v>10</v>
      </c>
      <c r="F12971" s="4" t="s">
        <v>18</v>
      </c>
      <c r="G12971" s="4" t="s">
        <v>3848</v>
      </c>
      <c r="H12971" s="4" t="s">
        <v>26501</v>
      </c>
      <c r="I12971" s="4" t="s">
        <v>74</v>
      </c>
      <c r="J12971">
        <f t="shared" si="1010"/>
        <v>1</v>
      </c>
      <c r="K12971" s="7">
        <f t="shared" si="1011"/>
        <v>9.5833333333333326E-2</v>
      </c>
      <c r="L12971" t="str">
        <f>IF(AND(K12971&lt;Sheet2!$A$3,K12971&gt;=Sheet2!$A$2),"Morning",IF(AND(K12971&gt;=Sheet2!$A$3,K12971&lt;Sheet2!$A$4),"Afternoon","Night"))</f>
        <v>Night</v>
      </c>
      <c r="M12971" t="str">
        <f t="shared" si="1012"/>
        <v>Sunday</v>
      </c>
      <c r="N12971">
        <f t="shared" si="1013"/>
        <v>2020</v>
      </c>
      <c r="O12971">
        <f t="shared" si="1014"/>
        <v>5</v>
      </c>
    </row>
    <row r="12972" spans="1:15" x14ac:dyDescent="0.2">
      <c r="A12972" s="3" t="s">
        <v>26502</v>
      </c>
      <c r="B12972" s="6">
        <v>43954.095833333333</v>
      </c>
      <c r="C12972" s="6">
        <v>43954.3125</v>
      </c>
      <c r="D12972" s="4" t="s">
        <v>415</v>
      </c>
      <c r="E12972" s="4" t="s">
        <v>10</v>
      </c>
      <c r="F12972" s="4" t="s">
        <v>18</v>
      </c>
      <c r="G12972" s="4" t="s">
        <v>3848</v>
      </c>
      <c r="H12972" s="4" t="s">
        <v>26503</v>
      </c>
      <c r="I12972" s="4" t="s">
        <v>74</v>
      </c>
      <c r="J12972">
        <f t="shared" si="1010"/>
        <v>1</v>
      </c>
      <c r="K12972" s="7">
        <f t="shared" si="1011"/>
        <v>9.5833333333333326E-2</v>
      </c>
      <c r="L12972" t="str">
        <f>IF(AND(K12972&lt;Sheet2!$A$3,K12972&gt;=Sheet2!$A$2),"Morning",IF(AND(K12972&gt;=Sheet2!$A$3,K12972&lt;Sheet2!$A$4),"Afternoon","Night"))</f>
        <v>Night</v>
      </c>
      <c r="M12972" t="str">
        <f t="shared" si="1012"/>
        <v>Sunday</v>
      </c>
      <c r="N12972">
        <f t="shared" si="1013"/>
        <v>2020</v>
      </c>
      <c r="O12972">
        <f t="shared" si="1014"/>
        <v>5</v>
      </c>
    </row>
    <row r="12973" spans="1:15" x14ac:dyDescent="0.2">
      <c r="A12973" s="3" t="s">
        <v>26504</v>
      </c>
      <c r="B12973" s="6">
        <v>43954.259027777778</v>
      </c>
      <c r="C12973" s="6">
        <v>43954.259027777778</v>
      </c>
      <c r="D12973" s="4" t="s">
        <v>4560</v>
      </c>
      <c r="E12973" s="4" t="s">
        <v>77</v>
      </c>
      <c r="F12973" s="4" t="s">
        <v>18</v>
      </c>
      <c r="G12973" s="4" t="s">
        <v>10071</v>
      </c>
      <c r="H12973" s="4" t="s">
        <v>26505</v>
      </c>
      <c r="I12973" s="4" t="s">
        <v>74</v>
      </c>
      <c r="J12973">
        <f t="shared" si="1010"/>
        <v>1</v>
      </c>
      <c r="K12973" s="7">
        <f t="shared" si="1011"/>
        <v>0.2590277777777778</v>
      </c>
      <c r="L12973" t="str">
        <f>IF(AND(K12973&lt;Sheet2!$A$3,K12973&gt;=Sheet2!$A$2),"Morning",IF(AND(K12973&gt;=Sheet2!$A$3,K12973&lt;Sheet2!$A$4),"Afternoon","Night"))</f>
        <v>Morning</v>
      </c>
      <c r="M12973" t="str">
        <f t="shared" si="1012"/>
        <v>Sunday</v>
      </c>
      <c r="N12973">
        <f t="shared" si="1013"/>
        <v>2020</v>
      </c>
      <c r="O12973">
        <f t="shared" si="1014"/>
        <v>5</v>
      </c>
    </row>
    <row r="12974" spans="1:15" x14ac:dyDescent="0.2">
      <c r="A12974" s="3" t="s">
        <v>26506</v>
      </c>
      <c r="B12974" s="6">
        <v>43954.259027777778</v>
      </c>
      <c r="C12974" s="6" t="s">
        <v>30808</v>
      </c>
      <c r="D12974" s="4" t="s">
        <v>4560</v>
      </c>
      <c r="E12974" s="4" t="s">
        <v>77</v>
      </c>
      <c r="F12974" s="4" t="s">
        <v>18</v>
      </c>
      <c r="G12974" s="4" t="s">
        <v>10071</v>
      </c>
      <c r="H12974" s="4" t="s">
        <v>26507</v>
      </c>
      <c r="I12974" s="4" t="s">
        <v>74</v>
      </c>
      <c r="J12974">
        <f t="shared" si="1010"/>
        <v>1</v>
      </c>
      <c r="K12974" s="7">
        <f t="shared" si="1011"/>
        <v>0.2590277777777778</v>
      </c>
      <c r="L12974" t="str">
        <f>IF(AND(K12974&lt;Sheet2!$A$3,K12974&gt;=Sheet2!$A$2),"Morning",IF(AND(K12974&gt;=Sheet2!$A$3,K12974&lt;Sheet2!$A$4),"Afternoon","Night"))</f>
        <v>Morning</v>
      </c>
      <c r="M12974" t="str">
        <f t="shared" si="1012"/>
        <v>Sunday</v>
      </c>
      <c r="N12974">
        <f t="shared" si="1013"/>
        <v>2020</v>
      </c>
      <c r="O12974">
        <f t="shared" si="1014"/>
        <v>5</v>
      </c>
    </row>
    <row r="12975" spans="1:15" x14ac:dyDescent="0.2">
      <c r="A12975" s="3" t="s">
        <v>26508</v>
      </c>
      <c r="B12975" s="6">
        <v>43954.260416666664</v>
      </c>
      <c r="C12975" s="6">
        <v>43954.260416666664</v>
      </c>
      <c r="D12975" s="4" t="s">
        <v>537</v>
      </c>
      <c r="E12975" s="4" t="s">
        <v>77</v>
      </c>
      <c r="F12975" s="4" t="s">
        <v>18</v>
      </c>
      <c r="G12975" s="4" t="s">
        <v>12</v>
      </c>
      <c r="H12975" s="4" t="s">
        <v>26509</v>
      </c>
      <c r="I12975" s="4" t="s">
        <v>74</v>
      </c>
      <c r="J12975">
        <f t="shared" si="1010"/>
        <v>1</v>
      </c>
      <c r="K12975" s="7">
        <f t="shared" si="1011"/>
        <v>0.26041666666666669</v>
      </c>
      <c r="L12975" t="str">
        <f>IF(AND(K12975&lt;Sheet2!$A$3,K12975&gt;=Sheet2!$A$2),"Morning",IF(AND(K12975&gt;=Sheet2!$A$3,K12975&lt;Sheet2!$A$4),"Afternoon","Night"))</f>
        <v>Morning</v>
      </c>
      <c r="M12975" t="str">
        <f t="shared" si="1012"/>
        <v>Sunday</v>
      </c>
      <c r="N12975">
        <f t="shared" si="1013"/>
        <v>2020</v>
      </c>
      <c r="O12975">
        <f t="shared" si="1014"/>
        <v>5</v>
      </c>
    </row>
    <row r="12976" spans="1:15" x14ac:dyDescent="0.2">
      <c r="A12976" s="3" t="s">
        <v>26510</v>
      </c>
      <c r="B12976" s="6">
        <v>43954.260416666664</v>
      </c>
      <c r="C12976" s="6">
        <v>44077.686805555553</v>
      </c>
      <c r="D12976" s="4" t="s">
        <v>537</v>
      </c>
      <c r="E12976" s="4" t="s">
        <v>77</v>
      </c>
      <c r="F12976" s="4" t="s">
        <v>18</v>
      </c>
      <c r="G12976" s="4" t="s">
        <v>12</v>
      </c>
      <c r="H12976" s="4" t="s">
        <v>26511</v>
      </c>
      <c r="I12976" s="4" t="s">
        <v>74</v>
      </c>
      <c r="J12976">
        <f t="shared" si="1010"/>
        <v>1</v>
      </c>
      <c r="K12976" s="7">
        <f t="shared" si="1011"/>
        <v>0.26041666666666669</v>
      </c>
      <c r="L12976" t="str">
        <f>IF(AND(K12976&lt;Sheet2!$A$3,K12976&gt;=Sheet2!$A$2),"Morning",IF(AND(K12976&gt;=Sheet2!$A$3,K12976&lt;Sheet2!$A$4),"Afternoon","Night"))</f>
        <v>Morning</v>
      </c>
      <c r="M12976" t="str">
        <f t="shared" si="1012"/>
        <v>Sunday</v>
      </c>
      <c r="N12976">
        <f t="shared" si="1013"/>
        <v>2020</v>
      </c>
      <c r="O12976">
        <f t="shared" si="1014"/>
        <v>5</v>
      </c>
    </row>
    <row r="12977" spans="1:15" x14ac:dyDescent="0.2">
      <c r="A12977" s="3" t="s">
        <v>26512</v>
      </c>
      <c r="B12977" s="6">
        <v>43954.343055555553</v>
      </c>
      <c r="C12977" s="6">
        <v>43954.343055555553</v>
      </c>
      <c r="D12977" s="4" t="s">
        <v>101</v>
      </c>
      <c r="E12977" s="4" t="s">
        <v>17</v>
      </c>
      <c r="F12977" s="4" t="s">
        <v>923</v>
      </c>
      <c r="G12977" s="4" t="s">
        <v>12</v>
      </c>
      <c r="H12977" s="4" t="s">
        <v>26513</v>
      </c>
      <c r="I12977" s="4" t="s">
        <v>74</v>
      </c>
      <c r="J12977">
        <f t="shared" si="1010"/>
        <v>1</v>
      </c>
      <c r="K12977" s="7">
        <f t="shared" si="1011"/>
        <v>0.3430555555555555</v>
      </c>
      <c r="L12977" t="str">
        <f>IF(AND(K12977&lt;Sheet2!$A$3,K12977&gt;=Sheet2!$A$2),"Morning",IF(AND(K12977&gt;=Sheet2!$A$3,K12977&lt;Sheet2!$A$4),"Afternoon","Night"))</f>
        <v>Morning</v>
      </c>
      <c r="M12977" t="str">
        <f t="shared" si="1012"/>
        <v>Sunday</v>
      </c>
      <c r="N12977">
        <f t="shared" si="1013"/>
        <v>2020</v>
      </c>
      <c r="O12977">
        <f t="shared" si="1014"/>
        <v>5</v>
      </c>
    </row>
    <row r="12978" spans="1:15" x14ac:dyDescent="0.2">
      <c r="A12978" s="3" t="s">
        <v>26514</v>
      </c>
      <c r="B12978" s="6">
        <v>43954.343055555553</v>
      </c>
      <c r="C12978" s="6">
        <v>43954.343055555553</v>
      </c>
      <c r="D12978" s="4" t="s">
        <v>1021</v>
      </c>
      <c r="E12978" s="4" t="s">
        <v>17</v>
      </c>
      <c r="F12978" s="4" t="s">
        <v>18</v>
      </c>
      <c r="G12978" s="4" t="s">
        <v>12</v>
      </c>
      <c r="H12978" s="4" t="s">
        <v>26515</v>
      </c>
      <c r="I12978" s="4" t="s">
        <v>74</v>
      </c>
      <c r="J12978">
        <f t="shared" si="1010"/>
        <v>1</v>
      </c>
      <c r="K12978" s="7">
        <f t="shared" si="1011"/>
        <v>0.3430555555555555</v>
      </c>
      <c r="L12978" t="str">
        <f>IF(AND(K12978&lt;Sheet2!$A$3,K12978&gt;=Sheet2!$A$2),"Morning",IF(AND(K12978&gt;=Sheet2!$A$3,K12978&lt;Sheet2!$A$4),"Afternoon","Night"))</f>
        <v>Morning</v>
      </c>
      <c r="M12978" t="str">
        <f t="shared" si="1012"/>
        <v>Sunday</v>
      </c>
      <c r="N12978">
        <f t="shared" si="1013"/>
        <v>2020</v>
      </c>
      <c r="O12978">
        <f t="shared" si="1014"/>
        <v>5</v>
      </c>
    </row>
    <row r="12979" spans="1:15" x14ac:dyDescent="0.2">
      <c r="A12979" s="3" t="s">
        <v>26516</v>
      </c>
      <c r="B12979" s="6">
        <v>43954.343055555553</v>
      </c>
      <c r="C12979" s="6">
        <v>43985.375694444447</v>
      </c>
      <c r="D12979" s="4" t="s">
        <v>1021</v>
      </c>
      <c r="E12979" s="4" t="s">
        <v>17</v>
      </c>
      <c r="F12979" s="4" t="s">
        <v>18</v>
      </c>
      <c r="G12979" s="4" t="s">
        <v>12</v>
      </c>
      <c r="H12979" s="4" t="s">
        <v>26517</v>
      </c>
      <c r="I12979" s="4" t="s">
        <v>74</v>
      </c>
      <c r="J12979">
        <f t="shared" si="1010"/>
        <v>1</v>
      </c>
      <c r="K12979" s="7">
        <f t="shared" si="1011"/>
        <v>0.3430555555555555</v>
      </c>
      <c r="L12979" t="str">
        <f>IF(AND(K12979&lt;Sheet2!$A$3,K12979&gt;=Sheet2!$A$2),"Morning",IF(AND(K12979&gt;=Sheet2!$A$3,K12979&lt;Sheet2!$A$4),"Afternoon","Night"))</f>
        <v>Morning</v>
      </c>
      <c r="M12979" t="str">
        <f t="shared" si="1012"/>
        <v>Sunday</v>
      </c>
      <c r="N12979">
        <f t="shared" si="1013"/>
        <v>2020</v>
      </c>
      <c r="O12979">
        <f t="shared" si="1014"/>
        <v>5</v>
      </c>
    </row>
    <row r="12980" spans="1:15" x14ac:dyDescent="0.2">
      <c r="A12980" s="3" t="s">
        <v>26518</v>
      </c>
      <c r="B12980" s="6">
        <v>43954.423611111109</v>
      </c>
      <c r="C12980" s="6">
        <v>43954.423611111109</v>
      </c>
      <c r="D12980" s="4" t="s">
        <v>2272</v>
      </c>
      <c r="E12980" s="4" t="s">
        <v>77</v>
      </c>
      <c r="F12980" s="4" t="s">
        <v>18</v>
      </c>
      <c r="G12980" s="4" t="s">
        <v>479</v>
      </c>
      <c r="H12980" s="4" t="s">
        <v>26519</v>
      </c>
      <c r="I12980" s="4" t="s">
        <v>74</v>
      </c>
      <c r="J12980">
        <f t="shared" si="1010"/>
        <v>1</v>
      </c>
      <c r="K12980" s="7">
        <f t="shared" si="1011"/>
        <v>0.4236111111111111</v>
      </c>
      <c r="L12980" t="str">
        <f>IF(AND(K12980&lt;Sheet2!$A$3,K12980&gt;=Sheet2!$A$2),"Morning",IF(AND(K12980&gt;=Sheet2!$A$3,K12980&lt;Sheet2!$A$4),"Afternoon","Night"))</f>
        <v>Morning</v>
      </c>
      <c r="M12980" t="str">
        <f t="shared" si="1012"/>
        <v>Sunday</v>
      </c>
      <c r="N12980">
        <f t="shared" si="1013"/>
        <v>2020</v>
      </c>
      <c r="O12980">
        <f t="shared" si="1014"/>
        <v>5</v>
      </c>
    </row>
    <row r="12981" spans="1:15" x14ac:dyDescent="0.2">
      <c r="A12981" s="3" t="s">
        <v>26520</v>
      </c>
      <c r="B12981" s="6">
        <v>43954.445138888892</v>
      </c>
      <c r="C12981" s="6">
        <v>43954.445138888892</v>
      </c>
      <c r="D12981" s="4" t="s">
        <v>914</v>
      </c>
      <c r="E12981" s="4" t="s">
        <v>10</v>
      </c>
      <c r="F12981" s="4" t="s">
        <v>159</v>
      </c>
      <c r="G12981" s="4" t="s">
        <v>1067</v>
      </c>
      <c r="H12981" s="4" t="s">
        <v>26521</v>
      </c>
      <c r="I12981" s="4" t="s">
        <v>74</v>
      </c>
      <c r="J12981">
        <f t="shared" si="1010"/>
        <v>1</v>
      </c>
      <c r="K12981" s="7">
        <f t="shared" si="1011"/>
        <v>0.44513888888888892</v>
      </c>
      <c r="L12981" t="str">
        <f>IF(AND(K12981&lt;Sheet2!$A$3,K12981&gt;=Sheet2!$A$2),"Morning",IF(AND(K12981&gt;=Sheet2!$A$3,K12981&lt;Sheet2!$A$4),"Afternoon","Night"))</f>
        <v>Morning</v>
      </c>
      <c r="M12981" t="str">
        <f t="shared" si="1012"/>
        <v>Sunday</v>
      </c>
      <c r="N12981">
        <f t="shared" si="1013"/>
        <v>2020</v>
      </c>
      <c r="O12981">
        <f t="shared" si="1014"/>
        <v>5</v>
      </c>
    </row>
    <row r="12982" spans="1:15" x14ac:dyDescent="0.2">
      <c r="A12982" s="3" t="s">
        <v>26522</v>
      </c>
      <c r="B12982" s="6">
        <v>43954.536805555559</v>
      </c>
      <c r="C12982" s="6">
        <v>43954.536805555559</v>
      </c>
      <c r="D12982" s="4" t="s">
        <v>128</v>
      </c>
      <c r="E12982" s="4" t="s">
        <v>17</v>
      </c>
      <c r="F12982" s="4" t="s">
        <v>18</v>
      </c>
      <c r="G12982" s="4" t="s">
        <v>2711</v>
      </c>
      <c r="H12982" s="4" t="s">
        <v>26523</v>
      </c>
      <c r="I12982" s="4" t="s">
        <v>74</v>
      </c>
      <c r="J12982">
        <f t="shared" si="1010"/>
        <v>1</v>
      </c>
      <c r="K12982" s="7">
        <f t="shared" si="1011"/>
        <v>0.53680555555555554</v>
      </c>
      <c r="L12982" t="str">
        <f>IF(AND(K12982&lt;Sheet2!$A$3,K12982&gt;=Sheet2!$A$2),"Morning",IF(AND(K12982&gt;=Sheet2!$A$3,K12982&lt;Sheet2!$A$4),"Afternoon","Night"))</f>
        <v>Afternoon</v>
      </c>
      <c r="M12982" t="str">
        <f t="shared" si="1012"/>
        <v>Sunday</v>
      </c>
      <c r="N12982">
        <f t="shared" si="1013"/>
        <v>2020</v>
      </c>
      <c r="O12982">
        <f t="shared" si="1014"/>
        <v>5</v>
      </c>
    </row>
    <row r="12983" spans="1:15" x14ac:dyDescent="0.2">
      <c r="A12983" s="3" t="s">
        <v>26524</v>
      </c>
      <c r="B12983" s="6">
        <v>43954.536805555559</v>
      </c>
      <c r="C12983" s="6">
        <v>44107.352083333331</v>
      </c>
      <c r="D12983" s="4" t="s">
        <v>128</v>
      </c>
      <c r="E12983" s="4" t="s">
        <v>17</v>
      </c>
      <c r="F12983" s="4" t="s">
        <v>18</v>
      </c>
      <c r="G12983" s="4" t="s">
        <v>2711</v>
      </c>
      <c r="H12983" s="4" t="s">
        <v>26525</v>
      </c>
      <c r="I12983" s="4" t="s">
        <v>74</v>
      </c>
      <c r="J12983">
        <f t="shared" si="1010"/>
        <v>1</v>
      </c>
      <c r="K12983" s="7">
        <f t="shared" si="1011"/>
        <v>0.53680555555555554</v>
      </c>
      <c r="L12983" t="str">
        <f>IF(AND(K12983&lt;Sheet2!$A$3,K12983&gt;=Sheet2!$A$2),"Morning",IF(AND(K12983&gt;=Sheet2!$A$3,K12983&lt;Sheet2!$A$4),"Afternoon","Night"))</f>
        <v>Afternoon</v>
      </c>
      <c r="M12983" t="str">
        <f t="shared" si="1012"/>
        <v>Sunday</v>
      </c>
      <c r="N12983">
        <f t="shared" si="1013"/>
        <v>2020</v>
      </c>
      <c r="O12983">
        <f t="shared" si="1014"/>
        <v>5</v>
      </c>
    </row>
    <row r="12984" spans="1:15" x14ac:dyDescent="0.2">
      <c r="A12984" s="3" t="s">
        <v>26526</v>
      </c>
      <c r="B12984" s="6">
        <v>43954.763888888891</v>
      </c>
      <c r="C12984" s="6">
        <v>43954.763888888891</v>
      </c>
      <c r="D12984" s="4" t="s">
        <v>158</v>
      </c>
      <c r="E12984" s="4" t="s">
        <v>77</v>
      </c>
      <c r="F12984" s="4" t="s">
        <v>30</v>
      </c>
      <c r="G12984" s="4" t="s">
        <v>26527</v>
      </c>
      <c r="H12984" s="4" t="s">
        <v>26528</v>
      </c>
      <c r="I12984" s="4" t="s">
        <v>74</v>
      </c>
      <c r="J12984">
        <f t="shared" si="1010"/>
        <v>1</v>
      </c>
      <c r="K12984" s="7">
        <f t="shared" si="1011"/>
        <v>0.76388888888888884</v>
      </c>
      <c r="L12984" t="str">
        <f>IF(AND(K12984&lt;Sheet2!$A$3,K12984&gt;=Sheet2!$A$2),"Morning",IF(AND(K12984&gt;=Sheet2!$A$3,K12984&lt;Sheet2!$A$4),"Afternoon","Night"))</f>
        <v>Afternoon</v>
      </c>
      <c r="M12984" t="str">
        <f t="shared" si="1012"/>
        <v>Sunday</v>
      </c>
      <c r="N12984">
        <f t="shared" si="1013"/>
        <v>2020</v>
      </c>
      <c r="O12984">
        <f t="shared" si="1014"/>
        <v>5</v>
      </c>
    </row>
    <row r="12985" spans="1:15" x14ac:dyDescent="0.2">
      <c r="A12985" s="3" t="s">
        <v>26529</v>
      </c>
      <c r="B12985" s="6">
        <v>43954.763888888891</v>
      </c>
      <c r="C12985" s="6">
        <v>44077.375694444447</v>
      </c>
      <c r="D12985" s="4" t="s">
        <v>158</v>
      </c>
      <c r="E12985" s="4" t="s">
        <v>77</v>
      </c>
      <c r="F12985" s="4" t="s">
        <v>30</v>
      </c>
      <c r="G12985" s="4" t="s">
        <v>26527</v>
      </c>
      <c r="H12985" s="4" t="s">
        <v>26530</v>
      </c>
      <c r="I12985" s="4" t="s">
        <v>74</v>
      </c>
      <c r="J12985">
        <f t="shared" si="1010"/>
        <v>1</v>
      </c>
      <c r="K12985" s="7">
        <f t="shared" si="1011"/>
        <v>0.76388888888888884</v>
      </c>
      <c r="L12985" t="str">
        <f>IF(AND(K12985&lt;Sheet2!$A$3,K12985&gt;=Sheet2!$A$2),"Morning",IF(AND(K12985&gt;=Sheet2!$A$3,K12985&lt;Sheet2!$A$4),"Afternoon","Night"))</f>
        <v>Afternoon</v>
      </c>
      <c r="M12985" t="str">
        <f t="shared" si="1012"/>
        <v>Sunday</v>
      </c>
      <c r="N12985">
        <f t="shared" si="1013"/>
        <v>2020</v>
      </c>
      <c r="O12985">
        <f t="shared" si="1014"/>
        <v>5</v>
      </c>
    </row>
    <row r="12986" spans="1:15" x14ac:dyDescent="0.2">
      <c r="A12986" s="3" t="s">
        <v>26531</v>
      </c>
      <c r="B12986" s="6">
        <v>43954.770138888889</v>
      </c>
      <c r="C12986" s="6">
        <v>43954.770138888889</v>
      </c>
      <c r="D12986" s="4" t="s">
        <v>638</v>
      </c>
      <c r="E12986" s="4" t="s">
        <v>17</v>
      </c>
      <c r="F12986" s="4" t="s">
        <v>71</v>
      </c>
      <c r="G12986" s="4" t="s">
        <v>728</v>
      </c>
      <c r="H12986" s="4" t="s">
        <v>26532</v>
      </c>
      <c r="I12986" s="4" t="s">
        <v>74</v>
      </c>
      <c r="J12986">
        <f t="shared" si="1010"/>
        <v>1</v>
      </c>
      <c r="K12986" s="7">
        <f t="shared" si="1011"/>
        <v>0.77013888888888893</v>
      </c>
      <c r="L12986" t="str">
        <f>IF(AND(K12986&lt;Sheet2!$A$3,K12986&gt;=Sheet2!$A$2),"Morning",IF(AND(K12986&gt;=Sheet2!$A$3,K12986&lt;Sheet2!$A$4),"Afternoon","Night"))</f>
        <v>Afternoon</v>
      </c>
      <c r="M12986" t="str">
        <f t="shared" si="1012"/>
        <v>Sunday</v>
      </c>
      <c r="N12986">
        <f t="shared" si="1013"/>
        <v>2020</v>
      </c>
      <c r="O12986">
        <f t="shared" si="1014"/>
        <v>5</v>
      </c>
    </row>
    <row r="12987" spans="1:15" x14ac:dyDescent="0.2">
      <c r="A12987" s="3" t="s">
        <v>26533</v>
      </c>
      <c r="B12987" s="6">
        <v>43954.770138888889</v>
      </c>
      <c r="C12987" s="6">
        <v>44077.378472222219</v>
      </c>
      <c r="D12987" s="4" t="s">
        <v>638</v>
      </c>
      <c r="E12987" s="4" t="s">
        <v>17</v>
      </c>
      <c r="F12987" s="4" t="s">
        <v>71</v>
      </c>
      <c r="G12987" s="4" t="s">
        <v>728</v>
      </c>
      <c r="H12987" s="4" t="s">
        <v>26534</v>
      </c>
      <c r="I12987" s="4" t="s">
        <v>74</v>
      </c>
      <c r="J12987">
        <f t="shared" si="1010"/>
        <v>1</v>
      </c>
      <c r="K12987" s="7">
        <f t="shared" si="1011"/>
        <v>0.77013888888888893</v>
      </c>
      <c r="L12987" t="str">
        <f>IF(AND(K12987&lt;Sheet2!$A$3,K12987&gt;=Sheet2!$A$2),"Morning",IF(AND(K12987&gt;=Sheet2!$A$3,K12987&lt;Sheet2!$A$4),"Afternoon","Night"))</f>
        <v>Afternoon</v>
      </c>
      <c r="M12987" t="str">
        <f t="shared" si="1012"/>
        <v>Sunday</v>
      </c>
      <c r="N12987">
        <f t="shared" si="1013"/>
        <v>2020</v>
      </c>
      <c r="O12987">
        <f t="shared" si="1014"/>
        <v>5</v>
      </c>
    </row>
    <row r="12988" spans="1:15" x14ac:dyDescent="0.2">
      <c r="A12988" s="3" t="s">
        <v>26535</v>
      </c>
      <c r="B12988" s="6">
        <v>43985.160416666666</v>
      </c>
      <c r="C12988" s="6">
        <v>43985.160416666666</v>
      </c>
      <c r="D12988" s="4" t="s">
        <v>1671</v>
      </c>
      <c r="E12988" s="4" t="s">
        <v>10</v>
      </c>
      <c r="F12988" s="4" t="s">
        <v>30</v>
      </c>
      <c r="G12988" s="4" t="s">
        <v>16778</v>
      </c>
      <c r="H12988" s="4" t="s">
        <v>26536</v>
      </c>
      <c r="I12988" s="4" t="s">
        <v>74</v>
      </c>
      <c r="J12988">
        <f t="shared" si="1010"/>
        <v>1</v>
      </c>
      <c r="K12988" s="7">
        <f t="shared" si="1011"/>
        <v>0.16041666666666668</v>
      </c>
      <c r="L12988" t="str">
        <f>IF(AND(K12988&lt;Sheet2!$A$3,K12988&gt;=Sheet2!$A$2),"Morning",IF(AND(K12988&gt;=Sheet2!$A$3,K12988&lt;Sheet2!$A$4),"Afternoon","Night"))</f>
        <v>Night</v>
      </c>
      <c r="M12988" t="str">
        <f t="shared" si="1012"/>
        <v>Wednesday</v>
      </c>
      <c r="N12988">
        <f t="shared" si="1013"/>
        <v>2020</v>
      </c>
      <c r="O12988">
        <f t="shared" si="1014"/>
        <v>6</v>
      </c>
    </row>
    <row r="12989" spans="1:15" x14ac:dyDescent="0.2">
      <c r="A12989" s="3" t="s">
        <v>26537</v>
      </c>
      <c r="B12989" s="6">
        <v>43985.329861111109</v>
      </c>
      <c r="C12989" s="6">
        <v>43985.329861111109</v>
      </c>
      <c r="D12989" s="4" t="s">
        <v>1021</v>
      </c>
      <c r="E12989" s="4" t="s">
        <v>17</v>
      </c>
      <c r="F12989" s="4" t="s">
        <v>11</v>
      </c>
      <c r="G12989" s="4" t="s">
        <v>12</v>
      </c>
      <c r="H12989" s="4" t="s">
        <v>26538</v>
      </c>
      <c r="I12989" s="4" t="s">
        <v>74</v>
      </c>
      <c r="J12989">
        <f t="shared" si="1010"/>
        <v>1</v>
      </c>
      <c r="K12989" s="7">
        <f t="shared" si="1011"/>
        <v>0.3298611111111111</v>
      </c>
      <c r="L12989" t="str">
        <f>IF(AND(K12989&lt;Sheet2!$A$3,K12989&gt;=Sheet2!$A$2),"Morning",IF(AND(K12989&gt;=Sheet2!$A$3,K12989&lt;Sheet2!$A$4),"Afternoon","Night"))</f>
        <v>Morning</v>
      </c>
      <c r="M12989" t="str">
        <f t="shared" si="1012"/>
        <v>Wednesday</v>
      </c>
      <c r="N12989">
        <f t="shared" si="1013"/>
        <v>2020</v>
      </c>
      <c r="O12989">
        <f t="shared" si="1014"/>
        <v>6</v>
      </c>
    </row>
    <row r="12990" spans="1:15" x14ac:dyDescent="0.2">
      <c r="A12990" s="3" t="s">
        <v>26539</v>
      </c>
      <c r="B12990" s="6">
        <v>43985.329861111109</v>
      </c>
      <c r="C12990" s="6">
        <v>43985.375</v>
      </c>
      <c r="D12990" s="4" t="s">
        <v>1021</v>
      </c>
      <c r="E12990" s="4" t="s">
        <v>17</v>
      </c>
      <c r="F12990" s="4" t="s">
        <v>11</v>
      </c>
      <c r="G12990" s="4" t="s">
        <v>12</v>
      </c>
      <c r="H12990" s="4" t="s">
        <v>26540</v>
      </c>
      <c r="I12990" s="4" t="s">
        <v>74</v>
      </c>
      <c r="J12990">
        <f t="shared" si="1010"/>
        <v>1</v>
      </c>
      <c r="K12990" s="7">
        <f t="shared" si="1011"/>
        <v>0.3298611111111111</v>
      </c>
      <c r="L12990" t="str">
        <f>IF(AND(K12990&lt;Sheet2!$A$3,K12990&gt;=Sheet2!$A$2),"Morning",IF(AND(K12990&gt;=Sheet2!$A$3,K12990&lt;Sheet2!$A$4),"Afternoon","Night"))</f>
        <v>Morning</v>
      </c>
      <c r="M12990" t="str">
        <f t="shared" si="1012"/>
        <v>Wednesday</v>
      </c>
      <c r="N12990">
        <f t="shared" si="1013"/>
        <v>2020</v>
      </c>
      <c r="O12990">
        <f t="shared" si="1014"/>
        <v>6</v>
      </c>
    </row>
    <row r="12991" spans="1:15" x14ac:dyDescent="0.2">
      <c r="A12991" s="3" t="s">
        <v>26541</v>
      </c>
      <c r="B12991" s="6">
        <v>43985.486111111109</v>
      </c>
      <c r="C12991" s="6">
        <v>43985.486111111109</v>
      </c>
      <c r="D12991" s="4" t="s">
        <v>529</v>
      </c>
      <c r="E12991" s="4" t="s">
        <v>10</v>
      </c>
      <c r="F12991" s="4" t="s">
        <v>159</v>
      </c>
      <c r="G12991" s="4" t="s">
        <v>12</v>
      </c>
      <c r="H12991" s="4" t="s">
        <v>26542</v>
      </c>
      <c r="I12991" s="4" t="s">
        <v>74</v>
      </c>
      <c r="J12991">
        <f t="shared" si="1010"/>
        <v>1</v>
      </c>
      <c r="K12991" s="7">
        <f t="shared" si="1011"/>
        <v>0.4861111111111111</v>
      </c>
      <c r="L12991" t="str">
        <f>IF(AND(K12991&lt;Sheet2!$A$3,K12991&gt;=Sheet2!$A$2),"Morning",IF(AND(K12991&gt;=Sheet2!$A$3,K12991&lt;Sheet2!$A$4),"Afternoon","Night"))</f>
        <v>Morning</v>
      </c>
      <c r="M12991" t="str">
        <f t="shared" si="1012"/>
        <v>Wednesday</v>
      </c>
      <c r="N12991">
        <f t="shared" si="1013"/>
        <v>2020</v>
      </c>
      <c r="O12991">
        <f t="shared" si="1014"/>
        <v>6</v>
      </c>
    </row>
    <row r="12992" spans="1:15" x14ac:dyDescent="0.2">
      <c r="A12992" s="3" t="s">
        <v>26543</v>
      </c>
      <c r="B12992" s="6">
        <v>43985.696527777778</v>
      </c>
      <c r="C12992" s="6">
        <v>43985.696527777778</v>
      </c>
      <c r="D12992" s="4" t="s">
        <v>16</v>
      </c>
      <c r="E12992" s="4" t="s">
        <v>10</v>
      </c>
      <c r="F12992" s="4" t="s">
        <v>11</v>
      </c>
      <c r="G12992" s="4" t="s">
        <v>19</v>
      </c>
      <c r="H12992" s="4" t="s">
        <v>26544</v>
      </c>
      <c r="I12992" s="4" t="s">
        <v>74</v>
      </c>
      <c r="J12992">
        <f t="shared" si="1010"/>
        <v>1</v>
      </c>
      <c r="K12992" s="7">
        <f t="shared" si="1011"/>
        <v>0.69652777777777775</v>
      </c>
      <c r="L12992" t="str">
        <f>IF(AND(K12992&lt;Sheet2!$A$3,K12992&gt;=Sheet2!$A$2),"Morning",IF(AND(K12992&gt;=Sheet2!$A$3,K12992&lt;Sheet2!$A$4),"Afternoon","Night"))</f>
        <v>Afternoon</v>
      </c>
      <c r="M12992" t="str">
        <f t="shared" si="1012"/>
        <v>Wednesday</v>
      </c>
      <c r="N12992">
        <f t="shared" si="1013"/>
        <v>2020</v>
      </c>
      <c r="O12992">
        <f t="shared" si="1014"/>
        <v>6</v>
      </c>
    </row>
    <row r="12993" spans="1:15" x14ac:dyDescent="0.2">
      <c r="A12993" s="3" t="s">
        <v>26545</v>
      </c>
      <c r="B12993" s="6">
        <v>43985.696527777778</v>
      </c>
      <c r="C12993" s="6">
        <v>44107.694444444445</v>
      </c>
      <c r="D12993" s="4" t="s">
        <v>16</v>
      </c>
      <c r="E12993" s="4" t="s">
        <v>10</v>
      </c>
      <c r="F12993" s="4" t="s">
        <v>11</v>
      </c>
      <c r="G12993" s="4" t="s">
        <v>19</v>
      </c>
      <c r="H12993" s="4" t="s">
        <v>26546</v>
      </c>
      <c r="I12993" s="4" t="s">
        <v>74</v>
      </c>
      <c r="J12993">
        <f t="shared" si="1010"/>
        <v>1</v>
      </c>
      <c r="K12993" s="7">
        <f t="shared" si="1011"/>
        <v>0.69652777777777775</v>
      </c>
      <c r="L12993" t="str">
        <f>IF(AND(K12993&lt;Sheet2!$A$3,K12993&gt;=Sheet2!$A$2),"Morning",IF(AND(K12993&gt;=Sheet2!$A$3,K12993&lt;Sheet2!$A$4),"Afternoon","Night"))</f>
        <v>Afternoon</v>
      </c>
      <c r="M12993" t="str">
        <f t="shared" si="1012"/>
        <v>Wednesday</v>
      </c>
      <c r="N12993">
        <f t="shared" si="1013"/>
        <v>2020</v>
      </c>
      <c r="O12993">
        <f t="shared" si="1014"/>
        <v>6</v>
      </c>
    </row>
    <row r="12994" spans="1:15" x14ac:dyDescent="0.2">
      <c r="A12994" s="3" t="s">
        <v>26547</v>
      </c>
      <c r="B12994" s="6">
        <v>44015.269444444442</v>
      </c>
      <c r="C12994" s="6">
        <v>44015.269444444442</v>
      </c>
      <c r="D12994" s="4" t="s">
        <v>8300</v>
      </c>
      <c r="E12994" s="4" t="s">
        <v>10</v>
      </c>
      <c r="F12994" s="4" t="s">
        <v>30</v>
      </c>
      <c r="G12994" s="4" t="s">
        <v>2182</v>
      </c>
      <c r="H12994" s="4" t="s">
        <v>23647</v>
      </c>
      <c r="I12994" s="4" t="s">
        <v>74</v>
      </c>
      <c r="J12994">
        <f t="shared" si="1010"/>
        <v>1</v>
      </c>
      <c r="K12994" s="7">
        <f t="shared" si="1011"/>
        <v>0.26944444444444443</v>
      </c>
      <c r="L12994" t="str">
        <f>IF(AND(K12994&lt;Sheet2!$A$3,K12994&gt;=Sheet2!$A$2),"Morning",IF(AND(K12994&gt;=Sheet2!$A$3,K12994&lt;Sheet2!$A$4),"Afternoon","Night"))</f>
        <v>Morning</v>
      </c>
      <c r="M12994" t="str">
        <f t="shared" si="1012"/>
        <v>Friday</v>
      </c>
      <c r="N12994">
        <f t="shared" si="1013"/>
        <v>2020</v>
      </c>
      <c r="O12994">
        <f t="shared" si="1014"/>
        <v>7</v>
      </c>
    </row>
    <row r="12995" spans="1:15" x14ac:dyDescent="0.2">
      <c r="A12995" s="3" t="s">
        <v>26548</v>
      </c>
      <c r="B12995" s="6">
        <v>44015.269444444442</v>
      </c>
      <c r="C12995" s="6">
        <v>44107.697222222225</v>
      </c>
      <c r="D12995" s="4" t="s">
        <v>8300</v>
      </c>
      <c r="E12995" s="4" t="s">
        <v>10</v>
      </c>
      <c r="F12995" s="4" t="s">
        <v>30</v>
      </c>
      <c r="G12995" s="4" t="s">
        <v>2182</v>
      </c>
      <c r="H12995" s="4" t="s">
        <v>26549</v>
      </c>
      <c r="I12995" s="4" t="s">
        <v>74</v>
      </c>
      <c r="J12995">
        <f t="shared" ref="J12995:J13058" si="1015">COUNTA(B12995)</f>
        <v>1</v>
      </c>
      <c r="K12995" s="7">
        <f t="shared" ref="K12995:K13058" si="1016">TIME(HOUR(B12995),MINUTE(B12995),SECOND(B12995))</f>
        <v>0.26944444444444443</v>
      </c>
      <c r="L12995" t="str">
        <f>IF(AND(K12995&lt;Sheet2!$A$3,K12995&gt;=Sheet2!$A$2),"Morning",IF(AND(K12995&gt;=Sheet2!$A$3,K12995&lt;Sheet2!$A$4),"Afternoon","Night"))</f>
        <v>Morning</v>
      </c>
      <c r="M12995" t="str">
        <f t="shared" ref="M12995:M13058" si="1017">TEXT(B12995,"dddd")</f>
        <v>Friday</v>
      </c>
      <c r="N12995">
        <f t="shared" ref="N12995:N13058" si="1018">YEAR(B12995)</f>
        <v>2020</v>
      </c>
      <c r="O12995">
        <f t="shared" ref="O12995:O13058" si="1019">MONTH(B12995)</f>
        <v>7</v>
      </c>
    </row>
    <row r="12996" spans="1:15" x14ac:dyDescent="0.2">
      <c r="A12996" s="3" t="s">
        <v>26550</v>
      </c>
      <c r="B12996" s="6">
        <v>44015.386805555558</v>
      </c>
      <c r="C12996" s="6">
        <v>44015.386805555558</v>
      </c>
      <c r="D12996" s="4" t="s">
        <v>16417</v>
      </c>
      <c r="E12996" s="4" t="s">
        <v>10</v>
      </c>
      <c r="F12996" s="4" t="s">
        <v>159</v>
      </c>
      <c r="G12996" s="4" t="s">
        <v>12</v>
      </c>
      <c r="H12996" s="4" t="s">
        <v>26551</v>
      </c>
      <c r="I12996" s="4" t="s">
        <v>74</v>
      </c>
      <c r="J12996">
        <f t="shared" si="1015"/>
        <v>1</v>
      </c>
      <c r="K12996" s="7">
        <f t="shared" si="1016"/>
        <v>0.38680555555555557</v>
      </c>
      <c r="L12996" t="str">
        <f>IF(AND(K12996&lt;Sheet2!$A$3,K12996&gt;=Sheet2!$A$2),"Morning",IF(AND(K12996&gt;=Sheet2!$A$3,K12996&lt;Sheet2!$A$4),"Afternoon","Night"))</f>
        <v>Morning</v>
      </c>
      <c r="M12996" t="str">
        <f t="shared" si="1017"/>
        <v>Friday</v>
      </c>
      <c r="N12996">
        <f t="shared" si="1018"/>
        <v>2020</v>
      </c>
      <c r="O12996">
        <f t="shared" si="1019"/>
        <v>7</v>
      </c>
    </row>
    <row r="12997" spans="1:15" x14ac:dyDescent="0.2">
      <c r="A12997" s="3" t="s">
        <v>26552</v>
      </c>
      <c r="B12997" s="6">
        <v>44015.424305555556</v>
      </c>
      <c r="C12997" s="6">
        <v>44015.424305555556</v>
      </c>
      <c r="D12997" s="4" t="s">
        <v>2272</v>
      </c>
      <c r="E12997" s="4" t="s">
        <v>10</v>
      </c>
      <c r="F12997" s="4" t="s">
        <v>159</v>
      </c>
      <c r="G12997" s="4" t="s">
        <v>26553</v>
      </c>
      <c r="H12997" s="4" t="s">
        <v>26554</v>
      </c>
      <c r="I12997" s="4" t="s">
        <v>74</v>
      </c>
      <c r="J12997">
        <f t="shared" si="1015"/>
        <v>1</v>
      </c>
      <c r="K12997" s="7">
        <f t="shared" si="1016"/>
        <v>0.42430555555555555</v>
      </c>
      <c r="L12997" t="str">
        <f>IF(AND(K12997&lt;Sheet2!$A$3,K12997&gt;=Sheet2!$A$2),"Morning",IF(AND(K12997&gt;=Sheet2!$A$3,K12997&lt;Sheet2!$A$4),"Afternoon","Night"))</f>
        <v>Morning</v>
      </c>
      <c r="M12997" t="str">
        <f t="shared" si="1017"/>
        <v>Friday</v>
      </c>
      <c r="N12997">
        <f t="shared" si="1018"/>
        <v>2020</v>
      </c>
      <c r="O12997">
        <f t="shared" si="1019"/>
        <v>7</v>
      </c>
    </row>
    <row r="12998" spans="1:15" x14ac:dyDescent="0.2">
      <c r="A12998" s="3" t="s">
        <v>26555</v>
      </c>
      <c r="B12998" s="6">
        <v>44015.461111111108</v>
      </c>
      <c r="C12998" s="6">
        <v>44015.461111111108</v>
      </c>
      <c r="D12998" s="4" t="s">
        <v>137</v>
      </c>
      <c r="E12998" s="4" t="s">
        <v>10</v>
      </c>
      <c r="F12998" s="4" t="s">
        <v>464</v>
      </c>
      <c r="G12998" s="4" t="s">
        <v>12</v>
      </c>
      <c r="H12998" s="4" t="s">
        <v>26556</v>
      </c>
      <c r="I12998" s="4" t="s">
        <v>74</v>
      </c>
      <c r="J12998">
        <f t="shared" si="1015"/>
        <v>1</v>
      </c>
      <c r="K12998" s="7">
        <f t="shared" si="1016"/>
        <v>0.46111111111111108</v>
      </c>
      <c r="L12998" t="str">
        <f>IF(AND(K12998&lt;Sheet2!$A$3,K12998&gt;=Sheet2!$A$2),"Morning",IF(AND(K12998&gt;=Sheet2!$A$3,K12998&lt;Sheet2!$A$4),"Afternoon","Night"))</f>
        <v>Morning</v>
      </c>
      <c r="M12998" t="str">
        <f t="shared" si="1017"/>
        <v>Friday</v>
      </c>
      <c r="N12998">
        <f t="shared" si="1018"/>
        <v>2020</v>
      </c>
      <c r="O12998">
        <f t="shared" si="1019"/>
        <v>7</v>
      </c>
    </row>
    <row r="12999" spans="1:15" x14ac:dyDescent="0.2">
      <c r="A12999" s="3" t="s">
        <v>26557</v>
      </c>
      <c r="B12999" s="6">
        <v>44015.461111111108</v>
      </c>
      <c r="C12999" s="6">
        <v>44168.361111111109</v>
      </c>
      <c r="D12999" s="4" t="s">
        <v>137</v>
      </c>
      <c r="E12999" s="4" t="s">
        <v>10</v>
      </c>
      <c r="F12999" s="4" t="s">
        <v>464</v>
      </c>
      <c r="G12999" s="4" t="s">
        <v>12</v>
      </c>
      <c r="H12999" s="4" t="s">
        <v>26558</v>
      </c>
      <c r="I12999" s="4" t="s">
        <v>74</v>
      </c>
      <c r="J12999">
        <f t="shared" si="1015"/>
        <v>1</v>
      </c>
      <c r="K12999" s="7">
        <f t="shared" si="1016"/>
        <v>0.46111111111111108</v>
      </c>
      <c r="L12999" t="str">
        <f>IF(AND(K12999&lt;Sheet2!$A$3,K12999&gt;=Sheet2!$A$2),"Morning",IF(AND(K12999&gt;=Sheet2!$A$3,K12999&lt;Sheet2!$A$4),"Afternoon","Night"))</f>
        <v>Morning</v>
      </c>
      <c r="M12999" t="str">
        <f t="shared" si="1017"/>
        <v>Friday</v>
      </c>
      <c r="N12999">
        <f t="shared" si="1018"/>
        <v>2020</v>
      </c>
      <c r="O12999">
        <f t="shared" si="1019"/>
        <v>7</v>
      </c>
    </row>
    <row r="13000" spans="1:15" x14ac:dyDescent="0.2">
      <c r="A13000" s="3" t="s">
        <v>26559</v>
      </c>
      <c r="B13000" s="6">
        <v>44015.654166666667</v>
      </c>
      <c r="C13000" s="6">
        <v>44015.654166666667</v>
      </c>
      <c r="D13000" s="4" t="s">
        <v>783</v>
      </c>
      <c r="E13000" s="4" t="s">
        <v>17</v>
      </c>
      <c r="F13000" s="4" t="s">
        <v>295</v>
      </c>
      <c r="G13000" s="4" t="s">
        <v>270</v>
      </c>
      <c r="H13000" s="4" t="s">
        <v>25883</v>
      </c>
      <c r="I13000" s="4" t="s">
        <v>74</v>
      </c>
      <c r="J13000">
        <f t="shared" si="1015"/>
        <v>1</v>
      </c>
      <c r="K13000" s="7">
        <f t="shared" si="1016"/>
        <v>0.65416666666666667</v>
      </c>
      <c r="L13000" t="str">
        <f>IF(AND(K13000&lt;Sheet2!$A$3,K13000&gt;=Sheet2!$A$2),"Morning",IF(AND(K13000&gt;=Sheet2!$A$3,K13000&lt;Sheet2!$A$4),"Afternoon","Night"))</f>
        <v>Afternoon</v>
      </c>
      <c r="M13000" t="str">
        <f t="shared" si="1017"/>
        <v>Friday</v>
      </c>
      <c r="N13000">
        <f t="shared" si="1018"/>
        <v>2020</v>
      </c>
      <c r="O13000">
        <f t="shared" si="1019"/>
        <v>7</v>
      </c>
    </row>
    <row r="13001" spans="1:15" x14ac:dyDescent="0.2">
      <c r="A13001" s="3" t="s">
        <v>26560</v>
      </c>
      <c r="B13001" s="6">
        <v>44015.654166666667</v>
      </c>
      <c r="C13001" s="6">
        <v>44107.554166666669</v>
      </c>
      <c r="D13001" s="4" t="s">
        <v>783</v>
      </c>
      <c r="E13001" s="4" t="s">
        <v>17</v>
      </c>
      <c r="F13001" s="4" t="s">
        <v>295</v>
      </c>
      <c r="G13001" s="4" t="s">
        <v>270</v>
      </c>
      <c r="H13001" s="4" t="s">
        <v>26561</v>
      </c>
      <c r="I13001" s="4" t="s">
        <v>74</v>
      </c>
      <c r="J13001">
        <f t="shared" si="1015"/>
        <v>1</v>
      </c>
      <c r="K13001" s="7">
        <f t="shared" si="1016"/>
        <v>0.65416666666666667</v>
      </c>
      <c r="L13001" t="str">
        <f>IF(AND(K13001&lt;Sheet2!$A$3,K13001&gt;=Sheet2!$A$2),"Morning",IF(AND(K13001&gt;=Sheet2!$A$3,K13001&lt;Sheet2!$A$4),"Afternoon","Night"))</f>
        <v>Afternoon</v>
      </c>
      <c r="M13001" t="str">
        <f t="shared" si="1017"/>
        <v>Friday</v>
      </c>
      <c r="N13001">
        <f t="shared" si="1018"/>
        <v>2020</v>
      </c>
      <c r="O13001">
        <f t="shared" si="1019"/>
        <v>7</v>
      </c>
    </row>
    <row r="13002" spans="1:15" x14ac:dyDescent="0.2">
      <c r="A13002" s="3" t="s">
        <v>26562</v>
      </c>
      <c r="B13002" s="6">
        <v>44046.274305555555</v>
      </c>
      <c r="C13002" s="6">
        <v>44046.274305555555</v>
      </c>
      <c r="D13002" s="4" t="s">
        <v>9</v>
      </c>
      <c r="E13002" s="4" t="s">
        <v>17</v>
      </c>
      <c r="F13002" s="4" t="s">
        <v>30</v>
      </c>
      <c r="G13002" s="4" t="s">
        <v>12</v>
      </c>
      <c r="H13002" s="4" t="s">
        <v>26563</v>
      </c>
      <c r="I13002" s="4" t="s">
        <v>74</v>
      </c>
      <c r="J13002">
        <f t="shared" si="1015"/>
        <v>1</v>
      </c>
      <c r="K13002" s="7">
        <f t="shared" si="1016"/>
        <v>0.27430555555555552</v>
      </c>
      <c r="L13002" t="str">
        <f>IF(AND(K13002&lt;Sheet2!$A$3,K13002&gt;=Sheet2!$A$2),"Morning",IF(AND(K13002&gt;=Sheet2!$A$3,K13002&lt;Sheet2!$A$4),"Afternoon","Night"))</f>
        <v>Morning</v>
      </c>
      <c r="M13002" t="str">
        <f t="shared" si="1017"/>
        <v>Monday</v>
      </c>
      <c r="N13002">
        <f t="shared" si="1018"/>
        <v>2020</v>
      </c>
      <c r="O13002">
        <f t="shared" si="1019"/>
        <v>8</v>
      </c>
    </row>
    <row r="13003" spans="1:15" x14ac:dyDescent="0.2">
      <c r="A13003" s="3" t="s">
        <v>26564</v>
      </c>
      <c r="B13003" s="6">
        <v>44046.274305555555</v>
      </c>
      <c r="C13003" s="6">
        <v>44107.699305555558</v>
      </c>
      <c r="D13003" s="4" t="s">
        <v>9</v>
      </c>
      <c r="E13003" s="4" t="s">
        <v>17</v>
      </c>
      <c r="F13003" s="4" t="s">
        <v>30</v>
      </c>
      <c r="G13003" s="4" t="s">
        <v>12</v>
      </c>
      <c r="H13003" s="4" t="s">
        <v>26565</v>
      </c>
      <c r="I13003" s="4" t="s">
        <v>74</v>
      </c>
      <c r="J13003">
        <f t="shared" si="1015"/>
        <v>1</v>
      </c>
      <c r="K13003" s="7">
        <f t="shared" si="1016"/>
        <v>0.27430555555555552</v>
      </c>
      <c r="L13003" t="str">
        <f>IF(AND(K13003&lt;Sheet2!$A$3,K13003&gt;=Sheet2!$A$2),"Morning",IF(AND(K13003&gt;=Sheet2!$A$3,K13003&lt;Sheet2!$A$4),"Afternoon","Night"))</f>
        <v>Morning</v>
      </c>
      <c r="M13003" t="str">
        <f t="shared" si="1017"/>
        <v>Monday</v>
      </c>
      <c r="N13003">
        <f t="shared" si="1018"/>
        <v>2020</v>
      </c>
      <c r="O13003">
        <f t="shared" si="1019"/>
        <v>8</v>
      </c>
    </row>
    <row r="13004" spans="1:15" x14ac:dyDescent="0.2">
      <c r="A13004" s="3" t="s">
        <v>26566</v>
      </c>
      <c r="B13004" s="6">
        <v>44077.563888888886</v>
      </c>
      <c r="C13004" s="6">
        <v>44077.563888888886</v>
      </c>
      <c r="D13004" s="4" t="s">
        <v>360</v>
      </c>
      <c r="E13004" s="4" t="s">
        <v>10</v>
      </c>
      <c r="F13004" s="4" t="s">
        <v>30</v>
      </c>
      <c r="G13004" s="4" t="s">
        <v>12</v>
      </c>
      <c r="H13004" s="4" t="s">
        <v>26567</v>
      </c>
      <c r="I13004" s="4" t="s">
        <v>74</v>
      </c>
      <c r="J13004">
        <f t="shared" si="1015"/>
        <v>1</v>
      </c>
      <c r="K13004" s="7">
        <f t="shared" si="1016"/>
        <v>0.56388888888888888</v>
      </c>
      <c r="L13004" t="str">
        <f>IF(AND(K13004&lt;Sheet2!$A$3,K13004&gt;=Sheet2!$A$2),"Morning",IF(AND(K13004&gt;=Sheet2!$A$3,K13004&lt;Sheet2!$A$4),"Afternoon","Night"))</f>
        <v>Afternoon</v>
      </c>
      <c r="M13004" t="str">
        <f t="shared" si="1017"/>
        <v>Thursday</v>
      </c>
      <c r="N13004">
        <f t="shared" si="1018"/>
        <v>2020</v>
      </c>
      <c r="O13004">
        <f t="shared" si="1019"/>
        <v>9</v>
      </c>
    </row>
    <row r="13005" spans="1:15" x14ac:dyDescent="0.2">
      <c r="A13005" s="3" t="s">
        <v>26568</v>
      </c>
      <c r="B13005" s="6">
        <v>44077.563888888886</v>
      </c>
      <c r="C13005" s="6" t="s">
        <v>30809</v>
      </c>
      <c r="D13005" s="4" t="s">
        <v>360</v>
      </c>
      <c r="E13005" s="4" t="s">
        <v>10</v>
      </c>
      <c r="F13005" s="4" t="s">
        <v>30</v>
      </c>
      <c r="G13005" s="4" t="s">
        <v>12</v>
      </c>
      <c r="H13005" s="4" t="s">
        <v>26569</v>
      </c>
      <c r="I13005" s="4" t="s">
        <v>74</v>
      </c>
      <c r="J13005">
        <f t="shared" si="1015"/>
        <v>1</v>
      </c>
      <c r="K13005" s="7">
        <f t="shared" si="1016"/>
        <v>0.56388888888888888</v>
      </c>
      <c r="L13005" t="str">
        <f>IF(AND(K13005&lt;Sheet2!$A$3,K13005&gt;=Sheet2!$A$2),"Morning",IF(AND(K13005&gt;=Sheet2!$A$3,K13005&lt;Sheet2!$A$4),"Afternoon","Night"))</f>
        <v>Afternoon</v>
      </c>
      <c r="M13005" t="str">
        <f t="shared" si="1017"/>
        <v>Thursday</v>
      </c>
      <c r="N13005">
        <f t="shared" si="1018"/>
        <v>2020</v>
      </c>
      <c r="O13005">
        <f t="shared" si="1019"/>
        <v>9</v>
      </c>
    </row>
    <row r="13006" spans="1:15" x14ac:dyDescent="0.2">
      <c r="A13006" s="3" t="s">
        <v>26570</v>
      </c>
      <c r="B13006" s="6">
        <v>44107.488194444442</v>
      </c>
      <c r="C13006" s="6">
        <v>44107.488194444442</v>
      </c>
      <c r="D13006" s="4" t="s">
        <v>1165</v>
      </c>
      <c r="E13006" s="4" t="s">
        <v>10</v>
      </c>
      <c r="F13006" s="4" t="s">
        <v>159</v>
      </c>
      <c r="G13006" s="4" t="s">
        <v>160</v>
      </c>
      <c r="H13006" s="4" t="s">
        <v>26571</v>
      </c>
      <c r="I13006" s="4" t="s">
        <v>74</v>
      </c>
      <c r="J13006">
        <f t="shared" si="1015"/>
        <v>1</v>
      </c>
      <c r="K13006" s="7">
        <f t="shared" si="1016"/>
        <v>0.48819444444444443</v>
      </c>
      <c r="L13006" t="str">
        <f>IF(AND(K13006&lt;Sheet2!$A$3,K13006&gt;=Sheet2!$A$2),"Morning",IF(AND(K13006&gt;=Sheet2!$A$3,K13006&lt;Sheet2!$A$4),"Afternoon","Night"))</f>
        <v>Morning</v>
      </c>
      <c r="M13006" t="str">
        <f t="shared" si="1017"/>
        <v>Saturday</v>
      </c>
      <c r="N13006">
        <f t="shared" si="1018"/>
        <v>2020</v>
      </c>
      <c r="O13006">
        <f t="shared" si="1019"/>
        <v>10</v>
      </c>
    </row>
    <row r="13007" spans="1:15" x14ac:dyDescent="0.2">
      <c r="A13007" s="3" t="s">
        <v>26572</v>
      </c>
      <c r="B13007" s="6">
        <v>44138.038194444445</v>
      </c>
      <c r="C13007" s="6">
        <v>44138.038194444445</v>
      </c>
      <c r="D13007" s="4" t="s">
        <v>3900</v>
      </c>
      <c r="E13007" s="4" t="s">
        <v>77</v>
      </c>
      <c r="F13007" s="4" t="s">
        <v>18</v>
      </c>
      <c r="G13007" s="4" t="s">
        <v>12</v>
      </c>
      <c r="H13007" s="4" t="s">
        <v>26573</v>
      </c>
      <c r="I13007" s="4" t="s">
        <v>74</v>
      </c>
      <c r="J13007">
        <f t="shared" si="1015"/>
        <v>1</v>
      </c>
      <c r="K13007" s="7">
        <f t="shared" si="1016"/>
        <v>3.8194444444444441E-2</v>
      </c>
      <c r="L13007" t="str">
        <f>IF(AND(K13007&lt;Sheet2!$A$3,K13007&gt;=Sheet2!$A$2),"Morning",IF(AND(K13007&gt;=Sheet2!$A$3,K13007&lt;Sheet2!$A$4),"Afternoon","Night"))</f>
        <v>Night</v>
      </c>
      <c r="M13007" t="str">
        <f t="shared" si="1017"/>
        <v>Tuesday</v>
      </c>
      <c r="N13007">
        <f t="shared" si="1018"/>
        <v>2020</v>
      </c>
      <c r="O13007">
        <f t="shared" si="1019"/>
        <v>11</v>
      </c>
    </row>
    <row r="13008" spans="1:15" x14ac:dyDescent="0.2">
      <c r="A13008" s="3" t="s">
        <v>26574</v>
      </c>
      <c r="B13008" s="6">
        <v>44138.038194444445</v>
      </c>
      <c r="C13008" s="6" t="s">
        <v>30810</v>
      </c>
      <c r="D13008" s="4" t="s">
        <v>3900</v>
      </c>
      <c r="E13008" s="4" t="s">
        <v>77</v>
      </c>
      <c r="F13008" s="4" t="s">
        <v>18</v>
      </c>
      <c r="G13008" s="4" t="s">
        <v>12</v>
      </c>
      <c r="H13008" s="4" t="s">
        <v>26575</v>
      </c>
      <c r="I13008" s="4" t="s">
        <v>74</v>
      </c>
      <c r="J13008">
        <f t="shared" si="1015"/>
        <v>1</v>
      </c>
      <c r="K13008" s="7">
        <f t="shared" si="1016"/>
        <v>3.8194444444444441E-2</v>
      </c>
      <c r="L13008" t="str">
        <f>IF(AND(K13008&lt;Sheet2!$A$3,K13008&gt;=Sheet2!$A$2),"Morning",IF(AND(K13008&gt;=Sheet2!$A$3,K13008&lt;Sheet2!$A$4),"Afternoon","Night"))</f>
        <v>Night</v>
      </c>
      <c r="M13008" t="str">
        <f t="shared" si="1017"/>
        <v>Tuesday</v>
      </c>
      <c r="N13008">
        <f t="shared" si="1018"/>
        <v>2020</v>
      </c>
      <c r="O13008">
        <f t="shared" si="1019"/>
        <v>11</v>
      </c>
    </row>
    <row r="13009" spans="1:15" x14ac:dyDescent="0.2">
      <c r="A13009" s="3" t="s">
        <v>26576</v>
      </c>
      <c r="B13009" s="6">
        <v>44138.043749999997</v>
      </c>
      <c r="C13009" s="6">
        <v>44138.043749999997</v>
      </c>
      <c r="D13009" s="4" t="s">
        <v>1254</v>
      </c>
      <c r="E13009" s="4" t="s">
        <v>77</v>
      </c>
      <c r="F13009" s="4" t="s">
        <v>114</v>
      </c>
      <c r="G13009" s="4" t="s">
        <v>42</v>
      </c>
      <c r="H13009" s="4" t="s">
        <v>26577</v>
      </c>
      <c r="I13009" s="4" t="s">
        <v>74</v>
      </c>
      <c r="J13009">
        <f t="shared" si="1015"/>
        <v>1</v>
      </c>
      <c r="K13009" s="7">
        <f t="shared" si="1016"/>
        <v>4.3750000000000004E-2</v>
      </c>
      <c r="L13009" t="str">
        <f>IF(AND(K13009&lt;Sheet2!$A$3,K13009&gt;=Sheet2!$A$2),"Morning",IF(AND(K13009&gt;=Sheet2!$A$3,K13009&lt;Sheet2!$A$4),"Afternoon","Night"))</f>
        <v>Night</v>
      </c>
      <c r="M13009" t="str">
        <f t="shared" si="1017"/>
        <v>Tuesday</v>
      </c>
      <c r="N13009">
        <f t="shared" si="1018"/>
        <v>2020</v>
      </c>
      <c r="O13009">
        <f t="shared" si="1019"/>
        <v>11</v>
      </c>
    </row>
    <row r="13010" spans="1:15" x14ac:dyDescent="0.2">
      <c r="A13010" s="3" t="s">
        <v>26578</v>
      </c>
      <c r="B13010" s="6">
        <v>44138.043749999997</v>
      </c>
      <c r="C13010" s="6" t="s">
        <v>30811</v>
      </c>
      <c r="D13010" s="4" t="s">
        <v>1254</v>
      </c>
      <c r="E13010" s="4" t="s">
        <v>77</v>
      </c>
      <c r="F13010" s="4" t="s">
        <v>114</v>
      </c>
      <c r="G13010" s="4" t="s">
        <v>42</v>
      </c>
      <c r="H13010" s="4" t="s">
        <v>26579</v>
      </c>
      <c r="I13010" s="4" t="s">
        <v>74</v>
      </c>
      <c r="J13010">
        <f t="shared" si="1015"/>
        <v>1</v>
      </c>
      <c r="K13010" s="7">
        <f t="shared" si="1016"/>
        <v>4.3750000000000004E-2</v>
      </c>
      <c r="L13010" t="str">
        <f>IF(AND(K13010&lt;Sheet2!$A$3,K13010&gt;=Sheet2!$A$2),"Morning",IF(AND(K13010&gt;=Sheet2!$A$3,K13010&lt;Sheet2!$A$4),"Afternoon","Night"))</f>
        <v>Night</v>
      </c>
      <c r="M13010" t="str">
        <f t="shared" si="1017"/>
        <v>Tuesday</v>
      </c>
      <c r="N13010">
        <f t="shared" si="1018"/>
        <v>2020</v>
      </c>
      <c r="O13010">
        <f t="shared" si="1019"/>
        <v>11</v>
      </c>
    </row>
    <row r="13011" spans="1:15" x14ac:dyDescent="0.2">
      <c r="A13011" s="3" t="s">
        <v>26580</v>
      </c>
      <c r="B13011" s="6">
        <v>44138.063194444447</v>
      </c>
      <c r="C13011" s="6">
        <v>44138.063194444447</v>
      </c>
      <c r="D13011" s="4" t="s">
        <v>307</v>
      </c>
      <c r="E13011" s="4" t="s">
        <v>77</v>
      </c>
      <c r="F13011" s="4" t="s">
        <v>114</v>
      </c>
      <c r="G13011" s="4" t="s">
        <v>26581</v>
      </c>
      <c r="H13011" s="4" t="s">
        <v>26582</v>
      </c>
      <c r="I13011" s="4" t="s">
        <v>74</v>
      </c>
      <c r="J13011">
        <f t="shared" si="1015"/>
        <v>1</v>
      </c>
      <c r="K13011" s="7">
        <f t="shared" si="1016"/>
        <v>6.3194444444444442E-2</v>
      </c>
      <c r="L13011" t="str">
        <f>IF(AND(K13011&lt;Sheet2!$A$3,K13011&gt;=Sheet2!$A$2),"Morning",IF(AND(K13011&gt;=Sheet2!$A$3,K13011&lt;Sheet2!$A$4),"Afternoon","Night"))</f>
        <v>Night</v>
      </c>
      <c r="M13011" t="str">
        <f t="shared" si="1017"/>
        <v>Tuesday</v>
      </c>
      <c r="N13011">
        <f t="shared" si="1018"/>
        <v>2020</v>
      </c>
      <c r="O13011">
        <f t="shared" si="1019"/>
        <v>11</v>
      </c>
    </row>
    <row r="13012" spans="1:15" x14ac:dyDescent="0.2">
      <c r="A13012" s="3" t="s">
        <v>26583</v>
      </c>
      <c r="B13012" s="6">
        <v>44138.063194444447</v>
      </c>
      <c r="C13012" s="6" t="s">
        <v>30812</v>
      </c>
      <c r="D13012" s="4" t="s">
        <v>307</v>
      </c>
      <c r="E13012" s="4" t="s">
        <v>77</v>
      </c>
      <c r="F13012" s="4" t="s">
        <v>114</v>
      </c>
      <c r="G13012" s="4" t="s">
        <v>26581</v>
      </c>
      <c r="H13012" s="4" t="s">
        <v>26584</v>
      </c>
      <c r="I13012" s="4" t="s">
        <v>74</v>
      </c>
      <c r="J13012">
        <f t="shared" si="1015"/>
        <v>1</v>
      </c>
      <c r="K13012" s="7">
        <f t="shared" si="1016"/>
        <v>6.3194444444444442E-2</v>
      </c>
      <c r="L13012" t="str">
        <f>IF(AND(K13012&lt;Sheet2!$A$3,K13012&gt;=Sheet2!$A$2),"Morning",IF(AND(K13012&gt;=Sheet2!$A$3,K13012&lt;Sheet2!$A$4),"Afternoon","Night"))</f>
        <v>Night</v>
      </c>
      <c r="M13012" t="str">
        <f t="shared" si="1017"/>
        <v>Tuesday</v>
      </c>
      <c r="N13012">
        <f t="shared" si="1018"/>
        <v>2020</v>
      </c>
      <c r="O13012">
        <f t="shared" si="1019"/>
        <v>11</v>
      </c>
    </row>
    <row r="13013" spans="1:15" x14ac:dyDescent="0.2">
      <c r="A13013" s="3" t="s">
        <v>26585</v>
      </c>
      <c r="B13013" s="6">
        <v>44138.075694444444</v>
      </c>
      <c r="C13013" s="6">
        <v>44138.075694444444</v>
      </c>
      <c r="D13013" s="4" t="s">
        <v>107</v>
      </c>
      <c r="E13013" s="4" t="s">
        <v>77</v>
      </c>
      <c r="F13013" s="4" t="s">
        <v>30</v>
      </c>
      <c r="G13013" s="4" t="s">
        <v>225</v>
      </c>
      <c r="H13013" s="4" t="s">
        <v>26586</v>
      </c>
      <c r="I13013" s="4" t="s">
        <v>74</v>
      </c>
      <c r="J13013">
        <f t="shared" si="1015"/>
        <v>1</v>
      </c>
      <c r="K13013" s="7">
        <f t="shared" si="1016"/>
        <v>7.5694444444444439E-2</v>
      </c>
      <c r="L13013" t="str">
        <f>IF(AND(K13013&lt;Sheet2!$A$3,K13013&gt;=Sheet2!$A$2),"Morning",IF(AND(K13013&gt;=Sheet2!$A$3,K13013&lt;Sheet2!$A$4),"Afternoon","Night"))</f>
        <v>Night</v>
      </c>
      <c r="M13013" t="str">
        <f t="shared" si="1017"/>
        <v>Tuesday</v>
      </c>
      <c r="N13013">
        <f t="shared" si="1018"/>
        <v>2020</v>
      </c>
      <c r="O13013">
        <f t="shared" si="1019"/>
        <v>11</v>
      </c>
    </row>
    <row r="13014" spans="1:15" x14ac:dyDescent="0.2">
      <c r="A13014" s="3" t="s">
        <v>26587</v>
      </c>
      <c r="B13014" s="6">
        <v>44138.075694444444</v>
      </c>
      <c r="C13014" s="6" t="s">
        <v>30813</v>
      </c>
      <c r="D13014" s="4" t="s">
        <v>107</v>
      </c>
      <c r="E13014" s="4" t="s">
        <v>77</v>
      </c>
      <c r="F13014" s="4" t="s">
        <v>30</v>
      </c>
      <c r="G13014" s="4" t="s">
        <v>225</v>
      </c>
      <c r="H13014" s="4" t="s">
        <v>26588</v>
      </c>
      <c r="I13014" s="4" t="s">
        <v>74</v>
      </c>
      <c r="J13014">
        <f t="shared" si="1015"/>
        <v>1</v>
      </c>
      <c r="K13014" s="7">
        <f t="shared" si="1016"/>
        <v>7.5694444444444439E-2</v>
      </c>
      <c r="L13014" t="str">
        <f>IF(AND(K13014&lt;Sheet2!$A$3,K13014&gt;=Sheet2!$A$2),"Morning",IF(AND(K13014&gt;=Sheet2!$A$3,K13014&lt;Sheet2!$A$4),"Afternoon","Night"))</f>
        <v>Night</v>
      </c>
      <c r="M13014" t="str">
        <f t="shared" si="1017"/>
        <v>Tuesday</v>
      </c>
      <c r="N13014">
        <f t="shared" si="1018"/>
        <v>2020</v>
      </c>
      <c r="O13014">
        <f t="shared" si="1019"/>
        <v>11</v>
      </c>
    </row>
    <row r="13015" spans="1:15" x14ac:dyDescent="0.2">
      <c r="A13015" s="3" t="s">
        <v>26589</v>
      </c>
      <c r="B13015" s="6">
        <v>44138.136805555558</v>
      </c>
      <c r="C13015" s="6">
        <v>44138.136805555558</v>
      </c>
      <c r="D13015" s="4" t="s">
        <v>290</v>
      </c>
      <c r="E13015" s="4" t="s">
        <v>10</v>
      </c>
      <c r="F13015" s="4" t="s">
        <v>30</v>
      </c>
      <c r="G13015" s="4" t="s">
        <v>12</v>
      </c>
      <c r="H13015" s="4" t="s">
        <v>26590</v>
      </c>
      <c r="I13015" s="4" t="s">
        <v>74</v>
      </c>
      <c r="J13015">
        <f t="shared" si="1015"/>
        <v>1</v>
      </c>
      <c r="K13015" s="7">
        <f t="shared" si="1016"/>
        <v>0.13680555555555554</v>
      </c>
      <c r="L13015" t="str">
        <f>IF(AND(K13015&lt;Sheet2!$A$3,K13015&gt;=Sheet2!$A$2),"Morning",IF(AND(K13015&gt;=Sheet2!$A$3,K13015&lt;Sheet2!$A$4),"Afternoon","Night"))</f>
        <v>Night</v>
      </c>
      <c r="M13015" t="str">
        <f t="shared" si="1017"/>
        <v>Tuesday</v>
      </c>
      <c r="N13015">
        <f t="shared" si="1018"/>
        <v>2020</v>
      </c>
      <c r="O13015">
        <f t="shared" si="1019"/>
        <v>11</v>
      </c>
    </row>
    <row r="13016" spans="1:15" x14ac:dyDescent="0.2">
      <c r="A13016" s="3" t="s">
        <v>26591</v>
      </c>
      <c r="B13016" s="6">
        <v>44138.136805555558</v>
      </c>
      <c r="C13016" s="6" t="s">
        <v>30814</v>
      </c>
      <c r="D13016" s="4" t="s">
        <v>290</v>
      </c>
      <c r="E13016" s="4" t="s">
        <v>10</v>
      </c>
      <c r="F13016" s="4" t="s">
        <v>30</v>
      </c>
      <c r="G13016" s="4" t="s">
        <v>12</v>
      </c>
      <c r="H13016" s="4" t="s">
        <v>26592</v>
      </c>
      <c r="I13016" s="4" t="s">
        <v>74</v>
      </c>
      <c r="J13016">
        <f t="shared" si="1015"/>
        <v>1</v>
      </c>
      <c r="K13016" s="7">
        <f t="shared" si="1016"/>
        <v>0.13680555555555554</v>
      </c>
      <c r="L13016" t="str">
        <f>IF(AND(K13016&lt;Sheet2!$A$3,K13016&gt;=Sheet2!$A$2),"Morning",IF(AND(K13016&gt;=Sheet2!$A$3,K13016&lt;Sheet2!$A$4),"Afternoon","Night"))</f>
        <v>Night</v>
      </c>
      <c r="M13016" t="str">
        <f t="shared" si="1017"/>
        <v>Tuesday</v>
      </c>
      <c r="N13016">
        <f t="shared" si="1018"/>
        <v>2020</v>
      </c>
      <c r="O13016">
        <f t="shared" si="1019"/>
        <v>11</v>
      </c>
    </row>
    <row r="13017" spans="1:15" x14ac:dyDescent="0.2">
      <c r="A13017" s="3" t="s">
        <v>26593</v>
      </c>
      <c r="B13017" s="6">
        <v>44138.263888888891</v>
      </c>
      <c r="C13017" s="6">
        <v>44138.263888888891</v>
      </c>
      <c r="D13017" s="4" t="s">
        <v>214</v>
      </c>
      <c r="E13017" s="4" t="s">
        <v>10</v>
      </c>
      <c r="F13017" s="4" t="s">
        <v>30</v>
      </c>
      <c r="G13017" s="4" t="s">
        <v>12</v>
      </c>
      <c r="H13017" s="4" t="s">
        <v>26594</v>
      </c>
      <c r="I13017" s="4" t="s">
        <v>74</v>
      </c>
      <c r="J13017">
        <f t="shared" si="1015"/>
        <v>1</v>
      </c>
      <c r="K13017" s="7">
        <f t="shared" si="1016"/>
        <v>0.2638888888888889</v>
      </c>
      <c r="L13017" t="str">
        <f>IF(AND(K13017&lt;Sheet2!$A$3,K13017&gt;=Sheet2!$A$2),"Morning",IF(AND(K13017&gt;=Sheet2!$A$3,K13017&lt;Sheet2!$A$4),"Afternoon","Night"))</f>
        <v>Morning</v>
      </c>
      <c r="M13017" t="str">
        <f t="shared" si="1017"/>
        <v>Tuesday</v>
      </c>
      <c r="N13017">
        <f t="shared" si="1018"/>
        <v>2020</v>
      </c>
      <c r="O13017">
        <f t="shared" si="1019"/>
        <v>11</v>
      </c>
    </row>
    <row r="13018" spans="1:15" x14ac:dyDescent="0.2">
      <c r="A13018" s="3" t="s">
        <v>26595</v>
      </c>
      <c r="B13018" s="6">
        <v>44138.263888888891</v>
      </c>
      <c r="C13018" s="6" t="s">
        <v>30815</v>
      </c>
      <c r="D13018" s="4" t="s">
        <v>214</v>
      </c>
      <c r="E13018" s="4" t="s">
        <v>10</v>
      </c>
      <c r="F13018" s="4" t="s">
        <v>30</v>
      </c>
      <c r="G13018" s="4" t="s">
        <v>12</v>
      </c>
      <c r="H13018" s="4" t="s">
        <v>26596</v>
      </c>
      <c r="I13018" s="4" t="s">
        <v>74</v>
      </c>
      <c r="J13018">
        <f t="shared" si="1015"/>
        <v>1</v>
      </c>
      <c r="K13018" s="7">
        <f t="shared" si="1016"/>
        <v>0.2638888888888889</v>
      </c>
      <c r="L13018" t="str">
        <f>IF(AND(K13018&lt;Sheet2!$A$3,K13018&gt;=Sheet2!$A$2),"Morning",IF(AND(K13018&gt;=Sheet2!$A$3,K13018&lt;Sheet2!$A$4),"Afternoon","Night"))</f>
        <v>Morning</v>
      </c>
      <c r="M13018" t="str">
        <f t="shared" si="1017"/>
        <v>Tuesday</v>
      </c>
      <c r="N13018">
        <f t="shared" si="1018"/>
        <v>2020</v>
      </c>
      <c r="O13018">
        <f t="shared" si="1019"/>
        <v>11</v>
      </c>
    </row>
    <row r="13019" spans="1:15" x14ac:dyDescent="0.2">
      <c r="A13019" s="3" t="s">
        <v>26597</v>
      </c>
      <c r="B13019" s="6">
        <v>44138.648611111108</v>
      </c>
      <c r="C13019" s="6">
        <v>44138.648611111108</v>
      </c>
      <c r="D13019" s="4" t="s">
        <v>783</v>
      </c>
      <c r="E13019" s="4" t="s">
        <v>77</v>
      </c>
      <c r="F13019" s="4" t="s">
        <v>508</v>
      </c>
      <c r="G13019" s="4" t="s">
        <v>343</v>
      </c>
      <c r="H13019" s="4" t="s">
        <v>26598</v>
      </c>
      <c r="I13019" s="4" t="s">
        <v>74</v>
      </c>
      <c r="J13019">
        <f t="shared" si="1015"/>
        <v>1</v>
      </c>
      <c r="K13019" s="7">
        <f t="shared" si="1016"/>
        <v>0.64861111111111114</v>
      </c>
      <c r="L13019" t="str">
        <f>IF(AND(K13019&lt;Sheet2!$A$3,K13019&gt;=Sheet2!$A$2),"Morning",IF(AND(K13019&gt;=Sheet2!$A$3,K13019&lt;Sheet2!$A$4),"Afternoon","Night"))</f>
        <v>Afternoon</v>
      </c>
      <c r="M13019" t="str">
        <f t="shared" si="1017"/>
        <v>Tuesday</v>
      </c>
      <c r="N13019">
        <f t="shared" si="1018"/>
        <v>2020</v>
      </c>
      <c r="O13019">
        <f t="shared" si="1019"/>
        <v>11</v>
      </c>
    </row>
    <row r="13020" spans="1:15" x14ac:dyDescent="0.2">
      <c r="A13020" s="3" t="s">
        <v>26599</v>
      </c>
      <c r="B13020" s="6">
        <v>44168.258333333331</v>
      </c>
      <c r="C13020" s="6">
        <v>44168.258333333331</v>
      </c>
      <c r="D13020" s="4" t="s">
        <v>40</v>
      </c>
      <c r="E13020" s="4" t="s">
        <v>10</v>
      </c>
      <c r="F13020" s="4" t="s">
        <v>114</v>
      </c>
      <c r="G13020" s="4" t="s">
        <v>12</v>
      </c>
      <c r="H13020" s="4" t="s">
        <v>26600</v>
      </c>
      <c r="I13020" s="4" t="s">
        <v>74</v>
      </c>
      <c r="J13020">
        <f t="shared" si="1015"/>
        <v>1</v>
      </c>
      <c r="K13020" s="7">
        <f t="shared" si="1016"/>
        <v>0.25833333333333336</v>
      </c>
      <c r="L13020" t="str">
        <f>IF(AND(K13020&lt;Sheet2!$A$3,K13020&gt;=Sheet2!$A$2),"Morning",IF(AND(K13020&gt;=Sheet2!$A$3,K13020&lt;Sheet2!$A$4),"Afternoon","Night"))</f>
        <v>Morning</v>
      </c>
      <c r="M13020" t="str">
        <f t="shared" si="1017"/>
        <v>Thursday</v>
      </c>
      <c r="N13020">
        <f t="shared" si="1018"/>
        <v>2020</v>
      </c>
      <c r="O13020">
        <f t="shared" si="1019"/>
        <v>12</v>
      </c>
    </row>
    <row r="13021" spans="1:15" x14ac:dyDescent="0.2">
      <c r="A13021" s="3" t="s">
        <v>26601</v>
      </c>
      <c r="B13021" s="6">
        <v>44168.258333333331</v>
      </c>
      <c r="C13021" s="6" t="s">
        <v>30816</v>
      </c>
      <c r="D13021" s="4" t="s">
        <v>40</v>
      </c>
      <c r="E13021" s="4" t="s">
        <v>10</v>
      </c>
      <c r="F13021" s="4" t="s">
        <v>114</v>
      </c>
      <c r="G13021" s="4" t="s">
        <v>12</v>
      </c>
      <c r="H13021" s="4" t="s">
        <v>26602</v>
      </c>
      <c r="I13021" s="4" t="s">
        <v>74</v>
      </c>
      <c r="J13021">
        <f t="shared" si="1015"/>
        <v>1</v>
      </c>
      <c r="K13021" s="7">
        <f t="shared" si="1016"/>
        <v>0.25833333333333336</v>
      </c>
      <c r="L13021" t="str">
        <f>IF(AND(K13021&lt;Sheet2!$A$3,K13021&gt;=Sheet2!$A$2),"Morning",IF(AND(K13021&gt;=Sheet2!$A$3,K13021&lt;Sheet2!$A$4),"Afternoon","Night"))</f>
        <v>Morning</v>
      </c>
      <c r="M13021" t="str">
        <f t="shared" si="1017"/>
        <v>Thursday</v>
      </c>
      <c r="N13021">
        <f t="shared" si="1018"/>
        <v>2020</v>
      </c>
      <c r="O13021">
        <f t="shared" si="1019"/>
        <v>12</v>
      </c>
    </row>
    <row r="13022" spans="1:15" x14ac:dyDescent="0.2">
      <c r="A13022" s="3" t="s">
        <v>26603</v>
      </c>
      <c r="B13022" s="6">
        <v>44168.281944444447</v>
      </c>
      <c r="C13022" s="6">
        <v>44168.281944444447</v>
      </c>
      <c r="D13022" s="4" t="s">
        <v>1671</v>
      </c>
      <c r="E13022" s="4" t="s">
        <v>10</v>
      </c>
      <c r="F13022" s="4" t="s">
        <v>508</v>
      </c>
      <c r="G13022" s="4" t="s">
        <v>26604</v>
      </c>
      <c r="H13022" s="4" t="s">
        <v>26605</v>
      </c>
      <c r="I13022" s="4" t="s">
        <v>74</v>
      </c>
      <c r="J13022">
        <f t="shared" si="1015"/>
        <v>1</v>
      </c>
      <c r="K13022" s="7">
        <f t="shared" si="1016"/>
        <v>0.28194444444444444</v>
      </c>
      <c r="L13022" t="str">
        <f>IF(AND(K13022&lt;Sheet2!$A$3,K13022&gt;=Sheet2!$A$2),"Morning",IF(AND(K13022&gt;=Sheet2!$A$3,K13022&lt;Sheet2!$A$4),"Afternoon","Night"))</f>
        <v>Morning</v>
      </c>
      <c r="M13022" t="str">
        <f t="shared" si="1017"/>
        <v>Thursday</v>
      </c>
      <c r="N13022">
        <f t="shared" si="1018"/>
        <v>2020</v>
      </c>
      <c r="O13022">
        <f t="shared" si="1019"/>
        <v>12</v>
      </c>
    </row>
    <row r="13023" spans="1:15" x14ac:dyDescent="0.2">
      <c r="A13023" s="3" t="s">
        <v>26606</v>
      </c>
      <c r="B13023" s="6">
        <v>44168.281944444447</v>
      </c>
      <c r="C13023" s="6">
        <v>44168.6875</v>
      </c>
      <c r="D13023" s="4" t="s">
        <v>1671</v>
      </c>
      <c r="E13023" s="4" t="s">
        <v>10</v>
      </c>
      <c r="F13023" s="4" t="s">
        <v>508</v>
      </c>
      <c r="G13023" s="4" t="s">
        <v>26604</v>
      </c>
      <c r="H13023" s="4" t="s">
        <v>26607</v>
      </c>
      <c r="I13023" s="4" t="s">
        <v>74</v>
      </c>
      <c r="J13023">
        <f t="shared" si="1015"/>
        <v>1</v>
      </c>
      <c r="K13023" s="7">
        <f t="shared" si="1016"/>
        <v>0.28194444444444444</v>
      </c>
      <c r="L13023" t="str">
        <f>IF(AND(K13023&lt;Sheet2!$A$3,K13023&gt;=Sheet2!$A$2),"Morning",IF(AND(K13023&gt;=Sheet2!$A$3,K13023&lt;Sheet2!$A$4),"Afternoon","Night"))</f>
        <v>Morning</v>
      </c>
      <c r="M13023" t="str">
        <f t="shared" si="1017"/>
        <v>Thursday</v>
      </c>
      <c r="N13023">
        <f t="shared" si="1018"/>
        <v>2020</v>
      </c>
      <c r="O13023">
        <f t="shared" si="1019"/>
        <v>12</v>
      </c>
    </row>
    <row r="13024" spans="1:15" x14ac:dyDescent="0.2">
      <c r="A13024" s="3" t="s">
        <v>26608</v>
      </c>
      <c r="B13024" s="6">
        <v>44168.281944444447</v>
      </c>
      <c r="C13024" s="6" t="s">
        <v>30817</v>
      </c>
      <c r="D13024" s="4" t="s">
        <v>1671</v>
      </c>
      <c r="E13024" s="4" t="s">
        <v>10</v>
      </c>
      <c r="F13024" s="4" t="s">
        <v>508</v>
      </c>
      <c r="G13024" s="4" t="s">
        <v>26604</v>
      </c>
      <c r="H13024" s="4" t="s">
        <v>26609</v>
      </c>
      <c r="I13024" s="4" t="s">
        <v>74</v>
      </c>
      <c r="J13024">
        <f t="shared" si="1015"/>
        <v>1</v>
      </c>
      <c r="K13024" s="7">
        <f t="shared" si="1016"/>
        <v>0.28194444444444444</v>
      </c>
      <c r="L13024" t="str">
        <f>IF(AND(K13024&lt;Sheet2!$A$3,K13024&gt;=Sheet2!$A$2),"Morning",IF(AND(K13024&gt;=Sheet2!$A$3,K13024&lt;Sheet2!$A$4),"Afternoon","Night"))</f>
        <v>Morning</v>
      </c>
      <c r="M13024" t="str">
        <f t="shared" si="1017"/>
        <v>Thursday</v>
      </c>
      <c r="N13024">
        <f t="shared" si="1018"/>
        <v>2020</v>
      </c>
      <c r="O13024">
        <f t="shared" si="1019"/>
        <v>12</v>
      </c>
    </row>
    <row r="13025" spans="1:15" x14ac:dyDescent="0.2">
      <c r="A13025" s="3" t="s">
        <v>26610</v>
      </c>
      <c r="B13025" s="6">
        <v>44168.463888888888</v>
      </c>
      <c r="C13025" s="6">
        <v>44168.463888888888</v>
      </c>
      <c r="D13025" s="4" t="s">
        <v>360</v>
      </c>
      <c r="E13025" s="4" t="s">
        <v>10</v>
      </c>
      <c r="F13025" s="4" t="s">
        <v>159</v>
      </c>
      <c r="G13025" s="4" t="s">
        <v>12</v>
      </c>
      <c r="H13025" s="4" t="s">
        <v>26611</v>
      </c>
      <c r="I13025" s="4" t="s">
        <v>74</v>
      </c>
      <c r="J13025">
        <f t="shared" si="1015"/>
        <v>1</v>
      </c>
      <c r="K13025" s="7">
        <f t="shared" si="1016"/>
        <v>0.46388888888888885</v>
      </c>
      <c r="L13025" t="str">
        <f>IF(AND(K13025&lt;Sheet2!$A$3,K13025&gt;=Sheet2!$A$2),"Morning",IF(AND(K13025&gt;=Sheet2!$A$3,K13025&lt;Sheet2!$A$4),"Afternoon","Night"))</f>
        <v>Morning</v>
      </c>
      <c r="M13025" t="str">
        <f t="shared" si="1017"/>
        <v>Thursday</v>
      </c>
      <c r="N13025">
        <f t="shared" si="1018"/>
        <v>2020</v>
      </c>
      <c r="O13025">
        <f t="shared" si="1019"/>
        <v>12</v>
      </c>
    </row>
    <row r="13026" spans="1:15" x14ac:dyDescent="0.2">
      <c r="A13026" s="3" t="s">
        <v>26612</v>
      </c>
      <c r="B13026" s="6">
        <v>44168.564583333333</v>
      </c>
      <c r="C13026" s="6" t="s">
        <v>30818</v>
      </c>
      <c r="D13026" s="4" t="s">
        <v>638</v>
      </c>
      <c r="E13026" s="4" t="s">
        <v>18</v>
      </c>
      <c r="F13026" s="4" t="s">
        <v>30</v>
      </c>
      <c r="G13026" s="4" t="s">
        <v>728</v>
      </c>
      <c r="H13026" s="4" t="s">
        <v>26613</v>
      </c>
      <c r="I13026" s="4" t="s">
        <v>74</v>
      </c>
      <c r="J13026">
        <f t="shared" si="1015"/>
        <v>1</v>
      </c>
      <c r="K13026" s="7">
        <f t="shared" si="1016"/>
        <v>0.56458333333333333</v>
      </c>
      <c r="L13026" t="str">
        <f>IF(AND(K13026&lt;Sheet2!$A$3,K13026&gt;=Sheet2!$A$2),"Morning",IF(AND(K13026&gt;=Sheet2!$A$3,K13026&lt;Sheet2!$A$4),"Afternoon","Night"))</f>
        <v>Afternoon</v>
      </c>
      <c r="M13026" t="str">
        <f t="shared" si="1017"/>
        <v>Thursday</v>
      </c>
      <c r="N13026">
        <f t="shared" si="1018"/>
        <v>2020</v>
      </c>
      <c r="O13026">
        <f t="shared" si="1019"/>
        <v>12</v>
      </c>
    </row>
    <row r="13027" spans="1:15" x14ac:dyDescent="0.2">
      <c r="A13027" s="3" t="s">
        <v>26614</v>
      </c>
      <c r="B13027" s="6">
        <v>44168.573611111111</v>
      </c>
      <c r="C13027" s="6">
        <v>44168.573611111111</v>
      </c>
      <c r="D13027" s="4" t="s">
        <v>9</v>
      </c>
      <c r="E13027" s="4" t="s">
        <v>77</v>
      </c>
      <c r="F13027" s="4" t="s">
        <v>464</v>
      </c>
      <c r="G13027" s="4" t="s">
        <v>1067</v>
      </c>
      <c r="H13027" s="4" t="s">
        <v>26615</v>
      </c>
      <c r="I13027" s="4" t="s">
        <v>74</v>
      </c>
      <c r="J13027">
        <f t="shared" si="1015"/>
        <v>1</v>
      </c>
      <c r="K13027" s="7">
        <f t="shared" si="1016"/>
        <v>0.57361111111111118</v>
      </c>
      <c r="L13027" t="str">
        <f>IF(AND(K13027&lt;Sheet2!$A$3,K13027&gt;=Sheet2!$A$2),"Morning",IF(AND(K13027&gt;=Sheet2!$A$3,K13027&lt;Sheet2!$A$4),"Afternoon","Night"))</f>
        <v>Afternoon</v>
      </c>
      <c r="M13027" t="str">
        <f t="shared" si="1017"/>
        <v>Thursday</v>
      </c>
      <c r="N13027">
        <f t="shared" si="1018"/>
        <v>2020</v>
      </c>
      <c r="O13027">
        <f t="shared" si="1019"/>
        <v>12</v>
      </c>
    </row>
    <row r="13028" spans="1:15" x14ac:dyDescent="0.2">
      <c r="A13028" s="3" t="s">
        <v>26616</v>
      </c>
      <c r="B13028" s="6">
        <v>44168.573611111111</v>
      </c>
      <c r="C13028" s="6" t="s">
        <v>30818</v>
      </c>
      <c r="D13028" s="4" t="s">
        <v>9</v>
      </c>
      <c r="E13028" s="4" t="s">
        <v>77</v>
      </c>
      <c r="F13028" s="4" t="s">
        <v>464</v>
      </c>
      <c r="G13028" s="4" t="s">
        <v>1067</v>
      </c>
      <c r="H13028" s="4" t="s">
        <v>26617</v>
      </c>
      <c r="I13028" s="4" t="s">
        <v>74</v>
      </c>
      <c r="J13028">
        <f t="shared" si="1015"/>
        <v>1</v>
      </c>
      <c r="K13028" s="7">
        <f t="shared" si="1016"/>
        <v>0.57361111111111118</v>
      </c>
      <c r="L13028" t="str">
        <f>IF(AND(K13028&lt;Sheet2!$A$3,K13028&gt;=Sheet2!$A$2),"Morning",IF(AND(K13028&gt;=Sheet2!$A$3,K13028&lt;Sheet2!$A$4),"Afternoon","Night"))</f>
        <v>Afternoon</v>
      </c>
      <c r="M13028" t="str">
        <f t="shared" si="1017"/>
        <v>Thursday</v>
      </c>
      <c r="N13028">
        <f t="shared" si="1018"/>
        <v>2020</v>
      </c>
      <c r="O13028">
        <f t="shared" si="1019"/>
        <v>12</v>
      </c>
    </row>
    <row r="13029" spans="1:15" x14ac:dyDescent="0.2">
      <c r="A13029" s="3" t="s">
        <v>26618</v>
      </c>
      <c r="B13029" s="6">
        <v>44168.609722222223</v>
      </c>
      <c r="C13029" s="6">
        <v>44168.609722222223</v>
      </c>
      <c r="D13029" s="4" t="s">
        <v>90</v>
      </c>
      <c r="E13029" s="4" t="s">
        <v>77</v>
      </c>
      <c r="F13029" s="4" t="s">
        <v>464</v>
      </c>
      <c r="G13029" s="4" t="s">
        <v>2182</v>
      </c>
      <c r="H13029" s="4" t="s">
        <v>26619</v>
      </c>
      <c r="I13029" s="4" t="s">
        <v>74</v>
      </c>
      <c r="J13029">
        <f t="shared" si="1015"/>
        <v>1</v>
      </c>
      <c r="K13029" s="7">
        <f t="shared" si="1016"/>
        <v>0.60972222222222217</v>
      </c>
      <c r="L13029" t="str">
        <f>IF(AND(K13029&lt;Sheet2!$A$3,K13029&gt;=Sheet2!$A$2),"Morning",IF(AND(K13029&gt;=Sheet2!$A$3,K13029&lt;Sheet2!$A$4),"Afternoon","Night"))</f>
        <v>Afternoon</v>
      </c>
      <c r="M13029" t="str">
        <f t="shared" si="1017"/>
        <v>Thursday</v>
      </c>
      <c r="N13029">
        <f t="shared" si="1018"/>
        <v>2020</v>
      </c>
      <c r="O13029">
        <f t="shared" si="1019"/>
        <v>12</v>
      </c>
    </row>
    <row r="13030" spans="1:15" x14ac:dyDescent="0.2">
      <c r="A13030" s="3" t="s">
        <v>26620</v>
      </c>
      <c r="B13030" s="6">
        <v>44168.609722222223</v>
      </c>
      <c r="C13030" s="6" t="s">
        <v>30819</v>
      </c>
      <c r="D13030" s="4" t="s">
        <v>90</v>
      </c>
      <c r="E13030" s="4" t="s">
        <v>77</v>
      </c>
      <c r="F13030" s="4" t="s">
        <v>464</v>
      </c>
      <c r="G13030" s="4" t="s">
        <v>2182</v>
      </c>
      <c r="H13030" s="4" t="s">
        <v>26621</v>
      </c>
      <c r="I13030" s="4" t="s">
        <v>74</v>
      </c>
      <c r="J13030">
        <f t="shared" si="1015"/>
        <v>1</v>
      </c>
      <c r="K13030" s="7">
        <f t="shared" si="1016"/>
        <v>0.60972222222222217</v>
      </c>
      <c r="L13030" t="str">
        <f>IF(AND(K13030&lt;Sheet2!$A$3,K13030&gt;=Sheet2!$A$2),"Morning",IF(AND(K13030&gt;=Sheet2!$A$3,K13030&lt;Sheet2!$A$4),"Afternoon","Night"))</f>
        <v>Afternoon</v>
      </c>
      <c r="M13030" t="str">
        <f t="shared" si="1017"/>
        <v>Thursday</v>
      </c>
      <c r="N13030">
        <f t="shared" si="1018"/>
        <v>2020</v>
      </c>
      <c r="O13030">
        <f t="shared" si="1019"/>
        <v>12</v>
      </c>
    </row>
    <row r="13031" spans="1:15" x14ac:dyDescent="0.2">
      <c r="A13031" s="3" t="s">
        <v>26622</v>
      </c>
      <c r="B13031" s="6">
        <v>44168.61041666667</v>
      </c>
      <c r="C13031" s="6">
        <v>44168.61041666667</v>
      </c>
      <c r="D13031" s="4" t="s">
        <v>51</v>
      </c>
      <c r="E13031" s="4" t="s">
        <v>17</v>
      </c>
      <c r="F13031" s="4" t="s">
        <v>303</v>
      </c>
      <c r="G13031" s="4" t="s">
        <v>681</v>
      </c>
      <c r="H13031" s="4" t="s">
        <v>26623</v>
      </c>
      <c r="I13031" s="4" t="s">
        <v>74</v>
      </c>
      <c r="J13031">
        <f t="shared" si="1015"/>
        <v>1</v>
      </c>
      <c r="K13031" s="7">
        <f t="shared" si="1016"/>
        <v>0.61041666666666672</v>
      </c>
      <c r="L13031" t="str">
        <f>IF(AND(K13031&lt;Sheet2!$A$3,K13031&gt;=Sheet2!$A$2),"Morning",IF(AND(K13031&gt;=Sheet2!$A$3,K13031&lt;Sheet2!$A$4),"Afternoon","Night"))</f>
        <v>Afternoon</v>
      </c>
      <c r="M13031" t="str">
        <f t="shared" si="1017"/>
        <v>Thursday</v>
      </c>
      <c r="N13031">
        <f t="shared" si="1018"/>
        <v>2020</v>
      </c>
      <c r="O13031">
        <f t="shared" si="1019"/>
        <v>12</v>
      </c>
    </row>
    <row r="13032" spans="1:15" x14ac:dyDescent="0.2">
      <c r="A13032" s="3" t="s">
        <v>26624</v>
      </c>
      <c r="B13032" s="6">
        <v>44168.654166666667</v>
      </c>
      <c r="C13032" s="6">
        <v>44168.654166666667</v>
      </c>
      <c r="D13032" s="4" t="s">
        <v>152</v>
      </c>
      <c r="E13032" s="4" t="s">
        <v>77</v>
      </c>
      <c r="F13032" s="4" t="s">
        <v>30</v>
      </c>
      <c r="G13032" s="4" t="s">
        <v>1030</v>
      </c>
      <c r="H13032" s="4" t="s">
        <v>26625</v>
      </c>
      <c r="I13032" s="4" t="s">
        <v>74</v>
      </c>
      <c r="J13032">
        <f t="shared" si="1015"/>
        <v>1</v>
      </c>
      <c r="K13032" s="7">
        <f t="shared" si="1016"/>
        <v>0.65416666666666667</v>
      </c>
      <c r="L13032" t="str">
        <f>IF(AND(K13032&lt;Sheet2!$A$3,K13032&gt;=Sheet2!$A$2),"Morning",IF(AND(K13032&gt;=Sheet2!$A$3,K13032&lt;Sheet2!$A$4),"Afternoon","Night"))</f>
        <v>Afternoon</v>
      </c>
      <c r="M13032" t="str">
        <f t="shared" si="1017"/>
        <v>Thursday</v>
      </c>
      <c r="N13032">
        <f t="shared" si="1018"/>
        <v>2020</v>
      </c>
      <c r="O13032">
        <f t="shared" si="1019"/>
        <v>12</v>
      </c>
    </row>
    <row r="13033" spans="1:15" x14ac:dyDescent="0.2">
      <c r="A13033" s="3" t="s">
        <v>26626</v>
      </c>
      <c r="B13033" s="6">
        <v>44168.654166666667</v>
      </c>
      <c r="C13033" s="6" t="s">
        <v>30820</v>
      </c>
      <c r="D13033" s="4" t="s">
        <v>152</v>
      </c>
      <c r="E13033" s="4" t="s">
        <v>77</v>
      </c>
      <c r="F13033" s="4" t="s">
        <v>30</v>
      </c>
      <c r="G13033" s="4" t="s">
        <v>1030</v>
      </c>
      <c r="H13033" s="4" t="s">
        <v>26627</v>
      </c>
      <c r="I13033" s="4" t="s">
        <v>74</v>
      </c>
      <c r="J13033">
        <f t="shared" si="1015"/>
        <v>1</v>
      </c>
      <c r="K13033" s="7">
        <f t="shared" si="1016"/>
        <v>0.65416666666666667</v>
      </c>
      <c r="L13033" t="str">
        <f>IF(AND(K13033&lt;Sheet2!$A$3,K13033&gt;=Sheet2!$A$2),"Morning",IF(AND(K13033&gt;=Sheet2!$A$3,K13033&lt;Sheet2!$A$4),"Afternoon","Night"))</f>
        <v>Afternoon</v>
      </c>
      <c r="M13033" t="str">
        <f t="shared" si="1017"/>
        <v>Thursday</v>
      </c>
      <c r="N13033">
        <f t="shared" si="1018"/>
        <v>2020</v>
      </c>
      <c r="O13033">
        <f t="shared" si="1019"/>
        <v>12</v>
      </c>
    </row>
    <row r="13034" spans="1:15" x14ac:dyDescent="0.2">
      <c r="A13034" s="3" t="s">
        <v>26628</v>
      </c>
      <c r="B13034" s="6">
        <v>43903.230555555558</v>
      </c>
      <c r="C13034" s="6">
        <v>43903.230555555558</v>
      </c>
      <c r="D13034" s="4" t="s">
        <v>282</v>
      </c>
      <c r="E13034" s="4" t="s">
        <v>84</v>
      </c>
      <c r="F13034" s="4" t="s">
        <v>30</v>
      </c>
      <c r="G13034" s="4" t="s">
        <v>7695</v>
      </c>
      <c r="H13034" s="4" t="s">
        <v>26629</v>
      </c>
      <c r="I13034" s="4" t="s">
        <v>74</v>
      </c>
      <c r="J13034">
        <f t="shared" si="1015"/>
        <v>1</v>
      </c>
      <c r="K13034" s="7">
        <f t="shared" si="1016"/>
        <v>0.23055555555555554</v>
      </c>
      <c r="L13034" t="str">
        <f>IF(AND(K13034&lt;Sheet2!$A$3,K13034&gt;=Sheet2!$A$2),"Morning",IF(AND(K13034&gt;=Sheet2!$A$3,K13034&lt;Sheet2!$A$4),"Afternoon","Night"))</f>
        <v>Morning</v>
      </c>
      <c r="M13034" t="str">
        <f t="shared" si="1017"/>
        <v>Friday</v>
      </c>
      <c r="N13034">
        <f t="shared" si="1018"/>
        <v>2020</v>
      </c>
      <c r="O13034">
        <f t="shared" si="1019"/>
        <v>3</v>
      </c>
    </row>
    <row r="13035" spans="1:15" x14ac:dyDescent="0.2">
      <c r="A13035" s="3" t="s">
        <v>26630</v>
      </c>
      <c r="B13035" s="6">
        <v>43903.230555555558</v>
      </c>
      <c r="C13035" s="6">
        <v>43906.365277777775</v>
      </c>
      <c r="D13035" s="4" t="s">
        <v>282</v>
      </c>
      <c r="E13035" s="4" t="s">
        <v>84</v>
      </c>
      <c r="F13035" s="4" t="s">
        <v>30</v>
      </c>
      <c r="G13035" s="4" t="s">
        <v>7695</v>
      </c>
      <c r="H13035" s="4" t="s">
        <v>26631</v>
      </c>
      <c r="I13035" s="4" t="s">
        <v>74</v>
      </c>
      <c r="J13035">
        <f t="shared" si="1015"/>
        <v>1</v>
      </c>
      <c r="K13035" s="7">
        <f t="shared" si="1016"/>
        <v>0.23055555555555554</v>
      </c>
      <c r="L13035" t="str">
        <f>IF(AND(K13035&lt;Sheet2!$A$3,K13035&gt;=Sheet2!$A$2),"Morning",IF(AND(K13035&gt;=Sheet2!$A$3,K13035&lt;Sheet2!$A$4),"Afternoon","Night"))</f>
        <v>Morning</v>
      </c>
      <c r="M13035" t="str">
        <f t="shared" si="1017"/>
        <v>Friday</v>
      </c>
      <c r="N13035">
        <f t="shared" si="1018"/>
        <v>2020</v>
      </c>
      <c r="O13035">
        <f t="shared" si="1019"/>
        <v>3</v>
      </c>
    </row>
    <row r="13036" spans="1:15" x14ac:dyDescent="0.2">
      <c r="A13036" s="3" t="s">
        <v>26632</v>
      </c>
      <c r="B13036" s="6">
        <v>43903.769444444442</v>
      </c>
      <c r="C13036" s="6">
        <v>43903.769444444442</v>
      </c>
      <c r="D13036" s="4" t="s">
        <v>16</v>
      </c>
      <c r="E13036" s="4" t="s">
        <v>10</v>
      </c>
      <c r="F13036" s="4" t="s">
        <v>30</v>
      </c>
      <c r="G13036" s="4" t="s">
        <v>762</v>
      </c>
      <c r="H13036" s="4" t="s">
        <v>26633</v>
      </c>
      <c r="I13036" s="4" t="s">
        <v>74</v>
      </c>
      <c r="J13036">
        <f t="shared" si="1015"/>
        <v>1</v>
      </c>
      <c r="K13036" s="7">
        <f t="shared" si="1016"/>
        <v>0.76944444444444438</v>
      </c>
      <c r="L13036" t="str">
        <f>IF(AND(K13036&lt;Sheet2!$A$3,K13036&gt;=Sheet2!$A$2),"Morning",IF(AND(K13036&gt;=Sheet2!$A$3,K13036&lt;Sheet2!$A$4),"Afternoon","Night"))</f>
        <v>Afternoon</v>
      </c>
      <c r="M13036" t="str">
        <f t="shared" si="1017"/>
        <v>Friday</v>
      </c>
      <c r="N13036">
        <f t="shared" si="1018"/>
        <v>2020</v>
      </c>
      <c r="O13036">
        <f t="shared" si="1019"/>
        <v>3</v>
      </c>
    </row>
    <row r="13037" spans="1:15" x14ac:dyDescent="0.2">
      <c r="A13037" s="3" t="s">
        <v>26634</v>
      </c>
      <c r="B13037" s="6">
        <v>43903.769444444442</v>
      </c>
      <c r="C13037" s="6">
        <v>43908.703472222223</v>
      </c>
      <c r="D13037" s="4" t="s">
        <v>16</v>
      </c>
      <c r="E13037" s="4" t="s">
        <v>10</v>
      </c>
      <c r="F13037" s="4" t="s">
        <v>30</v>
      </c>
      <c r="G13037" s="4" t="s">
        <v>762</v>
      </c>
      <c r="H13037" s="4" t="s">
        <v>26635</v>
      </c>
      <c r="I13037" s="4" t="s">
        <v>74</v>
      </c>
      <c r="J13037">
        <f t="shared" si="1015"/>
        <v>1</v>
      </c>
      <c r="K13037" s="7">
        <f t="shared" si="1016"/>
        <v>0.76944444444444438</v>
      </c>
      <c r="L13037" t="str">
        <f>IF(AND(K13037&lt;Sheet2!$A$3,K13037&gt;=Sheet2!$A$2),"Morning",IF(AND(K13037&gt;=Sheet2!$A$3,K13037&lt;Sheet2!$A$4),"Afternoon","Night"))</f>
        <v>Afternoon</v>
      </c>
      <c r="M13037" t="str">
        <f t="shared" si="1017"/>
        <v>Friday</v>
      </c>
      <c r="N13037">
        <f t="shared" si="1018"/>
        <v>2020</v>
      </c>
      <c r="O13037">
        <f t="shared" si="1019"/>
        <v>3</v>
      </c>
    </row>
    <row r="13038" spans="1:15" x14ac:dyDescent="0.2">
      <c r="A13038" s="3" t="s">
        <v>26636</v>
      </c>
      <c r="B13038" s="6">
        <v>43904.208333333336</v>
      </c>
      <c r="C13038" s="6">
        <v>43904.208333333336</v>
      </c>
      <c r="D13038" s="4" t="s">
        <v>1671</v>
      </c>
      <c r="E13038" s="4" t="s">
        <v>10</v>
      </c>
      <c r="F13038" s="4" t="s">
        <v>30</v>
      </c>
      <c r="G13038" s="4" t="s">
        <v>1515</v>
      </c>
      <c r="H13038" s="4" t="s">
        <v>26637</v>
      </c>
      <c r="I13038" s="4" t="s">
        <v>74</v>
      </c>
      <c r="J13038">
        <f t="shared" si="1015"/>
        <v>1</v>
      </c>
      <c r="K13038" s="7">
        <f t="shared" si="1016"/>
        <v>0.20833333333333334</v>
      </c>
      <c r="L13038" t="str">
        <f>IF(AND(K13038&lt;Sheet2!$A$3,K13038&gt;=Sheet2!$A$2),"Morning",IF(AND(K13038&gt;=Sheet2!$A$3,K13038&lt;Sheet2!$A$4),"Afternoon","Night"))</f>
        <v>Morning</v>
      </c>
      <c r="M13038" t="str">
        <f t="shared" si="1017"/>
        <v>Saturday</v>
      </c>
      <c r="N13038">
        <f t="shared" si="1018"/>
        <v>2020</v>
      </c>
      <c r="O13038">
        <f t="shared" si="1019"/>
        <v>3</v>
      </c>
    </row>
    <row r="13039" spans="1:15" x14ac:dyDescent="0.2">
      <c r="A13039" s="3" t="s">
        <v>26638</v>
      </c>
      <c r="B13039" s="6">
        <v>43904.208333333336</v>
      </c>
      <c r="C13039" s="6">
        <v>43905.432638888888</v>
      </c>
      <c r="D13039" s="4" t="s">
        <v>1671</v>
      </c>
      <c r="E13039" s="4" t="s">
        <v>10</v>
      </c>
      <c r="F13039" s="4" t="s">
        <v>30</v>
      </c>
      <c r="G13039" s="4" t="s">
        <v>1515</v>
      </c>
      <c r="H13039" s="4" t="s">
        <v>26639</v>
      </c>
      <c r="I13039" s="4" t="s">
        <v>74</v>
      </c>
      <c r="J13039">
        <f t="shared" si="1015"/>
        <v>1</v>
      </c>
      <c r="K13039" s="7">
        <f t="shared" si="1016"/>
        <v>0.20833333333333334</v>
      </c>
      <c r="L13039" t="str">
        <f>IF(AND(K13039&lt;Sheet2!$A$3,K13039&gt;=Sheet2!$A$2),"Morning",IF(AND(K13039&gt;=Sheet2!$A$3,K13039&lt;Sheet2!$A$4),"Afternoon","Night"))</f>
        <v>Morning</v>
      </c>
      <c r="M13039" t="str">
        <f t="shared" si="1017"/>
        <v>Saturday</v>
      </c>
      <c r="N13039">
        <f t="shared" si="1018"/>
        <v>2020</v>
      </c>
      <c r="O13039">
        <f t="shared" si="1019"/>
        <v>3</v>
      </c>
    </row>
    <row r="13040" spans="1:15" x14ac:dyDescent="0.2">
      <c r="A13040" s="3" t="s">
        <v>26640</v>
      </c>
      <c r="B13040" s="6">
        <v>43904.286111111112</v>
      </c>
      <c r="C13040" s="6">
        <v>43904.286111111112</v>
      </c>
      <c r="D13040" s="4" t="s">
        <v>618</v>
      </c>
      <c r="E13040" s="4" t="s">
        <v>10</v>
      </c>
      <c r="F13040" s="4" t="s">
        <v>30</v>
      </c>
      <c r="G13040" s="4" t="s">
        <v>14266</v>
      </c>
      <c r="H13040" s="4" t="s">
        <v>26641</v>
      </c>
      <c r="I13040" s="4" t="s">
        <v>74</v>
      </c>
      <c r="J13040">
        <f t="shared" si="1015"/>
        <v>1</v>
      </c>
      <c r="K13040" s="7">
        <f t="shared" si="1016"/>
        <v>0.28611111111111115</v>
      </c>
      <c r="L13040" t="str">
        <f>IF(AND(K13040&lt;Sheet2!$A$3,K13040&gt;=Sheet2!$A$2),"Morning",IF(AND(K13040&gt;=Sheet2!$A$3,K13040&lt;Sheet2!$A$4),"Afternoon","Night"))</f>
        <v>Morning</v>
      </c>
      <c r="M13040" t="str">
        <f t="shared" si="1017"/>
        <v>Saturday</v>
      </c>
      <c r="N13040">
        <f t="shared" si="1018"/>
        <v>2020</v>
      </c>
      <c r="O13040">
        <f t="shared" si="1019"/>
        <v>3</v>
      </c>
    </row>
    <row r="13041" spans="1:15" x14ac:dyDescent="0.2">
      <c r="A13041" s="3" t="s">
        <v>26642</v>
      </c>
      <c r="B13041" s="6">
        <v>43904.388888888891</v>
      </c>
      <c r="C13041" s="6">
        <v>43904.388888888891</v>
      </c>
      <c r="D13041" s="4" t="s">
        <v>783</v>
      </c>
      <c r="E13041" s="4" t="s">
        <v>10</v>
      </c>
      <c r="F13041" s="4" t="s">
        <v>159</v>
      </c>
      <c r="G13041" s="4" t="s">
        <v>329</v>
      </c>
      <c r="H13041" s="4" t="s">
        <v>26643</v>
      </c>
      <c r="I13041" s="4" t="s">
        <v>74</v>
      </c>
      <c r="J13041">
        <f t="shared" si="1015"/>
        <v>1</v>
      </c>
      <c r="K13041" s="7">
        <f t="shared" si="1016"/>
        <v>0.3888888888888889</v>
      </c>
      <c r="L13041" t="str">
        <f>IF(AND(K13041&lt;Sheet2!$A$3,K13041&gt;=Sheet2!$A$2),"Morning",IF(AND(K13041&gt;=Sheet2!$A$3,K13041&lt;Sheet2!$A$4),"Afternoon","Night"))</f>
        <v>Morning</v>
      </c>
      <c r="M13041" t="str">
        <f t="shared" si="1017"/>
        <v>Saturday</v>
      </c>
      <c r="N13041">
        <f t="shared" si="1018"/>
        <v>2020</v>
      </c>
      <c r="O13041">
        <f t="shared" si="1019"/>
        <v>3</v>
      </c>
    </row>
    <row r="13042" spans="1:15" x14ac:dyDescent="0.2">
      <c r="A13042" s="3" t="s">
        <v>26644</v>
      </c>
      <c r="B13042" s="6">
        <v>43905.395833333336</v>
      </c>
      <c r="C13042" s="6">
        <v>43905.395833333336</v>
      </c>
      <c r="D13042" s="4" t="s">
        <v>876</v>
      </c>
      <c r="E13042" s="4" t="s">
        <v>10</v>
      </c>
      <c r="F13042" s="4" t="s">
        <v>159</v>
      </c>
      <c r="G13042" s="4" t="s">
        <v>42</v>
      </c>
      <c r="H13042" s="4" t="s">
        <v>26645</v>
      </c>
      <c r="I13042" s="4" t="s">
        <v>74</v>
      </c>
      <c r="J13042">
        <f t="shared" si="1015"/>
        <v>1</v>
      </c>
      <c r="K13042" s="7">
        <f t="shared" si="1016"/>
        <v>0.39583333333333331</v>
      </c>
      <c r="L13042" t="str">
        <f>IF(AND(K13042&lt;Sheet2!$A$3,K13042&gt;=Sheet2!$A$2),"Morning",IF(AND(K13042&gt;=Sheet2!$A$3,K13042&lt;Sheet2!$A$4),"Afternoon","Night"))</f>
        <v>Morning</v>
      </c>
      <c r="M13042" t="str">
        <f t="shared" si="1017"/>
        <v>Sunday</v>
      </c>
      <c r="N13042">
        <f t="shared" si="1018"/>
        <v>2020</v>
      </c>
      <c r="O13042">
        <f t="shared" si="1019"/>
        <v>3</v>
      </c>
    </row>
    <row r="13043" spans="1:15" x14ac:dyDescent="0.2">
      <c r="A13043" s="3" t="s">
        <v>26646</v>
      </c>
      <c r="B13043" s="6">
        <v>43905.611805555556</v>
      </c>
      <c r="C13043" s="6">
        <v>43905.611805555556</v>
      </c>
      <c r="D13043" s="4" t="s">
        <v>2151</v>
      </c>
      <c r="E13043" s="4" t="s">
        <v>17</v>
      </c>
      <c r="F13043" s="4" t="s">
        <v>2746</v>
      </c>
      <c r="G13043" s="4" t="s">
        <v>408</v>
      </c>
      <c r="H13043" s="4" t="s">
        <v>26647</v>
      </c>
      <c r="I13043" s="4" t="s">
        <v>74</v>
      </c>
      <c r="J13043">
        <f t="shared" si="1015"/>
        <v>1</v>
      </c>
      <c r="K13043" s="7">
        <f t="shared" si="1016"/>
        <v>0.6118055555555556</v>
      </c>
      <c r="L13043" t="str">
        <f>IF(AND(K13043&lt;Sheet2!$A$3,K13043&gt;=Sheet2!$A$2),"Morning",IF(AND(K13043&gt;=Sheet2!$A$3,K13043&lt;Sheet2!$A$4),"Afternoon","Night"))</f>
        <v>Afternoon</v>
      </c>
      <c r="M13043" t="str">
        <f t="shared" si="1017"/>
        <v>Sunday</v>
      </c>
      <c r="N13043">
        <f t="shared" si="1018"/>
        <v>2020</v>
      </c>
      <c r="O13043">
        <f t="shared" si="1019"/>
        <v>3</v>
      </c>
    </row>
    <row r="13044" spans="1:15" x14ac:dyDescent="0.2">
      <c r="A13044" s="3" t="s">
        <v>26648</v>
      </c>
      <c r="B13044" s="6">
        <v>43905.611805555556</v>
      </c>
      <c r="C13044" s="6">
        <v>43908.712500000001</v>
      </c>
      <c r="D13044" s="4" t="s">
        <v>2151</v>
      </c>
      <c r="E13044" s="4" t="s">
        <v>17</v>
      </c>
      <c r="F13044" s="4" t="s">
        <v>2746</v>
      </c>
      <c r="G13044" s="4" t="s">
        <v>408</v>
      </c>
      <c r="H13044" s="4" t="s">
        <v>26649</v>
      </c>
      <c r="I13044" s="4" t="s">
        <v>74</v>
      </c>
      <c r="J13044">
        <f t="shared" si="1015"/>
        <v>1</v>
      </c>
      <c r="K13044" s="7">
        <f t="shared" si="1016"/>
        <v>0.6118055555555556</v>
      </c>
      <c r="L13044" t="str">
        <f>IF(AND(K13044&lt;Sheet2!$A$3,K13044&gt;=Sheet2!$A$2),"Morning",IF(AND(K13044&gt;=Sheet2!$A$3,K13044&lt;Sheet2!$A$4),"Afternoon","Night"))</f>
        <v>Afternoon</v>
      </c>
      <c r="M13044" t="str">
        <f t="shared" si="1017"/>
        <v>Sunday</v>
      </c>
      <c r="N13044">
        <f t="shared" si="1018"/>
        <v>2020</v>
      </c>
      <c r="O13044">
        <f t="shared" si="1019"/>
        <v>3</v>
      </c>
    </row>
    <row r="13045" spans="1:15" x14ac:dyDescent="0.2">
      <c r="A13045" s="3" t="s">
        <v>26650</v>
      </c>
      <c r="B13045" s="6">
        <v>43905.698611111111</v>
      </c>
      <c r="C13045" s="6">
        <v>43905.698611111111</v>
      </c>
      <c r="D13045" s="4" t="s">
        <v>101</v>
      </c>
      <c r="E13045" s="4" t="s">
        <v>18</v>
      </c>
      <c r="F13045" s="4" t="s">
        <v>36</v>
      </c>
      <c r="G13045" s="4" t="s">
        <v>12</v>
      </c>
      <c r="H13045" s="4" t="s">
        <v>26651</v>
      </c>
      <c r="I13045" s="4" t="s">
        <v>74</v>
      </c>
      <c r="J13045">
        <f t="shared" si="1015"/>
        <v>1</v>
      </c>
      <c r="K13045" s="7">
        <f t="shared" si="1016"/>
        <v>0.69861111111111107</v>
      </c>
      <c r="L13045" t="str">
        <f>IF(AND(K13045&lt;Sheet2!$A$3,K13045&gt;=Sheet2!$A$2),"Morning",IF(AND(K13045&gt;=Sheet2!$A$3,K13045&lt;Sheet2!$A$4),"Afternoon","Night"))</f>
        <v>Afternoon</v>
      </c>
      <c r="M13045" t="str">
        <f t="shared" si="1017"/>
        <v>Sunday</v>
      </c>
      <c r="N13045">
        <f t="shared" si="1018"/>
        <v>2020</v>
      </c>
      <c r="O13045">
        <f t="shared" si="1019"/>
        <v>3</v>
      </c>
    </row>
    <row r="13046" spans="1:15" x14ac:dyDescent="0.2">
      <c r="A13046" s="3" t="s">
        <v>26652</v>
      </c>
      <c r="B13046" s="6">
        <v>43905.899305555555</v>
      </c>
      <c r="C13046" s="6">
        <v>43905.899305555555</v>
      </c>
      <c r="D13046" s="4" t="s">
        <v>26653</v>
      </c>
      <c r="E13046" s="4" t="s">
        <v>77</v>
      </c>
      <c r="F13046" s="4" t="s">
        <v>923</v>
      </c>
      <c r="G13046" s="4" t="s">
        <v>11017</v>
      </c>
      <c r="H13046" s="4" t="s">
        <v>26654</v>
      </c>
      <c r="I13046" s="4" t="s">
        <v>74</v>
      </c>
      <c r="J13046">
        <f t="shared" si="1015"/>
        <v>1</v>
      </c>
      <c r="K13046" s="7">
        <f t="shared" si="1016"/>
        <v>0.89930555555555547</v>
      </c>
      <c r="L13046" t="str">
        <f>IF(AND(K13046&lt;Sheet2!$A$3,K13046&gt;=Sheet2!$A$2),"Morning",IF(AND(K13046&gt;=Sheet2!$A$3,K13046&lt;Sheet2!$A$4),"Afternoon","Night"))</f>
        <v>Night</v>
      </c>
      <c r="M13046" t="str">
        <f t="shared" si="1017"/>
        <v>Sunday</v>
      </c>
      <c r="N13046">
        <f t="shared" si="1018"/>
        <v>2020</v>
      </c>
      <c r="O13046">
        <f t="shared" si="1019"/>
        <v>3</v>
      </c>
    </row>
    <row r="13047" spans="1:15" x14ac:dyDescent="0.2">
      <c r="A13047" s="3" t="s">
        <v>26655</v>
      </c>
      <c r="B13047" s="6">
        <v>43905.899305555555</v>
      </c>
      <c r="C13047" s="6">
        <v>43906.291666666664</v>
      </c>
      <c r="D13047" s="4" t="s">
        <v>26653</v>
      </c>
      <c r="E13047" s="4" t="s">
        <v>77</v>
      </c>
      <c r="F13047" s="4" t="s">
        <v>923</v>
      </c>
      <c r="G13047" s="4" t="s">
        <v>11017</v>
      </c>
      <c r="H13047" s="4" t="s">
        <v>26656</v>
      </c>
      <c r="I13047" s="4" t="s">
        <v>74</v>
      </c>
      <c r="J13047">
        <f t="shared" si="1015"/>
        <v>1</v>
      </c>
      <c r="K13047" s="7">
        <f t="shared" si="1016"/>
        <v>0.89930555555555547</v>
      </c>
      <c r="L13047" t="str">
        <f>IF(AND(K13047&lt;Sheet2!$A$3,K13047&gt;=Sheet2!$A$2),"Morning",IF(AND(K13047&gt;=Sheet2!$A$3,K13047&lt;Sheet2!$A$4),"Afternoon","Night"))</f>
        <v>Night</v>
      </c>
      <c r="M13047" t="str">
        <f t="shared" si="1017"/>
        <v>Sunday</v>
      </c>
      <c r="N13047">
        <f t="shared" si="1018"/>
        <v>2020</v>
      </c>
      <c r="O13047">
        <f t="shared" si="1019"/>
        <v>3</v>
      </c>
    </row>
    <row r="13048" spans="1:15" x14ac:dyDescent="0.2">
      <c r="A13048" s="3" t="s">
        <v>26657</v>
      </c>
      <c r="B13048" s="6">
        <v>43906.364583333336</v>
      </c>
      <c r="C13048" s="6">
        <v>43906.364583333336</v>
      </c>
      <c r="D13048" s="4" t="s">
        <v>24851</v>
      </c>
      <c r="E13048" s="4" t="s">
        <v>10</v>
      </c>
      <c r="F13048" s="4" t="s">
        <v>30</v>
      </c>
      <c r="G13048" s="4" t="s">
        <v>12</v>
      </c>
      <c r="H13048" s="4" t="s">
        <v>26658</v>
      </c>
      <c r="I13048" s="4" t="s">
        <v>74</v>
      </c>
      <c r="J13048">
        <f t="shared" si="1015"/>
        <v>1</v>
      </c>
      <c r="K13048" s="7">
        <f t="shared" si="1016"/>
        <v>0.36458333333333331</v>
      </c>
      <c r="L13048" t="str">
        <f>IF(AND(K13048&lt;Sheet2!$A$3,K13048&gt;=Sheet2!$A$2),"Morning",IF(AND(K13048&gt;=Sheet2!$A$3,K13048&lt;Sheet2!$A$4),"Afternoon","Night"))</f>
        <v>Morning</v>
      </c>
      <c r="M13048" t="str">
        <f t="shared" si="1017"/>
        <v>Monday</v>
      </c>
      <c r="N13048">
        <f t="shared" si="1018"/>
        <v>2020</v>
      </c>
      <c r="O13048">
        <f t="shared" si="1019"/>
        <v>3</v>
      </c>
    </row>
    <row r="13049" spans="1:15" x14ac:dyDescent="0.2">
      <c r="A13049" s="3" t="s">
        <v>26659</v>
      </c>
      <c r="B13049" s="6">
        <v>43906.364583333336</v>
      </c>
      <c r="C13049" s="6">
        <v>43907.57916666667</v>
      </c>
      <c r="D13049" s="4" t="s">
        <v>24851</v>
      </c>
      <c r="E13049" s="4" t="s">
        <v>10</v>
      </c>
      <c r="F13049" s="4" t="s">
        <v>30</v>
      </c>
      <c r="G13049" s="4" t="s">
        <v>12</v>
      </c>
      <c r="H13049" s="4" t="s">
        <v>26660</v>
      </c>
      <c r="I13049" s="4" t="s">
        <v>74</v>
      </c>
      <c r="J13049">
        <f t="shared" si="1015"/>
        <v>1</v>
      </c>
      <c r="K13049" s="7">
        <f t="shared" si="1016"/>
        <v>0.36458333333333331</v>
      </c>
      <c r="L13049" t="str">
        <f>IF(AND(K13049&lt;Sheet2!$A$3,K13049&gt;=Sheet2!$A$2),"Morning",IF(AND(K13049&gt;=Sheet2!$A$3,K13049&lt;Sheet2!$A$4),"Afternoon","Night"))</f>
        <v>Morning</v>
      </c>
      <c r="M13049" t="str">
        <f t="shared" si="1017"/>
        <v>Monday</v>
      </c>
      <c r="N13049">
        <f t="shared" si="1018"/>
        <v>2020</v>
      </c>
      <c r="O13049">
        <f t="shared" si="1019"/>
        <v>3</v>
      </c>
    </row>
    <row r="13050" spans="1:15" x14ac:dyDescent="0.2">
      <c r="A13050" s="3" t="s">
        <v>26661</v>
      </c>
      <c r="B13050" s="6">
        <v>43906.420138888891</v>
      </c>
      <c r="C13050" s="6">
        <v>43906.420138888891</v>
      </c>
      <c r="D13050" s="4" t="s">
        <v>241</v>
      </c>
      <c r="E13050" s="4" t="s">
        <v>74</v>
      </c>
      <c r="F13050" s="4" t="s">
        <v>74</v>
      </c>
      <c r="G13050" s="4" t="s">
        <v>72</v>
      </c>
      <c r="H13050" s="4" t="s">
        <v>26662</v>
      </c>
      <c r="I13050" s="4" t="s">
        <v>74</v>
      </c>
      <c r="J13050">
        <f t="shared" si="1015"/>
        <v>1</v>
      </c>
      <c r="K13050" s="7">
        <f t="shared" si="1016"/>
        <v>0.4201388888888889</v>
      </c>
      <c r="L13050" t="str">
        <f>IF(AND(K13050&lt;Sheet2!$A$3,K13050&gt;=Sheet2!$A$2),"Morning",IF(AND(K13050&gt;=Sheet2!$A$3,K13050&lt;Sheet2!$A$4),"Afternoon","Night"))</f>
        <v>Morning</v>
      </c>
      <c r="M13050" t="str">
        <f t="shared" si="1017"/>
        <v>Monday</v>
      </c>
      <c r="N13050">
        <f t="shared" si="1018"/>
        <v>2020</v>
      </c>
      <c r="O13050">
        <f t="shared" si="1019"/>
        <v>3</v>
      </c>
    </row>
    <row r="13051" spans="1:15" x14ac:dyDescent="0.2">
      <c r="A13051" s="3" t="s">
        <v>26663</v>
      </c>
      <c r="B13051" s="6">
        <v>43906.55</v>
      </c>
      <c r="C13051" s="6">
        <v>43906.55</v>
      </c>
      <c r="D13051" s="4" t="s">
        <v>183</v>
      </c>
      <c r="E13051" s="4" t="s">
        <v>77</v>
      </c>
      <c r="F13051" s="4" t="s">
        <v>18</v>
      </c>
      <c r="G13051" s="4" t="s">
        <v>408</v>
      </c>
      <c r="H13051" s="4" t="s">
        <v>26664</v>
      </c>
      <c r="I13051" s="4" t="s">
        <v>74</v>
      </c>
      <c r="J13051">
        <f t="shared" si="1015"/>
        <v>1</v>
      </c>
      <c r="K13051" s="7">
        <f t="shared" si="1016"/>
        <v>0.54999999999999993</v>
      </c>
      <c r="L13051" t="str">
        <f>IF(AND(K13051&lt;Sheet2!$A$3,K13051&gt;=Sheet2!$A$2),"Morning",IF(AND(K13051&gt;=Sheet2!$A$3,K13051&lt;Sheet2!$A$4),"Afternoon","Night"))</f>
        <v>Afternoon</v>
      </c>
      <c r="M13051" t="str">
        <f t="shared" si="1017"/>
        <v>Monday</v>
      </c>
      <c r="N13051">
        <f t="shared" si="1018"/>
        <v>2020</v>
      </c>
      <c r="O13051">
        <f t="shared" si="1019"/>
        <v>3</v>
      </c>
    </row>
    <row r="13052" spans="1:15" x14ac:dyDescent="0.2">
      <c r="A13052" s="3" t="s">
        <v>26665</v>
      </c>
      <c r="B13052" s="6">
        <v>43906.55</v>
      </c>
      <c r="C13052" s="6">
        <v>43909.719444444447</v>
      </c>
      <c r="D13052" s="4" t="s">
        <v>183</v>
      </c>
      <c r="E13052" s="4" t="s">
        <v>77</v>
      </c>
      <c r="F13052" s="4" t="s">
        <v>18</v>
      </c>
      <c r="G13052" s="4" t="s">
        <v>408</v>
      </c>
      <c r="H13052" s="4" t="s">
        <v>26666</v>
      </c>
      <c r="I13052" s="4" t="s">
        <v>74</v>
      </c>
      <c r="J13052">
        <f t="shared" si="1015"/>
        <v>1</v>
      </c>
      <c r="K13052" s="7">
        <f t="shared" si="1016"/>
        <v>0.54999999999999993</v>
      </c>
      <c r="L13052" t="str">
        <f>IF(AND(K13052&lt;Sheet2!$A$3,K13052&gt;=Sheet2!$A$2),"Morning",IF(AND(K13052&gt;=Sheet2!$A$3,K13052&lt;Sheet2!$A$4),"Afternoon","Night"))</f>
        <v>Afternoon</v>
      </c>
      <c r="M13052" t="str">
        <f t="shared" si="1017"/>
        <v>Monday</v>
      </c>
      <c r="N13052">
        <f t="shared" si="1018"/>
        <v>2020</v>
      </c>
      <c r="O13052">
        <f t="shared" si="1019"/>
        <v>3</v>
      </c>
    </row>
    <row r="13053" spans="1:15" x14ac:dyDescent="0.2">
      <c r="A13053" s="3" t="s">
        <v>26667</v>
      </c>
      <c r="B13053" s="6">
        <v>43906.628472222219</v>
      </c>
      <c r="C13053" s="6">
        <v>43906.628472222219</v>
      </c>
      <c r="D13053" s="4" t="s">
        <v>876</v>
      </c>
      <c r="E13053" s="4" t="s">
        <v>17</v>
      </c>
      <c r="F13053" s="4" t="s">
        <v>1931</v>
      </c>
      <c r="G13053" s="4" t="s">
        <v>12</v>
      </c>
      <c r="H13053" s="4" t="s">
        <v>26668</v>
      </c>
      <c r="I13053" s="4" t="s">
        <v>74</v>
      </c>
      <c r="J13053">
        <f t="shared" si="1015"/>
        <v>1</v>
      </c>
      <c r="K13053" s="7">
        <f t="shared" si="1016"/>
        <v>0.62847222222222221</v>
      </c>
      <c r="L13053" t="str">
        <f>IF(AND(K13053&lt;Sheet2!$A$3,K13053&gt;=Sheet2!$A$2),"Morning",IF(AND(K13053&gt;=Sheet2!$A$3,K13053&lt;Sheet2!$A$4),"Afternoon","Night"))</f>
        <v>Afternoon</v>
      </c>
      <c r="M13053" t="str">
        <f t="shared" si="1017"/>
        <v>Monday</v>
      </c>
      <c r="N13053">
        <f t="shared" si="1018"/>
        <v>2020</v>
      </c>
      <c r="O13053">
        <f t="shared" si="1019"/>
        <v>3</v>
      </c>
    </row>
    <row r="13054" spans="1:15" x14ac:dyDescent="0.2">
      <c r="A13054" s="3" t="s">
        <v>26669</v>
      </c>
      <c r="B13054" s="6">
        <v>43907.415972222225</v>
      </c>
      <c r="C13054" s="6">
        <v>43907.415972222225</v>
      </c>
      <c r="D13054" s="4" t="s">
        <v>599</v>
      </c>
      <c r="E13054" s="4" t="s">
        <v>10</v>
      </c>
      <c r="F13054" s="4" t="s">
        <v>159</v>
      </c>
      <c r="G13054" s="4" t="s">
        <v>72</v>
      </c>
      <c r="H13054" s="4" t="s">
        <v>26670</v>
      </c>
      <c r="I13054" s="4" t="s">
        <v>74</v>
      </c>
      <c r="J13054">
        <f t="shared" si="1015"/>
        <v>1</v>
      </c>
      <c r="K13054" s="7">
        <f t="shared" si="1016"/>
        <v>0.41597222222222219</v>
      </c>
      <c r="L13054" t="str">
        <f>IF(AND(K13054&lt;Sheet2!$A$3,K13054&gt;=Sheet2!$A$2),"Morning",IF(AND(K13054&gt;=Sheet2!$A$3,K13054&lt;Sheet2!$A$4),"Afternoon","Night"))</f>
        <v>Morning</v>
      </c>
      <c r="M13054" t="str">
        <f t="shared" si="1017"/>
        <v>Tuesday</v>
      </c>
      <c r="N13054">
        <f t="shared" si="1018"/>
        <v>2020</v>
      </c>
      <c r="O13054">
        <f t="shared" si="1019"/>
        <v>3</v>
      </c>
    </row>
    <row r="13055" spans="1:15" x14ac:dyDescent="0.2">
      <c r="A13055" s="3" t="s">
        <v>26671</v>
      </c>
      <c r="B13055" s="6">
        <v>43907.600694444445</v>
      </c>
      <c r="C13055" s="6">
        <v>43907.600694444445</v>
      </c>
      <c r="D13055" s="4" t="s">
        <v>241</v>
      </c>
      <c r="E13055" s="4" t="s">
        <v>74</v>
      </c>
      <c r="F13055" s="4" t="s">
        <v>74</v>
      </c>
      <c r="G13055" s="4" t="s">
        <v>72</v>
      </c>
      <c r="H13055" s="4" t="s">
        <v>26672</v>
      </c>
      <c r="I13055" s="4" t="s">
        <v>74</v>
      </c>
      <c r="J13055">
        <f t="shared" si="1015"/>
        <v>1</v>
      </c>
      <c r="K13055" s="7">
        <f t="shared" si="1016"/>
        <v>0.60069444444444442</v>
      </c>
      <c r="L13055" t="str">
        <f>IF(AND(K13055&lt;Sheet2!$A$3,K13055&gt;=Sheet2!$A$2),"Morning",IF(AND(K13055&gt;=Sheet2!$A$3,K13055&lt;Sheet2!$A$4),"Afternoon","Night"))</f>
        <v>Afternoon</v>
      </c>
      <c r="M13055" t="str">
        <f t="shared" si="1017"/>
        <v>Tuesday</v>
      </c>
      <c r="N13055">
        <f t="shared" si="1018"/>
        <v>2020</v>
      </c>
      <c r="O13055">
        <f t="shared" si="1019"/>
        <v>3</v>
      </c>
    </row>
    <row r="13056" spans="1:15" x14ac:dyDescent="0.2">
      <c r="A13056" s="3" t="s">
        <v>26673</v>
      </c>
      <c r="B13056" s="6">
        <v>43908.34375</v>
      </c>
      <c r="C13056" s="6">
        <v>43908.34375</v>
      </c>
      <c r="D13056" s="4" t="s">
        <v>241</v>
      </c>
      <c r="E13056" s="4" t="s">
        <v>74</v>
      </c>
      <c r="F13056" s="4" t="s">
        <v>74</v>
      </c>
      <c r="G13056" s="4" t="s">
        <v>72</v>
      </c>
      <c r="H13056" s="4" t="s">
        <v>26674</v>
      </c>
      <c r="I13056" s="4" t="s">
        <v>74</v>
      </c>
      <c r="J13056">
        <f t="shared" si="1015"/>
        <v>1</v>
      </c>
      <c r="K13056" s="7">
        <f t="shared" si="1016"/>
        <v>0.34375</v>
      </c>
      <c r="L13056" t="str">
        <f>IF(AND(K13056&lt;Sheet2!$A$3,K13056&gt;=Sheet2!$A$2),"Morning",IF(AND(K13056&gt;=Sheet2!$A$3,K13056&lt;Sheet2!$A$4),"Afternoon","Night"))</f>
        <v>Morning</v>
      </c>
      <c r="M13056" t="str">
        <f t="shared" si="1017"/>
        <v>Wednesday</v>
      </c>
      <c r="N13056">
        <f t="shared" si="1018"/>
        <v>2020</v>
      </c>
      <c r="O13056">
        <f t="shared" si="1019"/>
        <v>3</v>
      </c>
    </row>
    <row r="13057" spans="1:15" x14ac:dyDescent="0.2">
      <c r="A13057" s="3" t="s">
        <v>26675</v>
      </c>
      <c r="B13057" s="6">
        <v>43908.393750000003</v>
      </c>
      <c r="C13057" s="6">
        <v>43908.393750000003</v>
      </c>
      <c r="D13057" s="4" t="s">
        <v>307</v>
      </c>
      <c r="E13057" s="4" t="s">
        <v>10</v>
      </c>
      <c r="F13057" s="4" t="s">
        <v>159</v>
      </c>
      <c r="G13057" s="4" t="s">
        <v>479</v>
      </c>
      <c r="H13057" s="4" t="s">
        <v>26676</v>
      </c>
      <c r="I13057" s="4" t="s">
        <v>74</v>
      </c>
      <c r="J13057">
        <f t="shared" si="1015"/>
        <v>1</v>
      </c>
      <c r="K13057" s="7">
        <f t="shared" si="1016"/>
        <v>0.39374999999999999</v>
      </c>
      <c r="L13057" t="str">
        <f>IF(AND(K13057&lt;Sheet2!$A$3,K13057&gt;=Sheet2!$A$2),"Morning",IF(AND(K13057&gt;=Sheet2!$A$3,K13057&lt;Sheet2!$A$4),"Afternoon","Night"))</f>
        <v>Morning</v>
      </c>
      <c r="M13057" t="str">
        <f t="shared" si="1017"/>
        <v>Wednesday</v>
      </c>
      <c r="N13057">
        <f t="shared" si="1018"/>
        <v>2020</v>
      </c>
      <c r="O13057">
        <f t="shared" si="1019"/>
        <v>3</v>
      </c>
    </row>
    <row r="13058" spans="1:15" x14ac:dyDescent="0.2">
      <c r="A13058" s="3" t="s">
        <v>26677</v>
      </c>
      <c r="B13058" s="6">
        <v>43909.409722222219</v>
      </c>
      <c r="C13058" s="6">
        <v>43909.409722222219</v>
      </c>
      <c r="D13058" s="4" t="s">
        <v>119</v>
      </c>
      <c r="E13058" s="4" t="s">
        <v>74</v>
      </c>
      <c r="F13058" s="4" t="s">
        <v>74</v>
      </c>
      <c r="G13058" s="4" t="s">
        <v>72</v>
      </c>
      <c r="H13058" s="4" t="s">
        <v>26678</v>
      </c>
      <c r="I13058" s="4" t="s">
        <v>74</v>
      </c>
      <c r="J13058">
        <f t="shared" si="1015"/>
        <v>1</v>
      </c>
      <c r="K13058" s="7">
        <f t="shared" si="1016"/>
        <v>0.40972222222222227</v>
      </c>
      <c r="L13058" t="str">
        <f>IF(AND(K13058&lt;Sheet2!$A$3,K13058&gt;=Sheet2!$A$2),"Morning",IF(AND(K13058&gt;=Sheet2!$A$3,K13058&lt;Sheet2!$A$4),"Afternoon","Night"))</f>
        <v>Morning</v>
      </c>
      <c r="M13058" t="str">
        <f t="shared" si="1017"/>
        <v>Thursday</v>
      </c>
      <c r="N13058">
        <f t="shared" si="1018"/>
        <v>2020</v>
      </c>
      <c r="O13058">
        <f t="shared" si="1019"/>
        <v>3</v>
      </c>
    </row>
    <row r="13059" spans="1:15" x14ac:dyDescent="0.2">
      <c r="A13059" s="3" t="s">
        <v>26679</v>
      </c>
      <c r="B13059" s="6">
        <v>43909.434027777781</v>
      </c>
      <c r="C13059" s="6">
        <v>43909.434027777781</v>
      </c>
      <c r="D13059" s="4" t="s">
        <v>119</v>
      </c>
      <c r="E13059" s="4" t="s">
        <v>74</v>
      </c>
      <c r="F13059" s="4" t="s">
        <v>74</v>
      </c>
      <c r="G13059" s="4" t="s">
        <v>72</v>
      </c>
      <c r="H13059" s="4" t="s">
        <v>26680</v>
      </c>
      <c r="I13059" s="4" t="s">
        <v>74</v>
      </c>
      <c r="J13059">
        <f t="shared" ref="J13059:J13122" si="1020">COUNTA(B13059)</f>
        <v>1</v>
      </c>
      <c r="K13059" s="7">
        <f t="shared" ref="K13059:K13122" si="1021">TIME(HOUR(B13059),MINUTE(B13059),SECOND(B13059))</f>
        <v>0.43402777777777773</v>
      </c>
      <c r="L13059" t="str">
        <f>IF(AND(K13059&lt;Sheet2!$A$3,K13059&gt;=Sheet2!$A$2),"Morning",IF(AND(K13059&gt;=Sheet2!$A$3,K13059&lt;Sheet2!$A$4),"Afternoon","Night"))</f>
        <v>Morning</v>
      </c>
      <c r="M13059" t="str">
        <f t="shared" ref="M13059:M13122" si="1022">TEXT(B13059,"dddd")</f>
        <v>Thursday</v>
      </c>
      <c r="N13059">
        <f t="shared" ref="N13059:N13122" si="1023">YEAR(B13059)</f>
        <v>2020</v>
      </c>
      <c r="O13059">
        <f t="shared" ref="O13059:O13122" si="1024">MONTH(B13059)</f>
        <v>3</v>
      </c>
    </row>
    <row r="13060" spans="1:15" x14ac:dyDescent="0.2">
      <c r="A13060" s="3" t="s">
        <v>26681</v>
      </c>
      <c r="B13060" s="6">
        <v>43909.435416666667</v>
      </c>
      <c r="C13060" s="6">
        <v>43909.435416666667</v>
      </c>
      <c r="D13060" s="4" t="s">
        <v>876</v>
      </c>
      <c r="E13060" s="4" t="s">
        <v>10</v>
      </c>
      <c r="F13060" s="4" t="s">
        <v>159</v>
      </c>
      <c r="G13060" s="4" t="s">
        <v>433</v>
      </c>
      <c r="H13060" s="4" t="s">
        <v>26682</v>
      </c>
      <c r="I13060" s="4" t="s">
        <v>74</v>
      </c>
      <c r="J13060">
        <f t="shared" si="1020"/>
        <v>1</v>
      </c>
      <c r="K13060" s="7">
        <f t="shared" si="1021"/>
        <v>0.43541666666666662</v>
      </c>
      <c r="L13060" t="str">
        <f>IF(AND(K13060&lt;Sheet2!$A$3,K13060&gt;=Sheet2!$A$2),"Morning",IF(AND(K13060&gt;=Sheet2!$A$3,K13060&lt;Sheet2!$A$4),"Afternoon","Night"))</f>
        <v>Morning</v>
      </c>
      <c r="M13060" t="str">
        <f t="shared" si="1022"/>
        <v>Thursday</v>
      </c>
      <c r="N13060">
        <f t="shared" si="1023"/>
        <v>2020</v>
      </c>
      <c r="O13060">
        <f t="shared" si="1024"/>
        <v>3</v>
      </c>
    </row>
    <row r="13061" spans="1:15" x14ac:dyDescent="0.2">
      <c r="A13061" s="3" t="s">
        <v>26683</v>
      </c>
      <c r="B13061" s="6">
        <v>43909.709722222222</v>
      </c>
      <c r="C13061" s="6">
        <v>43909.709722222222</v>
      </c>
      <c r="D13061" s="4" t="s">
        <v>1611</v>
      </c>
      <c r="E13061" s="4" t="s">
        <v>10</v>
      </c>
      <c r="F13061" s="4" t="s">
        <v>159</v>
      </c>
      <c r="G13061" s="4" t="s">
        <v>12</v>
      </c>
      <c r="H13061" s="4" t="s">
        <v>26684</v>
      </c>
      <c r="I13061" s="4" t="s">
        <v>74</v>
      </c>
      <c r="J13061">
        <f t="shared" si="1020"/>
        <v>1</v>
      </c>
      <c r="K13061" s="7">
        <f t="shared" si="1021"/>
        <v>0.70972222222222225</v>
      </c>
      <c r="L13061" t="str">
        <f>IF(AND(K13061&lt;Sheet2!$A$3,K13061&gt;=Sheet2!$A$2),"Morning",IF(AND(K13061&gt;=Sheet2!$A$3,K13061&lt;Sheet2!$A$4),"Afternoon","Night"))</f>
        <v>Afternoon</v>
      </c>
      <c r="M13061" t="str">
        <f t="shared" si="1022"/>
        <v>Thursday</v>
      </c>
      <c r="N13061">
        <f t="shared" si="1023"/>
        <v>2020</v>
      </c>
      <c r="O13061">
        <f t="shared" si="1024"/>
        <v>3</v>
      </c>
    </row>
    <row r="13062" spans="1:15" x14ac:dyDescent="0.2">
      <c r="A13062" s="3" t="s">
        <v>26685</v>
      </c>
      <c r="B13062" s="6">
        <v>43910.45208333333</v>
      </c>
      <c r="C13062" s="6">
        <v>43910.45208333333</v>
      </c>
      <c r="D13062" s="4" t="s">
        <v>727</v>
      </c>
      <c r="E13062" s="4" t="s">
        <v>10</v>
      </c>
      <c r="F13062" s="4" t="s">
        <v>41</v>
      </c>
      <c r="G13062" s="4" t="s">
        <v>6432</v>
      </c>
      <c r="H13062" s="4" t="s">
        <v>26686</v>
      </c>
      <c r="I13062" s="4" t="s">
        <v>74</v>
      </c>
      <c r="J13062">
        <f t="shared" si="1020"/>
        <v>1</v>
      </c>
      <c r="K13062" s="7">
        <f t="shared" si="1021"/>
        <v>0.45208333333333334</v>
      </c>
      <c r="L13062" t="str">
        <f>IF(AND(K13062&lt;Sheet2!$A$3,K13062&gt;=Sheet2!$A$2),"Morning",IF(AND(K13062&gt;=Sheet2!$A$3,K13062&lt;Sheet2!$A$4),"Afternoon","Night"))</f>
        <v>Morning</v>
      </c>
      <c r="M13062" t="str">
        <f t="shared" si="1022"/>
        <v>Friday</v>
      </c>
      <c r="N13062">
        <f t="shared" si="1023"/>
        <v>2020</v>
      </c>
      <c r="O13062">
        <f t="shared" si="1024"/>
        <v>3</v>
      </c>
    </row>
    <row r="13063" spans="1:15" x14ac:dyDescent="0.2">
      <c r="A13063" s="3" t="s">
        <v>26687</v>
      </c>
      <c r="B13063" s="6">
        <v>43910.763888888891</v>
      </c>
      <c r="C13063" s="6">
        <v>43910.763888888891</v>
      </c>
      <c r="D13063" s="4" t="s">
        <v>9</v>
      </c>
      <c r="E13063" s="4" t="s">
        <v>10</v>
      </c>
      <c r="F13063" s="4" t="s">
        <v>97</v>
      </c>
      <c r="G13063" s="4" t="s">
        <v>1067</v>
      </c>
      <c r="H13063" s="4" t="s">
        <v>26688</v>
      </c>
      <c r="I13063" s="4" t="s">
        <v>74</v>
      </c>
      <c r="J13063">
        <f t="shared" si="1020"/>
        <v>1</v>
      </c>
      <c r="K13063" s="7">
        <f t="shared" si="1021"/>
        <v>0.76388888888888884</v>
      </c>
      <c r="L13063" t="str">
        <f>IF(AND(K13063&lt;Sheet2!$A$3,K13063&gt;=Sheet2!$A$2),"Morning",IF(AND(K13063&gt;=Sheet2!$A$3,K13063&lt;Sheet2!$A$4),"Afternoon","Night"))</f>
        <v>Afternoon</v>
      </c>
      <c r="M13063" t="str">
        <f t="shared" si="1022"/>
        <v>Friday</v>
      </c>
      <c r="N13063">
        <f t="shared" si="1023"/>
        <v>2020</v>
      </c>
      <c r="O13063">
        <f t="shared" si="1024"/>
        <v>3</v>
      </c>
    </row>
    <row r="13064" spans="1:15" x14ac:dyDescent="0.2">
      <c r="A13064" s="3" t="s">
        <v>26689</v>
      </c>
      <c r="B13064" s="6">
        <v>43910.763888888891</v>
      </c>
      <c r="C13064" s="6">
        <v>43913.588194444441</v>
      </c>
      <c r="D13064" s="4" t="s">
        <v>9</v>
      </c>
      <c r="E13064" s="4" t="s">
        <v>10</v>
      </c>
      <c r="F13064" s="4" t="s">
        <v>97</v>
      </c>
      <c r="G13064" s="4" t="s">
        <v>1067</v>
      </c>
      <c r="H13064" s="4" t="s">
        <v>26690</v>
      </c>
      <c r="I13064" s="4" t="s">
        <v>74</v>
      </c>
      <c r="J13064">
        <f t="shared" si="1020"/>
        <v>1</v>
      </c>
      <c r="K13064" s="7">
        <f t="shared" si="1021"/>
        <v>0.76388888888888884</v>
      </c>
      <c r="L13064" t="str">
        <f>IF(AND(K13064&lt;Sheet2!$A$3,K13064&gt;=Sheet2!$A$2),"Morning",IF(AND(K13064&gt;=Sheet2!$A$3,K13064&lt;Sheet2!$A$4),"Afternoon","Night"))</f>
        <v>Afternoon</v>
      </c>
      <c r="M13064" t="str">
        <f t="shared" si="1022"/>
        <v>Friday</v>
      </c>
      <c r="N13064">
        <f t="shared" si="1023"/>
        <v>2020</v>
      </c>
      <c r="O13064">
        <f t="shared" si="1024"/>
        <v>3</v>
      </c>
    </row>
    <row r="13065" spans="1:15" x14ac:dyDescent="0.2">
      <c r="A13065" s="3" t="s">
        <v>26691</v>
      </c>
      <c r="B13065" s="6">
        <v>43910.979861111111</v>
      </c>
      <c r="C13065" s="6">
        <v>43910.979861111111</v>
      </c>
      <c r="D13065" s="4" t="s">
        <v>15130</v>
      </c>
      <c r="E13065" s="4" t="s">
        <v>77</v>
      </c>
      <c r="F13065" s="4" t="s">
        <v>97</v>
      </c>
      <c r="G13065" s="4" t="s">
        <v>566</v>
      </c>
      <c r="H13065" s="4" t="s">
        <v>26692</v>
      </c>
      <c r="I13065" s="4" t="s">
        <v>74</v>
      </c>
      <c r="J13065">
        <f t="shared" si="1020"/>
        <v>1</v>
      </c>
      <c r="K13065" s="7">
        <f t="shared" si="1021"/>
        <v>0.97986111111111107</v>
      </c>
      <c r="L13065" t="str">
        <f>IF(AND(K13065&lt;Sheet2!$A$3,K13065&gt;=Sheet2!$A$2),"Morning",IF(AND(K13065&gt;=Sheet2!$A$3,K13065&lt;Sheet2!$A$4),"Afternoon","Night"))</f>
        <v>Night</v>
      </c>
      <c r="M13065" t="str">
        <f t="shared" si="1022"/>
        <v>Friday</v>
      </c>
      <c r="N13065">
        <f t="shared" si="1023"/>
        <v>2020</v>
      </c>
      <c r="O13065">
        <f t="shared" si="1024"/>
        <v>3</v>
      </c>
    </row>
    <row r="13066" spans="1:15" x14ac:dyDescent="0.2">
      <c r="A13066" s="3" t="s">
        <v>26693</v>
      </c>
      <c r="B13066" s="6">
        <v>43911.29583333333</v>
      </c>
      <c r="C13066" s="6">
        <v>43911.29583333333</v>
      </c>
      <c r="D13066" s="4" t="s">
        <v>203</v>
      </c>
      <c r="E13066" s="4" t="s">
        <v>18</v>
      </c>
      <c r="F13066" s="4" t="s">
        <v>18</v>
      </c>
      <c r="G13066" s="4" t="s">
        <v>12</v>
      </c>
      <c r="H13066" s="4" t="s">
        <v>26694</v>
      </c>
      <c r="I13066" s="4" t="s">
        <v>74</v>
      </c>
      <c r="J13066">
        <f t="shared" si="1020"/>
        <v>1</v>
      </c>
      <c r="K13066" s="7">
        <f t="shared" si="1021"/>
        <v>0.29583333333333334</v>
      </c>
      <c r="L13066" t="str">
        <f>IF(AND(K13066&lt;Sheet2!$A$3,K13066&gt;=Sheet2!$A$2),"Morning",IF(AND(K13066&gt;=Sheet2!$A$3,K13066&lt;Sheet2!$A$4),"Afternoon","Night"))</f>
        <v>Morning</v>
      </c>
      <c r="M13066" t="str">
        <f t="shared" si="1022"/>
        <v>Saturday</v>
      </c>
      <c r="N13066">
        <f t="shared" si="1023"/>
        <v>2020</v>
      </c>
      <c r="O13066">
        <f t="shared" si="1024"/>
        <v>3</v>
      </c>
    </row>
    <row r="13067" spans="1:15" x14ac:dyDescent="0.2">
      <c r="A13067" s="3" t="s">
        <v>26695</v>
      </c>
      <c r="B13067" s="6">
        <v>43911.29583333333</v>
      </c>
      <c r="C13067" s="6">
        <v>43917.542361111111</v>
      </c>
      <c r="D13067" s="4" t="s">
        <v>203</v>
      </c>
      <c r="E13067" s="4" t="s">
        <v>18</v>
      </c>
      <c r="F13067" s="4" t="s">
        <v>18</v>
      </c>
      <c r="G13067" s="4" t="s">
        <v>12</v>
      </c>
      <c r="H13067" s="4" t="s">
        <v>26696</v>
      </c>
      <c r="I13067" s="4" t="s">
        <v>74</v>
      </c>
      <c r="J13067">
        <f t="shared" si="1020"/>
        <v>1</v>
      </c>
      <c r="K13067" s="7">
        <f t="shared" si="1021"/>
        <v>0.29583333333333334</v>
      </c>
      <c r="L13067" t="str">
        <f>IF(AND(K13067&lt;Sheet2!$A$3,K13067&gt;=Sheet2!$A$2),"Morning",IF(AND(K13067&gt;=Sheet2!$A$3,K13067&lt;Sheet2!$A$4),"Afternoon","Night"))</f>
        <v>Morning</v>
      </c>
      <c r="M13067" t="str">
        <f t="shared" si="1022"/>
        <v>Saturday</v>
      </c>
      <c r="N13067">
        <f t="shared" si="1023"/>
        <v>2020</v>
      </c>
      <c r="O13067">
        <f t="shared" si="1024"/>
        <v>3</v>
      </c>
    </row>
    <row r="13068" spans="1:15" x14ac:dyDescent="0.2">
      <c r="A13068" s="3" t="s">
        <v>26697</v>
      </c>
      <c r="B13068" s="6">
        <v>43911.308333333334</v>
      </c>
      <c r="C13068" s="6">
        <v>43911.308333333334</v>
      </c>
      <c r="D13068" s="4" t="s">
        <v>16</v>
      </c>
      <c r="E13068" s="4" t="s">
        <v>17</v>
      </c>
      <c r="F13068" s="4" t="s">
        <v>11</v>
      </c>
      <c r="G13068" s="4" t="s">
        <v>349</v>
      </c>
      <c r="H13068" s="4" t="s">
        <v>26698</v>
      </c>
      <c r="I13068" s="4" t="s">
        <v>74</v>
      </c>
      <c r="J13068">
        <f t="shared" si="1020"/>
        <v>1</v>
      </c>
      <c r="K13068" s="7">
        <f t="shared" si="1021"/>
        <v>0.30833333333333335</v>
      </c>
      <c r="L13068" t="str">
        <f>IF(AND(K13068&lt;Sheet2!$A$3,K13068&gt;=Sheet2!$A$2),"Morning",IF(AND(K13068&gt;=Sheet2!$A$3,K13068&lt;Sheet2!$A$4),"Afternoon","Night"))</f>
        <v>Morning</v>
      </c>
      <c r="M13068" t="str">
        <f t="shared" si="1022"/>
        <v>Saturday</v>
      </c>
      <c r="N13068">
        <f t="shared" si="1023"/>
        <v>2020</v>
      </c>
      <c r="O13068">
        <f t="shared" si="1024"/>
        <v>3</v>
      </c>
    </row>
    <row r="13069" spans="1:15" x14ac:dyDescent="0.2">
      <c r="A13069" s="3" t="s">
        <v>26699</v>
      </c>
      <c r="B13069" s="6">
        <v>43911.308333333334</v>
      </c>
      <c r="C13069" s="6">
        <v>43912.412499999999</v>
      </c>
      <c r="D13069" s="4" t="s">
        <v>16</v>
      </c>
      <c r="E13069" s="4" t="s">
        <v>17</v>
      </c>
      <c r="F13069" s="4" t="s">
        <v>11</v>
      </c>
      <c r="G13069" s="4" t="s">
        <v>349</v>
      </c>
      <c r="H13069" s="4" t="s">
        <v>26700</v>
      </c>
      <c r="I13069" s="4" t="s">
        <v>74</v>
      </c>
      <c r="J13069">
        <f t="shared" si="1020"/>
        <v>1</v>
      </c>
      <c r="K13069" s="7">
        <f t="shared" si="1021"/>
        <v>0.30833333333333335</v>
      </c>
      <c r="L13069" t="str">
        <f>IF(AND(K13069&lt;Sheet2!$A$3,K13069&gt;=Sheet2!$A$2),"Morning",IF(AND(K13069&gt;=Sheet2!$A$3,K13069&lt;Sheet2!$A$4),"Afternoon","Night"))</f>
        <v>Morning</v>
      </c>
      <c r="M13069" t="str">
        <f t="shared" si="1022"/>
        <v>Saturday</v>
      </c>
      <c r="N13069">
        <f t="shared" si="1023"/>
        <v>2020</v>
      </c>
      <c r="O13069">
        <f t="shared" si="1024"/>
        <v>3</v>
      </c>
    </row>
    <row r="13070" spans="1:15" x14ac:dyDescent="0.2">
      <c r="A13070" s="3" t="s">
        <v>26701</v>
      </c>
      <c r="B13070" s="6">
        <v>43911.503472222219</v>
      </c>
      <c r="C13070" s="6">
        <v>43911.503472222219</v>
      </c>
      <c r="D13070" s="4" t="s">
        <v>29</v>
      </c>
      <c r="E13070" s="4" t="s">
        <v>77</v>
      </c>
      <c r="F13070" s="4" t="s">
        <v>18</v>
      </c>
      <c r="G13070" s="4" t="s">
        <v>12</v>
      </c>
      <c r="H13070" s="4" t="s">
        <v>17576</v>
      </c>
      <c r="I13070" s="4" t="s">
        <v>74</v>
      </c>
      <c r="J13070">
        <f t="shared" si="1020"/>
        <v>1</v>
      </c>
      <c r="K13070" s="7">
        <f t="shared" si="1021"/>
        <v>0.50347222222222221</v>
      </c>
      <c r="L13070" t="str">
        <f>IF(AND(K13070&lt;Sheet2!$A$3,K13070&gt;=Sheet2!$A$2),"Morning",IF(AND(K13070&gt;=Sheet2!$A$3,K13070&lt;Sheet2!$A$4),"Afternoon","Night"))</f>
        <v>Afternoon</v>
      </c>
      <c r="M13070" t="str">
        <f t="shared" si="1022"/>
        <v>Saturday</v>
      </c>
      <c r="N13070">
        <f t="shared" si="1023"/>
        <v>2020</v>
      </c>
      <c r="O13070">
        <f t="shared" si="1024"/>
        <v>3</v>
      </c>
    </row>
    <row r="13071" spans="1:15" x14ac:dyDescent="0.2">
      <c r="A13071" s="3" t="s">
        <v>26702</v>
      </c>
      <c r="B13071" s="6">
        <v>43911.503472222219</v>
      </c>
      <c r="C13071" s="6">
        <v>43916.722916666666</v>
      </c>
      <c r="D13071" s="4" t="s">
        <v>29</v>
      </c>
      <c r="E13071" s="4" t="s">
        <v>77</v>
      </c>
      <c r="F13071" s="4" t="s">
        <v>18</v>
      </c>
      <c r="G13071" s="4" t="s">
        <v>12</v>
      </c>
      <c r="H13071" s="4" t="s">
        <v>26703</v>
      </c>
      <c r="I13071" s="4" t="s">
        <v>74</v>
      </c>
      <c r="J13071">
        <f t="shared" si="1020"/>
        <v>1</v>
      </c>
      <c r="K13071" s="7">
        <f t="shared" si="1021"/>
        <v>0.50347222222222221</v>
      </c>
      <c r="L13071" t="str">
        <f>IF(AND(K13071&lt;Sheet2!$A$3,K13071&gt;=Sheet2!$A$2),"Morning",IF(AND(K13071&gt;=Sheet2!$A$3,K13071&lt;Sheet2!$A$4),"Afternoon","Night"))</f>
        <v>Afternoon</v>
      </c>
      <c r="M13071" t="str">
        <f t="shared" si="1022"/>
        <v>Saturday</v>
      </c>
      <c r="N13071">
        <f t="shared" si="1023"/>
        <v>2020</v>
      </c>
      <c r="O13071">
        <f t="shared" si="1024"/>
        <v>3</v>
      </c>
    </row>
    <row r="13072" spans="1:15" x14ac:dyDescent="0.2">
      <c r="A13072" s="3" t="s">
        <v>26704</v>
      </c>
      <c r="B13072" s="6">
        <v>43912.288194444445</v>
      </c>
      <c r="C13072" s="6">
        <v>43912.288194444445</v>
      </c>
      <c r="D13072" s="4" t="s">
        <v>9729</v>
      </c>
      <c r="E13072" s="4" t="s">
        <v>10</v>
      </c>
      <c r="F13072" s="4" t="s">
        <v>30</v>
      </c>
      <c r="G13072" s="4" t="s">
        <v>12</v>
      </c>
      <c r="H13072" s="4" t="s">
        <v>26705</v>
      </c>
      <c r="I13072" s="4" t="s">
        <v>74</v>
      </c>
      <c r="J13072">
        <f t="shared" si="1020"/>
        <v>1</v>
      </c>
      <c r="K13072" s="7">
        <f t="shared" si="1021"/>
        <v>0.28819444444444448</v>
      </c>
      <c r="L13072" t="str">
        <f>IF(AND(K13072&lt;Sheet2!$A$3,K13072&gt;=Sheet2!$A$2),"Morning",IF(AND(K13072&gt;=Sheet2!$A$3,K13072&lt;Sheet2!$A$4),"Afternoon","Night"))</f>
        <v>Morning</v>
      </c>
      <c r="M13072" t="str">
        <f t="shared" si="1022"/>
        <v>Sunday</v>
      </c>
      <c r="N13072">
        <f t="shared" si="1023"/>
        <v>2020</v>
      </c>
      <c r="O13072">
        <f t="shared" si="1024"/>
        <v>3</v>
      </c>
    </row>
    <row r="13073" spans="1:15" x14ac:dyDescent="0.2">
      <c r="A13073" s="3" t="s">
        <v>26706</v>
      </c>
      <c r="B13073" s="6">
        <v>43912.427777777775</v>
      </c>
      <c r="C13073" s="6">
        <v>43912.427777777775</v>
      </c>
      <c r="D13073" s="4" t="s">
        <v>727</v>
      </c>
      <c r="E13073" s="4" t="s">
        <v>10</v>
      </c>
      <c r="F13073" s="4" t="s">
        <v>159</v>
      </c>
      <c r="G13073" s="4" t="s">
        <v>628</v>
      </c>
      <c r="H13073" s="4" t="s">
        <v>26707</v>
      </c>
      <c r="I13073" s="4" t="s">
        <v>74</v>
      </c>
      <c r="J13073">
        <f t="shared" si="1020"/>
        <v>1</v>
      </c>
      <c r="K13073" s="7">
        <f t="shared" si="1021"/>
        <v>0.42777777777777781</v>
      </c>
      <c r="L13073" t="str">
        <f>IF(AND(K13073&lt;Sheet2!$A$3,K13073&gt;=Sheet2!$A$2),"Morning",IF(AND(K13073&gt;=Sheet2!$A$3,K13073&lt;Sheet2!$A$4),"Afternoon","Night"))</f>
        <v>Morning</v>
      </c>
      <c r="M13073" t="str">
        <f t="shared" si="1022"/>
        <v>Sunday</v>
      </c>
      <c r="N13073">
        <f t="shared" si="1023"/>
        <v>2020</v>
      </c>
      <c r="O13073">
        <f t="shared" si="1024"/>
        <v>3</v>
      </c>
    </row>
    <row r="13074" spans="1:15" x14ac:dyDescent="0.2">
      <c r="A13074" s="3" t="s">
        <v>26708</v>
      </c>
      <c r="B13074" s="6">
        <v>43912.519444444442</v>
      </c>
      <c r="C13074" s="6">
        <v>43912.519444444442</v>
      </c>
      <c r="D13074" s="4" t="s">
        <v>2147</v>
      </c>
      <c r="E13074" s="4" t="s">
        <v>77</v>
      </c>
      <c r="F13074" s="4" t="s">
        <v>18</v>
      </c>
      <c r="G13074" s="4" t="s">
        <v>13096</v>
      </c>
      <c r="H13074" s="4" t="s">
        <v>26709</v>
      </c>
      <c r="I13074" s="4" t="s">
        <v>74</v>
      </c>
      <c r="J13074">
        <f t="shared" si="1020"/>
        <v>1</v>
      </c>
      <c r="K13074" s="7">
        <f t="shared" si="1021"/>
        <v>0.51944444444444449</v>
      </c>
      <c r="L13074" t="str">
        <f>IF(AND(K13074&lt;Sheet2!$A$3,K13074&gt;=Sheet2!$A$2),"Morning",IF(AND(K13074&gt;=Sheet2!$A$3,K13074&lt;Sheet2!$A$4),"Afternoon","Night"))</f>
        <v>Afternoon</v>
      </c>
      <c r="M13074" t="str">
        <f t="shared" si="1022"/>
        <v>Sunday</v>
      </c>
      <c r="N13074">
        <f t="shared" si="1023"/>
        <v>2020</v>
      </c>
      <c r="O13074">
        <f t="shared" si="1024"/>
        <v>3</v>
      </c>
    </row>
    <row r="13075" spans="1:15" x14ac:dyDescent="0.2">
      <c r="A13075" s="3" t="s">
        <v>26710</v>
      </c>
      <c r="B13075" s="6">
        <v>43912.519444444442</v>
      </c>
      <c r="C13075" s="6">
        <v>43916.723611111112</v>
      </c>
      <c r="D13075" s="4" t="s">
        <v>2147</v>
      </c>
      <c r="E13075" s="4" t="s">
        <v>77</v>
      </c>
      <c r="F13075" s="4" t="s">
        <v>18</v>
      </c>
      <c r="G13075" s="4" t="s">
        <v>13096</v>
      </c>
      <c r="H13075" s="4" t="s">
        <v>26711</v>
      </c>
      <c r="I13075" s="4" t="s">
        <v>74</v>
      </c>
      <c r="J13075">
        <f t="shared" si="1020"/>
        <v>1</v>
      </c>
      <c r="K13075" s="7">
        <f t="shared" si="1021"/>
        <v>0.51944444444444449</v>
      </c>
      <c r="L13075" t="str">
        <f>IF(AND(K13075&lt;Sheet2!$A$3,K13075&gt;=Sheet2!$A$2),"Morning",IF(AND(K13075&gt;=Sheet2!$A$3,K13075&lt;Sheet2!$A$4),"Afternoon","Night"))</f>
        <v>Afternoon</v>
      </c>
      <c r="M13075" t="str">
        <f t="shared" si="1022"/>
        <v>Sunday</v>
      </c>
      <c r="N13075">
        <f t="shared" si="1023"/>
        <v>2020</v>
      </c>
      <c r="O13075">
        <f t="shared" si="1024"/>
        <v>3</v>
      </c>
    </row>
    <row r="13076" spans="1:15" x14ac:dyDescent="0.2">
      <c r="A13076" s="3" t="s">
        <v>26712</v>
      </c>
      <c r="B13076" s="6">
        <v>43912.520833333336</v>
      </c>
      <c r="C13076" s="6">
        <v>43912.520833333336</v>
      </c>
      <c r="D13076" s="4" t="s">
        <v>1244</v>
      </c>
      <c r="E13076" s="4" t="s">
        <v>77</v>
      </c>
      <c r="F13076" s="4" t="s">
        <v>18</v>
      </c>
      <c r="G13076" s="4" t="s">
        <v>1828</v>
      </c>
      <c r="H13076" s="4" t="s">
        <v>26713</v>
      </c>
      <c r="I13076" s="4" t="s">
        <v>74</v>
      </c>
      <c r="J13076">
        <f t="shared" si="1020"/>
        <v>1</v>
      </c>
      <c r="K13076" s="7">
        <f t="shared" si="1021"/>
        <v>0.52083333333333337</v>
      </c>
      <c r="L13076" t="str">
        <f>IF(AND(K13076&lt;Sheet2!$A$3,K13076&gt;=Sheet2!$A$2),"Morning",IF(AND(K13076&gt;=Sheet2!$A$3,K13076&lt;Sheet2!$A$4),"Afternoon","Night"))</f>
        <v>Afternoon</v>
      </c>
      <c r="M13076" t="str">
        <f t="shared" si="1022"/>
        <v>Sunday</v>
      </c>
      <c r="N13076">
        <f t="shared" si="1023"/>
        <v>2020</v>
      </c>
      <c r="O13076">
        <f t="shared" si="1024"/>
        <v>3</v>
      </c>
    </row>
    <row r="13077" spans="1:15" x14ac:dyDescent="0.2">
      <c r="A13077" s="3" t="s">
        <v>26714</v>
      </c>
      <c r="B13077" s="6">
        <v>43912.520833333336</v>
      </c>
      <c r="C13077" s="6">
        <v>43914.308333333334</v>
      </c>
      <c r="D13077" s="4" t="s">
        <v>1244</v>
      </c>
      <c r="E13077" s="4" t="s">
        <v>77</v>
      </c>
      <c r="F13077" s="4" t="s">
        <v>18</v>
      </c>
      <c r="G13077" s="4" t="s">
        <v>1828</v>
      </c>
      <c r="H13077" s="4" t="s">
        <v>26715</v>
      </c>
      <c r="I13077" s="4" t="s">
        <v>74</v>
      </c>
      <c r="J13077">
        <f t="shared" si="1020"/>
        <v>1</v>
      </c>
      <c r="K13077" s="7">
        <f t="shared" si="1021"/>
        <v>0.52083333333333337</v>
      </c>
      <c r="L13077" t="str">
        <f>IF(AND(K13077&lt;Sheet2!$A$3,K13077&gt;=Sheet2!$A$2),"Morning",IF(AND(K13077&gt;=Sheet2!$A$3,K13077&lt;Sheet2!$A$4),"Afternoon","Night"))</f>
        <v>Afternoon</v>
      </c>
      <c r="M13077" t="str">
        <f t="shared" si="1022"/>
        <v>Sunday</v>
      </c>
      <c r="N13077">
        <f t="shared" si="1023"/>
        <v>2020</v>
      </c>
      <c r="O13077">
        <f t="shared" si="1024"/>
        <v>3</v>
      </c>
    </row>
    <row r="13078" spans="1:15" x14ac:dyDescent="0.2">
      <c r="A13078" s="3" t="s">
        <v>26716</v>
      </c>
      <c r="B13078" s="6">
        <v>43912.598611111112</v>
      </c>
      <c r="C13078" s="6">
        <v>43912.598611111112</v>
      </c>
      <c r="D13078" s="4" t="s">
        <v>57</v>
      </c>
      <c r="E13078" s="4" t="s">
        <v>10</v>
      </c>
      <c r="F13078" s="4" t="s">
        <v>30</v>
      </c>
      <c r="G13078" s="4" t="s">
        <v>1783</v>
      </c>
      <c r="H13078" s="4" t="s">
        <v>26717</v>
      </c>
      <c r="I13078" s="4" t="s">
        <v>74</v>
      </c>
      <c r="J13078">
        <f t="shared" si="1020"/>
        <v>1</v>
      </c>
      <c r="K13078" s="7">
        <f t="shared" si="1021"/>
        <v>0.59861111111111109</v>
      </c>
      <c r="L13078" t="str">
        <f>IF(AND(K13078&lt;Sheet2!$A$3,K13078&gt;=Sheet2!$A$2),"Morning",IF(AND(K13078&gt;=Sheet2!$A$3,K13078&lt;Sheet2!$A$4),"Afternoon","Night"))</f>
        <v>Afternoon</v>
      </c>
      <c r="M13078" t="str">
        <f t="shared" si="1022"/>
        <v>Sunday</v>
      </c>
      <c r="N13078">
        <f t="shared" si="1023"/>
        <v>2020</v>
      </c>
      <c r="O13078">
        <f t="shared" si="1024"/>
        <v>3</v>
      </c>
    </row>
    <row r="13079" spans="1:15" x14ac:dyDescent="0.2">
      <c r="A13079" s="3" t="s">
        <v>26718</v>
      </c>
      <c r="B13079" s="6">
        <v>43912.598611111112</v>
      </c>
      <c r="C13079" s="6">
        <v>43914.306944444441</v>
      </c>
      <c r="D13079" s="4" t="s">
        <v>57</v>
      </c>
      <c r="E13079" s="4" t="s">
        <v>10</v>
      </c>
      <c r="F13079" s="4" t="s">
        <v>30</v>
      </c>
      <c r="G13079" s="4" t="s">
        <v>1783</v>
      </c>
      <c r="H13079" s="4" t="s">
        <v>26719</v>
      </c>
      <c r="I13079" s="4" t="s">
        <v>74</v>
      </c>
      <c r="J13079">
        <f t="shared" si="1020"/>
        <v>1</v>
      </c>
      <c r="K13079" s="7">
        <f t="shared" si="1021"/>
        <v>0.59861111111111109</v>
      </c>
      <c r="L13079" t="str">
        <f>IF(AND(K13079&lt;Sheet2!$A$3,K13079&gt;=Sheet2!$A$2),"Morning",IF(AND(K13079&gt;=Sheet2!$A$3,K13079&lt;Sheet2!$A$4),"Afternoon","Night"))</f>
        <v>Afternoon</v>
      </c>
      <c r="M13079" t="str">
        <f t="shared" si="1022"/>
        <v>Sunday</v>
      </c>
      <c r="N13079">
        <f t="shared" si="1023"/>
        <v>2020</v>
      </c>
      <c r="O13079">
        <f t="shared" si="1024"/>
        <v>3</v>
      </c>
    </row>
    <row r="13080" spans="1:15" x14ac:dyDescent="0.2">
      <c r="A13080" s="3" t="s">
        <v>26720</v>
      </c>
      <c r="B13080" s="6">
        <v>43912.648611111108</v>
      </c>
      <c r="C13080" s="6">
        <v>43912.648611111108</v>
      </c>
      <c r="D13080" s="4" t="s">
        <v>1198</v>
      </c>
      <c r="E13080" s="4" t="s">
        <v>10</v>
      </c>
      <c r="F13080" s="4" t="s">
        <v>508</v>
      </c>
      <c r="G13080" s="4" t="s">
        <v>12</v>
      </c>
      <c r="H13080" s="4" t="s">
        <v>26721</v>
      </c>
      <c r="I13080" s="4" t="s">
        <v>74</v>
      </c>
      <c r="J13080">
        <f t="shared" si="1020"/>
        <v>1</v>
      </c>
      <c r="K13080" s="7">
        <f t="shared" si="1021"/>
        <v>0.64861111111111114</v>
      </c>
      <c r="L13080" t="str">
        <f>IF(AND(K13080&lt;Sheet2!$A$3,K13080&gt;=Sheet2!$A$2),"Morning",IF(AND(K13080&gt;=Sheet2!$A$3,K13080&lt;Sheet2!$A$4),"Afternoon","Night"))</f>
        <v>Afternoon</v>
      </c>
      <c r="M13080" t="str">
        <f t="shared" si="1022"/>
        <v>Sunday</v>
      </c>
      <c r="N13080">
        <f t="shared" si="1023"/>
        <v>2020</v>
      </c>
      <c r="O13080">
        <f t="shared" si="1024"/>
        <v>3</v>
      </c>
    </row>
    <row r="13081" spans="1:15" x14ac:dyDescent="0.2">
      <c r="A13081" s="3" t="s">
        <v>26722</v>
      </c>
      <c r="B13081" s="6">
        <v>43912.648611111108</v>
      </c>
      <c r="C13081" s="6">
        <v>43914.412499999999</v>
      </c>
      <c r="D13081" s="4" t="s">
        <v>1198</v>
      </c>
      <c r="E13081" s="4" t="s">
        <v>10</v>
      </c>
      <c r="F13081" s="4" t="s">
        <v>508</v>
      </c>
      <c r="G13081" s="4" t="s">
        <v>12</v>
      </c>
      <c r="H13081" s="4" t="s">
        <v>26723</v>
      </c>
      <c r="I13081" s="4" t="s">
        <v>74</v>
      </c>
      <c r="J13081">
        <f t="shared" si="1020"/>
        <v>1</v>
      </c>
      <c r="K13081" s="7">
        <f t="shared" si="1021"/>
        <v>0.64861111111111114</v>
      </c>
      <c r="L13081" t="str">
        <f>IF(AND(K13081&lt;Sheet2!$A$3,K13081&gt;=Sheet2!$A$2),"Morning",IF(AND(K13081&gt;=Sheet2!$A$3,K13081&lt;Sheet2!$A$4),"Afternoon","Night"))</f>
        <v>Afternoon</v>
      </c>
      <c r="M13081" t="str">
        <f t="shared" si="1022"/>
        <v>Sunday</v>
      </c>
      <c r="N13081">
        <f t="shared" si="1023"/>
        <v>2020</v>
      </c>
      <c r="O13081">
        <f t="shared" si="1024"/>
        <v>3</v>
      </c>
    </row>
    <row r="13082" spans="1:15" x14ac:dyDescent="0.2">
      <c r="A13082" s="3" t="s">
        <v>26724</v>
      </c>
      <c r="B13082" s="6">
        <v>43912.743750000001</v>
      </c>
      <c r="C13082" s="6">
        <v>43912.743750000001</v>
      </c>
      <c r="D13082" s="4" t="s">
        <v>217</v>
      </c>
      <c r="E13082" s="4" t="s">
        <v>77</v>
      </c>
      <c r="F13082" s="4" t="s">
        <v>18</v>
      </c>
      <c r="G13082" s="4" t="s">
        <v>247</v>
      </c>
      <c r="H13082" s="4" t="s">
        <v>26725</v>
      </c>
      <c r="I13082" s="4" t="s">
        <v>74</v>
      </c>
      <c r="J13082">
        <f t="shared" si="1020"/>
        <v>1</v>
      </c>
      <c r="K13082" s="7">
        <f t="shared" si="1021"/>
        <v>0.74375000000000002</v>
      </c>
      <c r="L13082" t="str">
        <f>IF(AND(K13082&lt;Sheet2!$A$3,K13082&gt;=Sheet2!$A$2),"Morning",IF(AND(K13082&gt;=Sheet2!$A$3,K13082&lt;Sheet2!$A$4),"Afternoon","Night"))</f>
        <v>Afternoon</v>
      </c>
      <c r="M13082" t="str">
        <f t="shared" si="1022"/>
        <v>Sunday</v>
      </c>
      <c r="N13082">
        <f t="shared" si="1023"/>
        <v>2020</v>
      </c>
      <c r="O13082">
        <f t="shared" si="1024"/>
        <v>3</v>
      </c>
    </row>
    <row r="13083" spans="1:15" x14ac:dyDescent="0.2">
      <c r="A13083" s="3" t="s">
        <v>26726</v>
      </c>
      <c r="B13083" s="6">
        <v>43912.748611111114</v>
      </c>
      <c r="C13083" s="6">
        <v>43912.748611111114</v>
      </c>
      <c r="D13083" s="4" t="s">
        <v>2272</v>
      </c>
      <c r="E13083" s="4" t="s">
        <v>77</v>
      </c>
      <c r="F13083" s="4" t="s">
        <v>18</v>
      </c>
      <c r="G13083" s="4" t="s">
        <v>457</v>
      </c>
      <c r="H13083" s="4" t="s">
        <v>26727</v>
      </c>
      <c r="I13083" s="4" t="s">
        <v>74</v>
      </c>
      <c r="J13083">
        <f t="shared" si="1020"/>
        <v>1</v>
      </c>
      <c r="K13083" s="7">
        <f t="shared" si="1021"/>
        <v>0.74861111111111101</v>
      </c>
      <c r="L13083" t="str">
        <f>IF(AND(K13083&lt;Sheet2!$A$3,K13083&gt;=Sheet2!$A$2),"Morning",IF(AND(K13083&gt;=Sheet2!$A$3,K13083&lt;Sheet2!$A$4),"Afternoon","Night"))</f>
        <v>Afternoon</v>
      </c>
      <c r="M13083" t="str">
        <f t="shared" si="1022"/>
        <v>Sunday</v>
      </c>
      <c r="N13083">
        <f t="shared" si="1023"/>
        <v>2020</v>
      </c>
      <c r="O13083">
        <f t="shared" si="1024"/>
        <v>3</v>
      </c>
    </row>
    <row r="13084" spans="1:15" x14ac:dyDescent="0.2">
      <c r="A13084" s="3" t="s">
        <v>26728</v>
      </c>
      <c r="B13084" s="6">
        <v>43912.993750000001</v>
      </c>
      <c r="C13084" s="6">
        <v>43912.993750000001</v>
      </c>
      <c r="D13084" s="4" t="s">
        <v>529</v>
      </c>
      <c r="E13084" s="4" t="s">
        <v>77</v>
      </c>
      <c r="F13084" s="4" t="s">
        <v>114</v>
      </c>
      <c r="G13084" s="4" t="s">
        <v>12</v>
      </c>
      <c r="H13084" s="4" t="s">
        <v>26729</v>
      </c>
      <c r="I13084" s="4" t="s">
        <v>74</v>
      </c>
      <c r="J13084">
        <f t="shared" si="1020"/>
        <v>1</v>
      </c>
      <c r="K13084" s="7">
        <f t="shared" si="1021"/>
        <v>0.99375000000000002</v>
      </c>
      <c r="L13084" t="str">
        <f>IF(AND(K13084&lt;Sheet2!$A$3,K13084&gt;=Sheet2!$A$2),"Morning",IF(AND(K13084&gt;=Sheet2!$A$3,K13084&lt;Sheet2!$A$4),"Afternoon","Night"))</f>
        <v>Night</v>
      </c>
      <c r="M13084" t="str">
        <f t="shared" si="1022"/>
        <v>Sunday</v>
      </c>
      <c r="N13084">
        <f t="shared" si="1023"/>
        <v>2020</v>
      </c>
      <c r="O13084">
        <f t="shared" si="1024"/>
        <v>3</v>
      </c>
    </row>
    <row r="13085" spans="1:15" x14ac:dyDescent="0.2">
      <c r="A13085" s="3" t="s">
        <v>26730</v>
      </c>
      <c r="B13085" s="6">
        <v>43912.993750000001</v>
      </c>
      <c r="C13085" s="6">
        <v>43915.650694444441</v>
      </c>
      <c r="D13085" s="4" t="s">
        <v>529</v>
      </c>
      <c r="E13085" s="4" t="s">
        <v>77</v>
      </c>
      <c r="F13085" s="4" t="s">
        <v>114</v>
      </c>
      <c r="G13085" s="4" t="s">
        <v>12</v>
      </c>
      <c r="H13085" s="4" t="s">
        <v>26731</v>
      </c>
      <c r="I13085" s="4" t="s">
        <v>74</v>
      </c>
      <c r="J13085">
        <f t="shared" si="1020"/>
        <v>1</v>
      </c>
      <c r="K13085" s="7">
        <f t="shared" si="1021"/>
        <v>0.99375000000000002</v>
      </c>
      <c r="L13085" t="str">
        <f>IF(AND(K13085&lt;Sheet2!$A$3,K13085&gt;=Sheet2!$A$2),"Morning",IF(AND(K13085&gt;=Sheet2!$A$3,K13085&lt;Sheet2!$A$4),"Afternoon","Night"))</f>
        <v>Night</v>
      </c>
      <c r="M13085" t="str">
        <f t="shared" si="1022"/>
        <v>Sunday</v>
      </c>
      <c r="N13085">
        <f t="shared" si="1023"/>
        <v>2020</v>
      </c>
      <c r="O13085">
        <f t="shared" si="1024"/>
        <v>3</v>
      </c>
    </row>
    <row r="13086" spans="1:15" x14ac:dyDescent="0.2">
      <c r="A13086" s="3" t="s">
        <v>26732</v>
      </c>
      <c r="B13086" s="6">
        <v>43912.995138888888</v>
      </c>
      <c r="C13086" s="6">
        <v>43912.995138888888</v>
      </c>
      <c r="D13086" s="4" t="s">
        <v>1977</v>
      </c>
      <c r="E13086" s="4" t="s">
        <v>77</v>
      </c>
      <c r="F13086" s="4" t="s">
        <v>295</v>
      </c>
      <c r="G13086" s="4" t="s">
        <v>762</v>
      </c>
      <c r="H13086" s="4" t="s">
        <v>26733</v>
      </c>
      <c r="I13086" s="4" t="s">
        <v>74</v>
      </c>
      <c r="J13086">
        <f t="shared" si="1020"/>
        <v>1</v>
      </c>
      <c r="K13086" s="7">
        <f t="shared" si="1021"/>
        <v>0.99513888888888891</v>
      </c>
      <c r="L13086" t="str">
        <f>IF(AND(K13086&lt;Sheet2!$A$3,K13086&gt;=Sheet2!$A$2),"Morning",IF(AND(K13086&gt;=Sheet2!$A$3,K13086&lt;Sheet2!$A$4),"Afternoon","Night"))</f>
        <v>Night</v>
      </c>
      <c r="M13086" t="str">
        <f t="shared" si="1022"/>
        <v>Sunday</v>
      </c>
      <c r="N13086">
        <f t="shared" si="1023"/>
        <v>2020</v>
      </c>
      <c r="O13086">
        <f t="shared" si="1024"/>
        <v>3</v>
      </c>
    </row>
    <row r="13087" spans="1:15" x14ac:dyDescent="0.2">
      <c r="A13087" s="3" t="s">
        <v>26734</v>
      </c>
      <c r="B13087" s="6">
        <v>43912.995138888888</v>
      </c>
      <c r="C13087" s="6">
        <v>43915.4</v>
      </c>
      <c r="D13087" s="4" t="s">
        <v>1977</v>
      </c>
      <c r="E13087" s="4" t="s">
        <v>77</v>
      </c>
      <c r="F13087" s="4" t="s">
        <v>295</v>
      </c>
      <c r="G13087" s="4" t="s">
        <v>762</v>
      </c>
      <c r="H13087" s="4" t="s">
        <v>26735</v>
      </c>
      <c r="I13087" s="4" t="s">
        <v>74</v>
      </c>
      <c r="J13087">
        <f t="shared" si="1020"/>
        <v>1</v>
      </c>
      <c r="K13087" s="7">
        <f t="shared" si="1021"/>
        <v>0.99513888888888891</v>
      </c>
      <c r="L13087" t="str">
        <f>IF(AND(K13087&lt;Sheet2!$A$3,K13087&gt;=Sheet2!$A$2),"Morning",IF(AND(K13087&gt;=Sheet2!$A$3,K13087&lt;Sheet2!$A$4),"Afternoon","Night"))</f>
        <v>Night</v>
      </c>
      <c r="M13087" t="str">
        <f t="shared" si="1022"/>
        <v>Sunday</v>
      </c>
      <c r="N13087">
        <f t="shared" si="1023"/>
        <v>2020</v>
      </c>
      <c r="O13087">
        <f t="shared" si="1024"/>
        <v>3</v>
      </c>
    </row>
    <row r="13088" spans="1:15" x14ac:dyDescent="0.2">
      <c r="A13088" s="3" t="s">
        <v>26736</v>
      </c>
      <c r="B13088" s="6">
        <v>43913.013194444444</v>
      </c>
      <c r="C13088" s="6">
        <v>43913.013194444444</v>
      </c>
      <c r="D13088" s="4" t="s">
        <v>348</v>
      </c>
      <c r="E13088" s="4" t="s">
        <v>77</v>
      </c>
      <c r="F13088" s="4" t="s">
        <v>18</v>
      </c>
      <c r="G13088" s="4" t="s">
        <v>762</v>
      </c>
      <c r="H13088" s="4" t="s">
        <v>26737</v>
      </c>
      <c r="I13088" s="4" t="s">
        <v>74</v>
      </c>
      <c r="J13088">
        <f t="shared" si="1020"/>
        <v>1</v>
      </c>
      <c r="K13088" s="7">
        <f t="shared" si="1021"/>
        <v>1.3194444444444444E-2</v>
      </c>
      <c r="L13088" t="str">
        <f>IF(AND(K13088&lt;Sheet2!$A$3,K13088&gt;=Sheet2!$A$2),"Morning",IF(AND(K13088&gt;=Sheet2!$A$3,K13088&lt;Sheet2!$A$4),"Afternoon","Night"))</f>
        <v>Night</v>
      </c>
      <c r="M13088" t="str">
        <f t="shared" si="1022"/>
        <v>Monday</v>
      </c>
      <c r="N13088">
        <f t="shared" si="1023"/>
        <v>2020</v>
      </c>
      <c r="O13088">
        <f t="shared" si="1024"/>
        <v>3</v>
      </c>
    </row>
    <row r="13089" spans="1:15" x14ac:dyDescent="0.2">
      <c r="A13089" s="3" t="s">
        <v>26738</v>
      </c>
      <c r="B13089" s="6">
        <v>43913.013194444444</v>
      </c>
      <c r="C13089" s="6">
        <v>43915.681944444441</v>
      </c>
      <c r="D13089" s="4" t="s">
        <v>348</v>
      </c>
      <c r="E13089" s="4" t="s">
        <v>77</v>
      </c>
      <c r="F13089" s="4" t="s">
        <v>18</v>
      </c>
      <c r="G13089" s="4" t="s">
        <v>762</v>
      </c>
      <c r="H13089" s="4" t="s">
        <v>26739</v>
      </c>
      <c r="I13089" s="4" t="s">
        <v>74</v>
      </c>
      <c r="J13089">
        <f t="shared" si="1020"/>
        <v>1</v>
      </c>
      <c r="K13089" s="7">
        <f t="shared" si="1021"/>
        <v>1.3194444444444444E-2</v>
      </c>
      <c r="L13089" t="str">
        <f>IF(AND(K13089&lt;Sheet2!$A$3,K13089&gt;=Sheet2!$A$2),"Morning",IF(AND(K13089&gt;=Sheet2!$A$3,K13089&lt;Sheet2!$A$4),"Afternoon","Night"))</f>
        <v>Night</v>
      </c>
      <c r="M13089" t="str">
        <f t="shared" si="1022"/>
        <v>Monday</v>
      </c>
      <c r="N13089">
        <f t="shared" si="1023"/>
        <v>2020</v>
      </c>
      <c r="O13089">
        <f t="shared" si="1024"/>
        <v>3</v>
      </c>
    </row>
    <row r="13090" spans="1:15" x14ac:dyDescent="0.2">
      <c r="A13090" s="3" t="s">
        <v>26740</v>
      </c>
      <c r="B13090" s="6">
        <v>43913.027777777781</v>
      </c>
      <c r="C13090" s="6">
        <v>43913.027777777781</v>
      </c>
      <c r="D13090" s="4" t="s">
        <v>24621</v>
      </c>
      <c r="E13090" s="4" t="s">
        <v>77</v>
      </c>
      <c r="F13090" s="4" t="s">
        <v>464</v>
      </c>
      <c r="G13090" s="4" t="s">
        <v>628</v>
      </c>
      <c r="H13090" s="4" t="s">
        <v>26091</v>
      </c>
      <c r="I13090" s="4" t="s">
        <v>74</v>
      </c>
      <c r="J13090">
        <f t="shared" si="1020"/>
        <v>1</v>
      </c>
      <c r="K13090" s="7">
        <f t="shared" si="1021"/>
        <v>2.7777777777777776E-2</v>
      </c>
      <c r="L13090" t="str">
        <f>IF(AND(K13090&lt;Sheet2!$A$3,K13090&gt;=Sheet2!$A$2),"Morning",IF(AND(K13090&gt;=Sheet2!$A$3,K13090&lt;Sheet2!$A$4),"Afternoon","Night"))</f>
        <v>Night</v>
      </c>
      <c r="M13090" t="str">
        <f t="shared" si="1022"/>
        <v>Monday</v>
      </c>
      <c r="N13090">
        <f t="shared" si="1023"/>
        <v>2020</v>
      </c>
      <c r="O13090">
        <f t="shared" si="1024"/>
        <v>3</v>
      </c>
    </row>
    <row r="13091" spans="1:15" x14ac:dyDescent="0.2">
      <c r="A13091" s="3" t="s">
        <v>26741</v>
      </c>
      <c r="B13091" s="6">
        <v>43913.027777777781</v>
      </c>
      <c r="C13091" s="6">
        <v>43914.597916666666</v>
      </c>
      <c r="D13091" s="4" t="s">
        <v>24621</v>
      </c>
      <c r="E13091" s="4" t="s">
        <v>77</v>
      </c>
      <c r="F13091" s="4" t="s">
        <v>464</v>
      </c>
      <c r="G13091" s="4" t="s">
        <v>628</v>
      </c>
      <c r="H13091" s="4" t="s">
        <v>26742</v>
      </c>
      <c r="I13091" s="4" t="s">
        <v>74</v>
      </c>
      <c r="J13091">
        <f t="shared" si="1020"/>
        <v>1</v>
      </c>
      <c r="K13091" s="7">
        <f t="shared" si="1021"/>
        <v>2.7777777777777776E-2</v>
      </c>
      <c r="L13091" t="str">
        <f>IF(AND(K13091&lt;Sheet2!$A$3,K13091&gt;=Sheet2!$A$2),"Morning",IF(AND(K13091&gt;=Sheet2!$A$3,K13091&lt;Sheet2!$A$4),"Afternoon","Night"))</f>
        <v>Night</v>
      </c>
      <c r="M13091" t="str">
        <f t="shared" si="1022"/>
        <v>Monday</v>
      </c>
      <c r="N13091">
        <f t="shared" si="1023"/>
        <v>2020</v>
      </c>
      <c r="O13091">
        <f t="shared" si="1024"/>
        <v>3</v>
      </c>
    </row>
    <row r="13092" spans="1:15" x14ac:dyDescent="0.2">
      <c r="A13092" s="3" t="s">
        <v>26743</v>
      </c>
      <c r="B13092" s="6">
        <v>43913.02847222222</v>
      </c>
      <c r="C13092" s="6">
        <v>43913.02847222222</v>
      </c>
      <c r="D13092" s="4" t="s">
        <v>4577</v>
      </c>
      <c r="E13092" s="4" t="s">
        <v>77</v>
      </c>
      <c r="F13092" s="4" t="s">
        <v>295</v>
      </c>
      <c r="G13092" s="4" t="s">
        <v>12</v>
      </c>
      <c r="H13092" s="4" t="s">
        <v>26744</v>
      </c>
      <c r="I13092" s="4" t="s">
        <v>74</v>
      </c>
      <c r="J13092">
        <f t="shared" si="1020"/>
        <v>1</v>
      </c>
      <c r="K13092" s="7">
        <f t="shared" si="1021"/>
        <v>2.8472222222222222E-2</v>
      </c>
      <c r="L13092" t="str">
        <f>IF(AND(K13092&lt;Sheet2!$A$3,K13092&gt;=Sheet2!$A$2),"Morning",IF(AND(K13092&gt;=Sheet2!$A$3,K13092&lt;Sheet2!$A$4),"Afternoon","Night"))</f>
        <v>Night</v>
      </c>
      <c r="M13092" t="str">
        <f t="shared" si="1022"/>
        <v>Monday</v>
      </c>
      <c r="N13092">
        <f t="shared" si="1023"/>
        <v>2020</v>
      </c>
      <c r="O13092">
        <f t="shared" si="1024"/>
        <v>3</v>
      </c>
    </row>
    <row r="13093" spans="1:15" x14ac:dyDescent="0.2">
      <c r="A13093" s="3" t="s">
        <v>26745</v>
      </c>
      <c r="B13093" s="6">
        <v>43913.02847222222</v>
      </c>
      <c r="C13093" s="6">
        <v>43916.717361111114</v>
      </c>
      <c r="D13093" s="4" t="s">
        <v>4577</v>
      </c>
      <c r="E13093" s="4" t="s">
        <v>77</v>
      </c>
      <c r="F13093" s="4" t="s">
        <v>295</v>
      </c>
      <c r="G13093" s="4" t="s">
        <v>12</v>
      </c>
      <c r="H13093" s="4" t="s">
        <v>26746</v>
      </c>
      <c r="I13093" s="4" t="s">
        <v>74</v>
      </c>
      <c r="J13093">
        <f t="shared" si="1020"/>
        <v>1</v>
      </c>
      <c r="K13093" s="7">
        <f t="shared" si="1021"/>
        <v>2.8472222222222222E-2</v>
      </c>
      <c r="L13093" t="str">
        <f>IF(AND(K13093&lt;Sheet2!$A$3,K13093&gt;=Sheet2!$A$2),"Morning",IF(AND(K13093&gt;=Sheet2!$A$3,K13093&lt;Sheet2!$A$4),"Afternoon","Night"))</f>
        <v>Night</v>
      </c>
      <c r="M13093" t="str">
        <f t="shared" si="1022"/>
        <v>Monday</v>
      </c>
      <c r="N13093">
        <f t="shared" si="1023"/>
        <v>2020</v>
      </c>
      <c r="O13093">
        <f t="shared" si="1024"/>
        <v>3</v>
      </c>
    </row>
    <row r="13094" spans="1:15" x14ac:dyDescent="0.2">
      <c r="A13094" s="3" t="s">
        <v>26747</v>
      </c>
      <c r="B13094" s="6">
        <v>43913.029861111114</v>
      </c>
      <c r="C13094" s="6">
        <v>43913.029861111114</v>
      </c>
      <c r="D13094" s="4" t="s">
        <v>1254</v>
      </c>
      <c r="E13094" s="4" t="s">
        <v>77</v>
      </c>
      <c r="F13094" s="4" t="s">
        <v>18</v>
      </c>
      <c r="G13094" s="4" t="s">
        <v>160</v>
      </c>
      <c r="H13094" s="4" t="s">
        <v>26748</v>
      </c>
      <c r="I13094" s="4" t="s">
        <v>74</v>
      </c>
      <c r="J13094">
        <f t="shared" si="1020"/>
        <v>1</v>
      </c>
      <c r="K13094" s="7">
        <f t="shared" si="1021"/>
        <v>2.9861111111111113E-2</v>
      </c>
      <c r="L13094" t="str">
        <f>IF(AND(K13094&lt;Sheet2!$A$3,K13094&gt;=Sheet2!$A$2),"Morning",IF(AND(K13094&gt;=Sheet2!$A$3,K13094&lt;Sheet2!$A$4),"Afternoon","Night"))</f>
        <v>Night</v>
      </c>
      <c r="M13094" t="str">
        <f t="shared" si="1022"/>
        <v>Monday</v>
      </c>
      <c r="N13094">
        <f t="shared" si="1023"/>
        <v>2020</v>
      </c>
      <c r="O13094">
        <f t="shared" si="1024"/>
        <v>3</v>
      </c>
    </row>
    <row r="13095" spans="1:15" x14ac:dyDescent="0.2">
      <c r="A13095" s="3" t="s">
        <v>26749</v>
      </c>
      <c r="B13095" s="6">
        <v>43913.029861111114</v>
      </c>
      <c r="C13095" s="6">
        <v>43913.725694444445</v>
      </c>
      <c r="D13095" s="4" t="s">
        <v>1254</v>
      </c>
      <c r="E13095" s="4" t="s">
        <v>77</v>
      </c>
      <c r="F13095" s="4" t="s">
        <v>18</v>
      </c>
      <c r="G13095" s="4" t="s">
        <v>160</v>
      </c>
      <c r="H13095" s="4" t="s">
        <v>26750</v>
      </c>
      <c r="I13095" s="4" t="s">
        <v>74</v>
      </c>
      <c r="J13095">
        <f t="shared" si="1020"/>
        <v>1</v>
      </c>
      <c r="K13095" s="7">
        <f t="shared" si="1021"/>
        <v>2.9861111111111113E-2</v>
      </c>
      <c r="L13095" t="str">
        <f>IF(AND(K13095&lt;Sheet2!$A$3,K13095&gt;=Sheet2!$A$2),"Morning",IF(AND(K13095&gt;=Sheet2!$A$3,K13095&lt;Sheet2!$A$4),"Afternoon","Night"))</f>
        <v>Night</v>
      </c>
      <c r="M13095" t="str">
        <f t="shared" si="1022"/>
        <v>Monday</v>
      </c>
      <c r="N13095">
        <f t="shared" si="1023"/>
        <v>2020</v>
      </c>
      <c r="O13095">
        <f t="shared" si="1024"/>
        <v>3</v>
      </c>
    </row>
    <row r="13096" spans="1:15" x14ac:dyDescent="0.2">
      <c r="A13096" s="3" t="s">
        <v>26751</v>
      </c>
      <c r="B13096" s="6">
        <v>43913.052083333336</v>
      </c>
      <c r="C13096" s="6">
        <v>43913.052083333336</v>
      </c>
      <c r="D13096" s="4" t="s">
        <v>178</v>
      </c>
      <c r="E13096" s="4" t="s">
        <v>77</v>
      </c>
      <c r="F13096" s="4" t="s">
        <v>18</v>
      </c>
      <c r="G13096" s="4" t="s">
        <v>98</v>
      </c>
      <c r="H13096" s="4" t="s">
        <v>26752</v>
      </c>
      <c r="I13096" s="4" t="s">
        <v>74</v>
      </c>
      <c r="J13096">
        <f t="shared" si="1020"/>
        <v>1</v>
      </c>
      <c r="K13096" s="7">
        <f t="shared" si="1021"/>
        <v>5.2083333333333336E-2</v>
      </c>
      <c r="L13096" t="str">
        <f>IF(AND(K13096&lt;Sheet2!$A$3,K13096&gt;=Sheet2!$A$2),"Morning",IF(AND(K13096&gt;=Sheet2!$A$3,K13096&lt;Sheet2!$A$4),"Afternoon","Night"))</f>
        <v>Night</v>
      </c>
      <c r="M13096" t="str">
        <f t="shared" si="1022"/>
        <v>Monday</v>
      </c>
      <c r="N13096">
        <f t="shared" si="1023"/>
        <v>2020</v>
      </c>
      <c r="O13096">
        <f t="shared" si="1024"/>
        <v>3</v>
      </c>
    </row>
    <row r="13097" spans="1:15" x14ac:dyDescent="0.2">
      <c r="A13097" s="3" t="s">
        <v>26753</v>
      </c>
      <c r="B13097" s="6">
        <v>43913.052083333336</v>
      </c>
      <c r="C13097" s="6">
        <v>43915.397222222222</v>
      </c>
      <c r="D13097" s="4" t="s">
        <v>178</v>
      </c>
      <c r="E13097" s="4" t="s">
        <v>77</v>
      </c>
      <c r="F13097" s="4" t="s">
        <v>18</v>
      </c>
      <c r="G13097" s="4" t="s">
        <v>98</v>
      </c>
      <c r="H13097" s="4" t="s">
        <v>26754</v>
      </c>
      <c r="I13097" s="4" t="s">
        <v>74</v>
      </c>
      <c r="J13097">
        <f t="shared" si="1020"/>
        <v>1</v>
      </c>
      <c r="K13097" s="7">
        <f t="shared" si="1021"/>
        <v>5.2083333333333336E-2</v>
      </c>
      <c r="L13097" t="str">
        <f>IF(AND(K13097&lt;Sheet2!$A$3,K13097&gt;=Sheet2!$A$2),"Morning",IF(AND(K13097&gt;=Sheet2!$A$3,K13097&lt;Sheet2!$A$4),"Afternoon","Night"))</f>
        <v>Night</v>
      </c>
      <c r="M13097" t="str">
        <f t="shared" si="1022"/>
        <v>Monday</v>
      </c>
      <c r="N13097">
        <f t="shared" si="1023"/>
        <v>2020</v>
      </c>
      <c r="O13097">
        <f t="shared" si="1024"/>
        <v>3</v>
      </c>
    </row>
    <row r="13098" spans="1:15" x14ac:dyDescent="0.2">
      <c r="A13098" s="3" t="s">
        <v>26755</v>
      </c>
      <c r="B13098" s="6">
        <v>43913.052083333336</v>
      </c>
      <c r="C13098" s="6">
        <v>43913.052083333336</v>
      </c>
      <c r="D13098" s="4" t="s">
        <v>183</v>
      </c>
      <c r="E13098" s="4" t="s">
        <v>77</v>
      </c>
      <c r="F13098" s="4" t="s">
        <v>18</v>
      </c>
      <c r="G13098" s="4" t="s">
        <v>1319</v>
      </c>
      <c r="H13098" s="4" t="s">
        <v>26756</v>
      </c>
      <c r="I13098" s="4" t="s">
        <v>74</v>
      </c>
      <c r="J13098">
        <f t="shared" si="1020"/>
        <v>1</v>
      </c>
      <c r="K13098" s="7">
        <f t="shared" si="1021"/>
        <v>5.2083333333333336E-2</v>
      </c>
      <c r="L13098" t="str">
        <f>IF(AND(K13098&lt;Sheet2!$A$3,K13098&gt;=Sheet2!$A$2),"Morning",IF(AND(K13098&gt;=Sheet2!$A$3,K13098&lt;Sheet2!$A$4),"Afternoon","Night"))</f>
        <v>Night</v>
      </c>
      <c r="M13098" t="str">
        <f t="shared" si="1022"/>
        <v>Monday</v>
      </c>
      <c r="N13098">
        <f t="shared" si="1023"/>
        <v>2020</v>
      </c>
      <c r="O13098">
        <f t="shared" si="1024"/>
        <v>3</v>
      </c>
    </row>
    <row r="13099" spans="1:15" x14ac:dyDescent="0.2">
      <c r="A13099" s="3" t="s">
        <v>26757</v>
      </c>
      <c r="B13099" s="6">
        <v>43913.052083333336</v>
      </c>
      <c r="C13099" s="6">
        <v>43915.64166666667</v>
      </c>
      <c r="D13099" s="4" t="s">
        <v>183</v>
      </c>
      <c r="E13099" s="4" t="s">
        <v>77</v>
      </c>
      <c r="F13099" s="4" t="s">
        <v>18</v>
      </c>
      <c r="G13099" s="4" t="s">
        <v>1319</v>
      </c>
      <c r="H13099" s="4" t="s">
        <v>26758</v>
      </c>
      <c r="I13099" s="4" t="s">
        <v>74</v>
      </c>
      <c r="J13099">
        <f t="shared" si="1020"/>
        <v>1</v>
      </c>
      <c r="K13099" s="7">
        <f t="shared" si="1021"/>
        <v>5.2083333333333336E-2</v>
      </c>
      <c r="L13099" t="str">
        <f>IF(AND(K13099&lt;Sheet2!$A$3,K13099&gt;=Sheet2!$A$2),"Morning",IF(AND(K13099&gt;=Sheet2!$A$3,K13099&lt;Sheet2!$A$4),"Afternoon","Night"))</f>
        <v>Night</v>
      </c>
      <c r="M13099" t="str">
        <f t="shared" si="1022"/>
        <v>Monday</v>
      </c>
      <c r="N13099">
        <f t="shared" si="1023"/>
        <v>2020</v>
      </c>
      <c r="O13099">
        <f t="shared" si="1024"/>
        <v>3</v>
      </c>
    </row>
    <row r="13100" spans="1:15" x14ac:dyDescent="0.2">
      <c r="A13100" s="3" t="s">
        <v>26759</v>
      </c>
      <c r="B13100" s="6">
        <v>43913.287499999999</v>
      </c>
      <c r="C13100" s="6">
        <v>43913.287499999999</v>
      </c>
      <c r="D13100" s="4" t="s">
        <v>203</v>
      </c>
      <c r="E13100" s="4" t="s">
        <v>17</v>
      </c>
      <c r="F13100" s="4" t="s">
        <v>18</v>
      </c>
      <c r="G13100" s="4" t="s">
        <v>12</v>
      </c>
      <c r="H13100" s="4" t="s">
        <v>26760</v>
      </c>
      <c r="I13100" s="4" t="s">
        <v>74</v>
      </c>
      <c r="J13100">
        <f t="shared" si="1020"/>
        <v>1</v>
      </c>
      <c r="K13100" s="7">
        <f t="shared" si="1021"/>
        <v>0.28750000000000003</v>
      </c>
      <c r="L13100" t="str">
        <f>IF(AND(K13100&lt;Sheet2!$A$3,K13100&gt;=Sheet2!$A$2),"Morning",IF(AND(K13100&gt;=Sheet2!$A$3,K13100&lt;Sheet2!$A$4),"Afternoon","Night"))</f>
        <v>Morning</v>
      </c>
      <c r="M13100" t="str">
        <f t="shared" si="1022"/>
        <v>Monday</v>
      </c>
      <c r="N13100">
        <f t="shared" si="1023"/>
        <v>2020</v>
      </c>
      <c r="O13100">
        <f t="shared" si="1024"/>
        <v>3</v>
      </c>
    </row>
    <row r="13101" spans="1:15" x14ac:dyDescent="0.2">
      <c r="A13101" s="3" t="s">
        <v>26761</v>
      </c>
      <c r="B13101" s="6">
        <v>43913.287499999999</v>
      </c>
      <c r="C13101" s="6">
        <v>43914.571527777778</v>
      </c>
      <c r="D13101" s="4" t="s">
        <v>203</v>
      </c>
      <c r="E13101" s="4" t="s">
        <v>17</v>
      </c>
      <c r="F13101" s="4" t="s">
        <v>18</v>
      </c>
      <c r="G13101" s="4" t="s">
        <v>12</v>
      </c>
      <c r="H13101" s="4" t="s">
        <v>26762</v>
      </c>
      <c r="I13101" s="4" t="s">
        <v>74</v>
      </c>
      <c r="J13101">
        <f t="shared" si="1020"/>
        <v>1</v>
      </c>
      <c r="K13101" s="7">
        <f t="shared" si="1021"/>
        <v>0.28750000000000003</v>
      </c>
      <c r="L13101" t="str">
        <f>IF(AND(K13101&lt;Sheet2!$A$3,K13101&gt;=Sheet2!$A$2),"Morning",IF(AND(K13101&gt;=Sheet2!$A$3,K13101&lt;Sheet2!$A$4),"Afternoon","Night"))</f>
        <v>Morning</v>
      </c>
      <c r="M13101" t="str">
        <f t="shared" si="1022"/>
        <v>Monday</v>
      </c>
      <c r="N13101">
        <f t="shared" si="1023"/>
        <v>2020</v>
      </c>
      <c r="O13101">
        <f t="shared" si="1024"/>
        <v>3</v>
      </c>
    </row>
    <row r="13102" spans="1:15" x14ac:dyDescent="0.2">
      <c r="A13102" s="3" t="s">
        <v>26763</v>
      </c>
      <c r="B13102" s="6">
        <v>43913.287499999999</v>
      </c>
      <c r="C13102" s="6">
        <v>43916.62777777778</v>
      </c>
      <c r="D13102" s="4" t="s">
        <v>203</v>
      </c>
      <c r="E13102" s="4" t="s">
        <v>17</v>
      </c>
      <c r="F13102" s="4" t="s">
        <v>18</v>
      </c>
      <c r="G13102" s="4" t="s">
        <v>12</v>
      </c>
      <c r="H13102" s="4" t="s">
        <v>26764</v>
      </c>
      <c r="I13102" s="4" t="s">
        <v>74</v>
      </c>
      <c r="J13102">
        <f t="shared" si="1020"/>
        <v>1</v>
      </c>
      <c r="K13102" s="7">
        <f t="shared" si="1021"/>
        <v>0.28750000000000003</v>
      </c>
      <c r="L13102" t="str">
        <f>IF(AND(K13102&lt;Sheet2!$A$3,K13102&gt;=Sheet2!$A$2),"Morning",IF(AND(K13102&gt;=Sheet2!$A$3,K13102&lt;Sheet2!$A$4),"Afternoon","Night"))</f>
        <v>Morning</v>
      </c>
      <c r="M13102" t="str">
        <f t="shared" si="1022"/>
        <v>Monday</v>
      </c>
      <c r="N13102">
        <f t="shared" si="1023"/>
        <v>2020</v>
      </c>
      <c r="O13102">
        <f t="shared" si="1024"/>
        <v>3</v>
      </c>
    </row>
    <row r="13103" spans="1:15" x14ac:dyDescent="0.2">
      <c r="A13103" s="3" t="s">
        <v>26765</v>
      </c>
      <c r="B13103" s="6">
        <v>43913.410416666666</v>
      </c>
      <c r="C13103" s="6">
        <v>43913.410416666666</v>
      </c>
      <c r="D13103" s="4" t="s">
        <v>57</v>
      </c>
      <c r="E13103" s="4" t="s">
        <v>10</v>
      </c>
      <c r="F13103" s="4" t="s">
        <v>159</v>
      </c>
      <c r="G13103" s="4" t="s">
        <v>26766</v>
      </c>
      <c r="H13103" s="4" t="s">
        <v>26767</v>
      </c>
      <c r="I13103" s="4" t="s">
        <v>74</v>
      </c>
      <c r="J13103">
        <f t="shared" si="1020"/>
        <v>1</v>
      </c>
      <c r="K13103" s="7">
        <f t="shared" si="1021"/>
        <v>0.41041666666666665</v>
      </c>
      <c r="L13103" t="str">
        <f>IF(AND(K13103&lt;Sheet2!$A$3,K13103&gt;=Sheet2!$A$2),"Morning",IF(AND(K13103&gt;=Sheet2!$A$3,K13103&lt;Sheet2!$A$4),"Afternoon","Night"))</f>
        <v>Morning</v>
      </c>
      <c r="M13103" t="str">
        <f t="shared" si="1022"/>
        <v>Monday</v>
      </c>
      <c r="N13103">
        <f t="shared" si="1023"/>
        <v>2020</v>
      </c>
      <c r="O13103">
        <f t="shared" si="1024"/>
        <v>3</v>
      </c>
    </row>
    <row r="13104" spans="1:15" x14ac:dyDescent="0.2">
      <c r="A13104" s="3" t="s">
        <v>26768</v>
      </c>
      <c r="B13104" s="6">
        <v>43914.444444444445</v>
      </c>
      <c r="C13104" s="6">
        <v>43914.444444444445</v>
      </c>
      <c r="D13104" s="4" t="s">
        <v>692</v>
      </c>
      <c r="E13104" s="4" t="s">
        <v>10</v>
      </c>
      <c r="F13104" s="4" t="s">
        <v>159</v>
      </c>
      <c r="G13104" s="4" t="s">
        <v>12</v>
      </c>
      <c r="H13104" s="4" t="s">
        <v>26769</v>
      </c>
      <c r="I13104" s="4" t="s">
        <v>74</v>
      </c>
      <c r="J13104">
        <f t="shared" si="1020"/>
        <v>1</v>
      </c>
      <c r="K13104" s="7">
        <f t="shared" si="1021"/>
        <v>0.44444444444444442</v>
      </c>
      <c r="L13104" t="str">
        <f>IF(AND(K13104&lt;Sheet2!$A$3,K13104&gt;=Sheet2!$A$2),"Morning",IF(AND(K13104&gt;=Sheet2!$A$3,K13104&lt;Sheet2!$A$4),"Afternoon","Night"))</f>
        <v>Morning</v>
      </c>
      <c r="M13104" t="str">
        <f t="shared" si="1022"/>
        <v>Tuesday</v>
      </c>
      <c r="N13104">
        <f t="shared" si="1023"/>
        <v>2020</v>
      </c>
      <c r="O13104">
        <f t="shared" si="1024"/>
        <v>3</v>
      </c>
    </row>
    <row r="13105" spans="1:15" x14ac:dyDescent="0.2">
      <c r="A13105" s="3" t="s">
        <v>26770</v>
      </c>
      <c r="B13105" s="6">
        <v>43914.652083333334</v>
      </c>
      <c r="C13105" s="6">
        <v>43914.652083333334</v>
      </c>
      <c r="D13105" s="4" t="s">
        <v>307</v>
      </c>
      <c r="E13105" s="4" t="s">
        <v>77</v>
      </c>
      <c r="F13105" s="4" t="s">
        <v>114</v>
      </c>
      <c r="G13105" s="4" t="s">
        <v>631</v>
      </c>
      <c r="H13105" s="4" t="s">
        <v>26771</v>
      </c>
      <c r="I13105" s="4" t="s">
        <v>74</v>
      </c>
      <c r="J13105">
        <f t="shared" si="1020"/>
        <v>1</v>
      </c>
      <c r="K13105" s="7">
        <f t="shared" si="1021"/>
        <v>0.65208333333333335</v>
      </c>
      <c r="L13105" t="str">
        <f>IF(AND(K13105&lt;Sheet2!$A$3,K13105&gt;=Sheet2!$A$2),"Morning",IF(AND(K13105&gt;=Sheet2!$A$3,K13105&lt;Sheet2!$A$4),"Afternoon","Night"))</f>
        <v>Afternoon</v>
      </c>
      <c r="M13105" t="str">
        <f t="shared" si="1022"/>
        <v>Tuesday</v>
      </c>
      <c r="N13105">
        <f t="shared" si="1023"/>
        <v>2020</v>
      </c>
      <c r="O13105">
        <f t="shared" si="1024"/>
        <v>3</v>
      </c>
    </row>
    <row r="13106" spans="1:15" x14ac:dyDescent="0.2">
      <c r="A13106" s="3" t="s">
        <v>26772</v>
      </c>
      <c r="B13106" s="6">
        <v>43914.652083333334</v>
      </c>
      <c r="C13106" s="6">
        <v>43917.582638888889</v>
      </c>
      <c r="D13106" s="4" t="s">
        <v>307</v>
      </c>
      <c r="E13106" s="4" t="s">
        <v>77</v>
      </c>
      <c r="F13106" s="4" t="s">
        <v>114</v>
      </c>
      <c r="G13106" s="4" t="s">
        <v>631</v>
      </c>
      <c r="H13106" s="4" t="s">
        <v>26773</v>
      </c>
      <c r="I13106" s="4" t="s">
        <v>74</v>
      </c>
      <c r="J13106">
        <f t="shared" si="1020"/>
        <v>1</v>
      </c>
      <c r="K13106" s="7">
        <f t="shared" si="1021"/>
        <v>0.65208333333333335</v>
      </c>
      <c r="L13106" t="str">
        <f>IF(AND(K13106&lt;Sheet2!$A$3,K13106&gt;=Sheet2!$A$2),"Morning",IF(AND(K13106&gt;=Sheet2!$A$3,K13106&lt;Sheet2!$A$4),"Afternoon","Night"))</f>
        <v>Afternoon</v>
      </c>
      <c r="M13106" t="str">
        <f t="shared" si="1022"/>
        <v>Tuesday</v>
      </c>
      <c r="N13106">
        <f t="shared" si="1023"/>
        <v>2020</v>
      </c>
      <c r="O13106">
        <f t="shared" si="1024"/>
        <v>3</v>
      </c>
    </row>
    <row r="13107" spans="1:15" x14ac:dyDescent="0.2">
      <c r="A13107" s="3" t="s">
        <v>26774</v>
      </c>
      <c r="B13107" s="6">
        <v>43915.288888888892</v>
      </c>
      <c r="C13107" s="6">
        <v>43915.288888888892</v>
      </c>
      <c r="D13107" s="4" t="s">
        <v>9</v>
      </c>
      <c r="E13107" s="4" t="s">
        <v>10</v>
      </c>
      <c r="F13107" s="4" t="s">
        <v>30</v>
      </c>
      <c r="G13107" s="4" t="s">
        <v>12</v>
      </c>
      <c r="H13107" s="4" t="s">
        <v>26775</v>
      </c>
      <c r="I13107" s="4" t="s">
        <v>74</v>
      </c>
      <c r="J13107">
        <f t="shared" si="1020"/>
        <v>1</v>
      </c>
      <c r="K13107" s="7">
        <f t="shared" si="1021"/>
        <v>0.28888888888888892</v>
      </c>
      <c r="L13107" t="str">
        <f>IF(AND(K13107&lt;Sheet2!$A$3,K13107&gt;=Sheet2!$A$2),"Morning",IF(AND(K13107&gt;=Sheet2!$A$3,K13107&lt;Sheet2!$A$4),"Afternoon","Night"))</f>
        <v>Morning</v>
      </c>
      <c r="M13107" t="str">
        <f t="shared" si="1022"/>
        <v>Wednesday</v>
      </c>
      <c r="N13107">
        <f t="shared" si="1023"/>
        <v>2020</v>
      </c>
      <c r="O13107">
        <f t="shared" si="1024"/>
        <v>3</v>
      </c>
    </row>
    <row r="13108" spans="1:15" x14ac:dyDescent="0.2">
      <c r="A13108" s="3" t="s">
        <v>26776</v>
      </c>
      <c r="B13108" s="6">
        <v>43915.288888888892</v>
      </c>
      <c r="C13108" s="6">
        <v>43917.589583333334</v>
      </c>
      <c r="D13108" s="4" t="s">
        <v>9</v>
      </c>
      <c r="E13108" s="4" t="s">
        <v>10</v>
      </c>
      <c r="F13108" s="4" t="s">
        <v>30</v>
      </c>
      <c r="G13108" s="4" t="s">
        <v>12</v>
      </c>
      <c r="H13108" s="4" t="s">
        <v>26777</v>
      </c>
      <c r="I13108" s="4" t="s">
        <v>74</v>
      </c>
      <c r="J13108">
        <f t="shared" si="1020"/>
        <v>1</v>
      </c>
      <c r="K13108" s="7">
        <f t="shared" si="1021"/>
        <v>0.28888888888888892</v>
      </c>
      <c r="L13108" t="str">
        <f>IF(AND(K13108&lt;Sheet2!$A$3,K13108&gt;=Sheet2!$A$2),"Morning",IF(AND(K13108&gt;=Sheet2!$A$3,K13108&lt;Sheet2!$A$4),"Afternoon","Night"))</f>
        <v>Morning</v>
      </c>
      <c r="M13108" t="str">
        <f t="shared" si="1022"/>
        <v>Wednesday</v>
      </c>
      <c r="N13108">
        <f t="shared" si="1023"/>
        <v>2020</v>
      </c>
      <c r="O13108">
        <f t="shared" si="1024"/>
        <v>3</v>
      </c>
    </row>
    <row r="13109" spans="1:15" x14ac:dyDescent="0.2">
      <c r="A13109" s="3" t="s">
        <v>26778</v>
      </c>
      <c r="B13109" s="6">
        <v>43915.304166666669</v>
      </c>
      <c r="C13109" s="6">
        <v>43915.304166666669</v>
      </c>
      <c r="D13109" s="4" t="s">
        <v>16</v>
      </c>
      <c r="E13109" s="4" t="s">
        <v>17</v>
      </c>
      <c r="F13109" s="4" t="s">
        <v>30</v>
      </c>
      <c r="G13109" s="4" t="s">
        <v>2620</v>
      </c>
      <c r="H13109" s="4" t="s">
        <v>25693</v>
      </c>
      <c r="I13109" s="4" t="s">
        <v>74</v>
      </c>
      <c r="J13109">
        <f t="shared" si="1020"/>
        <v>1</v>
      </c>
      <c r="K13109" s="7">
        <f t="shared" si="1021"/>
        <v>0.30416666666666664</v>
      </c>
      <c r="L13109" t="str">
        <f>IF(AND(K13109&lt;Sheet2!$A$3,K13109&gt;=Sheet2!$A$2),"Morning",IF(AND(K13109&gt;=Sheet2!$A$3,K13109&lt;Sheet2!$A$4),"Afternoon","Night"))</f>
        <v>Morning</v>
      </c>
      <c r="M13109" t="str">
        <f t="shared" si="1022"/>
        <v>Wednesday</v>
      </c>
      <c r="N13109">
        <f t="shared" si="1023"/>
        <v>2020</v>
      </c>
      <c r="O13109">
        <f t="shared" si="1024"/>
        <v>3</v>
      </c>
    </row>
    <row r="13110" spans="1:15" x14ac:dyDescent="0.2">
      <c r="A13110" s="3" t="s">
        <v>26779</v>
      </c>
      <c r="B13110" s="6">
        <v>43915.304166666669</v>
      </c>
      <c r="C13110" s="6">
        <v>43916.704861111109</v>
      </c>
      <c r="D13110" s="4" t="s">
        <v>16</v>
      </c>
      <c r="E13110" s="4" t="s">
        <v>17</v>
      </c>
      <c r="F13110" s="4" t="s">
        <v>30</v>
      </c>
      <c r="G13110" s="4" t="s">
        <v>2620</v>
      </c>
      <c r="H13110" s="4" t="s">
        <v>26780</v>
      </c>
      <c r="I13110" s="4" t="s">
        <v>74</v>
      </c>
      <c r="J13110">
        <f t="shared" si="1020"/>
        <v>1</v>
      </c>
      <c r="K13110" s="7">
        <f t="shared" si="1021"/>
        <v>0.30416666666666664</v>
      </c>
      <c r="L13110" t="str">
        <f>IF(AND(K13110&lt;Sheet2!$A$3,K13110&gt;=Sheet2!$A$2),"Morning",IF(AND(K13110&gt;=Sheet2!$A$3,K13110&lt;Sheet2!$A$4),"Afternoon","Night"))</f>
        <v>Morning</v>
      </c>
      <c r="M13110" t="str">
        <f t="shared" si="1022"/>
        <v>Wednesday</v>
      </c>
      <c r="N13110">
        <f t="shared" si="1023"/>
        <v>2020</v>
      </c>
      <c r="O13110">
        <f t="shared" si="1024"/>
        <v>3</v>
      </c>
    </row>
    <row r="13111" spans="1:15" x14ac:dyDescent="0.2">
      <c r="A13111" s="3" t="s">
        <v>26781</v>
      </c>
      <c r="B13111" s="6">
        <v>43915.332638888889</v>
      </c>
      <c r="C13111" s="6">
        <v>43915.332638888889</v>
      </c>
      <c r="D13111" s="4" t="s">
        <v>415</v>
      </c>
      <c r="E13111" s="4" t="s">
        <v>10</v>
      </c>
      <c r="F13111" s="4" t="s">
        <v>18</v>
      </c>
      <c r="G13111" s="4" t="s">
        <v>98</v>
      </c>
      <c r="H13111" s="4" t="s">
        <v>26782</v>
      </c>
      <c r="I13111" s="4" t="s">
        <v>74</v>
      </c>
      <c r="J13111">
        <f t="shared" si="1020"/>
        <v>1</v>
      </c>
      <c r="K13111" s="7">
        <f t="shared" si="1021"/>
        <v>0.33263888888888887</v>
      </c>
      <c r="L13111" t="str">
        <f>IF(AND(K13111&lt;Sheet2!$A$3,K13111&gt;=Sheet2!$A$2),"Morning",IF(AND(K13111&gt;=Sheet2!$A$3,K13111&lt;Sheet2!$A$4),"Afternoon","Night"))</f>
        <v>Morning</v>
      </c>
      <c r="M13111" t="str">
        <f t="shared" si="1022"/>
        <v>Wednesday</v>
      </c>
      <c r="N13111">
        <f t="shared" si="1023"/>
        <v>2020</v>
      </c>
      <c r="O13111">
        <f t="shared" si="1024"/>
        <v>3</v>
      </c>
    </row>
    <row r="13112" spans="1:15" x14ac:dyDescent="0.2">
      <c r="A13112" s="3" t="s">
        <v>26783</v>
      </c>
      <c r="B13112" s="6">
        <v>43915.332638888889</v>
      </c>
      <c r="C13112" s="6">
        <v>43918.414583333331</v>
      </c>
      <c r="D13112" s="4" t="s">
        <v>415</v>
      </c>
      <c r="E13112" s="4" t="s">
        <v>10</v>
      </c>
      <c r="F13112" s="4" t="s">
        <v>18</v>
      </c>
      <c r="G13112" s="4" t="s">
        <v>98</v>
      </c>
      <c r="H13112" s="4" t="s">
        <v>26784</v>
      </c>
      <c r="I13112" s="4" t="s">
        <v>74</v>
      </c>
      <c r="J13112">
        <f t="shared" si="1020"/>
        <v>1</v>
      </c>
      <c r="K13112" s="7">
        <f t="shared" si="1021"/>
        <v>0.33263888888888887</v>
      </c>
      <c r="L13112" t="str">
        <f>IF(AND(K13112&lt;Sheet2!$A$3,K13112&gt;=Sheet2!$A$2),"Morning",IF(AND(K13112&gt;=Sheet2!$A$3,K13112&lt;Sheet2!$A$4),"Afternoon","Night"))</f>
        <v>Morning</v>
      </c>
      <c r="M13112" t="str">
        <f t="shared" si="1022"/>
        <v>Wednesday</v>
      </c>
      <c r="N13112">
        <f t="shared" si="1023"/>
        <v>2020</v>
      </c>
      <c r="O13112">
        <f t="shared" si="1024"/>
        <v>3</v>
      </c>
    </row>
    <row r="13113" spans="1:15" x14ac:dyDescent="0.2">
      <c r="A13113" s="3" t="s">
        <v>26785</v>
      </c>
      <c r="B13113" s="6">
        <v>43915.337500000001</v>
      </c>
      <c r="C13113" s="6">
        <v>43915.337500000001</v>
      </c>
      <c r="D13113" s="4" t="s">
        <v>35</v>
      </c>
      <c r="E13113" s="4" t="s">
        <v>10</v>
      </c>
      <c r="F13113" s="4" t="s">
        <v>30</v>
      </c>
      <c r="G13113" s="4" t="s">
        <v>1001</v>
      </c>
      <c r="H13113" s="4" t="s">
        <v>26786</v>
      </c>
      <c r="I13113" s="4" t="s">
        <v>74</v>
      </c>
      <c r="J13113">
        <f t="shared" si="1020"/>
        <v>1</v>
      </c>
      <c r="K13113" s="7">
        <f t="shared" si="1021"/>
        <v>0.33749999999999997</v>
      </c>
      <c r="L13113" t="str">
        <f>IF(AND(K13113&lt;Sheet2!$A$3,K13113&gt;=Sheet2!$A$2),"Morning",IF(AND(K13113&gt;=Sheet2!$A$3,K13113&lt;Sheet2!$A$4),"Afternoon","Night"))</f>
        <v>Morning</v>
      </c>
      <c r="M13113" t="str">
        <f t="shared" si="1022"/>
        <v>Wednesday</v>
      </c>
      <c r="N13113">
        <f t="shared" si="1023"/>
        <v>2020</v>
      </c>
      <c r="O13113">
        <f t="shared" si="1024"/>
        <v>3</v>
      </c>
    </row>
    <row r="13114" spans="1:15" x14ac:dyDescent="0.2">
      <c r="A13114" s="3" t="s">
        <v>26787</v>
      </c>
      <c r="B13114" s="6">
        <v>43915.604166666664</v>
      </c>
      <c r="C13114" s="6">
        <v>43915.604166666664</v>
      </c>
      <c r="D13114" s="4" t="s">
        <v>241</v>
      </c>
      <c r="E13114" s="4" t="s">
        <v>74</v>
      </c>
      <c r="F13114" s="4" t="s">
        <v>74</v>
      </c>
      <c r="G13114" s="4" t="s">
        <v>72</v>
      </c>
      <c r="H13114" s="4" t="s">
        <v>26788</v>
      </c>
      <c r="I13114" s="4" t="s">
        <v>74</v>
      </c>
      <c r="J13114">
        <f t="shared" si="1020"/>
        <v>1</v>
      </c>
      <c r="K13114" s="7">
        <f t="shared" si="1021"/>
        <v>0.60416666666666663</v>
      </c>
      <c r="L13114" t="str">
        <f>IF(AND(K13114&lt;Sheet2!$A$3,K13114&gt;=Sheet2!$A$2),"Morning",IF(AND(K13114&gt;=Sheet2!$A$3,K13114&lt;Sheet2!$A$4),"Afternoon","Night"))</f>
        <v>Afternoon</v>
      </c>
      <c r="M13114" t="str">
        <f t="shared" si="1022"/>
        <v>Wednesday</v>
      </c>
      <c r="N13114">
        <f t="shared" si="1023"/>
        <v>2020</v>
      </c>
      <c r="O13114">
        <f t="shared" si="1024"/>
        <v>3</v>
      </c>
    </row>
    <row r="13115" spans="1:15" x14ac:dyDescent="0.2">
      <c r="A13115" s="3" t="s">
        <v>26789</v>
      </c>
      <c r="B13115" s="6">
        <v>43915.62222222222</v>
      </c>
      <c r="C13115" s="6">
        <v>43915.62222222222</v>
      </c>
      <c r="D13115" s="4" t="s">
        <v>241</v>
      </c>
      <c r="E13115" s="4" t="s">
        <v>74</v>
      </c>
      <c r="F13115" s="4" t="s">
        <v>74</v>
      </c>
      <c r="G13115" s="4" t="s">
        <v>72</v>
      </c>
      <c r="H13115" s="4" t="s">
        <v>26790</v>
      </c>
      <c r="I13115" s="4" t="s">
        <v>74</v>
      </c>
      <c r="J13115">
        <f t="shared" si="1020"/>
        <v>1</v>
      </c>
      <c r="K13115" s="7">
        <f t="shared" si="1021"/>
        <v>0.62222222222222223</v>
      </c>
      <c r="L13115" t="str">
        <f>IF(AND(K13115&lt;Sheet2!$A$3,K13115&gt;=Sheet2!$A$2),"Morning",IF(AND(K13115&gt;=Sheet2!$A$3,K13115&lt;Sheet2!$A$4),"Afternoon","Night"))</f>
        <v>Afternoon</v>
      </c>
      <c r="M13115" t="str">
        <f t="shared" si="1022"/>
        <v>Wednesday</v>
      </c>
      <c r="N13115">
        <f t="shared" si="1023"/>
        <v>2020</v>
      </c>
      <c r="O13115">
        <f t="shared" si="1024"/>
        <v>3</v>
      </c>
    </row>
    <row r="13116" spans="1:15" x14ac:dyDescent="0.2">
      <c r="A13116" s="3" t="s">
        <v>26791</v>
      </c>
      <c r="B13116" s="6">
        <v>43916.654861111114</v>
      </c>
      <c r="C13116" s="6">
        <v>43916.654861111114</v>
      </c>
      <c r="D13116" s="4" t="s">
        <v>507</v>
      </c>
      <c r="E13116" s="4" t="s">
        <v>10</v>
      </c>
      <c r="F13116" s="4" t="s">
        <v>11</v>
      </c>
      <c r="G13116" s="4" t="s">
        <v>2179</v>
      </c>
      <c r="H13116" s="4" t="s">
        <v>26792</v>
      </c>
      <c r="I13116" s="4" t="s">
        <v>74</v>
      </c>
      <c r="J13116">
        <f t="shared" si="1020"/>
        <v>1</v>
      </c>
      <c r="K13116" s="7">
        <f t="shared" si="1021"/>
        <v>0.65486111111111112</v>
      </c>
      <c r="L13116" t="str">
        <f>IF(AND(K13116&lt;Sheet2!$A$3,K13116&gt;=Sheet2!$A$2),"Morning",IF(AND(K13116&gt;=Sheet2!$A$3,K13116&lt;Sheet2!$A$4),"Afternoon","Night"))</f>
        <v>Afternoon</v>
      </c>
      <c r="M13116" t="str">
        <f t="shared" si="1022"/>
        <v>Thursday</v>
      </c>
      <c r="N13116">
        <f t="shared" si="1023"/>
        <v>2020</v>
      </c>
      <c r="O13116">
        <f t="shared" si="1024"/>
        <v>3</v>
      </c>
    </row>
    <row r="13117" spans="1:15" x14ac:dyDescent="0.2">
      <c r="A13117" s="3" t="s">
        <v>26793</v>
      </c>
      <c r="B13117" s="6">
        <v>43916.8125</v>
      </c>
      <c r="C13117" s="6">
        <v>43916.8125</v>
      </c>
      <c r="D13117" s="4" t="s">
        <v>389</v>
      </c>
      <c r="E13117" s="4" t="s">
        <v>10</v>
      </c>
      <c r="F13117" s="4" t="s">
        <v>11</v>
      </c>
      <c r="G13117" s="4" t="s">
        <v>1030</v>
      </c>
      <c r="H13117" s="4" t="s">
        <v>26794</v>
      </c>
      <c r="I13117" s="4" t="s">
        <v>74</v>
      </c>
      <c r="J13117">
        <f t="shared" si="1020"/>
        <v>1</v>
      </c>
      <c r="K13117" s="7">
        <f t="shared" si="1021"/>
        <v>0.8125</v>
      </c>
      <c r="L13117" t="str">
        <f>IF(AND(K13117&lt;Sheet2!$A$3,K13117&gt;=Sheet2!$A$2),"Morning",IF(AND(K13117&gt;=Sheet2!$A$3,K13117&lt;Sheet2!$A$4),"Afternoon","Night"))</f>
        <v>Night</v>
      </c>
      <c r="M13117" t="str">
        <f t="shared" si="1022"/>
        <v>Thursday</v>
      </c>
      <c r="N13117">
        <f t="shared" si="1023"/>
        <v>2020</v>
      </c>
      <c r="O13117">
        <f t="shared" si="1024"/>
        <v>3</v>
      </c>
    </row>
    <row r="13118" spans="1:15" x14ac:dyDescent="0.2">
      <c r="A13118" s="3" t="s">
        <v>26795</v>
      </c>
      <c r="B13118" s="6">
        <v>43917.459722222222</v>
      </c>
      <c r="C13118" s="6">
        <v>43917.459722222222</v>
      </c>
      <c r="D13118" s="4" t="s">
        <v>2063</v>
      </c>
      <c r="E13118" s="4" t="s">
        <v>10</v>
      </c>
      <c r="F13118" s="4" t="s">
        <v>295</v>
      </c>
      <c r="G13118" s="4" t="s">
        <v>98</v>
      </c>
      <c r="H13118" s="4" t="s">
        <v>26796</v>
      </c>
      <c r="I13118" s="4" t="s">
        <v>74</v>
      </c>
      <c r="J13118">
        <f t="shared" si="1020"/>
        <v>1</v>
      </c>
      <c r="K13118" s="7">
        <f t="shared" si="1021"/>
        <v>0.4597222222222222</v>
      </c>
      <c r="L13118" t="str">
        <f>IF(AND(K13118&lt;Sheet2!$A$3,K13118&gt;=Sheet2!$A$2),"Morning",IF(AND(K13118&gt;=Sheet2!$A$3,K13118&lt;Sheet2!$A$4),"Afternoon","Night"))</f>
        <v>Morning</v>
      </c>
      <c r="M13118" t="str">
        <f t="shared" si="1022"/>
        <v>Friday</v>
      </c>
      <c r="N13118">
        <f t="shared" si="1023"/>
        <v>2020</v>
      </c>
      <c r="O13118">
        <f t="shared" si="1024"/>
        <v>3</v>
      </c>
    </row>
    <row r="13119" spans="1:15" x14ac:dyDescent="0.2">
      <c r="A13119" s="3" t="s">
        <v>26797</v>
      </c>
      <c r="B13119" s="6">
        <v>43917.773611111108</v>
      </c>
      <c r="C13119" s="6">
        <v>43917.773611111108</v>
      </c>
      <c r="D13119" s="4" t="s">
        <v>990</v>
      </c>
      <c r="E13119" s="4" t="s">
        <v>173</v>
      </c>
      <c r="F13119" s="4" t="s">
        <v>18</v>
      </c>
      <c r="G13119" s="4" t="s">
        <v>421</v>
      </c>
      <c r="H13119" s="4" t="s">
        <v>26798</v>
      </c>
      <c r="I13119" s="4" t="s">
        <v>74</v>
      </c>
      <c r="J13119">
        <f t="shared" si="1020"/>
        <v>1</v>
      </c>
      <c r="K13119" s="7">
        <f t="shared" si="1021"/>
        <v>0.77361111111111114</v>
      </c>
      <c r="L13119" t="str">
        <f>IF(AND(K13119&lt;Sheet2!$A$3,K13119&gt;=Sheet2!$A$2),"Morning",IF(AND(K13119&gt;=Sheet2!$A$3,K13119&lt;Sheet2!$A$4),"Afternoon","Night"))</f>
        <v>Afternoon</v>
      </c>
      <c r="M13119" t="str">
        <f t="shared" si="1022"/>
        <v>Friday</v>
      </c>
      <c r="N13119">
        <f t="shared" si="1023"/>
        <v>2020</v>
      </c>
      <c r="O13119">
        <f t="shared" si="1024"/>
        <v>3</v>
      </c>
    </row>
    <row r="13120" spans="1:15" x14ac:dyDescent="0.2">
      <c r="A13120" s="3" t="s">
        <v>26799</v>
      </c>
      <c r="B13120" s="6">
        <v>43917.773611111108</v>
      </c>
      <c r="C13120" s="6">
        <v>43919.313194444447</v>
      </c>
      <c r="D13120" s="4" t="s">
        <v>990</v>
      </c>
      <c r="E13120" s="4" t="s">
        <v>173</v>
      </c>
      <c r="F13120" s="4" t="s">
        <v>18</v>
      </c>
      <c r="G13120" s="4" t="s">
        <v>421</v>
      </c>
      <c r="H13120" s="4" t="s">
        <v>26800</v>
      </c>
      <c r="I13120" s="4" t="s">
        <v>74</v>
      </c>
      <c r="J13120">
        <f t="shared" si="1020"/>
        <v>1</v>
      </c>
      <c r="K13120" s="7">
        <f t="shared" si="1021"/>
        <v>0.77361111111111114</v>
      </c>
      <c r="L13120" t="str">
        <f>IF(AND(K13120&lt;Sheet2!$A$3,K13120&gt;=Sheet2!$A$2),"Morning",IF(AND(K13120&gt;=Sheet2!$A$3,K13120&lt;Sheet2!$A$4),"Afternoon","Night"))</f>
        <v>Afternoon</v>
      </c>
      <c r="M13120" t="str">
        <f t="shared" si="1022"/>
        <v>Friday</v>
      </c>
      <c r="N13120">
        <f t="shared" si="1023"/>
        <v>2020</v>
      </c>
      <c r="O13120">
        <f t="shared" si="1024"/>
        <v>3</v>
      </c>
    </row>
    <row r="13121" spans="1:15" x14ac:dyDescent="0.2">
      <c r="A13121" s="3" t="s">
        <v>26801</v>
      </c>
      <c r="B13121" s="6">
        <v>43918.615972222222</v>
      </c>
      <c r="C13121" s="6">
        <v>43918.615972222222</v>
      </c>
      <c r="D13121" s="4" t="s">
        <v>9110</v>
      </c>
      <c r="E13121" s="4" t="s">
        <v>84</v>
      </c>
      <c r="F13121" s="4" t="s">
        <v>114</v>
      </c>
      <c r="G13121" s="4" t="s">
        <v>6847</v>
      </c>
      <c r="H13121" s="4" t="s">
        <v>26802</v>
      </c>
      <c r="I13121" s="4" t="s">
        <v>74</v>
      </c>
      <c r="J13121">
        <f t="shared" si="1020"/>
        <v>1</v>
      </c>
      <c r="K13121" s="7">
        <f t="shared" si="1021"/>
        <v>0.61597222222222225</v>
      </c>
      <c r="L13121" t="str">
        <f>IF(AND(K13121&lt;Sheet2!$A$3,K13121&gt;=Sheet2!$A$2),"Morning",IF(AND(K13121&gt;=Sheet2!$A$3,K13121&lt;Sheet2!$A$4),"Afternoon","Night"))</f>
        <v>Afternoon</v>
      </c>
      <c r="M13121" t="str">
        <f t="shared" si="1022"/>
        <v>Saturday</v>
      </c>
      <c r="N13121">
        <f t="shared" si="1023"/>
        <v>2020</v>
      </c>
      <c r="O13121">
        <f t="shared" si="1024"/>
        <v>3</v>
      </c>
    </row>
    <row r="13122" spans="1:15" x14ac:dyDescent="0.2">
      <c r="A13122" s="3" t="s">
        <v>26803</v>
      </c>
      <c r="B13122" s="6">
        <v>43918.615972222222</v>
      </c>
      <c r="C13122" s="6">
        <v>43921.677777777775</v>
      </c>
      <c r="D13122" s="4" t="s">
        <v>9110</v>
      </c>
      <c r="E13122" s="4" t="s">
        <v>84</v>
      </c>
      <c r="F13122" s="4" t="s">
        <v>114</v>
      </c>
      <c r="G13122" s="4" t="s">
        <v>6847</v>
      </c>
      <c r="H13122" s="4" t="s">
        <v>26804</v>
      </c>
      <c r="I13122" s="4" t="s">
        <v>74</v>
      </c>
      <c r="J13122">
        <f t="shared" si="1020"/>
        <v>1</v>
      </c>
      <c r="K13122" s="7">
        <f t="shared" si="1021"/>
        <v>0.61597222222222225</v>
      </c>
      <c r="L13122" t="str">
        <f>IF(AND(K13122&lt;Sheet2!$A$3,K13122&gt;=Sheet2!$A$2),"Morning",IF(AND(K13122&gt;=Sheet2!$A$3,K13122&lt;Sheet2!$A$4),"Afternoon","Night"))</f>
        <v>Afternoon</v>
      </c>
      <c r="M13122" t="str">
        <f t="shared" si="1022"/>
        <v>Saturday</v>
      </c>
      <c r="N13122">
        <f t="shared" si="1023"/>
        <v>2020</v>
      </c>
      <c r="O13122">
        <f t="shared" si="1024"/>
        <v>3</v>
      </c>
    </row>
    <row r="13123" spans="1:15" x14ac:dyDescent="0.2">
      <c r="A13123" s="3" t="s">
        <v>26805</v>
      </c>
      <c r="B13123" s="6">
        <v>43918.640277777777</v>
      </c>
      <c r="C13123" s="6">
        <v>43918.640277777777</v>
      </c>
      <c r="D13123" s="4" t="s">
        <v>12376</v>
      </c>
      <c r="E13123" s="4" t="s">
        <v>17</v>
      </c>
      <c r="F13123" s="4" t="s">
        <v>30</v>
      </c>
      <c r="G13123" s="4" t="s">
        <v>1079</v>
      </c>
      <c r="H13123" s="4" t="s">
        <v>26806</v>
      </c>
      <c r="I13123" s="4" t="s">
        <v>74</v>
      </c>
      <c r="J13123">
        <f t="shared" ref="J13123:J13186" si="1025">COUNTA(B13123)</f>
        <v>1</v>
      </c>
      <c r="K13123" s="7">
        <f t="shared" ref="K13123:K13186" si="1026">TIME(HOUR(B13123),MINUTE(B13123),SECOND(B13123))</f>
        <v>0.64027777777777783</v>
      </c>
      <c r="L13123" t="str">
        <f>IF(AND(K13123&lt;Sheet2!$A$3,K13123&gt;=Sheet2!$A$2),"Morning",IF(AND(K13123&gt;=Sheet2!$A$3,K13123&lt;Sheet2!$A$4),"Afternoon","Night"))</f>
        <v>Afternoon</v>
      </c>
      <c r="M13123" t="str">
        <f t="shared" ref="M13123:M13186" si="1027">TEXT(B13123,"dddd")</f>
        <v>Saturday</v>
      </c>
      <c r="N13123">
        <f t="shared" ref="N13123:N13186" si="1028">YEAR(B13123)</f>
        <v>2020</v>
      </c>
      <c r="O13123">
        <f t="shared" ref="O13123:O13186" si="1029">MONTH(B13123)</f>
        <v>3</v>
      </c>
    </row>
    <row r="13124" spans="1:15" x14ac:dyDescent="0.2">
      <c r="A13124" s="3" t="s">
        <v>26807</v>
      </c>
      <c r="B13124" s="6">
        <v>43918.640277777777</v>
      </c>
      <c r="C13124" s="6">
        <v>43921.640277777777</v>
      </c>
      <c r="D13124" s="4" t="s">
        <v>12376</v>
      </c>
      <c r="E13124" s="4" t="s">
        <v>17</v>
      </c>
      <c r="F13124" s="4" t="s">
        <v>30</v>
      </c>
      <c r="G13124" s="4" t="s">
        <v>1079</v>
      </c>
      <c r="H13124" s="4" t="s">
        <v>26808</v>
      </c>
      <c r="I13124" s="4" t="s">
        <v>74</v>
      </c>
      <c r="J13124">
        <f t="shared" si="1025"/>
        <v>1</v>
      </c>
      <c r="K13124" s="7">
        <f t="shared" si="1026"/>
        <v>0.64027777777777783</v>
      </c>
      <c r="L13124" t="str">
        <f>IF(AND(K13124&lt;Sheet2!$A$3,K13124&gt;=Sheet2!$A$2),"Morning",IF(AND(K13124&gt;=Sheet2!$A$3,K13124&lt;Sheet2!$A$4),"Afternoon","Night"))</f>
        <v>Afternoon</v>
      </c>
      <c r="M13124" t="str">
        <f t="shared" si="1027"/>
        <v>Saturday</v>
      </c>
      <c r="N13124">
        <f t="shared" si="1028"/>
        <v>2020</v>
      </c>
      <c r="O13124">
        <f t="shared" si="1029"/>
        <v>3</v>
      </c>
    </row>
    <row r="13125" spans="1:15" x14ac:dyDescent="0.2">
      <c r="A13125" s="3" t="s">
        <v>26809</v>
      </c>
      <c r="B13125" s="6">
        <v>43918.663888888892</v>
      </c>
      <c r="C13125" s="6">
        <v>43918.663888888892</v>
      </c>
      <c r="D13125" s="4" t="s">
        <v>35</v>
      </c>
      <c r="E13125" s="4" t="s">
        <v>102</v>
      </c>
      <c r="F13125" s="4" t="s">
        <v>30</v>
      </c>
      <c r="G13125" s="4" t="s">
        <v>12</v>
      </c>
      <c r="H13125" s="4" t="s">
        <v>26810</v>
      </c>
      <c r="I13125" s="4" t="s">
        <v>74</v>
      </c>
      <c r="J13125">
        <f t="shared" si="1025"/>
        <v>1</v>
      </c>
      <c r="K13125" s="7">
        <f t="shared" si="1026"/>
        <v>0.66388888888888886</v>
      </c>
      <c r="L13125" t="str">
        <f>IF(AND(K13125&lt;Sheet2!$A$3,K13125&gt;=Sheet2!$A$2),"Morning",IF(AND(K13125&gt;=Sheet2!$A$3,K13125&lt;Sheet2!$A$4),"Afternoon","Night"))</f>
        <v>Afternoon</v>
      </c>
      <c r="M13125" t="str">
        <f t="shared" si="1027"/>
        <v>Saturday</v>
      </c>
      <c r="N13125">
        <f t="shared" si="1028"/>
        <v>2020</v>
      </c>
      <c r="O13125">
        <f t="shared" si="1029"/>
        <v>3</v>
      </c>
    </row>
    <row r="13126" spans="1:15" x14ac:dyDescent="0.2">
      <c r="A13126" s="3" t="s">
        <v>26811</v>
      </c>
      <c r="B13126" s="6">
        <v>43918.663888888892</v>
      </c>
      <c r="C13126" s="6">
        <v>43921.669444444444</v>
      </c>
      <c r="D13126" s="4" t="s">
        <v>35</v>
      </c>
      <c r="E13126" s="4" t="s">
        <v>102</v>
      </c>
      <c r="F13126" s="4" t="s">
        <v>30</v>
      </c>
      <c r="G13126" s="4" t="s">
        <v>12</v>
      </c>
      <c r="H13126" s="4" t="s">
        <v>26812</v>
      </c>
      <c r="I13126" s="4" t="s">
        <v>74</v>
      </c>
      <c r="J13126">
        <f t="shared" si="1025"/>
        <v>1</v>
      </c>
      <c r="K13126" s="7">
        <f t="shared" si="1026"/>
        <v>0.66388888888888886</v>
      </c>
      <c r="L13126" t="str">
        <f>IF(AND(K13126&lt;Sheet2!$A$3,K13126&gt;=Sheet2!$A$2),"Morning",IF(AND(K13126&gt;=Sheet2!$A$3,K13126&lt;Sheet2!$A$4),"Afternoon","Night"))</f>
        <v>Afternoon</v>
      </c>
      <c r="M13126" t="str">
        <f t="shared" si="1027"/>
        <v>Saturday</v>
      </c>
      <c r="N13126">
        <f t="shared" si="1028"/>
        <v>2020</v>
      </c>
      <c r="O13126">
        <f t="shared" si="1029"/>
        <v>3</v>
      </c>
    </row>
    <row r="13127" spans="1:15" x14ac:dyDescent="0.2">
      <c r="A13127" s="3" t="s">
        <v>26813</v>
      </c>
      <c r="B13127" s="6">
        <v>43919.388888888891</v>
      </c>
      <c r="C13127" s="6">
        <v>43919.388888888891</v>
      </c>
      <c r="D13127" s="4" t="s">
        <v>183</v>
      </c>
      <c r="E13127" s="4" t="s">
        <v>10</v>
      </c>
      <c r="F13127" s="4" t="s">
        <v>159</v>
      </c>
      <c r="G13127" s="4" t="s">
        <v>408</v>
      </c>
      <c r="H13127" s="4" t="s">
        <v>26814</v>
      </c>
      <c r="I13127" s="4" t="s">
        <v>74</v>
      </c>
      <c r="J13127">
        <f t="shared" si="1025"/>
        <v>1</v>
      </c>
      <c r="K13127" s="7">
        <f t="shared" si="1026"/>
        <v>0.3888888888888889</v>
      </c>
      <c r="L13127" t="str">
        <f>IF(AND(K13127&lt;Sheet2!$A$3,K13127&gt;=Sheet2!$A$2),"Morning",IF(AND(K13127&gt;=Sheet2!$A$3,K13127&lt;Sheet2!$A$4),"Afternoon","Night"))</f>
        <v>Morning</v>
      </c>
      <c r="M13127" t="str">
        <f t="shared" si="1027"/>
        <v>Sunday</v>
      </c>
      <c r="N13127">
        <f t="shared" si="1028"/>
        <v>2020</v>
      </c>
      <c r="O13127">
        <f t="shared" si="1029"/>
        <v>3</v>
      </c>
    </row>
    <row r="13128" spans="1:15" x14ac:dyDescent="0.2">
      <c r="A13128" s="3" t="s">
        <v>26815</v>
      </c>
      <c r="B13128" s="6">
        <v>43919.631249999999</v>
      </c>
      <c r="C13128" s="6">
        <v>43919.631249999999</v>
      </c>
      <c r="D13128" s="4" t="s">
        <v>282</v>
      </c>
      <c r="E13128" s="4" t="s">
        <v>77</v>
      </c>
      <c r="F13128" s="4" t="s">
        <v>18</v>
      </c>
      <c r="G13128" s="4" t="s">
        <v>639</v>
      </c>
      <c r="H13128" s="4" t="s">
        <v>26816</v>
      </c>
      <c r="I13128" s="4" t="s">
        <v>74</v>
      </c>
      <c r="J13128">
        <f t="shared" si="1025"/>
        <v>1</v>
      </c>
      <c r="K13128" s="7">
        <f t="shared" si="1026"/>
        <v>0.63124999999999998</v>
      </c>
      <c r="L13128" t="str">
        <f>IF(AND(K13128&lt;Sheet2!$A$3,K13128&gt;=Sheet2!$A$2),"Morning",IF(AND(K13128&gt;=Sheet2!$A$3,K13128&lt;Sheet2!$A$4),"Afternoon","Night"))</f>
        <v>Afternoon</v>
      </c>
      <c r="M13128" t="str">
        <f t="shared" si="1027"/>
        <v>Sunday</v>
      </c>
      <c r="N13128">
        <f t="shared" si="1028"/>
        <v>2020</v>
      </c>
      <c r="O13128">
        <f t="shared" si="1029"/>
        <v>3</v>
      </c>
    </row>
    <row r="13129" spans="1:15" x14ac:dyDescent="0.2">
      <c r="A13129" s="3" t="s">
        <v>26817</v>
      </c>
      <c r="B13129" s="6">
        <v>43919.686111111114</v>
      </c>
      <c r="C13129" s="6">
        <v>43919.686111111114</v>
      </c>
      <c r="D13129" s="4" t="s">
        <v>90</v>
      </c>
      <c r="E13129" s="4" t="s">
        <v>77</v>
      </c>
      <c r="F13129" s="4" t="s">
        <v>508</v>
      </c>
      <c r="G13129" s="4" t="s">
        <v>247</v>
      </c>
      <c r="H13129" s="4" t="s">
        <v>26818</v>
      </c>
      <c r="I13129" s="4" t="s">
        <v>74</v>
      </c>
      <c r="J13129">
        <f t="shared" si="1025"/>
        <v>1</v>
      </c>
      <c r="K13129" s="7">
        <f t="shared" si="1026"/>
        <v>0.68611111111111101</v>
      </c>
      <c r="L13129" t="str">
        <f>IF(AND(K13129&lt;Sheet2!$A$3,K13129&gt;=Sheet2!$A$2),"Morning",IF(AND(K13129&gt;=Sheet2!$A$3,K13129&lt;Sheet2!$A$4),"Afternoon","Night"))</f>
        <v>Afternoon</v>
      </c>
      <c r="M13129" t="str">
        <f t="shared" si="1027"/>
        <v>Sunday</v>
      </c>
      <c r="N13129">
        <f t="shared" si="1028"/>
        <v>2020</v>
      </c>
      <c r="O13129">
        <f t="shared" si="1029"/>
        <v>3</v>
      </c>
    </row>
    <row r="13130" spans="1:15" x14ac:dyDescent="0.2">
      <c r="A13130" s="3" t="s">
        <v>26819</v>
      </c>
      <c r="B13130" s="6">
        <v>43919.686111111114</v>
      </c>
      <c r="C13130" s="6">
        <v>43921.70416666667</v>
      </c>
      <c r="D13130" s="4" t="s">
        <v>90</v>
      </c>
      <c r="E13130" s="4" t="s">
        <v>77</v>
      </c>
      <c r="F13130" s="4" t="s">
        <v>508</v>
      </c>
      <c r="G13130" s="4" t="s">
        <v>247</v>
      </c>
      <c r="H13130" s="4" t="s">
        <v>26820</v>
      </c>
      <c r="I13130" s="4" t="s">
        <v>74</v>
      </c>
      <c r="J13130">
        <f t="shared" si="1025"/>
        <v>1</v>
      </c>
      <c r="K13130" s="7">
        <f t="shared" si="1026"/>
        <v>0.68611111111111101</v>
      </c>
      <c r="L13130" t="str">
        <f>IF(AND(K13130&lt;Sheet2!$A$3,K13130&gt;=Sheet2!$A$2),"Morning",IF(AND(K13130&gt;=Sheet2!$A$3,K13130&lt;Sheet2!$A$4),"Afternoon","Night"))</f>
        <v>Afternoon</v>
      </c>
      <c r="M13130" t="str">
        <f t="shared" si="1027"/>
        <v>Sunday</v>
      </c>
      <c r="N13130">
        <f t="shared" si="1028"/>
        <v>2020</v>
      </c>
      <c r="O13130">
        <f t="shared" si="1029"/>
        <v>3</v>
      </c>
    </row>
    <row r="13131" spans="1:15" x14ac:dyDescent="0.2">
      <c r="A13131" s="3" t="s">
        <v>26821</v>
      </c>
      <c r="B13131" s="6">
        <v>43919.686111111114</v>
      </c>
      <c r="C13131" s="6">
        <v>43894.508333333331</v>
      </c>
      <c r="D13131" s="4" t="s">
        <v>90</v>
      </c>
      <c r="E13131" s="4" t="s">
        <v>77</v>
      </c>
      <c r="F13131" s="4" t="s">
        <v>508</v>
      </c>
      <c r="G13131" s="4" t="s">
        <v>247</v>
      </c>
      <c r="H13131" s="4" t="s">
        <v>26822</v>
      </c>
      <c r="I13131" s="4" t="s">
        <v>74</v>
      </c>
      <c r="J13131">
        <f t="shared" si="1025"/>
        <v>1</v>
      </c>
      <c r="K13131" s="7">
        <f t="shared" si="1026"/>
        <v>0.68611111111111101</v>
      </c>
      <c r="L13131" t="str">
        <f>IF(AND(K13131&lt;Sheet2!$A$3,K13131&gt;=Sheet2!$A$2),"Morning",IF(AND(K13131&gt;=Sheet2!$A$3,K13131&lt;Sheet2!$A$4),"Afternoon","Night"))</f>
        <v>Afternoon</v>
      </c>
      <c r="M13131" t="str">
        <f t="shared" si="1027"/>
        <v>Sunday</v>
      </c>
      <c r="N13131">
        <f t="shared" si="1028"/>
        <v>2020</v>
      </c>
      <c r="O13131">
        <f t="shared" si="1029"/>
        <v>3</v>
      </c>
    </row>
    <row r="13132" spans="1:15" x14ac:dyDescent="0.2">
      <c r="A13132" s="3" t="s">
        <v>26823</v>
      </c>
      <c r="B13132" s="6">
        <v>43919.744444444441</v>
      </c>
      <c r="C13132" s="6">
        <v>43919.744444444441</v>
      </c>
      <c r="D13132" s="4" t="s">
        <v>1734</v>
      </c>
      <c r="E13132" s="4" t="s">
        <v>77</v>
      </c>
      <c r="F13132" s="4" t="s">
        <v>295</v>
      </c>
      <c r="G13132" s="4" t="s">
        <v>6676</v>
      </c>
      <c r="H13132" s="4" t="s">
        <v>26824</v>
      </c>
      <c r="I13132" s="4" t="s">
        <v>74</v>
      </c>
      <c r="J13132">
        <f t="shared" si="1025"/>
        <v>1</v>
      </c>
      <c r="K13132" s="7">
        <f t="shared" si="1026"/>
        <v>0.74444444444444446</v>
      </c>
      <c r="L13132" t="str">
        <f>IF(AND(K13132&lt;Sheet2!$A$3,K13132&gt;=Sheet2!$A$2),"Morning",IF(AND(K13132&gt;=Sheet2!$A$3,K13132&lt;Sheet2!$A$4),"Afternoon","Night"))</f>
        <v>Afternoon</v>
      </c>
      <c r="M13132" t="str">
        <f t="shared" si="1027"/>
        <v>Sunday</v>
      </c>
      <c r="N13132">
        <f t="shared" si="1028"/>
        <v>2020</v>
      </c>
      <c r="O13132">
        <f t="shared" si="1029"/>
        <v>3</v>
      </c>
    </row>
    <row r="13133" spans="1:15" x14ac:dyDescent="0.2">
      <c r="A13133" s="3" t="s">
        <v>26825</v>
      </c>
      <c r="B13133" s="6">
        <v>43919.744444444441</v>
      </c>
      <c r="C13133" s="6">
        <v>43921.529861111114</v>
      </c>
      <c r="D13133" s="4" t="s">
        <v>1734</v>
      </c>
      <c r="E13133" s="4" t="s">
        <v>77</v>
      </c>
      <c r="F13133" s="4" t="s">
        <v>295</v>
      </c>
      <c r="G13133" s="4" t="s">
        <v>6676</v>
      </c>
      <c r="H13133" s="4" t="s">
        <v>26826</v>
      </c>
      <c r="I13133" s="4" t="s">
        <v>74</v>
      </c>
      <c r="J13133">
        <f t="shared" si="1025"/>
        <v>1</v>
      </c>
      <c r="K13133" s="7">
        <f t="shared" si="1026"/>
        <v>0.74444444444444446</v>
      </c>
      <c r="L13133" t="str">
        <f>IF(AND(K13133&lt;Sheet2!$A$3,K13133&gt;=Sheet2!$A$2),"Morning",IF(AND(K13133&gt;=Sheet2!$A$3,K13133&lt;Sheet2!$A$4),"Afternoon","Night"))</f>
        <v>Afternoon</v>
      </c>
      <c r="M13133" t="str">
        <f t="shared" si="1027"/>
        <v>Sunday</v>
      </c>
      <c r="N13133">
        <f t="shared" si="1028"/>
        <v>2020</v>
      </c>
      <c r="O13133">
        <f t="shared" si="1029"/>
        <v>3</v>
      </c>
    </row>
    <row r="13134" spans="1:15" x14ac:dyDescent="0.2">
      <c r="A13134" s="3" t="s">
        <v>26827</v>
      </c>
      <c r="B13134" s="6">
        <v>43919.752083333333</v>
      </c>
      <c r="C13134" s="6">
        <v>43919.752083333333</v>
      </c>
      <c r="D13134" s="4" t="s">
        <v>739</v>
      </c>
      <c r="E13134" s="4" t="s">
        <v>77</v>
      </c>
      <c r="F13134" s="4" t="s">
        <v>30</v>
      </c>
      <c r="G13134" s="4" t="s">
        <v>4677</v>
      </c>
      <c r="H13134" s="4" t="s">
        <v>26828</v>
      </c>
      <c r="I13134" s="4" t="s">
        <v>74</v>
      </c>
      <c r="J13134">
        <f t="shared" si="1025"/>
        <v>1</v>
      </c>
      <c r="K13134" s="7">
        <f t="shared" si="1026"/>
        <v>0.75208333333333333</v>
      </c>
      <c r="L13134" t="str">
        <f>IF(AND(K13134&lt;Sheet2!$A$3,K13134&gt;=Sheet2!$A$2),"Morning",IF(AND(K13134&gt;=Sheet2!$A$3,K13134&lt;Sheet2!$A$4),"Afternoon","Night"))</f>
        <v>Afternoon</v>
      </c>
      <c r="M13134" t="str">
        <f t="shared" si="1027"/>
        <v>Sunday</v>
      </c>
      <c r="N13134">
        <f t="shared" si="1028"/>
        <v>2020</v>
      </c>
      <c r="O13134">
        <f t="shared" si="1029"/>
        <v>3</v>
      </c>
    </row>
    <row r="13135" spans="1:15" x14ac:dyDescent="0.2">
      <c r="A13135" s="3" t="s">
        <v>26829</v>
      </c>
      <c r="B13135" s="6">
        <v>43919.752083333333</v>
      </c>
      <c r="C13135" s="6">
        <v>43834.555555555555</v>
      </c>
      <c r="D13135" s="4" t="s">
        <v>739</v>
      </c>
      <c r="E13135" s="4" t="s">
        <v>77</v>
      </c>
      <c r="F13135" s="4" t="s">
        <v>30</v>
      </c>
      <c r="G13135" s="4" t="s">
        <v>4677</v>
      </c>
      <c r="H13135" s="4" t="s">
        <v>26830</v>
      </c>
      <c r="I13135" s="4" t="s">
        <v>74</v>
      </c>
      <c r="J13135">
        <f t="shared" si="1025"/>
        <v>1</v>
      </c>
      <c r="K13135" s="7">
        <f t="shared" si="1026"/>
        <v>0.75208333333333333</v>
      </c>
      <c r="L13135" t="str">
        <f>IF(AND(K13135&lt;Sheet2!$A$3,K13135&gt;=Sheet2!$A$2),"Morning",IF(AND(K13135&gt;=Sheet2!$A$3,K13135&lt;Sheet2!$A$4),"Afternoon","Night"))</f>
        <v>Afternoon</v>
      </c>
      <c r="M13135" t="str">
        <f t="shared" si="1027"/>
        <v>Sunday</v>
      </c>
      <c r="N13135">
        <f t="shared" si="1028"/>
        <v>2020</v>
      </c>
      <c r="O13135">
        <f t="shared" si="1029"/>
        <v>3</v>
      </c>
    </row>
    <row r="13136" spans="1:15" x14ac:dyDescent="0.2">
      <c r="A13136" s="3" t="s">
        <v>26831</v>
      </c>
      <c r="B13136" s="6">
        <v>43919.753472222219</v>
      </c>
      <c r="C13136" s="6">
        <v>43919.753472222219</v>
      </c>
      <c r="D13136" s="4" t="s">
        <v>2609</v>
      </c>
      <c r="E13136" s="4" t="s">
        <v>77</v>
      </c>
      <c r="F13136" s="4" t="s">
        <v>303</v>
      </c>
      <c r="G13136" s="4" t="s">
        <v>628</v>
      </c>
      <c r="H13136" s="4" t="s">
        <v>26832</v>
      </c>
      <c r="I13136" s="4" t="s">
        <v>74</v>
      </c>
      <c r="J13136">
        <f t="shared" si="1025"/>
        <v>1</v>
      </c>
      <c r="K13136" s="7">
        <f t="shared" si="1026"/>
        <v>0.75347222222222221</v>
      </c>
      <c r="L13136" t="str">
        <f>IF(AND(K13136&lt;Sheet2!$A$3,K13136&gt;=Sheet2!$A$2),"Morning",IF(AND(K13136&gt;=Sheet2!$A$3,K13136&lt;Sheet2!$A$4),"Afternoon","Night"))</f>
        <v>Afternoon</v>
      </c>
      <c r="M13136" t="str">
        <f t="shared" si="1027"/>
        <v>Sunday</v>
      </c>
      <c r="N13136">
        <f t="shared" si="1028"/>
        <v>2020</v>
      </c>
      <c r="O13136">
        <f t="shared" si="1029"/>
        <v>3</v>
      </c>
    </row>
    <row r="13137" spans="1:15" x14ac:dyDescent="0.2">
      <c r="A13137" s="3" t="s">
        <v>26833</v>
      </c>
      <c r="B13137" s="6">
        <v>43919.753472222219</v>
      </c>
      <c r="C13137" s="6">
        <v>43921.605555555558</v>
      </c>
      <c r="D13137" s="4" t="s">
        <v>2609</v>
      </c>
      <c r="E13137" s="4" t="s">
        <v>77</v>
      </c>
      <c r="F13137" s="4" t="s">
        <v>303</v>
      </c>
      <c r="G13137" s="4" t="s">
        <v>628</v>
      </c>
      <c r="H13137" s="4" t="s">
        <v>26834</v>
      </c>
      <c r="I13137" s="4" t="s">
        <v>74</v>
      </c>
      <c r="J13137">
        <f t="shared" si="1025"/>
        <v>1</v>
      </c>
      <c r="K13137" s="7">
        <f t="shared" si="1026"/>
        <v>0.75347222222222221</v>
      </c>
      <c r="L13137" t="str">
        <f>IF(AND(K13137&lt;Sheet2!$A$3,K13137&gt;=Sheet2!$A$2),"Morning",IF(AND(K13137&gt;=Sheet2!$A$3,K13137&lt;Sheet2!$A$4),"Afternoon","Night"))</f>
        <v>Afternoon</v>
      </c>
      <c r="M13137" t="str">
        <f t="shared" si="1027"/>
        <v>Sunday</v>
      </c>
      <c r="N13137">
        <f t="shared" si="1028"/>
        <v>2020</v>
      </c>
      <c r="O13137">
        <f t="shared" si="1029"/>
        <v>3</v>
      </c>
    </row>
    <row r="13138" spans="1:15" x14ac:dyDescent="0.2">
      <c r="A13138" s="3" t="s">
        <v>26835</v>
      </c>
      <c r="B13138" s="6">
        <v>43919.762499999997</v>
      </c>
      <c r="C13138" s="6">
        <v>43919.762499999997</v>
      </c>
      <c r="D13138" s="4" t="s">
        <v>783</v>
      </c>
      <c r="E13138" s="4" t="s">
        <v>77</v>
      </c>
      <c r="F13138" s="4" t="s">
        <v>114</v>
      </c>
      <c r="G13138" s="4" t="s">
        <v>7634</v>
      </c>
      <c r="H13138" s="4" t="s">
        <v>26836</v>
      </c>
      <c r="I13138" s="4" t="s">
        <v>74</v>
      </c>
      <c r="J13138">
        <f t="shared" si="1025"/>
        <v>1</v>
      </c>
      <c r="K13138" s="7">
        <f t="shared" si="1026"/>
        <v>0.76250000000000007</v>
      </c>
      <c r="L13138" t="str">
        <f>IF(AND(K13138&lt;Sheet2!$A$3,K13138&gt;=Sheet2!$A$2),"Morning",IF(AND(K13138&gt;=Sheet2!$A$3,K13138&lt;Sheet2!$A$4),"Afternoon","Night"))</f>
        <v>Afternoon</v>
      </c>
      <c r="M13138" t="str">
        <f t="shared" si="1027"/>
        <v>Sunday</v>
      </c>
      <c r="N13138">
        <f t="shared" si="1028"/>
        <v>2020</v>
      </c>
      <c r="O13138">
        <f t="shared" si="1029"/>
        <v>3</v>
      </c>
    </row>
    <row r="13139" spans="1:15" x14ac:dyDescent="0.2">
      <c r="A13139" s="3" t="s">
        <v>26837</v>
      </c>
      <c r="B13139" s="6">
        <v>43919.762499999997</v>
      </c>
      <c r="C13139" s="6">
        <v>43921.601388888892</v>
      </c>
      <c r="D13139" s="4" t="s">
        <v>783</v>
      </c>
      <c r="E13139" s="4" t="s">
        <v>77</v>
      </c>
      <c r="F13139" s="4" t="s">
        <v>114</v>
      </c>
      <c r="G13139" s="4" t="s">
        <v>7634</v>
      </c>
      <c r="H13139" s="4" t="s">
        <v>26838</v>
      </c>
      <c r="I13139" s="4" t="s">
        <v>74</v>
      </c>
      <c r="J13139">
        <f t="shared" si="1025"/>
        <v>1</v>
      </c>
      <c r="K13139" s="7">
        <f t="shared" si="1026"/>
        <v>0.76250000000000007</v>
      </c>
      <c r="L13139" t="str">
        <f>IF(AND(K13139&lt;Sheet2!$A$3,K13139&gt;=Sheet2!$A$2),"Morning",IF(AND(K13139&gt;=Sheet2!$A$3,K13139&lt;Sheet2!$A$4),"Afternoon","Night"))</f>
        <v>Afternoon</v>
      </c>
      <c r="M13139" t="str">
        <f t="shared" si="1027"/>
        <v>Sunday</v>
      </c>
      <c r="N13139">
        <f t="shared" si="1028"/>
        <v>2020</v>
      </c>
      <c r="O13139">
        <f t="shared" si="1029"/>
        <v>3</v>
      </c>
    </row>
    <row r="13140" spans="1:15" x14ac:dyDescent="0.2">
      <c r="A13140" s="3" t="s">
        <v>26839</v>
      </c>
      <c r="B13140" s="6">
        <v>43921.15347222222</v>
      </c>
      <c r="C13140" s="6">
        <v>43921.15347222222</v>
      </c>
      <c r="D13140" s="4" t="s">
        <v>1454</v>
      </c>
      <c r="E13140" s="4" t="s">
        <v>77</v>
      </c>
      <c r="F13140" s="4" t="s">
        <v>30</v>
      </c>
      <c r="G13140" s="4" t="s">
        <v>12</v>
      </c>
      <c r="H13140" s="4" t="s">
        <v>26840</v>
      </c>
      <c r="I13140" s="4" t="s">
        <v>74</v>
      </c>
      <c r="J13140">
        <f t="shared" si="1025"/>
        <v>1</v>
      </c>
      <c r="K13140" s="7">
        <f t="shared" si="1026"/>
        <v>0.15347222222222223</v>
      </c>
      <c r="L13140" t="str">
        <f>IF(AND(K13140&lt;Sheet2!$A$3,K13140&gt;=Sheet2!$A$2),"Morning",IF(AND(K13140&gt;=Sheet2!$A$3,K13140&lt;Sheet2!$A$4),"Afternoon","Night"))</f>
        <v>Night</v>
      </c>
      <c r="M13140" t="str">
        <f t="shared" si="1027"/>
        <v>Tuesday</v>
      </c>
      <c r="N13140">
        <f t="shared" si="1028"/>
        <v>2020</v>
      </c>
      <c r="O13140">
        <f t="shared" si="1029"/>
        <v>3</v>
      </c>
    </row>
    <row r="13141" spans="1:15" x14ac:dyDescent="0.2">
      <c r="A13141" s="3" t="s">
        <v>26841</v>
      </c>
      <c r="B13141" s="6">
        <v>43921.15347222222</v>
      </c>
      <c r="C13141" s="6">
        <v>43921.417361111111</v>
      </c>
      <c r="D13141" s="4" t="s">
        <v>1454</v>
      </c>
      <c r="E13141" s="4" t="s">
        <v>77</v>
      </c>
      <c r="F13141" s="4" t="s">
        <v>30</v>
      </c>
      <c r="G13141" s="4" t="s">
        <v>12</v>
      </c>
      <c r="H13141" s="4" t="s">
        <v>26842</v>
      </c>
      <c r="I13141" s="4" t="s">
        <v>74</v>
      </c>
      <c r="J13141">
        <f t="shared" si="1025"/>
        <v>1</v>
      </c>
      <c r="K13141" s="7">
        <f t="shared" si="1026"/>
        <v>0.15347222222222223</v>
      </c>
      <c r="L13141" t="str">
        <f>IF(AND(K13141&lt;Sheet2!$A$3,K13141&gt;=Sheet2!$A$2),"Morning",IF(AND(K13141&gt;=Sheet2!$A$3,K13141&lt;Sheet2!$A$4),"Afternoon","Night"))</f>
        <v>Night</v>
      </c>
      <c r="M13141" t="str">
        <f t="shared" si="1027"/>
        <v>Tuesday</v>
      </c>
      <c r="N13141">
        <f t="shared" si="1028"/>
        <v>2020</v>
      </c>
      <c r="O13141">
        <f t="shared" si="1029"/>
        <v>3</v>
      </c>
    </row>
    <row r="13142" spans="1:15" x14ac:dyDescent="0.2">
      <c r="A13142" s="3" t="s">
        <v>26843</v>
      </c>
      <c r="B13142" s="6">
        <v>43921.158333333333</v>
      </c>
      <c r="C13142" s="6">
        <v>43921.158333333333</v>
      </c>
      <c r="D13142" s="4" t="s">
        <v>19896</v>
      </c>
      <c r="E13142" s="4" t="s">
        <v>77</v>
      </c>
      <c r="F13142" s="4" t="s">
        <v>295</v>
      </c>
      <c r="G13142" s="4" t="s">
        <v>12</v>
      </c>
      <c r="H13142" s="4" t="s">
        <v>26844</v>
      </c>
      <c r="I13142" s="4" t="s">
        <v>74</v>
      </c>
      <c r="J13142">
        <f t="shared" si="1025"/>
        <v>1</v>
      </c>
      <c r="K13142" s="7">
        <f t="shared" si="1026"/>
        <v>0.15833333333333333</v>
      </c>
      <c r="L13142" t="str">
        <f>IF(AND(K13142&lt;Sheet2!$A$3,K13142&gt;=Sheet2!$A$2),"Morning",IF(AND(K13142&gt;=Sheet2!$A$3,K13142&lt;Sheet2!$A$4),"Afternoon","Night"))</f>
        <v>Night</v>
      </c>
      <c r="M13142" t="str">
        <f t="shared" si="1027"/>
        <v>Tuesday</v>
      </c>
      <c r="N13142">
        <f t="shared" si="1028"/>
        <v>2020</v>
      </c>
      <c r="O13142">
        <f t="shared" si="1029"/>
        <v>3</v>
      </c>
    </row>
    <row r="13143" spans="1:15" x14ac:dyDescent="0.2">
      <c r="A13143" s="3" t="s">
        <v>26845</v>
      </c>
      <c r="B13143" s="6">
        <v>43921.158333333333</v>
      </c>
      <c r="C13143" s="6">
        <v>43921.524305555555</v>
      </c>
      <c r="D13143" s="4" t="s">
        <v>19896</v>
      </c>
      <c r="E13143" s="4" t="s">
        <v>77</v>
      </c>
      <c r="F13143" s="4" t="s">
        <v>295</v>
      </c>
      <c r="G13143" s="4" t="s">
        <v>12</v>
      </c>
      <c r="H13143" s="4" t="s">
        <v>26846</v>
      </c>
      <c r="I13143" s="4" t="s">
        <v>74</v>
      </c>
      <c r="J13143">
        <f t="shared" si="1025"/>
        <v>1</v>
      </c>
      <c r="K13143" s="7">
        <f t="shared" si="1026"/>
        <v>0.15833333333333333</v>
      </c>
      <c r="L13143" t="str">
        <f>IF(AND(K13143&lt;Sheet2!$A$3,K13143&gt;=Sheet2!$A$2),"Morning",IF(AND(K13143&gt;=Sheet2!$A$3,K13143&lt;Sheet2!$A$4),"Afternoon","Night"))</f>
        <v>Night</v>
      </c>
      <c r="M13143" t="str">
        <f t="shared" si="1027"/>
        <v>Tuesday</v>
      </c>
      <c r="N13143">
        <f t="shared" si="1028"/>
        <v>2020</v>
      </c>
      <c r="O13143">
        <f t="shared" si="1029"/>
        <v>3</v>
      </c>
    </row>
    <row r="13144" spans="1:15" x14ac:dyDescent="0.2">
      <c r="A13144" s="3" t="s">
        <v>26847</v>
      </c>
      <c r="B13144" s="6">
        <v>43921.158333333333</v>
      </c>
      <c r="C13144" s="6">
        <v>43921.158333333333</v>
      </c>
      <c r="D13144" s="4" t="s">
        <v>739</v>
      </c>
      <c r="E13144" s="4" t="s">
        <v>77</v>
      </c>
      <c r="F13144" s="4" t="s">
        <v>18</v>
      </c>
      <c r="G13144" s="4" t="s">
        <v>26848</v>
      </c>
      <c r="H13144" s="4" t="s">
        <v>26849</v>
      </c>
      <c r="I13144" s="4" t="s">
        <v>74</v>
      </c>
      <c r="J13144">
        <f t="shared" si="1025"/>
        <v>1</v>
      </c>
      <c r="K13144" s="7">
        <f t="shared" si="1026"/>
        <v>0.15833333333333333</v>
      </c>
      <c r="L13144" t="str">
        <f>IF(AND(K13144&lt;Sheet2!$A$3,K13144&gt;=Sheet2!$A$2),"Morning",IF(AND(K13144&gt;=Sheet2!$A$3,K13144&lt;Sheet2!$A$4),"Afternoon","Night"))</f>
        <v>Night</v>
      </c>
      <c r="M13144" t="str">
        <f t="shared" si="1027"/>
        <v>Tuesday</v>
      </c>
      <c r="N13144">
        <f t="shared" si="1028"/>
        <v>2020</v>
      </c>
      <c r="O13144">
        <f t="shared" si="1029"/>
        <v>3</v>
      </c>
    </row>
    <row r="13145" spans="1:15" x14ac:dyDescent="0.2">
      <c r="A13145" s="3" t="s">
        <v>26850</v>
      </c>
      <c r="B13145" s="6">
        <v>43921.614583333336</v>
      </c>
      <c r="C13145" s="6">
        <v>43921.614583333336</v>
      </c>
      <c r="D13145" s="4" t="s">
        <v>323</v>
      </c>
      <c r="E13145" s="4" t="s">
        <v>10</v>
      </c>
      <c r="F13145" s="4" t="s">
        <v>159</v>
      </c>
      <c r="G13145" s="4" t="s">
        <v>365</v>
      </c>
      <c r="H13145" s="4" t="s">
        <v>26851</v>
      </c>
      <c r="I13145" s="4" t="s">
        <v>74</v>
      </c>
      <c r="J13145">
        <f t="shared" si="1025"/>
        <v>1</v>
      </c>
      <c r="K13145" s="7">
        <f t="shared" si="1026"/>
        <v>0.61458333333333337</v>
      </c>
      <c r="L13145" t="str">
        <f>IF(AND(K13145&lt;Sheet2!$A$3,K13145&gt;=Sheet2!$A$2),"Morning",IF(AND(K13145&gt;=Sheet2!$A$3,K13145&lt;Sheet2!$A$4),"Afternoon","Night"))</f>
        <v>Afternoon</v>
      </c>
      <c r="M13145" t="str">
        <f t="shared" si="1027"/>
        <v>Tuesday</v>
      </c>
      <c r="N13145">
        <f t="shared" si="1028"/>
        <v>2020</v>
      </c>
      <c r="O13145">
        <f t="shared" si="1029"/>
        <v>3</v>
      </c>
    </row>
    <row r="13146" spans="1:15" x14ac:dyDescent="0.2">
      <c r="A13146" s="3" t="s">
        <v>26852</v>
      </c>
      <c r="B13146" s="6">
        <v>43921.665972222225</v>
      </c>
      <c r="C13146" s="6">
        <v>43921.665972222225</v>
      </c>
      <c r="D13146" s="4" t="s">
        <v>152</v>
      </c>
      <c r="E13146" s="4" t="s">
        <v>10</v>
      </c>
      <c r="F13146" s="4" t="s">
        <v>30</v>
      </c>
      <c r="G13146" s="4" t="s">
        <v>247</v>
      </c>
      <c r="H13146" s="4" t="s">
        <v>26853</v>
      </c>
      <c r="I13146" s="4" t="s">
        <v>74</v>
      </c>
      <c r="J13146">
        <f t="shared" si="1025"/>
        <v>1</v>
      </c>
      <c r="K13146" s="7">
        <f t="shared" si="1026"/>
        <v>0.66597222222222219</v>
      </c>
      <c r="L13146" t="str">
        <f>IF(AND(K13146&lt;Sheet2!$A$3,K13146&gt;=Sheet2!$A$2),"Morning",IF(AND(K13146&gt;=Sheet2!$A$3,K13146&lt;Sheet2!$A$4),"Afternoon","Night"))</f>
        <v>Afternoon</v>
      </c>
      <c r="M13146" t="str">
        <f t="shared" si="1027"/>
        <v>Tuesday</v>
      </c>
      <c r="N13146">
        <f t="shared" si="1028"/>
        <v>2020</v>
      </c>
      <c r="O13146">
        <f t="shared" si="1029"/>
        <v>3</v>
      </c>
    </row>
    <row r="13147" spans="1:15" x14ac:dyDescent="0.2">
      <c r="A13147" s="3" t="s">
        <v>26854</v>
      </c>
      <c r="B13147" s="6">
        <v>43921.665972222225</v>
      </c>
      <c r="C13147" s="6">
        <v>43921.484027777777</v>
      </c>
      <c r="D13147" s="4" t="s">
        <v>152</v>
      </c>
      <c r="E13147" s="4" t="s">
        <v>10</v>
      </c>
      <c r="F13147" s="4" t="s">
        <v>30</v>
      </c>
      <c r="G13147" s="4" t="s">
        <v>247</v>
      </c>
      <c r="H13147" s="4" t="s">
        <v>26855</v>
      </c>
      <c r="I13147" s="4" t="s">
        <v>74</v>
      </c>
      <c r="J13147">
        <f t="shared" si="1025"/>
        <v>1</v>
      </c>
      <c r="K13147" s="7">
        <f t="shared" si="1026"/>
        <v>0.66597222222222219</v>
      </c>
      <c r="L13147" t="str">
        <f>IF(AND(K13147&lt;Sheet2!$A$3,K13147&gt;=Sheet2!$A$2),"Morning",IF(AND(K13147&gt;=Sheet2!$A$3,K13147&lt;Sheet2!$A$4),"Afternoon","Night"))</f>
        <v>Afternoon</v>
      </c>
      <c r="M13147" t="str">
        <f t="shared" si="1027"/>
        <v>Tuesday</v>
      </c>
      <c r="N13147">
        <f t="shared" si="1028"/>
        <v>2020</v>
      </c>
      <c r="O13147">
        <f t="shared" si="1029"/>
        <v>3</v>
      </c>
    </row>
    <row r="13148" spans="1:15" x14ac:dyDescent="0.2">
      <c r="A13148" s="3" t="s">
        <v>26856</v>
      </c>
      <c r="B13148" s="6">
        <v>43921.417361111111</v>
      </c>
      <c r="C13148" s="6">
        <v>43921.417361111111</v>
      </c>
      <c r="D13148" s="4" t="s">
        <v>4560</v>
      </c>
      <c r="E13148" s="4" t="s">
        <v>10</v>
      </c>
      <c r="F13148" s="4" t="s">
        <v>159</v>
      </c>
      <c r="G13148" s="4" t="s">
        <v>408</v>
      </c>
      <c r="H13148" s="4" t="s">
        <v>26857</v>
      </c>
      <c r="I13148" s="4" t="s">
        <v>74</v>
      </c>
      <c r="J13148">
        <f t="shared" si="1025"/>
        <v>1</v>
      </c>
      <c r="K13148" s="7">
        <f t="shared" si="1026"/>
        <v>0.41736111111111113</v>
      </c>
      <c r="L13148" t="str">
        <f>IF(AND(K13148&lt;Sheet2!$A$3,K13148&gt;=Sheet2!$A$2),"Morning",IF(AND(K13148&gt;=Sheet2!$A$3,K13148&lt;Sheet2!$A$4),"Afternoon","Night"))</f>
        <v>Morning</v>
      </c>
      <c r="M13148" t="str">
        <f t="shared" si="1027"/>
        <v>Tuesday</v>
      </c>
      <c r="N13148">
        <f t="shared" si="1028"/>
        <v>2020</v>
      </c>
      <c r="O13148">
        <f t="shared" si="1029"/>
        <v>3</v>
      </c>
    </row>
    <row r="13149" spans="1:15" x14ac:dyDescent="0.2">
      <c r="A13149" s="3" t="s">
        <v>26858</v>
      </c>
      <c r="B13149" s="6">
        <v>43921.669444444444</v>
      </c>
      <c r="C13149" s="6">
        <v>43921.669444444444</v>
      </c>
      <c r="D13149" s="4" t="s">
        <v>323</v>
      </c>
      <c r="E13149" s="4" t="s">
        <v>17</v>
      </c>
      <c r="F13149" s="4" t="s">
        <v>923</v>
      </c>
      <c r="G13149" s="4" t="s">
        <v>7586</v>
      </c>
      <c r="H13149" s="4" t="s">
        <v>26859</v>
      </c>
      <c r="I13149" s="4" t="s">
        <v>74</v>
      </c>
      <c r="J13149">
        <f t="shared" si="1025"/>
        <v>1</v>
      </c>
      <c r="K13149" s="7">
        <f t="shared" si="1026"/>
        <v>0.6694444444444444</v>
      </c>
      <c r="L13149" t="str">
        <f>IF(AND(K13149&lt;Sheet2!$A$3,K13149&gt;=Sheet2!$A$2),"Morning",IF(AND(K13149&gt;=Sheet2!$A$3,K13149&lt;Sheet2!$A$4),"Afternoon","Night"))</f>
        <v>Afternoon</v>
      </c>
      <c r="M13149" t="str">
        <f t="shared" si="1027"/>
        <v>Tuesday</v>
      </c>
      <c r="N13149">
        <f t="shared" si="1028"/>
        <v>2020</v>
      </c>
      <c r="O13149">
        <f t="shared" si="1029"/>
        <v>3</v>
      </c>
    </row>
    <row r="13150" spans="1:15" x14ac:dyDescent="0.2">
      <c r="A13150" s="3" t="s">
        <v>26860</v>
      </c>
      <c r="B13150" s="6">
        <v>43921.898611111108</v>
      </c>
      <c r="C13150" s="6">
        <v>43985.350694444445</v>
      </c>
      <c r="D13150" s="4" t="s">
        <v>1956</v>
      </c>
      <c r="E13150" s="4" t="s">
        <v>10</v>
      </c>
      <c r="F13150" s="4" t="s">
        <v>159</v>
      </c>
      <c r="G13150" s="4" t="s">
        <v>1828</v>
      </c>
      <c r="H13150" s="4" t="s">
        <v>26861</v>
      </c>
      <c r="I13150" s="4" t="s">
        <v>74</v>
      </c>
      <c r="J13150">
        <f t="shared" si="1025"/>
        <v>1</v>
      </c>
      <c r="K13150" s="7">
        <f t="shared" si="1026"/>
        <v>0.89861111111111114</v>
      </c>
      <c r="L13150" t="str">
        <f>IF(AND(K13150&lt;Sheet2!$A$3,K13150&gt;=Sheet2!$A$2),"Morning",IF(AND(K13150&gt;=Sheet2!$A$3,K13150&lt;Sheet2!$A$4),"Afternoon","Night"))</f>
        <v>Night</v>
      </c>
      <c r="M13150" t="str">
        <f t="shared" si="1027"/>
        <v>Tuesday</v>
      </c>
      <c r="N13150">
        <f t="shared" si="1028"/>
        <v>2020</v>
      </c>
      <c r="O13150">
        <f t="shared" si="1029"/>
        <v>3</v>
      </c>
    </row>
    <row r="13151" spans="1:15" x14ac:dyDescent="0.2">
      <c r="A13151" s="3" t="s">
        <v>26862</v>
      </c>
      <c r="B13151" s="6">
        <v>43921.898611111108</v>
      </c>
      <c r="C13151" s="6">
        <v>43921.898611111108</v>
      </c>
      <c r="D13151" s="4" t="s">
        <v>1956</v>
      </c>
      <c r="E13151" s="4" t="s">
        <v>10</v>
      </c>
      <c r="F13151" s="4" t="s">
        <v>159</v>
      </c>
      <c r="G13151" s="4" t="s">
        <v>1828</v>
      </c>
      <c r="H13151" s="4" t="s">
        <v>26863</v>
      </c>
      <c r="I13151" s="4" t="s">
        <v>74</v>
      </c>
      <c r="J13151">
        <f t="shared" si="1025"/>
        <v>1</v>
      </c>
      <c r="K13151" s="7">
        <f t="shared" si="1026"/>
        <v>0.89861111111111114</v>
      </c>
      <c r="L13151" t="str">
        <f>IF(AND(K13151&lt;Sheet2!$A$3,K13151&gt;=Sheet2!$A$2),"Morning",IF(AND(K13151&gt;=Sheet2!$A$3,K13151&lt;Sheet2!$A$4),"Afternoon","Night"))</f>
        <v>Night</v>
      </c>
      <c r="M13151" t="str">
        <f t="shared" si="1027"/>
        <v>Tuesday</v>
      </c>
      <c r="N13151">
        <f t="shared" si="1028"/>
        <v>2020</v>
      </c>
      <c r="O13151">
        <f t="shared" si="1029"/>
        <v>3</v>
      </c>
    </row>
    <row r="13152" spans="1:15" x14ac:dyDescent="0.2">
      <c r="A13152" s="3" t="s">
        <v>26864</v>
      </c>
      <c r="B13152" s="6">
        <v>43834.287499999999</v>
      </c>
      <c r="C13152" s="6">
        <v>43834.287499999999</v>
      </c>
      <c r="D13152" s="4" t="s">
        <v>287</v>
      </c>
      <c r="E13152" s="4" t="s">
        <v>10</v>
      </c>
      <c r="F13152" s="4" t="s">
        <v>303</v>
      </c>
      <c r="G13152" s="4" t="s">
        <v>25946</v>
      </c>
      <c r="H13152" s="4" t="s">
        <v>26865</v>
      </c>
      <c r="I13152" s="4" t="s">
        <v>74</v>
      </c>
      <c r="J13152">
        <f t="shared" si="1025"/>
        <v>1</v>
      </c>
      <c r="K13152" s="7">
        <f t="shared" si="1026"/>
        <v>0.28750000000000003</v>
      </c>
      <c r="L13152" t="str">
        <f>IF(AND(K13152&lt;Sheet2!$A$3,K13152&gt;=Sheet2!$A$2),"Morning",IF(AND(K13152&gt;=Sheet2!$A$3,K13152&lt;Sheet2!$A$4),"Afternoon","Night"))</f>
        <v>Morning</v>
      </c>
      <c r="M13152" t="str">
        <f t="shared" si="1027"/>
        <v>Saturday</v>
      </c>
      <c r="N13152">
        <f t="shared" si="1028"/>
        <v>2020</v>
      </c>
      <c r="O13152">
        <f t="shared" si="1029"/>
        <v>1</v>
      </c>
    </row>
    <row r="13153" spans="1:15" x14ac:dyDescent="0.2">
      <c r="A13153" s="3" t="s">
        <v>26866</v>
      </c>
      <c r="B13153" s="6">
        <v>43834.693055555559</v>
      </c>
      <c r="C13153" s="6">
        <v>43834.693055555559</v>
      </c>
      <c r="D13153" s="4" t="s">
        <v>57</v>
      </c>
      <c r="E13153" s="4" t="s">
        <v>18</v>
      </c>
      <c r="F13153" s="4" t="s">
        <v>18</v>
      </c>
      <c r="G13153" s="4" t="s">
        <v>12</v>
      </c>
      <c r="H13153" s="4" t="s">
        <v>26867</v>
      </c>
      <c r="I13153" s="4" t="s">
        <v>74</v>
      </c>
      <c r="J13153">
        <f t="shared" si="1025"/>
        <v>1</v>
      </c>
      <c r="K13153" s="7">
        <f t="shared" si="1026"/>
        <v>0.69305555555555554</v>
      </c>
      <c r="L13153" t="str">
        <f>IF(AND(K13153&lt;Sheet2!$A$3,K13153&gt;=Sheet2!$A$2),"Morning",IF(AND(K13153&gt;=Sheet2!$A$3,K13153&lt;Sheet2!$A$4),"Afternoon","Night"))</f>
        <v>Afternoon</v>
      </c>
      <c r="M13153" t="str">
        <f t="shared" si="1027"/>
        <v>Saturday</v>
      </c>
      <c r="N13153">
        <f t="shared" si="1028"/>
        <v>2020</v>
      </c>
      <c r="O13153">
        <f t="shared" si="1029"/>
        <v>1</v>
      </c>
    </row>
    <row r="13154" spans="1:15" x14ac:dyDescent="0.2">
      <c r="A13154" s="3" t="s">
        <v>26868</v>
      </c>
      <c r="B13154" s="6">
        <v>43834.693055555559</v>
      </c>
      <c r="C13154" s="6">
        <v>43865.712500000001</v>
      </c>
      <c r="D13154" s="4" t="s">
        <v>57</v>
      </c>
      <c r="E13154" s="4" t="s">
        <v>18</v>
      </c>
      <c r="F13154" s="4" t="s">
        <v>18</v>
      </c>
      <c r="G13154" s="4" t="s">
        <v>12</v>
      </c>
      <c r="H13154" s="4" t="s">
        <v>26869</v>
      </c>
      <c r="I13154" s="4" t="s">
        <v>74</v>
      </c>
      <c r="J13154">
        <f t="shared" si="1025"/>
        <v>1</v>
      </c>
      <c r="K13154" s="7">
        <f t="shared" si="1026"/>
        <v>0.69305555555555554</v>
      </c>
      <c r="L13154" t="str">
        <f>IF(AND(K13154&lt;Sheet2!$A$3,K13154&gt;=Sheet2!$A$2),"Morning",IF(AND(K13154&gt;=Sheet2!$A$3,K13154&lt;Sheet2!$A$4),"Afternoon","Night"))</f>
        <v>Afternoon</v>
      </c>
      <c r="M13154" t="str">
        <f t="shared" si="1027"/>
        <v>Saturday</v>
      </c>
      <c r="N13154">
        <f t="shared" si="1028"/>
        <v>2020</v>
      </c>
      <c r="O13154">
        <f t="shared" si="1029"/>
        <v>1</v>
      </c>
    </row>
    <row r="13155" spans="1:15" x14ac:dyDescent="0.2">
      <c r="A13155" s="3" t="s">
        <v>26870</v>
      </c>
      <c r="B13155" s="6">
        <v>43834.695138888892</v>
      </c>
      <c r="C13155" s="6">
        <v>43834.695138888892</v>
      </c>
      <c r="D13155" s="4" t="s">
        <v>101</v>
      </c>
      <c r="E13155" s="4" t="s">
        <v>77</v>
      </c>
      <c r="F13155" s="4" t="s">
        <v>303</v>
      </c>
      <c r="G13155" s="4" t="s">
        <v>72</v>
      </c>
      <c r="H13155" s="4" t="s">
        <v>26871</v>
      </c>
      <c r="I13155" s="4" t="s">
        <v>74</v>
      </c>
      <c r="J13155">
        <f t="shared" si="1025"/>
        <v>1</v>
      </c>
      <c r="K13155" s="7">
        <f t="shared" si="1026"/>
        <v>0.69513888888888886</v>
      </c>
      <c r="L13155" t="str">
        <f>IF(AND(K13155&lt;Sheet2!$A$3,K13155&gt;=Sheet2!$A$2),"Morning",IF(AND(K13155&gt;=Sheet2!$A$3,K13155&lt;Sheet2!$A$4),"Afternoon","Night"))</f>
        <v>Afternoon</v>
      </c>
      <c r="M13155" t="str">
        <f t="shared" si="1027"/>
        <v>Saturday</v>
      </c>
      <c r="N13155">
        <f t="shared" si="1028"/>
        <v>2020</v>
      </c>
      <c r="O13155">
        <f t="shared" si="1029"/>
        <v>1</v>
      </c>
    </row>
    <row r="13156" spans="1:15" x14ac:dyDescent="0.2">
      <c r="A13156" s="3" t="s">
        <v>26872</v>
      </c>
      <c r="B13156" s="6">
        <v>43834.725694444445</v>
      </c>
      <c r="C13156" s="6">
        <v>43834.725694444445</v>
      </c>
      <c r="D13156" s="4" t="s">
        <v>4885</v>
      </c>
      <c r="E13156" s="4" t="s">
        <v>18</v>
      </c>
      <c r="F13156" s="4" t="s">
        <v>18</v>
      </c>
      <c r="G13156" s="4" t="s">
        <v>72</v>
      </c>
      <c r="H13156" s="4" t="s">
        <v>26873</v>
      </c>
      <c r="I13156" s="4" t="s">
        <v>74</v>
      </c>
      <c r="J13156">
        <f t="shared" si="1025"/>
        <v>1</v>
      </c>
      <c r="K13156" s="7">
        <f t="shared" si="1026"/>
        <v>0.72569444444444453</v>
      </c>
      <c r="L13156" t="str">
        <f>IF(AND(K13156&lt;Sheet2!$A$3,K13156&gt;=Sheet2!$A$2),"Morning",IF(AND(K13156&gt;=Sheet2!$A$3,K13156&lt;Sheet2!$A$4),"Afternoon","Night"))</f>
        <v>Afternoon</v>
      </c>
      <c r="M13156" t="str">
        <f t="shared" si="1027"/>
        <v>Saturday</v>
      </c>
      <c r="N13156">
        <f t="shared" si="1028"/>
        <v>2020</v>
      </c>
      <c r="O13156">
        <f t="shared" si="1029"/>
        <v>1</v>
      </c>
    </row>
    <row r="13157" spans="1:15" x14ac:dyDescent="0.2">
      <c r="A13157" s="3" t="s">
        <v>26874</v>
      </c>
      <c r="B13157" s="6">
        <v>43834.725694444445</v>
      </c>
      <c r="C13157" s="6">
        <v>43865.479166666664</v>
      </c>
      <c r="D13157" s="4" t="s">
        <v>4885</v>
      </c>
      <c r="E13157" s="4" t="s">
        <v>18</v>
      </c>
      <c r="F13157" s="4" t="s">
        <v>18</v>
      </c>
      <c r="G13157" s="4" t="s">
        <v>72</v>
      </c>
      <c r="H13157" s="4" t="s">
        <v>26875</v>
      </c>
      <c r="I13157" s="4" t="s">
        <v>74</v>
      </c>
      <c r="J13157">
        <f t="shared" si="1025"/>
        <v>1</v>
      </c>
      <c r="K13157" s="7">
        <f t="shared" si="1026"/>
        <v>0.72569444444444453</v>
      </c>
      <c r="L13157" t="str">
        <f>IF(AND(K13157&lt;Sheet2!$A$3,K13157&gt;=Sheet2!$A$2),"Morning",IF(AND(K13157&gt;=Sheet2!$A$3,K13157&lt;Sheet2!$A$4),"Afternoon","Night"))</f>
        <v>Afternoon</v>
      </c>
      <c r="M13157" t="str">
        <f t="shared" si="1027"/>
        <v>Saturday</v>
      </c>
      <c r="N13157">
        <f t="shared" si="1028"/>
        <v>2020</v>
      </c>
      <c r="O13157">
        <f t="shared" si="1029"/>
        <v>1</v>
      </c>
    </row>
    <row r="13158" spans="1:15" x14ac:dyDescent="0.2">
      <c r="A13158" s="3" t="s">
        <v>26876</v>
      </c>
      <c r="B13158" s="6">
        <v>43865.402777777781</v>
      </c>
      <c r="C13158" s="6">
        <v>43865.402777777781</v>
      </c>
      <c r="D13158" s="4" t="s">
        <v>1956</v>
      </c>
      <c r="E13158" s="4" t="s">
        <v>10</v>
      </c>
      <c r="F13158" s="4" t="s">
        <v>159</v>
      </c>
      <c r="G13158" s="4" t="s">
        <v>3848</v>
      </c>
      <c r="H13158" s="4" t="s">
        <v>26877</v>
      </c>
      <c r="I13158" s="4" t="s">
        <v>74</v>
      </c>
      <c r="J13158">
        <f t="shared" si="1025"/>
        <v>1</v>
      </c>
      <c r="K13158" s="7">
        <f t="shared" si="1026"/>
        <v>0.40277777777777773</v>
      </c>
      <c r="L13158" t="str">
        <f>IF(AND(K13158&lt;Sheet2!$A$3,K13158&gt;=Sheet2!$A$2),"Morning",IF(AND(K13158&gt;=Sheet2!$A$3,K13158&lt;Sheet2!$A$4),"Afternoon","Night"))</f>
        <v>Morning</v>
      </c>
      <c r="M13158" t="str">
        <f t="shared" si="1027"/>
        <v>Tuesday</v>
      </c>
      <c r="N13158">
        <f t="shared" si="1028"/>
        <v>2020</v>
      </c>
      <c r="O13158">
        <f t="shared" si="1029"/>
        <v>2</v>
      </c>
    </row>
    <row r="13159" spans="1:15" x14ac:dyDescent="0.2">
      <c r="A13159" s="3" t="s">
        <v>26878</v>
      </c>
      <c r="B13159" s="6">
        <v>43865.660416666666</v>
      </c>
      <c r="C13159" s="6">
        <v>43865.660416666666</v>
      </c>
      <c r="D13159" s="4" t="s">
        <v>290</v>
      </c>
      <c r="E13159" s="4" t="s">
        <v>77</v>
      </c>
      <c r="F13159" s="4" t="s">
        <v>464</v>
      </c>
      <c r="G13159" s="4" t="s">
        <v>487</v>
      </c>
      <c r="H13159" s="4" t="s">
        <v>26879</v>
      </c>
      <c r="I13159" s="4" t="s">
        <v>74</v>
      </c>
      <c r="J13159">
        <f t="shared" si="1025"/>
        <v>1</v>
      </c>
      <c r="K13159" s="7">
        <f t="shared" si="1026"/>
        <v>0.66041666666666665</v>
      </c>
      <c r="L13159" t="str">
        <f>IF(AND(K13159&lt;Sheet2!$A$3,K13159&gt;=Sheet2!$A$2),"Morning",IF(AND(K13159&gt;=Sheet2!$A$3,K13159&lt;Sheet2!$A$4),"Afternoon","Night"))</f>
        <v>Afternoon</v>
      </c>
      <c r="M13159" t="str">
        <f t="shared" si="1027"/>
        <v>Tuesday</v>
      </c>
      <c r="N13159">
        <f t="shared" si="1028"/>
        <v>2020</v>
      </c>
      <c r="O13159">
        <f t="shared" si="1029"/>
        <v>2</v>
      </c>
    </row>
    <row r="13160" spans="1:15" x14ac:dyDescent="0.2">
      <c r="A13160" s="3" t="s">
        <v>26880</v>
      </c>
      <c r="B13160" s="6">
        <v>43865.660416666666</v>
      </c>
      <c r="C13160" s="6">
        <v>43955.427083333336</v>
      </c>
      <c r="D13160" s="4" t="s">
        <v>290</v>
      </c>
      <c r="E13160" s="4" t="s">
        <v>77</v>
      </c>
      <c r="F13160" s="4" t="s">
        <v>464</v>
      </c>
      <c r="G13160" s="4" t="s">
        <v>487</v>
      </c>
      <c r="H13160" s="4" t="s">
        <v>26881</v>
      </c>
      <c r="I13160" s="4" t="s">
        <v>74</v>
      </c>
      <c r="J13160">
        <f t="shared" si="1025"/>
        <v>1</v>
      </c>
      <c r="K13160" s="7">
        <f t="shared" si="1026"/>
        <v>0.66041666666666665</v>
      </c>
      <c r="L13160" t="str">
        <f>IF(AND(K13160&lt;Sheet2!$A$3,K13160&gt;=Sheet2!$A$2),"Morning",IF(AND(K13160&gt;=Sheet2!$A$3,K13160&lt;Sheet2!$A$4),"Afternoon","Night"))</f>
        <v>Afternoon</v>
      </c>
      <c r="M13160" t="str">
        <f t="shared" si="1027"/>
        <v>Tuesday</v>
      </c>
      <c r="N13160">
        <f t="shared" si="1028"/>
        <v>2020</v>
      </c>
      <c r="O13160">
        <f t="shared" si="1029"/>
        <v>2</v>
      </c>
    </row>
    <row r="13161" spans="1:15" x14ac:dyDescent="0.2">
      <c r="A13161" s="3" t="s">
        <v>26882</v>
      </c>
      <c r="B13161" s="6">
        <v>43865.680555555555</v>
      </c>
      <c r="C13161" s="6">
        <v>43865.680555555555</v>
      </c>
      <c r="D13161" s="4" t="s">
        <v>57</v>
      </c>
      <c r="E13161" s="4" t="s">
        <v>18</v>
      </c>
      <c r="F13161" s="4" t="s">
        <v>18</v>
      </c>
      <c r="G13161" s="4" t="s">
        <v>497</v>
      </c>
      <c r="H13161" s="4" t="s">
        <v>26883</v>
      </c>
      <c r="I13161" s="4" t="s">
        <v>74</v>
      </c>
      <c r="J13161">
        <f t="shared" si="1025"/>
        <v>1</v>
      </c>
      <c r="K13161" s="7">
        <f t="shared" si="1026"/>
        <v>0.68055555555555547</v>
      </c>
      <c r="L13161" t="str">
        <f>IF(AND(K13161&lt;Sheet2!$A$3,K13161&gt;=Sheet2!$A$2),"Morning",IF(AND(K13161&gt;=Sheet2!$A$3,K13161&lt;Sheet2!$A$4),"Afternoon","Night"))</f>
        <v>Afternoon</v>
      </c>
      <c r="M13161" t="str">
        <f t="shared" si="1027"/>
        <v>Tuesday</v>
      </c>
      <c r="N13161">
        <f t="shared" si="1028"/>
        <v>2020</v>
      </c>
      <c r="O13161">
        <f t="shared" si="1029"/>
        <v>2</v>
      </c>
    </row>
    <row r="13162" spans="1:15" x14ac:dyDescent="0.2">
      <c r="A13162" s="3" t="s">
        <v>26884</v>
      </c>
      <c r="B13162" s="6">
        <v>43865.680555555555</v>
      </c>
      <c r="C13162" s="6">
        <v>43955.432638888888</v>
      </c>
      <c r="D13162" s="4" t="s">
        <v>57</v>
      </c>
      <c r="E13162" s="4" t="s">
        <v>18</v>
      </c>
      <c r="F13162" s="4" t="s">
        <v>18</v>
      </c>
      <c r="G13162" s="4" t="s">
        <v>497</v>
      </c>
      <c r="H13162" s="4" t="s">
        <v>26885</v>
      </c>
      <c r="I13162" s="4" t="s">
        <v>74</v>
      </c>
      <c r="J13162">
        <f t="shared" si="1025"/>
        <v>1</v>
      </c>
      <c r="K13162" s="7">
        <f t="shared" si="1026"/>
        <v>0.68055555555555547</v>
      </c>
      <c r="L13162" t="str">
        <f>IF(AND(K13162&lt;Sheet2!$A$3,K13162&gt;=Sheet2!$A$2),"Morning",IF(AND(K13162&gt;=Sheet2!$A$3,K13162&lt;Sheet2!$A$4),"Afternoon","Night"))</f>
        <v>Afternoon</v>
      </c>
      <c r="M13162" t="str">
        <f t="shared" si="1027"/>
        <v>Tuesday</v>
      </c>
      <c r="N13162">
        <f t="shared" si="1028"/>
        <v>2020</v>
      </c>
      <c r="O13162">
        <f t="shared" si="1029"/>
        <v>2</v>
      </c>
    </row>
    <row r="13163" spans="1:15" x14ac:dyDescent="0.2">
      <c r="A13163" s="3" t="s">
        <v>26886</v>
      </c>
      <c r="B13163" s="6">
        <v>43865.745138888888</v>
      </c>
      <c r="C13163" s="6">
        <v>43865.745138888888</v>
      </c>
      <c r="D13163" s="4" t="s">
        <v>9</v>
      </c>
      <c r="E13163" s="4" t="s">
        <v>10</v>
      </c>
      <c r="F13163" s="4" t="s">
        <v>30</v>
      </c>
      <c r="G13163" s="4" t="s">
        <v>72</v>
      </c>
      <c r="H13163" s="4" t="s">
        <v>26887</v>
      </c>
      <c r="I13163" s="4" t="s">
        <v>74</v>
      </c>
      <c r="J13163">
        <f t="shared" si="1025"/>
        <v>1</v>
      </c>
      <c r="K13163" s="7">
        <f t="shared" si="1026"/>
        <v>0.74513888888888891</v>
      </c>
      <c r="L13163" t="str">
        <f>IF(AND(K13163&lt;Sheet2!$A$3,K13163&gt;=Sheet2!$A$2),"Morning",IF(AND(K13163&gt;=Sheet2!$A$3,K13163&lt;Sheet2!$A$4),"Afternoon","Night"))</f>
        <v>Afternoon</v>
      </c>
      <c r="M13163" t="str">
        <f t="shared" si="1027"/>
        <v>Tuesday</v>
      </c>
      <c r="N13163">
        <f t="shared" si="1028"/>
        <v>2020</v>
      </c>
      <c r="O13163">
        <f t="shared" si="1029"/>
        <v>2</v>
      </c>
    </row>
    <row r="13164" spans="1:15" x14ac:dyDescent="0.2">
      <c r="A13164" s="3" t="s">
        <v>26888</v>
      </c>
      <c r="B13164" s="6">
        <v>43865.745138888888</v>
      </c>
      <c r="C13164" s="6">
        <v>43894.627083333333</v>
      </c>
      <c r="D13164" s="4" t="s">
        <v>9</v>
      </c>
      <c r="E13164" s="4" t="s">
        <v>10</v>
      </c>
      <c r="F13164" s="4" t="s">
        <v>30</v>
      </c>
      <c r="G13164" s="4" t="s">
        <v>72</v>
      </c>
      <c r="H13164" s="4" t="s">
        <v>26889</v>
      </c>
      <c r="I13164" s="4" t="s">
        <v>74</v>
      </c>
      <c r="J13164">
        <f t="shared" si="1025"/>
        <v>1</v>
      </c>
      <c r="K13164" s="7">
        <f t="shared" si="1026"/>
        <v>0.74513888888888891</v>
      </c>
      <c r="L13164" t="str">
        <f>IF(AND(K13164&lt;Sheet2!$A$3,K13164&gt;=Sheet2!$A$2),"Morning",IF(AND(K13164&gt;=Sheet2!$A$3,K13164&lt;Sheet2!$A$4),"Afternoon","Night"))</f>
        <v>Afternoon</v>
      </c>
      <c r="M13164" t="str">
        <f t="shared" si="1027"/>
        <v>Tuesday</v>
      </c>
      <c r="N13164">
        <f t="shared" si="1028"/>
        <v>2020</v>
      </c>
      <c r="O13164">
        <f t="shared" si="1029"/>
        <v>2</v>
      </c>
    </row>
    <row r="13165" spans="1:15" x14ac:dyDescent="0.2">
      <c r="A13165" s="3" t="s">
        <v>26890</v>
      </c>
      <c r="B13165" s="6">
        <v>43865.947916666664</v>
      </c>
      <c r="C13165" s="6">
        <v>43865.947916666664</v>
      </c>
      <c r="D13165" s="4" t="s">
        <v>474</v>
      </c>
      <c r="E13165" s="4" t="s">
        <v>84</v>
      </c>
      <c r="F13165" s="4" t="s">
        <v>18</v>
      </c>
      <c r="G13165" s="4" t="s">
        <v>72</v>
      </c>
      <c r="H13165" s="4" t="s">
        <v>26891</v>
      </c>
      <c r="I13165" s="4" t="s">
        <v>74</v>
      </c>
      <c r="J13165">
        <f t="shared" si="1025"/>
        <v>1</v>
      </c>
      <c r="K13165" s="7">
        <f t="shared" si="1026"/>
        <v>0.94791666666666663</v>
      </c>
      <c r="L13165" t="str">
        <f>IF(AND(K13165&lt;Sheet2!$A$3,K13165&gt;=Sheet2!$A$2),"Morning",IF(AND(K13165&gt;=Sheet2!$A$3,K13165&lt;Sheet2!$A$4),"Afternoon","Night"))</f>
        <v>Night</v>
      </c>
      <c r="M13165" t="str">
        <f t="shared" si="1027"/>
        <v>Tuesday</v>
      </c>
      <c r="N13165">
        <f t="shared" si="1028"/>
        <v>2020</v>
      </c>
      <c r="O13165">
        <f t="shared" si="1029"/>
        <v>2</v>
      </c>
    </row>
    <row r="13166" spans="1:15" x14ac:dyDescent="0.2">
      <c r="A13166" s="3" t="s">
        <v>26892</v>
      </c>
      <c r="B13166" s="6">
        <v>43865.947916666664</v>
      </c>
      <c r="C13166" s="6">
        <v>43986.394444444442</v>
      </c>
      <c r="D13166" s="4" t="s">
        <v>474</v>
      </c>
      <c r="E13166" s="4" t="s">
        <v>84</v>
      </c>
      <c r="F13166" s="4" t="s">
        <v>18</v>
      </c>
      <c r="G13166" s="4" t="s">
        <v>72</v>
      </c>
      <c r="H13166" s="4" t="s">
        <v>26893</v>
      </c>
      <c r="I13166" s="4" t="s">
        <v>74</v>
      </c>
      <c r="J13166">
        <f t="shared" si="1025"/>
        <v>1</v>
      </c>
      <c r="K13166" s="7">
        <f t="shared" si="1026"/>
        <v>0.94791666666666663</v>
      </c>
      <c r="L13166" t="str">
        <f>IF(AND(K13166&lt;Sheet2!$A$3,K13166&gt;=Sheet2!$A$2),"Morning",IF(AND(K13166&gt;=Sheet2!$A$3,K13166&lt;Sheet2!$A$4),"Afternoon","Night"))</f>
        <v>Night</v>
      </c>
      <c r="M13166" t="str">
        <f t="shared" si="1027"/>
        <v>Tuesday</v>
      </c>
      <c r="N13166">
        <f t="shared" si="1028"/>
        <v>2020</v>
      </c>
      <c r="O13166">
        <f t="shared" si="1029"/>
        <v>2</v>
      </c>
    </row>
    <row r="13167" spans="1:15" x14ac:dyDescent="0.2">
      <c r="A13167" s="3" t="s">
        <v>26894</v>
      </c>
      <c r="B13167" s="6">
        <v>43865.970138888886</v>
      </c>
      <c r="C13167" s="6">
        <v>43865.970138888886</v>
      </c>
      <c r="D13167" s="4" t="s">
        <v>1165</v>
      </c>
      <c r="E13167" s="4" t="s">
        <v>77</v>
      </c>
      <c r="F13167" s="4" t="s">
        <v>2459</v>
      </c>
      <c r="G13167" s="4" t="s">
        <v>26895</v>
      </c>
      <c r="H13167" s="4" t="s">
        <v>26896</v>
      </c>
      <c r="I13167" s="4" t="s">
        <v>74</v>
      </c>
      <c r="J13167">
        <f t="shared" si="1025"/>
        <v>1</v>
      </c>
      <c r="K13167" s="7">
        <f t="shared" si="1026"/>
        <v>0.97013888888888899</v>
      </c>
      <c r="L13167" t="str">
        <f>IF(AND(K13167&lt;Sheet2!$A$3,K13167&gt;=Sheet2!$A$2),"Morning",IF(AND(K13167&gt;=Sheet2!$A$3,K13167&lt;Sheet2!$A$4),"Afternoon","Night"))</f>
        <v>Night</v>
      </c>
      <c r="M13167" t="str">
        <f t="shared" si="1027"/>
        <v>Tuesday</v>
      </c>
      <c r="N13167">
        <f t="shared" si="1028"/>
        <v>2020</v>
      </c>
      <c r="O13167">
        <f t="shared" si="1029"/>
        <v>2</v>
      </c>
    </row>
    <row r="13168" spans="1:15" x14ac:dyDescent="0.2">
      <c r="A13168" s="3" t="s">
        <v>26897</v>
      </c>
      <c r="B13168" s="6">
        <v>43865.970138888886</v>
      </c>
      <c r="C13168" s="6">
        <v>43894.748611111114</v>
      </c>
      <c r="D13168" s="4" t="s">
        <v>1165</v>
      </c>
      <c r="E13168" s="4" t="s">
        <v>77</v>
      </c>
      <c r="F13168" s="4" t="s">
        <v>2459</v>
      </c>
      <c r="G13168" s="4" t="s">
        <v>26895</v>
      </c>
      <c r="H13168" s="4" t="s">
        <v>26898</v>
      </c>
      <c r="I13168" s="4" t="s">
        <v>74</v>
      </c>
      <c r="J13168">
        <f t="shared" si="1025"/>
        <v>1</v>
      </c>
      <c r="K13168" s="7">
        <f t="shared" si="1026"/>
        <v>0.97013888888888899</v>
      </c>
      <c r="L13168" t="str">
        <f>IF(AND(K13168&lt;Sheet2!$A$3,K13168&gt;=Sheet2!$A$2),"Morning",IF(AND(K13168&gt;=Sheet2!$A$3,K13168&lt;Sheet2!$A$4),"Afternoon","Night"))</f>
        <v>Night</v>
      </c>
      <c r="M13168" t="str">
        <f t="shared" si="1027"/>
        <v>Tuesday</v>
      </c>
      <c r="N13168">
        <f t="shared" si="1028"/>
        <v>2020</v>
      </c>
      <c r="O13168">
        <f t="shared" si="1029"/>
        <v>2</v>
      </c>
    </row>
    <row r="13169" spans="1:15" x14ac:dyDescent="0.2">
      <c r="A13169" s="3" t="s">
        <v>26899</v>
      </c>
      <c r="B13169" s="6">
        <v>43894.396527777775</v>
      </c>
      <c r="C13169" s="6">
        <v>43894.396527777775</v>
      </c>
      <c r="D13169" s="4" t="s">
        <v>415</v>
      </c>
      <c r="E13169" s="4" t="s">
        <v>173</v>
      </c>
      <c r="F13169" s="4" t="s">
        <v>18</v>
      </c>
      <c r="G13169" s="4" t="s">
        <v>12</v>
      </c>
      <c r="H13169" s="4" t="s">
        <v>26900</v>
      </c>
      <c r="I13169" s="4" t="s">
        <v>74</v>
      </c>
      <c r="J13169">
        <f t="shared" si="1025"/>
        <v>1</v>
      </c>
      <c r="K13169" s="7">
        <f t="shared" si="1026"/>
        <v>0.39652777777777781</v>
      </c>
      <c r="L13169" t="str">
        <f>IF(AND(K13169&lt;Sheet2!$A$3,K13169&gt;=Sheet2!$A$2),"Morning",IF(AND(K13169&gt;=Sheet2!$A$3,K13169&lt;Sheet2!$A$4),"Afternoon","Night"))</f>
        <v>Morning</v>
      </c>
      <c r="M13169" t="str">
        <f t="shared" si="1027"/>
        <v>Wednesday</v>
      </c>
      <c r="N13169">
        <f t="shared" si="1028"/>
        <v>2020</v>
      </c>
      <c r="O13169">
        <f t="shared" si="1029"/>
        <v>3</v>
      </c>
    </row>
    <row r="13170" spans="1:15" x14ac:dyDescent="0.2">
      <c r="A13170" s="3" t="s">
        <v>26901</v>
      </c>
      <c r="B13170" s="6">
        <v>43894.396527777775</v>
      </c>
      <c r="C13170" s="6">
        <v>43986.354166666664</v>
      </c>
      <c r="D13170" s="4" t="s">
        <v>415</v>
      </c>
      <c r="E13170" s="4" t="s">
        <v>173</v>
      </c>
      <c r="F13170" s="4" t="s">
        <v>18</v>
      </c>
      <c r="G13170" s="4" t="s">
        <v>12</v>
      </c>
      <c r="H13170" s="4" t="s">
        <v>26902</v>
      </c>
      <c r="I13170" s="4" t="s">
        <v>74</v>
      </c>
      <c r="J13170">
        <f t="shared" si="1025"/>
        <v>1</v>
      </c>
      <c r="K13170" s="7">
        <f t="shared" si="1026"/>
        <v>0.39652777777777781</v>
      </c>
      <c r="L13170" t="str">
        <f>IF(AND(K13170&lt;Sheet2!$A$3,K13170&gt;=Sheet2!$A$2),"Morning",IF(AND(K13170&gt;=Sheet2!$A$3,K13170&lt;Sheet2!$A$4),"Afternoon","Night"))</f>
        <v>Morning</v>
      </c>
      <c r="M13170" t="str">
        <f t="shared" si="1027"/>
        <v>Wednesday</v>
      </c>
      <c r="N13170">
        <f t="shared" si="1028"/>
        <v>2020</v>
      </c>
      <c r="O13170">
        <f t="shared" si="1029"/>
        <v>3</v>
      </c>
    </row>
    <row r="13171" spans="1:15" x14ac:dyDescent="0.2">
      <c r="A13171" s="3" t="s">
        <v>26903</v>
      </c>
      <c r="B13171" s="6">
        <v>43894.400694444441</v>
      </c>
      <c r="C13171" s="6">
        <v>43894.400694444441</v>
      </c>
      <c r="D13171" s="4" t="s">
        <v>12376</v>
      </c>
      <c r="E13171" s="4" t="s">
        <v>17</v>
      </c>
      <c r="F13171" s="4" t="s">
        <v>30</v>
      </c>
      <c r="G13171" s="4" t="s">
        <v>2366</v>
      </c>
      <c r="H13171" s="4" t="s">
        <v>26904</v>
      </c>
      <c r="I13171" s="4" t="s">
        <v>74</v>
      </c>
      <c r="J13171">
        <f t="shared" si="1025"/>
        <v>1</v>
      </c>
      <c r="K13171" s="7">
        <f t="shared" si="1026"/>
        <v>0.40069444444444446</v>
      </c>
      <c r="L13171" t="str">
        <f>IF(AND(K13171&lt;Sheet2!$A$3,K13171&gt;=Sheet2!$A$2),"Morning",IF(AND(K13171&gt;=Sheet2!$A$3,K13171&lt;Sheet2!$A$4),"Afternoon","Night"))</f>
        <v>Morning</v>
      </c>
      <c r="M13171" t="str">
        <f t="shared" si="1027"/>
        <v>Wednesday</v>
      </c>
      <c r="N13171">
        <f t="shared" si="1028"/>
        <v>2020</v>
      </c>
      <c r="O13171">
        <f t="shared" si="1029"/>
        <v>3</v>
      </c>
    </row>
    <row r="13172" spans="1:15" x14ac:dyDescent="0.2">
      <c r="A13172" s="3" t="s">
        <v>26905</v>
      </c>
      <c r="B13172" s="6">
        <v>43894.411805555559</v>
      </c>
      <c r="C13172" s="6">
        <v>43894.411805555559</v>
      </c>
      <c r="D13172" s="4" t="s">
        <v>57</v>
      </c>
      <c r="E13172" s="4" t="s">
        <v>10</v>
      </c>
      <c r="F13172" s="4" t="s">
        <v>1931</v>
      </c>
      <c r="G13172" s="4" t="s">
        <v>147</v>
      </c>
      <c r="H13172" s="4" t="s">
        <v>26906</v>
      </c>
      <c r="I13172" s="4" t="s">
        <v>74</v>
      </c>
      <c r="J13172">
        <f t="shared" si="1025"/>
        <v>1</v>
      </c>
      <c r="K13172" s="7">
        <f t="shared" si="1026"/>
        <v>0.41180555555555554</v>
      </c>
      <c r="L13172" t="str">
        <f>IF(AND(K13172&lt;Sheet2!$A$3,K13172&gt;=Sheet2!$A$2),"Morning",IF(AND(K13172&gt;=Sheet2!$A$3,K13172&lt;Sheet2!$A$4),"Afternoon","Night"))</f>
        <v>Morning</v>
      </c>
      <c r="M13172" t="str">
        <f t="shared" si="1027"/>
        <v>Wednesday</v>
      </c>
      <c r="N13172">
        <f t="shared" si="1028"/>
        <v>2020</v>
      </c>
      <c r="O13172">
        <f t="shared" si="1029"/>
        <v>3</v>
      </c>
    </row>
    <row r="13173" spans="1:15" x14ac:dyDescent="0.2">
      <c r="A13173" s="3" t="s">
        <v>26907</v>
      </c>
      <c r="B13173" s="6">
        <v>43894.411805555559</v>
      </c>
      <c r="C13173" s="6">
        <v>43925.62222222222</v>
      </c>
      <c r="D13173" s="4" t="s">
        <v>57</v>
      </c>
      <c r="E13173" s="4" t="s">
        <v>10</v>
      </c>
      <c r="F13173" s="4" t="s">
        <v>1931</v>
      </c>
      <c r="G13173" s="4" t="s">
        <v>147</v>
      </c>
      <c r="H13173" s="4" t="s">
        <v>26908</v>
      </c>
      <c r="I13173" s="4" t="s">
        <v>74</v>
      </c>
      <c r="J13173">
        <f t="shared" si="1025"/>
        <v>1</v>
      </c>
      <c r="K13173" s="7">
        <f t="shared" si="1026"/>
        <v>0.41180555555555554</v>
      </c>
      <c r="L13173" t="str">
        <f>IF(AND(K13173&lt;Sheet2!$A$3,K13173&gt;=Sheet2!$A$2),"Morning",IF(AND(K13173&gt;=Sheet2!$A$3,K13173&lt;Sheet2!$A$4),"Afternoon","Night"))</f>
        <v>Morning</v>
      </c>
      <c r="M13173" t="str">
        <f t="shared" si="1027"/>
        <v>Wednesday</v>
      </c>
      <c r="N13173">
        <f t="shared" si="1028"/>
        <v>2020</v>
      </c>
      <c r="O13173">
        <f t="shared" si="1029"/>
        <v>3</v>
      </c>
    </row>
    <row r="13174" spans="1:15" x14ac:dyDescent="0.2">
      <c r="A13174" s="3" t="s">
        <v>26909</v>
      </c>
      <c r="B13174" s="6">
        <v>43894.568749999999</v>
      </c>
      <c r="C13174" s="6">
        <v>43894.568749999999</v>
      </c>
      <c r="D13174" s="4" t="s">
        <v>128</v>
      </c>
      <c r="E13174" s="4" t="s">
        <v>10</v>
      </c>
      <c r="F13174" s="4" t="s">
        <v>159</v>
      </c>
      <c r="G13174" s="4" t="s">
        <v>4526</v>
      </c>
      <c r="H13174" s="4" t="s">
        <v>26910</v>
      </c>
      <c r="I13174" s="4" t="s">
        <v>74</v>
      </c>
      <c r="J13174">
        <f t="shared" si="1025"/>
        <v>1</v>
      </c>
      <c r="K13174" s="7">
        <f t="shared" si="1026"/>
        <v>0.56874999999999998</v>
      </c>
      <c r="L13174" t="str">
        <f>IF(AND(K13174&lt;Sheet2!$A$3,K13174&gt;=Sheet2!$A$2),"Morning",IF(AND(K13174&gt;=Sheet2!$A$3,K13174&lt;Sheet2!$A$4),"Afternoon","Night"))</f>
        <v>Afternoon</v>
      </c>
      <c r="M13174" t="str">
        <f t="shared" si="1027"/>
        <v>Wednesday</v>
      </c>
      <c r="N13174">
        <f t="shared" si="1028"/>
        <v>2020</v>
      </c>
      <c r="O13174">
        <f t="shared" si="1029"/>
        <v>3</v>
      </c>
    </row>
    <row r="13175" spans="1:15" x14ac:dyDescent="0.2">
      <c r="A13175" s="3" t="s">
        <v>26911</v>
      </c>
      <c r="B13175" s="6">
        <v>43925.280555555553</v>
      </c>
      <c r="C13175" s="6">
        <v>43925.280555555553</v>
      </c>
      <c r="D13175" s="4" t="s">
        <v>152</v>
      </c>
      <c r="E13175" s="4" t="s">
        <v>77</v>
      </c>
      <c r="F13175" s="4" t="s">
        <v>30</v>
      </c>
      <c r="G13175" s="4" t="s">
        <v>1604</v>
      </c>
      <c r="H13175" s="4" t="s">
        <v>26912</v>
      </c>
      <c r="I13175" s="4" t="s">
        <v>74</v>
      </c>
      <c r="J13175">
        <f t="shared" si="1025"/>
        <v>1</v>
      </c>
      <c r="K13175" s="7">
        <f t="shared" si="1026"/>
        <v>0.28055555555555556</v>
      </c>
      <c r="L13175" t="str">
        <f>IF(AND(K13175&lt;Sheet2!$A$3,K13175&gt;=Sheet2!$A$2),"Morning",IF(AND(K13175&gt;=Sheet2!$A$3,K13175&lt;Sheet2!$A$4),"Afternoon","Night"))</f>
        <v>Morning</v>
      </c>
      <c r="M13175" t="str">
        <f t="shared" si="1027"/>
        <v>Saturday</v>
      </c>
      <c r="N13175">
        <f t="shared" si="1028"/>
        <v>2020</v>
      </c>
      <c r="O13175">
        <f t="shared" si="1029"/>
        <v>4</v>
      </c>
    </row>
    <row r="13176" spans="1:15" x14ac:dyDescent="0.2">
      <c r="A13176" s="3" t="s">
        <v>26913</v>
      </c>
      <c r="B13176" s="6">
        <v>43925.280555555553</v>
      </c>
      <c r="C13176" s="6">
        <v>43986.302777777775</v>
      </c>
      <c r="D13176" s="4" t="s">
        <v>152</v>
      </c>
      <c r="E13176" s="4" t="s">
        <v>77</v>
      </c>
      <c r="F13176" s="4" t="s">
        <v>30</v>
      </c>
      <c r="G13176" s="4" t="s">
        <v>1604</v>
      </c>
      <c r="H13176" s="4" t="s">
        <v>26914</v>
      </c>
      <c r="I13176" s="4" t="s">
        <v>74</v>
      </c>
      <c r="J13176">
        <f t="shared" si="1025"/>
        <v>1</v>
      </c>
      <c r="K13176" s="7">
        <f t="shared" si="1026"/>
        <v>0.28055555555555556</v>
      </c>
      <c r="L13176" t="str">
        <f>IF(AND(K13176&lt;Sheet2!$A$3,K13176&gt;=Sheet2!$A$2),"Morning",IF(AND(K13176&gt;=Sheet2!$A$3,K13176&lt;Sheet2!$A$4),"Afternoon","Night"))</f>
        <v>Morning</v>
      </c>
      <c r="M13176" t="str">
        <f t="shared" si="1027"/>
        <v>Saturday</v>
      </c>
      <c r="N13176">
        <f t="shared" si="1028"/>
        <v>2020</v>
      </c>
      <c r="O13176">
        <f t="shared" si="1029"/>
        <v>4</v>
      </c>
    </row>
    <row r="13177" spans="1:15" x14ac:dyDescent="0.2">
      <c r="A13177" s="3" t="s">
        <v>26915</v>
      </c>
      <c r="B13177" s="6">
        <v>43925.406944444447</v>
      </c>
      <c r="C13177" s="6">
        <v>43925.406944444447</v>
      </c>
      <c r="D13177" s="4" t="s">
        <v>35</v>
      </c>
      <c r="E13177" s="4" t="s">
        <v>10</v>
      </c>
      <c r="F13177" s="4" t="s">
        <v>159</v>
      </c>
      <c r="G13177" s="4" t="s">
        <v>2761</v>
      </c>
      <c r="H13177" s="4" t="s">
        <v>26916</v>
      </c>
      <c r="I13177" s="4" t="s">
        <v>74</v>
      </c>
      <c r="J13177">
        <f t="shared" si="1025"/>
        <v>1</v>
      </c>
      <c r="K13177" s="7">
        <f t="shared" si="1026"/>
        <v>0.4069444444444445</v>
      </c>
      <c r="L13177" t="str">
        <f>IF(AND(K13177&lt;Sheet2!$A$3,K13177&gt;=Sheet2!$A$2),"Morning",IF(AND(K13177&gt;=Sheet2!$A$3,K13177&lt;Sheet2!$A$4),"Afternoon","Night"))</f>
        <v>Morning</v>
      </c>
      <c r="M13177" t="str">
        <f t="shared" si="1027"/>
        <v>Saturday</v>
      </c>
      <c r="N13177">
        <f t="shared" si="1028"/>
        <v>2020</v>
      </c>
      <c r="O13177">
        <f t="shared" si="1029"/>
        <v>4</v>
      </c>
    </row>
    <row r="13178" spans="1:15" x14ac:dyDescent="0.2">
      <c r="A13178" s="3" t="s">
        <v>26917</v>
      </c>
      <c r="B13178" s="6">
        <v>43925.615277777775</v>
      </c>
      <c r="C13178" s="6">
        <v>43925.615277777775</v>
      </c>
      <c r="D13178" s="4" t="s">
        <v>335</v>
      </c>
      <c r="E13178" s="4" t="s">
        <v>17</v>
      </c>
      <c r="F13178" s="4" t="s">
        <v>114</v>
      </c>
      <c r="G13178" s="4" t="s">
        <v>487</v>
      </c>
      <c r="H13178" s="4" t="s">
        <v>26918</v>
      </c>
      <c r="I13178" s="4" t="s">
        <v>74</v>
      </c>
      <c r="J13178">
        <f t="shared" si="1025"/>
        <v>1</v>
      </c>
      <c r="K13178" s="7">
        <f t="shared" si="1026"/>
        <v>0.61527777777777781</v>
      </c>
      <c r="L13178" t="str">
        <f>IF(AND(K13178&lt;Sheet2!$A$3,K13178&gt;=Sheet2!$A$2),"Morning",IF(AND(K13178&gt;=Sheet2!$A$3,K13178&lt;Sheet2!$A$4),"Afternoon","Night"))</f>
        <v>Afternoon</v>
      </c>
      <c r="M13178" t="str">
        <f t="shared" si="1027"/>
        <v>Saturday</v>
      </c>
      <c r="N13178">
        <f t="shared" si="1028"/>
        <v>2020</v>
      </c>
      <c r="O13178">
        <f t="shared" si="1029"/>
        <v>4</v>
      </c>
    </row>
    <row r="13179" spans="1:15" x14ac:dyDescent="0.2">
      <c r="A13179" s="3" t="s">
        <v>26919</v>
      </c>
      <c r="B13179" s="6">
        <v>43925.615277777775</v>
      </c>
      <c r="C13179" s="6">
        <v>44016.711805555555</v>
      </c>
      <c r="D13179" s="4" t="s">
        <v>335</v>
      </c>
      <c r="E13179" s="4" t="s">
        <v>17</v>
      </c>
      <c r="F13179" s="4" t="s">
        <v>114</v>
      </c>
      <c r="G13179" s="4" t="s">
        <v>487</v>
      </c>
      <c r="H13179" s="4" t="s">
        <v>26920</v>
      </c>
      <c r="I13179" s="4" t="s">
        <v>74</v>
      </c>
      <c r="J13179">
        <f t="shared" si="1025"/>
        <v>1</v>
      </c>
      <c r="K13179" s="7">
        <f t="shared" si="1026"/>
        <v>0.61527777777777781</v>
      </c>
      <c r="L13179" t="str">
        <f>IF(AND(K13179&lt;Sheet2!$A$3,K13179&gt;=Sheet2!$A$2),"Morning",IF(AND(K13179&gt;=Sheet2!$A$3,K13179&lt;Sheet2!$A$4),"Afternoon","Night"))</f>
        <v>Afternoon</v>
      </c>
      <c r="M13179" t="str">
        <f t="shared" si="1027"/>
        <v>Saturday</v>
      </c>
      <c r="N13179">
        <f t="shared" si="1028"/>
        <v>2020</v>
      </c>
      <c r="O13179">
        <f t="shared" si="1029"/>
        <v>4</v>
      </c>
    </row>
    <row r="13180" spans="1:15" x14ac:dyDescent="0.2">
      <c r="A13180" s="3" t="s">
        <v>26921</v>
      </c>
      <c r="B13180" s="6">
        <v>43925.62222222222</v>
      </c>
      <c r="C13180" s="6">
        <v>43925.62222222222</v>
      </c>
      <c r="D13180" s="4" t="s">
        <v>4729</v>
      </c>
      <c r="E13180" s="4" t="s">
        <v>84</v>
      </c>
      <c r="F13180" s="4" t="s">
        <v>30</v>
      </c>
      <c r="G13180" s="4" t="s">
        <v>26922</v>
      </c>
      <c r="H13180" s="4" t="s">
        <v>26923</v>
      </c>
      <c r="I13180" s="4" t="s">
        <v>74</v>
      </c>
      <c r="J13180">
        <f t="shared" si="1025"/>
        <v>1</v>
      </c>
      <c r="K13180" s="7">
        <f t="shared" si="1026"/>
        <v>0.62222222222222223</v>
      </c>
      <c r="L13180" t="str">
        <f>IF(AND(K13180&lt;Sheet2!$A$3,K13180&gt;=Sheet2!$A$2),"Morning",IF(AND(K13180&gt;=Sheet2!$A$3,K13180&lt;Sheet2!$A$4),"Afternoon","Night"))</f>
        <v>Afternoon</v>
      </c>
      <c r="M13180" t="str">
        <f t="shared" si="1027"/>
        <v>Saturday</v>
      </c>
      <c r="N13180">
        <f t="shared" si="1028"/>
        <v>2020</v>
      </c>
      <c r="O13180">
        <f t="shared" si="1029"/>
        <v>4</v>
      </c>
    </row>
    <row r="13181" spans="1:15" x14ac:dyDescent="0.2">
      <c r="A13181" s="3" t="s">
        <v>26924</v>
      </c>
      <c r="B13181" s="6">
        <v>43925.62222222222</v>
      </c>
      <c r="C13181" s="6">
        <v>44047.329861111109</v>
      </c>
      <c r="D13181" s="4" t="s">
        <v>4729</v>
      </c>
      <c r="E13181" s="4" t="s">
        <v>84</v>
      </c>
      <c r="F13181" s="4" t="s">
        <v>30</v>
      </c>
      <c r="G13181" s="4" t="s">
        <v>26922</v>
      </c>
      <c r="H13181" s="4" t="s">
        <v>26925</v>
      </c>
      <c r="I13181" s="4" t="s">
        <v>74</v>
      </c>
      <c r="J13181">
        <f t="shared" si="1025"/>
        <v>1</v>
      </c>
      <c r="K13181" s="7">
        <f t="shared" si="1026"/>
        <v>0.62222222222222223</v>
      </c>
      <c r="L13181" t="str">
        <f>IF(AND(K13181&lt;Sheet2!$A$3,K13181&gt;=Sheet2!$A$2),"Morning",IF(AND(K13181&gt;=Sheet2!$A$3,K13181&lt;Sheet2!$A$4),"Afternoon","Night"))</f>
        <v>Afternoon</v>
      </c>
      <c r="M13181" t="str">
        <f t="shared" si="1027"/>
        <v>Saturday</v>
      </c>
      <c r="N13181">
        <f t="shared" si="1028"/>
        <v>2020</v>
      </c>
      <c r="O13181">
        <f t="shared" si="1029"/>
        <v>4</v>
      </c>
    </row>
    <row r="13182" spans="1:15" x14ac:dyDescent="0.2">
      <c r="A13182" s="3" t="s">
        <v>26926</v>
      </c>
      <c r="B13182" s="6">
        <v>43925.625</v>
      </c>
      <c r="C13182" s="6">
        <v>43925.625</v>
      </c>
      <c r="D13182" s="4" t="s">
        <v>1611</v>
      </c>
      <c r="E13182" s="4" t="s">
        <v>77</v>
      </c>
      <c r="F13182" s="4" t="s">
        <v>18</v>
      </c>
      <c r="G13182" s="4" t="s">
        <v>1646</v>
      </c>
      <c r="H13182" s="4" t="s">
        <v>26927</v>
      </c>
      <c r="I13182" s="4" t="s">
        <v>74</v>
      </c>
      <c r="J13182">
        <f t="shared" si="1025"/>
        <v>1</v>
      </c>
      <c r="K13182" s="7">
        <f t="shared" si="1026"/>
        <v>0.625</v>
      </c>
      <c r="L13182" t="str">
        <f>IF(AND(K13182&lt;Sheet2!$A$3,K13182&gt;=Sheet2!$A$2),"Morning",IF(AND(K13182&gt;=Sheet2!$A$3,K13182&lt;Sheet2!$A$4),"Afternoon","Night"))</f>
        <v>Afternoon</v>
      </c>
      <c r="M13182" t="str">
        <f t="shared" si="1027"/>
        <v>Saturday</v>
      </c>
      <c r="N13182">
        <f t="shared" si="1028"/>
        <v>2020</v>
      </c>
      <c r="O13182">
        <f t="shared" si="1029"/>
        <v>4</v>
      </c>
    </row>
    <row r="13183" spans="1:15" x14ac:dyDescent="0.2">
      <c r="A13183" s="3" t="s">
        <v>26928</v>
      </c>
      <c r="B13183" s="6">
        <v>43925.661111111112</v>
      </c>
      <c r="C13183" s="6">
        <v>43925.661111111112</v>
      </c>
      <c r="D13183" s="4" t="s">
        <v>389</v>
      </c>
      <c r="E13183" s="4" t="s">
        <v>102</v>
      </c>
      <c r="F13183" s="4" t="s">
        <v>18</v>
      </c>
      <c r="G13183" s="4" t="s">
        <v>17402</v>
      </c>
      <c r="H13183" s="4" t="s">
        <v>26929</v>
      </c>
      <c r="I13183" s="4" t="s">
        <v>74</v>
      </c>
      <c r="J13183">
        <f t="shared" si="1025"/>
        <v>1</v>
      </c>
      <c r="K13183" s="7">
        <f t="shared" si="1026"/>
        <v>0.66111111111111109</v>
      </c>
      <c r="L13183" t="str">
        <f>IF(AND(K13183&lt;Sheet2!$A$3,K13183&gt;=Sheet2!$A$2),"Morning",IF(AND(K13183&gt;=Sheet2!$A$3,K13183&lt;Sheet2!$A$4),"Afternoon","Night"))</f>
        <v>Afternoon</v>
      </c>
      <c r="M13183" t="str">
        <f t="shared" si="1027"/>
        <v>Saturday</v>
      </c>
      <c r="N13183">
        <f t="shared" si="1028"/>
        <v>2020</v>
      </c>
      <c r="O13183">
        <f t="shared" si="1029"/>
        <v>4</v>
      </c>
    </row>
    <row r="13184" spans="1:15" x14ac:dyDescent="0.2">
      <c r="A13184" s="3" t="s">
        <v>26930</v>
      </c>
      <c r="B13184" s="6">
        <v>43925.661111111112</v>
      </c>
      <c r="C13184" s="6">
        <v>43986.381249999999</v>
      </c>
      <c r="D13184" s="4" t="s">
        <v>389</v>
      </c>
      <c r="E13184" s="4" t="s">
        <v>102</v>
      </c>
      <c r="F13184" s="4" t="s">
        <v>18</v>
      </c>
      <c r="G13184" s="4" t="s">
        <v>17402</v>
      </c>
      <c r="H13184" s="4" t="s">
        <v>26931</v>
      </c>
      <c r="I13184" s="4" t="s">
        <v>74</v>
      </c>
      <c r="J13184">
        <f t="shared" si="1025"/>
        <v>1</v>
      </c>
      <c r="K13184" s="7">
        <f t="shared" si="1026"/>
        <v>0.66111111111111109</v>
      </c>
      <c r="L13184" t="str">
        <f>IF(AND(K13184&lt;Sheet2!$A$3,K13184&gt;=Sheet2!$A$2),"Morning",IF(AND(K13184&gt;=Sheet2!$A$3,K13184&lt;Sheet2!$A$4),"Afternoon","Night"))</f>
        <v>Afternoon</v>
      </c>
      <c r="M13184" t="str">
        <f t="shared" si="1027"/>
        <v>Saturday</v>
      </c>
      <c r="N13184">
        <f t="shared" si="1028"/>
        <v>2020</v>
      </c>
      <c r="O13184">
        <f t="shared" si="1029"/>
        <v>4</v>
      </c>
    </row>
    <row r="13185" spans="1:15" x14ac:dyDescent="0.2">
      <c r="A13185" s="3" t="s">
        <v>26932</v>
      </c>
      <c r="B13185" s="6">
        <v>43925.661111111112</v>
      </c>
      <c r="C13185" s="6">
        <v>43925.661111111112</v>
      </c>
      <c r="D13185" s="4" t="s">
        <v>507</v>
      </c>
      <c r="E13185" s="4" t="s">
        <v>102</v>
      </c>
      <c r="F13185" s="4" t="s">
        <v>16266</v>
      </c>
      <c r="G13185" s="4" t="s">
        <v>336</v>
      </c>
      <c r="H13185" s="4" t="s">
        <v>26933</v>
      </c>
      <c r="I13185" s="4" t="s">
        <v>74</v>
      </c>
      <c r="J13185">
        <f t="shared" si="1025"/>
        <v>1</v>
      </c>
      <c r="K13185" s="7">
        <f t="shared" si="1026"/>
        <v>0.66111111111111109</v>
      </c>
      <c r="L13185" t="str">
        <f>IF(AND(K13185&lt;Sheet2!$A$3,K13185&gt;=Sheet2!$A$2),"Morning",IF(AND(K13185&gt;=Sheet2!$A$3,K13185&lt;Sheet2!$A$4),"Afternoon","Night"))</f>
        <v>Afternoon</v>
      </c>
      <c r="M13185" t="str">
        <f t="shared" si="1027"/>
        <v>Saturday</v>
      </c>
      <c r="N13185">
        <f t="shared" si="1028"/>
        <v>2020</v>
      </c>
      <c r="O13185">
        <f t="shared" si="1029"/>
        <v>4</v>
      </c>
    </row>
    <row r="13186" spans="1:15" x14ac:dyDescent="0.2">
      <c r="A13186" s="3" t="s">
        <v>26934</v>
      </c>
      <c r="B13186" s="6">
        <v>43925.661111111112</v>
      </c>
      <c r="C13186" s="6">
        <v>43955.072222222225</v>
      </c>
      <c r="D13186" s="4" t="s">
        <v>507</v>
      </c>
      <c r="E13186" s="4" t="s">
        <v>102</v>
      </c>
      <c r="F13186" s="4" t="s">
        <v>16266</v>
      </c>
      <c r="G13186" s="4" t="s">
        <v>336</v>
      </c>
      <c r="H13186" s="4" t="s">
        <v>26935</v>
      </c>
      <c r="I13186" s="4" t="s">
        <v>74</v>
      </c>
      <c r="J13186">
        <f t="shared" si="1025"/>
        <v>1</v>
      </c>
      <c r="K13186" s="7">
        <f t="shared" si="1026"/>
        <v>0.66111111111111109</v>
      </c>
      <c r="L13186" t="str">
        <f>IF(AND(K13186&lt;Sheet2!$A$3,K13186&gt;=Sheet2!$A$2),"Morning",IF(AND(K13186&gt;=Sheet2!$A$3,K13186&lt;Sheet2!$A$4),"Afternoon","Night"))</f>
        <v>Afternoon</v>
      </c>
      <c r="M13186" t="str">
        <f t="shared" si="1027"/>
        <v>Saturday</v>
      </c>
      <c r="N13186">
        <f t="shared" si="1028"/>
        <v>2020</v>
      </c>
      <c r="O13186">
        <f t="shared" si="1029"/>
        <v>4</v>
      </c>
    </row>
    <row r="13187" spans="1:15" x14ac:dyDescent="0.2">
      <c r="A13187" s="3" t="s">
        <v>26936</v>
      </c>
      <c r="B13187" s="6">
        <v>43955.413888888892</v>
      </c>
      <c r="C13187" s="6">
        <v>43955.413888888892</v>
      </c>
      <c r="D13187" s="4" t="s">
        <v>140</v>
      </c>
      <c r="E13187" s="4" t="s">
        <v>10</v>
      </c>
      <c r="F13187" s="4" t="s">
        <v>63</v>
      </c>
      <c r="G13187" s="4" t="s">
        <v>72</v>
      </c>
      <c r="H13187" s="4" t="s">
        <v>26937</v>
      </c>
      <c r="I13187" s="4" t="s">
        <v>74</v>
      </c>
      <c r="J13187">
        <f t="shared" ref="J13187:J13250" si="1030">COUNTA(B13187)</f>
        <v>1</v>
      </c>
      <c r="K13187" s="7">
        <f t="shared" ref="K13187:K13250" si="1031">TIME(HOUR(B13187),MINUTE(B13187),SECOND(B13187))</f>
        <v>0.41388888888888892</v>
      </c>
      <c r="L13187" t="str">
        <f>IF(AND(K13187&lt;Sheet2!$A$3,K13187&gt;=Sheet2!$A$2),"Morning",IF(AND(K13187&gt;=Sheet2!$A$3,K13187&lt;Sheet2!$A$4),"Afternoon","Night"))</f>
        <v>Morning</v>
      </c>
      <c r="M13187" t="str">
        <f t="shared" ref="M13187:M13250" si="1032">TEXT(B13187,"dddd")</f>
        <v>Monday</v>
      </c>
      <c r="N13187">
        <f t="shared" ref="N13187:N13250" si="1033">YEAR(B13187)</f>
        <v>2020</v>
      </c>
      <c r="O13187">
        <f t="shared" ref="O13187:O13250" si="1034">MONTH(B13187)</f>
        <v>5</v>
      </c>
    </row>
    <row r="13188" spans="1:15" x14ac:dyDescent="0.2">
      <c r="A13188" s="3" t="s">
        <v>26938</v>
      </c>
      <c r="B13188" s="6">
        <v>43955.413888888892</v>
      </c>
      <c r="C13188" s="6">
        <v>44016.413888888892</v>
      </c>
      <c r="D13188" s="4" t="s">
        <v>140</v>
      </c>
      <c r="E13188" s="4" t="s">
        <v>10</v>
      </c>
      <c r="F13188" s="4" t="s">
        <v>63</v>
      </c>
      <c r="G13188" s="4" t="s">
        <v>72</v>
      </c>
      <c r="H13188" s="4" t="s">
        <v>26939</v>
      </c>
      <c r="I13188" s="4" t="s">
        <v>74</v>
      </c>
      <c r="J13188">
        <f t="shared" si="1030"/>
        <v>1</v>
      </c>
      <c r="K13188" s="7">
        <f t="shared" si="1031"/>
        <v>0.41388888888888892</v>
      </c>
      <c r="L13188" t="str">
        <f>IF(AND(K13188&lt;Sheet2!$A$3,K13188&gt;=Sheet2!$A$2),"Morning",IF(AND(K13188&gt;=Sheet2!$A$3,K13188&lt;Sheet2!$A$4),"Afternoon","Night"))</f>
        <v>Morning</v>
      </c>
      <c r="M13188" t="str">
        <f t="shared" si="1032"/>
        <v>Monday</v>
      </c>
      <c r="N13188">
        <f t="shared" si="1033"/>
        <v>2020</v>
      </c>
      <c r="O13188">
        <f t="shared" si="1034"/>
        <v>5</v>
      </c>
    </row>
    <row r="13189" spans="1:15" x14ac:dyDescent="0.2">
      <c r="A13189" s="3" t="s">
        <v>26940</v>
      </c>
      <c r="B13189" s="6">
        <v>43955.430555555555</v>
      </c>
      <c r="C13189" s="6">
        <v>43955.430555555555</v>
      </c>
      <c r="D13189" s="4" t="s">
        <v>101</v>
      </c>
      <c r="E13189" s="4" t="s">
        <v>10</v>
      </c>
      <c r="F13189" s="4" t="s">
        <v>159</v>
      </c>
      <c r="G13189" s="4" t="s">
        <v>12</v>
      </c>
      <c r="H13189" s="4" t="s">
        <v>26941</v>
      </c>
      <c r="I13189" s="4" t="s">
        <v>74</v>
      </c>
      <c r="J13189">
        <f t="shared" si="1030"/>
        <v>1</v>
      </c>
      <c r="K13189" s="7">
        <f t="shared" si="1031"/>
        <v>0.43055555555555558</v>
      </c>
      <c r="L13189" t="str">
        <f>IF(AND(K13189&lt;Sheet2!$A$3,K13189&gt;=Sheet2!$A$2),"Morning",IF(AND(K13189&gt;=Sheet2!$A$3,K13189&lt;Sheet2!$A$4),"Afternoon","Night"))</f>
        <v>Morning</v>
      </c>
      <c r="M13189" t="str">
        <f t="shared" si="1032"/>
        <v>Monday</v>
      </c>
      <c r="N13189">
        <f t="shared" si="1033"/>
        <v>2020</v>
      </c>
      <c r="O13189">
        <f t="shared" si="1034"/>
        <v>5</v>
      </c>
    </row>
    <row r="13190" spans="1:15" x14ac:dyDescent="0.2">
      <c r="A13190" s="3" t="s">
        <v>26942</v>
      </c>
      <c r="B13190" s="6">
        <v>43955.446527777778</v>
      </c>
      <c r="C13190" s="6">
        <v>43955.446527777778</v>
      </c>
      <c r="D13190" s="4" t="s">
        <v>9</v>
      </c>
      <c r="E13190" s="4" t="s">
        <v>17</v>
      </c>
      <c r="F13190" s="4" t="s">
        <v>30</v>
      </c>
      <c r="G13190" s="4" t="s">
        <v>26943</v>
      </c>
      <c r="H13190" s="4" t="s">
        <v>26944</v>
      </c>
      <c r="I13190" s="4" t="s">
        <v>74</v>
      </c>
      <c r="J13190">
        <f t="shared" si="1030"/>
        <v>1</v>
      </c>
      <c r="K13190" s="7">
        <f t="shared" si="1031"/>
        <v>0.4465277777777778</v>
      </c>
      <c r="L13190" t="str">
        <f>IF(AND(K13190&lt;Sheet2!$A$3,K13190&gt;=Sheet2!$A$2),"Morning",IF(AND(K13190&gt;=Sheet2!$A$3,K13190&lt;Sheet2!$A$4),"Afternoon","Night"))</f>
        <v>Morning</v>
      </c>
      <c r="M13190" t="str">
        <f t="shared" si="1032"/>
        <v>Monday</v>
      </c>
      <c r="N13190">
        <f t="shared" si="1033"/>
        <v>2020</v>
      </c>
      <c r="O13190">
        <f t="shared" si="1034"/>
        <v>5</v>
      </c>
    </row>
    <row r="13191" spans="1:15" x14ac:dyDescent="0.2">
      <c r="A13191" s="3" t="s">
        <v>26945</v>
      </c>
      <c r="B13191" s="6">
        <v>43955.513888888891</v>
      </c>
      <c r="C13191" s="6">
        <v>43955.513888888891</v>
      </c>
      <c r="D13191" s="4" t="s">
        <v>389</v>
      </c>
      <c r="E13191" s="4" t="s">
        <v>10</v>
      </c>
      <c r="F13191" s="4" t="s">
        <v>63</v>
      </c>
      <c r="G13191" s="4" t="s">
        <v>72</v>
      </c>
      <c r="H13191" s="4" t="s">
        <v>26946</v>
      </c>
      <c r="I13191" s="4" t="s">
        <v>74</v>
      </c>
      <c r="J13191">
        <f t="shared" si="1030"/>
        <v>1</v>
      </c>
      <c r="K13191" s="7">
        <f t="shared" si="1031"/>
        <v>0.51388888888888895</v>
      </c>
      <c r="L13191" t="str">
        <f>IF(AND(K13191&lt;Sheet2!$A$3,K13191&gt;=Sheet2!$A$2),"Morning",IF(AND(K13191&gt;=Sheet2!$A$3,K13191&lt;Sheet2!$A$4),"Afternoon","Night"))</f>
        <v>Afternoon</v>
      </c>
      <c r="M13191" t="str">
        <f t="shared" si="1032"/>
        <v>Monday</v>
      </c>
      <c r="N13191">
        <f t="shared" si="1033"/>
        <v>2020</v>
      </c>
      <c r="O13191">
        <f t="shared" si="1034"/>
        <v>5</v>
      </c>
    </row>
    <row r="13192" spans="1:15" x14ac:dyDescent="0.2">
      <c r="A13192" s="3" t="s">
        <v>26947</v>
      </c>
      <c r="B13192" s="6">
        <v>43955.513888888891</v>
      </c>
      <c r="C13192" s="6">
        <v>43986.583333333336</v>
      </c>
      <c r="D13192" s="4" t="s">
        <v>389</v>
      </c>
      <c r="E13192" s="4" t="s">
        <v>10</v>
      </c>
      <c r="F13192" s="4" t="s">
        <v>63</v>
      </c>
      <c r="G13192" s="4" t="s">
        <v>72</v>
      </c>
      <c r="H13192" s="4" t="s">
        <v>26948</v>
      </c>
      <c r="I13192" s="4" t="s">
        <v>74</v>
      </c>
      <c r="J13192">
        <f t="shared" si="1030"/>
        <v>1</v>
      </c>
      <c r="K13192" s="7">
        <f t="shared" si="1031"/>
        <v>0.51388888888888895</v>
      </c>
      <c r="L13192" t="str">
        <f>IF(AND(K13192&lt;Sheet2!$A$3,K13192&gt;=Sheet2!$A$2),"Morning",IF(AND(K13192&gt;=Sheet2!$A$3,K13192&lt;Sheet2!$A$4),"Afternoon","Night"))</f>
        <v>Afternoon</v>
      </c>
      <c r="M13192" t="str">
        <f t="shared" si="1032"/>
        <v>Monday</v>
      </c>
      <c r="N13192">
        <f t="shared" si="1033"/>
        <v>2020</v>
      </c>
      <c r="O13192">
        <f t="shared" si="1034"/>
        <v>5</v>
      </c>
    </row>
    <row r="13193" spans="1:15" x14ac:dyDescent="0.2">
      <c r="A13193" s="3" t="s">
        <v>26949</v>
      </c>
      <c r="B13193" s="6">
        <v>43955.756944444445</v>
      </c>
      <c r="C13193" s="6">
        <v>43955.756944444445</v>
      </c>
      <c r="D13193" s="4" t="s">
        <v>214</v>
      </c>
      <c r="E13193" s="4" t="s">
        <v>17</v>
      </c>
      <c r="F13193" s="4" t="s">
        <v>30</v>
      </c>
      <c r="G13193" s="4" t="s">
        <v>12</v>
      </c>
      <c r="H13193" s="4" t="s">
        <v>26950</v>
      </c>
      <c r="I13193" s="4" t="s">
        <v>74</v>
      </c>
      <c r="J13193">
        <f t="shared" si="1030"/>
        <v>1</v>
      </c>
      <c r="K13193" s="7">
        <f t="shared" si="1031"/>
        <v>0.75694444444444453</v>
      </c>
      <c r="L13193" t="str">
        <f>IF(AND(K13193&lt;Sheet2!$A$3,K13193&gt;=Sheet2!$A$2),"Morning",IF(AND(K13193&gt;=Sheet2!$A$3,K13193&lt;Sheet2!$A$4),"Afternoon","Night"))</f>
        <v>Afternoon</v>
      </c>
      <c r="M13193" t="str">
        <f t="shared" si="1032"/>
        <v>Monday</v>
      </c>
      <c r="N13193">
        <f t="shared" si="1033"/>
        <v>2020</v>
      </c>
      <c r="O13193">
        <f t="shared" si="1034"/>
        <v>5</v>
      </c>
    </row>
    <row r="13194" spans="1:15" x14ac:dyDescent="0.2">
      <c r="A13194" s="3" t="s">
        <v>26951</v>
      </c>
      <c r="B13194" s="6">
        <v>43955.756944444445</v>
      </c>
      <c r="C13194" s="6">
        <v>43986.679166666669</v>
      </c>
      <c r="D13194" s="4" t="s">
        <v>214</v>
      </c>
      <c r="E13194" s="4" t="s">
        <v>17</v>
      </c>
      <c r="F13194" s="4" t="s">
        <v>30</v>
      </c>
      <c r="G13194" s="4" t="s">
        <v>12</v>
      </c>
      <c r="H13194" s="4" t="s">
        <v>26952</v>
      </c>
      <c r="I13194" s="4" t="s">
        <v>74</v>
      </c>
      <c r="J13194">
        <f t="shared" si="1030"/>
        <v>1</v>
      </c>
      <c r="K13194" s="7">
        <f t="shared" si="1031"/>
        <v>0.75694444444444453</v>
      </c>
      <c r="L13194" t="str">
        <f>IF(AND(K13194&lt;Sheet2!$A$3,K13194&gt;=Sheet2!$A$2),"Morning",IF(AND(K13194&gt;=Sheet2!$A$3,K13194&lt;Sheet2!$A$4),"Afternoon","Night"))</f>
        <v>Afternoon</v>
      </c>
      <c r="M13194" t="str">
        <f t="shared" si="1032"/>
        <v>Monday</v>
      </c>
      <c r="N13194">
        <f t="shared" si="1033"/>
        <v>2020</v>
      </c>
      <c r="O13194">
        <f t="shared" si="1034"/>
        <v>5</v>
      </c>
    </row>
    <row r="13195" spans="1:15" x14ac:dyDescent="0.2">
      <c r="A13195" s="3" t="s">
        <v>26953</v>
      </c>
      <c r="B13195" s="6">
        <v>43955.757638888892</v>
      </c>
      <c r="C13195" s="6">
        <v>43955.757638888892</v>
      </c>
      <c r="D13195" s="4" t="s">
        <v>298</v>
      </c>
      <c r="E13195" s="4" t="s">
        <v>10</v>
      </c>
      <c r="F13195" s="4" t="s">
        <v>30</v>
      </c>
      <c r="G13195" s="4" t="s">
        <v>72</v>
      </c>
      <c r="H13195" s="4" t="s">
        <v>26954</v>
      </c>
      <c r="I13195" s="4" t="s">
        <v>74</v>
      </c>
      <c r="J13195">
        <f t="shared" si="1030"/>
        <v>1</v>
      </c>
      <c r="K13195" s="7">
        <f t="shared" si="1031"/>
        <v>0.75763888888888886</v>
      </c>
      <c r="L13195" t="str">
        <f>IF(AND(K13195&lt;Sheet2!$A$3,K13195&gt;=Sheet2!$A$2),"Morning",IF(AND(K13195&gt;=Sheet2!$A$3,K13195&lt;Sheet2!$A$4),"Afternoon","Night"))</f>
        <v>Afternoon</v>
      </c>
      <c r="M13195" t="str">
        <f t="shared" si="1032"/>
        <v>Monday</v>
      </c>
      <c r="N13195">
        <f t="shared" si="1033"/>
        <v>2020</v>
      </c>
      <c r="O13195">
        <f t="shared" si="1034"/>
        <v>5</v>
      </c>
    </row>
    <row r="13196" spans="1:15" x14ac:dyDescent="0.2">
      <c r="A13196" s="3" t="s">
        <v>26955</v>
      </c>
      <c r="B13196" s="6">
        <v>43986.251388888886</v>
      </c>
      <c r="C13196" s="6">
        <v>43986.251388888886</v>
      </c>
      <c r="D13196" s="4" t="s">
        <v>214</v>
      </c>
      <c r="E13196" s="4" t="s">
        <v>10</v>
      </c>
      <c r="F13196" s="4" t="s">
        <v>30</v>
      </c>
      <c r="G13196" s="4" t="s">
        <v>12</v>
      </c>
      <c r="H13196" s="4" t="s">
        <v>26956</v>
      </c>
      <c r="I13196" s="4" t="s">
        <v>74</v>
      </c>
      <c r="J13196">
        <f t="shared" si="1030"/>
        <v>1</v>
      </c>
      <c r="K13196" s="7">
        <f t="shared" si="1031"/>
        <v>0.25138888888888888</v>
      </c>
      <c r="L13196" t="str">
        <f>IF(AND(K13196&lt;Sheet2!$A$3,K13196&gt;=Sheet2!$A$2),"Morning",IF(AND(K13196&gt;=Sheet2!$A$3,K13196&lt;Sheet2!$A$4),"Afternoon","Night"))</f>
        <v>Morning</v>
      </c>
      <c r="M13196" t="str">
        <f t="shared" si="1032"/>
        <v>Thursday</v>
      </c>
      <c r="N13196">
        <f t="shared" si="1033"/>
        <v>2020</v>
      </c>
      <c r="O13196">
        <f t="shared" si="1034"/>
        <v>6</v>
      </c>
    </row>
    <row r="13197" spans="1:15" x14ac:dyDescent="0.2">
      <c r="A13197" s="3" t="s">
        <v>26957</v>
      </c>
      <c r="B13197" s="6">
        <v>43986.251388888886</v>
      </c>
      <c r="C13197" s="6">
        <v>43986.680555555555</v>
      </c>
      <c r="D13197" s="4" t="s">
        <v>214</v>
      </c>
      <c r="E13197" s="4" t="s">
        <v>10</v>
      </c>
      <c r="F13197" s="4" t="s">
        <v>30</v>
      </c>
      <c r="G13197" s="4" t="s">
        <v>12</v>
      </c>
      <c r="H13197" s="4" t="s">
        <v>26958</v>
      </c>
      <c r="I13197" s="4" t="s">
        <v>74</v>
      </c>
      <c r="J13197">
        <f t="shared" si="1030"/>
        <v>1</v>
      </c>
      <c r="K13197" s="7">
        <f t="shared" si="1031"/>
        <v>0.25138888888888888</v>
      </c>
      <c r="L13197" t="str">
        <f>IF(AND(K13197&lt;Sheet2!$A$3,K13197&gt;=Sheet2!$A$2),"Morning",IF(AND(K13197&gt;=Sheet2!$A$3,K13197&lt;Sheet2!$A$4),"Afternoon","Night"))</f>
        <v>Morning</v>
      </c>
      <c r="M13197" t="str">
        <f t="shared" si="1032"/>
        <v>Thursday</v>
      </c>
      <c r="N13197">
        <f t="shared" si="1033"/>
        <v>2020</v>
      </c>
      <c r="O13197">
        <f t="shared" si="1034"/>
        <v>6</v>
      </c>
    </row>
    <row r="13198" spans="1:15" x14ac:dyDescent="0.2">
      <c r="A13198" s="3" t="s">
        <v>26959</v>
      </c>
      <c r="B13198" s="6">
        <v>43986.333333333336</v>
      </c>
      <c r="C13198" s="6">
        <v>43986.333333333336</v>
      </c>
      <c r="D13198" s="4" t="s">
        <v>9</v>
      </c>
      <c r="E13198" s="4" t="s">
        <v>17</v>
      </c>
      <c r="F13198" s="4" t="s">
        <v>30</v>
      </c>
      <c r="G13198" s="4" t="s">
        <v>349</v>
      </c>
      <c r="H13198" s="4" t="s">
        <v>26960</v>
      </c>
      <c r="I13198" s="4" t="s">
        <v>74</v>
      </c>
      <c r="J13198">
        <f t="shared" si="1030"/>
        <v>1</v>
      </c>
      <c r="K13198" s="7">
        <f t="shared" si="1031"/>
        <v>0.33333333333333331</v>
      </c>
      <c r="L13198" t="str">
        <f>IF(AND(K13198&lt;Sheet2!$A$3,K13198&gt;=Sheet2!$A$2),"Morning",IF(AND(K13198&gt;=Sheet2!$A$3,K13198&lt;Sheet2!$A$4),"Afternoon","Night"))</f>
        <v>Morning</v>
      </c>
      <c r="M13198" t="str">
        <f t="shared" si="1032"/>
        <v>Thursday</v>
      </c>
      <c r="N13198">
        <f t="shared" si="1033"/>
        <v>2020</v>
      </c>
      <c r="O13198">
        <f t="shared" si="1034"/>
        <v>6</v>
      </c>
    </row>
    <row r="13199" spans="1:15" x14ac:dyDescent="0.2">
      <c r="A13199" s="3" t="s">
        <v>26961</v>
      </c>
      <c r="B13199" s="6">
        <v>43986.333333333336</v>
      </c>
      <c r="C13199" s="6">
        <v>43986.675694444442</v>
      </c>
      <c r="D13199" s="4" t="s">
        <v>9</v>
      </c>
      <c r="E13199" s="4" t="s">
        <v>17</v>
      </c>
      <c r="F13199" s="4" t="s">
        <v>30</v>
      </c>
      <c r="G13199" s="4" t="s">
        <v>349</v>
      </c>
      <c r="H13199" s="4" t="s">
        <v>26962</v>
      </c>
      <c r="I13199" s="4" t="s">
        <v>74</v>
      </c>
      <c r="J13199">
        <f t="shared" si="1030"/>
        <v>1</v>
      </c>
      <c r="K13199" s="7">
        <f t="shared" si="1031"/>
        <v>0.33333333333333331</v>
      </c>
      <c r="L13199" t="str">
        <f>IF(AND(K13199&lt;Sheet2!$A$3,K13199&gt;=Sheet2!$A$2),"Morning",IF(AND(K13199&gt;=Sheet2!$A$3,K13199&lt;Sheet2!$A$4),"Afternoon","Night"))</f>
        <v>Morning</v>
      </c>
      <c r="M13199" t="str">
        <f t="shared" si="1032"/>
        <v>Thursday</v>
      </c>
      <c r="N13199">
        <f t="shared" si="1033"/>
        <v>2020</v>
      </c>
      <c r="O13199">
        <f t="shared" si="1034"/>
        <v>6</v>
      </c>
    </row>
    <row r="13200" spans="1:15" x14ac:dyDescent="0.2">
      <c r="A13200" s="3" t="s">
        <v>26963</v>
      </c>
      <c r="B13200" s="6">
        <v>43986.609722222223</v>
      </c>
      <c r="C13200" s="6">
        <v>43986.609722222223</v>
      </c>
      <c r="D13200" s="4" t="s">
        <v>1977</v>
      </c>
      <c r="E13200" s="4" t="s">
        <v>10</v>
      </c>
      <c r="F13200" s="4" t="s">
        <v>159</v>
      </c>
      <c r="G13200" s="4" t="s">
        <v>365</v>
      </c>
      <c r="H13200" s="4" t="s">
        <v>26964</v>
      </c>
      <c r="I13200" s="4" t="s">
        <v>74</v>
      </c>
      <c r="J13200">
        <f t="shared" si="1030"/>
        <v>1</v>
      </c>
      <c r="K13200" s="7">
        <f t="shared" si="1031"/>
        <v>0.60972222222222217</v>
      </c>
      <c r="L13200" t="str">
        <f>IF(AND(K13200&lt;Sheet2!$A$3,K13200&gt;=Sheet2!$A$2),"Morning",IF(AND(K13200&gt;=Sheet2!$A$3,K13200&lt;Sheet2!$A$4),"Afternoon","Night"))</f>
        <v>Afternoon</v>
      </c>
      <c r="M13200" t="str">
        <f t="shared" si="1032"/>
        <v>Thursday</v>
      </c>
      <c r="N13200">
        <f t="shared" si="1033"/>
        <v>2020</v>
      </c>
      <c r="O13200">
        <f t="shared" si="1034"/>
        <v>6</v>
      </c>
    </row>
    <row r="13201" spans="1:15" x14ac:dyDescent="0.2">
      <c r="A13201" s="3" t="s">
        <v>26965</v>
      </c>
      <c r="B13201" s="6">
        <v>43986.635416666664</v>
      </c>
      <c r="C13201" s="6">
        <v>43986.635416666664</v>
      </c>
      <c r="D13201" s="4" t="s">
        <v>217</v>
      </c>
      <c r="E13201" s="4" t="s">
        <v>17</v>
      </c>
      <c r="F13201" s="4" t="s">
        <v>18</v>
      </c>
      <c r="G13201" s="4" t="s">
        <v>1841</v>
      </c>
      <c r="H13201" s="4" t="s">
        <v>26966</v>
      </c>
      <c r="I13201" s="4" t="s">
        <v>74</v>
      </c>
      <c r="J13201">
        <f t="shared" si="1030"/>
        <v>1</v>
      </c>
      <c r="K13201" s="7">
        <f t="shared" si="1031"/>
        <v>0.63541666666666663</v>
      </c>
      <c r="L13201" t="str">
        <f>IF(AND(K13201&lt;Sheet2!$A$3,K13201&gt;=Sheet2!$A$2),"Morning",IF(AND(K13201&gt;=Sheet2!$A$3,K13201&lt;Sheet2!$A$4),"Afternoon","Night"))</f>
        <v>Afternoon</v>
      </c>
      <c r="M13201" t="str">
        <f t="shared" si="1032"/>
        <v>Thursday</v>
      </c>
      <c r="N13201">
        <f t="shared" si="1033"/>
        <v>2020</v>
      </c>
      <c r="O13201">
        <f t="shared" si="1034"/>
        <v>6</v>
      </c>
    </row>
    <row r="13202" spans="1:15" x14ac:dyDescent="0.2">
      <c r="A13202" s="3" t="s">
        <v>26967</v>
      </c>
      <c r="B13202" s="6">
        <v>43986.635416666664</v>
      </c>
      <c r="C13202" s="6">
        <v>44016.595138888886</v>
      </c>
      <c r="D13202" s="4" t="s">
        <v>217</v>
      </c>
      <c r="E13202" s="4" t="s">
        <v>17</v>
      </c>
      <c r="F13202" s="4" t="s">
        <v>18</v>
      </c>
      <c r="G13202" s="4" t="s">
        <v>1841</v>
      </c>
      <c r="H13202" s="4" t="s">
        <v>26968</v>
      </c>
      <c r="I13202" s="4" t="s">
        <v>74</v>
      </c>
      <c r="J13202">
        <f t="shared" si="1030"/>
        <v>1</v>
      </c>
      <c r="K13202" s="7">
        <f t="shared" si="1031"/>
        <v>0.63541666666666663</v>
      </c>
      <c r="L13202" t="str">
        <f>IF(AND(K13202&lt;Sheet2!$A$3,K13202&gt;=Sheet2!$A$2),"Morning",IF(AND(K13202&gt;=Sheet2!$A$3,K13202&lt;Sheet2!$A$4),"Afternoon","Night"))</f>
        <v>Afternoon</v>
      </c>
      <c r="M13202" t="str">
        <f t="shared" si="1032"/>
        <v>Thursday</v>
      </c>
      <c r="N13202">
        <f t="shared" si="1033"/>
        <v>2020</v>
      </c>
      <c r="O13202">
        <f t="shared" si="1034"/>
        <v>6</v>
      </c>
    </row>
    <row r="13203" spans="1:15" x14ac:dyDescent="0.2">
      <c r="A13203" s="3" t="s">
        <v>26969</v>
      </c>
      <c r="B13203" s="6">
        <v>43986.636805555558</v>
      </c>
      <c r="C13203" s="6">
        <v>43986.636805555558</v>
      </c>
      <c r="D13203" s="4" t="s">
        <v>282</v>
      </c>
      <c r="E13203" s="4" t="s">
        <v>17</v>
      </c>
      <c r="F13203" s="4" t="s">
        <v>30</v>
      </c>
      <c r="G13203" s="4" t="s">
        <v>12</v>
      </c>
      <c r="H13203" s="4" t="s">
        <v>26970</v>
      </c>
      <c r="I13203" s="4" t="s">
        <v>74</v>
      </c>
      <c r="J13203">
        <f t="shared" si="1030"/>
        <v>1</v>
      </c>
      <c r="K13203" s="7">
        <f t="shared" si="1031"/>
        <v>0.63680555555555551</v>
      </c>
      <c r="L13203" t="str">
        <f>IF(AND(K13203&lt;Sheet2!$A$3,K13203&gt;=Sheet2!$A$2),"Morning",IF(AND(K13203&gt;=Sheet2!$A$3,K13203&lt;Sheet2!$A$4),"Afternoon","Night"))</f>
        <v>Afternoon</v>
      </c>
      <c r="M13203" t="str">
        <f t="shared" si="1032"/>
        <v>Thursday</v>
      </c>
      <c r="N13203">
        <f t="shared" si="1033"/>
        <v>2020</v>
      </c>
      <c r="O13203">
        <f t="shared" si="1034"/>
        <v>6</v>
      </c>
    </row>
    <row r="13204" spans="1:15" x14ac:dyDescent="0.2">
      <c r="A13204" s="3" t="s">
        <v>26971</v>
      </c>
      <c r="B13204" s="6">
        <v>43986.636805555558</v>
      </c>
      <c r="C13204" s="6">
        <v>44047.432638888888</v>
      </c>
      <c r="D13204" s="4" t="s">
        <v>282</v>
      </c>
      <c r="E13204" s="4" t="s">
        <v>17</v>
      </c>
      <c r="F13204" s="4" t="s">
        <v>30</v>
      </c>
      <c r="G13204" s="4" t="s">
        <v>12</v>
      </c>
      <c r="H13204" s="4" t="s">
        <v>26972</v>
      </c>
      <c r="I13204" s="4" t="s">
        <v>74</v>
      </c>
      <c r="J13204">
        <f t="shared" si="1030"/>
        <v>1</v>
      </c>
      <c r="K13204" s="7">
        <f t="shared" si="1031"/>
        <v>0.63680555555555551</v>
      </c>
      <c r="L13204" t="str">
        <f>IF(AND(K13204&lt;Sheet2!$A$3,K13204&gt;=Sheet2!$A$2),"Morning",IF(AND(K13204&gt;=Sheet2!$A$3,K13204&lt;Sheet2!$A$4),"Afternoon","Night"))</f>
        <v>Afternoon</v>
      </c>
      <c r="M13204" t="str">
        <f t="shared" si="1032"/>
        <v>Thursday</v>
      </c>
      <c r="N13204">
        <f t="shared" si="1033"/>
        <v>2020</v>
      </c>
      <c r="O13204">
        <f t="shared" si="1034"/>
        <v>6</v>
      </c>
    </row>
    <row r="13205" spans="1:15" x14ac:dyDescent="0.2">
      <c r="A13205" s="3" t="s">
        <v>26973</v>
      </c>
      <c r="B13205" s="6">
        <v>43986.656944444447</v>
      </c>
      <c r="C13205" s="6">
        <v>43986.656944444447</v>
      </c>
      <c r="D13205" s="4" t="s">
        <v>323</v>
      </c>
      <c r="E13205" s="4" t="s">
        <v>46</v>
      </c>
      <c r="F13205" s="4" t="s">
        <v>18</v>
      </c>
      <c r="G13205" s="4" t="s">
        <v>497</v>
      </c>
      <c r="H13205" s="4" t="s">
        <v>26974</v>
      </c>
      <c r="I13205" s="4" t="s">
        <v>74</v>
      </c>
      <c r="J13205">
        <f t="shared" si="1030"/>
        <v>1</v>
      </c>
      <c r="K13205" s="7">
        <f t="shared" si="1031"/>
        <v>0.65694444444444444</v>
      </c>
      <c r="L13205" t="str">
        <f>IF(AND(K13205&lt;Sheet2!$A$3,K13205&gt;=Sheet2!$A$2),"Morning",IF(AND(K13205&gt;=Sheet2!$A$3,K13205&lt;Sheet2!$A$4),"Afternoon","Night"))</f>
        <v>Afternoon</v>
      </c>
      <c r="M13205" t="str">
        <f t="shared" si="1032"/>
        <v>Thursday</v>
      </c>
      <c r="N13205">
        <f t="shared" si="1033"/>
        <v>2020</v>
      </c>
      <c r="O13205">
        <f t="shared" si="1034"/>
        <v>6</v>
      </c>
    </row>
    <row r="13206" spans="1:15" x14ac:dyDescent="0.2">
      <c r="A13206" s="3" t="s">
        <v>26975</v>
      </c>
      <c r="B13206" s="6">
        <v>43986.656944444447</v>
      </c>
      <c r="C13206" s="6">
        <v>43986.656944444447</v>
      </c>
      <c r="D13206" s="4" t="s">
        <v>9110</v>
      </c>
      <c r="E13206" s="4" t="s">
        <v>46</v>
      </c>
      <c r="F13206" s="4" t="s">
        <v>18</v>
      </c>
      <c r="G13206" s="4" t="s">
        <v>4698</v>
      </c>
      <c r="H13206" s="4" t="s">
        <v>26976</v>
      </c>
      <c r="I13206" s="4" t="s">
        <v>74</v>
      </c>
      <c r="J13206">
        <f t="shared" si="1030"/>
        <v>1</v>
      </c>
      <c r="K13206" s="7">
        <f t="shared" si="1031"/>
        <v>0.65694444444444444</v>
      </c>
      <c r="L13206" t="str">
        <f>IF(AND(K13206&lt;Sheet2!$A$3,K13206&gt;=Sheet2!$A$2),"Morning",IF(AND(K13206&gt;=Sheet2!$A$3,K13206&lt;Sheet2!$A$4),"Afternoon","Night"))</f>
        <v>Afternoon</v>
      </c>
      <c r="M13206" t="str">
        <f t="shared" si="1032"/>
        <v>Thursday</v>
      </c>
      <c r="N13206">
        <f t="shared" si="1033"/>
        <v>2020</v>
      </c>
      <c r="O13206">
        <f t="shared" si="1034"/>
        <v>6</v>
      </c>
    </row>
    <row r="13207" spans="1:15" x14ac:dyDescent="0.2">
      <c r="A13207" s="3" t="s">
        <v>26977</v>
      </c>
      <c r="B13207" s="6">
        <v>43986.656944444447</v>
      </c>
      <c r="C13207" s="6">
        <v>43986.656944444447</v>
      </c>
      <c r="D13207" s="4" t="s">
        <v>90</v>
      </c>
      <c r="E13207" s="4" t="s">
        <v>46</v>
      </c>
      <c r="F13207" s="4" t="s">
        <v>18</v>
      </c>
      <c r="G13207" s="4" t="s">
        <v>547</v>
      </c>
      <c r="H13207" s="4" t="s">
        <v>26978</v>
      </c>
      <c r="I13207" s="4" t="s">
        <v>74</v>
      </c>
      <c r="J13207">
        <f t="shared" si="1030"/>
        <v>1</v>
      </c>
      <c r="K13207" s="7">
        <f t="shared" si="1031"/>
        <v>0.65694444444444444</v>
      </c>
      <c r="L13207" t="str">
        <f>IF(AND(K13207&lt;Sheet2!$A$3,K13207&gt;=Sheet2!$A$2),"Morning",IF(AND(K13207&gt;=Sheet2!$A$3,K13207&lt;Sheet2!$A$4),"Afternoon","Night"))</f>
        <v>Afternoon</v>
      </c>
      <c r="M13207" t="str">
        <f t="shared" si="1032"/>
        <v>Thursday</v>
      </c>
      <c r="N13207">
        <f t="shared" si="1033"/>
        <v>2020</v>
      </c>
      <c r="O13207">
        <f t="shared" si="1034"/>
        <v>6</v>
      </c>
    </row>
    <row r="13208" spans="1:15" x14ac:dyDescent="0.2">
      <c r="A13208" s="3" t="s">
        <v>26979</v>
      </c>
      <c r="B13208" s="6">
        <v>43986.715277777781</v>
      </c>
      <c r="C13208" s="6">
        <v>43986.715277777781</v>
      </c>
      <c r="D13208" s="4" t="s">
        <v>12159</v>
      </c>
      <c r="E13208" s="4" t="s">
        <v>77</v>
      </c>
      <c r="F13208" s="4" t="s">
        <v>18</v>
      </c>
      <c r="G13208" s="4" t="s">
        <v>12</v>
      </c>
      <c r="H13208" s="4" t="s">
        <v>26980</v>
      </c>
      <c r="I13208" s="4" t="s">
        <v>74</v>
      </c>
      <c r="J13208">
        <f t="shared" si="1030"/>
        <v>1</v>
      </c>
      <c r="K13208" s="7">
        <f t="shared" si="1031"/>
        <v>0.71527777777777779</v>
      </c>
      <c r="L13208" t="str">
        <f>IF(AND(K13208&lt;Sheet2!$A$3,K13208&gt;=Sheet2!$A$2),"Morning",IF(AND(K13208&gt;=Sheet2!$A$3,K13208&lt;Sheet2!$A$4),"Afternoon","Night"))</f>
        <v>Afternoon</v>
      </c>
      <c r="M13208" t="str">
        <f t="shared" si="1032"/>
        <v>Thursday</v>
      </c>
      <c r="N13208">
        <f t="shared" si="1033"/>
        <v>2020</v>
      </c>
      <c r="O13208">
        <f t="shared" si="1034"/>
        <v>6</v>
      </c>
    </row>
    <row r="13209" spans="1:15" x14ac:dyDescent="0.2">
      <c r="A13209" s="3" t="s">
        <v>26981</v>
      </c>
      <c r="B13209" s="6">
        <v>43986.715277777781</v>
      </c>
      <c r="C13209" s="6">
        <v>44016.720833333333</v>
      </c>
      <c r="D13209" s="4" t="s">
        <v>12159</v>
      </c>
      <c r="E13209" s="4" t="s">
        <v>77</v>
      </c>
      <c r="F13209" s="4" t="s">
        <v>18</v>
      </c>
      <c r="G13209" s="4" t="s">
        <v>12</v>
      </c>
      <c r="H13209" s="4" t="s">
        <v>26982</v>
      </c>
      <c r="I13209" s="4" t="s">
        <v>74</v>
      </c>
      <c r="J13209">
        <f t="shared" si="1030"/>
        <v>1</v>
      </c>
      <c r="K13209" s="7">
        <f t="shared" si="1031"/>
        <v>0.71527777777777779</v>
      </c>
      <c r="L13209" t="str">
        <f>IF(AND(K13209&lt;Sheet2!$A$3,K13209&gt;=Sheet2!$A$2),"Morning",IF(AND(K13209&gt;=Sheet2!$A$3,K13209&lt;Sheet2!$A$4),"Afternoon","Night"))</f>
        <v>Afternoon</v>
      </c>
      <c r="M13209" t="str">
        <f t="shared" si="1032"/>
        <v>Thursday</v>
      </c>
      <c r="N13209">
        <f t="shared" si="1033"/>
        <v>2020</v>
      </c>
      <c r="O13209">
        <f t="shared" si="1034"/>
        <v>6</v>
      </c>
    </row>
    <row r="13210" spans="1:15" x14ac:dyDescent="0.2">
      <c r="A13210" s="3" t="s">
        <v>26983</v>
      </c>
      <c r="B13210" s="6">
        <v>43986.716666666667</v>
      </c>
      <c r="C13210" s="6">
        <v>43986.716666666667</v>
      </c>
      <c r="D13210" s="4" t="s">
        <v>2063</v>
      </c>
      <c r="E13210" s="4" t="s">
        <v>77</v>
      </c>
      <c r="F13210" s="4" t="s">
        <v>114</v>
      </c>
      <c r="G13210" s="4" t="s">
        <v>1828</v>
      </c>
      <c r="H13210" s="4" t="s">
        <v>26984</v>
      </c>
      <c r="I13210" s="4" t="s">
        <v>74</v>
      </c>
      <c r="J13210">
        <f t="shared" si="1030"/>
        <v>1</v>
      </c>
      <c r="K13210" s="7">
        <f t="shared" si="1031"/>
        <v>0.71666666666666667</v>
      </c>
      <c r="L13210" t="str">
        <f>IF(AND(K13210&lt;Sheet2!$A$3,K13210&gt;=Sheet2!$A$2),"Morning",IF(AND(K13210&gt;=Sheet2!$A$3,K13210&lt;Sheet2!$A$4),"Afternoon","Night"))</f>
        <v>Afternoon</v>
      </c>
      <c r="M13210" t="str">
        <f t="shared" si="1032"/>
        <v>Thursday</v>
      </c>
      <c r="N13210">
        <f t="shared" si="1033"/>
        <v>2020</v>
      </c>
      <c r="O13210">
        <f t="shared" si="1034"/>
        <v>6</v>
      </c>
    </row>
    <row r="13211" spans="1:15" x14ac:dyDescent="0.2">
      <c r="A13211" s="3" t="s">
        <v>26985</v>
      </c>
      <c r="B13211" s="6">
        <v>43986.716666666667</v>
      </c>
      <c r="C13211" s="6">
        <v>44078.341666666667</v>
      </c>
      <c r="D13211" s="4" t="s">
        <v>2063</v>
      </c>
      <c r="E13211" s="4" t="s">
        <v>77</v>
      </c>
      <c r="F13211" s="4" t="s">
        <v>114</v>
      </c>
      <c r="G13211" s="4" t="s">
        <v>1828</v>
      </c>
      <c r="H13211" s="4" t="s">
        <v>26986</v>
      </c>
      <c r="I13211" s="4" t="s">
        <v>74</v>
      </c>
      <c r="J13211">
        <f t="shared" si="1030"/>
        <v>1</v>
      </c>
      <c r="K13211" s="7">
        <f t="shared" si="1031"/>
        <v>0.71666666666666667</v>
      </c>
      <c r="L13211" t="str">
        <f>IF(AND(K13211&lt;Sheet2!$A$3,K13211&gt;=Sheet2!$A$2),"Morning",IF(AND(K13211&gt;=Sheet2!$A$3,K13211&lt;Sheet2!$A$4),"Afternoon","Night"))</f>
        <v>Afternoon</v>
      </c>
      <c r="M13211" t="str">
        <f t="shared" si="1032"/>
        <v>Thursday</v>
      </c>
      <c r="N13211">
        <f t="shared" si="1033"/>
        <v>2020</v>
      </c>
      <c r="O13211">
        <f t="shared" si="1034"/>
        <v>6</v>
      </c>
    </row>
    <row r="13212" spans="1:15" x14ac:dyDescent="0.2">
      <c r="A13212" s="3" t="s">
        <v>26987</v>
      </c>
      <c r="B13212" s="6">
        <v>43986.722916666666</v>
      </c>
      <c r="C13212" s="6">
        <v>43986.722916666666</v>
      </c>
      <c r="D13212" s="4" t="s">
        <v>2643</v>
      </c>
      <c r="E13212" s="4" t="s">
        <v>77</v>
      </c>
      <c r="F13212" s="4" t="s">
        <v>295</v>
      </c>
      <c r="G13212" s="4" t="s">
        <v>12</v>
      </c>
      <c r="H13212" s="4" t="s">
        <v>26988</v>
      </c>
      <c r="I13212" s="4" t="s">
        <v>74</v>
      </c>
      <c r="J13212">
        <f t="shared" si="1030"/>
        <v>1</v>
      </c>
      <c r="K13212" s="7">
        <f t="shared" si="1031"/>
        <v>0.72291666666666676</v>
      </c>
      <c r="L13212" t="str">
        <f>IF(AND(K13212&lt;Sheet2!$A$3,K13212&gt;=Sheet2!$A$2),"Morning",IF(AND(K13212&gt;=Sheet2!$A$3,K13212&lt;Sheet2!$A$4),"Afternoon","Night"))</f>
        <v>Afternoon</v>
      </c>
      <c r="M13212" t="str">
        <f t="shared" si="1032"/>
        <v>Thursday</v>
      </c>
      <c r="N13212">
        <f t="shared" si="1033"/>
        <v>2020</v>
      </c>
      <c r="O13212">
        <f t="shared" si="1034"/>
        <v>6</v>
      </c>
    </row>
    <row r="13213" spans="1:15" x14ac:dyDescent="0.2">
      <c r="A13213" s="3" t="s">
        <v>26989</v>
      </c>
      <c r="B13213" s="6">
        <v>43986.722916666666</v>
      </c>
      <c r="C13213" s="6">
        <v>44078.327777777777</v>
      </c>
      <c r="D13213" s="4" t="s">
        <v>2643</v>
      </c>
      <c r="E13213" s="4" t="s">
        <v>77</v>
      </c>
      <c r="F13213" s="4" t="s">
        <v>295</v>
      </c>
      <c r="G13213" s="4" t="s">
        <v>12</v>
      </c>
      <c r="H13213" s="4" t="s">
        <v>26990</v>
      </c>
      <c r="I13213" s="4" t="s">
        <v>74</v>
      </c>
      <c r="J13213">
        <f t="shared" si="1030"/>
        <v>1</v>
      </c>
      <c r="K13213" s="7">
        <f t="shared" si="1031"/>
        <v>0.72291666666666676</v>
      </c>
      <c r="L13213" t="str">
        <f>IF(AND(K13213&lt;Sheet2!$A$3,K13213&gt;=Sheet2!$A$2),"Morning",IF(AND(K13213&gt;=Sheet2!$A$3,K13213&lt;Sheet2!$A$4),"Afternoon","Night"))</f>
        <v>Afternoon</v>
      </c>
      <c r="M13213" t="str">
        <f t="shared" si="1032"/>
        <v>Thursday</v>
      </c>
      <c r="N13213">
        <f t="shared" si="1033"/>
        <v>2020</v>
      </c>
      <c r="O13213">
        <f t="shared" si="1034"/>
        <v>6</v>
      </c>
    </row>
    <row r="13214" spans="1:15" x14ac:dyDescent="0.2">
      <c r="A13214" s="3" t="s">
        <v>26991</v>
      </c>
      <c r="B13214" s="6">
        <v>43986.722916666666</v>
      </c>
      <c r="C13214" s="6">
        <v>43986.722916666666</v>
      </c>
      <c r="D13214" s="4" t="s">
        <v>196</v>
      </c>
      <c r="E13214" s="4" t="s">
        <v>77</v>
      </c>
      <c r="F13214" s="4" t="s">
        <v>18</v>
      </c>
      <c r="G13214" s="4" t="s">
        <v>514</v>
      </c>
      <c r="H13214" s="4" t="s">
        <v>26992</v>
      </c>
      <c r="I13214" s="4" t="s">
        <v>74</v>
      </c>
      <c r="J13214">
        <f t="shared" si="1030"/>
        <v>1</v>
      </c>
      <c r="K13214" s="7">
        <f t="shared" si="1031"/>
        <v>0.72291666666666676</v>
      </c>
      <c r="L13214" t="str">
        <f>IF(AND(K13214&lt;Sheet2!$A$3,K13214&gt;=Sheet2!$A$2),"Morning",IF(AND(K13214&gt;=Sheet2!$A$3,K13214&lt;Sheet2!$A$4),"Afternoon","Night"))</f>
        <v>Afternoon</v>
      </c>
      <c r="M13214" t="str">
        <f t="shared" si="1032"/>
        <v>Thursday</v>
      </c>
      <c r="N13214">
        <f t="shared" si="1033"/>
        <v>2020</v>
      </c>
      <c r="O13214">
        <f t="shared" si="1034"/>
        <v>6</v>
      </c>
    </row>
    <row r="13215" spans="1:15" x14ac:dyDescent="0.2">
      <c r="A13215" s="3" t="s">
        <v>26993</v>
      </c>
      <c r="B13215" s="6">
        <v>43986.722916666666</v>
      </c>
      <c r="C13215" s="6">
        <v>44047.336805555555</v>
      </c>
      <c r="D13215" s="4" t="s">
        <v>196</v>
      </c>
      <c r="E13215" s="4" t="s">
        <v>77</v>
      </c>
      <c r="F13215" s="4" t="s">
        <v>18</v>
      </c>
      <c r="G13215" s="4" t="s">
        <v>514</v>
      </c>
      <c r="H13215" s="4" t="s">
        <v>26994</v>
      </c>
      <c r="I13215" s="4" t="s">
        <v>74</v>
      </c>
      <c r="J13215">
        <f t="shared" si="1030"/>
        <v>1</v>
      </c>
      <c r="K13215" s="7">
        <f t="shared" si="1031"/>
        <v>0.72291666666666676</v>
      </c>
      <c r="L13215" t="str">
        <f>IF(AND(K13215&lt;Sheet2!$A$3,K13215&gt;=Sheet2!$A$2),"Morning",IF(AND(K13215&gt;=Sheet2!$A$3,K13215&lt;Sheet2!$A$4),"Afternoon","Night"))</f>
        <v>Afternoon</v>
      </c>
      <c r="M13215" t="str">
        <f t="shared" si="1032"/>
        <v>Thursday</v>
      </c>
      <c r="N13215">
        <f t="shared" si="1033"/>
        <v>2020</v>
      </c>
      <c r="O13215">
        <f t="shared" si="1034"/>
        <v>6</v>
      </c>
    </row>
    <row r="13216" spans="1:15" x14ac:dyDescent="0.2">
      <c r="A13216" s="3" t="s">
        <v>26995</v>
      </c>
      <c r="B13216" s="6">
        <v>44016.286111111112</v>
      </c>
      <c r="C13216" s="6">
        <v>44016.286111111112</v>
      </c>
      <c r="D13216" s="4" t="s">
        <v>2093</v>
      </c>
      <c r="E13216" s="4" t="s">
        <v>10</v>
      </c>
      <c r="F13216" s="4" t="s">
        <v>11</v>
      </c>
      <c r="G13216" s="4" t="s">
        <v>12</v>
      </c>
      <c r="H13216" s="4" t="s">
        <v>26996</v>
      </c>
      <c r="I13216" s="4" t="s">
        <v>74</v>
      </c>
      <c r="J13216">
        <f t="shared" si="1030"/>
        <v>1</v>
      </c>
      <c r="K13216" s="7">
        <f t="shared" si="1031"/>
        <v>0.28611111111111115</v>
      </c>
      <c r="L13216" t="str">
        <f>IF(AND(K13216&lt;Sheet2!$A$3,K13216&gt;=Sheet2!$A$2),"Morning",IF(AND(K13216&gt;=Sheet2!$A$3,K13216&lt;Sheet2!$A$4),"Afternoon","Night"))</f>
        <v>Morning</v>
      </c>
      <c r="M13216" t="str">
        <f t="shared" si="1032"/>
        <v>Saturday</v>
      </c>
      <c r="N13216">
        <f t="shared" si="1033"/>
        <v>2020</v>
      </c>
      <c r="O13216">
        <f t="shared" si="1034"/>
        <v>7</v>
      </c>
    </row>
    <row r="13217" spans="1:15" x14ac:dyDescent="0.2">
      <c r="A13217" s="3" t="s">
        <v>26997</v>
      </c>
      <c r="B13217" s="6">
        <v>44016.286111111112</v>
      </c>
      <c r="C13217" s="6">
        <v>44047.300694444442</v>
      </c>
      <c r="D13217" s="4" t="s">
        <v>2093</v>
      </c>
      <c r="E13217" s="4" t="s">
        <v>10</v>
      </c>
      <c r="F13217" s="4" t="s">
        <v>11</v>
      </c>
      <c r="G13217" s="4" t="s">
        <v>12</v>
      </c>
      <c r="H13217" s="4" t="s">
        <v>26998</v>
      </c>
      <c r="I13217" s="4" t="s">
        <v>74</v>
      </c>
      <c r="J13217">
        <f t="shared" si="1030"/>
        <v>1</v>
      </c>
      <c r="K13217" s="7">
        <f t="shared" si="1031"/>
        <v>0.28611111111111115</v>
      </c>
      <c r="L13217" t="str">
        <f>IF(AND(K13217&lt;Sheet2!$A$3,K13217&gt;=Sheet2!$A$2),"Morning",IF(AND(K13217&gt;=Sheet2!$A$3,K13217&lt;Sheet2!$A$4),"Afternoon","Night"))</f>
        <v>Morning</v>
      </c>
      <c r="M13217" t="str">
        <f t="shared" si="1032"/>
        <v>Saturday</v>
      </c>
      <c r="N13217">
        <f t="shared" si="1033"/>
        <v>2020</v>
      </c>
      <c r="O13217">
        <f t="shared" si="1034"/>
        <v>7</v>
      </c>
    </row>
    <row r="13218" spans="1:15" x14ac:dyDescent="0.2">
      <c r="A13218" s="3" t="s">
        <v>26999</v>
      </c>
      <c r="B13218" s="6">
        <v>44016.42083333333</v>
      </c>
      <c r="C13218" s="6">
        <v>44016.42083333333</v>
      </c>
      <c r="D13218" s="4" t="s">
        <v>3305</v>
      </c>
      <c r="E13218" s="4" t="s">
        <v>10</v>
      </c>
      <c r="F13218" s="4" t="s">
        <v>295</v>
      </c>
      <c r="G13218" s="4" t="s">
        <v>11799</v>
      </c>
      <c r="H13218" s="4" t="s">
        <v>27000</v>
      </c>
      <c r="I13218" s="4" t="s">
        <v>74</v>
      </c>
      <c r="J13218">
        <f t="shared" si="1030"/>
        <v>1</v>
      </c>
      <c r="K13218" s="7">
        <f t="shared" si="1031"/>
        <v>0.42083333333333334</v>
      </c>
      <c r="L13218" t="str">
        <f>IF(AND(K13218&lt;Sheet2!$A$3,K13218&gt;=Sheet2!$A$2),"Morning",IF(AND(K13218&gt;=Sheet2!$A$3,K13218&lt;Sheet2!$A$4),"Afternoon","Night"))</f>
        <v>Morning</v>
      </c>
      <c r="M13218" t="str">
        <f t="shared" si="1032"/>
        <v>Saturday</v>
      </c>
      <c r="N13218">
        <f t="shared" si="1033"/>
        <v>2020</v>
      </c>
      <c r="O13218">
        <f t="shared" si="1034"/>
        <v>7</v>
      </c>
    </row>
    <row r="13219" spans="1:15" x14ac:dyDescent="0.2">
      <c r="A13219" s="3" t="s">
        <v>27001</v>
      </c>
      <c r="B13219" s="6">
        <v>44016.421527777777</v>
      </c>
      <c r="C13219" s="6">
        <v>44016.421527777777</v>
      </c>
      <c r="D13219" s="4" t="s">
        <v>774</v>
      </c>
      <c r="E13219" s="4" t="s">
        <v>10</v>
      </c>
      <c r="F13219" s="4" t="s">
        <v>159</v>
      </c>
      <c r="G13219" s="4" t="s">
        <v>433</v>
      </c>
      <c r="H13219" s="4" t="s">
        <v>27002</v>
      </c>
      <c r="I13219" s="4" t="s">
        <v>74</v>
      </c>
      <c r="J13219">
        <f t="shared" si="1030"/>
        <v>1</v>
      </c>
      <c r="K13219" s="7">
        <f t="shared" si="1031"/>
        <v>0.42152777777777778</v>
      </c>
      <c r="L13219" t="str">
        <f>IF(AND(K13219&lt;Sheet2!$A$3,K13219&gt;=Sheet2!$A$2),"Morning",IF(AND(K13219&gt;=Sheet2!$A$3,K13219&lt;Sheet2!$A$4),"Afternoon","Night"))</f>
        <v>Morning</v>
      </c>
      <c r="M13219" t="str">
        <f t="shared" si="1032"/>
        <v>Saturday</v>
      </c>
      <c r="N13219">
        <f t="shared" si="1033"/>
        <v>2020</v>
      </c>
      <c r="O13219">
        <f t="shared" si="1034"/>
        <v>7</v>
      </c>
    </row>
    <row r="13220" spans="1:15" x14ac:dyDescent="0.2">
      <c r="A13220" s="3" t="s">
        <v>27003</v>
      </c>
      <c r="B13220" s="6">
        <v>44016.623611111114</v>
      </c>
      <c r="C13220" s="6">
        <v>44016.623611111114</v>
      </c>
      <c r="D13220" s="4" t="s">
        <v>3800</v>
      </c>
      <c r="E13220" s="4" t="s">
        <v>10</v>
      </c>
      <c r="F13220" s="4" t="s">
        <v>159</v>
      </c>
      <c r="G13220" s="4" t="s">
        <v>1828</v>
      </c>
      <c r="H13220" s="4" t="s">
        <v>27004</v>
      </c>
      <c r="I13220" s="4" t="s">
        <v>74</v>
      </c>
      <c r="J13220">
        <f t="shared" si="1030"/>
        <v>1</v>
      </c>
      <c r="K13220" s="7">
        <f t="shared" si="1031"/>
        <v>0.62361111111111112</v>
      </c>
      <c r="L13220" t="str">
        <f>IF(AND(K13220&lt;Sheet2!$A$3,K13220&gt;=Sheet2!$A$2),"Morning",IF(AND(K13220&gt;=Sheet2!$A$3,K13220&lt;Sheet2!$A$4),"Afternoon","Night"))</f>
        <v>Afternoon</v>
      </c>
      <c r="M13220" t="str">
        <f t="shared" si="1032"/>
        <v>Saturday</v>
      </c>
      <c r="N13220">
        <f t="shared" si="1033"/>
        <v>2020</v>
      </c>
      <c r="O13220">
        <f t="shared" si="1034"/>
        <v>7</v>
      </c>
    </row>
    <row r="13221" spans="1:15" x14ac:dyDescent="0.2">
      <c r="A13221" s="3" t="s">
        <v>27005</v>
      </c>
      <c r="B13221" s="6">
        <v>44047.357638888891</v>
      </c>
      <c r="C13221" s="6">
        <v>44047.357638888891</v>
      </c>
      <c r="D13221" s="4" t="s">
        <v>2053</v>
      </c>
      <c r="E13221" s="4" t="s">
        <v>10</v>
      </c>
      <c r="F13221" s="4" t="s">
        <v>30</v>
      </c>
      <c r="G13221" s="4" t="s">
        <v>12</v>
      </c>
      <c r="H13221" s="4" t="s">
        <v>27006</v>
      </c>
      <c r="I13221" s="4" t="s">
        <v>74</v>
      </c>
      <c r="J13221">
        <f t="shared" si="1030"/>
        <v>1</v>
      </c>
      <c r="K13221" s="7">
        <f t="shared" si="1031"/>
        <v>0.3576388888888889</v>
      </c>
      <c r="L13221" t="str">
        <f>IF(AND(K13221&lt;Sheet2!$A$3,K13221&gt;=Sheet2!$A$2),"Morning",IF(AND(K13221&gt;=Sheet2!$A$3,K13221&lt;Sheet2!$A$4),"Afternoon","Night"))</f>
        <v>Morning</v>
      </c>
      <c r="M13221" t="str">
        <f t="shared" si="1032"/>
        <v>Tuesday</v>
      </c>
      <c r="N13221">
        <f t="shared" si="1033"/>
        <v>2020</v>
      </c>
      <c r="O13221">
        <f t="shared" si="1034"/>
        <v>8</v>
      </c>
    </row>
    <row r="13222" spans="1:15" x14ac:dyDescent="0.2">
      <c r="A13222" s="3" t="s">
        <v>27007</v>
      </c>
      <c r="B13222" s="6">
        <v>44047.357638888891</v>
      </c>
      <c r="C13222" s="6">
        <v>44078.681250000001</v>
      </c>
      <c r="D13222" s="4" t="s">
        <v>2053</v>
      </c>
      <c r="E13222" s="4" t="s">
        <v>10</v>
      </c>
      <c r="F13222" s="4" t="s">
        <v>30</v>
      </c>
      <c r="G13222" s="4" t="s">
        <v>12</v>
      </c>
      <c r="H13222" s="4" t="s">
        <v>27008</v>
      </c>
      <c r="I13222" s="4" t="s">
        <v>74</v>
      </c>
      <c r="J13222">
        <f t="shared" si="1030"/>
        <v>1</v>
      </c>
      <c r="K13222" s="7">
        <f t="shared" si="1031"/>
        <v>0.3576388888888889</v>
      </c>
      <c r="L13222" t="str">
        <f>IF(AND(K13222&lt;Sheet2!$A$3,K13222&gt;=Sheet2!$A$2),"Morning",IF(AND(K13222&gt;=Sheet2!$A$3,K13222&lt;Sheet2!$A$4),"Afternoon","Night"))</f>
        <v>Morning</v>
      </c>
      <c r="M13222" t="str">
        <f t="shared" si="1032"/>
        <v>Tuesday</v>
      </c>
      <c r="N13222">
        <f t="shared" si="1033"/>
        <v>2020</v>
      </c>
      <c r="O13222">
        <f t="shared" si="1034"/>
        <v>8</v>
      </c>
    </row>
    <row r="13223" spans="1:15" x14ac:dyDescent="0.2">
      <c r="A13223" s="3" t="s">
        <v>27009</v>
      </c>
      <c r="B13223" s="6">
        <v>44047.68472222222</v>
      </c>
      <c r="C13223" s="6">
        <v>44047.68472222222</v>
      </c>
      <c r="D13223" s="4" t="s">
        <v>2643</v>
      </c>
      <c r="E13223" s="4" t="s">
        <v>17</v>
      </c>
      <c r="F13223" s="4" t="s">
        <v>420</v>
      </c>
      <c r="G13223" s="4" t="s">
        <v>1319</v>
      </c>
      <c r="H13223" s="4" t="s">
        <v>27010</v>
      </c>
      <c r="I13223" s="4" t="s">
        <v>74</v>
      </c>
      <c r="J13223">
        <f t="shared" si="1030"/>
        <v>1</v>
      </c>
      <c r="K13223" s="7">
        <f t="shared" si="1031"/>
        <v>0.68472222222222223</v>
      </c>
      <c r="L13223" t="str">
        <f>IF(AND(K13223&lt;Sheet2!$A$3,K13223&gt;=Sheet2!$A$2),"Morning",IF(AND(K13223&gt;=Sheet2!$A$3,K13223&lt;Sheet2!$A$4),"Afternoon","Night"))</f>
        <v>Afternoon</v>
      </c>
      <c r="M13223" t="str">
        <f t="shared" si="1032"/>
        <v>Tuesday</v>
      </c>
      <c r="N13223">
        <f t="shared" si="1033"/>
        <v>2020</v>
      </c>
      <c r="O13223">
        <f t="shared" si="1034"/>
        <v>8</v>
      </c>
    </row>
    <row r="13224" spans="1:15" x14ac:dyDescent="0.2">
      <c r="A13224" s="3" t="s">
        <v>27011</v>
      </c>
      <c r="B13224" s="6">
        <v>44047.68472222222</v>
      </c>
      <c r="C13224" s="6">
        <v>44169.352083333331</v>
      </c>
      <c r="D13224" s="4" t="s">
        <v>2643</v>
      </c>
      <c r="E13224" s="4" t="s">
        <v>17</v>
      </c>
      <c r="F13224" s="4" t="s">
        <v>420</v>
      </c>
      <c r="G13224" s="4" t="s">
        <v>1319</v>
      </c>
      <c r="H13224" s="4" t="s">
        <v>27012</v>
      </c>
      <c r="I13224" s="4" t="s">
        <v>74</v>
      </c>
      <c r="J13224">
        <f t="shared" si="1030"/>
        <v>1</v>
      </c>
      <c r="K13224" s="7">
        <f t="shared" si="1031"/>
        <v>0.68472222222222223</v>
      </c>
      <c r="L13224" t="str">
        <f>IF(AND(K13224&lt;Sheet2!$A$3,K13224&gt;=Sheet2!$A$2),"Morning",IF(AND(K13224&gt;=Sheet2!$A$3,K13224&lt;Sheet2!$A$4),"Afternoon","Night"))</f>
        <v>Afternoon</v>
      </c>
      <c r="M13224" t="str">
        <f t="shared" si="1032"/>
        <v>Tuesday</v>
      </c>
      <c r="N13224">
        <f t="shared" si="1033"/>
        <v>2020</v>
      </c>
      <c r="O13224">
        <f t="shared" si="1034"/>
        <v>8</v>
      </c>
    </row>
    <row r="13225" spans="1:15" x14ac:dyDescent="0.2">
      <c r="A13225" s="3" t="s">
        <v>27013</v>
      </c>
      <c r="B13225" s="6">
        <v>44047.734027777777</v>
      </c>
      <c r="C13225" s="6">
        <v>44047.734027777777</v>
      </c>
      <c r="D13225" s="4" t="s">
        <v>282</v>
      </c>
      <c r="E13225" s="4" t="s">
        <v>17</v>
      </c>
      <c r="F13225" s="4" t="s">
        <v>30</v>
      </c>
      <c r="G13225" s="4" t="s">
        <v>343</v>
      </c>
      <c r="H13225" s="4" t="s">
        <v>27014</v>
      </c>
      <c r="I13225" s="4" t="s">
        <v>74</v>
      </c>
      <c r="J13225">
        <f t="shared" si="1030"/>
        <v>1</v>
      </c>
      <c r="K13225" s="7">
        <f t="shared" si="1031"/>
        <v>0.73402777777777783</v>
      </c>
      <c r="L13225" t="str">
        <f>IF(AND(K13225&lt;Sheet2!$A$3,K13225&gt;=Sheet2!$A$2),"Morning",IF(AND(K13225&gt;=Sheet2!$A$3,K13225&lt;Sheet2!$A$4),"Afternoon","Night"))</f>
        <v>Afternoon</v>
      </c>
      <c r="M13225" t="str">
        <f t="shared" si="1032"/>
        <v>Tuesday</v>
      </c>
      <c r="N13225">
        <f t="shared" si="1033"/>
        <v>2020</v>
      </c>
      <c r="O13225">
        <f t="shared" si="1034"/>
        <v>8</v>
      </c>
    </row>
    <row r="13226" spans="1:15" x14ac:dyDescent="0.2">
      <c r="A13226" s="3" t="s">
        <v>27015</v>
      </c>
      <c r="B13226" s="6">
        <v>44047.734027777777</v>
      </c>
      <c r="C13226" s="6">
        <v>44078.533333333333</v>
      </c>
      <c r="D13226" s="4" t="s">
        <v>282</v>
      </c>
      <c r="E13226" s="4" t="s">
        <v>17</v>
      </c>
      <c r="F13226" s="4" t="s">
        <v>30</v>
      </c>
      <c r="G13226" s="4" t="s">
        <v>343</v>
      </c>
      <c r="H13226" s="4" t="s">
        <v>27016</v>
      </c>
      <c r="I13226" s="4" t="s">
        <v>74</v>
      </c>
      <c r="J13226">
        <f t="shared" si="1030"/>
        <v>1</v>
      </c>
      <c r="K13226" s="7">
        <f t="shared" si="1031"/>
        <v>0.73402777777777783</v>
      </c>
      <c r="L13226" t="str">
        <f>IF(AND(K13226&lt;Sheet2!$A$3,K13226&gt;=Sheet2!$A$2),"Morning",IF(AND(K13226&gt;=Sheet2!$A$3,K13226&lt;Sheet2!$A$4),"Afternoon","Night"))</f>
        <v>Afternoon</v>
      </c>
      <c r="M13226" t="str">
        <f t="shared" si="1032"/>
        <v>Tuesday</v>
      </c>
      <c r="N13226">
        <f t="shared" si="1033"/>
        <v>2020</v>
      </c>
      <c r="O13226">
        <f t="shared" si="1034"/>
        <v>8</v>
      </c>
    </row>
    <row r="13227" spans="1:15" x14ac:dyDescent="0.2">
      <c r="A13227" s="3" t="s">
        <v>27017</v>
      </c>
      <c r="B13227" s="6">
        <v>44078.290277777778</v>
      </c>
      <c r="C13227" s="6">
        <v>44108.461805555555</v>
      </c>
      <c r="D13227" s="4" t="s">
        <v>1021</v>
      </c>
      <c r="E13227" s="4" t="s">
        <v>17</v>
      </c>
      <c r="F13227" s="4" t="s">
        <v>464</v>
      </c>
      <c r="G13227" s="4" t="s">
        <v>72</v>
      </c>
      <c r="H13227" s="4" t="s">
        <v>27018</v>
      </c>
      <c r="I13227" s="4" t="s">
        <v>74</v>
      </c>
      <c r="J13227">
        <f t="shared" si="1030"/>
        <v>1</v>
      </c>
      <c r="K13227" s="7">
        <f t="shared" si="1031"/>
        <v>0.2902777777777778</v>
      </c>
      <c r="L13227" t="str">
        <f>IF(AND(K13227&lt;Sheet2!$A$3,K13227&gt;=Sheet2!$A$2),"Morning",IF(AND(K13227&gt;=Sheet2!$A$3,K13227&lt;Sheet2!$A$4),"Afternoon","Night"))</f>
        <v>Morning</v>
      </c>
      <c r="M13227" t="str">
        <f t="shared" si="1032"/>
        <v>Friday</v>
      </c>
      <c r="N13227">
        <f t="shared" si="1033"/>
        <v>2020</v>
      </c>
      <c r="O13227">
        <f t="shared" si="1034"/>
        <v>9</v>
      </c>
    </row>
    <row r="13228" spans="1:15" x14ac:dyDescent="0.2">
      <c r="A13228" s="3" t="s">
        <v>27019</v>
      </c>
      <c r="B13228" s="6">
        <v>44078.576388888891</v>
      </c>
      <c r="C13228" s="6">
        <v>44078.576388888891</v>
      </c>
      <c r="D13228" s="4" t="s">
        <v>914</v>
      </c>
      <c r="E13228" s="4" t="s">
        <v>17</v>
      </c>
      <c r="F13228" s="4" t="s">
        <v>159</v>
      </c>
      <c r="G13228" s="4" t="s">
        <v>1666</v>
      </c>
      <c r="H13228" s="4" t="s">
        <v>27020</v>
      </c>
      <c r="I13228" s="4" t="s">
        <v>74</v>
      </c>
      <c r="J13228">
        <f t="shared" si="1030"/>
        <v>1</v>
      </c>
      <c r="K13228" s="7">
        <f t="shared" si="1031"/>
        <v>0.57638888888888895</v>
      </c>
      <c r="L13228" t="str">
        <f>IF(AND(K13228&lt;Sheet2!$A$3,K13228&gt;=Sheet2!$A$2),"Morning",IF(AND(K13228&gt;=Sheet2!$A$3,K13228&lt;Sheet2!$A$4),"Afternoon","Night"))</f>
        <v>Afternoon</v>
      </c>
      <c r="M13228" t="str">
        <f t="shared" si="1032"/>
        <v>Friday</v>
      </c>
      <c r="N13228">
        <f t="shared" si="1033"/>
        <v>2020</v>
      </c>
      <c r="O13228">
        <f t="shared" si="1034"/>
        <v>9</v>
      </c>
    </row>
    <row r="13229" spans="1:15" x14ac:dyDescent="0.2">
      <c r="A13229" s="3" t="s">
        <v>27021</v>
      </c>
      <c r="B13229" s="6">
        <v>44078.597916666666</v>
      </c>
      <c r="C13229" s="6">
        <v>44078.597916666666</v>
      </c>
      <c r="D13229" s="4" t="s">
        <v>1244</v>
      </c>
      <c r="E13229" s="4" t="s">
        <v>17</v>
      </c>
      <c r="F13229" s="4" t="s">
        <v>159</v>
      </c>
      <c r="G13229" s="4" t="s">
        <v>12</v>
      </c>
      <c r="H13229" s="4" t="s">
        <v>27022</v>
      </c>
      <c r="I13229" s="4" t="s">
        <v>74</v>
      </c>
      <c r="J13229">
        <f t="shared" si="1030"/>
        <v>1</v>
      </c>
      <c r="K13229" s="7">
        <f t="shared" si="1031"/>
        <v>0.59791666666666665</v>
      </c>
      <c r="L13229" t="str">
        <f>IF(AND(K13229&lt;Sheet2!$A$3,K13229&gt;=Sheet2!$A$2),"Morning",IF(AND(K13229&gt;=Sheet2!$A$3,K13229&lt;Sheet2!$A$4),"Afternoon","Night"))</f>
        <v>Afternoon</v>
      </c>
      <c r="M13229" t="str">
        <f t="shared" si="1032"/>
        <v>Friday</v>
      </c>
      <c r="N13229">
        <f t="shared" si="1033"/>
        <v>2020</v>
      </c>
      <c r="O13229">
        <f t="shared" si="1034"/>
        <v>9</v>
      </c>
    </row>
    <row r="13230" spans="1:15" x14ac:dyDescent="0.2">
      <c r="A13230" s="3" t="s">
        <v>27023</v>
      </c>
      <c r="B13230" s="6">
        <v>44108.404166666667</v>
      </c>
      <c r="C13230" s="6">
        <v>44108.404166666667</v>
      </c>
      <c r="D13230" s="4" t="s">
        <v>1956</v>
      </c>
      <c r="E13230" s="4" t="s">
        <v>10</v>
      </c>
      <c r="F13230" s="4" t="s">
        <v>159</v>
      </c>
      <c r="G13230" s="4" t="s">
        <v>12</v>
      </c>
      <c r="H13230" s="4" t="s">
        <v>27024</v>
      </c>
      <c r="I13230" s="4" t="s">
        <v>74</v>
      </c>
      <c r="J13230">
        <f t="shared" si="1030"/>
        <v>1</v>
      </c>
      <c r="K13230" s="7">
        <f t="shared" si="1031"/>
        <v>0.40416666666666662</v>
      </c>
      <c r="L13230" t="str">
        <f>IF(AND(K13230&lt;Sheet2!$A$3,K13230&gt;=Sheet2!$A$2),"Morning",IF(AND(K13230&gt;=Sheet2!$A$3,K13230&lt;Sheet2!$A$4),"Afternoon","Night"))</f>
        <v>Morning</v>
      </c>
      <c r="M13230" t="str">
        <f t="shared" si="1032"/>
        <v>Sunday</v>
      </c>
      <c r="N13230">
        <f t="shared" si="1033"/>
        <v>2020</v>
      </c>
      <c r="O13230">
        <f t="shared" si="1034"/>
        <v>10</v>
      </c>
    </row>
    <row r="13231" spans="1:15" x14ac:dyDescent="0.2">
      <c r="A13231" s="3" t="s">
        <v>27025</v>
      </c>
      <c r="B13231" s="6">
        <v>44108.420138888891</v>
      </c>
      <c r="C13231" s="6">
        <v>44108.420138888891</v>
      </c>
      <c r="D13231" s="4" t="s">
        <v>1244</v>
      </c>
      <c r="E13231" s="4" t="s">
        <v>10</v>
      </c>
      <c r="F13231" s="4" t="s">
        <v>159</v>
      </c>
      <c r="G13231" s="4" t="s">
        <v>12</v>
      </c>
      <c r="H13231" s="4" t="s">
        <v>27026</v>
      </c>
      <c r="I13231" s="4" t="s">
        <v>74</v>
      </c>
      <c r="J13231">
        <f t="shared" si="1030"/>
        <v>1</v>
      </c>
      <c r="K13231" s="7">
        <f t="shared" si="1031"/>
        <v>0.4201388888888889</v>
      </c>
      <c r="L13231" t="str">
        <f>IF(AND(K13231&lt;Sheet2!$A$3,K13231&gt;=Sheet2!$A$2),"Morning",IF(AND(K13231&gt;=Sheet2!$A$3,K13231&lt;Sheet2!$A$4),"Afternoon","Night"))</f>
        <v>Morning</v>
      </c>
      <c r="M13231" t="str">
        <f t="shared" si="1032"/>
        <v>Sunday</v>
      </c>
      <c r="N13231">
        <f t="shared" si="1033"/>
        <v>2020</v>
      </c>
      <c r="O13231">
        <f t="shared" si="1034"/>
        <v>10</v>
      </c>
    </row>
    <row r="13232" spans="1:15" x14ac:dyDescent="0.2">
      <c r="A13232" s="3" t="s">
        <v>27027</v>
      </c>
      <c r="B13232" s="6">
        <v>44108.690972222219</v>
      </c>
      <c r="C13232" s="6">
        <v>44108.690972222219</v>
      </c>
      <c r="D13232" s="4" t="s">
        <v>96</v>
      </c>
      <c r="E13232" s="4" t="s">
        <v>10</v>
      </c>
      <c r="F13232" s="4" t="s">
        <v>159</v>
      </c>
      <c r="G13232" s="4" t="s">
        <v>722</v>
      </c>
      <c r="H13232" s="4" t="s">
        <v>27028</v>
      </c>
      <c r="I13232" s="4" t="s">
        <v>74</v>
      </c>
      <c r="J13232">
        <f t="shared" si="1030"/>
        <v>1</v>
      </c>
      <c r="K13232" s="7">
        <f t="shared" si="1031"/>
        <v>0.69097222222222221</v>
      </c>
      <c r="L13232" t="str">
        <f>IF(AND(K13232&lt;Sheet2!$A$3,K13232&gt;=Sheet2!$A$2),"Morning",IF(AND(K13232&gt;=Sheet2!$A$3,K13232&lt;Sheet2!$A$4),"Afternoon","Night"))</f>
        <v>Afternoon</v>
      </c>
      <c r="M13232" t="str">
        <f t="shared" si="1032"/>
        <v>Sunday</v>
      </c>
      <c r="N13232">
        <f t="shared" si="1033"/>
        <v>2020</v>
      </c>
      <c r="O13232">
        <f t="shared" si="1034"/>
        <v>10</v>
      </c>
    </row>
    <row r="13233" spans="1:15" x14ac:dyDescent="0.2">
      <c r="A13233" s="3" t="s">
        <v>27029</v>
      </c>
      <c r="B13233" s="6">
        <v>44139.306944444441</v>
      </c>
      <c r="C13233" s="6">
        <v>44139.306944444441</v>
      </c>
      <c r="D13233" s="4" t="s">
        <v>35</v>
      </c>
      <c r="E13233" s="4" t="s">
        <v>10</v>
      </c>
      <c r="F13233" s="4" t="s">
        <v>18</v>
      </c>
      <c r="G13233" s="4" t="s">
        <v>11788</v>
      </c>
      <c r="H13233" s="4" t="s">
        <v>27030</v>
      </c>
      <c r="I13233" s="4" t="s">
        <v>74</v>
      </c>
      <c r="J13233">
        <f t="shared" si="1030"/>
        <v>1</v>
      </c>
      <c r="K13233" s="7">
        <f t="shared" si="1031"/>
        <v>0.30694444444444441</v>
      </c>
      <c r="L13233" t="str">
        <f>IF(AND(K13233&lt;Sheet2!$A$3,K13233&gt;=Sheet2!$A$2),"Morning",IF(AND(K13233&gt;=Sheet2!$A$3,K13233&lt;Sheet2!$A$4),"Afternoon","Night"))</f>
        <v>Morning</v>
      </c>
      <c r="M13233" t="str">
        <f t="shared" si="1032"/>
        <v>Wednesday</v>
      </c>
      <c r="N13233">
        <f t="shared" si="1033"/>
        <v>2020</v>
      </c>
      <c r="O13233">
        <f t="shared" si="1034"/>
        <v>11</v>
      </c>
    </row>
    <row r="13234" spans="1:15" x14ac:dyDescent="0.2">
      <c r="A13234" s="3" t="s">
        <v>27031</v>
      </c>
      <c r="B13234" s="6">
        <v>44139.306944444441</v>
      </c>
      <c r="C13234" s="6">
        <v>44169.502083333333</v>
      </c>
      <c r="D13234" s="4" t="s">
        <v>35</v>
      </c>
      <c r="E13234" s="4" t="s">
        <v>10</v>
      </c>
      <c r="F13234" s="4" t="s">
        <v>18</v>
      </c>
      <c r="G13234" s="4" t="s">
        <v>11788</v>
      </c>
      <c r="H13234" s="4" t="s">
        <v>27032</v>
      </c>
      <c r="I13234" s="4" t="s">
        <v>74</v>
      </c>
      <c r="J13234">
        <f t="shared" si="1030"/>
        <v>1</v>
      </c>
      <c r="K13234" s="7">
        <f t="shared" si="1031"/>
        <v>0.30694444444444441</v>
      </c>
      <c r="L13234" t="str">
        <f>IF(AND(K13234&lt;Sheet2!$A$3,K13234&gt;=Sheet2!$A$2),"Morning",IF(AND(K13234&gt;=Sheet2!$A$3,K13234&lt;Sheet2!$A$4),"Afternoon","Night"))</f>
        <v>Morning</v>
      </c>
      <c r="M13234" t="str">
        <f t="shared" si="1032"/>
        <v>Wednesday</v>
      </c>
      <c r="N13234">
        <f t="shared" si="1033"/>
        <v>2020</v>
      </c>
      <c r="O13234">
        <f t="shared" si="1034"/>
        <v>11</v>
      </c>
    </row>
    <row r="13235" spans="1:15" x14ac:dyDescent="0.2">
      <c r="A13235" s="3" t="s">
        <v>27033</v>
      </c>
      <c r="B13235" s="6">
        <v>44139.328472222223</v>
      </c>
      <c r="C13235" s="6">
        <v>44139.328472222223</v>
      </c>
      <c r="D13235" s="4" t="s">
        <v>2178</v>
      </c>
      <c r="E13235" s="4" t="s">
        <v>10</v>
      </c>
      <c r="F13235" s="4" t="s">
        <v>923</v>
      </c>
      <c r="G13235" s="4" t="s">
        <v>12922</v>
      </c>
      <c r="H13235" s="4" t="s">
        <v>27034</v>
      </c>
      <c r="I13235" s="4" t="s">
        <v>74</v>
      </c>
      <c r="J13235">
        <f t="shared" si="1030"/>
        <v>1</v>
      </c>
      <c r="K13235" s="7">
        <f t="shared" si="1031"/>
        <v>0.32847222222222222</v>
      </c>
      <c r="L13235" t="str">
        <f>IF(AND(K13235&lt;Sheet2!$A$3,K13235&gt;=Sheet2!$A$2),"Morning",IF(AND(K13235&gt;=Sheet2!$A$3,K13235&lt;Sheet2!$A$4),"Afternoon","Night"))</f>
        <v>Morning</v>
      </c>
      <c r="M13235" t="str">
        <f t="shared" si="1032"/>
        <v>Wednesday</v>
      </c>
      <c r="N13235">
        <f t="shared" si="1033"/>
        <v>2020</v>
      </c>
      <c r="O13235">
        <f t="shared" si="1034"/>
        <v>11</v>
      </c>
    </row>
    <row r="13236" spans="1:15" x14ac:dyDescent="0.2">
      <c r="A13236" s="3" t="s">
        <v>27035</v>
      </c>
      <c r="B13236" s="6">
        <v>44139.343055555553</v>
      </c>
      <c r="C13236" s="6">
        <v>44139.343055555553</v>
      </c>
      <c r="D13236" s="4" t="s">
        <v>1671</v>
      </c>
      <c r="E13236" s="4" t="s">
        <v>10</v>
      </c>
      <c r="F13236" s="4" t="s">
        <v>30</v>
      </c>
      <c r="G13236" s="4" t="s">
        <v>744</v>
      </c>
      <c r="H13236" s="4" t="s">
        <v>27036</v>
      </c>
      <c r="I13236" s="4" t="s">
        <v>74</v>
      </c>
      <c r="J13236">
        <f t="shared" si="1030"/>
        <v>1</v>
      </c>
      <c r="K13236" s="7">
        <f t="shared" si="1031"/>
        <v>0.3430555555555555</v>
      </c>
      <c r="L13236" t="str">
        <f>IF(AND(K13236&lt;Sheet2!$A$3,K13236&gt;=Sheet2!$A$2),"Morning",IF(AND(K13236&gt;=Sheet2!$A$3,K13236&lt;Sheet2!$A$4),"Afternoon","Night"))</f>
        <v>Morning</v>
      </c>
      <c r="M13236" t="str">
        <f t="shared" si="1032"/>
        <v>Wednesday</v>
      </c>
      <c r="N13236">
        <f t="shared" si="1033"/>
        <v>2020</v>
      </c>
      <c r="O13236">
        <f t="shared" si="1034"/>
        <v>11</v>
      </c>
    </row>
    <row r="13237" spans="1:15" x14ac:dyDescent="0.2">
      <c r="A13237" s="3" t="s">
        <v>27037</v>
      </c>
      <c r="B13237" s="6">
        <v>44139.343055555553</v>
      </c>
      <c r="C13237" s="6" t="s">
        <v>30821</v>
      </c>
      <c r="D13237" s="4" t="s">
        <v>1671</v>
      </c>
      <c r="E13237" s="4" t="s">
        <v>10</v>
      </c>
      <c r="F13237" s="4" t="s">
        <v>30</v>
      </c>
      <c r="G13237" s="4" t="s">
        <v>744</v>
      </c>
      <c r="H13237" s="4" t="s">
        <v>27038</v>
      </c>
      <c r="I13237" s="4" t="s">
        <v>74</v>
      </c>
      <c r="J13237">
        <f t="shared" si="1030"/>
        <v>1</v>
      </c>
      <c r="K13237" s="7">
        <f t="shared" si="1031"/>
        <v>0.3430555555555555</v>
      </c>
      <c r="L13237" t="str">
        <f>IF(AND(K13237&lt;Sheet2!$A$3,K13237&gt;=Sheet2!$A$2),"Morning",IF(AND(K13237&gt;=Sheet2!$A$3,K13237&lt;Sheet2!$A$4),"Afternoon","Night"))</f>
        <v>Morning</v>
      </c>
      <c r="M13237" t="str">
        <f t="shared" si="1032"/>
        <v>Wednesday</v>
      </c>
      <c r="N13237">
        <f t="shared" si="1033"/>
        <v>2020</v>
      </c>
      <c r="O13237">
        <f t="shared" si="1034"/>
        <v>11</v>
      </c>
    </row>
    <row r="13238" spans="1:15" x14ac:dyDescent="0.2">
      <c r="A13238" s="3" t="s">
        <v>27039</v>
      </c>
      <c r="B13238" s="6">
        <v>44139.375</v>
      </c>
      <c r="C13238" s="6">
        <v>44139.375</v>
      </c>
      <c r="D13238" s="4" t="s">
        <v>4560</v>
      </c>
      <c r="E13238" s="4" t="s">
        <v>10</v>
      </c>
      <c r="F13238" s="4" t="s">
        <v>159</v>
      </c>
      <c r="G13238" s="4" t="s">
        <v>108</v>
      </c>
      <c r="H13238" s="4" t="s">
        <v>27040</v>
      </c>
      <c r="I13238" s="4" t="s">
        <v>74</v>
      </c>
      <c r="J13238">
        <f t="shared" si="1030"/>
        <v>1</v>
      </c>
      <c r="K13238" s="7">
        <f t="shared" si="1031"/>
        <v>0.375</v>
      </c>
      <c r="L13238" t="str">
        <f>IF(AND(K13238&lt;Sheet2!$A$3,K13238&gt;=Sheet2!$A$2),"Morning",IF(AND(K13238&gt;=Sheet2!$A$3,K13238&lt;Sheet2!$A$4),"Afternoon","Night"))</f>
        <v>Morning</v>
      </c>
      <c r="M13238" t="str">
        <f t="shared" si="1032"/>
        <v>Wednesday</v>
      </c>
      <c r="N13238">
        <f t="shared" si="1033"/>
        <v>2020</v>
      </c>
      <c r="O13238">
        <f t="shared" si="1034"/>
        <v>11</v>
      </c>
    </row>
    <row r="13239" spans="1:15" x14ac:dyDescent="0.2">
      <c r="A13239" s="3" t="s">
        <v>27041</v>
      </c>
      <c r="B13239" s="6">
        <v>44139.503472222219</v>
      </c>
      <c r="C13239" s="6">
        <v>44139.503472222219</v>
      </c>
      <c r="D13239" s="4" t="s">
        <v>287</v>
      </c>
      <c r="E13239" s="4" t="s">
        <v>10</v>
      </c>
      <c r="F13239" s="4" t="s">
        <v>159</v>
      </c>
      <c r="G13239" s="4" t="s">
        <v>357</v>
      </c>
      <c r="H13239" s="4" t="s">
        <v>27042</v>
      </c>
      <c r="I13239" s="4" t="s">
        <v>74</v>
      </c>
      <c r="J13239">
        <f t="shared" si="1030"/>
        <v>1</v>
      </c>
      <c r="K13239" s="7">
        <f t="shared" si="1031"/>
        <v>0.50347222222222221</v>
      </c>
      <c r="L13239" t="str">
        <f>IF(AND(K13239&lt;Sheet2!$A$3,K13239&gt;=Sheet2!$A$2),"Morning",IF(AND(K13239&gt;=Sheet2!$A$3,K13239&lt;Sheet2!$A$4),"Afternoon","Night"))</f>
        <v>Afternoon</v>
      </c>
      <c r="M13239" t="str">
        <f t="shared" si="1032"/>
        <v>Wednesday</v>
      </c>
      <c r="N13239">
        <f t="shared" si="1033"/>
        <v>2020</v>
      </c>
      <c r="O13239">
        <f t="shared" si="1034"/>
        <v>11</v>
      </c>
    </row>
    <row r="13240" spans="1:15" x14ac:dyDescent="0.2">
      <c r="A13240" s="3" t="s">
        <v>27043</v>
      </c>
      <c r="B13240" s="6">
        <v>44139.602777777778</v>
      </c>
      <c r="C13240" s="6">
        <v>44139.602777777778</v>
      </c>
      <c r="D13240" s="4" t="s">
        <v>119</v>
      </c>
      <c r="E13240" s="4" t="s">
        <v>74</v>
      </c>
      <c r="F13240" s="4" t="s">
        <v>74</v>
      </c>
      <c r="G13240" s="4" t="s">
        <v>72</v>
      </c>
      <c r="H13240" s="4" t="s">
        <v>27044</v>
      </c>
      <c r="I13240" s="4" t="s">
        <v>74</v>
      </c>
      <c r="J13240">
        <f t="shared" si="1030"/>
        <v>1</v>
      </c>
      <c r="K13240" s="7">
        <f t="shared" si="1031"/>
        <v>0.60277777777777775</v>
      </c>
      <c r="L13240" t="str">
        <f>IF(AND(K13240&lt;Sheet2!$A$3,K13240&gt;=Sheet2!$A$2),"Morning",IF(AND(K13240&gt;=Sheet2!$A$3,K13240&lt;Sheet2!$A$4),"Afternoon","Night"))</f>
        <v>Afternoon</v>
      </c>
      <c r="M13240" t="str">
        <f t="shared" si="1032"/>
        <v>Wednesday</v>
      </c>
      <c r="N13240">
        <f t="shared" si="1033"/>
        <v>2020</v>
      </c>
      <c r="O13240">
        <f t="shared" si="1034"/>
        <v>11</v>
      </c>
    </row>
    <row r="13241" spans="1:15" x14ac:dyDescent="0.2">
      <c r="A13241" s="3" t="s">
        <v>27045</v>
      </c>
      <c r="B13241" s="6">
        <v>44169.402083333334</v>
      </c>
      <c r="C13241" s="6">
        <v>44169.402083333334</v>
      </c>
      <c r="D13241" s="4" t="s">
        <v>57</v>
      </c>
      <c r="E13241" s="4" t="s">
        <v>17</v>
      </c>
      <c r="F13241" s="4" t="s">
        <v>18</v>
      </c>
      <c r="G13241" s="4" t="s">
        <v>2711</v>
      </c>
      <c r="H13241" s="4" t="s">
        <v>27046</v>
      </c>
      <c r="I13241" s="4" t="s">
        <v>74</v>
      </c>
      <c r="J13241">
        <f t="shared" si="1030"/>
        <v>1</v>
      </c>
      <c r="K13241" s="7">
        <f t="shared" si="1031"/>
        <v>0.40208333333333335</v>
      </c>
      <c r="L13241" t="str">
        <f>IF(AND(K13241&lt;Sheet2!$A$3,K13241&gt;=Sheet2!$A$2),"Morning",IF(AND(K13241&gt;=Sheet2!$A$3,K13241&lt;Sheet2!$A$4),"Afternoon","Night"))</f>
        <v>Morning</v>
      </c>
      <c r="M13241" t="str">
        <f t="shared" si="1032"/>
        <v>Friday</v>
      </c>
      <c r="N13241">
        <f t="shared" si="1033"/>
        <v>2020</v>
      </c>
      <c r="O13241">
        <f t="shared" si="1034"/>
        <v>12</v>
      </c>
    </row>
    <row r="13242" spans="1:15" x14ac:dyDescent="0.2">
      <c r="A13242" s="3" t="s">
        <v>27047</v>
      </c>
      <c r="B13242" s="6">
        <v>44169.402083333334</v>
      </c>
      <c r="C13242" s="6" t="s">
        <v>30822</v>
      </c>
      <c r="D13242" s="4" t="s">
        <v>57</v>
      </c>
      <c r="E13242" s="4" t="s">
        <v>17</v>
      </c>
      <c r="F13242" s="4" t="s">
        <v>18</v>
      </c>
      <c r="G13242" s="4" t="s">
        <v>2711</v>
      </c>
      <c r="H13242" s="4" t="s">
        <v>27048</v>
      </c>
      <c r="I13242" s="4" t="s">
        <v>74</v>
      </c>
      <c r="J13242">
        <f t="shared" si="1030"/>
        <v>1</v>
      </c>
      <c r="K13242" s="7">
        <f t="shared" si="1031"/>
        <v>0.40208333333333335</v>
      </c>
      <c r="L13242" t="str">
        <f>IF(AND(K13242&lt;Sheet2!$A$3,K13242&gt;=Sheet2!$A$2),"Morning",IF(AND(K13242&gt;=Sheet2!$A$3,K13242&lt;Sheet2!$A$4),"Afternoon","Night"))</f>
        <v>Morning</v>
      </c>
      <c r="M13242" t="str">
        <f t="shared" si="1032"/>
        <v>Friday</v>
      </c>
      <c r="N13242">
        <f t="shared" si="1033"/>
        <v>2020</v>
      </c>
      <c r="O13242">
        <f t="shared" si="1034"/>
        <v>12</v>
      </c>
    </row>
    <row r="13243" spans="1:15" x14ac:dyDescent="0.2">
      <c r="A13243" s="3" t="s">
        <v>27049</v>
      </c>
      <c r="B13243" s="6">
        <v>44169.604166666664</v>
      </c>
      <c r="C13243" s="6">
        <v>44169.604166666664</v>
      </c>
      <c r="D13243" s="4" t="s">
        <v>290</v>
      </c>
      <c r="E13243" s="4" t="s">
        <v>18</v>
      </c>
      <c r="F13243" s="4" t="s">
        <v>18</v>
      </c>
      <c r="G13243" s="4" t="s">
        <v>555</v>
      </c>
      <c r="H13243" s="4" t="s">
        <v>27050</v>
      </c>
      <c r="I13243" s="4" t="s">
        <v>74</v>
      </c>
      <c r="J13243">
        <f t="shared" si="1030"/>
        <v>1</v>
      </c>
      <c r="K13243" s="7">
        <f t="shared" si="1031"/>
        <v>0.60416666666666663</v>
      </c>
      <c r="L13243" t="str">
        <f>IF(AND(K13243&lt;Sheet2!$A$3,K13243&gt;=Sheet2!$A$2),"Morning",IF(AND(K13243&gt;=Sheet2!$A$3,K13243&lt;Sheet2!$A$4),"Afternoon","Night"))</f>
        <v>Afternoon</v>
      </c>
      <c r="M13243" t="str">
        <f t="shared" si="1032"/>
        <v>Friday</v>
      </c>
      <c r="N13243">
        <f t="shared" si="1033"/>
        <v>2020</v>
      </c>
      <c r="O13243">
        <f t="shared" si="1034"/>
        <v>12</v>
      </c>
    </row>
    <row r="13244" spans="1:15" x14ac:dyDescent="0.2">
      <c r="A13244" s="3" t="s">
        <v>27051</v>
      </c>
      <c r="B13244" s="6">
        <v>44169.604166666664</v>
      </c>
      <c r="C13244" s="6" t="s">
        <v>30823</v>
      </c>
      <c r="D13244" s="4" t="s">
        <v>290</v>
      </c>
      <c r="E13244" s="4" t="s">
        <v>18</v>
      </c>
      <c r="F13244" s="4" t="s">
        <v>18</v>
      </c>
      <c r="G13244" s="4" t="s">
        <v>555</v>
      </c>
      <c r="H13244" s="4" t="s">
        <v>27052</v>
      </c>
      <c r="I13244" s="4" t="s">
        <v>74</v>
      </c>
      <c r="J13244">
        <f t="shared" si="1030"/>
        <v>1</v>
      </c>
      <c r="K13244" s="7">
        <f t="shared" si="1031"/>
        <v>0.60416666666666663</v>
      </c>
      <c r="L13244" t="str">
        <f>IF(AND(K13244&lt;Sheet2!$A$3,K13244&gt;=Sheet2!$A$2),"Morning",IF(AND(K13244&gt;=Sheet2!$A$3,K13244&lt;Sheet2!$A$4),"Afternoon","Night"))</f>
        <v>Afternoon</v>
      </c>
      <c r="M13244" t="str">
        <f t="shared" si="1032"/>
        <v>Friday</v>
      </c>
      <c r="N13244">
        <f t="shared" si="1033"/>
        <v>2020</v>
      </c>
      <c r="O13244">
        <f t="shared" si="1034"/>
        <v>12</v>
      </c>
    </row>
    <row r="13245" spans="1:15" x14ac:dyDescent="0.2">
      <c r="A13245" s="3" t="s">
        <v>27053</v>
      </c>
      <c r="B13245" s="6">
        <v>44169.645138888889</v>
      </c>
      <c r="C13245" s="6">
        <v>44169.645138888889</v>
      </c>
      <c r="D13245" s="4" t="s">
        <v>507</v>
      </c>
      <c r="E13245" s="4" t="s">
        <v>17</v>
      </c>
      <c r="F13245" s="4" t="s">
        <v>18</v>
      </c>
      <c r="G13245" s="4" t="s">
        <v>42</v>
      </c>
      <c r="H13245" s="4" t="s">
        <v>27054</v>
      </c>
      <c r="I13245" s="4" t="s">
        <v>74</v>
      </c>
      <c r="J13245">
        <f t="shared" si="1030"/>
        <v>1</v>
      </c>
      <c r="K13245" s="7">
        <f t="shared" si="1031"/>
        <v>0.64513888888888882</v>
      </c>
      <c r="L13245" t="str">
        <f>IF(AND(K13245&lt;Sheet2!$A$3,K13245&gt;=Sheet2!$A$2),"Morning",IF(AND(K13245&gt;=Sheet2!$A$3,K13245&lt;Sheet2!$A$4),"Afternoon","Night"))</f>
        <v>Afternoon</v>
      </c>
      <c r="M13245" t="str">
        <f t="shared" si="1032"/>
        <v>Friday</v>
      </c>
      <c r="N13245">
        <f t="shared" si="1033"/>
        <v>2020</v>
      </c>
      <c r="O13245">
        <f t="shared" si="1034"/>
        <v>12</v>
      </c>
    </row>
    <row r="13246" spans="1:15" x14ac:dyDescent="0.2">
      <c r="A13246" s="3" t="s">
        <v>27055</v>
      </c>
      <c r="B13246" s="6">
        <v>44169.645138888889</v>
      </c>
      <c r="C13246" s="6" t="s">
        <v>30824</v>
      </c>
      <c r="D13246" s="4" t="s">
        <v>507</v>
      </c>
      <c r="E13246" s="4" t="s">
        <v>17</v>
      </c>
      <c r="F13246" s="4" t="s">
        <v>18</v>
      </c>
      <c r="G13246" s="4" t="s">
        <v>42</v>
      </c>
      <c r="H13246" s="4" t="s">
        <v>27056</v>
      </c>
      <c r="I13246" s="4" t="s">
        <v>74</v>
      </c>
      <c r="J13246">
        <f t="shared" si="1030"/>
        <v>1</v>
      </c>
      <c r="K13246" s="7">
        <f t="shared" si="1031"/>
        <v>0.64513888888888882</v>
      </c>
      <c r="L13246" t="str">
        <f>IF(AND(K13246&lt;Sheet2!$A$3,K13246&gt;=Sheet2!$A$2),"Morning",IF(AND(K13246&gt;=Sheet2!$A$3,K13246&lt;Sheet2!$A$4),"Afternoon","Night"))</f>
        <v>Afternoon</v>
      </c>
      <c r="M13246" t="str">
        <f t="shared" si="1032"/>
        <v>Friday</v>
      </c>
      <c r="N13246">
        <f t="shared" si="1033"/>
        <v>2020</v>
      </c>
      <c r="O13246">
        <f t="shared" si="1034"/>
        <v>12</v>
      </c>
    </row>
    <row r="13247" spans="1:15" x14ac:dyDescent="0.2">
      <c r="A13247" s="3" t="s">
        <v>27057</v>
      </c>
      <c r="B13247" s="6">
        <v>43934.268750000003</v>
      </c>
      <c r="C13247" s="6">
        <v>43934.268750000003</v>
      </c>
      <c r="D13247" s="4" t="s">
        <v>1204</v>
      </c>
      <c r="E13247" s="4" t="s">
        <v>10</v>
      </c>
      <c r="F13247" s="4" t="s">
        <v>30</v>
      </c>
      <c r="G13247" s="4" t="s">
        <v>72</v>
      </c>
      <c r="H13247" s="4" t="s">
        <v>27058</v>
      </c>
      <c r="I13247" s="4" t="s">
        <v>74</v>
      </c>
      <c r="J13247">
        <f t="shared" si="1030"/>
        <v>1</v>
      </c>
      <c r="K13247" s="7">
        <f t="shared" si="1031"/>
        <v>0.26874999999999999</v>
      </c>
      <c r="L13247" t="str">
        <f>IF(AND(K13247&lt;Sheet2!$A$3,K13247&gt;=Sheet2!$A$2),"Morning",IF(AND(K13247&gt;=Sheet2!$A$3,K13247&lt;Sheet2!$A$4),"Afternoon","Night"))</f>
        <v>Morning</v>
      </c>
      <c r="M13247" t="str">
        <f t="shared" si="1032"/>
        <v>Monday</v>
      </c>
      <c r="N13247">
        <f t="shared" si="1033"/>
        <v>2020</v>
      </c>
      <c r="O13247">
        <f t="shared" si="1034"/>
        <v>4</v>
      </c>
    </row>
    <row r="13248" spans="1:15" x14ac:dyDescent="0.2">
      <c r="A13248" s="3" t="s">
        <v>27059</v>
      </c>
      <c r="B13248" s="6">
        <v>43934.268750000003</v>
      </c>
      <c r="C13248" s="6">
        <v>43935.533333333333</v>
      </c>
      <c r="D13248" s="4" t="s">
        <v>1204</v>
      </c>
      <c r="E13248" s="4" t="s">
        <v>10</v>
      </c>
      <c r="F13248" s="4" t="s">
        <v>30</v>
      </c>
      <c r="G13248" s="4" t="s">
        <v>72</v>
      </c>
      <c r="H13248" s="4" t="s">
        <v>27060</v>
      </c>
      <c r="I13248" s="4" t="s">
        <v>74</v>
      </c>
      <c r="J13248">
        <f t="shared" si="1030"/>
        <v>1</v>
      </c>
      <c r="K13248" s="7">
        <f t="shared" si="1031"/>
        <v>0.26874999999999999</v>
      </c>
      <c r="L13248" t="str">
        <f>IF(AND(K13248&lt;Sheet2!$A$3,K13248&gt;=Sheet2!$A$2),"Morning",IF(AND(K13248&gt;=Sheet2!$A$3,K13248&lt;Sheet2!$A$4),"Afternoon","Night"))</f>
        <v>Morning</v>
      </c>
      <c r="M13248" t="str">
        <f t="shared" si="1032"/>
        <v>Monday</v>
      </c>
      <c r="N13248">
        <f t="shared" si="1033"/>
        <v>2020</v>
      </c>
      <c r="O13248">
        <f t="shared" si="1034"/>
        <v>4</v>
      </c>
    </row>
    <row r="13249" spans="1:15" x14ac:dyDescent="0.2">
      <c r="A13249" s="3" t="s">
        <v>27061</v>
      </c>
      <c r="B13249" s="6">
        <v>43934.572916666664</v>
      </c>
      <c r="C13249" s="6">
        <v>43934.572916666664</v>
      </c>
      <c r="D13249" s="4" t="s">
        <v>4560</v>
      </c>
      <c r="E13249" s="4" t="s">
        <v>10</v>
      </c>
      <c r="F13249" s="4" t="s">
        <v>159</v>
      </c>
      <c r="G13249" s="4" t="s">
        <v>421</v>
      </c>
      <c r="H13249" s="4" t="s">
        <v>27062</v>
      </c>
      <c r="I13249" s="4" t="s">
        <v>74</v>
      </c>
      <c r="J13249">
        <f t="shared" si="1030"/>
        <v>1</v>
      </c>
      <c r="K13249" s="7">
        <f t="shared" si="1031"/>
        <v>0.57291666666666663</v>
      </c>
      <c r="L13249" t="str">
        <f>IF(AND(K13249&lt;Sheet2!$A$3,K13249&gt;=Sheet2!$A$2),"Morning",IF(AND(K13249&gt;=Sheet2!$A$3,K13249&lt;Sheet2!$A$4),"Afternoon","Night"))</f>
        <v>Afternoon</v>
      </c>
      <c r="M13249" t="str">
        <f t="shared" si="1032"/>
        <v>Monday</v>
      </c>
      <c r="N13249">
        <f t="shared" si="1033"/>
        <v>2020</v>
      </c>
      <c r="O13249">
        <f t="shared" si="1034"/>
        <v>4</v>
      </c>
    </row>
    <row r="13250" spans="1:15" x14ac:dyDescent="0.2">
      <c r="A13250" s="3" t="s">
        <v>27063</v>
      </c>
      <c r="B13250" s="6">
        <v>43934.618055555555</v>
      </c>
      <c r="C13250" s="6">
        <v>43934.618055555555</v>
      </c>
      <c r="D13250" s="4" t="s">
        <v>40</v>
      </c>
      <c r="E13250" s="4" t="s">
        <v>10</v>
      </c>
      <c r="F13250" s="4" t="s">
        <v>159</v>
      </c>
      <c r="G13250" s="4" t="s">
        <v>839</v>
      </c>
      <c r="H13250" s="4" t="s">
        <v>27064</v>
      </c>
      <c r="I13250" s="4" t="s">
        <v>74</v>
      </c>
      <c r="J13250">
        <f t="shared" si="1030"/>
        <v>1</v>
      </c>
      <c r="K13250" s="7">
        <f t="shared" si="1031"/>
        <v>0.61805555555555558</v>
      </c>
      <c r="L13250" t="str">
        <f>IF(AND(K13250&lt;Sheet2!$A$3,K13250&gt;=Sheet2!$A$2),"Morning",IF(AND(K13250&gt;=Sheet2!$A$3,K13250&lt;Sheet2!$A$4),"Afternoon","Night"))</f>
        <v>Afternoon</v>
      </c>
      <c r="M13250" t="str">
        <f t="shared" si="1032"/>
        <v>Monday</v>
      </c>
      <c r="N13250">
        <f t="shared" si="1033"/>
        <v>2020</v>
      </c>
      <c r="O13250">
        <f t="shared" si="1034"/>
        <v>4</v>
      </c>
    </row>
    <row r="13251" spans="1:15" x14ac:dyDescent="0.2">
      <c r="A13251" s="3" t="s">
        <v>27065</v>
      </c>
      <c r="B13251" s="6">
        <v>43934.618055555555</v>
      </c>
      <c r="C13251" s="6">
        <v>43934.618055555555</v>
      </c>
      <c r="D13251" s="4" t="s">
        <v>40</v>
      </c>
      <c r="E13251" s="4" t="s">
        <v>10</v>
      </c>
      <c r="F13251" s="4" t="s">
        <v>30</v>
      </c>
      <c r="G13251" s="4" t="s">
        <v>380</v>
      </c>
      <c r="H13251" s="4" t="s">
        <v>27066</v>
      </c>
      <c r="I13251" s="4" t="s">
        <v>74</v>
      </c>
      <c r="J13251">
        <f t="shared" ref="J13251:J13314" si="1035">COUNTA(B13251)</f>
        <v>1</v>
      </c>
      <c r="K13251" s="7">
        <f t="shared" ref="K13251:K13314" si="1036">TIME(HOUR(B13251),MINUTE(B13251),SECOND(B13251))</f>
        <v>0.61805555555555558</v>
      </c>
      <c r="L13251" t="str">
        <f>IF(AND(K13251&lt;Sheet2!$A$3,K13251&gt;=Sheet2!$A$2),"Morning",IF(AND(K13251&gt;=Sheet2!$A$3,K13251&lt;Sheet2!$A$4),"Afternoon","Night"))</f>
        <v>Afternoon</v>
      </c>
      <c r="M13251" t="str">
        <f t="shared" ref="M13251:M13314" si="1037">TEXT(B13251,"dddd")</f>
        <v>Monday</v>
      </c>
      <c r="N13251">
        <f t="shared" ref="N13251:N13314" si="1038">YEAR(B13251)</f>
        <v>2020</v>
      </c>
      <c r="O13251">
        <f t="shared" ref="O13251:O13314" si="1039">MONTH(B13251)</f>
        <v>4</v>
      </c>
    </row>
    <row r="13252" spans="1:15" x14ac:dyDescent="0.2">
      <c r="A13252" s="3" t="s">
        <v>27067</v>
      </c>
      <c r="B13252" s="6">
        <v>43934.820138888892</v>
      </c>
      <c r="C13252" s="6">
        <v>43934.820138888892</v>
      </c>
      <c r="D13252" s="4" t="s">
        <v>214</v>
      </c>
      <c r="E13252" s="4" t="s">
        <v>10</v>
      </c>
      <c r="F13252" s="4" t="s">
        <v>1651</v>
      </c>
      <c r="G13252" s="4" t="s">
        <v>27068</v>
      </c>
      <c r="H13252" s="4" t="s">
        <v>27069</v>
      </c>
      <c r="I13252" s="4" t="s">
        <v>74</v>
      </c>
      <c r="J13252">
        <f t="shared" si="1035"/>
        <v>1</v>
      </c>
      <c r="K13252" s="7">
        <f t="shared" si="1036"/>
        <v>0.82013888888888886</v>
      </c>
      <c r="L13252" t="str">
        <f>IF(AND(K13252&lt;Sheet2!$A$3,K13252&gt;=Sheet2!$A$2),"Morning",IF(AND(K13252&gt;=Sheet2!$A$3,K13252&lt;Sheet2!$A$4),"Afternoon","Night"))</f>
        <v>Night</v>
      </c>
      <c r="M13252" t="str">
        <f t="shared" si="1037"/>
        <v>Monday</v>
      </c>
      <c r="N13252">
        <f t="shared" si="1038"/>
        <v>2020</v>
      </c>
      <c r="O13252">
        <f t="shared" si="1039"/>
        <v>4</v>
      </c>
    </row>
    <row r="13253" spans="1:15" x14ac:dyDescent="0.2">
      <c r="A13253" s="3" t="s">
        <v>27070</v>
      </c>
      <c r="B13253" s="6">
        <v>43934.881944444445</v>
      </c>
      <c r="C13253" s="6">
        <v>43934.881944444445</v>
      </c>
      <c r="D13253" s="4" t="s">
        <v>2063</v>
      </c>
      <c r="E13253" s="4" t="s">
        <v>10</v>
      </c>
      <c r="F13253" s="4" t="s">
        <v>18</v>
      </c>
      <c r="G13253" s="4" t="s">
        <v>198</v>
      </c>
      <c r="H13253" s="4" t="s">
        <v>27071</v>
      </c>
      <c r="I13253" s="4" t="s">
        <v>74</v>
      </c>
      <c r="J13253">
        <f t="shared" si="1035"/>
        <v>1</v>
      </c>
      <c r="K13253" s="7">
        <f t="shared" si="1036"/>
        <v>0.88194444444444453</v>
      </c>
      <c r="L13253" t="str">
        <f>IF(AND(K13253&lt;Sheet2!$A$3,K13253&gt;=Sheet2!$A$2),"Morning",IF(AND(K13253&gt;=Sheet2!$A$3,K13253&lt;Sheet2!$A$4),"Afternoon","Night"))</f>
        <v>Night</v>
      </c>
      <c r="M13253" t="str">
        <f t="shared" si="1037"/>
        <v>Monday</v>
      </c>
      <c r="N13253">
        <f t="shared" si="1038"/>
        <v>2020</v>
      </c>
      <c r="O13253">
        <f t="shared" si="1039"/>
        <v>4</v>
      </c>
    </row>
    <row r="13254" spans="1:15" x14ac:dyDescent="0.2">
      <c r="A13254" s="3" t="s">
        <v>27072</v>
      </c>
      <c r="B13254" s="6">
        <v>43934.881944444445</v>
      </c>
      <c r="C13254" s="6">
        <v>43937.37222222222</v>
      </c>
      <c r="D13254" s="4" t="s">
        <v>2063</v>
      </c>
      <c r="E13254" s="4" t="s">
        <v>10</v>
      </c>
      <c r="F13254" s="4" t="s">
        <v>18</v>
      </c>
      <c r="G13254" s="4" t="s">
        <v>198</v>
      </c>
      <c r="H13254" s="4" t="s">
        <v>27073</v>
      </c>
      <c r="I13254" s="4" t="s">
        <v>74</v>
      </c>
      <c r="J13254">
        <f t="shared" si="1035"/>
        <v>1</v>
      </c>
      <c r="K13254" s="7">
        <f t="shared" si="1036"/>
        <v>0.88194444444444453</v>
      </c>
      <c r="L13254" t="str">
        <f>IF(AND(K13254&lt;Sheet2!$A$3,K13254&gt;=Sheet2!$A$2),"Morning",IF(AND(K13254&gt;=Sheet2!$A$3,K13254&lt;Sheet2!$A$4),"Afternoon","Night"))</f>
        <v>Night</v>
      </c>
      <c r="M13254" t="str">
        <f t="shared" si="1037"/>
        <v>Monday</v>
      </c>
      <c r="N13254">
        <f t="shared" si="1038"/>
        <v>2020</v>
      </c>
      <c r="O13254">
        <f t="shared" si="1039"/>
        <v>4</v>
      </c>
    </row>
    <row r="13255" spans="1:15" x14ac:dyDescent="0.2">
      <c r="A13255" s="3" t="s">
        <v>27074</v>
      </c>
      <c r="B13255" s="6">
        <v>43935.222222222219</v>
      </c>
      <c r="C13255" s="6">
        <v>43935.222222222219</v>
      </c>
      <c r="D13255" s="4" t="s">
        <v>101</v>
      </c>
      <c r="E13255" s="4" t="s">
        <v>77</v>
      </c>
      <c r="F13255" s="4" t="s">
        <v>30</v>
      </c>
      <c r="G13255" s="4" t="s">
        <v>12</v>
      </c>
      <c r="H13255" s="4" t="s">
        <v>27075</v>
      </c>
      <c r="I13255" s="4" t="s">
        <v>74</v>
      </c>
      <c r="J13255">
        <f t="shared" si="1035"/>
        <v>1</v>
      </c>
      <c r="K13255" s="7">
        <f t="shared" si="1036"/>
        <v>0.22222222222222221</v>
      </c>
      <c r="L13255" t="str">
        <f>IF(AND(K13255&lt;Sheet2!$A$3,K13255&gt;=Sheet2!$A$2),"Morning",IF(AND(K13255&gt;=Sheet2!$A$3,K13255&lt;Sheet2!$A$4),"Afternoon","Night"))</f>
        <v>Morning</v>
      </c>
      <c r="M13255" t="str">
        <f t="shared" si="1037"/>
        <v>Tuesday</v>
      </c>
      <c r="N13255">
        <f t="shared" si="1038"/>
        <v>2020</v>
      </c>
      <c r="O13255">
        <f t="shared" si="1039"/>
        <v>4</v>
      </c>
    </row>
    <row r="13256" spans="1:15" x14ac:dyDescent="0.2">
      <c r="A13256" s="3" t="s">
        <v>27076</v>
      </c>
      <c r="B13256" s="6">
        <v>43935.222222222219</v>
      </c>
      <c r="C13256" s="6">
        <v>43940.805555555555</v>
      </c>
      <c r="D13256" s="4" t="s">
        <v>101</v>
      </c>
      <c r="E13256" s="4" t="s">
        <v>77</v>
      </c>
      <c r="F13256" s="4" t="s">
        <v>30</v>
      </c>
      <c r="G13256" s="4" t="s">
        <v>12</v>
      </c>
      <c r="H13256" s="4" t="s">
        <v>27077</v>
      </c>
      <c r="I13256" s="4" t="s">
        <v>74</v>
      </c>
      <c r="J13256">
        <f t="shared" si="1035"/>
        <v>1</v>
      </c>
      <c r="K13256" s="7">
        <f t="shared" si="1036"/>
        <v>0.22222222222222221</v>
      </c>
      <c r="L13256" t="str">
        <f>IF(AND(K13256&lt;Sheet2!$A$3,K13256&gt;=Sheet2!$A$2),"Morning",IF(AND(K13256&gt;=Sheet2!$A$3,K13256&lt;Sheet2!$A$4),"Afternoon","Night"))</f>
        <v>Morning</v>
      </c>
      <c r="M13256" t="str">
        <f t="shared" si="1037"/>
        <v>Tuesday</v>
      </c>
      <c r="N13256">
        <f t="shared" si="1038"/>
        <v>2020</v>
      </c>
      <c r="O13256">
        <f t="shared" si="1039"/>
        <v>4</v>
      </c>
    </row>
    <row r="13257" spans="1:15" x14ac:dyDescent="0.2">
      <c r="A13257" s="3" t="s">
        <v>27078</v>
      </c>
      <c r="B13257" s="6">
        <v>43935.306944444441</v>
      </c>
      <c r="C13257" s="6">
        <v>43935.306944444441</v>
      </c>
      <c r="D13257" s="4" t="s">
        <v>282</v>
      </c>
      <c r="E13257" s="4" t="s">
        <v>77</v>
      </c>
      <c r="F13257" s="4" t="s">
        <v>18</v>
      </c>
      <c r="G13257" s="4" t="s">
        <v>639</v>
      </c>
      <c r="H13257" s="4" t="s">
        <v>27079</v>
      </c>
      <c r="I13257" s="4" t="s">
        <v>74</v>
      </c>
      <c r="J13257">
        <f t="shared" si="1035"/>
        <v>1</v>
      </c>
      <c r="K13257" s="7">
        <f t="shared" si="1036"/>
        <v>0.30694444444444441</v>
      </c>
      <c r="L13257" t="str">
        <f>IF(AND(K13257&lt;Sheet2!$A$3,K13257&gt;=Sheet2!$A$2),"Morning",IF(AND(K13257&gt;=Sheet2!$A$3,K13257&lt;Sheet2!$A$4),"Afternoon","Night"))</f>
        <v>Morning</v>
      </c>
      <c r="M13257" t="str">
        <f t="shared" si="1037"/>
        <v>Tuesday</v>
      </c>
      <c r="N13257">
        <f t="shared" si="1038"/>
        <v>2020</v>
      </c>
      <c r="O13257">
        <f t="shared" si="1039"/>
        <v>4</v>
      </c>
    </row>
    <row r="13258" spans="1:15" x14ac:dyDescent="0.2">
      <c r="A13258" s="3" t="s">
        <v>27080</v>
      </c>
      <c r="B13258" s="6">
        <v>43935.354166666664</v>
      </c>
      <c r="C13258" s="6">
        <v>43935.354166666664</v>
      </c>
      <c r="D13258" s="4" t="s">
        <v>298</v>
      </c>
      <c r="E13258" s="4" t="s">
        <v>10</v>
      </c>
      <c r="F13258" s="4" t="s">
        <v>508</v>
      </c>
      <c r="G13258" s="4" t="s">
        <v>2351</v>
      </c>
      <c r="H13258" s="4" t="s">
        <v>27081</v>
      </c>
      <c r="I13258" s="4" t="s">
        <v>74</v>
      </c>
      <c r="J13258">
        <f t="shared" si="1035"/>
        <v>1</v>
      </c>
      <c r="K13258" s="7">
        <f t="shared" si="1036"/>
        <v>0.35416666666666669</v>
      </c>
      <c r="L13258" t="str">
        <f>IF(AND(K13258&lt;Sheet2!$A$3,K13258&gt;=Sheet2!$A$2),"Morning",IF(AND(K13258&gt;=Sheet2!$A$3,K13258&lt;Sheet2!$A$4),"Afternoon","Night"))</f>
        <v>Morning</v>
      </c>
      <c r="M13258" t="str">
        <f t="shared" si="1037"/>
        <v>Tuesday</v>
      </c>
      <c r="N13258">
        <f t="shared" si="1038"/>
        <v>2020</v>
      </c>
      <c r="O13258">
        <f t="shared" si="1039"/>
        <v>4</v>
      </c>
    </row>
    <row r="13259" spans="1:15" x14ac:dyDescent="0.2">
      <c r="A13259" s="3" t="s">
        <v>27082</v>
      </c>
      <c r="B13259" s="6">
        <v>43935.55</v>
      </c>
      <c r="C13259" s="6">
        <v>43935.55</v>
      </c>
      <c r="D13259" s="4" t="s">
        <v>9729</v>
      </c>
      <c r="E13259" s="4" t="s">
        <v>10</v>
      </c>
      <c r="F13259" s="4" t="s">
        <v>303</v>
      </c>
      <c r="G13259" s="4" t="s">
        <v>12</v>
      </c>
      <c r="H13259" s="4" t="s">
        <v>27083</v>
      </c>
      <c r="I13259" s="4" t="s">
        <v>74</v>
      </c>
      <c r="J13259">
        <f t="shared" si="1035"/>
        <v>1</v>
      </c>
      <c r="K13259" s="7">
        <f t="shared" si="1036"/>
        <v>0.54999999999999993</v>
      </c>
      <c r="L13259" t="str">
        <f>IF(AND(K13259&lt;Sheet2!$A$3,K13259&gt;=Sheet2!$A$2),"Morning",IF(AND(K13259&gt;=Sheet2!$A$3,K13259&lt;Sheet2!$A$4),"Afternoon","Night"))</f>
        <v>Afternoon</v>
      </c>
      <c r="M13259" t="str">
        <f t="shared" si="1037"/>
        <v>Tuesday</v>
      </c>
      <c r="N13259">
        <f t="shared" si="1038"/>
        <v>2020</v>
      </c>
      <c r="O13259">
        <f t="shared" si="1039"/>
        <v>4</v>
      </c>
    </row>
    <row r="13260" spans="1:15" x14ac:dyDescent="0.2">
      <c r="A13260" s="3" t="s">
        <v>27084</v>
      </c>
      <c r="B13260" s="6">
        <v>43936.606249999997</v>
      </c>
      <c r="C13260" s="6">
        <v>43936.606249999997</v>
      </c>
      <c r="D13260" s="4" t="s">
        <v>287</v>
      </c>
      <c r="E13260" s="4" t="s">
        <v>17</v>
      </c>
      <c r="F13260" s="4" t="s">
        <v>554</v>
      </c>
      <c r="G13260" s="4" t="s">
        <v>141</v>
      </c>
      <c r="H13260" s="4" t="s">
        <v>27085</v>
      </c>
      <c r="I13260" s="4" t="s">
        <v>74</v>
      </c>
      <c r="J13260">
        <f t="shared" si="1035"/>
        <v>1</v>
      </c>
      <c r="K13260" s="7">
        <f t="shared" si="1036"/>
        <v>0.60625000000000007</v>
      </c>
      <c r="L13260" t="str">
        <f>IF(AND(K13260&lt;Sheet2!$A$3,K13260&gt;=Sheet2!$A$2),"Morning",IF(AND(K13260&gt;=Sheet2!$A$3,K13260&lt;Sheet2!$A$4),"Afternoon","Night"))</f>
        <v>Afternoon</v>
      </c>
      <c r="M13260" t="str">
        <f t="shared" si="1037"/>
        <v>Wednesday</v>
      </c>
      <c r="N13260">
        <f t="shared" si="1038"/>
        <v>2020</v>
      </c>
      <c r="O13260">
        <f t="shared" si="1039"/>
        <v>4</v>
      </c>
    </row>
    <row r="13261" spans="1:15" x14ac:dyDescent="0.2">
      <c r="A13261" s="3" t="s">
        <v>27086</v>
      </c>
      <c r="B13261" s="6">
        <v>43937.162499999999</v>
      </c>
      <c r="C13261" s="6">
        <v>43937.162499999999</v>
      </c>
      <c r="D13261" s="4" t="s">
        <v>3250</v>
      </c>
      <c r="E13261" s="4" t="s">
        <v>10</v>
      </c>
      <c r="F13261" s="4" t="s">
        <v>923</v>
      </c>
      <c r="G13261" s="4" t="s">
        <v>3203</v>
      </c>
      <c r="H13261" s="4" t="s">
        <v>27087</v>
      </c>
      <c r="I13261" s="4" t="s">
        <v>74</v>
      </c>
      <c r="J13261">
        <f t="shared" si="1035"/>
        <v>1</v>
      </c>
      <c r="K13261" s="7">
        <f t="shared" si="1036"/>
        <v>0.16250000000000001</v>
      </c>
      <c r="L13261" t="str">
        <f>IF(AND(K13261&lt;Sheet2!$A$3,K13261&gt;=Sheet2!$A$2),"Morning",IF(AND(K13261&gt;=Sheet2!$A$3,K13261&lt;Sheet2!$A$4),"Afternoon","Night"))</f>
        <v>Night</v>
      </c>
      <c r="M13261" t="str">
        <f t="shared" si="1037"/>
        <v>Thursday</v>
      </c>
      <c r="N13261">
        <f t="shared" si="1038"/>
        <v>2020</v>
      </c>
      <c r="O13261">
        <f t="shared" si="1039"/>
        <v>4</v>
      </c>
    </row>
    <row r="13262" spans="1:15" x14ac:dyDescent="0.2">
      <c r="A13262" s="3" t="s">
        <v>27088</v>
      </c>
      <c r="B13262" s="6">
        <v>43937.277083333334</v>
      </c>
      <c r="C13262" s="6">
        <v>43937.277083333334</v>
      </c>
      <c r="D13262" s="4" t="s">
        <v>267</v>
      </c>
      <c r="E13262" s="4" t="s">
        <v>10</v>
      </c>
      <c r="F13262" s="4" t="s">
        <v>11</v>
      </c>
      <c r="G13262" s="4" t="s">
        <v>12</v>
      </c>
      <c r="H13262" s="4" t="s">
        <v>27089</v>
      </c>
      <c r="I13262" s="4" t="s">
        <v>74</v>
      </c>
      <c r="J13262">
        <f t="shared" si="1035"/>
        <v>1</v>
      </c>
      <c r="K13262" s="7">
        <f t="shared" si="1036"/>
        <v>0.27708333333333335</v>
      </c>
      <c r="L13262" t="str">
        <f>IF(AND(K13262&lt;Sheet2!$A$3,K13262&gt;=Sheet2!$A$2),"Morning",IF(AND(K13262&gt;=Sheet2!$A$3,K13262&lt;Sheet2!$A$4),"Afternoon","Night"))</f>
        <v>Morning</v>
      </c>
      <c r="M13262" t="str">
        <f t="shared" si="1037"/>
        <v>Thursday</v>
      </c>
      <c r="N13262">
        <f t="shared" si="1038"/>
        <v>2020</v>
      </c>
      <c r="O13262">
        <f t="shared" si="1039"/>
        <v>4</v>
      </c>
    </row>
    <row r="13263" spans="1:15" x14ac:dyDescent="0.2">
      <c r="A13263" s="3" t="s">
        <v>27090</v>
      </c>
      <c r="B13263" s="6">
        <v>43937.277083333334</v>
      </c>
      <c r="C13263" s="6">
        <v>43940.772222222222</v>
      </c>
      <c r="D13263" s="4" t="s">
        <v>267</v>
      </c>
      <c r="E13263" s="4" t="s">
        <v>10</v>
      </c>
      <c r="F13263" s="4" t="s">
        <v>11</v>
      </c>
      <c r="G13263" s="4" t="s">
        <v>12</v>
      </c>
      <c r="H13263" s="4" t="s">
        <v>27091</v>
      </c>
      <c r="I13263" s="4" t="s">
        <v>74</v>
      </c>
      <c r="J13263">
        <f t="shared" si="1035"/>
        <v>1</v>
      </c>
      <c r="K13263" s="7">
        <f t="shared" si="1036"/>
        <v>0.27708333333333335</v>
      </c>
      <c r="L13263" t="str">
        <f>IF(AND(K13263&lt;Sheet2!$A$3,K13263&gt;=Sheet2!$A$2),"Morning",IF(AND(K13263&gt;=Sheet2!$A$3,K13263&lt;Sheet2!$A$4),"Afternoon","Night"))</f>
        <v>Morning</v>
      </c>
      <c r="M13263" t="str">
        <f t="shared" si="1037"/>
        <v>Thursday</v>
      </c>
      <c r="N13263">
        <f t="shared" si="1038"/>
        <v>2020</v>
      </c>
      <c r="O13263">
        <f t="shared" si="1039"/>
        <v>4</v>
      </c>
    </row>
    <row r="13264" spans="1:15" x14ac:dyDescent="0.2">
      <c r="A13264" s="3" t="s">
        <v>27092</v>
      </c>
      <c r="B13264" s="6">
        <v>43937.27847222222</v>
      </c>
      <c r="C13264" s="6">
        <v>43937.27847222222</v>
      </c>
      <c r="D13264" s="4" t="s">
        <v>1021</v>
      </c>
      <c r="E13264" s="4" t="s">
        <v>10</v>
      </c>
      <c r="F13264" s="4" t="s">
        <v>508</v>
      </c>
      <c r="G13264" s="4" t="s">
        <v>12</v>
      </c>
      <c r="H13264" s="4" t="s">
        <v>27093</v>
      </c>
      <c r="I13264" s="4" t="s">
        <v>74</v>
      </c>
      <c r="J13264">
        <f t="shared" si="1035"/>
        <v>1</v>
      </c>
      <c r="K13264" s="7">
        <f t="shared" si="1036"/>
        <v>0.27847222222222223</v>
      </c>
      <c r="L13264" t="str">
        <f>IF(AND(K13264&lt;Sheet2!$A$3,K13264&gt;=Sheet2!$A$2),"Morning",IF(AND(K13264&gt;=Sheet2!$A$3,K13264&lt;Sheet2!$A$4),"Afternoon","Night"))</f>
        <v>Morning</v>
      </c>
      <c r="M13264" t="str">
        <f t="shared" si="1037"/>
        <v>Thursday</v>
      </c>
      <c r="N13264">
        <f t="shared" si="1038"/>
        <v>2020</v>
      </c>
      <c r="O13264">
        <f t="shared" si="1039"/>
        <v>4</v>
      </c>
    </row>
    <row r="13265" spans="1:15" x14ac:dyDescent="0.2">
      <c r="A13265" s="3" t="s">
        <v>27094</v>
      </c>
      <c r="B13265" s="6">
        <v>43937.27847222222</v>
      </c>
      <c r="C13265" s="6">
        <v>43940.820138888892</v>
      </c>
      <c r="D13265" s="4" t="s">
        <v>1021</v>
      </c>
      <c r="E13265" s="4" t="s">
        <v>10</v>
      </c>
      <c r="F13265" s="4" t="s">
        <v>508</v>
      </c>
      <c r="G13265" s="4" t="s">
        <v>12</v>
      </c>
      <c r="H13265" s="4" t="s">
        <v>27095</v>
      </c>
      <c r="I13265" s="4" t="s">
        <v>74</v>
      </c>
      <c r="J13265">
        <f t="shared" si="1035"/>
        <v>1</v>
      </c>
      <c r="K13265" s="7">
        <f t="shared" si="1036"/>
        <v>0.27847222222222223</v>
      </c>
      <c r="L13265" t="str">
        <f>IF(AND(K13265&lt;Sheet2!$A$3,K13265&gt;=Sheet2!$A$2),"Morning",IF(AND(K13265&gt;=Sheet2!$A$3,K13265&lt;Sheet2!$A$4),"Afternoon","Night"))</f>
        <v>Morning</v>
      </c>
      <c r="M13265" t="str">
        <f t="shared" si="1037"/>
        <v>Thursday</v>
      </c>
      <c r="N13265">
        <f t="shared" si="1038"/>
        <v>2020</v>
      </c>
      <c r="O13265">
        <f t="shared" si="1039"/>
        <v>4</v>
      </c>
    </row>
    <row r="13266" spans="1:15" x14ac:dyDescent="0.2">
      <c r="A13266" s="3" t="s">
        <v>27096</v>
      </c>
      <c r="B13266" s="6">
        <v>43937.279166666667</v>
      </c>
      <c r="C13266" s="6">
        <v>43937.279166666667</v>
      </c>
      <c r="D13266" s="4" t="s">
        <v>389</v>
      </c>
      <c r="E13266" s="4" t="s">
        <v>10</v>
      </c>
      <c r="F13266" s="4" t="s">
        <v>11</v>
      </c>
      <c r="G13266" s="4" t="s">
        <v>72</v>
      </c>
      <c r="H13266" s="4" t="s">
        <v>27097</v>
      </c>
      <c r="I13266" s="4" t="s">
        <v>74</v>
      </c>
      <c r="J13266">
        <f t="shared" si="1035"/>
        <v>1</v>
      </c>
      <c r="K13266" s="7">
        <f t="shared" si="1036"/>
        <v>0.27916666666666667</v>
      </c>
      <c r="L13266" t="str">
        <f>IF(AND(K13266&lt;Sheet2!$A$3,K13266&gt;=Sheet2!$A$2),"Morning",IF(AND(K13266&gt;=Sheet2!$A$3,K13266&lt;Sheet2!$A$4),"Afternoon","Night"))</f>
        <v>Morning</v>
      </c>
      <c r="M13266" t="str">
        <f t="shared" si="1037"/>
        <v>Thursday</v>
      </c>
      <c r="N13266">
        <f t="shared" si="1038"/>
        <v>2020</v>
      </c>
      <c r="O13266">
        <f t="shared" si="1039"/>
        <v>4</v>
      </c>
    </row>
    <row r="13267" spans="1:15" x14ac:dyDescent="0.2">
      <c r="A13267" s="3" t="s">
        <v>27098</v>
      </c>
      <c r="B13267" s="6">
        <v>43937.279166666667</v>
      </c>
      <c r="C13267" s="6">
        <v>43937.600694444445</v>
      </c>
      <c r="D13267" s="4" t="s">
        <v>389</v>
      </c>
      <c r="E13267" s="4" t="s">
        <v>10</v>
      </c>
      <c r="F13267" s="4" t="s">
        <v>11</v>
      </c>
      <c r="G13267" s="4" t="s">
        <v>72</v>
      </c>
      <c r="H13267" s="4" t="s">
        <v>27099</v>
      </c>
      <c r="I13267" s="4" t="s">
        <v>74</v>
      </c>
      <c r="J13267">
        <f t="shared" si="1035"/>
        <v>1</v>
      </c>
      <c r="K13267" s="7">
        <f t="shared" si="1036"/>
        <v>0.27916666666666667</v>
      </c>
      <c r="L13267" t="str">
        <f>IF(AND(K13267&lt;Sheet2!$A$3,K13267&gt;=Sheet2!$A$2),"Morning",IF(AND(K13267&gt;=Sheet2!$A$3,K13267&lt;Sheet2!$A$4),"Afternoon","Night"))</f>
        <v>Morning</v>
      </c>
      <c r="M13267" t="str">
        <f t="shared" si="1037"/>
        <v>Thursday</v>
      </c>
      <c r="N13267">
        <f t="shared" si="1038"/>
        <v>2020</v>
      </c>
      <c r="O13267">
        <f t="shared" si="1039"/>
        <v>4</v>
      </c>
    </row>
    <row r="13268" spans="1:15" x14ac:dyDescent="0.2">
      <c r="A13268" s="3" t="s">
        <v>27100</v>
      </c>
      <c r="B13268" s="6">
        <v>43937.568055555559</v>
      </c>
      <c r="C13268" s="6">
        <v>43937.568055555559</v>
      </c>
      <c r="D13268" s="4" t="s">
        <v>57</v>
      </c>
      <c r="E13268" s="4" t="s">
        <v>102</v>
      </c>
      <c r="F13268" s="4" t="s">
        <v>18</v>
      </c>
      <c r="G13268" s="4" t="s">
        <v>12</v>
      </c>
      <c r="H13268" s="4" t="s">
        <v>27101</v>
      </c>
      <c r="I13268" s="4" t="s">
        <v>74</v>
      </c>
      <c r="J13268">
        <f t="shared" si="1035"/>
        <v>1</v>
      </c>
      <c r="K13268" s="7">
        <f t="shared" si="1036"/>
        <v>0.56805555555555554</v>
      </c>
      <c r="L13268" t="str">
        <f>IF(AND(K13268&lt;Sheet2!$A$3,K13268&gt;=Sheet2!$A$2),"Morning",IF(AND(K13268&gt;=Sheet2!$A$3,K13268&lt;Sheet2!$A$4),"Afternoon","Night"))</f>
        <v>Afternoon</v>
      </c>
      <c r="M13268" t="str">
        <f t="shared" si="1037"/>
        <v>Thursday</v>
      </c>
      <c r="N13268">
        <f t="shared" si="1038"/>
        <v>2020</v>
      </c>
      <c r="O13268">
        <f t="shared" si="1039"/>
        <v>4</v>
      </c>
    </row>
    <row r="13269" spans="1:15" x14ac:dyDescent="0.2">
      <c r="A13269" s="3" t="s">
        <v>27102</v>
      </c>
      <c r="B13269" s="6">
        <v>43937.59097222222</v>
      </c>
      <c r="C13269" s="6">
        <v>43937.59097222222</v>
      </c>
      <c r="D13269" s="4" t="s">
        <v>96</v>
      </c>
      <c r="E13269" s="4" t="s">
        <v>102</v>
      </c>
      <c r="F13269" s="4" t="s">
        <v>18</v>
      </c>
      <c r="G13269" s="4" t="s">
        <v>12</v>
      </c>
      <c r="H13269" s="4" t="s">
        <v>27103</v>
      </c>
      <c r="I13269" s="4" t="s">
        <v>74</v>
      </c>
      <c r="J13269">
        <f t="shared" si="1035"/>
        <v>1</v>
      </c>
      <c r="K13269" s="7">
        <f t="shared" si="1036"/>
        <v>0.59097222222222223</v>
      </c>
      <c r="L13269" t="str">
        <f>IF(AND(K13269&lt;Sheet2!$A$3,K13269&gt;=Sheet2!$A$2),"Morning",IF(AND(K13269&gt;=Sheet2!$A$3,K13269&lt;Sheet2!$A$4),"Afternoon","Night"))</f>
        <v>Afternoon</v>
      </c>
      <c r="M13269" t="str">
        <f t="shared" si="1037"/>
        <v>Thursday</v>
      </c>
      <c r="N13269">
        <f t="shared" si="1038"/>
        <v>2020</v>
      </c>
      <c r="O13269">
        <f t="shared" si="1039"/>
        <v>4</v>
      </c>
    </row>
    <row r="13270" spans="1:15" x14ac:dyDescent="0.2">
      <c r="A13270" s="3" t="s">
        <v>27104</v>
      </c>
      <c r="B13270" s="6">
        <v>43937.59097222222</v>
      </c>
      <c r="C13270" s="6">
        <v>43937.59097222222</v>
      </c>
      <c r="D13270" s="4" t="s">
        <v>290</v>
      </c>
      <c r="E13270" s="4" t="s">
        <v>102</v>
      </c>
      <c r="F13270" s="4" t="s">
        <v>18</v>
      </c>
      <c r="G13270" s="4" t="s">
        <v>12</v>
      </c>
      <c r="H13270" s="4" t="s">
        <v>27105</v>
      </c>
      <c r="I13270" s="4" t="s">
        <v>74</v>
      </c>
      <c r="J13270">
        <f t="shared" si="1035"/>
        <v>1</v>
      </c>
      <c r="K13270" s="7">
        <f t="shared" si="1036"/>
        <v>0.59097222222222223</v>
      </c>
      <c r="L13270" t="str">
        <f>IF(AND(K13270&lt;Sheet2!$A$3,K13270&gt;=Sheet2!$A$2),"Morning",IF(AND(K13270&gt;=Sheet2!$A$3,K13270&lt;Sheet2!$A$4),"Afternoon","Night"))</f>
        <v>Afternoon</v>
      </c>
      <c r="M13270" t="str">
        <f t="shared" si="1037"/>
        <v>Thursday</v>
      </c>
      <c r="N13270">
        <f t="shared" si="1038"/>
        <v>2020</v>
      </c>
      <c r="O13270">
        <f t="shared" si="1039"/>
        <v>4</v>
      </c>
    </row>
    <row r="13271" spans="1:15" x14ac:dyDescent="0.2">
      <c r="A13271" s="3" t="s">
        <v>27106</v>
      </c>
      <c r="B13271" s="6">
        <v>43938.289583333331</v>
      </c>
      <c r="C13271" s="6">
        <v>43938.289583333331</v>
      </c>
      <c r="D13271" s="4" t="s">
        <v>164</v>
      </c>
      <c r="E13271" s="4" t="s">
        <v>10</v>
      </c>
      <c r="F13271" s="4" t="s">
        <v>11</v>
      </c>
      <c r="G13271" s="4" t="s">
        <v>12</v>
      </c>
      <c r="H13271" s="4" t="s">
        <v>27107</v>
      </c>
      <c r="I13271" s="4" t="s">
        <v>74</v>
      </c>
      <c r="J13271">
        <f t="shared" si="1035"/>
        <v>1</v>
      </c>
      <c r="K13271" s="7">
        <f t="shared" si="1036"/>
        <v>0.28958333333333336</v>
      </c>
      <c r="L13271" t="str">
        <f>IF(AND(K13271&lt;Sheet2!$A$3,K13271&gt;=Sheet2!$A$2),"Morning",IF(AND(K13271&gt;=Sheet2!$A$3,K13271&lt;Sheet2!$A$4),"Afternoon","Night"))</f>
        <v>Morning</v>
      </c>
      <c r="M13271" t="str">
        <f t="shared" si="1037"/>
        <v>Friday</v>
      </c>
      <c r="N13271">
        <f t="shared" si="1038"/>
        <v>2020</v>
      </c>
      <c r="O13271">
        <f t="shared" si="1039"/>
        <v>4</v>
      </c>
    </row>
    <row r="13272" spans="1:15" x14ac:dyDescent="0.2">
      <c r="A13272" s="3" t="s">
        <v>27108</v>
      </c>
      <c r="B13272" s="6">
        <v>43938.289583333331</v>
      </c>
      <c r="C13272" s="6">
        <v>43940.772222222222</v>
      </c>
      <c r="D13272" s="4" t="s">
        <v>164</v>
      </c>
      <c r="E13272" s="4" t="s">
        <v>10</v>
      </c>
      <c r="F13272" s="4" t="s">
        <v>11</v>
      </c>
      <c r="G13272" s="4" t="s">
        <v>12</v>
      </c>
      <c r="H13272" s="4" t="s">
        <v>27109</v>
      </c>
      <c r="I13272" s="4" t="s">
        <v>74</v>
      </c>
      <c r="J13272">
        <f t="shared" si="1035"/>
        <v>1</v>
      </c>
      <c r="K13272" s="7">
        <f t="shared" si="1036"/>
        <v>0.28958333333333336</v>
      </c>
      <c r="L13272" t="str">
        <f>IF(AND(K13272&lt;Sheet2!$A$3,K13272&gt;=Sheet2!$A$2),"Morning",IF(AND(K13272&gt;=Sheet2!$A$3,K13272&lt;Sheet2!$A$4),"Afternoon","Night"))</f>
        <v>Morning</v>
      </c>
      <c r="M13272" t="str">
        <f t="shared" si="1037"/>
        <v>Friday</v>
      </c>
      <c r="N13272">
        <f t="shared" si="1038"/>
        <v>2020</v>
      </c>
      <c r="O13272">
        <f t="shared" si="1039"/>
        <v>4</v>
      </c>
    </row>
    <row r="13273" spans="1:15" x14ac:dyDescent="0.2">
      <c r="A13273" s="3" t="s">
        <v>27110</v>
      </c>
      <c r="B13273" s="6">
        <v>43938.351388888892</v>
      </c>
      <c r="C13273" s="6">
        <v>43938.351388888892</v>
      </c>
      <c r="D13273" s="4" t="s">
        <v>12159</v>
      </c>
      <c r="E13273" s="4" t="s">
        <v>10</v>
      </c>
      <c r="F13273" s="4" t="s">
        <v>30</v>
      </c>
      <c r="G13273" s="4" t="s">
        <v>12</v>
      </c>
      <c r="H13273" s="4" t="s">
        <v>27111</v>
      </c>
      <c r="I13273" s="4" t="s">
        <v>74</v>
      </c>
      <c r="J13273">
        <f t="shared" si="1035"/>
        <v>1</v>
      </c>
      <c r="K13273" s="7">
        <f t="shared" si="1036"/>
        <v>0.35138888888888892</v>
      </c>
      <c r="L13273" t="str">
        <f>IF(AND(K13273&lt;Sheet2!$A$3,K13273&gt;=Sheet2!$A$2),"Morning",IF(AND(K13273&gt;=Sheet2!$A$3,K13273&lt;Sheet2!$A$4),"Afternoon","Night"))</f>
        <v>Morning</v>
      </c>
      <c r="M13273" t="str">
        <f t="shared" si="1037"/>
        <v>Friday</v>
      </c>
      <c r="N13273">
        <f t="shared" si="1038"/>
        <v>2020</v>
      </c>
      <c r="O13273">
        <f t="shared" si="1039"/>
        <v>4</v>
      </c>
    </row>
    <row r="13274" spans="1:15" x14ac:dyDescent="0.2">
      <c r="A13274" s="3" t="s">
        <v>27112</v>
      </c>
      <c r="B13274" s="6">
        <v>43938.351388888892</v>
      </c>
      <c r="C13274" s="6">
        <v>43941.309027777781</v>
      </c>
      <c r="D13274" s="4" t="s">
        <v>12159</v>
      </c>
      <c r="E13274" s="4" t="s">
        <v>10</v>
      </c>
      <c r="F13274" s="4" t="s">
        <v>30</v>
      </c>
      <c r="G13274" s="4" t="s">
        <v>12</v>
      </c>
      <c r="H13274" s="4" t="s">
        <v>27113</v>
      </c>
      <c r="I13274" s="4" t="s">
        <v>74</v>
      </c>
      <c r="J13274">
        <f t="shared" si="1035"/>
        <v>1</v>
      </c>
      <c r="K13274" s="7">
        <f t="shared" si="1036"/>
        <v>0.35138888888888892</v>
      </c>
      <c r="L13274" t="str">
        <f>IF(AND(K13274&lt;Sheet2!$A$3,K13274&gt;=Sheet2!$A$2),"Morning",IF(AND(K13274&gt;=Sheet2!$A$3,K13274&lt;Sheet2!$A$4),"Afternoon","Night"))</f>
        <v>Morning</v>
      </c>
      <c r="M13274" t="str">
        <f t="shared" si="1037"/>
        <v>Friday</v>
      </c>
      <c r="N13274">
        <f t="shared" si="1038"/>
        <v>2020</v>
      </c>
      <c r="O13274">
        <f t="shared" si="1039"/>
        <v>4</v>
      </c>
    </row>
    <row r="13275" spans="1:15" x14ac:dyDescent="0.2">
      <c r="A13275" s="3" t="s">
        <v>27114</v>
      </c>
      <c r="B13275" s="6">
        <v>43938.435416666667</v>
      </c>
      <c r="C13275" s="6">
        <v>43938.435416666667</v>
      </c>
      <c r="D13275" s="4" t="s">
        <v>217</v>
      </c>
      <c r="E13275" s="4" t="s">
        <v>10</v>
      </c>
      <c r="F13275" s="4" t="s">
        <v>13387</v>
      </c>
      <c r="G13275" s="4" t="s">
        <v>12</v>
      </c>
      <c r="H13275" s="4" t="s">
        <v>27115</v>
      </c>
      <c r="I13275" s="4" t="s">
        <v>74</v>
      </c>
      <c r="J13275">
        <f t="shared" si="1035"/>
        <v>1</v>
      </c>
      <c r="K13275" s="7">
        <f t="shared" si="1036"/>
        <v>0.43541666666666662</v>
      </c>
      <c r="L13275" t="str">
        <f>IF(AND(K13275&lt;Sheet2!$A$3,K13275&gt;=Sheet2!$A$2),"Morning",IF(AND(K13275&gt;=Sheet2!$A$3,K13275&lt;Sheet2!$A$4),"Afternoon","Night"))</f>
        <v>Morning</v>
      </c>
      <c r="M13275" t="str">
        <f t="shared" si="1037"/>
        <v>Friday</v>
      </c>
      <c r="N13275">
        <f t="shared" si="1038"/>
        <v>2020</v>
      </c>
      <c r="O13275">
        <f t="shared" si="1039"/>
        <v>4</v>
      </c>
    </row>
    <row r="13276" spans="1:15" x14ac:dyDescent="0.2">
      <c r="A13276" s="3" t="s">
        <v>27116</v>
      </c>
      <c r="B13276" s="6">
        <v>43938.440972222219</v>
      </c>
      <c r="C13276" s="6">
        <v>43938.440972222219</v>
      </c>
      <c r="D13276" s="4" t="s">
        <v>241</v>
      </c>
      <c r="E13276" s="4" t="s">
        <v>74</v>
      </c>
      <c r="F13276" s="4" t="s">
        <v>74</v>
      </c>
      <c r="G13276" s="4" t="s">
        <v>72</v>
      </c>
      <c r="H13276" s="4" t="s">
        <v>27117</v>
      </c>
      <c r="I13276" s="4" t="s">
        <v>74</v>
      </c>
      <c r="J13276">
        <f t="shared" si="1035"/>
        <v>1</v>
      </c>
      <c r="K13276" s="7">
        <f t="shared" si="1036"/>
        <v>0.44097222222222227</v>
      </c>
      <c r="L13276" t="str">
        <f>IF(AND(K13276&lt;Sheet2!$A$3,K13276&gt;=Sheet2!$A$2),"Morning",IF(AND(K13276&gt;=Sheet2!$A$3,K13276&lt;Sheet2!$A$4),"Afternoon","Night"))</f>
        <v>Morning</v>
      </c>
      <c r="M13276" t="str">
        <f t="shared" si="1037"/>
        <v>Friday</v>
      </c>
      <c r="N13276">
        <f t="shared" si="1038"/>
        <v>2020</v>
      </c>
      <c r="O13276">
        <f t="shared" si="1039"/>
        <v>4</v>
      </c>
    </row>
    <row r="13277" spans="1:15" x14ac:dyDescent="0.2">
      <c r="A13277" s="3" t="s">
        <v>27118</v>
      </c>
      <c r="B13277" s="6">
        <v>43938.441666666666</v>
      </c>
      <c r="C13277" s="6">
        <v>43938.441666666666</v>
      </c>
      <c r="D13277" s="4" t="s">
        <v>739</v>
      </c>
      <c r="E13277" s="4" t="s">
        <v>10</v>
      </c>
      <c r="F13277" s="4" t="s">
        <v>159</v>
      </c>
      <c r="G13277" s="4" t="s">
        <v>12</v>
      </c>
      <c r="H13277" s="4" t="s">
        <v>27119</v>
      </c>
      <c r="I13277" s="4" t="s">
        <v>74</v>
      </c>
      <c r="J13277">
        <f t="shared" si="1035"/>
        <v>1</v>
      </c>
      <c r="K13277" s="7">
        <f t="shared" si="1036"/>
        <v>0.44166666666666665</v>
      </c>
      <c r="L13277" t="str">
        <f>IF(AND(K13277&lt;Sheet2!$A$3,K13277&gt;=Sheet2!$A$2),"Morning",IF(AND(K13277&gt;=Sheet2!$A$3,K13277&lt;Sheet2!$A$4),"Afternoon","Night"))</f>
        <v>Morning</v>
      </c>
      <c r="M13277" t="str">
        <f t="shared" si="1037"/>
        <v>Friday</v>
      </c>
      <c r="N13277">
        <f t="shared" si="1038"/>
        <v>2020</v>
      </c>
      <c r="O13277">
        <f t="shared" si="1039"/>
        <v>4</v>
      </c>
    </row>
    <row r="13278" spans="1:15" x14ac:dyDescent="0.2">
      <c r="A13278" s="3" t="s">
        <v>27120</v>
      </c>
      <c r="B13278" s="6">
        <v>43938.443749999999</v>
      </c>
      <c r="C13278" s="6">
        <v>43938.443749999999</v>
      </c>
      <c r="D13278" s="4" t="s">
        <v>196</v>
      </c>
      <c r="E13278" s="4" t="s">
        <v>10</v>
      </c>
      <c r="F13278" s="4" t="s">
        <v>159</v>
      </c>
      <c r="G13278" s="4" t="s">
        <v>555</v>
      </c>
      <c r="H13278" s="4" t="s">
        <v>27121</v>
      </c>
      <c r="I13278" s="4" t="s">
        <v>74</v>
      </c>
      <c r="J13278">
        <f t="shared" si="1035"/>
        <v>1</v>
      </c>
      <c r="K13278" s="7">
        <f t="shared" si="1036"/>
        <v>0.44375000000000003</v>
      </c>
      <c r="L13278" t="str">
        <f>IF(AND(K13278&lt;Sheet2!$A$3,K13278&gt;=Sheet2!$A$2),"Morning",IF(AND(K13278&gt;=Sheet2!$A$3,K13278&lt;Sheet2!$A$4),"Afternoon","Night"))</f>
        <v>Morning</v>
      </c>
      <c r="M13278" t="str">
        <f t="shared" si="1037"/>
        <v>Friday</v>
      </c>
      <c r="N13278">
        <f t="shared" si="1038"/>
        <v>2020</v>
      </c>
      <c r="O13278">
        <f t="shared" si="1039"/>
        <v>4</v>
      </c>
    </row>
    <row r="13279" spans="1:15" x14ac:dyDescent="0.2">
      <c r="A13279" s="3" t="s">
        <v>27122</v>
      </c>
      <c r="B13279" s="6">
        <v>43938.469444444447</v>
      </c>
      <c r="C13279" s="6">
        <v>43938.469444444447</v>
      </c>
      <c r="D13279" s="4" t="s">
        <v>241</v>
      </c>
      <c r="E13279" s="4" t="s">
        <v>74</v>
      </c>
      <c r="F13279" s="4" t="s">
        <v>74</v>
      </c>
      <c r="G13279" s="4" t="s">
        <v>72</v>
      </c>
      <c r="H13279" s="4" t="s">
        <v>24105</v>
      </c>
      <c r="I13279" s="4" t="s">
        <v>74</v>
      </c>
      <c r="J13279">
        <f t="shared" si="1035"/>
        <v>1</v>
      </c>
      <c r="K13279" s="7">
        <f t="shared" si="1036"/>
        <v>0.4694444444444445</v>
      </c>
      <c r="L13279" t="str">
        <f>IF(AND(K13279&lt;Sheet2!$A$3,K13279&gt;=Sheet2!$A$2),"Morning",IF(AND(K13279&gt;=Sheet2!$A$3,K13279&lt;Sheet2!$A$4),"Afternoon","Night"))</f>
        <v>Morning</v>
      </c>
      <c r="M13279" t="str">
        <f t="shared" si="1037"/>
        <v>Friday</v>
      </c>
      <c r="N13279">
        <f t="shared" si="1038"/>
        <v>2020</v>
      </c>
      <c r="O13279">
        <f t="shared" si="1039"/>
        <v>4</v>
      </c>
    </row>
    <row r="13280" spans="1:15" x14ac:dyDescent="0.2">
      <c r="A13280" s="3" t="s">
        <v>27123</v>
      </c>
      <c r="B13280" s="6">
        <v>43938.611111111109</v>
      </c>
      <c r="C13280" s="6">
        <v>43938.611111111109</v>
      </c>
      <c r="D13280" s="4" t="s">
        <v>241</v>
      </c>
      <c r="E13280" s="4" t="s">
        <v>74</v>
      </c>
      <c r="F13280" s="4" t="s">
        <v>74</v>
      </c>
      <c r="G13280" s="4" t="s">
        <v>72</v>
      </c>
      <c r="H13280" s="4" t="s">
        <v>27124</v>
      </c>
      <c r="I13280" s="4" t="s">
        <v>74</v>
      </c>
      <c r="J13280">
        <f t="shared" si="1035"/>
        <v>1</v>
      </c>
      <c r="K13280" s="7">
        <f t="shared" si="1036"/>
        <v>0.61111111111111105</v>
      </c>
      <c r="L13280" t="str">
        <f>IF(AND(K13280&lt;Sheet2!$A$3,K13280&gt;=Sheet2!$A$2),"Morning",IF(AND(K13280&gt;=Sheet2!$A$3,K13280&lt;Sheet2!$A$4),"Afternoon","Night"))</f>
        <v>Afternoon</v>
      </c>
      <c r="M13280" t="str">
        <f t="shared" si="1037"/>
        <v>Friday</v>
      </c>
      <c r="N13280">
        <f t="shared" si="1038"/>
        <v>2020</v>
      </c>
      <c r="O13280">
        <f t="shared" si="1039"/>
        <v>4</v>
      </c>
    </row>
    <row r="13281" spans="1:15" x14ac:dyDescent="0.2">
      <c r="A13281" s="3" t="s">
        <v>27125</v>
      </c>
      <c r="B13281" s="6">
        <v>43938.743055555555</v>
      </c>
      <c r="C13281" s="6">
        <v>43938.743055555555</v>
      </c>
      <c r="D13281" s="4" t="s">
        <v>241</v>
      </c>
      <c r="E13281" s="4" t="s">
        <v>74</v>
      </c>
      <c r="F13281" s="4" t="s">
        <v>74</v>
      </c>
      <c r="G13281" s="4" t="s">
        <v>72</v>
      </c>
      <c r="H13281" s="4" t="s">
        <v>27126</v>
      </c>
      <c r="I13281" s="4" t="s">
        <v>74</v>
      </c>
      <c r="J13281">
        <f t="shared" si="1035"/>
        <v>1</v>
      </c>
      <c r="K13281" s="7">
        <f t="shared" si="1036"/>
        <v>0.74305555555555547</v>
      </c>
      <c r="L13281" t="str">
        <f>IF(AND(K13281&lt;Sheet2!$A$3,K13281&gt;=Sheet2!$A$2),"Morning",IF(AND(K13281&gt;=Sheet2!$A$3,K13281&lt;Sheet2!$A$4),"Afternoon","Night"))</f>
        <v>Afternoon</v>
      </c>
      <c r="M13281" t="str">
        <f t="shared" si="1037"/>
        <v>Friday</v>
      </c>
      <c r="N13281">
        <f t="shared" si="1038"/>
        <v>2020</v>
      </c>
      <c r="O13281">
        <f t="shared" si="1039"/>
        <v>4</v>
      </c>
    </row>
    <row r="13282" spans="1:15" x14ac:dyDescent="0.2">
      <c r="A13282" s="3" t="s">
        <v>27127</v>
      </c>
      <c r="B13282" s="6">
        <v>43939.37222222222</v>
      </c>
      <c r="C13282" s="6">
        <v>43939.37222222222</v>
      </c>
      <c r="D13282" s="4" t="s">
        <v>35</v>
      </c>
      <c r="E13282" s="4" t="s">
        <v>10</v>
      </c>
      <c r="F13282" s="4" t="s">
        <v>159</v>
      </c>
      <c r="G13282" s="4" t="s">
        <v>11146</v>
      </c>
      <c r="H13282" s="4" t="s">
        <v>27128</v>
      </c>
      <c r="I13282" s="4" t="s">
        <v>74</v>
      </c>
      <c r="J13282">
        <f t="shared" si="1035"/>
        <v>1</v>
      </c>
      <c r="K13282" s="7">
        <f t="shared" si="1036"/>
        <v>0.37222222222222223</v>
      </c>
      <c r="L13282" t="str">
        <f>IF(AND(K13282&lt;Sheet2!$A$3,K13282&gt;=Sheet2!$A$2),"Morning",IF(AND(K13282&gt;=Sheet2!$A$3,K13282&lt;Sheet2!$A$4),"Afternoon","Night"))</f>
        <v>Morning</v>
      </c>
      <c r="M13282" t="str">
        <f t="shared" si="1037"/>
        <v>Saturday</v>
      </c>
      <c r="N13282">
        <f t="shared" si="1038"/>
        <v>2020</v>
      </c>
      <c r="O13282">
        <f t="shared" si="1039"/>
        <v>4</v>
      </c>
    </row>
    <row r="13283" spans="1:15" x14ac:dyDescent="0.2">
      <c r="A13283" s="3" t="s">
        <v>27129</v>
      </c>
      <c r="B13283" s="6">
        <v>43939.388888888891</v>
      </c>
      <c r="C13283" s="6">
        <v>43939.388888888891</v>
      </c>
      <c r="D13283" s="4" t="s">
        <v>119</v>
      </c>
      <c r="E13283" s="4" t="s">
        <v>10</v>
      </c>
      <c r="F13283" s="4" t="s">
        <v>74</v>
      </c>
      <c r="G13283" s="4" t="s">
        <v>72</v>
      </c>
      <c r="H13283" s="4" t="s">
        <v>27130</v>
      </c>
      <c r="I13283" s="4" t="s">
        <v>74</v>
      </c>
      <c r="J13283">
        <f t="shared" si="1035"/>
        <v>1</v>
      </c>
      <c r="K13283" s="7">
        <f t="shared" si="1036"/>
        <v>0.3888888888888889</v>
      </c>
      <c r="L13283" t="str">
        <f>IF(AND(K13283&lt;Sheet2!$A$3,K13283&gt;=Sheet2!$A$2),"Morning",IF(AND(K13283&gt;=Sheet2!$A$3,K13283&lt;Sheet2!$A$4),"Afternoon","Night"))</f>
        <v>Morning</v>
      </c>
      <c r="M13283" t="str">
        <f t="shared" si="1037"/>
        <v>Saturday</v>
      </c>
      <c r="N13283">
        <f t="shared" si="1038"/>
        <v>2020</v>
      </c>
      <c r="O13283">
        <f t="shared" si="1039"/>
        <v>4</v>
      </c>
    </row>
    <row r="13284" spans="1:15" x14ac:dyDescent="0.2">
      <c r="A13284" s="3" t="s">
        <v>27131</v>
      </c>
      <c r="B13284" s="6">
        <v>43939.708333333336</v>
      </c>
      <c r="C13284" s="6">
        <v>43939.708333333336</v>
      </c>
      <c r="D13284" s="4" t="s">
        <v>178</v>
      </c>
      <c r="E13284" s="4" t="s">
        <v>77</v>
      </c>
      <c r="F13284" s="4" t="s">
        <v>30</v>
      </c>
      <c r="G13284" s="4" t="s">
        <v>1067</v>
      </c>
      <c r="H13284" s="4" t="s">
        <v>27132</v>
      </c>
      <c r="I13284" s="4" t="s">
        <v>74</v>
      </c>
      <c r="J13284">
        <f t="shared" si="1035"/>
        <v>1</v>
      </c>
      <c r="K13284" s="7">
        <f t="shared" si="1036"/>
        <v>0.70833333333333337</v>
      </c>
      <c r="L13284" t="str">
        <f>IF(AND(K13284&lt;Sheet2!$A$3,K13284&gt;=Sheet2!$A$2),"Morning",IF(AND(K13284&gt;=Sheet2!$A$3,K13284&lt;Sheet2!$A$4),"Afternoon","Night"))</f>
        <v>Afternoon</v>
      </c>
      <c r="M13284" t="str">
        <f t="shared" si="1037"/>
        <v>Saturday</v>
      </c>
      <c r="N13284">
        <f t="shared" si="1038"/>
        <v>2020</v>
      </c>
      <c r="O13284">
        <f t="shared" si="1039"/>
        <v>4</v>
      </c>
    </row>
    <row r="13285" spans="1:15" x14ac:dyDescent="0.2">
      <c r="A13285" s="3" t="s">
        <v>27133</v>
      </c>
      <c r="B13285" s="6">
        <v>43939.708333333336</v>
      </c>
      <c r="C13285" s="6">
        <v>43942.49722222222</v>
      </c>
      <c r="D13285" s="4" t="s">
        <v>178</v>
      </c>
      <c r="E13285" s="4" t="s">
        <v>77</v>
      </c>
      <c r="F13285" s="4" t="s">
        <v>30</v>
      </c>
      <c r="G13285" s="4" t="s">
        <v>1067</v>
      </c>
      <c r="H13285" s="4" t="s">
        <v>27134</v>
      </c>
      <c r="I13285" s="4" t="s">
        <v>74</v>
      </c>
      <c r="J13285">
        <f t="shared" si="1035"/>
        <v>1</v>
      </c>
      <c r="K13285" s="7">
        <f t="shared" si="1036"/>
        <v>0.70833333333333337</v>
      </c>
      <c r="L13285" t="str">
        <f>IF(AND(K13285&lt;Sheet2!$A$3,K13285&gt;=Sheet2!$A$2),"Morning",IF(AND(K13285&gt;=Sheet2!$A$3,K13285&lt;Sheet2!$A$4),"Afternoon","Night"))</f>
        <v>Afternoon</v>
      </c>
      <c r="M13285" t="str">
        <f t="shared" si="1037"/>
        <v>Saturday</v>
      </c>
      <c r="N13285">
        <f t="shared" si="1038"/>
        <v>2020</v>
      </c>
      <c r="O13285">
        <f t="shared" si="1039"/>
        <v>4</v>
      </c>
    </row>
    <row r="13286" spans="1:15" x14ac:dyDescent="0.2">
      <c r="A13286" s="3" t="s">
        <v>27135</v>
      </c>
      <c r="B13286" s="6">
        <v>43939.708333333336</v>
      </c>
      <c r="C13286" s="6">
        <v>43939.708333333336</v>
      </c>
      <c r="D13286" s="4" t="s">
        <v>183</v>
      </c>
      <c r="E13286" s="4" t="s">
        <v>77</v>
      </c>
      <c r="F13286" s="4" t="s">
        <v>18</v>
      </c>
      <c r="G13286" s="4" t="s">
        <v>12</v>
      </c>
      <c r="H13286" s="4" t="s">
        <v>27136</v>
      </c>
      <c r="I13286" s="4" t="s">
        <v>74</v>
      </c>
      <c r="J13286">
        <f t="shared" si="1035"/>
        <v>1</v>
      </c>
      <c r="K13286" s="7">
        <f t="shared" si="1036"/>
        <v>0.70833333333333337</v>
      </c>
      <c r="L13286" t="str">
        <f>IF(AND(K13286&lt;Sheet2!$A$3,K13286&gt;=Sheet2!$A$2),"Morning",IF(AND(K13286&gt;=Sheet2!$A$3,K13286&lt;Sheet2!$A$4),"Afternoon","Night"))</f>
        <v>Afternoon</v>
      </c>
      <c r="M13286" t="str">
        <f t="shared" si="1037"/>
        <v>Saturday</v>
      </c>
      <c r="N13286">
        <f t="shared" si="1038"/>
        <v>2020</v>
      </c>
      <c r="O13286">
        <f t="shared" si="1039"/>
        <v>4</v>
      </c>
    </row>
    <row r="13287" spans="1:15" x14ac:dyDescent="0.2">
      <c r="A13287" s="3" t="s">
        <v>27137</v>
      </c>
      <c r="B13287" s="6">
        <v>43939.708333333336</v>
      </c>
      <c r="C13287" s="6">
        <v>43943.34097222222</v>
      </c>
      <c r="D13287" s="4" t="s">
        <v>183</v>
      </c>
      <c r="E13287" s="4" t="s">
        <v>77</v>
      </c>
      <c r="F13287" s="4" t="s">
        <v>18</v>
      </c>
      <c r="G13287" s="4" t="s">
        <v>12</v>
      </c>
      <c r="H13287" s="4" t="s">
        <v>27138</v>
      </c>
      <c r="I13287" s="4" t="s">
        <v>74</v>
      </c>
      <c r="J13287">
        <f t="shared" si="1035"/>
        <v>1</v>
      </c>
      <c r="K13287" s="7">
        <f t="shared" si="1036"/>
        <v>0.70833333333333337</v>
      </c>
      <c r="L13287" t="str">
        <f>IF(AND(K13287&lt;Sheet2!$A$3,K13287&gt;=Sheet2!$A$2),"Morning",IF(AND(K13287&gt;=Sheet2!$A$3,K13287&lt;Sheet2!$A$4),"Afternoon","Night"))</f>
        <v>Afternoon</v>
      </c>
      <c r="M13287" t="str">
        <f t="shared" si="1037"/>
        <v>Saturday</v>
      </c>
      <c r="N13287">
        <f t="shared" si="1038"/>
        <v>2020</v>
      </c>
      <c r="O13287">
        <f t="shared" si="1039"/>
        <v>4</v>
      </c>
    </row>
    <row r="13288" spans="1:15" x14ac:dyDescent="0.2">
      <c r="A13288" s="3" t="s">
        <v>27139</v>
      </c>
      <c r="B13288" s="6">
        <v>43939.75</v>
      </c>
      <c r="C13288" s="6">
        <v>43939.75</v>
      </c>
      <c r="D13288" s="4" t="s">
        <v>217</v>
      </c>
      <c r="E13288" s="4" t="s">
        <v>77</v>
      </c>
      <c r="F13288" s="4" t="s">
        <v>18</v>
      </c>
      <c r="G13288" s="4" t="s">
        <v>1030</v>
      </c>
      <c r="H13288" s="4" t="s">
        <v>27140</v>
      </c>
      <c r="I13288" s="4" t="s">
        <v>74</v>
      </c>
      <c r="J13288">
        <f t="shared" si="1035"/>
        <v>1</v>
      </c>
      <c r="K13288" s="7">
        <f t="shared" si="1036"/>
        <v>0.75</v>
      </c>
      <c r="L13288" t="str">
        <f>IF(AND(K13288&lt;Sheet2!$A$3,K13288&gt;=Sheet2!$A$2),"Morning",IF(AND(K13288&gt;=Sheet2!$A$3,K13288&lt;Sheet2!$A$4),"Afternoon","Night"))</f>
        <v>Afternoon</v>
      </c>
      <c r="M13288" t="str">
        <f t="shared" si="1037"/>
        <v>Saturday</v>
      </c>
      <c r="N13288">
        <f t="shared" si="1038"/>
        <v>2020</v>
      </c>
      <c r="O13288">
        <f t="shared" si="1039"/>
        <v>4</v>
      </c>
    </row>
    <row r="13289" spans="1:15" x14ac:dyDescent="0.2">
      <c r="A13289" s="3" t="s">
        <v>27141</v>
      </c>
      <c r="B13289" s="6">
        <v>43939.76666666667</v>
      </c>
      <c r="C13289" s="6">
        <v>43939.76666666667</v>
      </c>
      <c r="D13289" s="4" t="s">
        <v>90</v>
      </c>
      <c r="E13289" s="4" t="s">
        <v>77</v>
      </c>
      <c r="F13289" s="4" t="s">
        <v>18</v>
      </c>
      <c r="G13289" s="4" t="s">
        <v>349</v>
      </c>
      <c r="H13289" s="4" t="s">
        <v>27142</v>
      </c>
      <c r="I13289" s="4" t="s">
        <v>74</v>
      </c>
      <c r="J13289">
        <f t="shared" si="1035"/>
        <v>1</v>
      </c>
      <c r="K13289" s="7">
        <f t="shared" si="1036"/>
        <v>0.76666666666666661</v>
      </c>
      <c r="L13289" t="str">
        <f>IF(AND(K13289&lt;Sheet2!$A$3,K13289&gt;=Sheet2!$A$2),"Morning",IF(AND(K13289&gt;=Sheet2!$A$3,K13289&lt;Sheet2!$A$4),"Afternoon","Night"))</f>
        <v>Afternoon</v>
      </c>
      <c r="M13289" t="str">
        <f t="shared" si="1037"/>
        <v>Saturday</v>
      </c>
      <c r="N13289">
        <f t="shared" si="1038"/>
        <v>2020</v>
      </c>
      <c r="O13289">
        <f t="shared" si="1039"/>
        <v>4</v>
      </c>
    </row>
    <row r="13290" spans="1:15" x14ac:dyDescent="0.2">
      <c r="A13290" s="3" t="s">
        <v>27143</v>
      </c>
      <c r="B13290" s="6">
        <v>43939.76666666667</v>
      </c>
      <c r="C13290" s="6">
        <v>43940.787499999999</v>
      </c>
      <c r="D13290" s="4" t="s">
        <v>90</v>
      </c>
      <c r="E13290" s="4" t="s">
        <v>77</v>
      </c>
      <c r="F13290" s="4" t="s">
        <v>18</v>
      </c>
      <c r="G13290" s="4" t="s">
        <v>349</v>
      </c>
      <c r="H13290" s="4" t="s">
        <v>27144</v>
      </c>
      <c r="I13290" s="4" t="s">
        <v>74</v>
      </c>
      <c r="J13290">
        <f t="shared" si="1035"/>
        <v>1</v>
      </c>
      <c r="K13290" s="7">
        <f t="shared" si="1036"/>
        <v>0.76666666666666661</v>
      </c>
      <c r="L13290" t="str">
        <f>IF(AND(K13290&lt;Sheet2!$A$3,K13290&gt;=Sheet2!$A$2),"Morning",IF(AND(K13290&gt;=Sheet2!$A$3,K13290&lt;Sheet2!$A$4),"Afternoon","Night"))</f>
        <v>Afternoon</v>
      </c>
      <c r="M13290" t="str">
        <f t="shared" si="1037"/>
        <v>Saturday</v>
      </c>
      <c r="N13290">
        <f t="shared" si="1038"/>
        <v>2020</v>
      </c>
      <c r="O13290">
        <f t="shared" si="1039"/>
        <v>4</v>
      </c>
    </row>
    <row r="13291" spans="1:15" x14ac:dyDescent="0.2">
      <c r="A13291" s="3" t="s">
        <v>27145</v>
      </c>
      <c r="B13291" s="6">
        <v>43939.774305555555</v>
      </c>
      <c r="C13291" s="6">
        <v>43939.774305555555</v>
      </c>
      <c r="D13291" s="4" t="s">
        <v>16</v>
      </c>
      <c r="E13291" s="4" t="s">
        <v>84</v>
      </c>
      <c r="F13291" s="4" t="s">
        <v>11</v>
      </c>
      <c r="G13291" s="4" t="s">
        <v>247</v>
      </c>
      <c r="H13291" s="4" t="s">
        <v>27146</v>
      </c>
      <c r="I13291" s="4" t="s">
        <v>74</v>
      </c>
      <c r="J13291">
        <f t="shared" si="1035"/>
        <v>1</v>
      </c>
      <c r="K13291" s="7">
        <f t="shared" si="1036"/>
        <v>0.77430555555555547</v>
      </c>
      <c r="L13291" t="str">
        <f>IF(AND(K13291&lt;Sheet2!$A$3,K13291&gt;=Sheet2!$A$2),"Morning",IF(AND(K13291&gt;=Sheet2!$A$3,K13291&lt;Sheet2!$A$4),"Afternoon","Night"))</f>
        <v>Afternoon</v>
      </c>
      <c r="M13291" t="str">
        <f t="shared" si="1037"/>
        <v>Saturday</v>
      </c>
      <c r="N13291">
        <f t="shared" si="1038"/>
        <v>2020</v>
      </c>
      <c r="O13291">
        <f t="shared" si="1039"/>
        <v>4</v>
      </c>
    </row>
    <row r="13292" spans="1:15" x14ac:dyDescent="0.2">
      <c r="A13292" s="3" t="s">
        <v>27147</v>
      </c>
      <c r="B13292" s="6">
        <v>43939.774305555555</v>
      </c>
      <c r="C13292" s="6">
        <v>43942.294444444444</v>
      </c>
      <c r="D13292" s="4" t="s">
        <v>16</v>
      </c>
      <c r="E13292" s="4" t="s">
        <v>84</v>
      </c>
      <c r="F13292" s="4" t="s">
        <v>11</v>
      </c>
      <c r="G13292" s="4" t="s">
        <v>247</v>
      </c>
      <c r="H13292" s="4" t="s">
        <v>27148</v>
      </c>
      <c r="I13292" s="4" t="s">
        <v>74</v>
      </c>
      <c r="J13292">
        <f t="shared" si="1035"/>
        <v>1</v>
      </c>
      <c r="K13292" s="7">
        <f t="shared" si="1036"/>
        <v>0.77430555555555547</v>
      </c>
      <c r="L13292" t="str">
        <f>IF(AND(K13292&lt;Sheet2!$A$3,K13292&gt;=Sheet2!$A$2),"Morning",IF(AND(K13292&gt;=Sheet2!$A$3,K13292&lt;Sheet2!$A$4),"Afternoon","Night"))</f>
        <v>Afternoon</v>
      </c>
      <c r="M13292" t="str">
        <f t="shared" si="1037"/>
        <v>Saturday</v>
      </c>
      <c r="N13292">
        <f t="shared" si="1038"/>
        <v>2020</v>
      </c>
      <c r="O13292">
        <f t="shared" si="1039"/>
        <v>4</v>
      </c>
    </row>
    <row r="13293" spans="1:15" x14ac:dyDescent="0.2">
      <c r="A13293" s="3" t="s">
        <v>27149</v>
      </c>
      <c r="B13293" s="6">
        <v>43939.79583333333</v>
      </c>
      <c r="C13293" s="6">
        <v>43939.79583333333</v>
      </c>
      <c r="D13293" s="4" t="s">
        <v>158</v>
      </c>
      <c r="E13293" s="4" t="s">
        <v>77</v>
      </c>
      <c r="F13293" s="4" t="s">
        <v>114</v>
      </c>
      <c r="G13293" s="4" t="s">
        <v>141</v>
      </c>
      <c r="H13293" s="4" t="s">
        <v>27150</v>
      </c>
      <c r="I13293" s="4" t="s">
        <v>74</v>
      </c>
      <c r="J13293">
        <f t="shared" si="1035"/>
        <v>1</v>
      </c>
      <c r="K13293" s="7">
        <f t="shared" si="1036"/>
        <v>0.79583333333333339</v>
      </c>
      <c r="L13293" t="str">
        <f>IF(AND(K13293&lt;Sheet2!$A$3,K13293&gt;=Sheet2!$A$2),"Morning",IF(AND(K13293&gt;=Sheet2!$A$3,K13293&lt;Sheet2!$A$4),"Afternoon","Night"))</f>
        <v>Night</v>
      </c>
      <c r="M13293" t="str">
        <f t="shared" si="1037"/>
        <v>Saturday</v>
      </c>
      <c r="N13293">
        <f t="shared" si="1038"/>
        <v>2020</v>
      </c>
      <c r="O13293">
        <f t="shared" si="1039"/>
        <v>4</v>
      </c>
    </row>
    <row r="13294" spans="1:15" x14ac:dyDescent="0.2">
      <c r="A13294" s="3" t="s">
        <v>27151</v>
      </c>
      <c r="B13294" s="6">
        <v>43939.79583333333</v>
      </c>
      <c r="C13294" s="6">
        <v>43940.79583333333</v>
      </c>
      <c r="D13294" s="4" t="s">
        <v>158</v>
      </c>
      <c r="E13294" s="4" t="s">
        <v>77</v>
      </c>
      <c r="F13294" s="4" t="s">
        <v>114</v>
      </c>
      <c r="G13294" s="4" t="s">
        <v>141</v>
      </c>
      <c r="H13294" s="4" t="s">
        <v>27152</v>
      </c>
      <c r="I13294" s="4" t="s">
        <v>74</v>
      </c>
      <c r="J13294">
        <f t="shared" si="1035"/>
        <v>1</v>
      </c>
      <c r="K13294" s="7">
        <f t="shared" si="1036"/>
        <v>0.79583333333333339</v>
      </c>
      <c r="L13294" t="str">
        <f>IF(AND(K13294&lt;Sheet2!$A$3,K13294&gt;=Sheet2!$A$2),"Morning",IF(AND(K13294&gt;=Sheet2!$A$3,K13294&lt;Sheet2!$A$4),"Afternoon","Night"))</f>
        <v>Night</v>
      </c>
      <c r="M13294" t="str">
        <f t="shared" si="1037"/>
        <v>Saturday</v>
      </c>
      <c r="N13294">
        <f t="shared" si="1038"/>
        <v>2020</v>
      </c>
      <c r="O13294">
        <f t="shared" si="1039"/>
        <v>4</v>
      </c>
    </row>
    <row r="13295" spans="1:15" x14ac:dyDescent="0.2">
      <c r="A13295" s="3" t="s">
        <v>27153</v>
      </c>
      <c r="B13295" s="6">
        <v>43939.817361111112</v>
      </c>
      <c r="C13295" s="6">
        <v>43939.817361111112</v>
      </c>
      <c r="D13295" s="4" t="s">
        <v>323</v>
      </c>
      <c r="E13295" s="4" t="s">
        <v>77</v>
      </c>
      <c r="F13295" s="4" t="s">
        <v>18</v>
      </c>
      <c r="G13295" s="4" t="s">
        <v>577</v>
      </c>
      <c r="H13295" s="4" t="s">
        <v>10910</v>
      </c>
      <c r="I13295" s="4" t="s">
        <v>74</v>
      </c>
      <c r="J13295">
        <f t="shared" si="1035"/>
        <v>1</v>
      </c>
      <c r="K13295" s="7">
        <f t="shared" si="1036"/>
        <v>0.81736111111111109</v>
      </c>
      <c r="L13295" t="str">
        <f>IF(AND(K13295&lt;Sheet2!$A$3,K13295&gt;=Sheet2!$A$2),"Morning",IF(AND(K13295&gt;=Sheet2!$A$3,K13295&lt;Sheet2!$A$4),"Afternoon","Night"))</f>
        <v>Night</v>
      </c>
      <c r="M13295" t="str">
        <f t="shared" si="1037"/>
        <v>Saturday</v>
      </c>
      <c r="N13295">
        <f t="shared" si="1038"/>
        <v>2020</v>
      </c>
      <c r="O13295">
        <f t="shared" si="1039"/>
        <v>4</v>
      </c>
    </row>
    <row r="13296" spans="1:15" x14ac:dyDescent="0.2">
      <c r="A13296" s="3" t="s">
        <v>27154</v>
      </c>
      <c r="B13296" s="6">
        <v>43939.817361111112</v>
      </c>
      <c r="C13296" s="6">
        <v>43940.817361111112</v>
      </c>
      <c r="D13296" s="4" t="s">
        <v>323</v>
      </c>
      <c r="E13296" s="4" t="s">
        <v>77</v>
      </c>
      <c r="F13296" s="4" t="s">
        <v>18</v>
      </c>
      <c r="G13296" s="4" t="s">
        <v>577</v>
      </c>
      <c r="H13296" s="4" t="s">
        <v>27155</v>
      </c>
      <c r="I13296" s="4" t="s">
        <v>74</v>
      </c>
      <c r="J13296">
        <f t="shared" si="1035"/>
        <v>1</v>
      </c>
      <c r="K13296" s="7">
        <f t="shared" si="1036"/>
        <v>0.81736111111111109</v>
      </c>
      <c r="L13296" t="str">
        <f>IF(AND(K13296&lt;Sheet2!$A$3,K13296&gt;=Sheet2!$A$2),"Morning",IF(AND(K13296&gt;=Sheet2!$A$3,K13296&lt;Sheet2!$A$4),"Afternoon","Night"))</f>
        <v>Night</v>
      </c>
      <c r="M13296" t="str">
        <f t="shared" si="1037"/>
        <v>Saturday</v>
      </c>
      <c r="N13296">
        <f t="shared" si="1038"/>
        <v>2020</v>
      </c>
      <c r="O13296">
        <f t="shared" si="1039"/>
        <v>4</v>
      </c>
    </row>
    <row r="13297" spans="1:15" x14ac:dyDescent="0.2">
      <c r="A13297" s="3" t="s">
        <v>27156</v>
      </c>
      <c r="B13297" s="6">
        <v>43939.843055555553</v>
      </c>
      <c r="C13297" s="6">
        <v>43939.843055555553</v>
      </c>
      <c r="D13297" s="4" t="s">
        <v>12376</v>
      </c>
      <c r="E13297" s="4" t="s">
        <v>77</v>
      </c>
      <c r="F13297" s="4" t="s">
        <v>18</v>
      </c>
      <c r="G13297" s="4" t="s">
        <v>2366</v>
      </c>
      <c r="H13297" s="4" t="s">
        <v>27157</v>
      </c>
      <c r="I13297" s="4" t="s">
        <v>74</v>
      </c>
      <c r="J13297">
        <f t="shared" si="1035"/>
        <v>1</v>
      </c>
      <c r="K13297" s="7">
        <f t="shared" si="1036"/>
        <v>0.84305555555555556</v>
      </c>
      <c r="L13297" t="str">
        <f>IF(AND(K13297&lt;Sheet2!$A$3,K13297&gt;=Sheet2!$A$2),"Morning",IF(AND(K13297&gt;=Sheet2!$A$3,K13297&lt;Sheet2!$A$4),"Afternoon","Night"))</f>
        <v>Night</v>
      </c>
      <c r="M13297" t="str">
        <f t="shared" si="1037"/>
        <v>Saturday</v>
      </c>
      <c r="N13297">
        <f t="shared" si="1038"/>
        <v>2020</v>
      </c>
      <c r="O13297">
        <f t="shared" si="1039"/>
        <v>4</v>
      </c>
    </row>
    <row r="13298" spans="1:15" x14ac:dyDescent="0.2">
      <c r="A13298" s="3" t="s">
        <v>27158</v>
      </c>
      <c r="B13298" s="6">
        <v>43939.843055555553</v>
      </c>
      <c r="C13298" s="6">
        <v>43942.311805555553</v>
      </c>
      <c r="D13298" s="4" t="s">
        <v>12376</v>
      </c>
      <c r="E13298" s="4" t="s">
        <v>77</v>
      </c>
      <c r="F13298" s="4" t="s">
        <v>18</v>
      </c>
      <c r="G13298" s="4" t="s">
        <v>2366</v>
      </c>
      <c r="H13298" s="4" t="s">
        <v>27159</v>
      </c>
      <c r="I13298" s="4" t="s">
        <v>74</v>
      </c>
      <c r="J13298">
        <f t="shared" si="1035"/>
        <v>1</v>
      </c>
      <c r="K13298" s="7">
        <f t="shared" si="1036"/>
        <v>0.84305555555555556</v>
      </c>
      <c r="L13298" t="str">
        <f>IF(AND(K13298&lt;Sheet2!$A$3,K13298&gt;=Sheet2!$A$2),"Morning",IF(AND(K13298&gt;=Sheet2!$A$3,K13298&lt;Sheet2!$A$4),"Afternoon","Night"))</f>
        <v>Night</v>
      </c>
      <c r="M13298" t="str">
        <f t="shared" si="1037"/>
        <v>Saturday</v>
      </c>
      <c r="N13298">
        <f t="shared" si="1038"/>
        <v>2020</v>
      </c>
      <c r="O13298">
        <f t="shared" si="1039"/>
        <v>4</v>
      </c>
    </row>
    <row r="13299" spans="1:15" x14ac:dyDescent="0.2">
      <c r="A13299" s="3" t="s">
        <v>27160</v>
      </c>
      <c r="B13299" s="6">
        <v>43939.872916666667</v>
      </c>
      <c r="C13299" s="6">
        <v>43939.872916666667</v>
      </c>
      <c r="D13299" s="4" t="s">
        <v>456</v>
      </c>
      <c r="E13299" s="4" t="s">
        <v>77</v>
      </c>
      <c r="F13299" s="4" t="s">
        <v>303</v>
      </c>
      <c r="G13299" s="4" t="s">
        <v>734</v>
      </c>
      <c r="H13299" s="4" t="s">
        <v>27161</v>
      </c>
      <c r="I13299" s="4" t="s">
        <v>74</v>
      </c>
      <c r="J13299">
        <f t="shared" si="1035"/>
        <v>1</v>
      </c>
      <c r="K13299" s="7">
        <f t="shared" si="1036"/>
        <v>0.87291666666666667</v>
      </c>
      <c r="L13299" t="str">
        <f>IF(AND(K13299&lt;Sheet2!$A$3,K13299&gt;=Sheet2!$A$2),"Morning",IF(AND(K13299&gt;=Sheet2!$A$3,K13299&lt;Sheet2!$A$4),"Afternoon","Night"))</f>
        <v>Night</v>
      </c>
      <c r="M13299" t="str">
        <f t="shared" si="1037"/>
        <v>Saturday</v>
      </c>
      <c r="N13299">
        <f t="shared" si="1038"/>
        <v>2020</v>
      </c>
      <c r="O13299">
        <f t="shared" si="1039"/>
        <v>4</v>
      </c>
    </row>
    <row r="13300" spans="1:15" x14ac:dyDescent="0.2">
      <c r="A13300" s="3" t="s">
        <v>27162</v>
      </c>
      <c r="B13300" s="6">
        <v>43939.872916666667</v>
      </c>
      <c r="C13300" s="6">
        <v>43940.872916666667</v>
      </c>
      <c r="D13300" s="4" t="s">
        <v>456</v>
      </c>
      <c r="E13300" s="4" t="s">
        <v>77</v>
      </c>
      <c r="F13300" s="4" t="s">
        <v>303</v>
      </c>
      <c r="G13300" s="4" t="s">
        <v>734</v>
      </c>
      <c r="H13300" s="4" t="s">
        <v>27163</v>
      </c>
      <c r="I13300" s="4" t="s">
        <v>74</v>
      </c>
      <c r="J13300">
        <f t="shared" si="1035"/>
        <v>1</v>
      </c>
      <c r="K13300" s="7">
        <f t="shared" si="1036"/>
        <v>0.87291666666666667</v>
      </c>
      <c r="L13300" t="str">
        <f>IF(AND(K13300&lt;Sheet2!$A$3,K13300&gt;=Sheet2!$A$2),"Morning",IF(AND(K13300&gt;=Sheet2!$A$3,K13300&lt;Sheet2!$A$4),"Afternoon","Night"))</f>
        <v>Night</v>
      </c>
      <c r="M13300" t="str">
        <f t="shared" si="1037"/>
        <v>Saturday</v>
      </c>
      <c r="N13300">
        <f t="shared" si="1038"/>
        <v>2020</v>
      </c>
      <c r="O13300">
        <f t="shared" si="1039"/>
        <v>4</v>
      </c>
    </row>
    <row r="13301" spans="1:15" x14ac:dyDescent="0.2">
      <c r="A13301" s="3" t="s">
        <v>27164</v>
      </c>
      <c r="B13301" s="6">
        <v>43940.092361111114</v>
      </c>
      <c r="C13301" s="6">
        <v>43940.092361111114</v>
      </c>
      <c r="D13301" s="4" t="s">
        <v>524</v>
      </c>
      <c r="E13301" s="4" t="s">
        <v>77</v>
      </c>
      <c r="F13301" s="4" t="s">
        <v>13387</v>
      </c>
      <c r="G13301" s="4" t="s">
        <v>12</v>
      </c>
      <c r="H13301" s="4" t="s">
        <v>27165</v>
      </c>
      <c r="I13301" s="4" t="s">
        <v>74</v>
      </c>
      <c r="J13301">
        <f t="shared" si="1035"/>
        <v>1</v>
      </c>
      <c r="K13301" s="7">
        <f t="shared" si="1036"/>
        <v>9.2361111111111116E-2</v>
      </c>
      <c r="L13301" t="str">
        <f>IF(AND(K13301&lt;Sheet2!$A$3,K13301&gt;=Sheet2!$A$2),"Morning",IF(AND(K13301&gt;=Sheet2!$A$3,K13301&lt;Sheet2!$A$4),"Afternoon","Night"))</f>
        <v>Night</v>
      </c>
      <c r="M13301" t="str">
        <f t="shared" si="1037"/>
        <v>Sunday</v>
      </c>
      <c r="N13301">
        <f t="shared" si="1038"/>
        <v>2020</v>
      </c>
      <c r="O13301">
        <f t="shared" si="1039"/>
        <v>4</v>
      </c>
    </row>
    <row r="13302" spans="1:15" x14ac:dyDescent="0.2">
      <c r="A13302" s="3" t="s">
        <v>27166</v>
      </c>
      <c r="B13302" s="6">
        <v>43940.254861111112</v>
      </c>
      <c r="C13302" s="6">
        <v>43940.254861111112</v>
      </c>
      <c r="D13302" s="4" t="s">
        <v>618</v>
      </c>
      <c r="E13302" s="4" t="s">
        <v>77</v>
      </c>
      <c r="F13302" s="4" t="s">
        <v>13387</v>
      </c>
      <c r="G13302" s="4" t="s">
        <v>12</v>
      </c>
      <c r="H13302" s="4" t="s">
        <v>27167</v>
      </c>
      <c r="I13302" s="4" t="s">
        <v>74</v>
      </c>
      <c r="J13302">
        <f t="shared" si="1035"/>
        <v>1</v>
      </c>
      <c r="K13302" s="7">
        <f t="shared" si="1036"/>
        <v>0.25486111111111109</v>
      </c>
      <c r="L13302" t="str">
        <f>IF(AND(K13302&lt;Sheet2!$A$3,K13302&gt;=Sheet2!$A$2),"Morning",IF(AND(K13302&gt;=Sheet2!$A$3,K13302&lt;Sheet2!$A$4),"Afternoon","Night"))</f>
        <v>Morning</v>
      </c>
      <c r="M13302" t="str">
        <f t="shared" si="1037"/>
        <v>Sunday</v>
      </c>
      <c r="N13302">
        <f t="shared" si="1038"/>
        <v>2020</v>
      </c>
      <c r="O13302">
        <f t="shared" si="1039"/>
        <v>4</v>
      </c>
    </row>
    <row r="13303" spans="1:15" x14ac:dyDescent="0.2">
      <c r="A13303" s="3" t="s">
        <v>27168</v>
      </c>
      <c r="B13303" s="6">
        <v>43940.280555555553</v>
      </c>
      <c r="C13303" s="6">
        <v>43940.280555555553</v>
      </c>
      <c r="D13303" s="4" t="s">
        <v>1394</v>
      </c>
      <c r="E13303" s="4" t="s">
        <v>10</v>
      </c>
      <c r="F13303" s="4" t="s">
        <v>554</v>
      </c>
      <c r="G13303" s="4" t="s">
        <v>421</v>
      </c>
      <c r="H13303" s="4" t="s">
        <v>27169</v>
      </c>
      <c r="I13303" s="4" t="s">
        <v>74</v>
      </c>
      <c r="J13303">
        <f t="shared" si="1035"/>
        <v>1</v>
      </c>
      <c r="K13303" s="7">
        <f t="shared" si="1036"/>
        <v>0.28055555555555556</v>
      </c>
      <c r="L13303" t="str">
        <f>IF(AND(K13303&lt;Sheet2!$A$3,K13303&gt;=Sheet2!$A$2),"Morning",IF(AND(K13303&gt;=Sheet2!$A$3,K13303&lt;Sheet2!$A$4),"Afternoon","Night"))</f>
        <v>Morning</v>
      </c>
      <c r="M13303" t="str">
        <f t="shared" si="1037"/>
        <v>Sunday</v>
      </c>
      <c r="N13303">
        <f t="shared" si="1038"/>
        <v>2020</v>
      </c>
      <c r="O13303">
        <f t="shared" si="1039"/>
        <v>4</v>
      </c>
    </row>
    <row r="13304" spans="1:15" x14ac:dyDescent="0.2">
      <c r="A13304" s="3" t="s">
        <v>27170</v>
      </c>
      <c r="B13304" s="6">
        <v>43940.416666666664</v>
      </c>
      <c r="C13304" s="6">
        <v>43940.416666666664</v>
      </c>
      <c r="D13304" s="4" t="s">
        <v>307</v>
      </c>
      <c r="E13304" s="4" t="s">
        <v>10</v>
      </c>
      <c r="F13304" s="4" t="s">
        <v>159</v>
      </c>
      <c r="G13304" s="4" t="s">
        <v>10071</v>
      </c>
      <c r="H13304" s="4" t="s">
        <v>27171</v>
      </c>
      <c r="I13304" s="4" t="s">
        <v>74</v>
      </c>
      <c r="J13304">
        <f t="shared" si="1035"/>
        <v>1</v>
      </c>
      <c r="K13304" s="7">
        <f t="shared" si="1036"/>
        <v>0.41666666666666669</v>
      </c>
      <c r="L13304" t="str">
        <f>IF(AND(K13304&lt;Sheet2!$A$3,K13304&gt;=Sheet2!$A$2),"Morning",IF(AND(K13304&gt;=Sheet2!$A$3,K13304&lt;Sheet2!$A$4),"Afternoon","Night"))</f>
        <v>Morning</v>
      </c>
      <c r="M13304" t="str">
        <f t="shared" si="1037"/>
        <v>Sunday</v>
      </c>
      <c r="N13304">
        <f t="shared" si="1038"/>
        <v>2020</v>
      </c>
      <c r="O13304">
        <f t="shared" si="1039"/>
        <v>4</v>
      </c>
    </row>
    <row r="13305" spans="1:15" x14ac:dyDescent="0.2">
      <c r="A13305" s="3" t="s">
        <v>27172</v>
      </c>
      <c r="B13305" s="6">
        <v>43940.552083333336</v>
      </c>
      <c r="C13305" s="6">
        <v>43940.552083333336</v>
      </c>
      <c r="D13305" s="4" t="s">
        <v>290</v>
      </c>
      <c r="E13305" s="4" t="s">
        <v>77</v>
      </c>
      <c r="F13305" s="4" t="s">
        <v>18</v>
      </c>
      <c r="G13305" s="4" t="s">
        <v>12</v>
      </c>
      <c r="H13305" s="4" t="s">
        <v>27173</v>
      </c>
      <c r="I13305" s="4" t="s">
        <v>74</v>
      </c>
      <c r="J13305">
        <f t="shared" si="1035"/>
        <v>1</v>
      </c>
      <c r="K13305" s="7">
        <f t="shared" si="1036"/>
        <v>0.55208333333333337</v>
      </c>
      <c r="L13305" t="str">
        <f>IF(AND(K13305&lt;Sheet2!$A$3,K13305&gt;=Sheet2!$A$2),"Morning",IF(AND(K13305&gt;=Sheet2!$A$3,K13305&lt;Sheet2!$A$4),"Afternoon","Night"))</f>
        <v>Afternoon</v>
      </c>
      <c r="M13305" t="str">
        <f t="shared" si="1037"/>
        <v>Sunday</v>
      </c>
      <c r="N13305">
        <f t="shared" si="1038"/>
        <v>2020</v>
      </c>
      <c r="O13305">
        <f t="shared" si="1039"/>
        <v>4</v>
      </c>
    </row>
    <row r="13306" spans="1:15" x14ac:dyDescent="0.2">
      <c r="A13306" s="3" t="s">
        <v>27174</v>
      </c>
      <c r="B13306" s="6">
        <v>43940.5625</v>
      </c>
      <c r="C13306" s="6">
        <v>43940.5625</v>
      </c>
      <c r="D13306" s="4" t="s">
        <v>214</v>
      </c>
      <c r="E13306" s="4" t="s">
        <v>77</v>
      </c>
      <c r="F13306" s="4" t="s">
        <v>30</v>
      </c>
      <c r="G13306" s="4" t="s">
        <v>12</v>
      </c>
      <c r="H13306" s="4" t="s">
        <v>27175</v>
      </c>
      <c r="I13306" s="4" t="s">
        <v>74</v>
      </c>
      <c r="J13306">
        <f t="shared" si="1035"/>
        <v>1</v>
      </c>
      <c r="K13306" s="7">
        <f t="shared" si="1036"/>
        <v>0.5625</v>
      </c>
      <c r="L13306" t="str">
        <f>IF(AND(K13306&lt;Sheet2!$A$3,K13306&gt;=Sheet2!$A$2),"Morning",IF(AND(K13306&gt;=Sheet2!$A$3,K13306&lt;Sheet2!$A$4),"Afternoon","Night"))</f>
        <v>Afternoon</v>
      </c>
      <c r="M13306" t="str">
        <f t="shared" si="1037"/>
        <v>Sunday</v>
      </c>
      <c r="N13306">
        <f t="shared" si="1038"/>
        <v>2020</v>
      </c>
      <c r="O13306">
        <f t="shared" si="1039"/>
        <v>4</v>
      </c>
    </row>
    <row r="13307" spans="1:15" x14ac:dyDescent="0.2">
      <c r="A13307" s="3" t="s">
        <v>27176</v>
      </c>
      <c r="B13307" s="6">
        <v>43940.5625</v>
      </c>
      <c r="C13307" s="6">
        <v>43942.324999999997</v>
      </c>
      <c r="D13307" s="4" t="s">
        <v>214</v>
      </c>
      <c r="E13307" s="4" t="s">
        <v>77</v>
      </c>
      <c r="F13307" s="4" t="s">
        <v>30</v>
      </c>
      <c r="G13307" s="4" t="s">
        <v>12</v>
      </c>
      <c r="H13307" s="4" t="s">
        <v>27177</v>
      </c>
      <c r="I13307" s="4" t="s">
        <v>74</v>
      </c>
      <c r="J13307">
        <f t="shared" si="1035"/>
        <v>1</v>
      </c>
      <c r="K13307" s="7">
        <f t="shared" si="1036"/>
        <v>0.5625</v>
      </c>
      <c r="L13307" t="str">
        <f>IF(AND(K13307&lt;Sheet2!$A$3,K13307&gt;=Sheet2!$A$2),"Morning",IF(AND(K13307&gt;=Sheet2!$A$3,K13307&lt;Sheet2!$A$4),"Afternoon","Night"))</f>
        <v>Afternoon</v>
      </c>
      <c r="M13307" t="str">
        <f t="shared" si="1037"/>
        <v>Sunday</v>
      </c>
      <c r="N13307">
        <f t="shared" si="1038"/>
        <v>2020</v>
      </c>
      <c r="O13307">
        <f t="shared" si="1039"/>
        <v>4</v>
      </c>
    </row>
    <row r="13308" spans="1:15" x14ac:dyDescent="0.2">
      <c r="A13308" s="3" t="s">
        <v>27178</v>
      </c>
      <c r="B13308" s="6">
        <v>43940.5625</v>
      </c>
      <c r="C13308" s="6">
        <v>43940.5625</v>
      </c>
      <c r="D13308" s="4" t="s">
        <v>267</v>
      </c>
      <c r="E13308" s="4" t="s">
        <v>77</v>
      </c>
      <c r="F13308" s="4" t="s">
        <v>18</v>
      </c>
      <c r="G13308" s="4" t="s">
        <v>12</v>
      </c>
      <c r="H13308" s="4" t="s">
        <v>27179</v>
      </c>
      <c r="I13308" s="4" t="s">
        <v>74</v>
      </c>
      <c r="J13308">
        <f t="shared" si="1035"/>
        <v>1</v>
      </c>
      <c r="K13308" s="7">
        <f t="shared" si="1036"/>
        <v>0.5625</v>
      </c>
      <c r="L13308" t="str">
        <f>IF(AND(K13308&lt;Sheet2!$A$3,K13308&gt;=Sheet2!$A$2),"Morning",IF(AND(K13308&gt;=Sheet2!$A$3,K13308&lt;Sheet2!$A$4),"Afternoon","Night"))</f>
        <v>Afternoon</v>
      </c>
      <c r="M13308" t="str">
        <f t="shared" si="1037"/>
        <v>Sunday</v>
      </c>
      <c r="N13308">
        <f t="shared" si="1038"/>
        <v>2020</v>
      </c>
      <c r="O13308">
        <f t="shared" si="1039"/>
        <v>4</v>
      </c>
    </row>
    <row r="13309" spans="1:15" x14ac:dyDescent="0.2">
      <c r="A13309" s="3" t="s">
        <v>27180</v>
      </c>
      <c r="B13309" s="6">
        <v>43940.5625</v>
      </c>
      <c r="C13309" s="6">
        <v>43942.302083333336</v>
      </c>
      <c r="D13309" s="4" t="s">
        <v>267</v>
      </c>
      <c r="E13309" s="4" t="s">
        <v>77</v>
      </c>
      <c r="F13309" s="4" t="s">
        <v>18</v>
      </c>
      <c r="G13309" s="4" t="s">
        <v>12</v>
      </c>
      <c r="H13309" s="4" t="s">
        <v>27181</v>
      </c>
      <c r="I13309" s="4" t="s">
        <v>74</v>
      </c>
      <c r="J13309">
        <f t="shared" si="1035"/>
        <v>1</v>
      </c>
      <c r="K13309" s="7">
        <f t="shared" si="1036"/>
        <v>0.5625</v>
      </c>
      <c r="L13309" t="str">
        <f>IF(AND(K13309&lt;Sheet2!$A$3,K13309&gt;=Sheet2!$A$2),"Morning",IF(AND(K13309&gt;=Sheet2!$A$3,K13309&lt;Sheet2!$A$4),"Afternoon","Night"))</f>
        <v>Afternoon</v>
      </c>
      <c r="M13309" t="str">
        <f t="shared" si="1037"/>
        <v>Sunday</v>
      </c>
      <c r="N13309">
        <f t="shared" si="1038"/>
        <v>2020</v>
      </c>
      <c r="O13309">
        <f t="shared" si="1039"/>
        <v>4</v>
      </c>
    </row>
    <row r="13310" spans="1:15" x14ac:dyDescent="0.2">
      <c r="A13310" s="3" t="s">
        <v>27182</v>
      </c>
      <c r="B13310" s="6">
        <v>43940.5625</v>
      </c>
      <c r="C13310" s="6">
        <v>43940.5625</v>
      </c>
      <c r="D13310" s="4" t="s">
        <v>9</v>
      </c>
      <c r="E13310" s="4" t="s">
        <v>77</v>
      </c>
      <c r="F13310" s="4" t="s">
        <v>30</v>
      </c>
      <c r="G13310" s="4" t="s">
        <v>12</v>
      </c>
      <c r="H13310" s="4" t="s">
        <v>27183</v>
      </c>
      <c r="I13310" s="4" t="s">
        <v>74</v>
      </c>
      <c r="J13310">
        <f t="shared" si="1035"/>
        <v>1</v>
      </c>
      <c r="K13310" s="7">
        <f t="shared" si="1036"/>
        <v>0.5625</v>
      </c>
      <c r="L13310" t="str">
        <f>IF(AND(K13310&lt;Sheet2!$A$3,K13310&gt;=Sheet2!$A$2),"Morning",IF(AND(K13310&gt;=Sheet2!$A$3,K13310&lt;Sheet2!$A$4),"Afternoon","Night"))</f>
        <v>Afternoon</v>
      </c>
      <c r="M13310" t="str">
        <f t="shared" si="1037"/>
        <v>Sunday</v>
      </c>
      <c r="N13310">
        <f t="shared" si="1038"/>
        <v>2020</v>
      </c>
      <c r="O13310">
        <f t="shared" si="1039"/>
        <v>4</v>
      </c>
    </row>
    <row r="13311" spans="1:15" x14ac:dyDescent="0.2">
      <c r="A13311" s="3" t="s">
        <v>27184</v>
      </c>
      <c r="B13311" s="6">
        <v>43940.5625</v>
      </c>
      <c r="C13311" s="6">
        <v>43943.625</v>
      </c>
      <c r="D13311" s="4" t="s">
        <v>9</v>
      </c>
      <c r="E13311" s="4" t="s">
        <v>77</v>
      </c>
      <c r="F13311" s="4" t="s">
        <v>30</v>
      </c>
      <c r="G13311" s="4" t="s">
        <v>12</v>
      </c>
      <c r="H13311" s="4" t="s">
        <v>27185</v>
      </c>
      <c r="I13311" s="4" t="s">
        <v>74</v>
      </c>
      <c r="J13311">
        <f t="shared" si="1035"/>
        <v>1</v>
      </c>
      <c r="K13311" s="7">
        <f t="shared" si="1036"/>
        <v>0.5625</v>
      </c>
      <c r="L13311" t="str">
        <f>IF(AND(K13311&lt;Sheet2!$A$3,K13311&gt;=Sheet2!$A$2),"Morning",IF(AND(K13311&gt;=Sheet2!$A$3,K13311&lt;Sheet2!$A$4),"Afternoon","Night"))</f>
        <v>Afternoon</v>
      </c>
      <c r="M13311" t="str">
        <f t="shared" si="1037"/>
        <v>Sunday</v>
      </c>
      <c r="N13311">
        <f t="shared" si="1038"/>
        <v>2020</v>
      </c>
      <c r="O13311">
        <f t="shared" si="1039"/>
        <v>4</v>
      </c>
    </row>
    <row r="13312" spans="1:15" x14ac:dyDescent="0.2">
      <c r="A13312" s="3" t="s">
        <v>27186</v>
      </c>
      <c r="B13312" s="6">
        <v>43940.5625</v>
      </c>
      <c r="C13312" s="6">
        <v>43940.5625</v>
      </c>
      <c r="D13312" s="4" t="s">
        <v>35</v>
      </c>
      <c r="E13312" s="4" t="s">
        <v>77</v>
      </c>
      <c r="F13312" s="4" t="s">
        <v>508</v>
      </c>
      <c r="G13312" s="4" t="s">
        <v>12</v>
      </c>
      <c r="H13312" s="4" t="s">
        <v>27187</v>
      </c>
      <c r="I13312" s="4" t="s">
        <v>74</v>
      </c>
      <c r="J13312">
        <f t="shared" si="1035"/>
        <v>1</v>
      </c>
      <c r="K13312" s="7">
        <f t="shared" si="1036"/>
        <v>0.5625</v>
      </c>
      <c r="L13312" t="str">
        <f>IF(AND(K13312&lt;Sheet2!$A$3,K13312&gt;=Sheet2!$A$2),"Morning",IF(AND(K13312&gt;=Sheet2!$A$3,K13312&lt;Sheet2!$A$4),"Afternoon","Night"))</f>
        <v>Afternoon</v>
      </c>
      <c r="M13312" t="str">
        <f t="shared" si="1037"/>
        <v>Sunday</v>
      </c>
      <c r="N13312">
        <f t="shared" si="1038"/>
        <v>2020</v>
      </c>
      <c r="O13312">
        <f t="shared" si="1039"/>
        <v>4</v>
      </c>
    </row>
    <row r="13313" spans="1:15" x14ac:dyDescent="0.2">
      <c r="A13313" s="3" t="s">
        <v>27188</v>
      </c>
      <c r="B13313" s="6">
        <v>43940.5625</v>
      </c>
      <c r="C13313" s="6">
        <v>43943.625</v>
      </c>
      <c r="D13313" s="4" t="s">
        <v>35</v>
      </c>
      <c r="E13313" s="4" t="s">
        <v>77</v>
      </c>
      <c r="F13313" s="4" t="s">
        <v>508</v>
      </c>
      <c r="G13313" s="4" t="s">
        <v>12</v>
      </c>
      <c r="H13313" s="4" t="s">
        <v>27189</v>
      </c>
      <c r="I13313" s="4" t="s">
        <v>74</v>
      </c>
      <c r="J13313">
        <f t="shared" si="1035"/>
        <v>1</v>
      </c>
      <c r="K13313" s="7">
        <f t="shared" si="1036"/>
        <v>0.5625</v>
      </c>
      <c r="L13313" t="str">
        <f>IF(AND(K13313&lt;Sheet2!$A$3,K13313&gt;=Sheet2!$A$2),"Morning",IF(AND(K13313&gt;=Sheet2!$A$3,K13313&lt;Sheet2!$A$4),"Afternoon","Night"))</f>
        <v>Afternoon</v>
      </c>
      <c r="M13313" t="str">
        <f t="shared" si="1037"/>
        <v>Sunday</v>
      </c>
      <c r="N13313">
        <f t="shared" si="1038"/>
        <v>2020</v>
      </c>
      <c r="O13313">
        <f t="shared" si="1039"/>
        <v>4</v>
      </c>
    </row>
    <row r="13314" spans="1:15" x14ac:dyDescent="0.2">
      <c r="A13314" s="3" t="s">
        <v>27190</v>
      </c>
      <c r="B13314" s="6">
        <v>43940.573611111111</v>
      </c>
      <c r="C13314" s="6">
        <v>43940.573611111111</v>
      </c>
      <c r="D13314" s="4" t="s">
        <v>282</v>
      </c>
      <c r="E13314" s="4" t="s">
        <v>77</v>
      </c>
      <c r="F13314" s="4" t="s">
        <v>18</v>
      </c>
      <c r="G13314" s="4" t="s">
        <v>728</v>
      </c>
      <c r="H13314" s="4" t="s">
        <v>27191</v>
      </c>
      <c r="I13314" s="4" t="s">
        <v>74</v>
      </c>
      <c r="J13314">
        <f t="shared" si="1035"/>
        <v>1</v>
      </c>
      <c r="K13314" s="7">
        <f t="shared" si="1036"/>
        <v>0.57361111111111118</v>
      </c>
      <c r="L13314" t="str">
        <f>IF(AND(K13314&lt;Sheet2!$A$3,K13314&gt;=Sheet2!$A$2),"Morning",IF(AND(K13314&gt;=Sheet2!$A$3,K13314&lt;Sheet2!$A$4),"Afternoon","Night"))</f>
        <v>Afternoon</v>
      </c>
      <c r="M13314" t="str">
        <f t="shared" si="1037"/>
        <v>Sunday</v>
      </c>
      <c r="N13314">
        <f t="shared" si="1038"/>
        <v>2020</v>
      </c>
      <c r="O13314">
        <f t="shared" si="1039"/>
        <v>4</v>
      </c>
    </row>
    <row r="13315" spans="1:15" x14ac:dyDescent="0.2">
      <c r="A13315" s="3" t="s">
        <v>27192</v>
      </c>
      <c r="B13315" s="6">
        <v>43940.585416666669</v>
      </c>
      <c r="C13315" s="6">
        <v>43940.585416666669</v>
      </c>
      <c r="D13315" s="4" t="s">
        <v>950</v>
      </c>
      <c r="E13315" s="4" t="s">
        <v>77</v>
      </c>
      <c r="F13315" s="4" t="s">
        <v>18</v>
      </c>
      <c r="G13315" s="4" t="s">
        <v>628</v>
      </c>
      <c r="H13315" s="4" t="s">
        <v>27193</v>
      </c>
      <c r="I13315" s="4" t="s">
        <v>74</v>
      </c>
      <c r="J13315">
        <f t="shared" ref="J13315:J13378" si="1040">COUNTA(B13315)</f>
        <v>1</v>
      </c>
      <c r="K13315" s="7">
        <f t="shared" ref="K13315:K13378" si="1041">TIME(HOUR(B13315),MINUTE(B13315),SECOND(B13315))</f>
        <v>0.5854166666666667</v>
      </c>
      <c r="L13315" t="str">
        <f>IF(AND(K13315&lt;Sheet2!$A$3,K13315&gt;=Sheet2!$A$2),"Morning",IF(AND(K13315&gt;=Sheet2!$A$3,K13315&lt;Sheet2!$A$4),"Afternoon","Night"))</f>
        <v>Afternoon</v>
      </c>
      <c r="M13315" t="str">
        <f t="shared" ref="M13315:M13378" si="1042">TEXT(B13315,"dddd")</f>
        <v>Sunday</v>
      </c>
      <c r="N13315">
        <f t="shared" ref="N13315:N13378" si="1043">YEAR(B13315)</f>
        <v>2020</v>
      </c>
      <c r="O13315">
        <f t="shared" ref="O13315:O13378" si="1044">MONTH(B13315)</f>
        <v>4</v>
      </c>
    </row>
    <row r="13316" spans="1:15" x14ac:dyDescent="0.2">
      <c r="A13316" s="3" t="s">
        <v>27194</v>
      </c>
      <c r="B13316" s="6">
        <v>43940.585416666669</v>
      </c>
      <c r="C13316" s="6">
        <v>43942.605555555558</v>
      </c>
      <c r="D13316" s="4" t="s">
        <v>950</v>
      </c>
      <c r="E13316" s="4" t="s">
        <v>77</v>
      </c>
      <c r="F13316" s="4" t="s">
        <v>18</v>
      </c>
      <c r="G13316" s="4" t="s">
        <v>628</v>
      </c>
      <c r="H13316" s="4" t="s">
        <v>27195</v>
      </c>
      <c r="I13316" s="4" t="s">
        <v>74</v>
      </c>
      <c r="J13316">
        <f t="shared" si="1040"/>
        <v>1</v>
      </c>
      <c r="K13316" s="7">
        <f t="shared" si="1041"/>
        <v>0.5854166666666667</v>
      </c>
      <c r="L13316" t="str">
        <f>IF(AND(K13316&lt;Sheet2!$A$3,K13316&gt;=Sheet2!$A$2),"Morning",IF(AND(K13316&gt;=Sheet2!$A$3,K13316&lt;Sheet2!$A$4),"Afternoon","Night"))</f>
        <v>Afternoon</v>
      </c>
      <c r="M13316" t="str">
        <f t="shared" si="1042"/>
        <v>Sunday</v>
      </c>
      <c r="N13316">
        <f t="shared" si="1043"/>
        <v>2020</v>
      </c>
      <c r="O13316">
        <f t="shared" si="1044"/>
        <v>4</v>
      </c>
    </row>
    <row r="13317" spans="1:15" x14ac:dyDescent="0.2">
      <c r="A13317" s="3" t="s">
        <v>27196</v>
      </c>
      <c r="B13317" s="6">
        <v>43940.586805555555</v>
      </c>
      <c r="C13317" s="6">
        <v>43940.586805555555</v>
      </c>
      <c r="D13317" s="4" t="s">
        <v>1671</v>
      </c>
      <c r="E13317" s="4" t="s">
        <v>77</v>
      </c>
      <c r="F13317" s="4" t="s">
        <v>18</v>
      </c>
      <c r="G13317" s="4" t="s">
        <v>12</v>
      </c>
      <c r="H13317" s="4" t="s">
        <v>27197</v>
      </c>
      <c r="I13317" s="4" t="s">
        <v>74</v>
      </c>
      <c r="J13317">
        <f t="shared" si="1040"/>
        <v>1</v>
      </c>
      <c r="K13317" s="7">
        <f t="shared" si="1041"/>
        <v>0.58680555555555558</v>
      </c>
      <c r="L13317" t="str">
        <f>IF(AND(K13317&lt;Sheet2!$A$3,K13317&gt;=Sheet2!$A$2),"Morning",IF(AND(K13317&gt;=Sheet2!$A$3,K13317&lt;Sheet2!$A$4),"Afternoon","Night"))</f>
        <v>Afternoon</v>
      </c>
      <c r="M13317" t="str">
        <f t="shared" si="1042"/>
        <v>Sunday</v>
      </c>
      <c r="N13317">
        <f t="shared" si="1043"/>
        <v>2020</v>
      </c>
      <c r="O13317">
        <f t="shared" si="1044"/>
        <v>4</v>
      </c>
    </row>
    <row r="13318" spans="1:15" x14ac:dyDescent="0.2">
      <c r="A13318" s="3" t="s">
        <v>27198</v>
      </c>
      <c r="B13318" s="6">
        <v>43940.606944444444</v>
      </c>
      <c r="C13318" s="6">
        <v>43940.606944444444</v>
      </c>
      <c r="D13318" s="4" t="s">
        <v>335</v>
      </c>
      <c r="E13318" s="4" t="s">
        <v>10</v>
      </c>
      <c r="F13318" s="4" t="s">
        <v>159</v>
      </c>
      <c r="G13318" s="4" t="s">
        <v>52</v>
      </c>
      <c r="H13318" s="4" t="s">
        <v>27199</v>
      </c>
      <c r="I13318" s="4" t="s">
        <v>74</v>
      </c>
      <c r="J13318">
        <f t="shared" si="1040"/>
        <v>1</v>
      </c>
      <c r="K13318" s="7">
        <f t="shared" si="1041"/>
        <v>0.6069444444444444</v>
      </c>
      <c r="L13318" t="str">
        <f>IF(AND(K13318&lt;Sheet2!$A$3,K13318&gt;=Sheet2!$A$2),"Morning",IF(AND(K13318&gt;=Sheet2!$A$3,K13318&lt;Sheet2!$A$4),"Afternoon","Night"))</f>
        <v>Afternoon</v>
      </c>
      <c r="M13318" t="str">
        <f t="shared" si="1042"/>
        <v>Sunday</v>
      </c>
      <c r="N13318">
        <f t="shared" si="1043"/>
        <v>2020</v>
      </c>
      <c r="O13318">
        <f t="shared" si="1044"/>
        <v>4</v>
      </c>
    </row>
    <row r="13319" spans="1:15" x14ac:dyDescent="0.2">
      <c r="A13319" s="3" t="s">
        <v>27200</v>
      </c>
      <c r="B13319" s="6">
        <v>43941.44027777778</v>
      </c>
      <c r="C13319" s="6">
        <v>43941.44027777778</v>
      </c>
      <c r="D13319" s="4" t="s">
        <v>627</v>
      </c>
      <c r="E13319" s="4" t="s">
        <v>10</v>
      </c>
      <c r="F13319" s="4" t="s">
        <v>303</v>
      </c>
      <c r="G13319" s="4" t="s">
        <v>12</v>
      </c>
      <c r="H13319" s="4" t="s">
        <v>27201</v>
      </c>
      <c r="I13319" s="4" t="s">
        <v>74</v>
      </c>
      <c r="J13319">
        <f t="shared" si="1040"/>
        <v>1</v>
      </c>
      <c r="K13319" s="7">
        <f t="shared" si="1041"/>
        <v>0.44027777777777777</v>
      </c>
      <c r="L13319" t="str">
        <f>IF(AND(K13319&lt;Sheet2!$A$3,K13319&gt;=Sheet2!$A$2),"Morning",IF(AND(K13319&gt;=Sheet2!$A$3,K13319&lt;Sheet2!$A$4),"Afternoon","Night"))</f>
        <v>Morning</v>
      </c>
      <c r="M13319" t="str">
        <f t="shared" si="1042"/>
        <v>Monday</v>
      </c>
      <c r="N13319">
        <f t="shared" si="1043"/>
        <v>2020</v>
      </c>
      <c r="O13319">
        <f t="shared" si="1044"/>
        <v>4</v>
      </c>
    </row>
    <row r="13320" spans="1:15" x14ac:dyDescent="0.2">
      <c r="A13320" s="3" t="s">
        <v>27202</v>
      </c>
      <c r="B13320" s="6">
        <v>43941.44027777778</v>
      </c>
      <c r="C13320" s="6">
        <v>43943.615277777775</v>
      </c>
      <c r="D13320" s="4" t="s">
        <v>627</v>
      </c>
      <c r="E13320" s="4" t="s">
        <v>10</v>
      </c>
      <c r="F13320" s="4" t="s">
        <v>303</v>
      </c>
      <c r="G13320" s="4" t="s">
        <v>12</v>
      </c>
      <c r="H13320" s="4" t="s">
        <v>27203</v>
      </c>
      <c r="I13320" s="4" t="s">
        <v>74</v>
      </c>
      <c r="J13320">
        <f t="shared" si="1040"/>
        <v>1</v>
      </c>
      <c r="K13320" s="7">
        <f t="shared" si="1041"/>
        <v>0.44027777777777777</v>
      </c>
      <c r="L13320" t="str">
        <f>IF(AND(K13320&lt;Sheet2!$A$3,K13320&gt;=Sheet2!$A$2),"Morning",IF(AND(K13320&gt;=Sheet2!$A$3,K13320&lt;Sheet2!$A$4),"Afternoon","Night"))</f>
        <v>Morning</v>
      </c>
      <c r="M13320" t="str">
        <f t="shared" si="1042"/>
        <v>Monday</v>
      </c>
      <c r="N13320">
        <f t="shared" si="1043"/>
        <v>2020</v>
      </c>
      <c r="O13320">
        <f t="shared" si="1044"/>
        <v>4</v>
      </c>
    </row>
    <row r="13321" spans="1:15" x14ac:dyDescent="0.2">
      <c r="A13321" s="3" t="s">
        <v>27204</v>
      </c>
      <c r="B13321" s="6">
        <v>43941.453472222223</v>
      </c>
      <c r="C13321" s="6">
        <v>43941.453472222223</v>
      </c>
      <c r="D13321" s="4" t="s">
        <v>2063</v>
      </c>
      <c r="E13321" s="4" t="s">
        <v>10</v>
      </c>
      <c r="F13321" s="4" t="s">
        <v>159</v>
      </c>
      <c r="G13321" s="4" t="s">
        <v>12</v>
      </c>
      <c r="H13321" s="4" t="s">
        <v>27205</v>
      </c>
      <c r="I13321" s="4" t="s">
        <v>74</v>
      </c>
      <c r="J13321">
        <f t="shared" si="1040"/>
        <v>1</v>
      </c>
      <c r="K13321" s="7">
        <f t="shared" si="1041"/>
        <v>0.45347222222222222</v>
      </c>
      <c r="L13321" t="str">
        <f>IF(AND(K13321&lt;Sheet2!$A$3,K13321&gt;=Sheet2!$A$2),"Morning",IF(AND(K13321&gt;=Sheet2!$A$3,K13321&lt;Sheet2!$A$4),"Afternoon","Night"))</f>
        <v>Morning</v>
      </c>
      <c r="M13321" t="str">
        <f t="shared" si="1042"/>
        <v>Monday</v>
      </c>
      <c r="N13321">
        <f t="shared" si="1043"/>
        <v>2020</v>
      </c>
      <c r="O13321">
        <f t="shared" si="1044"/>
        <v>4</v>
      </c>
    </row>
    <row r="13322" spans="1:15" x14ac:dyDescent="0.2">
      <c r="A13322" s="3" t="s">
        <v>27206</v>
      </c>
      <c r="B13322" s="6">
        <v>43941.461111111108</v>
      </c>
      <c r="C13322" s="6">
        <v>43941.461111111108</v>
      </c>
      <c r="D13322" s="4" t="s">
        <v>158</v>
      </c>
      <c r="E13322" s="4" t="s">
        <v>10</v>
      </c>
      <c r="F13322" s="4" t="s">
        <v>159</v>
      </c>
      <c r="G13322" s="4" t="s">
        <v>160</v>
      </c>
      <c r="H13322" s="4" t="s">
        <v>27207</v>
      </c>
      <c r="I13322" s="4" t="s">
        <v>74</v>
      </c>
      <c r="J13322">
        <f t="shared" si="1040"/>
        <v>1</v>
      </c>
      <c r="K13322" s="7">
        <f t="shared" si="1041"/>
        <v>0.46111111111111108</v>
      </c>
      <c r="L13322" t="str">
        <f>IF(AND(K13322&lt;Sheet2!$A$3,K13322&gt;=Sheet2!$A$2),"Morning",IF(AND(K13322&gt;=Sheet2!$A$3,K13322&lt;Sheet2!$A$4),"Afternoon","Night"))</f>
        <v>Morning</v>
      </c>
      <c r="M13322" t="str">
        <f t="shared" si="1042"/>
        <v>Monday</v>
      </c>
      <c r="N13322">
        <f t="shared" si="1043"/>
        <v>2020</v>
      </c>
      <c r="O13322">
        <f t="shared" si="1044"/>
        <v>4</v>
      </c>
    </row>
    <row r="13323" spans="1:15" x14ac:dyDescent="0.2">
      <c r="A13323" s="3" t="s">
        <v>27208</v>
      </c>
      <c r="B13323" s="6">
        <v>43941.614583333336</v>
      </c>
      <c r="C13323" s="6">
        <v>43941.614583333336</v>
      </c>
      <c r="D13323" s="4" t="s">
        <v>2160</v>
      </c>
      <c r="E13323" s="4" t="s">
        <v>10</v>
      </c>
      <c r="F13323" s="4" t="s">
        <v>153</v>
      </c>
      <c r="G13323" s="4" t="s">
        <v>11998</v>
      </c>
      <c r="H13323" s="4" t="s">
        <v>27209</v>
      </c>
      <c r="I13323" s="4" t="s">
        <v>74</v>
      </c>
      <c r="J13323">
        <f t="shared" si="1040"/>
        <v>1</v>
      </c>
      <c r="K13323" s="7">
        <f t="shared" si="1041"/>
        <v>0.61458333333333337</v>
      </c>
      <c r="L13323" t="str">
        <f>IF(AND(K13323&lt;Sheet2!$A$3,K13323&gt;=Sheet2!$A$2),"Morning",IF(AND(K13323&gt;=Sheet2!$A$3,K13323&lt;Sheet2!$A$4),"Afternoon","Night"))</f>
        <v>Afternoon</v>
      </c>
      <c r="M13323" t="str">
        <f t="shared" si="1042"/>
        <v>Monday</v>
      </c>
      <c r="N13323">
        <f t="shared" si="1043"/>
        <v>2020</v>
      </c>
      <c r="O13323">
        <f t="shared" si="1044"/>
        <v>4</v>
      </c>
    </row>
    <row r="13324" spans="1:15" x14ac:dyDescent="0.2">
      <c r="A13324" s="3" t="s">
        <v>27210</v>
      </c>
      <c r="B13324" s="6">
        <v>43941.614583333336</v>
      </c>
      <c r="C13324" s="6">
        <v>43942.579861111109</v>
      </c>
      <c r="D13324" s="4" t="s">
        <v>2160</v>
      </c>
      <c r="E13324" s="4" t="s">
        <v>10</v>
      </c>
      <c r="F13324" s="4" t="s">
        <v>153</v>
      </c>
      <c r="G13324" s="4" t="s">
        <v>11998</v>
      </c>
      <c r="H13324" s="4" t="s">
        <v>27211</v>
      </c>
      <c r="I13324" s="4" t="s">
        <v>74</v>
      </c>
      <c r="J13324">
        <f t="shared" si="1040"/>
        <v>1</v>
      </c>
      <c r="K13324" s="7">
        <f t="shared" si="1041"/>
        <v>0.61458333333333337</v>
      </c>
      <c r="L13324" t="str">
        <f>IF(AND(K13324&lt;Sheet2!$A$3,K13324&gt;=Sheet2!$A$2),"Morning",IF(AND(K13324&gt;=Sheet2!$A$3,K13324&lt;Sheet2!$A$4),"Afternoon","Night"))</f>
        <v>Afternoon</v>
      </c>
      <c r="M13324" t="str">
        <f t="shared" si="1042"/>
        <v>Monday</v>
      </c>
      <c r="N13324">
        <f t="shared" si="1043"/>
        <v>2020</v>
      </c>
      <c r="O13324">
        <f t="shared" si="1044"/>
        <v>4</v>
      </c>
    </row>
    <row r="13325" spans="1:15" x14ac:dyDescent="0.2">
      <c r="A13325" s="3" t="s">
        <v>27212</v>
      </c>
      <c r="B13325" s="6">
        <v>43941.614583333336</v>
      </c>
      <c r="C13325" s="6">
        <v>43895.040277777778</v>
      </c>
      <c r="D13325" s="4" t="s">
        <v>2160</v>
      </c>
      <c r="E13325" s="4" t="s">
        <v>10</v>
      </c>
      <c r="F13325" s="4" t="s">
        <v>153</v>
      </c>
      <c r="G13325" s="4" t="s">
        <v>11998</v>
      </c>
      <c r="H13325" s="4" t="s">
        <v>27213</v>
      </c>
      <c r="I13325" s="4" t="s">
        <v>74</v>
      </c>
      <c r="J13325">
        <f t="shared" si="1040"/>
        <v>1</v>
      </c>
      <c r="K13325" s="7">
        <f t="shared" si="1041"/>
        <v>0.61458333333333337</v>
      </c>
      <c r="L13325" t="str">
        <f>IF(AND(K13325&lt;Sheet2!$A$3,K13325&gt;=Sheet2!$A$2),"Morning",IF(AND(K13325&gt;=Sheet2!$A$3,K13325&lt;Sheet2!$A$4),"Afternoon","Night"))</f>
        <v>Afternoon</v>
      </c>
      <c r="M13325" t="str">
        <f t="shared" si="1042"/>
        <v>Monday</v>
      </c>
      <c r="N13325">
        <f t="shared" si="1043"/>
        <v>2020</v>
      </c>
      <c r="O13325">
        <f t="shared" si="1044"/>
        <v>4</v>
      </c>
    </row>
    <row r="13326" spans="1:15" x14ac:dyDescent="0.2">
      <c r="A13326" s="3" t="s">
        <v>27214</v>
      </c>
      <c r="B13326" s="6">
        <v>43941.697916666664</v>
      </c>
      <c r="C13326" s="6">
        <v>43941.697916666664</v>
      </c>
      <c r="D13326" s="4" t="s">
        <v>360</v>
      </c>
      <c r="E13326" s="4" t="s">
        <v>10</v>
      </c>
      <c r="F13326" s="4" t="s">
        <v>30</v>
      </c>
      <c r="G13326" s="4" t="s">
        <v>12</v>
      </c>
      <c r="H13326" s="4" t="s">
        <v>27215</v>
      </c>
      <c r="I13326" s="4" t="s">
        <v>74</v>
      </c>
      <c r="J13326">
        <f t="shared" si="1040"/>
        <v>1</v>
      </c>
      <c r="K13326" s="7">
        <f t="shared" si="1041"/>
        <v>0.69791666666666663</v>
      </c>
      <c r="L13326" t="str">
        <f>IF(AND(K13326&lt;Sheet2!$A$3,K13326&gt;=Sheet2!$A$2),"Morning",IF(AND(K13326&gt;=Sheet2!$A$3,K13326&lt;Sheet2!$A$4),"Afternoon","Night"))</f>
        <v>Afternoon</v>
      </c>
      <c r="M13326" t="str">
        <f t="shared" si="1042"/>
        <v>Monday</v>
      </c>
      <c r="N13326">
        <f t="shared" si="1043"/>
        <v>2020</v>
      </c>
      <c r="O13326">
        <f t="shared" si="1044"/>
        <v>4</v>
      </c>
    </row>
    <row r="13327" spans="1:15" x14ac:dyDescent="0.2">
      <c r="A13327" s="3" t="s">
        <v>27216</v>
      </c>
      <c r="B13327" s="6">
        <v>43941.697916666664</v>
      </c>
      <c r="C13327" s="6">
        <v>43945.299305555556</v>
      </c>
      <c r="D13327" s="4" t="s">
        <v>360</v>
      </c>
      <c r="E13327" s="4" t="s">
        <v>10</v>
      </c>
      <c r="F13327" s="4" t="s">
        <v>30</v>
      </c>
      <c r="G13327" s="4" t="s">
        <v>12</v>
      </c>
      <c r="H13327" s="4" t="s">
        <v>27217</v>
      </c>
      <c r="I13327" s="4" t="s">
        <v>74</v>
      </c>
      <c r="J13327">
        <f t="shared" si="1040"/>
        <v>1</v>
      </c>
      <c r="K13327" s="7">
        <f t="shared" si="1041"/>
        <v>0.69791666666666663</v>
      </c>
      <c r="L13327" t="str">
        <f>IF(AND(K13327&lt;Sheet2!$A$3,K13327&gt;=Sheet2!$A$2),"Morning",IF(AND(K13327&gt;=Sheet2!$A$3,K13327&lt;Sheet2!$A$4),"Afternoon","Night"))</f>
        <v>Afternoon</v>
      </c>
      <c r="M13327" t="str">
        <f t="shared" si="1042"/>
        <v>Monday</v>
      </c>
      <c r="N13327">
        <f t="shared" si="1043"/>
        <v>2020</v>
      </c>
      <c r="O13327">
        <f t="shared" si="1044"/>
        <v>4</v>
      </c>
    </row>
    <row r="13328" spans="1:15" x14ac:dyDescent="0.2">
      <c r="A13328" s="3" t="s">
        <v>27218</v>
      </c>
      <c r="B13328" s="6">
        <v>43942.696527777778</v>
      </c>
      <c r="C13328" s="6">
        <v>43942.696527777778</v>
      </c>
      <c r="D13328" s="4" t="s">
        <v>158</v>
      </c>
      <c r="E13328" s="4" t="s">
        <v>102</v>
      </c>
      <c r="F13328" s="4" t="s">
        <v>464</v>
      </c>
      <c r="G13328" s="4" t="s">
        <v>1361</v>
      </c>
      <c r="H13328" s="4" t="s">
        <v>27219</v>
      </c>
      <c r="I13328" s="4" t="s">
        <v>74</v>
      </c>
      <c r="J13328">
        <f t="shared" si="1040"/>
        <v>1</v>
      </c>
      <c r="K13328" s="7">
        <f t="shared" si="1041"/>
        <v>0.69652777777777775</v>
      </c>
      <c r="L13328" t="str">
        <f>IF(AND(K13328&lt;Sheet2!$A$3,K13328&gt;=Sheet2!$A$2),"Morning",IF(AND(K13328&gt;=Sheet2!$A$3,K13328&lt;Sheet2!$A$4),"Afternoon","Night"))</f>
        <v>Afternoon</v>
      </c>
      <c r="M13328" t="str">
        <f t="shared" si="1042"/>
        <v>Tuesday</v>
      </c>
      <c r="N13328">
        <f t="shared" si="1043"/>
        <v>2020</v>
      </c>
      <c r="O13328">
        <f t="shared" si="1044"/>
        <v>4</v>
      </c>
    </row>
    <row r="13329" spans="1:15" x14ac:dyDescent="0.2">
      <c r="A13329" s="3" t="s">
        <v>27220</v>
      </c>
      <c r="B13329" s="6">
        <v>43942.696527777778</v>
      </c>
      <c r="C13329" s="6">
        <v>43945.702777777777</v>
      </c>
      <c r="D13329" s="4" t="s">
        <v>158</v>
      </c>
      <c r="E13329" s="4" t="s">
        <v>102</v>
      </c>
      <c r="F13329" s="4" t="s">
        <v>464</v>
      </c>
      <c r="G13329" s="4" t="s">
        <v>1361</v>
      </c>
      <c r="H13329" s="4" t="s">
        <v>27221</v>
      </c>
      <c r="I13329" s="4" t="s">
        <v>74</v>
      </c>
      <c r="J13329">
        <f t="shared" si="1040"/>
        <v>1</v>
      </c>
      <c r="K13329" s="7">
        <f t="shared" si="1041"/>
        <v>0.69652777777777775</v>
      </c>
      <c r="L13329" t="str">
        <f>IF(AND(K13329&lt;Sheet2!$A$3,K13329&gt;=Sheet2!$A$2),"Morning",IF(AND(K13329&gt;=Sheet2!$A$3,K13329&lt;Sheet2!$A$4),"Afternoon","Night"))</f>
        <v>Afternoon</v>
      </c>
      <c r="M13329" t="str">
        <f t="shared" si="1042"/>
        <v>Tuesday</v>
      </c>
      <c r="N13329">
        <f t="shared" si="1043"/>
        <v>2020</v>
      </c>
      <c r="O13329">
        <f t="shared" si="1044"/>
        <v>4</v>
      </c>
    </row>
    <row r="13330" spans="1:15" x14ac:dyDescent="0.2">
      <c r="A13330" s="3" t="s">
        <v>27222</v>
      </c>
      <c r="B13330" s="6">
        <v>43942.709722222222</v>
      </c>
      <c r="C13330" s="6">
        <v>43942.709722222222</v>
      </c>
      <c r="D13330" s="4" t="s">
        <v>456</v>
      </c>
      <c r="E13330" s="4" t="s">
        <v>77</v>
      </c>
      <c r="F13330" s="4" t="s">
        <v>464</v>
      </c>
      <c r="G13330" s="4" t="s">
        <v>577</v>
      </c>
      <c r="H13330" s="4" t="s">
        <v>27223</v>
      </c>
      <c r="I13330" s="4" t="s">
        <v>74</v>
      </c>
      <c r="J13330">
        <f t="shared" si="1040"/>
        <v>1</v>
      </c>
      <c r="K13330" s="7">
        <f t="shared" si="1041"/>
        <v>0.70972222222222225</v>
      </c>
      <c r="L13330" t="str">
        <f>IF(AND(K13330&lt;Sheet2!$A$3,K13330&gt;=Sheet2!$A$2),"Morning",IF(AND(K13330&gt;=Sheet2!$A$3,K13330&lt;Sheet2!$A$4),"Afternoon","Night"))</f>
        <v>Afternoon</v>
      </c>
      <c r="M13330" t="str">
        <f t="shared" si="1042"/>
        <v>Tuesday</v>
      </c>
      <c r="N13330">
        <f t="shared" si="1043"/>
        <v>2020</v>
      </c>
      <c r="O13330">
        <f t="shared" si="1044"/>
        <v>4</v>
      </c>
    </row>
    <row r="13331" spans="1:15" x14ac:dyDescent="0.2">
      <c r="A13331" s="3" t="s">
        <v>27224</v>
      </c>
      <c r="B13331" s="6">
        <v>43942.709722222222</v>
      </c>
      <c r="C13331" s="6">
        <v>43945.713888888888</v>
      </c>
      <c r="D13331" s="4" t="s">
        <v>456</v>
      </c>
      <c r="E13331" s="4" t="s">
        <v>77</v>
      </c>
      <c r="F13331" s="4" t="s">
        <v>464</v>
      </c>
      <c r="G13331" s="4" t="s">
        <v>577</v>
      </c>
      <c r="H13331" s="4" t="s">
        <v>27225</v>
      </c>
      <c r="I13331" s="4" t="s">
        <v>74</v>
      </c>
      <c r="J13331">
        <f t="shared" si="1040"/>
        <v>1</v>
      </c>
      <c r="K13331" s="7">
        <f t="shared" si="1041"/>
        <v>0.70972222222222225</v>
      </c>
      <c r="L13331" t="str">
        <f>IF(AND(K13331&lt;Sheet2!$A$3,K13331&gt;=Sheet2!$A$2),"Morning",IF(AND(K13331&gt;=Sheet2!$A$3,K13331&lt;Sheet2!$A$4),"Afternoon","Night"))</f>
        <v>Afternoon</v>
      </c>
      <c r="M13331" t="str">
        <f t="shared" si="1042"/>
        <v>Tuesday</v>
      </c>
      <c r="N13331">
        <f t="shared" si="1043"/>
        <v>2020</v>
      </c>
      <c r="O13331">
        <f t="shared" si="1044"/>
        <v>4</v>
      </c>
    </row>
    <row r="13332" spans="1:15" x14ac:dyDescent="0.2">
      <c r="A13332" s="3" t="s">
        <v>27226</v>
      </c>
      <c r="B13332" s="6">
        <v>43943.395138888889</v>
      </c>
      <c r="C13332" s="6">
        <v>43943.395138888889</v>
      </c>
      <c r="D13332" s="4" t="s">
        <v>1198</v>
      </c>
      <c r="E13332" s="4" t="s">
        <v>17</v>
      </c>
      <c r="F13332" s="4" t="s">
        <v>464</v>
      </c>
      <c r="G13332" s="4" t="s">
        <v>12</v>
      </c>
      <c r="H13332" s="4" t="s">
        <v>27227</v>
      </c>
      <c r="I13332" s="4" t="s">
        <v>74</v>
      </c>
      <c r="J13332">
        <f t="shared" si="1040"/>
        <v>1</v>
      </c>
      <c r="K13332" s="7">
        <f t="shared" si="1041"/>
        <v>0.39513888888888887</v>
      </c>
      <c r="L13332" t="str">
        <f>IF(AND(K13332&lt;Sheet2!$A$3,K13332&gt;=Sheet2!$A$2),"Morning",IF(AND(K13332&gt;=Sheet2!$A$3,K13332&lt;Sheet2!$A$4),"Afternoon","Night"))</f>
        <v>Morning</v>
      </c>
      <c r="M13332" t="str">
        <f t="shared" si="1042"/>
        <v>Wednesday</v>
      </c>
      <c r="N13332">
        <f t="shared" si="1043"/>
        <v>2020</v>
      </c>
      <c r="O13332">
        <f t="shared" si="1044"/>
        <v>4</v>
      </c>
    </row>
    <row r="13333" spans="1:15" x14ac:dyDescent="0.2">
      <c r="A13333" s="3" t="s">
        <v>27228</v>
      </c>
      <c r="B13333" s="6">
        <v>43943.395138888889</v>
      </c>
      <c r="C13333" s="6">
        <v>43944.573611111111</v>
      </c>
      <c r="D13333" s="4" t="s">
        <v>1198</v>
      </c>
      <c r="E13333" s="4" t="s">
        <v>17</v>
      </c>
      <c r="F13333" s="4" t="s">
        <v>464</v>
      </c>
      <c r="G13333" s="4" t="s">
        <v>12</v>
      </c>
      <c r="H13333" s="4" t="s">
        <v>27229</v>
      </c>
      <c r="I13333" s="4" t="s">
        <v>74</v>
      </c>
      <c r="J13333">
        <f t="shared" si="1040"/>
        <v>1</v>
      </c>
      <c r="K13333" s="7">
        <f t="shared" si="1041"/>
        <v>0.39513888888888887</v>
      </c>
      <c r="L13333" t="str">
        <f>IF(AND(K13333&lt;Sheet2!$A$3,K13333&gt;=Sheet2!$A$2),"Morning",IF(AND(K13333&gt;=Sheet2!$A$3,K13333&lt;Sheet2!$A$4),"Afternoon","Night"))</f>
        <v>Morning</v>
      </c>
      <c r="M13333" t="str">
        <f t="shared" si="1042"/>
        <v>Wednesday</v>
      </c>
      <c r="N13333">
        <f t="shared" si="1043"/>
        <v>2020</v>
      </c>
      <c r="O13333">
        <f t="shared" si="1044"/>
        <v>4</v>
      </c>
    </row>
    <row r="13334" spans="1:15" x14ac:dyDescent="0.2">
      <c r="A13334" s="3" t="s">
        <v>27230</v>
      </c>
      <c r="B13334" s="6">
        <v>43943.461805555555</v>
      </c>
      <c r="C13334" s="6">
        <v>43943.461805555555</v>
      </c>
      <c r="D13334" s="4" t="s">
        <v>307</v>
      </c>
      <c r="E13334" s="4" t="s">
        <v>10</v>
      </c>
      <c r="F13334" s="4" t="s">
        <v>159</v>
      </c>
      <c r="G13334" s="4" t="s">
        <v>184</v>
      </c>
      <c r="H13334" s="4" t="s">
        <v>27231</v>
      </c>
      <c r="I13334" s="4" t="s">
        <v>74</v>
      </c>
      <c r="J13334">
        <f t="shared" si="1040"/>
        <v>1</v>
      </c>
      <c r="K13334" s="7">
        <f t="shared" si="1041"/>
        <v>0.46180555555555558</v>
      </c>
      <c r="L13334" t="str">
        <f>IF(AND(K13334&lt;Sheet2!$A$3,K13334&gt;=Sheet2!$A$2),"Morning",IF(AND(K13334&gt;=Sheet2!$A$3,K13334&lt;Sheet2!$A$4),"Afternoon","Night"))</f>
        <v>Morning</v>
      </c>
      <c r="M13334" t="str">
        <f t="shared" si="1042"/>
        <v>Wednesday</v>
      </c>
      <c r="N13334">
        <f t="shared" si="1043"/>
        <v>2020</v>
      </c>
      <c r="O13334">
        <f t="shared" si="1044"/>
        <v>4</v>
      </c>
    </row>
    <row r="13335" spans="1:15" x14ac:dyDescent="0.2">
      <c r="A13335" s="3" t="s">
        <v>27232</v>
      </c>
      <c r="B13335" s="6">
        <v>43943.517361111109</v>
      </c>
      <c r="C13335" s="6">
        <v>43943.517361111109</v>
      </c>
      <c r="D13335" s="4" t="s">
        <v>76</v>
      </c>
      <c r="E13335" s="4" t="s">
        <v>10</v>
      </c>
      <c r="F13335" s="4" t="s">
        <v>159</v>
      </c>
      <c r="G13335" s="4" t="s">
        <v>2644</v>
      </c>
      <c r="H13335" s="4" t="s">
        <v>27233</v>
      </c>
      <c r="I13335" s="4" t="s">
        <v>74</v>
      </c>
      <c r="J13335">
        <f t="shared" si="1040"/>
        <v>1</v>
      </c>
      <c r="K13335" s="7">
        <f t="shared" si="1041"/>
        <v>0.51736111111111105</v>
      </c>
      <c r="L13335" t="str">
        <f>IF(AND(K13335&lt;Sheet2!$A$3,K13335&gt;=Sheet2!$A$2),"Morning",IF(AND(K13335&gt;=Sheet2!$A$3,K13335&lt;Sheet2!$A$4),"Afternoon","Night"))</f>
        <v>Afternoon</v>
      </c>
      <c r="M13335" t="str">
        <f t="shared" si="1042"/>
        <v>Wednesday</v>
      </c>
      <c r="N13335">
        <f t="shared" si="1043"/>
        <v>2020</v>
      </c>
      <c r="O13335">
        <f t="shared" si="1044"/>
        <v>4</v>
      </c>
    </row>
    <row r="13336" spans="1:15" x14ac:dyDescent="0.2">
      <c r="A13336" s="3" t="s">
        <v>27234</v>
      </c>
      <c r="B13336" s="6">
        <v>43943.553472222222</v>
      </c>
      <c r="C13336" s="6">
        <v>43943.553472222222</v>
      </c>
      <c r="D13336" s="4" t="s">
        <v>290</v>
      </c>
      <c r="E13336" s="4" t="s">
        <v>77</v>
      </c>
      <c r="F13336" s="4" t="s">
        <v>18</v>
      </c>
      <c r="G13336" s="4" t="s">
        <v>27235</v>
      </c>
      <c r="H13336" s="4" t="s">
        <v>27236</v>
      </c>
      <c r="I13336" s="4" t="s">
        <v>74</v>
      </c>
      <c r="J13336">
        <f t="shared" si="1040"/>
        <v>1</v>
      </c>
      <c r="K13336" s="7">
        <f t="shared" si="1041"/>
        <v>0.55347222222222225</v>
      </c>
      <c r="L13336" t="str">
        <f>IF(AND(K13336&lt;Sheet2!$A$3,K13336&gt;=Sheet2!$A$2),"Morning",IF(AND(K13336&gt;=Sheet2!$A$3,K13336&lt;Sheet2!$A$4),"Afternoon","Night"))</f>
        <v>Afternoon</v>
      </c>
      <c r="M13336" t="str">
        <f t="shared" si="1042"/>
        <v>Wednesday</v>
      </c>
      <c r="N13336">
        <f t="shared" si="1043"/>
        <v>2020</v>
      </c>
      <c r="O13336">
        <f t="shared" si="1044"/>
        <v>4</v>
      </c>
    </row>
    <row r="13337" spans="1:15" x14ac:dyDescent="0.2">
      <c r="A13337" s="3" t="s">
        <v>27237</v>
      </c>
      <c r="B13337" s="6">
        <v>43943.553472222222</v>
      </c>
      <c r="C13337" s="6">
        <v>43946.40347222222</v>
      </c>
      <c r="D13337" s="4" t="s">
        <v>290</v>
      </c>
      <c r="E13337" s="4" t="s">
        <v>77</v>
      </c>
      <c r="F13337" s="4" t="s">
        <v>18</v>
      </c>
      <c r="G13337" s="4" t="s">
        <v>27235</v>
      </c>
      <c r="H13337" s="4" t="s">
        <v>27238</v>
      </c>
      <c r="I13337" s="4" t="s">
        <v>74</v>
      </c>
      <c r="J13337">
        <f t="shared" si="1040"/>
        <v>1</v>
      </c>
      <c r="K13337" s="7">
        <f t="shared" si="1041"/>
        <v>0.55347222222222225</v>
      </c>
      <c r="L13337" t="str">
        <f>IF(AND(K13337&lt;Sheet2!$A$3,K13337&gt;=Sheet2!$A$2),"Morning",IF(AND(K13337&gt;=Sheet2!$A$3,K13337&lt;Sheet2!$A$4),"Afternoon","Night"))</f>
        <v>Afternoon</v>
      </c>
      <c r="M13337" t="str">
        <f t="shared" si="1042"/>
        <v>Wednesday</v>
      </c>
      <c r="N13337">
        <f t="shared" si="1043"/>
        <v>2020</v>
      </c>
      <c r="O13337">
        <f t="shared" si="1044"/>
        <v>4</v>
      </c>
    </row>
    <row r="13338" spans="1:15" x14ac:dyDescent="0.2">
      <c r="A13338" s="3" t="s">
        <v>27239</v>
      </c>
      <c r="B13338" s="6">
        <v>43943.553472222222</v>
      </c>
      <c r="C13338" s="6">
        <v>43943.553472222222</v>
      </c>
      <c r="D13338" s="4" t="s">
        <v>96</v>
      </c>
      <c r="E13338" s="4" t="s">
        <v>77</v>
      </c>
      <c r="F13338" s="4" t="s">
        <v>18</v>
      </c>
      <c r="G13338" s="4" t="s">
        <v>1414</v>
      </c>
      <c r="H13338" s="4" t="s">
        <v>27240</v>
      </c>
      <c r="I13338" s="4" t="s">
        <v>74</v>
      </c>
      <c r="J13338">
        <f t="shared" si="1040"/>
        <v>1</v>
      </c>
      <c r="K13338" s="7">
        <f t="shared" si="1041"/>
        <v>0.55347222222222225</v>
      </c>
      <c r="L13338" t="str">
        <f>IF(AND(K13338&lt;Sheet2!$A$3,K13338&gt;=Sheet2!$A$2),"Morning",IF(AND(K13338&gt;=Sheet2!$A$3,K13338&lt;Sheet2!$A$4),"Afternoon","Night"))</f>
        <v>Afternoon</v>
      </c>
      <c r="M13338" t="str">
        <f t="shared" si="1042"/>
        <v>Wednesday</v>
      </c>
      <c r="N13338">
        <f t="shared" si="1043"/>
        <v>2020</v>
      </c>
      <c r="O13338">
        <f t="shared" si="1044"/>
        <v>4</v>
      </c>
    </row>
    <row r="13339" spans="1:15" x14ac:dyDescent="0.2">
      <c r="A13339" s="3" t="s">
        <v>27241</v>
      </c>
      <c r="B13339" s="6">
        <v>43943.553472222222</v>
      </c>
      <c r="C13339" s="6">
        <v>43944.720138888886</v>
      </c>
      <c r="D13339" s="4" t="s">
        <v>96</v>
      </c>
      <c r="E13339" s="4" t="s">
        <v>77</v>
      </c>
      <c r="F13339" s="4" t="s">
        <v>18</v>
      </c>
      <c r="G13339" s="4" t="s">
        <v>1414</v>
      </c>
      <c r="H13339" s="4" t="s">
        <v>27242</v>
      </c>
      <c r="I13339" s="4" t="s">
        <v>74</v>
      </c>
      <c r="J13339">
        <f t="shared" si="1040"/>
        <v>1</v>
      </c>
      <c r="K13339" s="7">
        <f t="shared" si="1041"/>
        <v>0.55347222222222225</v>
      </c>
      <c r="L13339" t="str">
        <f>IF(AND(K13339&lt;Sheet2!$A$3,K13339&gt;=Sheet2!$A$2),"Morning",IF(AND(K13339&gt;=Sheet2!$A$3,K13339&lt;Sheet2!$A$4),"Afternoon","Night"))</f>
        <v>Afternoon</v>
      </c>
      <c r="M13339" t="str">
        <f t="shared" si="1042"/>
        <v>Wednesday</v>
      </c>
      <c r="N13339">
        <f t="shared" si="1043"/>
        <v>2020</v>
      </c>
      <c r="O13339">
        <f t="shared" si="1044"/>
        <v>4</v>
      </c>
    </row>
    <row r="13340" spans="1:15" x14ac:dyDescent="0.2">
      <c r="A13340" s="3" t="s">
        <v>27243</v>
      </c>
      <c r="B13340" s="6">
        <v>43943.560416666667</v>
      </c>
      <c r="C13340" s="6">
        <v>43943.560416666667</v>
      </c>
      <c r="D13340" s="4" t="s">
        <v>217</v>
      </c>
      <c r="E13340" s="4" t="s">
        <v>77</v>
      </c>
      <c r="F13340" s="4" t="s">
        <v>18</v>
      </c>
      <c r="G13340" s="4" t="s">
        <v>4745</v>
      </c>
      <c r="H13340" s="4" t="s">
        <v>27244</v>
      </c>
      <c r="I13340" s="4" t="s">
        <v>74</v>
      </c>
      <c r="J13340">
        <f t="shared" si="1040"/>
        <v>1</v>
      </c>
      <c r="K13340" s="7">
        <f t="shared" si="1041"/>
        <v>0.56041666666666667</v>
      </c>
      <c r="L13340" t="str">
        <f>IF(AND(K13340&lt;Sheet2!$A$3,K13340&gt;=Sheet2!$A$2),"Morning",IF(AND(K13340&gt;=Sheet2!$A$3,K13340&lt;Sheet2!$A$4),"Afternoon","Night"))</f>
        <v>Afternoon</v>
      </c>
      <c r="M13340" t="str">
        <f t="shared" si="1042"/>
        <v>Wednesday</v>
      </c>
      <c r="N13340">
        <f t="shared" si="1043"/>
        <v>2020</v>
      </c>
      <c r="O13340">
        <f t="shared" si="1044"/>
        <v>4</v>
      </c>
    </row>
    <row r="13341" spans="1:15" x14ac:dyDescent="0.2">
      <c r="A13341" s="3" t="s">
        <v>27245</v>
      </c>
      <c r="B13341" s="6">
        <v>43943.560416666667</v>
      </c>
      <c r="C13341" s="6">
        <v>43944.615277777775</v>
      </c>
      <c r="D13341" s="4" t="s">
        <v>217</v>
      </c>
      <c r="E13341" s="4" t="s">
        <v>77</v>
      </c>
      <c r="F13341" s="4" t="s">
        <v>18</v>
      </c>
      <c r="G13341" s="4" t="s">
        <v>4745</v>
      </c>
      <c r="H13341" s="4" t="s">
        <v>27246</v>
      </c>
      <c r="I13341" s="4" t="s">
        <v>74</v>
      </c>
      <c r="J13341">
        <f t="shared" si="1040"/>
        <v>1</v>
      </c>
      <c r="K13341" s="7">
        <f t="shared" si="1041"/>
        <v>0.56041666666666667</v>
      </c>
      <c r="L13341" t="str">
        <f>IF(AND(K13341&lt;Sheet2!$A$3,K13341&gt;=Sheet2!$A$2),"Morning",IF(AND(K13341&gt;=Sheet2!$A$3,K13341&lt;Sheet2!$A$4),"Afternoon","Night"))</f>
        <v>Afternoon</v>
      </c>
      <c r="M13341" t="str">
        <f t="shared" si="1042"/>
        <v>Wednesday</v>
      </c>
      <c r="N13341">
        <f t="shared" si="1043"/>
        <v>2020</v>
      </c>
      <c r="O13341">
        <f t="shared" si="1044"/>
        <v>4</v>
      </c>
    </row>
    <row r="13342" spans="1:15" x14ac:dyDescent="0.2">
      <c r="A13342" s="3" t="s">
        <v>27247</v>
      </c>
      <c r="B13342" s="6">
        <v>43943.5625</v>
      </c>
      <c r="C13342" s="6">
        <v>43943.5625</v>
      </c>
      <c r="D13342" s="4" t="s">
        <v>152</v>
      </c>
      <c r="E13342" s="4" t="s">
        <v>77</v>
      </c>
      <c r="F13342" s="4" t="s">
        <v>30</v>
      </c>
      <c r="G13342" s="4" t="s">
        <v>497</v>
      </c>
      <c r="H13342" s="4" t="s">
        <v>27248</v>
      </c>
      <c r="I13342" s="4" t="s">
        <v>74</v>
      </c>
      <c r="J13342">
        <f t="shared" si="1040"/>
        <v>1</v>
      </c>
      <c r="K13342" s="7">
        <f t="shared" si="1041"/>
        <v>0.5625</v>
      </c>
      <c r="L13342" t="str">
        <f>IF(AND(K13342&lt;Sheet2!$A$3,K13342&gt;=Sheet2!$A$2),"Morning",IF(AND(K13342&gt;=Sheet2!$A$3,K13342&lt;Sheet2!$A$4),"Afternoon","Night"))</f>
        <v>Afternoon</v>
      </c>
      <c r="M13342" t="str">
        <f t="shared" si="1042"/>
        <v>Wednesday</v>
      </c>
      <c r="N13342">
        <f t="shared" si="1043"/>
        <v>2020</v>
      </c>
      <c r="O13342">
        <f t="shared" si="1044"/>
        <v>4</v>
      </c>
    </row>
    <row r="13343" spans="1:15" x14ac:dyDescent="0.2">
      <c r="A13343" s="3" t="s">
        <v>27249</v>
      </c>
      <c r="B13343" s="6">
        <v>43943.5625</v>
      </c>
      <c r="C13343" s="6">
        <v>43945.361805555556</v>
      </c>
      <c r="D13343" s="4" t="s">
        <v>152</v>
      </c>
      <c r="E13343" s="4" t="s">
        <v>77</v>
      </c>
      <c r="F13343" s="4" t="s">
        <v>30</v>
      </c>
      <c r="G13343" s="4" t="s">
        <v>497</v>
      </c>
      <c r="H13343" s="4" t="s">
        <v>27250</v>
      </c>
      <c r="I13343" s="4" t="s">
        <v>74</v>
      </c>
      <c r="J13343">
        <f t="shared" si="1040"/>
        <v>1</v>
      </c>
      <c r="K13343" s="7">
        <f t="shared" si="1041"/>
        <v>0.5625</v>
      </c>
      <c r="L13343" t="str">
        <f>IF(AND(K13343&lt;Sheet2!$A$3,K13343&gt;=Sheet2!$A$2),"Morning",IF(AND(K13343&gt;=Sheet2!$A$3,K13343&lt;Sheet2!$A$4),"Afternoon","Night"))</f>
        <v>Afternoon</v>
      </c>
      <c r="M13343" t="str">
        <f t="shared" si="1042"/>
        <v>Wednesday</v>
      </c>
      <c r="N13343">
        <f t="shared" si="1043"/>
        <v>2020</v>
      </c>
      <c r="O13343">
        <f t="shared" si="1044"/>
        <v>4</v>
      </c>
    </row>
    <row r="13344" spans="1:15" x14ac:dyDescent="0.2">
      <c r="A13344" s="3" t="s">
        <v>27251</v>
      </c>
      <c r="B13344" s="6">
        <v>43943.5625</v>
      </c>
      <c r="C13344" s="6">
        <v>43945.361805555556</v>
      </c>
      <c r="D13344" s="4" t="s">
        <v>152</v>
      </c>
      <c r="E13344" s="4" t="s">
        <v>77</v>
      </c>
      <c r="F13344" s="4" t="s">
        <v>30</v>
      </c>
      <c r="G13344" s="4" t="s">
        <v>497</v>
      </c>
      <c r="H13344" s="4" t="s">
        <v>27252</v>
      </c>
      <c r="I13344" s="4" t="s">
        <v>74</v>
      </c>
      <c r="J13344">
        <f t="shared" si="1040"/>
        <v>1</v>
      </c>
      <c r="K13344" s="7">
        <f t="shared" si="1041"/>
        <v>0.5625</v>
      </c>
      <c r="L13344" t="str">
        <f>IF(AND(K13344&lt;Sheet2!$A$3,K13344&gt;=Sheet2!$A$2),"Morning",IF(AND(K13344&gt;=Sheet2!$A$3,K13344&lt;Sheet2!$A$4),"Afternoon","Night"))</f>
        <v>Afternoon</v>
      </c>
      <c r="M13344" t="str">
        <f t="shared" si="1042"/>
        <v>Wednesday</v>
      </c>
      <c r="N13344">
        <f t="shared" si="1043"/>
        <v>2020</v>
      </c>
      <c r="O13344">
        <f t="shared" si="1044"/>
        <v>4</v>
      </c>
    </row>
    <row r="13345" spans="1:15" x14ac:dyDescent="0.2">
      <c r="A13345" s="3" t="s">
        <v>27253</v>
      </c>
      <c r="B13345" s="6">
        <v>43943.578472222223</v>
      </c>
      <c r="C13345" s="6">
        <v>43943.578472222223</v>
      </c>
      <c r="D13345" s="4" t="s">
        <v>507</v>
      </c>
      <c r="E13345" s="4" t="s">
        <v>77</v>
      </c>
      <c r="F13345" s="4" t="s">
        <v>63</v>
      </c>
      <c r="G13345" s="4" t="s">
        <v>13841</v>
      </c>
      <c r="H13345" s="4" t="s">
        <v>27254</v>
      </c>
      <c r="I13345" s="4" t="s">
        <v>74</v>
      </c>
      <c r="J13345">
        <f t="shared" si="1040"/>
        <v>1</v>
      </c>
      <c r="K13345" s="7">
        <f t="shared" si="1041"/>
        <v>0.57847222222222217</v>
      </c>
      <c r="L13345" t="str">
        <f>IF(AND(K13345&lt;Sheet2!$A$3,K13345&gt;=Sheet2!$A$2),"Morning",IF(AND(K13345&gt;=Sheet2!$A$3,K13345&lt;Sheet2!$A$4),"Afternoon","Night"))</f>
        <v>Afternoon</v>
      </c>
      <c r="M13345" t="str">
        <f t="shared" si="1042"/>
        <v>Wednesday</v>
      </c>
      <c r="N13345">
        <f t="shared" si="1043"/>
        <v>2020</v>
      </c>
      <c r="O13345">
        <f t="shared" si="1044"/>
        <v>4</v>
      </c>
    </row>
    <row r="13346" spans="1:15" x14ac:dyDescent="0.2">
      <c r="A13346" s="3" t="s">
        <v>27255</v>
      </c>
      <c r="B13346" s="6">
        <v>43943.578472222223</v>
      </c>
      <c r="C13346" s="6">
        <v>43946.400000000001</v>
      </c>
      <c r="D13346" s="4" t="s">
        <v>507</v>
      </c>
      <c r="E13346" s="4" t="s">
        <v>77</v>
      </c>
      <c r="F13346" s="4" t="s">
        <v>63</v>
      </c>
      <c r="G13346" s="4" t="s">
        <v>13841</v>
      </c>
      <c r="H13346" s="4" t="s">
        <v>27256</v>
      </c>
      <c r="I13346" s="4" t="s">
        <v>74</v>
      </c>
      <c r="J13346">
        <f t="shared" si="1040"/>
        <v>1</v>
      </c>
      <c r="K13346" s="7">
        <f t="shared" si="1041"/>
        <v>0.57847222222222217</v>
      </c>
      <c r="L13346" t="str">
        <f>IF(AND(K13346&lt;Sheet2!$A$3,K13346&gt;=Sheet2!$A$2),"Morning",IF(AND(K13346&gt;=Sheet2!$A$3,K13346&lt;Sheet2!$A$4),"Afternoon","Night"))</f>
        <v>Afternoon</v>
      </c>
      <c r="M13346" t="str">
        <f t="shared" si="1042"/>
        <v>Wednesday</v>
      </c>
      <c r="N13346">
        <f t="shared" si="1043"/>
        <v>2020</v>
      </c>
      <c r="O13346">
        <f t="shared" si="1044"/>
        <v>4</v>
      </c>
    </row>
    <row r="13347" spans="1:15" x14ac:dyDescent="0.2">
      <c r="A13347" s="3" t="s">
        <v>27257</v>
      </c>
      <c r="B13347" s="6">
        <v>43943.589583333334</v>
      </c>
      <c r="C13347" s="6">
        <v>43943.589583333334</v>
      </c>
      <c r="D13347" s="4" t="s">
        <v>298</v>
      </c>
      <c r="E13347" s="4" t="s">
        <v>77</v>
      </c>
      <c r="F13347" s="4" t="s">
        <v>18</v>
      </c>
      <c r="G13347" s="4" t="s">
        <v>12</v>
      </c>
      <c r="H13347" s="4" t="s">
        <v>27258</v>
      </c>
      <c r="I13347" s="4" t="s">
        <v>74</v>
      </c>
      <c r="J13347">
        <f t="shared" si="1040"/>
        <v>1</v>
      </c>
      <c r="K13347" s="7">
        <f t="shared" si="1041"/>
        <v>0.58958333333333335</v>
      </c>
      <c r="L13347" t="str">
        <f>IF(AND(K13347&lt;Sheet2!$A$3,K13347&gt;=Sheet2!$A$2),"Morning",IF(AND(K13347&gt;=Sheet2!$A$3,K13347&lt;Sheet2!$A$4),"Afternoon","Night"))</f>
        <v>Afternoon</v>
      </c>
      <c r="M13347" t="str">
        <f t="shared" si="1042"/>
        <v>Wednesday</v>
      </c>
      <c r="N13347">
        <f t="shared" si="1043"/>
        <v>2020</v>
      </c>
      <c r="O13347">
        <f t="shared" si="1044"/>
        <v>4</v>
      </c>
    </row>
    <row r="13348" spans="1:15" x14ac:dyDescent="0.2">
      <c r="A13348" s="3" t="s">
        <v>27259</v>
      </c>
      <c r="B13348" s="6">
        <v>43943.589583333334</v>
      </c>
      <c r="C13348" s="6">
        <v>43945.699305555558</v>
      </c>
      <c r="D13348" s="4" t="s">
        <v>298</v>
      </c>
      <c r="E13348" s="4" t="s">
        <v>77</v>
      </c>
      <c r="F13348" s="4" t="s">
        <v>18</v>
      </c>
      <c r="G13348" s="4" t="s">
        <v>12</v>
      </c>
      <c r="H13348" s="4" t="s">
        <v>27260</v>
      </c>
      <c r="I13348" s="4" t="s">
        <v>74</v>
      </c>
      <c r="J13348">
        <f t="shared" si="1040"/>
        <v>1</v>
      </c>
      <c r="K13348" s="7">
        <f t="shared" si="1041"/>
        <v>0.58958333333333335</v>
      </c>
      <c r="L13348" t="str">
        <f>IF(AND(K13348&lt;Sheet2!$A$3,K13348&gt;=Sheet2!$A$2),"Morning",IF(AND(K13348&gt;=Sheet2!$A$3,K13348&lt;Sheet2!$A$4),"Afternoon","Night"))</f>
        <v>Afternoon</v>
      </c>
      <c r="M13348" t="str">
        <f t="shared" si="1042"/>
        <v>Wednesday</v>
      </c>
      <c r="N13348">
        <f t="shared" si="1043"/>
        <v>2020</v>
      </c>
      <c r="O13348">
        <f t="shared" si="1044"/>
        <v>4</v>
      </c>
    </row>
    <row r="13349" spans="1:15" x14ac:dyDescent="0.2">
      <c r="A13349" s="3" t="s">
        <v>27261</v>
      </c>
      <c r="B13349" s="6">
        <v>43943.685416666667</v>
      </c>
      <c r="C13349" s="6">
        <v>43943.685416666667</v>
      </c>
      <c r="D13349" s="4" t="s">
        <v>783</v>
      </c>
      <c r="E13349" s="4" t="s">
        <v>77</v>
      </c>
      <c r="F13349" s="4" t="s">
        <v>18</v>
      </c>
      <c r="G13349" s="4" t="s">
        <v>98</v>
      </c>
      <c r="H13349" s="4" t="s">
        <v>25883</v>
      </c>
      <c r="I13349" s="4" t="s">
        <v>74</v>
      </c>
      <c r="J13349">
        <f t="shared" si="1040"/>
        <v>1</v>
      </c>
      <c r="K13349" s="7">
        <f t="shared" si="1041"/>
        <v>0.68541666666666667</v>
      </c>
      <c r="L13349" t="str">
        <f>IF(AND(K13349&lt;Sheet2!$A$3,K13349&gt;=Sheet2!$A$2),"Morning",IF(AND(K13349&gt;=Sheet2!$A$3,K13349&lt;Sheet2!$A$4),"Afternoon","Night"))</f>
        <v>Afternoon</v>
      </c>
      <c r="M13349" t="str">
        <f t="shared" si="1042"/>
        <v>Wednesday</v>
      </c>
      <c r="N13349">
        <f t="shared" si="1043"/>
        <v>2020</v>
      </c>
      <c r="O13349">
        <f t="shared" si="1044"/>
        <v>4</v>
      </c>
    </row>
    <row r="13350" spans="1:15" x14ac:dyDescent="0.2">
      <c r="A13350" s="3" t="s">
        <v>27262</v>
      </c>
      <c r="B13350" s="6">
        <v>43943.685416666667</v>
      </c>
      <c r="C13350" s="6">
        <v>43946.271527777775</v>
      </c>
      <c r="D13350" s="4" t="s">
        <v>783</v>
      </c>
      <c r="E13350" s="4" t="s">
        <v>77</v>
      </c>
      <c r="F13350" s="4" t="s">
        <v>18</v>
      </c>
      <c r="G13350" s="4" t="s">
        <v>98</v>
      </c>
      <c r="H13350" s="4" t="s">
        <v>27263</v>
      </c>
      <c r="I13350" s="4" t="s">
        <v>74</v>
      </c>
      <c r="J13350">
        <f t="shared" si="1040"/>
        <v>1</v>
      </c>
      <c r="K13350" s="7">
        <f t="shared" si="1041"/>
        <v>0.68541666666666667</v>
      </c>
      <c r="L13350" t="str">
        <f>IF(AND(K13350&lt;Sheet2!$A$3,K13350&gt;=Sheet2!$A$2),"Morning",IF(AND(K13350&gt;=Sheet2!$A$3,K13350&lt;Sheet2!$A$4),"Afternoon","Night"))</f>
        <v>Afternoon</v>
      </c>
      <c r="M13350" t="str">
        <f t="shared" si="1042"/>
        <v>Wednesday</v>
      </c>
      <c r="N13350">
        <f t="shared" si="1043"/>
        <v>2020</v>
      </c>
      <c r="O13350">
        <f t="shared" si="1044"/>
        <v>4</v>
      </c>
    </row>
    <row r="13351" spans="1:15" x14ac:dyDescent="0.2">
      <c r="A13351" s="3" t="s">
        <v>27264</v>
      </c>
      <c r="B13351" s="6">
        <v>43943.685416666667</v>
      </c>
      <c r="C13351" s="6">
        <v>43943.685416666667</v>
      </c>
      <c r="D13351" s="4" t="s">
        <v>137</v>
      </c>
      <c r="E13351" s="4" t="s">
        <v>17</v>
      </c>
      <c r="F13351" s="4" t="s">
        <v>30</v>
      </c>
      <c r="G13351" s="4" t="s">
        <v>98</v>
      </c>
      <c r="H13351" s="4" t="s">
        <v>27265</v>
      </c>
      <c r="I13351" s="4" t="s">
        <v>74</v>
      </c>
      <c r="J13351">
        <f t="shared" si="1040"/>
        <v>1</v>
      </c>
      <c r="K13351" s="7">
        <f t="shared" si="1041"/>
        <v>0.68541666666666667</v>
      </c>
      <c r="L13351" t="str">
        <f>IF(AND(K13351&lt;Sheet2!$A$3,K13351&gt;=Sheet2!$A$2),"Morning",IF(AND(K13351&gt;=Sheet2!$A$3,K13351&lt;Sheet2!$A$4),"Afternoon","Night"))</f>
        <v>Afternoon</v>
      </c>
      <c r="M13351" t="str">
        <f t="shared" si="1042"/>
        <v>Wednesday</v>
      </c>
      <c r="N13351">
        <f t="shared" si="1043"/>
        <v>2020</v>
      </c>
      <c r="O13351">
        <f t="shared" si="1044"/>
        <v>4</v>
      </c>
    </row>
    <row r="13352" spans="1:15" x14ac:dyDescent="0.2">
      <c r="A13352" s="3" t="s">
        <v>27266</v>
      </c>
      <c r="B13352" s="6">
        <v>43943.685416666667</v>
      </c>
      <c r="C13352" s="6">
        <v>43944.299305555556</v>
      </c>
      <c r="D13352" s="4" t="s">
        <v>137</v>
      </c>
      <c r="E13352" s="4" t="s">
        <v>17</v>
      </c>
      <c r="F13352" s="4" t="s">
        <v>30</v>
      </c>
      <c r="G13352" s="4" t="s">
        <v>98</v>
      </c>
      <c r="H13352" s="4" t="s">
        <v>27267</v>
      </c>
      <c r="I13352" s="4" t="s">
        <v>74</v>
      </c>
      <c r="J13352">
        <f t="shared" si="1040"/>
        <v>1</v>
      </c>
      <c r="K13352" s="7">
        <f t="shared" si="1041"/>
        <v>0.68541666666666667</v>
      </c>
      <c r="L13352" t="str">
        <f>IF(AND(K13352&lt;Sheet2!$A$3,K13352&gt;=Sheet2!$A$2),"Morning",IF(AND(K13352&gt;=Sheet2!$A$3,K13352&lt;Sheet2!$A$4),"Afternoon","Night"))</f>
        <v>Afternoon</v>
      </c>
      <c r="M13352" t="str">
        <f t="shared" si="1042"/>
        <v>Wednesday</v>
      </c>
      <c r="N13352">
        <f t="shared" si="1043"/>
        <v>2020</v>
      </c>
      <c r="O13352">
        <f t="shared" si="1044"/>
        <v>4</v>
      </c>
    </row>
    <row r="13353" spans="1:15" x14ac:dyDescent="0.2">
      <c r="A13353" s="3" t="s">
        <v>27268</v>
      </c>
      <c r="B13353" s="6">
        <v>43943.685416666667</v>
      </c>
      <c r="C13353" s="6">
        <v>43944.299305555556</v>
      </c>
      <c r="D13353" s="4" t="s">
        <v>137</v>
      </c>
      <c r="E13353" s="4" t="s">
        <v>17</v>
      </c>
      <c r="F13353" s="4" t="s">
        <v>30</v>
      </c>
      <c r="G13353" s="4" t="s">
        <v>98</v>
      </c>
      <c r="H13353" s="4" t="s">
        <v>27267</v>
      </c>
      <c r="I13353" s="4" t="s">
        <v>74</v>
      </c>
      <c r="J13353">
        <f t="shared" si="1040"/>
        <v>1</v>
      </c>
      <c r="K13353" s="7">
        <f t="shared" si="1041"/>
        <v>0.68541666666666667</v>
      </c>
      <c r="L13353" t="str">
        <f>IF(AND(K13353&lt;Sheet2!$A$3,K13353&gt;=Sheet2!$A$2),"Morning",IF(AND(K13353&gt;=Sheet2!$A$3,K13353&lt;Sheet2!$A$4),"Afternoon","Night"))</f>
        <v>Afternoon</v>
      </c>
      <c r="M13353" t="str">
        <f t="shared" si="1042"/>
        <v>Wednesday</v>
      </c>
      <c r="N13353">
        <f t="shared" si="1043"/>
        <v>2020</v>
      </c>
      <c r="O13353">
        <f t="shared" si="1044"/>
        <v>4</v>
      </c>
    </row>
    <row r="13354" spans="1:15" x14ac:dyDescent="0.2">
      <c r="A13354" s="3" t="s">
        <v>27269</v>
      </c>
      <c r="B13354" s="6">
        <v>43943.690972222219</v>
      </c>
      <c r="C13354" s="6">
        <v>43943.690972222219</v>
      </c>
      <c r="D13354" s="4" t="s">
        <v>886</v>
      </c>
      <c r="E13354" s="4" t="s">
        <v>77</v>
      </c>
      <c r="F13354" s="4" t="s">
        <v>18</v>
      </c>
      <c r="G13354" s="4" t="s">
        <v>85</v>
      </c>
      <c r="H13354" s="4" t="s">
        <v>27270</v>
      </c>
      <c r="I13354" s="4" t="s">
        <v>74</v>
      </c>
      <c r="J13354">
        <f t="shared" si="1040"/>
        <v>1</v>
      </c>
      <c r="K13354" s="7">
        <f t="shared" si="1041"/>
        <v>0.69097222222222221</v>
      </c>
      <c r="L13354" t="str">
        <f>IF(AND(K13354&lt;Sheet2!$A$3,K13354&gt;=Sheet2!$A$2),"Morning",IF(AND(K13354&gt;=Sheet2!$A$3,K13354&lt;Sheet2!$A$4),"Afternoon","Night"))</f>
        <v>Afternoon</v>
      </c>
      <c r="M13354" t="str">
        <f t="shared" si="1042"/>
        <v>Wednesday</v>
      </c>
      <c r="N13354">
        <f t="shared" si="1043"/>
        <v>2020</v>
      </c>
      <c r="O13354">
        <f t="shared" si="1044"/>
        <v>4</v>
      </c>
    </row>
    <row r="13355" spans="1:15" x14ac:dyDescent="0.2">
      <c r="A13355" s="3" t="s">
        <v>27271</v>
      </c>
      <c r="B13355" s="6">
        <v>43943.690972222219</v>
      </c>
      <c r="C13355" s="6">
        <v>43946.277083333334</v>
      </c>
      <c r="D13355" s="4" t="s">
        <v>886</v>
      </c>
      <c r="E13355" s="4" t="s">
        <v>77</v>
      </c>
      <c r="F13355" s="4" t="s">
        <v>18</v>
      </c>
      <c r="G13355" s="4" t="s">
        <v>85</v>
      </c>
      <c r="H13355" s="4" t="s">
        <v>27272</v>
      </c>
      <c r="I13355" s="4" t="s">
        <v>74</v>
      </c>
      <c r="J13355">
        <f t="shared" si="1040"/>
        <v>1</v>
      </c>
      <c r="K13355" s="7">
        <f t="shared" si="1041"/>
        <v>0.69097222222222221</v>
      </c>
      <c r="L13355" t="str">
        <f>IF(AND(K13355&lt;Sheet2!$A$3,K13355&gt;=Sheet2!$A$2),"Morning",IF(AND(K13355&gt;=Sheet2!$A$3,K13355&lt;Sheet2!$A$4),"Afternoon","Night"))</f>
        <v>Afternoon</v>
      </c>
      <c r="M13355" t="str">
        <f t="shared" si="1042"/>
        <v>Wednesday</v>
      </c>
      <c r="N13355">
        <f t="shared" si="1043"/>
        <v>2020</v>
      </c>
      <c r="O13355">
        <f t="shared" si="1044"/>
        <v>4</v>
      </c>
    </row>
    <row r="13356" spans="1:15" x14ac:dyDescent="0.2">
      <c r="A13356" s="3" t="s">
        <v>27273</v>
      </c>
      <c r="B13356" s="6">
        <v>43944.57708333333</v>
      </c>
      <c r="C13356" s="6">
        <v>43944.57708333333</v>
      </c>
      <c r="D13356" s="4" t="s">
        <v>252</v>
      </c>
      <c r="E13356" s="4" t="s">
        <v>84</v>
      </c>
      <c r="F13356" s="4" t="s">
        <v>30</v>
      </c>
      <c r="G13356" s="4" t="s">
        <v>639</v>
      </c>
      <c r="H13356" s="4" t="s">
        <v>27274</v>
      </c>
      <c r="I13356" s="4" t="s">
        <v>74</v>
      </c>
      <c r="J13356">
        <f t="shared" si="1040"/>
        <v>1</v>
      </c>
      <c r="K13356" s="7">
        <f t="shared" si="1041"/>
        <v>0.57708333333333328</v>
      </c>
      <c r="L13356" t="str">
        <f>IF(AND(K13356&lt;Sheet2!$A$3,K13356&gt;=Sheet2!$A$2),"Morning",IF(AND(K13356&gt;=Sheet2!$A$3,K13356&lt;Sheet2!$A$4),"Afternoon","Night"))</f>
        <v>Afternoon</v>
      </c>
      <c r="M13356" t="str">
        <f t="shared" si="1042"/>
        <v>Thursday</v>
      </c>
      <c r="N13356">
        <f t="shared" si="1043"/>
        <v>2020</v>
      </c>
      <c r="O13356">
        <f t="shared" si="1044"/>
        <v>4</v>
      </c>
    </row>
    <row r="13357" spans="1:15" x14ac:dyDescent="0.2">
      <c r="A13357" s="3" t="s">
        <v>27275</v>
      </c>
      <c r="B13357" s="6">
        <v>43944.57708333333</v>
      </c>
      <c r="C13357" s="6">
        <v>43945.270138888889</v>
      </c>
      <c r="D13357" s="4" t="s">
        <v>252</v>
      </c>
      <c r="E13357" s="4" t="s">
        <v>84</v>
      </c>
      <c r="F13357" s="4" t="s">
        <v>30</v>
      </c>
      <c r="G13357" s="4" t="s">
        <v>639</v>
      </c>
      <c r="H13357" s="4" t="s">
        <v>27276</v>
      </c>
      <c r="I13357" s="4" t="s">
        <v>74</v>
      </c>
      <c r="J13357">
        <f t="shared" si="1040"/>
        <v>1</v>
      </c>
      <c r="K13357" s="7">
        <f t="shared" si="1041"/>
        <v>0.57708333333333328</v>
      </c>
      <c r="L13357" t="str">
        <f>IF(AND(K13357&lt;Sheet2!$A$3,K13357&gt;=Sheet2!$A$2),"Morning",IF(AND(K13357&gt;=Sheet2!$A$3,K13357&lt;Sheet2!$A$4),"Afternoon","Night"))</f>
        <v>Afternoon</v>
      </c>
      <c r="M13357" t="str">
        <f t="shared" si="1042"/>
        <v>Thursday</v>
      </c>
      <c r="N13357">
        <f t="shared" si="1043"/>
        <v>2020</v>
      </c>
      <c r="O13357">
        <f t="shared" si="1044"/>
        <v>4</v>
      </c>
    </row>
    <row r="13358" spans="1:15" x14ac:dyDescent="0.2">
      <c r="A13358" s="3" t="s">
        <v>27277</v>
      </c>
      <c r="B13358" s="6">
        <v>43944.594444444447</v>
      </c>
      <c r="C13358" s="6">
        <v>43944.594444444447</v>
      </c>
      <c r="D13358" s="4" t="s">
        <v>1977</v>
      </c>
      <c r="E13358" s="4" t="s">
        <v>77</v>
      </c>
      <c r="F13358" s="4" t="s">
        <v>18</v>
      </c>
      <c r="G13358" s="4" t="s">
        <v>1841</v>
      </c>
      <c r="H13358" s="4" t="s">
        <v>27278</v>
      </c>
      <c r="I13358" s="4" t="s">
        <v>74</v>
      </c>
      <c r="J13358">
        <f t="shared" si="1040"/>
        <v>1</v>
      </c>
      <c r="K13358" s="7">
        <f t="shared" si="1041"/>
        <v>0.59444444444444444</v>
      </c>
      <c r="L13358" t="str">
        <f>IF(AND(K13358&lt;Sheet2!$A$3,K13358&gt;=Sheet2!$A$2),"Morning",IF(AND(K13358&gt;=Sheet2!$A$3,K13358&lt;Sheet2!$A$4),"Afternoon","Night"))</f>
        <v>Afternoon</v>
      </c>
      <c r="M13358" t="str">
        <f t="shared" si="1042"/>
        <v>Thursday</v>
      </c>
      <c r="N13358">
        <f t="shared" si="1043"/>
        <v>2020</v>
      </c>
      <c r="O13358">
        <f t="shared" si="1044"/>
        <v>4</v>
      </c>
    </row>
    <row r="13359" spans="1:15" x14ac:dyDescent="0.2">
      <c r="A13359" s="3" t="s">
        <v>27279</v>
      </c>
      <c r="B13359" s="6">
        <v>43944.594444444447</v>
      </c>
      <c r="C13359" s="6">
        <v>43946.726388888892</v>
      </c>
      <c r="D13359" s="4" t="s">
        <v>1977</v>
      </c>
      <c r="E13359" s="4" t="s">
        <v>77</v>
      </c>
      <c r="F13359" s="4" t="s">
        <v>18</v>
      </c>
      <c r="G13359" s="4" t="s">
        <v>1841</v>
      </c>
      <c r="H13359" s="4" t="s">
        <v>27280</v>
      </c>
      <c r="I13359" s="4" t="s">
        <v>74</v>
      </c>
      <c r="J13359">
        <f t="shared" si="1040"/>
        <v>1</v>
      </c>
      <c r="K13359" s="7">
        <f t="shared" si="1041"/>
        <v>0.59444444444444444</v>
      </c>
      <c r="L13359" t="str">
        <f>IF(AND(K13359&lt;Sheet2!$A$3,K13359&gt;=Sheet2!$A$2),"Morning",IF(AND(K13359&gt;=Sheet2!$A$3,K13359&lt;Sheet2!$A$4),"Afternoon","Night"))</f>
        <v>Afternoon</v>
      </c>
      <c r="M13359" t="str">
        <f t="shared" si="1042"/>
        <v>Thursday</v>
      </c>
      <c r="N13359">
        <f t="shared" si="1043"/>
        <v>2020</v>
      </c>
      <c r="O13359">
        <f t="shared" si="1044"/>
        <v>4</v>
      </c>
    </row>
    <row r="13360" spans="1:15" x14ac:dyDescent="0.2">
      <c r="A13360" s="3" t="s">
        <v>27281</v>
      </c>
      <c r="B13360" s="6">
        <v>43944.595833333333</v>
      </c>
      <c r="C13360" s="6">
        <v>43944.595833333333</v>
      </c>
      <c r="D13360" s="4" t="s">
        <v>727</v>
      </c>
      <c r="E13360" s="4" t="s">
        <v>77</v>
      </c>
      <c r="F13360" s="4" t="s">
        <v>464</v>
      </c>
      <c r="G13360" s="4" t="s">
        <v>424</v>
      </c>
      <c r="H13360" s="4" t="s">
        <v>27282</v>
      </c>
      <c r="I13360" s="4" t="s">
        <v>74</v>
      </c>
      <c r="J13360">
        <f t="shared" si="1040"/>
        <v>1</v>
      </c>
      <c r="K13360" s="7">
        <f t="shared" si="1041"/>
        <v>0.59583333333333333</v>
      </c>
      <c r="L13360" t="str">
        <f>IF(AND(K13360&lt;Sheet2!$A$3,K13360&gt;=Sheet2!$A$2),"Morning",IF(AND(K13360&gt;=Sheet2!$A$3,K13360&lt;Sheet2!$A$4),"Afternoon","Night"))</f>
        <v>Afternoon</v>
      </c>
      <c r="M13360" t="str">
        <f t="shared" si="1042"/>
        <v>Thursday</v>
      </c>
      <c r="N13360">
        <f t="shared" si="1043"/>
        <v>2020</v>
      </c>
      <c r="O13360">
        <f t="shared" si="1044"/>
        <v>4</v>
      </c>
    </row>
    <row r="13361" spans="1:15" x14ac:dyDescent="0.2">
      <c r="A13361" s="3" t="s">
        <v>27283</v>
      </c>
      <c r="B13361" s="6">
        <v>43944.595833333333</v>
      </c>
      <c r="C13361" s="6">
        <v>43946.743055555555</v>
      </c>
      <c r="D13361" s="4" t="s">
        <v>727</v>
      </c>
      <c r="E13361" s="4" t="s">
        <v>77</v>
      </c>
      <c r="F13361" s="4" t="s">
        <v>464</v>
      </c>
      <c r="G13361" s="4" t="s">
        <v>424</v>
      </c>
      <c r="H13361" s="4" t="s">
        <v>27284</v>
      </c>
      <c r="I13361" s="4" t="s">
        <v>74</v>
      </c>
      <c r="J13361">
        <f t="shared" si="1040"/>
        <v>1</v>
      </c>
      <c r="K13361" s="7">
        <f t="shared" si="1041"/>
        <v>0.59583333333333333</v>
      </c>
      <c r="L13361" t="str">
        <f>IF(AND(K13361&lt;Sheet2!$A$3,K13361&gt;=Sheet2!$A$2),"Morning",IF(AND(K13361&gt;=Sheet2!$A$3,K13361&lt;Sheet2!$A$4),"Afternoon","Night"))</f>
        <v>Afternoon</v>
      </c>
      <c r="M13361" t="str">
        <f t="shared" si="1042"/>
        <v>Thursday</v>
      </c>
      <c r="N13361">
        <f t="shared" si="1043"/>
        <v>2020</v>
      </c>
      <c r="O13361">
        <f t="shared" si="1044"/>
        <v>4</v>
      </c>
    </row>
    <row r="13362" spans="1:15" x14ac:dyDescent="0.2">
      <c r="A13362" s="3" t="s">
        <v>27285</v>
      </c>
      <c r="B13362" s="6">
        <v>43944.595833333333</v>
      </c>
      <c r="C13362" s="6">
        <v>43944.595833333333</v>
      </c>
      <c r="D13362" s="4" t="s">
        <v>152</v>
      </c>
      <c r="E13362" s="4" t="s">
        <v>102</v>
      </c>
      <c r="F13362" s="4" t="s">
        <v>508</v>
      </c>
      <c r="G13362" s="4" t="s">
        <v>601</v>
      </c>
      <c r="H13362" s="4" t="s">
        <v>27286</v>
      </c>
      <c r="I13362" s="4" t="s">
        <v>74</v>
      </c>
      <c r="J13362">
        <f t="shared" si="1040"/>
        <v>1</v>
      </c>
      <c r="K13362" s="7">
        <f t="shared" si="1041"/>
        <v>0.59583333333333333</v>
      </c>
      <c r="L13362" t="str">
        <f>IF(AND(K13362&lt;Sheet2!$A$3,K13362&gt;=Sheet2!$A$2),"Morning",IF(AND(K13362&gt;=Sheet2!$A$3,K13362&lt;Sheet2!$A$4),"Afternoon","Night"))</f>
        <v>Afternoon</v>
      </c>
      <c r="M13362" t="str">
        <f t="shared" si="1042"/>
        <v>Thursday</v>
      </c>
      <c r="N13362">
        <f t="shared" si="1043"/>
        <v>2020</v>
      </c>
      <c r="O13362">
        <f t="shared" si="1044"/>
        <v>4</v>
      </c>
    </row>
    <row r="13363" spans="1:15" x14ac:dyDescent="0.2">
      <c r="A13363" s="3" t="s">
        <v>27287</v>
      </c>
      <c r="B13363" s="6">
        <v>43944.595833333333</v>
      </c>
      <c r="C13363" s="6">
        <v>43945.7</v>
      </c>
      <c r="D13363" s="4" t="s">
        <v>152</v>
      </c>
      <c r="E13363" s="4" t="s">
        <v>102</v>
      </c>
      <c r="F13363" s="4" t="s">
        <v>508</v>
      </c>
      <c r="G13363" s="4" t="s">
        <v>601</v>
      </c>
      <c r="H13363" s="4" t="s">
        <v>27288</v>
      </c>
      <c r="I13363" s="4" t="s">
        <v>74</v>
      </c>
      <c r="J13363">
        <f t="shared" si="1040"/>
        <v>1</v>
      </c>
      <c r="K13363" s="7">
        <f t="shared" si="1041"/>
        <v>0.59583333333333333</v>
      </c>
      <c r="L13363" t="str">
        <f>IF(AND(K13363&lt;Sheet2!$A$3,K13363&gt;=Sheet2!$A$2),"Morning",IF(AND(K13363&gt;=Sheet2!$A$3,K13363&lt;Sheet2!$A$4),"Afternoon","Night"))</f>
        <v>Afternoon</v>
      </c>
      <c r="M13363" t="str">
        <f t="shared" si="1042"/>
        <v>Thursday</v>
      </c>
      <c r="N13363">
        <f t="shared" si="1043"/>
        <v>2020</v>
      </c>
      <c r="O13363">
        <f t="shared" si="1044"/>
        <v>4</v>
      </c>
    </row>
    <row r="13364" spans="1:15" x14ac:dyDescent="0.2">
      <c r="A13364" s="3" t="s">
        <v>27289</v>
      </c>
      <c r="B13364" s="6">
        <v>43944.62222222222</v>
      </c>
      <c r="C13364" s="6">
        <v>43944.62222222222</v>
      </c>
      <c r="D13364" s="4" t="s">
        <v>1244</v>
      </c>
      <c r="E13364" s="4" t="s">
        <v>84</v>
      </c>
      <c r="F13364" s="4" t="s">
        <v>18</v>
      </c>
      <c r="G13364" s="4" t="s">
        <v>447</v>
      </c>
      <c r="H13364" s="4" t="s">
        <v>27290</v>
      </c>
      <c r="I13364" s="4" t="s">
        <v>74</v>
      </c>
      <c r="J13364">
        <f t="shared" si="1040"/>
        <v>1</v>
      </c>
      <c r="K13364" s="7">
        <f t="shared" si="1041"/>
        <v>0.62222222222222223</v>
      </c>
      <c r="L13364" t="str">
        <f>IF(AND(K13364&lt;Sheet2!$A$3,K13364&gt;=Sheet2!$A$2),"Morning",IF(AND(K13364&gt;=Sheet2!$A$3,K13364&lt;Sheet2!$A$4),"Afternoon","Night"))</f>
        <v>Afternoon</v>
      </c>
      <c r="M13364" t="str">
        <f t="shared" si="1042"/>
        <v>Thursday</v>
      </c>
      <c r="N13364">
        <f t="shared" si="1043"/>
        <v>2020</v>
      </c>
      <c r="O13364">
        <f t="shared" si="1044"/>
        <v>4</v>
      </c>
    </row>
    <row r="13365" spans="1:15" x14ac:dyDescent="0.2">
      <c r="A13365" s="3" t="s">
        <v>27291</v>
      </c>
      <c r="B13365" s="6">
        <v>43944.62222222222</v>
      </c>
      <c r="C13365" s="6">
        <v>43948.333333333336</v>
      </c>
      <c r="D13365" s="4" t="s">
        <v>1244</v>
      </c>
      <c r="E13365" s="4" t="s">
        <v>84</v>
      </c>
      <c r="F13365" s="4" t="s">
        <v>18</v>
      </c>
      <c r="G13365" s="4" t="s">
        <v>447</v>
      </c>
      <c r="H13365" s="4" t="s">
        <v>27292</v>
      </c>
      <c r="I13365" s="4" t="s">
        <v>74</v>
      </c>
      <c r="J13365">
        <f t="shared" si="1040"/>
        <v>1</v>
      </c>
      <c r="K13365" s="7">
        <f t="shared" si="1041"/>
        <v>0.62222222222222223</v>
      </c>
      <c r="L13365" t="str">
        <f>IF(AND(K13365&lt;Sheet2!$A$3,K13365&gt;=Sheet2!$A$2),"Morning",IF(AND(K13365&gt;=Sheet2!$A$3,K13365&lt;Sheet2!$A$4),"Afternoon","Night"))</f>
        <v>Afternoon</v>
      </c>
      <c r="M13365" t="str">
        <f t="shared" si="1042"/>
        <v>Thursday</v>
      </c>
      <c r="N13365">
        <f t="shared" si="1043"/>
        <v>2020</v>
      </c>
      <c r="O13365">
        <f t="shared" si="1044"/>
        <v>4</v>
      </c>
    </row>
    <row r="13366" spans="1:15" x14ac:dyDescent="0.2">
      <c r="A13366" s="3" t="s">
        <v>27293</v>
      </c>
      <c r="B13366" s="6">
        <v>43945.581944444442</v>
      </c>
      <c r="C13366" s="6">
        <v>43945.581944444442</v>
      </c>
      <c r="D13366" s="4" t="s">
        <v>1394</v>
      </c>
      <c r="E13366" s="4" t="s">
        <v>10</v>
      </c>
      <c r="F13366" s="4" t="s">
        <v>1651</v>
      </c>
      <c r="G13366" s="4" t="s">
        <v>2335</v>
      </c>
      <c r="H13366" s="4" t="s">
        <v>27294</v>
      </c>
      <c r="I13366" s="4" t="s">
        <v>74</v>
      </c>
      <c r="J13366">
        <f t="shared" si="1040"/>
        <v>1</v>
      </c>
      <c r="K13366" s="7">
        <f t="shared" si="1041"/>
        <v>0.58194444444444449</v>
      </c>
      <c r="L13366" t="str">
        <f>IF(AND(K13366&lt;Sheet2!$A$3,K13366&gt;=Sheet2!$A$2),"Morning",IF(AND(K13366&gt;=Sheet2!$A$3,K13366&lt;Sheet2!$A$4),"Afternoon","Night"))</f>
        <v>Afternoon</v>
      </c>
      <c r="M13366" t="str">
        <f t="shared" si="1042"/>
        <v>Friday</v>
      </c>
      <c r="N13366">
        <f t="shared" si="1043"/>
        <v>2020</v>
      </c>
      <c r="O13366">
        <f t="shared" si="1044"/>
        <v>4</v>
      </c>
    </row>
    <row r="13367" spans="1:15" x14ac:dyDescent="0.2">
      <c r="A13367" s="3" t="s">
        <v>27295</v>
      </c>
      <c r="B13367" s="6">
        <v>43945.581944444442</v>
      </c>
      <c r="C13367" s="6">
        <v>43947.643750000003</v>
      </c>
      <c r="D13367" s="4" t="s">
        <v>1394</v>
      </c>
      <c r="E13367" s="4" t="s">
        <v>10</v>
      </c>
      <c r="F13367" s="4" t="s">
        <v>1651</v>
      </c>
      <c r="G13367" s="4" t="s">
        <v>2335</v>
      </c>
      <c r="H13367" s="4" t="s">
        <v>27296</v>
      </c>
      <c r="I13367" s="4" t="s">
        <v>74</v>
      </c>
      <c r="J13367">
        <f t="shared" si="1040"/>
        <v>1</v>
      </c>
      <c r="K13367" s="7">
        <f t="shared" si="1041"/>
        <v>0.58194444444444449</v>
      </c>
      <c r="L13367" t="str">
        <f>IF(AND(K13367&lt;Sheet2!$A$3,K13367&gt;=Sheet2!$A$2),"Morning",IF(AND(K13367&gt;=Sheet2!$A$3,K13367&lt;Sheet2!$A$4),"Afternoon","Night"))</f>
        <v>Afternoon</v>
      </c>
      <c r="M13367" t="str">
        <f t="shared" si="1042"/>
        <v>Friday</v>
      </c>
      <c r="N13367">
        <f t="shared" si="1043"/>
        <v>2020</v>
      </c>
      <c r="O13367">
        <f t="shared" si="1044"/>
        <v>4</v>
      </c>
    </row>
    <row r="13368" spans="1:15" x14ac:dyDescent="0.2">
      <c r="A13368" s="3" t="s">
        <v>27297</v>
      </c>
      <c r="B13368" s="6">
        <v>43945.728472222225</v>
      </c>
      <c r="C13368" s="6">
        <v>43945.728472222225</v>
      </c>
      <c r="D13368" s="4" t="s">
        <v>456</v>
      </c>
      <c r="E13368" s="4" t="s">
        <v>77</v>
      </c>
      <c r="F13368" s="4" t="s">
        <v>303</v>
      </c>
      <c r="G13368" s="4" t="s">
        <v>734</v>
      </c>
      <c r="H13368" s="4" t="s">
        <v>27298</v>
      </c>
      <c r="I13368" s="4" t="s">
        <v>74</v>
      </c>
      <c r="J13368">
        <f t="shared" si="1040"/>
        <v>1</v>
      </c>
      <c r="K13368" s="7">
        <f t="shared" si="1041"/>
        <v>0.7284722222222223</v>
      </c>
      <c r="L13368" t="str">
        <f>IF(AND(K13368&lt;Sheet2!$A$3,K13368&gt;=Sheet2!$A$2),"Morning",IF(AND(K13368&gt;=Sheet2!$A$3,K13368&lt;Sheet2!$A$4),"Afternoon","Night"))</f>
        <v>Afternoon</v>
      </c>
      <c r="M13368" t="str">
        <f t="shared" si="1042"/>
        <v>Friday</v>
      </c>
      <c r="N13368">
        <f t="shared" si="1043"/>
        <v>2020</v>
      </c>
      <c r="O13368">
        <f t="shared" si="1044"/>
        <v>4</v>
      </c>
    </row>
    <row r="13369" spans="1:15" x14ac:dyDescent="0.2">
      <c r="A13369" s="3" t="s">
        <v>27299</v>
      </c>
      <c r="B13369" s="6">
        <v>43945.728472222225</v>
      </c>
      <c r="C13369" s="6">
        <v>43947.595833333333</v>
      </c>
      <c r="D13369" s="4" t="s">
        <v>456</v>
      </c>
      <c r="E13369" s="4" t="s">
        <v>77</v>
      </c>
      <c r="F13369" s="4" t="s">
        <v>303</v>
      </c>
      <c r="G13369" s="4" t="s">
        <v>734</v>
      </c>
      <c r="H13369" s="4" t="s">
        <v>27300</v>
      </c>
      <c r="I13369" s="4" t="s">
        <v>74</v>
      </c>
      <c r="J13369">
        <f t="shared" si="1040"/>
        <v>1</v>
      </c>
      <c r="K13369" s="7">
        <f t="shared" si="1041"/>
        <v>0.7284722222222223</v>
      </c>
      <c r="L13369" t="str">
        <f>IF(AND(K13369&lt;Sheet2!$A$3,K13369&gt;=Sheet2!$A$2),"Morning",IF(AND(K13369&gt;=Sheet2!$A$3,K13369&lt;Sheet2!$A$4),"Afternoon","Night"))</f>
        <v>Afternoon</v>
      </c>
      <c r="M13369" t="str">
        <f t="shared" si="1042"/>
        <v>Friday</v>
      </c>
      <c r="N13369">
        <f t="shared" si="1043"/>
        <v>2020</v>
      </c>
      <c r="O13369">
        <f t="shared" si="1044"/>
        <v>4</v>
      </c>
    </row>
    <row r="13370" spans="1:15" x14ac:dyDescent="0.2">
      <c r="A13370" s="3" t="s">
        <v>27301</v>
      </c>
      <c r="B13370" s="6">
        <v>43945.729166666664</v>
      </c>
      <c r="C13370" s="6">
        <v>43945.729166666664</v>
      </c>
      <c r="D13370" s="4" t="s">
        <v>1318</v>
      </c>
      <c r="E13370" s="4" t="s">
        <v>17</v>
      </c>
      <c r="F13370" s="4" t="s">
        <v>30</v>
      </c>
      <c r="G13370" s="4" t="s">
        <v>2148</v>
      </c>
      <c r="H13370" s="4" t="s">
        <v>27302</v>
      </c>
      <c r="I13370" s="4" t="s">
        <v>74</v>
      </c>
      <c r="J13370">
        <f t="shared" si="1040"/>
        <v>1</v>
      </c>
      <c r="K13370" s="7">
        <f t="shared" si="1041"/>
        <v>0.72916666666666663</v>
      </c>
      <c r="L13370" t="str">
        <f>IF(AND(K13370&lt;Sheet2!$A$3,K13370&gt;=Sheet2!$A$2),"Morning",IF(AND(K13370&gt;=Sheet2!$A$3,K13370&lt;Sheet2!$A$4),"Afternoon","Night"))</f>
        <v>Afternoon</v>
      </c>
      <c r="M13370" t="str">
        <f t="shared" si="1042"/>
        <v>Friday</v>
      </c>
      <c r="N13370">
        <f t="shared" si="1043"/>
        <v>2020</v>
      </c>
      <c r="O13370">
        <f t="shared" si="1044"/>
        <v>4</v>
      </c>
    </row>
    <row r="13371" spans="1:15" x14ac:dyDescent="0.2">
      <c r="A13371" s="3" t="s">
        <v>27303</v>
      </c>
      <c r="B13371" s="6">
        <v>43945.729166666664</v>
      </c>
      <c r="C13371" s="6">
        <v>43947.580555555556</v>
      </c>
      <c r="D13371" s="4" t="s">
        <v>1318</v>
      </c>
      <c r="E13371" s="4" t="s">
        <v>17</v>
      </c>
      <c r="F13371" s="4" t="s">
        <v>30</v>
      </c>
      <c r="G13371" s="4" t="s">
        <v>2148</v>
      </c>
      <c r="H13371" s="4" t="s">
        <v>27304</v>
      </c>
      <c r="I13371" s="4" t="s">
        <v>74</v>
      </c>
      <c r="J13371">
        <f t="shared" si="1040"/>
        <v>1</v>
      </c>
      <c r="K13371" s="7">
        <f t="shared" si="1041"/>
        <v>0.72916666666666663</v>
      </c>
      <c r="L13371" t="str">
        <f>IF(AND(K13371&lt;Sheet2!$A$3,K13371&gt;=Sheet2!$A$2),"Morning",IF(AND(K13371&gt;=Sheet2!$A$3,K13371&lt;Sheet2!$A$4),"Afternoon","Night"))</f>
        <v>Afternoon</v>
      </c>
      <c r="M13371" t="str">
        <f t="shared" si="1042"/>
        <v>Friday</v>
      </c>
      <c r="N13371">
        <f t="shared" si="1043"/>
        <v>2020</v>
      </c>
      <c r="O13371">
        <f t="shared" si="1044"/>
        <v>4</v>
      </c>
    </row>
    <row r="13372" spans="1:15" x14ac:dyDescent="0.2">
      <c r="A13372" s="3" t="s">
        <v>27305</v>
      </c>
      <c r="B13372" s="6">
        <v>43945.970138888886</v>
      </c>
      <c r="C13372" s="6">
        <v>43945.970138888886</v>
      </c>
      <c r="D13372" s="4" t="s">
        <v>140</v>
      </c>
      <c r="E13372" s="4" t="s">
        <v>10</v>
      </c>
      <c r="F13372" s="4" t="s">
        <v>30</v>
      </c>
      <c r="G13372" s="4" t="s">
        <v>247</v>
      </c>
      <c r="H13372" s="4" t="s">
        <v>27306</v>
      </c>
      <c r="I13372" s="4" t="s">
        <v>74</v>
      </c>
      <c r="J13372">
        <f t="shared" si="1040"/>
        <v>1</v>
      </c>
      <c r="K13372" s="7">
        <f t="shared" si="1041"/>
        <v>0.97013888888888899</v>
      </c>
      <c r="L13372" t="str">
        <f>IF(AND(K13372&lt;Sheet2!$A$3,K13372&gt;=Sheet2!$A$2),"Morning",IF(AND(K13372&gt;=Sheet2!$A$3,K13372&lt;Sheet2!$A$4),"Afternoon","Night"))</f>
        <v>Night</v>
      </c>
      <c r="M13372" t="str">
        <f t="shared" si="1042"/>
        <v>Friday</v>
      </c>
      <c r="N13372">
        <f t="shared" si="1043"/>
        <v>2020</v>
      </c>
      <c r="O13372">
        <f t="shared" si="1044"/>
        <v>4</v>
      </c>
    </row>
    <row r="13373" spans="1:15" x14ac:dyDescent="0.2">
      <c r="A13373" s="3" t="s">
        <v>27307</v>
      </c>
      <c r="B13373" s="6">
        <v>43946.999305555553</v>
      </c>
      <c r="C13373" s="6">
        <v>43946.999305555553</v>
      </c>
      <c r="D13373" s="4" t="s">
        <v>70</v>
      </c>
      <c r="E13373" s="4" t="s">
        <v>74</v>
      </c>
      <c r="F13373" s="4" t="s">
        <v>74</v>
      </c>
      <c r="G13373" s="4" t="s">
        <v>72</v>
      </c>
      <c r="H13373" s="4" t="s">
        <v>27308</v>
      </c>
      <c r="I13373" s="4" t="s">
        <v>74</v>
      </c>
      <c r="J13373">
        <f t="shared" si="1040"/>
        <v>1</v>
      </c>
      <c r="K13373" s="7">
        <f t="shared" si="1041"/>
        <v>0.99930555555555556</v>
      </c>
      <c r="L13373" t="str">
        <f>IF(AND(K13373&lt;Sheet2!$A$3,K13373&gt;=Sheet2!$A$2),"Morning",IF(AND(K13373&gt;=Sheet2!$A$3,K13373&lt;Sheet2!$A$4),"Afternoon","Night"))</f>
        <v>Night</v>
      </c>
      <c r="M13373" t="str">
        <f t="shared" si="1042"/>
        <v>Saturday</v>
      </c>
      <c r="N13373">
        <f t="shared" si="1043"/>
        <v>2020</v>
      </c>
      <c r="O13373">
        <f t="shared" si="1044"/>
        <v>4</v>
      </c>
    </row>
    <row r="13374" spans="1:15" x14ac:dyDescent="0.2">
      <c r="A13374" s="3" t="s">
        <v>27309</v>
      </c>
      <c r="B13374" s="6">
        <v>43947.144444444442</v>
      </c>
      <c r="C13374" s="6">
        <v>43947.144444444442</v>
      </c>
      <c r="D13374" s="4" t="s">
        <v>22428</v>
      </c>
      <c r="E13374" s="4" t="s">
        <v>77</v>
      </c>
      <c r="F13374" s="4" t="s">
        <v>303</v>
      </c>
      <c r="G13374" s="4" t="s">
        <v>72</v>
      </c>
      <c r="H13374" s="4" t="s">
        <v>27310</v>
      </c>
      <c r="I13374" s="4" t="s">
        <v>74</v>
      </c>
      <c r="J13374">
        <f t="shared" si="1040"/>
        <v>1</v>
      </c>
      <c r="K13374" s="7">
        <f t="shared" si="1041"/>
        <v>0.14444444444444446</v>
      </c>
      <c r="L13374" t="str">
        <f>IF(AND(K13374&lt;Sheet2!$A$3,K13374&gt;=Sheet2!$A$2),"Morning",IF(AND(K13374&gt;=Sheet2!$A$3,K13374&lt;Sheet2!$A$4),"Afternoon","Night"))</f>
        <v>Night</v>
      </c>
      <c r="M13374" t="str">
        <f t="shared" si="1042"/>
        <v>Sunday</v>
      </c>
      <c r="N13374">
        <f t="shared" si="1043"/>
        <v>2020</v>
      </c>
      <c r="O13374">
        <f t="shared" si="1044"/>
        <v>4</v>
      </c>
    </row>
    <row r="13375" spans="1:15" x14ac:dyDescent="0.2">
      <c r="A13375" s="3" t="s">
        <v>27311</v>
      </c>
      <c r="B13375" s="6">
        <v>43947.144444444442</v>
      </c>
      <c r="C13375" s="6">
        <v>43947.379861111112</v>
      </c>
      <c r="D13375" s="4" t="s">
        <v>22428</v>
      </c>
      <c r="E13375" s="4" t="s">
        <v>77</v>
      </c>
      <c r="F13375" s="4" t="s">
        <v>303</v>
      </c>
      <c r="G13375" s="4" t="s">
        <v>72</v>
      </c>
      <c r="H13375" s="4" t="s">
        <v>27312</v>
      </c>
      <c r="I13375" s="4" t="s">
        <v>74</v>
      </c>
      <c r="J13375">
        <f t="shared" si="1040"/>
        <v>1</v>
      </c>
      <c r="K13375" s="7">
        <f t="shared" si="1041"/>
        <v>0.14444444444444446</v>
      </c>
      <c r="L13375" t="str">
        <f>IF(AND(K13375&lt;Sheet2!$A$3,K13375&gt;=Sheet2!$A$2),"Morning",IF(AND(K13375&gt;=Sheet2!$A$3,K13375&lt;Sheet2!$A$4),"Afternoon","Night"))</f>
        <v>Night</v>
      </c>
      <c r="M13375" t="str">
        <f t="shared" si="1042"/>
        <v>Sunday</v>
      </c>
      <c r="N13375">
        <f t="shared" si="1043"/>
        <v>2020</v>
      </c>
      <c r="O13375">
        <f t="shared" si="1044"/>
        <v>4</v>
      </c>
    </row>
    <row r="13376" spans="1:15" x14ac:dyDescent="0.2">
      <c r="A13376" s="3" t="s">
        <v>27313</v>
      </c>
      <c r="B13376" s="6">
        <v>43947.935416666667</v>
      </c>
      <c r="C13376" s="6">
        <v>43947.935416666667</v>
      </c>
      <c r="D13376" s="4" t="s">
        <v>1165</v>
      </c>
      <c r="E13376" s="4" t="s">
        <v>10</v>
      </c>
      <c r="F13376" s="4" t="s">
        <v>295</v>
      </c>
      <c r="G13376" s="4" t="s">
        <v>12</v>
      </c>
      <c r="H13376" s="4" t="s">
        <v>27314</v>
      </c>
      <c r="I13376" s="4" t="s">
        <v>74</v>
      </c>
      <c r="J13376">
        <f t="shared" si="1040"/>
        <v>1</v>
      </c>
      <c r="K13376" s="7">
        <f t="shared" si="1041"/>
        <v>0.93541666666666667</v>
      </c>
      <c r="L13376" t="str">
        <f>IF(AND(K13376&lt;Sheet2!$A$3,K13376&gt;=Sheet2!$A$2),"Morning",IF(AND(K13376&gt;=Sheet2!$A$3,K13376&lt;Sheet2!$A$4),"Afternoon","Night"))</f>
        <v>Night</v>
      </c>
      <c r="M13376" t="str">
        <f t="shared" si="1042"/>
        <v>Sunday</v>
      </c>
      <c r="N13376">
        <f t="shared" si="1043"/>
        <v>2020</v>
      </c>
      <c r="O13376">
        <f t="shared" si="1044"/>
        <v>4</v>
      </c>
    </row>
    <row r="13377" spans="1:15" x14ac:dyDescent="0.2">
      <c r="A13377" s="3" t="s">
        <v>27315</v>
      </c>
      <c r="B13377" s="6">
        <v>43948.215277777781</v>
      </c>
      <c r="C13377" s="6">
        <v>43948.215277777781</v>
      </c>
      <c r="D13377" s="4" t="s">
        <v>19163</v>
      </c>
      <c r="E13377" s="4" t="s">
        <v>77</v>
      </c>
      <c r="F13377" s="4" t="s">
        <v>18</v>
      </c>
      <c r="G13377" s="4" t="s">
        <v>12</v>
      </c>
      <c r="H13377" s="4" t="s">
        <v>27316</v>
      </c>
      <c r="I13377" s="4" t="s">
        <v>74</v>
      </c>
      <c r="J13377">
        <f t="shared" si="1040"/>
        <v>1</v>
      </c>
      <c r="K13377" s="7">
        <f t="shared" si="1041"/>
        <v>0.21527777777777779</v>
      </c>
      <c r="L13377" t="str">
        <f>IF(AND(K13377&lt;Sheet2!$A$3,K13377&gt;=Sheet2!$A$2),"Morning",IF(AND(K13377&gt;=Sheet2!$A$3,K13377&lt;Sheet2!$A$4),"Afternoon","Night"))</f>
        <v>Morning</v>
      </c>
      <c r="M13377" t="str">
        <f t="shared" si="1042"/>
        <v>Monday</v>
      </c>
      <c r="N13377">
        <f t="shared" si="1043"/>
        <v>2020</v>
      </c>
      <c r="O13377">
        <f t="shared" si="1044"/>
        <v>4</v>
      </c>
    </row>
    <row r="13378" spans="1:15" x14ac:dyDescent="0.2">
      <c r="A13378" s="3" t="s">
        <v>27317</v>
      </c>
      <c r="B13378" s="6">
        <v>43948.395833333336</v>
      </c>
      <c r="C13378" s="6">
        <v>43948.395833333336</v>
      </c>
      <c r="D13378" s="4" t="s">
        <v>618</v>
      </c>
      <c r="E13378" s="4" t="s">
        <v>17</v>
      </c>
      <c r="F13378" s="4" t="s">
        <v>11</v>
      </c>
      <c r="G13378" s="4" t="s">
        <v>2182</v>
      </c>
      <c r="H13378" s="4" t="s">
        <v>27318</v>
      </c>
      <c r="I13378" s="4" t="s">
        <v>74</v>
      </c>
      <c r="J13378">
        <f t="shared" si="1040"/>
        <v>1</v>
      </c>
      <c r="K13378" s="7">
        <f t="shared" si="1041"/>
        <v>0.39583333333333331</v>
      </c>
      <c r="L13378" t="str">
        <f>IF(AND(K13378&lt;Sheet2!$A$3,K13378&gt;=Sheet2!$A$2),"Morning",IF(AND(K13378&gt;=Sheet2!$A$3,K13378&lt;Sheet2!$A$4),"Afternoon","Night"))</f>
        <v>Morning</v>
      </c>
      <c r="M13378" t="str">
        <f t="shared" si="1042"/>
        <v>Monday</v>
      </c>
      <c r="N13378">
        <f t="shared" si="1043"/>
        <v>2020</v>
      </c>
      <c r="O13378">
        <f t="shared" si="1044"/>
        <v>4</v>
      </c>
    </row>
    <row r="13379" spans="1:15" x14ac:dyDescent="0.2">
      <c r="A13379" s="3" t="s">
        <v>27319</v>
      </c>
      <c r="B13379" s="6">
        <v>43948.395833333336</v>
      </c>
      <c r="C13379" s="6">
        <v>43951.35</v>
      </c>
      <c r="D13379" s="4" t="s">
        <v>618</v>
      </c>
      <c r="E13379" s="4" t="s">
        <v>17</v>
      </c>
      <c r="F13379" s="4" t="s">
        <v>11</v>
      </c>
      <c r="G13379" s="4" t="s">
        <v>2182</v>
      </c>
      <c r="H13379" s="4" t="s">
        <v>27320</v>
      </c>
      <c r="I13379" s="4" t="s">
        <v>74</v>
      </c>
      <c r="J13379">
        <f t="shared" ref="J13379:J13442" si="1045">COUNTA(B13379)</f>
        <v>1</v>
      </c>
      <c r="K13379" s="7">
        <f t="shared" ref="K13379:K13442" si="1046">TIME(HOUR(B13379),MINUTE(B13379),SECOND(B13379))</f>
        <v>0.39583333333333331</v>
      </c>
      <c r="L13379" t="str">
        <f>IF(AND(K13379&lt;Sheet2!$A$3,K13379&gt;=Sheet2!$A$2),"Morning",IF(AND(K13379&gt;=Sheet2!$A$3,K13379&lt;Sheet2!$A$4),"Afternoon","Night"))</f>
        <v>Morning</v>
      </c>
      <c r="M13379" t="str">
        <f t="shared" ref="M13379:M13442" si="1047">TEXT(B13379,"dddd")</f>
        <v>Monday</v>
      </c>
      <c r="N13379">
        <f t="shared" ref="N13379:N13442" si="1048">YEAR(B13379)</f>
        <v>2020</v>
      </c>
      <c r="O13379">
        <f t="shared" ref="O13379:O13442" si="1049">MONTH(B13379)</f>
        <v>4</v>
      </c>
    </row>
    <row r="13380" spans="1:15" x14ac:dyDescent="0.2">
      <c r="A13380" s="3" t="s">
        <v>27321</v>
      </c>
      <c r="B13380" s="6">
        <v>43948.401388888888</v>
      </c>
      <c r="C13380" s="6">
        <v>43948.401388888888</v>
      </c>
      <c r="D13380" s="4" t="s">
        <v>1204</v>
      </c>
      <c r="E13380" s="4" t="s">
        <v>10</v>
      </c>
      <c r="F13380" s="4" t="s">
        <v>159</v>
      </c>
      <c r="G13380" s="4" t="s">
        <v>728</v>
      </c>
      <c r="H13380" s="4" t="s">
        <v>27322</v>
      </c>
      <c r="I13380" s="4" t="s">
        <v>74</v>
      </c>
      <c r="J13380">
        <f t="shared" si="1045"/>
        <v>1</v>
      </c>
      <c r="K13380" s="7">
        <f t="shared" si="1046"/>
        <v>0.40138888888888885</v>
      </c>
      <c r="L13380" t="str">
        <f>IF(AND(K13380&lt;Sheet2!$A$3,K13380&gt;=Sheet2!$A$2),"Morning",IF(AND(K13380&gt;=Sheet2!$A$3,K13380&lt;Sheet2!$A$4),"Afternoon","Night"))</f>
        <v>Morning</v>
      </c>
      <c r="M13380" t="str">
        <f t="shared" si="1047"/>
        <v>Monday</v>
      </c>
      <c r="N13380">
        <f t="shared" si="1048"/>
        <v>2020</v>
      </c>
      <c r="O13380">
        <f t="shared" si="1049"/>
        <v>4</v>
      </c>
    </row>
    <row r="13381" spans="1:15" x14ac:dyDescent="0.2">
      <c r="A13381" s="3" t="s">
        <v>27323</v>
      </c>
      <c r="B13381" s="6">
        <v>43948.671527777777</v>
      </c>
      <c r="C13381" s="6">
        <v>43948.671527777777</v>
      </c>
      <c r="D13381" s="4" t="s">
        <v>119</v>
      </c>
      <c r="E13381" s="4" t="s">
        <v>74</v>
      </c>
      <c r="F13381" s="4" t="s">
        <v>74</v>
      </c>
      <c r="G13381" s="4" t="s">
        <v>72</v>
      </c>
      <c r="H13381" s="4" t="s">
        <v>27324</v>
      </c>
      <c r="I13381" s="4" t="s">
        <v>74</v>
      </c>
      <c r="J13381">
        <f t="shared" si="1045"/>
        <v>1</v>
      </c>
      <c r="K13381" s="7">
        <f t="shared" si="1046"/>
        <v>0.67152777777777783</v>
      </c>
      <c r="L13381" t="str">
        <f>IF(AND(K13381&lt;Sheet2!$A$3,K13381&gt;=Sheet2!$A$2),"Morning",IF(AND(K13381&gt;=Sheet2!$A$3,K13381&lt;Sheet2!$A$4),"Afternoon","Night"))</f>
        <v>Afternoon</v>
      </c>
      <c r="M13381" t="str">
        <f t="shared" si="1047"/>
        <v>Monday</v>
      </c>
      <c r="N13381">
        <f t="shared" si="1048"/>
        <v>2020</v>
      </c>
      <c r="O13381">
        <f t="shared" si="1049"/>
        <v>4</v>
      </c>
    </row>
    <row r="13382" spans="1:15" x14ac:dyDescent="0.2">
      <c r="A13382" s="3" t="s">
        <v>27325</v>
      </c>
      <c r="B13382" s="6">
        <v>43948.850694444445</v>
      </c>
      <c r="C13382" s="6">
        <v>43948.850694444445</v>
      </c>
      <c r="D13382" s="4" t="s">
        <v>40</v>
      </c>
      <c r="E13382" s="4" t="s">
        <v>17</v>
      </c>
      <c r="F13382" s="4" t="s">
        <v>303</v>
      </c>
      <c r="G13382" s="4" t="s">
        <v>2401</v>
      </c>
      <c r="H13382" s="4" t="s">
        <v>27326</v>
      </c>
      <c r="I13382" s="4" t="s">
        <v>74</v>
      </c>
      <c r="J13382">
        <f t="shared" si="1045"/>
        <v>1</v>
      </c>
      <c r="K13382" s="7">
        <f t="shared" si="1046"/>
        <v>0.85069444444444453</v>
      </c>
      <c r="L13382" t="str">
        <f>IF(AND(K13382&lt;Sheet2!$A$3,K13382&gt;=Sheet2!$A$2),"Morning",IF(AND(K13382&gt;=Sheet2!$A$3,K13382&lt;Sheet2!$A$4),"Afternoon","Night"))</f>
        <v>Night</v>
      </c>
      <c r="M13382" t="str">
        <f t="shared" si="1047"/>
        <v>Monday</v>
      </c>
      <c r="N13382">
        <f t="shared" si="1048"/>
        <v>2020</v>
      </c>
      <c r="O13382">
        <f t="shared" si="1049"/>
        <v>4</v>
      </c>
    </row>
    <row r="13383" spans="1:15" x14ac:dyDescent="0.2">
      <c r="A13383" s="3" t="s">
        <v>27327</v>
      </c>
      <c r="B13383" s="6">
        <v>43948.850694444445</v>
      </c>
      <c r="C13383" s="6">
        <v>43950.419444444444</v>
      </c>
      <c r="D13383" s="4" t="s">
        <v>40</v>
      </c>
      <c r="E13383" s="4" t="s">
        <v>17</v>
      </c>
      <c r="F13383" s="4" t="s">
        <v>303</v>
      </c>
      <c r="G13383" s="4" t="s">
        <v>2401</v>
      </c>
      <c r="H13383" s="4" t="s">
        <v>27328</v>
      </c>
      <c r="I13383" s="4" t="s">
        <v>74</v>
      </c>
      <c r="J13383">
        <f t="shared" si="1045"/>
        <v>1</v>
      </c>
      <c r="K13383" s="7">
        <f t="shared" si="1046"/>
        <v>0.85069444444444453</v>
      </c>
      <c r="L13383" t="str">
        <f>IF(AND(K13383&lt;Sheet2!$A$3,K13383&gt;=Sheet2!$A$2),"Morning",IF(AND(K13383&gt;=Sheet2!$A$3,K13383&lt;Sheet2!$A$4),"Afternoon","Night"))</f>
        <v>Night</v>
      </c>
      <c r="M13383" t="str">
        <f t="shared" si="1047"/>
        <v>Monday</v>
      </c>
      <c r="N13383">
        <f t="shared" si="1048"/>
        <v>2020</v>
      </c>
      <c r="O13383">
        <f t="shared" si="1049"/>
        <v>4</v>
      </c>
    </row>
    <row r="13384" spans="1:15" x14ac:dyDescent="0.2">
      <c r="A13384" s="3" t="s">
        <v>27329</v>
      </c>
      <c r="B13384" s="6">
        <v>43948.933333333334</v>
      </c>
      <c r="C13384" s="6">
        <v>43948.933333333334</v>
      </c>
      <c r="D13384" s="4" t="s">
        <v>1173</v>
      </c>
      <c r="E13384" s="4" t="s">
        <v>10</v>
      </c>
      <c r="F13384" s="4" t="s">
        <v>303</v>
      </c>
      <c r="G13384" s="4" t="s">
        <v>72</v>
      </c>
      <c r="H13384" s="4" t="s">
        <v>27330</v>
      </c>
      <c r="I13384" s="4" t="s">
        <v>74</v>
      </c>
      <c r="J13384">
        <f t="shared" si="1045"/>
        <v>1</v>
      </c>
      <c r="K13384" s="7">
        <f t="shared" si="1046"/>
        <v>0.93333333333333324</v>
      </c>
      <c r="L13384" t="str">
        <f>IF(AND(K13384&lt;Sheet2!$A$3,K13384&gt;=Sheet2!$A$2),"Morning",IF(AND(K13384&gt;=Sheet2!$A$3,K13384&lt;Sheet2!$A$4),"Afternoon","Night"))</f>
        <v>Night</v>
      </c>
      <c r="M13384" t="str">
        <f t="shared" si="1047"/>
        <v>Monday</v>
      </c>
      <c r="N13384">
        <f t="shared" si="1048"/>
        <v>2020</v>
      </c>
      <c r="O13384">
        <f t="shared" si="1049"/>
        <v>4</v>
      </c>
    </row>
    <row r="13385" spans="1:15" x14ac:dyDescent="0.2">
      <c r="A13385" s="3" t="s">
        <v>27331</v>
      </c>
      <c r="B13385" s="6">
        <v>43948.933333333334</v>
      </c>
      <c r="C13385" s="6">
        <v>43951.676388888889</v>
      </c>
      <c r="D13385" s="4" t="s">
        <v>1173</v>
      </c>
      <c r="E13385" s="4" t="s">
        <v>10</v>
      </c>
      <c r="F13385" s="4" t="s">
        <v>303</v>
      </c>
      <c r="G13385" s="4" t="s">
        <v>72</v>
      </c>
      <c r="H13385" s="4" t="s">
        <v>27332</v>
      </c>
      <c r="I13385" s="4" t="s">
        <v>74</v>
      </c>
      <c r="J13385">
        <f t="shared" si="1045"/>
        <v>1</v>
      </c>
      <c r="K13385" s="7">
        <f t="shared" si="1046"/>
        <v>0.93333333333333324</v>
      </c>
      <c r="L13385" t="str">
        <f>IF(AND(K13385&lt;Sheet2!$A$3,K13385&gt;=Sheet2!$A$2),"Morning",IF(AND(K13385&gt;=Sheet2!$A$3,K13385&lt;Sheet2!$A$4),"Afternoon","Night"))</f>
        <v>Night</v>
      </c>
      <c r="M13385" t="str">
        <f t="shared" si="1047"/>
        <v>Monday</v>
      </c>
      <c r="N13385">
        <f t="shared" si="1048"/>
        <v>2020</v>
      </c>
      <c r="O13385">
        <f t="shared" si="1049"/>
        <v>4</v>
      </c>
    </row>
    <row r="13386" spans="1:15" x14ac:dyDescent="0.2">
      <c r="A13386" s="3" t="s">
        <v>27333</v>
      </c>
      <c r="B13386" s="6">
        <v>43949.364583333336</v>
      </c>
      <c r="C13386" s="6">
        <v>43949.364583333336</v>
      </c>
      <c r="D13386" s="4" t="s">
        <v>241</v>
      </c>
      <c r="E13386" s="4" t="s">
        <v>74</v>
      </c>
      <c r="F13386" s="4" t="s">
        <v>74</v>
      </c>
      <c r="G13386" s="4" t="s">
        <v>72</v>
      </c>
      <c r="H13386" s="4" t="s">
        <v>27334</v>
      </c>
      <c r="I13386" s="4" t="s">
        <v>74</v>
      </c>
      <c r="J13386">
        <f t="shared" si="1045"/>
        <v>1</v>
      </c>
      <c r="K13386" s="7">
        <f t="shared" si="1046"/>
        <v>0.36458333333333331</v>
      </c>
      <c r="L13386" t="str">
        <f>IF(AND(K13386&lt;Sheet2!$A$3,K13386&gt;=Sheet2!$A$2),"Morning",IF(AND(K13386&gt;=Sheet2!$A$3,K13386&lt;Sheet2!$A$4),"Afternoon","Night"))</f>
        <v>Morning</v>
      </c>
      <c r="M13386" t="str">
        <f t="shared" si="1047"/>
        <v>Tuesday</v>
      </c>
      <c r="N13386">
        <f t="shared" si="1048"/>
        <v>2020</v>
      </c>
      <c r="O13386">
        <f t="shared" si="1049"/>
        <v>4</v>
      </c>
    </row>
    <row r="13387" spans="1:15" x14ac:dyDescent="0.2">
      <c r="A13387" s="3" t="s">
        <v>27335</v>
      </c>
      <c r="B13387" s="6">
        <v>43949.420138888891</v>
      </c>
      <c r="C13387" s="6">
        <v>43949.420138888891</v>
      </c>
      <c r="D13387" s="4" t="s">
        <v>529</v>
      </c>
      <c r="E13387" s="4" t="s">
        <v>10</v>
      </c>
      <c r="F13387" s="4" t="s">
        <v>159</v>
      </c>
      <c r="G13387" s="4" t="s">
        <v>492</v>
      </c>
      <c r="H13387" s="4" t="s">
        <v>27336</v>
      </c>
      <c r="I13387" s="4" t="s">
        <v>74</v>
      </c>
      <c r="J13387">
        <f t="shared" si="1045"/>
        <v>1</v>
      </c>
      <c r="K13387" s="7">
        <f t="shared" si="1046"/>
        <v>0.4201388888888889</v>
      </c>
      <c r="L13387" t="str">
        <f>IF(AND(K13387&lt;Sheet2!$A$3,K13387&gt;=Sheet2!$A$2),"Morning",IF(AND(K13387&gt;=Sheet2!$A$3,K13387&lt;Sheet2!$A$4),"Afternoon","Night"))</f>
        <v>Morning</v>
      </c>
      <c r="M13387" t="str">
        <f t="shared" si="1047"/>
        <v>Tuesday</v>
      </c>
      <c r="N13387">
        <f t="shared" si="1048"/>
        <v>2020</v>
      </c>
      <c r="O13387">
        <f t="shared" si="1049"/>
        <v>4</v>
      </c>
    </row>
    <row r="13388" spans="1:15" x14ac:dyDescent="0.2">
      <c r="A13388" s="3" t="s">
        <v>27337</v>
      </c>
      <c r="B13388" s="6">
        <v>43949.439583333333</v>
      </c>
      <c r="C13388" s="6">
        <v>43949.439583333333</v>
      </c>
      <c r="D13388" s="4" t="s">
        <v>298</v>
      </c>
      <c r="E13388" s="4" t="s">
        <v>10</v>
      </c>
      <c r="F13388" s="4" t="s">
        <v>159</v>
      </c>
      <c r="G13388" s="4" t="s">
        <v>1030</v>
      </c>
      <c r="H13388" s="4" t="s">
        <v>27338</v>
      </c>
      <c r="I13388" s="4" t="s">
        <v>74</v>
      </c>
      <c r="J13388">
        <f t="shared" si="1045"/>
        <v>1</v>
      </c>
      <c r="K13388" s="7">
        <f t="shared" si="1046"/>
        <v>0.43958333333333338</v>
      </c>
      <c r="L13388" t="str">
        <f>IF(AND(K13388&lt;Sheet2!$A$3,K13388&gt;=Sheet2!$A$2),"Morning",IF(AND(K13388&gt;=Sheet2!$A$3,K13388&lt;Sheet2!$A$4),"Afternoon","Night"))</f>
        <v>Morning</v>
      </c>
      <c r="M13388" t="str">
        <f t="shared" si="1047"/>
        <v>Tuesday</v>
      </c>
      <c r="N13388">
        <f t="shared" si="1048"/>
        <v>2020</v>
      </c>
      <c r="O13388">
        <f t="shared" si="1049"/>
        <v>4</v>
      </c>
    </row>
    <row r="13389" spans="1:15" x14ac:dyDescent="0.2">
      <c r="A13389" s="3" t="s">
        <v>27339</v>
      </c>
      <c r="B13389" s="6">
        <v>43949.508333333331</v>
      </c>
      <c r="C13389" s="6">
        <v>43949.508333333331</v>
      </c>
      <c r="D13389" s="4" t="s">
        <v>241</v>
      </c>
      <c r="E13389" s="4" t="s">
        <v>74</v>
      </c>
      <c r="F13389" s="4" t="s">
        <v>74</v>
      </c>
      <c r="G13389" s="4" t="s">
        <v>72</v>
      </c>
      <c r="H13389" s="4" t="s">
        <v>27340</v>
      </c>
      <c r="I13389" s="4" t="s">
        <v>74</v>
      </c>
      <c r="J13389">
        <f t="shared" si="1045"/>
        <v>1</v>
      </c>
      <c r="K13389" s="7">
        <f t="shared" si="1046"/>
        <v>0.5083333333333333</v>
      </c>
      <c r="L13389" t="str">
        <f>IF(AND(K13389&lt;Sheet2!$A$3,K13389&gt;=Sheet2!$A$2),"Morning",IF(AND(K13389&gt;=Sheet2!$A$3,K13389&lt;Sheet2!$A$4),"Afternoon","Night"))</f>
        <v>Afternoon</v>
      </c>
      <c r="M13389" t="str">
        <f t="shared" si="1047"/>
        <v>Tuesday</v>
      </c>
      <c r="N13389">
        <f t="shared" si="1048"/>
        <v>2020</v>
      </c>
      <c r="O13389">
        <f t="shared" si="1049"/>
        <v>4</v>
      </c>
    </row>
    <row r="13390" spans="1:15" x14ac:dyDescent="0.2">
      <c r="A13390" s="3" t="s">
        <v>27341</v>
      </c>
      <c r="B13390" s="6">
        <v>43949.525694444441</v>
      </c>
      <c r="C13390" s="6">
        <v>43949.525694444441</v>
      </c>
      <c r="D13390" s="4" t="s">
        <v>456</v>
      </c>
      <c r="E13390" s="4" t="s">
        <v>10</v>
      </c>
      <c r="F13390" s="4" t="s">
        <v>13387</v>
      </c>
      <c r="G13390" s="4" t="s">
        <v>23915</v>
      </c>
      <c r="H13390" s="4" t="s">
        <v>27342</v>
      </c>
      <c r="I13390" s="4" t="s">
        <v>74</v>
      </c>
      <c r="J13390">
        <f t="shared" si="1045"/>
        <v>1</v>
      </c>
      <c r="K13390" s="7">
        <f t="shared" si="1046"/>
        <v>0.52569444444444446</v>
      </c>
      <c r="L13390" t="str">
        <f>IF(AND(K13390&lt;Sheet2!$A$3,K13390&gt;=Sheet2!$A$2),"Morning",IF(AND(K13390&gt;=Sheet2!$A$3,K13390&lt;Sheet2!$A$4),"Afternoon","Night"))</f>
        <v>Afternoon</v>
      </c>
      <c r="M13390" t="str">
        <f t="shared" si="1047"/>
        <v>Tuesday</v>
      </c>
      <c r="N13390">
        <f t="shared" si="1048"/>
        <v>2020</v>
      </c>
      <c r="O13390">
        <f t="shared" si="1049"/>
        <v>4</v>
      </c>
    </row>
    <row r="13391" spans="1:15" x14ac:dyDescent="0.2">
      <c r="A13391" s="3" t="s">
        <v>27343</v>
      </c>
      <c r="B13391" s="6">
        <v>43950.341666666667</v>
      </c>
      <c r="C13391" s="6">
        <v>43950.341666666667</v>
      </c>
      <c r="D13391" s="4" t="s">
        <v>29</v>
      </c>
      <c r="E13391" s="4" t="s">
        <v>10</v>
      </c>
      <c r="F13391" s="4" t="s">
        <v>303</v>
      </c>
      <c r="G13391" s="4" t="s">
        <v>72</v>
      </c>
      <c r="H13391" s="4" t="s">
        <v>27344</v>
      </c>
      <c r="I13391" s="4" t="s">
        <v>74</v>
      </c>
      <c r="J13391">
        <f t="shared" si="1045"/>
        <v>1</v>
      </c>
      <c r="K13391" s="7">
        <f t="shared" si="1046"/>
        <v>0.34166666666666662</v>
      </c>
      <c r="L13391" t="str">
        <f>IF(AND(K13391&lt;Sheet2!$A$3,K13391&gt;=Sheet2!$A$2),"Morning",IF(AND(K13391&gt;=Sheet2!$A$3,K13391&lt;Sheet2!$A$4),"Afternoon","Night"))</f>
        <v>Morning</v>
      </c>
      <c r="M13391" t="str">
        <f t="shared" si="1047"/>
        <v>Wednesday</v>
      </c>
      <c r="N13391">
        <f t="shared" si="1048"/>
        <v>2020</v>
      </c>
      <c r="O13391">
        <f t="shared" si="1049"/>
        <v>4</v>
      </c>
    </row>
    <row r="13392" spans="1:15" x14ac:dyDescent="0.2">
      <c r="A13392" s="3" t="s">
        <v>27345</v>
      </c>
      <c r="B13392" s="6">
        <v>43950.341666666667</v>
      </c>
      <c r="C13392" s="6">
        <v>43835.613194444442</v>
      </c>
      <c r="D13392" s="4" t="s">
        <v>29</v>
      </c>
      <c r="E13392" s="4" t="s">
        <v>10</v>
      </c>
      <c r="F13392" s="4" t="s">
        <v>303</v>
      </c>
      <c r="G13392" s="4" t="s">
        <v>72</v>
      </c>
      <c r="H13392" s="4" t="s">
        <v>27346</v>
      </c>
      <c r="I13392" s="4" t="s">
        <v>74</v>
      </c>
      <c r="J13392">
        <f t="shared" si="1045"/>
        <v>1</v>
      </c>
      <c r="K13392" s="7">
        <f t="shared" si="1046"/>
        <v>0.34166666666666662</v>
      </c>
      <c r="L13392" t="str">
        <f>IF(AND(K13392&lt;Sheet2!$A$3,K13392&gt;=Sheet2!$A$2),"Morning",IF(AND(K13392&gt;=Sheet2!$A$3,K13392&lt;Sheet2!$A$4),"Afternoon","Night"))</f>
        <v>Morning</v>
      </c>
      <c r="M13392" t="str">
        <f t="shared" si="1047"/>
        <v>Wednesday</v>
      </c>
      <c r="N13392">
        <f t="shared" si="1048"/>
        <v>2020</v>
      </c>
      <c r="O13392">
        <f t="shared" si="1049"/>
        <v>4</v>
      </c>
    </row>
    <row r="13393" spans="1:15" x14ac:dyDescent="0.2">
      <c r="A13393" s="3" t="s">
        <v>27347</v>
      </c>
      <c r="B13393" s="6">
        <v>43950.395138888889</v>
      </c>
      <c r="C13393" s="6">
        <v>43950.395138888889</v>
      </c>
      <c r="D13393" s="4" t="s">
        <v>638</v>
      </c>
      <c r="E13393" s="4" t="s">
        <v>10</v>
      </c>
      <c r="F13393" s="4" t="s">
        <v>303</v>
      </c>
      <c r="G13393" s="4" t="s">
        <v>1604</v>
      </c>
      <c r="H13393" s="4" t="s">
        <v>27348</v>
      </c>
      <c r="I13393" s="4" t="s">
        <v>74</v>
      </c>
      <c r="J13393">
        <f t="shared" si="1045"/>
        <v>1</v>
      </c>
      <c r="K13393" s="7">
        <f t="shared" si="1046"/>
        <v>0.39513888888888887</v>
      </c>
      <c r="L13393" t="str">
        <f>IF(AND(K13393&lt;Sheet2!$A$3,K13393&gt;=Sheet2!$A$2),"Morning",IF(AND(K13393&gt;=Sheet2!$A$3,K13393&lt;Sheet2!$A$4),"Afternoon","Night"))</f>
        <v>Morning</v>
      </c>
      <c r="M13393" t="str">
        <f t="shared" si="1047"/>
        <v>Wednesday</v>
      </c>
      <c r="N13393">
        <f t="shared" si="1048"/>
        <v>2020</v>
      </c>
      <c r="O13393">
        <f t="shared" si="1049"/>
        <v>4</v>
      </c>
    </row>
    <row r="13394" spans="1:15" x14ac:dyDescent="0.2">
      <c r="A13394" s="3" t="s">
        <v>27349</v>
      </c>
      <c r="B13394" s="6">
        <v>43950.912499999999</v>
      </c>
      <c r="C13394" s="6">
        <v>43950.912499999999</v>
      </c>
      <c r="D13394" s="4" t="s">
        <v>62</v>
      </c>
      <c r="E13394" s="4" t="s">
        <v>46</v>
      </c>
      <c r="F13394" s="4" t="s">
        <v>30</v>
      </c>
      <c r="G13394" s="4" t="s">
        <v>72</v>
      </c>
      <c r="H13394" s="4" t="s">
        <v>27350</v>
      </c>
      <c r="I13394" s="4" t="s">
        <v>74</v>
      </c>
      <c r="J13394">
        <f t="shared" si="1045"/>
        <v>1</v>
      </c>
      <c r="K13394" s="7">
        <f t="shared" si="1046"/>
        <v>0.91249999999999998</v>
      </c>
      <c r="L13394" t="str">
        <f>IF(AND(K13394&lt;Sheet2!$A$3,K13394&gt;=Sheet2!$A$2),"Morning",IF(AND(K13394&gt;=Sheet2!$A$3,K13394&lt;Sheet2!$A$4),"Afternoon","Night"))</f>
        <v>Night</v>
      </c>
      <c r="M13394" t="str">
        <f t="shared" si="1047"/>
        <v>Wednesday</v>
      </c>
      <c r="N13394">
        <f t="shared" si="1048"/>
        <v>2020</v>
      </c>
      <c r="O13394">
        <f t="shared" si="1049"/>
        <v>4</v>
      </c>
    </row>
    <row r="13395" spans="1:15" x14ac:dyDescent="0.2">
      <c r="A13395" s="3" t="s">
        <v>27351</v>
      </c>
      <c r="B13395" s="6">
        <v>43950.912499999999</v>
      </c>
      <c r="C13395" s="6">
        <v>43835.607638888891</v>
      </c>
      <c r="D13395" s="4" t="s">
        <v>62</v>
      </c>
      <c r="E13395" s="4" t="s">
        <v>46</v>
      </c>
      <c r="F13395" s="4" t="s">
        <v>30</v>
      </c>
      <c r="G13395" s="4" t="s">
        <v>72</v>
      </c>
      <c r="H13395" s="4" t="s">
        <v>27352</v>
      </c>
      <c r="I13395" s="4" t="s">
        <v>74</v>
      </c>
      <c r="J13395">
        <f t="shared" si="1045"/>
        <v>1</v>
      </c>
      <c r="K13395" s="7">
        <f t="shared" si="1046"/>
        <v>0.91249999999999998</v>
      </c>
      <c r="L13395" t="str">
        <f>IF(AND(K13395&lt;Sheet2!$A$3,K13395&gt;=Sheet2!$A$2),"Morning",IF(AND(K13395&gt;=Sheet2!$A$3,K13395&lt;Sheet2!$A$4),"Afternoon","Night"))</f>
        <v>Night</v>
      </c>
      <c r="M13395" t="str">
        <f t="shared" si="1047"/>
        <v>Wednesday</v>
      </c>
      <c r="N13395">
        <f t="shared" si="1048"/>
        <v>2020</v>
      </c>
      <c r="O13395">
        <f t="shared" si="1049"/>
        <v>4</v>
      </c>
    </row>
    <row r="13396" spans="1:15" x14ac:dyDescent="0.2">
      <c r="A13396" s="3" t="s">
        <v>27353</v>
      </c>
      <c r="B13396" s="6">
        <v>43951.030555555553</v>
      </c>
      <c r="C13396" s="6">
        <v>43951.030555555553</v>
      </c>
      <c r="D13396" s="4" t="s">
        <v>40</v>
      </c>
      <c r="E13396" s="4" t="s">
        <v>77</v>
      </c>
      <c r="F13396" s="4" t="s">
        <v>508</v>
      </c>
      <c r="G13396" s="4" t="s">
        <v>72</v>
      </c>
      <c r="H13396" s="4" t="s">
        <v>27354</v>
      </c>
      <c r="I13396" s="4" t="s">
        <v>74</v>
      </c>
      <c r="J13396">
        <f t="shared" si="1045"/>
        <v>1</v>
      </c>
      <c r="K13396" s="7">
        <f t="shared" si="1046"/>
        <v>3.0555555555555555E-2</v>
      </c>
      <c r="L13396" t="str">
        <f>IF(AND(K13396&lt;Sheet2!$A$3,K13396&gt;=Sheet2!$A$2),"Morning",IF(AND(K13396&gt;=Sheet2!$A$3,K13396&lt;Sheet2!$A$4),"Afternoon","Night"))</f>
        <v>Night</v>
      </c>
      <c r="M13396" t="str">
        <f t="shared" si="1047"/>
        <v>Thursday</v>
      </c>
      <c r="N13396">
        <f t="shared" si="1048"/>
        <v>2020</v>
      </c>
      <c r="O13396">
        <f t="shared" si="1049"/>
        <v>4</v>
      </c>
    </row>
    <row r="13397" spans="1:15" x14ac:dyDescent="0.2">
      <c r="A13397" s="3" t="s">
        <v>27355</v>
      </c>
      <c r="B13397" s="6">
        <v>43951.030555555553</v>
      </c>
      <c r="C13397" s="6">
        <v>43951.030555555553</v>
      </c>
      <c r="D13397" s="4" t="s">
        <v>666</v>
      </c>
      <c r="E13397" s="4" t="s">
        <v>77</v>
      </c>
      <c r="F13397" s="4" t="s">
        <v>63</v>
      </c>
      <c r="G13397" s="4" t="s">
        <v>12</v>
      </c>
      <c r="H13397" s="4" t="s">
        <v>27356</v>
      </c>
      <c r="I13397" s="4" t="s">
        <v>74</v>
      </c>
      <c r="J13397">
        <f t="shared" si="1045"/>
        <v>1</v>
      </c>
      <c r="K13397" s="7">
        <f t="shared" si="1046"/>
        <v>3.0555555555555555E-2</v>
      </c>
      <c r="L13397" t="str">
        <f>IF(AND(K13397&lt;Sheet2!$A$3,K13397&gt;=Sheet2!$A$2),"Morning",IF(AND(K13397&gt;=Sheet2!$A$3,K13397&lt;Sheet2!$A$4),"Afternoon","Night"))</f>
        <v>Night</v>
      </c>
      <c r="M13397" t="str">
        <f t="shared" si="1047"/>
        <v>Thursday</v>
      </c>
      <c r="N13397">
        <f t="shared" si="1048"/>
        <v>2020</v>
      </c>
      <c r="O13397">
        <f t="shared" si="1049"/>
        <v>4</v>
      </c>
    </row>
    <row r="13398" spans="1:15" x14ac:dyDescent="0.2">
      <c r="A13398" s="3" t="s">
        <v>27357</v>
      </c>
      <c r="B13398" s="6">
        <v>43951.43472222222</v>
      </c>
      <c r="C13398" s="6">
        <v>43951.43472222222</v>
      </c>
      <c r="D13398" s="4" t="s">
        <v>618</v>
      </c>
      <c r="E13398" s="4" t="s">
        <v>17</v>
      </c>
      <c r="F13398" s="4" t="s">
        <v>303</v>
      </c>
      <c r="G13398" s="4" t="s">
        <v>4698</v>
      </c>
      <c r="H13398" s="4" t="s">
        <v>27358</v>
      </c>
      <c r="I13398" s="4" t="s">
        <v>74</v>
      </c>
      <c r="J13398">
        <f t="shared" si="1045"/>
        <v>1</v>
      </c>
      <c r="K13398" s="7">
        <f t="shared" si="1046"/>
        <v>0.43472222222222223</v>
      </c>
      <c r="L13398" t="str">
        <f>IF(AND(K13398&lt;Sheet2!$A$3,K13398&gt;=Sheet2!$A$2),"Morning",IF(AND(K13398&gt;=Sheet2!$A$3,K13398&lt;Sheet2!$A$4),"Afternoon","Night"))</f>
        <v>Morning</v>
      </c>
      <c r="M13398" t="str">
        <f t="shared" si="1047"/>
        <v>Thursday</v>
      </c>
      <c r="N13398">
        <f t="shared" si="1048"/>
        <v>2020</v>
      </c>
      <c r="O13398">
        <f t="shared" si="1049"/>
        <v>4</v>
      </c>
    </row>
    <row r="13399" spans="1:15" x14ac:dyDescent="0.2">
      <c r="A13399" s="3" t="s">
        <v>27359</v>
      </c>
      <c r="B13399" s="6">
        <v>43951.43472222222</v>
      </c>
      <c r="C13399" s="6">
        <v>43835.633333333331</v>
      </c>
      <c r="D13399" s="4" t="s">
        <v>618</v>
      </c>
      <c r="E13399" s="4" t="s">
        <v>17</v>
      </c>
      <c r="F13399" s="4" t="s">
        <v>303</v>
      </c>
      <c r="G13399" s="4" t="s">
        <v>4698</v>
      </c>
      <c r="H13399" s="4" t="s">
        <v>27360</v>
      </c>
      <c r="I13399" s="4" t="s">
        <v>74</v>
      </c>
      <c r="J13399">
        <f t="shared" si="1045"/>
        <v>1</v>
      </c>
      <c r="K13399" s="7">
        <f t="shared" si="1046"/>
        <v>0.43472222222222223</v>
      </c>
      <c r="L13399" t="str">
        <f>IF(AND(K13399&lt;Sheet2!$A$3,K13399&gt;=Sheet2!$A$2),"Morning",IF(AND(K13399&gt;=Sheet2!$A$3,K13399&lt;Sheet2!$A$4),"Afternoon","Night"))</f>
        <v>Morning</v>
      </c>
      <c r="M13399" t="str">
        <f t="shared" si="1047"/>
        <v>Thursday</v>
      </c>
      <c r="N13399">
        <f t="shared" si="1048"/>
        <v>2020</v>
      </c>
      <c r="O13399">
        <f t="shared" si="1049"/>
        <v>4</v>
      </c>
    </row>
    <row r="13400" spans="1:15" x14ac:dyDescent="0.2">
      <c r="A13400" s="3" t="s">
        <v>27361</v>
      </c>
      <c r="B13400" s="6">
        <v>43951.43472222222</v>
      </c>
      <c r="C13400" s="6">
        <v>43951.43472222222</v>
      </c>
      <c r="D13400" s="4" t="s">
        <v>307</v>
      </c>
      <c r="E13400" s="4" t="s">
        <v>10</v>
      </c>
      <c r="F13400" s="4" t="s">
        <v>159</v>
      </c>
      <c r="G13400" s="4" t="s">
        <v>85</v>
      </c>
      <c r="H13400" s="4" t="s">
        <v>27362</v>
      </c>
      <c r="I13400" s="4" t="s">
        <v>74</v>
      </c>
      <c r="J13400">
        <f t="shared" si="1045"/>
        <v>1</v>
      </c>
      <c r="K13400" s="7">
        <f t="shared" si="1046"/>
        <v>0.43472222222222223</v>
      </c>
      <c r="L13400" t="str">
        <f>IF(AND(K13400&lt;Sheet2!$A$3,K13400&gt;=Sheet2!$A$2),"Morning",IF(AND(K13400&gt;=Sheet2!$A$3,K13400&lt;Sheet2!$A$4),"Afternoon","Night"))</f>
        <v>Morning</v>
      </c>
      <c r="M13400" t="str">
        <f t="shared" si="1047"/>
        <v>Thursday</v>
      </c>
      <c r="N13400">
        <f t="shared" si="1048"/>
        <v>2020</v>
      </c>
      <c r="O13400">
        <f t="shared" si="1049"/>
        <v>4</v>
      </c>
    </row>
    <row r="13401" spans="1:15" x14ac:dyDescent="0.2">
      <c r="A13401" s="3" t="s">
        <v>27363</v>
      </c>
      <c r="B13401" s="6">
        <v>43951.475694444445</v>
      </c>
      <c r="C13401" s="6">
        <v>43951.475694444445</v>
      </c>
      <c r="D13401" s="4" t="s">
        <v>12376</v>
      </c>
      <c r="E13401" s="4" t="s">
        <v>10</v>
      </c>
      <c r="F13401" s="4" t="s">
        <v>30</v>
      </c>
      <c r="G13401" s="4" t="s">
        <v>2366</v>
      </c>
      <c r="H13401" s="4" t="s">
        <v>27364</v>
      </c>
      <c r="I13401" s="4" t="s">
        <v>74</v>
      </c>
      <c r="J13401">
        <f t="shared" si="1045"/>
        <v>1</v>
      </c>
      <c r="K13401" s="7">
        <f t="shared" si="1046"/>
        <v>0.47569444444444442</v>
      </c>
      <c r="L13401" t="str">
        <f>IF(AND(K13401&lt;Sheet2!$A$3,K13401&gt;=Sheet2!$A$2),"Morning",IF(AND(K13401&gt;=Sheet2!$A$3,K13401&lt;Sheet2!$A$4),"Afternoon","Night"))</f>
        <v>Morning</v>
      </c>
      <c r="M13401" t="str">
        <f t="shared" si="1047"/>
        <v>Thursday</v>
      </c>
      <c r="N13401">
        <f t="shared" si="1048"/>
        <v>2020</v>
      </c>
      <c r="O13401">
        <f t="shared" si="1049"/>
        <v>4</v>
      </c>
    </row>
    <row r="13402" spans="1:15" x14ac:dyDescent="0.2">
      <c r="A13402" s="3" t="s">
        <v>27365</v>
      </c>
      <c r="B13402" s="6">
        <v>43951.475694444445</v>
      </c>
      <c r="C13402" s="6">
        <v>43835.624305555553</v>
      </c>
      <c r="D13402" s="4" t="s">
        <v>12376</v>
      </c>
      <c r="E13402" s="4" t="s">
        <v>10</v>
      </c>
      <c r="F13402" s="4" t="s">
        <v>30</v>
      </c>
      <c r="G13402" s="4" t="s">
        <v>2366</v>
      </c>
      <c r="H13402" s="4" t="s">
        <v>27366</v>
      </c>
      <c r="I13402" s="4" t="s">
        <v>74</v>
      </c>
      <c r="J13402">
        <f t="shared" si="1045"/>
        <v>1</v>
      </c>
      <c r="K13402" s="7">
        <f t="shared" si="1046"/>
        <v>0.47569444444444442</v>
      </c>
      <c r="L13402" t="str">
        <f>IF(AND(K13402&lt;Sheet2!$A$3,K13402&gt;=Sheet2!$A$2),"Morning",IF(AND(K13402&gt;=Sheet2!$A$3,K13402&lt;Sheet2!$A$4),"Afternoon","Night"))</f>
        <v>Morning</v>
      </c>
      <c r="M13402" t="str">
        <f t="shared" si="1047"/>
        <v>Thursday</v>
      </c>
      <c r="N13402">
        <f t="shared" si="1048"/>
        <v>2020</v>
      </c>
      <c r="O13402">
        <f t="shared" si="1049"/>
        <v>4</v>
      </c>
    </row>
    <row r="13403" spans="1:15" x14ac:dyDescent="0.2">
      <c r="A13403" s="3" t="s">
        <v>27367</v>
      </c>
      <c r="B13403" s="6">
        <v>43951.681944444441</v>
      </c>
      <c r="C13403" s="6">
        <v>43951.681944444441</v>
      </c>
      <c r="D13403" s="4" t="s">
        <v>1204</v>
      </c>
      <c r="E13403" s="4" t="s">
        <v>10</v>
      </c>
      <c r="F13403" s="4" t="s">
        <v>30</v>
      </c>
      <c r="G13403" s="4" t="s">
        <v>728</v>
      </c>
      <c r="H13403" s="4" t="s">
        <v>27368</v>
      </c>
      <c r="I13403" s="4" t="s">
        <v>74</v>
      </c>
      <c r="J13403">
        <f t="shared" si="1045"/>
        <v>1</v>
      </c>
      <c r="K13403" s="7">
        <f t="shared" si="1046"/>
        <v>0.68194444444444446</v>
      </c>
      <c r="L13403" t="str">
        <f>IF(AND(K13403&lt;Sheet2!$A$3,K13403&gt;=Sheet2!$A$2),"Morning",IF(AND(K13403&gt;=Sheet2!$A$3,K13403&lt;Sheet2!$A$4),"Afternoon","Night"))</f>
        <v>Afternoon</v>
      </c>
      <c r="M13403" t="str">
        <f t="shared" si="1047"/>
        <v>Thursday</v>
      </c>
      <c r="N13403">
        <f t="shared" si="1048"/>
        <v>2020</v>
      </c>
      <c r="O13403">
        <f t="shared" si="1049"/>
        <v>4</v>
      </c>
    </row>
    <row r="13404" spans="1:15" x14ac:dyDescent="0.2">
      <c r="A13404" s="3" t="s">
        <v>27369</v>
      </c>
      <c r="B13404" s="6">
        <v>43951.681944444441</v>
      </c>
      <c r="C13404" s="6">
        <v>43895.404861111114</v>
      </c>
      <c r="D13404" s="4" t="s">
        <v>1204</v>
      </c>
      <c r="E13404" s="4" t="s">
        <v>10</v>
      </c>
      <c r="F13404" s="4" t="s">
        <v>30</v>
      </c>
      <c r="G13404" s="4" t="s">
        <v>728</v>
      </c>
      <c r="H13404" s="4" t="s">
        <v>27370</v>
      </c>
      <c r="I13404" s="4" t="s">
        <v>74</v>
      </c>
      <c r="J13404">
        <f t="shared" si="1045"/>
        <v>1</v>
      </c>
      <c r="K13404" s="7">
        <f t="shared" si="1046"/>
        <v>0.68194444444444446</v>
      </c>
      <c r="L13404" t="str">
        <f>IF(AND(K13404&lt;Sheet2!$A$3,K13404&gt;=Sheet2!$A$2),"Morning",IF(AND(K13404&gt;=Sheet2!$A$3,K13404&lt;Sheet2!$A$4),"Afternoon","Night"))</f>
        <v>Afternoon</v>
      </c>
      <c r="M13404" t="str">
        <f t="shared" si="1047"/>
        <v>Thursday</v>
      </c>
      <c r="N13404">
        <f t="shared" si="1048"/>
        <v>2020</v>
      </c>
      <c r="O13404">
        <f t="shared" si="1049"/>
        <v>4</v>
      </c>
    </row>
    <row r="13405" spans="1:15" x14ac:dyDescent="0.2">
      <c r="A13405" s="3" t="s">
        <v>27371</v>
      </c>
      <c r="B13405" s="6">
        <v>43951.74722222222</v>
      </c>
      <c r="C13405" s="6">
        <v>43951.74722222222</v>
      </c>
      <c r="D13405" s="4" t="s">
        <v>507</v>
      </c>
      <c r="E13405" s="4" t="s">
        <v>10</v>
      </c>
      <c r="F13405" s="4" t="s">
        <v>30</v>
      </c>
      <c r="G13405" s="4" t="s">
        <v>2366</v>
      </c>
      <c r="H13405" s="4" t="s">
        <v>27372</v>
      </c>
      <c r="I13405" s="4" t="s">
        <v>74</v>
      </c>
      <c r="J13405">
        <f t="shared" si="1045"/>
        <v>1</v>
      </c>
      <c r="K13405" s="7">
        <f t="shared" si="1046"/>
        <v>0.74722222222222223</v>
      </c>
      <c r="L13405" t="str">
        <f>IF(AND(K13405&lt;Sheet2!$A$3,K13405&gt;=Sheet2!$A$2),"Morning",IF(AND(K13405&gt;=Sheet2!$A$3,K13405&lt;Sheet2!$A$4),"Afternoon","Night"))</f>
        <v>Afternoon</v>
      </c>
      <c r="M13405" t="str">
        <f t="shared" si="1047"/>
        <v>Thursday</v>
      </c>
      <c r="N13405">
        <f t="shared" si="1048"/>
        <v>2020</v>
      </c>
      <c r="O13405">
        <f t="shared" si="1049"/>
        <v>4</v>
      </c>
    </row>
    <row r="13406" spans="1:15" x14ac:dyDescent="0.2">
      <c r="A13406" s="3" t="s">
        <v>27373</v>
      </c>
      <c r="B13406" s="6">
        <v>43951.74722222222</v>
      </c>
      <c r="C13406" s="6">
        <v>43866.36041666667</v>
      </c>
      <c r="D13406" s="4" t="s">
        <v>507</v>
      </c>
      <c r="E13406" s="4" t="s">
        <v>10</v>
      </c>
      <c r="F13406" s="4" t="s">
        <v>30</v>
      </c>
      <c r="G13406" s="4" t="s">
        <v>2366</v>
      </c>
      <c r="H13406" s="4" t="s">
        <v>27374</v>
      </c>
      <c r="I13406" s="4" t="s">
        <v>74</v>
      </c>
      <c r="J13406">
        <f t="shared" si="1045"/>
        <v>1</v>
      </c>
      <c r="K13406" s="7">
        <f t="shared" si="1046"/>
        <v>0.74722222222222223</v>
      </c>
      <c r="L13406" t="str">
        <f>IF(AND(K13406&lt;Sheet2!$A$3,K13406&gt;=Sheet2!$A$2),"Morning",IF(AND(K13406&gt;=Sheet2!$A$3,K13406&lt;Sheet2!$A$4),"Afternoon","Night"))</f>
        <v>Afternoon</v>
      </c>
      <c r="M13406" t="str">
        <f t="shared" si="1047"/>
        <v>Thursday</v>
      </c>
      <c r="N13406">
        <f t="shared" si="1048"/>
        <v>2020</v>
      </c>
      <c r="O13406">
        <f t="shared" si="1049"/>
        <v>4</v>
      </c>
    </row>
    <row r="13407" spans="1:15" x14ac:dyDescent="0.2">
      <c r="A13407" s="3" t="s">
        <v>27375</v>
      </c>
      <c r="B13407" s="6">
        <v>43951.961805555555</v>
      </c>
      <c r="C13407" s="6">
        <v>43951.961805555555</v>
      </c>
      <c r="D13407" s="4" t="s">
        <v>1341</v>
      </c>
      <c r="E13407" s="4" t="s">
        <v>77</v>
      </c>
      <c r="F13407" s="4" t="s">
        <v>303</v>
      </c>
      <c r="G13407" s="4" t="s">
        <v>2644</v>
      </c>
      <c r="H13407" s="4" t="s">
        <v>27376</v>
      </c>
      <c r="I13407" s="4" t="s">
        <v>74</v>
      </c>
      <c r="J13407">
        <f t="shared" si="1045"/>
        <v>1</v>
      </c>
      <c r="K13407" s="7">
        <f t="shared" si="1046"/>
        <v>0.96180555555555547</v>
      </c>
      <c r="L13407" t="str">
        <f>IF(AND(K13407&lt;Sheet2!$A$3,K13407&gt;=Sheet2!$A$2),"Morning",IF(AND(K13407&gt;=Sheet2!$A$3,K13407&lt;Sheet2!$A$4),"Afternoon","Night"))</f>
        <v>Night</v>
      </c>
      <c r="M13407" t="str">
        <f t="shared" si="1047"/>
        <v>Thursday</v>
      </c>
      <c r="N13407">
        <f t="shared" si="1048"/>
        <v>2020</v>
      </c>
      <c r="O13407">
        <f t="shared" si="1049"/>
        <v>4</v>
      </c>
    </row>
    <row r="13408" spans="1:15" x14ac:dyDescent="0.2">
      <c r="A13408" s="3" t="s">
        <v>27377</v>
      </c>
      <c r="B13408" s="6">
        <v>43951.961805555555</v>
      </c>
      <c r="C13408" s="6">
        <v>43835.458333333336</v>
      </c>
      <c r="D13408" s="4" t="s">
        <v>1341</v>
      </c>
      <c r="E13408" s="4" t="s">
        <v>77</v>
      </c>
      <c r="F13408" s="4" t="s">
        <v>303</v>
      </c>
      <c r="G13408" s="4" t="s">
        <v>2644</v>
      </c>
      <c r="H13408" s="4" t="s">
        <v>27378</v>
      </c>
      <c r="I13408" s="4" t="s">
        <v>74</v>
      </c>
      <c r="J13408">
        <f t="shared" si="1045"/>
        <v>1</v>
      </c>
      <c r="K13408" s="7">
        <f t="shared" si="1046"/>
        <v>0.96180555555555547</v>
      </c>
      <c r="L13408" t="str">
        <f>IF(AND(K13408&lt;Sheet2!$A$3,K13408&gt;=Sheet2!$A$2),"Morning",IF(AND(K13408&gt;=Sheet2!$A$3,K13408&lt;Sheet2!$A$4),"Afternoon","Night"))</f>
        <v>Night</v>
      </c>
      <c r="M13408" t="str">
        <f t="shared" si="1047"/>
        <v>Thursday</v>
      </c>
      <c r="N13408">
        <f t="shared" si="1048"/>
        <v>2020</v>
      </c>
      <c r="O13408">
        <f t="shared" si="1049"/>
        <v>4</v>
      </c>
    </row>
    <row r="13409" spans="1:15" x14ac:dyDescent="0.2">
      <c r="A13409" s="3" t="s">
        <v>27379</v>
      </c>
      <c r="B13409" s="6">
        <v>43835.414583333331</v>
      </c>
      <c r="C13409" s="6">
        <v>43835.414583333331</v>
      </c>
      <c r="D13409" s="4" t="s">
        <v>456</v>
      </c>
      <c r="E13409" s="4" t="s">
        <v>17</v>
      </c>
      <c r="F13409" s="4" t="s">
        <v>13387</v>
      </c>
      <c r="G13409" s="4" t="s">
        <v>72</v>
      </c>
      <c r="H13409" s="4" t="s">
        <v>27380</v>
      </c>
      <c r="I13409" s="4" t="s">
        <v>74</v>
      </c>
      <c r="J13409">
        <f t="shared" si="1045"/>
        <v>1</v>
      </c>
      <c r="K13409" s="7">
        <f t="shared" si="1046"/>
        <v>0.4145833333333333</v>
      </c>
      <c r="L13409" t="str">
        <f>IF(AND(K13409&lt;Sheet2!$A$3,K13409&gt;=Sheet2!$A$2),"Morning",IF(AND(K13409&gt;=Sheet2!$A$3,K13409&lt;Sheet2!$A$4),"Afternoon","Night"))</f>
        <v>Morning</v>
      </c>
      <c r="M13409" t="str">
        <f t="shared" si="1047"/>
        <v>Sunday</v>
      </c>
      <c r="N13409">
        <f t="shared" si="1048"/>
        <v>2020</v>
      </c>
      <c r="O13409">
        <f t="shared" si="1049"/>
        <v>1</v>
      </c>
    </row>
    <row r="13410" spans="1:15" x14ac:dyDescent="0.2">
      <c r="A13410" s="3" t="s">
        <v>27381</v>
      </c>
      <c r="B13410" s="6">
        <v>43835.450694444444</v>
      </c>
      <c r="C13410" s="6">
        <v>43835.450694444444</v>
      </c>
      <c r="D13410" s="4" t="s">
        <v>618</v>
      </c>
      <c r="E13410" s="4" t="s">
        <v>17</v>
      </c>
      <c r="F13410" s="4" t="s">
        <v>303</v>
      </c>
      <c r="G13410" s="4" t="s">
        <v>4698</v>
      </c>
      <c r="H13410" s="4" t="s">
        <v>27382</v>
      </c>
      <c r="I13410" s="4" t="s">
        <v>74</v>
      </c>
      <c r="J13410">
        <f t="shared" si="1045"/>
        <v>1</v>
      </c>
      <c r="K13410" s="7">
        <f t="shared" si="1046"/>
        <v>0.45069444444444445</v>
      </c>
      <c r="L13410" t="str">
        <f>IF(AND(K13410&lt;Sheet2!$A$3,K13410&gt;=Sheet2!$A$2),"Morning",IF(AND(K13410&gt;=Sheet2!$A$3,K13410&lt;Sheet2!$A$4),"Afternoon","Night"))</f>
        <v>Morning</v>
      </c>
      <c r="M13410" t="str">
        <f t="shared" si="1047"/>
        <v>Sunday</v>
      </c>
      <c r="N13410">
        <f t="shared" si="1048"/>
        <v>2020</v>
      </c>
      <c r="O13410">
        <f t="shared" si="1049"/>
        <v>1</v>
      </c>
    </row>
    <row r="13411" spans="1:15" x14ac:dyDescent="0.2">
      <c r="A13411" s="3" t="s">
        <v>27383</v>
      </c>
      <c r="B13411" s="6">
        <v>43835.575694444444</v>
      </c>
      <c r="C13411" s="6">
        <v>43835.575694444444</v>
      </c>
      <c r="D13411" s="4" t="s">
        <v>950</v>
      </c>
      <c r="E13411" s="4" t="s">
        <v>77</v>
      </c>
      <c r="F13411" s="4" t="s">
        <v>18</v>
      </c>
      <c r="G13411" s="4" t="s">
        <v>839</v>
      </c>
      <c r="H13411" s="4" t="s">
        <v>25555</v>
      </c>
      <c r="I13411" s="4" t="s">
        <v>74</v>
      </c>
      <c r="J13411">
        <f t="shared" si="1045"/>
        <v>1</v>
      </c>
      <c r="K13411" s="7">
        <f t="shared" si="1046"/>
        <v>0.5756944444444444</v>
      </c>
      <c r="L13411" t="str">
        <f>IF(AND(K13411&lt;Sheet2!$A$3,K13411&gt;=Sheet2!$A$2),"Morning",IF(AND(K13411&gt;=Sheet2!$A$3,K13411&lt;Sheet2!$A$4),"Afternoon","Night"))</f>
        <v>Afternoon</v>
      </c>
      <c r="M13411" t="str">
        <f t="shared" si="1047"/>
        <v>Sunday</v>
      </c>
      <c r="N13411">
        <f t="shared" si="1048"/>
        <v>2020</v>
      </c>
      <c r="O13411">
        <f t="shared" si="1049"/>
        <v>1</v>
      </c>
    </row>
    <row r="13412" spans="1:15" x14ac:dyDescent="0.2">
      <c r="A13412" s="3" t="s">
        <v>27384</v>
      </c>
      <c r="B13412" s="6">
        <v>43835.575694444444</v>
      </c>
      <c r="C13412" s="6">
        <v>43895.40625</v>
      </c>
      <c r="D13412" s="4" t="s">
        <v>950</v>
      </c>
      <c r="E13412" s="4" t="s">
        <v>77</v>
      </c>
      <c r="F13412" s="4" t="s">
        <v>18</v>
      </c>
      <c r="G13412" s="4" t="s">
        <v>839</v>
      </c>
      <c r="H13412" s="4" t="s">
        <v>27385</v>
      </c>
      <c r="I13412" s="4" t="s">
        <v>74</v>
      </c>
      <c r="J13412">
        <f t="shared" si="1045"/>
        <v>1</v>
      </c>
      <c r="K13412" s="7">
        <f t="shared" si="1046"/>
        <v>0.5756944444444444</v>
      </c>
      <c r="L13412" t="str">
        <f>IF(AND(K13412&lt;Sheet2!$A$3,K13412&gt;=Sheet2!$A$2),"Morning",IF(AND(K13412&gt;=Sheet2!$A$3,K13412&lt;Sheet2!$A$4),"Afternoon","Night"))</f>
        <v>Afternoon</v>
      </c>
      <c r="M13412" t="str">
        <f t="shared" si="1047"/>
        <v>Sunday</v>
      </c>
      <c r="N13412">
        <f t="shared" si="1048"/>
        <v>2020</v>
      </c>
      <c r="O13412">
        <f t="shared" si="1049"/>
        <v>1</v>
      </c>
    </row>
    <row r="13413" spans="1:15" x14ac:dyDescent="0.2">
      <c r="A13413" s="3" t="s">
        <v>27386</v>
      </c>
      <c r="B13413" s="6">
        <v>43866.466666666667</v>
      </c>
      <c r="C13413" s="6">
        <v>43866.466666666667</v>
      </c>
      <c r="D13413" s="4" t="s">
        <v>267</v>
      </c>
      <c r="E13413" s="4" t="s">
        <v>10</v>
      </c>
      <c r="F13413" s="4" t="s">
        <v>159</v>
      </c>
      <c r="G13413" s="4" t="s">
        <v>509</v>
      </c>
      <c r="H13413" s="4" t="s">
        <v>27387</v>
      </c>
      <c r="I13413" s="4" t="s">
        <v>74</v>
      </c>
      <c r="J13413">
        <f t="shared" si="1045"/>
        <v>1</v>
      </c>
      <c r="K13413" s="7">
        <f t="shared" si="1046"/>
        <v>0.46666666666666662</v>
      </c>
      <c r="L13413" t="str">
        <f>IF(AND(K13413&lt;Sheet2!$A$3,K13413&gt;=Sheet2!$A$2),"Morning",IF(AND(K13413&gt;=Sheet2!$A$3,K13413&lt;Sheet2!$A$4),"Afternoon","Night"))</f>
        <v>Morning</v>
      </c>
      <c r="M13413" t="str">
        <f t="shared" si="1047"/>
        <v>Wednesday</v>
      </c>
      <c r="N13413">
        <f t="shared" si="1048"/>
        <v>2020</v>
      </c>
      <c r="O13413">
        <f t="shared" si="1049"/>
        <v>2</v>
      </c>
    </row>
    <row r="13414" spans="1:15" x14ac:dyDescent="0.2">
      <c r="A13414" s="3" t="s">
        <v>27388</v>
      </c>
      <c r="B13414" s="6">
        <v>43866.697222222225</v>
      </c>
      <c r="C13414" s="6">
        <v>43866.697222222225</v>
      </c>
      <c r="D13414" s="4" t="s">
        <v>214</v>
      </c>
      <c r="E13414" s="4" t="s">
        <v>10</v>
      </c>
      <c r="F13414" s="4" t="s">
        <v>18</v>
      </c>
      <c r="G13414" s="4" t="s">
        <v>12</v>
      </c>
      <c r="H13414" s="4" t="s">
        <v>27389</v>
      </c>
      <c r="I13414" s="4" t="s">
        <v>74</v>
      </c>
      <c r="J13414">
        <f t="shared" si="1045"/>
        <v>1</v>
      </c>
      <c r="K13414" s="7">
        <f t="shared" si="1046"/>
        <v>0.6972222222222223</v>
      </c>
      <c r="L13414" t="str">
        <f>IF(AND(K13414&lt;Sheet2!$A$3,K13414&gt;=Sheet2!$A$2),"Morning",IF(AND(K13414&gt;=Sheet2!$A$3,K13414&lt;Sheet2!$A$4),"Afternoon","Night"))</f>
        <v>Afternoon</v>
      </c>
      <c r="M13414" t="str">
        <f t="shared" si="1047"/>
        <v>Wednesday</v>
      </c>
      <c r="N13414">
        <f t="shared" si="1048"/>
        <v>2020</v>
      </c>
      <c r="O13414">
        <f t="shared" si="1049"/>
        <v>2</v>
      </c>
    </row>
    <row r="13415" spans="1:15" x14ac:dyDescent="0.2">
      <c r="A13415" s="3" t="s">
        <v>27390</v>
      </c>
      <c r="B13415" s="6">
        <v>43866.697222222225</v>
      </c>
      <c r="C13415" s="6">
        <v>43895.642361111109</v>
      </c>
      <c r="D13415" s="4" t="s">
        <v>214</v>
      </c>
      <c r="E13415" s="4" t="s">
        <v>10</v>
      </c>
      <c r="F13415" s="4" t="s">
        <v>18</v>
      </c>
      <c r="G13415" s="4" t="s">
        <v>12</v>
      </c>
      <c r="H13415" s="4" t="s">
        <v>27391</v>
      </c>
      <c r="I13415" s="4" t="s">
        <v>74</v>
      </c>
      <c r="J13415">
        <f t="shared" si="1045"/>
        <v>1</v>
      </c>
      <c r="K13415" s="7">
        <f t="shared" si="1046"/>
        <v>0.6972222222222223</v>
      </c>
      <c r="L13415" t="str">
        <f>IF(AND(K13415&lt;Sheet2!$A$3,K13415&gt;=Sheet2!$A$2),"Morning",IF(AND(K13415&gt;=Sheet2!$A$3,K13415&lt;Sheet2!$A$4),"Afternoon","Night"))</f>
        <v>Afternoon</v>
      </c>
      <c r="M13415" t="str">
        <f t="shared" si="1047"/>
        <v>Wednesday</v>
      </c>
      <c r="N13415">
        <f t="shared" si="1048"/>
        <v>2020</v>
      </c>
      <c r="O13415">
        <f t="shared" si="1049"/>
        <v>2</v>
      </c>
    </row>
    <row r="13416" spans="1:15" x14ac:dyDescent="0.2">
      <c r="A13416" s="3" t="s">
        <v>27392</v>
      </c>
      <c r="B13416" s="6">
        <v>43895.341666666667</v>
      </c>
      <c r="C13416" s="6">
        <v>43895.341666666667</v>
      </c>
      <c r="D13416" s="4" t="s">
        <v>2272</v>
      </c>
      <c r="E13416" s="4" t="s">
        <v>10</v>
      </c>
      <c r="F13416" s="4" t="s">
        <v>11</v>
      </c>
      <c r="G13416" s="4" t="s">
        <v>12</v>
      </c>
      <c r="H13416" s="4" t="s">
        <v>27393</v>
      </c>
      <c r="I13416" s="4" t="s">
        <v>74</v>
      </c>
      <c r="J13416">
        <f t="shared" si="1045"/>
        <v>1</v>
      </c>
      <c r="K13416" s="7">
        <f t="shared" si="1046"/>
        <v>0.34166666666666662</v>
      </c>
      <c r="L13416" t="str">
        <f>IF(AND(K13416&lt;Sheet2!$A$3,K13416&gt;=Sheet2!$A$2),"Morning",IF(AND(K13416&gt;=Sheet2!$A$3,K13416&lt;Sheet2!$A$4),"Afternoon","Night"))</f>
        <v>Morning</v>
      </c>
      <c r="M13416" t="str">
        <f t="shared" si="1047"/>
        <v>Thursday</v>
      </c>
      <c r="N13416">
        <f t="shared" si="1048"/>
        <v>2020</v>
      </c>
      <c r="O13416">
        <f t="shared" si="1049"/>
        <v>3</v>
      </c>
    </row>
    <row r="13417" spans="1:15" x14ac:dyDescent="0.2">
      <c r="A13417" s="3" t="s">
        <v>27394</v>
      </c>
      <c r="B13417" s="6">
        <v>43895.341666666667</v>
      </c>
      <c r="C13417" s="6">
        <v>43926.511111111111</v>
      </c>
      <c r="D13417" s="4" t="s">
        <v>2272</v>
      </c>
      <c r="E13417" s="4" t="s">
        <v>10</v>
      </c>
      <c r="F13417" s="4" t="s">
        <v>11</v>
      </c>
      <c r="G13417" s="4" t="s">
        <v>12</v>
      </c>
      <c r="H13417" s="4" t="s">
        <v>27395</v>
      </c>
      <c r="I13417" s="4" t="s">
        <v>74</v>
      </c>
      <c r="J13417">
        <f t="shared" si="1045"/>
        <v>1</v>
      </c>
      <c r="K13417" s="7">
        <f t="shared" si="1046"/>
        <v>0.34166666666666662</v>
      </c>
      <c r="L13417" t="str">
        <f>IF(AND(K13417&lt;Sheet2!$A$3,K13417&gt;=Sheet2!$A$2),"Morning",IF(AND(K13417&gt;=Sheet2!$A$3,K13417&lt;Sheet2!$A$4),"Afternoon","Night"))</f>
        <v>Morning</v>
      </c>
      <c r="M13417" t="str">
        <f t="shared" si="1047"/>
        <v>Thursday</v>
      </c>
      <c r="N13417">
        <f t="shared" si="1048"/>
        <v>2020</v>
      </c>
      <c r="O13417">
        <f t="shared" si="1049"/>
        <v>3</v>
      </c>
    </row>
    <row r="13418" spans="1:15" x14ac:dyDescent="0.2">
      <c r="A13418" s="3" t="s">
        <v>27396</v>
      </c>
      <c r="B13418" s="6">
        <v>43895.356944444444</v>
      </c>
      <c r="C13418" s="6">
        <v>43895.356944444444</v>
      </c>
      <c r="D13418" s="4" t="s">
        <v>267</v>
      </c>
      <c r="E13418" s="4" t="s">
        <v>10</v>
      </c>
      <c r="F13418" s="4" t="s">
        <v>159</v>
      </c>
      <c r="G13418" s="4" t="s">
        <v>734</v>
      </c>
      <c r="H13418" s="4" t="s">
        <v>27397</v>
      </c>
      <c r="I13418" s="4" t="s">
        <v>74</v>
      </c>
      <c r="J13418">
        <f t="shared" si="1045"/>
        <v>1</v>
      </c>
      <c r="K13418" s="7">
        <f t="shared" si="1046"/>
        <v>0.35694444444444445</v>
      </c>
      <c r="L13418" t="str">
        <f>IF(AND(K13418&lt;Sheet2!$A$3,K13418&gt;=Sheet2!$A$2),"Morning",IF(AND(K13418&gt;=Sheet2!$A$3,K13418&lt;Sheet2!$A$4),"Afternoon","Night"))</f>
        <v>Morning</v>
      </c>
      <c r="M13418" t="str">
        <f t="shared" si="1047"/>
        <v>Thursday</v>
      </c>
      <c r="N13418">
        <f t="shared" si="1048"/>
        <v>2020</v>
      </c>
      <c r="O13418">
        <f t="shared" si="1049"/>
        <v>3</v>
      </c>
    </row>
    <row r="13419" spans="1:15" x14ac:dyDescent="0.2">
      <c r="A13419" s="3" t="s">
        <v>27398</v>
      </c>
      <c r="B13419" s="6">
        <v>43895.38958333333</v>
      </c>
      <c r="C13419" s="6">
        <v>43895.38958333333</v>
      </c>
      <c r="D13419" s="4" t="s">
        <v>618</v>
      </c>
      <c r="E13419" s="4" t="s">
        <v>10</v>
      </c>
      <c r="F13419" s="4" t="s">
        <v>11</v>
      </c>
      <c r="G13419" s="4" t="s">
        <v>2969</v>
      </c>
      <c r="H13419" s="4" t="s">
        <v>27399</v>
      </c>
      <c r="I13419" s="4" t="s">
        <v>74</v>
      </c>
      <c r="J13419">
        <f t="shared" si="1045"/>
        <v>1</v>
      </c>
      <c r="K13419" s="7">
        <f t="shared" si="1046"/>
        <v>0.38958333333333334</v>
      </c>
      <c r="L13419" t="str">
        <f>IF(AND(K13419&lt;Sheet2!$A$3,K13419&gt;=Sheet2!$A$2),"Morning",IF(AND(K13419&gt;=Sheet2!$A$3,K13419&lt;Sheet2!$A$4),"Afternoon","Night"))</f>
        <v>Morning</v>
      </c>
      <c r="M13419" t="str">
        <f t="shared" si="1047"/>
        <v>Thursday</v>
      </c>
      <c r="N13419">
        <f t="shared" si="1048"/>
        <v>2020</v>
      </c>
      <c r="O13419">
        <f t="shared" si="1049"/>
        <v>3</v>
      </c>
    </row>
    <row r="13420" spans="1:15" x14ac:dyDescent="0.2">
      <c r="A13420" s="3" t="s">
        <v>27400</v>
      </c>
      <c r="B13420" s="6">
        <v>43895.38958333333</v>
      </c>
      <c r="C13420" s="6">
        <v>43956.301388888889</v>
      </c>
      <c r="D13420" s="4" t="s">
        <v>618</v>
      </c>
      <c r="E13420" s="4" t="s">
        <v>10</v>
      </c>
      <c r="F13420" s="4" t="s">
        <v>11</v>
      </c>
      <c r="G13420" s="4" t="s">
        <v>2969</v>
      </c>
      <c r="H13420" s="4" t="s">
        <v>27401</v>
      </c>
      <c r="I13420" s="4" t="s">
        <v>74</v>
      </c>
      <c r="J13420">
        <f t="shared" si="1045"/>
        <v>1</v>
      </c>
      <c r="K13420" s="7">
        <f t="shared" si="1046"/>
        <v>0.38958333333333334</v>
      </c>
      <c r="L13420" t="str">
        <f>IF(AND(K13420&lt;Sheet2!$A$3,K13420&gt;=Sheet2!$A$2),"Morning",IF(AND(K13420&gt;=Sheet2!$A$3,K13420&lt;Sheet2!$A$4),"Afternoon","Night"))</f>
        <v>Morning</v>
      </c>
      <c r="M13420" t="str">
        <f t="shared" si="1047"/>
        <v>Thursday</v>
      </c>
      <c r="N13420">
        <f t="shared" si="1048"/>
        <v>2020</v>
      </c>
      <c r="O13420">
        <f t="shared" si="1049"/>
        <v>3</v>
      </c>
    </row>
    <row r="13421" spans="1:15" x14ac:dyDescent="0.2">
      <c r="A13421" s="3" t="s">
        <v>27402</v>
      </c>
      <c r="B13421" s="6">
        <v>43895.491666666669</v>
      </c>
      <c r="C13421" s="6">
        <v>43895.491666666669</v>
      </c>
      <c r="D13421" s="4" t="s">
        <v>12376</v>
      </c>
      <c r="E13421" s="4" t="s">
        <v>10</v>
      </c>
      <c r="F13421" s="4" t="s">
        <v>30</v>
      </c>
      <c r="G13421" s="4" t="s">
        <v>793</v>
      </c>
      <c r="H13421" s="4" t="s">
        <v>27403</v>
      </c>
      <c r="I13421" s="4" t="s">
        <v>74</v>
      </c>
      <c r="J13421">
        <f t="shared" si="1045"/>
        <v>1</v>
      </c>
      <c r="K13421" s="7">
        <f t="shared" si="1046"/>
        <v>0.4916666666666667</v>
      </c>
      <c r="L13421" t="str">
        <f>IF(AND(K13421&lt;Sheet2!$A$3,K13421&gt;=Sheet2!$A$2),"Morning",IF(AND(K13421&gt;=Sheet2!$A$3,K13421&lt;Sheet2!$A$4),"Afternoon","Night"))</f>
        <v>Morning</v>
      </c>
      <c r="M13421" t="str">
        <f t="shared" si="1047"/>
        <v>Thursday</v>
      </c>
      <c r="N13421">
        <f t="shared" si="1048"/>
        <v>2020</v>
      </c>
      <c r="O13421">
        <f t="shared" si="1049"/>
        <v>3</v>
      </c>
    </row>
    <row r="13422" spans="1:15" x14ac:dyDescent="0.2">
      <c r="A13422" s="3" t="s">
        <v>27404</v>
      </c>
      <c r="B13422" s="6">
        <v>43895.491666666669</v>
      </c>
      <c r="C13422" s="6">
        <v>43956.686805555553</v>
      </c>
      <c r="D13422" s="4" t="s">
        <v>12376</v>
      </c>
      <c r="E13422" s="4" t="s">
        <v>10</v>
      </c>
      <c r="F13422" s="4" t="s">
        <v>30</v>
      </c>
      <c r="G13422" s="4" t="s">
        <v>793</v>
      </c>
      <c r="H13422" s="4" t="s">
        <v>27405</v>
      </c>
      <c r="I13422" s="4" t="s">
        <v>74</v>
      </c>
      <c r="J13422">
        <f t="shared" si="1045"/>
        <v>1</v>
      </c>
      <c r="K13422" s="7">
        <f t="shared" si="1046"/>
        <v>0.4916666666666667</v>
      </c>
      <c r="L13422" t="str">
        <f>IF(AND(K13422&lt;Sheet2!$A$3,K13422&gt;=Sheet2!$A$2),"Morning",IF(AND(K13422&gt;=Sheet2!$A$3,K13422&lt;Sheet2!$A$4),"Afternoon","Night"))</f>
        <v>Morning</v>
      </c>
      <c r="M13422" t="str">
        <f t="shared" si="1047"/>
        <v>Thursday</v>
      </c>
      <c r="N13422">
        <f t="shared" si="1048"/>
        <v>2020</v>
      </c>
      <c r="O13422">
        <f t="shared" si="1049"/>
        <v>3</v>
      </c>
    </row>
    <row r="13423" spans="1:15" x14ac:dyDescent="0.2">
      <c r="A13423" s="3" t="s">
        <v>27406</v>
      </c>
      <c r="B13423" s="6">
        <v>43895.62777777778</v>
      </c>
      <c r="C13423" s="6">
        <v>43895.62777777778</v>
      </c>
      <c r="D13423" s="4" t="s">
        <v>9</v>
      </c>
      <c r="E13423" s="4" t="s">
        <v>10</v>
      </c>
      <c r="F13423" s="4" t="s">
        <v>30</v>
      </c>
      <c r="G13423" s="4" t="s">
        <v>12</v>
      </c>
      <c r="H13423" s="4" t="s">
        <v>27407</v>
      </c>
      <c r="I13423" s="4" t="s">
        <v>74</v>
      </c>
      <c r="J13423">
        <f t="shared" si="1045"/>
        <v>1</v>
      </c>
      <c r="K13423" s="7">
        <f t="shared" si="1046"/>
        <v>0.62777777777777777</v>
      </c>
      <c r="L13423" t="str">
        <f>IF(AND(K13423&lt;Sheet2!$A$3,K13423&gt;=Sheet2!$A$2),"Morning",IF(AND(K13423&gt;=Sheet2!$A$3,K13423&lt;Sheet2!$A$4),"Afternoon","Night"))</f>
        <v>Afternoon</v>
      </c>
      <c r="M13423" t="str">
        <f t="shared" si="1047"/>
        <v>Thursday</v>
      </c>
      <c r="N13423">
        <f t="shared" si="1048"/>
        <v>2020</v>
      </c>
      <c r="O13423">
        <f t="shared" si="1049"/>
        <v>3</v>
      </c>
    </row>
    <row r="13424" spans="1:15" x14ac:dyDescent="0.2">
      <c r="A13424" s="3" t="s">
        <v>27408</v>
      </c>
      <c r="B13424" s="6">
        <v>43895.62777777778</v>
      </c>
      <c r="C13424" s="6">
        <v>43956.295138888891</v>
      </c>
      <c r="D13424" s="4" t="s">
        <v>9</v>
      </c>
      <c r="E13424" s="4" t="s">
        <v>10</v>
      </c>
      <c r="F13424" s="4" t="s">
        <v>30</v>
      </c>
      <c r="G13424" s="4" t="s">
        <v>12</v>
      </c>
      <c r="H13424" s="4" t="s">
        <v>27409</v>
      </c>
      <c r="I13424" s="4" t="s">
        <v>74</v>
      </c>
      <c r="J13424">
        <f t="shared" si="1045"/>
        <v>1</v>
      </c>
      <c r="K13424" s="7">
        <f t="shared" si="1046"/>
        <v>0.62777777777777777</v>
      </c>
      <c r="L13424" t="str">
        <f>IF(AND(K13424&lt;Sheet2!$A$3,K13424&gt;=Sheet2!$A$2),"Morning",IF(AND(K13424&gt;=Sheet2!$A$3,K13424&lt;Sheet2!$A$4),"Afternoon","Night"))</f>
        <v>Afternoon</v>
      </c>
      <c r="M13424" t="str">
        <f t="shared" si="1047"/>
        <v>Thursday</v>
      </c>
      <c r="N13424">
        <f t="shared" si="1048"/>
        <v>2020</v>
      </c>
      <c r="O13424">
        <f t="shared" si="1049"/>
        <v>3</v>
      </c>
    </row>
    <row r="13425" spans="1:15" x14ac:dyDescent="0.2">
      <c r="A13425" s="3" t="s">
        <v>27410</v>
      </c>
      <c r="B13425" s="6">
        <v>43926.261111111111</v>
      </c>
      <c r="C13425" s="6">
        <v>43926.261111111111</v>
      </c>
      <c r="D13425" s="4" t="s">
        <v>1394</v>
      </c>
      <c r="E13425" s="4" t="s">
        <v>17</v>
      </c>
      <c r="F13425" s="4" t="s">
        <v>30</v>
      </c>
      <c r="G13425" s="4" t="s">
        <v>12</v>
      </c>
      <c r="H13425" s="4" t="s">
        <v>27411</v>
      </c>
      <c r="I13425" s="4" t="s">
        <v>74</v>
      </c>
      <c r="J13425">
        <f t="shared" si="1045"/>
        <v>1</v>
      </c>
      <c r="K13425" s="7">
        <f t="shared" si="1046"/>
        <v>0.26111111111111113</v>
      </c>
      <c r="L13425" t="str">
        <f>IF(AND(K13425&lt;Sheet2!$A$3,K13425&gt;=Sheet2!$A$2),"Morning",IF(AND(K13425&gt;=Sheet2!$A$3,K13425&lt;Sheet2!$A$4),"Afternoon","Night"))</f>
        <v>Morning</v>
      </c>
      <c r="M13425" t="str">
        <f t="shared" si="1047"/>
        <v>Sunday</v>
      </c>
      <c r="N13425">
        <f t="shared" si="1048"/>
        <v>2020</v>
      </c>
      <c r="O13425">
        <f t="shared" si="1049"/>
        <v>4</v>
      </c>
    </row>
    <row r="13426" spans="1:15" x14ac:dyDescent="0.2">
      <c r="A13426" s="3" t="s">
        <v>27412</v>
      </c>
      <c r="B13426" s="6">
        <v>43926.402777777781</v>
      </c>
      <c r="C13426" s="6">
        <v>43926.402777777781</v>
      </c>
      <c r="D13426" s="4" t="s">
        <v>1078</v>
      </c>
      <c r="E13426" s="4" t="s">
        <v>10</v>
      </c>
      <c r="F13426" s="4" t="s">
        <v>159</v>
      </c>
      <c r="G13426" s="4" t="s">
        <v>98</v>
      </c>
      <c r="H13426" s="4" t="s">
        <v>27413</v>
      </c>
      <c r="I13426" s="4" t="s">
        <v>74</v>
      </c>
      <c r="J13426">
        <f t="shared" si="1045"/>
        <v>1</v>
      </c>
      <c r="K13426" s="7">
        <f t="shared" si="1046"/>
        <v>0.40277777777777773</v>
      </c>
      <c r="L13426" t="str">
        <f>IF(AND(K13426&lt;Sheet2!$A$3,K13426&gt;=Sheet2!$A$2),"Morning",IF(AND(K13426&gt;=Sheet2!$A$3,K13426&lt;Sheet2!$A$4),"Afternoon","Night"))</f>
        <v>Morning</v>
      </c>
      <c r="M13426" t="str">
        <f t="shared" si="1047"/>
        <v>Sunday</v>
      </c>
      <c r="N13426">
        <f t="shared" si="1048"/>
        <v>2020</v>
      </c>
      <c r="O13426">
        <f t="shared" si="1049"/>
        <v>4</v>
      </c>
    </row>
    <row r="13427" spans="1:15" x14ac:dyDescent="0.2">
      <c r="A13427" s="3" t="s">
        <v>27414</v>
      </c>
      <c r="B13427" s="6">
        <v>43926.696527777778</v>
      </c>
      <c r="C13427" s="6">
        <v>43926.696527777778</v>
      </c>
      <c r="D13427" s="4" t="s">
        <v>9</v>
      </c>
      <c r="E13427" s="4" t="s">
        <v>10</v>
      </c>
      <c r="F13427" s="4" t="s">
        <v>30</v>
      </c>
      <c r="G13427" s="4" t="s">
        <v>141</v>
      </c>
      <c r="H13427" s="4" t="s">
        <v>27415</v>
      </c>
      <c r="I13427" s="4" t="s">
        <v>74</v>
      </c>
      <c r="J13427">
        <f t="shared" si="1045"/>
        <v>1</v>
      </c>
      <c r="K13427" s="7">
        <f t="shared" si="1046"/>
        <v>0.69652777777777775</v>
      </c>
      <c r="L13427" t="str">
        <f>IF(AND(K13427&lt;Sheet2!$A$3,K13427&gt;=Sheet2!$A$2),"Morning",IF(AND(K13427&gt;=Sheet2!$A$3,K13427&lt;Sheet2!$A$4),"Afternoon","Night"))</f>
        <v>Afternoon</v>
      </c>
      <c r="M13427" t="str">
        <f t="shared" si="1047"/>
        <v>Sunday</v>
      </c>
      <c r="N13427">
        <f t="shared" si="1048"/>
        <v>2020</v>
      </c>
      <c r="O13427">
        <f t="shared" si="1049"/>
        <v>4</v>
      </c>
    </row>
    <row r="13428" spans="1:15" x14ac:dyDescent="0.2">
      <c r="A13428" s="3" t="s">
        <v>27416</v>
      </c>
      <c r="B13428" s="6">
        <v>43926.696527777778</v>
      </c>
      <c r="C13428" s="6">
        <v>43956.644444444442</v>
      </c>
      <c r="D13428" s="4" t="s">
        <v>9</v>
      </c>
      <c r="E13428" s="4" t="s">
        <v>10</v>
      </c>
      <c r="F13428" s="4" t="s">
        <v>30</v>
      </c>
      <c r="G13428" s="4" t="s">
        <v>141</v>
      </c>
      <c r="H13428" s="4" t="s">
        <v>27417</v>
      </c>
      <c r="I13428" s="4" t="s">
        <v>74</v>
      </c>
      <c r="J13428">
        <f t="shared" si="1045"/>
        <v>1</v>
      </c>
      <c r="K13428" s="7">
        <f t="shared" si="1046"/>
        <v>0.69652777777777775</v>
      </c>
      <c r="L13428" t="str">
        <f>IF(AND(K13428&lt;Sheet2!$A$3,K13428&gt;=Sheet2!$A$2),"Morning",IF(AND(K13428&gt;=Sheet2!$A$3,K13428&lt;Sheet2!$A$4),"Afternoon","Night"))</f>
        <v>Afternoon</v>
      </c>
      <c r="M13428" t="str">
        <f t="shared" si="1047"/>
        <v>Sunday</v>
      </c>
      <c r="N13428">
        <f t="shared" si="1048"/>
        <v>2020</v>
      </c>
      <c r="O13428">
        <f t="shared" si="1049"/>
        <v>4</v>
      </c>
    </row>
    <row r="13429" spans="1:15" x14ac:dyDescent="0.2">
      <c r="A13429" s="3" t="s">
        <v>27418</v>
      </c>
      <c r="B13429" s="6">
        <v>43956.999305555553</v>
      </c>
      <c r="C13429" s="6">
        <v>43956.999305555553</v>
      </c>
      <c r="D13429" s="4" t="s">
        <v>70</v>
      </c>
      <c r="E13429" s="4" t="s">
        <v>74</v>
      </c>
      <c r="F13429" s="4" t="s">
        <v>74</v>
      </c>
      <c r="G13429" s="4" t="s">
        <v>72</v>
      </c>
      <c r="H13429" s="4" t="s">
        <v>27419</v>
      </c>
      <c r="I13429" s="4" t="s">
        <v>74</v>
      </c>
      <c r="J13429">
        <f t="shared" si="1045"/>
        <v>1</v>
      </c>
      <c r="K13429" s="7">
        <f t="shared" si="1046"/>
        <v>0.99930555555555556</v>
      </c>
      <c r="L13429" t="str">
        <f>IF(AND(K13429&lt;Sheet2!$A$3,K13429&gt;=Sheet2!$A$2),"Morning",IF(AND(K13429&gt;=Sheet2!$A$3,K13429&lt;Sheet2!$A$4),"Afternoon","Night"))</f>
        <v>Night</v>
      </c>
      <c r="M13429" t="str">
        <f t="shared" si="1047"/>
        <v>Tuesday</v>
      </c>
      <c r="N13429">
        <f t="shared" si="1048"/>
        <v>2020</v>
      </c>
      <c r="O13429">
        <f t="shared" si="1049"/>
        <v>5</v>
      </c>
    </row>
    <row r="13430" spans="1:15" x14ac:dyDescent="0.2">
      <c r="A13430" s="3" t="s">
        <v>27420</v>
      </c>
      <c r="B13430" s="6">
        <v>43987.079861111109</v>
      </c>
      <c r="C13430" s="6">
        <v>43987.079861111109</v>
      </c>
      <c r="D13430" s="4" t="s">
        <v>40</v>
      </c>
      <c r="E13430" s="4" t="s">
        <v>10</v>
      </c>
      <c r="F13430" s="4" t="s">
        <v>303</v>
      </c>
      <c r="G13430" s="4" t="s">
        <v>78</v>
      </c>
      <c r="H13430" s="4" t="s">
        <v>27421</v>
      </c>
      <c r="I13430" s="4" t="s">
        <v>74</v>
      </c>
      <c r="J13430">
        <f t="shared" si="1045"/>
        <v>1</v>
      </c>
      <c r="K13430" s="7">
        <f t="shared" si="1046"/>
        <v>7.9861111111111105E-2</v>
      </c>
      <c r="L13430" t="str">
        <f>IF(AND(K13430&lt;Sheet2!$A$3,K13430&gt;=Sheet2!$A$2),"Morning",IF(AND(K13430&gt;=Sheet2!$A$3,K13430&lt;Sheet2!$A$4),"Afternoon","Night"))</f>
        <v>Night</v>
      </c>
      <c r="M13430" t="str">
        <f t="shared" si="1047"/>
        <v>Friday</v>
      </c>
      <c r="N13430">
        <f t="shared" si="1048"/>
        <v>2020</v>
      </c>
      <c r="O13430">
        <f t="shared" si="1049"/>
        <v>6</v>
      </c>
    </row>
    <row r="13431" spans="1:15" x14ac:dyDescent="0.2">
      <c r="A13431" s="3" t="s">
        <v>27422</v>
      </c>
      <c r="B13431" s="6">
        <v>43987.324305555558</v>
      </c>
      <c r="C13431" s="6">
        <v>43987.324305555558</v>
      </c>
      <c r="D13431" s="4" t="s">
        <v>96</v>
      </c>
      <c r="E13431" s="4" t="s">
        <v>17</v>
      </c>
      <c r="F13431" s="4" t="s">
        <v>554</v>
      </c>
      <c r="G13431" s="4" t="s">
        <v>11288</v>
      </c>
      <c r="H13431" s="4" t="s">
        <v>27423</v>
      </c>
      <c r="I13431" s="4" t="s">
        <v>74</v>
      </c>
      <c r="J13431">
        <f t="shared" si="1045"/>
        <v>1</v>
      </c>
      <c r="K13431" s="7">
        <f t="shared" si="1046"/>
        <v>0.32430555555555557</v>
      </c>
      <c r="L13431" t="str">
        <f>IF(AND(K13431&lt;Sheet2!$A$3,K13431&gt;=Sheet2!$A$2),"Morning",IF(AND(K13431&gt;=Sheet2!$A$3,K13431&lt;Sheet2!$A$4),"Afternoon","Night"))</f>
        <v>Morning</v>
      </c>
      <c r="M13431" t="str">
        <f t="shared" si="1047"/>
        <v>Friday</v>
      </c>
      <c r="N13431">
        <f t="shared" si="1048"/>
        <v>2020</v>
      </c>
      <c r="O13431">
        <f t="shared" si="1049"/>
        <v>6</v>
      </c>
    </row>
    <row r="13432" spans="1:15" x14ac:dyDescent="0.2">
      <c r="A13432" s="3" t="s">
        <v>27424</v>
      </c>
      <c r="B13432" s="6">
        <v>43987.597916666666</v>
      </c>
      <c r="C13432" s="6">
        <v>43987.597916666666</v>
      </c>
      <c r="D13432" s="4" t="s">
        <v>9729</v>
      </c>
      <c r="E13432" s="4" t="s">
        <v>10</v>
      </c>
      <c r="F13432" s="4" t="s">
        <v>30</v>
      </c>
      <c r="G13432" s="4" t="s">
        <v>12</v>
      </c>
      <c r="H13432" s="4" t="s">
        <v>27425</v>
      </c>
      <c r="I13432" s="4" t="s">
        <v>74</v>
      </c>
      <c r="J13432">
        <f t="shared" si="1045"/>
        <v>1</v>
      </c>
      <c r="K13432" s="7">
        <f t="shared" si="1046"/>
        <v>0.59791666666666665</v>
      </c>
      <c r="L13432" t="str">
        <f>IF(AND(K13432&lt;Sheet2!$A$3,K13432&gt;=Sheet2!$A$2),"Morning",IF(AND(K13432&gt;=Sheet2!$A$3,K13432&lt;Sheet2!$A$4),"Afternoon","Night"))</f>
        <v>Afternoon</v>
      </c>
      <c r="M13432" t="str">
        <f t="shared" si="1047"/>
        <v>Friday</v>
      </c>
      <c r="N13432">
        <f t="shared" si="1048"/>
        <v>2020</v>
      </c>
      <c r="O13432">
        <f t="shared" si="1049"/>
        <v>6</v>
      </c>
    </row>
    <row r="13433" spans="1:15" x14ac:dyDescent="0.2">
      <c r="A13433" s="3" t="s">
        <v>27426</v>
      </c>
      <c r="B13433" s="6">
        <v>43987.597916666666</v>
      </c>
      <c r="C13433" s="6">
        <v>44170.309027777781</v>
      </c>
      <c r="D13433" s="4" t="s">
        <v>9729</v>
      </c>
      <c r="E13433" s="4" t="s">
        <v>10</v>
      </c>
      <c r="F13433" s="4" t="s">
        <v>30</v>
      </c>
      <c r="G13433" s="4" t="s">
        <v>12</v>
      </c>
      <c r="H13433" s="4" t="s">
        <v>27427</v>
      </c>
      <c r="I13433" s="4" t="s">
        <v>74</v>
      </c>
      <c r="J13433">
        <f t="shared" si="1045"/>
        <v>1</v>
      </c>
      <c r="K13433" s="7">
        <f t="shared" si="1046"/>
        <v>0.59791666666666665</v>
      </c>
      <c r="L13433" t="str">
        <f>IF(AND(K13433&lt;Sheet2!$A$3,K13433&gt;=Sheet2!$A$2),"Morning",IF(AND(K13433&gt;=Sheet2!$A$3,K13433&lt;Sheet2!$A$4),"Afternoon","Night"))</f>
        <v>Afternoon</v>
      </c>
      <c r="M13433" t="str">
        <f t="shared" si="1047"/>
        <v>Friday</v>
      </c>
      <c r="N13433">
        <f t="shared" si="1048"/>
        <v>2020</v>
      </c>
      <c r="O13433">
        <f t="shared" si="1049"/>
        <v>6</v>
      </c>
    </row>
    <row r="13434" spans="1:15" x14ac:dyDescent="0.2">
      <c r="A13434" s="3" t="s">
        <v>27428</v>
      </c>
      <c r="B13434" s="6">
        <v>43987.767361111109</v>
      </c>
      <c r="C13434" s="6">
        <v>43987.767361111109</v>
      </c>
      <c r="D13434" s="4" t="s">
        <v>278</v>
      </c>
      <c r="E13434" s="4" t="s">
        <v>17</v>
      </c>
      <c r="F13434" s="4" t="s">
        <v>11</v>
      </c>
      <c r="G13434" s="4" t="s">
        <v>2711</v>
      </c>
      <c r="H13434" s="4" t="s">
        <v>27429</v>
      </c>
      <c r="I13434" s="4" t="s">
        <v>74</v>
      </c>
      <c r="J13434">
        <f t="shared" si="1045"/>
        <v>1</v>
      </c>
      <c r="K13434" s="7">
        <f t="shared" si="1046"/>
        <v>0.76736111111111116</v>
      </c>
      <c r="L13434" t="str">
        <f>IF(AND(K13434&lt;Sheet2!$A$3,K13434&gt;=Sheet2!$A$2),"Morning",IF(AND(K13434&gt;=Sheet2!$A$3,K13434&lt;Sheet2!$A$4),"Afternoon","Night"))</f>
        <v>Afternoon</v>
      </c>
      <c r="M13434" t="str">
        <f t="shared" si="1047"/>
        <v>Friday</v>
      </c>
      <c r="N13434">
        <f t="shared" si="1048"/>
        <v>2020</v>
      </c>
      <c r="O13434">
        <f t="shared" si="1049"/>
        <v>6</v>
      </c>
    </row>
    <row r="13435" spans="1:15" x14ac:dyDescent="0.2">
      <c r="A13435" s="3" t="s">
        <v>27430</v>
      </c>
      <c r="B13435" s="6">
        <v>43987.856944444444</v>
      </c>
      <c r="C13435" s="6">
        <v>43987.856944444444</v>
      </c>
      <c r="D13435" s="4" t="s">
        <v>137</v>
      </c>
      <c r="E13435" s="4" t="s">
        <v>10</v>
      </c>
      <c r="F13435" s="4" t="s">
        <v>30</v>
      </c>
      <c r="G13435" s="4" t="s">
        <v>492</v>
      </c>
      <c r="H13435" s="4" t="s">
        <v>27431</v>
      </c>
      <c r="I13435" s="4" t="s">
        <v>74</v>
      </c>
      <c r="J13435">
        <f t="shared" si="1045"/>
        <v>1</v>
      </c>
      <c r="K13435" s="7">
        <f t="shared" si="1046"/>
        <v>0.8569444444444444</v>
      </c>
      <c r="L13435" t="str">
        <f>IF(AND(K13435&lt;Sheet2!$A$3,K13435&gt;=Sheet2!$A$2),"Morning",IF(AND(K13435&gt;=Sheet2!$A$3,K13435&lt;Sheet2!$A$4),"Afternoon","Night"))</f>
        <v>Night</v>
      </c>
      <c r="M13435" t="str">
        <f t="shared" si="1047"/>
        <v>Friday</v>
      </c>
      <c r="N13435">
        <f t="shared" si="1048"/>
        <v>2020</v>
      </c>
      <c r="O13435">
        <f t="shared" si="1049"/>
        <v>6</v>
      </c>
    </row>
    <row r="13436" spans="1:15" x14ac:dyDescent="0.2">
      <c r="A13436" s="3" t="s">
        <v>27432</v>
      </c>
      <c r="B13436" s="6">
        <v>44017.293749999997</v>
      </c>
      <c r="C13436" s="6">
        <v>44017.293749999997</v>
      </c>
      <c r="D13436" s="4" t="s">
        <v>214</v>
      </c>
      <c r="E13436" s="4" t="s">
        <v>10</v>
      </c>
      <c r="F13436" s="4" t="s">
        <v>30</v>
      </c>
      <c r="G13436" s="4" t="s">
        <v>12</v>
      </c>
      <c r="H13436" s="4" t="s">
        <v>27433</v>
      </c>
      <c r="I13436" s="4" t="s">
        <v>74</v>
      </c>
      <c r="J13436">
        <f t="shared" si="1045"/>
        <v>1</v>
      </c>
      <c r="K13436" s="7">
        <f t="shared" si="1046"/>
        <v>0.29375000000000001</v>
      </c>
      <c r="L13436" t="str">
        <f>IF(AND(K13436&lt;Sheet2!$A$3,K13436&gt;=Sheet2!$A$2),"Morning",IF(AND(K13436&gt;=Sheet2!$A$3,K13436&lt;Sheet2!$A$4),"Afternoon","Night"))</f>
        <v>Morning</v>
      </c>
      <c r="M13436" t="str">
        <f t="shared" si="1047"/>
        <v>Sunday</v>
      </c>
      <c r="N13436">
        <f t="shared" si="1048"/>
        <v>2020</v>
      </c>
      <c r="O13436">
        <f t="shared" si="1049"/>
        <v>7</v>
      </c>
    </row>
    <row r="13437" spans="1:15" x14ac:dyDescent="0.2">
      <c r="A13437" s="3" t="s">
        <v>27434</v>
      </c>
      <c r="B13437" s="6">
        <v>44017.293749999997</v>
      </c>
      <c r="C13437" s="6" t="s">
        <v>30825</v>
      </c>
      <c r="D13437" s="4" t="s">
        <v>214</v>
      </c>
      <c r="E13437" s="4" t="s">
        <v>10</v>
      </c>
      <c r="F13437" s="4" t="s">
        <v>30</v>
      </c>
      <c r="G13437" s="4" t="s">
        <v>12</v>
      </c>
      <c r="H13437" s="4" t="s">
        <v>13154</v>
      </c>
      <c r="I13437" s="4" t="s">
        <v>74</v>
      </c>
      <c r="J13437">
        <f t="shared" si="1045"/>
        <v>1</v>
      </c>
      <c r="K13437" s="7">
        <f t="shared" si="1046"/>
        <v>0.29375000000000001</v>
      </c>
      <c r="L13437" t="str">
        <f>IF(AND(K13437&lt;Sheet2!$A$3,K13437&gt;=Sheet2!$A$2),"Morning",IF(AND(K13437&gt;=Sheet2!$A$3,K13437&lt;Sheet2!$A$4),"Afternoon","Night"))</f>
        <v>Morning</v>
      </c>
      <c r="M13437" t="str">
        <f t="shared" si="1047"/>
        <v>Sunday</v>
      </c>
      <c r="N13437">
        <f t="shared" si="1048"/>
        <v>2020</v>
      </c>
      <c r="O13437">
        <f t="shared" si="1049"/>
        <v>7</v>
      </c>
    </row>
    <row r="13438" spans="1:15" x14ac:dyDescent="0.2">
      <c r="A13438" s="3" t="s">
        <v>27435</v>
      </c>
      <c r="B13438" s="6">
        <v>44017.790972222225</v>
      </c>
      <c r="C13438" s="6">
        <v>44017.790972222225</v>
      </c>
      <c r="D13438" s="4" t="s">
        <v>638</v>
      </c>
      <c r="E13438" s="4" t="s">
        <v>77</v>
      </c>
      <c r="F13438" s="4" t="s">
        <v>18</v>
      </c>
      <c r="G13438" s="4" t="s">
        <v>98</v>
      </c>
      <c r="H13438" s="4" t="s">
        <v>27436</v>
      </c>
      <c r="I13438" s="4" t="s">
        <v>74</v>
      </c>
      <c r="J13438">
        <f t="shared" si="1045"/>
        <v>1</v>
      </c>
      <c r="K13438" s="7">
        <f t="shared" si="1046"/>
        <v>0.7909722222222223</v>
      </c>
      <c r="L13438" t="str">
        <f>IF(AND(K13438&lt;Sheet2!$A$3,K13438&gt;=Sheet2!$A$2),"Morning",IF(AND(K13438&gt;=Sheet2!$A$3,K13438&lt;Sheet2!$A$4),"Afternoon","Night"))</f>
        <v>Afternoon</v>
      </c>
      <c r="M13438" t="str">
        <f t="shared" si="1047"/>
        <v>Sunday</v>
      </c>
      <c r="N13438">
        <f t="shared" si="1048"/>
        <v>2020</v>
      </c>
      <c r="O13438">
        <f t="shared" si="1049"/>
        <v>7</v>
      </c>
    </row>
    <row r="13439" spans="1:15" x14ac:dyDescent="0.2">
      <c r="A13439" s="3" t="s">
        <v>27437</v>
      </c>
      <c r="B13439" s="6">
        <v>44017.790972222225</v>
      </c>
      <c r="C13439" s="6" t="s">
        <v>30826</v>
      </c>
      <c r="D13439" s="4" t="s">
        <v>638</v>
      </c>
      <c r="E13439" s="4" t="s">
        <v>77</v>
      </c>
      <c r="F13439" s="4" t="s">
        <v>18</v>
      </c>
      <c r="G13439" s="4" t="s">
        <v>98</v>
      </c>
      <c r="H13439" s="4" t="s">
        <v>27438</v>
      </c>
      <c r="I13439" s="4" t="s">
        <v>74</v>
      </c>
      <c r="J13439">
        <f t="shared" si="1045"/>
        <v>1</v>
      </c>
      <c r="K13439" s="7">
        <f t="shared" si="1046"/>
        <v>0.7909722222222223</v>
      </c>
      <c r="L13439" t="str">
        <f>IF(AND(K13439&lt;Sheet2!$A$3,K13439&gt;=Sheet2!$A$2),"Morning",IF(AND(K13439&gt;=Sheet2!$A$3,K13439&lt;Sheet2!$A$4),"Afternoon","Night"))</f>
        <v>Afternoon</v>
      </c>
      <c r="M13439" t="str">
        <f t="shared" si="1047"/>
        <v>Sunday</v>
      </c>
      <c r="N13439">
        <f t="shared" si="1048"/>
        <v>2020</v>
      </c>
      <c r="O13439">
        <f t="shared" si="1049"/>
        <v>7</v>
      </c>
    </row>
    <row r="13440" spans="1:15" x14ac:dyDescent="0.2">
      <c r="A13440" s="3" t="s">
        <v>27439</v>
      </c>
      <c r="B13440" s="6">
        <v>44048.988888888889</v>
      </c>
      <c r="C13440" s="6">
        <v>44048.988888888889</v>
      </c>
      <c r="D13440" s="4" t="s">
        <v>12376</v>
      </c>
      <c r="E13440" s="4" t="s">
        <v>17</v>
      </c>
      <c r="F13440" s="4" t="s">
        <v>30</v>
      </c>
      <c r="G13440" s="4" t="s">
        <v>343</v>
      </c>
      <c r="H13440" s="4" t="s">
        <v>27440</v>
      </c>
      <c r="I13440" s="4" t="s">
        <v>74</v>
      </c>
      <c r="J13440">
        <f t="shared" si="1045"/>
        <v>1</v>
      </c>
      <c r="K13440" s="7">
        <f t="shared" si="1046"/>
        <v>0.98888888888888893</v>
      </c>
      <c r="L13440" t="str">
        <f>IF(AND(K13440&lt;Sheet2!$A$3,K13440&gt;=Sheet2!$A$2),"Morning",IF(AND(K13440&gt;=Sheet2!$A$3,K13440&lt;Sheet2!$A$4),"Afternoon","Night"))</f>
        <v>Night</v>
      </c>
      <c r="M13440" t="str">
        <f t="shared" si="1047"/>
        <v>Wednesday</v>
      </c>
      <c r="N13440">
        <f t="shared" si="1048"/>
        <v>2020</v>
      </c>
      <c r="O13440">
        <f t="shared" si="1049"/>
        <v>8</v>
      </c>
    </row>
    <row r="13441" spans="1:15" x14ac:dyDescent="0.2">
      <c r="A13441" s="3" t="s">
        <v>27441</v>
      </c>
      <c r="B13441" s="6">
        <v>44048.988888888889</v>
      </c>
      <c r="C13441" s="6">
        <v>44170.285416666666</v>
      </c>
      <c r="D13441" s="4" t="s">
        <v>12376</v>
      </c>
      <c r="E13441" s="4" t="s">
        <v>17</v>
      </c>
      <c r="F13441" s="4" t="s">
        <v>30</v>
      </c>
      <c r="G13441" s="4" t="s">
        <v>343</v>
      </c>
      <c r="H13441" s="4" t="s">
        <v>27442</v>
      </c>
      <c r="I13441" s="4" t="s">
        <v>74</v>
      </c>
      <c r="J13441">
        <f t="shared" si="1045"/>
        <v>1</v>
      </c>
      <c r="K13441" s="7">
        <f t="shared" si="1046"/>
        <v>0.98888888888888893</v>
      </c>
      <c r="L13441" t="str">
        <f>IF(AND(K13441&lt;Sheet2!$A$3,K13441&gt;=Sheet2!$A$2),"Morning",IF(AND(K13441&gt;=Sheet2!$A$3,K13441&lt;Sheet2!$A$4),"Afternoon","Night"))</f>
        <v>Night</v>
      </c>
      <c r="M13441" t="str">
        <f t="shared" si="1047"/>
        <v>Wednesday</v>
      </c>
      <c r="N13441">
        <f t="shared" si="1048"/>
        <v>2020</v>
      </c>
      <c r="O13441">
        <f t="shared" si="1049"/>
        <v>8</v>
      </c>
    </row>
    <row r="13442" spans="1:15" x14ac:dyDescent="0.2">
      <c r="A13442" s="3" t="s">
        <v>27443</v>
      </c>
      <c r="B13442" s="6">
        <v>44048.988888888889</v>
      </c>
      <c r="C13442" s="6">
        <v>44048.988888888889</v>
      </c>
      <c r="D13442" s="4" t="s">
        <v>1189</v>
      </c>
      <c r="E13442" s="4" t="s">
        <v>17</v>
      </c>
      <c r="F13442" s="4" t="s">
        <v>30</v>
      </c>
      <c r="G13442" s="4" t="s">
        <v>611</v>
      </c>
      <c r="H13442" s="4" t="s">
        <v>27444</v>
      </c>
      <c r="I13442" s="4" t="s">
        <v>74</v>
      </c>
      <c r="J13442">
        <f t="shared" si="1045"/>
        <v>1</v>
      </c>
      <c r="K13442" s="7">
        <f t="shared" si="1046"/>
        <v>0.98888888888888893</v>
      </c>
      <c r="L13442" t="str">
        <f>IF(AND(K13442&lt;Sheet2!$A$3,K13442&gt;=Sheet2!$A$2),"Morning",IF(AND(K13442&gt;=Sheet2!$A$3,K13442&lt;Sheet2!$A$4),"Afternoon","Night"))</f>
        <v>Night</v>
      </c>
      <c r="M13442" t="str">
        <f t="shared" si="1047"/>
        <v>Wednesday</v>
      </c>
      <c r="N13442">
        <f t="shared" si="1048"/>
        <v>2020</v>
      </c>
      <c r="O13442">
        <f t="shared" si="1049"/>
        <v>8</v>
      </c>
    </row>
    <row r="13443" spans="1:15" x14ac:dyDescent="0.2">
      <c r="A13443" s="3" t="s">
        <v>27445</v>
      </c>
      <c r="B13443" s="6">
        <v>44048.988888888889</v>
      </c>
      <c r="C13443" s="6">
        <v>44170.289583333331</v>
      </c>
      <c r="D13443" s="4" t="s">
        <v>1189</v>
      </c>
      <c r="E13443" s="4" t="s">
        <v>17</v>
      </c>
      <c r="F13443" s="4" t="s">
        <v>30</v>
      </c>
      <c r="G13443" s="4" t="s">
        <v>611</v>
      </c>
      <c r="H13443" s="4" t="s">
        <v>27446</v>
      </c>
      <c r="I13443" s="4" t="s">
        <v>74</v>
      </c>
      <c r="J13443">
        <f t="shared" ref="J13443:J13506" si="1050">COUNTA(B13443)</f>
        <v>1</v>
      </c>
      <c r="K13443" s="7">
        <f t="shared" ref="K13443:K13506" si="1051">TIME(HOUR(B13443),MINUTE(B13443),SECOND(B13443))</f>
        <v>0.98888888888888893</v>
      </c>
      <c r="L13443" t="str">
        <f>IF(AND(K13443&lt;Sheet2!$A$3,K13443&gt;=Sheet2!$A$2),"Morning",IF(AND(K13443&gt;=Sheet2!$A$3,K13443&lt;Sheet2!$A$4),"Afternoon","Night"))</f>
        <v>Night</v>
      </c>
      <c r="M13443" t="str">
        <f t="shared" ref="M13443:M13506" si="1052">TEXT(B13443,"dddd")</f>
        <v>Wednesday</v>
      </c>
      <c r="N13443">
        <f t="shared" ref="N13443:N13506" si="1053">YEAR(B13443)</f>
        <v>2020</v>
      </c>
      <c r="O13443">
        <f t="shared" ref="O13443:O13506" si="1054">MONTH(B13443)</f>
        <v>8</v>
      </c>
    </row>
    <row r="13444" spans="1:15" x14ac:dyDescent="0.2">
      <c r="A13444" s="3" t="s">
        <v>27447</v>
      </c>
      <c r="B13444" s="6">
        <v>44079.584722222222</v>
      </c>
      <c r="C13444" s="6">
        <v>44079.584722222222</v>
      </c>
      <c r="D13444" s="4" t="s">
        <v>241</v>
      </c>
      <c r="E13444" s="4" t="s">
        <v>10</v>
      </c>
      <c r="F13444" s="4" t="s">
        <v>923</v>
      </c>
      <c r="G13444" s="4" t="s">
        <v>72</v>
      </c>
      <c r="H13444" s="4" t="s">
        <v>27448</v>
      </c>
      <c r="I13444" s="4" t="s">
        <v>74</v>
      </c>
      <c r="J13444">
        <f t="shared" si="1050"/>
        <v>1</v>
      </c>
      <c r="K13444" s="7">
        <f t="shared" si="1051"/>
        <v>0.58472222222222225</v>
      </c>
      <c r="L13444" t="str">
        <f>IF(AND(K13444&lt;Sheet2!$A$3,K13444&gt;=Sheet2!$A$2),"Morning",IF(AND(K13444&gt;=Sheet2!$A$3,K13444&lt;Sheet2!$A$4),"Afternoon","Night"))</f>
        <v>Afternoon</v>
      </c>
      <c r="M13444" t="str">
        <f t="shared" si="1052"/>
        <v>Saturday</v>
      </c>
      <c r="N13444">
        <f t="shared" si="1053"/>
        <v>2020</v>
      </c>
      <c r="O13444">
        <f t="shared" si="1054"/>
        <v>9</v>
      </c>
    </row>
    <row r="13445" spans="1:15" x14ac:dyDescent="0.2">
      <c r="A13445" s="3" t="s">
        <v>27449</v>
      </c>
      <c r="B13445" s="6">
        <v>44079.745833333334</v>
      </c>
      <c r="C13445" s="6">
        <v>44079.745833333334</v>
      </c>
      <c r="D13445" s="4" t="s">
        <v>119</v>
      </c>
      <c r="E13445" s="4" t="s">
        <v>10</v>
      </c>
      <c r="F13445" s="4" t="s">
        <v>74</v>
      </c>
      <c r="G13445" s="4" t="s">
        <v>72</v>
      </c>
      <c r="H13445" s="4" t="s">
        <v>27450</v>
      </c>
      <c r="I13445" s="4" t="s">
        <v>74</v>
      </c>
      <c r="J13445">
        <f t="shared" si="1050"/>
        <v>1</v>
      </c>
      <c r="K13445" s="7">
        <f t="shared" si="1051"/>
        <v>0.74583333333333324</v>
      </c>
      <c r="L13445" t="str">
        <f>IF(AND(K13445&lt;Sheet2!$A$3,K13445&gt;=Sheet2!$A$2),"Morning",IF(AND(K13445&gt;=Sheet2!$A$3,K13445&lt;Sheet2!$A$4),"Afternoon","Night"))</f>
        <v>Afternoon</v>
      </c>
      <c r="M13445" t="str">
        <f t="shared" si="1052"/>
        <v>Saturday</v>
      </c>
      <c r="N13445">
        <f t="shared" si="1053"/>
        <v>2020</v>
      </c>
      <c r="O13445">
        <f t="shared" si="1054"/>
        <v>9</v>
      </c>
    </row>
    <row r="13446" spans="1:15" x14ac:dyDescent="0.2">
      <c r="A13446" s="3" t="s">
        <v>27451</v>
      </c>
      <c r="B13446" s="6">
        <v>44109.979166666664</v>
      </c>
      <c r="C13446" s="6">
        <v>44109.979166666664</v>
      </c>
      <c r="D13446" s="4" t="s">
        <v>9912</v>
      </c>
      <c r="E13446" s="4" t="s">
        <v>10</v>
      </c>
      <c r="F13446" s="4" t="s">
        <v>30</v>
      </c>
      <c r="G13446" s="4" t="s">
        <v>628</v>
      </c>
      <c r="H13446" s="4" t="s">
        <v>27452</v>
      </c>
      <c r="I13446" s="4" t="s">
        <v>74</v>
      </c>
      <c r="J13446">
        <f t="shared" si="1050"/>
        <v>1</v>
      </c>
      <c r="K13446" s="7">
        <f t="shared" si="1051"/>
        <v>0.97916666666666663</v>
      </c>
      <c r="L13446" t="str">
        <f>IF(AND(K13446&lt;Sheet2!$A$3,K13446&gt;=Sheet2!$A$2),"Morning",IF(AND(K13446&gt;=Sheet2!$A$3,K13446&lt;Sheet2!$A$4),"Afternoon","Night"))</f>
        <v>Night</v>
      </c>
      <c r="M13446" t="str">
        <f t="shared" si="1052"/>
        <v>Monday</v>
      </c>
      <c r="N13446">
        <f t="shared" si="1053"/>
        <v>2020</v>
      </c>
      <c r="O13446">
        <f t="shared" si="1054"/>
        <v>10</v>
      </c>
    </row>
    <row r="13447" spans="1:15" x14ac:dyDescent="0.2">
      <c r="A13447" s="3" t="s">
        <v>27453</v>
      </c>
      <c r="B13447" s="6">
        <v>44109.979166666664</v>
      </c>
      <c r="C13447" s="6" t="s">
        <v>30827</v>
      </c>
      <c r="D13447" s="4" t="s">
        <v>9912</v>
      </c>
      <c r="E13447" s="4" t="s">
        <v>10</v>
      </c>
      <c r="F13447" s="4" t="s">
        <v>30</v>
      </c>
      <c r="G13447" s="4" t="s">
        <v>628</v>
      </c>
      <c r="H13447" s="4" t="s">
        <v>27454</v>
      </c>
      <c r="I13447" s="4" t="s">
        <v>74</v>
      </c>
      <c r="J13447">
        <f t="shared" si="1050"/>
        <v>1</v>
      </c>
      <c r="K13447" s="7">
        <f t="shared" si="1051"/>
        <v>0.97916666666666663</v>
      </c>
      <c r="L13447" t="str">
        <f>IF(AND(K13447&lt;Sheet2!$A$3,K13447&gt;=Sheet2!$A$2),"Morning",IF(AND(K13447&gt;=Sheet2!$A$3,K13447&lt;Sheet2!$A$4),"Afternoon","Night"))</f>
        <v>Night</v>
      </c>
      <c r="M13447" t="str">
        <f t="shared" si="1052"/>
        <v>Monday</v>
      </c>
      <c r="N13447">
        <f t="shared" si="1053"/>
        <v>2020</v>
      </c>
      <c r="O13447">
        <f t="shared" si="1054"/>
        <v>10</v>
      </c>
    </row>
    <row r="13448" spans="1:15" x14ac:dyDescent="0.2">
      <c r="A13448" s="3" t="s">
        <v>27455</v>
      </c>
      <c r="B13448" s="6">
        <v>44140.298611111109</v>
      </c>
      <c r="C13448" s="6">
        <v>44140.298611111109</v>
      </c>
      <c r="D13448" s="4" t="s">
        <v>267</v>
      </c>
      <c r="E13448" s="4" t="s">
        <v>10</v>
      </c>
      <c r="F13448" s="4" t="s">
        <v>30</v>
      </c>
      <c r="G13448" s="4" t="s">
        <v>12</v>
      </c>
      <c r="H13448" s="4" t="s">
        <v>27456</v>
      </c>
      <c r="I13448" s="4" t="s">
        <v>74</v>
      </c>
      <c r="J13448">
        <f t="shared" si="1050"/>
        <v>1</v>
      </c>
      <c r="K13448" s="7">
        <f t="shared" si="1051"/>
        <v>0.2986111111111111</v>
      </c>
      <c r="L13448" t="str">
        <f>IF(AND(K13448&lt;Sheet2!$A$3,K13448&gt;=Sheet2!$A$2),"Morning",IF(AND(K13448&gt;=Sheet2!$A$3,K13448&lt;Sheet2!$A$4),"Afternoon","Night"))</f>
        <v>Morning</v>
      </c>
      <c r="M13448" t="str">
        <f t="shared" si="1052"/>
        <v>Thursday</v>
      </c>
      <c r="N13448">
        <f t="shared" si="1053"/>
        <v>2020</v>
      </c>
      <c r="O13448">
        <f t="shared" si="1054"/>
        <v>11</v>
      </c>
    </row>
    <row r="13449" spans="1:15" x14ac:dyDescent="0.2">
      <c r="A13449" s="3" t="s">
        <v>27457</v>
      </c>
      <c r="B13449" s="6">
        <v>44140.298611111109</v>
      </c>
      <c r="C13449" s="6" t="s">
        <v>30828</v>
      </c>
      <c r="D13449" s="4" t="s">
        <v>267</v>
      </c>
      <c r="E13449" s="4" t="s">
        <v>10</v>
      </c>
      <c r="F13449" s="4" t="s">
        <v>30</v>
      </c>
      <c r="G13449" s="4" t="s">
        <v>12</v>
      </c>
      <c r="H13449" s="4" t="s">
        <v>27458</v>
      </c>
      <c r="I13449" s="4" t="s">
        <v>74</v>
      </c>
      <c r="J13449">
        <f t="shared" si="1050"/>
        <v>1</v>
      </c>
      <c r="K13449" s="7">
        <f t="shared" si="1051"/>
        <v>0.2986111111111111</v>
      </c>
      <c r="L13449" t="str">
        <f>IF(AND(K13449&lt;Sheet2!$A$3,K13449&gt;=Sheet2!$A$2),"Morning",IF(AND(K13449&gt;=Sheet2!$A$3,K13449&lt;Sheet2!$A$4),"Afternoon","Night"))</f>
        <v>Morning</v>
      </c>
      <c r="M13449" t="str">
        <f t="shared" si="1052"/>
        <v>Thursday</v>
      </c>
      <c r="N13449">
        <f t="shared" si="1053"/>
        <v>2020</v>
      </c>
      <c r="O13449">
        <f t="shared" si="1054"/>
        <v>11</v>
      </c>
    </row>
    <row r="13450" spans="1:15" x14ac:dyDescent="0.2">
      <c r="A13450" s="3" t="s">
        <v>27459</v>
      </c>
      <c r="B13450" s="6">
        <v>44140.479166666664</v>
      </c>
      <c r="C13450" s="6">
        <v>44140.479166666664</v>
      </c>
      <c r="D13450" s="4" t="s">
        <v>25085</v>
      </c>
      <c r="E13450" s="4" t="s">
        <v>10</v>
      </c>
      <c r="F13450" s="4" t="s">
        <v>923</v>
      </c>
      <c r="G13450" s="4" t="s">
        <v>27460</v>
      </c>
      <c r="H13450" s="4" t="s">
        <v>27461</v>
      </c>
      <c r="I13450" s="4" t="s">
        <v>162</v>
      </c>
      <c r="J13450">
        <f t="shared" si="1050"/>
        <v>1</v>
      </c>
      <c r="K13450" s="7">
        <f t="shared" si="1051"/>
        <v>0.47916666666666669</v>
      </c>
      <c r="L13450" t="str">
        <f>IF(AND(K13450&lt;Sheet2!$A$3,K13450&gt;=Sheet2!$A$2),"Morning",IF(AND(K13450&gt;=Sheet2!$A$3,K13450&lt;Sheet2!$A$4),"Afternoon","Night"))</f>
        <v>Morning</v>
      </c>
      <c r="M13450" t="str">
        <f t="shared" si="1052"/>
        <v>Thursday</v>
      </c>
      <c r="N13450">
        <f t="shared" si="1053"/>
        <v>2020</v>
      </c>
      <c r="O13450">
        <f t="shared" si="1054"/>
        <v>11</v>
      </c>
    </row>
    <row r="13451" spans="1:15" x14ac:dyDescent="0.2">
      <c r="A13451" s="3" t="s">
        <v>27462</v>
      </c>
      <c r="B13451" s="6">
        <v>44140.60833333333</v>
      </c>
      <c r="C13451" s="6">
        <v>44140.60833333333</v>
      </c>
      <c r="D13451" s="4" t="s">
        <v>9912</v>
      </c>
      <c r="E13451" s="4" t="s">
        <v>10</v>
      </c>
      <c r="F13451" s="4" t="s">
        <v>30</v>
      </c>
      <c r="G13451" s="4" t="s">
        <v>4125</v>
      </c>
      <c r="H13451" s="4" t="s">
        <v>27463</v>
      </c>
      <c r="I13451" s="4" t="s">
        <v>74</v>
      </c>
      <c r="J13451">
        <f t="shared" si="1050"/>
        <v>1</v>
      </c>
      <c r="K13451" s="7">
        <f t="shared" si="1051"/>
        <v>0.60833333333333328</v>
      </c>
      <c r="L13451" t="str">
        <f>IF(AND(K13451&lt;Sheet2!$A$3,K13451&gt;=Sheet2!$A$2),"Morning",IF(AND(K13451&gt;=Sheet2!$A$3,K13451&lt;Sheet2!$A$4),"Afternoon","Night"))</f>
        <v>Afternoon</v>
      </c>
      <c r="M13451" t="str">
        <f t="shared" si="1052"/>
        <v>Thursday</v>
      </c>
      <c r="N13451">
        <f t="shared" si="1053"/>
        <v>2020</v>
      </c>
      <c r="O13451">
        <f t="shared" si="1054"/>
        <v>11</v>
      </c>
    </row>
    <row r="13452" spans="1:15" x14ac:dyDescent="0.2">
      <c r="A13452" s="3" t="s">
        <v>27464</v>
      </c>
      <c r="B13452" s="6">
        <v>44170.10833333333</v>
      </c>
      <c r="C13452" s="6">
        <v>44170.10833333333</v>
      </c>
      <c r="D13452" s="4" t="s">
        <v>9912</v>
      </c>
      <c r="E13452" s="4" t="s">
        <v>10</v>
      </c>
      <c r="F13452" s="4" t="s">
        <v>11</v>
      </c>
      <c r="G13452" s="4" t="s">
        <v>1199</v>
      </c>
      <c r="H13452" s="4" t="s">
        <v>27465</v>
      </c>
      <c r="I13452" s="4" t="s">
        <v>74</v>
      </c>
      <c r="J13452">
        <f t="shared" si="1050"/>
        <v>1</v>
      </c>
      <c r="K13452" s="7">
        <f t="shared" si="1051"/>
        <v>0.10833333333333334</v>
      </c>
      <c r="L13452" t="str">
        <f>IF(AND(K13452&lt;Sheet2!$A$3,K13452&gt;=Sheet2!$A$2),"Morning",IF(AND(K13452&gt;=Sheet2!$A$3,K13452&lt;Sheet2!$A$4),"Afternoon","Night"))</f>
        <v>Night</v>
      </c>
      <c r="M13452" t="str">
        <f t="shared" si="1052"/>
        <v>Saturday</v>
      </c>
      <c r="N13452">
        <f t="shared" si="1053"/>
        <v>2020</v>
      </c>
      <c r="O13452">
        <f t="shared" si="1054"/>
        <v>12</v>
      </c>
    </row>
    <row r="13453" spans="1:15" x14ac:dyDescent="0.2">
      <c r="A13453" s="3" t="s">
        <v>27466</v>
      </c>
      <c r="B13453" s="6">
        <v>44170.291666666664</v>
      </c>
      <c r="C13453" s="6">
        <v>44170.291666666664</v>
      </c>
      <c r="D13453" s="4" t="s">
        <v>360</v>
      </c>
      <c r="E13453" s="4" t="s">
        <v>10</v>
      </c>
      <c r="F13453" s="4" t="s">
        <v>30</v>
      </c>
      <c r="G13453" s="4" t="s">
        <v>2951</v>
      </c>
      <c r="H13453" s="4" t="s">
        <v>27467</v>
      </c>
      <c r="I13453" s="4" t="s">
        <v>74</v>
      </c>
      <c r="J13453">
        <f t="shared" si="1050"/>
        <v>1</v>
      </c>
      <c r="K13453" s="7">
        <f t="shared" si="1051"/>
        <v>0.29166666666666669</v>
      </c>
      <c r="L13453" t="str">
        <f>IF(AND(K13453&lt;Sheet2!$A$3,K13453&gt;=Sheet2!$A$2),"Morning",IF(AND(K13453&gt;=Sheet2!$A$3,K13453&lt;Sheet2!$A$4),"Afternoon","Night"))</f>
        <v>Morning</v>
      </c>
      <c r="M13453" t="str">
        <f t="shared" si="1052"/>
        <v>Saturday</v>
      </c>
      <c r="N13453">
        <f t="shared" si="1053"/>
        <v>2020</v>
      </c>
      <c r="O13453">
        <f t="shared" si="1054"/>
        <v>12</v>
      </c>
    </row>
    <row r="13454" spans="1:15" x14ac:dyDescent="0.2">
      <c r="A13454" s="3" t="s">
        <v>27468</v>
      </c>
      <c r="B13454" s="6">
        <v>44170.379166666666</v>
      </c>
      <c r="C13454" s="6">
        <v>44170.379166666666</v>
      </c>
      <c r="D13454" s="4" t="s">
        <v>119</v>
      </c>
      <c r="E13454" s="4" t="s">
        <v>74</v>
      </c>
      <c r="F13454" s="4" t="s">
        <v>74</v>
      </c>
      <c r="G13454" s="4" t="s">
        <v>72</v>
      </c>
      <c r="H13454" s="4" t="s">
        <v>27469</v>
      </c>
      <c r="I13454" s="4" t="s">
        <v>74</v>
      </c>
      <c r="J13454">
        <f t="shared" si="1050"/>
        <v>1</v>
      </c>
      <c r="K13454" s="7">
        <f t="shared" si="1051"/>
        <v>0.37916666666666665</v>
      </c>
      <c r="L13454" t="str">
        <f>IF(AND(K13454&lt;Sheet2!$A$3,K13454&gt;=Sheet2!$A$2),"Morning",IF(AND(K13454&gt;=Sheet2!$A$3,K13454&lt;Sheet2!$A$4),"Afternoon","Night"))</f>
        <v>Morning</v>
      </c>
      <c r="M13454" t="str">
        <f t="shared" si="1052"/>
        <v>Saturday</v>
      </c>
      <c r="N13454">
        <f t="shared" si="1053"/>
        <v>2020</v>
      </c>
      <c r="O13454">
        <f t="shared" si="1054"/>
        <v>12</v>
      </c>
    </row>
    <row r="13455" spans="1:15" x14ac:dyDescent="0.2">
      <c r="A13455" s="3" t="s">
        <v>27470</v>
      </c>
      <c r="B13455" s="6">
        <v>44170.448611111111</v>
      </c>
      <c r="C13455" s="6">
        <v>44170.448611111111</v>
      </c>
      <c r="D13455" s="4" t="s">
        <v>119</v>
      </c>
      <c r="E13455" s="4" t="s">
        <v>74</v>
      </c>
      <c r="F13455" s="4" t="s">
        <v>74</v>
      </c>
      <c r="G13455" s="4" t="s">
        <v>72</v>
      </c>
      <c r="H13455" s="4" t="s">
        <v>27471</v>
      </c>
      <c r="I13455" s="4" t="s">
        <v>74</v>
      </c>
      <c r="J13455">
        <f t="shared" si="1050"/>
        <v>1</v>
      </c>
      <c r="K13455" s="7">
        <f t="shared" si="1051"/>
        <v>0.44861111111111113</v>
      </c>
      <c r="L13455" t="str">
        <f>IF(AND(K13455&lt;Sheet2!$A$3,K13455&gt;=Sheet2!$A$2),"Morning",IF(AND(K13455&gt;=Sheet2!$A$3,K13455&lt;Sheet2!$A$4),"Afternoon","Night"))</f>
        <v>Morning</v>
      </c>
      <c r="M13455" t="str">
        <f t="shared" si="1052"/>
        <v>Saturday</v>
      </c>
      <c r="N13455">
        <f t="shared" si="1053"/>
        <v>2020</v>
      </c>
      <c r="O13455">
        <f t="shared" si="1054"/>
        <v>12</v>
      </c>
    </row>
    <row r="13456" spans="1:15" x14ac:dyDescent="0.2">
      <c r="A13456" s="3" t="s">
        <v>27472</v>
      </c>
      <c r="B13456" s="6">
        <v>44170.469444444447</v>
      </c>
      <c r="C13456" s="6">
        <v>44170.469444444447</v>
      </c>
      <c r="D13456" s="4" t="s">
        <v>119</v>
      </c>
      <c r="E13456" s="4" t="s">
        <v>74</v>
      </c>
      <c r="F13456" s="4" t="s">
        <v>74</v>
      </c>
      <c r="G13456" s="4" t="s">
        <v>72</v>
      </c>
      <c r="H13456" s="4" t="s">
        <v>27473</v>
      </c>
      <c r="I13456" s="4" t="s">
        <v>74</v>
      </c>
      <c r="J13456">
        <f t="shared" si="1050"/>
        <v>1</v>
      </c>
      <c r="K13456" s="7">
        <f t="shared" si="1051"/>
        <v>0.4694444444444445</v>
      </c>
      <c r="L13456" t="str">
        <f>IF(AND(K13456&lt;Sheet2!$A$3,K13456&gt;=Sheet2!$A$2),"Morning",IF(AND(K13456&gt;=Sheet2!$A$3,K13456&lt;Sheet2!$A$4),"Afternoon","Night"))</f>
        <v>Morning</v>
      </c>
      <c r="M13456" t="str">
        <f t="shared" si="1052"/>
        <v>Saturday</v>
      </c>
      <c r="N13456">
        <f t="shared" si="1053"/>
        <v>2020</v>
      </c>
      <c r="O13456">
        <f t="shared" si="1054"/>
        <v>12</v>
      </c>
    </row>
    <row r="13457" spans="1:15" x14ac:dyDescent="0.2">
      <c r="A13457" s="3" t="s">
        <v>27474</v>
      </c>
      <c r="B13457" s="6">
        <v>44170.484722222223</v>
      </c>
      <c r="C13457" s="6">
        <v>44170.484722222223</v>
      </c>
      <c r="D13457" s="4" t="s">
        <v>137</v>
      </c>
      <c r="E13457" s="4" t="s">
        <v>10</v>
      </c>
      <c r="F13457" s="4" t="s">
        <v>159</v>
      </c>
      <c r="G13457" s="4" t="s">
        <v>72</v>
      </c>
      <c r="H13457" s="4" t="s">
        <v>27475</v>
      </c>
      <c r="I13457" s="4" t="s">
        <v>74</v>
      </c>
      <c r="J13457">
        <f t="shared" si="1050"/>
        <v>1</v>
      </c>
      <c r="K13457" s="7">
        <f t="shared" si="1051"/>
        <v>0.48472222222222222</v>
      </c>
      <c r="L13457" t="str">
        <f>IF(AND(K13457&lt;Sheet2!$A$3,K13457&gt;=Sheet2!$A$2),"Morning",IF(AND(K13457&gt;=Sheet2!$A$3,K13457&lt;Sheet2!$A$4),"Afternoon","Night"))</f>
        <v>Morning</v>
      </c>
      <c r="M13457" t="str">
        <f t="shared" si="1052"/>
        <v>Saturday</v>
      </c>
      <c r="N13457">
        <f t="shared" si="1053"/>
        <v>2020</v>
      </c>
      <c r="O13457">
        <f t="shared" si="1054"/>
        <v>12</v>
      </c>
    </row>
    <row r="13458" spans="1:15" x14ac:dyDescent="0.2">
      <c r="A13458" s="3" t="s">
        <v>27476</v>
      </c>
      <c r="B13458" s="6">
        <v>44170.602777777778</v>
      </c>
      <c r="C13458" s="6">
        <v>44170.602777777778</v>
      </c>
      <c r="D13458" s="4" t="s">
        <v>119</v>
      </c>
      <c r="E13458" s="4" t="s">
        <v>74</v>
      </c>
      <c r="F13458" s="4" t="s">
        <v>74</v>
      </c>
      <c r="G13458" s="4" t="s">
        <v>72</v>
      </c>
      <c r="H13458" s="4" t="s">
        <v>27477</v>
      </c>
      <c r="I13458" s="4" t="s">
        <v>74</v>
      </c>
      <c r="J13458">
        <f t="shared" si="1050"/>
        <v>1</v>
      </c>
      <c r="K13458" s="7">
        <f t="shared" si="1051"/>
        <v>0.60277777777777775</v>
      </c>
      <c r="L13458" t="str">
        <f>IF(AND(K13458&lt;Sheet2!$A$3,K13458&gt;=Sheet2!$A$2),"Morning",IF(AND(K13458&gt;=Sheet2!$A$3,K13458&lt;Sheet2!$A$4),"Afternoon","Night"))</f>
        <v>Afternoon</v>
      </c>
      <c r="M13458" t="str">
        <f t="shared" si="1052"/>
        <v>Saturday</v>
      </c>
      <c r="N13458">
        <f t="shared" si="1053"/>
        <v>2020</v>
      </c>
      <c r="O13458">
        <f t="shared" si="1054"/>
        <v>12</v>
      </c>
    </row>
    <row r="13459" spans="1:15" x14ac:dyDescent="0.2">
      <c r="A13459" s="3" t="s">
        <v>27478</v>
      </c>
      <c r="B13459" s="6">
        <v>44170.646527777775</v>
      </c>
      <c r="C13459" s="6">
        <v>44170.646527777775</v>
      </c>
      <c r="D13459" s="4" t="s">
        <v>9</v>
      </c>
      <c r="E13459" s="4" t="s">
        <v>17</v>
      </c>
      <c r="F13459" s="4" t="s">
        <v>30</v>
      </c>
      <c r="G13459" s="4" t="s">
        <v>72</v>
      </c>
      <c r="H13459" s="4" t="s">
        <v>27479</v>
      </c>
      <c r="I13459" s="4" t="s">
        <v>74</v>
      </c>
      <c r="J13459">
        <f t="shared" si="1050"/>
        <v>1</v>
      </c>
      <c r="K13459" s="7">
        <f t="shared" si="1051"/>
        <v>0.64652777777777781</v>
      </c>
      <c r="L13459" t="str">
        <f>IF(AND(K13459&lt;Sheet2!$A$3,K13459&gt;=Sheet2!$A$2),"Morning",IF(AND(K13459&gt;=Sheet2!$A$3,K13459&lt;Sheet2!$A$4),"Afternoon","Night"))</f>
        <v>Afternoon</v>
      </c>
      <c r="M13459" t="str">
        <f t="shared" si="1052"/>
        <v>Saturday</v>
      </c>
      <c r="N13459">
        <f t="shared" si="1053"/>
        <v>2020</v>
      </c>
      <c r="O13459">
        <f t="shared" si="1054"/>
        <v>12</v>
      </c>
    </row>
    <row r="13460" spans="1:15" x14ac:dyDescent="0.2">
      <c r="A13460" s="3" t="s">
        <v>27480</v>
      </c>
      <c r="B13460" s="6">
        <v>44170.646527777775</v>
      </c>
      <c r="C13460" s="6" t="s">
        <v>30829</v>
      </c>
      <c r="D13460" s="4" t="s">
        <v>9</v>
      </c>
      <c r="E13460" s="4" t="s">
        <v>17</v>
      </c>
      <c r="F13460" s="4" t="s">
        <v>30</v>
      </c>
      <c r="G13460" s="4" t="s">
        <v>72</v>
      </c>
      <c r="H13460" s="4" t="s">
        <v>27481</v>
      </c>
      <c r="I13460" s="4" t="s">
        <v>74</v>
      </c>
      <c r="J13460">
        <f t="shared" si="1050"/>
        <v>1</v>
      </c>
      <c r="K13460" s="7">
        <f t="shared" si="1051"/>
        <v>0.64652777777777781</v>
      </c>
      <c r="L13460" t="str">
        <f>IF(AND(K13460&lt;Sheet2!$A$3,K13460&gt;=Sheet2!$A$2),"Morning",IF(AND(K13460&gt;=Sheet2!$A$3,K13460&lt;Sheet2!$A$4),"Afternoon","Night"))</f>
        <v>Afternoon</v>
      </c>
      <c r="M13460" t="str">
        <f t="shared" si="1052"/>
        <v>Saturday</v>
      </c>
      <c r="N13460">
        <f t="shared" si="1053"/>
        <v>2020</v>
      </c>
      <c r="O13460">
        <f t="shared" si="1054"/>
        <v>12</v>
      </c>
    </row>
    <row r="13461" spans="1:15" x14ac:dyDescent="0.2">
      <c r="A13461" s="3" t="s">
        <v>27482</v>
      </c>
      <c r="B13461" s="6">
        <v>44170.680555555555</v>
      </c>
      <c r="C13461" s="6">
        <v>44170.680555555555</v>
      </c>
      <c r="D13461" s="4" t="s">
        <v>842</v>
      </c>
      <c r="E13461" s="4" t="s">
        <v>10</v>
      </c>
      <c r="F13461" s="4" t="s">
        <v>74</v>
      </c>
      <c r="G13461" s="4" t="s">
        <v>72</v>
      </c>
      <c r="H13461" s="4" t="s">
        <v>27483</v>
      </c>
      <c r="I13461" s="4" t="s">
        <v>74</v>
      </c>
      <c r="J13461">
        <f t="shared" si="1050"/>
        <v>1</v>
      </c>
      <c r="K13461" s="7">
        <f t="shared" si="1051"/>
        <v>0.68055555555555547</v>
      </c>
      <c r="L13461" t="str">
        <f>IF(AND(K13461&lt;Sheet2!$A$3,K13461&gt;=Sheet2!$A$2),"Morning",IF(AND(K13461&gt;=Sheet2!$A$3,K13461&lt;Sheet2!$A$4),"Afternoon","Night"))</f>
        <v>Afternoon</v>
      </c>
      <c r="M13461" t="str">
        <f t="shared" si="1052"/>
        <v>Saturday</v>
      </c>
      <c r="N13461">
        <f t="shared" si="1053"/>
        <v>2020</v>
      </c>
      <c r="O13461">
        <f t="shared" si="1054"/>
        <v>12</v>
      </c>
    </row>
    <row r="13462" spans="1:15" x14ac:dyDescent="0.2">
      <c r="A13462" s="3" t="s">
        <v>27484</v>
      </c>
      <c r="B13462" s="6">
        <v>44170.933333333334</v>
      </c>
      <c r="C13462" s="6">
        <v>44170.933333333334</v>
      </c>
      <c r="D13462" s="4" t="s">
        <v>721</v>
      </c>
      <c r="E13462" s="4" t="s">
        <v>77</v>
      </c>
      <c r="F13462" s="4" t="s">
        <v>18</v>
      </c>
      <c r="G13462" s="4" t="s">
        <v>12</v>
      </c>
      <c r="H13462" s="4" t="s">
        <v>27485</v>
      </c>
      <c r="I13462" s="4" t="s">
        <v>74</v>
      </c>
      <c r="J13462">
        <f t="shared" si="1050"/>
        <v>1</v>
      </c>
      <c r="K13462" s="7">
        <f t="shared" si="1051"/>
        <v>0.93333333333333324</v>
      </c>
      <c r="L13462" t="str">
        <f>IF(AND(K13462&lt;Sheet2!$A$3,K13462&gt;=Sheet2!$A$2),"Morning",IF(AND(K13462&gt;=Sheet2!$A$3,K13462&lt;Sheet2!$A$4),"Afternoon","Night"))</f>
        <v>Night</v>
      </c>
      <c r="M13462" t="str">
        <f t="shared" si="1052"/>
        <v>Saturday</v>
      </c>
      <c r="N13462">
        <f t="shared" si="1053"/>
        <v>2020</v>
      </c>
      <c r="O13462">
        <f t="shared" si="1054"/>
        <v>12</v>
      </c>
    </row>
    <row r="13463" spans="1:15" x14ac:dyDescent="0.2">
      <c r="A13463" s="3" t="s">
        <v>27486</v>
      </c>
      <c r="B13463" s="6">
        <v>44170.933333333334</v>
      </c>
      <c r="C13463" s="6" t="s">
        <v>30830</v>
      </c>
      <c r="D13463" s="4" t="s">
        <v>721</v>
      </c>
      <c r="E13463" s="4" t="s">
        <v>77</v>
      </c>
      <c r="F13463" s="4" t="s">
        <v>18</v>
      </c>
      <c r="G13463" s="4" t="s">
        <v>12</v>
      </c>
      <c r="H13463" s="4" t="s">
        <v>27487</v>
      </c>
      <c r="I13463" s="4" t="s">
        <v>74</v>
      </c>
      <c r="J13463">
        <f t="shared" si="1050"/>
        <v>1</v>
      </c>
      <c r="K13463" s="7">
        <f t="shared" si="1051"/>
        <v>0.93333333333333324</v>
      </c>
      <c r="L13463" t="str">
        <f>IF(AND(K13463&lt;Sheet2!$A$3,K13463&gt;=Sheet2!$A$2),"Morning",IF(AND(K13463&gt;=Sheet2!$A$3,K13463&lt;Sheet2!$A$4),"Afternoon","Night"))</f>
        <v>Night</v>
      </c>
      <c r="M13463" t="str">
        <f t="shared" si="1052"/>
        <v>Saturday</v>
      </c>
      <c r="N13463">
        <f t="shared" si="1053"/>
        <v>2020</v>
      </c>
      <c r="O13463">
        <f t="shared" si="1054"/>
        <v>12</v>
      </c>
    </row>
    <row r="13464" spans="1:15" x14ac:dyDescent="0.2">
      <c r="A13464" s="3" t="s">
        <v>27488</v>
      </c>
      <c r="B13464" s="6">
        <v>44170.933333333334</v>
      </c>
      <c r="C13464" s="6">
        <v>44170.933333333334</v>
      </c>
      <c r="D13464" s="4" t="s">
        <v>14069</v>
      </c>
      <c r="E13464" s="4" t="s">
        <v>77</v>
      </c>
      <c r="F13464" s="4" t="s">
        <v>18</v>
      </c>
      <c r="G13464" s="4" t="s">
        <v>12</v>
      </c>
      <c r="H13464" s="4" t="s">
        <v>27489</v>
      </c>
      <c r="I13464" s="4" t="s">
        <v>74</v>
      </c>
      <c r="J13464">
        <f t="shared" si="1050"/>
        <v>1</v>
      </c>
      <c r="K13464" s="7">
        <f t="shared" si="1051"/>
        <v>0.93333333333333324</v>
      </c>
      <c r="L13464" t="str">
        <f>IF(AND(K13464&lt;Sheet2!$A$3,K13464&gt;=Sheet2!$A$2),"Morning",IF(AND(K13464&gt;=Sheet2!$A$3,K13464&lt;Sheet2!$A$4),"Afternoon","Night"))</f>
        <v>Night</v>
      </c>
      <c r="M13464" t="str">
        <f t="shared" si="1052"/>
        <v>Saturday</v>
      </c>
      <c r="N13464">
        <f t="shared" si="1053"/>
        <v>2020</v>
      </c>
      <c r="O13464">
        <f t="shared" si="1054"/>
        <v>12</v>
      </c>
    </row>
    <row r="13465" spans="1:15" x14ac:dyDescent="0.2">
      <c r="A13465" s="3" t="s">
        <v>27490</v>
      </c>
      <c r="B13465" s="6">
        <v>44170.933333333334</v>
      </c>
      <c r="C13465" s="6" t="s">
        <v>30831</v>
      </c>
      <c r="D13465" s="4" t="s">
        <v>14069</v>
      </c>
      <c r="E13465" s="4" t="s">
        <v>77</v>
      </c>
      <c r="F13465" s="4" t="s">
        <v>18</v>
      </c>
      <c r="G13465" s="4" t="s">
        <v>12</v>
      </c>
      <c r="H13465" s="4" t="s">
        <v>27491</v>
      </c>
      <c r="I13465" s="4" t="s">
        <v>74</v>
      </c>
      <c r="J13465">
        <f t="shared" si="1050"/>
        <v>1</v>
      </c>
      <c r="K13465" s="7">
        <f t="shared" si="1051"/>
        <v>0.93333333333333324</v>
      </c>
      <c r="L13465" t="str">
        <f>IF(AND(K13465&lt;Sheet2!$A$3,K13465&gt;=Sheet2!$A$2),"Morning",IF(AND(K13465&gt;=Sheet2!$A$3,K13465&lt;Sheet2!$A$4),"Afternoon","Night"))</f>
        <v>Night</v>
      </c>
      <c r="M13465" t="str">
        <f t="shared" si="1052"/>
        <v>Saturday</v>
      </c>
      <c r="N13465">
        <f t="shared" si="1053"/>
        <v>2020</v>
      </c>
      <c r="O13465">
        <f t="shared" si="1054"/>
        <v>12</v>
      </c>
    </row>
    <row r="13466" spans="1:15" x14ac:dyDescent="0.2">
      <c r="A13466" s="3" t="s">
        <v>27492</v>
      </c>
      <c r="B13466" s="6">
        <v>44170.933333333334</v>
      </c>
      <c r="C13466" s="6">
        <v>44170.933333333334</v>
      </c>
      <c r="D13466" s="4" t="s">
        <v>8976</v>
      </c>
      <c r="E13466" s="4" t="s">
        <v>77</v>
      </c>
      <c r="F13466" s="4" t="s">
        <v>464</v>
      </c>
      <c r="G13466" s="4" t="s">
        <v>728</v>
      </c>
      <c r="H13466" s="4" t="s">
        <v>27493</v>
      </c>
      <c r="I13466" s="4" t="s">
        <v>74</v>
      </c>
      <c r="J13466">
        <f t="shared" si="1050"/>
        <v>1</v>
      </c>
      <c r="K13466" s="7">
        <f t="shared" si="1051"/>
        <v>0.93333333333333324</v>
      </c>
      <c r="L13466" t="str">
        <f>IF(AND(K13466&lt;Sheet2!$A$3,K13466&gt;=Sheet2!$A$2),"Morning",IF(AND(K13466&gt;=Sheet2!$A$3,K13466&lt;Sheet2!$A$4),"Afternoon","Night"))</f>
        <v>Night</v>
      </c>
      <c r="M13466" t="str">
        <f t="shared" si="1052"/>
        <v>Saturday</v>
      </c>
      <c r="N13466">
        <f t="shared" si="1053"/>
        <v>2020</v>
      </c>
      <c r="O13466">
        <f t="shared" si="1054"/>
        <v>12</v>
      </c>
    </row>
    <row r="13467" spans="1:15" x14ac:dyDescent="0.2">
      <c r="A13467" s="3" t="s">
        <v>27494</v>
      </c>
      <c r="B13467" s="6">
        <v>44170.933333333334</v>
      </c>
      <c r="C13467" s="6" t="s">
        <v>30832</v>
      </c>
      <c r="D13467" s="4" t="s">
        <v>8976</v>
      </c>
      <c r="E13467" s="4" t="s">
        <v>77</v>
      </c>
      <c r="F13467" s="4" t="s">
        <v>464</v>
      </c>
      <c r="G13467" s="4" t="s">
        <v>728</v>
      </c>
      <c r="H13467" s="4" t="s">
        <v>27495</v>
      </c>
      <c r="I13467" s="4" t="s">
        <v>74</v>
      </c>
      <c r="J13467">
        <f t="shared" si="1050"/>
        <v>1</v>
      </c>
      <c r="K13467" s="7">
        <f t="shared" si="1051"/>
        <v>0.93333333333333324</v>
      </c>
      <c r="L13467" t="str">
        <f>IF(AND(K13467&lt;Sheet2!$A$3,K13467&gt;=Sheet2!$A$2),"Morning",IF(AND(K13467&gt;=Sheet2!$A$3,K13467&lt;Sheet2!$A$4),"Afternoon","Night"))</f>
        <v>Night</v>
      </c>
      <c r="M13467" t="str">
        <f t="shared" si="1052"/>
        <v>Saturday</v>
      </c>
      <c r="N13467">
        <f t="shared" si="1053"/>
        <v>2020</v>
      </c>
      <c r="O13467">
        <f t="shared" si="1054"/>
        <v>12</v>
      </c>
    </row>
    <row r="13468" spans="1:15" x14ac:dyDescent="0.2">
      <c r="A13468" s="3" t="s">
        <v>27496</v>
      </c>
      <c r="B13468" s="6">
        <v>44170.933333333334</v>
      </c>
      <c r="C13468" s="6">
        <v>44170.933333333334</v>
      </c>
      <c r="D13468" s="4" t="s">
        <v>9279</v>
      </c>
      <c r="E13468" s="4" t="s">
        <v>77</v>
      </c>
      <c r="F13468" s="4" t="s">
        <v>30</v>
      </c>
      <c r="G13468" s="4" t="s">
        <v>72</v>
      </c>
      <c r="H13468" s="4" t="s">
        <v>27497</v>
      </c>
      <c r="I13468" s="4" t="s">
        <v>74</v>
      </c>
      <c r="J13468">
        <f t="shared" si="1050"/>
        <v>1</v>
      </c>
      <c r="K13468" s="7">
        <f t="shared" si="1051"/>
        <v>0.93333333333333324</v>
      </c>
      <c r="L13468" t="str">
        <f>IF(AND(K13468&lt;Sheet2!$A$3,K13468&gt;=Sheet2!$A$2),"Morning",IF(AND(K13468&gt;=Sheet2!$A$3,K13468&lt;Sheet2!$A$4),"Afternoon","Night"))</f>
        <v>Night</v>
      </c>
      <c r="M13468" t="str">
        <f t="shared" si="1052"/>
        <v>Saturday</v>
      </c>
      <c r="N13468">
        <f t="shared" si="1053"/>
        <v>2020</v>
      </c>
      <c r="O13468">
        <f t="shared" si="1054"/>
        <v>12</v>
      </c>
    </row>
    <row r="13469" spans="1:15" x14ac:dyDescent="0.2">
      <c r="A13469" s="3" t="s">
        <v>27498</v>
      </c>
      <c r="B13469" s="6">
        <v>44170.933333333334</v>
      </c>
      <c r="C13469" s="6" t="s">
        <v>30833</v>
      </c>
      <c r="D13469" s="4" t="s">
        <v>9279</v>
      </c>
      <c r="E13469" s="4" t="s">
        <v>77</v>
      </c>
      <c r="F13469" s="4" t="s">
        <v>30</v>
      </c>
      <c r="G13469" s="4" t="s">
        <v>72</v>
      </c>
      <c r="H13469" s="4" t="s">
        <v>27499</v>
      </c>
      <c r="I13469" s="4" t="s">
        <v>74</v>
      </c>
      <c r="J13469">
        <f t="shared" si="1050"/>
        <v>1</v>
      </c>
      <c r="K13469" s="7">
        <f t="shared" si="1051"/>
        <v>0.93333333333333324</v>
      </c>
      <c r="L13469" t="str">
        <f>IF(AND(K13469&lt;Sheet2!$A$3,K13469&gt;=Sheet2!$A$2),"Morning",IF(AND(K13469&gt;=Sheet2!$A$3,K13469&lt;Sheet2!$A$4),"Afternoon","Night"))</f>
        <v>Night</v>
      </c>
      <c r="M13469" t="str">
        <f t="shared" si="1052"/>
        <v>Saturday</v>
      </c>
      <c r="N13469">
        <f t="shared" si="1053"/>
        <v>2020</v>
      </c>
      <c r="O13469">
        <f t="shared" si="1054"/>
        <v>12</v>
      </c>
    </row>
    <row r="13470" spans="1:15" x14ac:dyDescent="0.2">
      <c r="A13470" s="3" t="s">
        <v>27500</v>
      </c>
      <c r="B13470" s="6">
        <v>43964.003472222219</v>
      </c>
      <c r="C13470" s="6">
        <v>43964.003472222219</v>
      </c>
      <c r="D13470" s="4" t="s">
        <v>1318</v>
      </c>
      <c r="E13470" s="4" t="s">
        <v>77</v>
      </c>
      <c r="F13470" s="4" t="s">
        <v>114</v>
      </c>
      <c r="G13470" s="4" t="s">
        <v>2711</v>
      </c>
      <c r="H13470" s="4" t="s">
        <v>27501</v>
      </c>
      <c r="I13470" s="4" t="s">
        <v>74</v>
      </c>
      <c r="J13470">
        <f t="shared" si="1050"/>
        <v>1</v>
      </c>
      <c r="K13470" s="7">
        <f t="shared" si="1051"/>
        <v>3.472222222222222E-3</v>
      </c>
      <c r="L13470" t="str">
        <f>IF(AND(K13470&lt;Sheet2!$A$3,K13470&gt;=Sheet2!$A$2),"Morning",IF(AND(K13470&gt;=Sheet2!$A$3,K13470&lt;Sheet2!$A$4),"Afternoon","Night"))</f>
        <v>Night</v>
      </c>
      <c r="M13470" t="str">
        <f t="shared" si="1052"/>
        <v>Wednesday</v>
      </c>
      <c r="N13470">
        <f t="shared" si="1053"/>
        <v>2020</v>
      </c>
      <c r="O13470">
        <f t="shared" si="1054"/>
        <v>5</v>
      </c>
    </row>
    <row r="13471" spans="1:15" x14ac:dyDescent="0.2">
      <c r="A13471" s="3" t="s">
        <v>27502</v>
      </c>
      <c r="B13471" s="6">
        <v>43964.003472222219</v>
      </c>
      <c r="C13471" s="6">
        <v>43966.282638888886</v>
      </c>
      <c r="D13471" s="4" t="s">
        <v>1318</v>
      </c>
      <c r="E13471" s="4" t="s">
        <v>77</v>
      </c>
      <c r="F13471" s="4" t="s">
        <v>114</v>
      </c>
      <c r="G13471" s="4" t="s">
        <v>2711</v>
      </c>
      <c r="H13471" s="4" t="s">
        <v>27503</v>
      </c>
      <c r="I13471" s="4" t="s">
        <v>74</v>
      </c>
      <c r="J13471">
        <f t="shared" si="1050"/>
        <v>1</v>
      </c>
      <c r="K13471" s="7">
        <f t="shared" si="1051"/>
        <v>3.472222222222222E-3</v>
      </c>
      <c r="L13471" t="str">
        <f>IF(AND(K13471&lt;Sheet2!$A$3,K13471&gt;=Sheet2!$A$2),"Morning",IF(AND(K13471&gt;=Sheet2!$A$3,K13471&lt;Sheet2!$A$4),"Afternoon","Night"))</f>
        <v>Night</v>
      </c>
      <c r="M13471" t="str">
        <f t="shared" si="1052"/>
        <v>Wednesday</v>
      </c>
      <c r="N13471">
        <f t="shared" si="1053"/>
        <v>2020</v>
      </c>
      <c r="O13471">
        <f t="shared" si="1054"/>
        <v>5</v>
      </c>
    </row>
    <row r="13472" spans="1:15" x14ac:dyDescent="0.2">
      <c r="A13472" s="3" t="s">
        <v>27504</v>
      </c>
      <c r="B13472" s="6">
        <v>43964.007638888892</v>
      </c>
      <c r="C13472" s="6">
        <v>43964.007638888892</v>
      </c>
      <c r="D13472" s="4" t="s">
        <v>1239</v>
      </c>
      <c r="E13472" s="4" t="s">
        <v>77</v>
      </c>
      <c r="F13472" s="4" t="s">
        <v>508</v>
      </c>
      <c r="G13472" s="4" t="s">
        <v>3848</v>
      </c>
      <c r="H13472" s="4" t="s">
        <v>27505</v>
      </c>
      <c r="I13472" s="4" t="s">
        <v>74</v>
      </c>
      <c r="J13472">
        <f t="shared" si="1050"/>
        <v>1</v>
      </c>
      <c r="K13472" s="7">
        <f t="shared" si="1051"/>
        <v>7.6388888888888886E-3</v>
      </c>
      <c r="L13472" t="str">
        <f>IF(AND(K13472&lt;Sheet2!$A$3,K13472&gt;=Sheet2!$A$2),"Morning",IF(AND(K13472&gt;=Sheet2!$A$3,K13472&lt;Sheet2!$A$4),"Afternoon","Night"))</f>
        <v>Night</v>
      </c>
      <c r="M13472" t="str">
        <f t="shared" si="1052"/>
        <v>Wednesday</v>
      </c>
      <c r="N13472">
        <f t="shared" si="1053"/>
        <v>2020</v>
      </c>
      <c r="O13472">
        <f t="shared" si="1054"/>
        <v>5</v>
      </c>
    </row>
    <row r="13473" spans="1:15" x14ac:dyDescent="0.2">
      <c r="A13473" s="3" t="s">
        <v>27506</v>
      </c>
      <c r="B13473" s="6">
        <v>43964.007638888892</v>
      </c>
      <c r="C13473" s="6">
        <v>43966.286805555559</v>
      </c>
      <c r="D13473" s="4" t="s">
        <v>1239</v>
      </c>
      <c r="E13473" s="4" t="s">
        <v>77</v>
      </c>
      <c r="F13473" s="4" t="s">
        <v>508</v>
      </c>
      <c r="G13473" s="4" t="s">
        <v>3848</v>
      </c>
      <c r="H13473" s="4" t="s">
        <v>27507</v>
      </c>
      <c r="I13473" s="4" t="s">
        <v>74</v>
      </c>
      <c r="J13473">
        <f t="shared" si="1050"/>
        <v>1</v>
      </c>
      <c r="K13473" s="7">
        <f t="shared" si="1051"/>
        <v>7.6388888888888886E-3</v>
      </c>
      <c r="L13473" t="str">
        <f>IF(AND(K13473&lt;Sheet2!$A$3,K13473&gt;=Sheet2!$A$2),"Morning",IF(AND(K13473&gt;=Sheet2!$A$3,K13473&lt;Sheet2!$A$4),"Afternoon","Night"))</f>
        <v>Night</v>
      </c>
      <c r="M13473" t="str">
        <f t="shared" si="1052"/>
        <v>Wednesday</v>
      </c>
      <c r="N13473">
        <f t="shared" si="1053"/>
        <v>2020</v>
      </c>
      <c r="O13473">
        <f t="shared" si="1054"/>
        <v>5</v>
      </c>
    </row>
    <row r="13474" spans="1:15" x14ac:dyDescent="0.2">
      <c r="A13474" s="3" t="s">
        <v>27508</v>
      </c>
      <c r="B13474" s="6">
        <v>43964.774305555555</v>
      </c>
      <c r="C13474" s="6">
        <v>43964.774305555555</v>
      </c>
      <c r="D13474" s="4" t="s">
        <v>45</v>
      </c>
      <c r="E13474" s="4" t="s">
        <v>10</v>
      </c>
      <c r="F13474" s="4" t="s">
        <v>114</v>
      </c>
      <c r="G13474" s="4" t="s">
        <v>329</v>
      </c>
      <c r="H13474" s="4" t="s">
        <v>27509</v>
      </c>
      <c r="I13474" s="4" t="s">
        <v>74</v>
      </c>
      <c r="J13474">
        <f t="shared" si="1050"/>
        <v>1</v>
      </c>
      <c r="K13474" s="7">
        <f t="shared" si="1051"/>
        <v>0.77430555555555547</v>
      </c>
      <c r="L13474" t="str">
        <f>IF(AND(K13474&lt;Sheet2!$A$3,K13474&gt;=Sheet2!$A$2),"Morning",IF(AND(K13474&gt;=Sheet2!$A$3,K13474&lt;Sheet2!$A$4),"Afternoon","Night"))</f>
        <v>Afternoon</v>
      </c>
      <c r="M13474" t="str">
        <f t="shared" si="1052"/>
        <v>Wednesday</v>
      </c>
      <c r="N13474">
        <f t="shared" si="1053"/>
        <v>2020</v>
      </c>
      <c r="O13474">
        <f t="shared" si="1054"/>
        <v>5</v>
      </c>
    </row>
    <row r="13475" spans="1:15" x14ac:dyDescent="0.2">
      <c r="A13475" s="3" t="s">
        <v>27510</v>
      </c>
      <c r="B13475" s="6">
        <v>43964.774305555555</v>
      </c>
      <c r="C13475" s="6">
        <v>43971.379861111112</v>
      </c>
      <c r="D13475" s="4" t="s">
        <v>45</v>
      </c>
      <c r="E13475" s="4" t="s">
        <v>10</v>
      </c>
      <c r="F13475" s="4" t="s">
        <v>114</v>
      </c>
      <c r="G13475" s="4" t="s">
        <v>329</v>
      </c>
      <c r="H13475" s="4" t="s">
        <v>27511</v>
      </c>
      <c r="I13475" s="4" t="s">
        <v>74</v>
      </c>
      <c r="J13475">
        <f t="shared" si="1050"/>
        <v>1</v>
      </c>
      <c r="K13475" s="7">
        <f t="shared" si="1051"/>
        <v>0.77430555555555547</v>
      </c>
      <c r="L13475" t="str">
        <f>IF(AND(K13475&lt;Sheet2!$A$3,K13475&gt;=Sheet2!$A$2),"Morning",IF(AND(K13475&gt;=Sheet2!$A$3,K13475&lt;Sheet2!$A$4),"Afternoon","Night"))</f>
        <v>Afternoon</v>
      </c>
      <c r="M13475" t="str">
        <f t="shared" si="1052"/>
        <v>Wednesday</v>
      </c>
      <c r="N13475">
        <f t="shared" si="1053"/>
        <v>2020</v>
      </c>
      <c r="O13475">
        <f t="shared" si="1054"/>
        <v>5</v>
      </c>
    </row>
    <row r="13476" spans="1:15" x14ac:dyDescent="0.2">
      <c r="A13476" s="3" t="s">
        <v>27512</v>
      </c>
      <c r="B13476" s="6">
        <v>43965.706250000003</v>
      </c>
      <c r="C13476" s="6">
        <v>43965.706250000003</v>
      </c>
      <c r="D13476" s="4" t="s">
        <v>1010</v>
      </c>
      <c r="E13476" s="4" t="s">
        <v>10</v>
      </c>
      <c r="F13476" s="4" t="s">
        <v>114</v>
      </c>
      <c r="G13476" s="4" t="s">
        <v>72</v>
      </c>
      <c r="H13476" s="4" t="s">
        <v>27513</v>
      </c>
      <c r="I13476" s="4" t="s">
        <v>74</v>
      </c>
      <c r="J13476">
        <f t="shared" si="1050"/>
        <v>1</v>
      </c>
      <c r="K13476" s="7">
        <f t="shared" si="1051"/>
        <v>0.70624999999999993</v>
      </c>
      <c r="L13476" t="str">
        <f>IF(AND(K13476&lt;Sheet2!$A$3,K13476&gt;=Sheet2!$A$2),"Morning",IF(AND(K13476&gt;=Sheet2!$A$3,K13476&lt;Sheet2!$A$4),"Afternoon","Night"))</f>
        <v>Afternoon</v>
      </c>
      <c r="M13476" t="str">
        <f t="shared" si="1052"/>
        <v>Thursday</v>
      </c>
      <c r="N13476">
        <f t="shared" si="1053"/>
        <v>2020</v>
      </c>
      <c r="O13476">
        <f t="shared" si="1054"/>
        <v>5</v>
      </c>
    </row>
    <row r="13477" spans="1:15" x14ac:dyDescent="0.2">
      <c r="A13477" s="3" t="s">
        <v>27514</v>
      </c>
      <c r="B13477" s="6">
        <v>43965.706250000003</v>
      </c>
      <c r="C13477" s="6">
        <v>43969.425000000003</v>
      </c>
      <c r="D13477" s="4" t="s">
        <v>1010</v>
      </c>
      <c r="E13477" s="4" t="s">
        <v>10</v>
      </c>
      <c r="F13477" s="4" t="s">
        <v>114</v>
      </c>
      <c r="G13477" s="4" t="s">
        <v>72</v>
      </c>
      <c r="H13477" s="4" t="s">
        <v>27515</v>
      </c>
      <c r="I13477" s="4" t="s">
        <v>74</v>
      </c>
      <c r="J13477">
        <f t="shared" si="1050"/>
        <v>1</v>
      </c>
      <c r="K13477" s="7">
        <f t="shared" si="1051"/>
        <v>0.70624999999999993</v>
      </c>
      <c r="L13477" t="str">
        <f>IF(AND(K13477&lt;Sheet2!$A$3,K13477&gt;=Sheet2!$A$2),"Morning",IF(AND(K13477&gt;=Sheet2!$A$3,K13477&lt;Sheet2!$A$4),"Afternoon","Night"))</f>
        <v>Afternoon</v>
      </c>
      <c r="M13477" t="str">
        <f t="shared" si="1052"/>
        <v>Thursday</v>
      </c>
      <c r="N13477">
        <f t="shared" si="1053"/>
        <v>2020</v>
      </c>
      <c r="O13477">
        <f t="shared" si="1054"/>
        <v>5</v>
      </c>
    </row>
    <row r="13478" spans="1:15" x14ac:dyDescent="0.2">
      <c r="A13478" s="3" t="s">
        <v>27516</v>
      </c>
      <c r="B13478" s="6">
        <v>43965.725694444445</v>
      </c>
      <c r="C13478" s="6">
        <v>43965.725694444445</v>
      </c>
      <c r="D13478" s="4" t="s">
        <v>842</v>
      </c>
      <c r="E13478" s="4" t="s">
        <v>10</v>
      </c>
      <c r="F13478" s="4" t="s">
        <v>74</v>
      </c>
      <c r="G13478" s="4" t="s">
        <v>72</v>
      </c>
      <c r="H13478" s="4" t="s">
        <v>27517</v>
      </c>
      <c r="I13478" s="4" t="s">
        <v>74</v>
      </c>
      <c r="J13478">
        <f t="shared" si="1050"/>
        <v>1</v>
      </c>
      <c r="K13478" s="7">
        <f t="shared" si="1051"/>
        <v>0.72569444444444453</v>
      </c>
      <c r="L13478" t="str">
        <f>IF(AND(K13478&lt;Sheet2!$A$3,K13478&gt;=Sheet2!$A$2),"Morning",IF(AND(K13478&gt;=Sheet2!$A$3,K13478&lt;Sheet2!$A$4),"Afternoon","Night"))</f>
        <v>Afternoon</v>
      </c>
      <c r="M13478" t="str">
        <f t="shared" si="1052"/>
        <v>Thursday</v>
      </c>
      <c r="N13478">
        <f t="shared" si="1053"/>
        <v>2020</v>
      </c>
      <c r="O13478">
        <f t="shared" si="1054"/>
        <v>5</v>
      </c>
    </row>
    <row r="13479" spans="1:15" x14ac:dyDescent="0.2">
      <c r="A13479" s="3" t="s">
        <v>27518</v>
      </c>
      <c r="B13479" s="6">
        <v>43966.254861111112</v>
      </c>
      <c r="C13479" s="6">
        <v>43966.254861111112</v>
      </c>
      <c r="D13479" s="4" t="s">
        <v>252</v>
      </c>
      <c r="E13479" s="4" t="s">
        <v>10</v>
      </c>
      <c r="F13479" s="4" t="s">
        <v>464</v>
      </c>
      <c r="G13479" s="4" t="s">
        <v>72</v>
      </c>
      <c r="H13479" s="4" t="s">
        <v>27519</v>
      </c>
      <c r="I13479" s="4" t="s">
        <v>74</v>
      </c>
      <c r="J13479">
        <f t="shared" si="1050"/>
        <v>1</v>
      </c>
      <c r="K13479" s="7">
        <f t="shared" si="1051"/>
        <v>0.25486111111111109</v>
      </c>
      <c r="L13479" t="str">
        <f>IF(AND(K13479&lt;Sheet2!$A$3,K13479&gt;=Sheet2!$A$2),"Morning",IF(AND(K13479&gt;=Sheet2!$A$3,K13479&lt;Sheet2!$A$4),"Afternoon","Night"))</f>
        <v>Morning</v>
      </c>
      <c r="M13479" t="str">
        <f t="shared" si="1052"/>
        <v>Friday</v>
      </c>
      <c r="N13479">
        <f t="shared" si="1053"/>
        <v>2020</v>
      </c>
      <c r="O13479">
        <f t="shared" si="1054"/>
        <v>5</v>
      </c>
    </row>
    <row r="13480" spans="1:15" x14ac:dyDescent="0.2">
      <c r="A13480" s="3" t="s">
        <v>27520</v>
      </c>
      <c r="B13480" s="6">
        <v>43966.254861111112</v>
      </c>
      <c r="C13480" s="6">
        <v>43971.302083333336</v>
      </c>
      <c r="D13480" s="4" t="s">
        <v>252</v>
      </c>
      <c r="E13480" s="4" t="s">
        <v>10</v>
      </c>
      <c r="F13480" s="4" t="s">
        <v>464</v>
      </c>
      <c r="G13480" s="4" t="s">
        <v>72</v>
      </c>
      <c r="H13480" s="4" t="s">
        <v>27521</v>
      </c>
      <c r="I13480" s="4" t="s">
        <v>74</v>
      </c>
      <c r="J13480">
        <f t="shared" si="1050"/>
        <v>1</v>
      </c>
      <c r="K13480" s="7">
        <f t="shared" si="1051"/>
        <v>0.25486111111111109</v>
      </c>
      <c r="L13480" t="str">
        <f>IF(AND(K13480&lt;Sheet2!$A$3,K13480&gt;=Sheet2!$A$2),"Morning",IF(AND(K13480&gt;=Sheet2!$A$3,K13480&lt;Sheet2!$A$4),"Afternoon","Night"))</f>
        <v>Morning</v>
      </c>
      <c r="M13480" t="str">
        <f t="shared" si="1052"/>
        <v>Friday</v>
      </c>
      <c r="N13480">
        <f t="shared" si="1053"/>
        <v>2020</v>
      </c>
      <c r="O13480">
        <f t="shared" si="1054"/>
        <v>5</v>
      </c>
    </row>
    <row r="13481" spans="1:15" x14ac:dyDescent="0.2">
      <c r="A13481" s="3" t="s">
        <v>27522</v>
      </c>
      <c r="B13481" s="6">
        <v>43966.588194444441</v>
      </c>
      <c r="C13481" s="6">
        <v>43966.588194444441</v>
      </c>
      <c r="D13481" s="4" t="s">
        <v>119</v>
      </c>
      <c r="E13481" s="4" t="s">
        <v>74</v>
      </c>
      <c r="F13481" s="4" t="s">
        <v>74</v>
      </c>
      <c r="G13481" s="4" t="s">
        <v>72</v>
      </c>
      <c r="H13481" s="4" t="s">
        <v>27523</v>
      </c>
      <c r="I13481" s="4" t="s">
        <v>74</v>
      </c>
      <c r="J13481">
        <f t="shared" si="1050"/>
        <v>1</v>
      </c>
      <c r="K13481" s="7">
        <f t="shared" si="1051"/>
        <v>0.58819444444444446</v>
      </c>
      <c r="L13481" t="str">
        <f>IF(AND(K13481&lt;Sheet2!$A$3,K13481&gt;=Sheet2!$A$2),"Morning",IF(AND(K13481&gt;=Sheet2!$A$3,K13481&lt;Sheet2!$A$4),"Afternoon","Night"))</f>
        <v>Afternoon</v>
      </c>
      <c r="M13481" t="str">
        <f t="shared" si="1052"/>
        <v>Friday</v>
      </c>
      <c r="N13481">
        <f t="shared" si="1053"/>
        <v>2020</v>
      </c>
      <c r="O13481">
        <f t="shared" si="1054"/>
        <v>5</v>
      </c>
    </row>
    <row r="13482" spans="1:15" x14ac:dyDescent="0.2">
      <c r="A13482" s="3" t="s">
        <v>27524</v>
      </c>
      <c r="B13482" s="6">
        <v>43966.670138888891</v>
      </c>
      <c r="C13482" s="6">
        <v>43966.670138888891</v>
      </c>
      <c r="D13482" s="4" t="s">
        <v>842</v>
      </c>
      <c r="E13482" s="4" t="s">
        <v>74</v>
      </c>
      <c r="F13482" s="4" t="s">
        <v>74</v>
      </c>
      <c r="G13482" s="4" t="s">
        <v>72</v>
      </c>
      <c r="H13482" s="4" t="s">
        <v>27525</v>
      </c>
      <c r="I13482" s="4" t="s">
        <v>74</v>
      </c>
      <c r="J13482">
        <f t="shared" si="1050"/>
        <v>1</v>
      </c>
      <c r="K13482" s="7">
        <f t="shared" si="1051"/>
        <v>0.67013888888888884</v>
      </c>
      <c r="L13482" t="str">
        <f>IF(AND(K13482&lt;Sheet2!$A$3,K13482&gt;=Sheet2!$A$2),"Morning",IF(AND(K13482&gt;=Sheet2!$A$3,K13482&lt;Sheet2!$A$4),"Afternoon","Night"))</f>
        <v>Afternoon</v>
      </c>
      <c r="M13482" t="str">
        <f t="shared" si="1052"/>
        <v>Friday</v>
      </c>
      <c r="N13482">
        <f t="shared" si="1053"/>
        <v>2020</v>
      </c>
      <c r="O13482">
        <f t="shared" si="1054"/>
        <v>5</v>
      </c>
    </row>
    <row r="13483" spans="1:15" x14ac:dyDescent="0.2">
      <c r="A13483" s="3" t="s">
        <v>27526</v>
      </c>
      <c r="B13483" s="6">
        <v>43966.68472222222</v>
      </c>
      <c r="C13483" s="6">
        <v>43966.68472222222</v>
      </c>
      <c r="D13483" s="4" t="s">
        <v>119</v>
      </c>
      <c r="E13483" s="4" t="s">
        <v>74</v>
      </c>
      <c r="F13483" s="4" t="s">
        <v>74</v>
      </c>
      <c r="G13483" s="4" t="s">
        <v>72</v>
      </c>
      <c r="H13483" s="4" t="s">
        <v>27527</v>
      </c>
      <c r="I13483" s="4" t="s">
        <v>74</v>
      </c>
      <c r="J13483">
        <f t="shared" si="1050"/>
        <v>1</v>
      </c>
      <c r="K13483" s="7">
        <f t="shared" si="1051"/>
        <v>0.68472222222222223</v>
      </c>
      <c r="L13483" t="str">
        <f>IF(AND(K13483&lt;Sheet2!$A$3,K13483&gt;=Sheet2!$A$2),"Morning",IF(AND(K13483&gt;=Sheet2!$A$3,K13483&lt;Sheet2!$A$4),"Afternoon","Night"))</f>
        <v>Afternoon</v>
      </c>
      <c r="M13483" t="str">
        <f t="shared" si="1052"/>
        <v>Friday</v>
      </c>
      <c r="N13483">
        <f t="shared" si="1053"/>
        <v>2020</v>
      </c>
      <c r="O13483">
        <f t="shared" si="1054"/>
        <v>5</v>
      </c>
    </row>
    <row r="13484" spans="1:15" x14ac:dyDescent="0.2">
      <c r="A13484" s="3" t="s">
        <v>27528</v>
      </c>
      <c r="B13484" s="6">
        <v>43966.725694444445</v>
      </c>
      <c r="C13484" s="6">
        <v>43966.725694444445</v>
      </c>
      <c r="D13484" s="4" t="s">
        <v>22070</v>
      </c>
      <c r="E13484" s="4" t="s">
        <v>17</v>
      </c>
      <c r="F13484" s="4" t="s">
        <v>30</v>
      </c>
      <c r="G13484" s="4" t="s">
        <v>72</v>
      </c>
      <c r="H13484" s="4" t="s">
        <v>27529</v>
      </c>
      <c r="I13484" s="4" t="s">
        <v>74</v>
      </c>
      <c r="J13484">
        <f t="shared" si="1050"/>
        <v>1</v>
      </c>
      <c r="K13484" s="7">
        <f t="shared" si="1051"/>
        <v>0.72569444444444453</v>
      </c>
      <c r="L13484" t="str">
        <f>IF(AND(K13484&lt;Sheet2!$A$3,K13484&gt;=Sheet2!$A$2),"Morning",IF(AND(K13484&gt;=Sheet2!$A$3,K13484&lt;Sheet2!$A$4),"Afternoon","Night"))</f>
        <v>Afternoon</v>
      </c>
      <c r="M13484" t="str">
        <f t="shared" si="1052"/>
        <v>Friday</v>
      </c>
      <c r="N13484">
        <f t="shared" si="1053"/>
        <v>2020</v>
      </c>
      <c r="O13484">
        <f t="shared" si="1054"/>
        <v>5</v>
      </c>
    </row>
    <row r="13485" spans="1:15" x14ac:dyDescent="0.2">
      <c r="A13485" s="3" t="s">
        <v>27530</v>
      </c>
      <c r="B13485" s="6">
        <v>43966.800694444442</v>
      </c>
      <c r="C13485" s="6">
        <v>43966.800694444442</v>
      </c>
      <c r="D13485" s="4" t="s">
        <v>842</v>
      </c>
      <c r="E13485" s="4" t="s">
        <v>74</v>
      </c>
      <c r="F13485" s="4" t="s">
        <v>74</v>
      </c>
      <c r="G13485" s="4" t="s">
        <v>72</v>
      </c>
      <c r="H13485" s="4" t="s">
        <v>27531</v>
      </c>
      <c r="I13485" s="4" t="s">
        <v>74</v>
      </c>
      <c r="J13485">
        <f t="shared" si="1050"/>
        <v>1</v>
      </c>
      <c r="K13485" s="7">
        <f t="shared" si="1051"/>
        <v>0.80069444444444438</v>
      </c>
      <c r="L13485" t="str">
        <f>IF(AND(K13485&lt;Sheet2!$A$3,K13485&gt;=Sheet2!$A$2),"Morning",IF(AND(K13485&gt;=Sheet2!$A$3,K13485&lt;Sheet2!$A$4),"Afternoon","Night"))</f>
        <v>Night</v>
      </c>
      <c r="M13485" t="str">
        <f t="shared" si="1052"/>
        <v>Friday</v>
      </c>
      <c r="N13485">
        <f t="shared" si="1053"/>
        <v>2020</v>
      </c>
      <c r="O13485">
        <f t="shared" si="1054"/>
        <v>5</v>
      </c>
    </row>
    <row r="13486" spans="1:15" x14ac:dyDescent="0.2">
      <c r="A13486" s="3" t="s">
        <v>27532</v>
      </c>
      <c r="B13486" s="6">
        <v>43967.250694444447</v>
      </c>
      <c r="C13486" s="6">
        <v>43967.250694444447</v>
      </c>
      <c r="D13486" s="4" t="s">
        <v>332</v>
      </c>
      <c r="E13486" s="4" t="s">
        <v>10</v>
      </c>
      <c r="F13486" s="4" t="s">
        <v>464</v>
      </c>
      <c r="G13486" s="4" t="s">
        <v>72</v>
      </c>
      <c r="H13486" s="4" t="s">
        <v>27533</v>
      </c>
      <c r="I13486" s="4" t="s">
        <v>74</v>
      </c>
      <c r="J13486">
        <f t="shared" si="1050"/>
        <v>1</v>
      </c>
      <c r="K13486" s="7">
        <f t="shared" si="1051"/>
        <v>0.25069444444444444</v>
      </c>
      <c r="L13486" t="str">
        <f>IF(AND(K13486&lt;Sheet2!$A$3,K13486&gt;=Sheet2!$A$2),"Morning",IF(AND(K13486&gt;=Sheet2!$A$3,K13486&lt;Sheet2!$A$4),"Afternoon","Night"))</f>
        <v>Morning</v>
      </c>
      <c r="M13486" t="str">
        <f t="shared" si="1052"/>
        <v>Saturday</v>
      </c>
      <c r="N13486">
        <f t="shared" si="1053"/>
        <v>2020</v>
      </c>
      <c r="O13486">
        <f t="shared" si="1054"/>
        <v>5</v>
      </c>
    </row>
    <row r="13487" spans="1:15" x14ac:dyDescent="0.2">
      <c r="A13487" s="3" t="s">
        <v>27534</v>
      </c>
      <c r="B13487" s="6">
        <v>43967.250694444447</v>
      </c>
      <c r="C13487" s="6">
        <v>43972.434027777781</v>
      </c>
      <c r="D13487" s="4" t="s">
        <v>332</v>
      </c>
      <c r="E13487" s="4" t="s">
        <v>10</v>
      </c>
      <c r="F13487" s="4" t="s">
        <v>464</v>
      </c>
      <c r="G13487" s="4" t="s">
        <v>72</v>
      </c>
      <c r="H13487" s="4" t="s">
        <v>27535</v>
      </c>
      <c r="I13487" s="4" t="s">
        <v>74</v>
      </c>
      <c r="J13487">
        <f t="shared" si="1050"/>
        <v>1</v>
      </c>
      <c r="K13487" s="7">
        <f t="shared" si="1051"/>
        <v>0.25069444444444444</v>
      </c>
      <c r="L13487" t="str">
        <f>IF(AND(K13487&lt;Sheet2!$A$3,K13487&gt;=Sheet2!$A$2),"Morning",IF(AND(K13487&gt;=Sheet2!$A$3,K13487&lt;Sheet2!$A$4),"Afternoon","Night"))</f>
        <v>Morning</v>
      </c>
      <c r="M13487" t="str">
        <f t="shared" si="1052"/>
        <v>Saturday</v>
      </c>
      <c r="N13487">
        <f t="shared" si="1053"/>
        <v>2020</v>
      </c>
      <c r="O13487">
        <f t="shared" si="1054"/>
        <v>5</v>
      </c>
    </row>
    <row r="13488" spans="1:15" x14ac:dyDescent="0.2">
      <c r="A13488" s="3" t="s">
        <v>27536</v>
      </c>
      <c r="B13488" s="6">
        <v>43967.26666666667</v>
      </c>
      <c r="C13488" s="6">
        <v>43967.26666666667</v>
      </c>
      <c r="D13488" s="4" t="s">
        <v>267</v>
      </c>
      <c r="E13488" s="4" t="s">
        <v>10</v>
      </c>
      <c r="F13488" s="4" t="s">
        <v>303</v>
      </c>
      <c r="G13488" s="4" t="s">
        <v>72</v>
      </c>
      <c r="H13488" s="4" t="s">
        <v>27537</v>
      </c>
      <c r="I13488" s="4" t="s">
        <v>74</v>
      </c>
      <c r="J13488">
        <f t="shared" si="1050"/>
        <v>1</v>
      </c>
      <c r="K13488" s="7">
        <f t="shared" si="1051"/>
        <v>0.26666666666666666</v>
      </c>
      <c r="L13488" t="str">
        <f>IF(AND(K13488&lt;Sheet2!$A$3,K13488&gt;=Sheet2!$A$2),"Morning",IF(AND(K13488&gt;=Sheet2!$A$3,K13488&lt;Sheet2!$A$4),"Afternoon","Night"))</f>
        <v>Morning</v>
      </c>
      <c r="M13488" t="str">
        <f t="shared" si="1052"/>
        <v>Saturday</v>
      </c>
      <c r="N13488">
        <f t="shared" si="1053"/>
        <v>2020</v>
      </c>
      <c r="O13488">
        <f t="shared" si="1054"/>
        <v>5</v>
      </c>
    </row>
    <row r="13489" spans="1:15" x14ac:dyDescent="0.2">
      <c r="A13489" s="3" t="s">
        <v>27538</v>
      </c>
      <c r="B13489" s="6">
        <v>43967.26666666667</v>
      </c>
      <c r="C13489" s="6">
        <v>43972.418749999997</v>
      </c>
      <c r="D13489" s="4" t="s">
        <v>267</v>
      </c>
      <c r="E13489" s="4" t="s">
        <v>10</v>
      </c>
      <c r="F13489" s="4" t="s">
        <v>303</v>
      </c>
      <c r="G13489" s="4" t="s">
        <v>72</v>
      </c>
      <c r="H13489" s="4" t="s">
        <v>27539</v>
      </c>
      <c r="I13489" s="4" t="s">
        <v>74</v>
      </c>
      <c r="J13489">
        <f t="shared" si="1050"/>
        <v>1</v>
      </c>
      <c r="K13489" s="7">
        <f t="shared" si="1051"/>
        <v>0.26666666666666666</v>
      </c>
      <c r="L13489" t="str">
        <f>IF(AND(K13489&lt;Sheet2!$A$3,K13489&gt;=Sheet2!$A$2),"Morning",IF(AND(K13489&gt;=Sheet2!$A$3,K13489&lt;Sheet2!$A$4),"Afternoon","Night"))</f>
        <v>Morning</v>
      </c>
      <c r="M13489" t="str">
        <f t="shared" si="1052"/>
        <v>Saturday</v>
      </c>
      <c r="N13489">
        <f t="shared" si="1053"/>
        <v>2020</v>
      </c>
      <c r="O13489">
        <f t="shared" si="1054"/>
        <v>5</v>
      </c>
    </row>
    <row r="13490" spans="1:15" x14ac:dyDescent="0.2">
      <c r="A13490" s="3" t="s">
        <v>27540</v>
      </c>
      <c r="B13490" s="6">
        <v>43967.5</v>
      </c>
      <c r="C13490" s="6">
        <v>43967.5</v>
      </c>
      <c r="D13490" s="4" t="s">
        <v>4676</v>
      </c>
      <c r="E13490" s="4" t="s">
        <v>10</v>
      </c>
      <c r="F13490" s="4" t="s">
        <v>923</v>
      </c>
      <c r="G13490" s="4" t="s">
        <v>27541</v>
      </c>
      <c r="H13490" s="4" t="s">
        <v>27542</v>
      </c>
      <c r="I13490" s="4" t="s">
        <v>12</v>
      </c>
      <c r="J13490">
        <f t="shared" si="1050"/>
        <v>1</v>
      </c>
      <c r="K13490" s="7">
        <f t="shared" si="1051"/>
        <v>0.5</v>
      </c>
      <c r="L13490" t="str">
        <f>IF(AND(K13490&lt;Sheet2!$A$3,K13490&gt;=Sheet2!$A$2),"Morning",IF(AND(K13490&gt;=Sheet2!$A$3,K13490&lt;Sheet2!$A$4),"Afternoon","Night"))</f>
        <v>Afternoon</v>
      </c>
      <c r="M13490" t="str">
        <f t="shared" si="1052"/>
        <v>Saturday</v>
      </c>
      <c r="N13490">
        <f t="shared" si="1053"/>
        <v>2020</v>
      </c>
      <c r="O13490">
        <f t="shared" si="1054"/>
        <v>5</v>
      </c>
    </row>
    <row r="13491" spans="1:15" x14ac:dyDescent="0.2">
      <c r="A13491" s="3" t="s">
        <v>27543</v>
      </c>
      <c r="B13491" s="6">
        <v>43967.5</v>
      </c>
      <c r="C13491" s="6">
        <v>43967.51458333333</v>
      </c>
      <c r="D13491" s="4" t="s">
        <v>4676</v>
      </c>
      <c r="E13491" s="4" t="s">
        <v>10</v>
      </c>
      <c r="F13491" s="4" t="s">
        <v>923</v>
      </c>
      <c r="G13491" s="4" t="s">
        <v>27541</v>
      </c>
      <c r="H13491" s="4" t="s">
        <v>27544</v>
      </c>
      <c r="I13491" s="4" t="s">
        <v>12</v>
      </c>
      <c r="J13491">
        <f t="shared" si="1050"/>
        <v>1</v>
      </c>
      <c r="K13491" s="7">
        <f t="shared" si="1051"/>
        <v>0.5</v>
      </c>
      <c r="L13491" t="str">
        <f>IF(AND(K13491&lt;Sheet2!$A$3,K13491&gt;=Sheet2!$A$2),"Morning",IF(AND(K13491&gt;=Sheet2!$A$3,K13491&lt;Sheet2!$A$4),"Afternoon","Night"))</f>
        <v>Afternoon</v>
      </c>
      <c r="M13491" t="str">
        <f t="shared" si="1052"/>
        <v>Saturday</v>
      </c>
      <c r="N13491">
        <f t="shared" si="1053"/>
        <v>2020</v>
      </c>
      <c r="O13491">
        <f t="shared" si="1054"/>
        <v>5</v>
      </c>
    </row>
    <row r="13492" spans="1:15" x14ac:dyDescent="0.2">
      <c r="A13492" s="3" t="s">
        <v>27545</v>
      </c>
      <c r="B13492" s="6">
        <v>43967.905555555553</v>
      </c>
      <c r="C13492" s="6">
        <v>43967.905555555553</v>
      </c>
      <c r="D13492" s="4" t="s">
        <v>2063</v>
      </c>
      <c r="E13492" s="4" t="s">
        <v>10</v>
      </c>
      <c r="F13492" s="4" t="s">
        <v>13387</v>
      </c>
      <c r="G13492" s="4" t="s">
        <v>72</v>
      </c>
      <c r="H13492" s="4" t="s">
        <v>27546</v>
      </c>
      <c r="I13492" s="4" t="s">
        <v>74</v>
      </c>
      <c r="J13492">
        <f t="shared" si="1050"/>
        <v>1</v>
      </c>
      <c r="K13492" s="7">
        <f t="shared" si="1051"/>
        <v>0.90555555555555556</v>
      </c>
      <c r="L13492" t="str">
        <f>IF(AND(K13492&lt;Sheet2!$A$3,K13492&gt;=Sheet2!$A$2),"Morning",IF(AND(K13492&gt;=Sheet2!$A$3,K13492&lt;Sheet2!$A$4),"Afternoon","Night"))</f>
        <v>Night</v>
      </c>
      <c r="M13492" t="str">
        <f t="shared" si="1052"/>
        <v>Saturday</v>
      </c>
      <c r="N13492">
        <f t="shared" si="1053"/>
        <v>2020</v>
      </c>
      <c r="O13492">
        <f t="shared" si="1054"/>
        <v>5</v>
      </c>
    </row>
    <row r="13493" spans="1:15" x14ac:dyDescent="0.2">
      <c r="A13493" s="3" t="s">
        <v>27547</v>
      </c>
      <c r="B13493" s="6">
        <v>43967.905555555553</v>
      </c>
      <c r="C13493" s="6">
        <v>43968.353472222225</v>
      </c>
      <c r="D13493" s="4" t="s">
        <v>2063</v>
      </c>
      <c r="E13493" s="4" t="s">
        <v>10</v>
      </c>
      <c r="F13493" s="4" t="s">
        <v>13387</v>
      </c>
      <c r="G13493" s="4" t="s">
        <v>72</v>
      </c>
      <c r="H13493" s="4" t="s">
        <v>27548</v>
      </c>
      <c r="I13493" s="4" t="s">
        <v>74</v>
      </c>
      <c r="J13493">
        <f t="shared" si="1050"/>
        <v>1</v>
      </c>
      <c r="K13493" s="7">
        <f t="shared" si="1051"/>
        <v>0.90555555555555556</v>
      </c>
      <c r="L13493" t="str">
        <f>IF(AND(K13493&lt;Sheet2!$A$3,K13493&gt;=Sheet2!$A$2),"Morning",IF(AND(K13493&gt;=Sheet2!$A$3,K13493&lt;Sheet2!$A$4),"Afternoon","Night"))</f>
        <v>Night</v>
      </c>
      <c r="M13493" t="str">
        <f t="shared" si="1052"/>
        <v>Saturday</v>
      </c>
      <c r="N13493">
        <f t="shared" si="1053"/>
        <v>2020</v>
      </c>
      <c r="O13493">
        <f t="shared" si="1054"/>
        <v>5</v>
      </c>
    </row>
    <row r="13494" spans="1:15" x14ac:dyDescent="0.2">
      <c r="A13494" s="3" t="s">
        <v>27549</v>
      </c>
      <c r="B13494" s="6">
        <v>43968.246527777781</v>
      </c>
      <c r="C13494" s="6">
        <v>43968.246527777781</v>
      </c>
      <c r="D13494" s="4" t="s">
        <v>5595</v>
      </c>
      <c r="E13494" s="4" t="s">
        <v>10</v>
      </c>
      <c r="F13494" s="4" t="s">
        <v>30</v>
      </c>
      <c r="G13494" s="4" t="s">
        <v>72</v>
      </c>
      <c r="H13494" s="4" t="s">
        <v>27550</v>
      </c>
      <c r="I13494" s="4" t="s">
        <v>74</v>
      </c>
      <c r="J13494">
        <f t="shared" si="1050"/>
        <v>1</v>
      </c>
      <c r="K13494" s="7">
        <f t="shared" si="1051"/>
        <v>0.24652777777777779</v>
      </c>
      <c r="L13494" t="str">
        <f>IF(AND(K13494&lt;Sheet2!$A$3,K13494&gt;=Sheet2!$A$2),"Morning",IF(AND(K13494&gt;=Sheet2!$A$3,K13494&lt;Sheet2!$A$4),"Afternoon","Night"))</f>
        <v>Morning</v>
      </c>
      <c r="M13494" t="str">
        <f t="shared" si="1052"/>
        <v>Sunday</v>
      </c>
      <c r="N13494">
        <f t="shared" si="1053"/>
        <v>2020</v>
      </c>
      <c r="O13494">
        <f t="shared" si="1054"/>
        <v>5</v>
      </c>
    </row>
    <row r="13495" spans="1:15" x14ac:dyDescent="0.2">
      <c r="A13495" s="3" t="s">
        <v>27551</v>
      </c>
      <c r="B13495" s="6">
        <v>43968.246527777781</v>
      </c>
      <c r="C13495" s="6">
        <v>43970.592361111114</v>
      </c>
      <c r="D13495" s="4" t="s">
        <v>5595</v>
      </c>
      <c r="E13495" s="4" t="s">
        <v>10</v>
      </c>
      <c r="F13495" s="4" t="s">
        <v>30</v>
      </c>
      <c r="G13495" s="4" t="s">
        <v>72</v>
      </c>
      <c r="H13495" s="4" t="s">
        <v>27552</v>
      </c>
      <c r="I13495" s="4" t="s">
        <v>74</v>
      </c>
      <c r="J13495">
        <f t="shared" si="1050"/>
        <v>1</v>
      </c>
      <c r="K13495" s="7">
        <f t="shared" si="1051"/>
        <v>0.24652777777777779</v>
      </c>
      <c r="L13495" t="str">
        <f>IF(AND(K13495&lt;Sheet2!$A$3,K13495&gt;=Sheet2!$A$2),"Morning",IF(AND(K13495&gt;=Sheet2!$A$3,K13495&lt;Sheet2!$A$4),"Afternoon","Night"))</f>
        <v>Morning</v>
      </c>
      <c r="M13495" t="str">
        <f t="shared" si="1052"/>
        <v>Sunday</v>
      </c>
      <c r="N13495">
        <f t="shared" si="1053"/>
        <v>2020</v>
      </c>
      <c r="O13495">
        <f t="shared" si="1054"/>
        <v>5</v>
      </c>
    </row>
    <row r="13496" spans="1:15" x14ac:dyDescent="0.2">
      <c r="A13496" s="3" t="s">
        <v>27553</v>
      </c>
      <c r="B13496" s="6">
        <v>43968.474305555559</v>
      </c>
      <c r="C13496" s="6">
        <v>43968.474305555559</v>
      </c>
      <c r="D13496" s="4" t="s">
        <v>282</v>
      </c>
      <c r="E13496" s="4" t="s">
        <v>17</v>
      </c>
      <c r="F13496" s="4" t="s">
        <v>71</v>
      </c>
      <c r="G13496" s="4" t="s">
        <v>72</v>
      </c>
      <c r="H13496" s="4" t="s">
        <v>27554</v>
      </c>
      <c r="I13496" s="4" t="s">
        <v>74</v>
      </c>
      <c r="J13496">
        <f t="shared" si="1050"/>
        <v>1</v>
      </c>
      <c r="K13496" s="7">
        <f t="shared" si="1051"/>
        <v>0.47430555555555554</v>
      </c>
      <c r="L13496" t="str">
        <f>IF(AND(K13496&lt;Sheet2!$A$3,K13496&gt;=Sheet2!$A$2),"Morning",IF(AND(K13496&gt;=Sheet2!$A$3,K13496&lt;Sheet2!$A$4),"Afternoon","Night"))</f>
        <v>Morning</v>
      </c>
      <c r="M13496" t="str">
        <f t="shared" si="1052"/>
        <v>Sunday</v>
      </c>
      <c r="N13496">
        <f t="shared" si="1053"/>
        <v>2020</v>
      </c>
      <c r="O13496">
        <f t="shared" si="1054"/>
        <v>5</v>
      </c>
    </row>
    <row r="13497" spans="1:15" x14ac:dyDescent="0.2">
      <c r="A13497" s="3" t="s">
        <v>27555</v>
      </c>
      <c r="B13497" s="6">
        <v>43968.474305555559</v>
      </c>
      <c r="C13497" s="6">
        <v>43970.474305555559</v>
      </c>
      <c r="D13497" s="4" t="s">
        <v>282</v>
      </c>
      <c r="E13497" s="4" t="s">
        <v>17</v>
      </c>
      <c r="F13497" s="4" t="s">
        <v>71</v>
      </c>
      <c r="G13497" s="4" t="s">
        <v>72</v>
      </c>
      <c r="H13497" s="4" t="s">
        <v>27556</v>
      </c>
      <c r="I13497" s="4" t="s">
        <v>74</v>
      </c>
      <c r="J13497">
        <f t="shared" si="1050"/>
        <v>1</v>
      </c>
      <c r="K13497" s="7">
        <f t="shared" si="1051"/>
        <v>0.47430555555555554</v>
      </c>
      <c r="L13497" t="str">
        <f>IF(AND(K13497&lt;Sheet2!$A$3,K13497&gt;=Sheet2!$A$2),"Morning",IF(AND(K13497&gt;=Sheet2!$A$3,K13497&lt;Sheet2!$A$4),"Afternoon","Night"))</f>
        <v>Morning</v>
      </c>
      <c r="M13497" t="str">
        <f t="shared" si="1052"/>
        <v>Sunday</v>
      </c>
      <c r="N13497">
        <f t="shared" si="1053"/>
        <v>2020</v>
      </c>
      <c r="O13497">
        <f t="shared" si="1054"/>
        <v>5</v>
      </c>
    </row>
    <row r="13498" spans="1:15" x14ac:dyDescent="0.2">
      <c r="A13498" s="3" t="s">
        <v>27557</v>
      </c>
      <c r="B13498" s="6">
        <v>43968.50277777778</v>
      </c>
      <c r="C13498" s="6">
        <v>43968.50277777778</v>
      </c>
      <c r="D13498" s="4" t="s">
        <v>507</v>
      </c>
      <c r="E13498" s="4" t="s">
        <v>17</v>
      </c>
      <c r="F13498" s="4" t="s">
        <v>71</v>
      </c>
      <c r="G13498" s="4" t="s">
        <v>52</v>
      </c>
      <c r="H13498" s="4" t="s">
        <v>27558</v>
      </c>
      <c r="I13498" s="4" t="s">
        <v>74</v>
      </c>
      <c r="J13498">
        <f t="shared" si="1050"/>
        <v>1</v>
      </c>
      <c r="K13498" s="7">
        <f t="shared" si="1051"/>
        <v>0.50277777777777777</v>
      </c>
      <c r="L13498" t="str">
        <f>IF(AND(K13498&lt;Sheet2!$A$3,K13498&gt;=Sheet2!$A$2),"Morning",IF(AND(K13498&gt;=Sheet2!$A$3,K13498&lt;Sheet2!$A$4),"Afternoon","Night"))</f>
        <v>Afternoon</v>
      </c>
      <c r="M13498" t="str">
        <f t="shared" si="1052"/>
        <v>Sunday</v>
      </c>
      <c r="N13498">
        <f t="shared" si="1053"/>
        <v>2020</v>
      </c>
      <c r="O13498">
        <f t="shared" si="1054"/>
        <v>5</v>
      </c>
    </row>
    <row r="13499" spans="1:15" x14ac:dyDescent="0.2">
      <c r="A13499" s="3" t="s">
        <v>27559</v>
      </c>
      <c r="B13499" s="6">
        <v>43968.50277777778</v>
      </c>
      <c r="C13499" s="6">
        <v>43969.50277777778</v>
      </c>
      <c r="D13499" s="4" t="s">
        <v>507</v>
      </c>
      <c r="E13499" s="4" t="s">
        <v>17</v>
      </c>
      <c r="F13499" s="4" t="s">
        <v>71</v>
      </c>
      <c r="G13499" s="4" t="s">
        <v>52</v>
      </c>
      <c r="H13499" s="4" t="s">
        <v>27560</v>
      </c>
      <c r="I13499" s="4" t="s">
        <v>74</v>
      </c>
      <c r="J13499">
        <f t="shared" si="1050"/>
        <v>1</v>
      </c>
      <c r="K13499" s="7">
        <f t="shared" si="1051"/>
        <v>0.50277777777777777</v>
      </c>
      <c r="L13499" t="str">
        <f>IF(AND(K13499&lt;Sheet2!$A$3,K13499&gt;=Sheet2!$A$2),"Morning",IF(AND(K13499&gt;=Sheet2!$A$3,K13499&lt;Sheet2!$A$4),"Afternoon","Night"))</f>
        <v>Afternoon</v>
      </c>
      <c r="M13499" t="str">
        <f t="shared" si="1052"/>
        <v>Sunday</v>
      </c>
      <c r="N13499">
        <f t="shared" si="1053"/>
        <v>2020</v>
      </c>
      <c r="O13499">
        <f t="shared" si="1054"/>
        <v>5</v>
      </c>
    </row>
    <row r="13500" spans="1:15" x14ac:dyDescent="0.2">
      <c r="A13500" s="3" t="s">
        <v>27561</v>
      </c>
      <c r="B13500" s="6">
        <v>43968.507638888892</v>
      </c>
      <c r="C13500" s="6">
        <v>43968.507638888892</v>
      </c>
      <c r="D13500" s="4" t="s">
        <v>389</v>
      </c>
      <c r="E13500" s="4" t="s">
        <v>77</v>
      </c>
      <c r="F13500" s="4" t="s">
        <v>18</v>
      </c>
      <c r="G13500" s="4" t="s">
        <v>487</v>
      </c>
      <c r="H13500" s="4" t="s">
        <v>27562</v>
      </c>
      <c r="I13500" s="4" t="s">
        <v>74</v>
      </c>
      <c r="J13500">
        <f t="shared" si="1050"/>
        <v>1</v>
      </c>
      <c r="K13500" s="7">
        <f t="shared" si="1051"/>
        <v>0.50763888888888886</v>
      </c>
      <c r="L13500" t="str">
        <f>IF(AND(K13500&lt;Sheet2!$A$3,K13500&gt;=Sheet2!$A$2),"Morning",IF(AND(K13500&gt;=Sheet2!$A$3,K13500&lt;Sheet2!$A$4),"Afternoon","Night"))</f>
        <v>Afternoon</v>
      </c>
      <c r="M13500" t="str">
        <f t="shared" si="1052"/>
        <v>Sunday</v>
      </c>
      <c r="N13500">
        <f t="shared" si="1053"/>
        <v>2020</v>
      </c>
      <c r="O13500">
        <f t="shared" si="1054"/>
        <v>5</v>
      </c>
    </row>
    <row r="13501" spans="1:15" x14ac:dyDescent="0.2">
      <c r="A13501" s="3" t="s">
        <v>27563</v>
      </c>
      <c r="B13501" s="6">
        <v>43968.57708333333</v>
      </c>
      <c r="C13501" s="6">
        <v>43968.57708333333</v>
      </c>
      <c r="D13501" s="4" t="s">
        <v>14408</v>
      </c>
      <c r="E13501" s="4" t="s">
        <v>17</v>
      </c>
      <c r="F13501" s="4" t="s">
        <v>30</v>
      </c>
      <c r="G13501" s="4" t="s">
        <v>72</v>
      </c>
      <c r="H13501" s="4" t="s">
        <v>27564</v>
      </c>
      <c r="I13501" s="4" t="s">
        <v>74</v>
      </c>
      <c r="J13501">
        <f t="shared" si="1050"/>
        <v>1</v>
      </c>
      <c r="K13501" s="7">
        <f t="shared" si="1051"/>
        <v>0.57708333333333328</v>
      </c>
      <c r="L13501" t="str">
        <f>IF(AND(K13501&lt;Sheet2!$A$3,K13501&gt;=Sheet2!$A$2),"Morning",IF(AND(K13501&gt;=Sheet2!$A$3,K13501&lt;Sheet2!$A$4),"Afternoon","Night"))</f>
        <v>Afternoon</v>
      </c>
      <c r="M13501" t="str">
        <f t="shared" si="1052"/>
        <v>Sunday</v>
      </c>
      <c r="N13501">
        <f t="shared" si="1053"/>
        <v>2020</v>
      </c>
      <c r="O13501">
        <f t="shared" si="1054"/>
        <v>5</v>
      </c>
    </row>
    <row r="13502" spans="1:15" x14ac:dyDescent="0.2">
      <c r="A13502" s="3" t="s">
        <v>27565</v>
      </c>
      <c r="B13502" s="6">
        <v>43968.57708333333</v>
      </c>
      <c r="C13502" s="6">
        <v>43976.677083333336</v>
      </c>
      <c r="D13502" s="4" t="s">
        <v>14408</v>
      </c>
      <c r="E13502" s="4" t="s">
        <v>17</v>
      </c>
      <c r="F13502" s="4" t="s">
        <v>30</v>
      </c>
      <c r="G13502" s="4" t="s">
        <v>72</v>
      </c>
      <c r="H13502" s="4" t="s">
        <v>27566</v>
      </c>
      <c r="I13502" s="4" t="s">
        <v>74</v>
      </c>
      <c r="J13502">
        <f t="shared" si="1050"/>
        <v>1</v>
      </c>
      <c r="K13502" s="7">
        <f t="shared" si="1051"/>
        <v>0.57708333333333328</v>
      </c>
      <c r="L13502" t="str">
        <f>IF(AND(K13502&lt;Sheet2!$A$3,K13502&gt;=Sheet2!$A$2),"Morning",IF(AND(K13502&gt;=Sheet2!$A$3,K13502&lt;Sheet2!$A$4),"Afternoon","Night"))</f>
        <v>Afternoon</v>
      </c>
      <c r="M13502" t="str">
        <f t="shared" si="1052"/>
        <v>Sunday</v>
      </c>
      <c r="N13502">
        <f t="shared" si="1053"/>
        <v>2020</v>
      </c>
      <c r="O13502">
        <f t="shared" si="1054"/>
        <v>5</v>
      </c>
    </row>
    <row r="13503" spans="1:15" x14ac:dyDescent="0.2">
      <c r="A13503" s="3" t="s">
        <v>27567</v>
      </c>
      <c r="B13503" s="6">
        <v>43968.669444444444</v>
      </c>
      <c r="C13503" s="6">
        <v>43968.669444444444</v>
      </c>
      <c r="D13503" s="4" t="s">
        <v>1956</v>
      </c>
      <c r="E13503" s="4" t="s">
        <v>84</v>
      </c>
      <c r="F13503" s="4" t="s">
        <v>30</v>
      </c>
      <c r="G13503" s="4" t="s">
        <v>72</v>
      </c>
      <c r="H13503" s="4" t="s">
        <v>27568</v>
      </c>
      <c r="I13503" s="4" t="s">
        <v>74</v>
      </c>
      <c r="J13503">
        <f t="shared" si="1050"/>
        <v>1</v>
      </c>
      <c r="K13503" s="7">
        <f t="shared" si="1051"/>
        <v>0.6694444444444444</v>
      </c>
      <c r="L13503" t="str">
        <f>IF(AND(K13503&lt;Sheet2!$A$3,K13503&gt;=Sheet2!$A$2),"Morning",IF(AND(K13503&gt;=Sheet2!$A$3,K13503&lt;Sheet2!$A$4),"Afternoon","Night"))</f>
        <v>Afternoon</v>
      </c>
      <c r="M13503" t="str">
        <f t="shared" si="1052"/>
        <v>Sunday</v>
      </c>
      <c r="N13503">
        <f t="shared" si="1053"/>
        <v>2020</v>
      </c>
      <c r="O13503">
        <f t="shared" si="1054"/>
        <v>5</v>
      </c>
    </row>
    <row r="13504" spans="1:15" x14ac:dyDescent="0.2">
      <c r="A13504" s="3" t="s">
        <v>27569</v>
      </c>
      <c r="B13504" s="6">
        <v>43968.669444444444</v>
      </c>
      <c r="C13504" s="6">
        <v>43970.600694444445</v>
      </c>
      <c r="D13504" s="4" t="s">
        <v>1956</v>
      </c>
      <c r="E13504" s="4" t="s">
        <v>84</v>
      </c>
      <c r="F13504" s="4" t="s">
        <v>30</v>
      </c>
      <c r="G13504" s="4" t="s">
        <v>72</v>
      </c>
      <c r="H13504" s="4" t="s">
        <v>27570</v>
      </c>
      <c r="I13504" s="4" t="s">
        <v>74</v>
      </c>
      <c r="J13504">
        <f t="shared" si="1050"/>
        <v>1</v>
      </c>
      <c r="K13504" s="7">
        <f t="shared" si="1051"/>
        <v>0.6694444444444444</v>
      </c>
      <c r="L13504" t="str">
        <f>IF(AND(K13504&lt;Sheet2!$A$3,K13504&gt;=Sheet2!$A$2),"Morning",IF(AND(K13504&gt;=Sheet2!$A$3,K13504&lt;Sheet2!$A$4),"Afternoon","Night"))</f>
        <v>Afternoon</v>
      </c>
      <c r="M13504" t="str">
        <f t="shared" si="1052"/>
        <v>Sunday</v>
      </c>
      <c r="N13504">
        <f t="shared" si="1053"/>
        <v>2020</v>
      </c>
      <c r="O13504">
        <f t="shared" si="1054"/>
        <v>5</v>
      </c>
    </row>
    <row r="13505" spans="1:15" x14ac:dyDescent="0.2">
      <c r="A13505" s="3" t="s">
        <v>27571</v>
      </c>
      <c r="B13505" s="6">
        <v>43968.770138888889</v>
      </c>
      <c r="C13505" s="6">
        <v>43971.300694444442</v>
      </c>
      <c r="D13505" s="4" t="s">
        <v>2053</v>
      </c>
      <c r="E13505" s="4" t="s">
        <v>102</v>
      </c>
      <c r="F13505" s="4" t="s">
        <v>30</v>
      </c>
      <c r="G13505" s="4" t="s">
        <v>72</v>
      </c>
      <c r="H13505" s="4" t="s">
        <v>27572</v>
      </c>
      <c r="I13505" s="4" t="s">
        <v>74</v>
      </c>
      <c r="J13505">
        <f t="shared" si="1050"/>
        <v>1</v>
      </c>
      <c r="K13505" s="7">
        <f t="shared" si="1051"/>
        <v>0.77013888888888893</v>
      </c>
      <c r="L13505" t="str">
        <f>IF(AND(K13505&lt;Sheet2!$A$3,K13505&gt;=Sheet2!$A$2),"Morning",IF(AND(K13505&gt;=Sheet2!$A$3,K13505&lt;Sheet2!$A$4),"Afternoon","Night"))</f>
        <v>Afternoon</v>
      </c>
      <c r="M13505" t="str">
        <f t="shared" si="1052"/>
        <v>Sunday</v>
      </c>
      <c r="N13505">
        <f t="shared" si="1053"/>
        <v>2020</v>
      </c>
      <c r="O13505">
        <f t="shared" si="1054"/>
        <v>5</v>
      </c>
    </row>
    <row r="13506" spans="1:15" x14ac:dyDescent="0.2">
      <c r="A13506" s="3" t="s">
        <v>27573</v>
      </c>
      <c r="B13506" s="6">
        <v>43968.770138888889</v>
      </c>
      <c r="C13506" s="6">
        <v>43971.300694444442</v>
      </c>
      <c r="D13506" s="4" t="s">
        <v>2053</v>
      </c>
      <c r="E13506" s="4" t="s">
        <v>102</v>
      </c>
      <c r="F13506" s="4" t="s">
        <v>30</v>
      </c>
      <c r="G13506" s="4" t="s">
        <v>72</v>
      </c>
      <c r="H13506" s="4" t="s">
        <v>27572</v>
      </c>
      <c r="I13506" s="4" t="s">
        <v>74</v>
      </c>
      <c r="J13506">
        <f t="shared" si="1050"/>
        <v>1</v>
      </c>
      <c r="K13506" s="7">
        <f t="shared" si="1051"/>
        <v>0.77013888888888893</v>
      </c>
      <c r="L13506" t="str">
        <f>IF(AND(K13506&lt;Sheet2!$A$3,K13506&gt;=Sheet2!$A$2),"Morning",IF(AND(K13506&gt;=Sheet2!$A$3,K13506&lt;Sheet2!$A$4),"Afternoon","Night"))</f>
        <v>Afternoon</v>
      </c>
      <c r="M13506" t="str">
        <f t="shared" si="1052"/>
        <v>Sunday</v>
      </c>
      <c r="N13506">
        <f t="shared" si="1053"/>
        <v>2020</v>
      </c>
      <c r="O13506">
        <f t="shared" si="1054"/>
        <v>5</v>
      </c>
    </row>
    <row r="13507" spans="1:15" x14ac:dyDescent="0.2">
      <c r="A13507" s="3" t="s">
        <v>27574</v>
      </c>
      <c r="B13507" s="6">
        <v>43969.313194444447</v>
      </c>
      <c r="C13507" s="6">
        <v>43969.313194444447</v>
      </c>
      <c r="D13507" s="4" t="s">
        <v>3395</v>
      </c>
      <c r="E13507" s="4" t="s">
        <v>10</v>
      </c>
      <c r="F13507" s="4" t="s">
        <v>30</v>
      </c>
      <c r="G13507" s="4" t="s">
        <v>244</v>
      </c>
      <c r="H13507" s="4" t="s">
        <v>27575</v>
      </c>
      <c r="I13507" s="4" t="s">
        <v>74</v>
      </c>
      <c r="J13507">
        <f t="shared" ref="J13507:J13570" si="1055">COUNTA(B13507)</f>
        <v>1</v>
      </c>
      <c r="K13507" s="7">
        <f t="shared" ref="K13507:K13570" si="1056">TIME(HOUR(B13507),MINUTE(B13507),SECOND(B13507))</f>
        <v>0.31319444444444444</v>
      </c>
      <c r="L13507" t="str">
        <f>IF(AND(K13507&lt;Sheet2!$A$3,K13507&gt;=Sheet2!$A$2),"Morning",IF(AND(K13507&gt;=Sheet2!$A$3,K13507&lt;Sheet2!$A$4),"Afternoon","Night"))</f>
        <v>Morning</v>
      </c>
      <c r="M13507" t="str">
        <f t="shared" ref="M13507:M13570" si="1057">TEXT(B13507,"dddd")</f>
        <v>Monday</v>
      </c>
      <c r="N13507">
        <f t="shared" ref="N13507:N13570" si="1058">YEAR(B13507)</f>
        <v>2020</v>
      </c>
      <c r="O13507">
        <f t="shared" ref="O13507:O13570" si="1059">MONTH(B13507)</f>
        <v>5</v>
      </c>
    </row>
    <row r="13508" spans="1:15" x14ac:dyDescent="0.2">
      <c r="A13508" s="3" t="s">
        <v>27576</v>
      </c>
      <c r="B13508" s="6">
        <v>43969.313194444447</v>
      </c>
      <c r="C13508" s="6">
        <v>43972.341666666667</v>
      </c>
      <c r="D13508" s="4" t="s">
        <v>3395</v>
      </c>
      <c r="E13508" s="4" t="s">
        <v>10</v>
      </c>
      <c r="F13508" s="4" t="s">
        <v>30</v>
      </c>
      <c r="G13508" s="4" t="s">
        <v>244</v>
      </c>
      <c r="H13508" s="4" t="s">
        <v>27577</v>
      </c>
      <c r="I13508" s="4" t="s">
        <v>74</v>
      </c>
      <c r="J13508">
        <f t="shared" si="1055"/>
        <v>1</v>
      </c>
      <c r="K13508" s="7">
        <f t="shared" si="1056"/>
        <v>0.31319444444444444</v>
      </c>
      <c r="L13508" t="str">
        <f>IF(AND(K13508&lt;Sheet2!$A$3,K13508&gt;=Sheet2!$A$2),"Morning",IF(AND(K13508&gt;=Sheet2!$A$3,K13508&lt;Sheet2!$A$4),"Afternoon","Night"))</f>
        <v>Morning</v>
      </c>
      <c r="M13508" t="str">
        <f t="shared" si="1057"/>
        <v>Monday</v>
      </c>
      <c r="N13508">
        <f t="shared" si="1058"/>
        <v>2020</v>
      </c>
      <c r="O13508">
        <f t="shared" si="1059"/>
        <v>5</v>
      </c>
    </row>
    <row r="13509" spans="1:15" x14ac:dyDescent="0.2">
      <c r="A13509" s="3" t="s">
        <v>27578</v>
      </c>
      <c r="B13509" s="6">
        <v>43969.313194444447</v>
      </c>
      <c r="C13509" s="6">
        <v>43969.313194444447</v>
      </c>
      <c r="D13509" s="4" t="s">
        <v>158</v>
      </c>
      <c r="E13509" s="4" t="s">
        <v>10</v>
      </c>
      <c r="F13509" s="4" t="s">
        <v>22261</v>
      </c>
      <c r="G13509" s="4" t="s">
        <v>72</v>
      </c>
      <c r="H13509" s="4" t="s">
        <v>27579</v>
      </c>
      <c r="I13509" s="4" t="s">
        <v>74</v>
      </c>
      <c r="J13509">
        <f t="shared" si="1055"/>
        <v>1</v>
      </c>
      <c r="K13509" s="7">
        <f t="shared" si="1056"/>
        <v>0.31319444444444444</v>
      </c>
      <c r="L13509" t="str">
        <f>IF(AND(K13509&lt;Sheet2!$A$3,K13509&gt;=Sheet2!$A$2),"Morning",IF(AND(K13509&gt;=Sheet2!$A$3,K13509&lt;Sheet2!$A$4),"Afternoon","Night"))</f>
        <v>Morning</v>
      </c>
      <c r="M13509" t="str">
        <f t="shared" si="1057"/>
        <v>Monday</v>
      </c>
      <c r="N13509">
        <f t="shared" si="1058"/>
        <v>2020</v>
      </c>
      <c r="O13509">
        <f t="shared" si="1059"/>
        <v>5</v>
      </c>
    </row>
    <row r="13510" spans="1:15" x14ac:dyDescent="0.2">
      <c r="A13510" s="3" t="s">
        <v>27580</v>
      </c>
      <c r="B13510" s="6">
        <v>43969.416666666664</v>
      </c>
      <c r="C13510" s="6">
        <v>43969.416666666664</v>
      </c>
      <c r="D13510" s="4" t="s">
        <v>35</v>
      </c>
      <c r="E13510" s="4" t="s">
        <v>10</v>
      </c>
      <c r="F13510" s="4" t="s">
        <v>303</v>
      </c>
      <c r="G13510" s="4" t="s">
        <v>4526</v>
      </c>
      <c r="H13510" s="4" t="s">
        <v>27581</v>
      </c>
      <c r="I13510" s="4" t="s">
        <v>74</v>
      </c>
      <c r="J13510">
        <f t="shared" si="1055"/>
        <v>1</v>
      </c>
      <c r="K13510" s="7">
        <f t="shared" si="1056"/>
        <v>0.41666666666666669</v>
      </c>
      <c r="L13510" t="str">
        <f>IF(AND(K13510&lt;Sheet2!$A$3,K13510&gt;=Sheet2!$A$2),"Morning",IF(AND(K13510&gt;=Sheet2!$A$3,K13510&lt;Sheet2!$A$4),"Afternoon","Night"))</f>
        <v>Morning</v>
      </c>
      <c r="M13510" t="str">
        <f t="shared" si="1057"/>
        <v>Monday</v>
      </c>
      <c r="N13510">
        <f t="shared" si="1058"/>
        <v>2020</v>
      </c>
      <c r="O13510">
        <f t="shared" si="1059"/>
        <v>5</v>
      </c>
    </row>
    <row r="13511" spans="1:15" x14ac:dyDescent="0.2">
      <c r="A13511" s="3" t="s">
        <v>27582</v>
      </c>
      <c r="B13511" s="6">
        <v>43969.443749999999</v>
      </c>
      <c r="C13511" s="6">
        <v>43969.443749999999</v>
      </c>
      <c r="D13511" s="4" t="s">
        <v>307</v>
      </c>
      <c r="E13511" s="4" t="s">
        <v>10</v>
      </c>
      <c r="F13511" s="4" t="s">
        <v>159</v>
      </c>
      <c r="G13511" s="4" t="s">
        <v>52</v>
      </c>
      <c r="H13511" s="4" t="s">
        <v>27583</v>
      </c>
      <c r="I13511" s="4" t="s">
        <v>74</v>
      </c>
      <c r="J13511">
        <f t="shared" si="1055"/>
        <v>1</v>
      </c>
      <c r="K13511" s="7">
        <f t="shared" si="1056"/>
        <v>0.44375000000000003</v>
      </c>
      <c r="L13511" t="str">
        <f>IF(AND(K13511&lt;Sheet2!$A$3,K13511&gt;=Sheet2!$A$2),"Morning",IF(AND(K13511&gt;=Sheet2!$A$3,K13511&lt;Sheet2!$A$4),"Afternoon","Night"))</f>
        <v>Morning</v>
      </c>
      <c r="M13511" t="str">
        <f t="shared" si="1057"/>
        <v>Monday</v>
      </c>
      <c r="N13511">
        <f t="shared" si="1058"/>
        <v>2020</v>
      </c>
      <c r="O13511">
        <f t="shared" si="1059"/>
        <v>5</v>
      </c>
    </row>
    <row r="13512" spans="1:15" x14ac:dyDescent="0.2">
      <c r="A13512" s="3" t="s">
        <v>27584</v>
      </c>
      <c r="B13512" s="6">
        <v>43969.615277777775</v>
      </c>
      <c r="C13512" s="6">
        <v>43969.615277777775</v>
      </c>
      <c r="D13512" s="4" t="s">
        <v>307</v>
      </c>
      <c r="E13512" s="4" t="s">
        <v>10</v>
      </c>
      <c r="F13512" s="4" t="s">
        <v>159</v>
      </c>
      <c r="G13512" s="4" t="s">
        <v>98</v>
      </c>
      <c r="H13512" s="4" t="s">
        <v>27585</v>
      </c>
      <c r="I13512" s="4" t="s">
        <v>74</v>
      </c>
      <c r="J13512">
        <f t="shared" si="1055"/>
        <v>1</v>
      </c>
      <c r="K13512" s="7">
        <f t="shared" si="1056"/>
        <v>0.61527777777777781</v>
      </c>
      <c r="L13512" t="str">
        <f>IF(AND(K13512&lt;Sheet2!$A$3,K13512&gt;=Sheet2!$A$2),"Morning",IF(AND(K13512&gt;=Sheet2!$A$3,K13512&lt;Sheet2!$A$4),"Afternoon","Night"))</f>
        <v>Afternoon</v>
      </c>
      <c r="M13512" t="str">
        <f t="shared" si="1057"/>
        <v>Monday</v>
      </c>
      <c r="N13512">
        <f t="shared" si="1058"/>
        <v>2020</v>
      </c>
      <c r="O13512">
        <f t="shared" si="1059"/>
        <v>5</v>
      </c>
    </row>
    <row r="13513" spans="1:15" x14ac:dyDescent="0.2">
      <c r="A13513" s="3" t="s">
        <v>27586</v>
      </c>
      <c r="B13513" s="6">
        <v>43969.671527777777</v>
      </c>
      <c r="C13513" s="6">
        <v>43969.671527777777</v>
      </c>
      <c r="D13513" s="4" t="s">
        <v>35</v>
      </c>
      <c r="E13513" s="4" t="s">
        <v>10</v>
      </c>
      <c r="F13513" s="4" t="s">
        <v>159</v>
      </c>
      <c r="G13513" s="4" t="s">
        <v>72</v>
      </c>
      <c r="H13513" s="4" t="s">
        <v>27587</v>
      </c>
      <c r="I13513" s="4" t="s">
        <v>74</v>
      </c>
      <c r="J13513">
        <f t="shared" si="1055"/>
        <v>1</v>
      </c>
      <c r="K13513" s="7">
        <f t="shared" si="1056"/>
        <v>0.67152777777777783</v>
      </c>
      <c r="L13513" t="str">
        <f>IF(AND(K13513&lt;Sheet2!$A$3,K13513&gt;=Sheet2!$A$2),"Morning",IF(AND(K13513&gt;=Sheet2!$A$3,K13513&lt;Sheet2!$A$4),"Afternoon","Night"))</f>
        <v>Afternoon</v>
      </c>
      <c r="M13513" t="str">
        <f t="shared" si="1057"/>
        <v>Monday</v>
      </c>
      <c r="N13513">
        <f t="shared" si="1058"/>
        <v>2020</v>
      </c>
      <c r="O13513">
        <f t="shared" si="1059"/>
        <v>5</v>
      </c>
    </row>
    <row r="13514" spans="1:15" x14ac:dyDescent="0.2">
      <c r="A13514" s="3" t="s">
        <v>27588</v>
      </c>
      <c r="B13514" s="6">
        <v>43970.251388888886</v>
      </c>
      <c r="C13514" s="6">
        <v>43970.251388888886</v>
      </c>
      <c r="D13514" s="4" t="s">
        <v>278</v>
      </c>
      <c r="E13514" s="4" t="s">
        <v>10</v>
      </c>
      <c r="F13514" s="4" t="s">
        <v>11</v>
      </c>
      <c r="G13514" s="4" t="s">
        <v>4434</v>
      </c>
      <c r="H13514" s="4" t="s">
        <v>27589</v>
      </c>
      <c r="I13514" s="4" t="s">
        <v>74</v>
      </c>
      <c r="J13514">
        <f t="shared" si="1055"/>
        <v>1</v>
      </c>
      <c r="K13514" s="7">
        <f t="shared" si="1056"/>
        <v>0.25138888888888888</v>
      </c>
      <c r="L13514" t="str">
        <f>IF(AND(K13514&lt;Sheet2!$A$3,K13514&gt;=Sheet2!$A$2),"Morning",IF(AND(K13514&gt;=Sheet2!$A$3,K13514&lt;Sheet2!$A$4),"Afternoon","Night"))</f>
        <v>Morning</v>
      </c>
      <c r="M13514" t="str">
        <f t="shared" si="1057"/>
        <v>Tuesday</v>
      </c>
      <c r="N13514">
        <f t="shared" si="1058"/>
        <v>2020</v>
      </c>
      <c r="O13514">
        <f t="shared" si="1059"/>
        <v>5</v>
      </c>
    </row>
    <row r="13515" spans="1:15" x14ac:dyDescent="0.2">
      <c r="A13515" s="3" t="s">
        <v>27590</v>
      </c>
      <c r="B13515" s="6">
        <v>43971.056944444441</v>
      </c>
      <c r="C13515" s="6">
        <v>43971.056944444441</v>
      </c>
      <c r="D13515" s="4" t="s">
        <v>16</v>
      </c>
      <c r="E13515" s="4" t="s">
        <v>17</v>
      </c>
      <c r="F13515" s="4" t="s">
        <v>30</v>
      </c>
      <c r="G13515" s="4" t="s">
        <v>198</v>
      </c>
      <c r="H13515" s="4" t="s">
        <v>27591</v>
      </c>
      <c r="I13515" s="4" t="s">
        <v>74</v>
      </c>
      <c r="J13515">
        <f t="shared" si="1055"/>
        <v>1</v>
      </c>
      <c r="K13515" s="7">
        <f t="shared" si="1056"/>
        <v>5.6944444444444443E-2</v>
      </c>
      <c r="L13515" t="str">
        <f>IF(AND(K13515&lt;Sheet2!$A$3,K13515&gt;=Sheet2!$A$2),"Morning",IF(AND(K13515&gt;=Sheet2!$A$3,K13515&lt;Sheet2!$A$4),"Afternoon","Night"))</f>
        <v>Night</v>
      </c>
      <c r="M13515" t="str">
        <f t="shared" si="1057"/>
        <v>Wednesday</v>
      </c>
      <c r="N13515">
        <f t="shared" si="1058"/>
        <v>2020</v>
      </c>
      <c r="O13515">
        <f t="shared" si="1059"/>
        <v>5</v>
      </c>
    </row>
    <row r="13516" spans="1:15" x14ac:dyDescent="0.2">
      <c r="A13516" s="3" t="s">
        <v>27592</v>
      </c>
      <c r="B13516" s="6">
        <v>43971.056944444441</v>
      </c>
      <c r="C13516" s="6">
        <v>43973.369444444441</v>
      </c>
      <c r="D13516" s="4" t="s">
        <v>16</v>
      </c>
      <c r="E13516" s="4" t="s">
        <v>17</v>
      </c>
      <c r="F13516" s="4" t="s">
        <v>30</v>
      </c>
      <c r="G13516" s="4" t="s">
        <v>198</v>
      </c>
      <c r="H13516" s="4" t="s">
        <v>27593</v>
      </c>
      <c r="I13516" s="4" t="s">
        <v>74</v>
      </c>
      <c r="J13516">
        <f t="shared" si="1055"/>
        <v>1</v>
      </c>
      <c r="K13516" s="7">
        <f t="shared" si="1056"/>
        <v>5.6944444444444443E-2</v>
      </c>
      <c r="L13516" t="str">
        <f>IF(AND(K13516&lt;Sheet2!$A$3,K13516&gt;=Sheet2!$A$2),"Morning",IF(AND(K13516&gt;=Sheet2!$A$3,K13516&lt;Sheet2!$A$4),"Afternoon","Night"))</f>
        <v>Night</v>
      </c>
      <c r="M13516" t="str">
        <f t="shared" si="1057"/>
        <v>Wednesday</v>
      </c>
      <c r="N13516">
        <f t="shared" si="1058"/>
        <v>2020</v>
      </c>
      <c r="O13516">
        <f t="shared" si="1059"/>
        <v>5</v>
      </c>
    </row>
    <row r="13517" spans="1:15" x14ac:dyDescent="0.2">
      <c r="A13517" s="3" t="s">
        <v>27594</v>
      </c>
      <c r="B13517" s="6">
        <v>43971.249305555553</v>
      </c>
      <c r="C13517" s="6">
        <v>43971.249305555553</v>
      </c>
      <c r="D13517" s="4" t="s">
        <v>164</v>
      </c>
      <c r="E13517" s="4" t="s">
        <v>10</v>
      </c>
      <c r="F13517" s="4" t="s">
        <v>11</v>
      </c>
      <c r="G13517" s="4" t="s">
        <v>4453</v>
      </c>
      <c r="H13517" s="4" t="s">
        <v>27595</v>
      </c>
      <c r="I13517" s="4" t="s">
        <v>74</v>
      </c>
      <c r="J13517">
        <f t="shared" si="1055"/>
        <v>1</v>
      </c>
      <c r="K13517" s="7">
        <f t="shared" si="1056"/>
        <v>0.24930555555555556</v>
      </c>
      <c r="L13517" t="str">
        <f>IF(AND(K13517&lt;Sheet2!$A$3,K13517&gt;=Sheet2!$A$2),"Morning",IF(AND(K13517&gt;=Sheet2!$A$3,K13517&lt;Sheet2!$A$4),"Afternoon","Night"))</f>
        <v>Morning</v>
      </c>
      <c r="M13517" t="str">
        <f t="shared" si="1057"/>
        <v>Wednesday</v>
      </c>
      <c r="N13517">
        <f t="shared" si="1058"/>
        <v>2020</v>
      </c>
      <c r="O13517">
        <f t="shared" si="1059"/>
        <v>5</v>
      </c>
    </row>
    <row r="13518" spans="1:15" x14ac:dyDescent="0.2">
      <c r="A13518" s="3" t="s">
        <v>27596</v>
      </c>
      <c r="B13518" s="6">
        <v>43971.440972222219</v>
      </c>
      <c r="C13518" s="6">
        <v>43971.440972222219</v>
      </c>
      <c r="D13518" s="4" t="s">
        <v>45</v>
      </c>
      <c r="E13518" s="4" t="s">
        <v>10</v>
      </c>
      <c r="F13518" s="4" t="s">
        <v>159</v>
      </c>
      <c r="G13518" s="4" t="s">
        <v>72</v>
      </c>
      <c r="H13518" s="4" t="s">
        <v>27597</v>
      </c>
      <c r="I13518" s="4" t="s">
        <v>74</v>
      </c>
      <c r="J13518">
        <f t="shared" si="1055"/>
        <v>1</v>
      </c>
      <c r="K13518" s="7">
        <f t="shared" si="1056"/>
        <v>0.44097222222222227</v>
      </c>
      <c r="L13518" t="str">
        <f>IF(AND(K13518&lt;Sheet2!$A$3,K13518&gt;=Sheet2!$A$2),"Morning",IF(AND(K13518&gt;=Sheet2!$A$3,K13518&lt;Sheet2!$A$4),"Afternoon","Night"))</f>
        <v>Morning</v>
      </c>
      <c r="M13518" t="str">
        <f t="shared" si="1057"/>
        <v>Wednesday</v>
      </c>
      <c r="N13518">
        <f t="shared" si="1058"/>
        <v>2020</v>
      </c>
      <c r="O13518">
        <f t="shared" si="1059"/>
        <v>5</v>
      </c>
    </row>
    <row r="13519" spans="1:15" x14ac:dyDescent="0.2">
      <c r="A13519" s="3" t="s">
        <v>27598</v>
      </c>
      <c r="B13519" s="6">
        <v>43971.443749999999</v>
      </c>
      <c r="C13519" s="6">
        <v>43971.443749999999</v>
      </c>
      <c r="D13519" s="4" t="s">
        <v>287</v>
      </c>
      <c r="E13519" s="4" t="s">
        <v>10</v>
      </c>
      <c r="F13519" s="4" t="s">
        <v>159</v>
      </c>
      <c r="G13519" s="4" t="s">
        <v>1828</v>
      </c>
      <c r="H13519" s="4" t="s">
        <v>27599</v>
      </c>
      <c r="I13519" s="4" t="s">
        <v>74</v>
      </c>
      <c r="J13519">
        <f t="shared" si="1055"/>
        <v>1</v>
      </c>
      <c r="K13519" s="7">
        <f t="shared" si="1056"/>
        <v>0.44375000000000003</v>
      </c>
      <c r="L13519" t="str">
        <f>IF(AND(K13519&lt;Sheet2!$A$3,K13519&gt;=Sheet2!$A$2),"Morning",IF(AND(K13519&gt;=Sheet2!$A$3,K13519&lt;Sheet2!$A$4),"Afternoon","Night"))</f>
        <v>Morning</v>
      </c>
      <c r="M13519" t="str">
        <f t="shared" si="1057"/>
        <v>Wednesday</v>
      </c>
      <c r="N13519">
        <f t="shared" si="1058"/>
        <v>2020</v>
      </c>
      <c r="O13519">
        <f t="shared" si="1059"/>
        <v>5</v>
      </c>
    </row>
    <row r="13520" spans="1:15" x14ac:dyDescent="0.2">
      <c r="A13520" s="3" t="s">
        <v>27600</v>
      </c>
      <c r="B13520" s="6">
        <v>43971.444444444445</v>
      </c>
      <c r="C13520" s="6">
        <v>43971.444444444445</v>
      </c>
      <c r="D13520" s="4" t="s">
        <v>2263</v>
      </c>
      <c r="E13520" s="4" t="s">
        <v>10</v>
      </c>
      <c r="F13520" s="4" t="s">
        <v>303</v>
      </c>
      <c r="G13520" s="4" t="s">
        <v>357</v>
      </c>
      <c r="H13520" s="4" t="s">
        <v>27601</v>
      </c>
      <c r="I13520" s="4" t="s">
        <v>74</v>
      </c>
      <c r="J13520">
        <f t="shared" si="1055"/>
        <v>1</v>
      </c>
      <c r="K13520" s="7">
        <f t="shared" si="1056"/>
        <v>0.44444444444444442</v>
      </c>
      <c r="L13520" t="str">
        <f>IF(AND(K13520&lt;Sheet2!$A$3,K13520&gt;=Sheet2!$A$2),"Morning",IF(AND(K13520&gt;=Sheet2!$A$3,K13520&lt;Sheet2!$A$4),"Afternoon","Night"))</f>
        <v>Morning</v>
      </c>
      <c r="M13520" t="str">
        <f t="shared" si="1057"/>
        <v>Wednesday</v>
      </c>
      <c r="N13520">
        <f t="shared" si="1058"/>
        <v>2020</v>
      </c>
      <c r="O13520">
        <f t="shared" si="1059"/>
        <v>5</v>
      </c>
    </row>
    <row r="13521" spans="1:15" x14ac:dyDescent="0.2">
      <c r="A13521" s="3" t="s">
        <v>27602</v>
      </c>
      <c r="B13521" s="6">
        <v>43971.77847222222</v>
      </c>
      <c r="C13521" s="6">
        <v>43971.77847222222</v>
      </c>
      <c r="D13521" s="4" t="s">
        <v>16</v>
      </c>
      <c r="E13521" s="4" t="s">
        <v>17</v>
      </c>
      <c r="F13521" s="4" t="s">
        <v>464</v>
      </c>
      <c r="G13521" s="4" t="s">
        <v>349</v>
      </c>
      <c r="H13521" s="4" t="s">
        <v>27146</v>
      </c>
      <c r="I13521" s="4" t="s">
        <v>74</v>
      </c>
      <c r="J13521">
        <f t="shared" si="1055"/>
        <v>1</v>
      </c>
      <c r="K13521" s="7">
        <f t="shared" si="1056"/>
        <v>0.77847222222222223</v>
      </c>
      <c r="L13521" t="str">
        <f>IF(AND(K13521&lt;Sheet2!$A$3,K13521&gt;=Sheet2!$A$2),"Morning",IF(AND(K13521&gt;=Sheet2!$A$3,K13521&lt;Sheet2!$A$4),"Afternoon","Night"))</f>
        <v>Afternoon</v>
      </c>
      <c r="M13521" t="str">
        <f t="shared" si="1057"/>
        <v>Wednesday</v>
      </c>
      <c r="N13521">
        <f t="shared" si="1058"/>
        <v>2020</v>
      </c>
      <c r="O13521">
        <f t="shared" si="1059"/>
        <v>5</v>
      </c>
    </row>
    <row r="13522" spans="1:15" x14ac:dyDescent="0.2">
      <c r="A13522" s="3" t="s">
        <v>27603</v>
      </c>
      <c r="B13522" s="6">
        <v>43971.77847222222</v>
      </c>
      <c r="C13522" s="6">
        <v>43973.367361111108</v>
      </c>
      <c r="D13522" s="4" t="s">
        <v>16</v>
      </c>
      <c r="E13522" s="4" t="s">
        <v>17</v>
      </c>
      <c r="F13522" s="4" t="s">
        <v>464</v>
      </c>
      <c r="G13522" s="4" t="s">
        <v>349</v>
      </c>
      <c r="H13522" s="4" t="s">
        <v>27604</v>
      </c>
      <c r="I13522" s="4" t="s">
        <v>74</v>
      </c>
      <c r="J13522">
        <f t="shared" si="1055"/>
        <v>1</v>
      </c>
      <c r="K13522" s="7">
        <f t="shared" si="1056"/>
        <v>0.77847222222222223</v>
      </c>
      <c r="L13522" t="str">
        <f>IF(AND(K13522&lt;Sheet2!$A$3,K13522&gt;=Sheet2!$A$2),"Morning",IF(AND(K13522&gt;=Sheet2!$A$3,K13522&lt;Sheet2!$A$4),"Afternoon","Night"))</f>
        <v>Afternoon</v>
      </c>
      <c r="M13522" t="str">
        <f t="shared" si="1057"/>
        <v>Wednesday</v>
      </c>
      <c r="N13522">
        <f t="shared" si="1058"/>
        <v>2020</v>
      </c>
      <c r="O13522">
        <f t="shared" si="1059"/>
        <v>5</v>
      </c>
    </row>
    <row r="13523" spans="1:15" x14ac:dyDescent="0.2">
      <c r="A13523" s="3" t="s">
        <v>27605</v>
      </c>
      <c r="B13523" s="6">
        <v>43972.268055555556</v>
      </c>
      <c r="C13523" s="6">
        <v>43972.268055555556</v>
      </c>
      <c r="D13523" s="4" t="s">
        <v>14408</v>
      </c>
      <c r="E13523" s="4" t="s">
        <v>10</v>
      </c>
      <c r="F13523" s="4" t="s">
        <v>30</v>
      </c>
      <c r="G13523" s="4" t="s">
        <v>72</v>
      </c>
      <c r="H13523" s="4" t="s">
        <v>27606</v>
      </c>
      <c r="I13523" s="4" t="s">
        <v>74</v>
      </c>
      <c r="J13523">
        <f t="shared" si="1055"/>
        <v>1</v>
      </c>
      <c r="K13523" s="7">
        <f t="shared" si="1056"/>
        <v>0.26805555555555555</v>
      </c>
      <c r="L13523" t="str">
        <f>IF(AND(K13523&lt;Sheet2!$A$3,K13523&gt;=Sheet2!$A$2),"Morning",IF(AND(K13523&gt;=Sheet2!$A$3,K13523&lt;Sheet2!$A$4),"Afternoon","Night"))</f>
        <v>Morning</v>
      </c>
      <c r="M13523" t="str">
        <f t="shared" si="1057"/>
        <v>Thursday</v>
      </c>
      <c r="N13523">
        <f t="shared" si="1058"/>
        <v>2020</v>
      </c>
      <c r="O13523">
        <f t="shared" si="1059"/>
        <v>5</v>
      </c>
    </row>
    <row r="13524" spans="1:15" x14ac:dyDescent="0.2">
      <c r="A13524" s="3" t="s">
        <v>27607</v>
      </c>
      <c r="B13524" s="6">
        <v>43972.268055555556</v>
      </c>
      <c r="C13524" s="6">
        <v>43976.676388888889</v>
      </c>
      <c r="D13524" s="4" t="s">
        <v>14408</v>
      </c>
      <c r="E13524" s="4" t="s">
        <v>10</v>
      </c>
      <c r="F13524" s="4" t="s">
        <v>30</v>
      </c>
      <c r="G13524" s="4" t="s">
        <v>72</v>
      </c>
      <c r="H13524" s="4" t="s">
        <v>27566</v>
      </c>
      <c r="I13524" s="4" t="s">
        <v>74</v>
      </c>
      <c r="J13524">
        <f t="shared" si="1055"/>
        <v>1</v>
      </c>
      <c r="K13524" s="7">
        <f t="shared" si="1056"/>
        <v>0.26805555555555555</v>
      </c>
      <c r="L13524" t="str">
        <f>IF(AND(K13524&lt;Sheet2!$A$3,K13524&gt;=Sheet2!$A$2),"Morning",IF(AND(K13524&gt;=Sheet2!$A$3,K13524&lt;Sheet2!$A$4),"Afternoon","Night"))</f>
        <v>Morning</v>
      </c>
      <c r="M13524" t="str">
        <f t="shared" si="1057"/>
        <v>Thursday</v>
      </c>
      <c r="N13524">
        <f t="shared" si="1058"/>
        <v>2020</v>
      </c>
      <c r="O13524">
        <f t="shared" si="1059"/>
        <v>5</v>
      </c>
    </row>
    <row r="13525" spans="1:15" x14ac:dyDescent="0.2">
      <c r="A13525" s="3" t="s">
        <v>27608</v>
      </c>
      <c r="B13525" s="6">
        <v>43972.320138888892</v>
      </c>
      <c r="C13525" s="6">
        <v>43972.320138888892</v>
      </c>
      <c r="D13525" s="4" t="s">
        <v>278</v>
      </c>
      <c r="E13525" s="4" t="s">
        <v>10</v>
      </c>
      <c r="F13525" s="4" t="s">
        <v>923</v>
      </c>
      <c r="G13525" s="4" t="s">
        <v>1841</v>
      </c>
      <c r="H13525" s="4" t="s">
        <v>27609</v>
      </c>
      <c r="I13525" s="4" t="s">
        <v>74</v>
      </c>
      <c r="J13525">
        <f t="shared" si="1055"/>
        <v>1</v>
      </c>
      <c r="K13525" s="7">
        <f t="shared" si="1056"/>
        <v>0.32013888888888892</v>
      </c>
      <c r="L13525" t="str">
        <f>IF(AND(K13525&lt;Sheet2!$A$3,K13525&gt;=Sheet2!$A$2),"Morning",IF(AND(K13525&gt;=Sheet2!$A$3,K13525&lt;Sheet2!$A$4),"Afternoon","Night"))</f>
        <v>Morning</v>
      </c>
      <c r="M13525" t="str">
        <f t="shared" si="1057"/>
        <v>Thursday</v>
      </c>
      <c r="N13525">
        <f t="shared" si="1058"/>
        <v>2020</v>
      </c>
      <c r="O13525">
        <f t="shared" si="1059"/>
        <v>5</v>
      </c>
    </row>
    <row r="13526" spans="1:15" x14ac:dyDescent="0.2">
      <c r="A13526" s="3" t="s">
        <v>27610</v>
      </c>
      <c r="B13526" s="6">
        <v>43972.93472222222</v>
      </c>
      <c r="C13526" s="6">
        <v>43972.93472222222</v>
      </c>
      <c r="D13526" s="4" t="s">
        <v>558</v>
      </c>
      <c r="E13526" s="4" t="s">
        <v>10</v>
      </c>
      <c r="F13526" s="4" t="s">
        <v>30</v>
      </c>
      <c r="G13526" s="4" t="s">
        <v>72</v>
      </c>
      <c r="H13526" s="4" t="s">
        <v>27611</v>
      </c>
      <c r="I13526" s="4" t="s">
        <v>74</v>
      </c>
      <c r="J13526">
        <f t="shared" si="1055"/>
        <v>1</v>
      </c>
      <c r="K13526" s="7">
        <f t="shared" si="1056"/>
        <v>0.93472222222222223</v>
      </c>
      <c r="L13526" t="str">
        <f>IF(AND(K13526&lt;Sheet2!$A$3,K13526&gt;=Sheet2!$A$2),"Morning",IF(AND(K13526&gt;=Sheet2!$A$3,K13526&lt;Sheet2!$A$4),"Afternoon","Night"))</f>
        <v>Night</v>
      </c>
      <c r="M13526" t="str">
        <f t="shared" si="1057"/>
        <v>Thursday</v>
      </c>
      <c r="N13526">
        <f t="shared" si="1058"/>
        <v>2020</v>
      </c>
      <c r="O13526">
        <f t="shared" si="1059"/>
        <v>5</v>
      </c>
    </row>
    <row r="13527" spans="1:15" x14ac:dyDescent="0.2">
      <c r="A13527" s="3" t="s">
        <v>27612</v>
      </c>
      <c r="B13527" s="6">
        <v>43972.93472222222</v>
      </c>
      <c r="C13527" s="6">
        <v>43973.645833333336</v>
      </c>
      <c r="D13527" s="4" t="s">
        <v>558</v>
      </c>
      <c r="E13527" s="4" t="s">
        <v>10</v>
      </c>
      <c r="F13527" s="4" t="s">
        <v>30</v>
      </c>
      <c r="G13527" s="4" t="s">
        <v>72</v>
      </c>
      <c r="H13527" s="4" t="s">
        <v>23508</v>
      </c>
      <c r="I13527" s="4" t="s">
        <v>74</v>
      </c>
      <c r="J13527">
        <f t="shared" si="1055"/>
        <v>1</v>
      </c>
      <c r="K13527" s="7">
        <f t="shared" si="1056"/>
        <v>0.93472222222222223</v>
      </c>
      <c r="L13527" t="str">
        <f>IF(AND(K13527&lt;Sheet2!$A$3,K13527&gt;=Sheet2!$A$2),"Morning",IF(AND(K13527&gt;=Sheet2!$A$3,K13527&lt;Sheet2!$A$4),"Afternoon","Night"))</f>
        <v>Night</v>
      </c>
      <c r="M13527" t="str">
        <f t="shared" si="1057"/>
        <v>Thursday</v>
      </c>
      <c r="N13527">
        <f t="shared" si="1058"/>
        <v>2020</v>
      </c>
      <c r="O13527">
        <f t="shared" si="1059"/>
        <v>5</v>
      </c>
    </row>
    <row r="13528" spans="1:15" x14ac:dyDescent="0.2">
      <c r="A13528" s="3" t="s">
        <v>27613</v>
      </c>
      <c r="B13528" s="6">
        <v>43973.259027777778</v>
      </c>
      <c r="C13528" s="6">
        <v>43973.259027777778</v>
      </c>
      <c r="D13528" s="4" t="s">
        <v>9162</v>
      </c>
      <c r="E13528" s="4" t="s">
        <v>10</v>
      </c>
      <c r="F13528" s="4" t="s">
        <v>420</v>
      </c>
      <c r="G13528" s="4" t="s">
        <v>12</v>
      </c>
      <c r="H13528" s="4" t="s">
        <v>27614</v>
      </c>
      <c r="I13528" s="4" t="s">
        <v>74</v>
      </c>
      <c r="J13528">
        <f t="shared" si="1055"/>
        <v>1</v>
      </c>
      <c r="K13528" s="7">
        <f t="shared" si="1056"/>
        <v>0.2590277777777778</v>
      </c>
      <c r="L13528" t="str">
        <f>IF(AND(K13528&lt;Sheet2!$A$3,K13528&gt;=Sheet2!$A$2),"Morning",IF(AND(K13528&gt;=Sheet2!$A$3,K13528&lt;Sheet2!$A$4),"Afternoon","Night"))</f>
        <v>Morning</v>
      </c>
      <c r="M13528" t="str">
        <f t="shared" si="1057"/>
        <v>Friday</v>
      </c>
      <c r="N13528">
        <f t="shared" si="1058"/>
        <v>2020</v>
      </c>
      <c r="O13528">
        <f t="shared" si="1059"/>
        <v>5</v>
      </c>
    </row>
    <row r="13529" spans="1:15" x14ac:dyDescent="0.2">
      <c r="A13529" s="3" t="s">
        <v>27615</v>
      </c>
      <c r="B13529" s="6">
        <v>43973.259027777778</v>
      </c>
      <c r="C13529" s="6">
        <v>43974.666666666664</v>
      </c>
      <c r="D13529" s="4" t="s">
        <v>9162</v>
      </c>
      <c r="E13529" s="4" t="s">
        <v>10</v>
      </c>
      <c r="F13529" s="4" t="s">
        <v>420</v>
      </c>
      <c r="G13529" s="4" t="s">
        <v>12</v>
      </c>
      <c r="H13529" s="4" t="s">
        <v>27616</v>
      </c>
      <c r="I13529" s="4" t="s">
        <v>74</v>
      </c>
      <c r="J13529">
        <f t="shared" si="1055"/>
        <v>1</v>
      </c>
      <c r="K13529" s="7">
        <f t="shared" si="1056"/>
        <v>0.2590277777777778</v>
      </c>
      <c r="L13529" t="str">
        <f>IF(AND(K13529&lt;Sheet2!$A$3,K13529&gt;=Sheet2!$A$2),"Morning",IF(AND(K13529&gt;=Sheet2!$A$3,K13529&lt;Sheet2!$A$4),"Afternoon","Night"))</f>
        <v>Morning</v>
      </c>
      <c r="M13529" t="str">
        <f t="shared" si="1057"/>
        <v>Friday</v>
      </c>
      <c r="N13529">
        <f t="shared" si="1058"/>
        <v>2020</v>
      </c>
      <c r="O13529">
        <f t="shared" si="1059"/>
        <v>5</v>
      </c>
    </row>
    <row r="13530" spans="1:15" x14ac:dyDescent="0.2">
      <c r="A13530" s="3" t="s">
        <v>27617</v>
      </c>
      <c r="B13530" s="6">
        <v>43973.259722222225</v>
      </c>
      <c r="C13530" s="6">
        <v>43973.259722222225</v>
      </c>
      <c r="D13530" s="4" t="s">
        <v>2554</v>
      </c>
      <c r="E13530" s="4" t="s">
        <v>10</v>
      </c>
      <c r="F13530" s="4" t="s">
        <v>71</v>
      </c>
      <c r="G13530" s="4" t="s">
        <v>12</v>
      </c>
      <c r="H13530" s="4" t="s">
        <v>27618</v>
      </c>
      <c r="I13530" s="4" t="s">
        <v>74</v>
      </c>
      <c r="J13530">
        <f t="shared" si="1055"/>
        <v>1</v>
      </c>
      <c r="K13530" s="7">
        <f t="shared" si="1056"/>
        <v>0.25972222222222224</v>
      </c>
      <c r="L13530" t="str">
        <f>IF(AND(K13530&lt;Sheet2!$A$3,K13530&gt;=Sheet2!$A$2),"Morning",IF(AND(K13530&gt;=Sheet2!$A$3,K13530&lt;Sheet2!$A$4),"Afternoon","Night"))</f>
        <v>Morning</v>
      </c>
      <c r="M13530" t="str">
        <f t="shared" si="1057"/>
        <v>Friday</v>
      </c>
      <c r="N13530">
        <f t="shared" si="1058"/>
        <v>2020</v>
      </c>
      <c r="O13530">
        <f t="shared" si="1059"/>
        <v>5</v>
      </c>
    </row>
    <row r="13531" spans="1:15" x14ac:dyDescent="0.2">
      <c r="A13531" s="3" t="s">
        <v>27619</v>
      </c>
      <c r="B13531" s="6">
        <v>43973.259722222225</v>
      </c>
      <c r="C13531" s="6">
        <v>43976.442361111112</v>
      </c>
      <c r="D13531" s="4" t="s">
        <v>2554</v>
      </c>
      <c r="E13531" s="4" t="s">
        <v>10</v>
      </c>
      <c r="F13531" s="4" t="s">
        <v>71</v>
      </c>
      <c r="G13531" s="4" t="s">
        <v>12</v>
      </c>
      <c r="H13531" s="4" t="s">
        <v>27620</v>
      </c>
      <c r="I13531" s="4" t="s">
        <v>74</v>
      </c>
      <c r="J13531">
        <f t="shared" si="1055"/>
        <v>1</v>
      </c>
      <c r="K13531" s="7">
        <f t="shared" si="1056"/>
        <v>0.25972222222222224</v>
      </c>
      <c r="L13531" t="str">
        <f>IF(AND(K13531&lt;Sheet2!$A$3,K13531&gt;=Sheet2!$A$2),"Morning",IF(AND(K13531&gt;=Sheet2!$A$3,K13531&lt;Sheet2!$A$4),"Afternoon","Night"))</f>
        <v>Morning</v>
      </c>
      <c r="M13531" t="str">
        <f t="shared" si="1057"/>
        <v>Friday</v>
      </c>
      <c r="N13531">
        <f t="shared" si="1058"/>
        <v>2020</v>
      </c>
      <c r="O13531">
        <f t="shared" si="1059"/>
        <v>5</v>
      </c>
    </row>
    <row r="13532" spans="1:15" x14ac:dyDescent="0.2">
      <c r="A13532" s="3" t="s">
        <v>27621</v>
      </c>
      <c r="B13532" s="6">
        <v>43973.259722222225</v>
      </c>
      <c r="C13532" s="6">
        <v>43973.259722222225</v>
      </c>
      <c r="D13532" s="4" t="s">
        <v>9912</v>
      </c>
      <c r="E13532" s="4" t="s">
        <v>10</v>
      </c>
      <c r="F13532" s="4" t="s">
        <v>71</v>
      </c>
      <c r="G13532" s="4" t="s">
        <v>3332</v>
      </c>
      <c r="H13532" s="4" t="s">
        <v>27622</v>
      </c>
      <c r="I13532" s="4" t="s">
        <v>74</v>
      </c>
      <c r="J13532">
        <f t="shared" si="1055"/>
        <v>1</v>
      </c>
      <c r="K13532" s="7">
        <f t="shared" si="1056"/>
        <v>0.25972222222222224</v>
      </c>
      <c r="L13532" t="str">
        <f>IF(AND(K13532&lt;Sheet2!$A$3,K13532&gt;=Sheet2!$A$2),"Morning",IF(AND(K13532&gt;=Sheet2!$A$3,K13532&lt;Sheet2!$A$4),"Afternoon","Night"))</f>
        <v>Morning</v>
      </c>
      <c r="M13532" t="str">
        <f t="shared" si="1057"/>
        <v>Friday</v>
      </c>
      <c r="N13532">
        <f t="shared" si="1058"/>
        <v>2020</v>
      </c>
      <c r="O13532">
        <f t="shared" si="1059"/>
        <v>5</v>
      </c>
    </row>
    <row r="13533" spans="1:15" x14ac:dyDescent="0.2">
      <c r="A13533" s="3" t="s">
        <v>27623</v>
      </c>
      <c r="B13533" s="6">
        <v>43973.259722222225</v>
      </c>
      <c r="C13533" s="6">
        <v>43976.435416666667</v>
      </c>
      <c r="D13533" s="4" t="s">
        <v>9912</v>
      </c>
      <c r="E13533" s="4" t="s">
        <v>10</v>
      </c>
      <c r="F13533" s="4" t="s">
        <v>71</v>
      </c>
      <c r="G13533" s="4" t="s">
        <v>3332</v>
      </c>
      <c r="H13533" s="4" t="s">
        <v>27624</v>
      </c>
      <c r="I13533" s="4" t="s">
        <v>74</v>
      </c>
      <c r="J13533">
        <f t="shared" si="1055"/>
        <v>1</v>
      </c>
      <c r="K13533" s="7">
        <f t="shared" si="1056"/>
        <v>0.25972222222222224</v>
      </c>
      <c r="L13533" t="str">
        <f>IF(AND(K13533&lt;Sheet2!$A$3,K13533&gt;=Sheet2!$A$2),"Morning",IF(AND(K13533&gt;=Sheet2!$A$3,K13533&lt;Sheet2!$A$4),"Afternoon","Night"))</f>
        <v>Morning</v>
      </c>
      <c r="M13533" t="str">
        <f t="shared" si="1057"/>
        <v>Friday</v>
      </c>
      <c r="N13533">
        <f t="shared" si="1058"/>
        <v>2020</v>
      </c>
      <c r="O13533">
        <f t="shared" si="1059"/>
        <v>5</v>
      </c>
    </row>
    <row r="13534" spans="1:15" x14ac:dyDescent="0.2">
      <c r="A13534" s="3" t="s">
        <v>27625</v>
      </c>
      <c r="B13534" s="6">
        <v>43973.287499999999</v>
      </c>
      <c r="C13534" s="6">
        <v>43973.287499999999</v>
      </c>
      <c r="D13534" s="4" t="s">
        <v>876</v>
      </c>
      <c r="E13534" s="4" t="s">
        <v>10</v>
      </c>
      <c r="F13534" s="4" t="s">
        <v>11</v>
      </c>
      <c r="G13534" s="4" t="s">
        <v>3332</v>
      </c>
      <c r="H13534" s="4" t="s">
        <v>27626</v>
      </c>
      <c r="I13534" s="4" t="s">
        <v>74</v>
      </c>
      <c r="J13534">
        <f t="shared" si="1055"/>
        <v>1</v>
      </c>
      <c r="K13534" s="7">
        <f t="shared" si="1056"/>
        <v>0.28750000000000003</v>
      </c>
      <c r="L13534" t="str">
        <f>IF(AND(K13534&lt;Sheet2!$A$3,K13534&gt;=Sheet2!$A$2),"Morning",IF(AND(K13534&gt;=Sheet2!$A$3,K13534&lt;Sheet2!$A$4),"Afternoon","Night"))</f>
        <v>Morning</v>
      </c>
      <c r="M13534" t="str">
        <f t="shared" si="1057"/>
        <v>Friday</v>
      </c>
      <c r="N13534">
        <f t="shared" si="1058"/>
        <v>2020</v>
      </c>
      <c r="O13534">
        <f t="shared" si="1059"/>
        <v>5</v>
      </c>
    </row>
    <row r="13535" spans="1:15" x14ac:dyDescent="0.2">
      <c r="A13535" s="3" t="s">
        <v>27627</v>
      </c>
      <c r="B13535" s="6">
        <v>43973.464583333334</v>
      </c>
      <c r="C13535" s="6">
        <v>43973.464583333334</v>
      </c>
      <c r="D13535" s="4" t="s">
        <v>287</v>
      </c>
      <c r="E13535" s="4" t="s">
        <v>10</v>
      </c>
      <c r="F13535" s="4" t="s">
        <v>159</v>
      </c>
      <c r="G13535" s="4" t="s">
        <v>13036</v>
      </c>
      <c r="H13535" s="4" t="s">
        <v>27628</v>
      </c>
      <c r="I13535" s="4" t="s">
        <v>74</v>
      </c>
      <c r="J13535">
        <f t="shared" si="1055"/>
        <v>1</v>
      </c>
      <c r="K13535" s="7">
        <f t="shared" si="1056"/>
        <v>0.46458333333333335</v>
      </c>
      <c r="L13535" t="str">
        <f>IF(AND(K13535&lt;Sheet2!$A$3,K13535&gt;=Sheet2!$A$2),"Morning",IF(AND(K13535&gt;=Sheet2!$A$3,K13535&lt;Sheet2!$A$4),"Afternoon","Night"))</f>
        <v>Morning</v>
      </c>
      <c r="M13535" t="str">
        <f t="shared" si="1057"/>
        <v>Friday</v>
      </c>
      <c r="N13535">
        <f t="shared" si="1058"/>
        <v>2020</v>
      </c>
      <c r="O13535">
        <f t="shared" si="1059"/>
        <v>5</v>
      </c>
    </row>
    <row r="13536" spans="1:15" x14ac:dyDescent="0.2">
      <c r="A13536" s="3" t="s">
        <v>27629</v>
      </c>
      <c r="B13536" s="6">
        <v>43973.634027777778</v>
      </c>
      <c r="C13536" s="6">
        <v>43973.634027777778</v>
      </c>
      <c r="D13536" s="4" t="s">
        <v>282</v>
      </c>
      <c r="E13536" s="4" t="s">
        <v>77</v>
      </c>
      <c r="F13536" s="4" t="s">
        <v>18</v>
      </c>
      <c r="G13536" s="4" t="s">
        <v>160</v>
      </c>
      <c r="H13536" s="4" t="s">
        <v>27630</v>
      </c>
      <c r="I13536" s="4" t="s">
        <v>74</v>
      </c>
      <c r="J13536">
        <f t="shared" si="1055"/>
        <v>1</v>
      </c>
      <c r="K13536" s="7">
        <f t="shared" si="1056"/>
        <v>0.63402777777777775</v>
      </c>
      <c r="L13536" t="str">
        <f>IF(AND(K13536&lt;Sheet2!$A$3,K13536&gt;=Sheet2!$A$2),"Morning",IF(AND(K13536&gt;=Sheet2!$A$3,K13536&lt;Sheet2!$A$4),"Afternoon","Night"))</f>
        <v>Afternoon</v>
      </c>
      <c r="M13536" t="str">
        <f t="shared" si="1057"/>
        <v>Friday</v>
      </c>
      <c r="N13536">
        <f t="shared" si="1058"/>
        <v>2020</v>
      </c>
      <c r="O13536">
        <f t="shared" si="1059"/>
        <v>5</v>
      </c>
    </row>
    <row r="13537" spans="1:15" x14ac:dyDescent="0.2">
      <c r="A13537" s="3" t="s">
        <v>27631</v>
      </c>
      <c r="B13537" s="6">
        <v>43973.634027777778</v>
      </c>
      <c r="C13537" s="6">
        <v>43978.303472222222</v>
      </c>
      <c r="D13537" s="4" t="s">
        <v>282</v>
      </c>
      <c r="E13537" s="4" t="s">
        <v>77</v>
      </c>
      <c r="F13537" s="4" t="s">
        <v>18</v>
      </c>
      <c r="G13537" s="4" t="s">
        <v>160</v>
      </c>
      <c r="H13537" s="4" t="s">
        <v>27632</v>
      </c>
      <c r="I13537" s="4" t="s">
        <v>74</v>
      </c>
      <c r="J13537">
        <f t="shared" si="1055"/>
        <v>1</v>
      </c>
      <c r="K13537" s="7">
        <f t="shared" si="1056"/>
        <v>0.63402777777777775</v>
      </c>
      <c r="L13537" t="str">
        <f>IF(AND(K13537&lt;Sheet2!$A$3,K13537&gt;=Sheet2!$A$2),"Morning",IF(AND(K13537&gt;=Sheet2!$A$3,K13537&lt;Sheet2!$A$4),"Afternoon","Night"))</f>
        <v>Afternoon</v>
      </c>
      <c r="M13537" t="str">
        <f t="shared" si="1057"/>
        <v>Friday</v>
      </c>
      <c r="N13537">
        <f t="shared" si="1058"/>
        <v>2020</v>
      </c>
      <c r="O13537">
        <f t="shared" si="1059"/>
        <v>5</v>
      </c>
    </row>
    <row r="13538" spans="1:15" x14ac:dyDescent="0.2">
      <c r="A13538" s="3" t="s">
        <v>27633</v>
      </c>
      <c r="B13538" s="6">
        <v>43974.378472222219</v>
      </c>
      <c r="C13538" s="6">
        <v>43974.378472222219</v>
      </c>
      <c r="D13538" s="4" t="s">
        <v>842</v>
      </c>
      <c r="E13538" s="4" t="s">
        <v>74</v>
      </c>
      <c r="F13538" s="4" t="s">
        <v>74</v>
      </c>
      <c r="G13538" s="4" t="s">
        <v>72</v>
      </c>
      <c r="H13538" s="4" t="s">
        <v>27634</v>
      </c>
      <c r="I13538" s="4" t="s">
        <v>74</v>
      </c>
      <c r="J13538">
        <f t="shared" si="1055"/>
        <v>1</v>
      </c>
      <c r="K13538" s="7">
        <f t="shared" si="1056"/>
        <v>0.37847222222222227</v>
      </c>
      <c r="L13538" t="str">
        <f>IF(AND(K13538&lt;Sheet2!$A$3,K13538&gt;=Sheet2!$A$2),"Morning",IF(AND(K13538&gt;=Sheet2!$A$3,K13538&lt;Sheet2!$A$4),"Afternoon","Night"))</f>
        <v>Morning</v>
      </c>
      <c r="M13538" t="str">
        <f t="shared" si="1057"/>
        <v>Saturday</v>
      </c>
      <c r="N13538">
        <f t="shared" si="1058"/>
        <v>2020</v>
      </c>
      <c r="O13538">
        <f t="shared" si="1059"/>
        <v>5</v>
      </c>
    </row>
    <row r="13539" spans="1:15" x14ac:dyDescent="0.2">
      <c r="A13539" s="3" t="s">
        <v>27635</v>
      </c>
      <c r="B13539" s="6">
        <v>43974.620833333334</v>
      </c>
      <c r="C13539" s="6">
        <v>43974.620833333334</v>
      </c>
      <c r="D13539" s="4" t="s">
        <v>119</v>
      </c>
      <c r="E13539" s="4" t="s">
        <v>74</v>
      </c>
      <c r="F13539" s="4" t="s">
        <v>74</v>
      </c>
      <c r="G13539" s="4" t="s">
        <v>72</v>
      </c>
      <c r="H13539" s="4" t="s">
        <v>27636</v>
      </c>
      <c r="I13539" s="4" t="s">
        <v>74</v>
      </c>
      <c r="J13539">
        <f t="shared" si="1055"/>
        <v>1</v>
      </c>
      <c r="K13539" s="7">
        <f t="shared" si="1056"/>
        <v>0.62083333333333335</v>
      </c>
      <c r="L13539" t="str">
        <f>IF(AND(K13539&lt;Sheet2!$A$3,K13539&gt;=Sheet2!$A$2),"Morning",IF(AND(K13539&gt;=Sheet2!$A$3,K13539&lt;Sheet2!$A$4),"Afternoon","Night"))</f>
        <v>Afternoon</v>
      </c>
      <c r="M13539" t="str">
        <f t="shared" si="1057"/>
        <v>Saturday</v>
      </c>
      <c r="N13539">
        <f t="shared" si="1058"/>
        <v>2020</v>
      </c>
      <c r="O13539">
        <f t="shared" si="1059"/>
        <v>5</v>
      </c>
    </row>
    <row r="13540" spans="1:15" x14ac:dyDescent="0.2">
      <c r="A13540" s="3" t="s">
        <v>27637</v>
      </c>
      <c r="B13540" s="6">
        <v>43974.658333333333</v>
      </c>
      <c r="C13540" s="6">
        <v>43974.658333333333</v>
      </c>
      <c r="D13540" s="4" t="s">
        <v>119</v>
      </c>
      <c r="E13540" s="4" t="s">
        <v>74</v>
      </c>
      <c r="F13540" s="4" t="s">
        <v>74</v>
      </c>
      <c r="G13540" s="4" t="s">
        <v>72</v>
      </c>
      <c r="H13540" s="4" t="s">
        <v>27638</v>
      </c>
      <c r="I13540" s="4" t="s">
        <v>74</v>
      </c>
      <c r="J13540">
        <f t="shared" si="1055"/>
        <v>1</v>
      </c>
      <c r="K13540" s="7">
        <f t="shared" si="1056"/>
        <v>0.65833333333333333</v>
      </c>
      <c r="L13540" t="str">
        <f>IF(AND(K13540&lt;Sheet2!$A$3,K13540&gt;=Sheet2!$A$2),"Morning",IF(AND(K13540&gt;=Sheet2!$A$3,K13540&lt;Sheet2!$A$4),"Afternoon","Night"))</f>
        <v>Afternoon</v>
      </c>
      <c r="M13540" t="str">
        <f t="shared" si="1057"/>
        <v>Saturday</v>
      </c>
      <c r="N13540">
        <f t="shared" si="1058"/>
        <v>2020</v>
      </c>
      <c r="O13540">
        <f t="shared" si="1059"/>
        <v>5</v>
      </c>
    </row>
    <row r="13541" spans="1:15" x14ac:dyDescent="0.2">
      <c r="A13541" s="3" t="s">
        <v>27639</v>
      </c>
      <c r="B13541" s="6">
        <v>43975.660416666666</v>
      </c>
      <c r="C13541" s="6">
        <v>43975.660416666666</v>
      </c>
      <c r="D13541" s="4" t="s">
        <v>27640</v>
      </c>
      <c r="E13541" s="4" t="s">
        <v>10</v>
      </c>
      <c r="F13541" s="4" t="s">
        <v>303</v>
      </c>
      <c r="G13541" s="4" t="s">
        <v>12</v>
      </c>
      <c r="H13541" s="4" t="s">
        <v>27641</v>
      </c>
      <c r="I13541" s="4" t="s">
        <v>74</v>
      </c>
      <c r="J13541">
        <f t="shared" si="1055"/>
        <v>1</v>
      </c>
      <c r="K13541" s="7">
        <f t="shared" si="1056"/>
        <v>0.66041666666666665</v>
      </c>
      <c r="L13541" t="str">
        <f>IF(AND(K13541&lt;Sheet2!$A$3,K13541&gt;=Sheet2!$A$2),"Morning",IF(AND(K13541&gt;=Sheet2!$A$3,K13541&lt;Sheet2!$A$4),"Afternoon","Night"))</f>
        <v>Afternoon</v>
      </c>
      <c r="M13541" t="str">
        <f t="shared" si="1057"/>
        <v>Sunday</v>
      </c>
      <c r="N13541">
        <f t="shared" si="1058"/>
        <v>2020</v>
      </c>
      <c r="O13541">
        <f t="shared" si="1059"/>
        <v>5</v>
      </c>
    </row>
    <row r="13542" spans="1:15" x14ac:dyDescent="0.2">
      <c r="A13542" s="3" t="s">
        <v>27642</v>
      </c>
      <c r="B13542" s="6">
        <v>43975.660416666666</v>
      </c>
      <c r="C13542" s="6">
        <v>43976.660416666666</v>
      </c>
      <c r="D13542" s="4" t="s">
        <v>27640</v>
      </c>
      <c r="E13542" s="4" t="s">
        <v>10</v>
      </c>
      <c r="F13542" s="4" t="s">
        <v>303</v>
      </c>
      <c r="G13542" s="4" t="s">
        <v>12</v>
      </c>
      <c r="H13542" s="4" t="s">
        <v>27643</v>
      </c>
      <c r="I13542" s="4" t="s">
        <v>74</v>
      </c>
      <c r="J13542">
        <f t="shared" si="1055"/>
        <v>1</v>
      </c>
      <c r="K13542" s="7">
        <f t="shared" si="1056"/>
        <v>0.66041666666666665</v>
      </c>
      <c r="L13542" t="str">
        <f>IF(AND(K13542&lt;Sheet2!$A$3,K13542&gt;=Sheet2!$A$2),"Morning",IF(AND(K13542&gt;=Sheet2!$A$3,K13542&lt;Sheet2!$A$4),"Afternoon","Night"))</f>
        <v>Afternoon</v>
      </c>
      <c r="M13542" t="str">
        <f t="shared" si="1057"/>
        <v>Sunday</v>
      </c>
      <c r="N13542">
        <f t="shared" si="1058"/>
        <v>2020</v>
      </c>
      <c r="O13542">
        <f t="shared" si="1059"/>
        <v>5</v>
      </c>
    </row>
    <row r="13543" spans="1:15" x14ac:dyDescent="0.2">
      <c r="A13543" s="3" t="s">
        <v>27644</v>
      </c>
      <c r="B13543" s="6">
        <v>43976.256249999999</v>
      </c>
      <c r="C13543" s="6">
        <v>43976.256249999999</v>
      </c>
      <c r="D13543" s="4" t="s">
        <v>214</v>
      </c>
      <c r="E13543" s="4" t="s">
        <v>10</v>
      </c>
      <c r="F13543" s="4" t="s">
        <v>508</v>
      </c>
      <c r="G13543" s="4" t="s">
        <v>12</v>
      </c>
      <c r="H13543" s="4" t="s">
        <v>27645</v>
      </c>
      <c r="I13543" s="4" t="s">
        <v>74</v>
      </c>
      <c r="J13543">
        <f t="shared" si="1055"/>
        <v>1</v>
      </c>
      <c r="K13543" s="7">
        <f t="shared" si="1056"/>
        <v>0.25625000000000003</v>
      </c>
      <c r="L13543" t="str">
        <f>IF(AND(K13543&lt;Sheet2!$A$3,K13543&gt;=Sheet2!$A$2),"Morning",IF(AND(K13543&gt;=Sheet2!$A$3,K13543&lt;Sheet2!$A$4),"Afternoon","Night"))</f>
        <v>Morning</v>
      </c>
      <c r="M13543" t="str">
        <f t="shared" si="1057"/>
        <v>Monday</v>
      </c>
      <c r="N13543">
        <f t="shared" si="1058"/>
        <v>2020</v>
      </c>
      <c r="O13543">
        <f t="shared" si="1059"/>
        <v>5</v>
      </c>
    </row>
    <row r="13544" spans="1:15" x14ac:dyDescent="0.2">
      <c r="A13544" s="3" t="s">
        <v>27646</v>
      </c>
      <c r="B13544" s="6">
        <v>43976.256249999999</v>
      </c>
      <c r="C13544" s="6">
        <v>43976.436111111114</v>
      </c>
      <c r="D13544" s="4" t="s">
        <v>214</v>
      </c>
      <c r="E13544" s="4" t="s">
        <v>10</v>
      </c>
      <c r="F13544" s="4" t="s">
        <v>508</v>
      </c>
      <c r="G13544" s="4" t="s">
        <v>12</v>
      </c>
      <c r="H13544" s="4" t="s">
        <v>27647</v>
      </c>
      <c r="I13544" s="4" t="s">
        <v>74</v>
      </c>
      <c r="J13544">
        <f t="shared" si="1055"/>
        <v>1</v>
      </c>
      <c r="K13544" s="7">
        <f t="shared" si="1056"/>
        <v>0.25625000000000003</v>
      </c>
      <c r="L13544" t="str">
        <f>IF(AND(K13544&lt;Sheet2!$A$3,K13544&gt;=Sheet2!$A$2),"Morning",IF(AND(K13544&gt;=Sheet2!$A$3,K13544&lt;Sheet2!$A$4),"Afternoon","Night"))</f>
        <v>Morning</v>
      </c>
      <c r="M13544" t="str">
        <f t="shared" si="1057"/>
        <v>Monday</v>
      </c>
      <c r="N13544">
        <f t="shared" si="1058"/>
        <v>2020</v>
      </c>
      <c r="O13544">
        <f t="shared" si="1059"/>
        <v>5</v>
      </c>
    </row>
    <row r="13545" spans="1:15" x14ac:dyDescent="0.2">
      <c r="A13545" s="3" t="s">
        <v>27648</v>
      </c>
      <c r="B13545" s="6">
        <v>43976.613888888889</v>
      </c>
      <c r="C13545" s="6">
        <v>43976.613888888889</v>
      </c>
      <c r="D13545" s="4" t="s">
        <v>241</v>
      </c>
      <c r="E13545" s="4" t="s">
        <v>74</v>
      </c>
      <c r="F13545" s="4" t="s">
        <v>74</v>
      </c>
      <c r="G13545" s="4" t="s">
        <v>72</v>
      </c>
      <c r="H13545" s="4" t="s">
        <v>27649</v>
      </c>
      <c r="I13545" s="4" t="s">
        <v>74</v>
      </c>
      <c r="J13545">
        <f t="shared" si="1055"/>
        <v>1</v>
      </c>
      <c r="K13545" s="7">
        <f t="shared" si="1056"/>
        <v>0.61388888888888882</v>
      </c>
      <c r="L13545" t="str">
        <f>IF(AND(K13545&lt;Sheet2!$A$3,K13545&gt;=Sheet2!$A$2),"Morning",IF(AND(K13545&gt;=Sheet2!$A$3,K13545&lt;Sheet2!$A$4),"Afternoon","Night"))</f>
        <v>Afternoon</v>
      </c>
      <c r="M13545" t="str">
        <f t="shared" si="1057"/>
        <v>Monday</v>
      </c>
      <c r="N13545">
        <f t="shared" si="1058"/>
        <v>2020</v>
      </c>
      <c r="O13545">
        <f t="shared" si="1059"/>
        <v>5</v>
      </c>
    </row>
    <row r="13546" spans="1:15" x14ac:dyDescent="0.2">
      <c r="A13546" s="3" t="s">
        <v>27650</v>
      </c>
      <c r="B13546" s="6">
        <v>43976.613888888889</v>
      </c>
      <c r="C13546" s="6">
        <v>43976.613888888889</v>
      </c>
      <c r="D13546" s="4" t="s">
        <v>241</v>
      </c>
      <c r="E13546" s="4" t="s">
        <v>74</v>
      </c>
      <c r="F13546" s="4" t="s">
        <v>74</v>
      </c>
      <c r="G13546" s="4" t="s">
        <v>72</v>
      </c>
      <c r="H13546" s="4" t="s">
        <v>27651</v>
      </c>
      <c r="I13546" s="4" t="s">
        <v>74</v>
      </c>
      <c r="J13546">
        <f t="shared" si="1055"/>
        <v>1</v>
      </c>
      <c r="K13546" s="7">
        <f t="shared" si="1056"/>
        <v>0.61388888888888882</v>
      </c>
      <c r="L13546" t="str">
        <f>IF(AND(K13546&lt;Sheet2!$A$3,K13546&gt;=Sheet2!$A$2),"Morning",IF(AND(K13546&gt;=Sheet2!$A$3,K13546&lt;Sheet2!$A$4),"Afternoon","Night"))</f>
        <v>Afternoon</v>
      </c>
      <c r="M13546" t="str">
        <f t="shared" si="1057"/>
        <v>Monday</v>
      </c>
      <c r="N13546">
        <f t="shared" si="1058"/>
        <v>2020</v>
      </c>
      <c r="O13546">
        <f t="shared" si="1059"/>
        <v>5</v>
      </c>
    </row>
    <row r="13547" spans="1:15" x14ac:dyDescent="0.2">
      <c r="A13547" s="3" t="s">
        <v>27652</v>
      </c>
      <c r="B13547" s="6">
        <v>43976.618055555555</v>
      </c>
      <c r="C13547" s="6">
        <v>43976.618055555555</v>
      </c>
      <c r="D13547" s="4" t="s">
        <v>57</v>
      </c>
      <c r="E13547" s="4" t="s">
        <v>10</v>
      </c>
      <c r="F13547" s="4" t="s">
        <v>114</v>
      </c>
      <c r="G13547" s="4" t="s">
        <v>91</v>
      </c>
      <c r="H13547" s="4" t="s">
        <v>27653</v>
      </c>
      <c r="I13547" s="4" t="s">
        <v>74</v>
      </c>
      <c r="J13547">
        <f t="shared" si="1055"/>
        <v>1</v>
      </c>
      <c r="K13547" s="7">
        <f t="shared" si="1056"/>
        <v>0.61805555555555558</v>
      </c>
      <c r="L13547" t="str">
        <f>IF(AND(K13547&lt;Sheet2!$A$3,K13547&gt;=Sheet2!$A$2),"Morning",IF(AND(K13547&gt;=Sheet2!$A$3,K13547&lt;Sheet2!$A$4),"Afternoon","Night"))</f>
        <v>Afternoon</v>
      </c>
      <c r="M13547" t="str">
        <f t="shared" si="1057"/>
        <v>Monday</v>
      </c>
      <c r="N13547">
        <f t="shared" si="1058"/>
        <v>2020</v>
      </c>
      <c r="O13547">
        <f t="shared" si="1059"/>
        <v>5</v>
      </c>
    </row>
    <row r="13548" spans="1:15" x14ac:dyDescent="0.2">
      <c r="A13548" s="3" t="s">
        <v>27654</v>
      </c>
      <c r="B13548" s="6">
        <v>43976.618055555555</v>
      </c>
      <c r="C13548" s="6">
        <v>43978.317361111112</v>
      </c>
      <c r="D13548" s="4" t="s">
        <v>57</v>
      </c>
      <c r="E13548" s="4" t="s">
        <v>10</v>
      </c>
      <c r="F13548" s="4" t="s">
        <v>114</v>
      </c>
      <c r="G13548" s="4" t="s">
        <v>91</v>
      </c>
      <c r="H13548" s="4" t="s">
        <v>27655</v>
      </c>
      <c r="I13548" s="4" t="s">
        <v>74</v>
      </c>
      <c r="J13548">
        <f t="shared" si="1055"/>
        <v>1</v>
      </c>
      <c r="K13548" s="7">
        <f t="shared" si="1056"/>
        <v>0.61805555555555558</v>
      </c>
      <c r="L13548" t="str">
        <f>IF(AND(K13548&lt;Sheet2!$A$3,K13548&gt;=Sheet2!$A$2),"Morning",IF(AND(K13548&gt;=Sheet2!$A$3,K13548&lt;Sheet2!$A$4),"Afternoon","Night"))</f>
        <v>Afternoon</v>
      </c>
      <c r="M13548" t="str">
        <f t="shared" si="1057"/>
        <v>Monday</v>
      </c>
      <c r="N13548">
        <f t="shared" si="1058"/>
        <v>2020</v>
      </c>
      <c r="O13548">
        <f t="shared" si="1059"/>
        <v>5</v>
      </c>
    </row>
    <row r="13549" spans="1:15" x14ac:dyDescent="0.2">
      <c r="A13549" s="3" t="s">
        <v>27656</v>
      </c>
      <c r="B13549" s="6">
        <v>43976.781944444447</v>
      </c>
      <c r="C13549" s="6">
        <v>43976.781944444447</v>
      </c>
      <c r="D13549" s="4" t="s">
        <v>16</v>
      </c>
      <c r="E13549" s="4" t="s">
        <v>10</v>
      </c>
      <c r="F13549" s="4" t="s">
        <v>30</v>
      </c>
      <c r="G13549" s="4" t="s">
        <v>1666</v>
      </c>
      <c r="H13549" s="4" t="s">
        <v>27657</v>
      </c>
      <c r="I13549" s="4" t="s">
        <v>74</v>
      </c>
      <c r="J13549">
        <f t="shared" si="1055"/>
        <v>1</v>
      </c>
      <c r="K13549" s="7">
        <f t="shared" si="1056"/>
        <v>0.78194444444444444</v>
      </c>
      <c r="L13549" t="str">
        <f>IF(AND(K13549&lt;Sheet2!$A$3,K13549&gt;=Sheet2!$A$2),"Morning",IF(AND(K13549&gt;=Sheet2!$A$3,K13549&lt;Sheet2!$A$4),"Afternoon","Night"))</f>
        <v>Afternoon</v>
      </c>
      <c r="M13549" t="str">
        <f t="shared" si="1057"/>
        <v>Monday</v>
      </c>
      <c r="N13549">
        <f t="shared" si="1058"/>
        <v>2020</v>
      </c>
      <c r="O13549">
        <f t="shared" si="1059"/>
        <v>5</v>
      </c>
    </row>
    <row r="13550" spans="1:15" x14ac:dyDescent="0.2">
      <c r="A13550" s="3" t="s">
        <v>27658</v>
      </c>
      <c r="B13550" s="6">
        <v>43976.781944444447</v>
      </c>
      <c r="C13550" s="6">
        <v>43977.723611111112</v>
      </c>
      <c r="D13550" s="4" t="s">
        <v>16</v>
      </c>
      <c r="E13550" s="4" t="s">
        <v>10</v>
      </c>
      <c r="F13550" s="4" t="s">
        <v>30</v>
      </c>
      <c r="G13550" s="4" t="s">
        <v>1666</v>
      </c>
      <c r="H13550" s="4" t="s">
        <v>27659</v>
      </c>
      <c r="I13550" s="4" t="s">
        <v>74</v>
      </c>
      <c r="J13550">
        <f t="shared" si="1055"/>
        <v>1</v>
      </c>
      <c r="K13550" s="7">
        <f t="shared" si="1056"/>
        <v>0.78194444444444444</v>
      </c>
      <c r="L13550" t="str">
        <f>IF(AND(K13550&lt;Sheet2!$A$3,K13550&gt;=Sheet2!$A$2),"Morning",IF(AND(K13550&gt;=Sheet2!$A$3,K13550&lt;Sheet2!$A$4),"Afternoon","Night"))</f>
        <v>Afternoon</v>
      </c>
      <c r="M13550" t="str">
        <f t="shared" si="1057"/>
        <v>Monday</v>
      </c>
      <c r="N13550">
        <f t="shared" si="1058"/>
        <v>2020</v>
      </c>
      <c r="O13550">
        <f t="shared" si="1059"/>
        <v>5</v>
      </c>
    </row>
    <row r="13551" spans="1:15" x14ac:dyDescent="0.2">
      <c r="A13551" s="3" t="s">
        <v>27660</v>
      </c>
      <c r="B13551" s="6">
        <v>43976.795138888891</v>
      </c>
      <c r="C13551" s="6">
        <v>43976.795138888891</v>
      </c>
      <c r="D13551" s="4" t="s">
        <v>57</v>
      </c>
      <c r="E13551" s="4" t="s">
        <v>10</v>
      </c>
      <c r="F13551" s="4" t="s">
        <v>114</v>
      </c>
      <c r="G13551" s="4" t="s">
        <v>12</v>
      </c>
      <c r="H13551" s="4" t="s">
        <v>27661</v>
      </c>
      <c r="I13551" s="4" t="s">
        <v>74</v>
      </c>
      <c r="J13551">
        <f t="shared" si="1055"/>
        <v>1</v>
      </c>
      <c r="K13551" s="7">
        <f t="shared" si="1056"/>
        <v>0.79513888888888884</v>
      </c>
      <c r="L13551" t="str">
        <f>IF(AND(K13551&lt;Sheet2!$A$3,K13551&gt;=Sheet2!$A$2),"Morning",IF(AND(K13551&gt;=Sheet2!$A$3,K13551&lt;Sheet2!$A$4),"Afternoon","Night"))</f>
        <v>Night</v>
      </c>
      <c r="M13551" t="str">
        <f t="shared" si="1057"/>
        <v>Monday</v>
      </c>
      <c r="N13551">
        <f t="shared" si="1058"/>
        <v>2020</v>
      </c>
      <c r="O13551">
        <f t="shared" si="1059"/>
        <v>5</v>
      </c>
    </row>
    <row r="13552" spans="1:15" x14ac:dyDescent="0.2">
      <c r="A13552" s="3" t="s">
        <v>27662</v>
      </c>
      <c r="B13552" s="6">
        <v>43976.795138888891</v>
      </c>
      <c r="C13552" s="6">
        <v>43978.309027777781</v>
      </c>
      <c r="D13552" s="4" t="s">
        <v>57</v>
      </c>
      <c r="E13552" s="4" t="s">
        <v>10</v>
      </c>
      <c r="F13552" s="4" t="s">
        <v>114</v>
      </c>
      <c r="G13552" s="4" t="s">
        <v>12</v>
      </c>
      <c r="H13552" s="4" t="s">
        <v>27655</v>
      </c>
      <c r="I13552" s="4" t="s">
        <v>74</v>
      </c>
      <c r="J13552">
        <f t="shared" si="1055"/>
        <v>1</v>
      </c>
      <c r="K13552" s="7">
        <f t="shared" si="1056"/>
        <v>0.79513888888888884</v>
      </c>
      <c r="L13552" t="str">
        <f>IF(AND(K13552&lt;Sheet2!$A$3,K13552&gt;=Sheet2!$A$2),"Morning",IF(AND(K13552&gt;=Sheet2!$A$3,K13552&lt;Sheet2!$A$4),"Afternoon","Night"))</f>
        <v>Night</v>
      </c>
      <c r="M13552" t="str">
        <f t="shared" si="1057"/>
        <v>Monday</v>
      </c>
      <c r="N13552">
        <f t="shared" si="1058"/>
        <v>2020</v>
      </c>
      <c r="O13552">
        <f t="shared" si="1059"/>
        <v>5</v>
      </c>
    </row>
    <row r="13553" spans="1:15" x14ac:dyDescent="0.2">
      <c r="A13553" s="3" t="s">
        <v>27663</v>
      </c>
      <c r="B13553" s="6">
        <v>43977.436111111114</v>
      </c>
      <c r="C13553" s="6">
        <v>43977.436111111114</v>
      </c>
      <c r="D13553" s="4" t="s">
        <v>2665</v>
      </c>
      <c r="E13553" s="4" t="s">
        <v>10</v>
      </c>
      <c r="F13553" s="4" t="s">
        <v>303</v>
      </c>
      <c r="G13553" s="4" t="s">
        <v>2179</v>
      </c>
      <c r="H13553" s="4" t="s">
        <v>27664</v>
      </c>
      <c r="I13553" s="4" t="s">
        <v>74</v>
      </c>
      <c r="J13553">
        <f t="shared" si="1055"/>
        <v>1</v>
      </c>
      <c r="K13553" s="7">
        <f t="shared" si="1056"/>
        <v>0.43611111111111112</v>
      </c>
      <c r="L13553" t="str">
        <f>IF(AND(K13553&lt;Sheet2!$A$3,K13553&gt;=Sheet2!$A$2),"Morning",IF(AND(K13553&gt;=Sheet2!$A$3,K13553&lt;Sheet2!$A$4),"Afternoon","Night"))</f>
        <v>Morning</v>
      </c>
      <c r="M13553" t="str">
        <f t="shared" si="1057"/>
        <v>Tuesday</v>
      </c>
      <c r="N13553">
        <f t="shared" si="1058"/>
        <v>2020</v>
      </c>
      <c r="O13553">
        <f t="shared" si="1059"/>
        <v>5</v>
      </c>
    </row>
    <row r="13554" spans="1:15" x14ac:dyDescent="0.2">
      <c r="A13554" s="3" t="s">
        <v>27665</v>
      </c>
      <c r="B13554" s="6">
        <v>43977.447916666664</v>
      </c>
      <c r="C13554" s="6">
        <v>43977.447916666664</v>
      </c>
      <c r="D13554" s="4" t="s">
        <v>379</v>
      </c>
      <c r="E13554" s="4" t="s">
        <v>10</v>
      </c>
      <c r="F13554" s="4" t="s">
        <v>159</v>
      </c>
      <c r="G13554" s="4" t="s">
        <v>566</v>
      </c>
      <c r="H13554" s="4" t="s">
        <v>27666</v>
      </c>
      <c r="I13554" s="4" t="s">
        <v>74</v>
      </c>
      <c r="J13554">
        <f t="shared" si="1055"/>
        <v>1</v>
      </c>
      <c r="K13554" s="7">
        <f t="shared" si="1056"/>
        <v>0.44791666666666669</v>
      </c>
      <c r="L13554" t="str">
        <f>IF(AND(K13554&lt;Sheet2!$A$3,K13554&gt;=Sheet2!$A$2),"Morning",IF(AND(K13554&gt;=Sheet2!$A$3,K13554&lt;Sheet2!$A$4),"Afternoon","Night"))</f>
        <v>Morning</v>
      </c>
      <c r="M13554" t="str">
        <f t="shared" si="1057"/>
        <v>Tuesday</v>
      </c>
      <c r="N13554">
        <f t="shared" si="1058"/>
        <v>2020</v>
      </c>
      <c r="O13554">
        <f t="shared" si="1059"/>
        <v>5</v>
      </c>
    </row>
    <row r="13555" spans="1:15" x14ac:dyDescent="0.2">
      <c r="A13555" s="3" t="s">
        <v>27667</v>
      </c>
      <c r="B13555" s="6">
        <v>43977.648611111108</v>
      </c>
      <c r="C13555" s="6">
        <v>43977.648611111108</v>
      </c>
      <c r="D13555" s="4" t="s">
        <v>739</v>
      </c>
      <c r="E13555" s="4" t="s">
        <v>102</v>
      </c>
      <c r="F13555" s="4" t="s">
        <v>18</v>
      </c>
      <c r="G13555" s="4" t="s">
        <v>555</v>
      </c>
      <c r="H13555" s="4" t="s">
        <v>27668</v>
      </c>
      <c r="I13555" s="4" t="s">
        <v>74</v>
      </c>
      <c r="J13555">
        <f t="shared" si="1055"/>
        <v>1</v>
      </c>
      <c r="K13555" s="7">
        <f t="shared" si="1056"/>
        <v>0.64861111111111114</v>
      </c>
      <c r="L13555" t="str">
        <f>IF(AND(K13555&lt;Sheet2!$A$3,K13555&gt;=Sheet2!$A$2),"Morning",IF(AND(K13555&gt;=Sheet2!$A$3,K13555&lt;Sheet2!$A$4),"Afternoon","Night"))</f>
        <v>Afternoon</v>
      </c>
      <c r="M13555" t="str">
        <f t="shared" si="1057"/>
        <v>Tuesday</v>
      </c>
      <c r="N13555">
        <f t="shared" si="1058"/>
        <v>2020</v>
      </c>
      <c r="O13555">
        <f t="shared" si="1059"/>
        <v>5</v>
      </c>
    </row>
    <row r="13556" spans="1:15" x14ac:dyDescent="0.2">
      <c r="A13556" s="3" t="s">
        <v>27669</v>
      </c>
      <c r="B13556" s="6">
        <v>43977.648611111108</v>
      </c>
      <c r="C13556" s="6">
        <v>43836.597916666666</v>
      </c>
      <c r="D13556" s="4" t="s">
        <v>739</v>
      </c>
      <c r="E13556" s="4" t="s">
        <v>102</v>
      </c>
      <c r="F13556" s="4" t="s">
        <v>18</v>
      </c>
      <c r="G13556" s="4" t="s">
        <v>555</v>
      </c>
      <c r="H13556" s="4" t="s">
        <v>27670</v>
      </c>
      <c r="I13556" s="4" t="s">
        <v>74</v>
      </c>
      <c r="J13556">
        <f t="shared" si="1055"/>
        <v>1</v>
      </c>
      <c r="K13556" s="7">
        <f t="shared" si="1056"/>
        <v>0.64861111111111114</v>
      </c>
      <c r="L13556" t="str">
        <f>IF(AND(K13556&lt;Sheet2!$A$3,K13556&gt;=Sheet2!$A$2),"Morning",IF(AND(K13556&gt;=Sheet2!$A$3,K13556&lt;Sheet2!$A$4),"Afternoon","Night"))</f>
        <v>Afternoon</v>
      </c>
      <c r="M13556" t="str">
        <f t="shared" si="1057"/>
        <v>Tuesday</v>
      </c>
      <c r="N13556">
        <f t="shared" si="1058"/>
        <v>2020</v>
      </c>
      <c r="O13556">
        <f t="shared" si="1059"/>
        <v>5</v>
      </c>
    </row>
    <row r="13557" spans="1:15" x14ac:dyDescent="0.2">
      <c r="A13557" s="3" t="s">
        <v>27671</v>
      </c>
      <c r="B13557" s="6">
        <v>43977.770138888889</v>
      </c>
      <c r="C13557" s="6">
        <v>43977.770138888889</v>
      </c>
      <c r="D13557" s="4" t="s">
        <v>456</v>
      </c>
      <c r="E13557" s="4" t="s">
        <v>102</v>
      </c>
      <c r="F13557" s="4" t="s">
        <v>13387</v>
      </c>
      <c r="G13557" s="4" t="s">
        <v>12</v>
      </c>
      <c r="H13557" s="4" t="s">
        <v>27672</v>
      </c>
      <c r="I13557" s="4" t="s">
        <v>74</v>
      </c>
      <c r="J13557">
        <f t="shared" si="1055"/>
        <v>1</v>
      </c>
      <c r="K13557" s="7">
        <f t="shared" si="1056"/>
        <v>0.77013888888888893</v>
      </c>
      <c r="L13557" t="str">
        <f>IF(AND(K13557&lt;Sheet2!$A$3,K13557&gt;=Sheet2!$A$2),"Morning",IF(AND(K13557&gt;=Sheet2!$A$3,K13557&lt;Sheet2!$A$4),"Afternoon","Night"))</f>
        <v>Afternoon</v>
      </c>
      <c r="M13557" t="str">
        <f t="shared" si="1057"/>
        <v>Tuesday</v>
      </c>
      <c r="N13557">
        <f t="shared" si="1058"/>
        <v>2020</v>
      </c>
      <c r="O13557">
        <f t="shared" si="1059"/>
        <v>5</v>
      </c>
    </row>
    <row r="13558" spans="1:15" x14ac:dyDescent="0.2">
      <c r="A13558" s="3" t="s">
        <v>27673</v>
      </c>
      <c r="B13558" s="6">
        <v>43977.789583333331</v>
      </c>
      <c r="C13558" s="6">
        <v>43977.789583333331</v>
      </c>
      <c r="D13558" s="4" t="s">
        <v>1611</v>
      </c>
      <c r="E13558" s="4" t="s">
        <v>102</v>
      </c>
      <c r="F13558" s="4" t="s">
        <v>18</v>
      </c>
      <c r="G13558" s="4" t="s">
        <v>12</v>
      </c>
      <c r="H13558" s="4" t="s">
        <v>27674</v>
      </c>
      <c r="I13558" s="4" t="s">
        <v>74</v>
      </c>
      <c r="J13558">
        <f t="shared" si="1055"/>
        <v>1</v>
      </c>
      <c r="K13558" s="7">
        <f t="shared" si="1056"/>
        <v>0.7895833333333333</v>
      </c>
      <c r="L13558" t="str">
        <f>IF(AND(K13558&lt;Sheet2!$A$3,K13558&gt;=Sheet2!$A$2),"Morning",IF(AND(K13558&gt;=Sheet2!$A$3,K13558&lt;Sheet2!$A$4),"Afternoon","Night"))</f>
        <v>Afternoon</v>
      </c>
      <c r="M13558" t="str">
        <f t="shared" si="1057"/>
        <v>Tuesday</v>
      </c>
      <c r="N13558">
        <f t="shared" si="1058"/>
        <v>2020</v>
      </c>
      <c r="O13558">
        <f t="shared" si="1059"/>
        <v>5</v>
      </c>
    </row>
    <row r="13559" spans="1:15" x14ac:dyDescent="0.2">
      <c r="A13559" s="3" t="s">
        <v>27675</v>
      </c>
      <c r="B13559" s="6">
        <v>43977.789583333331</v>
      </c>
      <c r="C13559" s="6">
        <v>43836.602777777778</v>
      </c>
      <c r="D13559" s="4" t="s">
        <v>1611</v>
      </c>
      <c r="E13559" s="4" t="s">
        <v>102</v>
      </c>
      <c r="F13559" s="4" t="s">
        <v>18</v>
      </c>
      <c r="G13559" s="4" t="s">
        <v>12</v>
      </c>
      <c r="H13559" s="4" t="s">
        <v>27676</v>
      </c>
      <c r="I13559" s="4" t="s">
        <v>74</v>
      </c>
      <c r="J13559">
        <f t="shared" si="1055"/>
        <v>1</v>
      </c>
      <c r="K13559" s="7">
        <f t="shared" si="1056"/>
        <v>0.7895833333333333</v>
      </c>
      <c r="L13559" t="str">
        <f>IF(AND(K13559&lt;Sheet2!$A$3,K13559&gt;=Sheet2!$A$2),"Morning",IF(AND(K13559&gt;=Sheet2!$A$3,K13559&lt;Sheet2!$A$4),"Afternoon","Night"))</f>
        <v>Afternoon</v>
      </c>
      <c r="M13559" t="str">
        <f t="shared" si="1057"/>
        <v>Tuesday</v>
      </c>
      <c r="N13559">
        <f t="shared" si="1058"/>
        <v>2020</v>
      </c>
      <c r="O13559">
        <f t="shared" si="1059"/>
        <v>5</v>
      </c>
    </row>
    <row r="13560" spans="1:15" x14ac:dyDescent="0.2">
      <c r="A13560" s="3" t="s">
        <v>27677</v>
      </c>
      <c r="B13560" s="6">
        <v>43977.801388888889</v>
      </c>
      <c r="C13560" s="6">
        <v>43977.801388888889</v>
      </c>
      <c r="D13560" s="4" t="s">
        <v>262</v>
      </c>
      <c r="E13560" s="4" t="s">
        <v>102</v>
      </c>
      <c r="F13560" s="4" t="s">
        <v>18</v>
      </c>
      <c r="G13560" s="4" t="s">
        <v>1067</v>
      </c>
      <c r="H13560" s="4" t="s">
        <v>27678</v>
      </c>
      <c r="I13560" s="4" t="s">
        <v>74</v>
      </c>
      <c r="J13560">
        <f t="shared" si="1055"/>
        <v>1</v>
      </c>
      <c r="K13560" s="7">
        <f t="shared" si="1056"/>
        <v>0.80138888888888893</v>
      </c>
      <c r="L13560" t="str">
        <f>IF(AND(K13560&lt;Sheet2!$A$3,K13560&gt;=Sheet2!$A$2),"Morning",IF(AND(K13560&gt;=Sheet2!$A$3,K13560&lt;Sheet2!$A$4),"Afternoon","Night"))</f>
        <v>Night</v>
      </c>
      <c r="M13560" t="str">
        <f t="shared" si="1057"/>
        <v>Tuesday</v>
      </c>
      <c r="N13560">
        <f t="shared" si="1058"/>
        <v>2020</v>
      </c>
      <c r="O13560">
        <f t="shared" si="1059"/>
        <v>5</v>
      </c>
    </row>
    <row r="13561" spans="1:15" x14ac:dyDescent="0.2">
      <c r="A13561" s="3" t="s">
        <v>27679</v>
      </c>
      <c r="B13561" s="6">
        <v>43977.801388888889</v>
      </c>
      <c r="C13561" s="6">
        <v>43836.59652777778</v>
      </c>
      <c r="D13561" s="4" t="s">
        <v>262</v>
      </c>
      <c r="E13561" s="4" t="s">
        <v>102</v>
      </c>
      <c r="F13561" s="4" t="s">
        <v>18</v>
      </c>
      <c r="G13561" s="4" t="s">
        <v>1067</v>
      </c>
      <c r="H13561" s="4" t="s">
        <v>27680</v>
      </c>
      <c r="I13561" s="4" t="s">
        <v>74</v>
      </c>
      <c r="J13561">
        <f t="shared" si="1055"/>
        <v>1</v>
      </c>
      <c r="K13561" s="7">
        <f t="shared" si="1056"/>
        <v>0.80138888888888893</v>
      </c>
      <c r="L13561" t="str">
        <f>IF(AND(K13561&lt;Sheet2!$A$3,K13561&gt;=Sheet2!$A$2),"Morning",IF(AND(K13561&gt;=Sheet2!$A$3,K13561&lt;Sheet2!$A$4),"Afternoon","Night"))</f>
        <v>Night</v>
      </c>
      <c r="M13561" t="str">
        <f t="shared" si="1057"/>
        <v>Tuesday</v>
      </c>
      <c r="N13561">
        <f t="shared" si="1058"/>
        <v>2020</v>
      </c>
      <c r="O13561">
        <f t="shared" si="1059"/>
        <v>5</v>
      </c>
    </row>
    <row r="13562" spans="1:15" x14ac:dyDescent="0.2">
      <c r="A13562" s="3" t="s">
        <v>27681</v>
      </c>
      <c r="B13562" s="6">
        <v>43978.247916666667</v>
      </c>
      <c r="C13562" s="6">
        <v>43978.247916666667</v>
      </c>
      <c r="D13562" s="4" t="s">
        <v>62</v>
      </c>
      <c r="E13562" s="4" t="s">
        <v>10</v>
      </c>
      <c r="F13562" s="4" t="s">
        <v>303</v>
      </c>
      <c r="G13562" s="4" t="s">
        <v>12</v>
      </c>
      <c r="H13562" s="4" t="s">
        <v>27682</v>
      </c>
      <c r="I13562" s="4" t="s">
        <v>74</v>
      </c>
      <c r="J13562">
        <f t="shared" si="1055"/>
        <v>1</v>
      </c>
      <c r="K13562" s="7">
        <f t="shared" si="1056"/>
        <v>0.24791666666666667</v>
      </c>
      <c r="L13562" t="str">
        <f>IF(AND(K13562&lt;Sheet2!$A$3,K13562&gt;=Sheet2!$A$2),"Morning",IF(AND(K13562&gt;=Sheet2!$A$3,K13562&lt;Sheet2!$A$4),"Afternoon","Night"))</f>
        <v>Morning</v>
      </c>
      <c r="M13562" t="str">
        <f t="shared" si="1057"/>
        <v>Wednesday</v>
      </c>
      <c r="N13562">
        <f t="shared" si="1058"/>
        <v>2020</v>
      </c>
      <c r="O13562">
        <f t="shared" si="1059"/>
        <v>5</v>
      </c>
    </row>
    <row r="13563" spans="1:15" x14ac:dyDescent="0.2">
      <c r="A13563" s="3" t="s">
        <v>27683</v>
      </c>
      <c r="B13563" s="6">
        <v>43978.247916666667</v>
      </c>
      <c r="C13563" s="6">
        <v>43978.454861111109</v>
      </c>
      <c r="D13563" s="4" t="s">
        <v>62</v>
      </c>
      <c r="E13563" s="4" t="s">
        <v>10</v>
      </c>
      <c r="F13563" s="4" t="s">
        <v>303</v>
      </c>
      <c r="G13563" s="4" t="s">
        <v>12</v>
      </c>
      <c r="H13563" s="4" t="s">
        <v>27684</v>
      </c>
      <c r="I13563" s="4" t="s">
        <v>74</v>
      </c>
      <c r="J13563">
        <f t="shared" si="1055"/>
        <v>1</v>
      </c>
      <c r="K13563" s="7">
        <f t="shared" si="1056"/>
        <v>0.24791666666666667</v>
      </c>
      <c r="L13563" t="str">
        <f>IF(AND(K13563&lt;Sheet2!$A$3,K13563&gt;=Sheet2!$A$2),"Morning",IF(AND(K13563&gt;=Sheet2!$A$3,K13563&lt;Sheet2!$A$4),"Afternoon","Night"))</f>
        <v>Morning</v>
      </c>
      <c r="M13563" t="str">
        <f t="shared" si="1057"/>
        <v>Wednesday</v>
      </c>
      <c r="N13563">
        <f t="shared" si="1058"/>
        <v>2020</v>
      </c>
      <c r="O13563">
        <f t="shared" si="1059"/>
        <v>5</v>
      </c>
    </row>
    <row r="13564" spans="1:15" x14ac:dyDescent="0.2">
      <c r="A13564" s="3" t="s">
        <v>27685</v>
      </c>
      <c r="B13564" s="6">
        <v>43978.416666666664</v>
      </c>
      <c r="C13564" s="6">
        <v>43978.416666666664</v>
      </c>
      <c r="D13564" s="4" t="s">
        <v>400</v>
      </c>
      <c r="E13564" s="4" t="s">
        <v>10</v>
      </c>
      <c r="F13564" s="4" t="s">
        <v>159</v>
      </c>
      <c r="G13564" s="4" t="s">
        <v>365</v>
      </c>
      <c r="H13564" s="4" t="s">
        <v>27686</v>
      </c>
      <c r="I13564" s="4" t="s">
        <v>74</v>
      </c>
      <c r="J13564">
        <f t="shared" si="1055"/>
        <v>1</v>
      </c>
      <c r="K13564" s="7">
        <f t="shared" si="1056"/>
        <v>0.41666666666666669</v>
      </c>
      <c r="L13564" t="str">
        <f>IF(AND(K13564&lt;Sheet2!$A$3,K13564&gt;=Sheet2!$A$2),"Morning",IF(AND(K13564&gt;=Sheet2!$A$3,K13564&lt;Sheet2!$A$4),"Afternoon","Night"))</f>
        <v>Morning</v>
      </c>
      <c r="M13564" t="str">
        <f t="shared" si="1057"/>
        <v>Wednesday</v>
      </c>
      <c r="N13564">
        <f t="shared" si="1058"/>
        <v>2020</v>
      </c>
      <c r="O13564">
        <f t="shared" si="1059"/>
        <v>5</v>
      </c>
    </row>
    <row r="13565" spans="1:15" x14ac:dyDescent="0.2">
      <c r="A13565" s="3" t="s">
        <v>27687</v>
      </c>
      <c r="B13565" s="6">
        <v>43978.477083333331</v>
      </c>
      <c r="C13565" s="6">
        <v>43978.477083333331</v>
      </c>
      <c r="D13565" s="4" t="s">
        <v>9</v>
      </c>
      <c r="E13565" s="4" t="s">
        <v>10</v>
      </c>
      <c r="F13565" s="4" t="s">
        <v>30</v>
      </c>
      <c r="G13565" s="4" t="s">
        <v>12</v>
      </c>
      <c r="H13565" s="4" t="s">
        <v>27688</v>
      </c>
      <c r="I13565" s="4" t="s">
        <v>74</v>
      </c>
      <c r="J13565">
        <f t="shared" si="1055"/>
        <v>1</v>
      </c>
      <c r="K13565" s="7">
        <f t="shared" si="1056"/>
        <v>0.4770833333333333</v>
      </c>
      <c r="L13565" t="str">
        <f>IF(AND(K13565&lt;Sheet2!$A$3,K13565&gt;=Sheet2!$A$2),"Morning",IF(AND(K13565&gt;=Sheet2!$A$3,K13565&lt;Sheet2!$A$4),"Afternoon","Night"))</f>
        <v>Morning</v>
      </c>
      <c r="M13565" t="str">
        <f t="shared" si="1057"/>
        <v>Wednesday</v>
      </c>
      <c r="N13565">
        <f t="shared" si="1058"/>
        <v>2020</v>
      </c>
      <c r="O13565">
        <f t="shared" si="1059"/>
        <v>5</v>
      </c>
    </row>
    <row r="13566" spans="1:15" x14ac:dyDescent="0.2">
      <c r="A13566" s="3" t="s">
        <v>27689</v>
      </c>
      <c r="B13566" s="6">
        <v>43978.477083333331</v>
      </c>
      <c r="C13566" s="6">
        <v>43836.609027777777</v>
      </c>
      <c r="D13566" s="4" t="s">
        <v>9</v>
      </c>
      <c r="E13566" s="4" t="s">
        <v>10</v>
      </c>
      <c r="F13566" s="4" t="s">
        <v>30</v>
      </c>
      <c r="G13566" s="4" t="s">
        <v>12</v>
      </c>
      <c r="H13566" s="4" t="s">
        <v>27690</v>
      </c>
      <c r="I13566" s="4" t="s">
        <v>74</v>
      </c>
      <c r="J13566">
        <f t="shared" si="1055"/>
        <v>1</v>
      </c>
      <c r="K13566" s="7">
        <f t="shared" si="1056"/>
        <v>0.4770833333333333</v>
      </c>
      <c r="L13566" t="str">
        <f>IF(AND(K13566&lt;Sheet2!$A$3,K13566&gt;=Sheet2!$A$2),"Morning",IF(AND(K13566&gt;=Sheet2!$A$3,K13566&lt;Sheet2!$A$4),"Afternoon","Night"))</f>
        <v>Morning</v>
      </c>
      <c r="M13566" t="str">
        <f t="shared" si="1057"/>
        <v>Wednesday</v>
      </c>
      <c r="N13566">
        <f t="shared" si="1058"/>
        <v>2020</v>
      </c>
      <c r="O13566">
        <f t="shared" si="1059"/>
        <v>5</v>
      </c>
    </row>
    <row r="13567" spans="1:15" x14ac:dyDescent="0.2">
      <c r="A13567" s="3" t="s">
        <v>27691</v>
      </c>
      <c r="B13567" s="6">
        <v>43978.585416666669</v>
      </c>
      <c r="C13567" s="6">
        <v>43978.585416666669</v>
      </c>
      <c r="D13567" s="4" t="s">
        <v>262</v>
      </c>
      <c r="E13567" s="4" t="s">
        <v>10</v>
      </c>
      <c r="F13567" s="4" t="s">
        <v>159</v>
      </c>
      <c r="G13567" s="4" t="s">
        <v>628</v>
      </c>
      <c r="H13567" s="4" t="s">
        <v>27692</v>
      </c>
      <c r="I13567" s="4" t="s">
        <v>74</v>
      </c>
      <c r="J13567">
        <f t="shared" si="1055"/>
        <v>1</v>
      </c>
      <c r="K13567" s="7">
        <f t="shared" si="1056"/>
        <v>0.5854166666666667</v>
      </c>
      <c r="L13567" t="str">
        <f>IF(AND(K13567&lt;Sheet2!$A$3,K13567&gt;=Sheet2!$A$2),"Morning",IF(AND(K13567&gt;=Sheet2!$A$3,K13567&lt;Sheet2!$A$4),"Afternoon","Night"))</f>
        <v>Afternoon</v>
      </c>
      <c r="M13567" t="str">
        <f t="shared" si="1057"/>
        <v>Wednesday</v>
      </c>
      <c r="N13567">
        <f t="shared" si="1058"/>
        <v>2020</v>
      </c>
      <c r="O13567">
        <f t="shared" si="1059"/>
        <v>5</v>
      </c>
    </row>
    <row r="13568" spans="1:15" x14ac:dyDescent="0.2">
      <c r="A13568" s="3" t="s">
        <v>27693</v>
      </c>
      <c r="B13568" s="6">
        <v>43978.689583333333</v>
      </c>
      <c r="C13568" s="6">
        <v>43978.689583333333</v>
      </c>
      <c r="D13568" s="4" t="s">
        <v>1318</v>
      </c>
      <c r="E13568" s="4" t="s">
        <v>77</v>
      </c>
      <c r="F13568" s="4" t="s">
        <v>97</v>
      </c>
      <c r="G13568" s="4" t="s">
        <v>2416</v>
      </c>
      <c r="H13568" s="4" t="s">
        <v>27694</v>
      </c>
      <c r="I13568" s="4" t="s">
        <v>74</v>
      </c>
      <c r="J13568">
        <f t="shared" si="1055"/>
        <v>1</v>
      </c>
      <c r="K13568" s="7">
        <f t="shared" si="1056"/>
        <v>0.68958333333333333</v>
      </c>
      <c r="L13568" t="str">
        <f>IF(AND(K13568&lt;Sheet2!$A$3,K13568&gt;=Sheet2!$A$2),"Morning",IF(AND(K13568&gt;=Sheet2!$A$3,K13568&lt;Sheet2!$A$4),"Afternoon","Night"))</f>
        <v>Afternoon</v>
      </c>
      <c r="M13568" t="str">
        <f t="shared" si="1057"/>
        <v>Wednesday</v>
      </c>
      <c r="N13568">
        <f t="shared" si="1058"/>
        <v>2020</v>
      </c>
      <c r="O13568">
        <f t="shared" si="1059"/>
        <v>5</v>
      </c>
    </row>
    <row r="13569" spans="1:15" x14ac:dyDescent="0.2">
      <c r="A13569" s="3" t="s">
        <v>27695</v>
      </c>
      <c r="B13569" s="6">
        <v>43978.689583333333</v>
      </c>
      <c r="C13569" s="6">
        <v>43836.613194444442</v>
      </c>
      <c r="D13569" s="4" t="s">
        <v>1318</v>
      </c>
      <c r="E13569" s="4" t="s">
        <v>77</v>
      </c>
      <c r="F13569" s="4" t="s">
        <v>97</v>
      </c>
      <c r="G13569" s="4" t="s">
        <v>2416</v>
      </c>
      <c r="H13569" s="4" t="s">
        <v>27696</v>
      </c>
      <c r="I13569" s="4" t="s">
        <v>74</v>
      </c>
      <c r="J13569">
        <f t="shared" si="1055"/>
        <v>1</v>
      </c>
      <c r="K13569" s="7">
        <f t="shared" si="1056"/>
        <v>0.68958333333333333</v>
      </c>
      <c r="L13569" t="str">
        <f>IF(AND(K13569&lt;Sheet2!$A$3,K13569&gt;=Sheet2!$A$2),"Morning",IF(AND(K13569&gt;=Sheet2!$A$3,K13569&lt;Sheet2!$A$4),"Afternoon","Night"))</f>
        <v>Afternoon</v>
      </c>
      <c r="M13569" t="str">
        <f t="shared" si="1057"/>
        <v>Wednesday</v>
      </c>
      <c r="N13569">
        <f t="shared" si="1058"/>
        <v>2020</v>
      </c>
      <c r="O13569">
        <f t="shared" si="1059"/>
        <v>5</v>
      </c>
    </row>
    <row r="13570" spans="1:15" x14ac:dyDescent="0.2">
      <c r="A13570" s="3" t="s">
        <v>27697</v>
      </c>
      <c r="B13570" s="6">
        <v>43978.709722222222</v>
      </c>
      <c r="C13570" s="6">
        <v>43978.709722222222</v>
      </c>
      <c r="D13570" s="4" t="s">
        <v>273</v>
      </c>
      <c r="E13570" s="4" t="s">
        <v>77</v>
      </c>
      <c r="F13570" s="4" t="s">
        <v>18</v>
      </c>
      <c r="G13570" s="4" t="s">
        <v>72</v>
      </c>
      <c r="H13570" s="4" t="s">
        <v>27698</v>
      </c>
      <c r="I13570" s="4" t="s">
        <v>74</v>
      </c>
      <c r="J13570">
        <f t="shared" si="1055"/>
        <v>1</v>
      </c>
      <c r="K13570" s="7">
        <f t="shared" si="1056"/>
        <v>0.70972222222222225</v>
      </c>
      <c r="L13570" t="str">
        <f>IF(AND(K13570&lt;Sheet2!$A$3,K13570&gt;=Sheet2!$A$2),"Morning",IF(AND(K13570&gt;=Sheet2!$A$3,K13570&lt;Sheet2!$A$4),"Afternoon","Night"))</f>
        <v>Afternoon</v>
      </c>
      <c r="M13570" t="str">
        <f t="shared" si="1057"/>
        <v>Wednesday</v>
      </c>
      <c r="N13570">
        <f t="shared" si="1058"/>
        <v>2020</v>
      </c>
      <c r="O13570">
        <f t="shared" si="1059"/>
        <v>5</v>
      </c>
    </row>
    <row r="13571" spans="1:15" x14ac:dyDescent="0.2">
      <c r="A13571" s="3" t="s">
        <v>27699</v>
      </c>
      <c r="B13571" s="6">
        <v>43978.709722222222</v>
      </c>
      <c r="C13571" s="6">
        <v>43979.650694444441</v>
      </c>
      <c r="D13571" s="4" t="s">
        <v>273</v>
      </c>
      <c r="E13571" s="4" t="s">
        <v>77</v>
      </c>
      <c r="F13571" s="4" t="s">
        <v>18</v>
      </c>
      <c r="G13571" s="4" t="s">
        <v>72</v>
      </c>
      <c r="H13571" s="4" t="s">
        <v>27700</v>
      </c>
      <c r="I13571" s="4" t="s">
        <v>74</v>
      </c>
      <c r="J13571">
        <f t="shared" ref="J13571:J13634" si="1060">COUNTA(B13571)</f>
        <v>1</v>
      </c>
      <c r="K13571" s="7">
        <f t="shared" ref="K13571:K13634" si="1061">TIME(HOUR(B13571),MINUTE(B13571),SECOND(B13571))</f>
        <v>0.70972222222222225</v>
      </c>
      <c r="L13571" t="str">
        <f>IF(AND(K13571&lt;Sheet2!$A$3,K13571&gt;=Sheet2!$A$2),"Morning",IF(AND(K13571&gt;=Sheet2!$A$3,K13571&lt;Sheet2!$A$4),"Afternoon","Night"))</f>
        <v>Afternoon</v>
      </c>
      <c r="M13571" t="str">
        <f t="shared" ref="M13571:M13634" si="1062">TEXT(B13571,"dddd")</f>
        <v>Wednesday</v>
      </c>
      <c r="N13571">
        <f t="shared" ref="N13571:N13634" si="1063">YEAR(B13571)</f>
        <v>2020</v>
      </c>
      <c r="O13571">
        <f t="shared" ref="O13571:O13634" si="1064">MONTH(B13571)</f>
        <v>5</v>
      </c>
    </row>
    <row r="13572" spans="1:15" x14ac:dyDescent="0.2">
      <c r="A13572" s="3" t="s">
        <v>27701</v>
      </c>
      <c r="B13572" s="6">
        <v>43978.710416666669</v>
      </c>
      <c r="C13572" s="6">
        <v>43978.710416666669</v>
      </c>
      <c r="D13572" s="4" t="s">
        <v>638</v>
      </c>
      <c r="E13572" s="4" t="s">
        <v>77</v>
      </c>
      <c r="F13572" s="4" t="s">
        <v>303</v>
      </c>
      <c r="G13572" s="4" t="s">
        <v>1249</v>
      </c>
      <c r="H13572" s="4" t="s">
        <v>27702</v>
      </c>
      <c r="I13572" s="4" t="s">
        <v>74</v>
      </c>
      <c r="J13572">
        <f t="shared" si="1060"/>
        <v>1</v>
      </c>
      <c r="K13572" s="7">
        <f t="shared" si="1061"/>
        <v>0.7104166666666667</v>
      </c>
      <c r="L13572" t="str">
        <f>IF(AND(K13572&lt;Sheet2!$A$3,K13572&gt;=Sheet2!$A$2),"Morning",IF(AND(K13572&gt;=Sheet2!$A$3,K13572&lt;Sheet2!$A$4),"Afternoon","Night"))</f>
        <v>Afternoon</v>
      </c>
      <c r="M13572" t="str">
        <f t="shared" si="1062"/>
        <v>Wednesday</v>
      </c>
      <c r="N13572">
        <f t="shared" si="1063"/>
        <v>2020</v>
      </c>
      <c r="O13572">
        <f t="shared" si="1064"/>
        <v>5</v>
      </c>
    </row>
    <row r="13573" spans="1:15" x14ac:dyDescent="0.2">
      <c r="A13573" s="3" t="s">
        <v>27703</v>
      </c>
      <c r="B13573" s="6">
        <v>43978.710416666669</v>
      </c>
      <c r="C13573" s="6">
        <v>43979.645833333336</v>
      </c>
      <c r="D13573" s="4" t="s">
        <v>638</v>
      </c>
      <c r="E13573" s="4" t="s">
        <v>77</v>
      </c>
      <c r="F13573" s="4" t="s">
        <v>303</v>
      </c>
      <c r="G13573" s="4" t="s">
        <v>1249</v>
      </c>
      <c r="H13573" s="4" t="s">
        <v>27704</v>
      </c>
      <c r="I13573" s="4" t="s">
        <v>74</v>
      </c>
      <c r="J13573">
        <f t="shared" si="1060"/>
        <v>1</v>
      </c>
      <c r="K13573" s="7">
        <f t="shared" si="1061"/>
        <v>0.7104166666666667</v>
      </c>
      <c r="L13573" t="str">
        <f>IF(AND(K13573&lt;Sheet2!$A$3,K13573&gt;=Sheet2!$A$2),"Morning",IF(AND(K13573&gt;=Sheet2!$A$3,K13573&lt;Sheet2!$A$4),"Afternoon","Night"))</f>
        <v>Afternoon</v>
      </c>
      <c r="M13573" t="str">
        <f t="shared" si="1062"/>
        <v>Wednesday</v>
      </c>
      <c r="N13573">
        <f t="shared" si="1063"/>
        <v>2020</v>
      </c>
      <c r="O13573">
        <f t="shared" si="1064"/>
        <v>5</v>
      </c>
    </row>
    <row r="13574" spans="1:15" x14ac:dyDescent="0.2">
      <c r="A13574" s="3" t="s">
        <v>27705</v>
      </c>
      <c r="B13574" s="6">
        <v>43978.739583333336</v>
      </c>
      <c r="C13574" s="6">
        <v>43978.739583333336</v>
      </c>
      <c r="D13574" s="4" t="s">
        <v>217</v>
      </c>
      <c r="E13574" s="4" t="s">
        <v>77</v>
      </c>
      <c r="F13574" s="4" t="s">
        <v>18</v>
      </c>
      <c r="G13574" s="4" t="s">
        <v>247</v>
      </c>
      <c r="H13574" s="4" t="s">
        <v>27706</v>
      </c>
      <c r="I13574" s="4" t="s">
        <v>74</v>
      </c>
      <c r="J13574">
        <f t="shared" si="1060"/>
        <v>1</v>
      </c>
      <c r="K13574" s="7">
        <f t="shared" si="1061"/>
        <v>0.73958333333333337</v>
      </c>
      <c r="L13574" t="str">
        <f>IF(AND(K13574&lt;Sheet2!$A$3,K13574&gt;=Sheet2!$A$2),"Morning",IF(AND(K13574&gt;=Sheet2!$A$3,K13574&lt;Sheet2!$A$4),"Afternoon","Night"))</f>
        <v>Afternoon</v>
      </c>
      <c r="M13574" t="str">
        <f t="shared" si="1062"/>
        <v>Wednesday</v>
      </c>
      <c r="N13574">
        <f t="shared" si="1063"/>
        <v>2020</v>
      </c>
      <c r="O13574">
        <f t="shared" si="1064"/>
        <v>5</v>
      </c>
    </row>
    <row r="13575" spans="1:15" x14ac:dyDescent="0.2">
      <c r="A13575" s="3" t="s">
        <v>27707</v>
      </c>
      <c r="B13575" s="6">
        <v>43978.783333333333</v>
      </c>
      <c r="C13575" s="6">
        <v>43978.783333333333</v>
      </c>
      <c r="D13575" s="4" t="s">
        <v>1454</v>
      </c>
      <c r="E13575" s="4" t="s">
        <v>77</v>
      </c>
      <c r="F13575" s="4" t="s">
        <v>18</v>
      </c>
      <c r="G13575" s="4" t="s">
        <v>72</v>
      </c>
      <c r="H13575" s="4" t="s">
        <v>27708</v>
      </c>
      <c r="I13575" s="4" t="s">
        <v>74</v>
      </c>
      <c r="J13575">
        <f t="shared" si="1060"/>
        <v>1</v>
      </c>
      <c r="K13575" s="7">
        <f t="shared" si="1061"/>
        <v>0.78333333333333333</v>
      </c>
      <c r="L13575" t="str">
        <f>IF(AND(K13575&lt;Sheet2!$A$3,K13575&gt;=Sheet2!$A$2),"Morning",IF(AND(K13575&gt;=Sheet2!$A$3,K13575&lt;Sheet2!$A$4),"Afternoon","Night"))</f>
        <v>Afternoon</v>
      </c>
      <c r="M13575" t="str">
        <f t="shared" si="1062"/>
        <v>Wednesday</v>
      </c>
      <c r="N13575">
        <f t="shared" si="1063"/>
        <v>2020</v>
      </c>
      <c r="O13575">
        <f t="shared" si="1064"/>
        <v>5</v>
      </c>
    </row>
    <row r="13576" spans="1:15" x14ac:dyDescent="0.2">
      <c r="A13576" s="3" t="s">
        <v>27709</v>
      </c>
      <c r="B13576" s="6">
        <v>43978.783333333333</v>
      </c>
      <c r="C13576" s="6">
        <v>43836.618750000001</v>
      </c>
      <c r="D13576" s="4" t="s">
        <v>1454</v>
      </c>
      <c r="E13576" s="4" t="s">
        <v>77</v>
      </c>
      <c r="F13576" s="4" t="s">
        <v>18</v>
      </c>
      <c r="G13576" s="4" t="s">
        <v>72</v>
      </c>
      <c r="H13576" s="4" t="s">
        <v>27710</v>
      </c>
      <c r="I13576" s="4" t="s">
        <v>74</v>
      </c>
      <c r="J13576">
        <f t="shared" si="1060"/>
        <v>1</v>
      </c>
      <c r="K13576" s="7">
        <f t="shared" si="1061"/>
        <v>0.78333333333333333</v>
      </c>
      <c r="L13576" t="str">
        <f>IF(AND(K13576&lt;Sheet2!$A$3,K13576&gt;=Sheet2!$A$2),"Morning",IF(AND(K13576&gt;=Sheet2!$A$3,K13576&lt;Sheet2!$A$4),"Afternoon","Night"))</f>
        <v>Afternoon</v>
      </c>
      <c r="M13576" t="str">
        <f t="shared" si="1062"/>
        <v>Wednesday</v>
      </c>
      <c r="N13576">
        <f t="shared" si="1063"/>
        <v>2020</v>
      </c>
      <c r="O13576">
        <f t="shared" si="1064"/>
        <v>5</v>
      </c>
    </row>
    <row r="13577" spans="1:15" x14ac:dyDescent="0.2">
      <c r="A13577" s="3" t="s">
        <v>27711</v>
      </c>
      <c r="B13577" s="6">
        <v>43979.313194444447</v>
      </c>
      <c r="C13577" s="6">
        <v>43979.313194444447</v>
      </c>
      <c r="D13577" s="4" t="s">
        <v>282</v>
      </c>
      <c r="E13577" s="4" t="s">
        <v>10</v>
      </c>
      <c r="F13577" s="4" t="s">
        <v>11</v>
      </c>
      <c r="G13577" s="4" t="s">
        <v>433</v>
      </c>
      <c r="H13577" s="4" t="s">
        <v>27712</v>
      </c>
      <c r="I13577" s="4" t="s">
        <v>74</v>
      </c>
      <c r="J13577">
        <f t="shared" si="1060"/>
        <v>1</v>
      </c>
      <c r="K13577" s="7">
        <f t="shared" si="1061"/>
        <v>0.31319444444444444</v>
      </c>
      <c r="L13577" t="str">
        <f>IF(AND(K13577&lt;Sheet2!$A$3,K13577&gt;=Sheet2!$A$2),"Morning",IF(AND(K13577&gt;=Sheet2!$A$3,K13577&lt;Sheet2!$A$4),"Afternoon","Night"))</f>
        <v>Morning</v>
      </c>
      <c r="M13577" t="str">
        <f t="shared" si="1062"/>
        <v>Thursday</v>
      </c>
      <c r="N13577">
        <f t="shared" si="1063"/>
        <v>2020</v>
      </c>
      <c r="O13577">
        <f t="shared" si="1064"/>
        <v>5</v>
      </c>
    </row>
    <row r="13578" spans="1:15" x14ac:dyDescent="0.2">
      <c r="A13578" s="3" t="s">
        <v>27713</v>
      </c>
      <c r="B13578" s="6">
        <v>43979.42291666667</v>
      </c>
      <c r="C13578" s="6">
        <v>43979.42291666667</v>
      </c>
      <c r="D13578" s="4" t="s">
        <v>14683</v>
      </c>
      <c r="E13578" s="4" t="s">
        <v>10</v>
      </c>
      <c r="F13578" s="4" t="s">
        <v>159</v>
      </c>
      <c r="G13578" s="4" t="s">
        <v>487</v>
      </c>
      <c r="H13578" s="4" t="s">
        <v>27714</v>
      </c>
      <c r="I13578" s="4" t="s">
        <v>74</v>
      </c>
      <c r="J13578">
        <f t="shared" si="1060"/>
        <v>1</v>
      </c>
      <c r="K13578" s="7">
        <f t="shared" si="1061"/>
        <v>0.42291666666666666</v>
      </c>
      <c r="L13578" t="str">
        <f>IF(AND(K13578&lt;Sheet2!$A$3,K13578&gt;=Sheet2!$A$2),"Morning",IF(AND(K13578&gt;=Sheet2!$A$3,K13578&lt;Sheet2!$A$4),"Afternoon","Night"))</f>
        <v>Morning</v>
      </c>
      <c r="M13578" t="str">
        <f t="shared" si="1062"/>
        <v>Thursday</v>
      </c>
      <c r="N13578">
        <f t="shared" si="1063"/>
        <v>2020</v>
      </c>
      <c r="O13578">
        <f t="shared" si="1064"/>
        <v>5</v>
      </c>
    </row>
    <row r="13579" spans="1:15" x14ac:dyDescent="0.2">
      <c r="A13579" s="3" t="s">
        <v>27715</v>
      </c>
      <c r="B13579" s="6">
        <v>43979.434027777781</v>
      </c>
      <c r="C13579" s="6">
        <v>43979.434027777781</v>
      </c>
      <c r="D13579" s="4" t="s">
        <v>140</v>
      </c>
      <c r="E13579" s="4" t="s">
        <v>10</v>
      </c>
      <c r="F13579" s="4" t="s">
        <v>159</v>
      </c>
      <c r="G13579" s="4" t="s">
        <v>19</v>
      </c>
      <c r="H13579" s="4" t="s">
        <v>27716</v>
      </c>
      <c r="I13579" s="4" t="s">
        <v>74</v>
      </c>
      <c r="J13579">
        <f t="shared" si="1060"/>
        <v>1</v>
      </c>
      <c r="K13579" s="7">
        <f t="shared" si="1061"/>
        <v>0.43402777777777773</v>
      </c>
      <c r="L13579" t="str">
        <f>IF(AND(K13579&lt;Sheet2!$A$3,K13579&gt;=Sheet2!$A$2),"Morning",IF(AND(K13579&gt;=Sheet2!$A$3,K13579&lt;Sheet2!$A$4),"Afternoon","Night"))</f>
        <v>Morning</v>
      </c>
      <c r="M13579" t="str">
        <f t="shared" si="1062"/>
        <v>Thursday</v>
      </c>
      <c r="N13579">
        <f t="shared" si="1063"/>
        <v>2020</v>
      </c>
      <c r="O13579">
        <f t="shared" si="1064"/>
        <v>5</v>
      </c>
    </row>
    <row r="13580" spans="1:15" x14ac:dyDescent="0.2">
      <c r="A13580" s="3" t="s">
        <v>27717</v>
      </c>
      <c r="B13580" s="6">
        <v>43979.449305555558</v>
      </c>
      <c r="C13580" s="6">
        <v>43979.449305555558</v>
      </c>
      <c r="D13580" s="4" t="s">
        <v>1165</v>
      </c>
      <c r="E13580" s="4" t="s">
        <v>10</v>
      </c>
      <c r="F13580" s="4" t="s">
        <v>159</v>
      </c>
      <c r="G13580" s="4" t="s">
        <v>514</v>
      </c>
      <c r="H13580" s="4" t="s">
        <v>27718</v>
      </c>
      <c r="I13580" s="4" t="s">
        <v>74</v>
      </c>
      <c r="J13580">
        <f t="shared" si="1060"/>
        <v>1</v>
      </c>
      <c r="K13580" s="7">
        <f t="shared" si="1061"/>
        <v>0.44930555555555557</v>
      </c>
      <c r="L13580" t="str">
        <f>IF(AND(K13580&lt;Sheet2!$A$3,K13580&gt;=Sheet2!$A$2),"Morning",IF(AND(K13580&gt;=Sheet2!$A$3,K13580&lt;Sheet2!$A$4),"Afternoon","Night"))</f>
        <v>Morning</v>
      </c>
      <c r="M13580" t="str">
        <f t="shared" si="1062"/>
        <v>Thursday</v>
      </c>
      <c r="N13580">
        <f t="shared" si="1063"/>
        <v>2020</v>
      </c>
      <c r="O13580">
        <f t="shared" si="1064"/>
        <v>5</v>
      </c>
    </row>
    <row r="13581" spans="1:15" x14ac:dyDescent="0.2">
      <c r="A13581" s="3" t="s">
        <v>27719</v>
      </c>
      <c r="B13581" s="6">
        <v>43979.456944444442</v>
      </c>
      <c r="C13581" s="6">
        <v>43979.456944444442</v>
      </c>
      <c r="D13581" s="4" t="s">
        <v>9729</v>
      </c>
      <c r="E13581" s="4" t="s">
        <v>10</v>
      </c>
      <c r="F13581" s="4" t="s">
        <v>508</v>
      </c>
      <c r="G13581" s="4" t="s">
        <v>12</v>
      </c>
      <c r="H13581" s="4" t="s">
        <v>27720</v>
      </c>
      <c r="I13581" s="4" t="s">
        <v>74</v>
      </c>
      <c r="J13581">
        <f t="shared" si="1060"/>
        <v>1</v>
      </c>
      <c r="K13581" s="7">
        <f t="shared" si="1061"/>
        <v>0.45694444444444443</v>
      </c>
      <c r="L13581" t="str">
        <f>IF(AND(K13581&lt;Sheet2!$A$3,K13581&gt;=Sheet2!$A$2),"Morning",IF(AND(K13581&gt;=Sheet2!$A$3,K13581&lt;Sheet2!$A$4),"Afternoon","Night"))</f>
        <v>Morning</v>
      </c>
      <c r="M13581" t="str">
        <f t="shared" si="1062"/>
        <v>Thursday</v>
      </c>
      <c r="N13581">
        <f t="shared" si="1063"/>
        <v>2020</v>
      </c>
      <c r="O13581">
        <f t="shared" si="1064"/>
        <v>5</v>
      </c>
    </row>
    <row r="13582" spans="1:15" x14ac:dyDescent="0.2">
      <c r="A13582" s="3" t="s">
        <v>27721</v>
      </c>
      <c r="B13582" s="6">
        <v>43979.456944444442</v>
      </c>
      <c r="C13582" s="6">
        <v>43836.624305555553</v>
      </c>
      <c r="D13582" s="4" t="s">
        <v>9729</v>
      </c>
      <c r="E13582" s="4" t="s">
        <v>10</v>
      </c>
      <c r="F13582" s="4" t="s">
        <v>508</v>
      </c>
      <c r="G13582" s="4" t="s">
        <v>12</v>
      </c>
      <c r="H13582" s="4" t="s">
        <v>27722</v>
      </c>
      <c r="I13582" s="4" t="s">
        <v>74</v>
      </c>
      <c r="J13582">
        <f t="shared" si="1060"/>
        <v>1</v>
      </c>
      <c r="K13582" s="7">
        <f t="shared" si="1061"/>
        <v>0.45694444444444443</v>
      </c>
      <c r="L13582" t="str">
        <f>IF(AND(K13582&lt;Sheet2!$A$3,K13582&gt;=Sheet2!$A$2),"Morning",IF(AND(K13582&gt;=Sheet2!$A$3,K13582&lt;Sheet2!$A$4),"Afternoon","Night"))</f>
        <v>Morning</v>
      </c>
      <c r="M13582" t="str">
        <f t="shared" si="1062"/>
        <v>Thursday</v>
      </c>
      <c r="N13582">
        <f t="shared" si="1063"/>
        <v>2020</v>
      </c>
      <c r="O13582">
        <f t="shared" si="1064"/>
        <v>5</v>
      </c>
    </row>
    <row r="13583" spans="1:15" x14ac:dyDescent="0.2">
      <c r="A13583" s="3" t="s">
        <v>27723</v>
      </c>
      <c r="B13583" s="6">
        <v>43979.46875</v>
      </c>
      <c r="C13583" s="6">
        <v>43979.46875</v>
      </c>
      <c r="D13583" s="4" t="s">
        <v>76</v>
      </c>
      <c r="E13583" s="4" t="s">
        <v>10</v>
      </c>
      <c r="F13583" s="4" t="s">
        <v>159</v>
      </c>
      <c r="G13583" s="4" t="s">
        <v>2401</v>
      </c>
      <c r="H13583" s="4" t="s">
        <v>27724</v>
      </c>
      <c r="I13583" s="4" t="s">
        <v>74</v>
      </c>
      <c r="J13583">
        <f t="shared" si="1060"/>
        <v>1</v>
      </c>
      <c r="K13583" s="7">
        <f t="shared" si="1061"/>
        <v>0.46875</v>
      </c>
      <c r="L13583" t="str">
        <f>IF(AND(K13583&lt;Sheet2!$A$3,K13583&gt;=Sheet2!$A$2),"Morning",IF(AND(K13583&gt;=Sheet2!$A$3,K13583&lt;Sheet2!$A$4),"Afternoon","Night"))</f>
        <v>Morning</v>
      </c>
      <c r="M13583" t="str">
        <f t="shared" si="1062"/>
        <v>Thursday</v>
      </c>
      <c r="N13583">
        <f t="shared" si="1063"/>
        <v>2020</v>
      </c>
      <c r="O13583">
        <f t="shared" si="1064"/>
        <v>5</v>
      </c>
    </row>
    <row r="13584" spans="1:15" x14ac:dyDescent="0.2">
      <c r="A13584" s="3" t="s">
        <v>27725</v>
      </c>
      <c r="B13584" s="6">
        <v>43980.050694444442</v>
      </c>
      <c r="C13584" s="6">
        <v>43980.050694444442</v>
      </c>
      <c r="D13584" s="4" t="s">
        <v>217</v>
      </c>
      <c r="E13584" s="4" t="s">
        <v>77</v>
      </c>
      <c r="F13584" s="4" t="s">
        <v>18</v>
      </c>
      <c r="G13584" s="4" t="s">
        <v>247</v>
      </c>
      <c r="H13584" s="4" t="s">
        <v>27726</v>
      </c>
      <c r="I13584" s="4" t="s">
        <v>74</v>
      </c>
      <c r="J13584">
        <f t="shared" si="1060"/>
        <v>1</v>
      </c>
      <c r="K13584" s="7">
        <f t="shared" si="1061"/>
        <v>5.0694444444444452E-2</v>
      </c>
      <c r="L13584" t="str">
        <f>IF(AND(K13584&lt;Sheet2!$A$3,K13584&gt;=Sheet2!$A$2),"Morning",IF(AND(K13584&gt;=Sheet2!$A$3,K13584&lt;Sheet2!$A$4),"Afternoon","Night"))</f>
        <v>Night</v>
      </c>
      <c r="M13584" t="str">
        <f t="shared" si="1062"/>
        <v>Friday</v>
      </c>
      <c r="N13584">
        <f t="shared" si="1063"/>
        <v>2020</v>
      </c>
      <c r="O13584">
        <f t="shared" si="1064"/>
        <v>5</v>
      </c>
    </row>
    <row r="13585" spans="1:15" x14ac:dyDescent="0.2">
      <c r="A13585" s="3" t="s">
        <v>27727</v>
      </c>
      <c r="B13585" s="6">
        <v>43980.252083333333</v>
      </c>
      <c r="C13585" s="6">
        <v>43980.252083333333</v>
      </c>
      <c r="D13585" s="4" t="s">
        <v>282</v>
      </c>
      <c r="E13585" s="4" t="s">
        <v>102</v>
      </c>
      <c r="F13585" s="4" t="s">
        <v>18</v>
      </c>
      <c r="G13585" s="4" t="s">
        <v>12</v>
      </c>
      <c r="H13585" s="4" t="s">
        <v>27728</v>
      </c>
      <c r="I13585" s="4" t="s">
        <v>74</v>
      </c>
      <c r="J13585">
        <f t="shared" si="1060"/>
        <v>1</v>
      </c>
      <c r="K13585" s="7">
        <f t="shared" si="1061"/>
        <v>0.25208333333333333</v>
      </c>
      <c r="L13585" t="str">
        <f>IF(AND(K13585&lt;Sheet2!$A$3,K13585&gt;=Sheet2!$A$2),"Morning",IF(AND(K13585&gt;=Sheet2!$A$3,K13585&lt;Sheet2!$A$4),"Afternoon","Night"))</f>
        <v>Morning</v>
      </c>
      <c r="M13585" t="str">
        <f t="shared" si="1062"/>
        <v>Friday</v>
      </c>
      <c r="N13585">
        <f t="shared" si="1063"/>
        <v>2020</v>
      </c>
      <c r="O13585">
        <f t="shared" si="1064"/>
        <v>5</v>
      </c>
    </row>
    <row r="13586" spans="1:15" x14ac:dyDescent="0.2">
      <c r="A13586" s="3" t="s">
        <v>27729</v>
      </c>
      <c r="B13586" s="6">
        <v>43980.479166666664</v>
      </c>
      <c r="C13586" s="6">
        <v>43980.479166666664</v>
      </c>
      <c r="D13586" s="4" t="s">
        <v>1956</v>
      </c>
      <c r="E13586" s="4" t="s">
        <v>10</v>
      </c>
      <c r="F13586" s="4" t="s">
        <v>18</v>
      </c>
      <c r="G13586" s="4" t="s">
        <v>1079</v>
      </c>
      <c r="H13586" s="4" t="s">
        <v>27730</v>
      </c>
      <c r="I13586" s="4" t="s">
        <v>74</v>
      </c>
      <c r="J13586">
        <f t="shared" si="1060"/>
        <v>1</v>
      </c>
      <c r="K13586" s="7">
        <f t="shared" si="1061"/>
        <v>0.47916666666666669</v>
      </c>
      <c r="L13586" t="str">
        <f>IF(AND(K13586&lt;Sheet2!$A$3,K13586&gt;=Sheet2!$A$2),"Morning",IF(AND(K13586&gt;=Sheet2!$A$3,K13586&lt;Sheet2!$A$4),"Afternoon","Night"))</f>
        <v>Morning</v>
      </c>
      <c r="M13586" t="str">
        <f t="shared" si="1062"/>
        <v>Friday</v>
      </c>
      <c r="N13586">
        <f t="shared" si="1063"/>
        <v>2020</v>
      </c>
      <c r="O13586">
        <f t="shared" si="1064"/>
        <v>5</v>
      </c>
    </row>
    <row r="13587" spans="1:15" x14ac:dyDescent="0.2">
      <c r="A13587" s="3" t="s">
        <v>27731</v>
      </c>
      <c r="B13587" s="6">
        <v>43980.479166666664</v>
      </c>
      <c r="C13587" s="6">
        <v>43980.590277777781</v>
      </c>
      <c r="D13587" s="4" t="s">
        <v>1956</v>
      </c>
      <c r="E13587" s="4" t="s">
        <v>10</v>
      </c>
      <c r="F13587" s="4" t="s">
        <v>18</v>
      </c>
      <c r="G13587" s="4" t="s">
        <v>1079</v>
      </c>
      <c r="H13587" s="4" t="s">
        <v>27732</v>
      </c>
      <c r="I13587" s="4" t="s">
        <v>74</v>
      </c>
      <c r="J13587">
        <f t="shared" si="1060"/>
        <v>1</v>
      </c>
      <c r="K13587" s="7">
        <f t="shared" si="1061"/>
        <v>0.47916666666666669</v>
      </c>
      <c r="L13587" t="str">
        <f>IF(AND(K13587&lt;Sheet2!$A$3,K13587&gt;=Sheet2!$A$2),"Morning",IF(AND(K13587&gt;=Sheet2!$A$3,K13587&lt;Sheet2!$A$4),"Afternoon","Night"))</f>
        <v>Morning</v>
      </c>
      <c r="M13587" t="str">
        <f t="shared" si="1062"/>
        <v>Friday</v>
      </c>
      <c r="N13587">
        <f t="shared" si="1063"/>
        <v>2020</v>
      </c>
      <c r="O13587">
        <f t="shared" si="1064"/>
        <v>5</v>
      </c>
    </row>
    <row r="13588" spans="1:15" x14ac:dyDescent="0.2">
      <c r="A13588" s="3" t="s">
        <v>27733</v>
      </c>
      <c r="B13588" s="6">
        <v>43981.850694444445</v>
      </c>
      <c r="C13588" s="6">
        <v>43981.850694444445</v>
      </c>
      <c r="D13588" s="4" t="s">
        <v>721</v>
      </c>
      <c r="E13588" s="4" t="s">
        <v>77</v>
      </c>
      <c r="F13588" s="4" t="s">
        <v>5349</v>
      </c>
      <c r="G13588" s="4" t="s">
        <v>1328</v>
      </c>
      <c r="H13588" s="4" t="s">
        <v>27734</v>
      </c>
      <c r="I13588" s="4" t="s">
        <v>74</v>
      </c>
      <c r="J13588">
        <f t="shared" si="1060"/>
        <v>1</v>
      </c>
      <c r="K13588" s="7">
        <f t="shared" si="1061"/>
        <v>0.85069444444444453</v>
      </c>
      <c r="L13588" t="str">
        <f>IF(AND(K13588&lt;Sheet2!$A$3,K13588&gt;=Sheet2!$A$2),"Morning",IF(AND(K13588&gt;=Sheet2!$A$3,K13588&lt;Sheet2!$A$4),"Afternoon","Night"))</f>
        <v>Night</v>
      </c>
      <c r="M13588" t="str">
        <f t="shared" si="1062"/>
        <v>Saturday</v>
      </c>
      <c r="N13588">
        <f t="shared" si="1063"/>
        <v>2020</v>
      </c>
      <c r="O13588">
        <f t="shared" si="1064"/>
        <v>5</v>
      </c>
    </row>
    <row r="13589" spans="1:15" x14ac:dyDescent="0.2">
      <c r="A13589" s="3" t="s">
        <v>27735</v>
      </c>
      <c r="B13589" s="6">
        <v>43981.850694444445</v>
      </c>
      <c r="C13589" s="6">
        <v>43957.559027777781</v>
      </c>
      <c r="D13589" s="4" t="s">
        <v>721</v>
      </c>
      <c r="E13589" s="4" t="s">
        <v>77</v>
      </c>
      <c r="F13589" s="4" t="s">
        <v>5349</v>
      </c>
      <c r="G13589" s="4" t="s">
        <v>1328</v>
      </c>
      <c r="H13589" s="4" t="s">
        <v>27736</v>
      </c>
      <c r="I13589" s="4" t="s">
        <v>74</v>
      </c>
      <c r="J13589">
        <f t="shared" si="1060"/>
        <v>1</v>
      </c>
      <c r="K13589" s="7">
        <f t="shared" si="1061"/>
        <v>0.85069444444444453</v>
      </c>
      <c r="L13589" t="str">
        <f>IF(AND(K13589&lt;Sheet2!$A$3,K13589&gt;=Sheet2!$A$2),"Morning",IF(AND(K13589&gt;=Sheet2!$A$3,K13589&lt;Sheet2!$A$4),"Afternoon","Night"))</f>
        <v>Night</v>
      </c>
      <c r="M13589" t="str">
        <f t="shared" si="1062"/>
        <v>Saturday</v>
      </c>
      <c r="N13589">
        <f t="shared" si="1063"/>
        <v>2020</v>
      </c>
      <c r="O13589">
        <f t="shared" si="1064"/>
        <v>5</v>
      </c>
    </row>
    <row r="13590" spans="1:15" x14ac:dyDescent="0.2">
      <c r="A13590" s="3" t="s">
        <v>27737</v>
      </c>
      <c r="B13590" s="6">
        <v>43981.850694444445</v>
      </c>
      <c r="C13590" s="6">
        <v>43981.850694444445</v>
      </c>
      <c r="D13590" s="4" t="s">
        <v>400</v>
      </c>
      <c r="E13590" s="4" t="s">
        <v>77</v>
      </c>
      <c r="F13590" s="4" t="s">
        <v>5349</v>
      </c>
      <c r="G13590" s="4" t="s">
        <v>115</v>
      </c>
      <c r="H13590" s="4" t="s">
        <v>27738</v>
      </c>
      <c r="I13590" s="4" t="s">
        <v>74</v>
      </c>
      <c r="J13590">
        <f t="shared" si="1060"/>
        <v>1</v>
      </c>
      <c r="K13590" s="7">
        <f t="shared" si="1061"/>
        <v>0.85069444444444453</v>
      </c>
      <c r="L13590" t="str">
        <f>IF(AND(K13590&lt;Sheet2!$A$3,K13590&gt;=Sheet2!$A$2),"Morning",IF(AND(K13590&gt;=Sheet2!$A$3,K13590&lt;Sheet2!$A$4),"Afternoon","Night"))</f>
        <v>Night</v>
      </c>
      <c r="M13590" t="str">
        <f t="shared" si="1062"/>
        <v>Saturday</v>
      </c>
      <c r="N13590">
        <f t="shared" si="1063"/>
        <v>2020</v>
      </c>
      <c r="O13590">
        <f t="shared" si="1064"/>
        <v>5</v>
      </c>
    </row>
    <row r="13591" spans="1:15" x14ac:dyDescent="0.2">
      <c r="A13591" s="3" t="s">
        <v>27739</v>
      </c>
      <c r="B13591" s="6">
        <v>43981.850694444445</v>
      </c>
      <c r="C13591" s="6">
        <v>43957.55972222222</v>
      </c>
      <c r="D13591" s="4" t="s">
        <v>400</v>
      </c>
      <c r="E13591" s="4" t="s">
        <v>77</v>
      </c>
      <c r="F13591" s="4" t="s">
        <v>5349</v>
      </c>
      <c r="G13591" s="4" t="s">
        <v>115</v>
      </c>
      <c r="H13591" s="4" t="s">
        <v>27740</v>
      </c>
      <c r="I13591" s="4" t="s">
        <v>74</v>
      </c>
      <c r="J13591">
        <f t="shared" si="1060"/>
        <v>1</v>
      </c>
      <c r="K13591" s="7">
        <f t="shared" si="1061"/>
        <v>0.85069444444444453</v>
      </c>
      <c r="L13591" t="str">
        <f>IF(AND(K13591&lt;Sheet2!$A$3,K13591&gt;=Sheet2!$A$2),"Morning",IF(AND(K13591&gt;=Sheet2!$A$3,K13591&lt;Sheet2!$A$4),"Afternoon","Night"))</f>
        <v>Night</v>
      </c>
      <c r="M13591" t="str">
        <f t="shared" si="1062"/>
        <v>Saturday</v>
      </c>
      <c r="N13591">
        <f t="shared" si="1063"/>
        <v>2020</v>
      </c>
      <c r="O13591">
        <f t="shared" si="1064"/>
        <v>5</v>
      </c>
    </row>
    <row r="13592" spans="1:15" x14ac:dyDescent="0.2">
      <c r="A13592" s="3" t="s">
        <v>27741</v>
      </c>
      <c r="B13592" s="6">
        <v>43981.850694444445</v>
      </c>
      <c r="C13592" s="6">
        <v>43981.850694444445</v>
      </c>
      <c r="D13592" s="4" t="s">
        <v>24621</v>
      </c>
      <c r="E13592" s="4" t="s">
        <v>77</v>
      </c>
      <c r="F13592" s="4" t="s">
        <v>30</v>
      </c>
      <c r="G13592" s="4" t="s">
        <v>184</v>
      </c>
      <c r="H13592" s="4" t="s">
        <v>27742</v>
      </c>
      <c r="I13592" s="4" t="s">
        <v>74</v>
      </c>
      <c r="J13592">
        <f t="shared" si="1060"/>
        <v>1</v>
      </c>
      <c r="K13592" s="7">
        <f t="shared" si="1061"/>
        <v>0.85069444444444453</v>
      </c>
      <c r="L13592" t="str">
        <f>IF(AND(K13592&lt;Sheet2!$A$3,K13592&gt;=Sheet2!$A$2),"Morning",IF(AND(K13592&gt;=Sheet2!$A$3,K13592&lt;Sheet2!$A$4),"Afternoon","Night"))</f>
        <v>Night</v>
      </c>
      <c r="M13592" t="str">
        <f t="shared" si="1062"/>
        <v>Saturday</v>
      </c>
      <c r="N13592">
        <f t="shared" si="1063"/>
        <v>2020</v>
      </c>
      <c r="O13592">
        <f t="shared" si="1064"/>
        <v>5</v>
      </c>
    </row>
    <row r="13593" spans="1:15" x14ac:dyDescent="0.2">
      <c r="A13593" s="3" t="s">
        <v>27743</v>
      </c>
      <c r="B13593" s="6">
        <v>43981.850694444445</v>
      </c>
      <c r="C13593" s="6">
        <v>43957.559027777781</v>
      </c>
      <c r="D13593" s="4" t="s">
        <v>24621</v>
      </c>
      <c r="E13593" s="4" t="s">
        <v>77</v>
      </c>
      <c r="F13593" s="4" t="s">
        <v>30</v>
      </c>
      <c r="G13593" s="4" t="s">
        <v>184</v>
      </c>
      <c r="H13593" s="4" t="s">
        <v>27744</v>
      </c>
      <c r="I13593" s="4" t="s">
        <v>74</v>
      </c>
      <c r="J13593">
        <f t="shared" si="1060"/>
        <v>1</v>
      </c>
      <c r="K13593" s="7">
        <f t="shared" si="1061"/>
        <v>0.85069444444444453</v>
      </c>
      <c r="L13593" t="str">
        <f>IF(AND(K13593&lt;Sheet2!$A$3,K13593&gt;=Sheet2!$A$2),"Morning",IF(AND(K13593&gt;=Sheet2!$A$3,K13593&lt;Sheet2!$A$4),"Afternoon","Night"))</f>
        <v>Night</v>
      </c>
      <c r="M13593" t="str">
        <f t="shared" si="1062"/>
        <v>Saturday</v>
      </c>
      <c r="N13593">
        <f t="shared" si="1063"/>
        <v>2020</v>
      </c>
      <c r="O13593">
        <f t="shared" si="1064"/>
        <v>5</v>
      </c>
    </row>
    <row r="13594" spans="1:15" x14ac:dyDescent="0.2">
      <c r="A13594" s="3" t="s">
        <v>27745</v>
      </c>
      <c r="B13594" s="6">
        <v>43982.118750000001</v>
      </c>
      <c r="C13594" s="6">
        <v>43982.118750000001</v>
      </c>
      <c r="D13594" s="4" t="s">
        <v>1885</v>
      </c>
      <c r="E13594" s="4" t="s">
        <v>10</v>
      </c>
      <c r="F13594" s="4" t="s">
        <v>295</v>
      </c>
      <c r="G13594" s="4" t="s">
        <v>12</v>
      </c>
      <c r="H13594" s="4" t="s">
        <v>27746</v>
      </c>
      <c r="I13594" s="4" t="s">
        <v>74</v>
      </c>
      <c r="J13594">
        <f t="shared" si="1060"/>
        <v>1</v>
      </c>
      <c r="K13594" s="7">
        <f t="shared" si="1061"/>
        <v>0.11875000000000001</v>
      </c>
      <c r="L13594" t="str">
        <f>IF(AND(K13594&lt;Sheet2!$A$3,K13594&gt;=Sheet2!$A$2),"Morning",IF(AND(K13594&gt;=Sheet2!$A$3,K13594&lt;Sheet2!$A$4),"Afternoon","Night"))</f>
        <v>Night</v>
      </c>
      <c r="M13594" t="str">
        <f t="shared" si="1062"/>
        <v>Sunday</v>
      </c>
      <c r="N13594">
        <f t="shared" si="1063"/>
        <v>2020</v>
      </c>
      <c r="O13594">
        <f t="shared" si="1064"/>
        <v>5</v>
      </c>
    </row>
    <row r="13595" spans="1:15" x14ac:dyDescent="0.2">
      <c r="A13595" s="3" t="s">
        <v>27747</v>
      </c>
      <c r="B13595" s="6">
        <v>43982.118750000001</v>
      </c>
      <c r="C13595" s="6">
        <v>43896.569444444445</v>
      </c>
      <c r="D13595" s="4" t="s">
        <v>1885</v>
      </c>
      <c r="E13595" s="4" t="s">
        <v>10</v>
      </c>
      <c r="F13595" s="4" t="s">
        <v>295</v>
      </c>
      <c r="G13595" s="4" t="s">
        <v>12</v>
      </c>
      <c r="H13595" s="4" t="s">
        <v>27748</v>
      </c>
      <c r="I13595" s="4" t="s">
        <v>74</v>
      </c>
      <c r="J13595">
        <f t="shared" si="1060"/>
        <v>1</v>
      </c>
      <c r="K13595" s="7">
        <f t="shared" si="1061"/>
        <v>0.11875000000000001</v>
      </c>
      <c r="L13595" t="str">
        <f>IF(AND(K13595&lt;Sheet2!$A$3,K13595&gt;=Sheet2!$A$2),"Morning",IF(AND(K13595&gt;=Sheet2!$A$3,K13595&lt;Sheet2!$A$4),"Afternoon","Night"))</f>
        <v>Night</v>
      </c>
      <c r="M13595" t="str">
        <f t="shared" si="1062"/>
        <v>Sunday</v>
      </c>
      <c r="N13595">
        <f t="shared" si="1063"/>
        <v>2020</v>
      </c>
      <c r="O13595">
        <f t="shared" si="1064"/>
        <v>5</v>
      </c>
    </row>
    <row r="13596" spans="1:15" x14ac:dyDescent="0.2">
      <c r="A13596" s="3" t="s">
        <v>27749</v>
      </c>
      <c r="B13596" s="6">
        <v>43982.121527777781</v>
      </c>
      <c r="C13596" s="6">
        <v>43982.121527777781</v>
      </c>
      <c r="D13596" s="4" t="s">
        <v>733</v>
      </c>
      <c r="E13596" s="4" t="s">
        <v>10</v>
      </c>
      <c r="F13596" s="4" t="s">
        <v>295</v>
      </c>
      <c r="G13596" s="4" t="s">
        <v>12</v>
      </c>
      <c r="H13596" s="4" t="s">
        <v>27750</v>
      </c>
      <c r="I13596" s="4" t="s">
        <v>74</v>
      </c>
      <c r="J13596">
        <f t="shared" si="1060"/>
        <v>1</v>
      </c>
      <c r="K13596" s="7">
        <f t="shared" si="1061"/>
        <v>0.12152777777777778</v>
      </c>
      <c r="L13596" t="str">
        <f>IF(AND(K13596&lt;Sheet2!$A$3,K13596&gt;=Sheet2!$A$2),"Morning",IF(AND(K13596&gt;=Sheet2!$A$3,K13596&lt;Sheet2!$A$4),"Afternoon","Night"))</f>
        <v>Night</v>
      </c>
      <c r="M13596" t="str">
        <f t="shared" si="1062"/>
        <v>Sunday</v>
      </c>
      <c r="N13596">
        <f t="shared" si="1063"/>
        <v>2020</v>
      </c>
      <c r="O13596">
        <f t="shared" si="1064"/>
        <v>5</v>
      </c>
    </row>
    <row r="13597" spans="1:15" x14ac:dyDescent="0.2">
      <c r="A13597" s="3" t="s">
        <v>27751</v>
      </c>
      <c r="B13597" s="6">
        <v>43982.121527777781</v>
      </c>
      <c r="C13597" s="6">
        <v>43896.579861111109</v>
      </c>
      <c r="D13597" s="4" t="s">
        <v>733</v>
      </c>
      <c r="E13597" s="4" t="s">
        <v>10</v>
      </c>
      <c r="F13597" s="4" t="s">
        <v>295</v>
      </c>
      <c r="G13597" s="4" t="s">
        <v>12</v>
      </c>
      <c r="H13597" s="4" t="s">
        <v>27752</v>
      </c>
      <c r="I13597" s="4" t="s">
        <v>74</v>
      </c>
      <c r="J13597">
        <f t="shared" si="1060"/>
        <v>1</v>
      </c>
      <c r="K13597" s="7">
        <f t="shared" si="1061"/>
        <v>0.12152777777777778</v>
      </c>
      <c r="L13597" t="str">
        <f>IF(AND(K13597&lt;Sheet2!$A$3,K13597&gt;=Sheet2!$A$2),"Morning",IF(AND(K13597&gt;=Sheet2!$A$3,K13597&lt;Sheet2!$A$4),"Afternoon","Night"))</f>
        <v>Night</v>
      </c>
      <c r="M13597" t="str">
        <f t="shared" si="1062"/>
        <v>Sunday</v>
      </c>
      <c r="N13597">
        <f t="shared" si="1063"/>
        <v>2020</v>
      </c>
      <c r="O13597">
        <f t="shared" si="1064"/>
        <v>5</v>
      </c>
    </row>
    <row r="13598" spans="1:15" x14ac:dyDescent="0.2">
      <c r="A13598" s="3" t="s">
        <v>27753</v>
      </c>
      <c r="B13598" s="6">
        <v>43982.121527777781</v>
      </c>
      <c r="C13598" s="6">
        <v>43982.121527777781</v>
      </c>
      <c r="D13598" s="4" t="s">
        <v>19896</v>
      </c>
      <c r="E13598" s="4" t="s">
        <v>10</v>
      </c>
      <c r="F13598" s="4" t="s">
        <v>295</v>
      </c>
      <c r="G13598" s="4" t="s">
        <v>12</v>
      </c>
      <c r="H13598" s="4" t="s">
        <v>27754</v>
      </c>
      <c r="I13598" s="4" t="s">
        <v>74</v>
      </c>
      <c r="J13598">
        <f t="shared" si="1060"/>
        <v>1</v>
      </c>
      <c r="K13598" s="7">
        <f t="shared" si="1061"/>
        <v>0.12152777777777778</v>
      </c>
      <c r="L13598" t="str">
        <f>IF(AND(K13598&lt;Sheet2!$A$3,K13598&gt;=Sheet2!$A$2),"Morning",IF(AND(K13598&gt;=Sheet2!$A$3,K13598&lt;Sheet2!$A$4),"Afternoon","Night"))</f>
        <v>Night</v>
      </c>
      <c r="M13598" t="str">
        <f t="shared" si="1062"/>
        <v>Sunday</v>
      </c>
      <c r="N13598">
        <f t="shared" si="1063"/>
        <v>2020</v>
      </c>
      <c r="O13598">
        <f t="shared" si="1064"/>
        <v>5</v>
      </c>
    </row>
    <row r="13599" spans="1:15" x14ac:dyDescent="0.2">
      <c r="A13599" s="3" t="s">
        <v>27755</v>
      </c>
      <c r="B13599" s="6">
        <v>43982.121527777781</v>
      </c>
      <c r="C13599" s="6">
        <v>43896.579861111109</v>
      </c>
      <c r="D13599" s="4" t="s">
        <v>19896</v>
      </c>
      <c r="E13599" s="4" t="s">
        <v>10</v>
      </c>
      <c r="F13599" s="4" t="s">
        <v>295</v>
      </c>
      <c r="G13599" s="4" t="s">
        <v>12</v>
      </c>
      <c r="H13599" s="4" t="s">
        <v>27752</v>
      </c>
      <c r="I13599" s="4" t="s">
        <v>74</v>
      </c>
      <c r="J13599">
        <f t="shared" si="1060"/>
        <v>1</v>
      </c>
      <c r="K13599" s="7">
        <f t="shared" si="1061"/>
        <v>0.12152777777777778</v>
      </c>
      <c r="L13599" t="str">
        <f>IF(AND(K13599&lt;Sheet2!$A$3,K13599&gt;=Sheet2!$A$2),"Morning",IF(AND(K13599&gt;=Sheet2!$A$3,K13599&lt;Sheet2!$A$4),"Afternoon","Night"))</f>
        <v>Night</v>
      </c>
      <c r="M13599" t="str">
        <f t="shared" si="1062"/>
        <v>Sunday</v>
      </c>
      <c r="N13599">
        <f t="shared" si="1063"/>
        <v>2020</v>
      </c>
      <c r="O13599">
        <f t="shared" si="1064"/>
        <v>5</v>
      </c>
    </row>
    <row r="13600" spans="1:15" x14ac:dyDescent="0.2">
      <c r="A13600" s="3" t="s">
        <v>27756</v>
      </c>
      <c r="B13600" s="6">
        <v>43982.486805555556</v>
      </c>
      <c r="C13600" s="6">
        <v>43982.486805555556</v>
      </c>
      <c r="D13600" s="4" t="s">
        <v>842</v>
      </c>
      <c r="E13600" s="4" t="s">
        <v>10</v>
      </c>
      <c r="F13600" s="4" t="s">
        <v>923</v>
      </c>
      <c r="G13600" s="4" t="s">
        <v>2408</v>
      </c>
      <c r="H13600" s="4" t="s">
        <v>27757</v>
      </c>
      <c r="I13600" s="4" t="s">
        <v>74</v>
      </c>
      <c r="J13600">
        <f t="shared" si="1060"/>
        <v>1</v>
      </c>
      <c r="K13600" s="7">
        <f t="shared" si="1061"/>
        <v>0.48680555555555555</v>
      </c>
      <c r="L13600" t="str">
        <f>IF(AND(K13600&lt;Sheet2!$A$3,K13600&gt;=Sheet2!$A$2),"Morning",IF(AND(K13600&gt;=Sheet2!$A$3,K13600&lt;Sheet2!$A$4),"Afternoon","Night"))</f>
        <v>Morning</v>
      </c>
      <c r="M13600" t="str">
        <f t="shared" si="1062"/>
        <v>Sunday</v>
      </c>
      <c r="N13600">
        <f t="shared" si="1063"/>
        <v>2020</v>
      </c>
      <c r="O13600">
        <f t="shared" si="1064"/>
        <v>5</v>
      </c>
    </row>
    <row r="13601" spans="1:15" x14ac:dyDescent="0.2">
      <c r="A13601" s="3" t="s">
        <v>27758</v>
      </c>
      <c r="B13601" s="6">
        <v>43982.520833333336</v>
      </c>
      <c r="C13601" s="6">
        <v>43982.520833333336</v>
      </c>
      <c r="D13601" s="4" t="s">
        <v>119</v>
      </c>
      <c r="E13601" s="4" t="s">
        <v>74</v>
      </c>
      <c r="F13601" s="4" t="s">
        <v>74</v>
      </c>
      <c r="G13601" s="4" t="s">
        <v>72</v>
      </c>
      <c r="H13601" s="4" t="s">
        <v>27759</v>
      </c>
      <c r="I13601" s="4" t="s">
        <v>74</v>
      </c>
      <c r="J13601">
        <f t="shared" si="1060"/>
        <v>1</v>
      </c>
      <c r="K13601" s="7">
        <f t="shared" si="1061"/>
        <v>0.52083333333333337</v>
      </c>
      <c r="L13601" t="str">
        <f>IF(AND(K13601&lt;Sheet2!$A$3,K13601&gt;=Sheet2!$A$2),"Morning",IF(AND(K13601&gt;=Sheet2!$A$3,K13601&lt;Sheet2!$A$4),"Afternoon","Night"))</f>
        <v>Afternoon</v>
      </c>
      <c r="M13601" t="str">
        <f t="shared" si="1062"/>
        <v>Sunday</v>
      </c>
      <c r="N13601">
        <f t="shared" si="1063"/>
        <v>2020</v>
      </c>
      <c r="O13601">
        <f t="shared" si="1064"/>
        <v>5</v>
      </c>
    </row>
    <row r="13602" spans="1:15" x14ac:dyDescent="0.2">
      <c r="A13602" s="3" t="s">
        <v>27760</v>
      </c>
      <c r="B13602" s="6">
        <v>43982.536805555559</v>
      </c>
      <c r="C13602" s="6">
        <v>43982.536805555559</v>
      </c>
      <c r="D13602" s="4" t="s">
        <v>241</v>
      </c>
      <c r="E13602" s="4" t="s">
        <v>74</v>
      </c>
      <c r="F13602" s="4" t="s">
        <v>74</v>
      </c>
      <c r="G13602" s="4" t="s">
        <v>72</v>
      </c>
      <c r="H13602" s="4" t="s">
        <v>27761</v>
      </c>
      <c r="I13602" s="4" t="s">
        <v>74</v>
      </c>
      <c r="J13602">
        <f t="shared" si="1060"/>
        <v>1</v>
      </c>
      <c r="K13602" s="7">
        <f t="shared" si="1061"/>
        <v>0.53680555555555554</v>
      </c>
      <c r="L13602" t="str">
        <f>IF(AND(K13602&lt;Sheet2!$A$3,K13602&gt;=Sheet2!$A$2),"Morning",IF(AND(K13602&gt;=Sheet2!$A$3,K13602&lt;Sheet2!$A$4),"Afternoon","Night"))</f>
        <v>Afternoon</v>
      </c>
      <c r="M13602" t="str">
        <f t="shared" si="1062"/>
        <v>Sunday</v>
      </c>
      <c r="N13602">
        <f t="shared" si="1063"/>
        <v>2020</v>
      </c>
      <c r="O13602">
        <f t="shared" si="1064"/>
        <v>5</v>
      </c>
    </row>
    <row r="13603" spans="1:15" x14ac:dyDescent="0.2">
      <c r="A13603" s="3" t="s">
        <v>27762</v>
      </c>
      <c r="B13603" s="6">
        <v>43982.555555555555</v>
      </c>
      <c r="C13603" s="6">
        <v>43982.555555555555</v>
      </c>
      <c r="D13603" s="4" t="s">
        <v>119</v>
      </c>
      <c r="E13603" s="4" t="s">
        <v>74</v>
      </c>
      <c r="F13603" s="4" t="s">
        <v>74</v>
      </c>
      <c r="G13603" s="4" t="s">
        <v>72</v>
      </c>
      <c r="H13603" s="4" t="s">
        <v>27763</v>
      </c>
      <c r="I13603" s="4" t="s">
        <v>74</v>
      </c>
      <c r="J13603">
        <f t="shared" si="1060"/>
        <v>1</v>
      </c>
      <c r="K13603" s="7">
        <f t="shared" si="1061"/>
        <v>0.55555555555555558</v>
      </c>
      <c r="L13603" t="str">
        <f>IF(AND(K13603&lt;Sheet2!$A$3,K13603&gt;=Sheet2!$A$2),"Morning",IF(AND(K13603&gt;=Sheet2!$A$3,K13603&lt;Sheet2!$A$4),"Afternoon","Night"))</f>
        <v>Afternoon</v>
      </c>
      <c r="M13603" t="str">
        <f t="shared" si="1062"/>
        <v>Sunday</v>
      </c>
      <c r="N13603">
        <f t="shared" si="1063"/>
        <v>2020</v>
      </c>
      <c r="O13603">
        <f t="shared" si="1064"/>
        <v>5</v>
      </c>
    </row>
    <row r="13604" spans="1:15" x14ac:dyDescent="0.2">
      <c r="A13604" s="3" t="s">
        <v>27764</v>
      </c>
      <c r="B13604" s="6">
        <v>43982.636111111111</v>
      </c>
      <c r="C13604" s="6">
        <v>43982.636111111111</v>
      </c>
      <c r="D13604" s="4" t="s">
        <v>842</v>
      </c>
      <c r="E13604" s="4" t="s">
        <v>74</v>
      </c>
      <c r="F13604" s="4" t="s">
        <v>74</v>
      </c>
      <c r="G13604" s="4" t="s">
        <v>72</v>
      </c>
      <c r="H13604" s="4" t="s">
        <v>27765</v>
      </c>
      <c r="I13604" s="4" t="s">
        <v>74</v>
      </c>
      <c r="J13604">
        <f t="shared" si="1060"/>
        <v>1</v>
      </c>
      <c r="K13604" s="7">
        <f t="shared" si="1061"/>
        <v>0.63611111111111118</v>
      </c>
      <c r="L13604" t="str">
        <f>IF(AND(K13604&lt;Sheet2!$A$3,K13604&gt;=Sheet2!$A$2),"Morning",IF(AND(K13604&gt;=Sheet2!$A$3,K13604&lt;Sheet2!$A$4),"Afternoon","Night"))</f>
        <v>Afternoon</v>
      </c>
      <c r="M13604" t="str">
        <f t="shared" si="1062"/>
        <v>Sunday</v>
      </c>
      <c r="N13604">
        <f t="shared" si="1063"/>
        <v>2020</v>
      </c>
      <c r="O13604">
        <f t="shared" si="1064"/>
        <v>5</v>
      </c>
    </row>
    <row r="13605" spans="1:15" x14ac:dyDescent="0.2">
      <c r="A13605" s="3" t="s">
        <v>27766</v>
      </c>
      <c r="B13605" s="6">
        <v>43982.689583333333</v>
      </c>
      <c r="C13605" s="6">
        <v>43982.689583333333</v>
      </c>
      <c r="D13605" s="4" t="s">
        <v>119</v>
      </c>
      <c r="E13605" s="4" t="s">
        <v>74</v>
      </c>
      <c r="F13605" s="4" t="s">
        <v>74</v>
      </c>
      <c r="G13605" s="4" t="s">
        <v>72</v>
      </c>
      <c r="H13605" s="4" t="s">
        <v>27767</v>
      </c>
      <c r="I13605" s="4" t="s">
        <v>74</v>
      </c>
      <c r="J13605">
        <f t="shared" si="1060"/>
        <v>1</v>
      </c>
      <c r="K13605" s="7">
        <f t="shared" si="1061"/>
        <v>0.68958333333333333</v>
      </c>
      <c r="L13605" t="str">
        <f>IF(AND(K13605&lt;Sheet2!$A$3,K13605&gt;=Sheet2!$A$2),"Morning",IF(AND(K13605&gt;=Sheet2!$A$3,K13605&lt;Sheet2!$A$4),"Afternoon","Night"))</f>
        <v>Afternoon</v>
      </c>
      <c r="M13605" t="str">
        <f t="shared" si="1062"/>
        <v>Sunday</v>
      </c>
      <c r="N13605">
        <f t="shared" si="1063"/>
        <v>2020</v>
      </c>
      <c r="O13605">
        <f t="shared" si="1064"/>
        <v>5</v>
      </c>
    </row>
    <row r="13606" spans="1:15" x14ac:dyDescent="0.2">
      <c r="A13606" s="3" t="s">
        <v>27768</v>
      </c>
      <c r="B13606" s="6">
        <v>43982.695138888892</v>
      </c>
      <c r="C13606" s="6">
        <v>43982.695138888892</v>
      </c>
      <c r="D13606" s="4" t="s">
        <v>241</v>
      </c>
      <c r="E13606" s="4" t="s">
        <v>74</v>
      </c>
      <c r="F13606" s="4" t="s">
        <v>74</v>
      </c>
      <c r="G13606" s="4" t="s">
        <v>72</v>
      </c>
      <c r="H13606" s="4" t="s">
        <v>27769</v>
      </c>
      <c r="I13606" s="4" t="s">
        <v>74</v>
      </c>
      <c r="J13606">
        <f t="shared" si="1060"/>
        <v>1</v>
      </c>
      <c r="K13606" s="7">
        <f t="shared" si="1061"/>
        <v>0.69513888888888886</v>
      </c>
      <c r="L13606" t="str">
        <f>IF(AND(K13606&lt;Sheet2!$A$3,K13606&gt;=Sheet2!$A$2),"Morning",IF(AND(K13606&gt;=Sheet2!$A$3,K13606&lt;Sheet2!$A$4),"Afternoon","Night"))</f>
        <v>Afternoon</v>
      </c>
      <c r="M13606" t="str">
        <f t="shared" si="1062"/>
        <v>Sunday</v>
      </c>
      <c r="N13606">
        <f t="shared" si="1063"/>
        <v>2020</v>
      </c>
      <c r="O13606">
        <f t="shared" si="1064"/>
        <v>5</v>
      </c>
    </row>
    <row r="13607" spans="1:15" x14ac:dyDescent="0.2">
      <c r="A13607" s="3" t="s">
        <v>27770</v>
      </c>
      <c r="B13607" s="6">
        <v>43982.698611111111</v>
      </c>
      <c r="C13607" s="6">
        <v>43982.698611111111</v>
      </c>
      <c r="D13607" s="4" t="s">
        <v>842</v>
      </c>
      <c r="E13607" s="4" t="s">
        <v>10</v>
      </c>
      <c r="F13607" s="4" t="s">
        <v>923</v>
      </c>
      <c r="G13607" s="4" t="s">
        <v>72</v>
      </c>
      <c r="H13607" s="4" t="s">
        <v>27771</v>
      </c>
      <c r="I13607" s="4" t="s">
        <v>74</v>
      </c>
      <c r="J13607">
        <f t="shared" si="1060"/>
        <v>1</v>
      </c>
      <c r="K13607" s="7">
        <f t="shared" si="1061"/>
        <v>0.69861111111111107</v>
      </c>
      <c r="L13607" t="str">
        <f>IF(AND(K13607&lt;Sheet2!$A$3,K13607&gt;=Sheet2!$A$2),"Morning",IF(AND(K13607&gt;=Sheet2!$A$3,K13607&lt;Sheet2!$A$4),"Afternoon","Night"))</f>
        <v>Afternoon</v>
      </c>
      <c r="M13607" t="str">
        <f t="shared" si="1062"/>
        <v>Sunday</v>
      </c>
      <c r="N13607">
        <f t="shared" si="1063"/>
        <v>2020</v>
      </c>
      <c r="O13607">
        <f t="shared" si="1064"/>
        <v>5</v>
      </c>
    </row>
    <row r="13608" spans="1:15" x14ac:dyDescent="0.2">
      <c r="A13608" s="3" t="s">
        <v>27772</v>
      </c>
      <c r="B13608" s="6">
        <v>43982.724999999999</v>
      </c>
      <c r="C13608" s="6">
        <v>43982.724999999999</v>
      </c>
      <c r="D13608" s="4" t="s">
        <v>119</v>
      </c>
      <c r="E13608" s="4" t="s">
        <v>74</v>
      </c>
      <c r="F13608" s="4" t="s">
        <v>74</v>
      </c>
      <c r="G13608" s="4" t="s">
        <v>72</v>
      </c>
      <c r="H13608" s="4" t="s">
        <v>27773</v>
      </c>
      <c r="I13608" s="4" t="s">
        <v>74</v>
      </c>
      <c r="J13608">
        <f t="shared" si="1060"/>
        <v>1</v>
      </c>
      <c r="K13608" s="7">
        <f t="shared" si="1061"/>
        <v>0.72499999999999998</v>
      </c>
      <c r="L13608" t="str">
        <f>IF(AND(K13608&lt;Sheet2!$A$3,K13608&gt;=Sheet2!$A$2),"Morning",IF(AND(K13608&gt;=Sheet2!$A$3,K13608&lt;Sheet2!$A$4),"Afternoon","Night"))</f>
        <v>Afternoon</v>
      </c>
      <c r="M13608" t="str">
        <f t="shared" si="1062"/>
        <v>Sunday</v>
      </c>
      <c r="N13608">
        <f t="shared" si="1063"/>
        <v>2020</v>
      </c>
      <c r="O13608">
        <f t="shared" si="1064"/>
        <v>5</v>
      </c>
    </row>
    <row r="13609" spans="1:15" x14ac:dyDescent="0.2">
      <c r="A13609" s="3" t="s">
        <v>27774</v>
      </c>
      <c r="B13609" s="6">
        <v>43982.76458333333</v>
      </c>
      <c r="C13609" s="6">
        <v>43982.76458333333</v>
      </c>
      <c r="D13609" s="4" t="s">
        <v>278</v>
      </c>
      <c r="E13609" s="4" t="s">
        <v>10</v>
      </c>
      <c r="F13609" s="4" t="s">
        <v>1651</v>
      </c>
      <c r="G13609" s="4" t="s">
        <v>17685</v>
      </c>
      <c r="H13609" s="4" t="s">
        <v>27775</v>
      </c>
      <c r="I13609" s="4" t="s">
        <v>74</v>
      </c>
      <c r="J13609">
        <f t="shared" si="1060"/>
        <v>1</v>
      </c>
      <c r="K13609" s="7">
        <f t="shared" si="1061"/>
        <v>0.76458333333333339</v>
      </c>
      <c r="L13609" t="str">
        <f>IF(AND(K13609&lt;Sheet2!$A$3,K13609&gt;=Sheet2!$A$2),"Morning",IF(AND(K13609&gt;=Sheet2!$A$3,K13609&lt;Sheet2!$A$4),"Afternoon","Night"))</f>
        <v>Afternoon</v>
      </c>
      <c r="M13609" t="str">
        <f t="shared" si="1062"/>
        <v>Sunday</v>
      </c>
      <c r="N13609">
        <f t="shared" si="1063"/>
        <v>2020</v>
      </c>
      <c r="O13609">
        <f t="shared" si="1064"/>
        <v>5</v>
      </c>
    </row>
    <row r="13610" spans="1:15" x14ac:dyDescent="0.2">
      <c r="A13610" s="3" t="s">
        <v>27776</v>
      </c>
      <c r="B13610" s="6">
        <v>43982.76458333333</v>
      </c>
      <c r="C13610" s="6">
        <v>43896.291666666664</v>
      </c>
      <c r="D13610" s="4" t="s">
        <v>278</v>
      </c>
      <c r="E13610" s="4" t="s">
        <v>10</v>
      </c>
      <c r="F13610" s="4" t="s">
        <v>1651</v>
      </c>
      <c r="G13610" s="4" t="s">
        <v>17685</v>
      </c>
      <c r="H13610" s="4" t="s">
        <v>27777</v>
      </c>
      <c r="I13610" s="4" t="s">
        <v>74</v>
      </c>
      <c r="J13610">
        <f t="shared" si="1060"/>
        <v>1</v>
      </c>
      <c r="K13610" s="7">
        <f t="shared" si="1061"/>
        <v>0.76458333333333339</v>
      </c>
      <c r="L13610" t="str">
        <f>IF(AND(K13610&lt;Sheet2!$A$3,K13610&gt;=Sheet2!$A$2),"Morning",IF(AND(K13610&gt;=Sheet2!$A$3,K13610&lt;Sheet2!$A$4),"Afternoon","Night"))</f>
        <v>Afternoon</v>
      </c>
      <c r="M13610" t="str">
        <f t="shared" si="1062"/>
        <v>Sunday</v>
      </c>
      <c r="N13610">
        <f t="shared" si="1063"/>
        <v>2020</v>
      </c>
      <c r="O13610">
        <f t="shared" si="1064"/>
        <v>5</v>
      </c>
    </row>
    <row r="13611" spans="1:15" x14ac:dyDescent="0.2">
      <c r="A13611" s="3" t="s">
        <v>27778</v>
      </c>
      <c r="B13611" s="6">
        <v>43982.84375</v>
      </c>
      <c r="C13611" s="6">
        <v>43982.84375</v>
      </c>
      <c r="D13611" s="4" t="s">
        <v>842</v>
      </c>
      <c r="E13611" s="4" t="s">
        <v>74</v>
      </c>
      <c r="F13611" s="4" t="s">
        <v>74</v>
      </c>
      <c r="G13611" s="4" t="s">
        <v>72</v>
      </c>
      <c r="H13611" s="4" t="s">
        <v>27779</v>
      </c>
      <c r="I13611" s="4" t="s">
        <v>74</v>
      </c>
      <c r="J13611">
        <f t="shared" si="1060"/>
        <v>1</v>
      </c>
      <c r="K13611" s="7">
        <f t="shared" si="1061"/>
        <v>0.84375</v>
      </c>
      <c r="L13611" t="str">
        <f>IF(AND(K13611&lt;Sheet2!$A$3,K13611&gt;=Sheet2!$A$2),"Morning",IF(AND(K13611&gt;=Sheet2!$A$3,K13611&lt;Sheet2!$A$4),"Afternoon","Night"))</f>
        <v>Night</v>
      </c>
      <c r="M13611" t="str">
        <f t="shared" si="1062"/>
        <v>Sunday</v>
      </c>
      <c r="N13611">
        <f t="shared" si="1063"/>
        <v>2020</v>
      </c>
      <c r="O13611">
        <f t="shared" si="1064"/>
        <v>5</v>
      </c>
    </row>
    <row r="13612" spans="1:15" x14ac:dyDescent="0.2">
      <c r="A13612" s="3" t="s">
        <v>27780</v>
      </c>
      <c r="B13612" s="6">
        <v>43836.162499999999</v>
      </c>
      <c r="C13612" s="6">
        <v>43836.162499999999</v>
      </c>
      <c r="D13612" s="4" t="s">
        <v>287</v>
      </c>
      <c r="E13612" s="4" t="s">
        <v>77</v>
      </c>
      <c r="F13612" s="4" t="s">
        <v>114</v>
      </c>
      <c r="G13612" s="4" t="s">
        <v>72</v>
      </c>
      <c r="H13612" s="4" t="s">
        <v>27781</v>
      </c>
      <c r="I13612" s="4" t="s">
        <v>74</v>
      </c>
      <c r="J13612">
        <f t="shared" si="1060"/>
        <v>1</v>
      </c>
      <c r="K13612" s="7">
        <f t="shared" si="1061"/>
        <v>0.16250000000000001</v>
      </c>
      <c r="L13612" t="str">
        <f>IF(AND(K13612&lt;Sheet2!$A$3,K13612&gt;=Sheet2!$A$2),"Morning",IF(AND(K13612&gt;=Sheet2!$A$3,K13612&lt;Sheet2!$A$4),"Afternoon","Night"))</f>
        <v>Night</v>
      </c>
      <c r="M13612" t="str">
        <f t="shared" si="1062"/>
        <v>Monday</v>
      </c>
      <c r="N13612">
        <f t="shared" si="1063"/>
        <v>2020</v>
      </c>
      <c r="O13612">
        <f t="shared" si="1064"/>
        <v>1</v>
      </c>
    </row>
    <row r="13613" spans="1:15" x14ac:dyDescent="0.2">
      <c r="A13613" s="3" t="s">
        <v>27782</v>
      </c>
      <c r="B13613" s="6">
        <v>43836.162499999999</v>
      </c>
      <c r="C13613" s="6">
        <v>43867.770138888889</v>
      </c>
      <c r="D13613" s="4" t="s">
        <v>287</v>
      </c>
      <c r="E13613" s="4" t="s">
        <v>77</v>
      </c>
      <c r="F13613" s="4" t="s">
        <v>114</v>
      </c>
      <c r="G13613" s="4" t="s">
        <v>72</v>
      </c>
      <c r="H13613" s="4" t="s">
        <v>27783</v>
      </c>
      <c r="I13613" s="4" t="s">
        <v>74</v>
      </c>
      <c r="J13613">
        <f t="shared" si="1060"/>
        <v>1</v>
      </c>
      <c r="K13613" s="7">
        <f t="shared" si="1061"/>
        <v>0.16250000000000001</v>
      </c>
      <c r="L13613" t="str">
        <f>IF(AND(K13613&lt;Sheet2!$A$3,K13613&gt;=Sheet2!$A$2),"Morning",IF(AND(K13613&gt;=Sheet2!$A$3,K13613&lt;Sheet2!$A$4),"Afternoon","Night"))</f>
        <v>Night</v>
      </c>
      <c r="M13613" t="str">
        <f t="shared" si="1062"/>
        <v>Monday</v>
      </c>
      <c r="N13613">
        <f t="shared" si="1063"/>
        <v>2020</v>
      </c>
      <c r="O13613">
        <f t="shared" si="1064"/>
        <v>1</v>
      </c>
    </row>
    <row r="13614" spans="1:15" x14ac:dyDescent="0.2">
      <c r="A13614" s="3" t="s">
        <v>27784</v>
      </c>
      <c r="B13614" s="6">
        <v>43836.324305555558</v>
      </c>
      <c r="C13614" s="6">
        <v>43836.324305555558</v>
      </c>
      <c r="D13614" s="4" t="s">
        <v>27640</v>
      </c>
      <c r="E13614" s="4" t="s">
        <v>10</v>
      </c>
      <c r="F13614" s="4" t="s">
        <v>508</v>
      </c>
      <c r="G13614" s="4" t="s">
        <v>12</v>
      </c>
      <c r="H13614" s="4" t="s">
        <v>27785</v>
      </c>
      <c r="I13614" s="4" t="s">
        <v>74</v>
      </c>
      <c r="J13614">
        <f t="shared" si="1060"/>
        <v>1</v>
      </c>
      <c r="K13614" s="7">
        <f t="shared" si="1061"/>
        <v>0.32430555555555557</v>
      </c>
      <c r="L13614" t="str">
        <f>IF(AND(K13614&lt;Sheet2!$A$3,K13614&gt;=Sheet2!$A$2),"Morning",IF(AND(K13614&gt;=Sheet2!$A$3,K13614&lt;Sheet2!$A$4),"Afternoon","Night"))</f>
        <v>Morning</v>
      </c>
      <c r="M13614" t="str">
        <f t="shared" si="1062"/>
        <v>Monday</v>
      </c>
      <c r="N13614">
        <f t="shared" si="1063"/>
        <v>2020</v>
      </c>
      <c r="O13614">
        <f t="shared" si="1064"/>
        <v>1</v>
      </c>
    </row>
    <row r="13615" spans="1:15" x14ac:dyDescent="0.2">
      <c r="A13615" s="3" t="s">
        <v>27786</v>
      </c>
      <c r="B13615" s="6">
        <v>43836.324305555558</v>
      </c>
      <c r="C13615" s="6">
        <v>43867.588888888888</v>
      </c>
      <c r="D13615" s="4" t="s">
        <v>27640</v>
      </c>
      <c r="E13615" s="4" t="s">
        <v>10</v>
      </c>
      <c r="F13615" s="4" t="s">
        <v>508</v>
      </c>
      <c r="G13615" s="4" t="s">
        <v>12</v>
      </c>
      <c r="H13615" s="4" t="s">
        <v>27787</v>
      </c>
      <c r="I13615" s="4" t="s">
        <v>74</v>
      </c>
      <c r="J13615">
        <f t="shared" si="1060"/>
        <v>1</v>
      </c>
      <c r="K13615" s="7">
        <f t="shared" si="1061"/>
        <v>0.32430555555555557</v>
      </c>
      <c r="L13615" t="str">
        <f>IF(AND(K13615&lt;Sheet2!$A$3,K13615&gt;=Sheet2!$A$2),"Morning",IF(AND(K13615&gt;=Sheet2!$A$3,K13615&lt;Sheet2!$A$4),"Afternoon","Night"))</f>
        <v>Morning</v>
      </c>
      <c r="M13615" t="str">
        <f t="shared" si="1062"/>
        <v>Monday</v>
      </c>
      <c r="N13615">
        <f t="shared" si="1063"/>
        <v>2020</v>
      </c>
      <c r="O13615">
        <f t="shared" si="1064"/>
        <v>1</v>
      </c>
    </row>
    <row r="13616" spans="1:15" x14ac:dyDescent="0.2">
      <c r="A13616" s="3" t="s">
        <v>27788</v>
      </c>
      <c r="B13616" s="6">
        <v>43836.349305555559</v>
      </c>
      <c r="C13616" s="6">
        <v>43836.349305555559</v>
      </c>
      <c r="D13616" s="4" t="s">
        <v>1318</v>
      </c>
      <c r="E13616" s="4" t="s">
        <v>10</v>
      </c>
      <c r="F13616" s="4" t="s">
        <v>30</v>
      </c>
      <c r="G13616" s="4" t="s">
        <v>225</v>
      </c>
      <c r="H13616" s="4" t="s">
        <v>27789</v>
      </c>
      <c r="I13616" s="4" t="s">
        <v>74</v>
      </c>
      <c r="J13616">
        <f t="shared" si="1060"/>
        <v>1</v>
      </c>
      <c r="K13616" s="7">
        <f t="shared" si="1061"/>
        <v>0.34930555555555554</v>
      </c>
      <c r="L13616" t="str">
        <f>IF(AND(K13616&lt;Sheet2!$A$3,K13616&gt;=Sheet2!$A$2),"Morning",IF(AND(K13616&gt;=Sheet2!$A$3,K13616&lt;Sheet2!$A$4),"Afternoon","Night"))</f>
        <v>Morning</v>
      </c>
      <c r="M13616" t="str">
        <f t="shared" si="1062"/>
        <v>Monday</v>
      </c>
      <c r="N13616">
        <f t="shared" si="1063"/>
        <v>2020</v>
      </c>
      <c r="O13616">
        <f t="shared" si="1064"/>
        <v>1</v>
      </c>
    </row>
    <row r="13617" spans="1:15" x14ac:dyDescent="0.2">
      <c r="A13617" s="3" t="s">
        <v>27790</v>
      </c>
      <c r="B13617" s="6">
        <v>43836.349305555559</v>
      </c>
      <c r="C13617" s="6">
        <v>43896.636805555558</v>
      </c>
      <c r="D13617" s="4" t="s">
        <v>1318</v>
      </c>
      <c r="E13617" s="4" t="s">
        <v>10</v>
      </c>
      <c r="F13617" s="4" t="s">
        <v>30</v>
      </c>
      <c r="G13617" s="4" t="s">
        <v>225</v>
      </c>
      <c r="H13617" s="4" t="s">
        <v>27791</v>
      </c>
      <c r="I13617" s="4" t="s">
        <v>74</v>
      </c>
      <c r="J13617">
        <f t="shared" si="1060"/>
        <v>1</v>
      </c>
      <c r="K13617" s="7">
        <f t="shared" si="1061"/>
        <v>0.34930555555555554</v>
      </c>
      <c r="L13617" t="str">
        <f>IF(AND(K13617&lt;Sheet2!$A$3,K13617&gt;=Sheet2!$A$2),"Morning",IF(AND(K13617&gt;=Sheet2!$A$3,K13617&lt;Sheet2!$A$4),"Afternoon","Night"))</f>
        <v>Morning</v>
      </c>
      <c r="M13617" t="str">
        <f t="shared" si="1062"/>
        <v>Monday</v>
      </c>
      <c r="N13617">
        <f t="shared" si="1063"/>
        <v>2020</v>
      </c>
      <c r="O13617">
        <f t="shared" si="1064"/>
        <v>1</v>
      </c>
    </row>
    <row r="13618" spans="1:15" x14ac:dyDescent="0.2">
      <c r="A13618" s="3" t="s">
        <v>27792</v>
      </c>
      <c r="B13618" s="6">
        <v>43836.69027777778</v>
      </c>
      <c r="C13618" s="6">
        <v>43836.69027777778</v>
      </c>
      <c r="D13618" s="4" t="s">
        <v>9912</v>
      </c>
      <c r="E13618" s="4" t="s">
        <v>10</v>
      </c>
      <c r="F13618" s="4" t="s">
        <v>295</v>
      </c>
      <c r="G13618" s="4" t="s">
        <v>2005</v>
      </c>
      <c r="H13618" s="4" t="s">
        <v>27793</v>
      </c>
      <c r="I13618" s="4" t="s">
        <v>74</v>
      </c>
      <c r="J13618">
        <f t="shared" si="1060"/>
        <v>1</v>
      </c>
      <c r="K13618" s="7">
        <f t="shared" si="1061"/>
        <v>0.69027777777777777</v>
      </c>
      <c r="L13618" t="str">
        <f>IF(AND(K13618&lt;Sheet2!$A$3,K13618&gt;=Sheet2!$A$2),"Morning",IF(AND(K13618&gt;=Sheet2!$A$3,K13618&lt;Sheet2!$A$4),"Afternoon","Night"))</f>
        <v>Afternoon</v>
      </c>
      <c r="M13618" t="str">
        <f t="shared" si="1062"/>
        <v>Monday</v>
      </c>
      <c r="N13618">
        <f t="shared" si="1063"/>
        <v>2020</v>
      </c>
      <c r="O13618">
        <f t="shared" si="1064"/>
        <v>1</v>
      </c>
    </row>
    <row r="13619" spans="1:15" x14ac:dyDescent="0.2">
      <c r="A13619" s="3" t="s">
        <v>27794</v>
      </c>
      <c r="B13619" s="6">
        <v>43836.698611111111</v>
      </c>
      <c r="C13619" s="6">
        <v>43836.698611111111</v>
      </c>
      <c r="D13619" s="4" t="s">
        <v>119</v>
      </c>
      <c r="E13619" s="4" t="s">
        <v>74</v>
      </c>
      <c r="F13619" s="4" t="s">
        <v>74</v>
      </c>
      <c r="G13619" s="4" t="s">
        <v>72</v>
      </c>
      <c r="H13619" s="4" t="s">
        <v>27795</v>
      </c>
      <c r="I13619" s="4" t="s">
        <v>74</v>
      </c>
      <c r="J13619">
        <f t="shared" si="1060"/>
        <v>1</v>
      </c>
      <c r="K13619" s="7">
        <f t="shared" si="1061"/>
        <v>0.69861111111111107</v>
      </c>
      <c r="L13619" t="str">
        <f>IF(AND(K13619&lt;Sheet2!$A$3,K13619&gt;=Sheet2!$A$2),"Morning",IF(AND(K13619&gt;=Sheet2!$A$3,K13619&lt;Sheet2!$A$4),"Afternoon","Night"))</f>
        <v>Afternoon</v>
      </c>
      <c r="M13619" t="str">
        <f t="shared" si="1062"/>
        <v>Monday</v>
      </c>
      <c r="N13619">
        <f t="shared" si="1063"/>
        <v>2020</v>
      </c>
      <c r="O13619">
        <f t="shared" si="1064"/>
        <v>1</v>
      </c>
    </row>
    <row r="13620" spans="1:15" x14ac:dyDescent="0.2">
      <c r="A13620" s="3" t="s">
        <v>27796</v>
      </c>
      <c r="B13620" s="6">
        <v>43836.722222222219</v>
      </c>
      <c r="C13620" s="6">
        <v>43836.722222222219</v>
      </c>
      <c r="D13620" s="4" t="s">
        <v>119</v>
      </c>
      <c r="E13620" s="4" t="s">
        <v>74</v>
      </c>
      <c r="F13620" s="4" t="s">
        <v>74</v>
      </c>
      <c r="G13620" s="4" t="s">
        <v>72</v>
      </c>
      <c r="H13620" s="4" t="s">
        <v>24326</v>
      </c>
      <c r="I13620" s="4" t="s">
        <v>74</v>
      </c>
      <c r="J13620">
        <f t="shared" si="1060"/>
        <v>1</v>
      </c>
      <c r="K13620" s="7">
        <f t="shared" si="1061"/>
        <v>0.72222222222222221</v>
      </c>
      <c r="L13620" t="str">
        <f>IF(AND(K13620&lt;Sheet2!$A$3,K13620&gt;=Sheet2!$A$2),"Morning",IF(AND(K13620&gt;=Sheet2!$A$3,K13620&lt;Sheet2!$A$4),"Afternoon","Night"))</f>
        <v>Afternoon</v>
      </c>
      <c r="M13620" t="str">
        <f t="shared" si="1062"/>
        <v>Monday</v>
      </c>
      <c r="N13620">
        <f t="shared" si="1063"/>
        <v>2020</v>
      </c>
      <c r="O13620">
        <f t="shared" si="1064"/>
        <v>1</v>
      </c>
    </row>
    <row r="13621" spans="1:15" x14ac:dyDescent="0.2">
      <c r="A13621" s="3" t="s">
        <v>27797</v>
      </c>
      <c r="B13621" s="6">
        <v>43867.259722222225</v>
      </c>
      <c r="C13621" s="6">
        <v>43867.259722222225</v>
      </c>
      <c r="D13621" s="4" t="s">
        <v>9</v>
      </c>
      <c r="E13621" s="4" t="s">
        <v>102</v>
      </c>
      <c r="F13621" s="4" t="s">
        <v>30</v>
      </c>
      <c r="G13621" s="4" t="s">
        <v>72</v>
      </c>
      <c r="H13621" s="4" t="s">
        <v>27798</v>
      </c>
      <c r="I13621" s="4" t="s">
        <v>74</v>
      </c>
      <c r="J13621">
        <f t="shared" si="1060"/>
        <v>1</v>
      </c>
      <c r="K13621" s="7">
        <f t="shared" si="1061"/>
        <v>0.25972222222222224</v>
      </c>
      <c r="L13621" t="str">
        <f>IF(AND(K13621&lt;Sheet2!$A$3,K13621&gt;=Sheet2!$A$2),"Morning",IF(AND(K13621&gt;=Sheet2!$A$3,K13621&lt;Sheet2!$A$4),"Afternoon","Night"))</f>
        <v>Morning</v>
      </c>
      <c r="M13621" t="str">
        <f t="shared" si="1062"/>
        <v>Thursday</v>
      </c>
      <c r="N13621">
        <f t="shared" si="1063"/>
        <v>2020</v>
      </c>
      <c r="O13621">
        <f t="shared" si="1064"/>
        <v>2</v>
      </c>
    </row>
    <row r="13622" spans="1:15" x14ac:dyDescent="0.2">
      <c r="A13622" s="3" t="s">
        <v>27799</v>
      </c>
      <c r="B13622" s="6">
        <v>43867.259722222225</v>
      </c>
      <c r="C13622" s="6">
        <v>43957.297222222223</v>
      </c>
      <c r="D13622" s="4" t="s">
        <v>9</v>
      </c>
      <c r="E13622" s="4" t="s">
        <v>102</v>
      </c>
      <c r="F13622" s="4" t="s">
        <v>30</v>
      </c>
      <c r="G13622" s="4" t="s">
        <v>72</v>
      </c>
      <c r="H13622" s="4" t="s">
        <v>27800</v>
      </c>
      <c r="I13622" s="4" t="s">
        <v>74</v>
      </c>
      <c r="J13622">
        <f t="shared" si="1060"/>
        <v>1</v>
      </c>
      <c r="K13622" s="7">
        <f t="shared" si="1061"/>
        <v>0.25972222222222224</v>
      </c>
      <c r="L13622" t="str">
        <f>IF(AND(K13622&lt;Sheet2!$A$3,K13622&gt;=Sheet2!$A$2),"Morning",IF(AND(K13622&gt;=Sheet2!$A$3,K13622&lt;Sheet2!$A$4),"Afternoon","Night"))</f>
        <v>Morning</v>
      </c>
      <c r="M13622" t="str">
        <f t="shared" si="1062"/>
        <v>Thursday</v>
      </c>
      <c r="N13622">
        <f t="shared" si="1063"/>
        <v>2020</v>
      </c>
      <c r="O13622">
        <f t="shared" si="1064"/>
        <v>2</v>
      </c>
    </row>
    <row r="13623" spans="1:15" x14ac:dyDescent="0.2">
      <c r="A13623" s="3" t="s">
        <v>27801</v>
      </c>
      <c r="B13623" s="6">
        <v>43867.4375</v>
      </c>
      <c r="C13623" s="6">
        <v>43867.4375</v>
      </c>
      <c r="D13623" s="4" t="s">
        <v>727</v>
      </c>
      <c r="E13623" s="4" t="s">
        <v>10</v>
      </c>
      <c r="F13623" s="4" t="s">
        <v>159</v>
      </c>
      <c r="G13623" s="4" t="s">
        <v>424</v>
      </c>
      <c r="H13623" s="4" t="s">
        <v>27802</v>
      </c>
      <c r="I13623" s="4" t="s">
        <v>74</v>
      </c>
      <c r="J13623">
        <f t="shared" si="1060"/>
        <v>1</v>
      </c>
      <c r="K13623" s="7">
        <f t="shared" si="1061"/>
        <v>0.4375</v>
      </c>
      <c r="L13623" t="str">
        <f>IF(AND(K13623&lt;Sheet2!$A$3,K13623&gt;=Sheet2!$A$2),"Morning",IF(AND(K13623&gt;=Sheet2!$A$3,K13623&lt;Sheet2!$A$4),"Afternoon","Night"))</f>
        <v>Morning</v>
      </c>
      <c r="M13623" t="str">
        <f t="shared" si="1062"/>
        <v>Thursday</v>
      </c>
      <c r="N13623">
        <f t="shared" si="1063"/>
        <v>2020</v>
      </c>
      <c r="O13623">
        <f t="shared" si="1064"/>
        <v>2</v>
      </c>
    </row>
    <row r="13624" spans="1:15" x14ac:dyDescent="0.2">
      <c r="A13624" s="3" t="s">
        <v>27803</v>
      </c>
      <c r="B13624" s="6">
        <v>43896.433333333334</v>
      </c>
      <c r="C13624" s="6">
        <v>43896.433333333334</v>
      </c>
      <c r="D13624" s="4" t="s">
        <v>158</v>
      </c>
      <c r="E13624" s="4" t="s">
        <v>10</v>
      </c>
      <c r="F13624" s="4" t="s">
        <v>464</v>
      </c>
      <c r="G13624" s="4" t="s">
        <v>1361</v>
      </c>
      <c r="H13624" s="4" t="s">
        <v>27804</v>
      </c>
      <c r="I13624" s="4" t="s">
        <v>74</v>
      </c>
      <c r="J13624">
        <f t="shared" si="1060"/>
        <v>1</v>
      </c>
      <c r="K13624" s="7">
        <f t="shared" si="1061"/>
        <v>0.43333333333333335</v>
      </c>
      <c r="L13624" t="str">
        <f>IF(AND(K13624&lt;Sheet2!$A$3,K13624&gt;=Sheet2!$A$2),"Morning",IF(AND(K13624&gt;=Sheet2!$A$3,K13624&lt;Sheet2!$A$4),"Afternoon","Night"))</f>
        <v>Morning</v>
      </c>
      <c r="M13624" t="str">
        <f t="shared" si="1062"/>
        <v>Friday</v>
      </c>
      <c r="N13624">
        <f t="shared" si="1063"/>
        <v>2020</v>
      </c>
      <c r="O13624">
        <f t="shared" si="1064"/>
        <v>3</v>
      </c>
    </row>
    <row r="13625" spans="1:15" x14ac:dyDescent="0.2">
      <c r="A13625" s="3" t="s">
        <v>27805</v>
      </c>
      <c r="B13625" s="6">
        <v>43896.433333333334</v>
      </c>
      <c r="C13625" s="6">
        <v>43957.313888888886</v>
      </c>
      <c r="D13625" s="4" t="s">
        <v>158</v>
      </c>
      <c r="E13625" s="4" t="s">
        <v>10</v>
      </c>
      <c r="F13625" s="4" t="s">
        <v>464</v>
      </c>
      <c r="G13625" s="4" t="s">
        <v>1361</v>
      </c>
      <c r="H13625" s="4" t="s">
        <v>27806</v>
      </c>
      <c r="I13625" s="4" t="s">
        <v>74</v>
      </c>
      <c r="J13625">
        <f t="shared" si="1060"/>
        <v>1</v>
      </c>
      <c r="K13625" s="7">
        <f t="shared" si="1061"/>
        <v>0.43333333333333335</v>
      </c>
      <c r="L13625" t="str">
        <f>IF(AND(K13625&lt;Sheet2!$A$3,K13625&gt;=Sheet2!$A$2),"Morning",IF(AND(K13625&gt;=Sheet2!$A$3,K13625&lt;Sheet2!$A$4),"Afternoon","Night"))</f>
        <v>Morning</v>
      </c>
      <c r="M13625" t="str">
        <f t="shared" si="1062"/>
        <v>Friday</v>
      </c>
      <c r="N13625">
        <f t="shared" si="1063"/>
        <v>2020</v>
      </c>
      <c r="O13625">
        <f t="shared" si="1064"/>
        <v>3</v>
      </c>
    </row>
    <row r="13626" spans="1:15" x14ac:dyDescent="0.2">
      <c r="A13626" s="3" t="s">
        <v>27807</v>
      </c>
      <c r="B13626" s="6">
        <v>43927.298611111109</v>
      </c>
      <c r="C13626" s="6">
        <v>43927.298611111109</v>
      </c>
      <c r="D13626" s="4" t="s">
        <v>96</v>
      </c>
      <c r="E13626" s="4" t="s">
        <v>77</v>
      </c>
      <c r="F13626" s="4" t="s">
        <v>30</v>
      </c>
      <c r="G13626" s="4" t="s">
        <v>19172</v>
      </c>
      <c r="H13626" s="4" t="s">
        <v>27808</v>
      </c>
      <c r="I13626" s="4" t="s">
        <v>74</v>
      </c>
      <c r="J13626">
        <f t="shared" si="1060"/>
        <v>1</v>
      </c>
      <c r="K13626" s="7">
        <f t="shared" si="1061"/>
        <v>0.2986111111111111</v>
      </c>
      <c r="L13626" t="str">
        <f>IF(AND(K13626&lt;Sheet2!$A$3,K13626&gt;=Sheet2!$A$2),"Morning",IF(AND(K13626&gt;=Sheet2!$A$3,K13626&lt;Sheet2!$A$4),"Afternoon","Night"))</f>
        <v>Morning</v>
      </c>
      <c r="M13626" t="str">
        <f t="shared" si="1062"/>
        <v>Monday</v>
      </c>
      <c r="N13626">
        <f t="shared" si="1063"/>
        <v>2020</v>
      </c>
      <c r="O13626">
        <f t="shared" si="1064"/>
        <v>4</v>
      </c>
    </row>
    <row r="13627" spans="1:15" x14ac:dyDescent="0.2">
      <c r="A13627" s="3" t="s">
        <v>27809</v>
      </c>
      <c r="B13627" s="6">
        <v>43927.352777777778</v>
      </c>
      <c r="C13627" s="6">
        <v>43927.352777777778</v>
      </c>
      <c r="D13627" s="4" t="s">
        <v>1204</v>
      </c>
      <c r="E13627" s="4" t="s">
        <v>77</v>
      </c>
      <c r="F13627" s="4" t="s">
        <v>18</v>
      </c>
      <c r="G13627" s="4" t="s">
        <v>72</v>
      </c>
      <c r="H13627" s="4" t="s">
        <v>27810</v>
      </c>
      <c r="I13627" s="4" t="s">
        <v>74</v>
      </c>
      <c r="J13627">
        <f t="shared" si="1060"/>
        <v>1</v>
      </c>
      <c r="K13627" s="7">
        <f t="shared" si="1061"/>
        <v>0.3527777777777778</v>
      </c>
      <c r="L13627" t="str">
        <f>IF(AND(K13627&lt;Sheet2!$A$3,K13627&gt;=Sheet2!$A$2),"Morning",IF(AND(K13627&gt;=Sheet2!$A$3,K13627&lt;Sheet2!$A$4),"Afternoon","Night"))</f>
        <v>Morning</v>
      </c>
      <c r="M13627" t="str">
        <f t="shared" si="1062"/>
        <v>Monday</v>
      </c>
      <c r="N13627">
        <f t="shared" si="1063"/>
        <v>2020</v>
      </c>
      <c r="O13627">
        <f t="shared" si="1064"/>
        <v>4</v>
      </c>
    </row>
    <row r="13628" spans="1:15" x14ac:dyDescent="0.2">
      <c r="A13628" s="3" t="s">
        <v>27811</v>
      </c>
      <c r="B13628" s="6">
        <v>43927.352777777778</v>
      </c>
      <c r="C13628" s="6">
        <v>43927.352777777778</v>
      </c>
      <c r="D13628" s="4" t="s">
        <v>57</v>
      </c>
      <c r="E13628" s="4" t="s">
        <v>77</v>
      </c>
      <c r="F13628" s="4" t="s">
        <v>18</v>
      </c>
      <c r="G13628" s="4" t="s">
        <v>72</v>
      </c>
      <c r="H13628" s="4" t="s">
        <v>27812</v>
      </c>
      <c r="I13628" s="4" t="s">
        <v>74</v>
      </c>
      <c r="J13628">
        <f t="shared" si="1060"/>
        <v>1</v>
      </c>
      <c r="K13628" s="7">
        <f t="shared" si="1061"/>
        <v>0.3527777777777778</v>
      </c>
      <c r="L13628" t="str">
        <f>IF(AND(K13628&lt;Sheet2!$A$3,K13628&gt;=Sheet2!$A$2),"Morning",IF(AND(K13628&gt;=Sheet2!$A$3,K13628&lt;Sheet2!$A$4),"Afternoon","Night"))</f>
        <v>Morning</v>
      </c>
      <c r="M13628" t="str">
        <f t="shared" si="1062"/>
        <v>Monday</v>
      </c>
      <c r="N13628">
        <f t="shared" si="1063"/>
        <v>2020</v>
      </c>
      <c r="O13628">
        <f t="shared" si="1064"/>
        <v>4</v>
      </c>
    </row>
    <row r="13629" spans="1:15" x14ac:dyDescent="0.2">
      <c r="A13629" s="3" t="s">
        <v>27813</v>
      </c>
      <c r="B13629" s="6">
        <v>43927.392361111109</v>
      </c>
      <c r="C13629" s="6">
        <v>43927.392361111109</v>
      </c>
      <c r="D13629" s="4" t="s">
        <v>101</v>
      </c>
      <c r="E13629" s="4" t="s">
        <v>17</v>
      </c>
      <c r="F13629" s="4" t="s">
        <v>464</v>
      </c>
      <c r="G13629" s="4" t="s">
        <v>72</v>
      </c>
      <c r="H13629" s="4" t="s">
        <v>27814</v>
      </c>
      <c r="I13629" s="4" t="s">
        <v>74</v>
      </c>
      <c r="J13629">
        <f t="shared" si="1060"/>
        <v>1</v>
      </c>
      <c r="K13629" s="7">
        <f t="shared" si="1061"/>
        <v>0.3923611111111111</v>
      </c>
      <c r="L13629" t="str">
        <f>IF(AND(K13629&lt;Sheet2!$A$3,K13629&gt;=Sheet2!$A$2),"Morning",IF(AND(K13629&gt;=Sheet2!$A$3,K13629&lt;Sheet2!$A$4),"Afternoon","Night"))</f>
        <v>Morning</v>
      </c>
      <c r="M13629" t="str">
        <f t="shared" si="1062"/>
        <v>Monday</v>
      </c>
      <c r="N13629">
        <f t="shared" si="1063"/>
        <v>2020</v>
      </c>
      <c r="O13629">
        <f t="shared" si="1064"/>
        <v>4</v>
      </c>
    </row>
    <row r="13630" spans="1:15" x14ac:dyDescent="0.2">
      <c r="A13630" s="3" t="s">
        <v>27815</v>
      </c>
      <c r="B13630" s="6">
        <v>43927.392361111109</v>
      </c>
      <c r="C13630" s="6">
        <v>44018.551388888889</v>
      </c>
      <c r="D13630" s="4" t="s">
        <v>101</v>
      </c>
      <c r="E13630" s="4" t="s">
        <v>17</v>
      </c>
      <c r="F13630" s="4" t="s">
        <v>464</v>
      </c>
      <c r="G13630" s="4" t="s">
        <v>72</v>
      </c>
      <c r="H13630" s="4" t="s">
        <v>27816</v>
      </c>
      <c r="I13630" s="4" t="s">
        <v>74</v>
      </c>
      <c r="J13630">
        <f t="shared" si="1060"/>
        <v>1</v>
      </c>
      <c r="K13630" s="7">
        <f t="shared" si="1061"/>
        <v>0.3923611111111111</v>
      </c>
      <c r="L13630" t="str">
        <f>IF(AND(K13630&lt;Sheet2!$A$3,K13630&gt;=Sheet2!$A$2),"Morning",IF(AND(K13630&gt;=Sheet2!$A$3,K13630&lt;Sheet2!$A$4),"Afternoon","Night"))</f>
        <v>Morning</v>
      </c>
      <c r="M13630" t="str">
        <f t="shared" si="1062"/>
        <v>Monday</v>
      </c>
      <c r="N13630">
        <f t="shared" si="1063"/>
        <v>2020</v>
      </c>
      <c r="O13630">
        <f t="shared" si="1064"/>
        <v>4</v>
      </c>
    </row>
    <row r="13631" spans="1:15" x14ac:dyDescent="0.2">
      <c r="A13631" s="3" t="s">
        <v>27817</v>
      </c>
      <c r="B13631" s="6">
        <v>43927.745833333334</v>
      </c>
      <c r="C13631" s="6">
        <v>43927.745833333334</v>
      </c>
      <c r="D13631" s="4" t="s">
        <v>214</v>
      </c>
      <c r="E13631" s="4" t="s">
        <v>10</v>
      </c>
      <c r="F13631" s="4" t="s">
        <v>30</v>
      </c>
      <c r="G13631" s="4" t="s">
        <v>72</v>
      </c>
      <c r="H13631" s="4" t="s">
        <v>27818</v>
      </c>
      <c r="I13631" s="4" t="s">
        <v>74</v>
      </c>
      <c r="J13631">
        <f t="shared" si="1060"/>
        <v>1</v>
      </c>
      <c r="K13631" s="7">
        <f t="shared" si="1061"/>
        <v>0.74583333333333324</v>
      </c>
      <c r="L13631" t="str">
        <f>IF(AND(K13631&lt;Sheet2!$A$3,K13631&gt;=Sheet2!$A$2),"Morning",IF(AND(K13631&gt;=Sheet2!$A$3,K13631&lt;Sheet2!$A$4),"Afternoon","Night"))</f>
        <v>Afternoon</v>
      </c>
      <c r="M13631" t="str">
        <f t="shared" si="1062"/>
        <v>Monday</v>
      </c>
      <c r="N13631">
        <f t="shared" si="1063"/>
        <v>2020</v>
      </c>
      <c r="O13631">
        <f t="shared" si="1064"/>
        <v>4</v>
      </c>
    </row>
    <row r="13632" spans="1:15" x14ac:dyDescent="0.2">
      <c r="A13632" s="3" t="s">
        <v>27819</v>
      </c>
      <c r="B13632" s="6">
        <v>43927.745833333334</v>
      </c>
      <c r="C13632" s="6">
        <v>43988.781944444447</v>
      </c>
      <c r="D13632" s="4" t="s">
        <v>214</v>
      </c>
      <c r="E13632" s="4" t="s">
        <v>10</v>
      </c>
      <c r="F13632" s="4" t="s">
        <v>30</v>
      </c>
      <c r="G13632" s="4" t="s">
        <v>72</v>
      </c>
      <c r="H13632" s="4" t="s">
        <v>27820</v>
      </c>
      <c r="I13632" s="4" t="s">
        <v>74</v>
      </c>
      <c r="J13632">
        <f t="shared" si="1060"/>
        <v>1</v>
      </c>
      <c r="K13632" s="7">
        <f t="shared" si="1061"/>
        <v>0.74583333333333324</v>
      </c>
      <c r="L13632" t="str">
        <f>IF(AND(K13632&lt;Sheet2!$A$3,K13632&gt;=Sheet2!$A$2),"Morning",IF(AND(K13632&gt;=Sheet2!$A$3,K13632&lt;Sheet2!$A$4),"Afternoon","Night"))</f>
        <v>Afternoon</v>
      </c>
      <c r="M13632" t="str">
        <f t="shared" si="1062"/>
        <v>Monday</v>
      </c>
      <c r="N13632">
        <f t="shared" si="1063"/>
        <v>2020</v>
      </c>
      <c r="O13632">
        <f t="shared" si="1064"/>
        <v>4</v>
      </c>
    </row>
    <row r="13633" spans="1:15" x14ac:dyDescent="0.2">
      <c r="A13633" s="3" t="s">
        <v>27821</v>
      </c>
      <c r="B13633" s="6">
        <v>43957.522916666669</v>
      </c>
      <c r="C13633" s="6">
        <v>43957.522916666669</v>
      </c>
      <c r="D13633" s="4" t="s">
        <v>9</v>
      </c>
      <c r="E13633" s="4" t="s">
        <v>10</v>
      </c>
      <c r="F13633" s="4" t="s">
        <v>114</v>
      </c>
      <c r="G13633" s="4" t="s">
        <v>1030</v>
      </c>
      <c r="H13633" s="4" t="s">
        <v>27822</v>
      </c>
      <c r="I13633" s="4" t="s">
        <v>74</v>
      </c>
      <c r="J13633">
        <f t="shared" si="1060"/>
        <v>1</v>
      </c>
      <c r="K13633" s="7">
        <f t="shared" si="1061"/>
        <v>0.5229166666666667</v>
      </c>
      <c r="L13633" t="str">
        <f>IF(AND(K13633&lt;Sheet2!$A$3,K13633&gt;=Sheet2!$A$2),"Morning",IF(AND(K13633&gt;=Sheet2!$A$3,K13633&lt;Sheet2!$A$4),"Afternoon","Night"))</f>
        <v>Afternoon</v>
      </c>
      <c r="M13633" t="str">
        <f t="shared" si="1062"/>
        <v>Wednesday</v>
      </c>
      <c r="N13633">
        <f t="shared" si="1063"/>
        <v>2020</v>
      </c>
      <c r="O13633">
        <f t="shared" si="1064"/>
        <v>5</v>
      </c>
    </row>
    <row r="13634" spans="1:15" x14ac:dyDescent="0.2">
      <c r="A13634" s="3" t="s">
        <v>27823</v>
      </c>
      <c r="B13634" s="6">
        <v>43957.522916666669</v>
      </c>
      <c r="C13634" s="6">
        <v>44018.550694444442</v>
      </c>
      <c r="D13634" s="4" t="s">
        <v>9</v>
      </c>
      <c r="E13634" s="4" t="s">
        <v>10</v>
      </c>
      <c r="F13634" s="4" t="s">
        <v>114</v>
      </c>
      <c r="G13634" s="4" t="s">
        <v>1030</v>
      </c>
      <c r="H13634" s="4" t="s">
        <v>27824</v>
      </c>
      <c r="I13634" s="4" t="s">
        <v>74</v>
      </c>
      <c r="J13634">
        <f t="shared" si="1060"/>
        <v>1</v>
      </c>
      <c r="K13634" s="7">
        <f t="shared" si="1061"/>
        <v>0.5229166666666667</v>
      </c>
      <c r="L13634" t="str">
        <f>IF(AND(K13634&lt;Sheet2!$A$3,K13634&gt;=Sheet2!$A$2),"Morning",IF(AND(K13634&gt;=Sheet2!$A$3,K13634&lt;Sheet2!$A$4),"Afternoon","Night"))</f>
        <v>Afternoon</v>
      </c>
      <c r="M13634" t="str">
        <f t="shared" si="1062"/>
        <v>Wednesday</v>
      </c>
      <c r="N13634">
        <f t="shared" si="1063"/>
        <v>2020</v>
      </c>
      <c r="O13634">
        <f t="shared" si="1064"/>
        <v>5</v>
      </c>
    </row>
    <row r="13635" spans="1:15" x14ac:dyDescent="0.2">
      <c r="A13635" s="3" t="s">
        <v>27825</v>
      </c>
      <c r="B13635" s="6">
        <v>43957.615972222222</v>
      </c>
      <c r="C13635" s="6">
        <v>43957.615972222222</v>
      </c>
      <c r="D13635" s="4" t="s">
        <v>1021</v>
      </c>
      <c r="E13635" s="4" t="s">
        <v>17</v>
      </c>
      <c r="F13635" s="4" t="s">
        <v>464</v>
      </c>
      <c r="G13635" s="4" t="s">
        <v>12</v>
      </c>
      <c r="H13635" s="4" t="s">
        <v>27826</v>
      </c>
      <c r="I13635" s="4" t="s">
        <v>74</v>
      </c>
      <c r="J13635">
        <f t="shared" ref="J13635:J13698" si="1065">COUNTA(B13635)</f>
        <v>1</v>
      </c>
      <c r="K13635" s="7">
        <f t="shared" ref="K13635:K13698" si="1066">TIME(HOUR(B13635),MINUTE(B13635),SECOND(B13635))</f>
        <v>0.61597222222222225</v>
      </c>
      <c r="L13635" t="str">
        <f>IF(AND(K13635&lt;Sheet2!$A$3,K13635&gt;=Sheet2!$A$2),"Morning",IF(AND(K13635&gt;=Sheet2!$A$3,K13635&lt;Sheet2!$A$4),"Afternoon","Night"))</f>
        <v>Afternoon</v>
      </c>
      <c r="M13635" t="str">
        <f t="shared" ref="M13635:M13698" si="1067">TEXT(B13635,"dddd")</f>
        <v>Wednesday</v>
      </c>
      <c r="N13635">
        <f t="shared" ref="N13635:N13698" si="1068">YEAR(B13635)</f>
        <v>2020</v>
      </c>
      <c r="O13635">
        <f t="shared" ref="O13635:O13698" si="1069">MONTH(B13635)</f>
        <v>5</v>
      </c>
    </row>
    <row r="13636" spans="1:15" x14ac:dyDescent="0.2">
      <c r="A13636" s="3" t="s">
        <v>27827</v>
      </c>
      <c r="B13636" s="6">
        <v>43957.615972222222</v>
      </c>
      <c r="C13636" s="6">
        <v>43988.78125</v>
      </c>
      <c r="D13636" s="4" t="s">
        <v>1021</v>
      </c>
      <c r="E13636" s="4" t="s">
        <v>17</v>
      </c>
      <c r="F13636" s="4" t="s">
        <v>464</v>
      </c>
      <c r="G13636" s="4" t="s">
        <v>12</v>
      </c>
      <c r="H13636" s="4" t="s">
        <v>27828</v>
      </c>
      <c r="I13636" s="4" t="s">
        <v>74</v>
      </c>
      <c r="J13636">
        <f t="shared" si="1065"/>
        <v>1</v>
      </c>
      <c r="K13636" s="7">
        <f t="shared" si="1066"/>
        <v>0.61597222222222225</v>
      </c>
      <c r="L13636" t="str">
        <f>IF(AND(K13636&lt;Sheet2!$A$3,K13636&gt;=Sheet2!$A$2),"Morning",IF(AND(K13636&gt;=Sheet2!$A$3,K13636&lt;Sheet2!$A$4),"Afternoon","Night"))</f>
        <v>Afternoon</v>
      </c>
      <c r="M13636" t="str">
        <f t="shared" si="1067"/>
        <v>Wednesday</v>
      </c>
      <c r="N13636">
        <f t="shared" si="1068"/>
        <v>2020</v>
      </c>
      <c r="O13636">
        <f t="shared" si="1069"/>
        <v>5</v>
      </c>
    </row>
    <row r="13637" spans="1:15" x14ac:dyDescent="0.2">
      <c r="A13637" s="3" t="s">
        <v>27829</v>
      </c>
      <c r="B13637" s="6">
        <v>43957.680555555555</v>
      </c>
      <c r="C13637" s="6">
        <v>43957.680555555555</v>
      </c>
      <c r="D13637" s="4" t="s">
        <v>1165</v>
      </c>
      <c r="E13637" s="4" t="s">
        <v>46</v>
      </c>
      <c r="F13637" s="4" t="s">
        <v>18</v>
      </c>
      <c r="G13637" s="4" t="s">
        <v>12577</v>
      </c>
      <c r="H13637" s="4" t="s">
        <v>27830</v>
      </c>
      <c r="I13637" s="4" t="s">
        <v>74</v>
      </c>
      <c r="J13637">
        <f t="shared" si="1065"/>
        <v>1</v>
      </c>
      <c r="K13637" s="7">
        <f t="shared" si="1066"/>
        <v>0.68055555555555547</v>
      </c>
      <c r="L13637" t="str">
        <f>IF(AND(K13637&lt;Sheet2!$A$3,K13637&gt;=Sheet2!$A$2),"Morning",IF(AND(K13637&gt;=Sheet2!$A$3,K13637&lt;Sheet2!$A$4),"Afternoon","Night"))</f>
        <v>Afternoon</v>
      </c>
      <c r="M13637" t="str">
        <f t="shared" si="1067"/>
        <v>Wednesday</v>
      </c>
      <c r="N13637">
        <f t="shared" si="1068"/>
        <v>2020</v>
      </c>
      <c r="O13637">
        <f t="shared" si="1069"/>
        <v>5</v>
      </c>
    </row>
    <row r="13638" spans="1:15" x14ac:dyDescent="0.2">
      <c r="A13638" s="3" t="s">
        <v>27831</v>
      </c>
      <c r="B13638" s="6">
        <v>43957.680555555555</v>
      </c>
      <c r="C13638" s="6">
        <v>43988.370833333334</v>
      </c>
      <c r="D13638" s="4" t="s">
        <v>1165</v>
      </c>
      <c r="E13638" s="4" t="s">
        <v>46</v>
      </c>
      <c r="F13638" s="4" t="s">
        <v>18</v>
      </c>
      <c r="G13638" s="4" t="s">
        <v>12577</v>
      </c>
      <c r="H13638" s="4" t="s">
        <v>27832</v>
      </c>
      <c r="I13638" s="4" t="s">
        <v>74</v>
      </c>
      <c r="J13638">
        <f t="shared" si="1065"/>
        <v>1</v>
      </c>
      <c r="K13638" s="7">
        <f t="shared" si="1066"/>
        <v>0.68055555555555547</v>
      </c>
      <c r="L13638" t="str">
        <f>IF(AND(K13638&lt;Sheet2!$A$3,K13638&gt;=Sheet2!$A$2),"Morning",IF(AND(K13638&gt;=Sheet2!$A$3,K13638&lt;Sheet2!$A$4),"Afternoon","Night"))</f>
        <v>Afternoon</v>
      </c>
      <c r="M13638" t="str">
        <f t="shared" si="1067"/>
        <v>Wednesday</v>
      </c>
      <c r="N13638">
        <f t="shared" si="1068"/>
        <v>2020</v>
      </c>
      <c r="O13638">
        <f t="shared" si="1069"/>
        <v>5</v>
      </c>
    </row>
    <row r="13639" spans="1:15" x14ac:dyDescent="0.2">
      <c r="A13639" s="3" t="s">
        <v>27833</v>
      </c>
      <c r="B13639" s="6">
        <v>43957.681250000001</v>
      </c>
      <c r="C13639" s="6">
        <v>43957.681250000001</v>
      </c>
      <c r="D13639" s="4" t="s">
        <v>119</v>
      </c>
      <c r="E13639" s="4" t="s">
        <v>77</v>
      </c>
      <c r="F13639" s="4" t="s">
        <v>295</v>
      </c>
      <c r="G13639" s="4" t="s">
        <v>72</v>
      </c>
      <c r="H13639" s="4" t="s">
        <v>27834</v>
      </c>
      <c r="I13639" s="4" t="s">
        <v>74</v>
      </c>
      <c r="J13639">
        <f t="shared" si="1065"/>
        <v>1</v>
      </c>
      <c r="K13639" s="7">
        <f t="shared" si="1066"/>
        <v>0.68125000000000002</v>
      </c>
      <c r="L13639" t="str">
        <f>IF(AND(K13639&lt;Sheet2!$A$3,K13639&gt;=Sheet2!$A$2),"Morning",IF(AND(K13639&gt;=Sheet2!$A$3,K13639&lt;Sheet2!$A$4),"Afternoon","Night"))</f>
        <v>Afternoon</v>
      </c>
      <c r="M13639" t="str">
        <f t="shared" si="1067"/>
        <v>Wednesday</v>
      </c>
      <c r="N13639">
        <f t="shared" si="1068"/>
        <v>2020</v>
      </c>
      <c r="O13639">
        <f t="shared" si="1069"/>
        <v>5</v>
      </c>
    </row>
    <row r="13640" spans="1:15" x14ac:dyDescent="0.2">
      <c r="A13640" s="3" t="s">
        <v>27835</v>
      </c>
      <c r="B13640" s="6">
        <v>43957.7</v>
      </c>
      <c r="C13640" s="6">
        <v>43957.7</v>
      </c>
      <c r="D13640" s="4" t="s">
        <v>90</v>
      </c>
      <c r="E13640" s="4" t="s">
        <v>102</v>
      </c>
      <c r="F13640" s="4" t="s">
        <v>303</v>
      </c>
      <c r="G13640" s="4" t="s">
        <v>72</v>
      </c>
      <c r="H13640" s="4" t="s">
        <v>27836</v>
      </c>
      <c r="I13640" s="4" t="s">
        <v>74</v>
      </c>
      <c r="J13640">
        <f t="shared" si="1065"/>
        <v>1</v>
      </c>
      <c r="K13640" s="7">
        <f t="shared" si="1066"/>
        <v>0.70000000000000007</v>
      </c>
      <c r="L13640" t="str">
        <f>IF(AND(K13640&lt;Sheet2!$A$3,K13640&gt;=Sheet2!$A$2),"Morning",IF(AND(K13640&gt;=Sheet2!$A$3,K13640&lt;Sheet2!$A$4),"Afternoon","Night"))</f>
        <v>Afternoon</v>
      </c>
      <c r="M13640" t="str">
        <f t="shared" si="1067"/>
        <v>Wednesday</v>
      </c>
      <c r="N13640">
        <f t="shared" si="1068"/>
        <v>2020</v>
      </c>
      <c r="O13640">
        <f t="shared" si="1069"/>
        <v>5</v>
      </c>
    </row>
    <row r="13641" spans="1:15" x14ac:dyDescent="0.2">
      <c r="A13641" s="3" t="s">
        <v>27837</v>
      </c>
      <c r="B13641" s="6">
        <v>43957.7</v>
      </c>
      <c r="C13641" s="6">
        <v>44018.761111111111</v>
      </c>
      <c r="D13641" s="4" t="s">
        <v>90</v>
      </c>
      <c r="E13641" s="4" t="s">
        <v>102</v>
      </c>
      <c r="F13641" s="4" t="s">
        <v>303</v>
      </c>
      <c r="G13641" s="4" t="s">
        <v>72</v>
      </c>
      <c r="H13641" s="4" t="s">
        <v>27838</v>
      </c>
      <c r="I13641" s="4" t="s">
        <v>74</v>
      </c>
      <c r="J13641">
        <f t="shared" si="1065"/>
        <v>1</v>
      </c>
      <c r="K13641" s="7">
        <f t="shared" si="1066"/>
        <v>0.70000000000000007</v>
      </c>
      <c r="L13641" t="str">
        <f>IF(AND(K13641&lt;Sheet2!$A$3,K13641&gt;=Sheet2!$A$2),"Morning",IF(AND(K13641&gt;=Sheet2!$A$3,K13641&lt;Sheet2!$A$4),"Afternoon","Night"))</f>
        <v>Afternoon</v>
      </c>
      <c r="M13641" t="str">
        <f t="shared" si="1067"/>
        <v>Wednesday</v>
      </c>
      <c r="N13641">
        <f t="shared" si="1068"/>
        <v>2020</v>
      </c>
      <c r="O13641">
        <f t="shared" si="1069"/>
        <v>5</v>
      </c>
    </row>
    <row r="13642" spans="1:15" x14ac:dyDescent="0.2">
      <c r="A13642" s="3" t="s">
        <v>27839</v>
      </c>
      <c r="B13642" s="6">
        <v>43957.704861111109</v>
      </c>
      <c r="C13642" s="6">
        <v>43957.704861111109</v>
      </c>
      <c r="D13642" s="4" t="s">
        <v>35</v>
      </c>
      <c r="E13642" s="4" t="s">
        <v>102</v>
      </c>
      <c r="F13642" s="4" t="s">
        <v>508</v>
      </c>
      <c r="G13642" s="4" t="s">
        <v>12</v>
      </c>
      <c r="H13642" s="4" t="s">
        <v>27840</v>
      </c>
      <c r="I13642" s="4" t="s">
        <v>74</v>
      </c>
      <c r="J13642">
        <f t="shared" si="1065"/>
        <v>1</v>
      </c>
      <c r="K13642" s="7">
        <f t="shared" si="1066"/>
        <v>0.70486111111111116</v>
      </c>
      <c r="L13642" t="str">
        <f>IF(AND(K13642&lt;Sheet2!$A$3,K13642&gt;=Sheet2!$A$2),"Morning",IF(AND(K13642&gt;=Sheet2!$A$3,K13642&lt;Sheet2!$A$4),"Afternoon","Night"))</f>
        <v>Afternoon</v>
      </c>
      <c r="M13642" t="str">
        <f t="shared" si="1067"/>
        <v>Wednesday</v>
      </c>
      <c r="N13642">
        <f t="shared" si="1068"/>
        <v>2020</v>
      </c>
      <c r="O13642">
        <f t="shared" si="1069"/>
        <v>5</v>
      </c>
    </row>
    <row r="13643" spans="1:15" x14ac:dyDescent="0.2">
      <c r="A13643" s="3" t="s">
        <v>27841</v>
      </c>
      <c r="B13643" s="6">
        <v>43957.704861111109</v>
      </c>
      <c r="C13643" s="6">
        <v>44018.552083333336</v>
      </c>
      <c r="D13643" s="4" t="s">
        <v>35</v>
      </c>
      <c r="E13643" s="4" t="s">
        <v>102</v>
      </c>
      <c r="F13643" s="4" t="s">
        <v>508</v>
      </c>
      <c r="G13643" s="4" t="s">
        <v>12</v>
      </c>
      <c r="H13643" s="4" t="s">
        <v>27842</v>
      </c>
      <c r="I13643" s="4" t="s">
        <v>74</v>
      </c>
      <c r="J13643">
        <f t="shared" si="1065"/>
        <v>1</v>
      </c>
      <c r="K13643" s="7">
        <f t="shared" si="1066"/>
        <v>0.70486111111111116</v>
      </c>
      <c r="L13643" t="str">
        <f>IF(AND(K13643&lt;Sheet2!$A$3,K13643&gt;=Sheet2!$A$2),"Morning",IF(AND(K13643&gt;=Sheet2!$A$3,K13643&lt;Sheet2!$A$4),"Afternoon","Night"))</f>
        <v>Afternoon</v>
      </c>
      <c r="M13643" t="str">
        <f t="shared" si="1067"/>
        <v>Wednesday</v>
      </c>
      <c r="N13643">
        <f t="shared" si="1068"/>
        <v>2020</v>
      </c>
      <c r="O13643">
        <f t="shared" si="1069"/>
        <v>5</v>
      </c>
    </row>
    <row r="13644" spans="1:15" x14ac:dyDescent="0.2">
      <c r="A13644" s="3" t="s">
        <v>27843</v>
      </c>
      <c r="B13644" s="6">
        <v>43957.774305555555</v>
      </c>
      <c r="C13644" s="6">
        <v>43957.774305555555</v>
      </c>
      <c r="D13644" s="4" t="s">
        <v>96</v>
      </c>
      <c r="E13644" s="4" t="s">
        <v>84</v>
      </c>
      <c r="F13644" s="4" t="s">
        <v>18</v>
      </c>
      <c r="G13644" s="4" t="s">
        <v>2828</v>
      </c>
      <c r="H13644" s="4" t="s">
        <v>27844</v>
      </c>
      <c r="I13644" s="4" t="s">
        <v>74</v>
      </c>
      <c r="J13644">
        <f t="shared" si="1065"/>
        <v>1</v>
      </c>
      <c r="K13644" s="7">
        <f t="shared" si="1066"/>
        <v>0.77430555555555547</v>
      </c>
      <c r="L13644" t="str">
        <f>IF(AND(K13644&lt;Sheet2!$A$3,K13644&gt;=Sheet2!$A$2),"Morning",IF(AND(K13644&gt;=Sheet2!$A$3,K13644&lt;Sheet2!$A$4),"Afternoon","Night"))</f>
        <v>Afternoon</v>
      </c>
      <c r="M13644" t="str">
        <f t="shared" si="1067"/>
        <v>Wednesday</v>
      </c>
      <c r="N13644">
        <f t="shared" si="1068"/>
        <v>2020</v>
      </c>
      <c r="O13644">
        <f t="shared" si="1069"/>
        <v>5</v>
      </c>
    </row>
    <row r="13645" spans="1:15" x14ac:dyDescent="0.2">
      <c r="A13645" s="3" t="s">
        <v>27845</v>
      </c>
      <c r="B13645" s="6">
        <v>43988.433333333334</v>
      </c>
      <c r="C13645" s="6">
        <v>43988.433333333334</v>
      </c>
      <c r="D13645" s="4" t="s">
        <v>119</v>
      </c>
      <c r="E13645" s="4" t="s">
        <v>74</v>
      </c>
      <c r="F13645" s="4" t="s">
        <v>74</v>
      </c>
      <c r="G13645" s="4" t="s">
        <v>72</v>
      </c>
      <c r="H13645" s="4" t="s">
        <v>27846</v>
      </c>
      <c r="I13645" s="4" t="s">
        <v>74</v>
      </c>
      <c r="J13645">
        <f t="shared" si="1065"/>
        <v>1</v>
      </c>
      <c r="K13645" s="7">
        <f t="shared" si="1066"/>
        <v>0.43333333333333335</v>
      </c>
      <c r="L13645" t="str">
        <f>IF(AND(K13645&lt;Sheet2!$A$3,K13645&gt;=Sheet2!$A$2),"Morning",IF(AND(K13645&gt;=Sheet2!$A$3,K13645&lt;Sheet2!$A$4),"Afternoon","Night"))</f>
        <v>Morning</v>
      </c>
      <c r="M13645" t="str">
        <f t="shared" si="1067"/>
        <v>Saturday</v>
      </c>
      <c r="N13645">
        <f t="shared" si="1068"/>
        <v>2020</v>
      </c>
      <c r="O13645">
        <f t="shared" si="1069"/>
        <v>6</v>
      </c>
    </row>
    <row r="13646" spans="1:15" x14ac:dyDescent="0.2">
      <c r="A13646" s="3" t="s">
        <v>27847</v>
      </c>
      <c r="B13646" s="6">
        <v>44018.999305555553</v>
      </c>
      <c r="C13646" s="6">
        <v>44018.999305555553</v>
      </c>
      <c r="D13646" s="4" t="s">
        <v>70</v>
      </c>
      <c r="E13646" s="4" t="s">
        <v>74</v>
      </c>
      <c r="F13646" s="4" t="s">
        <v>71</v>
      </c>
      <c r="G13646" s="4" t="s">
        <v>72</v>
      </c>
      <c r="H13646" s="4" t="s">
        <v>11161</v>
      </c>
      <c r="I13646" s="4" t="s">
        <v>74</v>
      </c>
      <c r="J13646">
        <f t="shared" si="1065"/>
        <v>1</v>
      </c>
      <c r="K13646" s="7">
        <f t="shared" si="1066"/>
        <v>0.99930555555555556</v>
      </c>
      <c r="L13646" t="str">
        <f>IF(AND(K13646&lt;Sheet2!$A$3,K13646&gt;=Sheet2!$A$2),"Morning",IF(AND(K13646&gt;=Sheet2!$A$3,K13646&lt;Sheet2!$A$4),"Afternoon","Night"))</f>
        <v>Night</v>
      </c>
      <c r="M13646" t="str">
        <f t="shared" si="1067"/>
        <v>Monday</v>
      </c>
      <c r="N13646">
        <f t="shared" si="1068"/>
        <v>2020</v>
      </c>
      <c r="O13646">
        <f t="shared" si="1069"/>
        <v>7</v>
      </c>
    </row>
    <row r="13647" spans="1:15" x14ac:dyDescent="0.2">
      <c r="A13647" s="3" t="s">
        <v>27848</v>
      </c>
      <c r="B13647" s="6">
        <v>44049.289583333331</v>
      </c>
      <c r="C13647" s="6">
        <v>44049.289583333331</v>
      </c>
      <c r="D13647" s="4" t="s">
        <v>1996</v>
      </c>
      <c r="E13647" s="4" t="s">
        <v>10</v>
      </c>
      <c r="F13647" s="4" t="s">
        <v>303</v>
      </c>
      <c r="G13647" s="4" t="s">
        <v>12</v>
      </c>
      <c r="H13647" s="4" t="s">
        <v>27849</v>
      </c>
      <c r="I13647" s="4" t="s">
        <v>74</v>
      </c>
      <c r="J13647">
        <f t="shared" si="1065"/>
        <v>1</v>
      </c>
      <c r="K13647" s="7">
        <f t="shared" si="1066"/>
        <v>0.28958333333333336</v>
      </c>
      <c r="L13647" t="str">
        <f>IF(AND(K13647&lt;Sheet2!$A$3,K13647&gt;=Sheet2!$A$2),"Morning",IF(AND(K13647&gt;=Sheet2!$A$3,K13647&lt;Sheet2!$A$4),"Afternoon","Night"))</f>
        <v>Morning</v>
      </c>
      <c r="M13647" t="str">
        <f t="shared" si="1067"/>
        <v>Thursday</v>
      </c>
      <c r="N13647">
        <f t="shared" si="1068"/>
        <v>2020</v>
      </c>
      <c r="O13647">
        <f t="shared" si="1069"/>
        <v>8</v>
      </c>
    </row>
    <row r="13648" spans="1:15" x14ac:dyDescent="0.2">
      <c r="A13648" s="3" t="s">
        <v>27850</v>
      </c>
      <c r="B13648" s="6">
        <v>44049.289583333331</v>
      </c>
      <c r="C13648" s="6">
        <v>44080.267361111109</v>
      </c>
      <c r="D13648" s="4" t="s">
        <v>1996</v>
      </c>
      <c r="E13648" s="4" t="s">
        <v>10</v>
      </c>
      <c r="F13648" s="4" t="s">
        <v>303</v>
      </c>
      <c r="G13648" s="4" t="s">
        <v>12</v>
      </c>
      <c r="H13648" s="4" t="s">
        <v>27851</v>
      </c>
      <c r="I13648" s="4" t="s">
        <v>74</v>
      </c>
      <c r="J13648">
        <f t="shared" si="1065"/>
        <v>1</v>
      </c>
      <c r="K13648" s="7">
        <f t="shared" si="1066"/>
        <v>0.28958333333333336</v>
      </c>
      <c r="L13648" t="str">
        <f>IF(AND(K13648&lt;Sheet2!$A$3,K13648&gt;=Sheet2!$A$2),"Morning",IF(AND(K13648&gt;=Sheet2!$A$3,K13648&lt;Sheet2!$A$4),"Afternoon","Night"))</f>
        <v>Morning</v>
      </c>
      <c r="M13648" t="str">
        <f t="shared" si="1067"/>
        <v>Thursday</v>
      </c>
      <c r="N13648">
        <f t="shared" si="1068"/>
        <v>2020</v>
      </c>
      <c r="O13648">
        <f t="shared" si="1069"/>
        <v>8</v>
      </c>
    </row>
    <row r="13649" spans="1:15" x14ac:dyDescent="0.2">
      <c r="A13649" s="3" t="s">
        <v>27852</v>
      </c>
      <c r="B13649" s="6">
        <v>44049.378472222219</v>
      </c>
      <c r="C13649" s="6">
        <v>44049.378472222219</v>
      </c>
      <c r="D13649" s="4" t="s">
        <v>9110</v>
      </c>
      <c r="E13649" s="4" t="s">
        <v>10</v>
      </c>
      <c r="F13649" s="4" t="s">
        <v>13387</v>
      </c>
      <c r="G13649" s="4" t="s">
        <v>72</v>
      </c>
      <c r="H13649" s="4" t="s">
        <v>27853</v>
      </c>
      <c r="I13649" s="4" t="s">
        <v>74</v>
      </c>
      <c r="J13649">
        <f t="shared" si="1065"/>
        <v>1</v>
      </c>
      <c r="K13649" s="7">
        <f t="shared" si="1066"/>
        <v>0.37847222222222227</v>
      </c>
      <c r="L13649" t="str">
        <f>IF(AND(K13649&lt;Sheet2!$A$3,K13649&gt;=Sheet2!$A$2),"Morning",IF(AND(K13649&gt;=Sheet2!$A$3,K13649&lt;Sheet2!$A$4),"Afternoon","Night"))</f>
        <v>Morning</v>
      </c>
      <c r="M13649" t="str">
        <f t="shared" si="1067"/>
        <v>Thursday</v>
      </c>
      <c r="N13649">
        <f t="shared" si="1068"/>
        <v>2020</v>
      </c>
      <c r="O13649">
        <f t="shared" si="1069"/>
        <v>8</v>
      </c>
    </row>
    <row r="13650" spans="1:15" x14ac:dyDescent="0.2">
      <c r="A13650" s="3" t="s">
        <v>27854</v>
      </c>
      <c r="B13650" s="6">
        <v>44049.415972222225</v>
      </c>
      <c r="C13650" s="6">
        <v>44049.415972222225</v>
      </c>
      <c r="D13650" s="4" t="s">
        <v>178</v>
      </c>
      <c r="E13650" s="4" t="s">
        <v>10</v>
      </c>
      <c r="F13650" s="4" t="s">
        <v>159</v>
      </c>
      <c r="G13650" s="4" t="s">
        <v>433</v>
      </c>
      <c r="H13650" s="4" t="s">
        <v>27855</v>
      </c>
      <c r="I13650" s="4" t="s">
        <v>74</v>
      </c>
      <c r="J13650">
        <f t="shared" si="1065"/>
        <v>1</v>
      </c>
      <c r="K13650" s="7">
        <f t="shared" si="1066"/>
        <v>0.41597222222222219</v>
      </c>
      <c r="L13650" t="str">
        <f>IF(AND(K13650&lt;Sheet2!$A$3,K13650&gt;=Sheet2!$A$2),"Morning",IF(AND(K13650&gt;=Sheet2!$A$3,K13650&lt;Sheet2!$A$4),"Afternoon","Night"))</f>
        <v>Morning</v>
      </c>
      <c r="M13650" t="str">
        <f t="shared" si="1067"/>
        <v>Thursday</v>
      </c>
      <c r="N13650">
        <f t="shared" si="1068"/>
        <v>2020</v>
      </c>
      <c r="O13650">
        <f t="shared" si="1069"/>
        <v>8</v>
      </c>
    </row>
    <row r="13651" spans="1:15" x14ac:dyDescent="0.2">
      <c r="A13651" s="3" t="s">
        <v>27856</v>
      </c>
      <c r="B13651" s="6">
        <v>44049.795138888891</v>
      </c>
      <c r="C13651" s="6">
        <v>44049.795138888891</v>
      </c>
      <c r="D13651" s="4" t="s">
        <v>12376</v>
      </c>
      <c r="E13651" s="4" t="s">
        <v>10</v>
      </c>
      <c r="F13651" s="4" t="s">
        <v>63</v>
      </c>
      <c r="G13651" s="4" t="s">
        <v>2828</v>
      </c>
      <c r="H13651" s="4" t="s">
        <v>27857</v>
      </c>
      <c r="I13651" s="4" t="s">
        <v>74</v>
      </c>
      <c r="J13651">
        <f t="shared" si="1065"/>
        <v>1</v>
      </c>
      <c r="K13651" s="7">
        <f t="shared" si="1066"/>
        <v>0.79513888888888884</v>
      </c>
      <c r="L13651" t="str">
        <f>IF(AND(K13651&lt;Sheet2!$A$3,K13651&gt;=Sheet2!$A$2),"Morning",IF(AND(K13651&gt;=Sheet2!$A$3,K13651&lt;Sheet2!$A$4),"Afternoon","Night"))</f>
        <v>Night</v>
      </c>
      <c r="M13651" t="str">
        <f t="shared" si="1067"/>
        <v>Thursday</v>
      </c>
      <c r="N13651">
        <f t="shared" si="1068"/>
        <v>2020</v>
      </c>
      <c r="O13651">
        <f t="shared" si="1069"/>
        <v>8</v>
      </c>
    </row>
    <row r="13652" spans="1:15" x14ac:dyDescent="0.2">
      <c r="A13652" s="3" t="s">
        <v>27858</v>
      </c>
      <c r="B13652" s="6">
        <v>44049.795138888891</v>
      </c>
      <c r="C13652" s="6">
        <v>44080.595833333333</v>
      </c>
      <c r="D13652" s="4" t="s">
        <v>12376</v>
      </c>
      <c r="E13652" s="4" t="s">
        <v>10</v>
      </c>
      <c r="F13652" s="4" t="s">
        <v>63</v>
      </c>
      <c r="G13652" s="4" t="s">
        <v>2828</v>
      </c>
      <c r="H13652" s="4" t="s">
        <v>27859</v>
      </c>
      <c r="I13652" s="4" t="s">
        <v>74</v>
      </c>
      <c r="J13652">
        <f t="shared" si="1065"/>
        <v>1</v>
      </c>
      <c r="K13652" s="7">
        <f t="shared" si="1066"/>
        <v>0.79513888888888884</v>
      </c>
      <c r="L13652" t="str">
        <f>IF(AND(K13652&lt;Sheet2!$A$3,K13652&gt;=Sheet2!$A$2),"Morning",IF(AND(K13652&gt;=Sheet2!$A$3,K13652&lt;Sheet2!$A$4),"Afternoon","Night"))</f>
        <v>Night</v>
      </c>
      <c r="M13652" t="str">
        <f t="shared" si="1067"/>
        <v>Thursday</v>
      </c>
      <c r="N13652">
        <f t="shared" si="1068"/>
        <v>2020</v>
      </c>
      <c r="O13652">
        <f t="shared" si="1069"/>
        <v>8</v>
      </c>
    </row>
    <row r="13653" spans="1:15" x14ac:dyDescent="0.2">
      <c r="A13653" s="3" t="s">
        <v>27860</v>
      </c>
      <c r="B13653" s="6">
        <v>44049.816666666666</v>
      </c>
      <c r="C13653" s="6">
        <v>44049.816666666666</v>
      </c>
      <c r="D13653" s="4" t="s">
        <v>9162</v>
      </c>
      <c r="E13653" s="4" t="s">
        <v>10</v>
      </c>
      <c r="F13653" s="4" t="s">
        <v>420</v>
      </c>
      <c r="G13653" s="4" t="s">
        <v>72</v>
      </c>
      <c r="H13653" s="4" t="s">
        <v>27861</v>
      </c>
      <c r="I13653" s="4" t="s">
        <v>74</v>
      </c>
      <c r="J13653">
        <f t="shared" si="1065"/>
        <v>1</v>
      </c>
      <c r="K13653" s="7">
        <f t="shared" si="1066"/>
        <v>0.81666666666666676</v>
      </c>
      <c r="L13653" t="str">
        <f>IF(AND(K13653&lt;Sheet2!$A$3,K13653&gt;=Sheet2!$A$2),"Morning",IF(AND(K13653&gt;=Sheet2!$A$3,K13653&lt;Sheet2!$A$4),"Afternoon","Night"))</f>
        <v>Night</v>
      </c>
      <c r="M13653" t="str">
        <f t="shared" si="1067"/>
        <v>Thursday</v>
      </c>
      <c r="N13653">
        <f t="shared" si="1068"/>
        <v>2020</v>
      </c>
      <c r="O13653">
        <f t="shared" si="1069"/>
        <v>8</v>
      </c>
    </row>
    <row r="13654" spans="1:15" x14ac:dyDescent="0.2">
      <c r="A13654" s="3" t="s">
        <v>27862</v>
      </c>
      <c r="B13654" s="6">
        <v>44049.816666666666</v>
      </c>
      <c r="C13654" s="6">
        <v>44080.472222222219</v>
      </c>
      <c r="D13654" s="4" t="s">
        <v>9162</v>
      </c>
      <c r="E13654" s="4" t="s">
        <v>10</v>
      </c>
      <c r="F13654" s="4" t="s">
        <v>420</v>
      </c>
      <c r="G13654" s="4" t="s">
        <v>72</v>
      </c>
      <c r="H13654" s="4" t="s">
        <v>27863</v>
      </c>
      <c r="I13654" s="4" t="s">
        <v>74</v>
      </c>
      <c r="J13654">
        <f t="shared" si="1065"/>
        <v>1</v>
      </c>
      <c r="K13654" s="7">
        <f t="shared" si="1066"/>
        <v>0.81666666666666676</v>
      </c>
      <c r="L13654" t="str">
        <f>IF(AND(K13654&lt;Sheet2!$A$3,K13654&gt;=Sheet2!$A$2),"Morning",IF(AND(K13654&gt;=Sheet2!$A$3,K13654&lt;Sheet2!$A$4),"Afternoon","Night"))</f>
        <v>Night</v>
      </c>
      <c r="M13654" t="str">
        <f t="shared" si="1067"/>
        <v>Thursday</v>
      </c>
      <c r="N13654">
        <f t="shared" si="1068"/>
        <v>2020</v>
      </c>
      <c r="O13654">
        <f t="shared" si="1069"/>
        <v>8</v>
      </c>
    </row>
    <row r="13655" spans="1:15" x14ac:dyDescent="0.2">
      <c r="A13655" s="3" t="s">
        <v>27864</v>
      </c>
      <c r="B13655" s="6">
        <v>44080.34652777778</v>
      </c>
      <c r="C13655" s="6">
        <v>44080.34652777778</v>
      </c>
      <c r="D13655" s="4" t="s">
        <v>152</v>
      </c>
      <c r="E13655" s="4" t="s">
        <v>10</v>
      </c>
      <c r="F13655" s="4" t="s">
        <v>6984</v>
      </c>
      <c r="G13655" s="4" t="s">
        <v>72</v>
      </c>
      <c r="H13655" s="4" t="s">
        <v>27865</v>
      </c>
      <c r="I13655" s="4" t="s">
        <v>74</v>
      </c>
      <c r="J13655">
        <f t="shared" si="1065"/>
        <v>1</v>
      </c>
      <c r="K13655" s="7">
        <f t="shared" si="1066"/>
        <v>0.34652777777777777</v>
      </c>
      <c r="L13655" t="str">
        <f>IF(AND(K13655&lt;Sheet2!$A$3,K13655&gt;=Sheet2!$A$2),"Morning",IF(AND(K13655&gt;=Sheet2!$A$3,K13655&lt;Sheet2!$A$4),"Afternoon","Night"))</f>
        <v>Morning</v>
      </c>
      <c r="M13655" t="str">
        <f t="shared" si="1067"/>
        <v>Sunday</v>
      </c>
      <c r="N13655">
        <f t="shared" si="1068"/>
        <v>2020</v>
      </c>
      <c r="O13655">
        <f t="shared" si="1069"/>
        <v>9</v>
      </c>
    </row>
    <row r="13656" spans="1:15" x14ac:dyDescent="0.2">
      <c r="A13656" s="3" t="s">
        <v>27866</v>
      </c>
      <c r="B13656" s="6">
        <v>44080.34652777778</v>
      </c>
      <c r="C13656" s="6">
        <v>44080.34652777778</v>
      </c>
      <c r="D13656" s="4" t="s">
        <v>16</v>
      </c>
      <c r="E13656" s="4" t="s">
        <v>10</v>
      </c>
      <c r="F13656" s="4" t="s">
        <v>6984</v>
      </c>
      <c r="G13656" s="4" t="s">
        <v>72</v>
      </c>
      <c r="H13656" s="4" t="s">
        <v>27867</v>
      </c>
      <c r="I13656" s="4" t="s">
        <v>74</v>
      </c>
      <c r="J13656">
        <f t="shared" si="1065"/>
        <v>1</v>
      </c>
      <c r="K13656" s="7">
        <f t="shared" si="1066"/>
        <v>0.34652777777777777</v>
      </c>
      <c r="L13656" t="str">
        <f>IF(AND(K13656&lt;Sheet2!$A$3,K13656&gt;=Sheet2!$A$2),"Morning",IF(AND(K13656&gt;=Sheet2!$A$3,K13656&lt;Sheet2!$A$4),"Afternoon","Night"))</f>
        <v>Morning</v>
      </c>
      <c r="M13656" t="str">
        <f t="shared" si="1067"/>
        <v>Sunday</v>
      </c>
      <c r="N13656">
        <f t="shared" si="1068"/>
        <v>2020</v>
      </c>
      <c r="O13656">
        <f t="shared" si="1069"/>
        <v>9</v>
      </c>
    </row>
    <row r="13657" spans="1:15" x14ac:dyDescent="0.2">
      <c r="A13657" s="3" t="s">
        <v>27868</v>
      </c>
      <c r="B13657" s="6">
        <v>44080.34652777778</v>
      </c>
      <c r="C13657" s="6">
        <v>44080.34652777778</v>
      </c>
      <c r="D13657" s="4" t="s">
        <v>252</v>
      </c>
      <c r="E13657" s="4" t="s">
        <v>10</v>
      </c>
      <c r="F13657" s="4" t="s">
        <v>6984</v>
      </c>
      <c r="G13657" s="4" t="s">
        <v>72</v>
      </c>
      <c r="H13657" s="4" t="s">
        <v>27869</v>
      </c>
      <c r="I13657" s="4" t="s">
        <v>74</v>
      </c>
      <c r="J13657">
        <f t="shared" si="1065"/>
        <v>1</v>
      </c>
      <c r="K13657" s="7">
        <f t="shared" si="1066"/>
        <v>0.34652777777777777</v>
      </c>
      <c r="L13657" t="str">
        <f>IF(AND(K13657&lt;Sheet2!$A$3,K13657&gt;=Sheet2!$A$2),"Morning",IF(AND(K13657&gt;=Sheet2!$A$3,K13657&lt;Sheet2!$A$4),"Afternoon","Night"))</f>
        <v>Morning</v>
      </c>
      <c r="M13657" t="str">
        <f t="shared" si="1067"/>
        <v>Sunday</v>
      </c>
      <c r="N13657">
        <f t="shared" si="1068"/>
        <v>2020</v>
      </c>
      <c r="O13657">
        <f t="shared" si="1069"/>
        <v>9</v>
      </c>
    </row>
    <row r="13658" spans="1:15" x14ac:dyDescent="0.2">
      <c r="A13658" s="3" t="s">
        <v>27870</v>
      </c>
      <c r="B13658" s="6">
        <v>44080.36041666667</v>
      </c>
      <c r="C13658" s="6">
        <v>44080.36041666667</v>
      </c>
      <c r="D13658" s="4" t="s">
        <v>389</v>
      </c>
      <c r="E13658" s="4" t="s">
        <v>10</v>
      </c>
      <c r="F13658" s="4" t="s">
        <v>11</v>
      </c>
      <c r="G13658" s="4" t="s">
        <v>1783</v>
      </c>
      <c r="H13658" s="4" t="s">
        <v>27871</v>
      </c>
      <c r="I13658" s="4" t="s">
        <v>74</v>
      </c>
      <c r="J13658">
        <f t="shared" si="1065"/>
        <v>1</v>
      </c>
      <c r="K13658" s="7">
        <f t="shared" si="1066"/>
        <v>0.36041666666666666</v>
      </c>
      <c r="L13658" t="str">
        <f>IF(AND(K13658&lt;Sheet2!$A$3,K13658&gt;=Sheet2!$A$2),"Morning",IF(AND(K13658&gt;=Sheet2!$A$3,K13658&lt;Sheet2!$A$4),"Afternoon","Night"))</f>
        <v>Morning</v>
      </c>
      <c r="M13658" t="str">
        <f t="shared" si="1067"/>
        <v>Sunday</v>
      </c>
      <c r="N13658">
        <f t="shared" si="1068"/>
        <v>2020</v>
      </c>
      <c r="O13658">
        <f t="shared" si="1069"/>
        <v>9</v>
      </c>
    </row>
    <row r="13659" spans="1:15" x14ac:dyDescent="0.2">
      <c r="A13659" s="3" t="s">
        <v>27872</v>
      </c>
      <c r="B13659" s="6">
        <v>44080.402777777781</v>
      </c>
      <c r="C13659" s="6">
        <v>44080.402777777781</v>
      </c>
      <c r="D13659" s="4" t="s">
        <v>1498</v>
      </c>
      <c r="E13659" s="4" t="s">
        <v>10</v>
      </c>
      <c r="F13659" s="4" t="s">
        <v>295</v>
      </c>
      <c r="G13659" s="4" t="s">
        <v>12</v>
      </c>
      <c r="H13659" s="4" t="s">
        <v>27873</v>
      </c>
      <c r="I13659" s="4" t="s">
        <v>74</v>
      </c>
      <c r="J13659">
        <f t="shared" si="1065"/>
        <v>1</v>
      </c>
      <c r="K13659" s="7">
        <f t="shared" si="1066"/>
        <v>0.40277777777777773</v>
      </c>
      <c r="L13659" t="str">
        <f>IF(AND(K13659&lt;Sheet2!$A$3,K13659&gt;=Sheet2!$A$2),"Morning",IF(AND(K13659&gt;=Sheet2!$A$3,K13659&lt;Sheet2!$A$4),"Afternoon","Night"))</f>
        <v>Morning</v>
      </c>
      <c r="M13659" t="str">
        <f t="shared" si="1067"/>
        <v>Sunday</v>
      </c>
      <c r="N13659">
        <f t="shared" si="1068"/>
        <v>2020</v>
      </c>
      <c r="O13659">
        <f t="shared" si="1069"/>
        <v>9</v>
      </c>
    </row>
    <row r="13660" spans="1:15" x14ac:dyDescent="0.2">
      <c r="A13660" s="3" t="s">
        <v>27874</v>
      </c>
      <c r="B13660" s="6">
        <v>44080.445138888892</v>
      </c>
      <c r="C13660" s="6">
        <v>44080.445138888892</v>
      </c>
      <c r="D13660" s="4" t="s">
        <v>7946</v>
      </c>
      <c r="E13660" s="4" t="s">
        <v>10</v>
      </c>
      <c r="F13660" s="4" t="s">
        <v>134</v>
      </c>
      <c r="G13660" s="4" t="s">
        <v>12</v>
      </c>
      <c r="H13660" s="4" t="s">
        <v>27875</v>
      </c>
      <c r="I13660" s="4" t="s">
        <v>74</v>
      </c>
      <c r="J13660">
        <f t="shared" si="1065"/>
        <v>1</v>
      </c>
      <c r="K13660" s="7">
        <f t="shared" si="1066"/>
        <v>0.44513888888888892</v>
      </c>
      <c r="L13660" t="str">
        <f>IF(AND(K13660&lt;Sheet2!$A$3,K13660&gt;=Sheet2!$A$2),"Morning",IF(AND(K13660&gt;=Sheet2!$A$3,K13660&lt;Sheet2!$A$4),"Afternoon","Night"))</f>
        <v>Morning</v>
      </c>
      <c r="M13660" t="str">
        <f t="shared" si="1067"/>
        <v>Sunday</v>
      </c>
      <c r="N13660">
        <f t="shared" si="1068"/>
        <v>2020</v>
      </c>
      <c r="O13660">
        <f t="shared" si="1069"/>
        <v>9</v>
      </c>
    </row>
    <row r="13661" spans="1:15" x14ac:dyDescent="0.2">
      <c r="A13661" s="3" t="s">
        <v>27876</v>
      </c>
      <c r="B13661" s="6">
        <v>44110.356249999997</v>
      </c>
      <c r="C13661" s="6">
        <v>44110.356249999997</v>
      </c>
      <c r="D13661" s="4" t="s">
        <v>241</v>
      </c>
      <c r="E13661" s="4" t="s">
        <v>74</v>
      </c>
      <c r="F13661" s="4" t="s">
        <v>74</v>
      </c>
      <c r="G13661" s="4" t="s">
        <v>72</v>
      </c>
      <c r="H13661" s="4" t="s">
        <v>27877</v>
      </c>
      <c r="I13661" s="4" t="s">
        <v>74</v>
      </c>
      <c r="J13661">
        <f t="shared" si="1065"/>
        <v>1</v>
      </c>
      <c r="K13661" s="7">
        <f t="shared" si="1066"/>
        <v>0.35625000000000001</v>
      </c>
      <c r="L13661" t="str">
        <f>IF(AND(K13661&lt;Sheet2!$A$3,K13661&gt;=Sheet2!$A$2),"Morning",IF(AND(K13661&gt;=Sheet2!$A$3,K13661&lt;Sheet2!$A$4),"Afternoon","Night"))</f>
        <v>Morning</v>
      </c>
      <c r="M13661" t="str">
        <f t="shared" si="1067"/>
        <v>Tuesday</v>
      </c>
      <c r="N13661">
        <f t="shared" si="1068"/>
        <v>2020</v>
      </c>
      <c r="O13661">
        <f t="shared" si="1069"/>
        <v>10</v>
      </c>
    </row>
    <row r="13662" spans="1:15" x14ac:dyDescent="0.2">
      <c r="A13662" s="3" t="s">
        <v>27878</v>
      </c>
      <c r="B13662" s="6">
        <v>44110.381944444445</v>
      </c>
      <c r="C13662" s="6">
        <v>44110.381944444445</v>
      </c>
      <c r="D13662" s="4" t="s">
        <v>241</v>
      </c>
      <c r="E13662" s="4" t="s">
        <v>74</v>
      </c>
      <c r="F13662" s="4" t="s">
        <v>74</v>
      </c>
      <c r="G13662" s="4" t="s">
        <v>72</v>
      </c>
      <c r="H13662" s="4" t="s">
        <v>27879</v>
      </c>
      <c r="I13662" s="4" t="s">
        <v>74</v>
      </c>
      <c r="J13662">
        <f t="shared" si="1065"/>
        <v>1</v>
      </c>
      <c r="K13662" s="7">
        <f t="shared" si="1066"/>
        <v>0.38194444444444442</v>
      </c>
      <c r="L13662" t="str">
        <f>IF(AND(K13662&lt;Sheet2!$A$3,K13662&gt;=Sheet2!$A$2),"Morning",IF(AND(K13662&gt;=Sheet2!$A$3,K13662&lt;Sheet2!$A$4),"Afternoon","Night"))</f>
        <v>Morning</v>
      </c>
      <c r="M13662" t="str">
        <f t="shared" si="1067"/>
        <v>Tuesday</v>
      </c>
      <c r="N13662">
        <f t="shared" si="1068"/>
        <v>2020</v>
      </c>
      <c r="O13662">
        <f t="shared" si="1069"/>
        <v>10</v>
      </c>
    </row>
    <row r="13663" spans="1:15" x14ac:dyDescent="0.2">
      <c r="A13663" s="3" t="s">
        <v>27880</v>
      </c>
      <c r="B13663" s="6">
        <v>44110.395138888889</v>
      </c>
      <c r="C13663" s="6">
        <v>44110.395138888889</v>
      </c>
      <c r="D13663" s="4" t="s">
        <v>2063</v>
      </c>
      <c r="E13663" s="4" t="s">
        <v>10</v>
      </c>
      <c r="F13663" s="4" t="s">
        <v>159</v>
      </c>
      <c r="G13663" s="4" t="s">
        <v>336</v>
      </c>
      <c r="H13663" s="4" t="s">
        <v>27881</v>
      </c>
      <c r="I13663" s="4" t="s">
        <v>74</v>
      </c>
      <c r="J13663">
        <f t="shared" si="1065"/>
        <v>1</v>
      </c>
      <c r="K13663" s="7">
        <f t="shared" si="1066"/>
        <v>0.39513888888888887</v>
      </c>
      <c r="L13663" t="str">
        <f>IF(AND(K13663&lt;Sheet2!$A$3,K13663&gt;=Sheet2!$A$2),"Morning",IF(AND(K13663&gt;=Sheet2!$A$3,K13663&lt;Sheet2!$A$4),"Afternoon","Night"))</f>
        <v>Morning</v>
      </c>
      <c r="M13663" t="str">
        <f t="shared" si="1067"/>
        <v>Tuesday</v>
      </c>
      <c r="N13663">
        <f t="shared" si="1068"/>
        <v>2020</v>
      </c>
      <c r="O13663">
        <f t="shared" si="1069"/>
        <v>10</v>
      </c>
    </row>
    <row r="13664" spans="1:15" x14ac:dyDescent="0.2">
      <c r="A13664" s="3" t="s">
        <v>27882</v>
      </c>
      <c r="B13664" s="6">
        <v>44110.434027777781</v>
      </c>
      <c r="C13664" s="6">
        <v>44110.434027777781</v>
      </c>
      <c r="D13664" s="4" t="s">
        <v>214</v>
      </c>
      <c r="E13664" s="4" t="s">
        <v>10</v>
      </c>
      <c r="F13664" s="4" t="s">
        <v>464</v>
      </c>
      <c r="G13664" s="4" t="s">
        <v>12</v>
      </c>
      <c r="H13664" s="4" t="s">
        <v>27883</v>
      </c>
      <c r="I13664" s="4" t="s">
        <v>74</v>
      </c>
      <c r="J13664">
        <f t="shared" si="1065"/>
        <v>1</v>
      </c>
      <c r="K13664" s="7">
        <f t="shared" si="1066"/>
        <v>0.43402777777777773</v>
      </c>
      <c r="L13664" t="str">
        <f>IF(AND(K13664&lt;Sheet2!$A$3,K13664&gt;=Sheet2!$A$2),"Morning",IF(AND(K13664&gt;=Sheet2!$A$3,K13664&lt;Sheet2!$A$4),"Afternoon","Night"))</f>
        <v>Morning</v>
      </c>
      <c r="M13664" t="str">
        <f t="shared" si="1067"/>
        <v>Tuesday</v>
      </c>
      <c r="N13664">
        <f t="shared" si="1068"/>
        <v>2020</v>
      </c>
      <c r="O13664">
        <f t="shared" si="1069"/>
        <v>10</v>
      </c>
    </row>
    <row r="13665" spans="1:15" x14ac:dyDescent="0.2">
      <c r="A13665" s="3" t="s">
        <v>27884</v>
      </c>
      <c r="B13665" s="6">
        <v>44110.434027777781</v>
      </c>
      <c r="C13665" s="6" t="s">
        <v>30834</v>
      </c>
      <c r="D13665" s="4" t="s">
        <v>214</v>
      </c>
      <c r="E13665" s="4" t="s">
        <v>10</v>
      </c>
      <c r="F13665" s="4" t="s">
        <v>464</v>
      </c>
      <c r="G13665" s="4" t="s">
        <v>12</v>
      </c>
      <c r="H13665" s="4" t="s">
        <v>27885</v>
      </c>
      <c r="I13665" s="4" t="s">
        <v>74</v>
      </c>
      <c r="J13665">
        <f t="shared" si="1065"/>
        <v>1</v>
      </c>
      <c r="K13665" s="7">
        <f t="shared" si="1066"/>
        <v>0.43402777777777773</v>
      </c>
      <c r="L13665" t="str">
        <f>IF(AND(K13665&lt;Sheet2!$A$3,K13665&gt;=Sheet2!$A$2),"Morning",IF(AND(K13665&gt;=Sheet2!$A$3,K13665&lt;Sheet2!$A$4),"Afternoon","Night"))</f>
        <v>Morning</v>
      </c>
      <c r="M13665" t="str">
        <f t="shared" si="1067"/>
        <v>Tuesday</v>
      </c>
      <c r="N13665">
        <f t="shared" si="1068"/>
        <v>2020</v>
      </c>
      <c r="O13665">
        <f t="shared" si="1069"/>
        <v>10</v>
      </c>
    </row>
    <row r="13666" spans="1:15" x14ac:dyDescent="0.2">
      <c r="A13666" s="3" t="s">
        <v>27886</v>
      </c>
      <c r="B13666" s="6">
        <v>44110.441666666666</v>
      </c>
      <c r="C13666" s="6">
        <v>44110.441666666666</v>
      </c>
      <c r="D13666" s="4" t="s">
        <v>17682</v>
      </c>
      <c r="E13666" s="4" t="s">
        <v>10</v>
      </c>
      <c r="F13666" s="4" t="s">
        <v>159</v>
      </c>
      <c r="G13666" s="4" t="s">
        <v>365</v>
      </c>
      <c r="H13666" s="4" t="s">
        <v>27887</v>
      </c>
      <c r="I13666" s="4" t="s">
        <v>74</v>
      </c>
      <c r="J13666">
        <f t="shared" si="1065"/>
        <v>1</v>
      </c>
      <c r="K13666" s="7">
        <f t="shared" si="1066"/>
        <v>0.44166666666666665</v>
      </c>
      <c r="L13666" t="str">
        <f>IF(AND(K13666&lt;Sheet2!$A$3,K13666&gt;=Sheet2!$A$2),"Morning",IF(AND(K13666&gt;=Sheet2!$A$3,K13666&lt;Sheet2!$A$4),"Afternoon","Night"))</f>
        <v>Morning</v>
      </c>
      <c r="M13666" t="str">
        <f t="shared" si="1067"/>
        <v>Tuesday</v>
      </c>
      <c r="N13666">
        <f t="shared" si="1068"/>
        <v>2020</v>
      </c>
      <c r="O13666">
        <f t="shared" si="1069"/>
        <v>10</v>
      </c>
    </row>
    <row r="13667" spans="1:15" x14ac:dyDescent="0.2">
      <c r="A13667" s="3" t="s">
        <v>27888</v>
      </c>
      <c r="B13667" s="6">
        <v>44110.590277777781</v>
      </c>
      <c r="C13667" s="6">
        <v>44110.590277777781</v>
      </c>
      <c r="D13667" s="4" t="s">
        <v>524</v>
      </c>
      <c r="E13667" s="4" t="s">
        <v>17</v>
      </c>
      <c r="F13667" s="4" t="s">
        <v>18</v>
      </c>
      <c r="G13667" s="4" t="s">
        <v>555</v>
      </c>
      <c r="H13667" s="4" t="s">
        <v>27889</v>
      </c>
      <c r="I13667" s="4" t="s">
        <v>74</v>
      </c>
      <c r="J13667">
        <f t="shared" si="1065"/>
        <v>1</v>
      </c>
      <c r="K13667" s="7">
        <f t="shared" si="1066"/>
        <v>0.59027777777777779</v>
      </c>
      <c r="L13667" t="str">
        <f>IF(AND(K13667&lt;Sheet2!$A$3,K13667&gt;=Sheet2!$A$2),"Morning",IF(AND(K13667&gt;=Sheet2!$A$3,K13667&lt;Sheet2!$A$4),"Afternoon","Night"))</f>
        <v>Afternoon</v>
      </c>
      <c r="M13667" t="str">
        <f t="shared" si="1067"/>
        <v>Tuesday</v>
      </c>
      <c r="N13667">
        <f t="shared" si="1068"/>
        <v>2020</v>
      </c>
      <c r="O13667">
        <f t="shared" si="1069"/>
        <v>10</v>
      </c>
    </row>
    <row r="13668" spans="1:15" x14ac:dyDescent="0.2">
      <c r="A13668" s="3" t="s">
        <v>27890</v>
      </c>
      <c r="B13668" s="6">
        <v>44110.590277777781</v>
      </c>
      <c r="C13668" s="6">
        <v>44141.661805555559</v>
      </c>
      <c r="D13668" s="4" t="s">
        <v>524</v>
      </c>
      <c r="E13668" s="4" t="s">
        <v>17</v>
      </c>
      <c r="F13668" s="4" t="s">
        <v>18</v>
      </c>
      <c r="G13668" s="4" t="s">
        <v>555</v>
      </c>
      <c r="H13668" s="4" t="s">
        <v>27891</v>
      </c>
      <c r="I13668" s="4" t="s">
        <v>74</v>
      </c>
      <c r="J13668">
        <f t="shared" si="1065"/>
        <v>1</v>
      </c>
      <c r="K13668" s="7">
        <f t="shared" si="1066"/>
        <v>0.59027777777777779</v>
      </c>
      <c r="L13668" t="str">
        <f>IF(AND(K13668&lt;Sheet2!$A$3,K13668&gt;=Sheet2!$A$2),"Morning",IF(AND(K13668&gt;=Sheet2!$A$3,K13668&lt;Sheet2!$A$4),"Afternoon","Night"))</f>
        <v>Afternoon</v>
      </c>
      <c r="M13668" t="str">
        <f t="shared" si="1067"/>
        <v>Tuesday</v>
      </c>
      <c r="N13668">
        <f t="shared" si="1068"/>
        <v>2020</v>
      </c>
      <c r="O13668">
        <f t="shared" si="1069"/>
        <v>10</v>
      </c>
    </row>
    <row r="13669" spans="1:15" x14ac:dyDescent="0.2">
      <c r="A13669" s="3" t="s">
        <v>27892</v>
      </c>
      <c r="B13669" s="6">
        <v>44110.649305555555</v>
      </c>
      <c r="C13669" s="6">
        <v>44110.649305555555</v>
      </c>
      <c r="D13669" s="4" t="s">
        <v>9162</v>
      </c>
      <c r="E13669" s="4" t="s">
        <v>10</v>
      </c>
      <c r="F13669" s="4" t="s">
        <v>159</v>
      </c>
      <c r="G13669" s="4" t="s">
        <v>628</v>
      </c>
      <c r="H13669" s="4" t="s">
        <v>27893</v>
      </c>
      <c r="I13669" s="4" t="s">
        <v>74</v>
      </c>
      <c r="J13669">
        <f t="shared" si="1065"/>
        <v>1</v>
      </c>
      <c r="K13669" s="7">
        <f t="shared" si="1066"/>
        <v>0.64930555555555558</v>
      </c>
      <c r="L13669" t="str">
        <f>IF(AND(K13669&lt;Sheet2!$A$3,K13669&gt;=Sheet2!$A$2),"Morning",IF(AND(K13669&gt;=Sheet2!$A$3,K13669&lt;Sheet2!$A$4),"Afternoon","Night"))</f>
        <v>Afternoon</v>
      </c>
      <c r="M13669" t="str">
        <f t="shared" si="1067"/>
        <v>Tuesday</v>
      </c>
      <c r="N13669">
        <f t="shared" si="1068"/>
        <v>2020</v>
      </c>
      <c r="O13669">
        <f t="shared" si="1069"/>
        <v>10</v>
      </c>
    </row>
    <row r="13670" spans="1:15" x14ac:dyDescent="0.2">
      <c r="A13670" s="3" t="s">
        <v>27894</v>
      </c>
      <c r="B13670" s="6">
        <v>44110.702777777777</v>
      </c>
      <c r="C13670" s="6">
        <v>44110.702777777777</v>
      </c>
      <c r="D13670" s="4" t="s">
        <v>507</v>
      </c>
      <c r="E13670" s="4" t="s">
        <v>17</v>
      </c>
      <c r="F13670" s="4" t="s">
        <v>554</v>
      </c>
      <c r="G13670" s="4" t="s">
        <v>13489</v>
      </c>
      <c r="H13670" s="4" t="s">
        <v>27895</v>
      </c>
      <c r="I13670" s="4" t="s">
        <v>74</v>
      </c>
      <c r="J13670">
        <f t="shared" si="1065"/>
        <v>1</v>
      </c>
      <c r="K13670" s="7">
        <f t="shared" si="1066"/>
        <v>0.70277777777777783</v>
      </c>
      <c r="L13670" t="str">
        <f>IF(AND(K13670&lt;Sheet2!$A$3,K13670&gt;=Sheet2!$A$2),"Morning",IF(AND(K13670&gt;=Sheet2!$A$3,K13670&lt;Sheet2!$A$4),"Afternoon","Night"))</f>
        <v>Afternoon</v>
      </c>
      <c r="M13670" t="str">
        <f t="shared" si="1067"/>
        <v>Tuesday</v>
      </c>
      <c r="N13670">
        <f t="shared" si="1068"/>
        <v>2020</v>
      </c>
      <c r="O13670">
        <f t="shared" si="1069"/>
        <v>10</v>
      </c>
    </row>
    <row r="13671" spans="1:15" x14ac:dyDescent="0.2">
      <c r="A13671" s="3" t="s">
        <v>27896</v>
      </c>
      <c r="B13671" s="6">
        <v>44141.292361111111</v>
      </c>
      <c r="C13671" s="6">
        <v>44141.292361111111</v>
      </c>
      <c r="D13671" s="4" t="s">
        <v>152</v>
      </c>
      <c r="E13671" s="4" t="s">
        <v>10</v>
      </c>
      <c r="F13671" s="4" t="s">
        <v>13387</v>
      </c>
      <c r="G13671" s="4" t="s">
        <v>12</v>
      </c>
      <c r="H13671" s="4" t="s">
        <v>27897</v>
      </c>
      <c r="I13671" s="4" t="s">
        <v>74</v>
      </c>
      <c r="J13671">
        <f t="shared" si="1065"/>
        <v>1</v>
      </c>
      <c r="K13671" s="7">
        <f t="shared" si="1066"/>
        <v>0.29236111111111113</v>
      </c>
      <c r="L13671" t="str">
        <f>IF(AND(K13671&lt;Sheet2!$A$3,K13671&gt;=Sheet2!$A$2),"Morning",IF(AND(K13671&gt;=Sheet2!$A$3,K13671&lt;Sheet2!$A$4),"Afternoon","Night"))</f>
        <v>Morning</v>
      </c>
      <c r="M13671" t="str">
        <f t="shared" si="1067"/>
        <v>Friday</v>
      </c>
      <c r="N13671">
        <f t="shared" si="1068"/>
        <v>2020</v>
      </c>
      <c r="O13671">
        <f t="shared" si="1069"/>
        <v>11</v>
      </c>
    </row>
    <row r="13672" spans="1:15" x14ac:dyDescent="0.2">
      <c r="A13672" s="3" t="s">
        <v>27898</v>
      </c>
      <c r="B13672" s="6">
        <v>44141.356944444444</v>
      </c>
      <c r="C13672" s="6">
        <v>44141.356944444444</v>
      </c>
      <c r="D13672" s="4" t="s">
        <v>241</v>
      </c>
      <c r="E13672" s="4" t="s">
        <v>74</v>
      </c>
      <c r="F13672" s="4" t="s">
        <v>74</v>
      </c>
      <c r="G13672" s="4" t="s">
        <v>72</v>
      </c>
      <c r="H13672" s="4" t="s">
        <v>27899</v>
      </c>
      <c r="I13672" s="4" t="s">
        <v>74</v>
      </c>
      <c r="J13672">
        <f t="shared" si="1065"/>
        <v>1</v>
      </c>
      <c r="K13672" s="7">
        <f t="shared" si="1066"/>
        <v>0.35694444444444445</v>
      </c>
      <c r="L13672" t="str">
        <f>IF(AND(K13672&lt;Sheet2!$A$3,K13672&gt;=Sheet2!$A$2),"Morning",IF(AND(K13672&gt;=Sheet2!$A$3,K13672&lt;Sheet2!$A$4),"Afternoon","Night"))</f>
        <v>Morning</v>
      </c>
      <c r="M13672" t="str">
        <f t="shared" si="1067"/>
        <v>Friday</v>
      </c>
      <c r="N13672">
        <f t="shared" si="1068"/>
        <v>2020</v>
      </c>
      <c r="O13672">
        <f t="shared" si="1069"/>
        <v>11</v>
      </c>
    </row>
    <row r="13673" spans="1:15" x14ac:dyDescent="0.2">
      <c r="A13673" s="3" t="s">
        <v>27900</v>
      </c>
      <c r="B13673" s="6">
        <v>44141.40347222222</v>
      </c>
      <c r="C13673" s="6">
        <v>44141.40347222222</v>
      </c>
      <c r="D13673" s="4" t="s">
        <v>241</v>
      </c>
      <c r="E13673" s="4" t="s">
        <v>74</v>
      </c>
      <c r="F13673" s="4" t="s">
        <v>74</v>
      </c>
      <c r="G13673" s="4" t="s">
        <v>72</v>
      </c>
      <c r="H13673" s="4" t="s">
        <v>27901</v>
      </c>
      <c r="I13673" s="4" t="s">
        <v>74</v>
      </c>
      <c r="J13673">
        <f t="shared" si="1065"/>
        <v>1</v>
      </c>
      <c r="K13673" s="7">
        <f t="shared" si="1066"/>
        <v>0.40347222222222223</v>
      </c>
      <c r="L13673" t="str">
        <f>IF(AND(K13673&lt;Sheet2!$A$3,K13673&gt;=Sheet2!$A$2),"Morning",IF(AND(K13673&gt;=Sheet2!$A$3,K13673&lt;Sheet2!$A$4),"Afternoon","Night"))</f>
        <v>Morning</v>
      </c>
      <c r="M13673" t="str">
        <f t="shared" si="1067"/>
        <v>Friday</v>
      </c>
      <c r="N13673">
        <f t="shared" si="1068"/>
        <v>2020</v>
      </c>
      <c r="O13673">
        <f t="shared" si="1069"/>
        <v>11</v>
      </c>
    </row>
    <row r="13674" spans="1:15" x14ac:dyDescent="0.2">
      <c r="A13674" s="3" t="s">
        <v>27902</v>
      </c>
      <c r="B13674" s="6">
        <v>44141.404861111114</v>
      </c>
      <c r="C13674" s="6">
        <v>44141.404861111114</v>
      </c>
      <c r="D13674" s="4" t="s">
        <v>332</v>
      </c>
      <c r="E13674" s="4" t="s">
        <v>10</v>
      </c>
      <c r="F13674" s="4" t="s">
        <v>159</v>
      </c>
      <c r="G13674" s="4" t="s">
        <v>12</v>
      </c>
      <c r="H13674" s="4" t="s">
        <v>27903</v>
      </c>
      <c r="I13674" s="4" t="s">
        <v>74</v>
      </c>
      <c r="J13674">
        <f t="shared" si="1065"/>
        <v>1</v>
      </c>
      <c r="K13674" s="7">
        <f t="shared" si="1066"/>
        <v>0.40486111111111112</v>
      </c>
      <c r="L13674" t="str">
        <f>IF(AND(K13674&lt;Sheet2!$A$3,K13674&gt;=Sheet2!$A$2),"Morning",IF(AND(K13674&gt;=Sheet2!$A$3,K13674&lt;Sheet2!$A$4),"Afternoon","Night"))</f>
        <v>Morning</v>
      </c>
      <c r="M13674" t="str">
        <f t="shared" si="1067"/>
        <v>Friday</v>
      </c>
      <c r="N13674">
        <f t="shared" si="1068"/>
        <v>2020</v>
      </c>
      <c r="O13674">
        <f t="shared" si="1069"/>
        <v>11</v>
      </c>
    </row>
    <row r="13675" spans="1:15" x14ac:dyDescent="0.2">
      <c r="A13675" s="3" t="s">
        <v>27904</v>
      </c>
      <c r="B13675" s="6">
        <v>44141.423611111109</v>
      </c>
      <c r="C13675" s="6">
        <v>44141.423611111109</v>
      </c>
      <c r="D13675" s="4" t="s">
        <v>119</v>
      </c>
      <c r="E13675" s="4" t="s">
        <v>74</v>
      </c>
      <c r="F13675" s="4" t="s">
        <v>74</v>
      </c>
      <c r="G13675" s="4" t="s">
        <v>72</v>
      </c>
      <c r="H13675" s="4" t="s">
        <v>27905</v>
      </c>
      <c r="I13675" s="4" t="s">
        <v>74</v>
      </c>
      <c r="J13675">
        <f t="shared" si="1065"/>
        <v>1</v>
      </c>
      <c r="K13675" s="7">
        <f t="shared" si="1066"/>
        <v>0.4236111111111111</v>
      </c>
      <c r="L13675" t="str">
        <f>IF(AND(K13675&lt;Sheet2!$A$3,K13675&gt;=Sheet2!$A$2),"Morning",IF(AND(K13675&gt;=Sheet2!$A$3,K13675&lt;Sheet2!$A$4),"Afternoon","Night"))</f>
        <v>Morning</v>
      </c>
      <c r="M13675" t="str">
        <f t="shared" si="1067"/>
        <v>Friday</v>
      </c>
      <c r="N13675">
        <f t="shared" si="1068"/>
        <v>2020</v>
      </c>
      <c r="O13675">
        <f t="shared" si="1069"/>
        <v>11</v>
      </c>
    </row>
    <row r="13676" spans="1:15" x14ac:dyDescent="0.2">
      <c r="A13676" s="3" t="s">
        <v>27906</v>
      </c>
      <c r="B13676" s="6">
        <v>44141.443055555559</v>
      </c>
      <c r="C13676" s="6">
        <v>44141.443055555559</v>
      </c>
      <c r="D13676" s="4" t="s">
        <v>262</v>
      </c>
      <c r="E13676" s="4" t="s">
        <v>10</v>
      </c>
      <c r="F13676" s="4" t="s">
        <v>159</v>
      </c>
      <c r="G13676" s="4" t="s">
        <v>78</v>
      </c>
      <c r="H13676" s="4" t="s">
        <v>27907</v>
      </c>
      <c r="I13676" s="4" t="s">
        <v>74</v>
      </c>
      <c r="J13676">
        <f t="shared" si="1065"/>
        <v>1</v>
      </c>
      <c r="K13676" s="7">
        <f t="shared" si="1066"/>
        <v>0.44305555555555554</v>
      </c>
      <c r="L13676" t="str">
        <f>IF(AND(K13676&lt;Sheet2!$A$3,K13676&gt;=Sheet2!$A$2),"Morning",IF(AND(K13676&gt;=Sheet2!$A$3,K13676&lt;Sheet2!$A$4),"Afternoon","Night"))</f>
        <v>Morning</v>
      </c>
      <c r="M13676" t="str">
        <f t="shared" si="1067"/>
        <v>Friday</v>
      </c>
      <c r="N13676">
        <f t="shared" si="1068"/>
        <v>2020</v>
      </c>
      <c r="O13676">
        <f t="shared" si="1069"/>
        <v>11</v>
      </c>
    </row>
    <row r="13677" spans="1:15" x14ac:dyDescent="0.2">
      <c r="A13677" s="3" t="s">
        <v>27908</v>
      </c>
      <c r="B13677" s="6">
        <v>44141.59375</v>
      </c>
      <c r="C13677" s="6">
        <v>44141.59375</v>
      </c>
      <c r="D13677" s="4" t="s">
        <v>119</v>
      </c>
      <c r="E13677" s="4" t="s">
        <v>74</v>
      </c>
      <c r="F13677" s="4" t="s">
        <v>74</v>
      </c>
      <c r="G13677" s="4" t="s">
        <v>72</v>
      </c>
      <c r="H13677" s="4" t="s">
        <v>27909</v>
      </c>
      <c r="I13677" s="4" t="s">
        <v>74</v>
      </c>
      <c r="J13677">
        <f t="shared" si="1065"/>
        <v>1</v>
      </c>
      <c r="K13677" s="7">
        <f t="shared" si="1066"/>
        <v>0.59375</v>
      </c>
      <c r="L13677" t="str">
        <f>IF(AND(K13677&lt;Sheet2!$A$3,K13677&gt;=Sheet2!$A$2),"Morning",IF(AND(K13677&gt;=Sheet2!$A$3,K13677&lt;Sheet2!$A$4),"Afternoon","Night"))</f>
        <v>Afternoon</v>
      </c>
      <c r="M13677" t="str">
        <f t="shared" si="1067"/>
        <v>Friday</v>
      </c>
      <c r="N13677">
        <f t="shared" si="1068"/>
        <v>2020</v>
      </c>
      <c r="O13677">
        <f t="shared" si="1069"/>
        <v>11</v>
      </c>
    </row>
    <row r="13678" spans="1:15" x14ac:dyDescent="0.2">
      <c r="A13678" s="3" t="s">
        <v>27910</v>
      </c>
      <c r="B13678" s="6">
        <v>44171.802083333336</v>
      </c>
      <c r="C13678" s="6">
        <v>44171.802083333336</v>
      </c>
      <c r="D13678" s="4" t="s">
        <v>638</v>
      </c>
      <c r="E13678" s="4" t="s">
        <v>102</v>
      </c>
      <c r="F13678" s="4" t="s">
        <v>464</v>
      </c>
      <c r="G13678" s="4" t="s">
        <v>722</v>
      </c>
      <c r="H13678" s="4" t="s">
        <v>27911</v>
      </c>
      <c r="I13678" s="4" t="s">
        <v>74</v>
      </c>
      <c r="J13678">
        <f t="shared" si="1065"/>
        <v>1</v>
      </c>
      <c r="K13678" s="7">
        <f t="shared" si="1066"/>
        <v>0.80208333333333337</v>
      </c>
      <c r="L13678" t="str">
        <f>IF(AND(K13678&lt;Sheet2!$A$3,K13678&gt;=Sheet2!$A$2),"Morning",IF(AND(K13678&gt;=Sheet2!$A$3,K13678&lt;Sheet2!$A$4),"Afternoon","Night"))</f>
        <v>Night</v>
      </c>
      <c r="M13678" t="str">
        <f t="shared" si="1067"/>
        <v>Sunday</v>
      </c>
      <c r="N13678">
        <f t="shared" si="1068"/>
        <v>2020</v>
      </c>
      <c r="O13678">
        <f t="shared" si="1069"/>
        <v>12</v>
      </c>
    </row>
    <row r="13679" spans="1:15" x14ac:dyDescent="0.2">
      <c r="A13679" s="3" t="s">
        <v>27912</v>
      </c>
      <c r="B13679" s="6">
        <v>44171.802083333336</v>
      </c>
      <c r="C13679" s="6" t="s">
        <v>30835</v>
      </c>
      <c r="D13679" s="4" t="s">
        <v>638</v>
      </c>
      <c r="E13679" s="4" t="s">
        <v>102</v>
      </c>
      <c r="F13679" s="4" t="s">
        <v>464</v>
      </c>
      <c r="G13679" s="4" t="s">
        <v>722</v>
      </c>
      <c r="H13679" s="4" t="s">
        <v>27913</v>
      </c>
      <c r="I13679" s="4" t="s">
        <v>74</v>
      </c>
      <c r="J13679">
        <f t="shared" si="1065"/>
        <v>1</v>
      </c>
      <c r="K13679" s="7">
        <f t="shared" si="1066"/>
        <v>0.80208333333333337</v>
      </c>
      <c r="L13679" t="str">
        <f>IF(AND(K13679&lt;Sheet2!$A$3,K13679&gt;=Sheet2!$A$2),"Morning",IF(AND(K13679&gt;=Sheet2!$A$3,K13679&lt;Sheet2!$A$4),"Afternoon","Night"))</f>
        <v>Night</v>
      </c>
      <c r="M13679" t="str">
        <f t="shared" si="1067"/>
        <v>Sunday</v>
      </c>
      <c r="N13679">
        <f t="shared" si="1068"/>
        <v>2020</v>
      </c>
      <c r="O13679">
        <f t="shared" si="1069"/>
        <v>12</v>
      </c>
    </row>
    <row r="13680" spans="1:15" x14ac:dyDescent="0.2">
      <c r="A13680" s="3" t="s">
        <v>27914</v>
      </c>
      <c r="B13680" s="6">
        <v>44171.950694444444</v>
      </c>
      <c r="C13680" s="6">
        <v>44171.950694444444</v>
      </c>
      <c r="D13680" s="4" t="s">
        <v>19163</v>
      </c>
      <c r="E13680" s="4" t="s">
        <v>84</v>
      </c>
      <c r="F13680" s="4" t="s">
        <v>30</v>
      </c>
      <c r="G13680" s="4" t="s">
        <v>12</v>
      </c>
      <c r="H13680" s="4" t="s">
        <v>27915</v>
      </c>
      <c r="I13680" s="4" t="s">
        <v>74</v>
      </c>
      <c r="J13680">
        <f t="shared" si="1065"/>
        <v>1</v>
      </c>
      <c r="K13680" s="7">
        <f t="shared" si="1066"/>
        <v>0.9506944444444444</v>
      </c>
      <c r="L13680" t="str">
        <f>IF(AND(K13680&lt;Sheet2!$A$3,K13680&gt;=Sheet2!$A$2),"Morning",IF(AND(K13680&gt;=Sheet2!$A$3,K13680&lt;Sheet2!$A$4),"Afternoon","Night"))</f>
        <v>Night</v>
      </c>
      <c r="M13680" t="str">
        <f t="shared" si="1067"/>
        <v>Sunday</v>
      </c>
      <c r="N13680">
        <f t="shared" si="1068"/>
        <v>2020</v>
      </c>
      <c r="O13680">
        <f t="shared" si="1069"/>
        <v>12</v>
      </c>
    </row>
    <row r="13681" spans="1:15" x14ac:dyDescent="0.2">
      <c r="A13681" s="3" t="s">
        <v>27916</v>
      </c>
      <c r="B13681" s="6">
        <v>44171.950694444444</v>
      </c>
      <c r="C13681" s="6" t="s">
        <v>30836</v>
      </c>
      <c r="D13681" s="4" t="s">
        <v>19163</v>
      </c>
      <c r="E13681" s="4" t="s">
        <v>84</v>
      </c>
      <c r="F13681" s="4" t="s">
        <v>30</v>
      </c>
      <c r="G13681" s="4" t="s">
        <v>12</v>
      </c>
      <c r="H13681" s="4" t="s">
        <v>27917</v>
      </c>
      <c r="I13681" s="4" t="s">
        <v>74</v>
      </c>
      <c r="J13681">
        <f t="shared" si="1065"/>
        <v>1</v>
      </c>
      <c r="K13681" s="7">
        <f t="shared" si="1066"/>
        <v>0.9506944444444444</v>
      </c>
      <c r="L13681" t="str">
        <f>IF(AND(K13681&lt;Sheet2!$A$3,K13681&gt;=Sheet2!$A$2),"Morning",IF(AND(K13681&gt;=Sheet2!$A$3,K13681&lt;Sheet2!$A$4),"Afternoon","Night"))</f>
        <v>Night</v>
      </c>
      <c r="M13681" t="str">
        <f t="shared" si="1067"/>
        <v>Sunday</v>
      </c>
      <c r="N13681">
        <f t="shared" si="1068"/>
        <v>2020</v>
      </c>
      <c r="O13681">
        <f t="shared" si="1069"/>
        <v>12</v>
      </c>
    </row>
    <row r="13682" spans="1:15" x14ac:dyDescent="0.2">
      <c r="A13682" s="3" t="s">
        <v>27918</v>
      </c>
      <c r="B13682" s="6">
        <v>44171.986805555556</v>
      </c>
      <c r="C13682" s="6">
        <v>44171.986805555556</v>
      </c>
      <c r="D13682" s="4" t="s">
        <v>1165</v>
      </c>
      <c r="E13682" s="4" t="s">
        <v>84</v>
      </c>
      <c r="F13682" s="4" t="s">
        <v>464</v>
      </c>
      <c r="G13682" s="4" t="s">
        <v>15125</v>
      </c>
      <c r="H13682" s="4" t="s">
        <v>27919</v>
      </c>
      <c r="I13682" s="4" t="s">
        <v>74</v>
      </c>
      <c r="J13682">
        <f t="shared" si="1065"/>
        <v>1</v>
      </c>
      <c r="K13682" s="7">
        <f t="shared" si="1066"/>
        <v>0.9868055555555556</v>
      </c>
      <c r="L13682" t="str">
        <f>IF(AND(K13682&lt;Sheet2!$A$3,K13682&gt;=Sheet2!$A$2),"Morning",IF(AND(K13682&gt;=Sheet2!$A$3,K13682&lt;Sheet2!$A$4),"Afternoon","Night"))</f>
        <v>Night</v>
      </c>
      <c r="M13682" t="str">
        <f t="shared" si="1067"/>
        <v>Sunday</v>
      </c>
      <c r="N13682">
        <f t="shared" si="1068"/>
        <v>2020</v>
      </c>
      <c r="O13682">
        <f t="shared" si="1069"/>
        <v>12</v>
      </c>
    </row>
    <row r="13683" spans="1:15" x14ac:dyDescent="0.2">
      <c r="A13683" s="3" t="s">
        <v>27920</v>
      </c>
      <c r="B13683" s="6">
        <v>44171.986805555556</v>
      </c>
      <c r="C13683" s="6" t="s">
        <v>30837</v>
      </c>
      <c r="D13683" s="4" t="s">
        <v>1165</v>
      </c>
      <c r="E13683" s="4" t="s">
        <v>84</v>
      </c>
      <c r="F13683" s="4" t="s">
        <v>464</v>
      </c>
      <c r="G13683" s="4" t="s">
        <v>15125</v>
      </c>
      <c r="H13683" s="4" t="s">
        <v>27921</v>
      </c>
      <c r="I13683" s="4" t="s">
        <v>74</v>
      </c>
      <c r="J13683">
        <f t="shared" si="1065"/>
        <v>1</v>
      </c>
      <c r="K13683" s="7">
        <f t="shared" si="1066"/>
        <v>0.9868055555555556</v>
      </c>
      <c r="L13683" t="str">
        <f>IF(AND(K13683&lt;Sheet2!$A$3,K13683&gt;=Sheet2!$A$2),"Morning",IF(AND(K13683&gt;=Sheet2!$A$3,K13683&lt;Sheet2!$A$4),"Afternoon","Night"))</f>
        <v>Night</v>
      </c>
      <c r="M13683" t="str">
        <f t="shared" si="1067"/>
        <v>Sunday</v>
      </c>
      <c r="N13683">
        <f t="shared" si="1068"/>
        <v>2020</v>
      </c>
      <c r="O13683">
        <f t="shared" si="1069"/>
        <v>12</v>
      </c>
    </row>
    <row r="13684" spans="1:15" x14ac:dyDescent="0.2">
      <c r="A13684" s="3" t="s">
        <v>27922</v>
      </c>
      <c r="B13684" s="6">
        <v>43995.070138888892</v>
      </c>
      <c r="C13684" s="6">
        <v>43995.070138888892</v>
      </c>
      <c r="D13684" s="4" t="s">
        <v>5510</v>
      </c>
      <c r="E13684" s="4" t="s">
        <v>84</v>
      </c>
      <c r="F13684" s="4" t="s">
        <v>295</v>
      </c>
      <c r="G13684" s="4" t="s">
        <v>12</v>
      </c>
      <c r="H13684" s="4" t="s">
        <v>27923</v>
      </c>
      <c r="I13684" s="4" t="s">
        <v>74</v>
      </c>
      <c r="J13684">
        <f t="shared" si="1065"/>
        <v>1</v>
      </c>
      <c r="K13684" s="7">
        <f t="shared" si="1066"/>
        <v>7.013888888888889E-2</v>
      </c>
      <c r="L13684" t="str">
        <f>IF(AND(K13684&lt;Sheet2!$A$3,K13684&gt;=Sheet2!$A$2),"Morning",IF(AND(K13684&gt;=Sheet2!$A$3,K13684&lt;Sheet2!$A$4),"Afternoon","Night"))</f>
        <v>Night</v>
      </c>
      <c r="M13684" t="str">
        <f t="shared" si="1067"/>
        <v>Saturday</v>
      </c>
      <c r="N13684">
        <f t="shared" si="1068"/>
        <v>2020</v>
      </c>
      <c r="O13684">
        <f t="shared" si="1069"/>
        <v>6</v>
      </c>
    </row>
    <row r="13685" spans="1:15" x14ac:dyDescent="0.2">
      <c r="A13685" s="3" t="s">
        <v>27924</v>
      </c>
      <c r="B13685" s="6">
        <v>43995.363194444442</v>
      </c>
      <c r="C13685" s="6">
        <v>43995.363194444442</v>
      </c>
      <c r="D13685" s="4" t="s">
        <v>9729</v>
      </c>
      <c r="E13685" s="4" t="s">
        <v>17</v>
      </c>
      <c r="F13685" s="4" t="s">
        <v>30</v>
      </c>
      <c r="G13685" s="4" t="s">
        <v>12</v>
      </c>
      <c r="H13685" s="4" t="s">
        <v>27925</v>
      </c>
      <c r="I13685" s="4" t="s">
        <v>74</v>
      </c>
      <c r="J13685">
        <f t="shared" si="1065"/>
        <v>1</v>
      </c>
      <c r="K13685" s="7">
        <f t="shared" si="1066"/>
        <v>0.36319444444444443</v>
      </c>
      <c r="L13685" t="str">
        <f>IF(AND(K13685&lt;Sheet2!$A$3,K13685&gt;=Sheet2!$A$2),"Morning",IF(AND(K13685&gt;=Sheet2!$A$3,K13685&lt;Sheet2!$A$4),"Afternoon","Night"))</f>
        <v>Morning</v>
      </c>
      <c r="M13685" t="str">
        <f t="shared" si="1067"/>
        <v>Saturday</v>
      </c>
      <c r="N13685">
        <f t="shared" si="1068"/>
        <v>2020</v>
      </c>
      <c r="O13685">
        <f t="shared" si="1069"/>
        <v>6</v>
      </c>
    </row>
    <row r="13686" spans="1:15" x14ac:dyDescent="0.2">
      <c r="A13686" s="3" t="s">
        <v>27926</v>
      </c>
      <c r="B13686" s="6">
        <v>43995.363194444442</v>
      </c>
      <c r="C13686" s="6">
        <v>43997.32708333333</v>
      </c>
      <c r="D13686" s="4" t="s">
        <v>9729</v>
      </c>
      <c r="E13686" s="4" t="s">
        <v>17</v>
      </c>
      <c r="F13686" s="4" t="s">
        <v>30</v>
      </c>
      <c r="G13686" s="4" t="s">
        <v>12</v>
      </c>
      <c r="H13686" s="4" t="s">
        <v>27927</v>
      </c>
      <c r="I13686" s="4" t="s">
        <v>74</v>
      </c>
      <c r="J13686">
        <f t="shared" si="1065"/>
        <v>1</v>
      </c>
      <c r="K13686" s="7">
        <f t="shared" si="1066"/>
        <v>0.36319444444444443</v>
      </c>
      <c r="L13686" t="str">
        <f>IF(AND(K13686&lt;Sheet2!$A$3,K13686&gt;=Sheet2!$A$2),"Morning",IF(AND(K13686&gt;=Sheet2!$A$3,K13686&lt;Sheet2!$A$4),"Afternoon","Night"))</f>
        <v>Morning</v>
      </c>
      <c r="M13686" t="str">
        <f t="shared" si="1067"/>
        <v>Saturday</v>
      </c>
      <c r="N13686">
        <f t="shared" si="1068"/>
        <v>2020</v>
      </c>
      <c r="O13686">
        <f t="shared" si="1069"/>
        <v>6</v>
      </c>
    </row>
    <row r="13687" spans="1:15" x14ac:dyDescent="0.2">
      <c r="A13687" s="3" t="s">
        <v>27928</v>
      </c>
      <c r="B13687" s="6">
        <v>43995.453472222223</v>
      </c>
      <c r="C13687" s="6">
        <v>43995.453472222223</v>
      </c>
      <c r="D13687" s="4" t="s">
        <v>27929</v>
      </c>
      <c r="E13687" s="4" t="s">
        <v>17</v>
      </c>
      <c r="F13687" s="4" t="s">
        <v>923</v>
      </c>
      <c r="G13687" s="4" t="s">
        <v>12</v>
      </c>
      <c r="H13687" s="4" t="s">
        <v>27930</v>
      </c>
      <c r="I13687" s="4" t="s">
        <v>74</v>
      </c>
      <c r="J13687">
        <f t="shared" si="1065"/>
        <v>1</v>
      </c>
      <c r="K13687" s="7">
        <f t="shared" si="1066"/>
        <v>0.45347222222222222</v>
      </c>
      <c r="L13687" t="str">
        <f>IF(AND(K13687&lt;Sheet2!$A$3,K13687&gt;=Sheet2!$A$2),"Morning",IF(AND(K13687&gt;=Sheet2!$A$3,K13687&lt;Sheet2!$A$4),"Afternoon","Night"))</f>
        <v>Morning</v>
      </c>
      <c r="M13687" t="str">
        <f t="shared" si="1067"/>
        <v>Saturday</v>
      </c>
      <c r="N13687">
        <f t="shared" si="1068"/>
        <v>2020</v>
      </c>
      <c r="O13687">
        <f t="shared" si="1069"/>
        <v>6</v>
      </c>
    </row>
    <row r="13688" spans="1:15" x14ac:dyDescent="0.2">
      <c r="A13688" s="3" t="s">
        <v>27931</v>
      </c>
      <c r="B13688" s="6">
        <v>43996.228472222225</v>
      </c>
      <c r="C13688" s="6">
        <v>43996.228472222225</v>
      </c>
      <c r="D13688" s="4" t="s">
        <v>360</v>
      </c>
      <c r="E13688" s="4" t="s">
        <v>10</v>
      </c>
      <c r="F13688" s="4" t="s">
        <v>71</v>
      </c>
      <c r="G13688" s="4" t="s">
        <v>12</v>
      </c>
      <c r="H13688" s="4" t="s">
        <v>27932</v>
      </c>
      <c r="I13688" s="4" t="s">
        <v>74</v>
      </c>
      <c r="J13688">
        <f t="shared" si="1065"/>
        <v>1</v>
      </c>
      <c r="K13688" s="7">
        <f t="shared" si="1066"/>
        <v>0.22847222222222222</v>
      </c>
      <c r="L13688" t="str">
        <f>IF(AND(K13688&lt;Sheet2!$A$3,K13688&gt;=Sheet2!$A$2),"Morning",IF(AND(K13688&gt;=Sheet2!$A$3,K13688&lt;Sheet2!$A$4),"Afternoon","Night"))</f>
        <v>Morning</v>
      </c>
      <c r="M13688" t="str">
        <f t="shared" si="1067"/>
        <v>Sunday</v>
      </c>
      <c r="N13688">
        <f t="shared" si="1068"/>
        <v>2020</v>
      </c>
      <c r="O13688">
        <f t="shared" si="1069"/>
        <v>6</v>
      </c>
    </row>
    <row r="13689" spans="1:15" x14ac:dyDescent="0.2">
      <c r="A13689" s="3" t="s">
        <v>27933</v>
      </c>
      <c r="B13689" s="6">
        <v>43996.228472222225</v>
      </c>
      <c r="C13689" s="6">
        <v>43999.336111111108</v>
      </c>
      <c r="D13689" s="4" t="s">
        <v>360</v>
      </c>
      <c r="E13689" s="4" t="s">
        <v>10</v>
      </c>
      <c r="F13689" s="4" t="s">
        <v>71</v>
      </c>
      <c r="G13689" s="4" t="s">
        <v>12</v>
      </c>
      <c r="H13689" s="4" t="s">
        <v>27934</v>
      </c>
      <c r="I13689" s="4" t="s">
        <v>74</v>
      </c>
      <c r="J13689">
        <f t="shared" si="1065"/>
        <v>1</v>
      </c>
      <c r="K13689" s="7">
        <f t="shared" si="1066"/>
        <v>0.22847222222222222</v>
      </c>
      <c r="L13689" t="str">
        <f>IF(AND(K13689&lt;Sheet2!$A$3,K13689&gt;=Sheet2!$A$2),"Morning",IF(AND(K13689&gt;=Sheet2!$A$3,K13689&lt;Sheet2!$A$4),"Afternoon","Night"))</f>
        <v>Morning</v>
      </c>
      <c r="M13689" t="str">
        <f t="shared" si="1067"/>
        <v>Sunday</v>
      </c>
      <c r="N13689">
        <f t="shared" si="1068"/>
        <v>2020</v>
      </c>
      <c r="O13689">
        <f t="shared" si="1069"/>
        <v>6</v>
      </c>
    </row>
    <row r="13690" spans="1:15" x14ac:dyDescent="0.2">
      <c r="A13690" s="3" t="s">
        <v>27935</v>
      </c>
      <c r="B13690" s="6">
        <v>43996.46875</v>
      </c>
      <c r="C13690" s="6">
        <v>43996.46875</v>
      </c>
      <c r="D13690" s="4" t="s">
        <v>128</v>
      </c>
      <c r="E13690" s="4" t="s">
        <v>10</v>
      </c>
      <c r="F13690" s="4" t="s">
        <v>159</v>
      </c>
      <c r="G13690" s="4" t="s">
        <v>147</v>
      </c>
      <c r="H13690" s="4" t="s">
        <v>27936</v>
      </c>
      <c r="I13690" s="4" t="s">
        <v>74</v>
      </c>
      <c r="J13690">
        <f t="shared" si="1065"/>
        <v>1</v>
      </c>
      <c r="K13690" s="7">
        <f t="shared" si="1066"/>
        <v>0.46875</v>
      </c>
      <c r="L13690" t="str">
        <f>IF(AND(K13690&lt;Sheet2!$A$3,K13690&gt;=Sheet2!$A$2),"Morning",IF(AND(K13690&gt;=Sheet2!$A$3,K13690&lt;Sheet2!$A$4),"Afternoon","Night"))</f>
        <v>Morning</v>
      </c>
      <c r="M13690" t="str">
        <f t="shared" si="1067"/>
        <v>Sunday</v>
      </c>
      <c r="N13690">
        <f t="shared" si="1068"/>
        <v>2020</v>
      </c>
      <c r="O13690">
        <f t="shared" si="1069"/>
        <v>6</v>
      </c>
    </row>
    <row r="13691" spans="1:15" x14ac:dyDescent="0.2">
      <c r="A13691" s="3" t="s">
        <v>27937</v>
      </c>
      <c r="B13691" s="6">
        <v>43996.626388888886</v>
      </c>
      <c r="C13691" s="6">
        <v>43996.626388888886</v>
      </c>
      <c r="D13691" s="4" t="s">
        <v>214</v>
      </c>
      <c r="E13691" s="4" t="s">
        <v>10</v>
      </c>
      <c r="F13691" s="4" t="s">
        <v>11</v>
      </c>
      <c r="G13691" s="4" t="s">
        <v>12</v>
      </c>
      <c r="H13691" s="4" t="s">
        <v>27938</v>
      </c>
      <c r="I13691" s="4" t="s">
        <v>74</v>
      </c>
      <c r="J13691">
        <f t="shared" si="1065"/>
        <v>1</v>
      </c>
      <c r="K13691" s="7">
        <f t="shared" si="1066"/>
        <v>0.62638888888888888</v>
      </c>
      <c r="L13691" t="str">
        <f>IF(AND(K13691&lt;Sheet2!$A$3,K13691&gt;=Sheet2!$A$2),"Morning",IF(AND(K13691&gt;=Sheet2!$A$3,K13691&lt;Sheet2!$A$4),"Afternoon","Night"))</f>
        <v>Afternoon</v>
      </c>
      <c r="M13691" t="str">
        <f t="shared" si="1067"/>
        <v>Sunday</v>
      </c>
      <c r="N13691">
        <f t="shared" si="1068"/>
        <v>2020</v>
      </c>
      <c r="O13691">
        <f t="shared" si="1069"/>
        <v>6</v>
      </c>
    </row>
    <row r="13692" spans="1:15" x14ac:dyDescent="0.2">
      <c r="A13692" s="3" t="s">
        <v>27939</v>
      </c>
      <c r="B13692" s="6">
        <v>43997.306250000001</v>
      </c>
      <c r="C13692" s="6">
        <v>43997.306250000001</v>
      </c>
      <c r="D13692" s="4" t="s">
        <v>1611</v>
      </c>
      <c r="E13692" s="4" t="s">
        <v>10</v>
      </c>
      <c r="F13692" s="4" t="s">
        <v>18</v>
      </c>
      <c r="G13692" s="4" t="s">
        <v>424</v>
      </c>
      <c r="H13692" s="4" t="s">
        <v>27940</v>
      </c>
      <c r="I13692" s="4" t="s">
        <v>74</v>
      </c>
      <c r="J13692">
        <f t="shared" si="1065"/>
        <v>1</v>
      </c>
      <c r="K13692" s="7">
        <f t="shared" si="1066"/>
        <v>0.30624999999999997</v>
      </c>
      <c r="L13692" t="str">
        <f>IF(AND(K13692&lt;Sheet2!$A$3,K13692&gt;=Sheet2!$A$2),"Morning",IF(AND(K13692&gt;=Sheet2!$A$3,K13692&lt;Sheet2!$A$4),"Afternoon","Night"))</f>
        <v>Morning</v>
      </c>
      <c r="M13692" t="str">
        <f t="shared" si="1067"/>
        <v>Monday</v>
      </c>
      <c r="N13692">
        <f t="shared" si="1068"/>
        <v>2020</v>
      </c>
      <c r="O13692">
        <f t="shared" si="1069"/>
        <v>6</v>
      </c>
    </row>
    <row r="13693" spans="1:15" x14ac:dyDescent="0.2">
      <c r="A13693" s="3" t="s">
        <v>27941</v>
      </c>
      <c r="B13693" s="6">
        <v>43997.306250000001</v>
      </c>
      <c r="C13693" s="6">
        <v>44000.627083333333</v>
      </c>
      <c r="D13693" s="4" t="s">
        <v>1611</v>
      </c>
      <c r="E13693" s="4" t="s">
        <v>10</v>
      </c>
      <c r="F13693" s="4" t="s">
        <v>18</v>
      </c>
      <c r="G13693" s="4" t="s">
        <v>424</v>
      </c>
      <c r="H13693" s="4" t="s">
        <v>27942</v>
      </c>
      <c r="I13693" s="4" t="s">
        <v>74</v>
      </c>
      <c r="J13693">
        <f t="shared" si="1065"/>
        <v>1</v>
      </c>
      <c r="K13693" s="7">
        <f t="shared" si="1066"/>
        <v>0.30624999999999997</v>
      </c>
      <c r="L13693" t="str">
        <f>IF(AND(K13693&lt;Sheet2!$A$3,K13693&gt;=Sheet2!$A$2),"Morning",IF(AND(K13693&gt;=Sheet2!$A$3,K13693&lt;Sheet2!$A$4),"Afternoon","Night"))</f>
        <v>Morning</v>
      </c>
      <c r="M13693" t="str">
        <f t="shared" si="1067"/>
        <v>Monday</v>
      </c>
      <c r="N13693">
        <f t="shared" si="1068"/>
        <v>2020</v>
      </c>
      <c r="O13693">
        <f t="shared" si="1069"/>
        <v>6</v>
      </c>
    </row>
    <row r="13694" spans="1:15" x14ac:dyDescent="0.2">
      <c r="A13694" s="3" t="s">
        <v>27943</v>
      </c>
      <c r="B13694" s="6">
        <v>43997.331250000003</v>
      </c>
      <c r="C13694" s="6">
        <v>43997.331250000003</v>
      </c>
      <c r="D13694" s="4" t="s">
        <v>507</v>
      </c>
      <c r="E13694" s="4" t="s">
        <v>10</v>
      </c>
      <c r="F13694" s="4" t="s">
        <v>554</v>
      </c>
      <c r="G13694" s="4" t="s">
        <v>9711</v>
      </c>
      <c r="H13694" s="4" t="s">
        <v>27944</v>
      </c>
      <c r="I13694" s="4" t="s">
        <v>74</v>
      </c>
      <c r="J13694">
        <f t="shared" si="1065"/>
        <v>1</v>
      </c>
      <c r="K13694" s="7">
        <f t="shared" si="1066"/>
        <v>0.33124999999999999</v>
      </c>
      <c r="L13694" t="str">
        <f>IF(AND(K13694&lt;Sheet2!$A$3,K13694&gt;=Sheet2!$A$2),"Morning",IF(AND(K13694&gt;=Sheet2!$A$3,K13694&lt;Sheet2!$A$4),"Afternoon","Night"))</f>
        <v>Morning</v>
      </c>
      <c r="M13694" t="str">
        <f t="shared" si="1067"/>
        <v>Monday</v>
      </c>
      <c r="N13694">
        <f t="shared" si="1068"/>
        <v>2020</v>
      </c>
      <c r="O13694">
        <f t="shared" si="1069"/>
        <v>6</v>
      </c>
    </row>
    <row r="13695" spans="1:15" x14ac:dyDescent="0.2">
      <c r="A13695" s="3" t="s">
        <v>27945</v>
      </c>
      <c r="B13695" s="6">
        <v>43997.407638888886</v>
      </c>
      <c r="C13695" s="6">
        <v>43997.407638888886</v>
      </c>
      <c r="D13695" s="4" t="s">
        <v>638</v>
      </c>
      <c r="E13695" s="4" t="s">
        <v>10</v>
      </c>
      <c r="F13695" s="4" t="s">
        <v>71</v>
      </c>
      <c r="G13695" s="4" t="s">
        <v>722</v>
      </c>
      <c r="H13695" s="4" t="s">
        <v>27946</v>
      </c>
      <c r="I13695" s="4" t="s">
        <v>74</v>
      </c>
      <c r="J13695">
        <f t="shared" si="1065"/>
        <v>1</v>
      </c>
      <c r="K13695" s="7">
        <f t="shared" si="1066"/>
        <v>0.40763888888888888</v>
      </c>
      <c r="L13695" t="str">
        <f>IF(AND(K13695&lt;Sheet2!$A$3,K13695&gt;=Sheet2!$A$2),"Morning",IF(AND(K13695&gt;=Sheet2!$A$3,K13695&lt;Sheet2!$A$4),"Afternoon","Night"))</f>
        <v>Morning</v>
      </c>
      <c r="M13695" t="str">
        <f t="shared" si="1067"/>
        <v>Monday</v>
      </c>
      <c r="N13695">
        <f t="shared" si="1068"/>
        <v>2020</v>
      </c>
      <c r="O13695">
        <f t="shared" si="1069"/>
        <v>6</v>
      </c>
    </row>
    <row r="13696" spans="1:15" x14ac:dyDescent="0.2">
      <c r="A13696" s="3" t="s">
        <v>27947</v>
      </c>
      <c r="B13696" s="6">
        <v>43997.407638888886</v>
      </c>
      <c r="C13696" s="6">
        <v>44000.303472222222</v>
      </c>
      <c r="D13696" s="4" t="s">
        <v>638</v>
      </c>
      <c r="E13696" s="4" t="s">
        <v>10</v>
      </c>
      <c r="F13696" s="4" t="s">
        <v>71</v>
      </c>
      <c r="G13696" s="4" t="s">
        <v>722</v>
      </c>
      <c r="H13696" s="4" t="s">
        <v>27948</v>
      </c>
      <c r="I13696" s="4" t="s">
        <v>74</v>
      </c>
      <c r="J13696">
        <f t="shared" si="1065"/>
        <v>1</v>
      </c>
      <c r="K13696" s="7">
        <f t="shared" si="1066"/>
        <v>0.40763888888888888</v>
      </c>
      <c r="L13696" t="str">
        <f>IF(AND(K13696&lt;Sheet2!$A$3,K13696&gt;=Sheet2!$A$2),"Morning",IF(AND(K13696&gt;=Sheet2!$A$3,K13696&lt;Sheet2!$A$4),"Afternoon","Night"))</f>
        <v>Morning</v>
      </c>
      <c r="M13696" t="str">
        <f t="shared" si="1067"/>
        <v>Monday</v>
      </c>
      <c r="N13696">
        <f t="shared" si="1068"/>
        <v>2020</v>
      </c>
      <c r="O13696">
        <f t="shared" si="1069"/>
        <v>6</v>
      </c>
    </row>
    <row r="13697" spans="1:15" x14ac:dyDescent="0.2">
      <c r="A13697" s="3" t="s">
        <v>27949</v>
      </c>
      <c r="B13697" s="6">
        <v>43997.416666666664</v>
      </c>
      <c r="C13697" s="6">
        <v>43997.416666666664</v>
      </c>
      <c r="D13697" s="4" t="s">
        <v>1442</v>
      </c>
      <c r="E13697" s="4" t="s">
        <v>10</v>
      </c>
      <c r="F13697" s="4" t="s">
        <v>361</v>
      </c>
      <c r="G13697" s="4" t="s">
        <v>12</v>
      </c>
      <c r="H13697" s="4" t="s">
        <v>27950</v>
      </c>
      <c r="I13697" s="4" t="s">
        <v>74</v>
      </c>
      <c r="J13697">
        <f t="shared" si="1065"/>
        <v>1</v>
      </c>
      <c r="K13697" s="7">
        <f t="shared" si="1066"/>
        <v>0.41666666666666669</v>
      </c>
      <c r="L13697" t="str">
        <f>IF(AND(K13697&lt;Sheet2!$A$3,K13697&gt;=Sheet2!$A$2),"Morning",IF(AND(K13697&gt;=Sheet2!$A$3,K13697&lt;Sheet2!$A$4),"Afternoon","Night"))</f>
        <v>Morning</v>
      </c>
      <c r="M13697" t="str">
        <f t="shared" si="1067"/>
        <v>Monday</v>
      </c>
      <c r="N13697">
        <f t="shared" si="1068"/>
        <v>2020</v>
      </c>
      <c r="O13697">
        <f t="shared" si="1069"/>
        <v>6</v>
      </c>
    </row>
    <row r="13698" spans="1:15" x14ac:dyDescent="0.2">
      <c r="A13698" s="3" t="s">
        <v>27951</v>
      </c>
      <c r="B13698" s="6">
        <v>43997.50277777778</v>
      </c>
      <c r="C13698" s="6">
        <v>43997.50277777778</v>
      </c>
      <c r="D13698" s="4" t="s">
        <v>76</v>
      </c>
      <c r="E13698" s="4" t="s">
        <v>10</v>
      </c>
      <c r="F13698" s="4" t="s">
        <v>159</v>
      </c>
      <c r="G13698" s="4" t="s">
        <v>492</v>
      </c>
      <c r="H13698" s="4" t="s">
        <v>27952</v>
      </c>
      <c r="I13698" s="4" t="s">
        <v>74</v>
      </c>
      <c r="J13698">
        <f t="shared" si="1065"/>
        <v>1</v>
      </c>
      <c r="K13698" s="7">
        <f t="shared" si="1066"/>
        <v>0.50277777777777777</v>
      </c>
      <c r="L13698" t="str">
        <f>IF(AND(K13698&lt;Sheet2!$A$3,K13698&gt;=Sheet2!$A$2),"Morning",IF(AND(K13698&gt;=Sheet2!$A$3,K13698&lt;Sheet2!$A$4),"Afternoon","Night"))</f>
        <v>Afternoon</v>
      </c>
      <c r="M13698" t="str">
        <f t="shared" si="1067"/>
        <v>Monday</v>
      </c>
      <c r="N13698">
        <f t="shared" si="1068"/>
        <v>2020</v>
      </c>
      <c r="O13698">
        <f t="shared" si="1069"/>
        <v>6</v>
      </c>
    </row>
    <row r="13699" spans="1:15" x14ac:dyDescent="0.2">
      <c r="A13699" s="3" t="s">
        <v>27953</v>
      </c>
      <c r="B13699" s="6">
        <v>43997.615277777775</v>
      </c>
      <c r="C13699" s="6">
        <v>43997.615277777775</v>
      </c>
      <c r="D13699" s="4" t="s">
        <v>12611</v>
      </c>
      <c r="E13699" s="4" t="s">
        <v>10</v>
      </c>
      <c r="F13699" s="4" t="s">
        <v>13387</v>
      </c>
      <c r="G13699" s="4" t="s">
        <v>12</v>
      </c>
      <c r="H13699" s="4" t="s">
        <v>27954</v>
      </c>
      <c r="I13699" s="4" t="s">
        <v>74</v>
      </c>
      <c r="J13699">
        <f t="shared" ref="J13699:J13762" si="1070">COUNTA(B13699)</f>
        <v>1</v>
      </c>
      <c r="K13699" s="7">
        <f t="shared" ref="K13699:K13762" si="1071">TIME(HOUR(B13699),MINUTE(B13699),SECOND(B13699))</f>
        <v>0.61527777777777781</v>
      </c>
      <c r="L13699" t="str">
        <f>IF(AND(K13699&lt;Sheet2!$A$3,K13699&gt;=Sheet2!$A$2),"Morning",IF(AND(K13699&gt;=Sheet2!$A$3,K13699&lt;Sheet2!$A$4),"Afternoon","Night"))</f>
        <v>Afternoon</v>
      </c>
      <c r="M13699" t="str">
        <f t="shared" ref="M13699:M13762" si="1072">TEXT(B13699,"dddd")</f>
        <v>Monday</v>
      </c>
      <c r="N13699">
        <f t="shared" ref="N13699:N13762" si="1073">YEAR(B13699)</f>
        <v>2020</v>
      </c>
      <c r="O13699">
        <f t="shared" ref="O13699:O13762" si="1074">MONTH(B13699)</f>
        <v>6</v>
      </c>
    </row>
    <row r="13700" spans="1:15" x14ac:dyDescent="0.2">
      <c r="A13700" s="3" t="s">
        <v>27955</v>
      </c>
      <c r="B13700" s="6">
        <v>43998.448611111111</v>
      </c>
      <c r="C13700" s="6">
        <v>43998.448611111111</v>
      </c>
      <c r="D13700" s="4" t="s">
        <v>24621</v>
      </c>
      <c r="E13700" s="4" t="s">
        <v>10</v>
      </c>
      <c r="F13700" s="4" t="s">
        <v>159</v>
      </c>
      <c r="G13700" s="4" t="s">
        <v>424</v>
      </c>
      <c r="H13700" s="4" t="s">
        <v>27956</v>
      </c>
      <c r="I13700" s="4" t="s">
        <v>74</v>
      </c>
      <c r="J13700">
        <f t="shared" si="1070"/>
        <v>1</v>
      </c>
      <c r="K13700" s="7">
        <f t="shared" si="1071"/>
        <v>0.44861111111111113</v>
      </c>
      <c r="L13700" t="str">
        <f>IF(AND(K13700&lt;Sheet2!$A$3,K13700&gt;=Sheet2!$A$2),"Morning",IF(AND(K13700&gt;=Sheet2!$A$3,K13700&lt;Sheet2!$A$4),"Afternoon","Night"))</f>
        <v>Morning</v>
      </c>
      <c r="M13700" t="str">
        <f t="shared" si="1072"/>
        <v>Tuesday</v>
      </c>
      <c r="N13700">
        <f t="shared" si="1073"/>
        <v>2020</v>
      </c>
      <c r="O13700">
        <f t="shared" si="1074"/>
        <v>6</v>
      </c>
    </row>
    <row r="13701" spans="1:15" x14ac:dyDescent="0.2">
      <c r="A13701" s="3" t="s">
        <v>27957</v>
      </c>
      <c r="B13701" s="6">
        <v>43998.619444444441</v>
      </c>
      <c r="C13701" s="6">
        <v>43998.619444444441</v>
      </c>
      <c r="D13701" s="4" t="s">
        <v>507</v>
      </c>
      <c r="E13701" s="4" t="s">
        <v>10</v>
      </c>
      <c r="F13701" s="4" t="s">
        <v>1931</v>
      </c>
      <c r="G13701" s="4" t="s">
        <v>2828</v>
      </c>
      <c r="H13701" s="4" t="s">
        <v>27958</v>
      </c>
      <c r="I13701" s="4" t="s">
        <v>74</v>
      </c>
      <c r="J13701">
        <f t="shared" si="1070"/>
        <v>1</v>
      </c>
      <c r="K13701" s="7">
        <f t="shared" si="1071"/>
        <v>0.61944444444444446</v>
      </c>
      <c r="L13701" t="str">
        <f>IF(AND(K13701&lt;Sheet2!$A$3,K13701&gt;=Sheet2!$A$2),"Morning",IF(AND(K13701&gt;=Sheet2!$A$3,K13701&lt;Sheet2!$A$4),"Afternoon","Night"))</f>
        <v>Afternoon</v>
      </c>
      <c r="M13701" t="str">
        <f t="shared" si="1072"/>
        <v>Tuesday</v>
      </c>
      <c r="N13701">
        <f t="shared" si="1073"/>
        <v>2020</v>
      </c>
      <c r="O13701">
        <f t="shared" si="1074"/>
        <v>6</v>
      </c>
    </row>
    <row r="13702" spans="1:15" x14ac:dyDescent="0.2">
      <c r="A13702" s="3" t="s">
        <v>27959</v>
      </c>
      <c r="B13702" s="6">
        <v>43998.654861111114</v>
      </c>
      <c r="C13702" s="6">
        <v>43998.654861111114</v>
      </c>
      <c r="D13702" s="4" t="s">
        <v>618</v>
      </c>
      <c r="E13702" s="4" t="s">
        <v>17</v>
      </c>
      <c r="F13702" s="4" t="s">
        <v>18</v>
      </c>
      <c r="G13702" s="4" t="s">
        <v>14134</v>
      </c>
      <c r="H13702" s="4" t="s">
        <v>27960</v>
      </c>
      <c r="I13702" s="4" t="s">
        <v>74</v>
      </c>
      <c r="J13702">
        <f t="shared" si="1070"/>
        <v>1</v>
      </c>
      <c r="K13702" s="7">
        <f t="shared" si="1071"/>
        <v>0.65486111111111112</v>
      </c>
      <c r="L13702" t="str">
        <f>IF(AND(K13702&lt;Sheet2!$A$3,K13702&gt;=Sheet2!$A$2),"Morning",IF(AND(K13702&gt;=Sheet2!$A$3,K13702&lt;Sheet2!$A$4),"Afternoon","Night"))</f>
        <v>Afternoon</v>
      </c>
      <c r="M13702" t="str">
        <f t="shared" si="1072"/>
        <v>Tuesday</v>
      </c>
      <c r="N13702">
        <f t="shared" si="1073"/>
        <v>2020</v>
      </c>
      <c r="O13702">
        <f t="shared" si="1074"/>
        <v>6</v>
      </c>
    </row>
    <row r="13703" spans="1:15" x14ac:dyDescent="0.2">
      <c r="A13703" s="3" t="s">
        <v>27961</v>
      </c>
      <c r="B13703" s="6">
        <v>43998.654861111114</v>
      </c>
      <c r="C13703" s="6">
        <v>43999.606944444444</v>
      </c>
      <c r="D13703" s="4" t="s">
        <v>618</v>
      </c>
      <c r="E13703" s="4" t="s">
        <v>17</v>
      </c>
      <c r="F13703" s="4" t="s">
        <v>18</v>
      </c>
      <c r="G13703" s="4" t="s">
        <v>14134</v>
      </c>
      <c r="H13703" s="4" t="s">
        <v>27962</v>
      </c>
      <c r="I13703" s="4" t="s">
        <v>74</v>
      </c>
      <c r="J13703">
        <f t="shared" si="1070"/>
        <v>1</v>
      </c>
      <c r="K13703" s="7">
        <f t="shared" si="1071"/>
        <v>0.65486111111111112</v>
      </c>
      <c r="L13703" t="str">
        <f>IF(AND(K13703&lt;Sheet2!$A$3,K13703&gt;=Sheet2!$A$2),"Morning",IF(AND(K13703&gt;=Sheet2!$A$3,K13703&lt;Sheet2!$A$4),"Afternoon","Night"))</f>
        <v>Afternoon</v>
      </c>
      <c r="M13703" t="str">
        <f t="shared" si="1072"/>
        <v>Tuesday</v>
      </c>
      <c r="N13703">
        <f t="shared" si="1073"/>
        <v>2020</v>
      </c>
      <c r="O13703">
        <f t="shared" si="1074"/>
        <v>6</v>
      </c>
    </row>
    <row r="13704" spans="1:15" x14ac:dyDescent="0.2">
      <c r="A13704" s="3" t="s">
        <v>27963</v>
      </c>
      <c r="B13704" s="6">
        <v>43998.817361111112</v>
      </c>
      <c r="C13704" s="6">
        <v>43998.817361111112</v>
      </c>
      <c r="D13704" s="4" t="s">
        <v>119</v>
      </c>
      <c r="E13704" s="4" t="s">
        <v>74</v>
      </c>
      <c r="F13704" s="4" t="s">
        <v>74</v>
      </c>
      <c r="G13704" s="4" t="s">
        <v>72</v>
      </c>
      <c r="H13704" s="4" t="s">
        <v>27964</v>
      </c>
      <c r="I13704" s="4" t="s">
        <v>74</v>
      </c>
      <c r="J13704">
        <f t="shared" si="1070"/>
        <v>1</v>
      </c>
      <c r="K13704" s="7">
        <f t="shared" si="1071"/>
        <v>0.81736111111111109</v>
      </c>
      <c r="L13704" t="str">
        <f>IF(AND(K13704&lt;Sheet2!$A$3,K13704&gt;=Sheet2!$A$2),"Morning",IF(AND(K13704&gt;=Sheet2!$A$3,K13704&lt;Sheet2!$A$4),"Afternoon","Night"))</f>
        <v>Night</v>
      </c>
      <c r="M13704" t="str">
        <f t="shared" si="1072"/>
        <v>Tuesday</v>
      </c>
      <c r="N13704">
        <f t="shared" si="1073"/>
        <v>2020</v>
      </c>
      <c r="O13704">
        <f t="shared" si="1074"/>
        <v>6</v>
      </c>
    </row>
    <row r="13705" spans="1:15" x14ac:dyDescent="0.2">
      <c r="A13705" s="3" t="s">
        <v>27965</v>
      </c>
      <c r="B13705" s="6">
        <v>43998.842361111114</v>
      </c>
      <c r="C13705" s="6">
        <v>43998.842361111114</v>
      </c>
      <c r="D13705" s="4" t="s">
        <v>119</v>
      </c>
      <c r="E13705" s="4" t="s">
        <v>74</v>
      </c>
      <c r="F13705" s="4" t="s">
        <v>74</v>
      </c>
      <c r="G13705" s="4" t="s">
        <v>72</v>
      </c>
      <c r="H13705" s="4" t="s">
        <v>27966</v>
      </c>
      <c r="I13705" s="4" t="s">
        <v>74</v>
      </c>
      <c r="J13705">
        <f t="shared" si="1070"/>
        <v>1</v>
      </c>
      <c r="K13705" s="7">
        <f t="shared" si="1071"/>
        <v>0.84236111111111101</v>
      </c>
      <c r="L13705" t="str">
        <f>IF(AND(K13705&lt;Sheet2!$A$3,K13705&gt;=Sheet2!$A$2),"Morning",IF(AND(K13705&gt;=Sheet2!$A$3,K13705&lt;Sheet2!$A$4),"Afternoon","Night"))</f>
        <v>Night</v>
      </c>
      <c r="M13705" t="str">
        <f t="shared" si="1072"/>
        <v>Tuesday</v>
      </c>
      <c r="N13705">
        <f t="shared" si="1073"/>
        <v>2020</v>
      </c>
      <c r="O13705">
        <f t="shared" si="1074"/>
        <v>6</v>
      </c>
    </row>
    <row r="13706" spans="1:15" x14ac:dyDescent="0.2">
      <c r="A13706" s="3" t="s">
        <v>27967</v>
      </c>
      <c r="B13706" s="6">
        <v>43999.255555555559</v>
      </c>
      <c r="C13706" s="6">
        <v>43999.255555555559</v>
      </c>
      <c r="D13706" s="4" t="s">
        <v>16</v>
      </c>
      <c r="E13706" s="4" t="s">
        <v>10</v>
      </c>
      <c r="F13706" s="4" t="s">
        <v>464</v>
      </c>
      <c r="G13706" s="4" t="s">
        <v>349</v>
      </c>
      <c r="H13706" s="4" t="s">
        <v>27968</v>
      </c>
      <c r="I13706" s="4" t="s">
        <v>74</v>
      </c>
      <c r="J13706">
        <f t="shared" si="1070"/>
        <v>1</v>
      </c>
      <c r="K13706" s="7">
        <f t="shared" si="1071"/>
        <v>0.25555555555555559</v>
      </c>
      <c r="L13706" t="str">
        <f>IF(AND(K13706&lt;Sheet2!$A$3,K13706&gt;=Sheet2!$A$2),"Morning",IF(AND(K13706&gt;=Sheet2!$A$3,K13706&lt;Sheet2!$A$4),"Afternoon","Night"))</f>
        <v>Morning</v>
      </c>
      <c r="M13706" t="str">
        <f t="shared" si="1072"/>
        <v>Wednesday</v>
      </c>
      <c r="N13706">
        <f t="shared" si="1073"/>
        <v>2020</v>
      </c>
      <c r="O13706">
        <f t="shared" si="1074"/>
        <v>6</v>
      </c>
    </row>
    <row r="13707" spans="1:15" x14ac:dyDescent="0.2">
      <c r="A13707" s="3" t="s">
        <v>27969</v>
      </c>
      <c r="B13707" s="6">
        <v>43999.255555555559</v>
      </c>
      <c r="C13707" s="6">
        <v>44001.747916666667</v>
      </c>
      <c r="D13707" s="4" t="s">
        <v>16</v>
      </c>
      <c r="E13707" s="4" t="s">
        <v>10</v>
      </c>
      <c r="F13707" s="4" t="s">
        <v>464</v>
      </c>
      <c r="G13707" s="4" t="s">
        <v>349</v>
      </c>
      <c r="H13707" s="4" t="s">
        <v>27970</v>
      </c>
      <c r="I13707" s="4" t="s">
        <v>74</v>
      </c>
      <c r="J13707">
        <f t="shared" si="1070"/>
        <v>1</v>
      </c>
      <c r="K13707" s="7">
        <f t="shared" si="1071"/>
        <v>0.25555555555555559</v>
      </c>
      <c r="L13707" t="str">
        <f>IF(AND(K13707&lt;Sheet2!$A$3,K13707&gt;=Sheet2!$A$2),"Morning",IF(AND(K13707&gt;=Sheet2!$A$3,K13707&lt;Sheet2!$A$4),"Afternoon","Night"))</f>
        <v>Morning</v>
      </c>
      <c r="M13707" t="str">
        <f t="shared" si="1072"/>
        <v>Wednesday</v>
      </c>
      <c r="N13707">
        <f t="shared" si="1073"/>
        <v>2020</v>
      </c>
      <c r="O13707">
        <f t="shared" si="1074"/>
        <v>6</v>
      </c>
    </row>
    <row r="13708" spans="1:15" x14ac:dyDescent="0.2">
      <c r="A13708" s="3" t="s">
        <v>27971</v>
      </c>
      <c r="B13708" s="6">
        <v>43999.413194444445</v>
      </c>
      <c r="C13708" s="6">
        <v>43999.413194444445</v>
      </c>
      <c r="D13708" s="4" t="s">
        <v>29</v>
      </c>
      <c r="E13708" s="4" t="s">
        <v>10</v>
      </c>
      <c r="F13708" s="4" t="s">
        <v>1651</v>
      </c>
      <c r="G13708" s="4" t="s">
        <v>1030</v>
      </c>
      <c r="H13708" s="4" t="s">
        <v>27972</v>
      </c>
      <c r="I13708" s="4" t="s">
        <v>74</v>
      </c>
      <c r="J13708">
        <f t="shared" si="1070"/>
        <v>1</v>
      </c>
      <c r="K13708" s="7">
        <f t="shared" si="1071"/>
        <v>0.41319444444444442</v>
      </c>
      <c r="L13708" t="str">
        <f>IF(AND(K13708&lt;Sheet2!$A$3,K13708&gt;=Sheet2!$A$2),"Morning",IF(AND(K13708&gt;=Sheet2!$A$3,K13708&lt;Sheet2!$A$4),"Afternoon","Night"))</f>
        <v>Morning</v>
      </c>
      <c r="M13708" t="str">
        <f t="shared" si="1072"/>
        <v>Wednesday</v>
      </c>
      <c r="N13708">
        <f t="shared" si="1073"/>
        <v>2020</v>
      </c>
      <c r="O13708">
        <f t="shared" si="1074"/>
        <v>6</v>
      </c>
    </row>
    <row r="13709" spans="1:15" x14ac:dyDescent="0.2">
      <c r="A13709" s="3" t="s">
        <v>27973</v>
      </c>
      <c r="B13709" s="6">
        <v>43999.659722222219</v>
      </c>
      <c r="C13709" s="6">
        <v>43999.659722222219</v>
      </c>
      <c r="D13709" s="4" t="s">
        <v>4755</v>
      </c>
      <c r="E13709" s="4" t="s">
        <v>77</v>
      </c>
      <c r="F13709" s="4" t="s">
        <v>18</v>
      </c>
      <c r="G13709" s="4" t="s">
        <v>12</v>
      </c>
      <c r="H13709" s="4" t="s">
        <v>27974</v>
      </c>
      <c r="I13709" s="4" t="s">
        <v>74</v>
      </c>
      <c r="J13709">
        <f t="shared" si="1070"/>
        <v>1</v>
      </c>
      <c r="K13709" s="7">
        <f t="shared" si="1071"/>
        <v>0.65972222222222221</v>
      </c>
      <c r="L13709" t="str">
        <f>IF(AND(K13709&lt;Sheet2!$A$3,K13709&gt;=Sheet2!$A$2),"Morning",IF(AND(K13709&gt;=Sheet2!$A$3,K13709&lt;Sheet2!$A$4),"Afternoon","Night"))</f>
        <v>Afternoon</v>
      </c>
      <c r="M13709" t="str">
        <f t="shared" si="1072"/>
        <v>Wednesday</v>
      </c>
      <c r="N13709">
        <f t="shared" si="1073"/>
        <v>2020</v>
      </c>
      <c r="O13709">
        <f t="shared" si="1074"/>
        <v>6</v>
      </c>
    </row>
    <row r="13710" spans="1:15" x14ac:dyDescent="0.2">
      <c r="A13710" s="3" t="s">
        <v>27975</v>
      </c>
      <c r="B13710" s="6">
        <v>43999.659722222219</v>
      </c>
      <c r="C13710" s="6">
        <v>44000.634722222225</v>
      </c>
      <c r="D13710" s="4" t="s">
        <v>4755</v>
      </c>
      <c r="E13710" s="4" t="s">
        <v>77</v>
      </c>
      <c r="F13710" s="4" t="s">
        <v>18</v>
      </c>
      <c r="G13710" s="4" t="s">
        <v>12</v>
      </c>
      <c r="H13710" s="4" t="s">
        <v>27976</v>
      </c>
      <c r="I13710" s="4" t="s">
        <v>74</v>
      </c>
      <c r="J13710">
        <f t="shared" si="1070"/>
        <v>1</v>
      </c>
      <c r="K13710" s="7">
        <f t="shared" si="1071"/>
        <v>0.65972222222222221</v>
      </c>
      <c r="L13710" t="str">
        <f>IF(AND(K13710&lt;Sheet2!$A$3,K13710&gt;=Sheet2!$A$2),"Morning",IF(AND(K13710&gt;=Sheet2!$A$3,K13710&lt;Sheet2!$A$4),"Afternoon","Night"))</f>
        <v>Afternoon</v>
      </c>
      <c r="M13710" t="str">
        <f t="shared" si="1072"/>
        <v>Wednesday</v>
      </c>
      <c r="N13710">
        <f t="shared" si="1073"/>
        <v>2020</v>
      </c>
      <c r="O13710">
        <f t="shared" si="1074"/>
        <v>6</v>
      </c>
    </row>
    <row r="13711" spans="1:15" x14ac:dyDescent="0.2">
      <c r="A13711" s="3" t="s">
        <v>27977</v>
      </c>
      <c r="B13711" s="6">
        <v>43999.670138888891</v>
      </c>
      <c r="C13711" s="6">
        <v>43999.670138888891</v>
      </c>
      <c r="D13711" s="4" t="s">
        <v>5595</v>
      </c>
      <c r="E13711" s="4" t="s">
        <v>77</v>
      </c>
      <c r="F13711" s="4" t="s">
        <v>30</v>
      </c>
      <c r="G13711" s="4" t="s">
        <v>19</v>
      </c>
      <c r="H13711" s="4" t="s">
        <v>27978</v>
      </c>
      <c r="I13711" s="4" t="s">
        <v>74</v>
      </c>
      <c r="J13711">
        <f t="shared" si="1070"/>
        <v>1</v>
      </c>
      <c r="K13711" s="7">
        <f t="shared" si="1071"/>
        <v>0.67013888888888884</v>
      </c>
      <c r="L13711" t="str">
        <f>IF(AND(K13711&lt;Sheet2!$A$3,K13711&gt;=Sheet2!$A$2),"Morning",IF(AND(K13711&gt;=Sheet2!$A$3,K13711&lt;Sheet2!$A$4),"Afternoon","Night"))</f>
        <v>Afternoon</v>
      </c>
      <c r="M13711" t="str">
        <f t="shared" si="1072"/>
        <v>Wednesday</v>
      </c>
      <c r="N13711">
        <f t="shared" si="1073"/>
        <v>2020</v>
      </c>
      <c r="O13711">
        <f t="shared" si="1074"/>
        <v>6</v>
      </c>
    </row>
    <row r="13712" spans="1:15" x14ac:dyDescent="0.2">
      <c r="A13712" s="3" t="s">
        <v>27979</v>
      </c>
      <c r="B13712" s="6">
        <v>43999.670138888891</v>
      </c>
      <c r="C13712" s="6">
        <v>44000.637499999997</v>
      </c>
      <c r="D13712" s="4" t="s">
        <v>5595</v>
      </c>
      <c r="E13712" s="4" t="s">
        <v>77</v>
      </c>
      <c r="F13712" s="4" t="s">
        <v>30</v>
      </c>
      <c r="G13712" s="4" t="s">
        <v>19</v>
      </c>
      <c r="H13712" s="4" t="s">
        <v>27980</v>
      </c>
      <c r="I13712" s="4" t="s">
        <v>74</v>
      </c>
      <c r="J13712">
        <f t="shared" si="1070"/>
        <v>1</v>
      </c>
      <c r="K13712" s="7">
        <f t="shared" si="1071"/>
        <v>0.67013888888888884</v>
      </c>
      <c r="L13712" t="str">
        <f>IF(AND(K13712&lt;Sheet2!$A$3,K13712&gt;=Sheet2!$A$2),"Morning",IF(AND(K13712&gt;=Sheet2!$A$3,K13712&lt;Sheet2!$A$4),"Afternoon","Night"))</f>
        <v>Afternoon</v>
      </c>
      <c r="M13712" t="str">
        <f t="shared" si="1072"/>
        <v>Wednesday</v>
      </c>
      <c r="N13712">
        <f t="shared" si="1073"/>
        <v>2020</v>
      </c>
      <c r="O13712">
        <f t="shared" si="1074"/>
        <v>6</v>
      </c>
    </row>
    <row r="13713" spans="1:15" x14ac:dyDescent="0.2">
      <c r="A13713" s="3" t="s">
        <v>27981</v>
      </c>
      <c r="B13713" s="6">
        <v>44000.280555555553</v>
      </c>
      <c r="C13713" s="6">
        <v>44000.280555555553</v>
      </c>
      <c r="D13713" s="4" t="s">
        <v>214</v>
      </c>
      <c r="E13713" s="4" t="s">
        <v>102</v>
      </c>
      <c r="F13713" s="4" t="s">
        <v>30</v>
      </c>
      <c r="G13713" s="4" t="s">
        <v>12</v>
      </c>
      <c r="H13713" s="4" t="s">
        <v>27982</v>
      </c>
      <c r="I13713" s="4" t="s">
        <v>74</v>
      </c>
      <c r="J13713">
        <f t="shared" si="1070"/>
        <v>1</v>
      </c>
      <c r="K13713" s="7">
        <f t="shared" si="1071"/>
        <v>0.28055555555555556</v>
      </c>
      <c r="L13713" t="str">
        <f>IF(AND(K13713&lt;Sheet2!$A$3,K13713&gt;=Sheet2!$A$2),"Morning",IF(AND(K13713&gt;=Sheet2!$A$3,K13713&lt;Sheet2!$A$4),"Afternoon","Night"))</f>
        <v>Morning</v>
      </c>
      <c r="M13713" t="str">
        <f t="shared" si="1072"/>
        <v>Thursday</v>
      </c>
      <c r="N13713">
        <f t="shared" si="1073"/>
        <v>2020</v>
      </c>
      <c r="O13713">
        <f t="shared" si="1074"/>
        <v>6</v>
      </c>
    </row>
    <row r="13714" spans="1:15" x14ac:dyDescent="0.2">
      <c r="A13714" s="3" t="s">
        <v>27983</v>
      </c>
      <c r="B13714" s="6">
        <v>44000.280555555553</v>
      </c>
      <c r="C13714" s="6">
        <v>44001.749305555553</v>
      </c>
      <c r="D13714" s="4" t="s">
        <v>214</v>
      </c>
      <c r="E13714" s="4" t="s">
        <v>102</v>
      </c>
      <c r="F13714" s="4" t="s">
        <v>30</v>
      </c>
      <c r="G13714" s="4" t="s">
        <v>12</v>
      </c>
      <c r="H13714" s="4" t="s">
        <v>27984</v>
      </c>
      <c r="I13714" s="4" t="s">
        <v>74</v>
      </c>
      <c r="J13714">
        <f t="shared" si="1070"/>
        <v>1</v>
      </c>
      <c r="K13714" s="7">
        <f t="shared" si="1071"/>
        <v>0.28055555555555556</v>
      </c>
      <c r="L13714" t="str">
        <f>IF(AND(K13714&lt;Sheet2!$A$3,K13714&gt;=Sheet2!$A$2),"Morning",IF(AND(K13714&gt;=Sheet2!$A$3,K13714&lt;Sheet2!$A$4),"Afternoon","Night"))</f>
        <v>Morning</v>
      </c>
      <c r="M13714" t="str">
        <f t="shared" si="1072"/>
        <v>Thursday</v>
      </c>
      <c r="N13714">
        <f t="shared" si="1073"/>
        <v>2020</v>
      </c>
      <c r="O13714">
        <f t="shared" si="1074"/>
        <v>6</v>
      </c>
    </row>
    <row r="13715" spans="1:15" x14ac:dyDescent="0.2">
      <c r="A13715" s="3" t="s">
        <v>27985</v>
      </c>
      <c r="B13715" s="6">
        <v>44000.625694444447</v>
      </c>
      <c r="C13715" s="6">
        <v>44000.625694444447</v>
      </c>
      <c r="D13715" s="4" t="s">
        <v>24621</v>
      </c>
      <c r="E13715" s="4" t="s">
        <v>10</v>
      </c>
      <c r="F13715" s="4" t="s">
        <v>159</v>
      </c>
      <c r="G13715" s="4" t="s">
        <v>270</v>
      </c>
      <c r="H13715" s="4" t="s">
        <v>27986</v>
      </c>
      <c r="I13715" s="4" t="s">
        <v>74</v>
      </c>
      <c r="J13715">
        <f t="shared" si="1070"/>
        <v>1</v>
      </c>
      <c r="K13715" s="7">
        <f t="shared" si="1071"/>
        <v>0.62569444444444444</v>
      </c>
      <c r="L13715" t="str">
        <f>IF(AND(K13715&lt;Sheet2!$A$3,K13715&gt;=Sheet2!$A$2),"Morning",IF(AND(K13715&gt;=Sheet2!$A$3,K13715&lt;Sheet2!$A$4),"Afternoon","Night"))</f>
        <v>Afternoon</v>
      </c>
      <c r="M13715" t="str">
        <f t="shared" si="1072"/>
        <v>Thursday</v>
      </c>
      <c r="N13715">
        <f t="shared" si="1073"/>
        <v>2020</v>
      </c>
      <c r="O13715">
        <f t="shared" si="1074"/>
        <v>6</v>
      </c>
    </row>
    <row r="13716" spans="1:15" x14ac:dyDescent="0.2">
      <c r="A13716" s="3" t="s">
        <v>27987</v>
      </c>
      <c r="B13716" s="6">
        <v>44000.680555555555</v>
      </c>
      <c r="C13716" s="6">
        <v>44000.680555555555</v>
      </c>
      <c r="D13716" s="4" t="s">
        <v>62</v>
      </c>
      <c r="E13716" s="4" t="s">
        <v>17</v>
      </c>
      <c r="F13716" s="4" t="s">
        <v>114</v>
      </c>
      <c r="G13716" s="4" t="s">
        <v>12</v>
      </c>
      <c r="H13716" s="4" t="s">
        <v>27988</v>
      </c>
      <c r="I13716" s="4" t="s">
        <v>74</v>
      </c>
      <c r="J13716">
        <f t="shared" si="1070"/>
        <v>1</v>
      </c>
      <c r="K13716" s="7">
        <f t="shared" si="1071"/>
        <v>0.68055555555555547</v>
      </c>
      <c r="L13716" t="str">
        <f>IF(AND(K13716&lt;Sheet2!$A$3,K13716&gt;=Sheet2!$A$2),"Morning",IF(AND(K13716&gt;=Sheet2!$A$3,K13716&lt;Sheet2!$A$4),"Afternoon","Night"))</f>
        <v>Afternoon</v>
      </c>
      <c r="M13716" t="str">
        <f t="shared" si="1072"/>
        <v>Thursday</v>
      </c>
      <c r="N13716">
        <f t="shared" si="1073"/>
        <v>2020</v>
      </c>
      <c r="O13716">
        <f t="shared" si="1074"/>
        <v>6</v>
      </c>
    </row>
    <row r="13717" spans="1:15" x14ac:dyDescent="0.2">
      <c r="A13717" s="3" t="s">
        <v>27989</v>
      </c>
      <c r="B13717" s="6">
        <v>44000.680555555555</v>
      </c>
      <c r="C13717" s="6">
        <v>44002.379166666666</v>
      </c>
      <c r="D13717" s="4" t="s">
        <v>62</v>
      </c>
      <c r="E13717" s="4" t="s">
        <v>17</v>
      </c>
      <c r="F13717" s="4" t="s">
        <v>114</v>
      </c>
      <c r="G13717" s="4" t="s">
        <v>12</v>
      </c>
      <c r="H13717" s="4" t="s">
        <v>27990</v>
      </c>
      <c r="I13717" s="4" t="s">
        <v>74</v>
      </c>
      <c r="J13717">
        <f t="shared" si="1070"/>
        <v>1</v>
      </c>
      <c r="K13717" s="7">
        <f t="shared" si="1071"/>
        <v>0.68055555555555547</v>
      </c>
      <c r="L13717" t="str">
        <f>IF(AND(K13717&lt;Sheet2!$A$3,K13717&gt;=Sheet2!$A$2),"Morning",IF(AND(K13717&gt;=Sheet2!$A$3,K13717&lt;Sheet2!$A$4),"Afternoon","Night"))</f>
        <v>Afternoon</v>
      </c>
      <c r="M13717" t="str">
        <f t="shared" si="1072"/>
        <v>Thursday</v>
      </c>
      <c r="N13717">
        <f t="shared" si="1073"/>
        <v>2020</v>
      </c>
      <c r="O13717">
        <f t="shared" si="1074"/>
        <v>6</v>
      </c>
    </row>
    <row r="13718" spans="1:15" x14ac:dyDescent="0.2">
      <c r="A13718" s="3" t="s">
        <v>27991</v>
      </c>
      <c r="B13718" s="6">
        <v>44001.375</v>
      </c>
      <c r="C13718" s="6">
        <v>44001.375</v>
      </c>
      <c r="D13718" s="4" t="s">
        <v>1189</v>
      </c>
      <c r="E13718" s="4" t="s">
        <v>10</v>
      </c>
      <c r="F13718" s="4" t="s">
        <v>600</v>
      </c>
      <c r="G13718" s="4" t="s">
        <v>13841</v>
      </c>
      <c r="H13718" s="4" t="s">
        <v>27992</v>
      </c>
      <c r="I13718" s="4" t="s">
        <v>74</v>
      </c>
      <c r="J13718">
        <f t="shared" si="1070"/>
        <v>1</v>
      </c>
      <c r="K13718" s="7">
        <f t="shared" si="1071"/>
        <v>0.375</v>
      </c>
      <c r="L13718" t="str">
        <f>IF(AND(K13718&lt;Sheet2!$A$3,K13718&gt;=Sheet2!$A$2),"Morning",IF(AND(K13718&gt;=Sheet2!$A$3,K13718&lt;Sheet2!$A$4),"Afternoon","Night"))</f>
        <v>Morning</v>
      </c>
      <c r="M13718" t="str">
        <f t="shared" si="1072"/>
        <v>Friday</v>
      </c>
      <c r="N13718">
        <f t="shared" si="1073"/>
        <v>2020</v>
      </c>
      <c r="O13718">
        <f t="shared" si="1074"/>
        <v>6</v>
      </c>
    </row>
    <row r="13719" spans="1:15" x14ac:dyDescent="0.2">
      <c r="A13719" s="3" t="s">
        <v>27993</v>
      </c>
      <c r="B13719" s="6">
        <v>44001.375</v>
      </c>
      <c r="C13719" s="6">
        <v>44004.338888888888</v>
      </c>
      <c r="D13719" s="4" t="s">
        <v>1189</v>
      </c>
      <c r="E13719" s="4" t="s">
        <v>10</v>
      </c>
      <c r="F13719" s="4" t="s">
        <v>600</v>
      </c>
      <c r="G13719" s="4" t="s">
        <v>13841</v>
      </c>
      <c r="H13719" s="4" t="s">
        <v>27994</v>
      </c>
      <c r="I13719" s="4" t="s">
        <v>74</v>
      </c>
      <c r="J13719">
        <f t="shared" si="1070"/>
        <v>1</v>
      </c>
      <c r="K13719" s="7">
        <f t="shared" si="1071"/>
        <v>0.375</v>
      </c>
      <c r="L13719" t="str">
        <f>IF(AND(K13719&lt;Sheet2!$A$3,K13719&gt;=Sheet2!$A$2),"Morning",IF(AND(K13719&gt;=Sheet2!$A$3,K13719&lt;Sheet2!$A$4),"Afternoon","Night"))</f>
        <v>Morning</v>
      </c>
      <c r="M13719" t="str">
        <f t="shared" si="1072"/>
        <v>Friday</v>
      </c>
      <c r="N13719">
        <f t="shared" si="1073"/>
        <v>2020</v>
      </c>
      <c r="O13719">
        <f t="shared" si="1074"/>
        <v>6</v>
      </c>
    </row>
    <row r="13720" spans="1:15" x14ac:dyDescent="0.2">
      <c r="A13720" s="3" t="s">
        <v>27995</v>
      </c>
      <c r="B13720" s="6">
        <v>44001.67291666667</v>
      </c>
      <c r="C13720" s="6">
        <v>44001.67291666667</v>
      </c>
      <c r="D13720" s="4" t="s">
        <v>627</v>
      </c>
      <c r="E13720" s="4" t="s">
        <v>10</v>
      </c>
      <c r="F13720" s="4" t="s">
        <v>30</v>
      </c>
      <c r="G13720" s="4" t="s">
        <v>722</v>
      </c>
      <c r="H13720" s="4" t="s">
        <v>27996</v>
      </c>
      <c r="I13720" s="4" t="s">
        <v>74</v>
      </c>
      <c r="J13720">
        <f t="shared" si="1070"/>
        <v>1</v>
      </c>
      <c r="K13720" s="7">
        <f t="shared" si="1071"/>
        <v>0.67291666666666661</v>
      </c>
      <c r="L13720" t="str">
        <f>IF(AND(K13720&lt;Sheet2!$A$3,K13720&gt;=Sheet2!$A$2),"Morning",IF(AND(K13720&gt;=Sheet2!$A$3,K13720&lt;Sheet2!$A$4),"Afternoon","Night"))</f>
        <v>Afternoon</v>
      </c>
      <c r="M13720" t="str">
        <f t="shared" si="1072"/>
        <v>Friday</v>
      </c>
      <c r="N13720">
        <f t="shared" si="1073"/>
        <v>2020</v>
      </c>
      <c r="O13720">
        <f t="shared" si="1074"/>
        <v>6</v>
      </c>
    </row>
    <row r="13721" spans="1:15" x14ac:dyDescent="0.2">
      <c r="A13721" s="3" t="s">
        <v>27997</v>
      </c>
      <c r="B13721" s="6">
        <v>44001.67291666667</v>
      </c>
      <c r="C13721" s="6">
        <v>44005.305555555555</v>
      </c>
      <c r="D13721" s="4" t="s">
        <v>627</v>
      </c>
      <c r="E13721" s="4" t="s">
        <v>10</v>
      </c>
      <c r="F13721" s="4" t="s">
        <v>30</v>
      </c>
      <c r="G13721" s="4" t="s">
        <v>722</v>
      </c>
      <c r="H13721" s="4" t="s">
        <v>27998</v>
      </c>
      <c r="I13721" s="4" t="s">
        <v>74</v>
      </c>
      <c r="J13721">
        <f t="shared" si="1070"/>
        <v>1</v>
      </c>
      <c r="K13721" s="7">
        <f t="shared" si="1071"/>
        <v>0.67291666666666661</v>
      </c>
      <c r="L13721" t="str">
        <f>IF(AND(K13721&lt;Sheet2!$A$3,K13721&gt;=Sheet2!$A$2),"Morning",IF(AND(K13721&gt;=Sheet2!$A$3,K13721&lt;Sheet2!$A$4),"Afternoon","Night"))</f>
        <v>Afternoon</v>
      </c>
      <c r="M13721" t="str">
        <f t="shared" si="1072"/>
        <v>Friday</v>
      </c>
      <c r="N13721">
        <f t="shared" si="1073"/>
        <v>2020</v>
      </c>
      <c r="O13721">
        <f t="shared" si="1074"/>
        <v>6</v>
      </c>
    </row>
    <row r="13722" spans="1:15" x14ac:dyDescent="0.2">
      <c r="A13722" s="3" t="s">
        <v>27999</v>
      </c>
      <c r="B13722" s="6">
        <v>44001.816666666666</v>
      </c>
      <c r="C13722" s="6">
        <v>44001.816666666666</v>
      </c>
      <c r="D13722" s="4" t="s">
        <v>1318</v>
      </c>
      <c r="E13722" s="4" t="s">
        <v>10</v>
      </c>
      <c r="F13722" s="4" t="s">
        <v>114</v>
      </c>
      <c r="G13722" s="4" t="s">
        <v>2416</v>
      </c>
      <c r="H13722" s="4" t="s">
        <v>28000</v>
      </c>
      <c r="I13722" s="4" t="s">
        <v>74</v>
      </c>
      <c r="J13722">
        <f t="shared" si="1070"/>
        <v>1</v>
      </c>
      <c r="K13722" s="7">
        <f t="shared" si="1071"/>
        <v>0.81666666666666676</v>
      </c>
      <c r="L13722" t="str">
        <f>IF(AND(K13722&lt;Sheet2!$A$3,K13722&gt;=Sheet2!$A$2),"Morning",IF(AND(K13722&gt;=Sheet2!$A$3,K13722&lt;Sheet2!$A$4),"Afternoon","Night"))</f>
        <v>Night</v>
      </c>
      <c r="M13722" t="str">
        <f t="shared" si="1072"/>
        <v>Friday</v>
      </c>
      <c r="N13722">
        <f t="shared" si="1073"/>
        <v>2020</v>
      </c>
      <c r="O13722">
        <f t="shared" si="1074"/>
        <v>6</v>
      </c>
    </row>
    <row r="13723" spans="1:15" x14ac:dyDescent="0.2">
      <c r="A13723" s="3" t="s">
        <v>28001</v>
      </c>
      <c r="B13723" s="6">
        <v>44001.816666666666</v>
      </c>
      <c r="C13723" s="6">
        <v>44006.47152777778</v>
      </c>
      <c r="D13723" s="4" t="s">
        <v>1318</v>
      </c>
      <c r="E13723" s="4" t="s">
        <v>10</v>
      </c>
      <c r="F13723" s="4" t="s">
        <v>114</v>
      </c>
      <c r="G13723" s="4" t="s">
        <v>2416</v>
      </c>
      <c r="H13723" s="4" t="s">
        <v>28002</v>
      </c>
      <c r="I13723" s="4" t="s">
        <v>74</v>
      </c>
      <c r="J13723">
        <f t="shared" si="1070"/>
        <v>1</v>
      </c>
      <c r="K13723" s="7">
        <f t="shared" si="1071"/>
        <v>0.81666666666666676</v>
      </c>
      <c r="L13723" t="str">
        <f>IF(AND(K13723&lt;Sheet2!$A$3,K13723&gt;=Sheet2!$A$2),"Morning",IF(AND(K13723&gt;=Sheet2!$A$3,K13723&lt;Sheet2!$A$4),"Afternoon","Night"))</f>
        <v>Night</v>
      </c>
      <c r="M13723" t="str">
        <f t="shared" si="1072"/>
        <v>Friday</v>
      </c>
      <c r="N13723">
        <f t="shared" si="1073"/>
        <v>2020</v>
      </c>
      <c r="O13723">
        <f t="shared" si="1074"/>
        <v>6</v>
      </c>
    </row>
    <row r="13724" spans="1:15" x14ac:dyDescent="0.2">
      <c r="A13724" s="3" t="s">
        <v>28003</v>
      </c>
      <c r="B13724" s="6">
        <v>44002.20416666667</v>
      </c>
      <c r="C13724" s="6">
        <v>44002.20416666667</v>
      </c>
      <c r="D13724" s="4" t="s">
        <v>307</v>
      </c>
      <c r="E13724" s="4" t="s">
        <v>102</v>
      </c>
      <c r="F13724" s="4" t="s">
        <v>303</v>
      </c>
      <c r="G13724" s="4" t="s">
        <v>1249</v>
      </c>
      <c r="H13724" s="4" t="s">
        <v>28004</v>
      </c>
      <c r="I13724" s="4" t="s">
        <v>74</v>
      </c>
      <c r="J13724">
        <f t="shared" si="1070"/>
        <v>1</v>
      </c>
      <c r="K13724" s="7">
        <f t="shared" si="1071"/>
        <v>0.20416666666666669</v>
      </c>
      <c r="L13724" t="str">
        <f>IF(AND(K13724&lt;Sheet2!$A$3,K13724&gt;=Sheet2!$A$2),"Morning",IF(AND(K13724&gt;=Sheet2!$A$3,K13724&lt;Sheet2!$A$4),"Afternoon","Night"))</f>
        <v>Morning</v>
      </c>
      <c r="M13724" t="str">
        <f t="shared" si="1072"/>
        <v>Saturday</v>
      </c>
      <c r="N13724">
        <f t="shared" si="1073"/>
        <v>2020</v>
      </c>
      <c r="O13724">
        <f t="shared" si="1074"/>
        <v>6</v>
      </c>
    </row>
    <row r="13725" spans="1:15" x14ac:dyDescent="0.2">
      <c r="A13725" s="3" t="s">
        <v>28005</v>
      </c>
      <c r="B13725" s="6">
        <v>44002.451388888891</v>
      </c>
      <c r="C13725" s="6">
        <v>44002.451388888891</v>
      </c>
      <c r="D13725" s="4" t="s">
        <v>119</v>
      </c>
      <c r="E13725" s="4" t="s">
        <v>74</v>
      </c>
      <c r="F13725" s="4" t="s">
        <v>74</v>
      </c>
      <c r="G13725" s="4" t="s">
        <v>72</v>
      </c>
      <c r="H13725" s="4" t="s">
        <v>28006</v>
      </c>
      <c r="I13725" s="4" t="s">
        <v>74</v>
      </c>
      <c r="J13725">
        <f t="shared" si="1070"/>
        <v>1</v>
      </c>
      <c r="K13725" s="7">
        <f t="shared" si="1071"/>
        <v>0.4513888888888889</v>
      </c>
      <c r="L13725" t="str">
        <f>IF(AND(K13725&lt;Sheet2!$A$3,K13725&gt;=Sheet2!$A$2),"Morning",IF(AND(K13725&gt;=Sheet2!$A$3,K13725&lt;Sheet2!$A$4),"Afternoon","Night"))</f>
        <v>Morning</v>
      </c>
      <c r="M13725" t="str">
        <f t="shared" si="1072"/>
        <v>Saturday</v>
      </c>
      <c r="N13725">
        <f t="shared" si="1073"/>
        <v>2020</v>
      </c>
      <c r="O13725">
        <f t="shared" si="1074"/>
        <v>6</v>
      </c>
    </row>
    <row r="13726" spans="1:15" x14ac:dyDescent="0.2">
      <c r="A13726" s="3" t="s">
        <v>28007</v>
      </c>
      <c r="B13726" s="6">
        <v>44002.489583333336</v>
      </c>
      <c r="C13726" s="6">
        <v>44002.489583333336</v>
      </c>
      <c r="D13726" s="4" t="s">
        <v>950</v>
      </c>
      <c r="E13726" s="4" t="s">
        <v>10</v>
      </c>
      <c r="F13726" s="4" t="s">
        <v>159</v>
      </c>
      <c r="G13726" s="4" t="s">
        <v>487</v>
      </c>
      <c r="H13726" s="4" t="s">
        <v>28008</v>
      </c>
      <c r="I13726" s="4" t="s">
        <v>74</v>
      </c>
      <c r="J13726">
        <f t="shared" si="1070"/>
        <v>1</v>
      </c>
      <c r="K13726" s="7">
        <f t="shared" si="1071"/>
        <v>0.48958333333333331</v>
      </c>
      <c r="L13726" t="str">
        <f>IF(AND(K13726&lt;Sheet2!$A$3,K13726&gt;=Sheet2!$A$2),"Morning",IF(AND(K13726&gt;=Sheet2!$A$3,K13726&lt;Sheet2!$A$4),"Afternoon","Night"))</f>
        <v>Morning</v>
      </c>
      <c r="M13726" t="str">
        <f t="shared" si="1072"/>
        <v>Saturday</v>
      </c>
      <c r="N13726">
        <f t="shared" si="1073"/>
        <v>2020</v>
      </c>
      <c r="O13726">
        <f t="shared" si="1074"/>
        <v>6</v>
      </c>
    </row>
    <row r="13727" spans="1:15" x14ac:dyDescent="0.2">
      <c r="A13727" s="3" t="s">
        <v>28009</v>
      </c>
      <c r="B13727" s="6">
        <v>44002.715277777781</v>
      </c>
      <c r="C13727" s="6">
        <v>44002.715277777781</v>
      </c>
      <c r="D13727" s="4" t="s">
        <v>119</v>
      </c>
      <c r="E13727" s="4" t="s">
        <v>74</v>
      </c>
      <c r="F13727" s="4" t="s">
        <v>74</v>
      </c>
      <c r="G13727" s="4" t="s">
        <v>72</v>
      </c>
      <c r="H13727" s="4" t="s">
        <v>28010</v>
      </c>
      <c r="I13727" s="4" t="s">
        <v>74</v>
      </c>
      <c r="J13727">
        <f t="shared" si="1070"/>
        <v>1</v>
      </c>
      <c r="K13727" s="7">
        <f t="shared" si="1071"/>
        <v>0.71527777777777779</v>
      </c>
      <c r="L13727" t="str">
        <f>IF(AND(K13727&lt;Sheet2!$A$3,K13727&gt;=Sheet2!$A$2),"Morning",IF(AND(K13727&gt;=Sheet2!$A$3,K13727&lt;Sheet2!$A$4),"Afternoon","Night"))</f>
        <v>Afternoon</v>
      </c>
      <c r="M13727" t="str">
        <f t="shared" si="1072"/>
        <v>Saturday</v>
      </c>
      <c r="N13727">
        <f t="shared" si="1073"/>
        <v>2020</v>
      </c>
      <c r="O13727">
        <f t="shared" si="1074"/>
        <v>6</v>
      </c>
    </row>
    <row r="13728" spans="1:15" x14ac:dyDescent="0.2">
      <c r="A13728" s="3" t="s">
        <v>28011</v>
      </c>
      <c r="B13728" s="6">
        <v>44003.731944444444</v>
      </c>
      <c r="C13728" s="6">
        <v>44003.731944444444</v>
      </c>
      <c r="D13728" s="4" t="s">
        <v>22428</v>
      </c>
      <c r="E13728" s="4" t="s">
        <v>10</v>
      </c>
      <c r="F13728" s="4" t="s">
        <v>923</v>
      </c>
      <c r="G13728" s="4" t="s">
        <v>72</v>
      </c>
      <c r="H13728" s="4" t="s">
        <v>28012</v>
      </c>
      <c r="I13728" s="4" t="s">
        <v>74</v>
      </c>
      <c r="J13728">
        <f t="shared" si="1070"/>
        <v>1</v>
      </c>
      <c r="K13728" s="7">
        <f t="shared" si="1071"/>
        <v>0.7319444444444444</v>
      </c>
      <c r="L13728" t="str">
        <f>IF(AND(K13728&lt;Sheet2!$A$3,K13728&gt;=Sheet2!$A$2),"Morning",IF(AND(K13728&gt;=Sheet2!$A$3,K13728&lt;Sheet2!$A$4),"Afternoon","Night"))</f>
        <v>Afternoon</v>
      </c>
      <c r="M13728" t="str">
        <f t="shared" si="1072"/>
        <v>Sunday</v>
      </c>
      <c r="N13728">
        <f t="shared" si="1073"/>
        <v>2020</v>
      </c>
      <c r="O13728">
        <f t="shared" si="1074"/>
        <v>6</v>
      </c>
    </row>
    <row r="13729" spans="1:15" x14ac:dyDescent="0.2">
      <c r="A13729" s="3" t="s">
        <v>28013</v>
      </c>
      <c r="B13729" s="6">
        <v>44003.772916666669</v>
      </c>
      <c r="C13729" s="6">
        <v>44003.772916666669</v>
      </c>
      <c r="D13729" s="4" t="s">
        <v>1198</v>
      </c>
      <c r="E13729" s="4" t="s">
        <v>10</v>
      </c>
      <c r="F13729" s="4" t="s">
        <v>30</v>
      </c>
      <c r="G13729" s="4" t="s">
        <v>12</v>
      </c>
      <c r="H13729" s="4" t="s">
        <v>28014</v>
      </c>
      <c r="I13729" s="4" t="s">
        <v>74</v>
      </c>
      <c r="J13729">
        <f t="shared" si="1070"/>
        <v>1</v>
      </c>
      <c r="K13729" s="7">
        <f t="shared" si="1071"/>
        <v>0.7729166666666667</v>
      </c>
      <c r="L13729" t="str">
        <f>IF(AND(K13729&lt;Sheet2!$A$3,K13729&gt;=Sheet2!$A$2),"Morning",IF(AND(K13729&gt;=Sheet2!$A$3,K13729&lt;Sheet2!$A$4),"Afternoon","Night"))</f>
        <v>Afternoon</v>
      </c>
      <c r="M13729" t="str">
        <f t="shared" si="1072"/>
        <v>Sunday</v>
      </c>
      <c r="N13729">
        <f t="shared" si="1073"/>
        <v>2020</v>
      </c>
      <c r="O13729">
        <f t="shared" si="1074"/>
        <v>6</v>
      </c>
    </row>
    <row r="13730" spans="1:15" x14ac:dyDescent="0.2">
      <c r="A13730" s="3" t="s">
        <v>28015</v>
      </c>
      <c r="B13730" s="6">
        <v>44003.772916666669</v>
      </c>
      <c r="C13730" s="6">
        <v>44008.651388888888</v>
      </c>
      <c r="D13730" s="4" t="s">
        <v>1198</v>
      </c>
      <c r="E13730" s="4" t="s">
        <v>10</v>
      </c>
      <c r="F13730" s="4" t="s">
        <v>30</v>
      </c>
      <c r="G13730" s="4" t="s">
        <v>12</v>
      </c>
      <c r="H13730" s="4" t="s">
        <v>28016</v>
      </c>
      <c r="I13730" s="4" t="s">
        <v>74</v>
      </c>
      <c r="J13730">
        <f t="shared" si="1070"/>
        <v>1</v>
      </c>
      <c r="K13730" s="7">
        <f t="shared" si="1071"/>
        <v>0.7729166666666667</v>
      </c>
      <c r="L13730" t="str">
        <f>IF(AND(K13730&lt;Sheet2!$A$3,K13730&gt;=Sheet2!$A$2),"Morning",IF(AND(K13730&gt;=Sheet2!$A$3,K13730&lt;Sheet2!$A$4),"Afternoon","Night"))</f>
        <v>Afternoon</v>
      </c>
      <c r="M13730" t="str">
        <f t="shared" si="1072"/>
        <v>Sunday</v>
      </c>
      <c r="N13730">
        <f t="shared" si="1073"/>
        <v>2020</v>
      </c>
      <c r="O13730">
        <f t="shared" si="1074"/>
        <v>6</v>
      </c>
    </row>
    <row r="13731" spans="1:15" x14ac:dyDescent="0.2">
      <c r="A13731" s="3" t="s">
        <v>28017</v>
      </c>
      <c r="B13731" s="6">
        <v>44003.801388888889</v>
      </c>
      <c r="C13731" s="6">
        <v>44003.801388888889</v>
      </c>
      <c r="D13731" s="4" t="s">
        <v>389</v>
      </c>
      <c r="E13731" s="4" t="s">
        <v>102</v>
      </c>
      <c r="F13731" s="4" t="s">
        <v>18</v>
      </c>
      <c r="G13731" s="4" t="s">
        <v>9933</v>
      </c>
      <c r="H13731" s="4" t="s">
        <v>28018</v>
      </c>
      <c r="I13731" s="4" t="s">
        <v>74</v>
      </c>
      <c r="J13731">
        <f t="shared" si="1070"/>
        <v>1</v>
      </c>
      <c r="K13731" s="7">
        <f t="shared" si="1071"/>
        <v>0.80138888888888893</v>
      </c>
      <c r="L13731" t="str">
        <f>IF(AND(K13731&lt;Sheet2!$A$3,K13731&gt;=Sheet2!$A$2),"Morning",IF(AND(K13731&gt;=Sheet2!$A$3,K13731&lt;Sheet2!$A$4),"Afternoon","Night"))</f>
        <v>Night</v>
      </c>
      <c r="M13731" t="str">
        <f t="shared" si="1072"/>
        <v>Sunday</v>
      </c>
      <c r="N13731">
        <f t="shared" si="1073"/>
        <v>2020</v>
      </c>
      <c r="O13731">
        <f t="shared" si="1074"/>
        <v>6</v>
      </c>
    </row>
    <row r="13732" spans="1:15" x14ac:dyDescent="0.2">
      <c r="A13732" s="3" t="s">
        <v>28019</v>
      </c>
      <c r="B13732" s="6">
        <v>44003.801388888889</v>
      </c>
      <c r="C13732" s="6">
        <v>44003.801388888889</v>
      </c>
      <c r="D13732" s="4" t="s">
        <v>282</v>
      </c>
      <c r="E13732" s="4" t="s">
        <v>102</v>
      </c>
      <c r="F13732" s="4" t="s">
        <v>18</v>
      </c>
      <c r="G13732" s="4" t="s">
        <v>12</v>
      </c>
      <c r="H13732" s="4" t="s">
        <v>28020</v>
      </c>
      <c r="I13732" s="4" t="s">
        <v>74</v>
      </c>
      <c r="J13732">
        <f t="shared" si="1070"/>
        <v>1</v>
      </c>
      <c r="K13732" s="7">
        <f t="shared" si="1071"/>
        <v>0.80138888888888893</v>
      </c>
      <c r="L13732" t="str">
        <f>IF(AND(K13732&lt;Sheet2!$A$3,K13732&gt;=Sheet2!$A$2),"Morning",IF(AND(K13732&gt;=Sheet2!$A$3,K13732&lt;Sheet2!$A$4),"Afternoon","Night"))</f>
        <v>Night</v>
      </c>
      <c r="M13732" t="str">
        <f t="shared" si="1072"/>
        <v>Sunday</v>
      </c>
      <c r="N13732">
        <f t="shared" si="1073"/>
        <v>2020</v>
      </c>
      <c r="O13732">
        <f t="shared" si="1074"/>
        <v>6</v>
      </c>
    </row>
    <row r="13733" spans="1:15" x14ac:dyDescent="0.2">
      <c r="A13733" s="3" t="s">
        <v>28021</v>
      </c>
      <c r="B13733" s="6">
        <v>44004.475694444445</v>
      </c>
      <c r="C13733" s="6">
        <v>44004.475694444445</v>
      </c>
      <c r="D13733" s="4" t="s">
        <v>1204</v>
      </c>
      <c r="E13733" s="4" t="s">
        <v>10</v>
      </c>
      <c r="F13733" s="4" t="s">
        <v>11</v>
      </c>
      <c r="G13733" s="4" t="s">
        <v>141</v>
      </c>
      <c r="H13733" s="4" t="s">
        <v>28022</v>
      </c>
      <c r="I13733" s="4" t="s">
        <v>74</v>
      </c>
      <c r="J13733">
        <f t="shared" si="1070"/>
        <v>1</v>
      </c>
      <c r="K13733" s="7">
        <f t="shared" si="1071"/>
        <v>0.47569444444444442</v>
      </c>
      <c r="L13733" t="str">
        <f>IF(AND(K13733&lt;Sheet2!$A$3,K13733&gt;=Sheet2!$A$2),"Morning",IF(AND(K13733&gt;=Sheet2!$A$3,K13733&lt;Sheet2!$A$4),"Afternoon","Night"))</f>
        <v>Morning</v>
      </c>
      <c r="M13733" t="str">
        <f t="shared" si="1072"/>
        <v>Monday</v>
      </c>
      <c r="N13733">
        <f t="shared" si="1073"/>
        <v>2020</v>
      </c>
      <c r="O13733">
        <f t="shared" si="1074"/>
        <v>6</v>
      </c>
    </row>
    <row r="13734" spans="1:15" x14ac:dyDescent="0.2">
      <c r="A13734" s="3" t="s">
        <v>28023</v>
      </c>
      <c r="B13734" s="6">
        <v>44004.863194444442</v>
      </c>
      <c r="C13734" s="6">
        <v>44004.863194444442</v>
      </c>
      <c r="D13734" s="4" t="s">
        <v>529</v>
      </c>
      <c r="E13734" s="4" t="s">
        <v>84</v>
      </c>
      <c r="F13734" s="4" t="s">
        <v>18</v>
      </c>
      <c r="G13734" s="4" t="s">
        <v>42</v>
      </c>
      <c r="H13734" s="4" t="s">
        <v>28024</v>
      </c>
      <c r="I13734" s="4" t="s">
        <v>74</v>
      </c>
      <c r="J13734">
        <f t="shared" si="1070"/>
        <v>1</v>
      </c>
      <c r="K13734" s="7">
        <f t="shared" si="1071"/>
        <v>0.86319444444444438</v>
      </c>
      <c r="L13734" t="str">
        <f>IF(AND(K13734&lt;Sheet2!$A$3,K13734&gt;=Sheet2!$A$2),"Morning",IF(AND(K13734&gt;=Sheet2!$A$3,K13734&lt;Sheet2!$A$4),"Afternoon","Night"))</f>
        <v>Night</v>
      </c>
      <c r="M13734" t="str">
        <f t="shared" si="1072"/>
        <v>Monday</v>
      </c>
      <c r="N13734">
        <f t="shared" si="1073"/>
        <v>2020</v>
      </c>
      <c r="O13734">
        <f t="shared" si="1074"/>
        <v>6</v>
      </c>
    </row>
    <row r="13735" spans="1:15" x14ac:dyDescent="0.2">
      <c r="A13735" s="3" t="s">
        <v>28025</v>
      </c>
      <c r="B13735" s="6">
        <v>44004.863194444442</v>
      </c>
      <c r="C13735" s="6">
        <v>44006.555555555555</v>
      </c>
      <c r="D13735" s="4" t="s">
        <v>529</v>
      </c>
      <c r="E13735" s="4" t="s">
        <v>84</v>
      </c>
      <c r="F13735" s="4" t="s">
        <v>18</v>
      </c>
      <c r="G13735" s="4" t="s">
        <v>42</v>
      </c>
      <c r="H13735" s="4" t="s">
        <v>28026</v>
      </c>
      <c r="I13735" s="4" t="s">
        <v>74</v>
      </c>
      <c r="J13735">
        <f t="shared" si="1070"/>
        <v>1</v>
      </c>
      <c r="K13735" s="7">
        <f t="shared" si="1071"/>
        <v>0.86319444444444438</v>
      </c>
      <c r="L13735" t="str">
        <f>IF(AND(K13735&lt;Sheet2!$A$3,K13735&gt;=Sheet2!$A$2),"Morning",IF(AND(K13735&gt;=Sheet2!$A$3,K13735&lt;Sheet2!$A$4),"Afternoon","Night"))</f>
        <v>Night</v>
      </c>
      <c r="M13735" t="str">
        <f t="shared" si="1072"/>
        <v>Monday</v>
      </c>
      <c r="N13735">
        <f t="shared" si="1073"/>
        <v>2020</v>
      </c>
      <c r="O13735">
        <f t="shared" si="1074"/>
        <v>6</v>
      </c>
    </row>
    <row r="13736" spans="1:15" x14ac:dyDescent="0.2">
      <c r="A13736" s="3" t="s">
        <v>28027</v>
      </c>
      <c r="B13736" s="6">
        <v>44005.263888888891</v>
      </c>
      <c r="C13736" s="6">
        <v>44005.263888888891</v>
      </c>
      <c r="D13736" s="4" t="s">
        <v>101</v>
      </c>
      <c r="E13736" s="4" t="s">
        <v>10</v>
      </c>
      <c r="F13736" s="4" t="s">
        <v>295</v>
      </c>
      <c r="G13736" s="4" t="s">
        <v>72</v>
      </c>
      <c r="H13736" s="4" t="s">
        <v>28028</v>
      </c>
      <c r="I13736" s="4" t="s">
        <v>74</v>
      </c>
      <c r="J13736">
        <f t="shared" si="1070"/>
        <v>1</v>
      </c>
      <c r="K13736" s="7">
        <f t="shared" si="1071"/>
        <v>0.2638888888888889</v>
      </c>
      <c r="L13736" t="str">
        <f>IF(AND(K13736&lt;Sheet2!$A$3,K13736&gt;=Sheet2!$A$2),"Morning",IF(AND(K13736&gt;=Sheet2!$A$3,K13736&lt;Sheet2!$A$4),"Afternoon","Night"))</f>
        <v>Morning</v>
      </c>
      <c r="M13736" t="str">
        <f t="shared" si="1072"/>
        <v>Tuesday</v>
      </c>
      <c r="N13736">
        <f t="shared" si="1073"/>
        <v>2020</v>
      </c>
      <c r="O13736">
        <f t="shared" si="1074"/>
        <v>6</v>
      </c>
    </row>
    <row r="13737" spans="1:15" x14ac:dyDescent="0.2">
      <c r="A13737" s="3" t="s">
        <v>28029</v>
      </c>
      <c r="B13737" s="6">
        <v>44005.263888888891</v>
      </c>
      <c r="C13737" s="6">
        <v>44006.477777777778</v>
      </c>
      <c r="D13737" s="4" t="s">
        <v>101</v>
      </c>
      <c r="E13737" s="4" t="s">
        <v>10</v>
      </c>
      <c r="F13737" s="4" t="s">
        <v>295</v>
      </c>
      <c r="G13737" s="4" t="s">
        <v>72</v>
      </c>
      <c r="H13737" s="4" t="s">
        <v>28030</v>
      </c>
      <c r="I13737" s="4" t="s">
        <v>74</v>
      </c>
      <c r="J13737">
        <f t="shared" si="1070"/>
        <v>1</v>
      </c>
      <c r="K13737" s="7">
        <f t="shared" si="1071"/>
        <v>0.2638888888888889</v>
      </c>
      <c r="L13737" t="str">
        <f>IF(AND(K13737&lt;Sheet2!$A$3,K13737&gt;=Sheet2!$A$2),"Morning",IF(AND(K13737&gt;=Sheet2!$A$3,K13737&lt;Sheet2!$A$4),"Afternoon","Night"))</f>
        <v>Morning</v>
      </c>
      <c r="M13737" t="str">
        <f t="shared" si="1072"/>
        <v>Tuesday</v>
      </c>
      <c r="N13737">
        <f t="shared" si="1073"/>
        <v>2020</v>
      </c>
      <c r="O13737">
        <f t="shared" si="1074"/>
        <v>6</v>
      </c>
    </row>
    <row r="13738" spans="1:15" x14ac:dyDescent="0.2">
      <c r="A13738" s="3" t="s">
        <v>28031</v>
      </c>
      <c r="B13738" s="6">
        <v>44005.27847222222</v>
      </c>
      <c r="C13738" s="6">
        <v>44005.27847222222</v>
      </c>
      <c r="D13738" s="4" t="s">
        <v>1078</v>
      </c>
      <c r="E13738" s="4" t="s">
        <v>10</v>
      </c>
      <c r="F13738" s="4" t="s">
        <v>18</v>
      </c>
      <c r="G13738" s="4" t="s">
        <v>1328</v>
      </c>
      <c r="H13738" s="4" t="s">
        <v>28032</v>
      </c>
      <c r="I13738" s="4" t="s">
        <v>74</v>
      </c>
      <c r="J13738">
        <f t="shared" si="1070"/>
        <v>1</v>
      </c>
      <c r="K13738" s="7">
        <f t="shared" si="1071"/>
        <v>0.27847222222222223</v>
      </c>
      <c r="L13738" t="str">
        <f>IF(AND(K13738&lt;Sheet2!$A$3,K13738&gt;=Sheet2!$A$2),"Morning",IF(AND(K13738&gt;=Sheet2!$A$3,K13738&lt;Sheet2!$A$4),"Afternoon","Night"))</f>
        <v>Morning</v>
      </c>
      <c r="M13738" t="str">
        <f t="shared" si="1072"/>
        <v>Tuesday</v>
      </c>
      <c r="N13738">
        <f t="shared" si="1073"/>
        <v>2020</v>
      </c>
      <c r="O13738">
        <f t="shared" si="1074"/>
        <v>6</v>
      </c>
    </row>
    <row r="13739" spans="1:15" x14ac:dyDescent="0.2">
      <c r="A13739" s="3" t="s">
        <v>28033</v>
      </c>
      <c r="B13739" s="6">
        <v>44005.27847222222</v>
      </c>
      <c r="C13739" s="6">
        <v>44006.556944444441</v>
      </c>
      <c r="D13739" s="4" t="s">
        <v>1078</v>
      </c>
      <c r="E13739" s="4" t="s">
        <v>10</v>
      </c>
      <c r="F13739" s="4" t="s">
        <v>18</v>
      </c>
      <c r="G13739" s="4" t="s">
        <v>1328</v>
      </c>
      <c r="H13739" s="4" t="s">
        <v>28034</v>
      </c>
      <c r="I13739" s="4" t="s">
        <v>74</v>
      </c>
      <c r="J13739">
        <f t="shared" si="1070"/>
        <v>1</v>
      </c>
      <c r="K13739" s="7">
        <f t="shared" si="1071"/>
        <v>0.27847222222222223</v>
      </c>
      <c r="L13739" t="str">
        <f>IF(AND(K13739&lt;Sheet2!$A$3,K13739&gt;=Sheet2!$A$2),"Morning",IF(AND(K13739&gt;=Sheet2!$A$3,K13739&lt;Sheet2!$A$4),"Afternoon","Night"))</f>
        <v>Morning</v>
      </c>
      <c r="M13739" t="str">
        <f t="shared" si="1072"/>
        <v>Tuesday</v>
      </c>
      <c r="N13739">
        <f t="shared" si="1073"/>
        <v>2020</v>
      </c>
      <c r="O13739">
        <f t="shared" si="1074"/>
        <v>6</v>
      </c>
    </row>
    <row r="13740" spans="1:15" x14ac:dyDescent="0.2">
      <c r="A13740" s="3" t="s">
        <v>28035</v>
      </c>
      <c r="B13740" s="6">
        <v>44005.341666666667</v>
      </c>
      <c r="C13740" s="6">
        <v>44005.341666666667</v>
      </c>
      <c r="D13740" s="4" t="s">
        <v>214</v>
      </c>
      <c r="E13740" s="4" t="s">
        <v>10</v>
      </c>
      <c r="F13740" s="4" t="s">
        <v>30</v>
      </c>
      <c r="G13740" s="4" t="s">
        <v>3848</v>
      </c>
      <c r="H13740" s="4" t="s">
        <v>28036</v>
      </c>
      <c r="I13740" s="4" t="s">
        <v>74</v>
      </c>
      <c r="J13740">
        <f t="shared" si="1070"/>
        <v>1</v>
      </c>
      <c r="K13740" s="7">
        <f t="shared" si="1071"/>
        <v>0.34166666666666662</v>
      </c>
      <c r="L13740" t="str">
        <f>IF(AND(K13740&lt;Sheet2!$A$3,K13740&gt;=Sheet2!$A$2),"Morning",IF(AND(K13740&gt;=Sheet2!$A$3,K13740&lt;Sheet2!$A$4),"Afternoon","Night"))</f>
        <v>Morning</v>
      </c>
      <c r="M13740" t="str">
        <f t="shared" si="1072"/>
        <v>Tuesday</v>
      </c>
      <c r="N13740">
        <f t="shared" si="1073"/>
        <v>2020</v>
      </c>
      <c r="O13740">
        <f t="shared" si="1074"/>
        <v>6</v>
      </c>
    </row>
    <row r="13741" spans="1:15" x14ac:dyDescent="0.2">
      <c r="A13741" s="3" t="s">
        <v>28037</v>
      </c>
      <c r="B13741" s="6">
        <v>44005.416666666664</v>
      </c>
      <c r="C13741" s="6">
        <v>44005.416666666664</v>
      </c>
      <c r="D13741" s="4" t="s">
        <v>119</v>
      </c>
      <c r="E13741" s="4" t="s">
        <v>10</v>
      </c>
      <c r="F13741" s="4" t="s">
        <v>74</v>
      </c>
      <c r="G13741" s="4" t="s">
        <v>72</v>
      </c>
      <c r="H13741" s="4" t="s">
        <v>28038</v>
      </c>
      <c r="I13741" s="4" t="s">
        <v>74</v>
      </c>
      <c r="J13741">
        <f t="shared" si="1070"/>
        <v>1</v>
      </c>
      <c r="K13741" s="7">
        <f t="shared" si="1071"/>
        <v>0.41666666666666669</v>
      </c>
      <c r="L13741" t="str">
        <f>IF(AND(K13741&lt;Sheet2!$A$3,K13741&gt;=Sheet2!$A$2),"Morning",IF(AND(K13741&gt;=Sheet2!$A$3,K13741&lt;Sheet2!$A$4),"Afternoon","Night"))</f>
        <v>Morning</v>
      </c>
      <c r="M13741" t="str">
        <f t="shared" si="1072"/>
        <v>Tuesday</v>
      </c>
      <c r="N13741">
        <f t="shared" si="1073"/>
        <v>2020</v>
      </c>
      <c r="O13741">
        <f t="shared" si="1074"/>
        <v>6</v>
      </c>
    </row>
    <row r="13742" spans="1:15" x14ac:dyDescent="0.2">
      <c r="A13742" s="3" t="s">
        <v>28039</v>
      </c>
      <c r="B13742" s="6">
        <v>44005.423611111109</v>
      </c>
      <c r="C13742" s="6">
        <v>44005.423611111109</v>
      </c>
      <c r="D13742" s="4" t="s">
        <v>456</v>
      </c>
      <c r="E13742" s="4" t="s">
        <v>10</v>
      </c>
      <c r="F13742" s="4" t="s">
        <v>159</v>
      </c>
      <c r="G13742" s="4" t="s">
        <v>7189</v>
      </c>
      <c r="H13742" s="4" t="s">
        <v>28040</v>
      </c>
      <c r="I13742" s="4" t="s">
        <v>74</v>
      </c>
      <c r="J13742">
        <f t="shared" si="1070"/>
        <v>1</v>
      </c>
      <c r="K13742" s="7">
        <f t="shared" si="1071"/>
        <v>0.4236111111111111</v>
      </c>
      <c r="L13742" t="str">
        <f>IF(AND(K13742&lt;Sheet2!$A$3,K13742&gt;=Sheet2!$A$2),"Morning",IF(AND(K13742&gt;=Sheet2!$A$3,K13742&lt;Sheet2!$A$4),"Afternoon","Night"))</f>
        <v>Morning</v>
      </c>
      <c r="M13742" t="str">
        <f t="shared" si="1072"/>
        <v>Tuesday</v>
      </c>
      <c r="N13742">
        <f t="shared" si="1073"/>
        <v>2020</v>
      </c>
      <c r="O13742">
        <f t="shared" si="1074"/>
        <v>6</v>
      </c>
    </row>
    <row r="13743" spans="1:15" x14ac:dyDescent="0.2">
      <c r="A13743" s="3" t="s">
        <v>28041</v>
      </c>
      <c r="B13743" s="6">
        <v>44005.429861111108</v>
      </c>
      <c r="C13743" s="6">
        <v>44005.429861111108</v>
      </c>
      <c r="D13743" s="4" t="s">
        <v>24621</v>
      </c>
      <c r="E13743" s="4" t="s">
        <v>10</v>
      </c>
      <c r="F13743" s="4" t="s">
        <v>159</v>
      </c>
      <c r="G13743" s="4" t="s">
        <v>1604</v>
      </c>
      <c r="H13743" s="4" t="s">
        <v>28042</v>
      </c>
      <c r="I13743" s="4" t="s">
        <v>74</v>
      </c>
      <c r="J13743">
        <f t="shared" si="1070"/>
        <v>1</v>
      </c>
      <c r="K13743" s="7">
        <f t="shared" si="1071"/>
        <v>0.42986111111111108</v>
      </c>
      <c r="L13743" t="str">
        <f>IF(AND(K13743&lt;Sheet2!$A$3,K13743&gt;=Sheet2!$A$2),"Morning",IF(AND(K13743&gt;=Sheet2!$A$3,K13743&lt;Sheet2!$A$4),"Afternoon","Night"))</f>
        <v>Morning</v>
      </c>
      <c r="M13743" t="str">
        <f t="shared" si="1072"/>
        <v>Tuesday</v>
      </c>
      <c r="N13743">
        <f t="shared" si="1073"/>
        <v>2020</v>
      </c>
      <c r="O13743">
        <f t="shared" si="1074"/>
        <v>6</v>
      </c>
    </row>
    <row r="13744" spans="1:15" x14ac:dyDescent="0.2">
      <c r="A13744" s="3" t="s">
        <v>28043</v>
      </c>
      <c r="B13744" s="6">
        <v>44005.447916666664</v>
      </c>
      <c r="C13744" s="6">
        <v>44005.447916666664</v>
      </c>
      <c r="D13744" s="4" t="s">
        <v>9</v>
      </c>
      <c r="E13744" s="4" t="s">
        <v>10</v>
      </c>
      <c r="F13744" s="4" t="s">
        <v>30</v>
      </c>
      <c r="G13744" s="4" t="s">
        <v>12</v>
      </c>
      <c r="H13744" s="4" t="s">
        <v>28044</v>
      </c>
      <c r="I13744" s="4" t="s">
        <v>74</v>
      </c>
      <c r="J13744">
        <f t="shared" si="1070"/>
        <v>1</v>
      </c>
      <c r="K13744" s="7">
        <f t="shared" si="1071"/>
        <v>0.44791666666666669</v>
      </c>
      <c r="L13744" t="str">
        <f>IF(AND(K13744&lt;Sheet2!$A$3,K13744&gt;=Sheet2!$A$2),"Morning",IF(AND(K13744&gt;=Sheet2!$A$3,K13744&lt;Sheet2!$A$4),"Afternoon","Night"))</f>
        <v>Morning</v>
      </c>
      <c r="M13744" t="str">
        <f t="shared" si="1072"/>
        <v>Tuesday</v>
      </c>
      <c r="N13744">
        <f t="shared" si="1073"/>
        <v>2020</v>
      </c>
      <c r="O13744">
        <f t="shared" si="1074"/>
        <v>6</v>
      </c>
    </row>
    <row r="13745" spans="1:15" x14ac:dyDescent="0.2">
      <c r="A13745" s="3" t="s">
        <v>28045</v>
      </c>
      <c r="B13745" s="6">
        <v>44005.447916666664</v>
      </c>
      <c r="C13745" s="6">
        <v>44007.739583333336</v>
      </c>
      <c r="D13745" s="4" t="s">
        <v>9</v>
      </c>
      <c r="E13745" s="4" t="s">
        <v>10</v>
      </c>
      <c r="F13745" s="4" t="s">
        <v>30</v>
      </c>
      <c r="G13745" s="4" t="s">
        <v>12</v>
      </c>
      <c r="H13745" s="4" t="s">
        <v>28046</v>
      </c>
      <c r="I13745" s="4" t="s">
        <v>74</v>
      </c>
      <c r="J13745">
        <f t="shared" si="1070"/>
        <v>1</v>
      </c>
      <c r="K13745" s="7">
        <f t="shared" si="1071"/>
        <v>0.44791666666666669</v>
      </c>
      <c r="L13745" t="str">
        <f>IF(AND(K13745&lt;Sheet2!$A$3,K13745&gt;=Sheet2!$A$2),"Morning",IF(AND(K13745&gt;=Sheet2!$A$3,K13745&lt;Sheet2!$A$4),"Afternoon","Night"))</f>
        <v>Morning</v>
      </c>
      <c r="M13745" t="str">
        <f t="shared" si="1072"/>
        <v>Tuesday</v>
      </c>
      <c r="N13745">
        <f t="shared" si="1073"/>
        <v>2020</v>
      </c>
      <c r="O13745">
        <f t="shared" si="1074"/>
        <v>6</v>
      </c>
    </row>
    <row r="13746" spans="1:15" x14ac:dyDescent="0.2">
      <c r="A13746" s="3" t="s">
        <v>28047</v>
      </c>
      <c r="B13746" s="6">
        <v>44005.702777777777</v>
      </c>
      <c r="C13746" s="6">
        <v>44005.702777777777</v>
      </c>
      <c r="D13746" s="4" t="s">
        <v>507</v>
      </c>
      <c r="E13746" s="4" t="s">
        <v>10</v>
      </c>
      <c r="F13746" s="4" t="s">
        <v>30</v>
      </c>
      <c r="G13746" s="4" t="s">
        <v>175</v>
      </c>
      <c r="H13746" s="4" t="s">
        <v>28048</v>
      </c>
      <c r="I13746" s="4" t="s">
        <v>74</v>
      </c>
      <c r="J13746">
        <f t="shared" si="1070"/>
        <v>1</v>
      </c>
      <c r="K13746" s="7">
        <f t="shared" si="1071"/>
        <v>0.70277777777777783</v>
      </c>
      <c r="L13746" t="str">
        <f>IF(AND(K13746&lt;Sheet2!$A$3,K13746&gt;=Sheet2!$A$2),"Morning",IF(AND(K13746&gt;=Sheet2!$A$3,K13746&lt;Sheet2!$A$4),"Afternoon","Night"))</f>
        <v>Afternoon</v>
      </c>
      <c r="M13746" t="str">
        <f t="shared" si="1072"/>
        <v>Tuesday</v>
      </c>
      <c r="N13746">
        <f t="shared" si="1073"/>
        <v>2020</v>
      </c>
      <c r="O13746">
        <f t="shared" si="1074"/>
        <v>6</v>
      </c>
    </row>
    <row r="13747" spans="1:15" x14ac:dyDescent="0.2">
      <c r="A13747" s="3" t="s">
        <v>28049</v>
      </c>
      <c r="B13747" s="6">
        <v>44006.299305555556</v>
      </c>
      <c r="C13747" s="6">
        <v>44006.299305555556</v>
      </c>
      <c r="D13747" s="4" t="s">
        <v>214</v>
      </c>
      <c r="E13747" s="4" t="s">
        <v>10</v>
      </c>
      <c r="F13747" s="4" t="s">
        <v>464</v>
      </c>
      <c r="G13747" s="4" t="s">
        <v>12</v>
      </c>
      <c r="H13747" s="4" t="s">
        <v>28050</v>
      </c>
      <c r="I13747" s="4" t="s">
        <v>74</v>
      </c>
      <c r="J13747">
        <f t="shared" si="1070"/>
        <v>1</v>
      </c>
      <c r="K13747" s="7">
        <f t="shared" si="1071"/>
        <v>0.29930555555555555</v>
      </c>
      <c r="L13747" t="str">
        <f>IF(AND(K13747&lt;Sheet2!$A$3,K13747&gt;=Sheet2!$A$2),"Morning",IF(AND(K13747&gt;=Sheet2!$A$3,K13747&lt;Sheet2!$A$4),"Afternoon","Night"))</f>
        <v>Morning</v>
      </c>
      <c r="M13747" t="str">
        <f t="shared" si="1072"/>
        <v>Wednesday</v>
      </c>
      <c r="N13747">
        <f t="shared" si="1073"/>
        <v>2020</v>
      </c>
      <c r="O13747">
        <f t="shared" si="1074"/>
        <v>6</v>
      </c>
    </row>
    <row r="13748" spans="1:15" x14ac:dyDescent="0.2">
      <c r="A13748" s="3" t="s">
        <v>28051</v>
      </c>
      <c r="B13748" s="6">
        <v>44006.299305555556</v>
      </c>
      <c r="C13748" s="6">
        <v>44008.654861111114</v>
      </c>
      <c r="D13748" s="4" t="s">
        <v>214</v>
      </c>
      <c r="E13748" s="4" t="s">
        <v>10</v>
      </c>
      <c r="F13748" s="4" t="s">
        <v>464</v>
      </c>
      <c r="G13748" s="4" t="s">
        <v>12</v>
      </c>
      <c r="H13748" s="4" t="s">
        <v>28052</v>
      </c>
      <c r="I13748" s="4" t="s">
        <v>74</v>
      </c>
      <c r="J13748">
        <f t="shared" si="1070"/>
        <v>1</v>
      </c>
      <c r="K13748" s="7">
        <f t="shared" si="1071"/>
        <v>0.29930555555555555</v>
      </c>
      <c r="L13748" t="str">
        <f>IF(AND(K13748&lt;Sheet2!$A$3,K13748&gt;=Sheet2!$A$2),"Morning",IF(AND(K13748&gt;=Sheet2!$A$3,K13748&lt;Sheet2!$A$4),"Afternoon","Night"))</f>
        <v>Morning</v>
      </c>
      <c r="M13748" t="str">
        <f t="shared" si="1072"/>
        <v>Wednesday</v>
      </c>
      <c r="N13748">
        <f t="shared" si="1073"/>
        <v>2020</v>
      </c>
      <c r="O13748">
        <f t="shared" si="1074"/>
        <v>6</v>
      </c>
    </row>
    <row r="13749" spans="1:15" x14ac:dyDescent="0.2">
      <c r="A13749" s="3" t="s">
        <v>28053</v>
      </c>
      <c r="B13749" s="6">
        <v>44006.518750000003</v>
      </c>
      <c r="C13749" s="6">
        <v>44006.518750000003</v>
      </c>
      <c r="D13749" s="4" t="s">
        <v>2665</v>
      </c>
      <c r="E13749" s="4" t="s">
        <v>10</v>
      </c>
      <c r="F13749" s="4" t="s">
        <v>464</v>
      </c>
      <c r="G13749" s="4" t="s">
        <v>12</v>
      </c>
      <c r="H13749" s="4" t="s">
        <v>28054</v>
      </c>
      <c r="I13749" s="4" t="s">
        <v>74</v>
      </c>
      <c r="J13749">
        <f t="shared" si="1070"/>
        <v>1</v>
      </c>
      <c r="K13749" s="7">
        <f t="shared" si="1071"/>
        <v>0.51874999999999993</v>
      </c>
      <c r="L13749" t="str">
        <f>IF(AND(K13749&lt;Sheet2!$A$3,K13749&gt;=Sheet2!$A$2),"Morning",IF(AND(K13749&gt;=Sheet2!$A$3,K13749&lt;Sheet2!$A$4),"Afternoon","Night"))</f>
        <v>Afternoon</v>
      </c>
      <c r="M13749" t="str">
        <f t="shared" si="1072"/>
        <v>Wednesday</v>
      </c>
      <c r="N13749">
        <f t="shared" si="1073"/>
        <v>2020</v>
      </c>
      <c r="O13749">
        <f t="shared" si="1074"/>
        <v>6</v>
      </c>
    </row>
    <row r="13750" spans="1:15" x14ac:dyDescent="0.2">
      <c r="A13750" s="3" t="s">
        <v>28055</v>
      </c>
      <c r="B13750" s="6">
        <v>44006.518750000003</v>
      </c>
      <c r="C13750" s="6">
        <v>44008.691666666666</v>
      </c>
      <c r="D13750" s="4" t="s">
        <v>2665</v>
      </c>
      <c r="E13750" s="4" t="s">
        <v>10</v>
      </c>
      <c r="F13750" s="4" t="s">
        <v>464</v>
      </c>
      <c r="G13750" s="4" t="s">
        <v>12</v>
      </c>
      <c r="H13750" s="4" t="s">
        <v>28056</v>
      </c>
      <c r="I13750" s="4" t="s">
        <v>74</v>
      </c>
      <c r="J13750">
        <f t="shared" si="1070"/>
        <v>1</v>
      </c>
      <c r="K13750" s="7">
        <f t="shared" si="1071"/>
        <v>0.51874999999999993</v>
      </c>
      <c r="L13750" t="str">
        <f>IF(AND(K13750&lt;Sheet2!$A$3,K13750&gt;=Sheet2!$A$2),"Morning",IF(AND(K13750&gt;=Sheet2!$A$3,K13750&lt;Sheet2!$A$4),"Afternoon","Night"))</f>
        <v>Afternoon</v>
      </c>
      <c r="M13750" t="str">
        <f t="shared" si="1072"/>
        <v>Wednesday</v>
      </c>
      <c r="N13750">
        <f t="shared" si="1073"/>
        <v>2020</v>
      </c>
      <c r="O13750">
        <f t="shared" si="1074"/>
        <v>6</v>
      </c>
    </row>
    <row r="13751" spans="1:15" x14ac:dyDescent="0.2">
      <c r="A13751" s="3" t="s">
        <v>28057</v>
      </c>
      <c r="B13751" s="6">
        <v>44007.279861111114</v>
      </c>
      <c r="C13751" s="6">
        <v>44007.279861111114</v>
      </c>
      <c r="D13751" s="4" t="s">
        <v>57</v>
      </c>
      <c r="E13751" s="4" t="s">
        <v>10</v>
      </c>
      <c r="F13751" s="4" t="s">
        <v>295</v>
      </c>
      <c r="G13751" s="4" t="s">
        <v>28058</v>
      </c>
      <c r="H13751" s="4" t="s">
        <v>28059</v>
      </c>
      <c r="I13751" s="4" t="s">
        <v>74</v>
      </c>
      <c r="J13751">
        <f t="shared" si="1070"/>
        <v>1</v>
      </c>
      <c r="K13751" s="7">
        <f t="shared" si="1071"/>
        <v>0.27986111111111112</v>
      </c>
      <c r="L13751" t="str">
        <f>IF(AND(K13751&lt;Sheet2!$A$3,K13751&gt;=Sheet2!$A$2),"Morning",IF(AND(K13751&gt;=Sheet2!$A$3,K13751&lt;Sheet2!$A$4),"Afternoon","Night"))</f>
        <v>Morning</v>
      </c>
      <c r="M13751" t="str">
        <f t="shared" si="1072"/>
        <v>Thursday</v>
      </c>
      <c r="N13751">
        <f t="shared" si="1073"/>
        <v>2020</v>
      </c>
      <c r="O13751">
        <f t="shared" si="1074"/>
        <v>6</v>
      </c>
    </row>
    <row r="13752" spans="1:15" x14ac:dyDescent="0.2">
      <c r="A13752" s="3" t="s">
        <v>28060</v>
      </c>
      <c r="B13752" s="6">
        <v>44007.460416666669</v>
      </c>
      <c r="C13752" s="6">
        <v>44007.460416666669</v>
      </c>
      <c r="D13752" s="4" t="s">
        <v>24621</v>
      </c>
      <c r="E13752" s="4" t="s">
        <v>10</v>
      </c>
      <c r="F13752" s="4" t="s">
        <v>159</v>
      </c>
      <c r="G13752" s="4" t="s">
        <v>1067</v>
      </c>
      <c r="H13752" s="4" t="s">
        <v>28061</v>
      </c>
      <c r="I13752" s="4" t="s">
        <v>74</v>
      </c>
      <c r="J13752">
        <f t="shared" si="1070"/>
        <v>1</v>
      </c>
      <c r="K13752" s="7">
        <f t="shared" si="1071"/>
        <v>0.4604166666666667</v>
      </c>
      <c r="L13752" t="str">
        <f>IF(AND(K13752&lt;Sheet2!$A$3,K13752&gt;=Sheet2!$A$2),"Morning",IF(AND(K13752&gt;=Sheet2!$A$3,K13752&lt;Sheet2!$A$4),"Afternoon","Night"))</f>
        <v>Morning</v>
      </c>
      <c r="M13752" t="str">
        <f t="shared" si="1072"/>
        <v>Thursday</v>
      </c>
      <c r="N13752">
        <f t="shared" si="1073"/>
        <v>2020</v>
      </c>
      <c r="O13752">
        <f t="shared" si="1074"/>
        <v>6</v>
      </c>
    </row>
    <row r="13753" spans="1:15" x14ac:dyDescent="0.2">
      <c r="A13753" s="3" t="s">
        <v>28062</v>
      </c>
      <c r="B13753" s="6">
        <v>44007.870138888888</v>
      </c>
      <c r="C13753" s="6">
        <v>44007.870138888888</v>
      </c>
      <c r="D13753" s="4" t="s">
        <v>348</v>
      </c>
      <c r="E13753" s="4" t="s">
        <v>102</v>
      </c>
      <c r="F13753" s="4" t="s">
        <v>303</v>
      </c>
      <c r="G13753" s="4" t="s">
        <v>4453</v>
      </c>
      <c r="H13753" s="4" t="s">
        <v>28063</v>
      </c>
      <c r="I13753" s="4" t="s">
        <v>74</v>
      </c>
      <c r="J13753">
        <f t="shared" si="1070"/>
        <v>1</v>
      </c>
      <c r="K13753" s="7">
        <f t="shared" si="1071"/>
        <v>0.87013888888888891</v>
      </c>
      <c r="L13753" t="str">
        <f>IF(AND(K13753&lt;Sheet2!$A$3,K13753&gt;=Sheet2!$A$2),"Morning",IF(AND(K13753&gt;=Sheet2!$A$3,K13753&lt;Sheet2!$A$4),"Afternoon","Night"))</f>
        <v>Night</v>
      </c>
      <c r="M13753" t="str">
        <f t="shared" si="1072"/>
        <v>Thursday</v>
      </c>
      <c r="N13753">
        <f t="shared" si="1073"/>
        <v>2020</v>
      </c>
      <c r="O13753">
        <f t="shared" si="1074"/>
        <v>6</v>
      </c>
    </row>
    <row r="13754" spans="1:15" x14ac:dyDescent="0.2">
      <c r="A13754" s="3" t="s">
        <v>28064</v>
      </c>
      <c r="B13754" s="6">
        <v>44007.870138888888</v>
      </c>
      <c r="C13754" s="6">
        <v>44008.698611111111</v>
      </c>
      <c r="D13754" s="4" t="s">
        <v>348</v>
      </c>
      <c r="E13754" s="4" t="s">
        <v>102</v>
      </c>
      <c r="F13754" s="4" t="s">
        <v>303</v>
      </c>
      <c r="G13754" s="4" t="s">
        <v>4453</v>
      </c>
      <c r="H13754" s="4" t="s">
        <v>28065</v>
      </c>
      <c r="I13754" s="4" t="s">
        <v>74</v>
      </c>
      <c r="J13754">
        <f t="shared" si="1070"/>
        <v>1</v>
      </c>
      <c r="K13754" s="7">
        <f t="shared" si="1071"/>
        <v>0.87013888888888891</v>
      </c>
      <c r="L13754" t="str">
        <f>IF(AND(K13754&lt;Sheet2!$A$3,K13754&gt;=Sheet2!$A$2),"Morning",IF(AND(K13754&gt;=Sheet2!$A$3,K13754&lt;Sheet2!$A$4),"Afternoon","Night"))</f>
        <v>Night</v>
      </c>
      <c r="M13754" t="str">
        <f t="shared" si="1072"/>
        <v>Thursday</v>
      </c>
      <c r="N13754">
        <f t="shared" si="1073"/>
        <v>2020</v>
      </c>
      <c r="O13754">
        <f t="shared" si="1074"/>
        <v>6</v>
      </c>
    </row>
    <row r="13755" spans="1:15" x14ac:dyDescent="0.2">
      <c r="A13755" s="3" t="s">
        <v>28066</v>
      </c>
      <c r="B13755" s="6">
        <v>44008.268055555556</v>
      </c>
      <c r="C13755" s="6">
        <v>44008.268055555556</v>
      </c>
      <c r="D13755" s="4" t="s">
        <v>35</v>
      </c>
      <c r="E13755" s="4" t="s">
        <v>10</v>
      </c>
      <c r="F13755" s="4" t="s">
        <v>508</v>
      </c>
      <c r="G13755" s="4" t="s">
        <v>184</v>
      </c>
      <c r="H13755" s="4" t="s">
        <v>28067</v>
      </c>
      <c r="I13755" s="4" t="s">
        <v>74</v>
      </c>
      <c r="J13755">
        <f t="shared" si="1070"/>
        <v>1</v>
      </c>
      <c r="K13755" s="7">
        <f t="shared" si="1071"/>
        <v>0.26805555555555555</v>
      </c>
      <c r="L13755" t="str">
        <f>IF(AND(K13755&lt;Sheet2!$A$3,K13755&gt;=Sheet2!$A$2),"Morning",IF(AND(K13755&gt;=Sheet2!$A$3,K13755&lt;Sheet2!$A$4),"Afternoon","Night"))</f>
        <v>Morning</v>
      </c>
      <c r="M13755" t="str">
        <f t="shared" si="1072"/>
        <v>Friday</v>
      </c>
      <c r="N13755">
        <f t="shared" si="1073"/>
        <v>2020</v>
      </c>
      <c r="O13755">
        <f t="shared" si="1074"/>
        <v>6</v>
      </c>
    </row>
    <row r="13756" spans="1:15" x14ac:dyDescent="0.2">
      <c r="A13756" s="3" t="s">
        <v>28068</v>
      </c>
      <c r="B13756" s="6">
        <v>44008.268055555556</v>
      </c>
      <c r="C13756" s="6">
        <v>44012.286805555559</v>
      </c>
      <c r="D13756" s="4" t="s">
        <v>35</v>
      </c>
      <c r="E13756" s="4" t="s">
        <v>10</v>
      </c>
      <c r="F13756" s="4" t="s">
        <v>508</v>
      </c>
      <c r="G13756" s="4" t="s">
        <v>184</v>
      </c>
      <c r="H13756" s="4" t="s">
        <v>28069</v>
      </c>
      <c r="I13756" s="4" t="s">
        <v>74</v>
      </c>
      <c r="J13756">
        <f t="shared" si="1070"/>
        <v>1</v>
      </c>
      <c r="K13756" s="7">
        <f t="shared" si="1071"/>
        <v>0.26805555555555555</v>
      </c>
      <c r="L13756" t="str">
        <f>IF(AND(K13756&lt;Sheet2!$A$3,K13756&gt;=Sheet2!$A$2),"Morning",IF(AND(K13756&gt;=Sheet2!$A$3,K13756&lt;Sheet2!$A$4),"Afternoon","Night"))</f>
        <v>Morning</v>
      </c>
      <c r="M13756" t="str">
        <f t="shared" si="1072"/>
        <v>Friday</v>
      </c>
      <c r="N13756">
        <f t="shared" si="1073"/>
        <v>2020</v>
      </c>
      <c r="O13756">
        <f t="shared" si="1074"/>
        <v>6</v>
      </c>
    </row>
    <row r="13757" spans="1:15" x14ac:dyDescent="0.2">
      <c r="A13757" s="3" t="s">
        <v>28070</v>
      </c>
      <c r="B13757" s="6">
        <v>44008.416666666664</v>
      </c>
      <c r="C13757" s="6">
        <v>44008.416666666664</v>
      </c>
      <c r="D13757" s="4" t="s">
        <v>119</v>
      </c>
      <c r="E13757" s="4" t="s">
        <v>74</v>
      </c>
      <c r="F13757" s="4" t="s">
        <v>74</v>
      </c>
      <c r="G13757" s="4" t="s">
        <v>72</v>
      </c>
      <c r="H13757" s="4" t="s">
        <v>28071</v>
      </c>
      <c r="I13757" s="4" t="s">
        <v>74</v>
      </c>
      <c r="J13757">
        <f t="shared" si="1070"/>
        <v>1</v>
      </c>
      <c r="K13757" s="7">
        <f t="shared" si="1071"/>
        <v>0.41666666666666669</v>
      </c>
      <c r="L13757" t="str">
        <f>IF(AND(K13757&lt;Sheet2!$A$3,K13757&gt;=Sheet2!$A$2),"Morning",IF(AND(K13757&gt;=Sheet2!$A$3,K13757&lt;Sheet2!$A$4),"Afternoon","Night"))</f>
        <v>Morning</v>
      </c>
      <c r="M13757" t="str">
        <f t="shared" si="1072"/>
        <v>Friday</v>
      </c>
      <c r="N13757">
        <f t="shared" si="1073"/>
        <v>2020</v>
      </c>
      <c r="O13757">
        <f t="shared" si="1074"/>
        <v>6</v>
      </c>
    </row>
    <row r="13758" spans="1:15" x14ac:dyDescent="0.2">
      <c r="A13758" s="3" t="s">
        <v>28072</v>
      </c>
      <c r="B13758" s="6">
        <v>44009.426388888889</v>
      </c>
      <c r="C13758" s="6">
        <v>44009.426388888889</v>
      </c>
      <c r="D13758" s="4" t="s">
        <v>783</v>
      </c>
      <c r="E13758" s="4" t="s">
        <v>10</v>
      </c>
      <c r="F13758" s="4" t="s">
        <v>159</v>
      </c>
      <c r="G13758" s="4" t="s">
        <v>1361</v>
      </c>
      <c r="H13758" s="4" t="s">
        <v>28073</v>
      </c>
      <c r="I13758" s="4" t="s">
        <v>74</v>
      </c>
      <c r="J13758">
        <f t="shared" si="1070"/>
        <v>1</v>
      </c>
      <c r="K13758" s="7">
        <f t="shared" si="1071"/>
        <v>0.42638888888888887</v>
      </c>
      <c r="L13758" t="str">
        <f>IF(AND(K13758&lt;Sheet2!$A$3,K13758&gt;=Sheet2!$A$2),"Morning",IF(AND(K13758&gt;=Sheet2!$A$3,K13758&lt;Sheet2!$A$4),"Afternoon","Night"))</f>
        <v>Morning</v>
      </c>
      <c r="M13758" t="str">
        <f t="shared" si="1072"/>
        <v>Saturday</v>
      </c>
      <c r="N13758">
        <f t="shared" si="1073"/>
        <v>2020</v>
      </c>
      <c r="O13758">
        <f t="shared" si="1074"/>
        <v>6</v>
      </c>
    </row>
    <row r="13759" spans="1:15" x14ac:dyDescent="0.2">
      <c r="A13759" s="3" t="s">
        <v>28074</v>
      </c>
      <c r="B13759" s="6">
        <v>44010.274305555555</v>
      </c>
      <c r="C13759" s="6">
        <v>44010.274305555555</v>
      </c>
      <c r="D13759" s="4" t="s">
        <v>1671</v>
      </c>
      <c r="E13759" s="4" t="s">
        <v>10</v>
      </c>
      <c r="F13759" s="4" t="s">
        <v>30</v>
      </c>
      <c r="G13759" s="4" t="s">
        <v>2256</v>
      </c>
      <c r="H13759" s="4" t="s">
        <v>28075</v>
      </c>
      <c r="I13759" s="4" t="s">
        <v>74</v>
      </c>
      <c r="J13759">
        <f t="shared" si="1070"/>
        <v>1</v>
      </c>
      <c r="K13759" s="7">
        <f t="shared" si="1071"/>
        <v>0.27430555555555552</v>
      </c>
      <c r="L13759" t="str">
        <f>IF(AND(K13759&lt;Sheet2!$A$3,K13759&gt;=Sheet2!$A$2),"Morning",IF(AND(K13759&gt;=Sheet2!$A$3,K13759&lt;Sheet2!$A$4),"Afternoon","Night"))</f>
        <v>Morning</v>
      </c>
      <c r="M13759" t="str">
        <f t="shared" si="1072"/>
        <v>Sunday</v>
      </c>
      <c r="N13759">
        <f t="shared" si="1073"/>
        <v>2020</v>
      </c>
      <c r="O13759">
        <f t="shared" si="1074"/>
        <v>6</v>
      </c>
    </row>
    <row r="13760" spans="1:15" x14ac:dyDescent="0.2">
      <c r="A13760" s="3" t="s">
        <v>28076</v>
      </c>
      <c r="B13760" s="6">
        <v>44010.458333333336</v>
      </c>
      <c r="C13760" s="6">
        <v>44010.458333333336</v>
      </c>
      <c r="D13760" s="4" t="s">
        <v>739</v>
      </c>
      <c r="E13760" s="4" t="s">
        <v>10</v>
      </c>
      <c r="F13760" s="4" t="s">
        <v>13387</v>
      </c>
      <c r="G13760" s="4" t="s">
        <v>12</v>
      </c>
      <c r="H13760" s="4" t="s">
        <v>28077</v>
      </c>
      <c r="I13760" s="4" t="s">
        <v>74</v>
      </c>
      <c r="J13760">
        <f t="shared" si="1070"/>
        <v>1</v>
      </c>
      <c r="K13760" s="7">
        <f t="shared" si="1071"/>
        <v>0.45833333333333331</v>
      </c>
      <c r="L13760" t="str">
        <f>IF(AND(K13760&lt;Sheet2!$A$3,K13760&gt;=Sheet2!$A$2),"Morning",IF(AND(K13760&gt;=Sheet2!$A$3,K13760&lt;Sheet2!$A$4),"Afternoon","Night"))</f>
        <v>Morning</v>
      </c>
      <c r="M13760" t="str">
        <f t="shared" si="1072"/>
        <v>Sunday</v>
      </c>
      <c r="N13760">
        <f t="shared" si="1073"/>
        <v>2020</v>
      </c>
      <c r="O13760">
        <f t="shared" si="1074"/>
        <v>6</v>
      </c>
    </row>
    <row r="13761" spans="1:15" x14ac:dyDescent="0.2">
      <c r="A13761" s="3" t="s">
        <v>28078</v>
      </c>
      <c r="B13761" s="6">
        <v>44011.395138888889</v>
      </c>
      <c r="C13761" s="6">
        <v>44011.395138888889</v>
      </c>
      <c r="D13761" s="4" t="s">
        <v>563</v>
      </c>
      <c r="E13761" s="4" t="s">
        <v>10</v>
      </c>
      <c r="F13761" s="4" t="s">
        <v>159</v>
      </c>
      <c r="G13761" s="4" t="s">
        <v>433</v>
      </c>
      <c r="H13761" s="4" t="s">
        <v>28079</v>
      </c>
      <c r="I13761" s="4" t="s">
        <v>74</v>
      </c>
      <c r="J13761">
        <f t="shared" si="1070"/>
        <v>1</v>
      </c>
      <c r="K13761" s="7">
        <f t="shared" si="1071"/>
        <v>0.39513888888888887</v>
      </c>
      <c r="L13761" t="str">
        <f>IF(AND(K13761&lt;Sheet2!$A$3,K13761&gt;=Sheet2!$A$2),"Morning",IF(AND(K13761&gt;=Sheet2!$A$3,K13761&lt;Sheet2!$A$4),"Afternoon","Night"))</f>
        <v>Morning</v>
      </c>
      <c r="M13761" t="str">
        <f t="shared" si="1072"/>
        <v>Monday</v>
      </c>
      <c r="N13761">
        <f t="shared" si="1073"/>
        <v>2020</v>
      </c>
      <c r="O13761">
        <f t="shared" si="1074"/>
        <v>6</v>
      </c>
    </row>
    <row r="13762" spans="1:15" x14ac:dyDescent="0.2">
      <c r="A13762" s="3" t="s">
        <v>28080</v>
      </c>
      <c r="B13762" s="6">
        <v>44011.572916666664</v>
      </c>
      <c r="C13762" s="6">
        <v>44011.572916666664</v>
      </c>
      <c r="D13762" s="4" t="s">
        <v>119</v>
      </c>
      <c r="E13762" s="4" t="s">
        <v>74</v>
      </c>
      <c r="F13762" s="4" t="s">
        <v>74</v>
      </c>
      <c r="G13762" s="4" t="s">
        <v>72</v>
      </c>
      <c r="H13762" s="4" t="s">
        <v>28081</v>
      </c>
      <c r="I13762" s="4" t="s">
        <v>74</v>
      </c>
      <c r="J13762">
        <f t="shared" si="1070"/>
        <v>1</v>
      </c>
      <c r="K13762" s="7">
        <f t="shared" si="1071"/>
        <v>0.57291666666666663</v>
      </c>
      <c r="L13762" t="str">
        <f>IF(AND(K13762&lt;Sheet2!$A$3,K13762&gt;=Sheet2!$A$2),"Morning",IF(AND(K13762&gt;=Sheet2!$A$3,K13762&lt;Sheet2!$A$4),"Afternoon","Night"))</f>
        <v>Afternoon</v>
      </c>
      <c r="M13762" t="str">
        <f t="shared" si="1072"/>
        <v>Monday</v>
      </c>
      <c r="N13762">
        <f t="shared" si="1073"/>
        <v>2020</v>
      </c>
      <c r="O13762">
        <f t="shared" si="1074"/>
        <v>6</v>
      </c>
    </row>
    <row r="13763" spans="1:15" x14ac:dyDescent="0.2">
      <c r="A13763" s="3" t="s">
        <v>28082</v>
      </c>
      <c r="B13763" s="6">
        <v>44011.59097222222</v>
      </c>
      <c r="C13763" s="6">
        <v>44011.59097222222</v>
      </c>
      <c r="D13763" s="4" t="s">
        <v>241</v>
      </c>
      <c r="E13763" s="4" t="s">
        <v>74</v>
      </c>
      <c r="F13763" s="4" t="s">
        <v>74</v>
      </c>
      <c r="G13763" s="4" t="s">
        <v>72</v>
      </c>
      <c r="H13763" s="4" t="s">
        <v>28083</v>
      </c>
      <c r="I13763" s="4" t="s">
        <v>74</v>
      </c>
      <c r="J13763">
        <f t="shared" ref="J13763:J13826" si="1075">COUNTA(B13763)</f>
        <v>1</v>
      </c>
      <c r="K13763" s="7">
        <f t="shared" ref="K13763:K13826" si="1076">TIME(HOUR(B13763),MINUTE(B13763),SECOND(B13763))</f>
        <v>0.59097222222222223</v>
      </c>
      <c r="L13763" t="str">
        <f>IF(AND(K13763&lt;Sheet2!$A$3,K13763&gt;=Sheet2!$A$2),"Morning",IF(AND(K13763&gt;=Sheet2!$A$3,K13763&lt;Sheet2!$A$4),"Afternoon","Night"))</f>
        <v>Afternoon</v>
      </c>
      <c r="M13763" t="str">
        <f t="shared" ref="M13763:M13826" si="1077">TEXT(B13763,"dddd")</f>
        <v>Monday</v>
      </c>
      <c r="N13763">
        <f t="shared" ref="N13763:N13826" si="1078">YEAR(B13763)</f>
        <v>2020</v>
      </c>
      <c r="O13763">
        <f t="shared" ref="O13763:O13826" si="1079">MONTH(B13763)</f>
        <v>6</v>
      </c>
    </row>
    <row r="13764" spans="1:15" x14ac:dyDescent="0.2">
      <c r="A13764" s="3" t="s">
        <v>28084</v>
      </c>
      <c r="B13764" s="6">
        <v>44012.31527777778</v>
      </c>
      <c r="C13764" s="6">
        <v>44012.31527777778</v>
      </c>
      <c r="D13764" s="4" t="s">
        <v>12376</v>
      </c>
      <c r="E13764" s="4" t="s">
        <v>17</v>
      </c>
      <c r="F13764" s="4" t="s">
        <v>30</v>
      </c>
      <c r="G13764" s="4" t="s">
        <v>357</v>
      </c>
      <c r="H13764" s="4" t="s">
        <v>28085</v>
      </c>
      <c r="I13764" s="4" t="s">
        <v>74</v>
      </c>
      <c r="J13764">
        <f t="shared" si="1075"/>
        <v>1</v>
      </c>
      <c r="K13764" s="7">
        <f t="shared" si="1076"/>
        <v>0.31527777777777777</v>
      </c>
      <c r="L13764" t="str">
        <f>IF(AND(K13764&lt;Sheet2!$A$3,K13764&gt;=Sheet2!$A$2),"Morning",IF(AND(K13764&gt;=Sheet2!$A$3,K13764&lt;Sheet2!$A$4),"Afternoon","Night"))</f>
        <v>Morning</v>
      </c>
      <c r="M13764" t="str">
        <f t="shared" si="1077"/>
        <v>Tuesday</v>
      </c>
      <c r="N13764">
        <f t="shared" si="1078"/>
        <v>2020</v>
      </c>
      <c r="O13764">
        <f t="shared" si="1079"/>
        <v>6</v>
      </c>
    </row>
    <row r="13765" spans="1:15" x14ac:dyDescent="0.2">
      <c r="A13765" s="3" t="s">
        <v>28086</v>
      </c>
      <c r="B13765" s="6">
        <v>44012.31527777778</v>
      </c>
      <c r="C13765" s="6">
        <v>43837.680555555555</v>
      </c>
      <c r="D13765" s="4" t="s">
        <v>12376</v>
      </c>
      <c r="E13765" s="4" t="s">
        <v>17</v>
      </c>
      <c r="F13765" s="4" t="s">
        <v>30</v>
      </c>
      <c r="G13765" s="4" t="s">
        <v>357</v>
      </c>
      <c r="H13765" s="4" t="s">
        <v>28087</v>
      </c>
      <c r="I13765" s="4" t="s">
        <v>74</v>
      </c>
      <c r="J13765">
        <f t="shared" si="1075"/>
        <v>1</v>
      </c>
      <c r="K13765" s="7">
        <f t="shared" si="1076"/>
        <v>0.31527777777777777</v>
      </c>
      <c r="L13765" t="str">
        <f>IF(AND(K13765&lt;Sheet2!$A$3,K13765&gt;=Sheet2!$A$2),"Morning",IF(AND(K13765&gt;=Sheet2!$A$3,K13765&lt;Sheet2!$A$4),"Afternoon","Night"))</f>
        <v>Morning</v>
      </c>
      <c r="M13765" t="str">
        <f t="shared" si="1077"/>
        <v>Tuesday</v>
      </c>
      <c r="N13765">
        <f t="shared" si="1078"/>
        <v>2020</v>
      </c>
      <c r="O13765">
        <f t="shared" si="1079"/>
        <v>6</v>
      </c>
    </row>
    <row r="13766" spans="1:15" x14ac:dyDescent="0.2">
      <c r="A13766" s="3" t="s">
        <v>28088</v>
      </c>
      <c r="B13766" s="6">
        <v>44012.445833333331</v>
      </c>
      <c r="C13766" s="6">
        <v>44012.445833333331</v>
      </c>
      <c r="D13766" s="4" t="s">
        <v>12376</v>
      </c>
      <c r="E13766" s="4" t="s">
        <v>10</v>
      </c>
      <c r="F13766" s="4" t="s">
        <v>159</v>
      </c>
      <c r="G13766" s="4" t="s">
        <v>1616</v>
      </c>
      <c r="H13766" s="4" t="s">
        <v>28089</v>
      </c>
      <c r="I13766" s="4" t="s">
        <v>74</v>
      </c>
      <c r="J13766">
        <f t="shared" si="1075"/>
        <v>1</v>
      </c>
      <c r="K13766" s="7">
        <f t="shared" si="1076"/>
        <v>0.4458333333333333</v>
      </c>
      <c r="L13766" t="str">
        <f>IF(AND(K13766&lt;Sheet2!$A$3,K13766&gt;=Sheet2!$A$2),"Morning",IF(AND(K13766&gt;=Sheet2!$A$3,K13766&lt;Sheet2!$A$4),"Afternoon","Night"))</f>
        <v>Morning</v>
      </c>
      <c r="M13766" t="str">
        <f t="shared" si="1077"/>
        <v>Tuesday</v>
      </c>
      <c r="N13766">
        <f t="shared" si="1078"/>
        <v>2020</v>
      </c>
      <c r="O13766">
        <f t="shared" si="1079"/>
        <v>6</v>
      </c>
    </row>
    <row r="13767" spans="1:15" x14ac:dyDescent="0.2">
      <c r="A13767" s="3" t="s">
        <v>28090</v>
      </c>
      <c r="B13767" s="6">
        <v>44012.460416666669</v>
      </c>
      <c r="C13767" s="6">
        <v>44012.460416666669</v>
      </c>
      <c r="D13767" s="4" t="s">
        <v>1165</v>
      </c>
      <c r="E13767" s="4" t="s">
        <v>10</v>
      </c>
      <c r="F13767" s="4" t="s">
        <v>159</v>
      </c>
      <c r="G13767" s="4" t="s">
        <v>357</v>
      </c>
      <c r="H13767" s="4" t="s">
        <v>28091</v>
      </c>
      <c r="I13767" s="4" t="s">
        <v>74</v>
      </c>
      <c r="J13767">
        <f t="shared" si="1075"/>
        <v>1</v>
      </c>
      <c r="K13767" s="7">
        <f t="shared" si="1076"/>
        <v>0.4604166666666667</v>
      </c>
      <c r="L13767" t="str">
        <f>IF(AND(K13767&lt;Sheet2!$A$3,K13767&gt;=Sheet2!$A$2),"Morning",IF(AND(K13767&gt;=Sheet2!$A$3,K13767&lt;Sheet2!$A$4),"Afternoon","Night"))</f>
        <v>Morning</v>
      </c>
      <c r="M13767" t="str">
        <f t="shared" si="1077"/>
        <v>Tuesday</v>
      </c>
      <c r="N13767">
        <f t="shared" si="1078"/>
        <v>2020</v>
      </c>
      <c r="O13767">
        <f t="shared" si="1079"/>
        <v>6</v>
      </c>
    </row>
    <row r="13768" spans="1:15" x14ac:dyDescent="0.2">
      <c r="A13768" s="3" t="s">
        <v>28092</v>
      </c>
      <c r="B13768" s="6">
        <v>44012.716666666667</v>
      </c>
      <c r="C13768" s="6">
        <v>44012.716666666667</v>
      </c>
      <c r="D13768" s="4" t="s">
        <v>9</v>
      </c>
      <c r="E13768" s="4" t="s">
        <v>10</v>
      </c>
      <c r="F13768" s="4" t="s">
        <v>361</v>
      </c>
      <c r="G13768" s="4" t="s">
        <v>28093</v>
      </c>
      <c r="H13768" s="4" t="s">
        <v>28094</v>
      </c>
      <c r="I13768" s="4" t="s">
        <v>74</v>
      </c>
      <c r="J13768">
        <f t="shared" si="1075"/>
        <v>1</v>
      </c>
      <c r="K13768" s="7">
        <f t="shared" si="1076"/>
        <v>0.71666666666666667</v>
      </c>
      <c r="L13768" t="str">
        <f>IF(AND(K13768&lt;Sheet2!$A$3,K13768&gt;=Sheet2!$A$2),"Morning",IF(AND(K13768&gt;=Sheet2!$A$3,K13768&lt;Sheet2!$A$4),"Afternoon","Night"))</f>
        <v>Afternoon</v>
      </c>
      <c r="M13768" t="str">
        <f t="shared" si="1077"/>
        <v>Tuesday</v>
      </c>
      <c r="N13768">
        <f t="shared" si="1078"/>
        <v>2020</v>
      </c>
      <c r="O13768">
        <f t="shared" si="1079"/>
        <v>6</v>
      </c>
    </row>
    <row r="13769" spans="1:15" x14ac:dyDescent="0.2">
      <c r="A13769" s="3" t="s">
        <v>28095</v>
      </c>
      <c r="B13769" s="6">
        <v>44012.9375</v>
      </c>
      <c r="C13769" s="6">
        <v>44012.9375</v>
      </c>
      <c r="D13769" s="4" t="s">
        <v>15016</v>
      </c>
      <c r="E13769" s="4" t="s">
        <v>10</v>
      </c>
      <c r="F13769" s="4" t="s">
        <v>30</v>
      </c>
      <c r="G13769" s="4" t="s">
        <v>12</v>
      </c>
      <c r="H13769" s="4" t="s">
        <v>28096</v>
      </c>
      <c r="I13769" s="4" t="s">
        <v>74</v>
      </c>
      <c r="J13769">
        <f t="shared" si="1075"/>
        <v>1</v>
      </c>
      <c r="K13769" s="7">
        <f t="shared" si="1076"/>
        <v>0.9375</v>
      </c>
      <c r="L13769" t="str">
        <f>IF(AND(K13769&lt;Sheet2!$A$3,K13769&gt;=Sheet2!$A$2),"Morning",IF(AND(K13769&gt;=Sheet2!$A$3,K13769&lt;Sheet2!$A$4),"Afternoon","Night"))</f>
        <v>Night</v>
      </c>
      <c r="M13769" t="str">
        <f t="shared" si="1077"/>
        <v>Tuesday</v>
      </c>
      <c r="N13769">
        <f t="shared" si="1078"/>
        <v>2020</v>
      </c>
      <c r="O13769">
        <f t="shared" si="1079"/>
        <v>6</v>
      </c>
    </row>
    <row r="13770" spans="1:15" x14ac:dyDescent="0.2">
      <c r="A13770" s="3" t="s">
        <v>28097</v>
      </c>
      <c r="B13770" s="6">
        <v>43837.40625</v>
      </c>
      <c r="C13770" s="6">
        <v>43837.40625</v>
      </c>
      <c r="D13770" s="4" t="s">
        <v>2272</v>
      </c>
      <c r="E13770" s="4" t="s">
        <v>10</v>
      </c>
      <c r="F13770" s="4" t="s">
        <v>159</v>
      </c>
      <c r="G13770" s="4" t="s">
        <v>28098</v>
      </c>
      <c r="H13770" s="4" t="s">
        <v>28099</v>
      </c>
      <c r="I13770" s="4" t="s">
        <v>74</v>
      </c>
      <c r="J13770">
        <f t="shared" si="1075"/>
        <v>1</v>
      </c>
      <c r="K13770" s="7">
        <f t="shared" si="1076"/>
        <v>0.40625</v>
      </c>
      <c r="L13770" t="str">
        <f>IF(AND(K13770&lt;Sheet2!$A$3,K13770&gt;=Sheet2!$A$2),"Morning",IF(AND(K13770&gt;=Sheet2!$A$3,K13770&lt;Sheet2!$A$4),"Afternoon","Night"))</f>
        <v>Morning</v>
      </c>
      <c r="M13770" t="str">
        <f t="shared" si="1077"/>
        <v>Tuesday</v>
      </c>
      <c r="N13770">
        <f t="shared" si="1078"/>
        <v>2020</v>
      </c>
      <c r="O13770">
        <f t="shared" si="1079"/>
        <v>1</v>
      </c>
    </row>
    <row r="13771" spans="1:15" x14ac:dyDescent="0.2">
      <c r="A13771" s="3" t="s">
        <v>28100</v>
      </c>
      <c r="B13771" s="6">
        <v>43837.506249999999</v>
      </c>
      <c r="C13771" s="6">
        <v>43837.506249999999</v>
      </c>
      <c r="D13771" s="4" t="s">
        <v>119</v>
      </c>
      <c r="E13771" s="4" t="s">
        <v>74</v>
      </c>
      <c r="F13771" s="4" t="s">
        <v>74</v>
      </c>
      <c r="G13771" s="4" t="s">
        <v>72</v>
      </c>
      <c r="H13771" s="4" t="s">
        <v>28101</v>
      </c>
      <c r="I13771" s="4" t="s">
        <v>74</v>
      </c>
      <c r="J13771">
        <f t="shared" si="1075"/>
        <v>1</v>
      </c>
      <c r="K13771" s="7">
        <f t="shared" si="1076"/>
        <v>0.50624999999999998</v>
      </c>
      <c r="L13771" t="str">
        <f>IF(AND(K13771&lt;Sheet2!$A$3,K13771&gt;=Sheet2!$A$2),"Morning",IF(AND(K13771&gt;=Sheet2!$A$3,K13771&lt;Sheet2!$A$4),"Afternoon","Night"))</f>
        <v>Afternoon</v>
      </c>
      <c r="M13771" t="str">
        <f t="shared" si="1077"/>
        <v>Tuesday</v>
      </c>
      <c r="N13771">
        <f t="shared" si="1078"/>
        <v>2020</v>
      </c>
      <c r="O13771">
        <f t="shared" si="1079"/>
        <v>1</v>
      </c>
    </row>
    <row r="13772" spans="1:15" x14ac:dyDescent="0.2">
      <c r="A13772" s="3" t="s">
        <v>28102</v>
      </c>
      <c r="B13772" s="6">
        <v>43837.875</v>
      </c>
      <c r="C13772" s="6">
        <v>43837.875</v>
      </c>
      <c r="D13772" s="4" t="s">
        <v>119</v>
      </c>
      <c r="E13772" s="4" t="s">
        <v>74</v>
      </c>
      <c r="F13772" s="4" t="s">
        <v>74</v>
      </c>
      <c r="G13772" s="4" t="s">
        <v>72</v>
      </c>
      <c r="H13772" s="4" t="s">
        <v>28103</v>
      </c>
      <c r="I13772" s="4" t="s">
        <v>74</v>
      </c>
      <c r="J13772">
        <f t="shared" si="1075"/>
        <v>1</v>
      </c>
      <c r="K13772" s="7">
        <f t="shared" si="1076"/>
        <v>0.875</v>
      </c>
      <c r="L13772" t="str">
        <f>IF(AND(K13772&lt;Sheet2!$A$3,K13772&gt;=Sheet2!$A$2),"Morning",IF(AND(K13772&gt;=Sheet2!$A$3,K13772&lt;Sheet2!$A$4),"Afternoon","Night"))</f>
        <v>Night</v>
      </c>
      <c r="M13772" t="str">
        <f t="shared" si="1077"/>
        <v>Tuesday</v>
      </c>
      <c r="N13772">
        <f t="shared" si="1078"/>
        <v>2020</v>
      </c>
      <c r="O13772">
        <f t="shared" si="1079"/>
        <v>1</v>
      </c>
    </row>
    <row r="13773" spans="1:15" x14ac:dyDescent="0.2">
      <c r="A13773" s="3" t="s">
        <v>28104</v>
      </c>
      <c r="B13773" s="6">
        <v>43868.15347222222</v>
      </c>
      <c r="C13773" s="6">
        <v>43868.15347222222</v>
      </c>
      <c r="D13773" s="4" t="s">
        <v>348</v>
      </c>
      <c r="E13773" s="4" t="s">
        <v>10</v>
      </c>
      <c r="F13773" s="4" t="s">
        <v>174</v>
      </c>
      <c r="G13773" s="4" t="s">
        <v>13200</v>
      </c>
      <c r="H13773" s="4" t="s">
        <v>28105</v>
      </c>
      <c r="I13773" s="4" t="s">
        <v>74</v>
      </c>
      <c r="J13773">
        <f t="shared" si="1075"/>
        <v>1</v>
      </c>
      <c r="K13773" s="7">
        <f t="shared" si="1076"/>
        <v>0.15347222222222223</v>
      </c>
      <c r="L13773" t="str">
        <f>IF(AND(K13773&lt;Sheet2!$A$3,K13773&gt;=Sheet2!$A$2),"Morning",IF(AND(K13773&gt;=Sheet2!$A$3,K13773&lt;Sheet2!$A$4),"Afternoon","Night"))</f>
        <v>Night</v>
      </c>
      <c r="M13773" t="str">
        <f t="shared" si="1077"/>
        <v>Friday</v>
      </c>
      <c r="N13773">
        <f t="shared" si="1078"/>
        <v>2020</v>
      </c>
      <c r="O13773">
        <f t="shared" si="1079"/>
        <v>2</v>
      </c>
    </row>
    <row r="13774" spans="1:15" x14ac:dyDescent="0.2">
      <c r="A13774" s="3" t="s">
        <v>28106</v>
      </c>
      <c r="B13774" s="6">
        <v>43868.36041666667</v>
      </c>
      <c r="C13774" s="6">
        <v>43868.36041666667</v>
      </c>
      <c r="D13774" s="4" t="s">
        <v>400</v>
      </c>
      <c r="E13774" s="4" t="s">
        <v>10</v>
      </c>
      <c r="F13774" s="4" t="s">
        <v>30</v>
      </c>
      <c r="G13774" s="4" t="s">
        <v>314</v>
      </c>
      <c r="H13774" s="4" t="s">
        <v>28107</v>
      </c>
      <c r="I13774" s="4" t="s">
        <v>74</v>
      </c>
      <c r="J13774">
        <f t="shared" si="1075"/>
        <v>1</v>
      </c>
      <c r="K13774" s="7">
        <f t="shared" si="1076"/>
        <v>0.36041666666666666</v>
      </c>
      <c r="L13774" t="str">
        <f>IF(AND(K13774&lt;Sheet2!$A$3,K13774&gt;=Sheet2!$A$2),"Morning",IF(AND(K13774&gt;=Sheet2!$A$3,K13774&lt;Sheet2!$A$4),"Afternoon","Night"))</f>
        <v>Morning</v>
      </c>
      <c r="M13774" t="str">
        <f t="shared" si="1077"/>
        <v>Friday</v>
      </c>
      <c r="N13774">
        <f t="shared" si="1078"/>
        <v>2020</v>
      </c>
      <c r="O13774">
        <f t="shared" si="1079"/>
        <v>2</v>
      </c>
    </row>
    <row r="13775" spans="1:15" x14ac:dyDescent="0.2">
      <c r="A13775" s="3" t="s">
        <v>28108</v>
      </c>
      <c r="B13775" s="6">
        <v>43868.36041666667</v>
      </c>
      <c r="C13775" s="6">
        <v>44081.330555555556</v>
      </c>
      <c r="D13775" s="4" t="s">
        <v>400</v>
      </c>
      <c r="E13775" s="4" t="s">
        <v>10</v>
      </c>
      <c r="F13775" s="4" t="s">
        <v>30</v>
      </c>
      <c r="G13775" s="4" t="s">
        <v>314</v>
      </c>
      <c r="H13775" s="4" t="s">
        <v>28109</v>
      </c>
      <c r="I13775" s="4" t="s">
        <v>74</v>
      </c>
      <c r="J13775">
        <f t="shared" si="1075"/>
        <v>1</v>
      </c>
      <c r="K13775" s="7">
        <f t="shared" si="1076"/>
        <v>0.36041666666666666</v>
      </c>
      <c r="L13775" t="str">
        <f>IF(AND(K13775&lt;Sheet2!$A$3,K13775&gt;=Sheet2!$A$2),"Morning",IF(AND(K13775&gt;=Sheet2!$A$3,K13775&lt;Sheet2!$A$4),"Afternoon","Night"))</f>
        <v>Morning</v>
      </c>
      <c r="M13775" t="str">
        <f t="shared" si="1077"/>
        <v>Friday</v>
      </c>
      <c r="N13775">
        <f t="shared" si="1078"/>
        <v>2020</v>
      </c>
      <c r="O13775">
        <f t="shared" si="1079"/>
        <v>2</v>
      </c>
    </row>
    <row r="13776" spans="1:15" x14ac:dyDescent="0.2">
      <c r="A13776" s="3" t="s">
        <v>28110</v>
      </c>
      <c r="B13776" s="6">
        <v>43868.649305555555</v>
      </c>
      <c r="C13776" s="6">
        <v>43868.649305555555</v>
      </c>
      <c r="D13776" s="4" t="s">
        <v>348</v>
      </c>
      <c r="E13776" s="4" t="s">
        <v>10</v>
      </c>
      <c r="F13776" s="4" t="s">
        <v>159</v>
      </c>
      <c r="G13776" s="4" t="s">
        <v>421</v>
      </c>
      <c r="H13776" s="4" t="s">
        <v>28111</v>
      </c>
      <c r="I13776" s="4" t="s">
        <v>74</v>
      </c>
      <c r="J13776">
        <f t="shared" si="1075"/>
        <v>1</v>
      </c>
      <c r="K13776" s="7">
        <f t="shared" si="1076"/>
        <v>0.64930555555555558</v>
      </c>
      <c r="L13776" t="str">
        <f>IF(AND(K13776&lt;Sheet2!$A$3,K13776&gt;=Sheet2!$A$2),"Morning",IF(AND(K13776&gt;=Sheet2!$A$3,K13776&lt;Sheet2!$A$4),"Afternoon","Night"))</f>
        <v>Afternoon</v>
      </c>
      <c r="M13776" t="str">
        <f t="shared" si="1077"/>
        <v>Friday</v>
      </c>
      <c r="N13776">
        <f t="shared" si="1078"/>
        <v>2020</v>
      </c>
      <c r="O13776">
        <f t="shared" si="1079"/>
        <v>2</v>
      </c>
    </row>
    <row r="13777" spans="1:15" x14ac:dyDescent="0.2">
      <c r="A13777" s="3" t="s">
        <v>28112</v>
      </c>
      <c r="B13777" s="6">
        <v>43868.783333333333</v>
      </c>
      <c r="C13777" s="6">
        <v>43868.783333333333</v>
      </c>
      <c r="D13777" s="4" t="s">
        <v>674</v>
      </c>
      <c r="E13777" s="4" t="s">
        <v>10</v>
      </c>
      <c r="F13777" s="4" t="s">
        <v>7951</v>
      </c>
      <c r="G13777" s="4" t="s">
        <v>28113</v>
      </c>
      <c r="H13777" s="4" t="s">
        <v>28114</v>
      </c>
      <c r="I13777" s="4" t="s">
        <v>74</v>
      </c>
      <c r="J13777">
        <f t="shared" si="1075"/>
        <v>1</v>
      </c>
      <c r="K13777" s="7">
        <f t="shared" si="1076"/>
        <v>0.78333333333333333</v>
      </c>
      <c r="L13777" t="str">
        <f>IF(AND(K13777&lt;Sheet2!$A$3,K13777&gt;=Sheet2!$A$2),"Morning",IF(AND(K13777&gt;=Sheet2!$A$3,K13777&lt;Sheet2!$A$4),"Afternoon","Night"))</f>
        <v>Afternoon</v>
      </c>
      <c r="M13777" t="str">
        <f t="shared" si="1077"/>
        <v>Friday</v>
      </c>
      <c r="N13777">
        <f t="shared" si="1078"/>
        <v>2020</v>
      </c>
      <c r="O13777">
        <f t="shared" si="1079"/>
        <v>2</v>
      </c>
    </row>
    <row r="13778" spans="1:15" x14ac:dyDescent="0.2">
      <c r="A13778" s="3" t="s">
        <v>28115</v>
      </c>
      <c r="B13778" s="6">
        <v>43868.783333333333</v>
      </c>
      <c r="C13778" s="6">
        <v>43897.783333333333</v>
      </c>
      <c r="D13778" s="4" t="s">
        <v>674</v>
      </c>
      <c r="E13778" s="4" t="s">
        <v>10</v>
      </c>
      <c r="F13778" s="4" t="s">
        <v>7951</v>
      </c>
      <c r="G13778" s="4" t="s">
        <v>28113</v>
      </c>
      <c r="H13778" s="4" t="s">
        <v>28116</v>
      </c>
      <c r="I13778" s="4" t="s">
        <v>74</v>
      </c>
      <c r="J13778">
        <f t="shared" si="1075"/>
        <v>1</v>
      </c>
      <c r="K13778" s="7">
        <f t="shared" si="1076"/>
        <v>0.78333333333333333</v>
      </c>
      <c r="L13778" t="str">
        <f>IF(AND(K13778&lt;Sheet2!$A$3,K13778&gt;=Sheet2!$A$2),"Morning",IF(AND(K13778&gt;=Sheet2!$A$3,K13778&lt;Sheet2!$A$4),"Afternoon","Night"))</f>
        <v>Afternoon</v>
      </c>
      <c r="M13778" t="str">
        <f t="shared" si="1077"/>
        <v>Friday</v>
      </c>
      <c r="N13778">
        <f t="shared" si="1078"/>
        <v>2020</v>
      </c>
      <c r="O13778">
        <f t="shared" si="1079"/>
        <v>2</v>
      </c>
    </row>
    <row r="13779" spans="1:15" x14ac:dyDescent="0.2">
      <c r="A13779" s="3" t="s">
        <v>28117</v>
      </c>
      <c r="B13779" s="6">
        <v>43868.783333333333</v>
      </c>
      <c r="C13779" s="6">
        <v>43959.783333333333</v>
      </c>
      <c r="D13779" s="4" t="s">
        <v>674</v>
      </c>
      <c r="E13779" s="4" t="s">
        <v>10</v>
      </c>
      <c r="F13779" s="4" t="s">
        <v>7951</v>
      </c>
      <c r="G13779" s="4" t="s">
        <v>28113</v>
      </c>
      <c r="H13779" s="4" t="s">
        <v>28118</v>
      </c>
      <c r="I13779" s="4" t="s">
        <v>74</v>
      </c>
      <c r="J13779">
        <f t="shared" si="1075"/>
        <v>1</v>
      </c>
      <c r="K13779" s="7">
        <f t="shared" si="1076"/>
        <v>0.78333333333333333</v>
      </c>
      <c r="L13779" t="str">
        <f>IF(AND(K13779&lt;Sheet2!$A$3,K13779&gt;=Sheet2!$A$2),"Morning",IF(AND(K13779&gt;=Sheet2!$A$3,K13779&lt;Sheet2!$A$4),"Afternoon","Night"))</f>
        <v>Afternoon</v>
      </c>
      <c r="M13779" t="str">
        <f t="shared" si="1077"/>
        <v>Friday</v>
      </c>
      <c r="N13779">
        <f t="shared" si="1078"/>
        <v>2020</v>
      </c>
      <c r="O13779">
        <f t="shared" si="1079"/>
        <v>2</v>
      </c>
    </row>
    <row r="13780" spans="1:15" x14ac:dyDescent="0.2">
      <c r="A13780" s="3" t="s">
        <v>28119</v>
      </c>
      <c r="B13780" s="6">
        <v>43897.394444444442</v>
      </c>
      <c r="C13780" s="6">
        <v>43897.394444444442</v>
      </c>
      <c r="D13780" s="4" t="s">
        <v>152</v>
      </c>
      <c r="E13780" s="4" t="s">
        <v>10</v>
      </c>
      <c r="F13780" s="4" t="s">
        <v>11</v>
      </c>
      <c r="G13780" s="4" t="s">
        <v>78</v>
      </c>
      <c r="H13780" s="4" t="s">
        <v>28120</v>
      </c>
      <c r="I13780" s="4" t="s">
        <v>74</v>
      </c>
      <c r="J13780">
        <f t="shared" si="1075"/>
        <v>1</v>
      </c>
      <c r="K13780" s="7">
        <f t="shared" si="1076"/>
        <v>0.39444444444444443</v>
      </c>
      <c r="L13780" t="str">
        <f>IF(AND(K13780&lt;Sheet2!$A$3,K13780&gt;=Sheet2!$A$2),"Morning",IF(AND(K13780&gt;=Sheet2!$A$3,K13780&lt;Sheet2!$A$4),"Afternoon","Night"))</f>
        <v>Morning</v>
      </c>
      <c r="M13780" t="str">
        <f t="shared" si="1077"/>
        <v>Saturday</v>
      </c>
      <c r="N13780">
        <f t="shared" si="1078"/>
        <v>2020</v>
      </c>
      <c r="O13780">
        <f t="shared" si="1079"/>
        <v>3</v>
      </c>
    </row>
    <row r="13781" spans="1:15" x14ac:dyDescent="0.2">
      <c r="A13781" s="3" t="s">
        <v>28121</v>
      </c>
      <c r="B13781" s="6">
        <v>43897.394444444442</v>
      </c>
      <c r="C13781" s="6">
        <v>43928.25277777778</v>
      </c>
      <c r="D13781" s="4" t="s">
        <v>152</v>
      </c>
      <c r="E13781" s="4" t="s">
        <v>10</v>
      </c>
      <c r="F13781" s="4" t="s">
        <v>11</v>
      </c>
      <c r="G13781" s="4" t="s">
        <v>78</v>
      </c>
      <c r="H13781" s="4" t="s">
        <v>28122</v>
      </c>
      <c r="I13781" s="4" t="s">
        <v>74</v>
      </c>
      <c r="J13781">
        <f t="shared" si="1075"/>
        <v>1</v>
      </c>
      <c r="K13781" s="7">
        <f t="shared" si="1076"/>
        <v>0.39444444444444443</v>
      </c>
      <c r="L13781" t="str">
        <f>IF(AND(K13781&lt;Sheet2!$A$3,K13781&gt;=Sheet2!$A$2),"Morning",IF(AND(K13781&gt;=Sheet2!$A$3,K13781&lt;Sheet2!$A$4),"Afternoon","Night"))</f>
        <v>Morning</v>
      </c>
      <c r="M13781" t="str">
        <f t="shared" si="1077"/>
        <v>Saturday</v>
      </c>
      <c r="N13781">
        <f t="shared" si="1078"/>
        <v>2020</v>
      </c>
      <c r="O13781">
        <f t="shared" si="1079"/>
        <v>3</v>
      </c>
    </row>
    <row r="13782" spans="1:15" x14ac:dyDescent="0.2">
      <c r="A13782" s="3" t="s">
        <v>28123</v>
      </c>
      <c r="B13782" s="6">
        <v>43897.395138888889</v>
      </c>
      <c r="C13782" s="6">
        <v>43897.395138888889</v>
      </c>
      <c r="D13782" s="4" t="s">
        <v>137</v>
      </c>
      <c r="E13782" s="4" t="s">
        <v>10</v>
      </c>
      <c r="F13782" s="4" t="s">
        <v>554</v>
      </c>
      <c r="G13782" s="4" t="s">
        <v>1841</v>
      </c>
      <c r="H13782" s="4" t="s">
        <v>28124</v>
      </c>
      <c r="I13782" s="4" t="s">
        <v>74</v>
      </c>
      <c r="J13782">
        <f t="shared" si="1075"/>
        <v>1</v>
      </c>
      <c r="K13782" s="7">
        <f t="shared" si="1076"/>
        <v>0.39513888888888887</v>
      </c>
      <c r="L13782" t="str">
        <f>IF(AND(K13782&lt;Sheet2!$A$3,K13782&gt;=Sheet2!$A$2),"Morning",IF(AND(K13782&gt;=Sheet2!$A$3,K13782&lt;Sheet2!$A$4),"Afternoon","Night"))</f>
        <v>Morning</v>
      </c>
      <c r="M13782" t="str">
        <f t="shared" si="1077"/>
        <v>Saturday</v>
      </c>
      <c r="N13782">
        <f t="shared" si="1078"/>
        <v>2020</v>
      </c>
      <c r="O13782">
        <f t="shared" si="1079"/>
        <v>3</v>
      </c>
    </row>
    <row r="13783" spans="1:15" x14ac:dyDescent="0.2">
      <c r="A13783" s="3" t="s">
        <v>28125</v>
      </c>
      <c r="B13783" s="6">
        <v>43897.398611111108</v>
      </c>
      <c r="C13783" s="6">
        <v>43897.398611111108</v>
      </c>
      <c r="D13783" s="4" t="s">
        <v>10411</v>
      </c>
      <c r="E13783" s="4" t="s">
        <v>10</v>
      </c>
      <c r="F13783" s="4" t="s">
        <v>159</v>
      </c>
      <c r="G13783" s="4" t="s">
        <v>28126</v>
      </c>
      <c r="H13783" s="4" t="s">
        <v>28127</v>
      </c>
      <c r="I13783" s="4" t="s">
        <v>74</v>
      </c>
      <c r="J13783">
        <f t="shared" si="1075"/>
        <v>1</v>
      </c>
      <c r="K13783" s="7">
        <f t="shared" si="1076"/>
        <v>0.39861111111111108</v>
      </c>
      <c r="L13783" t="str">
        <f>IF(AND(K13783&lt;Sheet2!$A$3,K13783&gt;=Sheet2!$A$2),"Morning",IF(AND(K13783&gt;=Sheet2!$A$3,K13783&lt;Sheet2!$A$4),"Afternoon","Night"))</f>
        <v>Morning</v>
      </c>
      <c r="M13783" t="str">
        <f t="shared" si="1077"/>
        <v>Saturday</v>
      </c>
      <c r="N13783">
        <f t="shared" si="1078"/>
        <v>2020</v>
      </c>
      <c r="O13783">
        <f t="shared" si="1079"/>
        <v>3</v>
      </c>
    </row>
    <row r="13784" spans="1:15" x14ac:dyDescent="0.2">
      <c r="A13784" s="3" t="s">
        <v>28128</v>
      </c>
      <c r="B13784" s="6">
        <v>43928.308333333334</v>
      </c>
      <c r="C13784" s="6">
        <v>43928.308333333334</v>
      </c>
      <c r="D13784" s="4" t="s">
        <v>14408</v>
      </c>
      <c r="E13784" s="4" t="s">
        <v>17</v>
      </c>
      <c r="F13784" s="4" t="s">
        <v>30</v>
      </c>
      <c r="G13784" s="4" t="s">
        <v>12</v>
      </c>
      <c r="H13784" s="4" t="s">
        <v>28129</v>
      </c>
      <c r="I13784" s="4" t="s">
        <v>74</v>
      </c>
      <c r="J13784">
        <f t="shared" si="1075"/>
        <v>1</v>
      </c>
      <c r="K13784" s="7">
        <f t="shared" si="1076"/>
        <v>0.30833333333333335</v>
      </c>
      <c r="L13784" t="str">
        <f>IF(AND(K13784&lt;Sheet2!$A$3,K13784&gt;=Sheet2!$A$2),"Morning",IF(AND(K13784&gt;=Sheet2!$A$3,K13784&lt;Sheet2!$A$4),"Afternoon","Night"))</f>
        <v>Morning</v>
      </c>
      <c r="M13784" t="str">
        <f t="shared" si="1077"/>
        <v>Tuesday</v>
      </c>
      <c r="N13784">
        <f t="shared" si="1078"/>
        <v>2020</v>
      </c>
      <c r="O13784">
        <f t="shared" si="1079"/>
        <v>4</v>
      </c>
    </row>
    <row r="13785" spans="1:15" x14ac:dyDescent="0.2">
      <c r="A13785" s="3" t="s">
        <v>28130</v>
      </c>
      <c r="B13785" s="6">
        <v>43928.308333333334</v>
      </c>
      <c r="C13785" s="6">
        <v>44019.376388888886</v>
      </c>
      <c r="D13785" s="4" t="s">
        <v>14408</v>
      </c>
      <c r="E13785" s="4" t="s">
        <v>17</v>
      </c>
      <c r="F13785" s="4" t="s">
        <v>30</v>
      </c>
      <c r="G13785" s="4" t="s">
        <v>12</v>
      </c>
      <c r="H13785" s="4" t="s">
        <v>28131</v>
      </c>
      <c r="I13785" s="4" t="s">
        <v>74</v>
      </c>
      <c r="J13785">
        <f t="shared" si="1075"/>
        <v>1</v>
      </c>
      <c r="K13785" s="7">
        <f t="shared" si="1076"/>
        <v>0.30833333333333335</v>
      </c>
      <c r="L13785" t="str">
        <f>IF(AND(K13785&lt;Sheet2!$A$3,K13785&gt;=Sheet2!$A$2),"Morning",IF(AND(K13785&gt;=Sheet2!$A$3,K13785&lt;Sheet2!$A$4),"Afternoon","Night"))</f>
        <v>Morning</v>
      </c>
      <c r="M13785" t="str">
        <f t="shared" si="1077"/>
        <v>Tuesday</v>
      </c>
      <c r="N13785">
        <f t="shared" si="1078"/>
        <v>2020</v>
      </c>
      <c r="O13785">
        <f t="shared" si="1079"/>
        <v>4</v>
      </c>
    </row>
    <row r="13786" spans="1:15" x14ac:dyDescent="0.2">
      <c r="A13786" s="3" t="s">
        <v>28132</v>
      </c>
      <c r="B13786" s="6">
        <v>43928.347916666666</v>
      </c>
      <c r="C13786" s="6">
        <v>43928.347916666666</v>
      </c>
      <c r="D13786" s="4" t="s">
        <v>507</v>
      </c>
      <c r="E13786" s="4" t="s">
        <v>17</v>
      </c>
      <c r="F13786" s="4" t="s">
        <v>30</v>
      </c>
      <c r="G13786" s="4" t="s">
        <v>18725</v>
      </c>
      <c r="H13786" s="4" t="s">
        <v>28133</v>
      </c>
      <c r="I13786" s="4" t="s">
        <v>74</v>
      </c>
      <c r="J13786">
        <f t="shared" si="1075"/>
        <v>1</v>
      </c>
      <c r="K13786" s="7">
        <f t="shared" si="1076"/>
        <v>0.34791666666666665</v>
      </c>
      <c r="L13786" t="str">
        <f>IF(AND(K13786&lt;Sheet2!$A$3,K13786&gt;=Sheet2!$A$2),"Morning",IF(AND(K13786&gt;=Sheet2!$A$3,K13786&lt;Sheet2!$A$4),"Afternoon","Night"))</f>
        <v>Morning</v>
      </c>
      <c r="M13786" t="str">
        <f t="shared" si="1077"/>
        <v>Tuesday</v>
      </c>
      <c r="N13786">
        <f t="shared" si="1078"/>
        <v>2020</v>
      </c>
      <c r="O13786">
        <f t="shared" si="1079"/>
        <v>4</v>
      </c>
    </row>
    <row r="13787" spans="1:15" x14ac:dyDescent="0.2">
      <c r="A13787" s="3" t="s">
        <v>28134</v>
      </c>
      <c r="B13787" s="6">
        <v>43928.347916666666</v>
      </c>
      <c r="C13787" s="6">
        <v>43928.49722222222</v>
      </c>
      <c r="D13787" s="4" t="s">
        <v>507</v>
      </c>
      <c r="E13787" s="4" t="s">
        <v>17</v>
      </c>
      <c r="F13787" s="4" t="s">
        <v>30</v>
      </c>
      <c r="G13787" s="4" t="s">
        <v>18725</v>
      </c>
      <c r="H13787" s="4" t="s">
        <v>28135</v>
      </c>
      <c r="I13787" s="4" t="s">
        <v>74</v>
      </c>
      <c r="J13787">
        <f t="shared" si="1075"/>
        <v>1</v>
      </c>
      <c r="K13787" s="7">
        <f t="shared" si="1076"/>
        <v>0.34791666666666665</v>
      </c>
      <c r="L13787" t="str">
        <f>IF(AND(K13787&lt;Sheet2!$A$3,K13787&gt;=Sheet2!$A$2),"Morning",IF(AND(K13787&gt;=Sheet2!$A$3,K13787&lt;Sheet2!$A$4),"Afternoon","Night"))</f>
        <v>Morning</v>
      </c>
      <c r="M13787" t="str">
        <f t="shared" si="1077"/>
        <v>Tuesday</v>
      </c>
      <c r="N13787">
        <f t="shared" si="1078"/>
        <v>2020</v>
      </c>
      <c r="O13787">
        <f t="shared" si="1079"/>
        <v>4</v>
      </c>
    </row>
    <row r="13788" spans="1:15" x14ac:dyDescent="0.2">
      <c r="A13788" s="3" t="s">
        <v>28136</v>
      </c>
      <c r="B13788" s="6">
        <v>43928.756944444445</v>
      </c>
      <c r="C13788" s="6">
        <v>43928.756944444445</v>
      </c>
      <c r="D13788" s="4" t="s">
        <v>3395</v>
      </c>
      <c r="E13788" s="4" t="s">
        <v>173</v>
      </c>
      <c r="F13788" s="4" t="s">
        <v>11</v>
      </c>
      <c r="G13788" s="4" t="s">
        <v>247</v>
      </c>
      <c r="H13788" s="4" t="s">
        <v>28137</v>
      </c>
      <c r="I13788" s="4" t="s">
        <v>74</v>
      </c>
      <c r="J13788">
        <f t="shared" si="1075"/>
        <v>1</v>
      </c>
      <c r="K13788" s="7">
        <f t="shared" si="1076"/>
        <v>0.75694444444444453</v>
      </c>
      <c r="L13788" t="str">
        <f>IF(AND(K13788&lt;Sheet2!$A$3,K13788&gt;=Sheet2!$A$2),"Morning",IF(AND(K13788&gt;=Sheet2!$A$3,K13788&lt;Sheet2!$A$4),"Afternoon","Night"))</f>
        <v>Afternoon</v>
      </c>
      <c r="M13788" t="str">
        <f t="shared" si="1077"/>
        <v>Tuesday</v>
      </c>
      <c r="N13788">
        <f t="shared" si="1078"/>
        <v>2020</v>
      </c>
      <c r="O13788">
        <f t="shared" si="1079"/>
        <v>4</v>
      </c>
    </row>
    <row r="13789" spans="1:15" x14ac:dyDescent="0.2">
      <c r="A13789" s="3" t="s">
        <v>28138</v>
      </c>
      <c r="B13789" s="6">
        <v>43928.756944444445</v>
      </c>
      <c r="C13789" s="6">
        <v>44019.400694444441</v>
      </c>
      <c r="D13789" s="4" t="s">
        <v>3395</v>
      </c>
      <c r="E13789" s="4" t="s">
        <v>173</v>
      </c>
      <c r="F13789" s="4" t="s">
        <v>11</v>
      </c>
      <c r="G13789" s="4" t="s">
        <v>247</v>
      </c>
      <c r="H13789" s="4" t="s">
        <v>28139</v>
      </c>
      <c r="I13789" s="4" t="s">
        <v>74</v>
      </c>
      <c r="J13789">
        <f t="shared" si="1075"/>
        <v>1</v>
      </c>
      <c r="K13789" s="7">
        <f t="shared" si="1076"/>
        <v>0.75694444444444453</v>
      </c>
      <c r="L13789" t="str">
        <f>IF(AND(K13789&lt;Sheet2!$A$3,K13789&gt;=Sheet2!$A$2),"Morning",IF(AND(K13789&gt;=Sheet2!$A$3,K13789&lt;Sheet2!$A$4),"Afternoon","Night"))</f>
        <v>Afternoon</v>
      </c>
      <c r="M13789" t="str">
        <f t="shared" si="1077"/>
        <v>Tuesday</v>
      </c>
      <c r="N13789">
        <f t="shared" si="1078"/>
        <v>2020</v>
      </c>
      <c r="O13789">
        <f t="shared" si="1079"/>
        <v>4</v>
      </c>
    </row>
    <row r="13790" spans="1:15" x14ac:dyDescent="0.2">
      <c r="A13790" s="3" t="s">
        <v>28140</v>
      </c>
      <c r="B13790" s="6">
        <v>43958.999305555553</v>
      </c>
      <c r="C13790" s="6">
        <v>43958.999305555553</v>
      </c>
      <c r="D13790" s="4" t="s">
        <v>70</v>
      </c>
      <c r="E13790" s="4" t="s">
        <v>10</v>
      </c>
      <c r="F13790" s="4" t="s">
        <v>71</v>
      </c>
      <c r="G13790" s="4" t="s">
        <v>72</v>
      </c>
      <c r="H13790" s="4" t="s">
        <v>27419</v>
      </c>
      <c r="I13790" s="4" t="s">
        <v>74</v>
      </c>
      <c r="J13790">
        <f t="shared" si="1075"/>
        <v>1</v>
      </c>
      <c r="K13790" s="7">
        <f t="shared" si="1076"/>
        <v>0.99930555555555556</v>
      </c>
      <c r="L13790" t="str">
        <f>IF(AND(K13790&lt;Sheet2!$A$3,K13790&gt;=Sheet2!$A$2),"Morning",IF(AND(K13790&gt;=Sheet2!$A$3,K13790&lt;Sheet2!$A$4),"Afternoon","Night"))</f>
        <v>Night</v>
      </c>
      <c r="M13790" t="str">
        <f t="shared" si="1077"/>
        <v>Thursday</v>
      </c>
      <c r="N13790">
        <f t="shared" si="1078"/>
        <v>2020</v>
      </c>
      <c r="O13790">
        <f t="shared" si="1079"/>
        <v>5</v>
      </c>
    </row>
    <row r="13791" spans="1:15" x14ac:dyDescent="0.2">
      <c r="A13791" s="3" t="s">
        <v>28141</v>
      </c>
      <c r="B13791" s="6">
        <v>43989.125694444447</v>
      </c>
      <c r="C13791" s="6">
        <v>43989.125694444447</v>
      </c>
      <c r="D13791" s="4" t="s">
        <v>767</v>
      </c>
      <c r="E13791" s="4" t="s">
        <v>10</v>
      </c>
      <c r="F13791" s="4" t="s">
        <v>30</v>
      </c>
      <c r="G13791" s="4" t="s">
        <v>12</v>
      </c>
      <c r="H13791" s="4" t="s">
        <v>28142</v>
      </c>
      <c r="I13791" s="4" t="s">
        <v>74</v>
      </c>
      <c r="J13791">
        <f t="shared" si="1075"/>
        <v>1</v>
      </c>
      <c r="K13791" s="7">
        <f t="shared" si="1076"/>
        <v>0.12569444444444444</v>
      </c>
      <c r="L13791" t="str">
        <f>IF(AND(K13791&lt;Sheet2!$A$3,K13791&gt;=Sheet2!$A$2),"Morning",IF(AND(K13791&gt;=Sheet2!$A$3,K13791&lt;Sheet2!$A$4),"Afternoon","Night"))</f>
        <v>Night</v>
      </c>
      <c r="M13791" t="str">
        <f t="shared" si="1077"/>
        <v>Sunday</v>
      </c>
      <c r="N13791">
        <f t="shared" si="1078"/>
        <v>2020</v>
      </c>
      <c r="O13791">
        <f t="shared" si="1079"/>
        <v>6</v>
      </c>
    </row>
    <row r="13792" spans="1:15" x14ac:dyDescent="0.2">
      <c r="A13792" s="3" t="s">
        <v>28143</v>
      </c>
      <c r="B13792" s="6">
        <v>43989.125694444447</v>
      </c>
      <c r="C13792" s="6">
        <v>44111.277083333334</v>
      </c>
      <c r="D13792" s="4" t="s">
        <v>767</v>
      </c>
      <c r="E13792" s="4" t="s">
        <v>10</v>
      </c>
      <c r="F13792" s="4" t="s">
        <v>30</v>
      </c>
      <c r="G13792" s="4" t="s">
        <v>12</v>
      </c>
      <c r="H13792" s="4" t="s">
        <v>28144</v>
      </c>
      <c r="I13792" s="4" t="s">
        <v>74</v>
      </c>
      <c r="J13792">
        <f t="shared" si="1075"/>
        <v>1</v>
      </c>
      <c r="K13792" s="7">
        <f t="shared" si="1076"/>
        <v>0.12569444444444444</v>
      </c>
      <c r="L13792" t="str">
        <f>IF(AND(K13792&lt;Sheet2!$A$3,K13792&gt;=Sheet2!$A$2),"Morning",IF(AND(K13792&gt;=Sheet2!$A$3,K13792&lt;Sheet2!$A$4),"Afternoon","Night"))</f>
        <v>Night</v>
      </c>
      <c r="M13792" t="str">
        <f t="shared" si="1077"/>
        <v>Sunday</v>
      </c>
      <c r="N13792">
        <f t="shared" si="1078"/>
        <v>2020</v>
      </c>
      <c r="O13792">
        <f t="shared" si="1079"/>
        <v>6</v>
      </c>
    </row>
    <row r="13793" spans="1:15" x14ac:dyDescent="0.2">
      <c r="A13793" s="3" t="s">
        <v>28145</v>
      </c>
      <c r="B13793" s="6">
        <v>43989.352083333331</v>
      </c>
      <c r="C13793" s="6">
        <v>43989.352083333331</v>
      </c>
      <c r="D13793" s="4" t="s">
        <v>1956</v>
      </c>
      <c r="E13793" s="4" t="s">
        <v>10</v>
      </c>
      <c r="F13793" s="4" t="s">
        <v>361</v>
      </c>
      <c r="G13793" s="4" t="s">
        <v>2620</v>
      </c>
      <c r="H13793" s="4" t="s">
        <v>28146</v>
      </c>
      <c r="I13793" s="4" t="s">
        <v>74</v>
      </c>
      <c r="J13793">
        <f t="shared" si="1075"/>
        <v>1</v>
      </c>
      <c r="K13793" s="7">
        <f t="shared" si="1076"/>
        <v>0.3520833333333333</v>
      </c>
      <c r="L13793" t="str">
        <f>IF(AND(K13793&lt;Sheet2!$A$3,K13793&gt;=Sheet2!$A$2),"Morning",IF(AND(K13793&gt;=Sheet2!$A$3,K13793&lt;Sheet2!$A$4),"Afternoon","Night"))</f>
        <v>Morning</v>
      </c>
      <c r="M13793" t="str">
        <f t="shared" si="1077"/>
        <v>Sunday</v>
      </c>
      <c r="N13793">
        <f t="shared" si="1078"/>
        <v>2020</v>
      </c>
      <c r="O13793">
        <f t="shared" si="1079"/>
        <v>6</v>
      </c>
    </row>
    <row r="13794" spans="1:15" x14ac:dyDescent="0.2">
      <c r="A13794" s="3" t="s">
        <v>28147</v>
      </c>
      <c r="B13794" s="6">
        <v>43989.667361111111</v>
      </c>
      <c r="C13794" s="6">
        <v>43989.667361111111</v>
      </c>
      <c r="D13794" s="4" t="s">
        <v>1671</v>
      </c>
      <c r="E13794" s="4" t="s">
        <v>84</v>
      </c>
      <c r="F13794" s="4" t="s">
        <v>11</v>
      </c>
      <c r="G13794" s="4" t="s">
        <v>421</v>
      </c>
      <c r="H13794" s="4" t="s">
        <v>28148</v>
      </c>
      <c r="I13794" s="4" t="s">
        <v>74</v>
      </c>
      <c r="J13794">
        <f t="shared" si="1075"/>
        <v>1</v>
      </c>
      <c r="K13794" s="7">
        <f t="shared" si="1076"/>
        <v>0.66736111111111107</v>
      </c>
      <c r="L13794" t="str">
        <f>IF(AND(K13794&lt;Sheet2!$A$3,K13794&gt;=Sheet2!$A$2),"Morning",IF(AND(K13794&gt;=Sheet2!$A$3,K13794&lt;Sheet2!$A$4),"Afternoon","Night"))</f>
        <v>Afternoon</v>
      </c>
      <c r="M13794" t="str">
        <f t="shared" si="1077"/>
        <v>Sunday</v>
      </c>
      <c r="N13794">
        <f t="shared" si="1078"/>
        <v>2020</v>
      </c>
      <c r="O13794">
        <f t="shared" si="1079"/>
        <v>6</v>
      </c>
    </row>
    <row r="13795" spans="1:15" x14ac:dyDescent="0.2">
      <c r="A13795" s="3" t="s">
        <v>28149</v>
      </c>
      <c r="B13795" s="6">
        <v>43989.722222222219</v>
      </c>
      <c r="C13795" s="6">
        <v>43989.722222222219</v>
      </c>
      <c r="D13795" s="4" t="s">
        <v>14408</v>
      </c>
      <c r="E13795" s="4" t="s">
        <v>17</v>
      </c>
      <c r="F13795" s="4" t="s">
        <v>30</v>
      </c>
      <c r="G13795" s="4" t="s">
        <v>72</v>
      </c>
      <c r="H13795" s="4" t="s">
        <v>28129</v>
      </c>
      <c r="I13795" s="4" t="s">
        <v>74</v>
      </c>
      <c r="J13795">
        <f t="shared" si="1075"/>
        <v>1</v>
      </c>
      <c r="K13795" s="7">
        <f t="shared" si="1076"/>
        <v>0.72222222222222221</v>
      </c>
      <c r="L13795" t="str">
        <f>IF(AND(K13795&lt;Sheet2!$A$3,K13795&gt;=Sheet2!$A$2),"Morning",IF(AND(K13795&gt;=Sheet2!$A$3,K13795&lt;Sheet2!$A$4),"Afternoon","Night"))</f>
        <v>Afternoon</v>
      </c>
      <c r="M13795" t="str">
        <f t="shared" si="1077"/>
        <v>Sunday</v>
      </c>
      <c r="N13795">
        <f t="shared" si="1078"/>
        <v>2020</v>
      </c>
      <c r="O13795">
        <f t="shared" si="1079"/>
        <v>6</v>
      </c>
    </row>
    <row r="13796" spans="1:15" x14ac:dyDescent="0.2">
      <c r="A13796" s="3" t="s">
        <v>28150</v>
      </c>
      <c r="B13796" s="6">
        <v>43989.722222222219</v>
      </c>
      <c r="C13796" s="6">
        <v>44111.282638888886</v>
      </c>
      <c r="D13796" s="4" t="s">
        <v>14408</v>
      </c>
      <c r="E13796" s="4" t="s">
        <v>17</v>
      </c>
      <c r="F13796" s="4" t="s">
        <v>30</v>
      </c>
      <c r="G13796" s="4" t="s">
        <v>72</v>
      </c>
      <c r="H13796" s="4" t="s">
        <v>28151</v>
      </c>
      <c r="I13796" s="4" t="s">
        <v>74</v>
      </c>
      <c r="J13796">
        <f t="shared" si="1075"/>
        <v>1</v>
      </c>
      <c r="K13796" s="7">
        <f t="shared" si="1076"/>
        <v>0.72222222222222221</v>
      </c>
      <c r="L13796" t="str">
        <f>IF(AND(K13796&lt;Sheet2!$A$3,K13796&gt;=Sheet2!$A$2),"Morning",IF(AND(K13796&gt;=Sheet2!$A$3,K13796&lt;Sheet2!$A$4),"Afternoon","Night"))</f>
        <v>Afternoon</v>
      </c>
      <c r="M13796" t="str">
        <f t="shared" si="1077"/>
        <v>Sunday</v>
      </c>
      <c r="N13796">
        <f t="shared" si="1078"/>
        <v>2020</v>
      </c>
      <c r="O13796">
        <f t="shared" si="1079"/>
        <v>6</v>
      </c>
    </row>
    <row r="13797" spans="1:15" x14ac:dyDescent="0.2">
      <c r="A13797" s="3" t="s">
        <v>28152</v>
      </c>
      <c r="B13797" s="6">
        <v>44019.322916666664</v>
      </c>
      <c r="C13797" s="6">
        <v>44019.322916666664</v>
      </c>
      <c r="D13797" s="4" t="s">
        <v>35</v>
      </c>
      <c r="E13797" s="4" t="s">
        <v>10</v>
      </c>
      <c r="F13797" s="4" t="s">
        <v>30</v>
      </c>
      <c r="G13797" s="4" t="s">
        <v>12</v>
      </c>
      <c r="H13797" s="4" t="s">
        <v>28153</v>
      </c>
      <c r="I13797" s="4" t="s">
        <v>74</v>
      </c>
      <c r="J13797">
        <f t="shared" si="1075"/>
        <v>1</v>
      </c>
      <c r="K13797" s="7">
        <f t="shared" si="1076"/>
        <v>0.32291666666666669</v>
      </c>
      <c r="L13797" t="str">
        <f>IF(AND(K13797&lt;Sheet2!$A$3,K13797&gt;=Sheet2!$A$2),"Morning",IF(AND(K13797&gt;=Sheet2!$A$3,K13797&lt;Sheet2!$A$4),"Afternoon","Night"))</f>
        <v>Morning</v>
      </c>
      <c r="M13797" t="str">
        <f t="shared" si="1077"/>
        <v>Tuesday</v>
      </c>
      <c r="N13797">
        <f t="shared" si="1078"/>
        <v>2020</v>
      </c>
      <c r="O13797">
        <f t="shared" si="1079"/>
        <v>7</v>
      </c>
    </row>
    <row r="13798" spans="1:15" x14ac:dyDescent="0.2">
      <c r="A13798" s="3" t="s">
        <v>28154</v>
      </c>
      <c r="B13798" s="6">
        <v>44019.322916666664</v>
      </c>
      <c r="C13798" s="6">
        <v>44142.611111111109</v>
      </c>
      <c r="D13798" s="4" t="s">
        <v>35</v>
      </c>
      <c r="E13798" s="4" t="s">
        <v>10</v>
      </c>
      <c r="F13798" s="4" t="s">
        <v>30</v>
      </c>
      <c r="G13798" s="4" t="s">
        <v>12</v>
      </c>
      <c r="H13798" s="4" t="s">
        <v>28155</v>
      </c>
      <c r="I13798" s="4" t="s">
        <v>74</v>
      </c>
      <c r="J13798">
        <f t="shared" si="1075"/>
        <v>1</v>
      </c>
      <c r="K13798" s="7">
        <f t="shared" si="1076"/>
        <v>0.32291666666666669</v>
      </c>
      <c r="L13798" t="str">
        <f>IF(AND(K13798&lt;Sheet2!$A$3,K13798&gt;=Sheet2!$A$2),"Morning",IF(AND(K13798&gt;=Sheet2!$A$3,K13798&lt;Sheet2!$A$4),"Afternoon","Night"))</f>
        <v>Morning</v>
      </c>
      <c r="M13798" t="str">
        <f t="shared" si="1077"/>
        <v>Tuesday</v>
      </c>
      <c r="N13798">
        <f t="shared" si="1078"/>
        <v>2020</v>
      </c>
      <c r="O13798">
        <f t="shared" si="1079"/>
        <v>7</v>
      </c>
    </row>
    <row r="13799" spans="1:15" x14ac:dyDescent="0.2">
      <c r="A13799" s="3" t="s">
        <v>28156</v>
      </c>
      <c r="B13799" s="6">
        <v>44019.468055555553</v>
      </c>
      <c r="C13799" s="6">
        <v>44019.468055555553</v>
      </c>
      <c r="D13799" s="4" t="s">
        <v>2272</v>
      </c>
      <c r="E13799" s="4" t="s">
        <v>10</v>
      </c>
      <c r="F13799" s="4" t="s">
        <v>30</v>
      </c>
      <c r="G13799" s="4" t="s">
        <v>4903</v>
      </c>
      <c r="H13799" s="4" t="s">
        <v>28157</v>
      </c>
      <c r="I13799" s="4" t="s">
        <v>74</v>
      </c>
      <c r="J13799">
        <f t="shared" si="1075"/>
        <v>1</v>
      </c>
      <c r="K13799" s="7">
        <f t="shared" si="1076"/>
        <v>0.4680555555555555</v>
      </c>
      <c r="L13799" t="str">
        <f>IF(AND(K13799&lt;Sheet2!$A$3,K13799&gt;=Sheet2!$A$2),"Morning",IF(AND(K13799&gt;=Sheet2!$A$3,K13799&lt;Sheet2!$A$4),"Afternoon","Night"))</f>
        <v>Morning</v>
      </c>
      <c r="M13799" t="str">
        <f t="shared" si="1077"/>
        <v>Tuesday</v>
      </c>
      <c r="N13799">
        <f t="shared" si="1078"/>
        <v>2020</v>
      </c>
      <c r="O13799">
        <f t="shared" si="1079"/>
        <v>7</v>
      </c>
    </row>
    <row r="13800" spans="1:15" x14ac:dyDescent="0.2">
      <c r="A13800" s="3" t="s">
        <v>28158</v>
      </c>
      <c r="B13800" s="6">
        <v>44019.570833333331</v>
      </c>
      <c r="C13800" s="6">
        <v>44019.570833333331</v>
      </c>
      <c r="D13800" s="4" t="s">
        <v>40</v>
      </c>
      <c r="E13800" s="4" t="s">
        <v>10</v>
      </c>
      <c r="F13800" s="4" t="s">
        <v>159</v>
      </c>
      <c r="G13800" s="4" t="s">
        <v>42</v>
      </c>
      <c r="H13800" s="4" t="s">
        <v>28159</v>
      </c>
      <c r="I13800" s="4" t="s">
        <v>74</v>
      </c>
      <c r="J13800">
        <f t="shared" si="1075"/>
        <v>1</v>
      </c>
      <c r="K13800" s="7">
        <f t="shared" si="1076"/>
        <v>0.5708333333333333</v>
      </c>
      <c r="L13800" t="str">
        <f>IF(AND(K13800&lt;Sheet2!$A$3,K13800&gt;=Sheet2!$A$2),"Morning",IF(AND(K13800&gt;=Sheet2!$A$3,K13800&lt;Sheet2!$A$4),"Afternoon","Night"))</f>
        <v>Afternoon</v>
      </c>
      <c r="M13800" t="str">
        <f t="shared" si="1077"/>
        <v>Tuesday</v>
      </c>
      <c r="N13800">
        <f t="shared" si="1078"/>
        <v>2020</v>
      </c>
      <c r="O13800">
        <f t="shared" si="1079"/>
        <v>7</v>
      </c>
    </row>
    <row r="13801" spans="1:15" x14ac:dyDescent="0.2">
      <c r="A13801" s="3" t="s">
        <v>28160</v>
      </c>
      <c r="B13801" s="6">
        <v>44019.602083333331</v>
      </c>
      <c r="C13801" s="6">
        <v>44019.602083333331</v>
      </c>
      <c r="D13801" s="4" t="s">
        <v>1671</v>
      </c>
      <c r="E13801" s="4" t="s">
        <v>10</v>
      </c>
      <c r="F13801" s="4" t="s">
        <v>114</v>
      </c>
      <c r="G13801" s="4" t="s">
        <v>1054</v>
      </c>
      <c r="H13801" s="4" t="s">
        <v>28161</v>
      </c>
      <c r="I13801" s="4" t="s">
        <v>74</v>
      </c>
      <c r="J13801">
        <f t="shared" si="1075"/>
        <v>1</v>
      </c>
      <c r="K13801" s="7">
        <f t="shared" si="1076"/>
        <v>0.6020833333333333</v>
      </c>
      <c r="L13801" t="str">
        <f>IF(AND(K13801&lt;Sheet2!$A$3,K13801&gt;=Sheet2!$A$2),"Morning",IF(AND(K13801&gt;=Sheet2!$A$3,K13801&lt;Sheet2!$A$4),"Afternoon","Night"))</f>
        <v>Afternoon</v>
      </c>
      <c r="M13801" t="str">
        <f t="shared" si="1077"/>
        <v>Tuesday</v>
      </c>
      <c r="N13801">
        <f t="shared" si="1078"/>
        <v>2020</v>
      </c>
      <c r="O13801">
        <f t="shared" si="1079"/>
        <v>7</v>
      </c>
    </row>
    <row r="13802" spans="1:15" x14ac:dyDescent="0.2">
      <c r="A13802" s="3" t="s">
        <v>28162</v>
      </c>
      <c r="B13802" s="6">
        <v>44019.602083333331</v>
      </c>
      <c r="C13802" s="6">
        <v>44050.302083333336</v>
      </c>
      <c r="D13802" s="4" t="s">
        <v>1671</v>
      </c>
      <c r="E13802" s="4" t="s">
        <v>10</v>
      </c>
      <c r="F13802" s="4" t="s">
        <v>114</v>
      </c>
      <c r="G13802" s="4" t="s">
        <v>1054</v>
      </c>
      <c r="H13802" s="4" t="s">
        <v>28163</v>
      </c>
      <c r="I13802" s="4" t="s">
        <v>74</v>
      </c>
      <c r="J13802">
        <f t="shared" si="1075"/>
        <v>1</v>
      </c>
      <c r="K13802" s="7">
        <f t="shared" si="1076"/>
        <v>0.6020833333333333</v>
      </c>
      <c r="L13802" t="str">
        <f>IF(AND(K13802&lt;Sheet2!$A$3,K13802&gt;=Sheet2!$A$2),"Morning",IF(AND(K13802&gt;=Sheet2!$A$3,K13802&lt;Sheet2!$A$4),"Afternoon","Night"))</f>
        <v>Afternoon</v>
      </c>
      <c r="M13802" t="str">
        <f t="shared" si="1077"/>
        <v>Tuesday</v>
      </c>
      <c r="N13802">
        <f t="shared" si="1078"/>
        <v>2020</v>
      </c>
      <c r="O13802">
        <f t="shared" si="1079"/>
        <v>7</v>
      </c>
    </row>
    <row r="13803" spans="1:15" x14ac:dyDescent="0.2">
      <c r="A13803" s="3" t="s">
        <v>28164</v>
      </c>
      <c r="B13803" s="6">
        <v>44019.689583333333</v>
      </c>
      <c r="C13803" s="6">
        <v>44019.689583333333</v>
      </c>
      <c r="D13803" s="4" t="s">
        <v>57</v>
      </c>
      <c r="E13803" s="4" t="s">
        <v>84</v>
      </c>
      <c r="F13803" s="4" t="s">
        <v>18</v>
      </c>
      <c r="G13803" s="4" t="s">
        <v>12</v>
      </c>
      <c r="H13803" s="4" t="s">
        <v>28165</v>
      </c>
      <c r="I13803" s="4" t="s">
        <v>74</v>
      </c>
      <c r="J13803">
        <f t="shared" si="1075"/>
        <v>1</v>
      </c>
      <c r="K13803" s="7">
        <f t="shared" si="1076"/>
        <v>0.68958333333333333</v>
      </c>
      <c r="L13803" t="str">
        <f>IF(AND(K13803&lt;Sheet2!$A$3,K13803&gt;=Sheet2!$A$2),"Morning",IF(AND(K13803&gt;=Sheet2!$A$3,K13803&lt;Sheet2!$A$4),"Afternoon","Night"))</f>
        <v>Afternoon</v>
      </c>
      <c r="M13803" t="str">
        <f t="shared" si="1077"/>
        <v>Tuesday</v>
      </c>
      <c r="N13803">
        <f t="shared" si="1078"/>
        <v>2020</v>
      </c>
      <c r="O13803">
        <f t="shared" si="1079"/>
        <v>7</v>
      </c>
    </row>
    <row r="13804" spans="1:15" x14ac:dyDescent="0.2">
      <c r="A13804" s="3" t="s">
        <v>28166</v>
      </c>
      <c r="B13804" s="6">
        <v>44050.321527777778</v>
      </c>
      <c r="C13804" s="6">
        <v>44050.321527777778</v>
      </c>
      <c r="D13804" s="4" t="s">
        <v>2272</v>
      </c>
      <c r="E13804" s="4" t="s">
        <v>10</v>
      </c>
      <c r="F13804" s="4" t="s">
        <v>554</v>
      </c>
      <c r="G13804" s="4" t="s">
        <v>1001</v>
      </c>
      <c r="H13804" s="4" t="s">
        <v>28167</v>
      </c>
      <c r="I13804" s="4" t="s">
        <v>74</v>
      </c>
      <c r="J13804">
        <f t="shared" si="1075"/>
        <v>1</v>
      </c>
      <c r="K13804" s="7">
        <f t="shared" si="1076"/>
        <v>0.3215277777777778</v>
      </c>
      <c r="L13804" t="str">
        <f>IF(AND(K13804&lt;Sheet2!$A$3,K13804&gt;=Sheet2!$A$2),"Morning",IF(AND(K13804&gt;=Sheet2!$A$3,K13804&lt;Sheet2!$A$4),"Afternoon","Night"))</f>
        <v>Morning</v>
      </c>
      <c r="M13804" t="str">
        <f t="shared" si="1077"/>
        <v>Friday</v>
      </c>
      <c r="N13804">
        <f t="shared" si="1078"/>
        <v>2020</v>
      </c>
      <c r="O13804">
        <f t="shared" si="1079"/>
        <v>8</v>
      </c>
    </row>
    <row r="13805" spans="1:15" x14ac:dyDescent="0.2">
      <c r="A13805" s="3" t="s">
        <v>28168</v>
      </c>
      <c r="B13805" s="6">
        <v>44081.722222222219</v>
      </c>
      <c r="C13805" s="6">
        <v>44081.722222222219</v>
      </c>
      <c r="D13805" s="4" t="s">
        <v>16</v>
      </c>
      <c r="E13805" s="4" t="s">
        <v>17</v>
      </c>
      <c r="F13805" s="4" t="s">
        <v>30</v>
      </c>
      <c r="G13805" s="4" t="s">
        <v>744</v>
      </c>
      <c r="H13805" s="4" t="s">
        <v>28169</v>
      </c>
      <c r="I13805" s="4" t="s">
        <v>74</v>
      </c>
      <c r="J13805">
        <f t="shared" si="1075"/>
        <v>1</v>
      </c>
      <c r="K13805" s="7">
        <f t="shared" si="1076"/>
        <v>0.72222222222222221</v>
      </c>
      <c r="L13805" t="str">
        <f>IF(AND(K13805&lt;Sheet2!$A$3,K13805&gt;=Sheet2!$A$2),"Morning",IF(AND(K13805&gt;=Sheet2!$A$3,K13805&lt;Sheet2!$A$4),"Afternoon","Night"))</f>
        <v>Afternoon</v>
      </c>
      <c r="M13805" t="str">
        <f t="shared" si="1077"/>
        <v>Monday</v>
      </c>
      <c r="N13805">
        <f t="shared" si="1078"/>
        <v>2020</v>
      </c>
      <c r="O13805">
        <f t="shared" si="1079"/>
        <v>9</v>
      </c>
    </row>
    <row r="13806" spans="1:15" x14ac:dyDescent="0.2">
      <c r="A13806" s="3" t="s">
        <v>28170</v>
      </c>
      <c r="B13806" s="6">
        <v>44111.444444444445</v>
      </c>
      <c r="C13806" s="6">
        <v>44111.444444444445</v>
      </c>
      <c r="D13806" s="4" t="s">
        <v>1346</v>
      </c>
      <c r="E13806" s="4" t="s">
        <v>10</v>
      </c>
      <c r="F13806" s="4" t="s">
        <v>159</v>
      </c>
      <c r="G13806" s="4" t="s">
        <v>492</v>
      </c>
      <c r="H13806" s="4" t="s">
        <v>28171</v>
      </c>
      <c r="I13806" s="4" t="s">
        <v>74</v>
      </c>
      <c r="J13806">
        <f t="shared" si="1075"/>
        <v>1</v>
      </c>
      <c r="K13806" s="7">
        <f t="shared" si="1076"/>
        <v>0.44444444444444442</v>
      </c>
      <c r="L13806" t="str">
        <f>IF(AND(K13806&lt;Sheet2!$A$3,K13806&gt;=Sheet2!$A$2),"Morning",IF(AND(K13806&gt;=Sheet2!$A$3,K13806&lt;Sheet2!$A$4),"Afternoon","Night"))</f>
        <v>Morning</v>
      </c>
      <c r="M13806" t="str">
        <f t="shared" si="1077"/>
        <v>Wednesday</v>
      </c>
      <c r="N13806">
        <f t="shared" si="1078"/>
        <v>2020</v>
      </c>
      <c r="O13806">
        <f t="shared" si="1079"/>
        <v>10</v>
      </c>
    </row>
    <row r="13807" spans="1:15" x14ac:dyDescent="0.2">
      <c r="A13807" s="3" t="s">
        <v>28172</v>
      </c>
      <c r="B13807" s="6">
        <v>44111.664583333331</v>
      </c>
      <c r="C13807" s="6">
        <v>44111.664583333331</v>
      </c>
      <c r="D13807" s="4" t="s">
        <v>164</v>
      </c>
      <c r="E13807" s="4" t="s">
        <v>17</v>
      </c>
      <c r="F13807" s="4" t="s">
        <v>30</v>
      </c>
      <c r="G13807" s="4" t="s">
        <v>12</v>
      </c>
      <c r="H13807" s="4" t="s">
        <v>28173</v>
      </c>
      <c r="I13807" s="4" t="s">
        <v>74</v>
      </c>
      <c r="J13807">
        <f t="shared" si="1075"/>
        <v>1</v>
      </c>
      <c r="K13807" s="7">
        <f t="shared" si="1076"/>
        <v>0.6645833333333333</v>
      </c>
      <c r="L13807" t="str">
        <f>IF(AND(K13807&lt;Sheet2!$A$3,K13807&gt;=Sheet2!$A$2),"Morning",IF(AND(K13807&gt;=Sheet2!$A$3,K13807&lt;Sheet2!$A$4),"Afternoon","Night"))</f>
        <v>Afternoon</v>
      </c>
      <c r="M13807" t="str">
        <f t="shared" si="1077"/>
        <v>Wednesday</v>
      </c>
      <c r="N13807">
        <f t="shared" si="1078"/>
        <v>2020</v>
      </c>
      <c r="O13807">
        <f t="shared" si="1079"/>
        <v>10</v>
      </c>
    </row>
    <row r="13808" spans="1:15" x14ac:dyDescent="0.2">
      <c r="A13808" s="3" t="s">
        <v>28174</v>
      </c>
      <c r="B13808" s="6">
        <v>44111.664583333331</v>
      </c>
      <c r="C13808" s="6">
        <v>44172.602777777778</v>
      </c>
      <c r="D13808" s="4" t="s">
        <v>164</v>
      </c>
      <c r="E13808" s="4" t="s">
        <v>17</v>
      </c>
      <c r="F13808" s="4" t="s">
        <v>30</v>
      </c>
      <c r="G13808" s="4" t="s">
        <v>12</v>
      </c>
      <c r="H13808" s="4" t="s">
        <v>28175</v>
      </c>
      <c r="I13808" s="4" t="s">
        <v>74</v>
      </c>
      <c r="J13808">
        <f t="shared" si="1075"/>
        <v>1</v>
      </c>
      <c r="K13808" s="7">
        <f t="shared" si="1076"/>
        <v>0.6645833333333333</v>
      </c>
      <c r="L13808" t="str">
        <f>IF(AND(K13808&lt;Sheet2!$A$3,K13808&gt;=Sheet2!$A$2),"Morning",IF(AND(K13808&gt;=Sheet2!$A$3,K13808&lt;Sheet2!$A$4),"Afternoon","Night"))</f>
        <v>Afternoon</v>
      </c>
      <c r="M13808" t="str">
        <f t="shared" si="1077"/>
        <v>Wednesday</v>
      </c>
      <c r="N13808">
        <f t="shared" si="1078"/>
        <v>2020</v>
      </c>
      <c r="O13808">
        <f t="shared" si="1079"/>
        <v>10</v>
      </c>
    </row>
    <row r="13809" spans="1:15" x14ac:dyDescent="0.2">
      <c r="A13809" s="3" t="s">
        <v>28176</v>
      </c>
      <c r="B13809" s="6">
        <v>44142.1875</v>
      </c>
      <c r="C13809" s="6">
        <v>44142.1875</v>
      </c>
      <c r="D13809" s="4" t="s">
        <v>217</v>
      </c>
      <c r="E13809" s="4" t="s">
        <v>10</v>
      </c>
      <c r="F13809" s="4" t="s">
        <v>30</v>
      </c>
      <c r="G13809" s="4" t="s">
        <v>17998</v>
      </c>
      <c r="H13809" s="4" t="s">
        <v>28177</v>
      </c>
      <c r="I13809" s="4" t="s">
        <v>74</v>
      </c>
      <c r="J13809">
        <f t="shared" si="1075"/>
        <v>1</v>
      </c>
      <c r="K13809" s="7">
        <f t="shared" si="1076"/>
        <v>0.1875</v>
      </c>
      <c r="L13809" t="str">
        <f>IF(AND(K13809&lt;Sheet2!$A$3,K13809&gt;=Sheet2!$A$2),"Morning",IF(AND(K13809&gt;=Sheet2!$A$3,K13809&lt;Sheet2!$A$4),"Afternoon","Night"))</f>
        <v>Morning</v>
      </c>
      <c r="M13809" t="str">
        <f t="shared" si="1077"/>
        <v>Saturday</v>
      </c>
      <c r="N13809">
        <f t="shared" si="1078"/>
        <v>2020</v>
      </c>
      <c r="O13809">
        <f t="shared" si="1079"/>
        <v>11</v>
      </c>
    </row>
    <row r="13810" spans="1:15" x14ac:dyDescent="0.2">
      <c r="A13810" s="3" t="s">
        <v>28178</v>
      </c>
      <c r="B13810" s="6">
        <v>44172.29791666667</v>
      </c>
      <c r="C13810" s="6">
        <v>44172.29791666667</v>
      </c>
      <c r="D13810" s="4" t="s">
        <v>1318</v>
      </c>
      <c r="E13810" s="4" t="s">
        <v>10</v>
      </c>
      <c r="F13810" s="4" t="s">
        <v>30</v>
      </c>
      <c r="G13810" s="4" t="s">
        <v>10071</v>
      </c>
      <c r="H13810" s="4" t="s">
        <v>28179</v>
      </c>
      <c r="I13810" s="4" t="s">
        <v>74</v>
      </c>
      <c r="J13810">
        <f t="shared" si="1075"/>
        <v>1</v>
      </c>
      <c r="K13810" s="7">
        <f t="shared" si="1076"/>
        <v>0.29791666666666666</v>
      </c>
      <c r="L13810" t="str">
        <f>IF(AND(K13810&lt;Sheet2!$A$3,K13810&gt;=Sheet2!$A$2),"Morning",IF(AND(K13810&gt;=Sheet2!$A$3,K13810&lt;Sheet2!$A$4),"Afternoon","Night"))</f>
        <v>Morning</v>
      </c>
      <c r="M13810" t="str">
        <f t="shared" si="1077"/>
        <v>Monday</v>
      </c>
      <c r="N13810">
        <f t="shared" si="1078"/>
        <v>2020</v>
      </c>
      <c r="O13810">
        <f t="shared" si="1079"/>
        <v>12</v>
      </c>
    </row>
    <row r="13811" spans="1:15" x14ac:dyDescent="0.2">
      <c r="A13811" s="3" t="s">
        <v>28180</v>
      </c>
      <c r="B13811" s="6">
        <v>44172.29791666667</v>
      </c>
      <c r="C13811" s="6" t="s">
        <v>30838</v>
      </c>
      <c r="D13811" s="4" t="s">
        <v>1318</v>
      </c>
      <c r="E13811" s="4" t="s">
        <v>10</v>
      </c>
      <c r="F13811" s="4" t="s">
        <v>30</v>
      </c>
      <c r="G13811" s="4" t="s">
        <v>10071</v>
      </c>
      <c r="H13811" s="4" t="s">
        <v>28181</v>
      </c>
      <c r="I13811" s="4" t="s">
        <v>74</v>
      </c>
      <c r="J13811">
        <f t="shared" si="1075"/>
        <v>1</v>
      </c>
      <c r="K13811" s="7">
        <f t="shared" si="1076"/>
        <v>0.29791666666666666</v>
      </c>
      <c r="L13811" t="str">
        <f>IF(AND(K13811&lt;Sheet2!$A$3,K13811&gt;=Sheet2!$A$2),"Morning",IF(AND(K13811&gt;=Sheet2!$A$3,K13811&lt;Sheet2!$A$4),"Afternoon","Night"))</f>
        <v>Morning</v>
      </c>
      <c r="M13811" t="str">
        <f t="shared" si="1077"/>
        <v>Monday</v>
      </c>
      <c r="N13811">
        <f t="shared" si="1078"/>
        <v>2020</v>
      </c>
      <c r="O13811">
        <f t="shared" si="1079"/>
        <v>12</v>
      </c>
    </row>
    <row r="13812" spans="1:15" x14ac:dyDescent="0.2">
      <c r="A13812" s="3" t="s">
        <v>28182</v>
      </c>
      <c r="B13812" s="6">
        <v>44172.623611111114</v>
      </c>
      <c r="C13812" s="6">
        <v>44172.623611111114</v>
      </c>
      <c r="D13812" s="4" t="s">
        <v>1454</v>
      </c>
      <c r="E13812" s="4" t="s">
        <v>84</v>
      </c>
      <c r="F13812" s="4" t="s">
        <v>303</v>
      </c>
      <c r="G13812" s="4" t="s">
        <v>12</v>
      </c>
      <c r="H13812" s="4" t="s">
        <v>28183</v>
      </c>
      <c r="I13812" s="4" t="s">
        <v>74</v>
      </c>
      <c r="J13812">
        <f t="shared" si="1075"/>
        <v>1</v>
      </c>
      <c r="K13812" s="7">
        <f t="shared" si="1076"/>
        <v>0.62361111111111112</v>
      </c>
      <c r="L13812" t="str">
        <f>IF(AND(K13812&lt;Sheet2!$A$3,K13812&gt;=Sheet2!$A$2),"Morning",IF(AND(K13812&gt;=Sheet2!$A$3,K13812&lt;Sheet2!$A$4),"Afternoon","Night"))</f>
        <v>Afternoon</v>
      </c>
      <c r="M13812" t="str">
        <f t="shared" si="1077"/>
        <v>Monday</v>
      </c>
      <c r="N13812">
        <f t="shared" si="1078"/>
        <v>2020</v>
      </c>
      <c r="O13812">
        <f t="shared" si="1079"/>
        <v>12</v>
      </c>
    </row>
    <row r="13813" spans="1:15" x14ac:dyDescent="0.2">
      <c r="A13813" s="3" t="s">
        <v>28184</v>
      </c>
      <c r="B13813" s="6">
        <v>44172.770138888889</v>
      </c>
      <c r="C13813" s="6">
        <v>44172.770138888889</v>
      </c>
      <c r="D13813" s="4" t="s">
        <v>16</v>
      </c>
      <c r="E13813" s="4" t="s">
        <v>17</v>
      </c>
      <c r="F13813" s="4" t="s">
        <v>114</v>
      </c>
      <c r="G13813" s="4" t="s">
        <v>19</v>
      </c>
      <c r="H13813" s="4" t="s">
        <v>28185</v>
      </c>
      <c r="I13813" s="4" t="s">
        <v>74</v>
      </c>
      <c r="J13813">
        <f t="shared" si="1075"/>
        <v>1</v>
      </c>
      <c r="K13813" s="7">
        <f t="shared" si="1076"/>
        <v>0.77013888888888893</v>
      </c>
      <c r="L13813" t="str">
        <f>IF(AND(K13813&lt;Sheet2!$A$3,K13813&gt;=Sheet2!$A$2),"Morning",IF(AND(K13813&gt;=Sheet2!$A$3,K13813&lt;Sheet2!$A$4),"Afternoon","Night"))</f>
        <v>Afternoon</v>
      </c>
      <c r="M13813" t="str">
        <f t="shared" si="1077"/>
        <v>Monday</v>
      </c>
      <c r="N13813">
        <f t="shared" si="1078"/>
        <v>2020</v>
      </c>
      <c r="O13813">
        <f t="shared" si="1079"/>
        <v>12</v>
      </c>
    </row>
    <row r="13814" spans="1:15" x14ac:dyDescent="0.2">
      <c r="A13814" s="3" t="s">
        <v>28186</v>
      </c>
      <c r="B13814" s="6">
        <v>44172.770138888889</v>
      </c>
      <c r="C13814" s="6" t="s">
        <v>30839</v>
      </c>
      <c r="D13814" s="4" t="s">
        <v>16</v>
      </c>
      <c r="E13814" s="4" t="s">
        <v>17</v>
      </c>
      <c r="F13814" s="4" t="s">
        <v>114</v>
      </c>
      <c r="G13814" s="4" t="s">
        <v>19</v>
      </c>
      <c r="H13814" s="4" t="s">
        <v>28187</v>
      </c>
      <c r="I13814" s="4" t="s">
        <v>74</v>
      </c>
      <c r="J13814">
        <f t="shared" si="1075"/>
        <v>1</v>
      </c>
      <c r="K13814" s="7">
        <f t="shared" si="1076"/>
        <v>0.77013888888888893</v>
      </c>
      <c r="L13814" t="str">
        <f>IF(AND(K13814&lt;Sheet2!$A$3,K13814&gt;=Sheet2!$A$2),"Morning",IF(AND(K13814&gt;=Sheet2!$A$3,K13814&lt;Sheet2!$A$4),"Afternoon","Night"))</f>
        <v>Afternoon</v>
      </c>
      <c r="M13814" t="str">
        <f t="shared" si="1077"/>
        <v>Monday</v>
      </c>
      <c r="N13814">
        <f t="shared" si="1078"/>
        <v>2020</v>
      </c>
      <c r="O13814">
        <f t="shared" si="1079"/>
        <v>12</v>
      </c>
    </row>
    <row r="13815" spans="1:15" x14ac:dyDescent="0.2">
      <c r="A13815" s="3" t="s">
        <v>28188</v>
      </c>
      <c r="B13815" s="6">
        <v>44025.181944444441</v>
      </c>
      <c r="C13815" s="6">
        <v>44025.181944444441</v>
      </c>
      <c r="D13815" s="4" t="s">
        <v>348</v>
      </c>
      <c r="E13815" s="4" t="s">
        <v>102</v>
      </c>
      <c r="F13815" s="4" t="s">
        <v>18</v>
      </c>
      <c r="G13815" s="4" t="s">
        <v>2644</v>
      </c>
      <c r="H13815" s="4" t="s">
        <v>28189</v>
      </c>
      <c r="I13815" s="4" t="s">
        <v>74</v>
      </c>
      <c r="J13815">
        <f t="shared" si="1075"/>
        <v>1</v>
      </c>
      <c r="K13815" s="7">
        <f t="shared" si="1076"/>
        <v>0.18194444444444444</v>
      </c>
      <c r="L13815" t="str">
        <f>IF(AND(K13815&lt;Sheet2!$A$3,K13815&gt;=Sheet2!$A$2),"Morning",IF(AND(K13815&gt;=Sheet2!$A$3,K13815&lt;Sheet2!$A$4),"Afternoon","Night"))</f>
        <v>Morning</v>
      </c>
      <c r="M13815" t="str">
        <f t="shared" si="1077"/>
        <v>Monday</v>
      </c>
      <c r="N13815">
        <f t="shared" si="1078"/>
        <v>2020</v>
      </c>
      <c r="O13815">
        <f t="shared" si="1079"/>
        <v>7</v>
      </c>
    </row>
    <row r="13816" spans="1:15" x14ac:dyDescent="0.2">
      <c r="A13816" s="3" t="s">
        <v>28190</v>
      </c>
      <c r="B13816" s="6">
        <v>44025.181944444441</v>
      </c>
      <c r="C13816" s="6">
        <v>44029.461805555555</v>
      </c>
      <c r="D13816" s="4" t="s">
        <v>348</v>
      </c>
      <c r="E13816" s="4" t="s">
        <v>102</v>
      </c>
      <c r="F13816" s="4" t="s">
        <v>18</v>
      </c>
      <c r="G13816" s="4" t="s">
        <v>2644</v>
      </c>
      <c r="H13816" s="4" t="s">
        <v>28191</v>
      </c>
      <c r="I13816" s="4" t="s">
        <v>74</v>
      </c>
      <c r="J13816">
        <f t="shared" si="1075"/>
        <v>1</v>
      </c>
      <c r="K13816" s="7">
        <f t="shared" si="1076"/>
        <v>0.18194444444444444</v>
      </c>
      <c r="L13816" t="str">
        <f>IF(AND(K13816&lt;Sheet2!$A$3,K13816&gt;=Sheet2!$A$2),"Morning",IF(AND(K13816&gt;=Sheet2!$A$3,K13816&lt;Sheet2!$A$4),"Afternoon","Night"))</f>
        <v>Morning</v>
      </c>
      <c r="M13816" t="str">
        <f t="shared" si="1077"/>
        <v>Monday</v>
      </c>
      <c r="N13816">
        <f t="shared" si="1078"/>
        <v>2020</v>
      </c>
      <c r="O13816">
        <f t="shared" si="1079"/>
        <v>7</v>
      </c>
    </row>
    <row r="13817" spans="1:15" x14ac:dyDescent="0.2">
      <c r="A13817" s="3" t="s">
        <v>28192</v>
      </c>
      <c r="B13817" s="6">
        <v>44025.293055555558</v>
      </c>
      <c r="C13817" s="6">
        <v>44025.293055555558</v>
      </c>
      <c r="D13817" s="4" t="s">
        <v>16</v>
      </c>
      <c r="E13817" s="4" t="s">
        <v>102</v>
      </c>
      <c r="F13817" s="4" t="s">
        <v>114</v>
      </c>
      <c r="G13817" s="4" t="s">
        <v>19</v>
      </c>
      <c r="H13817" s="4" t="s">
        <v>28193</v>
      </c>
      <c r="I13817" s="4" t="s">
        <v>74</v>
      </c>
      <c r="J13817">
        <f t="shared" si="1075"/>
        <v>1</v>
      </c>
      <c r="K13817" s="7">
        <f t="shared" si="1076"/>
        <v>0.29305555555555557</v>
      </c>
      <c r="L13817" t="str">
        <f>IF(AND(K13817&lt;Sheet2!$A$3,K13817&gt;=Sheet2!$A$2),"Morning",IF(AND(K13817&gt;=Sheet2!$A$3,K13817&lt;Sheet2!$A$4),"Afternoon","Night"))</f>
        <v>Morning</v>
      </c>
      <c r="M13817" t="str">
        <f t="shared" si="1077"/>
        <v>Monday</v>
      </c>
      <c r="N13817">
        <f t="shared" si="1078"/>
        <v>2020</v>
      </c>
      <c r="O13817">
        <f t="shared" si="1079"/>
        <v>7</v>
      </c>
    </row>
    <row r="13818" spans="1:15" x14ac:dyDescent="0.2">
      <c r="A13818" s="3" t="s">
        <v>28194</v>
      </c>
      <c r="B13818" s="6">
        <v>44025.293055555558</v>
      </c>
      <c r="C13818" s="6">
        <v>44026.5625</v>
      </c>
      <c r="D13818" s="4" t="s">
        <v>16</v>
      </c>
      <c r="E13818" s="4" t="s">
        <v>102</v>
      </c>
      <c r="F13818" s="4" t="s">
        <v>114</v>
      </c>
      <c r="G13818" s="4" t="s">
        <v>19</v>
      </c>
      <c r="H13818" s="4" t="s">
        <v>28195</v>
      </c>
      <c r="I13818" s="4" t="s">
        <v>74</v>
      </c>
      <c r="J13818">
        <f t="shared" si="1075"/>
        <v>1</v>
      </c>
      <c r="K13818" s="7">
        <f t="shared" si="1076"/>
        <v>0.29305555555555557</v>
      </c>
      <c r="L13818" t="str">
        <f>IF(AND(K13818&lt;Sheet2!$A$3,K13818&gt;=Sheet2!$A$2),"Morning",IF(AND(K13818&gt;=Sheet2!$A$3,K13818&lt;Sheet2!$A$4),"Afternoon","Night"))</f>
        <v>Morning</v>
      </c>
      <c r="M13818" t="str">
        <f t="shared" si="1077"/>
        <v>Monday</v>
      </c>
      <c r="N13818">
        <f t="shared" si="1078"/>
        <v>2020</v>
      </c>
      <c r="O13818">
        <f t="shared" si="1079"/>
        <v>7</v>
      </c>
    </row>
    <row r="13819" spans="1:15" x14ac:dyDescent="0.2">
      <c r="A13819" s="3" t="s">
        <v>28196</v>
      </c>
      <c r="B13819" s="6">
        <v>44025.366666666669</v>
      </c>
      <c r="C13819" s="6">
        <v>44025.366666666669</v>
      </c>
      <c r="D13819" s="4" t="s">
        <v>27640</v>
      </c>
      <c r="E13819" s="4" t="s">
        <v>10</v>
      </c>
      <c r="F13819" s="4" t="s">
        <v>63</v>
      </c>
      <c r="G13819" s="4" t="s">
        <v>12</v>
      </c>
      <c r="H13819" s="4" t="s">
        <v>28197</v>
      </c>
      <c r="I13819" s="4" t="s">
        <v>74</v>
      </c>
      <c r="J13819">
        <f t="shared" si="1075"/>
        <v>1</v>
      </c>
      <c r="K13819" s="7">
        <f t="shared" si="1076"/>
        <v>0.3666666666666667</v>
      </c>
      <c r="L13819" t="str">
        <f>IF(AND(K13819&lt;Sheet2!$A$3,K13819&gt;=Sheet2!$A$2),"Morning",IF(AND(K13819&gt;=Sheet2!$A$3,K13819&lt;Sheet2!$A$4),"Afternoon","Night"))</f>
        <v>Morning</v>
      </c>
      <c r="M13819" t="str">
        <f t="shared" si="1077"/>
        <v>Monday</v>
      </c>
      <c r="N13819">
        <f t="shared" si="1078"/>
        <v>2020</v>
      </c>
      <c r="O13819">
        <f t="shared" si="1079"/>
        <v>7</v>
      </c>
    </row>
    <row r="13820" spans="1:15" x14ac:dyDescent="0.2">
      <c r="A13820" s="3" t="s">
        <v>28198</v>
      </c>
      <c r="B13820" s="6">
        <v>44025.645833333336</v>
      </c>
      <c r="C13820" s="6">
        <v>44025.645833333336</v>
      </c>
      <c r="D13820" s="4" t="s">
        <v>29</v>
      </c>
      <c r="E13820" s="4" t="s">
        <v>17</v>
      </c>
      <c r="F13820" s="4" t="s">
        <v>295</v>
      </c>
      <c r="G13820" s="4" t="s">
        <v>12</v>
      </c>
      <c r="H13820" s="4" t="s">
        <v>28199</v>
      </c>
      <c r="I13820" s="4" t="s">
        <v>74</v>
      </c>
      <c r="J13820">
        <f t="shared" si="1075"/>
        <v>1</v>
      </c>
      <c r="K13820" s="7">
        <f t="shared" si="1076"/>
        <v>0.64583333333333337</v>
      </c>
      <c r="L13820" t="str">
        <f>IF(AND(K13820&lt;Sheet2!$A$3,K13820&gt;=Sheet2!$A$2),"Morning",IF(AND(K13820&gt;=Sheet2!$A$3,K13820&lt;Sheet2!$A$4),"Afternoon","Night"))</f>
        <v>Afternoon</v>
      </c>
      <c r="M13820" t="str">
        <f t="shared" si="1077"/>
        <v>Monday</v>
      </c>
      <c r="N13820">
        <f t="shared" si="1078"/>
        <v>2020</v>
      </c>
      <c r="O13820">
        <f t="shared" si="1079"/>
        <v>7</v>
      </c>
    </row>
    <row r="13821" spans="1:15" x14ac:dyDescent="0.2">
      <c r="A13821" s="3" t="s">
        <v>28200</v>
      </c>
      <c r="B13821" s="6">
        <v>44025.645833333336</v>
      </c>
      <c r="C13821" s="6">
        <v>44029.697222222225</v>
      </c>
      <c r="D13821" s="4" t="s">
        <v>29</v>
      </c>
      <c r="E13821" s="4" t="s">
        <v>17</v>
      </c>
      <c r="F13821" s="4" t="s">
        <v>295</v>
      </c>
      <c r="G13821" s="4" t="s">
        <v>12</v>
      </c>
      <c r="H13821" s="4" t="s">
        <v>28201</v>
      </c>
      <c r="I13821" s="4" t="s">
        <v>74</v>
      </c>
      <c r="J13821">
        <f t="shared" si="1075"/>
        <v>1</v>
      </c>
      <c r="K13821" s="7">
        <f t="shared" si="1076"/>
        <v>0.64583333333333337</v>
      </c>
      <c r="L13821" t="str">
        <f>IF(AND(K13821&lt;Sheet2!$A$3,K13821&gt;=Sheet2!$A$2),"Morning",IF(AND(K13821&gt;=Sheet2!$A$3,K13821&lt;Sheet2!$A$4),"Afternoon","Night"))</f>
        <v>Afternoon</v>
      </c>
      <c r="M13821" t="str">
        <f t="shared" si="1077"/>
        <v>Monday</v>
      </c>
      <c r="N13821">
        <f t="shared" si="1078"/>
        <v>2020</v>
      </c>
      <c r="O13821">
        <f t="shared" si="1079"/>
        <v>7</v>
      </c>
    </row>
    <row r="13822" spans="1:15" x14ac:dyDescent="0.2">
      <c r="A13822" s="3" t="s">
        <v>28202</v>
      </c>
      <c r="B13822" s="6">
        <v>44026.438194444447</v>
      </c>
      <c r="C13822" s="6">
        <v>44026.438194444447</v>
      </c>
      <c r="D13822" s="4" t="s">
        <v>389</v>
      </c>
      <c r="E13822" s="4" t="s">
        <v>10</v>
      </c>
      <c r="F13822" s="4" t="s">
        <v>11</v>
      </c>
      <c r="G13822" s="4" t="s">
        <v>11002</v>
      </c>
      <c r="H13822" s="4" t="s">
        <v>28203</v>
      </c>
      <c r="I13822" s="4" t="s">
        <v>74</v>
      </c>
      <c r="J13822">
        <f t="shared" si="1075"/>
        <v>1</v>
      </c>
      <c r="K13822" s="7">
        <f t="shared" si="1076"/>
        <v>0.4381944444444445</v>
      </c>
      <c r="L13822" t="str">
        <f>IF(AND(K13822&lt;Sheet2!$A$3,K13822&gt;=Sheet2!$A$2),"Morning",IF(AND(K13822&gt;=Sheet2!$A$3,K13822&lt;Sheet2!$A$4),"Afternoon","Night"))</f>
        <v>Morning</v>
      </c>
      <c r="M13822" t="str">
        <f t="shared" si="1077"/>
        <v>Tuesday</v>
      </c>
      <c r="N13822">
        <f t="shared" si="1078"/>
        <v>2020</v>
      </c>
      <c r="O13822">
        <f t="shared" si="1079"/>
        <v>7</v>
      </c>
    </row>
    <row r="13823" spans="1:15" x14ac:dyDescent="0.2">
      <c r="A13823" s="3" t="s">
        <v>28204</v>
      </c>
      <c r="B13823" s="6">
        <v>44026.440972222219</v>
      </c>
      <c r="C13823" s="6">
        <v>44026.440972222219</v>
      </c>
      <c r="D13823" s="4" t="s">
        <v>507</v>
      </c>
      <c r="E13823" s="4" t="s">
        <v>10</v>
      </c>
      <c r="F13823" s="4" t="s">
        <v>11</v>
      </c>
      <c r="G13823" s="4" t="s">
        <v>16245</v>
      </c>
      <c r="H13823" s="4" t="s">
        <v>28205</v>
      </c>
      <c r="I13823" s="4" t="s">
        <v>74</v>
      </c>
      <c r="J13823">
        <f t="shared" si="1075"/>
        <v>1</v>
      </c>
      <c r="K13823" s="7">
        <f t="shared" si="1076"/>
        <v>0.44097222222222227</v>
      </c>
      <c r="L13823" t="str">
        <f>IF(AND(K13823&lt;Sheet2!$A$3,K13823&gt;=Sheet2!$A$2),"Morning",IF(AND(K13823&gt;=Sheet2!$A$3,K13823&lt;Sheet2!$A$4),"Afternoon","Night"))</f>
        <v>Morning</v>
      </c>
      <c r="M13823" t="str">
        <f t="shared" si="1077"/>
        <v>Tuesday</v>
      </c>
      <c r="N13823">
        <f t="shared" si="1078"/>
        <v>2020</v>
      </c>
      <c r="O13823">
        <f t="shared" si="1079"/>
        <v>7</v>
      </c>
    </row>
    <row r="13824" spans="1:15" x14ac:dyDescent="0.2">
      <c r="A13824" s="3" t="s">
        <v>28206</v>
      </c>
      <c r="B13824" s="6">
        <v>44027.704861111109</v>
      </c>
      <c r="C13824" s="6">
        <v>44027.704861111109</v>
      </c>
      <c r="D13824" s="4" t="s">
        <v>14408</v>
      </c>
      <c r="E13824" s="4" t="s">
        <v>10</v>
      </c>
      <c r="F13824" s="4" t="s">
        <v>30</v>
      </c>
      <c r="G13824" s="4" t="s">
        <v>72</v>
      </c>
      <c r="H13824" s="4" t="s">
        <v>28207</v>
      </c>
      <c r="I13824" s="4" t="s">
        <v>74</v>
      </c>
      <c r="J13824">
        <f t="shared" si="1075"/>
        <v>1</v>
      </c>
      <c r="K13824" s="7">
        <f t="shared" si="1076"/>
        <v>0.70486111111111116</v>
      </c>
      <c r="L13824" t="str">
        <f>IF(AND(K13824&lt;Sheet2!$A$3,K13824&gt;=Sheet2!$A$2),"Morning",IF(AND(K13824&gt;=Sheet2!$A$3,K13824&lt;Sheet2!$A$4),"Afternoon","Night"))</f>
        <v>Afternoon</v>
      </c>
      <c r="M13824" t="str">
        <f t="shared" si="1077"/>
        <v>Wednesday</v>
      </c>
      <c r="N13824">
        <f t="shared" si="1078"/>
        <v>2020</v>
      </c>
      <c r="O13824">
        <f t="shared" si="1079"/>
        <v>7</v>
      </c>
    </row>
    <row r="13825" spans="1:15" x14ac:dyDescent="0.2">
      <c r="A13825" s="3" t="s">
        <v>28208</v>
      </c>
      <c r="B13825" s="6">
        <v>44027.704861111109</v>
      </c>
      <c r="C13825" s="6">
        <v>44029.694444444445</v>
      </c>
      <c r="D13825" s="4" t="s">
        <v>14408</v>
      </c>
      <c r="E13825" s="4" t="s">
        <v>10</v>
      </c>
      <c r="F13825" s="4" t="s">
        <v>30</v>
      </c>
      <c r="G13825" s="4" t="s">
        <v>72</v>
      </c>
      <c r="H13825" s="4" t="s">
        <v>28209</v>
      </c>
      <c r="I13825" s="4" t="s">
        <v>74</v>
      </c>
      <c r="J13825">
        <f t="shared" si="1075"/>
        <v>1</v>
      </c>
      <c r="K13825" s="7">
        <f t="shared" si="1076"/>
        <v>0.70486111111111116</v>
      </c>
      <c r="L13825" t="str">
        <f>IF(AND(K13825&lt;Sheet2!$A$3,K13825&gt;=Sheet2!$A$2),"Morning",IF(AND(K13825&gt;=Sheet2!$A$3,K13825&lt;Sheet2!$A$4),"Afternoon","Night"))</f>
        <v>Afternoon</v>
      </c>
      <c r="M13825" t="str">
        <f t="shared" si="1077"/>
        <v>Wednesday</v>
      </c>
      <c r="N13825">
        <f t="shared" si="1078"/>
        <v>2020</v>
      </c>
      <c r="O13825">
        <f t="shared" si="1079"/>
        <v>7</v>
      </c>
    </row>
    <row r="13826" spans="1:15" x14ac:dyDescent="0.2">
      <c r="A13826" s="3" t="s">
        <v>28210</v>
      </c>
      <c r="B13826" s="6">
        <v>44028.283333333333</v>
      </c>
      <c r="C13826" s="6">
        <v>44028.283333333333</v>
      </c>
      <c r="D13826" s="4" t="s">
        <v>140</v>
      </c>
      <c r="E13826" s="4" t="s">
        <v>17</v>
      </c>
      <c r="F13826" s="4" t="s">
        <v>30</v>
      </c>
      <c r="G13826" s="4" t="s">
        <v>12</v>
      </c>
      <c r="H13826" s="4" t="s">
        <v>28211</v>
      </c>
      <c r="I13826" s="4" t="s">
        <v>74</v>
      </c>
      <c r="J13826">
        <f t="shared" si="1075"/>
        <v>1</v>
      </c>
      <c r="K13826" s="7">
        <f t="shared" si="1076"/>
        <v>0.28333333333333333</v>
      </c>
      <c r="L13826" t="str">
        <f>IF(AND(K13826&lt;Sheet2!$A$3,K13826&gt;=Sheet2!$A$2),"Morning",IF(AND(K13826&gt;=Sheet2!$A$3,K13826&lt;Sheet2!$A$4),"Afternoon","Night"))</f>
        <v>Morning</v>
      </c>
      <c r="M13826" t="str">
        <f t="shared" si="1077"/>
        <v>Thursday</v>
      </c>
      <c r="N13826">
        <f t="shared" si="1078"/>
        <v>2020</v>
      </c>
      <c r="O13826">
        <f t="shared" si="1079"/>
        <v>7</v>
      </c>
    </row>
    <row r="13827" spans="1:15" x14ac:dyDescent="0.2">
      <c r="A13827" s="3" t="s">
        <v>28212</v>
      </c>
      <c r="B13827" s="6">
        <v>44028.283333333333</v>
      </c>
      <c r="C13827" s="6">
        <v>44029.30972222222</v>
      </c>
      <c r="D13827" s="4" t="s">
        <v>140</v>
      </c>
      <c r="E13827" s="4" t="s">
        <v>17</v>
      </c>
      <c r="F13827" s="4" t="s">
        <v>30</v>
      </c>
      <c r="G13827" s="4" t="s">
        <v>12</v>
      </c>
      <c r="H13827" s="4" t="s">
        <v>28213</v>
      </c>
      <c r="I13827" s="4" t="s">
        <v>74</v>
      </c>
      <c r="J13827">
        <f t="shared" ref="J13827:J13890" si="1080">COUNTA(B13827)</f>
        <v>1</v>
      </c>
      <c r="K13827" s="7">
        <f t="shared" ref="K13827:K13890" si="1081">TIME(HOUR(B13827),MINUTE(B13827),SECOND(B13827))</f>
        <v>0.28333333333333333</v>
      </c>
      <c r="L13827" t="str">
        <f>IF(AND(K13827&lt;Sheet2!$A$3,K13827&gt;=Sheet2!$A$2),"Morning",IF(AND(K13827&gt;=Sheet2!$A$3,K13827&lt;Sheet2!$A$4),"Afternoon","Night"))</f>
        <v>Morning</v>
      </c>
      <c r="M13827" t="str">
        <f t="shared" ref="M13827:M13890" si="1082">TEXT(B13827,"dddd")</f>
        <v>Thursday</v>
      </c>
      <c r="N13827">
        <f t="shared" ref="N13827:N13890" si="1083">YEAR(B13827)</f>
        <v>2020</v>
      </c>
      <c r="O13827">
        <f t="shared" ref="O13827:O13890" si="1084">MONTH(B13827)</f>
        <v>7</v>
      </c>
    </row>
    <row r="13828" spans="1:15" x14ac:dyDescent="0.2">
      <c r="A13828" s="3" t="s">
        <v>28214</v>
      </c>
      <c r="B13828" s="6">
        <v>44028.415972222225</v>
      </c>
      <c r="C13828" s="6">
        <v>44028.415972222225</v>
      </c>
      <c r="D13828" s="4" t="s">
        <v>1204</v>
      </c>
      <c r="E13828" s="4" t="s">
        <v>17</v>
      </c>
      <c r="F13828" s="4" t="s">
        <v>30</v>
      </c>
      <c r="G13828" s="4" t="s">
        <v>839</v>
      </c>
      <c r="H13828" s="4" t="s">
        <v>28215</v>
      </c>
      <c r="I13828" s="4" t="s">
        <v>74</v>
      </c>
      <c r="J13828">
        <f t="shared" si="1080"/>
        <v>1</v>
      </c>
      <c r="K13828" s="7">
        <f t="shared" si="1081"/>
        <v>0.41597222222222219</v>
      </c>
      <c r="L13828" t="str">
        <f>IF(AND(K13828&lt;Sheet2!$A$3,K13828&gt;=Sheet2!$A$2),"Morning",IF(AND(K13828&gt;=Sheet2!$A$3,K13828&lt;Sheet2!$A$4),"Afternoon","Night"))</f>
        <v>Morning</v>
      </c>
      <c r="M13828" t="str">
        <f t="shared" si="1082"/>
        <v>Thursday</v>
      </c>
      <c r="N13828">
        <f t="shared" si="1083"/>
        <v>2020</v>
      </c>
      <c r="O13828">
        <f t="shared" si="1084"/>
        <v>7</v>
      </c>
    </row>
    <row r="13829" spans="1:15" x14ac:dyDescent="0.2">
      <c r="A13829" s="3" t="s">
        <v>28216</v>
      </c>
      <c r="B13829" s="6">
        <v>44028.415972222225</v>
      </c>
      <c r="C13829" s="6">
        <v>44029.415972222225</v>
      </c>
      <c r="D13829" s="4" t="s">
        <v>1204</v>
      </c>
      <c r="E13829" s="4" t="s">
        <v>17</v>
      </c>
      <c r="F13829" s="4" t="s">
        <v>30</v>
      </c>
      <c r="G13829" s="4" t="s">
        <v>839</v>
      </c>
      <c r="H13829" s="4" t="s">
        <v>28217</v>
      </c>
      <c r="I13829" s="4" t="s">
        <v>74</v>
      </c>
      <c r="J13829">
        <f t="shared" si="1080"/>
        <v>1</v>
      </c>
      <c r="K13829" s="7">
        <f t="shared" si="1081"/>
        <v>0.41597222222222219</v>
      </c>
      <c r="L13829" t="str">
        <f>IF(AND(K13829&lt;Sheet2!$A$3,K13829&gt;=Sheet2!$A$2),"Morning",IF(AND(K13829&gt;=Sheet2!$A$3,K13829&lt;Sheet2!$A$4),"Afternoon","Night"))</f>
        <v>Morning</v>
      </c>
      <c r="M13829" t="str">
        <f t="shared" si="1082"/>
        <v>Thursday</v>
      </c>
      <c r="N13829">
        <f t="shared" si="1083"/>
        <v>2020</v>
      </c>
      <c r="O13829">
        <f t="shared" si="1084"/>
        <v>7</v>
      </c>
    </row>
    <row r="13830" spans="1:15" x14ac:dyDescent="0.2">
      <c r="A13830" s="3" t="s">
        <v>28218</v>
      </c>
      <c r="B13830" s="6">
        <v>44028.509027777778</v>
      </c>
      <c r="C13830" s="6">
        <v>44028.509027777778</v>
      </c>
      <c r="D13830" s="4" t="s">
        <v>7367</v>
      </c>
      <c r="E13830" s="4" t="s">
        <v>17</v>
      </c>
      <c r="F13830" s="4" t="s">
        <v>25021</v>
      </c>
      <c r="G13830" s="4" t="s">
        <v>12</v>
      </c>
      <c r="H13830" s="4" t="s">
        <v>28219</v>
      </c>
      <c r="I13830" s="4" t="s">
        <v>74</v>
      </c>
      <c r="J13830">
        <f t="shared" si="1080"/>
        <v>1</v>
      </c>
      <c r="K13830" s="7">
        <f t="shared" si="1081"/>
        <v>0.50902777777777775</v>
      </c>
      <c r="L13830" t="str">
        <f>IF(AND(K13830&lt;Sheet2!$A$3,K13830&gt;=Sheet2!$A$2),"Morning",IF(AND(K13830&gt;=Sheet2!$A$3,K13830&lt;Sheet2!$A$4),"Afternoon","Night"))</f>
        <v>Afternoon</v>
      </c>
      <c r="M13830" t="str">
        <f t="shared" si="1082"/>
        <v>Thursday</v>
      </c>
      <c r="N13830">
        <f t="shared" si="1083"/>
        <v>2020</v>
      </c>
      <c r="O13830">
        <f t="shared" si="1084"/>
        <v>7</v>
      </c>
    </row>
    <row r="13831" spans="1:15" x14ac:dyDescent="0.2">
      <c r="A13831" s="3" t="s">
        <v>28220</v>
      </c>
      <c r="B13831" s="6">
        <v>44028.57708333333</v>
      </c>
      <c r="C13831" s="6">
        <v>44028.57708333333</v>
      </c>
      <c r="D13831" s="4" t="s">
        <v>25085</v>
      </c>
      <c r="E13831" s="4" t="s">
        <v>17</v>
      </c>
      <c r="F13831" s="4" t="s">
        <v>464</v>
      </c>
      <c r="G13831" s="4" t="s">
        <v>10772</v>
      </c>
      <c r="H13831" s="4" t="s">
        <v>28221</v>
      </c>
      <c r="I13831" s="4" t="s">
        <v>74</v>
      </c>
      <c r="J13831">
        <f t="shared" si="1080"/>
        <v>1</v>
      </c>
      <c r="K13831" s="7">
        <f t="shared" si="1081"/>
        <v>0.57708333333333328</v>
      </c>
      <c r="L13831" t="str">
        <f>IF(AND(K13831&lt;Sheet2!$A$3,K13831&gt;=Sheet2!$A$2),"Morning",IF(AND(K13831&gt;=Sheet2!$A$3,K13831&lt;Sheet2!$A$4),"Afternoon","Night"))</f>
        <v>Afternoon</v>
      </c>
      <c r="M13831" t="str">
        <f t="shared" si="1082"/>
        <v>Thursday</v>
      </c>
      <c r="N13831">
        <f t="shared" si="1083"/>
        <v>2020</v>
      </c>
      <c r="O13831">
        <f t="shared" si="1084"/>
        <v>7</v>
      </c>
    </row>
    <row r="13832" spans="1:15" x14ac:dyDescent="0.2">
      <c r="A13832" s="3" t="s">
        <v>28222</v>
      </c>
      <c r="B13832" s="6">
        <v>44028.57708333333</v>
      </c>
      <c r="C13832" s="6">
        <v>44033.306250000001</v>
      </c>
      <c r="D13832" s="4" t="s">
        <v>25085</v>
      </c>
      <c r="E13832" s="4" t="s">
        <v>17</v>
      </c>
      <c r="F13832" s="4" t="s">
        <v>464</v>
      </c>
      <c r="G13832" s="4" t="s">
        <v>10772</v>
      </c>
      <c r="H13832" s="4" t="s">
        <v>28223</v>
      </c>
      <c r="I13832" s="4" t="s">
        <v>74</v>
      </c>
      <c r="J13832">
        <f t="shared" si="1080"/>
        <v>1</v>
      </c>
      <c r="K13832" s="7">
        <f t="shared" si="1081"/>
        <v>0.57708333333333328</v>
      </c>
      <c r="L13832" t="str">
        <f>IF(AND(K13832&lt;Sheet2!$A$3,K13832&gt;=Sheet2!$A$2),"Morning",IF(AND(K13832&gt;=Sheet2!$A$3,K13832&lt;Sheet2!$A$4),"Afternoon","Night"))</f>
        <v>Afternoon</v>
      </c>
      <c r="M13832" t="str">
        <f t="shared" si="1082"/>
        <v>Thursday</v>
      </c>
      <c r="N13832">
        <f t="shared" si="1083"/>
        <v>2020</v>
      </c>
      <c r="O13832">
        <f t="shared" si="1084"/>
        <v>7</v>
      </c>
    </row>
    <row r="13833" spans="1:15" x14ac:dyDescent="0.2">
      <c r="A13833" s="3" t="s">
        <v>28224</v>
      </c>
      <c r="B13833" s="6">
        <v>44028.594444444447</v>
      </c>
      <c r="C13833" s="6">
        <v>44028.594444444447</v>
      </c>
      <c r="D13833" s="4" t="s">
        <v>140</v>
      </c>
      <c r="E13833" s="4" t="s">
        <v>102</v>
      </c>
      <c r="F13833" s="4" t="s">
        <v>303</v>
      </c>
      <c r="G13833" s="4" t="s">
        <v>628</v>
      </c>
      <c r="H13833" s="4" t="s">
        <v>28225</v>
      </c>
      <c r="I13833" s="4" t="s">
        <v>74</v>
      </c>
      <c r="J13833">
        <f t="shared" si="1080"/>
        <v>1</v>
      </c>
      <c r="K13833" s="7">
        <f t="shared" si="1081"/>
        <v>0.59444444444444444</v>
      </c>
      <c r="L13833" t="str">
        <f>IF(AND(K13833&lt;Sheet2!$A$3,K13833&gt;=Sheet2!$A$2),"Morning",IF(AND(K13833&gt;=Sheet2!$A$3,K13833&lt;Sheet2!$A$4),"Afternoon","Night"))</f>
        <v>Afternoon</v>
      </c>
      <c r="M13833" t="str">
        <f t="shared" si="1082"/>
        <v>Thursday</v>
      </c>
      <c r="N13833">
        <f t="shared" si="1083"/>
        <v>2020</v>
      </c>
      <c r="O13833">
        <f t="shared" si="1084"/>
        <v>7</v>
      </c>
    </row>
    <row r="13834" spans="1:15" x14ac:dyDescent="0.2">
      <c r="A13834" s="3" t="s">
        <v>28226</v>
      </c>
      <c r="B13834" s="6">
        <v>44028.594444444447</v>
      </c>
      <c r="C13834" s="6">
        <v>44031.716666666667</v>
      </c>
      <c r="D13834" s="4" t="s">
        <v>140</v>
      </c>
      <c r="E13834" s="4" t="s">
        <v>102</v>
      </c>
      <c r="F13834" s="4" t="s">
        <v>303</v>
      </c>
      <c r="G13834" s="4" t="s">
        <v>628</v>
      </c>
      <c r="H13834" s="4" t="s">
        <v>28227</v>
      </c>
      <c r="I13834" s="4" t="s">
        <v>74</v>
      </c>
      <c r="J13834">
        <f t="shared" si="1080"/>
        <v>1</v>
      </c>
      <c r="K13834" s="7">
        <f t="shared" si="1081"/>
        <v>0.59444444444444444</v>
      </c>
      <c r="L13834" t="str">
        <f>IF(AND(K13834&lt;Sheet2!$A$3,K13834&gt;=Sheet2!$A$2),"Morning",IF(AND(K13834&gt;=Sheet2!$A$3,K13834&lt;Sheet2!$A$4),"Afternoon","Night"))</f>
        <v>Afternoon</v>
      </c>
      <c r="M13834" t="str">
        <f t="shared" si="1082"/>
        <v>Thursday</v>
      </c>
      <c r="N13834">
        <f t="shared" si="1083"/>
        <v>2020</v>
      </c>
      <c r="O13834">
        <f t="shared" si="1084"/>
        <v>7</v>
      </c>
    </row>
    <row r="13835" spans="1:15" x14ac:dyDescent="0.2">
      <c r="A13835" s="3" t="s">
        <v>28228</v>
      </c>
      <c r="B13835" s="6">
        <v>44028.65902777778</v>
      </c>
      <c r="C13835" s="6">
        <v>44028.65902777778</v>
      </c>
      <c r="D13835" s="4" t="s">
        <v>1189</v>
      </c>
      <c r="E13835" s="4" t="s">
        <v>77</v>
      </c>
      <c r="F13835" s="4" t="s">
        <v>18</v>
      </c>
      <c r="G13835" s="4" t="s">
        <v>514</v>
      </c>
      <c r="H13835" s="4" t="s">
        <v>28229</v>
      </c>
      <c r="I13835" s="4" t="s">
        <v>74</v>
      </c>
      <c r="J13835">
        <f t="shared" si="1080"/>
        <v>1</v>
      </c>
      <c r="K13835" s="7">
        <f t="shared" si="1081"/>
        <v>0.65902777777777777</v>
      </c>
      <c r="L13835" t="str">
        <f>IF(AND(K13835&lt;Sheet2!$A$3,K13835&gt;=Sheet2!$A$2),"Morning",IF(AND(K13835&gt;=Sheet2!$A$3,K13835&lt;Sheet2!$A$4),"Afternoon","Night"))</f>
        <v>Afternoon</v>
      </c>
      <c r="M13835" t="str">
        <f t="shared" si="1082"/>
        <v>Thursday</v>
      </c>
      <c r="N13835">
        <f t="shared" si="1083"/>
        <v>2020</v>
      </c>
      <c r="O13835">
        <f t="shared" si="1084"/>
        <v>7</v>
      </c>
    </row>
    <row r="13836" spans="1:15" x14ac:dyDescent="0.2">
      <c r="A13836" s="3" t="s">
        <v>28230</v>
      </c>
      <c r="B13836" s="6">
        <v>44028.65902777778</v>
      </c>
      <c r="C13836" s="6">
        <v>44029.575694444444</v>
      </c>
      <c r="D13836" s="4" t="s">
        <v>1189</v>
      </c>
      <c r="E13836" s="4" t="s">
        <v>77</v>
      </c>
      <c r="F13836" s="4" t="s">
        <v>18</v>
      </c>
      <c r="G13836" s="4" t="s">
        <v>514</v>
      </c>
      <c r="H13836" s="4" t="s">
        <v>28231</v>
      </c>
      <c r="I13836" s="4" t="s">
        <v>74</v>
      </c>
      <c r="J13836">
        <f t="shared" si="1080"/>
        <v>1</v>
      </c>
      <c r="K13836" s="7">
        <f t="shared" si="1081"/>
        <v>0.65902777777777777</v>
      </c>
      <c r="L13836" t="str">
        <f>IF(AND(K13836&lt;Sheet2!$A$3,K13836&gt;=Sheet2!$A$2),"Morning",IF(AND(K13836&gt;=Sheet2!$A$3,K13836&lt;Sheet2!$A$4),"Afternoon","Night"))</f>
        <v>Afternoon</v>
      </c>
      <c r="M13836" t="str">
        <f t="shared" si="1082"/>
        <v>Thursday</v>
      </c>
      <c r="N13836">
        <f t="shared" si="1083"/>
        <v>2020</v>
      </c>
      <c r="O13836">
        <f t="shared" si="1084"/>
        <v>7</v>
      </c>
    </row>
    <row r="13837" spans="1:15" x14ac:dyDescent="0.2">
      <c r="A13837" s="3" t="s">
        <v>28232</v>
      </c>
      <c r="B13837" s="6">
        <v>44028.728472222225</v>
      </c>
      <c r="C13837" s="6">
        <v>44028.728472222225</v>
      </c>
      <c r="D13837" s="4" t="s">
        <v>140</v>
      </c>
      <c r="E13837" s="4" t="s">
        <v>10</v>
      </c>
      <c r="F13837" s="4" t="s">
        <v>303</v>
      </c>
      <c r="G13837" s="4" t="s">
        <v>12</v>
      </c>
      <c r="H13837" s="4" t="s">
        <v>28233</v>
      </c>
      <c r="I13837" s="4" t="s">
        <v>74</v>
      </c>
      <c r="J13837">
        <f t="shared" si="1080"/>
        <v>1</v>
      </c>
      <c r="K13837" s="7">
        <f t="shared" si="1081"/>
        <v>0.7284722222222223</v>
      </c>
      <c r="L13837" t="str">
        <f>IF(AND(K13837&lt;Sheet2!$A$3,K13837&gt;=Sheet2!$A$2),"Morning",IF(AND(K13837&gt;=Sheet2!$A$3,K13837&lt;Sheet2!$A$4),"Afternoon","Night"))</f>
        <v>Afternoon</v>
      </c>
      <c r="M13837" t="str">
        <f t="shared" si="1082"/>
        <v>Thursday</v>
      </c>
      <c r="N13837">
        <f t="shared" si="1083"/>
        <v>2020</v>
      </c>
      <c r="O13837">
        <f t="shared" si="1084"/>
        <v>7</v>
      </c>
    </row>
    <row r="13838" spans="1:15" x14ac:dyDescent="0.2">
      <c r="A13838" s="3" t="s">
        <v>28234</v>
      </c>
      <c r="B13838" s="6">
        <v>44028.728472222225</v>
      </c>
      <c r="C13838" s="6">
        <v>44031.724305555559</v>
      </c>
      <c r="D13838" s="4" t="s">
        <v>140</v>
      </c>
      <c r="E13838" s="4" t="s">
        <v>10</v>
      </c>
      <c r="F13838" s="4" t="s">
        <v>303</v>
      </c>
      <c r="G13838" s="4" t="s">
        <v>12</v>
      </c>
      <c r="H13838" s="4" t="s">
        <v>28235</v>
      </c>
      <c r="I13838" s="4" t="s">
        <v>74</v>
      </c>
      <c r="J13838">
        <f t="shared" si="1080"/>
        <v>1</v>
      </c>
      <c r="K13838" s="7">
        <f t="shared" si="1081"/>
        <v>0.7284722222222223</v>
      </c>
      <c r="L13838" t="str">
        <f>IF(AND(K13838&lt;Sheet2!$A$3,K13838&gt;=Sheet2!$A$2),"Morning",IF(AND(K13838&gt;=Sheet2!$A$3,K13838&lt;Sheet2!$A$4),"Afternoon","Night"))</f>
        <v>Afternoon</v>
      </c>
      <c r="M13838" t="str">
        <f t="shared" si="1082"/>
        <v>Thursday</v>
      </c>
      <c r="N13838">
        <f t="shared" si="1083"/>
        <v>2020</v>
      </c>
      <c r="O13838">
        <f t="shared" si="1084"/>
        <v>7</v>
      </c>
    </row>
    <row r="13839" spans="1:15" x14ac:dyDescent="0.2">
      <c r="A13839" s="3" t="s">
        <v>28236</v>
      </c>
      <c r="B13839" s="6">
        <v>44028.794444444444</v>
      </c>
      <c r="C13839" s="6">
        <v>44028.794444444444</v>
      </c>
      <c r="D13839" s="4" t="s">
        <v>16</v>
      </c>
      <c r="E13839" s="4" t="s">
        <v>17</v>
      </c>
      <c r="F13839" s="4" t="s">
        <v>30</v>
      </c>
      <c r="G13839" s="4" t="s">
        <v>13376</v>
      </c>
      <c r="H13839" s="4" t="s">
        <v>28237</v>
      </c>
      <c r="I13839" s="4" t="s">
        <v>74</v>
      </c>
      <c r="J13839">
        <f t="shared" si="1080"/>
        <v>1</v>
      </c>
      <c r="K13839" s="7">
        <f t="shared" si="1081"/>
        <v>0.7944444444444444</v>
      </c>
      <c r="L13839" t="str">
        <f>IF(AND(K13839&lt;Sheet2!$A$3,K13839&gt;=Sheet2!$A$2),"Morning",IF(AND(K13839&gt;=Sheet2!$A$3,K13839&lt;Sheet2!$A$4),"Afternoon","Night"))</f>
        <v>Night</v>
      </c>
      <c r="M13839" t="str">
        <f t="shared" si="1082"/>
        <v>Thursday</v>
      </c>
      <c r="N13839">
        <f t="shared" si="1083"/>
        <v>2020</v>
      </c>
      <c r="O13839">
        <f t="shared" si="1084"/>
        <v>7</v>
      </c>
    </row>
    <row r="13840" spans="1:15" x14ac:dyDescent="0.2">
      <c r="A13840" s="3" t="s">
        <v>28238</v>
      </c>
      <c r="B13840" s="6">
        <v>44029.059027777781</v>
      </c>
      <c r="C13840" s="6">
        <v>44029.059027777781</v>
      </c>
      <c r="D13840" s="4" t="s">
        <v>307</v>
      </c>
      <c r="E13840" s="4" t="s">
        <v>77</v>
      </c>
      <c r="F13840" s="4" t="s">
        <v>30</v>
      </c>
      <c r="G13840" s="4" t="s">
        <v>343</v>
      </c>
      <c r="H13840" s="4" t="s">
        <v>28239</v>
      </c>
      <c r="I13840" s="4" t="s">
        <v>74</v>
      </c>
      <c r="J13840">
        <f t="shared" si="1080"/>
        <v>1</v>
      </c>
      <c r="K13840" s="7">
        <f t="shared" si="1081"/>
        <v>5.9027777777777783E-2</v>
      </c>
      <c r="L13840" t="str">
        <f>IF(AND(K13840&lt;Sheet2!$A$3,K13840&gt;=Sheet2!$A$2),"Morning",IF(AND(K13840&gt;=Sheet2!$A$3,K13840&lt;Sheet2!$A$4),"Afternoon","Night"))</f>
        <v>Night</v>
      </c>
      <c r="M13840" t="str">
        <f t="shared" si="1082"/>
        <v>Friday</v>
      </c>
      <c r="N13840">
        <f t="shared" si="1083"/>
        <v>2020</v>
      </c>
      <c r="O13840">
        <f t="shared" si="1084"/>
        <v>7</v>
      </c>
    </row>
    <row r="13841" spans="1:15" x14ac:dyDescent="0.2">
      <c r="A13841" s="3" t="s">
        <v>28240</v>
      </c>
      <c r="B13841" s="6">
        <v>44029.0625</v>
      </c>
      <c r="C13841" s="6">
        <v>44029.0625</v>
      </c>
      <c r="D13841" s="4" t="s">
        <v>348</v>
      </c>
      <c r="E13841" s="4" t="s">
        <v>77</v>
      </c>
      <c r="F13841" s="4" t="s">
        <v>303</v>
      </c>
      <c r="G13841" s="4" t="s">
        <v>12</v>
      </c>
      <c r="H13841" s="4" t="s">
        <v>28241</v>
      </c>
      <c r="I13841" s="4" t="s">
        <v>74</v>
      </c>
      <c r="J13841">
        <f t="shared" si="1080"/>
        <v>1</v>
      </c>
      <c r="K13841" s="7">
        <f t="shared" si="1081"/>
        <v>6.25E-2</v>
      </c>
      <c r="L13841" t="str">
        <f>IF(AND(K13841&lt;Sheet2!$A$3,K13841&gt;=Sheet2!$A$2),"Morning",IF(AND(K13841&gt;=Sheet2!$A$3,K13841&lt;Sheet2!$A$4),"Afternoon","Night"))</f>
        <v>Night</v>
      </c>
      <c r="M13841" t="str">
        <f t="shared" si="1082"/>
        <v>Friday</v>
      </c>
      <c r="N13841">
        <f t="shared" si="1083"/>
        <v>2020</v>
      </c>
      <c r="O13841">
        <f t="shared" si="1084"/>
        <v>7</v>
      </c>
    </row>
    <row r="13842" spans="1:15" x14ac:dyDescent="0.2">
      <c r="A13842" s="3" t="s">
        <v>28242</v>
      </c>
      <c r="B13842" s="6">
        <v>44029.0625</v>
      </c>
      <c r="C13842" s="6">
        <v>44034.648611111108</v>
      </c>
      <c r="D13842" s="4" t="s">
        <v>348</v>
      </c>
      <c r="E13842" s="4" t="s">
        <v>77</v>
      </c>
      <c r="F13842" s="4" t="s">
        <v>303</v>
      </c>
      <c r="G13842" s="4" t="s">
        <v>12</v>
      </c>
      <c r="H13842" s="4" t="s">
        <v>28243</v>
      </c>
      <c r="I13842" s="4" t="s">
        <v>74</v>
      </c>
      <c r="J13842">
        <f t="shared" si="1080"/>
        <v>1</v>
      </c>
      <c r="K13842" s="7">
        <f t="shared" si="1081"/>
        <v>6.25E-2</v>
      </c>
      <c r="L13842" t="str">
        <f>IF(AND(K13842&lt;Sheet2!$A$3,K13842&gt;=Sheet2!$A$2),"Morning",IF(AND(K13842&gt;=Sheet2!$A$3,K13842&lt;Sheet2!$A$4),"Afternoon","Night"))</f>
        <v>Night</v>
      </c>
      <c r="M13842" t="str">
        <f t="shared" si="1082"/>
        <v>Friday</v>
      </c>
      <c r="N13842">
        <f t="shared" si="1083"/>
        <v>2020</v>
      </c>
      <c r="O13842">
        <f t="shared" si="1084"/>
        <v>7</v>
      </c>
    </row>
    <row r="13843" spans="1:15" x14ac:dyDescent="0.2">
      <c r="A13843" s="3" t="s">
        <v>28244</v>
      </c>
      <c r="B13843" s="6">
        <v>44029.0625</v>
      </c>
      <c r="C13843" s="6">
        <v>44029.0625</v>
      </c>
      <c r="D13843" s="4" t="s">
        <v>721</v>
      </c>
      <c r="E13843" s="4" t="s">
        <v>77</v>
      </c>
      <c r="F13843" s="4" t="s">
        <v>30</v>
      </c>
      <c r="G13843" s="4" t="s">
        <v>12</v>
      </c>
      <c r="H13843" s="4" t="s">
        <v>28245</v>
      </c>
      <c r="I13843" s="4" t="s">
        <v>74</v>
      </c>
      <c r="J13843">
        <f t="shared" si="1080"/>
        <v>1</v>
      </c>
      <c r="K13843" s="7">
        <f t="shared" si="1081"/>
        <v>6.25E-2</v>
      </c>
      <c r="L13843" t="str">
        <f>IF(AND(K13843&lt;Sheet2!$A$3,K13843&gt;=Sheet2!$A$2),"Morning",IF(AND(K13843&gt;=Sheet2!$A$3,K13843&lt;Sheet2!$A$4),"Afternoon","Night"))</f>
        <v>Night</v>
      </c>
      <c r="M13843" t="str">
        <f t="shared" si="1082"/>
        <v>Friday</v>
      </c>
      <c r="N13843">
        <f t="shared" si="1083"/>
        <v>2020</v>
      </c>
      <c r="O13843">
        <f t="shared" si="1084"/>
        <v>7</v>
      </c>
    </row>
    <row r="13844" spans="1:15" x14ac:dyDescent="0.2">
      <c r="A13844" s="3" t="s">
        <v>28246</v>
      </c>
      <c r="B13844" s="6">
        <v>44029.0625</v>
      </c>
      <c r="C13844" s="6">
        <v>44033.659722222219</v>
      </c>
      <c r="D13844" s="4" t="s">
        <v>721</v>
      </c>
      <c r="E13844" s="4" t="s">
        <v>77</v>
      </c>
      <c r="F13844" s="4" t="s">
        <v>30</v>
      </c>
      <c r="G13844" s="4" t="s">
        <v>12</v>
      </c>
      <c r="H13844" s="4" t="s">
        <v>28247</v>
      </c>
      <c r="I13844" s="4" t="s">
        <v>74</v>
      </c>
      <c r="J13844">
        <f t="shared" si="1080"/>
        <v>1</v>
      </c>
      <c r="K13844" s="7">
        <f t="shared" si="1081"/>
        <v>6.25E-2</v>
      </c>
      <c r="L13844" t="str">
        <f>IF(AND(K13844&lt;Sheet2!$A$3,K13844&gt;=Sheet2!$A$2),"Morning",IF(AND(K13844&gt;=Sheet2!$A$3,K13844&lt;Sheet2!$A$4),"Afternoon","Night"))</f>
        <v>Night</v>
      </c>
      <c r="M13844" t="str">
        <f t="shared" si="1082"/>
        <v>Friday</v>
      </c>
      <c r="N13844">
        <f t="shared" si="1083"/>
        <v>2020</v>
      </c>
      <c r="O13844">
        <f t="shared" si="1084"/>
        <v>7</v>
      </c>
    </row>
    <row r="13845" spans="1:15" x14ac:dyDescent="0.2">
      <c r="A13845" s="3" t="s">
        <v>28248</v>
      </c>
      <c r="B13845" s="6">
        <v>44029.072222222225</v>
      </c>
      <c r="C13845" s="6">
        <v>44029.072222222225</v>
      </c>
      <c r="D13845" s="4" t="s">
        <v>529</v>
      </c>
      <c r="E13845" s="4" t="s">
        <v>77</v>
      </c>
      <c r="F13845" s="4" t="s">
        <v>18</v>
      </c>
      <c r="G13845" s="4" t="s">
        <v>270</v>
      </c>
      <c r="H13845" s="4" t="s">
        <v>28249</v>
      </c>
      <c r="I13845" s="4" t="s">
        <v>74</v>
      </c>
      <c r="J13845">
        <f t="shared" si="1080"/>
        <v>1</v>
      </c>
      <c r="K13845" s="7">
        <f t="shared" si="1081"/>
        <v>7.2222222222222229E-2</v>
      </c>
      <c r="L13845" t="str">
        <f>IF(AND(K13845&lt;Sheet2!$A$3,K13845&gt;=Sheet2!$A$2),"Morning",IF(AND(K13845&gt;=Sheet2!$A$3,K13845&lt;Sheet2!$A$4),"Afternoon","Night"))</f>
        <v>Night</v>
      </c>
      <c r="M13845" t="str">
        <f t="shared" si="1082"/>
        <v>Friday</v>
      </c>
      <c r="N13845">
        <f t="shared" si="1083"/>
        <v>2020</v>
      </c>
      <c r="O13845">
        <f t="shared" si="1084"/>
        <v>7</v>
      </c>
    </row>
    <row r="13846" spans="1:15" x14ac:dyDescent="0.2">
      <c r="A13846" s="3" t="s">
        <v>28250</v>
      </c>
      <c r="B13846" s="6">
        <v>44029.072222222225</v>
      </c>
      <c r="C13846" s="6">
        <v>44033.661805555559</v>
      </c>
      <c r="D13846" s="4" t="s">
        <v>529</v>
      </c>
      <c r="E13846" s="4" t="s">
        <v>77</v>
      </c>
      <c r="F13846" s="4" t="s">
        <v>18</v>
      </c>
      <c r="G13846" s="4" t="s">
        <v>270</v>
      </c>
      <c r="H13846" s="4" t="s">
        <v>28251</v>
      </c>
      <c r="I13846" s="4" t="s">
        <v>74</v>
      </c>
      <c r="J13846">
        <f t="shared" si="1080"/>
        <v>1</v>
      </c>
      <c r="K13846" s="7">
        <f t="shared" si="1081"/>
        <v>7.2222222222222229E-2</v>
      </c>
      <c r="L13846" t="str">
        <f>IF(AND(K13846&lt;Sheet2!$A$3,K13846&gt;=Sheet2!$A$2),"Morning",IF(AND(K13846&gt;=Sheet2!$A$3,K13846&lt;Sheet2!$A$4),"Afternoon","Night"))</f>
        <v>Night</v>
      </c>
      <c r="M13846" t="str">
        <f t="shared" si="1082"/>
        <v>Friday</v>
      </c>
      <c r="N13846">
        <f t="shared" si="1083"/>
        <v>2020</v>
      </c>
      <c r="O13846">
        <f t="shared" si="1084"/>
        <v>7</v>
      </c>
    </row>
    <row r="13847" spans="1:15" x14ac:dyDescent="0.2">
      <c r="A13847" s="3" t="s">
        <v>28252</v>
      </c>
      <c r="B13847" s="6">
        <v>44029.777083333334</v>
      </c>
      <c r="C13847" s="6">
        <v>44029.777083333334</v>
      </c>
      <c r="D13847" s="4" t="s">
        <v>298</v>
      </c>
      <c r="E13847" s="4" t="s">
        <v>10</v>
      </c>
      <c r="F13847" s="4" t="s">
        <v>114</v>
      </c>
      <c r="G13847" s="4" t="s">
        <v>12</v>
      </c>
      <c r="H13847" s="4" t="s">
        <v>28253</v>
      </c>
      <c r="I13847" s="4" t="s">
        <v>74</v>
      </c>
      <c r="J13847">
        <f t="shared" si="1080"/>
        <v>1</v>
      </c>
      <c r="K13847" s="7">
        <f t="shared" si="1081"/>
        <v>0.77708333333333324</v>
      </c>
      <c r="L13847" t="str">
        <f>IF(AND(K13847&lt;Sheet2!$A$3,K13847&gt;=Sheet2!$A$2),"Morning",IF(AND(K13847&gt;=Sheet2!$A$3,K13847&lt;Sheet2!$A$4),"Afternoon","Night"))</f>
        <v>Afternoon</v>
      </c>
      <c r="M13847" t="str">
        <f t="shared" si="1082"/>
        <v>Friday</v>
      </c>
      <c r="N13847">
        <f t="shared" si="1083"/>
        <v>2020</v>
      </c>
      <c r="O13847">
        <f t="shared" si="1084"/>
        <v>7</v>
      </c>
    </row>
    <row r="13848" spans="1:15" x14ac:dyDescent="0.2">
      <c r="A13848" s="3" t="s">
        <v>28254</v>
      </c>
      <c r="B13848" s="6">
        <v>44029.777083333334</v>
      </c>
      <c r="C13848" s="6">
        <v>44033.548611111109</v>
      </c>
      <c r="D13848" s="4" t="s">
        <v>298</v>
      </c>
      <c r="E13848" s="4" t="s">
        <v>10</v>
      </c>
      <c r="F13848" s="4" t="s">
        <v>114</v>
      </c>
      <c r="G13848" s="4" t="s">
        <v>12</v>
      </c>
      <c r="H13848" s="4" t="s">
        <v>28255</v>
      </c>
      <c r="I13848" s="4" t="s">
        <v>74</v>
      </c>
      <c r="J13848">
        <f t="shared" si="1080"/>
        <v>1</v>
      </c>
      <c r="K13848" s="7">
        <f t="shared" si="1081"/>
        <v>0.77708333333333324</v>
      </c>
      <c r="L13848" t="str">
        <f>IF(AND(K13848&lt;Sheet2!$A$3,K13848&gt;=Sheet2!$A$2),"Morning",IF(AND(K13848&gt;=Sheet2!$A$3,K13848&lt;Sheet2!$A$4),"Afternoon","Night"))</f>
        <v>Afternoon</v>
      </c>
      <c r="M13848" t="str">
        <f t="shared" si="1082"/>
        <v>Friday</v>
      </c>
      <c r="N13848">
        <f t="shared" si="1083"/>
        <v>2020</v>
      </c>
      <c r="O13848">
        <f t="shared" si="1084"/>
        <v>7</v>
      </c>
    </row>
    <row r="13849" spans="1:15" x14ac:dyDescent="0.2">
      <c r="A13849" s="3" t="s">
        <v>28256</v>
      </c>
      <c r="B13849" s="6">
        <v>44030.343055555553</v>
      </c>
      <c r="C13849" s="6">
        <v>44030.343055555553</v>
      </c>
      <c r="D13849" s="4" t="s">
        <v>456</v>
      </c>
      <c r="E13849" s="4" t="s">
        <v>10</v>
      </c>
      <c r="F13849" s="4" t="s">
        <v>303</v>
      </c>
      <c r="G13849" s="4" t="s">
        <v>3332</v>
      </c>
      <c r="H13849" s="4" t="s">
        <v>28257</v>
      </c>
      <c r="I13849" s="4" t="s">
        <v>74</v>
      </c>
      <c r="J13849">
        <f t="shared" si="1080"/>
        <v>1</v>
      </c>
      <c r="K13849" s="7">
        <f t="shared" si="1081"/>
        <v>0.3430555555555555</v>
      </c>
      <c r="L13849" t="str">
        <f>IF(AND(K13849&lt;Sheet2!$A$3,K13849&gt;=Sheet2!$A$2),"Morning",IF(AND(K13849&gt;=Sheet2!$A$3,K13849&lt;Sheet2!$A$4),"Afternoon","Night"))</f>
        <v>Morning</v>
      </c>
      <c r="M13849" t="str">
        <f t="shared" si="1082"/>
        <v>Saturday</v>
      </c>
      <c r="N13849">
        <f t="shared" si="1083"/>
        <v>2020</v>
      </c>
      <c r="O13849">
        <f t="shared" si="1084"/>
        <v>7</v>
      </c>
    </row>
    <row r="13850" spans="1:15" x14ac:dyDescent="0.2">
      <c r="A13850" s="3" t="s">
        <v>28258</v>
      </c>
      <c r="B13850" s="6">
        <v>44030.343055555553</v>
      </c>
      <c r="C13850" s="6">
        <v>44033.648611111108</v>
      </c>
      <c r="D13850" s="4" t="s">
        <v>456</v>
      </c>
      <c r="E13850" s="4" t="s">
        <v>10</v>
      </c>
      <c r="F13850" s="4" t="s">
        <v>303</v>
      </c>
      <c r="G13850" s="4" t="s">
        <v>3332</v>
      </c>
      <c r="H13850" s="4" t="s">
        <v>28259</v>
      </c>
      <c r="I13850" s="4" t="s">
        <v>74</v>
      </c>
      <c r="J13850">
        <f t="shared" si="1080"/>
        <v>1</v>
      </c>
      <c r="K13850" s="7">
        <f t="shared" si="1081"/>
        <v>0.3430555555555555</v>
      </c>
      <c r="L13850" t="str">
        <f>IF(AND(K13850&lt;Sheet2!$A$3,K13850&gt;=Sheet2!$A$2),"Morning",IF(AND(K13850&gt;=Sheet2!$A$3,K13850&lt;Sheet2!$A$4),"Afternoon","Night"))</f>
        <v>Morning</v>
      </c>
      <c r="M13850" t="str">
        <f t="shared" si="1082"/>
        <v>Saturday</v>
      </c>
      <c r="N13850">
        <f t="shared" si="1083"/>
        <v>2020</v>
      </c>
      <c r="O13850">
        <f t="shared" si="1084"/>
        <v>7</v>
      </c>
    </row>
    <row r="13851" spans="1:15" x14ac:dyDescent="0.2">
      <c r="A13851" s="3" t="s">
        <v>28260</v>
      </c>
      <c r="B13851" s="6">
        <v>44030.54791666667</v>
      </c>
      <c r="C13851" s="6">
        <v>44030.54791666667</v>
      </c>
      <c r="D13851" s="4" t="s">
        <v>1885</v>
      </c>
      <c r="E13851" s="4" t="s">
        <v>46</v>
      </c>
      <c r="F13851" s="4" t="s">
        <v>18</v>
      </c>
      <c r="G13851" s="4" t="s">
        <v>78</v>
      </c>
      <c r="H13851" s="4" t="s">
        <v>28261</v>
      </c>
      <c r="I13851" s="4" t="s">
        <v>74</v>
      </c>
      <c r="J13851">
        <f t="shared" si="1080"/>
        <v>1</v>
      </c>
      <c r="K13851" s="7">
        <f t="shared" si="1081"/>
        <v>0.54791666666666672</v>
      </c>
      <c r="L13851" t="str">
        <f>IF(AND(K13851&lt;Sheet2!$A$3,K13851&gt;=Sheet2!$A$2),"Morning",IF(AND(K13851&gt;=Sheet2!$A$3,K13851&lt;Sheet2!$A$4),"Afternoon","Night"))</f>
        <v>Afternoon</v>
      </c>
      <c r="M13851" t="str">
        <f t="shared" si="1082"/>
        <v>Saturday</v>
      </c>
      <c r="N13851">
        <f t="shared" si="1083"/>
        <v>2020</v>
      </c>
      <c r="O13851">
        <f t="shared" si="1084"/>
        <v>7</v>
      </c>
    </row>
    <row r="13852" spans="1:15" x14ac:dyDescent="0.2">
      <c r="A13852" s="3" t="s">
        <v>28262</v>
      </c>
      <c r="B13852" s="6">
        <v>44030.54791666667</v>
      </c>
      <c r="C13852" s="6">
        <v>44033.455555555556</v>
      </c>
      <c r="D13852" s="4" t="s">
        <v>1885</v>
      </c>
      <c r="E13852" s="4" t="s">
        <v>46</v>
      </c>
      <c r="F13852" s="4" t="s">
        <v>18</v>
      </c>
      <c r="G13852" s="4" t="s">
        <v>78</v>
      </c>
      <c r="H13852" s="4" t="s">
        <v>28263</v>
      </c>
      <c r="I13852" s="4" t="s">
        <v>74</v>
      </c>
      <c r="J13852">
        <f t="shared" si="1080"/>
        <v>1</v>
      </c>
      <c r="K13852" s="7">
        <f t="shared" si="1081"/>
        <v>0.54791666666666672</v>
      </c>
      <c r="L13852" t="str">
        <f>IF(AND(K13852&lt;Sheet2!$A$3,K13852&gt;=Sheet2!$A$2),"Morning",IF(AND(K13852&gt;=Sheet2!$A$3,K13852&lt;Sheet2!$A$4),"Afternoon","Night"))</f>
        <v>Afternoon</v>
      </c>
      <c r="M13852" t="str">
        <f t="shared" si="1082"/>
        <v>Saturday</v>
      </c>
      <c r="N13852">
        <f t="shared" si="1083"/>
        <v>2020</v>
      </c>
      <c r="O13852">
        <f t="shared" si="1084"/>
        <v>7</v>
      </c>
    </row>
    <row r="13853" spans="1:15" x14ac:dyDescent="0.2">
      <c r="A13853" s="3" t="s">
        <v>28264</v>
      </c>
      <c r="B13853" s="6">
        <v>44030.554166666669</v>
      </c>
      <c r="C13853" s="6">
        <v>44030.554166666669</v>
      </c>
      <c r="D13853" s="4" t="s">
        <v>348</v>
      </c>
      <c r="E13853" s="4" t="s">
        <v>77</v>
      </c>
      <c r="F13853" s="4" t="s">
        <v>303</v>
      </c>
      <c r="G13853" s="4" t="s">
        <v>514</v>
      </c>
      <c r="H13853" s="4" t="s">
        <v>28265</v>
      </c>
      <c r="I13853" s="4" t="s">
        <v>74</v>
      </c>
      <c r="J13853">
        <f t="shared" si="1080"/>
        <v>1</v>
      </c>
      <c r="K13853" s="7">
        <f t="shared" si="1081"/>
        <v>0.5541666666666667</v>
      </c>
      <c r="L13853" t="str">
        <f>IF(AND(K13853&lt;Sheet2!$A$3,K13853&gt;=Sheet2!$A$2),"Morning",IF(AND(K13853&gt;=Sheet2!$A$3,K13853&lt;Sheet2!$A$4),"Afternoon","Night"))</f>
        <v>Afternoon</v>
      </c>
      <c r="M13853" t="str">
        <f t="shared" si="1082"/>
        <v>Saturday</v>
      </c>
      <c r="N13853">
        <f t="shared" si="1083"/>
        <v>2020</v>
      </c>
      <c r="O13853">
        <f t="shared" si="1084"/>
        <v>7</v>
      </c>
    </row>
    <row r="13854" spans="1:15" x14ac:dyDescent="0.2">
      <c r="A13854" s="3" t="s">
        <v>28266</v>
      </c>
      <c r="B13854" s="6">
        <v>44030.554166666669</v>
      </c>
      <c r="C13854" s="6">
        <v>44034.648611111108</v>
      </c>
      <c r="D13854" s="4" t="s">
        <v>348</v>
      </c>
      <c r="E13854" s="4" t="s">
        <v>77</v>
      </c>
      <c r="F13854" s="4" t="s">
        <v>303</v>
      </c>
      <c r="G13854" s="4" t="s">
        <v>514</v>
      </c>
      <c r="H13854" s="4" t="s">
        <v>28267</v>
      </c>
      <c r="I13854" s="4" t="s">
        <v>74</v>
      </c>
      <c r="J13854">
        <f t="shared" si="1080"/>
        <v>1</v>
      </c>
      <c r="K13854" s="7">
        <f t="shared" si="1081"/>
        <v>0.5541666666666667</v>
      </c>
      <c r="L13854" t="str">
        <f>IF(AND(K13854&lt;Sheet2!$A$3,K13854&gt;=Sheet2!$A$2),"Morning",IF(AND(K13854&gt;=Sheet2!$A$3,K13854&lt;Sheet2!$A$4),"Afternoon","Night"))</f>
        <v>Afternoon</v>
      </c>
      <c r="M13854" t="str">
        <f t="shared" si="1082"/>
        <v>Saturday</v>
      </c>
      <c r="N13854">
        <f t="shared" si="1083"/>
        <v>2020</v>
      </c>
      <c r="O13854">
        <f t="shared" si="1084"/>
        <v>7</v>
      </c>
    </row>
    <row r="13855" spans="1:15" x14ac:dyDescent="0.2">
      <c r="A13855" s="3" t="s">
        <v>28268</v>
      </c>
      <c r="B13855" s="6">
        <v>44030.557638888888</v>
      </c>
      <c r="C13855" s="6">
        <v>44030.557638888888</v>
      </c>
      <c r="D13855" s="4" t="s">
        <v>1346</v>
      </c>
      <c r="E13855" s="4" t="s">
        <v>46</v>
      </c>
      <c r="F13855" s="4" t="s">
        <v>13387</v>
      </c>
      <c r="G13855" s="4" t="s">
        <v>1361</v>
      </c>
      <c r="H13855" s="4" t="s">
        <v>28269</v>
      </c>
      <c r="I13855" s="4" t="s">
        <v>74</v>
      </c>
      <c r="J13855">
        <f t="shared" si="1080"/>
        <v>1</v>
      </c>
      <c r="K13855" s="7">
        <f t="shared" si="1081"/>
        <v>0.55763888888888891</v>
      </c>
      <c r="L13855" t="str">
        <f>IF(AND(K13855&lt;Sheet2!$A$3,K13855&gt;=Sheet2!$A$2),"Morning",IF(AND(K13855&gt;=Sheet2!$A$3,K13855&lt;Sheet2!$A$4),"Afternoon","Night"))</f>
        <v>Afternoon</v>
      </c>
      <c r="M13855" t="str">
        <f t="shared" si="1082"/>
        <v>Saturday</v>
      </c>
      <c r="N13855">
        <f t="shared" si="1083"/>
        <v>2020</v>
      </c>
      <c r="O13855">
        <f t="shared" si="1084"/>
        <v>7</v>
      </c>
    </row>
    <row r="13856" spans="1:15" x14ac:dyDescent="0.2">
      <c r="A13856" s="3" t="s">
        <v>28270</v>
      </c>
      <c r="B13856" s="6">
        <v>44030.558333333334</v>
      </c>
      <c r="C13856" s="6">
        <v>44030.558333333334</v>
      </c>
      <c r="D13856" s="4" t="s">
        <v>1734</v>
      </c>
      <c r="E13856" s="4" t="s">
        <v>46</v>
      </c>
      <c r="F13856" s="4" t="s">
        <v>18</v>
      </c>
      <c r="G13856" s="4" t="s">
        <v>408</v>
      </c>
      <c r="H13856" s="4" t="s">
        <v>28271</v>
      </c>
      <c r="I13856" s="4" t="s">
        <v>74</v>
      </c>
      <c r="J13856">
        <f t="shared" si="1080"/>
        <v>1</v>
      </c>
      <c r="K13856" s="7">
        <f t="shared" si="1081"/>
        <v>0.55833333333333335</v>
      </c>
      <c r="L13856" t="str">
        <f>IF(AND(K13856&lt;Sheet2!$A$3,K13856&gt;=Sheet2!$A$2),"Morning",IF(AND(K13856&gt;=Sheet2!$A$3,K13856&lt;Sheet2!$A$4),"Afternoon","Night"))</f>
        <v>Afternoon</v>
      </c>
      <c r="M13856" t="str">
        <f t="shared" si="1082"/>
        <v>Saturday</v>
      </c>
      <c r="N13856">
        <f t="shared" si="1083"/>
        <v>2020</v>
      </c>
      <c r="O13856">
        <f t="shared" si="1084"/>
        <v>7</v>
      </c>
    </row>
    <row r="13857" spans="1:15" x14ac:dyDescent="0.2">
      <c r="A13857" s="3" t="s">
        <v>28272</v>
      </c>
      <c r="B13857" s="6">
        <v>44030.558333333334</v>
      </c>
      <c r="C13857" s="6">
        <v>44033.452777777777</v>
      </c>
      <c r="D13857" s="4" t="s">
        <v>1734</v>
      </c>
      <c r="E13857" s="4" t="s">
        <v>46</v>
      </c>
      <c r="F13857" s="4" t="s">
        <v>18</v>
      </c>
      <c r="G13857" s="4" t="s">
        <v>408</v>
      </c>
      <c r="H13857" s="4" t="s">
        <v>28273</v>
      </c>
      <c r="I13857" s="4" t="s">
        <v>74</v>
      </c>
      <c r="J13857">
        <f t="shared" si="1080"/>
        <v>1</v>
      </c>
      <c r="K13857" s="7">
        <f t="shared" si="1081"/>
        <v>0.55833333333333335</v>
      </c>
      <c r="L13857" t="str">
        <f>IF(AND(K13857&lt;Sheet2!$A$3,K13857&gt;=Sheet2!$A$2),"Morning",IF(AND(K13857&gt;=Sheet2!$A$3,K13857&lt;Sheet2!$A$4),"Afternoon","Night"))</f>
        <v>Afternoon</v>
      </c>
      <c r="M13857" t="str">
        <f t="shared" si="1082"/>
        <v>Saturday</v>
      </c>
      <c r="N13857">
        <f t="shared" si="1083"/>
        <v>2020</v>
      </c>
      <c r="O13857">
        <f t="shared" si="1084"/>
        <v>7</v>
      </c>
    </row>
    <row r="13858" spans="1:15" x14ac:dyDescent="0.2">
      <c r="A13858" s="3" t="s">
        <v>28274</v>
      </c>
      <c r="B13858" s="6">
        <v>44030.561111111114</v>
      </c>
      <c r="C13858" s="6">
        <v>44030.561111111114</v>
      </c>
      <c r="D13858" s="4" t="s">
        <v>2063</v>
      </c>
      <c r="E13858" s="4" t="s">
        <v>77</v>
      </c>
      <c r="F13858" s="4" t="s">
        <v>303</v>
      </c>
      <c r="G13858" s="4" t="s">
        <v>357</v>
      </c>
      <c r="H13858" s="4" t="s">
        <v>28275</v>
      </c>
      <c r="I13858" s="4" t="s">
        <v>74</v>
      </c>
      <c r="J13858">
        <f t="shared" si="1080"/>
        <v>1</v>
      </c>
      <c r="K13858" s="7">
        <f t="shared" si="1081"/>
        <v>0.56111111111111112</v>
      </c>
      <c r="L13858" t="str">
        <f>IF(AND(K13858&lt;Sheet2!$A$3,K13858&gt;=Sheet2!$A$2),"Morning",IF(AND(K13858&gt;=Sheet2!$A$3,K13858&lt;Sheet2!$A$4),"Afternoon","Night"))</f>
        <v>Afternoon</v>
      </c>
      <c r="M13858" t="str">
        <f t="shared" si="1082"/>
        <v>Saturday</v>
      </c>
      <c r="N13858">
        <f t="shared" si="1083"/>
        <v>2020</v>
      </c>
      <c r="O13858">
        <f t="shared" si="1084"/>
        <v>7</v>
      </c>
    </row>
    <row r="13859" spans="1:15" x14ac:dyDescent="0.2">
      <c r="A13859" s="3" t="s">
        <v>28276</v>
      </c>
      <c r="B13859" s="6">
        <v>44030.729166666664</v>
      </c>
      <c r="C13859" s="6">
        <v>44030.729166666664</v>
      </c>
      <c r="D13859" s="4" t="s">
        <v>15130</v>
      </c>
      <c r="E13859" s="4" t="s">
        <v>10</v>
      </c>
      <c r="F13859" s="4" t="s">
        <v>361</v>
      </c>
      <c r="G13859" s="4" t="s">
        <v>11973</v>
      </c>
      <c r="H13859" s="4" t="s">
        <v>28277</v>
      </c>
      <c r="I13859" s="4" t="s">
        <v>74</v>
      </c>
      <c r="J13859">
        <f t="shared" si="1080"/>
        <v>1</v>
      </c>
      <c r="K13859" s="7">
        <f t="shared" si="1081"/>
        <v>0.72916666666666663</v>
      </c>
      <c r="L13859" t="str">
        <f>IF(AND(K13859&lt;Sheet2!$A$3,K13859&gt;=Sheet2!$A$2),"Morning",IF(AND(K13859&gt;=Sheet2!$A$3,K13859&lt;Sheet2!$A$4),"Afternoon","Night"))</f>
        <v>Afternoon</v>
      </c>
      <c r="M13859" t="str">
        <f t="shared" si="1082"/>
        <v>Saturday</v>
      </c>
      <c r="N13859">
        <f t="shared" si="1083"/>
        <v>2020</v>
      </c>
      <c r="O13859">
        <f t="shared" si="1084"/>
        <v>7</v>
      </c>
    </row>
    <row r="13860" spans="1:15" x14ac:dyDescent="0.2">
      <c r="A13860" s="3" t="s">
        <v>28278</v>
      </c>
      <c r="B13860" s="6">
        <v>44030.729166666664</v>
      </c>
      <c r="C13860" s="6">
        <v>44032.344444444447</v>
      </c>
      <c r="D13860" s="4" t="s">
        <v>15130</v>
      </c>
      <c r="E13860" s="4" t="s">
        <v>10</v>
      </c>
      <c r="F13860" s="4" t="s">
        <v>361</v>
      </c>
      <c r="G13860" s="4" t="s">
        <v>11973</v>
      </c>
      <c r="H13860" s="4" t="s">
        <v>28279</v>
      </c>
      <c r="I13860" s="4" t="s">
        <v>74</v>
      </c>
      <c r="J13860">
        <f t="shared" si="1080"/>
        <v>1</v>
      </c>
      <c r="K13860" s="7">
        <f t="shared" si="1081"/>
        <v>0.72916666666666663</v>
      </c>
      <c r="L13860" t="str">
        <f>IF(AND(K13860&lt;Sheet2!$A$3,K13860&gt;=Sheet2!$A$2),"Morning",IF(AND(K13860&gt;=Sheet2!$A$3,K13860&lt;Sheet2!$A$4),"Afternoon","Night"))</f>
        <v>Afternoon</v>
      </c>
      <c r="M13860" t="str">
        <f t="shared" si="1082"/>
        <v>Saturday</v>
      </c>
      <c r="N13860">
        <f t="shared" si="1083"/>
        <v>2020</v>
      </c>
      <c r="O13860">
        <f t="shared" si="1084"/>
        <v>7</v>
      </c>
    </row>
    <row r="13861" spans="1:15" x14ac:dyDescent="0.2">
      <c r="A13861" s="3" t="s">
        <v>28280</v>
      </c>
      <c r="B13861" s="6">
        <v>44030.780555555553</v>
      </c>
      <c r="C13861" s="6">
        <v>44030.780555555553</v>
      </c>
      <c r="D13861" s="4" t="s">
        <v>1204</v>
      </c>
      <c r="E13861" s="4" t="s">
        <v>17</v>
      </c>
      <c r="F13861" s="4" t="s">
        <v>18</v>
      </c>
      <c r="G13861" s="4" t="s">
        <v>497</v>
      </c>
      <c r="H13861" s="4" t="s">
        <v>28281</v>
      </c>
      <c r="I13861" s="4" t="s">
        <v>74</v>
      </c>
      <c r="J13861">
        <f t="shared" si="1080"/>
        <v>1</v>
      </c>
      <c r="K13861" s="7">
        <f t="shared" si="1081"/>
        <v>0.78055555555555556</v>
      </c>
      <c r="L13861" t="str">
        <f>IF(AND(K13861&lt;Sheet2!$A$3,K13861&gt;=Sheet2!$A$2),"Morning",IF(AND(K13861&gt;=Sheet2!$A$3,K13861&lt;Sheet2!$A$4),"Afternoon","Night"))</f>
        <v>Afternoon</v>
      </c>
      <c r="M13861" t="str">
        <f t="shared" si="1082"/>
        <v>Saturday</v>
      </c>
      <c r="N13861">
        <f t="shared" si="1083"/>
        <v>2020</v>
      </c>
      <c r="O13861">
        <f t="shared" si="1084"/>
        <v>7</v>
      </c>
    </row>
    <row r="13862" spans="1:15" x14ac:dyDescent="0.2">
      <c r="A13862" s="3" t="s">
        <v>28282</v>
      </c>
      <c r="B13862" s="6">
        <v>44030.822222222225</v>
      </c>
      <c r="C13862" s="6">
        <v>44030.822222222225</v>
      </c>
      <c r="D13862" s="4" t="s">
        <v>1611</v>
      </c>
      <c r="E13862" s="4" t="s">
        <v>17</v>
      </c>
      <c r="F13862" s="4" t="s">
        <v>295</v>
      </c>
      <c r="G13862" s="4" t="s">
        <v>225</v>
      </c>
      <c r="H13862" s="4" t="s">
        <v>28283</v>
      </c>
      <c r="I13862" s="4" t="s">
        <v>74</v>
      </c>
      <c r="J13862">
        <f t="shared" si="1080"/>
        <v>1</v>
      </c>
      <c r="K13862" s="7">
        <f t="shared" si="1081"/>
        <v>0.8222222222222223</v>
      </c>
      <c r="L13862" t="str">
        <f>IF(AND(K13862&lt;Sheet2!$A$3,K13862&gt;=Sheet2!$A$2),"Morning",IF(AND(K13862&gt;=Sheet2!$A$3,K13862&lt;Sheet2!$A$4),"Afternoon","Night"))</f>
        <v>Night</v>
      </c>
      <c r="M13862" t="str">
        <f t="shared" si="1082"/>
        <v>Saturday</v>
      </c>
      <c r="N13862">
        <f t="shared" si="1083"/>
        <v>2020</v>
      </c>
      <c r="O13862">
        <f t="shared" si="1084"/>
        <v>7</v>
      </c>
    </row>
    <row r="13863" spans="1:15" x14ac:dyDescent="0.2">
      <c r="A13863" s="3" t="s">
        <v>28284</v>
      </c>
      <c r="B13863" s="6">
        <v>44031.26458333333</v>
      </c>
      <c r="C13863" s="6">
        <v>44031.26458333333</v>
      </c>
      <c r="D13863" s="4" t="s">
        <v>2263</v>
      </c>
      <c r="E13863" s="4" t="s">
        <v>10</v>
      </c>
      <c r="F13863" s="4" t="s">
        <v>464</v>
      </c>
      <c r="G13863" s="4" t="s">
        <v>12</v>
      </c>
      <c r="H13863" s="4" t="s">
        <v>28285</v>
      </c>
      <c r="I13863" s="4" t="s">
        <v>74</v>
      </c>
      <c r="J13863">
        <f t="shared" si="1080"/>
        <v>1</v>
      </c>
      <c r="K13863" s="7">
        <f t="shared" si="1081"/>
        <v>0.26458333333333334</v>
      </c>
      <c r="L13863" t="str">
        <f>IF(AND(K13863&lt;Sheet2!$A$3,K13863&gt;=Sheet2!$A$2),"Morning",IF(AND(K13863&gt;=Sheet2!$A$3,K13863&lt;Sheet2!$A$4),"Afternoon","Night"))</f>
        <v>Morning</v>
      </c>
      <c r="M13863" t="str">
        <f t="shared" si="1082"/>
        <v>Sunday</v>
      </c>
      <c r="N13863">
        <f t="shared" si="1083"/>
        <v>2020</v>
      </c>
      <c r="O13863">
        <f t="shared" si="1084"/>
        <v>7</v>
      </c>
    </row>
    <row r="13864" spans="1:15" x14ac:dyDescent="0.2">
      <c r="A13864" s="3" t="s">
        <v>28286</v>
      </c>
      <c r="B13864" s="6">
        <v>44031.26458333333</v>
      </c>
      <c r="C13864" s="6">
        <v>44033.648611111108</v>
      </c>
      <c r="D13864" s="4" t="s">
        <v>2263</v>
      </c>
      <c r="E13864" s="4" t="s">
        <v>10</v>
      </c>
      <c r="F13864" s="4" t="s">
        <v>464</v>
      </c>
      <c r="G13864" s="4" t="s">
        <v>12</v>
      </c>
      <c r="H13864" s="4" t="s">
        <v>28287</v>
      </c>
      <c r="I13864" s="4" t="s">
        <v>74</v>
      </c>
      <c r="J13864">
        <f t="shared" si="1080"/>
        <v>1</v>
      </c>
      <c r="K13864" s="7">
        <f t="shared" si="1081"/>
        <v>0.26458333333333334</v>
      </c>
      <c r="L13864" t="str">
        <f>IF(AND(K13864&lt;Sheet2!$A$3,K13864&gt;=Sheet2!$A$2),"Morning",IF(AND(K13864&gt;=Sheet2!$A$3,K13864&lt;Sheet2!$A$4),"Afternoon","Night"))</f>
        <v>Morning</v>
      </c>
      <c r="M13864" t="str">
        <f t="shared" si="1082"/>
        <v>Sunday</v>
      </c>
      <c r="N13864">
        <f t="shared" si="1083"/>
        <v>2020</v>
      </c>
      <c r="O13864">
        <f t="shared" si="1084"/>
        <v>7</v>
      </c>
    </row>
    <row r="13865" spans="1:15" x14ac:dyDescent="0.2">
      <c r="A13865" s="3" t="s">
        <v>28288</v>
      </c>
      <c r="B13865" s="6">
        <v>44031.453472222223</v>
      </c>
      <c r="C13865" s="6">
        <v>44031.453472222223</v>
      </c>
      <c r="D13865" s="4" t="s">
        <v>950</v>
      </c>
      <c r="E13865" s="4" t="s">
        <v>10</v>
      </c>
      <c r="F13865" s="4" t="s">
        <v>923</v>
      </c>
      <c r="G13865" s="4" t="s">
        <v>72</v>
      </c>
      <c r="H13865" s="4" t="s">
        <v>28289</v>
      </c>
      <c r="I13865" s="4" t="s">
        <v>74</v>
      </c>
      <c r="J13865">
        <f t="shared" si="1080"/>
        <v>1</v>
      </c>
      <c r="K13865" s="7">
        <f t="shared" si="1081"/>
        <v>0.45347222222222222</v>
      </c>
      <c r="L13865" t="str">
        <f>IF(AND(K13865&lt;Sheet2!$A$3,K13865&gt;=Sheet2!$A$2),"Morning",IF(AND(K13865&gt;=Sheet2!$A$3,K13865&lt;Sheet2!$A$4),"Afternoon","Night"))</f>
        <v>Morning</v>
      </c>
      <c r="M13865" t="str">
        <f t="shared" si="1082"/>
        <v>Sunday</v>
      </c>
      <c r="N13865">
        <f t="shared" si="1083"/>
        <v>2020</v>
      </c>
      <c r="O13865">
        <f t="shared" si="1084"/>
        <v>7</v>
      </c>
    </row>
    <row r="13866" spans="1:15" x14ac:dyDescent="0.2">
      <c r="A13866" s="3" t="s">
        <v>28290</v>
      </c>
      <c r="B13866" s="6">
        <v>44032.269444444442</v>
      </c>
      <c r="C13866" s="6">
        <v>44032.269444444442</v>
      </c>
      <c r="D13866" s="4" t="s">
        <v>137</v>
      </c>
      <c r="E13866" s="4" t="s">
        <v>10</v>
      </c>
      <c r="F13866" s="4" t="s">
        <v>30</v>
      </c>
      <c r="G13866" s="4" t="s">
        <v>9084</v>
      </c>
      <c r="H13866" s="4" t="s">
        <v>28291</v>
      </c>
      <c r="I13866" s="4" t="s">
        <v>74</v>
      </c>
      <c r="J13866">
        <f t="shared" si="1080"/>
        <v>1</v>
      </c>
      <c r="K13866" s="7">
        <f t="shared" si="1081"/>
        <v>0.26944444444444443</v>
      </c>
      <c r="L13866" t="str">
        <f>IF(AND(K13866&lt;Sheet2!$A$3,K13866&gt;=Sheet2!$A$2),"Morning",IF(AND(K13866&gt;=Sheet2!$A$3,K13866&lt;Sheet2!$A$4),"Afternoon","Night"))</f>
        <v>Morning</v>
      </c>
      <c r="M13866" t="str">
        <f t="shared" si="1082"/>
        <v>Monday</v>
      </c>
      <c r="N13866">
        <f t="shared" si="1083"/>
        <v>2020</v>
      </c>
      <c r="O13866">
        <f t="shared" si="1084"/>
        <v>7</v>
      </c>
    </row>
    <row r="13867" spans="1:15" x14ac:dyDescent="0.2">
      <c r="A13867" s="3" t="s">
        <v>28292</v>
      </c>
      <c r="B13867" s="6">
        <v>44032.650694444441</v>
      </c>
      <c r="C13867" s="6">
        <v>44032.650694444441</v>
      </c>
      <c r="D13867" s="4" t="s">
        <v>1671</v>
      </c>
      <c r="E13867" s="4" t="s">
        <v>10</v>
      </c>
      <c r="F13867" s="4" t="s">
        <v>11</v>
      </c>
      <c r="G13867" s="4" t="s">
        <v>28293</v>
      </c>
      <c r="H13867" s="4" t="s">
        <v>28294</v>
      </c>
      <c r="I13867" s="4" t="s">
        <v>74</v>
      </c>
      <c r="J13867">
        <f t="shared" si="1080"/>
        <v>1</v>
      </c>
      <c r="K13867" s="7">
        <f t="shared" si="1081"/>
        <v>0.65069444444444446</v>
      </c>
      <c r="L13867" t="str">
        <f>IF(AND(K13867&lt;Sheet2!$A$3,K13867&gt;=Sheet2!$A$2),"Morning",IF(AND(K13867&gt;=Sheet2!$A$3,K13867&lt;Sheet2!$A$4),"Afternoon","Night"))</f>
        <v>Afternoon</v>
      </c>
      <c r="M13867" t="str">
        <f t="shared" si="1082"/>
        <v>Monday</v>
      </c>
      <c r="N13867">
        <f t="shared" si="1083"/>
        <v>2020</v>
      </c>
      <c r="O13867">
        <f t="shared" si="1084"/>
        <v>7</v>
      </c>
    </row>
    <row r="13868" spans="1:15" x14ac:dyDescent="0.2">
      <c r="A13868" s="3" t="s">
        <v>28295</v>
      </c>
      <c r="B13868" s="6">
        <v>44032.673611111109</v>
      </c>
      <c r="C13868" s="6">
        <v>44032.673611111109</v>
      </c>
      <c r="D13868" s="4" t="s">
        <v>137</v>
      </c>
      <c r="E13868" s="4" t="s">
        <v>10</v>
      </c>
      <c r="F13868" s="4" t="s">
        <v>30</v>
      </c>
      <c r="G13868" s="4" t="s">
        <v>1616</v>
      </c>
      <c r="H13868" s="4" t="s">
        <v>28296</v>
      </c>
      <c r="I13868" s="4" t="s">
        <v>74</v>
      </c>
      <c r="J13868">
        <f t="shared" si="1080"/>
        <v>1</v>
      </c>
      <c r="K13868" s="7">
        <f t="shared" si="1081"/>
        <v>0.67361111111111116</v>
      </c>
      <c r="L13868" t="str">
        <f>IF(AND(K13868&lt;Sheet2!$A$3,K13868&gt;=Sheet2!$A$2),"Morning",IF(AND(K13868&gt;=Sheet2!$A$3,K13868&lt;Sheet2!$A$4),"Afternoon","Night"))</f>
        <v>Afternoon</v>
      </c>
      <c r="M13868" t="str">
        <f t="shared" si="1082"/>
        <v>Monday</v>
      </c>
      <c r="N13868">
        <f t="shared" si="1083"/>
        <v>2020</v>
      </c>
      <c r="O13868">
        <f t="shared" si="1084"/>
        <v>7</v>
      </c>
    </row>
    <row r="13869" spans="1:15" x14ac:dyDescent="0.2">
      <c r="A13869" s="3" t="s">
        <v>28297</v>
      </c>
      <c r="B13869" s="6">
        <v>44032.673611111109</v>
      </c>
      <c r="C13869" s="6">
        <v>44033.675694444442</v>
      </c>
      <c r="D13869" s="4" t="s">
        <v>137</v>
      </c>
      <c r="E13869" s="4" t="s">
        <v>10</v>
      </c>
      <c r="F13869" s="4" t="s">
        <v>30</v>
      </c>
      <c r="G13869" s="4" t="s">
        <v>1616</v>
      </c>
      <c r="H13869" s="4" t="s">
        <v>28298</v>
      </c>
      <c r="I13869" s="4" t="s">
        <v>74</v>
      </c>
      <c r="J13869">
        <f t="shared" si="1080"/>
        <v>1</v>
      </c>
      <c r="K13869" s="7">
        <f t="shared" si="1081"/>
        <v>0.67361111111111116</v>
      </c>
      <c r="L13869" t="str">
        <f>IF(AND(K13869&lt;Sheet2!$A$3,K13869&gt;=Sheet2!$A$2),"Morning",IF(AND(K13869&gt;=Sheet2!$A$3,K13869&lt;Sheet2!$A$4),"Afternoon","Night"))</f>
        <v>Afternoon</v>
      </c>
      <c r="M13869" t="str">
        <f t="shared" si="1082"/>
        <v>Monday</v>
      </c>
      <c r="N13869">
        <f t="shared" si="1083"/>
        <v>2020</v>
      </c>
      <c r="O13869">
        <f t="shared" si="1084"/>
        <v>7</v>
      </c>
    </row>
    <row r="13870" spans="1:15" x14ac:dyDescent="0.2">
      <c r="A13870" s="3" t="s">
        <v>28299</v>
      </c>
      <c r="B13870" s="6">
        <v>44033.734722222223</v>
      </c>
      <c r="C13870" s="6">
        <v>44033.734722222223</v>
      </c>
      <c r="D13870" s="4" t="s">
        <v>273</v>
      </c>
      <c r="E13870" s="4" t="s">
        <v>173</v>
      </c>
      <c r="F13870" s="4" t="s">
        <v>361</v>
      </c>
      <c r="G13870" s="4" t="s">
        <v>846</v>
      </c>
      <c r="H13870" s="4" t="s">
        <v>28300</v>
      </c>
      <c r="I13870" s="4" t="s">
        <v>74</v>
      </c>
      <c r="J13870">
        <f t="shared" si="1080"/>
        <v>1</v>
      </c>
      <c r="K13870" s="7">
        <f t="shared" si="1081"/>
        <v>0.73472222222222217</v>
      </c>
      <c r="L13870" t="str">
        <f>IF(AND(K13870&lt;Sheet2!$A$3,K13870&gt;=Sheet2!$A$2),"Morning",IF(AND(K13870&gt;=Sheet2!$A$3,K13870&lt;Sheet2!$A$4),"Afternoon","Night"))</f>
        <v>Afternoon</v>
      </c>
      <c r="M13870" t="str">
        <f t="shared" si="1082"/>
        <v>Tuesday</v>
      </c>
      <c r="N13870">
        <f t="shared" si="1083"/>
        <v>2020</v>
      </c>
      <c r="O13870">
        <f t="shared" si="1084"/>
        <v>7</v>
      </c>
    </row>
    <row r="13871" spans="1:15" x14ac:dyDescent="0.2">
      <c r="A13871" s="3" t="s">
        <v>28301</v>
      </c>
      <c r="B13871" s="6">
        <v>44034.029861111114</v>
      </c>
      <c r="C13871" s="6">
        <v>44034.029861111114</v>
      </c>
      <c r="D13871" s="4" t="s">
        <v>2272</v>
      </c>
      <c r="E13871" s="4" t="s">
        <v>17</v>
      </c>
      <c r="F13871" s="4" t="s">
        <v>11</v>
      </c>
      <c r="G13871" s="4" t="s">
        <v>1166</v>
      </c>
      <c r="H13871" s="4" t="s">
        <v>28302</v>
      </c>
      <c r="I13871" s="4" t="s">
        <v>74</v>
      </c>
      <c r="J13871">
        <f t="shared" si="1080"/>
        <v>1</v>
      </c>
      <c r="K13871" s="7">
        <f t="shared" si="1081"/>
        <v>2.9861111111111113E-2</v>
      </c>
      <c r="L13871" t="str">
        <f>IF(AND(K13871&lt;Sheet2!$A$3,K13871&gt;=Sheet2!$A$2),"Morning",IF(AND(K13871&gt;=Sheet2!$A$3,K13871&lt;Sheet2!$A$4),"Afternoon","Night"))</f>
        <v>Night</v>
      </c>
      <c r="M13871" t="str">
        <f t="shared" si="1082"/>
        <v>Wednesday</v>
      </c>
      <c r="N13871">
        <f t="shared" si="1083"/>
        <v>2020</v>
      </c>
      <c r="O13871">
        <f t="shared" si="1084"/>
        <v>7</v>
      </c>
    </row>
    <row r="13872" spans="1:15" x14ac:dyDescent="0.2">
      <c r="A13872" s="3" t="s">
        <v>28303</v>
      </c>
      <c r="B13872" s="6">
        <v>44034.029861111114</v>
      </c>
      <c r="C13872" s="6">
        <v>44039.308333333334</v>
      </c>
      <c r="D13872" s="4" t="s">
        <v>2272</v>
      </c>
      <c r="E13872" s="4" t="s">
        <v>17</v>
      </c>
      <c r="F13872" s="4" t="s">
        <v>11</v>
      </c>
      <c r="G13872" s="4" t="s">
        <v>1166</v>
      </c>
      <c r="H13872" s="4" t="s">
        <v>28304</v>
      </c>
      <c r="I13872" s="4" t="s">
        <v>74</v>
      </c>
      <c r="J13872">
        <f t="shared" si="1080"/>
        <v>1</v>
      </c>
      <c r="K13872" s="7">
        <f t="shared" si="1081"/>
        <v>2.9861111111111113E-2</v>
      </c>
      <c r="L13872" t="str">
        <f>IF(AND(K13872&lt;Sheet2!$A$3,K13872&gt;=Sheet2!$A$2),"Morning",IF(AND(K13872&gt;=Sheet2!$A$3,K13872&lt;Sheet2!$A$4),"Afternoon","Night"))</f>
        <v>Night</v>
      </c>
      <c r="M13872" t="str">
        <f t="shared" si="1082"/>
        <v>Wednesday</v>
      </c>
      <c r="N13872">
        <f t="shared" si="1083"/>
        <v>2020</v>
      </c>
      <c r="O13872">
        <f t="shared" si="1084"/>
        <v>7</v>
      </c>
    </row>
    <row r="13873" spans="1:15" x14ac:dyDescent="0.2">
      <c r="A13873" s="3" t="s">
        <v>28305</v>
      </c>
      <c r="B13873" s="6">
        <v>44034.225694444445</v>
      </c>
      <c r="C13873" s="6">
        <v>44034.225694444445</v>
      </c>
      <c r="D13873" s="4" t="s">
        <v>389</v>
      </c>
      <c r="E13873" s="4" t="s">
        <v>77</v>
      </c>
      <c r="F13873" s="4" t="s">
        <v>18</v>
      </c>
      <c r="G13873" s="4" t="s">
        <v>846</v>
      </c>
      <c r="H13873" s="4" t="s">
        <v>28306</v>
      </c>
      <c r="I13873" s="4" t="s">
        <v>74</v>
      </c>
      <c r="J13873">
        <f t="shared" si="1080"/>
        <v>1</v>
      </c>
      <c r="K13873" s="7">
        <f t="shared" si="1081"/>
        <v>0.22569444444444445</v>
      </c>
      <c r="L13873" t="str">
        <f>IF(AND(K13873&lt;Sheet2!$A$3,K13873&gt;=Sheet2!$A$2),"Morning",IF(AND(K13873&gt;=Sheet2!$A$3,K13873&lt;Sheet2!$A$4),"Afternoon","Night"))</f>
        <v>Morning</v>
      </c>
      <c r="M13873" t="str">
        <f t="shared" si="1082"/>
        <v>Wednesday</v>
      </c>
      <c r="N13873">
        <f t="shared" si="1083"/>
        <v>2020</v>
      </c>
      <c r="O13873">
        <f t="shared" si="1084"/>
        <v>7</v>
      </c>
    </row>
    <row r="13874" spans="1:15" x14ac:dyDescent="0.2">
      <c r="A13874" s="3" t="s">
        <v>28307</v>
      </c>
      <c r="B13874" s="6">
        <v>44034.225694444445</v>
      </c>
      <c r="C13874" s="6">
        <v>44036.378472222219</v>
      </c>
      <c r="D13874" s="4" t="s">
        <v>389</v>
      </c>
      <c r="E13874" s="4" t="s">
        <v>77</v>
      </c>
      <c r="F13874" s="4" t="s">
        <v>18</v>
      </c>
      <c r="G13874" s="4" t="s">
        <v>846</v>
      </c>
      <c r="H13874" s="4" t="s">
        <v>28308</v>
      </c>
      <c r="I13874" s="4" t="s">
        <v>74</v>
      </c>
      <c r="J13874">
        <f t="shared" si="1080"/>
        <v>1</v>
      </c>
      <c r="K13874" s="7">
        <f t="shared" si="1081"/>
        <v>0.22569444444444445</v>
      </c>
      <c r="L13874" t="str">
        <f>IF(AND(K13874&lt;Sheet2!$A$3,K13874&gt;=Sheet2!$A$2),"Morning",IF(AND(K13874&gt;=Sheet2!$A$3,K13874&lt;Sheet2!$A$4),"Afternoon","Night"))</f>
        <v>Morning</v>
      </c>
      <c r="M13874" t="str">
        <f t="shared" si="1082"/>
        <v>Wednesday</v>
      </c>
      <c r="N13874">
        <f t="shared" si="1083"/>
        <v>2020</v>
      </c>
      <c r="O13874">
        <f t="shared" si="1084"/>
        <v>7</v>
      </c>
    </row>
    <row r="13875" spans="1:15" x14ac:dyDescent="0.2">
      <c r="A13875" s="3" t="s">
        <v>28309</v>
      </c>
      <c r="B13875" s="6">
        <v>44034.238888888889</v>
      </c>
      <c r="C13875" s="6">
        <v>44034.238888888889</v>
      </c>
      <c r="D13875" s="4" t="s">
        <v>57</v>
      </c>
      <c r="E13875" s="4" t="s">
        <v>77</v>
      </c>
      <c r="F13875" s="4" t="s">
        <v>18</v>
      </c>
      <c r="G13875" s="4" t="s">
        <v>12</v>
      </c>
      <c r="H13875" s="4" t="s">
        <v>28310</v>
      </c>
      <c r="I13875" s="4" t="s">
        <v>74</v>
      </c>
      <c r="J13875">
        <f t="shared" si="1080"/>
        <v>1</v>
      </c>
      <c r="K13875" s="7">
        <f t="shared" si="1081"/>
        <v>0.2388888888888889</v>
      </c>
      <c r="L13875" t="str">
        <f>IF(AND(K13875&lt;Sheet2!$A$3,K13875&gt;=Sheet2!$A$2),"Morning",IF(AND(K13875&gt;=Sheet2!$A$3,K13875&lt;Sheet2!$A$4),"Afternoon","Night"))</f>
        <v>Morning</v>
      </c>
      <c r="M13875" t="str">
        <f t="shared" si="1082"/>
        <v>Wednesday</v>
      </c>
      <c r="N13875">
        <f t="shared" si="1083"/>
        <v>2020</v>
      </c>
      <c r="O13875">
        <f t="shared" si="1084"/>
        <v>7</v>
      </c>
    </row>
    <row r="13876" spans="1:15" x14ac:dyDescent="0.2">
      <c r="A13876" s="3" t="s">
        <v>28311</v>
      </c>
      <c r="B13876" s="6">
        <v>44034.238888888889</v>
      </c>
      <c r="C13876" s="6">
        <v>44036.379861111112</v>
      </c>
      <c r="D13876" s="4" t="s">
        <v>57</v>
      </c>
      <c r="E13876" s="4" t="s">
        <v>77</v>
      </c>
      <c r="F13876" s="4" t="s">
        <v>18</v>
      </c>
      <c r="G13876" s="4" t="s">
        <v>12</v>
      </c>
      <c r="H13876" s="4" t="s">
        <v>28312</v>
      </c>
      <c r="I13876" s="4" t="s">
        <v>74</v>
      </c>
      <c r="J13876">
        <f t="shared" si="1080"/>
        <v>1</v>
      </c>
      <c r="K13876" s="7">
        <f t="shared" si="1081"/>
        <v>0.2388888888888889</v>
      </c>
      <c r="L13876" t="str">
        <f>IF(AND(K13876&lt;Sheet2!$A$3,K13876&gt;=Sheet2!$A$2),"Morning",IF(AND(K13876&gt;=Sheet2!$A$3,K13876&lt;Sheet2!$A$4),"Afternoon","Night"))</f>
        <v>Morning</v>
      </c>
      <c r="M13876" t="str">
        <f t="shared" si="1082"/>
        <v>Wednesday</v>
      </c>
      <c r="N13876">
        <f t="shared" si="1083"/>
        <v>2020</v>
      </c>
      <c r="O13876">
        <f t="shared" si="1084"/>
        <v>7</v>
      </c>
    </row>
    <row r="13877" spans="1:15" x14ac:dyDescent="0.2">
      <c r="A13877" s="3" t="s">
        <v>28313</v>
      </c>
      <c r="B13877" s="6">
        <v>44034.260416666664</v>
      </c>
      <c r="C13877" s="6">
        <v>44034.260416666664</v>
      </c>
      <c r="D13877" s="4" t="s">
        <v>1204</v>
      </c>
      <c r="E13877" s="4" t="s">
        <v>77</v>
      </c>
      <c r="F13877" s="4" t="s">
        <v>18</v>
      </c>
      <c r="G13877" s="4" t="s">
        <v>8852</v>
      </c>
      <c r="H13877" s="4" t="s">
        <v>28314</v>
      </c>
      <c r="I13877" s="4" t="s">
        <v>74</v>
      </c>
      <c r="J13877">
        <f t="shared" si="1080"/>
        <v>1</v>
      </c>
      <c r="K13877" s="7">
        <f t="shared" si="1081"/>
        <v>0.26041666666666669</v>
      </c>
      <c r="L13877" t="str">
        <f>IF(AND(K13877&lt;Sheet2!$A$3,K13877&gt;=Sheet2!$A$2),"Morning",IF(AND(K13877&gt;=Sheet2!$A$3,K13877&lt;Sheet2!$A$4),"Afternoon","Night"))</f>
        <v>Morning</v>
      </c>
      <c r="M13877" t="str">
        <f t="shared" si="1082"/>
        <v>Wednesday</v>
      </c>
      <c r="N13877">
        <f t="shared" si="1083"/>
        <v>2020</v>
      </c>
      <c r="O13877">
        <f t="shared" si="1084"/>
        <v>7</v>
      </c>
    </row>
    <row r="13878" spans="1:15" x14ac:dyDescent="0.2">
      <c r="A13878" s="3" t="s">
        <v>28315</v>
      </c>
      <c r="B13878" s="6">
        <v>44034.260416666664</v>
      </c>
      <c r="C13878" s="6">
        <v>44034.71597222222</v>
      </c>
      <c r="D13878" s="4" t="s">
        <v>1204</v>
      </c>
      <c r="E13878" s="4" t="s">
        <v>77</v>
      </c>
      <c r="F13878" s="4" t="s">
        <v>18</v>
      </c>
      <c r="G13878" s="4" t="s">
        <v>8852</v>
      </c>
      <c r="H13878" s="4" t="s">
        <v>28316</v>
      </c>
      <c r="I13878" s="4" t="s">
        <v>74</v>
      </c>
      <c r="J13878">
        <f t="shared" si="1080"/>
        <v>1</v>
      </c>
      <c r="K13878" s="7">
        <f t="shared" si="1081"/>
        <v>0.26041666666666669</v>
      </c>
      <c r="L13878" t="str">
        <f>IF(AND(K13878&lt;Sheet2!$A$3,K13878&gt;=Sheet2!$A$2),"Morning",IF(AND(K13878&gt;=Sheet2!$A$3,K13878&lt;Sheet2!$A$4),"Afternoon","Night"))</f>
        <v>Morning</v>
      </c>
      <c r="M13878" t="str">
        <f t="shared" si="1082"/>
        <v>Wednesday</v>
      </c>
      <c r="N13878">
        <f t="shared" si="1083"/>
        <v>2020</v>
      </c>
      <c r="O13878">
        <f t="shared" si="1084"/>
        <v>7</v>
      </c>
    </row>
    <row r="13879" spans="1:15" x14ac:dyDescent="0.2">
      <c r="A13879" s="3" t="s">
        <v>28317</v>
      </c>
      <c r="B13879" s="6">
        <v>44034.260416666664</v>
      </c>
      <c r="C13879" s="6">
        <v>44034.260416666664</v>
      </c>
      <c r="D13879" s="4" t="s">
        <v>57</v>
      </c>
      <c r="E13879" s="4" t="s">
        <v>77</v>
      </c>
      <c r="F13879" s="4" t="s">
        <v>18</v>
      </c>
      <c r="G13879" s="4" t="s">
        <v>8010</v>
      </c>
      <c r="H13879" s="4" t="s">
        <v>28318</v>
      </c>
      <c r="I13879" s="4" t="s">
        <v>74</v>
      </c>
      <c r="J13879">
        <f t="shared" si="1080"/>
        <v>1</v>
      </c>
      <c r="K13879" s="7">
        <f t="shared" si="1081"/>
        <v>0.26041666666666669</v>
      </c>
      <c r="L13879" t="str">
        <f>IF(AND(K13879&lt;Sheet2!$A$3,K13879&gt;=Sheet2!$A$2),"Morning",IF(AND(K13879&gt;=Sheet2!$A$3,K13879&lt;Sheet2!$A$4),"Afternoon","Night"))</f>
        <v>Morning</v>
      </c>
      <c r="M13879" t="str">
        <f t="shared" si="1082"/>
        <v>Wednesday</v>
      </c>
      <c r="N13879">
        <f t="shared" si="1083"/>
        <v>2020</v>
      </c>
      <c r="O13879">
        <f t="shared" si="1084"/>
        <v>7</v>
      </c>
    </row>
    <row r="13880" spans="1:15" x14ac:dyDescent="0.2">
      <c r="A13880" s="3" t="s">
        <v>28319</v>
      </c>
      <c r="B13880" s="6">
        <v>44034.260416666664</v>
      </c>
      <c r="C13880" s="6">
        <v>44036.381249999999</v>
      </c>
      <c r="D13880" s="4" t="s">
        <v>57</v>
      </c>
      <c r="E13880" s="4" t="s">
        <v>77</v>
      </c>
      <c r="F13880" s="4" t="s">
        <v>18</v>
      </c>
      <c r="G13880" s="4" t="s">
        <v>8010</v>
      </c>
      <c r="H13880" s="4" t="s">
        <v>28320</v>
      </c>
      <c r="I13880" s="4" t="s">
        <v>74</v>
      </c>
      <c r="J13880">
        <f t="shared" si="1080"/>
        <v>1</v>
      </c>
      <c r="K13880" s="7">
        <f t="shared" si="1081"/>
        <v>0.26041666666666669</v>
      </c>
      <c r="L13880" t="str">
        <f>IF(AND(K13880&lt;Sheet2!$A$3,K13880&gt;=Sheet2!$A$2),"Morning",IF(AND(K13880&gt;=Sheet2!$A$3,K13880&lt;Sheet2!$A$4),"Afternoon","Night"))</f>
        <v>Morning</v>
      </c>
      <c r="M13880" t="str">
        <f t="shared" si="1082"/>
        <v>Wednesday</v>
      </c>
      <c r="N13880">
        <f t="shared" si="1083"/>
        <v>2020</v>
      </c>
      <c r="O13880">
        <f t="shared" si="1084"/>
        <v>7</v>
      </c>
    </row>
    <row r="13881" spans="1:15" x14ac:dyDescent="0.2">
      <c r="A13881" s="3" t="s">
        <v>28321</v>
      </c>
      <c r="B13881" s="6">
        <v>44034.318749999999</v>
      </c>
      <c r="C13881" s="6">
        <v>44034.318749999999</v>
      </c>
      <c r="D13881" s="4" t="s">
        <v>4560</v>
      </c>
      <c r="E13881" s="4" t="s">
        <v>10</v>
      </c>
      <c r="F13881" s="4" t="s">
        <v>18</v>
      </c>
      <c r="G13881" s="4" t="s">
        <v>11146</v>
      </c>
      <c r="H13881" s="4" t="s">
        <v>28322</v>
      </c>
      <c r="I13881" s="4" t="s">
        <v>74</v>
      </c>
      <c r="J13881">
        <f t="shared" si="1080"/>
        <v>1</v>
      </c>
      <c r="K13881" s="7">
        <f t="shared" si="1081"/>
        <v>0.31875000000000003</v>
      </c>
      <c r="L13881" t="str">
        <f>IF(AND(K13881&lt;Sheet2!$A$3,K13881&gt;=Sheet2!$A$2),"Morning",IF(AND(K13881&gt;=Sheet2!$A$3,K13881&lt;Sheet2!$A$4),"Afternoon","Night"))</f>
        <v>Morning</v>
      </c>
      <c r="M13881" t="str">
        <f t="shared" si="1082"/>
        <v>Wednesday</v>
      </c>
      <c r="N13881">
        <f t="shared" si="1083"/>
        <v>2020</v>
      </c>
      <c r="O13881">
        <f t="shared" si="1084"/>
        <v>7</v>
      </c>
    </row>
    <row r="13882" spans="1:15" x14ac:dyDescent="0.2">
      <c r="A13882" s="3" t="s">
        <v>28323</v>
      </c>
      <c r="B13882" s="6">
        <v>44034.318749999999</v>
      </c>
      <c r="C13882" s="6">
        <v>44040.342361111114</v>
      </c>
      <c r="D13882" s="4" t="s">
        <v>4560</v>
      </c>
      <c r="E13882" s="4" t="s">
        <v>10</v>
      </c>
      <c r="F13882" s="4" t="s">
        <v>18</v>
      </c>
      <c r="G13882" s="4" t="s">
        <v>11146</v>
      </c>
      <c r="H13882" s="4" t="s">
        <v>28324</v>
      </c>
      <c r="I13882" s="4" t="s">
        <v>74</v>
      </c>
      <c r="J13882">
        <f t="shared" si="1080"/>
        <v>1</v>
      </c>
      <c r="K13882" s="7">
        <f t="shared" si="1081"/>
        <v>0.31875000000000003</v>
      </c>
      <c r="L13882" t="str">
        <f>IF(AND(K13882&lt;Sheet2!$A$3,K13882&gt;=Sheet2!$A$2),"Morning",IF(AND(K13882&gt;=Sheet2!$A$3,K13882&lt;Sheet2!$A$4),"Afternoon","Night"))</f>
        <v>Morning</v>
      </c>
      <c r="M13882" t="str">
        <f t="shared" si="1082"/>
        <v>Wednesday</v>
      </c>
      <c r="N13882">
        <f t="shared" si="1083"/>
        <v>2020</v>
      </c>
      <c r="O13882">
        <f t="shared" si="1084"/>
        <v>7</v>
      </c>
    </row>
    <row r="13883" spans="1:15" x14ac:dyDescent="0.2">
      <c r="A13883" s="3" t="s">
        <v>28325</v>
      </c>
      <c r="B13883" s="6">
        <v>44034.481249999997</v>
      </c>
      <c r="C13883" s="6">
        <v>44034.481249999997</v>
      </c>
      <c r="D13883" s="4" t="s">
        <v>183</v>
      </c>
      <c r="E13883" s="4" t="s">
        <v>77</v>
      </c>
      <c r="F13883" s="4" t="s">
        <v>30</v>
      </c>
      <c r="G13883" s="4" t="s">
        <v>1166</v>
      </c>
      <c r="H13883" s="4" t="s">
        <v>28326</v>
      </c>
      <c r="I13883" s="4" t="s">
        <v>74</v>
      </c>
      <c r="J13883">
        <f t="shared" si="1080"/>
        <v>1</v>
      </c>
      <c r="K13883" s="7">
        <f t="shared" si="1081"/>
        <v>0.48125000000000001</v>
      </c>
      <c r="L13883" t="str">
        <f>IF(AND(K13883&lt;Sheet2!$A$3,K13883&gt;=Sheet2!$A$2),"Morning",IF(AND(K13883&gt;=Sheet2!$A$3,K13883&lt;Sheet2!$A$4),"Afternoon","Night"))</f>
        <v>Morning</v>
      </c>
      <c r="M13883" t="str">
        <f t="shared" si="1082"/>
        <v>Wednesday</v>
      </c>
      <c r="N13883">
        <f t="shared" si="1083"/>
        <v>2020</v>
      </c>
      <c r="O13883">
        <f t="shared" si="1084"/>
        <v>7</v>
      </c>
    </row>
    <row r="13884" spans="1:15" x14ac:dyDescent="0.2">
      <c r="A13884" s="3" t="s">
        <v>28327</v>
      </c>
      <c r="B13884" s="6">
        <v>44034.532638888886</v>
      </c>
      <c r="C13884" s="6">
        <v>44034.532638888886</v>
      </c>
      <c r="D13884" s="4" t="s">
        <v>507</v>
      </c>
      <c r="E13884" s="4" t="s">
        <v>10</v>
      </c>
      <c r="F13884" s="4" t="s">
        <v>30</v>
      </c>
      <c r="G13884" s="4" t="s">
        <v>13766</v>
      </c>
      <c r="H13884" s="4" t="s">
        <v>28328</v>
      </c>
      <c r="I13884" s="4" t="s">
        <v>74</v>
      </c>
      <c r="J13884">
        <f t="shared" si="1080"/>
        <v>1</v>
      </c>
      <c r="K13884" s="7">
        <f t="shared" si="1081"/>
        <v>0.53263888888888888</v>
      </c>
      <c r="L13884" t="str">
        <f>IF(AND(K13884&lt;Sheet2!$A$3,K13884&gt;=Sheet2!$A$2),"Morning",IF(AND(K13884&gt;=Sheet2!$A$3,K13884&lt;Sheet2!$A$4),"Afternoon","Night"))</f>
        <v>Afternoon</v>
      </c>
      <c r="M13884" t="str">
        <f t="shared" si="1082"/>
        <v>Wednesday</v>
      </c>
      <c r="N13884">
        <f t="shared" si="1083"/>
        <v>2020</v>
      </c>
      <c r="O13884">
        <f t="shared" si="1084"/>
        <v>7</v>
      </c>
    </row>
    <row r="13885" spans="1:15" x14ac:dyDescent="0.2">
      <c r="A13885" s="3" t="s">
        <v>28329</v>
      </c>
      <c r="B13885" s="6">
        <v>44034.617361111108</v>
      </c>
      <c r="C13885" s="6">
        <v>44034.617361111108</v>
      </c>
      <c r="D13885" s="4" t="s">
        <v>28330</v>
      </c>
      <c r="E13885" s="4" t="s">
        <v>10</v>
      </c>
      <c r="F13885" s="4" t="s">
        <v>159</v>
      </c>
      <c r="G13885" s="4" t="s">
        <v>12</v>
      </c>
      <c r="H13885" s="4" t="s">
        <v>28331</v>
      </c>
      <c r="I13885" s="4" t="s">
        <v>74</v>
      </c>
      <c r="J13885">
        <f t="shared" si="1080"/>
        <v>1</v>
      </c>
      <c r="K13885" s="7">
        <f t="shared" si="1081"/>
        <v>0.61736111111111114</v>
      </c>
      <c r="L13885" t="str">
        <f>IF(AND(K13885&lt;Sheet2!$A$3,K13885&gt;=Sheet2!$A$2),"Morning",IF(AND(K13885&gt;=Sheet2!$A$3,K13885&lt;Sheet2!$A$4),"Afternoon","Night"))</f>
        <v>Afternoon</v>
      </c>
      <c r="M13885" t="str">
        <f t="shared" si="1082"/>
        <v>Wednesday</v>
      </c>
      <c r="N13885">
        <f t="shared" si="1083"/>
        <v>2020</v>
      </c>
      <c r="O13885">
        <f t="shared" si="1084"/>
        <v>7</v>
      </c>
    </row>
    <row r="13886" spans="1:15" x14ac:dyDescent="0.2">
      <c r="A13886" s="3" t="s">
        <v>28332</v>
      </c>
      <c r="B13886" s="6">
        <v>44034.633333333331</v>
      </c>
      <c r="C13886" s="6">
        <v>44034.633333333331</v>
      </c>
      <c r="D13886" s="4" t="s">
        <v>24621</v>
      </c>
      <c r="E13886" s="4" t="s">
        <v>77</v>
      </c>
      <c r="F13886" s="4" t="s">
        <v>18</v>
      </c>
      <c r="G13886" s="4" t="s">
        <v>2366</v>
      </c>
      <c r="H13886" s="4" t="s">
        <v>28333</v>
      </c>
      <c r="I13886" s="4" t="s">
        <v>74</v>
      </c>
      <c r="J13886">
        <f t="shared" si="1080"/>
        <v>1</v>
      </c>
      <c r="K13886" s="7">
        <f t="shared" si="1081"/>
        <v>0.6333333333333333</v>
      </c>
      <c r="L13886" t="str">
        <f>IF(AND(K13886&lt;Sheet2!$A$3,K13886&gt;=Sheet2!$A$2),"Morning",IF(AND(K13886&gt;=Sheet2!$A$3,K13886&lt;Sheet2!$A$4),"Afternoon","Night"))</f>
        <v>Afternoon</v>
      </c>
      <c r="M13886" t="str">
        <f t="shared" si="1082"/>
        <v>Wednesday</v>
      </c>
      <c r="N13886">
        <f t="shared" si="1083"/>
        <v>2020</v>
      </c>
      <c r="O13886">
        <f t="shared" si="1084"/>
        <v>7</v>
      </c>
    </row>
    <row r="13887" spans="1:15" x14ac:dyDescent="0.2">
      <c r="A13887" s="3" t="s">
        <v>28334</v>
      </c>
      <c r="B13887" s="6">
        <v>44034.633333333331</v>
      </c>
      <c r="C13887" s="6">
        <v>44040.340277777781</v>
      </c>
      <c r="D13887" s="4" t="s">
        <v>24621</v>
      </c>
      <c r="E13887" s="4" t="s">
        <v>77</v>
      </c>
      <c r="F13887" s="4" t="s">
        <v>18</v>
      </c>
      <c r="G13887" s="4" t="s">
        <v>2366</v>
      </c>
      <c r="H13887" s="4" t="s">
        <v>28335</v>
      </c>
      <c r="I13887" s="4" t="s">
        <v>74</v>
      </c>
      <c r="J13887">
        <f t="shared" si="1080"/>
        <v>1</v>
      </c>
      <c r="K13887" s="7">
        <f t="shared" si="1081"/>
        <v>0.6333333333333333</v>
      </c>
      <c r="L13887" t="str">
        <f>IF(AND(K13887&lt;Sheet2!$A$3,K13887&gt;=Sheet2!$A$2),"Morning",IF(AND(K13887&gt;=Sheet2!$A$3,K13887&lt;Sheet2!$A$4),"Afternoon","Night"))</f>
        <v>Afternoon</v>
      </c>
      <c r="M13887" t="str">
        <f t="shared" si="1082"/>
        <v>Wednesday</v>
      </c>
      <c r="N13887">
        <f t="shared" si="1083"/>
        <v>2020</v>
      </c>
      <c r="O13887">
        <f t="shared" si="1084"/>
        <v>7</v>
      </c>
    </row>
    <row r="13888" spans="1:15" x14ac:dyDescent="0.2">
      <c r="A13888" s="3" t="s">
        <v>28336</v>
      </c>
      <c r="B13888" s="6">
        <v>44034.634027777778</v>
      </c>
      <c r="C13888" s="6">
        <v>44034.634027777778</v>
      </c>
      <c r="D13888" s="4" t="s">
        <v>783</v>
      </c>
      <c r="E13888" s="4" t="s">
        <v>77</v>
      </c>
      <c r="F13888" s="4" t="s">
        <v>30</v>
      </c>
      <c r="G13888" s="4" t="s">
        <v>1841</v>
      </c>
      <c r="H13888" s="4" t="s">
        <v>28337</v>
      </c>
      <c r="I13888" s="4" t="s">
        <v>74</v>
      </c>
      <c r="J13888">
        <f t="shared" si="1080"/>
        <v>1</v>
      </c>
      <c r="K13888" s="7">
        <f t="shared" si="1081"/>
        <v>0.63402777777777775</v>
      </c>
      <c r="L13888" t="str">
        <f>IF(AND(K13888&lt;Sheet2!$A$3,K13888&gt;=Sheet2!$A$2),"Morning",IF(AND(K13888&gt;=Sheet2!$A$3,K13888&lt;Sheet2!$A$4),"Afternoon","Night"))</f>
        <v>Afternoon</v>
      </c>
      <c r="M13888" t="str">
        <f t="shared" si="1082"/>
        <v>Wednesday</v>
      </c>
      <c r="N13888">
        <f t="shared" si="1083"/>
        <v>2020</v>
      </c>
      <c r="O13888">
        <f t="shared" si="1084"/>
        <v>7</v>
      </c>
    </row>
    <row r="13889" spans="1:15" x14ac:dyDescent="0.2">
      <c r="A13889" s="3" t="s">
        <v>28338</v>
      </c>
      <c r="B13889" s="6">
        <v>44034.634027777778</v>
      </c>
      <c r="C13889" s="6">
        <v>44040.356249999997</v>
      </c>
      <c r="D13889" s="4" t="s">
        <v>783</v>
      </c>
      <c r="E13889" s="4" t="s">
        <v>77</v>
      </c>
      <c r="F13889" s="4" t="s">
        <v>30</v>
      </c>
      <c r="G13889" s="4" t="s">
        <v>1841</v>
      </c>
      <c r="H13889" s="4" t="s">
        <v>28339</v>
      </c>
      <c r="I13889" s="4" t="s">
        <v>74</v>
      </c>
      <c r="J13889">
        <f t="shared" si="1080"/>
        <v>1</v>
      </c>
      <c r="K13889" s="7">
        <f t="shared" si="1081"/>
        <v>0.63402777777777775</v>
      </c>
      <c r="L13889" t="str">
        <f>IF(AND(K13889&lt;Sheet2!$A$3,K13889&gt;=Sheet2!$A$2),"Morning",IF(AND(K13889&gt;=Sheet2!$A$3,K13889&lt;Sheet2!$A$4),"Afternoon","Night"))</f>
        <v>Afternoon</v>
      </c>
      <c r="M13889" t="str">
        <f t="shared" si="1082"/>
        <v>Wednesday</v>
      </c>
      <c r="N13889">
        <f t="shared" si="1083"/>
        <v>2020</v>
      </c>
      <c r="O13889">
        <f t="shared" si="1084"/>
        <v>7</v>
      </c>
    </row>
    <row r="13890" spans="1:15" x14ac:dyDescent="0.2">
      <c r="A13890" s="3" t="s">
        <v>28340</v>
      </c>
      <c r="B13890" s="6">
        <v>44034.634027777778</v>
      </c>
      <c r="C13890" s="6">
        <v>44034.634027777778</v>
      </c>
      <c r="D13890" s="4" t="s">
        <v>1766</v>
      </c>
      <c r="E13890" s="4" t="s">
        <v>77</v>
      </c>
      <c r="F13890" s="4" t="s">
        <v>295</v>
      </c>
      <c r="G13890" s="4" t="s">
        <v>12</v>
      </c>
      <c r="H13890" s="4" t="s">
        <v>28341</v>
      </c>
      <c r="I13890" s="4" t="s">
        <v>74</v>
      </c>
      <c r="J13890">
        <f t="shared" si="1080"/>
        <v>1</v>
      </c>
      <c r="K13890" s="7">
        <f t="shared" si="1081"/>
        <v>0.63402777777777775</v>
      </c>
      <c r="L13890" t="str">
        <f>IF(AND(K13890&lt;Sheet2!$A$3,K13890&gt;=Sheet2!$A$2),"Morning",IF(AND(K13890&gt;=Sheet2!$A$3,K13890&lt;Sheet2!$A$4),"Afternoon","Night"))</f>
        <v>Afternoon</v>
      </c>
      <c r="M13890" t="str">
        <f t="shared" si="1082"/>
        <v>Wednesday</v>
      </c>
      <c r="N13890">
        <f t="shared" si="1083"/>
        <v>2020</v>
      </c>
      <c r="O13890">
        <f t="shared" si="1084"/>
        <v>7</v>
      </c>
    </row>
    <row r="13891" spans="1:15" x14ac:dyDescent="0.2">
      <c r="A13891" s="3" t="s">
        <v>28342</v>
      </c>
      <c r="B13891" s="6">
        <v>44034.634027777778</v>
      </c>
      <c r="C13891" s="6">
        <v>44040.354166666664</v>
      </c>
      <c r="D13891" s="4" t="s">
        <v>1766</v>
      </c>
      <c r="E13891" s="4" t="s">
        <v>77</v>
      </c>
      <c r="F13891" s="4" t="s">
        <v>295</v>
      </c>
      <c r="G13891" s="4" t="s">
        <v>12</v>
      </c>
      <c r="H13891" s="4" t="s">
        <v>28343</v>
      </c>
      <c r="I13891" s="4" t="s">
        <v>74</v>
      </c>
      <c r="J13891">
        <f t="shared" ref="J13891:J13954" si="1085">COUNTA(B13891)</f>
        <v>1</v>
      </c>
      <c r="K13891" s="7">
        <f t="shared" ref="K13891:K13954" si="1086">TIME(HOUR(B13891),MINUTE(B13891),SECOND(B13891))</f>
        <v>0.63402777777777775</v>
      </c>
      <c r="L13891" t="str">
        <f>IF(AND(K13891&lt;Sheet2!$A$3,K13891&gt;=Sheet2!$A$2),"Morning",IF(AND(K13891&gt;=Sheet2!$A$3,K13891&lt;Sheet2!$A$4),"Afternoon","Night"))</f>
        <v>Afternoon</v>
      </c>
      <c r="M13891" t="str">
        <f t="shared" ref="M13891:M13954" si="1087">TEXT(B13891,"dddd")</f>
        <v>Wednesday</v>
      </c>
      <c r="N13891">
        <f t="shared" ref="N13891:N13954" si="1088">YEAR(B13891)</f>
        <v>2020</v>
      </c>
      <c r="O13891">
        <f t="shared" ref="O13891:O13954" si="1089">MONTH(B13891)</f>
        <v>7</v>
      </c>
    </row>
    <row r="13892" spans="1:15" x14ac:dyDescent="0.2">
      <c r="A13892" s="3" t="s">
        <v>28344</v>
      </c>
      <c r="B13892" s="6">
        <v>44034.643055555556</v>
      </c>
      <c r="C13892" s="6">
        <v>44034.643055555556</v>
      </c>
      <c r="D13892" s="4" t="s">
        <v>2272</v>
      </c>
      <c r="E13892" s="4" t="s">
        <v>102</v>
      </c>
      <c r="F13892" s="4" t="s">
        <v>11</v>
      </c>
      <c r="G13892" s="4" t="s">
        <v>1289</v>
      </c>
      <c r="H13892" s="4" t="s">
        <v>28345</v>
      </c>
      <c r="I13892" s="4" t="s">
        <v>74</v>
      </c>
      <c r="J13892">
        <f t="shared" si="1085"/>
        <v>1</v>
      </c>
      <c r="K13892" s="7">
        <f t="shared" si="1086"/>
        <v>0.6430555555555556</v>
      </c>
      <c r="L13892" t="str">
        <f>IF(AND(K13892&lt;Sheet2!$A$3,K13892&gt;=Sheet2!$A$2),"Morning",IF(AND(K13892&gt;=Sheet2!$A$3,K13892&lt;Sheet2!$A$4),"Afternoon","Night"))</f>
        <v>Afternoon</v>
      </c>
      <c r="M13892" t="str">
        <f t="shared" si="1087"/>
        <v>Wednesday</v>
      </c>
      <c r="N13892">
        <f t="shared" si="1088"/>
        <v>2020</v>
      </c>
      <c r="O13892">
        <f t="shared" si="1089"/>
        <v>7</v>
      </c>
    </row>
    <row r="13893" spans="1:15" x14ac:dyDescent="0.2">
      <c r="A13893" s="3" t="s">
        <v>28346</v>
      </c>
      <c r="B13893" s="6">
        <v>44034.643055555556</v>
      </c>
      <c r="C13893" s="6">
        <v>44036.372916666667</v>
      </c>
      <c r="D13893" s="4" t="s">
        <v>2272</v>
      </c>
      <c r="E13893" s="4" t="s">
        <v>102</v>
      </c>
      <c r="F13893" s="4" t="s">
        <v>11</v>
      </c>
      <c r="G13893" s="4" t="s">
        <v>1289</v>
      </c>
      <c r="H13893" s="4" t="s">
        <v>28347</v>
      </c>
      <c r="I13893" s="4" t="s">
        <v>74</v>
      </c>
      <c r="J13893">
        <f t="shared" si="1085"/>
        <v>1</v>
      </c>
      <c r="K13893" s="7">
        <f t="shared" si="1086"/>
        <v>0.6430555555555556</v>
      </c>
      <c r="L13893" t="str">
        <f>IF(AND(K13893&lt;Sheet2!$A$3,K13893&gt;=Sheet2!$A$2),"Morning",IF(AND(K13893&gt;=Sheet2!$A$3,K13893&lt;Sheet2!$A$4),"Afternoon","Night"))</f>
        <v>Afternoon</v>
      </c>
      <c r="M13893" t="str">
        <f t="shared" si="1087"/>
        <v>Wednesday</v>
      </c>
      <c r="N13893">
        <f t="shared" si="1088"/>
        <v>2020</v>
      </c>
      <c r="O13893">
        <f t="shared" si="1089"/>
        <v>7</v>
      </c>
    </row>
    <row r="13894" spans="1:15" x14ac:dyDescent="0.2">
      <c r="A13894" s="3" t="s">
        <v>28348</v>
      </c>
      <c r="B13894" s="6">
        <v>44035.273611111108</v>
      </c>
      <c r="C13894" s="6">
        <v>44035.273611111108</v>
      </c>
      <c r="D13894" s="4" t="s">
        <v>287</v>
      </c>
      <c r="E13894" s="4" t="s">
        <v>10</v>
      </c>
      <c r="F13894" s="4" t="s">
        <v>11</v>
      </c>
      <c r="G13894" s="4" t="s">
        <v>28349</v>
      </c>
      <c r="H13894" s="4" t="s">
        <v>28350</v>
      </c>
      <c r="I13894" s="4" t="s">
        <v>74</v>
      </c>
      <c r="J13894">
        <f t="shared" si="1085"/>
        <v>1</v>
      </c>
      <c r="K13894" s="7">
        <f t="shared" si="1086"/>
        <v>0.27361111111111108</v>
      </c>
      <c r="L13894" t="str">
        <f>IF(AND(K13894&lt;Sheet2!$A$3,K13894&gt;=Sheet2!$A$2),"Morning",IF(AND(K13894&gt;=Sheet2!$A$3,K13894&lt;Sheet2!$A$4),"Afternoon","Night"))</f>
        <v>Morning</v>
      </c>
      <c r="M13894" t="str">
        <f t="shared" si="1087"/>
        <v>Thursday</v>
      </c>
      <c r="N13894">
        <f t="shared" si="1088"/>
        <v>2020</v>
      </c>
      <c r="O13894">
        <f t="shared" si="1089"/>
        <v>7</v>
      </c>
    </row>
    <row r="13895" spans="1:15" x14ac:dyDescent="0.2">
      <c r="A13895" s="3" t="s">
        <v>28351</v>
      </c>
      <c r="B13895" s="6">
        <v>44035.354166666664</v>
      </c>
      <c r="C13895" s="6">
        <v>44035.354166666664</v>
      </c>
      <c r="D13895" s="4" t="s">
        <v>5595</v>
      </c>
      <c r="E13895" s="4" t="s">
        <v>10</v>
      </c>
      <c r="F13895" s="4" t="s">
        <v>554</v>
      </c>
      <c r="G13895" s="4" t="s">
        <v>13596</v>
      </c>
      <c r="H13895" s="4" t="s">
        <v>28352</v>
      </c>
      <c r="I13895" s="4" t="s">
        <v>74</v>
      </c>
      <c r="J13895">
        <f t="shared" si="1085"/>
        <v>1</v>
      </c>
      <c r="K13895" s="7">
        <f t="shared" si="1086"/>
        <v>0.35416666666666669</v>
      </c>
      <c r="L13895" t="str">
        <f>IF(AND(K13895&lt;Sheet2!$A$3,K13895&gt;=Sheet2!$A$2),"Morning",IF(AND(K13895&gt;=Sheet2!$A$3,K13895&lt;Sheet2!$A$4),"Afternoon","Night"))</f>
        <v>Morning</v>
      </c>
      <c r="M13895" t="str">
        <f t="shared" si="1087"/>
        <v>Thursday</v>
      </c>
      <c r="N13895">
        <f t="shared" si="1088"/>
        <v>2020</v>
      </c>
      <c r="O13895">
        <f t="shared" si="1089"/>
        <v>7</v>
      </c>
    </row>
    <row r="13896" spans="1:15" x14ac:dyDescent="0.2">
      <c r="A13896" s="3" t="s">
        <v>28353</v>
      </c>
      <c r="B13896" s="6">
        <v>44035.469444444447</v>
      </c>
      <c r="C13896" s="6">
        <v>44035.469444444447</v>
      </c>
      <c r="D13896" s="4" t="s">
        <v>137</v>
      </c>
      <c r="E13896" s="4" t="s">
        <v>10</v>
      </c>
      <c r="F13896" s="4" t="s">
        <v>923</v>
      </c>
      <c r="G13896" s="4" t="s">
        <v>28354</v>
      </c>
      <c r="H13896" s="4" t="s">
        <v>28355</v>
      </c>
      <c r="I13896" s="4" t="s">
        <v>74</v>
      </c>
      <c r="J13896">
        <f t="shared" si="1085"/>
        <v>1</v>
      </c>
      <c r="K13896" s="7">
        <f t="shared" si="1086"/>
        <v>0.4694444444444445</v>
      </c>
      <c r="L13896" t="str">
        <f>IF(AND(K13896&lt;Sheet2!$A$3,K13896&gt;=Sheet2!$A$2),"Morning",IF(AND(K13896&gt;=Sheet2!$A$3,K13896&lt;Sheet2!$A$4),"Afternoon","Night"))</f>
        <v>Morning</v>
      </c>
      <c r="M13896" t="str">
        <f t="shared" si="1087"/>
        <v>Thursday</v>
      </c>
      <c r="N13896">
        <f t="shared" si="1088"/>
        <v>2020</v>
      </c>
      <c r="O13896">
        <f t="shared" si="1089"/>
        <v>7</v>
      </c>
    </row>
    <row r="13897" spans="1:15" x14ac:dyDescent="0.2">
      <c r="A13897" s="3" t="s">
        <v>28356</v>
      </c>
      <c r="B13897" s="6">
        <v>44035.544444444444</v>
      </c>
      <c r="C13897" s="6">
        <v>44035.544444444444</v>
      </c>
      <c r="D13897" s="4" t="s">
        <v>273</v>
      </c>
      <c r="E13897" s="4" t="s">
        <v>10</v>
      </c>
      <c r="F13897" s="4" t="s">
        <v>159</v>
      </c>
      <c r="G13897" s="4" t="s">
        <v>184</v>
      </c>
      <c r="H13897" s="4" t="s">
        <v>28357</v>
      </c>
      <c r="I13897" s="4" t="s">
        <v>74</v>
      </c>
      <c r="J13897">
        <f t="shared" si="1085"/>
        <v>1</v>
      </c>
      <c r="K13897" s="7">
        <f t="shared" si="1086"/>
        <v>0.5444444444444444</v>
      </c>
      <c r="L13897" t="str">
        <f>IF(AND(K13897&lt;Sheet2!$A$3,K13897&gt;=Sheet2!$A$2),"Morning",IF(AND(K13897&gt;=Sheet2!$A$3,K13897&lt;Sheet2!$A$4),"Afternoon","Night"))</f>
        <v>Afternoon</v>
      </c>
      <c r="M13897" t="str">
        <f t="shared" si="1087"/>
        <v>Thursday</v>
      </c>
      <c r="N13897">
        <f t="shared" si="1088"/>
        <v>2020</v>
      </c>
      <c r="O13897">
        <f t="shared" si="1089"/>
        <v>7</v>
      </c>
    </row>
    <row r="13898" spans="1:15" x14ac:dyDescent="0.2">
      <c r="A13898" s="3" t="s">
        <v>28358</v>
      </c>
      <c r="B13898" s="6">
        <v>44035.679861111108</v>
      </c>
      <c r="C13898" s="6">
        <v>44035.679861111108</v>
      </c>
      <c r="D13898" s="4" t="s">
        <v>1173</v>
      </c>
      <c r="E13898" s="4" t="s">
        <v>10</v>
      </c>
      <c r="F13898" s="4" t="s">
        <v>11</v>
      </c>
      <c r="G13898" s="4" t="s">
        <v>12</v>
      </c>
      <c r="H13898" s="4" t="s">
        <v>28359</v>
      </c>
      <c r="I13898" s="4" t="s">
        <v>74</v>
      </c>
      <c r="J13898">
        <f t="shared" si="1085"/>
        <v>1</v>
      </c>
      <c r="K13898" s="7">
        <f t="shared" si="1086"/>
        <v>0.67986111111111114</v>
      </c>
      <c r="L13898" t="str">
        <f>IF(AND(K13898&lt;Sheet2!$A$3,K13898&gt;=Sheet2!$A$2),"Morning",IF(AND(K13898&gt;=Sheet2!$A$3,K13898&lt;Sheet2!$A$4),"Afternoon","Night"))</f>
        <v>Afternoon</v>
      </c>
      <c r="M13898" t="str">
        <f t="shared" si="1087"/>
        <v>Thursday</v>
      </c>
      <c r="N13898">
        <f t="shared" si="1088"/>
        <v>2020</v>
      </c>
      <c r="O13898">
        <f t="shared" si="1089"/>
        <v>7</v>
      </c>
    </row>
    <row r="13899" spans="1:15" x14ac:dyDescent="0.2">
      <c r="A13899" s="3" t="s">
        <v>28360</v>
      </c>
      <c r="B13899" s="6">
        <v>44035.679861111108</v>
      </c>
      <c r="C13899" s="6">
        <v>44036.715277777781</v>
      </c>
      <c r="D13899" s="4" t="s">
        <v>1173</v>
      </c>
      <c r="E13899" s="4" t="s">
        <v>10</v>
      </c>
      <c r="F13899" s="4" t="s">
        <v>11</v>
      </c>
      <c r="G13899" s="4" t="s">
        <v>12</v>
      </c>
      <c r="H13899" s="4" t="s">
        <v>28361</v>
      </c>
      <c r="I13899" s="4" t="s">
        <v>74</v>
      </c>
      <c r="J13899">
        <f t="shared" si="1085"/>
        <v>1</v>
      </c>
      <c r="K13899" s="7">
        <f t="shared" si="1086"/>
        <v>0.67986111111111114</v>
      </c>
      <c r="L13899" t="str">
        <f>IF(AND(K13899&lt;Sheet2!$A$3,K13899&gt;=Sheet2!$A$2),"Morning",IF(AND(K13899&gt;=Sheet2!$A$3,K13899&lt;Sheet2!$A$4),"Afternoon","Night"))</f>
        <v>Afternoon</v>
      </c>
      <c r="M13899" t="str">
        <f t="shared" si="1087"/>
        <v>Thursday</v>
      </c>
      <c r="N13899">
        <f t="shared" si="1088"/>
        <v>2020</v>
      </c>
      <c r="O13899">
        <f t="shared" si="1089"/>
        <v>7</v>
      </c>
    </row>
    <row r="13900" spans="1:15" x14ac:dyDescent="0.2">
      <c r="A13900" s="3" t="s">
        <v>28362</v>
      </c>
      <c r="B13900" s="6">
        <v>44035.679861111108</v>
      </c>
      <c r="C13900" s="6">
        <v>44040.359722222223</v>
      </c>
      <c r="D13900" s="4" t="s">
        <v>1173</v>
      </c>
      <c r="E13900" s="4" t="s">
        <v>10</v>
      </c>
      <c r="F13900" s="4" t="s">
        <v>11</v>
      </c>
      <c r="G13900" s="4" t="s">
        <v>12</v>
      </c>
      <c r="H13900" s="4" t="s">
        <v>28363</v>
      </c>
      <c r="I13900" s="4" t="s">
        <v>74</v>
      </c>
      <c r="J13900">
        <f t="shared" si="1085"/>
        <v>1</v>
      </c>
      <c r="K13900" s="7">
        <f t="shared" si="1086"/>
        <v>0.67986111111111114</v>
      </c>
      <c r="L13900" t="str">
        <f>IF(AND(K13900&lt;Sheet2!$A$3,K13900&gt;=Sheet2!$A$2),"Morning",IF(AND(K13900&gt;=Sheet2!$A$3,K13900&lt;Sheet2!$A$4),"Afternoon","Night"))</f>
        <v>Afternoon</v>
      </c>
      <c r="M13900" t="str">
        <f t="shared" si="1087"/>
        <v>Thursday</v>
      </c>
      <c r="N13900">
        <f t="shared" si="1088"/>
        <v>2020</v>
      </c>
      <c r="O13900">
        <f t="shared" si="1089"/>
        <v>7</v>
      </c>
    </row>
    <row r="13901" spans="1:15" x14ac:dyDescent="0.2">
      <c r="A13901" s="3" t="s">
        <v>28364</v>
      </c>
      <c r="B13901" s="6">
        <v>44035.685416666667</v>
      </c>
      <c r="C13901" s="6">
        <v>44035.685416666667</v>
      </c>
      <c r="D13901" s="4" t="s">
        <v>323</v>
      </c>
      <c r="E13901" s="4" t="s">
        <v>17</v>
      </c>
      <c r="F13901" s="4" t="s">
        <v>30</v>
      </c>
      <c r="G13901" s="4" t="s">
        <v>1328</v>
      </c>
      <c r="H13901" s="4" t="s">
        <v>28365</v>
      </c>
      <c r="I13901" s="4" t="s">
        <v>74</v>
      </c>
      <c r="J13901">
        <f t="shared" si="1085"/>
        <v>1</v>
      </c>
      <c r="K13901" s="7">
        <f t="shared" si="1086"/>
        <v>0.68541666666666667</v>
      </c>
      <c r="L13901" t="str">
        <f>IF(AND(K13901&lt;Sheet2!$A$3,K13901&gt;=Sheet2!$A$2),"Morning",IF(AND(K13901&gt;=Sheet2!$A$3,K13901&lt;Sheet2!$A$4),"Afternoon","Night"))</f>
        <v>Afternoon</v>
      </c>
      <c r="M13901" t="str">
        <f t="shared" si="1087"/>
        <v>Thursday</v>
      </c>
      <c r="N13901">
        <f t="shared" si="1088"/>
        <v>2020</v>
      </c>
      <c r="O13901">
        <f t="shared" si="1089"/>
        <v>7</v>
      </c>
    </row>
    <row r="13902" spans="1:15" x14ac:dyDescent="0.2">
      <c r="A13902" s="3" t="s">
        <v>28366</v>
      </c>
      <c r="B13902" s="6">
        <v>44035.685416666667</v>
      </c>
      <c r="C13902" s="6">
        <v>44042.315972222219</v>
      </c>
      <c r="D13902" s="4" t="s">
        <v>323</v>
      </c>
      <c r="E13902" s="4" t="s">
        <v>17</v>
      </c>
      <c r="F13902" s="4" t="s">
        <v>30</v>
      </c>
      <c r="G13902" s="4" t="s">
        <v>1328</v>
      </c>
      <c r="H13902" s="4" t="s">
        <v>28367</v>
      </c>
      <c r="I13902" s="4" t="s">
        <v>74</v>
      </c>
      <c r="J13902">
        <f t="shared" si="1085"/>
        <v>1</v>
      </c>
      <c r="K13902" s="7">
        <f t="shared" si="1086"/>
        <v>0.68541666666666667</v>
      </c>
      <c r="L13902" t="str">
        <f>IF(AND(K13902&lt;Sheet2!$A$3,K13902&gt;=Sheet2!$A$2),"Morning",IF(AND(K13902&gt;=Sheet2!$A$3,K13902&lt;Sheet2!$A$4),"Afternoon","Night"))</f>
        <v>Afternoon</v>
      </c>
      <c r="M13902" t="str">
        <f t="shared" si="1087"/>
        <v>Thursday</v>
      </c>
      <c r="N13902">
        <f t="shared" si="1088"/>
        <v>2020</v>
      </c>
      <c r="O13902">
        <f t="shared" si="1089"/>
        <v>7</v>
      </c>
    </row>
    <row r="13903" spans="1:15" x14ac:dyDescent="0.2">
      <c r="A13903" s="3" t="s">
        <v>28368</v>
      </c>
      <c r="B13903" s="6">
        <v>44035.711111111108</v>
      </c>
      <c r="C13903" s="6">
        <v>44035.711111111108</v>
      </c>
      <c r="D13903" s="4" t="s">
        <v>90</v>
      </c>
      <c r="E13903" s="4" t="s">
        <v>77</v>
      </c>
      <c r="F13903" s="4" t="s">
        <v>464</v>
      </c>
      <c r="G13903" s="4" t="s">
        <v>12</v>
      </c>
      <c r="H13903" s="4" t="s">
        <v>28369</v>
      </c>
      <c r="I13903" s="4" t="s">
        <v>74</v>
      </c>
      <c r="J13903">
        <f t="shared" si="1085"/>
        <v>1</v>
      </c>
      <c r="K13903" s="7">
        <f t="shared" si="1086"/>
        <v>0.71111111111111114</v>
      </c>
      <c r="L13903" t="str">
        <f>IF(AND(K13903&lt;Sheet2!$A$3,K13903&gt;=Sheet2!$A$2),"Morning",IF(AND(K13903&gt;=Sheet2!$A$3,K13903&lt;Sheet2!$A$4),"Afternoon","Night"))</f>
        <v>Afternoon</v>
      </c>
      <c r="M13903" t="str">
        <f t="shared" si="1087"/>
        <v>Thursday</v>
      </c>
      <c r="N13903">
        <f t="shared" si="1088"/>
        <v>2020</v>
      </c>
      <c r="O13903">
        <f t="shared" si="1089"/>
        <v>7</v>
      </c>
    </row>
    <row r="13904" spans="1:15" x14ac:dyDescent="0.2">
      <c r="A13904" s="3" t="s">
        <v>28370</v>
      </c>
      <c r="B13904" s="6">
        <v>44035.711111111108</v>
      </c>
      <c r="C13904" s="6">
        <v>44042.319444444445</v>
      </c>
      <c r="D13904" s="4" t="s">
        <v>90</v>
      </c>
      <c r="E13904" s="4" t="s">
        <v>77</v>
      </c>
      <c r="F13904" s="4" t="s">
        <v>464</v>
      </c>
      <c r="G13904" s="4" t="s">
        <v>12</v>
      </c>
      <c r="H13904" s="4" t="s">
        <v>28371</v>
      </c>
      <c r="I13904" s="4" t="s">
        <v>74</v>
      </c>
      <c r="J13904">
        <f t="shared" si="1085"/>
        <v>1</v>
      </c>
      <c r="K13904" s="7">
        <f t="shared" si="1086"/>
        <v>0.71111111111111114</v>
      </c>
      <c r="L13904" t="str">
        <f>IF(AND(K13904&lt;Sheet2!$A$3,K13904&gt;=Sheet2!$A$2),"Morning",IF(AND(K13904&gt;=Sheet2!$A$3,K13904&lt;Sheet2!$A$4),"Afternoon","Night"))</f>
        <v>Afternoon</v>
      </c>
      <c r="M13904" t="str">
        <f t="shared" si="1087"/>
        <v>Thursday</v>
      </c>
      <c r="N13904">
        <f t="shared" si="1088"/>
        <v>2020</v>
      </c>
      <c r="O13904">
        <f t="shared" si="1089"/>
        <v>7</v>
      </c>
    </row>
    <row r="13905" spans="1:15" x14ac:dyDescent="0.2">
      <c r="A13905" s="3" t="s">
        <v>28372</v>
      </c>
      <c r="B13905" s="6">
        <v>44035.715277777781</v>
      </c>
      <c r="C13905" s="6">
        <v>44035.715277777781</v>
      </c>
      <c r="D13905" s="4" t="s">
        <v>407</v>
      </c>
      <c r="E13905" s="4" t="s">
        <v>77</v>
      </c>
      <c r="F13905" s="4" t="s">
        <v>114</v>
      </c>
      <c r="G13905" s="4" t="s">
        <v>19</v>
      </c>
      <c r="H13905" s="4" t="s">
        <v>26044</v>
      </c>
      <c r="I13905" s="4" t="s">
        <v>74</v>
      </c>
      <c r="J13905">
        <f t="shared" si="1085"/>
        <v>1</v>
      </c>
      <c r="K13905" s="7">
        <f t="shared" si="1086"/>
        <v>0.71527777777777779</v>
      </c>
      <c r="L13905" t="str">
        <f>IF(AND(K13905&lt;Sheet2!$A$3,K13905&gt;=Sheet2!$A$2),"Morning",IF(AND(K13905&gt;=Sheet2!$A$3,K13905&lt;Sheet2!$A$4),"Afternoon","Night"))</f>
        <v>Afternoon</v>
      </c>
      <c r="M13905" t="str">
        <f t="shared" si="1087"/>
        <v>Thursday</v>
      </c>
      <c r="N13905">
        <f t="shared" si="1088"/>
        <v>2020</v>
      </c>
      <c r="O13905">
        <f t="shared" si="1089"/>
        <v>7</v>
      </c>
    </row>
    <row r="13906" spans="1:15" x14ac:dyDescent="0.2">
      <c r="A13906" s="3" t="s">
        <v>28373</v>
      </c>
      <c r="B13906" s="6">
        <v>44035.715277777781</v>
      </c>
      <c r="C13906" s="6">
        <v>44042.322916666664</v>
      </c>
      <c r="D13906" s="4" t="s">
        <v>407</v>
      </c>
      <c r="E13906" s="4" t="s">
        <v>77</v>
      </c>
      <c r="F13906" s="4" t="s">
        <v>114</v>
      </c>
      <c r="G13906" s="4" t="s">
        <v>19</v>
      </c>
      <c r="H13906" s="4" t="s">
        <v>28374</v>
      </c>
      <c r="I13906" s="4" t="s">
        <v>74</v>
      </c>
      <c r="J13906">
        <f t="shared" si="1085"/>
        <v>1</v>
      </c>
      <c r="K13906" s="7">
        <f t="shared" si="1086"/>
        <v>0.71527777777777779</v>
      </c>
      <c r="L13906" t="str">
        <f>IF(AND(K13906&lt;Sheet2!$A$3,K13906&gt;=Sheet2!$A$2),"Morning",IF(AND(K13906&gt;=Sheet2!$A$3,K13906&lt;Sheet2!$A$4),"Afternoon","Night"))</f>
        <v>Afternoon</v>
      </c>
      <c r="M13906" t="str">
        <f t="shared" si="1087"/>
        <v>Thursday</v>
      </c>
      <c r="N13906">
        <f t="shared" si="1088"/>
        <v>2020</v>
      </c>
      <c r="O13906">
        <f t="shared" si="1089"/>
        <v>7</v>
      </c>
    </row>
    <row r="13907" spans="1:15" x14ac:dyDescent="0.2">
      <c r="A13907" s="3" t="s">
        <v>28375</v>
      </c>
      <c r="B13907" s="6">
        <v>44036.258333333331</v>
      </c>
      <c r="C13907" s="6">
        <v>44036.258333333331</v>
      </c>
      <c r="D13907" s="4" t="s">
        <v>1956</v>
      </c>
      <c r="E13907" s="4" t="s">
        <v>10</v>
      </c>
      <c r="F13907" s="4" t="s">
        <v>18</v>
      </c>
      <c r="G13907" s="4" t="s">
        <v>6847</v>
      </c>
      <c r="H13907" s="4" t="s">
        <v>28376</v>
      </c>
      <c r="I13907" s="4" t="s">
        <v>74</v>
      </c>
      <c r="J13907">
        <f t="shared" si="1085"/>
        <v>1</v>
      </c>
      <c r="K13907" s="7">
        <f t="shared" si="1086"/>
        <v>0.25833333333333336</v>
      </c>
      <c r="L13907" t="str">
        <f>IF(AND(K13907&lt;Sheet2!$A$3,K13907&gt;=Sheet2!$A$2),"Morning",IF(AND(K13907&gt;=Sheet2!$A$3,K13907&lt;Sheet2!$A$4),"Afternoon","Night"))</f>
        <v>Morning</v>
      </c>
      <c r="M13907" t="str">
        <f t="shared" si="1087"/>
        <v>Friday</v>
      </c>
      <c r="N13907">
        <f t="shared" si="1088"/>
        <v>2020</v>
      </c>
      <c r="O13907">
        <f t="shared" si="1089"/>
        <v>7</v>
      </c>
    </row>
    <row r="13908" spans="1:15" x14ac:dyDescent="0.2">
      <c r="A13908" s="3" t="s">
        <v>28377</v>
      </c>
      <c r="B13908" s="6">
        <v>44036.443055555559</v>
      </c>
      <c r="C13908" s="6">
        <v>44036.443055555559</v>
      </c>
      <c r="D13908" s="4" t="s">
        <v>3250</v>
      </c>
      <c r="E13908" s="4" t="s">
        <v>10</v>
      </c>
      <c r="F13908" s="4" t="s">
        <v>159</v>
      </c>
      <c r="G13908" s="4" t="s">
        <v>12</v>
      </c>
      <c r="H13908" s="4" t="s">
        <v>28378</v>
      </c>
      <c r="I13908" s="4" t="s">
        <v>74</v>
      </c>
      <c r="J13908">
        <f t="shared" si="1085"/>
        <v>1</v>
      </c>
      <c r="K13908" s="7">
        <f t="shared" si="1086"/>
        <v>0.44305555555555554</v>
      </c>
      <c r="L13908" t="str">
        <f>IF(AND(K13908&lt;Sheet2!$A$3,K13908&gt;=Sheet2!$A$2),"Morning",IF(AND(K13908&gt;=Sheet2!$A$3,K13908&lt;Sheet2!$A$4),"Afternoon","Night"))</f>
        <v>Morning</v>
      </c>
      <c r="M13908" t="str">
        <f t="shared" si="1087"/>
        <v>Friday</v>
      </c>
      <c r="N13908">
        <f t="shared" si="1088"/>
        <v>2020</v>
      </c>
      <c r="O13908">
        <f t="shared" si="1089"/>
        <v>7</v>
      </c>
    </row>
    <row r="13909" spans="1:15" x14ac:dyDescent="0.2">
      <c r="A13909" s="3" t="s">
        <v>28379</v>
      </c>
      <c r="B13909" s="6">
        <v>44036.754166666666</v>
      </c>
      <c r="C13909" s="6">
        <v>44036.754166666666</v>
      </c>
      <c r="D13909" s="4" t="s">
        <v>9</v>
      </c>
      <c r="E13909" s="4" t="s">
        <v>10</v>
      </c>
      <c r="F13909" s="4" t="s">
        <v>464</v>
      </c>
      <c r="G13909" s="4" t="s">
        <v>424</v>
      </c>
      <c r="H13909" s="4" t="s">
        <v>28380</v>
      </c>
      <c r="I13909" s="4" t="s">
        <v>74</v>
      </c>
      <c r="J13909">
        <f t="shared" si="1085"/>
        <v>1</v>
      </c>
      <c r="K13909" s="7">
        <f t="shared" si="1086"/>
        <v>0.75416666666666676</v>
      </c>
      <c r="L13909" t="str">
        <f>IF(AND(K13909&lt;Sheet2!$A$3,K13909&gt;=Sheet2!$A$2),"Morning",IF(AND(K13909&gt;=Sheet2!$A$3,K13909&lt;Sheet2!$A$4),"Afternoon","Night"))</f>
        <v>Afternoon</v>
      </c>
      <c r="M13909" t="str">
        <f t="shared" si="1087"/>
        <v>Friday</v>
      </c>
      <c r="N13909">
        <f t="shared" si="1088"/>
        <v>2020</v>
      </c>
      <c r="O13909">
        <f t="shared" si="1089"/>
        <v>7</v>
      </c>
    </row>
    <row r="13910" spans="1:15" x14ac:dyDescent="0.2">
      <c r="A13910" s="3" t="s">
        <v>28381</v>
      </c>
      <c r="B13910" s="6">
        <v>44036.754166666666</v>
      </c>
      <c r="C13910" s="6">
        <v>44042.327777777777</v>
      </c>
      <c r="D13910" s="4" t="s">
        <v>9</v>
      </c>
      <c r="E13910" s="4" t="s">
        <v>10</v>
      </c>
      <c r="F13910" s="4" t="s">
        <v>464</v>
      </c>
      <c r="G13910" s="4" t="s">
        <v>424</v>
      </c>
      <c r="H13910" s="4" t="s">
        <v>28382</v>
      </c>
      <c r="I13910" s="4" t="s">
        <v>74</v>
      </c>
      <c r="J13910">
        <f t="shared" si="1085"/>
        <v>1</v>
      </c>
      <c r="K13910" s="7">
        <f t="shared" si="1086"/>
        <v>0.75416666666666676</v>
      </c>
      <c r="L13910" t="str">
        <f>IF(AND(K13910&lt;Sheet2!$A$3,K13910&gt;=Sheet2!$A$2),"Morning",IF(AND(K13910&gt;=Sheet2!$A$3,K13910&lt;Sheet2!$A$4),"Afternoon","Night"))</f>
        <v>Afternoon</v>
      </c>
      <c r="M13910" t="str">
        <f t="shared" si="1087"/>
        <v>Friday</v>
      </c>
      <c r="N13910">
        <f t="shared" si="1088"/>
        <v>2020</v>
      </c>
      <c r="O13910">
        <f t="shared" si="1089"/>
        <v>7</v>
      </c>
    </row>
    <row r="13911" spans="1:15" x14ac:dyDescent="0.2">
      <c r="A13911" s="3" t="s">
        <v>28383</v>
      </c>
      <c r="B13911" s="6">
        <v>44037.713194444441</v>
      </c>
      <c r="C13911" s="6">
        <v>44037.713194444441</v>
      </c>
      <c r="D13911" s="4" t="s">
        <v>2028</v>
      </c>
      <c r="E13911" s="4" t="s">
        <v>46</v>
      </c>
      <c r="F13911" s="4" t="s">
        <v>18</v>
      </c>
      <c r="G13911" s="4" t="s">
        <v>28384</v>
      </c>
      <c r="H13911" s="4" t="s">
        <v>28385</v>
      </c>
      <c r="I13911" s="4" t="s">
        <v>74</v>
      </c>
      <c r="J13911">
        <f t="shared" si="1085"/>
        <v>1</v>
      </c>
      <c r="K13911" s="7">
        <f t="shared" si="1086"/>
        <v>0.71319444444444446</v>
      </c>
      <c r="L13911" t="str">
        <f>IF(AND(K13911&lt;Sheet2!$A$3,K13911&gt;=Sheet2!$A$2),"Morning",IF(AND(K13911&gt;=Sheet2!$A$3,K13911&lt;Sheet2!$A$4),"Afternoon","Night"))</f>
        <v>Afternoon</v>
      </c>
      <c r="M13911" t="str">
        <f t="shared" si="1087"/>
        <v>Saturday</v>
      </c>
      <c r="N13911">
        <f t="shared" si="1088"/>
        <v>2020</v>
      </c>
      <c r="O13911">
        <f t="shared" si="1089"/>
        <v>7</v>
      </c>
    </row>
    <row r="13912" spans="1:15" x14ac:dyDescent="0.2">
      <c r="A13912" s="3" t="s">
        <v>28386</v>
      </c>
      <c r="B13912" s="6">
        <v>44037.713194444441</v>
      </c>
      <c r="C13912" s="6">
        <v>44039.759722222225</v>
      </c>
      <c r="D13912" s="4" t="s">
        <v>2028</v>
      </c>
      <c r="E13912" s="4" t="s">
        <v>46</v>
      </c>
      <c r="F13912" s="4" t="s">
        <v>18</v>
      </c>
      <c r="G13912" s="4" t="s">
        <v>28384</v>
      </c>
      <c r="H13912" s="4" t="s">
        <v>28387</v>
      </c>
      <c r="I13912" s="4" t="s">
        <v>74</v>
      </c>
      <c r="J13912">
        <f t="shared" si="1085"/>
        <v>1</v>
      </c>
      <c r="K13912" s="7">
        <f t="shared" si="1086"/>
        <v>0.71319444444444446</v>
      </c>
      <c r="L13912" t="str">
        <f>IF(AND(K13912&lt;Sheet2!$A$3,K13912&gt;=Sheet2!$A$2),"Morning",IF(AND(K13912&gt;=Sheet2!$A$3,K13912&lt;Sheet2!$A$4),"Afternoon","Night"))</f>
        <v>Afternoon</v>
      </c>
      <c r="M13912" t="str">
        <f t="shared" si="1087"/>
        <v>Saturday</v>
      </c>
      <c r="N13912">
        <f t="shared" si="1088"/>
        <v>2020</v>
      </c>
      <c r="O13912">
        <f t="shared" si="1089"/>
        <v>7</v>
      </c>
    </row>
    <row r="13913" spans="1:15" x14ac:dyDescent="0.2">
      <c r="A13913" s="3" t="s">
        <v>28388</v>
      </c>
      <c r="B13913" s="6">
        <v>44038.380555555559</v>
      </c>
      <c r="C13913" s="6">
        <v>44038.380555555559</v>
      </c>
      <c r="D13913" s="4" t="s">
        <v>1204</v>
      </c>
      <c r="E13913" s="4" t="s">
        <v>10</v>
      </c>
      <c r="F13913" s="4" t="s">
        <v>159</v>
      </c>
      <c r="G13913" s="4" t="s">
        <v>19</v>
      </c>
      <c r="H13913" s="4" t="s">
        <v>28389</v>
      </c>
      <c r="I13913" s="4" t="s">
        <v>74</v>
      </c>
      <c r="J13913">
        <f t="shared" si="1085"/>
        <v>1</v>
      </c>
      <c r="K13913" s="7">
        <f t="shared" si="1086"/>
        <v>0.38055555555555554</v>
      </c>
      <c r="L13913" t="str">
        <f>IF(AND(K13913&lt;Sheet2!$A$3,K13913&gt;=Sheet2!$A$2),"Morning",IF(AND(K13913&gt;=Sheet2!$A$3,K13913&lt;Sheet2!$A$4),"Afternoon","Night"))</f>
        <v>Morning</v>
      </c>
      <c r="M13913" t="str">
        <f t="shared" si="1087"/>
        <v>Sunday</v>
      </c>
      <c r="N13913">
        <f t="shared" si="1088"/>
        <v>2020</v>
      </c>
      <c r="O13913">
        <f t="shared" si="1089"/>
        <v>7</v>
      </c>
    </row>
    <row r="13914" spans="1:15" x14ac:dyDescent="0.2">
      <c r="A13914" s="3" t="s">
        <v>28390</v>
      </c>
      <c r="B13914" s="6">
        <v>44039.263888888891</v>
      </c>
      <c r="C13914" s="6">
        <v>44039.263888888891</v>
      </c>
      <c r="D13914" s="4" t="s">
        <v>1173</v>
      </c>
      <c r="E13914" s="4" t="s">
        <v>10</v>
      </c>
      <c r="F13914" s="4" t="s">
        <v>11</v>
      </c>
      <c r="G13914" s="4" t="s">
        <v>12</v>
      </c>
      <c r="H13914" s="4" t="s">
        <v>28391</v>
      </c>
      <c r="I13914" s="4" t="s">
        <v>74</v>
      </c>
      <c r="J13914">
        <f t="shared" si="1085"/>
        <v>1</v>
      </c>
      <c r="K13914" s="7">
        <f t="shared" si="1086"/>
        <v>0.2638888888888889</v>
      </c>
      <c r="L13914" t="str">
        <f>IF(AND(K13914&lt;Sheet2!$A$3,K13914&gt;=Sheet2!$A$2),"Morning",IF(AND(K13914&gt;=Sheet2!$A$3,K13914&lt;Sheet2!$A$4),"Afternoon","Night"))</f>
        <v>Morning</v>
      </c>
      <c r="M13914" t="str">
        <f t="shared" si="1087"/>
        <v>Monday</v>
      </c>
      <c r="N13914">
        <f t="shared" si="1088"/>
        <v>2020</v>
      </c>
      <c r="O13914">
        <f t="shared" si="1089"/>
        <v>7</v>
      </c>
    </row>
    <row r="13915" spans="1:15" x14ac:dyDescent="0.2">
      <c r="A13915" s="3" t="s">
        <v>28392</v>
      </c>
      <c r="B13915" s="6">
        <v>44039.263888888891</v>
      </c>
      <c r="C13915" s="6">
        <v>44040.363194444442</v>
      </c>
      <c r="D13915" s="4" t="s">
        <v>1173</v>
      </c>
      <c r="E13915" s="4" t="s">
        <v>10</v>
      </c>
      <c r="F13915" s="4" t="s">
        <v>11</v>
      </c>
      <c r="G13915" s="4" t="s">
        <v>12</v>
      </c>
      <c r="H13915" s="4" t="s">
        <v>28393</v>
      </c>
      <c r="I13915" s="4" t="s">
        <v>74</v>
      </c>
      <c r="J13915">
        <f t="shared" si="1085"/>
        <v>1</v>
      </c>
      <c r="K13915" s="7">
        <f t="shared" si="1086"/>
        <v>0.2638888888888889</v>
      </c>
      <c r="L13915" t="str">
        <f>IF(AND(K13915&lt;Sheet2!$A$3,K13915&gt;=Sheet2!$A$2),"Morning",IF(AND(K13915&gt;=Sheet2!$A$3,K13915&lt;Sheet2!$A$4),"Afternoon","Night"))</f>
        <v>Morning</v>
      </c>
      <c r="M13915" t="str">
        <f t="shared" si="1087"/>
        <v>Monday</v>
      </c>
      <c r="N13915">
        <f t="shared" si="1088"/>
        <v>2020</v>
      </c>
      <c r="O13915">
        <f t="shared" si="1089"/>
        <v>7</v>
      </c>
    </row>
    <row r="13916" spans="1:15" x14ac:dyDescent="0.2">
      <c r="A13916" s="3" t="s">
        <v>28394</v>
      </c>
      <c r="B13916" s="6">
        <v>44039.28402777778</v>
      </c>
      <c r="C13916" s="6">
        <v>44039.28402777778</v>
      </c>
      <c r="D13916" s="4" t="s">
        <v>3157</v>
      </c>
      <c r="E13916" s="4" t="s">
        <v>17</v>
      </c>
      <c r="F13916" s="4" t="s">
        <v>464</v>
      </c>
      <c r="G13916" s="4" t="s">
        <v>12</v>
      </c>
      <c r="H13916" s="4" t="s">
        <v>28395</v>
      </c>
      <c r="I13916" s="4" t="s">
        <v>74</v>
      </c>
      <c r="J13916">
        <f t="shared" si="1085"/>
        <v>1</v>
      </c>
      <c r="K13916" s="7">
        <f t="shared" si="1086"/>
        <v>0.28402777777777777</v>
      </c>
      <c r="L13916" t="str">
        <f>IF(AND(K13916&lt;Sheet2!$A$3,K13916&gt;=Sheet2!$A$2),"Morning",IF(AND(K13916&gt;=Sheet2!$A$3,K13916&lt;Sheet2!$A$4),"Afternoon","Night"))</f>
        <v>Morning</v>
      </c>
      <c r="M13916" t="str">
        <f t="shared" si="1087"/>
        <v>Monday</v>
      </c>
      <c r="N13916">
        <f t="shared" si="1088"/>
        <v>2020</v>
      </c>
      <c r="O13916">
        <f t="shared" si="1089"/>
        <v>7</v>
      </c>
    </row>
    <row r="13917" spans="1:15" x14ac:dyDescent="0.2">
      <c r="A13917" s="3" t="s">
        <v>28396</v>
      </c>
      <c r="B13917" s="6">
        <v>44039.28402777778</v>
      </c>
      <c r="C13917" s="6">
        <v>44042.333333333336</v>
      </c>
      <c r="D13917" s="4" t="s">
        <v>3157</v>
      </c>
      <c r="E13917" s="4" t="s">
        <v>17</v>
      </c>
      <c r="F13917" s="4" t="s">
        <v>464</v>
      </c>
      <c r="G13917" s="4" t="s">
        <v>12</v>
      </c>
      <c r="H13917" s="4" t="s">
        <v>28397</v>
      </c>
      <c r="I13917" s="4" t="s">
        <v>74</v>
      </c>
      <c r="J13917">
        <f t="shared" si="1085"/>
        <v>1</v>
      </c>
      <c r="K13917" s="7">
        <f t="shared" si="1086"/>
        <v>0.28402777777777777</v>
      </c>
      <c r="L13917" t="str">
        <f>IF(AND(K13917&lt;Sheet2!$A$3,K13917&gt;=Sheet2!$A$2),"Morning",IF(AND(K13917&gt;=Sheet2!$A$3,K13917&lt;Sheet2!$A$4),"Afternoon","Night"))</f>
        <v>Morning</v>
      </c>
      <c r="M13917" t="str">
        <f t="shared" si="1087"/>
        <v>Monday</v>
      </c>
      <c r="N13917">
        <f t="shared" si="1088"/>
        <v>2020</v>
      </c>
      <c r="O13917">
        <f t="shared" si="1089"/>
        <v>7</v>
      </c>
    </row>
    <row r="13918" spans="1:15" x14ac:dyDescent="0.2">
      <c r="A13918" s="3" t="s">
        <v>28398</v>
      </c>
      <c r="B13918" s="6">
        <v>44039.40625</v>
      </c>
      <c r="C13918" s="6">
        <v>44039.40625</v>
      </c>
      <c r="D13918" s="4" t="s">
        <v>524</v>
      </c>
      <c r="E13918" s="4" t="s">
        <v>10</v>
      </c>
      <c r="F13918" s="4" t="s">
        <v>159</v>
      </c>
      <c r="G13918" s="4" t="s">
        <v>279</v>
      </c>
      <c r="H13918" s="4" t="s">
        <v>28399</v>
      </c>
      <c r="I13918" s="4" t="s">
        <v>74</v>
      </c>
      <c r="J13918">
        <f t="shared" si="1085"/>
        <v>1</v>
      </c>
      <c r="K13918" s="7">
        <f t="shared" si="1086"/>
        <v>0.40625</v>
      </c>
      <c r="L13918" t="str">
        <f>IF(AND(K13918&lt;Sheet2!$A$3,K13918&gt;=Sheet2!$A$2),"Morning",IF(AND(K13918&gt;=Sheet2!$A$3,K13918&lt;Sheet2!$A$4),"Afternoon","Night"))</f>
        <v>Morning</v>
      </c>
      <c r="M13918" t="str">
        <f t="shared" si="1087"/>
        <v>Monday</v>
      </c>
      <c r="N13918">
        <f t="shared" si="1088"/>
        <v>2020</v>
      </c>
      <c r="O13918">
        <f t="shared" si="1089"/>
        <v>7</v>
      </c>
    </row>
    <row r="13919" spans="1:15" x14ac:dyDescent="0.2">
      <c r="A13919" s="3" t="s">
        <v>28400</v>
      </c>
      <c r="B13919" s="6">
        <v>44039.605555555558</v>
      </c>
      <c r="C13919" s="6">
        <v>44039.605555555558</v>
      </c>
      <c r="D13919" s="4" t="s">
        <v>1734</v>
      </c>
      <c r="E13919" s="4" t="s">
        <v>10</v>
      </c>
      <c r="F13919" s="4" t="s">
        <v>159</v>
      </c>
      <c r="G13919" s="4" t="s">
        <v>1067</v>
      </c>
      <c r="H13919" s="4" t="s">
        <v>28401</v>
      </c>
      <c r="I13919" s="4" t="s">
        <v>74</v>
      </c>
      <c r="J13919">
        <f t="shared" si="1085"/>
        <v>1</v>
      </c>
      <c r="K13919" s="7">
        <f t="shared" si="1086"/>
        <v>0.60555555555555551</v>
      </c>
      <c r="L13919" t="str">
        <f>IF(AND(K13919&lt;Sheet2!$A$3,K13919&gt;=Sheet2!$A$2),"Morning",IF(AND(K13919&gt;=Sheet2!$A$3,K13919&lt;Sheet2!$A$4),"Afternoon","Night"))</f>
        <v>Afternoon</v>
      </c>
      <c r="M13919" t="str">
        <f t="shared" si="1087"/>
        <v>Monday</v>
      </c>
      <c r="N13919">
        <f t="shared" si="1088"/>
        <v>2020</v>
      </c>
      <c r="O13919">
        <f t="shared" si="1089"/>
        <v>7</v>
      </c>
    </row>
    <row r="13920" spans="1:15" x14ac:dyDescent="0.2">
      <c r="A13920" s="3" t="s">
        <v>28402</v>
      </c>
      <c r="B13920" s="6">
        <v>44040.348611111112</v>
      </c>
      <c r="C13920" s="6">
        <v>44040.348611111112</v>
      </c>
      <c r="D13920" s="4" t="s">
        <v>1671</v>
      </c>
      <c r="E13920" s="4" t="s">
        <v>10</v>
      </c>
      <c r="F13920" s="4" t="s">
        <v>554</v>
      </c>
      <c r="G13920" s="4" t="s">
        <v>547</v>
      </c>
      <c r="H13920" s="4" t="s">
        <v>28403</v>
      </c>
      <c r="I13920" s="4" t="s">
        <v>74</v>
      </c>
      <c r="J13920">
        <f t="shared" si="1085"/>
        <v>1</v>
      </c>
      <c r="K13920" s="7">
        <f t="shared" si="1086"/>
        <v>0.34861111111111115</v>
      </c>
      <c r="L13920" t="str">
        <f>IF(AND(K13920&lt;Sheet2!$A$3,K13920&gt;=Sheet2!$A$2),"Morning",IF(AND(K13920&gt;=Sheet2!$A$3,K13920&lt;Sheet2!$A$4),"Afternoon","Night"))</f>
        <v>Morning</v>
      </c>
      <c r="M13920" t="str">
        <f t="shared" si="1087"/>
        <v>Tuesday</v>
      </c>
      <c r="N13920">
        <f t="shared" si="1088"/>
        <v>2020</v>
      </c>
      <c r="O13920">
        <f t="shared" si="1089"/>
        <v>7</v>
      </c>
    </row>
    <row r="13921" spans="1:15" x14ac:dyDescent="0.2">
      <c r="A13921" s="3" t="s">
        <v>28404</v>
      </c>
      <c r="B13921" s="6">
        <v>44041.393055555556</v>
      </c>
      <c r="C13921" s="6">
        <v>44041.393055555556</v>
      </c>
      <c r="D13921" s="4" t="s">
        <v>17101</v>
      </c>
      <c r="E13921" s="4" t="s">
        <v>10</v>
      </c>
      <c r="F13921" s="4" t="s">
        <v>159</v>
      </c>
      <c r="G13921" s="4" t="s">
        <v>28405</v>
      </c>
      <c r="H13921" s="4" t="s">
        <v>28406</v>
      </c>
      <c r="I13921" s="4" t="s">
        <v>74</v>
      </c>
      <c r="J13921">
        <f t="shared" si="1085"/>
        <v>1</v>
      </c>
      <c r="K13921" s="7">
        <f t="shared" si="1086"/>
        <v>0.39305555555555555</v>
      </c>
      <c r="L13921" t="str">
        <f>IF(AND(K13921&lt;Sheet2!$A$3,K13921&gt;=Sheet2!$A$2),"Morning",IF(AND(K13921&gt;=Sheet2!$A$3,K13921&lt;Sheet2!$A$4),"Afternoon","Night"))</f>
        <v>Morning</v>
      </c>
      <c r="M13921" t="str">
        <f t="shared" si="1087"/>
        <v>Wednesday</v>
      </c>
      <c r="N13921">
        <f t="shared" si="1088"/>
        <v>2020</v>
      </c>
      <c r="O13921">
        <f t="shared" si="1089"/>
        <v>7</v>
      </c>
    </row>
    <row r="13922" spans="1:15" x14ac:dyDescent="0.2">
      <c r="A13922" s="3" t="s">
        <v>28407</v>
      </c>
      <c r="B13922" s="6">
        <v>44041.4375</v>
      </c>
      <c r="C13922" s="6">
        <v>44041.4375</v>
      </c>
      <c r="D13922" s="4" t="s">
        <v>529</v>
      </c>
      <c r="E13922" s="4" t="s">
        <v>10</v>
      </c>
      <c r="F13922" s="4" t="s">
        <v>159</v>
      </c>
      <c r="G13922" s="4" t="s">
        <v>52</v>
      </c>
      <c r="H13922" s="4" t="s">
        <v>28408</v>
      </c>
      <c r="I13922" s="4" t="s">
        <v>74</v>
      </c>
      <c r="J13922">
        <f t="shared" si="1085"/>
        <v>1</v>
      </c>
      <c r="K13922" s="7">
        <f t="shared" si="1086"/>
        <v>0.4375</v>
      </c>
      <c r="L13922" t="str">
        <f>IF(AND(K13922&lt;Sheet2!$A$3,K13922&gt;=Sheet2!$A$2),"Morning",IF(AND(K13922&gt;=Sheet2!$A$3,K13922&lt;Sheet2!$A$4),"Afternoon","Night"))</f>
        <v>Morning</v>
      </c>
      <c r="M13922" t="str">
        <f t="shared" si="1087"/>
        <v>Wednesday</v>
      </c>
      <c r="N13922">
        <f t="shared" si="1088"/>
        <v>2020</v>
      </c>
      <c r="O13922">
        <f t="shared" si="1089"/>
        <v>7</v>
      </c>
    </row>
    <row r="13923" spans="1:15" x14ac:dyDescent="0.2">
      <c r="A13923" s="3" t="s">
        <v>28409</v>
      </c>
      <c r="B13923" s="6">
        <v>44041.462500000001</v>
      </c>
      <c r="C13923" s="6">
        <v>44041.462500000001</v>
      </c>
      <c r="D13923" s="4" t="s">
        <v>57</v>
      </c>
      <c r="E13923" s="4" t="s">
        <v>10</v>
      </c>
      <c r="F13923" s="4" t="s">
        <v>30</v>
      </c>
      <c r="G13923" s="4" t="s">
        <v>1761</v>
      </c>
      <c r="H13923" s="4" t="s">
        <v>28410</v>
      </c>
      <c r="I13923" s="4" t="s">
        <v>74</v>
      </c>
      <c r="J13923">
        <f t="shared" si="1085"/>
        <v>1</v>
      </c>
      <c r="K13923" s="7">
        <f t="shared" si="1086"/>
        <v>0.46249999999999997</v>
      </c>
      <c r="L13923" t="str">
        <f>IF(AND(K13923&lt;Sheet2!$A$3,K13923&gt;=Sheet2!$A$2),"Morning",IF(AND(K13923&gt;=Sheet2!$A$3,K13923&lt;Sheet2!$A$4),"Afternoon","Night"))</f>
        <v>Morning</v>
      </c>
      <c r="M13923" t="str">
        <f t="shared" si="1087"/>
        <v>Wednesday</v>
      </c>
      <c r="N13923">
        <f t="shared" si="1088"/>
        <v>2020</v>
      </c>
      <c r="O13923">
        <f t="shared" si="1089"/>
        <v>7</v>
      </c>
    </row>
    <row r="13924" spans="1:15" x14ac:dyDescent="0.2">
      <c r="A13924" s="3" t="s">
        <v>28411</v>
      </c>
      <c r="B13924" s="6">
        <v>44041.524305555555</v>
      </c>
      <c r="C13924" s="6">
        <v>44041.524305555555</v>
      </c>
      <c r="D13924" s="4" t="s">
        <v>12376</v>
      </c>
      <c r="E13924" s="4" t="s">
        <v>10</v>
      </c>
      <c r="F13924" s="4" t="s">
        <v>13387</v>
      </c>
      <c r="G13924" s="4" t="s">
        <v>12</v>
      </c>
      <c r="H13924" s="4" t="s">
        <v>28412</v>
      </c>
      <c r="I13924" s="4" t="s">
        <v>74</v>
      </c>
      <c r="J13924">
        <f t="shared" si="1085"/>
        <v>1</v>
      </c>
      <c r="K13924" s="7">
        <f t="shared" si="1086"/>
        <v>0.52430555555555558</v>
      </c>
      <c r="L13924" t="str">
        <f>IF(AND(K13924&lt;Sheet2!$A$3,K13924&gt;=Sheet2!$A$2),"Morning",IF(AND(K13924&gt;=Sheet2!$A$3,K13924&lt;Sheet2!$A$4),"Afternoon","Night"))</f>
        <v>Afternoon</v>
      </c>
      <c r="M13924" t="str">
        <f t="shared" si="1087"/>
        <v>Wednesday</v>
      </c>
      <c r="N13924">
        <f t="shared" si="1088"/>
        <v>2020</v>
      </c>
      <c r="O13924">
        <f t="shared" si="1089"/>
        <v>7</v>
      </c>
    </row>
    <row r="13925" spans="1:15" x14ac:dyDescent="0.2">
      <c r="A13925" s="3" t="s">
        <v>28413</v>
      </c>
      <c r="B13925" s="6">
        <v>44041.524305555555</v>
      </c>
      <c r="C13925" s="6">
        <v>44042.909722222219</v>
      </c>
      <c r="D13925" s="4" t="s">
        <v>12376</v>
      </c>
      <c r="E13925" s="4" t="s">
        <v>10</v>
      </c>
      <c r="F13925" s="4" t="s">
        <v>13387</v>
      </c>
      <c r="G13925" s="4" t="s">
        <v>12</v>
      </c>
      <c r="H13925" s="4" t="s">
        <v>28414</v>
      </c>
      <c r="I13925" s="4" t="s">
        <v>74</v>
      </c>
      <c r="J13925">
        <f t="shared" si="1085"/>
        <v>1</v>
      </c>
      <c r="K13925" s="7">
        <f t="shared" si="1086"/>
        <v>0.52430555555555558</v>
      </c>
      <c r="L13925" t="str">
        <f>IF(AND(K13925&lt;Sheet2!$A$3,K13925&gt;=Sheet2!$A$2),"Morning",IF(AND(K13925&gt;=Sheet2!$A$3,K13925&lt;Sheet2!$A$4),"Afternoon","Night"))</f>
        <v>Afternoon</v>
      </c>
      <c r="M13925" t="str">
        <f t="shared" si="1087"/>
        <v>Wednesday</v>
      </c>
      <c r="N13925">
        <f t="shared" si="1088"/>
        <v>2020</v>
      </c>
      <c r="O13925">
        <f t="shared" si="1089"/>
        <v>7</v>
      </c>
    </row>
    <row r="13926" spans="1:15" x14ac:dyDescent="0.2">
      <c r="A13926" s="3" t="s">
        <v>28415</v>
      </c>
      <c r="B13926" s="6">
        <v>44041.624305555553</v>
      </c>
      <c r="C13926" s="6">
        <v>44041.624305555553</v>
      </c>
      <c r="D13926" s="4" t="s">
        <v>241</v>
      </c>
      <c r="E13926" s="4" t="s">
        <v>74</v>
      </c>
      <c r="F13926" s="4" t="s">
        <v>74</v>
      </c>
      <c r="G13926" s="4" t="s">
        <v>72</v>
      </c>
      <c r="H13926" s="4" t="s">
        <v>28416</v>
      </c>
      <c r="I13926" s="4" t="s">
        <v>74</v>
      </c>
      <c r="J13926">
        <f t="shared" si="1085"/>
        <v>1</v>
      </c>
      <c r="K13926" s="7">
        <f t="shared" si="1086"/>
        <v>0.62430555555555556</v>
      </c>
      <c r="L13926" t="str">
        <f>IF(AND(K13926&lt;Sheet2!$A$3,K13926&gt;=Sheet2!$A$2),"Morning",IF(AND(K13926&gt;=Sheet2!$A$3,K13926&lt;Sheet2!$A$4),"Afternoon","Night"))</f>
        <v>Afternoon</v>
      </c>
      <c r="M13926" t="str">
        <f t="shared" si="1087"/>
        <v>Wednesday</v>
      </c>
      <c r="N13926">
        <f t="shared" si="1088"/>
        <v>2020</v>
      </c>
      <c r="O13926">
        <f t="shared" si="1089"/>
        <v>7</v>
      </c>
    </row>
    <row r="13927" spans="1:15" x14ac:dyDescent="0.2">
      <c r="A13927" s="3" t="s">
        <v>28417</v>
      </c>
      <c r="B13927" s="6">
        <v>44042.385416666664</v>
      </c>
      <c r="C13927" s="6">
        <v>44042.385416666664</v>
      </c>
      <c r="D13927" s="4" t="s">
        <v>969</v>
      </c>
      <c r="E13927" s="4" t="s">
        <v>10</v>
      </c>
      <c r="F13927" s="4" t="s">
        <v>159</v>
      </c>
      <c r="G13927" s="4" t="s">
        <v>5194</v>
      </c>
      <c r="H13927" s="4" t="s">
        <v>28418</v>
      </c>
      <c r="I13927" s="4" t="s">
        <v>74</v>
      </c>
      <c r="J13927">
        <f t="shared" si="1085"/>
        <v>1</v>
      </c>
      <c r="K13927" s="7">
        <f t="shared" si="1086"/>
        <v>0.38541666666666669</v>
      </c>
      <c r="L13927" t="str">
        <f>IF(AND(K13927&lt;Sheet2!$A$3,K13927&gt;=Sheet2!$A$2),"Morning",IF(AND(K13927&gt;=Sheet2!$A$3,K13927&lt;Sheet2!$A$4),"Afternoon","Night"))</f>
        <v>Morning</v>
      </c>
      <c r="M13927" t="str">
        <f t="shared" si="1087"/>
        <v>Thursday</v>
      </c>
      <c r="N13927">
        <f t="shared" si="1088"/>
        <v>2020</v>
      </c>
      <c r="O13927">
        <f t="shared" si="1089"/>
        <v>7</v>
      </c>
    </row>
    <row r="13928" spans="1:15" x14ac:dyDescent="0.2">
      <c r="A13928" s="3" t="s">
        <v>28419</v>
      </c>
      <c r="B13928" s="6">
        <v>44042.456250000003</v>
      </c>
      <c r="C13928" s="6">
        <v>44042.456250000003</v>
      </c>
      <c r="D13928" s="4" t="s">
        <v>389</v>
      </c>
      <c r="E13928" s="4" t="s">
        <v>10</v>
      </c>
      <c r="F13928" s="4" t="s">
        <v>159</v>
      </c>
      <c r="G13928" s="4" t="s">
        <v>6177</v>
      </c>
      <c r="H13928" s="4" t="s">
        <v>28420</v>
      </c>
      <c r="I13928" s="4" t="s">
        <v>74</v>
      </c>
      <c r="J13928">
        <f t="shared" si="1085"/>
        <v>1</v>
      </c>
      <c r="K13928" s="7">
        <f t="shared" si="1086"/>
        <v>0.45624999999999999</v>
      </c>
      <c r="L13928" t="str">
        <f>IF(AND(K13928&lt;Sheet2!$A$3,K13928&gt;=Sheet2!$A$2),"Morning",IF(AND(K13928&gt;=Sheet2!$A$3,K13928&lt;Sheet2!$A$4),"Afternoon","Night"))</f>
        <v>Morning</v>
      </c>
      <c r="M13928" t="str">
        <f t="shared" si="1087"/>
        <v>Thursday</v>
      </c>
      <c r="N13928">
        <f t="shared" si="1088"/>
        <v>2020</v>
      </c>
      <c r="O13928">
        <f t="shared" si="1089"/>
        <v>7</v>
      </c>
    </row>
    <row r="13929" spans="1:15" x14ac:dyDescent="0.2">
      <c r="A13929" s="3" t="s">
        <v>28421</v>
      </c>
      <c r="B13929" s="6">
        <v>44043.350694444445</v>
      </c>
      <c r="C13929" s="6">
        <v>44043.350694444445</v>
      </c>
      <c r="D13929" s="4" t="s">
        <v>214</v>
      </c>
      <c r="E13929" s="4" t="s">
        <v>17</v>
      </c>
      <c r="F13929" s="4" t="s">
        <v>30</v>
      </c>
      <c r="G13929" s="4" t="s">
        <v>12</v>
      </c>
      <c r="H13929" s="4" t="s">
        <v>28422</v>
      </c>
      <c r="I13929" s="4" t="s">
        <v>74</v>
      </c>
      <c r="J13929">
        <f t="shared" si="1085"/>
        <v>1</v>
      </c>
      <c r="K13929" s="7">
        <f t="shared" si="1086"/>
        <v>0.35069444444444442</v>
      </c>
      <c r="L13929" t="str">
        <f>IF(AND(K13929&lt;Sheet2!$A$3,K13929&gt;=Sheet2!$A$2),"Morning",IF(AND(K13929&gt;=Sheet2!$A$3,K13929&lt;Sheet2!$A$4),"Afternoon","Night"))</f>
        <v>Morning</v>
      </c>
      <c r="M13929" t="str">
        <f t="shared" si="1087"/>
        <v>Friday</v>
      </c>
      <c r="N13929">
        <f t="shared" si="1088"/>
        <v>2020</v>
      </c>
      <c r="O13929">
        <f t="shared" si="1089"/>
        <v>7</v>
      </c>
    </row>
    <row r="13930" spans="1:15" x14ac:dyDescent="0.2">
      <c r="A13930" s="3" t="s">
        <v>28423</v>
      </c>
      <c r="B13930" s="6">
        <v>44043.350694444445</v>
      </c>
      <c r="C13930" s="6">
        <v>43959.393750000003</v>
      </c>
      <c r="D13930" s="4" t="s">
        <v>214</v>
      </c>
      <c r="E13930" s="4" t="s">
        <v>17</v>
      </c>
      <c r="F13930" s="4" t="s">
        <v>30</v>
      </c>
      <c r="G13930" s="4" t="s">
        <v>12</v>
      </c>
      <c r="H13930" s="4" t="s">
        <v>28424</v>
      </c>
      <c r="I13930" s="4" t="s">
        <v>74</v>
      </c>
      <c r="J13930">
        <f t="shared" si="1085"/>
        <v>1</v>
      </c>
      <c r="K13930" s="7">
        <f t="shared" si="1086"/>
        <v>0.35069444444444442</v>
      </c>
      <c r="L13930" t="str">
        <f>IF(AND(K13930&lt;Sheet2!$A$3,K13930&gt;=Sheet2!$A$2),"Morning",IF(AND(K13930&gt;=Sheet2!$A$3,K13930&lt;Sheet2!$A$4),"Afternoon","Night"))</f>
        <v>Morning</v>
      </c>
      <c r="M13930" t="str">
        <f t="shared" si="1087"/>
        <v>Friday</v>
      </c>
      <c r="N13930">
        <f t="shared" si="1088"/>
        <v>2020</v>
      </c>
      <c r="O13930">
        <f t="shared" si="1089"/>
        <v>7</v>
      </c>
    </row>
    <row r="13931" spans="1:15" x14ac:dyDescent="0.2">
      <c r="A13931" s="3" t="s">
        <v>28425</v>
      </c>
      <c r="B13931" s="6">
        <v>44043.367361111108</v>
      </c>
      <c r="C13931" s="6">
        <v>44043.367361111108</v>
      </c>
      <c r="D13931" s="4" t="s">
        <v>1204</v>
      </c>
      <c r="E13931" s="4" t="s">
        <v>10</v>
      </c>
      <c r="F13931" s="4" t="s">
        <v>30</v>
      </c>
      <c r="G13931" s="4" t="s">
        <v>12</v>
      </c>
      <c r="H13931" s="4" t="s">
        <v>28426</v>
      </c>
      <c r="I13931" s="4" t="s">
        <v>74</v>
      </c>
      <c r="J13931">
        <f t="shared" si="1085"/>
        <v>1</v>
      </c>
      <c r="K13931" s="7">
        <f t="shared" si="1086"/>
        <v>0.36736111111111108</v>
      </c>
      <c r="L13931" t="str">
        <f>IF(AND(K13931&lt;Sheet2!$A$3,K13931&gt;=Sheet2!$A$2),"Morning",IF(AND(K13931&gt;=Sheet2!$A$3,K13931&lt;Sheet2!$A$4),"Afternoon","Night"))</f>
        <v>Morning</v>
      </c>
      <c r="M13931" t="str">
        <f t="shared" si="1087"/>
        <v>Friday</v>
      </c>
      <c r="N13931">
        <f t="shared" si="1088"/>
        <v>2020</v>
      </c>
      <c r="O13931">
        <f t="shared" si="1089"/>
        <v>7</v>
      </c>
    </row>
    <row r="13932" spans="1:15" x14ac:dyDescent="0.2">
      <c r="A13932" s="3" t="s">
        <v>28427</v>
      </c>
      <c r="B13932" s="6">
        <v>44043.87222222222</v>
      </c>
      <c r="C13932" s="6">
        <v>44043.87222222222</v>
      </c>
      <c r="D13932" s="4" t="s">
        <v>14551</v>
      </c>
      <c r="E13932" s="4" t="s">
        <v>102</v>
      </c>
      <c r="F13932" s="4" t="s">
        <v>30</v>
      </c>
      <c r="G13932" s="4" t="s">
        <v>5474</v>
      </c>
      <c r="H13932" s="4" t="s">
        <v>28428</v>
      </c>
      <c r="I13932" s="4" t="s">
        <v>74</v>
      </c>
      <c r="J13932">
        <f t="shared" si="1085"/>
        <v>1</v>
      </c>
      <c r="K13932" s="7">
        <f t="shared" si="1086"/>
        <v>0.87222222222222223</v>
      </c>
      <c r="L13932" t="str">
        <f>IF(AND(K13932&lt;Sheet2!$A$3,K13932&gt;=Sheet2!$A$2),"Morning",IF(AND(K13932&gt;=Sheet2!$A$3,K13932&lt;Sheet2!$A$4),"Afternoon","Night"))</f>
        <v>Night</v>
      </c>
      <c r="M13932" t="str">
        <f t="shared" si="1087"/>
        <v>Friday</v>
      </c>
      <c r="N13932">
        <f t="shared" si="1088"/>
        <v>2020</v>
      </c>
      <c r="O13932">
        <f t="shared" si="1089"/>
        <v>7</v>
      </c>
    </row>
    <row r="13933" spans="1:15" x14ac:dyDescent="0.2">
      <c r="A13933" s="3" t="s">
        <v>28429</v>
      </c>
      <c r="B13933" s="6">
        <v>44043.87222222222</v>
      </c>
      <c r="C13933" s="6">
        <v>43838.87222222222</v>
      </c>
      <c r="D13933" s="4" t="s">
        <v>14551</v>
      </c>
      <c r="E13933" s="4" t="s">
        <v>102</v>
      </c>
      <c r="F13933" s="4" t="s">
        <v>30</v>
      </c>
      <c r="G13933" s="4" t="s">
        <v>5474</v>
      </c>
      <c r="H13933" s="4" t="s">
        <v>15515</v>
      </c>
      <c r="I13933" s="4" t="s">
        <v>74</v>
      </c>
      <c r="J13933">
        <f t="shared" si="1085"/>
        <v>1</v>
      </c>
      <c r="K13933" s="7">
        <f t="shared" si="1086"/>
        <v>0.87222222222222223</v>
      </c>
      <c r="L13933" t="str">
        <f>IF(AND(K13933&lt;Sheet2!$A$3,K13933&gt;=Sheet2!$A$2),"Morning",IF(AND(K13933&gt;=Sheet2!$A$3,K13933&lt;Sheet2!$A$4),"Afternoon","Night"))</f>
        <v>Night</v>
      </c>
      <c r="M13933" t="str">
        <f t="shared" si="1087"/>
        <v>Friday</v>
      </c>
      <c r="N13933">
        <f t="shared" si="1088"/>
        <v>2020</v>
      </c>
      <c r="O13933">
        <f t="shared" si="1089"/>
        <v>7</v>
      </c>
    </row>
    <row r="13934" spans="1:15" x14ac:dyDescent="0.2">
      <c r="A13934" s="3" t="s">
        <v>28430</v>
      </c>
      <c r="B13934" s="6">
        <v>43838.44027777778</v>
      </c>
      <c r="C13934" s="6">
        <v>43838.44027777778</v>
      </c>
      <c r="D13934" s="4" t="s">
        <v>298</v>
      </c>
      <c r="E13934" s="4" t="s">
        <v>10</v>
      </c>
      <c r="F13934" s="4" t="s">
        <v>159</v>
      </c>
      <c r="G13934" s="4" t="s">
        <v>12</v>
      </c>
      <c r="H13934" s="4" t="s">
        <v>28431</v>
      </c>
      <c r="I13934" s="4" t="s">
        <v>74</v>
      </c>
      <c r="J13934">
        <f t="shared" si="1085"/>
        <v>1</v>
      </c>
      <c r="K13934" s="7">
        <f t="shared" si="1086"/>
        <v>0.44027777777777777</v>
      </c>
      <c r="L13934" t="str">
        <f>IF(AND(K13934&lt;Sheet2!$A$3,K13934&gt;=Sheet2!$A$2),"Morning",IF(AND(K13934&gt;=Sheet2!$A$3,K13934&lt;Sheet2!$A$4),"Afternoon","Night"))</f>
        <v>Morning</v>
      </c>
      <c r="M13934" t="str">
        <f t="shared" si="1087"/>
        <v>Wednesday</v>
      </c>
      <c r="N13934">
        <f t="shared" si="1088"/>
        <v>2020</v>
      </c>
      <c r="O13934">
        <f t="shared" si="1089"/>
        <v>1</v>
      </c>
    </row>
    <row r="13935" spans="1:15" x14ac:dyDescent="0.2">
      <c r="A13935" s="3" t="s">
        <v>28432</v>
      </c>
      <c r="B13935" s="6">
        <v>43838.493055555555</v>
      </c>
      <c r="C13935" s="6">
        <v>43838.493055555555</v>
      </c>
      <c r="D13935" s="4" t="s">
        <v>119</v>
      </c>
      <c r="E13935" s="4" t="s">
        <v>74</v>
      </c>
      <c r="F13935" s="4" t="s">
        <v>74</v>
      </c>
      <c r="G13935" s="4" t="s">
        <v>72</v>
      </c>
      <c r="H13935" s="4" t="s">
        <v>28433</v>
      </c>
      <c r="I13935" s="4" t="s">
        <v>74</v>
      </c>
      <c r="J13935">
        <f t="shared" si="1085"/>
        <v>1</v>
      </c>
      <c r="K13935" s="7">
        <f t="shared" si="1086"/>
        <v>0.49305555555555558</v>
      </c>
      <c r="L13935" t="str">
        <f>IF(AND(K13935&lt;Sheet2!$A$3,K13935&gt;=Sheet2!$A$2),"Morning",IF(AND(K13935&gt;=Sheet2!$A$3,K13935&lt;Sheet2!$A$4),"Afternoon","Night"))</f>
        <v>Morning</v>
      </c>
      <c r="M13935" t="str">
        <f t="shared" si="1087"/>
        <v>Wednesday</v>
      </c>
      <c r="N13935">
        <f t="shared" si="1088"/>
        <v>2020</v>
      </c>
      <c r="O13935">
        <f t="shared" si="1089"/>
        <v>1</v>
      </c>
    </row>
    <row r="13936" spans="1:15" x14ac:dyDescent="0.2">
      <c r="A13936" s="3" t="s">
        <v>28434</v>
      </c>
      <c r="B13936" s="6">
        <v>43838.820833333331</v>
      </c>
      <c r="C13936" s="6">
        <v>43838.820833333331</v>
      </c>
      <c r="D13936" s="4" t="s">
        <v>1204</v>
      </c>
      <c r="E13936" s="4" t="s">
        <v>10</v>
      </c>
      <c r="F13936" s="4" t="s">
        <v>554</v>
      </c>
      <c r="G13936" s="4" t="s">
        <v>12</v>
      </c>
      <c r="H13936" s="4" t="s">
        <v>28435</v>
      </c>
      <c r="I13936" s="4" t="s">
        <v>74</v>
      </c>
      <c r="J13936">
        <f t="shared" si="1085"/>
        <v>1</v>
      </c>
      <c r="K13936" s="7">
        <f t="shared" si="1086"/>
        <v>0.8208333333333333</v>
      </c>
      <c r="L13936" t="str">
        <f>IF(AND(K13936&lt;Sheet2!$A$3,K13936&gt;=Sheet2!$A$2),"Morning",IF(AND(K13936&gt;=Sheet2!$A$3,K13936&lt;Sheet2!$A$4),"Afternoon","Night"))</f>
        <v>Night</v>
      </c>
      <c r="M13936" t="str">
        <f t="shared" si="1087"/>
        <v>Wednesday</v>
      </c>
      <c r="N13936">
        <f t="shared" si="1088"/>
        <v>2020</v>
      </c>
      <c r="O13936">
        <f t="shared" si="1089"/>
        <v>1</v>
      </c>
    </row>
    <row r="13937" spans="1:15" x14ac:dyDescent="0.2">
      <c r="A13937" s="3" t="s">
        <v>28436</v>
      </c>
      <c r="B13937" s="6">
        <v>43838.902083333334</v>
      </c>
      <c r="C13937" s="6">
        <v>43838.902083333334</v>
      </c>
      <c r="D13937" s="4" t="s">
        <v>1611</v>
      </c>
      <c r="E13937" s="4" t="s">
        <v>84</v>
      </c>
      <c r="F13937" s="4" t="s">
        <v>1651</v>
      </c>
      <c r="G13937" s="4" t="s">
        <v>4185</v>
      </c>
      <c r="H13937" s="4" t="s">
        <v>28437</v>
      </c>
      <c r="I13937" s="4" t="s">
        <v>74</v>
      </c>
      <c r="J13937">
        <f t="shared" si="1085"/>
        <v>1</v>
      </c>
      <c r="K13937" s="7">
        <f t="shared" si="1086"/>
        <v>0.90208333333333324</v>
      </c>
      <c r="L13937" t="str">
        <f>IF(AND(K13937&lt;Sheet2!$A$3,K13937&gt;=Sheet2!$A$2),"Morning",IF(AND(K13937&gt;=Sheet2!$A$3,K13937&lt;Sheet2!$A$4),"Afternoon","Night"))</f>
        <v>Night</v>
      </c>
      <c r="M13937" t="str">
        <f t="shared" si="1087"/>
        <v>Wednesday</v>
      </c>
      <c r="N13937">
        <f t="shared" si="1088"/>
        <v>2020</v>
      </c>
      <c r="O13937">
        <f t="shared" si="1089"/>
        <v>1</v>
      </c>
    </row>
    <row r="13938" spans="1:15" x14ac:dyDescent="0.2">
      <c r="A13938" s="3" t="s">
        <v>28438</v>
      </c>
      <c r="B13938" s="6">
        <v>43838.902777777781</v>
      </c>
      <c r="C13938" s="6">
        <v>43838.902777777781</v>
      </c>
      <c r="D13938" s="4" t="s">
        <v>119</v>
      </c>
      <c r="E13938" s="4" t="s">
        <v>74</v>
      </c>
      <c r="F13938" s="4" t="s">
        <v>74</v>
      </c>
      <c r="G13938" s="4" t="s">
        <v>72</v>
      </c>
      <c r="H13938" s="4" t="s">
        <v>28439</v>
      </c>
      <c r="I13938" s="4" t="s">
        <v>74</v>
      </c>
      <c r="J13938">
        <f t="shared" si="1085"/>
        <v>1</v>
      </c>
      <c r="K13938" s="7">
        <f t="shared" si="1086"/>
        <v>0.90277777777777779</v>
      </c>
      <c r="L13938" t="str">
        <f>IF(AND(K13938&lt;Sheet2!$A$3,K13938&gt;=Sheet2!$A$2),"Morning",IF(AND(K13938&gt;=Sheet2!$A$3,K13938&lt;Sheet2!$A$4),"Afternoon","Night"))</f>
        <v>Night</v>
      </c>
      <c r="M13938" t="str">
        <f t="shared" si="1087"/>
        <v>Wednesday</v>
      </c>
      <c r="N13938">
        <f t="shared" si="1088"/>
        <v>2020</v>
      </c>
      <c r="O13938">
        <f t="shared" si="1089"/>
        <v>1</v>
      </c>
    </row>
    <row r="13939" spans="1:15" x14ac:dyDescent="0.2">
      <c r="A13939" s="3" t="s">
        <v>28440</v>
      </c>
      <c r="B13939" s="6">
        <v>43869.336805555555</v>
      </c>
      <c r="C13939" s="6">
        <v>43869.336805555555</v>
      </c>
      <c r="D13939" s="4" t="s">
        <v>1671</v>
      </c>
      <c r="E13939" s="4" t="s">
        <v>10</v>
      </c>
      <c r="F13939" s="4" t="s">
        <v>11</v>
      </c>
      <c r="G13939" s="4" t="s">
        <v>4526</v>
      </c>
      <c r="H13939" s="4" t="s">
        <v>28441</v>
      </c>
      <c r="I13939" s="4" t="s">
        <v>74</v>
      </c>
      <c r="J13939">
        <f t="shared" si="1085"/>
        <v>1</v>
      </c>
      <c r="K13939" s="7">
        <f t="shared" si="1086"/>
        <v>0.33680555555555558</v>
      </c>
      <c r="L13939" t="str">
        <f>IF(AND(K13939&lt;Sheet2!$A$3,K13939&gt;=Sheet2!$A$2),"Morning",IF(AND(K13939&gt;=Sheet2!$A$3,K13939&lt;Sheet2!$A$4),"Afternoon","Night"))</f>
        <v>Morning</v>
      </c>
      <c r="M13939" t="str">
        <f t="shared" si="1087"/>
        <v>Saturday</v>
      </c>
      <c r="N13939">
        <f t="shared" si="1088"/>
        <v>2020</v>
      </c>
      <c r="O13939">
        <f t="shared" si="1089"/>
        <v>2</v>
      </c>
    </row>
    <row r="13940" spans="1:15" x14ac:dyDescent="0.2">
      <c r="A13940" s="3" t="s">
        <v>28442</v>
      </c>
      <c r="B13940" s="6">
        <v>43869.36041666667</v>
      </c>
      <c r="C13940" s="6">
        <v>43869.36041666667</v>
      </c>
      <c r="D13940" s="4" t="s">
        <v>1204</v>
      </c>
      <c r="E13940" s="4" t="s">
        <v>10</v>
      </c>
      <c r="F13940" s="4" t="s">
        <v>554</v>
      </c>
      <c r="G13940" s="4" t="s">
        <v>12</v>
      </c>
      <c r="H13940" s="4" t="s">
        <v>28443</v>
      </c>
      <c r="I13940" s="4" t="s">
        <v>74</v>
      </c>
      <c r="J13940">
        <f t="shared" si="1085"/>
        <v>1</v>
      </c>
      <c r="K13940" s="7">
        <f t="shared" si="1086"/>
        <v>0.36041666666666666</v>
      </c>
      <c r="L13940" t="str">
        <f>IF(AND(K13940&lt;Sheet2!$A$3,K13940&gt;=Sheet2!$A$2),"Morning",IF(AND(K13940&gt;=Sheet2!$A$3,K13940&lt;Sheet2!$A$4),"Afternoon","Night"))</f>
        <v>Morning</v>
      </c>
      <c r="M13940" t="str">
        <f t="shared" si="1087"/>
        <v>Saturday</v>
      </c>
      <c r="N13940">
        <f t="shared" si="1088"/>
        <v>2020</v>
      </c>
      <c r="O13940">
        <f t="shared" si="1089"/>
        <v>2</v>
      </c>
    </row>
    <row r="13941" spans="1:15" x14ac:dyDescent="0.2">
      <c r="A13941" s="3" t="s">
        <v>28444</v>
      </c>
      <c r="B13941" s="6">
        <v>43869.602777777778</v>
      </c>
      <c r="C13941" s="6">
        <v>43869.602777777778</v>
      </c>
      <c r="D13941" s="4" t="s">
        <v>2151</v>
      </c>
      <c r="E13941" s="4" t="s">
        <v>10</v>
      </c>
      <c r="F13941" s="4" t="s">
        <v>295</v>
      </c>
      <c r="G13941" s="4" t="s">
        <v>24140</v>
      </c>
      <c r="H13941" s="4" t="s">
        <v>28445</v>
      </c>
      <c r="I13941" s="4" t="s">
        <v>74</v>
      </c>
      <c r="J13941">
        <f t="shared" si="1085"/>
        <v>1</v>
      </c>
      <c r="K13941" s="7">
        <f t="shared" si="1086"/>
        <v>0.60277777777777775</v>
      </c>
      <c r="L13941" t="str">
        <f>IF(AND(K13941&lt;Sheet2!$A$3,K13941&gt;=Sheet2!$A$2),"Morning",IF(AND(K13941&gt;=Sheet2!$A$3,K13941&lt;Sheet2!$A$4),"Afternoon","Night"))</f>
        <v>Afternoon</v>
      </c>
      <c r="M13941" t="str">
        <f t="shared" si="1087"/>
        <v>Saturday</v>
      </c>
      <c r="N13941">
        <f t="shared" si="1088"/>
        <v>2020</v>
      </c>
      <c r="O13941">
        <f t="shared" si="1089"/>
        <v>2</v>
      </c>
    </row>
    <row r="13942" spans="1:15" x14ac:dyDescent="0.2">
      <c r="A13942" s="3" t="s">
        <v>28446</v>
      </c>
      <c r="B13942" s="6">
        <v>43869.634027777778</v>
      </c>
      <c r="C13942" s="6">
        <v>43869.634027777778</v>
      </c>
      <c r="D13942" s="4" t="s">
        <v>119</v>
      </c>
      <c r="E13942" s="4" t="s">
        <v>74</v>
      </c>
      <c r="F13942" s="4" t="s">
        <v>74</v>
      </c>
      <c r="G13942" s="4" t="s">
        <v>72</v>
      </c>
      <c r="H13942" s="4" t="s">
        <v>28447</v>
      </c>
      <c r="I13942" s="4" t="s">
        <v>74</v>
      </c>
      <c r="J13942">
        <f t="shared" si="1085"/>
        <v>1</v>
      </c>
      <c r="K13942" s="7">
        <f t="shared" si="1086"/>
        <v>0.63402777777777775</v>
      </c>
      <c r="L13942" t="str">
        <f>IF(AND(K13942&lt;Sheet2!$A$3,K13942&gt;=Sheet2!$A$2),"Morning",IF(AND(K13942&gt;=Sheet2!$A$3,K13942&lt;Sheet2!$A$4),"Afternoon","Night"))</f>
        <v>Afternoon</v>
      </c>
      <c r="M13942" t="str">
        <f t="shared" si="1087"/>
        <v>Saturday</v>
      </c>
      <c r="N13942">
        <f t="shared" si="1088"/>
        <v>2020</v>
      </c>
      <c r="O13942">
        <f t="shared" si="1089"/>
        <v>2</v>
      </c>
    </row>
    <row r="13943" spans="1:15" x14ac:dyDescent="0.2">
      <c r="A13943" s="3" t="s">
        <v>28448</v>
      </c>
      <c r="B13943" s="6">
        <v>43898.299305555556</v>
      </c>
      <c r="C13943" s="6">
        <v>43898.299305555556</v>
      </c>
      <c r="D13943" s="4" t="s">
        <v>1021</v>
      </c>
      <c r="E13943" s="4" t="s">
        <v>17</v>
      </c>
      <c r="F13943" s="4" t="s">
        <v>30</v>
      </c>
      <c r="G13943" s="4" t="s">
        <v>72</v>
      </c>
      <c r="H13943" s="4" t="s">
        <v>28449</v>
      </c>
      <c r="I13943" s="4" t="s">
        <v>74</v>
      </c>
      <c r="J13943">
        <f t="shared" si="1085"/>
        <v>1</v>
      </c>
      <c r="K13943" s="7">
        <f t="shared" si="1086"/>
        <v>0.29930555555555555</v>
      </c>
      <c r="L13943" t="str">
        <f>IF(AND(K13943&lt;Sheet2!$A$3,K13943&gt;=Sheet2!$A$2),"Morning",IF(AND(K13943&gt;=Sheet2!$A$3,K13943&lt;Sheet2!$A$4),"Afternoon","Night"))</f>
        <v>Morning</v>
      </c>
      <c r="M13943" t="str">
        <f t="shared" si="1087"/>
        <v>Sunday</v>
      </c>
      <c r="N13943">
        <f t="shared" si="1088"/>
        <v>2020</v>
      </c>
      <c r="O13943">
        <f t="shared" si="1089"/>
        <v>3</v>
      </c>
    </row>
    <row r="13944" spans="1:15" x14ac:dyDescent="0.2">
      <c r="A13944" s="3" t="s">
        <v>28450</v>
      </c>
      <c r="B13944" s="6">
        <v>43898.299305555556</v>
      </c>
      <c r="C13944" s="6">
        <v>43959.416666666664</v>
      </c>
      <c r="D13944" s="4" t="s">
        <v>1021</v>
      </c>
      <c r="E13944" s="4" t="s">
        <v>17</v>
      </c>
      <c r="F13944" s="4" t="s">
        <v>30</v>
      </c>
      <c r="G13944" s="4" t="s">
        <v>72</v>
      </c>
      <c r="H13944" s="4" t="s">
        <v>28451</v>
      </c>
      <c r="I13944" s="4" t="s">
        <v>74</v>
      </c>
      <c r="J13944">
        <f t="shared" si="1085"/>
        <v>1</v>
      </c>
      <c r="K13944" s="7">
        <f t="shared" si="1086"/>
        <v>0.29930555555555555</v>
      </c>
      <c r="L13944" t="str">
        <f>IF(AND(K13944&lt;Sheet2!$A$3,K13944&gt;=Sheet2!$A$2),"Morning",IF(AND(K13944&gt;=Sheet2!$A$3,K13944&lt;Sheet2!$A$4),"Afternoon","Night"))</f>
        <v>Morning</v>
      </c>
      <c r="M13944" t="str">
        <f t="shared" si="1087"/>
        <v>Sunday</v>
      </c>
      <c r="N13944">
        <f t="shared" si="1088"/>
        <v>2020</v>
      </c>
      <c r="O13944">
        <f t="shared" si="1089"/>
        <v>3</v>
      </c>
    </row>
    <row r="13945" spans="1:15" x14ac:dyDescent="0.2">
      <c r="A13945" s="3" t="s">
        <v>28452</v>
      </c>
      <c r="B13945" s="6">
        <v>43898.423611111109</v>
      </c>
      <c r="C13945" s="6">
        <v>43898.423611111109</v>
      </c>
      <c r="D13945" s="4" t="s">
        <v>214</v>
      </c>
      <c r="E13945" s="4" t="s">
        <v>10</v>
      </c>
      <c r="F13945" s="4" t="s">
        <v>303</v>
      </c>
      <c r="G13945" s="4" t="s">
        <v>141</v>
      </c>
      <c r="H13945" s="4" t="s">
        <v>28453</v>
      </c>
      <c r="I13945" s="4" t="s">
        <v>74</v>
      </c>
      <c r="J13945">
        <f t="shared" si="1085"/>
        <v>1</v>
      </c>
      <c r="K13945" s="7">
        <f t="shared" si="1086"/>
        <v>0.4236111111111111</v>
      </c>
      <c r="L13945" t="str">
        <f>IF(AND(K13945&lt;Sheet2!$A$3,K13945&gt;=Sheet2!$A$2),"Morning",IF(AND(K13945&gt;=Sheet2!$A$3,K13945&lt;Sheet2!$A$4),"Afternoon","Night"))</f>
        <v>Morning</v>
      </c>
      <c r="M13945" t="str">
        <f t="shared" si="1087"/>
        <v>Sunday</v>
      </c>
      <c r="N13945">
        <f t="shared" si="1088"/>
        <v>2020</v>
      </c>
      <c r="O13945">
        <f t="shared" si="1089"/>
        <v>3</v>
      </c>
    </row>
    <row r="13946" spans="1:15" x14ac:dyDescent="0.2">
      <c r="A13946" s="3" t="s">
        <v>28454</v>
      </c>
      <c r="B13946" s="6">
        <v>43898.588194444441</v>
      </c>
      <c r="C13946" s="6">
        <v>43898.588194444441</v>
      </c>
      <c r="D13946" s="4" t="s">
        <v>739</v>
      </c>
      <c r="E13946" s="4" t="s">
        <v>10</v>
      </c>
      <c r="F13946" s="4" t="s">
        <v>159</v>
      </c>
      <c r="G13946" s="4" t="s">
        <v>728</v>
      </c>
      <c r="H13946" s="4" t="s">
        <v>28455</v>
      </c>
      <c r="I13946" s="4" t="s">
        <v>74</v>
      </c>
      <c r="J13946">
        <f t="shared" si="1085"/>
        <v>1</v>
      </c>
      <c r="K13946" s="7">
        <f t="shared" si="1086"/>
        <v>0.58819444444444446</v>
      </c>
      <c r="L13946" t="str">
        <f>IF(AND(K13946&lt;Sheet2!$A$3,K13946&gt;=Sheet2!$A$2),"Morning",IF(AND(K13946&gt;=Sheet2!$A$3,K13946&lt;Sheet2!$A$4),"Afternoon","Night"))</f>
        <v>Afternoon</v>
      </c>
      <c r="M13946" t="str">
        <f t="shared" si="1087"/>
        <v>Sunday</v>
      </c>
      <c r="N13946">
        <f t="shared" si="1088"/>
        <v>2020</v>
      </c>
      <c r="O13946">
        <f t="shared" si="1089"/>
        <v>3</v>
      </c>
    </row>
    <row r="13947" spans="1:15" x14ac:dyDescent="0.2">
      <c r="A13947" s="3" t="s">
        <v>28456</v>
      </c>
      <c r="B13947" s="6">
        <v>43898.645833333336</v>
      </c>
      <c r="C13947" s="6">
        <v>43898.645833333336</v>
      </c>
      <c r="D13947" s="4" t="s">
        <v>119</v>
      </c>
      <c r="E13947" s="4" t="s">
        <v>74</v>
      </c>
      <c r="F13947" s="4" t="s">
        <v>74</v>
      </c>
      <c r="G13947" s="4" t="s">
        <v>72</v>
      </c>
      <c r="H13947" s="4" t="s">
        <v>28457</v>
      </c>
      <c r="I13947" s="4" t="s">
        <v>74</v>
      </c>
      <c r="J13947">
        <f t="shared" si="1085"/>
        <v>1</v>
      </c>
      <c r="K13947" s="7">
        <f t="shared" si="1086"/>
        <v>0.64583333333333337</v>
      </c>
      <c r="L13947" t="str">
        <f>IF(AND(K13947&lt;Sheet2!$A$3,K13947&gt;=Sheet2!$A$2),"Morning",IF(AND(K13947&gt;=Sheet2!$A$3,K13947&lt;Sheet2!$A$4),"Afternoon","Night"))</f>
        <v>Afternoon</v>
      </c>
      <c r="M13947" t="str">
        <f t="shared" si="1087"/>
        <v>Sunday</v>
      </c>
      <c r="N13947">
        <f t="shared" si="1088"/>
        <v>2020</v>
      </c>
      <c r="O13947">
        <f t="shared" si="1089"/>
        <v>3</v>
      </c>
    </row>
    <row r="13948" spans="1:15" x14ac:dyDescent="0.2">
      <c r="A13948" s="3" t="s">
        <v>28458</v>
      </c>
      <c r="B13948" s="6">
        <v>43898.701388888891</v>
      </c>
      <c r="C13948" s="6">
        <v>43898.701388888891</v>
      </c>
      <c r="D13948" s="4" t="s">
        <v>119</v>
      </c>
      <c r="E13948" s="4" t="s">
        <v>74</v>
      </c>
      <c r="F13948" s="4" t="s">
        <v>74</v>
      </c>
      <c r="G13948" s="4" t="s">
        <v>72</v>
      </c>
      <c r="H13948" s="4" t="s">
        <v>28459</v>
      </c>
      <c r="I13948" s="4" t="s">
        <v>74</v>
      </c>
      <c r="J13948">
        <f t="shared" si="1085"/>
        <v>1</v>
      </c>
      <c r="K13948" s="7">
        <f t="shared" si="1086"/>
        <v>0.70138888888888884</v>
      </c>
      <c r="L13948" t="str">
        <f>IF(AND(K13948&lt;Sheet2!$A$3,K13948&gt;=Sheet2!$A$2),"Morning",IF(AND(K13948&gt;=Sheet2!$A$3,K13948&lt;Sheet2!$A$4),"Afternoon","Night"))</f>
        <v>Afternoon</v>
      </c>
      <c r="M13948" t="str">
        <f t="shared" si="1087"/>
        <v>Sunday</v>
      </c>
      <c r="N13948">
        <f t="shared" si="1088"/>
        <v>2020</v>
      </c>
      <c r="O13948">
        <f t="shared" si="1089"/>
        <v>3</v>
      </c>
    </row>
    <row r="13949" spans="1:15" x14ac:dyDescent="0.2">
      <c r="A13949" s="3" t="s">
        <v>28460</v>
      </c>
      <c r="B13949" s="6">
        <v>43898.724999999999</v>
      </c>
      <c r="C13949" s="6">
        <v>43898.724999999999</v>
      </c>
      <c r="D13949" s="4" t="s">
        <v>119</v>
      </c>
      <c r="E13949" s="4" t="s">
        <v>74</v>
      </c>
      <c r="F13949" s="4" t="s">
        <v>74</v>
      </c>
      <c r="G13949" s="4" t="s">
        <v>72</v>
      </c>
      <c r="H13949" s="4" t="s">
        <v>28461</v>
      </c>
      <c r="I13949" s="4" t="s">
        <v>74</v>
      </c>
      <c r="J13949">
        <f t="shared" si="1085"/>
        <v>1</v>
      </c>
      <c r="K13949" s="7">
        <f t="shared" si="1086"/>
        <v>0.72499999999999998</v>
      </c>
      <c r="L13949" t="str">
        <f>IF(AND(K13949&lt;Sheet2!$A$3,K13949&gt;=Sheet2!$A$2),"Morning",IF(AND(K13949&gt;=Sheet2!$A$3,K13949&lt;Sheet2!$A$4),"Afternoon","Night"))</f>
        <v>Afternoon</v>
      </c>
      <c r="M13949" t="str">
        <f t="shared" si="1087"/>
        <v>Sunday</v>
      </c>
      <c r="N13949">
        <f t="shared" si="1088"/>
        <v>2020</v>
      </c>
      <c r="O13949">
        <f t="shared" si="1089"/>
        <v>3</v>
      </c>
    </row>
    <row r="13950" spans="1:15" x14ac:dyDescent="0.2">
      <c r="A13950" s="3" t="s">
        <v>28462</v>
      </c>
      <c r="B13950" s="6">
        <v>43898.739583333336</v>
      </c>
      <c r="C13950" s="6">
        <v>43898.739583333336</v>
      </c>
      <c r="D13950" s="4" t="s">
        <v>842</v>
      </c>
      <c r="E13950" s="4" t="s">
        <v>74</v>
      </c>
      <c r="F13950" s="4" t="s">
        <v>74</v>
      </c>
      <c r="G13950" s="4" t="s">
        <v>72</v>
      </c>
      <c r="H13950" s="4" t="s">
        <v>28463</v>
      </c>
      <c r="I13950" s="4" t="s">
        <v>74</v>
      </c>
      <c r="J13950">
        <f t="shared" si="1085"/>
        <v>1</v>
      </c>
      <c r="K13950" s="7">
        <f t="shared" si="1086"/>
        <v>0.73958333333333337</v>
      </c>
      <c r="L13950" t="str">
        <f>IF(AND(K13950&lt;Sheet2!$A$3,K13950&gt;=Sheet2!$A$2),"Morning",IF(AND(K13950&gt;=Sheet2!$A$3,K13950&lt;Sheet2!$A$4),"Afternoon","Night"))</f>
        <v>Afternoon</v>
      </c>
      <c r="M13950" t="str">
        <f t="shared" si="1087"/>
        <v>Sunday</v>
      </c>
      <c r="N13950">
        <f t="shared" si="1088"/>
        <v>2020</v>
      </c>
      <c r="O13950">
        <f t="shared" si="1089"/>
        <v>3</v>
      </c>
    </row>
    <row r="13951" spans="1:15" x14ac:dyDescent="0.2">
      <c r="A13951" s="3" t="s">
        <v>28464</v>
      </c>
      <c r="B13951" s="6">
        <v>43898.743750000001</v>
      </c>
      <c r="C13951" s="6">
        <v>43898.743750000001</v>
      </c>
      <c r="D13951" s="4" t="s">
        <v>119</v>
      </c>
      <c r="E13951" s="4" t="s">
        <v>74</v>
      </c>
      <c r="F13951" s="4" t="s">
        <v>74</v>
      </c>
      <c r="G13951" s="4" t="s">
        <v>72</v>
      </c>
      <c r="H13951" s="4" t="s">
        <v>28465</v>
      </c>
      <c r="I13951" s="4" t="s">
        <v>74</v>
      </c>
      <c r="J13951">
        <f t="shared" si="1085"/>
        <v>1</v>
      </c>
      <c r="K13951" s="7">
        <f t="shared" si="1086"/>
        <v>0.74375000000000002</v>
      </c>
      <c r="L13951" t="str">
        <f>IF(AND(K13951&lt;Sheet2!$A$3,K13951&gt;=Sheet2!$A$2),"Morning",IF(AND(K13951&gt;=Sheet2!$A$3,K13951&lt;Sheet2!$A$4),"Afternoon","Night"))</f>
        <v>Afternoon</v>
      </c>
      <c r="M13951" t="str">
        <f t="shared" si="1087"/>
        <v>Sunday</v>
      </c>
      <c r="N13951">
        <f t="shared" si="1088"/>
        <v>2020</v>
      </c>
      <c r="O13951">
        <f t="shared" si="1089"/>
        <v>3</v>
      </c>
    </row>
    <row r="13952" spans="1:15" x14ac:dyDescent="0.2">
      <c r="A13952" s="3" t="s">
        <v>28466</v>
      </c>
      <c r="B13952" s="6">
        <v>43929.027777777781</v>
      </c>
      <c r="C13952" s="6">
        <v>43929.027777777781</v>
      </c>
      <c r="D13952" s="4" t="s">
        <v>5595</v>
      </c>
      <c r="E13952" s="4" t="s">
        <v>84</v>
      </c>
      <c r="F13952" s="4" t="s">
        <v>18</v>
      </c>
      <c r="G13952" s="4" t="s">
        <v>4403</v>
      </c>
      <c r="H13952" s="4" t="s">
        <v>28467</v>
      </c>
      <c r="I13952" s="4" t="s">
        <v>74</v>
      </c>
      <c r="J13952">
        <f t="shared" si="1085"/>
        <v>1</v>
      </c>
      <c r="K13952" s="7">
        <f t="shared" si="1086"/>
        <v>2.7777777777777776E-2</v>
      </c>
      <c r="L13952" t="str">
        <f>IF(AND(K13952&lt;Sheet2!$A$3,K13952&gt;=Sheet2!$A$2),"Morning",IF(AND(K13952&gt;=Sheet2!$A$3,K13952&lt;Sheet2!$A$4),"Afternoon","Night"))</f>
        <v>Night</v>
      </c>
      <c r="M13952" t="str">
        <f t="shared" si="1087"/>
        <v>Wednesday</v>
      </c>
      <c r="N13952">
        <f t="shared" si="1088"/>
        <v>2020</v>
      </c>
      <c r="O13952">
        <f t="shared" si="1089"/>
        <v>4</v>
      </c>
    </row>
    <row r="13953" spans="1:15" x14ac:dyDescent="0.2">
      <c r="A13953" s="3" t="s">
        <v>28468</v>
      </c>
      <c r="B13953" s="6">
        <v>43929.027777777781</v>
      </c>
      <c r="C13953" s="6">
        <v>43959.597222222219</v>
      </c>
      <c r="D13953" s="4" t="s">
        <v>5595</v>
      </c>
      <c r="E13953" s="4" t="s">
        <v>84</v>
      </c>
      <c r="F13953" s="4" t="s">
        <v>18</v>
      </c>
      <c r="G13953" s="4" t="s">
        <v>4403</v>
      </c>
      <c r="H13953" s="4" t="s">
        <v>28469</v>
      </c>
      <c r="I13953" s="4" t="s">
        <v>74</v>
      </c>
      <c r="J13953">
        <f t="shared" si="1085"/>
        <v>1</v>
      </c>
      <c r="K13953" s="7">
        <f t="shared" si="1086"/>
        <v>2.7777777777777776E-2</v>
      </c>
      <c r="L13953" t="str">
        <f>IF(AND(K13953&lt;Sheet2!$A$3,K13953&gt;=Sheet2!$A$2),"Morning",IF(AND(K13953&gt;=Sheet2!$A$3,K13953&lt;Sheet2!$A$4),"Afternoon","Night"))</f>
        <v>Night</v>
      </c>
      <c r="M13953" t="str">
        <f t="shared" si="1087"/>
        <v>Wednesday</v>
      </c>
      <c r="N13953">
        <f t="shared" si="1088"/>
        <v>2020</v>
      </c>
      <c r="O13953">
        <f t="shared" si="1089"/>
        <v>4</v>
      </c>
    </row>
    <row r="13954" spans="1:15" x14ac:dyDescent="0.2">
      <c r="A13954" s="3" t="s">
        <v>28470</v>
      </c>
      <c r="B13954" s="6">
        <v>43929.057638888888</v>
      </c>
      <c r="C13954" s="6">
        <v>43929.057638888888</v>
      </c>
      <c r="D13954" s="4" t="s">
        <v>727</v>
      </c>
      <c r="E13954" s="4" t="s">
        <v>77</v>
      </c>
      <c r="F13954" s="4" t="s">
        <v>18</v>
      </c>
      <c r="G13954" s="4" t="s">
        <v>141</v>
      </c>
      <c r="H13954" s="4" t="s">
        <v>28471</v>
      </c>
      <c r="I13954" s="4" t="s">
        <v>74</v>
      </c>
      <c r="J13954">
        <f t="shared" si="1085"/>
        <v>1</v>
      </c>
      <c r="K13954" s="7">
        <f t="shared" si="1086"/>
        <v>5.7638888888888885E-2</v>
      </c>
      <c r="L13954" t="str">
        <f>IF(AND(K13954&lt;Sheet2!$A$3,K13954&gt;=Sheet2!$A$2),"Morning",IF(AND(K13954&gt;=Sheet2!$A$3,K13954&lt;Sheet2!$A$4),"Afternoon","Night"))</f>
        <v>Night</v>
      </c>
      <c r="M13954" t="str">
        <f t="shared" si="1087"/>
        <v>Wednesday</v>
      </c>
      <c r="N13954">
        <f t="shared" si="1088"/>
        <v>2020</v>
      </c>
      <c r="O13954">
        <f t="shared" si="1089"/>
        <v>4</v>
      </c>
    </row>
    <row r="13955" spans="1:15" x14ac:dyDescent="0.2">
      <c r="A13955" s="3" t="s">
        <v>28472</v>
      </c>
      <c r="B13955" s="6">
        <v>43929.057638888888</v>
      </c>
      <c r="C13955" s="6">
        <v>44020.363888888889</v>
      </c>
      <c r="D13955" s="4" t="s">
        <v>727</v>
      </c>
      <c r="E13955" s="4" t="s">
        <v>77</v>
      </c>
      <c r="F13955" s="4" t="s">
        <v>18</v>
      </c>
      <c r="G13955" s="4" t="s">
        <v>141</v>
      </c>
      <c r="H13955" s="4" t="s">
        <v>28473</v>
      </c>
      <c r="I13955" s="4" t="s">
        <v>74</v>
      </c>
      <c r="J13955">
        <f t="shared" ref="J13955:J14018" si="1090">COUNTA(B13955)</f>
        <v>1</v>
      </c>
      <c r="K13955" s="7">
        <f t="shared" ref="K13955:K14018" si="1091">TIME(HOUR(B13955),MINUTE(B13955),SECOND(B13955))</f>
        <v>5.7638888888888885E-2</v>
      </c>
      <c r="L13955" t="str">
        <f>IF(AND(K13955&lt;Sheet2!$A$3,K13955&gt;=Sheet2!$A$2),"Morning",IF(AND(K13955&gt;=Sheet2!$A$3,K13955&lt;Sheet2!$A$4),"Afternoon","Night"))</f>
        <v>Night</v>
      </c>
      <c r="M13955" t="str">
        <f t="shared" ref="M13955:M14018" si="1092">TEXT(B13955,"dddd")</f>
        <v>Wednesday</v>
      </c>
      <c r="N13955">
        <f t="shared" ref="N13955:N14018" si="1093">YEAR(B13955)</f>
        <v>2020</v>
      </c>
      <c r="O13955">
        <f t="shared" ref="O13955:O14018" si="1094">MONTH(B13955)</f>
        <v>4</v>
      </c>
    </row>
    <row r="13956" spans="1:15" x14ac:dyDescent="0.2">
      <c r="A13956" s="3" t="s">
        <v>28474</v>
      </c>
      <c r="B13956" s="6">
        <v>43929.057638888888</v>
      </c>
      <c r="C13956" s="6">
        <v>43929.057638888888</v>
      </c>
      <c r="D13956" s="4" t="s">
        <v>529</v>
      </c>
      <c r="E13956" s="4" t="s">
        <v>77</v>
      </c>
      <c r="F13956" s="4" t="s">
        <v>295</v>
      </c>
      <c r="G13956" s="4" t="s">
        <v>12</v>
      </c>
      <c r="H13956" s="4" t="s">
        <v>28475</v>
      </c>
      <c r="I13956" s="4" t="s">
        <v>74</v>
      </c>
      <c r="J13956">
        <f t="shared" si="1090"/>
        <v>1</v>
      </c>
      <c r="K13956" s="7">
        <f t="shared" si="1091"/>
        <v>5.7638888888888885E-2</v>
      </c>
      <c r="L13956" t="str">
        <f>IF(AND(K13956&lt;Sheet2!$A$3,K13956&gt;=Sheet2!$A$2),"Morning",IF(AND(K13956&gt;=Sheet2!$A$3,K13956&lt;Sheet2!$A$4),"Afternoon","Night"))</f>
        <v>Night</v>
      </c>
      <c r="M13956" t="str">
        <f t="shared" si="1092"/>
        <v>Wednesday</v>
      </c>
      <c r="N13956">
        <f t="shared" si="1093"/>
        <v>2020</v>
      </c>
      <c r="O13956">
        <f t="shared" si="1094"/>
        <v>4</v>
      </c>
    </row>
    <row r="13957" spans="1:15" x14ac:dyDescent="0.2">
      <c r="A13957" s="3" t="s">
        <v>28476</v>
      </c>
      <c r="B13957" s="6">
        <v>43929.057638888888</v>
      </c>
      <c r="C13957" s="6">
        <v>44020.359027777777</v>
      </c>
      <c r="D13957" s="4" t="s">
        <v>529</v>
      </c>
      <c r="E13957" s="4" t="s">
        <v>77</v>
      </c>
      <c r="F13957" s="4" t="s">
        <v>295</v>
      </c>
      <c r="G13957" s="4" t="s">
        <v>12</v>
      </c>
      <c r="H13957" s="4" t="s">
        <v>28477</v>
      </c>
      <c r="I13957" s="4" t="s">
        <v>74</v>
      </c>
      <c r="J13957">
        <f t="shared" si="1090"/>
        <v>1</v>
      </c>
      <c r="K13957" s="7">
        <f t="shared" si="1091"/>
        <v>5.7638888888888885E-2</v>
      </c>
      <c r="L13957" t="str">
        <f>IF(AND(K13957&lt;Sheet2!$A$3,K13957&gt;=Sheet2!$A$2),"Morning",IF(AND(K13957&gt;=Sheet2!$A$3,K13957&lt;Sheet2!$A$4),"Afternoon","Night"))</f>
        <v>Night</v>
      </c>
      <c r="M13957" t="str">
        <f t="shared" si="1092"/>
        <v>Wednesday</v>
      </c>
      <c r="N13957">
        <f t="shared" si="1093"/>
        <v>2020</v>
      </c>
      <c r="O13957">
        <f t="shared" si="1094"/>
        <v>4</v>
      </c>
    </row>
    <row r="13958" spans="1:15" x14ac:dyDescent="0.2">
      <c r="A13958" s="3" t="s">
        <v>28478</v>
      </c>
      <c r="B13958" s="6">
        <v>43929.057638888888</v>
      </c>
      <c r="C13958" s="6">
        <v>43929.057638888888</v>
      </c>
      <c r="D13958" s="4" t="s">
        <v>1977</v>
      </c>
      <c r="E13958" s="4" t="s">
        <v>77</v>
      </c>
      <c r="F13958" s="4" t="s">
        <v>303</v>
      </c>
      <c r="G13958" s="4" t="s">
        <v>3848</v>
      </c>
      <c r="H13958" s="4" t="s">
        <v>28479</v>
      </c>
      <c r="I13958" s="4" t="s">
        <v>74</v>
      </c>
      <c r="J13958">
        <f t="shared" si="1090"/>
        <v>1</v>
      </c>
      <c r="K13958" s="7">
        <f t="shared" si="1091"/>
        <v>5.7638888888888885E-2</v>
      </c>
      <c r="L13958" t="str">
        <f>IF(AND(K13958&lt;Sheet2!$A$3,K13958&gt;=Sheet2!$A$2),"Morning",IF(AND(K13958&gt;=Sheet2!$A$3,K13958&lt;Sheet2!$A$4),"Afternoon","Night"))</f>
        <v>Night</v>
      </c>
      <c r="M13958" t="str">
        <f t="shared" si="1092"/>
        <v>Wednesday</v>
      </c>
      <c r="N13958">
        <f t="shared" si="1093"/>
        <v>2020</v>
      </c>
      <c r="O13958">
        <f t="shared" si="1094"/>
        <v>4</v>
      </c>
    </row>
    <row r="13959" spans="1:15" x14ac:dyDescent="0.2">
      <c r="A13959" s="3" t="s">
        <v>28480</v>
      </c>
      <c r="B13959" s="6">
        <v>43929.081944444442</v>
      </c>
      <c r="C13959" s="6">
        <v>43929.081944444442</v>
      </c>
      <c r="D13959" s="4" t="s">
        <v>348</v>
      </c>
      <c r="E13959" s="4" t="s">
        <v>84</v>
      </c>
      <c r="F13959" s="4" t="s">
        <v>2746</v>
      </c>
      <c r="G13959" s="4" t="s">
        <v>4292</v>
      </c>
      <c r="H13959" s="4" t="s">
        <v>28481</v>
      </c>
      <c r="I13959" s="4" t="s">
        <v>74</v>
      </c>
      <c r="J13959">
        <f t="shared" si="1090"/>
        <v>1</v>
      </c>
      <c r="K13959" s="7">
        <f t="shared" si="1091"/>
        <v>8.1944444444444445E-2</v>
      </c>
      <c r="L13959" t="str">
        <f>IF(AND(K13959&lt;Sheet2!$A$3,K13959&gt;=Sheet2!$A$2),"Morning",IF(AND(K13959&gt;=Sheet2!$A$3,K13959&lt;Sheet2!$A$4),"Afternoon","Night"))</f>
        <v>Night</v>
      </c>
      <c r="M13959" t="str">
        <f t="shared" si="1092"/>
        <v>Wednesday</v>
      </c>
      <c r="N13959">
        <f t="shared" si="1093"/>
        <v>2020</v>
      </c>
      <c r="O13959">
        <f t="shared" si="1094"/>
        <v>4</v>
      </c>
    </row>
    <row r="13960" spans="1:15" x14ac:dyDescent="0.2">
      <c r="A13960" s="3" t="s">
        <v>28482</v>
      </c>
      <c r="B13960" s="6">
        <v>43929.081944444442</v>
      </c>
      <c r="C13960" s="6">
        <v>44112.341666666667</v>
      </c>
      <c r="D13960" s="4" t="s">
        <v>348</v>
      </c>
      <c r="E13960" s="4" t="s">
        <v>84</v>
      </c>
      <c r="F13960" s="4" t="s">
        <v>2746</v>
      </c>
      <c r="G13960" s="4" t="s">
        <v>4292</v>
      </c>
      <c r="H13960" s="4" t="s">
        <v>28483</v>
      </c>
      <c r="I13960" s="4" t="s">
        <v>74</v>
      </c>
      <c r="J13960">
        <f t="shared" si="1090"/>
        <v>1</v>
      </c>
      <c r="K13960" s="7">
        <f t="shared" si="1091"/>
        <v>8.1944444444444445E-2</v>
      </c>
      <c r="L13960" t="str">
        <f>IF(AND(K13960&lt;Sheet2!$A$3,K13960&gt;=Sheet2!$A$2),"Morning",IF(AND(K13960&gt;=Sheet2!$A$3,K13960&lt;Sheet2!$A$4),"Afternoon","Night"))</f>
        <v>Night</v>
      </c>
      <c r="M13960" t="str">
        <f t="shared" si="1092"/>
        <v>Wednesday</v>
      </c>
      <c r="N13960">
        <f t="shared" si="1093"/>
        <v>2020</v>
      </c>
      <c r="O13960">
        <f t="shared" si="1094"/>
        <v>4</v>
      </c>
    </row>
    <row r="13961" spans="1:15" x14ac:dyDescent="0.2">
      <c r="A13961" s="3" t="s">
        <v>28484</v>
      </c>
      <c r="B13961" s="6">
        <v>43929.253472222219</v>
      </c>
      <c r="C13961" s="6">
        <v>43929.253472222219</v>
      </c>
      <c r="D13961" s="4" t="s">
        <v>5595</v>
      </c>
      <c r="E13961" s="4" t="s">
        <v>84</v>
      </c>
      <c r="F13961" s="4" t="s">
        <v>30</v>
      </c>
      <c r="G13961" s="4" t="s">
        <v>4403</v>
      </c>
      <c r="H13961" s="4" t="s">
        <v>28485</v>
      </c>
      <c r="I13961" s="4" t="s">
        <v>74</v>
      </c>
      <c r="J13961">
        <f t="shared" si="1090"/>
        <v>1</v>
      </c>
      <c r="K13961" s="7">
        <f t="shared" si="1091"/>
        <v>0.25347222222222221</v>
      </c>
      <c r="L13961" t="str">
        <f>IF(AND(K13961&lt;Sheet2!$A$3,K13961&gt;=Sheet2!$A$2),"Morning",IF(AND(K13961&gt;=Sheet2!$A$3,K13961&lt;Sheet2!$A$4),"Afternoon","Night"))</f>
        <v>Morning</v>
      </c>
      <c r="M13961" t="str">
        <f t="shared" si="1092"/>
        <v>Wednesday</v>
      </c>
      <c r="N13961">
        <f t="shared" si="1093"/>
        <v>2020</v>
      </c>
      <c r="O13961">
        <f t="shared" si="1094"/>
        <v>4</v>
      </c>
    </row>
    <row r="13962" spans="1:15" x14ac:dyDescent="0.2">
      <c r="A13962" s="3" t="s">
        <v>28486</v>
      </c>
      <c r="B13962" s="6">
        <v>43929.254861111112</v>
      </c>
      <c r="C13962" s="6">
        <v>43929.254861111112</v>
      </c>
      <c r="D13962" s="4" t="s">
        <v>2643</v>
      </c>
      <c r="E13962" s="4" t="s">
        <v>84</v>
      </c>
      <c r="F13962" s="4" t="s">
        <v>71</v>
      </c>
      <c r="G13962" s="4" t="s">
        <v>12</v>
      </c>
      <c r="H13962" s="4" t="s">
        <v>28487</v>
      </c>
      <c r="I13962" s="4" t="s">
        <v>74</v>
      </c>
      <c r="J13962">
        <f t="shared" si="1090"/>
        <v>1</v>
      </c>
      <c r="K13962" s="7">
        <f t="shared" si="1091"/>
        <v>0.25486111111111109</v>
      </c>
      <c r="L13962" t="str">
        <f>IF(AND(K13962&lt;Sheet2!$A$3,K13962&gt;=Sheet2!$A$2),"Morning",IF(AND(K13962&gt;=Sheet2!$A$3,K13962&lt;Sheet2!$A$4),"Afternoon","Night"))</f>
        <v>Morning</v>
      </c>
      <c r="M13962" t="str">
        <f t="shared" si="1092"/>
        <v>Wednesday</v>
      </c>
      <c r="N13962">
        <f t="shared" si="1093"/>
        <v>2020</v>
      </c>
      <c r="O13962">
        <f t="shared" si="1094"/>
        <v>4</v>
      </c>
    </row>
    <row r="13963" spans="1:15" x14ac:dyDescent="0.2">
      <c r="A13963" s="3" t="s">
        <v>28488</v>
      </c>
      <c r="B13963" s="6">
        <v>43929.254861111112</v>
      </c>
      <c r="C13963" s="6">
        <v>44020.347916666666</v>
      </c>
      <c r="D13963" s="4" t="s">
        <v>2643</v>
      </c>
      <c r="E13963" s="4" t="s">
        <v>84</v>
      </c>
      <c r="F13963" s="4" t="s">
        <v>71</v>
      </c>
      <c r="G13963" s="4" t="s">
        <v>12</v>
      </c>
      <c r="H13963" s="4" t="s">
        <v>28489</v>
      </c>
      <c r="I13963" s="4" t="s">
        <v>74</v>
      </c>
      <c r="J13963">
        <f t="shared" si="1090"/>
        <v>1</v>
      </c>
      <c r="K13963" s="7">
        <f t="shared" si="1091"/>
        <v>0.25486111111111109</v>
      </c>
      <c r="L13963" t="str">
        <f>IF(AND(K13963&lt;Sheet2!$A$3,K13963&gt;=Sheet2!$A$2),"Morning",IF(AND(K13963&gt;=Sheet2!$A$3,K13963&lt;Sheet2!$A$4),"Afternoon","Night"))</f>
        <v>Morning</v>
      </c>
      <c r="M13963" t="str">
        <f t="shared" si="1092"/>
        <v>Wednesday</v>
      </c>
      <c r="N13963">
        <f t="shared" si="1093"/>
        <v>2020</v>
      </c>
      <c r="O13963">
        <f t="shared" si="1094"/>
        <v>4</v>
      </c>
    </row>
    <row r="13964" spans="1:15" x14ac:dyDescent="0.2">
      <c r="A13964" s="3" t="s">
        <v>28490</v>
      </c>
      <c r="B13964" s="6">
        <v>43929.254861111112</v>
      </c>
      <c r="C13964" s="6">
        <v>43929.254861111112</v>
      </c>
      <c r="D13964" s="4" t="s">
        <v>4148</v>
      </c>
      <c r="E13964" s="4" t="s">
        <v>84</v>
      </c>
      <c r="F13964" s="4" t="s">
        <v>295</v>
      </c>
      <c r="G13964" s="4" t="s">
        <v>12</v>
      </c>
      <c r="H13964" s="4" t="s">
        <v>28491</v>
      </c>
      <c r="I13964" s="4" t="s">
        <v>74</v>
      </c>
      <c r="J13964">
        <f t="shared" si="1090"/>
        <v>1</v>
      </c>
      <c r="K13964" s="7">
        <f t="shared" si="1091"/>
        <v>0.25486111111111109</v>
      </c>
      <c r="L13964" t="str">
        <f>IF(AND(K13964&lt;Sheet2!$A$3,K13964&gt;=Sheet2!$A$2),"Morning",IF(AND(K13964&gt;=Sheet2!$A$3,K13964&lt;Sheet2!$A$4),"Afternoon","Night"))</f>
        <v>Morning</v>
      </c>
      <c r="M13964" t="str">
        <f t="shared" si="1092"/>
        <v>Wednesday</v>
      </c>
      <c r="N13964">
        <f t="shared" si="1093"/>
        <v>2020</v>
      </c>
      <c r="O13964">
        <f t="shared" si="1094"/>
        <v>4</v>
      </c>
    </row>
    <row r="13965" spans="1:15" x14ac:dyDescent="0.2">
      <c r="A13965" s="3" t="s">
        <v>28492</v>
      </c>
      <c r="B13965" s="6">
        <v>43929.254861111112</v>
      </c>
      <c r="C13965" s="6">
        <v>44020.345138888886</v>
      </c>
      <c r="D13965" s="4" t="s">
        <v>4148</v>
      </c>
      <c r="E13965" s="4" t="s">
        <v>84</v>
      </c>
      <c r="F13965" s="4" t="s">
        <v>295</v>
      </c>
      <c r="G13965" s="4" t="s">
        <v>12</v>
      </c>
      <c r="H13965" s="4" t="s">
        <v>28493</v>
      </c>
      <c r="I13965" s="4" t="s">
        <v>74</v>
      </c>
      <c r="J13965">
        <f t="shared" si="1090"/>
        <v>1</v>
      </c>
      <c r="K13965" s="7">
        <f t="shared" si="1091"/>
        <v>0.25486111111111109</v>
      </c>
      <c r="L13965" t="str">
        <f>IF(AND(K13965&lt;Sheet2!$A$3,K13965&gt;=Sheet2!$A$2),"Morning",IF(AND(K13965&gt;=Sheet2!$A$3,K13965&lt;Sheet2!$A$4),"Afternoon","Night"))</f>
        <v>Morning</v>
      </c>
      <c r="M13965" t="str">
        <f t="shared" si="1092"/>
        <v>Wednesday</v>
      </c>
      <c r="N13965">
        <f t="shared" si="1093"/>
        <v>2020</v>
      </c>
      <c r="O13965">
        <f t="shared" si="1094"/>
        <v>4</v>
      </c>
    </row>
    <row r="13966" spans="1:15" x14ac:dyDescent="0.2">
      <c r="A13966" s="3" t="s">
        <v>28494</v>
      </c>
      <c r="B13966" s="6">
        <v>43929.435416666667</v>
      </c>
      <c r="C13966" s="6">
        <v>43929.435416666667</v>
      </c>
      <c r="D13966" s="4" t="s">
        <v>16</v>
      </c>
      <c r="E13966" s="4" t="s">
        <v>10</v>
      </c>
      <c r="F13966" s="4" t="s">
        <v>11</v>
      </c>
      <c r="G13966" s="4" t="s">
        <v>12056</v>
      </c>
      <c r="H13966" s="4" t="s">
        <v>28495</v>
      </c>
      <c r="I13966" s="4" t="s">
        <v>74</v>
      </c>
      <c r="J13966">
        <f t="shared" si="1090"/>
        <v>1</v>
      </c>
      <c r="K13966" s="7">
        <f t="shared" si="1091"/>
        <v>0.43541666666666662</v>
      </c>
      <c r="L13966" t="str">
        <f>IF(AND(K13966&lt;Sheet2!$A$3,K13966&gt;=Sheet2!$A$2),"Morning",IF(AND(K13966&gt;=Sheet2!$A$3,K13966&lt;Sheet2!$A$4),"Afternoon","Night"))</f>
        <v>Morning</v>
      </c>
      <c r="M13966" t="str">
        <f t="shared" si="1092"/>
        <v>Wednesday</v>
      </c>
      <c r="N13966">
        <f t="shared" si="1093"/>
        <v>2020</v>
      </c>
      <c r="O13966">
        <f t="shared" si="1094"/>
        <v>4</v>
      </c>
    </row>
    <row r="13967" spans="1:15" x14ac:dyDescent="0.2">
      <c r="A13967" s="3" t="s">
        <v>28496</v>
      </c>
      <c r="B13967" s="6">
        <v>43929.519444444442</v>
      </c>
      <c r="C13967" s="6">
        <v>43929.519444444442</v>
      </c>
      <c r="D13967" s="4" t="s">
        <v>57</v>
      </c>
      <c r="E13967" s="4" t="s">
        <v>10</v>
      </c>
      <c r="F13967" s="4" t="s">
        <v>30</v>
      </c>
      <c r="G13967" s="4" t="s">
        <v>2292</v>
      </c>
      <c r="H13967" s="4" t="s">
        <v>28497</v>
      </c>
      <c r="I13967" s="4" t="s">
        <v>74</v>
      </c>
      <c r="J13967">
        <f t="shared" si="1090"/>
        <v>1</v>
      </c>
      <c r="K13967" s="7">
        <f t="shared" si="1091"/>
        <v>0.51944444444444449</v>
      </c>
      <c r="L13967" t="str">
        <f>IF(AND(K13967&lt;Sheet2!$A$3,K13967&gt;=Sheet2!$A$2),"Morning",IF(AND(K13967&gt;=Sheet2!$A$3,K13967&lt;Sheet2!$A$4),"Afternoon","Night"))</f>
        <v>Afternoon</v>
      </c>
      <c r="M13967" t="str">
        <f t="shared" si="1092"/>
        <v>Wednesday</v>
      </c>
      <c r="N13967">
        <f t="shared" si="1093"/>
        <v>2020</v>
      </c>
      <c r="O13967">
        <f t="shared" si="1094"/>
        <v>4</v>
      </c>
    </row>
    <row r="13968" spans="1:15" x14ac:dyDescent="0.2">
      <c r="A13968" s="3" t="s">
        <v>28498</v>
      </c>
      <c r="B13968" s="6">
        <v>43959.435416666667</v>
      </c>
      <c r="C13968" s="6">
        <v>43959.435416666667</v>
      </c>
      <c r="D13968" s="4" t="s">
        <v>12376</v>
      </c>
      <c r="E13968" s="4" t="s">
        <v>10</v>
      </c>
      <c r="F13968" s="4" t="s">
        <v>159</v>
      </c>
      <c r="G13968" s="4" t="s">
        <v>108</v>
      </c>
      <c r="H13968" s="4" t="s">
        <v>28499</v>
      </c>
      <c r="I13968" s="4" t="s">
        <v>74</v>
      </c>
      <c r="J13968">
        <f t="shared" si="1090"/>
        <v>1</v>
      </c>
      <c r="K13968" s="7">
        <f t="shared" si="1091"/>
        <v>0.43541666666666662</v>
      </c>
      <c r="L13968" t="str">
        <f>IF(AND(K13968&lt;Sheet2!$A$3,K13968&gt;=Sheet2!$A$2),"Morning",IF(AND(K13968&gt;=Sheet2!$A$3,K13968&lt;Sheet2!$A$4),"Afternoon","Night"))</f>
        <v>Morning</v>
      </c>
      <c r="M13968" t="str">
        <f t="shared" si="1092"/>
        <v>Friday</v>
      </c>
      <c r="N13968">
        <f t="shared" si="1093"/>
        <v>2020</v>
      </c>
      <c r="O13968">
        <f t="shared" si="1094"/>
        <v>5</v>
      </c>
    </row>
    <row r="13969" spans="1:15" x14ac:dyDescent="0.2">
      <c r="A13969" s="3" t="s">
        <v>28500</v>
      </c>
      <c r="B13969" s="6">
        <v>43959.453472222223</v>
      </c>
      <c r="C13969" s="6">
        <v>43959.453472222223</v>
      </c>
      <c r="D13969" s="4" t="s">
        <v>214</v>
      </c>
      <c r="E13969" s="4" t="s">
        <v>10</v>
      </c>
      <c r="F13969" s="4" t="s">
        <v>30</v>
      </c>
      <c r="G13969" s="4" t="s">
        <v>42</v>
      </c>
      <c r="H13969" s="4" t="s">
        <v>28501</v>
      </c>
      <c r="I13969" s="4" t="s">
        <v>74</v>
      </c>
      <c r="J13969">
        <f t="shared" si="1090"/>
        <v>1</v>
      </c>
      <c r="K13969" s="7">
        <f t="shared" si="1091"/>
        <v>0.45347222222222222</v>
      </c>
      <c r="L13969" t="str">
        <f>IF(AND(K13969&lt;Sheet2!$A$3,K13969&gt;=Sheet2!$A$2),"Morning",IF(AND(K13969&gt;=Sheet2!$A$3,K13969&lt;Sheet2!$A$4),"Afternoon","Night"))</f>
        <v>Morning</v>
      </c>
      <c r="M13969" t="str">
        <f t="shared" si="1092"/>
        <v>Friday</v>
      </c>
      <c r="N13969">
        <f t="shared" si="1093"/>
        <v>2020</v>
      </c>
      <c r="O13969">
        <f t="shared" si="1094"/>
        <v>5</v>
      </c>
    </row>
    <row r="13970" spans="1:15" x14ac:dyDescent="0.2">
      <c r="A13970" s="3" t="s">
        <v>28502</v>
      </c>
      <c r="B13970" s="6">
        <v>43959.453472222223</v>
      </c>
      <c r="C13970" s="6">
        <v>44082.345138888886</v>
      </c>
      <c r="D13970" s="4" t="s">
        <v>214</v>
      </c>
      <c r="E13970" s="4" t="s">
        <v>10</v>
      </c>
      <c r="F13970" s="4" t="s">
        <v>30</v>
      </c>
      <c r="G13970" s="4" t="s">
        <v>42</v>
      </c>
      <c r="H13970" s="4" t="s">
        <v>28503</v>
      </c>
      <c r="I13970" s="4" t="s">
        <v>74</v>
      </c>
      <c r="J13970">
        <f t="shared" si="1090"/>
        <v>1</v>
      </c>
      <c r="K13970" s="7">
        <f t="shared" si="1091"/>
        <v>0.45347222222222222</v>
      </c>
      <c r="L13970" t="str">
        <f>IF(AND(K13970&lt;Sheet2!$A$3,K13970&gt;=Sheet2!$A$2),"Morning",IF(AND(K13970&gt;=Sheet2!$A$3,K13970&lt;Sheet2!$A$4),"Afternoon","Night"))</f>
        <v>Morning</v>
      </c>
      <c r="M13970" t="str">
        <f t="shared" si="1092"/>
        <v>Friday</v>
      </c>
      <c r="N13970">
        <f t="shared" si="1093"/>
        <v>2020</v>
      </c>
      <c r="O13970">
        <f t="shared" si="1094"/>
        <v>5</v>
      </c>
    </row>
    <row r="13971" spans="1:15" x14ac:dyDescent="0.2">
      <c r="A13971" s="3" t="s">
        <v>28504</v>
      </c>
      <c r="B13971" s="6">
        <v>43959.833333333336</v>
      </c>
      <c r="C13971" s="6">
        <v>43959.833333333336</v>
      </c>
      <c r="D13971" s="4" t="s">
        <v>842</v>
      </c>
      <c r="E13971" s="4" t="s">
        <v>74</v>
      </c>
      <c r="F13971" s="4" t="s">
        <v>74</v>
      </c>
      <c r="G13971" s="4" t="s">
        <v>72</v>
      </c>
      <c r="H13971" s="4" t="s">
        <v>28505</v>
      </c>
      <c r="I13971" s="4" t="s">
        <v>74</v>
      </c>
      <c r="J13971">
        <f t="shared" si="1090"/>
        <v>1</v>
      </c>
      <c r="K13971" s="7">
        <f t="shared" si="1091"/>
        <v>0.83333333333333337</v>
      </c>
      <c r="L13971" t="str">
        <f>IF(AND(K13971&lt;Sheet2!$A$3,K13971&gt;=Sheet2!$A$2),"Morning",IF(AND(K13971&gt;=Sheet2!$A$3,K13971&lt;Sheet2!$A$4),"Afternoon","Night"))</f>
        <v>Night</v>
      </c>
      <c r="M13971" t="str">
        <f t="shared" si="1092"/>
        <v>Friday</v>
      </c>
      <c r="N13971">
        <f t="shared" si="1093"/>
        <v>2020</v>
      </c>
      <c r="O13971">
        <f t="shared" si="1094"/>
        <v>5</v>
      </c>
    </row>
    <row r="13972" spans="1:15" x14ac:dyDescent="0.2">
      <c r="A13972" s="3" t="s">
        <v>28506</v>
      </c>
      <c r="B13972" s="6">
        <v>43990.296527777777</v>
      </c>
      <c r="C13972" s="6">
        <v>43990.296527777777</v>
      </c>
      <c r="D13972" s="4" t="s">
        <v>842</v>
      </c>
      <c r="E13972" s="4" t="s">
        <v>74</v>
      </c>
      <c r="F13972" s="4" t="s">
        <v>74</v>
      </c>
      <c r="G13972" s="4" t="s">
        <v>72</v>
      </c>
      <c r="H13972" s="4" t="s">
        <v>28507</v>
      </c>
      <c r="I13972" s="4" t="s">
        <v>74</v>
      </c>
      <c r="J13972">
        <f t="shared" si="1090"/>
        <v>1</v>
      </c>
      <c r="K13972" s="7">
        <f t="shared" si="1091"/>
        <v>0.29652777777777778</v>
      </c>
      <c r="L13972" t="str">
        <f>IF(AND(K13972&lt;Sheet2!$A$3,K13972&gt;=Sheet2!$A$2),"Morning",IF(AND(K13972&gt;=Sheet2!$A$3,K13972&lt;Sheet2!$A$4),"Afternoon","Night"))</f>
        <v>Morning</v>
      </c>
      <c r="M13972" t="str">
        <f t="shared" si="1092"/>
        <v>Monday</v>
      </c>
      <c r="N13972">
        <f t="shared" si="1093"/>
        <v>2020</v>
      </c>
      <c r="O13972">
        <f t="shared" si="1094"/>
        <v>6</v>
      </c>
    </row>
    <row r="13973" spans="1:15" x14ac:dyDescent="0.2">
      <c r="A13973" s="3" t="s">
        <v>28508</v>
      </c>
      <c r="B13973" s="6">
        <v>43990.297222222223</v>
      </c>
      <c r="C13973" s="6">
        <v>43990.297222222223</v>
      </c>
      <c r="D13973" s="4" t="s">
        <v>3250</v>
      </c>
      <c r="E13973" s="4" t="s">
        <v>10</v>
      </c>
      <c r="F13973" s="4" t="s">
        <v>508</v>
      </c>
      <c r="G13973" s="4" t="s">
        <v>28509</v>
      </c>
      <c r="H13973" s="4" t="s">
        <v>28510</v>
      </c>
      <c r="I13973" s="4" t="s">
        <v>74</v>
      </c>
      <c r="J13973">
        <f t="shared" si="1090"/>
        <v>1</v>
      </c>
      <c r="K13973" s="7">
        <f t="shared" si="1091"/>
        <v>0.29722222222222222</v>
      </c>
      <c r="L13973" t="str">
        <f>IF(AND(K13973&lt;Sheet2!$A$3,K13973&gt;=Sheet2!$A$2),"Morning",IF(AND(K13973&gt;=Sheet2!$A$3,K13973&lt;Sheet2!$A$4),"Afternoon","Night"))</f>
        <v>Morning</v>
      </c>
      <c r="M13973" t="str">
        <f t="shared" si="1092"/>
        <v>Monday</v>
      </c>
      <c r="N13973">
        <f t="shared" si="1093"/>
        <v>2020</v>
      </c>
      <c r="O13973">
        <f t="shared" si="1094"/>
        <v>6</v>
      </c>
    </row>
    <row r="13974" spans="1:15" x14ac:dyDescent="0.2">
      <c r="A13974" s="3" t="s">
        <v>28511</v>
      </c>
      <c r="B13974" s="6">
        <v>43990.427083333336</v>
      </c>
      <c r="C13974" s="6">
        <v>43990.427083333336</v>
      </c>
      <c r="D13974" s="4" t="s">
        <v>842</v>
      </c>
      <c r="E13974" s="4" t="s">
        <v>74</v>
      </c>
      <c r="F13974" s="4" t="s">
        <v>74</v>
      </c>
      <c r="G13974" s="4" t="s">
        <v>72</v>
      </c>
      <c r="H13974" s="4" t="s">
        <v>28512</v>
      </c>
      <c r="I13974" s="4" t="s">
        <v>74</v>
      </c>
      <c r="J13974">
        <f t="shared" si="1090"/>
        <v>1</v>
      </c>
      <c r="K13974" s="7">
        <f t="shared" si="1091"/>
        <v>0.42708333333333331</v>
      </c>
      <c r="L13974" t="str">
        <f>IF(AND(K13974&lt;Sheet2!$A$3,K13974&gt;=Sheet2!$A$2),"Morning",IF(AND(K13974&gt;=Sheet2!$A$3,K13974&lt;Sheet2!$A$4),"Afternoon","Night"))</f>
        <v>Morning</v>
      </c>
      <c r="M13974" t="str">
        <f t="shared" si="1092"/>
        <v>Monday</v>
      </c>
      <c r="N13974">
        <f t="shared" si="1093"/>
        <v>2020</v>
      </c>
      <c r="O13974">
        <f t="shared" si="1094"/>
        <v>6</v>
      </c>
    </row>
    <row r="13975" spans="1:15" x14ac:dyDescent="0.2">
      <c r="A13975" s="3" t="s">
        <v>28513</v>
      </c>
      <c r="B13975" s="6">
        <v>43990.434027777781</v>
      </c>
      <c r="C13975" s="6">
        <v>43990.434027777781</v>
      </c>
      <c r="D13975" s="4" t="s">
        <v>627</v>
      </c>
      <c r="E13975" s="4" t="s">
        <v>10</v>
      </c>
      <c r="F13975" s="4" t="s">
        <v>159</v>
      </c>
      <c r="G13975" s="4" t="s">
        <v>611</v>
      </c>
      <c r="H13975" s="4" t="s">
        <v>28514</v>
      </c>
      <c r="I13975" s="4" t="s">
        <v>74</v>
      </c>
      <c r="J13975">
        <f t="shared" si="1090"/>
        <v>1</v>
      </c>
      <c r="K13975" s="7">
        <f t="shared" si="1091"/>
        <v>0.43402777777777773</v>
      </c>
      <c r="L13975" t="str">
        <f>IF(AND(K13975&lt;Sheet2!$A$3,K13975&gt;=Sheet2!$A$2),"Morning",IF(AND(K13975&gt;=Sheet2!$A$3,K13975&lt;Sheet2!$A$4),"Afternoon","Night"))</f>
        <v>Morning</v>
      </c>
      <c r="M13975" t="str">
        <f t="shared" si="1092"/>
        <v>Monday</v>
      </c>
      <c r="N13975">
        <f t="shared" si="1093"/>
        <v>2020</v>
      </c>
      <c r="O13975">
        <f t="shared" si="1094"/>
        <v>6</v>
      </c>
    </row>
    <row r="13976" spans="1:15" x14ac:dyDescent="0.2">
      <c r="A13976" s="3" t="s">
        <v>28515</v>
      </c>
      <c r="B13976" s="6">
        <v>43990.438888888886</v>
      </c>
      <c r="C13976" s="6">
        <v>43990.438888888886</v>
      </c>
      <c r="D13976" s="4" t="s">
        <v>24621</v>
      </c>
      <c r="E13976" s="4" t="s">
        <v>10</v>
      </c>
      <c r="F13976" s="4" t="s">
        <v>159</v>
      </c>
      <c r="G13976" s="4" t="s">
        <v>329</v>
      </c>
      <c r="H13976" s="4" t="s">
        <v>28516</v>
      </c>
      <c r="I13976" s="4" t="s">
        <v>74</v>
      </c>
      <c r="J13976">
        <f t="shared" si="1090"/>
        <v>1</v>
      </c>
      <c r="K13976" s="7">
        <f t="shared" si="1091"/>
        <v>0.43888888888888888</v>
      </c>
      <c r="L13976" t="str">
        <f>IF(AND(K13976&lt;Sheet2!$A$3,K13976&gt;=Sheet2!$A$2),"Morning",IF(AND(K13976&gt;=Sheet2!$A$3,K13976&lt;Sheet2!$A$4),"Afternoon","Night"))</f>
        <v>Morning</v>
      </c>
      <c r="M13976" t="str">
        <f t="shared" si="1092"/>
        <v>Monday</v>
      </c>
      <c r="N13976">
        <f t="shared" si="1093"/>
        <v>2020</v>
      </c>
      <c r="O13976">
        <f t="shared" si="1094"/>
        <v>6</v>
      </c>
    </row>
    <row r="13977" spans="1:15" x14ac:dyDescent="0.2">
      <c r="A13977" s="3" t="s">
        <v>28517</v>
      </c>
      <c r="B13977" s="6">
        <v>43990.505555555559</v>
      </c>
      <c r="C13977" s="6">
        <v>43990.505555555559</v>
      </c>
      <c r="D13977" s="4" t="s">
        <v>2272</v>
      </c>
      <c r="E13977" s="4" t="s">
        <v>10</v>
      </c>
      <c r="F13977" s="4" t="s">
        <v>13387</v>
      </c>
      <c r="G13977" s="4" t="s">
        <v>72</v>
      </c>
      <c r="H13977" s="4" t="s">
        <v>28518</v>
      </c>
      <c r="I13977" s="4" t="s">
        <v>74</v>
      </c>
      <c r="J13977">
        <f t="shared" si="1090"/>
        <v>1</v>
      </c>
      <c r="K13977" s="7">
        <f t="shared" si="1091"/>
        <v>0.50555555555555554</v>
      </c>
      <c r="L13977" t="str">
        <f>IF(AND(K13977&lt;Sheet2!$A$3,K13977&gt;=Sheet2!$A$2),"Morning",IF(AND(K13977&gt;=Sheet2!$A$3,K13977&lt;Sheet2!$A$4),"Afternoon","Night"))</f>
        <v>Afternoon</v>
      </c>
      <c r="M13977" t="str">
        <f t="shared" si="1092"/>
        <v>Monday</v>
      </c>
      <c r="N13977">
        <f t="shared" si="1093"/>
        <v>2020</v>
      </c>
      <c r="O13977">
        <f t="shared" si="1094"/>
        <v>6</v>
      </c>
    </row>
    <row r="13978" spans="1:15" x14ac:dyDescent="0.2">
      <c r="A13978" s="3" t="s">
        <v>28519</v>
      </c>
      <c r="B13978" s="6">
        <v>43990.505555555559</v>
      </c>
      <c r="C13978" s="6">
        <v>44020.126388888886</v>
      </c>
      <c r="D13978" s="4" t="s">
        <v>2272</v>
      </c>
      <c r="E13978" s="4" t="s">
        <v>10</v>
      </c>
      <c r="F13978" s="4" t="s">
        <v>13387</v>
      </c>
      <c r="G13978" s="4" t="s">
        <v>72</v>
      </c>
      <c r="H13978" s="4" t="s">
        <v>28520</v>
      </c>
      <c r="I13978" s="4" t="s">
        <v>74</v>
      </c>
      <c r="J13978">
        <f t="shared" si="1090"/>
        <v>1</v>
      </c>
      <c r="K13978" s="7">
        <f t="shared" si="1091"/>
        <v>0.50555555555555554</v>
      </c>
      <c r="L13978" t="str">
        <f>IF(AND(K13978&lt;Sheet2!$A$3,K13978&gt;=Sheet2!$A$2),"Morning",IF(AND(K13978&gt;=Sheet2!$A$3,K13978&lt;Sheet2!$A$4),"Afternoon","Night"))</f>
        <v>Afternoon</v>
      </c>
      <c r="M13978" t="str">
        <f t="shared" si="1092"/>
        <v>Monday</v>
      </c>
      <c r="N13978">
        <f t="shared" si="1093"/>
        <v>2020</v>
      </c>
      <c r="O13978">
        <f t="shared" si="1094"/>
        <v>6</v>
      </c>
    </row>
    <row r="13979" spans="1:15" x14ac:dyDescent="0.2">
      <c r="A13979" s="3" t="s">
        <v>28521</v>
      </c>
      <c r="B13979" s="6">
        <v>43990.505555555559</v>
      </c>
      <c r="C13979" s="6">
        <v>43990.505555555559</v>
      </c>
      <c r="D13979" s="4" t="s">
        <v>96</v>
      </c>
      <c r="E13979" s="4" t="s">
        <v>10</v>
      </c>
      <c r="F13979" s="4" t="s">
        <v>13387</v>
      </c>
      <c r="G13979" s="4" t="s">
        <v>72</v>
      </c>
      <c r="H13979" s="4" t="s">
        <v>28522</v>
      </c>
      <c r="I13979" s="4" t="s">
        <v>74</v>
      </c>
      <c r="J13979">
        <f t="shared" si="1090"/>
        <v>1</v>
      </c>
      <c r="K13979" s="7">
        <f t="shared" si="1091"/>
        <v>0.50555555555555554</v>
      </c>
      <c r="L13979" t="str">
        <f>IF(AND(K13979&lt;Sheet2!$A$3,K13979&gt;=Sheet2!$A$2),"Morning",IF(AND(K13979&gt;=Sheet2!$A$3,K13979&lt;Sheet2!$A$4),"Afternoon","Night"))</f>
        <v>Afternoon</v>
      </c>
      <c r="M13979" t="str">
        <f t="shared" si="1092"/>
        <v>Monday</v>
      </c>
      <c r="N13979">
        <f t="shared" si="1093"/>
        <v>2020</v>
      </c>
      <c r="O13979">
        <f t="shared" si="1094"/>
        <v>6</v>
      </c>
    </row>
    <row r="13980" spans="1:15" x14ac:dyDescent="0.2">
      <c r="A13980" s="3" t="s">
        <v>28523</v>
      </c>
      <c r="B13980" s="6">
        <v>43990.505555555559</v>
      </c>
      <c r="C13980" s="6">
        <v>44020.121527777781</v>
      </c>
      <c r="D13980" s="4" t="s">
        <v>96</v>
      </c>
      <c r="E13980" s="4" t="s">
        <v>10</v>
      </c>
      <c r="F13980" s="4" t="s">
        <v>13387</v>
      </c>
      <c r="G13980" s="4" t="s">
        <v>72</v>
      </c>
      <c r="H13980" s="4" t="s">
        <v>28524</v>
      </c>
      <c r="I13980" s="4" t="s">
        <v>74</v>
      </c>
      <c r="J13980">
        <f t="shared" si="1090"/>
        <v>1</v>
      </c>
      <c r="K13980" s="7">
        <f t="shared" si="1091"/>
        <v>0.50555555555555554</v>
      </c>
      <c r="L13980" t="str">
        <f>IF(AND(K13980&lt;Sheet2!$A$3,K13980&gt;=Sheet2!$A$2),"Morning",IF(AND(K13980&gt;=Sheet2!$A$3,K13980&lt;Sheet2!$A$4),"Afternoon","Night"))</f>
        <v>Afternoon</v>
      </c>
      <c r="M13980" t="str">
        <f t="shared" si="1092"/>
        <v>Monday</v>
      </c>
      <c r="N13980">
        <f t="shared" si="1093"/>
        <v>2020</v>
      </c>
      <c r="O13980">
        <f t="shared" si="1094"/>
        <v>6</v>
      </c>
    </row>
    <row r="13981" spans="1:15" x14ac:dyDescent="0.2">
      <c r="A13981" s="3" t="s">
        <v>28525</v>
      </c>
      <c r="B13981" s="6">
        <v>43990.67291666667</v>
      </c>
      <c r="C13981" s="6">
        <v>43990.67291666667</v>
      </c>
      <c r="D13981" s="4" t="s">
        <v>119</v>
      </c>
      <c r="E13981" s="4" t="s">
        <v>74</v>
      </c>
      <c r="F13981" s="4" t="s">
        <v>74</v>
      </c>
      <c r="G13981" s="4" t="s">
        <v>72</v>
      </c>
      <c r="H13981" s="4" t="s">
        <v>28526</v>
      </c>
      <c r="I13981" s="4" t="s">
        <v>74</v>
      </c>
      <c r="J13981">
        <f t="shared" si="1090"/>
        <v>1</v>
      </c>
      <c r="K13981" s="7">
        <f t="shared" si="1091"/>
        <v>0.67291666666666661</v>
      </c>
      <c r="L13981" t="str">
        <f>IF(AND(K13981&lt;Sheet2!$A$3,K13981&gt;=Sheet2!$A$2),"Morning",IF(AND(K13981&gt;=Sheet2!$A$3,K13981&lt;Sheet2!$A$4),"Afternoon","Night"))</f>
        <v>Afternoon</v>
      </c>
      <c r="M13981" t="str">
        <f t="shared" si="1092"/>
        <v>Monday</v>
      </c>
      <c r="N13981">
        <f t="shared" si="1093"/>
        <v>2020</v>
      </c>
      <c r="O13981">
        <f t="shared" si="1094"/>
        <v>6</v>
      </c>
    </row>
    <row r="13982" spans="1:15" x14ac:dyDescent="0.2">
      <c r="A13982" s="3" t="s">
        <v>28527</v>
      </c>
      <c r="B13982" s="6">
        <v>43990.675000000003</v>
      </c>
      <c r="C13982" s="6">
        <v>43990.675000000003</v>
      </c>
      <c r="D13982" s="4" t="s">
        <v>57</v>
      </c>
      <c r="E13982" s="4" t="s">
        <v>10</v>
      </c>
      <c r="F13982" s="4" t="s">
        <v>30</v>
      </c>
      <c r="G13982" s="4" t="s">
        <v>10071</v>
      </c>
      <c r="H13982" s="4" t="s">
        <v>28528</v>
      </c>
      <c r="I13982" s="4" t="s">
        <v>74</v>
      </c>
      <c r="J13982">
        <f t="shared" si="1090"/>
        <v>1</v>
      </c>
      <c r="K13982" s="7">
        <f t="shared" si="1091"/>
        <v>0.67499999999999993</v>
      </c>
      <c r="L13982" t="str">
        <f>IF(AND(K13982&lt;Sheet2!$A$3,K13982&gt;=Sheet2!$A$2),"Morning",IF(AND(K13982&gt;=Sheet2!$A$3,K13982&lt;Sheet2!$A$4),"Afternoon","Night"))</f>
        <v>Afternoon</v>
      </c>
      <c r="M13982" t="str">
        <f t="shared" si="1092"/>
        <v>Monday</v>
      </c>
      <c r="N13982">
        <f t="shared" si="1093"/>
        <v>2020</v>
      </c>
      <c r="O13982">
        <f t="shared" si="1094"/>
        <v>6</v>
      </c>
    </row>
    <row r="13983" spans="1:15" x14ac:dyDescent="0.2">
      <c r="A13983" s="3" t="s">
        <v>28529</v>
      </c>
      <c r="B13983" s="6">
        <v>43990.675000000003</v>
      </c>
      <c r="C13983" s="6">
        <v>44112.345138888886</v>
      </c>
      <c r="D13983" s="4" t="s">
        <v>57</v>
      </c>
      <c r="E13983" s="4" t="s">
        <v>10</v>
      </c>
      <c r="F13983" s="4" t="s">
        <v>30</v>
      </c>
      <c r="G13983" s="4" t="s">
        <v>10071</v>
      </c>
      <c r="H13983" s="4" t="s">
        <v>28530</v>
      </c>
      <c r="I13983" s="4" t="s">
        <v>74</v>
      </c>
      <c r="J13983">
        <f t="shared" si="1090"/>
        <v>1</v>
      </c>
      <c r="K13983" s="7">
        <f t="shared" si="1091"/>
        <v>0.67499999999999993</v>
      </c>
      <c r="L13983" t="str">
        <f>IF(AND(K13983&lt;Sheet2!$A$3,K13983&gt;=Sheet2!$A$2),"Morning",IF(AND(K13983&gt;=Sheet2!$A$3,K13983&lt;Sheet2!$A$4),"Afternoon","Night"))</f>
        <v>Afternoon</v>
      </c>
      <c r="M13983" t="str">
        <f t="shared" si="1092"/>
        <v>Monday</v>
      </c>
      <c r="N13983">
        <f t="shared" si="1093"/>
        <v>2020</v>
      </c>
      <c r="O13983">
        <f t="shared" si="1094"/>
        <v>6</v>
      </c>
    </row>
    <row r="13984" spans="1:15" x14ac:dyDescent="0.2">
      <c r="A13984" s="3" t="s">
        <v>28531</v>
      </c>
      <c r="B13984" s="6">
        <v>44020.084027777775</v>
      </c>
      <c r="C13984" s="6">
        <v>44020.084027777775</v>
      </c>
      <c r="D13984" s="4" t="s">
        <v>9</v>
      </c>
      <c r="E13984" s="4" t="s">
        <v>10</v>
      </c>
      <c r="F13984" s="4" t="s">
        <v>253</v>
      </c>
      <c r="G13984" s="4" t="s">
        <v>17233</v>
      </c>
      <c r="H13984" s="4" t="s">
        <v>28532</v>
      </c>
      <c r="I13984" s="4" t="s">
        <v>74</v>
      </c>
      <c r="J13984">
        <f t="shared" si="1090"/>
        <v>1</v>
      </c>
      <c r="K13984" s="7">
        <f t="shared" si="1091"/>
        <v>8.4027777777777771E-2</v>
      </c>
      <c r="L13984" t="str">
        <f>IF(AND(K13984&lt;Sheet2!$A$3,K13984&gt;=Sheet2!$A$2),"Morning",IF(AND(K13984&gt;=Sheet2!$A$3,K13984&lt;Sheet2!$A$4),"Afternoon","Night"))</f>
        <v>Night</v>
      </c>
      <c r="M13984" t="str">
        <f t="shared" si="1092"/>
        <v>Wednesday</v>
      </c>
      <c r="N13984">
        <f t="shared" si="1093"/>
        <v>2020</v>
      </c>
      <c r="O13984">
        <f t="shared" si="1094"/>
        <v>7</v>
      </c>
    </row>
    <row r="13985" spans="1:15" x14ac:dyDescent="0.2">
      <c r="A13985" s="3" t="s">
        <v>28533</v>
      </c>
      <c r="B13985" s="6">
        <v>44051.151388888888</v>
      </c>
      <c r="C13985" s="6">
        <v>44051.151388888888</v>
      </c>
      <c r="D13985" s="4" t="s">
        <v>15130</v>
      </c>
      <c r="E13985" s="4" t="s">
        <v>10</v>
      </c>
      <c r="F13985" s="4" t="s">
        <v>420</v>
      </c>
      <c r="G13985" s="4" t="s">
        <v>15764</v>
      </c>
      <c r="H13985" s="4" t="s">
        <v>28534</v>
      </c>
      <c r="I13985" s="4" t="s">
        <v>74</v>
      </c>
      <c r="J13985">
        <f t="shared" si="1090"/>
        <v>1</v>
      </c>
      <c r="K13985" s="7">
        <f t="shared" si="1091"/>
        <v>0.15138888888888888</v>
      </c>
      <c r="L13985" t="str">
        <f>IF(AND(K13985&lt;Sheet2!$A$3,K13985&gt;=Sheet2!$A$2),"Morning",IF(AND(K13985&gt;=Sheet2!$A$3,K13985&lt;Sheet2!$A$4),"Afternoon","Night"))</f>
        <v>Night</v>
      </c>
      <c r="M13985" t="str">
        <f t="shared" si="1092"/>
        <v>Saturday</v>
      </c>
      <c r="N13985">
        <f t="shared" si="1093"/>
        <v>2020</v>
      </c>
      <c r="O13985">
        <f t="shared" si="1094"/>
        <v>8</v>
      </c>
    </row>
    <row r="13986" spans="1:15" x14ac:dyDescent="0.2">
      <c r="A13986" s="3" t="s">
        <v>28535</v>
      </c>
      <c r="B13986" s="6">
        <v>44051.258333333331</v>
      </c>
      <c r="C13986" s="6">
        <v>44051.258333333331</v>
      </c>
      <c r="D13986" s="4" t="s">
        <v>5166</v>
      </c>
      <c r="E13986" s="4" t="s">
        <v>10</v>
      </c>
      <c r="F13986" s="4" t="s">
        <v>30</v>
      </c>
      <c r="G13986" s="4" t="s">
        <v>12</v>
      </c>
      <c r="H13986" s="4" t="s">
        <v>28536</v>
      </c>
      <c r="I13986" s="4" t="s">
        <v>74</v>
      </c>
      <c r="J13986">
        <f t="shared" si="1090"/>
        <v>1</v>
      </c>
      <c r="K13986" s="7">
        <f t="shared" si="1091"/>
        <v>0.25833333333333336</v>
      </c>
      <c r="L13986" t="str">
        <f>IF(AND(K13986&lt;Sheet2!$A$3,K13986&gt;=Sheet2!$A$2),"Morning",IF(AND(K13986&gt;=Sheet2!$A$3,K13986&lt;Sheet2!$A$4),"Afternoon","Night"))</f>
        <v>Morning</v>
      </c>
      <c r="M13986" t="str">
        <f t="shared" si="1092"/>
        <v>Saturday</v>
      </c>
      <c r="N13986">
        <f t="shared" si="1093"/>
        <v>2020</v>
      </c>
      <c r="O13986">
        <f t="shared" si="1094"/>
        <v>8</v>
      </c>
    </row>
    <row r="13987" spans="1:15" x14ac:dyDescent="0.2">
      <c r="A13987" s="3" t="s">
        <v>28537</v>
      </c>
      <c r="B13987" s="6">
        <v>44051.258333333331</v>
      </c>
      <c r="C13987" s="6">
        <v>44051.258333333331</v>
      </c>
      <c r="D13987" s="4" t="s">
        <v>5166</v>
      </c>
      <c r="E13987" s="4" t="s">
        <v>10</v>
      </c>
      <c r="F13987" s="4" t="s">
        <v>30</v>
      </c>
      <c r="G13987" s="4" t="s">
        <v>12</v>
      </c>
      <c r="H13987" s="4" t="s">
        <v>28538</v>
      </c>
      <c r="I13987" s="4" t="s">
        <v>74</v>
      </c>
      <c r="J13987">
        <f t="shared" si="1090"/>
        <v>1</v>
      </c>
      <c r="K13987" s="7">
        <f t="shared" si="1091"/>
        <v>0.25833333333333336</v>
      </c>
      <c r="L13987" t="str">
        <f>IF(AND(K13987&lt;Sheet2!$A$3,K13987&gt;=Sheet2!$A$2),"Morning",IF(AND(K13987&gt;=Sheet2!$A$3,K13987&lt;Sheet2!$A$4),"Afternoon","Night"))</f>
        <v>Morning</v>
      </c>
      <c r="M13987" t="str">
        <f t="shared" si="1092"/>
        <v>Saturday</v>
      </c>
      <c r="N13987">
        <f t="shared" si="1093"/>
        <v>2020</v>
      </c>
      <c r="O13987">
        <f t="shared" si="1094"/>
        <v>8</v>
      </c>
    </row>
    <row r="13988" spans="1:15" x14ac:dyDescent="0.2">
      <c r="A13988" s="3" t="s">
        <v>28539</v>
      </c>
      <c r="B13988" s="6">
        <v>44051.368750000001</v>
      </c>
      <c r="C13988" s="6">
        <v>44051.368750000001</v>
      </c>
      <c r="D13988" s="4" t="s">
        <v>969</v>
      </c>
      <c r="E13988" s="4" t="s">
        <v>10</v>
      </c>
      <c r="F13988" s="4" t="s">
        <v>159</v>
      </c>
      <c r="G13988" s="4" t="s">
        <v>4185</v>
      </c>
      <c r="H13988" s="4" t="s">
        <v>28540</v>
      </c>
      <c r="I13988" s="4" t="s">
        <v>74</v>
      </c>
      <c r="J13988">
        <f t="shared" si="1090"/>
        <v>1</v>
      </c>
      <c r="K13988" s="7">
        <f t="shared" si="1091"/>
        <v>0.36874999999999997</v>
      </c>
      <c r="L13988" t="str">
        <f>IF(AND(K13988&lt;Sheet2!$A$3,K13988&gt;=Sheet2!$A$2),"Morning",IF(AND(K13988&gt;=Sheet2!$A$3,K13988&lt;Sheet2!$A$4),"Afternoon","Night"))</f>
        <v>Morning</v>
      </c>
      <c r="M13988" t="str">
        <f t="shared" si="1092"/>
        <v>Saturday</v>
      </c>
      <c r="N13988">
        <f t="shared" si="1093"/>
        <v>2020</v>
      </c>
      <c r="O13988">
        <f t="shared" si="1094"/>
        <v>8</v>
      </c>
    </row>
    <row r="13989" spans="1:15" x14ac:dyDescent="0.2">
      <c r="A13989" s="3" t="s">
        <v>28541</v>
      </c>
      <c r="B13989" s="6">
        <v>44051.693749999999</v>
      </c>
      <c r="C13989" s="6">
        <v>44051.693749999999</v>
      </c>
      <c r="D13989" s="4" t="s">
        <v>9729</v>
      </c>
      <c r="E13989" s="4" t="s">
        <v>10</v>
      </c>
      <c r="F13989" s="4" t="s">
        <v>30</v>
      </c>
      <c r="G13989" s="4" t="s">
        <v>12</v>
      </c>
      <c r="H13989" s="4" t="s">
        <v>28542</v>
      </c>
      <c r="I13989" s="4" t="s">
        <v>74</v>
      </c>
      <c r="J13989">
        <f t="shared" si="1090"/>
        <v>1</v>
      </c>
      <c r="K13989" s="7">
        <f t="shared" si="1091"/>
        <v>0.69374999999999998</v>
      </c>
      <c r="L13989" t="str">
        <f>IF(AND(K13989&lt;Sheet2!$A$3,K13989&gt;=Sheet2!$A$2),"Morning",IF(AND(K13989&gt;=Sheet2!$A$3,K13989&lt;Sheet2!$A$4),"Afternoon","Night"))</f>
        <v>Afternoon</v>
      </c>
      <c r="M13989" t="str">
        <f t="shared" si="1092"/>
        <v>Saturday</v>
      </c>
      <c r="N13989">
        <f t="shared" si="1093"/>
        <v>2020</v>
      </c>
      <c r="O13989">
        <f t="shared" si="1094"/>
        <v>8</v>
      </c>
    </row>
    <row r="13990" spans="1:15" x14ac:dyDescent="0.2">
      <c r="A13990" s="3" t="s">
        <v>28543</v>
      </c>
      <c r="B13990" s="6">
        <v>44051.693749999999</v>
      </c>
      <c r="C13990" s="6">
        <v>44143.415972222225</v>
      </c>
      <c r="D13990" s="4" t="s">
        <v>9729</v>
      </c>
      <c r="E13990" s="4" t="s">
        <v>10</v>
      </c>
      <c r="F13990" s="4" t="s">
        <v>30</v>
      </c>
      <c r="G13990" s="4" t="s">
        <v>12</v>
      </c>
      <c r="H13990" s="4" t="s">
        <v>28544</v>
      </c>
      <c r="I13990" s="4" t="s">
        <v>74</v>
      </c>
      <c r="J13990">
        <f t="shared" si="1090"/>
        <v>1</v>
      </c>
      <c r="K13990" s="7">
        <f t="shared" si="1091"/>
        <v>0.69374999999999998</v>
      </c>
      <c r="L13990" t="str">
        <f>IF(AND(K13990&lt;Sheet2!$A$3,K13990&gt;=Sheet2!$A$2),"Morning",IF(AND(K13990&gt;=Sheet2!$A$3,K13990&lt;Sheet2!$A$4),"Afternoon","Night"))</f>
        <v>Afternoon</v>
      </c>
      <c r="M13990" t="str">
        <f t="shared" si="1092"/>
        <v>Saturday</v>
      </c>
      <c r="N13990">
        <f t="shared" si="1093"/>
        <v>2020</v>
      </c>
      <c r="O13990">
        <f t="shared" si="1094"/>
        <v>8</v>
      </c>
    </row>
    <row r="13991" spans="1:15" x14ac:dyDescent="0.2">
      <c r="A13991" s="3" t="s">
        <v>28545</v>
      </c>
      <c r="B13991" s="6">
        <v>44082.441666666666</v>
      </c>
      <c r="C13991" s="6">
        <v>44082.441666666666</v>
      </c>
      <c r="D13991" s="4" t="s">
        <v>252</v>
      </c>
      <c r="E13991" s="4" t="s">
        <v>10</v>
      </c>
      <c r="F13991" s="4" t="s">
        <v>30</v>
      </c>
      <c r="G13991" s="4" t="s">
        <v>270</v>
      </c>
      <c r="H13991" s="4" t="s">
        <v>28546</v>
      </c>
      <c r="I13991" s="4" t="s">
        <v>74</v>
      </c>
      <c r="J13991">
        <f t="shared" si="1090"/>
        <v>1</v>
      </c>
      <c r="K13991" s="7">
        <f t="shared" si="1091"/>
        <v>0.44166666666666665</v>
      </c>
      <c r="L13991" t="str">
        <f>IF(AND(K13991&lt;Sheet2!$A$3,K13991&gt;=Sheet2!$A$2),"Morning",IF(AND(K13991&gt;=Sheet2!$A$3,K13991&lt;Sheet2!$A$4),"Afternoon","Night"))</f>
        <v>Morning</v>
      </c>
      <c r="M13991" t="str">
        <f t="shared" si="1092"/>
        <v>Tuesday</v>
      </c>
      <c r="N13991">
        <f t="shared" si="1093"/>
        <v>2020</v>
      </c>
      <c r="O13991">
        <f t="shared" si="1094"/>
        <v>9</v>
      </c>
    </row>
    <row r="13992" spans="1:15" x14ac:dyDescent="0.2">
      <c r="A13992" s="3" t="s">
        <v>28547</v>
      </c>
      <c r="B13992" s="6">
        <v>44082.441666666666</v>
      </c>
      <c r="C13992" s="6">
        <v>44143.418055555558</v>
      </c>
      <c r="D13992" s="4" t="s">
        <v>252</v>
      </c>
      <c r="E13992" s="4" t="s">
        <v>10</v>
      </c>
      <c r="F13992" s="4" t="s">
        <v>30</v>
      </c>
      <c r="G13992" s="4" t="s">
        <v>270</v>
      </c>
      <c r="H13992" s="4" t="s">
        <v>28548</v>
      </c>
      <c r="I13992" s="4" t="s">
        <v>74</v>
      </c>
      <c r="J13992">
        <f t="shared" si="1090"/>
        <v>1</v>
      </c>
      <c r="K13992" s="7">
        <f t="shared" si="1091"/>
        <v>0.44166666666666665</v>
      </c>
      <c r="L13992" t="str">
        <f>IF(AND(K13992&lt;Sheet2!$A$3,K13992&gt;=Sheet2!$A$2),"Morning",IF(AND(K13992&gt;=Sheet2!$A$3,K13992&lt;Sheet2!$A$4),"Afternoon","Night"))</f>
        <v>Morning</v>
      </c>
      <c r="M13992" t="str">
        <f t="shared" si="1092"/>
        <v>Tuesday</v>
      </c>
      <c r="N13992">
        <f t="shared" si="1093"/>
        <v>2020</v>
      </c>
      <c r="O13992">
        <f t="shared" si="1094"/>
        <v>9</v>
      </c>
    </row>
    <row r="13993" spans="1:15" x14ac:dyDescent="0.2">
      <c r="A13993" s="3" t="s">
        <v>28549</v>
      </c>
      <c r="B13993" s="6">
        <v>44082.479166666664</v>
      </c>
      <c r="C13993" s="6">
        <v>44082.479166666664</v>
      </c>
      <c r="D13993" s="4" t="s">
        <v>348</v>
      </c>
      <c r="E13993" s="4" t="s">
        <v>10</v>
      </c>
      <c r="F13993" s="4" t="s">
        <v>159</v>
      </c>
      <c r="G13993" s="4" t="s">
        <v>247</v>
      </c>
      <c r="H13993" s="4" t="s">
        <v>28550</v>
      </c>
      <c r="I13993" s="4" t="s">
        <v>74</v>
      </c>
      <c r="J13993">
        <f t="shared" si="1090"/>
        <v>1</v>
      </c>
      <c r="K13993" s="7">
        <f t="shared" si="1091"/>
        <v>0.47916666666666669</v>
      </c>
      <c r="L13993" t="str">
        <f>IF(AND(K13993&lt;Sheet2!$A$3,K13993&gt;=Sheet2!$A$2),"Morning",IF(AND(K13993&gt;=Sheet2!$A$3,K13993&lt;Sheet2!$A$4),"Afternoon","Night"))</f>
        <v>Morning</v>
      </c>
      <c r="M13993" t="str">
        <f t="shared" si="1092"/>
        <v>Tuesday</v>
      </c>
      <c r="N13993">
        <f t="shared" si="1093"/>
        <v>2020</v>
      </c>
      <c r="O13993">
        <f t="shared" si="1094"/>
        <v>9</v>
      </c>
    </row>
    <row r="13994" spans="1:15" x14ac:dyDescent="0.2">
      <c r="A13994" s="3" t="s">
        <v>28551</v>
      </c>
      <c r="B13994" s="6">
        <v>44082.628472222219</v>
      </c>
      <c r="C13994" s="6">
        <v>44082.628472222219</v>
      </c>
      <c r="D13994" s="4" t="s">
        <v>335</v>
      </c>
      <c r="E13994" s="4" t="s">
        <v>10</v>
      </c>
      <c r="F13994" s="4" t="s">
        <v>295</v>
      </c>
      <c r="G13994" s="4" t="s">
        <v>78</v>
      </c>
      <c r="H13994" s="4" t="s">
        <v>28552</v>
      </c>
      <c r="I13994" s="4" t="s">
        <v>74</v>
      </c>
      <c r="J13994">
        <f t="shared" si="1090"/>
        <v>1</v>
      </c>
      <c r="K13994" s="7">
        <f t="shared" si="1091"/>
        <v>0.62847222222222221</v>
      </c>
      <c r="L13994" t="str">
        <f>IF(AND(K13994&lt;Sheet2!$A$3,K13994&gt;=Sheet2!$A$2),"Morning",IF(AND(K13994&gt;=Sheet2!$A$3,K13994&lt;Sheet2!$A$4),"Afternoon","Night"))</f>
        <v>Afternoon</v>
      </c>
      <c r="M13994" t="str">
        <f t="shared" si="1092"/>
        <v>Tuesday</v>
      </c>
      <c r="N13994">
        <f t="shared" si="1093"/>
        <v>2020</v>
      </c>
      <c r="O13994">
        <f t="shared" si="1094"/>
        <v>9</v>
      </c>
    </row>
    <row r="13995" spans="1:15" x14ac:dyDescent="0.2">
      <c r="A13995" s="3" t="s">
        <v>28553</v>
      </c>
      <c r="B13995" s="6">
        <v>44082.628472222219</v>
      </c>
      <c r="C13995" s="6">
        <v>44143.73541666667</v>
      </c>
      <c r="D13995" s="4" t="s">
        <v>335</v>
      </c>
      <c r="E13995" s="4" t="s">
        <v>10</v>
      </c>
      <c r="F13995" s="4" t="s">
        <v>295</v>
      </c>
      <c r="G13995" s="4" t="s">
        <v>78</v>
      </c>
      <c r="H13995" s="4" t="s">
        <v>28554</v>
      </c>
      <c r="I13995" s="4" t="s">
        <v>74</v>
      </c>
      <c r="J13995">
        <f t="shared" si="1090"/>
        <v>1</v>
      </c>
      <c r="K13995" s="7">
        <f t="shared" si="1091"/>
        <v>0.62847222222222221</v>
      </c>
      <c r="L13995" t="str">
        <f>IF(AND(K13995&lt;Sheet2!$A$3,K13995&gt;=Sheet2!$A$2),"Morning",IF(AND(K13995&gt;=Sheet2!$A$3,K13995&lt;Sheet2!$A$4),"Afternoon","Night"))</f>
        <v>Afternoon</v>
      </c>
      <c r="M13995" t="str">
        <f t="shared" si="1092"/>
        <v>Tuesday</v>
      </c>
      <c r="N13995">
        <f t="shared" si="1093"/>
        <v>2020</v>
      </c>
      <c r="O13995">
        <f t="shared" si="1094"/>
        <v>9</v>
      </c>
    </row>
    <row r="13996" spans="1:15" x14ac:dyDescent="0.2">
      <c r="A13996" s="3" t="s">
        <v>28555</v>
      </c>
      <c r="B13996" s="6">
        <v>44082.628472222219</v>
      </c>
      <c r="C13996" s="6">
        <v>44082.628472222219</v>
      </c>
      <c r="D13996" s="4" t="s">
        <v>5595</v>
      </c>
      <c r="E13996" s="4" t="s">
        <v>10</v>
      </c>
      <c r="F13996" s="4" t="s">
        <v>295</v>
      </c>
      <c r="G13996" s="4" t="s">
        <v>424</v>
      </c>
      <c r="H13996" s="4" t="s">
        <v>28556</v>
      </c>
      <c r="I13996" s="4" t="s">
        <v>74</v>
      </c>
      <c r="J13996">
        <f t="shared" si="1090"/>
        <v>1</v>
      </c>
      <c r="K13996" s="7">
        <f t="shared" si="1091"/>
        <v>0.62847222222222221</v>
      </c>
      <c r="L13996" t="str">
        <f>IF(AND(K13996&lt;Sheet2!$A$3,K13996&gt;=Sheet2!$A$2),"Morning",IF(AND(K13996&gt;=Sheet2!$A$3,K13996&lt;Sheet2!$A$4),"Afternoon","Night"))</f>
        <v>Afternoon</v>
      </c>
      <c r="M13996" t="str">
        <f t="shared" si="1092"/>
        <v>Tuesday</v>
      </c>
      <c r="N13996">
        <f t="shared" si="1093"/>
        <v>2020</v>
      </c>
      <c r="O13996">
        <f t="shared" si="1094"/>
        <v>9</v>
      </c>
    </row>
    <row r="13997" spans="1:15" x14ac:dyDescent="0.2">
      <c r="A13997" s="3" t="s">
        <v>28557</v>
      </c>
      <c r="B13997" s="6">
        <v>44082.628472222219</v>
      </c>
      <c r="C13997" s="6">
        <v>44143.741666666669</v>
      </c>
      <c r="D13997" s="4" t="s">
        <v>5595</v>
      </c>
      <c r="E13997" s="4" t="s">
        <v>10</v>
      </c>
      <c r="F13997" s="4" t="s">
        <v>295</v>
      </c>
      <c r="G13997" s="4" t="s">
        <v>424</v>
      </c>
      <c r="H13997" s="4" t="s">
        <v>28558</v>
      </c>
      <c r="I13997" s="4" t="s">
        <v>74</v>
      </c>
      <c r="J13997">
        <f t="shared" si="1090"/>
        <v>1</v>
      </c>
      <c r="K13997" s="7">
        <f t="shared" si="1091"/>
        <v>0.62847222222222221</v>
      </c>
      <c r="L13997" t="str">
        <f>IF(AND(K13997&lt;Sheet2!$A$3,K13997&gt;=Sheet2!$A$2),"Morning",IF(AND(K13997&gt;=Sheet2!$A$3,K13997&lt;Sheet2!$A$4),"Afternoon","Night"))</f>
        <v>Afternoon</v>
      </c>
      <c r="M13997" t="str">
        <f t="shared" si="1092"/>
        <v>Tuesday</v>
      </c>
      <c r="N13997">
        <f t="shared" si="1093"/>
        <v>2020</v>
      </c>
      <c r="O13997">
        <f t="shared" si="1094"/>
        <v>9</v>
      </c>
    </row>
    <row r="13998" spans="1:15" x14ac:dyDescent="0.2">
      <c r="A13998" s="3" t="s">
        <v>28559</v>
      </c>
      <c r="B13998" s="6">
        <v>44112.155555555553</v>
      </c>
      <c r="C13998" s="6">
        <v>44112.155555555553</v>
      </c>
      <c r="D13998" s="4" t="s">
        <v>2643</v>
      </c>
      <c r="E13998" s="4" t="s">
        <v>10</v>
      </c>
      <c r="F13998" s="4" t="s">
        <v>30</v>
      </c>
      <c r="G13998" s="4" t="s">
        <v>336</v>
      </c>
      <c r="H13998" s="4" t="s">
        <v>22437</v>
      </c>
      <c r="I13998" s="4" t="s">
        <v>74</v>
      </c>
      <c r="J13998">
        <f t="shared" si="1090"/>
        <v>1</v>
      </c>
      <c r="K13998" s="7">
        <f t="shared" si="1091"/>
        <v>0.15555555555555556</v>
      </c>
      <c r="L13998" t="str">
        <f>IF(AND(K13998&lt;Sheet2!$A$3,K13998&gt;=Sheet2!$A$2),"Morning",IF(AND(K13998&gt;=Sheet2!$A$3,K13998&lt;Sheet2!$A$4),"Afternoon","Night"))</f>
        <v>Night</v>
      </c>
      <c r="M13998" t="str">
        <f t="shared" si="1092"/>
        <v>Thursday</v>
      </c>
      <c r="N13998">
        <f t="shared" si="1093"/>
        <v>2020</v>
      </c>
      <c r="O13998">
        <f t="shared" si="1094"/>
        <v>10</v>
      </c>
    </row>
    <row r="13999" spans="1:15" x14ac:dyDescent="0.2">
      <c r="A13999" s="3" t="s">
        <v>28560</v>
      </c>
      <c r="B13999" s="6">
        <v>44112.155555555553</v>
      </c>
      <c r="C13999" s="6">
        <v>44143.740972222222</v>
      </c>
      <c r="D13999" s="4" t="s">
        <v>2643</v>
      </c>
      <c r="E13999" s="4" t="s">
        <v>10</v>
      </c>
      <c r="F13999" s="4" t="s">
        <v>30</v>
      </c>
      <c r="G13999" s="4" t="s">
        <v>336</v>
      </c>
      <c r="H13999" s="4" t="s">
        <v>28561</v>
      </c>
      <c r="I13999" s="4" t="s">
        <v>74</v>
      </c>
      <c r="J13999">
        <f t="shared" si="1090"/>
        <v>1</v>
      </c>
      <c r="K13999" s="7">
        <f t="shared" si="1091"/>
        <v>0.15555555555555556</v>
      </c>
      <c r="L13999" t="str">
        <f>IF(AND(K13999&lt;Sheet2!$A$3,K13999&gt;=Sheet2!$A$2),"Morning",IF(AND(K13999&gt;=Sheet2!$A$3,K13999&lt;Sheet2!$A$4),"Afternoon","Night"))</f>
        <v>Night</v>
      </c>
      <c r="M13999" t="str">
        <f t="shared" si="1092"/>
        <v>Thursday</v>
      </c>
      <c r="N13999">
        <f t="shared" si="1093"/>
        <v>2020</v>
      </c>
      <c r="O13999">
        <f t="shared" si="1094"/>
        <v>10</v>
      </c>
    </row>
    <row r="14000" spans="1:15" x14ac:dyDescent="0.2">
      <c r="A14000" s="3" t="s">
        <v>28562</v>
      </c>
      <c r="B14000" s="6">
        <v>44112.666666666664</v>
      </c>
      <c r="C14000" s="6">
        <v>44112.666666666664</v>
      </c>
      <c r="D14000" s="4" t="s">
        <v>842</v>
      </c>
      <c r="E14000" s="4" t="s">
        <v>74</v>
      </c>
      <c r="F14000" s="4" t="s">
        <v>74</v>
      </c>
      <c r="G14000" s="4" t="s">
        <v>72</v>
      </c>
      <c r="H14000" s="4" t="s">
        <v>28563</v>
      </c>
      <c r="I14000" s="4" t="s">
        <v>74</v>
      </c>
      <c r="J14000">
        <f t="shared" si="1090"/>
        <v>1</v>
      </c>
      <c r="K14000" s="7">
        <f t="shared" si="1091"/>
        <v>0.66666666666666663</v>
      </c>
      <c r="L14000" t="str">
        <f>IF(AND(K14000&lt;Sheet2!$A$3,K14000&gt;=Sheet2!$A$2),"Morning",IF(AND(K14000&gt;=Sheet2!$A$3,K14000&lt;Sheet2!$A$4),"Afternoon","Night"))</f>
        <v>Afternoon</v>
      </c>
      <c r="M14000" t="str">
        <f t="shared" si="1092"/>
        <v>Thursday</v>
      </c>
      <c r="N14000">
        <f t="shared" si="1093"/>
        <v>2020</v>
      </c>
      <c r="O14000">
        <f t="shared" si="1094"/>
        <v>10</v>
      </c>
    </row>
    <row r="14001" spans="1:15" x14ac:dyDescent="0.2">
      <c r="A14001" s="3" t="s">
        <v>28564</v>
      </c>
      <c r="B14001" s="6">
        <v>44112.818749999999</v>
      </c>
      <c r="C14001" s="6">
        <v>44112.818749999999</v>
      </c>
      <c r="D14001" s="4" t="s">
        <v>842</v>
      </c>
      <c r="E14001" s="4" t="s">
        <v>74</v>
      </c>
      <c r="F14001" s="4" t="s">
        <v>74</v>
      </c>
      <c r="G14001" s="4" t="s">
        <v>72</v>
      </c>
      <c r="H14001" s="4" t="s">
        <v>28565</v>
      </c>
      <c r="I14001" s="4" t="s">
        <v>74</v>
      </c>
      <c r="J14001">
        <f t="shared" si="1090"/>
        <v>1</v>
      </c>
      <c r="K14001" s="7">
        <f t="shared" si="1091"/>
        <v>0.81874999999999998</v>
      </c>
      <c r="L14001" t="str">
        <f>IF(AND(K14001&lt;Sheet2!$A$3,K14001&gt;=Sheet2!$A$2),"Morning",IF(AND(K14001&gt;=Sheet2!$A$3,K14001&lt;Sheet2!$A$4),"Afternoon","Night"))</f>
        <v>Night</v>
      </c>
      <c r="M14001" t="str">
        <f t="shared" si="1092"/>
        <v>Thursday</v>
      </c>
      <c r="N14001">
        <f t="shared" si="1093"/>
        <v>2020</v>
      </c>
      <c r="O14001">
        <f t="shared" si="1094"/>
        <v>10</v>
      </c>
    </row>
    <row r="14002" spans="1:15" x14ac:dyDescent="0.2">
      <c r="A14002" s="3" t="s">
        <v>28566</v>
      </c>
      <c r="B14002" s="6">
        <v>44143.409722222219</v>
      </c>
      <c r="C14002" s="6">
        <v>44143.409722222219</v>
      </c>
      <c r="D14002" s="4" t="s">
        <v>815</v>
      </c>
      <c r="E14002" s="4" t="s">
        <v>10</v>
      </c>
      <c r="F14002" s="4" t="s">
        <v>6984</v>
      </c>
      <c r="G14002" s="4" t="s">
        <v>1604</v>
      </c>
      <c r="H14002" s="4" t="s">
        <v>28567</v>
      </c>
      <c r="I14002" s="4" t="s">
        <v>74</v>
      </c>
      <c r="J14002">
        <f t="shared" si="1090"/>
        <v>1</v>
      </c>
      <c r="K14002" s="7">
        <f t="shared" si="1091"/>
        <v>0.40972222222222227</v>
      </c>
      <c r="L14002" t="str">
        <f>IF(AND(K14002&lt;Sheet2!$A$3,K14002&gt;=Sheet2!$A$2),"Morning",IF(AND(K14002&gt;=Sheet2!$A$3,K14002&lt;Sheet2!$A$4),"Afternoon","Night"))</f>
        <v>Morning</v>
      </c>
      <c r="M14002" t="str">
        <f t="shared" si="1092"/>
        <v>Sunday</v>
      </c>
      <c r="N14002">
        <f t="shared" si="1093"/>
        <v>2020</v>
      </c>
      <c r="O14002">
        <f t="shared" si="1094"/>
        <v>11</v>
      </c>
    </row>
    <row r="14003" spans="1:15" x14ac:dyDescent="0.2">
      <c r="A14003" s="3" t="s">
        <v>28568</v>
      </c>
      <c r="B14003" s="6">
        <v>44143.415972222225</v>
      </c>
      <c r="C14003" s="6">
        <v>44143.415972222225</v>
      </c>
      <c r="D14003" s="4" t="s">
        <v>323</v>
      </c>
      <c r="E14003" s="4" t="s">
        <v>10</v>
      </c>
      <c r="F14003" s="4" t="s">
        <v>6984</v>
      </c>
      <c r="G14003" s="4" t="s">
        <v>2416</v>
      </c>
      <c r="H14003" s="4" t="s">
        <v>28569</v>
      </c>
      <c r="I14003" s="4" t="s">
        <v>74</v>
      </c>
      <c r="J14003">
        <f t="shared" si="1090"/>
        <v>1</v>
      </c>
      <c r="K14003" s="7">
        <f t="shared" si="1091"/>
        <v>0.41597222222222219</v>
      </c>
      <c r="L14003" t="str">
        <f>IF(AND(K14003&lt;Sheet2!$A$3,K14003&gt;=Sheet2!$A$2),"Morning",IF(AND(K14003&gt;=Sheet2!$A$3,K14003&lt;Sheet2!$A$4),"Afternoon","Night"))</f>
        <v>Morning</v>
      </c>
      <c r="M14003" t="str">
        <f t="shared" si="1092"/>
        <v>Sunday</v>
      </c>
      <c r="N14003">
        <f t="shared" si="1093"/>
        <v>2020</v>
      </c>
      <c r="O14003">
        <f t="shared" si="1094"/>
        <v>11</v>
      </c>
    </row>
    <row r="14004" spans="1:15" x14ac:dyDescent="0.2">
      <c r="A14004" s="3" t="s">
        <v>28570</v>
      </c>
      <c r="B14004" s="6">
        <v>44173.292361111111</v>
      </c>
      <c r="C14004" s="6">
        <v>44173.292361111111</v>
      </c>
      <c r="D14004" s="4" t="s">
        <v>9</v>
      </c>
      <c r="E14004" s="4" t="s">
        <v>10</v>
      </c>
      <c r="F14004" s="4" t="s">
        <v>30</v>
      </c>
      <c r="G14004" s="4" t="s">
        <v>11613</v>
      </c>
      <c r="H14004" s="4" t="s">
        <v>28571</v>
      </c>
      <c r="I14004" s="4" t="s">
        <v>74</v>
      </c>
      <c r="J14004">
        <f t="shared" si="1090"/>
        <v>1</v>
      </c>
      <c r="K14004" s="7">
        <f t="shared" si="1091"/>
        <v>0.29236111111111113</v>
      </c>
      <c r="L14004" t="str">
        <f>IF(AND(K14004&lt;Sheet2!$A$3,K14004&gt;=Sheet2!$A$2),"Morning",IF(AND(K14004&gt;=Sheet2!$A$3,K14004&lt;Sheet2!$A$4),"Afternoon","Night"))</f>
        <v>Morning</v>
      </c>
      <c r="M14004" t="str">
        <f t="shared" si="1092"/>
        <v>Tuesday</v>
      </c>
      <c r="N14004">
        <f t="shared" si="1093"/>
        <v>2020</v>
      </c>
      <c r="O14004">
        <f t="shared" si="1094"/>
        <v>12</v>
      </c>
    </row>
    <row r="14005" spans="1:15" x14ac:dyDescent="0.2">
      <c r="A14005" s="3" t="s">
        <v>28572</v>
      </c>
      <c r="B14005" s="6">
        <v>44173.645833333336</v>
      </c>
      <c r="C14005" s="6">
        <v>44173.645833333336</v>
      </c>
      <c r="D14005" s="4" t="s">
        <v>842</v>
      </c>
      <c r="E14005" s="4" t="s">
        <v>74</v>
      </c>
      <c r="F14005" s="4" t="s">
        <v>74</v>
      </c>
      <c r="G14005" s="4" t="s">
        <v>72</v>
      </c>
      <c r="H14005" s="4" t="s">
        <v>28573</v>
      </c>
      <c r="I14005" s="4" t="s">
        <v>74</v>
      </c>
      <c r="J14005">
        <f t="shared" si="1090"/>
        <v>1</v>
      </c>
      <c r="K14005" s="7">
        <f t="shared" si="1091"/>
        <v>0.64583333333333337</v>
      </c>
      <c r="L14005" t="str">
        <f>IF(AND(K14005&lt;Sheet2!$A$3,K14005&gt;=Sheet2!$A$2),"Morning",IF(AND(K14005&gt;=Sheet2!$A$3,K14005&lt;Sheet2!$A$4),"Afternoon","Night"))</f>
        <v>Afternoon</v>
      </c>
      <c r="M14005" t="str">
        <f t="shared" si="1092"/>
        <v>Tuesday</v>
      </c>
      <c r="N14005">
        <f t="shared" si="1093"/>
        <v>2020</v>
      </c>
      <c r="O14005">
        <f t="shared" si="1094"/>
        <v>12</v>
      </c>
    </row>
    <row r="14006" spans="1:15" x14ac:dyDescent="0.2">
      <c r="A14006" s="3" t="s">
        <v>28574</v>
      </c>
      <c r="B14006" s="6">
        <v>44173.665972222225</v>
      </c>
      <c r="C14006" s="6">
        <v>44173.665972222225</v>
      </c>
      <c r="D14006" s="4" t="s">
        <v>638</v>
      </c>
      <c r="E14006" s="4" t="s">
        <v>17</v>
      </c>
      <c r="F14006" s="4" t="s">
        <v>303</v>
      </c>
      <c r="G14006" s="4" t="s">
        <v>487</v>
      </c>
      <c r="H14006" s="4" t="s">
        <v>28575</v>
      </c>
      <c r="I14006" s="4" t="s">
        <v>74</v>
      </c>
      <c r="J14006">
        <f t="shared" si="1090"/>
        <v>1</v>
      </c>
      <c r="K14006" s="7">
        <f t="shared" si="1091"/>
        <v>0.66597222222222219</v>
      </c>
      <c r="L14006" t="str">
        <f>IF(AND(K14006&lt;Sheet2!$A$3,K14006&gt;=Sheet2!$A$2),"Morning",IF(AND(K14006&gt;=Sheet2!$A$3,K14006&lt;Sheet2!$A$4),"Afternoon","Night"))</f>
        <v>Afternoon</v>
      </c>
      <c r="M14006" t="str">
        <f t="shared" si="1092"/>
        <v>Tuesday</v>
      </c>
      <c r="N14006">
        <f t="shared" si="1093"/>
        <v>2020</v>
      </c>
      <c r="O14006">
        <f t="shared" si="1094"/>
        <v>12</v>
      </c>
    </row>
    <row r="14007" spans="1:15" x14ac:dyDescent="0.2">
      <c r="A14007" s="3" t="s">
        <v>28576</v>
      </c>
      <c r="B14007" s="6">
        <v>44173.665972222225</v>
      </c>
      <c r="C14007" s="6" t="s">
        <v>30840</v>
      </c>
      <c r="D14007" s="4" t="s">
        <v>638</v>
      </c>
      <c r="E14007" s="4" t="s">
        <v>17</v>
      </c>
      <c r="F14007" s="4" t="s">
        <v>303</v>
      </c>
      <c r="G14007" s="4" t="s">
        <v>487</v>
      </c>
      <c r="H14007" s="4" t="s">
        <v>28577</v>
      </c>
      <c r="I14007" s="4" t="s">
        <v>74</v>
      </c>
      <c r="J14007">
        <f t="shared" si="1090"/>
        <v>1</v>
      </c>
      <c r="K14007" s="7">
        <f t="shared" si="1091"/>
        <v>0.66597222222222219</v>
      </c>
      <c r="L14007" t="str">
        <f>IF(AND(K14007&lt;Sheet2!$A$3,K14007&gt;=Sheet2!$A$2),"Morning",IF(AND(K14007&gt;=Sheet2!$A$3,K14007&lt;Sheet2!$A$4),"Afternoon","Night"))</f>
        <v>Afternoon</v>
      </c>
      <c r="M14007" t="str">
        <f t="shared" si="1092"/>
        <v>Tuesday</v>
      </c>
      <c r="N14007">
        <f t="shared" si="1093"/>
        <v>2020</v>
      </c>
      <c r="O14007">
        <f t="shared" si="1094"/>
        <v>12</v>
      </c>
    </row>
    <row r="14008" spans="1:15" x14ac:dyDescent="0.2">
      <c r="A14008" s="3" t="s">
        <v>28578</v>
      </c>
      <c r="B14008" s="6">
        <v>44173.673611111109</v>
      </c>
      <c r="C14008" s="6">
        <v>44173.673611111109</v>
      </c>
      <c r="D14008" s="4" t="s">
        <v>2283</v>
      </c>
      <c r="E14008" s="4" t="s">
        <v>17</v>
      </c>
      <c r="F14008" s="4" t="s">
        <v>30</v>
      </c>
      <c r="G14008" s="4" t="s">
        <v>12</v>
      </c>
      <c r="H14008" s="4" t="s">
        <v>28579</v>
      </c>
      <c r="I14008" s="4" t="s">
        <v>74</v>
      </c>
      <c r="J14008">
        <f t="shared" si="1090"/>
        <v>1</v>
      </c>
      <c r="K14008" s="7">
        <f t="shared" si="1091"/>
        <v>0.67361111111111116</v>
      </c>
      <c r="L14008" t="str">
        <f>IF(AND(K14008&lt;Sheet2!$A$3,K14008&gt;=Sheet2!$A$2),"Morning",IF(AND(K14008&gt;=Sheet2!$A$3,K14008&lt;Sheet2!$A$4),"Afternoon","Night"))</f>
        <v>Afternoon</v>
      </c>
      <c r="M14008" t="str">
        <f t="shared" si="1092"/>
        <v>Tuesday</v>
      </c>
      <c r="N14008">
        <f t="shared" si="1093"/>
        <v>2020</v>
      </c>
      <c r="O14008">
        <f t="shared" si="1094"/>
        <v>12</v>
      </c>
    </row>
    <row r="14009" spans="1:15" x14ac:dyDescent="0.2">
      <c r="A14009" s="3" t="s">
        <v>28580</v>
      </c>
      <c r="B14009" s="6">
        <v>44173.673611111109</v>
      </c>
      <c r="C14009" s="6" t="s">
        <v>30841</v>
      </c>
      <c r="D14009" s="4" t="s">
        <v>2283</v>
      </c>
      <c r="E14009" s="4" t="s">
        <v>17</v>
      </c>
      <c r="F14009" s="4" t="s">
        <v>30</v>
      </c>
      <c r="G14009" s="4" t="s">
        <v>12</v>
      </c>
      <c r="H14009" s="4" t="s">
        <v>28581</v>
      </c>
      <c r="I14009" s="4" t="s">
        <v>74</v>
      </c>
      <c r="J14009">
        <f t="shared" si="1090"/>
        <v>1</v>
      </c>
      <c r="K14009" s="7">
        <f t="shared" si="1091"/>
        <v>0.67361111111111116</v>
      </c>
      <c r="L14009" t="str">
        <f>IF(AND(K14009&lt;Sheet2!$A$3,K14009&gt;=Sheet2!$A$2),"Morning",IF(AND(K14009&gt;=Sheet2!$A$3,K14009&lt;Sheet2!$A$4),"Afternoon","Night"))</f>
        <v>Afternoon</v>
      </c>
      <c r="M14009" t="str">
        <f t="shared" si="1092"/>
        <v>Tuesday</v>
      </c>
      <c r="N14009">
        <f t="shared" si="1093"/>
        <v>2020</v>
      </c>
      <c r="O14009">
        <f t="shared" si="1094"/>
        <v>12</v>
      </c>
    </row>
    <row r="14010" spans="1:15" x14ac:dyDescent="0.2">
      <c r="A14010" s="3" t="s">
        <v>28582</v>
      </c>
      <c r="B14010" s="6">
        <v>44173.677083333336</v>
      </c>
      <c r="C14010" s="6">
        <v>44173.677083333336</v>
      </c>
      <c r="D14010" s="4" t="s">
        <v>119</v>
      </c>
      <c r="E14010" s="4" t="s">
        <v>74</v>
      </c>
      <c r="F14010" s="4" t="s">
        <v>74</v>
      </c>
      <c r="G14010" s="4" t="s">
        <v>72</v>
      </c>
      <c r="H14010" s="4" t="s">
        <v>28583</v>
      </c>
      <c r="I14010" s="4" t="s">
        <v>74</v>
      </c>
      <c r="J14010">
        <f t="shared" si="1090"/>
        <v>1</v>
      </c>
      <c r="K14010" s="7">
        <f t="shared" si="1091"/>
        <v>0.67708333333333337</v>
      </c>
      <c r="L14010" t="str">
        <f>IF(AND(K14010&lt;Sheet2!$A$3,K14010&gt;=Sheet2!$A$2),"Morning",IF(AND(K14010&gt;=Sheet2!$A$3,K14010&lt;Sheet2!$A$4),"Afternoon","Night"))</f>
        <v>Afternoon</v>
      </c>
      <c r="M14010" t="str">
        <f t="shared" si="1092"/>
        <v>Tuesday</v>
      </c>
      <c r="N14010">
        <f t="shared" si="1093"/>
        <v>2020</v>
      </c>
      <c r="O14010">
        <f t="shared" si="1094"/>
        <v>12</v>
      </c>
    </row>
    <row r="14011" spans="1:15" x14ac:dyDescent="0.2">
      <c r="A14011" s="3" t="s">
        <v>28584</v>
      </c>
      <c r="B14011" s="6">
        <v>44173.679166666669</v>
      </c>
      <c r="C14011" s="6">
        <v>44173.679166666669</v>
      </c>
      <c r="D14011" s="4" t="s">
        <v>7367</v>
      </c>
      <c r="E14011" s="4" t="s">
        <v>77</v>
      </c>
      <c r="F14011" s="4" t="s">
        <v>303</v>
      </c>
      <c r="G14011" s="4" t="s">
        <v>72</v>
      </c>
      <c r="H14011" s="4" t="s">
        <v>28585</v>
      </c>
      <c r="I14011" s="4" t="s">
        <v>74</v>
      </c>
      <c r="J14011">
        <f t="shared" si="1090"/>
        <v>1</v>
      </c>
      <c r="K14011" s="7">
        <f t="shared" si="1091"/>
        <v>0.6791666666666667</v>
      </c>
      <c r="L14011" t="str">
        <f>IF(AND(K14011&lt;Sheet2!$A$3,K14011&gt;=Sheet2!$A$2),"Morning",IF(AND(K14011&gt;=Sheet2!$A$3,K14011&lt;Sheet2!$A$4),"Afternoon","Night"))</f>
        <v>Afternoon</v>
      </c>
      <c r="M14011" t="str">
        <f t="shared" si="1092"/>
        <v>Tuesday</v>
      </c>
      <c r="N14011">
        <f t="shared" si="1093"/>
        <v>2020</v>
      </c>
      <c r="O14011">
        <f t="shared" si="1094"/>
        <v>12</v>
      </c>
    </row>
    <row r="14012" spans="1:15" x14ac:dyDescent="0.2">
      <c r="A14012" s="3" t="s">
        <v>28586</v>
      </c>
      <c r="B14012" s="6">
        <v>44173.679166666669</v>
      </c>
      <c r="C14012" s="6" t="s">
        <v>30842</v>
      </c>
      <c r="D14012" s="4" t="s">
        <v>7367</v>
      </c>
      <c r="E14012" s="4" t="s">
        <v>77</v>
      </c>
      <c r="F14012" s="4" t="s">
        <v>303</v>
      </c>
      <c r="G14012" s="4" t="s">
        <v>72</v>
      </c>
      <c r="H14012" s="4" t="s">
        <v>28587</v>
      </c>
      <c r="I14012" s="4" t="s">
        <v>74</v>
      </c>
      <c r="J14012">
        <f t="shared" si="1090"/>
        <v>1</v>
      </c>
      <c r="K14012" s="7">
        <f t="shared" si="1091"/>
        <v>0.6791666666666667</v>
      </c>
      <c r="L14012" t="str">
        <f>IF(AND(K14012&lt;Sheet2!$A$3,K14012&gt;=Sheet2!$A$2),"Morning",IF(AND(K14012&gt;=Sheet2!$A$3,K14012&lt;Sheet2!$A$4),"Afternoon","Night"))</f>
        <v>Afternoon</v>
      </c>
      <c r="M14012" t="str">
        <f t="shared" si="1092"/>
        <v>Tuesday</v>
      </c>
      <c r="N14012">
        <f t="shared" si="1093"/>
        <v>2020</v>
      </c>
      <c r="O14012">
        <f t="shared" si="1094"/>
        <v>12</v>
      </c>
    </row>
    <row r="14013" spans="1:15" x14ac:dyDescent="0.2">
      <c r="A14013" s="3" t="s">
        <v>28588</v>
      </c>
      <c r="B14013" s="6">
        <v>44173.700694444444</v>
      </c>
      <c r="C14013" s="6">
        <v>44173.700694444444</v>
      </c>
      <c r="D14013" s="4" t="s">
        <v>119</v>
      </c>
      <c r="E14013" s="4" t="s">
        <v>74</v>
      </c>
      <c r="F14013" s="4" t="s">
        <v>74</v>
      </c>
      <c r="G14013" s="4" t="s">
        <v>72</v>
      </c>
      <c r="H14013" s="4" t="s">
        <v>28589</v>
      </c>
      <c r="I14013" s="4" t="s">
        <v>74</v>
      </c>
      <c r="J14013">
        <f t="shared" si="1090"/>
        <v>1</v>
      </c>
      <c r="K14013" s="7">
        <f t="shared" si="1091"/>
        <v>0.7006944444444444</v>
      </c>
      <c r="L14013" t="str">
        <f>IF(AND(K14013&lt;Sheet2!$A$3,K14013&gt;=Sheet2!$A$2),"Morning",IF(AND(K14013&gt;=Sheet2!$A$3,K14013&lt;Sheet2!$A$4),"Afternoon","Night"))</f>
        <v>Afternoon</v>
      </c>
      <c r="M14013" t="str">
        <f t="shared" si="1092"/>
        <v>Tuesday</v>
      </c>
      <c r="N14013">
        <f t="shared" si="1093"/>
        <v>2020</v>
      </c>
      <c r="O14013">
        <f t="shared" si="1094"/>
        <v>12</v>
      </c>
    </row>
    <row r="14014" spans="1:15" x14ac:dyDescent="0.2">
      <c r="A14014" s="3" t="s">
        <v>28590</v>
      </c>
      <c r="B14014" s="6">
        <v>44173.729166666664</v>
      </c>
      <c r="C14014" s="6">
        <v>44173.729166666664</v>
      </c>
      <c r="D14014" s="4" t="s">
        <v>733</v>
      </c>
      <c r="E14014" s="4" t="s">
        <v>77</v>
      </c>
      <c r="F14014" s="4" t="s">
        <v>30</v>
      </c>
      <c r="G14014" s="4" t="s">
        <v>12</v>
      </c>
      <c r="H14014" s="4" t="s">
        <v>28591</v>
      </c>
      <c r="I14014" s="4" t="s">
        <v>74</v>
      </c>
      <c r="J14014">
        <f t="shared" si="1090"/>
        <v>1</v>
      </c>
      <c r="K14014" s="7">
        <f t="shared" si="1091"/>
        <v>0.72916666666666663</v>
      </c>
      <c r="L14014" t="str">
        <f>IF(AND(K14014&lt;Sheet2!$A$3,K14014&gt;=Sheet2!$A$2),"Morning",IF(AND(K14014&gt;=Sheet2!$A$3,K14014&lt;Sheet2!$A$4),"Afternoon","Night"))</f>
        <v>Afternoon</v>
      </c>
      <c r="M14014" t="str">
        <f t="shared" si="1092"/>
        <v>Tuesday</v>
      </c>
      <c r="N14014">
        <f t="shared" si="1093"/>
        <v>2020</v>
      </c>
      <c r="O14014">
        <f t="shared" si="1094"/>
        <v>12</v>
      </c>
    </row>
    <row r="14015" spans="1:15" x14ac:dyDescent="0.2">
      <c r="A14015" s="3" t="s">
        <v>28592</v>
      </c>
      <c r="B14015" s="6">
        <v>44173.729166666664</v>
      </c>
      <c r="C14015" s="6" t="s">
        <v>30843</v>
      </c>
      <c r="D14015" s="4" t="s">
        <v>733</v>
      </c>
      <c r="E14015" s="4" t="s">
        <v>77</v>
      </c>
      <c r="F14015" s="4" t="s">
        <v>30</v>
      </c>
      <c r="G14015" s="4" t="s">
        <v>12</v>
      </c>
      <c r="H14015" s="4" t="s">
        <v>28593</v>
      </c>
      <c r="I14015" s="4" t="s">
        <v>74</v>
      </c>
      <c r="J14015">
        <f t="shared" si="1090"/>
        <v>1</v>
      </c>
      <c r="K14015" s="7">
        <f t="shared" si="1091"/>
        <v>0.72916666666666663</v>
      </c>
      <c r="L14015" t="str">
        <f>IF(AND(K14015&lt;Sheet2!$A$3,K14015&gt;=Sheet2!$A$2),"Morning",IF(AND(K14015&gt;=Sheet2!$A$3,K14015&lt;Sheet2!$A$4),"Afternoon","Night"))</f>
        <v>Afternoon</v>
      </c>
      <c r="M14015" t="str">
        <f t="shared" si="1092"/>
        <v>Tuesday</v>
      </c>
      <c r="N14015">
        <f t="shared" si="1093"/>
        <v>2020</v>
      </c>
      <c r="O14015">
        <f t="shared" si="1094"/>
        <v>12</v>
      </c>
    </row>
    <row r="14016" spans="1:15" x14ac:dyDescent="0.2">
      <c r="A14016" s="3" t="s">
        <v>28594</v>
      </c>
      <c r="B14016" s="6">
        <v>44173.729166666664</v>
      </c>
      <c r="C14016" s="6">
        <v>44173.729166666664</v>
      </c>
      <c r="D14016" s="4" t="s">
        <v>119</v>
      </c>
      <c r="E14016" s="4" t="s">
        <v>74</v>
      </c>
      <c r="F14016" s="4" t="s">
        <v>74</v>
      </c>
      <c r="G14016" s="4" t="s">
        <v>72</v>
      </c>
      <c r="H14016" s="4" t="s">
        <v>28595</v>
      </c>
      <c r="I14016" s="4" t="s">
        <v>74</v>
      </c>
      <c r="J14016">
        <f t="shared" si="1090"/>
        <v>1</v>
      </c>
      <c r="K14016" s="7">
        <f t="shared" si="1091"/>
        <v>0.72916666666666663</v>
      </c>
      <c r="L14016" t="str">
        <f>IF(AND(K14016&lt;Sheet2!$A$3,K14016&gt;=Sheet2!$A$2),"Morning",IF(AND(K14016&gt;=Sheet2!$A$3,K14016&lt;Sheet2!$A$4),"Afternoon","Night"))</f>
        <v>Afternoon</v>
      </c>
      <c r="M14016" t="str">
        <f t="shared" si="1092"/>
        <v>Tuesday</v>
      </c>
      <c r="N14016">
        <f t="shared" si="1093"/>
        <v>2020</v>
      </c>
      <c r="O14016">
        <f t="shared" si="1094"/>
        <v>12</v>
      </c>
    </row>
    <row r="14017" spans="1:15" x14ac:dyDescent="0.2">
      <c r="A14017" s="3" t="s">
        <v>28596</v>
      </c>
      <c r="B14017" s="6">
        <v>44173.737500000003</v>
      </c>
      <c r="C14017" s="6">
        <v>44173.737500000003</v>
      </c>
      <c r="D14017" s="4" t="s">
        <v>783</v>
      </c>
      <c r="E14017" s="4" t="s">
        <v>77</v>
      </c>
      <c r="F14017" s="4" t="s">
        <v>303</v>
      </c>
      <c r="G14017" s="4" t="s">
        <v>514</v>
      </c>
      <c r="H14017" s="4" t="s">
        <v>28597</v>
      </c>
      <c r="I14017" s="4" t="s">
        <v>74</v>
      </c>
      <c r="J14017">
        <f t="shared" si="1090"/>
        <v>1</v>
      </c>
      <c r="K14017" s="7">
        <f t="shared" si="1091"/>
        <v>0.73749999999999993</v>
      </c>
      <c r="L14017" t="str">
        <f>IF(AND(K14017&lt;Sheet2!$A$3,K14017&gt;=Sheet2!$A$2),"Morning",IF(AND(K14017&gt;=Sheet2!$A$3,K14017&lt;Sheet2!$A$4),"Afternoon","Night"))</f>
        <v>Afternoon</v>
      </c>
      <c r="M14017" t="str">
        <f t="shared" si="1092"/>
        <v>Tuesday</v>
      </c>
      <c r="N14017">
        <f t="shared" si="1093"/>
        <v>2020</v>
      </c>
      <c r="O14017">
        <f t="shared" si="1094"/>
        <v>12</v>
      </c>
    </row>
    <row r="14018" spans="1:15" x14ac:dyDescent="0.2">
      <c r="A14018" s="3" t="s">
        <v>28598</v>
      </c>
      <c r="B14018" s="6">
        <v>44173.737500000003</v>
      </c>
      <c r="C14018" s="6" t="s">
        <v>30844</v>
      </c>
      <c r="D14018" s="4" t="s">
        <v>783</v>
      </c>
      <c r="E14018" s="4" t="s">
        <v>77</v>
      </c>
      <c r="F14018" s="4" t="s">
        <v>303</v>
      </c>
      <c r="G14018" s="4" t="s">
        <v>514</v>
      </c>
      <c r="H14018" s="4" t="s">
        <v>28599</v>
      </c>
      <c r="I14018" s="4" t="s">
        <v>74</v>
      </c>
      <c r="J14018">
        <f t="shared" si="1090"/>
        <v>1</v>
      </c>
      <c r="K14018" s="7">
        <f t="shared" si="1091"/>
        <v>0.73749999999999993</v>
      </c>
      <c r="L14018" t="str">
        <f>IF(AND(K14018&lt;Sheet2!$A$3,K14018&gt;=Sheet2!$A$2),"Morning",IF(AND(K14018&gt;=Sheet2!$A$3,K14018&lt;Sheet2!$A$4),"Afternoon","Night"))</f>
        <v>Afternoon</v>
      </c>
      <c r="M14018" t="str">
        <f t="shared" si="1092"/>
        <v>Tuesday</v>
      </c>
      <c r="N14018">
        <f t="shared" si="1093"/>
        <v>2020</v>
      </c>
      <c r="O14018">
        <f t="shared" si="1094"/>
        <v>12</v>
      </c>
    </row>
    <row r="14019" spans="1:15" x14ac:dyDescent="0.2">
      <c r="A14019" s="3" t="s">
        <v>28600</v>
      </c>
      <c r="B14019" s="6">
        <v>44173.75</v>
      </c>
      <c r="C14019" s="6">
        <v>44173.75</v>
      </c>
      <c r="D14019" s="4" t="s">
        <v>119</v>
      </c>
      <c r="E14019" s="4" t="s">
        <v>74</v>
      </c>
      <c r="F14019" s="4" t="s">
        <v>74</v>
      </c>
      <c r="G14019" s="4" t="s">
        <v>72</v>
      </c>
      <c r="H14019" s="4" t="s">
        <v>28601</v>
      </c>
      <c r="I14019" s="4" t="s">
        <v>74</v>
      </c>
      <c r="J14019">
        <f t="shared" ref="J14019:J14082" si="1095">COUNTA(B14019)</f>
        <v>1</v>
      </c>
      <c r="K14019" s="7">
        <f t="shared" ref="K14019:K14082" si="1096">TIME(HOUR(B14019),MINUTE(B14019),SECOND(B14019))</f>
        <v>0.75</v>
      </c>
      <c r="L14019" t="str">
        <f>IF(AND(K14019&lt;Sheet2!$A$3,K14019&gt;=Sheet2!$A$2),"Morning",IF(AND(K14019&gt;=Sheet2!$A$3,K14019&lt;Sheet2!$A$4),"Afternoon","Night"))</f>
        <v>Afternoon</v>
      </c>
      <c r="M14019" t="str">
        <f t="shared" ref="M14019:M14082" si="1097">TEXT(B14019,"dddd")</f>
        <v>Tuesday</v>
      </c>
      <c r="N14019">
        <f t="shared" ref="N14019:N14082" si="1098">YEAR(B14019)</f>
        <v>2020</v>
      </c>
      <c r="O14019">
        <f t="shared" ref="O14019:O14082" si="1099">MONTH(B14019)</f>
        <v>12</v>
      </c>
    </row>
    <row r="14020" spans="1:15" x14ac:dyDescent="0.2">
      <c r="A14020" s="3" t="s">
        <v>28602</v>
      </c>
      <c r="B14020" s="6">
        <v>44056.464583333334</v>
      </c>
      <c r="C14020" s="6">
        <v>44056.464583333334</v>
      </c>
      <c r="D14020" s="4" t="s">
        <v>262</v>
      </c>
      <c r="E14020" s="4" t="s">
        <v>10</v>
      </c>
      <c r="F14020" s="4" t="s">
        <v>159</v>
      </c>
      <c r="G14020" s="4" t="s">
        <v>12</v>
      </c>
      <c r="H14020" s="4" t="s">
        <v>28603</v>
      </c>
      <c r="I14020" s="4" t="s">
        <v>74</v>
      </c>
      <c r="J14020">
        <f t="shared" si="1095"/>
        <v>1</v>
      </c>
      <c r="K14020" s="7">
        <f t="shared" si="1096"/>
        <v>0.46458333333333335</v>
      </c>
      <c r="L14020" t="str">
        <f>IF(AND(K14020&lt;Sheet2!$A$3,K14020&gt;=Sheet2!$A$2),"Morning",IF(AND(K14020&gt;=Sheet2!$A$3,K14020&lt;Sheet2!$A$4),"Afternoon","Night"))</f>
        <v>Morning</v>
      </c>
      <c r="M14020" t="str">
        <f t="shared" si="1097"/>
        <v>Thursday</v>
      </c>
      <c r="N14020">
        <f t="shared" si="1098"/>
        <v>2020</v>
      </c>
      <c r="O14020">
        <f t="shared" si="1099"/>
        <v>8</v>
      </c>
    </row>
    <row r="14021" spans="1:15" x14ac:dyDescent="0.2">
      <c r="A14021" s="3" t="s">
        <v>28604</v>
      </c>
      <c r="B14021" s="6">
        <v>44056.727777777778</v>
      </c>
      <c r="C14021" s="6">
        <v>44056.727777777778</v>
      </c>
      <c r="D14021" s="4" t="s">
        <v>282</v>
      </c>
      <c r="E14021" s="4" t="s">
        <v>10</v>
      </c>
      <c r="F14021" s="4" t="s">
        <v>18</v>
      </c>
      <c r="G14021" s="4" t="s">
        <v>12</v>
      </c>
      <c r="H14021" s="4" t="s">
        <v>28605</v>
      </c>
      <c r="I14021" s="4" t="s">
        <v>74</v>
      </c>
      <c r="J14021">
        <f t="shared" si="1095"/>
        <v>1</v>
      </c>
      <c r="K14021" s="7">
        <f t="shared" si="1096"/>
        <v>0.72777777777777775</v>
      </c>
      <c r="L14021" t="str">
        <f>IF(AND(K14021&lt;Sheet2!$A$3,K14021&gt;=Sheet2!$A$2),"Morning",IF(AND(K14021&gt;=Sheet2!$A$3,K14021&lt;Sheet2!$A$4),"Afternoon","Night"))</f>
        <v>Afternoon</v>
      </c>
      <c r="M14021" t="str">
        <f t="shared" si="1097"/>
        <v>Thursday</v>
      </c>
      <c r="N14021">
        <f t="shared" si="1098"/>
        <v>2020</v>
      </c>
      <c r="O14021">
        <f t="shared" si="1099"/>
        <v>8</v>
      </c>
    </row>
    <row r="14022" spans="1:15" x14ac:dyDescent="0.2">
      <c r="A14022" s="3" t="s">
        <v>28606</v>
      </c>
      <c r="B14022" s="6">
        <v>44056.727777777778</v>
      </c>
      <c r="C14022" s="6">
        <v>44060.74722222222</v>
      </c>
      <c r="D14022" s="4" t="s">
        <v>282</v>
      </c>
      <c r="E14022" s="4" t="s">
        <v>10</v>
      </c>
      <c r="F14022" s="4" t="s">
        <v>18</v>
      </c>
      <c r="G14022" s="4" t="s">
        <v>12</v>
      </c>
      <c r="H14022" s="4" t="s">
        <v>28607</v>
      </c>
      <c r="I14022" s="4" t="s">
        <v>74</v>
      </c>
      <c r="J14022">
        <f t="shared" si="1095"/>
        <v>1</v>
      </c>
      <c r="K14022" s="7">
        <f t="shared" si="1096"/>
        <v>0.72777777777777775</v>
      </c>
      <c r="L14022" t="str">
        <f>IF(AND(K14022&lt;Sheet2!$A$3,K14022&gt;=Sheet2!$A$2),"Morning",IF(AND(K14022&gt;=Sheet2!$A$3,K14022&lt;Sheet2!$A$4),"Afternoon","Night"))</f>
        <v>Afternoon</v>
      </c>
      <c r="M14022" t="str">
        <f t="shared" si="1097"/>
        <v>Thursday</v>
      </c>
      <c r="N14022">
        <f t="shared" si="1098"/>
        <v>2020</v>
      </c>
      <c r="O14022">
        <f t="shared" si="1099"/>
        <v>8</v>
      </c>
    </row>
    <row r="14023" spans="1:15" x14ac:dyDescent="0.2">
      <c r="A14023" s="3" t="s">
        <v>28608</v>
      </c>
      <c r="B14023" s="6">
        <v>44056.926388888889</v>
      </c>
      <c r="C14023" s="6">
        <v>44056.926388888889</v>
      </c>
      <c r="D14023" s="4" t="s">
        <v>638</v>
      </c>
      <c r="E14023" s="4" t="s">
        <v>84</v>
      </c>
      <c r="F14023" s="4" t="s">
        <v>18</v>
      </c>
      <c r="G14023" s="4" t="s">
        <v>487</v>
      </c>
      <c r="H14023" s="4" t="s">
        <v>28609</v>
      </c>
      <c r="I14023" s="4" t="s">
        <v>74</v>
      </c>
      <c r="J14023">
        <f t="shared" si="1095"/>
        <v>1</v>
      </c>
      <c r="K14023" s="7">
        <f t="shared" si="1096"/>
        <v>0.92638888888888893</v>
      </c>
      <c r="L14023" t="str">
        <f>IF(AND(K14023&lt;Sheet2!$A$3,K14023&gt;=Sheet2!$A$2),"Morning",IF(AND(K14023&gt;=Sheet2!$A$3,K14023&lt;Sheet2!$A$4),"Afternoon","Night"))</f>
        <v>Night</v>
      </c>
      <c r="M14023" t="str">
        <f t="shared" si="1097"/>
        <v>Thursday</v>
      </c>
      <c r="N14023">
        <f t="shared" si="1098"/>
        <v>2020</v>
      </c>
      <c r="O14023">
        <f t="shared" si="1099"/>
        <v>8</v>
      </c>
    </row>
    <row r="14024" spans="1:15" x14ac:dyDescent="0.2">
      <c r="A14024" s="3" t="s">
        <v>28610</v>
      </c>
      <c r="B14024" s="6">
        <v>44056.926388888889</v>
      </c>
      <c r="C14024" s="6">
        <v>44060.926388888889</v>
      </c>
      <c r="D14024" s="4" t="s">
        <v>638</v>
      </c>
      <c r="E14024" s="4" t="s">
        <v>84</v>
      </c>
      <c r="F14024" s="4" t="s">
        <v>18</v>
      </c>
      <c r="G14024" s="4" t="s">
        <v>487</v>
      </c>
      <c r="H14024" s="4" t="s">
        <v>28611</v>
      </c>
      <c r="I14024" s="4" t="s">
        <v>74</v>
      </c>
      <c r="J14024">
        <f t="shared" si="1095"/>
        <v>1</v>
      </c>
      <c r="K14024" s="7">
        <f t="shared" si="1096"/>
        <v>0.92638888888888893</v>
      </c>
      <c r="L14024" t="str">
        <f>IF(AND(K14024&lt;Sheet2!$A$3,K14024&gt;=Sheet2!$A$2),"Morning",IF(AND(K14024&gt;=Sheet2!$A$3,K14024&lt;Sheet2!$A$4),"Afternoon","Night"))</f>
        <v>Night</v>
      </c>
      <c r="M14024" t="str">
        <f t="shared" si="1097"/>
        <v>Thursday</v>
      </c>
      <c r="N14024">
        <f t="shared" si="1098"/>
        <v>2020</v>
      </c>
      <c r="O14024">
        <f t="shared" si="1099"/>
        <v>8</v>
      </c>
    </row>
    <row r="14025" spans="1:15" x14ac:dyDescent="0.2">
      <c r="A14025" s="3" t="s">
        <v>28612</v>
      </c>
      <c r="B14025" s="6">
        <v>44057.258333333331</v>
      </c>
      <c r="C14025" s="6">
        <v>44057.258333333331</v>
      </c>
      <c r="D14025" s="4" t="s">
        <v>16</v>
      </c>
      <c r="E14025" s="4" t="s">
        <v>17</v>
      </c>
      <c r="F14025" s="4" t="s">
        <v>11</v>
      </c>
      <c r="G14025" s="4" t="s">
        <v>349</v>
      </c>
      <c r="H14025" s="4" t="s">
        <v>28613</v>
      </c>
      <c r="I14025" s="4" t="s">
        <v>74</v>
      </c>
      <c r="J14025">
        <f t="shared" si="1095"/>
        <v>1</v>
      </c>
      <c r="K14025" s="7">
        <f t="shared" si="1096"/>
        <v>0.25833333333333336</v>
      </c>
      <c r="L14025" t="str">
        <f>IF(AND(K14025&lt;Sheet2!$A$3,K14025&gt;=Sheet2!$A$2),"Morning",IF(AND(K14025&gt;=Sheet2!$A$3,K14025&lt;Sheet2!$A$4),"Afternoon","Night"))</f>
        <v>Morning</v>
      </c>
      <c r="M14025" t="str">
        <f t="shared" si="1097"/>
        <v>Friday</v>
      </c>
      <c r="N14025">
        <f t="shared" si="1098"/>
        <v>2020</v>
      </c>
      <c r="O14025">
        <f t="shared" si="1099"/>
        <v>8</v>
      </c>
    </row>
    <row r="14026" spans="1:15" x14ac:dyDescent="0.2">
      <c r="A14026" s="3" t="s">
        <v>28614</v>
      </c>
      <c r="B14026" s="6">
        <v>44057.258333333331</v>
      </c>
      <c r="C14026" s="6">
        <v>44059.64166666667</v>
      </c>
      <c r="D14026" s="4" t="s">
        <v>16</v>
      </c>
      <c r="E14026" s="4" t="s">
        <v>17</v>
      </c>
      <c r="F14026" s="4" t="s">
        <v>11</v>
      </c>
      <c r="G14026" s="4" t="s">
        <v>349</v>
      </c>
      <c r="H14026" s="4" t="s">
        <v>28615</v>
      </c>
      <c r="I14026" s="4" t="s">
        <v>74</v>
      </c>
      <c r="J14026">
        <f t="shared" si="1095"/>
        <v>1</v>
      </c>
      <c r="K14026" s="7">
        <f t="shared" si="1096"/>
        <v>0.25833333333333336</v>
      </c>
      <c r="L14026" t="str">
        <f>IF(AND(K14026&lt;Sheet2!$A$3,K14026&gt;=Sheet2!$A$2),"Morning",IF(AND(K14026&gt;=Sheet2!$A$3,K14026&lt;Sheet2!$A$4),"Afternoon","Night"))</f>
        <v>Morning</v>
      </c>
      <c r="M14026" t="str">
        <f t="shared" si="1097"/>
        <v>Friday</v>
      </c>
      <c r="N14026">
        <f t="shared" si="1098"/>
        <v>2020</v>
      </c>
      <c r="O14026">
        <f t="shared" si="1099"/>
        <v>8</v>
      </c>
    </row>
    <row r="14027" spans="1:15" x14ac:dyDescent="0.2">
      <c r="A14027" s="3" t="s">
        <v>28616</v>
      </c>
      <c r="B14027" s="6">
        <v>44057.304166666669</v>
      </c>
      <c r="C14027" s="6">
        <v>44057.304166666669</v>
      </c>
      <c r="D14027" s="4" t="s">
        <v>1341</v>
      </c>
      <c r="E14027" s="4" t="s">
        <v>17</v>
      </c>
      <c r="F14027" s="4" t="s">
        <v>18</v>
      </c>
      <c r="G14027" s="4" t="s">
        <v>115</v>
      </c>
      <c r="H14027" s="4" t="s">
        <v>28617</v>
      </c>
      <c r="I14027" s="4" t="s">
        <v>74</v>
      </c>
      <c r="J14027">
        <f t="shared" si="1095"/>
        <v>1</v>
      </c>
      <c r="K14027" s="7">
        <f t="shared" si="1096"/>
        <v>0.30416666666666664</v>
      </c>
      <c r="L14027" t="str">
        <f>IF(AND(K14027&lt;Sheet2!$A$3,K14027&gt;=Sheet2!$A$2),"Morning",IF(AND(K14027&gt;=Sheet2!$A$3,K14027&lt;Sheet2!$A$4),"Afternoon","Night"))</f>
        <v>Morning</v>
      </c>
      <c r="M14027" t="str">
        <f t="shared" si="1097"/>
        <v>Friday</v>
      </c>
      <c r="N14027">
        <f t="shared" si="1098"/>
        <v>2020</v>
      </c>
      <c r="O14027">
        <f t="shared" si="1099"/>
        <v>8</v>
      </c>
    </row>
    <row r="14028" spans="1:15" x14ac:dyDescent="0.2">
      <c r="A14028" s="3" t="s">
        <v>28618</v>
      </c>
      <c r="B14028" s="6">
        <v>44057.304166666669</v>
      </c>
      <c r="C14028" s="6">
        <v>44064.414583333331</v>
      </c>
      <c r="D14028" s="4" t="s">
        <v>1341</v>
      </c>
      <c r="E14028" s="4" t="s">
        <v>17</v>
      </c>
      <c r="F14028" s="4" t="s">
        <v>18</v>
      </c>
      <c r="G14028" s="4" t="s">
        <v>115</v>
      </c>
      <c r="H14028" s="4" t="s">
        <v>28619</v>
      </c>
      <c r="I14028" s="4" t="s">
        <v>74</v>
      </c>
      <c r="J14028">
        <f t="shared" si="1095"/>
        <v>1</v>
      </c>
      <c r="K14028" s="7">
        <f t="shared" si="1096"/>
        <v>0.30416666666666664</v>
      </c>
      <c r="L14028" t="str">
        <f>IF(AND(K14028&lt;Sheet2!$A$3,K14028&gt;=Sheet2!$A$2),"Morning",IF(AND(K14028&gt;=Sheet2!$A$3,K14028&lt;Sheet2!$A$4),"Afternoon","Night"))</f>
        <v>Morning</v>
      </c>
      <c r="M14028" t="str">
        <f t="shared" si="1097"/>
        <v>Friday</v>
      </c>
      <c r="N14028">
        <f t="shared" si="1098"/>
        <v>2020</v>
      </c>
      <c r="O14028">
        <f t="shared" si="1099"/>
        <v>8</v>
      </c>
    </row>
    <row r="14029" spans="1:15" x14ac:dyDescent="0.2">
      <c r="A14029" s="3" t="s">
        <v>28620</v>
      </c>
      <c r="B14029" s="6">
        <v>44057.317361111112</v>
      </c>
      <c r="C14029" s="6">
        <v>44057.317361111112</v>
      </c>
      <c r="D14029" s="4" t="s">
        <v>9</v>
      </c>
      <c r="E14029" s="4" t="s">
        <v>17</v>
      </c>
      <c r="F14029" s="4" t="s">
        <v>11</v>
      </c>
      <c r="G14029" s="4" t="s">
        <v>12</v>
      </c>
      <c r="H14029" s="4" t="s">
        <v>28621</v>
      </c>
      <c r="I14029" s="4" t="s">
        <v>74</v>
      </c>
      <c r="J14029">
        <f t="shared" si="1095"/>
        <v>1</v>
      </c>
      <c r="K14029" s="7">
        <f t="shared" si="1096"/>
        <v>0.31736111111111115</v>
      </c>
      <c r="L14029" t="str">
        <f>IF(AND(K14029&lt;Sheet2!$A$3,K14029&gt;=Sheet2!$A$2),"Morning",IF(AND(K14029&gt;=Sheet2!$A$3,K14029&lt;Sheet2!$A$4),"Afternoon","Night"))</f>
        <v>Morning</v>
      </c>
      <c r="M14029" t="str">
        <f t="shared" si="1097"/>
        <v>Friday</v>
      </c>
      <c r="N14029">
        <f t="shared" si="1098"/>
        <v>2020</v>
      </c>
      <c r="O14029">
        <f t="shared" si="1099"/>
        <v>8</v>
      </c>
    </row>
    <row r="14030" spans="1:15" x14ac:dyDescent="0.2">
      <c r="A14030" s="3" t="s">
        <v>28622</v>
      </c>
      <c r="B14030" s="6">
        <v>44057.488194444442</v>
      </c>
      <c r="C14030" s="6">
        <v>44057.488194444442</v>
      </c>
      <c r="D14030" s="4" t="s">
        <v>203</v>
      </c>
      <c r="E14030" s="4" t="s">
        <v>10</v>
      </c>
      <c r="F14030" s="4" t="s">
        <v>464</v>
      </c>
      <c r="G14030" s="4" t="s">
        <v>12</v>
      </c>
      <c r="H14030" s="4" t="s">
        <v>28623</v>
      </c>
      <c r="I14030" s="4" t="s">
        <v>74</v>
      </c>
      <c r="J14030">
        <f t="shared" si="1095"/>
        <v>1</v>
      </c>
      <c r="K14030" s="7">
        <f t="shared" si="1096"/>
        <v>0.48819444444444443</v>
      </c>
      <c r="L14030" t="str">
        <f>IF(AND(K14030&lt;Sheet2!$A$3,K14030&gt;=Sheet2!$A$2),"Morning",IF(AND(K14030&gt;=Sheet2!$A$3,K14030&lt;Sheet2!$A$4),"Afternoon","Night"))</f>
        <v>Morning</v>
      </c>
      <c r="M14030" t="str">
        <f t="shared" si="1097"/>
        <v>Friday</v>
      </c>
      <c r="N14030">
        <f t="shared" si="1098"/>
        <v>2020</v>
      </c>
      <c r="O14030">
        <f t="shared" si="1099"/>
        <v>8</v>
      </c>
    </row>
    <row r="14031" spans="1:15" x14ac:dyDescent="0.2">
      <c r="A14031" s="3" t="s">
        <v>28624</v>
      </c>
      <c r="B14031" s="6">
        <v>44057.488194444442</v>
      </c>
      <c r="C14031" s="6">
        <v>44058.488194444442</v>
      </c>
      <c r="D14031" s="4" t="s">
        <v>203</v>
      </c>
      <c r="E14031" s="4" t="s">
        <v>10</v>
      </c>
      <c r="F14031" s="4" t="s">
        <v>464</v>
      </c>
      <c r="G14031" s="4" t="s">
        <v>12</v>
      </c>
      <c r="H14031" s="4" t="s">
        <v>28625</v>
      </c>
      <c r="I14031" s="4" t="s">
        <v>74</v>
      </c>
      <c r="J14031">
        <f t="shared" si="1095"/>
        <v>1</v>
      </c>
      <c r="K14031" s="7">
        <f t="shared" si="1096"/>
        <v>0.48819444444444443</v>
      </c>
      <c r="L14031" t="str">
        <f>IF(AND(K14031&lt;Sheet2!$A$3,K14031&gt;=Sheet2!$A$2),"Morning",IF(AND(K14031&gt;=Sheet2!$A$3,K14031&lt;Sheet2!$A$4),"Afternoon","Night"))</f>
        <v>Morning</v>
      </c>
      <c r="M14031" t="str">
        <f t="shared" si="1097"/>
        <v>Friday</v>
      </c>
      <c r="N14031">
        <f t="shared" si="1098"/>
        <v>2020</v>
      </c>
      <c r="O14031">
        <f t="shared" si="1099"/>
        <v>8</v>
      </c>
    </row>
    <row r="14032" spans="1:15" x14ac:dyDescent="0.2">
      <c r="A14032" s="3" t="s">
        <v>28626</v>
      </c>
      <c r="B14032" s="6">
        <v>44057.554166666669</v>
      </c>
      <c r="C14032" s="6">
        <v>44057.554166666669</v>
      </c>
      <c r="D14032" s="4" t="s">
        <v>507</v>
      </c>
      <c r="E14032" s="4" t="s">
        <v>17</v>
      </c>
      <c r="F14032" s="4" t="s">
        <v>30</v>
      </c>
      <c r="G14032" s="4" t="s">
        <v>1113</v>
      </c>
      <c r="H14032" s="4" t="s">
        <v>28627</v>
      </c>
      <c r="I14032" s="4" t="s">
        <v>74</v>
      </c>
      <c r="J14032">
        <f t="shared" si="1095"/>
        <v>1</v>
      </c>
      <c r="K14032" s="7">
        <f t="shared" si="1096"/>
        <v>0.5541666666666667</v>
      </c>
      <c r="L14032" t="str">
        <f>IF(AND(K14032&lt;Sheet2!$A$3,K14032&gt;=Sheet2!$A$2),"Morning",IF(AND(K14032&gt;=Sheet2!$A$3,K14032&lt;Sheet2!$A$4),"Afternoon","Night"))</f>
        <v>Afternoon</v>
      </c>
      <c r="M14032" t="str">
        <f t="shared" si="1097"/>
        <v>Friday</v>
      </c>
      <c r="N14032">
        <f t="shared" si="1098"/>
        <v>2020</v>
      </c>
      <c r="O14032">
        <f t="shared" si="1099"/>
        <v>8</v>
      </c>
    </row>
    <row r="14033" spans="1:15" x14ac:dyDescent="0.2">
      <c r="A14033" s="3" t="s">
        <v>28628</v>
      </c>
      <c r="B14033" s="6">
        <v>44057.554166666669</v>
      </c>
      <c r="C14033" s="6">
        <v>44060.749305555553</v>
      </c>
      <c r="D14033" s="4" t="s">
        <v>507</v>
      </c>
      <c r="E14033" s="4" t="s">
        <v>17</v>
      </c>
      <c r="F14033" s="4" t="s">
        <v>30</v>
      </c>
      <c r="G14033" s="4" t="s">
        <v>1113</v>
      </c>
      <c r="H14033" s="4" t="s">
        <v>28629</v>
      </c>
      <c r="I14033" s="4" t="s">
        <v>74</v>
      </c>
      <c r="J14033">
        <f t="shared" si="1095"/>
        <v>1</v>
      </c>
      <c r="K14033" s="7">
        <f t="shared" si="1096"/>
        <v>0.5541666666666667</v>
      </c>
      <c r="L14033" t="str">
        <f>IF(AND(K14033&lt;Sheet2!$A$3,K14033&gt;=Sheet2!$A$2),"Morning",IF(AND(K14033&gt;=Sheet2!$A$3,K14033&lt;Sheet2!$A$4),"Afternoon","Night"))</f>
        <v>Afternoon</v>
      </c>
      <c r="M14033" t="str">
        <f t="shared" si="1097"/>
        <v>Friday</v>
      </c>
      <c r="N14033">
        <f t="shared" si="1098"/>
        <v>2020</v>
      </c>
      <c r="O14033">
        <f t="shared" si="1099"/>
        <v>8</v>
      </c>
    </row>
    <row r="14034" spans="1:15" x14ac:dyDescent="0.2">
      <c r="A14034" s="3" t="s">
        <v>28630</v>
      </c>
      <c r="B14034" s="6">
        <v>44058.714583333334</v>
      </c>
      <c r="C14034" s="6">
        <v>44058.714583333334</v>
      </c>
      <c r="D14034" s="4" t="s">
        <v>1318</v>
      </c>
      <c r="E14034" s="4" t="s">
        <v>46</v>
      </c>
      <c r="F14034" s="4" t="s">
        <v>30</v>
      </c>
      <c r="G14034" s="4" t="s">
        <v>2460</v>
      </c>
      <c r="H14034" s="4" t="s">
        <v>28631</v>
      </c>
      <c r="I14034" s="4" t="s">
        <v>74</v>
      </c>
      <c r="J14034">
        <f t="shared" si="1095"/>
        <v>1</v>
      </c>
      <c r="K14034" s="7">
        <f t="shared" si="1096"/>
        <v>0.71458333333333324</v>
      </c>
      <c r="L14034" t="str">
        <f>IF(AND(K14034&lt;Sheet2!$A$3,K14034&gt;=Sheet2!$A$2),"Morning",IF(AND(K14034&gt;=Sheet2!$A$3,K14034&lt;Sheet2!$A$4),"Afternoon","Night"))</f>
        <v>Afternoon</v>
      </c>
      <c r="M14034" t="str">
        <f t="shared" si="1097"/>
        <v>Saturday</v>
      </c>
      <c r="N14034">
        <f t="shared" si="1098"/>
        <v>2020</v>
      </c>
      <c r="O14034">
        <f t="shared" si="1099"/>
        <v>8</v>
      </c>
    </row>
    <row r="14035" spans="1:15" x14ac:dyDescent="0.2">
      <c r="A14035" s="3" t="s">
        <v>28632</v>
      </c>
      <c r="B14035" s="6">
        <v>44058.714583333334</v>
      </c>
      <c r="C14035" s="6">
        <v>44060.70416666667</v>
      </c>
      <c r="D14035" s="4" t="s">
        <v>1318</v>
      </c>
      <c r="E14035" s="4" t="s">
        <v>46</v>
      </c>
      <c r="F14035" s="4" t="s">
        <v>30</v>
      </c>
      <c r="G14035" s="4" t="s">
        <v>2460</v>
      </c>
      <c r="H14035" s="4" t="s">
        <v>28633</v>
      </c>
      <c r="I14035" s="4" t="s">
        <v>74</v>
      </c>
      <c r="J14035">
        <f t="shared" si="1095"/>
        <v>1</v>
      </c>
      <c r="K14035" s="7">
        <f t="shared" si="1096"/>
        <v>0.71458333333333324</v>
      </c>
      <c r="L14035" t="str">
        <f>IF(AND(K14035&lt;Sheet2!$A$3,K14035&gt;=Sheet2!$A$2),"Morning",IF(AND(K14035&gt;=Sheet2!$A$3,K14035&lt;Sheet2!$A$4),"Afternoon","Night"))</f>
        <v>Afternoon</v>
      </c>
      <c r="M14035" t="str">
        <f t="shared" si="1097"/>
        <v>Saturday</v>
      </c>
      <c r="N14035">
        <f t="shared" si="1098"/>
        <v>2020</v>
      </c>
      <c r="O14035">
        <f t="shared" si="1099"/>
        <v>8</v>
      </c>
    </row>
    <row r="14036" spans="1:15" x14ac:dyDescent="0.2">
      <c r="A14036" s="3" t="s">
        <v>28634</v>
      </c>
      <c r="B14036" s="6">
        <v>44058.714583333334</v>
      </c>
      <c r="C14036" s="6">
        <v>44058.714583333334</v>
      </c>
      <c r="D14036" s="4" t="s">
        <v>407</v>
      </c>
      <c r="E14036" s="4" t="s">
        <v>46</v>
      </c>
      <c r="F14036" s="4" t="s">
        <v>18</v>
      </c>
      <c r="G14036" s="4" t="s">
        <v>566</v>
      </c>
      <c r="H14036" s="4" t="s">
        <v>28635</v>
      </c>
      <c r="I14036" s="4" t="s">
        <v>74</v>
      </c>
      <c r="J14036">
        <f t="shared" si="1095"/>
        <v>1</v>
      </c>
      <c r="K14036" s="7">
        <f t="shared" si="1096"/>
        <v>0.71458333333333324</v>
      </c>
      <c r="L14036" t="str">
        <f>IF(AND(K14036&lt;Sheet2!$A$3,K14036&gt;=Sheet2!$A$2),"Morning",IF(AND(K14036&gt;=Sheet2!$A$3,K14036&lt;Sheet2!$A$4),"Afternoon","Night"))</f>
        <v>Afternoon</v>
      </c>
      <c r="M14036" t="str">
        <f t="shared" si="1097"/>
        <v>Saturday</v>
      </c>
      <c r="N14036">
        <f t="shared" si="1098"/>
        <v>2020</v>
      </c>
      <c r="O14036">
        <f t="shared" si="1099"/>
        <v>8</v>
      </c>
    </row>
    <row r="14037" spans="1:15" x14ac:dyDescent="0.2">
      <c r="A14037" s="3" t="s">
        <v>28636</v>
      </c>
      <c r="B14037" s="6">
        <v>44058.714583333334</v>
      </c>
      <c r="C14037" s="6">
        <v>44060.70416666667</v>
      </c>
      <c r="D14037" s="4" t="s">
        <v>407</v>
      </c>
      <c r="E14037" s="4" t="s">
        <v>46</v>
      </c>
      <c r="F14037" s="4" t="s">
        <v>18</v>
      </c>
      <c r="G14037" s="4" t="s">
        <v>566</v>
      </c>
      <c r="H14037" s="4" t="s">
        <v>28637</v>
      </c>
      <c r="I14037" s="4" t="s">
        <v>74</v>
      </c>
      <c r="J14037">
        <f t="shared" si="1095"/>
        <v>1</v>
      </c>
      <c r="K14037" s="7">
        <f t="shared" si="1096"/>
        <v>0.71458333333333324</v>
      </c>
      <c r="L14037" t="str">
        <f>IF(AND(K14037&lt;Sheet2!$A$3,K14037&gt;=Sheet2!$A$2),"Morning",IF(AND(K14037&gt;=Sheet2!$A$3,K14037&lt;Sheet2!$A$4),"Afternoon","Night"))</f>
        <v>Afternoon</v>
      </c>
      <c r="M14037" t="str">
        <f t="shared" si="1097"/>
        <v>Saturday</v>
      </c>
      <c r="N14037">
        <f t="shared" si="1098"/>
        <v>2020</v>
      </c>
      <c r="O14037">
        <f t="shared" si="1099"/>
        <v>8</v>
      </c>
    </row>
    <row r="14038" spans="1:15" x14ac:dyDescent="0.2">
      <c r="A14038" s="3" t="s">
        <v>28638</v>
      </c>
      <c r="B14038" s="6">
        <v>44059.51458333333</v>
      </c>
      <c r="C14038" s="6">
        <v>44059.51458333333</v>
      </c>
      <c r="D14038" s="4" t="s">
        <v>158</v>
      </c>
      <c r="E14038" s="4" t="s">
        <v>10</v>
      </c>
      <c r="F14038" s="4" t="s">
        <v>18</v>
      </c>
      <c r="G14038" s="4" t="s">
        <v>424</v>
      </c>
      <c r="H14038" s="4" t="s">
        <v>28639</v>
      </c>
      <c r="I14038" s="4" t="s">
        <v>74</v>
      </c>
      <c r="J14038">
        <f t="shared" si="1095"/>
        <v>1</v>
      </c>
      <c r="K14038" s="7">
        <f t="shared" si="1096"/>
        <v>0.51458333333333328</v>
      </c>
      <c r="L14038" t="str">
        <f>IF(AND(K14038&lt;Sheet2!$A$3,K14038&gt;=Sheet2!$A$2),"Morning",IF(AND(K14038&gt;=Sheet2!$A$3,K14038&lt;Sheet2!$A$4),"Afternoon","Night"))</f>
        <v>Afternoon</v>
      </c>
      <c r="M14038" t="str">
        <f t="shared" si="1097"/>
        <v>Sunday</v>
      </c>
      <c r="N14038">
        <f t="shared" si="1098"/>
        <v>2020</v>
      </c>
      <c r="O14038">
        <f t="shared" si="1099"/>
        <v>8</v>
      </c>
    </row>
    <row r="14039" spans="1:15" x14ac:dyDescent="0.2">
      <c r="A14039" s="3" t="s">
        <v>28640</v>
      </c>
      <c r="B14039" s="6">
        <v>44059.51458333333</v>
      </c>
      <c r="C14039" s="6">
        <v>44060.70208333333</v>
      </c>
      <c r="D14039" s="4" t="s">
        <v>158</v>
      </c>
      <c r="E14039" s="4" t="s">
        <v>10</v>
      </c>
      <c r="F14039" s="4" t="s">
        <v>18</v>
      </c>
      <c r="G14039" s="4" t="s">
        <v>424</v>
      </c>
      <c r="H14039" s="4" t="s">
        <v>28641</v>
      </c>
      <c r="I14039" s="4" t="s">
        <v>74</v>
      </c>
      <c r="J14039">
        <f t="shared" si="1095"/>
        <v>1</v>
      </c>
      <c r="K14039" s="7">
        <f t="shared" si="1096"/>
        <v>0.51458333333333328</v>
      </c>
      <c r="L14039" t="str">
        <f>IF(AND(K14039&lt;Sheet2!$A$3,K14039&gt;=Sheet2!$A$2),"Morning",IF(AND(K14039&gt;=Sheet2!$A$3,K14039&lt;Sheet2!$A$4),"Afternoon","Night"))</f>
        <v>Afternoon</v>
      </c>
      <c r="M14039" t="str">
        <f t="shared" si="1097"/>
        <v>Sunday</v>
      </c>
      <c r="N14039">
        <f t="shared" si="1098"/>
        <v>2020</v>
      </c>
      <c r="O14039">
        <f t="shared" si="1099"/>
        <v>8</v>
      </c>
    </row>
    <row r="14040" spans="1:15" x14ac:dyDescent="0.2">
      <c r="A14040" s="3" t="s">
        <v>28642</v>
      </c>
      <c r="B14040" s="6">
        <v>44060.192361111112</v>
      </c>
      <c r="C14040" s="6">
        <v>44060.192361111112</v>
      </c>
      <c r="D14040" s="4" t="s">
        <v>727</v>
      </c>
      <c r="E14040" s="4" t="s">
        <v>10</v>
      </c>
      <c r="F14040" s="4" t="s">
        <v>303</v>
      </c>
      <c r="G14040" s="4" t="s">
        <v>1841</v>
      </c>
      <c r="H14040" s="4" t="s">
        <v>28643</v>
      </c>
      <c r="I14040" s="4" t="s">
        <v>74</v>
      </c>
      <c r="J14040">
        <f t="shared" si="1095"/>
        <v>1</v>
      </c>
      <c r="K14040" s="7">
        <f t="shared" si="1096"/>
        <v>0.19236111111111112</v>
      </c>
      <c r="L14040" t="str">
        <f>IF(AND(K14040&lt;Sheet2!$A$3,K14040&gt;=Sheet2!$A$2),"Morning",IF(AND(K14040&gt;=Sheet2!$A$3,K14040&lt;Sheet2!$A$4),"Afternoon","Night"))</f>
        <v>Morning</v>
      </c>
      <c r="M14040" t="str">
        <f t="shared" si="1097"/>
        <v>Monday</v>
      </c>
      <c r="N14040">
        <f t="shared" si="1098"/>
        <v>2020</v>
      </c>
      <c r="O14040">
        <f t="shared" si="1099"/>
        <v>8</v>
      </c>
    </row>
    <row r="14041" spans="1:15" x14ac:dyDescent="0.2">
      <c r="A14041" s="3" t="s">
        <v>28644</v>
      </c>
      <c r="B14041" s="6">
        <v>44060.192361111112</v>
      </c>
      <c r="C14041" s="6">
        <v>44064.421527777777</v>
      </c>
      <c r="D14041" s="4" t="s">
        <v>727</v>
      </c>
      <c r="E14041" s="4" t="s">
        <v>10</v>
      </c>
      <c r="F14041" s="4" t="s">
        <v>303</v>
      </c>
      <c r="G14041" s="4" t="s">
        <v>1841</v>
      </c>
      <c r="H14041" s="4" t="s">
        <v>28645</v>
      </c>
      <c r="I14041" s="4" t="s">
        <v>74</v>
      </c>
      <c r="J14041">
        <f t="shared" si="1095"/>
        <v>1</v>
      </c>
      <c r="K14041" s="7">
        <f t="shared" si="1096"/>
        <v>0.19236111111111112</v>
      </c>
      <c r="L14041" t="str">
        <f>IF(AND(K14041&lt;Sheet2!$A$3,K14041&gt;=Sheet2!$A$2),"Morning",IF(AND(K14041&gt;=Sheet2!$A$3,K14041&lt;Sheet2!$A$4),"Afternoon","Night"))</f>
        <v>Morning</v>
      </c>
      <c r="M14041" t="str">
        <f t="shared" si="1097"/>
        <v>Monday</v>
      </c>
      <c r="N14041">
        <f t="shared" si="1098"/>
        <v>2020</v>
      </c>
      <c r="O14041">
        <f t="shared" si="1099"/>
        <v>8</v>
      </c>
    </row>
    <row r="14042" spans="1:15" x14ac:dyDescent="0.2">
      <c r="A14042" s="3" t="s">
        <v>28646</v>
      </c>
      <c r="B14042" s="6">
        <v>44060.329861111109</v>
      </c>
      <c r="C14042" s="6">
        <v>44060.329861111109</v>
      </c>
      <c r="D14042" s="4" t="s">
        <v>1204</v>
      </c>
      <c r="E14042" s="4" t="s">
        <v>10</v>
      </c>
      <c r="F14042" s="4" t="s">
        <v>11</v>
      </c>
      <c r="G14042" s="4" t="s">
        <v>611</v>
      </c>
      <c r="H14042" s="4" t="s">
        <v>28647</v>
      </c>
      <c r="I14042" s="4" t="s">
        <v>74</v>
      </c>
      <c r="J14042">
        <f t="shared" si="1095"/>
        <v>1</v>
      </c>
      <c r="K14042" s="7">
        <f t="shared" si="1096"/>
        <v>0.3298611111111111</v>
      </c>
      <c r="L14042" t="str">
        <f>IF(AND(K14042&lt;Sheet2!$A$3,K14042&gt;=Sheet2!$A$2),"Morning",IF(AND(K14042&gt;=Sheet2!$A$3,K14042&lt;Sheet2!$A$4),"Afternoon","Night"))</f>
        <v>Morning</v>
      </c>
      <c r="M14042" t="str">
        <f t="shared" si="1097"/>
        <v>Monday</v>
      </c>
      <c r="N14042">
        <f t="shared" si="1098"/>
        <v>2020</v>
      </c>
      <c r="O14042">
        <f t="shared" si="1099"/>
        <v>8</v>
      </c>
    </row>
    <row r="14043" spans="1:15" x14ac:dyDescent="0.2">
      <c r="A14043" s="3" t="s">
        <v>28648</v>
      </c>
      <c r="B14043" s="6">
        <v>44060.623611111114</v>
      </c>
      <c r="C14043" s="6">
        <v>44060.623611111114</v>
      </c>
      <c r="D14043" s="4" t="s">
        <v>627</v>
      </c>
      <c r="E14043" s="4" t="s">
        <v>10</v>
      </c>
      <c r="F14043" s="4" t="s">
        <v>13387</v>
      </c>
      <c r="G14043" s="4" t="s">
        <v>12</v>
      </c>
      <c r="H14043" s="4" t="s">
        <v>28649</v>
      </c>
      <c r="I14043" s="4" t="s">
        <v>74</v>
      </c>
      <c r="J14043">
        <f t="shared" si="1095"/>
        <v>1</v>
      </c>
      <c r="K14043" s="7">
        <f t="shared" si="1096"/>
        <v>0.62361111111111112</v>
      </c>
      <c r="L14043" t="str">
        <f>IF(AND(K14043&lt;Sheet2!$A$3,K14043&gt;=Sheet2!$A$2),"Morning",IF(AND(K14043&gt;=Sheet2!$A$3,K14043&lt;Sheet2!$A$4),"Afternoon","Night"))</f>
        <v>Afternoon</v>
      </c>
      <c r="M14043" t="str">
        <f t="shared" si="1097"/>
        <v>Monday</v>
      </c>
      <c r="N14043">
        <f t="shared" si="1098"/>
        <v>2020</v>
      </c>
      <c r="O14043">
        <f t="shared" si="1099"/>
        <v>8</v>
      </c>
    </row>
    <row r="14044" spans="1:15" x14ac:dyDescent="0.2">
      <c r="A14044" s="3" t="s">
        <v>28650</v>
      </c>
      <c r="B14044" s="6">
        <v>44060.739583333336</v>
      </c>
      <c r="C14044" s="6">
        <v>44060.739583333336</v>
      </c>
      <c r="D14044" s="4" t="s">
        <v>4582</v>
      </c>
      <c r="E14044" s="4" t="s">
        <v>77</v>
      </c>
      <c r="F14044" s="4" t="s">
        <v>18</v>
      </c>
      <c r="G14044" s="4" t="s">
        <v>12</v>
      </c>
      <c r="H14044" s="4" t="s">
        <v>28651</v>
      </c>
      <c r="I14044" s="4" t="s">
        <v>74</v>
      </c>
      <c r="J14044">
        <f t="shared" si="1095"/>
        <v>1</v>
      </c>
      <c r="K14044" s="7">
        <f t="shared" si="1096"/>
        <v>0.73958333333333337</v>
      </c>
      <c r="L14044" t="str">
        <f>IF(AND(K14044&lt;Sheet2!$A$3,K14044&gt;=Sheet2!$A$2),"Morning",IF(AND(K14044&gt;=Sheet2!$A$3,K14044&lt;Sheet2!$A$4),"Afternoon","Night"))</f>
        <v>Afternoon</v>
      </c>
      <c r="M14044" t="str">
        <f t="shared" si="1097"/>
        <v>Monday</v>
      </c>
      <c r="N14044">
        <f t="shared" si="1098"/>
        <v>2020</v>
      </c>
      <c r="O14044">
        <f t="shared" si="1099"/>
        <v>8</v>
      </c>
    </row>
    <row r="14045" spans="1:15" x14ac:dyDescent="0.2">
      <c r="A14045" s="3" t="s">
        <v>28652</v>
      </c>
      <c r="B14045" s="6">
        <v>44060.739583333336</v>
      </c>
      <c r="C14045" s="6">
        <v>44064.424305555556</v>
      </c>
      <c r="D14045" s="4" t="s">
        <v>4582</v>
      </c>
      <c r="E14045" s="4" t="s">
        <v>77</v>
      </c>
      <c r="F14045" s="4" t="s">
        <v>18</v>
      </c>
      <c r="G14045" s="4" t="s">
        <v>12</v>
      </c>
      <c r="H14045" s="4" t="s">
        <v>28653</v>
      </c>
      <c r="I14045" s="4" t="s">
        <v>74</v>
      </c>
      <c r="J14045">
        <f t="shared" si="1095"/>
        <v>1</v>
      </c>
      <c r="K14045" s="7">
        <f t="shared" si="1096"/>
        <v>0.73958333333333337</v>
      </c>
      <c r="L14045" t="str">
        <f>IF(AND(K14045&lt;Sheet2!$A$3,K14045&gt;=Sheet2!$A$2),"Morning",IF(AND(K14045&gt;=Sheet2!$A$3,K14045&lt;Sheet2!$A$4),"Afternoon","Night"))</f>
        <v>Afternoon</v>
      </c>
      <c r="M14045" t="str">
        <f t="shared" si="1097"/>
        <v>Monday</v>
      </c>
      <c r="N14045">
        <f t="shared" si="1098"/>
        <v>2020</v>
      </c>
      <c r="O14045">
        <f t="shared" si="1099"/>
        <v>8</v>
      </c>
    </row>
    <row r="14046" spans="1:15" x14ac:dyDescent="0.2">
      <c r="A14046" s="3" t="s">
        <v>28654</v>
      </c>
      <c r="B14046" s="6">
        <v>44060.775000000001</v>
      </c>
      <c r="C14046" s="6">
        <v>44060.775000000001</v>
      </c>
      <c r="D14046" s="4" t="s">
        <v>727</v>
      </c>
      <c r="E14046" s="4" t="s">
        <v>102</v>
      </c>
      <c r="F14046" s="4" t="s">
        <v>30</v>
      </c>
      <c r="G14046" s="4" t="s">
        <v>17543</v>
      </c>
      <c r="H14046" s="4" t="s">
        <v>28655</v>
      </c>
      <c r="I14046" s="4" t="s">
        <v>74</v>
      </c>
      <c r="J14046">
        <f t="shared" si="1095"/>
        <v>1</v>
      </c>
      <c r="K14046" s="7">
        <f t="shared" si="1096"/>
        <v>0.77500000000000002</v>
      </c>
      <c r="L14046" t="str">
        <f>IF(AND(K14046&lt;Sheet2!$A$3,K14046&gt;=Sheet2!$A$2),"Morning",IF(AND(K14046&gt;=Sheet2!$A$3,K14046&lt;Sheet2!$A$4),"Afternoon","Night"))</f>
        <v>Afternoon</v>
      </c>
      <c r="M14046" t="str">
        <f t="shared" si="1097"/>
        <v>Monday</v>
      </c>
      <c r="N14046">
        <f t="shared" si="1098"/>
        <v>2020</v>
      </c>
      <c r="O14046">
        <f t="shared" si="1099"/>
        <v>8</v>
      </c>
    </row>
    <row r="14047" spans="1:15" x14ac:dyDescent="0.2">
      <c r="A14047" s="3" t="s">
        <v>28656</v>
      </c>
      <c r="B14047" s="6">
        <v>44060.775000000001</v>
      </c>
      <c r="C14047" s="6">
        <v>44061.340277777781</v>
      </c>
      <c r="D14047" s="4" t="s">
        <v>727</v>
      </c>
      <c r="E14047" s="4" t="s">
        <v>102</v>
      </c>
      <c r="F14047" s="4" t="s">
        <v>30</v>
      </c>
      <c r="G14047" s="4" t="s">
        <v>17543</v>
      </c>
      <c r="H14047" s="4" t="s">
        <v>28657</v>
      </c>
      <c r="I14047" s="4" t="s">
        <v>74</v>
      </c>
      <c r="J14047">
        <f t="shared" si="1095"/>
        <v>1</v>
      </c>
      <c r="K14047" s="7">
        <f t="shared" si="1096"/>
        <v>0.77500000000000002</v>
      </c>
      <c r="L14047" t="str">
        <f>IF(AND(K14047&lt;Sheet2!$A$3,K14047&gt;=Sheet2!$A$2),"Morning",IF(AND(K14047&gt;=Sheet2!$A$3,K14047&lt;Sheet2!$A$4),"Afternoon","Night"))</f>
        <v>Afternoon</v>
      </c>
      <c r="M14047" t="str">
        <f t="shared" si="1097"/>
        <v>Monday</v>
      </c>
      <c r="N14047">
        <f t="shared" si="1098"/>
        <v>2020</v>
      </c>
      <c r="O14047">
        <f t="shared" si="1099"/>
        <v>8</v>
      </c>
    </row>
    <row r="14048" spans="1:15" x14ac:dyDescent="0.2">
      <c r="A14048" s="3" t="s">
        <v>28658</v>
      </c>
      <c r="B14048" s="6">
        <v>44061.265277777777</v>
      </c>
      <c r="C14048" s="6">
        <v>44061.265277777777</v>
      </c>
      <c r="D14048" s="4" t="s">
        <v>335</v>
      </c>
      <c r="E14048" s="4" t="s">
        <v>173</v>
      </c>
      <c r="F14048" s="4" t="s">
        <v>30</v>
      </c>
      <c r="G14048" s="4" t="s">
        <v>839</v>
      </c>
      <c r="H14048" s="4" t="s">
        <v>28659</v>
      </c>
      <c r="I14048" s="4" t="s">
        <v>74</v>
      </c>
      <c r="J14048">
        <f t="shared" si="1095"/>
        <v>1</v>
      </c>
      <c r="K14048" s="7">
        <f t="shared" si="1096"/>
        <v>0.26527777777777778</v>
      </c>
      <c r="L14048" t="str">
        <f>IF(AND(K14048&lt;Sheet2!$A$3,K14048&gt;=Sheet2!$A$2),"Morning",IF(AND(K14048&gt;=Sheet2!$A$3,K14048&lt;Sheet2!$A$4),"Afternoon","Night"))</f>
        <v>Morning</v>
      </c>
      <c r="M14048" t="str">
        <f t="shared" si="1097"/>
        <v>Tuesday</v>
      </c>
      <c r="N14048">
        <f t="shared" si="1098"/>
        <v>2020</v>
      </c>
      <c r="O14048">
        <f t="shared" si="1099"/>
        <v>8</v>
      </c>
    </row>
    <row r="14049" spans="1:15" x14ac:dyDescent="0.2">
      <c r="A14049" s="3" t="s">
        <v>28660</v>
      </c>
      <c r="B14049" s="6">
        <v>44061.265277777777</v>
      </c>
      <c r="C14049" s="6">
        <v>44064.429166666669</v>
      </c>
      <c r="D14049" s="4" t="s">
        <v>335</v>
      </c>
      <c r="E14049" s="4" t="s">
        <v>173</v>
      </c>
      <c r="F14049" s="4" t="s">
        <v>30</v>
      </c>
      <c r="G14049" s="4" t="s">
        <v>839</v>
      </c>
      <c r="H14049" s="4" t="s">
        <v>28661</v>
      </c>
      <c r="I14049" s="4" t="s">
        <v>74</v>
      </c>
      <c r="J14049">
        <f t="shared" si="1095"/>
        <v>1</v>
      </c>
      <c r="K14049" s="7">
        <f t="shared" si="1096"/>
        <v>0.26527777777777778</v>
      </c>
      <c r="L14049" t="str">
        <f>IF(AND(K14049&lt;Sheet2!$A$3,K14049&gt;=Sheet2!$A$2),"Morning",IF(AND(K14049&gt;=Sheet2!$A$3,K14049&lt;Sheet2!$A$4),"Afternoon","Night"))</f>
        <v>Morning</v>
      </c>
      <c r="M14049" t="str">
        <f t="shared" si="1097"/>
        <v>Tuesday</v>
      </c>
      <c r="N14049">
        <f t="shared" si="1098"/>
        <v>2020</v>
      </c>
      <c r="O14049">
        <f t="shared" si="1099"/>
        <v>8</v>
      </c>
    </row>
    <row r="14050" spans="1:15" x14ac:dyDescent="0.2">
      <c r="A14050" s="3" t="s">
        <v>28662</v>
      </c>
      <c r="B14050" s="6">
        <v>44061.291666666664</v>
      </c>
      <c r="C14050" s="6">
        <v>44061.291666666664</v>
      </c>
      <c r="D14050" s="4" t="s">
        <v>282</v>
      </c>
      <c r="E14050" s="4" t="s">
        <v>10</v>
      </c>
      <c r="F14050" s="4" t="s">
        <v>30</v>
      </c>
      <c r="G14050" s="4" t="s">
        <v>2828</v>
      </c>
      <c r="H14050" s="4" t="s">
        <v>28663</v>
      </c>
      <c r="I14050" s="4" t="s">
        <v>74</v>
      </c>
      <c r="J14050">
        <f t="shared" si="1095"/>
        <v>1</v>
      </c>
      <c r="K14050" s="7">
        <f t="shared" si="1096"/>
        <v>0.29166666666666669</v>
      </c>
      <c r="L14050" t="str">
        <f>IF(AND(K14050&lt;Sheet2!$A$3,K14050&gt;=Sheet2!$A$2),"Morning",IF(AND(K14050&gt;=Sheet2!$A$3,K14050&lt;Sheet2!$A$4),"Afternoon","Night"))</f>
        <v>Morning</v>
      </c>
      <c r="M14050" t="str">
        <f t="shared" si="1097"/>
        <v>Tuesday</v>
      </c>
      <c r="N14050">
        <f t="shared" si="1098"/>
        <v>2020</v>
      </c>
      <c r="O14050">
        <f t="shared" si="1099"/>
        <v>8</v>
      </c>
    </row>
    <row r="14051" spans="1:15" x14ac:dyDescent="0.2">
      <c r="A14051" s="3" t="s">
        <v>28664</v>
      </c>
      <c r="B14051" s="6">
        <v>44061.310416666667</v>
      </c>
      <c r="C14051" s="6">
        <v>44061.310416666667</v>
      </c>
      <c r="D14051" s="4" t="s">
        <v>57</v>
      </c>
      <c r="E14051" s="4" t="s">
        <v>10</v>
      </c>
      <c r="F14051" s="4" t="s">
        <v>11</v>
      </c>
      <c r="G14051" s="4" t="s">
        <v>2473</v>
      </c>
      <c r="H14051" s="4" t="s">
        <v>28665</v>
      </c>
      <c r="I14051" s="4" t="s">
        <v>74</v>
      </c>
      <c r="J14051">
        <f t="shared" si="1095"/>
        <v>1</v>
      </c>
      <c r="K14051" s="7">
        <f t="shared" si="1096"/>
        <v>0.31041666666666667</v>
      </c>
      <c r="L14051" t="str">
        <f>IF(AND(K14051&lt;Sheet2!$A$3,K14051&gt;=Sheet2!$A$2),"Morning",IF(AND(K14051&gt;=Sheet2!$A$3,K14051&lt;Sheet2!$A$4),"Afternoon","Night"))</f>
        <v>Morning</v>
      </c>
      <c r="M14051" t="str">
        <f t="shared" si="1097"/>
        <v>Tuesday</v>
      </c>
      <c r="N14051">
        <f t="shared" si="1098"/>
        <v>2020</v>
      </c>
      <c r="O14051">
        <f t="shared" si="1099"/>
        <v>8</v>
      </c>
    </row>
    <row r="14052" spans="1:15" x14ac:dyDescent="0.2">
      <c r="A14052" s="3" t="s">
        <v>28666</v>
      </c>
      <c r="B14052" s="6">
        <v>44061.619444444441</v>
      </c>
      <c r="C14052" s="6">
        <v>44061.619444444441</v>
      </c>
      <c r="D14052" s="4" t="s">
        <v>360</v>
      </c>
      <c r="E14052" s="4" t="s">
        <v>10</v>
      </c>
      <c r="F14052" s="4" t="s">
        <v>30</v>
      </c>
      <c r="G14052" s="4" t="s">
        <v>28667</v>
      </c>
      <c r="H14052" s="4" t="s">
        <v>28668</v>
      </c>
      <c r="I14052" s="4" t="s">
        <v>74</v>
      </c>
      <c r="J14052">
        <f t="shared" si="1095"/>
        <v>1</v>
      </c>
      <c r="K14052" s="7">
        <f t="shared" si="1096"/>
        <v>0.61944444444444446</v>
      </c>
      <c r="L14052" t="str">
        <f>IF(AND(K14052&lt;Sheet2!$A$3,K14052&gt;=Sheet2!$A$2),"Morning",IF(AND(K14052&gt;=Sheet2!$A$3,K14052&lt;Sheet2!$A$4),"Afternoon","Night"))</f>
        <v>Afternoon</v>
      </c>
      <c r="M14052" t="str">
        <f t="shared" si="1097"/>
        <v>Tuesday</v>
      </c>
      <c r="N14052">
        <f t="shared" si="1098"/>
        <v>2020</v>
      </c>
      <c r="O14052">
        <f t="shared" si="1099"/>
        <v>8</v>
      </c>
    </row>
    <row r="14053" spans="1:15" x14ac:dyDescent="0.2">
      <c r="A14053" s="3" t="s">
        <v>28669</v>
      </c>
      <c r="B14053" s="6">
        <v>44062.416666666664</v>
      </c>
      <c r="C14053" s="6">
        <v>44062.416666666664</v>
      </c>
      <c r="D14053" s="4" t="s">
        <v>241</v>
      </c>
      <c r="E14053" s="4" t="s">
        <v>74</v>
      </c>
      <c r="F14053" s="4" t="s">
        <v>74</v>
      </c>
      <c r="G14053" s="4" t="s">
        <v>72</v>
      </c>
      <c r="H14053" s="4" t="s">
        <v>28670</v>
      </c>
      <c r="I14053" s="4" t="s">
        <v>74</v>
      </c>
      <c r="J14053">
        <f t="shared" si="1095"/>
        <v>1</v>
      </c>
      <c r="K14053" s="7">
        <f t="shared" si="1096"/>
        <v>0.41666666666666669</v>
      </c>
      <c r="L14053" t="str">
        <f>IF(AND(K14053&lt;Sheet2!$A$3,K14053&gt;=Sheet2!$A$2),"Morning",IF(AND(K14053&gt;=Sheet2!$A$3,K14053&lt;Sheet2!$A$4),"Afternoon","Night"))</f>
        <v>Morning</v>
      </c>
      <c r="M14053" t="str">
        <f t="shared" si="1097"/>
        <v>Wednesday</v>
      </c>
      <c r="N14053">
        <f t="shared" si="1098"/>
        <v>2020</v>
      </c>
      <c r="O14053">
        <f t="shared" si="1099"/>
        <v>8</v>
      </c>
    </row>
    <row r="14054" spans="1:15" x14ac:dyDescent="0.2">
      <c r="A14054" s="3" t="s">
        <v>28671</v>
      </c>
      <c r="B14054" s="6">
        <v>44062.561111111114</v>
      </c>
      <c r="C14054" s="6">
        <v>44062.561111111114</v>
      </c>
      <c r="D14054" s="4" t="s">
        <v>40</v>
      </c>
      <c r="E14054" s="4" t="s">
        <v>77</v>
      </c>
      <c r="F14054" s="4" t="s">
        <v>802</v>
      </c>
      <c r="G14054" s="4" t="s">
        <v>12</v>
      </c>
      <c r="H14054" s="4" t="s">
        <v>28672</v>
      </c>
      <c r="I14054" s="4" t="s">
        <v>74</v>
      </c>
      <c r="J14054">
        <f t="shared" si="1095"/>
        <v>1</v>
      </c>
      <c r="K14054" s="7">
        <f t="shared" si="1096"/>
        <v>0.56111111111111112</v>
      </c>
      <c r="L14054" t="str">
        <f>IF(AND(K14054&lt;Sheet2!$A$3,K14054&gt;=Sheet2!$A$2),"Morning",IF(AND(K14054&gt;=Sheet2!$A$3,K14054&lt;Sheet2!$A$4),"Afternoon","Night"))</f>
        <v>Afternoon</v>
      </c>
      <c r="M14054" t="str">
        <f t="shared" si="1097"/>
        <v>Wednesday</v>
      </c>
      <c r="N14054">
        <f t="shared" si="1098"/>
        <v>2020</v>
      </c>
      <c r="O14054">
        <f t="shared" si="1099"/>
        <v>8</v>
      </c>
    </row>
    <row r="14055" spans="1:15" x14ac:dyDescent="0.2">
      <c r="A14055" s="3" t="s">
        <v>28673</v>
      </c>
      <c r="B14055" s="6">
        <v>44062.574999999997</v>
      </c>
      <c r="C14055" s="6">
        <v>44062.574999999997</v>
      </c>
      <c r="D14055" s="4" t="s">
        <v>332</v>
      </c>
      <c r="E14055" s="4" t="s">
        <v>77</v>
      </c>
      <c r="F14055" s="4" t="s">
        <v>114</v>
      </c>
      <c r="G14055" s="4" t="s">
        <v>12</v>
      </c>
      <c r="H14055" s="4" t="s">
        <v>28674</v>
      </c>
      <c r="I14055" s="4" t="s">
        <v>74</v>
      </c>
      <c r="J14055">
        <f t="shared" si="1095"/>
        <v>1</v>
      </c>
      <c r="K14055" s="7">
        <f t="shared" si="1096"/>
        <v>0.57500000000000007</v>
      </c>
      <c r="L14055" t="str">
        <f>IF(AND(K14055&lt;Sheet2!$A$3,K14055&gt;=Sheet2!$A$2),"Morning",IF(AND(K14055&gt;=Sheet2!$A$3,K14055&lt;Sheet2!$A$4),"Afternoon","Night"))</f>
        <v>Afternoon</v>
      </c>
      <c r="M14055" t="str">
        <f t="shared" si="1097"/>
        <v>Wednesday</v>
      </c>
      <c r="N14055">
        <f t="shared" si="1098"/>
        <v>2020</v>
      </c>
      <c r="O14055">
        <f t="shared" si="1099"/>
        <v>8</v>
      </c>
    </row>
    <row r="14056" spans="1:15" x14ac:dyDescent="0.2">
      <c r="A14056" s="3" t="s">
        <v>28675</v>
      </c>
      <c r="B14056" s="6">
        <v>44062.574999999997</v>
      </c>
      <c r="C14056" s="6">
        <v>44064.359722222223</v>
      </c>
      <c r="D14056" s="4" t="s">
        <v>332</v>
      </c>
      <c r="E14056" s="4" t="s">
        <v>77</v>
      </c>
      <c r="F14056" s="4" t="s">
        <v>114</v>
      </c>
      <c r="G14056" s="4" t="s">
        <v>12</v>
      </c>
      <c r="H14056" s="4" t="s">
        <v>28676</v>
      </c>
      <c r="I14056" s="4" t="s">
        <v>74</v>
      </c>
      <c r="J14056">
        <f t="shared" si="1095"/>
        <v>1</v>
      </c>
      <c r="K14056" s="7">
        <f t="shared" si="1096"/>
        <v>0.57500000000000007</v>
      </c>
      <c r="L14056" t="str">
        <f>IF(AND(K14056&lt;Sheet2!$A$3,K14056&gt;=Sheet2!$A$2),"Morning",IF(AND(K14056&gt;=Sheet2!$A$3,K14056&lt;Sheet2!$A$4),"Afternoon","Night"))</f>
        <v>Afternoon</v>
      </c>
      <c r="M14056" t="str">
        <f t="shared" si="1097"/>
        <v>Wednesday</v>
      </c>
      <c r="N14056">
        <f t="shared" si="1098"/>
        <v>2020</v>
      </c>
      <c r="O14056">
        <f t="shared" si="1099"/>
        <v>8</v>
      </c>
    </row>
    <row r="14057" spans="1:15" x14ac:dyDescent="0.2">
      <c r="A14057" s="3" t="s">
        <v>28677</v>
      </c>
      <c r="B14057" s="6">
        <v>44062.606249999997</v>
      </c>
      <c r="C14057" s="6">
        <v>44062.606249999997</v>
      </c>
      <c r="D14057" s="4" t="s">
        <v>45</v>
      </c>
      <c r="E14057" s="4" t="s">
        <v>77</v>
      </c>
      <c r="F14057" s="4" t="s">
        <v>114</v>
      </c>
      <c r="G14057" s="4" t="s">
        <v>492</v>
      </c>
      <c r="H14057" s="4" t="s">
        <v>28678</v>
      </c>
      <c r="I14057" s="4" t="s">
        <v>74</v>
      </c>
      <c r="J14057">
        <f t="shared" si="1095"/>
        <v>1</v>
      </c>
      <c r="K14057" s="7">
        <f t="shared" si="1096"/>
        <v>0.60625000000000007</v>
      </c>
      <c r="L14057" t="str">
        <f>IF(AND(K14057&lt;Sheet2!$A$3,K14057&gt;=Sheet2!$A$2),"Morning",IF(AND(K14057&gt;=Sheet2!$A$3,K14057&lt;Sheet2!$A$4),"Afternoon","Night"))</f>
        <v>Afternoon</v>
      </c>
      <c r="M14057" t="str">
        <f t="shared" si="1097"/>
        <v>Wednesday</v>
      </c>
      <c r="N14057">
        <f t="shared" si="1098"/>
        <v>2020</v>
      </c>
      <c r="O14057">
        <f t="shared" si="1099"/>
        <v>8</v>
      </c>
    </row>
    <row r="14058" spans="1:15" x14ac:dyDescent="0.2">
      <c r="A14058" s="3" t="s">
        <v>28679</v>
      </c>
      <c r="B14058" s="6">
        <v>44062.606249999997</v>
      </c>
      <c r="C14058" s="6">
        <v>44064.365972222222</v>
      </c>
      <c r="D14058" s="4" t="s">
        <v>45</v>
      </c>
      <c r="E14058" s="4" t="s">
        <v>77</v>
      </c>
      <c r="F14058" s="4" t="s">
        <v>114</v>
      </c>
      <c r="G14058" s="4" t="s">
        <v>492</v>
      </c>
      <c r="H14058" s="4" t="s">
        <v>28680</v>
      </c>
      <c r="I14058" s="4" t="s">
        <v>74</v>
      </c>
      <c r="J14058">
        <f t="shared" si="1095"/>
        <v>1</v>
      </c>
      <c r="K14058" s="7">
        <f t="shared" si="1096"/>
        <v>0.60625000000000007</v>
      </c>
      <c r="L14058" t="str">
        <f>IF(AND(K14058&lt;Sheet2!$A$3,K14058&gt;=Sheet2!$A$2),"Morning",IF(AND(K14058&gt;=Sheet2!$A$3,K14058&lt;Sheet2!$A$4),"Afternoon","Night"))</f>
        <v>Afternoon</v>
      </c>
      <c r="M14058" t="str">
        <f t="shared" si="1097"/>
        <v>Wednesday</v>
      </c>
      <c r="N14058">
        <f t="shared" si="1098"/>
        <v>2020</v>
      </c>
      <c r="O14058">
        <f t="shared" si="1099"/>
        <v>8</v>
      </c>
    </row>
    <row r="14059" spans="1:15" x14ac:dyDescent="0.2">
      <c r="A14059" s="3" t="s">
        <v>28681</v>
      </c>
      <c r="B14059" s="6">
        <v>44063.28125</v>
      </c>
      <c r="C14059" s="6">
        <v>44063.28125</v>
      </c>
      <c r="D14059" s="4" t="s">
        <v>2272</v>
      </c>
      <c r="E14059" s="4" t="s">
        <v>10</v>
      </c>
      <c r="F14059" s="4" t="s">
        <v>30</v>
      </c>
      <c r="G14059" s="4" t="s">
        <v>17685</v>
      </c>
      <c r="H14059" s="4" t="s">
        <v>28682</v>
      </c>
      <c r="I14059" s="4" t="s">
        <v>74</v>
      </c>
      <c r="J14059">
        <f t="shared" si="1095"/>
        <v>1</v>
      </c>
      <c r="K14059" s="7">
        <f t="shared" si="1096"/>
        <v>0.28125</v>
      </c>
      <c r="L14059" t="str">
        <f>IF(AND(K14059&lt;Sheet2!$A$3,K14059&gt;=Sheet2!$A$2),"Morning",IF(AND(K14059&gt;=Sheet2!$A$3,K14059&lt;Sheet2!$A$4),"Afternoon","Night"))</f>
        <v>Morning</v>
      </c>
      <c r="M14059" t="str">
        <f t="shared" si="1097"/>
        <v>Thursday</v>
      </c>
      <c r="N14059">
        <f t="shared" si="1098"/>
        <v>2020</v>
      </c>
      <c r="O14059">
        <f t="shared" si="1099"/>
        <v>8</v>
      </c>
    </row>
    <row r="14060" spans="1:15" x14ac:dyDescent="0.2">
      <c r="A14060" s="3" t="s">
        <v>28683</v>
      </c>
      <c r="B14060" s="6">
        <v>44063.374305555553</v>
      </c>
      <c r="C14060" s="6">
        <v>44063.374305555553</v>
      </c>
      <c r="D14060" s="4" t="s">
        <v>4582</v>
      </c>
      <c r="E14060" s="4" t="s">
        <v>10</v>
      </c>
      <c r="F14060" s="4" t="s">
        <v>18</v>
      </c>
      <c r="G14060" s="4" t="s">
        <v>12</v>
      </c>
      <c r="H14060" s="4" t="s">
        <v>28684</v>
      </c>
      <c r="I14060" s="4" t="s">
        <v>74</v>
      </c>
      <c r="J14060">
        <f t="shared" si="1095"/>
        <v>1</v>
      </c>
      <c r="K14060" s="7">
        <f t="shared" si="1096"/>
        <v>0.3743055555555555</v>
      </c>
      <c r="L14060" t="str">
        <f>IF(AND(K14060&lt;Sheet2!$A$3,K14060&gt;=Sheet2!$A$2),"Morning",IF(AND(K14060&gt;=Sheet2!$A$3,K14060&lt;Sheet2!$A$4),"Afternoon","Night"))</f>
        <v>Morning</v>
      </c>
      <c r="M14060" t="str">
        <f t="shared" si="1097"/>
        <v>Thursday</v>
      </c>
      <c r="N14060">
        <f t="shared" si="1098"/>
        <v>2020</v>
      </c>
      <c r="O14060">
        <f t="shared" si="1099"/>
        <v>8</v>
      </c>
    </row>
    <row r="14061" spans="1:15" x14ac:dyDescent="0.2">
      <c r="A14061" s="3" t="s">
        <v>28685</v>
      </c>
      <c r="B14061" s="6">
        <v>44063.374305555553</v>
      </c>
      <c r="C14061" s="6">
        <v>44069.594444444447</v>
      </c>
      <c r="D14061" s="4" t="s">
        <v>4582</v>
      </c>
      <c r="E14061" s="4" t="s">
        <v>10</v>
      </c>
      <c r="F14061" s="4" t="s">
        <v>18</v>
      </c>
      <c r="G14061" s="4" t="s">
        <v>12</v>
      </c>
      <c r="H14061" s="4" t="s">
        <v>28686</v>
      </c>
      <c r="I14061" s="4" t="s">
        <v>74</v>
      </c>
      <c r="J14061">
        <f t="shared" si="1095"/>
        <v>1</v>
      </c>
      <c r="K14061" s="7">
        <f t="shared" si="1096"/>
        <v>0.3743055555555555</v>
      </c>
      <c r="L14061" t="str">
        <f>IF(AND(K14061&lt;Sheet2!$A$3,K14061&gt;=Sheet2!$A$2),"Morning",IF(AND(K14061&gt;=Sheet2!$A$3,K14061&lt;Sheet2!$A$4),"Afternoon","Night"))</f>
        <v>Morning</v>
      </c>
      <c r="M14061" t="str">
        <f t="shared" si="1097"/>
        <v>Thursday</v>
      </c>
      <c r="N14061">
        <f t="shared" si="1098"/>
        <v>2020</v>
      </c>
      <c r="O14061">
        <f t="shared" si="1099"/>
        <v>8</v>
      </c>
    </row>
    <row r="14062" spans="1:15" x14ac:dyDescent="0.2">
      <c r="A14062" s="3" t="s">
        <v>28687</v>
      </c>
      <c r="B14062" s="6">
        <v>44064.288888888892</v>
      </c>
      <c r="C14062" s="6">
        <v>44064.288888888892</v>
      </c>
      <c r="D14062" s="4" t="s">
        <v>666</v>
      </c>
      <c r="E14062" s="4" t="s">
        <v>10</v>
      </c>
      <c r="F14062" s="4" t="s">
        <v>295</v>
      </c>
      <c r="G14062" s="4" t="s">
        <v>12</v>
      </c>
      <c r="H14062" s="4" t="s">
        <v>28688</v>
      </c>
      <c r="I14062" s="4" t="s">
        <v>74</v>
      </c>
      <c r="J14062">
        <f t="shared" si="1095"/>
        <v>1</v>
      </c>
      <c r="K14062" s="7">
        <f t="shared" si="1096"/>
        <v>0.28888888888888892</v>
      </c>
      <c r="L14062" t="str">
        <f>IF(AND(K14062&lt;Sheet2!$A$3,K14062&gt;=Sheet2!$A$2),"Morning",IF(AND(K14062&gt;=Sheet2!$A$3,K14062&lt;Sheet2!$A$4),"Afternoon","Night"))</f>
        <v>Morning</v>
      </c>
      <c r="M14062" t="str">
        <f t="shared" si="1097"/>
        <v>Friday</v>
      </c>
      <c r="N14062">
        <f t="shared" si="1098"/>
        <v>2020</v>
      </c>
      <c r="O14062">
        <f t="shared" si="1099"/>
        <v>8</v>
      </c>
    </row>
    <row r="14063" spans="1:15" x14ac:dyDescent="0.2">
      <c r="A14063" s="3" t="s">
        <v>28689</v>
      </c>
      <c r="B14063" s="6">
        <v>44064.288888888892</v>
      </c>
      <c r="C14063" s="6">
        <v>44066.343055555553</v>
      </c>
      <c r="D14063" s="4" t="s">
        <v>666</v>
      </c>
      <c r="E14063" s="4" t="s">
        <v>10</v>
      </c>
      <c r="F14063" s="4" t="s">
        <v>295</v>
      </c>
      <c r="G14063" s="4" t="s">
        <v>12</v>
      </c>
      <c r="H14063" s="4" t="s">
        <v>28690</v>
      </c>
      <c r="I14063" s="4" t="s">
        <v>74</v>
      </c>
      <c r="J14063">
        <f t="shared" si="1095"/>
        <v>1</v>
      </c>
      <c r="K14063" s="7">
        <f t="shared" si="1096"/>
        <v>0.28888888888888892</v>
      </c>
      <c r="L14063" t="str">
        <f>IF(AND(K14063&lt;Sheet2!$A$3,K14063&gt;=Sheet2!$A$2),"Morning",IF(AND(K14063&gt;=Sheet2!$A$3,K14063&lt;Sheet2!$A$4),"Afternoon","Night"))</f>
        <v>Morning</v>
      </c>
      <c r="M14063" t="str">
        <f t="shared" si="1097"/>
        <v>Friday</v>
      </c>
      <c r="N14063">
        <f t="shared" si="1098"/>
        <v>2020</v>
      </c>
      <c r="O14063">
        <f t="shared" si="1099"/>
        <v>8</v>
      </c>
    </row>
    <row r="14064" spans="1:15" x14ac:dyDescent="0.2">
      <c r="A14064" s="3" t="s">
        <v>28691</v>
      </c>
      <c r="B14064" s="6">
        <v>44064.398611111108</v>
      </c>
      <c r="C14064" s="6">
        <v>44064.398611111108</v>
      </c>
      <c r="D14064" s="4" t="s">
        <v>1498</v>
      </c>
      <c r="E14064" s="4" t="s">
        <v>10</v>
      </c>
      <c r="F14064" s="4" t="s">
        <v>159</v>
      </c>
      <c r="G14064" s="4" t="s">
        <v>349</v>
      </c>
      <c r="H14064" s="4" t="s">
        <v>28692</v>
      </c>
      <c r="I14064" s="4" t="s">
        <v>74</v>
      </c>
      <c r="J14064">
        <f t="shared" si="1095"/>
        <v>1</v>
      </c>
      <c r="K14064" s="7">
        <f t="shared" si="1096"/>
        <v>0.39861111111111108</v>
      </c>
      <c r="L14064" t="str">
        <f>IF(AND(K14064&lt;Sheet2!$A$3,K14064&gt;=Sheet2!$A$2),"Morning",IF(AND(K14064&gt;=Sheet2!$A$3,K14064&lt;Sheet2!$A$4),"Afternoon","Night"))</f>
        <v>Morning</v>
      </c>
      <c r="M14064" t="str">
        <f t="shared" si="1097"/>
        <v>Friday</v>
      </c>
      <c r="N14064">
        <f t="shared" si="1098"/>
        <v>2020</v>
      </c>
      <c r="O14064">
        <f t="shared" si="1099"/>
        <v>8</v>
      </c>
    </row>
    <row r="14065" spans="1:15" x14ac:dyDescent="0.2">
      <c r="A14065" s="3" t="s">
        <v>28693</v>
      </c>
      <c r="B14065" s="6">
        <v>44065.28402777778</v>
      </c>
      <c r="C14065" s="6">
        <v>44065.28402777778</v>
      </c>
      <c r="D14065" s="4" t="s">
        <v>739</v>
      </c>
      <c r="E14065" s="4" t="s">
        <v>17</v>
      </c>
      <c r="F14065" s="4" t="s">
        <v>30</v>
      </c>
      <c r="G14065" s="4" t="s">
        <v>793</v>
      </c>
      <c r="H14065" s="4" t="s">
        <v>28694</v>
      </c>
      <c r="I14065" s="4" t="s">
        <v>74</v>
      </c>
      <c r="J14065">
        <f t="shared" si="1095"/>
        <v>1</v>
      </c>
      <c r="K14065" s="7">
        <f t="shared" si="1096"/>
        <v>0.28402777777777777</v>
      </c>
      <c r="L14065" t="str">
        <f>IF(AND(K14065&lt;Sheet2!$A$3,K14065&gt;=Sheet2!$A$2),"Morning",IF(AND(K14065&gt;=Sheet2!$A$3,K14065&lt;Sheet2!$A$4),"Afternoon","Night"))</f>
        <v>Morning</v>
      </c>
      <c r="M14065" t="str">
        <f t="shared" si="1097"/>
        <v>Saturday</v>
      </c>
      <c r="N14065">
        <f t="shared" si="1098"/>
        <v>2020</v>
      </c>
      <c r="O14065">
        <f t="shared" si="1099"/>
        <v>8</v>
      </c>
    </row>
    <row r="14066" spans="1:15" x14ac:dyDescent="0.2">
      <c r="A14066" s="3" t="s">
        <v>28695</v>
      </c>
      <c r="B14066" s="6">
        <v>44065.530555555553</v>
      </c>
      <c r="C14066" s="6">
        <v>44065.530555555553</v>
      </c>
      <c r="D14066" s="4" t="s">
        <v>57</v>
      </c>
      <c r="E14066" s="4" t="s">
        <v>10</v>
      </c>
      <c r="F14066" s="4" t="s">
        <v>159</v>
      </c>
      <c r="G14066" s="4" t="s">
        <v>72</v>
      </c>
      <c r="H14066" s="4" t="s">
        <v>28696</v>
      </c>
      <c r="I14066" s="4" t="s">
        <v>74</v>
      </c>
      <c r="J14066">
        <f t="shared" si="1095"/>
        <v>1</v>
      </c>
      <c r="K14066" s="7">
        <f t="shared" si="1096"/>
        <v>0.53055555555555556</v>
      </c>
      <c r="L14066" t="str">
        <f>IF(AND(K14066&lt;Sheet2!$A$3,K14066&gt;=Sheet2!$A$2),"Morning",IF(AND(K14066&gt;=Sheet2!$A$3,K14066&lt;Sheet2!$A$4),"Afternoon","Night"))</f>
        <v>Afternoon</v>
      </c>
      <c r="M14066" t="str">
        <f t="shared" si="1097"/>
        <v>Saturday</v>
      </c>
      <c r="N14066">
        <f t="shared" si="1098"/>
        <v>2020</v>
      </c>
      <c r="O14066">
        <f t="shared" si="1099"/>
        <v>8</v>
      </c>
    </row>
    <row r="14067" spans="1:15" x14ac:dyDescent="0.2">
      <c r="A14067" s="3" t="s">
        <v>28697</v>
      </c>
      <c r="B14067" s="6">
        <v>44065.708333333336</v>
      </c>
      <c r="C14067" s="6">
        <v>44065.708333333336</v>
      </c>
      <c r="D14067" s="4" t="s">
        <v>128</v>
      </c>
      <c r="E14067" s="4" t="s">
        <v>77</v>
      </c>
      <c r="F14067" s="4" t="s">
        <v>30</v>
      </c>
      <c r="G14067" s="4" t="s">
        <v>1361</v>
      </c>
      <c r="H14067" s="4" t="s">
        <v>28698</v>
      </c>
      <c r="I14067" s="4" t="s">
        <v>74</v>
      </c>
      <c r="J14067">
        <f t="shared" si="1095"/>
        <v>1</v>
      </c>
      <c r="K14067" s="7">
        <f t="shared" si="1096"/>
        <v>0.70833333333333337</v>
      </c>
      <c r="L14067" t="str">
        <f>IF(AND(K14067&lt;Sheet2!$A$3,K14067&gt;=Sheet2!$A$2),"Morning",IF(AND(K14067&gt;=Sheet2!$A$3,K14067&lt;Sheet2!$A$4),"Afternoon","Night"))</f>
        <v>Afternoon</v>
      </c>
      <c r="M14067" t="str">
        <f t="shared" si="1097"/>
        <v>Saturday</v>
      </c>
      <c r="N14067">
        <f t="shared" si="1098"/>
        <v>2020</v>
      </c>
      <c r="O14067">
        <f t="shared" si="1099"/>
        <v>8</v>
      </c>
    </row>
    <row r="14068" spans="1:15" x14ac:dyDescent="0.2">
      <c r="A14068" s="3" t="s">
        <v>28699</v>
      </c>
      <c r="B14068" s="6">
        <v>44065.708333333336</v>
      </c>
      <c r="C14068" s="6">
        <v>44069.59097222222</v>
      </c>
      <c r="D14068" s="4" t="s">
        <v>128</v>
      </c>
      <c r="E14068" s="4" t="s">
        <v>77</v>
      </c>
      <c r="F14068" s="4" t="s">
        <v>30</v>
      </c>
      <c r="G14068" s="4" t="s">
        <v>1361</v>
      </c>
      <c r="H14068" s="4" t="s">
        <v>28700</v>
      </c>
      <c r="I14068" s="4" t="s">
        <v>74</v>
      </c>
      <c r="J14068">
        <f t="shared" si="1095"/>
        <v>1</v>
      </c>
      <c r="K14068" s="7">
        <f t="shared" si="1096"/>
        <v>0.70833333333333337</v>
      </c>
      <c r="L14068" t="str">
        <f>IF(AND(K14068&lt;Sheet2!$A$3,K14068&gt;=Sheet2!$A$2),"Morning",IF(AND(K14068&gt;=Sheet2!$A$3,K14068&lt;Sheet2!$A$4),"Afternoon","Night"))</f>
        <v>Afternoon</v>
      </c>
      <c r="M14068" t="str">
        <f t="shared" si="1097"/>
        <v>Saturday</v>
      </c>
      <c r="N14068">
        <f t="shared" si="1098"/>
        <v>2020</v>
      </c>
      <c r="O14068">
        <f t="shared" si="1099"/>
        <v>8</v>
      </c>
    </row>
    <row r="14069" spans="1:15" x14ac:dyDescent="0.2">
      <c r="A14069" s="3" t="s">
        <v>28701</v>
      </c>
      <c r="B14069" s="6">
        <v>44065.709027777775</v>
      </c>
      <c r="C14069" s="6">
        <v>44065.709027777775</v>
      </c>
      <c r="D14069" s="4" t="s">
        <v>278</v>
      </c>
      <c r="E14069" s="4" t="s">
        <v>77</v>
      </c>
      <c r="F14069" s="4" t="s">
        <v>11</v>
      </c>
      <c r="G14069" s="4" t="s">
        <v>13376</v>
      </c>
      <c r="H14069" s="4" t="s">
        <v>28702</v>
      </c>
      <c r="I14069" s="4" t="s">
        <v>74</v>
      </c>
      <c r="J14069">
        <f t="shared" si="1095"/>
        <v>1</v>
      </c>
      <c r="K14069" s="7">
        <f t="shared" si="1096"/>
        <v>0.7090277777777777</v>
      </c>
      <c r="L14069" t="str">
        <f>IF(AND(K14069&lt;Sheet2!$A$3,K14069&gt;=Sheet2!$A$2),"Morning",IF(AND(K14069&gt;=Sheet2!$A$3,K14069&lt;Sheet2!$A$4),"Afternoon","Night"))</f>
        <v>Afternoon</v>
      </c>
      <c r="M14069" t="str">
        <f t="shared" si="1097"/>
        <v>Saturday</v>
      </c>
      <c r="N14069">
        <f t="shared" si="1098"/>
        <v>2020</v>
      </c>
      <c r="O14069">
        <f t="shared" si="1099"/>
        <v>8</v>
      </c>
    </row>
    <row r="14070" spans="1:15" x14ac:dyDescent="0.2">
      <c r="A14070" s="3" t="s">
        <v>28703</v>
      </c>
      <c r="B14070" s="6">
        <v>44066.339583333334</v>
      </c>
      <c r="C14070" s="6">
        <v>44066.339583333334</v>
      </c>
      <c r="D14070" s="4" t="s">
        <v>29</v>
      </c>
      <c r="E14070" s="4" t="s">
        <v>10</v>
      </c>
      <c r="F14070" s="4" t="s">
        <v>508</v>
      </c>
      <c r="G14070" s="4" t="s">
        <v>72</v>
      </c>
      <c r="H14070" s="4" t="s">
        <v>28704</v>
      </c>
      <c r="I14070" s="4" t="s">
        <v>74</v>
      </c>
      <c r="J14070">
        <f t="shared" si="1095"/>
        <v>1</v>
      </c>
      <c r="K14070" s="7">
        <f t="shared" si="1096"/>
        <v>0.33958333333333335</v>
      </c>
      <c r="L14070" t="str">
        <f>IF(AND(K14070&lt;Sheet2!$A$3,K14070&gt;=Sheet2!$A$2),"Morning",IF(AND(K14070&gt;=Sheet2!$A$3,K14070&lt;Sheet2!$A$4),"Afternoon","Night"))</f>
        <v>Morning</v>
      </c>
      <c r="M14070" t="str">
        <f t="shared" si="1097"/>
        <v>Sunday</v>
      </c>
      <c r="N14070">
        <f t="shared" si="1098"/>
        <v>2020</v>
      </c>
      <c r="O14070">
        <f t="shared" si="1099"/>
        <v>8</v>
      </c>
    </row>
    <row r="14071" spans="1:15" x14ac:dyDescent="0.2">
      <c r="A14071" s="3" t="s">
        <v>28705</v>
      </c>
      <c r="B14071" s="6">
        <v>44066.339583333334</v>
      </c>
      <c r="C14071" s="6">
        <v>44070.431944444441</v>
      </c>
      <c r="D14071" s="4" t="s">
        <v>29</v>
      </c>
      <c r="E14071" s="4" t="s">
        <v>10</v>
      </c>
      <c r="F14071" s="4" t="s">
        <v>508</v>
      </c>
      <c r="G14071" s="4" t="s">
        <v>72</v>
      </c>
      <c r="H14071" s="4" t="s">
        <v>28706</v>
      </c>
      <c r="I14071" s="4" t="s">
        <v>74</v>
      </c>
      <c r="J14071">
        <f t="shared" si="1095"/>
        <v>1</v>
      </c>
      <c r="K14071" s="7">
        <f t="shared" si="1096"/>
        <v>0.33958333333333335</v>
      </c>
      <c r="L14071" t="str">
        <f>IF(AND(K14071&lt;Sheet2!$A$3,K14071&gt;=Sheet2!$A$2),"Morning",IF(AND(K14071&gt;=Sheet2!$A$3,K14071&lt;Sheet2!$A$4),"Afternoon","Night"))</f>
        <v>Morning</v>
      </c>
      <c r="M14071" t="str">
        <f t="shared" si="1097"/>
        <v>Sunday</v>
      </c>
      <c r="N14071">
        <f t="shared" si="1098"/>
        <v>2020</v>
      </c>
      <c r="O14071">
        <f t="shared" si="1099"/>
        <v>8</v>
      </c>
    </row>
    <row r="14072" spans="1:15" x14ac:dyDescent="0.2">
      <c r="A14072" s="3" t="s">
        <v>28707</v>
      </c>
      <c r="B14072" s="6">
        <v>44066.668055555558</v>
      </c>
      <c r="C14072" s="6">
        <v>44066.668055555558</v>
      </c>
      <c r="D14072" s="4" t="s">
        <v>323</v>
      </c>
      <c r="E14072" s="4" t="s">
        <v>77</v>
      </c>
      <c r="F14072" s="4" t="s">
        <v>30</v>
      </c>
      <c r="G14072" s="4" t="s">
        <v>1841</v>
      </c>
      <c r="H14072" s="4" t="s">
        <v>28708</v>
      </c>
      <c r="I14072" s="4" t="s">
        <v>74</v>
      </c>
      <c r="J14072">
        <f t="shared" si="1095"/>
        <v>1</v>
      </c>
      <c r="K14072" s="7">
        <f t="shared" si="1096"/>
        <v>0.66805555555555562</v>
      </c>
      <c r="L14072" t="str">
        <f>IF(AND(K14072&lt;Sheet2!$A$3,K14072&gt;=Sheet2!$A$2),"Morning",IF(AND(K14072&gt;=Sheet2!$A$3,K14072&lt;Sheet2!$A$4),"Afternoon","Night"))</f>
        <v>Afternoon</v>
      </c>
      <c r="M14072" t="str">
        <f t="shared" si="1097"/>
        <v>Sunday</v>
      </c>
      <c r="N14072">
        <f t="shared" si="1098"/>
        <v>2020</v>
      </c>
      <c r="O14072">
        <f t="shared" si="1099"/>
        <v>8</v>
      </c>
    </row>
    <row r="14073" spans="1:15" x14ac:dyDescent="0.2">
      <c r="A14073" s="3" t="s">
        <v>28709</v>
      </c>
      <c r="B14073" s="6">
        <v>44066.668055555558</v>
      </c>
      <c r="C14073" s="6">
        <v>44069.694444444445</v>
      </c>
      <c r="D14073" s="4" t="s">
        <v>323</v>
      </c>
      <c r="E14073" s="4" t="s">
        <v>77</v>
      </c>
      <c r="F14073" s="4" t="s">
        <v>30</v>
      </c>
      <c r="G14073" s="4" t="s">
        <v>1841</v>
      </c>
      <c r="H14073" s="4" t="s">
        <v>28710</v>
      </c>
      <c r="I14073" s="4" t="s">
        <v>74</v>
      </c>
      <c r="J14073">
        <f t="shared" si="1095"/>
        <v>1</v>
      </c>
      <c r="K14073" s="7">
        <f t="shared" si="1096"/>
        <v>0.66805555555555562</v>
      </c>
      <c r="L14073" t="str">
        <f>IF(AND(K14073&lt;Sheet2!$A$3,K14073&gt;=Sheet2!$A$2),"Morning",IF(AND(K14073&gt;=Sheet2!$A$3,K14073&lt;Sheet2!$A$4),"Afternoon","Night"))</f>
        <v>Afternoon</v>
      </c>
      <c r="M14073" t="str">
        <f t="shared" si="1097"/>
        <v>Sunday</v>
      </c>
      <c r="N14073">
        <f t="shared" si="1098"/>
        <v>2020</v>
      </c>
      <c r="O14073">
        <f t="shared" si="1099"/>
        <v>8</v>
      </c>
    </row>
    <row r="14074" spans="1:15" x14ac:dyDescent="0.2">
      <c r="A14074" s="3" t="s">
        <v>28711</v>
      </c>
      <c r="B14074" s="6">
        <v>44066.679166666669</v>
      </c>
      <c r="C14074" s="6">
        <v>44066.679166666669</v>
      </c>
      <c r="D14074" s="4" t="s">
        <v>599</v>
      </c>
      <c r="E14074" s="4" t="s">
        <v>77</v>
      </c>
      <c r="F14074" s="4" t="s">
        <v>464</v>
      </c>
      <c r="G14074" s="4" t="s">
        <v>4185</v>
      </c>
      <c r="H14074" s="4" t="s">
        <v>28712</v>
      </c>
      <c r="I14074" s="4" t="s">
        <v>74</v>
      </c>
      <c r="J14074">
        <f t="shared" si="1095"/>
        <v>1</v>
      </c>
      <c r="K14074" s="7">
        <f t="shared" si="1096"/>
        <v>0.6791666666666667</v>
      </c>
      <c r="L14074" t="str">
        <f>IF(AND(K14074&lt;Sheet2!$A$3,K14074&gt;=Sheet2!$A$2),"Morning",IF(AND(K14074&gt;=Sheet2!$A$3,K14074&lt;Sheet2!$A$4),"Afternoon","Night"))</f>
        <v>Afternoon</v>
      </c>
      <c r="M14074" t="str">
        <f t="shared" si="1097"/>
        <v>Sunday</v>
      </c>
      <c r="N14074">
        <f t="shared" si="1098"/>
        <v>2020</v>
      </c>
      <c r="O14074">
        <f t="shared" si="1099"/>
        <v>8</v>
      </c>
    </row>
    <row r="14075" spans="1:15" x14ac:dyDescent="0.2">
      <c r="A14075" s="3" t="s">
        <v>28713</v>
      </c>
      <c r="B14075" s="6">
        <v>44066.679166666669</v>
      </c>
      <c r="C14075" s="6">
        <v>44069.741666666669</v>
      </c>
      <c r="D14075" s="4" t="s">
        <v>599</v>
      </c>
      <c r="E14075" s="4" t="s">
        <v>77</v>
      </c>
      <c r="F14075" s="4" t="s">
        <v>464</v>
      </c>
      <c r="G14075" s="4" t="s">
        <v>4185</v>
      </c>
      <c r="H14075" s="4" t="s">
        <v>28714</v>
      </c>
      <c r="I14075" s="4" t="s">
        <v>74</v>
      </c>
      <c r="J14075">
        <f t="shared" si="1095"/>
        <v>1</v>
      </c>
      <c r="K14075" s="7">
        <f t="shared" si="1096"/>
        <v>0.6791666666666667</v>
      </c>
      <c r="L14075" t="str">
        <f>IF(AND(K14075&lt;Sheet2!$A$3,K14075&gt;=Sheet2!$A$2),"Morning",IF(AND(K14075&gt;=Sheet2!$A$3,K14075&lt;Sheet2!$A$4),"Afternoon","Night"))</f>
        <v>Afternoon</v>
      </c>
      <c r="M14075" t="str">
        <f t="shared" si="1097"/>
        <v>Sunday</v>
      </c>
      <c r="N14075">
        <f t="shared" si="1098"/>
        <v>2020</v>
      </c>
      <c r="O14075">
        <f t="shared" si="1099"/>
        <v>8</v>
      </c>
    </row>
    <row r="14076" spans="1:15" x14ac:dyDescent="0.2">
      <c r="A14076" s="3" t="s">
        <v>28715</v>
      </c>
      <c r="B14076" s="6">
        <v>44066.682638888888</v>
      </c>
      <c r="C14076" s="6">
        <v>44066.682638888888</v>
      </c>
      <c r="D14076" s="4" t="s">
        <v>282</v>
      </c>
      <c r="E14076" s="4" t="s">
        <v>77</v>
      </c>
      <c r="F14076" s="4" t="s">
        <v>18</v>
      </c>
      <c r="G14076" s="4" t="s">
        <v>28716</v>
      </c>
      <c r="H14076" s="4" t="s">
        <v>28717</v>
      </c>
      <c r="I14076" s="4" t="s">
        <v>74</v>
      </c>
      <c r="J14076">
        <f t="shared" si="1095"/>
        <v>1</v>
      </c>
      <c r="K14076" s="7">
        <f t="shared" si="1096"/>
        <v>0.68263888888888891</v>
      </c>
      <c r="L14076" t="str">
        <f>IF(AND(K14076&lt;Sheet2!$A$3,K14076&gt;=Sheet2!$A$2),"Morning",IF(AND(K14076&gt;=Sheet2!$A$3,K14076&lt;Sheet2!$A$4),"Afternoon","Night"))</f>
        <v>Afternoon</v>
      </c>
      <c r="M14076" t="str">
        <f t="shared" si="1097"/>
        <v>Sunday</v>
      </c>
      <c r="N14076">
        <f t="shared" si="1098"/>
        <v>2020</v>
      </c>
      <c r="O14076">
        <f t="shared" si="1099"/>
        <v>8</v>
      </c>
    </row>
    <row r="14077" spans="1:15" x14ac:dyDescent="0.2">
      <c r="A14077" s="3" t="s">
        <v>28718</v>
      </c>
      <c r="B14077" s="6">
        <v>44066.682638888888</v>
      </c>
      <c r="C14077" s="6">
        <v>44066.682638888888</v>
      </c>
      <c r="D14077" s="4" t="s">
        <v>389</v>
      </c>
      <c r="E14077" s="4" t="s">
        <v>77</v>
      </c>
      <c r="F14077" s="4" t="s">
        <v>18</v>
      </c>
      <c r="G14077" s="4" t="s">
        <v>72</v>
      </c>
      <c r="H14077" s="4" t="s">
        <v>28719</v>
      </c>
      <c r="I14077" s="4" t="s">
        <v>74</v>
      </c>
      <c r="J14077">
        <f t="shared" si="1095"/>
        <v>1</v>
      </c>
      <c r="K14077" s="7">
        <f t="shared" si="1096"/>
        <v>0.68263888888888891</v>
      </c>
      <c r="L14077" t="str">
        <f>IF(AND(K14077&lt;Sheet2!$A$3,K14077&gt;=Sheet2!$A$2),"Morning",IF(AND(K14077&gt;=Sheet2!$A$3,K14077&lt;Sheet2!$A$4),"Afternoon","Night"))</f>
        <v>Afternoon</v>
      </c>
      <c r="M14077" t="str">
        <f t="shared" si="1097"/>
        <v>Sunday</v>
      </c>
      <c r="N14077">
        <f t="shared" si="1098"/>
        <v>2020</v>
      </c>
      <c r="O14077">
        <f t="shared" si="1099"/>
        <v>8</v>
      </c>
    </row>
    <row r="14078" spans="1:15" x14ac:dyDescent="0.2">
      <c r="A14078" s="3" t="s">
        <v>28720</v>
      </c>
      <c r="B14078" s="6">
        <v>44066.686805555553</v>
      </c>
      <c r="C14078" s="6">
        <v>44066.686805555553</v>
      </c>
      <c r="D14078" s="4" t="s">
        <v>57</v>
      </c>
      <c r="E14078" s="4" t="s">
        <v>77</v>
      </c>
      <c r="F14078" s="4" t="s">
        <v>18</v>
      </c>
      <c r="G14078" s="4" t="s">
        <v>72</v>
      </c>
      <c r="H14078" s="4" t="s">
        <v>28721</v>
      </c>
      <c r="I14078" s="4" t="s">
        <v>74</v>
      </c>
      <c r="J14078">
        <f t="shared" si="1095"/>
        <v>1</v>
      </c>
      <c r="K14078" s="7">
        <f t="shared" si="1096"/>
        <v>0.68680555555555556</v>
      </c>
      <c r="L14078" t="str">
        <f>IF(AND(K14078&lt;Sheet2!$A$3,K14078&gt;=Sheet2!$A$2),"Morning",IF(AND(K14078&gt;=Sheet2!$A$3,K14078&lt;Sheet2!$A$4),"Afternoon","Night"))</f>
        <v>Afternoon</v>
      </c>
      <c r="M14078" t="str">
        <f t="shared" si="1097"/>
        <v>Sunday</v>
      </c>
      <c r="N14078">
        <f t="shared" si="1098"/>
        <v>2020</v>
      </c>
      <c r="O14078">
        <f t="shared" si="1099"/>
        <v>8</v>
      </c>
    </row>
    <row r="14079" spans="1:15" x14ac:dyDescent="0.2">
      <c r="A14079" s="3" t="s">
        <v>28722</v>
      </c>
      <c r="B14079" s="6">
        <v>44066.700694444444</v>
      </c>
      <c r="C14079" s="6">
        <v>44066.700694444444</v>
      </c>
      <c r="D14079" s="4" t="s">
        <v>3305</v>
      </c>
      <c r="E14079" s="4" t="s">
        <v>77</v>
      </c>
      <c r="F14079" s="4" t="s">
        <v>18</v>
      </c>
      <c r="G14079" s="4" t="s">
        <v>304</v>
      </c>
      <c r="H14079" s="4" t="s">
        <v>28723</v>
      </c>
      <c r="I14079" s="4" t="s">
        <v>74</v>
      </c>
      <c r="J14079">
        <f t="shared" si="1095"/>
        <v>1</v>
      </c>
      <c r="K14079" s="7">
        <f t="shared" si="1096"/>
        <v>0.7006944444444444</v>
      </c>
      <c r="L14079" t="str">
        <f>IF(AND(K14079&lt;Sheet2!$A$3,K14079&gt;=Sheet2!$A$2),"Morning",IF(AND(K14079&gt;=Sheet2!$A$3,K14079&lt;Sheet2!$A$4),"Afternoon","Night"))</f>
        <v>Afternoon</v>
      </c>
      <c r="M14079" t="str">
        <f t="shared" si="1097"/>
        <v>Sunday</v>
      </c>
      <c r="N14079">
        <f t="shared" si="1098"/>
        <v>2020</v>
      </c>
      <c r="O14079">
        <f t="shared" si="1099"/>
        <v>8</v>
      </c>
    </row>
    <row r="14080" spans="1:15" x14ac:dyDescent="0.2">
      <c r="A14080" s="3" t="s">
        <v>28724</v>
      </c>
      <c r="B14080" s="6">
        <v>44066.700694444444</v>
      </c>
      <c r="C14080" s="6">
        <v>44070.427777777775</v>
      </c>
      <c r="D14080" s="4" t="s">
        <v>3305</v>
      </c>
      <c r="E14080" s="4" t="s">
        <v>77</v>
      </c>
      <c r="F14080" s="4" t="s">
        <v>18</v>
      </c>
      <c r="G14080" s="4" t="s">
        <v>304</v>
      </c>
      <c r="H14080" s="4" t="s">
        <v>28725</v>
      </c>
      <c r="I14080" s="4" t="s">
        <v>74</v>
      </c>
      <c r="J14080">
        <f t="shared" si="1095"/>
        <v>1</v>
      </c>
      <c r="K14080" s="7">
        <f t="shared" si="1096"/>
        <v>0.7006944444444444</v>
      </c>
      <c r="L14080" t="str">
        <f>IF(AND(K14080&lt;Sheet2!$A$3,K14080&gt;=Sheet2!$A$2),"Morning",IF(AND(K14080&gt;=Sheet2!$A$3,K14080&lt;Sheet2!$A$4),"Afternoon","Night"))</f>
        <v>Afternoon</v>
      </c>
      <c r="M14080" t="str">
        <f t="shared" si="1097"/>
        <v>Sunday</v>
      </c>
      <c r="N14080">
        <f t="shared" si="1098"/>
        <v>2020</v>
      </c>
      <c r="O14080">
        <f t="shared" si="1099"/>
        <v>8</v>
      </c>
    </row>
    <row r="14081" spans="1:15" x14ac:dyDescent="0.2">
      <c r="A14081" s="3" t="s">
        <v>28726</v>
      </c>
      <c r="B14081" s="6">
        <v>44066.702777777777</v>
      </c>
      <c r="C14081" s="6">
        <v>44066.702777777777</v>
      </c>
      <c r="D14081" s="4" t="s">
        <v>217</v>
      </c>
      <c r="E14081" s="4" t="s">
        <v>77</v>
      </c>
      <c r="F14081" s="4" t="s">
        <v>18</v>
      </c>
      <c r="G14081" s="4" t="s">
        <v>6455</v>
      </c>
      <c r="H14081" s="4" t="s">
        <v>28727</v>
      </c>
      <c r="I14081" s="4" t="s">
        <v>74</v>
      </c>
      <c r="J14081">
        <f t="shared" si="1095"/>
        <v>1</v>
      </c>
      <c r="K14081" s="7">
        <f t="shared" si="1096"/>
        <v>0.70277777777777783</v>
      </c>
      <c r="L14081" t="str">
        <f>IF(AND(K14081&lt;Sheet2!$A$3,K14081&gt;=Sheet2!$A$2),"Morning",IF(AND(K14081&gt;=Sheet2!$A$3,K14081&lt;Sheet2!$A$4),"Afternoon","Night"))</f>
        <v>Afternoon</v>
      </c>
      <c r="M14081" t="str">
        <f t="shared" si="1097"/>
        <v>Sunday</v>
      </c>
      <c r="N14081">
        <f t="shared" si="1098"/>
        <v>2020</v>
      </c>
      <c r="O14081">
        <f t="shared" si="1099"/>
        <v>8</v>
      </c>
    </row>
    <row r="14082" spans="1:15" x14ac:dyDescent="0.2">
      <c r="A14082" s="3" t="s">
        <v>28728</v>
      </c>
      <c r="B14082" s="6">
        <v>44066.702777777777</v>
      </c>
      <c r="C14082" s="6">
        <v>44066.702777777777</v>
      </c>
      <c r="D14082" s="4" t="s">
        <v>2272</v>
      </c>
      <c r="E14082" s="4" t="s">
        <v>77</v>
      </c>
      <c r="F14082" s="4" t="s">
        <v>18</v>
      </c>
      <c r="G14082" s="4" t="s">
        <v>72</v>
      </c>
      <c r="H14082" s="4" t="s">
        <v>28729</v>
      </c>
      <c r="I14082" s="4" t="s">
        <v>74</v>
      </c>
      <c r="J14082">
        <f t="shared" si="1095"/>
        <v>1</v>
      </c>
      <c r="K14082" s="7">
        <f t="shared" si="1096"/>
        <v>0.70277777777777783</v>
      </c>
      <c r="L14082" t="str">
        <f>IF(AND(K14082&lt;Sheet2!$A$3,K14082&gt;=Sheet2!$A$2),"Morning",IF(AND(K14082&gt;=Sheet2!$A$3,K14082&lt;Sheet2!$A$4),"Afternoon","Night"))</f>
        <v>Afternoon</v>
      </c>
      <c r="M14082" t="str">
        <f t="shared" si="1097"/>
        <v>Sunday</v>
      </c>
      <c r="N14082">
        <f t="shared" si="1098"/>
        <v>2020</v>
      </c>
      <c r="O14082">
        <f t="shared" si="1099"/>
        <v>8</v>
      </c>
    </row>
    <row r="14083" spans="1:15" x14ac:dyDescent="0.2">
      <c r="A14083" s="3" t="s">
        <v>28730</v>
      </c>
      <c r="B14083" s="6">
        <v>44066.711111111108</v>
      </c>
      <c r="C14083" s="6">
        <v>44066.711111111108</v>
      </c>
      <c r="D14083" s="4" t="s">
        <v>1010</v>
      </c>
      <c r="E14083" s="4" t="s">
        <v>77</v>
      </c>
      <c r="F14083" s="4" t="s">
        <v>30</v>
      </c>
      <c r="G14083" s="4" t="s">
        <v>72</v>
      </c>
      <c r="H14083" s="4" t="s">
        <v>28731</v>
      </c>
      <c r="I14083" s="4" t="s">
        <v>74</v>
      </c>
      <c r="J14083">
        <f t="shared" ref="J14083:J14146" si="1100">COUNTA(B14083)</f>
        <v>1</v>
      </c>
      <c r="K14083" s="7">
        <f t="shared" ref="K14083:K14146" si="1101">TIME(HOUR(B14083),MINUTE(B14083),SECOND(B14083))</f>
        <v>0.71111111111111114</v>
      </c>
      <c r="L14083" t="str">
        <f>IF(AND(K14083&lt;Sheet2!$A$3,K14083&gt;=Sheet2!$A$2),"Morning",IF(AND(K14083&gt;=Sheet2!$A$3,K14083&lt;Sheet2!$A$4),"Afternoon","Night"))</f>
        <v>Afternoon</v>
      </c>
      <c r="M14083" t="str">
        <f t="shared" ref="M14083:M14146" si="1102">TEXT(B14083,"dddd")</f>
        <v>Sunday</v>
      </c>
      <c r="N14083">
        <f t="shared" ref="N14083:N14146" si="1103">YEAR(B14083)</f>
        <v>2020</v>
      </c>
      <c r="O14083">
        <f t="shared" ref="O14083:O14146" si="1104">MONTH(B14083)</f>
        <v>8</v>
      </c>
    </row>
    <row r="14084" spans="1:15" x14ac:dyDescent="0.2">
      <c r="A14084" s="3" t="s">
        <v>28732</v>
      </c>
      <c r="B14084" s="6">
        <v>44066.711111111108</v>
      </c>
      <c r="C14084" s="6">
        <v>44068.931250000001</v>
      </c>
      <c r="D14084" s="4" t="s">
        <v>1010</v>
      </c>
      <c r="E14084" s="4" t="s">
        <v>77</v>
      </c>
      <c r="F14084" s="4" t="s">
        <v>30</v>
      </c>
      <c r="G14084" s="4" t="s">
        <v>72</v>
      </c>
      <c r="H14084" s="4" t="s">
        <v>28733</v>
      </c>
      <c r="I14084" s="4" t="s">
        <v>74</v>
      </c>
      <c r="J14084">
        <f t="shared" si="1100"/>
        <v>1</v>
      </c>
      <c r="K14084" s="7">
        <f t="shared" si="1101"/>
        <v>0.71111111111111114</v>
      </c>
      <c r="L14084" t="str">
        <f>IF(AND(K14084&lt;Sheet2!$A$3,K14084&gt;=Sheet2!$A$2),"Morning",IF(AND(K14084&gt;=Sheet2!$A$3,K14084&lt;Sheet2!$A$4),"Afternoon","Night"))</f>
        <v>Afternoon</v>
      </c>
      <c r="M14084" t="str">
        <f t="shared" si="1102"/>
        <v>Sunday</v>
      </c>
      <c r="N14084">
        <f t="shared" si="1103"/>
        <v>2020</v>
      </c>
      <c r="O14084">
        <f t="shared" si="1104"/>
        <v>8</v>
      </c>
    </row>
    <row r="14085" spans="1:15" x14ac:dyDescent="0.2">
      <c r="A14085" s="3" t="s">
        <v>28734</v>
      </c>
      <c r="B14085" s="6">
        <v>44066.727083333331</v>
      </c>
      <c r="C14085" s="6">
        <v>44066.727083333331</v>
      </c>
      <c r="D14085" s="4" t="s">
        <v>9</v>
      </c>
      <c r="E14085" s="4" t="s">
        <v>77</v>
      </c>
      <c r="F14085" s="4" t="s">
        <v>30</v>
      </c>
      <c r="G14085" s="4" t="s">
        <v>72</v>
      </c>
      <c r="H14085" s="4" t="s">
        <v>28735</v>
      </c>
      <c r="I14085" s="4" t="s">
        <v>74</v>
      </c>
      <c r="J14085">
        <f t="shared" si="1100"/>
        <v>1</v>
      </c>
      <c r="K14085" s="7">
        <f t="shared" si="1101"/>
        <v>0.7270833333333333</v>
      </c>
      <c r="L14085" t="str">
        <f>IF(AND(K14085&lt;Sheet2!$A$3,K14085&gt;=Sheet2!$A$2),"Morning",IF(AND(K14085&gt;=Sheet2!$A$3,K14085&lt;Sheet2!$A$4),"Afternoon","Night"))</f>
        <v>Afternoon</v>
      </c>
      <c r="M14085" t="str">
        <f t="shared" si="1102"/>
        <v>Sunday</v>
      </c>
      <c r="N14085">
        <f t="shared" si="1103"/>
        <v>2020</v>
      </c>
      <c r="O14085">
        <f t="shared" si="1104"/>
        <v>8</v>
      </c>
    </row>
    <row r="14086" spans="1:15" x14ac:dyDescent="0.2">
      <c r="A14086" s="3" t="s">
        <v>28736</v>
      </c>
      <c r="B14086" s="6">
        <v>44066.727083333331</v>
      </c>
      <c r="C14086" s="6">
        <v>44070.431944444441</v>
      </c>
      <c r="D14086" s="4" t="s">
        <v>9</v>
      </c>
      <c r="E14086" s="4" t="s">
        <v>77</v>
      </c>
      <c r="F14086" s="4" t="s">
        <v>30</v>
      </c>
      <c r="G14086" s="4" t="s">
        <v>72</v>
      </c>
      <c r="H14086" s="4" t="s">
        <v>28737</v>
      </c>
      <c r="I14086" s="4" t="s">
        <v>74</v>
      </c>
      <c r="J14086">
        <f t="shared" si="1100"/>
        <v>1</v>
      </c>
      <c r="K14086" s="7">
        <f t="shared" si="1101"/>
        <v>0.7270833333333333</v>
      </c>
      <c r="L14086" t="str">
        <f>IF(AND(K14086&lt;Sheet2!$A$3,K14086&gt;=Sheet2!$A$2),"Morning",IF(AND(K14086&gt;=Sheet2!$A$3,K14086&lt;Sheet2!$A$4),"Afternoon","Night"))</f>
        <v>Afternoon</v>
      </c>
      <c r="M14086" t="str">
        <f t="shared" si="1102"/>
        <v>Sunday</v>
      </c>
      <c r="N14086">
        <f t="shared" si="1103"/>
        <v>2020</v>
      </c>
      <c r="O14086">
        <f t="shared" si="1104"/>
        <v>8</v>
      </c>
    </row>
    <row r="14087" spans="1:15" x14ac:dyDescent="0.2">
      <c r="A14087" s="3" t="s">
        <v>28738</v>
      </c>
      <c r="B14087" s="6">
        <v>44066.743750000001</v>
      </c>
      <c r="C14087" s="6">
        <v>44066.743750000001</v>
      </c>
      <c r="D14087" s="4" t="s">
        <v>507</v>
      </c>
      <c r="E14087" s="4" t="s">
        <v>77</v>
      </c>
      <c r="F14087" s="4" t="s">
        <v>18</v>
      </c>
      <c r="G14087" s="4" t="s">
        <v>72</v>
      </c>
      <c r="H14087" s="4" t="s">
        <v>28739</v>
      </c>
      <c r="I14087" s="4" t="s">
        <v>74</v>
      </c>
      <c r="J14087">
        <f t="shared" si="1100"/>
        <v>1</v>
      </c>
      <c r="K14087" s="7">
        <f t="shared" si="1101"/>
        <v>0.74375000000000002</v>
      </c>
      <c r="L14087" t="str">
        <f>IF(AND(K14087&lt;Sheet2!$A$3,K14087&gt;=Sheet2!$A$2),"Morning",IF(AND(K14087&gt;=Sheet2!$A$3,K14087&lt;Sheet2!$A$4),"Afternoon","Night"))</f>
        <v>Afternoon</v>
      </c>
      <c r="M14087" t="str">
        <f t="shared" si="1102"/>
        <v>Sunday</v>
      </c>
      <c r="N14087">
        <f t="shared" si="1103"/>
        <v>2020</v>
      </c>
      <c r="O14087">
        <f t="shared" si="1104"/>
        <v>8</v>
      </c>
    </row>
    <row r="14088" spans="1:15" x14ac:dyDescent="0.2">
      <c r="A14088" s="3" t="s">
        <v>28740</v>
      </c>
      <c r="B14088" s="6">
        <v>44067.092361111114</v>
      </c>
      <c r="C14088" s="6">
        <v>44067.092361111114</v>
      </c>
      <c r="D14088" s="4" t="s">
        <v>29</v>
      </c>
      <c r="E14088" s="4" t="s">
        <v>77</v>
      </c>
      <c r="F14088" s="4" t="s">
        <v>508</v>
      </c>
      <c r="G14088" s="4" t="s">
        <v>12</v>
      </c>
      <c r="H14088" s="4" t="s">
        <v>28741</v>
      </c>
      <c r="I14088" s="4" t="s">
        <v>74</v>
      </c>
      <c r="J14088">
        <f t="shared" si="1100"/>
        <v>1</v>
      </c>
      <c r="K14088" s="7">
        <f t="shared" si="1101"/>
        <v>9.2361111111111116E-2</v>
      </c>
      <c r="L14088" t="str">
        <f>IF(AND(K14088&lt;Sheet2!$A$3,K14088&gt;=Sheet2!$A$2),"Morning",IF(AND(K14088&gt;=Sheet2!$A$3,K14088&lt;Sheet2!$A$4),"Afternoon","Night"))</f>
        <v>Night</v>
      </c>
      <c r="M14088" t="str">
        <f t="shared" si="1102"/>
        <v>Monday</v>
      </c>
      <c r="N14088">
        <f t="shared" si="1103"/>
        <v>2020</v>
      </c>
      <c r="O14088">
        <f t="shared" si="1104"/>
        <v>8</v>
      </c>
    </row>
    <row r="14089" spans="1:15" x14ac:dyDescent="0.2">
      <c r="A14089" s="3" t="s">
        <v>28742</v>
      </c>
      <c r="B14089" s="6">
        <v>44067.092361111114</v>
      </c>
      <c r="C14089" s="6">
        <v>44070.431944444441</v>
      </c>
      <c r="D14089" s="4" t="s">
        <v>29</v>
      </c>
      <c r="E14089" s="4" t="s">
        <v>77</v>
      </c>
      <c r="F14089" s="4" t="s">
        <v>508</v>
      </c>
      <c r="G14089" s="4" t="s">
        <v>12</v>
      </c>
      <c r="H14089" s="4" t="s">
        <v>28743</v>
      </c>
      <c r="I14089" s="4" t="s">
        <v>74</v>
      </c>
      <c r="J14089">
        <f t="shared" si="1100"/>
        <v>1</v>
      </c>
      <c r="K14089" s="7">
        <f t="shared" si="1101"/>
        <v>9.2361111111111116E-2</v>
      </c>
      <c r="L14089" t="str">
        <f>IF(AND(K14089&lt;Sheet2!$A$3,K14089&gt;=Sheet2!$A$2),"Morning",IF(AND(K14089&gt;=Sheet2!$A$3,K14089&lt;Sheet2!$A$4),"Afternoon","Night"))</f>
        <v>Night</v>
      </c>
      <c r="M14089" t="str">
        <f t="shared" si="1102"/>
        <v>Monday</v>
      </c>
      <c r="N14089">
        <f t="shared" si="1103"/>
        <v>2020</v>
      </c>
      <c r="O14089">
        <f t="shared" si="1104"/>
        <v>8</v>
      </c>
    </row>
    <row r="14090" spans="1:15" x14ac:dyDescent="0.2">
      <c r="A14090" s="3" t="s">
        <v>28744</v>
      </c>
      <c r="B14090" s="6">
        <v>44067.318055555559</v>
      </c>
      <c r="C14090" s="6">
        <v>44067.318055555559</v>
      </c>
      <c r="D14090" s="4" t="s">
        <v>16</v>
      </c>
      <c r="E14090" s="4" t="s">
        <v>10</v>
      </c>
      <c r="F14090" s="4" t="s">
        <v>508</v>
      </c>
      <c r="G14090" s="4" t="s">
        <v>12</v>
      </c>
      <c r="H14090" s="4" t="s">
        <v>28745</v>
      </c>
      <c r="I14090" s="4" t="s">
        <v>74</v>
      </c>
      <c r="J14090">
        <f t="shared" si="1100"/>
        <v>1</v>
      </c>
      <c r="K14090" s="7">
        <f t="shared" si="1101"/>
        <v>0.31805555555555554</v>
      </c>
      <c r="L14090" t="str">
        <f>IF(AND(K14090&lt;Sheet2!$A$3,K14090&gt;=Sheet2!$A$2),"Morning",IF(AND(K14090&gt;=Sheet2!$A$3,K14090&lt;Sheet2!$A$4),"Afternoon","Night"))</f>
        <v>Morning</v>
      </c>
      <c r="M14090" t="str">
        <f t="shared" si="1102"/>
        <v>Monday</v>
      </c>
      <c r="N14090">
        <f t="shared" si="1103"/>
        <v>2020</v>
      </c>
      <c r="O14090">
        <f t="shared" si="1104"/>
        <v>8</v>
      </c>
    </row>
    <row r="14091" spans="1:15" x14ac:dyDescent="0.2">
      <c r="A14091" s="3" t="s">
        <v>28746</v>
      </c>
      <c r="B14091" s="6">
        <v>44067.318055555559</v>
      </c>
      <c r="C14091" s="6">
        <v>44069.693055555559</v>
      </c>
      <c r="D14091" s="4" t="s">
        <v>16</v>
      </c>
      <c r="E14091" s="4" t="s">
        <v>10</v>
      </c>
      <c r="F14091" s="4" t="s">
        <v>508</v>
      </c>
      <c r="G14091" s="4" t="s">
        <v>12</v>
      </c>
      <c r="H14091" s="4" t="s">
        <v>28747</v>
      </c>
      <c r="I14091" s="4" t="s">
        <v>74</v>
      </c>
      <c r="J14091">
        <f t="shared" si="1100"/>
        <v>1</v>
      </c>
      <c r="K14091" s="7">
        <f t="shared" si="1101"/>
        <v>0.31805555555555554</v>
      </c>
      <c r="L14091" t="str">
        <f>IF(AND(K14091&lt;Sheet2!$A$3,K14091&gt;=Sheet2!$A$2),"Morning",IF(AND(K14091&gt;=Sheet2!$A$3,K14091&lt;Sheet2!$A$4),"Afternoon","Night"))</f>
        <v>Morning</v>
      </c>
      <c r="M14091" t="str">
        <f t="shared" si="1102"/>
        <v>Monday</v>
      </c>
      <c r="N14091">
        <f t="shared" si="1103"/>
        <v>2020</v>
      </c>
      <c r="O14091">
        <f t="shared" si="1104"/>
        <v>8</v>
      </c>
    </row>
    <row r="14092" spans="1:15" x14ac:dyDescent="0.2">
      <c r="A14092" s="3" t="s">
        <v>28748</v>
      </c>
      <c r="B14092" s="6">
        <v>44067.887499999997</v>
      </c>
      <c r="C14092" s="6">
        <v>44067.887499999997</v>
      </c>
      <c r="D14092" s="4" t="s">
        <v>1671</v>
      </c>
      <c r="E14092" s="4" t="s">
        <v>10</v>
      </c>
      <c r="F14092" s="4" t="s">
        <v>13387</v>
      </c>
      <c r="G14092" s="4" t="s">
        <v>12</v>
      </c>
      <c r="H14092" s="4" t="s">
        <v>28749</v>
      </c>
      <c r="I14092" s="4" t="s">
        <v>74</v>
      </c>
      <c r="J14092">
        <f t="shared" si="1100"/>
        <v>1</v>
      </c>
      <c r="K14092" s="7">
        <f t="shared" si="1101"/>
        <v>0.88750000000000007</v>
      </c>
      <c r="L14092" t="str">
        <f>IF(AND(K14092&lt;Sheet2!$A$3,K14092&gt;=Sheet2!$A$2),"Morning",IF(AND(K14092&gt;=Sheet2!$A$3,K14092&lt;Sheet2!$A$4),"Afternoon","Night"))</f>
        <v>Night</v>
      </c>
      <c r="M14092" t="str">
        <f t="shared" si="1102"/>
        <v>Monday</v>
      </c>
      <c r="N14092">
        <f t="shared" si="1103"/>
        <v>2020</v>
      </c>
      <c r="O14092">
        <f t="shared" si="1104"/>
        <v>8</v>
      </c>
    </row>
    <row r="14093" spans="1:15" x14ac:dyDescent="0.2">
      <c r="A14093" s="3" t="s">
        <v>28750</v>
      </c>
      <c r="B14093" s="6">
        <v>44068.377083333333</v>
      </c>
      <c r="C14093" s="6">
        <v>44068.377083333333</v>
      </c>
      <c r="D14093" s="4" t="s">
        <v>16</v>
      </c>
      <c r="E14093" s="4" t="s">
        <v>10</v>
      </c>
      <c r="F14093" s="4" t="s">
        <v>508</v>
      </c>
      <c r="G14093" s="4" t="s">
        <v>349</v>
      </c>
      <c r="H14093" s="4" t="s">
        <v>11329</v>
      </c>
      <c r="I14093" s="4" t="s">
        <v>74</v>
      </c>
      <c r="J14093">
        <f t="shared" si="1100"/>
        <v>1</v>
      </c>
      <c r="K14093" s="7">
        <f t="shared" si="1101"/>
        <v>0.37708333333333338</v>
      </c>
      <c r="L14093" t="str">
        <f>IF(AND(K14093&lt;Sheet2!$A$3,K14093&gt;=Sheet2!$A$2),"Morning",IF(AND(K14093&gt;=Sheet2!$A$3,K14093&lt;Sheet2!$A$4),"Afternoon","Night"))</f>
        <v>Morning</v>
      </c>
      <c r="M14093" t="str">
        <f t="shared" si="1102"/>
        <v>Tuesday</v>
      </c>
      <c r="N14093">
        <f t="shared" si="1103"/>
        <v>2020</v>
      </c>
      <c r="O14093">
        <f t="shared" si="1104"/>
        <v>8</v>
      </c>
    </row>
    <row r="14094" spans="1:15" x14ac:dyDescent="0.2">
      <c r="A14094" s="3" t="s">
        <v>28751</v>
      </c>
      <c r="B14094" s="6">
        <v>44068.377083333333</v>
      </c>
      <c r="C14094" s="6">
        <v>44069.680555555555</v>
      </c>
      <c r="D14094" s="4" t="s">
        <v>16</v>
      </c>
      <c r="E14094" s="4" t="s">
        <v>10</v>
      </c>
      <c r="F14094" s="4" t="s">
        <v>508</v>
      </c>
      <c r="G14094" s="4" t="s">
        <v>349</v>
      </c>
      <c r="H14094" s="4" t="s">
        <v>28752</v>
      </c>
      <c r="I14094" s="4" t="s">
        <v>74</v>
      </c>
      <c r="J14094">
        <f t="shared" si="1100"/>
        <v>1</v>
      </c>
      <c r="K14094" s="7">
        <f t="shared" si="1101"/>
        <v>0.37708333333333338</v>
      </c>
      <c r="L14094" t="str">
        <f>IF(AND(K14094&lt;Sheet2!$A$3,K14094&gt;=Sheet2!$A$2),"Morning",IF(AND(K14094&gt;=Sheet2!$A$3,K14094&lt;Sheet2!$A$4),"Afternoon","Night"))</f>
        <v>Morning</v>
      </c>
      <c r="M14094" t="str">
        <f t="shared" si="1102"/>
        <v>Tuesday</v>
      </c>
      <c r="N14094">
        <f t="shared" si="1103"/>
        <v>2020</v>
      </c>
      <c r="O14094">
        <f t="shared" si="1104"/>
        <v>8</v>
      </c>
    </row>
    <row r="14095" spans="1:15" x14ac:dyDescent="0.2">
      <c r="A14095" s="3" t="s">
        <v>28753</v>
      </c>
      <c r="B14095" s="6">
        <v>44068.576388888891</v>
      </c>
      <c r="C14095" s="6">
        <v>44068.431250000001</v>
      </c>
      <c r="D14095" s="4" t="s">
        <v>1010</v>
      </c>
      <c r="E14095" s="4" t="s">
        <v>77</v>
      </c>
      <c r="F14095" s="4" t="s">
        <v>18</v>
      </c>
      <c r="G14095" s="4" t="s">
        <v>72</v>
      </c>
      <c r="H14095" s="4" t="s">
        <v>28754</v>
      </c>
      <c r="I14095" s="4" t="s">
        <v>74</v>
      </c>
      <c r="J14095">
        <f t="shared" si="1100"/>
        <v>1</v>
      </c>
      <c r="K14095" s="7">
        <f t="shared" si="1101"/>
        <v>0.57638888888888895</v>
      </c>
      <c r="L14095" t="str">
        <f>IF(AND(K14095&lt;Sheet2!$A$3,K14095&gt;=Sheet2!$A$2),"Morning",IF(AND(K14095&gt;=Sheet2!$A$3,K14095&lt;Sheet2!$A$4),"Afternoon","Night"))</f>
        <v>Afternoon</v>
      </c>
      <c r="M14095" t="str">
        <f t="shared" si="1102"/>
        <v>Tuesday</v>
      </c>
      <c r="N14095">
        <f t="shared" si="1103"/>
        <v>2020</v>
      </c>
      <c r="O14095">
        <f t="shared" si="1104"/>
        <v>8</v>
      </c>
    </row>
    <row r="14096" spans="1:15" x14ac:dyDescent="0.2">
      <c r="A14096" s="3" t="s">
        <v>28755</v>
      </c>
      <c r="B14096" s="6">
        <v>44068.576388888891</v>
      </c>
      <c r="C14096" s="6">
        <v>44068.576388888891</v>
      </c>
      <c r="D14096" s="4" t="s">
        <v>1010</v>
      </c>
      <c r="E14096" s="4" t="s">
        <v>77</v>
      </c>
      <c r="F14096" s="4" t="s">
        <v>18</v>
      </c>
      <c r="G14096" s="4" t="s">
        <v>72</v>
      </c>
      <c r="H14096" s="4" t="s">
        <v>28756</v>
      </c>
      <c r="I14096" s="4" t="s">
        <v>74</v>
      </c>
      <c r="J14096">
        <f t="shared" si="1100"/>
        <v>1</v>
      </c>
      <c r="K14096" s="7">
        <f t="shared" si="1101"/>
        <v>0.57638888888888895</v>
      </c>
      <c r="L14096" t="str">
        <f>IF(AND(K14096&lt;Sheet2!$A$3,K14096&gt;=Sheet2!$A$2),"Morning",IF(AND(K14096&gt;=Sheet2!$A$3,K14096&lt;Sheet2!$A$4),"Afternoon","Night"))</f>
        <v>Afternoon</v>
      </c>
      <c r="M14096" t="str">
        <f t="shared" si="1102"/>
        <v>Tuesday</v>
      </c>
      <c r="N14096">
        <f t="shared" si="1103"/>
        <v>2020</v>
      </c>
      <c r="O14096">
        <f t="shared" si="1104"/>
        <v>8</v>
      </c>
    </row>
    <row r="14097" spans="1:15" x14ac:dyDescent="0.2">
      <c r="A14097" s="3" t="s">
        <v>28757</v>
      </c>
      <c r="B14097" s="6">
        <v>44068.620833333334</v>
      </c>
      <c r="C14097" s="6">
        <v>44068.620833333334</v>
      </c>
      <c r="D14097" s="4" t="s">
        <v>14247</v>
      </c>
      <c r="E14097" s="4" t="s">
        <v>77</v>
      </c>
      <c r="F14097" s="4" t="s">
        <v>30</v>
      </c>
      <c r="G14097" s="4" t="s">
        <v>2438</v>
      </c>
      <c r="H14097" s="4" t="s">
        <v>28758</v>
      </c>
      <c r="I14097" s="4" t="s">
        <v>74</v>
      </c>
      <c r="J14097">
        <f t="shared" si="1100"/>
        <v>1</v>
      </c>
      <c r="K14097" s="7">
        <f t="shared" si="1101"/>
        <v>0.62083333333333335</v>
      </c>
      <c r="L14097" t="str">
        <f>IF(AND(K14097&lt;Sheet2!$A$3,K14097&gt;=Sheet2!$A$2),"Morning",IF(AND(K14097&gt;=Sheet2!$A$3,K14097&lt;Sheet2!$A$4),"Afternoon","Night"))</f>
        <v>Afternoon</v>
      </c>
      <c r="M14097" t="str">
        <f t="shared" si="1102"/>
        <v>Tuesday</v>
      </c>
      <c r="N14097">
        <f t="shared" si="1103"/>
        <v>2020</v>
      </c>
      <c r="O14097">
        <f t="shared" si="1104"/>
        <v>8</v>
      </c>
    </row>
    <row r="14098" spans="1:15" x14ac:dyDescent="0.2">
      <c r="A14098" s="3" t="s">
        <v>28759</v>
      </c>
      <c r="B14098" s="6">
        <v>44068.938888888886</v>
      </c>
      <c r="C14098" s="6">
        <v>44068.938888888886</v>
      </c>
      <c r="D14098" s="4" t="s">
        <v>842</v>
      </c>
      <c r="E14098" s="4" t="s">
        <v>10</v>
      </c>
      <c r="F14098" s="4" t="s">
        <v>5349</v>
      </c>
      <c r="G14098" s="4" t="s">
        <v>28760</v>
      </c>
      <c r="H14098" s="4" t="s">
        <v>28761</v>
      </c>
      <c r="I14098" s="4" t="s">
        <v>74</v>
      </c>
      <c r="J14098">
        <f t="shared" si="1100"/>
        <v>1</v>
      </c>
      <c r="K14098" s="7">
        <f t="shared" si="1101"/>
        <v>0.93888888888888899</v>
      </c>
      <c r="L14098" t="str">
        <f>IF(AND(K14098&lt;Sheet2!$A$3,K14098&gt;=Sheet2!$A$2),"Morning",IF(AND(K14098&gt;=Sheet2!$A$3,K14098&lt;Sheet2!$A$4),"Afternoon","Night"))</f>
        <v>Night</v>
      </c>
      <c r="M14098" t="str">
        <f t="shared" si="1102"/>
        <v>Tuesday</v>
      </c>
      <c r="N14098">
        <f t="shared" si="1103"/>
        <v>2020</v>
      </c>
      <c r="O14098">
        <f t="shared" si="1104"/>
        <v>8</v>
      </c>
    </row>
    <row r="14099" spans="1:15" x14ac:dyDescent="0.2">
      <c r="A14099" s="3" t="s">
        <v>28762</v>
      </c>
      <c r="B14099" s="6">
        <v>44068.979166666664</v>
      </c>
      <c r="C14099" s="6">
        <v>44068.979166666664</v>
      </c>
      <c r="D14099" s="4" t="s">
        <v>842</v>
      </c>
      <c r="E14099" s="4" t="s">
        <v>74</v>
      </c>
      <c r="F14099" s="4" t="s">
        <v>74</v>
      </c>
      <c r="G14099" s="4" t="s">
        <v>72</v>
      </c>
      <c r="H14099" s="4" t="s">
        <v>28763</v>
      </c>
      <c r="I14099" s="4" t="s">
        <v>74</v>
      </c>
      <c r="J14099">
        <f t="shared" si="1100"/>
        <v>1</v>
      </c>
      <c r="K14099" s="7">
        <f t="shared" si="1101"/>
        <v>0.97916666666666663</v>
      </c>
      <c r="L14099" t="str">
        <f>IF(AND(K14099&lt;Sheet2!$A$3,K14099&gt;=Sheet2!$A$2),"Morning",IF(AND(K14099&gt;=Sheet2!$A$3,K14099&lt;Sheet2!$A$4),"Afternoon","Night"))</f>
        <v>Night</v>
      </c>
      <c r="M14099" t="str">
        <f t="shared" si="1102"/>
        <v>Tuesday</v>
      </c>
      <c r="N14099">
        <f t="shared" si="1103"/>
        <v>2020</v>
      </c>
      <c r="O14099">
        <f t="shared" si="1104"/>
        <v>8</v>
      </c>
    </row>
    <row r="14100" spans="1:15" x14ac:dyDescent="0.2">
      <c r="A14100" s="3" t="s">
        <v>28764</v>
      </c>
      <c r="B14100" s="6">
        <v>44069.416666666664</v>
      </c>
      <c r="C14100" s="6">
        <v>44069.416666666664</v>
      </c>
      <c r="D14100" s="4" t="s">
        <v>51</v>
      </c>
      <c r="E14100" s="4" t="s">
        <v>10</v>
      </c>
      <c r="F14100" s="4" t="s">
        <v>159</v>
      </c>
      <c r="G14100" s="4" t="s">
        <v>3962</v>
      </c>
      <c r="H14100" s="4" t="s">
        <v>28765</v>
      </c>
      <c r="I14100" s="4" t="s">
        <v>74</v>
      </c>
      <c r="J14100">
        <f t="shared" si="1100"/>
        <v>1</v>
      </c>
      <c r="K14100" s="7">
        <f t="shared" si="1101"/>
        <v>0.41666666666666669</v>
      </c>
      <c r="L14100" t="str">
        <f>IF(AND(K14100&lt;Sheet2!$A$3,K14100&gt;=Sheet2!$A$2),"Morning",IF(AND(K14100&gt;=Sheet2!$A$3,K14100&lt;Sheet2!$A$4),"Afternoon","Night"))</f>
        <v>Morning</v>
      </c>
      <c r="M14100" t="str">
        <f t="shared" si="1102"/>
        <v>Wednesday</v>
      </c>
      <c r="N14100">
        <f t="shared" si="1103"/>
        <v>2020</v>
      </c>
      <c r="O14100">
        <f t="shared" si="1104"/>
        <v>8</v>
      </c>
    </row>
    <row r="14101" spans="1:15" x14ac:dyDescent="0.2">
      <c r="A14101" s="3" t="s">
        <v>28766</v>
      </c>
      <c r="B14101" s="6">
        <v>44070.402777777781</v>
      </c>
      <c r="C14101" s="6">
        <v>44070.402777777781</v>
      </c>
      <c r="D14101" s="4" t="s">
        <v>183</v>
      </c>
      <c r="E14101" s="4" t="s">
        <v>10</v>
      </c>
      <c r="F14101" s="4" t="s">
        <v>159</v>
      </c>
      <c r="G14101" s="4" t="s">
        <v>1915</v>
      </c>
      <c r="H14101" s="4" t="s">
        <v>28767</v>
      </c>
      <c r="I14101" s="4" t="s">
        <v>74</v>
      </c>
      <c r="J14101">
        <f t="shared" si="1100"/>
        <v>1</v>
      </c>
      <c r="K14101" s="7">
        <f t="shared" si="1101"/>
        <v>0.40277777777777773</v>
      </c>
      <c r="L14101" t="str">
        <f>IF(AND(K14101&lt;Sheet2!$A$3,K14101&gt;=Sheet2!$A$2),"Morning",IF(AND(K14101&gt;=Sheet2!$A$3,K14101&lt;Sheet2!$A$4),"Afternoon","Night"))</f>
        <v>Morning</v>
      </c>
      <c r="M14101" t="str">
        <f t="shared" si="1102"/>
        <v>Thursday</v>
      </c>
      <c r="N14101">
        <f t="shared" si="1103"/>
        <v>2020</v>
      </c>
      <c r="O14101">
        <f t="shared" si="1104"/>
        <v>8</v>
      </c>
    </row>
    <row r="14102" spans="1:15" x14ac:dyDescent="0.2">
      <c r="A14102" s="3" t="s">
        <v>28768</v>
      </c>
      <c r="B14102" s="6">
        <v>44070.421527777777</v>
      </c>
      <c r="C14102" s="6">
        <v>44070.421527777777</v>
      </c>
      <c r="D14102" s="4" t="s">
        <v>45</v>
      </c>
      <c r="E14102" s="4" t="s">
        <v>10</v>
      </c>
      <c r="F14102" s="4" t="s">
        <v>159</v>
      </c>
      <c r="G14102" s="4" t="s">
        <v>479</v>
      </c>
      <c r="H14102" s="4" t="s">
        <v>28769</v>
      </c>
      <c r="I14102" s="4" t="s">
        <v>74</v>
      </c>
      <c r="J14102">
        <f t="shared" si="1100"/>
        <v>1</v>
      </c>
      <c r="K14102" s="7">
        <f t="shared" si="1101"/>
        <v>0.42152777777777778</v>
      </c>
      <c r="L14102" t="str">
        <f>IF(AND(K14102&lt;Sheet2!$A$3,K14102&gt;=Sheet2!$A$2),"Morning",IF(AND(K14102&gt;=Sheet2!$A$3,K14102&lt;Sheet2!$A$4),"Afternoon","Night"))</f>
        <v>Morning</v>
      </c>
      <c r="M14102" t="str">
        <f t="shared" si="1102"/>
        <v>Thursday</v>
      </c>
      <c r="N14102">
        <f t="shared" si="1103"/>
        <v>2020</v>
      </c>
      <c r="O14102">
        <f t="shared" si="1104"/>
        <v>8</v>
      </c>
    </row>
    <row r="14103" spans="1:15" x14ac:dyDescent="0.2">
      <c r="A14103" s="3" t="s">
        <v>28770</v>
      </c>
      <c r="B14103" s="6">
        <v>44071.431250000001</v>
      </c>
      <c r="C14103" s="6">
        <v>44071.431250000001</v>
      </c>
      <c r="D14103" s="4" t="s">
        <v>107</v>
      </c>
      <c r="E14103" s="4" t="s">
        <v>10</v>
      </c>
      <c r="F14103" s="4" t="s">
        <v>159</v>
      </c>
      <c r="G14103" s="4" t="s">
        <v>42</v>
      </c>
      <c r="H14103" s="4" t="s">
        <v>28771</v>
      </c>
      <c r="I14103" s="4" t="s">
        <v>74</v>
      </c>
      <c r="J14103">
        <f t="shared" si="1100"/>
        <v>1</v>
      </c>
      <c r="K14103" s="7">
        <f t="shared" si="1101"/>
        <v>0.43124999999999997</v>
      </c>
      <c r="L14103" t="str">
        <f>IF(AND(K14103&lt;Sheet2!$A$3,K14103&gt;=Sheet2!$A$2),"Morning",IF(AND(K14103&gt;=Sheet2!$A$3,K14103&lt;Sheet2!$A$4),"Afternoon","Night"))</f>
        <v>Morning</v>
      </c>
      <c r="M14103" t="str">
        <f t="shared" si="1102"/>
        <v>Friday</v>
      </c>
      <c r="N14103">
        <f t="shared" si="1103"/>
        <v>2020</v>
      </c>
      <c r="O14103">
        <f t="shared" si="1104"/>
        <v>8</v>
      </c>
    </row>
    <row r="14104" spans="1:15" x14ac:dyDescent="0.2">
      <c r="A14104" s="3" t="s">
        <v>28772</v>
      </c>
      <c r="B14104" s="6">
        <v>44072.413888888892</v>
      </c>
      <c r="C14104" s="6">
        <v>44072.413888888892</v>
      </c>
      <c r="D14104" s="4" t="s">
        <v>51</v>
      </c>
      <c r="E14104" s="4" t="s">
        <v>10</v>
      </c>
      <c r="F14104" s="4" t="s">
        <v>159</v>
      </c>
      <c r="G14104" s="4" t="s">
        <v>1604</v>
      </c>
      <c r="H14104" s="4" t="s">
        <v>28773</v>
      </c>
      <c r="I14104" s="4" t="s">
        <v>74</v>
      </c>
      <c r="J14104">
        <f t="shared" si="1100"/>
        <v>1</v>
      </c>
      <c r="K14104" s="7">
        <f t="shared" si="1101"/>
        <v>0.41388888888888892</v>
      </c>
      <c r="L14104" t="str">
        <f>IF(AND(K14104&lt;Sheet2!$A$3,K14104&gt;=Sheet2!$A$2),"Morning",IF(AND(K14104&gt;=Sheet2!$A$3,K14104&lt;Sheet2!$A$4),"Afternoon","Night"))</f>
        <v>Morning</v>
      </c>
      <c r="M14104" t="str">
        <f t="shared" si="1102"/>
        <v>Saturday</v>
      </c>
      <c r="N14104">
        <f t="shared" si="1103"/>
        <v>2020</v>
      </c>
      <c r="O14104">
        <f t="shared" si="1104"/>
        <v>8</v>
      </c>
    </row>
    <row r="14105" spans="1:15" x14ac:dyDescent="0.2">
      <c r="A14105" s="3" t="s">
        <v>28774</v>
      </c>
      <c r="B14105" s="6">
        <v>44072.665972222225</v>
      </c>
      <c r="C14105" s="6">
        <v>44072.665972222225</v>
      </c>
      <c r="D14105" s="4" t="s">
        <v>950</v>
      </c>
      <c r="E14105" s="4" t="s">
        <v>77</v>
      </c>
      <c r="F14105" s="4" t="s">
        <v>18</v>
      </c>
      <c r="G14105" s="4" t="s">
        <v>1067</v>
      </c>
      <c r="H14105" s="4" t="s">
        <v>28775</v>
      </c>
      <c r="I14105" s="4" t="s">
        <v>74</v>
      </c>
      <c r="J14105">
        <f t="shared" si="1100"/>
        <v>1</v>
      </c>
      <c r="K14105" s="7">
        <f t="shared" si="1101"/>
        <v>0.66597222222222219</v>
      </c>
      <c r="L14105" t="str">
        <f>IF(AND(K14105&lt;Sheet2!$A$3,K14105&gt;=Sheet2!$A$2),"Morning",IF(AND(K14105&gt;=Sheet2!$A$3,K14105&lt;Sheet2!$A$4),"Afternoon","Night"))</f>
        <v>Afternoon</v>
      </c>
      <c r="M14105" t="str">
        <f t="shared" si="1102"/>
        <v>Saturday</v>
      </c>
      <c r="N14105">
        <f t="shared" si="1103"/>
        <v>2020</v>
      </c>
      <c r="O14105">
        <f t="shared" si="1104"/>
        <v>8</v>
      </c>
    </row>
    <row r="14106" spans="1:15" x14ac:dyDescent="0.2">
      <c r="A14106" s="3" t="s">
        <v>28776</v>
      </c>
      <c r="B14106" s="6">
        <v>44072.720833333333</v>
      </c>
      <c r="C14106" s="6">
        <v>44072.720833333333</v>
      </c>
      <c r="D14106" s="4" t="s">
        <v>152</v>
      </c>
      <c r="E14106" s="4" t="s">
        <v>17</v>
      </c>
      <c r="F14106" s="4" t="s">
        <v>464</v>
      </c>
      <c r="G14106" s="4" t="s">
        <v>42</v>
      </c>
      <c r="H14106" s="4" t="s">
        <v>28777</v>
      </c>
      <c r="I14106" s="4" t="s">
        <v>74</v>
      </c>
      <c r="J14106">
        <f t="shared" si="1100"/>
        <v>1</v>
      </c>
      <c r="K14106" s="7">
        <f t="shared" si="1101"/>
        <v>0.72083333333333333</v>
      </c>
      <c r="L14106" t="str">
        <f>IF(AND(K14106&lt;Sheet2!$A$3,K14106&gt;=Sheet2!$A$2),"Morning",IF(AND(K14106&gt;=Sheet2!$A$3,K14106&lt;Sheet2!$A$4),"Afternoon","Night"))</f>
        <v>Afternoon</v>
      </c>
      <c r="M14106" t="str">
        <f t="shared" si="1102"/>
        <v>Saturday</v>
      </c>
      <c r="N14106">
        <f t="shared" si="1103"/>
        <v>2020</v>
      </c>
      <c r="O14106">
        <f t="shared" si="1104"/>
        <v>8</v>
      </c>
    </row>
    <row r="14107" spans="1:15" x14ac:dyDescent="0.2">
      <c r="A14107" s="3" t="s">
        <v>28778</v>
      </c>
      <c r="B14107" s="6">
        <v>44072.720833333333</v>
      </c>
      <c r="C14107" s="6">
        <v>44073.682638888888</v>
      </c>
      <c r="D14107" s="4" t="s">
        <v>152</v>
      </c>
      <c r="E14107" s="4" t="s">
        <v>17</v>
      </c>
      <c r="F14107" s="4" t="s">
        <v>464</v>
      </c>
      <c r="G14107" s="4" t="s">
        <v>42</v>
      </c>
      <c r="H14107" s="4" t="s">
        <v>28779</v>
      </c>
      <c r="I14107" s="4" t="s">
        <v>74</v>
      </c>
      <c r="J14107">
        <f t="shared" si="1100"/>
        <v>1</v>
      </c>
      <c r="K14107" s="7">
        <f t="shared" si="1101"/>
        <v>0.72083333333333333</v>
      </c>
      <c r="L14107" t="str">
        <f>IF(AND(K14107&lt;Sheet2!$A$3,K14107&gt;=Sheet2!$A$2),"Morning",IF(AND(K14107&gt;=Sheet2!$A$3,K14107&lt;Sheet2!$A$4),"Afternoon","Night"))</f>
        <v>Afternoon</v>
      </c>
      <c r="M14107" t="str">
        <f t="shared" si="1102"/>
        <v>Saturday</v>
      </c>
      <c r="N14107">
        <f t="shared" si="1103"/>
        <v>2020</v>
      </c>
      <c r="O14107">
        <f t="shared" si="1104"/>
        <v>8</v>
      </c>
    </row>
    <row r="14108" spans="1:15" x14ac:dyDescent="0.2">
      <c r="A14108" s="3" t="s">
        <v>28780</v>
      </c>
      <c r="B14108" s="6">
        <v>44072.748611111114</v>
      </c>
      <c r="C14108" s="6">
        <v>44072.748611111114</v>
      </c>
      <c r="D14108" s="4" t="s">
        <v>14408</v>
      </c>
      <c r="E14108" s="4" t="s">
        <v>102</v>
      </c>
      <c r="F14108" s="4" t="s">
        <v>30</v>
      </c>
      <c r="G14108" s="4" t="s">
        <v>72</v>
      </c>
      <c r="H14108" s="4" t="s">
        <v>28781</v>
      </c>
      <c r="I14108" s="4" t="s">
        <v>74</v>
      </c>
      <c r="J14108">
        <f t="shared" si="1100"/>
        <v>1</v>
      </c>
      <c r="K14108" s="7">
        <f t="shared" si="1101"/>
        <v>0.74861111111111101</v>
      </c>
      <c r="L14108" t="str">
        <f>IF(AND(K14108&lt;Sheet2!$A$3,K14108&gt;=Sheet2!$A$2),"Morning",IF(AND(K14108&gt;=Sheet2!$A$3,K14108&lt;Sheet2!$A$4),"Afternoon","Night"))</f>
        <v>Afternoon</v>
      </c>
      <c r="M14108" t="str">
        <f t="shared" si="1102"/>
        <v>Saturday</v>
      </c>
      <c r="N14108">
        <f t="shared" si="1103"/>
        <v>2020</v>
      </c>
      <c r="O14108">
        <f t="shared" si="1104"/>
        <v>8</v>
      </c>
    </row>
    <row r="14109" spans="1:15" x14ac:dyDescent="0.2">
      <c r="A14109" s="3" t="s">
        <v>28782</v>
      </c>
      <c r="B14109" s="6">
        <v>44072.748611111114</v>
      </c>
      <c r="C14109" s="6">
        <v>44073.6875</v>
      </c>
      <c r="D14109" s="4" t="s">
        <v>14408</v>
      </c>
      <c r="E14109" s="4" t="s">
        <v>102</v>
      </c>
      <c r="F14109" s="4" t="s">
        <v>30</v>
      </c>
      <c r="G14109" s="4" t="s">
        <v>72</v>
      </c>
      <c r="H14109" s="4" t="s">
        <v>28783</v>
      </c>
      <c r="I14109" s="4" t="s">
        <v>74</v>
      </c>
      <c r="J14109">
        <f t="shared" si="1100"/>
        <v>1</v>
      </c>
      <c r="K14109" s="7">
        <f t="shared" si="1101"/>
        <v>0.74861111111111101</v>
      </c>
      <c r="L14109" t="str">
        <f>IF(AND(K14109&lt;Sheet2!$A$3,K14109&gt;=Sheet2!$A$2),"Morning",IF(AND(K14109&gt;=Sheet2!$A$3,K14109&lt;Sheet2!$A$4),"Afternoon","Night"))</f>
        <v>Afternoon</v>
      </c>
      <c r="M14109" t="str">
        <f t="shared" si="1102"/>
        <v>Saturday</v>
      </c>
      <c r="N14109">
        <f t="shared" si="1103"/>
        <v>2020</v>
      </c>
      <c r="O14109">
        <f t="shared" si="1104"/>
        <v>8</v>
      </c>
    </row>
    <row r="14110" spans="1:15" x14ac:dyDescent="0.2">
      <c r="A14110" s="3" t="s">
        <v>28784</v>
      </c>
      <c r="B14110" s="6">
        <v>44073.060416666667</v>
      </c>
      <c r="C14110" s="6">
        <v>44073.060416666667</v>
      </c>
      <c r="D14110" s="4" t="s">
        <v>842</v>
      </c>
      <c r="E14110" s="4" t="s">
        <v>10</v>
      </c>
      <c r="F14110" s="4" t="s">
        <v>923</v>
      </c>
      <c r="G14110" s="4" t="s">
        <v>28785</v>
      </c>
      <c r="H14110" s="4" t="s">
        <v>28786</v>
      </c>
      <c r="I14110" s="4" t="s">
        <v>74</v>
      </c>
      <c r="J14110">
        <f t="shared" si="1100"/>
        <v>1</v>
      </c>
      <c r="K14110" s="7">
        <f t="shared" si="1101"/>
        <v>6.0416666666666667E-2</v>
      </c>
      <c r="L14110" t="str">
        <f>IF(AND(K14110&lt;Sheet2!$A$3,K14110&gt;=Sheet2!$A$2),"Morning",IF(AND(K14110&gt;=Sheet2!$A$3,K14110&lt;Sheet2!$A$4),"Afternoon","Night"))</f>
        <v>Night</v>
      </c>
      <c r="M14110" t="str">
        <f t="shared" si="1102"/>
        <v>Sunday</v>
      </c>
      <c r="N14110">
        <f t="shared" si="1103"/>
        <v>2020</v>
      </c>
      <c r="O14110">
        <f t="shared" si="1104"/>
        <v>8</v>
      </c>
    </row>
    <row r="14111" spans="1:15" x14ac:dyDescent="0.2">
      <c r="A14111" s="3" t="s">
        <v>28787</v>
      </c>
      <c r="B14111" s="6">
        <v>44073.719444444447</v>
      </c>
      <c r="C14111" s="6">
        <v>44073.719444444447</v>
      </c>
      <c r="D14111" s="4" t="s">
        <v>524</v>
      </c>
      <c r="E14111" s="4" t="s">
        <v>10</v>
      </c>
      <c r="F14111" s="4" t="s">
        <v>13387</v>
      </c>
      <c r="G14111" s="4" t="s">
        <v>12</v>
      </c>
      <c r="H14111" s="4" t="s">
        <v>28788</v>
      </c>
      <c r="I14111" s="4" t="s">
        <v>74</v>
      </c>
      <c r="J14111">
        <f t="shared" si="1100"/>
        <v>1</v>
      </c>
      <c r="K14111" s="7">
        <f t="shared" si="1101"/>
        <v>0.71944444444444444</v>
      </c>
      <c r="L14111" t="str">
        <f>IF(AND(K14111&lt;Sheet2!$A$3,K14111&gt;=Sheet2!$A$2),"Morning",IF(AND(K14111&gt;=Sheet2!$A$3,K14111&lt;Sheet2!$A$4),"Afternoon","Night"))</f>
        <v>Afternoon</v>
      </c>
      <c r="M14111" t="str">
        <f t="shared" si="1102"/>
        <v>Sunday</v>
      </c>
      <c r="N14111">
        <f t="shared" si="1103"/>
        <v>2020</v>
      </c>
      <c r="O14111">
        <f t="shared" si="1104"/>
        <v>8</v>
      </c>
    </row>
    <row r="14112" spans="1:15" x14ac:dyDescent="0.2">
      <c r="A14112" s="3" t="s">
        <v>28789</v>
      </c>
      <c r="B14112" s="6">
        <v>44073.719444444447</v>
      </c>
      <c r="C14112" s="6">
        <v>44074.261805555558</v>
      </c>
      <c r="D14112" s="4" t="s">
        <v>524</v>
      </c>
      <c r="E14112" s="4" t="s">
        <v>10</v>
      </c>
      <c r="F14112" s="4" t="s">
        <v>13387</v>
      </c>
      <c r="G14112" s="4" t="s">
        <v>12</v>
      </c>
      <c r="H14112" s="4" t="s">
        <v>28790</v>
      </c>
      <c r="I14112" s="4" t="s">
        <v>74</v>
      </c>
      <c r="J14112">
        <f t="shared" si="1100"/>
        <v>1</v>
      </c>
      <c r="K14112" s="7">
        <f t="shared" si="1101"/>
        <v>0.71944444444444444</v>
      </c>
      <c r="L14112" t="str">
        <f>IF(AND(K14112&lt;Sheet2!$A$3,K14112&gt;=Sheet2!$A$2),"Morning",IF(AND(K14112&gt;=Sheet2!$A$3,K14112&lt;Sheet2!$A$4),"Afternoon","Night"))</f>
        <v>Afternoon</v>
      </c>
      <c r="M14112" t="str">
        <f t="shared" si="1102"/>
        <v>Sunday</v>
      </c>
      <c r="N14112">
        <f t="shared" si="1103"/>
        <v>2020</v>
      </c>
      <c r="O14112">
        <f t="shared" si="1104"/>
        <v>8</v>
      </c>
    </row>
    <row r="14113" spans="1:15" x14ac:dyDescent="0.2">
      <c r="A14113" s="3" t="s">
        <v>28791</v>
      </c>
      <c r="B14113" s="6">
        <v>44073.740972222222</v>
      </c>
      <c r="C14113" s="6">
        <v>44073.740972222222</v>
      </c>
      <c r="D14113" s="4" t="s">
        <v>57</v>
      </c>
      <c r="E14113" s="4" t="s">
        <v>77</v>
      </c>
      <c r="F14113" s="4" t="s">
        <v>18</v>
      </c>
      <c r="G14113" s="4" t="s">
        <v>1828</v>
      </c>
      <c r="H14113" s="4" t="s">
        <v>28792</v>
      </c>
      <c r="I14113" s="4" t="s">
        <v>74</v>
      </c>
      <c r="J14113">
        <f t="shared" si="1100"/>
        <v>1</v>
      </c>
      <c r="K14113" s="7">
        <f t="shared" si="1101"/>
        <v>0.74097222222222225</v>
      </c>
      <c r="L14113" t="str">
        <f>IF(AND(K14113&lt;Sheet2!$A$3,K14113&gt;=Sheet2!$A$2),"Morning",IF(AND(K14113&gt;=Sheet2!$A$3,K14113&lt;Sheet2!$A$4),"Afternoon","Night"))</f>
        <v>Afternoon</v>
      </c>
      <c r="M14113" t="str">
        <f t="shared" si="1102"/>
        <v>Sunday</v>
      </c>
      <c r="N14113">
        <f t="shared" si="1103"/>
        <v>2020</v>
      </c>
      <c r="O14113">
        <f t="shared" si="1104"/>
        <v>8</v>
      </c>
    </row>
    <row r="14114" spans="1:15" x14ac:dyDescent="0.2">
      <c r="A14114" s="3" t="s">
        <v>28793</v>
      </c>
      <c r="B14114" s="6">
        <v>44074.597222222219</v>
      </c>
      <c r="C14114" s="6">
        <v>44074.597222222219</v>
      </c>
      <c r="D14114" s="4" t="s">
        <v>107</v>
      </c>
      <c r="E14114" s="4" t="s">
        <v>10</v>
      </c>
      <c r="F14114" s="4" t="s">
        <v>159</v>
      </c>
      <c r="G14114" s="4" t="s">
        <v>1604</v>
      </c>
      <c r="H14114" s="4" t="s">
        <v>28794</v>
      </c>
      <c r="I14114" s="4" t="s">
        <v>74</v>
      </c>
      <c r="J14114">
        <f t="shared" si="1100"/>
        <v>1</v>
      </c>
      <c r="K14114" s="7">
        <f t="shared" si="1101"/>
        <v>0.59722222222222221</v>
      </c>
      <c r="L14114" t="str">
        <f>IF(AND(K14114&lt;Sheet2!$A$3,K14114&gt;=Sheet2!$A$2),"Morning",IF(AND(K14114&gt;=Sheet2!$A$3,K14114&lt;Sheet2!$A$4),"Afternoon","Night"))</f>
        <v>Afternoon</v>
      </c>
      <c r="M14114" t="str">
        <f t="shared" si="1102"/>
        <v>Monday</v>
      </c>
      <c r="N14114">
        <f t="shared" si="1103"/>
        <v>2020</v>
      </c>
      <c r="O14114">
        <f t="shared" si="1104"/>
        <v>8</v>
      </c>
    </row>
    <row r="14115" spans="1:15" x14ac:dyDescent="0.2">
      <c r="A14115" s="3" t="s">
        <v>28795</v>
      </c>
      <c r="B14115" s="6">
        <v>44074.625</v>
      </c>
      <c r="C14115" s="6">
        <v>44074.625</v>
      </c>
      <c r="D14115" s="4" t="s">
        <v>282</v>
      </c>
      <c r="E14115" s="4" t="s">
        <v>17</v>
      </c>
      <c r="F14115" s="4" t="s">
        <v>30</v>
      </c>
      <c r="G14115" s="4" t="s">
        <v>433</v>
      </c>
      <c r="H14115" s="4" t="s">
        <v>28796</v>
      </c>
      <c r="I14115" s="4" t="s">
        <v>74</v>
      </c>
      <c r="J14115">
        <f t="shared" si="1100"/>
        <v>1</v>
      </c>
      <c r="K14115" s="7">
        <f t="shared" si="1101"/>
        <v>0.625</v>
      </c>
      <c r="L14115" t="str">
        <f>IF(AND(K14115&lt;Sheet2!$A$3,K14115&gt;=Sheet2!$A$2),"Morning",IF(AND(K14115&gt;=Sheet2!$A$3,K14115&lt;Sheet2!$A$4),"Afternoon","Night"))</f>
        <v>Afternoon</v>
      </c>
      <c r="M14115" t="str">
        <f t="shared" si="1102"/>
        <v>Monday</v>
      </c>
      <c r="N14115">
        <f t="shared" si="1103"/>
        <v>2020</v>
      </c>
      <c r="O14115">
        <f t="shared" si="1104"/>
        <v>8</v>
      </c>
    </row>
    <row r="14116" spans="1:15" x14ac:dyDescent="0.2">
      <c r="A14116" s="3" t="s">
        <v>28797</v>
      </c>
      <c r="B14116" s="6">
        <v>44074.625</v>
      </c>
      <c r="C14116" s="6">
        <v>43899.435416666667</v>
      </c>
      <c r="D14116" s="4" t="s">
        <v>282</v>
      </c>
      <c r="E14116" s="4" t="s">
        <v>17</v>
      </c>
      <c r="F14116" s="4" t="s">
        <v>30</v>
      </c>
      <c r="G14116" s="4" t="s">
        <v>433</v>
      </c>
      <c r="H14116" s="4" t="s">
        <v>28798</v>
      </c>
      <c r="I14116" s="4" t="s">
        <v>74</v>
      </c>
      <c r="J14116">
        <f t="shared" si="1100"/>
        <v>1</v>
      </c>
      <c r="K14116" s="7">
        <f t="shared" si="1101"/>
        <v>0.625</v>
      </c>
      <c r="L14116" t="str">
        <f>IF(AND(K14116&lt;Sheet2!$A$3,K14116&gt;=Sheet2!$A$2),"Morning",IF(AND(K14116&gt;=Sheet2!$A$3,K14116&lt;Sheet2!$A$4),"Afternoon","Night"))</f>
        <v>Afternoon</v>
      </c>
      <c r="M14116" t="str">
        <f t="shared" si="1102"/>
        <v>Monday</v>
      </c>
      <c r="N14116">
        <f t="shared" si="1103"/>
        <v>2020</v>
      </c>
      <c r="O14116">
        <f t="shared" si="1104"/>
        <v>8</v>
      </c>
    </row>
    <row r="14117" spans="1:15" x14ac:dyDescent="0.2">
      <c r="A14117" s="3" t="s">
        <v>28799</v>
      </c>
      <c r="B14117" s="6">
        <v>43839.397222222222</v>
      </c>
      <c r="C14117" s="6">
        <v>43839.397222222222</v>
      </c>
      <c r="D14117" s="4" t="s">
        <v>57</v>
      </c>
      <c r="E14117" s="4" t="s">
        <v>10</v>
      </c>
      <c r="F14117" s="4" t="s">
        <v>159</v>
      </c>
      <c r="G14117" s="4" t="s">
        <v>479</v>
      </c>
      <c r="H14117" s="4" t="s">
        <v>28800</v>
      </c>
      <c r="I14117" s="4" t="s">
        <v>74</v>
      </c>
      <c r="J14117">
        <f t="shared" si="1100"/>
        <v>1</v>
      </c>
      <c r="K14117" s="7">
        <f t="shared" si="1101"/>
        <v>0.3972222222222222</v>
      </c>
      <c r="L14117" t="str">
        <f>IF(AND(K14117&lt;Sheet2!$A$3,K14117&gt;=Sheet2!$A$2),"Morning",IF(AND(K14117&gt;=Sheet2!$A$3,K14117&lt;Sheet2!$A$4),"Afternoon","Night"))</f>
        <v>Morning</v>
      </c>
      <c r="M14117" t="str">
        <f t="shared" si="1102"/>
        <v>Thursday</v>
      </c>
      <c r="N14117">
        <f t="shared" si="1103"/>
        <v>2020</v>
      </c>
      <c r="O14117">
        <f t="shared" si="1104"/>
        <v>1</v>
      </c>
    </row>
    <row r="14118" spans="1:15" x14ac:dyDescent="0.2">
      <c r="A14118" s="3" t="s">
        <v>28801</v>
      </c>
      <c r="B14118" s="6">
        <v>43839.422222222223</v>
      </c>
      <c r="C14118" s="6">
        <v>43839.422222222223</v>
      </c>
      <c r="D14118" s="4" t="s">
        <v>886</v>
      </c>
      <c r="E14118" s="4" t="s">
        <v>10</v>
      </c>
      <c r="F14118" s="4" t="s">
        <v>159</v>
      </c>
      <c r="G14118" s="4" t="s">
        <v>12</v>
      </c>
      <c r="H14118" s="4" t="s">
        <v>28802</v>
      </c>
      <c r="I14118" s="4" t="s">
        <v>74</v>
      </c>
      <c r="J14118">
        <f t="shared" si="1100"/>
        <v>1</v>
      </c>
      <c r="K14118" s="7">
        <f t="shared" si="1101"/>
        <v>0.42222222222222222</v>
      </c>
      <c r="L14118" t="str">
        <f>IF(AND(K14118&lt;Sheet2!$A$3,K14118&gt;=Sheet2!$A$2),"Morning",IF(AND(K14118&gt;=Sheet2!$A$3,K14118&lt;Sheet2!$A$4),"Afternoon","Night"))</f>
        <v>Morning</v>
      </c>
      <c r="M14118" t="str">
        <f t="shared" si="1102"/>
        <v>Thursday</v>
      </c>
      <c r="N14118">
        <f t="shared" si="1103"/>
        <v>2020</v>
      </c>
      <c r="O14118">
        <f t="shared" si="1104"/>
        <v>1</v>
      </c>
    </row>
    <row r="14119" spans="1:15" x14ac:dyDescent="0.2">
      <c r="A14119" s="3" t="s">
        <v>28803</v>
      </c>
      <c r="B14119" s="6">
        <v>43839.711111111108</v>
      </c>
      <c r="C14119" s="6">
        <v>43839.711111111108</v>
      </c>
      <c r="D14119" s="4" t="s">
        <v>2643</v>
      </c>
      <c r="E14119" s="4" t="s">
        <v>10</v>
      </c>
      <c r="F14119" s="4" t="s">
        <v>295</v>
      </c>
      <c r="G14119" s="4" t="s">
        <v>72</v>
      </c>
      <c r="H14119" s="4" t="s">
        <v>28804</v>
      </c>
      <c r="I14119" s="4" t="s">
        <v>74</v>
      </c>
      <c r="J14119">
        <f t="shared" si="1100"/>
        <v>1</v>
      </c>
      <c r="K14119" s="7">
        <f t="shared" si="1101"/>
        <v>0.71111111111111114</v>
      </c>
      <c r="L14119" t="str">
        <f>IF(AND(K14119&lt;Sheet2!$A$3,K14119&gt;=Sheet2!$A$2),"Morning",IF(AND(K14119&gt;=Sheet2!$A$3,K14119&lt;Sheet2!$A$4),"Afternoon","Night"))</f>
        <v>Afternoon</v>
      </c>
      <c r="M14119" t="str">
        <f t="shared" si="1102"/>
        <v>Thursday</v>
      </c>
      <c r="N14119">
        <f t="shared" si="1103"/>
        <v>2020</v>
      </c>
      <c r="O14119">
        <f t="shared" si="1104"/>
        <v>1</v>
      </c>
    </row>
    <row r="14120" spans="1:15" x14ac:dyDescent="0.2">
      <c r="A14120" s="3" t="s">
        <v>28805</v>
      </c>
      <c r="B14120" s="6">
        <v>43839.711111111108</v>
      </c>
      <c r="C14120" s="6">
        <v>44021.359722222223</v>
      </c>
      <c r="D14120" s="4" t="s">
        <v>2643</v>
      </c>
      <c r="E14120" s="4" t="s">
        <v>10</v>
      </c>
      <c r="F14120" s="4" t="s">
        <v>295</v>
      </c>
      <c r="G14120" s="4" t="s">
        <v>72</v>
      </c>
      <c r="H14120" s="4" t="s">
        <v>28806</v>
      </c>
      <c r="I14120" s="4" t="s">
        <v>74</v>
      </c>
      <c r="J14120">
        <f t="shared" si="1100"/>
        <v>1</v>
      </c>
      <c r="K14120" s="7">
        <f t="shared" si="1101"/>
        <v>0.71111111111111114</v>
      </c>
      <c r="L14120" t="str">
        <f>IF(AND(K14120&lt;Sheet2!$A$3,K14120&gt;=Sheet2!$A$2),"Morning",IF(AND(K14120&gt;=Sheet2!$A$3,K14120&lt;Sheet2!$A$4),"Afternoon","Night"))</f>
        <v>Afternoon</v>
      </c>
      <c r="M14120" t="str">
        <f t="shared" si="1102"/>
        <v>Thursday</v>
      </c>
      <c r="N14120">
        <f t="shared" si="1103"/>
        <v>2020</v>
      </c>
      <c r="O14120">
        <f t="shared" si="1104"/>
        <v>1</v>
      </c>
    </row>
    <row r="14121" spans="1:15" x14ac:dyDescent="0.2">
      <c r="A14121" s="3" t="s">
        <v>28807</v>
      </c>
      <c r="B14121" s="6">
        <v>43839.720833333333</v>
      </c>
      <c r="C14121" s="6">
        <v>43839.720833333333</v>
      </c>
      <c r="D14121" s="4" t="s">
        <v>45</v>
      </c>
      <c r="E14121" s="4" t="s">
        <v>17</v>
      </c>
      <c r="F14121" s="4" t="s">
        <v>18</v>
      </c>
      <c r="G14121" s="4" t="s">
        <v>98</v>
      </c>
      <c r="H14121" s="4" t="s">
        <v>27509</v>
      </c>
      <c r="I14121" s="4" t="s">
        <v>74</v>
      </c>
      <c r="J14121">
        <f t="shared" si="1100"/>
        <v>1</v>
      </c>
      <c r="K14121" s="7">
        <f t="shared" si="1101"/>
        <v>0.72083333333333333</v>
      </c>
      <c r="L14121" t="str">
        <f>IF(AND(K14121&lt;Sheet2!$A$3,K14121&gt;=Sheet2!$A$2),"Morning",IF(AND(K14121&gt;=Sheet2!$A$3,K14121&lt;Sheet2!$A$4),"Afternoon","Night"))</f>
        <v>Afternoon</v>
      </c>
      <c r="M14121" t="str">
        <f t="shared" si="1102"/>
        <v>Thursday</v>
      </c>
      <c r="N14121">
        <f t="shared" si="1103"/>
        <v>2020</v>
      </c>
      <c r="O14121">
        <f t="shared" si="1104"/>
        <v>1</v>
      </c>
    </row>
    <row r="14122" spans="1:15" x14ac:dyDescent="0.2">
      <c r="A14122" s="3" t="s">
        <v>28808</v>
      </c>
      <c r="B14122" s="6">
        <v>43839.781944444447</v>
      </c>
      <c r="C14122" s="6">
        <v>43839.781944444447</v>
      </c>
      <c r="D14122" s="4" t="s">
        <v>83</v>
      </c>
      <c r="E14122" s="4" t="s">
        <v>17</v>
      </c>
      <c r="F14122" s="4" t="s">
        <v>30</v>
      </c>
      <c r="G14122" s="4" t="s">
        <v>72</v>
      </c>
      <c r="H14122" s="4" t="s">
        <v>28809</v>
      </c>
      <c r="I14122" s="4" t="s">
        <v>74</v>
      </c>
      <c r="J14122">
        <f t="shared" si="1100"/>
        <v>1</v>
      </c>
      <c r="K14122" s="7">
        <f t="shared" si="1101"/>
        <v>0.78194444444444444</v>
      </c>
      <c r="L14122" t="str">
        <f>IF(AND(K14122&lt;Sheet2!$A$3,K14122&gt;=Sheet2!$A$2),"Morning",IF(AND(K14122&gt;=Sheet2!$A$3,K14122&lt;Sheet2!$A$4),"Afternoon","Night"))</f>
        <v>Afternoon</v>
      </c>
      <c r="M14122" t="str">
        <f t="shared" si="1102"/>
        <v>Thursday</v>
      </c>
      <c r="N14122">
        <f t="shared" si="1103"/>
        <v>2020</v>
      </c>
      <c r="O14122">
        <f t="shared" si="1104"/>
        <v>1</v>
      </c>
    </row>
    <row r="14123" spans="1:15" x14ac:dyDescent="0.2">
      <c r="A14123" s="3" t="s">
        <v>28810</v>
      </c>
      <c r="B14123" s="6">
        <v>43839.781944444447</v>
      </c>
      <c r="C14123" s="6">
        <v>43930.304861111108</v>
      </c>
      <c r="D14123" s="4" t="s">
        <v>83</v>
      </c>
      <c r="E14123" s="4" t="s">
        <v>17</v>
      </c>
      <c r="F14123" s="4" t="s">
        <v>30</v>
      </c>
      <c r="G14123" s="4" t="s">
        <v>72</v>
      </c>
      <c r="H14123" s="4" t="s">
        <v>28811</v>
      </c>
      <c r="I14123" s="4" t="s">
        <v>74</v>
      </c>
      <c r="J14123">
        <f t="shared" si="1100"/>
        <v>1</v>
      </c>
      <c r="K14123" s="7">
        <f t="shared" si="1101"/>
        <v>0.78194444444444444</v>
      </c>
      <c r="L14123" t="str">
        <f>IF(AND(K14123&lt;Sheet2!$A$3,K14123&gt;=Sheet2!$A$2),"Morning",IF(AND(K14123&gt;=Sheet2!$A$3,K14123&lt;Sheet2!$A$4),"Afternoon","Night"))</f>
        <v>Afternoon</v>
      </c>
      <c r="M14123" t="str">
        <f t="shared" si="1102"/>
        <v>Thursday</v>
      </c>
      <c r="N14123">
        <f t="shared" si="1103"/>
        <v>2020</v>
      </c>
      <c r="O14123">
        <f t="shared" si="1104"/>
        <v>1</v>
      </c>
    </row>
    <row r="14124" spans="1:15" x14ac:dyDescent="0.2">
      <c r="A14124" s="3" t="s">
        <v>28812</v>
      </c>
      <c r="B14124" s="6">
        <v>43870.379861111112</v>
      </c>
      <c r="C14124" s="6">
        <v>43870.379861111112</v>
      </c>
      <c r="D14124" s="4" t="s">
        <v>1204</v>
      </c>
      <c r="E14124" s="4" t="s">
        <v>10</v>
      </c>
      <c r="F14124" s="4" t="s">
        <v>18</v>
      </c>
      <c r="G14124" s="4" t="s">
        <v>147</v>
      </c>
      <c r="H14124" s="4" t="s">
        <v>28813</v>
      </c>
      <c r="I14124" s="4" t="s">
        <v>74</v>
      </c>
      <c r="J14124">
        <f t="shared" si="1100"/>
        <v>1</v>
      </c>
      <c r="K14124" s="7">
        <f t="shared" si="1101"/>
        <v>0.37986111111111115</v>
      </c>
      <c r="L14124" t="str">
        <f>IF(AND(K14124&lt;Sheet2!$A$3,K14124&gt;=Sheet2!$A$2),"Morning",IF(AND(K14124&gt;=Sheet2!$A$3,K14124&lt;Sheet2!$A$4),"Afternoon","Night"))</f>
        <v>Morning</v>
      </c>
      <c r="M14124" t="str">
        <f t="shared" si="1102"/>
        <v>Sunday</v>
      </c>
      <c r="N14124">
        <f t="shared" si="1103"/>
        <v>2020</v>
      </c>
      <c r="O14124">
        <f t="shared" si="1104"/>
        <v>2</v>
      </c>
    </row>
    <row r="14125" spans="1:15" x14ac:dyDescent="0.2">
      <c r="A14125" s="3" t="s">
        <v>28814</v>
      </c>
      <c r="B14125" s="6">
        <v>43870.439583333333</v>
      </c>
      <c r="C14125" s="6">
        <v>43870.439583333333</v>
      </c>
      <c r="D14125" s="4" t="s">
        <v>12376</v>
      </c>
      <c r="E14125" s="4" t="s">
        <v>10</v>
      </c>
      <c r="F14125" s="4" t="s">
        <v>11</v>
      </c>
      <c r="G14125" s="4" t="s">
        <v>357</v>
      </c>
      <c r="H14125" s="4" t="s">
        <v>28815</v>
      </c>
      <c r="I14125" s="4" t="s">
        <v>74</v>
      </c>
      <c r="J14125">
        <f t="shared" si="1100"/>
        <v>1</v>
      </c>
      <c r="K14125" s="7">
        <f t="shared" si="1101"/>
        <v>0.43958333333333338</v>
      </c>
      <c r="L14125" t="str">
        <f>IF(AND(K14125&lt;Sheet2!$A$3,K14125&gt;=Sheet2!$A$2),"Morning",IF(AND(K14125&gt;=Sheet2!$A$3,K14125&lt;Sheet2!$A$4),"Afternoon","Night"))</f>
        <v>Morning</v>
      </c>
      <c r="M14125" t="str">
        <f t="shared" si="1102"/>
        <v>Sunday</v>
      </c>
      <c r="N14125">
        <f t="shared" si="1103"/>
        <v>2020</v>
      </c>
      <c r="O14125">
        <f t="shared" si="1104"/>
        <v>2</v>
      </c>
    </row>
    <row r="14126" spans="1:15" x14ac:dyDescent="0.2">
      <c r="A14126" s="3" t="s">
        <v>28816</v>
      </c>
      <c r="B14126" s="6">
        <v>43870.439583333333</v>
      </c>
      <c r="C14126" s="6">
        <v>43899.65</v>
      </c>
      <c r="D14126" s="4" t="s">
        <v>12376</v>
      </c>
      <c r="E14126" s="4" t="s">
        <v>10</v>
      </c>
      <c r="F14126" s="4" t="s">
        <v>11</v>
      </c>
      <c r="G14126" s="4" t="s">
        <v>357</v>
      </c>
      <c r="H14126" s="4" t="s">
        <v>28817</v>
      </c>
      <c r="I14126" s="4" t="s">
        <v>74</v>
      </c>
      <c r="J14126">
        <f t="shared" si="1100"/>
        <v>1</v>
      </c>
      <c r="K14126" s="7">
        <f t="shared" si="1101"/>
        <v>0.43958333333333338</v>
      </c>
      <c r="L14126" t="str">
        <f>IF(AND(K14126&lt;Sheet2!$A$3,K14126&gt;=Sheet2!$A$2),"Morning",IF(AND(K14126&gt;=Sheet2!$A$3,K14126&lt;Sheet2!$A$4),"Afternoon","Night"))</f>
        <v>Morning</v>
      </c>
      <c r="M14126" t="str">
        <f t="shared" si="1102"/>
        <v>Sunday</v>
      </c>
      <c r="N14126">
        <f t="shared" si="1103"/>
        <v>2020</v>
      </c>
      <c r="O14126">
        <f t="shared" si="1104"/>
        <v>2</v>
      </c>
    </row>
    <row r="14127" spans="1:15" x14ac:dyDescent="0.2">
      <c r="A14127" s="3" t="s">
        <v>28818</v>
      </c>
      <c r="B14127" s="6">
        <v>43870.474999999999</v>
      </c>
      <c r="C14127" s="6">
        <v>43870.474999999999</v>
      </c>
      <c r="D14127" s="4" t="s">
        <v>1204</v>
      </c>
      <c r="E14127" s="4" t="s">
        <v>10</v>
      </c>
      <c r="F14127" s="4" t="s">
        <v>159</v>
      </c>
      <c r="G14127" s="4" t="s">
        <v>11288</v>
      </c>
      <c r="H14127" s="4" t="s">
        <v>28819</v>
      </c>
      <c r="I14127" s="4" t="s">
        <v>74</v>
      </c>
      <c r="J14127">
        <f t="shared" si="1100"/>
        <v>1</v>
      </c>
      <c r="K14127" s="7">
        <f t="shared" si="1101"/>
        <v>0.47500000000000003</v>
      </c>
      <c r="L14127" t="str">
        <f>IF(AND(K14127&lt;Sheet2!$A$3,K14127&gt;=Sheet2!$A$2),"Morning",IF(AND(K14127&gt;=Sheet2!$A$3,K14127&lt;Sheet2!$A$4),"Afternoon","Night"))</f>
        <v>Morning</v>
      </c>
      <c r="M14127" t="str">
        <f t="shared" si="1102"/>
        <v>Sunday</v>
      </c>
      <c r="N14127">
        <f t="shared" si="1103"/>
        <v>2020</v>
      </c>
      <c r="O14127">
        <f t="shared" si="1104"/>
        <v>2</v>
      </c>
    </row>
    <row r="14128" spans="1:15" x14ac:dyDescent="0.2">
      <c r="A14128" s="3" t="s">
        <v>28820</v>
      </c>
      <c r="B14128" s="6">
        <v>43870.474999999999</v>
      </c>
      <c r="C14128" s="6">
        <v>43960.486111111109</v>
      </c>
      <c r="D14128" s="4" t="s">
        <v>1204</v>
      </c>
      <c r="E14128" s="4" t="s">
        <v>10</v>
      </c>
      <c r="F14128" s="4" t="s">
        <v>159</v>
      </c>
      <c r="G14128" s="4" t="s">
        <v>11288</v>
      </c>
      <c r="H14128" s="4" t="s">
        <v>28821</v>
      </c>
      <c r="I14128" s="4" t="s">
        <v>74</v>
      </c>
      <c r="J14128">
        <f t="shared" si="1100"/>
        <v>1</v>
      </c>
      <c r="K14128" s="7">
        <f t="shared" si="1101"/>
        <v>0.47500000000000003</v>
      </c>
      <c r="L14128" t="str">
        <f>IF(AND(K14128&lt;Sheet2!$A$3,K14128&gt;=Sheet2!$A$2),"Morning",IF(AND(K14128&gt;=Sheet2!$A$3,K14128&lt;Sheet2!$A$4),"Afternoon","Night"))</f>
        <v>Morning</v>
      </c>
      <c r="M14128" t="str">
        <f t="shared" si="1102"/>
        <v>Sunday</v>
      </c>
      <c r="N14128">
        <f t="shared" si="1103"/>
        <v>2020</v>
      </c>
      <c r="O14128">
        <f t="shared" si="1104"/>
        <v>2</v>
      </c>
    </row>
    <row r="14129" spans="1:15" x14ac:dyDescent="0.2">
      <c r="A14129" s="3" t="s">
        <v>28822</v>
      </c>
      <c r="B14129" s="6">
        <v>43870.569444444445</v>
      </c>
      <c r="C14129" s="6">
        <v>43870.569444444445</v>
      </c>
      <c r="D14129" s="4" t="s">
        <v>119</v>
      </c>
      <c r="E14129" s="4" t="s">
        <v>74</v>
      </c>
      <c r="F14129" s="4" t="s">
        <v>74</v>
      </c>
      <c r="G14129" s="4" t="s">
        <v>72</v>
      </c>
      <c r="H14129" s="4" t="s">
        <v>28823</v>
      </c>
      <c r="I14129" s="4" t="s">
        <v>74</v>
      </c>
      <c r="J14129">
        <f t="shared" si="1100"/>
        <v>1</v>
      </c>
      <c r="K14129" s="7">
        <f t="shared" si="1101"/>
        <v>0.56944444444444442</v>
      </c>
      <c r="L14129" t="str">
        <f>IF(AND(K14129&lt;Sheet2!$A$3,K14129&gt;=Sheet2!$A$2),"Morning",IF(AND(K14129&gt;=Sheet2!$A$3,K14129&lt;Sheet2!$A$4),"Afternoon","Night"))</f>
        <v>Afternoon</v>
      </c>
      <c r="M14129" t="str">
        <f t="shared" si="1102"/>
        <v>Sunday</v>
      </c>
      <c r="N14129">
        <f t="shared" si="1103"/>
        <v>2020</v>
      </c>
      <c r="O14129">
        <f t="shared" si="1104"/>
        <v>2</v>
      </c>
    </row>
    <row r="14130" spans="1:15" x14ac:dyDescent="0.2">
      <c r="A14130" s="3" t="s">
        <v>28824</v>
      </c>
      <c r="B14130" s="6">
        <v>43870.6875</v>
      </c>
      <c r="C14130" s="6">
        <v>43870.6875</v>
      </c>
      <c r="D14130" s="4" t="s">
        <v>7345</v>
      </c>
      <c r="E14130" s="4" t="s">
        <v>77</v>
      </c>
      <c r="F14130" s="4" t="s">
        <v>295</v>
      </c>
      <c r="G14130" s="4" t="s">
        <v>72</v>
      </c>
      <c r="H14130" s="4" t="s">
        <v>28825</v>
      </c>
      <c r="I14130" s="4" t="s">
        <v>74</v>
      </c>
      <c r="J14130">
        <f t="shared" si="1100"/>
        <v>1</v>
      </c>
      <c r="K14130" s="7">
        <f t="shared" si="1101"/>
        <v>0.6875</v>
      </c>
      <c r="L14130" t="str">
        <f>IF(AND(K14130&lt;Sheet2!$A$3,K14130&gt;=Sheet2!$A$2),"Morning",IF(AND(K14130&gt;=Sheet2!$A$3,K14130&lt;Sheet2!$A$4),"Afternoon","Night"))</f>
        <v>Afternoon</v>
      </c>
      <c r="M14130" t="str">
        <f t="shared" si="1102"/>
        <v>Sunday</v>
      </c>
      <c r="N14130">
        <f t="shared" si="1103"/>
        <v>2020</v>
      </c>
      <c r="O14130">
        <f t="shared" si="1104"/>
        <v>2</v>
      </c>
    </row>
    <row r="14131" spans="1:15" x14ac:dyDescent="0.2">
      <c r="A14131" s="3" t="s">
        <v>28826</v>
      </c>
      <c r="B14131" s="6">
        <v>43870.6875</v>
      </c>
      <c r="C14131" s="6">
        <v>43960.390277777777</v>
      </c>
      <c r="D14131" s="4" t="s">
        <v>7345</v>
      </c>
      <c r="E14131" s="4" t="s">
        <v>77</v>
      </c>
      <c r="F14131" s="4" t="s">
        <v>295</v>
      </c>
      <c r="G14131" s="4" t="s">
        <v>72</v>
      </c>
      <c r="H14131" s="4" t="s">
        <v>28827</v>
      </c>
      <c r="I14131" s="4" t="s">
        <v>74</v>
      </c>
      <c r="J14131">
        <f t="shared" si="1100"/>
        <v>1</v>
      </c>
      <c r="K14131" s="7">
        <f t="shared" si="1101"/>
        <v>0.6875</v>
      </c>
      <c r="L14131" t="str">
        <f>IF(AND(K14131&lt;Sheet2!$A$3,K14131&gt;=Sheet2!$A$2),"Morning",IF(AND(K14131&gt;=Sheet2!$A$3,K14131&lt;Sheet2!$A$4),"Afternoon","Night"))</f>
        <v>Afternoon</v>
      </c>
      <c r="M14131" t="str">
        <f t="shared" si="1102"/>
        <v>Sunday</v>
      </c>
      <c r="N14131">
        <f t="shared" si="1103"/>
        <v>2020</v>
      </c>
      <c r="O14131">
        <f t="shared" si="1104"/>
        <v>2</v>
      </c>
    </row>
    <row r="14132" spans="1:15" x14ac:dyDescent="0.2">
      <c r="A14132" s="3" t="s">
        <v>28828</v>
      </c>
      <c r="B14132" s="6">
        <v>43870.718055555553</v>
      </c>
      <c r="C14132" s="6">
        <v>43870.718055555553</v>
      </c>
      <c r="D14132" s="4" t="s">
        <v>119</v>
      </c>
      <c r="E14132" s="4" t="s">
        <v>74</v>
      </c>
      <c r="F14132" s="4" t="s">
        <v>74</v>
      </c>
      <c r="G14132" s="4" t="s">
        <v>72</v>
      </c>
      <c r="H14132" s="4" t="s">
        <v>28829</v>
      </c>
      <c r="I14132" s="4" t="s">
        <v>74</v>
      </c>
      <c r="J14132">
        <f t="shared" si="1100"/>
        <v>1</v>
      </c>
      <c r="K14132" s="7">
        <f t="shared" si="1101"/>
        <v>0.71805555555555556</v>
      </c>
      <c r="L14132" t="str">
        <f>IF(AND(K14132&lt;Sheet2!$A$3,K14132&gt;=Sheet2!$A$2),"Morning",IF(AND(K14132&gt;=Sheet2!$A$3,K14132&lt;Sheet2!$A$4),"Afternoon","Night"))</f>
        <v>Afternoon</v>
      </c>
      <c r="M14132" t="str">
        <f t="shared" si="1102"/>
        <v>Sunday</v>
      </c>
      <c r="N14132">
        <f t="shared" si="1103"/>
        <v>2020</v>
      </c>
      <c r="O14132">
        <f t="shared" si="1104"/>
        <v>2</v>
      </c>
    </row>
    <row r="14133" spans="1:15" x14ac:dyDescent="0.2">
      <c r="A14133" s="3" t="s">
        <v>28830</v>
      </c>
      <c r="B14133" s="6">
        <v>43870.725694444445</v>
      </c>
      <c r="C14133" s="6">
        <v>43870.725694444445</v>
      </c>
      <c r="D14133" s="4" t="s">
        <v>128</v>
      </c>
      <c r="E14133" s="4" t="s">
        <v>77</v>
      </c>
      <c r="F14133" s="4" t="s">
        <v>13387</v>
      </c>
      <c r="G14133" s="4" t="s">
        <v>72</v>
      </c>
      <c r="H14133" s="4" t="s">
        <v>28831</v>
      </c>
      <c r="I14133" s="4" t="s">
        <v>74</v>
      </c>
      <c r="J14133">
        <f t="shared" si="1100"/>
        <v>1</v>
      </c>
      <c r="K14133" s="7">
        <f t="shared" si="1101"/>
        <v>0.72569444444444453</v>
      </c>
      <c r="L14133" t="str">
        <f>IF(AND(K14133&lt;Sheet2!$A$3,K14133&gt;=Sheet2!$A$2),"Morning",IF(AND(K14133&gt;=Sheet2!$A$3,K14133&lt;Sheet2!$A$4),"Afternoon","Night"))</f>
        <v>Afternoon</v>
      </c>
      <c r="M14133" t="str">
        <f t="shared" si="1102"/>
        <v>Sunday</v>
      </c>
      <c r="N14133">
        <f t="shared" si="1103"/>
        <v>2020</v>
      </c>
      <c r="O14133">
        <f t="shared" si="1104"/>
        <v>2</v>
      </c>
    </row>
    <row r="14134" spans="1:15" x14ac:dyDescent="0.2">
      <c r="A14134" s="3" t="s">
        <v>28832</v>
      </c>
      <c r="B14134" s="6">
        <v>43870.73333333333</v>
      </c>
      <c r="C14134" s="6">
        <v>43870.73333333333</v>
      </c>
      <c r="D14134" s="4" t="s">
        <v>287</v>
      </c>
      <c r="E14134" s="4" t="s">
        <v>10</v>
      </c>
      <c r="F14134" s="4" t="s">
        <v>802</v>
      </c>
      <c r="G14134" s="4" t="s">
        <v>72</v>
      </c>
      <c r="H14134" s="4" t="s">
        <v>28833</v>
      </c>
      <c r="I14134" s="4" t="s">
        <v>74</v>
      </c>
      <c r="J14134">
        <f t="shared" si="1100"/>
        <v>1</v>
      </c>
      <c r="K14134" s="7">
        <f t="shared" si="1101"/>
        <v>0.73333333333333339</v>
      </c>
      <c r="L14134" t="str">
        <f>IF(AND(K14134&lt;Sheet2!$A$3,K14134&gt;=Sheet2!$A$2),"Morning",IF(AND(K14134&gt;=Sheet2!$A$3,K14134&lt;Sheet2!$A$4),"Afternoon","Night"))</f>
        <v>Afternoon</v>
      </c>
      <c r="M14134" t="str">
        <f t="shared" si="1102"/>
        <v>Sunday</v>
      </c>
      <c r="N14134">
        <f t="shared" si="1103"/>
        <v>2020</v>
      </c>
      <c r="O14134">
        <f t="shared" si="1104"/>
        <v>2</v>
      </c>
    </row>
    <row r="14135" spans="1:15" x14ac:dyDescent="0.2">
      <c r="A14135" s="3" t="s">
        <v>28834</v>
      </c>
      <c r="B14135" s="6">
        <v>43870.73333333333</v>
      </c>
      <c r="C14135" s="6">
        <v>43960.453472222223</v>
      </c>
      <c r="D14135" s="4" t="s">
        <v>287</v>
      </c>
      <c r="E14135" s="4" t="s">
        <v>10</v>
      </c>
      <c r="F14135" s="4" t="s">
        <v>802</v>
      </c>
      <c r="G14135" s="4" t="s">
        <v>72</v>
      </c>
      <c r="H14135" s="4" t="s">
        <v>28835</v>
      </c>
      <c r="I14135" s="4" t="s">
        <v>74</v>
      </c>
      <c r="J14135">
        <f t="shared" si="1100"/>
        <v>1</v>
      </c>
      <c r="K14135" s="7">
        <f t="shared" si="1101"/>
        <v>0.73333333333333339</v>
      </c>
      <c r="L14135" t="str">
        <f>IF(AND(K14135&lt;Sheet2!$A$3,K14135&gt;=Sheet2!$A$2),"Morning",IF(AND(K14135&gt;=Sheet2!$A$3,K14135&lt;Sheet2!$A$4),"Afternoon","Night"))</f>
        <v>Afternoon</v>
      </c>
      <c r="M14135" t="str">
        <f t="shared" si="1102"/>
        <v>Sunday</v>
      </c>
      <c r="N14135">
        <f t="shared" si="1103"/>
        <v>2020</v>
      </c>
      <c r="O14135">
        <f t="shared" si="1104"/>
        <v>2</v>
      </c>
    </row>
    <row r="14136" spans="1:15" x14ac:dyDescent="0.2">
      <c r="A14136" s="3" t="s">
        <v>28836</v>
      </c>
      <c r="B14136" s="6">
        <v>43870.788888888892</v>
      </c>
      <c r="C14136" s="6">
        <v>43870.788888888892</v>
      </c>
      <c r="D14136" s="4" t="s">
        <v>1078</v>
      </c>
      <c r="E14136" s="4" t="s">
        <v>77</v>
      </c>
      <c r="F14136" s="4" t="s">
        <v>13387</v>
      </c>
      <c r="G14136" s="4" t="s">
        <v>72</v>
      </c>
      <c r="H14136" s="4" t="s">
        <v>28837</v>
      </c>
      <c r="I14136" s="4" t="s">
        <v>74</v>
      </c>
      <c r="J14136">
        <f t="shared" si="1100"/>
        <v>1</v>
      </c>
      <c r="K14136" s="7">
        <f t="shared" si="1101"/>
        <v>0.78888888888888886</v>
      </c>
      <c r="L14136" t="str">
        <f>IF(AND(K14136&lt;Sheet2!$A$3,K14136&gt;=Sheet2!$A$2),"Morning",IF(AND(K14136&gt;=Sheet2!$A$3,K14136&lt;Sheet2!$A$4),"Afternoon","Night"))</f>
        <v>Afternoon</v>
      </c>
      <c r="M14136" t="str">
        <f t="shared" si="1102"/>
        <v>Sunday</v>
      </c>
      <c r="N14136">
        <f t="shared" si="1103"/>
        <v>2020</v>
      </c>
      <c r="O14136">
        <f t="shared" si="1104"/>
        <v>2</v>
      </c>
    </row>
    <row r="14137" spans="1:15" x14ac:dyDescent="0.2">
      <c r="A14137" s="3" t="s">
        <v>28838</v>
      </c>
      <c r="B14137" s="6">
        <v>43899.054861111108</v>
      </c>
      <c r="C14137" s="6">
        <v>43899.054861111108</v>
      </c>
      <c r="D14137" s="4" t="s">
        <v>739</v>
      </c>
      <c r="E14137" s="4" t="s">
        <v>10</v>
      </c>
      <c r="F14137" s="4" t="s">
        <v>13387</v>
      </c>
      <c r="G14137" s="4" t="s">
        <v>72</v>
      </c>
      <c r="H14137" s="4" t="s">
        <v>28839</v>
      </c>
      <c r="I14137" s="4" t="s">
        <v>74</v>
      </c>
      <c r="J14137">
        <f t="shared" si="1100"/>
        <v>1</v>
      </c>
      <c r="K14137" s="7">
        <f t="shared" si="1101"/>
        <v>5.486111111111111E-2</v>
      </c>
      <c r="L14137" t="str">
        <f>IF(AND(K14137&lt;Sheet2!$A$3,K14137&gt;=Sheet2!$A$2),"Morning",IF(AND(K14137&gt;=Sheet2!$A$3,K14137&lt;Sheet2!$A$4),"Afternoon","Night"))</f>
        <v>Night</v>
      </c>
      <c r="M14137" t="str">
        <f t="shared" si="1102"/>
        <v>Monday</v>
      </c>
      <c r="N14137">
        <f t="shared" si="1103"/>
        <v>2020</v>
      </c>
      <c r="O14137">
        <f t="shared" si="1104"/>
        <v>3</v>
      </c>
    </row>
    <row r="14138" spans="1:15" x14ac:dyDescent="0.2">
      <c r="A14138" s="3" t="s">
        <v>28840</v>
      </c>
      <c r="B14138" s="6">
        <v>43899.054861111108</v>
      </c>
      <c r="C14138" s="6">
        <v>43930.544444444444</v>
      </c>
      <c r="D14138" s="4" t="s">
        <v>739</v>
      </c>
      <c r="E14138" s="4" t="s">
        <v>10</v>
      </c>
      <c r="F14138" s="4" t="s">
        <v>13387</v>
      </c>
      <c r="G14138" s="4" t="s">
        <v>72</v>
      </c>
      <c r="H14138" s="4" t="s">
        <v>28841</v>
      </c>
      <c r="I14138" s="4" t="s">
        <v>74</v>
      </c>
      <c r="J14138">
        <f t="shared" si="1100"/>
        <v>1</v>
      </c>
      <c r="K14138" s="7">
        <f t="shared" si="1101"/>
        <v>5.486111111111111E-2</v>
      </c>
      <c r="L14138" t="str">
        <f>IF(AND(K14138&lt;Sheet2!$A$3,K14138&gt;=Sheet2!$A$2),"Morning",IF(AND(K14138&gt;=Sheet2!$A$3,K14138&lt;Sheet2!$A$4),"Afternoon","Night"))</f>
        <v>Night</v>
      </c>
      <c r="M14138" t="str">
        <f t="shared" si="1102"/>
        <v>Monday</v>
      </c>
      <c r="N14138">
        <f t="shared" si="1103"/>
        <v>2020</v>
      </c>
      <c r="O14138">
        <f t="shared" si="1104"/>
        <v>3</v>
      </c>
    </row>
    <row r="14139" spans="1:15" x14ac:dyDescent="0.2">
      <c r="A14139" s="3" t="s">
        <v>28842</v>
      </c>
      <c r="B14139" s="6">
        <v>43899.057638888888</v>
      </c>
      <c r="C14139" s="6">
        <v>43899.057638888888</v>
      </c>
      <c r="D14139" s="4" t="s">
        <v>241</v>
      </c>
      <c r="E14139" s="4" t="s">
        <v>74</v>
      </c>
      <c r="F14139" s="4" t="s">
        <v>74</v>
      </c>
      <c r="G14139" s="4" t="s">
        <v>72</v>
      </c>
      <c r="H14139" s="4" t="s">
        <v>28843</v>
      </c>
      <c r="I14139" s="4" t="s">
        <v>74</v>
      </c>
      <c r="J14139">
        <f t="shared" si="1100"/>
        <v>1</v>
      </c>
      <c r="K14139" s="7">
        <f t="shared" si="1101"/>
        <v>5.7638888888888885E-2</v>
      </c>
      <c r="L14139" t="str">
        <f>IF(AND(K14139&lt;Sheet2!$A$3,K14139&gt;=Sheet2!$A$2),"Morning",IF(AND(K14139&gt;=Sheet2!$A$3,K14139&lt;Sheet2!$A$4),"Afternoon","Night"))</f>
        <v>Night</v>
      </c>
      <c r="M14139" t="str">
        <f t="shared" si="1102"/>
        <v>Monday</v>
      </c>
      <c r="N14139">
        <f t="shared" si="1103"/>
        <v>2020</v>
      </c>
      <c r="O14139">
        <f t="shared" si="1104"/>
        <v>3</v>
      </c>
    </row>
    <row r="14140" spans="1:15" x14ac:dyDescent="0.2">
      <c r="A14140" s="3" t="s">
        <v>28844</v>
      </c>
      <c r="B14140" s="6">
        <v>43899.071527777778</v>
      </c>
      <c r="C14140" s="6">
        <v>43899.071527777778</v>
      </c>
      <c r="D14140" s="4" t="s">
        <v>886</v>
      </c>
      <c r="E14140" s="4" t="s">
        <v>10</v>
      </c>
      <c r="F14140" s="4" t="s">
        <v>13387</v>
      </c>
      <c r="G14140" s="4" t="s">
        <v>72</v>
      </c>
      <c r="H14140" s="4" t="s">
        <v>28845</v>
      </c>
      <c r="I14140" s="4" t="s">
        <v>74</v>
      </c>
      <c r="J14140">
        <f t="shared" si="1100"/>
        <v>1</v>
      </c>
      <c r="K14140" s="7">
        <f t="shared" si="1101"/>
        <v>7.1527777777777787E-2</v>
      </c>
      <c r="L14140" t="str">
        <f>IF(AND(K14140&lt;Sheet2!$A$3,K14140&gt;=Sheet2!$A$2),"Morning",IF(AND(K14140&gt;=Sheet2!$A$3,K14140&lt;Sheet2!$A$4),"Afternoon","Night"))</f>
        <v>Night</v>
      </c>
      <c r="M14140" t="str">
        <f t="shared" si="1102"/>
        <v>Monday</v>
      </c>
      <c r="N14140">
        <f t="shared" si="1103"/>
        <v>2020</v>
      </c>
      <c r="O14140">
        <f t="shared" si="1104"/>
        <v>3</v>
      </c>
    </row>
    <row r="14141" spans="1:15" x14ac:dyDescent="0.2">
      <c r="A14141" s="3" t="s">
        <v>28846</v>
      </c>
      <c r="B14141" s="6">
        <v>43899.071527777778</v>
      </c>
      <c r="C14141" s="6">
        <v>43930.570138888892</v>
      </c>
      <c r="D14141" s="4" t="s">
        <v>886</v>
      </c>
      <c r="E14141" s="4" t="s">
        <v>10</v>
      </c>
      <c r="F14141" s="4" t="s">
        <v>13387</v>
      </c>
      <c r="G14141" s="4" t="s">
        <v>72</v>
      </c>
      <c r="H14141" s="4" t="s">
        <v>28847</v>
      </c>
      <c r="I14141" s="4" t="s">
        <v>74</v>
      </c>
      <c r="J14141">
        <f t="shared" si="1100"/>
        <v>1</v>
      </c>
      <c r="K14141" s="7">
        <f t="shared" si="1101"/>
        <v>7.1527777777777787E-2</v>
      </c>
      <c r="L14141" t="str">
        <f>IF(AND(K14141&lt;Sheet2!$A$3,K14141&gt;=Sheet2!$A$2),"Morning",IF(AND(K14141&gt;=Sheet2!$A$3,K14141&lt;Sheet2!$A$4),"Afternoon","Night"))</f>
        <v>Night</v>
      </c>
      <c r="M14141" t="str">
        <f t="shared" si="1102"/>
        <v>Monday</v>
      </c>
      <c r="N14141">
        <f t="shared" si="1103"/>
        <v>2020</v>
      </c>
      <c r="O14141">
        <f t="shared" si="1104"/>
        <v>3</v>
      </c>
    </row>
    <row r="14142" spans="1:15" x14ac:dyDescent="0.2">
      <c r="A14142" s="3" t="s">
        <v>28848</v>
      </c>
      <c r="B14142" s="6">
        <v>43899.076388888891</v>
      </c>
      <c r="C14142" s="6">
        <v>43899.076388888891</v>
      </c>
      <c r="D14142" s="4" t="s">
        <v>1734</v>
      </c>
      <c r="E14142" s="4" t="s">
        <v>10</v>
      </c>
      <c r="F14142" s="4" t="s">
        <v>13387</v>
      </c>
      <c r="G14142" s="4" t="s">
        <v>72</v>
      </c>
      <c r="H14142" s="4" t="s">
        <v>28849</v>
      </c>
      <c r="I14142" s="4" t="s">
        <v>74</v>
      </c>
      <c r="J14142">
        <f t="shared" si="1100"/>
        <v>1</v>
      </c>
      <c r="K14142" s="7">
        <f t="shared" si="1101"/>
        <v>7.6388888888888895E-2</v>
      </c>
      <c r="L14142" t="str">
        <f>IF(AND(K14142&lt;Sheet2!$A$3,K14142&gt;=Sheet2!$A$2),"Morning",IF(AND(K14142&gt;=Sheet2!$A$3,K14142&lt;Sheet2!$A$4),"Afternoon","Night"))</f>
        <v>Night</v>
      </c>
      <c r="M14142" t="str">
        <f t="shared" si="1102"/>
        <v>Monday</v>
      </c>
      <c r="N14142">
        <f t="shared" si="1103"/>
        <v>2020</v>
      </c>
      <c r="O14142">
        <f t="shared" si="1104"/>
        <v>3</v>
      </c>
    </row>
    <row r="14143" spans="1:15" x14ac:dyDescent="0.2">
      <c r="A14143" s="3" t="s">
        <v>28850</v>
      </c>
      <c r="B14143" s="6">
        <v>43899.076388888891</v>
      </c>
      <c r="C14143" s="6">
        <v>43930.568749999999</v>
      </c>
      <c r="D14143" s="4" t="s">
        <v>1734</v>
      </c>
      <c r="E14143" s="4" t="s">
        <v>10</v>
      </c>
      <c r="F14143" s="4" t="s">
        <v>13387</v>
      </c>
      <c r="G14143" s="4" t="s">
        <v>72</v>
      </c>
      <c r="H14143" s="4" t="s">
        <v>28851</v>
      </c>
      <c r="I14143" s="4" t="s">
        <v>74</v>
      </c>
      <c r="J14143">
        <f t="shared" si="1100"/>
        <v>1</v>
      </c>
      <c r="K14143" s="7">
        <f t="shared" si="1101"/>
        <v>7.6388888888888895E-2</v>
      </c>
      <c r="L14143" t="str">
        <f>IF(AND(K14143&lt;Sheet2!$A$3,K14143&gt;=Sheet2!$A$2),"Morning",IF(AND(K14143&gt;=Sheet2!$A$3,K14143&lt;Sheet2!$A$4),"Afternoon","Night"))</f>
        <v>Night</v>
      </c>
      <c r="M14143" t="str">
        <f t="shared" si="1102"/>
        <v>Monday</v>
      </c>
      <c r="N14143">
        <f t="shared" si="1103"/>
        <v>2020</v>
      </c>
      <c r="O14143">
        <f t="shared" si="1104"/>
        <v>3</v>
      </c>
    </row>
    <row r="14144" spans="1:15" x14ac:dyDescent="0.2">
      <c r="A14144" s="3" t="s">
        <v>28852</v>
      </c>
      <c r="B14144" s="6">
        <v>43899.554166666669</v>
      </c>
      <c r="C14144" s="6">
        <v>43899.554166666669</v>
      </c>
      <c r="D14144" s="4" t="s">
        <v>140</v>
      </c>
      <c r="E14144" s="4" t="s">
        <v>17</v>
      </c>
      <c r="F14144" s="4" t="s">
        <v>11</v>
      </c>
      <c r="G14144" s="4" t="s">
        <v>42</v>
      </c>
      <c r="H14144" s="4" t="s">
        <v>28853</v>
      </c>
      <c r="I14144" s="4" t="s">
        <v>74</v>
      </c>
      <c r="J14144">
        <f t="shared" si="1100"/>
        <v>1</v>
      </c>
      <c r="K14144" s="7">
        <f t="shared" si="1101"/>
        <v>0.5541666666666667</v>
      </c>
      <c r="L14144" t="str">
        <f>IF(AND(K14144&lt;Sheet2!$A$3,K14144&gt;=Sheet2!$A$2),"Morning",IF(AND(K14144&gt;=Sheet2!$A$3,K14144&lt;Sheet2!$A$4),"Afternoon","Night"))</f>
        <v>Afternoon</v>
      </c>
      <c r="M14144" t="str">
        <f t="shared" si="1102"/>
        <v>Monday</v>
      </c>
      <c r="N14144">
        <f t="shared" si="1103"/>
        <v>2020</v>
      </c>
      <c r="O14144">
        <f t="shared" si="1104"/>
        <v>3</v>
      </c>
    </row>
    <row r="14145" spans="1:15" x14ac:dyDescent="0.2">
      <c r="A14145" s="3" t="s">
        <v>28854</v>
      </c>
      <c r="B14145" s="6">
        <v>43899.554166666669</v>
      </c>
      <c r="C14145" s="6">
        <v>43930.459027777775</v>
      </c>
      <c r="D14145" s="4" t="s">
        <v>140</v>
      </c>
      <c r="E14145" s="4" t="s">
        <v>17</v>
      </c>
      <c r="F14145" s="4" t="s">
        <v>11</v>
      </c>
      <c r="G14145" s="4" t="s">
        <v>42</v>
      </c>
      <c r="H14145" s="4" t="s">
        <v>28855</v>
      </c>
      <c r="I14145" s="4" t="s">
        <v>74</v>
      </c>
      <c r="J14145">
        <f t="shared" si="1100"/>
        <v>1</v>
      </c>
      <c r="K14145" s="7">
        <f t="shared" si="1101"/>
        <v>0.5541666666666667</v>
      </c>
      <c r="L14145" t="str">
        <f>IF(AND(K14145&lt;Sheet2!$A$3,K14145&gt;=Sheet2!$A$2),"Morning",IF(AND(K14145&gt;=Sheet2!$A$3,K14145&lt;Sheet2!$A$4),"Afternoon","Night"))</f>
        <v>Afternoon</v>
      </c>
      <c r="M14145" t="str">
        <f t="shared" si="1102"/>
        <v>Monday</v>
      </c>
      <c r="N14145">
        <f t="shared" si="1103"/>
        <v>2020</v>
      </c>
      <c r="O14145">
        <f t="shared" si="1104"/>
        <v>3</v>
      </c>
    </row>
    <row r="14146" spans="1:15" x14ac:dyDescent="0.2">
      <c r="A14146" s="3" t="s">
        <v>28856</v>
      </c>
      <c r="B14146" s="6">
        <v>43899.705555555556</v>
      </c>
      <c r="C14146" s="6">
        <v>43899.705555555556</v>
      </c>
      <c r="D14146" s="4" t="s">
        <v>507</v>
      </c>
      <c r="E14146" s="4" t="s">
        <v>17</v>
      </c>
      <c r="F14146" s="4" t="s">
        <v>30</v>
      </c>
      <c r="G14146" s="4" t="s">
        <v>72</v>
      </c>
      <c r="H14146" s="4" t="s">
        <v>28857</v>
      </c>
      <c r="I14146" s="4" t="s">
        <v>74</v>
      </c>
      <c r="J14146">
        <f t="shared" si="1100"/>
        <v>1</v>
      </c>
      <c r="K14146" s="7">
        <f t="shared" si="1101"/>
        <v>0.7055555555555556</v>
      </c>
      <c r="L14146" t="str">
        <f>IF(AND(K14146&lt;Sheet2!$A$3,K14146&gt;=Sheet2!$A$2),"Morning",IF(AND(K14146&gt;=Sheet2!$A$3,K14146&lt;Sheet2!$A$4),"Afternoon","Night"))</f>
        <v>Afternoon</v>
      </c>
      <c r="M14146" t="str">
        <f t="shared" si="1102"/>
        <v>Monday</v>
      </c>
      <c r="N14146">
        <f t="shared" si="1103"/>
        <v>2020</v>
      </c>
      <c r="O14146">
        <f t="shared" si="1104"/>
        <v>3</v>
      </c>
    </row>
    <row r="14147" spans="1:15" x14ac:dyDescent="0.2">
      <c r="A14147" s="3" t="s">
        <v>28858</v>
      </c>
      <c r="B14147" s="6">
        <v>43899.705555555556</v>
      </c>
      <c r="C14147" s="6">
        <v>43960.399305555555</v>
      </c>
      <c r="D14147" s="4" t="s">
        <v>507</v>
      </c>
      <c r="E14147" s="4" t="s">
        <v>17</v>
      </c>
      <c r="F14147" s="4" t="s">
        <v>30</v>
      </c>
      <c r="G14147" s="4" t="s">
        <v>72</v>
      </c>
      <c r="H14147" s="4" t="s">
        <v>28859</v>
      </c>
      <c r="I14147" s="4" t="s">
        <v>74</v>
      </c>
      <c r="J14147">
        <f t="shared" ref="J14147:J14210" si="1105">COUNTA(B14147)</f>
        <v>1</v>
      </c>
      <c r="K14147" s="7">
        <f t="shared" ref="K14147:K14210" si="1106">TIME(HOUR(B14147),MINUTE(B14147),SECOND(B14147))</f>
        <v>0.7055555555555556</v>
      </c>
      <c r="L14147" t="str">
        <f>IF(AND(K14147&lt;Sheet2!$A$3,K14147&gt;=Sheet2!$A$2),"Morning",IF(AND(K14147&gt;=Sheet2!$A$3,K14147&lt;Sheet2!$A$4),"Afternoon","Night"))</f>
        <v>Afternoon</v>
      </c>
      <c r="M14147" t="str">
        <f t="shared" ref="M14147:M14210" si="1107">TEXT(B14147,"dddd")</f>
        <v>Monday</v>
      </c>
      <c r="N14147">
        <f t="shared" ref="N14147:N14210" si="1108">YEAR(B14147)</f>
        <v>2020</v>
      </c>
      <c r="O14147">
        <f t="shared" ref="O14147:O14210" si="1109">MONTH(B14147)</f>
        <v>3</v>
      </c>
    </row>
    <row r="14148" spans="1:15" x14ac:dyDescent="0.2">
      <c r="A14148" s="3" t="s">
        <v>28860</v>
      </c>
      <c r="B14148" s="6">
        <v>43930.765277777777</v>
      </c>
      <c r="C14148" s="6">
        <v>43930.765277777777</v>
      </c>
      <c r="D14148" s="4" t="s">
        <v>12376</v>
      </c>
      <c r="E14148" s="4" t="s">
        <v>17</v>
      </c>
      <c r="F14148" s="4" t="s">
        <v>30</v>
      </c>
      <c r="G14148" s="4" t="s">
        <v>2711</v>
      </c>
      <c r="H14148" s="4" t="s">
        <v>28861</v>
      </c>
      <c r="I14148" s="4" t="s">
        <v>74</v>
      </c>
      <c r="J14148">
        <f t="shared" si="1105"/>
        <v>1</v>
      </c>
      <c r="K14148" s="7">
        <f t="shared" si="1106"/>
        <v>0.76527777777777783</v>
      </c>
      <c r="L14148" t="str">
        <f>IF(AND(K14148&lt;Sheet2!$A$3,K14148&gt;=Sheet2!$A$2),"Morning",IF(AND(K14148&gt;=Sheet2!$A$3,K14148&lt;Sheet2!$A$4),"Afternoon","Night"))</f>
        <v>Afternoon</v>
      </c>
      <c r="M14148" t="str">
        <f t="shared" si="1107"/>
        <v>Thursday</v>
      </c>
      <c r="N14148">
        <f t="shared" si="1108"/>
        <v>2020</v>
      </c>
      <c r="O14148">
        <f t="shared" si="1109"/>
        <v>4</v>
      </c>
    </row>
    <row r="14149" spans="1:15" x14ac:dyDescent="0.2">
      <c r="A14149" s="3" t="s">
        <v>28862</v>
      </c>
      <c r="B14149" s="6">
        <v>43930.765277777777</v>
      </c>
      <c r="C14149" s="6">
        <v>44052.484027777777</v>
      </c>
      <c r="D14149" s="4" t="s">
        <v>12376</v>
      </c>
      <c r="E14149" s="4" t="s">
        <v>17</v>
      </c>
      <c r="F14149" s="4" t="s">
        <v>30</v>
      </c>
      <c r="G14149" s="4" t="s">
        <v>2711</v>
      </c>
      <c r="H14149" s="4" t="s">
        <v>28863</v>
      </c>
      <c r="I14149" s="4" t="s">
        <v>74</v>
      </c>
      <c r="J14149">
        <f t="shared" si="1105"/>
        <v>1</v>
      </c>
      <c r="K14149" s="7">
        <f t="shared" si="1106"/>
        <v>0.76527777777777783</v>
      </c>
      <c r="L14149" t="str">
        <f>IF(AND(K14149&lt;Sheet2!$A$3,K14149&gt;=Sheet2!$A$2),"Morning",IF(AND(K14149&gt;=Sheet2!$A$3,K14149&lt;Sheet2!$A$4),"Afternoon","Night"))</f>
        <v>Afternoon</v>
      </c>
      <c r="M14149" t="str">
        <f t="shared" si="1107"/>
        <v>Thursday</v>
      </c>
      <c r="N14149">
        <f t="shared" si="1108"/>
        <v>2020</v>
      </c>
      <c r="O14149">
        <f t="shared" si="1109"/>
        <v>4</v>
      </c>
    </row>
    <row r="14150" spans="1:15" x14ac:dyDescent="0.2">
      <c r="A14150" s="3" t="s">
        <v>28864</v>
      </c>
      <c r="B14150" s="6">
        <v>43960.055555555555</v>
      </c>
      <c r="C14150" s="6">
        <v>43960.055555555555</v>
      </c>
      <c r="D14150" s="4" t="s">
        <v>727</v>
      </c>
      <c r="E14150" s="4" t="s">
        <v>173</v>
      </c>
      <c r="F14150" s="4" t="s">
        <v>1931</v>
      </c>
      <c r="G14150" s="4" t="s">
        <v>5926</v>
      </c>
      <c r="H14150" s="4" t="s">
        <v>28865</v>
      </c>
      <c r="I14150" s="4" t="s">
        <v>74</v>
      </c>
      <c r="J14150">
        <f t="shared" si="1105"/>
        <v>1</v>
      </c>
      <c r="K14150" s="7">
        <f t="shared" si="1106"/>
        <v>5.5555555555555552E-2</v>
      </c>
      <c r="L14150" t="str">
        <f>IF(AND(K14150&lt;Sheet2!$A$3,K14150&gt;=Sheet2!$A$2),"Morning",IF(AND(K14150&gt;=Sheet2!$A$3,K14150&lt;Sheet2!$A$4),"Afternoon","Night"))</f>
        <v>Night</v>
      </c>
      <c r="M14150" t="str">
        <f t="shared" si="1107"/>
        <v>Saturday</v>
      </c>
      <c r="N14150">
        <f t="shared" si="1108"/>
        <v>2020</v>
      </c>
      <c r="O14150">
        <f t="shared" si="1109"/>
        <v>5</v>
      </c>
    </row>
    <row r="14151" spans="1:15" x14ac:dyDescent="0.2">
      <c r="A14151" s="3" t="s">
        <v>28866</v>
      </c>
      <c r="B14151" s="6">
        <v>43960.258333333331</v>
      </c>
      <c r="C14151" s="6">
        <v>43960.258333333331</v>
      </c>
      <c r="D14151" s="4" t="s">
        <v>14408</v>
      </c>
      <c r="E14151" s="4" t="s">
        <v>17</v>
      </c>
      <c r="F14151" s="4" t="s">
        <v>30</v>
      </c>
      <c r="G14151" s="4" t="s">
        <v>12</v>
      </c>
      <c r="H14151" s="4" t="s">
        <v>28867</v>
      </c>
      <c r="I14151" s="4" t="s">
        <v>74</v>
      </c>
      <c r="J14151">
        <f t="shared" si="1105"/>
        <v>1</v>
      </c>
      <c r="K14151" s="7">
        <f t="shared" si="1106"/>
        <v>0.25833333333333336</v>
      </c>
      <c r="L14151" t="str">
        <f>IF(AND(K14151&lt;Sheet2!$A$3,K14151&gt;=Sheet2!$A$2),"Morning",IF(AND(K14151&gt;=Sheet2!$A$3,K14151&lt;Sheet2!$A$4),"Afternoon","Night"))</f>
        <v>Morning</v>
      </c>
      <c r="M14151" t="str">
        <f t="shared" si="1107"/>
        <v>Saturday</v>
      </c>
      <c r="N14151">
        <f t="shared" si="1108"/>
        <v>2020</v>
      </c>
      <c r="O14151">
        <f t="shared" si="1109"/>
        <v>5</v>
      </c>
    </row>
    <row r="14152" spans="1:15" x14ac:dyDescent="0.2">
      <c r="A14152" s="3" t="s">
        <v>28868</v>
      </c>
      <c r="B14152" s="6">
        <v>43960.258333333331</v>
      </c>
      <c r="C14152" s="6">
        <v>44174.258333333331</v>
      </c>
      <c r="D14152" s="4" t="s">
        <v>14408</v>
      </c>
      <c r="E14152" s="4" t="s">
        <v>17</v>
      </c>
      <c r="F14152" s="4" t="s">
        <v>30</v>
      </c>
      <c r="G14152" s="4" t="s">
        <v>12</v>
      </c>
      <c r="H14152" s="4" t="s">
        <v>28869</v>
      </c>
      <c r="I14152" s="4" t="s">
        <v>74</v>
      </c>
      <c r="J14152">
        <f t="shared" si="1105"/>
        <v>1</v>
      </c>
      <c r="K14152" s="7">
        <f t="shared" si="1106"/>
        <v>0.25833333333333336</v>
      </c>
      <c r="L14152" t="str">
        <f>IF(AND(K14152&lt;Sheet2!$A$3,K14152&gt;=Sheet2!$A$2),"Morning",IF(AND(K14152&gt;=Sheet2!$A$3,K14152&lt;Sheet2!$A$4),"Afternoon","Night"))</f>
        <v>Morning</v>
      </c>
      <c r="M14152" t="str">
        <f t="shared" si="1107"/>
        <v>Saturday</v>
      </c>
      <c r="N14152">
        <f t="shared" si="1108"/>
        <v>2020</v>
      </c>
      <c r="O14152">
        <f t="shared" si="1109"/>
        <v>5</v>
      </c>
    </row>
    <row r="14153" spans="1:15" x14ac:dyDescent="0.2">
      <c r="A14153" s="3" t="s">
        <v>28870</v>
      </c>
      <c r="B14153" s="6">
        <v>43960.581944444442</v>
      </c>
      <c r="C14153" s="6">
        <v>43960.581944444442</v>
      </c>
      <c r="D14153" s="4" t="s">
        <v>241</v>
      </c>
      <c r="E14153" s="4" t="s">
        <v>74</v>
      </c>
      <c r="F14153" s="4" t="s">
        <v>74</v>
      </c>
      <c r="G14153" s="4" t="s">
        <v>72</v>
      </c>
      <c r="H14153" s="4" t="s">
        <v>28871</v>
      </c>
      <c r="I14153" s="4" t="s">
        <v>74</v>
      </c>
      <c r="J14153">
        <f t="shared" si="1105"/>
        <v>1</v>
      </c>
      <c r="K14153" s="7">
        <f t="shared" si="1106"/>
        <v>0.58194444444444449</v>
      </c>
      <c r="L14153" t="str">
        <f>IF(AND(K14153&lt;Sheet2!$A$3,K14153&gt;=Sheet2!$A$2),"Morning",IF(AND(K14153&gt;=Sheet2!$A$3,K14153&lt;Sheet2!$A$4),"Afternoon","Night"))</f>
        <v>Afternoon</v>
      </c>
      <c r="M14153" t="str">
        <f t="shared" si="1107"/>
        <v>Saturday</v>
      </c>
      <c r="N14153">
        <f t="shared" si="1108"/>
        <v>2020</v>
      </c>
      <c r="O14153">
        <f t="shared" si="1109"/>
        <v>5</v>
      </c>
    </row>
    <row r="14154" spans="1:15" x14ac:dyDescent="0.2">
      <c r="A14154" s="3" t="s">
        <v>28872</v>
      </c>
      <c r="B14154" s="6">
        <v>43960.831250000003</v>
      </c>
      <c r="C14154" s="6">
        <v>43960.831250000003</v>
      </c>
      <c r="D14154" s="4" t="s">
        <v>128</v>
      </c>
      <c r="E14154" s="4" t="s">
        <v>102</v>
      </c>
      <c r="F14154" s="4" t="s">
        <v>18</v>
      </c>
      <c r="G14154" s="4" t="s">
        <v>1249</v>
      </c>
      <c r="H14154" s="4" t="s">
        <v>28873</v>
      </c>
      <c r="I14154" s="4" t="s">
        <v>74</v>
      </c>
      <c r="J14154">
        <f t="shared" si="1105"/>
        <v>1</v>
      </c>
      <c r="K14154" s="7">
        <f t="shared" si="1106"/>
        <v>0.83124999999999993</v>
      </c>
      <c r="L14154" t="str">
        <f>IF(AND(K14154&lt;Sheet2!$A$3,K14154&gt;=Sheet2!$A$2),"Morning",IF(AND(K14154&gt;=Sheet2!$A$3,K14154&lt;Sheet2!$A$4),"Afternoon","Night"))</f>
        <v>Night</v>
      </c>
      <c r="M14154" t="str">
        <f t="shared" si="1107"/>
        <v>Saturday</v>
      </c>
      <c r="N14154">
        <f t="shared" si="1108"/>
        <v>2020</v>
      </c>
      <c r="O14154">
        <f t="shared" si="1109"/>
        <v>5</v>
      </c>
    </row>
    <row r="14155" spans="1:15" x14ac:dyDescent="0.2">
      <c r="A14155" s="3" t="s">
        <v>28874</v>
      </c>
      <c r="B14155" s="6">
        <v>43960.831250000003</v>
      </c>
      <c r="C14155" s="6">
        <v>44174.414583333331</v>
      </c>
      <c r="D14155" s="4" t="s">
        <v>128</v>
      </c>
      <c r="E14155" s="4" t="s">
        <v>102</v>
      </c>
      <c r="F14155" s="4" t="s">
        <v>18</v>
      </c>
      <c r="G14155" s="4" t="s">
        <v>1249</v>
      </c>
      <c r="H14155" s="4" t="s">
        <v>28875</v>
      </c>
      <c r="I14155" s="4" t="s">
        <v>74</v>
      </c>
      <c r="J14155">
        <f t="shared" si="1105"/>
        <v>1</v>
      </c>
      <c r="K14155" s="7">
        <f t="shared" si="1106"/>
        <v>0.83124999999999993</v>
      </c>
      <c r="L14155" t="str">
        <f>IF(AND(K14155&lt;Sheet2!$A$3,K14155&gt;=Sheet2!$A$2),"Morning",IF(AND(K14155&gt;=Sheet2!$A$3,K14155&lt;Sheet2!$A$4),"Afternoon","Night"))</f>
        <v>Night</v>
      </c>
      <c r="M14155" t="str">
        <f t="shared" si="1107"/>
        <v>Saturday</v>
      </c>
      <c r="N14155">
        <f t="shared" si="1108"/>
        <v>2020</v>
      </c>
      <c r="O14155">
        <f t="shared" si="1109"/>
        <v>5</v>
      </c>
    </row>
    <row r="14156" spans="1:15" x14ac:dyDescent="0.2">
      <c r="A14156" s="3" t="s">
        <v>28876</v>
      </c>
      <c r="B14156" s="6">
        <v>43960.831250000003</v>
      </c>
      <c r="C14156" s="6">
        <v>43960.831250000003</v>
      </c>
      <c r="D14156" s="4" t="s">
        <v>1165</v>
      </c>
      <c r="E14156" s="4" t="s">
        <v>102</v>
      </c>
      <c r="F14156" s="4" t="s">
        <v>18</v>
      </c>
      <c r="G14156" s="4" t="s">
        <v>1361</v>
      </c>
      <c r="H14156" s="4" t="s">
        <v>28877</v>
      </c>
      <c r="I14156" s="4" t="s">
        <v>74</v>
      </c>
      <c r="J14156">
        <f t="shared" si="1105"/>
        <v>1</v>
      </c>
      <c r="K14156" s="7">
        <f t="shared" si="1106"/>
        <v>0.83124999999999993</v>
      </c>
      <c r="L14156" t="str">
        <f>IF(AND(K14156&lt;Sheet2!$A$3,K14156&gt;=Sheet2!$A$2),"Morning",IF(AND(K14156&gt;=Sheet2!$A$3,K14156&lt;Sheet2!$A$4),"Afternoon","Night"))</f>
        <v>Night</v>
      </c>
      <c r="M14156" t="str">
        <f t="shared" si="1107"/>
        <v>Saturday</v>
      </c>
      <c r="N14156">
        <f t="shared" si="1108"/>
        <v>2020</v>
      </c>
      <c r="O14156">
        <f t="shared" si="1109"/>
        <v>5</v>
      </c>
    </row>
    <row r="14157" spans="1:15" x14ac:dyDescent="0.2">
      <c r="A14157" s="3" t="s">
        <v>28878</v>
      </c>
      <c r="B14157" s="6">
        <v>43960.831250000003</v>
      </c>
      <c r="C14157" s="6">
        <v>44174.414583333331</v>
      </c>
      <c r="D14157" s="4" t="s">
        <v>1165</v>
      </c>
      <c r="E14157" s="4" t="s">
        <v>102</v>
      </c>
      <c r="F14157" s="4" t="s">
        <v>18</v>
      </c>
      <c r="G14157" s="4" t="s">
        <v>1361</v>
      </c>
      <c r="H14157" s="4" t="s">
        <v>28879</v>
      </c>
      <c r="I14157" s="4" t="s">
        <v>74</v>
      </c>
      <c r="J14157">
        <f t="shared" si="1105"/>
        <v>1</v>
      </c>
      <c r="K14157" s="7">
        <f t="shared" si="1106"/>
        <v>0.83124999999999993</v>
      </c>
      <c r="L14157" t="str">
        <f>IF(AND(K14157&lt;Sheet2!$A$3,K14157&gt;=Sheet2!$A$2),"Morning",IF(AND(K14157&gt;=Sheet2!$A$3,K14157&lt;Sheet2!$A$4),"Afternoon","Night"))</f>
        <v>Night</v>
      </c>
      <c r="M14157" t="str">
        <f t="shared" si="1107"/>
        <v>Saturday</v>
      </c>
      <c r="N14157">
        <f t="shared" si="1108"/>
        <v>2020</v>
      </c>
      <c r="O14157">
        <f t="shared" si="1109"/>
        <v>5</v>
      </c>
    </row>
    <row r="14158" spans="1:15" x14ac:dyDescent="0.2">
      <c r="A14158" s="3" t="s">
        <v>28880</v>
      </c>
      <c r="B14158" s="6">
        <v>43991.26666666667</v>
      </c>
      <c r="C14158" s="6">
        <v>43991.26666666667</v>
      </c>
      <c r="D14158" s="4" t="s">
        <v>990</v>
      </c>
      <c r="E14158" s="4" t="s">
        <v>10</v>
      </c>
      <c r="F14158" s="4" t="s">
        <v>18</v>
      </c>
      <c r="G14158" s="4" t="s">
        <v>421</v>
      </c>
      <c r="H14158" s="4" t="s">
        <v>28881</v>
      </c>
      <c r="I14158" s="4" t="s">
        <v>74</v>
      </c>
      <c r="J14158">
        <f t="shared" si="1105"/>
        <v>1</v>
      </c>
      <c r="K14158" s="7">
        <f t="shared" si="1106"/>
        <v>0.26666666666666666</v>
      </c>
      <c r="L14158" t="str">
        <f>IF(AND(K14158&lt;Sheet2!$A$3,K14158&gt;=Sheet2!$A$2),"Morning",IF(AND(K14158&gt;=Sheet2!$A$3,K14158&lt;Sheet2!$A$4),"Afternoon","Night"))</f>
        <v>Morning</v>
      </c>
      <c r="M14158" t="str">
        <f t="shared" si="1107"/>
        <v>Tuesday</v>
      </c>
      <c r="N14158">
        <f t="shared" si="1108"/>
        <v>2020</v>
      </c>
      <c r="O14158">
        <f t="shared" si="1109"/>
        <v>6</v>
      </c>
    </row>
    <row r="14159" spans="1:15" x14ac:dyDescent="0.2">
      <c r="A14159" s="3" t="s">
        <v>28882</v>
      </c>
      <c r="B14159" s="6">
        <v>43991.26666666667</v>
      </c>
      <c r="C14159" s="6">
        <v>44174.35</v>
      </c>
      <c r="D14159" s="4" t="s">
        <v>990</v>
      </c>
      <c r="E14159" s="4" t="s">
        <v>10</v>
      </c>
      <c r="F14159" s="4" t="s">
        <v>18</v>
      </c>
      <c r="G14159" s="4" t="s">
        <v>421</v>
      </c>
      <c r="H14159" s="4" t="s">
        <v>28883</v>
      </c>
      <c r="I14159" s="4" t="s">
        <v>74</v>
      </c>
      <c r="J14159">
        <f t="shared" si="1105"/>
        <v>1</v>
      </c>
      <c r="K14159" s="7">
        <f t="shared" si="1106"/>
        <v>0.26666666666666666</v>
      </c>
      <c r="L14159" t="str">
        <f>IF(AND(K14159&lt;Sheet2!$A$3,K14159&gt;=Sheet2!$A$2),"Morning",IF(AND(K14159&gt;=Sheet2!$A$3,K14159&lt;Sheet2!$A$4),"Afternoon","Night"))</f>
        <v>Morning</v>
      </c>
      <c r="M14159" t="str">
        <f t="shared" si="1107"/>
        <v>Tuesday</v>
      </c>
      <c r="N14159">
        <f t="shared" si="1108"/>
        <v>2020</v>
      </c>
      <c r="O14159">
        <f t="shared" si="1109"/>
        <v>6</v>
      </c>
    </row>
    <row r="14160" spans="1:15" x14ac:dyDescent="0.2">
      <c r="A14160" s="3" t="s">
        <v>28884</v>
      </c>
      <c r="B14160" s="6">
        <v>43991.458333333336</v>
      </c>
      <c r="C14160" s="6">
        <v>43991.458333333336</v>
      </c>
      <c r="D14160" s="4" t="s">
        <v>119</v>
      </c>
      <c r="E14160" s="4" t="s">
        <v>10</v>
      </c>
      <c r="F14160" s="4" t="s">
        <v>74</v>
      </c>
      <c r="G14160" s="4" t="s">
        <v>72</v>
      </c>
      <c r="H14160" s="4" t="s">
        <v>28885</v>
      </c>
      <c r="I14160" s="4" t="s">
        <v>74</v>
      </c>
      <c r="J14160">
        <f t="shared" si="1105"/>
        <v>1</v>
      </c>
      <c r="K14160" s="7">
        <f t="shared" si="1106"/>
        <v>0.45833333333333331</v>
      </c>
      <c r="L14160" t="str">
        <f>IF(AND(K14160&lt;Sheet2!$A$3,K14160&gt;=Sheet2!$A$2),"Morning",IF(AND(K14160&gt;=Sheet2!$A$3,K14160&lt;Sheet2!$A$4),"Afternoon","Night"))</f>
        <v>Morning</v>
      </c>
      <c r="M14160" t="str">
        <f t="shared" si="1107"/>
        <v>Tuesday</v>
      </c>
      <c r="N14160">
        <f t="shared" si="1108"/>
        <v>2020</v>
      </c>
      <c r="O14160">
        <f t="shared" si="1109"/>
        <v>6</v>
      </c>
    </row>
    <row r="14161" spans="1:15" x14ac:dyDescent="0.2">
      <c r="A14161" s="3" t="s">
        <v>28886</v>
      </c>
      <c r="B14161" s="6">
        <v>43991.629861111112</v>
      </c>
      <c r="C14161" s="6">
        <v>43991.629861111112</v>
      </c>
      <c r="D14161" s="4" t="s">
        <v>137</v>
      </c>
      <c r="E14161" s="4" t="s">
        <v>10</v>
      </c>
      <c r="F14161" s="4" t="s">
        <v>1931</v>
      </c>
      <c r="G14161" s="4" t="s">
        <v>365</v>
      </c>
      <c r="H14161" s="4" t="s">
        <v>28887</v>
      </c>
      <c r="I14161" s="4" t="s">
        <v>74</v>
      </c>
      <c r="J14161">
        <f t="shared" si="1105"/>
        <v>1</v>
      </c>
      <c r="K14161" s="7">
        <f t="shared" si="1106"/>
        <v>0.62986111111111109</v>
      </c>
      <c r="L14161" t="str">
        <f>IF(AND(K14161&lt;Sheet2!$A$3,K14161&gt;=Sheet2!$A$2),"Morning",IF(AND(K14161&gt;=Sheet2!$A$3,K14161&lt;Sheet2!$A$4),"Afternoon","Night"))</f>
        <v>Afternoon</v>
      </c>
      <c r="M14161" t="str">
        <f t="shared" si="1107"/>
        <v>Tuesday</v>
      </c>
      <c r="N14161">
        <f t="shared" si="1108"/>
        <v>2020</v>
      </c>
      <c r="O14161">
        <f t="shared" si="1109"/>
        <v>6</v>
      </c>
    </row>
    <row r="14162" spans="1:15" x14ac:dyDescent="0.2">
      <c r="A14162" s="3" t="s">
        <v>28888</v>
      </c>
      <c r="B14162" s="6">
        <v>43991.629861111112</v>
      </c>
      <c r="C14162" s="6">
        <v>44021.731944444444</v>
      </c>
      <c r="D14162" s="4" t="s">
        <v>137</v>
      </c>
      <c r="E14162" s="4" t="s">
        <v>10</v>
      </c>
      <c r="F14162" s="4" t="s">
        <v>1931</v>
      </c>
      <c r="G14162" s="4" t="s">
        <v>365</v>
      </c>
      <c r="H14162" s="4" t="s">
        <v>28889</v>
      </c>
      <c r="I14162" s="4" t="s">
        <v>74</v>
      </c>
      <c r="J14162">
        <f t="shared" si="1105"/>
        <v>1</v>
      </c>
      <c r="K14162" s="7">
        <f t="shared" si="1106"/>
        <v>0.62986111111111109</v>
      </c>
      <c r="L14162" t="str">
        <f>IF(AND(K14162&lt;Sheet2!$A$3,K14162&gt;=Sheet2!$A$2),"Morning",IF(AND(K14162&gt;=Sheet2!$A$3,K14162&lt;Sheet2!$A$4),"Afternoon","Night"))</f>
        <v>Afternoon</v>
      </c>
      <c r="M14162" t="str">
        <f t="shared" si="1107"/>
        <v>Tuesday</v>
      </c>
      <c r="N14162">
        <f t="shared" si="1108"/>
        <v>2020</v>
      </c>
      <c r="O14162">
        <f t="shared" si="1109"/>
        <v>6</v>
      </c>
    </row>
    <row r="14163" spans="1:15" x14ac:dyDescent="0.2">
      <c r="A14163" s="3" t="s">
        <v>28890</v>
      </c>
      <c r="B14163" s="6">
        <v>43991.743055555555</v>
      </c>
      <c r="C14163" s="6">
        <v>43991.743055555555</v>
      </c>
      <c r="D14163" s="4" t="s">
        <v>9</v>
      </c>
      <c r="E14163" s="4" t="s">
        <v>10</v>
      </c>
      <c r="F14163" s="4" t="s">
        <v>30</v>
      </c>
      <c r="G14163" s="4" t="s">
        <v>19</v>
      </c>
      <c r="H14163" s="4" t="s">
        <v>28891</v>
      </c>
      <c r="I14163" s="4" t="s">
        <v>74</v>
      </c>
      <c r="J14163">
        <f t="shared" si="1105"/>
        <v>1</v>
      </c>
      <c r="K14163" s="7">
        <f t="shared" si="1106"/>
        <v>0.74305555555555547</v>
      </c>
      <c r="L14163" t="str">
        <f>IF(AND(K14163&lt;Sheet2!$A$3,K14163&gt;=Sheet2!$A$2),"Morning",IF(AND(K14163&gt;=Sheet2!$A$3,K14163&lt;Sheet2!$A$4),"Afternoon","Night"))</f>
        <v>Afternoon</v>
      </c>
      <c r="M14163" t="str">
        <f t="shared" si="1107"/>
        <v>Tuesday</v>
      </c>
      <c r="N14163">
        <f t="shared" si="1108"/>
        <v>2020</v>
      </c>
      <c r="O14163">
        <f t="shared" si="1109"/>
        <v>6</v>
      </c>
    </row>
    <row r="14164" spans="1:15" x14ac:dyDescent="0.2">
      <c r="A14164" s="3" t="s">
        <v>28892</v>
      </c>
      <c r="B14164" s="6">
        <v>43991.743055555555</v>
      </c>
      <c r="C14164" s="6">
        <v>44174.326388888891</v>
      </c>
      <c r="D14164" s="4" t="s">
        <v>9</v>
      </c>
      <c r="E14164" s="4" t="s">
        <v>10</v>
      </c>
      <c r="F14164" s="4" t="s">
        <v>30</v>
      </c>
      <c r="G14164" s="4" t="s">
        <v>19</v>
      </c>
      <c r="H14164" s="4" t="s">
        <v>28893</v>
      </c>
      <c r="I14164" s="4" t="s">
        <v>74</v>
      </c>
      <c r="J14164">
        <f t="shared" si="1105"/>
        <v>1</v>
      </c>
      <c r="K14164" s="7">
        <f t="shared" si="1106"/>
        <v>0.74305555555555547</v>
      </c>
      <c r="L14164" t="str">
        <f>IF(AND(K14164&lt;Sheet2!$A$3,K14164&gt;=Sheet2!$A$2),"Morning",IF(AND(K14164&gt;=Sheet2!$A$3,K14164&lt;Sheet2!$A$4),"Afternoon","Night"))</f>
        <v>Afternoon</v>
      </c>
      <c r="M14164" t="str">
        <f t="shared" si="1107"/>
        <v>Tuesday</v>
      </c>
      <c r="N14164">
        <f t="shared" si="1108"/>
        <v>2020</v>
      </c>
      <c r="O14164">
        <f t="shared" si="1109"/>
        <v>6</v>
      </c>
    </row>
    <row r="14165" spans="1:15" x14ac:dyDescent="0.2">
      <c r="A14165" s="3" t="s">
        <v>28894</v>
      </c>
      <c r="B14165" s="6">
        <v>43991.811111111114</v>
      </c>
      <c r="C14165" s="6">
        <v>43991.811111111114</v>
      </c>
      <c r="D14165" s="4" t="s">
        <v>950</v>
      </c>
      <c r="E14165" s="4" t="s">
        <v>10</v>
      </c>
      <c r="F14165" s="4" t="s">
        <v>295</v>
      </c>
      <c r="G14165" s="4" t="s">
        <v>1604</v>
      </c>
      <c r="H14165" s="4" t="s">
        <v>28895</v>
      </c>
      <c r="I14165" s="4" t="s">
        <v>74</v>
      </c>
      <c r="J14165">
        <f t="shared" si="1105"/>
        <v>1</v>
      </c>
      <c r="K14165" s="7">
        <f t="shared" si="1106"/>
        <v>0.81111111111111101</v>
      </c>
      <c r="L14165" t="str">
        <f>IF(AND(K14165&lt;Sheet2!$A$3,K14165&gt;=Sheet2!$A$2),"Morning",IF(AND(K14165&gt;=Sheet2!$A$3,K14165&lt;Sheet2!$A$4),"Afternoon","Night"))</f>
        <v>Night</v>
      </c>
      <c r="M14165" t="str">
        <f t="shared" si="1107"/>
        <v>Tuesday</v>
      </c>
      <c r="N14165">
        <f t="shared" si="1108"/>
        <v>2020</v>
      </c>
      <c r="O14165">
        <f t="shared" si="1109"/>
        <v>6</v>
      </c>
    </row>
    <row r="14166" spans="1:15" x14ac:dyDescent="0.2">
      <c r="A14166" s="3" t="s">
        <v>28896</v>
      </c>
      <c r="B14166" s="6">
        <v>44021.416666666664</v>
      </c>
      <c r="C14166" s="6">
        <v>44021.416666666664</v>
      </c>
      <c r="D14166" s="4" t="s">
        <v>298</v>
      </c>
      <c r="E14166" s="4" t="s">
        <v>10</v>
      </c>
      <c r="F14166" s="4" t="s">
        <v>159</v>
      </c>
      <c r="G14166" s="4" t="s">
        <v>421</v>
      </c>
      <c r="H14166" s="4" t="s">
        <v>28897</v>
      </c>
      <c r="I14166" s="4" t="s">
        <v>74</v>
      </c>
      <c r="J14166">
        <f t="shared" si="1105"/>
        <v>1</v>
      </c>
      <c r="K14166" s="7">
        <f t="shared" si="1106"/>
        <v>0.41666666666666669</v>
      </c>
      <c r="L14166" t="str">
        <f>IF(AND(K14166&lt;Sheet2!$A$3,K14166&gt;=Sheet2!$A$2),"Morning",IF(AND(K14166&gt;=Sheet2!$A$3,K14166&lt;Sheet2!$A$4),"Afternoon","Night"))</f>
        <v>Morning</v>
      </c>
      <c r="M14166" t="str">
        <f t="shared" si="1107"/>
        <v>Thursday</v>
      </c>
      <c r="N14166">
        <f t="shared" si="1108"/>
        <v>2020</v>
      </c>
      <c r="O14166">
        <f t="shared" si="1109"/>
        <v>7</v>
      </c>
    </row>
    <row r="14167" spans="1:15" x14ac:dyDescent="0.2">
      <c r="A14167" s="3" t="s">
        <v>28898</v>
      </c>
      <c r="B14167" s="6">
        <v>44021.780555555553</v>
      </c>
      <c r="C14167" s="6">
        <v>44021.780555555553</v>
      </c>
      <c r="D14167" s="4" t="s">
        <v>2147</v>
      </c>
      <c r="E14167" s="4" t="s">
        <v>10</v>
      </c>
      <c r="F14167" s="4" t="s">
        <v>18</v>
      </c>
      <c r="G14167" s="4" t="s">
        <v>6152</v>
      </c>
      <c r="H14167" s="4" t="s">
        <v>28899</v>
      </c>
      <c r="I14167" s="4" t="s">
        <v>74</v>
      </c>
      <c r="J14167">
        <f t="shared" si="1105"/>
        <v>1</v>
      </c>
      <c r="K14167" s="7">
        <f t="shared" si="1106"/>
        <v>0.78055555555555556</v>
      </c>
      <c r="L14167" t="str">
        <f>IF(AND(K14167&lt;Sheet2!$A$3,K14167&gt;=Sheet2!$A$2),"Morning",IF(AND(K14167&gt;=Sheet2!$A$3,K14167&lt;Sheet2!$A$4),"Afternoon","Night"))</f>
        <v>Afternoon</v>
      </c>
      <c r="M14167" t="str">
        <f t="shared" si="1107"/>
        <v>Thursday</v>
      </c>
      <c r="N14167">
        <f t="shared" si="1108"/>
        <v>2020</v>
      </c>
      <c r="O14167">
        <f t="shared" si="1109"/>
        <v>7</v>
      </c>
    </row>
    <row r="14168" spans="1:15" x14ac:dyDescent="0.2">
      <c r="A14168" s="3" t="s">
        <v>28900</v>
      </c>
      <c r="B14168" s="6">
        <v>44021.780555555553</v>
      </c>
      <c r="C14168" s="6">
        <v>44174.363888888889</v>
      </c>
      <c r="D14168" s="4" t="s">
        <v>2147</v>
      </c>
      <c r="E14168" s="4" t="s">
        <v>10</v>
      </c>
      <c r="F14168" s="4" t="s">
        <v>18</v>
      </c>
      <c r="G14168" s="4" t="s">
        <v>6152</v>
      </c>
      <c r="H14168" s="4" t="s">
        <v>28901</v>
      </c>
      <c r="I14168" s="4" t="s">
        <v>74</v>
      </c>
      <c r="J14168">
        <f t="shared" si="1105"/>
        <v>1</v>
      </c>
      <c r="K14168" s="7">
        <f t="shared" si="1106"/>
        <v>0.78055555555555556</v>
      </c>
      <c r="L14168" t="str">
        <f>IF(AND(K14168&lt;Sheet2!$A$3,K14168&gt;=Sheet2!$A$2),"Morning",IF(AND(K14168&gt;=Sheet2!$A$3,K14168&lt;Sheet2!$A$4),"Afternoon","Night"))</f>
        <v>Afternoon</v>
      </c>
      <c r="M14168" t="str">
        <f t="shared" si="1107"/>
        <v>Thursday</v>
      </c>
      <c r="N14168">
        <f t="shared" si="1108"/>
        <v>2020</v>
      </c>
      <c r="O14168">
        <f t="shared" si="1109"/>
        <v>7</v>
      </c>
    </row>
    <row r="14169" spans="1:15" x14ac:dyDescent="0.2">
      <c r="A14169" s="3" t="s">
        <v>28902</v>
      </c>
      <c r="B14169" s="6">
        <v>44052.393055555556</v>
      </c>
      <c r="C14169" s="6">
        <v>44052.393055555556</v>
      </c>
      <c r="D14169" s="4" t="s">
        <v>17101</v>
      </c>
      <c r="E14169" s="4" t="s">
        <v>10</v>
      </c>
      <c r="F14169" s="4" t="s">
        <v>159</v>
      </c>
      <c r="G14169" s="4" t="s">
        <v>12931</v>
      </c>
      <c r="H14169" s="4" t="s">
        <v>28903</v>
      </c>
      <c r="I14169" s="4" t="s">
        <v>74</v>
      </c>
      <c r="J14169">
        <f t="shared" si="1105"/>
        <v>1</v>
      </c>
      <c r="K14169" s="7">
        <f t="shared" si="1106"/>
        <v>0.39305555555555555</v>
      </c>
      <c r="L14169" t="str">
        <f>IF(AND(K14169&lt;Sheet2!$A$3,K14169&gt;=Sheet2!$A$2),"Morning",IF(AND(K14169&gt;=Sheet2!$A$3,K14169&lt;Sheet2!$A$4),"Afternoon","Night"))</f>
        <v>Morning</v>
      </c>
      <c r="M14169" t="str">
        <f t="shared" si="1107"/>
        <v>Sunday</v>
      </c>
      <c r="N14169">
        <f t="shared" si="1108"/>
        <v>2020</v>
      </c>
      <c r="O14169">
        <f t="shared" si="1109"/>
        <v>8</v>
      </c>
    </row>
    <row r="14170" spans="1:15" x14ac:dyDescent="0.2">
      <c r="A14170" s="3" t="s">
        <v>28904</v>
      </c>
      <c r="B14170" s="6">
        <v>44052.423611111109</v>
      </c>
      <c r="C14170" s="6">
        <v>44052.423611111109</v>
      </c>
      <c r="D14170" s="4" t="s">
        <v>627</v>
      </c>
      <c r="E14170" s="4" t="s">
        <v>10</v>
      </c>
      <c r="F14170" s="4" t="s">
        <v>159</v>
      </c>
      <c r="G14170" s="4" t="s">
        <v>72</v>
      </c>
      <c r="H14170" s="4" t="s">
        <v>28905</v>
      </c>
      <c r="I14170" s="4" t="s">
        <v>74</v>
      </c>
      <c r="J14170">
        <f t="shared" si="1105"/>
        <v>1</v>
      </c>
      <c r="K14170" s="7">
        <f t="shared" si="1106"/>
        <v>0.4236111111111111</v>
      </c>
      <c r="L14170" t="str">
        <f>IF(AND(K14170&lt;Sheet2!$A$3,K14170&gt;=Sheet2!$A$2),"Morning",IF(AND(K14170&gt;=Sheet2!$A$3,K14170&lt;Sheet2!$A$4),"Afternoon","Night"))</f>
        <v>Morning</v>
      </c>
      <c r="M14170" t="str">
        <f t="shared" si="1107"/>
        <v>Sunday</v>
      </c>
      <c r="N14170">
        <f t="shared" si="1108"/>
        <v>2020</v>
      </c>
      <c r="O14170">
        <f t="shared" si="1109"/>
        <v>8</v>
      </c>
    </row>
    <row r="14171" spans="1:15" x14ac:dyDescent="0.2">
      <c r="A14171" s="3" t="s">
        <v>28906</v>
      </c>
      <c r="B14171" s="6">
        <v>44052.436805555553</v>
      </c>
      <c r="C14171" s="6">
        <v>44052.436805555553</v>
      </c>
      <c r="D14171" s="4" t="s">
        <v>24621</v>
      </c>
      <c r="E14171" s="4" t="s">
        <v>10</v>
      </c>
      <c r="F14171" s="4" t="s">
        <v>159</v>
      </c>
      <c r="G14171" s="4" t="s">
        <v>42</v>
      </c>
      <c r="H14171" s="4" t="s">
        <v>28907</v>
      </c>
      <c r="I14171" s="4" t="s">
        <v>74</v>
      </c>
      <c r="J14171">
        <f t="shared" si="1105"/>
        <v>1</v>
      </c>
      <c r="K14171" s="7">
        <f t="shared" si="1106"/>
        <v>0.4368055555555555</v>
      </c>
      <c r="L14171" t="str">
        <f>IF(AND(K14171&lt;Sheet2!$A$3,K14171&gt;=Sheet2!$A$2),"Morning",IF(AND(K14171&gt;=Sheet2!$A$3,K14171&lt;Sheet2!$A$4),"Afternoon","Night"))</f>
        <v>Morning</v>
      </c>
      <c r="M14171" t="str">
        <f t="shared" si="1107"/>
        <v>Sunday</v>
      </c>
      <c r="N14171">
        <f t="shared" si="1108"/>
        <v>2020</v>
      </c>
      <c r="O14171">
        <f t="shared" si="1109"/>
        <v>8</v>
      </c>
    </row>
    <row r="14172" spans="1:15" x14ac:dyDescent="0.2">
      <c r="A14172" s="3" t="s">
        <v>28908</v>
      </c>
      <c r="B14172" s="6">
        <v>44083.999305555553</v>
      </c>
      <c r="C14172" s="6">
        <v>44083.999305555553</v>
      </c>
      <c r="D14172" s="4" t="s">
        <v>70</v>
      </c>
      <c r="E14172" s="4" t="s">
        <v>74</v>
      </c>
      <c r="F14172" s="4" t="s">
        <v>74</v>
      </c>
      <c r="G14172" s="4" t="s">
        <v>72</v>
      </c>
      <c r="H14172" s="4" t="s">
        <v>28909</v>
      </c>
      <c r="I14172" s="4" t="s">
        <v>74</v>
      </c>
      <c r="J14172">
        <f t="shared" si="1105"/>
        <v>1</v>
      </c>
      <c r="K14172" s="7">
        <f t="shared" si="1106"/>
        <v>0.99930555555555556</v>
      </c>
      <c r="L14172" t="str">
        <f>IF(AND(K14172&lt;Sheet2!$A$3,K14172&gt;=Sheet2!$A$2),"Morning",IF(AND(K14172&gt;=Sheet2!$A$3,K14172&lt;Sheet2!$A$4),"Afternoon","Night"))</f>
        <v>Night</v>
      </c>
      <c r="M14172" t="str">
        <f t="shared" si="1107"/>
        <v>Wednesday</v>
      </c>
      <c r="N14172">
        <f t="shared" si="1108"/>
        <v>2020</v>
      </c>
      <c r="O14172">
        <f t="shared" si="1109"/>
        <v>9</v>
      </c>
    </row>
    <row r="14173" spans="1:15" x14ac:dyDescent="0.2">
      <c r="A14173" s="3" t="s">
        <v>28910</v>
      </c>
      <c r="B14173" s="6">
        <v>44113.043055555558</v>
      </c>
      <c r="C14173" s="6">
        <v>44113.043055555558</v>
      </c>
      <c r="D14173" s="4" t="s">
        <v>214</v>
      </c>
      <c r="E14173" s="4" t="s">
        <v>10</v>
      </c>
      <c r="F14173" s="4" t="s">
        <v>30</v>
      </c>
      <c r="G14173" s="4" t="s">
        <v>72</v>
      </c>
      <c r="H14173" s="4" t="s">
        <v>28911</v>
      </c>
      <c r="I14173" s="4" t="s">
        <v>74</v>
      </c>
      <c r="J14173">
        <f t="shared" si="1105"/>
        <v>1</v>
      </c>
      <c r="K14173" s="7">
        <f t="shared" si="1106"/>
        <v>4.3055555555555562E-2</v>
      </c>
      <c r="L14173" t="str">
        <f>IF(AND(K14173&lt;Sheet2!$A$3,K14173&gt;=Sheet2!$A$2),"Morning",IF(AND(K14173&gt;=Sheet2!$A$3,K14173&lt;Sheet2!$A$4),"Afternoon","Night"))</f>
        <v>Night</v>
      </c>
      <c r="M14173" t="str">
        <f t="shared" si="1107"/>
        <v>Friday</v>
      </c>
      <c r="N14173">
        <f t="shared" si="1108"/>
        <v>2020</v>
      </c>
      <c r="O14173">
        <f t="shared" si="1109"/>
        <v>10</v>
      </c>
    </row>
    <row r="14174" spans="1:15" x14ac:dyDescent="0.2">
      <c r="A14174" s="3" t="s">
        <v>28912</v>
      </c>
      <c r="B14174" s="6">
        <v>44113.043055555558</v>
      </c>
      <c r="C14174" s="6">
        <v>44174.589583333334</v>
      </c>
      <c r="D14174" s="4" t="s">
        <v>214</v>
      </c>
      <c r="E14174" s="4" t="s">
        <v>10</v>
      </c>
      <c r="F14174" s="4" t="s">
        <v>30</v>
      </c>
      <c r="G14174" s="4" t="s">
        <v>72</v>
      </c>
      <c r="H14174" s="4" t="s">
        <v>28913</v>
      </c>
      <c r="I14174" s="4" t="s">
        <v>74</v>
      </c>
      <c r="J14174">
        <f t="shared" si="1105"/>
        <v>1</v>
      </c>
      <c r="K14174" s="7">
        <f t="shared" si="1106"/>
        <v>4.3055555555555562E-2</v>
      </c>
      <c r="L14174" t="str">
        <f>IF(AND(K14174&lt;Sheet2!$A$3,K14174&gt;=Sheet2!$A$2),"Morning",IF(AND(K14174&gt;=Sheet2!$A$3,K14174&lt;Sheet2!$A$4),"Afternoon","Night"))</f>
        <v>Night</v>
      </c>
      <c r="M14174" t="str">
        <f t="shared" si="1107"/>
        <v>Friday</v>
      </c>
      <c r="N14174">
        <f t="shared" si="1108"/>
        <v>2020</v>
      </c>
      <c r="O14174">
        <f t="shared" si="1109"/>
        <v>10</v>
      </c>
    </row>
    <row r="14175" spans="1:15" x14ac:dyDescent="0.2">
      <c r="A14175" s="3" t="s">
        <v>28914</v>
      </c>
      <c r="B14175" s="6">
        <v>44113.366666666669</v>
      </c>
      <c r="C14175" s="6">
        <v>44113.366666666669</v>
      </c>
      <c r="D14175" s="4" t="s">
        <v>1204</v>
      </c>
      <c r="E14175" s="4" t="s">
        <v>17</v>
      </c>
      <c r="F14175" s="4" t="s">
        <v>153</v>
      </c>
      <c r="G14175" s="4" t="s">
        <v>497</v>
      </c>
      <c r="H14175" s="4" t="s">
        <v>28915</v>
      </c>
      <c r="I14175" s="4" t="s">
        <v>74</v>
      </c>
      <c r="J14175">
        <f t="shared" si="1105"/>
        <v>1</v>
      </c>
      <c r="K14175" s="7">
        <f t="shared" si="1106"/>
        <v>0.3666666666666667</v>
      </c>
      <c r="L14175" t="str">
        <f>IF(AND(K14175&lt;Sheet2!$A$3,K14175&gt;=Sheet2!$A$2),"Morning",IF(AND(K14175&gt;=Sheet2!$A$3,K14175&lt;Sheet2!$A$4),"Afternoon","Night"))</f>
        <v>Morning</v>
      </c>
      <c r="M14175" t="str">
        <f t="shared" si="1107"/>
        <v>Friday</v>
      </c>
      <c r="N14175">
        <f t="shared" si="1108"/>
        <v>2020</v>
      </c>
      <c r="O14175">
        <f t="shared" si="1109"/>
        <v>10</v>
      </c>
    </row>
    <row r="14176" spans="1:15" x14ac:dyDescent="0.2">
      <c r="A14176" s="3" t="s">
        <v>28916</v>
      </c>
      <c r="B14176" s="6">
        <v>44113.366666666669</v>
      </c>
      <c r="C14176" s="6">
        <v>44144.366666666669</v>
      </c>
      <c r="D14176" s="4" t="s">
        <v>1204</v>
      </c>
      <c r="E14176" s="4" t="s">
        <v>17</v>
      </c>
      <c r="F14176" s="4" t="s">
        <v>153</v>
      </c>
      <c r="G14176" s="4" t="s">
        <v>497</v>
      </c>
      <c r="H14176" s="4" t="s">
        <v>28917</v>
      </c>
      <c r="I14176" s="4" t="s">
        <v>74</v>
      </c>
      <c r="J14176">
        <f t="shared" si="1105"/>
        <v>1</v>
      </c>
      <c r="K14176" s="7">
        <f t="shared" si="1106"/>
        <v>0.3666666666666667</v>
      </c>
      <c r="L14176" t="str">
        <f>IF(AND(K14176&lt;Sheet2!$A$3,K14176&gt;=Sheet2!$A$2),"Morning",IF(AND(K14176&gt;=Sheet2!$A$3,K14176&lt;Sheet2!$A$4),"Afternoon","Night"))</f>
        <v>Morning</v>
      </c>
      <c r="M14176" t="str">
        <f t="shared" si="1107"/>
        <v>Friday</v>
      </c>
      <c r="N14176">
        <f t="shared" si="1108"/>
        <v>2020</v>
      </c>
      <c r="O14176">
        <f t="shared" si="1109"/>
        <v>10</v>
      </c>
    </row>
    <row r="14177" spans="1:15" x14ac:dyDescent="0.2">
      <c r="A14177" s="3" t="s">
        <v>28918</v>
      </c>
      <c r="B14177" s="6">
        <v>44113.405555555553</v>
      </c>
      <c r="C14177" s="6">
        <v>44113.405555555553</v>
      </c>
      <c r="D14177" s="4" t="s">
        <v>1956</v>
      </c>
      <c r="E14177" s="4" t="s">
        <v>17</v>
      </c>
      <c r="F14177" s="4" t="s">
        <v>30</v>
      </c>
      <c r="G14177" s="4" t="s">
        <v>72</v>
      </c>
      <c r="H14177" s="4" t="s">
        <v>28919</v>
      </c>
      <c r="I14177" s="4" t="s">
        <v>74</v>
      </c>
      <c r="J14177">
        <f t="shared" si="1105"/>
        <v>1</v>
      </c>
      <c r="K14177" s="7">
        <f t="shared" si="1106"/>
        <v>0.4055555555555555</v>
      </c>
      <c r="L14177" t="str">
        <f>IF(AND(K14177&lt;Sheet2!$A$3,K14177&gt;=Sheet2!$A$2),"Morning",IF(AND(K14177&gt;=Sheet2!$A$3,K14177&lt;Sheet2!$A$4),"Afternoon","Night"))</f>
        <v>Morning</v>
      </c>
      <c r="M14177" t="str">
        <f t="shared" si="1107"/>
        <v>Friday</v>
      </c>
      <c r="N14177">
        <f t="shared" si="1108"/>
        <v>2020</v>
      </c>
      <c r="O14177">
        <f t="shared" si="1109"/>
        <v>10</v>
      </c>
    </row>
    <row r="14178" spans="1:15" x14ac:dyDescent="0.2">
      <c r="A14178" s="3" t="s">
        <v>28920</v>
      </c>
      <c r="B14178" s="6">
        <v>44113.405555555553</v>
      </c>
      <c r="C14178" s="6" t="s">
        <v>30845</v>
      </c>
      <c r="D14178" s="4" t="s">
        <v>1956</v>
      </c>
      <c r="E14178" s="4" t="s">
        <v>17</v>
      </c>
      <c r="F14178" s="4" t="s">
        <v>30</v>
      </c>
      <c r="G14178" s="4" t="s">
        <v>72</v>
      </c>
      <c r="H14178" s="4" t="s">
        <v>28921</v>
      </c>
      <c r="I14178" s="4" t="s">
        <v>74</v>
      </c>
      <c r="J14178">
        <f t="shared" si="1105"/>
        <v>1</v>
      </c>
      <c r="K14178" s="7">
        <f t="shared" si="1106"/>
        <v>0.4055555555555555</v>
      </c>
      <c r="L14178" t="str">
        <f>IF(AND(K14178&lt;Sheet2!$A$3,K14178&gt;=Sheet2!$A$2),"Morning",IF(AND(K14178&gt;=Sheet2!$A$3,K14178&lt;Sheet2!$A$4),"Afternoon","Night"))</f>
        <v>Morning</v>
      </c>
      <c r="M14178" t="str">
        <f t="shared" si="1107"/>
        <v>Friday</v>
      </c>
      <c r="N14178">
        <f t="shared" si="1108"/>
        <v>2020</v>
      </c>
      <c r="O14178">
        <f t="shared" si="1109"/>
        <v>10</v>
      </c>
    </row>
    <row r="14179" spans="1:15" x14ac:dyDescent="0.2">
      <c r="A14179" s="3" t="s">
        <v>28922</v>
      </c>
      <c r="B14179" s="6">
        <v>44113.736111111109</v>
      </c>
      <c r="C14179" s="6">
        <v>44113.736111111109</v>
      </c>
      <c r="D14179" s="4" t="s">
        <v>9</v>
      </c>
      <c r="E14179" s="4" t="s">
        <v>17</v>
      </c>
      <c r="F14179" s="4" t="s">
        <v>508</v>
      </c>
      <c r="G14179" s="4" t="s">
        <v>72</v>
      </c>
      <c r="H14179" s="4" t="s">
        <v>28923</v>
      </c>
      <c r="I14179" s="4" t="s">
        <v>74</v>
      </c>
      <c r="J14179">
        <f t="shared" si="1105"/>
        <v>1</v>
      </c>
      <c r="K14179" s="7">
        <f t="shared" si="1106"/>
        <v>0.73611111111111116</v>
      </c>
      <c r="L14179" t="str">
        <f>IF(AND(K14179&lt;Sheet2!$A$3,K14179&gt;=Sheet2!$A$2),"Morning",IF(AND(K14179&gt;=Sheet2!$A$3,K14179&lt;Sheet2!$A$4),"Afternoon","Night"))</f>
        <v>Afternoon</v>
      </c>
      <c r="M14179" t="str">
        <f t="shared" si="1107"/>
        <v>Friday</v>
      </c>
      <c r="N14179">
        <f t="shared" si="1108"/>
        <v>2020</v>
      </c>
      <c r="O14179">
        <f t="shared" si="1109"/>
        <v>10</v>
      </c>
    </row>
    <row r="14180" spans="1:15" x14ac:dyDescent="0.2">
      <c r="A14180" s="3" t="s">
        <v>28924</v>
      </c>
      <c r="B14180" s="6">
        <v>44113.736111111109</v>
      </c>
      <c r="C14180" s="6">
        <v>44174.619444444441</v>
      </c>
      <c r="D14180" s="4" t="s">
        <v>9</v>
      </c>
      <c r="E14180" s="4" t="s">
        <v>17</v>
      </c>
      <c r="F14180" s="4" t="s">
        <v>508</v>
      </c>
      <c r="G14180" s="4" t="s">
        <v>72</v>
      </c>
      <c r="H14180" s="4" t="s">
        <v>28925</v>
      </c>
      <c r="I14180" s="4" t="s">
        <v>74</v>
      </c>
      <c r="J14180">
        <f t="shared" si="1105"/>
        <v>1</v>
      </c>
      <c r="K14180" s="7">
        <f t="shared" si="1106"/>
        <v>0.73611111111111116</v>
      </c>
      <c r="L14180" t="str">
        <f>IF(AND(K14180&lt;Sheet2!$A$3,K14180&gt;=Sheet2!$A$2),"Morning",IF(AND(K14180&gt;=Sheet2!$A$3,K14180&lt;Sheet2!$A$4),"Afternoon","Night"))</f>
        <v>Afternoon</v>
      </c>
      <c r="M14180" t="str">
        <f t="shared" si="1107"/>
        <v>Friday</v>
      </c>
      <c r="N14180">
        <f t="shared" si="1108"/>
        <v>2020</v>
      </c>
      <c r="O14180">
        <f t="shared" si="1109"/>
        <v>10</v>
      </c>
    </row>
    <row r="14181" spans="1:15" x14ac:dyDescent="0.2">
      <c r="A14181" s="3" t="s">
        <v>28926</v>
      </c>
      <c r="B14181" s="6">
        <v>44144.413194444445</v>
      </c>
      <c r="C14181" s="6">
        <v>44144.413194444445</v>
      </c>
      <c r="D14181" s="4" t="s">
        <v>5595</v>
      </c>
      <c r="E14181" s="4" t="s">
        <v>10</v>
      </c>
      <c r="F14181" s="4" t="s">
        <v>159</v>
      </c>
      <c r="G14181" s="4" t="s">
        <v>577</v>
      </c>
      <c r="H14181" s="4" t="s">
        <v>28927</v>
      </c>
      <c r="I14181" s="4" t="s">
        <v>74</v>
      </c>
      <c r="J14181">
        <f t="shared" si="1105"/>
        <v>1</v>
      </c>
      <c r="K14181" s="7">
        <f t="shared" si="1106"/>
        <v>0.41319444444444442</v>
      </c>
      <c r="L14181" t="str">
        <f>IF(AND(K14181&lt;Sheet2!$A$3,K14181&gt;=Sheet2!$A$2),"Morning",IF(AND(K14181&gt;=Sheet2!$A$3,K14181&lt;Sheet2!$A$4),"Afternoon","Night"))</f>
        <v>Morning</v>
      </c>
      <c r="M14181" t="str">
        <f t="shared" si="1107"/>
        <v>Monday</v>
      </c>
      <c r="N14181">
        <f t="shared" si="1108"/>
        <v>2020</v>
      </c>
      <c r="O14181">
        <f t="shared" si="1109"/>
        <v>11</v>
      </c>
    </row>
    <row r="14182" spans="1:15" x14ac:dyDescent="0.2">
      <c r="A14182" s="3" t="s">
        <v>28928</v>
      </c>
      <c r="B14182" s="6">
        <v>44144.615972222222</v>
      </c>
      <c r="C14182" s="6">
        <v>44144.615972222222</v>
      </c>
      <c r="D14182" s="4" t="s">
        <v>119</v>
      </c>
      <c r="E14182" s="4" t="s">
        <v>74</v>
      </c>
      <c r="F14182" s="4" t="s">
        <v>74</v>
      </c>
      <c r="G14182" s="4" t="s">
        <v>72</v>
      </c>
      <c r="H14182" s="4" t="s">
        <v>28929</v>
      </c>
      <c r="I14182" s="4" t="s">
        <v>74</v>
      </c>
      <c r="J14182">
        <f t="shared" si="1105"/>
        <v>1</v>
      </c>
      <c r="K14182" s="7">
        <f t="shared" si="1106"/>
        <v>0.61597222222222225</v>
      </c>
      <c r="L14182" t="str">
        <f>IF(AND(K14182&lt;Sheet2!$A$3,K14182&gt;=Sheet2!$A$2),"Morning",IF(AND(K14182&gt;=Sheet2!$A$3,K14182&lt;Sheet2!$A$4),"Afternoon","Night"))</f>
        <v>Afternoon</v>
      </c>
      <c r="M14182" t="str">
        <f t="shared" si="1107"/>
        <v>Monday</v>
      </c>
      <c r="N14182">
        <f t="shared" si="1108"/>
        <v>2020</v>
      </c>
      <c r="O14182">
        <f t="shared" si="1109"/>
        <v>11</v>
      </c>
    </row>
    <row r="14183" spans="1:15" x14ac:dyDescent="0.2">
      <c r="A14183" s="3" t="s">
        <v>28930</v>
      </c>
      <c r="B14183" s="6">
        <v>44144.637499999997</v>
      </c>
      <c r="C14183" s="6">
        <v>44144.637499999997</v>
      </c>
      <c r="D14183" s="4" t="s">
        <v>119</v>
      </c>
      <c r="E14183" s="4" t="s">
        <v>74</v>
      </c>
      <c r="F14183" s="4" t="s">
        <v>74</v>
      </c>
      <c r="G14183" s="4" t="s">
        <v>72</v>
      </c>
      <c r="H14183" s="4" t="s">
        <v>28931</v>
      </c>
      <c r="I14183" s="4" t="s">
        <v>74</v>
      </c>
      <c r="J14183">
        <f t="shared" si="1105"/>
        <v>1</v>
      </c>
      <c r="K14183" s="7">
        <f t="shared" si="1106"/>
        <v>0.63750000000000007</v>
      </c>
      <c r="L14183" t="str">
        <f>IF(AND(K14183&lt;Sheet2!$A$3,K14183&gt;=Sheet2!$A$2),"Morning",IF(AND(K14183&gt;=Sheet2!$A$3,K14183&lt;Sheet2!$A$4),"Afternoon","Night"))</f>
        <v>Afternoon</v>
      </c>
      <c r="M14183" t="str">
        <f t="shared" si="1107"/>
        <v>Monday</v>
      </c>
      <c r="N14183">
        <f t="shared" si="1108"/>
        <v>2020</v>
      </c>
      <c r="O14183">
        <f t="shared" si="1109"/>
        <v>11</v>
      </c>
    </row>
    <row r="14184" spans="1:15" x14ac:dyDescent="0.2">
      <c r="A14184" s="3" t="s">
        <v>28932</v>
      </c>
      <c r="B14184" s="6">
        <v>44144.737500000003</v>
      </c>
      <c r="C14184" s="6">
        <v>44144.737500000003</v>
      </c>
      <c r="D14184" s="4" t="s">
        <v>10364</v>
      </c>
      <c r="E14184" s="4" t="s">
        <v>18</v>
      </c>
      <c r="F14184" s="4" t="s">
        <v>30</v>
      </c>
      <c r="G14184" s="4" t="s">
        <v>72</v>
      </c>
      <c r="H14184" s="4" t="s">
        <v>28933</v>
      </c>
      <c r="I14184" s="4" t="s">
        <v>74</v>
      </c>
      <c r="J14184">
        <f t="shared" si="1105"/>
        <v>1</v>
      </c>
      <c r="K14184" s="7">
        <f t="shared" si="1106"/>
        <v>0.73749999999999993</v>
      </c>
      <c r="L14184" t="str">
        <f>IF(AND(K14184&lt;Sheet2!$A$3,K14184&gt;=Sheet2!$A$2),"Morning",IF(AND(K14184&gt;=Sheet2!$A$3,K14184&lt;Sheet2!$A$4),"Afternoon","Night"))</f>
        <v>Afternoon</v>
      </c>
      <c r="M14184" t="str">
        <f t="shared" si="1107"/>
        <v>Monday</v>
      </c>
      <c r="N14184">
        <f t="shared" si="1108"/>
        <v>2020</v>
      </c>
      <c r="O14184">
        <f t="shared" si="1109"/>
        <v>11</v>
      </c>
    </row>
    <row r="14185" spans="1:15" x14ac:dyDescent="0.2">
      <c r="A14185" s="3" t="s">
        <v>28934</v>
      </c>
      <c r="B14185" s="6">
        <v>44144.737500000003</v>
      </c>
      <c r="C14185" s="6" t="s">
        <v>30846</v>
      </c>
      <c r="D14185" s="4" t="s">
        <v>10364</v>
      </c>
      <c r="E14185" s="4" t="s">
        <v>18</v>
      </c>
      <c r="F14185" s="4" t="s">
        <v>30</v>
      </c>
      <c r="G14185" s="4" t="s">
        <v>72</v>
      </c>
      <c r="H14185" s="4" t="s">
        <v>15515</v>
      </c>
      <c r="I14185" s="4" t="s">
        <v>74</v>
      </c>
      <c r="J14185">
        <f t="shared" si="1105"/>
        <v>1</v>
      </c>
      <c r="K14185" s="7">
        <f t="shared" si="1106"/>
        <v>0.73749999999999993</v>
      </c>
      <c r="L14185" t="str">
        <f>IF(AND(K14185&lt;Sheet2!$A$3,K14185&gt;=Sheet2!$A$2),"Morning",IF(AND(K14185&gt;=Sheet2!$A$3,K14185&lt;Sheet2!$A$4),"Afternoon","Night"))</f>
        <v>Afternoon</v>
      </c>
      <c r="M14185" t="str">
        <f t="shared" si="1107"/>
        <v>Monday</v>
      </c>
      <c r="N14185">
        <f t="shared" si="1108"/>
        <v>2020</v>
      </c>
      <c r="O14185">
        <f t="shared" si="1109"/>
        <v>11</v>
      </c>
    </row>
    <row r="14186" spans="1:15" x14ac:dyDescent="0.2">
      <c r="A14186" s="3" t="s">
        <v>28935</v>
      </c>
      <c r="B14186" s="6">
        <v>44144.842361111114</v>
      </c>
      <c r="C14186" s="6">
        <v>44144.842361111114</v>
      </c>
      <c r="D14186" s="4" t="s">
        <v>5595</v>
      </c>
      <c r="E14186" s="4" t="s">
        <v>77</v>
      </c>
      <c r="F14186" s="4" t="s">
        <v>18</v>
      </c>
      <c r="G14186" s="4" t="s">
        <v>509</v>
      </c>
      <c r="H14186" s="4" t="s">
        <v>28936</v>
      </c>
      <c r="I14186" s="4" t="s">
        <v>74</v>
      </c>
      <c r="J14186">
        <f t="shared" si="1105"/>
        <v>1</v>
      </c>
      <c r="K14186" s="7">
        <f t="shared" si="1106"/>
        <v>0.84236111111111101</v>
      </c>
      <c r="L14186" t="str">
        <f>IF(AND(K14186&lt;Sheet2!$A$3,K14186&gt;=Sheet2!$A$2),"Morning",IF(AND(K14186&gt;=Sheet2!$A$3,K14186&lt;Sheet2!$A$4),"Afternoon","Night"))</f>
        <v>Night</v>
      </c>
      <c r="M14186" t="str">
        <f t="shared" si="1107"/>
        <v>Monday</v>
      </c>
      <c r="N14186">
        <f t="shared" si="1108"/>
        <v>2020</v>
      </c>
      <c r="O14186">
        <f t="shared" si="1109"/>
        <v>11</v>
      </c>
    </row>
    <row r="14187" spans="1:15" x14ac:dyDescent="0.2">
      <c r="A14187" s="3" t="s">
        <v>28937</v>
      </c>
      <c r="B14187" s="6">
        <v>44144.842361111114</v>
      </c>
      <c r="C14187" s="6" t="s">
        <v>30847</v>
      </c>
      <c r="D14187" s="4" t="s">
        <v>5595</v>
      </c>
      <c r="E14187" s="4" t="s">
        <v>77</v>
      </c>
      <c r="F14187" s="4" t="s">
        <v>18</v>
      </c>
      <c r="G14187" s="4" t="s">
        <v>509</v>
      </c>
      <c r="H14187" s="4" t="s">
        <v>28938</v>
      </c>
      <c r="I14187" s="4" t="s">
        <v>74</v>
      </c>
      <c r="J14187">
        <f t="shared" si="1105"/>
        <v>1</v>
      </c>
      <c r="K14187" s="7">
        <f t="shared" si="1106"/>
        <v>0.84236111111111101</v>
      </c>
      <c r="L14187" t="str">
        <f>IF(AND(K14187&lt;Sheet2!$A$3,K14187&gt;=Sheet2!$A$2),"Morning",IF(AND(K14187&gt;=Sheet2!$A$3,K14187&lt;Sheet2!$A$4),"Afternoon","Night"))</f>
        <v>Night</v>
      </c>
      <c r="M14187" t="str">
        <f t="shared" si="1107"/>
        <v>Monday</v>
      </c>
      <c r="N14187">
        <f t="shared" si="1108"/>
        <v>2020</v>
      </c>
      <c r="O14187">
        <f t="shared" si="1109"/>
        <v>11</v>
      </c>
    </row>
    <row r="14188" spans="1:15" x14ac:dyDescent="0.2">
      <c r="A14188" s="3" t="s">
        <v>28939</v>
      </c>
      <c r="B14188" s="6">
        <v>44174.111805555556</v>
      </c>
      <c r="C14188" s="6">
        <v>44174.111805555556</v>
      </c>
      <c r="D14188" s="4" t="s">
        <v>1394</v>
      </c>
      <c r="E14188" s="4" t="s">
        <v>10</v>
      </c>
      <c r="F14188" s="4" t="s">
        <v>28940</v>
      </c>
      <c r="G14188" s="4" t="s">
        <v>365</v>
      </c>
      <c r="H14188" s="4" t="s">
        <v>28941</v>
      </c>
      <c r="I14188" s="4" t="s">
        <v>74</v>
      </c>
      <c r="J14188">
        <f t="shared" si="1105"/>
        <v>1</v>
      </c>
      <c r="K14188" s="7">
        <f t="shared" si="1106"/>
        <v>0.11180555555555556</v>
      </c>
      <c r="L14188" t="str">
        <f>IF(AND(K14188&lt;Sheet2!$A$3,K14188&gt;=Sheet2!$A$2),"Morning",IF(AND(K14188&gt;=Sheet2!$A$3,K14188&lt;Sheet2!$A$4),"Afternoon","Night"))</f>
        <v>Night</v>
      </c>
      <c r="M14188" t="str">
        <f t="shared" si="1107"/>
        <v>Wednesday</v>
      </c>
      <c r="N14188">
        <f t="shared" si="1108"/>
        <v>2020</v>
      </c>
      <c r="O14188">
        <f t="shared" si="1109"/>
        <v>12</v>
      </c>
    </row>
    <row r="14189" spans="1:15" x14ac:dyDescent="0.2">
      <c r="A14189" s="3" t="s">
        <v>28942</v>
      </c>
      <c r="B14189" s="6">
        <v>44174.865972222222</v>
      </c>
      <c r="C14189" s="6">
        <v>44174.865972222222</v>
      </c>
      <c r="D14189" s="4" t="s">
        <v>90</v>
      </c>
      <c r="E14189" s="4" t="s">
        <v>10</v>
      </c>
      <c r="F14189" s="4" t="s">
        <v>30</v>
      </c>
      <c r="G14189" s="4" t="s">
        <v>72</v>
      </c>
      <c r="H14189" s="4" t="s">
        <v>28943</v>
      </c>
      <c r="I14189" s="4" t="s">
        <v>74</v>
      </c>
      <c r="J14189">
        <f t="shared" si="1105"/>
        <v>1</v>
      </c>
      <c r="K14189" s="7">
        <f t="shared" si="1106"/>
        <v>0.86597222222222225</v>
      </c>
      <c r="L14189" t="str">
        <f>IF(AND(K14189&lt;Sheet2!$A$3,K14189&gt;=Sheet2!$A$2),"Morning",IF(AND(K14189&gt;=Sheet2!$A$3,K14189&lt;Sheet2!$A$4),"Afternoon","Night"))</f>
        <v>Night</v>
      </c>
      <c r="M14189" t="str">
        <f t="shared" si="1107"/>
        <v>Wednesday</v>
      </c>
      <c r="N14189">
        <f t="shared" si="1108"/>
        <v>2020</v>
      </c>
      <c r="O14189">
        <f t="shared" si="1109"/>
        <v>12</v>
      </c>
    </row>
    <row r="14190" spans="1:15" x14ac:dyDescent="0.2">
      <c r="A14190" s="3" t="s">
        <v>28944</v>
      </c>
      <c r="B14190" s="6">
        <v>44174.865972222222</v>
      </c>
      <c r="C14190" s="6" t="s">
        <v>30848</v>
      </c>
      <c r="D14190" s="4" t="s">
        <v>90</v>
      </c>
      <c r="E14190" s="4" t="s">
        <v>10</v>
      </c>
      <c r="F14190" s="4" t="s">
        <v>30</v>
      </c>
      <c r="G14190" s="4" t="s">
        <v>72</v>
      </c>
      <c r="H14190" s="4" t="s">
        <v>28945</v>
      </c>
      <c r="I14190" s="4" t="s">
        <v>74</v>
      </c>
      <c r="J14190">
        <f t="shared" si="1105"/>
        <v>1</v>
      </c>
      <c r="K14190" s="7">
        <f t="shared" si="1106"/>
        <v>0.86597222222222225</v>
      </c>
      <c r="L14190" t="str">
        <f>IF(AND(K14190&lt;Sheet2!$A$3,K14190&gt;=Sheet2!$A$2),"Morning",IF(AND(K14190&gt;=Sheet2!$A$3,K14190&lt;Sheet2!$A$4),"Afternoon","Night"))</f>
        <v>Night</v>
      </c>
      <c r="M14190" t="str">
        <f t="shared" si="1107"/>
        <v>Wednesday</v>
      </c>
      <c r="N14190">
        <f t="shared" si="1108"/>
        <v>2020</v>
      </c>
      <c r="O14190">
        <f t="shared" si="1109"/>
        <v>12</v>
      </c>
    </row>
    <row r="14191" spans="1:15" x14ac:dyDescent="0.2">
      <c r="A14191" s="3" t="s">
        <v>28946</v>
      </c>
      <c r="B14191" s="6">
        <v>44088.243055555555</v>
      </c>
      <c r="C14191" s="6">
        <v>44088.243055555555</v>
      </c>
      <c r="D14191" s="4" t="s">
        <v>674</v>
      </c>
      <c r="E14191" s="4" t="s">
        <v>10</v>
      </c>
      <c r="F14191" s="4" t="s">
        <v>25</v>
      </c>
      <c r="G14191" s="4" t="s">
        <v>5550</v>
      </c>
      <c r="H14191" s="4" t="s">
        <v>28947</v>
      </c>
      <c r="I14191" s="4" t="s">
        <v>74</v>
      </c>
      <c r="J14191">
        <f t="shared" si="1105"/>
        <v>1</v>
      </c>
      <c r="K14191" s="7">
        <f t="shared" si="1106"/>
        <v>0.24305555555555555</v>
      </c>
      <c r="L14191" t="str">
        <f>IF(AND(K14191&lt;Sheet2!$A$3,K14191&gt;=Sheet2!$A$2),"Morning",IF(AND(K14191&gt;=Sheet2!$A$3,K14191&lt;Sheet2!$A$4),"Afternoon","Night"))</f>
        <v>Morning</v>
      </c>
      <c r="M14191" t="str">
        <f t="shared" si="1107"/>
        <v>Monday</v>
      </c>
      <c r="N14191">
        <f t="shared" si="1108"/>
        <v>2020</v>
      </c>
      <c r="O14191">
        <f t="shared" si="1109"/>
        <v>9</v>
      </c>
    </row>
    <row r="14192" spans="1:15" x14ac:dyDescent="0.2">
      <c r="A14192" s="3" t="s">
        <v>28948</v>
      </c>
      <c r="B14192" s="6">
        <v>44088.243055555555</v>
      </c>
      <c r="C14192" s="6">
        <v>44089.017361111109</v>
      </c>
      <c r="D14192" s="4" t="s">
        <v>674</v>
      </c>
      <c r="E14192" s="4" t="s">
        <v>10</v>
      </c>
      <c r="F14192" s="4" t="s">
        <v>25</v>
      </c>
      <c r="G14192" s="4" t="s">
        <v>5550</v>
      </c>
      <c r="H14192" s="4" t="s">
        <v>28949</v>
      </c>
      <c r="I14192" s="4" t="s">
        <v>74</v>
      </c>
      <c r="J14192">
        <f t="shared" si="1105"/>
        <v>1</v>
      </c>
      <c r="K14192" s="7">
        <f t="shared" si="1106"/>
        <v>0.24305555555555555</v>
      </c>
      <c r="L14192" t="str">
        <f>IF(AND(K14192&lt;Sheet2!$A$3,K14192&gt;=Sheet2!$A$2),"Morning",IF(AND(K14192&gt;=Sheet2!$A$3,K14192&lt;Sheet2!$A$4),"Afternoon","Night"))</f>
        <v>Morning</v>
      </c>
      <c r="M14192" t="str">
        <f t="shared" si="1107"/>
        <v>Monday</v>
      </c>
      <c r="N14192">
        <f t="shared" si="1108"/>
        <v>2020</v>
      </c>
      <c r="O14192">
        <f t="shared" si="1109"/>
        <v>9</v>
      </c>
    </row>
    <row r="14193" spans="1:15" x14ac:dyDescent="0.2">
      <c r="A14193" s="3" t="s">
        <v>28950</v>
      </c>
      <c r="B14193" s="6">
        <v>44088.243055555555</v>
      </c>
      <c r="C14193" s="6">
        <v>44090.626388888886</v>
      </c>
      <c r="D14193" s="4" t="s">
        <v>674</v>
      </c>
      <c r="E14193" s="4" t="s">
        <v>10</v>
      </c>
      <c r="F14193" s="4" t="s">
        <v>25</v>
      </c>
      <c r="G14193" s="4" t="s">
        <v>5550</v>
      </c>
      <c r="H14193" s="4" t="s">
        <v>28951</v>
      </c>
      <c r="I14193" s="4" t="s">
        <v>74</v>
      </c>
      <c r="J14193">
        <f t="shared" si="1105"/>
        <v>1</v>
      </c>
      <c r="K14193" s="7">
        <f t="shared" si="1106"/>
        <v>0.24305555555555555</v>
      </c>
      <c r="L14193" t="str">
        <f>IF(AND(K14193&lt;Sheet2!$A$3,K14193&gt;=Sheet2!$A$2),"Morning",IF(AND(K14193&gt;=Sheet2!$A$3,K14193&lt;Sheet2!$A$4),"Afternoon","Night"))</f>
        <v>Morning</v>
      </c>
      <c r="M14193" t="str">
        <f t="shared" si="1107"/>
        <v>Monday</v>
      </c>
      <c r="N14193">
        <f t="shared" si="1108"/>
        <v>2020</v>
      </c>
      <c r="O14193">
        <f t="shared" si="1109"/>
        <v>9</v>
      </c>
    </row>
    <row r="14194" spans="1:15" x14ac:dyDescent="0.2">
      <c r="A14194" s="3" t="s">
        <v>28952</v>
      </c>
      <c r="B14194" s="6">
        <v>44088.73541666667</v>
      </c>
      <c r="C14194" s="6">
        <v>44088.73541666667</v>
      </c>
      <c r="D14194" s="4" t="s">
        <v>9</v>
      </c>
      <c r="E14194" s="4" t="s">
        <v>10</v>
      </c>
      <c r="F14194" s="4" t="s">
        <v>11</v>
      </c>
      <c r="G14194" s="4" t="s">
        <v>28953</v>
      </c>
      <c r="H14194" s="4" t="s">
        <v>28954</v>
      </c>
      <c r="I14194" s="4" t="s">
        <v>74</v>
      </c>
      <c r="J14194">
        <f t="shared" si="1105"/>
        <v>1</v>
      </c>
      <c r="K14194" s="7">
        <f t="shared" si="1106"/>
        <v>0.73541666666666661</v>
      </c>
      <c r="L14194" t="str">
        <f>IF(AND(K14194&lt;Sheet2!$A$3,K14194&gt;=Sheet2!$A$2),"Morning",IF(AND(K14194&gt;=Sheet2!$A$3,K14194&lt;Sheet2!$A$4),"Afternoon","Night"))</f>
        <v>Afternoon</v>
      </c>
      <c r="M14194" t="str">
        <f t="shared" si="1107"/>
        <v>Monday</v>
      </c>
      <c r="N14194">
        <f t="shared" si="1108"/>
        <v>2020</v>
      </c>
      <c r="O14194">
        <f t="shared" si="1109"/>
        <v>9</v>
      </c>
    </row>
    <row r="14195" spans="1:15" x14ac:dyDescent="0.2">
      <c r="A14195" s="3" t="s">
        <v>28955</v>
      </c>
      <c r="B14195" s="6">
        <v>44088.73541666667</v>
      </c>
      <c r="C14195" s="6">
        <v>44089.401388888888</v>
      </c>
      <c r="D14195" s="4" t="s">
        <v>9</v>
      </c>
      <c r="E14195" s="4" t="s">
        <v>10</v>
      </c>
      <c r="F14195" s="4" t="s">
        <v>11</v>
      </c>
      <c r="G14195" s="4" t="s">
        <v>28953</v>
      </c>
      <c r="H14195" s="4" t="s">
        <v>28956</v>
      </c>
      <c r="I14195" s="4" t="s">
        <v>74</v>
      </c>
      <c r="J14195">
        <f t="shared" si="1105"/>
        <v>1</v>
      </c>
      <c r="K14195" s="7">
        <f t="shared" si="1106"/>
        <v>0.73541666666666661</v>
      </c>
      <c r="L14195" t="str">
        <f>IF(AND(K14195&lt;Sheet2!$A$3,K14195&gt;=Sheet2!$A$2),"Morning",IF(AND(K14195&gt;=Sheet2!$A$3,K14195&lt;Sheet2!$A$4),"Afternoon","Night"))</f>
        <v>Afternoon</v>
      </c>
      <c r="M14195" t="str">
        <f t="shared" si="1107"/>
        <v>Monday</v>
      </c>
      <c r="N14195">
        <f t="shared" si="1108"/>
        <v>2020</v>
      </c>
      <c r="O14195">
        <f t="shared" si="1109"/>
        <v>9</v>
      </c>
    </row>
    <row r="14196" spans="1:15" x14ac:dyDescent="0.2">
      <c r="A14196" s="3" t="s">
        <v>28957</v>
      </c>
      <c r="B14196" s="6">
        <v>44088.773611111108</v>
      </c>
      <c r="C14196" s="6">
        <v>44088.773611111108</v>
      </c>
      <c r="D14196" s="4" t="s">
        <v>456</v>
      </c>
      <c r="E14196" s="4" t="s">
        <v>17</v>
      </c>
      <c r="F14196" s="4" t="s">
        <v>30</v>
      </c>
      <c r="G14196" s="4" t="s">
        <v>2366</v>
      </c>
      <c r="H14196" s="4" t="s">
        <v>28958</v>
      </c>
      <c r="I14196" s="4" t="s">
        <v>74</v>
      </c>
      <c r="J14196">
        <f t="shared" si="1105"/>
        <v>1</v>
      </c>
      <c r="K14196" s="7">
        <f t="shared" si="1106"/>
        <v>0.77361111111111114</v>
      </c>
      <c r="L14196" t="str">
        <f>IF(AND(K14196&lt;Sheet2!$A$3,K14196&gt;=Sheet2!$A$2),"Morning",IF(AND(K14196&gt;=Sheet2!$A$3,K14196&lt;Sheet2!$A$4),"Afternoon","Night"))</f>
        <v>Afternoon</v>
      </c>
      <c r="M14196" t="str">
        <f t="shared" si="1107"/>
        <v>Monday</v>
      </c>
      <c r="N14196">
        <f t="shared" si="1108"/>
        <v>2020</v>
      </c>
      <c r="O14196">
        <f t="shared" si="1109"/>
        <v>9</v>
      </c>
    </row>
    <row r="14197" spans="1:15" x14ac:dyDescent="0.2">
      <c r="A14197" s="3" t="s">
        <v>28959</v>
      </c>
      <c r="B14197" s="6">
        <v>44088.773611111108</v>
      </c>
      <c r="C14197" s="6">
        <v>44089.724305555559</v>
      </c>
      <c r="D14197" s="4" t="s">
        <v>456</v>
      </c>
      <c r="E14197" s="4" t="s">
        <v>17</v>
      </c>
      <c r="F14197" s="4" t="s">
        <v>30</v>
      </c>
      <c r="G14197" s="4" t="s">
        <v>2366</v>
      </c>
      <c r="H14197" s="4" t="s">
        <v>28960</v>
      </c>
      <c r="I14197" s="4" t="s">
        <v>74</v>
      </c>
      <c r="J14197">
        <f t="shared" si="1105"/>
        <v>1</v>
      </c>
      <c r="K14197" s="7">
        <f t="shared" si="1106"/>
        <v>0.77361111111111114</v>
      </c>
      <c r="L14197" t="str">
        <f>IF(AND(K14197&lt;Sheet2!$A$3,K14197&gt;=Sheet2!$A$2),"Morning",IF(AND(K14197&gt;=Sheet2!$A$3,K14197&lt;Sheet2!$A$4),"Afternoon","Night"))</f>
        <v>Afternoon</v>
      </c>
      <c r="M14197" t="str">
        <f t="shared" si="1107"/>
        <v>Monday</v>
      </c>
      <c r="N14197">
        <f t="shared" si="1108"/>
        <v>2020</v>
      </c>
      <c r="O14197">
        <f t="shared" si="1109"/>
        <v>9</v>
      </c>
    </row>
    <row r="14198" spans="1:15" x14ac:dyDescent="0.2">
      <c r="A14198" s="3" t="s">
        <v>28961</v>
      </c>
      <c r="B14198" s="6">
        <v>44088.796527777777</v>
      </c>
      <c r="C14198" s="6">
        <v>44088.796527777777</v>
      </c>
      <c r="D14198" s="4" t="s">
        <v>507</v>
      </c>
      <c r="E14198" s="4" t="s">
        <v>77</v>
      </c>
      <c r="F14198" s="4" t="s">
        <v>18</v>
      </c>
      <c r="G14198" s="4" t="s">
        <v>72</v>
      </c>
      <c r="H14198" s="4" t="s">
        <v>28962</v>
      </c>
      <c r="I14198" s="4" t="s">
        <v>74</v>
      </c>
      <c r="J14198">
        <f t="shared" si="1105"/>
        <v>1</v>
      </c>
      <c r="K14198" s="7">
        <f t="shared" si="1106"/>
        <v>0.79652777777777783</v>
      </c>
      <c r="L14198" t="str">
        <f>IF(AND(K14198&lt;Sheet2!$A$3,K14198&gt;=Sheet2!$A$2),"Morning",IF(AND(K14198&gt;=Sheet2!$A$3,K14198&lt;Sheet2!$A$4),"Afternoon","Night"))</f>
        <v>Night</v>
      </c>
      <c r="M14198" t="str">
        <f t="shared" si="1107"/>
        <v>Monday</v>
      </c>
      <c r="N14198">
        <f t="shared" si="1108"/>
        <v>2020</v>
      </c>
      <c r="O14198">
        <f t="shared" si="1109"/>
        <v>9</v>
      </c>
    </row>
    <row r="14199" spans="1:15" x14ac:dyDescent="0.2">
      <c r="A14199" s="3" t="s">
        <v>28963</v>
      </c>
      <c r="B14199" s="6">
        <v>44088.820833333331</v>
      </c>
      <c r="C14199" s="6">
        <v>44088.820833333331</v>
      </c>
      <c r="D14199" s="4" t="s">
        <v>638</v>
      </c>
      <c r="E14199" s="4" t="s">
        <v>77</v>
      </c>
      <c r="F14199" s="4" t="s">
        <v>303</v>
      </c>
      <c r="G14199" s="4" t="s">
        <v>487</v>
      </c>
      <c r="H14199" s="4" t="s">
        <v>28964</v>
      </c>
      <c r="I14199" s="4" t="s">
        <v>74</v>
      </c>
      <c r="J14199">
        <f t="shared" si="1105"/>
        <v>1</v>
      </c>
      <c r="K14199" s="7">
        <f t="shared" si="1106"/>
        <v>0.8208333333333333</v>
      </c>
      <c r="L14199" t="str">
        <f>IF(AND(K14199&lt;Sheet2!$A$3,K14199&gt;=Sheet2!$A$2),"Morning",IF(AND(K14199&gt;=Sheet2!$A$3,K14199&lt;Sheet2!$A$4),"Afternoon","Night"))</f>
        <v>Night</v>
      </c>
      <c r="M14199" t="str">
        <f t="shared" si="1107"/>
        <v>Monday</v>
      </c>
      <c r="N14199">
        <f t="shared" si="1108"/>
        <v>2020</v>
      </c>
      <c r="O14199">
        <f t="shared" si="1109"/>
        <v>9</v>
      </c>
    </row>
    <row r="14200" spans="1:15" x14ac:dyDescent="0.2">
      <c r="A14200" s="3" t="s">
        <v>28965</v>
      </c>
      <c r="B14200" s="6">
        <v>44088.820833333331</v>
      </c>
      <c r="C14200" s="6">
        <v>44090.322222222225</v>
      </c>
      <c r="D14200" s="4" t="s">
        <v>638</v>
      </c>
      <c r="E14200" s="4" t="s">
        <v>77</v>
      </c>
      <c r="F14200" s="4" t="s">
        <v>303</v>
      </c>
      <c r="G14200" s="4" t="s">
        <v>487</v>
      </c>
      <c r="H14200" s="4" t="s">
        <v>28966</v>
      </c>
      <c r="I14200" s="4" t="s">
        <v>74</v>
      </c>
      <c r="J14200">
        <f t="shared" si="1105"/>
        <v>1</v>
      </c>
      <c r="K14200" s="7">
        <f t="shared" si="1106"/>
        <v>0.8208333333333333</v>
      </c>
      <c r="L14200" t="str">
        <f>IF(AND(K14200&lt;Sheet2!$A$3,K14200&gt;=Sheet2!$A$2),"Morning",IF(AND(K14200&gt;=Sheet2!$A$3,K14200&lt;Sheet2!$A$4),"Afternoon","Night"))</f>
        <v>Night</v>
      </c>
      <c r="M14200" t="str">
        <f t="shared" si="1107"/>
        <v>Monday</v>
      </c>
      <c r="N14200">
        <f t="shared" si="1108"/>
        <v>2020</v>
      </c>
      <c r="O14200">
        <f t="shared" si="1109"/>
        <v>9</v>
      </c>
    </row>
    <row r="14201" spans="1:15" x14ac:dyDescent="0.2">
      <c r="A14201" s="3" t="s">
        <v>28967</v>
      </c>
      <c r="B14201" s="6">
        <v>44089.776388888888</v>
      </c>
      <c r="C14201" s="6">
        <v>44089.776388888888</v>
      </c>
      <c r="D14201" s="4" t="s">
        <v>128</v>
      </c>
      <c r="E14201" s="4" t="s">
        <v>10</v>
      </c>
      <c r="F14201" s="4" t="s">
        <v>303</v>
      </c>
      <c r="G14201" s="4" t="s">
        <v>20755</v>
      </c>
      <c r="H14201" s="4" t="s">
        <v>28968</v>
      </c>
      <c r="I14201" s="4" t="s">
        <v>74</v>
      </c>
      <c r="J14201">
        <f t="shared" si="1105"/>
        <v>1</v>
      </c>
      <c r="K14201" s="7">
        <f t="shared" si="1106"/>
        <v>0.77638888888888891</v>
      </c>
      <c r="L14201" t="str">
        <f>IF(AND(K14201&lt;Sheet2!$A$3,K14201&gt;=Sheet2!$A$2),"Morning",IF(AND(K14201&gt;=Sheet2!$A$3,K14201&lt;Sheet2!$A$4),"Afternoon","Night"))</f>
        <v>Afternoon</v>
      </c>
      <c r="M14201" t="str">
        <f t="shared" si="1107"/>
        <v>Tuesday</v>
      </c>
      <c r="N14201">
        <f t="shared" si="1108"/>
        <v>2020</v>
      </c>
      <c r="O14201">
        <f t="shared" si="1109"/>
        <v>9</v>
      </c>
    </row>
    <row r="14202" spans="1:15" x14ac:dyDescent="0.2">
      <c r="A14202" s="3" t="s">
        <v>28969</v>
      </c>
      <c r="B14202" s="6">
        <v>44089.776388888888</v>
      </c>
      <c r="C14202" s="6">
        <v>44089.776388888888</v>
      </c>
      <c r="D14202" s="4" t="s">
        <v>28970</v>
      </c>
      <c r="E14202" s="4" t="s">
        <v>77</v>
      </c>
      <c r="F14202" s="4" t="s">
        <v>28971</v>
      </c>
      <c r="G14202" s="4" t="s">
        <v>72</v>
      </c>
      <c r="H14202" s="4" t="s">
        <v>28972</v>
      </c>
      <c r="I14202" s="4" t="s">
        <v>74</v>
      </c>
      <c r="J14202">
        <f t="shared" si="1105"/>
        <v>1</v>
      </c>
      <c r="K14202" s="7">
        <f t="shared" si="1106"/>
        <v>0.77638888888888891</v>
      </c>
      <c r="L14202" t="str">
        <f>IF(AND(K14202&lt;Sheet2!$A$3,K14202&gt;=Sheet2!$A$2),"Morning",IF(AND(K14202&gt;=Sheet2!$A$3,K14202&lt;Sheet2!$A$4),"Afternoon","Night"))</f>
        <v>Afternoon</v>
      </c>
      <c r="M14202" t="str">
        <f t="shared" si="1107"/>
        <v>Tuesday</v>
      </c>
      <c r="N14202">
        <f t="shared" si="1108"/>
        <v>2020</v>
      </c>
      <c r="O14202">
        <f t="shared" si="1109"/>
        <v>9</v>
      </c>
    </row>
    <row r="14203" spans="1:15" x14ac:dyDescent="0.2">
      <c r="A14203" s="3" t="s">
        <v>28973</v>
      </c>
      <c r="B14203" s="6">
        <v>44089.776388888888</v>
      </c>
      <c r="C14203" s="6">
        <v>44090.493055555555</v>
      </c>
      <c r="D14203" s="4" t="s">
        <v>28970</v>
      </c>
      <c r="E14203" s="4" t="s">
        <v>77</v>
      </c>
      <c r="F14203" s="4" t="s">
        <v>28971</v>
      </c>
      <c r="G14203" s="4" t="s">
        <v>72</v>
      </c>
      <c r="H14203" s="4" t="s">
        <v>28974</v>
      </c>
      <c r="I14203" s="4" t="s">
        <v>74</v>
      </c>
      <c r="J14203">
        <f t="shared" si="1105"/>
        <v>1</v>
      </c>
      <c r="K14203" s="7">
        <f t="shared" si="1106"/>
        <v>0.77638888888888891</v>
      </c>
      <c r="L14203" t="str">
        <f>IF(AND(K14203&lt;Sheet2!$A$3,K14203&gt;=Sheet2!$A$2),"Morning",IF(AND(K14203&gt;=Sheet2!$A$3,K14203&lt;Sheet2!$A$4),"Afternoon","Night"))</f>
        <v>Afternoon</v>
      </c>
      <c r="M14203" t="str">
        <f t="shared" si="1107"/>
        <v>Tuesday</v>
      </c>
      <c r="N14203">
        <f t="shared" si="1108"/>
        <v>2020</v>
      </c>
      <c r="O14203">
        <f t="shared" si="1109"/>
        <v>9</v>
      </c>
    </row>
    <row r="14204" spans="1:15" x14ac:dyDescent="0.2">
      <c r="A14204" s="3" t="s">
        <v>28975</v>
      </c>
      <c r="B14204" s="6">
        <v>44089.786805555559</v>
      </c>
      <c r="C14204" s="6">
        <v>44089.786805555559</v>
      </c>
      <c r="D14204" s="4" t="s">
        <v>379</v>
      </c>
      <c r="E14204" s="4" t="s">
        <v>77</v>
      </c>
      <c r="F14204" s="4" t="s">
        <v>18</v>
      </c>
      <c r="G14204" s="4" t="s">
        <v>184</v>
      </c>
      <c r="H14204" s="4" t="s">
        <v>28976</v>
      </c>
      <c r="I14204" s="4" t="s">
        <v>74</v>
      </c>
      <c r="J14204">
        <f t="shared" si="1105"/>
        <v>1</v>
      </c>
      <c r="K14204" s="7">
        <f t="shared" si="1106"/>
        <v>0.78680555555555554</v>
      </c>
      <c r="L14204" t="str">
        <f>IF(AND(K14204&lt;Sheet2!$A$3,K14204&gt;=Sheet2!$A$2),"Morning",IF(AND(K14204&gt;=Sheet2!$A$3,K14204&lt;Sheet2!$A$4),"Afternoon","Night"))</f>
        <v>Afternoon</v>
      </c>
      <c r="M14204" t="str">
        <f t="shared" si="1107"/>
        <v>Tuesday</v>
      </c>
      <c r="N14204">
        <f t="shared" si="1108"/>
        <v>2020</v>
      </c>
      <c r="O14204">
        <f t="shared" si="1109"/>
        <v>9</v>
      </c>
    </row>
    <row r="14205" spans="1:15" x14ac:dyDescent="0.2">
      <c r="A14205" s="3" t="s">
        <v>28977</v>
      </c>
      <c r="B14205" s="6">
        <v>44089.786805555559</v>
      </c>
      <c r="C14205" s="6">
        <v>44091.424305555556</v>
      </c>
      <c r="D14205" s="4" t="s">
        <v>379</v>
      </c>
      <c r="E14205" s="4" t="s">
        <v>77</v>
      </c>
      <c r="F14205" s="4" t="s">
        <v>18</v>
      </c>
      <c r="G14205" s="4" t="s">
        <v>184</v>
      </c>
      <c r="H14205" s="4" t="s">
        <v>28978</v>
      </c>
      <c r="I14205" s="4" t="s">
        <v>74</v>
      </c>
      <c r="J14205">
        <f t="shared" si="1105"/>
        <v>1</v>
      </c>
      <c r="K14205" s="7">
        <f t="shared" si="1106"/>
        <v>0.78680555555555554</v>
      </c>
      <c r="L14205" t="str">
        <f>IF(AND(K14205&lt;Sheet2!$A$3,K14205&gt;=Sheet2!$A$2),"Morning",IF(AND(K14205&gt;=Sheet2!$A$3,K14205&lt;Sheet2!$A$4),"Afternoon","Night"))</f>
        <v>Afternoon</v>
      </c>
      <c r="M14205" t="str">
        <f t="shared" si="1107"/>
        <v>Tuesday</v>
      </c>
      <c r="N14205">
        <f t="shared" si="1108"/>
        <v>2020</v>
      </c>
      <c r="O14205">
        <f t="shared" si="1109"/>
        <v>9</v>
      </c>
    </row>
    <row r="14206" spans="1:15" x14ac:dyDescent="0.2">
      <c r="A14206" s="3" t="s">
        <v>28979</v>
      </c>
      <c r="B14206" s="6">
        <v>44089.801388888889</v>
      </c>
      <c r="C14206" s="6">
        <v>44089.801388888889</v>
      </c>
      <c r="D14206" s="4" t="s">
        <v>119</v>
      </c>
      <c r="E14206" s="4" t="s">
        <v>74</v>
      </c>
      <c r="F14206" s="4" t="s">
        <v>74</v>
      </c>
      <c r="G14206" s="4" t="s">
        <v>72</v>
      </c>
      <c r="H14206" s="4" t="s">
        <v>28980</v>
      </c>
      <c r="I14206" s="4" t="s">
        <v>74</v>
      </c>
      <c r="J14206">
        <f t="shared" si="1105"/>
        <v>1</v>
      </c>
      <c r="K14206" s="7">
        <f t="shared" si="1106"/>
        <v>0.80138888888888893</v>
      </c>
      <c r="L14206" t="str">
        <f>IF(AND(K14206&lt;Sheet2!$A$3,K14206&gt;=Sheet2!$A$2),"Morning",IF(AND(K14206&gt;=Sheet2!$A$3,K14206&lt;Sheet2!$A$4),"Afternoon","Night"))</f>
        <v>Night</v>
      </c>
      <c r="M14206" t="str">
        <f t="shared" si="1107"/>
        <v>Tuesday</v>
      </c>
      <c r="N14206">
        <f t="shared" si="1108"/>
        <v>2020</v>
      </c>
      <c r="O14206">
        <f t="shared" si="1109"/>
        <v>9</v>
      </c>
    </row>
    <row r="14207" spans="1:15" x14ac:dyDescent="0.2">
      <c r="A14207" s="3" t="s">
        <v>28981</v>
      </c>
      <c r="B14207" s="6">
        <v>44089.819444444445</v>
      </c>
      <c r="C14207" s="6">
        <v>44089.819444444445</v>
      </c>
      <c r="D14207" s="4" t="s">
        <v>638</v>
      </c>
      <c r="E14207" s="4" t="s">
        <v>77</v>
      </c>
      <c r="F14207" s="4" t="s">
        <v>303</v>
      </c>
      <c r="G14207" s="4" t="s">
        <v>479</v>
      </c>
      <c r="H14207" s="4" t="s">
        <v>28982</v>
      </c>
      <c r="I14207" s="4" t="s">
        <v>74</v>
      </c>
      <c r="J14207">
        <f t="shared" si="1105"/>
        <v>1</v>
      </c>
      <c r="K14207" s="7">
        <f t="shared" si="1106"/>
        <v>0.81944444444444453</v>
      </c>
      <c r="L14207" t="str">
        <f>IF(AND(K14207&lt;Sheet2!$A$3,K14207&gt;=Sheet2!$A$2),"Morning",IF(AND(K14207&gt;=Sheet2!$A$3,K14207&lt;Sheet2!$A$4),"Afternoon","Night"))</f>
        <v>Night</v>
      </c>
      <c r="M14207" t="str">
        <f t="shared" si="1107"/>
        <v>Tuesday</v>
      </c>
      <c r="N14207">
        <f t="shared" si="1108"/>
        <v>2020</v>
      </c>
      <c r="O14207">
        <f t="shared" si="1109"/>
        <v>9</v>
      </c>
    </row>
    <row r="14208" spans="1:15" x14ac:dyDescent="0.2">
      <c r="A14208" s="3" t="s">
        <v>28983</v>
      </c>
      <c r="B14208" s="6">
        <v>44089.819444444445</v>
      </c>
      <c r="C14208" s="6">
        <v>44090.319444444445</v>
      </c>
      <c r="D14208" s="4" t="s">
        <v>638</v>
      </c>
      <c r="E14208" s="4" t="s">
        <v>77</v>
      </c>
      <c r="F14208" s="4" t="s">
        <v>303</v>
      </c>
      <c r="G14208" s="4" t="s">
        <v>479</v>
      </c>
      <c r="H14208" s="4" t="s">
        <v>28984</v>
      </c>
      <c r="I14208" s="4" t="s">
        <v>74</v>
      </c>
      <c r="J14208">
        <f t="shared" si="1105"/>
        <v>1</v>
      </c>
      <c r="K14208" s="7">
        <f t="shared" si="1106"/>
        <v>0.81944444444444453</v>
      </c>
      <c r="L14208" t="str">
        <f>IF(AND(K14208&lt;Sheet2!$A$3,K14208&gt;=Sheet2!$A$2),"Morning",IF(AND(K14208&gt;=Sheet2!$A$3,K14208&lt;Sheet2!$A$4),"Afternoon","Night"))</f>
        <v>Night</v>
      </c>
      <c r="M14208" t="str">
        <f t="shared" si="1107"/>
        <v>Tuesday</v>
      </c>
      <c r="N14208">
        <f t="shared" si="1108"/>
        <v>2020</v>
      </c>
      <c r="O14208">
        <f t="shared" si="1109"/>
        <v>9</v>
      </c>
    </row>
    <row r="14209" spans="1:15" x14ac:dyDescent="0.2">
      <c r="A14209" s="3" t="s">
        <v>28985</v>
      </c>
      <c r="B14209" s="6">
        <v>44089.833333333336</v>
      </c>
      <c r="C14209" s="6">
        <v>44089.833333333336</v>
      </c>
      <c r="D14209" s="4" t="s">
        <v>3305</v>
      </c>
      <c r="E14209" s="4" t="s">
        <v>77</v>
      </c>
      <c r="F14209" s="4" t="s">
        <v>30</v>
      </c>
      <c r="G14209" s="4" t="s">
        <v>4526</v>
      </c>
      <c r="H14209" s="4" t="s">
        <v>28986</v>
      </c>
      <c r="I14209" s="4" t="s">
        <v>74</v>
      </c>
      <c r="J14209">
        <f t="shared" si="1105"/>
        <v>1</v>
      </c>
      <c r="K14209" s="7">
        <f t="shared" si="1106"/>
        <v>0.83333333333333337</v>
      </c>
      <c r="L14209" t="str">
        <f>IF(AND(K14209&lt;Sheet2!$A$3,K14209&gt;=Sheet2!$A$2),"Morning",IF(AND(K14209&gt;=Sheet2!$A$3,K14209&lt;Sheet2!$A$4),"Afternoon","Night"))</f>
        <v>Night</v>
      </c>
      <c r="M14209" t="str">
        <f t="shared" si="1107"/>
        <v>Tuesday</v>
      </c>
      <c r="N14209">
        <f t="shared" si="1108"/>
        <v>2020</v>
      </c>
      <c r="O14209">
        <f t="shared" si="1109"/>
        <v>9</v>
      </c>
    </row>
    <row r="14210" spans="1:15" x14ac:dyDescent="0.2">
      <c r="A14210" s="3" t="s">
        <v>28987</v>
      </c>
      <c r="B14210" s="6">
        <v>44090.242361111108</v>
      </c>
      <c r="C14210" s="6">
        <v>44090.242361111108</v>
      </c>
      <c r="D14210" s="4" t="s">
        <v>774</v>
      </c>
      <c r="E14210" s="4" t="s">
        <v>10</v>
      </c>
      <c r="F14210" s="4" t="s">
        <v>18</v>
      </c>
      <c r="G14210" s="4" t="s">
        <v>408</v>
      </c>
      <c r="H14210" s="4" t="s">
        <v>28988</v>
      </c>
      <c r="I14210" s="4" t="s">
        <v>74</v>
      </c>
      <c r="J14210">
        <f t="shared" si="1105"/>
        <v>1</v>
      </c>
      <c r="K14210" s="7">
        <f t="shared" si="1106"/>
        <v>0.24236111111111111</v>
      </c>
      <c r="L14210" t="str">
        <f>IF(AND(K14210&lt;Sheet2!$A$3,K14210&gt;=Sheet2!$A$2),"Morning",IF(AND(K14210&gt;=Sheet2!$A$3,K14210&lt;Sheet2!$A$4),"Afternoon","Night"))</f>
        <v>Morning</v>
      </c>
      <c r="M14210" t="str">
        <f t="shared" si="1107"/>
        <v>Wednesday</v>
      </c>
      <c r="N14210">
        <f t="shared" si="1108"/>
        <v>2020</v>
      </c>
      <c r="O14210">
        <f t="shared" si="1109"/>
        <v>9</v>
      </c>
    </row>
    <row r="14211" spans="1:15" x14ac:dyDescent="0.2">
      <c r="A14211" s="3" t="s">
        <v>28989</v>
      </c>
      <c r="B14211" s="6">
        <v>44090.242361111108</v>
      </c>
      <c r="C14211" s="6">
        <v>44091.430555555555</v>
      </c>
      <c r="D14211" s="4" t="s">
        <v>774</v>
      </c>
      <c r="E14211" s="4" t="s">
        <v>10</v>
      </c>
      <c r="F14211" s="4" t="s">
        <v>18</v>
      </c>
      <c r="G14211" s="4" t="s">
        <v>408</v>
      </c>
      <c r="H14211" s="4" t="s">
        <v>28990</v>
      </c>
      <c r="I14211" s="4" t="s">
        <v>74</v>
      </c>
      <c r="J14211">
        <f t="shared" ref="J14211:J14274" si="1110">COUNTA(B14211)</f>
        <v>1</v>
      </c>
      <c r="K14211" s="7">
        <f t="shared" ref="K14211:K14274" si="1111">TIME(HOUR(B14211),MINUTE(B14211),SECOND(B14211))</f>
        <v>0.24236111111111111</v>
      </c>
      <c r="L14211" t="str">
        <f>IF(AND(K14211&lt;Sheet2!$A$3,K14211&gt;=Sheet2!$A$2),"Morning",IF(AND(K14211&gt;=Sheet2!$A$3,K14211&lt;Sheet2!$A$4),"Afternoon","Night"))</f>
        <v>Morning</v>
      </c>
      <c r="M14211" t="str">
        <f t="shared" ref="M14211:M14274" si="1112">TEXT(B14211,"dddd")</f>
        <v>Wednesday</v>
      </c>
      <c r="N14211">
        <f t="shared" ref="N14211:N14274" si="1113">YEAR(B14211)</f>
        <v>2020</v>
      </c>
      <c r="O14211">
        <f t="shared" ref="O14211:O14274" si="1114">MONTH(B14211)</f>
        <v>9</v>
      </c>
    </row>
    <row r="14212" spans="1:15" x14ac:dyDescent="0.2">
      <c r="A14212" s="3" t="s">
        <v>28991</v>
      </c>
      <c r="B14212" s="6">
        <v>44090.397222222222</v>
      </c>
      <c r="C14212" s="6">
        <v>44090.397222222222</v>
      </c>
      <c r="D14212" s="4" t="s">
        <v>9</v>
      </c>
      <c r="E14212" s="4" t="s">
        <v>10</v>
      </c>
      <c r="F14212" s="4" t="s">
        <v>159</v>
      </c>
      <c r="G14212" s="4" t="s">
        <v>9251</v>
      </c>
      <c r="H14212" s="4" t="s">
        <v>28992</v>
      </c>
      <c r="I14212" s="4" t="s">
        <v>74</v>
      </c>
      <c r="J14212">
        <f t="shared" si="1110"/>
        <v>1</v>
      </c>
      <c r="K14212" s="7">
        <f t="shared" si="1111"/>
        <v>0.3972222222222222</v>
      </c>
      <c r="L14212" t="str">
        <f>IF(AND(K14212&lt;Sheet2!$A$3,K14212&gt;=Sheet2!$A$2),"Morning",IF(AND(K14212&gt;=Sheet2!$A$3,K14212&lt;Sheet2!$A$4),"Afternoon","Night"))</f>
        <v>Morning</v>
      </c>
      <c r="M14212" t="str">
        <f t="shared" si="1112"/>
        <v>Wednesday</v>
      </c>
      <c r="N14212">
        <f t="shared" si="1113"/>
        <v>2020</v>
      </c>
      <c r="O14212">
        <f t="shared" si="1114"/>
        <v>9</v>
      </c>
    </row>
    <row r="14213" spans="1:15" x14ac:dyDescent="0.2">
      <c r="A14213" s="3" t="s">
        <v>28993</v>
      </c>
      <c r="B14213" s="6">
        <v>44090.626388888886</v>
      </c>
      <c r="C14213" s="6">
        <v>44090.626388888886</v>
      </c>
      <c r="D14213" s="4" t="s">
        <v>950</v>
      </c>
      <c r="E14213" s="4" t="s">
        <v>10</v>
      </c>
      <c r="F14213" s="4" t="s">
        <v>159</v>
      </c>
      <c r="G14213" s="4" t="s">
        <v>11788</v>
      </c>
      <c r="H14213" s="4" t="s">
        <v>28994</v>
      </c>
      <c r="I14213" s="4" t="s">
        <v>74</v>
      </c>
      <c r="J14213">
        <f t="shared" si="1110"/>
        <v>1</v>
      </c>
      <c r="K14213" s="7">
        <f t="shared" si="1111"/>
        <v>0.62638888888888888</v>
      </c>
      <c r="L14213" t="str">
        <f>IF(AND(K14213&lt;Sheet2!$A$3,K14213&gt;=Sheet2!$A$2),"Morning",IF(AND(K14213&gt;=Sheet2!$A$3,K14213&lt;Sheet2!$A$4),"Afternoon","Night"))</f>
        <v>Afternoon</v>
      </c>
      <c r="M14213" t="str">
        <f t="shared" si="1112"/>
        <v>Wednesday</v>
      </c>
      <c r="N14213">
        <f t="shared" si="1113"/>
        <v>2020</v>
      </c>
      <c r="O14213">
        <f t="shared" si="1114"/>
        <v>9</v>
      </c>
    </row>
    <row r="14214" spans="1:15" x14ac:dyDescent="0.2">
      <c r="A14214" s="3" t="s">
        <v>28995</v>
      </c>
      <c r="B14214" s="6">
        <v>44090.667361111111</v>
      </c>
      <c r="C14214" s="6">
        <v>44090.667361111111</v>
      </c>
      <c r="D14214" s="4" t="s">
        <v>29</v>
      </c>
      <c r="E14214" s="4" t="s">
        <v>10</v>
      </c>
      <c r="F14214" s="4" t="s">
        <v>30</v>
      </c>
      <c r="G14214" s="4" t="s">
        <v>12</v>
      </c>
      <c r="H14214" s="4" t="s">
        <v>28996</v>
      </c>
      <c r="I14214" s="4" t="s">
        <v>74</v>
      </c>
      <c r="J14214">
        <f t="shared" si="1110"/>
        <v>1</v>
      </c>
      <c r="K14214" s="7">
        <f t="shared" si="1111"/>
        <v>0.66736111111111107</v>
      </c>
      <c r="L14214" t="str">
        <f>IF(AND(K14214&lt;Sheet2!$A$3,K14214&gt;=Sheet2!$A$2),"Morning",IF(AND(K14214&gt;=Sheet2!$A$3,K14214&lt;Sheet2!$A$4),"Afternoon","Night"))</f>
        <v>Afternoon</v>
      </c>
      <c r="M14214" t="str">
        <f t="shared" si="1112"/>
        <v>Wednesday</v>
      </c>
      <c r="N14214">
        <f t="shared" si="1113"/>
        <v>2020</v>
      </c>
      <c r="O14214">
        <f t="shared" si="1114"/>
        <v>9</v>
      </c>
    </row>
    <row r="14215" spans="1:15" x14ac:dyDescent="0.2">
      <c r="A14215" s="3" t="s">
        <v>28997</v>
      </c>
      <c r="B14215" s="6">
        <v>44090.667361111111</v>
      </c>
      <c r="C14215" s="6">
        <v>44091.300694444442</v>
      </c>
      <c r="D14215" s="4" t="s">
        <v>29</v>
      </c>
      <c r="E14215" s="4" t="s">
        <v>10</v>
      </c>
      <c r="F14215" s="4" t="s">
        <v>30</v>
      </c>
      <c r="G14215" s="4" t="s">
        <v>12</v>
      </c>
      <c r="H14215" s="4" t="s">
        <v>28998</v>
      </c>
      <c r="I14215" s="4" t="s">
        <v>74</v>
      </c>
      <c r="J14215">
        <f t="shared" si="1110"/>
        <v>1</v>
      </c>
      <c r="K14215" s="7">
        <f t="shared" si="1111"/>
        <v>0.66736111111111107</v>
      </c>
      <c r="L14215" t="str">
        <f>IF(AND(K14215&lt;Sheet2!$A$3,K14215&gt;=Sheet2!$A$2),"Morning",IF(AND(K14215&gt;=Sheet2!$A$3,K14215&lt;Sheet2!$A$4),"Afternoon","Night"))</f>
        <v>Afternoon</v>
      </c>
      <c r="M14215" t="str">
        <f t="shared" si="1112"/>
        <v>Wednesday</v>
      </c>
      <c r="N14215">
        <f t="shared" si="1113"/>
        <v>2020</v>
      </c>
      <c r="O14215">
        <f t="shared" si="1114"/>
        <v>9</v>
      </c>
    </row>
    <row r="14216" spans="1:15" x14ac:dyDescent="0.2">
      <c r="A14216" s="3" t="s">
        <v>28999</v>
      </c>
      <c r="B14216" s="6">
        <v>44090.68472222222</v>
      </c>
      <c r="C14216" s="6">
        <v>44090.68472222222</v>
      </c>
      <c r="D14216" s="4" t="s">
        <v>140</v>
      </c>
      <c r="E14216" s="4" t="s">
        <v>10</v>
      </c>
      <c r="F14216" s="4" t="s">
        <v>159</v>
      </c>
      <c r="G14216" s="4" t="s">
        <v>1113</v>
      </c>
      <c r="H14216" s="4" t="s">
        <v>29000</v>
      </c>
      <c r="I14216" s="4" t="s">
        <v>74</v>
      </c>
      <c r="J14216">
        <f t="shared" si="1110"/>
        <v>1</v>
      </c>
      <c r="K14216" s="7">
        <f t="shared" si="1111"/>
        <v>0.68472222222222223</v>
      </c>
      <c r="L14216" t="str">
        <f>IF(AND(K14216&lt;Sheet2!$A$3,K14216&gt;=Sheet2!$A$2),"Morning",IF(AND(K14216&gt;=Sheet2!$A$3,K14216&lt;Sheet2!$A$4),"Afternoon","Night"))</f>
        <v>Afternoon</v>
      </c>
      <c r="M14216" t="str">
        <f t="shared" si="1112"/>
        <v>Wednesday</v>
      </c>
      <c r="N14216">
        <f t="shared" si="1113"/>
        <v>2020</v>
      </c>
      <c r="O14216">
        <f t="shared" si="1114"/>
        <v>9</v>
      </c>
    </row>
    <row r="14217" spans="1:15" x14ac:dyDescent="0.2">
      <c r="A14217" s="3" t="s">
        <v>29001</v>
      </c>
      <c r="B14217" s="6">
        <v>44090.711805555555</v>
      </c>
      <c r="C14217" s="6">
        <v>44090.711805555555</v>
      </c>
      <c r="D14217" s="4" t="s">
        <v>2272</v>
      </c>
      <c r="E14217" s="4" t="s">
        <v>77</v>
      </c>
      <c r="F14217" s="4" t="s">
        <v>18</v>
      </c>
      <c r="G14217" s="4" t="s">
        <v>12302</v>
      </c>
      <c r="H14217" s="4" t="s">
        <v>29002</v>
      </c>
      <c r="I14217" s="4" t="s">
        <v>74</v>
      </c>
      <c r="J14217">
        <f t="shared" si="1110"/>
        <v>1</v>
      </c>
      <c r="K14217" s="7">
        <f t="shared" si="1111"/>
        <v>0.71180555555555547</v>
      </c>
      <c r="L14217" t="str">
        <f>IF(AND(K14217&lt;Sheet2!$A$3,K14217&gt;=Sheet2!$A$2),"Morning",IF(AND(K14217&gt;=Sheet2!$A$3,K14217&lt;Sheet2!$A$4),"Afternoon","Night"))</f>
        <v>Afternoon</v>
      </c>
      <c r="M14217" t="str">
        <f t="shared" si="1112"/>
        <v>Wednesday</v>
      </c>
      <c r="N14217">
        <f t="shared" si="1113"/>
        <v>2020</v>
      </c>
      <c r="O14217">
        <f t="shared" si="1114"/>
        <v>9</v>
      </c>
    </row>
    <row r="14218" spans="1:15" x14ac:dyDescent="0.2">
      <c r="A14218" s="3" t="s">
        <v>29003</v>
      </c>
      <c r="B14218" s="6">
        <v>44091.432638888888</v>
      </c>
      <c r="C14218" s="6">
        <v>44091.432638888888</v>
      </c>
      <c r="D14218" s="4" t="s">
        <v>24621</v>
      </c>
      <c r="E14218" s="4" t="s">
        <v>10</v>
      </c>
      <c r="F14218" s="4" t="s">
        <v>159</v>
      </c>
      <c r="G14218" s="4" t="s">
        <v>1328</v>
      </c>
      <c r="H14218" s="4" t="s">
        <v>29004</v>
      </c>
      <c r="I14218" s="4" t="s">
        <v>74</v>
      </c>
      <c r="J14218">
        <f t="shared" si="1110"/>
        <v>1</v>
      </c>
      <c r="K14218" s="7">
        <f t="shared" si="1111"/>
        <v>0.43263888888888885</v>
      </c>
      <c r="L14218" t="str">
        <f>IF(AND(K14218&lt;Sheet2!$A$3,K14218&gt;=Sheet2!$A$2),"Morning",IF(AND(K14218&gt;=Sheet2!$A$3,K14218&lt;Sheet2!$A$4),"Afternoon","Night"))</f>
        <v>Morning</v>
      </c>
      <c r="M14218" t="str">
        <f t="shared" si="1112"/>
        <v>Thursday</v>
      </c>
      <c r="N14218">
        <f t="shared" si="1113"/>
        <v>2020</v>
      </c>
      <c r="O14218">
        <f t="shared" si="1114"/>
        <v>9</v>
      </c>
    </row>
    <row r="14219" spans="1:15" x14ac:dyDescent="0.2">
      <c r="A14219" s="3" t="s">
        <v>29005</v>
      </c>
      <c r="B14219" s="6">
        <v>44091.695138888892</v>
      </c>
      <c r="C14219" s="6">
        <v>44091.695138888892</v>
      </c>
      <c r="D14219" s="4" t="s">
        <v>16</v>
      </c>
      <c r="E14219" s="4" t="s">
        <v>10</v>
      </c>
      <c r="F14219" s="4" t="s">
        <v>464</v>
      </c>
      <c r="G14219" s="4" t="s">
        <v>349</v>
      </c>
      <c r="H14219" s="4" t="s">
        <v>29006</v>
      </c>
      <c r="I14219" s="4" t="s">
        <v>74</v>
      </c>
      <c r="J14219">
        <f t="shared" si="1110"/>
        <v>1</v>
      </c>
      <c r="K14219" s="7">
        <f t="shared" si="1111"/>
        <v>0.69513888888888886</v>
      </c>
      <c r="L14219" t="str">
        <f>IF(AND(K14219&lt;Sheet2!$A$3,K14219&gt;=Sheet2!$A$2),"Morning",IF(AND(K14219&gt;=Sheet2!$A$3,K14219&lt;Sheet2!$A$4),"Afternoon","Night"))</f>
        <v>Afternoon</v>
      </c>
      <c r="M14219" t="str">
        <f t="shared" si="1112"/>
        <v>Thursday</v>
      </c>
      <c r="N14219">
        <f t="shared" si="1113"/>
        <v>2020</v>
      </c>
      <c r="O14219">
        <f t="shared" si="1114"/>
        <v>9</v>
      </c>
    </row>
    <row r="14220" spans="1:15" x14ac:dyDescent="0.2">
      <c r="A14220" s="3" t="s">
        <v>29007</v>
      </c>
      <c r="B14220" s="6">
        <v>44091.695138888892</v>
      </c>
      <c r="C14220" s="6">
        <v>44093.335416666669</v>
      </c>
      <c r="D14220" s="4" t="s">
        <v>16</v>
      </c>
      <c r="E14220" s="4" t="s">
        <v>10</v>
      </c>
      <c r="F14220" s="4" t="s">
        <v>464</v>
      </c>
      <c r="G14220" s="4" t="s">
        <v>349</v>
      </c>
      <c r="H14220" s="4" t="s">
        <v>29008</v>
      </c>
      <c r="I14220" s="4" t="s">
        <v>74</v>
      </c>
      <c r="J14220">
        <f t="shared" si="1110"/>
        <v>1</v>
      </c>
      <c r="K14220" s="7">
        <f t="shared" si="1111"/>
        <v>0.69513888888888886</v>
      </c>
      <c r="L14220" t="str">
        <f>IF(AND(K14220&lt;Sheet2!$A$3,K14220&gt;=Sheet2!$A$2),"Morning",IF(AND(K14220&gt;=Sheet2!$A$3,K14220&lt;Sheet2!$A$4),"Afternoon","Night"))</f>
        <v>Afternoon</v>
      </c>
      <c r="M14220" t="str">
        <f t="shared" si="1112"/>
        <v>Thursday</v>
      </c>
      <c r="N14220">
        <f t="shared" si="1113"/>
        <v>2020</v>
      </c>
      <c r="O14220">
        <f t="shared" si="1114"/>
        <v>9</v>
      </c>
    </row>
    <row r="14221" spans="1:15" x14ac:dyDescent="0.2">
      <c r="A14221" s="3" t="s">
        <v>29009</v>
      </c>
      <c r="B14221" s="6">
        <v>44091.797222222223</v>
      </c>
      <c r="C14221" s="6">
        <v>44091.797222222223</v>
      </c>
      <c r="D14221" s="4" t="s">
        <v>14717</v>
      </c>
      <c r="E14221" s="4" t="s">
        <v>10</v>
      </c>
      <c r="F14221" s="4" t="s">
        <v>13387</v>
      </c>
      <c r="G14221" s="4" t="s">
        <v>72</v>
      </c>
      <c r="H14221" s="4" t="s">
        <v>29010</v>
      </c>
      <c r="I14221" s="4" t="s">
        <v>74</v>
      </c>
      <c r="J14221">
        <f t="shared" si="1110"/>
        <v>1</v>
      </c>
      <c r="K14221" s="7">
        <f t="shared" si="1111"/>
        <v>0.79722222222222217</v>
      </c>
      <c r="L14221" t="str">
        <f>IF(AND(K14221&lt;Sheet2!$A$3,K14221&gt;=Sheet2!$A$2),"Morning",IF(AND(K14221&gt;=Sheet2!$A$3,K14221&lt;Sheet2!$A$4),"Afternoon","Night"))</f>
        <v>Night</v>
      </c>
      <c r="M14221" t="str">
        <f t="shared" si="1112"/>
        <v>Thursday</v>
      </c>
      <c r="N14221">
        <f t="shared" si="1113"/>
        <v>2020</v>
      </c>
      <c r="O14221">
        <f t="shared" si="1114"/>
        <v>9</v>
      </c>
    </row>
    <row r="14222" spans="1:15" x14ac:dyDescent="0.2">
      <c r="A14222" s="3" t="s">
        <v>29011</v>
      </c>
      <c r="B14222" s="6">
        <v>44092.628472222219</v>
      </c>
      <c r="C14222" s="6">
        <v>44092.628472222219</v>
      </c>
      <c r="D14222" s="4" t="s">
        <v>16</v>
      </c>
      <c r="E14222" s="4" t="s">
        <v>10</v>
      </c>
      <c r="F14222" s="4" t="s">
        <v>464</v>
      </c>
      <c r="G14222" s="4" t="s">
        <v>141</v>
      </c>
      <c r="H14222" s="4" t="s">
        <v>29012</v>
      </c>
      <c r="I14222" s="4" t="s">
        <v>74</v>
      </c>
      <c r="J14222">
        <f t="shared" si="1110"/>
        <v>1</v>
      </c>
      <c r="K14222" s="7">
        <f t="shared" si="1111"/>
        <v>0.62847222222222221</v>
      </c>
      <c r="L14222" t="str">
        <f>IF(AND(K14222&lt;Sheet2!$A$3,K14222&gt;=Sheet2!$A$2),"Morning",IF(AND(K14222&gt;=Sheet2!$A$3,K14222&lt;Sheet2!$A$4),"Afternoon","Night"))</f>
        <v>Afternoon</v>
      </c>
      <c r="M14222" t="str">
        <f t="shared" si="1112"/>
        <v>Friday</v>
      </c>
      <c r="N14222">
        <f t="shared" si="1113"/>
        <v>2020</v>
      </c>
      <c r="O14222">
        <f t="shared" si="1114"/>
        <v>9</v>
      </c>
    </row>
    <row r="14223" spans="1:15" x14ac:dyDescent="0.2">
      <c r="A14223" s="3" t="s">
        <v>29013</v>
      </c>
      <c r="B14223" s="6">
        <v>44092.628472222219</v>
      </c>
      <c r="C14223" s="6">
        <v>44093.336111111108</v>
      </c>
      <c r="D14223" s="4" t="s">
        <v>16</v>
      </c>
      <c r="E14223" s="4" t="s">
        <v>10</v>
      </c>
      <c r="F14223" s="4" t="s">
        <v>464</v>
      </c>
      <c r="G14223" s="4" t="s">
        <v>141</v>
      </c>
      <c r="H14223" s="4" t="s">
        <v>29014</v>
      </c>
      <c r="I14223" s="4" t="s">
        <v>74</v>
      </c>
      <c r="J14223">
        <f t="shared" si="1110"/>
        <v>1</v>
      </c>
      <c r="K14223" s="7">
        <f t="shared" si="1111"/>
        <v>0.62847222222222221</v>
      </c>
      <c r="L14223" t="str">
        <f>IF(AND(K14223&lt;Sheet2!$A$3,K14223&gt;=Sheet2!$A$2),"Morning",IF(AND(K14223&gt;=Sheet2!$A$3,K14223&lt;Sheet2!$A$4),"Afternoon","Night"))</f>
        <v>Afternoon</v>
      </c>
      <c r="M14223" t="str">
        <f t="shared" si="1112"/>
        <v>Friday</v>
      </c>
      <c r="N14223">
        <f t="shared" si="1113"/>
        <v>2020</v>
      </c>
      <c r="O14223">
        <f t="shared" si="1114"/>
        <v>9</v>
      </c>
    </row>
    <row r="14224" spans="1:15" x14ac:dyDescent="0.2">
      <c r="A14224" s="3" t="s">
        <v>29015</v>
      </c>
      <c r="B14224" s="6">
        <v>44092.803472222222</v>
      </c>
      <c r="C14224" s="6">
        <v>44092.803472222222</v>
      </c>
      <c r="D14224" s="4" t="s">
        <v>19896</v>
      </c>
      <c r="E14224" s="4" t="s">
        <v>77</v>
      </c>
      <c r="F14224" s="4" t="s">
        <v>18</v>
      </c>
      <c r="G14224" s="4" t="s">
        <v>2366</v>
      </c>
      <c r="H14224" s="4" t="s">
        <v>29016</v>
      </c>
      <c r="I14224" s="4" t="s">
        <v>74</v>
      </c>
      <c r="J14224">
        <f t="shared" si="1110"/>
        <v>1</v>
      </c>
      <c r="K14224" s="7">
        <f t="shared" si="1111"/>
        <v>0.80347222222222225</v>
      </c>
      <c r="L14224" t="str">
        <f>IF(AND(K14224&lt;Sheet2!$A$3,K14224&gt;=Sheet2!$A$2),"Morning",IF(AND(K14224&gt;=Sheet2!$A$3,K14224&lt;Sheet2!$A$4),"Afternoon","Night"))</f>
        <v>Night</v>
      </c>
      <c r="M14224" t="str">
        <f t="shared" si="1112"/>
        <v>Friday</v>
      </c>
      <c r="N14224">
        <f t="shared" si="1113"/>
        <v>2020</v>
      </c>
      <c r="O14224">
        <f t="shared" si="1114"/>
        <v>9</v>
      </c>
    </row>
    <row r="14225" spans="1:15" x14ac:dyDescent="0.2">
      <c r="A14225" s="3" t="s">
        <v>29017</v>
      </c>
      <c r="B14225" s="6">
        <v>44092.803472222222</v>
      </c>
      <c r="C14225" s="6">
        <v>44097.546527777777</v>
      </c>
      <c r="D14225" s="4" t="s">
        <v>19896</v>
      </c>
      <c r="E14225" s="4" t="s">
        <v>77</v>
      </c>
      <c r="F14225" s="4" t="s">
        <v>18</v>
      </c>
      <c r="G14225" s="4" t="s">
        <v>2366</v>
      </c>
      <c r="H14225" s="4" t="s">
        <v>29018</v>
      </c>
      <c r="I14225" s="4" t="s">
        <v>74</v>
      </c>
      <c r="J14225">
        <f t="shared" si="1110"/>
        <v>1</v>
      </c>
      <c r="K14225" s="7">
        <f t="shared" si="1111"/>
        <v>0.80347222222222225</v>
      </c>
      <c r="L14225" t="str">
        <f>IF(AND(K14225&lt;Sheet2!$A$3,K14225&gt;=Sheet2!$A$2),"Morning",IF(AND(K14225&gt;=Sheet2!$A$3,K14225&lt;Sheet2!$A$4),"Afternoon","Night"))</f>
        <v>Night</v>
      </c>
      <c r="M14225" t="str">
        <f t="shared" si="1112"/>
        <v>Friday</v>
      </c>
      <c r="N14225">
        <f t="shared" si="1113"/>
        <v>2020</v>
      </c>
      <c r="O14225">
        <f t="shared" si="1114"/>
        <v>9</v>
      </c>
    </row>
    <row r="14226" spans="1:15" x14ac:dyDescent="0.2">
      <c r="A14226" s="3" t="s">
        <v>29019</v>
      </c>
      <c r="B14226" s="6">
        <v>44092.803472222222</v>
      </c>
      <c r="C14226" s="6">
        <v>44092.803472222222</v>
      </c>
      <c r="D14226" s="4" t="s">
        <v>739</v>
      </c>
      <c r="E14226" s="4" t="s">
        <v>77</v>
      </c>
      <c r="F14226" s="4" t="s">
        <v>18</v>
      </c>
      <c r="G14226" s="4" t="s">
        <v>19</v>
      </c>
      <c r="H14226" s="4" t="s">
        <v>29020</v>
      </c>
      <c r="I14226" s="4" t="s">
        <v>74</v>
      </c>
      <c r="J14226">
        <f t="shared" si="1110"/>
        <v>1</v>
      </c>
      <c r="K14226" s="7">
        <f t="shared" si="1111"/>
        <v>0.80347222222222225</v>
      </c>
      <c r="L14226" t="str">
        <f>IF(AND(K14226&lt;Sheet2!$A$3,K14226&gt;=Sheet2!$A$2),"Morning",IF(AND(K14226&gt;=Sheet2!$A$3,K14226&lt;Sheet2!$A$4),"Afternoon","Night"))</f>
        <v>Night</v>
      </c>
      <c r="M14226" t="str">
        <f t="shared" si="1112"/>
        <v>Friday</v>
      </c>
      <c r="N14226">
        <f t="shared" si="1113"/>
        <v>2020</v>
      </c>
      <c r="O14226">
        <f t="shared" si="1114"/>
        <v>9</v>
      </c>
    </row>
    <row r="14227" spans="1:15" x14ac:dyDescent="0.2">
      <c r="A14227" s="3" t="s">
        <v>29021</v>
      </c>
      <c r="B14227" s="6">
        <v>44092.84375</v>
      </c>
      <c r="C14227" s="6">
        <v>44092.84375</v>
      </c>
      <c r="D14227" s="4" t="s">
        <v>1092</v>
      </c>
      <c r="E14227" s="4" t="s">
        <v>77</v>
      </c>
      <c r="F14227" s="4" t="s">
        <v>30</v>
      </c>
      <c r="G14227" s="4" t="s">
        <v>72</v>
      </c>
      <c r="H14227" s="4" t="s">
        <v>29022</v>
      </c>
      <c r="I14227" s="4" t="s">
        <v>74</v>
      </c>
      <c r="J14227">
        <f t="shared" si="1110"/>
        <v>1</v>
      </c>
      <c r="K14227" s="7">
        <f t="shared" si="1111"/>
        <v>0.84375</v>
      </c>
      <c r="L14227" t="str">
        <f>IF(AND(K14227&lt;Sheet2!$A$3,K14227&gt;=Sheet2!$A$2),"Morning",IF(AND(K14227&gt;=Sheet2!$A$3,K14227&lt;Sheet2!$A$4),"Afternoon","Night"))</f>
        <v>Night</v>
      </c>
      <c r="M14227" t="str">
        <f t="shared" si="1112"/>
        <v>Friday</v>
      </c>
      <c r="N14227">
        <f t="shared" si="1113"/>
        <v>2020</v>
      </c>
      <c r="O14227">
        <f t="shared" si="1114"/>
        <v>9</v>
      </c>
    </row>
    <row r="14228" spans="1:15" x14ac:dyDescent="0.2">
      <c r="A14228" s="3" t="s">
        <v>29023</v>
      </c>
      <c r="B14228" s="6">
        <v>44092.84375</v>
      </c>
      <c r="C14228" s="6">
        <v>44097.381249999999</v>
      </c>
      <c r="D14228" s="4" t="s">
        <v>1092</v>
      </c>
      <c r="E14228" s="4" t="s">
        <v>77</v>
      </c>
      <c r="F14228" s="4" t="s">
        <v>30</v>
      </c>
      <c r="G14228" s="4" t="s">
        <v>72</v>
      </c>
      <c r="H14228" s="4" t="s">
        <v>29024</v>
      </c>
      <c r="I14228" s="4" t="s">
        <v>74</v>
      </c>
      <c r="J14228">
        <f t="shared" si="1110"/>
        <v>1</v>
      </c>
      <c r="K14228" s="7">
        <f t="shared" si="1111"/>
        <v>0.84375</v>
      </c>
      <c r="L14228" t="str">
        <f>IF(AND(K14228&lt;Sheet2!$A$3,K14228&gt;=Sheet2!$A$2),"Morning",IF(AND(K14228&gt;=Sheet2!$A$3,K14228&lt;Sheet2!$A$4),"Afternoon","Night"))</f>
        <v>Night</v>
      </c>
      <c r="M14228" t="str">
        <f t="shared" si="1112"/>
        <v>Friday</v>
      </c>
      <c r="N14228">
        <f t="shared" si="1113"/>
        <v>2020</v>
      </c>
      <c r="O14228">
        <f t="shared" si="1114"/>
        <v>9</v>
      </c>
    </row>
    <row r="14229" spans="1:15" x14ac:dyDescent="0.2">
      <c r="A14229" s="3" t="s">
        <v>29025</v>
      </c>
      <c r="B14229" s="6">
        <v>44093.482638888891</v>
      </c>
      <c r="C14229" s="6">
        <v>44093.482638888891</v>
      </c>
      <c r="D14229" s="4" t="s">
        <v>1996</v>
      </c>
      <c r="E14229" s="4" t="s">
        <v>10</v>
      </c>
      <c r="F14229" s="4" t="s">
        <v>30</v>
      </c>
      <c r="G14229" s="4" t="s">
        <v>98</v>
      </c>
      <c r="H14229" s="4" t="s">
        <v>29026</v>
      </c>
      <c r="I14229" s="4" t="s">
        <v>74</v>
      </c>
      <c r="J14229">
        <f t="shared" si="1110"/>
        <v>1</v>
      </c>
      <c r="K14229" s="7">
        <f t="shared" si="1111"/>
        <v>0.4826388888888889</v>
      </c>
      <c r="L14229" t="str">
        <f>IF(AND(K14229&lt;Sheet2!$A$3,K14229&gt;=Sheet2!$A$2),"Morning",IF(AND(K14229&gt;=Sheet2!$A$3,K14229&lt;Sheet2!$A$4),"Afternoon","Night"))</f>
        <v>Morning</v>
      </c>
      <c r="M14229" t="str">
        <f t="shared" si="1112"/>
        <v>Saturday</v>
      </c>
      <c r="N14229">
        <f t="shared" si="1113"/>
        <v>2020</v>
      </c>
      <c r="O14229">
        <f t="shared" si="1114"/>
        <v>9</v>
      </c>
    </row>
    <row r="14230" spans="1:15" x14ac:dyDescent="0.2">
      <c r="A14230" s="3" t="s">
        <v>29027</v>
      </c>
      <c r="B14230" s="6">
        <v>44093.482638888891</v>
      </c>
      <c r="C14230" s="6">
        <v>44096.306944444441</v>
      </c>
      <c r="D14230" s="4" t="s">
        <v>1996</v>
      </c>
      <c r="E14230" s="4" t="s">
        <v>10</v>
      </c>
      <c r="F14230" s="4" t="s">
        <v>30</v>
      </c>
      <c r="G14230" s="4" t="s">
        <v>98</v>
      </c>
      <c r="H14230" s="4" t="s">
        <v>29028</v>
      </c>
      <c r="I14230" s="4" t="s">
        <v>74</v>
      </c>
      <c r="J14230">
        <f t="shared" si="1110"/>
        <v>1</v>
      </c>
      <c r="K14230" s="7">
        <f t="shared" si="1111"/>
        <v>0.4826388888888889</v>
      </c>
      <c r="L14230" t="str">
        <f>IF(AND(K14230&lt;Sheet2!$A$3,K14230&gt;=Sheet2!$A$2),"Morning",IF(AND(K14230&gt;=Sheet2!$A$3,K14230&lt;Sheet2!$A$4),"Afternoon","Night"))</f>
        <v>Morning</v>
      </c>
      <c r="M14230" t="str">
        <f t="shared" si="1112"/>
        <v>Saturday</v>
      </c>
      <c r="N14230">
        <f t="shared" si="1113"/>
        <v>2020</v>
      </c>
      <c r="O14230">
        <f t="shared" si="1114"/>
        <v>9</v>
      </c>
    </row>
    <row r="14231" spans="1:15" x14ac:dyDescent="0.2">
      <c r="A14231" s="3" t="s">
        <v>29029</v>
      </c>
      <c r="B14231" s="6">
        <v>44093.59097222222</v>
      </c>
      <c r="C14231" s="6">
        <v>44093.59097222222</v>
      </c>
      <c r="D14231" s="4" t="s">
        <v>137</v>
      </c>
      <c r="E14231" s="4" t="s">
        <v>10</v>
      </c>
      <c r="F14231" s="4" t="s">
        <v>30</v>
      </c>
      <c r="G14231" s="4" t="s">
        <v>380</v>
      </c>
      <c r="H14231" s="4" t="s">
        <v>29030</v>
      </c>
      <c r="I14231" s="4" t="s">
        <v>74</v>
      </c>
      <c r="J14231">
        <f t="shared" si="1110"/>
        <v>1</v>
      </c>
      <c r="K14231" s="7">
        <f t="shared" si="1111"/>
        <v>0.59097222222222223</v>
      </c>
      <c r="L14231" t="str">
        <f>IF(AND(K14231&lt;Sheet2!$A$3,K14231&gt;=Sheet2!$A$2),"Morning",IF(AND(K14231&gt;=Sheet2!$A$3,K14231&lt;Sheet2!$A$4),"Afternoon","Night"))</f>
        <v>Afternoon</v>
      </c>
      <c r="M14231" t="str">
        <f t="shared" si="1112"/>
        <v>Saturday</v>
      </c>
      <c r="N14231">
        <f t="shared" si="1113"/>
        <v>2020</v>
      </c>
      <c r="O14231">
        <f t="shared" si="1114"/>
        <v>9</v>
      </c>
    </row>
    <row r="14232" spans="1:15" x14ac:dyDescent="0.2">
      <c r="A14232" s="3" t="s">
        <v>29031</v>
      </c>
      <c r="B14232" s="6">
        <v>44093.59097222222</v>
      </c>
      <c r="C14232" s="6">
        <v>44096.308333333334</v>
      </c>
      <c r="D14232" s="4" t="s">
        <v>137</v>
      </c>
      <c r="E14232" s="4" t="s">
        <v>10</v>
      </c>
      <c r="F14232" s="4" t="s">
        <v>30</v>
      </c>
      <c r="G14232" s="4" t="s">
        <v>380</v>
      </c>
      <c r="H14232" s="4" t="s">
        <v>29032</v>
      </c>
      <c r="I14232" s="4" t="s">
        <v>74</v>
      </c>
      <c r="J14232">
        <f t="shared" si="1110"/>
        <v>1</v>
      </c>
      <c r="K14232" s="7">
        <f t="shared" si="1111"/>
        <v>0.59097222222222223</v>
      </c>
      <c r="L14232" t="str">
        <f>IF(AND(K14232&lt;Sheet2!$A$3,K14232&gt;=Sheet2!$A$2),"Morning",IF(AND(K14232&gt;=Sheet2!$A$3,K14232&lt;Sheet2!$A$4),"Afternoon","Night"))</f>
        <v>Afternoon</v>
      </c>
      <c r="M14232" t="str">
        <f t="shared" si="1112"/>
        <v>Saturday</v>
      </c>
      <c r="N14232">
        <f t="shared" si="1113"/>
        <v>2020</v>
      </c>
      <c r="O14232">
        <f t="shared" si="1114"/>
        <v>9</v>
      </c>
    </row>
    <row r="14233" spans="1:15" x14ac:dyDescent="0.2">
      <c r="A14233" s="3" t="s">
        <v>29033</v>
      </c>
      <c r="B14233" s="6">
        <v>44093.741666666669</v>
      </c>
      <c r="C14233" s="6">
        <v>44093.741666666669</v>
      </c>
      <c r="D14233" s="4" t="s">
        <v>783</v>
      </c>
      <c r="E14233" s="4" t="s">
        <v>10</v>
      </c>
      <c r="F14233" s="4" t="s">
        <v>303</v>
      </c>
      <c r="G14233" s="4" t="s">
        <v>72</v>
      </c>
      <c r="H14233" s="4" t="s">
        <v>29034</v>
      </c>
      <c r="I14233" s="4" t="s">
        <v>74</v>
      </c>
      <c r="J14233">
        <f t="shared" si="1110"/>
        <v>1</v>
      </c>
      <c r="K14233" s="7">
        <f t="shared" si="1111"/>
        <v>0.7416666666666667</v>
      </c>
      <c r="L14233" t="str">
        <f>IF(AND(K14233&lt;Sheet2!$A$3,K14233&gt;=Sheet2!$A$2),"Morning",IF(AND(K14233&gt;=Sheet2!$A$3,K14233&lt;Sheet2!$A$4),"Afternoon","Night"))</f>
        <v>Afternoon</v>
      </c>
      <c r="M14233" t="str">
        <f t="shared" si="1112"/>
        <v>Saturday</v>
      </c>
      <c r="N14233">
        <f t="shared" si="1113"/>
        <v>2020</v>
      </c>
      <c r="O14233">
        <f t="shared" si="1114"/>
        <v>9</v>
      </c>
    </row>
    <row r="14234" spans="1:15" x14ac:dyDescent="0.2">
      <c r="A14234" s="3" t="s">
        <v>29035</v>
      </c>
      <c r="B14234" s="6">
        <v>44094.463888888888</v>
      </c>
      <c r="C14234" s="6">
        <v>44094.463888888888</v>
      </c>
      <c r="D14234" s="4" t="s">
        <v>217</v>
      </c>
      <c r="E14234" s="4" t="s">
        <v>17</v>
      </c>
      <c r="F14234" s="4" t="s">
        <v>30</v>
      </c>
      <c r="G14234" s="4" t="s">
        <v>424</v>
      </c>
      <c r="H14234" s="4" t="s">
        <v>29036</v>
      </c>
      <c r="I14234" s="4" t="s">
        <v>74</v>
      </c>
      <c r="J14234">
        <f t="shared" si="1110"/>
        <v>1</v>
      </c>
      <c r="K14234" s="7">
        <f t="shared" si="1111"/>
        <v>0.46388888888888885</v>
      </c>
      <c r="L14234" t="str">
        <f>IF(AND(K14234&lt;Sheet2!$A$3,K14234&gt;=Sheet2!$A$2),"Morning",IF(AND(K14234&gt;=Sheet2!$A$3,K14234&lt;Sheet2!$A$4),"Afternoon","Night"))</f>
        <v>Morning</v>
      </c>
      <c r="M14234" t="str">
        <f t="shared" si="1112"/>
        <v>Sunday</v>
      </c>
      <c r="N14234">
        <f t="shared" si="1113"/>
        <v>2020</v>
      </c>
      <c r="O14234">
        <f t="shared" si="1114"/>
        <v>9</v>
      </c>
    </row>
    <row r="14235" spans="1:15" x14ac:dyDescent="0.2">
      <c r="A14235" s="3" t="s">
        <v>29037</v>
      </c>
      <c r="B14235" s="6">
        <v>44094.736111111109</v>
      </c>
      <c r="C14235" s="6">
        <v>44094.736111111109</v>
      </c>
      <c r="D14235" s="4" t="s">
        <v>815</v>
      </c>
      <c r="E14235" s="4" t="s">
        <v>77</v>
      </c>
      <c r="F14235" s="4" t="s">
        <v>30</v>
      </c>
      <c r="G14235" s="4" t="s">
        <v>147</v>
      </c>
      <c r="H14235" s="4" t="s">
        <v>29038</v>
      </c>
      <c r="I14235" s="4" t="s">
        <v>74</v>
      </c>
      <c r="J14235">
        <f t="shared" si="1110"/>
        <v>1</v>
      </c>
      <c r="K14235" s="7">
        <f t="shared" si="1111"/>
        <v>0.73611111111111116</v>
      </c>
      <c r="L14235" t="str">
        <f>IF(AND(K14235&lt;Sheet2!$A$3,K14235&gt;=Sheet2!$A$2),"Morning",IF(AND(K14235&gt;=Sheet2!$A$3,K14235&lt;Sheet2!$A$4),"Afternoon","Night"))</f>
        <v>Afternoon</v>
      </c>
      <c r="M14235" t="str">
        <f t="shared" si="1112"/>
        <v>Sunday</v>
      </c>
      <c r="N14235">
        <f t="shared" si="1113"/>
        <v>2020</v>
      </c>
      <c r="O14235">
        <f t="shared" si="1114"/>
        <v>9</v>
      </c>
    </row>
    <row r="14236" spans="1:15" x14ac:dyDescent="0.2">
      <c r="A14236" s="3" t="s">
        <v>29039</v>
      </c>
      <c r="B14236" s="6">
        <v>44094.736111111109</v>
      </c>
      <c r="C14236" s="6">
        <v>44097.388194444444</v>
      </c>
      <c r="D14236" s="4" t="s">
        <v>815</v>
      </c>
      <c r="E14236" s="4" t="s">
        <v>77</v>
      </c>
      <c r="F14236" s="4" t="s">
        <v>30</v>
      </c>
      <c r="G14236" s="4" t="s">
        <v>147</v>
      </c>
      <c r="H14236" s="4" t="s">
        <v>29040</v>
      </c>
      <c r="I14236" s="4" t="s">
        <v>74</v>
      </c>
      <c r="J14236">
        <f t="shared" si="1110"/>
        <v>1</v>
      </c>
      <c r="K14236" s="7">
        <f t="shared" si="1111"/>
        <v>0.73611111111111116</v>
      </c>
      <c r="L14236" t="str">
        <f>IF(AND(K14236&lt;Sheet2!$A$3,K14236&gt;=Sheet2!$A$2),"Morning",IF(AND(K14236&gt;=Sheet2!$A$3,K14236&lt;Sheet2!$A$4),"Afternoon","Night"))</f>
        <v>Afternoon</v>
      </c>
      <c r="M14236" t="str">
        <f t="shared" si="1112"/>
        <v>Sunday</v>
      </c>
      <c r="N14236">
        <f t="shared" si="1113"/>
        <v>2020</v>
      </c>
      <c r="O14236">
        <f t="shared" si="1114"/>
        <v>9</v>
      </c>
    </row>
    <row r="14237" spans="1:15" x14ac:dyDescent="0.2">
      <c r="A14237" s="3" t="s">
        <v>29041</v>
      </c>
      <c r="B14237" s="6">
        <v>44094.737500000003</v>
      </c>
      <c r="C14237" s="6">
        <v>44094.737500000003</v>
      </c>
      <c r="D14237" s="4" t="s">
        <v>262</v>
      </c>
      <c r="E14237" s="4" t="s">
        <v>77</v>
      </c>
      <c r="F14237" s="4" t="s">
        <v>18</v>
      </c>
      <c r="G14237" s="4" t="s">
        <v>722</v>
      </c>
      <c r="H14237" s="4" t="s">
        <v>29042</v>
      </c>
      <c r="I14237" s="4" t="s">
        <v>74</v>
      </c>
      <c r="J14237">
        <f t="shared" si="1110"/>
        <v>1</v>
      </c>
      <c r="K14237" s="7">
        <f t="shared" si="1111"/>
        <v>0.73749999999999993</v>
      </c>
      <c r="L14237" t="str">
        <f>IF(AND(K14237&lt;Sheet2!$A$3,K14237&gt;=Sheet2!$A$2),"Morning",IF(AND(K14237&gt;=Sheet2!$A$3,K14237&lt;Sheet2!$A$4),"Afternoon","Night"))</f>
        <v>Afternoon</v>
      </c>
      <c r="M14237" t="str">
        <f t="shared" si="1112"/>
        <v>Sunday</v>
      </c>
      <c r="N14237">
        <f t="shared" si="1113"/>
        <v>2020</v>
      </c>
      <c r="O14237">
        <f t="shared" si="1114"/>
        <v>9</v>
      </c>
    </row>
    <row r="14238" spans="1:15" x14ac:dyDescent="0.2">
      <c r="A14238" s="3" t="s">
        <v>29043</v>
      </c>
      <c r="B14238" s="6">
        <v>44094.737500000003</v>
      </c>
      <c r="C14238" s="6">
        <v>44097.423611111109</v>
      </c>
      <c r="D14238" s="4" t="s">
        <v>262</v>
      </c>
      <c r="E14238" s="4" t="s">
        <v>77</v>
      </c>
      <c r="F14238" s="4" t="s">
        <v>18</v>
      </c>
      <c r="G14238" s="4" t="s">
        <v>722</v>
      </c>
      <c r="H14238" s="4" t="s">
        <v>29044</v>
      </c>
      <c r="I14238" s="4" t="s">
        <v>74</v>
      </c>
      <c r="J14238">
        <f t="shared" si="1110"/>
        <v>1</v>
      </c>
      <c r="K14238" s="7">
        <f t="shared" si="1111"/>
        <v>0.73749999999999993</v>
      </c>
      <c r="L14238" t="str">
        <f>IF(AND(K14238&lt;Sheet2!$A$3,K14238&gt;=Sheet2!$A$2),"Morning",IF(AND(K14238&gt;=Sheet2!$A$3,K14238&lt;Sheet2!$A$4),"Afternoon","Night"))</f>
        <v>Afternoon</v>
      </c>
      <c r="M14238" t="str">
        <f t="shared" si="1112"/>
        <v>Sunday</v>
      </c>
      <c r="N14238">
        <f t="shared" si="1113"/>
        <v>2020</v>
      </c>
      <c r="O14238">
        <f t="shared" si="1114"/>
        <v>9</v>
      </c>
    </row>
    <row r="14239" spans="1:15" x14ac:dyDescent="0.2">
      <c r="A14239" s="3" t="s">
        <v>29045</v>
      </c>
      <c r="B14239" s="6">
        <v>44094.737500000003</v>
      </c>
      <c r="C14239" s="6">
        <v>44094.737500000003</v>
      </c>
      <c r="D14239" s="4" t="s">
        <v>1729</v>
      </c>
      <c r="E14239" s="4" t="s">
        <v>77</v>
      </c>
      <c r="F14239" s="4" t="s">
        <v>18</v>
      </c>
      <c r="G14239" s="4" t="s">
        <v>12</v>
      </c>
      <c r="H14239" s="4" t="s">
        <v>29046</v>
      </c>
      <c r="I14239" s="4" t="s">
        <v>74</v>
      </c>
      <c r="J14239">
        <f t="shared" si="1110"/>
        <v>1</v>
      </c>
      <c r="K14239" s="7">
        <f t="shared" si="1111"/>
        <v>0.73749999999999993</v>
      </c>
      <c r="L14239" t="str">
        <f>IF(AND(K14239&lt;Sheet2!$A$3,K14239&gt;=Sheet2!$A$2),"Morning",IF(AND(K14239&gt;=Sheet2!$A$3,K14239&lt;Sheet2!$A$4),"Afternoon","Night"))</f>
        <v>Afternoon</v>
      </c>
      <c r="M14239" t="str">
        <f t="shared" si="1112"/>
        <v>Sunday</v>
      </c>
      <c r="N14239">
        <f t="shared" si="1113"/>
        <v>2020</v>
      </c>
      <c r="O14239">
        <f t="shared" si="1114"/>
        <v>9</v>
      </c>
    </row>
    <row r="14240" spans="1:15" x14ac:dyDescent="0.2">
      <c r="A14240" s="3" t="s">
        <v>29047</v>
      </c>
      <c r="B14240" s="6">
        <v>44094.737500000003</v>
      </c>
      <c r="C14240" s="6">
        <v>44097.413888888892</v>
      </c>
      <c r="D14240" s="4" t="s">
        <v>1729</v>
      </c>
      <c r="E14240" s="4" t="s">
        <v>77</v>
      </c>
      <c r="F14240" s="4" t="s">
        <v>18</v>
      </c>
      <c r="G14240" s="4" t="s">
        <v>12</v>
      </c>
      <c r="H14240" s="4" t="s">
        <v>29048</v>
      </c>
      <c r="I14240" s="4" t="s">
        <v>74</v>
      </c>
      <c r="J14240">
        <f t="shared" si="1110"/>
        <v>1</v>
      </c>
      <c r="K14240" s="7">
        <f t="shared" si="1111"/>
        <v>0.73749999999999993</v>
      </c>
      <c r="L14240" t="str">
        <f>IF(AND(K14240&lt;Sheet2!$A$3,K14240&gt;=Sheet2!$A$2),"Morning",IF(AND(K14240&gt;=Sheet2!$A$3,K14240&lt;Sheet2!$A$4),"Afternoon","Night"))</f>
        <v>Afternoon</v>
      </c>
      <c r="M14240" t="str">
        <f t="shared" si="1112"/>
        <v>Sunday</v>
      </c>
      <c r="N14240">
        <f t="shared" si="1113"/>
        <v>2020</v>
      </c>
      <c r="O14240">
        <f t="shared" si="1114"/>
        <v>9</v>
      </c>
    </row>
    <row r="14241" spans="1:15" x14ac:dyDescent="0.2">
      <c r="A14241" s="3" t="s">
        <v>29049</v>
      </c>
      <c r="B14241" s="6">
        <v>44094.737500000003</v>
      </c>
      <c r="C14241" s="6">
        <v>44094.737500000003</v>
      </c>
      <c r="D14241" s="4" t="s">
        <v>783</v>
      </c>
      <c r="E14241" s="4" t="s">
        <v>77</v>
      </c>
      <c r="F14241" s="4" t="s">
        <v>30</v>
      </c>
      <c r="G14241" s="4" t="s">
        <v>270</v>
      </c>
      <c r="H14241" s="4" t="s">
        <v>29050</v>
      </c>
      <c r="I14241" s="4" t="s">
        <v>74</v>
      </c>
      <c r="J14241">
        <f t="shared" si="1110"/>
        <v>1</v>
      </c>
      <c r="K14241" s="7">
        <f t="shared" si="1111"/>
        <v>0.73749999999999993</v>
      </c>
      <c r="L14241" t="str">
        <f>IF(AND(K14241&lt;Sheet2!$A$3,K14241&gt;=Sheet2!$A$2),"Morning",IF(AND(K14241&gt;=Sheet2!$A$3,K14241&lt;Sheet2!$A$4),"Afternoon","Night"))</f>
        <v>Afternoon</v>
      </c>
      <c r="M14241" t="str">
        <f t="shared" si="1112"/>
        <v>Sunday</v>
      </c>
      <c r="N14241">
        <f t="shared" si="1113"/>
        <v>2020</v>
      </c>
      <c r="O14241">
        <f t="shared" si="1114"/>
        <v>9</v>
      </c>
    </row>
    <row r="14242" spans="1:15" x14ac:dyDescent="0.2">
      <c r="A14242" s="3" t="s">
        <v>29051</v>
      </c>
      <c r="B14242" s="6">
        <v>44094.737500000003</v>
      </c>
      <c r="C14242" s="6">
        <v>44097.424305555556</v>
      </c>
      <c r="D14242" s="4" t="s">
        <v>783</v>
      </c>
      <c r="E14242" s="4" t="s">
        <v>77</v>
      </c>
      <c r="F14242" s="4" t="s">
        <v>30</v>
      </c>
      <c r="G14242" s="4" t="s">
        <v>270</v>
      </c>
      <c r="H14242" s="4" t="s">
        <v>29052</v>
      </c>
      <c r="I14242" s="4" t="s">
        <v>74</v>
      </c>
      <c r="J14242">
        <f t="shared" si="1110"/>
        <v>1</v>
      </c>
      <c r="K14242" s="7">
        <f t="shared" si="1111"/>
        <v>0.73749999999999993</v>
      </c>
      <c r="L14242" t="str">
        <f>IF(AND(K14242&lt;Sheet2!$A$3,K14242&gt;=Sheet2!$A$2),"Morning",IF(AND(K14242&gt;=Sheet2!$A$3,K14242&lt;Sheet2!$A$4),"Afternoon","Night"))</f>
        <v>Afternoon</v>
      </c>
      <c r="M14242" t="str">
        <f t="shared" si="1112"/>
        <v>Sunday</v>
      </c>
      <c r="N14242">
        <f t="shared" si="1113"/>
        <v>2020</v>
      </c>
      <c r="O14242">
        <f t="shared" si="1114"/>
        <v>9</v>
      </c>
    </row>
    <row r="14243" spans="1:15" x14ac:dyDescent="0.2">
      <c r="A14243" s="3" t="s">
        <v>29053</v>
      </c>
      <c r="B14243" s="6">
        <v>44094.738194444442</v>
      </c>
      <c r="C14243" s="6">
        <v>44094.738194444442</v>
      </c>
      <c r="D14243" s="4" t="s">
        <v>101</v>
      </c>
      <c r="E14243" s="4" t="s">
        <v>77</v>
      </c>
      <c r="F14243" s="4" t="s">
        <v>508</v>
      </c>
      <c r="G14243" s="4" t="s">
        <v>12</v>
      </c>
      <c r="H14243" s="4" t="s">
        <v>29054</v>
      </c>
      <c r="I14243" s="4" t="s">
        <v>74</v>
      </c>
      <c r="J14243">
        <f t="shared" si="1110"/>
        <v>1</v>
      </c>
      <c r="K14243" s="7">
        <f t="shared" si="1111"/>
        <v>0.73819444444444438</v>
      </c>
      <c r="L14243" t="str">
        <f>IF(AND(K14243&lt;Sheet2!$A$3,K14243&gt;=Sheet2!$A$2),"Morning",IF(AND(K14243&gt;=Sheet2!$A$3,K14243&lt;Sheet2!$A$4),"Afternoon","Night"))</f>
        <v>Afternoon</v>
      </c>
      <c r="M14243" t="str">
        <f t="shared" si="1112"/>
        <v>Sunday</v>
      </c>
      <c r="N14243">
        <f t="shared" si="1113"/>
        <v>2020</v>
      </c>
      <c r="O14243">
        <f t="shared" si="1114"/>
        <v>9</v>
      </c>
    </row>
    <row r="14244" spans="1:15" x14ac:dyDescent="0.2">
      <c r="A14244" s="3" t="s">
        <v>29055</v>
      </c>
      <c r="B14244" s="6">
        <v>44094.738194444442</v>
      </c>
      <c r="C14244" s="6">
        <v>44095.620833333334</v>
      </c>
      <c r="D14244" s="4" t="s">
        <v>101</v>
      </c>
      <c r="E14244" s="4" t="s">
        <v>77</v>
      </c>
      <c r="F14244" s="4" t="s">
        <v>508</v>
      </c>
      <c r="G14244" s="4" t="s">
        <v>12</v>
      </c>
      <c r="H14244" s="4" t="s">
        <v>29056</v>
      </c>
      <c r="I14244" s="4" t="s">
        <v>74</v>
      </c>
      <c r="J14244">
        <f t="shared" si="1110"/>
        <v>1</v>
      </c>
      <c r="K14244" s="7">
        <f t="shared" si="1111"/>
        <v>0.73819444444444438</v>
      </c>
      <c r="L14244" t="str">
        <f>IF(AND(K14244&lt;Sheet2!$A$3,K14244&gt;=Sheet2!$A$2),"Morning",IF(AND(K14244&gt;=Sheet2!$A$3,K14244&lt;Sheet2!$A$4),"Afternoon","Night"))</f>
        <v>Afternoon</v>
      </c>
      <c r="M14244" t="str">
        <f t="shared" si="1112"/>
        <v>Sunday</v>
      </c>
      <c r="N14244">
        <f t="shared" si="1113"/>
        <v>2020</v>
      </c>
      <c r="O14244">
        <f t="shared" si="1114"/>
        <v>9</v>
      </c>
    </row>
    <row r="14245" spans="1:15" x14ac:dyDescent="0.2">
      <c r="A14245" s="3" t="s">
        <v>29057</v>
      </c>
      <c r="B14245" s="6">
        <v>44095.066666666666</v>
      </c>
      <c r="C14245" s="6">
        <v>44095.066666666666</v>
      </c>
      <c r="D14245" s="4" t="s">
        <v>876</v>
      </c>
      <c r="E14245" s="4" t="s">
        <v>17</v>
      </c>
      <c r="F14245" s="4" t="s">
        <v>30</v>
      </c>
      <c r="G14245" s="4" t="s">
        <v>447</v>
      </c>
      <c r="H14245" s="4" t="s">
        <v>29058</v>
      </c>
      <c r="I14245" s="4" t="s">
        <v>74</v>
      </c>
      <c r="J14245">
        <f t="shared" si="1110"/>
        <v>1</v>
      </c>
      <c r="K14245" s="7">
        <f t="shared" si="1111"/>
        <v>6.6666666666666666E-2</v>
      </c>
      <c r="L14245" t="str">
        <f>IF(AND(K14245&lt;Sheet2!$A$3,K14245&gt;=Sheet2!$A$2),"Morning",IF(AND(K14245&gt;=Sheet2!$A$3,K14245&lt;Sheet2!$A$4),"Afternoon","Night"))</f>
        <v>Night</v>
      </c>
      <c r="M14245" t="str">
        <f t="shared" si="1112"/>
        <v>Monday</v>
      </c>
      <c r="N14245">
        <f t="shared" si="1113"/>
        <v>2020</v>
      </c>
      <c r="O14245">
        <f t="shared" si="1114"/>
        <v>9</v>
      </c>
    </row>
    <row r="14246" spans="1:15" x14ac:dyDescent="0.2">
      <c r="A14246" s="3" t="s">
        <v>29059</v>
      </c>
      <c r="B14246" s="6">
        <v>44095.066666666666</v>
      </c>
      <c r="C14246" s="6">
        <v>44095.623611111114</v>
      </c>
      <c r="D14246" s="4" t="s">
        <v>876</v>
      </c>
      <c r="E14246" s="4" t="s">
        <v>17</v>
      </c>
      <c r="F14246" s="4" t="s">
        <v>30</v>
      </c>
      <c r="G14246" s="4" t="s">
        <v>447</v>
      </c>
      <c r="H14246" s="4" t="s">
        <v>29060</v>
      </c>
      <c r="I14246" s="4" t="s">
        <v>74</v>
      </c>
      <c r="J14246">
        <f t="shared" si="1110"/>
        <v>1</v>
      </c>
      <c r="K14246" s="7">
        <f t="shared" si="1111"/>
        <v>6.6666666666666666E-2</v>
      </c>
      <c r="L14246" t="str">
        <f>IF(AND(K14246&lt;Sheet2!$A$3,K14246&gt;=Sheet2!$A$2),"Morning",IF(AND(K14246&gt;=Sheet2!$A$3,K14246&lt;Sheet2!$A$4),"Afternoon","Night"))</f>
        <v>Night</v>
      </c>
      <c r="M14246" t="str">
        <f t="shared" si="1112"/>
        <v>Monday</v>
      </c>
      <c r="N14246">
        <f t="shared" si="1113"/>
        <v>2020</v>
      </c>
      <c r="O14246">
        <f t="shared" si="1114"/>
        <v>9</v>
      </c>
    </row>
    <row r="14247" spans="1:15" x14ac:dyDescent="0.2">
      <c r="A14247" s="3" t="s">
        <v>29061</v>
      </c>
      <c r="B14247" s="6">
        <v>44095.131944444445</v>
      </c>
      <c r="C14247" s="6">
        <v>44095.131944444445</v>
      </c>
      <c r="D14247" s="4" t="s">
        <v>9729</v>
      </c>
      <c r="E14247" s="4" t="s">
        <v>17</v>
      </c>
      <c r="F14247" s="4" t="s">
        <v>30</v>
      </c>
      <c r="G14247" s="4" t="s">
        <v>12</v>
      </c>
      <c r="H14247" s="4" t="s">
        <v>29062</v>
      </c>
      <c r="I14247" s="4" t="s">
        <v>74</v>
      </c>
      <c r="J14247">
        <f t="shared" si="1110"/>
        <v>1</v>
      </c>
      <c r="K14247" s="7">
        <f t="shared" si="1111"/>
        <v>0.13194444444444445</v>
      </c>
      <c r="L14247" t="str">
        <f>IF(AND(K14247&lt;Sheet2!$A$3,K14247&gt;=Sheet2!$A$2),"Morning",IF(AND(K14247&gt;=Sheet2!$A$3,K14247&lt;Sheet2!$A$4),"Afternoon","Night"))</f>
        <v>Night</v>
      </c>
      <c r="M14247" t="str">
        <f t="shared" si="1112"/>
        <v>Monday</v>
      </c>
      <c r="N14247">
        <f t="shared" si="1113"/>
        <v>2020</v>
      </c>
      <c r="O14247">
        <f t="shared" si="1114"/>
        <v>9</v>
      </c>
    </row>
    <row r="14248" spans="1:15" x14ac:dyDescent="0.2">
      <c r="A14248" s="3" t="s">
        <v>29063</v>
      </c>
      <c r="B14248" s="6">
        <v>44095.400694444441</v>
      </c>
      <c r="C14248" s="6">
        <v>44095.400694444441</v>
      </c>
      <c r="D14248" s="4" t="s">
        <v>96</v>
      </c>
      <c r="E14248" s="4" t="s">
        <v>10</v>
      </c>
      <c r="F14248" s="4" t="s">
        <v>159</v>
      </c>
      <c r="G14248" s="4" t="s">
        <v>198</v>
      </c>
      <c r="H14248" s="4" t="s">
        <v>29064</v>
      </c>
      <c r="I14248" s="4" t="s">
        <v>74</v>
      </c>
      <c r="J14248">
        <f t="shared" si="1110"/>
        <v>1</v>
      </c>
      <c r="K14248" s="7">
        <f t="shared" si="1111"/>
        <v>0.40069444444444446</v>
      </c>
      <c r="L14248" t="str">
        <f>IF(AND(K14248&lt;Sheet2!$A$3,K14248&gt;=Sheet2!$A$2),"Morning",IF(AND(K14248&gt;=Sheet2!$A$3,K14248&lt;Sheet2!$A$4),"Afternoon","Night"))</f>
        <v>Morning</v>
      </c>
      <c r="M14248" t="str">
        <f t="shared" si="1112"/>
        <v>Monday</v>
      </c>
      <c r="N14248">
        <f t="shared" si="1113"/>
        <v>2020</v>
      </c>
      <c r="O14248">
        <f t="shared" si="1114"/>
        <v>9</v>
      </c>
    </row>
    <row r="14249" spans="1:15" x14ac:dyDescent="0.2">
      <c r="A14249" s="3" t="s">
        <v>29065</v>
      </c>
      <c r="B14249" s="6">
        <v>44095.637499999997</v>
      </c>
      <c r="C14249" s="6">
        <v>44095.637499999997</v>
      </c>
      <c r="D14249" s="4" t="s">
        <v>4577</v>
      </c>
      <c r="E14249" s="4" t="s">
        <v>77</v>
      </c>
      <c r="F14249" s="4" t="s">
        <v>30</v>
      </c>
      <c r="G14249" s="4" t="s">
        <v>12</v>
      </c>
      <c r="H14249" s="4" t="s">
        <v>29066</v>
      </c>
      <c r="I14249" s="4" t="s">
        <v>74</v>
      </c>
      <c r="J14249">
        <f t="shared" si="1110"/>
        <v>1</v>
      </c>
      <c r="K14249" s="7">
        <f t="shared" si="1111"/>
        <v>0.63750000000000007</v>
      </c>
      <c r="L14249" t="str">
        <f>IF(AND(K14249&lt;Sheet2!$A$3,K14249&gt;=Sheet2!$A$2),"Morning",IF(AND(K14249&gt;=Sheet2!$A$3,K14249&lt;Sheet2!$A$4),"Afternoon","Night"))</f>
        <v>Afternoon</v>
      </c>
      <c r="M14249" t="str">
        <f t="shared" si="1112"/>
        <v>Monday</v>
      </c>
      <c r="N14249">
        <f t="shared" si="1113"/>
        <v>2020</v>
      </c>
      <c r="O14249">
        <f t="shared" si="1114"/>
        <v>9</v>
      </c>
    </row>
    <row r="14250" spans="1:15" x14ac:dyDescent="0.2">
      <c r="A14250" s="3" t="s">
        <v>29067</v>
      </c>
      <c r="B14250" s="6">
        <v>44095.637499999997</v>
      </c>
      <c r="C14250" s="6">
        <v>44099.32708333333</v>
      </c>
      <c r="D14250" s="4" t="s">
        <v>4577</v>
      </c>
      <c r="E14250" s="4" t="s">
        <v>77</v>
      </c>
      <c r="F14250" s="4" t="s">
        <v>30</v>
      </c>
      <c r="G14250" s="4" t="s">
        <v>12</v>
      </c>
      <c r="H14250" s="4" t="s">
        <v>29068</v>
      </c>
      <c r="I14250" s="4" t="s">
        <v>74</v>
      </c>
      <c r="J14250">
        <f t="shared" si="1110"/>
        <v>1</v>
      </c>
      <c r="K14250" s="7">
        <f t="shared" si="1111"/>
        <v>0.63750000000000007</v>
      </c>
      <c r="L14250" t="str">
        <f>IF(AND(K14250&lt;Sheet2!$A$3,K14250&gt;=Sheet2!$A$2),"Morning",IF(AND(K14250&gt;=Sheet2!$A$3,K14250&lt;Sheet2!$A$4),"Afternoon","Night"))</f>
        <v>Afternoon</v>
      </c>
      <c r="M14250" t="str">
        <f t="shared" si="1112"/>
        <v>Monday</v>
      </c>
      <c r="N14250">
        <f t="shared" si="1113"/>
        <v>2020</v>
      </c>
      <c r="O14250">
        <f t="shared" si="1114"/>
        <v>9</v>
      </c>
    </row>
    <row r="14251" spans="1:15" x14ac:dyDescent="0.2">
      <c r="A14251" s="3" t="s">
        <v>29069</v>
      </c>
      <c r="B14251" s="6">
        <v>44095.637499999997</v>
      </c>
      <c r="C14251" s="6">
        <v>44095.637499999997</v>
      </c>
      <c r="D14251" s="4" t="s">
        <v>792</v>
      </c>
      <c r="E14251" s="4" t="s">
        <v>77</v>
      </c>
      <c r="F14251" s="4" t="s">
        <v>18</v>
      </c>
      <c r="G14251" s="4" t="s">
        <v>12</v>
      </c>
      <c r="H14251" s="4" t="s">
        <v>29070</v>
      </c>
      <c r="I14251" s="4" t="s">
        <v>74</v>
      </c>
      <c r="J14251">
        <f t="shared" si="1110"/>
        <v>1</v>
      </c>
      <c r="K14251" s="7">
        <f t="shared" si="1111"/>
        <v>0.63750000000000007</v>
      </c>
      <c r="L14251" t="str">
        <f>IF(AND(K14251&lt;Sheet2!$A$3,K14251&gt;=Sheet2!$A$2),"Morning",IF(AND(K14251&gt;=Sheet2!$A$3,K14251&lt;Sheet2!$A$4),"Afternoon","Night"))</f>
        <v>Afternoon</v>
      </c>
      <c r="M14251" t="str">
        <f t="shared" si="1112"/>
        <v>Monday</v>
      </c>
      <c r="N14251">
        <f t="shared" si="1113"/>
        <v>2020</v>
      </c>
      <c r="O14251">
        <f t="shared" si="1114"/>
        <v>9</v>
      </c>
    </row>
    <row r="14252" spans="1:15" x14ac:dyDescent="0.2">
      <c r="A14252" s="3" t="s">
        <v>29071</v>
      </c>
      <c r="B14252" s="6">
        <v>44095.637499999997</v>
      </c>
      <c r="C14252" s="6">
        <v>44099.324305555558</v>
      </c>
      <c r="D14252" s="4" t="s">
        <v>792</v>
      </c>
      <c r="E14252" s="4" t="s">
        <v>77</v>
      </c>
      <c r="F14252" s="4" t="s">
        <v>18</v>
      </c>
      <c r="G14252" s="4" t="s">
        <v>12</v>
      </c>
      <c r="H14252" s="4" t="s">
        <v>29072</v>
      </c>
      <c r="I14252" s="4" t="s">
        <v>74</v>
      </c>
      <c r="J14252">
        <f t="shared" si="1110"/>
        <v>1</v>
      </c>
      <c r="K14252" s="7">
        <f t="shared" si="1111"/>
        <v>0.63750000000000007</v>
      </c>
      <c r="L14252" t="str">
        <f>IF(AND(K14252&lt;Sheet2!$A$3,K14252&gt;=Sheet2!$A$2),"Morning",IF(AND(K14252&gt;=Sheet2!$A$3,K14252&lt;Sheet2!$A$4),"Afternoon","Night"))</f>
        <v>Afternoon</v>
      </c>
      <c r="M14252" t="str">
        <f t="shared" si="1112"/>
        <v>Monday</v>
      </c>
      <c r="N14252">
        <f t="shared" si="1113"/>
        <v>2020</v>
      </c>
      <c r="O14252">
        <f t="shared" si="1114"/>
        <v>9</v>
      </c>
    </row>
    <row r="14253" spans="1:15" x14ac:dyDescent="0.2">
      <c r="A14253" s="3" t="s">
        <v>29073</v>
      </c>
      <c r="B14253" s="6">
        <v>44095.638194444444</v>
      </c>
      <c r="C14253" s="6">
        <v>44095.638194444444</v>
      </c>
      <c r="D14253" s="4" t="s">
        <v>1341</v>
      </c>
      <c r="E14253" s="4" t="s">
        <v>77</v>
      </c>
      <c r="F14253" s="4" t="s">
        <v>18</v>
      </c>
      <c r="G14253" s="4" t="s">
        <v>365</v>
      </c>
      <c r="H14253" s="4" t="s">
        <v>29074</v>
      </c>
      <c r="I14253" s="4" t="s">
        <v>74</v>
      </c>
      <c r="J14253">
        <f t="shared" si="1110"/>
        <v>1</v>
      </c>
      <c r="K14253" s="7">
        <f t="shared" si="1111"/>
        <v>0.6381944444444444</v>
      </c>
      <c r="L14253" t="str">
        <f>IF(AND(K14253&lt;Sheet2!$A$3,K14253&gt;=Sheet2!$A$2),"Morning",IF(AND(K14253&gt;=Sheet2!$A$3,K14253&lt;Sheet2!$A$4),"Afternoon","Night"))</f>
        <v>Afternoon</v>
      </c>
      <c r="M14253" t="str">
        <f t="shared" si="1112"/>
        <v>Monday</v>
      </c>
      <c r="N14253">
        <f t="shared" si="1113"/>
        <v>2020</v>
      </c>
      <c r="O14253">
        <f t="shared" si="1114"/>
        <v>9</v>
      </c>
    </row>
    <row r="14254" spans="1:15" x14ac:dyDescent="0.2">
      <c r="A14254" s="3" t="s">
        <v>29075</v>
      </c>
      <c r="B14254" s="6">
        <v>44095.638194444444</v>
      </c>
      <c r="C14254" s="6">
        <v>44099.32916666667</v>
      </c>
      <c r="D14254" s="4" t="s">
        <v>1341</v>
      </c>
      <c r="E14254" s="4" t="s">
        <v>77</v>
      </c>
      <c r="F14254" s="4" t="s">
        <v>18</v>
      </c>
      <c r="G14254" s="4" t="s">
        <v>365</v>
      </c>
      <c r="H14254" s="4" t="s">
        <v>29076</v>
      </c>
      <c r="I14254" s="4" t="s">
        <v>74</v>
      </c>
      <c r="J14254">
        <f t="shared" si="1110"/>
        <v>1</v>
      </c>
      <c r="K14254" s="7">
        <f t="shared" si="1111"/>
        <v>0.6381944444444444</v>
      </c>
      <c r="L14254" t="str">
        <f>IF(AND(K14254&lt;Sheet2!$A$3,K14254&gt;=Sheet2!$A$2),"Morning",IF(AND(K14254&gt;=Sheet2!$A$3,K14254&lt;Sheet2!$A$4),"Afternoon","Night"))</f>
        <v>Afternoon</v>
      </c>
      <c r="M14254" t="str">
        <f t="shared" si="1112"/>
        <v>Monday</v>
      </c>
      <c r="N14254">
        <f t="shared" si="1113"/>
        <v>2020</v>
      </c>
      <c r="O14254">
        <f t="shared" si="1114"/>
        <v>9</v>
      </c>
    </row>
    <row r="14255" spans="1:15" x14ac:dyDescent="0.2">
      <c r="A14255" s="3" t="s">
        <v>29077</v>
      </c>
      <c r="B14255" s="6">
        <v>44095.638194444444</v>
      </c>
      <c r="C14255" s="6">
        <v>44095.638194444444</v>
      </c>
      <c r="D14255" s="4" t="s">
        <v>886</v>
      </c>
      <c r="E14255" s="4" t="s">
        <v>77</v>
      </c>
      <c r="F14255" s="4" t="s">
        <v>30</v>
      </c>
      <c r="G14255" s="4" t="s">
        <v>78</v>
      </c>
      <c r="H14255" s="4" t="s">
        <v>29078</v>
      </c>
      <c r="I14255" s="4" t="s">
        <v>74</v>
      </c>
      <c r="J14255">
        <f t="shared" si="1110"/>
        <v>1</v>
      </c>
      <c r="K14255" s="7">
        <f t="shared" si="1111"/>
        <v>0.6381944444444444</v>
      </c>
      <c r="L14255" t="str">
        <f>IF(AND(K14255&lt;Sheet2!$A$3,K14255&gt;=Sheet2!$A$2),"Morning",IF(AND(K14255&gt;=Sheet2!$A$3,K14255&lt;Sheet2!$A$4),"Afternoon","Night"))</f>
        <v>Afternoon</v>
      </c>
      <c r="M14255" t="str">
        <f t="shared" si="1112"/>
        <v>Monday</v>
      </c>
      <c r="N14255">
        <f t="shared" si="1113"/>
        <v>2020</v>
      </c>
      <c r="O14255">
        <f t="shared" si="1114"/>
        <v>9</v>
      </c>
    </row>
    <row r="14256" spans="1:15" x14ac:dyDescent="0.2">
      <c r="A14256" s="3" t="s">
        <v>29079</v>
      </c>
      <c r="B14256" s="6">
        <v>44095.638194444444</v>
      </c>
      <c r="C14256" s="6">
        <v>44099.329861111109</v>
      </c>
      <c r="D14256" s="4" t="s">
        <v>886</v>
      </c>
      <c r="E14256" s="4" t="s">
        <v>77</v>
      </c>
      <c r="F14256" s="4" t="s">
        <v>30</v>
      </c>
      <c r="G14256" s="4" t="s">
        <v>78</v>
      </c>
      <c r="H14256" s="4" t="s">
        <v>29080</v>
      </c>
      <c r="I14256" s="4" t="s">
        <v>74</v>
      </c>
      <c r="J14256">
        <f t="shared" si="1110"/>
        <v>1</v>
      </c>
      <c r="K14256" s="7">
        <f t="shared" si="1111"/>
        <v>0.6381944444444444</v>
      </c>
      <c r="L14256" t="str">
        <f>IF(AND(K14256&lt;Sheet2!$A$3,K14256&gt;=Sheet2!$A$2),"Morning",IF(AND(K14256&gt;=Sheet2!$A$3,K14256&lt;Sheet2!$A$4),"Afternoon","Night"))</f>
        <v>Afternoon</v>
      </c>
      <c r="M14256" t="str">
        <f t="shared" si="1112"/>
        <v>Monday</v>
      </c>
      <c r="N14256">
        <f t="shared" si="1113"/>
        <v>2020</v>
      </c>
      <c r="O14256">
        <f t="shared" si="1114"/>
        <v>9</v>
      </c>
    </row>
    <row r="14257" spans="1:15" x14ac:dyDescent="0.2">
      <c r="A14257" s="3" t="s">
        <v>29081</v>
      </c>
      <c r="B14257" s="6">
        <v>44095.652777777781</v>
      </c>
      <c r="C14257" s="6">
        <v>44095.652777777781</v>
      </c>
      <c r="D14257" s="4" t="s">
        <v>137</v>
      </c>
      <c r="E14257" s="4" t="s">
        <v>46</v>
      </c>
      <c r="F14257" s="4" t="s">
        <v>30</v>
      </c>
      <c r="G14257" s="4" t="s">
        <v>52</v>
      </c>
      <c r="H14257" s="4" t="s">
        <v>29082</v>
      </c>
      <c r="I14257" s="4" t="s">
        <v>74</v>
      </c>
      <c r="J14257">
        <f t="shared" si="1110"/>
        <v>1</v>
      </c>
      <c r="K14257" s="7">
        <f t="shared" si="1111"/>
        <v>0.65277777777777779</v>
      </c>
      <c r="L14257" t="str">
        <f>IF(AND(K14257&lt;Sheet2!$A$3,K14257&gt;=Sheet2!$A$2),"Morning",IF(AND(K14257&gt;=Sheet2!$A$3,K14257&lt;Sheet2!$A$4),"Afternoon","Night"))</f>
        <v>Afternoon</v>
      </c>
      <c r="M14257" t="str">
        <f t="shared" si="1112"/>
        <v>Monday</v>
      </c>
      <c r="N14257">
        <f t="shared" si="1113"/>
        <v>2020</v>
      </c>
      <c r="O14257">
        <f t="shared" si="1114"/>
        <v>9</v>
      </c>
    </row>
    <row r="14258" spans="1:15" x14ac:dyDescent="0.2">
      <c r="A14258" s="3" t="s">
        <v>29083</v>
      </c>
      <c r="B14258" s="6">
        <v>44095.677083333336</v>
      </c>
      <c r="C14258" s="6">
        <v>44095.677083333336</v>
      </c>
      <c r="D14258" s="4" t="s">
        <v>29084</v>
      </c>
      <c r="E14258" s="4" t="s">
        <v>102</v>
      </c>
      <c r="F14258" s="4" t="s">
        <v>30</v>
      </c>
      <c r="G14258" s="4" t="s">
        <v>2416</v>
      </c>
      <c r="H14258" s="4" t="s">
        <v>29085</v>
      </c>
      <c r="I14258" s="4" t="s">
        <v>74</v>
      </c>
      <c r="J14258">
        <f t="shared" si="1110"/>
        <v>1</v>
      </c>
      <c r="K14258" s="7">
        <f t="shared" si="1111"/>
        <v>0.67708333333333337</v>
      </c>
      <c r="L14258" t="str">
        <f>IF(AND(K14258&lt;Sheet2!$A$3,K14258&gt;=Sheet2!$A$2),"Morning",IF(AND(K14258&gt;=Sheet2!$A$3,K14258&lt;Sheet2!$A$4),"Afternoon","Night"))</f>
        <v>Afternoon</v>
      </c>
      <c r="M14258" t="str">
        <f t="shared" si="1112"/>
        <v>Monday</v>
      </c>
      <c r="N14258">
        <f t="shared" si="1113"/>
        <v>2020</v>
      </c>
      <c r="O14258">
        <f t="shared" si="1114"/>
        <v>9</v>
      </c>
    </row>
    <row r="14259" spans="1:15" x14ac:dyDescent="0.2">
      <c r="A14259" s="3" t="s">
        <v>29086</v>
      </c>
      <c r="B14259" s="6">
        <v>44095.677083333336</v>
      </c>
      <c r="C14259" s="6">
        <v>44096.681944444441</v>
      </c>
      <c r="D14259" s="4" t="s">
        <v>29084</v>
      </c>
      <c r="E14259" s="4" t="s">
        <v>102</v>
      </c>
      <c r="F14259" s="4" t="s">
        <v>30</v>
      </c>
      <c r="G14259" s="4" t="s">
        <v>2416</v>
      </c>
      <c r="H14259" s="4" t="s">
        <v>29087</v>
      </c>
      <c r="I14259" s="4" t="s">
        <v>74</v>
      </c>
      <c r="J14259">
        <f t="shared" si="1110"/>
        <v>1</v>
      </c>
      <c r="K14259" s="7">
        <f t="shared" si="1111"/>
        <v>0.67708333333333337</v>
      </c>
      <c r="L14259" t="str">
        <f>IF(AND(K14259&lt;Sheet2!$A$3,K14259&gt;=Sheet2!$A$2),"Morning",IF(AND(K14259&gt;=Sheet2!$A$3,K14259&lt;Sheet2!$A$4),"Afternoon","Night"))</f>
        <v>Afternoon</v>
      </c>
      <c r="M14259" t="str">
        <f t="shared" si="1112"/>
        <v>Monday</v>
      </c>
      <c r="N14259">
        <f t="shared" si="1113"/>
        <v>2020</v>
      </c>
      <c r="O14259">
        <f t="shared" si="1114"/>
        <v>9</v>
      </c>
    </row>
    <row r="14260" spans="1:15" x14ac:dyDescent="0.2">
      <c r="A14260" s="3" t="s">
        <v>29088</v>
      </c>
      <c r="B14260" s="6">
        <v>44095.82916666667</v>
      </c>
      <c r="C14260" s="6">
        <v>44095.82916666667</v>
      </c>
      <c r="D14260" s="4" t="s">
        <v>348</v>
      </c>
      <c r="E14260" s="4" t="s">
        <v>10</v>
      </c>
      <c r="F14260" s="4" t="s">
        <v>2459</v>
      </c>
      <c r="G14260" s="4" t="s">
        <v>1030</v>
      </c>
      <c r="H14260" s="4" t="s">
        <v>29089</v>
      </c>
      <c r="I14260" s="4" t="s">
        <v>74</v>
      </c>
      <c r="J14260">
        <f t="shared" si="1110"/>
        <v>1</v>
      </c>
      <c r="K14260" s="7">
        <f t="shared" si="1111"/>
        <v>0.82916666666666661</v>
      </c>
      <c r="L14260" t="str">
        <f>IF(AND(K14260&lt;Sheet2!$A$3,K14260&gt;=Sheet2!$A$2),"Morning",IF(AND(K14260&gt;=Sheet2!$A$3,K14260&lt;Sheet2!$A$4),"Afternoon","Night"))</f>
        <v>Night</v>
      </c>
      <c r="M14260" t="str">
        <f t="shared" si="1112"/>
        <v>Monday</v>
      </c>
      <c r="N14260">
        <f t="shared" si="1113"/>
        <v>2020</v>
      </c>
      <c r="O14260">
        <f t="shared" si="1114"/>
        <v>9</v>
      </c>
    </row>
    <row r="14261" spans="1:15" x14ac:dyDescent="0.2">
      <c r="A14261" s="3" t="s">
        <v>29090</v>
      </c>
      <c r="B14261" s="6">
        <v>44095.82916666667</v>
      </c>
      <c r="C14261" s="6">
        <v>44096.089583333334</v>
      </c>
      <c r="D14261" s="4" t="s">
        <v>348</v>
      </c>
      <c r="E14261" s="4" t="s">
        <v>10</v>
      </c>
      <c r="F14261" s="4" t="s">
        <v>2459</v>
      </c>
      <c r="G14261" s="4" t="s">
        <v>1030</v>
      </c>
      <c r="H14261" s="4" t="s">
        <v>29091</v>
      </c>
      <c r="I14261" s="4" t="s">
        <v>74</v>
      </c>
      <c r="J14261">
        <f t="shared" si="1110"/>
        <v>1</v>
      </c>
      <c r="K14261" s="7">
        <f t="shared" si="1111"/>
        <v>0.82916666666666661</v>
      </c>
      <c r="L14261" t="str">
        <f>IF(AND(K14261&lt;Sheet2!$A$3,K14261&gt;=Sheet2!$A$2),"Morning",IF(AND(K14261&gt;=Sheet2!$A$3,K14261&lt;Sheet2!$A$4),"Afternoon","Night"))</f>
        <v>Night</v>
      </c>
      <c r="M14261" t="str">
        <f t="shared" si="1112"/>
        <v>Monday</v>
      </c>
      <c r="N14261">
        <f t="shared" si="1113"/>
        <v>2020</v>
      </c>
      <c r="O14261">
        <f t="shared" si="1114"/>
        <v>9</v>
      </c>
    </row>
    <row r="14262" spans="1:15" x14ac:dyDescent="0.2">
      <c r="A14262" s="3" t="s">
        <v>29092</v>
      </c>
      <c r="B14262" s="6">
        <v>44096.293749999997</v>
      </c>
      <c r="C14262" s="6">
        <v>44096.293749999997</v>
      </c>
      <c r="D14262" s="4" t="s">
        <v>2063</v>
      </c>
      <c r="E14262" s="4" t="s">
        <v>17</v>
      </c>
      <c r="F14262" s="4" t="s">
        <v>29093</v>
      </c>
      <c r="G14262" s="4" t="s">
        <v>12</v>
      </c>
      <c r="H14262" s="4" t="s">
        <v>29094</v>
      </c>
      <c r="I14262" s="4" t="s">
        <v>74</v>
      </c>
      <c r="J14262">
        <f t="shared" si="1110"/>
        <v>1</v>
      </c>
      <c r="K14262" s="7">
        <f t="shared" si="1111"/>
        <v>0.29375000000000001</v>
      </c>
      <c r="L14262" t="str">
        <f>IF(AND(K14262&lt;Sheet2!$A$3,K14262&gt;=Sheet2!$A$2),"Morning",IF(AND(K14262&gt;=Sheet2!$A$3,K14262&lt;Sheet2!$A$4),"Afternoon","Night"))</f>
        <v>Morning</v>
      </c>
      <c r="M14262" t="str">
        <f t="shared" si="1112"/>
        <v>Tuesday</v>
      </c>
      <c r="N14262">
        <f t="shared" si="1113"/>
        <v>2020</v>
      </c>
      <c r="O14262">
        <f t="shared" si="1114"/>
        <v>9</v>
      </c>
    </row>
    <row r="14263" spans="1:15" x14ac:dyDescent="0.2">
      <c r="A14263" s="3" t="s">
        <v>29095</v>
      </c>
      <c r="B14263" s="6">
        <v>44096.293749999997</v>
      </c>
      <c r="C14263" s="6">
        <v>44099.320833333331</v>
      </c>
      <c r="D14263" s="4" t="s">
        <v>2063</v>
      </c>
      <c r="E14263" s="4" t="s">
        <v>17</v>
      </c>
      <c r="F14263" s="4" t="s">
        <v>29093</v>
      </c>
      <c r="G14263" s="4" t="s">
        <v>12</v>
      </c>
      <c r="H14263" s="4" t="s">
        <v>29096</v>
      </c>
      <c r="I14263" s="4" t="s">
        <v>74</v>
      </c>
      <c r="J14263">
        <f t="shared" si="1110"/>
        <v>1</v>
      </c>
      <c r="K14263" s="7">
        <f t="shared" si="1111"/>
        <v>0.29375000000000001</v>
      </c>
      <c r="L14263" t="str">
        <f>IF(AND(K14263&lt;Sheet2!$A$3,K14263&gt;=Sheet2!$A$2),"Morning",IF(AND(K14263&gt;=Sheet2!$A$3,K14263&lt;Sheet2!$A$4),"Afternoon","Night"))</f>
        <v>Morning</v>
      </c>
      <c r="M14263" t="str">
        <f t="shared" si="1112"/>
        <v>Tuesday</v>
      </c>
      <c r="N14263">
        <f t="shared" si="1113"/>
        <v>2020</v>
      </c>
      <c r="O14263">
        <f t="shared" si="1114"/>
        <v>9</v>
      </c>
    </row>
    <row r="14264" spans="1:15" x14ac:dyDescent="0.2">
      <c r="A14264" s="3" t="s">
        <v>29097</v>
      </c>
      <c r="B14264" s="6">
        <v>44096.304861111108</v>
      </c>
      <c r="C14264" s="6">
        <v>44096.304861111108</v>
      </c>
      <c r="D14264" s="4" t="s">
        <v>16</v>
      </c>
      <c r="E14264" s="4" t="s">
        <v>17</v>
      </c>
      <c r="F14264" s="4" t="s">
        <v>11</v>
      </c>
      <c r="G14264" s="4" t="s">
        <v>728</v>
      </c>
      <c r="H14264" s="4" t="s">
        <v>29098</v>
      </c>
      <c r="I14264" s="4" t="s">
        <v>74</v>
      </c>
      <c r="J14264">
        <f t="shared" si="1110"/>
        <v>1</v>
      </c>
      <c r="K14264" s="7">
        <f t="shared" si="1111"/>
        <v>0.30486111111111108</v>
      </c>
      <c r="L14264" t="str">
        <f>IF(AND(K14264&lt;Sheet2!$A$3,K14264&gt;=Sheet2!$A$2),"Morning",IF(AND(K14264&gt;=Sheet2!$A$3,K14264&lt;Sheet2!$A$4),"Afternoon","Night"))</f>
        <v>Morning</v>
      </c>
      <c r="M14264" t="str">
        <f t="shared" si="1112"/>
        <v>Tuesday</v>
      </c>
      <c r="N14264">
        <f t="shared" si="1113"/>
        <v>2020</v>
      </c>
      <c r="O14264">
        <f t="shared" si="1114"/>
        <v>9</v>
      </c>
    </row>
    <row r="14265" spans="1:15" x14ac:dyDescent="0.2">
      <c r="A14265" s="3" t="s">
        <v>29099</v>
      </c>
      <c r="B14265" s="6">
        <v>44096.304861111108</v>
      </c>
      <c r="C14265" s="6">
        <v>44097.7</v>
      </c>
      <c r="D14265" s="4" t="s">
        <v>16</v>
      </c>
      <c r="E14265" s="4" t="s">
        <v>17</v>
      </c>
      <c r="F14265" s="4" t="s">
        <v>11</v>
      </c>
      <c r="G14265" s="4" t="s">
        <v>728</v>
      </c>
      <c r="H14265" s="4" t="s">
        <v>29100</v>
      </c>
      <c r="I14265" s="4" t="s">
        <v>74</v>
      </c>
      <c r="J14265">
        <f t="shared" si="1110"/>
        <v>1</v>
      </c>
      <c r="K14265" s="7">
        <f t="shared" si="1111"/>
        <v>0.30486111111111108</v>
      </c>
      <c r="L14265" t="str">
        <f>IF(AND(K14265&lt;Sheet2!$A$3,K14265&gt;=Sheet2!$A$2),"Morning",IF(AND(K14265&gt;=Sheet2!$A$3,K14265&lt;Sheet2!$A$4),"Afternoon","Night"))</f>
        <v>Morning</v>
      </c>
      <c r="M14265" t="str">
        <f t="shared" si="1112"/>
        <v>Tuesday</v>
      </c>
      <c r="N14265">
        <f t="shared" si="1113"/>
        <v>2020</v>
      </c>
      <c r="O14265">
        <f t="shared" si="1114"/>
        <v>9</v>
      </c>
    </row>
    <row r="14266" spans="1:15" x14ac:dyDescent="0.2">
      <c r="A14266" s="3" t="s">
        <v>29101</v>
      </c>
      <c r="B14266" s="6">
        <v>44096.325694444444</v>
      </c>
      <c r="C14266" s="6">
        <v>44096.325694444444</v>
      </c>
      <c r="D14266" s="4" t="s">
        <v>45</v>
      </c>
      <c r="E14266" s="4" t="s">
        <v>17</v>
      </c>
      <c r="F14266" s="4" t="s">
        <v>11</v>
      </c>
      <c r="G14266" s="4" t="s">
        <v>98</v>
      </c>
      <c r="H14266" s="4" t="s">
        <v>29102</v>
      </c>
      <c r="I14266" s="4" t="s">
        <v>74</v>
      </c>
      <c r="J14266">
        <f t="shared" si="1110"/>
        <v>1</v>
      </c>
      <c r="K14266" s="7">
        <f t="shared" si="1111"/>
        <v>0.32569444444444445</v>
      </c>
      <c r="L14266" t="str">
        <f>IF(AND(K14266&lt;Sheet2!$A$3,K14266&gt;=Sheet2!$A$2),"Morning",IF(AND(K14266&gt;=Sheet2!$A$3,K14266&lt;Sheet2!$A$4),"Afternoon","Night"))</f>
        <v>Morning</v>
      </c>
      <c r="M14266" t="str">
        <f t="shared" si="1112"/>
        <v>Tuesday</v>
      </c>
      <c r="N14266">
        <f t="shared" si="1113"/>
        <v>2020</v>
      </c>
      <c r="O14266">
        <f t="shared" si="1114"/>
        <v>9</v>
      </c>
    </row>
    <row r="14267" spans="1:15" x14ac:dyDescent="0.2">
      <c r="A14267" s="3" t="s">
        <v>29103</v>
      </c>
      <c r="B14267" s="6">
        <v>44096.325694444444</v>
      </c>
      <c r="C14267" s="6">
        <v>44098.753472222219</v>
      </c>
      <c r="D14267" s="4" t="s">
        <v>45</v>
      </c>
      <c r="E14267" s="4" t="s">
        <v>17</v>
      </c>
      <c r="F14267" s="4" t="s">
        <v>11</v>
      </c>
      <c r="G14267" s="4" t="s">
        <v>98</v>
      </c>
      <c r="H14267" s="4" t="s">
        <v>29104</v>
      </c>
      <c r="I14267" s="4" t="s">
        <v>74</v>
      </c>
      <c r="J14267">
        <f t="shared" si="1110"/>
        <v>1</v>
      </c>
      <c r="K14267" s="7">
        <f t="shared" si="1111"/>
        <v>0.32569444444444445</v>
      </c>
      <c r="L14267" t="str">
        <f>IF(AND(K14267&lt;Sheet2!$A$3,K14267&gt;=Sheet2!$A$2),"Morning",IF(AND(K14267&gt;=Sheet2!$A$3,K14267&lt;Sheet2!$A$4),"Afternoon","Night"))</f>
        <v>Morning</v>
      </c>
      <c r="M14267" t="str">
        <f t="shared" si="1112"/>
        <v>Tuesday</v>
      </c>
      <c r="N14267">
        <f t="shared" si="1113"/>
        <v>2020</v>
      </c>
      <c r="O14267">
        <f t="shared" si="1114"/>
        <v>9</v>
      </c>
    </row>
    <row r="14268" spans="1:15" x14ac:dyDescent="0.2">
      <c r="A14268" s="3" t="s">
        <v>29105</v>
      </c>
      <c r="B14268" s="6">
        <v>44096.32708333333</v>
      </c>
      <c r="C14268" s="6">
        <v>44096.32708333333</v>
      </c>
      <c r="D14268" s="4" t="s">
        <v>990</v>
      </c>
      <c r="E14268" s="4" t="s">
        <v>17</v>
      </c>
      <c r="F14268" s="4" t="s">
        <v>30</v>
      </c>
      <c r="G14268" s="4" t="s">
        <v>336</v>
      </c>
      <c r="H14268" s="4" t="s">
        <v>29106</v>
      </c>
      <c r="I14268" s="4" t="s">
        <v>74</v>
      </c>
      <c r="J14268">
        <f t="shared" si="1110"/>
        <v>1</v>
      </c>
      <c r="K14268" s="7">
        <f t="shared" si="1111"/>
        <v>0.32708333333333334</v>
      </c>
      <c r="L14268" t="str">
        <f>IF(AND(K14268&lt;Sheet2!$A$3,K14268&gt;=Sheet2!$A$2),"Morning",IF(AND(K14268&gt;=Sheet2!$A$3,K14268&lt;Sheet2!$A$4),"Afternoon","Night"))</f>
        <v>Morning</v>
      </c>
      <c r="M14268" t="str">
        <f t="shared" si="1112"/>
        <v>Tuesday</v>
      </c>
      <c r="N14268">
        <f t="shared" si="1113"/>
        <v>2020</v>
      </c>
      <c r="O14268">
        <f t="shared" si="1114"/>
        <v>9</v>
      </c>
    </row>
    <row r="14269" spans="1:15" x14ac:dyDescent="0.2">
      <c r="A14269" s="3" t="s">
        <v>29107</v>
      </c>
      <c r="B14269" s="6">
        <v>44096.32708333333</v>
      </c>
      <c r="C14269" s="6">
        <v>44098.34375</v>
      </c>
      <c r="D14269" s="4" t="s">
        <v>990</v>
      </c>
      <c r="E14269" s="4" t="s">
        <v>17</v>
      </c>
      <c r="F14269" s="4" t="s">
        <v>30</v>
      </c>
      <c r="G14269" s="4" t="s">
        <v>336</v>
      </c>
      <c r="H14269" s="4" t="s">
        <v>29108</v>
      </c>
      <c r="I14269" s="4" t="s">
        <v>74</v>
      </c>
      <c r="J14269">
        <f t="shared" si="1110"/>
        <v>1</v>
      </c>
      <c r="K14269" s="7">
        <f t="shared" si="1111"/>
        <v>0.32708333333333334</v>
      </c>
      <c r="L14269" t="str">
        <f>IF(AND(K14269&lt;Sheet2!$A$3,K14269&gt;=Sheet2!$A$2),"Morning",IF(AND(K14269&gt;=Sheet2!$A$3,K14269&lt;Sheet2!$A$4),"Afternoon","Night"))</f>
        <v>Morning</v>
      </c>
      <c r="M14269" t="str">
        <f t="shared" si="1112"/>
        <v>Tuesday</v>
      </c>
      <c r="N14269">
        <f t="shared" si="1113"/>
        <v>2020</v>
      </c>
      <c r="O14269">
        <f t="shared" si="1114"/>
        <v>9</v>
      </c>
    </row>
    <row r="14270" spans="1:15" x14ac:dyDescent="0.2">
      <c r="A14270" s="3" t="s">
        <v>29109</v>
      </c>
      <c r="B14270" s="6">
        <v>44096.462500000001</v>
      </c>
      <c r="C14270" s="6">
        <v>44096.462500000001</v>
      </c>
      <c r="D14270" s="4" t="s">
        <v>241</v>
      </c>
      <c r="E14270" s="4" t="s">
        <v>74</v>
      </c>
      <c r="F14270" s="4" t="s">
        <v>74</v>
      </c>
      <c r="G14270" s="4" t="s">
        <v>72</v>
      </c>
      <c r="H14270" s="4" t="s">
        <v>29110</v>
      </c>
      <c r="I14270" s="4" t="s">
        <v>74</v>
      </c>
      <c r="J14270">
        <f t="shared" si="1110"/>
        <v>1</v>
      </c>
      <c r="K14270" s="7">
        <f t="shared" si="1111"/>
        <v>0.46249999999999997</v>
      </c>
      <c r="L14270" t="str">
        <f>IF(AND(K14270&lt;Sheet2!$A$3,K14270&gt;=Sheet2!$A$2),"Morning",IF(AND(K14270&gt;=Sheet2!$A$3,K14270&lt;Sheet2!$A$4),"Afternoon","Night"))</f>
        <v>Morning</v>
      </c>
      <c r="M14270" t="str">
        <f t="shared" si="1112"/>
        <v>Tuesday</v>
      </c>
      <c r="N14270">
        <f t="shared" si="1113"/>
        <v>2020</v>
      </c>
      <c r="O14270">
        <f t="shared" si="1114"/>
        <v>9</v>
      </c>
    </row>
    <row r="14271" spans="1:15" x14ac:dyDescent="0.2">
      <c r="A14271" s="3" t="s">
        <v>29111</v>
      </c>
      <c r="B14271" s="6">
        <v>44096.745833333334</v>
      </c>
      <c r="C14271" s="6">
        <v>44096.745833333334</v>
      </c>
      <c r="D14271" s="4" t="s">
        <v>241</v>
      </c>
      <c r="E14271" s="4" t="s">
        <v>74</v>
      </c>
      <c r="F14271" s="4" t="s">
        <v>74</v>
      </c>
      <c r="G14271" s="4" t="s">
        <v>72</v>
      </c>
      <c r="H14271" s="4" t="s">
        <v>29112</v>
      </c>
      <c r="I14271" s="4" t="s">
        <v>74</v>
      </c>
      <c r="J14271">
        <f t="shared" si="1110"/>
        <v>1</v>
      </c>
      <c r="K14271" s="7">
        <f t="shared" si="1111"/>
        <v>0.74583333333333324</v>
      </c>
      <c r="L14271" t="str">
        <f>IF(AND(K14271&lt;Sheet2!$A$3,K14271&gt;=Sheet2!$A$2),"Morning",IF(AND(K14271&gt;=Sheet2!$A$3,K14271&lt;Sheet2!$A$4),"Afternoon","Night"))</f>
        <v>Afternoon</v>
      </c>
      <c r="M14271" t="str">
        <f t="shared" si="1112"/>
        <v>Tuesday</v>
      </c>
      <c r="N14271">
        <f t="shared" si="1113"/>
        <v>2020</v>
      </c>
      <c r="O14271">
        <f t="shared" si="1114"/>
        <v>9</v>
      </c>
    </row>
    <row r="14272" spans="1:15" x14ac:dyDescent="0.2">
      <c r="A14272" s="3" t="s">
        <v>29113</v>
      </c>
      <c r="B14272" s="6">
        <v>44097.55972222222</v>
      </c>
      <c r="C14272" s="6">
        <v>44097.55972222222</v>
      </c>
      <c r="D14272" s="4" t="s">
        <v>1010</v>
      </c>
      <c r="E14272" s="4" t="s">
        <v>10</v>
      </c>
      <c r="F14272" s="4" t="s">
        <v>30</v>
      </c>
      <c r="G14272" s="4" t="s">
        <v>72</v>
      </c>
      <c r="H14272" s="4" t="s">
        <v>29114</v>
      </c>
      <c r="I14272" s="4" t="s">
        <v>74</v>
      </c>
      <c r="J14272">
        <f t="shared" si="1110"/>
        <v>1</v>
      </c>
      <c r="K14272" s="7">
        <f t="shared" si="1111"/>
        <v>0.55972222222222223</v>
      </c>
      <c r="L14272" t="str">
        <f>IF(AND(K14272&lt;Sheet2!$A$3,K14272&gt;=Sheet2!$A$2),"Morning",IF(AND(K14272&gt;=Sheet2!$A$3,K14272&lt;Sheet2!$A$4),"Afternoon","Night"))</f>
        <v>Afternoon</v>
      </c>
      <c r="M14272" t="str">
        <f t="shared" si="1112"/>
        <v>Wednesday</v>
      </c>
      <c r="N14272">
        <f t="shared" si="1113"/>
        <v>2020</v>
      </c>
      <c r="O14272">
        <f t="shared" si="1114"/>
        <v>9</v>
      </c>
    </row>
    <row r="14273" spans="1:15" x14ac:dyDescent="0.2">
      <c r="A14273" s="3" t="s">
        <v>29115</v>
      </c>
      <c r="B14273" s="6">
        <v>44097.55972222222</v>
      </c>
      <c r="C14273" s="6">
        <v>44098.754166666666</v>
      </c>
      <c r="D14273" s="4" t="s">
        <v>1010</v>
      </c>
      <c r="E14273" s="4" t="s">
        <v>10</v>
      </c>
      <c r="F14273" s="4" t="s">
        <v>30</v>
      </c>
      <c r="G14273" s="4" t="s">
        <v>72</v>
      </c>
      <c r="H14273" s="4" t="s">
        <v>29116</v>
      </c>
      <c r="I14273" s="4" t="s">
        <v>74</v>
      </c>
      <c r="J14273">
        <f t="shared" si="1110"/>
        <v>1</v>
      </c>
      <c r="K14273" s="7">
        <f t="shared" si="1111"/>
        <v>0.55972222222222223</v>
      </c>
      <c r="L14273" t="str">
        <f>IF(AND(K14273&lt;Sheet2!$A$3,K14273&gt;=Sheet2!$A$2),"Morning",IF(AND(K14273&gt;=Sheet2!$A$3,K14273&lt;Sheet2!$A$4),"Afternoon","Night"))</f>
        <v>Afternoon</v>
      </c>
      <c r="M14273" t="str">
        <f t="shared" si="1112"/>
        <v>Wednesday</v>
      </c>
      <c r="N14273">
        <f t="shared" si="1113"/>
        <v>2020</v>
      </c>
      <c r="O14273">
        <f t="shared" si="1114"/>
        <v>9</v>
      </c>
    </row>
    <row r="14274" spans="1:15" x14ac:dyDescent="0.2">
      <c r="A14274" s="3" t="s">
        <v>29117</v>
      </c>
      <c r="B14274" s="6">
        <v>44097.708333333336</v>
      </c>
      <c r="C14274" s="6">
        <v>44097.708333333336</v>
      </c>
      <c r="D14274" s="4" t="s">
        <v>119</v>
      </c>
      <c r="E14274" s="4" t="s">
        <v>10</v>
      </c>
      <c r="F14274" s="4" t="s">
        <v>74</v>
      </c>
      <c r="G14274" s="4" t="s">
        <v>72</v>
      </c>
      <c r="H14274" s="4" t="s">
        <v>29118</v>
      </c>
      <c r="I14274" s="4" t="s">
        <v>74</v>
      </c>
      <c r="J14274">
        <f t="shared" si="1110"/>
        <v>1</v>
      </c>
      <c r="K14274" s="7">
        <f t="shared" si="1111"/>
        <v>0.70833333333333337</v>
      </c>
      <c r="L14274" t="str">
        <f>IF(AND(K14274&lt;Sheet2!$A$3,K14274&gt;=Sheet2!$A$2),"Morning",IF(AND(K14274&gt;=Sheet2!$A$3,K14274&lt;Sheet2!$A$4),"Afternoon","Night"))</f>
        <v>Afternoon</v>
      </c>
      <c r="M14274" t="str">
        <f t="shared" si="1112"/>
        <v>Wednesday</v>
      </c>
      <c r="N14274">
        <f t="shared" si="1113"/>
        <v>2020</v>
      </c>
      <c r="O14274">
        <f t="shared" si="1114"/>
        <v>9</v>
      </c>
    </row>
    <row r="14275" spans="1:15" x14ac:dyDescent="0.2">
      <c r="A14275" s="3" t="s">
        <v>29119</v>
      </c>
      <c r="B14275" s="6">
        <v>44097.759027777778</v>
      </c>
      <c r="C14275" s="6">
        <v>44097.759027777778</v>
      </c>
      <c r="D14275" s="4" t="s">
        <v>618</v>
      </c>
      <c r="E14275" s="4" t="s">
        <v>10</v>
      </c>
      <c r="F14275" s="4" t="s">
        <v>295</v>
      </c>
      <c r="G14275" s="4" t="s">
        <v>3126</v>
      </c>
      <c r="H14275" s="4" t="s">
        <v>29120</v>
      </c>
      <c r="I14275" s="4" t="s">
        <v>74</v>
      </c>
      <c r="J14275">
        <f t="shared" ref="J14275:J14338" si="1115">COUNTA(B14275)</f>
        <v>1</v>
      </c>
      <c r="K14275" s="7">
        <f t="shared" ref="K14275:K14338" si="1116">TIME(HOUR(B14275),MINUTE(B14275),SECOND(B14275))</f>
        <v>0.75902777777777775</v>
      </c>
      <c r="L14275" t="str">
        <f>IF(AND(K14275&lt;Sheet2!$A$3,K14275&gt;=Sheet2!$A$2),"Morning",IF(AND(K14275&gt;=Sheet2!$A$3,K14275&lt;Sheet2!$A$4),"Afternoon","Night"))</f>
        <v>Afternoon</v>
      </c>
      <c r="M14275" t="str">
        <f t="shared" ref="M14275:M14338" si="1117">TEXT(B14275,"dddd")</f>
        <v>Wednesday</v>
      </c>
      <c r="N14275">
        <f t="shared" ref="N14275:N14338" si="1118">YEAR(B14275)</f>
        <v>2020</v>
      </c>
      <c r="O14275">
        <f t="shared" ref="O14275:O14338" si="1119">MONTH(B14275)</f>
        <v>9</v>
      </c>
    </row>
    <row r="14276" spans="1:15" x14ac:dyDescent="0.2">
      <c r="A14276" s="3" t="s">
        <v>29121</v>
      </c>
      <c r="B14276" s="6">
        <v>44097.759027777778</v>
      </c>
      <c r="C14276" s="6">
        <v>44099.577777777777</v>
      </c>
      <c r="D14276" s="4" t="s">
        <v>618</v>
      </c>
      <c r="E14276" s="4" t="s">
        <v>10</v>
      </c>
      <c r="F14276" s="4" t="s">
        <v>295</v>
      </c>
      <c r="G14276" s="4" t="s">
        <v>3126</v>
      </c>
      <c r="H14276" s="4" t="s">
        <v>29122</v>
      </c>
      <c r="I14276" s="4" t="s">
        <v>74</v>
      </c>
      <c r="J14276">
        <f t="shared" si="1115"/>
        <v>1</v>
      </c>
      <c r="K14276" s="7">
        <f t="shared" si="1116"/>
        <v>0.75902777777777775</v>
      </c>
      <c r="L14276" t="str">
        <f>IF(AND(K14276&lt;Sheet2!$A$3,K14276&gt;=Sheet2!$A$2),"Morning",IF(AND(K14276&gt;=Sheet2!$A$3,K14276&lt;Sheet2!$A$4),"Afternoon","Night"))</f>
        <v>Afternoon</v>
      </c>
      <c r="M14276" t="str">
        <f t="shared" si="1117"/>
        <v>Wednesday</v>
      </c>
      <c r="N14276">
        <f t="shared" si="1118"/>
        <v>2020</v>
      </c>
      <c r="O14276">
        <f t="shared" si="1119"/>
        <v>9</v>
      </c>
    </row>
    <row r="14277" spans="1:15" x14ac:dyDescent="0.2">
      <c r="A14277" s="3" t="s">
        <v>29123</v>
      </c>
      <c r="B14277" s="6">
        <v>44097.830555555556</v>
      </c>
      <c r="C14277" s="6">
        <v>44097.830555555556</v>
      </c>
      <c r="D14277" s="4" t="s">
        <v>1165</v>
      </c>
      <c r="E14277" s="4" t="s">
        <v>77</v>
      </c>
      <c r="F14277" s="4" t="s">
        <v>295</v>
      </c>
      <c r="G14277" s="4" t="s">
        <v>324</v>
      </c>
      <c r="H14277" s="4" t="s">
        <v>29124</v>
      </c>
      <c r="I14277" s="4" t="s">
        <v>74</v>
      </c>
      <c r="J14277">
        <f t="shared" si="1115"/>
        <v>1</v>
      </c>
      <c r="K14277" s="7">
        <f t="shared" si="1116"/>
        <v>0.8305555555555556</v>
      </c>
      <c r="L14277" t="str">
        <f>IF(AND(K14277&lt;Sheet2!$A$3,K14277&gt;=Sheet2!$A$2),"Morning",IF(AND(K14277&gt;=Sheet2!$A$3,K14277&lt;Sheet2!$A$4),"Afternoon","Night"))</f>
        <v>Night</v>
      </c>
      <c r="M14277" t="str">
        <f t="shared" si="1117"/>
        <v>Wednesday</v>
      </c>
      <c r="N14277">
        <f t="shared" si="1118"/>
        <v>2020</v>
      </c>
      <c r="O14277">
        <f t="shared" si="1119"/>
        <v>9</v>
      </c>
    </row>
    <row r="14278" spans="1:15" x14ac:dyDescent="0.2">
      <c r="A14278" s="3" t="s">
        <v>29125</v>
      </c>
      <c r="B14278" s="6">
        <v>44097.830555555556</v>
      </c>
      <c r="C14278" s="6">
        <v>44099.313194444447</v>
      </c>
      <c r="D14278" s="4" t="s">
        <v>1165</v>
      </c>
      <c r="E14278" s="4" t="s">
        <v>77</v>
      </c>
      <c r="F14278" s="4" t="s">
        <v>295</v>
      </c>
      <c r="G14278" s="4" t="s">
        <v>324</v>
      </c>
      <c r="H14278" s="4" t="s">
        <v>29126</v>
      </c>
      <c r="I14278" s="4" t="s">
        <v>74</v>
      </c>
      <c r="J14278">
        <f t="shared" si="1115"/>
        <v>1</v>
      </c>
      <c r="K14278" s="7">
        <f t="shared" si="1116"/>
        <v>0.8305555555555556</v>
      </c>
      <c r="L14278" t="str">
        <f>IF(AND(K14278&lt;Sheet2!$A$3,K14278&gt;=Sheet2!$A$2),"Morning",IF(AND(K14278&gt;=Sheet2!$A$3,K14278&lt;Sheet2!$A$4),"Afternoon","Night"))</f>
        <v>Night</v>
      </c>
      <c r="M14278" t="str">
        <f t="shared" si="1117"/>
        <v>Wednesday</v>
      </c>
      <c r="N14278">
        <f t="shared" si="1118"/>
        <v>2020</v>
      </c>
      <c r="O14278">
        <f t="shared" si="1119"/>
        <v>9</v>
      </c>
    </row>
    <row r="14279" spans="1:15" x14ac:dyDescent="0.2">
      <c r="A14279" s="3" t="s">
        <v>29127</v>
      </c>
      <c r="B14279" s="6">
        <v>44097.85</v>
      </c>
      <c r="C14279" s="6">
        <v>44097.85</v>
      </c>
      <c r="D14279" s="4" t="s">
        <v>96</v>
      </c>
      <c r="E14279" s="4" t="s">
        <v>102</v>
      </c>
      <c r="F14279" s="4" t="s">
        <v>18</v>
      </c>
      <c r="G14279" s="4" t="s">
        <v>12</v>
      </c>
      <c r="H14279" s="4" t="s">
        <v>29128</v>
      </c>
      <c r="I14279" s="4" t="s">
        <v>74</v>
      </c>
      <c r="J14279">
        <f t="shared" si="1115"/>
        <v>1</v>
      </c>
      <c r="K14279" s="7">
        <f t="shared" si="1116"/>
        <v>0.85</v>
      </c>
      <c r="L14279" t="str">
        <f>IF(AND(K14279&lt;Sheet2!$A$3,K14279&gt;=Sheet2!$A$2),"Morning",IF(AND(K14279&gt;=Sheet2!$A$3,K14279&lt;Sheet2!$A$4),"Afternoon","Night"))</f>
        <v>Night</v>
      </c>
      <c r="M14279" t="str">
        <f t="shared" si="1117"/>
        <v>Wednesday</v>
      </c>
      <c r="N14279">
        <f t="shared" si="1118"/>
        <v>2020</v>
      </c>
      <c r="O14279">
        <f t="shared" si="1119"/>
        <v>9</v>
      </c>
    </row>
    <row r="14280" spans="1:15" x14ac:dyDescent="0.2">
      <c r="A14280" s="3" t="s">
        <v>29129</v>
      </c>
      <c r="B14280" s="6">
        <v>44097.85</v>
      </c>
      <c r="C14280" s="6">
        <v>44098.322916666664</v>
      </c>
      <c r="D14280" s="4" t="s">
        <v>96</v>
      </c>
      <c r="E14280" s="4" t="s">
        <v>102</v>
      </c>
      <c r="F14280" s="4" t="s">
        <v>18</v>
      </c>
      <c r="G14280" s="4" t="s">
        <v>12</v>
      </c>
      <c r="H14280" s="4" t="s">
        <v>29130</v>
      </c>
      <c r="I14280" s="4" t="s">
        <v>74</v>
      </c>
      <c r="J14280">
        <f t="shared" si="1115"/>
        <v>1</v>
      </c>
      <c r="K14280" s="7">
        <f t="shared" si="1116"/>
        <v>0.85</v>
      </c>
      <c r="L14280" t="str">
        <f>IF(AND(K14280&lt;Sheet2!$A$3,K14280&gt;=Sheet2!$A$2),"Morning",IF(AND(K14280&gt;=Sheet2!$A$3,K14280&lt;Sheet2!$A$4),"Afternoon","Night"))</f>
        <v>Night</v>
      </c>
      <c r="M14280" t="str">
        <f t="shared" si="1117"/>
        <v>Wednesday</v>
      </c>
      <c r="N14280">
        <f t="shared" si="1118"/>
        <v>2020</v>
      </c>
      <c r="O14280">
        <f t="shared" si="1119"/>
        <v>9</v>
      </c>
    </row>
    <row r="14281" spans="1:15" x14ac:dyDescent="0.2">
      <c r="A14281" s="3" t="s">
        <v>29131</v>
      </c>
      <c r="B14281" s="6">
        <v>44097.918055555558</v>
      </c>
      <c r="C14281" s="6">
        <v>44097.918055555558</v>
      </c>
      <c r="D14281" s="4" t="s">
        <v>2063</v>
      </c>
      <c r="E14281" s="4" t="s">
        <v>77</v>
      </c>
      <c r="F14281" s="4" t="s">
        <v>303</v>
      </c>
      <c r="G14281" s="4" t="s">
        <v>19671</v>
      </c>
      <c r="H14281" s="4" t="s">
        <v>29132</v>
      </c>
      <c r="I14281" s="4" t="s">
        <v>74</v>
      </c>
      <c r="J14281">
        <f t="shared" si="1115"/>
        <v>1</v>
      </c>
      <c r="K14281" s="7">
        <f t="shared" si="1116"/>
        <v>0.91805555555555562</v>
      </c>
      <c r="L14281" t="str">
        <f>IF(AND(K14281&lt;Sheet2!$A$3,K14281&gt;=Sheet2!$A$2),"Morning",IF(AND(K14281&gt;=Sheet2!$A$3,K14281&lt;Sheet2!$A$4),"Afternoon","Night"))</f>
        <v>Night</v>
      </c>
      <c r="M14281" t="str">
        <f t="shared" si="1117"/>
        <v>Wednesday</v>
      </c>
      <c r="N14281">
        <f t="shared" si="1118"/>
        <v>2020</v>
      </c>
      <c r="O14281">
        <f t="shared" si="1119"/>
        <v>9</v>
      </c>
    </row>
    <row r="14282" spans="1:15" x14ac:dyDescent="0.2">
      <c r="A14282" s="3" t="s">
        <v>29133</v>
      </c>
      <c r="B14282" s="6">
        <v>44097.918055555558</v>
      </c>
      <c r="C14282" s="6">
        <v>44097.918055555558</v>
      </c>
      <c r="D14282" s="4" t="s">
        <v>2063</v>
      </c>
      <c r="E14282" s="4" t="s">
        <v>77</v>
      </c>
      <c r="F14282" s="4" t="s">
        <v>303</v>
      </c>
      <c r="G14282" s="4" t="s">
        <v>19671</v>
      </c>
      <c r="H14282" s="4" t="s">
        <v>29134</v>
      </c>
      <c r="I14282" s="4" t="s">
        <v>74</v>
      </c>
      <c r="J14282">
        <f t="shared" si="1115"/>
        <v>1</v>
      </c>
      <c r="K14282" s="7">
        <f t="shared" si="1116"/>
        <v>0.91805555555555562</v>
      </c>
      <c r="L14282" t="str">
        <f>IF(AND(K14282&lt;Sheet2!$A$3,K14282&gt;=Sheet2!$A$2),"Morning",IF(AND(K14282&gt;=Sheet2!$A$3,K14282&lt;Sheet2!$A$4),"Afternoon","Night"))</f>
        <v>Night</v>
      </c>
      <c r="M14282" t="str">
        <f t="shared" si="1117"/>
        <v>Wednesday</v>
      </c>
      <c r="N14282">
        <f t="shared" si="1118"/>
        <v>2020</v>
      </c>
      <c r="O14282">
        <f t="shared" si="1119"/>
        <v>9</v>
      </c>
    </row>
    <row r="14283" spans="1:15" x14ac:dyDescent="0.2">
      <c r="A14283" s="3" t="s">
        <v>29135</v>
      </c>
      <c r="B14283" s="6">
        <v>44098.324999999997</v>
      </c>
      <c r="C14283" s="6">
        <v>44098.324999999997</v>
      </c>
      <c r="D14283" s="4" t="s">
        <v>507</v>
      </c>
      <c r="E14283" s="4" t="s">
        <v>17</v>
      </c>
      <c r="F14283" s="4" t="s">
        <v>18</v>
      </c>
      <c r="G14283" s="4" t="s">
        <v>2438</v>
      </c>
      <c r="H14283" s="4" t="s">
        <v>29136</v>
      </c>
      <c r="I14283" s="4" t="s">
        <v>74</v>
      </c>
      <c r="J14283">
        <f t="shared" si="1115"/>
        <v>1</v>
      </c>
      <c r="K14283" s="7">
        <f t="shared" si="1116"/>
        <v>0.32500000000000001</v>
      </c>
      <c r="L14283" t="str">
        <f>IF(AND(K14283&lt;Sheet2!$A$3,K14283&gt;=Sheet2!$A$2),"Morning",IF(AND(K14283&gt;=Sheet2!$A$3,K14283&lt;Sheet2!$A$4),"Afternoon","Night"))</f>
        <v>Morning</v>
      </c>
      <c r="M14283" t="str">
        <f t="shared" si="1117"/>
        <v>Thursday</v>
      </c>
      <c r="N14283">
        <f t="shared" si="1118"/>
        <v>2020</v>
      </c>
      <c r="O14283">
        <f t="shared" si="1119"/>
        <v>9</v>
      </c>
    </row>
    <row r="14284" spans="1:15" x14ac:dyDescent="0.2">
      <c r="A14284" s="3" t="s">
        <v>29137</v>
      </c>
      <c r="B14284" s="6">
        <v>44098.324999999997</v>
      </c>
      <c r="C14284" s="6">
        <v>44099.631944444445</v>
      </c>
      <c r="D14284" s="4" t="s">
        <v>507</v>
      </c>
      <c r="E14284" s="4" t="s">
        <v>17</v>
      </c>
      <c r="F14284" s="4" t="s">
        <v>18</v>
      </c>
      <c r="G14284" s="4" t="s">
        <v>2438</v>
      </c>
      <c r="H14284" s="4" t="s">
        <v>29138</v>
      </c>
      <c r="I14284" s="4" t="s">
        <v>74</v>
      </c>
      <c r="J14284">
        <f t="shared" si="1115"/>
        <v>1</v>
      </c>
      <c r="K14284" s="7">
        <f t="shared" si="1116"/>
        <v>0.32500000000000001</v>
      </c>
      <c r="L14284" t="str">
        <f>IF(AND(K14284&lt;Sheet2!$A$3,K14284&gt;=Sheet2!$A$2),"Morning",IF(AND(K14284&gt;=Sheet2!$A$3,K14284&lt;Sheet2!$A$4),"Afternoon","Night"))</f>
        <v>Morning</v>
      </c>
      <c r="M14284" t="str">
        <f t="shared" si="1117"/>
        <v>Thursday</v>
      </c>
      <c r="N14284">
        <f t="shared" si="1118"/>
        <v>2020</v>
      </c>
      <c r="O14284">
        <f t="shared" si="1119"/>
        <v>9</v>
      </c>
    </row>
    <row r="14285" spans="1:15" x14ac:dyDescent="0.2">
      <c r="A14285" s="3" t="s">
        <v>29139</v>
      </c>
      <c r="B14285" s="6">
        <v>44098.420138888891</v>
      </c>
      <c r="C14285" s="6">
        <v>44098.420138888891</v>
      </c>
      <c r="D14285" s="4" t="s">
        <v>19452</v>
      </c>
      <c r="E14285" s="4" t="s">
        <v>10</v>
      </c>
      <c r="F14285" s="4" t="s">
        <v>159</v>
      </c>
      <c r="G14285" s="4" t="s">
        <v>12</v>
      </c>
      <c r="H14285" s="4" t="s">
        <v>29140</v>
      </c>
      <c r="I14285" s="4" t="s">
        <v>74</v>
      </c>
      <c r="J14285">
        <f t="shared" si="1115"/>
        <v>1</v>
      </c>
      <c r="K14285" s="7">
        <f t="shared" si="1116"/>
        <v>0.4201388888888889</v>
      </c>
      <c r="L14285" t="str">
        <f>IF(AND(K14285&lt;Sheet2!$A$3,K14285&gt;=Sheet2!$A$2),"Morning",IF(AND(K14285&gt;=Sheet2!$A$3,K14285&lt;Sheet2!$A$4),"Afternoon","Night"))</f>
        <v>Morning</v>
      </c>
      <c r="M14285" t="str">
        <f t="shared" si="1117"/>
        <v>Thursday</v>
      </c>
      <c r="N14285">
        <f t="shared" si="1118"/>
        <v>2020</v>
      </c>
      <c r="O14285">
        <f t="shared" si="1119"/>
        <v>9</v>
      </c>
    </row>
    <row r="14286" spans="1:15" x14ac:dyDescent="0.2">
      <c r="A14286" s="3" t="s">
        <v>29141</v>
      </c>
      <c r="B14286" s="6">
        <v>44098.552083333336</v>
      </c>
      <c r="C14286" s="6">
        <v>44098.552083333336</v>
      </c>
      <c r="D14286" s="4" t="s">
        <v>627</v>
      </c>
      <c r="E14286" s="4" t="s">
        <v>10</v>
      </c>
      <c r="F14286" s="4" t="s">
        <v>159</v>
      </c>
      <c r="G14286" s="4" t="s">
        <v>4453</v>
      </c>
      <c r="H14286" s="4" t="s">
        <v>29142</v>
      </c>
      <c r="I14286" s="4" t="s">
        <v>74</v>
      </c>
      <c r="J14286">
        <f t="shared" si="1115"/>
        <v>1</v>
      </c>
      <c r="K14286" s="7">
        <f t="shared" si="1116"/>
        <v>0.55208333333333337</v>
      </c>
      <c r="L14286" t="str">
        <f>IF(AND(K14286&lt;Sheet2!$A$3,K14286&gt;=Sheet2!$A$2),"Morning",IF(AND(K14286&gt;=Sheet2!$A$3,K14286&lt;Sheet2!$A$4),"Afternoon","Night"))</f>
        <v>Afternoon</v>
      </c>
      <c r="M14286" t="str">
        <f t="shared" si="1117"/>
        <v>Thursday</v>
      </c>
      <c r="N14286">
        <f t="shared" si="1118"/>
        <v>2020</v>
      </c>
      <c r="O14286">
        <f t="shared" si="1119"/>
        <v>9</v>
      </c>
    </row>
    <row r="14287" spans="1:15" x14ac:dyDescent="0.2">
      <c r="A14287" s="3" t="s">
        <v>29143</v>
      </c>
      <c r="B14287" s="6">
        <v>44098.642361111109</v>
      </c>
      <c r="C14287" s="6">
        <v>44098.642361111109</v>
      </c>
      <c r="D14287" s="4" t="s">
        <v>12376</v>
      </c>
      <c r="E14287" s="4" t="s">
        <v>10</v>
      </c>
      <c r="F14287" s="4" t="s">
        <v>159</v>
      </c>
      <c r="G14287" s="4" t="s">
        <v>380</v>
      </c>
      <c r="H14287" s="4" t="s">
        <v>29144</v>
      </c>
      <c r="I14287" s="4" t="s">
        <v>74</v>
      </c>
      <c r="J14287">
        <f t="shared" si="1115"/>
        <v>1</v>
      </c>
      <c r="K14287" s="7">
        <f t="shared" si="1116"/>
        <v>0.64236111111111105</v>
      </c>
      <c r="L14287" t="str">
        <f>IF(AND(K14287&lt;Sheet2!$A$3,K14287&gt;=Sheet2!$A$2),"Morning",IF(AND(K14287&gt;=Sheet2!$A$3,K14287&lt;Sheet2!$A$4),"Afternoon","Night"))</f>
        <v>Afternoon</v>
      </c>
      <c r="M14287" t="str">
        <f t="shared" si="1117"/>
        <v>Thursday</v>
      </c>
      <c r="N14287">
        <f t="shared" si="1118"/>
        <v>2020</v>
      </c>
      <c r="O14287">
        <f t="shared" si="1119"/>
        <v>9</v>
      </c>
    </row>
    <row r="14288" spans="1:15" x14ac:dyDescent="0.2">
      <c r="A14288" s="3" t="s">
        <v>29145</v>
      </c>
      <c r="B14288" s="6">
        <v>44098.710416666669</v>
      </c>
      <c r="C14288" s="6">
        <v>44098.710416666669</v>
      </c>
      <c r="D14288" s="4" t="s">
        <v>241</v>
      </c>
      <c r="E14288" s="4" t="s">
        <v>10</v>
      </c>
      <c r="F14288" s="4" t="s">
        <v>74</v>
      </c>
      <c r="G14288" s="4" t="s">
        <v>72</v>
      </c>
      <c r="H14288" s="4" t="s">
        <v>29146</v>
      </c>
      <c r="I14288" s="4" t="s">
        <v>74</v>
      </c>
      <c r="J14288">
        <f t="shared" si="1115"/>
        <v>1</v>
      </c>
      <c r="K14288" s="7">
        <f t="shared" si="1116"/>
        <v>0.7104166666666667</v>
      </c>
      <c r="L14288" t="str">
        <f>IF(AND(K14288&lt;Sheet2!$A$3,K14288&gt;=Sheet2!$A$2),"Morning",IF(AND(K14288&gt;=Sheet2!$A$3,K14288&lt;Sheet2!$A$4),"Afternoon","Night"))</f>
        <v>Afternoon</v>
      </c>
      <c r="M14288" t="str">
        <f t="shared" si="1117"/>
        <v>Thursday</v>
      </c>
      <c r="N14288">
        <f t="shared" si="1118"/>
        <v>2020</v>
      </c>
      <c r="O14288">
        <f t="shared" si="1119"/>
        <v>9</v>
      </c>
    </row>
    <row r="14289" spans="1:15" x14ac:dyDescent="0.2">
      <c r="A14289" s="3" t="s">
        <v>29147</v>
      </c>
      <c r="B14289" s="6">
        <v>44098.722222222219</v>
      </c>
      <c r="C14289" s="6">
        <v>44098.722222222219</v>
      </c>
      <c r="D14289" s="4" t="s">
        <v>40</v>
      </c>
      <c r="E14289" s="4" t="s">
        <v>10</v>
      </c>
      <c r="F14289" s="4" t="s">
        <v>159</v>
      </c>
      <c r="G14289" s="4" t="s">
        <v>12</v>
      </c>
      <c r="H14289" s="4" t="s">
        <v>29148</v>
      </c>
      <c r="I14289" s="4" t="s">
        <v>74</v>
      </c>
      <c r="J14289">
        <f t="shared" si="1115"/>
        <v>1</v>
      </c>
      <c r="K14289" s="7">
        <f t="shared" si="1116"/>
        <v>0.72222222222222221</v>
      </c>
      <c r="L14289" t="str">
        <f>IF(AND(K14289&lt;Sheet2!$A$3,K14289&gt;=Sheet2!$A$2),"Morning",IF(AND(K14289&gt;=Sheet2!$A$3,K14289&lt;Sheet2!$A$4),"Afternoon","Night"))</f>
        <v>Afternoon</v>
      </c>
      <c r="M14289" t="str">
        <f t="shared" si="1117"/>
        <v>Thursday</v>
      </c>
      <c r="N14289">
        <f t="shared" si="1118"/>
        <v>2020</v>
      </c>
      <c r="O14289">
        <f t="shared" si="1119"/>
        <v>9</v>
      </c>
    </row>
    <row r="14290" spans="1:15" x14ac:dyDescent="0.2">
      <c r="A14290" s="3" t="s">
        <v>29149</v>
      </c>
      <c r="B14290" s="6">
        <v>44099.145833333336</v>
      </c>
      <c r="C14290" s="6">
        <v>44099.145833333336</v>
      </c>
      <c r="D14290" s="4" t="s">
        <v>9</v>
      </c>
      <c r="E14290" s="4" t="s">
        <v>102</v>
      </c>
      <c r="F14290" s="4" t="s">
        <v>114</v>
      </c>
      <c r="G14290" s="4" t="s">
        <v>12</v>
      </c>
      <c r="H14290" s="4" t="s">
        <v>29150</v>
      </c>
      <c r="I14290" s="4" t="s">
        <v>74</v>
      </c>
      <c r="J14290">
        <f t="shared" si="1115"/>
        <v>1</v>
      </c>
      <c r="K14290" s="7">
        <f t="shared" si="1116"/>
        <v>0.14583333333333334</v>
      </c>
      <c r="L14290" t="str">
        <f>IF(AND(K14290&lt;Sheet2!$A$3,K14290&gt;=Sheet2!$A$2),"Morning",IF(AND(K14290&gt;=Sheet2!$A$3,K14290&lt;Sheet2!$A$4),"Afternoon","Night"))</f>
        <v>Night</v>
      </c>
      <c r="M14290" t="str">
        <f t="shared" si="1117"/>
        <v>Friday</v>
      </c>
      <c r="N14290">
        <f t="shared" si="1118"/>
        <v>2020</v>
      </c>
      <c r="O14290">
        <f t="shared" si="1119"/>
        <v>9</v>
      </c>
    </row>
    <row r="14291" spans="1:15" x14ac:dyDescent="0.2">
      <c r="A14291" s="3" t="s">
        <v>29151</v>
      </c>
      <c r="B14291" s="6">
        <v>44099.243055555555</v>
      </c>
      <c r="C14291" s="6">
        <v>44099.243055555555</v>
      </c>
      <c r="D14291" s="4" t="s">
        <v>1318</v>
      </c>
      <c r="E14291" s="4" t="s">
        <v>102</v>
      </c>
      <c r="F14291" s="4" t="s">
        <v>30</v>
      </c>
      <c r="G14291" s="4" t="s">
        <v>162</v>
      </c>
      <c r="H14291" s="4" t="s">
        <v>29152</v>
      </c>
      <c r="I14291" s="4" t="s">
        <v>74</v>
      </c>
      <c r="J14291">
        <f t="shared" si="1115"/>
        <v>1</v>
      </c>
      <c r="K14291" s="7">
        <f t="shared" si="1116"/>
        <v>0.24305555555555555</v>
      </c>
      <c r="L14291" t="str">
        <f>IF(AND(K14291&lt;Sheet2!$A$3,K14291&gt;=Sheet2!$A$2),"Morning",IF(AND(K14291&gt;=Sheet2!$A$3,K14291&lt;Sheet2!$A$4),"Afternoon","Night"))</f>
        <v>Morning</v>
      </c>
      <c r="M14291" t="str">
        <f t="shared" si="1117"/>
        <v>Friday</v>
      </c>
      <c r="N14291">
        <f t="shared" si="1118"/>
        <v>2020</v>
      </c>
      <c r="O14291">
        <f t="shared" si="1119"/>
        <v>9</v>
      </c>
    </row>
    <row r="14292" spans="1:15" x14ac:dyDescent="0.2">
      <c r="A14292" s="3" t="s">
        <v>29153</v>
      </c>
      <c r="B14292" s="6">
        <v>44099.409722222219</v>
      </c>
      <c r="C14292" s="6">
        <v>44099.409722222219</v>
      </c>
      <c r="D14292" s="4" t="s">
        <v>1198</v>
      </c>
      <c r="E14292" s="4" t="s">
        <v>102</v>
      </c>
      <c r="F14292" s="4" t="s">
        <v>18</v>
      </c>
      <c r="G14292" s="4" t="s">
        <v>12</v>
      </c>
      <c r="H14292" s="4" t="s">
        <v>29154</v>
      </c>
      <c r="I14292" s="4" t="s">
        <v>74</v>
      </c>
      <c r="J14292">
        <f t="shared" si="1115"/>
        <v>1</v>
      </c>
      <c r="K14292" s="7">
        <f t="shared" si="1116"/>
        <v>0.40972222222222227</v>
      </c>
      <c r="L14292" t="str">
        <f>IF(AND(K14292&lt;Sheet2!$A$3,K14292&gt;=Sheet2!$A$2),"Morning",IF(AND(K14292&gt;=Sheet2!$A$3,K14292&lt;Sheet2!$A$4),"Afternoon","Night"))</f>
        <v>Morning</v>
      </c>
      <c r="M14292" t="str">
        <f t="shared" si="1117"/>
        <v>Friday</v>
      </c>
      <c r="N14292">
        <f t="shared" si="1118"/>
        <v>2020</v>
      </c>
      <c r="O14292">
        <f t="shared" si="1119"/>
        <v>9</v>
      </c>
    </row>
    <row r="14293" spans="1:15" x14ac:dyDescent="0.2">
      <c r="A14293" s="3" t="s">
        <v>29155</v>
      </c>
      <c r="B14293" s="6">
        <v>44099.409722222219</v>
      </c>
      <c r="C14293" s="6">
        <v>44102.775000000001</v>
      </c>
      <c r="D14293" s="4" t="s">
        <v>1198</v>
      </c>
      <c r="E14293" s="4" t="s">
        <v>102</v>
      </c>
      <c r="F14293" s="4" t="s">
        <v>18</v>
      </c>
      <c r="G14293" s="4" t="s">
        <v>12</v>
      </c>
      <c r="H14293" s="4" t="s">
        <v>29156</v>
      </c>
      <c r="I14293" s="4" t="s">
        <v>74</v>
      </c>
      <c r="J14293">
        <f t="shared" si="1115"/>
        <v>1</v>
      </c>
      <c r="K14293" s="7">
        <f t="shared" si="1116"/>
        <v>0.40972222222222227</v>
      </c>
      <c r="L14293" t="str">
        <f>IF(AND(K14293&lt;Sheet2!$A$3,K14293&gt;=Sheet2!$A$2),"Morning",IF(AND(K14293&gt;=Sheet2!$A$3,K14293&lt;Sheet2!$A$4),"Afternoon","Night"))</f>
        <v>Morning</v>
      </c>
      <c r="M14293" t="str">
        <f t="shared" si="1117"/>
        <v>Friday</v>
      </c>
      <c r="N14293">
        <f t="shared" si="1118"/>
        <v>2020</v>
      </c>
      <c r="O14293">
        <f t="shared" si="1119"/>
        <v>9</v>
      </c>
    </row>
    <row r="14294" spans="1:15" x14ac:dyDescent="0.2">
      <c r="A14294" s="3" t="s">
        <v>29157</v>
      </c>
      <c r="B14294" s="6">
        <v>44099.442361111112</v>
      </c>
      <c r="C14294" s="6">
        <v>44099.442361111112</v>
      </c>
      <c r="D14294" s="4" t="s">
        <v>360</v>
      </c>
      <c r="E14294" s="4" t="s">
        <v>10</v>
      </c>
      <c r="F14294" s="4" t="s">
        <v>18</v>
      </c>
      <c r="G14294" s="4" t="s">
        <v>12</v>
      </c>
      <c r="H14294" s="4" t="s">
        <v>26567</v>
      </c>
      <c r="I14294" s="4" t="s">
        <v>74</v>
      </c>
      <c r="J14294">
        <f t="shared" si="1115"/>
        <v>1</v>
      </c>
      <c r="K14294" s="7">
        <f t="shared" si="1116"/>
        <v>0.44236111111111115</v>
      </c>
      <c r="L14294" t="str">
        <f>IF(AND(K14294&lt;Sheet2!$A$3,K14294&gt;=Sheet2!$A$2),"Morning",IF(AND(K14294&gt;=Sheet2!$A$3,K14294&lt;Sheet2!$A$4),"Afternoon","Night"))</f>
        <v>Morning</v>
      </c>
      <c r="M14294" t="str">
        <f t="shared" si="1117"/>
        <v>Friday</v>
      </c>
      <c r="N14294">
        <f t="shared" si="1118"/>
        <v>2020</v>
      </c>
      <c r="O14294">
        <f t="shared" si="1119"/>
        <v>9</v>
      </c>
    </row>
    <row r="14295" spans="1:15" x14ac:dyDescent="0.2">
      <c r="A14295" s="3" t="s">
        <v>29158</v>
      </c>
      <c r="B14295" s="6">
        <v>44099.442361111112</v>
      </c>
      <c r="C14295" s="6">
        <v>44100.756944444445</v>
      </c>
      <c r="D14295" s="4" t="s">
        <v>360</v>
      </c>
      <c r="E14295" s="4" t="s">
        <v>10</v>
      </c>
      <c r="F14295" s="4" t="s">
        <v>18</v>
      </c>
      <c r="G14295" s="4" t="s">
        <v>12</v>
      </c>
      <c r="H14295" s="4" t="s">
        <v>29159</v>
      </c>
      <c r="I14295" s="4" t="s">
        <v>74</v>
      </c>
      <c r="J14295">
        <f t="shared" si="1115"/>
        <v>1</v>
      </c>
      <c r="K14295" s="7">
        <f t="shared" si="1116"/>
        <v>0.44236111111111115</v>
      </c>
      <c r="L14295" t="str">
        <f>IF(AND(K14295&lt;Sheet2!$A$3,K14295&gt;=Sheet2!$A$2),"Morning",IF(AND(K14295&gt;=Sheet2!$A$3,K14295&lt;Sheet2!$A$4),"Afternoon","Night"))</f>
        <v>Morning</v>
      </c>
      <c r="M14295" t="str">
        <f t="shared" si="1117"/>
        <v>Friday</v>
      </c>
      <c r="N14295">
        <f t="shared" si="1118"/>
        <v>2020</v>
      </c>
      <c r="O14295">
        <f t="shared" si="1119"/>
        <v>9</v>
      </c>
    </row>
    <row r="14296" spans="1:15" x14ac:dyDescent="0.2">
      <c r="A14296" s="3" t="s">
        <v>29160</v>
      </c>
      <c r="B14296" s="6">
        <v>44099.504861111112</v>
      </c>
      <c r="C14296" s="6">
        <v>44099.504861111112</v>
      </c>
      <c r="D14296" s="4" t="s">
        <v>1885</v>
      </c>
      <c r="E14296" s="4" t="s">
        <v>77</v>
      </c>
      <c r="F14296" s="4" t="s">
        <v>30</v>
      </c>
      <c r="G14296" s="4" t="s">
        <v>601</v>
      </c>
      <c r="H14296" s="4" t="s">
        <v>29161</v>
      </c>
      <c r="I14296" s="4" t="s">
        <v>74</v>
      </c>
      <c r="J14296">
        <f t="shared" si="1115"/>
        <v>1</v>
      </c>
      <c r="K14296" s="7">
        <f t="shared" si="1116"/>
        <v>0.50486111111111109</v>
      </c>
      <c r="L14296" t="str">
        <f>IF(AND(K14296&lt;Sheet2!$A$3,K14296&gt;=Sheet2!$A$2),"Morning",IF(AND(K14296&gt;=Sheet2!$A$3,K14296&lt;Sheet2!$A$4),"Afternoon","Night"))</f>
        <v>Afternoon</v>
      </c>
      <c r="M14296" t="str">
        <f t="shared" si="1117"/>
        <v>Friday</v>
      </c>
      <c r="N14296">
        <f t="shared" si="1118"/>
        <v>2020</v>
      </c>
      <c r="O14296">
        <f t="shared" si="1119"/>
        <v>9</v>
      </c>
    </row>
    <row r="14297" spans="1:15" x14ac:dyDescent="0.2">
      <c r="A14297" s="3" t="s">
        <v>29162</v>
      </c>
      <c r="B14297" s="6">
        <v>44099.504861111112</v>
      </c>
      <c r="C14297" s="6">
        <v>44101.722916666666</v>
      </c>
      <c r="D14297" s="4" t="s">
        <v>1885</v>
      </c>
      <c r="E14297" s="4" t="s">
        <v>77</v>
      </c>
      <c r="F14297" s="4" t="s">
        <v>30</v>
      </c>
      <c r="G14297" s="4" t="s">
        <v>601</v>
      </c>
      <c r="H14297" s="4" t="s">
        <v>29163</v>
      </c>
      <c r="I14297" s="4" t="s">
        <v>74</v>
      </c>
      <c r="J14297">
        <f t="shared" si="1115"/>
        <v>1</v>
      </c>
      <c r="K14297" s="7">
        <f t="shared" si="1116"/>
        <v>0.50486111111111109</v>
      </c>
      <c r="L14297" t="str">
        <f>IF(AND(K14297&lt;Sheet2!$A$3,K14297&gt;=Sheet2!$A$2),"Morning",IF(AND(K14297&gt;=Sheet2!$A$3,K14297&lt;Sheet2!$A$4),"Afternoon","Night"))</f>
        <v>Afternoon</v>
      </c>
      <c r="M14297" t="str">
        <f t="shared" si="1117"/>
        <v>Friday</v>
      </c>
      <c r="N14297">
        <f t="shared" si="1118"/>
        <v>2020</v>
      </c>
      <c r="O14297">
        <f t="shared" si="1119"/>
        <v>9</v>
      </c>
    </row>
    <row r="14298" spans="1:15" x14ac:dyDescent="0.2">
      <c r="A14298" s="3" t="s">
        <v>29164</v>
      </c>
      <c r="B14298" s="6">
        <v>44099.520833333336</v>
      </c>
      <c r="C14298" s="6">
        <v>44099.520833333336</v>
      </c>
      <c r="D14298" s="4" t="s">
        <v>1165</v>
      </c>
      <c r="E14298" s="4" t="s">
        <v>77</v>
      </c>
      <c r="F14298" s="4" t="s">
        <v>18</v>
      </c>
      <c r="G14298" s="4" t="s">
        <v>7096</v>
      </c>
      <c r="H14298" s="4" t="s">
        <v>29165</v>
      </c>
      <c r="I14298" s="4" t="s">
        <v>74</v>
      </c>
      <c r="J14298">
        <f t="shared" si="1115"/>
        <v>1</v>
      </c>
      <c r="K14298" s="7">
        <f t="shared" si="1116"/>
        <v>0.52083333333333337</v>
      </c>
      <c r="L14298" t="str">
        <f>IF(AND(K14298&lt;Sheet2!$A$3,K14298&gt;=Sheet2!$A$2),"Morning",IF(AND(K14298&gt;=Sheet2!$A$3,K14298&lt;Sheet2!$A$4),"Afternoon","Night"))</f>
        <v>Afternoon</v>
      </c>
      <c r="M14298" t="str">
        <f t="shared" si="1117"/>
        <v>Friday</v>
      </c>
      <c r="N14298">
        <f t="shared" si="1118"/>
        <v>2020</v>
      </c>
      <c r="O14298">
        <f t="shared" si="1119"/>
        <v>9</v>
      </c>
    </row>
    <row r="14299" spans="1:15" x14ac:dyDescent="0.2">
      <c r="A14299" s="3" t="s">
        <v>29166</v>
      </c>
      <c r="B14299" s="6">
        <v>44099.520833333336</v>
      </c>
      <c r="C14299" s="6">
        <v>44101.36041666667</v>
      </c>
      <c r="D14299" s="4" t="s">
        <v>1165</v>
      </c>
      <c r="E14299" s="4" t="s">
        <v>77</v>
      </c>
      <c r="F14299" s="4" t="s">
        <v>18</v>
      </c>
      <c r="G14299" s="4" t="s">
        <v>7096</v>
      </c>
      <c r="H14299" s="4" t="s">
        <v>29167</v>
      </c>
      <c r="I14299" s="4" t="s">
        <v>74</v>
      </c>
      <c r="J14299">
        <f t="shared" si="1115"/>
        <v>1</v>
      </c>
      <c r="K14299" s="7">
        <f t="shared" si="1116"/>
        <v>0.52083333333333337</v>
      </c>
      <c r="L14299" t="str">
        <f>IF(AND(K14299&lt;Sheet2!$A$3,K14299&gt;=Sheet2!$A$2),"Morning",IF(AND(K14299&gt;=Sheet2!$A$3,K14299&lt;Sheet2!$A$4),"Afternoon","Night"))</f>
        <v>Afternoon</v>
      </c>
      <c r="M14299" t="str">
        <f t="shared" si="1117"/>
        <v>Friday</v>
      </c>
      <c r="N14299">
        <f t="shared" si="1118"/>
        <v>2020</v>
      </c>
      <c r="O14299">
        <f t="shared" si="1119"/>
        <v>9</v>
      </c>
    </row>
    <row r="14300" spans="1:15" x14ac:dyDescent="0.2">
      <c r="A14300" s="3" t="s">
        <v>29168</v>
      </c>
      <c r="B14300" s="6">
        <v>44099.529166666667</v>
      </c>
      <c r="C14300" s="6">
        <v>44099.529166666667</v>
      </c>
      <c r="D14300" s="4" t="s">
        <v>721</v>
      </c>
      <c r="E14300" s="4" t="s">
        <v>77</v>
      </c>
      <c r="F14300" s="4" t="s">
        <v>18</v>
      </c>
      <c r="G14300" s="4" t="s">
        <v>19</v>
      </c>
      <c r="H14300" s="4" t="s">
        <v>29169</v>
      </c>
      <c r="I14300" s="4" t="s">
        <v>74</v>
      </c>
      <c r="J14300">
        <f t="shared" si="1115"/>
        <v>1</v>
      </c>
      <c r="K14300" s="7">
        <f t="shared" si="1116"/>
        <v>0.52916666666666667</v>
      </c>
      <c r="L14300" t="str">
        <f>IF(AND(K14300&lt;Sheet2!$A$3,K14300&gt;=Sheet2!$A$2),"Morning",IF(AND(K14300&gt;=Sheet2!$A$3,K14300&lt;Sheet2!$A$4),"Afternoon","Night"))</f>
        <v>Afternoon</v>
      </c>
      <c r="M14300" t="str">
        <f t="shared" si="1117"/>
        <v>Friday</v>
      </c>
      <c r="N14300">
        <f t="shared" si="1118"/>
        <v>2020</v>
      </c>
      <c r="O14300">
        <f t="shared" si="1119"/>
        <v>9</v>
      </c>
    </row>
    <row r="14301" spans="1:15" x14ac:dyDescent="0.2">
      <c r="A14301" s="3" t="s">
        <v>29170</v>
      </c>
      <c r="B14301" s="6">
        <v>44099.529166666667</v>
      </c>
      <c r="C14301" s="6">
        <v>44101.723611111112</v>
      </c>
      <c r="D14301" s="4" t="s">
        <v>721</v>
      </c>
      <c r="E14301" s="4" t="s">
        <v>77</v>
      </c>
      <c r="F14301" s="4" t="s">
        <v>18</v>
      </c>
      <c r="G14301" s="4" t="s">
        <v>19</v>
      </c>
      <c r="H14301" s="4" t="s">
        <v>29171</v>
      </c>
      <c r="I14301" s="4" t="s">
        <v>74</v>
      </c>
      <c r="J14301">
        <f t="shared" si="1115"/>
        <v>1</v>
      </c>
      <c r="K14301" s="7">
        <f t="shared" si="1116"/>
        <v>0.52916666666666667</v>
      </c>
      <c r="L14301" t="str">
        <f>IF(AND(K14301&lt;Sheet2!$A$3,K14301&gt;=Sheet2!$A$2),"Morning",IF(AND(K14301&gt;=Sheet2!$A$3,K14301&lt;Sheet2!$A$4),"Afternoon","Night"))</f>
        <v>Afternoon</v>
      </c>
      <c r="M14301" t="str">
        <f t="shared" si="1117"/>
        <v>Friday</v>
      </c>
      <c r="N14301">
        <f t="shared" si="1118"/>
        <v>2020</v>
      </c>
      <c r="O14301">
        <f t="shared" si="1119"/>
        <v>9</v>
      </c>
    </row>
    <row r="14302" spans="1:15" x14ac:dyDescent="0.2">
      <c r="A14302" s="3" t="s">
        <v>29172</v>
      </c>
      <c r="B14302" s="6">
        <v>44099.535416666666</v>
      </c>
      <c r="C14302" s="6">
        <v>44099.535416666666</v>
      </c>
      <c r="D14302" s="4" t="s">
        <v>119</v>
      </c>
      <c r="E14302" s="4" t="s">
        <v>10</v>
      </c>
      <c r="F14302" s="4" t="s">
        <v>74</v>
      </c>
      <c r="G14302" s="4" t="s">
        <v>72</v>
      </c>
      <c r="H14302" s="4" t="s">
        <v>29173</v>
      </c>
      <c r="I14302" s="4" t="s">
        <v>74</v>
      </c>
      <c r="J14302">
        <f t="shared" si="1115"/>
        <v>1</v>
      </c>
      <c r="K14302" s="7">
        <f t="shared" si="1116"/>
        <v>0.53541666666666665</v>
      </c>
      <c r="L14302" t="str">
        <f>IF(AND(K14302&lt;Sheet2!$A$3,K14302&gt;=Sheet2!$A$2),"Morning",IF(AND(K14302&gt;=Sheet2!$A$3,K14302&lt;Sheet2!$A$4),"Afternoon","Night"))</f>
        <v>Afternoon</v>
      </c>
      <c r="M14302" t="str">
        <f t="shared" si="1117"/>
        <v>Friday</v>
      </c>
      <c r="N14302">
        <f t="shared" si="1118"/>
        <v>2020</v>
      </c>
      <c r="O14302">
        <f t="shared" si="1119"/>
        <v>9</v>
      </c>
    </row>
    <row r="14303" spans="1:15" x14ac:dyDescent="0.2">
      <c r="A14303" s="3" t="s">
        <v>29174</v>
      </c>
      <c r="B14303" s="6">
        <v>44099.570833333331</v>
      </c>
      <c r="C14303" s="6">
        <v>44099.570833333331</v>
      </c>
      <c r="D14303" s="4" t="s">
        <v>76</v>
      </c>
      <c r="E14303" s="4" t="s">
        <v>77</v>
      </c>
      <c r="F14303" s="4" t="s">
        <v>18</v>
      </c>
      <c r="G14303" s="4" t="s">
        <v>611</v>
      </c>
      <c r="H14303" s="4" t="s">
        <v>29175</v>
      </c>
      <c r="I14303" s="4" t="s">
        <v>74</v>
      </c>
      <c r="J14303">
        <f t="shared" si="1115"/>
        <v>1</v>
      </c>
      <c r="K14303" s="7">
        <f t="shared" si="1116"/>
        <v>0.5708333333333333</v>
      </c>
      <c r="L14303" t="str">
        <f>IF(AND(K14303&lt;Sheet2!$A$3,K14303&gt;=Sheet2!$A$2),"Morning",IF(AND(K14303&gt;=Sheet2!$A$3,K14303&lt;Sheet2!$A$4),"Afternoon","Night"))</f>
        <v>Afternoon</v>
      </c>
      <c r="M14303" t="str">
        <f t="shared" si="1117"/>
        <v>Friday</v>
      </c>
      <c r="N14303">
        <f t="shared" si="1118"/>
        <v>2020</v>
      </c>
      <c r="O14303">
        <f t="shared" si="1119"/>
        <v>9</v>
      </c>
    </row>
    <row r="14304" spans="1:15" x14ac:dyDescent="0.2">
      <c r="A14304" s="3" t="s">
        <v>29176</v>
      </c>
      <c r="B14304" s="6">
        <v>44099.570833333331</v>
      </c>
      <c r="C14304" s="6">
        <v>44101.313194444447</v>
      </c>
      <c r="D14304" s="4" t="s">
        <v>76</v>
      </c>
      <c r="E14304" s="4" t="s">
        <v>77</v>
      </c>
      <c r="F14304" s="4" t="s">
        <v>18</v>
      </c>
      <c r="G14304" s="4" t="s">
        <v>611</v>
      </c>
      <c r="H14304" s="4" t="s">
        <v>29177</v>
      </c>
      <c r="I14304" s="4" t="s">
        <v>74</v>
      </c>
      <c r="J14304">
        <f t="shared" si="1115"/>
        <v>1</v>
      </c>
      <c r="K14304" s="7">
        <f t="shared" si="1116"/>
        <v>0.5708333333333333</v>
      </c>
      <c r="L14304" t="str">
        <f>IF(AND(K14304&lt;Sheet2!$A$3,K14304&gt;=Sheet2!$A$2),"Morning",IF(AND(K14304&gt;=Sheet2!$A$3,K14304&lt;Sheet2!$A$4),"Afternoon","Night"))</f>
        <v>Afternoon</v>
      </c>
      <c r="M14304" t="str">
        <f t="shared" si="1117"/>
        <v>Friday</v>
      </c>
      <c r="N14304">
        <f t="shared" si="1118"/>
        <v>2020</v>
      </c>
      <c r="O14304">
        <f t="shared" si="1119"/>
        <v>9</v>
      </c>
    </row>
    <row r="14305" spans="1:15" x14ac:dyDescent="0.2">
      <c r="A14305" s="3" t="s">
        <v>29178</v>
      </c>
      <c r="B14305" s="6">
        <v>44100.277083333334</v>
      </c>
      <c r="C14305" s="6">
        <v>44100.277083333334</v>
      </c>
      <c r="D14305" s="4" t="s">
        <v>45</v>
      </c>
      <c r="E14305" s="4" t="s">
        <v>17</v>
      </c>
      <c r="F14305" s="4" t="s">
        <v>295</v>
      </c>
      <c r="G14305" s="4" t="s">
        <v>492</v>
      </c>
      <c r="H14305" s="4" t="s">
        <v>29179</v>
      </c>
      <c r="I14305" s="4" t="s">
        <v>74</v>
      </c>
      <c r="J14305">
        <f t="shared" si="1115"/>
        <v>1</v>
      </c>
      <c r="K14305" s="7">
        <f t="shared" si="1116"/>
        <v>0.27708333333333335</v>
      </c>
      <c r="L14305" t="str">
        <f>IF(AND(K14305&lt;Sheet2!$A$3,K14305&gt;=Sheet2!$A$2),"Morning",IF(AND(K14305&gt;=Sheet2!$A$3,K14305&lt;Sheet2!$A$4),"Afternoon","Night"))</f>
        <v>Morning</v>
      </c>
      <c r="M14305" t="str">
        <f t="shared" si="1117"/>
        <v>Saturday</v>
      </c>
      <c r="N14305">
        <f t="shared" si="1118"/>
        <v>2020</v>
      </c>
      <c r="O14305">
        <f t="shared" si="1119"/>
        <v>9</v>
      </c>
    </row>
    <row r="14306" spans="1:15" x14ac:dyDescent="0.2">
      <c r="A14306" s="3" t="s">
        <v>29180</v>
      </c>
      <c r="B14306" s="6">
        <v>44100.277083333334</v>
      </c>
      <c r="C14306" s="6">
        <v>44100.277083333334</v>
      </c>
      <c r="D14306" s="4" t="s">
        <v>45</v>
      </c>
      <c r="E14306" s="4" t="s">
        <v>17</v>
      </c>
      <c r="F14306" s="4" t="s">
        <v>295</v>
      </c>
      <c r="G14306" s="4" t="s">
        <v>492</v>
      </c>
      <c r="H14306" s="4" t="s">
        <v>29179</v>
      </c>
      <c r="I14306" s="4" t="s">
        <v>74</v>
      </c>
      <c r="J14306">
        <f t="shared" si="1115"/>
        <v>1</v>
      </c>
      <c r="K14306" s="7">
        <f t="shared" si="1116"/>
        <v>0.27708333333333335</v>
      </c>
      <c r="L14306" t="str">
        <f>IF(AND(K14306&lt;Sheet2!$A$3,K14306&gt;=Sheet2!$A$2),"Morning",IF(AND(K14306&gt;=Sheet2!$A$3,K14306&lt;Sheet2!$A$4),"Afternoon","Night"))</f>
        <v>Morning</v>
      </c>
      <c r="M14306" t="str">
        <f t="shared" si="1117"/>
        <v>Saturday</v>
      </c>
      <c r="N14306">
        <f t="shared" si="1118"/>
        <v>2020</v>
      </c>
      <c r="O14306">
        <f t="shared" si="1119"/>
        <v>9</v>
      </c>
    </row>
    <row r="14307" spans="1:15" x14ac:dyDescent="0.2">
      <c r="A14307" s="3" t="s">
        <v>29181</v>
      </c>
      <c r="B14307" s="6">
        <v>44100.390277777777</v>
      </c>
      <c r="C14307" s="6">
        <v>44100.390277777777</v>
      </c>
      <c r="D14307" s="4" t="s">
        <v>214</v>
      </c>
      <c r="E14307" s="4" t="s">
        <v>10</v>
      </c>
      <c r="F14307" s="4" t="s">
        <v>11</v>
      </c>
      <c r="G14307" s="4" t="s">
        <v>72</v>
      </c>
      <c r="H14307" s="4" t="s">
        <v>29182</v>
      </c>
      <c r="I14307" s="4" t="s">
        <v>74</v>
      </c>
      <c r="J14307">
        <f t="shared" si="1115"/>
        <v>1</v>
      </c>
      <c r="K14307" s="7">
        <f t="shared" si="1116"/>
        <v>0.39027777777777778</v>
      </c>
      <c r="L14307" t="str">
        <f>IF(AND(K14307&lt;Sheet2!$A$3,K14307&gt;=Sheet2!$A$2),"Morning",IF(AND(K14307&gt;=Sheet2!$A$3,K14307&lt;Sheet2!$A$4),"Afternoon","Night"))</f>
        <v>Morning</v>
      </c>
      <c r="M14307" t="str">
        <f t="shared" si="1117"/>
        <v>Saturday</v>
      </c>
      <c r="N14307">
        <f t="shared" si="1118"/>
        <v>2020</v>
      </c>
      <c r="O14307">
        <f t="shared" si="1119"/>
        <v>9</v>
      </c>
    </row>
    <row r="14308" spans="1:15" x14ac:dyDescent="0.2">
      <c r="A14308" s="3" t="s">
        <v>29183</v>
      </c>
      <c r="B14308" s="6">
        <v>44100.710416666669</v>
      </c>
      <c r="C14308" s="6">
        <v>44100.710416666669</v>
      </c>
      <c r="D14308" s="4" t="s">
        <v>214</v>
      </c>
      <c r="E14308" s="4" t="s">
        <v>102</v>
      </c>
      <c r="F14308" s="4" t="s">
        <v>159</v>
      </c>
      <c r="G14308" s="4" t="s">
        <v>72</v>
      </c>
      <c r="H14308" s="4" t="s">
        <v>29184</v>
      </c>
      <c r="I14308" s="4" t="s">
        <v>74</v>
      </c>
      <c r="J14308">
        <f t="shared" si="1115"/>
        <v>1</v>
      </c>
      <c r="K14308" s="7">
        <f t="shared" si="1116"/>
        <v>0.7104166666666667</v>
      </c>
      <c r="L14308" t="str">
        <f>IF(AND(K14308&lt;Sheet2!$A$3,K14308&gt;=Sheet2!$A$2),"Morning",IF(AND(K14308&gt;=Sheet2!$A$3,K14308&lt;Sheet2!$A$4),"Afternoon","Night"))</f>
        <v>Afternoon</v>
      </c>
      <c r="M14308" t="str">
        <f t="shared" si="1117"/>
        <v>Saturday</v>
      </c>
      <c r="N14308">
        <f t="shared" si="1118"/>
        <v>2020</v>
      </c>
      <c r="O14308">
        <f t="shared" si="1119"/>
        <v>9</v>
      </c>
    </row>
    <row r="14309" spans="1:15" x14ac:dyDescent="0.2">
      <c r="A14309" s="3" t="s">
        <v>29185</v>
      </c>
      <c r="B14309" s="6">
        <v>44100.729166666664</v>
      </c>
      <c r="C14309" s="6">
        <v>44100.729166666664</v>
      </c>
      <c r="D14309" s="4" t="s">
        <v>241</v>
      </c>
      <c r="E14309" s="4" t="s">
        <v>10</v>
      </c>
      <c r="F14309" s="4" t="s">
        <v>74</v>
      </c>
      <c r="G14309" s="4" t="s">
        <v>72</v>
      </c>
      <c r="H14309" s="4" t="s">
        <v>29186</v>
      </c>
      <c r="I14309" s="4" t="s">
        <v>74</v>
      </c>
      <c r="J14309">
        <f t="shared" si="1115"/>
        <v>1</v>
      </c>
      <c r="K14309" s="7">
        <f t="shared" si="1116"/>
        <v>0.72916666666666663</v>
      </c>
      <c r="L14309" t="str">
        <f>IF(AND(K14309&lt;Sheet2!$A$3,K14309&gt;=Sheet2!$A$2),"Morning",IF(AND(K14309&gt;=Sheet2!$A$3,K14309&lt;Sheet2!$A$4),"Afternoon","Night"))</f>
        <v>Afternoon</v>
      </c>
      <c r="M14309" t="str">
        <f t="shared" si="1117"/>
        <v>Saturday</v>
      </c>
      <c r="N14309">
        <f t="shared" si="1118"/>
        <v>2020</v>
      </c>
      <c r="O14309">
        <f t="shared" si="1119"/>
        <v>9</v>
      </c>
    </row>
    <row r="14310" spans="1:15" x14ac:dyDescent="0.2">
      <c r="A14310" s="3" t="s">
        <v>29187</v>
      </c>
      <c r="B14310" s="6">
        <v>44100.84375</v>
      </c>
      <c r="C14310" s="6">
        <v>44100.84375</v>
      </c>
      <c r="D14310" s="4" t="s">
        <v>14551</v>
      </c>
      <c r="E14310" s="4" t="s">
        <v>173</v>
      </c>
      <c r="F14310" s="4" t="s">
        <v>295</v>
      </c>
      <c r="G14310" s="4" t="s">
        <v>457</v>
      </c>
      <c r="H14310" s="4" t="s">
        <v>29188</v>
      </c>
      <c r="I14310" s="4" t="s">
        <v>74</v>
      </c>
      <c r="J14310">
        <f t="shared" si="1115"/>
        <v>1</v>
      </c>
      <c r="K14310" s="7">
        <f t="shared" si="1116"/>
        <v>0.84375</v>
      </c>
      <c r="L14310" t="str">
        <f>IF(AND(K14310&lt;Sheet2!$A$3,K14310&gt;=Sheet2!$A$2),"Morning",IF(AND(K14310&gt;=Sheet2!$A$3,K14310&lt;Sheet2!$A$4),"Afternoon","Night"))</f>
        <v>Night</v>
      </c>
      <c r="M14310" t="str">
        <f t="shared" si="1117"/>
        <v>Saturday</v>
      </c>
      <c r="N14310">
        <f t="shared" si="1118"/>
        <v>2020</v>
      </c>
      <c r="O14310">
        <f t="shared" si="1119"/>
        <v>9</v>
      </c>
    </row>
    <row r="14311" spans="1:15" x14ac:dyDescent="0.2">
      <c r="A14311" s="3" t="s">
        <v>29189</v>
      </c>
      <c r="B14311" s="6">
        <v>44100.859722222223</v>
      </c>
      <c r="C14311" s="6">
        <v>44100.859722222223</v>
      </c>
      <c r="D14311" s="4" t="s">
        <v>990</v>
      </c>
      <c r="E14311" s="4" t="s">
        <v>10</v>
      </c>
      <c r="F14311" s="4" t="s">
        <v>11</v>
      </c>
      <c r="G14311" s="4" t="s">
        <v>1319</v>
      </c>
      <c r="H14311" s="4" t="s">
        <v>29190</v>
      </c>
      <c r="I14311" s="4" t="s">
        <v>74</v>
      </c>
      <c r="J14311">
        <f t="shared" si="1115"/>
        <v>1</v>
      </c>
      <c r="K14311" s="7">
        <f t="shared" si="1116"/>
        <v>0.85972222222222217</v>
      </c>
      <c r="L14311" t="str">
        <f>IF(AND(K14311&lt;Sheet2!$A$3,K14311&gt;=Sheet2!$A$2),"Morning",IF(AND(K14311&gt;=Sheet2!$A$3,K14311&lt;Sheet2!$A$4),"Afternoon","Night"))</f>
        <v>Night</v>
      </c>
      <c r="M14311" t="str">
        <f t="shared" si="1117"/>
        <v>Saturday</v>
      </c>
      <c r="N14311">
        <f t="shared" si="1118"/>
        <v>2020</v>
      </c>
      <c r="O14311">
        <f t="shared" si="1119"/>
        <v>9</v>
      </c>
    </row>
    <row r="14312" spans="1:15" x14ac:dyDescent="0.2">
      <c r="A14312" s="3" t="s">
        <v>29191</v>
      </c>
      <c r="B14312" s="6">
        <v>44100.859722222223</v>
      </c>
      <c r="C14312" s="6">
        <v>44102.311111111114</v>
      </c>
      <c r="D14312" s="4" t="s">
        <v>990</v>
      </c>
      <c r="E14312" s="4" t="s">
        <v>10</v>
      </c>
      <c r="F14312" s="4" t="s">
        <v>11</v>
      </c>
      <c r="G14312" s="4" t="s">
        <v>1319</v>
      </c>
      <c r="H14312" s="4" t="s">
        <v>29192</v>
      </c>
      <c r="I14312" s="4" t="s">
        <v>74</v>
      </c>
      <c r="J14312">
        <f t="shared" si="1115"/>
        <v>1</v>
      </c>
      <c r="K14312" s="7">
        <f t="shared" si="1116"/>
        <v>0.85972222222222217</v>
      </c>
      <c r="L14312" t="str">
        <f>IF(AND(K14312&lt;Sheet2!$A$3,K14312&gt;=Sheet2!$A$2),"Morning",IF(AND(K14312&gt;=Sheet2!$A$3,K14312&lt;Sheet2!$A$4),"Afternoon","Night"))</f>
        <v>Night</v>
      </c>
      <c r="M14312" t="str">
        <f t="shared" si="1117"/>
        <v>Saturday</v>
      </c>
      <c r="N14312">
        <f t="shared" si="1118"/>
        <v>2020</v>
      </c>
      <c r="O14312">
        <f t="shared" si="1119"/>
        <v>9</v>
      </c>
    </row>
    <row r="14313" spans="1:15" x14ac:dyDescent="0.2">
      <c r="A14313" s="3" t="s">
        <v>29193</v>
      </c>
      <c r="B14313" s="6">
        <v>44101.999305555553</v>
      </c>
      <c r="C14313" s="6">
        <v>44101.999305555553</v>
      </c>
      <c r="D14313" s="4" t="s">
        <v>70</v>
      </c>
      <c r="E14313" s="4" t="s">
        <v>10</v>
      </c>
      <c r="F14313" s="4" t="s">
        <v>71</v>
      </c>
      <c r="G14313" s="4" t="s">
        <v>72</v>
      </c>
      <c r="H14313" s="4" t="s">
        <v>29194</v>
      </c>
      <c r="I14313" s="4" t="s">
        <v>74</v>
      </c>
      <c r="J14313">
        <f t="shared" si="1115"/>
        <v>1</v>
      </c>
      <c r="K14313" s="7">
        <f t="shared" si="1116"/>
        <v>0.99930555555555556</v>
      </c>
      <c r="L14313" t="str">
        <f>IF(AND(K14313&lt;Sheet2!$A$3,K14313&gt;=Sheet2!$A$2),"Morning",IF(AND(K14313&gt;=Sheet2!$A$3,K14313&lt;Sheet2!$A$4),"Afternoon","Night"))</f>
        <v>Night</v>
      </c>
      <c r="M14313" t="str">
        <f t="shared" si="1117"/>
        <v>Sunday</v>
      </c>
      <c r="N14313">
        <f t="shared" si="1118"/>
        <v>2020</v>
      </c>
      <c r="O14313">
        <f t="shared" si="1119"/>
        <v>9</v>
      </c>
    </row>
    <row r="14314" spans="1:15" x14ac:dyDescent="0.2">
      <c r="A14314" s="3" t="s">
        <v>29195</v>
      </c>
      <c r="B14314" s="6">
        <v>44102.999305555553</v>
      </c>
      <c r="C14314" s="6">
        <v>44102.999305555553</v>
      </c>
      <c r="D14314" s="4" t="s">
        <v>70</v>
      </c>
      <c r="E14314" s="4" t="s">
        <v>10</v>
      </c>
      <c r="F14314" s="4" t="s">
        <v>71</v>
      </c>
      <c r="G14314" s="4" t="s">
        <v>72</v>
      </c>
      <c r="H14314" s="4" t="s">
        <v>29196</v>
      </c>
      <c r="I14314" s="4" t="s">
        <v>74</v>
      </c>
      <c r="J14314">
        <f t="shared" si="1115"/>
        <v>1</v>
      </c>
      <c r="K14314" s="7">
        <f t="shared" si="1116"/>
        <v>0.99930555555555556</v>
      </c>
      <c r="L14314" t="str">
        <f>IF(AND(K14314&lt;Sheet2!$A$3,K14314&gt;=Sheet2!$A$2),"Morning",IF(AND(K14314&gt;=Sheet2!$A$3,K14314&lt;Sheet2!$A$4),"Afternoon","Night"))</f>
        <v>Night</v>
      </c>
      <c r="M14314" t="str">
        <f t="shared" si="1117"/>
        <v>Monday</v>
      </c>
      <c r="N14314">
        <f t="shared" si="1118"/>
        <v>2020</v>
      </c>
      <c r="O14314">
        <f t="shared" si="1119"/>
        <v>9</v>
      </c>
    </row>
    <row r="14315" spans="1:15" x14ac:dyDescent="0.2">
      <c r="A14315" s="3" t="s">
        <v>29197</v>
      </c>
      <c r="B14315" s="6">
        <v>44103.277777777781</v>
      </c>
      <c r="C14315" s="6">
        <v>44103.277777777781</v>
      </c>
      <c r="D14315" s="4" t="s">
        <v>137</v>
      </c>
      <c r="E14315" s="4" t="s">
        <v>10</v>
      </c>
      <c r="F14315" s="4" t="s">
        <v>30</v>
      </c>
      <c r="G14315" s="4" t="s">
        <v>42</v>
      </c>
      <c r="H14315" s="4" t="s">
        <v>29198</v>
      </c>
      <c r="I14315" s="4" t="s">
        <v>74</v>
      </c>
      <c r="J14315">
        <f t="shared" si="1115"/>
        <v>1</v>
      </c>
      <c r="K14315" s="7">
        <f t="shared" si="1116"/>
        <v>0.27777777777777779</v>
      </c>
      <c r="L14315" t="str">
        <f>IF(AND(K14315&lt;Sheet2!$A$3,K14315&gt;=Sheet2!$A$2),"Morning",IF(AND(K14315&gt;=Sheet2!$A$3,K14315&lt;Sheet2!$A$4),"Afternoon","Night"))</f>
        <v>Morning</v>
      </c>
      <c r="M14315" t="str">
        <f t="shared" si="1117"/>
        <v>Tuesday</v>
      </c>
      <c r="N14315">
        <f t="shared" si="1118"/>
        <v>2020</v>
      </c>
      <c r="O14315">
        <f t="shared" si="1119"/>
        <v>9</v>
      </c>
    </row>
    <row r="14316" spans="1:15" x14ac:dyDescent="0.2">
      <c r="A14316" s="3" t="s">
        <v>29199</v>
      </c>
      <c r="B14316" s="6">
        <v>44103.636805555558</v>
      </c>
      <c r="C14316" s="6">
        <v>44103.636805555558</v>
      </c>
      <c r="D14316" s="4" t="s">
        <v>2263</v>
      </c>
      <c r="E14316" s="4" t="s">
        <v>10</v>
      </c>
      <c r="F14316" s="4" t="s">
        <v>114</v>
      </c>
      <c r="G14316" s="4" t="s">
        <v>12</v>
      </c>
      <c r="H14316" s="4" t="s">
        <v>29200</v>
      </c>
      <c r="I14316" s="4" t="s">
        <v>74</v>
      </c>
      <c r="J14316">
        <f t="shared" si="1115"/>
        <v>1</v>
      </c>
      <c r="K14316" s="7">
        <f t="shared" si="1116"/>
        <v>0.63680555555555551</v>
      </c>
      <c r="L14316" t="str">
        <f>IF(AND(K14316&lt;Sheet2!$A$3,K14316&gt;=Sheet2!$A$2),"Morning",IF(AND(K14316&gt;=Sheet2!$A$3,K14316&lt;Sheet2!$A$4),"Afternoon","Night"))</f>
        <v>Afternoon</v>
      </c>
      <c r="M14316" t="str">
        <f t="shared" si="1117"/>
        <v>Tuesday</v>
      </c>
      <c r="N14316">
        <f t="shared" si="1118"/>
        <v>2020</v>
      </c>
      <c r="O14316">
        <f t="shared" si="1119"/>
        <v>9</v>
      </c>
    </row>
    <row r="14317" spans="1:15" x14ac:dyDescent="0.2">
      <c r="A14317" s="3" t="s">
        <v>29201</v>
      </c>
      <c r="B14317" s="6">
        <v>44103.636805555558</v>
      </c>
      <c r="C14317" s="6">
        <v>44104.679861111108</v>
      </c>
      <c r="D14317" s="4" t="s">
        <v>2263</v>
      </c>
      <c r="E14317" s="4" t="s">
        <v>10</v>
      </c>
      <c r="F14317" s="4" t="s">
        <v>114</v>
      </c>
      <c r="G14317" s="4" t="s">
        <v>12</v>
      </c>
      <c r="H14317" s="4" t="s">
        <v>29202</v>
      </c>
      <c r="I14317" s="4" t="s">
        <v>74</v>
      </c>
      <c r="J14317">
        <f t="shared" si="1115"/>
        <v>1</v>
      </c>
      <c r="K14317" s="7">
        <f t="shared" si="1116"/>
        <v>0.63680555555555551</v>
      </c>
      <c r="L14317" t="str">
        <f>IF(AND(K14317&lt;Sheet2!$A$3,K14317&gt;=Sheet2!$A$2),"Morning",IF(AND(K14317&gt;=Sheet2!$A$3,K14317&lt;Sheet2!$A$4),"Afternoon","Night"))</f>
        <v>Afternoon</v>
      </c>
      <c r="M14317" t="str">
        <f t="shared" si="1117"/>
        <v>Tuesday</v>
      </c>
      <c r="N14317">
        <f t="shared" si="1118"/>
        <v>2020</v>
      </c>
      <c r="O14317">
        <f t="shared" si="1119"/>
        <v>9</v>
      </c>
    </row>
    <row r="14318" spans="1:15" x14ac:dyDescent="0.2">
      <c r="A14318" s="3" t="s">
        <v>29203</v>
      </c>
      <c r="B14318" s="6">
        <v>44104.398611111108</v>
      </c>
      <c r="C14318" s="6">
        <v>44104.398611111108</v>
      </c>
      <c r="D14318" s="4" t="s">
        <v>599</v>
      </c>
      <c r="E14318" s="4" t="s">
        <v>10</v>
      </c>
      <c r="F14318" s="4" t="s">
        <v>159</v>
      </c>
      <c r="G14318" s="4" t="s">
        <v>2408</v>
      </c>
      <c r="H14318" s="4" t="s">
        <v>29204</v>
      </c>
      <c r="I14318" s="4" t="s">
        <v>74</v>
      </c>
      <c r="J14318">
        <f t="shared" si="1115"/>
        <v>1</v>
      </c>
      <c r="K14318" s="7">
        <f t="shared" si="1116"/>
        <v>0.39861111111111108</v>
      </c>
      <c r="L14318" t="str">
        <f>IF(AND(K14318&lt;Sheet2!$A$3,K14318&gt;=Sheet2!$A$2),"Morning",IF(AND(K14318&gt;=Sheet2!$A$3,K14318&lt;Sheet2!$A$4),"Afternoon","Night"))</f>
        <v>Morning</v>
      </c>
      <c r="M14318" t="str">
        <f t="shared" si="1117"/>
        <v>Wednesday</v>
      </c>
      <c r="N14318">
        <f t="shared" si="1118"/>
        <v>2020</v>
      </c>
      <c r="O14318">
        <f t="shared" si="1119"/>
        <v>9</v>
      </c>
    </row>
    <row r="14319" spans="1:15" x14ac:dyDescent="0.2">
      <c r="A14319" s="3" t="s">
        <v>29205</v>
      </c>
      <c r="B14319" s="6">
        <v>44104.5</v>
      </c>
      <c r="C14319" s="6">
        <v>44104.5</v>
      </c>
      <c r="D14319" s="4" t="s">
        <v>17682</v>
      </c>
      <c r="E14319" s="4" t="s">
        <v>10</v>
      </c>
      <c r="F14319" s="4" t="s">
        <v>295</v>
      </c>
      <c r="G14319" s="4" t="s">
        <v>72</v>
      </c>
      <c r="H14319" s="4" t="s">
        <v>29206</v>
      </c>
      <c r="I14319" s="4" t="s">
        <v>74</v>
      </c>
      <c r="J14319">
        <f t="shared" si="1115"/>
        <v>1</v>
      </c>
      <c r="K14319" s="7">
        <f t="shared" si="1116"/>
        <v>0.5</v>
      </c>
      <c r="L14319" t="str">
        <f>IF(AND(K14319&lt;Sheet2!$A$3,K14319&gt;=Sheet2!$A$2),"Morning",IF(AND(K14319&gt;=Sheet2!$A$3,K14319&lt;Sheet2!$A$4),"Afternoon","Night"))</f>
        <v>Afternoon</v>
      </c>
      <c r="M14319" t="str">
        <f t="shared" si="1117"/>
        <v>Wednesday</v>
      </c>
      <c r="N14319">
        <f t="shared" si="1118"/>
        <v>2020</v>
      </c>
      <c r="O14319">
        <f t="shared" si="1119"/>
        <v>9</v>
      </c>
    </row>
    <row r="14320" spans="1:15" x14ac:dyDescent="0.2">
      <c r="A14320" s="3" t="s">
        <v>29207</v>
      </c>
      <c r="B14320" s="6">
        <v>44104.595833333333</v>
      </c>
      <c r="C14320" s="6">
        <v>44104.595833333333</v>
      </c>
      <c r="D14320" s="4" t="s">
        <v>17232</v>
      </c>
      <c r="E14320" s="4" t="s">
        <v>17</v>
      </c>
      <c r="F14320" s="4" t="s">
        <v>30</v>
      </c>
      <c r="G14320" s="4" t="s">
        <v>72</v>
      </c>
      <c r="H14320" s="4" t="s">
        <v>29208</v>
      </c>
      <c r="I14320" s="4" t="s">
        <v>74</v>
      </c>
      <c r="J14320">
        <f t="shared" si="1115"/>
        <v>1</v>
      </c>
      <c r="K14320" s="7">
        <f t="shared" si="1116"/>
        <v>0.59583333333333333</v>
      </c>
      <c r="L14320" t="str">
        <f>IF(AND(K14320&lt;Sheet2!$A$3,K14320&gt;=Sheet2!$A$2),"Morning",IF(AND(K14320&gt;=Sheet2!$A$3,K14320&lt;Sheet2!$A$4),"Afternoon","Night"))</f>
        <v>Afternoon</v>
      </c>
      <c r="M14320" t="str">
        <f t="shared" si="1117"/>
        <v>Wednesday</v>
      </c>
      <c r="N14320">
        <f t="shared" si="1118"/>
        <v>2020</v>
      </c>
      <c r="O14320">
        <f t="shared" si="1119"/>
        <v>9</v>
      </c>
    </row>
    <row r="14321" spans="1:15" x14ac:dyDescent="0.2">
      <c r="A14321" s="3" t="s">
        <v>29209</v>
      </c>
      <c r="B14321" s="6">
        <v>44104.595833333333</v>
      </c>
      <c r="C14321" s="6">
        <v>43961.304166666669</v>
      </c>
      <c r="D14321" s="4" t="s">
        <v>17232</v>
      </c>
      <c r="E14321" s="4" t="s">
        <v>17</v>
      </c>
      <c r="F14321" s="4" t="s">
        <v>30</v>
      </c>
      <c r="G14321" s="4" t="s">
        <v>72</v>
      </c>
      <c r="H14321" s="4" t="s">
        <v>29210</v>
      </c>
      <c r="I14321" s="4" t="s">
        <v>74</v>
      </c>
      <c r="J14321">
        <f t="shared" si="1115"/>
        <v>1</v>
      </c>
      <c r="K14321" s="7">
        <f t="shared" si="1116"/>
        <v>0.59583333333333333</v>
      </c>
      <c r="L14321" t="str">
        <f>IF(AND(K14321&lt;Sheet2!$A$3,K14321&gt;=Sheet2!$A$2),"Morning",IF(AND(K14321&gt;=Sheet2!$A$3,K14321&lt;Sheet2!$A$4),"Afternoon","Night"))</f>
        <v>Afternoon</v>
      </c>
      <c r="M14321" t="str">
        <f t="shared" si="1117"/>
        <v>Wednesday</v>
      </c>
      <c r="N14321">
        <f t="shared" si="1118"/>
        <v>2020</v>
      </c>
      <c r="O14321">
        <f t="shared" si="1119"/>
        <v>9</v>
      </c>
    </row>
    <row r="14322" spans="1:15" x14ac:dyDescent="0.2">
      <c r="A14322" s="3" t="s">
        <v>29211</v>
      </c>
      <c r="B14322" s="6">
        <v>43840.309027777781</v>
      </c>
      <c r="C14322" s="6">
        <v>43840.309027777781</v>
      </c>
      <c r="D14322" s="4" t="s">
        <v>119</v>
      </c>
      <c r="E14322" s="4" t="s">
        <v>74</v>
      </c>
      <c r="F14322" s="4" t="s">
        <v>74</v>
      </c>
      <c r="G14322" s="4" t="s">
        <v>72</v>
      </c>
      <c r="H14322" s="4" t="s">
        <v>29212</v>
      </c>
      <c r="I14322" s="4" t="s">
        <v>74</v>
      </c>
      <c r="J14322">
        <f t="shared" si="1115"/>
        <v>1</v>
      </c>
      <c r="K14322" s="7">
        <f t="shared" si="1116"/>
        <v>0.30902777777777779</v>
      </c>
      <c r="L14322" t="str">
        <f>IF(AND(K14322&lt;Sheet2!$A$3,K14322&gt;=Sheet2!$A$2),"Morning",IF(AND(K14322&gt;=Sheet2!$A$3,K14322&lt;Sheet2!$A$4),"Afternoon","Night"))</f>
        <v>Morning</v>
      </c>
      <c r="M14322" t="str">
        <f t="shared" si="1117"/>
        <v>Friday</v>
      </c>
      <c r="N14322">
        <f t="shared" si="1118"/>
        <v>2020</v>
      </c>
      <c r="O14322">
        <f t="shared" si="1119"/>
        <v>1</v>
      </c>
    </row>
    <row r="14323" spans="1:15" x14ac:dyDescent="0.2">
      <c r="A14323" s="3" t="s">
        <v>29213</v>
      </c>
      <c r="B14323" s="6">
        <v>43840.309027777781</v>
      </c>
      <c r="C14323" s="6">
        <v>43840.309027777781</v>
      </c>
      <c r="D14323" s="4" t="s">
        <v>1956</v>
      </c>
      <c r="E14323" s="4" t="s">
        <v>18</v>
      </c>
      <c r="F14323" s="4" t="s">
        <v>11</v>
      </c>
      <c r="G14323" s="4" t="s">
        <v>1249</v>
      </c>
      <c r="H14323" s="4" t="s">
        <v>29214</v>
      </c>
      <c r="I14323" s="4" t="s">
        <v>74</v>
      </c>
      <c r="J14323">
        <f t="shared" si="1115"/>
        <v>1</v>
      </c>
      <c r="K14323" s="7">
        <f t="shared" si="1116"/>
        <v>0.30902777777777779</v>
      </c>
      <c r="L14323" t="str">
        <f>IF(AND(K14323&lt;Sheet2!$A$3,K14323&gt;=Sheet2!$A$2),"Morning",IF(AND(K14323&gt;=Sheet2!$A$3,K14323&lt;Sheet2!$A$4),"Afternoon","Night"))</f>
        <v>Morning</v>
      </c>
      <c r="M14323" t="str">
        <f t="shared" si="1117"/>
        <v>Friday</v>
      </c>
      <c r="N14323">
        <f t="shared" si="1118"/>
        <v>2020</v>
      </c>
      <c r="O14323">
        <f t="shared" si="1119"/>
        <v>1</v>
      </c>
    </row>
    <row r="14324" spans="1:15" x14ac:dyDescent="0.2">
      <c r="A14324" s="3" t="s">
        <v>29215</v>
      </c>
      <c r="B14324" s="6">
        <v>43840.5625</v>
      </c>
      <c r="C14324" s="6">
        <v>43840.5625</v>
      </c>
      <c r="D14324" s="4" t="s">
        <v>886</v>
      </c>
      <c r="E14324" s="4" t="s">
        <v>102</v>
      </c>
      <c r="F14324" s="4" t="s">
        <v>30</v>
      </c>
      <c r="G14324" s="4" t="s">
        <v>72</v>
      </c>
      <c r="H14324" s="4" t="s">
        <v>29216</v>
      </c>
      <c r="I14324" s="4" t="s">
        <v>74</v>
      </c>
      <c r="J14324">
        <f t="shared" si="1115"/>
        <v>1</v>
      </c>
      <c r="K14324" s="7">
        <f t="shared" si="1116"/>
        <v>0.5625</v>
      </c>
      <c r="L14324" t="str">
        <f>IF(AND(K14324&lt;Sheet2!$A$3,K14324&gt;=Sheet2!$A$2),"Morning",IF(AND(K14324&gt;=Sheet2!$A$3,K14324&lt;Sheet2!$A$4),"Afternoon","Night"))</f>
        <v>Afternoon</v>
      </c>
      <c r="M14324" t="str">
        <f t="shared" si="1117"/>
        <v>Friday</v>
      </c>
      <c r="N14324">
        <f t="shared" si="1118"/>
        <v>2020</v>
      </c>
      <c r="O14324">
        <f t="shared" si="1119"/>
        <v>1</v>
      </c>
    </row>
    <row r="14325" spans="1:15" x14ac:dyDescent="0.2">
      <c r="A14325" s="3" t="s">
        <v>29217</v>
      </c>
      <c r="B14325" s="6">
        <v>43840.5625</v>
      </c>
      <c r="C14325" s="6">
        <v>43961.710416666669</v>
      </c>
      <c r="D14325" s="4" t="s">
        <v>886</v>
      </c>
      <c r="E14325" s="4" t="s">
        <v>102</v>
      </c>
      <c r="F14325" s="4" t="s">
        <v>30</v>
      </c>
      <c r="G14325" s="4" t="s">
        <v>72</v>
      </c>
      <c r="H14325" s="4" t="s">
        <v>29218</v>
      </c>
      <c r="I14325" s="4" t="s">
        <v>74</v>
      </c>
      <c r="J14325">
        <f t="shared" si="1115"/>
        <v>1</v>
      </c>
      <c r="K14325" s="7">
        <f t="shared" si="1116"/>
        <v>0.5625</v>
      </c>
      <c r="L14325" t="str">
        <f>IF(AND(K14325&lt;Sheet2!$A$3,K14325&gt;=Sheet2!$A$2),"Morning",IF(AND(K14325&gt;=Sheet2!$A$3,K14325&lt;Sheet2!$A$4),"Afternoon","Night"))</f>
        <v>Afternoon</v>
      </c>
      <c r="M14325" t="str">
        <f t="shared" si="1117"/>
        <v>Friday</v>
      </c>
      <c r="N14325">
        <f t="shared" si="1118"/>
        <v>2020</v>
      </c>
      <c r="O14325">
        <f t="shared" si="1119"/>
        <v>1</v>
      </c>
    </row>
    <row r="14326" spans="1:15" x14ac:dyDescent="0.2">
      <c r="A14326" s="3" t="s">
        <v>29219</v>
      </c>
      <c r="B14326" s="6">
        <v>43840.583333333336</v>
      </c>
      <c r="C14326" s="6">
        <v>43840.583333333336</v>
      </c>
      <c r="D14326" s="4" t="s">
        <v>1010</v>
      </c>
      <c r="E14326" s="4" t="s">
        <v>77</v>
      </c>
      <c r="F14326" s="4" t="s">
        <v>508</v>
      </c>
      <c r="G14326" s="4" t="s">
        <v>72</v>
      </c>
      <c r="H14326" s="4" t="s">
        <v>29220</v>
      </c>
      <c r="I14326" s="4" t="s">
        <v>74</v>
      </c>
      <c r="J14326">
        <f t="shared" si="1115"/>
        <v>1</v>
      </c>
      <c r="K14326" s="7">
        <f t="shared" si="1116"/>
        <v>0.58333333333333337</v>
      </c>
      <c r="L14326" t="str">
        <f>IF(AND(K14326&lt;Sheet2!$A$3,K14326&gt;=Sheet2!$A$2),"Morning",IF(AND(K14326&gt;=Sheet2!$A$3,K14326&lt;Sheet2!$A$4),"Afternoon","Night"))</f>
        <v>Afternoon</v>
      </c>
      <c r="M14326" t="str">
        <f t="shared" si="1117"/>
        <v>Friday</v>
      </c>
      <c r="N14326">
        <f t="shared" si="1118"/>
        <v>2020</v>
      </c>
      <c r="O14326">
        <f t="shared" si="1119"/>
        <v>1</v>
      </c>
    </row>
    <row r="14327" spans="1:15" x14ac:dyDescent="0.2">
      <c r="A14327" s="3" t="s">
        <v>29221</v>
      </c>
      <c r="B14327" s="6">
        <v>43840.583333333336</v>
      </c>
      <c r="C14327" s="6">
        <v>43961.333333333336</v>
      </c>
      <c r="D14327" s="4" t="s">
        <v>1010</v>
      </c>
      <c r="E14327" s="4" t="s">
        <v>77</v>
      </c>
      <c r="F14327" s="4" t="s">
        <v>508</v>
      </c>
      <c r="G14327" s="4" t="s">
        <v>72</v>
      </c>
      <c r="H14327" s="4" t="s">
        <v>29222</v>
      </c>
      <c r="I14327" s="4" t="s">
        <v>74</v>
      </c>
      <c r="J14327">
        <f t="shared" si="1115"/>
        <v>1</v>
      </c>
      <c r="K14327" s="7">
        <f t="shared" si="1116"/>
        <v>0.58333333333333337</v>
      </c>
      <c r="L14327" t="str">
        <f>IF(AND(K14327&lt;Sheet2!$A$3,K14327&gt;=Sheet2!$A$2),"Morning",IF(AND(K14327&gt;=Sheet2!$A$3,K14327&lt;Sheet2!$A$4),"Afternoon","Night"))</f>
        <v>Afternoon</v>
      </c>
      <c r="M14327" t="str">
        <f t="shared" si="1117"/>
        <v>Friday</v>
      </c>
      <c r="N14327">
        <f t="shared" si="1118"/>
        <v>2020</v>
      </c>
      <c r="O14327">
        <f t="shared" si="1119"/>
        <v>1</v>
      </c>
    </row>
    <row r="14328" spans="1:15" x14ac:dyDescent="0.2">
      <c r="A14328" s="3" t="s">
        <v>29223</v>
      </c>
      <c r="B14328" s="6">
        <v>43840.655555555553</v>
      </c>
      <c r="C14328" s="6">
        <v>43840.655555555553</v>
      </c>
      <c r="D14328" s="4" t="s">
        <v>8300</v>
      </c>
      <c r="E14328" s="4" t="s">
        <v>77</v>
      </c>
      <c r="F14328" s="4" t="s">
        <v>12147</v>
      </c>
      <c r="G14328" s="4" t="s">
        <v>52</v>
      </c>
      <c r="H14328" s="4" t="s">
        <v>29224</v>
      </c>
      <c r="I14328" s="4" t="s">
        <v>74</v>
      </c>
      <c r="J14328">
        <f t="shared" si="1115"/>
        <v>1</v>
      </c>
      <c r="K14328" s="7">
        <f t="shared" si="1116"/>
        <v>0.65555555555555556</v>
      </c>
      <c r="L14328" t="str">
        <f>IF(AND(K14328&lt;Sheet2!$A$3,K14328&gt;=Sheet2!$A$2),"Morning",IF(AND(K14328&gt;=Sheet2!$A$3,K14328&lt;Sheet2!$A$4),"Afternoon","Night"))</f>
        <v>Afternoon</v>
      </c>
      <c r="M14328" t="str">
        <f t="shared" si="1117"/>
        <v>Friday</v>
      </c>
      <c r="N14328">
        <f t="shared" si="1118"/>
        <v>2020</v>
      </c>
      <c r="O14328">
        <f t="shared" si="1119"/>
        <v>1</v>
      </c>
    </row>
    <row r="14329" spans="1:15" x14ac:dyDescent="0.2">
      <c r="A14329" s="3" t="s">
        <v>29225</v>
      </c>
      <c r="B14329" s="6">
        <v>43871.361805555556</v>
      </c>
      <c r="C14329" s="6">
        <v>43871.361805555556</v>
      </c>
      <c r="D14329" s="4" t="s">
        <v>152</v>
      </c>
      <c r="E14329" s="4" t="s">
        <v>10</v>
      </c>
      <c r="F14329" s="4" t="s">
        <v>464</v>
      </c>
      <c r="G14329" s="4" t="s">
        <v>762</v>
      </c>
      <c r="H14329" s="4" t="s">
        <v>29226</v>
      </c>
      <c r="I14329" s="4" t="s">
        <v>74</v>
      </c>
      <c r="J14329">
        <f t="shared" si="1115"/>
        <v>1</v>
      </c>
      <c r="K14329" s="7">
        <f t="shared" si="1116"/>
        <v>0.36180555555555555</v>
      </c>
      <c r="L14329" t="str">
        <f>IF(AND(K14329&lt;Sheet2!$A$3,K14329&gt;=Sheet2!$A$2),"Morning",IF(AND(K14329&gt;=Sheet2!$A$3,K14329&lt;Sheet2!$A$4),"Afternoon","Night"))</f>
        <v>Morning</v>
      </c>
      <c r="M14329" t="str">
        <f t="shared" si="1117"/>
        <v>Monday</v>
      </c>
      <c r="N14329">
        <f t="shared" si="1118"/>
        <v>2020</v>
      </c>
      <c r="O14329">
        <f t="shared" si="1119"/>
        <v>2</v>
      </c>
    </row>
    <row r="14330" spans="1:15" x14ac:dyDescent="0.2">
      <c r="A14330" s="3" t="s">
        <v>29227</v>
      </c>
      <c r="B14330" s="6">
        <v>43871.361805555556</v>
      </c>
      <c r="C14330" s="6">
        <v>43961.636111111111</v>
      </c>
      <c r="D14330" s="4" t="s">
        <v>152</v>
      </c>
      <c r="E14330" s="4" t="s">
        <v>10</v>
      </c>
      <c r="F14330" s="4" t="s">
        <v>464</v>
      </c>
      <c r="G14330" s="4" t="s">
        <v>762</v>
      </c>
      <c r="H14330" s="4" t="s">
        <v>29228</v>
      </c>
      <c r="I14330" s="4" t="s">
        <v>74</v>
      </c>
      <c r="J14330">
        <f t="shared" si="1115"/>
        <v>1</v>
      </c>
      <c r="K14330" s="7">
        <f t="shared" si="1116"/>
        <v>0.36180555555555555</v>
      </c>
      <c r="L14330" t="str">
        <f>IF(AND(K14330&lt;Sheet2!$A$3,K14330&gt;=Sheet2!$A$2),"Morning",IF(AND(K14330&gt;=Sheet2!$A$3,K14330&lt;Sheet2!$A$4),"Afternoon","Night"))</f>
        <v>Morning</v>
      </c>
      <c r="M14330" t="str">
        <f t="shared" si="1117"/>
        <v>Monday</v>
      </c>
      <c r="N14330">
        <f t="shared" si="1118"/>
        <v>2020</v>
      </c>
      <c r="O14330">
        <f t="shared" si="1119"/>
        <v>2</v>
      </c>
    </row>
    <row r="14331" spans="1:15" x14ac:dyDescent="0.2">
      <c r="A14331" s="3" t="s">
        <v>29229</v>
      </c>
      <c r="B14331" s="6">
        <v>43871.444444444445</v>
      </c>
      <c r="C14331" s="6">
        <v>43871.444444444445</v>
      </c>
      <c r="D14331" s="4" t="s">
        <v>241</v>
      </c>
      <c r="E14331" s="4" t="s">
        <v>74</v>
      </c>
      <c r="F14331" s="4" t="s">
        <v>74</v>
      </c>
      <c r="G14331" s="4" t="s">
        <v>72</v>
      </c>
      <c r="H14331" s="4" t="s">
        <v>29230</v>
      </c>
      <c r="I14331" s="4" t="s">
        <v>74</v>
      </c>
      <c r="J14331">
        <f t="shared" si="1115"/>
        <v>1</v>
      </c>
      <c r="K14331" s="7">
        <f t="shared" si="1116"/>
        <v>0.44444444444444442</v>
      </c>
      <c r="L14331" t="str">
        <f>IF(AND(K14331&lt;Sheet2!$A$3,K14331&gt;=Sheet2!$A$2),"Morning",IF(AND(K14331&gt;=Sheet2!$A$3,K14331&lt;Sheet2!$A$4),"Afternoon","Night"))</f>
        <v>Morning</v>
      </c>
      <c r="M14331" t="str">
        <f t="shared" si="1117"/>
        <v>Monday</v>
      </c>
      <c r="N14331">
        <f t="shared" si="1118"/>
        <v>2020</v>
      </c>
      <c r="O14331">
        <f t="shared" si="1119"/>
        <v>2</v>
      </c>
    </row>
    <row r="14332" spans="1:15" x14ac:dyDescent="0.2">
      <c r="A14332" s="3" t="s">
        <v>29231</v>
      </c>
      <c r="B14332" s="6">
        <v>43871.859722222223</v>
      </c>
      <c r="C14332" s="6">
        <v>43871.859722222223</v>
      </c>
      <c r="D14332" s="4" t="s">
        <v>1092</v>
      </c>
      <c r="E14332" s="4" t="s">
        <v>18</v>
      </c>
      <c r="F14332" s="4" t="s">
        <v>464</v>
      </c>
      <c r="G14332" s="4" t="s">
        <v>72</v>
      </c>
      <c r="H14332" s="4" t="s">
        <v>29232</v>
      </c>
      <c r="I14332" s="4" t="s">
        <v>74</v>
      </c>
      <c r="J14332">
        <f t="shared" si="1115"/>
        <v>1</v>
      </c>
      <c r="K14332" s="7">
        <f t="shared" si="1116"/>
        <v>0.85972222222222217</v>
      </c>
      <c r="L14332" t="str">
        <f>IF(AND(K14332&lt;Sheet2!$A$3,K14332&gt;=Sheet2!$A$2),"Morning",IF(AND(K14332&gt;=Sheet2!$A$3,K14332&lt;Sheet2!$A$4),"Afternoon","Night"))</f>
        <v>Night</v>
      </c>
      <c r="M14332" t="str">
        <f t="shared" si="1117"/>
        <v>Monday</v>
      </c>
      <c r="N14332">
        <f t="shared" si="1118"/>
        <v>2020</v>
      </c>
      <c r="O14332">
        <f t="shared" si="1119"/>
        <v>2</v>
      </c>
    </row>
    <row r="14333" spans="1:15" x14ac:dyDescent="0.2">
      <c r="A14333" s="3" t="s">
        <v>29233</v>
      </c>
      <c r="B14333" s="6">
        <v>43871.859722222223</v>
      </c>
      <c r="C14333" s="6">
        <v>43961.359722222223</v>
      </c>
      <c r="D14333" s="4" t="s">
        <v>1092</v>
      </c>
      <c r="E14333" s="4" t="s">
        <v>18</v>
      </c>
      <c r="F14333" s="4" t="s">
        <v>464</v>
      </c>
      <c r="G14333" s="4" t="s">
        <v>72</v>
      </c>
      <c r="H14333" s="4" t="s">
        <v>29234</v>
      </c>
      <c r="I14333" s="4" t="s">
        <v>74</v>
      </c>
      <c r="J14333">
        <f t="shared" si="1115"/>
        <v>1</v>
      </c>
      <c r="K14333" s="7">
        <f t="shared" si="1116"/>
        <v>0.85972222222222217</v>
      </c>
      <c r="L14333" t="str">
        <f>IF(AND(K14333&lt;Sheet2!$A$3,K14333&gt;=Sheet2!$A$2),"Morning",IF(AND(K14333&gt;=Sheet2!$A$3,K14333&lt;Sheet2!$A$4),"Afternoon","Night"))</f>
        <v>Night</v>
      </c>
      <c r="M14333" t="str">
        <f t="shared" si="1117"/>
        <v>Monday</v>
      </c>
      <c r="N14333">
        <f t="shared" si="1118"/>
        <v>2020</v>
      </c>
      <c r="O14333">
        <f t="shared" si="1119"/>
        <v>2</v>
      </c>
    </row>
    <row r="14334" spans="1:15" x14ac:dyDescent="0.2">
      <c r="A14334" s="3" t="s">
        <v>29235</v>
      </c>
      <c r="B14334" s="6">
        <v>43871.911111111112</v>
      </c>
      <c r="C14334" s="6">
        <v>43871.911111111112</v>
      </c>
      <c r="D14334" s="4" t="s">
        <v>1010</v>
      </c>
      <c r="E14334" s="4" t="s">
        <v>77</v>
      </c>
      <c r="F14334" s="4" t="s">
        <v>114</v>
      </c>
      <c r="G14334" s="4" t="s">
        <v>72</v>
      </c>
      <c r="H14334" s="4" t="s">
        <v>29236</v>
      </c>
      <c r="I14334" s="4" t="s">
        <v>74</v>
      </c>
      <c r="J14334">
        <f t="shared" si="1115"/>
        <v>1</v>
      </c>
      <c r="K14334" s="7">
        <f t="shared" si="1116"/>
        <v>0.91111111111111109</v>
      </c>
      <c r="L14334" t="str">
        <f>IF(AND(K14334&lt;Sheet2!$A$3,K14334&gt;=Sheet2!$A$2),"Morning",IF(AND(K14334&gt;=Sheet2!$A$3,K14334&lt;Sheet2!$A$4),"Afternoon","Night"))</f>
        <v>Night</v>
      </c>
      <c r="M14334" t="str">
        <f t="shared" si="1117"/>
        <v>Monday</v>
      </c>
      <c r="N14334">
        <f t="shared" si="1118"/>
        <v>2020</v>
      </c>
      <c r="O14334">
        <f t="shared" si="1119"/>
        <v>2</v>
      </c>
    </row>
    <row r="14335" spans="1:15" x14ac:dyDescent="0.2">
      <c r="A14335" s="3" t="s">
        <v>29237</v>
      </c>
      <c r="B14335" s="6">
        <v>43871.911111111112</v>
      </c>
      <c r="C14335" s="6">
        <v>43992.98333333333</v>
      </c>
      <c r="D14335" s="4" t="s">
        <v>1010</v>
      </c>
      <c r="E14335" s="4" t="s">
        <v>77</v>
      </c>
      <c r="F14335" s="4" t="s">
        <v>114</v>
      </c>
      <c r="G14335" s="4" t="s">
        <v>72</v>
      </c>
      <c r="H14335" s="4" t="s">
        <v>29238</v>
      </c>
      <c r="I14335" s="4" t="s">
        <v>74</v>
      </c>
      <c r="J14335">
        <f t="shared" si="1115"/>
        <v>1</v>
      </c>
      <c r="K14335" s="7">
        <f t="shared" si="1116"/>
        <v>0.91111111111111109</v>
      </c>
      <c r="L14335" t="str">
        <f>IF(AND(K14335&lt;Sheet2!$A$3,K14335&gt;=Sheet2!$A$2),"Morning",IF(AND(K14335&gt;=Sheet2!$A$3,K14335&lt;Sheet2!$A$4),"Afternoon","Night"))</f>
        <v>Night</v>
      </c>
      <c r="M14335" t="str">
        <f t="shared" si="1117"/>
        <v>Monday</v>
      </c>
      <c r="N14335">
        <f t="shared" si="1118"/>
        <v>2020</v>
      </c>
      <c r="O14335">
        <f t="shared" si="1119"/>
        <v>2</v>
      </c>
    </row>
    <row r="14336" spans="1:15" x14ac:dyDescent="0.2">
      <c r="A14336" s="3" t="s">
        <v>29239</v>
      </c>
      <c r="B14336" s="6">
        <v>43900.095138888886</v>
      </c>
      <c r="C14336" s="6">
        <v>43900.095138888886</v>
      </c>
      <c r="D14336" s="4" t="s">
        <v>29</v>
      </c>
      <c r="E14336" s="4" t="s">
        <v>18</v>
      </c>
      <c r="F14336" s="4" t="s">
        <v>508</v>
      </c>
      <c r="G14336" s="4" t="s">
        <v>72</v>
      </c>
      <c r="H14336" s="4" t="s">
        <v>29240</v>
      </c>
      <c r="I14336" s="4" t="s">
        <v>74</v>
      </c>
      <c r="J14336">
        <f t="shared" si="1115"/>
        <v>1</v>
      </c>
      <c r="K14336" s="7">
        <f t="shared" si="1116"/>
        <v>9.5138888888888884E-2</v>
      </c>
      <c r="L14336" t="str">
        <f>IF(AND(K14336&lt;Sheet2!$A$3,K14336&gt;=Sheet2!$A$2),"Morning",IF(AND(K14336&gt;=Sheet2!$A$3,K14336&lt;Sheet2!$A$4),"Afternoon","Night"))</f>
        <v>Night</v>
      </c>
      <c r="M14336" t="str">
        <f t="shared" si="1117"/>
        <v>Tuesday</v>
      </c>
      <c r="N14336">
        <f t="shared" si="1118"/>
        <v>2020</v>
      </c>
      <c r="O14336">
        <f t="shared" si="1119"/>
        <v>3</v>
      </c>
    </row>
    <row r="14337" spans="1:15" x14ac:dyDescent="0.2">
      <c r="A14337" s="3" t="s">
        <v>29241</v>
      </c>
      <c r="B14337" s="6">
        <v>43900.095138888886</v>
      </c>
      <c r="C14337" s="6">
        <v>43992.98333333333</v>
      </c>
      <c r="D14337" s="4" t="s">
        <v>29</v>
      </c>
      <c r="E14337" s="4" t="s">
        <v>18</v>
      </c>
      <c r="F14337" s="4" t="s">
        <v>508</v>
      </c>
      <c r="G14337" s="4" t="s">
        <v>72</v>
      </c>
      <c r="H14337" s="4" t="s">
        <v>29242</v>
      </c>
      <c r="I14337" s="4" t="s">
        <v>74</v>
      </c>
      <c r="J14337">
        <f t="shared" si="1115"/>
        <v>1</v>
      </c>
      <c r="K14337" s="7">
        <f t="shared" si="1116"/>
        <v>9.5138888888888884E-2</v>
      </c>
      <c r="L14337" t="str">
        <f>IF(AND(K14337&lt;Sheet2!$A$3,K14337&gt;=Sheet2!$A$2),"Morning",IF(AND(K14337&gt;=Sheet2!$A$3,K14337&lt;Sheet2!$A$4),"Afternoon","Night"))</f>
        <v>Night</v>
      </c>
      <c r="M14337" t="str">
        <f t="shared" si="1117"/>
        <v>Tuesday</v>
      </c>
      <c r="N14337">
        <f t="shared" si="1118"/>
        <v>2020</v>
      </c>
      <c r="O14337">
        <f t="shared" si="1119"/>
        <v>3</v>
      </c>
    </row>
    <row r="14338" spans="1:15" x14ac:dyDescent="0.2">
      <c r="A14338" s="3" t="s">
        <v>29243</v>
      </c>
      <c r="B14338" s="6">
        <v>43900.236111111109</v>
      </c>
      <c r="C14338" s="6">
        <v>43900.236111111109</v>
      </c>
      <c r="D14338" s="4" t="s">
        <v>76</v>
      </c>
      <c r="E14338" s="4" t="s">
        <v>77</v>
      </c>
      <c r="F14338" s="4" t="s">
        <v>30</v>
      </c>
      <c r="G14338" s="4" t="s">
        <v>29244</v>
      </c>
      <c r="H14338" s="4" t="s">
        <v>29245</v>
      </c>
      <c r="I14338" s="4" t="s">
        <v>74</v>
      </c>
      <c r="J14338">
        <f t="shared" si="1115"/>
        <v>1</v>
      </c>
      <c r="K14338" s="7">
        <f t="shared" si="1116"/>
        <v>0.23611111111111113</v>
      </c>
      <c r="L14338" t="str">
        <f>IF(AND(K14338&lt;Sheet2!$A$3,K14338&gt;=Sheet2!$A$2),"Morning",IF(AND(K14338&gt;=Sheet2!$A$3,K14338&lt;Sheet2!$A$4),"Afternoon","Night"))</f>
        <v>Morning</v>
      </c>
      <c r="M14338" t="str">
        <f t="shared" si="1117"/>
        <v>Tuesday</v>
      </c>
      <c r="N14338">
        <f t="shared" si="1118"/>
        <v>2020</v>
      </c>
      <c r="O14338">
        <f t="shared" si="1119"/>
        <v>3</v>
      </c>
    </row>
    <row r="14339" spans="1:15" x14ac:dyDescent="0.2">
      <c r="A14339" s="3" t="s">
        <v>29246</v>
      </c>
      <c r="B14339" s="6">
        <v>43900.239583333336</v>
      </c>
      <c r="C14339" s="6">
        <v>43900.239583333336</v>
      </c>
      <c r="D14339" s="4" t="s">
        <v>62</v>
      </c>
      <c r="E14339" s="4" t="s">
        <v>17</v>
      </c>
      <c r="F14339" s="4" t="s">
        <v>29093</v>
      </c>
      <c r="G14339" s="4" t="s">
        <v>72</v>
      </c>
      <c r="H14339" s="4" t="s">
        <v>29247</v>
      </c>
      <c r="I14339" s="4" t="s">
        <v>74</v>
      </c>
      <c r="J14339">
        <f t="shared" ref="J14339:J14402" si="1120">COUNTA(B14339)</f>
        <v>1</v>
      </c>
      <c r="K14339" s="7">
        <f t="shared" ref="K14339:K14402" si="1121">TIME(HOUR(B14339),MINUTE(B14339),SECOND(B14339))</f>
        <v>0.23958333333333334</v>
      </c>
      <c r="L14339" t="str">
        <f>IF(AND(K14339&lt;Sheet2!$A$3,K14339&gt;=Sheet2!$A$2),"Morning",IF(AND(K14339&gt;=Sheet2!$A$3,K14339&lt;Sheet2!$A$4),"Afternoon","Night"))</f>
        <v>Morning</v>
      </c>
      <c r="M14339" t="str">
        <f t="shared" ref="M14339:M14402" si="1122">TEXT(B14339,"dddd")</f>
        <v>Tuesday</v>
      </c>
      <c r="N14339">
        <f t="shared" ref="N14339:N14402" si="1123">YEAR(B14339)</f>
        <v>2020</v>
      </c>
      <c r="O14339">
        <f t="shared" ref="O14339:O14402" si="1124">MONTH(B14339)</f>
        <v>3</v>
      </c>
    </row>
    <row r="14340" spans="1:15" x14ac:dyDescent="0.2">
      <c r="A14340" s="3" t="s">
        <v>29248</v>
      </c>
      <c r="B14340" s="6">
        <v>43900.239583333336</v>
      </c>
      <c r="C14340" s="6">
        <v>43992.303472222222</v>
      </c>
      <c r="D14340" s="4" t="s">
        <v>62</v>
      </c>
      <c r="E14340" s="4" t="s">
        <v>17</v>
      </c>
      <c r="F14340" s="4" t="s">
        <v>29093</v>
      </c>
      <c r="G14340" s="4" t="s">
        <v>72</v>
      </c>
      <c r="H14340" s="4" t="s">
        <v>29249</v>
      </c>
      <c r="I14340" s="4" t="s">
        <v>74</v>
      </c>
      <c r="J14340">
        <f t="shared" si="1120"/>
        <v>1</v>
      </c>
      <c r="K14340" s="7">
        <f t="shared" si="1121"/>
        <v>0.23958333333333334</v>
      </c>
      <c r="L14340" t="str">
        <f>IF(AND(K14340&lt;Sheet2!$A$3,K14340&gt;=Sheet2!$A$2),"Morning",IF(AND(K14340&gt;=Sheet2!$A$3,K14340&lt;Sheet2!$A$4),"Afternoon","Night"))</f>
        <v>Morning</v>
      </c>
      <c r="M14340" t="str">
        <f t="shared" si="1122"/>
        <v>Tuesday</v>
      </c>
      <c r="N14340">
        <f t="shared" si="1123"/>
        <v>2020</v>
      </c>
      <c r="O14340">
        <f t="shared" si="1124"/>
        <v>3</v>
      </c>
    </row>
    <row r="14341" spans="1:15" x14ac:dyDescent="0.2">
      <c r="A14341" s="3" t="s">
        <v>29250</v>
      </c>
      <c r="B14341" s="6">
        <v>43900.27847222222</v>
      </c>
      <c r="C14341" s="6">
        <v>43900.27847222222</v>
      </c>
      <c r="D14341" s="4" t="s">
        <v>27640</v>
      </c>
      <c r="E14341" s="4" t="s">
        <v>17</v>
      </c>
      <c r="F14341" s="4" t="s">
        <v>18</v>
      </c>
      <c r="G14341" s="4" t="s">
        <v>72</v>
      </c>
      <c r="H14341" s="4" t="s">
        <v>29251</v>
      </c>
      <c r="I14341" s="4" t="s">
        <v>74</v>
      </c>
      <c r="J14341">
        <f t="shared" si="1120"/>
        <v>1</v>
      </c>
      <c r="K14341" s="7">
        <f t="shared" si="1121"/>
        <v>0.27847222222222223</v>
      </c>
      <c r="L14341" t="str">
        <f>IF(AND(K14341&lt;Sheet2!$A$3,K14341&gt;=Sheet2!$A$2),"Morning",IF(AND(K14341&gt;=Sheet2!$A$3,K14341&lt;Sheet2!$A$4),"Afternoon","Night"))</f>
        <v>Morning</v>
      </c>
      <c r="M14341" t="str">
        <f t="shared" si="1122"/>
        <v>Tuesday</v>
      </c>
      <c r="N14341">
        <f t="shared" si="1123"/>
        <v>2020</v>
      </c>
      <c r="O14341">
        <f t="shared" si="1124"/>
        <v>3</v>
      </c>
    </row>
    <row r="14342" spans="1:15" x14ac:dyDescent="0.2">
      <c r="A14342" s="3" t="s">
        <v>29252</v>
      </c>
      <c r="B14342" s="6">
        <v>43900.27847222222</v>
      </c>
      <c r="C14342" s="6">
        <v>43961.361805555556</v>
      </c>
      <c r="D14342" s="4" t="s">
        <v>27640</v>
      </c>
      <c r="E14342" s="4" t="s">
        <v>17</v>
      </c>
      <c r="F14342" s="4" t="s">
        <v>18</v>
      </c>
      <c r="G14342" s="4" t="s">
        <v>72</v>
      </c>
      <c r="H14342" s="4" t="s">
        <v>29253</v>
      </c>
      <c r="I14342" s="4" t="s">
        <v>74</v>
      </c>
      <c r="J14342">
        <f t="shared" si="1120"/>
        <v>1</v>
      </c>
      <c r="K14342" s="7">
        <f t="shared" si="1121"/>
        <v>0.27847222222222223</v>
      </c>
      <c r="L14342" t="str">
        <f>IF(AND(K14342&lt;Sheet2!$A$3,K14342&gt;=Sheet2!$A$2),"Morning",IF(AND(K14342&gt;=Sheet2!$A$3,K14342&lt;Sheet2!$A$4),"Afternoon","Night"))</f>
        <v>Morning</v>
      </c>
      <c r="M14342" t="str">
        <f t="shared" si="1122"/>
        <v>Tuesday</v>
      </c>
      <c r="N14342">
        <f t="shared" si="1123"/>
        <v>2020</v>
      </c>
      <c r="O14342">
        <f t="shared" si="1124"/>
        <v>3</v>
      </c>
    </row>
    <row r="14343" spans="1:15" x14ac:dyDescent="0.2">
      <c r="A14343" s="3" t="s">
        <v>29254</v>
      </c>
      <c r="B14343" s="6">
        <v>43900.35</v>
      </c>
      <c r="C14343" s="6">
        <v>43900.35</v>
      </c>
      <c r="D14343" s="4" t="s">
        <v>1204</v>
      </c>
      <c r="E14343" s="4" t="s">
        <v>17</v>
      </c>
      <c r="F14343" s="4" t="s">
        <v>30</v>
      </c>
      <c r="G14343" s="4" t="s">
        <v>72</v>
      </c>
      <c r="H14343" s="4" t="s">
        <v>29255</v>
      </c>
      <c r="I14343" s="4" t="s">
        <v>74</v>
      </c>
      <c r="J14343">
        <f t="shared" si="1120"/>
        <v>1</v>
      </c>
      <c r="K14343" s="7">
        <f t="shared" si="1121"/>
        <v>0.35000000000000003</v>
      </c>
      <c r="L14343" t="str">
        <f>IF(AND(K14343&lt;Sheet2!$A$3,K14343&gt;=Sheet2!$A$2),"Morning",IF(AND(K14343&gt;=Sheet2!$A$3,K14343&lt;Sheet2!$A$4),"Afternoon","Night"))</f>
        <v>Morning</v>
      </c>
      <c r="M14343" t="str">
        <f t="shared" si="1122"/>
        <v>Tuesday</v>
      </c>
      <c r="N14343">
        <f t="shared" si="1123"/>
        <v>2020</v>
      </c>
      <c r="O14343">
        <f t="shared" si="1124"/>
        <v>3</v>
      </c>
    </row>
    <row r="14344" spans="1:15" x14ac:dyDescent="0.2">
      <c r="A14344" s="3" t="s">
        <v>29256</v>
      </c>
      <c r="B14344" s="6">
        <v>43900.381249999999</v>
      </c>
      <c r="C14344" s="6">
        <v>43900.381249999999</v>
      </c>
      <c r="D14344" s="4" t="s">
        <v>137</v>
      </c>
      <c r="E14344" s="4" t="s">
        <v>17</v>
      </c>
      <c r="F14344" s="4" t="s">
        <v>30</v>
      </c>
      <c r="G14344" s="4" t="s">
        <v>365</v>
      </c>
      <c r="H14344" s="4" t="s">
        <v>29257</v>
      </c>
      <c r="I14344" s="4" t="s">
        <v>74</v>
      </c>
      <c r="J14344">
        <f t="shared" si="1120"/>
        <v>1</v>
      </c>
      <c r="K14344" s="7">
        <f t="shared" si="1121"/>
        <v>0.38125000000000003</v>
      </c>
      <c r="L14344" t="str">
        <f>IF(AND(K14344&lt;Sheet2!$A$3,K14344&gt;=Sheet2!$A$2),"Morning",IF(AND(K14344&gt;=Sheet2!$A$3,K14344&lt;Sheet2!$A$4),"Afternoon","Night"))</f>
        <v>Morning</v>
      </c>
      <c r="M14344" t="str">
        <f t="shared" si="1122"/>
        <v>Tuesday</v>
      </c>
      <c r="N14344">
        <f t="shared" si="1123"/>
        <v>2020</v>
      </c>
      <c r="O14344">
        <f t="shared" si="1124"/>
        <v>3</v>
      </c>
    </row>
    <row r="14345" spans="1:15" x14ac:dyDescent="0.2">
      <c r="A14345" s="3" t="s">
        <v>29258</v>
      </c>
      <c r="B14345" s="6">
        <v>43931.943055555559</v>
      </c>
      <c r="C14345" s="6">
        <v>43931.943055555559</v>
      </c>
      <c r="D14345" s="4" t="s">
        <v>76</v>
      </c>
      <c r="E14345" s="4" t="s">
        <v>10</v>
      </c>
      <c r="F14345" s="4" t="s">
        <v>554</v>
      </c>
      <c r="G14345" s="4" t="s">
        <v>2014</v>
      </c>
      <c r="H14345" s="4" t="s">
        <v>29259</v>
      </c>
      <c r="I14345" s="4" t="s">
        <v>74</v>
      </c>
      <c r="J14345">
        <f t="shared" si="1120"/>
        <v>1</v>
      </c>
      <c r="K14345" s="7">
        <f t="shared" si="1121"/>
        <v>0.94305555555555554</v>
      </c>
      <c r="L14345" t="str">
        <f>IF(AND(K14345&lt;Sheet2!$A$3,K14345&gt;=Sheet2!$A$2),"Morning",IF(AND(K14345&gt;=Sheet2!$A$3,K14345&lt;Sheet2!$A$4),"Afternoon","Night"))</f>
        <v>Night</v>
      </c>
      <c r="M14345" t="str">
        <f t="shared" si="1122"/>
        <v>Friday</v>
      </c>
      <c r="N14345">
        <f t="shared" si="1123"/>
        <v>2020</v>
      </c>
      <c r="O14345">
        <f t="shared" si="1124"/>
        <v>4</v>
      </c>
    </row>
    <row r="14346" spans="1:15" x14ac:dyDescent="0.2">
      <c r="A14346" s="3" t="s">
        <v>29260</v>
      </c>
      <c r="B14346" s="6">
        <v>43961.338888888888</v>
      </c>
      <c r="C14346" s="6">
        <v>43961.338888888888</v>
      </c>
      <c r="D14346" s="4" t="s">
        <v>9</v>
      </c>
      <c r="E14346" s="4" t="s">
        <v>10</v>
      </c>
      <c r="F14346" s="4" t="s">
        <v>30</v>
      </c>
      <c r="G14346" s="4" t="s">
        <v>1030</v>
      </c>
      <c r="H14346" s="4" t="s">
        <v>29261</v>
      </c>
      <c r="I14346" s="4" t="s">
        <v>74</v>
      </c>
      <c r="J14346">
        <f t="shared" si="1120"/>
        <v>1</v>
      </c>
      <c r="K14346" s="7">
        <f t="shared" si="1121"/>
        <v>0.33888888888888885</v>
      </c>
      <c r="L14346" t="str">
        <f>IF(AND(K14346&lt;Sheet2!$A$3,K14346&gt;=Sheet2!$A$2),"Morning",IF(AND(K14346&gt;=Sheet2!$A$3,K14346&lt;Sheet2!$A$4),"Afternoon","Night"))</f>
        <v>Morning</v>
      </c>
      <c r="M14346" t="str">
        <f t="shared" si="1122"/>
        <v>Sunday</v>
      </c>
      <c r="N14346">
        <f t="shared" si="1123"/>
        <v>2020</v>
      </c>
      <c r="O14346">
        <f t="shared" si="1124"/>
        <v>5</v>
      </c>
    </row>
    <row r="14347" spans="1:15" x14ac:dyDescent="0.2">
      <c r="A14347" s="3" t="s">
        <v>29262</v>
      </c>
      <c r="B14347" s="6">
        <v>43961.345833333333</v>
      </c>
      <c r="C14347" s="6">
        <v>43961.345833333333</v>
      </c>
      <c r="D14347" s="4" t="s">
        <v>267</v>
      </c>
      <c r="E14347" s="4" t="s">
        <v>10</v>
      </c>
      <c r="F14347" s="4" t="s">
        <v>30</v>
      </c>
      <c r="G14347" s="4" t="s">
        <v>72</v>
      </c>
      <c r="H14347" s="4" t="s">
        <v>29263</v>
      </c>
      <c r="I14347" s="4" t="s">
        <v>74</v>
      </c>
      <c r="J14347">
        <f t="shared" si="1120"/>
        <v>1</v>
      </c>
      <c r="K14347" s="7">
        <f t="shared" si="1121"/>
        <v>0.34583333333333338</v>
      </c>
      <c r="L14347" t="str">
        <f>IF(AND(K14347&lt;Sheet2!$A$3,K14347&gt;=Sheet2!$A$2),"Morning",IF(AND(K14347&gt;=Sheet2!$A$3,K14347&lt;Sheet2!$A$4),"Afternoon","Night"))</f>
        <v>Morning</v>
      </c>
      <c r="M14347" t="str">
        <f t="shared" si="1122"/>
        <v>Sunday</v>
      </c>
      <c r="N14347">
        <f t="shared" si="1123"/>
        <v>2020</v>
      </c>
      <c r="O14347">
        <f t="shared" si="1124"/>
        <v>5</v>
      </c>
    </row>
    <row r="14348" spans="1:15" x14ac:dyDescent="0.2">
      <c r="A14348" s="3" t="s">
        <v>29264</v>
      </c>
      <c r="B14348" s="6">
        <v>43961.345833333333</v>
      </c>
      <c r="C14348" s="6">
        <v>44022.347222222219</v>
      </c>
      <c r="D14348" s="4" t="s">
        <v>267</v>
      </c>
      <c r="E14348" s="4" t="s">
        <v>10</v>
      </c>
      <c r="F14348" s="4" t="s">
        <v>30</v>
      </c>
      <c r="G14348" s="4" t="s">
        <v>72</v>
      </c>
      <c r="H14348" s="4" t="s">
        <v>29265</v>
      </c>
      <c r="I14348" s="4" t="s">
        <v>74</v>
      </c>
      <c r="J14348">
        <f t="shared" si="1120"/>
        <v>1</v>
      </c>
      <c r="K14348" s="7">
        <f t="shared" si="1121"/>
        <v>0.34583333333333338</v>
      </c>
      <c r="L14348" t="str">
        <f>IF(AND(K14348&lt;Sheet2!$A$3,K14348&gt;=Sheet2!$A$2),"Morning",IF(AND(K14348&gt;=Sheet2!$A$3,K14348&lt;Sheet2!$A$4),"Afternoon","Night"))</f>
        <v>Morning</v>
      </c>
      <c r="M14348" t="str">
        <f t="shared" si="1122"/>
        <v>Sunday</v>
      </c>
      <c r="N14348">
        <f t="shared" si="1123"/>
        <v>2020</v>
      </c>
      <c r="O14348">
        <f t="shared" si="1124"/>
        <v>5</v>
      </c>
    </row>
    <row r="14349" spans="1:15" x14ac:dyDescent="0.2">
      <c r="A14349" s="3" t="s">
        <v>29266</v>
      </c>
      <c r="B14349" s="6">
        <v>43961.373611111114</v>
      </c>
      <c r="C14349" s="6">
        <v>43961.373611111114</v>
      </c>
      <c r="D14349" s="4" t="s">
        <v>1165</v>
      </c>
      <c r="E14349" s="4" t="s">
        <v>10</v>
      </c>
      <c r="F14349" s="4" t="s">
        <v>30</v>
      </c>
      <c r="G14349" s="4" t="s">
        <v>141</v>
      </c>
      <c r="H14349" s="4" t="s">
        <v>29267</v>
      </c>
      <c r="I14349" s="4" t="s">
        <v>74</v>
      </c>
      <c r="J14349">
        <f t="shared" si="1120"/>
        <v>1</v>
      </c>
      <c r="K14349" s="7">
        <f t="shared" si="1121"/>
        <v>0.37361111111111112</v>
      </c>
      <c r="L14349" t="str">
        <f>IF(AND(K14349&lt;Sheet2!$A$3,K14349&gt;=Sheet2!$A$2),"Morning",IF(AND(K14349&gt;=Sheet2!$A$3,K14349&lt;Sheet2!$A$4),"Afternoon","Night"))</f>
        <v>Morning</v>
      </c>
      <c r="M14349" t="str">
        <f t="shared" si="1122"/>
        <v>Sunday</v>
      </c>
      <c r="N14349">
        <f t="shared" si="1123"/>
        <v>2020</v>
      </c>
      <c r="O14349">
        <f t="shared" si="1124"/>
        <v>5</v>
      </c>
    </row>
    <row r="14350" spans="1:15" x14ac:dyDescent="0.2">
      <c r="A14350" s="3" t="s">
        <v>29268</v>
      </c>
      <c r="B14350" s="6">
        <v>43961.373611111114</v>
      </c>
      <c r="C14350" s="6">
        <v>44022.615277777775</v>
      </c>
      <c r="D14350" s="4" t="s">
        <v>1165</v>
      </c>
      <c r="E14350" s="4" t="s">
        <v>10</v>
      </c>
      <c r="F14350" s="4" t="s">
        <v>30</v>
      </c>
      <c r="G14350" s="4" t="s">
        <v>141</v>
      </c>
      <c r="H14350" s="4" t="s">
        <v>29269</v>
      </c>
      <c r="I14350" s="4" t="s">
        <v>74</v>
      </c>
      <c r="J14350">
        <f t="shared" si="1120"/>
        <v>1</v>
      </c>
      <c r="K14350" s="7">
        <f t="shared" si="1121"/>
        <v>0.37361111111111112</v>
      </c>
      <c r="L14350" t="str">
        <f>IF(AND(K14350&lt;Sheet2!$A$3,K14350&gt;=Sheet2!$A$2),"Morning",IF(AND(K14350&gt;=Sheet2!$A$3,K14350&lt;Sheet2!$A$4),"Afternoon","Night"))</f>
        <v>Morning</v>
      </c>
      <c r="M14350" t="str">
        <f t="shared" si="1122"/>
        <v>Sunday</v>
      </c>
      <c r="N14350">
        <f t="shared" si="1123"/>
        <v>2020</v>
      </c>
      <c r="O14350">
        <f t="shared" si="1124"/>
        <v>5</v>
      </c>
    </row>
    <row r="14351" spans="1:15" x14ac:dyDescent="0.2">
      <c r="A14351" s="3" t="s">
        <v>29270</v>
      </c>
      <c r="B14351" s="6">
        <v>43961.413194444445</v>
      </c>
      <c r="C14351" s="6">
        <v>43961.413194444445</v>
      </c>
      <c r="D14351" s="4" t="s">
        <v>241</v>
      </c>
      <c r="E14351" s="4" t="s">
        <v>74</v>
      </c>
      <c r="F14351" s="4" t="s">
        <v>74</v>
      </c>
      <c r="G14351" s="4" t="s">
        <v>72</v>
      </c>
      <c r="H14351" s="4" t="s">
        <v>29271</v>
      </c>
      <c r="I14351" s="4" t="s">
        <v>74</v>
      </c>
      <c r="J14351">
        <f t="shared" si="1120"/>
        <v>1</v>
      </c>
      <c r="K14351" s="7">
        <f t="shared" si="1121"/>
        <v>0.41319444444444442</v>
      </c>
      <c r="L14351" t="str">
        <f>IF(AND(K14351&lt;Sheet2!$A$3,K14351&gt;=Sheet2!$A$2),"Morning",IF(AND(K14351&gt;=Sheet2!$A$3,K14351&lt;Sheet2!$A$4),"Afternoon","Night"))</f>
        <v>Morning</v>
      </c>
      <c r="M14351" t="str">
        <f t="shared" si="1122"/>
        <v>Sunday</v>
      </c>
      <c r="N14351">
        <f t="shared" si="1123"/>
        <v>2020</v>
      </c>
      <c r="O14351">
        <f t="shared" si="1124"/>
        <v>5</v>
      </c>
    </row>
    <row r="14352" spans="1:15" x14ac:dyDescent="0.2">
      <c r="A14352" s="3" t="s">
        <v>29272</v>
      </c>
      <c r="B14352" s="6">
        <v>43961.584027777775</v>
      </c>
      <c r="C14352" s="6">
        <v>43961.584027777775</v>
      </c>
      <c r="D14352" s="4" t="s">
        <v>119</v>
      </c>
      <c r="E14352" s="4" t="s">
        <v>74</v>
      </c>
      <c r="F14352" s="4" t="s">
        <v>74</v>
      </c>
      <c r="G14352" s="4" t="s">
        <v>72</v>
      </c>
      <c r="H14352" s="4" t="s">
        <v>29273</v>
      </c>
      <c r="I14352" s="4" t="s">
        <v>74</v>
      </c>
      <c r="J14352">
        <f t="shared" si="1120"/>
        <v>1</v>
      </c>
      <c r="K14352" s="7">
        <f t="shared" si="1121"/>
        <v>0.58402777777777781</v>
      </c>
      <c r="L14352" t="str">
        <f>IF(AND(K14352&lt;Sheet2!$A$3,K14352&gt;=Sheet2!$A$2),"Morning",IF(AND(K14352&gt;=Sheet2!$A$3,K14352&lt;Sheet2!$A$4),"Afternoon","Night"))</f>
        <v>Afternoon</v>
      </c>
      <c r="M14352" t="str">
        <f t="shared" si="1122"/>
        <v>Sunday</v>
      </c>
      <c r="N14352">
        <f t="shared" si="1123"/>
        <v>2020</v>
      </c>
      <c r="O14352">
        <f t="shared" si="1124"/>
        <v>5</v>
      </c>
    </row>
    <row r="14353" spans="1:15" x14ac:dyDescent="0.2">
      <c r="A14353" s="3" t="s">
        <v>29274</v>
      </c>
      <c r="B14353" s="6">
        <v>43961.625</v>
      </c>
      <c r="C14353" s="6">
        <v>43961.625</v>
      </c>
      <c r="D14353" s="4" t="s">
        <v>119</v>
      </c>
      <c r="E14353" s="4" t="s">
        <v>74</v>
      </c>
      <c r="F14353" s="4" t="s">
        <v>74</v>
      </c>
      <c r="G14353" s="4" t="s">
        <v>72</v>
      </c>
      <c r="H14353" s="4" t="s">
        <v>29275</v>
      </c>
      <c r="I14353" s="4" t="s">
        <v>74</v>
      </c>
      <c r="J14353">
        <f t="shared" si="1120"/>
        <v>1</v>
      </c>
      <c r="K14353" s="7">
        <f t="shared" si="1121"/>
        <v>0.625</v>
      </c>
      <c r="L14353" t="str">
        <f>IF(AND(K14353&lt;Sheet2!$A$3,K14353&gt;=Sheet2!$A$2),"Morning",IF(AND(K14353&gt;=Sheet2!$A$3,K14353&lt;Sheet2!$A$4),"Afternoon","Night"))</f>
        <v>Afternoon</v>
      </c>
      <c r="M14353" t="str">
        <f t="shared" si="1122"/>
        <v>Sunday</v>
      </c>
      <c r="N14353">
        <f t="shared" si="1123"/>
        <v>2020</v>
      </c>
      <c r="O14353">
        <f t="shared" si="1124"/>
        <v>5</v>
      </c>
    </row>
    <row r="14354" spans="1:15" x14ac:dyDescent="0.2">
      <c r="A14354" s="3" t="s">
        <v>29276</v>
      </c>
      <c r="B14354" s="6">
        <v>43992.625</v>
      </c>
      <c r="C14354" s="6">
        <v>43992.625</v>
      </c>
      <c r="D14354" s="4" t="s">
        <v>241</v>
      </c>
      <c r="E14354" s="4" t="s">
        <v>74</v>
      </c>
      <c r="F14354" s="4" t="s">
        <v>74</v>
      </c>
      <c r="G14354" s="4" t="s">
        <v>72</v>
      </c>
      <c r="H14354" s="4" t="s">
        <v>29277</v>
      </c>
      <c r="I14354" s="4" t="s">
        <v>74</v>
      </c>
      <c r="J14354">
        <f t="shared" si="1120"/>
        <v>1</v>
      </c>
      <c r="K14354" s="7">
        <f t="shared" si="1121"/>
        <v>0.625</v>
      </c>
      <c r="L14354" t="str">
        <f>IF(AND(K14354&lt;Sheet2!$A$3,K14354&gt;=Sheet2!$A$2),"Morning",IF(AND(K14354&gt;=Sheet2!$A$3,K14354&lt;Sheet2!$A$4),"Afternoon","Night"))</f>
        <v>Afternoon</v>
      </c>
      <c r="M14354" t="str">
        <f t="shared" si="1122"/>
        <v>Wednesday</v>
      </c>
      <c r="N14354">
        <f t="shared" si="1123"/>
        <v>2020</v>
      </c>
      <c r="O14354">
        <f t="shared" si="1124"/>
        <v>6</v>
      </c>
    </row>
    <row r="14355" spans="1:15" x14ac:dyDescent="0.2">
      <c r="A14355" s="3" t="s">
        <v>29278</v>
      </c>
      <c r="B14355" s="6">
        <v>43992.761805555558</v>
      </c>
      <c r="C14355" s="6">
        <v>43992.761805555558</v>
      </c>
      <c r="D14355" s="4" t="s">
        <v>101</v>
      </c>
      <c r="E14355" s="4" t="s">
        <v>77</v>
      </c>
      <c r="F14355" s="4" t="s">
        <v>1651</v>
      </c>
      <c r="G14355" s="4" t="s">
        <v>72</v>
      </c>
      <c r="H14355" s="4" t="s">
        <v>29279</v>
      </c>
      <c r="I14355" s="4" t="s">
        <v>74</v>
      </c>
      <c r="J14355">
        <f t="shared" si="1120"/>
        <v>1</v>
      </c>
      <c r="K14355" s="7">
        <f t="shared" si="1121"/>
        <v>0.76180555555555562</v>
      </c>
      <c r="L14355" t="str">
        <f>IF(AND(K14355&lt;Sheet2!$A$3,K14355&gt;=Sheet2!$A$2),"Morning",IF(AND(K14355&gt;=Sheet2!$A$3,K14355&lt;Sheet2!$A$4),"Afternoon","Night"))</f>
        <v>Afternoon</v>
      </c>
      <c r="M14355" t="str">
        <f t="shared" si="1122"/>
        <v>Wednesday</v>
      </c>
      <c r="N14355">
        <f t="shared" si="1123"/>
        <v>2020</v>
      </c>
      <c r="O14355">
        <f t="shared" si="1124"/>
        <v>6</v>
      </c>
    </row>
    <row r="14356" spans="1:15" x14ac:dyDescent="0.2">
      <c r="A14356" s="3" t="s">
        <v>29280</v>
      </c>
      <c r="B14356" s="6">
        <v>43992.763194444444</v>
      </c>
      <c r="C14356" s="6">
        <v>43992.763194444444</v>
      </c>
      <c r="D14356" s="4" t="s">
        <v>29</v>
      </c>
      <c r="E14356" s="4" t="s">
        <v>77</v>
      </c>
      <c r="F14356" s="4" t="s">
        <v>508</v>
      </c>
      <c r="G14356" s="4" t="s">
        <v>72</v>
      </c>
      <c r="H14356" s="4" t="s">
        <v>29281</v>
      </c>
      <c r="I14356" s="4" t="s">
        <v>74</v>
      </c>
      <c r="J14356">
        <f t="shared" si="1120"/>
        <v>1</v>
      </c>
      <c r="K14356" s="7">
        <f t="shared" si="1121"/>
        <v>0.7631944444444444</v>
      </c>
      <c r="L14356" t="str">
        <f>IF(AND(K14356&lt;Sheet2!$A$3,K14356&gt;=Sheet2!$A$2),"Morning",IF(AND(K14356&gt;=Sheet2!$A$3,K14356&lt;Sheet2!$A$4),"Afternoon","Night"))</f>
        <v>Afternoon</v>
      </c>
      <c r="M14356" t="str">
        <f t="shared" si="1122"/>
        <v>Wednesday</v>
      </c>
      <c r="N14356">
        <f t="shared" si="1123"/>
        <v>2020</v>
      </c>
      <c r="O14356">
        <f t="shared" si="1124"/>
        <v>6</v>
      </c>
    </row>
    <row r="14357" spans="1:15" x14ac:dyDescent="0.2">
      <c r="A14357" s="3" t="s">
        <v>29282</v>
      </c>
      <c r="B14357" s="6">
        <v>43992.763194444444</v>
      </c>
      <c r="C14357" s="6">
        <v>44053.638194444444</v>
      </c>
      <c r="D14357" s="4" t="s">
        <v>29</v>
      </c>
      <c r="E14357" s="4" t="s">
        <v>77</v>
      </c>
      <c r="F14357" s="4" t="s">
        <v>508</v>
      </c>
      <c r="G14357" s="4" t="s">
        <v>72</v>
      </c>
      <c r="H14357" s="4" t="s">
        <v>29283</v>
      </c>
      <c r="I14357" s="4" t="s">
        <v>74</v>
      </c>
      <c r="J14357">
        <f t="shared" si="1120"/>
        <v>1</v>
      </c>
      <c r="K14357" s="7">
        <f t="shared" si="1121"/>
        <v>0.7631944444444444</v>
      </c>
      <c r="L14357" t="str">
        <f>IF(AND(K14357&lt;Sheet2!$A$3,K14357&gt;=Sheet2!$A$2),"Morning",IF(AND(K14357&gt;=Sheet2!$A$3,K14357&lt;Sheet2!$A$4),"Afternoon","Night"))</f>
        <v>Afternoon</v>
      </c>
      <c r="M14357" t="str">
        <f t="shared" si="1122"/>
        <v>Wednesday</v>
      </c>
      <c r="N14357">
        <f t="shared" si="1123"/>
        <v>2020</v>
      </c>
      <c r="O14357">
        <f t="shared" si="1124"/>
        <v>6</v>
      </c>
    </row>
    <row r="14358" spans="1:15" x14ac:dyDescent="0.2">
      <c r="A14358" s="3" t="s">
        <v>29284</v>
      </c>
      <c r="B14358" s="6">
        <v>43992.776388888888</v>
      </c>
      <c r="C14358" s="6">
        <v>43992.776388888888</v>
      </c>
      <c r="D14358" s="4" t="s">
        <v>876</v>
      </c>
      <c r="E14358" s="4" t="s">
        <v>77</v>
      </c>
      <c r="F14358" s="4" t="s">
        <v>303</v>
      </c>
      <c r="G14358" s="4" t="s">
        <v>72</v>
      </c>
      <c r="H14358" s="4" t="s">
        <v>29285</v>
      </c>
      <c r="I14358" s="4" t="s">
        <v>74</v>
      </c>
      <c r="J14358">
        <f t="shared" si="1120"/>
        <v>1</v>
      </c>
      <c r="K14358" s="7">
        <f t="shared" si="1121"/>
        <v>0.77638888888888891</v>
      </c>
      <c r="L14358" t="str">
        <f>IF(AND(K14358&lt;Sheet2!$A$3,K14358&gt;=Sheet2!$A$2),"Morning",IF(AND(K14358&gt;=Sheet2!$A$3,K14358&lt;Sheet2!$A$4),"Afternoon","Night"))</f>
        <v>Afternoon</v>
      </c>
      <c r="M14358" t="str">
        <f t="shared" si="1122"/>
        <v>Wednesday</v>
      </c>
      <c r="N14358">
        <f t="shared" si="1123"/>
        <v>2020</v>
      </c>
      <c r="O14358">
        <f t="shared" si="1124"/>
        <v>6</v>
      </c>
    </row>
    <row r="14359" spans="1:15" x14ac:dyDescent="0.2">
      <c r="A14359" s="3" t="s">
        <v>29286</v>
      </c>
      <c r="B14359" s="6">
        <v>43992.776388888888</v>
      </c>
      <c r="C14359" s="6">
        <v>44053.359722222223</v>
      </c>
      <c r="D14359" s="4" t="s">
        <v>876</v>
      </c>
      <c r="E14359" s="4" t="s">
        <v>77</v>
      </c>
      <c r="F14359" s="4" t="s">
        <v>303</v>
      </c>
      <c r="G14359" s="4" t="s">
        <v>72</v>
      </c>
      <c r="H14359" s="4" t="s">
        <v>29287</v>
      </c>
      <c r="I14359" s="4" t="s">
        <v>74</v>
      </c>
      <c r="J14359">
        <f t="shared" si="1120"/>
        <v>1</v>
      </c>
      <c r="K14359" s="7">
        <f t="shared" si="1121"/>
        <v>0.77638888888888891</v>
      </c>
      <c r="L14359" t="str">
        <f>IF(AND(K14359&lt;Sheet2!$A$3,K14359&gt;=Sheet2!$A$2),"Morning",IF(AND(K14359&gt;=Sheet2!$A$3,K14359&lt;Sheet2!$A$4),"Afternoon","Night"))</f>
        <v>Afternoon</v>
      </c>
      <c r="M14359" t="str">
        <f t="shared" si="1122"/>
        <v>Wednesday</v>
      </c>
      <c r="N14359">
        <f t="shared" si="1123"/>
        <v>2020</v>
      </c>
      <c r="O14359">
        <f t="shared" si="1124"/>
        <v>6</v>
      </c>
    </row>
    <row r="14360" spans="1:15" x14ac:dyDescent="0.2">
      <c r="A14360" s="3" t="s">
        <v>29288</v>
      </c>
      <c r="B14360" s="6">
        <v>43992.776388888888</v>
      </c>
      <c r="C14360" s="6">
        <v>44053.359722222223</v>
      </c>
      <c r="D14360" s="4" t="s">
        <v>876</v>
      </c>
      <c r="E14360" s="4" t="s">
        <v>77</v>
      </c>
      <c r="F14360" s="4" t="s">
        <v>303</v>
      </c>
      <c r="G14360" s="4" t="s">
        <v>72</v>
      </c>
      <c r="H14360" s="4" t="s">
        <v>29289</v>
      </c>
      <c r="I14360" s="4" t="s">
        <v>74</v>
      </c>
      <c r="J14360">
        <f t="shared" si="1120"/>
        <v>1</v>
      </c>
      <c r="K14360" s="7">
        <f t="shared" si="1121"/>
        <v>0.77638888888888891</v>
      </c>
      <c r="L14360" t="str">
        <f>IF(AND(K14360&lt;Sheet2!$A$3,K14360&gt;=Sheet2!$A$2),"Morning",IF(AND(K14360&gt;=Sheet2!$A$3,K14360&lt;Sheet2!$A$4),"Afternoon","Night"))</f>
        <v>Afternoon</v>
      </c>
      <c r="M14360" t="str">
        <f t="shared" si="1122"/>
        <v>Wednesday</v>
      </c>
      <c r="N14360">
        <f t="shared" si="1123"/>
        <v>2020</v>
      </c>
      <c r="O14360">
        <f t="shared" si="1124"/>
        <v>6</v>
      </c>
    </row>
    <row r="14361" spans="1:15" x14ac:dyDescent="0.2">
      <c r="A14361" s="3" t="s">
        <v>29290</v>
      </c>
      <c r="B14361" s="6">
        <v>44022.404166666667</v>
      </c>
      <c r="C14361" s="6">
        <v>44022.404166666667</v>
      </c>
      <c r="D14361" s="4" t="s">
        <v>783</v>
      </c>
      <c r="E14361" s="4" t="s">
        <v>10</v>
      </c>
      <c r="F14361" s="4" t="s">
        <v>159</v>
      </c>
      <c r="G14361" s="4" t="s">
        <v>12</v>
      </c>
      <c r="H14361" s="4" t="s">
        <v>29291</v>
      </c>
      <c r="I14361" s="4" t="s">
        <v>74</v>
      </c>
      <c r="J14361">
        <f t="shared" si="1120"/>
        <v>1</v>
      </c>
      <c r="K14361" s="7">
        <f t="shared" si="1121"/>
        <v>0.40416666666666662</v>
      </c>
      <c r="L14361" t="str">
        <f>IF(AND(K14361&lt;Sheet2!$A$3,K14361&gt;=Sheet2!$A$2),"Morning",IF(AND(K14361&gt;=Sheet2!$A$3,K14361&lt;Sheet2!$A$4),"Afternoon","Night"))</f>
        <v>Morning</v>
      </c>
      <c r="M14361" t="str">
        <f t="shared" si="1122"/>
        <v>Friday</v>
      </c>
      <c r="N14361">
        <f t="shared" si="1123"/>
        <v>2020</v>
      </c>
      <c r="O14361">
        <f t="shared" si="1124"/>
        <v>7</v>
      </c>
    </row>
    <row r="14362" spans="1:15" x14ac:dyDescent="0.2">
      <c r="A14362" s="3" t="s">
        <v>29292</v>
      </c>
      <c r="B14362" s="6">
        <v>44022.405555555553</v>
      </c>
      <c r="C14362" s="6">
        <v>44022.405555555553</v>
      </c>
      <c r="D14362" s="4" t="s">
        <v>783</v>
      </c>
      <c r="E14362" s="4" t="s">
        <v>10</v>
      </c>
      <c r="F14362" s="4" t="s">
        <v>18</v>
      </c>
      <c r="G14362" s="4" t="s">
        <v>1361</v>
      </c>
      <c r="H14362" s="4" t="s">
        <v>29293</v>
      </c>
      <c r="I14362" s="4" t="s">
        <v>74</v>
      </c>
      <c r="J14362">
        <f t="shared" si="1120"/>
        <v>1</v>
      </c>
      <c r="K14362" s="7">
        <f t="shared" si="1121"/>
        <v>0.4055555555555555</v>
      </c>
      <c r="L14362" t="str">
        <f>IF(AND(K14362&lt;Sheet2!$A$3,K14362&gt;=Sheet2!$A$2),"Morning",IF(AND(K14362&gt;=Sheet2!$A$3,K14362&lt;Sheet2!$A$4),"Afternoon","Night"))</f>
        <v>Morning</v>
      </c>
      <c r="M14362" t="str">
        <f t="shared" si="1122"/>
        <v>Friday</v>
      </c>
      <c r="N14362">
        <f t="shared" si="1123"/>
        <v>2020</v>
      </c>
      <c r="O14362">
        <f t="shared" si="1124"/>
        <v>7</v>
      </c>
    </row>
    <row r="14363" spans="1:15" x14ac:dyDescent="0.2">
      <c r="A14363" s="3" t="s">
        <v>29294</v>
      </c>
      <c r="B14363" s="6">
        <v>44022.405555555553</v>
      </c>
      <c r="C14363" s="6">
        <v>44145.673611111109</v>
      </c>
      <c r="D14363" s="4" t="s">
        <v>783</v>
      </c>
      <c r="E14363" s="4" t="s">
        <v>10</v>
      </c>
      <c r="F14363" s="4" t="s">
        <v>18</v>
      </c>
      <c r="G14363" s="4" t="s">
        <v>1361</v>
      </c>
      <c r="H14363" s="4" t="s">
        <v>29295</v>
      </c>
      <c r="I14363" s="4" t="s">
        <v>74</v>
      </c>
      <c r="J14363">
        <f t="shared" si="1120"/>
        <v>1</v>
      </c>
      <c r="K14363" s="7">
        <f t="shared" si="1121"/>
        <v>0.4055555555555555</v>
      </c>
      <c r="L14363" t="str">
        <f>IF(AND(K14363&lt;Sheet2!$A$3,K14363&gt;=Sheet2!$A$2),"Morning",IF(AND(K14363&gt;=Sheet2!$A$3,K14363&lt;Sheet2!$A$4),"Afternoon","Night"))</f>
        <v>Morning</v>
      </c>
      <c r="M14363" t="str">
        <f t="shared" si="1122"/>
        <v>Friday</v>
      </c>
      <c r="N14363">
        <f t="shared" si="1123"/>
        <v>2020</v>
      </c>
      <c r="O14363">
        <f t="shared" si="1124"/>
        <v>7</v>
      </c>
    </row>
    <row r="14364" spans="1:15" x14ac:dyDescent="0.2">
      <c r="A14364" s="3" t="s">
        <v>29296</v>
      </c>
      <c r="B14364" s="6">
        <v>44022.416666666664</v>
      </c>
      <c r="C14364" s="6">
        <v>44022.416666666664</v>
      </c>
      <c r="D14364" s="4" t="s">
        <v>290</v>
      </c>
      <c r="E14364" s="4" t="s">
        <v>10</v>
      </c>
      <c r="F14364" s="4" t="s">
        <v>159</v>
      </c>
      <c r="G14364" s="4" t="s">
        <v>16462</v>
      </c>
      <c r="H14364" s="4" t="s">
        <v>29297</v>
      </c>
      <c r="I14364" s="4" t="s">
        <v>74</v>
      </c>
      <c r="J14364">
        <f t="shared" si="1120"/>
        <v>1</v>
      </c>
      <c r="K14364" s="7">
        <f t="shared" si="1121"/>
        <v>0.41666666666666669</v>
      </c>
      <c r="L14364" t="str">
        <f>IF(AND(K14364&lt;Sheet2!$A$3,K14364&gt;=Sheet2!$A$2),"Morning",IF(AND(K14364&gt;=Sheet2!$A$3,K14364&lt;Sheet2!$A$4),"Afternoon","Night"))</f>
        <v>Morning</v>
      </c>
      <c r="M14364" t="str">
        <f t="shared" si="1122"/>
        <v>Friday</v>
      </c>
      <c r="N14364">
        <f t="shared" si="1123"/>
        <v>2020</v>
      </c>
      <c r="O14364">
        <f t="shared" si="1124"/>
        <v>7</v>
      </c>
    </row>
    <row r="14365" spans="1:15" x14ac:dyDescent="0.2">
      <c r="A14365" s="3" t="s">
        <v>29298</v>
      </c>
      <c r="B14365" s="6">
        <v>44022.744444444441</v>
      </c>
      <c r="C14365" s="6">
        <v>44022.744444444441</v>
      </c>
      <c r="D14365" s="4" t="s">
        <v>2263</v>
      </c>
      <c r="E14365" s="4" t="s">
        <v>17</v>
      </c>
      <c r="F14365" s="4" t="s">
        <v>114</v>
      </c>
      <c r="G14365" s="4" t="s">
        <v>2014</v>
      </c>
      <c r="H14365" s="4" t="s">
        <v>29299</v>
      </c>
      <c r="I14365" s="4" t="s">
        <v>74</v>
      </c>
      <c r="J14365">
        <f t="shared" si="1120"/>
        <v>1</v>
      </c>
      <c r="K14365" s="7">
        <f t="shared" si="1121"/>
        <v>0.74444444444444446</v>
      </c>
      <c r="L14365" t="str">
        <f>IF(AND(K14365&lt;Sheet2!$A$3,K14365&gt;=Sheet2!$A$2),"Morning",IF(AND(K14365&gt;=Sheet2!$A$3,K14365&lt;Sheet2!$A$4),"Afternoon","Night"))</f>
        <v>Afternoon</v>
      </c>
      <c r="M14365" t="str">
        <f t="shared" si="1122"/>
        <v>Friday</v>
      </c>
      <c r="N14365">
        <f t="shared" si="1123"/>
        <v>2020</v>
      </c>
      <c r="O14365">
        <f t="shared" si="1124"/>
        <v>7</v>
      </c>
    </row>
    <row r="14366" spans="1:15" x14ac:dyDescent="0.2">
      <c r="A14366" s="3" t="s">
        <v>29300</v>
      </c>
      <c r="B14366" s="6">
        <v>44022.744444444441</v>
      </c>
      <c r="C14366" s="6">
        <v>44053.316666666666</v>
      </c>
      <c r="D14366" s="4" t="s">
        <v>2263</v>
      </c>
      <c r="E14366" s="4" t="s">
        <v>17</v>
      </c>
      <c r="F14366" s="4" t="s">
        <v>114</v>
      </c>
      <c r="G14366" s="4" t="s">
        <v>2014</v>
      </c>
      <c r="H14366" s="4" t="s">
        <v>29301</v>
      </c>
      <c r="I14366" s="4" t="s">
        <v>74</v>
      </c>
      <c r="J14366">
        <f t="shared" si="1120"/>
        <v>1</v>
      </c>
      <c r="K14366" s="7">
        <f t="shared" si="1121"/>
        <v>0.74444444444444446</v>
      </c>
      <c r="L14366" t="str">
        <f>IF(AND(K14366&lt;Sheet2!$A$3,K14366&gt;=Sheet2!$A$2),"Morning",IF(AND(K14366&gt;=Sheet2!$A$3,K14366&lt;Sheet2!$A$4),"Afternoon","Night"))</f>
        <v>Afternoon</v>
      </c>
      <c r="M14366" t="str">
        <f t="shared" si="1122"/>
        <v>Friday</v>
      </c>
      <c r="N14366">
        <f t="shared" si="1123"/>
        <v>2020</v>
      </c>
      <c r="O14366">
        <f t="shared" si="1124"/>
        <v>7</v>
      </c>
    </row>
    <row r="14367" spans="1:15" x14ac:dyDescent="0.2">
      <c r="A14367" s="3" t="s">
        <v>29302</v>
      </c>
      <c r="B14367" s="6">
        <v>44053.38958333333</v>
      </c>
      <c r="C14367" s="6">
        <v>44053.38958333333</v>
      </c>
      <c r="D14367" s="4" t="s">
        <v>214</v>
      </c>
      <c r="E14367" s="4" t="s">
        <v>10</v>
      </c>
      <c r="F14367" s="4" t="s">
        <v>1651</v>
      </c>
      <c r="G14367" s="4" t="s">
        <v>2856</v>
      </c>
      <c r="H14367" s="4" t="s">
        <v>29303</v>
      </c>
      <c r="I14367" s="4" t="s">
        <v>74</v>
      </c>
      <c r="J14367">
        <f t="shared" si="1120"/>
        <v>1</v>
      </c>
      <c r="K14367" s="7">
        <f t="shared" si="1121"/>
        <v>0.38958333333333334</v>
      </c>
      <c r="L14367" t="str">
        <f>IF(AND(K14367&lt;Sheet2!$A$3,K14367&gt;=Sheet2!$A$2),"Morning",IF(AND(K14367&gt;=Sheet2!$A$3,K14367&lt;Sheet2!$A$4),"Afternoon","Night"))</f>
        <v>Morning</v>
      </c>
      <c r="M14367" t="str">
        <f t="shared" si="1122"/>
        <v>Monday</v>
      </c>
      <c r="N14367">
        <f t="shared" si="1123"/>
        <v>2020</v>
      </c>
      <c r="O14367">
        <f t="shared" si="1124"/>
        <v>8</v>
      </c>
    </row>
    <row r="14368" spans="1:15" x14ac:dyDescent="0.2">
      <c r="A14368" s="3" t="s">
        <v>29304</v>
      </c>
      <c r="B14368" s="6">
        <v>44053.713194444441</v>
      </c>
      <c r="C14368" s="6">
        <v>44053.713194444441</v>
      </c>
      <c r="D14368" s="4" t="s">
        <v>128</v>
      </c>
      <c r="E14368" s="4" t="s">
        <v>17</v>
      </c>
      <c r="F14368" s="4" t="s">
        <v>295</v>
      </c>
      <c r="G14368" s="4" t="s">
        <v>1030</v>
      </c>
      <c r="H14368" s="4" t="s">
        <v>29305</v>
      </c>
      <c r="I14368" s="4" t="s">
        <v>74</v>
      </c>
      <c r="J14368">
        <f t="shared" si="1120"/>
        <v>1</v>
      </c>
      <c r="K14368" s="7">
        <f t="shared" si="1121"/>
        <v>0.71319444444444446</v>
      </c>
      <c r="L14368" t="str">
        <f>IF(AND(K14368&lt;Sheet2!$A$3,K14368&gt;=Sheet2!$A$2),"Morning",IF(AND(K14368&gt;=Sheet2!$A$3,K14368&lt;Sheet2!$A$4),"Afternoon","Night"))</f>
        <v>Afternoon</v>
      </c>
      <c r="M14368" t="str">
        <f t="shared" si="1122"/>
        <v>Monday</v>
      </c>
      <c r="N14368">
        <f t="shared" si="1123"/>
        <v>2020</v>
      </c>
      <c r="O14368">
        <f t="shared" si="1124"/>
        <v>8</v>
      </c>
    </row>
    <row r="14369" spans="1:15" x14ac:dyDescent="0.2">
      <c r="A14369" s="3" t="s">
        <v>29306</v>
      </c>
      <c r="B14369" s="6">
        <v>44084.222222222219</v>
      </c>
      <c r="C14369" s="6">
        <v>44084.222222222219</v>
      </c>
      <c r="D14369" s="4" t="s">
        <v>415</v>
      </c>
      <c r="E14369" s="4" t="s">
        <v>10</v>
      </c>
      <c r="F14369" s="4" t="s">
        <v>30</v>
      </c>
      <c r="G14369" s="4" t="s">
        <v>184</v>
      </c>
      <c r="H14369" s="4" t="s">
        <v>29307</v>
      </c>
      <c r="I14369" s="4" t="s">
        <v>74</v>
      </c>
      <c r="J14369">
        <f t="shared" si="1120"/>
        <v>1</v>
      </c>
      <c r="K14369" s="7">
        <f t="shared" si="1121"/>
        <v>0.22222222222222221</v>
      </c>
      <c r="L14369" t="str">
        <f>IF(AND(K14369&lt;Sheet2!$A$3,K14369&gt;=Sheet2!$A$2),"Morning",IF(AND(K14369&gt;=Sheet2!$A$3,K14369&lt;Sheet2!$A$4),"Afternoon","Night"))</f>
        <v>Morning</v>
      </c>
      <c r="M14369" t="str">
        <f t="shared" si="1122"/>
        <v>Thursday</v>
      </c>
      <c r="N14369">
        <f t="shared" si="1123"/>
        <v>2020</v>
      </c>
      <c r="O14369">
        <f t="shared" si="1124"/>
        <v>9</v>
      </c>
    </row>
    <row r="14370" spans="1:15" x14ac:dyDescent="0.2">
      <c r="A14370" s="3" t="s">
        <v>29308</v>
      </c>
      <c r="B14370" s="6">
        <v>44084.222222222219</v>
      </c>
      <c r="C14370" s="6" t="s">
        <v>30849</v>
      </c>
      <c r="D14370" s="4" t="s">
        <v>415</v>
      </c>
      <c r="E14370" s="4" t="s">
        <v>10</v>
      </c>
      <c r="F14370" s="4" t="s">
        <v>30</v>
      </c>
      <c r="G14370" s="4" t="s">
        <v>184</v>
      </c>
      <c r="H14370" s="4" t="s">
        <v>29309</v>
      </c>
      <c r="I14370" s="4" t="s">
        <v>74</v>
      </c>
      <c r="J14370">
        <f t="shared" si="1120"/>
        <v>1</v>
      </c>
      <c r="K14370" s="7">
        <f t="shared" si="1121"/>
        <v>0.22222222222222221</v>
      </c>
      <c r="L14370" t="str">
        <f>IF(AND(K14370&lt;Sheet2!$A$3,K14370&gt;=Sheet2!$A$2),"Morning",IF(AND(K14370&gt;=Sheet2!$A$3,K14370&lt;Sheet2!$A$4),"Afternoon","Night"))</f>
        <v>Morning</v>
      </c>
      <c r="M14370" t="str">
        <f t="shared" si="1122"/>
        <v>Thursday</v>
      </c>
      <c r="N14370">
        <f t="shared" si="1123"/>
        <v>2020</v>
      </c>
      <c r="O14370">
        <f t="shared" si="1124"/>
        <v>9</v>
      </c>
    </row>
    <row r="14371" spans="1:15" x14ac:dyDescent="0.2">
      <c r="A14371" s="3" t="s">
        <v>29310</v>
      </c>
      <c r="B14371" s="6">
        <v>44084.434027777781</v>
      </c>
      <c r="C14371" s="6">
        <v>44084.434027777781</v>
      </c>
      <c r="D14371" s="4" t="s">
        <v>3800</v>
      </c>
      <c r="E14371" s="4" t="s">
        <v>10</v>
      </c>
      <c r="F14371" s="4" t="s">
        <v>159</v>
      </c>
      <c r="G14371" s="4" t="s">
        <v>839</v>
      </c>
      <c r="H14371" s="4" t="s">
        <v>29311</v>
      </c>
      <c r="I14371" s="4" t="s">
        <v>74</v>
      </c>
      <c r="J14371">
        <f t="shared" si="1120"/>
        <v>1</v>
      </c>
      <c r="K14371" s="7">
        <f t="shared" si="1121"/>
        <v>0.43402777777777773</v>
      </c>
      <c r="L14371" t="str">
        <f>IF(AND(K14371&lt;Sheet2!$A$3,K14371&gt;=Sheet2!$A$2),"Morning",IF(AND(K14371&gt;=Sheet2!$A$3,K14371&lt;Sheet2!$A$4),"Afternoon","Night"))</f>
        <v>Morning</v>
      </c>
      <c r="M14371" t="str">
        <f t="shared" si="1122"/>
        <v>Thursday</v>
      </c>
      <c r="N14371">
        <f t="shared" si="1123"/>
        <v>2020</v>
      </c>
      <c r="O14371">
        <f t="shared" si="1124"/>
        <v>9</v>
      </c>
    </row>
    <row r="14372" spans="1:15" x14ac:dyDescent="0.2">
      <c r="A14372" s="3" t="s">
        <v>29312</v>
      </c>
      <c r="B14372" s="6">
        <v>44084.697222222225</v>
      </c>
      <c r="C14372" s="6">
        <v>44084.697222222225</v>
      </c>
      <c r="D14372" s="4" t="s">
        <v>76</v>
      </c>
      <c r="E14372" s="4" t="s">
        <v>10</v>
      </c>
      <c r="F14372" s="4" t="s">
        <v>30</v>
      </c>
      <c r="G14372" s="4" t="s">
        <v>566</v>
      </c>
      <c r="H14372" s="4" t="s">
        <v>29313</v>
      </c>
      <c r="I14372" s="4" t="s">
        <v>74</v>
      </c>
      <c r="J14372">
        <f t="shared" si="1120"/>
        <v>1</v>
      </c>
      <c r="K14372" s="7">
        <f t="shared" si="1121"/>
        <v>0.6972222222222223</v>
      </c>
      <c r="L14372" t="str">
        <f>IF(AND(K14372&lt;Sheet2!$A$3,K14372&gt;=Sheet2!$A$2),"Morning",IF(AND(K14372&gt;=Sheet2!$A$3,K14372&lt;Sheet2!$A$4),"Afternoon","Night"))</f>
        <v>Afternoon</v>
      </c>
      <c r="M14372" t="str">
        <f t="shared" si="1122"/>
        <v>Thursday</v>
      </c>
      <c r="N14372">
        <f t="shared" si="1123"/>
        <v>2020</v>
      </c>
      <c r="O14372">
        <f t="shared" si="1124"/>
        <v>9</v>
      </c>
    </row>
    <row r="14373" spans="1:15" x14ac:dyDescent="0.2">
      <c r="A14373" s="3" t="s">
        <v>29314</v>
      </c>
      <c r="B14373" s="6">
        <v>44084.697222222225</v>
      </c>
      <c r="C14373" s="6">
        <v>44175.532638888886</v>
      </c>
      <c r="D14373" s="4" t="s">
        <v>76</v>
      </c>
      <c r="E14373" s="4" t="s">
        <v>10</v>
      </c>
      <c r="F14373" s="4" t="s">
        <v>30</v>
      </c>
      <c r="G14373" s="4" t="s">
        <v>566</v>
      </c>
      <c r="H14373" s="4" t="s">
        <v>29315</v>
      </c>
      <c r="I14373" s="4" t="s">
        <v>74</v>
      </c>
      <c r="J14373">
        <f t="shared" si="1120"/>
        <v>1</v>
      </c>
      <c r="K14373" s="7">
        <f t="shared" si="1121"/>
        <v>0.6972222222222223</v>
      </c>
      <c r="L14373" t="str">
        <f>IF(AND(K14373&lt;Sheet2!$A$3,K14373&gt;=Sheet2!$A$2),"Morning",IF(AND(K14373&gt;=Sheet2!$A$3,K14373&lt;Sheet2!$A$4),"Afternoon","Night"))</f>
        <v>Afternoon</v>
      </c>
      <c r="M14373" t="str">
        <f t="shared" si="1122"/>
        <v>Thursday</v>
      </c>
      <c r="N14373">
        <f t="shared" si="1123"/>
        <v>2020</v>
      </c>
      <c r="O14373">
        <f t="shared" si="1124"/>
        <v>9</v>
      </c>
    </row>
    <row r="14374" spans="1:15" x14ac:dyDescent="0.2">
      <c r="A14374" s="3" t="s">
        <v>29316</v>
      </c>
      <c r="B14374" s="6">
        <v>44114.384027777778</v>
      </c>
      <c r="C14374" s="6">
        <v>44114.384027777778</v>
      </c>
      <c r="D14374" s="4" t="s">
        <v>282</v>
      </c>
      <c r="E14374" s="4" t="s">
        <v>10</v>
      </c>
      <c r="F14374" s="4" t="s">
        <v>159</v>
      </c>
      <c r="G14374" s="4" t="s">
        <v>12</v>
      </c>
      <c r="H14374" s="4" t="s">
        <v>29317</v>
      </c>
      <c r="I14374" s="4" t="s">
        <v>74</v>
      </c>
      <c r="J14374">
        <f t="shared" si="1120"/>
        <v>1</v>
      </c>
      <c r="K14374" s="7">
        <f t="shared" si="1121"/>
        <v>0.3840277777777778</v>
      </c>
      <c r="L14374" t="str">
        <f>IF(AND(K14374&lt;Sheet2!$A$3,K14374&gt;=Sheet2!$A$2),"Morning",IF(AND(K14374&gt;=Sheet2!$A$3,K14374&lt;Sheet2!$A$4),"Afternoon","Night"))</f>
        <v>Morning</v>
      </c>
      <c r="M14374" t="str">
        <f t="shared" si="1122"/>
        <v>Saturday</v>
      </c>
      <c r="N14374">
        <f t="shared" si="1123"/>
        <v>2020</v>
      </c>
      <c r="O14374">
        <f t="shared" si="1124"/>
        <v>10</v>
      </c>
    </row>
    <row r="14375" spans="1:15" x14ac:dyDescent="0.2">
      <c r="A14375" s="3" t="s">
        <v>29318</v>
      </c>
      <c r="B14375" s="6">
        <v>44114.453472222223</v>
      </c>
      <c r="C14375" s="6">
        <v>44114.453472222223</v>
      </c>
      <c r="D14375" s="4" t="s">
        <v>241</v>
      </c>
      <c r="E14375" s="4" t="s">
        <v>10</v>
      </c>
      <c r="F14375" s="4" t="s">
        <v>74</v>
      </c>
      <c r="G14375" s="4" t="s">
        <v>72</v>
      </c>
      <c r="H14375" s="4" t="s">
        <v>29319</v>
      </c>
      <c r="I14375" s="4" t="s">
        <v>74</v>
      </c>
      <c r="J14375">
        <f t="shared" si="1120"/>
        <v>1</v>
      </c>
      <c r="K14375" s="7">
        <f t="shared" si="1121"/>
        <v>0.45347222222222222</v>
      </c>
      <c r="L14375" t="str">
        <f>IF(AND(K14375&lt;Sheet2!$A$3,K14375&gt;=Sheet2!$A$2),"Morning",IF(AND(K14375&gt;=Sheet2!$A$3,K14375&lt;Sheet2!$A$4),"Afternoon","Night"))</f>
        <v>Morning</v>
      </c>
      <c r="M14375" t="str">
        <f t="shared" si="1122"/>
        <v>Saturday</v>
      </c>
      <c r="N14375">
        <f t="shared" si="1123"/>
        <v>2020</v>
      </c>
      <c r="O14375">
        <f t="shared" si="1124"/>
        <v>10</v>
      </c>
    </row>
    <row r="14376" spans="1:15" x14ac:dyDescent="0.2">
      <c r="A14376" s="3" t="s">
        <v>29320</v>
      </c>
      <c r="B14376" s="6">
        <v>44114.54583333333</v>
      </c>
      <c r="C14376" s="6">
        <v>44114.54583333333</v>
      </c>
      <c r="D14376" s="4" t="s">
        <v>1092</v>
      </c>
      <c r="E14376" s="4" t="s">
        <v>10</v>
      </c>
      <c r="F14376" s="4" t="s">
        <v>159</v>
      </c>
      <c r="G14376" s="4" t="s">
        <v>12</v>
      </c>
      <c r="H14376" s="4" t="s">
        <v>29321</v>
      </c>
      <c r="I14376" s="4" t="s">
        <v>74</v>
      </c>
      <c r="J14376">
        <f t="shared" si="1120"/>
        <v>1</v>
      </c>
      <c r="K14376" s="7">
        <f t="shared" si="1121"/>
        <v>0.54583333333333328</v>
      </c>
      <c r="L14376" t="str">
        <f>IF(AND(K14376&lt;Sheet2!$A$3,K14376&gt;=Sheet2!$A$2),"Morning",IF(AND(K14376&gt;=Sheet2!$A$3,K14376&lt;Sheet2!$A$4),"Afternoon","Night"))</f>
        <v>Afternoon</v>
      </c>
      <c r="M14376" t="str">
        <f t="shared" si="1122"/>
        <v>Saturday</v>
      </c>
      <c r="N14376">
        <f t="shared" si="1123"/>
        <v>2020</v>
      </c>
      <c r="O14376">
        <f t="shared" si="1124"/>
        <v>10</v>
      </c>
    </row>
    <row r="14377" spans="1:15" x14ac:dyDescent="0.2">
      <c r="A14377" s="3" t="s">
        <v>29322</v>
      </c>
      <c r="B14377" s="6">
        <v>44114.604166666664</v>
      </c>
      <c r="C14377" s="6">
        <v>44114.604166666664</v>
      </c>
      <c r="D14377" s="4" t="s">
        <v>241</v>
      </c>
      <c r="E14377" s="4" t="s">
        <v>74</v>
      </c>
      <c r="F14377" s="4" t="s">
        <v>74</v>
      </c>
      <c r="G14377" s="4" t="s">
        <v>72</v>
      </c>
      <c r="H14377" s="4" t="s">
        <v>29323</v>
      </c>
      <c r="I14377" s="4" t="s">
        <v>74</v>
      </c>
      <c r="J14377">
        <f t="shared" si="1120"/>
        <v>1</v>
      </c>
      <c r="K14377" s="7">
        <f t="shared" si="1121"/>
        <v>0.60416666666666663</v>
      </c>
      <c r="L14377" t="str">
        <f>IF(AND(K14377&lt;Sheet2!$A$3,K14377&gt;=Sheet2!$A$2),"Morning",IF(AND(K14377&gt;=Sheet2!$A$3,K14377&lt;Sheet2!$A$4),"Afternoon","Night"))</f>
        <v>Afternoon</v>
      </c>
      <c r="M14377" t="str">
        <f t="shared" si="1122"/>
        <v>Saturday</v>
      </c>
      <c r="N14377">
        <f t="shared" si="1123"/>
        <v>2020</v>
      </c>
      <c r="O14377">
        <f t="shared" si="1124"/>
        <v>10</v>
      </c>
    </row>
    <row r="14378" spans="1:15" x14ac:dyDescent="0.2">
      <c r="A14378" s="3" t="s">
        <v>29324</v>
      </c>
      <c r="B14378" s="6">
        <v>44114.762499999997</v>
      </c>
      <c r="C14378" s="6">
        <v>44114.762499999997</v>
      </c>
      <c r="D14378" s="4" t="s">
        <v>45</v>
      </c>
      <c r="E14378" s="4" t="s">
        <v>10</v>
      </c>
      <c r="F14378" s="4" t="s">
        <v>30</v>
      </c>
      <c r="G14378" s="4" t="s">
        <v>98</v>
      </c>
      <c r="H14378" s="4" t="s">
        <v>29325</v>
      </c>
      <c r="I14378" s="4" t="s">
        <v>74</v>
      </c>
      <c r="J14378">
        <f t="shared" si="1120"/>
        <v>1</v>
      </c>
      <c r="K14378" s="7">
        <f t="shared" si="1121"/>
        <v>0.76250000000000007</v>
      </c>
      <c r="L14378" t="str">
        <f>IF(AND(K14378&lt;Sheet2!$A$3,K14378&gt;=Sheet2!$A$2),"Morning",IF(AND(K14378&gt;=Sheet2!$A$3,K14378&lt;Sheet2!$A$4),"Afternoon","Night"))</f>
        <v>Afternoon</v>
      </c>
      <c r="M14378" t="str">
        <f t="shared" si="1122"/>
        <v>Saturday</v>
      </c>
      <c r="N14378">
        <f t="shared" si="1123"/>
        <v>2020</v>
      </c>
      <c r="O14378">
        <f t="shared" si="1124"/>
        <v>10</v>
      </c>
    </row>
    <row r="14379" spans="1:15" x14ac:dyDescent="0.2">
      <c r="A14379" s="3" t="s">
        <v>29326</v>
      </c>
      <c r="B14379" s="6">
        <v>44114.762499999997</v>
      </c>
      <c r="C14379" s="6">
        <v>44145.5625</v>
      </c>
      <c r="D14379" s="4" t="s">
        <v>45</v>
      </c>
      <c r="E14379" s="4" t="s">
        <v>10</v>
      </c>
      <c r="F14379" s="4" t="s">
        <v>30</v>
      </c>
      <c r="G14379" s="4" t="s">
        <v>98</v>
      </c>
      <c r="H14379" s="4" t="s">
        <v>29327</v>
      </c>
      <c r="I14379" s="4" t="s">
        <v>74</v>
      </c>
      <c r="J14379">
        <f t="shared" si="1120"/>
        <v>1</v>
      </c>
      <c r="K14379" s="7">
        <f t="shared" si="1121"/>
        <v>0.76250000000000007</v>
      </c>
      <c r="L14379" t="str">
        <f>IF(AND(K14379&lt;Sheet2!$A$3,K14379&gt;=Sheet2!$A$2),"Morning",IF(AND(K14379&gt;=Sheet2!$A$3,K14379&lt;Sheet2!$A$4),"Afternoon","Night"))</f>
        <v>Afternoon</v>
      </c>
      <c r="M14379" t="str">
        <f t="shared" si="1122"/>
        <v>Saturday</v>
      </c>
      <c r="N14379">
        <f t="shared" si="1123"/>
        <v>2020</v>
      </c>
      <c r="O14379">
        <f t="shared" si="1124"/>
        <v>10</v>
      </c>
    </row>
    <row r="14380" spans="1:15" x14ac:dyDescent="0.2">
      <c r="A14380" s="3" t="s">
        <v>29328</v>
      </c>
      <c r="B14380" s="6">
        <v>44145.822916666664</v>
      </c>
      <c r="C14380" s="6">
        <v>44145.822916666664</v>
      </c>
      <c r="D14380" s="4" t="s">
        <v>1165</v>
      </c>
      <c r="E14380" s="4" t="s">
        <v>18</v>
      </c>
      <c r="F14380" s="4" t="s">
        <v>18</v>
      </c>
      <c r="G14380" s="4" t="s">
        <v>1761</v>
      </c>
      <c r="H14380" s="4" t="s">
        <v>29329</v>
      </c>
      <c r="I14380" s="4" t="s">
        <v>74</v>
      </c>
      <c r="J14380">
        <f t="shared" si="1120"/>
        <v>1</v>
      </c>
      <c r="K14380" s="7">
        <f t="shared" si="1121"/>
        <v>0.82291666666666663</v>
      </c>
      <c r="L14380" t="str">
        <f>IF(AND(K14380&lt;Sheet2!$A$3,K14380&gt;=Sheet2!$A$2),"Morning",IF(AND(K14380&gt;=Sheet2!$A$3,K14380&lt;Sheet2!$A$4),"Afternoon","Night"))</f>
        <v>Night</v>
      </c>
      <c r="M14380" t="str">
        <f t="shared" si="1122"/>
        <v>Tuesday</v>
      </c>
      <c r="N14380">
        <f t="shared" si="1123"/>
        <v>2020</v>
      </c>
      <c r="O14380">
        <f t="shared" si="1124"/>
        <v>11</v>
      </c>
    </row>
    <row r="14381" spans="1:15" x14ac:dyDescent="0.2">
      <c r="A14381" s="3" t="s">
        <v>29330</v>
      </c>
      <c r="B14381" s="6">
        <v>44145.822916666664</v>
      </c>
      <c r="C14381" s="6" t="s">
        <v>30849</v>
      </c>
      <c r="D14381" s="4" t="s">
        <v>1165</v>
      </c>
      <c r="E14381" s="4" t="s">
        <v>18</v>
      </c>
      <c r="F14381" s="4" t="s">
        <v>18</v>
      </c>
      <c r="G14381" s="4" t="s">
        <v>1761</v>
      </c>
      <c r="H14381" s="4" t="s">
        <v>29331</v>
      </c>
      <c r="I14381" s="4" t="s">
        <v>74</v>
      </c>
      <c r="J14381">
        <f t="shared" si="1120"/>
        <v>1</v>
      </c>
      <c r="K14381" s="7">
        <f t="shared" si="1121"/>
        <v>0.82291666666666663</v>
      </c>
      <c r="L14381" t="str">
        <f>IF(AND(K14381&lt;Sheet2!$A$3,K14381&gt;=Sheet2!$A$2),"Morning",IF(AND(K14381&gt;=Sheet2!$A$3,K14381&lt;Sheet2!$A$4),"Afternoon","Night"))</f>
        <v>Night</v>
      </c>
      <c r="M14381" t="str">
        <f t="shared" si="1122"/>
        <v>Tuesday</v>
      </c>
      <c r="N14381">
        <f t="shared" si="1123"/>
        <v>2020</v>
      </c>
      <c r="O14381">
        <f t="shared" si="1124"/>
        <v>11</v>
      </c>
    </row>
    <row r="14382" spans="1:15" x14ac:dyDescent="0.2">
      <c r="A14382" s="3" t="s">
        <v>29332</v>
      </c>
      <c r="B14382" s="6">
        <v>44175.35</v>
      </c>
      <c r="C14382" s="6">
        <v>44175.35</v>
      </c>
      <c r="D14382" s="4" t="s">
        <v>507</v>
      </c>
      <c r="E14382" s="4" t="s">
        <v>10</v>
      </c>
      <c r="F14382" s="4" t="s">
        <v>420</v>
      </c>
      <c r="G14382" s="4" t="s">
        <v>12</v>
      </c>
      <c r="H14382" s="4" t="s">
        <v>29333</v>
      </c>
      <c r="I14382" s="4" t="s">
        <v>74</v>
      </c>
      <c r="J14382">
        <f t="shared" si="1120"/>
        <v>1</v>
      </c>
      <c r="K14382" s="7">
        <f t="shared" si="1121"/>
        <v>0.35000000000000003</v>
      </c>
      <c r="L14382" t="str">
        <f>IF(AND(K14382&lt;Sheet2!$A$3,K14382&gt;=Sheet2!$A$2),"Morning",IF(AND(K14382&gt;=Sheet2!$A$3,K14382&lt;Sheet2!$A$4),"Afternoon","Night"))</f>
        <v>Morning</v>
      </c>
      <c r="M14382" t="str">
        <f t="shared" si="1122"/>
        <v>Thursday</v>
      </c>
      <c r="N14382">
        <f t="shared" si="1123"/>
        <v>2020</v>
      </c>
      <c r="O14382">
        <f t="shared" si="1124"/>
        <v>12</v>
      </c>
    </row>
    <row r="14383" spans="1:15" x14ac:dyDescent="0.2">
      <c r="A14383" s="3" t="s">
        <v>29334</v>
      </c>
      <c r="B14383" s="6">
        <v>44117.423611111109</v>
      </c>
      <c r="C14383" s="6">
        <v>44117.423611111109</v>
      </c>
      <c r="D14383" s="4" t="s">
        <v>183</v>
      </c>
      <c r="E14383" s="4" t="s">
        <v>10</v>
      </c>
      <c r="F14383" s="4" t="s">
        <v>159</v>
      </c>
      <c r="G14383" s="4" t="s">
        <v>198</v>
      </c>
      <c r="H14383" s="4" t="s">
        <v>29335</v>
      </c>
      <c r="I14383" s="4" t="s">
        <v>74</v>
      </c>
      <c r="J14383">
        <f t="shared" si="1120"/>
        <v>1</v>
      </c>
      <c r="K14383" s="7">
        <f t="shared" si="1121"/>
        <v>0.4236111111111111</v>
      </c>
      <c r="L14383" t="str">
        <f>IF(AND(K14383&lt;Sheet2!$A$3,K14383&gt;=Sheet2!$A$2),"Morning",IF(AND(K14383&gt;=Sheet2!$A$3,K14383&lt;Sheet2!$A$4),"Afternoon","Night"))</f>
        <v>Morning</v>
      </c>
      <c r="M14383" t="str">
        <f t="shared" si="1122"/>
        <v>Tuesday</v>
      </c>
      <c r="N14383">
        <f t="shared" si="1123"/>
        <v>2020</v>
      </c>
      <c r="O14383">
        <f t="shared" si="1124"/>
        <v>10</v>
      </c>
    </row>
    <row r="14384" spans="1:15" x14ac:dyDescent="0.2">
      <c r="A14384" s="3" t="s">
        <v>29336</v>
      </c>
      <c r="B14384" s="6">
        <v>44117.517361111109</v>
      </c>
      <c r="C14384" s="6">
        <v>44117.517361111109</v>
      </c>
      <c r="D14384" s="4" t="s">
        <v>27640</v>
      </c>
      <c r="E14384" s="4" t="s">
        <v>17</v>
      </c>
      <c r="F14384" s="4" t="s">
        <v>30</v>
      </c>
      <c r="G14384" s="4" t="s">
        <v>492</v>
      </c>
      <c r="H14384" s="4" t="s">
        <v>29337</v>
      </c>
      <c r="I14384" s="4" t="s">
        <v>74</v>
      </c>
      <c r="J14384">
        <f t="shared" si="1120"/>
        <v>1</v>
      </c>
      <c r="K14384" s="7">
        <f t="shared" si="1121"/>
        <v>0.51736111111111105</v>
      </c>
      <c r="L14384" t="str">
        <f>IF(AND(K14384&lt;Sheet2!$A$3,K14384&gt;=Sheet2!$A$2),"Morning",IF(AND(K14384&gt;=Sheet2!$A$3,K14384&lt;Sheet2!$A$4),"Afternoon","Night"))</f>
        <v>Afternoon</v>
      </c>
      <c r="M14384" t="str">
        <f t="shared" si="1122"/>
        <v>Tuesday</v>
      </c>
      <c r="N14384">
        <f t="shared" si="1123"/>
        <v>2020</v>
      </c>
      <c r="O14384">
        <f t="shared" si="1124"/>
        <v>10</v>
      </c>
    </row>
    <row r="14385" spans="1:15" x14ac:dyDescent="0.2">
      <c r="A14385" s="3" t="s">
        <v>29338</v>
      </c>
      <c r="B14385" s="6">
        <v>44117.517361111109</v>
      </c>
      <c r="C14385" s="6">
        <v>44118.464583333334</v>
      </c>
      <c r="D14385" s="4" t="s">
        <v>27640</v>
      </c>
      <c r="E14385" s="4" t="s">
        <v>17</v>
      </c>
      <c r="F14385" s="4" t="s">
        <v>30</v>
      </c>
      <c r="G14385" s="4" t="s">
        <v>492</v>
      </c>
      <c r="H14385" s="4" t="s">
        <v>29339</v>
      </c>
      <c r="I14385" s="4" t="s">
        <v>74</v>
      </c>
      <c r="J14385">
        <f t="shared" si="1120"/>
        <v>1</v>
      </c>
      <c r="K14385" s="7">
        <f t="shared" si="1121"/>
        <v>0.51736111111111105</v>
      </c>
      <c r="L14385" t="str">
        <f>IF(AND(K14385&lt;Sheet2!$A$3,K14385&gt;=Sheet2!$A$2),"Morning",IF(AND(K14385&gt;=Sheet2!$A$3,K14385&lt;Sheet2!$A$4),"Afternoon","Night"))</f>
        <v>Afternoon</v>
      </c>
      <c r="M14385" t="str">
        <f t="shared" si="1122"/>
        <v>Tuesday</v>
      </c>
      <c r="N14385">
        <f t="shared" si="1123"/>
        <v>2020</v>
      </c>
      <c r="O14385">
        <f t="shared" si="1124"/>
        <v>10</v>
      </c>
    </row>
    <row r="14386" spans="1:15" x14ac:dyDescent="0.2">
      <c r="A14386" s="3" t="s">
        <v>29340</v>
      </c>
      <c r="B14386" s="6">
        <v>44117.605555555558</v>
      </c>
      <c r="C14386" s="6">
        <v>44117.605555555558</v>
      </c>
      <c r="D14386" s="4" t="s">
        <v>2665</v>
      </c>
      <c r="E14386" s="4" t="s">
        <v>10</v>
      </c>
      <c r="F14386" s="4" t="s">
        <v>30</v>
      </c>
      <c r="G14386" s="4" t="s">
        <v>2416</v>
      </c>
      <c r="H14386" s="4" t="s">
        <v>29341</v>
      </c>
      <c r="I14386" s="4" t="s">
        <v>74</v>
      </c>
      <c r="J14386">
        <f t="shared" si="1120"/>
        <v>1</v>
      </c>
      <c r="K14386" s="7">
        <f t="shared" si="1121"/>
        <v>0.60555555555555551</v>
      </c>
      <c r="L14386" t="str">
        <f>IF(AND(K14386&lt;Sheet2!$A$3,K14386&gt;=Sheet2!$A$2),"Morning",IF(AND(K14386&gt;=Sheet2!$A$3,K14386&lt;Sheet2!$A$4),"Afternoon","Night"))</f>
        <v>Afternoon</v>
      </c>
      <c r="M14386" t="str">
        <f t="shared" si="1122"/>
        <v>Tuesday</v>
      </c>
      <c r="N14386">
        <f t="shared" si="1123"/>
        <v>2020</v>
      </c>
      <c r="O14386">
        <f t="shared" si="1124"/>
        <v>10</v>
      </c>
    </row>
    <row r="14387" spans="1:15" x14ac:dyDescent="0.2">
      <c r="A14387" s="3" t="s">
        <v>29342</v>
      </c>
      <c r="B14387" s="6">
        <v>44118.332638888889</v>
      </c>
      <c r="C14387" s="6">
        <v>44118.332638888889</v>
      </c>
      <c r="D14387" s="4" t="s">
        <v>290</v>
      </c>
      <c r="E14387" s="4" t="s">
        <v>10</v>
      </c>
      <c r="F14387" s="4" t="s">
        <v>11</v>
      </c>
      <c r="G14387" s="4" t="s">
        <v>12</v>
      </c>
      <c r="H14387" s="4" t="s">
        <v>29343</v>
      </c>
      <c r="I14387" s="4" t="s">
        <v>74</v>
      </c>
      <c r="J14387">
        <f t="shared" si="1120"/>
        <v>1</v>
      </c>
      <c r="K14387" s="7">
        <f t="shared" si="1121"/>
        <v>0.33263888888888887</v>
      </c>
      <c r="L14387" t="str">
        <f>IF(AND(K14387&lt;Sheet2!$A$3,K14387&gt;=Sheet2!$A$2),"Morning",IF(AND(K14387&gt;=Sheet2!$A$3,K14387&lt;Sheet2!$A$4),"Afternoon","Night"))</f>
        <v>Morning</v>
      </c>
      <c r="M14387" t="str">
        <f t="shared" si="1122"/>
        <v>Wednesday</v>
      </c>
      <c r="N14387">
        <f t="shared" si="1123"/>
        <v>2020</v>
      </c>
      <c r="O14387">
        <f t="shared" si="1124"/>
        <v>10</v>
      </c>
    </row>
    <row r="14388" spans="1:15" x14ac:dyDescent="0.2">
      <c r="A14388" s="3" t="s">
        <v>29344</v>
      </c>
      <c r="B14388" s="6">
        <v>44118.332638888889</v>
      </c>
      <c r="C14388" s="6">
        <v>44120.425000000003</v>
      </c>
      <c r="D14388" s="4" t="s">
        <v>290</v>
      </c>
      <c r="E14388" s="4" t="s">
        <v>10</v>
      </c>
      <c r="F14388" s="4" t="s">
        <v>11</v>
      </c>
      <c r="G14388" s="4" t="s">
        <v>12</v>
      </c>
      <c r="H14388" s="4" t="s">
        <v>29345</v>
      </c>
      <c r="I14388" s="4" t="s">
        <v>74</v>
      </c>
      <c r="J14388">
        <f t="shared" si="1120"/>
        <v>1</v>
      </c>
      <c r="K14388" s="7">
        <f t="shared" si="1121"/>
        <v>0.33263888888888887</v>
      </c>
      <c r="L14388" t="str">
        <f>IF(AND(K14388&lt;Sheet2!$A$3,K14388&gt;=Sheet2!$A$2),"Morning",IF(AND(K14388&gt;=Sheet2!$A$3,K14388&lt;Sheet2!$A$4),"Afternoon","Night"))</f>
        <v>Morning</v>
      </c>
      <c r="M14388" t="str">
        <f t="shared" si="1122"/>
        <v>Wednesday</v>
      </c>
      <c r="N14388">
        <f t="shared" si="1123"/>
        <v>2020</v>
      </c>
      <c r="O14388">
        <f t="shared" si="1124"/>
        <v>10</v>
      </c>
    </row>
    <row r="14389" spans="1:15" x14ac:dyDescent="0.2">
      <c r="A14389" s="3" t="s">
        <v>29346</v>
      </c>
      <c r="B14389" s="6">
        <v>44118.643055555556</v>
      </c>
      <c r="C14389" s="6">
        <v>44118.643055555556</v>
      </c>
      <c r="D14389" s="4" t="s">
        <v>57</v>
      </c>
      <c r="E14389" s="4" t="s">
        <v>10</v>
      </c>
      <c r="F14389" s="4" t="s">
        <v>303</v>
      </c>
      <c r="G14389" s="4" t="s">
        <v>12</v>
      </c>
      <c r="H14389" s="4" t="s">
        <v>29347</v>
      </c>
      <c r="I14389" s="4" t="s">
        <v>74</v>
      </c>
      <c r="J14389">
        <f t="shared" si="1120"/>
        <v>1</v>
      </c>
      <c r="K14389" s="7">
        <f t="shared" si="1121"/>
        <v>0.6430555555555556</v>
      </c>
      <c r="L14389" t="str">
        <f>IF(AND(K14389&lt;Sheet2!$A$3,K14389&gt;=Sheet2!$A$2),"Morning",IF(AND(K14389&gt;=Sheet2!$A$3,K14389&lt;Sheet2!$A$4),"Afternoon","Night"))</f>
        <v>Afternoon</v>
      </c>
      <c r="M14389" t="str">
        <f t="shared" si="1122"/>
        <v>Wednesday</v>
      </c>
      <c r="N14389">
        <f t="shared" si="1123"/>
        <v>2020</v>
      </c>
      <c r="O14389">
        <f t="shared" si="1124"/>
        <v>10</v>
      </c>
    </row>
    <row r="14390" spans="1:15" x14ac:dyDescent="0.2">
      <c r="A14390" s="3" t="s">
        <v>29348</v>
      </c>
      <c r="B14390" s="6">
        <v>44118.643055555556</v>
      </c>
      <c r="C14390" s="6">
        <v>44120.43472222222</v>
      </c>
      <c r="D14390" s="4" t="s">
        <v>57</v>
      </c>
      <c r="E14390" s="4" t="s">
        <v>10</v>
      </c>
      <c r="F14390" s="4" t="s">
        <v>303</v>
      </c>
      <c r="G14390" s="4" t="s">
        <v>12</v>
      </c>
      <c r="H14390" s="4" t="s">
        <v>29349</v>
      </c>
      <c r="I14390" s="4" t="s">
        <v>74</v>
      </c>
      <c r="J14390">
        <f t="shared" si="1120"/>
        <v>1</v>
      </c>
      <c r="K14390" s="7">
        <f t="shared" si="1121"/>
        <v>0.6430555555555556</v>
      </c>
      <c r="L14390" t="str">
        <f>IF(AND(K14390&lt;Sheet2!$A$3,K14390&gt;=Sheet2!$A$2),"Morning",IF(AND(K14390&gt;=Sheet2!$A$3,K14390&lt;Sheet2!$A$4),"Afternoon","Night"))</f>
        <v>Afternoon</v>
      </c>
      <c r="M14390" t="str">
        <f t="shared" si="1122"/>
        <v>Wednesday</v>
      </c>
      <c r="N14390">
        <f t="shared" si="1123"/>
        <v>2020</v>
      </c>
      <c r="O14390">
        <f t="shared" si="1124"/>
        <v>10</v>
      </c>
    </row>
    <row r="14391" spans="1:15" x14ac:dyDescent="0.2">
      <c r="A14391" s="3" t="s">
        <v>29350</v>
      </c>
      <c r="B14391" s="6">
        <v>44118.769444444442</v>
      </c>
      <c r="C14391" s="6">
        <v>44118.769444444442</v>
      </c>
      <c r="D14391" s="4" t="s">
        <v>950</v>
      </c>
      <c r="E14391" s="4" t="s">
        <v>10</v>
      </c>
      <c r="F14391" s="4" t="s">
        <v>30</v>
      </c>
      <c r="G14391" s="4" t="s">
        <v>566</v>
      </c>
      <c r="H14391" s="4" t="s">
        <v>29351</v>
      </c>
      <c r="I14391" s="4" t="s">
        <v>74</v>
      </c>
      <c r="J14391">
        <f t="shared" si="1120"/>
        <v>1</v>
      </c>
      <c r="K14391" s="7">
        <f t="shared" si="1121"/>
        <v>0.76944444444444438</v>
      </c>
      <c r="L14391" t="str">
        <f>IF(AND(K14391&lt;Sheet2!$A$3,K14391&gt;=Sheet2!$A$2),"Morning",IF(AND(K14391&gt;=Sheet2!$A$3,K14391&lt;Sheet2!$A$4),"Afternoon","Night"))</f>
        <v>Afternoon</v>
      </c>
      <c r="M14391" t="str">
        <f t="shared" si="1122"/>
        <v>Wednesday</v>
      </c>
      <c r="N14391">
        <f t="shared" si="1123"/>
        <v>2020</v>
      </c>
      <c r="O14391">
        <f t="shared" si="1124"/>
        <v>10</v>
      </c>
    </row>
    <row r="14392" spans="1:15" x14ac:dyDescent="0.2">
      <c r="A14392" s="3" t="s">
        <v>29352</v>
      </c>
      <c r="B14392" s="6">
        <v>44118.769444444442</v>
      </c>
      <c r="C14392" s="6">
        <v>44124.318055555559</v>
      </c>
      <c r="D14392" s="4" t="s">
        <v>950</v>
      </c>
      <c r="E14392" s="4" t="s">
        <v>10</v>
      </c>
      <c r="F14392" s="4" t="s">
        <v>30</v>
      </c>
      <c r="G14392" s="4" t="s">
        <v>566</v>
      </c>
      <c r="H14392" s="4" t="s">
        <v>29353</v>
      </c>
      <c r="I14392" s="4" t="s">
        <v>74</v>
      </c>
      <c r="J14392">
        <f t="shared" si="1120"/>
        <v>1</v>
      </c>
      <c r="K14392" s="7">
        <f t="shared" si="1121"/>
        <v>0.76944444444444438</v>
      </c>
      <c r="L14392" t="str">
        <f>IF(AND(K14392&lt;Sheet2!$A$3,K14392&gt;=Sheet2!$A$2),"Morning",IF(AND(K14392&gt;=Sheet2!$A$3,K14392&lt;Sheet2!$A$4),"Afternoon","Night"))</f>
        <v>Afternoon</v>
      </c>
      <c r="M14392" t="str">
        <f t="shared" si="1122"/>
        <v>Wednesday</v>
      </c>
      <c r="N14392">
        <f t="shared" si="1123"/>
        <v>2020</v>
      </c>
      <c r="O14392">
        <f t="shared" si="1124"/>
        <v>10</v>
      </c>
    </row>
    <row r="14393" spans="1:15" x14ac:dyDescent="0.2">
      <c r="A14393" s="3" t="s">
        <v>29354</v>
      </c>
      <c r="B14393" s="6">
        <v>44119.438194444447</v>
      </c>
      <c r="C14393" s="6">
        <v>44119.438194444447</v>
      </c>
      <c r="D14393" s="4" t="s">
        <v>886</v>
      </c>
      <c r="E14393" s="4" t="s">
        <v>10</v>
      </c>
      <c r="F14393" s="4" t="s">
        <v>30</v>
      </c>
      <c r="G14393" s="4" t="s">
        <v>421</v>
      </c>
      <c r="H14393" s="4" t="s">
        <v>29355</v>
      </c>
      <c r="I14393" s="4" t="s">
        <v>74</v>
      </c>
      <c r="J14393">
        <f t="shared" si="1120"/>
        <v>1</v>
      </c>
      <c r="K14393" s="7">
        <f t="shared" si="1121"/>
        <v>0.4381944444444445</v>
      </c>
      <c r="L14393" t="str">
        <f>IF(AND(K14393&lt;Sheet2!$A$3,K14393&gt;=Sheet2!$A$2),"Morning",IF(AND(K14393&gt;=Sheet2!$A$3,K14393&lt;Sheet2!$A$4),"Afternoon","Night"))</f>
        <v>Morning</v>
      </c>
      <c r="M14393" t="str">
        <f t="shared" si="1122"/>
        <v>Thursday</v>
      </c>
      <c r="N14393">
        <f t="shared" si="1123"/>
        <v>2020</v>
      </c>
      <c r="O14393">
        <f t="shared" si="1124"/>
        <v>10</v>
      </c>
    </row>
    <row r="14394" spans="1:15" x14ac:dyDescent="0.2">
      <c r="A14394" s="3" t="s">
        <v>29356</v>
      </c>
      <c r="B14394" s="6">
        <v>44119.438194444447</v>
      </c>
      <c r="C14394" s="6">
        <v>44123.38958333333</v>
      </c>
      <c r="D14394" s="4" t="s">
        <v>886</v>
      </c>
      <c r="E14394" s="4" t="s">
        <v>10</v>
      </c>
      <c r="F14394" s="4" t="s">
        <v>30</v>
      </c>
      <c r="G14394" s="4" t="s">
        <v>421</v>
      </c>
      <c r="H14394" s="4" t="s">
        <v>29357</v>
      </c>
      <c r="I14394" s="4" t="s">
        <v>74</v>
      </c>
      <c r="J14394">
        <f t="shared" si="1120"/>
        <v>1</v>
      </c>
      <c r="K14394" s="7">
        <f t="shared" si="1121"/>
        <v>0.4381944444444445</v>
      </c>
      <c r="L14394" t="str">
        <f>IF(AND(K14394&lt;Sheet2!$A$3,K14394&gt;=Sheet2!$A$2),"Morning",IF(AND(K14394&gt;=Sheet2!$A$3,K14394&lt;Sheet2!$A$4),"Afternoon","Night"))</f>
        <v>Morning</v>
      </c>
      <c r="M14394" t="str">
        <f t="shared" si="1122"/>
        <v>Thursday</v>
      </c>
      <c r="N14394">
        <f t="shared" si="1123"/>
        <v>2020</v>
      </c>
      <c r="O14394">
        <f t="shared" si="1124"/>
        <v>10</v>
      </c>
    </row>
    <row r="14395" spans="1:15" x14ac:dyDescent="0.2">
      <c r="A14395" s="3" t="s">
        <v>29358</v>
      </c>
      <c r="B14395" s="6">
        <v>44119.584027777775</v>
      </c>
      <c r="C14395" s="6">
        <v>44119.584027777775</v>
      </c>
      <c r="D14395" s="4" t="s">
        <v>389</v>
      </c>
      <c r="E14395" s="4" t="s">
        <v>10</v>
      </c>
      <c r="F14395" s="4" t="s">
        <v>11</v>
      </c>
      <c r="G14395" s="4" t="s">
        <v>19671</v>
      </c>
      <c r="H14395" s="4" t="s">
        <v>29359</v>
      </c>
      <c r="I14395" s="4" t="s">
        <v>74</v>
      </c>
      <c r="J14395">
        <f t="shared" si="1120"/>
        <v>1</v>
      </c>
      <c r="K14395" s="7">
        <f t="shared" si="1121"/>
        <v>0.58402777777777781</v>
      </c>
      <c r="L14395" t="str">
        <f>IF(AND(K14395&lt;Sheet2!$A$3,K14395&gt;=Sheet2!$A$2),"Morning",IF(AND(K14395&gt;=Sheet2!$A$3,K14395&lt;Sheet2!$A$4),"Afternoon","Night"))</f>
        <v>Afternoon</v>
      </c>
      <c r="M14395" t="str">
        <f t="shared" si="1122"/>
        <v>Thursday</v>
      </c>
      <c r="N14395">
        <f t="shared" si="1123"/>
        <v>2020</v>
      </c>
      <c r="O14395">
        <f t="shared" si="1124"/>
        <v>10</v>
      </c>
    </row>
    <row r="14396" spans="1:15" x14ac:dyDescent="0.2">
      <c r="A14396" s="3" t="s">
        <v>29360</v>
      </c>
      <c r="B14396" s="6">
        <v>44120.556944444441</v>
      </c>
      <c r="C14396" s="6">
        <v>44120.556944444441</v>
      </c>
      <c r="D14396" s="4" t="s">
        <v>45</v>
      </c>
      <c r="E14396" s="4" t="s">
        <v>10</v>
      </c>
      <c r="F14396" s="4" t="s">
        <v>464</v>
      </c>
      <c r="G14396" s="4" t="s">
        <v>98</v>
      </c>
      <c r="H14396" s="4" t="s">
        <v>29361</v>
      </c>
      <c r="I14396" s="4" t="s">
        <v>74</v>
      </c>
      <c r="J14396">
        <f t="shared" si="1120"/>
        <v>1</v>
      </c>
      <c r="K14396" s="7">
        <f t="shared" si="1121"/>
        <v>0.55694444444444446</v>
      </c>
      <c r="L14396" t="str">
        <f>IF(AND(K14396&lt;Sheet2!$A$3,K14396&gt;=Sheet2!$A$2),"Morning",IF(AND(K14396&gt;=Sheet2!$A$3,K14396&lt;Sheet2!$A$4),"Afternoon","Night"))</f>
        <v>Afternoon</v>
      </c>
      <c r="M14396" t="str">
        <f t="shared" si="1122"/>
        <v>Friday</v>
      </c>
      <c r="N14396">
        <f t="shared" si="1123"/>
        <v>2020</v>
      </c>
      <c r="O14396">
        <f t="shared" si="1124"/>
        <v>10</v>
      </c>
    </row>
    <row r="14397" spans="1:15" x14ac:dyDescent="0.2">
      <c r="A14397" s="3" t="s">
        <v>29362</v>
      </c>
      <c r="B14397" s="6">
        <v>44120.556944444441</v>
      </c>
      <c r="C14397" s="6">
        <v>44123.302083333336</v>
      </c>
      <c r="D14397" s="4" t="s">
        <v>45</v>
      </c>
      <c r="E14397" s="4" t="s">
        <v>10</v>
      </c>
      <c r="F14397" s="4" t="s">
        <v>464</v>
      </c>
      <c r="G14397" s="4" t="s">
        <v>98</v>
      </c>
      <c r="H14397" s="4" t="s">
        <v>29363</v>
      </c>
      <c r="I14397" s="4" t="s">
        <v>74</v>
      </c>
      <c r="J14397">
        <f t="shared" si="1120"/>
        <v>1</v>
      </c>
      <c r="K14397" s="7">
        <f t="shared" si="1121"/>
        <v>0.55694444444444446</v>
      </c>
      <c r="L14397" t="str">
        <f>IF(AND(K14397&lt;Sheet2!$A$3,K14397&gt;=Sheet2!$A$2),"Morning",IF(AND(K14397&gt;=Sheet2!$A$3,K14397&lt;Sheet2!$A$4),"Afternoon","Night"))</f>
        <v>Afternoon</v>
      </c>
      <c r="M14397" t="str">
        <f t="shared" si="1122"/>
        <v>Friday</v>
      </c>
      <c r="N14397">
        <f t="shared" si="1123"/>
        <v>2020</v>
      </c>
      <c r="O14397">
        <f t="shared" si="1124"/>
        <v>10</v>
      </c>
    </row>
    <row r="14398" spans="1:15" x14ac:dyDescent="0.2">
      <c r="A14398" s="3" t="s">
        <v>29364</v>
      </c>
      <c r="B14398" s="6">
        <v>44120.711805555555</v>
      </c>
      <c r="C14398" s="6">
        <v>44120.711805555555</v>
      </c>
      <c r="D14398" s="4" t="s">
        <v>119</v>
      </c>
      <c r="E14398" s="4" t="s">
        <v>10</v>
      </c>
      <c r="F14398" s="4" t="s">
        <v>74</v>
      </c>
      <c r="G14398" s="4" t="s">
        <v>72</v>
      </c>
      <c r="H14398" s="4" t="s">
        <v>29365</v>
      </c>
      <c r="I14398" s="4" t="s">
        <v>74</v>
      </c>
      <c r="J14398">
        <f t="shared" si="1120"/>
        <v>1</v>
      </c>
      <c r="K14398" s="7">
        <f t="shared" si="1121"/>
        <v>0.71180555555555547</v>
      </c>
      <c r="L14398" t="str">
        <f>IF(AND(K14398&lt;Sheet2!$A$3,K14398&gt;=Sheet2!$A$2),"Morning",IF(AND(K14398&gt;=Sheet2!$A$3,K14398&lt;Sheet2!$A$4),"Afternoon","Night"))</f>
        <v>Afternoon</v>
      </c>
      <c r="M14398" t="str">
        <f t="shared" si="1122"/>
        <v>Friday</v>
      </c>
      <c r="N14398">
        <f t="shared" si="1123"/>
        <v>2020</v>
      </c>
      <c r="O14398">
        <f t="shared" si="1124"/>
        <v>10</v>
      </c>
    </row>
    <row r="14399" spans="1:15" x14ac:dyDescent="0.2">
      <c r="A14399" s="3" t="s">
        <v>29366</v>
      </c>
      <c r="B14399" s="6">
        <v>44120.726388888892</v>
      </c>
      <c r="C14399" s="6">
        <v>44120.726388888892</v>
      </c>
      <c r="D14399" s="4" t="s">
        <v>119</v>
      </c>
      <c r="E14399" s="4" t="s">
        <v>10</v>
      </c>
      <c r="F14399" s="4" t="s">
        <v>74</v>
      </c>
      <c r="G14399" s="4" t="s">
        <v>72</v>
      </c>
      <c r="H14399" s="4" t="s">
        <v>29367</v>
      </c>
      <c r="I14399" s="4" t="s">
        <v>74</v>
      </c>
      <c r="J14399">
        <f t="shared" si="1120"/>
        <v>1</v>
      </c>
      <c r="K14399" s="7">
        <f t="shared" si="1121"/>
        <v>0.72638888888888886</v>
      </c>
      <c r="L14399" t="str">
        <f>IF(AND(K14399&lt;Sheet2!$A$3,K14399&gt;=Sheet2!$A$2),"Morning",IF(AND(K14399&gt;=Sheet2!$A$3,K14399&lt;Sheet2!$A$4),"Afternoon","Night"))</f>
        <v>Afternoon</v>
      </c>
      <c r="M14399" t="str">
        <f t="shared" si="1122"/>
        <v>Friday</v>
      </c>
      <c r="N14399">
        <f t="shared" si="1123"/>
        <v>2020</v>
      </c>
      <c r="O14399">
        <f t="shared" si="1124"/>
        <v>10</v>
      </c>
    </row>
    <row r="14400" spans="1:15" x14ac:dyDescent="0.2">
      <c r="A14400" s="3" t="s">
        <v>29368</v>
      </c>
      <c r="B14400" s="6">
        <v>44120.738194444442</v>
      </c>
      <c r="C14400" s="6">
        <v>44120.738194444442</v>
      </c>
      <c r="D14400" s="4" t="s">
        <v>990</v>
      </c>
      <c r="E14400" s="4" t="s">
        <v>17</v>
      </c>
      <c r="F14400" s="4" t="s">
        <v>30</v>
      </c>
      <c r="G14400" s="4" t="s">
        <v>722</v>
      </c>
      <c r="H14400" s="4" t="s">
        <v>29369</v>
      </c>
      <c r="I14400" s="4" t="s">
        <v>74</v>
      </c>
      <c r="J14400">
        <f t="shared" si="1120"/>
        <v>1</v>
      </c>
      <c r="K14400" s="7">
        <f t="shared" si="1121"/>
        <v>0.73819444444444438</v>
      </c>
      <c r="L14400" t="str">
        <f>IF(AND(K14400&lt;Sheet2!$A$3,K14400&gt;=Sheet2!$A$2),"Morning",IF(AND(K14400&gt;=Sheet2!$A$3,K14400&lt;Sheet2!$A$4),"Afternoon","Night"))</f>
        <v>Afternoon</v>
      </c>
      <c r="M14400" t="str">
        <f t="shared" si="1122"/>
        <v>Friday</v>
      </c>
      <c r="N14400">
        <f t="shared" si="1123"/>
        <v>2020</v>
      </c>
      <c r="O14400">
        <f t="shared" si="1124"/>
        <v>10</v>
      </c>
    </row>
    <row r="14401" spans="1:15" x14ac:dyDescent="0.2">
      <c r="A14401" s="3" t="s">
        <v>29370</v>
      </c>
      <c r="B14401" s="6">
        <v>44120.738194444442</v>
      </c>
      <c r="C14401" s="6">
        <v>44123.563888888886</v>
      </c>
      <c r="D14401" s="4" t="s">
        <v>990</v>
      </c>
      <c r="E14401" s="4" t="s">
        <v>17</v>
      </c>
      <c r="F14401" s="4" t="s">
        <v>30</v>
      </c>
      <c r="G14401" s="4" t="s">
        <v>722</v>
      </c>
      <c r="H14401" s="4" t="s">
        <v>29371</v>
      </c>
      <c r="I14401" s="4" t="s">
        <v>74</v>
      </c>
      <c r="J14401">
        <f t="shared" si="1120"/>
        <v>1</v>
      </c>
      <c r="K14401" s="7">
        <f t="shared" si="1121"/>
        <v>0.73819444444444438</v>
      </c>
      <c r="L14401" t="str">
        <f>IF(AND(K14401&lt;Sheet2!$A$3,K14401&gt;=Sheet2!$A$2),"Morning",IF(AND(K14401&gt;=Sheet2!$A$3,K14401&lt;Sheet2!$A$4),"Afternoon","Night"))</f>
        <v>Afternoon</v>
      </c>
      <c r="M14401" t="str">
        <f t="shared" si="1122"/>
        <v>Friday</v>
      </c>
      <c r="N14401">
        <f t="shared" si="1123"/>
        <v>2020</v>
      </c>
      <c r="O14401">
        <f t="shared" si="1124"/>
        <v>10</v>
      </c>
    </row>
    <row r="14402" spans="1:15" x14ac:dyDescent="0.2">
      <c r="A14402" s="3" t="s">
        <v>29372</v>
      </c>
      <c r="B14402" s="6">
        <v>44121.298611111109</v>
      </c>
      <c r="C14402" s="6">
        <v>44121.298611111109</v>
      </c>
      <c r="D14402" s="4" t="s">
        <v>1021</v>
      </c>
      <c r="E14402" s="4" t="s">
        <v>10</v>
      </c>
      <c r="F14402" s="4" t="s">
        <v>30</v>
      </c>
      <c r="G14402" s="4" t="s">
        <v>12</v>
      </c>
      <c r="H14402" s="4" t="s">
        <v>29373</v>
      </c>
      <c r="I14402" s="4" t="s">
        <v>74</v>
      </c>
      <c r="J14402">
        <f t="shared" si="1120"/>
        <v>1</v>
      </c>
      <c r="K14402" s="7">
        <f t="shared" si="1121"/>
        <v>0.2986111111111111</v>
      </c>
      <c r="L14402" t="str">
        <f>IF(AND(K14402&lt;Sheet2!$A$3,K14402&gt;=Sheet2!$A$2),"Morning",IF(AND(K14402&gt;=Sheet2!$A$3,K14402&lt;Sheet2!$A$4),"Afternoon","Night"))</f>
        <v>Morning</v>
      </c>
      <c r="M14402" t="str">
        <f t="shared" si="1122"/>
        <v>Saturday</v>
      </c>
      <c r="N14402">
        <f t="shared" si="1123"/>
        <v>2020</v>
      </c>
      <c r="O14402">
        <f t="shared" si="1124"/>
        <v>10</v>
      </c>
    </row>
    <row r="14403" spans="1:15" x14ac:dyDescent="0.2">
      <c r="A14403" s="3" t="s">
        <v>29374</v>
      </c>
      <c r="B14403" s="6">
        <v>44121.298611111109</v>
      </c>
      <c r="C14403" s="6">
        <v>44126.379861111112</v>
      </c>
      <c r="D14403" s="4" t="s">
        <v>1021</v>
      </c>
      <c r="E14403" s="4" t="s">
        <v>10</v>
      </c>
      <c r="F14403" s="4" t="s">
        <v>30</v>
      </c>
      <c r="G14403" s="4" t="s">
        <v>12</v>
      </c>
      <c r="H14403" s="4" t="s">
        <v>29375</v>
      </c>
      <c r="I14403" s="4" t="s">
        <v>74</v>
      </c>
      <c r="J14403">
        <f t="shared" ref="J14403:J14466" si="1125">COUNTA(B14403)</f>
        <v>1</v>
      </c>
      <c r="K14403" s="7">
        <f t="shared" ref="K14403:K14466" si="1126">TIME(HOUR(B14403),MINUTE(B14403),SECOND(B14403))</f>
        <v>0.2986111111111111</v>
      </c>
      <c r="L14403" t="str">
        <f>IF(AND(K14403&lt;Sheet2!$A$3,K14403&gt;=Sheet2!$A$2),"Morning",IF(AND(K14403&gt;=Sheet2!$A$3,K14403&lt;Sheet2!$A$4),"Afternoon","Night"))</f>
        <v>Morning</v>
      </c>
      <c r="M14403" t="str">
        <f t="shared" ref="M14403:M14466" si="1127">TEXT(B14403,"dddd")</f>
        <v>Saturday</v>
      </c>
      <c r="N14403">
        <f t="shared" ref="N14403:N14466" si="1128">YEAR(B14403)</f>
        <v>2020</v>
      </c>
      <c r="O14403">
        <f t="shared" ref="O14403:O14466" si="1129">MONTH(B14403)</f>
        <v>10</v>
      </c>
    </row>
    <row r="14404" spans="1:15" x14ac:dyDescent="0.2">
      <c r="A14404" s="3" t="s">
        <v>29376</v>
      </c>
      <c r="B14404" s="6">
        <v>44121.393055555556</v>
      </c>
      <c r="C14404" s="6">
        <v>44121.393055555556</v>
      </c>
      <c r="D14404" s="4" t="s">
        <v>26187</v>
      </c>
      <c r="E14404" s="4" t="s">
        <v>10</v>
      </c>
      <c r="F14404" s="4" t="s">
        <v>923</v>
      </c>
      <c r="G14404" s="4" t="s">
        <v>2005</v>
      </c>
      <c r="H14404" s="4" t="s">
        <v>29377</v>
      </c>
      <c r="I14404" s="4" t="s">
        <v>74</v>
      </c>
      <c r="J14404">
        <f t="shared" si="1125"/>
        <v>1</v>
      </c>
      <c r="K14404" s="7">
        <f t="shared" si="1126"/>
        <v>0.39305555555555555</v>
      </c>
      <c r="L14404" t="str">
        <f>IF(AND(K14404&lt;Sheet2!$A$3,K14404&gt;=Sheet2!$A$2),"Morning",IF(AND(K14404&gt;=Sheet2!$A$3,K14404&lt;Sheet2!$A$4),"Afternoon","Night"))</f>
        <v>Morning</v>
      </c>
      <c r="M14404" t="str">
        <f t="shared" si="1127"/>
        <v>Saturday</v>
      </c>
      <c r="N14404">
        <f t="shared" si="1128"/>
        <v>2020</v>
      </c>
      <c r="O14404">
        <f t="shared" si="1129"/>
        <v>10</v>
      </c>
    </row>
    <row r="14405" spans="1:15" x14ac:dyDescent="0.2">
      <c r="A14405" s="3" t="s">
        <v>29378</v>
      </c>
      <c r="B14405" s="6">
        <v>44121.509027777778</v>
      </c>
      <c r="C14405" s="6">
        <v>44121.509027777778</v>
      </c>
      <c r="D14405" s="4" t="s">
        <v>9</v>
      </c>
      <c r="E14405" s="4" t="s">
        <v>10</v>
      </c>
      <c r="F14405" s="4" t="s">
        <v>30</v>
      </c>
      <c r="G14405" s="4" t="s">
        <v>108</v>
      </c>
      <c r="H14405" s="4" t="s">
        <v>29379</v>
      </c>
      <c r="I14405" s="4" t="s">
        <v>74</v>
      </c>
      <c r="J14405">
        <f t="shared" si="1125"/>
        <v>1</v>
      </c>
      <c r="K14405" s="7">
        <f t="shared" si="1126"/>
        <v>0.50902777777777775</v>
      </c>
      <c r="L14405" t="str">
        <f>IF(AND(K14405&lt;Sheet2!$A$3,K14405&gt;=Sheet2!$A$2),"Morning",IF(AND(K14405&gt;=Sheet2!$A$3,K14405&lt;Sheet2!$A$4),"Afternoon","Night"))</f>
        <v>Afternoon</v>
      </c>
      <c r="M14405" t="str">
        <f t="shared" si="1127"/>
        <v>Saturday</v>
      </c>
      <c r="N14405">
        <f t="shared" si="1128"/>
        <v>2020</v>
      </c>
      <c r="O14405">
        <f t="shared" si="1129"/>
        <v>10</v>
      </c>
    </row>
    <row r="14406" spans="1:15" x14ac:dyDescent="0.2">
      <c r="A14406" s="3" t="s">
        <v>29380</v>
      </c>
      <c r="B14406" s="6">
        <v>44121.509027777778</v>
      </c>
      <c r="C14406" s="6">
        <v>44125.367361111108</v>
      </c>
      <c r="D14406" s="4" t="s">
        <v>9</v>
      </c>
      <c r="E14406" s="4" t="s">
        <v>10</v>
      </c>
      <c r="F14406" s="4" t="s">
        <v>30</v>
      </c>
      <c r="G14406" s="4" t="s">
        <v>108</v>
      </c>
      <c r="H14406" s="4" t="s">
        <v>29381</v>
      </c>
      <c r="I14406" s="4" t="s">
        <v>74</v>
      </c>
      <c r="J14406">
        <f t="shared" si="1125"/>
        <v>1</v>
      </c>
      <c r="K14406" s="7">
        <f t="shared" si="1126"/>
        <v>0.50902777777777775</v>
      </c>
      <c r="L14406" t="str">
        <f>IF(AND(K14406&lt;Sheet2!$A$3,K14406&gt;=Sheet2!$A$2),"Morning",IF(AND(K14406&gt;=Sheet2!$A$3,K14406&lt;Sheet2!$A$4),"Afternoon","Night"))</f>
        <v>Afternoon</v>
      </c>
      <c r="M14406" t="str">
        <f t="shared" si="1127"/>
        <v>Saturday</v>
      </c>
      <c r="N14406">
        <f t="shared" si="1128"/>
        <v>2020</v>
      </c>
      <c r="O14406">
        <f t="shared" si="1129"/>
        <v>10</v>
      </c>
    </row>
    <row r="14407" spans="1:15" x14ac:dyDescent="0.2">
      <c r="A14407" s="3" t="s">
        <v>29382</v>
      </c>
      <c r="B14407" s="6">
        <v>44122.275694444441</v>
      </c>
      <c r="C14407" s="6">
        <v>44122.275694444441</v>
      </c>
      <c r="D14407" s="4" t="s">
        <v>1021</v>
      </c>
      <c r="E14407" s="4" t="s">
        <v>10</v>
      </c>
      <c r="F14407" s="4" t="s">
        <v>295</v>
      </c>
      <c r="G14407" s="4" t="s">
        <v>72</v>
      </c>
      <c r="H14407" s="4" t="s">
        <v>29383</v>
      </c>
      <c r="I14407" s="4" t="s">
        <v>74</v>
      </c>
      <c r="J14407">
        <f t="shared" si="1125"/>
        <v>1</v>
      </c>
      <c r="K14407" s="7">
        <f t="shared" si="1126"/>
        <v>0.27569444444444446</v>
      </c>
      <c r="L14407" t="str">
        <f>IF(AND(K14407&lt;Sheet2!$A$3,K14407&gt;=Sheet2!$A$2),"Morning",IF(AND(K14407&gt;=Sheet2!$A$3,K14407&lt;Sheet2!$A$4),"Afternoon","Night"))</f>
        <v>Morning</v>
      </c>
      <c r="M14407" t="str">
        <f t="shared" si="1127"/>
        <v>Sunday</v>
      </c>
      <c r="N14407">
        <f t="shared" si="1128"/>
        <v>2020</v>
      </c>
      <c r="O14407">
        <f t="shared" si="1129"/>
        <v>10</v>
      </c>
    </row>
    <row r="14408" spans="1:15" x14ac:dyDescent="0.2">
      <c r="A14408" s="3" t="s">
        <v>29384</v>
      </c>
      <c r="B14408" s="6">
        <v>44122.275694444441</v>
      </c>
      <c r="C14408" s="6">
        <v>44124.311805555553</v>
      </c>
      <c r="D14408" s="4" t="s">
        <v>1021</v>
      </c>
      <c r="E14408" s="4" t="s">
        <v>10</v>
      </c>
      <c r="F14408" s="4" t="s">
        <v>295</v>
      </c>
      <c r="G14408" s="4" t="s">
        <v>72</v>
      </c>
      <c r="H14408" s="4" t="s">
        <v>29385</v>
      </c>
      <c r="I14408" s="4" t="s">
        <v>74</v>
      </c>
      <c r="J14408">
        <f t="shared" si="1125"/>
        <v>1</v>
      </c>
      <c r="K14408" s="7">
        <f t="shared" si="1126"/>
        <v>0.27569444444444446</v>
      </c>
      <c r="L14408" t="str">
        <f>IF(AND(K14408&lt;Sheet2!$A$3,K14408&gt;=Sheet2!$A$2),"Morning",IF(AND(K14408&gt;=Sheet2!$A$3,K14408&lt;Sheet2!$A$4),"Afternoon","Night"))</f>
        <v>Morning</v>
      </c>
      <c r="M14408" t="str">
        <f t="shared" si="1127"/>
        <v>Sunday</v>
      </c>
      <c r="N14408">
        <f t="shared" si="1128"/>
        <v>2020</v>
      </c>
      <c r="O14408">
        <f t="shared" si="1129"/>
        <v>10</v>
      </c>
    </row>
    <row r="14409" spans="1:15" x14ac:dyDescent="0.2">
      <c r="A14409" s="3" t="s">
        <v>29386</v>
      </c>
      <c r="B14409" s="6">
        <v>44122.318749999999</v>
      </c>
      <c r="C14409" s="6">
        <v>44122.318749999999</v>
      </c>
      <c r="D14409" s="4" t="s">
        <v>774</v>
      </c>
      <c r="E14409" s="4" t="s">
        <v>10</v>
      </c>
      <c r="F14409" s="4" t="s">
        <v>30</v>
      </c>
      <c r="G14409" s="4" t="s">
        <v>72</v>
      </c>
      <c r="H14409" s="4" t="s">
        <v>29387</v>
      </c>
      <c r="I14409" s="4" t="s">
        <v>74</v>
      </c>
      <c r="J14409">
        <f t="shared" si="1125"/>
        <v>1</v>
      </c>
      <c r="K14409" s="7">
        <f t="shared" si="1126"/>
        <v>0.31875000000000003</v>
      </c>
      <c r="L14409" t="str">
        <f>IF(AND(K14409&lt;Sheet2!$A$3,K14409&gt;=Sheet2!$A$2),"Morning",IF(AND(K14409&gt;=Sheet2!$A$3,K14409&lt;Sheet2!$A$4),"Afternoon","Night"))</f>
        <v>Morning</v>
      </c>
      <c r="M14409" t="str">
        <f t="shared" si="1127"/>
        <v>Sunday</v>
      </c>
      <c r="N14409">
        <f t="shared" si="1128"/>
        <v>2020</v>
      </c>
      <c r="O14409">
        <f t="shared" si="1129"/>
        <v>10</v>
      </c>
    </row>
    <row r="14410" spans="1:15" x14ac:dyDescent="0.2">
      <c r="A14410" s="3" t="s">
        <v>29388</v>
      </c>
      <c r="B14410" s="6">
        <v>44122.318749999999</v>
      </c>
      <c r="C14410" s="6">
        <v>44125.316666666666</v>
      </c>
      <c r="D14410" s="4" t="s">
        <v>774</v>
      </c>
      <c r="E14410" s="4" t="s">
        <v>10</v>
      </c>
      <c r="F14410" s="4" t="s">
        <v>30</v>
      </c>
      <c r="G14410" s="4" t="s">
        <v>72</v>
      </c>
      <c r="H14410" s="4" t="s">
        <v>29389</v>
      </c>
      <c r="I14410" s="4" t="s">
        <v>74</v>
      </c>
      <c r="J14410">
        <f t="shared" si="1125"/>
        <v>1</v>
      </c>
      <c r="K14410" s="7">
        <f t="shared" si="1126"/>
        <v>0.31875000000000003</v>
      </c>
      <c r="L14410" t="str">
        <f>IF(AND(K14410&lt;Sheet2!$A$3,K14410&gt;=Sheet2!$A$2),"Morning",IF(AND(K14410&gt;=Sheet2!$A$3,K14410&lt;Sheet2!$A$4),"Afternoon","Night"))</f>
        <v>Morning</v>
      </c>
      <c r="M14410" t="str">
        <f t="shared" si="1127"/>
        <v>Sunday</v>
      </c>
      <c r="N14410">
        <f t="shared" si="1128"/>
        <v>2020</v>
      </c>
      <c r="O14410">
        <f t="shared" si="1129"/>
        <v>10</v>
      </c>
    </row>
    <row r="14411" spans="1:15" x14ac:dyDescent="0.2">
      <c r="A14411" s="3" t="s">
        <v>29390</v>
      </c>
      <c r="B14411" s="6">
        <v>44122.759722222225</v>
      </c>
      <c r="C14411" s="6">
        <v>44122.759722222225</v>
      </c>
      <c r="D14411" s="4" t="s">
        <v>1204</v>
      </c>
      <c r="E14411" s="4" t="s">
        <v>10</v>
      </c>
      <c r="F14411" s="4" t="s">
        <v>30</v>
      </c>
      <c r="G14411" s="4" t="s">
        <v>728</v>
      </c>
      <c r="H14411" s="4" t="s">
        <v>29391</v>
      </c>
      <c r="I14411" s="4" t="s">
        <v>74</v>
      </c>
      <c r="J14411">
        <f t="shared" si="1125"/>
        <v>1</v>
      </c>
      <c r="K14411" s="7">
        <f t="shared" si="1126"/>
        <v>0.7597222222222223</v>
      </c>
      <c r="L14411" t="str">
        <f>IF(AND(K14411&lt;Sheet2!$A$3,K14411&gt;=Sheet2!$A$2),"Morning",IF(AND(K14411&gt;=Sheet2!$A$3,K14411&lt;Sheet2!$A$4),"Afternoon","Night"))</f>
        <v>Afternoon</v>
      </c>
      <c r="M14411" t="str">
        <f t="shared" si="1127"/>
        <v>Sunday</v>
      </c>
      <c r="N14411">
        <f t="shared" si="1128"/>
        <v>2020</v>
      </c>
      <c r="O14411">
        <f t="shared" si="1129"/>
        <v>10</v>
      </c>
    </row>
    <row r="14412" spans="1:15" x14ac:dyDescent="0.2">
      <c r="A14412" s="3" t="s">
        <v>29392</v>
      </c>
      <c r="B14412" s="6">
        <v>44122.759722222225</v>
      </c>
      <c r="C14412" s="6">
        <v>44127.314583333333</v>
      </c>
      <c r="D14412" s="4" t="s">
        <v>1204</v>
      </c>
      <c r="E14412" s="4" t="s">
        <v>10</v>
      </c>
      <c r="F14412" s="4" t="s">
        <v>30</v>
      </c>
      <c r="G14412" s="4" t="s">
        <v>728</v>
      </c>
      <c r="H14412" s="4" t="s">
        <v>29393</v>
      </c>
      <c r="I14412" s="4" t="s">
        <v>74</v>
      </c>
      <c r="J14412">
        <f t="shared" si="1125"/>
        <v>1</v>
      </c>
      <c r="K14412" s="7">
        <f t="shared" si="1126"/>
        <v>0.7597222222222223</v>
      </c>
      <c r="L14412" t="str">
        <f>IF(AND(K14412&lt;Sheet2!$A$3,K14412&gt;=Sheet2!$A$2),"Morning",IF(AND(K14412&gt;=Sheet2!$A$3,K14412&lt;Sheet2!$A$4),"Afternoon","Night"))</f>
        <v>Afternoon</v>
      </c>
      <c r="M14412" t="str">
        <f t="shared" si="1127"/>
        <v>Sunday</v>
      </c>
      <c r="N14412">
        <f t="shared" si="1128"/>
        <v>2020</v>
      </c>
      <c r="O14412">
        <f t="shared" si="1129"/>
        <v>10</v>
      </c>
    </row>
    <row r="14413" spans="1:15" x14ac:dyDescent="0.2">
      <c r="A14413" s="3" t="s">
        <v>29394</v>
      </c>
      <c r="B14413" s="6">
        <v>44123.148611111108</v>
      </c>
      <c r="C14413" s="6">
        <v>44123.148611111108</v>
      </c>
      <c r="D14413" s="4" t="s">
        <v>1078</v>
      </c>
      <c r="E14413" s="4" t="s">
        <v>173</v>
      </c>
      <c r="F14413" s="4" t="s">
        <v>18</v>
      </c>
      <c r="G14413" s="4" t="s">
        <v>85</v>
      </c>
      <c r="H14413" s="4" t="s">
        <v>29395</v>
      </c>
      <c r="I14413" s="4" t="s">
        <v>74</v>
      </c>
      <c r="J14413">
        <f t="shared" si="1125"/>
        <v>1</v>
      </c>
      <c r="K14413" s="7">
        <f t="shared" si="1126"/>
        <v>0.14861111111111111</v>
      </c>
      <c r="L14413" t="str">
        <f>IF(AND(K14413&lt;Sheet2!$A$3,K14413&gt;=Sheet2!$A$2),"Morning",IF(AND(K14413&gt;=Sheet2!$A$3,K14413&lt;Sheet2!$A$4),"Afternoon","Night"))</f>
        <v>Night</v>
      </c>
      <c r="M14413" t="str">
        <f t="shared" si="1127"/>
        <v>Monday</v>
      </c>
      <c r="N14413">
        <f t="shared" si="1128"/>
        <v>2020</v>
      </c>
      <c r="O14413">
        <f t="shared" si="1129"/>
        <v>10</v>
      </c>
    </row>
    <row r="14414" spans="1:15" x14ac:dyDescent="0.2">
      <c r="A14414" s="3" t="s">
        <v>29396</v>
      </c>
      <c r="B14414" s="6">
        <v>44123.148611111108</v>
      </c>
      <c r="C14414" s="6">
        <v>44125.319444444445</v>
      </c>
      <c r="D14414" s="4" t="s">
        <v>1078</v>
      </c>
      <c r="E14414" s="4" t="s">
        <v>173</v>
      </c>
      <c r="F14414" s="4" t="s">
        <v>18</v>
      </c>
      <c r="G14414" s="4" t="s">
        <v>85</v>
      </c>
      <c r="H14414" s="4" t="s">
        <v>29397</v>
      </c>
      <c r="I14414" s="4" t="s">
        <v>74</v>
      </c>
      <c r="J14414">
        <f t="shared" si="1125"/>
        <v>1</v>
      </c>
      <c r="K14414" s="7">
        <f t="shared" si="1126"/>
        <v>0.14861111111111111</v>
      </c>
      <c r="L14414" t="str">
        <f>IF(AND(K14414&lt;Sheet2!$A$3,K14414&gt;=Sheet2!$A$2),"Morning",IF(AND(K14414&gt;=Sheet2!$A$3,K14414&lt;Sheet2!$A$4),"Afternoon","Night"))</f>
        <v>Night</v>
      </c>
      <c r="M14414" t="str">
        <f t="shared" si="1127"/>
        <v>Monday</v>
      </c>
      <c r="N14414">
        <f t="shared" si="1128"/>
        <v>2020</v>
      </c>
      <c r="O14414">
        <f t="shared" si="1129"/>
        <v>10</v>
      </c>
    </row>
    <row r="14415" spans="1:15" x14ac:dyDescent="0.2">
      <c r="A14415" s="3" t="s">
        <v>29398</v>
      </c>
      <c r="B14415" s="6">
        <v>44123.535416666666</v>
      </c>
      <c r="C14415" s="6">
        <v>44123.535416666666</v>
      </c>
      <c r="D14415" s="4" t="s">
        <v>27640</v>
      </c>
      <c r="E14415" s="4" t="s">
        <v>10</v>
      </c>
      <c r="F14415" s="4" t="s">
        <v>114</v>
      </c>
      <c r="G14415" s="4" t="s">
        <v>12</v>
      </c>
      <c r="H14415" s="4" t="s">
        <v>29399</v>
      </c>
      <c r="I14415" s="4" t="s">
        <v>74</v>
      </c>
      <c r="J14415">
        <f t="shared" si="1125"/>
        <v>1</v>
      </c>
      <c r="K14415" s="7">
        <f t="shared" si="1126"/>
        <v>0.53541666666666665</v>
      </c>
      <c r="L14415" t="str">
        <f>IF(AND(K14415&lt;Sheet2!$A$3,K14415&gt;=Sheet2!$A$2),"Morning",IF(AND(K14415&gt;=Sheet2!$A$3,K14415&lt;Sheet2!$A$4),"Afternoon","Night"))</f>
        <v>Afternoon</v>
      </c>
      <c r="M14415" t="str">
        <f t="shared" si="1127"/>
        <v>Monday</v>
      </c>
      <c r="N14415">
        <f t="shared" si="1128"/>
        <v>2020</v>
      </c>
      <c r="O14415">
        <f t="shared" si="1129"/>
        <v>10</v>
      </c>
    </row>
    <row r="14416" spans="1:15" x14ac:dyDescent="0.2">
      <c r="A14416" s="3" t="s">
        <v>29400</v>
      </c>
      <c r="B14416" s="6">
        <v>44123.535416666666</v>
      </c>
      <c r="C14416" s="6">
        <v>44125.341666666667</v>
      </c>
      <c r="D14416" s="4" t="s">
        <v>27640</v>
      </c>
      <c r="E14416" s="4" t="s">
        <v>10</v>
      </c>
      <c r="F14416" s="4" t="s">
        <v>114</v>
      </c>
      <c r="G14416" s="4" t="s">
        <v>12</v>
      </c>
      <c r="H14416" s="4" t="s">
        <v>29401</v>
      </c>
      <c r="I14416" s="4" t="s">
        <v>74</v>
      </c>
      <c r="J14416">
        <f t="shared" si="1125"/>
        <v>1</v>
      </c>
      <c r="K14416" s="7">
        <f t="shared" si="1126"/>
        <v>0.53541666666666665</v>
      </c>
      <c r="L14416" t="str">
        <f>IF(AND(K14416&lt;Sheet2!$A$3,K14416&gt;=Sheet2!$A$2),"Morning",IF(AND(K14416&gt;=Sheet2!$A$3,K14416&lt;Sheet2!$A$4),"Afternoon","Night"))</f>
        <v>Afternoon</v>
      </c>
      <c r="M14416" t="str">
        <f t="shared" si="1127"/>
        <v>Monday</v>
      </c>
      <c r="N14416">
        <f t="shared" si="1128"/>
        <v>2020</v>
      </c>
      <c r="O14416">
        <f t="shared" si="1129"/>
        <v>10</v>
      </c>
    </row>
    <row r="14417" spans="1:15" x14ac:dyDescent="0.2">
      <c r="A14417" s="3" t="s">
        <v>29402</v>
      </c>
      <c r="B14417" s="6">
        <v>44123.613888888889</v>
      </c>
      <c r="C14417" s="6">
        <v>44123.613888888889</v>
      </c>
      <c r="D14417" s="4" t="s">
        <v>12376</v>
      </c>
      <c r="E14417" s="4" t="s">
        <v>10</v>
      </c>
      <c r="F14417" s="4" t="s">
        <v>30</v>
      </c>
      <c r="G14417" s="4" t="s">
        <v>2828</v>
      </c>
      <c r="H14417" s="4" t="s">
        <v>29403</v>
      </c>
      <c r="I14417" s="4" t="s">
        <v>74</v>
      </c>
      <c r="J14417">
        <f t="shared" si="1125"/>
        <v>1</v>
      </c>
      <c r="K14417" s="7">
        <f t="shared" si="1126"/>
        <v>0.61388888888888882</v>
      </c>
      <c r="L14417" t="str">
        <f>IF(AND(K14417&lt;Sheet2!$A$3,K14417&gt;=Sheet2!$A$2),"Morning",IF(AND(K14417&gt;=Sheet2!$A$3,K14417&lt;Sheet2!$A$4),"Afternoon","Night"))</f>
        <v>Afternoon</v>
      </c>
      <c r="M14417" t="str">
        <f t="shared" si="1127"/>
        <v>Monday</v>
      </c>
      <c r="N14417">
        <f t="shared" si="1128"/>
        <v>2020</v>
      </c>
      <c r="O14417">
        <f t="shared" si="1129"/>
        <v>10</v>
      </c>
    </row>
    <row r="14418" spans="1:15" x14ac:dyDescent="0.2">
      <c r="A14418" s="3" t="s">
        <v>29404</v>
      </c>
      <c r="B14418" s="6">
        <v>44123.613888888889</v>
      </c>
      <c r="C14418" s="6">
        <v>44125.344444444447</v>
      </c>
      <c r="D14418" s="4" t="s">
        <v>12376</v>
      </c>
      <c r="E14418" s="4" t="s">
        <v>10</v>
      </c>
      <c r="F14418" s="4" t="s">
        <v>30</v>
      </c>
      <c r="G14418" s="4" t="s">
        <v>2828</v>
      </c>
      <c r="H14418" s="4" t="s">
        <v>29405</v>
      </c>
      <c r="I14418" s="4" t="s">
        <v>74</v>
      </c>
      <c r="J14418">
        <f t="shared" si="1125"/>
        <v>1</v>
      </c>
      <c r="K14418" s="7">
        <f t="shared" si="1126"/>
        <v>0.61388888888888882</v>
      </c>
      <c r="L14418" t="str">
        <f>IF(AND(K14418&lt;Sheet2!$A$3,K14418&gt;=Sheet2!$A$2),"Morning",IF(AND(K14418&gt;=Sheet2!$A$3,K14418&lt;Sheet2!$A$4),"Afternoon","Night"))</f>
        <v>Afternoon</v>
      </c>
      <c r="M14418" t="str">
        <f t="shared" si="1127"/>
        <v>Monday</v>
      </c>
      <c r="N14418">
        <f t="shared" si="1128"/>
        <v>2020</v>
      </c>
      <c r="O14418">
        <f t="shared" si="1129"/>
        <v>10</v>
      </c>
    </row>
    <row r="14419" spans="1:15" x14ac:dyDescent="0.2">
      <c r="A14419" s="3" t="s">
        <v>29406</v>
      </c>
      <c r="B14419" s="6">
        <v>44124.037499999999</v>
      </c>
      <c r="C14419" s="6">
        <v>44124.037499999999</v>
      </c>
      <c r="D14419" s="4" t="s">
        <v>140</v>
      </c>
      <c r="E14419" s="4" t="s">
        <v>102</v>
      </c>
      <c r="F14419" s="4" t="s">
        <v>30</v>
      </c>
      <c r="G14419" s="4" t="s">
        <v>2711</v>
      </c>
      <c r="H14419" s="4" t="s">
        <v>29407</v>
      </c>
      <c r="I14419" s="4" t="s">
        <v>74</v>
      </c>
      <c r="J14419">
        <f t="shared" si="1125"/>
        <v>1</v>
      </c>
      <c r="K14419" s="7">
        <f t="shared" si="1126"/>
        <v>3.7499999999999999E-2</v>
      </c>
      <c r="L14419" t="str">
        <f>IF(AND(K14419&lt;Sheet2!$A$3,K14419&gt;=Sheet2!$A$2),"Morning",IF(AND(K14419&gt;=Sheet2!$A$3,K14419&lt;Sheet2!$A$4),"Afternoon","Night"))</f>
        <v>Night</v>
      </c>
      <c r="M14419" t="str">
        <f t="shared" si="1127"/>
        <v>Tuesday</v>
      </c>
      <c r="N14419">
        <f t="shared" si="1128"/>
        <v>2020</v>
      </c>
      <c r="O14419">
        <f t="shared" si="1129"/>
        <v>10</v>
      </c>
    </row>
    <row r="14420" spans="1:15" x14ac:dyDescent="0.2">
      <c r="A14420" s="3" t="s">
        <v>29408</v>
      </c>
      <c r="B14420" s="6">
        <v>44124.037499999999</v>
      </c>
      <c r="C14420" s="6">
        <v>44127.359027777777</v>
      </c>
      <c r="D14420" s="4" t="s">
        <v>140</v>
      </c>
      <c r="E14420" s="4" t="s">
        <v>102</v>
      </c>
      <c r="F14420" s="4" t="s">
        <v>30</v>
      </c>
      <c r="G14420" s="4" t="s">
        <v>2711</v>
      </c>
      <c r="H14420" s="4" t="s">
        <v>29409</v>
      </c>
      <c r="I14420" s="4" t="s">
        <v>74</v>
      </c>
      <c r="J14420">
        <f t="shared" si="1125"/>
        <v>1</v>
      </c>
      <c r="K14420" s="7">
        <f t="shared" si="1126"/>
        <v>3.7499999999999999E-2</v>
      </c>
      <c r="L14420" t="str">
        <f>IF(AND(K14420&lt;Sheet2!$A$3,K14420&gt;=Sheet2!$A$2),"Morning",IF(AND(K14420&gt;=Sheet2!$A$3,K14420&lt;Sheet2!$A$4),"Afternoon","Night"))</f>
        <v>Night</v>
      </c>
      <c r="M14420" t="str">
        <f t="shared" si="1127"/>
        <v>Tuesday</v>
      </c>
      <c r="N14420">
        <f t="shared" si="1128"/>
        <v>2020</v>
      </c>
      <c r="O14420">
        <f t="shared" si="1129"/>
        <v>10</v>
      </c>
    </row>
    <row r="14421" spans="1:15" x14ac:dyDescent="0.2">
      <c r="A14421" s="3" t="s">
        <v>29410</v>
      </c>
      <c r="B14421" s="6">
        <v>44124.347916666666</v>
      </c>
      <c r="C14421" s="6">
        <v>44124.347916666666</v>
      </c>
      <c r="D14421" s="4" t="s">
        <v>29</v>
      </c>
      <c r="E14421" s="4" t="s">
        <v>10</v>
      </c>
      <c r="F14421" s="4" t="s">
        <v>30</v>
      </c>
      <c r="G14421" s="4" t="s">
        <v>12</v>
      </c>
      <c r="H14421" s="4" t="s">
        <v>28741</v>
      </c>
      <c r="I14421" s="4" t="s">
        <v>74</v>
      </c>
      <c r="J14421">
        <f t="shared" si="1125"/>
        <v>1</v>
      </c>
      <c r="K14421" s="7">
        <f t="shared" si="1126"/>
        <v>0.34791666666666665</v>
      </c>
      <c r="L14421" t="str">
        <f>IF(AND(K14421&lt;Sheet2!$A$3,K14421&gt;=Sheet2!$A$2),"Morning",IF(AND(K14421&gt;=Sheet2!$A$3,K14421&lt;Sheet2!$A$4),"Afternoon","Night"))</f>
        <v>Morning</v>
      </c>
      <c r="M14421" t="str">
        <f t="shared" si="1127"/>
        <v>Tuesday</v>
      </c>
      <c r="N14421">
        <f t="shared" si="1128"/>
        <v>2020</v>
      </c>
      <c r="O14421">
        <f t="shared" si="1129"/>
        <v>10</v>
      </c>
    </row>
    <row r="14422" spans="1:15" x14ac:dyDescent="0.2">
      <c r="A14422" s="3" t="s">
        <v>29411</v>
      </c>
      <c r="B14422" s="6">
        <v>44124.347916666666</v>
      </c>
      <c r="C14422" s="6">
        <v>44127.308333333334</v>
      </c>
      <c r="D14422" s="4" t="s">
        <v>29</v>
      </c>
      <c r="E14422" s="4" t="s">
        <v>10</v>
      </c>
      <c r="F14422" s="4" t="s">
        <v>30</v>
      </c>
      <c r="G14422" s="4" t="s">
        <v>12</v>
      </c>
      <c r="H14422" s="4" t="s">
        <v>29412</v>
      </c>
      <c r="I14422" s="4" t="s">
        <v>74</v>
      </c>
      <c r="J14422">
        <f t="shared" si="1125"/>
        <v>1</v>
      </c>
      <c r="K14422" s="7">
        <f t="shared" si="1126"/>
        <v>0.34791666666666665</v>
      </c>
      <c r="L14422" t="str">
        <f>IF(AND(K14422&lt;Sheet2!$A$3,K14422&gt;=Sheet2!$A$2),"Morning",IF(AND(K14422&gt;=Sheet2!$A$3,K14422&lt;Sheet2!$A$4),"Afternoon","Night"))</f>
        <v>Morning</v>
      </c>
      <c r="M14422" t="str">
        <f t="shared" si="1127"/>
        <v>Tuesday</v>
      </c>
      <c r="N14422">
        <f t="shared" si="1128"/>
        <v>2020</v>
      </c>
      <c r="O14422">
        <f t="shared" si="1129"/>
        <v>10</v>
      </c>
    </row>
    <row r="14423" spans="1:15" x14ac:dyDescent="0.2">
      <c r="A14423" s="3" t="s">
        <v>29413</v>
      </c>
      <c r="B14423" s="6">
        <v>44124.488888888889</v>
      </c>
      <c r="C14423" s="6">
        <v>44124.488888888889</v>
      </c>
      <c r="D14423" s="4" t="s">
        <v>214</v>
      </c>
      <c r="E14423" s="4" t="s">
        <v>10</v>
      </c>
      <c r="F14423" s="4" t="s">
        <v>30</v>
      </c>
      <c r="G14423" s="4" t="s">
        <v>12</v>
      </c>
      <c r="H14423" s="4" t="s">
        <v>29414</v>
      </c>
      <c r="I14423" s="4" t="s">
        <v>74</v>
      </c>
      <c r="J14423">
        <f t="shared" si="1125"/>
        <v>1</v>
      </c>
      <c r="K14423" s="7">
        <f t="shared" si="1126"/>
        <v>0.48888888888888887</v>
      </c>
      <c r="L14423" t="str">
        <f>IF(AND(K14423&lt;Sheet2!$A$3,K14423&gt;=Sheet2!$A$2),"Morning",IF(AND(K14423&gt;=Sheet2!$A$3,K14423&lt;Sheet2!$A$4),"Afternoon","Night"))</f>
        <v>Morning</v>
      </c>
      <c r="M14423" t="str">
        <f t="shared" si="1127"/>
        <v>Tuesday</v>
      </c>
      <c r="N14423">
        <f t="shared" si="1128"/>
        <v>2020</v>
      </c>
      <c r="O14423">
        <f t="shared" si="1129"/>
        <v>10</v>
      </c>
    </row>
    <row r="14424" spans="1:15" x14ac:dyDescent="0.2">
      <c r="A14424" s="3" t="s">
        <v>29415</v>
      </c>
      <c r="B14424" s="6">
        <v>44124.488888888889</v>
      </c>
      <c r="C14424" s="6">
        <v>44125.690972222219</v>
      </c>
      <c r="D14424" s="4" t="s">
        <v>214</v>
      </c>
      <c r="E14424" s="4" t="s">
        <v>10</v>
      </c>
      <c r="F14424" s="4" t="s">
        <v>30</v>
      </c>
      <c r="G14424" s="4" t="s">
        <v>12</v>
      </c>
      <c r="H14424" s="4" t="s">
        <v>29416</v>
      </c>
      <c r="I14424" s="4" t="s">
        <v>74</v>
      </c>
      <c r="J14424">
        <f t="shared" si="1125"/>
        <v>1</v>
      </c>
      <c r="K14424" s="7">
        <f t="shared" si="1126"/>
        <v>0.48888888888888887</v>
      </c>
      <c r="L14424" t="str">
        <f>IF(AND(K14424&lt;Sheet2!$A$3,K14424&gt;=Sheet2!$A$2),"Morning",IF(AND(K14424&gt;=Sheet2!$A$3,K14424&lt;Sheet2!$A$4),"Afternoon","Night"))</f>
        <v>Morning</v>
      </c>
      <c r="M14424" t="str">
        <f t="shared" si="1127"/>
        <v>Tuesday</v>
      </c>
      <c r="N14424">
        <f t="shared" si="1128"/>
        <v>2020</v>
      </c>
      <c r="O14424">
        <f t="shared" si="1129"/>
        <v>10</v>
      </c>
    </row>
    <row r="14425" spans="1:15" x14ac:dyDescent="0.2">
      <c r="A14425" s="3" t="s">
        <v>29417</v>
      </c>
      <c r="B14425" s="6">
        <v>44124.518750000003</v>
      </c>
      <c r="C14425" s="6">
        <v>44124.518750000003</v>
      </c>
      <c r="D14425" s="4" t="s">
        <v>140</v>
      </c>
      <c r="E14425" s="4" t="s">
        <v>10</v>
      </c>
      <c r="F14425" s="4" t="s">
        <v>30</v>
      </c>
      <c r="G14425" s="4" t="s">
        <v>85</v>
      </c>
      <c r="H14425" s="4" t="s">
        <v>29418</v>
      </c>
      <c r="I14425" s="4" t="s">
        <v>74</v>
      </c>
      <c r="J14425">
        <f t="shared" si="1125"/>
        <v>1</v>
      </c>
      <c r="K14425" s="7">
        <f t="shared" si="1126"/>
        <v>0.51874999999999993</v>
      </c>
      <c r="L14425" t="str">
        <f>IF(AND(K14425&lt;Sheet2!$A$3,K14425&gt;=Sheet2!$A$2),"Morning",IF(AND(K14425&gt;=Sheet2!$A$3,K14425&lt;Sheet2!$A$4),"Afternoon","Night"))</f>
        <v>Afternoon</v>
      </c>
      <c r="M14425" t="str">
        <f t="shared" si="1127"/>
        <v>Tuesday</v>
      </c>
      <c r="N14425">
        <f t="shared" si="1128"/>
        <v>2020</v>
      </c>
      <c r="O14425">
        <f t="shared" si="1129"/>
        <v>10</v>
      </c>
    </row>
    <row r="14426" spans="1:15" x14ac:dyDescent="0.2">
      <c r="A14426" s="3" t="s">
        <v>29419</v>
      </c>
      <c r="B14426" s="6">
        <v>44124.518750000003</v>
      </c>
      <c r="C14426" s="6">
        <v>44127.355555555558</v>
      </c>
      <c r="D14426" s="4" t="s">
        <v>140</v>
      </c>
      <c r="E14426" s="4" t="s">
        <v>10</v>
      </c>
      <c r="F14426" s="4" t="s">
        <v>30</v>
      </c>
      <c r="G14426" s="4" t="s">
        <v>85</v>
      </c>
      <c r="H14426" s="4" t="s">
        <v>29420</v>
      </c>
      <c r="I14426" s="4" t="s">
        <v>74</v>
      </c>
      <c r="J14426">
        <f t="shared" si="1125"/>
        <v>1</v>
      </c>
      <c r="K14426" s="7">
        <f t="shared" si="1126"/>
        <v>0.51874999999999993</v>
      </c>
      <c r="L14426" t="str">
        <f>IF(AND(K14426&lt;Sheet2!$A$3,K14426&gt;=Sheet2!$A$2),"Morning",IF(AND(K14426&gt;=Sheet2!$A$3,K14426&lt;Sheet2!$A$4),"Afternoon","Night"))</f>
        <v>Afternoon</v>
      </c>
      <c r="M14426" t="str">
        <f t="shared" si="1127"/>
        <v>Tuesday</v>
      </c>
      <c r="N14426">
        <f t="shared" si="1128"/>
        <v>2020</v>
      </c>
      <c r="O14426">
        <f t="shared" si="1129"/>
        <v>10</v>
      </c>
    </row>
    <row r="14427" spans="1:15" x14ac:dyDescent="0.2">
      <c r="A14427" s="3" t="s">
        <v>29421</v>
      </c>
      <c r="B14427" s="6">
        <v>44125.274305555555</v>
      </c>
      <c r="C14427" s="6">
        <v>44125.274305555555</v>
      </c>
      <c r="D14427" s="4" t="s">
        <v>1173</v>
      </c>
      <c r="E14427" s="4" t="s">
        <v>10</v>
      </c>
      <c r="F14427" s="4" t="s">
        <v>30</v>
      </c>
      <c r="G14427" s="4" t="s">
        <v>72</v>
      </c>
      <c r="H14427" s="4" t="s">
        <v>29422</v>
      </c>
      <c r="I14427" s="4" t="s">
        <v>74</v>
      </c>
      <c r="J14427">
        <f t="shared" si="1125"/>
        <v>1</v>
      </c>
      <c r="K14427" s="7">
        <f t="shared" si="1126"/>
        <v>0.27430555555555552</v>
      </c>
      <c r="L14427" t="str">
        <f>IF(AND(K14427&lt;Sheet2!$A$3,K14427&gt;=Sheet2!$A$2),"Morning",IF(AND(K14427&gt;=Sheet2!$A$3,K14427&lt;Sheet2!$A$4),"Afternoon","Night"))</f>
        <v>Morning</v>
      </c>
      <c r="M14427" t="str">
        <f t="shared" si="1127"/>
        <v>Wednesday</v>
      </c>
      <c r="N14427">
        <f t="shared" si="1128"/>
        <v>2020</v>
      </c>
      <c r="O14427">
        <f t="shared" si="1129"/>
        <v>10</v>
      </c>
    </row>
    <row r="14428" spans="1:15" x14ac:dyDescent="0.2">
      <c r="A14428" s="3" t="s">
        <v>29423</v>
      </c>
      <c r="B14428" s="6">
        <v>44125.274305555555</v>
      </c>
      <c r="C14428" s="6">
        <v>44125.49722222222</v>
      </c>
      <c r="D14428" s="4" t="s">
        <v>1173</v>
      </c>
      <c r="E14428" s="4" t="s">
        <v>10</v>
      </c>
      <c r="F14428" s="4" t="s">
        <v>30</v>
      </c>
      <c r="G14428" s="4" t="s">
        <v>72</v>
      </c>
      <c r="H14428" s="4" t="s">
        <v>29424</v>
      </c>
      <c r="I14428" s="4" t="s">
        <v>74</v>
      </c>
      <c r="J14428">
        <f t="shared" si="1125"/>
        <v>1</v>
      </c>
      <c r="K14428" s="7">
        <f t="shared" si="1126"/>
        <v>0.27430555555555552</v>
      </c>
      <c r="L14428" t="str">
        <f>IF(AND(K14428&lt;Sheet2!$A$3,K14428&gt;=Sheet2!$A$2),"Morning",IF(AND(K14428&gt;=Sheet2!$A$3,K14428&lt;Sheet2!$A$4),"Afternoon","Night"))</f>
        <v>Morning</v>
      </c>
      <c r="M14428" t="str">
        <f t="shared" si="1127"/>
        <v>Wednesday</v>
      </c>
      <c r="N14428">
        <f t="shared" si="1128"/>
        <v>2020</v>
      </c>
      <c r="O14428">
        <f t="shared" si="1129"/>
        <v>10</v>
      </c>
    </row>
    <row r="14429" spans="1:15" x14ac:dyDescent="0.2">
      <c r="A14429" s="3" t="s">
        <v>29425</v>
      </c>
      <c r="B14429" s="6">
        <v>44125.362500000003</v>
      </c>
      <c r="C14429" s="6">
        <v>44125.362500000003</v>
      </c>
      <c r="D14429" s="4" t="s">
        <v>9912</v>
      </c>
      <c r="E14429" s="4" t="s">
        <v>10</v>
      </c>
      <c r="F14429" s="4" t="s">
        <v>30</v>
      </c>
      <c r="G14429" s="4" t="s">
        <v>72</v>
      </c>
      <c r="H14429" s="4" t="s">
        <v>21164</v>
      </c>
      <c r="I14429" s="4" t="s">
        <v>74</v>
      </c>
      <c r="J14429">
        <f t="shared" si="1125"/>
        <v>1</v>
      </c>
      <c r="K14429" s="7">
        <f t="shared" si="1126"/>
        <v>0.36249999999999999</v>
      </c>
      <c r="L14429" t="str">
        <f>IF(AND(K14429&lt;Sheet2!$A$3,K14429&gt;=Sheet2!$A$2),"Morning",IF(AND(K14429&gt;=Sheet2!$A$3,K14429&lt;Sheet2!$A$4),"Afternoon","Night"))</f>
        <v>Morning</v>
      </c>
      <c r="M14429" t="str">
        <f t="shared" si="1127"/>
        <v>Wednesday</v>
      </c>
      <c r="N14429">
        <f t="shared" si="1128"/>
        <v>2020</v>
      </c>
      <c r="O14429">
        <f t="shared" si="1129"/>
        <v>10</v>
      </c>
    </row>
    <row r="14430" spans="1:15" x14ac:dyDescent="0.2">
      <c r="A14430" s="3" t="s">
        <v>29426</v>
      </c>
      <c r="B14430" s="6">
        <v>44125.362500000003</v>
      </c>
      <c r="C14430" s="6">
        <v>44127.3125</v>
      </c>
      <c r="D14430" s="4" t="s">
        <v>9912</v>
      </c>
      <c r="E14430" s="4" t="s">
        <v>10</v>
      </c>
      <c r="F14430" s="4" t="s">
        <v>30</v>
      </c>
      <c r="G14430" s="4" t="s">
        <v>72</v>
      </c>
      <c r="H14430" s="4" t="s">
        <v>29427</v>
      </c>
      <c r="I14430" s="4" t="s">
        <v>74</v>
      </c>
      <c r="J14430">
        <f t="shared" si="1125"/>
        <v>1</v>
      </c>
      <c r="K14430" s="7">
        <f t="shared" si="1126"/>
        <v>0.36249999999999999</v>
      </c>
      <c r="L14430" t="str">
        <f>IF(AND(K14430&lt;Sheet2!$A$3,K14430&gt;=Sheet2!$A$2),"Morning",IF(AND(K14430&gt;=Sheet2!$A$3,K14430&lt;Sheet2!$A$4),"Afternoon","Night"))</f>
        <v>Morning</v>
      </c>
      <c r="M14430" t="str">
        <f t="shared" si="1127"/>
        <v>Wednesday</v>
      </c>
      <c r="N14430">
        <f t="shared" si="1128"/>
        <v>2020</v>
      </c>
      <c r="O14430">
        <f t="shared" si="1129"/>
        <v>10</v>
      </c>
    </row>
    <row r="14431" spans="1:15" x14ac:dyDescent="0.2">
      <c r="A14431" s="3" t="s">
        <v>29428</v>
      </c>
      <c r="B14431" s="6">
        <v>44125.458333333336</v>
      </c>
      <c r="C14431" s="6">
        <v>44125.458333333336</v>
      </c>
      <c r="D14431" s="4" t="s">
        <v>241</v>
      </c>
      <c r="E14431" s="4" t="s">
        <v>74</v>
      </c>
      <c r="F14431" s="4" t="s">
        <v>74</v>
      </c>
      <c r="G14431" s="4" t="s">
        <v>72</v>
      </c>
      <c r="H14431" s="4" t="s">
        <v>29429</v>
      </c>
      <c r="I14431" s="4" t="s">
        <v>74</v>
      </c>
      <c r="J14431">
        <f t="shared" si="1125"/>
        <v>1</v>
      </c>
      <c r="K14431" s="7">
        <f t="shared" si="1126"/>
        <v>0.45833333333333331</v>
      </c>
      <c r="L14431" t="str">
        <f>IF(AND(K14431&lt;Sheet2!$A$3,K14431&gt;=Sheet2!$A$2),"Morning",IF(AND(K14431&gt;=Sheet2!$A$3,K14431&lt;Sheet2!$A$4),"Afternoon","Night"))</f>
        <v>Morning</v>
      </c>
      <c r="M14431" t="str">
        <f t="shared" si="1127"/>
        <v>Wednesday</v>
      </c>
      <c r="N14431">
        <f t="shared" si="1128"/>
        <v>2020</v>
      </c>
      <c r="O14431">
        <f t="shared" si="1129"/>
        <v>10</v>
      </c>
    </row>
    <row r="14432" spans="1:15" x14ac:dyDescent="0.2">
      <c r="A14432" s="3" t="s">
        <v>29430</v>
      </c>
      <c r="B14432" s="6">
        <v>44125.506944444445</v>
      </c>
      <c r="C14432" s="6">
        <v>44125.506944444445</v>
      </c>
      <c r="D14432" s="4" t="s">
        <v>119</v>
      </c>
      <c r="E14432" s="4" t="s">
        <v>74</v>
      </c>
      <c r="F14432" s="4" t="s">
        <v>74</v>
      </c>
      <c r="G14432" s="4" t="s">
        <v>72</v>
      </c>
      <c r="H14432" s="4" t="s">
        <v>29431</v>
      </c>
      <c r="I14432" s="4" t="s">
        <v>74</v>
      </c>
      <c r="J14432">
        <f t="shared" si="1125"/>
        <v>1</v>
      </c>
      <c r="K14432" s="7">
        <f t="shared" si="1126"/>
        <v>0.50694444444444442</v>
      </c>
      <c r="L14432" t="str">
        <f>IF(AND(K14432&lt;Sheet2!$A$3,K14432&gt;=Sheet2!$A$2),"Morning",IF(AND(K14432&gt;=Sheet2!$A$3,K14432&lt;Sheet2!$A$4),"Afternoon","Night"))</f>
        <v>Afternoon</v>
      </c>
      <c r="M14432" t="str">
        <f t="shared" si="1127"/>
        <v>Wednesday</v>
      </c>
      <c r="N14432">
        <f t="shared" si="1128"/>
        <v>2020</v>
      </c>
      <c r="O14432">
        <f t="shared" si="1129"/>
        <v>10</v>
      </c>
    </row>
    <row r="14433" spans="1:15" x14ac:dyDescent="0.2">
      <c r="A14433" s="3" t="s">
        <v>29432</v>
      </c>
      <c r="B14433" s="6">
        <v>44125.5625</v>
      </c>
      <c r="C14433" s="6">
        <v>44125.5625</v>
      </c>
      <c r="D14433" s="4" t="s">
        <v>241</v>
      </c>
      <c r="E14433" s="4" t="s">
        <v>74</v>
      </c>
      <c r="F14433" s="4" t="s">
        <v>74</v>
      </c>
      <c r="G14433" s="4" t="s">
        <v>72</v>
      </c>
      <c r="H14433" s="4" t="s">
        <v>29433</v>
      </c>
      <c r="I14433" s="4" t="s">
        <v>74</v>
      </c>
      <c r="J14433">
        <f t="shared" si="1125"/>
        <v>1</v>
      </c>
      <c r="K14433" s="7">
        <f t="shared" si="1126"/>
        <v>0.5625</v>
      </c>
      <c r="L14433" t="str">
        <f>IF(AND(K14433&lt;Sheet2!$A$3,K14433&gt;=Sheet2!$A$2),"Morning",IF(AND(K14433&gt;=Sheet2!$A$3,K14433&lt;Sheet2!$A$4),"Afternoon","Night"))</f>
        <v>Afternoon</v>
      </c>
      <c r="M14433" t="str">
        <f t="shared" si="1127"/>
        <v>Wednesday</v>
      </c>
      <c r="N14433">
        <f t="shared" si="1128"/>
        <v>2020</v>
      </c>
      <c r="O14433">
        <f t="shared" si="1129"/>
        <v>10</v>
      </c>
    </row>
    <row r="14434" spans="1:15" x14ac:dyDescent="0.2">
      <c r="A14434" s="3" t="s">
        <v>29434</v>
      </c>
      <c r="B14434" s="6">
        <v>44125.59375</v>
      </c>
      <c r="C14434" s="6">
        <v>44125.59375</v>
      </c>
      <c r="D14434" s="4" t="s">
        <v>119</v>
      </c>
      <c r="E14434" s="4" t="s">
        <v>74</v>
      </c>
      <c r="F14434" s="4" t="s">
        <v>74</v>
      </c>
      <c r="G14434" s="4" t="s">
        <v>72</v>
      </c>
      <c r="H14434" s="4" t="s">
        <v>29435</v>
      </c>
      <c r="I14434" s="4" t="s">
        <v>74</v>
      </c>
      <c r="J14434">
        <f t="shared" si="1125"/>
        <v>1</v>
      </c>
      <c r="K14434" s="7">
        <f t="shared" si="1126"/>
        <v>0.59375</v>
      </c>
      <c r="L14434" t="str">
        <f>IF(AND(K14434&lt;Sheet2!$A$3,K14434&gt;=Sheet2!$A$2),"Morning",IF(AND(K14434&gt;=Sheet2!$A$3,K14434&lt;Sheet2!$A$4),"Afternoon","Night"))</f>
        <v>Afternoon</v>
      </c>
      <c r="M14434" t="str">
        <f t="shared" si="1127"/>
        <v>Wednesday</v>
      </c>
      <c r="N14434">
        <f t="shared" si="1128"/>
        <v>2020</v>
      </c>
      <c r="O14434">
        <f t="shared" si="1129"/>
        <v>10</v>
      </c>
    </row>
    <row r="14435" spans="1:15" x14ac:dyDescent="0.2">
      <c r="A14435" s="3" t="s">
        <v>29436</v>
      </c>
      <c r="B14435" s="6">
        <v>44125.595833333333</v>
      </c>
      <c r="C14435" s="6">
        <v>44125.595833333333</v>
      </c>
      <c r="D14435" s="4" t="s">
        <v>1465</v>
      </c>
      <c r="E14435" s="4" t="s">
        <v>77</v>
      </c>
      <c r="F14435" s="4" t="s">
        <v>30</v>
      </c>
      <c r="G14435" s="4" t="s">
        <v>72</v>
      </c>
      <c r="H14435" s="4" t="s">
        <v>29437</v>
      </c>
      <c r="I14435" s="4" t="s">
        <v>74</v>
      </c>
      <c r="J14435">
        <f t="shared" si="1125"/>
        <v>1</v>
      </c>
      <c r="K14435" s="7">
        <f t="shared" si="1126"/>
        <v>0.59583333333333333</v>
      </c>
      <c r="L14435" t="str">
        <f>IF(AND(K14435&lt;Sheet2!$A$3,K14435&gt;=Sheet2!$A$2),"Morning",IF(AND(K14435&gt;=Sheet2!$A$3,K14435&lt;Sheet2!$A$4),"Afternoon","Night"))</f>
        <v>Afternoon</v>
      </c>
      <c r="M14435" t="str">
        <f t="shared" si="1127"/>
        <v>Wednesday</v>
      </c>
      <c r="N14435">
        <f t="shared" si="1128"/>
        <v>2020</v>
      </c>
      <c r="O14435">
        <f t="shared" si="1129"/>
        <v>10</v>
      </c>
    </row>
    <row r="14436" spans="1:15" x14ac:dyDescent="0.2">
      <c r="A14436" s="3" t="s">
        <v>29438</v>
      </c>
      <c r="B14436" s="6">
        <v>44125.609722222223</v>
      </c>
      <c r="C14436" s="6">
        <v>44125.609722222223</v>
      </c>
      <c r="D14436" s="4" t="s">
        <v>62</v>
      </c>
      <c r="E14436" s="4" t="s">
        <v>77</v>
      </c>
      <c r="F14436" s="4" t="s">
        <v>554</v>
      </c>
      <c r="G14436" s="4" t="s">
        <v>14722</v>
      </c>
      <c r="H14436" s="4" t="s">
        <v>29439</v>
      </c>
      <c r="I14436" s="4" t="s">
        <v>74</v>
      </c>
      <c r="J14436">
        <f t="shared" si="1125"/>
        <v>1</v>
      </c>
      <c r="K14436" s="7">
        <f t="shared" si="1126"/>
        <v>0.60972222222222217</v>
      </c>
      <c r="L14436" t="str">
        <f>IF(AND(K14436&lt;Sheet2!$A$3,K14436&gt;=Sheet2!$A$2),"Morning",IF(AND(K14436&gt;=Sheet2!$A$3,K14436&lt;Sheet2!$A$4),"Afternoon","Night"))</f>
        <v>Afternoon</v>
      </c>
      <c r="M14436" t="str">
        <f t="shared" si="1127"/>
        <v>Wednesday</v>
      </c>
      <c r="N14436">
        <f t="shared" si="1128"/>
        <v>2020</v>
      </c>
      <c r="O14436">
        <f t="shared" si="1129"/>
        <v>10</v>
      </c>
    </row>
    <row r="14437" spans="1:15" x14ac:dyDescent="0.2">
      <c r="A14437" s="3" t="s">
        <v>29440</v>
      </c>
      <c r="B14437" s="6">
        <v>44125.613194444442</v>
      </c>
      <c r="C14437" s="6">
        <v>44125.613194444442</v>
      </c>
      <c r="D14437" s="4" t="s">
        <v>360</v>
      </c>
      <c r="E14437" s="4" t="s">
        <v>77</v>
      </c>
      <c r="F14437" s="4" t="s">
        <v>30</v>
      </c>
      <c r="G14437" s="4" t="s">
        <v>314</v>
      </c>
      <c r="H14437" s="4" t="s">
        <v>29441</v>
      </c>
      <c r="I14437" s="4" t="s">
        <v>74</v>
      </c>
      <c r="J14437">
        <f t="shared" si="1125"/>
        <v>1</v>
      </c>
      <c r="K14437" s="7">
        <f t="shared" si="1126"/>
        <v>0.61319444444444449</v>
      </c>
      <c r="L14437" t="str">
        <f>IF(AND(K14437&lt;Sheet2!$A$3,K14437&gt;=Sheet2!$A$2),"Morning",IF(AND(K14437&gt;=Sheet2!$A$3,K14437&lt;Sheet2!$A$4),"Afternoon","Night"))</f>
        <v>Afternoon</v>
      </c>
      <c r="M14437" t="str">
        <f t="shared" si="1127"/>
        <v>Wednesday</v>
      </c>
      <c r="N14437">
        <f t="shared" si="1128"/>
        <v>2020</v>
      </c>
      <c r="O14437">
        <f t="shared" si="1129"/>
        <v>10</v>
      </c>
    </row>
    <row r="14438" spans="1:15" x14ac:dyDescent="0.2">
      <c r="A14438" s="3" t="s">
        <v>29442</v>
      </c>
      <c r="B14438" s="6">
        <v>44125.613194444442</v>
      </c>
      <c r="C14438" s="6">
        <v>44125.743055555555</v>
      </c>
      <c r="D14438" s="4" t="s">
        <v>360</v>
      </c>
      <c r="E14438" s="4" t="s">
        <v>77</v>
      </c>
      <c r="F14438" s="4" t="s">
        <v>30</v>
      </c>
      <c r="G14438" s="4" t="s">
        <v>314</v>
      </c>
      <c r="H14438" s="4" t="s">
        <v>29443</v>
      </c>
      <c r="I14438" s="4" t="s">
        <v>74</v>
      </c>
      <c r="J14438">
        <f t="shared" si="1125"/>
        <v>1</v>
      </c>
      <c r="K14438" s="7">
        <f t="shared" si="1126"/>
        <v>0.61319444444444449</v>
      </c>
      <c r="L14438" t="str">
        <f>IF(AND(K14438&lt;Sheet2!$A$3,K14438&gt;=Sheet2!$A$2),"Morning",IF(AND(K14438&gt;=Sheet2!$A$3,K14438&lt;Sheet2!$A$4),"Afternoon","Night"))</f>
        <v>Afternoon</v>
      </c>
      <c r="M14438" t="str">
        <f t="shared" si="1127"/>
        <v>Wednesday</v>
      </c>
      <c r="N14438">
        <f t="shared" si="1128"/>
        <v>2020</v>
      </c>
      <c r="O14438">
        <f t="shared" si="1129"/>
        <v>10</v>
      </c>
    </row>
    <row r="14439" spans="1:15" x14ac:dyDescent="0.2">
      <c r="A14439" s="3" t="s">
        <v>29444</v>
      </c>
      <c r="B14439" s="6">
        <v>44125.619444444441</v>
      </c>
      <c r="C14439" s="6">
        <v>44125.619444444441</v>
      </c>
      <c r="D14439" s="4" t="s">
        <v>9</v>
      </c>
      <c r="E14439" s="4" t="s">
        <v>77</v>
      </c>
      <c r="F14439" s="4" t="s">
        <v>114</v>
      </c>
      <c r="G14439" s="4" t="s">
        <v>72</v>
      </c>
      <c r="H14439" s="4" t="s">
        <v>29445</v>
      </c>
      <c r="I14439" s="4" t="s">
        <v>74</v>
      </c>
      <c r="J14439">
        <f t="shared" si="1125"/>
        <v>1</v>
      </c>
      <c r="K14439" s="7">
        <f t="shared" si="1126"/>
        <v>0.61944444444444446</v>
      </c>
      <c r="L14439" t="str">
        <f>IF(AND(K14439&lt;Sheet2!$A$3,K14439&gt;=Sheet2!$A$2),"Morning",IF(AND(K14439&gt;=Sheet2!$A$3,K14439&lt;Sheet2!$A$4),"Afternoon","Night"))</f>
        <v>Afternoon</v>
      </c>
      <c r="M14439" t="str">
        <f t="shared" si="1127"/>
        <v>Wednesday</v>
      </c>
      <c r="N14439">
        <f t="shared" si="1128"/>
        <v>2020</v>
      </c>
      <c r="O14439">
        <f t="shared" si="1129"/>
        <v>10</v>
      </c>
    </row>
    <row r="14440" spans="1:15" x14ac:dyDescent="0.2">
      <c r="A14440" s="3" t="s">
        <v>29446</v>
      </c>
      <c r="B14440" s="6">
        <v>44125.619444444441</v>
      </c>
      <c r="C14440" s="6">
        <v>44127.730555555558</v>
      </c>
      <c r="D14440" s="4" t="s">
        <v>9</v>
      </c>
      <c r="E14440" s="4" t="s">
        <v>77</v>
      </c>
      <c r="F14440" s="4" t="s">
        <v>114</v>
      </c>
      <c r="G14440" s="4" t="s">
        <v>72</v>
      </c>
      <c r="H14440" s="4" t="s">
        <v>29447</v>
      </c>
      <c r="I14440" s="4" t="s">
        <v>74</v>
      </c>
      <c r="J14440">
        <f t="shared" si="1125"/>
        <v>1</v>
      </c>
      <c r="K14440" s="7">
        <f t="shared" si="1126"/>
        <v>0.61944444444444446</v>
      </c>
      <c r="L14440" t="str">
        <f>IF(AND(K14440&lt;Sheet2!$A$3,K14440&gt;=Sheet2!$A$2),"Morning",IF(AND(K14440&gt;=Sheet2!$A$3,K14440&lt;Sheet2!$A$4),"Afternoon","Night"))</f>
        <v>Afternoon</v>
      </c>
      <c r="M14440" t="str">
        <f t="shared" si="1127"/>
        <v>Wednesday</v>
      </c>
      <c r="N14440">
        <f t="shared" si="1128"/>
        <v>2020</v>
      </c>
      <c r="O14440">
        <f t="shared" si="1129"/>
        <v>10</v>
      </c>
    </row>
    <row r="14441" spans="1:15" x14ac:dyDescent="0.2">
      <c r="A14441" s="3" t="s">
        <v>29448</v>
      </c>
      <c r="B14441" s="6">
        <v>44125.65625</v>
      </c>
      <c r="C14441" s="6">
        <v>44125.65625</v>
      </c>
      <c r="D14441" s="4" t="s">
        <v>360</v>
      </c>
      <c r="E14441" s="4" t="s">
        <v>77</v>
      </c>
      <c r="F14441" s="4" t="s">
        <v>554</v>
      </c>
      <c r="G14441" s="4" t="s">
        <v>72</v>
      </c>
      <c r="H14441" s="4" t="s">
        <v>29449</v>
      </c>
      <c r="I14441" s="4" t="s">
        <v>74</v>
      </c>
      <c r="J14441">
        <f t="shared" si="1125"/>
        <v>1</v>
      </c>
      <c r="K14441" s="7">
        <f t="shared" si="1126"/>
        <v>0.65625</v>
      </c>
      <c r="L14441" t="str">
        <f>IF(AND(K14441&lt;Sheet2!$A$3,K14441&gt;=Sheet2!$A$2),"Morning",IF(AND(K14441&gt;=Sheet2!$A$3,K14441&lt;Sheet2!$A$4),"Afternoon","Night"))</f>
        <v>Afternoon</v>
      </c>
      <c r="M14441" t="str">
        <f t="shared" si="1127"/>
        <v>Wednesday</v>
      </c>
      <c r="N14441">
        <f t="shared" si="1128"/>
        <v>2020</v>
      </c>
      <c r="O14441">
        <f t="shared" si="1129"/>
        <v>10</v>
      </c>
    </row>
    <row r="14442" spans="1:15" x14ac:dyDescent="0.2">
      <c r="A14442" s="3" t="s">
        <v>29450</v>
      </c>
      <c r="B14442" s="6">
        <v>44126.472916666666</v>
      </c>
      <c r="C14442" s="6">
        <v>44126.472916666666</v>
      </c>
      <c r="D14442" s="4" t="s">
        <v>5569</v>
      </c>
      <c r="E14442" s="4" t="s">
        <v>17</v>
      </c>
      <c r="F14442" s="4" t="s">
        <v>30</v>
      </c>
      <c r="G14442" s="4" t="s">
        <v>72</v>
      </c>
      <c r="H14442" s="4" t="s">
        <v>29451</v>
      </c>
      <c r="I14442" s="4" t="s">
        <v>74</v>
      </c>
      <c r="J14442">
        <f t="shared" si="1125"/>
        <v>1</v>
      </c>
      <c r="K14442" s="7">
        <f t="shared" si="1126"/>
        <v>0.47291666666666665</v>
      </c>
      <c r="L14442" t="str">
        <f>IF(AND(K14442&lt;Sheet2!$A$3,K14442&gt;=Sheet2!$A$2),"Morning",IF(AND(K14442&gt;=Sheet2!$A$3,K14442&lt;Sheet2!$A$4),"Afternoon","Night"))</f>
        <v>Morning</v>
      </c>
      <c r="M14442" t="str">
        <f t="shared" si="1127"/>
        <v>Thursday</v>
      </c>
      <c r="N14442">
        <f t="shared" si="1128"/>
        <v>2020</v>
      </c>
      <c r="O14442">
        <f t="shared" si="1129"/>
        <v>10</v>
      </c>
    </row>
    <row r="14443" spans="1:15" x14ac:dyDescent="0.2">
      <c r="A14443" s="3" t="s">
        <v>29452</v>
      </c>
      <c r="B14443" s="6">
        <v>44126.569444444445</v>
      </c>
      <c r="C14443" s="6">
        <v>44126.569444444445</v>
      </c>
      <c r="D14443" s="4" t="s">
        <v>507</v>
      </c>
      <c r="E14443" s="4" t="s">
        <v>17</v>
      </c>
      <c r="F14443" s="4" t="s">
        <v>18</v>
      </c>
      <c r="G14443" s="4" t="s">
        <v>52</v>
      </c>
      <c r="H14443" s="4" t="s">
        <v>29453</v>
      </c>
      <c r="I14443" s="4" t="s">
        <v>74</v>
      </c>
      <c r="J14443">
        <f t="shared" si="1125"/>
        <v>1</v>
      </c>
      <c r="K14443" s="7">
        <f t="shared" si="1126"/>
        <v>0.56944444444444442</v>
      </c>
      <c r="L14443" t="str">
        <f>IF(AND(K14443&lt;Sheet2!$A$3,K14443&gt;=Sheet2!$A$2),"Morning",IF(AND(K14443&gt;=Sheet2!$A$3,K14443&lt;Sheet2!$A$4),"Afternoon","Night"))</f>
        <v>Afternoon</v>
      </c>
      <c r="M14443" t="str">
        <f t="shared" si="1127"/>
        <v>Thursday</v>
      </c>
      <c r="N14443">
        <f t="shared" si="1128"/>
        <v>2020</v>
      </c>
      <c r="O14443">
        <f t="shared" si="1129"/>
        <v>10</v>
      </c>
    </row>
    <row r="14444" spans="1:15" x14ac:dyDescent="0.2">
      <c r="A14444" s="3" t="s">
        <v>29454</v>
      </c>
      <c r="B14444" s="6">
        <v>44126.586805555555</v>
      </c>
      <c r="C14444" s="6">
        <v>44126.586805555555</v>
      </c>
      <c r="D14444" s="4" t="s">
        <v>128</v>
      </c>
      <c r="E14444" s="4" t="s">
        <v>17</v>
      </c>
      <c r="F14444" s="4" t="s">
        <v>159</v>
      </c>
      <c r="G14444" s="4" t="s">
        <v>1616</v>
      </c>
      <c r="H14444" s="4" t="s">
        <v>29455</v>
      </c>
      <c r="I14444" s="4" t="s">
        <v>74</v>
      </c>
      <c r="J14444">
        <f t="shared" si="1125"/>
        <v>1</v>
      </c>
      <c r="K14444" s="7">
        <f t="shared" si="1126"/>
        <v>0.58680555555555558</v>
      </c>
      <c r="L14444" t="str">
        <f>IF(AND(K14444&lt;Sheet2!$A$3,K14444&gt;=Sheet2!$A$2),"Morning",IF(AND(K14444&gt;=Sheet2!$A$3,K14444&lt;Sheet2!$A$4),"Afternoon","Night"))</f>
        <v>Afternoon</v>
      </c>
      <c r="M14444" t="str">
        <f t="shared" si="1127"/>
        <v>Thursday</v>
      </c>
      <c r="N14444">
        <f t="shared" si="1128"/>
        <v>2020</v>
      </c>
      <c r="O14444">
        <f t="shared" si="1129"/>
        <v>10</v>
      </c>
    </row>
    <row r="14445" spans="1:15" x14ac:dyDescent="0.2">
      <c r="A14445" s="3" t="s">
        <v>29456</v>
      </c>
      <c r="B14445" s="6">
        <v>44126.619444444441</v>
      </c>
      <c r="C14445" s="6">
        <v>44126.619444444441</v>
      </c>
      <c r="D14445" s="4" t="s">
        <v>29</v>
      </c>
      <c r="E14445" s="4" t="s">
        <v>17</v>
      </c>
      <c r="F14445" s="4" t="s">
        <v>11</v>
      </c>
      <c r="G14445" s="4" t="s">
        <v>793</v>
      </c>
      <c r="H14445" s="4" t="s">
        <v>17576</v>
      </c>
      <c r="I14445" s="4" t="s">
        <v>74</v>
      </c>
      <c r="J14445">
        <f t="shared" si="1125"/>
        <v>1</v>
      </c>
      <c r="K14445" s="7">
        <f t="shared" si="1126"/>
        <v>0.61944444444444446</v>
      </c>
      <c r="L14445" t="str">
        <f>IF(AND(K14445&lt;Sheet2!$A$3,K14445&gt;=Sheet2!$A$2),"Morning",IF(AND(K14445&gt;=Sheet2!$A$3,K14445&lt;Sheet2!$A$4),"Afternoon","Night"))</f>
        <v>Afternoon</v>
      </c>
      <c r="M14445" t="str">
        <f t="shared" si="1127"/>
        <v>Thursday</v>
      </c>
      <c r="N14445">
        <f t="shared" si="1128"/>
        <v>2020</v>
      </c>
      <c r="O14445">
        <f t="shared" si="1129"/>
        <v>10</v>
      </c>
    </row>
    <row r="14446" spans="1:15" x14ac:dyDescent="0.2">
      <c r="A14446" s="3" t="s">
        <v>29457</v>
      </c>
      <c r="B14446" s="6">
        <v>44126.619444444441</v>
      </c>
      <c r="C14446" s="6">
        <v>44127.311111111114</v>
      </c>
      <c r="D14446" s="4" t="s">
        <v>29</v>
      </c>
      <c r="E14446" s="4" t="s">
        <v>17</v>
      </c>
      <c r="F14446" s="4" t="s">
        <v>11</v>
      </c>
      <c r="G14446" s="4" t="s">
        <v>793</v>
      </c>
      <c r="H14446" s="4" t="s">
        <v>29458</v>
      </c>
      <c r="I14446" s="4" t="s">
        <v>74</v>
      </c>
      <c r="J14446">
        <f t="shared" si="1125"/>
        <v>1</v>
      </c>
      <c r="K14446" s="7">
        <f t="shared" si="1126"/>
        <v>0.61944444444444446</v>
      </c>
      <c r="L14446" t="str">
        <f>IF(AND(K14446&lt;Sheet2!$A$3,K14446&gt;=Sheet2!$A$2),"Morning",IF(AND(K14446&gt;=Sheet2!$A$3,K14446&lt;Sheet2!$A$4),"Afternoon","Night"))</f>
        <v>Afternoon</v>
      </c>
      <c r="M14446" t="str">
        <f t="shared" si="1127"/>
        <v>Thursday</v>
      </c>
      <c r="N14446">
        <f t="shared" si="1128"/>
        <v>2020</v>
      </c>
      <c r="O14446">
        <f t="shared" si="1129"/>
        <v>10</v>
      </c>
    </row>
    <row r="14447" spans="1:15" x14ac:dyDescent="0.2">
      <c r="A14447" s="3" t="s">
        <v>29459</v>
      </c>
      <c r="B14447" s="6">
        <v>44126.625694444447</v>
      </c>
      <c r="C14447" s="6">
        <v>44126.625694444447</v>
      </c>
      <c r="D14447" s="4" t="s">
        <v>29</v>
      </c>
      <c r="E14447" s="4" t="s">
        <v>17</v>
      </c>
      <c r="F14447" s="4" t="s">
        <v>11</v>
      </c>
      <c r="G14447" s="4" t="s">
        <v>72</v>
      </c>
      <c r="H14447" s="4" t="s">
        <v>29460</v>
      </c>
      <c r="I14447" s="4" t="s">
        <v>74</v>
      </c>
      <c r="J14447">
        <f t="shared" si="1125"/>
        <v>1</v>
      </c>
      <c r="K14447" s="7">
        <f t="shared" si="1126"/>
        <v>0.62569444444444444</v>
      </c>
      <c r="L14447" t="str">
        <f>IF(AND(K14447&lt;Sheet2!$A$3,K14447&gt;=Sheet2!$A$2),"Morning",IF(AND(K14447&gt;=Sheet2!$A$3,K14447&lt;Sheet2!$A$4),"Afternoon","Night"))</f>
        <v>Afternoon</v>
      </c>
      <c r="M14447" t="str">
        <f t="shared" si="1127"/>
        <v>Thursday</v>
      </c>
      <c r="N14447">
        <f t="shared" si="1128"/>
        <v>2020</v>
      </c>
      <c r="O14447">
        <f t="shared" si="1129"/>
        <v>10</v>
      </c>
    </row>
    <row r="14448" spans="1:15" x14ac:dyDescent="0.2">
      <c r="A14448" s="3" t="s">
        <v>29461</v>
      </c>
      <c r="B14448" s="6">
        <v>44127.356249999997</v>
      </c>
      <c r="C14448" s="6">
        <v>44127.356249999997</v>
      </c>
      <c r="D14448" s="4" t="s">
        <v>137</v>
      </c>
      <c r="E14448" s="4" t="s">
        <v>10</v>
      </c>
      <c r="F14448" s="4" t="s">
        <v>30</v>
      </c>
      <c r="G14448" s="4" t="s">
        <v>270</v>
      </c>
      <c r="H14448" s="4" t="s">
        <v>29462</v>
      </c>
      <c r="I14448" s="4" t="s">
        <v>74</v>
      </c>
      <c r="J14448">
        <f t="shared" si="1125"/>
        <v>1</v>
      </c>
      <c r="K14448" s="7">
        <f t="shared" si="1126"/>
        <v>0.35625000000000001</v>
      </c>
      <c r="L14448" t="str">
        <f>IF(AND(K14448&lt;Sheet2!$A$3,K14448&gt;=Sheet2!$A$2),"Morning",IF(AND(K14448&gt;=Sheet2!$A$3,K14448&lt;Sheet2!$A$4),"Afternoon","Night"))</f>
        <v>Morning</v>
      </c>
      <c r="M14448" t="str">
        <f t="shared" si="1127"/>
        <v>Friday</v>
      </c>
      <c r="N14448">
        <f t="shared" si="1128"/>
        <v>2020</v>
      </c>
      <c r="O14448">
        <f t="shared" si="1129"/>
        <v>10</v>
      </c>
    </row>
    <row r="14449" spans="1:15" x14ac:dyDescent="0.2">
      <c r="A14449" s="3" t="s">
        <v>29463</v>
      </c>
      <c r="B14449" s="6">
        <v>44128.226388888892</v>
      </c>
      <c r="C14449" s="6">
        <v>44128.226388888892</v>
      </c>
      <c r="D14449" s="4" t="s">
        <v>14247</v>
      </c>
      <c r="E14449" s="4" t="s">
        <v>10</v>
      </c>
      <c r="F14449" s="4" t="s">
        <v>11</v>
      </c>
      <c r="G14449" s="4" t="s">
        <v>7586</v>
      </c>
      <c r="H14449" s="4" t="s">
        <v>29464</v>
      </c>
      <c r="I14449" s="4" t="s">
        <v>74</v>
      </c>
      <c r="J14449">
        <f t="shared" si="1125"/>
        <v>1</v>
      </c>
      <c r="K14449" s="7">
        <f t="shared" si="1126"/>
        <v>0.22638888888888889</v>
      </c>
      <c r="L14449" t="str">
        <f>IF(AND(K14449&lt;Sheet2!$A$3,K14449&gt;=Sheet2!$A$2),"Morning",IF(AND(K14449&gt;=Sheet2!$A$3,K14449&lt;Sheet2!$A$4),"Afternoon","Night"))</f>
        <v>Morning</v>
      </c>
      <c r="M14449" t="str">
        <f t="shared" si="1127"/>
        <v>Saturday</v>
      </c>
      <c r="N14449">
        <f t="shared" si="1128"/>
        <v>2020</v>
      </c>
      <c r="O14449">
        <f t="shared" si="1129"/>
        <v>10</v>
      </c>
    </row>
    <row r="14450" spans="1:15" x14ac:dyDescent="0.2">
      <c r="A14450" s="3" t="s">
        <v>29465</v>
      </c>
      <c r="B14450" s="6">
        <v>44128.274305555555</v>
      </c>
      <c r="C14450" s="6">
        <v>44128.274305555555</v>
      </c>
      <c r="D14450" s="4" t="s">
        <v>507</v>
      </c>
      <c r="E14450" s="4" t="s">
        <v>10</v>
      </c>
      <c r="F14450" s="4" t="s">
        <v>11</v>
      </c>
      <c r="G14450" s="4" t="s">
        <v>380</v>
      </c>
      <c r="H14450" s="4" t="s">
        <v>29466</v>
      </c>
      <c r="I14450" s="4" t="s">
        <v>74</v>
      </c>
      <c r="J14450">
        <f t="shared" si="1125"/>
        <v>1</v>
      </c>
      <c r="K14450" s="7">
        <f t="shared" si="1126"/>
        <v>0.27430555555555552</v>
      </c>
      <c r="L14450" t="str">
        <f>IF(AND(K14450&lt;Sheet2!$A$3,K14450&gt;=Sheet2!$A$2),"Morning",IF(AND(K14450&gt;=Sheet2!$A$3,K14450&lt;Sheet2!$A$4),"Afternoon","Night"))</f>
        <v>Morning</v>
      </c>
      <c r="M14450" t="str">
        <f t="shared" si="1127"/>
        <v>Saturday</v>
      </c>
      <c r="N14450">
        <f t="shared" si="1128"/>
        <v>2020</v>
      </c>
      <c r="O14450">
        <f t="shared" si="1129"/>
        <v>10</v>
      </c>
    </row>
    <row r="14451" spans="1:15" x14ac:dyDescent="0.2">
      <c r="A14451" s="3" t="s">
        <v>29467</v>
      </c>
      <c r="B14451" s="6">
        <v>44128.390972222223</v>
      </c>
      <c r="C14451" s="6">
        <v>44128.390972222223</v>
      </c>
      <c r="D14451" s="4" t="s">
        <v>14247</v>
      </c>
      <c r="E14451" s="4" t="s">
        <v>10</v>
      </c>
      <c r="F14451" s="4" t="s">
        <v>11</v>
      </c>
      <c r="G14451" s="4" t="s">
        <v>2182</v>
      </c>
      <c r="H14451" s="4" t="s">
        <v>29468</v>
      </c>
      <c r="I14451" s="4" t="s">
        <v>74</v>
      </c>
      <c r="J14451">
        <f t="shared" si="1125"/>
        <v>1</v>
      </c>
      <c r="K14451" s="7">
        <f t="shared" si="1126"/>
        <v>0.39097222222222222</v>
      </c>
      <c r="L14451" t="str">
        <f>IF(AND(K14451&lt;Sheet2!$A$3,K14451&gt;=Sheet2!$A$2),"Morning",IF(AND(K14451&gt;=Sheet2!$A$3,K14451&lt;Sheet2!$A$4),"Afternoon","Night"))</f>
        <v>Morning</v>
      </c>
      <c r="M14451" t="str">
        <f t="shared" si="1127"/>
        <v>Saturday</v>
      </c>
      <c r="N14451">
        <f t="shared" si="1128"/>
        <v>2020</v>
      </c>
      <c r="O14451">
        <f t="shared" si="1129"/>
        <v>10</v>
      </c>
    </row>
    <row r="14452" spans="1:15" x14ac:dyDescent="0.2">
      <c r="A14452" s="3" t="s">
        <v>29469</v>
      </c>
      <c r="B14452" s="6">
        <v>44128.42291666667</v>
      </c>
      <c r="C14452" s="6">
        <v>44128.42291666667</v>
      </c>
      <c r="D14452" s="4" t="s">
        <v>152</v>
      </c>
      <c r="E14452" s="4" t="s">
        <v>10</v>
      </c>
      <c r="F14452" s="4" t="s">
        <v>159</v>
      </c>
      <c r="G14452" s="4" t="s">
        <v>681</v>
      </c>
      <c r="H14452" s="4" t="s">
        <v>29470</v>
      </c>
      <c r="I14452" s="4" t="s">
        <v>74</v>
      </c>
      <c r="J14452">
        <f t="shared" si="1125"/>
        <v>1</v>
      </c>
      <c r="K14452" s="7">
        <f t="shared" si="1126"/>
        <v>0.42291666666666666</v>
      </c>
      <c r="L14452" t="str">
        <f>IF(AND(K14452&lt;Sheet2!$A$3,K14452&gt;=Sheet2!$A$2),"Morning",IF(AND(K14452&gt;=Sheet2!$A$3,K14452&lt;Sheet2!$A$4),"Afternoon","Night"))</f>
        <v>Morning</v>
      </c>
      <c r="M14452" t="str">
        <f t="shared" si="1127"/>
        <v>Saturday</v>
      </c>
      <c r="N14452">
        <f t="shared" si="1128"/>
        <v>2020</v>
      </c>
      <c r="O14452">
        <f t="shared" si="1129"/>
        <v>10</v>
      </c>
    </row>
    <row r="14453" spans="1:15" x14ac:dyDescent="0.2">
      <c r="A14453" s="3" t="s">
        <v>29471</v>
      </c>
      <c r="B14453" s="6">
        <v>44128.462500000001</v>
      </c>
      <c r="C14453" s="6">
        <v>44128.462500000001</v>
      </c>
      <c r="D14453" s="4" t="s">
        <v>119</v>
      </c>
      <c r="E14453" s="4" t="s">
        <v>74</v>
      </c>
      <c r="F14453" s="4" t="s">
        <v>74</v>
      </c>
      <c r="G14453" s="4" t="s">
        <v>72</v>
      </c>
      <c r="H14453" s="4" t="s">
        <v>29472</v>
      </c>
      <c r="I14453" s="4" t="s">
        <v>74</v>
      </c>
      <c r="J14453">
        <f t="shared" si="1125"/>
        <v>1</v>
      </c>
      <c r="K14453" s="7">
        <f t="shared" si="1126"/>
        <v>0.46249999999999997</v>
      </c>
      <c r="L14453" t="str">
        <f>IF(AND(K14453&lt;Sheet2!$A$3,K14453&gt;=Sheet2!$A$2),"Morning",IF(AND(K14453&gt;=Sheet2!$A$3,K14453&lt;Sheet2!$A$4),"Afternoon","Night"))</f>
        <v>Morning</v>
      </c>
      <c r="M14453" t="str">
        <f t="shared" si="1127"/>
        <v>Saturday</v>
      </c>
      <c r="N14453">
        <f t="shared" si="1128"/>
        <v>2020</v>
      </c>
      <c r="O14453">
        <f t="shared" si="1129"/>
        <v>10</v>
      </c>
    </row>
    <row r="14454" spans="1:15" x14ac:dyDescent="0.2">
      <c r="A14454" s="3" t="s">
        <v>29473</v>
      </c>
      <c r="B14454" s="6">
        <v>44128.751388888886</v>
      </c>
      <c r="C14454" s="6">
        <v>44128.751388888886</v>
      </c>
      <c r="D14454" s="4" t="s">
        <v>389</v>
      </c>
      <c r="E14454" s="4" t="s">
        <v>77</v>
      </c>
      <c r="F14454" s="4" t="s">
        <v>18</v>
      </c>
      <c r="G14454" s="4" t="s">
        <v>160</v>
      </c>
      <c r="H14454" s="4" t="s">
        <v>29474</v>
      </c>
      <c r="I14454" s="4" t="s">
        <v>74</v>
      </c>
      <c r="J14454">
        <f t="shared" si="1125"/>
        <v>1</v>
      </c>
      <c r="K14454" s="7">
        <f t="shared" si="1126"/>
        <v>0.75138888888888899</v>
      </c>
      <c r="L14454" t="str">
        <f>IF(AND(K14454&lt;Sheet2!$A$3,K14454&gt;=Sheet2!$A$2),"Morning",IF(AND(K14454&gt;=Sheet2!$A$3,K14454&lt;Sheet2!$A$4),"Afternoon","Night"))</f>
        <v>Afternoon</v>
      </c>
      <c r="M14454" t="str">
        <f t="shared" si="1127"/>
        <v>Saturday</v>
      </c>
      <c r="N14454">
        <f t="shared" si="1128"/>
        <v>2020</v>
      </c>
      <c r="O14454">
        <f t="shared" si="1129"/>
        <v>10</v>
      </c>
    </row>
    <row r="14455" spans="1:15" x14ac:dyDescent="0.2">
      <c r="A14455" s="3" t="s">
        <v>29475</v>
      </c>
      <c r="B14455" s="6">
        <v>44128.76458333333</v>
      </c>
      <c r="C14455" s="6">
        <v>44128.76458333333</v>
      </c>
      <c r="D14455" s="4" t="s">
        <v>638</v>
      </c>
      <c r="E14455" s="4" t="s">
        <v>77</v>
      </c>
      <c r="F14455" s="4" t="s">
        <v>2459</v>
      </c>
      <c r="G14455" s="4" t="s">
        <v>6177</v>
      </c>
      <c r="H14455" s="4" t="s">
        <v>29476</v>
      </c>
      <c r="I14455" s="4" t="s">
        <v>74</v>
      </c>
      <c r="J14455">
        <f t="shared" si="1125"/>
        <v>1</v>
      </c>
      <c r="K14455" s="7">
        <f t="shared" si="1126"/>
        <v>0.76458333333333339</v>
      </c>
      <c r="L14455" t="str">
        <f>IF(AND(K14455&lt;Sheet2!$A$3,K14455&gt;=Sheet2!$A$2),"Morning",IF(AND(K14455&gt;=Sheet2!$A$3,K14455&lt;Sheet2!$A$4),"Afternoon","Night"))</f>
        <v>Afternoon</v>
      </c>
      <c r="M14455" t="str">
        <f t="shared" si="1127"/>
        <v>Saturday</v>
      </c>
      <c r="N14455">
        <f t="shared" si="1128"/>
        <v>2020</v>
      </c>
      <c r="O14455">
        <f t="shared" si="1129"/>
        <v>10</v>
      </c>
    </row>
    <row r="14456" spans="1:15" x14ac:dyDescent="0.2">
      <c r="A14456" s="3" t="s">
        <v>29477</v>
      </c>
      <c r="B14456" s="6">
        <v>44128.76458333333</v>
      </c>
      <c r="C14456" s="6">
        <v>44128.76458333333</v>
      </c>
      <c r="D14456" s="4" t="s">
        <v>638</v>
      </c>
      <c r="E14456" s="4" t="s">
        <v>77</v>
      </c>
      <c r="F14456" s="4" t="s">
        <v>2459</v>
      </c>
      <c r="G14456" s="4" t="s">
        <v>6177</v>
      </c>
      <c r="H14456" s="4" t="s">
        <v>29476</v>
      </c>
      <c r="I14456" s="4" t="s">
        <v>74</v>
      </c>
      <c r="J14456">
        <f t="shared" si="1125"/>
        <v>1</v>
      </c>
      <c r="K14456" s="7">
        <f t="shared" si="1126"/>
        <v>0.76458333333333339</v>
      </c>
      <c r="L14456" t="str">
        <f>IF(AND(K14456&lt;Sheet2!$A$3,K14456&gt;=Sheet2!$A$2),"Morning",IF(AND(K14456&gt;=Sheet2!$A$3,K14456&lt;Sheet2!$A$4),"Afternoon","Night"))</f>
        <v>Afternoon</v>
      </c>
      <c r="M14456" t="str">
        <f t="shared" si="1127"/>
        <v>Saturday</v>
      </c>
      <c r="N14456">
        <f t="shared" si="1128"/>
        <v>2020</v>
      </c>
      <c r="O14456">
        <f t="shared" si="1129"/>
        <v>10</v>
      </c>
    </row>
    <row r="14457" spans="1:15" x14ac:dyDescent="0.2">
      <c r="A14457" s="3" t="s">
        <v>29478</v>
      </c>
      <c r="B14457" s="6">
        <v>44128.882638888892</v>
      </c>
      <c r="C14457" s="6">
        <v>44128.882638888892</v>
      </c>
      <c r="D14457" s="4" t="s">
        <v>783</v>
      </c>
      <c r="E14457" s="4" t="s">
        <v>102</v>
      </c>
      <c r="F14457" s="4" t="s">
        <v>18</v>
      </c>
      <c r="G14457" s="4" t="s">
        <v>72</v>
      </c>
      <c r="H14457" s="4" t="s">
        <v>29479</v>
      </c>
      <c r="I14457" s="4" t="s">
        <v>74</v>
      </c>
      <c r="J14457">
        <f t="shared" si="1125"/>
        <v>1</v>
      </c>
      <c r="K14457" s="7">
        <f t="shared" si="1126"/>
        <v>0.88263888888888886</v>
      </c>
      <c r="L14457" t="str">
        <f>IF(AND(K14457&lt;Sheet2!$A$3,K14457&gt;=Sheet2!$A$2),"Morning",IF(AND(K14457&gt;=Sheet2!$A$3,K14457&lt;Sheet2!$A$4),"Afternoon","Night"))</f>
        <v>Night</v>
      </c>
      <c r="M14457" t="str">
        <f t="shared" si="1127"/>
        <v>Saturday</v>
      </c>
      <c r="N14457">
        <f t="shared" si="1128"/>
        <v>2020</v>
      </c>
      <c r="O14457">
        <f t="shared" si="1129"/>
        <v>10</v>
      </c>
    </row>
    <row r="14458" spans="1:15" x14ac:dyDescent="0.2">
      <c r="A14458" s="3" t="s">
        <v>29480</v>
      </c>
      <c r="B14458" s="6">
        <v>44128.882638888892</v>
      </c>
      <c r="C14458" s="6">
        <v>44131.71597222222</v>
      </c>
      <c r="D14458" s="4" t="s">
        <v>783</v>
      </c>
      <c r="E14458" s="4" t="s">
        <v>102</v>
      </c>
      <c r="F14458" s="4" t="s">
        <v>18</v>
      </c>
      <c r="G14458" s="4" t="s">
        <v>72</v>
      </c>
      <c r="H14458" s="4" t="s">
        <v>29481</v>
      </c>
      <c r="I14458" s="4" t="s">
        <v>74</v>
      </c>
      <c r="J14458">
        <f t="shared" si="1125"/>
        <v>1</v>
      </c>
      <c r="K14458" s="7">
        <f t="shared" si="1126"/>
        <v>0.88263888888888886</v>
      </c>
      <c r="L14458" t="str">
        <f>IF(AND(K14458&lt;Sheet2!$A$3,K14458&gt;=Sheet2!$A$2),"Morning",IF(AND(K14458&gt;=Sheet2!$A$3,K14458&lt;Sheet2!$A$4),"Afternoon","Night"))</f>
        <v>Night</v>
      </c>
      <c r="M14458" t="str">
        <f t="shared" si="1127"/>
        <v>Saturday</v>
      </c>
      <c r="N14458">
        <f t="shared" si="1128"/>
        <v>2020</v>
      </c>
      <c r="O14458">
        <f t="shared" si="1129"/>
        <v>10</v>
      </c>
    </row>
    <row r="14459" spans="1:15" x14ac:dyDescent="0.2">
      <c r="A14459" s="3" t="s">
        <v>29482</v>
      </c>
      <c r="B14459" s="6">
        <v>44129.245138888888</v>
      </c>
      <c r="C14459" s="6">
        <v>44129.245138888888</v>
      </c>
      <c r="D14459" s="4" t="s">
        <v>407</v>
      </c>
      <c r="E14459" s="4" t="s">
        <v>10</v>
      </c>
      <c r="F14459" s="4" t="s">
        <v>114</v>
      </c>
      <c r="G14459" s="4" t="s">
        <v>1841</v>
      </c>
      <c r="H14459" s="4" t="s">
        <v>29483</v>
      </c>
      <c r="I14459" s="4" t="s">
        <v>74</v>
      </c>
      <c r="J14459">
        <f t="shared" si="1125"/>
        <v>1</v>
      </c>
      <c r="K14459" s="7">
        <f t="shared" si="1126"/>
        <v>0.24513888888888888</v>
      </c>
      <c r="L14459" t="str">
        <f>IF(AND(K14459&lt;Sheet2!$A$3,K14459&gt;=Sheet2!$A$2),"Morning",IF(AND(K14459&gt;=Sheet2!$A$3,K14459&lt;Sheet2!$A$4),"Afternoon","Night"))</f>
        <v>Morning</v>
      </c>
      <c r="M14459" t="str">
        <f t="shared" si="1127"/>
        <v>Sunday</v>
      </c>
      <c r="N14459">
        <f t="shared" si="1128"/>
        <v>2020</v>
      </c>
      <c r="O14459">
        <f t="shared" si="1129"/>
        <v>10</v>
      </c>
    </row>
    <row r="14460" spans="1:15" x14ac:dyDescent="0.2">
      <c r="A14460" s="3" t="s">
        <v>29484</v>
      </c>
      <c r="B14460" s="6">
        <v>44129.245138888888</v>
      </c>
      <c r="C14460" s="6">
        <v>44129.695833333331</v>
      </c>
      <c r="D14460" s="4" t="s">
        <v>407</v>
      </c>
      <c r="E14460" s="4" t="s">
        <v>10</v>
      </c>
      <c r="F14460" s="4" t="s">
        <v>114</v>
      </c>
      <c r="G14460" s="4" t="s">
        <v>1841</v>
      </c>
      <c r="H14460" s="4" t="s">
        <v>29485</v>
      </c>
      <c r="I14460" s="4" t="s">
        <v>74</v>
      </c>
      <c r="J14460">
        <f t="shared" si="1125"/>
        <v>1</v>
      </c>
      <c r="K14460" s="7">
        <f t="shared" si="1126"/>
        <v>0.24513888888888888</v>
      </c>
      <c r="L14460" t="str">
        <f>IF(AND(K14460&lt;Sheet2!$A$3,K14460&gt;=Sheet2!$A$2),"Morning",IF(AND(K14460&gt;=Sheet2!$A$3,K14460&lt;Sheet2!$A$4),"Afternoon","Night"))</f>
        <v>Morning</v>
      </c>
      <c r="M14460" t="str">
        <f t="shared" si="1127"/>
        <v>Sunday</v>
      </c>
      <c r="N14460">
        <f t="shared" si="1128"/>
        <v>2020</v>
      </c>
      <c r="O14460">
        <f t="shared" si="1129"/>
        <v>10</v>
      </c>
    </row>
    <row r="14461" spans="1:15" x14ac:dyDescent="0.2">
      <c r="A14461" s="3" t="s">
        <v>29486</v>
      </c>
      <c r="B14461" s="6">
        <v>44129.412499999999</v>
      </c>
      <c r="C14461" s="6">
        <v>44129.412499999999</v>
      </c>
      <c r="D14461" s="4" t="s">
        <v>1956</v>
      </c>
      <c r="E14461" s="4" t="s">
        <v>10</v>
      </c>
      <c r="F14461" s="4" t="s">
        <v>159</v>
      </c>
      <c r="G14461" s="4" t="s">
        <v>479</v>
      </c>
      <c r="H14461" s="4" t="s">
        <v>29487</v>
      </c>
      <c r="I14461" s="4" t="s">
        <v>74</v>
      </c>
      <c r="J14461">
        <f t="shared" si="1125"/>
        <v>1</v>
      </c>
      <c r="K14461" s="7">
        <f t="shared" si="1126"/>
        <v>0.41250000000000003</v>
      </c>
      <c r="L14461" t="str">
        <f>IF(AND(K14461&lt;Sheet2!$A$3,K14461&gt;=Sheet2!$A$2),"Morning",IF(AND(K14461&gt;=Sheet2!$A$3,K14461&lt;Sheet2!$A$4),"Afternoon","Night"))</f>
        <v>Morning</v>
      </c>
      <c r="M14461" t="str">
        <f t="shared" si="1127"/>
        <v>Sunday</v>
      </c>
      <c r="N14461">
        <f t="shared" si="1128"/>
        <v>2020</v>
      </c>
      <c r="O14461">
        <f t="shared" si="1129"/>
        <v>10</v>
      </c>
    </row>
    <row r="14462" spans="1:15" x14ac:dyDescent="0.2">
      <c r="A14462" s="3" t="s">
        <v>29488</v>
      </c>
      <c r="B14462" s="6">
        <v>44129.734722222223</v>
      </c>
      <c r="C14462" s="6">
        <v>44129.734722222223</v>
      </c>
      <c r="D14462" s="4" t="s">
        <v>1173</v>
      </c>
      <c r="E14462" s="4" t="s">
        <v>102</v>
      </c>
      <c r="F14462" s="4" t="s">
        <v>30</v>
      </c>
      <c r="G14462" s="4" t="s">
        <v>72</v>
      </c>
      <c r="H14462" s="4" t="s">
        <v>29489</v>
      </c>
      <c r="I14462" s="4" t="s">
        <v>74</v>
      </c>
      <c r="J14462">
        <f t="shared" si="1125"/>
        <v>1</v>
      </c>
      <c r="K14462" s="7">
        <f t="shared" si="1126"/>
        <v>0.73472222222222217</v>
      </c>
      <c r="L14462" t="str">
        <f>IF(AND(K14462&lt;Sheet2!$A$3,K14462&gt;=Sheet2!$A$2),"Morning",IF(AND(K14462&gt;=Sheet2!$A$3,K14462&lt;Sheet2!$A$4),"Afternoon","Night"))</f>
        <v>Afternoon</v>
      </c>
      <c r="M14462" t="str">
        <f t="shared" si="1127"/>
        <v>Sunday</v>
      </c>
      <c r="N14462">
        <f t="shared" si="1128"/>
        <v>2020</v>
      </c>
      <c r="O14462">
        <f t="shared" si="1129"/>
        <v>10</v>
      </c>
    </row>
    <row r="14463" spans="1:15" x14ac:dyDescent="0.2">
      <c r="A14463" s="3" t="s">
        <v>29490</v>
      </c>
      <c r="B14463" s="6">
        <v>44129.734722222223</v>
      </c>
      <c r="C14463" s="6">
        <v>44132.40625</v>
      </c>
      <c r="D14463" s="4" t="s">
        <v>1173</v>
      </c>
      <c r="E14463" s="4" t="s">
        <v>102</v>
      </c>
      <c r="F14463" s="4" t="s">
        <v>30</v>
      </c>
      <c r="G14463" s="4" t="s">
        <v>72</v>
      </c>
      <c r="H14463" s="4" t="s">
        <v>29491</v>
      </c>
      <c r="I14463" s="4" t="s">
        <v>74</v>
      </c>
      <c r="J14463">
        <f t="shared" si="1125"/>
        <v>1</v>
      </c>
      <c r="K14463" s="7">
        <f t="shared" si="1126"/>
        <v>0.73472222222222217</v>
      </c>
      <c r="L14463" t="str">
        <f>IF(AND(K14463&lt;Sheet2!$A$3,K14463&gt;=Sheet2!$A$2),"Morning",IF(AND(K14463&gt;=Sheet2!$A$3,K14463&lt;Sheet2!$A$4),"Afternoon","Night"))</f>
        <v>Afternoon</v>
      </c>
      <c r="M14463" t="str">
        <f t="shared" si="1127"/>
        <v>Sunday</v>
      </c>
      <c r="N14463">
        <f t="shared" si="1128"/>
        <v>2020</v>
      </c>
      <c r="O14463">
        <f t="shared" si="1129"/>
        <v>10</v>
      </c>
    </row>
    <row r="14464" spans="1:15" x14ac:dyDescent="0.2">
      <c r="A14464" s="3" t="s">
        <v>29492</v>
      </c>
      <c r="B14464" s="6">
        <v>44130.080555555556</v>
      </c>
      <c r="C14464" s="6">
        <v>44130.080555555556</v>
      </c>
      <c r="D14464" s="4" t="s">
        <v>1885</v>
      </c>
      <c r="E14464" s="4" t="s">
        <v>17</v>
      </c>
      <c r="F14464" s="4" t="s">
        <v>30</v>
      </c>
      <c r="G14464" s="4" t="s">
        <v>1828</v>
      </c>
      <c r="H14464" s="4" t="s">
        <v>29493</v>
      </c>
      <c r="I14464" s="4" t="s">
        <v>74</v>
      </c>
      <c r="J14464">
        <f t="shared" si="1125"/>
        <v>1</v>
      </c>
      <c r="K14464" s="7">
        <f t="shared" si="1126"/>
        <v>8.0555555555555561E-2</v>
      </c>
      <c r="L14464" t="str">
        <f>IF(AND(K14464&lt;Sheet2!$A$3,K14464&gt;=Sheet2!$A$2),"Morning",IF(AND(K14464&gt;=Sheet2!$A$3,K14464&lt;Sheet2!$A$4),"Afternoon","Night"))</f>
        <v>Night</v>
      </c>
      <c r="M14464" t="str">
        <f t="shared" si="1127"/>
        <v>Monday</v>
      </c>
      <c r="N14464">
        <f t="shared" si="1128"/>
        <v>2020</v>
      </c>
      <c r="O14464">
        <f t="shared" si="1129"/>
        <v>10</v>
      </c>
    </row>
    <row r="14465" spans="1:15" x14ac:dyDescent="0.2">
      <c r="A14465" s="3" t="s">
        <v>29494</v>
      </c>
      <c r="B14465" s="6">
        <v>44130.080555555556</v>
      </c>
      <c r="C14465" s="6">
        <v>44131.71597222222</v>
      </c>
      <c r="D14465" s="4" t="s">
        <v>1885</v>
      </c>
      <c r="E14465" s="4" t="s">
        <v>17</v>
      </c>
      <c r="F14465" s="4" t="s">
        <v>30</v>
      </c>
      <c r="G14465" s="4" t="s">
        <v>1828</v>
      </c>
      <c r="H14465" s="4" t="s">
        <v>29495</v>
      </c>
      <c r="I14465" s="4" t="s">
        <v>74</v>
      </c>
      <c r="J14465">
        <f t="shared" si="1125"/>
        <v>1</v>
      </c>
      <c r="K14465" s="7">
        <f t="shared" si="1126"/>
        <v>8.0555555555555561E-2</v>
      </c>
      <c r="L14465" t="str">
        <f>IF(AND(K14465&lt;Sheet2!$A$3,K14465&gt;=Sheet2!$A$2),"Morning",IF(AND(K14465&gt;=Sheet2!$A$3,K14465&lt;Sheet2!$A$4),"Afternoon","Night"))</f>
        <v>Night</v>
      </c>
      <c r="M14465" t="str">
        <f t="shared" si="1127"/>
        <v>Monday</v>
      </c>
      <c r="N14465">
        <f t="shared" si="1128"/>
        <v>2020</v>
      </c>
      <c r="O14465">
        <f t="shared" si="1129"/>
        <v>10</v>
      </c>
    </row>
    <row r="14466" spans="1:15" x14ac:dyDescent="0.2">
      <c r="A14466" s="3" t="s">
        <v>29496</v>
      </c>
      <c r="B14466" s="6">
        <v>44130.318055555559</v>
      </c>
      <c r="C14466" s="6">
        <v>44130.318055555559</v>
      </c>
      <c r="D14466" s="4" t="s">
        <v>1165</v>
      </c>
      <c r="E14466" s="4" t="s">
        <v>10</v>
      </c>
      <c r="F14466" s="4" t="s">
        <v>30</v>
      </c>
      <c r="G14466" s="4" t="s">
        <v>1761</v>
      </c>
      <c r="H14466" s="4" t="s">
        <v>29497</v>
      </c>
      <c r="I14466" s="4" t="s">
        <v>74</v>
      </c>
      <c r="J14466">
        <f t="shared" si="1125"/>
        <v>1</v>
      </c>
      <c r="K14466" s="7">
        <f t="shared" si="1126"/>
        <v>0.31805555555555554</v>
      </c>
      <c r="L14466" t="str">
        <f>IF(AND(K14466&lt;Sheet2!$A$3,K14466&gt;=Sheet2!$A$2),"Morning",IF(AND(K14466&gt;=Sheet2!$A$3,K14466&lt;Sheet2!$A$4),"Afternoon","Night"))</f>
        <v>Morning</v>
      </c>
      <c r="M14466" t="str">
        <f t="shared" si="1127"/>
        <v>Monday</v>
      </c>
      <c r="N14466">
        <f t="shared" si="1128"/>
        <v>2020</v>
      </c>
      <c r="O14466">
        <f t="shared" si="1129"/>
        <v>10</v>
      </c>
    </row>
    <row r="14467" spans="1:15" x14ac:dyDescent="0.2">
      <c r="A14467" s="3" t="s">
        <v>29498</v>
      </c>
      <c r="B14467" s="6">
        <v>44130.318055555559</v>
      </c>
      <c r="C14467" s="6">
        <v>44134.305555555555</v>
      </c>
      <c r="D14467" s="4" t="s">
        <v>1165</v>
      </c>
      <c r="E14467" s="4" t="s">
        <v>10</v>
      </c>
      <c r="F14467" s="4" t="s">
        <v>30</v>
      </c>
      <c r="G14467" s="4" t="s">
        <v>1761</v>
      </c>
      <c r="H14467" s="4" t="s">
        <v>29499</v>
      </c>
      <c r="I14467" s="4" t="s">
        <v>74</v>
      </c>
      <c r="J14467">
        <f t="shared" ref="J14467:J14530" si="1130">COUNTA(B14467)</f>
        <v>1</v>
      </c>
      <c r="K14467" s="7">
        <f t="shared" ref="K14467:K14530" si="1131">TIME(HOUR(B14467),MINUTE(B14467),SECOND(B14467))</f>
        <v>0.31805555555555554</v>
      </c>
      <c r="L14467" t="str">
        <f>IF(AND(K14467&lt;Sheet2!$A$3,K14467&gt;=Sheet2!$A$2),"Morning",IF(AND(K14467&gt;=Sheet2!$A$3,K14467&lt;Sheet2!$A$4),"Afternoon","Night"))</f>
        <v>Morning</v>
      </c>
      <c r="M14467" t="str">
        <f t="shared" ref="M14467:M14530" si="1132">TEXT(B14467,"dddd")</f>
        <v>Monday</v>
      </c>
      <c r="N14467">
        <f t="shared" ref="N14467:N14530" si="1133">YEAR(B14467)</f>
        <v>2020</v>
      </c>
      <c r="O14467">
        <f t="shared" ref="O14467:O14530" si="1134">MONTH(B14467)</f>
        <v>10</v>
      </c>
    </row>
    <row r="14468" spans="1:15" x14ac:dyDescent="0.2">
      <c r="A14468" s="3" t="s">
        <v>29500</v>
      </c>
      <c r="B14468" s="6">
        <v>44130.45416666667</v>
      </c>
      <c r="C14468" s="6">
        <v>44130.45416666667</v>
      </c>
      <c r="D14468" s="4" t="s">
        <v>16417</v>
      </c>
      <c r="E14468" s="4" t="s">
        <v>10</v>
      </c>
      <c r="F14468" s="4" t="s">
        <v>923</v>
      </c>
      <c r="G14468" s="4" t="s">
        <v>72</v>
      </c>
      <c r="H14468" s="4" t="s">
        <v>29501</v>
      </c>
      <c r="I14468" s="4" t="s">
        <v>74</v>
      </c>
      <c r="J14468">
        <f t="shared" si="1130"/>
        <v>1</v>
      </c>
      <c r="K14468" s="7">
        <f t="shared" si="1131"/>
        <v>0.45416666666666666</v>
      </c>
      <c r="L14468" t="str">
        <f>IF(AND(K14468&lt;Sheet2!$A$3,K14468&gt;=Sheet2!$A$2),"Morning",IF(AND(K14468&gt;=Sheet2!$A$3,K14468&lt;Sheet2!$A$4),"Afternoon","Night"))</f>
        <v>Morning</v>
      </c>
      <c r="M14468" t="str">
        <f t="shared" si="1132"/>
        <v>Monday</v>
      </c>
      <c r="N14468">
        <f t="shared" si="1133"/>
        <v>2020</v>
      </c>
      <c r="O14468">
        <f t="shared" si="1134"/>
        <v>10</v>
      </c>
    </row>
    <row r="14469" spans="1:15" x14ac:dyDescent="0.2">
      <c r="A14469" s="3" t="s">
        <v>29502</v>
      </c>
      <c r="B14469" s="6">
        <v>44130.71597222222</v>
      </c>
      <c r="C14469" s="6">
        <v>44130.71597222222</v>
      </c>
      <c r="D14469" s="4" t="s">
        <v>83</v>
      </c>
      <c r="E14469" s="4" t="s">
        <v>10</v>
      </c>
      <c r="F14469" s="4" t="s">
        <v>30</v>
      </c>
      <c r="G14469" s="4" t="s">
        <v>72</v>
      </c>
      <c r="H14469" s="4" t="s">
        <v>29503</v>
      </c>
      <c r="I14469" s="4" t="s">
        <v>74</v>
      </c>
      <c r="J14469">
        <f t="shared" si="1130"/>
        <v>1</v>
      </c>
      <c r="K14469" s="7">
        <f t="shared" si="1131"/>
        <v>0.71597222222222223</v>
      </c>
      <c r="L14469" t="str">
        <f>IF(AND(K14469&lt;Sheet2!$A$3,K14469&gt;=Sheet2!$A$2),"Morning",IF(AND(K14469&gt;=Sheet2!$A$3,K14469&lt;Sheet2!$A$4),"Afternoon","Night"))</f>
        <v>Afternoon</v>
      </c>
      <c r="M14469" t="str">
        <f t="shared" si="1132"/>
        <v>Monday</v>
      </c>
      <c r="N14469">
        <f t="shared" si="1133"/>
        <v>2020</v>
      </c>
      <c r="O14469">
        <f t="shared" si="1134"/>
        <v>10</v>
      </c>
    </row>
    <row r="14470" spans="1:15" x14ac:dyDescent="0.2">
      <c r="A14470" s="3" t="s">
        <v>29504</v>
      </c>
      <c r="B14470" s="6">
        <v>44130.71597222222</v>
      </c>
      <c r="C14470" s="6">
        <v>44131.649305555555</v>
      </c>
      <c r="D14470" s="4" t="s">
        <v>83</v>
      </c>
      <c r="E14470" s="4" t="s">
        <v>10</v>
      </c>
      <c r="F14470" s="4" t="s">
        <v>30</v>
      </c>
      <c r="G14470" s="4" t="s">
        <v>72</v>
      </c>
      <c r="H14470" s="4" t="s">
        <v>29505</v>
      </c>
      <c r="I14470" s="4" t="s">
        <v>74</v>
      </c>
      <c r="J14470">
        <f t="shared" si="1130"/>
        <v>1</v>
      </c>
      <c r="K14470" s="7">
        <f t="shared" si="1131"/>
        <v>0.71597222222222223</v>
      </c>
      <c r="L14470" t="str">
        <f>IF(AND(K14470&lt;Sheet2!$A$3,K14470&gt;=Sheet2!$A$2),"Morning",IF(AND(K14470&gt;=Sheet2!$A$3,K14470&lt;Sheet2!$A$4),"Afternoon","Night"))</f>
        <v>Afternoon</v>
      </c>
      <c r="M14470" t="str">
        <f t="shared" si="1132"/>
        <v>Monday</v>
      </c>
      <c r="N14470">
        <f t="shared" si="1133"/>
        <v>2020</v>
      </c>
      <c r="O14470">
        <f t="shared" si="1134"/>
        <v>10</v>
      </c>
    </row>
    <row r="14471" spans="1:15" x14ac:dyDescent="0.2">
      <c r="A14471" s="3" t="s">
        <v>29506</v>
      </c>
      <c r="B14471" s="6">
        <v>44131.262499999997</v>
      </c>
      <c r="C14471" s="6">
        <v>44131.262499999997</v>
      </c>
      <c r="D14471" s="4" t="s">
        <v>16</v>
      </c>
      <c r="E14471" s="4" t="s">
        <v>10</v>
      </c>
      <c r="F14471" s="4" t="s">
        <v>464</v>
      </c>
      <c r="G14471" s="4" t="s">
        <v>349</v>
      </c>
      <c r="H14471" s="4" t="s">
        <v>29507</v>
      </c>
      <c r="I14471" s="4" t="s">
        <v>74</v>
      </c>
      <c r="J14471">
        <f t="shared" si="1130"/>
        <v>1</v>
      </c>
      <c r="K14471" s="7">
        <f t="shared" si="1131"/>
        <v>0.26250000000000001</v>
      </c>
      <c r="L14471" t="str">
        <f>IF(AND(K14471&lt;Sheet2!$A$3,K14471&gt;=Sheet2!$A$2),"Morning",IF(AND(K14471&gt;=Sheet2!$A$3,K14471&lt;Sheet2!$A$4),"Afternoon","Night"))</f>
        <v>Morning</v>
      </c>
      <c r="M14471" t="str">
        <f t="shared" si="1132"/>
        <v>Tuesday</v>
      </c>
      <c r="N14471">
        <f t="shared" si="1133"/>
        <v>2020</v>
      </c>
      <c r="O14471">
        <f t="shared" si="1134"/>
        <v>10</v>
      </c>
    </row>
    <row r="14472" spans="1:15" x14ac:dyDescent="0.2">
      <c r="A14472" s="3" t="s">
        <v>29508</v>
      </c>
      <c r="B14472" s="6">
        <v>44131.262499999997</v>
      </c>
      <c r="C14472" s="6">
        <v>44132.727083333331</v>
      </c>
      <c r="D14472" s="4" t="s">
        <v>16</v>
      </c>
      <c r="E14472" s="4" t="s">
        <v>10</v>
      </c>
      <c r="F14472" s="4" t="s">
        <v>464</v>
      </c>
      <c r="G14472" s="4" t="s">
        <v>349</v>
      </c>
      <c r="H14472" s="4" t="s">
        <v>29509</v>
      </c>
      <c r="I14472" s="4" t="s">
        <v>74</v>
      </c>
      <c r="J14472">
        <f t="shared" si="1130"/>
        <v>1</v>
      </c>
      <c r="K14472" s="7">
        <f t="shared" si="1131"/>
        <v>0.26250000000000001</v>
      </c>
      <c r="L14472" t="str">
        <f>IF(AND(K14472&lt;Sheet2!$A$3,K14472&gt;=Sheet2!$A$2),"Morning",IF(AND(K14472&gt;=Sheet2!$A$3,K14472&lt;Sheet2!$A$4),"Afternoon","Night"))</f>
        <v>Morning</v>
      </c>
      <c r="M14472" t="str">
        <f t="shared" si="1132"/>
        <v>Tuesday</v>
      </c>
      <c r="N14472">
        <f t="shared" si="1133"/>
        <v>2020</v>
      </c>
      <c r="O14472">
        <f t="shared" si="1134"/>
        <v>10</v>
      </c>
    </row>
    <row r="14473" spans="1:15" x14ac:dyDescent="0.2">
      <c r="A14473" s="3" t="s">
        <v>29510</v>
      </c>
      <c r="B14473" s="6">
        <v>44132.407638888886</v>
      </c>
      <c r="C14473" s="6">
        <v>44132.407638888886</v>
      </c>
      <c r="D14473" s="4" t="s">
        <v>4560</v>
      </c>
      <c r="E14473" s="4" t="s">
        <v>10</v>
      </c>
      <c r="F14473" s="4" t="s">
        <v>159</v>
      </c>
      <c r="G14473" s="4" t="s">
        <v>314</v>
      </c>
      <c r="H14473" s="4" t="s">
        <v>29511</v>
      </c>
      <c r="I14473" s="4" t="s">
        <v>74</v>
      </c>
      <c r="J14473">
        <f t="shared" si="1130"/>
        <v>1</v>
      </c>
      <c r="K14473" s="7">
        <f t="shared" si="1131"/>
        <v>0.40763888888888888</v>
      </c>
      <c r="L14473" t="str">
        <f>IF(AND(K14473&lt;Sheet2!$A$3,K14473&gt;=Sheet2!$A$2),"Morning",IF(AND(K14473&gt;=Sheet2!$A$3,K14473&lt;Sheet2!$A$4),"Afternoon","Night"))</f>
        <v>Morning</v>
      </c>
      <c r="M14473" t="str">
        <f t="shared" si="1132"/>
        <v>Wednesday</v>
      </c>
      <c r="N14473">
        <f t="shared" si="1133"/>
        <v>2020</v>
      </c>
      <c r="O14473">
        <f t="shared" si="1134"/>
        <v>10</v>
      </c>
    </row>
    <row r="14474" spans="1:15" x14ac:dyDescent="0.2">
      <c r="A14474" s="3" t="s">
        <v>29512</v>
      </c>
      <c r="B14474" s="6">
        <v>44132.613194444442</v>
      </c>
      <c r="C14474" s="6">
        <v>44132.613194444442</v>
      </c>
      <c r="D14474" s="4" t="s">
        <v>507</v>
      </c>
      <c r="E14474" s="4" t="s">
        <v>10</v>
      </c>
      <c r="F14474" s="4" t="s">
        <v>159</v>
      </c>
      <c r="G14474" s="4" t="s">
        <v>1328</v>
      </c>
      <c r="H14474" s="4" t="s">
        <v>29513</v>
      </c>
      <c r="I14474" s="4" t="s">
        <v>74</v>
      </c>
      <c r="J14474">
        <f t="shared" si="1130"/>
        <v>1</v>
      </c>
      <c r="K14474" s="7">
        <f t="shared" si="1131"/>
        <v>0.61319444444444449</v>
      </c>
      <c r="L14474" t="str">
        <f>IF(AND(K14474&lt;Sheet2!$A$3,K14474&gt;=Sheet2!$A$2),"Morning",IF(AND(K14474&gt;=Sheet2!$A$3,K14474&lt;Sheet2!$A$4),"Afternoon","Night"))</f>
        <v>Afternoon</v>
      </c>
      <c r="M14474" t="str">
        <f t="shared" si="1132"/>
        <v>Wednesday</v>
      </c>
      <c r="N14474">
        <f t="shared" si="1133"/>
        <v>2020</v>
      </c>
      <c r="O14474">
        <f t="shared" si="1134"/>
        <v>10</v>
      </c>
    </row>
    <row r="14475" spans="1:15" x14ac:dyDescent="0.2">
      <c r="A14475" s="3" t="s">
        <v>29514</v>
      </c>
      <c r="B14475" s="6">
        <v>44132.833333333336</v>
      </c>
      <c r="C14475" s="6">
        <v>44132.833333333336</v>
      </c>
      <c r="D14475" s="4" t="s">
        <v>9</v>
      </c>
      <c r="E14475" s="4" t="s">
        <v>77</v>
      </c>
      <c r="F14475" s="4" t="s">
        <v>303</v>
      </c>
      <c r="G14475" s="4" t="s">
        <v>72</v>
      </c>
      <c r="H14475" s="4" t="s">
        <v>29515</v>
      </c>
      <c r="I14475" s="4" t="s">
        <v>74</v>
      </c>
      <c r="J14475">
        <f t="shared" si="1130"/>
        <v>1</v>
      </c>
      <c r="K14475" s="7">
        <f t="shared" si="1131"/>
        <v>0.83333333333333337</v>
      </c>
      <c r="L14475" t="str">
        <f>IF(AND(K14475&lt;Sheet2!$A$3,K14475&gt;=Sheet2!$A$2),"Morning",IF(AND(K14475&gt;=Sheet2!$A$3,K14475&lt;Sheet2!$A$4),"Afternoon","Night"))</f>
        <v>Night</v>
      </c>
      <c r="M14475" t="str">
        <f t="shared" si="1132"/>
        <v>Wednesday</v>
      </c>
      <c r="N14475">
        <f t="shared" si="1133"/>
        <v>2020</v>
      </c>
      <c r="O14475">
        <f t="shared" si="1134"/>
        <v>10</v>
      </c>
    </row>
    <row r="14476" spans="1:15" x14ac:dyDescent="0.2">
      <c r="A14476" s="3" t="s">
        <v>29516</v>
      </c>
      <c r="B14476" s="6">
        <v>44132.833333333336</v>
      </c>
      <c r="C14476" s="6">
        <v>44135.65902777778</v>
      </c>
      <c r="D14476" s="4" t="s">
        <v>9</v>
      </c>
      <c r="E14476" s="4" t="s">
        <v>77</v>
      </c>
      <c r="F14476" s="4" t="s">
        <v>303</v>
      </c>
      <c r="G14476" s="4" t="s">
        <v>72</v>
      </c>
      <c r="H14476" s="4" t="s">
        <v>29517</v>
      </c>
      <c r="I14476" s="4" t="s">
        <v>74</v>
      </c>
      <c r="J14476">
        <f t="shared" si="1130"/>
        <v>1</v>
      </c>
      <c r="K14476" s="7">
        <f t="shared" si="1131"/>
        <v>0.83333333333333337</v>
      </c>
      <c r="L14476" t="str">
        <f>IF(AND(K14476&lt;Sheet2!$A$3,K14476&gt;=Sheet2!$A$2),"Morning",IF(AND(K14476&gt;=Sheet2!$A$3,K14476&lt;Sheet2!$A$4),"Afternoon","Night"))</f>
        <v>Night</v>
      </c>
      <c r="M14476" t="str">
        <f t="shared" si="1132"/>
        <v>Wednesday</v>
      </c>
      <c r="N14476">
        <f t="shared" si="1133"/>
        <v>2020</v>
      </c>
      <c r="O14476">
        <f t="shared" si="1134"/>
        <v>10</v>
      </c>
    </row>
    <row r="14477" spans="1:15" x14ac:dyDescent="0.2">
      <c r="A14477" s="3" t="s">
        <v>29518</v>
      </c>
      <c r="B14477" s="6">
        <v>44132.836111111108</v>
      </c>
      <c r="C14477" s="6">
        <v>44132.836111111108</v>
      </c>
      <c r="D14477" s="4" t="s">
        <v>618</v>
      </c>
      <c r="E14477" s="4" t="s">
        <v>77</v>
      </c>
      <c r="F14477" s="4" t="s">
        <v>30</v>
      </c>
      <c r="G14477" s="4" t="s">
        <v>72</v>
      </c>
      <c r="H14477" s="4" t="s">
        <v>29519</v>
      </c>
      <c r="I14477" s="4" t="s">
        <v>74</v>
      </c>
      <c r="J14477">
        <f t="shared" si="1130"/>
        <v>1</v>
      </c>
      <c r="K14477" s="7">
        <f t="shared" si="1131"/>
        <v>0.83611111111111114</v>
      </c>
      <c r="L14477" t="str">
        <f>IF(AND(K14477&lt;Sheet2!$A$3,K14477&gt;=Sheet2!$A$2),"Morning",IF(AND(K14477&gt;=Sheet2!$A$3,K14477&lt;Sheet2!$A$4),"Afternoon","Night"))</f>
        <v>Night</v>
      </c>
      <c r="M14477" t="str">
        <f t="shared" si="1132"/>
        <v>Wednesday</v>
      </c>
      <c r="N14477">
        <f t="shared" si="1133"/>
        <v>2020</v>
      </c>
      <c r="O14477">
        <f t="shared" si="1134"/>
        <v>10</v>
      </c>
    </row>
    <row r="14478" spans="1:15" x14ac:dyDescent="0.2">
      <c r="A14478" s="3" t="s">
        <v>29520</v>
      </c>
      <c r="B14478" s="6">
        <v>44132.836111111108</v>
      </c>
      <c r="C14478" s="6">
        <v>44134.611111111109</v>
      </c>
      <c r="D14478" s="4" t="s">
        <v>618</v>
      </c>
      <c r="E14478" s="4" t="s">
        <v>77</v>
      </c>
      <c r="F14478" s="4" t="s">
        <v>30</v>
      </c>
      <c r="G14478" s="4" t="s">
        <v>72</v>
      </c>
      <c r="H14478" s="4" t="s">
        <v>29521</v>
      </c>
      <c r="I14478" s="4" t="s">
        <v>74</v>
      </c>
      <c r="J14478">
        <f t="shared" si="1130"/>
        <v>1</v>
      </c>
      <c r="K14478" s="7">
        <f t="shared" si="1131"/>
        <v>0.83611111111111114</v>
      </c>
      <c r="L14478" t="str">
        <f>IF(AND(K14478&lt;Sheet2!$A$3,K14478&gt;=Sheet2!$A$2),"Morning",IF(AND(K14478&gt;=Sheet2!$A$3,K14478&lt;Sheet2!$A$4),"Afternoon","Night"))</f>
        <v>Night</v>
      </c>
      <c r="M14478" t="str">
        <f t="shared" si="1132"/>
        <v>Wednesday</v>
      </c>
      <c r="N14478">
        <f t="shared" si="1133"/>
        <v>2020</v>
      </c>
      <c r="O14478">
        <f t="shared" si="1134"/>
        <v>10</v>
      </c>
    </row>
    <row r="14479" spans="1:15" x14ac:dyDescent="0.2">
      <c r="A14479" s="3" t="s">
        <v>29522</v>
      </c>
      <c r="B14479" s="6">
        <v>44132.840277777781</v>
      </c>
      <c r="C14479" s="6">
        <v>44132.840277777781</v>
      </c>
      <c r="D14479" s="4" t="s">
        <v>164</v>
      </c>
      <c r="E14479" s="4" t="s">
        <v>77</v>
      </c>
      <c r="F14479" s="4" t="s">
        <v>508</v>
      </c>
      <c r="G14479" s="4" t="s">
        <v>72</v>
      </c>
      <c r="H14479" s="4" t="s">
        <v>29523</v>
      </c>
      <c r="I14479" s="4" t="s">
        <v>74</v>
      </c>
      <c r="J14479">
        <f t="shared" si="1130"/>
        <v>1</v>
      </c>
      <c r="K14479" s="7">
        <f t="shared" si="1131"/>
        <v>0.84027777777777779</v>
      </c>
      <c r="L14479" t="str">
        <f>IF(AND(K14479&lt;Sheet2!$A$3,K14479&gt;=Sheet2!$A$2),"Morning",IF(AND(K14479&gt;=Sheet2!$A$3,K14479&lt;Sheet2!$A$4),"Afternoon","Night"))</f>
        <v>Night</v>
      </c>
      <c r="M14479" t="str">
        <f t="shared" si="1132"/>
        <v>Wednesday</v>
      </c>
      <c r="N14479">
        <f t="shared" si="1133"/>
        <v>2020</v>
      </c>
      <c r="O14479">
        <f t="shared" si="1134"/>
        <v>10</v>
      </c>
    </row>
    <row r="14480" spans="1:15" x14ac:dyDescent="0.2">
      <c r="A14480" s="3" t="s">
        <v>29524</v>
      </c>
      <c r="B14480" s="6">
        <v>44132.840277777781</v>
      </c>
      <c r="C14480" s="6">
        <v>44135.31527777778</v>
      </c>
      <c r="D14480" s="4" t="s">
        <v>164</v>
      </c>
      <c r="E14480" s="4" t="s">
        <v>77</v>
      </c>
      <c r="F14480" s="4" t="s">
        <v>508</v>
      </c>
      <c r="G14480" s="4" t="s">
        <v>72</v>
      </c>
      <c r="H14480" s="4" t="s">
        <v>29525</v>
      </c>
      <c r="I14480" s="4" t="s">
        <v>74</v>
      </c>
      <c r="J14480">
        <f t="shared" si="1130"/>
        <v>1</v>
      </c>
      <c r="K14480" s="7">
        <f t="shared" si="1131"/>
        <v>0.84027777777777779</v>
      </c>
      <c r="L14480" t="str">
        <f>IF(AND(K14480&lt;Sheet2!$A$3,K14480&gt;=Sheet2!$A$2),"Morning",IF(AND(K14480&gt;=Sheet2!$A$3,K14480&lt;Sheet2!$A$4),"Afternoon","Night"))</f>
        <v>Night</v>
      </c>
      <c r="M14480" t="str">
        <f t="shared" si="1132"/>
        <v>Wednesday</v>
      </c>
      <c r="N14480">
        <f t="shared" si="1133"/>
        <v>2020</v>
      </c>
      <c r="O14480">
        <f t="shared" si="1134"/>
        <v>10</v>
      </c>
    </row>
    <row r="14481" spans="1:15" x14ac:dyDescent="0.2">
      <c r="A14481" s="3" t="s">
        <v>29526</v>
      </c>
      <c r="B14481" s="6">
        <v>44132.840277777781</v>
      </c>
      <c r="C14481" s="6">
        <v>44132.840277777781</v>
      </c>
      <c r="D14481" s="4" t="s">
        <v>360</v>
      </c>
      <c r="E14481" s="4" t="s">
        <v>77</v>
      </c>
      <c r="F14481" s="4" t="s">
        <v>30</v>
      </c>
      <c r="G14481" s="4" t="s">
        <v>72</v>
      </c>
      <c r="H14481" s="4" t="s">
        <v>29527</v>
      </c>
      <c r="I14481" s="4" t="s">
        <v>74</v>
      </c>
      <c r="J14481">
        <f t="shared" si="1130"/>
        <v>1</v>
      </c>
      <c r="K14481" s="7">
        <f t="shared" si="1131"/>
        <v>0.84027777777777779</v>
      </c>
      <c r="L14481" t="str">
        <f>IF(AND(K14481&lt;Sheet2!$A$3,K14481&gt;=Sheet2!$A$2),"Morning",IF(AND(K14481&gt;=Sheet2!$A$3,K14481&lt;Sheet2!$A$4),"Afternoon","Night"))</f>
        <v>Night</v>
      </c>
      <c r="M14481" t="str">
        <f t="shared" si="1132"/>
        <v>Wednesday</v>
      </c>
      <c r="N14481">
        <f t="shared" si="1133"/>
        <v>2020</v>
      </c>
      <c r="O14481">
        <f t="shared" si="1134"/>
        <v>10</v>
      </c>
    </row>
    <row r="14482" spans="1:15" x14ac:dyDescent="0.2">
      <c r="A14482" s="3" t="s">
        <v>29528</v>
      </c>
      <c r="B14482" s="6">
        <v>44132.840277777781</v>
      </c>
      <c r="C14482" s="6">
        <v>44135.315972222219</v>
      </c>
      <c r="D14482" s="4" t="s">
        <v>360</v>
      </c>
      <c r="E14482" s="4" t="s">
        <v>77</v>
      </c>
      <c r="F14482" s="4" t="s">
        <v>30</v>
      </c>
      <c r="G14482" s="4" t="s">
        <v>72</v>
      </c>
      <c r="H14482" s="4" t="s">
        <v>29529</v>
      </c>
      <c r="I14482" s="4" t="s">
        <v>74</v>
      </c>
      <c r="J14482">
        <f t="shared" si="1130"/>
        <v>1</v>
      </c>
      <c r="K14482" s="7">
        <f t="shared" si="1131"/>
        <v>0.84027777777777779</v>
      </c>
      <c r="L14482" t="str">
        <f>IF(AND(K14482&lt;Sheet2!$A$3,K14482&gt;=Sheet2!$A$2),"Morning",IF(AND(K14482&gt;=Sheet2!$A$3,K14482&lt;Sheet2!$A$4),"Afternoon","Night"))</f>
        <v>Night</v>
      </c>
      <c r="M14482" t="str">
        <f t="shared" si="1132"/>
        <v>Wednesday</v>
      </c>
      <c r="N14482">
        <f t="shared" si="1133"/>
        <v>2020</v>
      </c>
      <c r="O14482">
        <f t="shared" si="1134"/>
        <v>10</v>
      </c>
    </row>
    <row r="14483" spans="1:15" x14ac:dyDescent="0.2">
      <c r="A14483" s="3" t="s">
        <v>29530</v>
      </c>
      <c r="B14483" s="6">
        <v>44132.844444444447</v>
      </c>
      <c r="C14483" s="6">
        <v>44132.844444444447</v>
      </c>
      <c r="D14483" s="4" t="s">
        <v>241</v>
      </c>
      <c r="E14483" s="4" t="s">
        <v>74</v>
      </c>
      <c r="F14483" s="4" t="s">
        <v>74</v>
      </c>
      <c r="G14483" s="4" t="s">
        <v>72</v>
      </c>
      <c r="H14483" s="4" t="s">
        <v>29531</v>
      </c>
      <c r="I14483" s="4" t="s">
        <v>74</v>
      </c>
      <c r="J14483">
        <f t="shared" si="1130"/>
        <v>1</v>
      </c>
      <c r="K14483" s="7">
        <f t="shared" si="1131"/>
        <v>0.84444444444444444</v>
      </c>
      <c r="L14483" t="str">
        <f>IF(AND(K14483&lt;Sheet2!$A$3,K14483&gt;=Sheet2!$A$2),"Morning",IF(AND(K14483&gt;=Sheet2!$A$3,K14483&lt;Sheet2!$A$4),"Afternoon","Night"))</f>
        <v>Night</v>
      </c>
      <c r="M14483" t="str">
        <f t="shared" si="1132"/>
        <v>Wednesday</v>
      </c>
      <c r="N14483">
        <f t="shared" si="1133"/>
        <v>2020</v>
      </c>
      <c r="O14483">
        <f t="shared" si="1134"/>
        <v>10</v>
      </c>
    </row>
    <row r="14484" spans="1:15" x14ac:dyDescent="0.2">
      <c r="A14484" s="3" t="s">
        <v>29532</v>
      </c>
      <c r="B14484" s="6">
        <v>44132.844444444447</v>
      </c>
      <c r="C14484" s="6">
        <v>44132.844444444447</v>
      </c>
      <c r="D14484" s="4" t="s">
        <v>2263</v>
      </c>
      <c r="E14484" s="4" t="s">
        <v>77</v>
      </c>
      <c r="F14484" s="4" t="s">
        <v>114</v>
      </c>
      <c r="G14484" s="4" t="s">
        <v>72</v>
      </c>
      <c r="H14484" s="4" t="s">
        <v>29533</v>
      </c>
      <c r="I14484" s="4" t="s">
        <v>74</v>
      </c>
      <c r="J14484">
        <f t="shared" si="1130"/>
        <v>1</v>
      </c>
      <c r="K14484" s="7">
        <f t="shared" si="1131"/>
        <v>0.84444444444444444</v>
      </c>
      <c r="L14484" t="str">
        <f>IF(AND(K14484&lt;Sheet2!$A$3,K14484&gt;=Sheet2!$A$2),"Morning",IF(AND(K14484&gt;=Sheet2!$A$3,K14484&lt;Sheet2!$A$4),"Afternoon","Night"))</f>
        <v>Night</v>
      </c>
      <c r="M14484" t="str">
        <f t="shared" si="1132"/>
        <v>Wednesday</v>
      </c>
      <c r="N14484">
        <f t="shared" si="1133"/>
        <v>2020</v>
      </c>
      <c r="O14484">
        <f t="shared" si="1134"/>
        <v>10</v>
      </c>
    </row>
    <row r="14485" spans="1:15" x14ac:dyDescent="0.2">
      <c r="A14485" s="3" t="s">
        <v>29534</v>
      </c>
      <c r="B14485" s="6">
        <v>44132.844444444447</v>
      </c>
      <c r="C14485" s="6">
        <v>43841.557638888888</v>
      </c>
      <c r="D14485" s="4" t="s">
        <v>2263</v>
      </c>
      <c r="E14485" s="4" t="s">
        <v>77</v>
      </c>
      <c r="F14485" s="4" t="s">
        <v>114</v>
      </c>
      <c r="G14485" s="4" t="s">
        <v>72</v>
      </c>
      <c r="H14485" s="4" t="s">
        <v>29535</v>
      </c>
      <c r="I14485" s="4" t="s">
        <v>74</v>
      </c>
      <c r="J14485">
        <f t="shared" si="1130"/>
        <v>1</v>
      </c>
      <c r="K14485" s="7">
        <f t="shared" si="1131"/>
        <v>0.84444444444444444</v>
      </c>
      <c r="L14485" t="str">
        <f>IF(AND(K14485&lt;Sheet2!$A$3,K14485&gt;=Sheet2!$A$2),"Morning",IF(AND(K14485&gt;=Sheet2!$A$3,K14485&lt;Sheet2!$A$4),"Afternoon","Night"))</f>
        <v>Night</v>
      </c>
      <c r="M14485" t="str">
        <f t="shared" si="1132"/>
        <v>Wednesday</v>
      </c>
      <c r="N14485">
        <f t="shared" si="1133"/>
        <v>2020</v>
      </c>
      <c r="O14485">
        <f t="shared" si="1134"/>
        <v>10</v>
      </c>
    </row>
    <row r="14486" spans="1:15" x14ac:dyDescent="0.2">
      <c r="A14486" s="3" t="s">
        <v>29536</v>
      </c>
      <c r="B14486" s="6">
        <v>44132.847222222219</v>
      </c>
      <c r="C14486" s="6">
        <v>44132.847222222219</v>
      </c>
      <c r="D14486" s="4" t="s">
        <v>1394</v>
      </c>
      <c r="E14486" s="4" t="s">
        <v>77</v>
      </c>
      <c r="F14486" s="4" t="s">
        <v>30</v>
      </c>
      <c r="G14486" s="4" t="s">
        <v>72</v>
      </c>
      <c r="H14486" s="4" t="s">
        <v>29537</v>
      </c>
      <c r="I14486" s="4" t="s">
        <v>74</v>
      </c>
      <c r="J14486">
        <f t="shared" si="1130"/>
        <v>1</v>
      </c>
      <c r="K14486" s="7">
        <f t="shared" si="1131"/>
        <v>0.84722222222222221</v>
      </c>
      <c r="L14486" t="str">
        <f>IF(AND(K14486&lt;Sheet2!$A$3,K14486&gt;=Sheet2!$A$2),"Morning",IF(AND(K14486&gt;=Sheet2!$A$3,K14486&lt;Sheet2!$A$4),"Afternoon","Night"))</f>
        <v>Night</v>
      </c>
      <c r="M14486" t="str">
        <f t="shared" si="1132"/>
        <v>Wednesday</v>
      </c>
      <c r="N14486">
        <f t="shared" si="1133"/>
        <v>2020</v>
      </c>
      <c r="O14486">
        <f t="shared" si="1134"/>
        <v>10</v>
      </c>
    </row>
    <row r="14487" spans="1:15" x14ac:dyDescent="0.2">
      <c r="A14487" s="3" t="s">
        <v>29538</v>
      </c>
      <c r="B14487" s="6">
        <v>44132.847222222219</v>
      </c>
      <c r="C14487" s="6">
        <v>44135.661111111112</v>
      </c>
      <c r="D14487" s="4" t="s">
        <v>1394</v>
      </c>
      <c r="E14487" s="4" t="s">
        <v>77</v>
      </c>
      <c r="F14487" s="4" t="s">
        <v>30</v>
      </c>
      <c r="G14487" s="4" t="s">
        <v>72</v>
      </c>
      <c r="H14487" s="4" t="s">
        <v>29539</v>
      </c>
      <c r="I14487" s="4" t="s">
        <v>74</v>
      </c>
      <c r="J14487">
        <f t="shared" si="1130"/>
        <v>1</v>
      </c>
      <c r="K14487" s="7">
        <f t="shared" si="1131"/>
        <v>0.84722222222222221</v>
      </c>
      <c r="L14487" t="str">
        <f>IF(AND(K14487&lt;Sheet2!$A$3,K14487&gt;=Sheet2!$A$2),"Morning",IF(AND(K14487&gt;=Sheet2!$A$3,K14487&lt;Sheet2!$A$4),"Afternoon","Night"))</f>
        <v>Night</v>
      </c>
      <c r="M14487" t="str">
        <f t="shared" si="1132"/>
        <v>Wednesday</v>
      </c>
      <c r="N14487">
        <f t="shared" si="1133"/>
        <v>2020</v>
      </c>
      <c r="O14487">
        <f t="shared" si="1134"/>
        <v>10</v>
      </c>
    </row>
    <row r="14488" spans="1:15" x14ac:dyDescent="0.2">
      <c r="A14488" s="3" t="s">
        <v>29540</v>
      </c>
      <c r="B14488" s="6">
        <v>44132.85</v>
      </c>
      <c r="C14488" s="6">
        <v>44132.85</v>
      </c>
      <c r="D14488" s="4" t="s">
        <v>8982</v>
      </c>
      <c r="E14488" s="4" t="s">
        <v>77</v>
      </c>
      <c r="F14488" s="4" t="s">
        <v>30</v>
      </c>
      <c r="G14488" s="4" t="s">
        <v>72</v>
      </c>
      <c r="H14488" s="4" t="s">
        <v>29541</v>
      </c>
      <c r="I14488" s="4" t="s">
        <v>74</v>
      </c>
      <c r="J14488">
        <f t="shared" si="1130"/>
        <v>1</v>
      </c>
      <c r="K14488" s="7">
        <f t="shared" si="1131"/>
        <v>0.85</v>
      </c>
      <c r="L14488" t="str">
        <f>IF(AND(K14488&lt;Sheet2!$A$3,K14488&gt;=Sheet2!$A$2),"Morning",IF(AND(K14488&gt;=Sheet2!$A$3,K14488&lt;Sheet2!$A$4),"Afternoon","Night"))</f>
        <v>Night</v>
      </c>
      <c r="M14488" t="str">
        <f t="shared" si="1132"/>
        <v>Wednesday</v>
      </c>
      <c r="N14488">
        <f t="shared" si="1133"/>
        <v>2020</v>
      </c>
      <c r="O14488">
        <f t="shared" si="1134"/>
        <v>10</v>
      </c>
    </row>
    <row r="14489" spans="1:15" x14ac:dyDescent="0.2">
      <c r="A14489" s="3" t="s">
        <v>29542</v>
      </c>
      <c r="B14489" s="6">
        <v>44132.85</v>
      </c>
      <c r="C14489" s="6">
        <v>44133.338888888888</v>
      </c>
      <c r="D14489" s="4" t="s">
        <v>8982</v>
      </c>
      <c r="E14489" s="4" t="s">
        <v>77</v>
      </c>
      <c r="F14489" s="4" t="s">
        <v>30</v>
      </c>
      <c r="G14489" s="4" t="s">
        <v>72</v>
      </c>
      <c r="H14489" s="4" t="s">
        <v>29543</v>
      </c>
      <c r="I14489" s="4" t="s">
        <v>74</v>
      </c>
      <c r="J14489">
        <f t="shared" si="1130"/>
        <v>1</v>
      </c>
      <c r="K14489" s="7">
        <f t="shared" si="1131"/>
        <v>0.85</v>
      </c>
      <c r="L14489" t="str">
        <f>IF(AND(K14489&lt;Sheet2!$A$3,K14489&gt;=Sheet2!$A$2),"Morning",IF(AND(K14489&gt;=Sheet2!$A$3,K14489&lt;Sheet2!$A$4),"Afternoon","Night"))</f>
        <v>Night</v>
      </c>
      <c r="M14489" t="str">
        <f t="shared" si="1132"/>
        <v>Wednesday</v>
      </c>
      <c r="N14489">
        <f t="shared" si="1133"/>
        <v>2020</v>
      </c>
      <c r="O14489">
        <f t="shared" si="1134"/>
        <v>10</v>
      </c>
    </row>
    <row r="14490" spans="1:15" x14ac:dyDescent="0.2">
      <c r="A14490" s="3" t="s">
        <v>29544</v>
      </c>
      <c r="B14490" s="6">
        <v>44132.851388888892</v>
      </c>
      <c r="C14490" s="6">
        <v>44132.851388888892</v>
      </c>
      <c r="D14490" s="4" t="s">
        <v>3250</v>
      </c>
      <c r="E14490" s="4" t="s">
        <v>77</v>
      </c>
      <c r="F14490" s="4" t="s">
        <v>30</v>
      </c>
      <c r="G14490" s="4" t="s">
        <v>72</v>
      </c>
      <c r="H14490" s="4" t="s">
        <v>29545</v>
      </c>
      <c r="I14490" s="4" t="s">
        <v>74</v>
      </c>
      <c r="J14490">
        <f t="shared" si="1130"/>
        <v>1</v>
      </c>
      <c r="K14490" s="7">
        <f t="shared" si="1131"/>
        <v>0.85138888888888886</v>
      </c>
      <c r="L14490" t="str">
        <f>IF(AND(K14490&lt;Sheet2!$A$3,K14490&gt;=Sheet2!$A$2),"Morning",IF(AND(K14490&gt;=Sheet2!$A$3,K14490&lt;Sheet2!$A$4),"Afternoon","Night"))</f>
        <v>Night</v>
      </c>
      <c r="M14490" t="str">
        <f t="shared" si="1132"/>
        <v>Wednesday</v>
      </c>
      <c r="N14490">
        <f t="shared" si="1133"/>
        <v>2020</v>
      </c>
      <c r="O14490">
        <f t="shared" si="1134"/>
        <v>10</v>
      </c>
    </row>
    <row r="14491" spans="1:15" x14ac:dyDescent="0.2">
      <c r="A14491" s="3" t="s">
        <v>29546</v>
      </c>
      <c r="B14491" s="6">
        <v>44132.851388888892</v>
      </c>
      <c r="C14491" s="6">
        <v>44135.648611111108</v>
      </c>
      <c r="D14491" s="4" t="s">
        <v>3250</v>
      </c>
      <c r="E14491" s="4" t="s">
        <v>77</v>
      </c>
      <c r="F14491" s="4" t="s">
        <v>30</v>
      </c>
      <c r="G14491" s="4" t="s">
        <v>72</v>
      </c>
      <c r="H14491" s="4" t="s">
        <v>29547</v>
      </c>
      <c r="I14491" s="4" t="s">
        <v>74</v>
      </c>
      <c r="J14491">
        <f t="shared" si="1130"/>
        <v>1</v>
      </c>
      <c r="K14491" s="7">
        <f t="shared" si="1131"/>
        <v>0.85138888888888886</v>
      </c>
      <c r="L14491" t="str">
        <f>IF(AND(K14491&lt;Sheet2!$A$3,K14491&gt;=Sheet2!$A$2),"Morning",IF(AND(K14491&gt;=Sheet2!$A$3,K14491&lt;Sheet2!$A$4),"Afternoon","Night"))</f>
        <v>Night</v>
      </c>
      <c r="M14491" t="str">
        <f t="shared" si="1132"/>
        <v>Wednesday</v>
      </c>
      <c r="N14491">
        <f t="shared" si="1133"/>
        <v>2020</v>
      </c>
      <c r="O14491">
        <f t="shared" si="1134"/>
        <v>10</v>
      </c>
    </row>
    <row r="14492" spans="1:15" x14ac:dyDescent="0.2">
      <c r="A14492" s="3" t="s">
        <v>29548</v>
      </c>
      <c r="B14492" s="6">
        <v>44132.853472222225</v>
      </c>
      <c r="C14492" s="6">
        <v>44132.853472222225</v>
      </c>
      <c r="D14492" s="4" t="s">
        <v>29</v>
      </c>
      <c r="E14492" s="4" t="s">
        <v>77</v>
      </c>
      <c r="F14492" s="4" t="s">
        <v>30</v>
      </c>
      <c r="G14492" s="4" t="s">
        <v>72</v>
      </c>
      <c r="H14492" s="4" t="s">
        <v>28704</v>
      </c>
      <c r="I14492" s="4" t="s">
        <v>74</v>
      </c>
      <c r="J14492">
        <f t="shared" si="1130"/>
        <v>1</v>
      </c>
      <c r="K14492" s="7">
        <f t="shared" si="1131"/>
        <v>0.8534722222222223</v>
      </c>
      <c r="L14492" t="str">
        <f>IF(AND(K14492&lt;Sheet2!$A$3,K14492&gt;=Sheet2!$A$2),"Morning",IF(AND(K14492&gt;=Sheet2!$A$3,K14492&lt;Sheet2!$A$4),"Afternoon","Night"))</f>
        <v>Night</v>
      </c>
      <c r="M14492" t="str">
        <f t="shared" si="1132"/>
        <v>Wednesday</v>
      </c>
      <c r="N14492">
        <f t="shared" si="1133"/>
        <v>2020</v>
      </c>
      <c r="O14492">
        <f t="shared" si="1134"/>
        <v>10</v>
      </c>
    </row>
    <row r="14493" spans="1:15" x14ac:dyDescent="0.2">
      <c r="A14493" s="3" t="s">
        <v>29549</v>
      </c>
      <c r="B14493" s="6">
        <v>44132.853472222225</v>
      </c>
      <c r="C14493" s="6">
        <v>44135.317361111112</v>
      </c>
      <c r="D14493" s="4" t="s">
        <v>29</v>
      </c>
      <c r="E14493" s="4" t="s">
        <v>77</v>
      </c>
      <c r="F14493" s="4" t="s">
        <v>30</v>
      </c>
      <c r="G14493" s="4" t="s">
        <v>72</v>
      </c>
      <c r="H14493" s="4" t="s">
        <v>29550</v>
      </c>
      <c r="I14493" s="4" t="s">
        <v>74</v>
      </c>
      <c r="J14493">
        <f t="shared" si="1130"/>
        <v>1</v>
      </c>
      <c r="K14493" s="7">
        <f t="shared" si="1131"/>
        <v>0.8534722222222223</v>
      </c>
      <c r="L14493" t="str">
        <f>IF(AND(K14493&lt;Sheet2!$A$3,K14493&gt;=Sheet2!$A$2),"Morning",IF(AND(K14493&gt;=Sheet2!$A$3,K14493&lt;Sheet2!$A$4),"Afternoon","Night"))</f>
        <v>Night</v>
      </c>
      <c r="M14493" t="str">
        <f t="shared" si="1132"/>
        <v>Wednesday</v>
      </c>
      <c r="N14493">
        <f t="shared" si="1133"/>
        <v>2020</v>
      </c>
      <c r="O14493">
        <f t="shared" si="1134"/>
        <v>10</v>
      </c>
    </row>
    <row r="14494" spans="1:15" x14ac:dyDescent="0.2">
      <c r="A14494" s="3" t="s">
        <v>29551</v>
      </c>
      <c r="B14494" s="6">
        <v>44132.883333333331</v>
      </c>
      <c r="C14494" s="6">
        <v>44132.883333333331</v>
      </c>
      <c r="D14494" s="4" t="s">
        <v>783</v>
      </c>
      <c r="E14494" s="4" t="s">
        <v>77</v>
      </c>
      <c r="F14494" s="4" t="s">
        <v>30</v>
      </c>
      <c r="G14494" s="4" t="s">
        <v>479</v>
      </c>
      <c r="H14494" s="4" t="s">
        <v>28597</v>
      </c>
      <c r="I14494" s="4" t="s">
        <v>74</v>
      </c>
      <c r="J14494">
        <f t="shared" si="1130"/>
        <v>1</v>
      </c>
      <c r="K14494" s="7">
        <f t="shared" si="1131"/>
        <v>0.8833333333333333</v>
      </c>
      <c r="L14494" t="str">
        <f>IF(AND(K14494&lt;Sheet2!$A$3,K14494&gt;=Sheet2!$A$2),"Morning",IF(AND(K14494&gt;=Sheet2!$A$3,K14494&lt;Sheet2!$A$4),"Afternoon","Night"))</f>
        <v>Night</v>
      </c>
      <c r="M14494" t="str">
        <f t="shared" si="1132"/>
        <v>Wednesday</v>
      </c>
      <c r="N14494">
        <f t="shared" si="1133"/>
        <v>2020</v>
      </c>
      <c r="O14494">
        <f t="shared" si="1134"/>
        <v>10</v>
      </c>
    </row>
    <row r="14495" spans="1:15" x14ac:dyDescent="0.2">
      <c r="A14495" s="3" t="s">
        <v>29552</v>
      </c>
      <c r="B14495" s="6">
        <v>44132.883333333331</v>
      </c>
      <c r="C14495" s="6">
        <v>44135.7</v>
      </c>
      <c r="D14495" s="4" t="s">
        <v>783</v>
      </c>
      <c r="E14495" s="4" t="s">
        <v>77</v>
      </c>
      <c r="F14495" s="4" t="s">
        <v>30</v>
      </c>
      <c r="G14495" s="4" t="s">
        <v>479</v>
      </c>
      <c r="H14495" s="4" t="s">
        <v>29553</v>
      </c>
      <c r="I14495" s="4" t="s">
        <v>74</v>
      </c>
      <c r="J14495">
        <f t="shared" si="1130"/>
        <v>1</v>
      </c>
      <c r="K14495" s="7">
        <f t="shared" si="1131"/>
        <v>0.8833333333333333</v>
      </c>
      <c r="L14495" t="str">
        <f>IF(AND(K14495&lt;Sheet2!$A$3,K14495&gt;=Sheet2!$A$2),"Morning",IF(AND(K14495&gt;=Sheet2!$A$3,K14495&lt;Sheet2!$A$4),"Afternoon","Night"))</f>
        <v>Night</v>
      </c>
      <c r="M14495" t="str">
        <f t="shared" si="1132"/>
        <v>Wednesday</v>
      </c>
      <c r="N14495">
        <f t="shared" si="1133"/>
        <v>2020</v>
      </c>
      <c r="O14495">
        <f t="shared" si="1134"/>
        <v>10</v>
      </c>
    </row>
    <row r="14496" spans="1:15" x14ac:dyDescent="0.2">
      <c r="A14496" s="3" t="s">
        <v>29554</v>
      </c>
      <c r="B14496" s="6">
        <v>44132.885416666664</v>
      </c>
      <c r="C14496" s="6">
        <v>44132.885416666664</v>
      </c>
      <c r="D14496" s="4" t="s">
        <v>1341</v>
      </c>
      <c r="E14496" s="4" t="s">
        <v>77</v>
      </c>
      <c r="F14496" s="4" t="s">
        <v>12147</v>
      </c>
      <c r="G14496" s="4" t="s">
        <v>4185</v>
      </c>
      <c r="H14496" s="4" t="s">
        <v>29555</v>
      </c>
      <c r="I14496" s="4" t="s">
        <v>74</v>
      </c>
      <c r="J14496">
        <f t="shared" si="1130"/>
        <v>1</v>
      </c>
      <c r="K14496" s="7">
        <f t="shared" si="1131"/>
        <v>0.88541666666666663</v>
      </c>
      <c r="L14496" t="str">
        <f>IF(AND(K14496&lt;Sheet2!$A$3,K14496&gt;=Sheet2!$A$2),"Morning",IF(AND(K14496&gt;=Sheet2!$A$3,K14496&lt;Sheet2!$A$4),"Afternoon","Night"))</f>
        <v>Night</v>
      </c>
      <c r="M14496" t="str">
        <f t="shared" si="1132"/>
        <v>Wednesday</v>
      </c>
      <c r="N14496">
        <f t="shared" si="1133"/>
        <v>2020</v>
      </c>
      <c r="O14496">
        <f t="shared" si="1134"/>
        <v>10</v>
      </c>
    </row>
    <row r="14497" spans="1:15" x14ac:dyDescent="0.2">
      <c r="A14497" s="3" t="s">
        <v>29556</v>
      </c>
      <c r="B14497" s="6">
        <v>44132.888194444444</v>
      </c>
      <c r="C14497" s="6">
        <v>44132.888194444444</v>
      </c>
      <c r="D14497" s="4" t="s">
        <v>886</v>
      </c>
      <c r="E14497" s="4" t="s">
        <v>77</v>
      </c>
      <c r="F14497" s="4" t="s">
        <v>464</v>
      </c>
      <c r="G14497" s="4" t="s">
        <v>78</v>
      </c>
      <c r="H14497" s="4" t="s">
        <v>29557</v>
      </c>
      <c r="I14497" s="4" t="s">
        <v>74</v>
      </c>
      <c r="J14497">
        <f t="shared" si="1130"/>
        <v>1</v>
      </c>
      <c r="K14497" s="7">
        <f t="shared" si="1131"/>
        <v>0.8881944444444444</v>
      </c>
      <c r="L14497" t="str">
        <f>IF(AND(K14497&lt;Sheet2!$A$3,K14497&gt;=Sheet2!$A$2),"Morning",IF(AND(K14497&gt;=Sheet2!$A$3,K14497&lt;Sheet2!$A$4),"Afternoon","Night"))</f>
        <v>Night</v>
      </c>
      <c r="M14497" t="str">
        <f t="shared" si="1132"/>
        <v>Wednesday</v>
      </c>
      <c r="N14497">
        <f t="shared" si="1133"/>
        <v>2020</v>
      </c>
      <c r="O14497">
        <f t="shared" si="1134"/>
        <v>10</v>
      </c>
    </row>
    <row r="14498" spans="1:15" x14ac:dyDescent="0.2">
      <c r="A14498" s="3" t="s">
        <v>29558</v>
      </c>
      <c r="B14498" s="6">
        <v>44132.888194444444</v>
      </c>
      <c r="C14498" s="6">
        <v>44134.677777777775</v>
      </c>
      <c r="D14498" s="4" t="s">
        <v>886</v>
      </c>
      <c r="E14498" s="4" t="s">
        <v>77</v>
      </c>
      <c r="F14498" s="4" t="s">
        <v>464</v>
      </c>
      <c r="G14498" s="4" t="s">
        <v>78</v>
      </c>
      <c r="H14498" s="4" t="s">
        <v>29559</v>
      </c>
      <c r="I14498" s="4" t="s">
        <v>74</v>
      </c>
      <c r="J14498">
        <f t="shared" si="1130"/>
        <v>1</v>
      </c>
      <c r="K14498" s="7">
        <f t="shared" si="1131"/>
        <v>0.8881944444444444</v>
      </c>
      <c r="L14498" t="str">
        <f>IF(AND(K14498&lt;Sheet2!$A$3,K14498&gt;=Sheet2!$A$2),"Morning",IF(AND(K14498&gt;=Sheet2!$A$3,K14498&lt;Sheet2!$A$4),"Afternoon","Night"))</f>
        <v>Night</v>
      </c>
      <c r="M14498" t="str">
        <f t="shared" si="1132"/>
        <v>Wednesday</v>
      </c>
      <c r="N14498">
        <f t="shared" si="1133"/>
        <v>2020</v>
      </c>
      <c r="O14498">
        <f t="shared" si="1134"/>
        <v>10</v>
      </c>
    </row>
    <row r="14499" spans="1:15" x14ac:dyDescent="0.2">
      <c r="A14499" s="3" t="s">
        <v>29560</v>
      </c>
      <c r="B14499" s="6">
        <v>44132.88958333333</v>
      </c>
      <c r="C14499" s="6">
        <v>44132.88958333333</v>
      </c>
      <c r="D14499" s="4" t="s">
        <v>739</v>
      </c>
      <c r="E14499" s="4" t="s">
        <v>77</v>
      </c>
      <c r="F14499" s="4" t="s">
        <v>30</v>
      </c>
      <c r="G14499" s="4" t="s">
        <v>72</v>
      </c>
      <c r="H14499" s="4" t="s">
        <v>29561</v>
      </c>
      <c r="I14499" s="4" t="s">
        <v>74</v>
      </c>
      <c r="J14499">
        <f t="shared" si="1130"/>
        <v>1</v>
      </c>
      <c r="K14499" s="7">
        <f t="shared" si="1131"/>
        <v>0.88958333333333339</v>
      </c>
      <c r="L14499" t="str">
        <f>IF(AND(K14499&lt;Sheet2!$A$3,K14499&gt;=Sheet2!$A$2),"Morning",IF(AND(K14499&gt;=Sheet2!$A$3,K14499&lt;Sheet2!$A$4),"Afternoon","Night"))</f>
        <v>Night</v>
      </c>
      <c r="M14499" t="str">
        <f t="shared" si="1132"/>
        <v>Wednesday</v>
      </c>
      <c r="N14499">
        <f t="shared" si="1133"/>
        <v>2020</v>
      </c>
      <c r="O14499">
        <f t="shared" si="1134"/>
        <v>10</v>
      </c>
    </row>
    <row r="14500" spans="1:15" x14ac:dyDescent="0.2">
      <c r="A14500" s="3" t="s">
        <v>29562</v>
      </c>
      <c r="B14500" s="6">
        <v>44132.88958333333</v>
      </c>
      <c r="C14500" s="6">
        <v>44133.274305555555</v>
      </c>
      <c r="D14500" s="4" t="s">
        <v>739</v>
      </c>
      <c r="E14500" s="4" t="s">
        <v>77</v>
      </c>
      <c r="F14500" s="4" t="s">
        <v>30</v>
      </c>
      <c r="G14500" s="4" t="s">
        <v>72</v>
      </c>
      <c r="H14500" s="4" t="s">
        <v>29563</v>
      </c>
      <c r="I14500" s="4" t="s">
        <v>74</v>
      </c>
      <c r="J14500">
        <f t="shared" si="1130"/>
        <v>1</v>
      </c>
      <c r="K14500" s="7">
        <f t="shared" si="1131"/>
        <v>0.88958333333333339</v>
      </c>
      <c r="L14500" t="str">
        <f>IF(AND(K14500&lt;Sheet2!$A$3,K14500&gt;=Sheet2!$A$2),"Morning",IF(AND(K14500&gt;=Sheet2!$A$3,K14500&lt;Sheet2!$A$4),"Afternoon","Night"))</f>
        <v>Night</v>
      </c>
      <c r="M14500" t="str">
        <f t="shared" si="1132"/>
        <v>Wednesday</v>
      </c>
      <c r="N14500">
        <f t="shared" si="1133"/>
        <v>2020</v>
      </c>
      <c r="O14500">
        <f t="shared" si="1134"/>
        <v>10</v>
      </c>
    </row>
    <row r="14501" spans="1:15" x14ac:dyDescent="0.2">
      <c r="A14501" s="3" t="s">
        <v>29564</v>
      </c>
      <c r="B14501" s="6">
        <v>44132.88958333333</v>
      </c>
      <c r="C14501" s="6">
        <v>44134.676388888889</v>
      </c>
      <c r="D14501" s="4" t="s">
        <v>739</v>
      </c>
      <c r="E14501" s="4" t="s">
        <v>77</v>
      </c>
      <c r="F14501" s="4" t="s">
        <v>30</v>
      </c>
      <c r="G14501" s="4" t="s">
        <v>72</v>
      </c>
      <c r="H14501" s="4" t="s">
        <v>29565</v>
      </c>
      <c r="I14501" s="4" t="s">
        <v>74</v>
      </c>
      <c r="J14501">
        <f t="shared" si="1130"/>
        <v>1</v>
      </c>
      <c r="K14501" s="7">
        <f t="shared" si="1131"/>
        <v>0.88958333333333339</v>
      </c>
      <c r="L14501" t="str">
        <f>IF(AND(K14501&lt;Sheet2!$A$3,K14501&gt;=Sheet2!$A$2),"Morning",IF(AND(K14501&gt;=Sheet2!$A$3,K14501&lt;Sheet2!$A$4),"Afternoon","Night"))</f>
        <v>Night</v>
      </c>
      <c r="M14501" t="str">
        <f t="shared" si="1132"/>
        <v>Wednesday</v>
      </c>
      <c r="N14501">
        <f t="shared" si="1133"/>
        <v>2020</v>
      </c>
      <c r="O14501">
        <f t="shared" si="1134"/>
        <v>10</v>
      </c>
    </row>
    <row r="14502" spans="1:15" x14ac:dyDescent="0.2">
      <c r="A14502" s="3" t="s">
        <v>29566</v>
      </c>
      <c r="B14502" s="6">
        <v>44133.257638888892</v>
      </c>
      <c r="C14502" s="6">
        <v>44133.257638888892</v>
      </c>
      <c r="D14502" s="4" t="s">
        <v>507</v>
      </c>
      <c r="E14502" s="4" t="s">
        <v>10</v>
      </c>
      <c r="F14502" s="4" t="s">
        <v>30</v>
      </c>
      <c r="G14502" s="4" t="s">
        <v>2460</v>
      </c>
      <c r="H14502" s="4" t="s">
        <v>29567</v>
      </c>
      <c r="I14502" s="4" t="s">
        <v>74</v>
      </c>
      <c r="J14502">
        <f t="shared" si="1130"/>
        <v>1</v>
      </c>
      <c r="K14502" s="7">
        <f t="shared" si="1131"/>
        <v>0.25763888888888892</v>
      </c>
      <c r="L14502" t="str">
        <f>IF(AND(K14502&lt;Sheet2!$A$3,K14502&gt;=Sheet2!$A$2),"Morning",IF(AND(K14502&gt;=Sheet2!$A$3,K14502&lt;Sheet2!$A$4),"Afternoon","Night"))</f>
        <v>Morning</v>
      </c>
      <c r="M14502" t="str">
        <f t="shared" si="1132"/>
        <v>Thursday</v>
      </c>
      <c r="N14502">
        <f t="shared" si="1133"/>
        <v>2020</v>
      </c>
      <c r="O14502">
        <f t="shared" si="1134"/>
        <v>10</v>
      </c>
    </row>
    <row r="14503" spans="1:15" x14ac:dyDescent="0.2">
      <c r="A14503" s="3" t="s">
        <v>29568</v>
      </c>
      <c r="B14503" s="6">
        <v>44133.364583333336</v>
      </c>
      <c r="C14503" s="6">
        <v>44133.364583333336</v>
      </c>
      <c r="D14503" s="4" t="s">
        <v>862</v>
      </c>
      <c r="E14503" s="4" t="s">
        <v>10</v>
      </c>
      <c r="F14503" s="4" t="s">
        <v>18</v>
      </c>
      <c r="G14503" s="4" t="s">
        <v>108</v>
      </c>
      <c r="H14503" s="4" t="s">
        <v>29569</v>
      </c>
      <c r="I14503" s="4" t="s">
        <v>74</v>
      </c>
      <c r="J14503">
        <f t="shared" si="1130"/>
        <v>1</v>
      </c>
      <c r="K14503" s="7">
        <f t="shared" si="1131"/>
        <v>0.36458333333333331</v>
      </c>
      <c r="L14503" t="str">
        <f>IF(AND(K14503&lt;Sheet2!$A$3,K14503&gt;=Sheet2!$A$2),"Morning",IF(AND(K14503&gt;=Sheet2!$A$3,K14503&lt;Sheet2!$A$4),"Afternoon","Night"))</f>
        <v>Morning</v>
      </c>
      <c r="M14503" t="str">
        <f t="shared" si="1132"/>
        <v>Thursday</v>
      </c>
      <c r="N14503">
        <f t="shared" si="1133"/>
        <v>2020</v>
      </c>
      <c r="O14503">
        <f t="shared" si="1134"/>
        <v>10</v>
      </c>
    </row>
    <row r="14504" spans="1:15" x14ac:dyDescent="0.2">
      <c r="A14504" s="3" t="s">
        <v>29570</v>
      </c>
      <c r="B14504" s="6">
        <v>44133.438194444447</v>
      </c>
      <c r="C14504" s="6">
        <v>44133.438194444447</v>
      </c>
      <c r="D14504" s="4" t="s">
        <v>214</v>
      </c>
      <c r="E14504" s="4" t="s">
        <v>10</v>
      </c>
      <c r="F14504" s="4" t="s">
        <v>30</v>
      </c>
      <c r="G14504" s="4" t="s">
        <v>72</v>
      </c>
      <c r="H14504" s="4" t="s">
        <v>29571</v>
      </c>
      <c r="I14504" s="4" t="s">
        <v>74</v>
      </c>
      <c r="J14504">
        <f t="shared" si="1130"/>
        <v>1</v>
      </c>
      <c r="K14504" s="7">
        <f t="shared" si="1131"/>
        <v>0.4381944444444445</v>
      </c>
      <c r="L14504" t="str">
        <f>IF(AND(K14504&lt;Sheet2!$A$3,K14504&gt;=Sheet2!$A$2),"Morning",IF(AND(K14504&gt;=Sheet2!$A$3,K14504&lt;Sheet2!$A$4),"Afternoon","Night"))</f>
        <v>Morning</v>
      </c>
      <c r="M14504" t="str">
        <f t="shared" si="1132"/>
        <v>Thursday</v>
      </c>
      <c r="N14504">
        <f t="shared" si="1133"/>
        <v>2020</v>
      </c>
      <c r="O14504">
        <f t="shared" si="1134"/>
        <v>10</v>
      </c>
    </row>
    <row r="14505" spans="1:15" x14ac:dyDescent="0.2">
      <c r="A14505" s="3" t="s">
        <v>29572</v>
      </c>
      <c r="B14505" s="6">
        <v>44133.863194444442</v>
      </c>
      <c r="C14505" s="6">
        <v>44133.863194444442</v>
      </c>
      <c r="D14505" s="4" t="s">
        <v>290</v>
      </c>
      <c r="E14505" s="4" t="s">
        <v>77</v>
      </c>
      <c r="F14505" s="4" t="s">
        <v>18</v>
      </c>
      <c r="G14505" s="4" t="s">
        <v>72</v>
      </c>
      <c r="H14505" s="4" t="s">
        <v>29573</v>
      </c>
      <c r="I14505" s="4" t="s">
        <v>74</v>
      </c>
      <c r="J14505">
        <f t="shared" si="1130"/>
        <v>1</v>
      </c>
      <c r="K14505" s="7">
        <f t="shared" si="1131"/>
        <v>0.86319444444444438</v>
      </c>
      <c r="L14505" t="str">
        <f>IF(AND(K14505&lt;Sheet2!$A$3,K14505&gt;=Sheet2!$A$2),"Morning",IF(AND(K14505&gt;=Sheet2!$A$3,K14505&lt;Sheet2!$A$4),"Afternoon","Night"))</f>
        <v>Night</v>
      </c>
      <c r="M14505" t="str">
        <f t="shared" si="1132"/>
        <v>Thursday</v>
      </c>
      <c r="N14505">
        <f t="shared" si="1133"/>
        <v>2020</v>
      </c>
      <c r="O14505">
        <f t="shared" si="1134"/>
        <v>10</v>
      </c>
    </row>
    <row r="14506" spans="1:15" x14ac:dyDescent="0.2">
      <c r="A14506" s="3" t="s">
        <v>29574</v>
      </c>
      <c r="B14506" s="6">
        <v>44133.878472222219</v>
      </c>
      <c r="C14506" s="6">
        <v>44133.878472222219</v>
      </c>
      <c r="D14506" s="4" t="s">
        <v>152</v>
      </c>
      <c r="E14506" s="4" t="s">
        <v>77</v>
      </c>
      <c r="F14506" s="4" t="s">
        <v>30</v>
      </c>
      <c r="G14506" s="4" t="s">
        <v>72</v>
      </c>
      <c r="H14506" s="4" t="s">
        <v>29575</v>
      </c>
      <c r="I14506" s="4" t="s">
        <v>74</v>
      </c>
      <c r="J14506">
        <f t="shared" si="1130"/>
        <v>1</v>
      </c>
      <c r="K14506" s="7">
        <f t="shared" si="1131"/>
        <v>0.87847222222222221</v>
      </c>
      <c r="L14506" t="str">
        <f>IF(AND(K14506&lt;Sheet2!$A$3,K14506&gt;=Sheet2!$A$2),"Morning",IF(AND(K14506&gt;=Sheet2!$A$3,K14506&lt;Sheet2!$A$4),"Afternoon","Night"))</f>
        <v>Night</v>
      </c>
      <c r="M14506" t="str">
        <f t="shared" si="1132"/>
        <v>Thursday</v>
      </c>
      <c r="N14506">
        <f t="shared" si="1133"/>
        <v>2020</v>
      </c>
      <c r="O14506">
        <f t="shared" si="1134"/>
        <v>10</v>
      </c>
    </row>
    <row r="14507" spans="1:15" x14ac:dyDescent="0.2">
      <c r="A14507" s="3" t="s">
        <v>29576</v>
      </c>
      <c r="B14507" s="6">
        <v>44133.878472222219</v>
      </c>
      <c r="C14507" s="6">
        <v>44135.654861111114</v>
      </c>
      <c r="D14507" s="4" t="s">
        <v>152</v>
      </c>
      <c r="E14507" s="4" t="s">
        <v>77</v>
      </c>
      <c r="F14507" s="4" t="s">
        <v>30</v>
      </c>
      <c r="G14507" s="4" t="s">
        <v>72</v>
      </c>
      <c r="H14507" s="4" t="s">
        <v>29577</v>
      </c>
      <c r="I14507" s="4" t="s">
        <v>74</v>
      </c>
      <c r="J14507">
        <f t="shared" si="1130"/>
        <v>1</v>
      </c>
      <c r="K14507" s="7">
        <f t="shared" si="1131"/>
        <v>0.87847222222222221</v>
      </c>
      <c r="L14507" t="str">
        <f>IF(AND(K14507&lt;Sheet2!$A$3,K14507&gt;=Sheet2!$A$2),"Morning",IF(AND(K14507&gt;=Sheet2!$A$3,K14507&lt;Sheet2!$A$4),"Afternoon","Night"))</f>
        <v>Night</v>
      </c>
      <c r="M14507" t="str">
        <f t="shared" si="1132"/>
        <v>Thursday</v>
      </c>
      <c r="N14507">
        <f t="shared" si="1133"/>
        <v>2020</v>
      </c>
      <c r="O14507">
        <f t="shared" si="1134"/>
        <v>10</v>
      </c>
    </row>
    <row r="14508" spans="1:15" x14ac:dyDescent="0.2">
      <c r="A14508" s="3" t="s">
        <v>29578</v>
      </c>
      <c r="B14508" s="6">
        <v>44134.406944444447</v>
      </c>
      <c r="C14508" s="6">
        <v>44134.406944444447</v>
      </c>
      <c r="D14508" s="4" t="s">
        <v>137</v>
      </c>
      <c r="E14508" s="4" t="s">
        <v>10</v>
      </c>
      <c r="F14508" s="4" t="s">
        <v>159</v>
      </c>
      <c r="G14508" s="4" t="s">
        <v>839</v>
      </c>
      <c r="H14508" s="4" t="s">
        <v>29579</v>
      </c>
      <c r="I14508" s="4" t="s">
        <v>74</v>
      </c>
      <c r="J14508">
        <f t="shared" si="1130"/>
        <v>1</v>
      </c>
      <c r="K14508" s="7">
        <f t="shared" si="1131"/>
        <v>0.4069444444444445</v>
      </c>
      <c r="L14508" t="str">
        <f>IF(AND(K14508&lt;Sheet2!$A$3,K14508&gt;=Sheet2!$A$2),"Morning",IF(AND(K14508&gt;=Sheet2!$A$3,K14508&lt;Sheet2!$A$4),"Afternoon","Night"))</f>
        <v>Morning</v>
      </c>
      <c r="M14508" t="str">
        <f t="shared" si="1132"/>
        <v>Friday</v>
      </c>
      <c r="N14508">
        <f t="shared" si="1133"/>
        <v>2020</v>
      </c>
      <c r="O14508">
        <f t="shared" si="1134"/>
        <v>10</v>
      </c>
    </row>
    <row r="14509" spans="1:15" x14ac:dyDescent="0.2">
      <c r="A14509" s="3" t="s">
        <v>29580</v>
      </c>
      <c r="B14509" s="6">
        <v>44134.455555555556</v>
      </c>
      <c r="C14509" s="6">
        <v>44134.455555555556</v>
      </c>
      <c r="D14509" s="4" t="s">
        <v>1671</v>
      </c>
      <c r="E14509" s="4" t="s">
        <v>10</v>
      </c>
      <c r="F14509" s="4" t="s">
        <v>30</v>
      </c>
      <c r="G14509" s="4" t="s">
        <v>543</v>
      </c>
      <c r="H14509" s="4" t="s">
        <v>29581</v>
      </c>
      <c r="I14509" s="4" t="s">
        <v>74</v>
      </c>
      <c r="J14509">
        <f t="shared" si="1130"/>
        <v>1</v>
      </c>
      <c r="K14509" s="7">
        <f t="shared" si="1131"/>
        <v>0.45555555555555555</v>
      </c>
      <c r="L14509" t="str">
        <f>IF(AND(K14509&lt;Sheet2!$A$3,K14509&gt;=Sheet2!$A$2),"Morning",IF(AND(K14509&gt;=Sheet2!$A$3,K14509&lt;Sheet2!$A$4),"Afternoon","Night"))</f>
        <v>Morning</v>
      </c>
      <c r="M14509" t="str">
        <f t="shared" si="1132"/>
        <v>Friday</v>
      </c>
      <c r="N14509">
        <f t="shared" si="1133"/>
        <v>2020</v>
      </c>
      <c r="O14509">
        <f t="shared" si="1134"/>
        <v>10</v>
      </c>
    </row>
    <row r="14510" spans="1:15" x14ac:dyDescent="0.2">
      <c r="A14510" s="3" t="s">
        <v>29582</v>
      </c>
      <c r="B14510" s="6">
        <v>44134.573611111111</v>
      </c>
      <c r="C14510" s="6">
        <v>44134.573611111111</v>
      </c>
      <c r="D14510" s="4" t="s">
        <v>241</v>
      </c>
      <c r="E14510" s="4" t="s">
        <v>74</v>
      </c>
      <c r="F14510" s="4" t="s">
        <v>74</v>
      </c>
      <c r="G14510" s="4" t="s">
        <v>72</v>
      </c>
      <c r="H14510" s="4" t="s">
        <v>29583</v>
      </c>
      <c r="I14510" s="4" t="s">
        <v>74</v>
      </c>
      <c r="J14510">
        <f t="shared" si="1130"/>
        <v>1</v>
      </c>
      <c r="K14510" s="7">
        <f t="shared" si="1131"/>
        <v>0.57361111111111118</v>
      </c>
      <c r="L14510" t="str">
        <f>IF(AND(K14510&lt;Sheet2!$A$3,K14510&gt;=Sheet2!$A$2),"Morning",IF(AND(K14510&gt;=Sheet2!$A$3,K14510&lt;Sheet2!$A$4),"Afternoon","Night"))</f>
        <v>Afternoon</v>
      </c>
      <c r="M14510" t="str">
        <f t="shared" si="1132"/>
        <v>Friday</v>
      </c>
      <c r="N14510">
        <f t="shared" si="1133"/>
        <v>2020</v>
      </c>
      <c r="O14510">
        <f t="shared" si="1134"/>
        <v>10</v>
      </c>
    </row>
    <row r="14511" spans="1:15" x14ac:dyDescent="0.2">
      <c r="A14511" s="3" t="s">
        <v>29584</v>
      </c>
      <c r="B14511" s="6">
        <v>44134.59097222222</v>
      </c>
      <c r="C14511" s="6">
        <v>44134.59097222222</v>
      </c>
      <c r="D14511" s="4" t="s">
        <v>137</v>
      </c>
      <c r="E14511" s="4" t="s">
        <v>10</v>
      </c>
      <c r="F14511" s="4" t="s">
        <v>554</v>
      </c>
      <c r="G14511" s="4" t="s">
        <v>314</v>
      </c>
      <c r="H14511" s="4" t="s">
        <v>29585</v>
      </c>
      <c r="I14511" s="4" t="s">
        <v>74</v>
      </c>
      <c r="J14511">
        <f t="shared" si="1130"/>
        <v>1</v>
      </c>
      <c r="K14511" s="7">
        <f t="shared" si="1131"/>
        <v>0.59097222222222223</v>
      </c>
      <c r="L14511" t="str">
        <f>IF(AND(K14511&lt;Sheet2!$A$3,K14511&gt;=Sheet2!$A$2),"Morning",IF(AND(K14511&gt;=Sheet2!$A$3,K14511&lt;Sheet2!$A$4),"Afternoon","Night"))</f>
        <v>Afternoon</v>
      </c>
      <c r="M14511" t="str">
        <f t="shared" si="1132"/>
        <v>Friday</v>
      </c>
      <c r="N14511">
        <f t="shared" si="1133"/>
        <v>2020</v>
      </c>
      <c r="O14511">
        <f t="shared" si="1134"/>
        <v>10</v>
      </c>
    </row>
    <row r="14512" spans="1:15" x14ac:dyDescent="0.2">
      <c r="A14512" s="3" t="s">
        <v>29586</v>
      </c>
      <c r="B14512" s="6">
        <v>44134.59097222222</v>
      </c>
      <c r="C14512" s="6">
        <v>44135.38958333333</v>
      </c>
      <c r="D14512" s="4" t="s">
        <v>137</v>
      </c>
      <c r="E14512" s="4" t="s">
        <v>10</v>
      </c>
      <c r="F14512" s="4" t="s">
        <v>554</v>
      </c>
      <c r="G14512" s="4" t="s">
        <v>314</v>
      </c>
      <c r="H14512" s="4" t="s">
        <v>29587</v>
      </c>
      <c r="I14512" s="4" t="s">
        <v>74</v>
      </c>
      <c r="J14512">
        <f t="shared" si="1130"/>
        <v>1</v>
      </c>
      <c r="K14512" s="7">
        <f t="shared" si="1131"/>
        <v>0.59097222222222223</v>
      </c>
      <c r="L14512" t="str">
        <f>IF(AND(K14512&lt;Sheet2!$A$3,K14512&gt;=Sheet2!$A$2),"Morning",IF(AND(K14512&gt;=Sheet2!$A$3,K14512&lt;Sheet2!$A$4),"Afternoon","Night"))</f>
        <v>Afternoon</v>
      </c>
      <c r="M14512" t="str">
        <f t="shared" si="1132"/>
        <v>Friday</v>
      </c>
      <c r="N14512">
        <f t="shared" si="1133"/>
        <v>2020</v>
      </c>
      <c r="O14512">
        <f t="shared" si="1134"/>
        <v>10</v>
      </c>
    </row>
    <row r="14513" spans="1:15" x14ac:dyDescent="0.2">
      <c r="A14513" s="3" t="s">
        <v>29588</v>
      </c>
      <c r="B14513" s="6">
        <v>44134.663194444445</v>
      </c>
      <c r="C14513" s="6">
        <v>44134.663194444445</v>
      </c>
      <c r="D14513" s="4" t="s">
        <v>3157</v>
      </c>
      <c r="E14513" s="4" t="s">
        <v>10</v>
      </c>
      <c r="F14513" s="4" t="s">
        <v>508</v>
      </c>
      <c r="G14513" s="4" t="s">
        <v>424</v>
      </c>
      <c r="H14513" s="4" t="s">
        <v>29589</v>
      </c>
      <c r="I14513" s="4" t="s">
        <v>74</v>
      </c>
      <c r="J14513">
        <f t="shared" si="1130"/>
        <v>1</v>
      </c>
      <c r="K14513" s="7">
        <f t="shared" si="1131"/>
        <v>0.66319444444444442</v>
      </c>
      <c r="L14513" t="str">
        <f>IF(AND(K14513&lt;Sheet2!$A$3,K14513&gt;=Sheet2!$A$2),"Morning",IF(AND(K14513&gt;=Sheet2!$A$3,K14513&lt;Sheet2!$A$4),"Afternoon","Night"))</f>
        <v>Afternoon</v>
      </c>
      <c r="M14513" t="str">
        <f t="shared" si="1132"/>
        <v>Friday</v>
      </c>
      <c r="N14513">
        <f t="shared" si="1133"/>
        <v>2020</v>
      </c>
      <c r="O14513">
        <f t="shared" si="1134"/>
        <v>10</v>
      </c>
    </row>
    <row r="14514" spans="1:15" x14ac:dyDescent="0.2">
      <c r="A14514" s="3" t="s">
        <v>29590</v>
      </c>
      <c r="B14514" s="6">
        <v>44135.259027777778</v>
      </c>
      <c r="C14514" s="6">
        <v>44135.259027777778</v>
      </c>
      <c r="D14514" s="4" t="s">
        <v>407</v>
      </c>
      <c r="E14514" s="4" t="s">
        <v>10</v>
      </c>
      <c r="F14514" s="4" t="s">
        <v>30</v>
      </c>
      <c r="G14514" s="4" t="s">
        <v>98</v>
      </c>
      <c r="H14514" s="4" t="s">
        <v>29591</v>
      </c>
      <c r="I14514" s="4" t="s">
        <v>74</v>
      </c>
      <c r="J14514">
        <f t="shared" si="1130"/>
        <v>1</v>
      </c>
      <c r="K14514" s="7">
        <f t="shared" si="1131"/>
        <v>0.2590277777777778</v>
      </c>
      <c r="L14514" t="str">
        <f>IF(AND(K14514&lt;Sheet2!$A$3,K14514&gt;=Sheet2!$A$2),"Morning",IF(AND(K14514&gt;=Sheet2!$A$3,K14514&lt;Sheet2!$A$4),"Afternoon","Night"))</f>
        <v>Morning</v>
      </c>
      <c r="M14514" t="str">
        <f t="shared" si="1132"/>
        <v>Saturday</v>
      </c>
      <c r="N14514">
        <f t="shared" si="1133"/>
        <v>2020</v>
      </c>
      <c r="O14514">
        <f t="shared" si="1134"/>
        <v>10</v>
      </c>
    </row>
    <row r="14515" spans="1:15" x14ac:dyDescent="0.2">
      <c r="A14515" s="3" t="s">
        <v>29592</v>
      </c>
      <c r="B14515" s="6">
        <v>44135.370138888888</v>
      </c>
      <c r="C14515" s="6">
        <v>44135.370138888888</v>
      </c>
      <c r="D14515" s="4" t="s">
        <v>57</v>
      </c>
      <c r="E14515" s="4" t="s">
        <v>17</v>
      </c>
      <c r="F14515" s="4" t="s">
        <v>25</v>
      </c>
      <c r="G14515" s="4" t="s">
        <v>26581</v>
      </c>
      <c r="H14515" s="4" t="s">
        <v>29593</v>
      </c>
      <c r="I14515" s="4" t="s">
        <v>74</v>
      </c>
      <c r="J14515">
        <f t="shared" si="1130"/>
        <v>1</v>
      </c>
      <c r="K14515" s="7">
        <f t="shared" si="1131"/>
        <v>0.37013888888888885</v>
      </c>
      <c r="L14515" t="str">
        <f>IF(AND(K14515&lt;Sheet2!$A$3,K14515&gt;=Sheet2!$A$2),"Morning",IF(AND(K14515&gt;=Sheet2!$A$3,K14515&lt;Sheet2!$A$4),"Afternoon","Night"))</f>
        <v>Morning</v>
      </c>
      <c r="M14515" t="str">
        <f t="shared" si="1132"/>
        <v>Saturday</v>
      </c>
      <c r="N14515">
        <f t="shared" si="1133"/>
        <v>2020</v>
      </c>
      <c r="O14515">
        <f t="shared" si="1134"/>
        <v>10</v>
      </c>
    </row>
    <row r="14516" spans="1:15" x14ac:dyDescent="0.2">
      <c r="A14516" s="3" t="s">
        <v>29594</v>
      </c>
      <c r="B14516" s="6">
        <v>44135.595833333333</v>
      </c>
      <c r="C14516" s="6">
        <v>44135.595833333333</v>
      </c>
      <c r="D14516" s="4" t="s">
        <v>96</v>
      </c>
      <c r="E14516" s="4" t="s">
        <v>10</v>
      </c>
      <c r="F14516" s="4" t="s">
        <v>159</v>
      </c>
      <c r="G14516" s="4" t="s">
        <v>29595</v>
      </c>
      <c r="H14516" s="4" t="s">
        <v>29596</v>
      </c>
      <c r="I14516" s="4" t="s">
        <v>74</v>
      </c>
      <c r="J14516">
        <f t="shared" si="1130"/>
        <v>1</v>
      </c>
      <c r="K14516" s="7">
        <f t="shared" si="1131"/>
        <v>0.59583333333333333</v>
      </c>
      <c r="L14516" t="str">
        <f>IF(AND(K14516&lt;Sheet2!$A$3,K14516&gt;=Sheet2!$A$2),"Morning",IF(AND(K14516&gt;=Sheet2!$A$3,K14516&lt;Sheet2!$A$4),"Afternoon","Night"))</f>
        <v>Afternoon</v>
      </c>
      <c r="M14516" t="str">
        <f t="shared" si="1132"/>
        <v>Saturday</v>
      </c>
      <c r="N14516">
        <f t="shared" si="1133"/>
        <v>2020</v>
      </c>
      <c r="O14516">
        <f t="shared" si="1134"/>
        <v>10</v>
      </c>
    </row>
    <row r="14517" spans="1:15" x14ac:dyDescent="0.2">
      <c r="A14517" s="3" t="s">
        <v>29597</v>
      </c>
      <c r="B14517" s="6">
        <v>44135.618750000001</v>
      </c>
      <c r="C14517" s="6">
        <v>44135.618750000001</v>
      </c>
      <c r="D14517" s="4" t="s">
        <v>62</v>
      </c>
      <c r="E14517" s="4" t="s">
        <v>77</v>
      </c>
      <c r="F14517" s="4" t="s">
        <v>30</v>
      </c>
      <c r="G14517" s="4" t="s">
        <v>12</v>
      </c>
      <c r="H14517" s="4" t="s">
        <v>29598</v>
      </c>
      <c r="I14517" s="4" t="s">
        <v>74</v>
      </c>
      <c r="J14517">
        <f t="shared" si="1130"/>
        <v>1</v>
      </c>
      <c r="K14517" s="7">
        <f t="shared" si="1131"/>
        <v>0.61875000000000002</v>
      </c>
      <c r="L14517" t="str">
        <f>IF(AND(K14517&lt;Sheet2!$A$3,K14517&gt;=Sheet2!$A$2),"Morning",IF(AND(K14517&gt;=Sheet2!$A$3,K14517&lt;Sheet2!$A$4),"Afternoon","Night"))</f>
        <v>Afternoon</v>
      </c>
      <c r="M14517" t="str">
        <f t="shared" si="1132"/>
        <v>Saturday</v>
      </c>
      <c r="N14517">
        <f t="shared" si="1133"/>
        <v>2020</v>
      </c>
      <c r="O14517">
        <f t="shared" si="1134"/>
        <v>10</v>
      </c>
    </row>
    <row r="14518" spans="1:15" x14ac:dyDescent="0.2">
      <c r="A14518" s="3" t="s">
        <v>29599</v>
      </c>
      <c r="B14518" s="6">
        <v>44135.618750000001</v>
      </c>
      <c r="C14518" s="6">
        <v>43841.553472222222</v>
      </c>
      <c r="D14518" s="4" t="s">
        <v>62</v>
      </c>
      <c r="E14518" s="4" t="s">
        <v>77</v>
      </c>
      <c r="F14518" s="4" t="s">
        <v>30</v>
      </c>
      <c r="G14518" s="4" t="s">
        <v>12</v>
      </c>
      <c r="H14518" s="4" t="s">
        <v>29600</v>
      </c>
      <c r="I14518" s="4" t="s">
        <v>74</v>
      </c>
      <c r="J14518">
        <f t="shared" si="1130"/>
        <v>1</v>
      </c>
      <c r="K14518" s="7">
        <f t="shared" si="1131"/>
        <v>0.61875000000000002</v>
      </c>
      <c r="L14518" t="str">
        <f>IF(AND(K14518&lt;Sheet2!$A$3,K14518&gt;=Sheet2!$A$2),"Morning",IF(AND(K14518&gt;=Sheet2!$A$3,K14518&lt;Sheet2!$A$4),"Afternoon","Night"))</f>
        <v>Afternoon</v>
      </c>
      <c r="M14518" t="str">
        <f t="shared" si="1132"/>
        <v>Saturday</v>
      </c>
      <c r="N14518">
        <f t="shared" si="1133"/>
        <v>2020</v>
      </c>
      <c r="O14518">
        <f t="shared" si="1134"/>
        <v>10</v>
      </c>
    </row>
    <row r="14519" spans="1:15" x14ac:dyDescent="0.2">
      <c r="A14519" s="3" t="s">
        <v>29601</v>
      </c>
      <c r="B14519" s="6">
        <v>44135.618750000001</v>
      </c>
      <c r="C14519" s="6">
        <v>44135.618750000001</v>
      </c>
      <c r="D14519" s="4" t="s">
        <v>241</v>
      </c>
      <c r="E14519" s="4" t="s">
        <v>74</v>
      </c>
      <c r="F14519" s="4" t="s">
        <v>74</v>
      </c>
      <c r="G14519" s="4" t="s">
        <v>72</v>
      </c>
      <c r="H14519" s="4" t="s">
        <v>29602</v>
      </c>
      <c r="I14519" s="4" t="s">
        <v>74</v>
      </c>
      <c r="J14519">
        <f t="shared" si="1130"/>
        <v>1</v>
      </c>
      <c r="K14519" s="7">
        <f t="shared" si="1131"/>
        <v>0.61875000000000002</v>
      </c>
      <c r="L14519" t="str">
        <f>IF(AND(K14519&lt;Sheet2!$A$3,K14519&gt;=Sheet2!$A$2),"Morning",IF(AND(K14519&gt;=Sheet2!$A$3,K14519&lt;Sheet2!$A$4),"Afternoon","Night"))</f>
        <v>Afternoon</v>
      </c>
      <c r="M14519" t="str">
        <f t="shared" si="1132"/>
        <v>Saturday</v>
      </c>
      <c r="N14519">
        <f t="shared" si="1133"/>
        <v>2020</v>
      </c>
      <c r="O14519">
        <f t="shared" si="1134"/>
        <v>10</v>
      </c>
    </row>
    <row r="14520" spans="1:15" x14ac:dyDescent="0.2">
      <c r="A14520" s="3" t="s">
        <v>29603</v>
      </c>
      <c r="B14520" s="6">
        <v>44135.632638888892</v>
      </c>
      <c r="C14520" s="6">
        <v>44135.632638888892</v>
      </c>
      <c r="D14520" s="4" t="s">
        <v>35</v>
      </c>
      <c r="E14520" s="4" t="s">
        <v>77</v>
      </c>
      <c r="F14520" s="4" t="s">
        <v>30</v>
      </c>
      <c r="G14520" s="4" t="s">
        <v>12</v>
      </c>
      <c r="H14520" s="4" t="s">
        <v>29604</v>
      </c>
      <c r="I14520" s="4" t="s">
        <v>74</v>
      </c>
      <c r="J14520">
        <f t="shared" si="1130"/>
        <v>1</v>
      </c>
      <c r="K14520" s="7">
        <f t="shared" si="1131"/>
        <v>0.63263888888888886</v>
      </c>
      <c r="L14520" t="str">
        <f>IF(AND(K14520&lt;Sheet2!$A$3,K14520&gt;=Sheet2!$A$2),"Morning",IF(AND(K14520&gt;=Sheet2!$A$3,K14520&lt;Sheet2!$A$4),"Afternoon","Night"))</f>
        <v>Afternoon</v>
      </c>
      <c r="M14520" t="str">
        <f t="shared" si="1132"/>
        <v>Saturday</v>
      </c>
      <c r="N14520">
        <f t="shared" si="1133"/>
        <v>2020</v>
      </c>
      <c r="O14520">
        <f t="shared" si="1134"/>
        <v>10</v>
      </c>
    </row>
    <row r="14521" spans="1:15" x14ac:dyDescent="0.2">
      <c r="A14521" s="3" t="s">
        <v>29605</v>
      </c>
      <c r="B14521" s="6">
        <v>44135.632638888892</v>
      </c>
      <c r="C14521" s="6">
        <v>43841.551388888889</v>
      </c>
      <c r="D14521" s="4" t="s">
        <v>35</v>
      </c>
      <c r="E14521" s="4" t="s">
        <v>77</v>
      </c>
      <c r="F14521" s="4" t="s">
        <v>30</v>
      </c>
      <c r="G14521" s="4" t="s">
        <v>12</v>
      </c>
      <c r="H14521" s="4" t="s">
        <v>29606</v>
      </c>
      <c r="I14521" s="4" t="s">
        <v>74</v>
      </c>
      <c r="J14521">
        <f t="shared" si="1130"/>
        <v>1</v>
      </c>
      <c r="K14521" s="7">
        <f t="shared" si="1131"/>
        <v>0.63263888888888886</v>
      </c>
      <c r="L14521" t="str">
        <f>IF(AND(K14521&lt;Sheet2!$A$3,K14521&gt;=Sheet2!$A$2),"Morning",IF(AND(K14521&gt;=Sheet2!$A$3,K14521&lt;Sheet2!$A$4),"Afternoon","Night"))</f>
        <v>Afternoon</v>
      </c>
      <c r="M14521" t="str">
        <f t="shared" si="1132"/>
        <v>Saturday</v>
      </c>
      <c r="N14521">
        <f t="shared" si="1133"/>
        <v>2020</v>
      </c>
      <c r="O14521">
        <f t="shared" si="1134"/>
        <v>10</v>
      </c>
    </row>
    <row r="14522" spans="1:15" x14ac:dyDescent="0.2">
      <c r="A14522" s="3" t="s">
        <v>29607</v>
      </c>
      <c r="B14522" s="6">
        <v>44135.636805555558</v>
      </c>
      <c r="C14522" s="6">
        <v>44135.636805555558</v>
      </c>
      <c r="D14522" s="4" t="s">
        <v>164</v>
      </c>
      <c r="E14522" s="4" t="s">
        <v>77</v>
      </c>
      <c r="F14522" s="4" t="s">
        <v>114</v>
      </c>
      <c r="G14522" s="4" t="s">
        <v>12</v>
      </c>
      <c r="H14522" s="4" t="s">
        <v>29608</v>
      </c>
      <c r="I14522" s="4" t="s">
        <v>74</v>
      </c>
      <c r="J14522">
        <f t="shared" si="1130"/>
        <v>1</v>
      </c>
      <c r="K14522" s="7">
        <f t="shared" si="1131"/>
        <v>0.63680555555555551</v>
      </c>
      <c r="L14522" t="str">
        <f>IF(AND(K14522&lt;Sheet2!$A$3,K14522&gt;=Sheet2!$A$2),"Morning",IF(AND(K14522&gt;=Sheet2!$A$3,K14522&lt;Sheet2!$A$4),"Afternoon","Night"))</f>
        <v>Afternoon</v>
      </c>
      <c r="M14522" t="str">
        <f t="shared" si="1132"/>
        <v>Saturday</v>
      </c>
      <c r="N14522">
        <f t="shared" si="1133"/>
        <v>2020</v>
      </c>
      <c r="O14522">
        <f t="shared" si="1134"/>
        <v>10</v>
      </c>
    </row>
    <row r="14523" spans="1:15" x14ac:dyDescent="0.2">
      <c r="A14523" s="3" t="s">
        <v>29609</v>
      </c>
      <c r="B14523" s="6">
        <v>44135.636805555558</v>
      </c>
      <c r="C14523" s="6">
        <v>43841.597222222219</v>
      </c>
      <c r="D14523" s="4" t="s">
        <v>164</v>
      </c>
      <c r="E14523" s="4" t="s">
        <v>77</v>
      </c>
      <c r="F14523" s="4" t="s">
        <v>114</v>
      </c>
      <c r="G14523" s="4" t="s">
        <v>12</v>
      </c>
      <c r="H14523" s="4" t="s">
        <v>29610</v>
      </c>
      <c r="I14523" s="4" t="s">
        <v>74</v>
      </c>
      <c r="J14523">
        <f t="shared" si="1130"/>
        <v>1</v>
      </c>
      <c r="K14523" s="7">
        <f t="shared" si="1131"/>
        <v>0.63680555555555551</v>
      </c>
      <c r="L14523" t="str">
        <f>IF(AND(K14523&lt;Sheet2!$A$3,K14523&gt;=Sheet2!$A$2),"Morning",IF(AND(K14523&gt;=Sheet2!$A$3,K14523&lt;Sheet2!$A$4),"Afternoon","Night"))</f>
        <v>Afternoon</v>
      </c>
      <c r="M14523" t="str">
        <f t="shared" si="1132"/>
        <v>Saturday</v>
      </c>
      <c r="N14523">
        <f t="shared" si="1133"/>
        <v>2020</v>
      </c>
      <c r="O14523">
        <f t="shared" si="1134"/>
        <v>10</v>
      </c>
    </row>
    <row r="14524" spans="1:15" x14ac:dyDescent="0.2">
      <c r="A14524" s="3" t="s">
        <v>29611</v>
      </c>
      <c r="B14524" s="6">
        <v>44135.636805555558</v>
      </c>
      <c r="C14524" s="6">
        <v>44135.636805555558</v>
      </c>
      <c r="D14524" s="4" t="s">
        <v>5263</v>
      </c>
      <c r="E14524" s="4" t="s">
        <v>77</v>
      </c>
      <c r="F14524" s="4" t="s">
        <v>295</v>
      </c>
      <c r="G14524" s="4" t="s">
        <v>12</v>
      </c>
      <c r="H14524" s="4" t="s">
        <v>29612</v>
      </c>
      <c r="I14524" s="4" t="s">
        <v>74</v>
      </c>
      <c r="J14524">
        <f t="shared" si="1130"/>
        <v>1</v>
      </c>
      <c r="K14524" s="7">
        <f t="shared" si="1131"/>
        <v>0.63680555555555551</v>
      </c>
      <c r="L14524" t="str">
        <f>IF(AND(K14524&lt;Sheet2!$A$3,K14524&gt;=Sheet2!$A$2),"Morning",IF(AND(K14524&gt;=Sheet2!$A$3,K14524&lt;Sheet2!$A$4),"Afternoon","Night"))</f>
        <v>Afternoon</v>
      </c>
      <c r="M14524" t="str">
        <f t="shared" si="1132"/>
        <v>Saturday</v>
      </c>
      <c r="N14524">
        <f t="shared" si="1133"/>
        <v>2020</v>
      </c>
      <c r="O14524">
        <f t="shared" si="1134"/>
        <v>10</v>
      </c>
    </row>
    <row r="14525" spans="1:15" x14ac:dyDescent="0.2">
      <c r="A14525" s="3" t="s">
        <v>29613</v>
      </c>
      <c r="B14525" s="6">
        <v>44135.636805555558</v>
      </c>
      <c r="C14525" s="6">
        <v>43841.600694444445</v>
      </c>
      <c r="D14525" s="4" t="s">
        <v>5263</v>
      </c>
      <c r="E14525" s="4" t="s">
        <v>77</v>
      </c>
      <c r="F14525" s="4" t="s">
        <v>295</v>
      </c>
      <c r="G14525" s="4" t="s">
        <v>12</v>
      </c>
      <c r="H14525" s="4" t="s">
        <v>29614</v>
      </c>
      <c r="I14525" s="4" t="s">
        <v>74</v>
      </c>
      <c r="J14525">
        <f t="shared" si="1130"/>
        <v>1</v>
      </c>
      <c r="K14525" s="7">
        <f t="shared" si="1131"/>
        <v>0.63680555555555551</v>
      </c>
      <c r="L14525" t="str">
        <f>IF(AND(K14525&lt;Sheet2!$A$3,K14525&gt;=Sheet2!$A$2),"Morning",IF(AND(K14525&gt;=Sheet2!$A$3,K14525&lt;Sheet2!$A$4),"Afternoon","Night"))</f>
        <v>Afternoon</v>
      </c>
      <c r="M14525" t="str">
        <f t="shared" si="1132"/>
        <v>Saturday</v>
      </c>
      <c r="N14525">
        <f t="shared" si="1133"/>
        <v>2020</v>
      </c>
      <c r="O14525">
        <f t="shared" si="1134"/>
        <v>10</v>
      </c>
    </row>
    <row r="14526" spans="1:15" x14ac:dyDescent="0.2">
      <c r="A14526" s="3" t="s">
        <v>29615</v>
      </c>
      <c r="B14526" s="6">
        <v>44135.65625</v>
      </c>
      <c r="C14526" s="6">
        <v>44135.65625</v>
      </c>
      <c r="D14526" s="4" t="s">
        <v>638</v>
      </c>
      <c r="E14526" s="4" t="s">
        <v>77</v>
      </c>
      <c r="F14526" s="4" t="s">
        <v>30</v>
      </c>
      <c r="G14526" s="4" t="s">
        <v>514</v>
      </c>
      <c r="H14526" s="4" t="s">
        <v>29616</v>
      </c>
      <c r="I14526" s="4" t="s">
        <v>74</v>
      </c>
      <c r="J14526">
        <f t="shared" si="1130"/>
        <v>1</v>
      </c>
      <c r="K14526" s="7">
        <f t="shared" si="1131"/>
        <v>0.65625</v>
      </c>
      <c r="L14526" t="str">
        <f>IF(AND(K14526&lt;Sheet2!$A$3,K14526&gt;=Sheet2!$A$2),"Morning",IF(AND(K14526&gt;=Sheet2!$A$3,K14526&lt;Sheet2!$A$4),"Afternoon","Night"))</f>
        <v>Afternoon</v>
      </c>
      <c r="M14526" t="str">
        <f t="shared" si="1132"/>
        <v>Saturday</v>
      </c>
      <c r="N14526">
        <f t="shared" si="1133"/>
        <v>2020</v>
      </c>
      <c r="O14526">
        <f t="shared" si="1134"/>
        <v>10</v>
      </c>
    </row>
    <row r="14527" spans="1:15" x14ac:dyDescent="0.2">
      <c r="A14527" s="3" t="s">
        <v>29617</v>
      </c>
      <c r="B14527" s="6">
        <v>44135.65625</v>
      </c>
      <c r="C14527" s="6">
        <v>43872.65</v>
      </c>
      <c r="D14527" s="4" t="s">
        <v>638</v>
      </c>
      <c r="E14527" s="4" t="s">
        <v>77</v>
      </c>
      <c r="F14527" s="4" t="s">
        <v>30</v>
      </c>
      <c r="G14527" s="4" t="s">
        <v>514</v>
      </c>
      <c r="H14527" s="4" t="s">
        <v>29618</v>
      </c>
      <c r="I14527" s="4" t="s">
        <v>74</v>
      </c>
      <c r="J14527">
        <f t="shared" si="1130"/>
        <v>1</v>
      </c>
      <c r="K14527" s="7">
        <f t="shared" si="1131"/>
        <v>0.65625</v>
      </c>
      <c r="L14527" t="str">
        <f>IF(AND(K14527&lt;Sheet2!$A$3,K14527&gt;=Sheet2!$A$2),"Morning",IF(AND(K14527&gt;=Sheet2!$A$3,K14527&lt;Sheet2!$A$4),"Afternoon","Night"))</f>
        <v>Afternoon</v>
      </c>
      <c r="M14527" t="str">
        <f t="shared" si="1132"/>
        <v>Saturday</v>
      </c>
      <c r="N14527">
        <f t="shared" si="1133"/>
        <v>2020</v>
      </c>
      <c r="O14527">
        <f t="shared" si="1134"/>
        <v>10</v>
      </c>
    </row>
    <row r="14528" spans="1:15" x14ac:dyDescent="0.2">
      <c r="A14528" s="3" t="s">
        <v>29619</v>
      </c>
      <c r="B14528" s="6">
        <v>44135.71597222222</v>
      </c>
      <c r="C14528" s="6">
        <v>44135.71597222222</v>
      </c>
      <c r="D14528" s="4" t="s">
        <v>842</v>
      </c>
      <c r="E14528" s="4" t="s">
        <v>74</v>
      </c>
      <c r="F14528" s="4" t="s">
        <v>74</v>
      </c>
      <c r="G14528" s="4" t="s">
        <v>72</v>
      </c>
      <c r="H14528" s="4" t="s">
        <v>29620</v>
      </c>
      <c r="I14528" s="4" t="s">
        <v>74</v>
      </c>
      <c r="J14528">
        <f t="shared" si="1130"/>
        <v>1</v>
      </c>
      <c r="K14528" s="7">
        <f t="shared" si="1131"/>
        <v>0.71597222222222223</v>
      </c>
      <c r="L14528" t="str">
        <f>IF(AND(K14528&lt;Sheet2!$A$3,K14528&gt;=Sheet2!$A$2),"Morning",IF(AND(K14528&gt;=Sheet2!$A$3,K14528&lt;Sheet2!$A$4),"Afternoon","Night"))</f>
        <v>Afternoon</v>
      </c>
      <c r="M14528" t="str">
        <f t="shared" si="1132"/>
        <v>Saturday</v>
      </c>
      <c r="N14528">
        <f t="shared" si="1133"/>
        <v>2020</v>
      </c>
      <c r="O14528">
        <f t="shared" si="1134"/>
        <v>10</v>
      </c>
    </row>
    <row r="14529" spans="1:15" x14ac:dyDescent="0.2">
      <c r="A14529" s="3" t="s">
        <v>29621</v>
      </c>
      <c r="B14529" s="6">
        <v>43841.390972222223</v>
      </c>
      <c r="C14529" s="6">
        <v>43841.390972222223</v>
      </c>
      <c r="D14529" s="4" t="s">
        <v>2093</v>
      </c>
      <c r="E14529" s="4" t="s">
        <v>10</v>
      </c>
      <c r="F14529" s="4" t="s">
        <v>420</v>
      </c>
      <c r="G14529" s="4" t="s">
        <v>12</v>
      </c>
      <c r="H14529" s="4" t="s">
        <v>29622</v>
      </c>
      <c r="I14529" s="4" t="s">
        <v>74</v>
      </c>
      <c r="J14529">
        <f t="shared" si="1130"/>
        <v>1</v>
      </c>
      <c r="K14529" s="7">
        <f t="shared" si="1131"/>
        <v>0.39097222222222222</v>
      </c>
      <c r="L14529" t="str">
        <f>IF(AND(K14529&lt;Sheet2!$A$3,K14529&gt;=Sheet2!$A$2),"Morning",IF(AND(K14529&gt;=Sheet2!$A$3,K14529&lt;Sheet2!$A$4),"Afternoon","Night"))</f>
        <v>Morning</v>
      </c>
      <c r="M14529" t="str">
        <f t="shared" si="1132"/>
        <v>Saturday</v>
      </c>
      <c r="N14529">
        <f t="shared" si="1133"/>
        <v>2020</v>
      </c>
      <c r="O14529">
        <f t="shared" si="1134"/>
        <v>1</v>
      </c>
    </row>
    <row r="14530" spans="1:15" x14ac:dyDescent="0.2">
      <c r="A14530" s="3" t="s">
        <v>29623</v>
      </c>
      <c r="B14530" s="6">
        <v>43841.555555555555</v>
      </c>
      <c r="C14530" s="6">
        <v>43841.555555555555</v>
      </c>
      <c r="D14530" s="4" t="s">
        <v>842</v>
      </c>
      <c r="E14530" s="4" t="s">
        <v>74</v>
      </c>
      <c r="F14530" s="4" t="s">
        <v>74</v>
      </c>
      <c r="G14530" s="4" t="s">
        <v>72</v>
      </c>
      <c r="H14530" s="4" t="s">
        <v>29624</v>
      </c>
      <c r="I14530" s="4" t="s">
        <v>74</v>
      </c>
      <c r="J14530">
        <f t="shared" si="1130"/>
        <v>1</v>
      </c>
      <c r="K14530" s="7">
        <f t="shared" si="1131"/>
        <v>0.55555555555555558</v>
      </c>
      <c r="L14530" t="str">
        <f>IF(AND(K14530&lt;Sheet2!$A$3,K14530&gt;=Sheet2!$A$2),"Morning",IF(AND(K14530&gt;=Sheet2!$A$3,K14530&lt;Sheet2!$A$4),"Afternoon","Night"))</f>
        <v>Afternoon</v>
      </c>
      <c r="M14530" t="str">
        <f t="shared" si="1132"/>
        <v>Saturday</v>
      </c>
      <c r="N14530">
        <f t="shared" si="1133"/>
        <v>2020</v>
      </c>
      <c r="O14530">
        <f t="shared" si="1134"/>
        <v>1</v>
      </c>
    </row>
    <row r="14531" spans="1:15" x14ac:dyDescent="0.2">
      <c r="A14531" s="3" t="s">
        <v>29625</v>
      </c>
      <c r="B14531" s="6">
        <v>43841.618055555555</v>
      </c>
      <c r="C14531" s="6">
        <v>43841.618055555555</v>
      </c>
      <c r="D14531" s="4" t="s">
        <v>241</v>
      </c>
      <c r="E14531" s="4" t="s">
        <v>74</v>
      </c>
      <c r="F14531" s="4" t="s">
        <v>74</v>
      </c>
      <c r="G14531" s="4" t="s">
        <v>72</v>
      </c>
      <c r="H14531" s="4" t="s">
        <v>29626</v>
      </c>
      <c r="I14531" s="4" t="s">
        <v>74</v>
      </c>
      <c r="J14531">
        <f t="shared" ref="J14531:J14594" si="1135">COUNTA(B14531)</f>
        <v>1</v>
      </c>
      <c r="K14531" s="7">
        <f t="shared" ref="K14531:K14594" si="1136">TIME(HOUR(B14531),MINUTE(B14531),SECOND(B14531))</f>
        <v>0.61805555555555558</v>
      </c>
      <c r="L14531" t="str">
        <f>IF(AND(K14531&lt;Sheet2!$A$3,K14531&gt;=Sheet2!$A$2),"Morning",IF(AND(K14531&gt;=Sheet2!$A$3,K14531&lt;Sheet2!$A$4),"Afternoon","Night"))</f>
        <v>Afternoon</v>
      </c>
      <c r="M14531" t="str">
        <f t="shared" ref="M14531:M14594" si="1137">TEXT(B14531,"dddd")</f>
        <v>Saturday</v>
      </c>
      <c r="N14531">
        <f t="shared" ref="N14531:N14594" si="1138">YEAR(B14531)</f>
        <v>2020</v>
      </c>
      <c r="O14531">
        <f t="shared" ref="O14531:O14594" si="1139">MONTH(B14531)</f>
        <v>1</v>
      </c>
    </row>
    <row r="14532" spans="1:15" x14ac:dyDescent="0.2">
      <c r="A14532" s="3" t="s">
        <v>29627</v>
      </c>
      <c r="B14532" s="6">
        <v>43841.678472222222</v>
      </c>
      <c r="C14532" s="6">
        <v>43841.678472222222</v>
      </c>
      <c r="D14532" s="4" t="s">
        <v>232</v>
      </c>
      <c r="E14532" s="4" t="s">
        <v>10</v>
      </c>
      <c r="F14532" s="4" t="s">
        <v>30</v>
      </c>
      <c r="G14532" s="4" t="s">
        <v>12</v>
      </c>
      <c r="H14532" s="4" t="s">
        <v>29628</v>
      </c>
      <c r="I14532" s="4" t="s">
        <v>74</v>
      </c>
      <c r="J14532">
        <f t="shared" si="1135"/>
        <v>1</v>
      </c>
      <c r="K14532" s="7">
        <f t="shared" si="1136"/>
        <v>0.67847222222222225</v>
      </c>
      <c r="L14532" t="str">
        <f>IF(AND(K14532&lt;Sheet2!$A$3,K14532&gt;=Sheet2!$A$2),"Morning",IF(AND(K14532&gt;=Sheet2!$A$3,K14532&lt;Sheet2!$A$4),"Afternoon","Night"))</f>
        <v>Afternoon</v>
      </c>
      <c r="M14532" t="str">
        <f t="shared" si="1137"/>
        <v>Saturday</v>
      </c>
      <c r="N14532">
        <f t="shared" si="1138"/>
        <v>2020</v>
      </c>
      <c r="O14532">
        <f t="shared" si="1139"/>
        <v>1</v>
      </c>
    </row>
    <row r="14533" spans="1:15" x14ac:dyDescent="0.2">
      <c r="A14533" s="3" t="s">
        <v>29629</v>
      </c>
      <c r="B14533" s="6">
        <v>43872.256944444445</v>
      </c>
      <c r="C14533" s="6">
        <v>43872.256944444445</v>
      </c>
      <c r="D14533" s="4" t="s">
        <v>507</v>
      </c>
      <c r="E14533" s="4" t="s">
        <v>10</v>
      </c>
      <c r="F14533" s="4" t="s">
        <v>11</v>
      </c>
      <c r="G14533" s="4" t="s">
        <v>681</v>
      </c>
      <c r="H14533" s="4" t="s">
        <v>29630</v>
      </c>
      <c r="I14533" s="4" t="s">
        <v>74</v>
      </c>
      <c r="J14533">
        <f t="shared" si="1135"/>
        <v>1</v>
      </c>
      <c r="K14533" s="7">
        <f t="shared" si="1136"/>
        <v>0.25694444444444448</v>
      </c>
      <c r="L14533" t="str">
        <f>IF(AND(K14533&lt;Sheet2!$A$3,K14533&gt;=Sheet2!$A$2),"Morning",IF(AND(K14533&gt;=Sheet2!$A$3,K14533&lt;Sheet2!$A$4),"Afternoon","Night"))</f>
        <v>Morning</v>
      </c>
      <c r="M14533" t="str">
        <f t="shared" si="1137"/>
        <v>Tuesday</v>
      </c>
      <c r="N14533">
        <f t="shared" si="1138"/>
        <v>2020</v>
      </c>
      <c r="O14533">
        <f t="shared" si="1139"/>
        <v>2</v>
      </c>
    </row>
    <row r="14534" spans="1:15" x14ac:dyDescent="0.2">
      <c r="A14534" s="3" t="s">
        <v>29631</v>
      </c>
      <c r="B14534" s="6">
        <v>43872.697916666664</v>
      </c>
      <c r="C14534" s="6">
        <v>43872.697916666664</v>
      </c>
      <c r="D14534" s="4" t="s">
        <v>307</v>
      </c>
      <c r="E14534" s="4" t="s">
        <v>10</v>
      </c>
      <c r="F14534" s="4" t="s">
        <v>610</v>
      </c>
      <c r="G14534" s="4" t="s">
        <v>4526</v>
      </c>
      <c r="H14534" s="4" t="s">
        <v>29632</v>
      </c>
      <c r="I14534" s="4" t="s">
        <v>74</v>
      </c>
      <c r="J14534">
        <f t="shared" si="1135"/>
        <v>1</v>
      </c>
      <c r="K14534" s="7">
        <f t="shared" si="1136"/>
        <v>0.69791666666666663</v>
      </c>
      <c r="L14534" t="str">
        <f>IF(AND(K14534&lt;Sheet2!$A$3,K14534&gt;=Sheet2!$A$2),"Morning",IF(AND(K14534&gt;=Sheet2!$A$3,K14534&lt;Sheet2!$A$4),"Afternoon","Night"))</f>
        <v>Afternoon</v>
      </c>
      <c r="M14534" t="str">
        <f t="shared" si="1137"/>
        <v>Tuesday</v>
      </c>
      <c r="N14534">
        <f t="shared" si="1138"/>
        <v>2020</v>
      </c>
      <c r="O14534">
        <f t="shared" si="1139"/>
        <v>2</v>
      </c>
    </row>
    <row r="14535" spans="1:15" x14ac:dyDescent="0.2">
      <c r="A14535" s="3" t="s">
        <v>29633</v>
      </c>
      <c r="B14535" s="6">
        <v>43872.697916666664</v>
      </c>
      <c r="C14535" s="6">
        <v>43901.396527777775</v>
      </c>
      <c r="D14535" s="4" t="s">
        <v>307</v>
      </c>
      <c r="E14535" s="4" t="s">
        <v>10</v>
      </c>
      <c r="F14535" s="4" t="s">
        <v>610</v>
      </c>
      <c r="G14535" s="4" t="s">
        <v>4526</v>
      </c>
      <c r="H14535" s="4" t="s">
        <v>29634</v>
      </c>
      <c r="I14535" s="4" t="s">
        <v>74</v>
      </c>
      <c r="J14535">
        <f t="shared" si="1135"/>
        <v>1</v>
      </c>
      <c r="K14535" s="7">
        <f t="shared" si="1136"/>
        <v>0.69791666666666663</v>
      </c>
      <c r="L14535" t="str">
        <f>IF(AND(K14535&lt;Sheet2!$A$3,K14535&gt;=Sheet2!$A$2),"Morning",IF(AND(K14535&gt;=Sheet2!$A$3,K14535&lt;Sheet2!$A$4),"Afternoon","Night"))</f>
        <v>Afternoon</v>
      </c>
      <c r="M14535" t="str">
        <f t="shared" si="1137"/>
        <v>Tuesday</v>
      </c>
      <c r="N14535">
        <f t="shared" si="1138"/>
        <v>2020</v>
      </c>
      <c r="O14535">
        <f t="shared" si="1139"/>
        <v>2</v>
      </c>
    </row>
    <row r="14536" spans="1:15" x14ac:dyDescent="0.2">
      <c r="A14536" s="3" t="s">
        <v>29635</v>
      </c>
      <c r="B14536" s="6">
        <v>43872.82708333333</v>
      </c>
      <c r="C14536" s="6">
        <v>43872.82708333333</v>
      </c>
      <c r="D14536" s="4" t="s">
        <v>774</v>
      </c>
      <c r="E14536" s="4" t="s">
        <v>77</v>
      </c>
      <c r="F14536" s="4" t="s">
        <v>30</v>
      </c>
      <c r="G14536" s="4" t="s">
        <v>2366</v>
      </c>
      <c r="H14536" s="4" t="s">
        <v>21212</v>
      </c>
      <c r="I14536" s="4" t="s">
        <v>74</v>
      </c>
      <c r="J14536">
        <f t="shared" si="1135"/>
        <v>1</v>
      </c>
      <c r="K14536" s="7">
        <f t="shared" si="1136"/>
        <v>0.82708333333333339</v>
      </c>
      <c r="L14536" t="str">
        <f>IF(AND(K14536&lt;Sheet2!$A$3,K14536&gt;=Sheet2!$A$2),"Morning",IF(AND(K14536&gt;=Sheet2!$A$3,K14536&lt;Sheet2!$A$4),"Afternoon","Night"))</f>
        <v>Night</v>
      </c>
      <c r="M14536" t="str">
        <f t="shared" si="1137"/>
        <v>Tuesday</v>
      </c>
      <c r="N14536">
        <f t="shared" si="1138"/>
        <v>2020</v>
      </c>
      <c r="O14536">
        <f t="shared" si="1139"/>
        <v>2</v>
      </c>
    </row>
    <row r="14537" spans="1:15" x14ac:dyDescent="0.2">
      <c r="A14537" s="3" t="s">
        <v>29636</v>
      </c>
      <c r="B14537" s="6">
        <v>43872.82708333333</v>
      </c>
      <c r="C14537" s="6">
        <v>43932.378472222219</v>
      </c>
      <c r="D14537" s="4" t="s">
        <v>774</v>
      </c>
      <c r="E14537" s="4" t="s">
        <v>77</v>
      </c>
      <c r="F14537" s="4" t="s">
        <v>30</v>
      </c>
      <c r="G14537" s="4" t="s">
        <v>2366</v>
      </c>
      <c r="H14537" s="4" t="s">
        <v>29637</v>
      </c>
      <c r="I14537" s="4" t="s">
        <v>74</v>
      </c>
      <c r="J14537">
        <f t="shared" si="1135"/>
        <v>1</v>
      </c>
      <c r="K14537" s="7">
        <f t="shared" si="1136"/>
        <v>0.82708333333333339</v>
      </c>
      <c r="L14537" t="str">
        <f>IF(AND(K14537&lt;Sheet2!$A$3,K14537&gt;=Sheet2!$A$2),"Morning",IF(AND(K14537&gt;=Sheet2!$A$3,K14537&lt;Sheet2!$A$4),"Afternoon","Night"))</f>
        <v>Night</v>
      </c>
      <c r="M14537" t="str">
        <f t="shared" si="1137"/>
        <v>Tuesday</v>
      </c>
      <c r="N14537">
        <f t="shared" si="1138"/>
        <v>2020</v>
      </c>
      <c r="O14537">
        <f t="shared" si="1139"/>
        <v>2</v>
      </c>
    </row>
    <row r="14538" spans="1:15" x14ac:dyDescent="0.2">
      <c r="A14538" s="3" t="s">
        <v>29638</v>
      </c>
      <c r="B14538" s="6">
        <v>43872.897222222222</v>
      </c>
      <c r="C14538" s="6">
        <v>43872.897222222222</v>
      </c>
      <c r="D14538" s="4" t="s">
        <v>1611</v>
      </c>
      <c r="E14538" s="4" t="s">
        <v>77</v>
      </c>
      <c r="F14538" s="4" t="s">
        <v>303</v>
      </c>
      <c r="G14538" s="4" t="s">
        <v>29639</v>
      </c>
      <c r="H14538" s="4" t="s">
        <v>29640</v>
      </c>
      <c r="I14538" s="4" t="s">
        <v>74</v>
      </c>
      <c r="J14538">
        <f t="shared" si="1135"/>
        <v>1</v>
      </c>
      <c r="K14538" s="7">
        <f t="shared" si="1136"/>
        <v>0.89722222222222225</v>
      </c>
      <c r="L14538" t="str">
        <f>IF(AND(K14538&lt;Sheet2!$A$3,K14538&gt;=Sheet2!$A$2),"Morning",IF(AND(K14538&gt;=Sheet2!$A$3,K14538&lt;Sheet2!$A$4),"Afternoon","Night"))</f>
        <v>Night</v>
      </c>
      <c r="M14538" t="str">
        <f t="shared" si="1137"/>
        <v>Tuesday</v>
      </c>
      <c r="N14538">
        <f t="shared" si="1138"/>
        <v>2020</v>
      </c>
      <c r="O14538">
        <f t="shared" si="1139"/>
        <v>2</v>
      </c>
    </row>
    <row r="14539" spans="1:15" x14ac:dyDescent="0.2">
      <c r="A14539" s="3" t="s">
        <v>29641</v>
      </c>
      <c r="B14539" s="6">
        <v>43872.897222222222</v>
      </c>
      <c r="C14539" s="6">
        <v>43901.321527777778</v>
      </c>
      <c r="D14539" s="4" t="s">
        <v>1611</v>
      </c>
      <c r="E14539" s="4" t="s">
        <v>77</v>
      </c>
      <c r="F14539" s="4" t="s">
        <v>303</v>
      </c>
      <c r="G14539" s="4" t="s">
        <v>29639</v>
      </c>
      <c r="H14539" s="4" t="s">
        <v>29642</v>
      </c>
      <c r="I14539" s="4" t="s">
        <v>74</v>
      </c>
      <c r="J14539">
        <f t="shared" si="1135"/>
        <v>1</v>
      </c>
      <c r="K14539" s="7">
        <f t="shared" si="1136"/>
        <v>0.89722222222222225</v>
      </c>
      <c r="L14539" t="str">
        <f>IF(AND(K14539&lt;Sheet2!$A$3,K14539&gt;=Sheet2!$A$2),"Morning",IF(AND(K14539&gt;=Sheet2!$A$3,K14539&lt;Sheet2!$A$4),"Afternoon","Night"))</f>
        <v>Night</v>
      </c>
      <c r="M14539" t="str">
        <f t="shared" si="1137"/>
        <v>Tuesday</v>
      </c>
      <c r="N14539">
        <f t="shared" si="1138"/>
        <v>2020</v>
      </c>
      <c r="O14539">
        <f t="shared" si="1139"/>
        <v>2</v>
      </c>
    </row>
    <row r="14540" spans="1:15" x14ac:dyDescent="0.2">
      <c r="A14540" s="3" t="s">
        <v>29643</v>
      </c>
      <c r="B14540" s="6">
        <v>43901.686111111114</v>
      </c>
      <c r="C14540" s="6">
        <v>43901.686111111114</v>
      </c>
      <c r="D14540" s="4" t="s">
        <v>241</v>
      </c>
      <c r="E14540" s="4" t="s">
        <v>77</v>
      </c>
      <c r="F14540" s="4" t="s">
        <v>74</v>
      </c>
      <c r="G14540" s="4" t="s">
        <v>72</v>
      </c>
      <c r="H14540" s="4" t="s">
        <v>29644</v>
      </c>
      <c r="I14540" s="4" t="s">
        <v>74</v>
      </c>
      <c r="J14540">
        <f t="shared" si="1135"/>
        <v>1</v>
      </c>
      <c r="K14540" s="7">
        <f t="shared" si="1136"/>
        <v>0.68611111111111101</v>
      </c>
      <c r="L14540" t="str">
        <f>IF(AND(K14540&lt;Sheet2!$A$3,K14540&gt;=Sheet2!$A$2),"Morning",IF(AND(K14540&gt;=Sheet2!$A$3,K14540&lt;Sheet2!$A$4),"Afternoon","Night"))</f>
        <v>Afternoon</v>
      </c>
      <c r="M14540" t="str">
        <f t="shared" si="1137"/>
        <v>Wednesday</v>
      </c>
      <c r="N14540">
        <f t="shared" si="1138"/>
        <v>2020</v>
      </c>
      <c r="O14540">
        <f t="shared" si="1139"/>
        <v>3</v>
      </c>
    </row>
    <row r="14541" spans="1:15" x14ac:dyDescent="0.2">
      <c r="A14541" s="3" t="s">
        <v>29645</v>
      </c>
      <c r="B14541" s="6">
        <v>43901.724305555559</v>
      </c>
      <c r="C14541" s="6">
        <v>43901.724305555559</v>
      </c>
      <c r="D14541" s="4" t="s">
        <v>76</v>
      </c>
      <c r="E14541" s="4" t="s">
        <v>77</v>
      </c>
      <c r="F14541" s="4" t="s">
        <v>18</v>
      </c>
      <c r="G14541" s="4" t="s">
        <v>19</v>
      </c>
      <c r="H14541" s="4" t="s">
        <v>29646</v>
      </c>
      <c r="I14541" s="4" t="s">
        <v>74</v>
      </c>
      <c r="J14541">
        <f t="shared" si="1135"/>
        <v>1</v>
      </c>
      <c r="K14541" s="7">
        <f t="shared" si="1136"/>
        <v>0.72430555555555554</v>
      </c>
      <c r="L14541" t="str">
        <f>IF(AND(K14541&lt;Sheet2!$A$3,K14541&gt;=Sheet2!$A$2),"Morning",IF(AND(K14541&gt;=Sheet2!$A$3,K14541&lt;Sheet2!$A$4),"Afternoon","Night"))</f>
        <v>Afternoon</v>
      </c>
      <c r="M14541" t="str">
        <f t="shared" si="1137"/>
        <v>Wednesday</v>
      </c>
      <c r="N14541">
        <f t="shared" si="1138"/>
        <v>2020</v>
      </c>
      <c r="O14541">
        <f t="shared" si="1139"/>
        <v>3</v>
      </c>
    </row>
    <row r="14542" spans="1:15" x14ac:dyDescent="0.2">
      <c r="A14542" s="3" t="s">
        <v>29647</v>
      </c>
      <c r="B14542" s="6">
        <v>43901.724305555559</v>
      </c>
      <c r="C14542" s="6">
        <v>43962.285416666666</v>
      </c>
      <c r="D14542" s="4" t="s">
        <v>76</v>
      </c>
      <c r="E14542" s="4" t="s">
        <v>77</v>
      </c>
      <c r="F14542" s="4" t="s">
        <v>18</v>
      </c>
      <c r="G14542" s="4" t="s">
        <v>19</v>
      </c>
      <c r="H14542" s="4" t="s">
        <v>29648</v>
      </c>
      <c r="I14542" s="4" t="s">
        <v>74</v>
      </c>
      <c r="J14542">
        <f t="shared" si="1135"/>
        <v>1</v>
      </c>
      <c r="K14542" s="7">
        <f t="shared" si="1136"/>
        <v>0.72430555555555554</v>
      </c>
      <c r="L14542" t="str">
        <f>IF(AND(K14542&lt;Sheet2!$A$3,K14542&gt;=Sheet2!$A$2),"Morning",IF(AND(K14542&gt;=Sheet2!$A$3,K14542&lt;Sheet2!$A$4),"Afternoon","Night"))</f>
        <v>Afternoon</v>
      </c>
      <c r="M14542" t="str">
        <f t="shared" si="1137"/>
        <v>Wednesday</v>
      </c>
      <c r="N14542">
        <f t="shared" si="1138"/>
        <v>2020</v>
      </c>
      <c r="O14542">
        <f t="shared" si="1139"/>
        <v>3</v>
      </c>
    </row>
    <row r="14543" spans="1:15" x14ac:dyDescent="0.2">
      <c r="A14543" s="3" t="s">
        <v>29649</v>
      </c>
      <c r="B14543" s="6">
        <v>43932.456944444442</v>
      </c>
      <c r="C14543" s="6">
        <v>43932.456944444442</v>
      </c>
      <c r="D14543" s="4" t="s">
        <v>886</v>
      </c>
      <c r="E14543" s="4" t="s">
        <v>10</v>
      </c>
      <c r="F14543" s="4" t="s">
        <v>159</v>
      </c>
      <c r="G14543" s="4" t="s">
        <v>1328</v>
      </c>
      <c r="H14543" s="4" t="s">
        <v>29650</v>
      </c>
      <c r="I14543" s="4" t="s">
        <v>74</v>
      </c>
      <c r="J14543">
        <f t="shared" si="1135"/>
        <v>1</v>
      </c>
      <c r="K14543" s="7">
        <f t="shared" si="1136"/>
        <v>0.45694444444444443</v>
      </c>
      <c r="L14543" t="str">
        <f>IF(AND(K14543&lt;Sheet2!$A$3,K14543&gt;=Sheet2!$A$2),"Morning",IF(AND(K14543&gt;=Sheet2!$A$3,K14543&lt;Sheet2!$A$4),"Afternoon","Night"))</f>
        <v>Morning</v>
      </c>
      <c r="M14543" t="str">
        <f t="shared" si="1137"/>
        <v>Saturday</v>
      </c>
      <c r="N14543">
        <f t="shared" si="1138"/>
        <v>2020</v>
      </c>
      <c r="O14543">
        <f t="shared" si="1139"/>
        <v>4</v>
      </c>
    </row>
    <row r="14544" spans="1:15" x14ac:dyDescent="0.2">
      <c r="A14544" s="3" t="s">
        <v>29651</v>
      </c>
      <c r="B14544" s="6">
        <v>43932.634027777778</v>
      </c>
      <c r="C14544" s="6">
        <v>43932.634027777778</v>
      </c>
      <c r="D14544" s="4" t="s">
        <v>415</v>
      </c>
      <c r="E14544" s="4" t="s">
        <v>17</v>
      </c>
      <c r="F14544" s="4" t="s">
        <v>30</v>
      </c>
      <c r="G14544" s="4" t="s">
        <v>270</v>
      </c>
      <c r="H14544" s="4" t="s">
        <v>29652</v>
      </c>
      <c r="I14544" s="4" t="s">
        <v>74</v>
      </c>
      <c r="J14544">
        <f t="shared" si="1135"/>
        <v>1</v>
      </c>
      <c r="K14544" s="7">
        <f t="shared" si="1136"/>
        <v>0.63402777777777775</v>
      </c>
      <c r="L14544" t="str">
        <f>IF(AND(K14544&lt;Sheet2!$A$3,K14544&gt;=Sheet2!$A$2),"Morning",IF(AND(K14544&gt;=Sheet2!$A$3,K14544&lt;Sheet2!$A$4),"Afternoon","Night"))</f>
        <v>Afternoon</v>
      </c>
      <c r="M14544" t="str">
        <f t="shared" si="1137"/>
        <v>Saturday</v>
      </c>
      <c r="N14544">
        <f t="shared" si="1138"/>
        <v>2020</v>
      </c>
      <c r="O14544">
        <f t="shared" si="1139"/>
        <v>4</v>
      </c>
    </row>
    <row r="14545" spans="1:15" x14ac:dyDescent="0.2">
      <c r="A14545" s="3" t="s">
        <v>29653</v>
      </c>
      <c r="B14545" s="6">
        <v>43932.634027777778</v>
      </c>
      <c r="C14545" s="6">
        <v>44054.321527777778</v>
      </c>
      <c r="D14545" s="4" t="s">
        <v>415</v>
      </c>
      <c r="E14545" s="4" t="s">
        <v>17</v>
      </c>
      <c r="F14545" s="4" t="s">
        <v>30</v>
      </c>
      <c r="G14545" s="4" t="s">
        <v>270</v>
      </c>
      <c r="H14545" s="4" t="s">
        <v>29654</v>
      </c>
      <c r="I14545" s="4" t="s">
        <v>74</v>
      </c>
      <c r="J14545">
        <f t="shared" si="1135"/>
        <v>1</v>
      </c>
      <c r="K14545" s="7">
        <f t="shared" si="1136"/>
        <v>0.63402777777777775</v>
      </c>
      <c r="L14545" t="str">
        <f>IF(AND(K14545&lt;Sheet2!$A$3,K14545&gt;=Sheet2!$A$2),"Morning",IF(AND(K14545&gt;=Sheet2!$A$3,K14545&lt;Sheet2!$A$4),"Afternoon","Night"))</f>
        <v>Afternoon</v>
      </c>
      <c r="M14545" t="str">
        <f t="shared" si="1137"/>
        <v>Saturday</v>
      </c>
      <c r="N14545">
        <f t="shared" si="1138"/>
        <v>2020</v>
      </c>
      <c r="O14545">
        <f t="shared" si="1139"/>
        <v>4</v>
      </c>
    </row>
    <row r="14546" spans="1:15" x14ac:dyDescent="0.2">
      <c r="A14546" s="3" t="s">
        <v>29655</v>
      </c>
      <c r="B14546" s="6">
        <v>43932.661805555559</v>
      </c>
      <c r="C14546" s="6">
        <v>43932.661805555559</v>
      </c>
      <c r="D14546" s="4" t="s">
        <v>4390</v>
      </c>
      <c r="E14546" s="4" t="s">
        <v>10</v>
      </c>
      <c r="F14546" s="4" t="s">
        <v>610</v>
      </c>
      <c r="G14546" s="4" t="s">
        <v>12</v>
      </c>
      <c r="H14546" s="4" t="s">
        <v>29656</v>
      </c>
      <c r="I14546" s="4" t="s">
        <v>74</v>
      </c>
      <c r="J14546">
        <f t="shared" si="1135"/>
        <v>1</v>
      </c>
      <c r="K14546" s="7">
        <f t="shared" si="1136"/>
        <v>0.66180555555555554</v>
      </c>
      <c r="L14546" t="str">
        <f>IF(AND(K14546&lt;Sheet2!$A$3,K14546&gt;=Sheet2!$A$2),"Morning",IF(AND(K14546&gt;=Sheet2!$A$3,K14546&lt;Sheet2!$A$4),"Afternoon","Night"))</f>
        <v>Afternoon</v>
      </c>
      <c r="M14546" t="str">
        <f t="shared" si="1137"/>
        <v>Saturday</v>
      </c>
      <c r="N14546">
        <f t="shared" si="1138"/>
        <v>2020</v>
      </c>
      <c r="O14546">
        <f t="shared" si="1139"/>
        <v>4</v>
      </c>
    </row>
    <row r="14547" spans="1:15" x14ac:dyDescent="0.2">
      <c r="A14547" s="3" t="s">
        <v>29657</v>
      </c>
      <c r="B14547" s="6">
        <v>43932.661805555559</v>
      </c>
      <c r="C14547" s="6">
        <v>43962.625</v>
      </c>
      <c r="D14547" s="4" t="s">
        <v>4390</v>
      </c>
      <c r="E14547" s="4" t="s">
        <v>10</v>
      </c>
      <c r="F14547" s="4" t="s">
        <v>610</v>
      </c>
      <c r="G14547" s="4" t="s">
        <v>12</v>
      </c>
      <c r="H14547" s="4" t="s">
        <v>29658</v>
      </c>
      <c r="I14547" s="4" t="s">
        <v>74</v>
      </c>
      <c r="J14547">
        <f t="shared" si="1135"/>
        <v>1</v>
      </c>
      <c r="K14547" s="7">
        <f t="shared" si="1136"/>
        <v>0.66180555555555554</v>
      </c>
      <c r="L14547" t="str">
        <f>IF(AND(K14547&lt;Sheet2!$A$3,K14547&gt;=Sheet2!$A$2),"Morning",IF(AND(K14547&gt;=Sheet2!$A$3,K14547&lt;Sheet2!$A$4),"Afternoon","Night"))</f>
        <v>Afternoon</v>
      </c>
      <c r="M14547" t="str">
        <f t="shared" si="1137"/>
        <v>Saturday</v>
      </c>
      <c r="N14547">
        <f t="shared" si="1138"/>
        <v>2020</v>
      </c>
      <c r="O14547">
        <f t="shared" si="1139"/>
        <v>4</v>
      </c>
    </row>
    <row r="14548" spans="1:15" x14ac:dyDescent="0.2">
      <c r="A14548" s="3" t="s">
        <v>29659</v>
      </c>
      <c r="B14548" s="6">
        <v>43932.661805555559</v>
      </c>
      <c r="C14548" s="6">
        <v>43932.661805555559</v>
      </c>
      <c r="D14548" s="4" t="s">
        <v>1198</v>
      </c>
      <c r="E14548" s="4" t="s">
        <v>10</v>
      </c>
      <c r="F14548" s="4" t="s">
        <v>30</v>
      </c>
      <c r="G14548" s="4" t="s">
        <v>12</v>
      </c>
      <c r="H14548" s="4" t="s">
        <v>29660</v>
      </c>
      <c r="I14548" s="4" t="s">
        <v>74</v>
      </c>
      <c r="J14548">
        <f t="shared" si="1135"/>
        <v>1</v>
      </c>
      <c r="K14548" s="7">
        <f t="shared" si="1136"/>
        <v>0.66180555555555554</v>
      </c>
      <c r="L14548" t="str">
        <f>IF(AND(K14548&lt;Sheet2!$A$3,K14548&gt;=Sheet2!$A$2),"Morning",IF(AND(K14548&gt;=Sheet2!$A$3,K14548&lt;Sheet2!$A$4),"Afternoon","Night"))</f>
        <v>Afternoon</v>
      </c>
      <c r="M14548" t="str">
        <f t="shared" si="1137"/>
        <v>Saturday</v>
      </c>
      <c r="N14548">
        <f t="shared" si="1138"/>
        <v>2020</v>
      </c>
      <c r="O14548">
        <f t="shared" si="1139"/>
        <v>4</v>
      </c>
    </row>
    <row r="14549" spans="1:15" x14ac:dyDescent="0.2">
      <c r="A14549" s="3" t="s">
        <v>29661</v>
      </c>
      <c r="B14549" s="6">
        <v>43962.475694444445</v>
      </c>
      <c r="C14549" s="6">
        <v>43962.475694444445</v>
      </c>
      <c r="D14549" s="4" t="s">
        <v>9601</v>
      </c>
      <c r="E14549" s="4" t="s">
        <v>10</v>
      </c>
      <c r="F14549" s="4" t="s">
        <v>295</v>
      </c>
      <c r="G14549" s="4" t="s">
        <v>12</v>
      </c>
      <c r="H14549" s="4" t="s">
        <v>29662</v>
      </c>
      <c r="I14549" s="4" t="s">
        <v>74</v>
      </c>
      <c r="J14549">
        <f t="shared" si="1135"/>
        <v>1</v>
      </c>
      <c r="K14549" s="7">
        <f t="shared" si="1136"/>
        <v>0.47569444444444442</v>
      </c>
      <c r="L14549" t="str">
        <f>IF(AND(K14549&lt;Sheet2!$A$3,K14549&gt;=Sheet2!$A$2),"Morning",IF(AND(K14549&gt;=Sheet2!$A$3,K14549&lt;Sheet2!$A$4),"Afternoon","Night"))</f>
        <v>Morning</v>
      </c>
      <c r="M14549" t="str">
        <f t="shared" si="1137"/>
        <v>Monday</v>
      </c>
      <c r="N14549">
        <f t="shared" si="1138"/>
        <v>2020</v>
      </c>
      <c r="O14549">
        <f t="shared" si="1139"/>
        <v>5</v>
      </c>
    </row>
    <row r="14550" spans="1:15" x14ac:dyDescent="0.2">
      <c r="A14550" s="3" t="s">
        <v>29663</v>
      </c>
      <c r="B14550" s="6">
        <v>43962.475694444445</v>
      </c>
      <c r="C14550" s="6">
        <v>43962.475694444445</v>
      </c>
      <c r="D14550" s="4" t="s">
        <v>9601</v>
      </c>
      <c r="E14550" s="4" t="s">
        <v>10</v>
      </c>
      <c r="F14550" s="4" t="s">
        <v>295</v>
      </c>
      <c r="G14550" s="4" t="s">
        <v>12</v>
      </c>
      <c r="H14550" s="4" t="s">
        <v>29664</v>
      </c>
      <c r="I14550" s="4" t="s">
        <v>74</v>
      </c>
      <c r="J14550">
        <f t="shared" si="1135"/>
        <v>1</v>
      </c>
      <c r="K14550" s="7">
        <f t="shared" si="1136"/>
        <v>0.47569444444444442</v>
      </c>
      <c r="L14550" t="str">
        <f>IF(AND(K14550&lt;Sheet2!$A$3,K14550&gt;=Sheet2!$A$2),"Morning",IF(AND(K14550&gt;=Sheet2!$A$3,K14550&lt;Sheet2!$A$4),"Afternoon","Night"))</f>
        <v>Morning</v>
      </c>
      <c r="M14550" t="str">
        <f t="shared" si="1137"/>
        <v>Monday</v>
      </c>
      <c r="N14550">
        <f t="shared" si="1138"/>
        <v>2020</v>
      </c>
      <c r="O14550">
        <f t="shared" si="1139"/>
        <v>5</v>
      </c>
    </row>
    <row r="14551" spans="1:15" x14ac:dyDescent="0.2">
      <c r="A14551" s="3" t="s">
        <v>29665</v>
      </c>
      <c r="B14551" s="6">
        <v>43962.731249999997</v>
      </c>
      <c r="C14551" s="6">
        <v>43962.731249999997</v>
      </c>
      <c r="D14551" s="4" t="s">
        <v>16</v>
      </c>
      <c r="E14551" s="4" t="s">
        <v>10</v>
      </c>
      <c r="F14551" s="4" t="s">
        <v>464</v>
      </c>
      <c r="G14551" s="4" t="s">
        <v>1828</v>
      </c>
      <c r="H14551" s="4" t="s">
        <v>29666</v>
      </c>
      <c r="I14551" s="4" t="s">
        <v>74</v>
      </c>
      <c r="J14551">
        <f t="shared" si="1135"/>
        <v>1</v>
      </c>
      <c r="K14551" s="7">
        <f t="shared" si="1136"/>
        <v>0.73125000000000007</v>
      </c>
      <c r="L14551" t="str">
        <f>IF(AND(K14551&lt;Sheet2!$A$3,K14551&gt;=Sheet2!$A$2),"Morning",IF(AND(K14551&gt;=Sheet2!$A$3,K14551&lt;Sheet2!$A$4),"Afternoon","Night"))</f>
        <v>Afternoon</v>
      </c>
      <c r="M14551" t="str">
        <f t="shared" si="1137"/>
        <v>Monday</v>
      </c>
      <c r="N14551">
        <f t="shared" si="1138"/>
        <v>2020</v>
      </c>
      <c r="O14551">
        <f t="shared" si="1139"/>
        <v>5</v>
      </c>
    </row>
    <row r="14552" spans="1:15" x14ac:dyDescent="0.2">
      <c r="A14552" s="3" t="s">
        <v>29667</v>
      </c>
      <c r="B14552" s="6">
        <v>43962.845138888886</v>
      </c>
      <c r="C14552" s="6">
        <v>43962.845138888886</v>
      </c>
      <c r="D14552" s="4" t="s">
        <v>3305</v>
      </c>
      <c r="E14552" s="4" t="s">
        <v>77</v>
      </c>
      <c r="F14552" s="4" t="s">
        <v>464</v>
      </c>
      <c r="G14552" s="4" t="s">
        <v>13596</v>
      </c>
      <c r="H14552" s="4" t="s">
        <v>29668</v>
      </c>
      <c r="I14552" s="4" t="s">
        <v>74</v>
      </c>
      <c r="J14552">
        <f t="shared" si="1135"/>
        <v>1</v>
      </c>
      <c r="K14552" s="7">
        <f t="shared" si="1136"/>
        <v>0.84513888888888899</v>
      </c>
      <c r="L14552" t="str">
        <f>IF(AND(K14552&lt;Sheet2!$A$3,K14552&gt;=Sheet2!$A$2),"Morning",IF(AND(K14552&gt;=Sheet2!$A$3,K14552&lt;Sheet2!$A$4),"Afternoon","Night"))</f>
        <v>Night</v>
      </c>
      <c r="M14552" t="str">
        <f t="shared" si="1137"/>
        <v>Monday</v>
      </c>
      <c r="N14552">
        <f t="shared" si="1138"/>
        <v>2020</v>
      </c>
      <c r="O14552">
        <f t="shared" si="1139"/>
        <v>5</v>
      </c>
    </row>
    <row r="14553" spans="1:15" x14ac:dyDescent="0.2">
      <c r="A14553" s="3" t="s">
        <v>29669</v>
      </c>
      <c r="B14553" s="6">
        <v>43962.845138888886</v>
      </c>
      <c r="C14553" s="6">
        <v>43993.648611111108</v>
      </c>
      <c r="D14553" s="4" t="s">
        <v>3305</v>
      </c>
      <c r="E14553" s="4" t="s">
        <v>77</v>
      </c>
      <c r="F14553" s="4" t="s">
        <v>464</v>
      </c>
      <c r="G14553" s="4" t="s">
        <v>13596</v>
      </c>
      <c r="H14553" s="4" t="s">
        <v>29670</v>
      </c>
      <c r="I14553" s="4" t="s">
        <v>74</v>
      </c>
      <c r="J14553">
        <f t="shared" si="1135"/>
        <v>1</v>
      </c>
      <c r="K14553" s="7">
        <f t="shared" si="1136"/>
        <v>0.84513888888888899</v>
      </c>
      <c r="L14553" t="str">
        <f>IF(AND(K14553&lt;Sheet2!$A$3,K14553&gt;=Sheet2!$A$2),"Morning",IF(AND(K14553&gt;=Sheet2!$A$3,K14553&lt;Sheet2!$A$4),"Afternoon","Night"))</f>
        <v>Night</v>
      </c>
      <c r="M14553" t="str">
        <f t="shared" si="1137"/>
        <v>Monday</v>
      </c>
      <c r="N14553">
        <f t="shared" si="1138"/>
        <v>2020</v>
      </c>
      <c r="O14553">
        <f t="shared" si="1139"/>
        <v>5</v>
      </c>
    </row>
    <row r="14554" spans="1:15" x14ac:dyDescent="0.2">
      <c r="A14554" s="3" t="s">
        <v>29671</v>
      </c>
      <c r="B14554" s="6">
        <v>43993.272222222222</v>
      </c>
      <c r="C14554" s="6">
        <v>43993.272222222222</v>
      </c>
      <c r="D14554" s="4" t="s">
        <v>2283</v>
      </c>
      <c r="E14554" s="4" t="s">
        <v>10</v>
      </c>
      <c r="F14554" s="4" t="s">
        <v>30</v>
      </c>
      <c r="G14554" s="4" t="s">
        <v>12</v>
      </c>
      <c r="H14554" s="4" t="s">
        <v>29672</v>
      </c>
      <c r="I14554" s="4" t="s">
        <v>74</v>
      </c>
      <c r="J14554">
        <f t="shared" si="1135"/>
        <v>1</v>
      </c>
      <c r="K14554" s="7">
        <f t="shared" si="1136"/>
        <v>0.2722222222222222</v>
      </c>
      <c r="L14554" t="str">
        <f>IF(AND(K14554&lt;Sheet2!$A$3,K14554&gt;=Sheet2!$A$2),"Morning",IF(AND(K14554&gt;=Sheet2!$A$3,K14554&lt;Sheet2!$A$4),"Afternoon","Night"))</f>
        <v>Morning</v>
      </c>
      <c r="M14554" t="str">
        <f t="shared" si="1137"/>
        <v>Thursday</v>
      </c>
      <c r="N14554">
        <f t="shared" si="1138"/>
        <v>2020</v>
      </c>
      <c r="O14554">
        <f t="shared" si="1139"/>
        <v>6</v>
      </c>
    </row>
    <row r="14555" spans="1:15" x14ac:dyDescent="0.2">
      <c r="A14555" s="3" t="s">
        <v>29673</v>
      </c>
      <c r="B14555" s="6">
        <v>43993.272222222222</v>
      </c>
      <c r="C14555" s="6">
        <v>44085.763888888891</v>
      </c>
      <c r="D14555" s="4" t="s">
        <v>2283</v>
      </c>
      <c r="E14555" s="4" t="s">
        <v>10</v>
      </c>
      <c r="F14555" s="4" t="s">
        <v>30</v>
      </c>
      <c r="G14555" s="4" t="s">
        <v>12</v>
      </c>
      <c r="H14555" s="4" t="s">
        <v>29674</v>
      </c>
      <c r="I14555" s="4" t="s">
        <v>74</v>
      </c>
      <c r="J14555">
        <f t="shared" si="1135"/>
        <v>1</v>
      </c>
      <c r="K14555" s="7">
        <f t="shared" si="1136"/>
        <v>0.2722222222222222</v>
      </c>
      <c r="L14555" t="str">
        <f>IF(AND(K14555&lt;Sheet2!$A$3,K14555&gt;=Sheet2!$A$2),"Morning",IF(AND(K14555&gt;=Sheet2!$A$3,K14555&lt;Sheet2!$A$4),"Afternoon","Night"))</f>
        <v>Morning</v>
      </c>
      <c r="M14555" t="str">
        <f t="shared" si="1137"/>
        <v>Thursday</v>
      </c>
      <c r="N14555">
        <f t="shared" si="1138"/>
        <v>2020</v>
      </c>
      <c r="O14555">
        <f t="shared" si="1139"/>
        <v>6</v>
      </c>
    </row>
    <row r="14556" spans="1:15" x14ac:dyDescent="0.2">
      <c r="A14556" s="3" t="s">
        <v>29675</v>
      </c>
      <c r="B14556" s="6">
        <v>43993.339583333334</v>
      </c>
      <c r="C14556" s="6">
        <v>43993.339583333334</v>
      </c>
      <c r="D14556" s="4" t="s">
        <v>22070</v>
      </c>
      <c r="E14556" s="4" t="s">
        <v>10</v>
      </c>
      <c r="F14556" s="4" t="s">
        <v>11</v>
      </c>
      <c r="G14556" s="4" t="s">
        <v>12</v>
      </c>
      <c r="H14556" s="4" t="s">
        <v>29676</v>
      </c>
      <c r="I14556" s="4" t="s">
        <v>74</v>
      </c>
      <c r="J14556">
        <f t="shared" si="1135"/>
        <v>1</v>
      </c>
      <c r="K14556" s="7">
        <f t="shared" si="1136"/>
        <v>0.33958333333333335</v>
      </c>
      <c r="L14556" t="str">
        <f>IF(AND(K14556&lt;Sheet2!$A$3,K14556&gt;=Sheet2!$A$2),"Morning",IF(AND(K14556&gt;=Sheet2!$A$3,K14556&lt;Sheet2!$A$4),"Afternoon","Night"))</f>
        <v>Morning</v>
      </c>
      <c r="M14556" t="str">
        <f t="shared" si="1137"/>
        <v>Thursday</v>
      </c>
      <c r="N14556">
        <f t="shared" si="1138"/>
        <v>2020</v>
      </c>
      <c r="O14556">
        <f t="shared" si="1139"/>
        <v>6</v>
      </c>
    </row>
    <row r="14557" spans="1:15" x14ac:dyDescent="0.2">
      <c r="A14557" s="3" t="s">
        <v>29677</v>
      </c>
      <c r="B14557" s="6">
        <v>43993.379166666666</v>
      </c>
      <c r="C14557" s="6">
        <v>43993.379166666666</v>
      </c>
      <c r="D14557" s="4" t="s">
        <v>57</v>
      </c>
      <c r="E14557" s="4" t="s">
        <v>10</v>
      </c>
      <c r="F14557" s="4" t="s">
        <v>30</v>
      </c>
      <c r="G14557" s="4" t="s">
        <v>85</v>
      </c>
      <c r="H14557" s="4" t="s">
        <v>29678</v>
      </c>
      <c r="I14557" s="4" t="s">
        <v>74</v>
      </c>
      <c r="J14557">
        <f t="shared" si="1135"/>
        <v>1</v>
      </c>
      <c r="K14557" s="7">
        <f t="shared" si="1136"/>
        <v>0.37916666666666665</v>
      </c>
      <c r="L14557" t="str">
        <f>IF(AND(K14557&lt;Sheet2!$A$3,K14557&gt;=Sheet2!$A$2),"Morning",IF(AND(K14557&gt;=Sheet2!$A$3,K14557&lt;Sheet2!$A$4),"Afternoon","Night"))</f>
        <v>Morning</v>
      </c>
      <c r="M14557" t="str">
        <f t="shared" si="1137"/>
        <v>Thursday</v>
      </c>
      <c r="N14557">
        <f t="shared" si="1138"/>
        <v>2020</v>
      </c>
      <c r="O14557">
        <f t="shared" si="1139"/>
        <v>6</v>
      </c>
    </row>
    <row r="14558" spans="1:15" x14ac:dyDescent="0.2">
      <c r="A14558" s="3" t="s">
        <v>29679</v>
      </c>
      <c r="B14558" s="6">
        <v>43993.51666666667</v>
      </c>
      <c r="C14558" s="6">
        <v>43993.51666666667</v>
      </c>
      <c r="D14558" s="4" t="s">
        <v>9912</v>
      </c>
      <c r="E14558" s="4" t="s">
        <v>10</v>
      </c>
      <c r="F14558" s="4" t="s">
        <v>1651</v>
      </c>
      <c r="G14558" s="4" t="s">
        <v>12</v>
      </c>
      <c r="H14558" s="4" t="s">
        <v>29680</v>
      </c>
      <c r="I14558" s="4" t="s">
        <v>74</v>
      </c>
      <c r="J14558">
        <f t="shared" si="1135"/>
        <v>1</v>
      </c>
      <c r="K14558" s="7">
        <f t="shared" si="1136"/>
        <v>0.51666666666666672</v>
      </c>
      <c r="L14558" t="str">
        <f>IF(AND(K14558&lt;Sheet2!$A$3,K14558&gt;=Sheet2!$A$2),"Morning",IF(AND(K14558&gt;=Sheet2!$A$3,K14558&lt;Sheet2!$A$4),"Afternoon","Night"))</f>
        <v>Afternoon</v>
      </c>
      <c r="M14558" t="str">
        <f t="shared" si="1137"/>
        <v>Thursday</v>
      </c>
      <c r="N14558">
        <f t="shared" si="1138"/>
        <v>2020</v>
      </c>
      <c r="O14558">
        <f t="shared" si="1139"/>
        <v>6</v>
      </c>
    </row>
    <row r="14559" spans="1:15" x14ac:dyDescent="0.2">
      <c r="A14559" s="3" t="s">
        <v>29681</v>
      </c>
      <c r="B14559" s="6">
        <v>43993.880555555559</v>
      </c>
      <c r="C14559" s="6">
        <v>43993.880555555559</v>
      </c>
      <c r="D14559" s="4" t="s">
        <v>1078</v>
      </c>
      <c r="E14559" s="4" t="s">
        <v>77</v>
      </c>
      <c r="F14559" s="4" t="s">
        <v>18</v>
      </c>
      <c r="G14559" s="4" t="s">
        <v>12</v>
      </c>
      <c r="H14559" s="4" t="s">
        <v>29682</v>
      </c>
      <c r="I14559" s="4" t="s">
        <v>74</v>
      </c>
      <c r="J14559">
        <f t="shared" si="1135"/>
        <v>1</v>
      </c>
      <c r="K14559" s="7">
        <f t="shared" si="1136"/>
        <v>0.88055555555555554</v>
      </c>
      <c r="L14559" t="str">
        <f>IF(AND(K14559&lt;Sheet2!$A$3,K14559&gt;=Sheet2!$A$2),"Morning",IF(AND(K14559&gt;=Sheet2!$A$3,K14559&lt;Sheet2!$A$4),"Afternoon","Night"))</f>
        <v>Night</v>
      </c>
      <c r="M14559" t="str">
        <f t="shared" si="1137"/>
        <v>Thursday</v>
      </c>
      <c r="N14559">
        <f t="shared" si="1138"/>
        <v>2020</v>
      </c>
      <c r="O14559">
        <f t="shared" si="1139"/>
        <v>6</v>
      </c>
    </row>
    <row r="14560" spans="1:15" x14ac:dyDescent="0.2">
      <c r="A14560" s="3" t="s">
        <v>29683</v>
      </c>
      <c r="B14560" s="6">
        <v>43993.880555555559</v>
      </c>
      <c r="C14560" s="6">
        <v>44115.359722222223</v>
      </c>
      <c r="D14560" s="4" t="s">
        <v>1078</v>
      </c>
      <c r="E14560" s="4" t="s">
        <v>77</v>
      </c>
      <c r="F14560" s="4" t="s">
        <v>18</v>
      </c>
      <c r="G14560" s="4" t="s">
        <v>12</v>
      </c>
      <c r="H14560" s="4" t="s">
        <v>29684</v>
      </c>
      <c r="I14560" s="4" t="s">
        <v>74</v>
      </c>
      <c r="J14560">
        <f t="shared" si="1135"/>
        <v>1</v>
      </c>
      <c r="K14560" s="7">
        <f t="shared" si="1136"/>
        <v>0.88055555555555554</v>
      </c>
      <c r="L14560" t="str">
        <f>IF(AND(K14560&lt;Sheet2!$A$3,K14560&gt;=Sheet2!$A$2),"Morning",IF(AND(K14560&gt;=Sheet2!$A$3,K14560&lt;Sheet2!$A$4),"Afternoon","Night"))</f>
        <v>Night</v>
      </c>
      <c r="M14560" t="str">
        <f t="shared" si="1137"/>
        <v>Thursday</v>
      </c>
      <c r="N14560">
        <f t="shared" si="1138"/>
        <v>2020</v>
      </c>
      <c r="O14560">
        <f t="shared" si="1139"/>
        <v>6</v>
      </c>
    </row>
    <row r="14561" spans="1:15" x14ac:dyDescent="0.2">
      <c r="A14561" s="3" t="s">
        <v>29685</v>
      </c>
      <c r="B14561" s="6">
        <v>43993.890972222223</v>
      </c>
      <c r="C14561" s="6">
        <v>43993.890972222223</v>
      </c>
      <c r="D14561" s="4" t="s">
        <v>307</v>
      </c>
      <c r="E14561" s="4" t="s">
        <v>18</v>
      </c>
      <c r="F14561" s="4" t="s">
        <v>18</v>
      </c>
      <c r="G14561" s="4" t="s">
        <v>247</v>
      </c>
      <c r="H14561" s="4" t="s">
        <v>29686</v>
      </c>
      <c r="I14561" s="4" t="s">
        <v>74</v>
      </c>
      <c r="J14561">
        <f t="shared" si="1135"/>
        <v>1</v>
      </c>
      <c r="K14561" s="7">
        <f t="shared" si="1136"/>
        <v>0.89097222222222217</v>
      </c>
      <c r="L14561" t="str">
        <f>IF(AND(K14561&lt;Sheet2!$A$3,K14561&gt;=Sheet2!$A$2),"Morning",IF(AND(K14561&gt;=Sheet2!$A$3,K14561&lt;Sheet2!$A$4),"Afternoon","Night"))</f>
        <v>Night</v>
      </c>
      <c r="M14561" t="str">
        <f t="shared" si="1137"/>
        <v>Thursday</v>
      </c>
      <c r="N14561">
        <f t="shared" si="1138"/>
        <v>2020</v>
      </c>
      <c r="O14561">
        <f t="shared" si="1139"/>
        <v>6</v>
      </c>
    </row>
    <row r="14562" spans="1:15" x14ac:dyDescent="0.2">
      <c r="A14562" s="3" t="s">
        <v>29687</v>
      </c>
      <c r="B14562" s="6">
        <v>43993.890972222223</v>
      </c>
      <c r="C14562" s="6">
        <v>44115.353472222225</v>
      </c>
      <c r="D14562" s="4" t="s">
        <v>307</v>
      </c>
      <c r="E14562" s="4" t="s">
        <v>18</v>
      </c>
      <c r="F14562" s="4" t="s">
        <v>18</v>
      </c>
      <c r="G14562" s="4" t="s">
        <v>247</v>
      </c>
      <c r="H14562" s="4" t="s">
        <v>29688</v>
      </c>
      <c r="I14562" s="4" t="s">
        <v>74</v>
      </c>
      <c r="J14562">
        <f t="shared" si="1135"/>
        <v>1</v>
      </c>
      <c r="K14562" s="7">
        <f t="shared" si="1136"/>
        <v>0.89097222222222217</v>
      </c>
      <c r="L14562" t="str">
        <f>IF(AND(K14562&lt;Sheet2!$A$3,K14562&gt;=Sheet2!$A$2),"Morning",IF(AND(K14562&gt;=Sheet2!$A$3,K14562&lt;Sheet2!$A$4),"Afternoon","Night"))</f>
        <v>Night</v>
      </c>
      <c r="M14562" t="str">
        <f t="shared" si="1137"/>
        <v>Thursday</v>
      </c>
      <c r="N14562">
        <f t="shared" si="1138"/>
        <v>2020</v>
      </c>
      <c r="O14562">
        <f t="shared" si="1139"/>
        <v>6</v>
      </c>
    </row>
    <row r="14563" spans="1:15" x14ac:dyDescent="0.2">
      <c r="A14563" s="3" t="s">
        <v>29689</v>
      </c>
      <c r="B14563" s="6">
        <v>43993.987500000003</v>
      </c>
      <c r="C14563" s="6">
        <v>43993.987500000003</v>
      </c>
      <c r="D14563" s="4" t="s">
        <v>241</v>
      </c>
      <c r="E14563" s="4" t="s">
        <v>74</v>
      </c>
      <c r="F14563" s="4" t="s">
        <v>74</v>
      </c>
      <c r="G14563" s="4" t="s">
        <v>72</v>
      </c>
      <c r="H14563" s="4" t="s">
        <v>29690</v>
      </c>
      <c r="I14563" s="4" t="s">
        <v>74</v>
      </c>
      <c r="J14563">
        <f t="shared" si="1135"/>
        <v>1</v>
      </c>
      <c r="K14563" s="7">
        <f t="shared" si="1136"/>
        <v>0.98749999999999993</v>
      </c>
      <c r="L14563" t="str">
        <f>IF(AND(K14563&lt;Sheet2!$A$3,K14563&gt;=Sheet2!$A$2),"Morning",IF(AND(K14563&gt;=Sheet2!$A$3,K14563&lt;Sheet2!$A$4),"Afternoon","Night"))</f>
        <v>Night</v>
      </c>
      <c r="M14563" t="str">
        <f t="shared" si="1137"/>
        <v>Thursday</v>
      </c>
      <c r="N14563">
        <f t="shared" si="1138"/>
        <v>2020</v>
      </c>
      <c r="O14563">
        <f t="shared" si="1139"/>
        <v>6</v>
      </c>
    </row>
    <row r="14564" spans="1:15" x14ac:dyDescent="0.2">
      <c r="A14564" s="3" t="s">
        <v>29691</v>
      </c>
      <c r="B14564" s="6">
        <v>44023.009027777778</v>
      </c>
      <c r="C14564" s="6">
        <v>44023.009027777778</v>
      </c>
      <c r="D14564" s="4" t="s">
        <v>638</v>
      </c>
      <c r="E14564" s="4" t="s">
        <v>77</v>
      </c>
      <c r="F14564" s="4" t="s">
        <v>114</v>
      </c>
      <c r="G14564" s="4" t="s">
        <v>611</v>
      </c>
      <c r="H14564" s="4" t="s">
        <v>29692</v>
      </c>
      <c r="I14564" s="4" t="s">
        <v>74</v>
      </c>
      <c r="J14564">
        <f t="shared" si="1135"/>
        <v>1</v>
      </c>
      <c r="K14564" s="7">
        <f t="shared" si="1136"/>
        <v>9.0277777777777787E-3</v>
      </c>
      <c r="L14564" t="str">
        <f>IF(AND(K14564&lt;Sheet2!$A$3,K14564&gt;=Sheet2!$A$2),"Morning",IF(AND(K14564&gt;=Sheet2!$A$3,K14564&lt;Sheet2!$A$4),"Afternoon","Night"))</f>
        <v>Night</v>
      </c>
      <c r="M14564" t="str">
        <f t="shared" si="1137"/>
        <v>Saturday</v>
      </c>
      <c r="N14564">
        <f t="shared" si="1138"/>
        <v>2020</v>
      </c>
      <c r="O14564">
        <f t="shared" si="1139"/>
        <v>7</v>
      </c>
    </row>
    <row r="14565" spans="1:15" x14ac:dyDescent="0.2">
      <c r="A14565" s="3" t="s">
        <v>29693</v>
      </c>
      <c r="B14565" s="6">
        <v>44023.009027777778</v>
      </c>
      <c r="C14565" s="6">
        <v>44085.731249999997</v>
      </c>
      <c r="D14565" s="4" t="s">
        <v>638</v>
      </c>
      <c r="E14565" s="4" t="s">
        <v>77</v>
      </c>
      <c r="F14565" s="4" t="s">
        <v>114</v>
      </c>
      <c r="G14565" s="4" t="s">
        <v>611</v>
      </c>
      <c r="H14565" s="4" t="s">
        <v>29694</v>
      </c>
      <c r="I14565" s="4" t="s">
        <v>74</v>
      </c>
      <c r="J14565">
        <f t="shared" si="1135"/>
        <v>1</v>
      </c>
      <c r="K14565" s="7">
        <f t="shared" si="1136"/>
        <v>9.0277777777777787E-3</v>
      </c>
      <c r="L14565" t="str">
        <f>IF(AND(K14565&lt;Sheet2!$A$3,K14565&gt;=Sheet2!$A$2),"Morning",IF(AND(K14565&gt;=Sheet2!$A$3,K14565&lt;Sheet2!$A$4),"Afternoon","Night"))</f>
        <v>Night</v>
      </c>
      <c r="M14565" t="str">
        <f t="shared" si="1137"/>
        <v>Saturday</v>
      </c>
      <c r="N14565">
        <f t="shared" si="1138"/>
        <v>2020</v>
      </c>
      <c r="O14565">
        <f t="shared" si="1139"/>
        <v>7</v>
      </c>
    </row>
    <row r="14566" spans="1:15" x14ac:dyDescent="0.2">
      <c r="A14566" s="3" t="s">
        <v>29695</v>
      </c>
      <c r="B14566" s="6">
        <v>44023.098611111112</v>
      </c>
      <c r="C14566" s="6">
        <v>44023.098611111112</v>
      </c>
      <c r="D14566" s="4" t="s">
        <v>774</v>
      </c>
      <c r="E14566" s="4" t="s">
        <v>77</v>
      </c>
      <c r="F14566" s="4" t="s">
        <v>18</v>
      </c>
      <c r="G14566" s="4" t="s">
        <v>12</v>
      </c>
      <c r="H14566" s="4" t="s">
        <v>29696</v>
      </c>
      <c r="I14566" s="4" t="s">
        <v>74</v>
      </c>
      <c r="J14566">
        <f t="shared" si="1135"/>
        <v>1</v>
      </c>
      <c r="K14566" s="7">
        <f t="shared" si="1136"/>
        <v>9.8611111111111108E-2</v>
      </c>
      <c r="L14566" t="str">
        <f>IF(AND(K14566&lt;Sheet2!$A$3,K14566&gt;=Sheet2!$A$2),"Morning",IF(AND(K14566&gt;=Sheet2!$A$3,K14566&lt;Sheet2!$A$4),"Afternoon","Night"))</f>
        <v>Night</v>
      </c>
      <c r="M14566" t="str">
        <f t="shared" si="1137"/>
        <v>Saturday</v>
      </c>
      <c r="N14566">
        <f t="shared" si="1138"/>
        <v>2020</v>
      </c>
      <c r="O14566">
        <f t="shared" si="1139"/>
        <v>7</v>
      </c>
    </row>
    <row r="14567" spans="1:15" x14ac:dyDescent="0.2">
      <c r="A14567" s="3" t="s">
        <v>29697</v>
      </c>
      <c r="B14567" s="6">
        <v>44023.098611111112</v>
      </c>
      <c r="C14567" s="6">
        <v>44115.365972222222</v>
      </c>
      <c r="D14567" s="4" t="s">
        <v>774</v>
      </c>
      <c r="E14567" s="4" t="s">
        <v>77</v>
      </c>
      <c r="F14567" s="4" t="s">
        <v>18</v>
      </c>
      <c r="G14567" s="4" t="s">
        <v>12</v>
      </c>
      <c r="H14567" s="4" t="s">
        <v>29698</v>
      </c>
      <c r="I14567" s="4" t="s">
        <v>74</v>
      </c>
      <c r="J14567">
        <f t="shared" si="1135"/>
        <v>1</v>
      </c>
      <c r="K14567" s="7">
        <f t="shared" si="1136"/>
        <v>9.8611111111111108E-2</v>
      </c>
      <c r="L14567" t="str">
        <f>IF(AND(K14567&lt;Sheet2!$A$3,K14567&gt;=Sheet2!$A$2),"Morning",IF(AND(K14567&gt;=Sheet2!$A$3,K14567&lt;Sheet2!$A$4),"Afternoon","Night"))</f>
        <v>Night</v>
      </c>
      <c r="M14567" t="str">
        <f t="shared" si="1137"/>
        <v>Saturday</v>
      </c>
      <c r="N14567">
        <f t="shared" si="1138"/>
        <v>2020</v>
      </c>
      <c r="O14567">
        <f t="shared" si="1139"/>
        <v>7</v>
      </c>
    </row>
    <row r="14568" spans="1:15" x14ac:dyDescent="0.2">
      <c r="A14568" s="3" t="s">
        <v>29699</v>
      </c>
      <c r="B14568" s="6">
        <v>44023.098611111112</v>
      </c>
      <c r="C14568" s="6">
        <v>44023.098611111112</v>
      </c>
      <c r="D14568" s="4" t="s">
        <v>3800</v>
      </c>
      <c r="E14568" s="4" t="s">
        <v>77</v>
      </c>
      <c r="F14568" s="4" t="s">
        <v>18</v>
      </c>
      <c r="G14568" s="4" t="s">
        <v>12</v>
      </c>
      <c r="H14568" s="4" t="s">
        <v>29700</v>
      </c>
      <c r="I14568" s="4" t="s">
        <v>74</v>
      </c>
      <c r="J14568">
        <f t="shared" si="1135"/>
        <v>1</v>
      </c>
      <c r="K14568" s="7">
        <f t="shared" si="1136"/>
        <v>9.8611111111111108E-2</v>
      </c>
      <c r="L14568" t="str">
        <f>IF(AND(K14568&lt;Sheet2!$A$3,K14568&gt;=Sheet2!$A$2),"Morning",IF(AND(K14568&gt;=Sheet2!$A$3,K14568&lt;Sheet2!$A$4),"Afternoon","Night"))</f>
        <v>Night</v>
      </c>
      <c r="M14568" t="str">
        <f t="shared" si="1137"/>
        <v>Saturday</v>
      </c>
      <c r="N14568">
        <f t="shared" si="1138"/>
        <v>2020</v>
      </c>
      <c r="O14568">
        <f t="shared" si="1139"/>
        <v>7</v>
      </c>
    </row>
    <row r="14569" spans="1:15" x14ac:dyDescent="0.2">
      <c r="A14569" s="3" t="s">
        <v>29701</v>
      </c>
      <c r="B14569" s="6">
        <v>44023.098611111112</v>
      </c>
      <c r="C14569" s="6">
        <v>44115.368055555555</v>
      </c>
      <c r="D14569" s="4" t="s">
        <v>3800</v>
      </c>
      <c r="E14569" s="4" t="s">
        <v>77</v>
      </c>
      <c r="F14569" s="4" t="s">
        <v>18</v>
      </c>
      <c r="G14569" s="4" t="s">
        <v>12</v>
      </c>
      <c r="H14569" s="4" t="s">
        <v>29702</v>
      </c>
      <c r="I14569" s="4" t="s">
        <v>74</v>
      </c>
      <c r="J14569">
        <f t="shared" si="1135"/>
        <v>1</v>
      </c>
      <c r="K14569" s="7">
        <f t="shared" si="1136"/>
        <v>9.8611111111111108E-2</v>
      </c>
      <c r="L14569" t="str">
        <f>IF(AND(K14569&lt;Sheet2!$A$3,K14569&gt;=Sheet2!$A$2),"Morning",IF(AND(K14569&gt;=Sheet2!$A$3,K14569&lt;Sheet2!$A$4),"Afternoon","Night"))</f>
        <v>Night</v>
      </c>
      <c r="M14569" t="str">
        <f t="shared" si="1137"/>
        <v>Saturday</v>
      </c>
      <c r="N14569">
        <f t="shared" si="1138"/>
        <v>2020</v>
      </c>
      <c r="O14569">
        <f t="shared" si="1139"/>
        <v>7</v>
      </c>
    </row>
    <row r="14570" spans="1:15" x14ac:dyDescent="0.2">
      <c r="A14570" s="3" t="s">
        <v>29703</v>
      </c>
      <c r="B14570" s="6">
        <v>44023.4375</v>
      </c>
      <c r="C14570" s="6">
        <v>44023.4375</v>
      </c>
      <c r="D14570" s="4" t="s">
        <v>507</v>
      </c>
      <c r="E14570" s="4" t="s">
        <v>102</v>
      </c>
      <c r="F14570" s="4" t="s">
        <v>30</v>
      </c>
      <c r="G14570" s="4" t="s">
        <v>4880</v>
      </c>
      <c r="H14570" s="4" t="s">
        <v>29704</v>
      </c>
      <c r="I14570" s="4" t="s">
        <v>74</v>
      </c>
      <c r="J14570">
        <f t="shared" si="1135"/>
        <v>1</v>
      </c>
      <c r="K14570" s="7">
        <f t="shared" si="1136"/>
        <v>0.4375</v>
      </c>
      <c r="L14570" t="str">
        <f>IF(AND(K14570&lt;Sheet2!$A$3,K14570&gt;=Sheet2!$A$2),"Morning",IF(AND(K14570&gt;=Sheet2!$A$3,K14570&lt;Sheet2!$A$4),"Afternoon","Night"))</f>
        <v>Morning</v>
      </c>
      <c r="M14570" t="str">
        <f t="shared" si="1137"/>
        <v>Saturday</v>
      </c>
      <c r="N14570">
        <f t="shared" si="1138"/>
        <v>2020</v>
      </c>
      <c r="O14570">
        <f t="shared" si="1139"/>
        <v>7</v>
      </c>
    </row>
    <row r="14571" spans="1:15" x14ac:dyDescent="0.2">
      <c r="A14571" s="3" t="s">
        <v>29705</v>
      </c>
      <c r="B14571" s="6">
        <v>44023.964583333334</v>
      </c>
      <c r="C14571" s="6">
        <v>44023.964583333334</v>
      </c>
      <c r="D14571" s="4" t="s">
        <v>634</v>
      </c>
      <c r="E14571" s="4" t="s">
        <v>77</v>
      </c>
      <c r="F14571" s="4" t="s">
        <v>18</v>
      </c>
      <c r="G14571" s="4" t="s">
        <v>12</v>
      </c>
      <c r="H14571" s="4" t="s">
        <v>29706</v>
      </c>
      <c r="I14571" s="4" t="s">
        <v>74</v>
      </c>
      <c r="J14571">
        <f t="shared" si="1135"/>
        <v>1</v>
      </c>
      <c r="K14571" s="7">
        <f t="shared" si="1136"/>
        <v>0.96458333333333324</v>
      </c>
      <c r="L14571" t="str">
        <f>IF(AND(K14571&lt;Sheet2!$A$3,K14571&gt;=Sheet2!$A$2),"Morning",IF(AND(K14571&gt;=Sheet2!$A$3,K14571&lt;Sheet2!$A$4),"Afternoon","Night"))</f>
        <v>Night</v>
      </c>
      <c r="M14571" t="str">
        <f t="shared" si="1137"/>
        <v>Saturday</v>
      </c>
      <c r="N14571">
        <f t="shared" si="1138"/>
        <v>2020</v>
      </c>
      <c r="O14571">
        <f t="shared" si="1139"/>
        <v>7</v>
      </c>
    </row>
    <row r="14572" spans="1:15" x14ac:dyDescent="0.2">
      <c r="A14572" s="3" t="s">
        <v>29707</v>
      </c>
      <c r="B14572" s="6">
        <v>44023.964583333334</v>
      </c>
      <c r="C14572" s="6">
        <v>44115.342361111114</v>
      </c>
      <c r="D14572" s="4" t="s">
        <v>634</v>
      </c>
      <c r="E14572" s="4" t="s">
        <v>77</v>
      </c>
      <c r="F14572" s="4" t="s">
        <v>18</v>
      </c>
      <c r="G14572" s="4" t="s">
        <v>12</v>
      </c>
      <c r="H14572" s="4" t="s">
        <v>29708</v>
      </c>
      <c r="I14572" s="4" t="s">
        <v>74</v>
      </c>
      <c r="J14572">
        <f t="shared" si="1135"/>
        <v>1</v>
      </c>
      <c r="K14572" s="7">
        <f t="shared" si="1136"/>
        <v>0.96458333333333324</v>
      </c>
      <c r="L14572" t="str">
        <f>IF(AND(K14572&lt;Sheet2!$A$3,K14572&gt;=Sheet2!$A$2),"Morning",IF(AND(K14572&gt;=Sheet2!$A$3,K14572&lt;Sheet2!$A$4),"Afternoon","Night"))</f>
        <v>Night</v>
      </c>
      <c r="M14572" t="str">
        <f t="shared" si="1137"/>
        <v>Saturday</v>
      </c>
      <c r="N14572">
        <f t="shared" si="1138"/>
        <v>2020</v>
      </c>
      <c r="O14572">
        <f t="shared" si="1139"/>
        <v>7</v>
      </c>
    </row>
    <row r="14573" spans="1:15" x14ac:dyDescent="0.2">
      <c r="A14573" s="3" t="s">
        <v>29709</v>
      </c>
      <c r="B14573" s="6">
        <v>44085.424305555556</v>
      </c>
      <c r="C14573" s="6">
        <v>44085.424305555556</v>
      </c>
      <c r="D14573" s="4" t="s">
        <v>537</v>
      </c>
      <c r="E14573" s="4" t="s">
        <v>10</v>
      </c>
      <c r="F14573" s="4" t="s">
        <v>159</v>
      </c>
      <c r="G14573" s="4" t="s">
        <v>42</v>
      </c>
      <c r="H14573" s="4" t="s">
        <v>29710</v>
      </c>
      <c r="I14573" s="4" t="s">
        <v>74</v>
      </c>
      <c r="J14573">
        <f t="shared" si="1135"/>
        <v>1</v>
      </c>
      <c r="K14573" s="7">
        <f t="shared" si="1136"/>
        <v>0.42430555555555555</v>
      </c>
      <c r="L14573" t="str">
        <f>IF(AND(K14573&lt;Sheet2!$A$3,K14573&gt;=Sheet2!$A$2),"Morning",IF(AND(K14573&gt;=Sheet2!$A$3,K14573&lt;Sheet2!$A$4),"Afternoon","Night"))</f>
        <v>Morning</v>
      </c>
      <c r="M14573" t="str">
        <f t="shared" si="1137"/>
        <v>Friday</v>
      </c>
      <c r="N14573">
        <f t="shared" si="1138"/>
        <v>2020</v>
      </c>
      <c r="O14573">
        <f t="shared" si="1139"/>
        <v>9</v>
      </c>
    </row>
    <row r="14574" spans="1:15" x14ac:dyDescent="0.2">
      <c r="A14574" s="3" t="s">
        <v>29711</v>
      </c>
      <c r="B14574" s="6">
        <v>44085.500694444447</v>
      </c>
      <c r="C14574" s="6">
        <v>44085.500694444447</v>
      </c>
      <c r="D14574" s="4" t="s">
        <v>214</v>
      </c>
      <c r="E14574" s="4" t="s">
        <v>10</v>
      </c>
      <c r="F14574" s="4" t="s">
        <v>63</v>
      </c>
      <c r="G14574" s="4" t="s">
        <v>72</v>
      </c>
      <c r="H14574" s="4" t="s">
        <v>29712</v>
      </c>
      <c r="I14574" s="4" t="s">
        <v>74</v>
      </c>
      <c r="J14574">
        <f t="shared" si="1135"/>
        <v>1</v>
      </c>
      <c r="K14574" s="7">
        <f t="shared" si="1136"/>
        <v>0.50069444444444444</v>
      </c>
      <c r="L14574" t="str">
        <f>IF(AND(K14574&lt;Sheet2!$A$3,K14574&gt;=Sheet2!$A$2),"Morning",IF(AND(K14574&gt;=Sheet2!$A$3,K14574&lt;Sheet2!$A$4),"Afternoon","Night"))</f>
        <v>Afternoon</v>
      </c>
      <c r="M14574" t="str">
        <f t="shared" si="1137"/>
        <v>Friday</v>
      </c>
      <c r="N14574">
        <f t="shared" si="1138"/>
        <v>2020</v>
      </c>
      <c r="O14574">
        <f t="shared" si="1139"/>
        <v>9</v>
      </c>
    </row>
    <row r="14575" spans="1:15" x14ac:dyDescent="0.2">
      <c r="A14575" s="3" t="s">
        <v>29713</v>
      </c>
      <c r="B14575" s="6">
        <v>44085.566666666666</v>
      </c>
      <c r="C14575" s="6">
        <v>44085.566666666666</v>
      </c>
      <c r="D14575" s="4" t="s">
        <v>2609</v>
      </c>
      <c r="E14575" s="4" t="s">
        <v>10</v>
      </c>
      <c r="F14575" s="4" t="s">
        <v>18</v>
      </c>
      <c r="G14575" s="4" t="s">
        <v>72</v>
      </c>
      <c r="H14575" s="4" t="s">
        <v>29714</v>
      </c>
      <c r="I14575" s="4" t="s">
        <v>74</v>
      </c>
      <c r="J14575">
        <f t="shared" si="1135"/>
        <v>1</v>
      </c>
      <c r="K14575" s="7">
        <f t="shared" si="1136"/>
        <v>0.56666666666666665</v>
      </c>
      <c r="L14575" t="str">
        <f>IF(AND(K14575&lt;Sheet2!$A$3,K14575&gt;=Sheet2!$A$2),"Morning",IF(AND(K14575&gt;=Sheet2!$A$3,K14575&lt;Sheet2!$A$4),"Afternoon","Night"))</f>
        <v>Afternoon</v>
      </c>
      <c r="M14575" t="str">
        <f t="shared" si="1137"/>
        <v>Friday</v>
      </c>
      <c r="N14575">
        <f t="shared" si="1138"/>
        <v>2020</v>
      </c>
      <c r="O14575">
        <f t="shared" si="1139"/>
        <v>9</v>
      </c>
    </row>
    <row r="14576" spans="1:15" x14ac:dyDescent="0.2">
      <c r="A14576" s="3" t="s">
        <v>29715</v>
      </c>
      <c r="B14576" s="6">
        <v>44085.566666666666</v>
      </c>
      <c r="C14576" s="6">
        <v>44146.3125</v>
      </c>
      <c r="D14576" s="4" t="s">
        <v>2609</v>
      </c>
      <c r="E14576" s="4" t="s">
        <v>10</v>
      </c>
      <c r="F14576" s="4" t="s">
        <v>18</v>
      </c>
      <c r="G14576" s="4" t="s">
        <v>72</v>
      </c>
      <c r="H14576" s="4" t="s">
        <v>29716</v>
      </c>
      <c r="I14576" s="4" t="s">
        <v>74</v>
      </c>
      <c r="J14576">
        <f t="shared" si="1135"/>
        <v>1</v>
      </c>
      <c r="K14576" s="7">
        <f t="shared" si="1136"/>
        <v>0.56666666666666665</v>
      </c>
      <c r="L14576" t="str">
        <f>IF(AND(K14576&lt;Sheet2!$A$3,K14576&gt;=Sheet2!$A$2),"Morning",IF(AND(K14576&gt;=Sheet2!$A$3,K14576&lt;Sheet2!$A$4),"Afternoon","Night"))</f>
        <v>Afternoon</v>
      </c>
      <c r="M14576" t="str">
        <f t="shared" si="1137"/>
        <v>Friday</v>
      </c>
      <c r="N14576">
        <f t="shared" si="1138"/>
        <v>2020</v>
      </c>
      <c r="O14576">
        <f t="shared" si="1139"/>
        <v>9</v>
      </c>
    </row>
    <row r="14577" spans="1:15" x14ac:dyDescent="0.2">
      <c r="A14577" s="3" t="s">
        <v>29717</v>
      </c>
      <c r="B14577" s="6">
        <v>44085.680555555555</v>
      </c>
      <c r="C14577" s="6">
        <v>44085.680555555555</v>
      </c>
      <c r="D14577" s="4" t="s">
        <v>119</v>
      </c>
      <c r="E14577" s="4" t="s">
        <v>74</v>
      </c>
      <c r="F14577" s="4" t="s">
        <v>74</v>
      </c>
      <c r="G14577" s="4" t="s">
        <v>72</v>
      </c>
      <c r="H14577" s="4" t="s">
        <v>29718</v>
      </c>
      <c r="I14577" s="4" t="s">
        <v>74</v>
      </c>
      <c r="J14577">
        <f t="shared" si="1135"/>
        <v>1</v>
      </c>
      <c r="K14577" s="7">
        <f t="shared" si="1136"/>
        <v>0.68055555555555547</v>
      </c>
      <c r="L14577" t="str">
        <f>IF(AND(K14577&lt;Sheet2!$A$3,K14577&gt;=Sheet2!$A$2),"Morning",IF(AND(K14577&gt;=Sheet2!$A$3,K14577&lt;Sheet2!$A$4),"Afternoon","Night"))</f>
        <v>Afternoon</v>
      </c>
      <c r="M14577" t="str">
        <f t="shared" si="1137"/>
        <v>Friday</v>
      </c>
      <c r="N14577">
        <f t="shared" si="1138"/>
        <v>2020</v>
      </c>
      <c r="O14577">
        <f t="shared" si="1139"/>
        <v>9</v>
      </c>
    </row>
    <row r="14578" spans="1:15" x14ac:dyDescent="0.2">
      <c r="A14578" s="3" t="s">
        <v>29719</v>
      </c>
      <c r="B14578" s="6">
        <v>44085.703472222223</v>
      </c>
      <c r="C14578" s="6">
        <v>44085.703472222223</v>
      </c>
      <c r="D14578" s="4" t="s">
        <v>990</v>
      </c>
      <c r="E14578" s="4" t="s">
        <v>84</v>
      </c>
      <c r="F14578" s="4" t="s">
        <v>30</v>
      </c>
      <c r="G14578" s="4" t="s">
        <v>2014</v>
      </c>
      <c r="H14578" s="4" t="s">
        <v>29720</v>
      </c>
      <c r="I14578" s="4" t="s">
        <v>74</v>
      </c>
      <c r="J14578">
        <f t="shared" si="1135"/>
        <v>1</v>
      </c>
      <c r="K14578" s="7">
        <f t="shared" si="1136"/>
        <v>0.70347222222222217</v>
      </c>
      <c r="L14578" t="str">
        <f>IF(AND(K14578&lt;Sheet2!$A$3,K14578&gt;=Sheet2!$A$2),"Morning",IF(AND(K14578&gt;=Sheet2!$A$3,K14578&lt;Sheet2!$A$4),"Afternoon","Night"))</f>
        <v>Afternoon</v>
      </c>
      <c r="M14578" t="str">
        <f t="shared" si="1137"/>
        <v>Friday</v>
      </c>
      <c r="N14578">
        <f t="shared" si="1138"/>
        <v>2020</v>
      </c>
      <c r="O14578">
        <f t="shared" si="1139"/>
        <v>9</v>
      </c>
    </row>
    <row r="14579" spans="1:15" x14ac:dyDescent="0.2">
      <c r="A14579" s="3" t="s">
        <v>29721</v>
      </c>
      <c r="B14579" s="6">
        <v>44085.703472222223</v>
      </c>
      <c r="C14579" s="6">
        <v>44115.696527777778</v>
      </c>
      <c r="D14579" s="4" t="s">
        <v>990</v>
      </c>
      <c r="E14579" s="4" t="s">
        <v>84</v>
      </c>
      <c r="F14579" s="4" t="s">
        <v>30</v>
      </c>
      <c r="G14579" s="4" t="s">
        <v>2014</v>
      </c>
      <c r="H14579" s="4" t="s">
        <v>29722</v>
      </c>
      <c r="I14579" s="4" t="s">
        <v>74</v>
      </c>
      <c r="J14579">
        <f t="shared" si="1135"/>
        <v>1</v>
      </c>
      <c r="K14579" s="7">
        <f t="shared" si="1136"/>
        <v>0.70347222222222217</v>
      </c>
      <c r="L14579" t="str">
        <f>IF(AND(K14579&lt;Sheet2!$A$3,K14579&gt;=Sheet2!$A$2),"Morning",IF(AND(K14579&gt;=Sheet2!$A$3,K14579&lt;Sheet2!$A$4),"Afternoon","Night"))</f>
        <v>Afternoon</v>
      </c>
      <c r="M14579" t="str">
        <f t="shared" si="1137"/>
        <v>Friday</v>
      </c>
      <c r="N14579">
        <f t="shared" si="1138"/>
        <v>2020</v>
      </c>
      <c r="O14579">
        <f t="shared" si="1139"/>
        <v>9</v>
      </c>
    </row>
    <row r="14580" spans="1:15" x14ac:dyDescent="0.2">
      <c r="A14580" s="3" t="s">
        <v>29723</v>
      </c>
      <c r="B14580" s="6">
        <v>44085.703472222223</v>
      </c>
      <c r="C14580" s="6">
        <v>44085.703472222223</v>
      </c>
      <c r="D14580" s="4" t="s">
        <v>76</v>
      </c>
      <c r="E14580" s="4" t="s">
        <v>84</v>
      </c>
      <c r="F14580" s="4" t="s">
        <v>18</v>
      </c>
      <c r="G14580" s="4" t="s">
        <v>72</v>
      </c>
      <c r="H14580" s="4" t="s">
        <v>29724</v>
      </c>
      <c r="I14580" s="4" t="s">
        <v>74</v>
      </c>
      <c r="J14580">
        <f t="shared" si="1135"/>
        <v>1</v>
      </c>
      <c r="K14580" s="7">
        <f t="shared" si="1136"/>
        <v>0.70347222222222217</v>
      </c>
      <c r="L14580" t="str">
        <f>IF(AND(K14580&lt;Sheet2!$A$3,K14580&gt;=Sheet2!$A$2),"Morning",IF(AND(K14580&gt;=Sheet2!$A$3,K14580&lt;Sheet2!$A$4),"Afternoon","Night"))</f>
        <v>Afternoon</v>
      </c>
      <c r="M14580" t="str">
        <f t="shared" si="1137"/>
        <v>Friday</v>
      </c>
      <c r="N14580">
        <f t="shared" si="1138"/>
        <v>2020</v>
      </c>
      <c r="O14580">
        <f t="shared" si="1139"/>
        <v>9</v>
      </c>
    </row>
    <row r="14581" spans="1:15" x14ac:dyDescent="0.2">
      <c r="A14581" s="3" t="s">
        <v>29725</v>
      </c>
      <c r="B14581" s="6">
        <v>44085.703472222223</v>
      </c>
      <c r="C14581" s="6">
        <v>44176.311805555553</v>
      </c>
      <c r="D14581" s="4" t="s">
        <v>76</v>
      </c>
      <c r="E14581" s="4" t="s">
        <v>84</v>
      </c>
      <c r="F14581" s="4" t="s">
        <v>18</v>
      </c>
      <c r="G14581" s="4" t="s">
        <v>72</v>
      </c>
      <c r="H14581" s="4" t="s">
        <v>29726</v>
      </c>
      <c r="I14581" s="4" t="s">
        <v>74</v>
      </c>
      <c r="J14581">
        <f t="shared" si="1135"/>
        <v>1</v>
      </c>
      <c r="K14581" s="7">
        <f t="shared" si="1136"/>
        <v>0.70347222222222217</v>
      </c>
      <c r="L14581" t="str">
        <f>IF(AND(K14581&lt;Sheet2!$A$3,K14581&gt;=Sheet2!$A$2),"Morning",IF(AND(K14581&gt;=Sheet2!$A$3,K14581&lt;Sheet2!$A$4),"Afternoon","Night"))</f>
        <v>Afternoon</v>
      </c>
      <c r="M14581" t="str">
        <f t="shared" si="1137"/>
        <v>Friday</v>
      </c>
      <c r="N14581">
        <f t="shared" si="1138"/>
        <v>2020</v>
      </c>
      <c r="O14581">
        <f t="shared" si="1139"/>
        <v>9</v>
      </c>
    </row>
    <row r="14582" spans="1:15" x14ac:dyDescent="0.2">
      <c r="A14582" s="3" t="s">
        <v>29727</v>
      </c>
      <c r="B14582" s="6">
        <v>44085.798611111109</v>
      </c>
      <c r="C14582" s="6">
        <v>44085.798611111109</v>
      </c>
      <c r="D14582" s="4" t="s">
        <v>119</v>
      </c>
      <c r="E14582" s="4" t="s">
        <v>74</v>
      </c>
      <c r="F14582" s="4" t="s">
        <v>74</v>
      </c>
      <c r="G14582" s="4" t="s">
        <v>72</v>
      </c>
      <c r="H14582" s="4" t="s">
        <v>29728</v>
      </c>
      <c r="I14582" s="4" t="s">
        <v>74</v>
      </c>
      <c r="J14582">
        <f t="shared" si="1135"/>
        <v>1</v>
      </c>
      <c r="K14582" s="7">
        <f t="shared" si="1136"/>
        <v>0.79861111111111116</v>
      </c>
      <c r="L14582" t="str">
        <f>IF(AND(K14582&lt;Sheet2!$A$3,K14582&gt;=Sheet2!$A$2),"Morning",IF(AND(K14582&gt;=Sheet2!$A$3,K14582&lt;Sheet2!$A$4),"Afternoon","Night"))</f>
        <v>Night</v>
      </c>
      <c r="M14582" t="str">
        <f t="shared" si="1137"/>
        <v>Friday</v>
      </c>
      <c r="N14582">
        <f t="shared" si="1138"/>
        <v>2020</v>
      </c>
      <c r="O14582">
        <f t="shared" si="1139"/>
        <v>9</v>
      </c>
    </row>
    <row r="14583" spans="1:15" x14ac:dyDescent="0.2">
      <c r="A14583" s="3" t="s">
        <v>29729</v>
      </c>
      <c r="B14583" s="6">
        <v>44085.840277777781</v>
      </c>
      <c r="C14583" s="6">
        <v>44085.840277777781</v>
      </c>
      <c r="D14583" s="4" t="s">
        <v>119</v>
      </c>
      <c r="E14583" s="4" t="s">
        <v>74</v>
      </c>
      <c r="F14583" s="4" t="s">
        <v>74</v>
      </c>
      <c r="G14583" s="4" t="s">
        <v>72</v>
      </c>
      <c r="H14583" s="4" t="s">
        <v>29730</v>
      </c>
      <c r="I14583" s="4" t="s">
        <v>74</v>
      </c>
      <c r="J14583">
        <f t="shared" si="1135"/>
        <v>1</v>
      </c>
      <c r="K14583" s="7">
        <f t="shared" si="1136"/>
        <v>0.84027777777777779</v>
      </c>
      <c r="L14583" t="str">
        <f>IF(AND(K14583&lt;Sheet2!$A$3,K14583&gt;=Sheet2!$A$2),"Morning",IF(AND(K14583&gt;=Sheet2!$A$3,K14583&lt;Sheet2!$A$4),"Afternoon","Night"))</f>
        <v>Night</v>
      </c>
      <c r="M14583" t="str">
        <f t="shared" si="1137"/>
        <v>Friday</v>
      </c>
      <c r="N14583">
        <f t="shared" si="1138"/>
        <v>2020</v>
      </c>
      <c r="O14583">
        <f t="shared" si="1139"/>
        <v>9</v>
      </c>
    </row>
    <row r="14584" spans="1:15" x14ac:dyDescent="0.2">
      <c r="A14584" s="3" t="s">
        <v>29731</v>
      </c>
      <c r="B14584" s="6">
        <v>44115.22152777778</v>
      </c>
      <c r="C14584" s="6">
        <v>44115.22152777778</v>
      </c>
      <c r="D14584" s="4" t="s">
        <v>196</v>
      </c>
      <c r="E14584" s="4" t="s">
        <v>17</v>
      </c>
      <c r="F14584" s="4" t="s">
        <v>18</v>
      </c>
      <c r="G14584" s="4" t="s">
        <v>4453</v>
      </c>
      <c r="H14584" s="4" t="s">
        <v>29732</v>
      </c>
      <c r="I14584" s="4" t="s">
        <v>74</v>
      </c>
      <c r="J14584">
        <f t="shared" si="1135"/>
        <v>1</v>
      </c>
      <c r="K14584" s="7">
        <f t="shared" si="1136"/>
        <v>0.22152777777777777</v>
      </c>
      <c r="L14584" t="str">
        <f>IF(AND(K14584&lt;Sheet2!$A$3,K14584&gt;=Sheet2!$A$2),"Morning",IF(AND(K14584&gt;=Sheet2!$A$3,K14584&lt;Sheet2!$A$4),"Afternoon","Night"))</f>
        <v>Morning</v>
      </c>
      <c r="M14584" t="str">
        <f t="shared" si="1137"/>
        <v>Sunday</v>
      </c>
      <c r="N14584">
        <f t="shared" si="1138"/>
        <v>2020</v>
      </c>
      <c r="O14584">
        <f t="shared" si="1139"/>
        <v>10</v>
      </c>
    </row>
    <row r="14585" spans="1:15" x14ac:dyDescent="0.2">
      <c r="A14585" s="3" t="s">
        <v>29733</v>
      </c>
      <c r="B14585" s="6">
        <v>44115.22152777778</v>
      </c>
      <c r="C14585" s="6">
        <v>44146.304861111108</v>
      </c>
      <c r="D14585" s="4" t="s">
        <v>196</v>
      </c>
      <c r="E14585" s="4" t="s">
        <v>17</v>
      </c>
      <c r="F14585" s="4" t="s">
        <v>18</v>
      </c>
      <c r="G14585" s="4" t="s">
        <v>4453</v>
      </c>
      <c r="H14585" s="4" t="s">
        <v>29734</v>
      </c>
      <c r="I14585" s="4" t="s">
        <v>74</v>
      </c>
      <c r="J14585">
        <f t="shared" si="1135"/>
        <v>1</v>
      </c>
      <c r="K14585" s="7">
        <f t="shared" si="1136"/>
        <v>0.22152777777777777</v>
      </c>
      <c r="L14585" t="str">
        <f>IF(AND(K14585&lt;Sheet2!$A$3,K14585&gt;=Sheet2!$A$2),"Morning",IF(AND(K14585&gt;=Sheet2!$A$3,K14585&lt;Sheet2!$A$4),"Afternoon","Night"))</f>
        <v>Morning</v>
      </c>
      <c r="M14585" t="str">
        <f t="shared" si="1137"/>
        <v>Sunday</v>
      </c>
      <c r="N14585">
        <f t="shared" si="1138"/>
        <v>2020</v>
      </c>
      <c r="O14585">
        <f t="shared" si="1139"/>
        <v>10</v>
      </c>
    </row>
    <row r="14586" spans="1:15" x14ac:dyDescent="0.2">
      <c r="A14586" s="3" t="s">
        <v>29735</v>
      </c>
      <c r="B14586" s="6">
        <v>44115.425000000003</v>
      </c>
      <c r="C14586" s="6">
        <v>44115.425000000003</v>
      </c>
      <c r="D14586" s="4" t="s">
        <v>57</v>
      </c>
      <c r="E14586" s="4" t="s">
        <v>10</v>
      </c>
      <c r="F14586" s="4" t="s">
        <v>159</v>
      </c>
      <c r="G14586" s="4" t="s">
        <v>6489</v>
      </c>
      <c r="H14586" s="4" t="s">
        <v>29736</v>
      </c>
      <c r="I14586" s="4" t="s">
        <v>74</v>
      </c>
      <c r="J14586">
        <f t="shared" si="1135"/>
        <v>1</v>
      </c>
      <c r="K14586" s="7">
        <f t="shared" si="1136"/>
        <v>0.42499999999999999</v>
      </c>
      <c r="L14586" t="str">
        <f>IF(AND(K14586&lt;Sheet2!$A$3,K14586&gt;=Sheet2!$A$2),"Morning",IF(AND(K14586&gt;=Sheet2!$A$3,K14586&lt;Sheet2!$A$4),"Afternoon","Night"))</f>
        <v>Morning</v>
      </c>
      <c r="M14586" t="str">
        <f t="shared" si="1137"/>
        <v>Sunday</v>
      </c>
      <c r="N14586">
        <f t="shared" si="1138"/>
        <v>2020</v>
      </c>
      <c r="O14586">
        <f t="shared" si="1139"/>
        <v>10</v>
      </c>
    </row>
    <row r="14587" spans="1:15" x14ac:dyDescent="0.2">
      <c r="A14587" s="3" t="s">
        <v>29737</v>
      </c>
      <c r="B14587" s="6">
        <v>44115.640277777777</v>
      </c>
      <c r="C14587" s="6">
        <v>44115.640277777777</v>
      </c>
      <c r="D14587" s="4" t="s">
        <v>137</v>
      </c>
      <c r="E14587" s="4" t="s">
        <v>10</v>
      </c>
      <c r="F14587" s="4" t="s">
        <v>159</v>
      </c>
      <c r="G14587" s="4" t="s">
        <v>72</v>
      </c>
      <c r="H14587" s="4" t="s">
        <v>29738</v>
      </c>
      <c r="I14587" s="4" t="s">
        <v>74</v>
      </c>
      <c r="J14587">
        <f t="shared" si="1135"/>
        <v>1</v>
      </c>
      <c r="K14587" s="7">
        <f t="shared" si="1136"/>
        <v>0.64027777777777783</v>
      </c>
      <c r="L14587" t="str">
        <f>IF(AND(K14587&lt;Sheet2!$A$3,K14587&gt;=Sheet2!$A$2),"Morning",IF(AND(K14587&gt;=Sheet2!$A$3,K14587&lt;Sheet2!$A$4),"Afternoon","Night"))</f>
        <v>Afternoon</v>
      </c>
      <c r="M14587" t="str">
        <f t="shared" si="1137"/>
        <v>Sunday</v>
      </c>
      <c r="N14587">
        <f t="shared" si="1138"/>
        <v>2020</v>
      </c>
      <c r="O14587">
        <f t="shared" si="1139"/>
        <v>10</v>
      </c>
    </row>
    <row r="14588" spans="1:15" x14ac:dyDescent="0.2">
      <c r="A14588" s="3" t="s">
        <v>29739</v>
      </c>
      <c r="B14588" s="6">
        <v>44115.756249999999</v>
      </c>
      <c r="C14588" s="6">
        <v>44115.756249999999</v>
      </c>
      <c r="D14588" s="4" t="s">
        <v>51</v>
      </c>
      <c r="E14588" s="4" t="s">
        <v>17</v>
      </c>
      <c r="F14588" s="4" t="s">
        <v>508</v>
      </c>
      <c r="G14588" s="4" t="s">
        <v>514</v>
      </c>
      <c r="H14588" s="4" t="s">
        <v>29740</v>
      </c>
      <c r="I14588" s="4" t="s">
        <v>74</v>
      </c>
      <c r="J14588">
        <f t="shared" si="1135"/>
        <v>1</v>
      </c>
      <c r="K14588" s="7">
        <f t="shared" si="1136"/>
        <v>0.75624999999999998</v>
      </c>
      <c r="L14588" t="str">
        <f>IF(AND(K14588&lt;Sheet2!$A$3,K14588&gt;=Sheet2!$A$2),"Morning",IF(AND(K14588&gt;=Sheet2!$A$3,K14588&lt;Sheet2!$A$4),"Afternoon","Night"))</f>
        <v>Afternoon</v>
      </c>
      <c r="M14588" t="str">
        <f t="shared" si="1137"/>
        <v>Sunday</v>
      </c>
      <c r="N14588">
        <f t="shared" si="1138"/>
        <v>2020</v>
      </c>
      <c r="O14588">
        <f t="shared" si="1139"/>
        <v>10</v>
      </c>
    </row>
    <row r="14589" spans="1:15" x14ac:dyDescent="0.2">
      <c r="A14589" s="3" t="s">
        <v>29741</v>
      </c>
      <c r="B14589" s="6">
        <v>44115.756249999999</v>
      </c>
      <c r="C14589" s="6">
        <v>44146.762499999997</v>
      </c>
      <c r="D14589" s="4" t="s">
        <v>51</v>
      </c>
      <c r="E14589" s="4" t="s">
        <v>17</v>
      </c>
      <c r="F14589" s="4" t="s">
        <v>508</v>
      </c>
      <c r="G14589" s="4" t="s">
        <v>514</v>
      </c>
      <c r="H14589" s="4" t="s">
        <v>29742</v>
      </c>
      <c r="I14589" s="4" t="s">
        <v>74</v>
      </c>
      <c r="J14589">
        <f t="shared" si="1135"/>
        <v>1</v>
      </c>
      <c r="K14589" s="7">
        <f t="shared" si="1136"/>
        <v>0.75624999999999998</v>
      </c>
      <c r="L14589" t="str">
        <f>IF(AND(K14589&lt;Sheet2!$A$3,K14589&gt;=Sheet2!$A$2),"Morning",IF(AND(K14589&gt;=Sheet2!$A$3,K14589&lt;Sheet2!$A$4),"Afternoon","Night"))</f>
        <v>Afternoon</v>
      </c>
      <c r="M14589" t="str">
        <f t="shared" si="1137"/>
        <v>Sunday</v>
      </c>
      <c r="N14589">
        <f t="shared" si="1138"/>
        <v>2020</v>
      </c>
      <c r="O14589">
        <f t="shared" si="1139"/>
        <v>10</v>
      </c>
    </row>
    <row r="14590" spans="1:15" x14ac:dyDescent="0.2">
      <c r="A14590" s="3" t="s">
        <v>29743</v>
      </c>
      <c r="B14590" s="6">
        <v>44115.810416666667</v>
      </c>
      <c r="C14590" s="6">
        <v>44115.810416666667</v>
      </c>
      <c r="D14590" s="4" t="s">
        <v>914</v>
      </c>
      <c r="E14590" s="4" t="s">
        <v>77</v>
      </c>
      <c r="F14590" s="4" t="s">
        <v>30</v>
      </c>
      <c r="G14590" s="4" t="s">
        <v>12</v>
      </c>
      <c r="H14590" s="4" t="s">
        <v>29744</v>
      </c>
      <c r="I14590" s="4" t="s">
        <v>74</v>
      </c>
      <c r="J14590">
        <f t="shared" si="1135"/>
        <v>1</v>
      </c>
      <c r="K14590" s="7">
        <f t="shared" si="1136"/>
        <v>0.81041666666666667</v>
      </c>
      <c r="L14590" t="str">
        <f>IF(AND(K14590&lt;Sheet2!$A$3,K14590&gt;=Sheet2!$A$2),"Morning",IF(AND(K14590&gt;=Sheet2!$A$3,K14590&lt;Sheet2!$A$4),"Afternoon","Night"))</f>
        <v>Night</v>
      </c>
      <c r="M14590" t="str">
        <f t="shared" si="1137"/>
        <v>Sunday</v>
      </c>
      <c r="N14590">
        <f t="shared" si="1138"/>
        <v>2020</v>
      </c>
      <c r="O14590">
        <f t="shared" si="1139"/>
        <v>10</v>
      </c>
    </row>
    <row r="14591" spans="1:15" x14ac:dyDescent="0.2">
      <c r="A14591" s="3" t="s">
        <v>29745</v>
      </c>
      <c r="B14591" s="6">
        <v>44115.810416666667</v>
      </c>
      <c r="C14591" s="6">
        <v>44146.759722222225</v>
      </c>
      <c r="D14591" s="4" t="s">
        <v>914</v>
      </c>
      <c r="E14591" s="4" t="s">
        <v>77</v>
      </c>
      <c r="F14591" s="4" t="s">
        <v>30</v>
      </c>
      <c r="G14591" s="4" t="s">
        <v>12</v>
      </c>
      <c r="H14591" s="4" t="s">
        <v>29746</v>
      </c>
      <c r="I14591" s="4" t="s">
        <v>74</v>
      </c>
      <c r="J14591">
        <f t="shared" si="1135"/>
        <v>1</v>
      </c>
      <c r="K14591" s="7">
        <f t="shared" si="1136"/>
        <v>0.81041666666666667</v>
      </c>
      <c r="L14591" t="str">
        <f>IF(AND(K14591&lt;Sheet2!$A$3,K14591&gt;=Sheet2!$A$2),"Morning",IF(AND(K14591&gt;=Sheet2!$A$3,K14591&lt;Sheet2!$A$4),"Afternoon","Night"))</f>
        <v>Night</v>
      </c>
      <c r="M14591" t="str">
        <f t="shared" si="1137"/>
        <v>Sunday</v>
      </c>
      <c r="N14591">
        <f t="shared" si="1138"/>
        <v>2020</v>
      </c>
      <c r="O14591">
        <f t="shared" si="1139"/>
        <v>10</v>
      </c>
    </row>
    <row r="14592" spans="1:15" x14ac:dyDescent="0.2">
      <c r="A14592" s="3" t="s">
        <v>29747</v>
      </c>
      <c r="B14592" s="6">
        <v>44115.818055555559</v>
      </c>
      <c r="C14592" s="6">
        <v>44115.818055555559</v>
      </c>
      <c r="D14592" s="4" t="s">
        <v>137</v>
      </c>
      <c r="E14592" s="4" t="s">
        <v>77</v>
      </c>
      <c r="F14592" s="4" t="s">
        <v>30</v>
      </c>
      <c r="G14592" s="4" t="s">
        <v>1604</v>
      </c>
      <c r="H14592" s="4" t="s">
        <v>29748</v>
      </c>
      <c r="I14592" s="4" t="s">
        <v>74</v>
      </c>
      <c r="J14592">
        <f t="shared" si="1135"/>
        <v>1</v>
      </c>
      <c r="K14592" s="7">
        <f t="shared" si="1136"/>
        <v>0.81805555555555554</v>
      </c>
      <c r="L14592" t="str">
        <f>IF(AND(K14592&lt;Sheet2!$A$3,K14592&gt;=Sheet2!$A$2),"Morning",IF(AND(K14592&gt;=Sheet2!$A$3,K14592&lt;Sheet2!$A$4),"Afternoon","Night"))</f>
        <v>Night</v>
      </c>
      <c r="M14592" t="str">
        <f t="shared" si="1137"/>
        <v>Sunday</v>
      </c>
      <c r="N14592">
        <f t="shared" si="1138"/>
        <v>2020</v>
      </c>
      <c r="O14592">
        <f t="shared" si="1139"/>
        <v>10</v>
      </c>
    </row>
    <row r="14593" spans="1:15" x14ac:dyDescent="0.2">
      <c r="A14593" s="3" t="s">
        <v>29749</v>
      </c>
      <c r="B14593" s="6">
        <v>44115.818055555559</v>
      </c>
      <c r="C14593" s="6">
        <v>44176.686805555553</v>
      </c>
      <c r="D14593" s="4" t="s">
        <v>137</v>
      </c>
      <c r="E14593" s="4" t="s">
        <v>77</v>
      </c>
      <c r="F14593" s="4" t="s">
        <v>30</v>
      </c>
      <c r="G14593" s="4" t="s">
        <v>1604</v>
      </c>
      <c r="H14593" s="4" t="s">
        <v>29750</v>
      </c>
      <c r="I14593" s="4" t="s">
        <v>74</v>
      </c>
      <c r="J14593">
        <f t="shared" si="1135"/>
        <v>1</v>
      </c>
      <c r="K14593" s="7">
        <f t="shared" si="1136"/>
        <v>0.81805555555555554</v>
      </c>
      <c r="L14593" t="str">
        <f>IF(AND(K14593&lt;Sheet2!$A$3,K14593&gt;=Sheet2!$A$2),"Morning",IF(AND(K14593&gt;=Sheet2!$A$3,K14593&lt;Sheet2!$A$4),"Afternoon","Night"))</f>
        <v>Night</v>
      </c>
      <c r="M14593" t="str">
        <f t="shared" si="1137"/>
        <v>Sunday</v>
      </c>
      <c r="N14593">
        <f t="shared" si="1138"/>
        <v>2020</v>
      </c>
      <c r="O14593">
        <f t="shared" si="1139"/>
        <v>10</v>
      </c>
    </row>
    <row r="14594" spans="1:15" x14ac:dyDescent="0.2">
      <c r="A14594" s="3" t="s">
        <v>29751</v>
      </c>
      <c r="B14594" s="6">
        <v>44115.859027777777</v>
      </c>
      <c r="C14594" s="6">
        <v>44115.859027777777</v>
      </c>
      <c r="D14594" s="4" t="s">
        <v>1173</v>
      </c>
      <c r="E14594" s="4" t="s">
        <v>102</v>
      </c>
      <c r="F14594" s="4" t="s">
        <v>30</v>
      </c>
      <c r="G14594" s="4" t="s">
        <v>12</v>
      </c>
      <c r="H14594" s="4" t="s">
        <v>29752</v>
      </c>
      <c r="I14594" s="4" t="s">
        <v>74</v>
      </c>
      <c r="J14594">
        <f t="shared" si="1135"/>
        <v>1</v>
      </c>
      <c r="K14594" s="7">
        <f t="shared" si="1136"/>
        <v>0.85902777777777783</v>
      </c>
      <c r="L14594" t="str">
        <f>IF(AND(K14594&lt;Sheet2!$A$3,K14594&gt;=Sheet2!$A$2),"Morning",IF(AND(K14594&gt;=Sheet2!$A$3,K14594&lt;Sheet2!$A$4),"Afternoon","Night"))</f>
        <v>Night</v>
      </c>
      <c r="M14594" t="str">
        <f t="shared" si="1137"/>
        <v>Sunday</v>
      </c>
      <c r="N14594">
        <f t="shared" si="1138"/>
        <v>2020</v>
      </c>
      <c r="O14594">
        <f t="shared" si="1139"/>
        <v>10</v>
      </c>
    </row>
    <row r="14595" spans="1:15" x14ac:dyDescent="0.2">
      <c r="A14595" s="3" t="s">
        <v>29753</v>
      </c>
      <c r="B14595" s="6">
        <v>44115.859027777777</v>
      </c>
      <c r="C14595" s="6">
        <v>44176.690972222219</v>
      </c>
      <c r="D14595" s="4" t="s">
        <v>1173</v>
      </c>
      <c r="E14595" s="4" t="s">
        <v>102</v>
      </c>
      <c r="F14595" s="4" t="s">
        <v>30</v>
      </c>
      <c r="G14595" s="4" t="s">
        <v>12</v>
      </c>
      <c r="H14595" s="4" t="s">
        <v>29754</v>
      </c>
      <c r="I14595" s="4" t="s">
        <v>74</v>
      </c>
      <c r="J14595">
        <f t="shared" ref="J14595:J14658" si="1140">COUNTA(B14595)</f>
        <v>1</v>
      </c>
      <c r="K14595" s="7">
        <f t="shared" ref="K14595:K14658" si="1141">TIME(HOUR(B14595),MINUTE(B14595),SECOND(B14595))</f>
        <v>0.85902777777777783</v>
      </c>
      <c r="L14595" t="str">
        <f>IF(AND(K14595&lt;Sheet2!$A$3,K14595&gt;=Sheet2!$A$2),"Morning",IF(AND(K14595&gt;=Sheet2!$A$3,K14595&lt;Sheet2!$A$4),"Afternoon","Night"))</f>
        <v>Night</v>
      </c>
      <c r="M14595" t="str">
        <f t="shared" ref="M14595:M14658" si="1142">TEXT(B14595,"dddd")</f>
        <v>Sunday</v>
      </c>
      <c r="N14595">
        <f t="shared" ref="N14595:N14658" si="1143">YEAR(B14595)</f>
        <v>2020</v>
      </c>
      <c r="O14595">
        <f t="shared" ref="O14595:O14658" si="1144">MONTH(B14595)</f>
        <v>10</v>
      </c>
    </row>
    <row r="14596" spans="1:15" x14ac:dyDescent="0.2">
      <c r="A14596" s="3" t="s">
        <v>29755</v>
      </c>
      <c r="B14596" s="6">
        <v>44146.411805555559</v>
      </c>
      <c r="C14596" s="6">
        <v>44146.411805555559</v>
      </c>
      <c r="D14596" s="4" t="s">
        <v>252</v>
      </c>
      <c r="E14596" s="4" t="s">
        <v>10</v>
      </c>
      <c r="F14596" s="4" t="s">
        <v>30</v>
      </c>
      <c r="G14596" s="4" t="s">
        <v>98</v>
      </c>
      <c r="H14596" s="4" t="s">
        <v>29756</v>
      </c>
      <c r="I14596" s="4" t="s">
        <v>74</v>
      </c>
      <c r="J14596">
        <f t="shared" si="1140"/>
        <v>1</v>
      </c>
      <c r="K14596" s="7">
        <f t="shared" si="1141"/>
        <v>0.41180555555555554</v>
      </c>
      <c r="L14596" t="str">
        <f>IF(AND(K14596&lt;Sheet2!$A$3,K14596&gt;=Sheet2!$A$2),"Morning",IF(AND(K14596&gt;=Sheet2!$A$3,K14596&lt;Sheet2!$A$4),"Afternoon","Night"))</f>
        <v>Morning</v>
      </c>
      <c r="M14596" t="str">
        <f t="shared" si="1142"/>
        <v>Wednesday</v>
      </c>
      <c r="N14596">
        <f t="shared" si="1143"/>
        <v>2020</v>
      </c>
      <c r="O14596">
        <f t="shared" si="1144"/>
        <v>11</v>
      </c>
    </row>
    <row r="14597" spans="1:15" x14ac:dyDescent="0.2">
      <c r="A14597" s="3" t="s">
        <v>29757</v>
      </c>
      <c r="B14597" s="6">
        <v>44146.411805555559</v>
      </c>
      <c r="C14597" s="6" t="s">
        <v>30850</v>
      </c>
      <c r="D14597" s="4" t="s">
        <v>252</v>
      </c>
      <c r="E14597" s="4" t="s">
        <v>10</v>
      </c>
      <c r="F14597" s="4" t="s">
        <v>30</v>
      </c>
      <c r="G14597" s="4" t="s">
        <v>98</v>
      </c>
      <c r="H14597" s="4" t="s">
        <v>29758</v>
      </c>
      <c r="I14597" s="4" t="s">
        <v>74</v>
      </c>
      <c r="J14597">
        <f t="shared" si="1140"/>
        <v>1</v>
      </c>
      <c r="K14597" s="7">
        <f t="shared" si="1141"/>
        <v>0.41180555555555554</v>
      </c>
      <c r="L14597" t="str">
        <f>IF(AND(K14597&lt;Sheet2!$A$3,K14597&gt;=Sheet2!$A$2),"Morning",IF(AND(K14597&gt;=Sheet2!$A$3,K14597&lt;Sheet2!$A$4),"Afternoon","Night"))</f>
        <v>Morning</v>
      </c>
      <c r="M14597" t="str">
        <f t="shared" si="1142"/>
        <v>Wednesday</v>
      </c>
      <c r="N14597">
        <f t="shared" si="1143"/>
        <v>2020</v>
      </c>
      <c r="O14597">
        <f t="shared" si="1144"/>
        <v>11</v>
      </c>
    </row>
    <row r="14598" spans="1:15" x14ac:dyDescent="0.2">
      <c r="A14598" s="3" t="s">
        <v>29759</v>
      </c>
      <c r="B14598" s="6">
        <v>44146.627083333333</v>
      </c>
      <c r="C14598" s="6">
        <v>44146.627083333333</v>
      </c>
      <c r="D14598" s="4" t="s">
        <v>16</v>
      </c>
      <c r="E14598" s="4" t="s">
        <v>10</v>
      </c>
      <c r="F14598" s="4" t="s">
        <v>464</v>
      </c>
      <c r="G14598" s="4" t="s">
        <v>72</v>
      </c>
      <c r="H14598" s="4" t="s">
        <v>29760</v>
      </c>
      <c r="I14598" s="4" t="s">
        <v>74</v>
      </c>
      <c r="J14598">
        <f t="shared" si="1140"/>
        <v>1</v>
      </c>
      <c r="K14598" s="7">
        <f t="shared" si="1141"/>
        <v>0.62708333333333333</v>
      </c>
      <c r="L14598" t="str">
        <f>IF(AND(K14598&lt;Sheet2!$A$3,K14598&gt;=Sheet2!$A$2),"Morning",IF(AND(K14598&gt;=Sheet2!$A$3,K14598&lt;Sheet2!$A$4),"Afternoon","Night"))</f>
        <v>Afternoon</v>
      </c>
      <c r="M14598" t="str">
        <f t="shared" si="1142"/>
        <v>Wednesday</v>
      </c>
      <c r="N14598">
        <f t="shared" si="1143"/>
        <v>2020</v>
      </c>
      <c r="O14598">
        <f t="shared" si="1144"/>
        <v>11</v>
      </c>
    </row>
    <row r="14599" spans="1:15" x14ac:dyDescent="0.2">
      <c r="A14599" s="3" t="s">
        <v>29761</v>
      </c>
      <c r="B14599" s="6">
        <v>44146.627083333333</v>
      </c>
      <c r="C14599" s="6" t="s">
        <v>30851</v>
      </c>
      <c r="D14599" s="4" t="s">
        <v>16</v>
      </c>
      <c r="E14599" s="4" t="s">
        <v>10</v>
      </c>
      <c r="F14599" s="4" t="s">
        <v>464</v>
      </c>
      <c r="G14599" s="4" t="s">
        <v>72</v>
      </c>
      <c r="H14599" s="4" t="s">
        <v>29762</v>
      </c>
      <c r="I14599" s="4" t="s">
        <v>74</v>
      </c>
      <c r="J14599">
        <f t="shared" si="1140"/>
        <v>1</v>
      </c>
      <c r="K14599" s="7">
        <f t="shared" si="1141"/>
        <v>0.62708333333333333</v>
      </c>
      <c r="L14599" t="str">
        <f>IF(AND(K14599&lt;Sheet2!$A$3,K14599&gt;=Sheet2!$A$2),"Morning",IF(AND(K14599&gt;=Sheet2!$A$3,K14599&lt;Sheet2!$A$4),"Afternoon","Night"))</f>
        <v>Afternoon</v>
      </c>
      <c r="M14599" t="str">
        <f t="shared" si="1142"/>
        <v>Wednesday</v>
      </c>
      <c r="N14599">
        <f t="shared" si="1143"/>
        <v>2020</v>
      </c>
      <c r="O14599">
        <f t="shared" si="1144"/>
        <v>11</v>
      </c>
    </row>
    <row r="14600" spans="1:15" x14ac:dyDescent="0.2">
      <c r="A14600" s="3" t="s">
        <v>29763</v>
      </c>
      <c r="B14600" s="6">
        <v>44146.753472222219</v>
      </c>
      <c r="C14600" s="6">
        <v>44146.753472222219</v>
      </c>
      <c r="D14600" s="4" t="s">
        <v>101</v>
      </c>
      <c r="E14600" s="4" t="s">
        <v>10</v>
      </c>
      <c r="F14600" s="4" t="s">
        <v>11</v>
      </c>
      <c r="G14600" s="4" t="s">
        <v>72</v>
      </c>
      <c r="H14600" s="4" t="s">
        <v>29764</v>
      </c>
      <c r="I14600" s="4" t="s">
        <v>74</v>
      </c>
      <c r="J14600">
        <f t="shared" si="1140"/>
        <v>1</v>
      </c>
      <c r="K14600" s="7">
        <f t="shared" si="1141"/>
        <v>0.75347222222222221</v>
      </c>
      <c r="L14600" t="str">
        <f>IF(AND(K14600&lt;Sheet2!$A$3,K14600&gt;=Sheet2!$A$2),"Morning",IF(AND(K14600&gt;=Sheet2!$A$3,K14600&lt;Sheet2!$A$4),"Afternoon","Night"))</f>
        <v>Afternoon</v>
      </c>
      <c r="M14600" t="str">
        <f t="shared" si="1142"/>
        <v>Wednesday</v>
      </c>
      <c r="N14600">
        <f t="shared" si="1143"/>
        <v>2020</v>
      </c>
      <c r="O14600">
        <f t="shared" si="1144"/>
        <v>11</v>
      </c>
    </row>
    <row r="14601" spans="1:15" x14ac:dyDescent="0.2">
      <c r="A14601" s="3" t="s">
        <v>29765</v>
      </c>
      <c r="B14601" s="6">
        <v>44146.753472222219</v>
      </c>
      <c r="C14601" s="6" t="s">
        <v>30852</v>
      </c>
      <c r="D14601" s="4" t="s">
        <v>101</v>
      </c>
      <c r="E14601" s="4" t="s">
        <v>10</v>
      </c>
      <c r="F14601" s="4" t="s">
        <v>11</v>
      </c>
      <c r="G14601" s="4" t="s">
        <v>72</v>
      </c>
      <c r="H14601" s="4" t="s">
        <v>29766</v>
      </c>
      <c r="I14601" s="4" t="s">
        <v>74</v>
      </c>
      <c r="J14601">
        <f t="shared" si="1140"/>
        <v>1</v>
      </c>
      <c r="K14601" s="7">
        <f t="shared" si="1141"/>
        <v>0.75347222222222221</v>
      </c>
      <c r="L14601" t="str">
        <f>IF(AND(K14601&lt;Sheet2!$A$3,K14601&gt;=Sheet2!$A$2),"Morning",IF(AND(K14601&gt;=Sheet2!$A$3,K14601&lt;Sheet2!$A$4),"Afternoon","Night"))</f>
        <v>Afternoon</v>
      </c>
      <c r="M14601" t="str">
        <f t="shared" si="1142"/>
        <v>Wednesday</v>
      </c>
      <c r="N14601">
        <f t="shared" si="1143"/>
        <v>2020</v>
      </c>
      <c r="O14601">
        <f t="shared" si="1144"/>
        <v>11</v>
      </c>
    </row>
    <row r="14602" spans="1:15" x14ac:dyDescent="0.2">
      <c r="A14602" s="3" t="s">
        <v>29767</v>
      </c>
      <c r="B14602" s="6">
        <v>44176.419444444444</v>
      </c>
      <c r="C14602" s="6">
        <v>44176.419444444444</v>
      </c>
      <c r="D14602" s="4" t="s">
        <v>2263</v>
      </c>
      <c r="E14602" s="4" t="s">
        <v>10</v>
      </c>
      <c r="F14602" s="4" t="s">
        <v>159</v>
      </c>
      <c r="G14602" s="4" t="s">
        <v>631</v>
      </c>
      <c r="H14602" s="4" t="s">
        <v>29768</v>
      </c>
      <c r="I14602" s="4" t="s">
        <v>74</v>
      </c>
      <c r="J14602">
        <f t="shared" si="1140"/>
        <v>1</v>
      </c>
      <c r="K14602" s="7">
        <f t="shared" si="1141"/>
        <v>0.41944444444444445</v>
      </c>
      <c r="L14602" t="str">
        <f>IF(AND(K14602&lt;Sheet2!$A$3,K14602&gt;=Sheet2!$A$2),"Morning",IF(AND(K14602&gt;=Sheet2!$A$3,K14602&lt;Sheet2!$A$4),"Afternoon","Night"))</f>
        <v>Morning</v>
      </c>
      <c r="M14602" t="str">
        <f t="shared" si="1142"/>
        <v>Friday</v>
      </c>
      <c r="N14602">
        <f t="shared" si="1143"/>
        <v>2020</v>
      </c>
      <c r="O14602">
        <f t="shared" si="1144"/>
        <v>12</v>
      </c>
    </row>
    <row r="14603" spans="1:15" x14ac:dyDescent="0.2">
      <c r="A14603" s="3" t="s">
        <v>29769</v>
      </c>
      <c r="B14603" s="6">
        <v>44176.429861111108</v>
      </c>
      <c r="C14603" s="6">
        <v>44176.429861111108</v>
      </c>
      <c r="D14603" s="4" t="s">
        <v>507</v>
      </c>
      <c r="E14603" s="4" t="s">
        <v>10</v>
      </c>
      <c r="F14603" s="4" t="s">
        <v>63</v>
      </c>
      <c r="G14603" s="4" t="s">
        <v>5978</v>
      </c>
      <c r="H14603" s="4" t="s">
        <v>29770</v>
      </c>
      <c r="I14603" s="4" t="s">
        <v>74</v>
      </c>
      <c r="J14603">
        <f t="shared" si="1140"/>
        <v>1</v>
      </c>
      <c r="K14603" s="7">
        <f t="shared" si="1141"/>
        <v>0.42986111111111108</v>
      </c>
      <c r="L14603" t="str">
        <f>IF(AND(K14603&lt;Sheet2!$A$3,K14603&gt;=Sheet2!$A$2),"Morning",IF(AND(K14603&gt;=Sheet2!$A$3,K14603&lt;Sheet2!$A$4),"Afternoon","Night"))</f>
        <v>Morning</v>
      </c>
      <c r="M14603" t="str">
        <f t="shared" si="1142"/>
        <v>Friday</v>
      </c>
      <c r="N14603">
        <f t="shared" si="1143"/>
        <v>2020</v>
      </c>
      <c r="O14603">
        <f t="shared" si="1144"/>
        <v>12</v>
      </c>
    </row>
    <row r="14604" spans="1:15" x14ac:dyDescent="0.2">
      <c r="A14604" s="3" t="s">
        <v>29771</v>
      </c>
      <c r="B14604" s="6">
        <v>44176.429861111108</v>
      </c>
      <c r="C14604" s="6" t="s">
        <v>30853</v>
      </c>
      <c r="D14604" s="4" t="s">
        <v>507</v>
      </c>
      <c r="E14604" s="4" t="s">
        <v>10</v>
      </c>
      <c r="F14604" s="4" t="s">
        <v>63</v>
      </c>
      <c r="G14604" s="4" t="s">
        <v>5978</v>
      </c>
      <c r="H14604" s="4" t="s">
        <v>29772</v>
      </c>
      <c r="I14604" s="4" t="s">
        <v>74</v>
      </c>
      <c r="J14604">
        <f t="shared" si="1140"/>
        <v>1</v>
      </c>
      <c r="K14604" s="7">
        <f t="shared" si="1141"/>
        <v>0.42986111111111108</v>
      </c>
      <c r="L14604" t="str">
        <f>IF(AND(K14604&lt;Sheet2!$A$3,K14604&gt;=Sheet2!$A$2),"Morning",IF(AND(K14604&gt;=Sheet2!$A$3,K14604&lt;Sheet2!$A$4),"Afternoon","Night"))</f>
        <v>Morning</v>
      </c>
      <c r="M14604" t="str">
        <f t="shared" si="1142"/>
        <v>Friday</v>
      </c>
      <c r="N14604">
        <f t="shared" si="1143"/>
        <v>2020</v>
      </c>
      <c r="O14604">
        <f t="shared" si="1144"/>
        <v>12</v>
      </c>
    </row>
    <row r="14605" spans="1:15" x14ac:dyDescent="0.2">
      <c r="A14605" s="3" t="s">
        <v>29773</v>
      </c>
      <c r="B14605" s="6">
        <v>44176.430555555555</v>
      </c>
      <c r="C14605" s="6">
        <v>44176.430555555555</v>
      </c>
      <c r="D14605" s="4" t="s">
        <v>5595</v>
      </c>
      <c r="E14605" s="4" t="s">
        <v>10</v>
      </c>
      <c r="F14605" s="4" t="s">
        <v>11</v>
      </c>
      <c r="G14605" s="4" t="s">
        <v>12</v>
      </c>
      <c r="H14605" s="4" t="s">
        <v>29774</v>
      </c>
      <c r="I14605" s="4" t="s">
        <v>74</v>
      </c>
      <c r="J14605">
        <f t="shared" si="1140"/>
        <v>1</v>
      </c>
      <c r="K14605" s="7">
        <f t="shared" si="1141"/>
        <v>0.43055555555555558</v>
      </c>
      <c r="L14605" t="str">
        <f>IF(AND(K14605&lt;Sheet2!$A$3,K14605&gt;=Sheet2!$A$2),"Morning",IF(AND(K14605&gt;=Sheet2!$A$3,K14605&lt;Sheet2!$A$4),"Afternoon","Night"))</f>
        <v>Morning</v>
      </c>
      <c r="M14605" t="str">
        <f t="shared" si="1142"/>
        <v>Friday</v>
      </c>
      <c r="N14605">
        <f t="shared" si="1143"/>
        <v>2020</v>
      </c>
      <c r="O14605">
        <f t="shared" si="1144"/>
        <v>12</v>
      </c>
    </row>
    <row r="14606" spans="1:15" x14ac:dyDescent="0.2">
      <c r="A14606" s="3" t="s">
        <v>29775</v>
      </c>
      <c r="B14606" s="6">
        <v>44176.663888888892</v>
      </c>
      <c r="C14606" s="6">
        <v>44176.663888888892</v>
      </c>
      <c r="D14606" s="4" t="s">
        <v>241</v>
      </c>
      <c r="E14606" s="4" t="s">
        <v>17</v>
      </c>
      <c r="F14606" s="4" t="s">
        <v>923</v>
      </c>
      <c r="G14606" s="4" t="s">
        <v>72</v>
      </c>
      <c r="H14606" s="4" t="s">
        <v>29776</v>
      </c>
      <c r="I14606" s="4" t="s">
        <v>74</v>
      </c>
      <c r="J14606">
        <f t="shared" si="1140"/>
        <v>1</v>
      </c>
      <c r="K14606" s="7">
        <f t="shared" si="1141"/>
        <v>0.66388888888888886</v>
      </c>
      <c r="L14606" t="str">
        <f>IF(AND(K14606&lt;Sheet2!$A$3,K14606&gt;=Sheet2!$A$2),"Morning",IF(AND(K14606&gt;=Sheet2!$A$3,K14606&lt;Sheet2!$A$4),"Afternoon","Night"))</f>
        <v>Afternoon</v>
      </c>
      <c r="M14606" t="str">
        <f t="shared" si="1142"/>
        <v>Friday</v>
      </c>
      <c r="N14606">
        <f t="shared" si="1143"/>
        <v>2020</v>
      </c>
      <c r="O14606">
        <f t="shared" si="1144"/>
        <v>12</v>
      </c>
    </row>
    <row r="14607" spans="1:15" x14ac:dyDescent="0.2">
      <c r="A14607" s="3" t="s">
        <v>29777</v>
      </c>
      <c r="B14607" s="6">
        <v>44176.671527777777</v>
      </c>
      <c r="C14607" s="6">
        <v>44176.671527777777</v>
      </c>
      <c r="D14607" s="4" t="s">
        <v>1671</v>
      </c>
      <c r="E14607" s="4" t="s">
        <v>46</v>
      </c>
      <c r="F14607" s="4" t="s">
        <v>18</v>
      </c>
      <c r="G14607" s="4" t="s">
        <v>72</v>
      </c>
      <c r="H14607" s="4" t="s">
        <v>29778</v>
      </c>
      <c r="I14607" s="4" t="s">
        <v>74</v>
      </c>
      <c r="J14607">
        <f t="shared" si="1140"/>
        <v>1</v>
      </c>
      <c r="K14607" s="7">
        <f t="shared" si="1141"/>
        <v>0.67152777777777783</v>
      </c>
      <c r="L14607" t="str">
        <f>IF(AND(K14607&lt;Sheet2!$A$3,K14607&gt;=Sheet2!$A$2),"Morning",IF(AND(K14607&gt;=Sheet2!$A$3,K14607&lt;Sheet2!$A$4),"Afternoon","Night"))</f>
        <v>Afternoon</v>
      </c>
      <c r="M14607" t="str">
        <f t="shared" si="1142"/>
        <v>Friday</v>
      </c>
      <c r="N14607">
        <f t="shared" si="1143"/>
        <v>2020</v>
      </c>
      <c r="O14607">
        <f t="shared" si="1144"/>
        <v>12</v>
      </c>
    </row>
    <row r="14608" spans="1:15" x14ac:dyDescent="0.2">
      <c r="A14608" s="3" t="s">
        <v>29779</v>
      </c>
      <c r="B14608" s="6">
        <v>44176.693055555559</v>
      </c>
      <c r="C14608" s="6">
        <v>44176.693055555559</v>
      </c>
      <c r="D14608" s="4" t="s">
        <v>217</v>
      </c>
      <c r="E14608" s="4" t="s">
        <v>77</v>
      </c>
      <c r="F14608" s="4" t="s">
        <v>18</v>
      </c>
      <c r="G14608" s="4" t="s">
        <v>72</v>
      </c>
      <c r="H14608" s="4" t="s">
        <v>29780</v>
      </c>
      <c r="I14608" s="4" t="s">
        <v>74</v>
      </c>
      <c r="J14608">
        <f t="shared" si="1140"/>
        <v>1</v>
      </c>
      <c r="K14608" s="7">
        <f t="shared" si="1141"/>
        <v>0.69305555555555554</v>
      </c>
      <c r="L14608" t="str">
        <f>IF(AND(K14608&lt;Sheet2!$A$3,K14608&gt;=Sheet2!$A$2),"Morning",IF(AND(K14608&gt;=Sheet2!$A$3,K14608&lt;Sheet2!$A$4),"Afternoon","Night"))</f>
        <v>Afternoon</v>
      </c>
      <c r="M14608" t="str">
        <f t="shared" si="1142"/>
        <v>Friday</v>
      </c>
      <c r="N14608">
        <f t="shared" si="1143"/>
        <v>2020</v>
      </c>
      <c r="O14608">
        <f t="shared" si="1144"/>
        <v>12</v>
      </c>
    </row>
    <row r="14609" spans="1:15" x14ac:dyDescent="0.2">
      <c r="A14609" s="3" t="s">
        <v>29781</v>
      </c>
      <c r="B14609" s="6">
        <v>44176.724305555559</v>
      </c>
      <c r="C14609" s="6">
        <v>44176.724305555559</v>
      </c>
      <c r="D14609" s="4" t="s">
        <v>241</v>
      </c>
      <c r="E14609" s="4" t="s">
        <v>17</v>
      </c>
      <c r="F14609" s="4" t="s">
        <v>923</v>
      </c>
      <c r="G14609" s="4" t="s">
        <v>72</v>
      </c>
      <c r="H14609" s="4" t="s">
        <v>29782</v>
      </c>
      <c r="I14609" s="4" t="s">
        <v>74</v>
      </c>
      <c r="J14609">
        <f t="shared" si="1140"/>
        <v>1</v>
      </c>
      <c r="K14609" s="7">
        <f t="shared" si="1141"/>
        <v>0.72430555555555554</v>
      </c>
      <c r="L14609" t="str">
        <f>IF(AND(K14609&lt;Sheet2!$A$3,K14609&gt;=Sheet2!$A$2),"Morning",IF(AND(K14609&gt;=Sheet2!$A$3,K14609&lt;Sheet2!$A$4),"Afternoon","Night"))</f>
        <v>Afternoon</v>
      </c>
      <c r="M14609" t="str">
        <f t="shared" si="1142"/>
        <v>Friday</v>
      </c>
      <c r="N14609">
        <f t="shared" si="1143"/>
        <v>2020</v>
      </c>
      <c r="O14609">
        <f t="shared" si="1144"/>
        <v>12</v>
      </c>
    </row>
    <row r="14610" spans="1:15" x14ac:dyDescent="0.2">
      <c r="A14610" s="3" t="s">
        <v>29783</v>
      </c>
      <c r="B14610" s="6">
        <v>44148.127083333333</v>
      </c>
      <c r="C14610" s="6">
        <v>44148.127083333333</v>
      </c>
      <c r="D14610" s="4" t="s">
        <v>282</v>
      </c>
      <c r="E14610" s="4" t="s">
        <v>77</v>
      </c>
      <c r="F14610" s="4" t="s">
        <v>18</v>
      </c>
      <c r="G14610" s="4" t="s">
        <v>72</v>
      </c>
      <c r="H14610" s="4" t="s">
        <v>29784</v>
      </c>
      <c r="I14610" s="4" t="s">
        <v>74</v>
      </c>
      <c r="J14610">
        <f t="shared" si="1140"/>
        <v>1</v>
      </c>
      <c r="K14610" s="7">
        <f t="shared" si="1141"/>
        <v>0.12708333333333333</v>
      </c>
      <c r="L14610" t="str">
        <f>IF(AND(K14610&lt;Sheet2!$A$3,K14610&gt;=Sheet2!$A$2),"Morning",IF(AND(K14610&gt;=Sheet2!$A$3,K14610&lt;Sheet2!$A$4),"Afternoon","Night"))</f>
        <v>Night</v>
      </c>
      <c r="M14610" t="str">
        <f t="shared" si="1142"/>
        <v>Friday</v>
      </c>
      <c r="N14610">
        <f t="shared" si="1143"/>
        <v>2020</v>
      </c>
      <c r="O14610">
        <f t="shared" si="1144"/>
        <v>11</v>
      </c>
    </row>
    <row r="14611" spans="1:15" x14ac:dyDescent="0.2">
      <c r="A14611" s="3" t="s">
        <v>29785</v>
      </c>
      <c r="B14611" s="6">
        <v>44148.324305555558</v>
      </c>
      <c r="C14611" s="6">
        <v>44148.324305555558</v>
      </c>
      <c r="D14611" s="4" t="s">
        <v>217</v>
      </c>
      <c r="E14611" s="4" t="s">
        <v>10</v>
      </c>
      <c r="F14611" s="4" t="s">
        <v>13387</v>
      </c>
      <c r="G14611" s="4" t="s">
        <v>12</v>
      </c>
      <c r="H14611" s="4" t="s">
        <v>29786</v>
      </c>
      <c r="I14611" s="4" t="s">
        <v>74</v>
      </c>
      <c r="J14611">
        <f t="shared" si="1140"/>
        <v>1</v>
      </c>
      <c r="K14611" s="7">
        <f t="shared" si="1141"/>
        <v>0.32430555555555557</v>
      </c>
      <c r="L14611" t="str">
        <f>IF(AND(K14611&lt;Sheet2!$A$3,K14611&gt;=Sheet2!$A$2),"Morning",IF(AND(K14611&gt;=Sheet2!$A$3,K14611&lt;Sheet2!$A$4),"Afternoon","Night"))</f>
        <v>Morning</v>
      </c>
      <c r="M14611" t="str">
        <f t="shared" si="1142"/>
        <v>Friday</v>
      </c>
      <c r="N14611">
        <f t="shared" si="1143"/>
        <v>2020</v>
      </c>
      <c r="O14611">
        <f t="shared" si="1144"/>
        <v>11</v>
      </c>
    </row>
    <row r="14612" spans="1:15" x14ac:dyDescent="0.2">
      <c r="A14612" s="3" t="s">
        <v>29787</v>
      </c>
      <c r="B14612" s="6">
        <v>44148.371527777781</v>
      </c>
      <c r="C14612" s="6">
        <v>44148.371527777781</v>
      </c>
      <c r="D14612" s="4" t="s">
        <v>29</v>
      </c>
      <c r="E14612" s="4" t="s">
        <v>17</v>
      </c>
      <c r="F14612" s="4" t="s">
        <v>11</v>
      </c>
      <c r="G14612" s="4" t="s">
        <v>72</v>
      </c>
      <c r="H14612" s="4" t="s">
        <v>29788</v>
      </c>
      <c r="I14612" s="4" t="s">
        <v>74</v>
      </c>
      <c r="J14612">
        <f t="shared" si="1140"/>
        <v>1</v>
      </c>
      <c r="K14612" s="7">
        <f t="shared" si="1141"/>
        <v>0.37152777777777773</v>
      </c>
      <c r="L14612" t="str">
        <f>IF(AND(K14612&lt;Sheet2!$A$3,K14612&gt;=Sheet2!$A$2),"Morning",IF(AND(K14612&gt;=Sheet2!$A$3,K14612&lt;Sheet2!$A$4),"Afternoon","Night"))</f>
        <v>Morning</v>
      </c>
      <c r="M14612" t="str">
        <f t="shared" si="1142"/>
        <v>Friday</v>
      </c>
      <c r="N14612">
        <f t="shared" si="1143"/>
        <v>2020</v>
      </c>
      <c r="O14612">
        <f t="shared" si="1144"/>
        <v>11</v>
      </c>
    </row>
    <row r="14613" spans="1:15" x14ac:dyDescent="0.2">
      <c r="A14613" s="3" t="s">
        <v>29789</v>
      </c>
      <c r="B14613" s="6">
        <v>44148.371527777781</v>
      </c>
      <c r="C14613" s="6">
        <v>44149.585416666669</v>
      </c>
      <c r="D14613" s="4" t="s">
        <v>29</v>
      </c>
      <c r="E14613" s="4" t="s">
        <v>17</v>
      </c>
      <c r="F14613" s="4" t="s">
        <v>11</v>
      </c>
      <c r="G14613" s="4" t="s">
        <v>72</v>
      </c>
      <c r="H14613" s="4" t="s">
        <v>29790</v>
      </c>
      <c r="I14613" s="4" t="s">
        <v>74</v>
      </c>
      <c r="J14613">
        <f t="shared" si="1140"/>
        <v>1</v>
      </c>
      <c r="K14613" s="7">
        <f t="shared" si="1141"/>
        <v>0.37152777777777773</v>
      </c>
      <c r="L14613" t="str">
        <f>IF(AND(K14613&lt;Sheet2!$A$3,K14613&gt;=Sheet2!$A$2),"Morning",IF(AND(K14613&gt;=Sheet2!$A$3,K14613&lt;Sheet2!$A$4),"Afternoon","Night"))</f>
        <v>Morning</v>
      </c>
      <c r="M14613" t="str">
        <f t="shared" si="1142"/>
        <v>Friday</v>
      </c>
      <c r="N14613">
        <f t="shared" si="1143"/>
        <v>2020</v>
      </c>
      <c r="O14613">
        <f t="shared" si="1144"/>
        <v>11</v>
      </c>
    </row>
    <row r="14614" spans="1:15" x14ac:dyDescent="0.2">
      <c r="A14614" s="3" t="s">
        <v>29791</v>
      </c>
      <c r="B14614" s="6">
        <v>44148.413194444445</v>
      </c>
      <c r="C14614" s="6">
        <v>44148.413194444445</v>
      </c>
      <c r="D14614" s="4" t="s">
        <v>214</v>
      </c>
      <c r="E14614" s="4" t="s">
        <v>10</v>
      </c>
      <c r="F14614" s="4" t="s">
        <v>97</v>
      </c>
      <c r="G14614" s="4" t="s">
        <v>72</v>
      </c>
      <c r="H14614" s="4" t="s">
        <v>29792</v>
      </c>
      <c r="I14614" s="4" t="s">
        <v>74</v>
      </c>
      <c r="J14614">
        <f t="shared" si="1140"/>
        <v>1</v>
      </c>
      <c r="K14614" s="7">
        <f t="shared" si="1141"/>
        <v>0.41319444444444442</v>
      </c>
      <c r="L14614" t="str">
        <f>IF(AND(K14614&lt;Sheet2!$A$3,K14614&gt;=Sheet2!$A$2),"Morning",IF(AND(K14614&gt;=Sheet2!$A$3,K14614&lt;Sheet2!$A$4),"Afternoon","Night"))</f>
        <v>Morning</v>
      </c>
      <c r="M14614" t="str">
        <f t="shared" si="1142"/>
        <v>Friday</v>
      </c>
      <c r="N14614">
        <f t="shared" si="1143"/>
        <v>2020</v>
      </c>
      <c r="O14614">
        <f t="shared" si="1144"/>
        <v>11</v>
      </c>
    </row>
    <row r="14615" spans="1:15" x14ac:dyDescent="0.2">
      <c r="A14615" s="3" t="s">
        <v>29793</v>
      </c>
      <c r="B14615" s="6">
        <v>44148.436805555553</v>
      </c>
      <c r="C14615" s="6">
        <v>44148.436805555553</v>
      </c>
      <c r="D14615" s="4" t="s">
        <v>727</v>
      </c>
      <c r="E14615" s="4" t="s">
        <v>10</v>
      </c>
      <c r="F14615" s="4" t="s">
        <v>159</v>
      </c>
      <c r="G14615" s="4" t="s">
        <v>357</v>
      </c>
      <c r="H14615" s="4" t="s">
        <v>29794</v>
      </c>
      <c r="I14615" s="4" t="s">
        <v>74</v>
      </c>
      <c r="J14615">
        <f t="shared" si="1140"/>
        <v>1</v>
      </c>
      <c r="K14615" s="7">
        <f t="shared" si="1141"/>
        <v>0.4368055555555555</v>
      </c>
      <c r="L14615" t="str">
        <f>IF(AND(K14615&lt;Sheet2!$A$3,K14615&gt;=Sheet2!$A$2),"Morning",IF(AND(K14615&gt;=Sheet2!$A$3,K14615&lt;Sheet2!$A$4),"Afternoon","Night"))</f>
        <v>Morning</v>
      </c>
      <c r="M14615" t="str">
        <f t="shared" si="1142"/>
        <v>Friday</v>
      </c>
      <c r="N14615">
        <f t="shared" si="1143"/>
        <v>2020</v>
      </c>
      <c r="O14615">
        <f t="shared" si="1144"/>
        <v>11</v>
      </c>
    </row>
    <row r="14616" spans="1:15" x14ac:dyDescent="0.2">
      <c r="A14616" s="3" t="s">
        <v>29795</v>
      </c>
      <c r="B14616" s="6">
        <v>44148.439583333333</v>
      </c>
      <c r="C14616" s="6">
        <v>44148.439583333333</v>
      </c>
      <c r="D14616" s="4" t="s">
        <v>252</v>
      </c>
      <c r="E14616" s="4" t="s">
        <v>17</v>
      </c>
      <c r="F14616" s="4" t="s">
        <v>114</v>
      </c>
      <c r="G14616" s="4" t="s">
        <v>72</v>
      </c>
      <c r="H14616" s="4" t="s">
        <v>29796</v>
      </c>
      <c r="I14616" s="4" t="s">
        <v>74</v>
      </c>
      <c r="J14616">
        <f t="shared" si="1140"/>
        <v>1</v>
      </c>
      <c r="K14616" s="7">
        <f t="shared" si="1141"/>
        <v>0.43958333333333338</v>
      </c>
      <c r="L14616" t="str">
        <f>IF(AND(K14616&lt;Sheet2!$A$3,K14616&gt;=Sheet2!$A$2),"Morning",IF(AND(K14616&gt;=Sheet2!$A$3,K14616&lt;Sheet2!$A$4),"Afternoon","Night"))</f>
        <v>Morning</v>
      </c>
      <c r="M14616" t="str">
        <f t="shared" si="1142"/>
        <v>Friday</v>
      </c>
      <c r="N14616">
        <f t="shared" si="1143"/>
        <v>2020</v>
      </c>
      <c r="O14616">
        <f t="shared" si="1144"/>
        <v>11</v>
      </c>
    </row>
    <row r="14617" spans="1:15" x14ac:dyDescent="0.2">
      <c r="A14617" s="3" t="s">
        <v>29797</v>
      </c>
      <c r="B14617" s="6">
        <v>44148.439583333333</v>
      </c>
      <c r="C14617" s="6">
        <v>44149.611111111109</v>
      </c>
      <c r="D14617" s="4" t="s">
        <v>252</v>
      </c>
      <c r="E14617" s="4" t="s">
        <v>17</v>
      </c>
      <c r="F14617" s="4" t="s">
        <v>114</v>
      </c>
      <c r="G14617" s="4" t="s">
        <v>72</v>
      </c>
      <c r="H14617" s="4" t="s">
        <v>29798</v>
      </c>
      <c r="I14617" s="4" t="s">
        <v>74</v>
      </c>
      <c r="J14617">
        <f t="shared" si="1140"/>
        <v>1</v>
      </c>
      <c r="K14617" s="7">
        <f t="shared" si="1141"/>
        <v>0.43958333333333338</v>
      </c>
      <c r="L14617" t="str">
        <f>IF(AND(K14617&lt;Sheet2!$A$3,K14617&gt;=Sheet2!$A$2),"Morning",IF(AND(K14617&gt;=Sheet2!$A$3,K14617&lt;Sheet2!$A$4),"Afternoon","Night"))</f>
        <v>Morning</v>
      </c>
      <c r="M14617" t="str">
        <f t="shared" si="1142"/>
        <v>Friday</v>
      </c>
      <c r="N14617">
        <f t="shared" si="1143"/>
        <v>2020</v>
      </c>
      <c r="O14617">
        <f t="shared" si="1144"/>
        <v>11</v>
      </c>
    </row>
    <row r="14618" spans="1:15" x14ac:dyDescent="0.2">
      <c r="A14618" s="3" t="s">
        <v>29799</v>
      </c>
      <c r="B14618" s="6">
        <v>44149.4375</v>
      </c>
      <c r="C14618" s="6">
        <v>44149.4375</v>
      </c>
      <c r="D14618" s="4" t="s">
        <v>627</v>
      </c>
      <c r="E14618" s="4" t="s">
        <v>10</v>
      </c>
      <c r="F14618" s="4" t="s">
        <v>97</v>
      </c>
      <c r="G14618" s="4" t="s">
        <v>72</v>
      </c>
      <c r="H14618" s="4" t="s">
        <v>29800</v>
      </c>
      <c r="I14618" s="4" t="s">
        <v>74</v>
      </c>
      <c r="J14618">
        <f t="shared" si="1140"/>
        <v>1</v>
      </c>
      <c r="K14618" s="7">
        <f t="shared" si="1141"/>
        <v>0.4375</v>
      </c>
      <c r="L14618" t="str">
        <f>IF(AND(K14618&lt;Sheet2!$A$3,K14618&gt;=Sheet2!$A$2),"Morning",IF(AND(K14618&gt;=Sheet2!$A$3,K14618&lt;Sheet2!$A$4),"Afternoon","Night"))</f>
        <v>Morning</v>
      </c>
      <c r="M14618" t="str">
        <f t="shared" si="1142"/>
        <v>Saturday</v>
      </c>
      <c r="N14618">
        <f t="shared" si="1143"/>
        <v>2020</v>
      </c>
      <c r="O14618">
        <f t="shared" si="1144"/>
        <v>11</v>
      </c>
    </row>
    <row r="14619" spans="1:15" x14ac:dyDescent="0.2">
      <c r="A14619" s="3" t="s">
        <v>29801</v>
      </c>
      <c r="B14619" s="6">
        <v>44149.463888888888</v>
      </c>
      <c r="C14619" s="6">
        <v>44149.463888888888</v>
      </c>
      <c r="D14619" s="4" t="s">
        <v>1498</v>
      </c>
      <c r="E14619" s="4" t="s">
        <v>10</v>
      </c>
      <c r="F14619" s="4" t="s">
        <v>159</v>
      </c>
      <c r="G14619" s="4" t="s">
        <v>487</v>
      </c>
      <c r="H14619" s="4" t="s">
        <v>29802</v>
      </c>
      <c r="I14619" s="4" t="s">
        <v>74</v>
      </c>
      <c r="J14619">
        <f t="shared" si="1140"/>
        <v>1</v>
      </c>
      <c r="K14619" s="7">
        <f t="shared" si="1141"/>
        <v>0.46388888888888885</v>
      </c>
      <c r="L14619" t="str">
        <f>IF(AND(K14619&lt;Sheet2!$A$3,K14619&gt;=Sheet2!$A$2),"Morning",IF(AND(K14619&gt;=Sheet2!$A$3,K14619&lt;Sheet2!$A$4),"Afternoon","Night"))</f>
        <v>Morning</v>
      </c>
      <c r="M14619" t="str">
        <f t="shared" si="1142"/>
        <v>Saturday</v>
      </c>
      <c r="N14619">
        <f t="shared" si="1143"/>
        <v>2020</v>
      </c>
      <c r="O14619">
        <f t="shared" si="1144"/>
        <v>11</v>
      </c>
    </row>
    <row r="14620" spans="1:15" x14ac:dyDescent="0.2">
      <c r="A14620" s="3" t="s">
        <v>29803</v>
      </c>
      <c r="B14620" s="6">
        <v>44149.522222222222</v>
      </c>
      <c r="C14620" s="6">
        <v>44149.522222222222</v>
      </c>
      <c r="D14620" s="4" t="s">
        <v>379</v>
      </c>
      <c r="E14620" s="4" t="s">
        <v>10</v>
      </c>
      <c r="F14620" s="4" t="s">
        <v>159</v>
      </c>
      <c r="G14620" s="4" t="s">
        <v>184</v>
      </c>
      <c r="H14620" s="4" t="s">
        <v>29804</v>
      </c>
      <c r="I14620" s="4" t="s">
        <v>74</v>
      </c>
      <c r="J14620">
        <f t="shared" si="1140"/>
        <v>1</v>
      </c>
      <c r="K14620" s="7">
        <f t="shared" si="1141"/>
        <v>0.52222222222222225</v>
      </c>
      <c r="L14620" t="str">
        <f>IF(AND(K14620&lt;Sheet2!$A$3,K14620&gt;=Sheet2!$A$2),"Morning",IF(AND(K14620&gt;=Sheet2!$A$3,K14620&lt;Sheet2!$A$4),"Afternoon","Night"))</f>
        <v>Afternoon</v>
      </c>
      <c r="M14620" t="str">
        <f t="shared" si="1142"/>
        <v>Saturday</v>
      </c>
      <c r="N14620">
        <f t="shared" si="1143"/>
        <v>2020</v>
      </c>
      <c r="O14620">
        <f t="shared" si="1144"/>
        <v>11</v>
      </c>
    </row>
    <row r="14621" spans="1:15" x14ac:dyDescent="0.2">
      <c r="A14621" s="3" t="s">
        <v>29805</v>
      </c>
      <c r="B14621" s="6">
        <v>44149.584722222222</v>
      </c>
      <c r="C14621" s="6">
        <v>44149.584722222222</v>
      </c>
      <c r="D14621" s="4" t="s">
        <v>5166</v>
      </c>
      <c r="E14621" s="4" t="s">
        <v>10</v>
      </c>
      <c r="F14621" s="4" t="s">
        <v>295</v>
      </c>
      <c r="G14621" s="4" t="s">
        <v>72</v>
      </c>
      <c r="H14621" s="4" t="s">
        <v>29806</v>
      </c>
      <c r="I14621" s="4" t="s">
        <v>74</v>
      </c>
      <c r="J14621">
        <f t="shared" si="1140"/>
        <v>1</v>
      </c>
      <c r="K14621" s="7">
        <f t="shared" si="1141"/>
        <v>0.58472222222222225</v>
      </c>
      <c r="L14621" t="str">
        <f>IF(AND(K14621&lt;Sheet2!$A$3,K14621&gt;=Sheet2!$A$2),"Morning",IF(AND(K14621&gt;=Sheet2!$A$3,K14621&lt;Sheet2!$A$4),"Afternoon","Night"))</f>
        <v>Afternoon</v>
      </c>
      <c r="M14621" t="str">
        <f t="shared" si="1142"/>
        <v>Saturday</v>
      </c>
      <c r="N14621">
        <f t="shared" si="1143"/>
        <v>2020</v>
      </c>
      <c r="O14621">
        <f t="shared" si="1144"/>
        <v>11</v>
      </c>
    </row>
    <row r="14622" spans="1:15" x14ac:dyDescent="0.2">
      <c r="A14622" s="3" t="s">
        <v>29807</v>
      </c>
      <c r="B14622" s="6">
        <v>44149.584722222222</v>
      </c>
      <c r="C14622" s="6">
        <v>44150.37222222222</v>
      </c>
      <c r="D14622" s="4" t="s">
        <v>5166</v>
      </c>
      <c r="E14622" s="4" t="s">
        <v>10</v>
      </c>
      <c r="F14622" s="4" t="s">
        <v>295</v>
      </c>
      <c r="G14622" s="4" t="s">
        <v>72</v>
      </c>
      <c r="H14622" s="4" t="s">
        <v>29808</v>
      </c>
      <c r="I14622" s="4" t="s">
        <v>74</v>
      </c>
      <c r="J14622">
        <f t="shared" si="1140"/>
        <v>1</v>
      </c>
      <c r="K14622" s="7">
        <f t="shared" si="1141"/>
        <v>0.58472222222222225</v>
      </c>
      <c r="L14622" t="str">
        <f>IF(AND(K14622&lt;Sheet2!$A$3,K14622&gt;=Sheet2!$A$2),"Morning",IF(AND(K14622&gt;=Sheet2!$A$3,K14622&lt;Sheet2!$A$4),"Afternoon","Night"))</f>
        <v>Afternoon</v>
      </c>
      <c r="M14622" t="str">
        <f t="shared" si="1142"/>
        <v>Saturday</v>
      </c>
      <c r="N14622">
        <f t="shared" si="1143"/>
        <v>2020</v>
      </c>
      <c r="O14622">
        <f t="shared" si="1144"/>
        <v>11</v>
      </c>
    </row>
    <row r="14623" spans="1:15" x14ac:dyDescent="0.2">
      <c r="A14623" s="3" t="s">
        <v>29809</v>
      </c>
      <c r="B14623" s="6">
        <v>44149.67291666667</v>
      </c>
      <c r="C14623" s="6">
        <v>44149.67291666667</v>
      </c>
      <c r="D14623" s="4" t="s">
        <v>1244</v>
      </c>
      <c r="E14623" s="4" t="s">
        <v>17</v>
      </c>
      <c r="F14623" s="4" t="s">
        <v>18</v>
      </c>
      <c r="G14623" s="4" t="s">
        <v>72</v>
      </c>
      <c r="H14623" s="4" t="s">
        <v>29810</v>
      </c>
      <c r="I14623" s="4" t="s">
        <v>74</v>
      </c>
      <c r="J14623">
        <f t="shared" si="1140"/>
        <v>1</v>
      </c>
      <c r="K14623" s="7">
        <f t="shared" si="1141"/>
        <v>0.67291666666666661</v>
      </c>
      <c r="L14623" t="str">
        <f>IF(AND(K14623&lt;Sheet2!$A$3,K14623&gt;=Sheet2!$A$2),"Morning",IF(AND(K14623&gt;=Sheet2!$A$3,K14623&lt;Sheet2!$A$4),"Afternoon","Night"))</f>
        <v>Afternoon</v>
      </c>
      <c r="M14623" t="str">
        <f t="shared" si="1142"/>
        <v>Saturday</v>
      </c>
      <c r="N14623">
        <f t="shared" si="1143"/>
        <v>2020</v>
      </c>
      <c r="O14623">
        <f t="shared" si="1144"/>
        <v>11</v>
      </c>
    </row>
    <row r="14624" spans="1:15" x14ac:dyDescent="0.2">
      <c r="A14624" s="3" t="s">
        <v>29811</v>
      </c>
      <c r="B14624" s="6">
        <v>44149.67291666667</v>
      </c>
      <c r="C14624" s="6">
        <v>44152.37777777778</v>
      </c>
      <c r="D14624" s="4" t="s">
        <v>1244</v>
      </c>
      <c r="E14624" s="4" t="s">
        <v>17</v>
      </c>
      <c r="F14624" s="4" t="s">
        <v>18</v>
      </c>
      <c r="G14624" s="4" t="s">
        <v>72</v>
      </c>
      <c r="H14624" s="4" t="s">
        <v>29812</v>
      </c>
      <c r="I14624" s="4" t="s">
        <v>74</v>
      </c>
      <c r="J14624">
        <f t="shared" si="1140"/>
        <v>1</v>
      </c>
      <c r="K14624" s="7">
        <f t="shared" si="1141"/>
        <v>0.67291666666666661</v>
      </c>
      <c r="L14624" t="str">
        <f>IF(AND(K14624&lt;Sheet2!$A$3,K14624&gt;=Sheet2!$A$2),"Morning",IF(AND(K14624&gt;=Sheet2!$A$3,K14624&lt;Sheet2!$A$4),"Afternoon","Night"))</f>
        <v>Afternoon</v>
      </c>
      <c r="M14624" t="str">
        <f t="shared" si="1142"/>
        <v>Saturday</v>
      </c>
      <c r="N14624">
        <f t="shared" si="1143"/>
        <v>2020</v>
      </c>
      <c r="O14624">
        <f t="shared" si="1144"/>
        <v>11</v>
      </c>
    </row>
    <row r="14625" spans="1:15" x14ac:dyDescent="0.2">
      <c r="A14625" s="3" t="s">
        <v>29813</v>
      </c>
      <c r="B14625" s="6">
        <v>44149.731249999997</v>
      </c>
      <c r="C14625" s="6">
        <v>44149.731249999997</v>
      </c>
      <c r="D14625" s="4" t="s">
        <v>14408</v>
      </c>
      <c r="E14625" s="4" t="s">
        <v>17</v>
      </c>
      <c r="F14625" s="4" t="s">
        <v>30</v>
      </c>
      <c r="G14625" s="4" t="s">
        <v>12</v>
      </c>
      <c r="H14625" s="4" t="s">
        <v>29814</v>
      </c>
      <c r="I14625" s="4" t="s">
        <v>74</v>
      </c>
      <c r="J14625">
        <f t="shared" si="1140"/>
        <v>1</v>
      </c>
      <c r="K14625" s="7">
        <f t="shared" si="1141"/>
        <v>0.73125000000000007</v>
      </c>
      <c r="L14625" t="str">
        <f>IF(AND(K14625&lt;Sheet2!$A$3,K14625&gt;=Sheet2!$A$2),"Morning",IF(AND(K14625&gt;=Sheet2!$A$3,K14625&lt;Sheet2!$A$4),"Afternoon","Night"))</f>
        <v>Afternoon</v>
      </c>
      <c r="M14625" t="str">
        <f t="shared" si="1142"/>
        <v>Saturday</v>
      </c>
      <c r="N14625">
        <f t="shared" si="1143"/>
        <v>2020</v>
      </c>
      <c r="O14625">
        <f t="shared" si="1144"/>
        <v>11</v>
      </c>
    </row>
    <row r="14626" spans="1:15" x14ac:dyDescent="0.2">
      <c r="A14626" s="3" t="s">
        <v>29815</v>
      </c>
      <c r="B14626" s="6">
        <v>44149.731249999997</v>
      </c>
      <c r="C14626" s="6">
        <v>44151.686805555553</v>
      </c>
      <c r="D14626" s="4" t="s">
        <v>14408</v>
      </c>
      <c r="E14626" s="4" t="s">
        <v>17</v>
      </c>
      <c r="F14626" s="4" t="s">
        <v>30</v>
      </c>
      <c r="G14626" s="4" t="s">
        <v>12</v>
      </c>
      <c r="H14626" s="4" t="s">
        <v>29816</v>
      </c>
      <c r="I14626" s="4" t="s">
        <v>74</v>
      </c>
      <c r="J14626">
        <f t="shared" si="1140"/>
        <v>1</v>
      </c>
      <c r="K14626" s="7">
        <f t="shared" si="1141"/>
        <v>0.73125000000000007</v>
      </c>
      <c r="L14626" t="str">
        <f>IF(AND(K14626&lt;Sheet2!$A$3,K14626&gt;=Sheet2!$A$2),"Morning",IF(AND(K14626&gt;=Sheet2!$A$3,K14626&lt;Sheet2!$A$4),"Afternoon","Night"))</f>
        <v>Afternoon</v>
      </c>
      <c r="M14626" t="str">
        <f t="shared" si="1142"/>
        <v>Saturday</v>
      </c>
      <c r="N14626">
        <f t="shared" si="1143"/>
        <v>2020</v>
      </c>
      <c r="O14626">
        <f t="shared" si="1144"/>
        <v>11</v>
      </c>
    </row>
    <row r="14627" spans="1:15" x14ac:dyDescent="0.2">
      <c r="A14627" s="3" t="s">
        <v>29817</v>
      </c>
      <c r="B14627" s="6">
        <v>44150.1</v>
      </c>
      <c r="C14627" s="6">
        <v>44150.1</v>
      </c>
      <c r="D14627" s="4" t="s">
        <v>14247</v>
      </c>
      <c r="E14627" s="4" t="s">
        <v>10</v>
      </c>
      <c r="F14627" s="4" t="s">
        <v>30</v>
      </c>
      <c r="G14627" s="4" t="s">
        <v>15044</v>
      </c>
      <c r="H14627" s="4" t="s">
        <v>29818</v>
      </c>
      <c r="I14627" s="4" t="s">
        <v>74</v>
      </c>
      <c r="J14627">
        <f t="shared" si="1140"/>
        <v>1</v>
      </c>
      <c r="K14627" s="7">
        <f t="shared" si="1141"/>
        <v>9.9999999999999992E-2</v>
      </c>
      <c r="L14627" t="str">
        <f>IF(AND(K14627&lt;Sheet2!$A$3,K14627&gt;=Sheet2!$A$2),"Morning",IF(AND(K14627&gt;=Sheet2!$A$3,K14627&lt;Sheet2!$A$4),"Afternoon","Night"))</f>
        <v>Night</v>
      </c>
      <c r="M14627" t="str">
        <f t="shared" si="1142"/>
        <v>Sunday</v>
      </c>
      <c r="N14627">
        <f t="shared" si="1143"/>
        <v>2020</v>
      </c>
      <c r="O14627">
        <f t="shared" si="1144"/>
        <v>11</v>
      </c>
    </row>
    <row r="14628" spans="1:15" x14ac:dyDescent="0.2">
      <c r="A14628" s="3" t="s">
        <v>29819</v>
      </c>
      <c r="B14628" s="6">
        <v>44150.1</v>
      </c>
      <c r="C14628" s="6">
        <v>44151.302777777775</v>
      </c>
      <c r="D14628" s="4" t="s">
        <v>14247</v>
      </c>
      <c r="E14628" s="4" t="s">
        <v>10</v>
      </c>
      <c r="F14628" s="4" t="s">
        <v>30</v>
      </c>
      <c r="G14628" s="4" t="s">
        <v>15044</v>
      </c>
      <c r="H14628" s="4" t="s">
        <v>29820</v>
      </c>
      <c r="I14628" s="4" t="s">
        <v>74</v>
      </c>
      <c r="J14628">
        <f t="shared" si="1140"/>
        <v>1</v>
      </c>
      <c r="K14628" s="7">
        <f t="shared" si="1141"/>
        <v>9.9999999999999992E-2</v>
      </c>
      <c r="L14628" t="str">
        <f>IF(AND(K14628&lt;Sheet2!$A$3,K14628&gt;=Sheet2!$A$2),"Morning",IF(AND(K14628&gt;=Sheet2!$A$3,K14628&lt;Sheet2!$A$4),"Afternoon","Night"))</f>
        <v>Night</v>
      </c>
      <c r="M14628" t="str">
        <f t="shared" si="1142"/>
        <v>Sunday</v>
      </c>
      <c r="N14628">
        <f t="shared" si="1143"/>
        <v>2020</v>
      </c>
      <c r="O14628">
        <f t="shared" si="1144"/>
        <v>11</v>
      </c>
    </row>
    <row r="14629" spans="1:15" x14ac:dyDescent="0.2">
      <c r="A14629" s="3" t="s">
        <v>29821</v>
      </c>
      <c r="B14629" s="6">
        <v>44150.59097222222</v>
      </c>
      <c r="C14629" s="6">
        <v>44150.59097222222</v>
      </c>
      <c r="D14629" s="4" t="s">
        <v>599</v>
      </c>
      <c r="E14629" s="4" t="s">
        <v>77</v>
      </c>
      <c r="F14629" s="4" t="s">
        <v>464</v>
      </c>
      <c r="G14629" s="4" t="s">
        <v>846</v>
      </c>
      <c r="H14629" s="4" t="s">
        <v>29822</v>
      </c>
      <c r="I14629" s="4" t="s">
        <v>74</v>
      </c>
      <c r="J14629">
        <f t="shared" si="1140"/>
        <v>1</v>
      </c>
      <c r="K14629" s="7">
        <f t="shared" si="1141"/>
        <v>0.59097222222222223</v>
      </c>
      <c r="L14629" t="str">
        <f>IF(AND(K14629&lt;Sheet2!$A$3,K14629&gt;=Sheet2!$A$2),"Morning",IF(AND(K14629&gt;=Sheet2!$A$3,K14629&lt;Sheet2!$A$4),"Afternoon","Night"))</f>
        <v>Afternoon</v>
      </c>
      <c r="M14629" t="str">
        <f t="shared" si="1142"/>
        <v>Sunday</v>
      </c>
      <c r="N14629">
        <f t="shared" si="1143"/>
        <v>2020</v>
      </c>
      <c r="O14629">
        <f t="shared" si="1144"/>
        <v>11</v>
      </c>
    </row>
    <row r="14630" spans="1:15" x14ac:dyDescent="0.2">
      <c r="A14630" s="3" t="s">
        <v>29823</v>
      </c>
      <c r="B14630" s="6">
        <v>44150.59097222222</v>
      </c>
      <c r="C14630" s="6">
        <v>44153.313888888886</v>
      </c>
      <c r="D14630" s="4" t="s">
        <v>599</v>
      </c>
      <c r="E14630" s="4" t="s">
        <v>77</v>
      </c>
      <c r="F14630" s="4" t="s">
        <v>464</v>
      </c>
      <c r="G14630" s="4" t="s">
        <v>846</v>
      </c>
      <c r="H14630" s="4" t="s">
        <v>29824</v>
      </c>
      <c r="I14630" s="4" t="s">
        <v>74</v>
      </c>
      <c r="J14630">
        <f t="shared" si="1140"/>
        <v>1</v>
      </c>
      <c r="K14630" s="7">
        <f t="shared" si="1141"/>
        <v>0.59097222222222223</v>
      </c>
      <c r="L14630" t="str">
        <f>IF(AND(K14630&lt;Sheet2!$A$3,K14630&gt;=Sheet2!$A$2),"Morning",IF(AND(K14630&gt;=Sheet2!$A$3,K14630&lt;Sheet2!$A$4),"Afternoon","Night"))</f>
        <v>Afternoon</v>
      </c>
      <c r="M14630" t="str">
        <f t="shared" si="1142"/>
        <v>Sunday</v>
      </c>
      <c r="N14630">
        <f t="shared" si="1143"/>
        <v>2020</v>
      </c>
      <c r="O14630">
        <f t="shared" si="1144"/>
        <v>11</v>
      </c>
    </row>
    <row r="14631" spans="1:15" x14ac:dyDescent="0.2">
      <c r="A14631" s="3" t="s">
        <v>29825</v>
      </c>
      <c r="B14631" s="6">
        <v>44150.659722222219</v>
      </c>
      <c r="C14631" s="6">
        <v>44150.659722222219</v>
      </c>
      <c r="D14631" s="4" t="s">
        <v>57</v>
      </c>
      <c r="E14631" s="4" t="s">
        <v>77</v>
      </c>
      <c r="F14631" s="4" t="s">
        <v>18</v>
      </c>
      <c r="G14631" s="4" t="s">
        <v>1761</v>
      </c>
      <c r="H14631" s="4" t="s">
        <v>29826</v>
      </c>
      <c r="I14631" s="4" t="s">
        <v>74</v>
      </c>
      <c r="J14631">
        <f t="shared" si="1140"/>
        <v>1</v>
      </c>
      <c r="K14631" s="7">
        <f t="shared" si="1141"/>
        <v>0.65972222222222221</v>
      </c>
      <c r="L14631" t="str">
        <f>IF(AND(K14631&lt;Sheet2!$A$3,K14631&gt;=Sheet2!$A$2),"Morning",IF(AND(K14631&gt;=Sheet2!$A$3,K14631&lt;Sheet2!$A$4),"Afternoon","Night"))</f>
        <v>Afternoon</v>
      </c>
      <c r="M14631" t="str">
        <f t="shared" si="1142"/>
        <v>Sunday</v>
      </c>
      <c r="N14631">
        <f t="shared" si="1143"/>
        <v>2020</v>
      </c>
      <c r="O14631">
        <f t="shared" si="1144"/>
        <v>11</v>
      </c>
    </row>
    <row r="14632" spans="1:15" x14ac:dyDescent="0.2">
      <c r="A14632" s="3" t="s">
        <v>29827</v>
      </c>
      <c r="B14632" s="6">
        <v>44150.664583333331</v>
      </c>
      <c r="C14632" s="6">
        <v>44150.664583333331</v>
      </c>
      <c r="D14632" s="4" t="s">
        <v>267</v>
      </c>
      <c r="E14632" s="4" t="s">
        <v>17</v>
      </c>
      <c r="F14632" s="4" t="s">
        <v>464</v>
      </c>
      <c r="G14632" s="4" t="s">
        <v>72</v>
      </c>
      <c r="H14632" s="4" t="s">
        <v>29828</v>
      </c>
      <c r="I14632" s="4" t="s">
        <v>74</v>
      </c>
      <c r="J14632">
        <f t="shared" si="1140"/>
        <v>1</v>
      </c>
      <c r="K14632" s="7">
        <f t="shared" si="1141"/>
        <v>0.6645833333333333</v>
      </c>
      <c r="L14632" t="str">
        <f>IF(AND(K14632&lt;Sheet2!$A$3,K14632&gt;=Sheet2!$A$2),"Morning",IF(AND(K14632&gt;=Sheet2!$A$3,K14632&lt;Sheet2!$A$4),"Afternoon","Night"))</f>
        <v>Afternoon</v>
      </c>
      <c r="M14632" t="str">
        <f t="shared" si="1142"/>
        <v>Sunday</v>
      </c>
      <c r="N14632">
        <f t="shared" si="1143"/>
        <v>2020</v>
      </c>
      <c r="O14632">
        <f t="shared" si="1144"/>
        <v>11</v>
      </c>
    </row>
    <row r="14633" spans="1:15" x14ac:dyDescent="0.2">
      <c r="A14633" s="3" t="s">
        <v>29829</v>
      </c>
      <c r="B14633" s="6">
        <v>44150.664583333331</v>
      </c>
      <c r="C14633" s="6">
        <v>44151.744444444441</v>
      </c>
      <c r="D14633" s="4" t="s">
        <v>267</v>
      </c>
      <c r="E14633" s="4" t="s">
        <v>17</v>
      </c>
      <c r="F14633" s="4" t="s">
        <v>464</v>
      </c>
      <c r="G14633" s="4" t="s">
        <v>72</v>
      </c>
      <c r="H14633" s="4" t="s">
        <v>29830</v>
      </c>
      <c r="I14633" s="4" t="s">
        <v>74</v>
      </c>
      <c r="J14633">
        <f t="shared" si="1140"/>
        <v>1</v>
      </c>
      <c r="K14633" s="7">
        <f t="shared" si="1141"/>
        <v>0.6645833333333333</v>
      </c>
      <c r="L14633" t="str">
        <f>IF(AND(K14633&lt;Sheet2!$A$3,K14633&gt;=Sheet2!$A$2),"Morning",IF(AND(K14633&gt;=Sheet2!$A$3,K14633&lt;Sheet2!$A$4),"Afternoon","Night"))</f>
        <v>Afternoon</v>
      </c>
      <c r="M14633" t="str">
        <f t="shared" si="1142"/>
        <v>Sunday</v>
      </c>
      <c r="N14633">
        <f t="shared" si="1143"/>
        <v>2020</v>
      </c>
      <c r="O14633">
        <f t="shared" si="1144"/>
        <v>11</v>
      </c>
    </row>
    <row r="14634" spans="1:15" x14ac:dyDescent="0.2">
      <c r="A14634" s="3" t="s">
        <v>29831</v>
      </c>
      <c r="B14634" s="6">
        <v>44150.692361111112</v>
      </c>
      <c r="C14634" s="6">
        <v>44150.692361111112</v>
      </c>
      <c r="D14634" s="4" t="s">
        <v>196</v>
      </c>
      <c r="E14634" s="4" t="s">
        <v>46</v>
      </c>
      <c r="F14634" s="4" t="s">
        <v>30</v>
      </c>
      <c r="G14634" s="4" t="s">
        <v>72</v>
      </c>
      <c r="H14634" s="4" t="s">
        <v>29832</v>
      </c>
      <c r="I14634" s="4" t="s">
        <v>74</v>
      </c>
      <c r="J14634">
        <f t="shared" si="1140"/>
        <v>1</v>
      </c>
      <c r="K14634" s="7">
        <f t="shared" si="1141"/>
        <v>0.69236111111111109</v>
      </c>
      <c r="L14634" t="str">
        <f>IF(AND(K14634&lt;Sheet2!$A$3,K14634&gt;=Sheet2!$A$2),"Morning",IF(AND(K14634&gt;=Sheet2!$A$3,K14634&lt;Sheet2!$A$4),"Afternoon","Night"))</f>
        <v>Afternoon</v>
      </c>
      <c r="M14634" t="str">
        <f t="shared" si="1142"/>
        <v>Sunday</v>
      </c>
      <c r="N14634">
        <f t="shared" si="1143"/>
        <v>2020</v>
      </c>
      <c r="O14634">
        <f t="shared" si="1144"/>
        <v>11</v>
      </c>
    </row>
    <row r="14635" spans="1:15" x14ac:dyDescent="0.2">
      <c r="A14635" s="3" t="s">
        <v>29833</v>
      </c>
      <c r="B14635" s="6">
        <v>44150.692361111112</v>
      </c>
      <c r="C14635" s="6">
        <v>44154.426388888889</v>
      </c>
      <c r="D14635" s="4" t="s">
        <v>196</v>
      </c>
      <c r="E14635" s="4" t="s">
        <v>46</v>
      </c>
      <c r="F14635" s="4" t="s">
        <v>30</v>
      </c>
      <c r="G14635" s="4" t="s">
        <v>72</v>
      </c>
      <c r="H14635" s="4" t="s">
        <v>29834</v>
      </c>
      <c r="I14635" s="4" t="s">
        <v>74</v>
      </c>
      <c r="J14635">
        <f t="shared" si="1140"/>
        <v>1</v>
      </c>
      <c r="K14635" s="7">
        <f t="shared" si="1141"/>
        <v>0.69236111111111109</v>
      </c>
      <c r="L14635" t="str">
        <f>IF(AND(K14635&lt;Sheet2!$A$3,K14635&gt;=Sheet2!$A$2),"Morning",IF(AND(K14635&gt;=Sheet2!$A$3,K14635&lt;Sheet2!$A$4),"Afternoon","Night"))</f>
        <v>Afternoon</v>
      </c>
      <c r="M14635" t="str">
        <f t="shared" si="1142"/>
        <v>Sunday</v>
      </c>
      <c r="N14635">
        <f t="shared" si="1143"/>
        <v>2020</v>
      </c>
      <c r="O14635">
        <f t="shared" si="1144"/>
        <v>11</v>
      </c>
    </row>
    <row r="14636" spans="1:15" x14ac:dyDescent="0.2">
      <c r="A14636" s="3" t="s">
        <v>29835</v>
      </c>
      <c r="B14636" s="6">
        <v>44150.711111111108</v>
      </c>
      <c r="C14636" s="6">
        <v>44150.711111111108</v>
      </c>
      <c r="D14636" s="4" t="s">
        <v>1173</v>
      </c>
      <c r="E14636" s="4" t="s">
        <v>17</v>
      </c>
      <c r="F14636" s="4" t="s">
        <v>11</v>
      </c>
      <c r="G14636" s="4" t="s">
        <v>12</v>
      </c>
      <c r="H14636" s="4" t="s">
        <v>29836</v>
      </c>
      <c r="I14636" s="4" t="s">
        <v>74</v>
      </c>
      <c r="J14636">
        <f t="shared" si="1140"/>
        <v>1</v>
      </c>
      <c r="K14636" s="7">
        <f t="shared" si="1141"/>
        <v>0.71111111111111114</v>
      </c>
      <c r="L14636" t="str">
        <f>IF(AND(K14636&lt;Sheet2!$A$3,K14636&gt;=Sheet2!$A$2),"Morning",IF(AND(K14636&gt;=Sheet2!$A$3,K14636&lt;Sheet2!$A$4),"Afternoon","Night"))</f>
        <v>Afternoon</v>
      </c>
      <c r="M14636" t="str">
        <f t="shared" si="1142"/>
        <v>Sunday</v>
      </c>
      <c r="N14636">
        <f t="shared" si="1143"/>
        <v>2020</v>
      </c>
      <c r="O14636">
        <f t="shared" si="1144"/>
        <v>11</v>
      </c>
    </row>
    <row r="14637" spans="1:15" x14ac:dyDescent="0.2">
      <c r="A14637" s="3" t="s">
        <v>29837</v>
      </c>
      <c r="B14637" s="6">
        <v>44150.711111111108</v>
      </c>
      <c r="C14637" s="6">
        <v>44152.61041666667</v>
      </c>
      <c r="D14637" s="4" t="s">
        <v>1173</v>
      </c>
      <c r="E14637" s="4" t="s">
        <v>17</v>
      </c>
      <c r="F14637" s="4" t="s">
        <v>11</v>
      </c>
      <c r="G14637" s="4" t="s">
        <v>12</v>
      </c>
      <c r="H14637" s="4" t="s">
        <v>29838</v>
      </c>
      <c r="I14637" s="4" t="s">
        <v>74</v>
      </c>
      <c r="J14637">
        <f t="shared" si="1140"/>
        <v>1</v>
      </c>
      <c r="K14637" s="7">
        <f t="shared" si="1141"/>
        <v>0.71111111111111114</v>
      </c>
      <c r="L14637" t="str">
        <f>IF(AND(K14637&lt;Sheet2!$A$3,K14637&gt;=Sheet2!$A$2),"Morning",IF(AND(K14637&gt;=Sheet2!$A$3,K14637&lt;Sheet2!$A$4),"Afternoon","Night"))</f>
        <v>Afternoon</v>
      </c>
      <c r="M14637" t="str">
        <f t="shared" si="1142"/>
        <v>Sunday</v>
      </c>
      <c r="N14637">
        <f t="shared" si="1143"/>
        <v>2020</v>
      </c>
      <c r="O14637">
        <f t="shared" si="1144"/>
        <v>11</v>
      </c>
    </row>
    <row r="14638" spans="1:15" x14ac:dyDescent="0.2">
      <c r="A14638" s="3" t="s">
        <v>29839</v>
      </c>
      <c r="B14638" s="6">
        <v>44150.931250000001</v>
      </c>
      <c r="C14638" s="6">
        <v>44150.931250000001</v>
      </c>
      <c r="D14638" s="4" t="s">
        <v>62</v>
      </c>
      <c r="E14638" s="4" t="s">
        <v>173</v>
      </c>
      <c r="F14638" s="4" t="s">
        <v>30</v>
      </c>
      <c r="G14638" s="4" t="s">
        <v>72</v>
      </c>
      <c r="H14638" s="4" t="s">
        <v>29840</v>
      </c>
      <c r="I14638" s="4" t="s">
        <v>74</v>
      </c>
      <c r="J14638">
        <f t="shared" si="1140"/>
        <v>1</v>
      </c>
      <c r="K14638" s="7">
        <f t="shared" si="1141"/>
        <v>0.93125000000000002</v>
      </c>
      <c r="L14638" t="str">
        <f>IF(AND(K14638&lt;Sheet2!$A$3,K14638&gt;=Sheet2!$A$2),"Morning",IF(AND(K14638&gt;=Sheet2!$A$3,K14638&lt;Sheet2!$A$4),"Afternoon","Night"))</f>
        <v>Night</v>
      </c>
      <c r="M14638" t="str">
        <f t="shared" si="1142"/>
        <v>Sunday</v>
      </c>
      <c r="N14638">
        <f t="shared" si="1143"/>
        <v>2020</v>
      </c>
      <c r="O14638">
        <f t="shared" si="1144"/>
        <v>11</v>
      </c>
    </row>
    <row r="14639" spans="1:15" x14ac:dyDescent="0.2">
      <c r="A14639" s="3" t="s">
        <v>29841</v>
      </c>
      <c r="B14639" s="6">
        <v>44150.931250000001</v>
      </c>
      <c r="C14639" s="6">
        <v>44151.74722222222</v>
      </c>
      <c r="D14639" s="4" t="s">
        <v>62</v>
      </c>
      <c r="E14639" s="4" t="s">
        <v>173</v>
      </c>
      <c r="F14639" s="4" t="s">
        <v>30</v>
      </c>
      <c r="G14639" s="4" t="s">
        <v>72</v>
      </c>
      <c r="H14639" s="4" t="s">
        <v>29842</v>
      </c>
      <c r="I14639" s="4" t="s">
        <v>74</v>
      </c>
      <c r="J14639">
        <f t="shared" si="1140"/>
        <v>1</v>
      </c>
      <c r="K14639" s="7">
        <f t="shared" si="1141"/>
        <v>0.93125000000000002</v>
      </c>
      <c r="L14639" t="str">
        <f>IF(AND(K14639&lt;Sheet2!$A$3,K14639&gt;=Sheet2!$A$2),"Morning",IF(AND(K14639&gt;=Sheet2!$A$3,K14639&lt;Sheet2!$A$4),"Afternoon","Night"))</f>
        <v>Night</v>
      </c>
      <c r="M14639" t="str">
        <f t="shared" si="1142"/>
        <v>Sunday</v>
      </c>
      <c r="N14639">
        <f t="shared" si="1143"/>
        <v>2020</v>
      </c>
      <c r="O14639">
        <f t="shared" si="1144"/>
        <v>11</v>
      </c>
    </row>
    <row r="14640" spans="1:15" x14ac:dyDescent="0.2">
      <c r="A14640" s="3" t="s">
        <v>29843</v>
      </c>
      <c r="B14640" s="6">
        <v>44151.256944444445</v>
      </c>
      <c r="C14640" s="6">
        <v>44151.256944444445</v>
      </c>
      <c r="D14640" s="4" t="s">
        <v>1956</v>
      </c>
      <c r="E14640" s="4" t="s">
        <v>10</v>
      </c>
      <c r="F14640" s="4" t="s">
        <v>11</v>
      </c>
      <c r="G14640" s="4" t="s">
        <v>365</v>
      </c>
      <c r="H14640" s="4" t="s">
        <v>29844</v>
      </c>
      <c r="I14640" s="4" t="s">
        <v>74</v>
      </c>
      <c r="J14640">
        <f t="shared" si="1140"/>
        <v>1</v>
      </c>
      <c r="K14640" s="7">
        <f t="shared" si="1141"/>
        <v>0.25694444444444448</v>
      </c>
      <c r="L14640" t="str">
        <f>IF(AND(K14640&lt;Sheet2!$A$3,K14640&gt;=Sheet2!$A$2),"Morning",IF(AND(K14640&gt;=Sheet2!$A$3,K14640&lt;Sheet2!$A$4),"Afternoon","Night"))</f>
        <v>Morning</v>
      </c>
      <c r="M14640" t="str">
        <f t="shared" si="1142"/>
        <v>Monday</v>
      </c>
      <c r="N14640">
        <f t="shared" si="1143"/>
        <v>2020</v>
      </c>
      <c r="O14640">
        <f t="shared" si="1144"/>
        <v>11</v>
      </c>
    </row>
    <row r="14641" spans="1:15" x14ac:dyDescent="0.2">
      <c r="A14641" s="3" t="s">
        <v>29845</v>
      </c>
      <c r="B14641" s="6">
        <v>44151.256944444445</v>
      </c>
      <c r="C14641" s="6">
        <v>44152.402083333334</v>
      </c>
      <c r="D14641" s="4" t="s">
        <v>1956</v>
      </c>
      <c r="E14641" s="4" t="s">
        <v>10</v>
      </c>
      <c r="F14641" s="4" t="s">
        <v>11</v>
      </c>
      <c r="G14641" s="4" t="s">
        <v>365</v>
      </c>
      <c r="H14641" s="4" t="s">
        <v>29846</v>
      </c>
      <c r="I14641" s="4" t="s">
        <v>74</v>
      </c>
      <c r="J14641">
        <f t="shared" si="1140"/>
        <v>1</v>
      </c>
      <c r="K14641" s="7">
        <f t="shared" si="1141"/>
        <v>0.25694444444444448</v>
      </c>
      <c r="L14641" t="str">
        <f>IF(AND(K14641&lt;Sheet2!$A$3,K14641&gt;=Sheet2!$A$2),"Morning",IF(AND(K14641&gt;=Sheet2!$A$3,K14641&lt;Sheet2!$A$4),"Afternoon","Night"))</f>
        <v>Morning</v>
      </c>
      <c r="M14641" t="str">
        <f t="shared" si="1142"/>
        <v>Monday</v>
      </c>
      <c r="N14641">
        <f t="shared" si="1143"/>
        <v>2020</v>
      </c>
      <c r="O14641">
        <f t="shared" si="1144"/>
        <v>11</v>
      </c>
    </row>
    <row r="14642" spans="1:15" x14ac:dyDescent="0.2">
      <c r="A14642" s="3" t="s">
        <v>29847</v>
      </c>
      <c r="B14642" s="6">
        <v>44151.318055555559</v>
      </c>
      <c r="C14642" s="6">
        <v>44151.318055555559</v>
      </c>
      <c r="D14642" s="4" t="s">
        <v>3250</v>
      </c>
      <c r="E14642" s="4" t="s">
        <v>173</v>
      </c>
      <c r="F14642" s="4" t="s">
        <v>11</v>
      </c>
      <c r="G14642" s="4" t="s">
        <v>29848</v>
      </c>
      <c r="H14642" s="4" t="s">
        <v>29849</v>
      </c>
      <c r="I14642" s="4" t="s">
        <v>74</v>
      </c>
      <c r="J14642">
        <f t="shared" si="1140"/>
        <v>1</v>
      </c>
      <c r="K14642" s="7">
        <f t="shared" si="1141"/>
        <v>0.31805555555555554</v>
      </c>
      <c r="L14642" t="str">
        <f>IF(AND(K14642&lt;Sheet2!$A$3,K14642&gt;=Sheet2!$A$2),"Morning",IF(AND(K14642&gt;=Sheet2!$A$3,K14642&lt;Sheet2!$A$4),"Afternoon","Night"))</f>
        <v>Morning</v>
      </c>
      <c r="M14642" t="str">
        <f t="shared" si="1142"/>
        <v>Monday</v>
      </c>
      <c r="N14642">
        <f t="shared" si="1143"/>
        <v>2020</v>
      </c>
      <c r="O14642">
        <f t="shared" si="1144"/>
        <v>11</v>
      </c>
    </row>
    <row r="14643" spans="1:15" x14ac:dyDescent="0.2">
      <c r="A14643" s="3" t="s">
        <v>29850</v>
      </c>
      <c r="B14643" s="6">
        <v>44151.619444444441</v>
      </c>
      <c r="C14643" s="6">
        <v>44151.619444444441</v>
      </c>
      <c r="D14643" s="4" t="s">
        <v>1671</v>
      </c>
      <c r="E14643" s="4" t="s">
        <v>10</v>
      </c>
      <c r="F14643" s="4" t="s">
        <v>11</v>
      </c>
      <c r="G14643" s="4" t="s">
        <v>72</v>
      </c>
      <c r="H14643" s="4" t="s">
        <v>29851</v>
      </c>
      <c r="I14643" s="4" t="s">
        <v>74</v>
      </c>
      <c r="J14643">
        <f t="shared" si="1140"/>
        <v>1</v>
      </c>
      <c r="K14643" s="7">
        <f t="shared" si="1141"/>
        <v>0.61944444444444446</v>
      </c>
      <c r="L14643" t="str">
        <f>IF(AND(K14643&lt;Sheet2!$A$3,K14643&gt;=Sheet2!$A$2),"Morning",IF(AND(K14643&gt;=Sheet2!$A$3,K14643&lt;Sheet2!$A$4),"Afternoon","Night"))</f>
        <v>Afternoon</v>
      </c>
      <c r="M14643" t="str">
        <f t="shared" si="1142"/>
        <v>Monday</v>
      </c>
      <c r="N14643">
        <f t="shared" si="1143"/>
        <v>2020</v>
      </c>
      <c r="O14643">
        <f t="shared" si="1144"/>
        <v>11</v>
      </c>
    </row>
    <row r="14644" spans="1:15" x14ac:dyDescent="0.2">
      <c r="A14644" s="3" t="s">
        <v>29852</v>
      </c>
      <c r="B14644" s="6">
        <v>44151.620833333334</v>
      </c>
      <c r="C14644" s="6">
        <v>44151.620833333334</v>
      </c>
      <c r="D14644" s="4" t="s">
        <v>214</v>
      </c>
      <c r="E14644" s="4" t="s">
        <v>17</v>
      </c>
      <c r="F14644" s="4" t="s">
        <v>30</v>
      </c>
      <c r="G14644" s="4" t="s">
        <v>72</v>
      </c>
      <c r="H14644" s="4" t="s">
        <v>29853</v>
      </c>
      <c r="I14644" s="4" t="s">
        <v>74</v>
      </c>
      <c r="J14644">
        <f t="shared" si="1140"/>
        <v>1</v>
      </c>
      <c r="K14644" s="7">
        <f t="shared" si="1141"/>
        <v>0.62083333333333335</v>
      </c>
      <c r="L14644" t="str">
        <f>IF(AND(K14644&lt;Sheet2!$A$3,K14644&gt;=Sheet2!$A$2),"Morning",IF(AND(K14644&gt;=Sheet2!$A$3,K14644&lt;Sheet2!$A$4),"Afternoon","Night"))</f>
        <v>Afternoon</v>
      </c>
      <c r="M14644" t="str">
        <f t="shared" si="1142"/>
        <v>Monday</v>
      </c>
      <c r="N14644">
        <f t="shared" si="1143"/>
        <v>2020</v>
      </c>
      <c r="O14644">
        <f t="shared" si="1144"/>
        <v>11</v>
      </c>
    </row>
    <row r="14645" spans="1:15" x14ac:dyDescent="0.2">
      <c r="A14645" s="3" t="s">
        <v>29854</v>
      </c>
      <c r="B14645" s="6">
        <v>44151.620833333334</v>
      </c>
      <c r="C14645" s="6">
        <v>44152.60833333333</v>
      </c>
      <c r="D14645" s="4" t="s">
        <v>214</v>
      </c>
      <c r="E14645" s="4" t="s">
        <v>17</v>
      </c>
      <c r="F14645" s="4" t="s">
        <v>30</v>
      </c>
      <c r="G14645" s="4" t="s">
        <v>72</v>
      </c>
      <c r="H14645" s="4" t="s">
        <v>29855</v>
      </c>
      <c r="I14645" s="4" t="s">
        <v>74</v>
      </c>
      <c r="J14645">
        <f t="shared" si="1140"/>
        <v>1</v>
      </c>
      <c r="K14645" s="7">
        <f t="shared" si="1141"/>
        <v>0.62083333333333335</v>
      </c>
      <c r="L14645" t="str">
        <f>IF(AND(K14645&lt;Sheet2!$A$3,K14645&gt;=Sheet2!$A$2),"Morning",IF(AND(K14645&gt;=Sheet2!$A$3,K14645&lt;Sheet2!$A$4),"Afternoon","Night"))</f>
        <v>Afternoon</v>
      </c>
      <c r="M14645" t="str">
        <f t="shared" si="1142"/>
        <v>Monday</v>
      </c>
      <c r="N14645">
        <f t="shared" si="1143"/>
        <v>2020</v>
      </c>
      <c r="O14645">
        <f t="shared" si="1144"/>
        <v>11</v>
      </c>
    </row>
    <row r="14646" spans="1:15" x14ac:dyDescent="0.2">
      <c r="A14646" s="3" t="s">
        <v>29856</v>
      </c>
      <c r="B14646" s="6">
        <v>44151.675000000003</v>
      </c>
      <c r="C14646" s="6">
        <v>44151.675000000003</v>
      </c>
      <c r="D14646" s="4" t="s">
        <v>3250</v>
      </c>
      <c r="E14646" s="4" t="s">
        <v>17</v>
      </c>
      <c r="F14646" s="4" t="s">
        <v>923</v>
      </c>
      <c r="G14646" s="4" t="s">
        <v>72</v>
      </c>
      <c r="H14646" s="4" t="s">
        <v>29857</v>
      </c>
      <c r="I14646" s="4" t="s">
        <v>74</v>
      </c>
      <c r="J14646">
        <f t="shared" si="1140"/>
        <v>1</v>
      </c>
      <c r="K14646" s="7">
        <f t="shared" si="1141"/>
        <v>0.67499999999999993</v>
      </c>
      <c r="L14646" t="str">
        <f>IF(AND(K14646&lt;Sheet2!$A$3,K14646&gt;=Sheet2!$A$2),"Morning",IF(AND(K14646&gt;=Sheet2!$A$3,K14646&lt;Sheet2!$A$4),"Afternoon","Night"))</f>
        <v>Afternoon</v>
      </c>
      <c r="M14646" t="str">
        <f t="shared" si="1142"/>
        <v>Monday</v>
      </c>
      <c r="N14646">
        <f t="shared" si="1143"/>
        <v>2020</v>
      </c>
      <c r="O14646">
        <f t="shared" si="1144"/>
        <v>11</v>
      </c>
    </row>
    <row r="14647" spans="1:15" x14ac:dyDescent="0.2">
      <c r="A14647" s="3" t="s">
        <v>29858</v>
      </c>
      <c r="B14647" s="6">
        <v>44151.925694444442</v>
      </c>
      <c r="C14647" s="6">
        <v>44151.925694444442</v>
      </c>
      <c r="D14647" s="4" t="s">
        <v>1198</v>
      </c>
      <c r="E14647" s="4" t="s">
        <v>17</v>
      </c>
      <c r="F14647" s="4" t="s">
        <v>303</v>
      </c>
      <c r="G14647" s="4" t="s">
        <v>722</v>
      </c>
      <c r="H14647" s="4" t="s">
        <v>29859</v>
      </c>
      <c r="I14647" s="4" t="s">
        <v>74</v>
      </c>
      <c r="J14647">
        <f t="shared" si="1140"/>
        <v>1</v>
      </c>
      <c r="K14647" s="7">
        <f t="shared" si="1141"/>
        <v>0.92569444444444438</v>
      </c>
      <c r="L14647" t="str">
        <f>IF(AND(K14647&lt;Sheet2!$A$3,K14647&gt;=Sheet2!$A$2),"Morning",IF(AND(K14647&gt;=Sheet2!$A$3,K14647&lt;Sheet2!$A$4),"Afternoon","Night"))</f>
        <v>Night</v>
      </c>
      <c r="M14647" t="str">
        <f t="shared" si="1142"/>
        <v>Monday</v>
      </c>
      <c r="N14647">
        <f t="shared" si="1143"/>
        <v>2020</v>
      </c>
      <c r="O14647">
        <f t="shared" si="1144"/>
        <v>11</v>
      </c>
    </row>
    <row r="14648" spans="1:15" x14ac:dyDescent="0.2">
      <c r="A14648" s="3" t="s">
        <v>29860</v>
      </c>
      <c r="B14648" s="6">
        <v>44151.925694444442</v>
      </c>
      <c r="C14648" s="6">
        <v>44152.359722222223</v>
      </c>
      <c r="D14648" s="4" t="s">
        <v>1198</v>
      </c>
      <c r="E14648" s="4" t="s">
        <v>17</v>
      </c>
      <c r="F14648" s="4" t="s">
        <v>303</v>
      </c>
      <c r="G14648" s="4" t="s">
        <v>722</v>
      </c>
      <c r="H14648" s="4" t="s">
        <v>29861</v>
      </c>
      <c r="I14648" s="4" t="s">
        <v>74</v>
      </c>
      <c r="J14648">
        <f t="shared" si="1140"/>
        <v>1</v>
      </c>
      <c r="K14648" s="7">
        <f t="shared" si="1141"/>
        <v>0.92569444444444438</v>
      </c>
      <c r="L14648" t="str">
        <f>IF(AND(K14648&lt;Sheet2!$A$3,K14648&gt;=Sheet2!$A$2),"Morning",IF(AND(K14648&gt;=Sheet2!$A$3,K14648&lt;Sheet2!$A$4),"Afternoon","Night"))</f>
        <v>Night</v>
      </c>
      <c r="M14648" t="str">
        <f t="shared" si="1142"/>
        <v>Monday</v>
      </c>
      <c r="N14648">
        <f t="shared" si="1143"/>
        <v>2020</v>
      </c>
      <c r="O14648">
        <f t="shared" si="1144"/>
        <v>11</v>
      </c>
    </row>
    <row r="14649" spans="1:15" x14ac:dyDescent="0.2">
      <c r="A14649" s="3" t="s">
        <v>29862</v>
      </c>
      <c r="B14649" s="6">
        <v>44152.300694444442</v>
      </c>
      <c r="C14649" s="6">
        <v>44152.300694444442</v>
      </c>
      <c r="D14649" s="4" t="s">
        <v>14247</v>
      </c>
      <c r="E14649" s="4" t="s">
        <v>10</v>
      </c>
      <c r="F14649" s="4" t="s">
        <v>923</v>
      </c>
      <c r="G14649" s="4" t="s">
        <v>1054</v>
      </c>
      <c r="H14649" s="4" t="s">
        <v>29863</v>
      </c>
      <c r="I14649" s="4" t="s">
        <v>74</v>
      </c>
      <c r="J14649">
        <f t="shared" si="1140"/>
        <v>1</v>
      </c>
      <c r="K14649" s="7">
        <f t="shared" si="1141"/>
        <v>0.30069444444444443</v>
      </c>
      <c r="L14649" t="str">
        <f>IF(AND(K14649&lt;Sheet2!$A$3,K14649&gt;=Sheet2!$A$2),"Morning",IF(AND(K14649&gt;=Sheet2!$A$3,K14649&lt;Sheet2!$A$4),"Afternoon","Night"))</f>
        <v>Morning</v>
      </c>
      <c r="M14649" t="str">
        <f t="shared" si="1142"/>
        <v>Tuesday</v>
      </c>
      <c r="N14649">
        <f t="shared" si="1143"/>
        <v>2020</v>
      </c>
      <c r="O14649">
        <f t="shared" si="1144"/>
        <v>11</v>
      </c>
    </row>
    <row r="14650" spans="1:15" x14ac:dyDescent="0.2">
      <c r="A14650" s="3" t="s">
        <v>29864</v>
      </c>
      <c r="B14650" s="6">
        <v>44152.429861111108</v>
      </c>
      <c r="C14650" s="6">
        <v>44152.429861111108</v>
      </c>
      <c r="D14650" s="4" t="s">
        <v>2178</v>
      </c>
      <c r="E14650" s="4" t="s">
        <v>10</v>
      </c>
      <c r="F14650" s="4" t="s">
        <v>11</v>
      </c>
      <c r="G14650" s="4" t="s">
        <v>3848</v>
      </c>
      <c r="H14650" s="4" t="s">
        <v>29865</v>
      </c>
      <c r="I14650" s="4" t="s">
        <v>74</v>
      </c>
      <c r="J14650">
        <f t="shared" si="1140"/>
        <v>1</v>
      </c>
      <c r="K14650" s="7">
        <f t="shared" si="1141"/>
        <v>0.42986111111111108</v>
      </c>
      <c r="L14650" t="str">
        <f>IF(AND(K14650&lt;Sheet2!$A$3,K14650&gt;=Sheet2!$A$2),"Morning",IF(AND(K14650&gt;=Sheet2!$A$3,K14650&lt;Sheet2!$A$4),"Afternoon","Night"))</f>
        <v>Morning</v>
      </c>
      <c r="M14650" t="str">
        <f t="shared" si="1142"/>
        <v>Tuesday</v>
      </c>
      <c r="N14650">
        <f t="shared" si="1143"/>
        <v>2020</v>
      </c>
      <c r="O14650">
        <f t="shared" si="1144"/>
        <v>11</v>
      </c>
    </row>
    <row r="14651" spans="1:15" x14ac:dyDescent="0.2">
      <c r="A14651" s="3" t="s">
        <v>29866</v>
      </c>
      <c r="B14651" s="6">
        <v>44152.693749999999</v>
      </c>
      <c r="C14651" s="6">
        <v>44152.693749999999</v>
      </c>
      <c r="D14651" s="4" t="s">
        <v>1956</v>
      </c>
      <c r="E14651" s="4" t="s">
        <v>77</v>
      </c>
      <c r="F14651" s="4" t="s">
        <v>18</v>
      </c>
      <c r="G14651" s="4" t="s">
        <v>365</v>
      </c>
      <c r="H14651" s="4" t="s">
        <v>29867</v>
      </c>
      <c r="I14651" s="4" t="s">
        <v>74</v>
      </c>
      <c r="J14651">
        <f t="shared" si="1140"/>
        <v>1</v>
      </c>
      <c r="K14651" s="7">
        <f t="shared" si="1141"/>
        <v>0.69374999999999998</v>
      </c>
      <c r="L14651" t="str">
        <f>IF(AND(K14651&lt;Sheet2!$A$3,K14651&gt;=Sheet2!$A$2),"Morning",IF(AND(K14651&gt;=Sheet2!$A$3,K14651&lt;Sheet2!$A$4),"Afternoon","Night"))</f>
        <v>Afternoon</v>
      </c>
      <c r="M14651" t="str">
        <f t="shared" si="1142"/>
        <v>Tuesday</v>
      </c>
      <c r="N14651">
        <f t="shared" si="1143"/>
        <v>2020</v>
      </c>
      <c r="O14651">
        <f t="shared" si="1144"/>
        <v>11</v>
      </c>
    </row>
    <row r="14652" spans="1:15" x14ac:dyDescent="0.2">
      <c r="A14652" s="3" t="s">
        <v>29868</v>
      </c>
      <c r="B14652" s="6">
        <v>44152.693749999999</v>
      </c>
      <c r="C14652" s="6">
        <v>44154.569444444445</v>
      </c>
      <c r="D14652" s="4" t="s">
        <v>1956</v>
      </c>
      <c r="E14652" s="4" t="s">
        <v>77</v>
      </c>
      <c r="F14652" s="4" t="s">
        <v>18</v>
      </c>
      <c r="G14652" s="4" t="s">
        <v>365</v>
      </c>
      <c r="H14652" s="4" t="s">
        <v>29869</v>
      </c>
      <c r="I14652" s="4" t="s">
        <v>74</v>
      </c>
      <c r="J14652">
        <f t="shared" si="1140"/>
        <v>1</v>
      </c>
      <c r="K14652" s="7">
        <f t="shared" si="1141"/>
        <v>0.69374999999999998</v>
      </c>
      <c r="L14652" t="str">
        <f>IF(AND(K14652&lt;Sheet2!$A$3,K14652&gt;=Sheet2!$A$2),"Morning",IF(AND(K14652&gt;=Sheet2!$A$3,K14652&lt;Sheet2!$A$4),"Afternoon","Night"))</f>
        <v>Afternoon</v>
      </c>
      <c r="M14652" t="str">
        <f t="shared" si="1142"/>
        <v>Tuesday</v>
      </c>
      <c r="N14652">
        <f t="shared" si="1143"/>
        <v>2020</v>
      </c>
      <c r="O14652">
        <f t="shared" si="1144"/>
        <v>11</v>
      </c>
    </row>
    <row r="14653" spans="1:15" x14ac:dyDescent="0.2">
      <c r="A14653" s="3" t="s">
        <v>29870</v>
      </c>
      <c r="B14653" s="6">
        <v>44152.7</v>
      </c>
      <c r="C14653" s="6">
        <v>44152.7</v>
      </c>
      <c r="D14653" s="4" t="s">
        <v>1498</v>
      </c>
      <c r="E14653" s="4" t="s">
        <v>77</v>
      </c>
      <c r="F14653" s="4" t="s">
        <v>18</v>
      </c>
      <c r="G14653" s="4" t="s">
        <v>4403</v>
      </c>
      <c r="H14653" s="4" t="s">
        <v>29871</v>
      </c>
      <c r="I14653" s="4" t="s">
        <v>74</v>
      </c>
      <c r="J14653">
        <f t="shared" si="1140"/>
        <v>1</v>
      </c>
      <c r="K14653" s="7">
        <f t="shared" si="1141"/>
        <v>0.70000000000000007</v>
      </c>
      <c r="L14653" t="str">
        <f>IF(AND(K14653&lt;Sheet2!$A$3,K14653&gt;=Sheet2!$A$2),"Morning",IF(AND(K14653&gt;=Sheet2!$A$3,K14653&lt;Sheet2!$A$4),"Afternoon","Night"))</f>
        <v>Afternoon</v>
      </c>
      <c r="M14653" t="str">
        <f t="shared" si="1142"/>
        <v>Tuesday</v>
      </c>
      <c r="N14653">
        <f t="shared" si="1143"/>
        <v>2020</v>
      </c>
      <c r="O14653">
        <f t="shared" si="1144"/>
        <v>11</v>
      </c>
    </row>
    <row r="14654" spans="1:15" x14ac:dyDescent="0.2">
      <c r="A14654" s="3" t="s">
        <v>29872</v>
      </c>
      <c r="B14654" s="6">
        <v>44152.7</v>
      </c>
      <c r="C14654" s="6">
        <v>44158.32916666667</v>
      </c>
      <c r="D14654" s="4" t="s">
        <v>1498</v>
      </c>
      <c r="E14654" s="4" t="s">
        <v>77</v>
      </c>
      <c r="F14654" s="4" t="s">
        <v>18</v>
      </c>
      <c r="G14654" s="4" t="s">
        <v>4403</v>
      </c>
      <c r="H14654" s="4" t="s">
        <v>29873</v>
      </c>
      <c r="I14654" s="4" t="s">
        <v>74</v>
      </c>
      <c r="J14654">
        <f t="shared" si="1140"/>
        <v>1</v>
      </c>
      <c r="K14654" s="7">
        <f t="shared" si="1141"/>
        <v>0.70000000000000007</v>
      </c>
      <c r="L14654" t="str">
        <f>IF(AND(K14654&lt;Sheet2!$A$3,K14654&gt;=Sheet2!$A$2),"Morning",IF(AND(K14654&gt;=Sheet2!$A$3,K14654&lt;Sheet2!$A$4),"Afternoon","Night"))</f>
        <v>Afternoon</v>
      </c>
      <c r="M14654" t="str">
        <f t="shared" si="1142"/>
        <v>Tuesday</v>
      </c>
      <c r="N14654">
        <f t="shared" si="1143"/>
        <v>2020</v>
      </c>
      <c r="O14654">
        <f t="shared" si="1144"/>
        <v>11</v>
      </c>
    </row>
    <row r="14655" spans="1:15" x14ac:dyDescent="0.2">
      <c r="A14655" s="3" t="s">
        <v>29874</v>
      </c>
      <c r="B14655" s="6">
        <v>44153.46597222222</v>
      </c>
      <c r="C14655" s="6">
        <v>44153.46597222222</v>
      </c>
      <c r="D14655" s="4" t="s">
        <v>4688</v>
      </c>
      <c r="E14655" s="4" t="s">
        <v>10</v>
      </c>
      <c r="F14655" s="4" t="s">
        <v>923</v>
      </c>
      <c r="G14655" s="4" t="s">
        <v>72</v>
      </c>
      <c r="H14655" s="4" t="s">
        <v>29875</v>
      </c>
      <c r="I14655" s="4" t="s">
        <v>74</v>
      </c>
      <c r="J14655">
        <f t="shared" si="1140"/>
        <v>1</v>
      </c>
      <c r="K14655" s="7">
        <f t="shared" si="1141"/>
        <v>0.46597222222222223</v>
      </c>
      <c r="L14655" t="str">
        <f>IF(AND(K14655&lt;Sheet2!$A$3,K14655&gt;=Sheet2!$A$2),"Morning",IF(AND(K14655&gt;=Sheet2!$A$3,K14655&lt;Sheet2!$A$4),"Afternoon","Night"))</f>
        <v>Morning</v>
      </c>
      <c r="M14655" t="str">
        <f t="shared" si="1142"/>
        <v>Wednesday</v>
      </c>
      <c r="N14655">
        <f t="shared" si="1143"/>
        <v>2020</v>
      </c>
      <c r="O14655">
        <f t="shared" si="1144"/>
        <v>11</v>
      </c>
    </row>
    <row r="14656" spans="1:15" x14ac:dyDescent="0.2">
      <c r="A14656" s="3" t="s">
        <v>29876</v>
      </c>
      <c r="B14656" s="6">
        <v>44153.599999999999</v>
      </c>
      <c r="C14656" s="6">
        <v>44153.599999999999</v>
      </c>
      <c r="D14656" s="4" t="s">
        <v>241</v>
      </c>
      <c r="E14656" s="4" t="s">
        <v>74</v>
      </c>
      <c r="F14656" s="4" t="s">
        <v>74</v>
      </c>
      <c r="G14656" s="4" t="s">
        <v>72</v>
      </c>
      <c r="H14656" s="4" t="s">
        <v>29877</v>
      </c>
      <c r="I14656" s="4" t="s">
        <v>74</v>
      </c>
      <c r="J14656">
        <f t="shared" si="1140"/>
        <v>1</v>
      </c>
      <c r="K14656" s="7">
        <f t="shared" si="1141"/>
        <v>0.6</v>
      </c>
      <c r="L14656" t="str">
        <f>IF(AND(K14656&lt;Sheet2!$A$3,K14656&gt;=Sheet2!$A$2),"Morning",IF(AND(K14656&gt;=Sheet2!$A$3,K14656&lt;Sheet2!$A$4),"Afternoon","Night"))</f>
        <v>Afternoon</v>
      </c>
      <c r="M14656" t="str">
        <f t="shared" si="1142"/>
        <v>Wednesday</v>
      </c>
      <c r="N14656">
        <f t="shared" si="1143"/>
        <v>2020</v>
      </c>
      <c r="O14656">
        <f t="shared" si="1144"/>
        <v>11</v>
      </c>
    </row>
    <row r="14657" spans="1:15" x14ac:dyDescent="0.2">
      <c r="A14657" s="3" t="s">
        <v>29878</v>
      </c>
      <c r="B14657" s="6">
        <v>44153.65</v>
      </c>
      <c r="C14657" s="6">
        <v>44153.65</v>
      </c>
      <c r="D14657" s="4" t="s">
        <v>40</v>
      </c>
      <c r="E14657" s="4" t="s">
        <v>10</v>
      </c>
      <c r="F14657" s="4" t="s">
        <v>11</v>
      </c>
      <c r="G14657" s="4" t="s">
        <v>29244</v>
      </c>
      <c r="H14657" s="4" t="s">
        <v>29879</v>
      </c>
      <c r="I14657" s="4" t="s">
        <v>74</v>
      </c>
      <c r="J14657">
        <f t="shared" si="1140"/>
        <v>1</v>
      </c>
      <c r="K14657" s="7">
        <f t="shared" si="1141"/>
        <v>0.65</v>
      </c>
      <c r="L14657" t="str">
        <f>IF(AND(K14657&lt;Sheet2!$A$3,K14657&gt;=Sheet2!$A$2),"Morning",IF(AND(K14657&gt;=Sheet2!$A$3,K14657&lt;Sheet2!$A$4),"Afternoon","Night"))</f>
        <v>Afternoon</v>
      </c>
      <c r="M14657" t="str">
        <f t="shared" si="1142"/>
        <v>Wednesday</v>
      </c>
      <c r="N14657">
        <f t="shared" si="1143"/>
        <v>2020</v>
      </c>
      <c r="O14657">
        <f t="shared" si="1144"/>
        <v>11</v>
      </c>
    </row>
    <row r="14658" spans="1:15" x14ac:dyDescent="0.2">
      <c r="A14658" s="3" t="s">
        <v>29880</v>
      </c>
      <c r="B14658" s="6">
        <v>44153.693055555559</v>
      </c>
      <c r="C14658" s="6">
        <v>44153.693055555559</v>
      </c>
      <c r="D14658" s="4" t="s">
        <v>307</v>
      </c>
      <c r="E14658" s="4" t="s">
        <v>17</v>
      </c>
      <c r="F14658" s="4" t="s">
        <v>18</v>
      </c>
      <c r="G14658" s="4" t="s">
        <v>1030</v>
      </c>
      <c r="H14658" s="4" t="s">
        <v>29881</v>
      </c>
      <c r="I14658" s="4" t="s">
        <v>74</v>
      </c>
      <c r="J14658">
        <f t="shared" si="1140"/>
        <v>1</v>
      </c>
      <c r="K14658" s="7">
        <f t="shared" si="1141"/>
        <v>0.69305555555555554</v>
      </c>
      <c r="L14658" t="str">
        <f>IF(AND(K14658&lt;Sheet2!$A$3,K14658&gt;=Sheet2!$A$2),"Morning",IF(AND(K14658&gt;=Sheet2!$A$3,K14658&lt;Sheet2!$A$4),"Afternoon","Night"))</f>
        <v>Afternoon</v>
      </c>
      <c r="M14658" t="str">
        <f t="shared" si="1142"/>
        <v>Wednesday</v>
      </c>
      <c r="N14658">
        <f t="shared" si="1143"/>
        <v>2020</v>
      </c>
      <c r="O14658">
        <f t="shared" si="1144"/>
        <v>11</v>
      </c>
    </row>
    <row r="14659" spans="1:15" x14ac:dyDescent="0.2">
      <c r="A14659" s="3" t="s">
        <v>29882</v>
      </c>
      <c r="B14659" s="6">
        <v>44153.693055555559</v>
      </c>
      <c r="C14659" s="6">
        <v>44158.342361111114</v>
      </c>
      <c r="D14659" s="4" t="s">
        <v>307</v>
      </c>
      <c r="E14659" s="4" t="s">
        <v>17</v>
      </c>
      <c r="F14659" s="4" t="s">
        <v>18</v>
      </c>
      <c r="G14659" s="4" t="s">
        <v>1030</v>
      </c>
      <c r="H14659" s="4" t="s">
        <v>29883</v>
      </c>
      <c r="I14659" s="4" t="s">
        <v>74</v>
      </c>
      <c r="J14659">
        <f t="shared" ref="J14659:J14722" si="1145">COUNTA(B14659)</f>
        <v>1</v>
      </c>
      <c r="K14659" s="7">
        <f t="shared" ref="K14659:K14722" si="1146">TIME(HOUR(B14659),MINUTE(B14659),SECOND(B14659))</f>
        <v>0.69305555555555554</v>
      </c>
      <c r="L14659" t="str">
        <f>IF(AND(K14659&lt;Sheet2!$A$3,K14659&gt;=Sheet2!$A$2),"Morning",IF(AND(K14659&gt;=Sheet2!$A$3,K14659&lt;Sheet2!$A$4),"Afternoon","Night"))</f>
        <v>Afternoon</v>
      </c>
      <c r="M14659" t="str">
        <f t="shared" ref="M14659:M14722" si="1147">TEXT(B14659,"dddd")</f>
        <v>Wednesday</v>
      </c>
      <c r="N14659">
        <f t="shared" ref="N14659:N14722" si="1148">YEAR(B14659)</f>
        <v>2020</v>
      </c>
      <c r="O14659">
        <f t="shared" ref="O14659:O14722" si="1149">MONTH(B14659)</f>
        <v>11</v>
      </c>
    </row>
    <row r="14660" spans="1:15" x14ac:dyDescent="0.2">
      <c r="A14660" s="3" t="s">
        <v>29884</v>
      </c>
      <c r="B14660" s="6">
        <v>44154.627083333333</v>
      </c>
      <c r="C14660" s="6">
        <v>44154.627083333333</v>
      </c>
      <c r="D14660" s="4" t="s">
        <v>1021</v>
      </c>
      <c r="E14660" s="4" t="s">
        <v>77</v>
      </c>
      <c r="F14660" s="4" t="s">
        <v>63</v>
      </c>
      <c r="G14660" s="4" t="s">
        <v>72</v>
      </c>
      <c r="H14660" s="4" t="s">
        <v>17838</v>
      </c>
      <c r="I14660" s="4" t="s">
        <v>74</v>
      </c>
      <c r="J14660">
        <f t="shared" si="1145"/>
        <v>1</v>
      </c>
      <c r="K14660" s="7">
        <f t="shared" si="1146"/>
        <v>0.62708333333333333</v>
      </c>
      <c r="L14660" t="str">
        <f>IF(AND(K14660&lt;Sheet2!$A$3,K14660&gt;=Sheet2!$A$2),"Morning",IF(AND(K14660&gt;=Sheet2!$A$3,K14660&lt;Sheet2!$A$4),"Afternoon","Night"))</f>
        <v>Afternoon</v>
      </c>
      <c r="M14660" t="str">
        <f t="shared" si="1147"/>
        <v>Thursday</v>
      </c>
      <c r="N14660">
        <f t="shared" si="1148"/>
        <v>2020</v>
      </c>
      <c r="O14660">
        <f t="shared" si="1149"/>
        <v>11</v>
      </c>
    </row>
    <row r="14661" spans="1:15" x14ac:dyDescent="0.2">
      <c r="A14661" s="3" t="s">
        <v>29885</v>
      </c>
      <c r="B14661" s="6">
        <v>44154.627083333333</v>
      </c>
      <c r="C14661" s="6">
        <v>44156.558333333334</v>
      </c>
      <c r="D14661" s="4" t="s">
        <v>1021</v>
      </c>
      <c r="E14661" s="4" t="s">
        <v>77</v>
      </c>
      <c r="F14661" s="4" t="s">
        <v>63</v>
      </c>
      <c r="G14661" s="4" t="s">
        <v>72</v>
      </c>
      <c r="H14661" s="4" t="s">
        <v>29886</v>
      </c>
      <c r="I14661" s="4" t="s">
        <v>74</v>
      </c>
      <c r="J14661">
        <f t="shared" si="1145"/>
        <v>1</v>
      </c>
      <c r="K14661" s="7">
        <f t="shared" si="1146"/>
        <v>0.62708333333333333</v>
      </c>
      <c r="L14661" t="str">
        <f>IF(AND(K14661&lt;Sheet2!$A$3,K14661&gt;=Sheet2!$A$2),"Morning",IF(AND(K14661&gt;=Sheet2!$A$3,K14661&lt;Sheet2!$A$4),"Afternoon","Night"))</f>
        <v>Afternoon</v>
      </c>
      <c r="M14661" t="str">
        <f t="shared" si="1147"/>
        <v>Thursday</v>
      </c>
      <c r="N14661">
        <f t="shared" si="1148"/>
        <v>2020</v>
      </c>
      <c r="O14661">
        <f t="shared" si="1149"/>
        <v>11</v>
      </c>
    </row>
    <row r="14662" spans="1:15" x14ac:dyDescent="0.2">
      <c r="A14662" s="3" t="s">
        <v>29887</v>
      </c>
      <c r="B14662" s="6">
        <v>44154.631944444445</v>
      </c>
      <c r="C14662" s="6">
        <v>44154.631944444445</v>
      </c>
      <c r="D14662" s="4" t="s">
        <v>9</v>
      </c>
      <c r="E14662" s="4" t="s">
        <v>77</v>
      </c>
      <c r="F14662" s="4" t="s">
        <v>114</v>
      </c>
      <c r="G14662" s="4" t="s">
        <v>12</v>
      </c>
      <c r="H14662" s="4" t="s">
        <v>29888</v>
      </c>
      <c r="I14662" s="4" t="s">
        <v>74</v>
      </c>
      <c r="J14662">
        <f t="shared" si="1145"/>
        <v>1</v>
      </c>
      <c r="K14662" s="7">
        <f t="shared" si="1146"/>
        <v>0.63194444444444442</v>
      </c>
      <c r="L14662" t="str">
        <f>IF(AND(K14662&lt;Sheet2!$A$3,K14662&gt;=Sheet2!$A$2),"Morning",IF(AND(K14662&gt;=Sheet2!$A$3,K14662&lt;Sheet2!$A$4),"Afternoon","Night"))</f>
        <v>Afternoon</v>
      </c>
      <c r="M14662" t="str">
        <f t="shared" si="1147"/>
        <v>Thursday</v>
      </c>
      <c r="N14662">
        <f t="shared" si="1148"/>
        <v>2020</v>
      </c>
      <c r="O14662">
        <f t="shared" si="1149"/>
        <v>11</v>
      </c>
    </row>
    <row r="14663" spans="1:15" x14ac:dyDescent="0.2">
      <c r="A14663" s="3" t="s">
        <v>29889</v>
      </c>
      <c r="B14663" s="6">
        <v>44154.631944444445</v>
      </c>
      <c r="C14663" s="6">
        <v>44156.552777777775</v>
      </c>
      <c r="D14663" s="4" t="s">
        <v>9</v>
      </c>
      <c r="E14663" s="4" t="s">
        <v>77</v>
      </c>
      <c r="F14663" s="4" t="s">
        <v>114</v>
      </c>
      <c r="G14663" s="4" t="s">
        <v>12</v>
      </c>
      <c r="H14663" s="4" t="s">
        <v>29890</v>
      </c>
      <c r="I14663" s="4" t="s">
        <v>74</v>
      </c>
      <c r="J14663">
        <f t="shared" si="1145"/>
        <v>1</v>
      </c>
      <c r="K14663" s="7">
        <f t="shared" si="1146"/>
        <v>0.63194444444444442</v>
      </c>
      <c r="L14663" t="str">
        <f>IF(AND(K14663&lt;Sheet2!$A$3,K14663&gt;=Sheet2!$A$2),"Morning",IF(AND(K14663&gt;=Sheet2!$A$3,K14663&lt;Sheet2!$A$4),"Afternoon","Night"))</f>
        <v>Afternoon</v>
      </c>
      <c r="M14663" t="str">
        <f t="shared" si="1147"/>
        <v>Thursday</v>
      </c>
      <c r="N14663">
        <f t="shared" si="1148"/>
        <v>2020</v>
      </c>
      <c r="O14663">
        <f t="shared" si="1149"/>
        <v>11</v>
      </c>
    </row>
    <row r="14664" spans="1:15" x14ac:dyDescent="0.2">
      <c r="A14664" s="3" t="s">
        <v>29891</v>
      </c>
      <c r="B14664" s="6">
        <v>44154.663194444445</v>
      </c>
      <c r="C14664" s="6">
        <v>44154.663194444445</v>
      </c>
      <c r="D14664" s="4" t="s">
        <v>783</v>
      </c>
      <c r="E14664" s="4" t="s">
        <v>77</v>
      </c>
      <c r="F14664" s="4" t="s">
        <v>114</v>
      </c>
      <c r="G14664" s="4" t="s">
        <v>3487</v>
      </c>
      <c r="H14664" s="4" t="s">
        <v>29892</v>
      </c>
      <c r="I14664" s="4" t="s">
        <v>74</v>
      </c>
      <c r="J14664">
        <f t="shared" si="1145"/>
        <v>1</v>
      </c>
      <c r="K14664" s="7">
        <f t="shared" si="1146"/>
        <v>0.66319444444444442</v>
      </c>
      <c r="L14664" t="str">
        <f>IF(AND(K14664&lt;Sheet2!$A$3,K14664&gt;=Sheet2!$A$2),"Morning",IF(AND(K14664&gt;=Sheet2!$A$3,K14664&lt;Sheet2!$A$4),"Afternoon","Night"))</f>
        <v>Afternoon</v>
      </c>
      <c r="M14664" t="str">
        <f t="shared" si="1147"/>
        <v>Thursday</v>
      </c>
      <c r="N14664">
        <f t="shared" si="1148"/>
        <v>2020</v>
      </c>
      <c r="O14664">
        <f t="shared" si="1149"/>
        <v>11</v>
      </c>
    </row>
    <row r="14665" spans="1:15" x14ac:dyDescent="0.2">
      <c r="A14665" s="3" t="s">
        <v>29893</v>
      </c>
      <c r="B14665" s="6">
        <v>44154.670138888891</v>
      </c>
      <c r="C14665" s="6">
        <v>44154.670138888891</v>
      </c>
      <c r="D14665" s="4" t="s">
        <v>537</v>
      </c>
      <c r="E14665" s="4" t="s">
        <v>77</v>
      </c>
      <c r="F14665" s="4" t="s">
        <v>18</v>
      </c>
      <c r="G14665" s="4" t="s">
        <v>85</v>
      </c>
      <c r="H14665" s="4" t="s">
        <v>29894</v>
      </c>
      <c r="I14665" s="4" t="s">
        <v>74</v>
      </c>
      <c r="J14665">
        <f t="shared" si="1145"/>
        <v>1</v>
      </c>
      <c r="K14665" s="7">
        <f t="shared" si="1146"/>
        <v>0.67013888888888884</v>
      </c>
      <c r="L14665" t="str">
        <f>IF(AND(K14665&lt;Sheet2!$A$3,K14665&gt;=Sheet2!$A$2),"Morning",IF(AND(K14665&gt;=Sheet2!$A$3,K14665&lt;Sheet2!$A$4),"Afternoon","Night"))</f>
        <v>Afternoon</v>
      </c>
      <c r="M14665" t="str">
        <f t="shared" si="1147"/>
        <v>Thursday</v>
      </c>
      <c r="N14665">
        <f t="shared" si="1148"/>
        <v>2020</v>
      </c>
      <c r="O14665">
        <f t="shared" si="1149"/>
        <v>11</v>
      </c>
    </row>
    <row r="14666" spans="1:15" x14ac:dyDescent="0.2">
      <c r="A14666" s="3" t="s">
        <v>29895</v>
      </c>
      <c r="B14666" s="6">
        <v>44154.670138888891</v>
      </c>
      <c r="C14666" s="6">
        <v>44158.330555555556</v>
      </c>
      <c r="D14666" s="4" t="s">
        <v>537</v>
      </c>
      <c r="E14666" s="4" t="s">
        <v>77</v>
      </c>
      <c r="F14666" s="4" t="s">
        <v>18</v>
      </c>
      <c r="G14666" s="4" t="s">
        <v>85</v>
      </c>
      <c r="H14666" s="4" t="s">
        <v>29896</v>
      </c>
      <c r="I14666" s="4" t="s">
        <v>74</v>
      </c>
      <c r="J14666">
        <f t="shared" si="1145"/>
        <v>1</v>
      </c>
      <c r="K14666" s="7">
        <f t="shared" si="1146"/>
        <v>0.67013888888888884</v>
      </c>
      <c r="L14666" t="str">
        <f>IF(AND(K14666&lt;Sheet2!$A$3,K14666&gt;=Sheet2!$A$2),"Morning",IF(AND(K14666&gt;=Sheet2!$A$3,K14666&lt;Sheet2!$A$4),"Afternoon","Night"))</f>
        <v>Afternoon</v>
      </c>
      <c r="M14666" t="str">
        <f t="shared" si="1147"/>
        <v>Thursday</v>
      </c>
      <c r="N14666">
        <f t="shared" si="1148"/>
        <v>2020</v>
      </c>
      <c r="O14666">
        <f t="shared" si="1149"/>
        <v>11</v>
      </c>
    </row>
    <row r="14667" spans="1:15" x14ac:dyDescent="0.2">
      <c r="A14667" s="3" t="s">
        <v>29897</v>
      </c>
      <c r="B14667" s="6">
        <v>44154.674305555556</v>
      </c>
      <c r="C14667" s="6">
        <v>44154.674305555556</v>
      </c>
      <c r="D14667" s="4" t="s">
        <v>529</v>
      </c>
      <c r="E14667" s="4" t="s">
        <v>77</v>
      </c>
      <c r="F14667" s="4" t="s">
        <v>18</v>
      </c>
      <c r="G14667" s="4" t="s">
        <v>365</v>
      </c>
      <c r="H14667" s="4" t="s">
        <v>29898</v>
      </c>
      <c r="I14667" s="4" t="s">
        <v>74</v>
      </c>
      <c r="J14667">
        <f t="shared" si="1145"/>
        <v>1</v>
      </c>
      <c r="K14667" s="7">
        <f t="shared" si="1146"/>
        <v>0.6743055555555556</v>
      </c>
      <c r="L14667" t="str">
        <f>IF(AND(K14667&lt;Sheet2!$A$3,K14667&gt;=Sheet2!$A$2),"Morning",IF(AND(K14667&gt;=Sheet2!$A$3,K14667&lt;Sheet2!$A$4),"Afternoon","Night"))</f>
        <v>Afternoon</v>
      </c>
      <c r="M14667" t="str">
        <f t="shared" si="1147"/>
        <v>Thursday</v>
      </c>
      <c r="N14667">
        <f t="shared" si="1148"/>
        <v>2020</v>
      </c>
      <c r="O14667">
        <f t="shared" si="1149"/>
        <v>11</v>
      </c>
    </row>
    <row r="14668" spans="1:15" x14ac:dyDescent="0.2">
      <c r="A14668" s="3" t="s">
        <v>29899</v>
      </c>
      <c r="B14668" s="6">
        <v>44154.674305555556</v>
      </c>
      <c r="C14668" s="6">
        <v>44158.334027777775</v>
      </c>
      <c r="D14668" s="4" t="s">
        <v>529</v>
      </c>
      <c r="E14668" s="4" t="s">
        <v>77</v>
      </c>
      <c r="F14668" s="4" t="s">
        <v>18</v>
      </c>
      <c r="G14668" s="4" t="s">
        <v>365</v>
      </c>
      <c r="H14668" s="4" t="s">
        <v>29900</v>
      </c>
      <c r="I14668" s="4" t="s">
        <v>74</v>
      </c>
      <c r="J14668">
        <f t="shared" si="1145"/>
        <v>1</v>
      </c>
      <c r="K14668" s="7">
        <f t="shared" si="1146"/>
        <v>0.6743055555555556</v>
      </c>
      <c r="L14668" t="str">
        <f>IF(AND(K14668&lt;Sheet2!$A$3,K14668&gt;=Sheet2!$A$2),"Morning",IF(AND(K14668&gt;=Sheet2!$A$3,K14668&lt;Sheet2!$A$4),"Afternoon","Night"))</f>
        <v>Afternoon</v>
      </c>
      <c r="M14668" t="str">
        <f t="shared" si="1147"/>
        <v>Thursday</v>
      </c>
      <c r="N14668">
        <f t="shared" si="1148"/>
        <v>2020</v>
      </c>
      <c r="O14668">
        <f t="shared" si="1149"/>
        <v>11</v>
      </c>
    </row>
    <row r="14669" spans="1:15" x14ac:dyDescent="0.2">
      <c r="A14669" s="3" t="s">
        <v>29901</v>
      </c>
      <c r="B14669" s="6">
        <v>44154.678472222222</v>
      </c>
      <c r="C14669" s="6">
        <v>44154.678472222222</v>
      </c>
      <c r="D14669" s="4" t="s">
        <v>3900</v>
      </c>
      <c r="E14669" s="4" t="s">
        <v>77</v>
      </c>
      <c r="F14669" s="4" t="s">
        <v>30</v>
      </c>
      <c r="G14669" s="4" t="s">
        <v>839</v>
      </c>
      <c r="H14669" s="4" t="s">
        <v>29902</v>
      </c>
      <c r="I14669" s="4" t="s">
        <v>74</v>
      </c>
      <c r="J14669">
        <f t="shared" si="1145"/>
        <v>1</v>
      </c>
      <c r="K14669" s="7">
        <f t="shared" si="1146"/>
        <v>0.67847222222222225</v>
      </c>
      <c r="L14669" t="str">
        <f>IF(AND(K14669&lt;Sheet2!$A$3,K14669&gt;=Sheet2!$A$2),"Morning",IF(AND(K14669&gt;=Sheet2!$A$3,K14669&lt;Sheet2!$A$4),"Afternoon","Night"))</f>
        <v>Afternoon</v>
      </c>
      <c r="M14669" t="str">
        <f t="shared" si="1147"/>
        <v>Thursday</v>
      </c>
      <c r="N14669">
        <f t="shared" si="1148"/>
        <v>2020</v>
      </c>
      <c r="O14669">
        <f t="shared" si="1149"/>
        <v>11</v>
      </c>
    </row>
    <row r="14670" spans="1:15" x14ac:dyDescent="0.2">
      <c r="A14670" s="3" t="s">
        <v>29903</v>
      </c>
      <c r="B14670" s="6">
        <v>44154.678472222222</v>
      </c>
      <c r="C14670" s="6">
        <v>44158.335416666669</v>
      </c>
      <c r="D14670" s="4" t="s">
        <v>3900</v>
      </c>
      <c r="E14670" s="4" t="s">
        <v>77</v>
      </c>
      <c r="F14670" s="4" t="s">
        <v>30</v>
      </c>
      <c r="G14670" s="4" t="s">
        <v>839</v>
      </c>
      <c r="H14670" s="4" t="s">
        <v>29904</v>
      </c>
      <c r="I14670" s="4" t="s">
        <v>74</v>
      </c>
      <c r="J14670">
        <f t="shared" si="1145"/>
        <v>1</v>
      </c>
      <c r="K14670" s="7">
        <f t="shared" si="1146"/>
        <v>0.67847222222222225</v>
      </c>
      <c r="L14670" t="str">
        <f>IF(AND(K14670&lt;Sheet2!$A$3,K14670&gt;=Sheet2!$A$2),"Morning",IF(AND(K14670&gt;=Sheet2!$A$3,K14670&lt;Sheet2!$A$4),"Afternoon","Night"))</f>
        <v>Afternoon</v>
      </c>
      <c r="M14670" t="str">
        <f t="shared" si="1147"/>
        <v>Thursday</v>
      </c>
      <c r="N14670">
        <f t="shared" si="1148"/>
        <v>2020</v>
      </c>
      <c r="O14670">
        <f t="shared" si="1149"/>
        <v>11</v>
      </c>
    </row>
    <row r="14671" spans="1:15" x14ac:dyDescent="0.2">
      <c r="A14671" s="3" t="s">
        <v>29905</v>
      </c>
      <c r="B14671" s="6">
        <v>44154.681250000001</v>
      </c>
      <c r="C14671" s="6">
        <v>44158.339583333334</v>
      </c>
      <c r="D14671" s="4" t="s">
        <v>262</v>
      </c>
      <c r="E14671" s="4" t="s">
        <v>77</v>
      </c>
      <c r="F14671" s="4" t="s">
        <v>18</v>
      </c>
      <c r="G14671" s="4" t="s">
        <v>1067</v>
      </c>
      <c r="H14671" s="4" t="s">
        <v>29906</v>
      </c>
      <c r="I14671" s="4" t="s">
        <v>74</v>
      </c>
      <c r="J14671">
        <f t="shared" si="1145"/>
        <v>1</v>
      </c>
      <c r="K14671" s="7">
        <f t="shared" si="1146"/>
        <v>0.68125000000000002</v>
      </c>
      <c r="L14671" t="str">
        <f>IF(AND(K14671&lt;Sheet2!$A$3,K14671&gt;=Sheet2!$A$2),"Morning",IF(AND(K14671&gt;=Sheet2!$A$3,K14671&lt;Sheet2!$A$4),"Afternoon","Night"))</f>
        <v>Afternoon</v>
      </c>
      <c r="M14671" t="str">
        <f t="shared" si="1147"/>
        <v>Thursday</v>
      </c>
      <c r="N14671">
        <f t="shared" si="1148"/>
        <v>2020</v>
      </c>
      <c r="O14671">
        <f t="shared" si="1149"/>
        <v>11</v>
      </c>
    </row>
    <row r="14672" spans="1:15" x14ac:dyDescent="0.2">
      <c r="A14672" s="3" t="s">
        <v>29907</v>
      </c>
      <c r="B14672" s="6">
        <v>44154.681250000001</v>
      </c>
      <c r="C14672" s="6">
        <v>44158.339583333334</v>
      </c>
      <c r="D14672" s="4" t="s">
        <v>262</v>
      </c>
      <c r="E14672" s="4" t="s">
        <v>77</v>
      </c>
      <c r="F14672" s="4" t="s">
        <v>18</v>
      </c>
      <c r="G14672" s="4" t="s">
        <v>1067</v>
      </c>
      <c r="H14672" s="4" t="s">
        <v>29906</v>
      </c>
      <c r="I14672" s="4" t="s">
        <v>74</v>
      </c>
      <c r="J14672">
        <f t="shared" si="1145"/>
        <v>1</v>
      </c>
      <c r="K14672" s="7">
        <f t="shared" si="1146"/>
        <v>0.68125000000000002</v>
      </c>
      <c r="L14672" t="str">
        <f>IF(AND(K14672&lt;Sheet2!$A$3,K14672&gt;=Sheet2!$A$2),"Morning",IF(AND(K14672&gt;=Sheet2!$A$3,K14672&lt;Sheet2!$A$4),"Afternoon","Night"))</f>
        <v>Afternoon</v>
      </c>
      <c r="M14672" t="str">
        <f t="shared" si="1147"/>
        <v>Thursday</v>
      </c>
      <c r="N14672">
        <f t="shared" si="1148"/>
        <v>2020</v>
      </c>
      <c r="O14672">
        <f t="shared" si="1149"/>
        <v>11</v>
      </c>
    </row>
    <row r="14673" spans="1:15" x14ac:dyDescent="0.2">
      <c r="A14673" s="3" t="s">
        <v>29908</v>
      </c>
      <c r="B14673" s="6">
        <v>44154.686805555553</v>
      </c>
      <c r="C14673" s="6">
        <v>44154.686805555553</v>
      </c>
      <c r="D14673" s="4" t="s">
        <v>739</v>
      </c>
      <c r="E14673" s="4" t="s">
        <v>77</v>
      </c>
      <c r="F14673" s="4" t="s">
        <v>18</v>
      </c>
      <c r="G14673" s="4" t="s">
        <v>631</v>
      </c>
      <c r="H14673" s="4" t="s">
        <v>29909</v>
      </c>
      <c r="I14673" s="4" t="s">
        <v>74</v>
      </c>
      <c r="J14673">
        <f t="shared" si="1145"/>
        <v>1</v>
      </c>
      <c r="K14673" s="7">
        <f t="shared" si="1146"/>
        <v>0.68680555555555556</v>
      </c>
      <c r="L14673" t="str">
        <f>IF(AND(K14673&lt;Sheet2!$A$3,K14673&gt;=Sheet2!$A$2),"Morning",IF(AND(K14673&gt;=Sheet2!$A$3,K14673&lt;Sheet2!$A$4),"Afternoon","Night"))</f>
        <v>Afternoon</v>
      </c>
      <c r="M14673" t="str">
        <f t="shared" si="1147"/>
        <v>Thursday</v>
      </c>
      <c r="N14673">
        <f t="shared" si="1148"/>
        <v>2020</v>
      </c>
      <c r="O14673">
        <f t="shared" si="1149"/>
        <v>11</v>
      </c>
    </row>
    <row r="14674" spans="1:15" x14ac:dyDescent="0.2">
      <c r="A14674" s="3" t="s">
        <v>29910</v>
      </c>
      <c r="B14674" s="6">
        <v>44154.686805555553</v>
      </c>
      <c r="C14674" s="6">
        <v>44158.332638888889</v>
      </c>
      <c r="D14674" s="4" t="s">
        <v>739</v>
      </c>
      <c r="E14674" s="4" t="s">
        <v>77</v>
      </c>
      <c r="F14674" s="4" t="s">
        <v>18</v>
      </c>
      <c r="G14674" s="4" t="s">
        <v>631</v>
      </c>
      <c r="H14674" s="4" t="s">
        <v>29911</v>
      </c>
      <c r="I14674" s="4" t="s">
        <v>74</v>
      </c>
      <c r="J14674">
        <f t="shared" si="1145"/>
        <v>1</v>
      </c>
      <c r="K14674" s="7">
        <f t="shared" si="1146"/>
        <v>0.68680555555555556</v>
      </c>
      <c r="L14674" t="str">
        <f>IF(AND(K14674&lt;Sheet2!$A$3,K14674&gt;=Sheet2!$A$2),"Morning",IF(AND(K14674&gt;=Sheet2!$A$3,K14674&lt;Sheet2!$A$4),"Afternoon","Night"))</f>
        <v>Afternoon</v>
      </c>
      <c r="M14674" t="str">
        <f t="shared" si="1147"/>
        <v>Thursday</v>
      </c>
      <c r="N14674">
        <f t="shared" si="1148"/>
        <v>2020</v>
      </c>
      <c r="O14674">
        <f t="shared" si="1149"/>
        <v>11</v>
      </c>
    </row>
    <row r="14675" spans="1:15" x14ac:dyDescent="0.2">
      <c r="A14675" s="3" t="s">
        <v>29912</v>
      </c>
      <c r="B14675" s="6">
        <v>44154.729861111111</v>
      </c>
      <c r="C14675" s="6">
        <v>44154.729861111111</v>
      </c>
      <c r="D14675" s="4" t="s">
        <v>1125</v>
      </c>
      <c r="E14675" s="4" t="s">
        <v>77</v>
      </c>
      <c r="F14675" s="4" t="s">
        <v>508</v>
      </c>
      <c r="G14675" s="4" t="s">
        <v>72</v>
      </c>
      <c r="H14675" s="4" t="s">
        <v>29913</v>
      </c>
      <c r="I14675" s="4" t="s">
        <v>74</v>
      </c>
      <c r="J14675">
        <f t="shared" si="1145"/>
        <v>1</v>
      </c>
      <c r="K14675" s="7">
        <f t="shared" si="1146"/>
        <v>0.72986111111111107</v>
      </c>
      <c r="L14675" t="str">
        <f>IF(AND(K14675&lt;Sheet2!$A$3,K14675&gt;=Sheet2!$A$2),"Morning",IF(AND(K14675&gt;=Sheet2!$A$3,K14675&lt;Sheet2!$A$4),"Afternoon","Night"))</f>
        <v>Afternoon</v>
      </c>
      <c r="M14675" t="str">
        <f t="shared" si="1147"/>
        <v>Thursday</v>
      </c>
      <c r="N14675">
        <f t="shared" si="1148"/>
        <v>2020</v>
      </c>
      <c r="O14675">
        <f t="shared" si="1149"/>
        <v>11</v>
      </c>
    </row>
    <row r="14676" spans="1:15" x14ac:dyDescent="0.2">
      <c r="A14676" s="3" t="s">
        <v>29914</v>
      </c>
      <c r="B14676" s="6">
        <v>44154.837500000001</v>
      </c>
      <c r="C14676" s="6">
        <v>44154.837500000001</v>
      </c>
      <c r="D14676" s="4" t="s">
        <v>1449</v>
      </c>
      <c r="E14676" s="4" t="s">
        <v>10</v>
      </c>
      <c r="F14676" s="4" t="s">
        <v>63</v>
      </c>
      <c r="G14676" s="4" t="s">
        <v>72</v>
      </c>
      <c r="H14676" s="4" t="s">
        <v>29915</v>
      </c>
      <c r="I14676" s="4" t="s">
        <v>74</v>
      </c>
      <c r="J14676">
        <f t="shared" si="1145"/>
        <v>1</v>
      </c>
      <c r="K14676" s="7">
        <f t="shared" si="1146"/>
        <v>0.83750000000000002</v>
      </c>
      <c r="L14676" t="str">
        <f>IF(AND(K14676&lt;Sheet2!$A$3,K14676&gt;=Sheet2!$A$2),"Morning",IF(AND(K14676&gt;=Sheet2!$A$3,K14676&lt;Sheet2!$A$4),"Afternoon","Night"))</f>
        <v>Night</v>
      </c>
      <c r="M14676" t="str">
        <f t="shared" si="1147"/>
        <v>Thursday</v>
      </c>
      <c r="N14676">
        <f t="shared" si="1148"/>
        <v>2020</v>
      </c>
      <c r="O14676">
        <f t="shared" si="1149"/>
        <v>11</v>
      </c>
    </row>
    <row r="14677" spans="1:15" x14ac:dyDescent="0.2">
      <c r="A14677" s="3" t="s">
        <v>29916</v>
      </c>
      <c r="B14677" s="6">
        <v>44155.015972222223</v>
      </c>
      <c r="C14677" s="6">
        <v>44155.015972222223</v>
      </c>
      <c r="D14677" s="4" t="s">
        <v>178</v>
      </c>
      <c r="E14677" s="4" t="s">
        <v>77</v>
      </c>
      <c r="F14677" s="4" t="s">
        <v>30</v>
      </c>
      <c r="G14677" s="4" t="s">
        <v>2014</v>
      </c>
      <c r="H14677" s="4" t="s">
        <v>29917</v>
      </c>
      <c r="I14677" s="4" t="s">
        <v>74</v>
      </c>
      <c r="J14677">
        <f t="shared" si="1145"/>
        <v>1</v>
      </c>
      <c r="K14677" s="7">
        <f t="shared" si="1146"/>
        <v>1.5972222222222224E-2</v>
      </c>
      <c r="L14677" t="str">
        <f>IF(AND(K14677&lt;Sheet2!$A$3,K14677&gt;=Sheet2!$A$2),"Morning",IF(AND(K14677&gt;=Sheet2!$A$3,K14677&lt;Sheet2!$A$4),"Afternoon","Night"))</f>
        <v>Night</v>
      </c>
      <c r="M14677" t="str">
        <f t="shared" si="1147"/>
        <v>Friday</v>
      </c>
      <c r="N14677">
        <f t="shared" si="1148"/>
        <v>2020</v>
      </c>
      <c r="O14677">
        <f t="shared" si="1149"/>
        <v>11</v>
      </c>
    </row>
    <row r="14678" spans="1:15" x14ac:dyDescent="0.2">
      <c r="A14678" s="3" t="s">
        <v>29918</v>
      </c>
      <c r="B14678" s="6">
        <v>44155.015972222223</v>
      </c>
      <c r="C14678" s="6">
        <v>44158.345833333333</v>
      </c>
      <c r="D14678" s="4" t="s">
        <v>178</v>
      </c>
      <c r="E14678" s="4" t="s">
        <v>77</v>
      </c>
      <c r="F14678" s="4" t="s">
        <v>30</v>
      </c>
      <c r="G14678" s="4" t="s">
        <v>2014</v>
      </c>
      <c r="H14678" s="4" t="s">
        <v>29919</v>
      </c>
      <c r="I14678" s="4" t="s">
        <v>74</v>
      </c>
      <c r="J14678">
        <f t="shared" si="1145"/>
        <v>1</v>
      </c>
      <c r="K14678" s="7">
        <f t="shared" si="1146"/>
        <v>1.5972222222222224E-2</v>
      </c>
      <c r="L14678" t="str">
        <f>IF(AND(K14678&lt;Sheet2!$A$3,K14678&gt;=Sheet2!$A$2),"Morning",IF(AND(K14678&gt;=Sheet2!$A$3,K14678&lt;Sheet2!$A$4),"Afternoon","Night"))</f>
        <v>Night</v>
      </c>
      <c r="M14678" t="str">
        <f t="shared" si="1147"/>
        <v>Friday</v>
      </c>
      <c r="N14678">
        <f t="shared" si="1148"/>
        <v>2020</v>
      </c>
      <c r="O14678">
        <f t="shared" si="1149"/>
        <v>11</v>
      </c>
    </row>
    <row r="14679" spans="1:15" x14ac:dyDescent="0.2">
      <c r="A14679" s="3" t="s">
        <v>29920</v>
      </c>
      <c r="B14679" s="6">
        <v>44156.80972222222</v>
      </c>
      <c r="C14679" s="6">
        <v>44156.80972222222</v>
      </c>
      <c r="D14679" s="4" t="s">
        <v>950</v>
      </c>
      <c r="E14679" s="4" t="s">
        <v>77</v>
      </c>
      <c r="F14679" s="4" t="s">
        <v>18</v>
      </c>
      <c r="G14679" s="4" t="s">
        <v>336</v>
      </c>
      <c r="H14679" s="4" t="s">
        <v>29921</v>
      </c>
      <c r="I14679" s="4" t="s">
        <v>74</v>
      </c>
      <c r="J14679">
        <f t="shared" si="1145"/>
        <v>1</v>
      </c>
      <c r="K14679" s="7">
        <f t="shared" si="1146"/>
        <v>0.80972222222222223</v>
      </c>
      <c r="L14679" t="str">
        <f>IF(AND(K14679&lt;Sheet2!$A$3,K14679&gt;=Sheet2!$A$2),"Morning",IF(AND(K14679&gt;=Sheet2!$A$3,K14679&lt;Sheet2!$A$4),"Afternoon","Night"))</f>
        <v>Night</v>
      </c>
      <c r="M14679" t="str">
        <f t="shared" si="1147"/>
        <v>Saturday</v>
      </c>
      <c r="N14679">
        <f t="shared" si="1148"/>
        <v>2020</v>
      </c>
      <c r="O14679">
        <f t="shared" si="1149"/>
        <v>11</v>
      </c>
    </row>
    <row r="14680" spans="1:15" x14ac:dyDescent="0.2">
      <c r="A14680" s="3" t="s">
        <v>29922</v>
      </c>
      <c r="B14680" s="6">
        <v>44157.46875</v>
      </c>
      <c r="C14680" s="6">
        <v>44157.46875</v>
      </c>
      <c r="D14680" s="4" t="s">
        <v>9</v>
      </c>
      <c r="E14680" s="4" t="s">
        <v>17</v>
      </c>
      <c r="F14680" s="4" t="s">
        <v>30</v>
      </c>
      <c r="G14680" s="4" t="s">
        <v>1067</v>
      </c>
      <c r="H14680" s="4" t="s">
        <v>29923</v>
      </c>
      <c r="I14680" s="4" t="s">
        <v>74</v>
      </c>
      <c r="J14680">
        <f t="shared" si="1145"/>
        <v>1</v>
      </c>
      <c r="K14680" s="7">
        <f t="shared" si="1146"/>
        <v>0.46875</v>
      </c>
      <c r="L14680" t="str">
        <f>IF(AND(K14680&lt;Sheet2!$A$3,K14680&gt;=Sheet2!$A$2),"Morning",IF(AND(K14680&gt;=Sheet2!$A$3,K14680&lt;Sheet2!$A$4),"Afternoon","Night"))</f>
        <v>Morning</v>
      </c>
      <c r="M14680" t="str">
        <f t="shared" si="1147"/>
        <v>Sunday</v>
      </c>
      <c r="N14680">
        <f t="shared" si="1148"/>
        <v>2020</v>
      </c>
      <c r="O14680">
        <f t="shared" si="1149"/>
        <v>11</v>
      </c>
    </row>
    <row r="14681" spans="1:15" x14ac:dyDescent="0.2">
      <c r="A14681" s="3" t="s">
        <v>29924</v>
      </c>
      <c r="B14681" s="6">
        <v>44157.46875</v>
      </c>
      <c r="C14681" s="6">
        <v>44158.710416666669</v>
      </c>
      <c r="D14681" s="4" t="s">
        <v>9</v>
      </c>
      <c r="E14681" s="4" t="s">
        <v>17</v>
      </c>
      <c r="F14681" s="4" t="s">
        <v>30</v>
      </c>
      <c r="G14681" s="4" t="s">
        <v>1067</v>
      </c>
      <c r="H14681" s="4" t="s">
        <v>29925</v>
      </c>
      <c r="I14681" s="4" t="s">
        <v>74</v>
      </c>
      <c r="J14681">
        <f t="shared" si="1145"/>
        <v>1</v>
      </c>
      <c r="K14681" s="7">
        <f t="shared" si="1146"/>
        <v>0.46875</v>
      </c>
      <c r="L14681" t="str">
        <f>IF(AND(K14681&lt;Sheet2!$A$3,K14681&gt;=Sheet2!$A$2),"Morning",IF(AND(K14681&gt;=Sheet2!$A$3,K14681&lt;Sheet2!$A$4),"Afternoon","Night"))</f>
        <v>Morning</v>
      </c>
      <c r="M14681" t="str">
        <f t="shared" si="1147"/>
        <v>Sunday</v>
      </c>
      <c r="N14681">
        <f t="shared" si="1148"/>
        <v>2020</v>
      </c>
      <c r="O14681">
        <f t="shared" si="1149"/>
        <v>11</v>
      </c>
    </row>
    <row r="14682" spans="1:15" x14ac:dyDescent="0.2">
      <c r="A14682" s="3" t="s">
        <v>29926</v>
      </c>
      <c r="B14682" s="6">
        <v>44158.293749999997</v>
      </c>
      <c r="C14682" s="6">
        <v>44158.293749999997</v>
      </c>
      <c r="D14682" s="4" t="s">
        <v>2272</v>
      </c>
      <c r="E14682" s="4" t="s">
        <v>10</v>
      </c>
      <c r="F14682" s="4" t="s">
        <v>6984</v>
      </c>
      <c r="G14682" s="4" t="s">
        <v>72</v>
      </c>
      <c r="H14682" s="4" t="s">
        <v>29927</v>
      </c>
      <c r="I14682" s="4" t="s">
        <v>74</v>
      </c>
      <c r="J14682">
        <f t="shared" si="1145"/>
        <v>1</v>
      </c>
      <c r="K14682" s="7">
        <f t="shared" si="1146"/>
        <v>0.29375000000000001</v>
      </c>
      <c r="L14682" t="str">
        <f>IF(AND(K14682&lt;Sheet2!$A$3,K14682&gt;=Sheet2!$A$2),"Morning",IF(AND(K14682&gt;=Sheet2!$A$3,K14682&lt;Sheet2!$A$4),"Afternoon","Night"))</f>
        <v>Morning</v>
      </c>
      <c r="M14682" t="str">
        <f t="shared" si="1147"/>
        <v>Monday</v>
      </c>
      <c r="N14682">
        <f t="shared" si="1148"/>
        <v>2020</v>
      </c>
      <c r="O14682">
        <f t="shared" si="1149"/>
        <v>11</v>
      </c>
    </row>
    <row r="14683" spans="1:15" x14ac:dyDescent="0.2">
      <c r="A14683" s="3" t="s">
        <v>29928</v>
      </c>
      <c r="B14683" s="6">
        <v>44158.421527777777</v>
      </c>
      <c r="C14683" s="6">
        <v>44158.421527777777</v>
      </c>
      <c r="D14683" s="4" t="s">
        <v>727</v>
      </c>
      <c r="E14683" s="4" t="s">
        <v>10</v>
      </c>
      <c r="F14683" s="4" t="s">
        <v>6984</v>
      </c>
      <c r="G14683" s="4" t="s">
        <v>72</v>
      </c>
      <c r="H14683" s="4" t="s">
        <v>29929</v>
      </c>
      <c r="I14683" s="4" t="s">
        <v>74</v>
      </c>
      <c r="J14683">
        <f t="shared" si="1145"/>
        <v>1</v>
      </c>
      <c r="K14683" s="7">
        <f t="shared" si="1146"/>
        <v>0.42152777777777778</v>
      </c>
      <c r="L14683" t="str">
        <f>IF(AND(K14683&lt;Sheet2!$A$3,K14683&gt;=Sheet2!$A$2),"Morning",IF(AND(K14683&gt;=Sheet2!$A$3,K14683&lt;Sheet2!$A$4),"Afternoon","Night"))</f>
        <v>Morning</v>
      </c>
      <c r="M14683" t="str">
        <f t="shared" si="1147"/>
        <v>Monday</v>
      </c>
      <c r="N14683">
        <f t="shared" si="1148"/>
        <v>2020</v>
      </c>
      <c r="O14683">
        <f t="shared" si="1149"/>
        <v>11</v>
      </c>
    </row>
    <row r="14684" spans="1:15" x14ac:dyDescent="0.2">
      <c r="A14684" s="3" t="s">
        <v>29930</v>
      </c>
      <c r="B14684" s="6">
        <v>44158.542361111111</v>
      </c>
      <c r="C14684" s="6">
        <v>44158.542361111111</v>
      </c>
      <c r="D14684" s="4" t="s">
        <v>241</v>
      </c>
      <c r="E14684" s="4" t="s">
        <v>74</v>
      </c>
      <c r="F14684" s="4" t="s">
        <v>74</v>
      </c>
      <c r="G14684" s="4" t="s">
        <v>72</v>
      </c>
      <c r="H14684" s="4" t="s">
        <v>29931</v>
      </c>
      <c r="I14684" s="4" t="s">
        <v>74</v>
      </c>
      <c r="J14684">
        <f t="shared" si="1145"/>
        <v>1</v>
      </c>
      <c r="K14684" s="7">
        <f t="shared" si="1146"/>
        <v>0.54236111111111118</v>
      </c>
      <c r="L14684" t="str">
        <f>IF(AND(K14684&lt;Sheet2!$A$3,K14684&gt;=Sheet2!$A$2),"Morning",IF(AND(K14684&gt;=Sheet2!$A$3,K14684&lt;Sheet2!$A$4),"Afternoon","Night"))</f>
        <v>Afternoon</v>
      </c>
      <c r="M14684" t="str">
        <f t="shared" si="1147"/>
        <v>Monday</v>
      </c>
      <c r="N14684">
        <f t="shared" si="1148"/>
        <v>2020</v>
      </c>
      <c r="O14684">
        <f t="shared" si="1149"/>
        <v>11</v>
      </c>
    </row>
    <row r="14685" spans="1:15" x14ac:dyDescent="0.2">
      <c r="A14685" s="3" t="s">
        <v>29932</v>
      </c>
      <c r="B14685" s="6">
        <v>44158.614583333336</v>
      </c>
      <c r="C14685" s="6">
        <v>44158.614583333336</v>
      </c>
      <c r="D14685" s="4" t="s">
        <v>119</v>
      </c>
      <c r="E14685" s="4" t="s">
        <v>74</v>
      </c>
      <c r="F14685" s="4" t="s">
        <v>74</v>
      </c>
      <c r="G14685" s="4" t="s">
        <v>72</v>
      </c>
      <c r="H14685" s="4" t="s">
        <v>29933</v>
      </c>
      <c r="I14685" s="4" t="s">
        <v>74</v>
      </c>
      <c r="J14685">
        <f t="shared" si="1145"/>
        <v>1</v>
      </c>
      <c r="K14685" s="7">
        <f t="shared" si="1146"/>
        <v>0.61458333333333337</v>
      </c>
      <c r="L14685" t="str">
        <f>IF(AND(K14685&lt;Sheet2!$A$3,K14685&gt;=Sheet2!$A$2),"Morning",IF(AND(K14685&gt;=Sheet2!$A$3,K14685&lt;Sheet2!$A$4),"Afternoon","Night"))</f>
        <v>Afternoon</v>
      </c>
      <c r="M14685" t="str">
        <f t="shared" si="1147"/>
        <v>Monday</v>
      </c>
      <c r="N14685">
        <f t="shared" si="1148"/>
        <v>2020</v>
      </c>
      <c r="O14685">
        <f t="shared" si="1149"/>
        <v>11</v>
      </c>
    </row>
    <row r="14686" spans="1:15" x14ac:dyDescent="0.2">
      <c r="A14686" s="3" t="s">
        <v>29934</v>
      </c>
      <c r="B14686" s="6">
        <v>44158.697916666664</v>
      </c>
      <c r="C14686" s="6">
        <v>44158.697916666664</v>
      </c>
      <c r="D14686" s="4" t="s">
        <v>842</v>
      </c>
      <c r="E14686" s="4" t="s">
        <v>74</v>
      </c>
      <c r="F14686" s="4" t="s">
        <v>74</v>
      </c>
      <c r="G14686" s="4" t="s">
        <v>72</v>
      </c>
      <c r="H14686" s="4" t="s">
        <v>29935</v>
      </c>
      <c r="I14686" s="4" t="s">
        <v>74</v>
      </c>
      <c r="J14686">
        <f t="shared" si="1145"/>
        <v>1</v>
      </c>
      <c r="K14686" s="7">
        <f t="shared" si="1146"/>
        <v>0.69791666666666663</v>
      </c>
      <c r="L14686" t="str">
        <f>IF(AND(K14686&lt;Sheet2!$A$3,K14686&gt;=Sheet2!$A$2),"Morning",IF(AND(K14686&gt;=Sheet2!$A$3,K14686&lt;Sheet2!$A$4),"Afternoon","Night"))</f>
        <v>Afternoon</v>
      </c>
      <c r="M14686" t="str">
        <f t="shared" si="1147"/>
        <v>Monday</v>
      </c>
      <c r="N14686">
        <f t="shared" si="1148"/>
        <v>2020</v>
      </c>
      <c r="O14686">
        <f t="shared" si="1149"/>
        <v>11</v>
      </c>
    </row>
    <row r="14687" spans="1:15" x14ac:dyDescent="0.2">
      <c r="A14687" s="3" t="s">
        <v>29936</v>
      </c>
      <c r="B14687" s="6">
        <v>44158.763888888891</v>
      </c>
      <c r="C14687" s="6">
        <v>44158.763888888891</v>
      </c>
      <c r="D14687" s="4" t="s">
        <v>119</v>
      </c>
      <c r="E14687" s="4" t="s">
        <v>74</v>
      </c>
      <c r="F14687" s="4" t="s">
        <v>74</v>
      </c>
      <c r="G14687" s="4" t="s">
        <v>72</v>
      </c>
      <c r="H14687" s="4" t="s">
        <v>29937</v>
      </c>
      <c r="I14687" s="4" t="s">
        <v>74</v>
      </c>
      <c r="J14687">
        <f t="shared" si="1145"/>
        <v>1</v>
      </c>
      <c r="K14687" s="7">
        <f t="shared" si="1146"/>
        <v>0.76388888888888884</v>
      </c>
      <c r="L14687" t="str">
        <f>IF(AND(K14687&lt;Sheet2!$A$3,K14687&gt;=Sheet2!$A$2),"Morning",IF(AND(K14687&gt;=Sheet2!$A$3,K14687&lt;Sheet2!$A$4),"Afternoon","Night"))</f>
        <v>Afternoon</v>
      </c>
      <c r="M14687" t="str">
        <f t="shared" si="1147"/>
        <v>Monday</v>
      </c>
      <c r="N14687">
        <f t="shared" si="1148"/>
        <v>2020</v>
      </c>
      <c r="O14687">
        <f t="shared" si="1149"/>
        <v>11</v>
      </c>
    </row>
    <row r="14688" spans="1:15" x14ac:dyDescent="0.2">
      <c r="A14688" s="3" t="s">
        <v>29938</v>
      </c>
      <c r="B14688" s="6">
        <v>44159.397222222222</v>
      </c>
      <c r="C14688" s="6">
        <v>44159.397222222222</v>
      </c>
      <c r="D14688" s="4" t="s">
        <v>407</v>
      </c>
      <c r="E14688" s="4" t="s">
        <v>10</v>
      </c>
      <c r="F14688" s="4" t="s">
        <v>114</v>
      </c>
      <c r="G14688" s="4" t="s">
        <v>349</v>
      </c>
      <c r="H14688" s="4" t="s">
        <v>29939</v>
      </c>
      <c r="I14688" s="4" t="s">
        <v>74</v>
      </c>
      <c r="J14688">
        <f t="shared" si="1145"/>
        <v>1</v>
      </c>
      <c r="K14688" s="7">
        <f t="shared" si="1146"/>
        <v>0.3972222222222222</v>
      </c>
      <c r="L14688" t="str">
        <f>IF(AND(K14688&lt;Sheet2!$A$3,K14688&gt;=Sheet2!$A$2),"Morning",IF(AND(K14688&gt;=Sheet2!$A$3,K14688&lt;Sheet2!$A$4),"Afternoon","Night"))</f>
        <v>Morning</v>
      </c>
      <c r="M14688" t="str">
        <f t="shared" si="1147"/>
        <v>Tuesday</v>
      </c>
      <c r="N14688">
        <f t="shared" si="1148"/>
        <v>2020</v>
      </c>
      <c r="O14688">
        <f t="shared" si="1149"/>
        <v>11</v>
      </c>
    </row>
    <row r="14689" spans="1:15" x14ac:dyDescent="0.2">
      <c r="A14689" s="3" t="s">
        <v>29940</v>
      </c>
      <c r="B14689" s="6">
        <v>44159.472222222219</v>
      </c>
      <c r="C14689" s="6">
        <v>44159.472222222219</v>
      </c>
      <c r="D14689" s="4" t="s">
        <v>262</v>
      </c>
      <c r="E14689" s="4" t="s">
        <v>10</v>
      </c>
      <c r="F14689" s="4" t="s">
        <v>6984</v>
      </c>
      <c r="G14689" s="4" t="s">
        <v>72</v>
      </c>
      <c r="H14689" s="4" t="s">
        <v>29941</v>
      </c>
      <c r="I14689" s="4" t="s">
        <v>74</v>
      </c>
      <c r="J14689">
        <f t="shared" si="1145"/>
        <v>1</v>
      </c>
      <c r="K14689" s="7">
        <f t="shared" si="1146"/>
        <v>0.47222222222222227</v>
      </c>
      <c r="L14689" t="str">
        <f>IF(AND(K14689&lt;Sheet2!$A$3,K14689&gt;=Sheet2!$A$2),"Morning",IF(AND(K14689&gt;=Sheet2!$A$3,K14689&lt;Sheet2!$A$4),"Afternoon","Night"))</f>
        <v>Morning</v>
      </c>
      <c r="M14689" t="str">
        <f t="shared" si="1147"/>
        <v>Tuesday</v>
      </c>
      <c r="N14689">
        <f t="shared" si="1148"/>
        <v>2020</v>
      </c>
      <c r="O14689">
        <f t="shared" si="1149"/>
        <v>11</v>
      </c>
    </row>
    <row r="14690" spans="1:15" x14ac:dyDescent="0.2">
      <c r="A14690" s="3" t="s">
        <v>29942</v>
      </c>
      <c r="B14690" s="6">
        <v>44160.325694444444</v>
      </c>
      <c r="C14690" s="6">
        <v>44160.325694444444</v>
      </c>
      <c r="D14690" s="4" t="s">
        <v>252</v>
      </c>
      <c r="E14690" s="4" t="s">
        <v>17</v>
      </c>
      <c r="F14690" s="4" t="s">
        <v>30</v>
      </c>
      <c r="G14690" s="4" t="s">
        <v>2005</v>
      </c>
      <c r="H14690" s="4" t="s">
        <v>29943</v>
      </c>
      <c r="I14690" s="4" t="s">
        <v>74</v>
      </c>
      <c r="J14690">
        <f t="shared" si="1145"/>
        <v>1</v>
      </c>
      <c r="K14690" s="7">
        <f t="shared" si="1146"/>
        <v>0.32569444444444445</v>
      </c>
      <c r="L14690" t="str">
        <f>IF(AND(K14690&lt;Sheet2!$A$3,K14690&gt;=Sheet2!$A$2),"Morning",IF(AND(K14690&gt;=Sheet2!$A$3,K14690&lt;Sheet2!$A$4),"Afternoon","Night"))</f>
        <v>Morning</v>
      </c>
      <c r="M14690" t="str">
        <f t="shared" si="1147"/>
        <v>Wednesday</v>
      </c>
      <c r="N14690">
        <f t="shared" si="1148"/>
        <v>2020</v>
      </c>
      <c r="O14690">
        <f t="shared" si="1149"/>
        <v>11</v>
      </c>
    </row>
    <row r="14691" spans="1:15" x14ac:dyDescent="0.2">
      <c r="A14691" s="3" t="s">
        <v>29944</v>
      </c>
      <c r="B14691" s="6">
        <v>44160.472916666666</v>
      </c>
      <c r="C14691" s="6">
        <v>44160.472916666666</v>
      </c>
      <c r="D14691" s="4" t="s">
        <v>45</v>
      </c>
      <c r="E14691" s="4" t="s">
        <v>17</v>
      </c>
      <c r="F14691" s="4" t="s">
        <v>30</v>
      </c>
      <c r="G14691" s="4" t="s">
        <v>98</v>
      </c>
      <c r="H14691" s="4" t="s">
        <v>29945</v>
      </c>
      <c r="I14691" s="4" t="s">
        <v>74</v>
      </c>
      <c r="J14691">
        <f t="shared" si="1145"/>
        <v>1</v>
      </c>
      <c r="K14691" s="7">
        <f t="shared" si="1146"/>
        <v>0.47291666666666665</v>
      </c>
      <c r="L14691" t="str">
        <f>IF(AND(K14691&lt;Sheet2!$A$3,K14691&gt;=Sheet2!$A$2),"Morning",IF(AND(K14691&gt;=Sheet2!$A$3,K14691&lt;Sheet2!$A$4),"Afternoon","Night"))</f>
        <v>Morning</v>
      </c>
      <c r="M14691" t="str">
        <f t="shared" si="1147"/>
        <v>Wednesday</v>
      </c>
      <c r="N14691">
        <f t="shared" si="1148"/>
        <v>2020</v>
      </c>
      <c r="O14691">
        <f t="shared" si="1149"/>
        <v>11</v>
      </c>
    </row>
    <row r="14692" spans="1:15" x14ac:dyDescent="0.2">
      <c r="A14692" s="3" t="s">
        <v>29946</v>
      </c>
      <c r="B14692" s="6">
        <v>44160.472916666666</v>
      </c>
      <c r="C14692" s="6">
        <v>44162</v>
      </c>
      <c r="D14692" s="4" t="s">
        <v>45</v>
      </c>
      <c r="E14692" s="4" t="s">
        <v>17</v>
      </c>
      <c r="F14692" s="4" t="s">
        <v>30</v>
      </c>
      <c r="G14692" s="4" t="s">
        <v>98</v>
      </c>
      <c r="H14692" s="4" t="s">
        <v>29947</v>
      </c>
      <c r="I14692" s="4" t="s">
        <v>74</v>
      </c>
      <c r="J14692">
        <f t="shared" si="1145"/>
        <v>1</v>
      </c>
      <c r="K14692" s="7">
        <f t="shared" si="1146"/>
        <v>0.47291666666666665</v>
      </c>
      <c r="L14692" t="str">
        <f>IF(AND(K14692&lt;Sheet2!$A$3,K14692&gt;=Sheet2!$A$2),"Morning",IF(AND(K14692&gt;=Sheet2!$A$3,K14692&lt;Sheet2!$A$4),"Afternoon","Night"))</f>
        <v>Morning</v>
      </c>
      <c r="M14692" t="str">
        <f t="shared" si="1147"/>
        <v>Wednesday</v>
      </c>
      <c r="N14692">
        <f t="shared" si="1148"/>
        <v>2020</v>
      </c>
      <c r="O14692">
        <f t="shared" si="1149"/>
        <v>11</v>
      </c>
    </row>
    <row r="14693" spans="1:15" x14ac:dyDescent="0.2">
      <c r="A14693" s="3" t="s">
        <v>29948</v>
      </c>
      <c r="B14693" s="6">
        <v>44160.668749999997</v>
      </c>
      <c r="C14693" s="6">
        <v>44160.668749999997</v>
      </c>
      <c r="D14693" s="4" t="s">
        <v>9601</v>
      </c>
      <c r="E14693" s="4" t="s">
        <v>10</v>
      </c>
      <c r="F14693" s="4" t="s">
        <v>923</v>
      </c>
      <c r="G14693" s="4" t="s">
        <v>12</v>
      </c>
      <c r="H14693" s="4" t="s">
        <v>29949</v>
      </c>
      <c r="I14693" s="4" t="s">
        <v>74</v>
      </c>
      <c r="J14693">
        <f t="shared" si="1145"/>
        <v>1</v>
      </c>
      <c r="K14693" s="7">
        <f t="shared" si="1146"/>
        <v>0.66875000000000007</v>
      </c>
      <c r="L14693" t="str">
        <f>IF(AND(K14693&lt;Sheet2!$A$3,K14693&gt;=Sheet2!$A$2),"Morning",IF(AND(K14693&gt;=Sheet2!$A$3,K14693&lt;Sheet2!$A$4),"Afternoon","Night"))</f>
        <v>Afternoon</v>
      </c>
      <c r="M14693" t="str">
        <f t="shared" si="1147"/>
        <v>Wednesday</v>
      </c>
      <c r="N14693">
        <f t="shared" si="1148"/>
        <v>2020</v>
      </c>
      <c r="O14693">
        <f t="shared" si="1149"/>
        <v>11</v>
      </c>
    </row>
    <row r="14694" spans="1:15" x14ac:dyDescent="0.2">
      <c r="A14694" s="3" t="s">
        <v>29950</v>
      </c>
      <c r="B14694" s="6">
        <v>44161.380555555559</v>
      </c>
      <c r="C14694" s="6">
        <v>44161.380555555559</v>
      </c>
      <c r="D14694" s="4" t="s">
        <v>22070</v>
      </c>
      <c r="E14694" s="4" t="s">
        <v>10</v>
      </c>
      <c r="F14694" s="4" t="s">
        <v>114</v>
      </c>
      <c r="G14694" s="4" t="s">
        <v>12</v>
      </c>
      <c r="H14694" s="4" t="s">
        <v>29951</v>
      </c>
      <c r="I14694" s="4" t="s">
        <v>74</v>
      </c>
      <c r="J14694">
        <f t="shared" si="1145"/>
        <v>1</v>
      </c>
      <c r="K14694" s="7">
        <f t="shared" si="1146"/>
        <v>0.38055555555555554</v>
      </c>
      <c r="L14694" t="str">
        <f>IF(AND(K14694&lt;Sheet2!$A$3,K14694&gt;=Sheet2!$A$2),"Morning",IF(AND(K14694&gt;=Sheet2!$A$3,K14694&lt;Sheet2!$A$4),"Afternoon","Night"))</f>
        <v>Morning</v>
      </c>
      <c r="M14694" t="str">
        <f t="shared" si="1147"/>
        <v>Thursday</v>
      </c>
      <c r="N14694">
        <f t="shared" si="1148"/>
        <v>2020</v>
      </c>
      <c r="O14694">
        <f t="shared" si="1149"/>
        <v>11</v>
      </c>
    </row>
    <row r="14695" spans="1:15" x14ac:dyDescent="0.2">
      <c r="A14695" s="3" t="s">
        <v>29952</v>
      </c>
      <c r="B14695" s="6">
        <v>44161.380555555559</v>
      </c>
      <c r="C14695" s="6">
        <v>44162</v>
      </c>
      <c r="D14695" s="4" t="s">
        <v>22070</v>
      </c>
      <c r="E14695" s="4" t="s">
        <v>10</v>
      </c>
      <c r="F14695" s="4" t="s">
        <v>114</v>
      </c>
      <c r="G14695" s="4" t="s">
        <v>12</v>
      </c>
      <c r="H14695" s="4" t="s">
        <v>29953</v>
      </c>
      <c r="I14695" s="4" t="s">
        <v>74</v>
      </c>
      <c r="J14695">
        <f t="shared" si="1145"/>
        <v>1</v>
      </c>
      <c r="K14695" s="7">
        <f t="shared" si="1146"/>
        <v>0.38055555555555554</v>
      </c>
      <c r="L14695" t="str">
        <f>IF(AND(K14695&lt;Sheet2!$A$3,K14695&gt;=Sheet2!$A$2),"Morning",IF(AND(K14695&gt;=Sheet2!$A$3,K14695&lt;Sheet2!$A$4),"Afternoon","Night"))</f>
        <v>Morning</v>
      </c>
      <c r="M14695" t="str">
        <f t="shared" si="1147"/>
        <v>Thursday</v>
      </c>
      <c r="N14695">
        <f t="shared" si="1148"/>
        <v>2020</v>
      </c>
      <c r="O14695">
        <f t="shared" si="1149"/>
        <v>11</v>
      </c>
    </row>
    <row r="14696" spans="1:15" x14ac:dyDescent="0.2">
      <c r="A14696" s="3" t="s">
        <v>29954</v>
      </c>
      <c r="B14696" s="6">
        <v>44161.402777777781</v>
      </c>
      <c r="C14696" s="6">
        <v>44161.402777777781</v>
      </c>
      <c r="D14696" s="4" t="s">
        <v>4717</v>
      </c>
      <c r="E14696" s="4" t="s">
        <v>10</v>
      </c>
      <c r="F14696" s="4" t="s">
        <v>159</v>
      </c>
      <c r="G14696" s="4" t="s">
        <v>2401</v>
      </c>
      <c r="H14696" s="4" t="s">
        <v>29955</v>
      </c>
      <c r="I14696" s="4" t="s">
        <v>74</v>
      </c>
      <c r="J14696">
        <f t="shared" si="1145"/>
        <v>1</v>
      </c>
      <c r="K14696" s="7">
        <f t="shared" si="1146"/>
        <v>0.40277777777777773</v>
      </c>
      <c r="L14696" t="str">
        <f>IF(AND(K14696&lt;Sheet2!$A$3,K14696&gt;=Sheet2!$A$2),"Morning",IF(AND(K14696&gt;=Sheet2!$A$3,K14696&lt;Sheet2!$A$4),"Afternoon","Night"))</f>
        <v>Morning</v>
      </c>
      <c r="M14696" t="str">
        <f t="shared" si="1147"/>
        <v>Thursday</v>
      </c>
      <c r="N14696">
        <f t="shared" si="1148"/>
        <v>2020</v>
      </c>
      <c r="O14696">
        <f t="shared" si="1149"/>
        <v>11</v>
      </c>
    </row>
    <row r="14697" spans="1:15" x14ac:dyDescent="0.2">
      <c r="A14697" s="3" t="s">
        <v>29956</v>
      </c>
      <c r="B14697" s="6">
        <v>44161.487500000003</v>
      </c>
      <c r="C14697" s="6">
        <v>44161.487500000003</v>
      </c>
      <c r="D14697" s="4" t="s">
        <v>152</v>
      </c>
      <c r="E14697" s="4" t="s">
        <v>10</v>
      </c>
      <c r="F14697" s="4" t="s">
        <v>159</v>
      </c>
      <c r="G14697" s="4" t="s">
        <v>343</v>
      </c>
      <c r="H14697" s="4" t="s">
        <v>29957</v>
      </c>
      <c r="I14697" s="4" t="s">
        <v>74</v>
      </c>
      <c r="J14697">
        <f t="shared" si="1145"/>
        <v>1</v>
      </c>
      <c r="K14697" s="7">
        <f t="shared" si="1146"/>
        <v>0.48749999999999999</v>
      </c>
      <c r="L14697" t="str">
        <f>IF(AND(K14697&lt;Sheet2!$A$3,K14697&gt;=Sheet2!$A$2),"Morning",IF(AND(K14697&gt;=Sheet2!$A$3,K14697&lt;Sheet2!$A$4),"Afternoon","Night"))</f>
        <v>Morning</v>
      </c>
      <c r="M14697" t="str">
        <f t="shared" si="1147"/>
        <v>Thursday</v>
      </c>
      <c r="N14697">
        <f t="shared" si="1148"/>
        <v>2020</v>
      </c>
      <c r="O14697">
        <f t="shared" si="1149"/>
        <v>11</v>
      </c>
    </row>
    <row r="14698" spans="1:15" x14ac:dyDescent="0.2">
      <c r="A14698" s="3" t="s">
        <v>29958</v>
      </c>
      <c r="B14698" s="6">
        <v>44161.512499999997</v>
      </c>
      <c r="C14698" s="6">
        <v>44161.512499999997</v>
      </c>
      <c r="D14698" s="4" t="s">
        <v>842</v>
      </c>
      <c r="E14698" s="4" t="s">
        <v>74</v>
      </c>
      <c r="F14698" s="4" t="s">
        <v>74</v>
      </c>
      <c r="G14698" s="4" t="s">
        <v>72</v>
      </c>
      <c r="H14698" s="4" t="s">
        <v>29959</v>
      </c>
      <c r="I14698" s="4" t="s">
        <v>74</v>
      </c>
      <c r="J14698">
        <f t="shared" si="1145"/>
        <v>1</v>
      </c>
      <c r="K14698" s="7">
        <f t="shared" si="1146"/>
        <v>0.51250000000000007</v>
      </c>
      <c r="L14698" t="str">
        <f>IF(AND(K14698&lt;Sheet2!$A$3,K14698&gt;=Sheet2!$A$2),"Morning",IF(AND(K14698&gt;=Sheet2!$A$3,K14698&lt;Sheet2!$A$4),"Afternoon","Night"))</f>
        <v>Afternoon</v>
      </c>
      <c r="M14698" t="str">
        <f t="shared" si="1147"/>
        <v>Thursday</v>
      </c>
      <c r="N14698">
        <f t="shared" si="1148"/>
        <v>2020</v>
      </c>
      <c r="O14698">
        <f t="shared" si="1149"/>
        <v>11</v>
      </c>
    </row>
    <row r="14699" spans="1:15" x14ac:dyDescent="0.2">
      <c r="A14699" s="3" t="s">
        <v>29960</v>
      </c>
      <c r="B14699" s="6">
        <v>44161.584722222222</v>
      </c>
      <c r="C14699" s="6">
        <v>44161.584722222222</v>
      </c>
      <c r="D14699" s="4" t="s">
        <v>1671</v>
      </c>
      <c r="E14699" s="4" t="s">
        <v>77</v>
      </c>
      <c r="F14699" s="4" t="s">
        <v>30</v>
      </c>
      <c r="G14699" s="4" t="s">
        <v>12</v>
      </c>
      <c r="H14699" s="4" t="s">
        <v>29961</v>
      </c>
      <c r="I14699" s="4" t="s">
        <v>74</v>
      </c>
      <c r="J14699">
        <f t="shared" si="1145"/>
        <v>1</v>
      </c>
      <c r="K14699" s="7">
        <f t="shared" si="1146"/>
        <v>0.58472222222222225</v>
      </c>
      <c r="L14699" t="str">
        <f>IF(AND(K14699&lt;Sheet2!$A$3,K14699&gt;=Sheet2!$A$2),"Morning",IF(AND(K14699&gt;=Sheet2!$A$3,K14699&lt;Sheet2!$A$4),"Afternoon","Night"))</f>
        <v>Afternoon</v>
      </c>
      <c r="M14699" t="str">
        <f t="shared" si="1147"/>
        <v>Thursday</v>
      </c>
      <c r="N14699">
        <f t="shared" si="1148"/>
        <v>2020</v>
      </c>
      <c r="O14699">
        <f t="shared" si="1149"/>
        <v>11</v>
      </c>
    </row>
    <row r="14700" spans="1:15" x14ac:dyDescent="0.2">
      <c r="A14700" s="3" t="s">
        <v>29962</v>
      </c>
      <c r="B14700" s="6">
        <v>44161.620138888888</v>
      </c>
      <c r="C14700" s="6">
        <v>44161.620138888888</v>
      </c>
      <c r="D14700" s="4" t="s">
        <v>1671</v>
      </c>
      <c r="E14700" s="4" t="s">
        <v>77</v>
      </c>
      <c r="F14700" s="4" t="s">
        <v>30</v>
      </c>
      <c r="G14700" s="4" t="s">
        <v>12014</v>
      </c>
      <c r="H14700" s="4" t="s">
        <v>29963</v>
      </c>
      <c r="I14700" s="4" t="s">
        <v>74</v>
      </c>
      <c r="J14700">
        <f t="shared" si="1145"/>
        <v>1</v>
      </c>
      <c r="K14700" s="7">
        <f t="shared" si="1146"/>
        <v>0.62013888888888891</v>
      </c>
      <c r="L14700" t="str">
        <f>IF(AND(K14700&lt;Sheet2!$A$3,K14700&gt;=Sheet2!$A$2),"Morning",IF(AND(K14700&gt;=Sheet2!$A$3,K14700&lt;Sheet2!$A$4),"Afternoon","Night"))</f>
        <v>Afternoon</v>
      </c>
      <c r="M14700" t="str">
        <f t="shared" si="1147"/>
        <v>Thursday</v>
      </c>
      <c r="N14700">
        <f t="shared" si="1148"/>
        <v>2020</v>
      </c>
      <c r="O14700">
        <f t="shared" si="1149"/>
        <v>11</v>
      </c>
    </row>
    <row r="14701" spans="1:15" x14ac:dyDescent="0.2">
      <c r="A14701" s="3" t="s">
        <v>29964</v>
      </c>
      <c r="B14701" s="6">
        <v>44161.620138888888</v>
      </c>
      <c r="C14701" s="6">
        <v>44162.688194444447</v>
      </c>
      <c r="D14701" s="4" t="s">
        <v>1671</v>
      </c>
      <c r="E14701" s="4" t="s">
        <v>77</v>
      </c>
      <c r="F14701" s="4" t="s">
        <v>30</v>
      </c>
      <c r="G14701" s="4" t="s">
        <v>12014</v>
      </c>
      <c r="H14701" s="4" t="s">
        <v>29965</v>
      </c>
      <c r="I14701" s="4" t="s">
        <v>74</v>
      </c>
      <c r="J14701">
        <f t="shared" si="1145"/>
        <v>1</v>
      </c>
      <c r="K14701" s="7">
        <f t="shared" si="1146"/>
        <v>0.62013888888888891</v>
      </c>
      <c r="L14701" t="str">
        <f>IF(AND(K14701&lt;Sheet2!$A$3,K14701&gt;=Sheet2!$A$2),"Morning",IF(AND(K14701&gt;=Sheet2!$A$3,K14701&lt;Sheet2!$A$4),"Afternoon","Night"))</f>
        <v>Afternoon</v>
      </c>
      <c r="M14701" t="str">
        <f t="shared" si="1147"/>
        <v>Thursday</v>
      </c>
      <c r="N14701">
        <f t="shared" si="1148"/>
        <v>2020</v>
      </c>
      <c r="O14701">
        <f t="shared" si="1149"/>
        <v>11</v>
      </c>
    </row>
    <row r="14702" spans="1:15" x14ac:dyDescent="0.2">
      <c r="A14702" s="3" t="s">
        <v>29966</v>
      </c>
      <c r="B14702" s="6">
        <v>44162.245833333334</v>
      </c>
      <c r="C14702" s="6">
        <v>44162.245833333334</v>
      </c>
      <c r="D14702" s="4" t="s">
        <v>14408</v>
      </c>
      <c r="E14702" s="4" t="s">
        <v>10</v>
      </c>
      <c r="F14702" s="4" t="s">
        <v>30</v>
      </c>
      <c r="G14702" s="4" t="s">
        <v>72</v>
      </c>
      <c r="H14702" s="4" t="s">
        <v>29967</v>
      </c>
      <c r="I14702" s="4" t="s">
        <v>74</v>
      </c>
      <c r="J14702">
        <f t="shared" si="1145"/>
        <v>1</v>
      </c>
      <c r="K14702" s="7">
        <f t="shared" si="1146"/>
        <v>0.24583333333333335</v>
      </c>
      <c r="L14702" t="str">
        <f>IF(AND(K14702&lt;Sheet2!$A$3,K14702&gt;=Sheet2!$A$2),"Morning",IF(AND(K14702&gt;=Sheet2!$A$3,K14702&lt;Sheet2!$A$4),"Afternoon","Night"))</f>
        <v>Morning</v>
      </c>
      <c r="M14702" t="str">
        <f t="shared" si="1147"/>
        <v>Friday</v>
      </c>
      <c r="N14702">
        <f t="shared" si="1148"/>
        <v>2020</v>
      </c>
      <c r="O14702">
        <f t="shared" si="1149"/>
        <v>11</v>
      </c>
    </row>
    <row r="14703" spans="1:15" x14ac:dyDescent="0.2">
      <c r="A14703" s="3" t="s">
        <v>29968</v>
      </c>
      <c r="B14703" s="6">
        <v>44162.276388888888</v>
      </c>
      <c r="C14703" s="6">
        <v>44162.276388888888</v>
      </c>
      <c r="D14703" s="4" t="s">
        <v>35</v>
      </c>
      <c r="E14703" s="4" t="s">
        <v>10</v>
      </c>
      <c r="F14703" s="4" t="s">
        <v>11</v>
      </c>
      <c r="G14703" s="4" t="s">
        <v>72</v>
      </c>
      <c r="H14703" s="4" t="s">
        <v>29969</v>
      </c>
      <c r="I14703" s="4" t="s">
        <v>74</v>
      </c>
      <c r="J14703">
        <f t="shared" si="1145"/>
        <v>1</v>
      </c>
      <c r="K14703" s="7">
        <f t="shared" si="1146"/>
        <v>0.27638888888888885</v>
      </c>
      <c r="L14703" t="str">
        <f>IF(AND(K14703&lt;Sheet2!$A$3,K14703&gt;=Sheet2!$A$2),"Morning",IF(AND(K14703&gt;=Sheet2!$A$3,K14703&lt;Sheet2!$A$4),"Afternoon","Night"))</f>
        <v>Morning</v>
      </c>
      <c r="M14703" t="str">
        <f t="shared" si="1147"/>
        <v>Friday</v>
      </c>
      <c r="N14703">
        <f t="shared" si="1148"/>
        <v>2020</v>
      </c>
      <c r="O14703">
        <f t="shared" si="1149"/>
        <v>11</v>
      </c>
    </row>
    <row r="14704" spans="1:15" x14ac:dyDescent="0.2">
      <c r="A14704" s="3" t="s">
        <v>29970</v>
      </c>
      <c r="B14704" s="6">
        <v>44162.276388888888</v>
      </c>
      <c r="C14704" s="6">
        <v>44164.484722222223</v>
      </c>
      <c r="D14704" s="4" t="s">
        <v>35</v>
      </c>
      <c r="E14704" s="4" t="s">
        <v>10</v>
      </c>
      <c r="F14704" s="4" t="s">
        <v>11</v>
      </c>
      <c r="G14704" s="4" t="s">
        <v>72</v>
      </c>
      <c r="H14704" s="4" t="s">
        <v>29971</v>
      </c>
      <c r="I14704" s="4" t="s">
        <v>74</v>
      </c>
      <c r="J14704">
        <f t="shared" si="1145"/>
        <v>1</v>
      </c>
      <c r="K14704" s="7">
        <f t="shared" si="1146"/>
        <v>0.27638888888888885</v>
      </c>
      <c r="L14704" t="str">
        <f>IF(AND(K14704&lt;Sheet2!$A$3,K14704&gt;=Sheet2!$A$2),"Morning",IF(AND(K14704&gt;=Sheet2!$A$3,K14704&lt;Sheet2!$A$4),"Afternoon","Night"))</f>
        <v>Morning</v>
      </c>
      <c r="M14704" t="str">
        <f t="shared" si="1147"/>
        <v>Friday</v>
      </c>
      <c r="N14704">
        <f t="shared" si="1148"/>
        <v>2020</v>
      </c>
      <c r="O14704">
        <f t="shared" si="1149"/>
        <v>11</v>
      </c>
    </row>
    <row r="14705" spans="1:15" x14ac:dyDescent="0.2">
      <c r="A14705" s="3" t="s">
        <v>29972</v>
      </c>
      <c r="B14705" s="6">
        <v>44162.42291666667</v>
      </c>
      <c r="C14705" s="6">
        <v>44162.42291666667</v>
      </c>
      <c r="D14705" s="4" t="s">
        <v>1254</v>
      </c>
      <c r="E14705" s="4" t="s">
        <v>10</v>
      </c>
      <c r="F14705" s="4" t="s">
        <v>159</v>
      </c>
      <c r="G14705" s="4" t="s">
        <v>72</v>
      </c>
      <c r="H14705" s="4" t="s">
        <v>29973</v>
      </c>
      <c r="I14705" s="4" t="s">
        <v>74</v>
      </c>
      <c r="J14705">
        <f t="shared" si="1145"/>
        <v>1</v>
      </c>
      <c r="K14705" s="7">
        <f t="shared" si="1146"/>
        <v>0.42291666666666666</v>
      </c>
      <c r="L14705" t="str">
        <f>IF(AND(K14705&lt;Sheet2!$A$3,K14705&gt;=Sheet2!$A$2),"Morning",IF(AND(K14705&gt;=Sheet2!$A$3,K14705&lt;Sheet2!$A$4),"Afternoon","Night"))</f>
        <v>Morning</v>
      </c>
      <c r="M14705" t="str">
        <f t="shared" si="1147"/>
        <v>Friday</v>
      </c>
      <c r="N14705">
        <f t="shared" si="1148"/>
        <v>2020</v>
      </c>
      <c r="O14705">
        <f t="shared" si="1149"/>
        <v>11</v>
      </c>
    </row>
    <row r="14706" spans="1:15" x14ac:dyDescent="0.2">
      <c r="A14706" s="3" t="s">
        <v>29974</v>
      </c>
      <c r="B14706" s="6">
        <v>44162.856944444444</v>
      </c>
      <c r="C14706" s="6">
        <v>44162.856944444444</v>
      </c>
      <c r="D14706" s="4" t="s">
        <v>128</v>
      </c>
      <c r="E14706" s="4" t="s">
        <v>77</v>
      </c>
      <c r="F14706" s="4" t="s">
        <v>30</v>
      </c>
      <c r="G14706" s="4" t="s">
        <v>72</v>
      </c>
      <c r="H14706" s="4" t="s">
        <v>29975</v>
      </c>
      <c r="I14706" s="4" t="s">
        <v>74</v>
      </c>
      <c r="J14706">
        <f t="shared" si="1145"/>
        <v>1</v>
      </c>
      <c r="K14706" s="7">
        <f t="shared" si="1146"/>
        <v>0.8569444444444444</v>
      </c>
      <c r="L14706" t="str">
        <f>IF(AND(K14706&lt;Sheet2!$A$3,K14706&gt;=Sheet2!$A$2),"Morning",IF(AND(K14706&gt;=Sheet2!$A$3,K14706&lt;Sheet2!$A$4),"Afternoon","Night"))</f>
        <v>Night</v>
      </c>
      <c r="M14706" t="str">
        <f t="shared" si="1147"/>
        <v>Friday</v>
      </c>
      <c r="N14706">
        <f t="shared" si="1148"/>
        <v>2020</v>
      </c>
      <c r="O14706">
        <f t="shared" si="1149"/>
        <v>11</v>
      </c>
    </row>
    <row r="14707" spans="1:15" x14ac:dyDescent="0.2">
      <c r="A14707" s="3" t="s">
        <v>29976</v>
      </c>
      <c r="B14707" s="6">
        <v>44162.856944444444</v>
      </c>
      <c r="C14707" s="6">
        <v>43902.451388888891</v>
      </c>
      <c r="D14707" s="4" t="s">
        <v>128</v>
      </c>
      <c r="E14707" s="4" t="s">
        <v>77</v>
      </c>
      <c r="F14707" s="4" t="s">
        <v>30</v>
      </c>
      <c r="G14707" s="4" t="s">
        <v>72</v>
      </c>
      <c r="H14707" s="4" t="s">
        <v>29977</v>
      </c>
      <c r="I14707" s="4" t="s">
        <v>74</v>
      </c>
      <c r="J14707">
        <f t="shared" si="1145"/>
        <v>1</v>
      </c>
      <c r="K14707" s="7">
        <f t="shared" si="1146"/>
        <v>0.8569444444444444</v>
      </c>
      <c r="L14707" t="str">
        <f>IF(AND(K14707&lt;Sheet2!$A$3,K14707&gt;=Sheet2!$A$2),"Morning",IF(AND(K14707&gt;=Sheet2!$A$3,K14707&lt;Sheet2!$A$4),"Afternoon","Night"))</f>
        <v>Night</v>
      </c>
      <c r="M14707" t="str">
        <f t="shared" si="1147"/>
        <v>Friday</v>
      </c>
      <c r="N14707">
        <f t="shared" si="1148"/>
        <v>2020</v>
      </c>
      <c r="O14707">
        <f t="shared" si="1149"/>
        <v>11</v>
      </c>
    </row>
    <row r="14708" spans="1:15" x14ac:dyDescent="0.2">
      <c r="A14708" s="3" t="s">
        <v>29978</v>
      </c>
      <c r="B14708" s="6">
        <v>44162.856944444444</v>
      </c>
      <c r="C14708" s="6">
        <v>43902.451388888891</v>
      </c>
      <c r="D14708" s="4" t="s">
        <v>1165</v>
      </c>
      <c r="E14708" s="4" t="s">
        <v>77</v>
      </c>
      <c r="F14708" s="4" t="s">
        <v>30</v>
      </c>
      <c r="G14708" s="4" t="s">
        <v>72</v>
      </c>
      <c r="H14708" s="4" t="s">
        <v>29979</v>
      </c>
      <c r="I14708" s="4" t="s">
        <v>74</v>
      </c>
      <c r="J14708">
        <f t="shared" si="1145"/>
        <v>1</v>
      </c>
      <c r="K14708" s="7">
        <f t="shared" si="1146"/>
        <v>0.8569444444444444</v>
      </c>
      <c r="L14708" t="str">
        <f>IF(AND(K14708&lt;Sheet2!$A$3,K14708&gt;=Sheet2!$A$2),"Morning",IF(AND(K14708&gt;=Sheet2!$A$3,K14708&lt;Sheet2!$A$4),"Afternoon","Night"))</f>
        <v>Night</v>
      </c>
      <c r="M14708" t="str">
        <f t="shared" si="1147"/>
        <v>Friday</v>
      </c>
      <c r="N14708">
        <f t="shared" si="1148"/>
        <v>2020</v>
      </c>
      <c r="O14708">
        <f t="shared" si="1149"/>
        <v>11</v>
      </c>
    </row>
    <row r="14709" spans="1:15" x14ac:dyDescent="0.2">
      <c r="A14709" s="3" t="s">
        <v>29980</v>
      </c>
      <c r="B14709" s="6">
        <v>44162.885416666664</v>
      </c>
      <c r="C14709" s="6">
        <v>44162.885416666664</v>
      </c>
      <c r="D14709" s="4" t="s">
        <v>529</v>
      </c>
      <c r="E14709" s="4" t="s">
        <v>84</v>
      </c>
      <c r="F14709" s="4" t="s">
        <v>30</v>
      </c>
      <c r="G14709" s="4" t="s">
        <v>184</v>
      </c>
      <c r="H14709" s="4" t="s">
        <v>29981</v>
      </c>
      <c r="I14709" s="4" t="s">
        <v>74</v>
      </c>
      <c r="J14709">
        <f t="shared" si="1145"/>
        <v>1</v>
      </c>
      <c r="K14709" s="7">
        <f t="shared" si="1146"/>
        <v>0.88541666666666663</v>
      </c>
      <c r="L14709" t="str">
        <f>IF(AND(K14709&lt;Sheet2!$A$3,K14709&gt;=Sheet2!$A$2),"Morning",IF(AND(K14709&gt;=Sheet2!$A$3,K14709&lt;Sheet2!$A$4),"Afternoon","Night"))</f>
        <v>Night</v>
      </c>
      <c r="M14709" t="str">
        <f t="shared" si="1147"/>
        <v>Friday</v>
      </c>
      <c r="N14709">
        <f t="shared" si="1148"/>
        <v>2020</v>
      </c>
      <c r="O14709">
        <f t="shared" si="1149"/>
        <v>11</v>
      </c>
    </row>
    <row r="14710" spans="1:15" x14ac:dyDescent="0.2">
      <c r="A14710" s="3" t="s">
        <v>29982</v>
      </c>
      <c r="B14710" s="6">
        <v>44162.885416666664</v>
      </c>
      <c r="C14710" s="6">
        <v>43902.354166666664</v>
      </c>
      <c r="D14710" s="4" t="s">
        <v>529</v>
      </c>
      <c r="E14710" s="4" t="s">
        <v>84</v>
      </c>
      <c r="F14710" s="4" t="s">
        <v>30</v>
      </c>
      <c r="G14710" s="4" t="s">
        <v>184</v>
      </c>
      <c r="H14710" s="4" t="s">
        <v>29983</v>
      </c>
      <c r="I14710" s="4" t="s">
        <v>74</v>
      </c>
      <c r="J14710">
        <f t="shared" si="1145"/>
        <v>1</v>
      </c>
      <c r="K14710" s="7">
        <f t="shared" si="1146"/>
        <v>0.88541666666666663</v>
      </c>
      <c r="L14710" t="str">
        <f>IF(AND(K14710&lt;Sheet2!$A$3,K14710&gt;=Sheet2!$A$2),"Morning",IF(AND(K14710&gt;=Sheet2!$A$3,K14710&lt;Sheet2!$A$4),"Afternoon","Night"))</f>
        <v>Night</v>
      </c>
      <c r="M14710" t="str">
        <f t="shared" si="1147"/>
        <v>Friday</v>
      </c>
      <c r="N14710">
        <f t="shared" si="1148"/>
        <v>2020</v>
      </c>
      <c r="O14710">
        <f t="shared" si="1149"/>
        <v>11</v>
      </c>
    </row>
    <row r="14711" spans="1:15" x14ac:dyDescent="0.2">
      <c r="A14711" s="3" t="s">
        <v>29984</v>
      </c>
      <c r="B14711" s="6">
        <v>44162.886111111111</v>
      </c>
      <c r="C14711" s="6">
        <v>44162.886111111111</v>
      </c>
      <c r="D14711" s="4" t="s">
        <v>727</v>
      </c>
      <c r="E14711" s="4" t="s">
        <v>84</v>
      </c>
      <c r="F14711" s="4" t="s">
        <v>30</v>
      </c>
      <c r="G14711" s="4" t="s">
        <v>1079</v>
      </c>
      <c r="H14711" s="4" t="s">
        <v>29985</v>
      </c>
      <c r="I14711" s="4" t="s">
        <v>74</v>
      </c>
      <c r="J14711">
        <f t="shared" si="1145"/>
        <v>1</v>
      </c>
      <c r="K14711" s="7">
        <f t="shared" si="1146"/>
        <v>0.88611111111111107</v>
      </c>
      <c r="L14711" t="str">
        <f>IF(AND(K14711&lt;Sheet2!$A$3,K14711&gt;=Sheet2!$A$2),"Morning",IF(AND(K14711&gt;=Sheet2!$A$3,K14711&lt;Sheet2!$A$4),"Afternoon","Night"))</f>
        <v>Night</v>
      </c>
      <c r="M14711" t="str">
        <f t="shared" si="1147"/>
        <v>Friday</v>
      </c>
      <c r="N14711">
        <f t="shared" si="1148"/>
        <v>2020</v>
      </c>
      <c r="O14711">
        <f t="shared" si="1149"/>
        <v>11</v>
      </c>
    </row>
    <row r="14712" spans="1:15" x14ac:dyDescent="0.2">
      <c r="A14712" s="3" t="s">
        <v>29986</v>
      </c>
      <c r="B14712" s="6">
        <v>44162.886111111111</v>
      </c>
      <c r="C14712" s="6">
        <v>43902.368055555555</v>
      </c>
      <c r="D14712" s="4" t="s">
        <v>727</v>
      </c>
      <c r="E14712" s="4" t="s">
        <v>84</v>
      </c>
      <c r="F14712" s="4" t="s">
        <v>30</v>
      </c>
      <c r="G14712" s="4" t="s">
        <v>1079</v>
      </c>
      <c r="H14712" s="4" t="s">
        <v>29987</v>
      </c>
      <c r="I14712" s="4" t="s">
        <v>74</v>
      </c>
      <c r="J14712">
        <f t="shared" si="1145"/>
        <v>1</v>
      </c>
      <c r="K14712" s="7">
        <f t="shared" si="1146"/>
        <v>0.88611111111111107</v>
      </c>
      <c r="L14712" t="str">
        <f>IF(AND(K14712&lt;Sheet2!$A$3,K14712&gt;=Sheet2!$A$2),"Morning",IF(AND(K14712&gt;=Sheet2!$A$3,K14712&lt;Sheet2!$A$4),"Afternoon","Night"))</f>
        <v>Night</v>
      </c>
      <c r="M14712" t="str">
        <f t="shared" si="1147"/>
        <v>Friday</v>
      </c>
      <c r="N14712">
        <f t="shared" si="1148"/>
        <v>2020</v>
      </c>
      <c r="O14712">
        <f t="shared" si="1149"/>
        <v>11</v>
      </c>
    </row>
    <row r="14713" spans="1:15" x14ac:dyDescent="0.2">
      <c r="A14713" s="3" t="s">
        <v>29988</v>
      </c>
      <c r="B14713" s="6">
        <v>44162.899305555555</v>
      </c>
      <c r="C14713" s="6">
        <v>44162.899305555555</v>
      </c>
      <c r="D14713" s="4" t="s">
        <v>739</v>
      </c>
      <c r="E14713" s="4" t="s">
        <v>84</v>
      </c>
      <c r="F14713" s="4" t="s">
        <v>30</v>
      </c>
      <c r="G14713" s="4" t="s">
        <v>78</v>
      </c>
      <c r="H14713" s="4" t="s">
        <v>29989</v>
      </c>
      <c r="I14713" s="4" t="s">
        <v>74</v>
      </c>
      <c r="J14713">
        <f t="shared" si="1145"/>
        <v>1</v>
      </c>
      <c r="K14713" s="7">
        <f t="shared" si="1146"/>
        <v>0.89930555555555547</v>
      </c>
      <c r="L14713" t="str">
        <f>IF(AND(K14713&lt;Sheet2!$A$3,K14713&gt;=Sheet2!$A$2),"Morning",IF(AND(K14713&gt;=Sheet2!$A$3,K14713&lt;Sheet2!$A$4),"Afternoon","Night"))</f>
        <v>Night</v>
      </c>
      <c r="M14713" t="str">
        <f t="shared" si="1147"/>
        <v>Friday</v>
      </c>
      <c r="N14713">
        <f t="shared" si="1148"/>
        <v>2020</v>
      </c>
      <c r="O14713">
        <f t="shared" si="1149"/>
        <v>11</v>
      </c>
    </row>
    <row r="14714" spans="1:15" x14ac:dyDescent="0.2">
      <c r="A14714" s="3" t="s">
        <v>29990</v>
      </c>
      <c r="B14714" s="6">
        <v>44162.899305555555</v>
      </c>
      <c r="C14714" s="6">
        <v>43902.365277777775</v>
      </c>
      <c r="D14714" s="4" t="s">
        <v>739</v>
      </c>
      <c r="E14714" s="4" t="s">
        <v>84</v>
      </c>
      <c r="F14714" s="4" t="s">
        <v>30</v>
      </c>
      <c r="G14714" s="4" t="s">
        <v>78</v>
      </c>
      <c r="H14714" s="4" t="s">
        <v>29991</v>
      </c>
      <c r="I14714" s="4" t="s">
        <v>74</v>
      </c>
      <c r="J14714">
        <f t="shared" si="1145"/>
        <v>1</v>
      </c>
      <c r="K14714" s="7">
        <f t="shared" si="1146"/>
        <v>0.89930555555555547</v>
      </c>
      <c r="L14714" t="str">
        <f>IF(AND(K14714&lt;Sheet2!$A$3,K14714&gt;=Sheet2!$A$2),"Morning",IF(AND(K14714&gt;=Sheet2!$A$3,K14714&lt;Sheet2!$A$4),"Afternoon","Night"))</f>
        <v>Night</v>
      </c>
      <c r="M14714" t="str">
        <f t="shared" si="1147"/>
        <v>Friday</v>
      </c>
      <c r="N14714">
        <f t="shared" si="1148"/>
        <v>2020</v>
      </c>
      <c r="O14714">
        <f t="shared" si="1149"/>
        <v>11</v>
      </c>
    </row>
    <row r="14715" spans="1:15" x14ac:dyDescent="0.2">
      <c r="A14715" s="3" t="s">
        <v>29992</v>
      </c>
      <c r="B14715" s="6">
        <v>44162.9</v>
      </c>
      <c r="C14715" s="6">
        <v>44162.9</v>
      </c>
      <c r="D14715" s="4" t="s">
        <v>1734</v>
      </c>
      <c r="E14715" s="4" t="s">
        <v>84</v>
      </c>
      <c r="F14715" s="4" t="s">
        <v>71</v>
      </c>
      <c r="G14715" s="4" t="s">
        <v>566</v>
      </c>
      <c r="H14715" s="4" t="s">
        <v>29993</v>
      </c>
      <c r="I14715" s="4" t="s">
        <v>74</v>
      </c>
      <c r="J14715">
        <f t="shared" si="1145"/>
        <v>1</v>
      </c>
      <c r="K14715" s="7">
        <f t="shared" si="1146"/>
        <v>0.9</v>
      </c>
      <c r="L14715" t="str">
        <f>IF(AND(K14715&lt;Sheet2!$A$3,K14715&gt;=Sheet2!$A$2),"Morning",IF(AND(K14715&gt;=Sheet2!$A$3,K14715&lt;Sheet2!$A$4),"Afternoon","Night"))</f>
        <v>Night</v>
      </c>
      <c r="M14715" t="str">
        <f t="shared" si="1147"/>
        <v>Friday</v>
      </c>
      <c r="N14715">
        <f t="shared" si="1148"/>
        <v>2020</v>
      </c>
      <c r="O14715">
        <f t="shared" si="1149"/>
        <v>11</v>
      </c>
    </row>
    <row r="14716" spans="1:15" x14ac:dyDescent="0.2">
      <c r="A14716" s="3" t="s">
        <v>29994</v>
      </c>
      <c r="B14716" s="6">
        <v>44162.9</v>
      </c>
      <c r="C14716" s="6">
        <v>43902.393055555556</v>
      </c>
      <c r="D14716" s="4" t="s">
        <v>1734</v>
      </c>
      <c r="E14716" s="4" t="s">
        <v>84</v>
      </c>
      <c r="F14716" s="4" t="s">
        <v>71</v>
      </c>
      <c r="G14716" s="4" t="s">
        <v>566</v>
      </c>
      <c r="H14716" s="4" t="s">
        <v>29995</v>
      </c>
      <c r="I14716" s="4" t="s">
        <v>74</v>
      </c>
      <c r="J14716">
        <f t="shared" si="1145"/>
        <v>1</v>
      </c>
      <c r="K14716" s="7">
        <f t="shared" si="1146"/>
        <v>0.9</v>
      </c>
      <c r="L14716" t="str">
        <f>IF(AND(K14716&lt;Sheet2!$A$3,K14716&gt;=Sheet2!$A$2),"Morning",IF(AND(K14716&gt;=Sheet2!$A$3,K14716&lt;Sheet2!$A$4),"Afternoon","Night"))</f>
        <v>Night</v>
      </c>
      <c r="M14716" t="str">
        <f t="shared" si="1147"/>
        <v>Friday</v>
      </c>
      <c r="N14716">
        <f t="shared" si="1148"/>
        <v>2020</v>
      </c>
      <c r="O14716">
        <f t="shared" si="1149"/>
        <v>11</v>
      </c>
    </row>
    <row r="14717" spans="1:15" x14ac:dyDescent="0.2">
      <c r="A14717" s="3" t="s">
        <v>29996</v>
      </c>
      <c r="B14717" s="6">
        <v>44162.9</v>
      </c>
      <c r="C14717" s="6">
        <v>44162.9</v>
      </c>
      <c r="D14717" s="4" t="s">
        <v>783</v>
      </c>
      <c r="E14717" s="4" t="s">
        <v>84</v>
      </c>
      <c r="F14717" s="4" t="s">
        <v>71</v>
      </c>
      <c r="G14717" s="4" t="s">
        <v>19</v>
      </c>
      <c r="H14717" s="4" t="s">
        <v>29997</v>
      </c>
      <c r="I14717" s="4" t="s">
        <v>74</v>
      </c>
      <c r="J14717">
        <f t="shared" si="1145"/>
        <v>1</v>
      </c>
      <c r="K14717" s="7">
        <f t="shared" si="1146"/>
        <v>0.9</v>
      </c>
      <c r="L14717" t="str">
        <f>IF(AND(K14717&lt;Sheet2!$A$3,K14717&gt;=Sheet2!$A$2),"Morning",IF(AND(K14717&gt;=Sheet2!$A$3,K14717&lt;Sheet2!$A$4),"Afternoon","Night"))</f>
        <v>Night</v>
      </c>
      <c r="M14717" t="str">
        <f t="shared" si="1147"/>
        <v>Friday</v>
      </c>
      <c r="N14717">
        <f t="shared" si="1148"/>
        <v>2020</v>
      </c>
      <c r="O14717">
        <f t="shared" si="1149"/>
        <v>11</v>
      </c>
    </row>
    <row r="14718" spans="1:15" x14ac:dyDescent="0.2">
      <c r="A14718" s="3" t="s">
        <v>29998</v>
      </c>
      <c r="B14718" s="6">
        <v>44162.9</v>
      </c>
      <c r="C14718" s="6">
        <v>43902.390972222223</v>
      </c>
      <c r="D14718" s="4" t="s">
        <v>783</v>
      </c>
      <c r="E14718" s="4" t="s">
        <v>84</v>
      </c>
      <c r="F14718" s="4" t="s">
        <v>71</v>
      </c>
      <c r="G14718" s="4" t="s">
        <v>19</v>
      </c>
      <c r="H14718" s="4" t="s">
        <v>29999</v>
      </c>
      <c r="I14718" s="4" t="s">
        <v>74</v>
      </c>
      <c r="J14718">
        <f t="shared" si="1145"/>
        <v>1</v>
      </c>
      <c r="K14718" s="7">
        <f t="shared" si="1146"/>
        <v>0.9</v>
      </c>
      <c r="L14718" t="str">
        <f>IF(AND(K14718&lt;Sheet2!$A$3,K14718&gt;=Sheet2!$A$2),"Morning",IF(AND(K14718&gt;=Sheet2!$A$3,K14718&lt;Sheet2!$A$4),"Afternoon","Night"))</f>
        <v>Night</v>
      </c>
      <c r="M14718" t="str">
        <f t="shared" si="1147"/>
        <v>Friday</v>
      </c>
      <c r="N14718">
        <f t="shared" si="1148"/>
        <v>2020</v>
      </c>
      <c r="O14718">
        <f t="shared" si="1149"/>
        <v>11</v>
      </c>
    </row>
    <row r="14719" spans="1:15" x14ac:dyDescent="0.2">
      <c r="A14719" s="3" t="s">
        <v>30000</v>
      </c>
      <c r="B14719" s="6">
        <v>44163.285416666666</v>
      </c>
      <c r="C14719" s="6">
        <v>44163.285416666666</v>
      </c>
      <c r="D14719" s="4" t="s">
        <v>1996</v>
      </c>
      <c r="E14719" s="4" t="s">
        <v>10</v>
      </c>
      <c r="F14719" s="4" t="s">
        <v>11</v>
      </c>
      <c r="G14719" s="4" t="s">
        <v>72</v>
      </c>
      <c r="H14719" s="4" t="s">
        <v>30001</v>
      </c>
      <c r="I14719" s="4" t="s">
        <v>74</v>
      </c>
      <c r="J14719">
        <f t="shared" si="1145"/>
        <v>1</v>
      </c>
      <c r="K14719" s="7">
        <f t="shared" si="1146"/>
        <v>0.28541666666666665</v>
      </c>
      <c r="L14719" t="str">
        <f>IF(AND(K14719&lt;Sheet2!$A$3,K14719&gt;=Sheet2!$A$2),"Morning",IF(AND(K14719&gt;=Sheet2!$A$3,K14719&lt;Sheet2!$A$4),"Afternoon","Night"))</f>
        <v>Morning</v>
      </c>
      <c r="M14719" t="str">
        <f t="shared" si="1147"/>
        <v>Saturday</v>
      </c>
      <c r="N14719">
        <f t="shared" si="1148"/>
        <v>2020</v>
      </c>
      <c r="O14719">
        <f t="shared" si="1149"/>
        <v>11</v>
      </c>
    </row>
    <row r="14720" spans="1:15" x14ac:dyDescent="0.2">
      <c r="A14720" s="3" t="s">
        <v>30002</v>
      </c>
      <c r="B14720" s="6">
        <v>44163.285416666666</v>
      </c>
      <c r="C14720" s="6">
        <v>44164.491666666669</v>
      </c>
      <c r="D14720" s="4" t="s">
        <v>1996</v>
      </c>
      <c r="E14720" s="4" t="s">
        <v>10</v>
      </c>
      <c r="F14720" s="4" t="s">
        <v>11</v>
      </c>
      <c r="G14720" s="4" t="s">
        <v>72</v>
      </c>
      <c r="H14720" s="4" t="s">
        <v>30003</v>
      </c>
      <c r="I14720" s="4" t="s">
        <v>74</v>
      </c>
      <c r="J14720">
        <f t="shared" si="1145"/>
        <v>1</v>
      </c>
      <c r="K14720" s="7">
        <f t="shared" si="1146"/>
        <v>0.28541666666666665</v>
      </c>
      <c r="L14720" t="str">
        <f>IF(AND(K14720&lt;Sheet2!$A$3,K14720&gt;=Sheet2!$A$2),"Morning",IF(AND(K14720&gt;=Sheet2!$A$3,K14720&lt;Sheet2!$A$4),"Afternoon","Night"))</f>
        <v>Morning</v>
      </c>
      <c r="M14720" t="str">
        <f t="shared" si="1147"/>
        <v>Saturday</v>
      </c>
      <c r="N14720">
        <f t="shared" si="1148"/>
        <v>2020</v>
      </c>
      <c r="O14720">
        <f t="shared" si="1149"/>
        <v>11</v>
      </c>
    </row>
    <row r="14721" spans="1:15" x14ac:dyDescent="0.2">
      <c r="A14721" s="3" t="s">
        <v>30004</v>
      </c>
      <c r="B14721" s="6">
        <v>44163.369444444441</v>
      </c>
      <c r="C14721" s="6">
        <v>44163.369444444441</v>
      </c>
      <c r="D14721" s="4" t="s">
        <v>16</v>
      </c>
      <c r="E14721" s="4" t="s">
        <v>10</v>
      </c>
      <c r="F14721" s="4" t="s">
        <v>508</v>
      </c>
      <c r="G14721" s="4" t="s">
        <v>108</v>
      </c>
      <c r="H14721" s="4" t="s">
        <v>30005</v>
      </c>
      <c r="I14721" s="4" t="s">
        <v>74</v>
      </c>
      <c r="J14721">
        <f t="shared" si="1145"/>
        <v>1</v>
      </c>
      <c r="K14721" s="7">
        <f t="shared" si="1146"/>
        <v>0.36944444444444446</v>
      </c>
      <c r="L14721" t="str">
        <f>IF(AND(K14721&lt;Sheet2!$A$3,K14721&gt;=Sheet2!$A$2),"Morning",IF(AND(K14721&gt;=Sheet2!$A$3,K14721&lt;Sheet2!$A$4),"Afternoon","Night"))</f>
        <v>Morning</v>
      </c>
      <c r="M14721" t="str">
        <f t="shared" si="1147"/>
        <v>Saturday</v>
      </c>
      <c r="N14721">
        <f t="shared" si="1148"/>
        <v>2020</v>
      </c>
      <c r="O14721">
        <f t="shared" si="1149"/>
        <v>11</v>
      </c>
    </row>
    <row r="14722" spans="1:15" x14ac:dyDescent="0.2">
      <c r="A14722" s="3" t="s">
        <v>30006</v>
      </c>
      <c r="B14722" s="6">
        <v>44163.369444444441</v>
      </c>
      <c r="C14722" s="6">
        <v>44164.711805555555</v>
      </c>
      <c r="D14722" s="4" t="s">
        <v>16</v>
      </c>
      <c r="E14722" s="4" t="s">
        <v>10</v>
      </c>
      <c r="F14722" s="4" t="s">
        <v>508</v>
      </c>
      <c r="G14722" s="4" t="s">
        <v>108</v>
      </c>
      <c r="H14722" s="4" t="s">
        <v>30007</v>
      </c>
      <c r="I14722" s="4" t="s">
        <v>74</v>
      </c>
      <c r="J14722">
        <f t="shared" si="1145"/>
        <v>1</v>
      </c>
      <c r="K14722" s="7">
        <f t="shared" si="1146"/>
        <v>0.36944444444444446</v>
      </c>
      <c r="L14722" t="str">
        <f>IF(AND(K14722&lt;Sheet2!$A$3,K14722&gt;=Sheet2!$A$2),"Morning",IF(AND(K14722&gt;=Sheet2!$A$3,K14722&lt;Sheet2!$A$4),"Afternoon","Night"))</f>
        <v>Morning</v>
      </c>
      <c r="M14722" t="str">
        <f t="shared" si="1147"/>
        <v>Saturday</v>
      </c>
      <c r="N14722">
        <f t="shared" si="1148"/>
        <v>2020</v>
      </c>
      <c r="O14722">
        <f t="shared" si="1149"/>
        <v>11</v>
      </c>
    </row>
    <row r="14723" spans="1:15" x14ac:dyDescent="0.2">
      <c r="A14723" s="3" t="s">
        <v>30008</v>
      </c>
      <c r="B14723" s="6">
        <v>44163.513194444444</v>
      </c>
      <c r="C14723" s="6">
        <v>44163.513194444444</v>
      </c>
      <c r="D14723" s="4" t="s">
        <v>2272</v>
      </c>
      <c r="E14723" s="4" t="s">
        <v>10</v>
      </c>
      <c r="F14723" s="4" t="s">
        <v>30</v>
      </c>
      <c r="G14723" s="4" t="s">
        <v>671</v>
      </c>
      <c r="H14723" s="4" t="s">
        <v>30009</v>
      </c>
      <c r="I14723" s="4" t="s">
        <v>74</v>
      </c>
      <c r="J14723">
        <f t="shared" ref="J14723:J14786" si="1150">COUNTA(B14723)</f>
        <v>1</v>
      </c>
      <c r="K14723" s="7">
        <f t="shared" ref="K14723:K14786" si="1151">TIME(HOUR(B14723),MINUTE(B14723),SECOND(B14723))</f>
        <v>0.5131944444444444</v>
      </c>
      <c r="L14723" t="str">
        <f>IF(AND(K14723&lt;Sheet2!$A$3,K14723&gt;=Sheet2!$A$2),"Morning",IF(AND(K14723&gt;=Sheet2!$A$3,K14723&lt;Sheet2!$A$4),"Afternoon","Night"))</f>
        <v>Afternoon</v>
      </c>
      <c r="M14723" t="str">
        <f t="shared" ref="M14723:M14786" si="1152">TEXT(B14723,"dddd")</f>
        <v>Saturday</v>
      </c>
      <c r="N14723">
        <f t="shared" ref="N14723:N14786" si="1153">YEAR(B14723)</f>
        <v>2020</v>
      </c>
      <c r="O14723">
        <f t="shared" ref="O14723:O14786" si="1154">MONTH(B14723)</f>
        <v>11</v>
      </c>
    </row>
    <row r="14724" spans="1:15" x14ac:dyDescent="0.2">
      <c r="A14724" s="3" t="s">
        <v>30010</v>
      </c>
      <c r="B14724" s="6">
        <v>44163.513194444444</v>
      </c>
      <c r="C14724" s="6">
        <v>44164.692361111112</v>
      </c>
      <c r="D14724" s="4" t="s">
        <v>2272</v>
      </c>
      <c r="E14724" s="4" t="s">
        <v>10</v>
      </c>
      <c r="F14724" s="4" t="s">
        <v>30</v>
      </c>
      <c r="G14724" s="4" t="s">
        <v>671</v>
      </c>
      <c r="H14724" s="4" t="s">
        <v>30011</v>
      </c>
      <c r="I14724" s="4" t="s">
        <v>74</v>
      </c>
      <c r="J14724">
        <f t="shared" si="1150"/>
        <v>1</v>
      </c>
      <c r="K14724" s="7">
        <f t="shared" si="1151"/>
        <v>0.5131944444444444</v>
      </c>
      <c r="L14724" t="str">
        <f>IF(AND(K14724&lt;Sheet2!$A$3,K14724&gt;=Sheet2!$A$2),"Morning",IF(AND(K14724&gt;=Sheet2!$A$3,K14724&lt;Sheet2!$A$4),"Afternoon","Night"))</f>
        <v>Afternoon</v>
      </c>
      <c r="M14724" t="str">
        <f t="shared" si="1152"/>
        <v>Saturday</v>
      </c>
      <c r="N14724">
        <f t="shared" si="1153"/>
        <v>2020</v>
      </c>
      <c r="O14724">
        <f t="shared" si="1154"/>
        <v>11</v>
      </c>
    </row>
    <row r="14725" spans="1:15" x14ac:dyDescent="0.2">
      <c r="A14725" s="3" t="s">
        <v>30012</v>
      </c>
      <c r="B14725" s="6">
        <v>44164.445833333331</v>
      </c>
      <c r="C14725" s="6">
        <v>44164.445833333331</v>
      </c>
      <c r="D14725" s="4" t="s">
        <v>262</v>
      </c>
      <c r="E14725" s="4" t="s">
        <v>10</v>
      </c>
      <c r="F14725" s="4" t="s">
        <v>159</v>
      </c>
      <c r="G14725" s="4" t="s">
        <v>147</v>
      </c>
      <c r="H14725" s="4" t="s">
        <v>30013</v>
      </c>
      <c r="I14725" s="4" t="s">
        <v>74</v>
      </c>
      <c r="J14725">
        <f t="shared" si="1150"/>
        <v>1</v>
      </c>
      <c r="K14725" s="7">
        <f t="shared" si="1151"/>
        <v>0.4458333333333333</v>
      </c>
      <c r="L14725" t="str">
        <f>IF(AND(K14725&lt;Sheet2!$A$3,K14725&gt;=Sheet2!$A$2),"Morning",IF(AND(K14725&gt;=Sheet2!$A$3,K14725&lt;Sheet2!$A$4),"Afternoon","Night"))</f>
        <v>Morning</v>
      </c>
      <c r="M14725" t="str">
        <f t="shared" si="1152"/>
        <v>Sunday</v>
      </c>
      <c r="N14725">
        <f t="shared" si="1153"/>
        <v>2020</v>
      </c>
      <c r="O14725">
        <f t="shared" si="1154"/>
        <v>11</v>
      </c>
    </row>
    <row r="14726" spans="1:15" x14ac:dyDescent="0.2">
      <c r="A14726" s="3" t="s">
        <v>30014</v>
      </c>
      <c r="B14726" s="6">
        <v>44164.564583333333</v>
      </c>
      <c r="C14726" s="6">
        <v>43872.529166666667</v>
      </c>
      <c r="D14726" s="4" t="s">
        <v>950</v>
      </c>
      <c r="E14726" s="4" t="s">
        <v>10</v>
      </c>
      <c r="F14726" s="4" t="s">
        <v>114</v>
      </c>
      <c r="G14726" s="4" t="s">
        <v>72</v>
      </c>
      <c r="H14726" s="4" t="s">
        <v>30015</v>
      </c>
      <c r="I14726" s="4" t="s">
        <v>74</v>
      </c>
      <c r="J14726">
        <f t="shared" si="1150"/>
        <v>1</v>
      </c>
      <c r="K14726" s="7">
        <f t="shared" si="1151"/>
        <v>0.56458333333333333</v>
      </c>
      <c r="L14726" t="str">
        <f>IF(AND(K14726&lt;Sheet2!$A$3,K14726&gt;=Sheet2!$A$2),"Morning",IF(AND(K14726&gt;=Sheet2!$A$3,K14726&lt;Sheet2!$A$4),"Afternoon","Night"))</f>
        <v>Afternoon</v>
      </c>
      <c r="M14726" t="str">
        <f t="shared" si="1152"/>
        <v>Sunday</v>
      </c>
      <c r="N14726">
        <f t="shared" si="1153"/>
        <v>2020</v>
      </c>
      <c r="O14726">
        <f t="shared" si="1154"/>
        <v>11</v>
      </c>
    </row>
    <row r="14727" spans="1:15" x14ac:dyDescent="0.2">
      <c r="A14727" s="3" t="s">
        <v>30016</v>
      </c>
      <c r="B14727" s="6">
        <v>44164.564583333333</v>
      </c>
      <c r="C14727" s="6">
        <v>44164.564583333333</v>
      </c>
      <c r="D14727" s="4" t="s">
        <v>950</v>
      </c>
      <c r="E14727" s="4" t="s">
        <v>10</v>
      </c>
      <c r="F14727" s="4" t="s">
        <v>114</v>
      </c>
      <c r="G14727" s="4" t="s">
        <v>72</v>
      </c>
      <c r="H14727" s="4" t="s">
        <v>30017</v>
      </c>
      <c r="I14727" s="4" t="s">
        <v>74</v>
      </c>
      <c r="J14727">
        <f t="shared" si="1150"/>
        <v>1</v>
      </c>
      <c r="K14727" s="7">
        <f t="shared" si="1151"/>
        <v>0.56458333333333333</v>
      </c>
      <c r="L14727" t="str">
        <f>IF(AND(K14727&lt;Sheet2!$A$3,K14727&gt;=Sheet2!$A$2),"Morning",IF(AND(K14727&gt;=Sheet2!$A$3,K14727&lt;Sheet2!$A$4),"Afternoon","Night"))</f>
        <v>Afternoon</v>
      </c>
      <c r="M14727" t="str">
        <f t="shared" si="1152"/>
        <v>Sunday</v>
      </c>
      <c r="N14727">
        <f t="shared" si="1153"/>
        <v>2020</v>
      </c>
      <c r="O14727">
        <f t="shared" si="1154"/>
        <v>11</v>
      </c>
    </row>
    <row r="14728" spans="1:15" x14ac:dyDescent="0.2">
      <c r="A14728" s="3" t="s">
        <v>30018</v>
      </c>
      <c r="B14728" s="6">
        <v>44164.576388888891</v>
      </c>
      <c r="C14728" s="6">
        <v>44164.576388888891</v>
      </c>
      <c r="D14728" s="4" t="s">
        <v>1204</v>
      </c>
      <c r="E14728" s="4" t="s">
        <v>10</v>
      </c>
      <c r="F14728" s="4" t="s">
        <v>30</v>
      </c>
      <c r="G14728" s="4" t="s">
        <v>72</v>
      </c>
      <c r="H14728" s="4" t="s">
        <v>30019</v>
      </c>
      <c r="I14728" s="4" t="s">
        <v>74</v>
      </c>
      <c r="J14728">
        <f t="shared" si="1150"/>
        <v>1</v>
      </c>
      <c r="K14728" s="7">
        <f t="shared" si="1151"/>
        <v>0.57638888888888895</v>
      </c>
      <c r="L14728" t="str">
        <f>IF(AND(K14728&lt;Sheet2!$A$3,K14728&gt;=Sheet2!$A$2),"Morning",IF(AND(K14728&gt;=Sheet2!$A$3,K14728&lt;Sheet2!$A$4),"Afternoon","Night"))</f>
        <v>Afternoon</v>
      </c>
      <c r="M14728" t="str">
        <f t="shared" si="1152"/>
        <v>Sunday</v>
      </c>
      <c r="N14728">
        <f t="shared" si="1153"/>
        <v>2020</v>
      </c>
      <c r="O14728">
        <f t="shared" si="1154"/>
        <v>11</v>
      </c>
    </row>
    <row r="14729" spans="1:15" x14ac:dyDescent="0.2">
      <c r="A14729" s="3" t="s">
        <v>30020</v>
      </c>
      <c r="B14729" s="6">
        <v>44164.604166666664</v>
      </c>
      <c r="C14729" s="6">
        <v>44164.604166666664</v>
      </c>
      <c r="D14729" s="4" t="s">
        <v>842</v>
      </c>
      <c r="E14729" s="4" t="s">
        <v>74</v>
      </c>
      <c r="F14729" s="4" t="s">
        <v>74</v>
      </c>
      <c r="G14729" s="4" t="s">
        <v>72</v>
      </c>
      <c r="H14729" s="4" t="s">
        <v>30021</v>
      </c>
      <c r="I14729" s="4" t="s">
        <v>74</v>
      </c>
      <c r="J14729">
        <f t="shared" si="1150"/>
        <v>1</v>
      </c>
      <c r="K14729" s="7">
        <f t="shared" si="1151"/>
        <v>0.60416666666666663</v>
      </c>
      <c r="L14729" t="str">
        <f>IF(AND(K14729&lt;Sheet2!$A$3,K14729&gt;=Sheet2!$A$2),"Morning",IF(AND(K14729&gt;=Sheet2!$A$3,K14729&lt;Sheet2!$A$4),"Afternoon","Night"))</f>
        <v>Afternoon</v>
      </c>
      <c r="M14729" t="str">
        <f t="shared" si="1152"/>
        <v>Sunday</v>
      </c>
      <c r="N14729">
        <f t="shared" si="1153"/>
        <v>2020</v>
      </c>
      <c r="O14729">
        <f t="shared" si="1154"/>
        <v>11</v>
      </c>
    </row>
    <row r="14730" spans="1:15" x14ac:dyDescent="0.2">
      <c r="A14730" s="3" t="s">
        <v>30022</v>
      </c>
      <c r="B14730" s="6">
        <v>44164.670138888891</v>
      </c>
      <c r="C14730" s="6">
        <v>44164.670138888891</v>
      </c>
      <c r="D14730" s="4" t="s">
        <v>241</v>
      </c>
      <c r="E14730" s="4" t="s">
        <v>74</v>
      </c>
      <c r="F14730" s="4" t="s">
        <v>74</v>
      </c>
      <c r="G14730" s="4" t="s">
        <v>72</v>
      </c>
      <c r="H14730" s="4" t="s">
        <v>30023</v>
      </c>
      <c r="I14730" s="4" t="s">
        <v>74</v>
      </c>
      <c r="J14730">
        <f t="shared" si="1150"/>
        <v>1</v>
      </c>
      <c r="K14730" s="7">
        <f t="shared" si="1151"/>
        <v>0.67013888888888884</v>
      </c>
      <c r="L14730" t="str">
        <f>IF(AND(K14730&lt;Sheet2!$A$3,K14730&gt;=Sheet2!$A$2),"Morning",IF(AND(K14730&gt;=Sheet2!$A$3,K14730&lt;Sheet2!$A$4),"Afternoon","Night"))</f>
        <v>Afternoon</v>
      </c>
      <c r="M14730" t="str">
        <f t="shared" si="1152"/>
        <v>Sunday</v>
      </c>
      <c r="N14730">
        <f t="shared" si="1153"/>
        <v>2020</v>
      </c>
      <c r="O14730">
        <f t="shared" si="1154"/>
        <v>11</v>
      </c>
    </row>
    <row r="14731" spans="1:15" x14ac:dyDescent="0.2">
      <c r="A14731" s="3" t="s">
        <v>30024</v>
      </c>
      <c r="B14731" s="6">
        <v>44164.811111111114</v>
      </c>
      <c r="C14731" s="6">
        <v>44164.811111111114</v>
      </c>
      <c r="D14731" s="4" t="s">
        <v>119</v>
      </c>
      <c r="E14731" s="4" t="s">
        <v>74</v>
      </c>
      <c r="F14731" s="4" t="s">
        <v>74</v>
      </c>
      <c r="G14731" s="4" t="s">
        <v>72</v>
      </c>
      <c r="H14731" s="4" t="s">
        <v>30025</v>
      </c>
      <c r="I14731" s="4" t="s">
        <v>74</v>
      </c>
      <c r="J14731">
        <f t="shared" si="1150"/>
        <v>1</v>
      </c>
      <c r="K14731" s="7">
        <f t="shared" si="1151"/>
        <v>0.81111111111111101</v>
      </c>
      <c r="L14731" t="str">
        <f>IF(AND(K14731&lt;Sheet2!$A$3,K14731&gt;=Sheet2!$A$2),"Morning",IF(AND(K14731&gt;=Sheet2!$A$3,K14731&lt;Sheet2!$A$4),"Afternoon","Night"))</f>
        <v>Night</v>
      </c>
      <c r="M14731" t="str">
        <f t="shared" si="1152"/>
        <v>Sunday</v>
      </c>
      <c r="N14731">
        <f t="shared" si="1153"/>
        <v>2020</v>
      </c>
      <c r="O14731">
        <f t="shared" si="1154"/>
        <v>11</v>
      </c>
    </row>
    <row r="14732" spans="1:15" x14ac:dyDescent="0.2">
      <c r="A14732" s="3" t="s">
        <v>30026</v>
      </c>
      <c r="B14732" s="6">
        <v>44164.918749999997</v>
      </c>
      <c r="C14732" s="6">
        <v>44164.918749999997</v>
      </c>
      <c r="D14732" s="4" t="s">
        <v>22070</v>
      </c>
      <c r="E14732" s="4" t="s">
        <v>17</v>
      </c>
      <c r="F14732" s="4" t="s">
        <v>11</v>
      </c>
      <c r="G14732" s="4" t="s">
        <v>72</v>
      </c>
      <c r="H14732" s="4" t="s">
        <v>30027</v>
      </c>
      <c r="I14732" s="4" t="s">
        <v>74</v>
      </c>
      <c r="J14732">
        <f t="shared" si="1150"/>
        <v>1</v>
      </c>
      <c r="K14732" s="7">
        <f t="shared" si="1151"/>
        <v>0.91875000000000007</v>
      </c>
      <c r="L14732" t="str">
        <f>IF(AND(K14732&lt;Sheet2!$A$3,K14732&gt;=Sheet2!$A$2),"Morning",IF(AND(K14732&gt;=Sheet2!$A$3,K14732&lt;Sheet2!$A$4),"Afternoon","Night"))</f>
        <v>Night</v>
      </c>
      <c r="M14732" t="str">
        <f t="shared" si="1152"/>
        <v>Sunday</v>
      </c>
      <c r="N14732">
        <f t="shared" si="1153"/>
        <v>2020</v>
      </c>
      <c r="O14732">
        <f t="shared" si="1154"/>
        <v>11</v>
      </c>
    </row>
    <row r="14733" spans="1:15" x14ac:dyDescent="0.2">
      <c r="A14733" s="3" t="s">
        <v>30028</v>
      </c>
      <c r="B14733" s="6">
        <v>44164.918749999997</v>
      </c>
      <c r="C14733" s="6">
        <v>43902.401388888888</v>
      </c>
      <c r="D14733" s="4" t="s">
        <v>22070</v>
      </c>
      <c r="E14733" s="4" t="s">
        <v>17</v>
      </c>
      <c r="F14733" s="4" t="s">
        <v>11</v>
      </c>
      <c r="G14733" s="4" t="s">
        <v>72</v>
      </c>
      <c r="H14733" s="4" t="s">
        <v>30029</v>
      </c>
      <c r="I14733" s="4" t="s">
        <v>74</v>
      </c>
      <c r="J14733">
        <f t="shared" si="1150"/>
        <v>1</v>
      </c>
      <c r="K14733" s="7">
        <f t="shared" si="1151"/>
        <v>0.91875000000000007</v>
      </c>
      <c r="L14733" t="str">
        <f>IF(AND(K14733&lt;Sheet2!$A$3,K14733&gt;=Sheet2!$A$2),"Morning",IF(AND(K14733&gt;=Sheet2!$A$3,K14733&lt;Sheet2!$A$4),"Afternoon","Night"))</f>
        <v>Night</v>
      </c>
      <c r="M14733" t="str">
        <f t="shared" si="1152"/>
        <v>Sunday</v>
      </c>
      <c r="N14733">
        <f t="shared" si="1153"/>
        <v>2020</v>
      </c>
      <c r="O14733">
        <f t="shared" si="1154"/>
        <v>11</v>
      </c>
    </row>
    <row r="14734" spans="1:15" x14ac:dyDescent="0.2">
      <c r="A14734" s="3" t="s">
        <v>30030</v>
      </c>
      <c r="B14734" s="6">
        <v>44164.925000000003</v>
      </c>
      <c r="C14734" s="6">
        <v>44164.925000000003</v>
      </c>
      <c r="D14734" s="4" t="s">
        <v>45</v>
      </c>
      <c r="E14734" s="4" t="s">
        <v>17</v>
      </c>
      <c r="F14734" s="4" t="s">
        <v>30</v>
      </c>
      <c r="G14734" s="4" t="s">
        <v>492</v>
      </c>
      <c r="H14734" s="4" t="s">
        <v>30031</v>
      </c>
      <c r="I14734" s="4" t="s">
        <v>74</v>
      </c>
      <c r="J14734">
        <f t="shared" si="1150"/>
        <v>1</v>
      </c>
      <c r="K14734" s="7">
        <f t="shared" si="1151"/>
        <v>0.92499999999999993</v>
      </c>
      <c r="L14734" t="str">
        <f>IF(AND(K14734&lt;Sheet2!$A$3,K14734&gt;=Sheet2!$A$2),"Morning",IF(AND(K14734&gt;=Sheet2!$A$3,K14734&lt;Sheet2!$A$4),"Afternoon","Night"))</f>
        <v>Night</v>
      </c>
      <c r="M14734" t="str">
        <f t="shared" si="1152"/>
        <v>Sunday</v>
      </c>
      <c r="N14734">
        <f t="shared" si="1153"/>
        <v>2020</v>
      </c>
      <c r="O14734">
        <f t="shared" si="1154"/>
        <v>11</v>
      </c>
    </row>
    <row r="14735" spans="1:15" x14ac:dyDescent="0.2">
      <c r="A14735" s="3" t="s">
        <v>30032</v>
      </c>
      <c r="B14735" s="6">
        <v>44164.925000000003</v>
      </c>
      <c r="C14735" s="6">
        <v>44165.729166666664</v>
      </c>
      <c r="D14735" s="4" t="s">
        <v>45</v>
      </c>
      <c r="E14735" s="4" t="s">
        <v>17</v>
      </c>
      <c r="F14735" s="4" t="s">
        <v>30</v>
      </c>
      <c r="G14735" s="4" t="s">
        <v>492</v>
      </c>
      <c r="H14735" s="4" t="s">
        <v>30033</v>
      </c>
      <c r="I14735" s="4" t="s">
        <v>74</v>
      </c>
      <c r="J14735">
        <f t="shared" si="1150"/>
        <v>1</v>
      </c>
      <c r="K14735" s="7">
        <f t="shared" si="1151"/>
        <v>0.92499999999999993</v>
      </c>
      <c r="L14735" t="str">
        <f>IF(AND(K14735&lt;Sheet2!$A$3,K14735&gt;=Sheet2!$A$2),"Morning",IF(AND(K14735&gt;=Sheet2!$A$3,K14735&lt;Sheet2!$A$4),"Afternoon","Night"))</f>
        <v>Night</v>
      </c>
      <c r="M14735" t="str">
        <f t="shared" si="1152"/>
        <v>Sunday</v>
      </c>
      <c r="N14735">
        <f t="shared" si="1153"/>
        <v>2020</v>
      </c>
      <c r="O14735">
        <f t="shared" si="1154"/>
        <v>11</v>
      </c>
    </row>
    <row r="14736" spans="1:15" x14ac:dyDescent="0.2">
      <c r="A14736" s="3" t="s">
        <v>30034</v>
      </c>
      <c r="B14736" s="6">
        <v>44165.294444444444</v>
      </c>
      <c r="C14736" s="6">
        <v>44165.294444444444</v>
      </c>
      <c r="D14736" s="4" t="s">
        <v>40</v>
      </c>
      <c r="E14736" s="4" t="s">
        <v>10</v>
      </c>
      <c r="F14736" s="4" t="s">
        <v>74</v>
      </c>
      <c r="G14736" s="4" t="s">
        <v>12</v>
      </c>
      <c r="H14736" s="4" t="s">
        <v>30035</v>
      </c>
      <c r="I14736" s="4" t="s">
        <v>74</v>
      </c>
      <c r="J14736">
        <f t="shared" si="1150"/>
        <v>1</v>
      </c>
      <c r="K14736" s="7">
        <f t="shared" si="1151"/>
        <v>0.29444444444444445</v>
      </c>
      <c r="L14736" t="str">
        <f>IF(AND(K14736&lt;Sheet2!$A$3,K14736&gt;=Sheet2!$A$2),"Morning",IF(AND(K14736&gt;=Sheet2!$A$3,K14736&lt;Sheet2!$A$4),"Afternoon","Night"))</f>
        <v>Morning</v>
      </c>
      <c r="M14736" t="str">
        <f t="shared" si="1152"/>
        <v>Monday</v>
      </c>
      <c r="N14736">
        <f t="shared" si="1153"/>
        <v>2020</v>
      </c>
      <c r="O14736">
        <f t="shared" si="1154"/>
        <v>11</v>
      </c>
    </row>
    <row r="14737" spans="1:15" x14ac:dyDescent="0.2">
      <c r="A14737" s="3" t="s">
        <v>30036</v>
      </c>
      <c r="B14737" s="6">
        <v>44165.720833333333</v>
      </c>
      <c r="C14737" s="6">
        <v>44165.720833333333</v>
      </c>
      <c r="D14737" s="4" t="s">
        <v>842</v>
      </c>
      <c r="E14737" s="4" t="s">
        <v>10</v>
      </c>
      <c r="F14737" s="4" t="s">
        <v>923</v>
      </c>
      <c r="G14737" s="4" t="s">
        <v>4175</v>
      </c>
      <c r="H14737" s="4" t="s">
        <v>30037</v>
      </c>
      <c r="I14737" s="4" t="s">
        <v>74</v>
      </c>
      <c r="J14737">
        <f t="shared" si="1150"/>
        <v>1</v>
      </c>
      <c r="K14737" s="7">
        <f t="shared" si="1151"/>
        <v>0.72083333333333333</v>
      </c>
      <c r="L14737" t="str">
        <f>IF(AND(K14737&lt;Sheet2!$A$3,K14737&gt;=Sheet2!$A$2),"Morning",IF(AND(K14737&gt;=Sheet2!$A$3,K14737&lt;Sheet2!$A$4),"Afternoon","Night"))</f>
        <v>Afternoon</v>
      </c>
      <c r="M14737" t="str">
        <f t="shared" si="1152"/>
        <v>Monday</v>
      </c>
      <c r="N14737">
        <f t="shared" si="1153"/>
        <v>2020</v>
      </c>
      <c r="O14737">
        <f t="shared" si="1154"/>
        <v>11</v>
      </c>
    </row>
    <row r="14738" spans="1:15" x14ac:dyDescent="0.2">
      <c r="A14738" s="3" t="s">
        <v>30038</v>
      </c>
      <c r="B14738" s="6">
        <v>44165.720833333333</v>
      </c>
      <c r="C14738" s="6">
        <v>44165.720833333333</v>
      </c>
      <c r="D14738" s="4" t="s">
        <v>57</v>
      </c>
      <c r="E14738" s="4" t="s">
        <v>10</v>
      </c>
      <c r="F14738" s="4" t="s">
        <v>30</v>
      </c>
      <c r="G14738" s="4" t="s">
        <v>72</v>
      </c>
      <c r="H14738" s="4" t="s">
        <v>30039</v>
      </c>
      <c r="I14738" s="4" t="s">
        <v>74</v>
      </c>
      <c r="J14738">
        <f t="shared" si="1150"/>
        <v>1</v>
      </c>
      <c r="K14738" s="7">
        <f t="shared" si="1151"/>
        <v>0.72083333333333333</v>
      </c>
      <c r="L14738" t="str">
        <f>IF(AND(K14738&lt;Sheet2!$A$3,K14738&gt;=Sheet2!$A$2),"Morning",IF(AND(K14738&gt;=Sheet2!$A$3,K14738&lt;Sheet2!$A$4),"Afternoon","Night"))</f>
        <v>Afternoon</v>
      </c>
      <c r="M14738" t="str">
        <f t="shared" si="1152"/>
        <v>Monday</v>
      </c>
      <c r="N14738">
        <f t="shared" si="1153"/>
        <v>2020</v>
      </c>
      <c r="O14738">
        <f t="shared" si="1154"/>
        <v>11</v>
      </c>
    </row>
    <row r="14739" spans="1:15" x14ac:dyDescent="0.2">
      <c r="A14739" s="3" t="s">
        <v>30040</v>
      </c>
      <c r="B14739" s="6">
        <v>44165.880555555559</v>
      </c>
      <c r="C14739" s="6">
        <v>44165.880555555559</v>
      </c>
      <c r="D14739" s="4" t="s">
        <v>140</v>
      </c>
      <c r="E14739" s="4" t="s">
        <v>18</v>
      </c>
      <c r="F14739" s="4" t="s">
        <v>30</v>
      </c>
      <c r="G14739" s="4" t="s">
        <v>1604</v>
      </c>
      <c r="H14739" s="4" t="s">
        <v>30041</v>
      </c>
      <c r="I14739" s="4" t="s">
        <v>74</v>
      </c>
      <c r="J14739">
        <f t="shared" si="1150"/>
        <v>1</v>
      </c>
      <c r="K14739" s="7">
        <f t="shared" si="1151"/>
        <v>0.88055555555555554</v>
      </c>
      <c r="L14739" t="str">
        <f>IF(AND(K14739&lt;Sheet2!$A$3,K14739&gt;=Sheet2!$A$2),"Morning",IF(AND(K14739&gt;=Sheet2!$A$3,K14739&lt;Sheet2!$A$4),"Afternoon","Night"))</f>
        <v>Night</v>
      </c>
      <c r="M14739" t="str">
        <f t="shared" si="1152"/>
        <v>Monday</v>
      </c>
      <c r="N14739">
        <f t="shared" si="1153"/>
        <v>2020</v>
      </c>
      <c r="O14739">
        <f t="shared" si="1154"/>
        <v>11</v>
      </c>
    </row>
    <row r="14740" spans="1:15" x14ac:dyDescent="0.2">
      <c r="A14740" s="3" t="s">
        <v>30042</v>
      </c>
      <c r="B14740" s="6">
        <v>44165.880555555559</v>
      </c>
      <c r="C14740" s="6">
        <v>43842.691666666666</v>
      </c>
      <c r="D14740" s="4" t="s">
        <v>140</v>
      </c>
      <c r="E14740" s="4" t="s">
        <v>18</v>
      </c>
      <c r="F14740" s="4" t="s">
        <v>30</v>
      </c>
      <c r="G14740" s="4" t="s">
        <v>1604</v>
      </c>
      <c r="H14740" s="4" t="s">
        <v>30043</v>
      </c>
      <c r="I14740" s="4" t="s">
        <v>74</v>
      </c>
      <c r="J14740">
        <f t="shared" si="1150"/>
        <v>1</v>
      </c>
      <c r="K14740" s="7">
        <f t="shared" si="1151"/>
        <v>0.88055555555555554</v>
      </c>
      <c r="L14740" t="str">
        <f>IF(AND(K14740&lt;Sheet2!$A$3,K14740&gt;=Sheet2!$A$2),"Morning",IF(AND(K14740&gt;=Sheet2!$A$3,K14740&lt;Sheet2!$A$4),"Afternoon","Night"))</f>
        <v>Night</v>
      </c>
      <c r="M14740" t="str">
        <f t="shared" si="1152"/>
        <v>Monday</v>
      </c>
      <c r="N14740">
        <f t="shared" si="1153"/>
        <v>2020</v>
      </c>
      <c r="O14740">
        <f t="shared" si="1154"/>
        <v>11</v>
      </c>
    </row>
    <row r="14741" spans="1:15" x14ac:dyDescent="0.2">
      <c r="A14741" s="3" t="s">
        <v>30044</v>
      </c>
      <c r="B14741" s="6">
        <v>44165.910416666666</v>
      </c>
      <c r="C14741" s="6">
        <v>44165.910416666666</v>
      </c>
      <c r="D14741" s="4" t="s">
        <v>1239</v>
      </c>
      <c r="E14741" s="4" t="s">
        <v>77</v>
      </c>
      <c r="F14741" s="4" t="s">
        <v>464</v>
      </c>
      <c r="G14741" s="4" t="s">
        <v>734</v>
      </c>
      <c r="H14741" s="4" t="s">
        <v>30045</v>
      </c>
      <c r="I14741" s="4" t="s">
        <v>74</v>
      </c>
      <c r="J14741">
        <f t="shared" si="1150"/>
        <v>1</v>
      </c>
      <c r="K14741" s="7">
        <f t="shared" si="1151"/>
        <v>0.91041666666666676</v>
      </c>
      <c r="L14741" t="str">
        <f>IF(AND(K14741&lt;Sheet2!$A$3,K14741&gt;=Sheet2!$A$2),"Morning",IF(AND(K14741&gt;=Sheet2!$A$3,K14741&lt;Sheet2!$A$4),"Afternoon","Night"))</f>
        <v>Night</v>
      </c>
      <c r="M14741" t="str">
        <f t="shared" si="1152"/>
        <v>Monday</v>
      </c>
      <c r="N14741">
        <f t="shared" si="1153"/>
        <v>2020</v>
      </c>
      <c r="O14741">
        <f t="shared" si="1154"/>
        <v>11</v>
      </c>
    </row>
    <row r="14742" spans="1:15" x14ac:dyDescent="0.2">
      <c r="A14742" s="3" t="s">
        <v>30046</v>
      </c>
      <c r="B14742" s="6">
        <v>44165.910416666666</v>
      </c>
      <c r="C14742" s="6">
        <v>43842.690972222219</v>
      </c>
      <c r="D14742" s="4" t="s">
        <v>1239</v>
      </c>
      <c r="E14742" s="4" t="s">
        <v>77</v>
      </c>
      <c r="F14742" s="4" t="s">
        <v>464</v>
      </c>
      <c r="G14742" s="4" t="s">
        <v>734</v>
      </c>
      <c r="H14742" s="4" t="s">
        <v>30047</v>
      </c>
      <c r="I14742" s="4" t="s">
        <v>74</v>
      </c>
      <c r="J14742">
        <f t="shared" si="1150"/>
        <v>1</v>
      </c>
      <c r="K14742" s="7">
        <f t="shared" si="1151"/>
        <v>0.91041666666666676</v>
      </c>
      <c r="L14742" t="str">
        <f>IF(AND(K14742&lt;Sheet2!$A$3,K14742&gt;=Sheet2!$A$2),"Morning",IF(AND(K14742&gt;=Sheet2!$A$3,K14742&lt;Sheet2!$A$4),"Afternoon","Night"))</f>
        <v>Night</v>
      </c>
      <c r="M14742" t="str">
        <f t="shared" si="1152"/>
        <v>Monday</v>
      </c>
      <c r="N14742">
        <f t="shared" si="1153"/>
        <v>2020</v>
      </c>
      <c r="O14742">
        <f t="shared" si="1154"/>
        <v>11</v>
      </c>
    </row>
    <row r="14743" spans="1:15" x14ac:dyDescent="0.2">
      <c r="A14743" s="3" t="s">
        <v>30048</v>
      </c>
      <c r="B14743" s="6">
        <v>44165.921527777777</v>
      </c>
      <c r="C14743" s="6">
        <v>44165.921527777777</v>
      </c>
      <c r="D14743" s="4" t="s">
        <v>1010</v>
      </c>
      <c r="E14743" s="4" t="s">
        <v>77</v>
      </c>
      <c r="F14743" s="4" t="s">
        <v>30</v>
      </c>
      <c r="G14743" s="4" t="s">
        <v>72</v>
      </c>
      <c r="H14743" s="4" t="s">
        <v>30049</v>
      </c>
      <c r="I14743" s="4" t="s">
        <v>74</v>
      </c>
      <c r="J14743">
        <f t="shared" si="1150"/>
        <v>1</v>
      </c>
      <c r="K14743" s="7">
        <f t="shared" si="1151"/>
        <v>0.92152777777777783</v>
      </c>
      <c r="L14743" t="str">
        <f>IF(AND(K14743&lt;Sheet2!$A$3,K14743&gt;=Sheet2!$A$2),"Morning",IF(AND(K14743&gt;=Sheet2!$A$3,K14743&lt;Sheet2!$A$4),"Afternoon","Night"))</f>
        <v>Night</v>
      </c>
      <c r="M14743" t="str">
        <f t="shared" si="1152"/>
        <v>Monday</v>
      </c>
      <c r="N14743">
        <f t="shared" si="1153"/>
        <v>2020</v>
      </c>
      <c r="O14743">
        <f t="shared" si="1154"/>
        <v>11</v>
      </c>
    </row>
    <row r="14744" spans="1:15" x14ac:dyDescent="0.2">
      <c r="A14744" s="3" t="s">
        <v>30050</v>
      </c>
      <c r="B14744" s="6">
        <v>44165.921527777777</v>
      </c>
      <c r="C14744" s="6">
        <v>43842.688888888886</v>
      </c>
      <c r="D14744" s="4" t="s">
        <v>1010</v>
      </c>
      <c r="E14744" s="4" t="s">
        <v>77</v>
      </c>
      <c r="F14744" s="4" t="s">
        <v>30</v>
      </c>
      <c r="G14744" s="4" t="s">
        <v>72</v>
      </c>
      <c r="H14744" s="4" t="s">
        <v>30051</v>
      </c>
      <c r="I14744" s="4" t="s">
        <v>74</v>
      </c>
      <c r="J14744">
        <f t="shared" si="1150"/>
        <v>1</v>
      </c>
      <c r="K14744" s="7">
        <f t="shared" si="1151"/>
        <v>0.92152777777777783</v>
      </c>
      <c r="L14744" t="str">
        <f>IF(AND(K14744&lt;Sheet2!$A$3,K14744&gt;=Sheet2!$A$2),"Morning",IF(AND(K14744&gt;=Sheet2!$A$3,K14744&lt;Sheet2!$A$4),"Afternoon","Night"))</f>
        <v>Night</v>
      </c>
      <c r="M14744" t="str">
        <f t="shared" si="1152"/>
        <v>Monday</v>
      </c>
      <c r="N14744">
        <f t="shared" si="1153"/>
        <v>2020</v>
      </c>
      <c r="O14744">
        <f t="shared" si="1154"/>
        <v>11</v>
      </c>
    </row>
    <row r="14745" spans="1:15" x14ac:dyDescent="0.2">
      <c r="A14745" s="3" t="s">
        <v>30052</v>
      </c>
      <c r="B14745" s="6">
        <v>43842.447916666664</v>
      </c>
      <c r="C14745" s="6">
        <v>43842.447916666664</v>
      </c>
      <c r="D14745" s="4" t="s">
        <v>119</v>
      </c>
      <c r="E14745" s="4" t="s">
        <v>74</v>
      </c>
      <c r="F14745" s="4" t="s">
        <v>74</v>
      </c>
      <c r="G14745" s="4" t="s">
        <v>72</v>
      </c>
      <c r="H14745" s="4" t="s">
        <v>30053</v>
      </c>
      <c r="I14745" s="4" t="s">
        <v>74</v>
      </c>
      <c r="J14745">
        <f t="shared" si="1150"/>
        <v>1</v>
      </c>
      <c r="K14745" s="7">
        <f t="shared" si="1151"/>
        <v>0.44791666666666669</v>
      </c>
      <c r="L14745" t="str">
        <f>IF(AND(K14745&lt;Sheet2!$A$3,K14745&gt;=Sheet2!$A$2),"Morning",IF(AND(K14745&gt;=Sheet2!$A$3,K14745&lt;Sheet2!$A$4),"Afternoon","Night"))</f>
        <v>Morning</v>
      </c>
      <c r="M14745" t="str">
        <f t="shared" si="1152"/>
        <v>Sunday</v>
      </c>
      <c r="N14745">
        <f t="shared" si="1153"/>
        <v>2020</v>
      </c>
      <c r="O14745">
        <f t="shared" si="1154"/>
        <v>1</v>
      </c>
    </row>
    <row r="14746" spans="1:15" x14ac:dyDescent="0.2">
      <c r="A14746" s="3" t="s">
        <v>30054</v>
      </c>
      <c r="B14746" s="6">
        <v>43842.456944444442</v>
      </c>
      <c r="C14746" s="6">
        <v>43842.456944444442</v>
      </c>
      <c r="D14746" s="4" t="s">
        <v>119</v>
      </c>
      <c r="E14746" s="4" t="s">
        <v>74</v>
      </c>
      <c r="F14746" s="4" t="s">
        <v>74</v>
      </c>
      <c r="G14746" s="4" t="s">
        <v>72</v>
      </c>
      <c r="H14746" s="4" t="s">
        <v>30055</v>
      </c>
      <c r="I14746" s="4" t="s">
        <v>74</v>
      </c>
      <c r="J14746">
        <f t="shared" si="1150"/>
        <v>1</v>
      </c>
      <c r="K14746" s="7">
        <f t="shared" si="1151"/>
        <v>0.45694444444444443</v>
      </c>
      <c r="L14746" t="str">
        <f>IF(AND(K14746&lt;Sheet2!$A$3,K14746&gt;=Sheet2!$A$2),"Morning",IF(AND(K14746&gt;=Sheet2!$A$3,K14746&lt;Sheet2!$A$4),"Afternoon","Night"))</f>
        <v>Morning</v>
      </c>
      <c r="M14746" t="str">
        <f t="shared" si="1152"/>
        <v>Sunday</v>
      </c>
      <c r="N14746">
        <f t="shared" si="1153"/>
        <v>2020</v>
      </c>
      <c r="O14746">
        <f t="shared" si="1154"/>
        <v>1</v>
      </c>
    </row>
    <row r="14747" spans="1:15" x14ac:dyDescent="0.2">
      <c r="A14747" s="3" t="s">
        <v>30056</v>
      </c>
      <c r="B14747" s="6">
        <v>43842.477777777778</v>
      </c>
      <c r="C14747" s="6">
        <v>43842.477777777778</v>
      </c>
      <c r="D14747" s="4" t="s">
        <v>950</v>
      </c>
      <c r="E14747" s="4" t="s">
        <v>74</v>
      </c>
      <c r="F14747" s="4" t="s">
        <v>74</v>
      </c>
      <c r="G14747" s="4" t="s">
        <v>108</v>
      </c>
      <c r="H14747" s="4" t="s">
        <v>30057</v>
      </c>
      <c r="I14747" s="4" t="s">
        <v>74</v>
      </c>
      <c r="J14747">
        <f t="shared" si="1150"/>
        <v>1</v>
      </c>
      <c r="K14747" s="7">
        <f t="shared" si="1151"/>
        <v>0.4777777777777778</v>
      </c>
      <c r="L14747" t="str">
        <f>IF(AND(K14747&lt;Sheet2!$A$3,K14747&gt;=Sheet2!$A$2),"Morning",IF(AND(K14747&gt;=Sheet2!$A$3,K14747&lt;Sheet2!$A$4),"Afternoon","Night"))</f>
        <v>Morning</v>
      </c>
      <c r="M14747" t="str">
        <f t="shared" si="1152"/>
        <v>Sunday</v>
      </c>
      <c r="N14747">
        <f t="shared" si="1153"/>
        <v>2020</v>
      </c>
      <c r="O14747">
        <f t="shared" si="1154"/>
        <v>1</v>
      </c>
    </row>
    <row r="14748" spans="1:15" x14ac:dyDescent="0.2">
      <c r="A14748" s="3" t="s">
        <v>30058</v>
      </c>
      <c r="B14748" s="6">
        <v>43873.916666666664</v>
      </c>
      <c r="C14748" s="6">
        <v>43873.916666666664</v>
      </c>
      <c r="D14748" s="4" t="s">
        <v>1135</v>
      </c>
      <c r="E14748" s="4" t="s">
        <v>17</v>
      </c>
      <c r="F14748" s="4" t="s">
        <v>71</v>
      </c>
      <c r="G14748" s="4" t="s">
        <v>72</v>
      </c>
      <c r="H14748" s="4" t="s">
        <v>30059</v>
      </c>
      <c r="I14748" s="4" t="s">
        <v>74</v>
      </c>
      <c r="J14748">
        <f t="shared" si="1150"/>
        <v>1</v>
      </c>
      <c r="K14748" s="7">
        <f t="shared" si="1151"/>
        <v>0.91666666666666663</v>
      </c>
      <c r="L14748" t="str">
        <f>IF(AND(K14748&lt;Sheet2!$A$3,K14748&gt;=Sheet2!$A$2),"Morning",IF(AND(K14748&gt;=Sheet2!$A$3,K14748&lt;Sheet2!$A$4),"Afternoon","Night"))</f>
        <v>Night</v>
      </c>
      <c r="M14748" t="str">
        <f t="shared" si="1152"/>
        <v>Wednesday</v>
      </c>
      <c r="N14748">
        <f t="shared" si="1153"/>
        <v>2020</v>
      </c>
      <c r="O14748">
        <f t="shared" si="1154"/>
        <v>2</v>
      </c>
    </row>
    <row r="14749" spans="1:15" x14ac:dyDescent="0.2">
      <c r="A14749" s="3" t="s">
        <v>30060</v>
      </c>
      <c r="B14749" s="6">
        <v>43873.916666666664</v>
      </c>
      <c r="C14749" s="6">
        <v>44055.698611111111</v>
      </c>
      <c r="D14749" s="4" t="s">
        <v>1135</v>
      </c>
      <c r="E14749" s="4" t="s">
        <v>17</v>
      </c>
      <c r="F14749" s="4" t="s">
        <v>71</v>
      </c>
      <c r="G14749" s="4" t="s">
        <v>72</v>
      </c>
      <c r="H14749" s="4" t="s">
        <v>30061</v>
      </c>
      <c r="I14749" s="4" t="s">
        <v>74</v>
      </c>
      <c r="J14749">
        <f t="shared" si="1150"/>
        <v>1</v>
      </c>
      <c r="K14749" s="7">
        <f t="shared" si="1151"/>
        <v>0.91666666666666663</v>
      </c>
      <c r="L14749" t="str">
        <f>IF(AND(K14749&lt;Sheet2!$A$3,K14749&gt;=Sheet2!$A$2),"Morning",IF(AND(K14749&gt;=Sheet2!$A$3,K14749&lt;Sheet2!$A$4),"Afternoon","Night"))</f>
        <v>Night</v>
      </c>
      <c r="M14749" t="str">
        <f t="shared" si="1152"/>
        <v>Wednesday</v>
      </c>
      <c r="N14749">
        <f t="shared" si="1153"/>
        <v>2020</v>
      </c>
      <c r="O14749">
        <f t="shared" si="1154"/>
        <v>2</v>
      </c>
    </row>
    <row r="14750" spans="1:15" x14ac:dyDescent="0.2">
      <c r="A14750" s="3" t="s">
        <v>30062</v>
      </c>
      <c r="B14750" s="6">
        <v>43902.376388888886</v>
      </c>
      <c r="C14750" s="6">
        <v>43902.376388888886</v>
      </c>
      <c r="D14750" s="4" t="s">
        <v>96</v>
      </c>
      <c r="E14750" s="4" t="s">
        <v>10</v>
      </c>
      <c r="F14750" s="4" t="s">
        <v>71</v>
      </c>
      <c r="G14750" s="4" t="s">
        <v>12</v>
      </c>
      <c r="H14750" s="4" t="s">
        <v>30063</v>
      </c>
      <c r="I14750" s="4" t="s">
        <v>74</v>
      </c>
      <c r="J14750">
        <f t="shared" si="1150"/>
        <v>1</v>
      </c>
      <c r="K14750" s="7">
        <f t="shared" si="1151"/>
        <v>0.37638888888888888</v>
      </c>
      <c r="L14750" t="str">
        <f>IF(AND(K14750&lt;Sheet2!$A$3,K14750&gt;=Sheet2!$A$2),"Morning",IF(AND(K14750&gt;=Sheet2!$A$3,K14750&lt;Sheet2!$A$4),"Afternoon","Night"))</f>
        <v>Morning</v>
      </c>
      <c r="M14750" t="str">
        <f t="shared" si="1152"/>
        <v>Thursday</v>
      </c>
      <c r="N14750">
        <f t="shared" si="1153"/>
        <v>2020</v>
      </c>
      <c r="O14750">
        <f t="shared" si="1154"/>
        <v>3</v>
      </c>
    </row>
    <row r="14751" spans="1:15" x14ac:dyDescent="0.2">
      <c r="A14751" s="3" t="s">
        <v>30064</v>
      </c>
      <c r="B14751" s="6">
        <v>43902.897916666669</v>
      </c>
      <c r="C14751" s="6">
        <v>43902.897916666669</v>
      </c>
      <c r="D14751" s="4" t="s">
        <v>1295</v>
      </c>
      <c r="E14751" s="4" t="s">
        <v>77</v>
      </c>
      <c r="F14751" s="4" t="s">
        <v>30</v>
      </c>
      <c r="G14751" s="4" t="s">
        <v>12</v>
      </c>
      <c r="H14751" s="4" t="s">
        <v>30065</v>
      </c>
      <c r="I14751" s="4" t="s">
        <v>74</v>
      </c>
      <c r="J14751">
        <f t="shared" si="1150"/>
        <v>1</v>
      </c>
      <c r="K14751" s="7">
        <f t="shared" si="1151"/>
        <v>0.8979166666666667</v>
      </c>
      <c r="L14751" t="str">
        <f>IF(AND(K14751&lt;Sheet2!$A$3,K14751&gt;=Sheet2!$A$2),"Morning",IF(AND(K14751&gt;=Sheet2!$A$3,K14751&lt;Sheet2!$A$4),"Afternoon","Night"))</f>
        <v>Night</v>
      </c>
      <c r="M14751" t="str">
        <f t="shared" si="1152"/>
        <v>Thursday</v>
      </c>
      <c r="N14751">
        <f t="shared" si="1153"/>
        <v>2020</v>
      </c>
      <c r="O14751">
        <f t="shared" si="1154"/>
        <v>3</v>
      </c>
    </row>
    <row r="14752" spans="1:15" x14ac:dyDescent="0.2">
      <c r="A14752" s="3" t="s">
        <v>30066</v>
      </c>
      <c r="B14752" s="6">
        <v>43902.897916666669</v>
      </c>
      <c r="C14752" s="6">
        <v>43963.647222222222</v>
      </c>
      <c r="D14752" s="4" t="s">
        <v>1295</v>
      </c>
      <c r="E14752" s="4" t="s">
        <v>77</v>
      </c>
      <c r="F14752" s="4" t="s">
        <v>30</v>
      </c>
      <c r="G14752" s="4" t="s">
        <v>12</v>
      </c>
      <c r="H14752" s="4" t="s">
        <v>30067</v>
      </c>
      <c r="I14752" s="4" t="s">
        <v>74</v>
      </c>
      <c r="J14752">
        <f t="shared" si="1150"/>
        <v>1</v>
      </c>
      <c r="K14752" s="7">
        <f t="shared" si="1151"/>
        <v>0.8979166666666667</v>
      </c>
      <c r="L14752" t="str">
        <f>IF(AND(K14752&lt;Sheet2!$A$3,K14752&gt;=Sheet2!$A$2),"Morning",IF(AND(K14752&gt;=Sheet2!$A$3,K14752&lt;Sheet2!$A$4),"Afternoon","Night"))</f>
        <v>Night</v>
      </c>
      <c r="M14752" t="str">
        <f t="shared" si="1152"/>
        <v>Thursday</v>
      </c>
      <c r="N14752">
        <f t="shared" si="1153"/>
        <v>2020</v>
      </c>
      <c r="O14752">
        <f t="shared" si="1154"/>
        <v>3</v>
      </c>
    </row>
    <row r="14753" spans="1:15" x14ac:dyDescent="0.2">
      <c r="A14753" s="3" t="s">
        <v>30068</v>
      </c>
      <c r="B14753" s="6">
        <v>43933.486111111109</v>
      </c>
      <c r="C14753" s="6">
        <v>43933.486111111109</v>
      </c>
      <c r="D14753" s="4" t="s">
        <v>119</v>
      </c>
      <c r="E14753" s="4" t="s">
        <v>10</v>
      </c>
      <c r="F14753" s="4" t="s">
        <v>74</v>
      </c>
      <c r="G14753" s="4" t="s">
        <v>72</v>
      </c>
      <c r="H14753" s="4" t="s">
        <v>30069</v>
      </c>
      <c r="I14753" s="4" t="s">
        <v>74</v>
      </c>
      <c r="J14753">
        <f t="shared" si="1150"/>
        <v>1</v>
      </c>
      <c r="K14753" s="7">
        <f t="shared" si="1151"/>
        <v>0.4861111111111111</v>
      </c>
      <c r="L14753" t="str">
        <f>IF(AND(K14753&lt;Sheet2!$A$3,K14753&gt;=Sheet2!$A$2),"Morning",IF(AND(K14753&gt;=Sheet2!$A$3,K14753&lt;Sheet2!$A$4),"Afternoon","Night"))</f>
        <v>Morning</v>
      </c>
      <c r="M14753" t="str">
        <f t="shared" si="1152"/>
        <v>Sunday</v>
      </c>
      <c r="N14753">
        <f t="shared" si="1153"/>
        <v>2020</v>
      </c>
      <c r="O14753">
        <f t="shared" si="1154"/>
        <v>4</v>
      </c>
    </row>
    <row r="14754" spans="1:15" x14ac:dyDescent="0.2">
      <c r="A14754" s="3" t="s">
        <v>30070</v>
      </c>
      <c r="B14754" s="6">
        <v>43963.123611111114</v>
      </c>
      <c r="C14754" s="6">
        <v>43963.123611111114</v>
      </c>
      <c r="D14754" s="4" t="s">
        <v>638</v>
      </c>
      <c r="E14754" s="4" t="s">
        <v>17</v>
      </c>
      <c r="F14754" s="4" t="s">
        <v>30</v>
      </c>
      <c r="G14754" s="4" t="s">
        <v>12</v>
      </c>
      <c r="H14754" s="4" t="s">
        <v>30071</v>
      </c>
      <c r="I14754" s="4" t="s">
        <v>74</v>
      </c>
      <c r="J14754">
        <f t="shared" si="1150"/>
        <v>1</v>
      </c>
      <c r="K14754" s="7">
        <f t="shared" si="1151"/>
        <v>0.12361111111111112</v>
      </c>
      <c r="L14754" t="str">
        <f>IF(AND(K14754&lt;Sheet2!$A$3,K14754&gt;=Sheet2!$A$2),"Morning",IF(AND(K14754&gt;=Sheet2!$A$3,K14754&lt;Sheet2!$A$4),"Afternoon","Night"))</f>
        <v>Night</v>
      </c>
      <c r="M14754" t="str">
        <f t="shared" si="1152"/>
        <v>Tuesday</v>
      </c>
      <c r="N14754">
        <f t="shared" si="1153"/>
        <v>2020</v>
      </c>
      <c r="O14754">
        <f t="shared" si="1154"/>
        <v>5</v>
      </c>
    </row>
    <row r="14755" spans="1:15" x14ac:dyDescent="0.2">
      <c r="A14755" s="3" t="s">
        <v>30072</v>
      </c>
      <c r="B14755" s="6">
        <v>43963.123611111114</v>
      </c>
      <c r="C14755" s="6">
        <v>43963.615277777775</v>
      </c>
      <c r="D14755" s="4" t="s">
        <v>638</v>
      </c>
      <c r="E14755" s="4" t="s">
        <v>17</v>
      </c>
      <c r="F14755" s="4" t="s">
        <v>30</v>
      </c>
      <c r="G14755" s="4" t="s">
        <v>12</v>
      </c>
      <c r="H14755" s="4" t="s">
        <v>30073</v>
      </c>
      <c r="I14755" s="4" t="s">
        <v>74</v>
      </c>
      <c r="J14755">
        <f t="shared" si="1150"/>
        <v>1</v>
      </c>
      <c r="K14755" s="7">
        <f t="shared" si="1151"/>
        <v>0.12361111111111112</v>
      </c>
      <c r="L14755" t="str">
        <f>IF(AND(K14755&lt;Sheet2!$A$3,K14755&gt;=Sheet2!$A$2),"Morning",IF(AND(K14755&gt;=Sheet2!$A$3,K14755&lt;Sheet2!$A$4),"Afternoon","Night"))</f>
        <v>Night</v>
      </c>
      <c r="M14755" t="str">
        <f t="shared" si="1152"/>
        <v>Tuesday</v>
      </c>
      <c r="N14755">
        <f t="shared" si="1153"/>
        <v>2020</v>
      </c>
      <c r="O14755">
        <f t="shared" si="1154"/>
        <v>5</v>
      </c>
    </row>
    <row r="14756" spans="1:15" x14ac:dyDescent="0.2">
      <c r="A14756" s="3" t="s">
        <v>30074</v>
      </c>
      <c r="B14756" s="6">
        <v>43963.50277777778</v>
      </c>
      <c r="C14756" s="6">
        <v>43963.50277777778</v>
      </c>
      <c r="D14756" s="4" t="s">
        <v>35</v>
      </c>
      <c r="E14756" s="4" t="s">
        <v>10</v>
      </c>
      <c r="F14756" s="4" t="s">
        <v>11</v>
      </c>
      <c r="G14756" s="4" t="s">
        <v>12</v>
      </c>
      <c r="H14756" s="4" t="s">
        <v>30075</v>
      </c>
      <c r="I14756" s="4" t="s">
        <v>74</v>
      </c>
      <c r="J14756">
        <f t="shared" si="1150"/>
        <v>1</v>
      </c>
      <c r="K14756" s="7">
        <f t="shared" si="1151"/>
        <v>0.50277777777777777</v>
      </c>
      <c r="L14756" t="str">
        <f>IF(AND(K14756&lt;Sheet2!$A$3,K14756&gt;=Sheet2!$A$2),"Morning",IF(AND(K14756&gt;=Sheet2!$A$3,K14756&lt;Sheet2!$A$4),"Afternoon","Night"))</f>
        <v>Afternoon</v>
      </c>
      <c r="M14756" t="str">
        <f t="shared" si="1152"/>
        <v>Tuesday</v>
      </c>
      <c r="N14756">
        <f t="shared" si="1153"/>
        <v>2020</v>
      </c>
      <c r="O14756">
        <f t="shared" si="1154"/>
        <v>5</v>
      </c>
    </row>
    <row r="14757" spans="1:15" x14ac:dyDescent="0.2">
      <c r="A14757" s="3" t="s">
        <v>30076</v>
      </c>
      <c r="B14757" s="6">
        <v>43994.5</v>
      </c>
      <c r="C14757" s="6">
        <v>43994.5</v>
      </c>
      <c r="D14757" s="4" t="s">
        <v>119</v>
      </c>
      <c r="E14757" s="4" t="s">
        <v>10</v>
      </c>
      <c r="F14757" s="4" t="s">
        <v>74</v>
      </c>
      <c r="G14757" s="4" t="s">
        <v>72</v>
      </c>
      <c r="H14757" s="4" t="s">
        <v>30077</v>
      </c>
      <c r="I14757" s="4" t="s">
        <v>74</v>
      </c>
      <c r="J14757">
        <f t="shared" si="1150"/>
        <v>1</v>
      </c>
      <c r="K14757" s="7">
        <f t="shared" si="1151"/>
        <v>0.5</v>
      </c>
      <c r="L14757" t="str">
        <f>IF(AND(K14757&lt;Sheet2!$A$3,K14757&gt;=Sheet2!$A$2),"Morning",IF(AND(K14757&gt;=Sheet2!$A$3,K14757&lt;Sheet2!$A$4),"Afternoon","Night"))</f>
        <v>Afternoon</v>
      </c>
      <c r="M14757" t="str">
        <f t="shared" si="1152"/>
        <v>Friday</v>
      </c>
      <c r="N14757">
        <f t="shared" si="1153"/>
        <v>2020</v>
      </c>
      <c r="O14757">
        <f t="shared" si="1154"/>
        <v>6</v>
      </c>
    </row>
    <row r="14758" spans="1:15" x14ac:dyDescent="0.2">
      <c r="A14758" s="3" t="s">
        <v>30078</v>
      </c>
      <c r="B14758" s="6">
        <v>44024.327777777777</v>
      </c>
      <c r="C14758" s="6">
        <v>44024.327777777777</v>
      </c>
      <c r="D14758" s="4" t="s">
        <v>9729</v>
      </c>
      <c r="E14758" s="4" t="s">
        <v>10</v>
      </c>
      <c r="F14758" s="4" t="s">
        <v>11</v>
      </c>
      <c r="G14758" s="4" t="s">
        <v>12</v>
      </c>
      <c r="H14758" s="4" t="s">
        <v>30079</v>
      </c>
      <c r="I14758" s="4" t="s">
        <v>74</v>
      </c>
      <c r="J14758">
        <f t="shared" si="1150"/>
        <v>1</v>
      </c>
      <c r="K14758" s="7">
        <f t="shared" si="1151"/>
        <v>0.32777777777777778</v>
      </c>
      <c r="L14758" t="str">
        <f>IF(AND(K14758&lt;Sheet2!$A$3,K14758&gt;=Sheet2!$A$2),"Morning",IF(AND(K14758&gt;=Sheet2!$A$3,K14758&lt;Sheet2!$A$4),"Afternoon","Night"))</f>
        <v>Morning</v>
      </c>
      <c r="M14758" t="str">
        <f t="shared" si="1152"/>
        <v>Sunday</v>
      </c>
      <c r="N14758">
        <f t="shared" si="1153"/>
        <v>2020</v>
      </c>
      <c r="O14758">
        <f t="shared" si="1154"/>
        <v>7</v>
      </c>
    </row>
    <row r="14759" spans="1:15" x14ac:dyDescent="0.2">
      <c r="A14759" s="3" t="s">
        <v>30080</v>
      </c>
      <c r="B14759" s="6">
        <v>44024.327777777777</v>
      </c>
      <c r="C14759" s="6">
        <v>44055.420138888891</v>
      </c>
      <c r="D14759" s="4" t="s">
        <v>9729</v>
      </c>
      <c r="E14759" s="4" t="s">
        <v>10</v>
      </c>
      <c r="F14759" s="4" t="s">
        <v>11</v>
      </c>
      <c r="G14759" s="4" t="s">
        <v>12</v>
      </c>
      <c r="H14759" s="4" t="s">
        <v>30081</v>
      </c>
      <c r="I14759" s="4" t="s">
        <v>74</v>
      </c>
      <c r="J14759">
        <f t="shared" si="1150"/>
        <v>1</v>
      </c>
      <c r="K14759" s="7">
        <f t="shared" si="1151"/>
        <v>0.32777777777777778</v>
      </c>
      <c r="L14759" t="str">
        <f>IF(AND(K14759&lt;Sheet2!$A$3,K14759&gt;=Sheet2!$A$2),"Morning",IF(AND(K14759&gt;=Sheet2!$A$3,K14759&lt;Sheet2!$A$4),"Afternoon","Night"))</f>
        <v>Morning</v>
      </c>
      <c r="M14759" t="str">
        <f t="shared" si="1152"/>
        <v>Sunday</v>
      </c>
      <c r="N14759">
        <f t="shared" si="1153"/>
        <v>2020</v>
      </c>
      <c r="O14759">
        <f t="shared" si="1154"/>
        <v>7</v>
      </c>
    </row>
    <row r="14760" spans="1:15" x14ac:dyDescent="0.2">
      <c r="A14760" s="3" t="s">
        <v>30082</v>
      </c>
      <c r="B14760" s="6">
        <v>44024.677777777775</v>
      </c>
      <c r="C14760" s="6">
        <v>44024.677777777775</v>
      </c>
      <c r="D14760" s="4" t="s">
        <v>1465</v>
      </c>
      <c r="E14760" s="4" t="s">
        <v>18</v>
      </c>
      <c r="F14760" s="4" t="s">
        <v>12147</v>
      </c>
      <c r="G14760" s="4" t="s">
        <v>3962</v>
      </c>
      <c r="H14760" s="4" t="s">
        <v>30083</v>
      </c>
      <c r="I14760" s="4" t="s">
        <v>74</v>
      </c>
      <c r="J14760">
        <f t="shared" si="1150"/>
        <v>1</v>
      </c>
      <c r="K14760" s="7">
        <f t="shared" si="1151"/>
        <v>0.6777777777777777</v>
      </c>
      <c r="L14760" t="str">
        <f>IF(AND(K14760&lt;Sheet2!$A$3,K14760&gt;=Sheet2!$A$2),"Morning",IF(AND(K14760&gt;=Sheet2!$A$3,K14760&lt;Sheet2!$A$4),"Afternoon","Night"))</f>
        <v>Afternoon</v>
      </c>
      <c r="M14760" t="str">
        <f t="shared" si="1152"/>
        <v>Sunday</v>
      </c>
      <c r="N14760">
        <f t="shared" si="1153"/>
        <v>2020</v>
      </c>
      <c r="O14760">
        <f t="shared" si="1154"/>
        <v>7</v>
      </c>
    </row>
    <row r="14761" spans="1:15" x14ac:dyDescent="0.2">
      <c r="A14761" s="3" t="s">
        <v>30084</v>
      </c>
      <c r="B14761" s="6">
        <v>44024.677777777775</v>
      </c>
      <c r="C14761" s="6">
        <v>44055.436111111114</v>
      </c>
      <c r="D14761" s="4" t="s">
        <v>1465</v>
      </c>
      <c r="E14761" s="4" t="s">
        <v>18</v>
      </c>
      <c r="F14761" s="4" t="s">
        <v>12147</v>
      </c>
      <c r="G14761" s="4" t="s">
        <v>3962</v>
      </c>
      <c r="H14761" s="4" t="s">
        <v>30085</v>
      </c>
      <c r="I14761" s="4" t="s">
        <v>74</v>
      </c>
      <c r="J14761">
        <f t="shared" si="1150"/>
        <v>1</v>
      </c>
      <c r="K14761" s="7">
        <f t="shared" si="1151"/>
        <v>0.6777777777777777</v>
      </c>
      <c r="L14761" t="str">
        <f>IF(AND(K14761&lt;Sheet2!$A$3,K14761&gt;=Sheet2!$A$2),"Morning",IF(AND(K14761&gt;=Sheet2!$A$3,K14761&lt;Sheet2!$A$4),"Afternoon","Night"))</f>
        <v>Afternoon</v>
      </c>
      <c r="M14761" t="str">
        <f t="shared" si="1152"/>
        <v>Sunday</v>
      </c>
      <c r="N14761">
        <f t="shared" si="1153"/>
        <v>2020</v>
      </c>
      <c r="O14761">
        <f t="shared" si="1154"/>
        <v>7</v>
      </c>
    </row>
    <row r="14762" spans="1:15" x14ac:dyDescent="0.2">
      <c r="A14762" s="3" t="s">
        <v>30086</v>
      </c>
      <c r="B14762" s="6">
        <v>44024.705555555556</v>
      </c>
      <c r="C14762" s="6">
        <v>44024.705555555556</v>
      </c>
      <c r="D14762" s="4" t="s">
        <v>152</v>
      </c>
      <c r="E14762" s="4" t="s">
        <v>18</v>
      </c>
      <c r="F14762" s="4" t="s">
        <v>508</v>
      </c>
      <c r="G14762" s="4" t="s">
        <v>1604</v>
      </c>
      <c r="H14762" s="4" t="s">
        <v>30087</v>
      </c>
      <c r="I14762" s="4" t="s">
        <v>74</v>
      </c>
      <c r="J14762">
        <f t="shared" si="1150"/>
        <v>1</v>
      </c>
      <c r="K14762" s="7">
        <f t="shared" si="1151"/>
        <v>0.7055555555555556</v>
      </c>
      <c r="L14762" t="str">
        <f>IF(AND(K14762&lt;Sheet2!$A$3,K14762&gt;=Sheet2!$A$2),"Morning",IF(AND(K14762&gt;=Sheet2!$A$3,K14762&lt;Sheet2!$A$4),"Afternoon","Night"))</f>
        <v>Afternoon</v>
      </c>
      <c r="M14762" t="str">
        <f t="shared" si="1152"/>
        <v>Sunday</v>
      </c>
      <c r="N14762">
        <f t="shared" si="1153"/>
        <v>2020</v>
      </c>
      <c r="O14762">
        <f t="shared" si="1154"/>
        <v>7</v>
      </c>
    </row>
    <row r="14763" spans="1:15" x14ac:dyDescent="0.2">
      <c r="A14763" s="3" t="s">
        <v>30088</v>
      </c>
      <c r="B14763" s="6">
        <v>44024.705555555556</v>
      </c>
      <c r="C14763" s="6">
        <v>44116.298611111109</v>
      </c>
      <c r="D14763" s="4" t="s">
        <v>152</v>
      </c>
      <c r="E14763" s="4" t="s">
        <v>18</v>
      </c>
      <c r="F14763" s="4" t="s">
        <v>508</v>
      </c>
      <c r="G14763" s="4" t="s">
        <v>1604</v>
      </c>
      <c r="H14763" s="4" t="s">
        <v>30089</v>
      </c>
      <c r="I14763" s="4" t="s">
        <v>74</v>
      </c>
      <c r="J14763">
        <f t="shared" si="1150"/>
        <v>1</v>
      </c>
      <c r="K14763" s="7">
        <f t="shared" si="1151"/>
        <v>0.7055555555555556</v>
      </c>
      <c r="L14763" t="str">
        <f>IF(AND(K14763&lt;Sheet2!$A$3,K14763&gt;=Sheet2!$A$2),"Morning",IF(AND(K14763&gt;=Sheet2!$A$3,K14763&lt;Sheet2!$A$4),"Afternoon","Night"))</f>
        <v>Afternoon</v>
      </c>
      <c r="M14763" t="str">
        <f t="shared" si="1152"/>
        <v>Sunday</v>
      </c>
      <c r="N14763">
        <f t="shared" si="1153"/>
        <v>2020</v>
      </c>
      <c r="O14763">
        <f t="shared" si="1154"/>
        <v>7</v>
      </c>
    </row>
    <row r="14764" spans="1:15" x14ac:dyDescent="0.2">
      <c r="A14764" s="3" t="s">
        <v>30090</v>
      </c>
      <c r="B14764" s="6">
        <v>44024.710416666669</v>
      </c>
      <c r="C14764" s="6">
        <v>44024.710416666669</v>
      </c>
      <c r="D14764" s="4" t="s">
        <v>1198</v>
      </c>
      <c r="E14764" s="4" t="s">
        <v>18</v>
      </c>
      <c r="F14764" s="4" t="s">
        <v>30</v>
      </c>
      <c r="G14764" s="4" t="s">
        <v>12</v>
      </c>
      <c r="H14764" s="4" t="s">
        <v>30091</v>
      </c>
      <c r="I14764" s="4" t="s">
        <v>74</v>
      </c>
      <c r="J14764">
        <f t="shared" si="1150"/>
        <v>1</v>
      </c>
      <c r="K14764" s="7">
        <f t="shared" si="1151"/>
        <v>0.7104166666666667</v>
      </c>
      <c r="L14764" t="str">
        <f>IF(AND(K14764&lt;Sheet2!$A$3,K14764&gt;=Sheet2!$A$2),"Morning",IF(AND(K14764&gt;=Sheet2!$A$3,K14764&lt;Sheet2!$A$4),"Afternoon","Night"))</f>
        <v>Afternoon</v>
      </c>
      <c r="M14764" t="str">
        <f t="shared" si="1152"/>
        <v>Sunday</v>
      </c>
      <c r="N14764">
        <f t="shared" si="1153"/>
        <v>2020</v>
      </c>
      <c r="O14764">
        <f t="shared" si="1154"/>
        <v>7</v>
      </c>
    </row>
    <row r="14765" spans="1:15" x14ac:dyDescent="0.2">
      <c r="A14765" s="3" t="s">
        <v>30092</v>
      </c>
      <c r="B14765" s="6">
        <v>44024.710416666669</v>
      </c>
      <c r="C14765" s="6">
        <v>44086.32916666667</v>
      </c>
      <c r="D14765" s="4" t="s">
        <v>1198</v>
      </c>
      <c r="E14765" s="4" t="s">
        <v>18</v>
      </c>
      <c r="F14765" s="4" t="s">
        <v>30</v>
      </c>
      <c r="G14765" s="4" t="s">
        <v>12</v>
      </c>
      <c r="H14765" s="4" t="s">
        <v>30093</v>
      </c>
      <c r="I14765" s="4" t="s">
        <v>74</v>
      </c>
      <c r="J14765">
        <f t="shared" si="1150"/>
        <v>1</v>
      </c>
      <c r="K14765" s="7">
        <f t="shared" si="1151"/>
        <v>0.7104166666666667</v>
      </c>
      <c r="L14765" t="str">
        <f>IF(AND(K14765&lt;Sheet2!$A$3,K14765&gt;=Sheet2!$A$2),"Morning",IF(AND(K14765&gt;=Sheet2!$A$3,K14765&lt;Sheet2!$A$4),"Afternoon","Night"))</f>
        <v>Afternoon</v>
      </c>
      <c r="M14765" t="str">
        <f t="shared" si="1152"/>
        <v>Sunday</v>
      </c>
      <c r="N14765">
        <f t="shared" si="1153"/>
        <v>2020</v>
      </c>
      <c r="O14765">
        <f t="shared" si="1154"/>
        <v>7</v>
      </c>
    </row>
    <row r="14766" spans="1:15" x14ac:dyDescent="0.2">
      <c r="A14766" s="3" t="s">
        <v>30094</v>
      </c>
      <c r="B14766" s="6">
        <v>44024.836805555555</v>
      </c>
      <c r="C14766" s="6">
        <v>44024.836805555555</v>
      </c>
      <c r="D14766" s="4" t="s">
        <v>5166</v>
      </c>
      <c r="E14766" s="4" t="s">
        <v>10</v>
      </c>
      <c r="F14766" s="4" t="s">
        <v>18</v>
      </c>
      <c r="G14766" s="4" t="s">
        <v>72</v>
      </c>
      <c r="H14766" s="4" t="s">
        <v>30095</v>
      </c>
      <c r="I14766" s="4" t="s">
        <v>74</v>
      </c>
      <c r="J14766">
        <f t="shared" si="1150"/>
        <v>1</v>
      </c>
      <c r="K14766" s="7">
        <f t="shared" si="1151"/>
        <v>0.83680555555555547</v>
      </c>
      <c r="L14766" t="str">
        <f>IF(AND(K14766&lt;Sheet2!$A$3,K14766&gt;=Sheet2!$A$2),"Morning",IF(AND(K14766&gt;=Sheet2!$A$3,K14766&lt;Sheet2!$A$4),"Afternoon","Night"))</f>
        <v>Night</v>
      </c>
      <c r="M14766" t="str">
        <f t="shared" si="1152"/>
        <v>Sunday</v>
      </c>
      <c r="N14766">
        <f t="shared" si="1153"/>
        <v>2020</v>
      </c>
      <c r="O14766">
        <f t="shared" si="1154"/>
        <v>7</v>
      </c>
    </row>
    <row r="14767" spans="1:15" x14ac:dyDescent="0.2">
      <c r="A14767" s="3" t="s">
        <v>30096</v>
      </c>
      <c r="B14767" s="6">
        <v>44055.643055555556</v>
      </c>
      <c r="C14767" s="6">
        <v>44055.643055555556</v>
      </c>
      <c r="D14767" s="4" t="s">
        <v>152</v>
      </c>
      <c r="E14767" s="4" t="s">
        <v>10</v>
      </c>
      <c r="F14767" s="4" t="s">
        <v>361</v>
      </c>
      <c r="G14767" s="4" t="s">
        <v>492</v>
      </c>
      <c r="H14767" s="4" t="s">
        <v>30097</v>
      </c>
      <c r="I14767" s="4" t="s">
        <v>74</v>
      </c>
      <c r="J14767">
        <f t="shared" si="1150"/>
        <v>1</v>
      </c>
      <c r="K14767" s="7">
        <f t="shared" si="1151"/>
        <v>0.6430555555555556</v>
      </c>
      <c r="L14767" t="str">
        <f>IF(AND(K14767&lt;Sheet2!$A$3,K14767&gt;=Sheet2!$A$2),"Morning",IF(AND(K14767&gt;=Sheet2!$A$3,K14767&lt;Sheet2!$A$4),"Afternoon","Night"))</f>
        <v>Afternoon</v>
      </c>
      <c r="M14767" t="str">
        <f t="shared" si="1152"/>
        <v>Wednesday</v>
      </c>
      <c r="N14767">
        <f t="shared" si="1153"/>
        <v>2020</v>
      </c>
      <c r="O14767">
        <f t="shared" si="1154"/>
        <v>8</v>
      </c>
    </row>
    <row r="14768" spans="1:15" x14ac:dyDescent="0.2">
      <c r="A14768" s="3" t="s">
        <v>30098</v>
      </c>
      <c r="B14768" s="6">
        <v>44055.677777777775</v>
      </c>
      <c r="C14768" s="6">
        <v>44055.677777777775</v>
      </c>
      <c r="D14768" s="4" t="s">
        <v>14683</v>
      </c>
      <c r="E14768" s="4" t="s">
        <v>10</v>
      </c>
      <c r="F14768" s="4" t="s">
        <v>13387</v>
      </c>
      <c r="G14768" s="4" t="s">
        <v>12</v>
      </c>
      <c r="H14768" s="4" t="s">
        <v>30099</v>
      </c>
      <c r="I14768" s="4" t="s">
        <v>74</v>
      </c>
      <c r="J14768">
        <f t="shared" si="1150"/>
        <v>1</v>
      </c>
      <c r="K14768" s="7">
        <f t="shared" si="1151"/>
        <v>0.6777777777777777</v>
      </c>
      <c r="L14768" t="str">
        <f>IF(AND(K14768&lt;Sheet2!$A$3,K14768&gt;=Sheet2!$A$2),"Morning",IF(AND(K14768&gt;=Sheet2!$A$3,K14768&lt;Sheet2!$A$4),"Afternoon","Night"))</f>
        <v>Afternoon</v>
      </c>
      <c r="M14768" t="str">
        <f t="shared" si="1152"/>
        <v>Wednesday</v>
      </c>
      <c r="N14768">
        <f t="shared" si="1153"/>
        <v>2020</v>
      </c>
      <c r="O14768">
        <f t="shared" si="1154"/>
        <v>8</v>
      </c>
    </row>
    <row r="14769" spans="1:15" x14ac:dyDescent="0.2">
      <c r="A14769" s="3" t="s">
        <v>30100</v>
      </c>
      <c r="B14769" s="6">
        <v>44055.76666666667</v>
      </c>
      <c r="C14769" s="6">
        <v>44055.76666666667</v>
      </c>
      <c r="D14769" s="4" t="s">
        <v>9</v>
      </c>
      <c r="E14769" s="4" t="s">
        <v>10</v>
      </c>
      <c r="F14769" s="4" t="s">
        <v>30</v>
      </c>
      <c r="G14769" s="4" t="s">
        <v>72</v>
      </c>
      <c r="H14769" s="4" t="s">
        <v>30101</v>
      </c>
      <c r="I14769" s="4" t="s">
        <v>74</v>
      </c>
      <c r="J14769">
        <f t="shared" si="1150"/>
        <v>1</v>
      </c>
      <c r="K14769" s="7">
        <f t="shared" si="1151"/>
        <v>0.76666666666666661</v>
      </c>
      <c r="L14769" t="str">
        <f>IF(AND(K14769&lt;Sheet2!$A$3,K14769&gt;=Sheet2!$A$2),"Morning",IF(AND(K14769&gt;=Sheet2!$A$3,K14769&lt;Sheet2!$A$4),"Afternoon","Night"))</f>
        <v>Afternoon</v>
      </c>
      <c r="M14769" t="str">
        <f t="shared" si="1152"/>
        <v>Wednesday</v>
      </c>
      <c r="N14769">
        <f t="shared" si="1153"/>
        <v>2020</v>
      </c>
      <c r="O14769">
        <f t="shared" si="1154"/>
        <v>8</v>
      </c>
    </row>
    <row r="14770" spans="1:15" x14ac:dyDescent="0.2">
      <c r="A14770" s="3" t="s">
        <v>30102</v>
      </c>
      <c r="B14770" s="6">
        <v>44055.76666666667</v>
      </c>
      <c r="C14770" s="6">
        <v>44116.703472222223</v>
      </c>
      <c r="D14770" s="4" t="s">
        <v>9</v>
      </c>
      <c r="E14770" s="4" t="s">
        <v>10</v>
      </c>
      <c r="F14770" s="4" t="s">
        <v>30</v>
      </c>
      <c r="G14770" s="4" t="s">
        <v>72</v>
      </c>
      <c r="H14770" s="4" t="s">
        <v>30103</v>
      </c>
      <c r="I14770" s="4" t="s">
        <v>74</v>
      </c>
      <c r="J14770">
        <f t="shared" si="1150"/>
        <v>1</v>
      </c>
      <c r="K14770" s="7">
        <f t="shared" si="1151"/>
        <v>0.76666666666666661</v>
      </c>
      <c r="L14770" t="str">
        <f>IF(AND(K14770&lt;Sheet2!$A$3,K14770&gt;=Sheet2!$A$2),"Morning",IF(AND(K14770&gt;=Sheet2!$A$3,K14770&lt;Sheet2!$A$4),"Afternoon","Night"))</f>
        <v>Afternoon</v>
      </c>
      <c r="M14770" t="str">
        <f t="shared" si="1152"/>
        <v>Wednesday</v>
      </c>
      <c r="N14770">
        <f t="shared" si="1153"/>
        <v>2020</v>
      </c>
      <c r="O14770">
        <f t="shared" si="1154"/>
        <v>8</v>
      </c>
    </row>
    <row r="14771" spans="1:15" x14ac:dyDescent="0.2">
      <c r="A14771" s="3" t="s">
        <v>30104</v>
      </c>
      <c r="B14771" s="6">
        <v>44086.999305555553</v>
      </c>
      <c r="C14771" s="6">
        <v>44086.999305555553</v>
      </c>
      <c r="D14771" s="4" t="s">
        <v>70</v>
      </c>
      <c r="E14771" s="4" t="s">
        <v>74</v>
      </c>
      <c r="F14771" s="4" t="s">
        <v>71</v>
      </c>
      <c r="G14771" s="4" t="s">
        <v>72</v>
      </c>
      <c r="H14771" s="4" t="s">
        <v>23734</v>
      </c>
      <c r="I14771" s="4" t="s">
        <v>74</v>
      </c>
      <c r="J14771">
        <f t="shared" si="1150"/>
        <v>1</v>
      </c>
      <c r="K14771" s="7">
        <f t="shared" si="1151"/>
        <v>0.99930555555555556</v>
      </c>
      <c r="L14771" t="str">
        <f>IF(AND(K14771&lt;Sheet2!$A$3,K14771&gt;=Sheet2!$A$2),"Morning",IF(AND(K14771&gt;=Sheet2!$A$3,K14771&lt;Sheet2!$A$4),"Afternoon","Night"))</f>
        <v>Night</v>
      </c>
      <c r="M14771" t="str">
        <f t="shared" si="1152"/>
        <v>Saturday</v>
      </c>
      <c r="N14771">
        <f t="shared" si="1153"/>
        <v>2020</v>
      </c>
      <c r="O14771">
        <f t="shared" si="1154"/>
        <v>9</v>
      </c>
    </row>
    <row r="14772" spans="1:15" x14ac:dyDescent="0.2">
      <c r="A14772" s="3" t="s">
        <v>30105</v>
      </c>
      <c r="B14772" s="6">
        <v>44116.125694444447</v>
      </c>
      <c r="C14772" s="6">
        <v>44116.125694444447</v>
      </c>
      <c r="D14772" s="4" t="s">
        <v>307</v>
      </c>
      <c r="E14772" s="4" t="s">
        <v>10</v>
      </c>
      <c r="F14772" s="4" t="s">
        <v>13387</v>
      </c>
      <c r="G14772" s="4" t="s">
        <v>72</v>
      </c>
      <c r="H14772" s="4" t="s">
        <v>30106</v>
      </c>
      <c r="I14772" s="4" t="s">
        <v>74</v>
      </c>
      <c r="J14772">
        <f t="shared" si="1150"/>
        <v>1</v>
      </c>
      <c r="K14772" s="7">
        <f t="shared" si="1151"/>
        <v>0.12569444444444444</v>
      </c>
      <c r="L14772" t="str">
        <f>IF(AND(K14772&lt;Sheet2!$A$3,K14772&gt;=Sheet2!$A$2),"Morning",IF(AND(K14772&gt;=Sheet2!$A$3,K14772&lt;Sheet2!$A$4),"Afternoon","Night"))</f>
        <v>Night</v>
      </c>
      <c r="M14772" t="str">
        <f t="shared" si="1152"/>
        <v>Monday</v>
      </c>
      <c r="N14772">
        <f t="shared" si="1153"/>
        <v>2020</v>
      </c>
      <c r="O14772">
        <f t="shared" si="1154"/>
        <v>10</v>
      </c>
    </row>
    <row r="14773" spans="1:15" x14ac:dyDescent="0.2">
      <c r="A14773" s="3" t="s">
        <v>30107</v>
      </c>
      <c r="B14773" s="6">
        <v>44116.376388888886</v>
      </c>
      <c r="C14773" s="6">
        <v>44116.376388888886</v>
      </c>
      <c r="D14773" s="4" t="s">
        <v>12376</v>
      </c>
      <c r="E14773" s="4" t="s">
        <v>10</v>
      </c>
      <c r="F14773" s="4" t="s">
        <v>295</v>
      </c>
      <c r="G14773" s="4" t="s">
        <v>1761</v>
      </c>
      <c r="H14773" s="4" t="s">
        <v>30108</v>
      </c>
      <c r="I14773" s="4" t="s">
        <v>74</v>
      </c>
      <c r="J14773">
        <f t="shared" si="1150"/>
        <v>1</v>
      </c>
      <c r="K14773" s="7">
        <f t="shared" si="1151"/>
        <v>0.37638888888888888</v>
      </c>
      <c r="L14773" t="str">
        <f>IF(AND(K14773&lt;Sheet2!$A$3,K14773&gt;=Sheet2!$A$2),"Morning",IF(AND(K14773&gt;=Sheet2!$A$3,K14773&lt;Sheet2!$A$4),"Afternoon","Night"))</f>
        <v>Morning</v>
      </c>
      <c r="M14773" t="str">
        <f t="shared" si="1152"/>
        <v>Monday</v>
      </c>
      <c r="N14773">
        <f t="shared" si="1153"/>
        <v>2020</v>
      </c>
      <c r="O14773">
        <f t="shared" si="1154"/>
        <v>10</v>
      </c>
    </row>
    <row r="14774" spans="1:15" x14ac:dyDescent="0.2">
      <c r="A14774" s="3" t="s">
        <v>30109</v>
      </c>
      <c r="B14774" s="6">
        <v>44116.376388888886</v>
      </c>
      <c r="C14774" s="6">
        <v>44147.463888888888</v>
      </c>
      <c r="D14774" s="4" t="s">
        <v>12376</v>
      </c>
      <c r="E14774" s="4" t="s">
        <v>10</v>
      </c>
      <c r="F14774" s="4" t="s">
        <v>295</v>
      </c>
      <c r="G14774" s="4" t="s">
        <v>1761</v>
      </c>
      <c r="H14774" s="4" t="s">
        <v>30110</v>
      </c>
      <c r="I14774" s="4" t="s">
        <v>74</v>
      </c>
      <c r="J14774">
        <f t="shared" si="1150"/>
        <v>1</v>
      </c>
      <c r="K14774" s="7">
        <f t="shared" si="1151"/>
        <v>0.37638888888888888</v>
      </c>
      <c r="L14774" t="str">
        <f>IF(AND(K14774&lt;Sheet2!$A$3,K14774&gt;=Sheet2!$A$2),"Morning",IF(AND(K14774&gt;=Sheet2!$A$3,K14774&lt;Sheet2!$A$4),"Afternoon","Night"))</f>
        <v>Morning</v>
      </c>
      <c r="M14774" t="str">
        <f t="shared" si="1152"/>
        <v>Monday</v>
      </c>
      <c r="N14774">
        <f t="shared" si="1153"/>
        <v>2020</v>
      </c>
      <c r="O14774">
        <f t="shared" si="1154"/>
        <v>10</v>
      </c>
    </row>
    <row r="14775" spans="1:15" x14ac:dyDescent="0.2">
      <c r="A14775" s="3" t="s">
        <v>30111</v>
      </c>
      <c r="B14775" s="6">
        <v>44116.393055555556</v>
      </c>
      <c r="C14775" s="6">
        <v>44116.393055555556</v>
      </c>
      <c r="D14775" s="4" t="s">
        <v>389</v>
      </c>
      <c r="E14775" s="4" t="s">
        <v>10</v>
      </c>
      <c r="F14775" s="4" t="s">
        <v>159</v>
      </c>
      <c r="G14775" s="4" t="s">
        <v>6217</v>
      </c>
      <c r="H14775" s="4" t="s">
        <v>30112</v>
      </c>
      <c r="I14775" s="4" t="s">
        <v>74</v>
      </c>
      <c r="J14775">
        <f t="shared" si="1150"/>
        <v>1</v>
      </c>
      <c r="K14775" s="7">
        <f t="shared" si="1151"/>
        <v>0.39305555555555555</v>
      </c>
      <c r="L14775" t="str">
        <f>IF(AND(K14775&lt;Sheet2!$A$3,K14775&gt;=Sheet2!$A$2),"Morning",IF(AND(K14775&gt;=Sheet2!$A$3,K14775&lt;Sheet2!$A$4),"Afternoon","Night"))</f>
        <v>Morning</v>
      </c>
      <c r="M14775" t="str">
        <f t="shared" si="1152"/>
        <v>Monday</v>
      </c>
      <c r="N14775">
        <f t="shared" si="1153"/>
        <v>2020</v>
      </c>
      <c r="O14775">
        <f t="shared" si="1154"/>
        <v>10</v>
      </c>
    </row>
    <row r="14776" spans="1:15" x14ac:dyDescent="0.2">
      <c r="A14776" s="3" t="s">
        <v>30113</v>
      </c>
      <c r="B14776" s="6">
        <v>44147.999305555553</v>
      </c>
      <c r="C14776" s="6">
        <v>44147.999305555553</v>
      </c>
      <c r="D14776" s="4" t="s">
        <v>70</v>
      </c>
      <c r="E14776" s="4" t="s">
        <v>74</v>
      </c>
      <c r="F14776" s="4" t="s">
        <v>71</v>
      </c>
      <c r="G14776" s="4" t="s">
        <v>72</v>
      </c>
      <c r="H14776" s="4" t="s">
        <v>11161</v>
      </c>
      <c r="I14776" s="4" t="s">
        <v>74</v>
      </c>
      <c r="J14776">
        <f t="shared" si="1150"/>
        <v>1</v>
      </c>
      <c r="K14776" s="7">
        <f t="shared" si="1151"/>
        <v>0.99930555555555556</v>
      </c>
      <c r="L14776" t="str">
        <f>IF(AND(K14776&lt;Sheet2!$A$3,K14776&gt;=Sheet2!$A$2),"Morning",IF(AND(K14776&gt;=Sheet2!$A$3,K14776&lt;Sheet2!$A$4),"Afternoon","Night"))</f>
        <v>Night</v>
      </c>
      <c r="M14776" t="str">
        <f t="shared" si="1152"/>
        <v>Thursday</v>
      </c>
      <c r="N14776">
        <f t="shared" si="1153"/>
        <v>2020</v>
      </c>
      <c r="O14776">
        <f t="shared" si="1154"/>
        <v>11</v>
      </c>
    </row>
    <row r="14777" spans="1:15" x14ac:dyDescent="0.2">
      <c r="A14777" s="3" t="s">
        <v>30114</v>
      </c>
      <c r="B14777" s="6">
        <v>44177.25</v>
      </c>
      <c r="C14777" s="6">
        <v>44177.25</v>
      </c>
      <c r="D14777" s="4" t="s">
        <v>335</v>
      </c>
      <c r="E14777" s="4" t="s">
        <v>17</v>
      </c>
      <c r="F14777" s="4" t="s">
        <v>295</v>
      </c>
      <c r="G14777" s="4" t="s">
        <v>329</v>
      </c>
      <c r="H14777" s="4" t="s">
        <v>30115</v>
      </c>
      <c r="I14777" s="4" t="s">
        <v>74</v>
      </c>
      <c r="J14777">
        <f t="shared" si="1150"/>
        <v>1</v>
      </c>
      <c r="K14777" s="7">
        <f t="shared" si="1151"/>
        <v>0.25</v>
      </c>
      <c r="L14777" t="str">
        <f>IF(AND(K14777&lt;Sheet2!$A$3,K14777&gt;=Sheet2!$A$2),"Morning",IF(AND(K14777&gt;=Sheet2!$A$3,K14777&lt;Sheet2!$A$4),"Afternoon","Night"))</f>
        <v>Morning</v>
      </c>
      <c r="M14777" t="str">
        <f t="shared" si="1152"/>
        <v>Saturday</v>
      </c>
      <c r="N14777">
        <f t="shared" si="1153"/>
        <v>2020</v>
      </c>
      <c r="O14777">
        <f t="shared" si="1154"/>
        <v>12</v>
      </c>
    </row>
    <row r="14778" spans="1:15" x14ac:dyDescent="0.2">
      <c r="A14778" s="3" t="s">
        <v>30116</v>
      </c>
      <c r="B14778" s="6">
        <v>44177.25</v>
      </c>
      <c r="C14778" s="6" t="s">
        <v>30854</v>
      </c>
      <c r="D14778" s="4" t="s">
        <v>335</v>
      </c>
      <c r="E14778" s="4" t="s">
        <v>17</v>
      </c>
      <c r="F14778" s="4" t="s">
        <v>295</v>
      </c>
      <c r="G14778" s="4" t="s">
        <v>329</v>
      </c>
      <c r="H14778" s="4" t="s">
        <v>30117</v>
      </c>
      <c r="I14778" s="4" t="s">
        <v>74</v>
      </c>
      <c r="J14778">
        <f t="shared" si="1150"/>
        <v>1</v>
      </c>
      <c r="K14778" s="7">
        <f t="shared" si="1151"/>
        <v>0.25</v>
      </c>
      <c r="L14778" t="str">
        <f>IF(AND(K14778&lt;Sheet2!$A$3,K14778&gt;=Sheet2!$A$2),"Morning",IF(AND(K14778&gt;=Sheet2!$A$3,K14778&lt;Sheet2!$A$4),"Afternoon","Night"))</f>
        <v>Morning</v>
      </c>
      <c r="M14778" t="str">
        <f t="shared" si="1152"/>
        <v>Saturday</v>
      </c>
      <c r="N14778">
        <f t="shared" si="1153"/>
        <v>2020</v>
      </c>
      <c r="O14778">
        <f t="shared" si="1154"/>
        <v>12</v>
      </c>
    </row>
    <row r="14779" spans="1:15" x14ac:dyDescent="0.2">
      <c r="A14779" s="3" t="s">
        <v>30118</v>
      </c>
      <c r="B14779" s="6">
        <v>44177.447222222225</v>
      </c>
      <c r="C14779" s="6">
        <v>44177.447222222225</v>
      </c>
      <c r="D14779" s="4" t="s">
        <v>507</v>
      </c>
      <c r="E14779" s="4" t="s">
        <v>10</v>
      </c>
      <c r="F14779" s="4" t="s">
        <v>13387</v>
      </c>
      <c r="G14779" s="4" t="s">
        <v>72</v>
      </c>
      <c r="H14779" s="4" t="s">
        <v>30119</v>
      </c>
      <c r="I14779" s="4" t="s">
        <v>74</v>
      </c>
      <c r="J14779">
        <f t="shared" si="1150"/>
        <v>1</v>
      </c>
      <c r="K14779" s="7">
        <f t="shared" si="1151"/>
        <v>0.44722222222222219</v>
      </c>
      <c r="L14779" t="str">
        <f>IF(AND(K14779&lt;Sheet2!$A$3,K14779&gt;=Sheet2!$A$2),"Morning",IF(AND(K14779&gt;=Sheet2!$A$3,K14779&lt;Sheet2!$A$4),"Afternoon","Night"))</f>
        <v>Morning</v>
      </c>
      <c r="M14779" t="str">
        <f t="shared" si="1152"/>
        <v>Saturday</v>
      </c>
      <c r="N14779">
        <f t="shared" si="1153"/>
        <v>2020</v>
      </c>
      <c r="O14779">
        <f t="shared" si="1154"/>
        <v>12</v>
      </c>
    </row>
    <row r="14780" spans="1:15" x14ac:dyDescent="0.2">
      <c r="A14780" s="3" t="s">
        <v>30120</v>
      </c>
      <c r="B14780" s="6">
        <v>44177.625694444447</v>
      </c>
      <c r="C14780" s="6">
        <v>44177.625694444447</v>
      </c>
      <c r="D14780" s="4" t="s">
        <v>524</v>
      </c>
      <c r="E14780" s="4" t="s">
        <v>173</v>
      </c>
      <c r="F14780" s="4" t="s">
        <v>18</v>
      </c>
      <c r="G14780" s="4" t="s">
        <v>555</v>
      </c>
      <c r="H14780" s="4" t="s">
        <v>30121</v>
      </c>
      <c r="I14780" s="4" t="s">
        <v>74</v>
      </c>
      <c r="J14780">
        <f t="shared" si="1150"/>
        <v>1</v>
      </c>
      <c r="K14780" s="7">
        <f t="shared" si="1151"/>
        <v>0.62569444444444444</v>
      </c>
      <c r="L14780" t="str">
        <f>IF(AND(K14780&lt;Sheet2!$A$3,K14780&gt;=Sheet2!$A$2),"Morning",IF(AND(K14780&gt;=Sheet2!$A$3,K14780&lt;Sheet2!$A$4),"Afternoon","Night"))</f>
        <v>Afternoon</v>
      </c>
      <c r="M14780" t="str">
        <f t="shared" si="1152"/>
        <v>Saturday</v>
      </c>
      <c r="N14780">
        <f t="shared" si="1153"/>
        <v>2020</v>
      </c>
      <c r="O14780">
        <f t="shared" si="1154"/>
        <v>12</v>
      </c>
    </row>
    <row r="14781" spans="1:15" x14ac:dyDescent="0.2">
      <c r="A14781" s="3" t="s">
        <v>30122</v>
      </c>
      <c r="B14781" s="6">
        <v>44177.625694444447</v>
      </c>
      <c r="C14781" s="6" t="s">
        <v>30855</v>
      </c>
      <c r="D14781" s="4" t="s">
        <v>524</v>
      </c>
      <c r="E14781" s="4" t="s">
        <v>173</v>
      </c>
      <c r="F14781" s="4" t="s">
        <v>18</v>
      </c>
      <c r="G14781" s="4" t="s">
        <v>555</v>
      </c>
      <c r="H14781" s="4" t="s">
        <v>30123</v>
      </c>
      <c r="I14781" s="4" t="s">
        <v>74</v>
      </c>
      <c r="J14781">
        <f t="shared" si="1150"/>
        <v>1</v>
      </c>
      <c r="K14781" s="7">
        <f t="shared" si="1151"/>
        <v>0.62569444444444444</v>
      </c>
      <c r="L14781" t="str">
        <f>IF(AND(K14781&lt;Sheet2!$A$3,K14781&gt;=Sheet2!$A$2),"Morning",IF(AND(K14781&gt;=Sheet2!$A$3,K14781&lt;Sheet2!$A$4),"Afternoon","Night"))</f>
        <v>Afternoon</v>
      </c>
      <c r="M14781" t="str">
        <f t="shared" si="1152"/>
        <v>Saturday</v>
      </c>
      <c r="N14781">
        <f t="shared" si="1153"/>
        <v>2020</v>
      </c>
      <c r="O14781">
        <f t="shared" si="1154"/>
        <v>12</v>
      </c>
    </row>
    <row r="14782" spans="1:15" x14ac:dyDescent="0.2">
      <c r="A14782" s="3" t="s">
        <v>30124</v>
      </c>
      <c r="B14782" s="6">
        <v>44178.415972222225</v>
      </c>
      <c r="C14782" s="6">
        <v>44178.415972222225</v>
      </c>
      <c r="D14782" s="4" t="s">
        <v>2272</v>
      </c>
      <c r="E14782" s="4" t="s">
        <v>10</v>
      </c>
      <c r="F14782" s="4" t="s">
        <v>30</v>
      </c>
      <c r="G14782" s="4" t="s">
        <v>17685</v>
      </c>
      <c r="H14782" s="4" t="s">
        <v>30125</v>
      </c>
      <c r="I14782" s="4" t="s">
        <v>74</v>
      </c>
      <c r="J14782">
        <f t="shared" si="1150"/>
        <v>1</v>
      </c>
      <c r="K14782" s="7">
        <f t="shared" si="1151"/>
        <v>0.41597222222222219</v>
      </c>
      <c r="L14782" t="str">
        <f>IF(AND(K14782&lt;Sheet2!$A$3,K14782&gt;=Sheet2!$A$2),"Morning",IF(AND(K14782&gt;=Sheet2!$A$3,K14782&lt;Sheet2!$A$4),"Afternoon","Night"))</f>
        <v>Morning</v>
      </c>
      <c r="M14782" t="str">
        <f t="shared" si="1152"/>
        <v>Sunday</v>
      </c>
      <c r="N14782">
        <f t="shared" si="1153"/>
        <v>2020</v>
      </c>
      <c r="O14782">
        <f t="shared" si="1154"/>
        <v>12</v>
      </c>
    </row>
    <row r="14783" spans="1:15" x14ac:dyDescent="0.2">
      <c r="A14783" s="3" t="s">
        <v>30126</v>
      </c>
      <c r="B14783" s="6">
        <v>44178.415972222225</v>
      </c>
      <c r="C14783" s="6">
        <v>44179.994444444441</v>
      </c>
      <c r="D14783" s="4" t="s">
        <v>2272</v>
      </c>
      <c r="E14783" s="4" t="s">
        <v>10</v>
      </c>
      <c r="F14783" s="4" t="s">
        <v>30</v>
      </c>
      <c r="G14783" s="4" t="s">
        <v>17685</v>
      </c>
      <c r="H14783" s="4" t="s">
        <v>30127</v>
      </c>
      <c r="I14783" s="4" t="s">
        <v>74</v>
      </c>
      <c r="J14783">
        <f t="shared" si="1150"/>
        <v>1</v>
      </c>
      <c r="K14783" s="7">
        <f t="shared" si="1151"/>
        <v>0.41597222222222219</v>
      </c>
      <c r="L14783" t="str">
        <f>IF(AND(K14783&lt;Sheet2!$A$3,K14783&gt;=Sheet2!$A$2),"Morning",IF(AND(K14783&gt;=Sheet2!$A$3,K14783&lt;Sheet2!$A$4),"Afternoon","Night"))</f>
        <v>Morning</v>
      </c>
      <c r="M14783" t="str">
        <f t="shared" si="1152"/>
        <v>Sunday</v>
      </c>
      <c r="N14783">
        <f t="shared" si="1153"/>
        <v>2020</v>
      </c>
      <c r="O14783">
        <f t="shared" si="1154"/>
        <v>12</v>
      </c>
    </row>
    <row r="14784" spans="1:15" x14ac:dyDescent="0.2">
      <c r="A14784" s="3" t="s">
        <v>30128</v>
      </c>
      <c r="B14784" s="6">
        <v>44178.978472222225</v>
      </c>
      <c r="C14784" s="6">
        <v>44178.978472222225</v>
      </c>
      <c r="D14784" s="4" t="s">
        <v>241</v>
      </c>
      <c r="E14784" s="4" t="s">
        <v>74</v>
      </c>
      <c r="F14784" s="4" t="s">
        <v>74</v>
      </c>
      <c r="G14784" s="4" t="s">
        <v>72</v>
      </c>
      <c r="H14784" s="4" t="s">
        <v>30129</v>
      </c>
      <c r="I14784" s="4" t="s">
        <v>74</v>
      </c>
      <c r="J14784">
        <f t="shared" si="1150"/>
        <v>1</v>
      </c>
      <c r="K14784" s="7">
        <f t="shared" si="1151"/>
        <v>0.9784722222222223</v>
      </c>
      <c r="L14784" t="str">
        <f>IF(AND(K14784&lt;Sheet2!$A$3,K14784&gt;=Sheet2!$A$2),"Morning",IF(AND(K14784&gt;=Sheet2!$A$3,K14784&lt;Sheet2!$A$4),"Afternoon","Night"))</f>
        <v>Night</v>
      </c>
      <c r="M14784" t="str">
        <f t="shared" si="1152"/>
        <v>Sunday</v>
      </c>
      <c r="N14784">
        <f t="shared" si="1153"/>
        <v>2020</v>
      </c>
      <c r="O14784">
        <f t="shared" si="1154"/>
        <v>12</v>
      </c>
    </row>
    <row r="14785" spans="1:15" x14ac:dyDescent="0.2">
      <c r="A14785" s="3" t="s">
        <v>30130</v>
      </c>
      <c r="B14785" s="6">
        <v>44179.400694444441</v>
      </c>
      <c r="C14785" s="6">
        <v>44179.400694444441</v>
      </c>
      <c r="D14785" s="4" t="s">
        <v>214</v>
      </c>
      <c r="E14785" s="4" t="s">
        <v>10</v>
      </c>
      <c r="F14785" s="4" t="s">
        <v>159</v>
      </c>
      <c r="G14785" s="4" t="s">
        <v>380</v>
      </c>
      <c r="H14785" s="4" t="s">
        <v>30131</v>
      </c>
      <c r="I14785" s="4" t="s">
        <v>74</v>
      </c>
      <c r="J14785">
        <f t="shared" si="1150"/>
        <v>1</v>
      </c>
      <c r="K14785" s="7">
        <f t="shared" si="1151"/>
        <v>0.40069444444444446</v>
      </c>
      <c r="L14785" t="str">
        <f>IF(AND(K14785&lt;Sheet2!$A$3,K14785&gt;=Sheet2!$A$2),"Morning",IF(AND(K14785&gt;=Sheet2!$A$3,K14785&lt;Sheet2!$A$4),"Afternoon","Night"))</f>
        <v>Morning</v>
      </c>
      <c r="M14785" t="str">
        <f t="shared" si="1152"/>
        <v>Monday</v>
      </c>
      <c r="N14785">
        <f t="shared" si="1153"/>
        <v>2020</v>
      </c>
      <c r="O14785">
        <f t="shared" si="1154"/>
        <v>12</v>
      </c>
    </row>
    <row r="14786" spans="1:15" x14ac:dyDescent="0.2">
      <c r="A14786" s="3" t="s">
        <v>30132</v>
      </c>
      <c r="B14786" s="6">
        <v>44179.451388888891</v>
      </c>
      <c r="C14786" s="6">
        <v>44179.451388888891</v>
      </c>
      <c r="D14786" s="4" t="s">
        <v>217</v>
      </c>
      <c r="E14786" s="4" t="s">
        <v>10</v>
      </c>
      <c r="F14786" s="4" t="s">
        <v>13387</v>
      </c>
      <c r="G14786" s="4" t="s">
        <v>72</v>
      </c>
      <c r="H14786" s="4" t="s">
        <v>30133</v>
      </c>
      <c r="I14786" s="4" t="s">
        <v>74</v>
      </c>
      <c r="J14786">
        <f t="shared" si="1150"/>
        <v>1</v>
      </c>
      <c r="K14786" s="7">
        <f t="shared" si="1151"/>
        <v>0.4513888888888889</v>
      </c>
      <c r="L14786" t="str">
        <f>IF(AND(K14786&lt;Sheet2!$A$3,K14786&gt;=Sheet2!$A$2),"Morning",IF(AND(K14786&gt;=Sheet2!$A$3,K14786&lt;Sheet2!$A$4),"Afternoon","Night"))</f>
        <v>Morning</v>
      </c>
      <c r="M14786" t="str">
        <f t="shared" si="1152"/>
        <v>Monday</v>
      </c>
      <c r="N14786">
        <f t="shared" si="1153"/>
        <v>2020</v>
      </c>
      <c r="O14786">
        <f t="shared" si="1154"/>
        <v>12</v>
      </c>
    </row>
    <row r="14787" spans="1:15" x14ac:dyDescent="0.2">
      <c r="A14787" s="3" t="s">
        <v>30134</v>
      </c>
      <c r="B14787" s="6">
        <v>44180.434027777781</v>
      </c>
      <c r="C14787" s="6">
        <v>44180.434027777781</v>
      </c>
      <c r="D14787" s="4" t="s">
        <v>9</v>
      </c>
      <c r="E14787" s="4" t="s">
        <v>173</v>
      </c>
      <c r="F14787" s="4" t="s">
        <v>114</v>
      </c>
      <c r="G14787" s="4" t="s">
        <v>343</v>
      </c>
      <c r="H14787" s="4" t="s">
        <v>30135</v>
      </c>
      <c r="I14787" s="4" t="s">
        <v>74</v>
      </c>
      <c r="J14787">
        <f t="shared" ref="J14787:J14850" si="1155">COUNTA(B14787)</f>
        <v>1</v>
      </c>
      <c r="K14787" s="7">
        <f t="shared" ref="K14787:K14850" si="1156">TIME(HOUR(B14787),MINUTE(B14787),SECOND(B14787))</f>
        <v>0.43402777777777773</v>
      </c>
      <c r="L14787" t="str">
        <f>IF(AND(K14787&lt;Sheet2!$A$3,K14787&gt;=Sheet2!$A$2),"Morning",IF(AND(K14787&gt;=Sheet2!$A$3,K14787&lt;Sheet2!$A$4),"Afternoon","Night"))</f>
        <v>Morning</v>
      </c>
      <c r="M14787" t="str">
        <f t="shared" ref="M14787:M14850" si="1157">TEXT(B14787,"dddd")</f>
        <v>Tuesday</v>
      </c>
      <c r="N14787">
        <f t="shared" ref="N14787:N14850" si="1158">YEAR(B14787)</f>
        <v>2020</v>
      </c>
      <c r="O14787">
        <f t="shared" ref="O14787:O14850" si="1159">MONTH(B14787)</f>
        <v>12</v>
      </c>
    </row>
    <row r="14788" spans="1:15" x14ac:dyDescent="0.2">
      <c r="A14788" s="3" t="s">
        <v>30136</v>
      </c>
      <c r="B14788" s="6">
        <v>44180.434027777781</v>
      </c>
      <c r="C14788" s="6">
        <v>44181.706250000003</v>
      </c>
      <c r="D14788" s="4" t="s">
        <v>9</v>
      </c>
      <c r="E14788" s="4" t="s">
        <v>173</v>
      </c>
      <c r="F14788" s="4" t="s">
        <v>114</v>
      </c>
      <c r="G14788" s="4" t="s">
        <v>343</v>
      </c>
      <c r="H14788" s="4" t="s">
        <v>30137</v>
      </c>
      <c r="I14788" s="4" t="s">
        <v>74</v>
      </c>
      <c r="J14788">
        <f t="shared" si="1155"/>
        <v>1</v>
      </c>
      <c r="K14788" s="7">
        <f t="shared" si="1156"/>
        <v>0.43402777777777773</v>
      </c>
      <c r="L14788" t="str">
        <f>IF(AND(K14788&lt;Sheet2!$A$3,K14788&gt;=Sheet2!$A$2),"Morning",IF(AND(K14788&gt;=Sheet2!$A$3,K14788&lt;Sheet2!$A$4),"Afternoon","Night"))</f>
        <v>Morning</v>
      </c>
      <c r="M14788" t="str">
        <f t="shared" si="1157"/>
        <v>Tuesday</v>
      </c>
      <c r="N14788">
        <f t="shared" si="1158"/>
        <v>2020</v>
      </c>
      <c r="O14788">
        <f t="shared" si="1159"/>
        <v>12</v>
      </c>
    </row>
    <row r="14789" spans="1:15" x14ac:dyDescent="0.2">
      <c r="A14789" s="3" t="s">
        <v>30138</v>
      </c>
      <c r="B14789" s="6">
        <v>44180.574999999997</v>
      </c>
      <c r="C14789" s="6">
        <v>44180.574999999997</v>
      </c>
      <c r="D14789" s="4" t="s">
        <v>217</v>
      </c>
      <c r="E14789" s="4" t="s">
        <v>10</v>
      </c>
      <c r="F14789" s="4" t="s">
        <v>13387</v>
      </c>
      <c r="G14789" s="4" t="s">
        <v>72</v>
      </c>
      <c r="H14789" s="4" t="s">
        <v>30139</v>
      </c>
      <c r="I14789" s="4" t="s">
        <v>74</v>
      </c>
      <c r="J14789">
        <f t="shared" si="1155"/>
        <v>1</v>
      </c>
      <c r="K14789" s="7">
        <f t="shared" si="1156"/>
        <v>0.57500000000000007</v>
      </c>
      <c r="L14789" t="str">
        <f>IF(AND(K14789&lt;Sheet2!$A$3,K14789&gt;=Sheet2!$A$2),"Morning",IF(AND(K14789&gt;=Sheet2!$A$3,K14789&lt;Sheet2!$A$4),"Afternoon","Night"))</f>
        <v>Afternoon</v>
      </c>
      <c r="M14789" t="str">
        <f t="shared" si="1157"/>
        <v>Tuesday</v>
      </c>
      <c r="N14789">
        <f t="shared" si="1158"/>
        <v>2020</v>
      </c>
      <c r="O14789">
        <f t="shared" si="1159"/>
        <v>12</v>
      </c>
    </row>
    <row r="14790" spans="1:15" x14ac:dyDescent="0.2">
      <c r="A14790" s="3" t="s">
        <v>30140</v>
      </c>
      <c r="B14790" s="6">
        <v>44180.722222222219</v>
      </c>
      <c r="C14790" s="6">
        <v>44180.722222222219</v>
      </c>
      <c r="D14790" s="4" t="s">
        <v>83</v>
      </c>
      <c r="E14790" s="4" t="s">
        <v>10</v>
      </c>
      <c r="F14790" s="4" t="s">
        <v>30</v>
      </c>
      <c r="G14790" s="4" t="s">
        <v>12</v>
      </c>
      <c r="H14790" s="4" t="s">
        <v>30141</v>
      </c>
      <c r="I14790" s="4" t="s">
        <v>74</v>
      </c>
      <c r="J14790">
        <f t="shared" si="1155"/>
        <v>1</v>
      </c>
      <c r="K14790" s="7">
        <f t="shared" si="1156"/>
        <v>0.72222222222222221</v>
      </c>
      <c r="L14790" t="str">
        <f>IF(AND(K14790&lt;Sheet2!$A$3,K14790&gt;=Sheet2!$A$2),"Morning",IF(AND(K14790&gt;=Sheet2!$A$3,K14790&lt;Sheet2!$A$4),"Afternoon","Night"))</f>
        <v>Afternoon</v>
      </c>
      <c r="M14790" t="str">
        <f t="shared" si="1157"/>
        <v>Tuesday</v>
      </c>
      <c r="N14790">
        <f t="shared" si="1158"/>
        <v>2020</v>
      </c>
      <c r="O14790">
        <f t="shared" si="1159"/>
        <v>12</v>
      </c>
    </row>
    <row r="14791" spans="1:15" x14ac:dyDescent="0.2">
      <c r="A14791" s="3" t="s">
        <v>30142</v>
      </c>
      <c r="B14791" s="6">
        <v>44180.722222222219</v>
      </c>
      <c r="C14791" s="6">
        <v>44181.375</v>
      </c>
      <c r="D14791" s="4" t="s">
        <v>83</v>
      </c>
      <c r="E14791" s="4" t="s">
        <v>10</v>
      </c>
      <c r="F14791" s="4" t="s">
        <v>30</v>
      </c>
      <c r="G14791" s="4" t="s">
        <v>12</v>
      </c>
      <c r="H14791" s="4" t="s">
        <v>30143</v>
      </c>
      <c r="I14791" s="4" t="s">
        <v>74</v>
      </c>
      <c r="J14791">
        <f t="shared" si="1155"/>
        <v>1</v>
      </c>
      <c r="K14791" s="7">
        <f t="shared" si="1156"/>
        <v>0.72222222222222221</v>
      </c>
      <c r="L14791" t="str">
        <f>IF(AND(K14791&lt;Sheet2!$A$3,K14791&gt;=Sheet2!$A$2),"Morning",IF(AND(K14791&gt;=Sheet2!$A$3,K14791&lt;Sheet2!$A$4),"Afternoon","Night"))</f>
        <v>Afternoon</v>
      </c>
      <c r="M14791" t="str">
        <f t="shared" si="1157"/>
        <v>Tuesday</v>
      </c>
      <c r="N14791">
        <f t="shared" si="1158"/>
        <v>2020</v>
      </c>
      <c r="O14791">
        <f t="shared" si="1159"/>
        <v>12</v>
      </c>
    </row>
    <row r="14792" spans="1:15" x14ac:dyDescent="0.2">
      <c r="A14792" s="3" t="s">
        <v>30144</v>
      </c>
      <c r="B14792" s="6">
        <v>44181.999305555553</v>
      </c>
      <c r="C14792" s="6">
        <v>44181.999305555553</v>
      </c>
      <c r="D14792" s="4" t="s">
        <v>70</v>
      </c>
      <c r="E14792" s="4" t="s">
        <v>10</v>
      </c>
      <c r="F14792" s="4" t="s">
        <v>71</v>
      </c>
      <c r="G14792" s="4" t="s">
        <v>72</v>
      </c>
      <c r="H14792" s="4" t="s">
        <v>29194</v>
      </c>
      <c r="I14792" s="4" t="s">
        <v>74</v>
      </c>
      <c r="J14792">
        <f t="shared" si="1155"/>
        <v>1</v>
      </c>
      <c r="K14792" s="7">
        <f t="shared" si="1156"/>
        <v>0.99930555555555556</v>
      </c>
      <c r="L14792" t="str">
        <f>IF(AND(K14792&lt;Sheet2!$A$3,K14792&gt;=Sheet2!$A$2),"Morning",IF(AND(K14792&gt;=Sheet2!$A$3,K14792&lt;Sheet2!$A$4),"Afternoon","Night"))</f>
        <v>Night</v>
      </c>
      <c r="M14792" t="str">
        <f t="shared" si="1157"/>
        <v>Wednesday</v>
      </c>
      <c r="N14792">
        <f t="shared" si="1158"/>
        <v>2020</v>
      </c>
      <c r="O14792">
        <f t="shared" si="1159"/>
        <v>12</v>
      </c>
    </row>
    <row r="14793" spans="1:15" x14ac:dyDescent="0.2">
      <c r="A14793" s="3" t="s">
        <v>30145</v>
      </c>
      <c r="B14793" s="6">
        <v>44182.423611111109</v>
      </c>
      <c r="C14793" s="6">
        <v>44182.423611111109</v>
      </c>
      <c r="D14793" s="4" t="s">
        <v>1198</v>
      </c>
      <c r="E14793" s="4" t="s">
        <v>10</v>
      </c>
      <c r="F14793" s="4" t="s">
        <v>159</v>
      </c>
      <c r="G14793" s="4" t="s">
        <v>85</v>
      </c>
      <c r="H14793" s="4" t="s">
        <v>30146</v>
      </c>
      <c r="I14793" s="4" t="s">
        <v>74</v>
      </c>
      <c r="J14793">
        <f t="shared" si="1155"/>
        <v>1</v>
      </c>
      <c r="K14793" s="7">
        <f t="shared" si="1156"/>
        <v>0.4236111111111111</v>
      </c>
      <c r="L14793" t="str">
        <f>IF(AND(K14793&lt;Sheet2!$A$3,K14793&gt;=Sheet2!$A$2),"Morning",IF(AND(K14793&gt;=Sheet2!$A$3,K14793&lt;Sheet2!$A$4),"Afternoon","Night"))</f>
        <v>Morning</v>
      </c>
      <c r="M14793" t="str">
        <f t="shared" si="1157"/>
        <v>Thursday</v>
      </c>
      <c r="N14793">
        <f t="shared" si="1158"/>
        <v>2020</v>
      </c>
      <c r="O14793">
        <f t="shared" si="1159"/>
        <v>12</v>
      </c>
    </row>
    <row r="14794" spans="1:15" x14ac:dyDescent="0.2">
      <c r="A14794" s="3" t="s">
        <v>30147</v>
      </c>
      <c r="B14794" s="6">
        <v>44182.642361111109</v>
      </c>
      <c r="C14794" s="6">
        <v>44182.642361111109</v>
      </c>
      <c r="D14794" s="4" t="s">
        <v>783</v>
      </c>
      <c r="E14794" s="4" t="s">
        <v>102</v>
      </c>
      <c r="F14794" s="4" t="s">
        <v>30</v>
      </c>
      <c r="G14794" s="4" t="s">
        <v>1030</v>
      </c>
      <c r="H14794" s="4" t="s">
        <v>30148</v>
      </c>
      <c r="I14794" s="4" t="s">
        <v>74</v>
      </c>
      <c r="J14794">
        <f t="shared" si="1155"/>
        <v>1</v>
      </c>
      <c r="K14794" s="7">
        <f t="shared" si="1156"/>
        <v>0.64236111111111105</v>
      </c>
      <c r="L14794" t="str">
        <f>IF(AND(K14794&lt;Sheet2!$A$3,K14794&gt;=Sheet2!$A$2),"Morning",IF(AND(K14794&gt;=Sheet2!$A$3,K14794&lt;Sheet2!$A$4),"Afternoon","Night"))</f>
        <v>Afternoon</v>
      </c>
      <c r="M14794" t="str">
        <f t="shared" si="1157"/>
        <v>Thursday</v>
      </c>
      <c r="N14794">
        <f t="shared" si="1158"/>
        <v>2020</v>
      </c>
      <c r="O14794">
        <f t="shared" si="1159"/>
        <v>12</v>
      </c>
    </row>
    <row r="14795" spans="1:15" x14ac:dyDescent="0.2">
      <c r="A14795" s="3" t="s">
        <v>30149</v>
      </c>
      <c r="B14795" s="6">
        <v>44182.642361111109</v>
      </c>
      <c r="C14795" s="6">
        <v>44183.392361111109</v>
      </c>
      <c r="D14795" s="4" t="s">
        <v>783</v>
      </c>
      <c r="E14795" s="4" t="s">
        <v>102</v>
      </c>
      <c r="F14795" s="4" t="s">
        <v>30</v>
      </c>
      <c r="G14795" s="4" t="s">
        <v>1030</v>
      </c>
      <c r="H14795" s="4" t="s">
        <v>30150</v>
      </c>
      <c r="I14795" s="4" t="s">
        <v>74</v>
      </c>
      <c r="J14795">
        <f t="shared" si="1155"/>
        <v>1</v>
      </c>
      <c r="K14795" s="7">
        <f t="shared" si="1156"/>
        <v>0.64236111111111105</v>
      </c>
      <c r="L14795" t="str">
        <f>IF(AND(K14795&lt;Sheet2!$A$3,K14795&gt;=Sheet2!$A$2),"Morning",IF(AND(K14795&gt;=Sheet2!$A$3,K14795&lt;Sheet2!$A$4),"Afternoon","Night"))</f>
        <v>Afternoon</v>
      </c>
      <c r="M14795" t="str">
        <f t="shared" si="1157"/>
        <v>Thursday</v>
      </c>
      <c r="N14795">
        <f t="shared" si="1158"/>
        <v>2020</v>
      </c>
      <c r="O14795">
        <f t="shared" si="1159"/>
        <v>12</v>
      </c>
    </row>
    <row r="14796" spans="1:15" x14ac:dyDescent="0.2">
      <c r="A14796" s="3" t="s">
        <v>30151</v>
      </c>
      <c r="B14796" s="6">
        <v>44182.643055555556</v>
      </c>
      <c r="C14796" s="6">
        <v>44182.643055555556</v>
      </c>
      <c r="D14796" s="4" t="s">
        <v>767</v>
      </c>
      <c r="E14796" s="4" t="s">
        <v>102</v>
      </c>
      <c r="F14796" s="4" t="s">
        <v>18</v>
      </c>
      <c r="G14796" s="4" t="s">
        <v>72</v>
      </c>
      <c r="H14796" s="4" t="s">
        <v>30152</v>
      </c>
      <c r="I14796" s="4" t="s">
        <v>74</v>
      </c>
      <c r="J14796">
        <f t="shared" si="1155"/>
        <v>1</v>
      </c>
      <c r="K14796" s="7">
        <f t="shared" si="1156"/>
        <v>0.6430555555555556</v>
      </c>
      <c r="L14796" t="str">
        <f>IF(AND(K14796&lt;Sheet2!$A$3,K14796&gt;=Sheet2!$A$2),"Morning",IF(AND(K14796&gt;=Sheet2!$A$3,K14796&lt;Sheet2!$A$4),"Afternoon","Night"))</f>
        <v>Afternoon</v>
      </c>
      <c r="M14796" t="str">
        <f t="shared" si="1157"/>
        <v>Thursday</v>
      </c>
      <c r="N14796">
        <f t="shared" si="1158"/>
        <v>2020</v>
      </c>
      <c r="O14796">
        <f t="shared" si="1159"/>
        <v>12</v>
      </c>
    </row>
    <row r="14797" spans="1:15" x14ac:dyDescent="0.2">
      <c r="A14797" s="3" t="s">
        <v>30153</v>
      </c>
      <c r="B14797" s="6">
        <v>44182.643055555556</v>
      </c>
      <c r="C14797" s="6">
        <v>44183.375</v>
      </c>
      <c r="D14797" s="4" t="s">
        <v>767</v>
      </c>
      <c r="E14797" s="4" t="s">
        <v>102</v>
      </c>
      <c r="F14797" s="4" t="s">
        <v>18</v>
      </c>
      <c r="G14797" s="4" t="s">
        <v>72</v>
      </c>
      <c r="H14797" s="4" t="s">
        <v>30154</v>
      </c>
      <c r="I14797" s="4" t="s">
        <v>74</v>
      </c>
      <c r="J14797">
        <f t="shared" si="1155"/>
        <v>1</v>
      </c>
      <c r="K14797" s="7">
        <f t="shared" si="1156"/>
        <v>0.6430555555555556</v>
      </c>
      <c r="L14797" t="str">
        <f>IF(AND(K14797&lt;Sheet2!$A$3,K14797&gt;=Sheet2!$A$2),"Morning",IF(AND(K14797&gt;=Sheet2!$A$3,K14797&lt;Sheet2!$A$4),"Afternoon","Night"))</f>
        <v>Afternoon</v>
      </c>
      <c r="M14797" t="str">
        <f t="shared" si="1157"/>
        <v>Thursday</v>
      </c>
      <c r="N14797">
        <f t="shared" si="1158"/>
        <v>2020</v>
      </c>
      <c r="O14797">
        <f t="shared" si="1159"/>
        <v>12</v>
      </c>
    </row>
    <row r="14798" spans="1:15" x14ac:dyDescent="0.2">
      <c r="A14798" s="3" t="s">
        <v>30155</v>
      </c>
      <c r="B14798" s="6">
        <v>44182.722222222219</v>
      </c>
      <c r="C14798" s="6">
        <v>44182.722222222219</v>
      </c>
      <c r="D14798" s="4" t="s">
        <v>618</v>
      </c>
      <c r="E14798" s="4" t="s">
        <v>10</v>
      </c>
      <c r="F14798" s="4" t="s">
        <v>295</v>
      </c>
      <c r="G14798" s="4" t="s">
        <v>1054</v>
      </c>
      <c r="H14798" s="4" t="s">
        <v>30156</v>
      </c>
      <c r="I14798" s="4" t="s">
        <v>74</v>
      </c>
      <c r="J14798">
        <f t="shared" si="1155"/>
        <v>1</v>
      </c>
      <c r="K14798" s="7">
        <f t="shared" si="1156"/>
        <v>0.72222222222222221</v>
      </c>
      <c r="L14798" t="str">
        <f>IF(AND(K14798&lt;Sheet2!$A$3,K14798&gt;=Sheet2!$A$2),"Morning",IF(AND(K14798&gt;=Sheet2!$A$3,K14798&lt;Sheet2!$A$4),"Afternoon","Night"))</f>
        <v>Afternoon</v>
      </c>
      <c r="M14798" t="str">
        <f t="shared" si="1157"/>
        <v>Thursday</v>
      </c>
      <c r="N14798">
        <f t="shared" si="1158"/>
        <v>2020</v>
      </c>
      <c r="O14798">
        <f t="shared" si="1159"/>
        <v>12</v>
      </c>
    </row>
    <row r="14799" spans="1:15" x14ac:dyDescent="0.2">
      <c r="A14799" s="3" t="s">
        <v>30157</v>
      </c>
      <c r="B14799" s="6">
        <v>44182.722222222219</v>
      </c>
      <c r="C14799" s="6">
        <v>44183.644444444442</v>
      </c>
      <c r="D14799" s="4" t="s">
        <v>618</v>
      </c>
      <c r="E14799" s="4" t="s">
        <v>10</v>
      </c>
      <c r="F14799" s="4" t="s">
        <v>295</v>
      </c>
      <c r="G14799" s="4" t="s">
        <v>1054</v>
      </c>
      <c r="H14799" s="4" t="s">
        <v>30158</v>
      </c>
      <c r="I14799" s="4" t="s">
        <v>74</v>
      </c>
      <c r="J14799">
        <f t="shared" si="1155"/>
        <v>1</v>
      </c>
      <c r="K14799" s="7">
        <f t="shared" si="1156"/>
        <v>0.72222222222222221</v>
      </c>
      <c r="L14799" t="str">
        <f>IF(AND(K14799&lt;Sheet2!$A$3,K14799&gt;=Sheet2!$A$2),"Morning",IF(AND(K14799&gt;=Sheet2!$A$3,K14799&lt;Sheet2!$A$4),"Afternoon","Night"))</f>
        <v>Afternoon</v>
      </c>
      <c r="M14799" t="str">
        <f t="shared" si="1157"/>
        <v>Thursday</v>
      </c>
      <c r="N14799">
        <f t="shared" si="1158"/>
        <v>2020</v>
      </c>
      <c r="O14799">
        <f t="shared" si="1159"/>
        <v>12</v>
      </c>
    </row>
    <row r="14800" spans="1:15" x14ac:dyDescent="0.2">
      <c r="A14800" s="3" t="s">
        <v>30159</v>
      </c>
      <c r="B14800" s="6">
        <v>44182.833333333336</v>
      </c>
      <c r="C14800" s="6">
        <v>44182.833333333336</v>
      </c>
      <c r="D14800" s="4" t="s">
        <v>15016</v>
      </c>
      <c r="E14800" s="4" t="s">
        <v>10</v>
      </c>
      <c r="F14800" s="4" t="s">
        <v>361</v>
      </c>
      <c r="G14800" s="4" t="s">
        <v>72</v>
      </c>
      <c r="H14800" s="4" t="s">
        <v>30160</v>
      </c>
      <c r="I14800" s="4" t="s">
        <v>74</v>
      </c>
      <c r="J14800">
        <f t="shared" si="1155"/>
        <v>1</v>
      </c>
      <c r="K14800" s="7">
        <f t="shared" si="1156"/>
        <v>0.83333333333333337</v>
      </c>
      <c r="L14800" t="str">
        <f>IF(AND(K14800&lt;Sheet2!$A$3,K14800&gt;=Sheet2!$A$2),"Morning",IF(AND(K14800&gt;=Sheet2!$A$3,K14800&lt;Sheet2!$A$4),"Afternoon","Night"))</f>
        <v>Night</v>
      </c>
      <c r="M14800" t="str">
        <f t="shared" si="1157"/>
        <v>Thursday</v>
      </c>
      <c r="N14800">
        <f t="shared" si="1158"/>
        <v>2020</v>
      </c>
      <c r="O14800">
        <f t="shared" si="1159"/>
        <v>12</v>
      </c>
    </row>
    <row r="14801" spans="1:15" x14ac:dyDescent="0.2">
      <c r="A14801" s="3" t="s">
        <v>30161</v>
      </c>
      <c r="B14801" s="6">
        <v>44183.036805555559</v>
      </c>
      <c r="C14801" s="6">
        <v>44183.036805555559</v>
      </c>
      <c r="D14801" s="4" t="s">
        <v>507</v>
      </c>
      <c r="E14801" s="4" t="s">
        <v>102</v>
      </c>
      <c r="F14801" s="4" t="s">
        <v>11</v>
      </c>
      <c r="G14801" s="4" t="s">
        <v>72</v>
      </c>
      <c r="H14801" s="4" t="s">
        <v>30162</v>
      </c>
      <c r="I14801" s="4" t="s">
        <v>74</v>
      </c>
      <c r="J14801">
        <f t="shared" si="1155"/>
        <v>1</v>
      </c>
      <c r="K14801" s="7">
        <f t="shared" si="1156"/>
        <v>3.6805555555555557E-2</v>
      </c>
      <c r="L14801" t="str">
        <f>IF(AND(K14801&lt;Sheet2!$A$3,K14801&gt;=Sheet2!$A$2),"Morning",IF(AND(K14801&gt;=Sheet2!$A$3,K14801&lt;Sheet2!$A$4),"Afternoon","Night"))</f>
        <v>Night</v>
      </c>
      <c r="M14801" t="str">
        <f t="shared" si="1157"/>
        <v>Friday</v>
      </c>
      <c r="N14801">
        <f t="shared" si="1158"/>
        <v>2020</v>
      </c>
      <c r="O14801">
        <f t="shared" si="1159"/>
        <v>12</v>
      </c>
    </row>
    <row r="14802" spans="1:15" x14ac:dyDescent="0.2">
      <c r="A14802" s="3" t="s">
        <v>30163</v>
      </c>
      <c r="B14802" s="6">
        <v>44183.036805555559</v>
      </c>
      <c r="C14802" s="6">
        <v>44184.375</v>
      </c>
      <c r="D14802" s="4" t="s">
        <v>507</v>
      </c>
      <c r="E14802" s="4" t="s">
        <v>102</v>
      </c>
      <c r="F14802" s="4" t="s">
        <v>11</v>
      </c>
      <c r="G14802" s="4" t="s">
        <v>72</v>
      </c>
      <c r="H14802" s="4" t="s">
        <v>30164</v>
      </c>
      <c r="I14802" s="4" t="s">
        <v>74</v>
      </c>
      <c r="J14802">
        <f t="shared" si="1155"/>
        <v>1</v>
      </c>
      <c r="K14802" s="7">
        <f t="shared" si="1156"/>
        <v>3.6805555555555557E-2</v>
      </c>
      <c r="L14802" t="str">
        <f>IF(AND(K14802&lt;Sheet2!$A$3,K14802&gt;=Sheet2!$A$2),"Morning",IF(AND(K14802&gt;=Sheet2!$A$3,K14802&lt;Sheet2!$A$4),"Afternoon","Night"))</f>
        <v>Night</v>
      </c>
      <c r="M14802" t="str">
        <f t="shared" si="1157"/>
        <v>Friday</v>
      </c>
      <c r="N14802">
        <f t="shared" si="1158"/>
        <v>2020</v>
      </c>
      <c r="O14802">
        <f t="shared" si="1159"/>
        <v>12</v>
      </c>
    </row>
    <row r="14803" spans="1:15" x14ac:dyDescent="0.2">
      <c r="A14803" s="3" t="s">
        <v>30165</v>
      </c>
      <c r="B14803" s="6">
        <v>44183.490277777775</v>
      </c>
      <c r="C14803" s="6">
        <v>44183.490277777775</v>
      </c>
      <c r="D14803" s="4" t="s">
        <v>282</v>
      </c>
      <c r="E14803" s="4" t="s">
        <v>10</v>
      </c>
      <c r="F14803" s="4" t="s">
        <v>30</v>
      </c>
      <c r="G14803" s="4" t="s">
        <v>846</v>
      </c>
      <c r="H14803" s="4" t="s">
        <v>30166</v>
      </c>
      <c r="I14803" s="4" t="s">
        <v>74</v>
      </c>
      <c r="J14803">
        <f t="shared" si="1155"/>
        <v>1</v>
      </c>
      <c r="K14803" s="7">
        <f t="shared" si="1156"/>
        <v>0.49027777777777781</v>
      </c>
      <c r="L14803" t="str">
        <f>IF(AND(K14803&lt;Sheet2!$A$3,K14803&gt;=Sheet2!$A$2),"Morning",IF(AND(K14803&gt;=Sheet2!$A$3,K14803&lt;Sheet2!$A$4),"Afternoon","Night"))</f>
        <v>Morning</v>
      </c>
      <c r="M14803" t="str">
        <f t="shared" si="1157"/>
        <v>Friday</v>
      </c>
      <c r="N14803">
        <f t="shared" si="1158"/>
        <v>2020</v>
      </c>
      <c r="O14803">
        <f t="shared" si="1159"/>
        <v>12</v>
      </c>
    </row>
    <row r="14804" spans="1:15" x14ac:dyDescent="0.2">
      <c r="A14804" s="3" t="s">
        <v>30167</v>
      </c>
      <c r="B14804" s="6">
        <v>44183.490277777775</v>
      </c>
      <c r="C14804" s="6">
        <v>44184.823611111111</v>
      </c>
      <c r="D14804" s="4" t="s">
        <v>282</v>
      </c>
      <c r="E14804" s="4" t="s">
        <v>10</v>
      </c>
      <c r="F14804" s="4" t="s">
        <v>30</v>
      </c>
      <c r="G14804" s="4" t="s">
        <v>846</v>
      </c>
      <c r="H14804" s="4" t="s">
        <v>30168</v>
      </c>
      <c r="I14804" s="4" t="s">
        <v>74</v>
      </c>
      <c r="J14804">
        <f t="shared" si="1155"/>
        <v>1</v>
      </c>
      <c r="K14804" s="7">
        <f t="shared" si="1156"/>
        <v>0.49027777777777781</v>
      </c>
      <c r="L14804" t="str">
        <f>IF(AND(K14804&lt;Sheet2!$A$3,K14804&gt;=Sheet2!$A$2),"Morning",IF(AND(K14804&gt;=Sheet2!$A$3,K14804&lt;Sheet2!$A$4),"Afternoon","Night"))</f>
        <v>Morning</v>
      </c>
      <c r="M14804" t="str">
        <f t="shared" si="1157"/>
        <v>Friday</v>
      </c>
      <c r="N14804">
        <f t="shared" si="1158"/>
        <v>2020</v>
      </c>
      <c r="O14804">
        <f t="shared" si="1159"/>
        <v>12</v>
      </c>
    </row>
    <row r="14805" spans="1:15" x14ac:dyDescent="0.2">
      <c r="A14805" s="3" t="s">
        <v>30169</v>
      </c>
      <c r="B14805" s="6">
        <v>44184.316666666666</v>
      </c>
      <c r="C14805" s="6">
        <v>44184.316666666666</v>
      </c>
      <c r="D14805" s="4" t="s">
        <v>45</v>
      </c>
      <c r="E14805" s="4" t="s">
        <v>10</v>
      </c>
      <c r="F14805" s="4" t="s">
        <v>11</v>
      </c>
      <c r="G14805" s="4" t="s">
        <v>98</v>
      </c>
      <c r="H14805" s="4" t="s">
        <v>30170</v>
      </c>
      <c r="I14805" s="4" t="s">
        <v>74</v>
      </c>
      <c r="J14805">
        <f t="shared" si="1155"/>
        <v>1</v>
      </c>
      <c r="K14805" s="7">
        <f t="shared" si="1156"/>
        <v>0.31666666666666665</v>
      </c>
      <c r="L14805" t="str">
        <f>IF(AND(K14805&lt;Sheet2!$A$3,K14805&gt;=Sheet2!$A$2),"Morning",IF(AND(K14805&gt;=Sheet2!$A$3,K14805&lt;Sheet2!$A$4),"Afternoon","Night"))</f>
        <v>Morning</v>
      </c>
      <c r="M14805" t="str">
        <f t="shared" si="1157"/>
        <v>Saturday</v>
      </c>
      <c r="N14805">
        <f t="shared" si="1158"/>
        <v>2020</v>
      </c>
      <c r="O14805">
        <f t="shared" si="1159"/>
        <v>12</v>
      </c>
    </row>
    <row r="14806" spans="1:15" x14ac:dyDescent="0.2">
      <c r="A14806" s="3" t="s">
        <v>30171</v>
      </c>
      <c r="B14806" s="6">
        <v>44184.316666666666</v>
      </c>
      <c r="C14806" s="6">
        <v>44185.4</v>
      </c>
      <c r="D14806" s="4" t="s">
        <v>45</v>
      </c>
      <c r="E14806" s="4" t="s">
        <v>10</v>
      </c>
      <c r="F14806" s="4" t="s">
        <v>11</v>
      </c>
      <c r="G14806" s="4" t="s">
        <v>98</v>
      </c>
      <c r="H14806" s="4" t="s">
        <v>30172</v>
      </c>
      <c r="I14806" s="4" t="s">
        <v>74</v>
      </c>
      <c r="J14806">
        <f t="shared" si="1155"/>
        <v>1</v>
      </c>
      <c r="K14806" s="7">
        <f t="shared" si="1156"/>
        <v>0.31666666666666665</v>
      </c>
      <c r="L14806" t="str">
        <f>IF(AND(K14806&lt;Sheet2!$A$3,K14806&gt;=Sheet2!$A$2),"Morning",IF(AND(K14806&gt;=Sheet2!$A$3,K14806&lt;Sheet2!$A$4),"Afternoon","Night"))</f>
        <v>Morning</v>
      </c>
      <c r="M14806" t="str">
        <f t="shared" si="1157"/>
        <v>Saturday</v>
      </c>
      <c r="N14806">
        <f t="shared" si="1158"/>
        <v>2020</v>
      </c>
      <c r="O14806">
        <f t="shared" si="1159"/>
        <v>12</v>
      </c>
    </row>
    <row r="14807" spans="1:15" x14ac:dyDescent="0.2">
      <c r="A14807" s="3" t="s">
        <v>30173</v>
      </c>
      <c r="B14807" s="6">
        <v>44184.388194444444</v>
      </c>
      <c r="C14807" s="6">
        <v>44184.388194444444</v>
      </c>
      <c r="D14807" s="4" t="s">
        <v>15016</v>
      </c>
      <c r="E14807" s="4" t="s">
        <v>10</v>
      </c>
      <c r="F14807" s="4" t="s">
        <v>159</v>
      </c>
      <c r="G14807" s="4" t="s">
        <v>12</v>
      </c>
      <c r="H14807" s="4" t="s">
        <v>30174</v>
      </c>
      <c r="I14807" s="4" t="s">
        <v>74</v>
      </c>
      <c r="J14807">
        <f t="shared" si="1155"/>
        <v>1</v>
      </c>
      <c r="K14807" s="7">
        <f t="shared" si="1156"/>
        <v>0.38819444444444445</v>
      </c>
      <c r="L14807" t="str">
        <f>IF(AND(K14807&lt;Sheet2!$A$3,K14807&gt;=Sheet2!$A$2),"Morning",IF(AND(K14807&gt;=Sheet2!$A$3,K14807&lt;Sheet2!$A$4),"Afternoon","Night"))</f>
        <v>Morning</v>
      </c>
      <c r="M14807" t="str">
        <f t="shared" si="1157"/>
        <v>Saturday</v>
      </c>
      <c r="N14807">
        <f t="shared" si="1158"/>
        <v>2020</v>
      </c>
      <c r="O14807">
        <f t="shared" si="1159"/>
        <v>12</v>
      </c>
    </row>
    <row r="14808" spans="1:15" x14ac:dyDescent="0.2">
      <c r="A14808" s="3" t="s">
        <v>30175</v>
      </c>
      <c r="B14808" s="6">
        <v>44184.628472222219</v>
      </c>
      <c r="C14808" s="6">
        <v>44184.628472222219</v>
      </c>
      <c r="D14808" s="4" t="s">
        <v>14408</v>
      </c>
      <c r="E14808" s="4" t="s">
        <v>17</v>
      </c>
      <c r="F14808" s="4" t="s">
        <v>30</v>
      </c>
      <c r="G14808" s="4" t="s">
        <v>12</v>
      </c>
      <c r="H14808" s="4" t="s">
        <v>30176</v>
      </c>
      <c r="I14808" s="4" t="s">
        <v>74</v>
      </c>
      <c r="J14808">
        <f t="shared" si="1155"/>
        <v>1</v>
      </c>
      <c r="K14808" s="7">
        <f t="shared" si="1156"/>
        <v>0.62847222222222221</v>
      </c>
      <c r="L14808" t="str">
        <f>IF(AND(K14808&lt;Sheet2!$A$3,K14808&gt;=Sheet2!$A$2),"Morning",IF(AND(K14808&gt;=Sheet2!$A$3,K14808&lt;Sheet2!$A$4),"Afternoon","Night"))</f>
        <v>Afternoon</v>
      </c>
      <c r="M14808" t="str">
        <f t="shared" si="1157"/>
        <v>Saturday</v>
      </c>
      <c r="N14808">
        <f t="shared" si="1158"/>
        <v>2020</v>
      </c>
      <c r="O14808">
        <f t="shared" si="1159"/>
        <v>12</v>
      </c>
    </row>
    <row r="14809" spans="1:15" x14ac:dyDescent="0.2">
      <c r="A14809" s="3" t="s">
        <v>30177</v>
      </c>
      <c r="B14809" s="6">
        <v>44184.628472222219</v>
      </c>
      <c r="C14809" s="6">
        <v>44186.375</v>
      </c>
      <c r="D14809" s="4" t="s">
        <v>14408</v>
      </c>
      <c r="E14809" s="4" t="s">
        <v>17</v>
      </c>
      <c r="F14809" s="4" t="s">
        <v>30</v>
      </c>
      <c r="G14809" s="4" t="s">
        <v>12</v>
      </c>
      <c r="H14809" s="4" t="s">
        <v>30178</v>
      </c>
      <c r="I14809" s="4" t="s">
        <v>74</v>
      </c>
      <c r="J14809">
        <f t="shared" si="1155"/>
        <v>1</v>
      </c>
      <c r="K14809" s="7">
        <f t="shared" si="1156"/>
        <v>0.62847222222222221</v>
      </c>
      <c r="L14809" t="str">
        <f>IF(AND(K14809&lt;Sheet2!$A$3,K14809&gt;=Sheet2!$A$2),"Morning",IF(AND(K14809&gt;=Sheet2!$A$3,K14809&lt;Sheet2!$A$4),"Afternoon","Night"))</f>
        <v>Afternoon</v>
      </c>
      <c r="M14809" t="str">
        <f t="shared" si="1157"/>
        <v>Saturday</v>
      </c>
      <c r="N14809">
        <f t="shared" si="1158"/>
        <v>2020</v>
      </c>
      <c r="O14809">
        <f t="shared" si="1159"/>
        <v>12</v>
      </c>
    </row>
    <row r="14810" spans="1:15" x14ac:dyDescent="0.2">
      <c r="A14810" s="3" t="s">
        <v>30179</v>
      </c>
      <c r="B14810" s="6">
        <v>44184.652083333334</v>
      </c>
      <c r="C14810" s="6">
        <v>44184.652083333334</v>
      </c>
      <c r="D14810" s="4" t="s">
        <v>2272</v>
      </c>
      <c r="E14810" s="4" t="s">
        <v>17</v>
      </c>
      <c r="F14810" s="4" t="s">
        <v>30</v>
      </c>
      <c r="G14810" s="4" t="s">
        <v>12</v>
      </c>
      <c r="H14810" s="4" t="s">
        <v>30180</v>
      </c>
      <c r="I14810" s="4" t="s">
        <v>74</v>
      </c>
      <c r="J14810">
        <f t="shared" si="1155"/>
        <v>1</v>
      </c>
      <c r="K14810" s="7">
        <f t="shared" si="1156"/>
        <v>0.65208333333333335</v>
      </c>
      <c r="L14810" t="str">
        <f>IF(AND(K14810&lt;Sheet2!$A$3,K14810&gt;=Sheet2!$A$2),"Morning",IF(AND(K14810&gt;=Sheet2!$A$3,K14810&lt;Sheet2!$A$4),"Afternoon","Night"))</f>
        <v>Afternoon</v>
      </c>
      <c r="M14810" t="str">
        <f t="shared" si="1157"/>
        <v>Saturday</v>
      </c>
      <c r="N14810">
        <f t="shared" si="1158"/>
        <v>2020</v>
      </c>
      <c r="O14810">
        <f t="shared" si="1159"/>
        <v>12</v>
      </c>
    </row>
    <row r="14811" spans="1:15" x14ac:dyDescent="0.2">
      <c r="A14811" s="3" t="s">
        <v>30181</v>
      </c>
      <c r="B14811" s="6">
        <v>44184.652083333334</v>
      </c>
      <c r="C14811" s="6">
        <v>44186.375</v>
      </c>
      <c r="D14811" s="4" t="s">
        <v>2272</v>
      </c>
      <c r="E14811" s="4" t="s">
        <v>17</v>
      </c>
      <c r="F14811" s="4" t="s">
        <v>30</v>
      </c>
      <c r="G14811" s="4" t="s">
        <v>12</v>
      </c>
      <c r="H14811" s="4" t="s">
        <v>30182</v>
      </c>
      <c r="I14811" s="4" t="s">
        <v>74</v>
      </c>
      <c r="J14811">
        <f t="shared" si="1155"/>
        <v>1</v>
      </c>
      <c r="K14811" s="7">
        <f t="shared" si="1156"/>
        <v>0.65208333333333335</v>
      </c>
      <c r="L14811" t="str">
        <f>IF(AND(K14811&lt;Sheet2!$A$3,K14811&gt;=Sheet2!$A$2),"Morning",IF(AND(K14811&gt;=Sheet2!$A$3,K14811&lt;Sheet2!$A$4),"Afternoon","Night"))</f>
        <v>Afternoon</v>
      </c>
      <c r="M14811" t="str">
        <f t="shared" si="1157"/>
        <v>Saturday</v>
      </c>
      <c r="N14811">
        <f t="shared" si="1158"/>
        <v>2020</v>
      </c>
      <c r="O14811">
        <f t="shared" si="1159"/>
        <v>12</v>
      </c>
    </row>
    <row r="14812" spans="1:15" x14ac:dyDescent="0.2">
      <c r="A14812" s="3" t="s">
        <v>30183</v>
      </c>
      <c r="B14812" s="6">
        <v>44185.464583333334</v>
      </c>
      <c r="C14812" s="6">
        <v>44185.464583333334</v>
      </c>
      <c r="D14812" s="4" t="s">
        <v>1996</v>
      </c>
      <c r="E14812" s="4" t="s">
        <v>10</v>
      </c>
      <c r="F14812" s="4" t="s">
        <v>159</v>
      </c>
      <c r="G14812" s="4" t="s">
        <v>1328</v>
      </c>
      <c r="H14812" s="4" t="s">
        <v>30184</v>
      </c>
      <c r="I14812" s="4" t="s">
        <v>74</v>
      </c>
      <c r="J14812">
        <f t="shared" si="1155"/>
        <v>1</v>
      </c>
      <c r="K14812" s="7">
        <f t="shared" si="1156"/>
        <v>0.46458333333333335</v>
      </c>
      <c r="L14812" t="str">
        <f>IF(AND(K14812&lt;Sheet2!$A$3,K14812&gt;=Sheet2!$A$2),"Morning",IF(AND(K14812&gt;=Sheet2!$A$3,K14812&lt;Sheet2!$A$4),"Afternoon","Night"))</f>
        <v>Morning</v>
      </c>
      <c r="M14812" t="str">
        <f t="shared" si="1157"/>
        <v>Sunday</v>
      </c>
      <c r="N14812">
        <f t="shared" si="1158"/>
        <v>2020</v>
      </c>
      <c r="O14812">
        <f t="shared" si="1159"/>
        <v>12</v>
      </c>
    </row>
    <row r="14813" spans="1:15" x14ac:dyDescent="0.2">
      <c r="A14813" s="3" t="s">
        <v>30185</v>
      </c>
      <c r="B14813" s="6">
        <v>44185.590277777781</v>
      </c>
      <c r="C14813" s="6">
        <v>44185.590277777781</v>
      </c>
      <c r="D14813" s="4" t="s">
        <v>767</v>
      </c>
      <c r="E14813" s="4" t="s">
        <v>17</v>
      </c>
      <c r="F14813" s="4" t="s">
        <v>295</v>
      </c>
      <c r="G14813" s="4" t="s">
        <v>12</v>
      </c>
      <c r="H14813" s="4" t="s">
        <v>30186</v>
      </c>
      <c r="I14813" s="4" t="s">
        <v>74</v>
      </c>
      <c r="J14813">
        <f t="shared" si="1155"/>
        <v>1</v>
      </c>
      <c r="K14813" s="7">
        <f t="shared" si="1156"/>
        <v>0.59027777777777779</v>
      </c>
      <c r="L14813" t="str">
        <f>IF(AND(K14813&lt;Sheet2!$A$3,K14813&gt;=Sheet2!$A$2),"Morning",IF(AND(K14813&gt;=Sheet2!$A$3,K14813&lt;Sheet2!$A$4),"Afternoon","Night"))</f>
        <v>Afternoon</v>
      </c>
      <c r="M14813" t="str">
        <f t="shared" si="1157"/>
        <v>Sunday</v>
      </c>
      <c r="N14813">
        <f t="shared" si="1158"/>
        <v>2020</v>
      </c>
      <c r="O14813">
        <f t="shared" si="1159"/>
        <v>12</v>
      </c>
    </row>
    <row r="14814" spans="1:15" x14ac:dyDescent="0.2">
      <c r="A14814" s="3" t="s">
        <v>30187</v>
      </c>
      <c r="B14814" s="6">
        <v>44185.590277777781</v>
      </c>
      <c r="C14814" s="6">
        <v>44186.709722222222</v>
      </c>
      <c r="D14814" s="4" t="s">
        <v>767</v>
      </c>
      <c r="E14814" s="4" t="s">
        <v>17</v>
      </c>
      <c r="F14814" s="4" t="s">
        <v>295</v>
      </c>
      <c r="G14814" s="4" t="s">
        <v>12</v>
      </c>
      <c r="H14814" s="4" t="s">
        <v>30188</v>
      </c>
      <c r="I14814" s="4" t="s">
        <v>74</v>
      </c>
      <c r="J14814">
        <f t="shared" si="1155"/>
        <v>1</v>
      </c>
      <c r="K14814" s="7">
        <f t="shared" si="1156"/>
        <v>0.59027777777777779</v>
      </c>
      <c r="L14814" t="str">
        <f>IF(AND(K14814&lt;Sheet2!$A$3,K14814&gt;=Sheet2!$A$2),"Morning",IF(AND(K14814&gt;=Sheet2!$A$3,K14814&lt;Sheet2!$A$4),"Afternoon","Night"))</f>
        <v>Afternoon</v>
      </c>
      <c r="M14814" t="str">
        <f t="shared" si="1157"/>
        <v>Sunday</v>
      </c>
      <c r="N14814">
        <f t="shared" si="1158"/>
        <v>2020</v>
      </c>
      <c r="O14814">
        <f t="shared" si="1159"/>
        <v>12</v>
      </c>
    </row>
    <row r="14815" spans="1:15" x14ac:dyDescent="0.2">
      <c r="A14815" s="3" t="s">
        <v>30189</v>
      </c>
      <c r="B14815" s="6">
        <v>44185.604166666664</v>
      </c>
      <c r="C14815" s="6">
        <v>44185.604166666664</v>
      </c>
      <c r="D14815" s="4" t="s">
        <v>783</v>
      </c>
      <c r="E14815" s="4" t="s">
        <v>77</v>
      </c>
      <c r="F14815" s="4" t="s">
        <v>295</v>
      </c>
      <c r="G14815" s="4" t="s">
        <v>4249</v>
      </c>
      <c r="H14815" s="4" t="s">
        <v>30190</v>
      </c>
      <c r="I14815" s="4" t="s">
        <v>74</v>
      </c>
      <c r="J14815">
        <f t="shared" si="1155"/>
        <v>1</v>
      </c>
      <c r="K14815" s="7">
        <f t="shared" si="1156"/>
        <v>0.60416666666666663</v>
      </c>
      <c r="L14815" t="str">
        <f>IF(AND(K14815&lt;Sheet2!$A$3,K14815&gt;=Sheet2!$A$2),"Morning",IF(AND(K14815&gt;=Sheet2!$A$3,K14815&lt;Sheet2!$A$4),"Afternoon","Night"))</f>
        <v>Afternoon</v>
      </c>
      <c r="M14815" t="str">
        <f t="shared" si="1157"/>
        <v>Sunday</v>
      </c>
      <c r="N14815">
        <f t="shared" si="1158"/>
        <v>2020</v>
      </c>
      <c r="O14815">
        <f t="shared" si="1159"/>
        <v>12</v>
      </c>
    </row>
    <row r="14816" spans="1:15" x14ac:dyDescent="0.2">
      <c r="A14816" s="3" t="s">
        <v>30191</v>
      </c>
      <c r="B14816" s="6">
        <v>44185.604166666664</v>
      </c>
      <c r="C14816" s="6">
        <v>44186.708333333336</v>
      </c>
      <c r="D14816" s="4" t="s">
        <v>783</v>
      </c>
      <c r="E14816" s="4" t="s">
        <v>77</v>
      </c>
      <c r="F14816" s="4" t="s">
        <v>295</v>
      </c>
      <c r="G14816" s="4" t="s">
        <v>4249</v>
      </c>
      <c r="H14816" s="4" t="s">
        <v>30192</v>
      </c>
      <c r="I14816" s="4" t="s">
        <v>74</v>
      </c>
      <c r="J14816">
        <f t="shared" si="1155"/>
        <v>1</v>
      </c>
      <c r="K14816" s="7">
        <f t="shared" si="1156"/>
        <v>0.60416666666666663</v>
      </c>
      <c r="L14816" t="str">
        <f>IF(AND(K14816&lt;Sheet2!$A$3,K14816&gt;=Sheet2!$A$2),"Morning",IF(AND(K14816&gt;=Sheet2!$A$3,K14816&lt;Sheet2!$A$4),"Afternoon","Night"))</f>
        <v>Afternoon</v>
      </c>
      <c r="M14816" t="str">
        <f t="shared" si="1157"/>
        <v>Sunday</v>
      </c>
      <c r="N14816">
        <f t="shared" si="1158"/>
        <v>2020</v>
      </c>
      <c r="O14816">
        <f t="shared" si="1159"/>
        <v>12</v>
      </c>
    </row>
    <row r="14817" spans="1:15" x14ac:dyDescent="0.2">
      <c r="A14817" s="3" t="s">
        <v>30193</v>
      </c>
      <c r="B14817" s="6">
        <v>44186.290972222225</v>
      </c>
      <c r="C14817" s="6">
        <v>44186.290972222225</v>
      </c>
      <c r="D14817" s="4" t="s">
        <v>1021</v>
      </c>
      <c r="E14817" s="4" t="s">
        <v>10</v>
      </c>
      <c r="F14817" s="4" t="s">
        <v>30</v>
      </c>
      <c r="G14817" s="4" t="s">
        <v>12</v>
      </c>
      <c r="H14817" s="4" t="s">
        <v>30194</v>
      </c>
      <c r="I14817" s="4" t="s">
        <v>74</v>
      </c>
      <c r="J14817">
        <f t="shared" si="1155"/>
        <v>1</v>
      </c>
      <c r="K14817" s="7">
        <f t="shared" si="1156"/>
        <v>0.29097222222222224</v>
      </c>
      <c r="L14817" t="str">
        <f>IF(AND(K14817&lt;Sheet2!$A$3,K14817&gt;=Sheet2!$A$2),"Morning",IF(AND(K14817&gt;=Sheet2!$A$3,K14817&lt;Sheet2!$A$4),"Afternoon","Night"))</f>
        <v>Morning</v>
      </c>
      <c r="M14817" t="str">
        <f t="shared" si="1157"/>
        <v>Monday</v>
      </c>
      <c r="N14817">
        <f t="shared" si="1158"/>
        <v>2020</v>
      </c>
      <c r="O14817">
        <f t="shared" si="1159"/>
        <v>12</v>
      </c>
    </row>
    <row r="14818" spans="1:15" x14ac:dyDescent="0.2">
      <c r="A14818" s="3" t="s">
        <v>30195</v>
      </c>
      <c r="B14818" s="6">
        <v>44186.290972222225</v>
      </c>
      <c r="C14818" s="6">
        <v>44188.49722222222</v>
      </c>
      <c r="D14818" s="4" t="s">
        <v>1021</v>
      </c>
      <c r="E14818" s="4" t="s">
        <v>10</v>
      </c>
      <c r="F14818" s="4" t="s">
        <v>30</v>
      </c>
      <c r="G14818" s="4" t="s">
        <v>12</v>
      </c>
      <c r="H14818" s="4" t="s">
        <v>30196</v>
      </c>
      <c r="I14818" s="4" t="s">
        <v>74</v>
      </c>
      <c r="J14818">
        <f t="shared" si="1155"/>
        <v>1</v>
      </c>
      <c r="K14818" s="7">
        <f t="shared" si="1156"/>
        <v>0.29097222222222224</v>
      </c>
      <c r="L14818" t="str">
        <f>IF(AND(K14818&lt;Sheet2!$A$3,K14818&gt;=Sheet2!$A$2),"Morning",IF(AND(K14818&gt;=Sheet2!$A$3,K14818&lt;Sheet2!$A$4),"Afternoon","Night"))</f>
        <v>Morning</v>
      </c>
      <c r="M14818" t="str">
        <f t="shared" si="1157"/>
        <v>Monday</v>
      </c>
      <c r="N14818">
        <f t="shared" si="1158"/>
        <v>2020</v>
      </c>
      <c r="O14818">
        <f t="shared" si="1159"/>
        <v>12</v>
      </c>
    </row>
    <row r="14819" spans="1:15" x14ac:dyDescent="0.2">
      <c r="A14819" s="3" t="s">
        <v>30197</v>
      </c>
      <c r="B14819" s="6">
        <v>44186.297222222223</v>
      </c>
      <c r="C14819" s="6">
        <v>44186.297222222223</v>
      </c>
      <c r="D14819" s="4" t="s">
        <v>360</v>
      </c>
      <c r="E14819" s="4" t="s">
        <v>10</v>
      </c>
      <c r="F14819" s="4" t="s">
        <v>30</v>
      </c>
      <c r="G14819" s="4" t="s">
        <v>12</v>
      </c>
      <c r="H14819" s="4" t="s">
        <v>30198</v>
      </c>
      <c r="I14819" s="4" t="s">
        <v>74</v>
      </c>
      <c r="J14819">
        <f t="shared" si="1155"/>
        <v>1</v>
      </c>
      <c r="K14819" s="7">
        <f t="shared" si="1156"/>
        <v>0.29722222222222222</v>
      </c>
      <c r="L14819" t="str">
        <f>IF(AND(K14819&lt;Sheet2!$A$3,K14819&gt;=Sheet2!$A$2),"Morning",IF(AND(K14819&gt;=Sheet2!$A$3,K14819&lt;Sheet2!$A$4),"Afternoon","Night"))</f>
        <v>Morning</v>
      </c>
      <c r="M14819" t="str">
        <f t="shared" si="1157"/>
        <v>Monday</v>
      </c>
      <c r="N14819">
        <f t="shared" si="1158"/>
        <v>2020</v>
      </c>
      <c r="O14819">
        <f t="shared" si="1159"/>
        <v>12</v>
      </c>
    </row>
    <row r="14820" spans="1:15" x14ac:dyDescent="0.2">
      <c r="A14820" s="3" t="s">
        <v>30199</v>
      </c>
      <c r="B14820" s="6">
        <v>44186.297222222223</v>
      </c>
      <c r="C14820" s="6">
        <v>44187.738194444442</v>
      </c>
      <c r="D14820" s="4" t="s">
        <v>360</v>
      </c>
      <c r="E14820" s="4" t="s">
        <v>10</v>
      </c>
      <c r="F14820" s="4" t="s">
        <v>30</v>
      </c>
      <c r="G14820" s="4" t="s">
        <v>12</v>
      </c>
      <c r="H14820" s="4" t="s">
        <v>30200</v>
      </c>
      <c r="I14820" s="4" t="s">
        <v>74</v>
      </c>
      <c r="J14820">
        <f t="shared" si="1155"/>
        <v>1</v>
      </c>
      <c r="K14820" s="7">
        <f t="shared" si="1156"/>
        <v>0.29722222222222222</v>
      </c>
      <c r="L14820" t="str">
        <f>IF(AND(K14820&lt;Sheet2!$A$3,K14820&gt;=Sheet2!$A$2),"Morning",IF(AND(K14820&gt;=Sheet2!$A$3,K14820&lt;Sheet2!$A$4),"Afternoon","Night"))</f>
        <v>Morning</v>
      </c>
      <c r="M14820" t="str">
        <f t="shared" si="1157"/>
        <v>Monday</v>
      </c>
      <c r="N14820">
        <f t="shared" si="1158"/>
        <v>2020</v>
      </c>
      <c r="O14820">
        <f t="shared" si="1159"/>
        <v>12</v>
      </c>
    </row>
    <row r="14821" spans="1:15" x14ac:dyDescent="0.2">
      <c r="A14821" s="3" t="s">
        <v>30201</v>
      </c>
      <c r="B14821" s="6">
        <v>44186.29791666667</v>
      </c>
      <c r="C14821" s="6">
        <v>44186.29791666667</v>
      </c>
      <c r="D14821" s="4" t="s">
        <v>29</v>
      </c>
      <c r="E14821" s="4" t="s">
        <v>10</v>
      </c>
      <c r="F14821" s="4" t="s">
        <v>11</v>
      </c>
      <c r="G14821" s="4" t="s">
        <v>1666</v>
      </c>
      <c r="H14821" s="4" t="s">
        <v>30202</v>
      </c>
      <c r="I14821" s="4" t="s">
        <v>74</v>
      </c>
      <c r="J14821">
        <f t="shared" si="1155"/>
        <v>1</v>
      </c>
      <c r="K14821" s="7">
        <f t="shared" si="1156"/>
        <v>0.29791666666666666</v>
      </c>
      <c r="L14821" t="str">
        <f>IF(AND(K14821&lt;Sheet2!$A$3,K14821&gt;=Sheet2!$A$2),"Morning",IF(AND(K14821&gt;=Sheet2!$A$3,K14821&lt;Sheet2!$A$4),"Afternoon","Night"))</f>
        <v>Morning</v>
      </c>
      <c r="M14821" t="str">
        <f t="shared" si="1157"/>
        <v>Monday</v>
      </c>
      <c r="N14821">
        <f t="shared" si="1158"/>
        <v>2020</v>
      </c>
      <c r="O14821">
        <f t="shared" si="1159"/>
        <v>12</v>
      </c>
    </row>
    <row r="14822" spans="1:15" x14ac:dyDescent="0.2">
      <c r="A14822" s="3" t="s">
        <v>30203</v>
      </c>
      <c r="B14822" s="6">
        <v>44186.29791666667</v>
      </c>
      <c r="C14822" s="6">
        <v>44187.740277777775</v>
      </c>
      <c r="D14822" s="4" t="s">
        <v>29</v>
      </c>
      <c r="E14822" s="4" t="s">
        <v>10</v>
      </c>
      <c r="F14822" s="4" t="s">
        <v>11</v>
      </c>
      <c r="G14822" s="4" t="s">
        <v>1666</v>
      </c>
      <c r="H14822" s="4" t="s">
        <v>30204</v>
      </c>
      <c r="I14822" s="4" t="s">
        <v>74</v>
      </c>
      <c r="J14822">
        <f t="shared" si="1155"/>
        <v>1</v>
      </c>
      <c r="K14822" s="7">
        <f t="shared" si="1156"/>
        <v>0.29791666666666666</v>
      </c>
      <c r="L14822" t="str">
        <f>IF(AND(K14822&lt;Sheet2!$A$3,K14822&gt;=Sheet2!$A$2),"Morning",IF(AND(K14822&gt;=Sheet2!$A$3,K14822&lt;Sheet2!$A$4),"Afternoon","Night"))</f>
        <v>Morning</v>
      </c>
      <c r="M14822" t="str">
        <f t="shared" si="1157"/>
        <v>Monday</v>
      </c>
      <c r="N14822">
        <f t="shared" si="1158"/>
        <v>2020</v>
      </c>
      <c r="O14822">
        <f t="shared" si="1159"/>
        <v>12</v>
      </c>
    </row>
    <row r="14823" spans="1:15" x14ac:dyDescent="0.2">
      <c r="A14823" s="3" t="s">
        <v>30205</v>
      </c>
      <c r="B14823" s="6">
        <v>44186.65</v>
      </c>
      <c r="C14823" s="6">
        <v>44186.65</v>
      </c>
      <c r="D14823" s="4" t="s">
        <v>2063</v>
      </c>
      <c r="E14823" s="4" t="s">
        <v>10</v>
      </c>
      <c r="F14823" s="4" t="s">
        <v>159</v>
      </c>
      <c r="G14823" s="4" t="s">
        <v>601</v>
      </c>
      <c r="H14823" s="4" t="s">
        <v>30206</v>
      </c>
      <c r="I14823" s="4" t="s">
        <v>74</v>
      </c>
      <c r="J14823">
        <f t="shared" si="1155"/>
        <v>1</v>
      </c>
      <c r="K14823" s="7">
        <f t="shared" si="1156"/>
        <v>0.65</v>
      </c>
      <c r="L14823" t="str">
        <f>IF(AND(K14823&lt;Sheet2!$A$3,K14823&gt;=Sheet2!$A$2),"Morning",IF(AND(K14823&gt;=Sheet2!$A$3,K14823&lt;Sheet2!$A$4),"Afternoon","Night"))</f>
        <v>Afternoon</v>
      </c>
      <c r="M14823" t="str">
        <f t="shared" si="1157"/>
        <v>Monday</v>
      </c>
      <c r="N14823">
        <f t="shared" si="1158"/>
        <v>2020</v>
      </c>
      <c r="O14823">
        <f t="shared" si="1159"/>
        <v>12</v>
      </c>
    </row>
    <row r="14824" spans="1:15" x14ac:dyDescent="0.2">
      <c r="A14824" s="3" t="s">
        <v>30207</v>
      </c>
      <c r="B14824" s="6">
        <v>44186.654861111114</v>
      </c>
      <c r="C14824" s="6">
        <v>44186.654861111114</v>
      </c>
      <c r="D14824" s="4" t="s">
        <v>29</v>
      </c>
      <c r="E14824" s="4" t="s">
        <v>102</v>
      </c>
      <c r="F14824" s="4" t="s">
        <v>114</v>
      </c>
      <c r="G14824" s="4" t="s">
        <v>2828</v>
      </c>
      <c r="H14824" s="4" t="s">
        <v>30208</v>
      </c>
      <c r="I14824" s="4" t="s">
        <v>74</v>
      </c>
      <c r="J14824">
        <f t="shared" si="1155"/>
        <v>1</v>
      </c>
      <c r="K14824" s="7">
        <f t="shared" si="1156"/>
        <v>0.65486111111111112</v>
      </c>
      <c r="L14824" t="str">
        <f>IF(AND(K14824&lt;Sheet2!$A$3,K14824&gt;=Sheet2!$A$2),"Morning",IF(AND(K14824&gt;=Sheet2!$A$3,K14824&lt;Sheet2!$A$4),"Afternoon","Night"))</f>
        <v>Afternoon</v>
      </c>
      <c r="M14824" t="str">
        <f t="shared" si="1157"/>
        <v>Monday</v>
      </c>
      <c r="N14824">
        <f t="shared" si="1158"/>
        <v>2020</v>
      </c>
      <c r="O14824">
        <f t="shared" si="1159"/>
        <v>12</v>
      </c>
    </row>
    <row r="14825" spans="1:15" x14ac:dyDescent="0.2">
      <c r="A14825" s="3" t="s">
        <v>30209</v>
      </c>
      <c r="B14825" s="6">
        <v>44186.654861111114</v>
      </c>
      <c r="C14825" s="6">
        <v>44187.741666666669</v>
      </c>
      <c r="D14825" s="4" t="s">
        <v>29</v>
      </c>
      <c r="E14825" s="4" t="s">
        <v>102</v>
      </c>
      <c r="F14825" s="4" t="s">
        <v>114</v>
      </c>
      <c r="G14825" s="4" t="s">
        <v>2828</v>
      </c>
      <c r="H14825" s="4" t="s">
        <v>30210</v>
      </c>
      <c r="I14825" s="4" t="s">
        <v>74</v>
      </c>
      <c r="J14825">
        <f t="shared" si="1155"/>
        <v>1</v>
      </c>
      <c r="K14825" s="7">
        <f t="shared" si="1156"/>
        <v>0.65486111111111112</v>
      </c>
      <c r="L14825" t="str">
        <f>IF(AND(K14825&lt;Sheet2!$A$3,K14825&gt;=Sheet2!$A$2),"Morning",IF(AND(K14825&gt;=Sheet2!$A$3,K14825&lt;Sheet2!$A$4),"Afternoon","Night"))</f>
        <v>Afternoon</v>
      </c>
      <c r="M14825" t="str">
        <f t="shared" si="1157"/>
        <v>Monday</v>
      </c>
      <c r="N14825">
        <f t="shared" si="1158"/>
        <v>2020</v>
      </c>
      <c r="O14825">
        <f t="shared" si="1159"/>
        <v>12</v>
      </c>
    </row>
    <row r="14826" spans="1:15" x14ac:dyDescent="0.2">
      <c r="A14826" s="3" t="s">
        <v>30211</v>
      </c>
      <c r="B14826" s="6">
        <v>44187.317361111112</v>
      </c>
      <c r="C14826" s="6">
        <v>44187.317361111112</v>
      </c>
      <c r="D14826" s="4" t="s">
        <v>40</v>
      </c>
      <c r="E14826" s="4" t="s">
        <v>17</v>
      </c>
      <c r="F14826" s="4" t="s">
        <v>361</v>
      </c>
      <c r="G14826" s="4" t="s">
        <v>1319</v>
      </c>
      <c r="H14826" s="4" t="s">
        <v>30212</v>
      </c>
      <c r="I14826" s="4" t="s">
        <v>74</v>
      </c>
      <c r="J14826">
        <f t="shared" si="1155"/>
        <v>1</v>
      </c>
      <c r="K14826" s="7">
        <f t="shared" si="1156"/>
        <v>0.31736111111111115</v>
      </c>
      <c r="L14826" t="str">
        <f>IF(AND(K14826&lt;Sheet2!$A$3,K14826&gt;=Sheet2!$A$2),"Morning",IF(AND(K14826&gt;=Sheet2!$A$3,K14826&lt;Sheet2!$A$4),"Afternoon","Night"))</f>
        <v>Morning</v>
      </c>
      <c r="M14826" t="str">
        <f t="shared" si="1157"/>
        <v>Tuesday</v>
      </c>
      <c r="N14826">
        <f t="shared" si="1158"/>
        <v>2020</v>
      </c>
      <c r="O14826">
        <f t="shared" si="1159"/>
        <v>12</v>
      </c>
    </row>
    <row r="14827" spans="1:15" x14ac:dyDescent="0.2">
      <c r="A14827" s="3" t="s">
        <v>30213</v>
      </c>
      <c r="B14827" s="6">
        <v>44187.317361111112</v>
      </c>
      <c r="C14827" s="6">
        <v>44188.490972222222</v>
      </c>
      <c r="D14827" s="4" t="s">
        <v>40</v>
      </c>
      <c r="E14827" s="4" t="s">
        <v>17</v>
      </c>
      <c r="F14827" s="4" t="s">
        <v>361</v>
      </c>
      <c r="G14827" s="4" t="s">
        <v>1319</v>
      </c>
      <c r="H14827" s="4" t="s">
        <v>30214</v>
      </c>
      <c r="I14827" s="4" t="s">
        <v>74</v>
      </c>
      <c r="J14827">
        <f t="shared" si="1155"/>
        <v>1</v>
      </c>
      <c r="K14827" s="7">
        <f t="shared" si="1156"/>
        <v>0.31736111111111115</v>
      </c>
      <c r="L14827" t="str">
        <f>IF(AND(K14827&lt;Sheet2!$A$3,K14827&gt;=Sheet2!$A$2),"Morning",IF(AND(K14827&gt;=Sheet2!$A$3,K14827&lt;Sheet2!$A$4),"Afternoon","Night"))</f>
        <v>Morning</v>
      </c>
      <c r="M14827" t="str">
        <f t="shared" si="1157"/>
        <v>Tuesday</v>
      </c>
      <c r="N14827">
        <f t="shared" si="1158"/>
        <v>2020</v>
      </c>
      <c r="O14827">
        <f t="shared" si="1159"/>
        <v>12</v>
      </c>
    </row>
    <row r="14828" spans="1:15" x14ac:dyDescent="0.2">
      <c r="A14828" s="3" t="s">
        <v>30215</v>
      </c>
      <c r="B14828" s="6">
        <v>44187.317361111112</v>
      </c>
      <c r="C14828" s="6">
        <v>44187.317361111112</v>
      </c>
      <c r="D14828" s="4" t="s">
        <v>137</v>
      </c>
      <c r="E14828" s="4" t="s">
        <v>17</v>
      </c>
      <c r="F14828" s="4" t="s">
        <v>1931</v>
      </c>
      <c r="G14828" s="4" t="s">
        <v>72</v>
      </c>
      <c r="H14828" s="4" t="s">
        <v>30216</v>
      </c>
      <c r="I14828" s="4" t="s">
        <v>74</v>
      </c>
      <c r="J14828">
        <f t="shared" si="1155"/>
        <v>1</v>
      </c>
      <c r="K14828" s="7">
        <f t="shared" si="1156"/>
        <v>0.31736111111111115</v>
      </c>
      <c r="L14828" t="str">
        <f>IF(AND(K14828&lt;Sheet2!$A$3,K14828&gt;=Sheet2!$A$2),"Morning",IF(AND(K14828&gt;=Sheet2!$A$3,K14828&lt;Sheet2!$A$4),"Afternoon","Night"))</f>
        <v>Morning</v>
      </c>
      <c r="M14828" t="str">
        <f t="shared" si="1157"/>
        <v>Tuesday</v>
      </c>
      <c r="N14828">
        <f t="shared" si="1158"/>
        <v>2020</v>
      </c>
      <c r="O14828">
        <f t="shared" si="1159"/>
        <v>12</v>
      </c>
    </row>
    <row r="14829" spans="1:15" x14ac:dyDescent="0.2">
      <c r="A14829" s="3" t="s">
        <v>30217</v>
      </c>
      <c r="B14829" s="6">
        <v>44187.317361111112</v>
      </c>
      <c r="C14829" s="6">
        <v>44187.748611111114</v>
      </c>
      <c r="D14829" s="4" t="s">
        <v>137</v>
      </c>
      <c r="E14829" s="4" t="s">
        <v>17</v>
      </c>
      <c r="F14829" s="4" t="s">
        <v>1931</v>
      </c>
      <c r="G14829" s="4" t="s">
        <v>72</v>
      </c>
      <c r="H14829" s="4" t="s">
        <v>30218</v>
      </c>
      <c r="I14829" s="4" t="s">
        <v>74</v>
      </c>
      <c r="J14829">
        <f t="shared" si="1155"/>
        <v>1</v>
      </c>
      <c r="K14829" s="7">
        <f t="shared" si="1156"/>
        <v>0.31736111111111115</v>
      </c>
      <c r="L14829" t="str">
        <f>IF(AND(K14829&lt;Sheet2!$A$3,K14829&gt;=Sheet2!$A$2),"Morning",IF(AND(K14829&gt;=Sheet2!$A$3,K14829&lt;Sheet2!$A$4),"Afternoon","Night"))</f>
        <v>Morning</v>
      </c>
      <c r="M14829" t="str">
        <f t="shared" si="1157"/>
        <v>Tuesday</v>
      </c>
      <c r="N14829">
        <f t="shared" si="1158"/>
        <v>2020</v>
      </c>
      <c r="O14829">
        <f t="shared" si="1159"/>
        <v>12</v>
      </c>
    </row>
    <row r="14830" spans="1:15" x14ac:dyDescent="0.2">
      <c r="A14830" s="3" t="s">
        <v>30219</v>
      </c>
      <c r="B14830" s="6">
        <v>44187.317361111112</v>
      </c>
      <c r="C14830" s="6">
        <v>44187.317361111112</v>
      </c>
      <c r="D14830" s="4" t="s">
        <v>2093</v>
      </c>
      <c r="E14830" s="4" t="s">
        <v>17</v>
      </c>
      <c r="F14830" s="4" t="s">
        <v>71</v>
      </c>
      <c r="G14830" s="4" t="s">
        <v>72</v>
      </c>
      <c r="H14830" s="4" t="s">
        <v>30220</v>
      </c>
      <c r="I14830" s="4" t="s">
        <v>74</v>
      </c>
      <c r="J14830">
        <f t="shared" si="1155"/>
        <v>1</v>
      </c>
      <c r="K14830" s="7">
        <f t="shared" si="1156"/>
        <v>0.31736111111111115</v>
      </c>
      <c r="L14830" t="str">
        <f>IF(AND(K14830&lt;Sheet2!$A$3,K14830&gt;=Sheet2!$A$2),"Morning",IF(AND(K14830&gt;=Sheet2!$A$3,K14830&lt;Sheet2!$A$4),"Afternoon","Night"))</f>
        <v>Morning</v>
      </c>
      <c r="M14830" t="str">
        <f t="shared" si="1157"/>
        <v>Tuesday</v>
      </c>
      <c r="N14830">
        <f t="shared" si="1158"/>
        <v>2020</v>
      </c>
      <c r="O14830">
        <f t="shared" si="1159"/>
        <v>12</v>
      </c>
    </row>
    <row r="14831" spans="1:15" x14ac:dyDescent="0.2">
      <c r="A14831" s="3" t="s">
        <v>30221</v>
      </c>
      <c r="B14831" s="6">
        <v>44187.317361111112</v>
      </c>
      <c r="C14831" s="6">
        <v>44188.493750000001</v>
      </c>
      <c r="D14831" s="4" t="s">
        <v>2093</v>
      </c>
      <c r="E14831" s="4" t="s">
        <v>17</v>
      </c>
      <c r="F14831" s="4" t="s">
        <v>71</v>
      </c>
      <c r="G14831" s="4" t="s">
        <v>72</v>
      </c>
      <c r="H14831" s="4" t="s">
        <v>30222</v>
      </c>
      <c r="I14831" s="4" t="s">
        <v>74</v>
      </c>
      <c r="J14831">
        <f t="shared" si="1155"/>
        <v>1</v>
      </c>
      <c r="K14831" s="7">
        <f t="shared" si="1156"/>
        <v>0.31736111111111115</v>
      </c>
      <c r="L14831" t="str">
        <f>IF(AND(K14831&lt;Sheet2!$A$3,K14831&gt;=Sheet2!$A$2),"Morning",IF(AND(K14831&gt;=Sheet2!$A$3,K14831&lt;Sheet2!$A$4),"Afternoon","Night"))</f>
        <v>Morning</v>
      </c>
      <c r="M14831" t="str">
        <f t="shared" si="1157"/>
        <v>Tuesday</v>
      </c>
      <c r="N14831">
        <f t="shared" si="1158"/>
        <v>2020</v>
      </c>
      <c r="O14831">
        <f t="shared" si="1159"/>
        <v>12</v>
      </c>
    </row>
    <row r="14832" spans="1:15" x14ac:dyDescent="0.2">
      <c r="A14832" s="3" t="s">
        <v>30223</v>
      </c>
      <c r="B14832" s="6">
        <v>44187.397916666669</v>
      </c>
      <c r="C14832" s="6">
        <v>44187.397916666669</v>
      </c>
      <c r="D14832" s="4" t="s">
        <v>128</v>
      </c>
      <c r="E14832" s="4" t="s">
        <v>10</v>
      </c>
      <c r="F14832" s="4" t="s">
        <v>159</v>
      </c>
      <c r="G14832" s="4" t="s">
        <v>4403</v>
      </c>
      <c r="H14832" s="4" t="s">
        <v>30224</v>
      </c>
      <c r="I14832" s="4" t="s">
        <v>74</v>
      </c>
      <c r="J14832">
        <f t="shared" si="1155"/>
        <v>1</v>
      </c>
      <c r="K14832" s="7">
        <f t="shared" si="1156"/>
        <v>0.3979166666666667</v>
      </c>
      <c r="L14832" t="str">
        <f>IF(AND(K14832&lt;Sheet2!$A$3,K14832&gt;=Sheet2!$A$2),"Morning",IF(AND(K14832&gt;=Sheet2!$A$3,K14832&lt;Sheet2!$A$4),"Afternoon","Night"))</f>
        <v>Morning</v>
      </c>
      <c r="M14832" t="str">
        <f t="shared" si="1157"/>
        <v>Tuesday</v>
      </c>
      <c r="N14832">
        <f t="shared" si="1158"/>
        <v>2020</v>
      </c>
      <c r="O14832">
        <f t="shared" si="1159"/>
        <v>12</v>
      </c>
    </row>
    <row r="14833" spans="1:15" x14ac:dyDescent="0.2">
      <c r="A14833" s="3" t="s">
        <v>30225</v>
      </c>
      <c r="B14833" s="6">
        <v>44187.477083333331</v>
      </c>
      <c r="C14833" s="6">
        <v>44187.477083333331</v>
      </c>
      <c r="D14833" s="4" t="s">
        <v>456</v>
      </c>
      <c r="E14833" s="4" t="s">
        <v>10</v>
      </c>
      <c r="F14833" s="4" t="s">
        <v>30</v>
      </c>
      <c r="G14833" s="4" t="s">
        <v>1666</v>
      </c>
      <c r="H14833" s="4" t="s">
        <v>30226</v>
      </c>
      <c r="I14833" s="4" t="s">
        <v>74</v>
      </c>
      <c r="J14833">
        <f t="shared" si="1155"/>
        <v>1</v>
      </c>
      <c r="K14833" s="7">
        <f t="shared" si="1156"/>
        <v>0.4770833333333333</v>
      </c>
      <c r="L14833" t="str">
        <f>IF(AND(K14833&lt;Sheet2!$A$3,K14833&gt;=Sheet2!$A$2),"Morning",IF(AND(K14833&gt;=Sheet2!$A$3,K14833&lt;Sheet2!$A$4),"Afternoon","Night"))</f>
        <v>Morning</v>
      </c>
      <c r="M14833" t="str">
        <f t="shared" si="1157"/>
        <v>Tuesday</v>
      </c>
      <c r="N14833">
        <f t="shared" si="1158"/>
        <v>2020</v>
      </c>
      <c r="O14833">
        <f t="shared" si="1159"/>
        <v>12</v>
      </c>
    </row>
    <row r="14834" spans="1:15" x14ac:dyDescent="0.2">
      <c r="A14834" s="3" t="s">
        <v>30227</v>
      </c>
      <c r="B14834" s="6">
        <v>44187.477083333331</v>
      </c>
      <c r="C14834" s="6">
        <v>44188.691666666666</v>
      </c>
      <c r="D14834" s="4" t="s">
        <v>456</v>
      </c>
      <c r="E14834" s="4" t="s">
        <v>10</v>
      </c>
      <c r="F14834" s="4" t="s">
        <v>30</v>
      </c>
      <c r="G14834" s="4" t="s">
        <v>1666</v>
      </c>
      <c r="H14834" s="4" t="s">
        <v>30228</v>
      </c>
      <c r="I14834" s="4" t="s">
        <v>74</v>
      </c>
      <c r="J14834">
        <f t="shared" si="1155"/>
        <v>1</v>
      </c>
      <c r="K14834" s="7">
        <f t="shared" si="1156"/>
        <v>0.4770833333333333</v>
      </c>
      <c r="L14834" t="str">
        <f>IF(AND(K14834&lt;Sheet2!$A$3,K14834&gt;=Sheet2!$A$2),"Morning",IF(AND(K14834&gt;=Sheet2!$A$3,K14834&lt;Sheet2!$A$4),"Afternoon","Night"))</f>
        <v>Morning</v>
      </c>
      <c r="M14834" t="str">
        <f t="shared" si="1157"/>
        <v>Tuesday</v>
      </c>
      <c r="N14834">
        <f t="shared" si="1158"/>
        <v>2020</v>
      </c>
      <c r="O14834">
        <f t="shared" si="1159"/>
        <v>12</v>
      </c>
    </row>
    <row r="14835" spans="1:15" x14ac:dyDescent="0.2">
      <c r="A14835" s="3" t="s">
        <v>30229</v>
      </c>
      <c r="B14835" s="6">
        <v>44187.477083333331</v>
      </c>
      <c r="C14835" s="6">
        <v>44187.477083333331</v>
      </c>
      <c r="D14835" s="4" t="s">
        <v>158</v>
      </c>
      <c r="E14835" s="4" t="s">
        <v>10</v>
      </c>
      <c r="F14835" s="4" t="s">
        <v>30</v>
      </c>
      <c r="G14835" s="4" t="s">
        <v>72</v>
      </c>
      <c r="H14835" s="4" t="s">
        <v>30230</v>
      </c>
      <c r="I14835" s="4" t="s">
        <v>74</v>
      </c>
      <c r="J14835">
        <f t="shared" si="1155"/>
        <v>1</v>
      </c>
      <c r="K14835" s="7">
        <f t="shared" si="1156"/>
        <v>0.4770833333333333</v>
      </c>
      <c r="L14835" t="str">
        <f>IF(AND(K14835&lt;Sheet2!$A$3,K14835&gt;=Sheet2!$A$2),"Morning",IF(AND(K14835&gt;=Sheet2!$A$3,K14835&lt;Sheet2!$A$4),"Afternoon","Night"))</f>
        <v>Morning</v>
      </c>
      <c r="M14835" t="str">
        <f t="shared" si="1157"/>
        <v>Tuesday</v>
      </c>
      <c r="N14835">
        <f t="shared" si="1158"/>
        <v>2020</v>
      </c>
      <c r="O14835">
        <f t="shared" si="1159"/>
        <v>12</v>
      </c>
    </row>
    <row r="14836" spans="1:15" x14ac:dyDescent="0.2">
      <c r="A14836" s="3" t="s">
        <v>30231</v>
      </c>
      <c r="B14836" s="6">
        <v>44187.477083333331</v>
      </c>
      <c r="C14836" s="6">
        <v>44188.693749999999</v>
      </c>
      <c r="D14836" s="4" t="s">
        <v>158</v>
      </c>
      <c r="E14836" s="4" t="s">
        <v>10</v>
      </c>
      <c r="F14836" s="4" t="s">
        <v>30</v>
      </c>
      <c r="G14836" s="4" t="s">
        <v>72</v>
      </c>
      <c r="H14836" s="4" t="s">
        <v>30232</v>
      </c>
      <c r="I14836" s="4" t="s">
        <v>74</v>
      </c>
      <c r="J14836">
        <f t="shared" si="1155"/>
        <v>1</v>
      </c>
      <c r="K14836" s="7">
        <f t="shared" si="1156"/>
        <v>0.4770833333333333</v>
      </c>
      <c r="L14836" t="str">
        <f>IF(AND(K14836&lt;Sheet2!$A$3,K14836&gt;=Sheet2!$A$2),"Morning",IF(AND(K14836&gt;=Sheet2!$A$3,K14836&lt;Sheet2!$A$4),"Afternoon","Night"))</f>
        <v>Morning</v>
      </c>
      <c r="M14836" t="str">
        <f t="shared" si="1157"/>
        <v>Tuesday</v>
      </c>
      <c r="N14836">
        <f t="shared" si="1158"/>
        <v>2020</v>
      </c>
      <c r="O14836">
        <f t="shared" si="1159"/>
        <v>12</v>
      </c>
    </row>
    <row r="14837" spans="1:15" x14ac:dyDescent="0.2">
      <c r="A14837" s="3" t="s">
        <v>30233</v>
      </c>
      <c r="B14837" s="6">
        <v>44187.582638888889</v>
      </c>
      <c r="C14837" s="6">
        <v>44187.582638888889</v>
      </c>
      <c r="D14837" s="4" t="s">
        <v>241</v>
      </c>
      <c r="E14837" s="4" t="s">
        <v>10</v>
      </c>
      <c r="F14837" s="4" t="s">
        <v>923</v>
      </c>
      <c r="G14837" s="4" t="s">
        <v>12</v>
      </c>
      <c r="H14837" s="4" t="s">
        <v>30234</v>
      </c>
      <c r="I14837" s="4" t="s">
        <v>74</v>
      </c>
      <c r="J14837">
        <f t="shared" si="1155"/>
        <v>1</v>
      </c>
      <c r="K14837" s="7">
        <f t="shared" si="1156"/>
        <v>0.58263888888888882</v>
      </c>
      <c r="L14837" t="str">
        <f>IF(AND(K14837&lt;Sheet2!$A$3,K14837&gt;=Sheet2!$A$2),"Morning",IF(AND(K14837&gt;=Sheet2!$A$3,K14837&lt;Sheet2!$A$4),"Afternoon","Night"))</f>
        <v>Afternoon</v>
      </c>
      <c r="M14837" t="str">
        <f t="shared" si="1157"/>
        <v>Tuesday</v>
      </c>
      <c r="N14837">
        <f t="shared" si="1158"/>
        <v>2020</v>
      </c>
      <c r="O14837">
        <f t="shared" si="1159"/>
        <v>12</v>
      </c>
    </row>
    <row r="14838" spans="1:15" x14ac:dyDescent="0.2">
      <c r="A14838" s="3" t="s">
        <v>30235</v>
      </c>
      <c r="B14838" s="6">
        <v>44187.618055555555</v>
      </c>
      <c r="C14838" s="6">
        <v>44187.618055555555</v>
      </c>
      <c r="D14838" s="4" t="s">
        <v>119</v>
      </c>
      <c r="E14838" s="4" t="s">
        <v>74</v>
      </c>
      <c r="F14838" s="4" t="s">
        <v>74</v>
      </c>
      <c r="G14838" s="4" t="s">
        <v>72</v>
      </c>
      <c r="H14838" s="4" t="s">
        <v>30236</v>
      </c>
      <c r="I14838" s="4" t="s">
        <v>74</v>
      </c>
      <c r="J14838">
        <f t="shared" si="1155"/>
        <v>1</v>
      </c>
      <c r="K14838" s="7">
        <f t="shared" si="1156"/>
        <v>0.61805555555555558</v>
      </c>
      <c r="L14838" t="str">
        <f>IF(AND(K14838&lt;Sheet2!$A$3,K14838&gt;=Sheet2!$A$2),"Morning",IF(AND(K14838&gt;=Sheet2!$A$3,K14838&lt;Sheet2!$A$4),"Afternoon","Night"))</f>
        <v>Afternoon</v>
      </c>
      <c r="M14838" t="str">
        <f t="shared" si="1157"/>
        <v>Tuesday</v>
      </c>
      <c r="N14838">
        <f t="shared" si="1158"/>
        <v>2020</v>
      </c>
      <c r="O14838">
        <f t="shared" si="1159"/>
        <v>12</v>
      </c>
    </row>
    <row r="14839" spans="1:15" x14ac:dyDescent="0.2">
      <c r="A14839" s="3" t="s">
        <v>30237</v>
      </c>
      <c r="B14839" s="6">
        <v>44187.634722222225</v>
      </c>
      <c r="C14839" s="6">
        <v>44187.634722222225</v>
      </c>
      <c r="D14839" s="4" t="s">
        <v>128</v>
      </c>
      <c r="E14839" s="4" t="s">
        <v>10</v>
      </c>
      <c r="F14839" s="4" t="s">
        <v>30</v>
      </c>
      <c r="G14839" s="4" t="s">
        <v>30238</v>
      </c>
      <c r="H14839" s="4" t="s">
        <v>30239</v>
      </c>
      <c r="I14839" s="4" t="s">
        <v>74</v>
      </c>
      <c r="J14839">
        <f t="shared" si="1155"/>
        <v>1</v>
      </c>
      <c r="K14839" s="7">
        <f t="shared" si="1156"/>
        <v>0.63472222222222219</v>
      </c>
      <c r="L14839" t="str">
        <f>IF(AND(K14839&lt;Sheet2!$A$3,K14839&gt;=Sheet2!$A$2),"Morning",IF(AND(K14839&gt;=Sheet2!$A$3,K14839&lt;Sheet2!$A$4),"Afternoon","Night"))</f>
        <v>Afternoon</v>
      </c>
      <c r="M14839" t="str">
        <f t="shared" si="1157"/>
        <v>Tuesday</v>
      </c>
      <c r="N14839">
        <f t="shared" si="1158"/>
        <v>2020</v>
      </c>
      <c r="O14839">
        <f t="shared" si="1159"/>
        <v>12</v>
      </c>
    </row>
    <row r="14840" spans="1:15" x14ac:dyDescent="0.2">
      <c r="A14840" s="3" t="s">
        <v>30240</v>
      </c>
      <c r="B14840" s="6">
        <v>44187.636805555558</v>
      </c>
      <c r="C14840" s="6">
        <v>44187.636805555558</v>
      </c>
      <c r="D14840" s="4" t="s">
        <v>20430</v>
      </c>
      <c r="E14840" s="4" t="s">
        <v>10</v>
      </c>
      <c r="F14840" s="4" t="s">
        <v>923</v>
      </c>
      <c r="G14840" s="4" t="s">
        <v>30241</v>
      </c>
      <c r="H14840" s="4" t="s">
        <v>30242</v>
      </c>
      <c r="I14840" s="4" t="s">
        <v>74</v>
      </c>
      <c r="J14840">
        <f t="shared" si="1155"/>
        <v>1</v>
      </c>
      <c r="K14840" s="7">
        <f t="shared" si="1156"/>
        <v>0.63680555555555551</v>
      </c>
      <c r="L14840" t="str">
        <f>IF(AND(K14840&lt;Sheet2!$A$3,K14840&gt;=Sheet2!$A$2),"Morning",IF(AND(K14840&gt;=Sheet2!$A$3,K14840&lt;Sheet2!$A$4),"Afternoon","Night"))</f>
        <v>Afternoon</v>
      </c>
      <c r="M14840" t="str">
        <f t="shared" si="1157"/>
        <v>Tuesday</v>
      </c>
      <c r="N14840">
        <f t="shared" si="1158"/>
        <v>2020</v>
      </c>
      <c r="O14840">
        <f t="shared" si="1159"/>
        <v>12</v>
      </c>
    </row>
    <row r="14841" spans="1:15" x14ac:dyDescent="0.2">
      <c r="A14841" s="3" t="s">
        <v>30243</v>
      </c>
      <c r="B14841" s="6">
        <v>44187.700694444444</v>
      </c>
      <c r="C14841" s="6">
        <v>44187.700694444444</v>
      </c>
      <c r="D14841" s="4" t="s">
        <v>119</v>
      </c>
      <c r="E14841" s="4" t="s">
        <v>74</v>
      </c>
      <c r="F14841" s="4" t="s">
        <v>74</v>
      </c>
      <c r="G14841" s="4" t="s">
        <v>72</v>
      </c>
      <c r="H14841" s="4" t="s">
        <v>30244</v>
      </c>
      <c r="I14841" s="4" t="s">
        <v>74</v>
      </c>
      <c r="J14841">
        <f t="shared" si="1155"/>
        <v>1</v>
      </c>
      <c r="K14841" s="7">
        <f t="shared" si="1156"/>
        <v>0.7006944444444444</v>
      </c>
      <c r="L14841" t="str">
        <f>IF(AND(K14841&lt;Sheet2!$A$3,K14841&gt;=Sheet2!$A$2),"Morning",IF(AND(K14841&gt;=Sheet2!$A$3,K14841&lt;Sheet2!$A$4),"Afternoon","Night"))</f>
        <v>Afternoon</v>
      </c>
      <c r="M14841" t="str">
        <f t="shared" si="1157"/>
        <v>Tuesday</v>
      </c>
      <c r="N14841">
        <f t="shared" si="1158"/>
        <v>2020</v>
      </c>
      <c r="O14841">
        <f t="shared" si="1159"/>
        <v>12</v>
      </c>
    </row>
    <row r="14842" spans="1:15" x14ac:dyDescent="0.2">
      <c r="A14842" s="3" t="s">
        <v>30245</v>
      </c>
      <c r="B14842" s="6">
        <v>44187.772916666669</v>
      </c>
      <c r="C14842" s="6">
        <v>44187.772916666669</v>
      </c>
      <c r="D14842" s="4" t="s">
        <v>119</v>
      </c>
      <c r="E14842" s="4" t="s">
        <v>74</v>
      </c>
      <c r="F14842" s="4" t="s">
        <v>74</v>
      </c>
      <c r="G14842" s="4" t="s">
        <v>72</v>
      </c>
      <c r="H14842" s="4" t="s">
        <v>30246</v>
      </c>
      <c r="I14842" s="4" t="s">
        <v>74</v>
      </c>
      <c r="J14842">
        <f t="shared" si="1155"/>
        <v>1</v>
      </c>
      <c r="K14842" s="7">
        <f t="shared" si="1156"/>
        <v>0.7729166666666667</v>
      </c>
      <c r="L14842" t="str">
        <f>IF(AND(K14842&lt;Sheet2!$A$3,K14842&gt;=Sheet2!$A$2),"Morning",IF(AND(K14842&gt;=Sheet2!$A$3,K14842&lt;Sheet2!$A$4),"Afternoon","Night"))</f>
        <v>Afternoon</v>
      </c>
      <c r="M14842" t="str">
        <f t="shared" si="1157"/>
        <v>Tuesday</v>
      </c>
      <c r="N14842">
        <f t="shared" si="1158"/>
        <v>2020</v>
      </c>
      <c r="O14842">
        <f t="shared" si="1159"/>
        <v>12</v>
      </c>
    </row>
    <row r="14843" spans="1:15" x14ac:dyDescent="0.2">
      <c r="A14843" s="3" t="s">
        <v>30247</v>
      </c>
      <c r="B14843" s="6">
        <v>44188.09097222222</v>
      </c>
      <c r="C14843" s="6">
        <v>44188.09097222222</v>
      </c>
      <c r="D14843" s="4" t="s">
        <v>96</v>
      </c>
      <c r="E14843" s="4" t="s">
        <v>10</v>
      </c>
      <c r="F14843" s="4" t="s">
        <v>13387</v>
      </c>
      <c r="G14843" s="4" t="s">
        <v>72</v>
      </c>
      <c r="H14843" s="4" t="s">
        <v>30248</v>
      </c>
      <c r="I14843" s="4" t="s">
        <v>74</v>
      </c>
      <c r="J14843">
        <f t="shared" si="1155"/>
        <v>1</v>
      </c>
      <c r="K14843" s="7">
        <f t="shared" si="1156"/>
        <v>9.0972222222222218E-2</v>
      </c>
      <c r="L14843" t="str">
        <f>IF(AND(K14843&lt;Sheet2!$A$3,K14843&gt;=Sheet2!$A$2),"Morning",IF(AND(K14843&gt;=Sheet2!$A$3,K14843&lt;Sheet2!$A$4),"Afternoon","Night"))</f>
        <v>Night</v>
      </c>
      <c r="M14843" t="str">
        <f t="shared" si="1157"/>
        <v>Wednesday</v>
      </c>
      <c r="N14843">
        <f t="shared" si="1158"/>
        <v>2020</v>
      </c>
      <c r="O14843">
        <f t="shared" si="1159"/>
        <v>12</v>
      </c>
    </row>
    <row r="14844" spans="1:15" x14ac:dyDescent="0.2">
      <c r="A14844" s="3" t="s">
        <v>30249</v>
      </c>
      <c r="B14844" s="6">
        <v>44188.109027777777</v>
      </c>
      <c r="C14844" s="6">
        <v>44188.109027777777</v>
      </c>
      <c r="D14844" s="4" t="s">
        <v>2272</v>
      </c>
      <c r="E14844" s="4" t="s">
        <v>10</v>
      </c>
      <c r="F14844" s="4" t="s">
        <v>13387</v>
      </c>
      <c r="G14844" s="4" t="s">
        <v>72</v>
      </c>
      <c r="H14844" s="4" t="s">
        <v>30250</v>
      </c>
      <c r="I14844" s="4" t="s">
        <v>74</v>
      </c>
      <c r="J14844">
        <f t="shared" si="1155"/>
        <v>1</v>
      </c>
      <c r="K14844" s="7">
        <f t="shared" si="1156"/>
        <v>0.10902777777777778</v>
      </c>
      <c r="L14844" t="str">
        <f>IF(AND(K14844&lt;Sheet2!$A$3,K14844&gt;=Sheet2!$A$2),"Morning",IF(AND(K14844&gt;=Sheet2!$A$3,K14844&lt;Sheet2!$A$4),"Afternoon","Night"))</f>
        <v>Night</v>
      </c>
      <c r="M14844" t="str">
        <f t="shared" si="1157"/>
        <v>Wednesday</v>
      </c>
      <c r="N14844">
        <f t="shared" si="1158"/>
        <v>2020</v>
      </c>
      <c r="O14844">
        <f t="shared" si="1159"/>
        <v>12</v>
      </c>
    </row>
    <row r="14845" spans="1:15" x14ac:dyDescent="0.2">
      <c r="A14845" s="3" t="s">
        <v>30251</v>
      </c>
      <c r="B14845" s="6">
        <v>44188.265972222223</v>
      </c>
      <c r="C14845" s="6">
        <v>44188.265972222223</v>
      </c>
      <c r="D14845" s="4" t="s">
        <v>507</v>
      </c>
      <c r="E14845" s="4" t="s">
        <v>10</v>
      </c>
      <c r="F14845" s="4" t="s">
        <v>30</v>
      </c>
      <c r="G14845" s="4" t="s">
        <v>72</v>
      </c>
      <c r="H14845" s="4" t="s">
        <v>30252</v>
      </c>
      <c r="I14845" s="4" t="s">
        <v>74</v>
      </c>
      <c r="J14845">
        <f t="shared" si="1155"/>
        <v>1</v>
      </c>
      <c r="K14845" s="7">
        <f t="shared" si="1156"/>
        <v>0.26597222222222222</v>
      </c>
      <c r="L14845" t="str">
        <f>IF(AND(K14845&lt;Sheet2!$A$3,K14845&gt;=Sheet2!$A$2),"Morning",IF(AND(K14845&gt;=Sheet2!$A$3,K14845&lt;Sheet2!$A$4),"Afternoon","Night"))</f>
        <v>Morning</v>
      </c>
      <c r="M14845" t="str">
        <f t="shared" si="1157"/>
        <v>Wednesday</v>
      </c>
      <c r="N14845">
        <f t="shared" si="1158"/>
        <v>2020</v>
      </c>
      <c r="O14845">
        <f t="shared" si="1159"/>
        <v>12</v>
      </c>
    </row>
    <row r="14846" spans="1:15" x14ac:dyDescent="0.2">
      <c r="A14846" s="3" t="s">
        <v>30253</v>
      </c>
      <c r="B14846" s="6">
        <v>44188.331250000003</v>
      </c>
      <c r="C14846" s="6">
        <v>44188.331250000003</v>
      </c>
      <c r="D14846" s="4" t="s">
        <v>389</v>
      </c>
      <c r="E14846" s="4" t="s">
        <v>10</v>
      </c>
      <c r="F14846" s="4" t="s">
        <v>30</v>
      </c>
      <c r="G14846" s="4" t="s">
        <v>611</v>
      </c>
      <c r="H14846" s="4" t="s">
        <v>30254</v>
      </c>
      <c r="I14846" s="4" t="s">
        <v>74</v>
      </c>
      <c r="J14846">
        <f t="shared" si="1155"/>
        <v>1</v>
      </c>
      <c r="K14846" s="7">
        <f t="shared" si="1156"/>
        <v>0.33124999999999999</v>
      </c>
      <c r="L14846" t="str">
        <f>IF(AND(K14846&lt;Sheet2!$A$3,K14846&gt;=Sheet2!$A$2),"Morning",IF(AND(K14846&gt;=Sheet2!$A$3,K14846&lt;Sheet2!$A$4),"Afternoon","Night"))</f>
        <v>Morning</v>
      </c>
      <c r="M14846" t="str">
        <f t="shared" si="1157"/>
        <v>Wednesday</v>
      </c>
      <c r="N14846">
        <f t="shared" si="1158"/>
        <v>2020</v>
      </c>
      <c r="O14846">
        <f t="shared" si="1159"/>
        <v>12</v>
      </c>
    </row>
    <row r="14847" spans="1:15" x14ac:dyDescent="0.2">
      <c r="A14847" s="3" t="s">
        <v>30255</v>
      </c>
      <c r="B14847" s="6">
        <v>44188.458333333336</v>
      </c>
      <c r="C14847" s="6">
        <v>44188.458333333336</v>
      </c>
      <c r="D14847" s="4" t="s">
        <v>29</v>
      </c>
      <c r="E14847" s="4" t="s">
        <v>10</v>
      </c>
      <c r="F14847" s="4" t="s">
        <v>97</v>
      </c>
      <c r="G14847" s="4" t="s">
        <v>72</v>
      </c>
      <c r="H14847" s="4" t="s">
        <v>30256</v>
      </c>
      <c r="I14847" s="4" t="s">
        <v>74</v>
      </c>
      <c r="J14847">
        <f t="shared" si="1155"/>
        <v>1</v>
      </c>
      <c r="K14847" s="7">
        <f t="shared" si="1156"/>
        <v>0.45833333333333331</v>
      </c>
      <c r="L14847" t="str">
        <f>IF(AND(K14847&lt;Sheet2!$A$3,K14847&gt;=Sheet2!$A$2),"Morning",IF(AND(K14847&gt;=Sheet2!$A$3,K14847&lt;Sheet2!$A$4),"Afternoon","Night"))</f>
        <v>Morning</v>
      </c>
      <c r="M14847" t="str">
        <f t="shared" si="1157"/>
        <v>Wednesday</v>
      </c>
      <c r="N14847">
        <f t="shared" si="1158"/>
        <v>2020</v>
      </c>
      <c r="O14847">
        <f t="shared" si="1159"/>
        <v>12</v>
      </c>
    </row>
    <row r="14848" spans="1:15" x14ac:dyDescent="0.2">
      <c r="A14848" s="3" t="s">
        <v>30257</v>
      </c>
      <c r="B14848" s="6">
        <v>44188.613194444442</v>
      </c>
      <c r="C14848" s="6">
        <v>44188.613194444442</v>
      </c>
      <c r="D14848" s="4" t="s">
        <v>2272</v>
      </c>
      <c r="E14848" s="4" t="s">
        <v>17</v>
      </c>
      <c r="F14848" s="4" t="s">
        <v>30</v>
      </c>
      <c r="G14848" s="4" t="s">
        <v>72</v>
      </c>
      <c r="H14848" s="4" t="s">
        <v>30258</v>
      </c>
      <c r="I14848" s="4" t="s">
        <v>74</v>
      </c>
      <c r="J14848">
        <f t="shared" si="1155"/>
        <v>1</v>
      </c>
      <c r="K14848" s="7">
        <f t="shared" si="1156"/>
        <v>0.61319444444444449</v>
      </c>
      <c r="L14848" t="str">
        <f>IF(AND(K14848&lt;Sheet2!$A$3,K14848&gt;=Sheet2!$A$2),"Morning",IF(AND(K14848&gt;=Sheet2!$A$3,K14848&lt;Sheet2!$A$4),"Afternoon","Night"))</f>
        <v>Afternoon</v>
      </c>
      <c r="M14848" t="str">
        <f t="shared" si="1157"/>
        <v>Wednesday</v>
      </c>
      <c r="N14848">
        <f t="shared" si="1158"/>
        <v>2020</v>
      </c>
      <c r="O14848">
        <f t="shared" si="1159"/>
        <v>12</v>
      </c>
    </row>
    <row r="14849" spans="1:15" x14ac:dyDescent="0.2">
      <c r="A14849" s="3" t="s">
        <v>30259</v>
      </c>
      <c r="B14849" s="6">
        <v>44188.631944444445</v>
      </c>
      <c r="C14849" s="6">
        <v>44188.631944444445</v>
      </c>
      <c r="D14849" s="4" t="s">
        <v>119</v>
      </c>
      <c r="E14849" s="4" t="s">
        <v>74</v>
      </c>
      <c r="F14849" s="4" t="s">
        <v>74</v>
      </c>
      <c r="G14849" s="4" t="s">
        <v>72</v>
      </c>
      <c r="H14849" s="4" t="s">
        <v>30260</v>
      </c>
      <c r="I14849" s="4" t="s">
        <v>74</v>
      </c>
      <c r="J14849">
        <f t="shared" si="1155"/>
        <v>1</v>
      </c>
      <c r="K14849" s="7">
        <f t="shared" si="1156"/>
        <v>0.63194444444444442</v>
      </c>
      <c r="L14849" t="str">
        <f>IF(AND(K14849&lt;Sheet2!$A$3,K14849&gt;=Sheet2!$A$2),"Morning",IF(AND(K14849&gt;=Sheet2!$A$3,K14849&lt;Sheet2!$A$4),"Afternoon","Night"))</f>
        <v>Afternoon</v>
      </c>
      <c r="M14849" t="str">
        <f t="shared" si="1157"/>
        <v>Wednesday</v>
      </c>
      <c r="N14849">
        <f t="shared" si="1158"/>
        <v>2020</v>
      </c>
      <c r="O14849">
        <f t="shared" si="1159"/>
        <v>12</v>
      </c>
    </row>
    <row r="14850" spans="1:15" x14ac:dyDescent="0.2">
      <c r="A14850" s="3" t="s">
        <v>30261</v>
      </c>
      <c r="B14850" s="6">
        <v>44189.745833333334</v>
      </c>
      <c r="C14850" s="6">
        <v>44189.745833333334</v>
      </c>
      <c r="D14850" s="4" t="s">
        <v>29</v>
      </c>
      <c r="E14850" s="4" t="s">
        <v>10</v>
      </c>
      <c r="F14850" s="4" t="s">
        <v>30</v>
      </c>
      <c r="G14850" s="4" t="s">
        <v>72</v>
      </c>
      <c r="H14850" s="4" t="s">
        <v>30262</v>
      </c>
      <c r="I14850" s="4" t="s">
        <v>74</v>
      </c>
      <c r="J14850">
        <f t="shared" si="1155"/>
        <v>1</v>
      </c>
      <c r="K14850" s="7">
        <f t="shared" si="1156"/>
        <v>0.74583333333333324</v>
      </c>
      <c r="L14850" t="str">
        <f>IF(AND(K14850&lt;Sheet2!$A$3,K14850&gt;=Sheet2!$A$2),"Morning",IF(AND(K14850&gt;=Sheet2!$A$3,K14850&lt;Sheet2!$A$4),"Afternoon","Night"))</f>
        <v>Afternoon</v>
      </c>
      <c r="M14850" t="str">
        <f t="shared" si="1157"/>
        <v>Thursday</v>
      </c>
      <c r="N14850">
        <f t="shared" si="1158"/>
        <v>2020</v>
      </c>
      <c r="O14850">
        <f t="shared" si="1159"/>
        <v>12</v>
      </c>
    </row>
    <row r="14851" spans="1:15" x14ac:dyDescent="0.2">
      <c r="A14851" s="3" t="s">
        <v>30263</v>
      </c>
      <c r="B14851" s="6">
        <v>44189.745833333334</v>
      </c>
      <c r="C14851" s="6">
        <v>44190.738888888889</v>
      </c>
      <c r="D14851" s="4" t="s">
        <v>29</v>
      </c>
      <c r="E14851" s="4" t="s">
        <v>10</v>
      </c>
      <c r="F14851" s="4" t="s">
        <v>30</v>
      </c>
      <c r="G14851" s="4" t="s">
        <v>72</v>
      </c>
      <c r="H14851" s="4" t="s">
        <v>30264</v>
      </c>
      <c r="I14851" s="4" t="s">
        <v>74</v>
      </c>
      <c r="J14851">
        <f t="shared" ref="J14851:J14912" si="1160">COUNTA(B14851)</f>
        <v>1</v>
      </c>
      <c r="K14851" s="7">
        <f t="shared" ref="K14851:K14912" si="1161">TIME(HOUR(B14851),MINUTE(B14851),SECOND(B14851))</f>
        <v>0.74583333333333324</v>
      </c>
      <c r="L14851" t="str">
        <f>IF(AND(K14851&lt;Sheet2!$A$3,K14851&gt;=Sheet2!$A$2),"Morning",IF(AND(K14851&gt;=Sheet2!$A$3,K14851&lt;Sheet2!$A$4),"Afternoon","Night"))</f>
        <v>Afternoon</v>
      </c>
      <c r="M14851" t="str">
        <f t="shared" ref="M14851:M14912" si="1162">TEXT(B14851,"dddd")</f>
        <v>Thursday</v>
      </c>
      <c r="N14851">
        <f t="shared" ref="N14851:N14912" si="1163">YEAR(B14851)</f>
        <v>2020</v>
      </c>
      <c r="O14851">
        <f t="shared" ref="O14851:O14912" si="1164">MONTH(B14851)</f>
        <v>12</v>
      </c>
    </row>
    <row r="14852" spans="1:15" x14ac:dyDescent="0.2">
      <c r="A14852" s="3" t="s">
        <v>30265</v>
      </c>
      <c r="B14852" s="6">
        <v>44190.294444444444</v>
      </c>
      <c r="C14852" s="6">
        <v>44190.294444444444</v>
      </c>
      <c r="D14852" s="4" t="s">
        <v>3800</v>
      </c>
      <c r="E14852" s="4" t="s">
        <v>10</v>
      </c>
      <c r="F14852" s="4" t="s">
        <v>30</v>
      </c>
      <c r="G14852" s="4" t="s">
        <v>72</v>
      </c>
      <c r="H14852" s="4" t="s">
        <v>30266</v>
      </c>
      <c r="I14852" s="4" t="s">
        <v>74</v>
      </c>
      <c r="J14852">
        <f t="shared" si="1160"/>
        <v>1</v>
      </c>
      <c r="K14852" s="7">
        <f t="shared" si="1161"/>
        <v>0.29444444444444445</v>
      </c>
      <c r="L14852" t="str">
        <f>IF(AND(K14852&lt;Sheet2!$A$3,K14852&gt;=Sheet2!$A$2),"Morning",IF(AND(K14852&gt;=Sheet2!$A$3,K14852&lt;Sheet2!$A$4),"Afternoon","Night"))</f>
        <v>Morning</v>
      </c>
      <c r="M14852" t="str">
        <f t="shared" si="1162"/>
        <v>Friday</v>
      </c>
      <c r="N14852">
        <f t="shared" si="1163"/>
        <v>2020</v>
      </c>
      <c r="O14852">
        <f t="shared" si="1164"/>
        <v>12</v>
      </c>
    </row>
    <row r="14853" spans="1:15" x14ac:dyDescent="0.2">
      <c r="A14853" s="3" t="s">
        <v>30267</v>
      </c>
      <c r="B14853" s="6">
        <v>44190.294444444444</v>
      </c>
      <c r="C14853" s="6">
        <v>44195.32708333333</v>
      </c>
      <c r="D14853" s="4" t="s">
        <v>3800</v>
      </c>
      <c r="E14853" s="4" t="s">
        <v>10</v>
      </c>
      <c r="F14853" s="4" t="s">
        <v>30</v>
      </c>
      <c r="G14853" s="4" t="s">
        <v>72</v>
      </c>
      <c r="H14853" s="4" t="s">
        <v>30268</v>
      </c>
      <c r="I14853" s="4" t="s">
        <v>74</v>
      </c>
      <c r="J14853">
        <f t="shared" si="1160"/>
        <v>1</v>
      </c>
      <c r="K14853" s="7">
        <f t="shared" si="1161"/>
        <v>0.29444444444444445</v>
      </c>
      <c r="L14853" t="str">
        <f>IF(AND(K14853&lt;Sheet2!$A$3,K14853&gt;=Sheet2!$A$2),"Morning",IF(AND(K14853&gt;=Sheet2!$A$3,K14853&lt;Sheet2!$A$4),"Afternoon","Night"))</f>
        <v>Morning</v>
      </c>
      <c r="M14853" t="str">
        <f t="shared" si="1162"/>
        <v>Friday</v>
      </c>
      <c r="N14853">
        <f t="shared" si="1163"/>
        <v>2020</v>
      </c>
      <c r="O14853">
        <f t="shared" si="1164"/>
        <v>12</v>
      </c>
    </row>
    <row r="14854" spans="1:15" x14ac:dyDescent="0.2">
      <c r="A14854" s="3" t="s">
        <v>30269</v>
      </c>
      <c r="B14854" s="6">
        <v>44190.395833333336</v>
      </c>
      <c r="C14854" s="6">
        <v>44190.395833333336</v>
      </c>
      <c r="D14854" s="4" t="s">
        <v>287</v>
      </c>
      <c r="E14854" s="4" t="s">
        <v>10</v>
      </c>
      <c r="F14854" s="4" t="s">
        <v>97</v>
      </c>
      <c r="G14854" s="4" t="s">
        <v>72</v>
      </c>
      <c r="H14854" s="4" t="s">
        <v>30270</v>
      </c>
      <c r="I14854" s="4" t="s">
        <v>74</v>
      </c>
      <c r="J14854">
        <f t="shared" si="1160"/>
        <v>1</v>
      </c>
      <c r="K14854" s="7">
        <f t="shared" si="1161"/>
        <v>0.39583333333333331</v>
      </c>
      <c r="L14854" t="str">
        <f>IF(AND(K14854&lt;Sheet2!$A$3,K14854&gt;=Sheet2!$A$2),"Morning",IF(AND(K14854&gt;=Sheet2!$A$3,K14854&lt;Sheet2!$A$4),"Afternoon","Night"))</f>
        <v>Morning</v>
      </c>
      <c r="M14854" t="str">
        <f t="shared" si="1162"/>
        <v>Friday</v>
      </c>
      <c r="N14854">
        <f t="shared" si="1163"/>
        <v>2020</v>
      </c>
      <c r="O14854">
        <f t="shared" si="1164"/>
        <v>12</v>
      </c>
    </row>
    <row r="14855" spans="1:15" x14ac:dyDescent="0.2">
      <c r="A14855" s="3" t="s">
        <v>30271</v>
      </c>
      <c r="B14855" s="6">
        <v>44190.584722222222</v>
      </c>
      <c r="C14855" s="6">
        <v>44190.584722222222</v>
      </c>
      <c r="D14855" s="4" t="s">
        <v>119</v>
      </c>
      <c r="E14855" s="4" t="s">
        <v>74</v>
      </c>
      <c r="F14855" s="4" t="s">
        <v>74</v>
      </c>
      <c r="G14855" s="4" t="s">
        <v>72</v>
      </c>
      <c r="H14855" s="4" t="s">
        <v>30272</v>
      </c>
      <c r="I14855" s="4" t="s">
        <v>74</v>
      </c>
      <c r="J14855">
        <f t="shared" si="1160"/>
        <v>1</v>
      </c>
      <c r="K14855" s="7">
        <f t="shared" si="1161"/>
        <v>0.58472222222222225</v>
      </c>
      <c r="L14855" t="str">
        <f>IF(AND(K14855&lt;Sheet2!$A$3,K14855&gt;=Sheet2!$A$2),"Morning",IF(AND(K14855&gt;=Sheet2!$A$3,K14855&lt;Sheet2!$A$4),"Afternoon","Night"))</f>
        <v>Afternoon</v>
      </c>
      <c r="M14855" t="str">
        <f t="shared" si="1162"/>
        <v>Friday</v>
      </c>
      <c r="N14855">
        <f t="shared" si="1163"/>
        <v>2020</v>
      </c>
      <c r="O14855">
        <f t="shared" si="1164"/>
        <v>12</v>
      </c>
    </row>
    <row r="14856" spans="1:15" x14ac:dyDescent="0.2">
      <c r="A14856" s="3" t="s">
        <v>30273</v>
      </c>
      <c r="B14856" s="6">
        <v>44190.668055555558</v>
      </c>
      <c r="C14856" s="6">
        <v>44190.668055555558</v>
      </c>
      <c r="D14856" s="4" t="s">
        <v>16</v>
      </c>
      <c r="E14856" s="4" t="s">
        <v>10</v>
      </c>
      <c r="F14856" s="4" t="s">
        <v>30</v>
      </c>
      <c r="G14856" s="4" t="s">
        <v>72</v>
      </c>
      <c r="H14856" s="4" t="s">
        <v>30274</v>
      </c>
      <c r="I14856" s="4" t="s">
        <v>74</v>
      </c>
      <c r="J14856">
        <f t="shared" si="1160"/>
        <v>1</v>
      </c>
      <c r="K14856" s="7">
        <f t="shared" si="1161"/>
        <v>0.66805555555555562</v>
      </c>
      <c r="L14856" t="str">
        <f>IF(AND(K14856&lt;Sheet2!$A$3,K14856&gt;=Sheet2!$A$2),"Morning",IF(AND(K14856&gt;=Sheet2!$A$3,K14856&lt;Sheet2!$A$4),"Afternoon","Night"))</f>
        <v>Afternoon</v>
      </c>
      <c r="M14856" t="str">
        <f t="shared" si="1162"/>
        <v>Friday</v>
      </c>
      <c r="N14856">
        <f t="shared" si="1163"/>
        <v>2020</v>
      </c>
      <c r="O14856">
        <f t="shared" si="1164"/>
        <v>12</v>
      </c>
    </row>
    <row r="14857" spans="1:15" x14ac:dyDescent="0.2">
      <c r="A14857" s="3" t="s">
        <v>30275</v>
      </c>
      <c r="B14857" s="6">
        <v>44190.668055555558</v>
      </c>
      <c r="C14857" s="6">
        <v>44191.545138888891</v>
      </c>
      <c r="D14857" s="4" t="s">
        <v>16</v>
      </c>
      <c r="E14857" s="4" t="s">
        <v>10</v>
      </c>
      <c r="F14857" s="4" t="s">
        <v>30</v>
      </c>
      <c r="G14857" s="4" t="s">
        <v>72</v>
      </c>
      <c r="H14857" s="4" t="s">
        <v>30276</v>
      </c>
      <c r="I14857" s="4" t="s">
        <v>74</v>
      </c>
      <c r="J14857">
        <f t="shared" si="1160"/>
        <v>1</v>
      </c>
      <c r="K14857" s="7">
        <f t="shared" si="1161"/>
        <v>0.66805555555555562</v>
      </c>
      <c r="L14857" t="str">
        <f>IF(AND(K14857&lt;Sheet2!$A$3,K14857&gt;=Sheet2!$A$2),"Morning",IF(AND(K14857&gt;=Sheet2!$A$3,K14857&lt;Sheet2!$A$4),"Afternoon","Night"))</f>
        <v>Afternoon</v>
      </c>
      <c r="M14857" t="str">
        <f t="shared" si="1162"/>
        <v>Friday</v>
      </c>
      <c r="N14857">
        <f t="shared" si="1163"/>
        <v>2020</v>
      </c>
      <c r="O14857">
        <f t="shared" si="1164"/>
        <v>12</v>
      </c>
    </row>
    <row r="14858" spans="1:15" x14ac:dyDescent="0.2">
      <c r="A14858" s="3" t="s">
        <v>30277</v>
      </c>
      <c r="B14858" s="6">
        <v>44190.680555555555</v>
      </c>
      <c r="C14858" s="6">
        <v>44190.680555555555</v>
      </c>
      <c r="D14858" s="4" t="s">
        <v>842</v>
      </c>
      <c r="E14858" s="4" t="s">
        <v>74</v>
      </c>
      <c r="F14858" s="4" t="s">
        <v>74</v>
      </c>
      <c r="G14858" s="4" t="s">
        <v>72</v>
      </c>
      <c r="H14858" s="4" t="s">
        <v>30278</v>
      </c>
      <c r="I14858" s="4" t="s">
        <v>74</v>
      </c>
      <c r="J14858">
        <f t="shared" si="1160"/>
        <v>1</v>
      </c>
      <c r="K14858" s="7">
        <f t="shared" si="1161"/>
        <v>0.68055555555555547</v>
      </c>
      <c r="L14858" t="str">
        <f>IF(AND(K14858&lt;Sheet2!$A$3,K14858&gt;=Sheet2!$A$2),"Morning",IF(AND(K14858&gt;=Sheet2!$A$3,K14858&lt;Sheet2!$A$4),"Afternoon","Night"))</f>
        <v>Afternoon</v>
      </c>
      <c r="M14858" t="str">
        <f t="shared" si="1162"/>
        <v>Friday</v>
      </c>
      <c r="N14858">
        <f t="shared" si="1163"/>
        <v>2020</v>
      </c>
      <c r="O14858">
        <f t="shared" si="1164"/>
        <v>12</v>
      </c>
    </row>
    <row r="14859" spans="1:15" x14ac:dyDescent="0.2">
      <c r="A14859" s="3" t="s">
        <v>30279</v>
      </c>
      <c r="B14859" s="6">
        <v>44190.684027777781</v>
      </c>
      <c r="C14859" s="6">
        <v>44190.684027777781</v>
      </c>
      <c r="D14859" s="4" t="s">
        <v>241</v>
      </c>
      <c r="E14859" s="4" t="s">
        <v>74</v>
      </c>
      <c r="F14859" s="4" t="s">
        <v>74</v>
      </c>
      <c r="G14859" s="4" t="s">
        <v>72</v>
      </c>
      <c r="H14859" s="4" t="s">
        <v>30280</v>
      </c>
      <c r="I14859" s="4" t="s">
        <v>74</v>
      </c>
      <c r="J14859">
        <f t="shared" si="1160"/>
        <v>1</v>
      </c>
      <c r="K14859" s="7">
        <f t="shared" si="1161"/>
        <v>0.68402777777777779</v>
      </c>
      <c r="L14859" t="str">
        <f>IF(AND(K14859&lt;Sheet2!$A$3,K14859&gt;=Sheet2!$A$2),"Morning",IF(AND(K14859&gt;=Sheet2!$A$3,K14859&lt;Sheet2!$A$4),"Afternoon","Night"))</f>
        <v>Afternoon</v>
      </c>
      <c r="M14859" t="str">
        <f t="shared" si="1162"/>
        <v>Friday</v>
      </c>
      <c r="N14859">
        <f t="shared" si="1163"/>
        <v>2020</v>
      </c>
      <c r="O14859">
        <f t="shared" si="1164"/>
        <v>12</v>
      </c>
    </row>
    <row r="14860" spans="1:15" x14ac:dyDescent="0.2">
      <c r="A14860" s="3" t="s">
        <v>30281</v>
      </c>
      <c r="B14860" s="6">
        <v>44191.124305555553</v>
      </c>
      <c r="C14860" s="6">
        <v>44191.124305555553</v>
      </c>
      <c r="D14860" s="4" t="s">
        <v>101</v>
      </c>
      <c r="E14860" s="4" t="s">
        <v>77</v>
      </c>
      <c r="F14860" s="4" t="s">
        <v>30</v>
      </c>
      <c r="G14860" s="4" t="s">
        <v>72</v>
      </c>
      <c r="H14860" s="4" t="s">
        <v>30282</v>
      </c>
      <c r="I14860" s="4" t="s">
        <v>74</v>
      </c>
      <c r="J14860">
        <f t="shared" si="1160"/>
        <v>1</v>
      </c>
      <c r="K14860" s="7">
        <f t="shared" si="1161"/>
        <v>0.12430555555555556</v>
      </c>
      <c r="L14860" t="str">
        <f>IF(AND(K14860&lt;Sheet2!$A$3,K14860&gt;=Sheet2!$A$2),"Morning",IF(AND(K14860&gt;=Sheet2!$A$3,K14860&lt;Sheet2!$A$4),"Afternoon","Night"))</f>
        <v>Night</v>
      </c>
      <c r="M14860" t="str">
        <f t="shared" si="1162"/>
        <v>Saturday</v>
      </c>
      <c r="N14860">
        <f t="shared" si="1163"/>
        <v>2020</v>
      </c>
      <c r="O14860">
        <f t="shared" si="1164"/>
        <v>12</v>
      </c>
    </row>
    <row r="14861" spans="1:15" x14ac:dyDescent="0.2">
      <c r="A14861" s="3" t="s">
        <v>30283</v>
      </c>
      <c r="B14861" s="6">
        <v>44191.124305555553</v>
      </c>
      <c r="C14861" s="6">
        <v>44192.431944444441</v>
      </c>
      <c r="D14861" s="4" t="s">
        <v>101</v>
      </c>
      <c r="E14861" s="4" t="s">
        <v>77</v>
      </c>
      <c r="F14861" s="4" t="s">
        <v>30</v>
      </c>
      <c r="G14861" s="4" t="s">
        <v>72</v>
      </c>
      <c r="H14861" s="4" t="s">
        <v>30284</v>
      </c>
      <c r="I14861" s="4" t="s">
        <v>74</v>
      </c>
      <c r="J14861">
        <f t="shared" si="1160"/>
        <v>1</v>
      </c>
      <c r="K14861" s="7">
        <f t="shared" si="1161"/>
        <v>0.12430555555555556</v>
      </c>
      <c r="L14861" t="str">
        <f>IF(AND(K14861&lt;Sheet2!$A$3,K14861&gt;=Sheet2!$A$2),"Morning",IF(AND(K14861&gt;=Sheet2!$A$3,K14861&lt;Sheet2!$A$4),"Afternoon","Night"))</f>
        <v>Night</v>
      </c>
      <c r="M14861" t="str">
        <f t="shared" si="1162"/>
        <v>Saturday</v>
      </c>
      <c r="N14861">
        <f t="shared" si="1163"/>
        <v>2020</v>
      </c>
      <c r="O14861">
        <f t="shared" si="1164"/>
        <v>12</v>
      </c>
    </row>
    <row r="14862" spans="1:15" x14ac:dyDescent="0.2">
      <c r="A14862" s="3" t="s">
        <v>30285</v>
      </c>
      <c r="B14862" s="6">
        <v>44191.14166666667</v>
      </c>
      <c r="C14862" s="6">
        <v>44191.14166666667</v>
      </c>
      <c r="D14862" s="4" t="s">
        <v>9</v>
      </c>
      <c r="E14862" s="4" t="s">
        <v>77</v>
      </c>
      <c r="F14862" s="4" t="s">
        <v>464</v>
      </c>
      <c r="G14862" s="4" t="s">
        <v>1604</v>
      </c>
      <c r="H14862" s="4" t="s">
        <v>30286</v>
      </c>
      <c r="I14862" s="4" t="s">
        <v>74</v>
      </c>
      <c r="J14862">
        <f t="shared" si="1160"/>
        <v>1</v>
      </c>
      <c r="K14862" s="7">
        <f t="shared" si="1161"/>
        <v>0.14166666666666666</v>
      </c>
      <c r="L14862" t="str">
        <f>IF(AND(K14862&lt;Sheet2!$A$3,K14862&gt;=Sheet2!$A$2),"Morning",IF(AND(K14862&gt;=Sheet2!$A$3,K14862&lt;Sheet2!$A$4),"Afternoon","Night"))</f>
        <v>Night</v>
      </c>
      <c r="M14862" t="str">
        <f t="shared" si="1162"/>
        <v>Saturday</v>
      </c>
      <c r="N14862">
        <f t="shared" si="1163"/>
        <v>2020</v>
      </c>
      <c r="O14862">
        <f t="shared" si="1164"/>
        <v>12</v>
      </c>
    </row>
    <row r="14863" spans="1:15" x14ac:dyDescent="0.2">
      <c r="A14863" s="3" t="s">
        <v>30287</v>
      </c>
      <c r="B14863" s="6">
        <v>44191.14166666667</v>
      </c>
      <c r="C14863" s="6">
        <v>44192.707638888889</v>
      </c>
      <c r="D14863" s="4" t="s">
        <v>9</v>
      </c>
      <c r="E14863" s="4" t="s">
        <v>77</v>
      </c>
      <c r="F14863" s="4" t="s">
        <v>464</v>
      </c>
      <c r="G14863" s="4" t="s">
        <v>1604</v>
      </c>
      <c r="H14863" s="4" t="s">
        <v>30288</v>
      </c>
      <c r="I14863" s="4" t="s">
        <v>74</v>
      </c>
      <c r="J14863">
        <f t="shared" si="1160"/>
        <v>1</v>
      </c>
      <c r="K14863" s="7">
        <f t="shared" si="1161"/>
        <v>0.14166666666666666</v>
      </c>
      <c r="L14863" t="str">
        <f>IF(AND(K14863&lt;Sheet2!$A$3,K14863&gt;=Sheet2!$A$2),"Morning",IF(AND(K14863&gt;=Sheet2!$A$3,K14863&lt;Sheet2!$A$4),"Afternoon","Night"))</f>
        <v>Night</v>
      </c>
      <c r="M14863" t="str">
        <f t="shared" si="1162"/>
        <v>Saturday</v>
      </c>
      <c r="N14863">
        <f t="shared" si="1163"/>
        <v>2020</v>
      </c>
      <c r="O14863">
        <f t="shared" si="1164"/>
        <v>12</v>
      </c>
    </row>
    <row r="14864" spans="1:15" x14ac:dyDescent="0.2">
      <c r="A14864" s="3" t="s">
        <v>30289</v>
      </c>
      <c r="B14864" s="6">
        <v>44191.142361111109</v>
      </c>
      <c r="C14864" s="6">
        <v>44191.142361111109</v>
      </c>
      <c r="D14864" s="4" t="s">
        <v>1198</v>
      </c>
      <c r="E14864" s="4" t="s">
        <v>77</v>
      </c>
      <c r="F14864" s="4" t="s">
        <v>30</v>
      </c>
      <c r="G14864" s="4" t="s">
        <v>72</v>
      </c>
      <c r="H14864" s="4" t="s">
        <v>30290</v>
      </c>
      <c r="I14864" s="4" t="s">
        <v>74</v>
      </c>
      <c r="J14864">
        <f t="shared" si="1160"/>
        <v>1</v>
      </c>
      <c r="K14864" s="7">
        <f t="shared" si="1161"/>
        <v>0.1423611111111111</v>
      </c>
      <c r="L14864" t="str">
        <f>IF(AND(K14864&lt;Sheet2!$A$3,K14864&gt;=Sheet2!$A$2),"Morning",IF(AND(K14864&gt;=Sheet2!$A$3,K14864&lt;Sheet2!$A$4),"Afternoon","Night"))</f>
        <v>Night</v>
      </c>
      <c r="M14864" t="str">
        <f t="shared" si="1162"/>
        <v>Saturday</v>
      </c>
      <c r="N14864">
        <f t="shared" si="1163"/>
        <v>2020</v>
      </c>
      <c r="O14864">
        <f t="shared" si="1164"/>
        <v>12</v>
      </c>
    </row>
    <row r="14865" spans="1:15" x14ac:dyDescent="0.2">
      <c r="A14865" s="3" t="s">
        <v>30291</v>
      </c>
      <c r="B14865" s="6">
        <v>44191.142361111109</v>
      </c>
      <c r="C14865" s="6">
        <v>44191.548611111109</v>
      </c>
      <c r="D14865" s="4" t="s">
        <v>1198</v>
      </c>
      <c r="E14865" s="4" t="s">
        <v>77</v>
      </c>
      <c r="F14865" s="4" t="s">
        <v>30</v>
      </c>
      <c r="G14865" s="4" t="s">
        <v>72</v>
      </c>
      <c r="H14865" s="4" t="s">
        <v>30292</v>
      </c>
      <c r="I14865" s="4" t="s">
        <v>74</v>
      </c>
      <c r="J14865">
        <f t="shared" si="1160"/>
        <v>1</v>
      </c>
      <c r="K14865" s="7">
        <f t="shared" si="1161"/>
        <v>0.1423611111111111</v>
      </c>
      <c r="L14865" t="str">
        <f>IF(AND(K14865&lt;Sheet2!$A$3,K14865&gt;=Sheet2!$A$2),"Morning",IF(AND(K14865&gt;=Sheet2!$A$3,K14865&lt;Sheet2!$A$4),"Afternoon","Night"))</f>
        <v>Night</v>
      </c>
      <c r="M14865" t="str">
        <f t="shared" si="1162"/>
        <v>Saturday</v>
      </c>
      <c r="N14865">
        <f t="shared" si="1163"/>
        <v>2020</v>
      </c>
      <c r="O14865">
        <f t="shared" si="1164"/>
        <v>12</v>
      </c>
    </row>
    <row r="14866" spans="1:15" x14ac:dyDescent="0.2">
      <c r="A14866" s="3" t="s">
        <v>30293</v>
      </c>
      <c r="B14866" s="6">
        <v>44191.356944444444</v>
      </c>
      <c r="C14866" s="6">
        <v>44191.356944444444</v>
      </c>
      <c r="D14866" s="4" t="s">
        <v>862</v>
      </c>
      <c r="E14866" s="4" t="s">
        <v>17</v>
      </c>
      <c r="F14866" s="4" t="s">
        <v>508</v>
      </c>
      <c r="G14866" s="4" t="s">
        <v>184</v>
      </c>
      <c r="H14866" s="4" t="s">
        <v>30294</v>
      </c>
      <c r="I14866" s="4" t="s">
        <v>74</v>
      </c>
      <c r="J14866">
        <f t="shared" si="1160"/>
        <v>1</v>
      </c>
      <c r="K14866" s="7">
        <f t="shared" si="1161"/>
        <v>0.35694444444444445</v>
      </c>
      <c r="L14866" t="str">
        <f>IF(AND(K14866&lt;Sheet2!$A$3,K14866&gt;=Sheet2!$A$2),"Morning",IF(AND(K14866&gt;=Sheet2!$A$3,K14866&lt;Sheet2!$A$4),"Afternoon","Night"))</f>
        <v>Morning</v>
      </c>
      <c r="M14866" t="str">
        <f t="shared" si="1162"/>
        <v>Saturday</v>
      </c>
      <c r="N14866">
        <f t="shared" si="1163"/>
        <v>2020</v>
      </c>
      <c r="O14866">
        <f t="shared" si="1164"/>
        <v>12</v>
      </c>
    </row>
    <row r="14867" spans="1:15" x14ac:dyDescent="0.2">
      <c r="A14867" s="3" t="s">
        <v>30295</v>
      </c>
      <c r="B14867" s="6">
        <v>44191.368055555555</v>
      </c>
      <c r="C14867" s="6">
        <v>44191.368055555555</v>
      </c>
      <c r="D14867" s="4" t="s">
        <v>2093</v>
      </c>
      <c r="E14867" s="4" t="s">
        <v>10</v>
      </c>
      <c r="F14867" s="4" t="s">
        <v>97</v>
      </c>
      <c r="G14867" s="4" t="s">
        <v>72</v>
      </c>
      <c r="H14867" s="4" t="s">
        <v>30296</v>
      </c>
      <c r="I14867" s="4" t="s">
        <v>74</v>
      </c>
      <c r="J14867">
        <f t="shared" si="1160"/>
        <v>1</v>
      </c>
      <c r="K14867" s="7">
        <f t="shared" si="1161"/>
        <v>0.36805555555555558</v>
      </c>
      <c r="L14867" t="str">
        <f>IF(AND(K14867&lt;Sheet2!$A$3,K14867&gt;=Sheet2!$A$2),"Morning",IF(AND(K14867&gt;=Sheet2!$A$3,K14867&lt;Sheet2!$A$4),"Afternoon","Night"))</f>
        <v>Morning</v>
      </c>
      <c r="M14867" t="str">
        <f t="shared" si="1162"/>
        <v>Saturday</v>
      </c>
      <c r="N14867">
        <f t="shared" si="1163"/>
        <v>2020</v>
      </c>
      <c r="O14867">
        <f t="shared" si="1164"/>
        <v>12</v>
      </c>
    </row>
    <row r="14868" spans="1:15" x14ac:dyDescent="0.2">
      <c r="A14868" s="3" t="s">
        <v>30297</v>
      </c>
      <c r="B14868" s="6">
        <v>44191.388194444444</v>
      </c>
      <c r="C14868" s="6">
        <v>44191.388194444444</v>
      </c>
      <c r="D14868" s="4" t="s">
        <v>137</v>
      </c>
      <c r="E14868" s="4" t="s">
        <v>10</v>
      </c>
      <c r="F14868" s="4" t="s">
        <v>97</v>
      </c>
      <c r="G14868" s="4" t="s">
        <v>72</v>
      </c>
      <c r="H14868" s="4" t="s">
        <v>30298</v>
      </c>
      <c r="I14868" s="4" t="s">
        <v>74</v>
      </c>
      <c r="J14868">
        <f t="shared" si="1160"/>
        <v>1</v>
      </c>
      <c r="K14868" s="7">
        <f t="shared" si="1161"/>
        <v>0.38819444444444445</v>
      </c>
      <c r="L14868" t="str">
        <f>IF(AND(K14868&lt;Sheet2!$A$3,K14868&gt;=Sheet2!$A$2),"Morning",IF(AND(K14868&gt;=Sheet2!$A$3,K14868&lt;Sheet2!$A$4),"Afternoon","Night"))</f>
        <v>Morning</v>
      </c>
      <c r="M14868" t="str">
        <f t="shared" si="1162"/>
        <v>Saturday</v>
      </c>
      <c r="N14868">
        <f t="shared" si="1163"/>
        <v>2020</v>
      </c>
      <c r="O14868">
        <f t="shared" si="1164"/>
        <v>12</v>
      </c>
    </row>
    <row r="14869" spans="1:15" x14ac:dyDescent="0.2">
      <c r="A14869" s="3" t="s">
        <v>30299</v>
      </c>
      <c r="B14869" s="6">
        <v>44191.507638888892</v>
      </c>
      <c r="C14869" s="6">
        <v>44191.507638888892</v>
      </c>
      <c r="D14869" s="4" t="s">
        <v>990</v>
      </c>
      <c r="E14869" s="4" t="s">
        <v>17</v>
      </c>
      <c r="F14869" s="4" t="s">
        <v>153</v>
      </c>
      <c r="G14869" s="4" t="s">
        <v>1361</v>
      </c>
      <c r="H14869" s="4" t="s">
        <v>30300</v>
      </c>
      <c r="I14869" s="4" t="s">
        <v>74</v>
      </c>
      <c r="J14869">
        <f t="shared" si="1160"/>
        <v>1</v>
      </c>
      <c r="K14869" s="7">
        <f t="shared" si="1161"/>
        <v>0.50763888888888886</v>
      </c>
      <c r="L14869" t="str">
        <f>IF(AND(K14869&lt;Sheet2!$A$3,K14869&gt;=Sheet2!$A$2),"Morning",IF(AND(K14869&gt;=Sheet2!$A$3,K14869&lt;Sheet2!$A$4),"Afternoon","Night"))</f>
        <v>Afternoon</v>
      </c>
      <c r="M14869" t="str">
        <f t="shared" si="1162"/>
        <v>Saturday</v>
      </c>
      <c r="N14869">
        <f t="shared" si="1163"/>
        <v>2020</v>
      </c>
      <c r="O14869">
        <f t="shared" si="1164"/>
        <v>12</v>
      </c>
    </row>
    <row r="14870" spans="1:15" x14ac:dyDescent="0.2">
      <c r="A14870" s="3" t="s">
        <v>30301</v>
      </c>
      <c r="B14870" s="6">
        <v>44191.507638888892</v>
      </c>
      <c r="C14870" s="6">
        <v>44193.293749999997</v>
      </c>
      <c r="D14870" s="4" t="s">
        <v>990</v>
      </c>
      <c r="E14870" s="4" t="s">
        <v>17</v>
      </c>
      <c r="F14870" s="4" t="s">
        <v>153</v>
      </c>
      <c r="G14870" s="4" t="s">
        <v>1361</v>
      </c>
      <c r="H14870" s="4" t="s">
        <v>30302</v>
      </c>
      <c r="I14870" s="4" t="s">
        <v>74</v>
      </c>
      <c r="J14870">
        <f t="shared" si="1160"/>
        <v>1</v>
      </c>
      <c r="K14870" s="7">
        <f t="shared" si="1161"/>
        <v>0.50763888888888886</v>
      </c>
      <c r="L14870" t="str">
        <f>IF(AND(K14870&lt;Sheet2!$A$3,K14870&gt;=Sheet2!$A$2),"Morning",IF(AND(K14870&gt;=Sheet2!$A$3,K14870&lt;Sheet2!$A$4),"Afternoon","Night"))</f>
        <v>Afternoon</v>
      </c>
      <c r="M14870" t="str">
        <f t="shared" si="1162"/>
        <v>Saturday</v>
      </c>
      <c r="N14870">
        <f t="shared" si="1163"/>
        <v>2020</v>
      </c>
      <c r="O14870">
        <f t="shared" si="1164"/>
        <v>12</v>
      </c>
    </row>
    <row r="14871" spans="1:15" x14ac:dyDescent="0.2">
      <c r="A14871" s="3" t="s">
        <v>30303</v>
      </c>
      <c r="B14871" s="6">
        <v>44191.513888888891</v>
      </c>
      <c r="C14871" s="6">
        <v>44191.513888888891</v>
      </c>
      <c r="D14871" s="4" t="s">
        <v>1671</v>
      </c>
      <c r="E14871" s="4" t="s">
        <v>18</v>
      </c>
      <c r="F14871" s="4" t="s">
        <v>30</v>
      </c>
      <c r="G14871" s="4" t="s">
        <v>72</v>
      </c>
      <c r="H14871" s="4" t="s">
        <v>30304</v>
      </c>
      <c r="I14871" s="4" t="s">
        <v>74</v>
      </c>
      <c r="J14871">
        <f t="shared" si="1160"/>
        <v>1</v>
      </c>
      <c r="K14871" s="7">
        <f t="shared" si="1161"/>
        <v>0.51388888888888895</v>
      </c>
      <c r="L14871" t="str">
        <f>IF(AND(K14871&lt;Sheet2!$A$3,K14871&gt;=Sheet2!$A$2),"Morning",IF(AND(K14871&gt;=Sheet2!$A$3,K14871&lt;Sheet2!$A$4),"Afternoon","Night"))</f>
        <v>Afternoon</v>
      </c>
      <c r="M14871" t="str">
        <f t="shared" si="1162"/>
        <v>Saturday</v>
      </c>
      <c r="N14871">
        <f t="shared" si="1163"/>
        <v>2020</v>
      </c>
      <c r="O14871">
        <f t="shared" si="1164"/>
        <v>12</v>
      </c>
    </row>
    <row r="14872" spans="1:15" x14ac:dyDescent="0.2">
      <c r="A14872" s="3" t="s">
        <v>30305</v>
      </c>
      <c r="B14872" s="6">
        <v>44191.513888888891</v>
      </c>
      <c r="C14872" s="6">
        <v>44228.513888888891</v>
      </c>
      <c r="D14872" s="4" t="s">
        <v>1671</v>
      </c>
      <c r="E14872" s="4" t="s">
        <v>18</v>
      </c>
      <c r="F14872" s="4" t="s">
        <v>30</v>
      </c>
      <c r="G14872" s="4" t="s">
        <v>72</v>
      </c>
      <c r="H14872" s="4" t="s">
        <v>30306</v>
      </c>
      <c r="I14872" s="4" t="s">
        <v>74</v>
      </c>
      <c r="J14872">
        <f t="shared" si="1160"/>
        <v>1</v>
      </c>
      <c r="K14872" s="7">
        <f t="shared" si="1161"/>
        <v>0.51388888888888895</v>
      </c>
      <c r="L14872" t="str">
        <f>IF(AND(K14872&lt;Sheet2!$A$3,K14872&gt;=Sheet2!$A$2),"Morning",IF(AND(K14872&gt;=Sheet2!$A$3,K14872&lt;Sheet2!$A$4),"Afternoon","Night"))</f>
        <v>Afternoon</v>
      </c>
      <c r="M14872" t="str">
        <f t="shared" si="1162"/>
        <v>Saturday</v>
      </c>
      <c r="N14872">
        <f t="shared" si="1163"/>
        <v>2020</v>
      </c>
      <c r="O14872">
        <f t="shared" si="1164"/>
        <v>12</v>
      </c>
    </row>
    <row r="14873" spans="1:15" x14ac:dyDescent="0.2">
      <c r="A14873" s="3" t="s">
        <v>30307</v>
      </c>
      <c r="B14873" s="6">
        <v>44191.552777777775</v>
      </c>
      <c r="C14873" s="6">
        <v>44191.552777777775</v>
      </c>
      <c r="D14873" s="4" t="s">
        <v>196</v>
      </c>
      <c r="E14873" s="4" t="s">
        <v>77</v>
      </c>
      <c r="F14873" s="4" t="s">
        <v>18</v>
      </c>
      <c r="G14873" s="4" t="s">
        <v>1841</v>
      </c>
      <c r="H14873" s="4" t="s">
        <v>30308</v>
      </c>
      <c r="I14873" s="4" t="s">
        <v>74</v>
      </c>
      <c r="J14873">
        <f t="shared" si="1160"/>
        <v>1</v>
      </c>
      <c r="K14873" s="7">
        <f t="shared" si="1161"/>
        <v>0.55277777777777781</v>
      </c>
      <c r="L14873" t="str">
        <f>IF(AND(K14873&lt;Sheet2!$A$3,K14873&gt;=Sheet2!$A$2),"Morning",IF(AND(K14873&gt;=Sheet2!$A$3,K14873&lt;Sheet2!$A$4),"Afternoon","Night"))</f>
        <v>Afternoon</v>
      </c>
      <c r="M14873" t="str">
        <f t="shared" si="1162"/>
        <v>Saturday</v>
      </c>
      <c r="N14873">
        <f t="shared" si="1163"/>
        <v>2020</v>
      </c>
      <c r="O14873">
        <f t="shared" si="1164"/>
        <v>12</v>
      </c>
    </row>
    <row r="14874" spans="1:15" x14ac:dyDescent="0.2">
      <c r="A14874" s="3" t="s">
        <v>30309</v>
      </c>
      <c r="B14874" s="6">
        <v>44191.552777777775</v>
      </c>
      <c r="C14874" s="6">
        <v>44195.35833333333</v>
      </c>
      <c r="D14874" s="4" t="s">
        <v>196</v>
      </c>
      <c r="E14874" s="4" t="s">
        <v>77</v>
      </c>
      <c r="F14874" s="4" t="s">
        <v>18</v>
      </c>
      <c r="G14874" s="4" t="s">
        <v>1841</v>
      </c>
      <c r="H14874" s="4" t="s">
        <v>30310</v>
      </c>
      <c r="I14874" s="4" t="s">
        <v>74</v>
      </c>
      <c r="J14874">
        <f t="shared" si="1160"/>
        <v>1</v>
      </c>
      <c r="K14874" s="7">
        <f t="shared" si="1161"/>
        <v>0.55277777777777781</v>
      </c>
      <c r="L14874" t="str">
        <f>IF(AND(K14874&lt;Sheet2!$A$3,K14874&gt;=Sheet2!$A$2),"Morning",IF(AND(K14874&gt;=Sheet2!$A$3,K14874&lt;Sheet2!$A$4),"Afternoon","Night"))</f>
        <v>Afternoon</v>
      </c>
      <c r="M14874" t="str">
        <f t="shared" si="1162"/>
        <v>Saturday</v>
      </c>
      <c r="N14874">
        <f t="shared" si="1163"/>
        <v>2020</v>
      </c>
      <c r="O14874">
        <f t="shared" si="1164"/>
        <v>12</v>
      </c>
    </row>
    <row r="14875" spans="1:15" x14ac:dyDescent="0.2">
      <c r="A14875" s="3" t="s">
        <v>30311</v>
      </c>
      <c r="B14875" s="6">
        <v>44192.305555555555</v>
      </c>
      <c r="C14875" s="6">
        <v>44192.305555555555</v>
      </c>
      <c r="D14875" s="4" t="s">
        <v>950</v>
      </c>
      <c r="E14875" s="4" t="s">
        <v>10</v>
      </c>
      <c r="F14875" s="4" t="s">
        <v>508</v>
      </c>
      <c r="G14875" s="4" t="s">
        <v>421</v>
      </c>
      <c r="H14875" s="4" t="s">
        <v>30312</v>
      </c>
      <c r="I14875" s="4" t="s">
        <v>74</v>
      </c>
      <c r="J14875">
        <f t="shared" si="1160"/>
        <v>1</v>
      </c>
      <c r="K14875" s="7">
        <f t="shared" si="1161"/>
        <v>0.30555555555555552</v>
      </c>
      <c r="L14875" t="str">
        <f>IF(AND(K14875&lt;Sheet2!$A$3,K14875&gt;=Sheet2!$A$2),"Morning",IF(AND(K14875&gt;=Sheet2!$A$3,K14875&lt;Sheet2!$A$4),"Afternoon","Night"))</f>
        <v>Morning</v>
      </c>
      <c r="M14875" t="str">
        <f t="shared" si="1162"/>
        <v>Sunday</v>
      </c>
      <c r="N14875">
        <f t="shared" si="1163"/>
        <v>2020</v>
      </c>
      <c r="O14875">
        <f t="shared" si="1164"/>
        <v>12</v>
      </c>
    </row>
    <row r="14876" spans="1:15" x14ac:dyDescent="0.2">
      <c r="A14876" s="3" t="s">
        <v>30313</v>
      </c>
      <c r="B14876" s="6">
        <v>44192.324999999997</v>
      </c>
      <c r="C14876" s="6">
        <v>44192.324999999997</v>
      </c>
      <c r="D14876" s="4" t="s">
        <v>862</v>
      </c>
      <c r="E14876" s="4" t="s">
        <v>17</v>
      </c>
      <c r="F14876" s="4" t="s">
        <v>508</v>
      </c>
      <c r="G14876" s="4" t="s">
        <v>72</v>
      </c>
      <c r="H14876" s="4" t="s">
        <v>30314</v>
      </c>
      <c r="I14876" s="4" t="s">
        <v>74</v>
      </c>
      <c r="J14876">
        <f t="shared" si="1160"/>
        <v>1</v>
      </c>
      <c r="K14876" s="7">
        <f t="shared" si="1161"/>
        <v>0.32500000000000001</v>
      </c>
      <c r="L14876" t="str">
        <f>IF(AND(K14876&lt;Sheet2!$A$3,K14876&gt;=Sheet2!$A$2),"Morning",IF(AND(K14876&gt;=Sheet2!$A$3,K14876&lt;Sheet2!$A$4),"Afternoon","Night"))</f>
        <v>Morning</v>
      </c>
      <c r="M14876" t="str">
        <f t="shared" si="1162"/>
        <v>Sunday</v>
      </c>
      <c r="N14876">
        <f t="shared" si="1163"/>
        <v>2020</v>
      </c>
      <c r="O14876">
        <f t="shared" si="1164"/>
        <v>12</v>
      </c>
    </row>
    <row r="14877" spans="1:15" x14ac:dyDescent="0.2">
      <c r="A14877" s="3" t="s">
        <v>30315</v>
      </c>
      <c r="B14877" s="6">
        <v>44192.324999999997</v>
      </c>
      <c r="C14877" s="6">
        <v>44192.677777777775</v>
      </c>
      <c r="D14877" s="4" t="s">
        <v>862</v>
      </c>
      <c r="E14877" s="4" t="s">
        <v>17</v>
      </c>
      <c r="F14877" s="4" t="s">
        <v>508</v>
      </c>
      <c r="G14877" s="4" t="s">
        <v>72</v>
      </c>
      <c r="H14877" s="4" t="s">
        <v>30316</v>
      </c>
      <c r="I14877" s="4" t="s">
        <v>74</v>
      </c>
      <c r="J14877">
        <f t="shared" si="1160"/>
        <v>1</v>
      </c>
      <c r="K14877" s="7">
        <f t="shared" si="1161"/>
        <v>0.32500000000000001</v>
      </c>
      <c r="L14877" t="str">
        <f>IF(AND(K14877&lt;Sheet2!$A$3,K14877&gt;=Sheet2!$A$2),"Morning",IF(AND(K14877&gt;=Sheet2!$A$3,K14877&lt;Sheet2!$A$4),"Afternoon","Night"))</f>
        <v>Morning</v>
      </c>
      <c r="M14877" t="str">
        <f t="shared" si="1162"/>
        <v>Sunday</v>
      </c>
      <c r="N14877">
        <f t="shared" si="1163"/>
        <v>2020</v>
      </c>
      <c r="O14877">
        <f t="shared" si="1164"/>
        <v>12</v>
      </c>
    </row>
    <row r="14878" spans="1:15" x14ac:dyDescent="0.2">
      <c r="A14878" s="3" t="s">
        <v>30317</v>
      </c>
      <c r="B14878" s="6">
        <v>44192.356944444444</v>
      </c>
      <c r="C14878" s="6">
        <v>44192.356944444444</v>
      </c>
      <c r="D14878" s="4" t="s">
        <v>842</v>
      </c>
      <c r="E14878" s="4" t="s">
        <v>74</v>
      </c>
      <c r="F14878" s="4" t="s">
        <v>74</v>
      </c>
      <c r="G14878" s="4" t="s">
        <v>72</v>
      </c>
      <c r="H14878" s="4" t="s">
        <v>30318</v>
      </c>
      <c r="I14878" s="4" t="s">
        <v>74</v>
      </c>
      <c r="J14878">
        <f t="shared" si="1160"/>
        <v>1</v>
      </c>
      <c r="K14878" s="7">
        <f t="shared" si="1161"/>
        <v>0.35694444444444445</v>
      </c>
      <c r="L14878" t="str">
        <f>IF(AND(K14878&lt;Sheet2!$A$3,K14878&gt;=Sheet2!$A$2),"Morning",IF(AND(K14878&gt;=Sheet2!$A$3,K14878&lt;Sheet2!$A$4),"Afternoon","Night"))</f>
        <v>Morning</v>
      </c>
      <c r="M14878" t="str">
        <f t="shared" si="1162"/>
        <v>Sunday</v>
      </c>
      <c r="N14878">
        <f t="shared" si="1163"/>
        <v>2020</v>
      </c>
      <c r="O14878">
        <f t="shared" si="1164"/>
        <v>12</v>
      </c>
    </row>
    <row r="14879" spans="1:15" x14ac:dyDescent="0.2">
      <c r="A14879" s="3" t="s">
        <v>30319</v>
      </c>
      <c r="B14879" s="6">
        <v>44192.400694444441</v>
      </c>
      <c r="C14879" s="6">
        <v>44192.400694444441</v>
      </c>
      <c r="D14879" s="4" t="s">
        <v>119</v>
      </c>
      <c r="E14879" s="4" t="s">
        <v>74</v>
      </c>
      <c r="F14879" s="4" t="s">
        <v>74</v>
      </c>
      <c r="G14879" s="4" t="s">
        <v>72</v>
      </c>
      <c r="H14879" s="4" t="s">
        <v>30320</v>
      </c>
      <c r="I14879" s="4" t="s">
        <v>74</v>
      </c>
      <c r="J14879">
        <f t="shared" si="1160"/>
        <v>1</v>
      </c>
      <c r="K14879" s="7">
        <f t="shared" si="1161"/>
        <v>0.40069444444444446</v>
      </c>
      <c r="L14879" t="str">
        <f>IF(AND(K14879&lt;Sheet2!$A$3,K14879&gt;=Sheet2!$A$2),"Morning",IF(AND(K14879&gt;=Sheet2!$A$3,K14879&lt;Sheet2!$A$4),"Afternoon","Night"))</f>
        <v>Morning</v>
      </c>
      <c r="M14879" t="str">
        <f t="shared" si="1162"/>
        <v>Sunday</v>
      </c>
      <c r="N14879">
        <f t="shared" si="1163"/>
        <v>2020</v>
      </c>
      <c r="O14879">
        <f t="shared" si="1164"/>
        <v>12</v>
      </c>
    </row>
    <row r="14880" spans="1:15" x14ac:dyDescent="0.2">
      <c r="A14880" s="3" t="s">
        <v>30321</v>
      </c>
      <c r="B14880" s="6">
        <v>44192.443749999999</v>
      </c>
      <c r="C14880" s="6">
        <v>44192.443749999999</v>
      </c>
      <c r="D14880" s="4" t="s">
        <v>119</v>
      </c>
      <c r="E14880" s="4" t="s">
        <v>74</v>
      </c>
      <c r="F14880" s="4" t="s">
        <v>74</v>
      </c>
      <c r="G14880" s="4" t="s">
        <v>72</v>
      </c>
      <c r="H14880" s="4" t="s">
        <v>30322</v>
      </c>
      <c r="I14880" s="4" t="s">
        <v>74</v>
      </c>
      <c r="J14880">
        <f t="shared" si="1160"/>
        <v>1</v>
      </c>
      <c r="K14880" s="7">
        <f t="shared" si="1161"/>
        <v>0.44375000000000003</v>
      </c>
      <c r="L14880" t="str">
        <f>IF(AND(K14880&lt;Sheet2!$A$3,K14880&gt;=Sheet2!$A$2),"Morning",IF(AND(K14880&gt;=Sheet2!$A$3,K14880&lt;Sheet2!$A$4),"Afternoon","Night"))</f>
        <v>Morning</v>
      </c>
      <c r="M14880" t="str">
        <f t="shared" si="1162"/>
        <v>Sunday</v>
      </c>
      <c r="N14880">
        <f t="shared" si="1163"/>
        <v>2020</v>
      </c>
      <c r="O14880">
        <f t="shared" si="1164"/>
        <v>12</v>
      </c>
    </row>
    <row r="14881" spans="1:15" x14ac:dyDescent="0.2">
      <c r="A14881" s="3" t="s">
        <v>30323</v>
      </c>
      <c r="B14881" s="6">
        <v>44192.459027777775</v>
      </c>
      <c r="C14881" s="6">
        <v>44192.459027777775</v>
      </c>
      <c r="D14881" s="4" t="s">
        <v>241</v>
      </c>
      <c r="E14881" s="4" t="s">
        <v>74</v>
      </c>
      <c r="F14881" s="4" t="s">
        <v>74</v>
      </c>
      <c r="G14881" s="4" t="s">
        <v>72</v>
      </c>
      <c r="H14881" s="4" t="s">
        <v>30324</v>
      </c>
      <c r="I14881" s="4" t="s">
        <v>74</v>
      </c>
      <c r="J14881">
        <f t="shared" si="1160"/>
        <v>1</v>
      </c>
      <c r="K14881" s="7">
        <f t="shared" si="1161"/>
        <v>0.45902777777777781</v>
      </c>
      <c r="L14881" t="str">
        <f>IF(AND(K14881&lt;Sheet2!$A$3,K14881&gt;=Sheet2!$A$2),"Morning",IF(AND(K14881&gt;=Sheet2!$A$3,K14881&lt;Sheet2!$A$4),"Afternoon","Night"))</f>
        <v>Morning</v>
      </c>
      <c r="M14881" t="str">
        <f t="shared" si="1162"/>
        <v>Sunday</v>
      </c>
      <c r="N14881">
        <f t="shared" si="1163"/>
        <v>2020</v>
      </c>
      <c r="O14881">
        <f t="shared" si="1164"/>
        <v>12</v>
      </c>
    </row>
    <row r="14882" spans="1:15" x14ac:dyDescent="0.2">
      <c r="A14882" s="3" t="s">
        <v>30325</v>
      </c>
      <c r="B14882" s="6">
        <v>44192.586111111108</v>
      </c>
      <c r="C14882" s="6">
        <v>44192.586111111108</v>
      </c>
      <c r="D14882" s="4" t="s">
        <v>119</v>
      </c>
      <c r="E14882" s="4" t="s">
        <v>74</v>
      </c>
      <c r="F14882" s="4" t="s">
        <v>74</v>
      </c>
      <c r="G14882" s="4" t="s">
        <v>72</v>
      </c>
      <c r="H14882" s="4" t="s">
        <v>30326</v>
      </c>
      <c r="I14882" s="4" t="s">
        <v>74</v>
      </c>
      <c r="J14882">
        <f t="shared" si="1160"/>
        <v>1</v>
      </c>
      <c r="K14882" s="7">
        <f t="shared" si="1161"/>
        <v>0.58611111111111114</v>
      </c>
      <c r="L14882" t="str">
        <f>IF(AND(K14882&lt;Sheet2!$A$3,K14882&gt;=Sheet2!$A$2),"Morning",IF(AND(K14882&gt;=Sheet2!$A$3,K14882&lt;Sheet2!$A$4),"Afternoon","Night"))</f>
        <v>Afternoon</v>
      </c>
      <c r="M14882" t="str">
        <f t="shared" si="1162"/>
        <v>Sunday</v>
      </c>
      <c r="N14882">
        <f t="shared" si="1163"/>
        <v>2020</v>
      </c>
      <c r="O14882">
        <f t="shared" si="1164"/>
        <v>12</v>
      </c>
    </row>
    <row r="14883" spans="1:15" x14ac:dyDescent="0.2">
      <c r="A14883" s="3" t="s">
        <v>30327</v>
      </c>
      <c r="B14883" s="6">
        <v>44192.606249999997</v>
      </c>
      <c r="C14883" s="6">
        <v>44192.606249999997</v>
      </c>
      <c r="D14883" s="4" t="s">
        <v>119</v>
      </c>
      <c r="E14883" s="4" t="s">
        <v>74</v>
      </c>
      <c r="F14883" s="4" t="s">
        <v>74</v>
      </c>
      <c r="G14883" s="4" t="s">
        <v>72</v>
      </c>
      <c r="H14883" s="4" t="s">
        <v>30328</v>
      </c>
      <c r="I14883" s="4" t="s">
        <v>74</v>
      </c>
      <c r="J14883">
        <f t="shared" si="1160"/>
        <v>1</v>
      </c>
      <c r="K14883" s="7">
        <f t="shared" si="1161"/>
        <v>0.60625000000000007</v>
      </c>
      <c r="L14883" t="str">
        <f>IF(AND(K14883&lt;Sheet2!$A$3,K14883&gt;=Sheet2!$A$2),"Morning",IF(AND(K14883&gt;=Sheet2!$A$3,K14883&lt;Sheet2!$A$4),"Afternoon","Night"))</f>
        <v>Afternoon</v>
      </c>
      <c r="M14883" t="str">
        <f t="shared" si="1162"/>
        <v>Sunday</v>
      </c>
      <c r="N14883">
        <f t="shared" si="1163"/>
        <v>2020</v>
      </c>
      <c r="O14883">
        <f t="shared" si="1164"/>
        <v>12</v>
      </c>
    </row>
    <row r="14884" spans="1:15" x14ac:dyDescent="0.2">
      <c r="A14884" s="3" t="s">
        <v>30329</v>
      </c>
      <c r="B14884" s="6">
        <v>44193.484722222223</v>
      </c>
      <c r="C14884" s="6">
        <v>44193.484722222223</v>
      </c>
      <c r="D14884" s="4" t="s">
        <v>14408</v>
      </c>
      <c r="E14884" s="4" t="s">
        <v>10</v>
      </c>
      <c r="F14884" s="4" t="s">
        <v>30</v>
      </c>
      <c r="G14884" s="4" t="s">
        <v>12</v>
      </c>
      <c r="H14884" s="4" t="s">
        <v>30330</v>
      </c>
      <c r="I14884" s="4" t="s">
        <v>74</v>
      </c>
      <c r="J14884">
        <f t="shared" si="1160"/>
        <v>1</v>
      </c>
      <c r="K14884" s="7">
        <f t="shared" si="1161"/>
        <v>0.48472222222222222</v>
      </c>
      <c r="L14884" t="str">
        <f>IF(AND(K14884&lt;Sheet2!$A$3,K14884&gt;=Sheet2!$A$2),"Morning",IF(AND(K14884&gt;=Sheet2!$A$3,K14884&lt;Sheet2!$A$4),"Afternoon","Night"))</f>
        <v>Morning</v>
      </c>
      <c r="M14884" t="str">
        <f t="shared" si="1162"/>
        <v>Monday</v>
      </c>
      <c r="N14884">
        <f t="shared" si="1163"/>
        <v>2020</v>
      </c>
      <c r="O14884">
        <f t="shared" si="1164"/>
        <v>12</v>
      </c>
    </row>
    <row r="14885" spans="1:15" x14ac:dyDescent="0.2">
      <c r="A14885" s="3" t="s">
        <v>30331</v>
      </c>
      <c r="B14885" s="6">
        <v>44193.484722222223</v>
      </c>
      <c r="C14885" s="6">
        <v>44195.651388888888</v>
      </c>
      <c r="D14885" s="4" t="s">
        <v>14408</v>
      </c>
      <c r="E14885" s="4" t="s">
        <v>10</v>
      </c>
      <c r="F14885" s="4" t="s">
        <v>30</v>
      </c>
      <c r="G14885" s="4" t="s">
        <v>12</v>
      </c>
      <c r="H14885" s="4" t="s">
        <v>30332</v>
      </c>
      <c r="I14885" s="4" t="s">
        <v>74</v>
      </c>
      <c r="J14885">
        <f t="shared" si="1160"/>
        <v>1</v>
      </c>
      <c r="K14885" s="7">
        <f t="shared" si="1161"/>
        <v>0.48472222222222222</v>
      </c>
      <c r="L14885" t="str">
        <f>IF(AND(K14885&lt;Sheet2!$A$3,K14885&gt;=Sheet2!$A$2),"Morning",IF(AND(K14885&gt;=Sheet2!$A$3,K14885&lt;Sheet2!$A$4),"Afternoon","Night"))</f>
        <v>Morning</v>
      </c>
      <c r="M14885" t="str">
        <f t="shared" si="1162"/>
        <v>Monday</v>
      </c>
      <c r="N14885">
        <f t="shared" si="1163"/>
        <v>2020</v>
      </c>
      <c r="O14885">
        <f t="shared" si="1164"/>
        <v>12</v>
      </c>
    </row>
    <row r="14886" spans="1:15" x14ac:dyDescent="0.2">
      <c r="A14886" s="3" t="s">
        <v>30333</v>
      </c>
      <c r="B14886" s="6">
        <v>44193.493750000001</v>
      </c>
      <c r="C14886" s="6">
        <v>44193.493750000001</v>
      </c>
      <c r="D14886" s="4" t="s">
        <v>5263</v>
      </c>
      <c r="E14886" s="4" t="s">
        <v>46</v>
      </c>
      <c r="F14886" s="4" t="s">
        <v>30</v>
      </c>
      <c r="G14886" s="4" t="s">
        <v>72</v>
      </c>
      <c r="H14886" s="4" t="s">
        <v>30334</v>
      </c>
      <c r="I14886" s="4" t="s">
        <v>74</v>
      </c>
      <c r="J14886">
        <f t="shared" si="1160"/>
        <v>1</v>
      </c>
      <c r="K14886" s="7">
        <f t="shared" si="1161"/>
        <v>0.49374999999999997</v>
      </c>
      <c r="L14886" t="str">
        <f>IF(AND(K14886&lt;Sheet2!$A$3,K14886&gt;=Sheet2!$A$2),"Morning",IF(AND(K14886&gt;=Sheet2!$A$3,K14886&lt;Sheet2!$A$4),"Afternoon","Night"))</f>
        <v>Morning</v>
      </c>
      <c r="M14886" t="str">
        <f t="shared" si="1162"/>
        <v>Monday</v>
      </c>
      <c r="N14886">
        <f t="shared" si="1163"/>
        <v>2020</v>
      </c>
      <c r="O14886">
        <f t="shared" si="1164"/>
        <v>12</v>
      </c>
    </row>
    <row r="14887" spans="1:15" x14ac:dyDescent="0.2">
      <c r="A14887" s="3" t="s">
        <v>30335</v>
      </c>
      <c r="B14887" s="6">
        <v>44193.493750000001</v>
      </c>
      <c r="C14887" s="6">
        <v>44195.439583333333</v>
      </c>
      <c r="D14887" s="4" t="s">
        <v>5263</v>
      </c>
      <c r="E14887" s="4" t="s">
        <v>46</v>
      </c>
      <c r="F14887" s="4" t="s">
        <v>30</v>
      </c>
      <c r="G14887" s="4" t="s">
        <v>72</v>
      </c>
      <c r="H14887" s="4" t="s">
        <v>30336</v>
      </c>
      <c r="I14887" s="4" t="s">
        <v>74</v>
      </c>
      <c r="J14887">
        <f t="shared" si="1160"/>
        <v>1</v>
      </c>
      <c r="K14887" s="7">
        <f t="shared" si="1161"/>
        <v>0.49374999999999997</v>
      </c>
      <c r="L14887" t="str">
        <f>IF(AND(K14887&lt;Sheet2!$A$3,K14887&gt;=Sheet2!$A$2),"Morning",IF(AND(K14887&gt;=Sheet2!$A$3,K14887&lt;Sheet2!$A$4),"Afternoon","Night"))</f>
        <v>Morning</v>
      </c>
      <c r="M14887" t="str">
        <f t="shared" si="1162"/>
        <v>Monday</v>
      </c>
      <c r="N14887">
        <f t="shared" si="1163"/>
        <v>2020</v>
      </c>
      <c r="O14887">
        <f t="shared" si="1164"/>
        <v>12</v>
      </c>
    </row>
    <row r="14888" spans="1:15" x14ac:dyDescent="0.2">
      <c r="A14888" s="3" t="s">
        <v>30337</v>
      </c>
      <c r="B14888" s="6">
        <v>44193.552083333336</v>
      </c>
      <c r="C14888" s="6">
        <v>44193.552083333336</v>
      </c>
      <c r="D14888" s="4" t="s">
        <v>389</v>
      </c>
      <c r="E14888" s="4" t="s">
        <v>17</v>
      </c>
      <c r="F14888" s="4" t="s">
        <v>30</v>
      </c>
      <c r="G14888" s="4" t="s">
        <v>1079</v>
      </c>
      <c r="H14888" s="4" t="s">
        <v>30338</v>
      </c>
      <c r="I14888" s="4" t="s">
        <v>74</v>
      </c>
      <c r="J14888">
        <f t="shared" si="1160"/>
        <v>1</v>
      </c>
      <c r="K14888" s="7">
        <f t="shared" si="1161"/>
        <v>0.55208333333333337</v>
      </c>
      <c r="L14888" t="str">
        <f>IF(AND(K14888&lt;Sheet2!$A$3,K14888&gt;=Sheet2!$A$2),"Morning",IF(AND(K14888&gt;=Sheet2!$A$3,K14888&lt;Sheet2!$A$4),"Afternoon","Night"))</f>
        <v>Afternoon</v>
      </c>
      <c r="M14888" t="str">
        <f t="shared" si="1162"/>
        <v>Monday</v>
      </c>
      <c r="N14888">
        <f t="shared" si="1163"/>
        <v>2020</v>
      </c>
      <c r="O14888">
        <f t="shared" si="1164"/>
        <v>12</v>
      </c>
    </row>
    <row r="14889" spans="1:15" x14ac:dyDescent="0.2">
      <c r="A14889" s="3" t="s">
        <v>30339</v>
      </c>
      <c r="B14889" s="6">
        <v>44193.552083333336</v>
      </c>
      <c r="C14889" s="6">
        <v>44194.703472222223</v>
      </c>
      <c r="D14889" s="4" t="s">
        <v>389</v>
      </c>
      <c r="E14889" s="4" t="s">
        <v>17</v>
      </c>
      <c r="F14889" s="4" t="s">
        <v>30</v>
      </c>
      <c r="G14889" s="4" t="s">
        <v>1079</v>
      </c>
      <c r="H14889" s="4" t="s">
        <v>30340</v>
      </c>
      <c r="I14889" s="4" t="s">
        <v>74</v>
      </c>
      <c r="J14889">
        <f t="shared" si="1160"/>
        <v>1</v>
      </c>
      <c r="K14889" s="7">
        <f t="shared" si="1161"/>
        <v>0.55208333333333337</v>
      </c>
      <c r="L14889" t="str">
        <f>IF(AND(K14889&lt;Sheet2!$A$3,K14889&gt;=Sheet2!$A$2),"Morning",IF(AND(K14889&gt;=Sheet2!$A$3,K14889&lt;Sheet2!$A$4),"Afternoon","Night"))</f>
        <v>Afternoon</v>
      </c>
      <c r="M14889" t="str">
        <f t="shared" si="1162"/>
        <v>Monday</v>
      </c>
      <c r="N14889">
        <f t="shared" si="1163"/>
        <v>2020</v>
      </c>
      <c r="O14889">
        <f t="shared" si="1164"/>
        <v>12</v>
      </c>
    </row>
    <row r="14890" spans="1:15" x14ac:dyDescent="0.2">
      <c r="A14890" s="3" t="s">
        <v>30341</v>
      </c>
      <c r="B14890" s="6">
        <v>44195.999305555553</v>
      </c>
      <c r="C14890" s="6">
        <v>44195.999305555553</v>
      </c>
      <c r="D14890" s="4" t="s">
        <v>70</v>
      </c>
      <c r="E14890" s="4" t="s">
        <v>74</v>
      </c>
      <c r="F14890" s="4" t="s">
        <v>71</v>
      </c>
      <c r="G14890" s="4" t="s">
        <v>72</v>
      </c>
      <c r="H14890" s="4" t="s">
        <v>11161</v>
      </c>
      <c r="I14890" s="4" t="s">
        <v>74</v>
      </c>
      <c r="J14890">
        <f t="shared" si="1160"/>
        <v>1</v>
      </c>
      <c r="K14890" s="7">
        <f t="shared" si="1161"/>
        <v>0.99930555555555556</v>
      </c>
      <c r="L14890" t="str">
        <f>IF(AND(K14890&lt;Sheet2!$A$3,K14890&gt;=Sheet2!$A$2),"Morning",IF(AND(K14890&gt;=Sheet2!$A$3,K14890&lt;Sheet2!$A$4),"Afternoon","Night"))</f>
        <v>Night</v>
      </c>
      <c r="M14890" t="str">
        <f t="shared" si="1162"/>
        <v>Wednesday</v>
      </c>
      <c r="N14890">
        <f t="shared" si="1163"/>
        <v>2020</v>
      </c>
      <c r="O14890">
        <f t="shared" si="1164"/>
        <v>12</v>
      </c>
    </row>
    <row r="14891" spans="1:15" x14ac:dyDescent="0.2">
      <c r="A14891" s="3" t="s">
        <v>30342</v>
      </c>
      <c r="B14891" s="6">
        <v>44196.629166666666</v>
      </c>
      <c r="C14891" s="6">
        <v>44196.629166666666</v>
      </c>
      <c r="D14891" s="4" t="s">
        <v>627</v>
      </c>
      <c r="E14891" s="4" t="s">
        <v>102</v>
      </c>
      <c r="F14891" s="4" t="s">
        <v>18</v>
      </c>
      <c r="G14891" s="4" t="s">
        <v>1555</v>
      </c>
      <c r="H14891" s="4" t="s">
        <v>30343</v>
      </c>
      <c r="I14891" s="4" t="s">
        <v>74</v>
      </c>
      <c r="J14891">
        <f t="shared" si="1160"/>
        <v>1</v>
      </c>
      <c r="K14891" s="7">
        <f t="shared" si="1161"/>
        <v>0.62916666666666665</v>
      </c>
      <c r="L14891" t="str">
        <f>IF(AND(K14891&lt;Sheet2!$A$3,K14891&gt;=Sheet2!$A$2),"Morning",IF(AND(K14891&gt;=Sheet2!$A$3,K14891&lt;Sheet2!$A$4),"Afternoon","Night"))</f>
        <v>Afternoon</v>
      </c>
      <c r="M14891" t="str">
        <f t="shared" si="1162"/>
        <v>Thursday</v>
      </c>
      <c r="N14891">
        <f t="shared" si="1163"/>
        <v>2020</v>
      </c>
      <c r="O14891">
        <f t="shared" si="1164"/>
        <v>12</v>
      </c>
    </row>
    <row r="14892" spans="1:15" x14ac:dyDescent="0.2">
      <c r="A14892" s="3" t="s">
        <v>30344</v>
      </c>
      <c r="B14892" s="6">
        <v>44196.629166666666</v>
      </c>
      <c r="C14892" s="6">
        <v>44256.331250000003</v>
      </c>
      <c r="D14892" s="4" t="s">
        <v>627</v>
      </c>
      <c r="E14892" s="4" t="s">
        <v>102</v>
      </c>
      <c r="F14892" s="4" t="s">
        <v>18</v>
      </c>
      <c r="G14892" s="4" t="s">
        <v>1555</v>
      </c>
      <c r="H14892" s="4" t="s">
        <v>30345</v>
      </c>
      <c r="I14892" s="4" t="s">
        <v>74</v>
      </c>
      <c r="J14892">
        <f t="shared" si="1160"/>
        <v>1</v>
      </c>
      <c r="K14892" s="7">
        <f t="shared" si="1161"/>
        <v>0.62916666666666665</v>
      </c>
      <c r="L14892" t="str">
        <f>IF(AND(K14892&lt;Sheet2!$A$3,K14892&gt;=Sheet2!$A$2),"Morning",IF(AND(K14892&gt;=Sheet2!$A$3,K14892&lt;Sheet2!$A$4),"Afternoon","Night"))</f>
        <v>Afternoon</v>
      </c>
      <c r="M14892" t="str">
        <f t="shared" si="1162"/>
        <v>Thursday</v>
      </c>
      <c r="N14892">
        <f t="shared" si="1163"/>
        <v>2020</v>
      </c>
      <c r="O14892">
        <f t="shared" si="1164"/>
        <v>12</v>
      </c>
    </row>
    <row r="14893" spans="1:15" x14ac:dyDescent="0.2">
      <c r="A14893" s="3" t="s">
        <v>30346</v>
      </c>
      <c r="B14893" s="6">
        <v>44196.739583333336</v>
      </c>
      <c r="C14893" s="6">
        <v>44196.739583333336</v>
      </c>
      <c r="D14893" s="4" t="s">
        <v>14551</v>
      </c>
      <c r="E14893" s="4" t="s">
        <v>10</v>
      </c>
      <c r="F14893" s="4" t="s">
        <v>295</v>
      </c>
      <c r="G14893" s="4" t="s">
        <v>839</v>
      </c>
      <c r="H14893" s="4" t="s">
        <v>30347</v>
      </c>
      <c r="I14893" s="4" t="s">
        <v>74</v>
      </c>
      <c r="J14893">
        <f t="shared" si="1160"/>
        <v>1</v>
      </c>
      <c r="K14893" s="7">
        <f t="shared" si="1161"/>
        <v>0.73958333333333337</v>
      </c>
      <c r="L14893" t="str">
        <f>IF(AND(K14893&lt;Sheet2!$A$3,K14893&gt;=Sheet2!$A$2),"Morning",IF(AND(K14893&gt;=Sheet2!$A$3,K14893&lt;Sheet2!$A$4),"Afternoon","Night"))</f>
        <v>Afternoon</v>
      </c>
      <c r="M14893" t="str">
        <f t="shared" si="1162"/>
        <v>Thursday</v>
      </c>
      <c r="N14893">
        <f t="shared" si="1163"/>
        <v>2020</v>
      </c>
      <c r="O14893">
        <f t="shared" si="1164"/>
        <v>12</v>
      </c>
    </row>
    <row r="14894" spans="1:15" x14ac:dyDescent="0.2">
      <c r="A14894" s="3" t="s">
        <v>30348</v>
      </c>
      <c r="B14894" s="6">
        <v>44196.739583333336</v>
      </c>
      <c r="C14894" s="6">
        <v>44197.347916666666</v>
      </c>
      <c r="D14894" s="4" t="s">
        <v>14551</v>
      </c>
      <c r="E14894" s="4" t="s">
        <v>10</v>
      </c>
      <c r="F14894" s="4" t="s">
        <v>295</v>
      </c>
      <c r="G14894" s="4" t="s">
        <v>839</v>
      </c>
      <c r="H14894" s="4" t="s">
        <v>30349</v>
      </c>
      <c r="I14894" s="4" t="s">
        <v>74</v>
      </c>
      <c r="J14894">
        <f t="shared" si="1160"/>
        <v>1</v>
      </c>
      <c r="K14894" s="7">
        <f t="shared" si="1161"/>
        <v>0.73958333333333337</v>
      </c>
      <c r="L14894" t="str">
        <f>IF(AND(K14894&lt;Sheet2!$A$3,K14894&gt;=Sheet2!$A$2),"Morning",IF(AND(K14894&gt;=Sheet2!$A$3,K14894&lt;Sheet2!$A$4),"Afternoon","Night"))</f>
        <v>Afternoon</v>
      </c>
      <c r="M14894" t="str">
        <f t="shared" si="1162"/>
        <v>Thursday</v>
      </c>
      <c r="N14894">
        <f t="shared" si="1163"/>
        <v>2020</v>
      </c>
      <c r="O14894">
        <f t="shared" si="1164"/>
        <v>12</v>
      </c>
    </row>
    <row r="14895" spans="1:15" x14ac:dyDescent="0.2">
      <c r="A14895" s="3" t="s">
        <v>30350</v>
      </c>
      <c r="B14895" s="6">
        <v>44197.259027777778</v>
      </c>
      <c r="C14895" s="6">
        <v>44197.259027777778</v>
      </c>
      <c r="D14895" s="4" t="s">
        <v>45</v>
      </c>
      <c r="E14895" s="4" t="s">
        <v>17</v>
      </c>
      <c r="F14895" s="4" t="s">
        <v>30</v>
      </c>
      <c r="G14895" s="4" t="s">
        <v>12</v>
      </c>
      <c r="H14895" s="4" t="s">
        <v>21827</v>
      </c>
      <c r="I14895" s="4" t="s">
        <v>74</v>
      </c>
      <c r="J14895">
        <f t="shared" si="1160"/>
        <v>1</v>
      </c>
      <c r="K14895" s="7">
        <f t="shared" si="1161"/>
        <v>0.2590277777777778</v>
      </c>
      <c r="L14895" t="str">
        <f>IF(AND(K14895&lt;Sheet2!$A$3,K14895&gt;=Sheet2!$A$2),"Morning",IF(AND(K14895&gt;=Sheet2!$A$3,K14895&lt;Sheet2!$A$4),"Afternoon","Night"))</f>
        <v>Morning</v>
      </c>
      <c r="M14895" t="str">
        <f t="shared" si="1162"/>
        <v>Friday</v>
      </c>
      <c r="N14895">
        <f t="shared" si="1163"/>
        <v>2021</v>
      </c>
      <c r="O14895">
        <f t="shared" si="1164"/>
        <v>1</v>
      </c>
    </row>
    <row r="14896" spans="1:15" x14ac:dyDescent="0.2">
      <c r="A14896" s="3" t="s">
        <v>30351</v>
      </c>
      <c r="B14896" s="6">
        <v>44197.259027777778</v>
      </c>
      <c r="C14896" s="6">
        <v>44256.299305555556</v>
      </c>
      <c r="D14896" s="4" t="s">
        <v>45</v>
      </c>
      <c r="E14896" s="4" t="s">
        <v>17</v>
      </c>
      <c r="F14896" s="4" t="s">
        <v>30</v>
      </c>
      <c r="G14896" s="4" t="s">
        <v>12</v>
      </c>
      <c r="H14896" s="4" t="s">
        <v>30352</v>
      </c>
      <c r="I14896" s="4" t="s">
        <v>74</v>
      </c>
      <c r="J14896">
        <f t="shared" si="1160"/>
        <v>1</v>
      </c>
      <c r="K14896" s="7">
        <f t="shared" si="1161"/>
        <v>0.2590277777777778</v>
      </c>
      <c r="L14896" t="str">
        <f>IF(AND(K14896&lt;Sheet2!$A$3,K14896&gt;=Sheet2!$A$2),"Morning",IF(AND(K14896&gt;=Sheet2!$A$3,K14896&lt;Sheet2!$A$4),"Afternoon","Night"))</f>
        <v>Morning</v>
      </c>
      <c r="M14896" t="str">
        <f t="shared" si="1162"/>
        <v>Friday</v>
      </c>
      <c r="N14896">
        <f t="shared" si="1163"/>
        <v>2021</v>
      </c>
      <c r="O14896">
        <f t="shared" si="1164"/>
        <v>1</v>
      </c>
    </row>
    <row r="14897" spans="1:15" x14ac:dyDescent="0.2">
      <c r="A14897" s="3" t="s">
        <v>30353</v>
      </c>
      <c r="B14897" s="6">
        <v>44197.286805555559</v>
      </c>
      <c r="C14897" s="6">
        <v>44197.286805555559</v>
      </c>
      <c r="D14897" s="4" t="s">
        <v>335</v>
      </c>
      <c r="E14897" s="4" t="s">
        <v>10</v>
      </c>
      <c r="F14897" s="4" t="s">
        <v>30</v>
      </c>
      <c r="G14897" s="4" t="s">
        <v>12</v>
      </c>
      <c r="H14897" s="4" t="s">
        <v>30354</v>
      </c>
      <c r="I14897" s="4" t="s">
        <v>74</v>
      </c>
      <c r="J14897">
        <f t="shared" si="1160"/>
        <v>1</v>
      </c>
      <c r="K14897" s="7">
        <f t="shared" si="1161"/>
        <v>0.28680555555555554</v>
      </c>
      <c r="L14897" t="str">
        <f>IF(AND(K14897&lt;Sheet2!$A$3,K14897&gt;=Sheet2!$A$2),"Morning",IF(AND(K14897&gt;=Sheet2!$A$3,K14897&lt;Sheet2!$A$4),"Afternoon","Night"))</f>
        <v>Morning</v>
      </c>
      <c r="M14897" t="str">
        <f t="shared" si="1162"/>
        <v>Friday</v>
      </c>
      <c r="N14897">
        <f t="shared" si="1163"/>
        <v>2021</v>
      </c>
      <c r="O14897">
        <f t="shared" si="1164"/>
        <v>1</v>
      </c>
    </row>
    <row r="14898" spans="1:15" x14ac:dyDescent="0.2">
      <c r="A14898" s="3" t="s">
        <v>30355</v>
      </c>
      <c r="B14898" s="6">
        <v>44197.286805555559</v>
      </c>
      <c r="C14898" s="6">
        <v>44197.440972222219</v>
      </c>
      <c r="D14898" s="4" t="s">
        <v>335</v>
      </c>
      <c r="E14898" s="4" t="s">
        <v>10</v>
      </c>
      <c r="F14898" s="4" t="s">
        <v>30</v>
      </c>
      <c r="G14898" s="4" t="s">
        <v>12</v>
      </c>
      <c r="H14898" s="4" t="s">
        <v>30356</v>
      </c>
      <c r="I14898" s="4" t="s">
        <v>74</v>
      </c>
      <c r="J14898">
        <f t="shared" si="1160"/>
        <v>1</v>
      </c>
      <c r="K14898" s="7">
        <f t="shared" si="1161"/>
        <v>0.28680555555555554</v>
      </c>
      <c r="L14898" t="str">
        <f>IF(AND(K14898&lt;Sheet2!$A$3,K14898&gt;=Sheet2!$A$2),"Morning",IF(AND(K14898&gt;=Sheet2!$A$3,K14898&lt;Sheet2!$A$4),"Afternoon","Night"))</f>
        <v>Morning</v>
      </c>
      <c r="M14898" t="str">
        <f t="shared" si="1162"/>
        <v>Friday</v>
      </c>
      <c r="N14898">
        <f t="shared" si="1163"/>
        <v>2021</v>
      </c>
      <c r="O14898">
        <f t="shared" si="1164"/>
        <v>1</v>
      </c>
    </row>
    <row r="14899" spans="1:15" x14ac:dyDescent="0.2">
      <c r="A14899" s="3" t="s">
        <v>30357</v>
      </c>
      <c r="B14899" s="6">
        <v>44197.343055555553</v>
      </c>
      <c r="C14899" s="6">
        <v>44197.343055555553</v>
      </c>
      <c r="D14899" s="4" t="s">
        <v>1465</v>
      </c>
      <c r="E14899" s="4" t="s">
        <v>10</v>
      </c>
      <c r="F14899" s="4" t="s">
        <v>30358</v>
      </c>
      <c r="G14899" s="4" t="s">
        <v>12</v>
      </c>
      <c r="H14899" s="4" t="s">
        <v>23634</v>
      </c>
      <c r="I14899" s="4" t="s">
        <v>74</v>
      </c>
      <c r="J14899">
        <f t="shared" si="1160"/>
        <v>1</v>
      </c>
      <c r="K14899" s="7">
        <f t="shared" si="1161"/>
        <v>0.3430555555555555</v>
      </c>
      <c r="L14899" t="str">
        <f>IF(AND(K14899&lt;Sheet2!$A$3,K14899&gt;=Sheet2!$A$2),"Morning",IF(AND(K14899&gt;=Sheet2!$A$3,K14899&lt;Sheet2!$A$4),"Afternoon","Night"))</f>
        <v>Morning</v>
      </c>
      <c r="M14899" t="str">
        <f t="shared" si="1162"/>
        <v>Friday</v>
      </c>
      <c r="N14899">
        <f t="shared" si="1163"/>
        <v>2021</v>
      </c>
      <c r="O14899">
        <f t="shared" si="1164"/>
        <v>1</v>
      </c>
    </row>
    <row r="14900" spans="1:15" x14ac:dyDescent="0.2">
      <c r="A14900" s="3" t="s">
        <v>30359</v>
      </c>
      <c r="B14900" s="6">
        <v>44197.595138888886</v>
      </c>
      <c r="C14900" s="6">
        <v>44197.595138888886</v>
      </c>
      <c r="D14900" s="4" t="s">
        <v>990</v>
      </c>
      <c r="E14900" s="4" t="s">
        <v>102</v>
      </c>
      <c r="F14900" s="4" t="s">
        <v>30358</v>
      </c>
      <c r="G14900" s="4" t="s">
        <v>421</v>
      </c>
      <c r="H14900" s="4" t="s">
        <v>30360</v>
      </c>
      <c r="I14900" s="4" t="s">
        <v>74</v>
      </c>
      <c r="J14900">
        <f t="shared" si="1160"/>
        <v>1</v>
      </c>
      <c r="K14900" s="7">
        <f t="shared" si="1161"/>
        <v>0.59513888888888888</v>
      </c>
      <c r="L14900" t="str">
        <f>IF(AND(K14900&lt;Sheet2!$A$3,K14900&gt;=Sheet2!$A$2),"Morning",IF(AND(K14900&gt;=Sheet2!$A$3,K14900&lt;Sheet2!$A$4),"Afternoon","Night"))</f>
        <v>Afternoon</v>
      </c>
      <c r="M14900" t="str">
        <f t="shared" si="1162"/>
        <v>Friday</v>
      </c>
      <c r="N14900">
        <f t="shared" si="1163"/>
        <v>2021</v>
      </c>
      <c r="O14900">
        <f t="shared" si="1164"/>
        <v>1</v>
      </c>
    </row>
    <row r="14901" spans="1:15" x14ac:dyDescent="0.2">
      <c r="A14901" s="3" t="s">
        <v>30361</v>
      </c>
      <c r="B14901" s="6">
        <v>44197.633333333331</v>
      </c>
      <c r="C14901" s="6">
        <v>44197.633333333331</v>
      </c>
      <c r="D14901" s="4" t="s">
        <v>40</v>
      </c>
      <c r="E14901" s="4" t="s">
        <v>77</v>
      </c>
      <c r="F14901" s="4" t="s">
        <v>30358</v>
      </c>
      <c r="G14901" s="4" t="s">
        <v>12</v>
      </c>
      <c r="H14901" s="4" t="s">
        <v>16283</v>
      </c>
      <c r="I14901" s="4" t="s">
        <v>74</v>
      </c>
      <c r="J14901">
        <f t="shared" si="1160"/>
        <v>1</v>
      </c>
      <c r="K14901" s="7">
        <f t="shared" si="1161"/>
        <v>0.6333333333333333</v>
      </c>
      <c r="L14901" t="str">
        <f>IF(AND(K14901&lt;Sheet2!$A$3,K14901&gt;=Sheet2!$A$2),"Morning",IF(AND(K14901&gt;=Sheet2!$A$3,K14901&lt;Sheet2!$A$4),"Afternoon","Night"))</f>
        <v>Afternoon</v>
      </c>
      <c r="M14901" t="str">
        <f t="shared" si="1162"/>
        <v>Friday</v>
      </c>
      <c r="N14901">
        <f t="shared" si="1163"/>
        <v>2021</v>
      </c>
      <c r="O14901">
        <f t="shared" si="1164"/>
        <v>1</v>
      </c>
    </row>
    <row r="14902" spans="1:15" x14ac:dyDescent="0.2">
      <c r="A14902" s="3" t="s">
        <v>30362</v>
      </c>
      <c r="B14902" s="6">
        <v>44197.668055555558</v>
      </c>
      <c r="C14902" s="6">
        <v>44197.668055555558</v>
      </c>
      <c r="D14902" s="4" t="s">
        <v>9729</v>
      </c>
      <c r="E14902" s="4" t="s">
        <v>102</v>
      </c>
      <c r="F14902" s="4" t="s">
        <v>30</v>
      </c>
      <c r="G14902" s="4" t="s">
        <v>12</v>
      </c>
      <c r="H14902" s="4" t="s">
        <v>30363</v>
      </c>
      <c r="I14902" s="4" t="s">
        <v>74</v>
      </c>
      <c r="J14902">
        <f t="shared" si="1160"/>
        <v>1</v>
      </c>
      <c r="K14902" s="7">
        <f t="shared" si="1161"/>
        <v>0.66805555555555562</v>
      </c>
      <c r="L14902" t="str">
        <f>IF(AND(K14902&lt;Sheet2!$A$3,K14902&gt;=Sheet2!$A$2),"Morning",IF(AND(K14902&gt;=Sheet2!$A$3,K14902&lt;Sheet2!$A$4),"Afternoon","Night"))</f>
        <v>Afternoon</v>
      </c>
      <c r="M14902" t="str">
        <f t="shared" si="1162"/>
        <v>Friday</v>
      </c>
      <c r="N14902">
        <f t="shared" si="1163"/>
        <v>2021</v>
      </c>
      <c r="O14902">
        <f t="shared" si="1164"/>
        <v>1</v>
      </c>
    </row>
    <row r="14903" spans="1:15" x14ac:dyDescent="0.2">
      <c r="A14903" s="3" t="s">
        <v>30364</v>
      </c>
      <c r="B14903" s="6">
        <v>44197.974305555559</v>
      </c>
      <c r="C14903" s="6">
        <v>44197.974305555559</v>
      </c>
      <c r="D14903" s="4" t="s">
        <v>1956</v>
      </c>
      <c r="E14903" s="4" t="s">
        <v>17</v>
      </c>
      <c r="F14903" s="4" t="s">
        <v>30</v>
      </c>
      <c r="G14903" s="4" t="s">
        <v>349</v>
      </c>
      <c r="H14903" s="4" t="s">
        <v>30365</v>
      </c>
      <c r="I14903" s="4" t="s">
        <v>74</v>
      </c>
      <c r="J14903">
        <f t="shared" si="1160"/>
        <v>1</v>
      </c>
      <c r="K14903" s="7">
        <f t="shared" si="1161"/>
        <v>0.97430555555555554</v>
      </c>
      <c r="L14903" t="str">
        <f>IF(AND(K14903&lt;Sheet2!$A$3,K14903&gt;=Sheet2!$A$2),"Morning",IF(AND(K14903&gt;=Sheet2!$A$3,K14903&lt;Sheet2!$A$4),"Afternoon","Night"))</f>
        <v>Night</v>
      </c>
      <c r="M14903" t="str">
        <f t="shared" si="1162"/>
        <v>Friday</v>
      </c>
      <c r="N14903">
        <f t="shared" si="1163"/>
        <v>2021</v>
      </c>
      <c r="O14903">
        <f t="shared" si="1164"/>
        <v>1</v>
      </c>
    </row>
    <row r="14904" spans="1:15" x14ac:dyDescent="0.2">
      <c r="A14904" s="3" t="s">
        <v>30366</v>
      </c>
      <c r="B14904" s="6">
        <v>44197.974305555559</v>
      </c>
      <c r="C14904" s="6">
        <v>44228.416666666664</v>
      </c>
      <c r="D14904" s="4" t="s">
        <v>1956</v>
      </c>
      <c r="E14904" s="4" t="s">
        <v>17</v>
      </c>
      <c r="F14904" s="4" t="s">
        <v>30</v>
      </c>
      <c r="G14904" s="4" t="s">
        <v>349</v>
      </c>
      <c r="H14904" s="4" t="s">
        <v>30367</v>
      </c>
      <c r="I14904" s="4" t="s">
        <v>74</v>
      </c>
      <c r="J14904">
        <f t="shared" si="1160"/>
        <v>1</v>
      </c>
      <c r="K14904" s="7">
        <f t="shared" si="1161"/>
        <v>0.97430555555555554</v>
      </c>
      <c r="L14904" t="str">
        <f>IF(AND(K14904&lt;Sheet2!$A$3,K14904&gt;=Sheet2!$A$2),"Morning",IF(AND(K14904&gt;=Sheet2!$A$3,K14904&lt;Sheet2!$A$4),"Afternoon","Night"))</f>
        <v>Night</v>
      </c>
      <c r="M14904" t="str">
        <f t="shared" si="1162"/>
        <v>Friday</v>
      </c>
      <c r="N14904">
        <f t="shared" si="1163"/>
        <v>2021</v>
      </c>
      <c r="O14904">
        <f t="shared" si="1164"/>
        <v>1</v>
      </c>
    </row>
    <row r="14905" spans="1:15" x14ac:dyDescent="0.2">
      <c r="A14905" s="3" t="s">
        <v>30368</v>
      </c>
      <c r="B14905" s="6">
        <v>44197.974305555559</v>
      </c>
      <c r="C14905" s="6">
        <v>44256.341666666667</v>
      </c>
      <c r="D14905" s="4" t="s">
        <v>1956</v>
      </c>
      <c r="E14905" s="4" t="s">
        <v>17</v>
      </c>
      <c r="F14905" s="4" t="s">
        <v>30</v>
      </c>
      <c r="G14905" s="4" t="s">
        <v>349</v>
      </c>
      <c r="H14905" s="4" t="s">
        <v>30369</v>
      </c>
      <c r="I14905" s="4" t="s">
        <v>74</v>
      </c>
      <c r="J14905">
        <f t="shared" si="1160"/>
        <v>1</v>
      </c>
      <c r="K14905" s="7">
        <f t="shared" si="1161"/>
        <v>0.97430555555555554</v>
      </c>
      <c r="L14905" t="str">
        <f>IF(AND(K14905&lt;Sheet2!$A$3,K14905&gt;=Sheet2!$A$2),"Morning",IF(AND(K14905&gt;=Sheet2!$A$3,K14905&lt;Sheet2!$A$4),"Afternoon","Night"))</f>
        <v>Night</v>
      </c>
      <c r="M14905" t="str">
        <f t="shared" si="1162"/>
        <v>Friday</v>
      </c>
      <c r="N14905">
        <f t="shared" si="1163"/>
        <v>2021</v>
      </c>
      <c r="O14905">
        <f t="shared" si="1164"/>
        <v>1</v>
      </c>
    </row>
    <row r="14906" spans="1:15" x14ac:dyDescent="0.2">
      <c r="A14906" s="3" t="s">
        <v>30370</v>
      </c>
      <c r="B14906" s="6">
        <v>44228.481944444444</v>
      </c>
      <c r="C14906" s="6">
        <v>44228.481944444444</v>
      </c>
      <c r="D14906" s="4" t="s">
        <v>9</v>
      </c>
      <c r="E14906" s="4" t="s">
        <v>17</v>
      </c>
      <c r="F14906" s="4" t="s">
        <v>41</v>
      </c>
      <c r="G14906" s="4" t="s">
        <v>2303</v>
      </c>
      <c r="H14906" s="4" t="s">
        <v>30371</v>
      </c>
      <c r="I14906" s="4" t="s">
        <v>74</v>
      </c>
      <c r="J14906">
        <f t="shared" si="1160"/>
        <v>1</v>
      </c>
      <c r="K14906" s="7">
        <f t="shared" si="1161"/>
        <v>0.48194444444444445</v>
      </c>
      <c r="L14906" t="str">
        <f>IF(AND(K14906&lt;Sheet2!$A$3,K14906&gt;=Sheet2!$A$2),"Morning",IF(AND(K14906&gt;=Sheet2!$A$3,K14906&lt;Sheet2!$A$4),"Afternoon","Night"))</f>
        <v>Morning</v>
      </c>
      <c r="M14906" t="str">
        <f t="shared" si="1162"/>
        <v>Monday</v>
      </c>
      <c r="N14906">
        <f t="shared" si="1163"/>
        <v>2021</v>
      </c>
      <c r="O14906">
        <f t="shared" si="1164"/>
        <v>2</v>
      </c>
    </row>
    <row r="14907" spans="1:15" x14ac:dyDescent="0.2">
      <c r="A14907" s="3" t="s">
        <v>30372</v>
      </c>
      <c r="B14907" s="6">
        <v>44256.423611111109</v>
      </c>
      <c r="C14907" s="6">
        <v>44256.423611111109</v>
      </c>
      <c r="D14907" s="4" t="s">
        <v>360</v>
      </c>
      <c r="E14907" s="4" t="s">
        <v>17</v>
      </c>
      <c r="F14907" s="4" t="s">
        <v>41</v>
      </c>
      <c r="G14907" s="4" t="s">
        <v>30373</v>
      </c>
      <c r="H14907" s="4" t="s">
        <v>30374</v>
      </c>
      <c r="I14907" s="4" t="s">
        <v>74</v>
      </c>
      <c r="J14907">
        <f t="shared" si="1160"/>
        <v>1</v>
      </c>
      <c r="K14907" s="7">
        <f t="shared" si="1161"/>
        <v>0.4236111111111111</v>
      </c>
      <c r="L14907" t="str">
        <f>IF(AND(K14907&lt;Sheet2!$A$3,K14907&gt;=Sheet2!$A$2),"Morning",IF(AND(K14907&gt;=Sheet2!$A$3,K14907&lt;Sheet2!$A$4),"Afternoon","Night"))</f>
        <v>Morning</v>
      </c>
      <c r="M14907" t="str">
        <f t="shared" si="1162"/>
        <v>Monday</v>
      </c>
      <c r="N14907">
        <f t="shared" si="1163"/>
        <v>2021</v>
      </c>
      <c r="O14907">
        <f t="shared" si="1164"/>
        <v>3</v>
      </c>
    </row>
    <row r="14908" spans="1:15" x14ac:dyDescent="0.2">
      <c r="A14908" s="3" t="s">
        <v>30375</v>
      </c>
      <c r="B14908" s="6">
        <v>44256.631944444445</v>
      </c>
      <c r="C14908" s="6">
        <v>44256.631944444445</v>
      </c>
      <c r="D14908" s="4" t="s">
        <v>83</v>
      </c>
      <c r="E14908" s="4" t="s">
        <v>17</v>
      </c>
      <c r="F14908" s="4" t="s">
        <v>361</v>
      </c>
      <c r="G14908" s="4" t="s">
        <v>30376</v>
      </c>
      <c r="H14908" s="4" t="s">
        <v>30377</v>
      </c>
      <c r="I14908" s="4" t="s">
        <v>74</v>
      </c>
      <c r="J14908">
        <f t="shared" si="1160"/>
        <v>1</v>
      </c>
      <c r="K14908" s="7">
        <f t="shared" si="1161"/>
        <v>0.63194444444444442</v>
      </c>
      <c r="L14908" t="str">
        <f>IF(AND(K14908&lt;Sheet2!$A$3,K14908&gt;=Sheet2!$A$2),"Morning",IF(AND(K14908&gt;=Sheet2!$A$3,K14908&lt;Sheet2!$A$4),"Afternoon","Night"))</f>
        <v>Afternoon</v>
      </c>
      <c r="M14908" t="str">
        <f t="shared" si="1162"/>
        <v>Monday</v>
      </c>
      <c r="N14908">
        <f t="shared" si="1163"/>
        <v>2021</v>
      </c>
      <c r="O14908">
        <f t="shared" si="1164"/>
        <v>3</v>
      </c>
    </row>
    <row r="14909" spans="1:15" x14ac:dyDescent="0.2">
      <c r="A14909" s="3" t="s">
        <v>30378</v>
      </c>
      <c r="B14909" s="6">
        <v>44256.636111111111</v>
      </c>
      <c r="C14909" s="6">
        <v>44256.636111111111</v>
      </c>
      <c r="D14909" s="4" t="s">
        <v>3125</v>
      </c>
      <c r="E14909" s="4" t="s">
        <v>17</v>
      </c>
      <c r="F14909" s="4" t="s">
        <v>923</v>
      </c>
      <c r="G14909" s="4" t="s">
        <v>72</v>
      </c>
      <c r="H14909" s="4" t="s">
        <v>30379</v>
      </c>
      <c r="I14909" s="4" t="s">
        <v>74</v>
      </c>
      <c r="J14909">
        <f t="shared" si="1160"/>
        <v>1</v>
      </c>
      <c r="K14909" s="7">
        <f t="shared" si="1161"/>
        <v>0.63611111111111118</v>
      </c>
      <c r="L14909" t="str">
        <f>IF(AND(K14909&lt;Sheet2!$A$3,K14909&gt;=Sheet2!$A$2),"Morning",IF(AND(K14909&gt;=Sheet2!$A$3,K14909&lt;Sheet2!$A$4),"Afternoon","Night"))</f>
        <v>Afternoon</v>
      </c>
      <c r="M14909" t="str">
        <f t="shared" si="1162"/>
        <v>Monday</v>
      </c>
      <c r="N14909">
        <f t="shared" si="1163"/>
        <v>2021</v>
      </c>
      <c r="O14909">
        <f t="shared" si="1164"/>
        <v>3</v>
      </c>
    </row>
    <row r="14910" spans="1:15" x14ac:dyDescent="0.2">
      <c r="A14910" s="3" t="s">
        <v>30380</v>
      </c>
      <c r="B14910" s="6">
        <v>44256.743055555555</v>
      </c>
      <c r="C14910" s="6">
        <v>44256.743055555555</v>
      </c>
      <c r="D14910" s="4" t="s">
        <v>241</v>
      </c>
      <c r="E14910" s="4" t="s">
        <v>74</v>
      </c>
      <c r="F14910" s="4" t="s">
        <v>74</v>
      </c>
      <c r="G14910" s="4" t="s">
        <v>72</v>
      </c>
      <c r="H14910" s="4" t="s">
        <v>30381</v>
      </c>
      <c r="I14910" s="4" t="s">
        <v>74</v>
      </c>
      <c r="J14910">
        <f t="shared" si="1160"/>
        <v>1</v>
      </c>
      <c r="K14910" s="7">
        <f t="shared" si="1161"/>
        <v>0.74305555555555547</v>
      </c>
      <c r="L14910" t="str">
        <f>IF(AND(K14910&lt;Sheet2!$A$3,K14910&gt;=Sheet2!$A$2),"Morning",IF(AND(K14910&gt;=Sheet2!$A$3,K14910&lt;Sheet2!$A$4),"Afternoon","Night"))</f>
        <v>Afternoon</v>
      </c>
      <c r="M14910" t="str">
        <f t="shared" si="1162"/>
        <v>Monday</v>
      </c>
      <c r="N14910">
        <f t="shared" si="1163"/>
        <v>2021</v>
      </c>
      <c r="O14910">
        <f t="shared" si="1164"/>
        <v>3</v>
      </c>
    </row>
    <row r="14911" spans="1:15" x14ac:dyDescent="0.2">
      <c r="A14911" s="3" t="s">
        <v>30382</v>
      </c>
      <c r="B14911" s="6">
        <v>44256.861111111109</v>
      </c>
      <c r="C14911" s="6">
        <v>44256.861111111109</v>
      </c>
      <c r="D14911" s="4" t="s">
        <v>241</v>
      </c>
      <c r="E14911" s="4" t="s">
        <v>74</v>
      </c>
      <c r="F14911" s="4" t="s">
        <v>74</v>
      </c>
      <c r="G14911" s="4" t="s">
        <v>72</v>
      </c>
      <c r="H14911" s="4" t="s">
        <v>30383</v>
      </c>
      <c r="I14911" s="4" t="s">
        <v>74</v>
      </c>
      <c r="J14911">
        <f t="shared" si="1160"/>
        <v>1</v>
      </c>
      <c r="K14911" s="7">
        <f t="shared" si="1161"/>
        <v>0.86111111111111116</v>
      </c>
      <c r="L14911" t="str">
        <f>IF(AND(K14911&lt;Sheet2!$A$3,K14911&gt;=Sheet2!$A$2),"Morning",IF(AND(K14911&gt;=Sheet2!$A$3,K14911&lt;Sheet2!$A$4),"Afternoon","Night"))</f>
        <v>Night</v>
      </c>
      <c r="M14911" t="str">
        <f t="shared" si="1162"/>
        <v>Monday</v>
      </c>
      <c r="N14911">
        <f t="shared" si="1163"/>
        <v>2021</v>
      </c>
      <c r="O14911">
        <f t="shared" si="1164"/>
        <v>3</v>
      </c>
    </row>
    <row r="14912" spans="1:15" x14ac:dyDescent="0.2">
      <c r="A14912" s="3" t="s">
        <v>30384</v>
      </c>
      <c r="B14912" s="6">
        <v>44287.533333333333</v>
      </c>
      <c r="C14912" s="6">
        <v>44287.533333333333</v>
      </c>
      <c r="D14912" s="4" t="s">
        <v>2554</v>
      </c>
      <c r="E14912" s="4" t="s">
        <v>10</v>
      </c>
      <c r="F14912" s="4" t="s">
        <v>159</v>
      </c>
      <c r="G14912" s="4" t="s">
        <v>12</v>
      </c>
      <c r="H14912" s="4" t="s">
        <v>30385</v>
      </c>
      <c r="I14912" s="4" t="s">
        <v>74</v>
      </c>
      <c r="J14912">
        <f t="shared" si="1160"/>
        <v>1</v>
      </c>
      <c r="K14912" s="7">
        <f t="shared" si="1161"/>
        <v>0.53333333333333333</v>
      </c>
      <c r="L14912" t="str">
        <f>IF(AND(K14912&lt;Sheet2!$A$3,K14912&gt;=Sheet2!$A$2),"Morning",IF(AND(K14912&gt;=Sheet2!$A$3,K14912&lt;Sheet2!$A$4),"Afternoon","Night"))</f>
        <v>Afternoon</v>
      </c>
      <c r="M14912" t="str">
        <f t="shared" si="1162"/>
        <v>Thursday</v>
      </c>
      <c r="N14912">
        <f t="shared" si="1163"/>
        <v>2021</v>
      </c>
      <c r="O14912">
        <f t="shared" si="1164"/>
        <v>4</v>
      </c>
    </row>
  </sheetData>
  <pageMargins left="0" right="0" top="0" bottom="0" header="0" footer="0"/>
  <pageSetup paperSize="0" firstPageNumber="4294967295" orientation="portrait" horizontalDpi="0" verticalDpi="0" copies="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4"/>
  <sheetViews>
    <sheetView workbookViewId="0">
      <selection activeCell="A2" sqref="A2:A4"/>
    </sheetView>
  </sheetViews>
  <sheetFormatPr defaultRowHeight="12.75" x14ac:dyDescent="0.2"/>
  <cols>
    <col min="1" max="2" width="15.140625" bestFit="1" customWidth="1"/>
  </cols>
  <sheetData>
    <row r="2" spans="1:1" x14ac:dyDescent="0.2">
      <c r="A2" s="8">
        <v>0.16666666666666666</v>
      </c>
    </row>
    <row r="3" spans="1:1" x14ac:dyDescent="0.2">
      <c r="A3" s="8">
        <v>0.5</v>
      </c>
    </row>
    <row r="4" spans="1:1" x14ac:dyDescent="0.2">
      <c r="A4" s="8">
        <v>0.79166666666666663</v>
      </c>
    </row>
  </sheetData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"/>
  <sheetViews>
    <sheetView workbookViewId="0">
      <selection activeCell="C1" sqref="C1"/>
    </sheetView>
  </sheetViews>
  <sheetFormatPr defaultRowHeight="12.75" x14ac:dyDescent="0.2"/>
  <cols>
    <col min="1" max="1" width="57" customWidth="1"/>
  </cols>
  <sheetData>
    <row r="1" spans="1:1" ht="344.25" x14ac:dyDescent="0.2">
      <c r="A1" s="5" t="s">
        <v>30386</v>
      </c>
    </row>
  </sheetData>
  <pageMargins left="0" right="0" top="0" bottom="0" header="0" footer="0"/>
  <pageSetup paperSize="0" firstPageNumber="4294967295" orientation="portrait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SQL Results</vt:lpstr>
      <vt:lpstr>Sheet2</vt:lpstr>
      <vt:lpstr>SQL Statement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Muhammad Yudhy</dc:creator>
  <cp:lastModifiedBy>DELL</cp:lastModifiedBy>
  <dcterms:created xsi:type="dcterms:W3CDTF">2021-01-05T00:49:51Z</dcterms:created>
  <dcterms:modified xsi:type="dcterms:W3CDTF">2021-02-23T07:51:29Z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cb745d6-a57a-4c83-8b83-2f187d36efa0_Enabled">
    <vt:lpwstr>true</vt:lpwstr>
  </property>
  <property fmtid="{D5CDD505-2E9C-101B-9397-08002B2CF9AE}" pid="3" name="MSIP_Label_fcb745d6-a57a-4c83-8b83-2f187d36efa0_SetDate">
    <vt:lpwstr>2021-01-05T02:41:42Z</vt:lpwstr>
  </property>
  <property fmtid="{D5CDD505-2E9C-101B-9397-08002B2CF9AE}" pid="4" name="MSIP_Label_fcb745d6-a57a-4c83-8b83-2f187d36efa0_Method">
    <vt:lpwstr>Privileged</vt:lpwstr>
  </property>
  <property fmtid="{D5CDD505-2E9C-101B-9397-08002B2CF9AE}" pid="5" name="MSIP_Label_fcb745d6-a57a-4c83-8b83-2f187d36efa0_Name">
    <vt:lpwstr>Non-Business</vt:lpwstr>
  </property>
  <property fmtid="{D5CDD505-2E9C-101B-9397-08002B2CF9AE}" pid="6" name="MSIP_Label_fcb745d6-a57a-4c83-8b83-2f187d36efa0_SiteId">
    <vt:lpwstr>fd799da1-bfc1-4234-a91c-72b3a1cb9e26</vt:lpwstr>
  </property>
  <property fmtid="{D5CDD505-2E9C-101B-9397-08002B2CF9AE}" pid="7" name="MSIP_Label_fcb745d6-a57a-4c83-8b83-2f187d36efa0_ActionId">
    <vt:lpwstr>ef4feba7-2b2f-4644-82bd-18971aa9c666</vt:lpwstr>
  </property>
  <property fmtid="{D5CDD505-2E9C-101B-9397-08002B2CF9AE}" pid="8" name="MSIP_Label_fcb745d6-a57a-4c83-8b83-2f187d36efa0_ContentBits">
    <vt:lpwstr>0</vt:lpwstr>
  </property>
</Properties>
</file>